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Ex1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xiaojieqian/Documents/ic/"/>
    </mc:Choice>
  </mc:AlternateContent>
  <xr:revisionPtr revIDLastSave="0" documentId="8_{AACFAD17-F037-314D-88E8-DE69EA323CA9}" xr6:coauthVersionLast="47" xr6:coauthVersionMax="47" xr10:uidLastSave="{00000000-0000-0000-0000-000000000000}"/>
  <bookViews>
    <workbookView xWindow="0" yWindow="0" windowWidth="28800" windowHeight="18000" activeTab="7" xr2:uid="{203ACF28-E8A2-154F-8B24-77E881A7EC82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</sheets>
  <externalReferences>
    <externalReference r:id="rId9"/>
    <externalReference r:id="rId10"/>
  </externalReferences>
  <definedNames>
    <definedName name="_xlchart.v1.0" hidden="1">Sheet1!$A$2:$A$6</definedName>
    <definedName name="_xlchart.v1.1" hidden="1">Sheet1!$B$1</definedName>
    <definedName name="_xlchart.v1.2" hidden="1">Sheet1!$B$2:$B$6</definedName>
    <definedName name="_xlchart.v1.3" hidden="1">[1]Sheet9!$A$30:$A$32</definedName>
    <definedName name="_xlchart.v1.4" hidden="1">[1]Sheet9!$C$30:$C$32</definedName>
  </definedNames>
  <calcPr calcId="181029"/>
  <pivotCaches>
    <pivotCache cacheId="1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2" i="8" l="1"/>
  <c r="O21" i="8"/>
  <c r="N21" i="8"/>
  <c r="L21" i="8"/>
  <c r="K21" i="8"/>
  <c r="I21" i="8"/>
  <c r="H21" i="8"/>
  <c r="O20" i="8"/>
  <c r="R20" i="8" s="1"/>
  <c r="N20" i="8"/>
  <c r="Q20" i="8" s="1"/>
  <c r="L20" i="8"/>
  <c r="K20" i="8"/>
  <c r="I20" i="8"/>
  <c r="H20" i="8"/>
  <c r="F17" i="8"/>
  <c r="O16" i="8"/>
  <c r="N16" i="8"/>
  <c r="L16" i="8"/>
  <c r="K16" i="8"/>
  <c r="I16" i="8"/>
  <c r="H16" i="8"/>
  <c r="O15" i="8"/>
  <c r="R16" i="8" s="1"/>
  <c r="N15" i="8"/>
  <c r="Q16" i="8" s="1"/>
  <c r="L15" i="8"/>
  <c r="K15" i="8"/>
  <c r="I15" i="8"/>
  <c r="H15" i="8"/>
  <c r="F12" i="8"/>
  <c r="L10" i="8" s="1"/>
  <c r="O11" i="8"/>
  <c r="N11" i="8"/>
  <c r="K11" i="8"/>
  <c r="I11" i="8"/>
  <c r="H11" i="8"/>
  <c r="O10" i="8"/>
  <c r="R11" i="8" s="1"/>
  <c r="N10" i="8"/>
  <c r="Q11" i="8" s="1"/>
  <c r="K10" i="8"/>
  <c r="I10" i="8"/>
  <c r="H10" i="8"/>
  <c r="E33" i="7"/>
  <c r="L32" i="7"/>
  <c r="I32" i="7"/>
  <c r="H32" i="7"/>
  <c r="I31" i="7"/>
  <c r="H31" i="7"/>
  <c r="I30" i="7"/>
  <c r="H30" i="7"/>
  <c r="I29" i="7"/>
  <c r="H29" i="7"/>
  <c r="I28" i="7"/>
  <c r="H28" i="7"/>
  <c r="I27" i="7"/>
  <c r="H27" i="7"/>
  <c r="I26" i="7"/>
  <c r="H26" i="7"/>
  <c r="I25" i="7"/>
  <c r="H25" i="7"/>
  <c r="I24" i="7"/>
  <c r="H24" i="7"/>
  <c r="I23" i="7"/>
  <c r="H23" i="7"/>
  <c r="I22" i="7"/>
  <c r="H22" i="7"/>
  <c r="I21" i="7"/>
  <c r="H21" i="7"/>
  <c r="I20" i="7"/>
  <c r="H20" i="7"/>
  <c r="I19" i="7"/>
  <c r="H19" i="7"/>
  <c r="I18" i="7"/>
  <c r="H18" i="7"/>
  <c r="I17" i="7"/>
  <c r="H17" i="7"/>
  <c r="I16" i="7"/>
  <c r="H16" i="7"/>
  <c r="I15" i="7"/>
  <c r="H15" i="7"/>
  <c r="I14" i="7"/>
  <c r="H14" i="7"/>
  <c r="I13" i="7"/>
  <c r="H13" i="7"/>
  <c r="I12" i="7"/>
  <c r="H12" i="7"/>
  <c r="H36" i="6"/>
  <c r="H37" i="6" s="1"/>
  <c r="I35" i="6"/>
  <c r="H35" i="6"/>
  <c r="I34" i="6"/>
  <c r="H34" i="6"/>
  <c r="I33" i="6"/>
  <c r="H33" i="6"/>
  <c r="I32" i="6"/>
  <c r="H32" i="6"/>
  <c r="I31" i="6"/>
  <c r="H31" i="6"/>
  <c r="I30" i="6"/>
  <c r="H30" i="6"/>
  <c r="I29" i="6"/>
  <c r="H29" i="6"/>
  <c r="I28" i="6"/>
  <c r="H28" i="6"/>
  <c r="I27" i="6"/>
  <c r="H27" i="6"/>
  <c r="I26" i="6"/>
  <c r="H26" i="6"/>
  <c r="I25" i="6"/>
  <c r="H25" i="6"/>
  <c r="L24" i="6"/>
  <c r="I24" i="6"/>
  <c r="H24" i="6"/>
  <c r="I23" i="6"/>
  <c r="I36" i="6" s="1"/>
  <c r="I37" i="6" s="1"/>
  <c r="H23" i="6"/>
  <c r="I22" i="6"/>
  <c r="H22" i="6"/>
  <c r="L25" i="6" s="1"/>
  <c r="D49" i="5"/>
  <c r="D48" i="5"/>
  <c r="D47" i="5"/>
  <c r="D46" i="5"/>
  <c r="D45" i="5"/>
  <c r="D44" i="5"/>
  <c r="D43" i="5"/>
  <c r="D42" i="5"/>
  <c r="D41" i="5"/>
  <c r="D40" i="5"/>
  <c r="D39" i="5"/>
  <c r="D50" i="5" s="1"/>
  <c r="D37" i="5"/>
  <c r="D36" i="5"/>
  <c r="D35" i="5"/>
  <c r="D34" i="5"/>
  <c r="D33" i="5"/>
  <c r="D32" i="5"/>
  <c r="D31" i="5"/>
  <c r="D30" i="5"/>
  <c r="D29" i="5"/>
  <c r="D28" i="5"/>
  <c r="D27" i="5"/>
  <c r="D26" i="5"/>
  <c r="G463" i="3"/>
  <c r="F463" i="3"/>
  <c r="H463" i="3" s="1"/>
  <c r="D463" i="3"/>
  <c r="H462" i="3"/>
  <c r="G462" i="3"/>
  <c r="F462" i="3"/>
  <c r="D462" i="3"/>
  <c r="G461" i="3"/>
  <c r="F461" i="3"/>
  <c r="H461" i="3" s="1"/>
  <c r="D461" i="3"/>
  <c r="H460" i="3"/>
  <c r="G460" i="3"/>
  <c r="F460" i="3"/>
  <c r="D460" i="3"/>
  <c r="G459" i="3"/>
  <c r="F459" i="3"/>
  <c r="H459" i="3" s="1"/>
  <c r="D459" i="3"/>
  <c r="H458" i="3"/>
  <c r="G458" i="3"/>
  <c r="F458" i="3"/>
  <c r="D458" i="3"/>
  <c r="G457" i="3"/>
  <c r="F457" i="3"/>
  <c r="H457" i="3" s="1"/>
  <c r="D457" i="3"/>
  <c r="H456" i="3"/>
  <c r="G456" i="3"/>
  <c r="F456" i="3"/>
  <c r="D456" i="3"/>
  <c r="G455" i="3"/>
  <c r="F455" i="3"/>
  <c r="H455" i="3" s="1"/>
  <c r="D455" i="3"/>
  <c r="H454" i="3"/>
  <c r="G454" i="3"/>
  <c r="F454" i="3"/>
  <c r="D454" i="3"/>
  <c r="G453" i="3"/>
  <c r="F453" i="3"/>
  <c r="H453" i="3" s="1"/>
  <c r="D453" i="3"/>
  <c r="H452" i="3"/>
  <c r="G452" i="3"/>
  <c r="F452" i="3"/>
  <c r="D452" i="3"/>
  <c r="G451" i="3"/>
  <c r="F451" i="3"/>
  <c r="H451" i="3" s="1"/>
  <c r="D451" i="3"/>
  <c r="H450" i="3"/>
  <c r="G450" i="3"/>
  <c r="F450" i="3"/>
  <c r="D450" i="3"/>
  <c r="G449" i="3"/>
  <c r="F449" i="3"/>
  <c r="H449" i="3" s="1"/>
  <c r="D449" i="3"/>
  <c r="H448" i="3"/>
  <c r="G448" i="3"/>
  <c r="F448" i="3"/>
  <c r="D448" i="3"/>
  <c r="G447" i="3"/>
  <c r="F447" i="3"/>
  <c r="H447" i="3" s="1"/>
  <c r="D447" i="3"/>
  <c r="H446" i="3"/>
  <c r="G446" i="3"/>
  <c r="F446" i="3"/>
  <c r="D446" i="3"/>
  <c r="G445" i="3"/>
  <c r="F445" i="3"/>
  <c r="H445" i="3" s="1"/>
  <c r="D445" i="3"/>
  <c r="H444" i="3"/>
  <c r="G444" i="3"/>
  <c r="F444" i="3"/>
  <c r="D444" i="3"/>
  <c r="G443" i="3"/>
  <c r="F443" i="3"/>
  <c r="H443" i="3" s="1"/>
  <c r="D443" i="3"/>
  <c r="H442" i="3"/>
  <c r="G442" i="3"/>
  <c r="F442" i="3"/>
  <c r="D442" i="3"/>
  <c r="G441" i="3"/>
  <c r="F441" i="3"/>
  <c r="H441" i="3" s="1"/>
  <c r="D441" i="3"/>
  <c r="H440" i="3"/>
  <c r="G440" i="3"/>
  <c r="F440" i="3"/>
  <c r="D440" i="3"/>
  <c r="G439" i="3"/>
  <c r="F439" i="3"/>
  <c r="H439" i="3" s="1"/>
  <c r="D439" i="3"/>
  <c r="H438" i="3"/>
  <c r="G438" i="3"/>
  <c r="F438" i="3"/>
  <c r="D438" i="3"/>
  <c r="G437" i="3"/>
  <c r="F437" i="3"/>
  <c r="H437" i="3" s="1"/>
  <c r="D437" i="3"/>
  <c r="H436" i="3"/>
  <c r="G436" i="3"/>
  <c r="F436" i="3"/>
  <c r="D436" i="3"/>
  <c r="G435" i="3"/>
  <c r="F435" i="3"/>
  <c r="H435" i="3" s="1"/>
  <c r="D435" i="3"/>
  <c r="H434" i="3"/>
  <c r="G434" i="3"/>
  <c r="F434" i="3"/>
  <c r="D434" i="3"/>
  <c r="G433" i="3"/>
  <c r="F433" i="3"/>
  <c r="H433" i="3" s="1"/>
  <c r="D433" i="3"/>
  <c r="H432" i="3"/>
  <c r="G432" i="3"/>
  <c r="F432" i="3"/>
  <c r="D432" i="3"/>
  <c r="G431" i="3"/>
  <c r="F431" i="3"/>
  <c r="H431" i="3" s="1"/>
  <c r="D431" i="3"/>
  <c r="H430" i="3"/>
  <c r="G430" i="3"/>
  <c r="F430" i="3"/>
  <c r="D430" i="3"/>
  <c r="G429" i="3"/>
  <c r="F429" i="3"/>
  <c r="H429" i="3" s="1"/>
  <c r="D429" i="3"/>
  <c r="H428" i="3"/>
  <c r="G428" i="3"/>
  <c r="F428" i="3"/>
  <c r="D428" i="3"/>
  <c r="G427" i="3"/>
  <c r="F427" i="3"/>
  <c r="H427" i="3" s="1"/>
  <c r="D427" i="3"/>
  <c r="H426" i="3"/>
  <c r="G426" i="3"/>
  <c r="F426" i="3"/>
  <c r="D426" i="3"/>
  <c r="G425" i="3"/>
  <c r="F425" i="3"/>
  <c r="H425" i="3" s="1"/>
  <c r="D425" i="3"/>
  <c r="H424" i="3"/>
  <c r="G424" i="3"/>
  <c r="F424" i="3"/>
  <c r="D424" i="3"/>
  <c r="G423" i="3"/>
  <c r="F423" i="3"/>
  <c r="H423" i="3" s="1"/>
  <c r="D423" i="3"/>
  <c r="H422" i="3"/>
  <c r="G422" i="3"/>
  <c r="F422" i="3"/>
  <c r="D422" i="3"/>
  <c r="G421" i="3"/>
  <c r="F421" i="3"/>
  <c r="H421" i="3" s="1"/>
  <c r="D421" i="3"/>
  <c r="H420" i="3"/>
  <c r="G420" i="3"/>
  <c r="F420" i="3"/>
  <c r="D420" i="3"/>
  <c r="G419" i="3"/>
  <c r="F419" i="3"/>
  <c r="H419" i="3" s="1"/>
  <c r="D419" i="3"/>
  <c r="H418" i="3"/>
  <c r="G418" i="3"/>
  <c r="F418" i="3"/>
  <c r="D418" i="3"/>
  <c r="G417" i="3"/>
  <c r="F417" i="3"/>
  <c r="H417" i="3" s="1"/>
  <c r="D417" i="3"/>
  <c r="H416" i="3"/>
  <c r="G416" i="3"/>
  <c r="F416" i="3"/>
  <c r="D416" i="3"/>
  <c r="G415" i="3"/>
  <c r="F415" i="3"/>
  <c r="H415" i="3" s="1"/>
  <c r="D415" i="3"/>
  <c r="H414" i="3"/>
  <c r="G414" i="3"/>
  <c r="F414" i="3"/>
  <c r="D414" i="3"/>
  <c r="G413" i="3"/>
  <c r="F413" i="3"/>
  <c r="H413" i="3" s="1"/>
  <c r="D413" i="3"/>
  <c r="H412" i="3"/>
  <c r="G412" i="3"/>
  <c r="F412" i="3"/>
  <c r="D412" i="3"/>
  <c r="G411" i="3"/>
  <c r="F411" i="3"/>
  <c r="H411" i="3" s="1"/>
  <c r="D411" i="3"/>
  <c r="H410" i="3"/>
  <c r="G410" i="3"/>
  <c r="F410" i="3"/>
  <c r="D410" i="3"/>
  <c r="G409" i="3"/>
  <c r="F409" i="3"/>
  <c r="H409" i="3" s="1"/>
  <c r="D409" i="3"/>
  <c r="H408" i="3"/>
  <c r="G408" i="3"/>
  <c r="F408" i="3"/>
  <c r="D408" i="3"/>
  <c r="G407" i="3"/>
  <c r="F407" i="3"/>
  <c r="H407" i="3" s="1"/>
  <c r="D407" i="3"/>
  <c r="H406" i="3"/>
  <c r="G406" i="3"/>
  <c r="F406" i="3"/>
  <c r="D406" i="3"/>
  <c r="G405" i="3"/>
  <c r="F405" i="3"/>
  <c r="H405" i="3" s="1"/>
  <c r="D405" i="3"/>
  <c r="H404" i="3"/>
  <c r="G404" i="3"/>
  <c r="F404" i="3"/>
  <c r="D404" i="3"/>
  <c r="G403" i="3"/>
  <c r="F403" i="3"/>
  <c r="H403" i="3" s="1"/>
  <c r="D403" i="3"/>
  <c r="G402" i="3"/>
  <c r="F402" i="3"/>
  <c r="H402" i="3" s="1"/>
  <c r="D402" i="3"/>
  <c r="G401" i="3"/>
  <c r="F401" i="3"/>
  <c r="H401" i="3" s="1"/>
  <c r="D401" i="3"/>
  <c r="H400" i="3"/>
  <c r="G400" i="3"/>
  <c r="F400" i="3"/>
  <c r="D400" i="3"/>
  <c r="G399" i="3"/>
  <c r="F399" i="3"/>
  <c r="H399" i="3" s="1"/>
  <c r="D399" i="3"/>
  <c r="H398" i="3"/>
  <c r="G398" i="3"/>
  <c r="F398" i="3"/>
  <c r="D398" i="3"/>
  <c r="G397" i="3"/>
  <c r="F397" i="3"/>
  <c r="H397" i="3" s="1"/>
  <c r="D397" i="3"/>
  <c r="G396" i="3"/>
  <c r="F396" i="3"/>
  <c r="H396" i="3" s="1"/>
  <c r="D396" i="3"/>
  <c r="G395" i="3"/>
  <c r="F395" i="3"/>
  <c r="H395" i="3" s="1"/>
  <c r="D395" i="3"/>
  <c r="G394" i="3"/>
  <c r="F394" i="3"/>
  <c r="L87" i="3" s="1"/>
  <c r="D394" i="3"/>
  <c r="G393" i="3"/>
  <c r="F393" i="3"/>
  <c r="H393" i="3" s="1"/>
  <c r="D393" i="3"/>
  <c r="G392" i="3"/>
  <c r="F392" i="3"/>
  <c r="H392" i="3" s="1"/>
  <c r="D392" i="3"/>
  <c r="G391" i="3"/>
  <c r="F391" i="3"/>
  <c r="H391" i="3" s="1"/>
  <c r="D391" i="3"/>
  <c r="H390" i="3"/>
  <c r="G390" i="3"/>
  <c r="F390" i="3"/>
  <c r="D390" i="3"/>
  <c r="G389" i="3"/>
  <c r="F389" i="3"/>
  <c r="H389" i="3" s="1"/>
  <c r="D389" i="3"/>
  <c r="H388" i="3"/>
  <c r="G388" i="3"/>
  <c r="F388" i="3"/>
  <c r="D388" i="3"/>
  <c r="G387" i="3"/>
  <c r="F387" i="3"/>
  <c r="H387" i="3" s="1"/>
  <c r="D387" i="3"/>
  <c r="G386" i="3"/>
  <c r="F386" i="3"/>
  <c r="H386" i="3" s="1"/>
  <c r="D386" i="3"/>
  <c r="G385" i="3"/>
  <c r="F385" i="3"/>
  <c r="H385" i="3" s="1"/>
  <c r="D385" i="3"/>
  <c r="H384" i="3"/>
  <c r="G384" i="3"/>
  <c r="F384" i="3"/>
  <c r="D384" i="3"/>
  <c r="G383" i="3"/>
  <c r="F383" i="3"/>
  <c r="H383" i="3" s="1"/>
  <c r="D383" i="3"/>
  <c r="H382" i="3"/>
  <c r="G382" i="3"/>
  <c r="F382" i="3"/>
  <c r="D382" i="3"/>
  <c r="G381" i="3"/>
  <c r="F381" i="3"/>
  <c r="H381" i="3" s="1"/>
  <c r="D381" i="3"/>
  <c r="G380" i="3"/>
  <c r="F380" i="3"/>
  <c r="H380" i="3" s="1"/>
  <c r="D380" i="3"/>
  <c r="G379" i="3"/>
  <c r="F379" i="3"/>
  <c r="H379" i="3" s="1"/>
  <c r="D379" i="3"/>
  <c r="G378" i="3"/>
  <c r="F378" i="3"/>
  <c r="H378" i="3" s="1"/>
  <c r="D378" i="3"/>
  <c r="G377" i="3"/>
  <c r="F377" i="3"/>
  <c r="H377" i="3" s="1"/>
  <c r="D377" i="3"/>
  <c r="G376" i="3"/>
  <c r="F376" i="3"/>
  <c r="H376" i="3" s="1"/>
  <c r="D376" i="3"/>
  <c r="G375" i="3"/>
  <c r="F375" i="3"/>
  <c r="H375" i="3" s="1"/>
  <c r="D375" i="3"/>
  <c r="H374" i="3"/>
  <c r="G374" i="3"/>
  <c r="F374" i="3"/>
  <c r="D374" i="3"/>
  <c r="G373" i="3"/>
  <c r="F373" i="3"/>
  <c r="H373" i="3" s="1"/>
  <c r="D373" i="3"/>
  <c r="H372" i="3"/>
  <c r="G372" i="3"/>
  <c r="F372" i="3"/>
  <c r="D372" i="3"/>
  <c r="G371" i="3"/>
  <c r="F371" i="3"/>
  <c r="H371" i="3" s="1"/>
  <c r="D371" i="3"/>
  <c r="G370" i="3"/>
  <c r="F370" i="3"/>
  <c r="H370" i="3" s="1"/>
  <c r="D370" i="3"/>
  <c r="G369" i="3"/>
  <c r="F369" i="3"/>
  <c r="H369" i="3" s="1"/>
  <c r="D369" i="3"/>
  <c r="H368" i="3"/>
  <c r="G368" i="3"/>
  <c r="F368" i="3"/>
  <c r="D368" i="3"/>
  <c r="G367" i="3"/>
  <c r="F367" i="3"/>
  <c r="H367" i="3" s="1"/>
  <c r="D367" i="3"/>
  <c r="H366" i="3"/>
  <c r="G366" i="3"/>
  <c r="F366" i="3"/>
  <c r="D366" i="3"/>
  <c r="G365" i="3"/>
  <c r="F365" i="3"/>
  <c r="H365" i="3" s="1"/>
  <c r="D365" i="3"/>
  <c r="G364" i="3"/>
  <c r="F364" i="3"/>
  <c r="H364" i="3" s="1"/>
  <c r="D364" i="3"/>
  <c r="G363" i="3"/>
  <c r="F363" i="3"/>
  <c r="H363" i="3" s="1"/>
  <c r="D363" i="3"/>
  <c r="G362" i="3"/>
  <c r="F362" i="3"/>
  <c r="H362" i="3" s="1"/>
  <c r="D362" i="3"/>
  <c r="G361" i="3"/>
  <c r="F361" i="3"/>
  <c r="H361" i="3" s="1"/>
  <c r="D361" i="3"/>
  <c r="G360" i="3"/>
  <c r="F360" i="3"/>
  <c r="H360" i="3" s="1"/>
  <c r="D360" i="3"/>
  <c r="G359" i="3"/>
  <c r="F359" i="3"/>
  <c r="H359" i="3" s="1"/>
  <c r="D359" i="3"/>
  <c r="H358" i="3"/>
  <c r="G358" i="3"/>
  <c r="F358" i="3"/>
  <c r="D358" i="3"/>
  <c r="G357" i="3"/>
  <c r="F357" i="3"/>
  <c r="H357" i="3" s="1"/>
  <c r="D357" i="3"/>
  <c r="H356" i="3"/>
  <c r="G356" i="3"/>
  <c r="F356" i="3"/>
  <c r="D356" i="3"/>
  <c r="G355" i="3"/>
  <c r="F355" i="3"/>
  <c r="H355" i="3" s="1"/>
  <c r="D355" i="3"/>
  <c r="G354" i="3"/>
  <c r="F354" i="3"/>
  <c r="H354" i="3" s="1"/>
  <c r="D354" i="3"/>
  <c r="G353" i="3"/>
  <c r="F353" i="3"/>
  <c r="H353" i="3" s="1"/>
  <c r="D353" i="3"/>
  <c r="H352" i="3"/>
  <c r="G352" i="3"/>
  <c r="F352" i="3"/>
  <c r="D352" i="3"/>
  <c r="G351" i="3"/>
  <c r="F351" i="3"/>
  <c r="H351" i="3" s="1"/>
  <c r="D351" i="3"/>
  <c r="H350" i="3"/>
  <c r="G350" i="3"/>
  <c r="F350" i="3"/>
  <c r="D350" i="3"/>
  <c r="G349" i="3"/>
  <c r="F349" i="3"/>
  <c r="H349" i="3" s="1"/>
  <c r="D349" i="3"/>
  <c r="G348" i="3"/>
  <c r="F348" i="3"/>
  <c r="H348" i="3" s="1"/>
  <c r="D348" i="3"/>
  <c r="G347" i="3"/>
  <c r="F347" i="3"/>
  <c r="H347" i="3" s="1"/>
  <c r="D347" i="3"/>
  <c r="G346" i="3"/>
  <c r="F346" i="3"/>
  <c r="H346" i="3" s="1"/>
  <c r="D346" i="3"/>
  <c r="G345" i="3"/>
  <c r="F345" i="3"/>
  <c r="H345" i="3" s="1"/>
  <c r="D345" i="3"/>
  <c r="G344" i="3"/>
  <c r="F344" i="3"/>
  <c r="H344" i="3" s="1"/>
  <c r="D344" i="3"/>
  <c r="G343" i="3"/>
  <c r="F343" i="3"/>
  <c r="H343" i="3" s="1"/>
  <c r="D343" i="3"/>
  <c r="H342" i="3"/>
  <c r="G342" i="3"/>
  <c r="F342" i="3"/>
  <c r="D342" i="3"/>
  <c r="G341" i="3"/>
  <c r="F341" i="3"/>
  <c r="H341" i="3" s="1"/>
  <c r="D341" i="3"/>
  <c r="H340" i="3"/>
  <c r="G340" i="3"/>
  <c r="F340" i="3"/>
  <c r="D340" i="3"/>
  <c r="G339" i="3"/>
  <c r="F339" i="3"/>
  <c r="H339" i="3" s="1"/>
  <c r="D339" i="3"/>
  <c r="G338" i="3"/>
  <c r="F338" i="3"/>
  <c r="H338" i="3" s="1"/>
  <c r="D338" i="3"/>
  <c r="G337" i="3"/>
  <c r="F337" i="3"/>
  <c r="H337" i="3" s="1"/>
  <c r="D337" i="3"/>
  <c r="H336" i="3"/>
  <c r="G336" i="3"/>
  <c r="F336" i="3"/>
  <c r="D336" i="3"/>
  <c r="G335" i="3"/>
  <c r="F335" i="3"/>
  <c r="H335" i="3" s="1"/>
  <c r="D335" i="3"/>
  <c r="H334" i="3"/>
  <c r="G334" i="3"/>
  <c r="F334" i="3"/>
  <c r="D334" i="3"/>
  <c r="G333" i="3"/>
  <c r="F333" i="3"/>
  <c r="H333" i="3" s="1"/>
  <c r="D333" i="3"/>
  <c r="G332" i="3"/>
  <c r="F332" i="3"/>
  <c r="H332" i="3" s="1"/>
  <c r="D332" i="3"/>
  <c r="G331" i="3"/>
  <c r="F331" i="3"/>
  <c r="H331" i="3" s="1"/>
  <c r="D331" i="3"/>
  <c r="G330" i="3"/>
  <c r="F330" i="3"/>
  <c r="H330" i="3" s="1"/>
  <c r="D330" i="3"/>
  <c r="G329" i="3"/>
  <c r="F329" i="3"/>
  <c r="H329" i="3" s="1"/>
  <c r="D329" i="3"/>
  <c r="G328" i="3"/>
  <c r="F328" i="3"/>
  <c r="H328" i="3" s="1"/>
  <c r="D328" i="3"/>
  <c r="G327" i="3"/>
  <c r="F327" i="3"/>
  <c r="H327" i="3" s="1"/>
  <c r="D327" i="3"/>
  <c r="H326" i="3"/>
  <c r="G326" i="3"/>
  <c r="F326" i="3"/>
  <c r="D326" i="3"/>
  <c r="G325" i="3"/>
  <c r="F325" i="3"/>
  <c r="H325" i="3" s="1"/>
  <c r="D325" i="3"/>
  <c r="H324" i="3"/>
  <c r="G324" i="3"/>
  <c r="F324" i="3"/>
  <c r="D324" i="3"/>
  <c r="G323" i="3"/>
  <c r="F323" i="3"/>
  <c r="H323" i="3" s="1"/>
  <c r="D323" i="3"/>
  <c r="G322" i="3"/>
  <c r="F322" i="3"/>
  <c r="H322" i="3" s="1"/>
  <c r="D322" i="3"/>
  <c r="G321" i="3"/>
  <c r="F321" i="3"/>
  <c r="H321" i="3" s="1"/>
  <c r="D321" i="3"/>
  <c r="H320" i="3"/>
  <c r="G320" i="3"/>
  <c r="F320" i="3"/>
  <c r="D320" i="3"/>
  <c r="G319" i="3"/>
  <c r="F319" i="3"/>
  <c r="H319" i="3" s="1"/>
  <c r="D319" i="3"/>
  <c r="H318" i="3"/>
  <c r="G318" i="3"/>
  <c r="F318" i="3"/>
  <c r="D318" i="3"/>
  <c r="G317" i="3"/>
  <c r="F317" i="3"/>
  <c r="H317" i="3" s="1"/>
  <c r="D317" i="3"/>
  <c r="G316" i="3"/>
  <c r="F316" i="3"/>
  <c r="H316" i="3" s="1"/>
  <c r="D316" i="3"/>
  <c r="G315" i="3"/>
  <c r="F315" i="3"/>
  <c r="H315" i="3" s="1"/>
  <c r="D315" i="3"/>
  <c r="G314" i="3"/>
  <c r="F314" i="3"/>
  <c r="H314" i="3" s="1"/>
  <c r="D314" i="3"/>
  <c r="G313" i="3"/>
  <c r="F313" i="3"/>
  <c r="H313" i="3" s="1"/>
  <c r="D313" i="3"/>
  <c r="G312" i="3"/>
  <c r="F312" i="3"/>
  <c r="H312" i="3" s="1"/>
  <c r="D312" i="3"/>
  <c r="G311" i="3"/>
  <c r="F311" i="3"/>
  <c r="H311" i="3" s="1"/>
  <c r="D311" i="3"/>
  <c r="H310" i="3"/>
  <c r="G310" i="3"/>
  <c r="F310" i="3"/>
  <c r="D310" i="3"/>
  <c r="G309" i="3"/>
  <c r="F309" i="3"/>
  <c r="H309" i="3" s="1"/>
  <c r="D309" i="3"/>
  <c r="H308" i="3"/>
  <c r="G308" i="3"/>
  <c r="F308" i="3"/>
  <c r="D308" i="3"/>
  <c r="G307" i="3"/>
  <c r="F307" i="3"/>
  <c r="H307" i="3" s="1"/>
  <c r="D307" i="3"/>
  <c r="H306" i="3"/>
  <c r="G306" i="3"/>
  <c r="F306" i="3"/>
  <c r="D306" i="3"/>
  <c r="G305" i="3"/>
  <c r="F305" i="3"/>
  <c r="H305" i="3" s="1"/>
  <c r="D305" i="3"/>
  <c r="H304" i="3"/>
  <c r="G304" i="3"/>
  <c r="F304" i="3"/>
  <c r="D304" i="3"/>
  <c r="G303" i="3"/>
  <c r="F303" i="3"/>
  <c r="H303" i="3" s="1"/>
  <c r="D303" i="3"/>
  <c r="H302" i="3"/>
  <c r="G302" i="3"/>
  <c r="F302" i="3"/>
  <c r="D302" i="3"/>
  <c r="G301" i="3"/>
  <c r="F301" i="3"/>
  <c r="H301" i="3" s="1"/>
  <c r="D301" i="3"/>
  <c r="G300" i="3"/>
  <c r="F300" i="3"/>
  <c r="H300" i="3" s="1"/>
  <c r="D300" i="3"/>
  <c r="G299" i="3"/>
  <c r="F299" i="3"/>
  <c r="H299" i="3" s="1"/>
  <c r="D299" i="3"/>
  <c r="G298" i="3"/>
  <c r="F298" i="3"/>
  <c r="H298" i="3" s="1"/>
  <c r="D298" i="3"/>
  <c r="G297" i="3"/>
  <c r="F297" i="3"/>
  <c r="H297" i="3" s="1"/>
  <c r="D297" i="3"/>
  <c r="G296" i="3"/>
  <c r="F296" i="3"/>
  <c r="H296" i="3" s="1"/>
  <c r="D296" i="3"/>
  <c r="G295" i="3"/>
  <c r="F295" i="3"/>
  <c r="H295" i="3" s="1"/>
  <c r="D295" i="3"/>
  <c r="H294" i="3"/>
  <c r="G294" i="3"/>
  <c r="F294" i="3"/>
  <c r="D294" i="3"/>
  <c r="H293" i="3"/>
  <c r="G293" i="3"/>
  <c r="F293" i="3"/>
  <c r="D293" i="3"/>
  <c r="H292" i="3"/>
  <c r="G292" i="3"/>
  <c r="F292" i="3"/>
  <c r="D292" i="3"/>
  <c r="H291" i="3"/>
  <c r="G291" i="3"/>
  <c r="F291" i="3"/>
  <c r="D291" i="3"/>
  <c r="H290" i="3"/>
  <c r="G290" i="3"/>
  <c r="F290" i="3"/>
  <c r="D290" i="3"/>
  <c r="H289" i="3"/>
  <c r="G289" i="3"/>
  <c r="F289" i="3"/>
  <c r="D289" i="3"/>
  <c r="H288" i="3"/>
  <c r="G288" i="3"/>
  <c r="F288" i="3"/>
  <c r="D288" i="3"/>
  <c r="H287" i="3"/>
  <c r="G287" i="3"/>
  <c r="F287" i="3"/>
  <c r="D287" i="3"/>
  <c r="H286" i="3"/>
  <c r="G286" i="3"/>
  <c r="F286" i="3"/>
  <c r="D286" i="3"/>
  <c r="H285" i="3"/>
  <c r="G285" i="3"/>
  <c r="F285" i="3"/>
  <c r="D285" i="3"/>
  <c r="H284" i="3"/>
  <c r="G284" i="3"/>
  <c r="F284" i="3"/>
  <c r="D284" i="3"/>
  <c r="H283" i="3"/>
  <c r="G283" i="3"/>
  <c r="F283" i="3"/>
  <c r="D283" i="3"/>
  <c r="H282" i="3"/>
  <c r="G282" i="3"/>
  <c r="F282" i="3"/>
  <c r="D282" i="3"/>
  <c r="H281" i="3"/>
  <c r="G281" i="3"/>
  <c r="F281" i="3"/>
  <c r="D281" i="3"/>
  <c r="H280" i="3"/>
  <c r="G280" i="3"/>
  <c r="F280" i="3"/>
  <c r="D280" i="3"/>
  <c r="H279" i="3"/>
  <c r="G279" i="3"/>
  <c r="F279" i="3"/>
  <c r="D279" i="3"/>
  <c r="H278" i="3"/>
  <c r="G278" i="3"/>
  <c r="F278" i="3"/>
  <c r="D278" i="3"/>
  <c r="H277" i="3"/>
  <c r="G277" i="3"/>
  <c r="F277" i="3"/>
  <c r="D277" i="3"/>
  <c r="H276" i="3"/>
  <c r="G276" i="3"/>
  <c r="F276" i="3"/>
  <c r="D276" i="3"/>
  <c r="H275" i="3"/>
  <c r="G275" i="3"/>
  <c r="F275" i="3"/>
  <c r="D275" i="3"/>
  <c r="H274" i="3"/>
  <c r="G274" i="3"/>
  <c r="F274" i="3"/>
  <c r="D274" i="3"/>
  <c r="H273" i="3"/>
  <c r="G273" i="3"/>
  <c r="F273" i="3"/>
  <c r="D273" i="3"/>
  <c r="H272" i="3"/>
  <c r="G272" i="3"/>
  <c r="F272" i="3"/>
  <c r="D272" i="3"/>
  <c r="H271" i="3"/>
  <c r="G271" i="3"/>
  <c r="F271" i="3"/>
  <c r="D271" i="3"/>
  <c r="H270" i="3"/>
  <c r="G270" i="3"/>
  <c r="F270" i="3"/>
  <c r="D270" i="3"/>
  <c r="H269" i="3"/>
  <c r="G269" i="3"/>
  <c r="F269" i="3"/>
  <c r="D269" i="3"/>
  <c r="H268" i="3"/>
  <c r="G268" i="3"/>
  <c r="F268" i="3"/>
  <c r="D268" i="3"/>
  <c r="H267" i="3"/>
  <c r="G267" i="3"/>
  <c r="F267" i="3"/>
  <c r="D267" i="3"/>
  <c r="H266" i="3"/>
  <c r="G266" i="3"/>
  <c r="F266" i="3"/>
  <c r="D266" i="3"/>
  <c r="H265" i="3"/>
  <c r="G265" i="3"/>
  <c r="F265" i="3"/>
  <c r="D265" i="3"/>
  <c r="H264" i="3"/>
  <c r="G264" i="3"/>
  <c r="F264" i="3"/>
  <c r="D264" i="3"/>
  <c r="H263" i="3"/>
  <c r="G263" i="3"/>
  <c r="F263" i="3"/>
  <c r="D263" i="3"/>
  <c r="H262" i="3"/>
  <c r="G262" i="3"/>
  <c r="F262" i="3"/>
  <c r="D262" i="3"/>
  <c r="H261" i="3"/>
  <c r="G261" i="3"/>
  <c r="F261" i="3"/>
  <c r="D261" i="3"/>
  <c r="H260" i="3"/>
  <c r="G260" i="3"/>
  <c r="F260" i="3"/>
  <c r="D260" i="3"/>
  <c r="H259" i="3"/>
  <c r="G259" i="3"/>
  <c r="F259" i="3"/>
  <c r="D259" i="3"/>
  <c r="H258" i="3"/>
  <c r="G258" i="3"/>
  <c r="F258" i="3"/>
  <c r="D258" i="3"/>
  <c r="H257" i="3"/>
  <c r="G257" i="3"/>
  <c r="F257" i="3"/>
  <c r="D257" i="3"/>
  <c r="H256" i="3"/>
  <c r="G256" i="3"/>
  <c r="F256" i="3"/>
  <c r="D256" i="3"/>
  <c r="H255" i="3"/>
  <c r="G255" i="3"/>
  <c r="F255" i="3"/>
  <c r="D255" i="3"/>
  <c r="H254" i="3"/>
  <c r="G254" i="3"/>
  <c r="F254" i="3"/>
  <c r="D254" i="3"/>
  <c r="H253" i="3"/>
  <c r="G253" i="3"/>
  <c r="F253" i="3"/>
  <c r="D253" i="3"/>
  <c r="H252" i="3"/>
  <c r="G252" i="3"/>
  <c r="F252" i="3"/>
  <c r="D252" i="3"/>
  <c r="H251" i="3"/>
  <c r="G251" i="3"/>
  <c r="F251" i="3"/>
  <c r="D251" i="3"/>
  <c r="H250" i="3"/>
  <c r="G250" i="3"/>
  <c r="F250" i="3"/>
  <c r="D250" i="3"/>
  <c r="H249" i="3"/>
  <c r="G249" i="3"/>
  <c r="F249" i="3"/>
  <c r="D249" i="3"/>
  <c r="H248" i="3"/>
  <c r="G248" i="3"/>
  <c r="F248" i="3"/>
  <c r="D248" i="3"/>
  <c r="H247" i="3"/>
  <c r="G247" i="3"/>
  <c r="F247" i="3"/>
  <c r="D247" i="3"/>
  <c r="H246" i="3"/>
  <c r="G246" i="3"/>
  <c r="F246" i="3"/>
  <c r="D246" i="3"/>
  <c r="H245" i="3"/>
  <c r="G245" i="3"/>
  <c r="F245" i="3"/>
  <c r="D245" i="3"/>
  <c r="H244" i="3"/>
  <c r="G244" i="3"/>
  <c r="F244" i="3"/>
  <c r="D244" i="3"/>
  <c r="H243" i="3"/>
  <c r="G243" i="3"/>
  <c r="F243" i="3"/>
  <c r="D243" i="3"/>
  <c r="H242" i="3"/>
  <c r="G242" i="3"/>
  <c r="F242" i="3"/>
  <c r="D242" i="3"/>
  <c r="H241" i="3"/>
  <c r="G241" i="3"/>
  <c r="F241" i="3"/>
  <c r="D241" i="3"/>
  <c r="H240" i="3"/>
  <c r="G240" i="3"/>
  <c r="F240" i="3"/>
  <c r="D240" i="3"/>
  <c r="H239" i="3"/>
  <c r="G239" i="3"/>
  <c r="F239" i="3"/>
  <c r="D239" i="3"/>
  <c r="H238" i="3"/>
  <c r="G238" i="3"/>
  <c r="F238" i="3"/>
  <c r="D238" i="3"/>
  <c r="H237" i="3"/>
  <c r="G237" i="3"/>
  <c r="F237" i="3"/>
  <c r="D237" i="3"/>
  <c r="H236" i="3"/>
  <c r="G236" i="3"/>
  <c r="F236" i="3"/>
  <c r="D236" i="3"/>
  <c r="H235" i="3"/>
  <c r="G235" i="3"/>
  <c r="F235" i="3"/>
  <c r="D235" i="3"/>
  <c r="H234" i="3"/>
  <c r="G234" i="3"/>
  <c r="F234" i="3"/>
  <c r="D234" i="3"/>
  <c r="H233" i="3"/>
  <c r="G233" i="3"/>
  <c r="F233" i="3"/>
  <c r="D233" i="3"/>
  <c r="H232" i="3"/>
  <c r="G232" i="3"/>
  <c r="F232" i="3"/>
  <c r="D232" i="3"/>
  <c r="H231" i="3"/>
  <c r="G231" i="3"/>
  <c r="F231" i="3"/>
  <c r="D231" i="3"/>
  <c r="H230" i="3"/>
  <c r="G230" i="3"/>
  <c r="F230" i="3"/>
  <c r="D230" i="3"/>
  <c r="H229" i="3"/>
  <c r="G229" i="3"/>
  <c r="F229" i="3"/>
  <c r="D229" i="3"/>
  <c r="H228" i="3"/>
  <c r="G228" i="3"/>
  <c r="F228" i="3"/>
  <c r="D228" i="3"/>
  <c r="H227" i="3"/>
  <c r="G227" i="3"/>
  <c r="F227" i="3"/>
  <c r="D227" i="3"/>
  <c r="H226" i="3"/>
  <c r="G226" i="3"/>
  <c r="F226" i="3"/>
  <c r="D226" i="3"/>
  <c r="H225" i="3"/>
  <c r="G225" i="3"/>
  <c r="F225" i="3"/>
  <c r="D225" i="3"/>
  <c r="H224" i="3"/>
  <c r="G224" i="3"/>
  <c r="F224" i="3"/>
  <c r="D224" i="3"/>
  <c r="H223" i="3"/>
  <c r="G223" i="3"/>
  <c r="F223" i="3"/>
  <c r="D223" i="3"/>
  <c r="H222" i="3"/>
  <c r="G222" i="3"/>
  <c r="F222" i="3"/>
  <c r="D222" i="3"/>
  <c r="H221" i="3"/>
  <c r="G221" i="3"/>
  <c r="F221" i="3"/>
  <c r="D221" i="3"/>
  <c r="H220" i="3"/>
  <c r="G220" i="3"/>
  <c r="F220" i="3"/>
  <c r="D220" i="3"/>
  <c r="H219" i="3"/>
  <c r="G219" i="3"/>
  <c r="F219" i="3"/>
  <c r="D219" i="3"/>
  <c r="H218" i="3"/>
  <c r="G218" i="3"/>
  <c r="F218" i="3"/>
  <c r="D218" i="3"/>
  <c r="H217" i="3"/>
  <c r="G217" i="3"/>
  <c r="F217" i="3"/>
  <c r="D217" i="3"/>
  <c r="H216" i="3"/>
  <c r="G216" i="3"/>
  <c r="F216" i="3"/>
  <c r="D216" i="3"/>
  <c r="H215" i="3"/>
  <c r="G215" i="3"/>
  <c r="F215" i="3"/>
  <c r="D215" i="3"/>
  <c r="H214" i="3"/>
  <c r="G214" i="3"/>
  <c r="F214" i="3"/>
  <c r="D214" i="3"/>
  <c r="H213" i="3"/>
  <c r="G213" i="3"/>
  <c r="F213" i="3"/>
  <c r="D213" i="3"/>
  <c r="H212" i="3"/>
  <c r="G212" i="3"/>
  <c r="F212" i="3"/>
  <c r="D212" i="3"/>
  <c r="H211" i="3"/>
  <c r="G211" i="3"/>
  <c r="F211" i="3"/>
  <c r="D211" i="3"/>
  <c r="H210" i="3"/>
  <c r="G210" i="3"/>
  <c r="F210" i="3"/>
  <c r="D210" i="3"/>
  <c r="H209" i="3"/>
  <c r="G209" i="3"/>
  <c r="F209" i="3"/>
  <c r="D209" i="3"/>
  <c r="H208" i="3"/>
  <c r="G208" i="3"/>
  <c r="F208" i="3"/>
  <c r="D208" i="3"/>
  <c r="H207" i="3"/>
  <c r="G207" i="3"/>
  <c r="F207" i="3"/>
  <c r="D207" i="3"/>
  <c r="H206" i="3"/>
  <c r="G206" i="3"/>
  <c r="F206" i="3"/>
  <c r="D206" i="3"/>
  <c r="H205" i="3"/>
  <c r="G205" i="3"/>
  <c r="F205" i="3"/>
  <c r="D205" i="3"/>
  <c r="H204" i="3"/>
  <c r="G204" i="3"/>
  <c r="F204" i="3"/>
  <c r="D204" i="3"/>
  <c r="H203" i="3"/>
  <c r="G203" i="3"/>
  <c r="F203" i="3"/>
  <c r="L85" i="3" s="1"/>
  <c r="D203" i="3"/>
  <c r="H202" i="3"/>
  <c r="G202" i="3"/>
  <c r="F202" i="3"/>
  <c r="D202" i="3"/>
  <c r="H201" i="3"/>
  <c r="G201" i="3"/>
  <c r="F201" i="3"/>
  <c r="D201" i="3"/>
  <c r="H200" i="3"/>
  <c r="G200" i="3"/>
  <c r="F200" i="3"/>
  <c r="D200" i="3"/>
  <c r="H199" i="3"/>
  <c r="G199" i="3"/>
  <c r="F199" i="3"/>
  <c r="D199" i="3"/>
  <c r="H198" i="3"/>
  <c r="G198" i="3"/>
  <c r="F198" i="3"/>
  <c r="D198" i="3"/>
  <c r="H197" i="3"/>
  <c r="G197" i="3"/>
  <c r="F197" i="3"/>
  <c r="D197" i="3"/>
  <c r="H196" i="3"/>
  <c r="G196" i="3"/>
  <c r="F196" i="3"/>
  <c r="D196" i="3"/>
  <c r="H195" i="3"/>
  <c r="G195" i="3"/>
  <c r="F195" i="3"/>
  <c r="D195" i="3"/>
  <c r="H194" i="3"/>
  <c r="G194" i="3"/>
  <c r="F194" i="3"/>
  <c r="D194" i="3"/>
  <c r="H193" i="3"/>
  <c r="G193" i="3"/>
  <c r="F193" i="3"/>
  <c r="D193" i="3"/>
  <c r="H192" i="3"/>
  <c r="G192" i="3"/>
  <c r="F192" i="3"/>
  <c r="D192" i="3"/>
  <c r="H191" i="3"/>
  <c r="G191" i="3"/>
  <c r="F191" i="3"/>
  <c r="D191" i="3"/>
  <c r="H190" i="3"/>
  <c r="G190" i="3"/>
  <c r="F190" i="3"/>
  <c r="D190" i="3"/>
  <c r="H189" i="3"/>
  <c r="G189" i="3"/>
  <c r="F189" i="3"/>
  <c r="D189" i="3"/>
  <c r="H188" i="3"/>
  <c r="G188" i="3"/>
  <c r="F188" i="3"/>
  <c r="D188" i="3"/>
  <c r="H187" i="3"/>
  <c r="G187" i="3"/>
  <c r="F187" i="3"/>
  <c r="D187" i="3"/>
  <c r="H186" i="3"/>
  <c r="G186" i="3"/>
  <c r="F186" i="3"/>
  <c r="D186" i="3"/>
  <c r="H185" i="3"/>
  <c r="G185" i="3"/>
  <c r="F185" i="3"/>
  <c r="D185" i="3"/>
  <c r="H184" i="3"/>
  <c r="G184" i="3"/>
  <c r="F184" i="3"/>
  <c r="D184" i="3"/>
  <c r="H183" i="3"/>
  <c r="G183" i="3"/>
  <c r="F183" i="3"/>
  <c r="D183" i="3"/>
  <c r="H182" i="3"/>
  <c r="G182" i="3"/>
  <c r="F182" i="3"/>
  <c r="D182" i="3"/>
  <c r="H181" i="3"/>
  <c r="G181" i="3"/>
  <c r="F181" i="3"/>
  <c r="D181" i="3"/>
  <c r="H180" i="3"/>
  <c r="G180" i="3"/>
  <c r="F180" i="3"/>
  <c r="D180" i="3"/>
  <c r="H179" i="3"/>
  <c r="G179" i="3"/>
  <c r="F179" i="3"/>
  <c r="D179" i="3"/>
  <c r="H178" i="3"/>
  <c r="G178" i="3"/>
  <c r="F178" i="3"/>
  <c r="D178" i="3"/>
  <c r="H177" i="3"/>
  <c r="G177" i="3"/>
  <c r="F177" i="3"/>
  <c r="D177" i="3"/>
  <c r="H176" i="3"/>
  <c r="G176" i="3"/>
  <c r="F176" i="3"/>
  <c r="D176" i="3"/>
  <c r="H175" i="3"/>
  <c r="G175" i="3"/>
  <c r="F175" i="3"/>
  <c r="D175" i="3"/>
  <c r="H174" i="3"/>
  <c r="G174" i="3"/>
  <c r="F174" i="3"/>
  <c r="D174" i="3"/>
  <c r="H173" i="3"/>
  <c r="G173" i="3"/>
  <c r="F173" i="3"/>
  <c r="D173" i="3"/>
  <c r="H172" i="3"/>
  <c r="G172" i="3"/>
  <c r="F172" i="3"/>
  <c r="D172" i="3"/>
  <c r="H171" i="3"/>
  <c r="G171" i="3"/>
  <c r="F171" i="3"/>
  <c r="D171" i="3"/>
  <c r="H170" i="3"/>
  <c r="G170" i="3"/>
  <c r="F170" i="3"/>
  <c r="D170" i="3"/>
  <c r="H169" i="3"/>
  <c r="G169" i="3"/>
  <c r="F169" i="3"/>
  <c r="D169" i="3"/>
  <c r="H168" i="3"/>
  <c r="G168" i="3"/>
  <c r="F168" i="3"/>
  <c r="D168" i="3"/>
  <c r="H167" i="3"/>
  <c r="G167" i="3"/>
  <c r="F167" i="3"/>
  <c r="D167" i="3"/>
  <c r="H166" i="3"/>
  <c r="G166" i="3"/>
  <c r="F166" i="3"/>
  <c r="D166" i="3"/>
  <c r="H165" i="3"/>
  <c r="G165" i="3"/>
  <c r="F165" i="3"/>
  <c r="D165" i="3"/>
  <c r="H164" i="3"/>
  <c r="G164" i="3"/>
  <c r="F164" i="3"/>
  <c r="D164" i="3"/>
  <c r="H163" i="3"/>
  <c r="G163" i="3"/>
  <c r="F163" i="3"/>
  <c r="D163" i="3"/>
  <c r="H162" i="3"/>
  <c r="G162" i="3"/>
  <c r="F162" i="3"/>
  <c r="D162" i="3"/>
  <c r="H161" i="3"/>
  <c r="G161" i="3"/>
  <c r="F161" i="3"/>
  <c r="D161" i="3"/>
  <c r="H160" i="3"/>
  <c r="G160" i="3"/>
  <c r="F160" i="3"/>
  <c r="D160" i="3"/>
  <c r="H159" i="3"/>
  <c r="G159" i="3"/>
  <c r="F159" i="3"/>
  <c r="D159" i="3"/>
  <c r="H158" i="3"/>
  <c r="G158" i="3"/>
  <c r="F158" i="3"/>
  <c r="D158" i="3"/>
  <c r="H157" i="3"/>
  <c r="G157" i="3"/>
  <c r="F157" i="3"/>
  <c r="D157" i="3"/>
  <c r="H156" i="3"/>
  <c r="G156" i="3"/>
  <c r="F156" i="3"/>
  <c r="D156" i="3"/>
  <c r="H155" i="3"/>
  <c r="G155" i="3"/>
  <c r="F155" i="3"/>
  <c r="D155" i="3"/>
  <c r="H154" i="3"/>
  <c r="G154" i="3"/>
  <c r="F154" i="3"/>
  <c r="D154" i="3"/>
  <c r="H153" i="3"/>
  <c r="G153" i="3"/>
  <c r="F153" i="3"/>
  <c r="D153" i="3"/>
  <c r="H152" i="3"/>
  <c r="G152" i="3"/>
  <c r="F152" i="3"/>
  <c r="D152" i="3"/>
  <c r="H151" i="3"/>
  <c r="G151" i="3"/>
  <c r="F151" i="3"/>
  <c r="D151" i="3"/>
  <c r="H150" i="3"/>
  <c r="G150" i="3"/>
  <c r="F150" i="3"/>
  <c r="D150" i="3"/>
  <c r="H149" i="3"/>
  <c r="G149" i="3"/>
  <c r="F149" i="3"/>
  <c r="D149" i="3"/>
  <c r="H148" i="3"/>
  <c r="G148" i="3"/>
  <c r="F148" i="3"/>
  <c r="D148" i="3"/>
  <c r="H147" i="3"/>
  <c r="G147" i="3"/>
  <c r="F147" i="3"/>
  <c r="D147" i="3"/>
  <c r="H146" i="3"/>
  <c r="G146" i="3"/>
  <c r="F146" i="3"/>
  <c r="D146" i="3"/>
  <c r="H145" i="3"/>
  <c r="G145" i="3"/>
  <c r="F145" i="3"/>
  <c r="D145" i="3"/>
  <c r="H144" i="3"/>
  <c r="G144" i="3"/>
  <c r="F144" i="3"/>
  <c r="D144" i="3"/>
  <c r="H143" i="3"/>
  <c r="G143" i="3"/>
  <c r="F143" i="3"/>
  <c r="D143" i="3"/>
  <c r="H142" i="3"/>
  <c r="G142" i="3"/>
  <c r="F142" i="3"/>
  <c r="D142" i="3"/>
  <c r="H141" i="3"/>
  <c r="G141" i="3"/>
  <c r="F141" i="3"/>
  <c r="D141" i="3"/>
  <c r="H140" i="3"/>
  <c r="G140" i="3"/>
  <c r="F140" i="3"/>
  <c r="D140" i="3"/>
  <c r="H139" i="3"/>
  <c r="G139" i="3"/>
  <c r="F139" i="3"/>
  <c r="D139" i="3"/>
  <c r="H138" i="3"/>
  <c r="G138" i="3"/>
  <c r="F138" i="3"/>
  <c r="D138" i="3"/>
  <c r="H137" i="3"/>
  <c r="G137" i="3"/>
  <c r="F137" i="3"/>
  <c r="D137" i="3"/>
  <c r="H136" i="3"/>
  <c r="G136" i="3"/>
  <c r="F136" i="3"/>
  <c r="D136" i="3"/>
  <c r="H135" i="3"/>
  <c r="G135" i="3"/>
  <c r="F135" i="3"/>
  <c r="D135" i="3"/>
  <c r="H134" i="3"/>
  <c r="G134" i="3"/>
  <c r="F134" i="3"/>
  <c r="D134" i="3"/>
  <c r="H133" i="3"/>
  <c r="G133" i="3"/>
  <c r="F133" i="3"/>
  <c r="D133" i="3"/>
  <c r="H132" i="3"/>
  <c r="G132" i="3"/>
  <c r="F132" i="3"/>
  <c r="D132" i="3"/>
  <c r="H131" i="3"/>
  <c r="G131" i="3"/>
  <c r="F131" i="3"/>
  <c r="D131" i="3"/>
  <c r="H130" i="3"/>
  <c r="G130" i="3"/>
  <c r="F130" i="3"/>
  <c r="D130" i="3"/>
  <c r="H129" i="3"/>
  <c r="G129" i="3"/>
  <c r="F129" i="3"/>
  <c r="D129" i="3"/>
  <c r="H128" i="3"/>
  <c r="G128" i="3"/>
  <c r="F128" i="3"/>
  <c r="D128" i="3"/>
  <c r="H127" i="3"/>
  <c r="G127" i="3"/>
  <c r="F127" i="3"/>
  <c r="D127" i="3"/>
  <c r="H126" i="3"/>
  <c r="G126" i="3"/>
  <c r="F126" i="3"/>
  <c r="D126" i="3"/>
  <c r="H125" i="3"/>
  <c r="G125" i="3"/>
  <c r="F125" i="3"/>
  <c r="D125" i="3"/>
  <c r="H124" i="3"/>
  <c r="G124" i="3"/>
  <c r="F124" i="3"/>
  <c r="D124" i="3"/>
  <c r="H123" i="3"/>
  <c r="G123" i="3"/>
  <c r="F123" i="3"/>
  <c r="D123" i="3"/>
  <c r="H122" i="3"/>
  <c r="G122" i="3"/>
  <c r="F122" i="3"/>
  <c r="D122" i="3"/>
  <c r="H121" i="3"/>
  <c r="G121" i="3"/>
  <c r="F121" i="3"/>
  <c r="D121" i="3"/>
  <c r="H120" i="3"/>
  <c r="G120" i="3"/>
  <c r="F120" i="3"/>
  <c r="D120" i="3"/>
  <c r="H119" i="3"/>
  <c r="G119" i="3"/>
  <c r="F119" i="3"/>
  <c r="D119" i="3"/>
  <c r="H118" i="3"/>
  <c r="G118" i="3"/>
  <c r="F118" i="3"/>
  <c r="D118" i="3"/>
  <c r="H117" i="3"/>
  <c r="G117" i="3"/>
  <c r="F117" i="3"/>
  <c r="D117" i="3"/>
  <c r="H116" i="3"/>
  <c r="G116" i="3"/>
  <c r="F116" i="3"/>
  <c r="D116" i="3"/>
  <c r="H115" i="3"/>
  <c r="G115" i="3"/>
  <c r="F115" i="3"/>
  <c r="D115" i="3"/>
  <c r="H114" i="3"/>
  <c r="G114" i="3"/>
  <c r="F114" i="3"/>
  <c r="D114" i="3"/>
  <c r="H113" i="3"/>
  <c r="G113" i="3"/>
  <c r="F113" i="3"/>
  <c r="D113" i="3"/>
  <c r="H112" i="3"/>
  <c r="G112" i="3"/>
  <c r="F112" i="3"/>
  <c r="D112" i="3"/>
  <c r="H111" i="3"/>
  <c r="G111" i="3"/>
  <c r="F111" i="3"/>
  <c r="D111" i="3"/>
  <c r="H110" i="3"/>
  <c r="G110" i="3"/>
  <c r="F110" i="3"/>
  <c r="D110" i="3"/>
  <c r="H109" i="3"/>
  <c r="G109" i="3"/>
  <c r="F109" i="3"/>
  <c r="D109" i="3"/>
  <c r="H108" i="3"/>
  <c r="G108" i="3"/>
  <c r="F108" i="3"/>
  <c r="D108" i="3"/>
  <c r="H107" i="3"/>
  <c r="G107" i="3"/>
  <c r="F107" i="3"/>
  <c r="D107" i="3"/>
  <c r="H106" i="3"/>
  <c r="G106" i="3"/>
  <c r="F106" i="3"/>
  <c r="D106" i="3"/>
  <c r="H105" i="3"/>
  <c r="G105" i="3"/>
  <c r="F105" i="3"/>
  <c r="D105" i="3"/>
  <c r="H104" i="3"/>
  <c r="G104" i="3"/>
  <c r="F104" i="3"/>
  <c r="D104" i="3"/>
  <c r="H103" i="3"/>
  <c r="R84" i="3" s="1"/>
  <c r="G103" i="3"/>
  <c r="F103" i="3"/>
  <c r="D103" i="3"/>
  <c r="H102" i="3"/>
  <c r="G102" i="3"/>
  <c r="F102" i="3"/>
  <c r="D102" i="3"/>
  <c r="H101" i="3"/>
  <c r="G101" i="3"/>
  <c r="F101" i="3"/>
  <c r="D101" i="3"/>
  <c r="H100" i="3"/>
  <c r="G100" i="3"/>
  <c r="F100" i="3"/>
  <c r="D100" i="3"/>
  <c r="H99" i="3"/>
  <c r="G99" i="3"/>
  <c r="F99" i="3"/>
  <c r="D99" i="3"/>
  <c r="H98" i="3"/>
  <c r="G98" i="3"/>
  <c r="F98" i="3"/>
  <c r="D98" i="3"/>
  <c r="H97" i="3"/>
  <c r="G97" i="3"/>
  <c r="F97" i="3"/>
  <c r="D97" i="3"/>
  <c r="H96" i="3"/>
  <c r="G96" i="3"/>
  <c r="F96" i="3"/>
  <c r="D96" i="3"/>
  <c r="H95" i="3"/>
  <c r="G95" i="3"/>
  <c r="F95" i="3"/>
  <c r="D95" i="3"/>
  <c r="H94" i="3"/>
  <c r="G94" i="3"/>
  <c r="F94" i="3"/>
  <c r="D94" i="3"/>
  <c r="H93" i="3"/>
  <c r="G93" i="3"/>
  <c r="F93" i="3"/>
  <c r="D93" i="3"/>
  <c r="H92" i="3"/>
  <c r="G92" i="3"/>
  <c r="F92" i="3"/>
  <c r="D92" i="3"/>
  <c r="H91" i="3"/>
  <c r="G91" i="3"/>
  <c r="F91" i="3"/>
  <c r="D91" i="3"/>
  <c r="H90" i="3"/>
  <c r="G90" i="3"/>
  <c r="F90" i="3"/>
  <c r="D90" i="3"/>
  <c r="H89" i="3"/>
  <c r="G89" i="3"/>
  <c r="F89" i="3"/>
  <c r="D89" i="3"/>
  <c r="H88" i="3"/>
  <c r="G88" i="3"/>
  <c r="F88" i="3"/>
  <c r="D88" i="3"/>
  <c r="K87" i="3"/>
  <c r="J87" i="3"/>
  <c r="H87" i="3"/>
  <c r="G87" i="3"/>
  <c r="F87" i="3"/>
  <c r="D87" i="3"/>
  <c r="K86" i="3"/>
  <c r="J86" i="3"/>
  <c r="O86" i="3" s="1"/>
  <c r="G86" i="3"/>
  <c r="F86" i="3"/>
  <c r="H86" i="3" s="1"/>
  <c r="D86" i="3"/>
  <c r="K85" i="3"/>
  <c r="J85" i="3"/>
  <c r="H85" i="3"/>
  <c r="G85" i="3"/>
  <c r="F85" i="3"/>
  <c r="D85" i="3"/>
  <c r="L84" i="3"/>
  <c r="K84" i="3"/>
  <c r="P84" i="3" s="1"/>
  <c r="J84" i="3"/>
  <c r="O84" i="3" s="1"/>
  <c r="H84" i="3"/>
  <c r="G84" i="3"/>
  <c r="F84" i="3"/>
  <c r="D84" i="3"/>
  <c r="K83" i="3"/>
  <c r="K88" i="3" s="1"/>
  <c r="J83" i="3"/>
  <c r="J88" i="3" s="1"/>
  <c r="G83" i="3"/>
  <c r="F83" i="3"/>
  <c r="H83" i="3" s="1"/>
  <c r="D83" i="3"/>
  <c r="H82" i="3"/>
  <c r="G82" i="3"/>
  <c r="F82" i="3"/>
  <c r="D82" i="3"/>
  <c r="G81" i="3"/>
  <c r="F81" i="3"/>
  <c r="H81" i="3" s="1"/>
  <c r="D81" i="3"/>
  <c r="H80" i="3"/>
  <c r="G80" i="3"/>
  <c r="F80" i="3"/>
  <c r="D80" i="3"/>
  <c r="G79" i="3"/>
  <c r="F79" i="3"/>
  <c r="H79" i="3" s="1"/>
  <c r="D79" i="3"/>
  <c r="H78" i="3"/>
  <c r="G78" i="3"/>
  <c r="F78" i="3"/>
  <c r="D78" i="3"/>
  <c r="G77" i="3"/>
  <c r="F77" i="3"/>
  <c r="H77" i="3" s="1"/>
  <c r="D77" i="3"/>
  <c r="H76" i="3"/>
  <c r="G76" i="3"/>
  <c r="F76" i="3"/>
  <c r="D76" i="3"/>
  <c r="G75" i="3"/>
  <c r="F75" i="3"/>
  <c r="H75" i="3" s="1"/>
  <c r="D75" i="3"/>
  <c r="H74" i="3"/>
  <c r="G74" i="3"/>
  <c r="F74" i="3"/>
  <c r="D74" i="3"/>
  <c r="G73" i="3"/>
  <c r="F73" i="3"/>
  <c r="H73" i="3" s="1"/>
  <c r="D73" i="3"/>
  <c r="H72" i="3"/>
  <c r="G72" i="3"/>
  <c r="F72" i="3"/>
  <c r="D72" i="3"/>
  <c r="G71" i="3"/>
  <c r="F71" i="3"/>
  <c r="H71" i="3" s="1"/>
  <c r="D71" i="3"/>
  <c r="H70" i="3"/>
  <c r="G70" i="3"/>
  <c r="F70" i="3"/>
  <c r="D70" i="3"/>
  <c r="G69" i="3"/>
  <c r="F69" i="3"/>
  <c r="H69" i="3" s="1"/>
  <c r="D69" i="3"/>
  <c r="H68" i="3"/>
  <c r="G68" i="3"/>
  <c r="F68" i="3"/>
  <c r="D68" i="3"/>
  <c r="G67" i="3"/>
  <c r="F67" i="3"/>
  <c r="H67" i="3" s="1"/>
  <c r="D67" i="3"/>
  <c r="H66" i="3"/>
  <c r="G66" i="3"/>
  <c r="F66" i="3"/>
  <c r="D66" i="3"/>
  <c r="G65" i="3"/>
  <c r="F65" i="3"/>
  <c r="H65" i="3" s="1"/>
  <c r="D65" i="3"/>
  <c r="H64" i="3"/>
  <c r="G64" i="3"/>
  <c r="F64" i="3"/>
  <c r="D64" i="3"/>
  <c r="G63" i="3"/>
  <c r="F63" i="3"/>
  <c r="H63" i="3" s="1"/>
  <c r="D63" i="3"/>
  <c r="H62" i="3"/>
  <c r="G62" i="3"/>
  <c r="F62" i="3"/>
  <c r="D62" i="3"/>
  <c r="G61" i="3"/>
  <c r="F61" i="3"/>
  <c r="H61" i="3" s="1"/>
  <c r="D61" i="3"/>
  <c r="H60" i="3"/>
  <c r="G60" i="3"/>
  <c r="F60" i="3"/>
  <c r="D60" i="3"/>
  <c r="G59" i="3"/>
  <c r="F59" i="3"/>
  <c r="H59" i="3" s="1"/>
  <c r="D59" i="3"/>
  <c r="H58" i="3"/>
  <c r="G58" i="3"/>
  <c r="F58" i="3"/>
  <c r="D58" i="3"/>
  <c r="G57" i="3"/>
  <c r="F57" i="3"/>
  <c r="H57" i="3" s="1"/>
  <c r="D57" i="3"/>
  <c r="H56" i="3"/>
  <c r="G56" i="3"/>
  <c r="F56" i="3"/>
  <c r="D56" i="3"/>
  <c r="G55" i="3"/>
  <c r="F55" i="3"/>
  <c r="H55" i="3" s="1"/>
  <c r="D55" i="3"/>
  <c r="H54" i="3"/>
  <c r="G54" i="3"/>
  <c r="F54" i="3"/>
  <c r="D54" i="3"/>
  <c r="G53" i="3"/>
  <c r="F53" i="3"/>
  <c r="H53" i="3" s="1"/>
  <c r="D53" i="3"/>
  <c r="H52" i="3"/>
  <c r="G52" i="3"/>
  <c r="F52" i="3"/>
  <c r="D52" i="3"/>
  <c r="G51" i="3"/>
  <c r="F51" i="3"/>
  <c r="H51" i="3" s="1"/>
  <c r="D51" i="3"/>
  <c r="H50" i="3"/>
  <c r="G50" i="3"/>
  <c r="F50" i="3"/>
  <c r="D50" i="3"/>
  <c r="G49" i="3"/>
  <c r="F49" i="3"/>
  <c r="H49" i="3" s="1"/>
  <c r="D49" i="3"/>
  <c r="H48" i="3"/>
  <c r="G48" i="3"/>
  <c r="F48" i="3"/>
  <c r="D48" i="3"/>
  <c r="G47" i="3"/>
  <c r="F47" i="3"/>
  <c r="H47" i="3" s="1"/>
  <c r="D47" i="3"/>
  <c r="H46" i="3"/>
  <c r="G46" i="3"/>
  <c r="F46" i="3"/>
  <c r="D46" i="3"/>
  <c r="G45" i="3"/>
  <c r="F45" i="3"/>
  <c r="H45" i="3" s="1"/>
  <c r="D45" i="3"/>
  <c r="H44" i="3"/>
  <c r="G44" i="3"/>
  <c r="F44" i="3"/>
  <c r="D44" i="3"/>
  <c r="G43" i="3"/>
  <c r="F43" i="3"/>
  <c r="H43" i="3" s="1"/>
  <c r="D43" i="3"/>
  <c r="H42" i="3"/>
  <c r="G42" i="3"/>
  <c r="F42" i="3"/>
  <c r="D42" i="3"/>
  <c r="G41" i="3"/>
  <c r="F41" i="3"/>
  <c r="H41" i="3" s="1"/>
  <c r="D41" i="3"/>
  <c r="H40" i="3"/>
  <c r="G40" i="3"/>
  <c r="F40" i="3"/>
  <c r="D40" i="3"/>
  <c r="G39" i="3"/>
  <c r="F39" i="3"/>
  <c r="H39" i="3" s="1"/>
  <c r="D39" i="3"/>
  <c r="H38" i="3"/>
  <c r="G38" i="3"/>
  <c r="F38" i="3"/>
  <c r="D38" i="3"/>
  <c r="G37" i="3"/>
  <c r="F37" i="3"/>
  <c r="H37" i="3" s="1"/>
  <c r="D37" i="3"/>
  <c r="H36" i="3"/>
  <c r="G36" i="3"/>
  <c r="F36" i="3"/>
  <c r="D36" i="3"/>
  <c r="G35" i="3"/>
  <c r="F35" i="3"/>
  <c r="H35" i="3" s="1"/>
  <c r="D35" i="3"/>
  <c r="H34" i="3"/>
  <c r="G34" i="3"/>
  <c r="F34" i="3"/>
  <c r="D34" i="3"/>
  <c r="G33" i="3"/>
  <c r="F33" i="3"/>
  <c r="H33" i="3" s="1"/>
  <c r="D33" i="3"/>
  <c r="H32" i="3"/>
  <c r="G32" i="3"/>
  <c r="F32" i="3"/>
  <c r="D32" i="3"/>
  <c r="G31" i="3"/>
  <c r="F31" i="3"/>
  <c r="H31" i="3" s="1"/>
  <c r="D31" i="3"/>
  <c r="H30" i="3"/>
  <c r="G30" i="3"/>
  <c r="F30" i="3"/>
  <c r="D30" i="3"/>
  <c r="G29" i="3"/>
  <c r="F29" i="3"/>
  <c r="H29" i="3" s="1"/>
  <c r="D29" i="3"/>
  <c r="H28" i="3"/>
  <c r="G28" i="3"/>
  <c r="F28" i="3"/>
  <c r="D28" i="3"/>
  <c r="G27" i="3"/>
  <c r="F27" i="3"/>
  <c r="H27" i="3" s="1"/>
  <c r="D27" i="3"/>
  <c r="H26" i="3"/>
  <c r="G26" i="3"/>
  <c r="F26" i="3"/>
  <c r="D26" i="3"/>
  <c r="G25" i="3"/>
  <c r="F25" i="3"/>
  <c r="H25" i="3" s="1"/>
  <c r="D25" i="3"/>
  <c r="H24" i="3"/>
  <c r="G24" i="3"/>
  <c r="F24" i="3"/>
  <c r="D24" i="3"/>
  <c r="G23" i="3"/>
  <c r="F23" i="3"/>
  <c r="H23" i="3" s="1"/>
  <c r="D23" i="3"/>
  <c r="H22" i="3"/>
  <c r="G22" i="3"/>
  <c r="F22" i="3"/>
  <c r="D22" i="3"/>
  <c r="G21" i="3"/>
  <c r="F21" i="3"/>
  <c r="H21" i="3" s="1"/>
  <c r="D21" i="3"/>
  <c r="H20" i="3"/>
  <c r="G20" i="3"/>
  <c r="F20" i="3"/>
  <c r="D20" i="3"/>
  <c r="G19" i="3"/>
  <c r="F19" i="3"/>
  <c r="H19" i="3" s="1"/>
  <c r="D19" i="3"/>
  <c r="H18" i="3"/>
  <c r="G18" i="3"/>
  <c r="F18" i="3"/>
  <c r="D18" i="3"/>
  <c r="G17" i="3"/>
  <c r="F17" i="3"/>
  <c r="H17" i="3" s="1"/>
  <c r="D17" i="3"/>
  <c r="H16" i="3"/>
  <c r="G16" i="3"/>
  <c r="F16" i="3"/>
  <c r="D16" i="3"/>
  <c r="G15" i="3"/>
  <c r="F15" i="3"/>
  <c r="H15" i="3" s="1"/>
  <c r="D15" i="3"/>
  <c r="H14" i="3"/>
  <c r="G14" i="3"/>
  <c r="F14" i="3"/>
  <c r="D14" i="3"/>
  <c r="G13" i="3"/>
  <c r="F13" i="3"/>
  <c r="H13" i="3" s="1"/>
  <c r="D13" i="3"/>
  <c r="H12" i="3"/>
  <c r="G12" i="3"/>
  <c r="F12" i="3"/>
  <c r="D12" i="3"/>
  <c r="G11" i="3"/>
  <c r="F11" i="3"/>
  <c r="H11" i="3" s="1"/>
  <c r="D11" i="3"/>
  <c r="H10" i="3"/>
  <c r="G10" i="3"/>
  <c r="F10" i="3"/>
  <c r="D10" i="3"/>
  <c r="G9" i="3"/>
  <c r="F9" i="3"/>
  <c r="H9" i="3" s="1"/>
  <c r="D9" i="3"/>
  <c r="H8" i="3"/>
  <c r="G8" i="3"/>
  <c r="F8" i="3"/>
  <c r="D8" i="3"/>
  <c r="G7" i="3"/>
  <c r="F7" i="3"/>
  <c r="H7" i="3" s="1"/>
  <c r="D7" i="3"/>
  <c r="H6" i="3"/>
  <c r="G6" i="3"/>
  <c r="F6" i="3"/>
  <c r="D6" i="3"/>
  <c r="G5" i="3"/>
  <c r="F5" i="3"/>
  <c r="H5" i="3" s="1"/>
  <c r="D5" i="3"/>
  <c r="H4" i="3"/>
  <c r="G4" i="3"/>
  <c r="F4" i="3"/>
  <c r="D4" i="3"/>
  <c r="G3" i="3"/>
  <c r="F3" i="3"/>
  <c r="H3" i="3" s="1"/>
  <c r="D3" i="3"/>
  <c r="G2" i="3"/>
  <c r="F2" i="3"/>
  <c r="L83" i="3" s="1"/>
  <c r="D2" i="3"/>
  <c r="H40" i="2"/>
  <c r="G40" i="2"/>
  <c r="H39" i="2"/>
  <c r="G39" i="2"/>
  <c r="H38" i="2"/>
  <c r="G38" i="2"/>
  <c r="H37" i="2"/>
  <c r="G37" i="2"/>
  <c r="H36" i="2"/>
  <c r="G36" i="2"/>
  <c r="L8" i="2"/>
  <c r="K8" i="2"/>
  <c r="L7" i="2"/>
  <c r="K7" i="2"/>
  <c r="L6" i="2"/>
  <c r="K6" i="2"/>
  <c r="L5" i="2"/>
  <c r="K5" i="2"/>
  <c r="L4" i="2"/>
  <c r="K4" i="2"/>
  <c r="L11" i="8" l="1"/>
  <c r="R86" i="3"/>
  <c r="R87" i="3"/>
  <c r="H464" i="3"/>
  <c r="R83" i="3"/>
  <c r="O83" i="3"/>
  <c r="O85" i="3"/>
  <c r="O87" i="3"/>
  <c r="P86" i="3"/>
  <c r="P85" i="3"/>
  <c r="P87" i="3"/>
  <c r="R85" i="3"/>
  <c r="L86" i="3"/>
  <c r="L88" i="3" s="1"/>
  <c r="P83" i="3"/>
  <c r="H394" i="3"/>
  <c r="Q83" i="3" l="1"/>
  <c r="Q84" i="3"/>
  <c r="Q85" i="3"/>
  <c r="Q87" i="3"/>
  <c r="Q86" i="3"/>
</calcChain>
</file>

<file path=xl/sharedStrings.xml><?xml version="1.0" encoding="utf-8"?>
<sst xmlns="http://schemas.openxmlformats.org/spreadsheetml/2006/main" count="361" uniqueCount="174">
  <si>
    <t>&lt;=100</t>
  </si>
  <si>
    <t>100-200</t>
  </si>
  <si>
    <t>200-300</t>
  </si>
  <si>
    <t>300-400</t>
  </si>
  <si>
    <t>&lt;=500</t>
  </si>
  <si>
    <t>Size</t>
  </si>
  <si>
    <t>Amount</t>
  </si>
  <si>
    <t>offer jobs</t>
  </si>
  <si>
    <t>Row Labels</t>
  </si>
  <si>
    <t>Sum of amount</t>
  </si>
  <si>
    <t>Count of name</t>
  </si>
  <si>
    <t>Y</t>
  </si>
  <si>
    <t>N</t>
  </si>
  <si>
    <t>Existing or more than 2 years old</t>
  </si>
  <si>
    <t>Change of Ownership</t>
  </si>
  <si>
    <t>New Business or 2 years or less</t>
  </si>
  <si>
    <t>Unanswered</t>
  </si>
  <si>
    <t>Grand Total</t>
  </si>
  <si>
    <t>Startup, Loan Funds will Open Business</t>
  </si>
  <si>
    <t>公司人数</t>
  </si>
  <si>
    <t>forgiveness</t>
  </si>
  <si>
    <t>公司个数</t>
  </si>
  <si>
    <t>forgiveness/公司数</t>
  </si>
  <si>
    <t>amount</t>
  </si>
  <si>
    <t>总人数</t>
  </si>
  <si>
    <t>amount/公司数</t>
  </si>
  <si>
    <t>平均每员工贷款</t>
  </si>
  <si>
    <t>家</t>
  </si>
  <si>
    <t>公司数占比</t>
  </si>
  <si>
    <t>贷款额占比</t>
  </si>
  <si>
    <t>岗位数占比</t>
  </si>
  <si>
    <t>贷款额/岗位</t>
  </si>
  <si>
    <t>Affinity Bank</t>
  </si>
  <si>
    <t>Air Force FCU</t>
  </si>
  <si>
    <t>Ameris Bank</t>
  </si>
  <si>
    <t>Bank of Newington</t>
  </si>
  <si>
    <t>Black Business Investment Fund Inc.</t>
  </si>
  <si>
    <t>Capital Area Realtors FCU</t>
  </si>
  <si>
    <t>Carver State Bank</t>
  </si>
  <si>
    <t>Century Bank &amp; Trust</t>
  </si>
  <si>
    <t>Citizens Trust Bank</t>
  </si>
  <si>
    <t>City First Bank, National Association</t>
  </si>
  <si>
    <t>Coastal States Bank</t>
  </si>
  <si>
    <t>Community Bank &amp; Trust-West Georgia</t>
  </si>
  <si>
    <t>Community Bank of Pickens County</t>
  </si>
  <si>
    <t>Community Federal Savings Bank</t>
  </si>
  <si>
    <t>Credit Union of Atlanta</t>
  </si>
  <si>
    <t>Credit Union of Georgia</t>
  </si>
  <si>
    <t>Economic and Community Development Institute</t>
  </si>
  <si>
    <t>Emory Alliance CU</t>
  </si>
  <si>
    <t>Farmers State Bank</t>
  </si>
  <si>
    <t>First Chatham Bank</t>
  </si>
  <si>
    <t>First Home Bank</t>
  </si>
  <si>
    <t>First IC Bank</t>
  </si>
  <si>
    <t>First National Bank of Coffee County</t>
  </si>
  <si>
    <t>First National Bank of Griffin</t>
  </si>
  <si>
    <t>First State Bank</t>
  </si>
  <si>
    <t>First United Bank</t>
  </si>
  <si>
    <t>Florida A&amp;M University FCU</t>
  </si>
  <si>
    <t>FNB South</t>
  </si>
  <si>
    <t>Fundbox, Inc.</t>
  </si>
  <si>
    <t>Georgia Community Bank</t>
  </si>
  <si>
    <t>Georgia's Own CU</t>
  </si>
  <si>
    <t>Glennville Bank</t>
  </si>
  <si>
    <t>Greater Nevada CU</t>
  </si>
  <si>
    <t>Grow America Fund, Incorporated</t>
  </si>
  <si>
    <t>Hope Enterprise Corporation</t>
  </si>
  <si>
    <t>Hyperion Bank</t>
  </si>
  <si>
    <t>Kabbage, Inc.</t>
  </si>
  <si>
    <t>LendingClub Bank, National Association</t>
  </si>
  <si>
    <t>Liberty SBF Holdings LLC</t>
  </si>
  <si>
    <t>Loyal Trust Bank</t>
  </si>
  <si>
    <t>Metro City Bank</t>
  </si>
  <si>
    <t>Northeast Georgia Bank</t>
  </si>
  <si>
    <t>Northern Maine Development Commission</t>
  </si>
  <si>
    <t>OneSouth Bank</t>
  </si>
  <si>
    <t>Optus Bank</t>
  </si>
  <si>
    <t>Peach State FCU</t>
  </si>
  <si>
    <t>Peoples Bank of East Tennessee</t>
  </si>
  <si>
    <t>PeoplesSouth Bank</t>
  </si>
  <si>
    <t>Regions Bank</t>
  </si>
  <si>
    <t>Security Federal Bank</t>
  </si>
  <si>
    <t>Small Business Assistance Corporation</t>
  </si>
  <si>
    <t>State Bank of Texas</t>
  </si>
  <si>
    <t>Sunrise Banks, National Association</t>
  </si>
  <si>
    <t>The Peoples Bank of Georgia</t>
  </si>
  <si>
    <t>The Piedmont Bank</t>
  </si>
  <si>
    <t>The Security State Bank</t>
  </si>
  <si>
    <t>TruFund Financial Services Inc</t>
  </si>
  <si>
    <t>Volunteer State Bank</t>
  </si>
  <si>
    <t>Wallis Bank</t>
  </si>
  <si>
    <t>银行通过率</t>
  </si>
  <si>
    <t>Benworth Capital</t>
  </si>
  <si>
    <t>BSD Capital, LLC dba Lendistry</t>
  </si>
  <si>
    <t>Capital Plus Financial, LLC</t>
  </si>
  <si>
    <t>Customers Bank</t>
  </si>
  <si>
    <t>Harvest Small Business Finance, LLC</t>
  </si>
  <si>
    <t>Itria Ventures LLC</t>
  </si>
  <si>
    <t>Leader Bank, National Association</t>
  </si>
  <si>
    <t>Prestamos CDFI, LLC</t>
  </si>
  <si>
    <t>Readycap Lending, LLC</t>
  </si>
  <si>
    <t>Texas National Bank</t>
  </si>
  <si>
    <t>1st Choice CU</t>
  </si>
  <si>
    <t>Access to Capital for Entrepreneurs</t>
  </si>
  <si>
    <t>American Lending Center</t>
  </si>
  <si>
    <t>Amur Equipment Finance, Inc.</t>
  </si>
  <si>
    <t>BankSouth</t>
  </si>
  <si>
    <t>Blue Ridge Bank, National Association</t>
  </si>
  <si>
    <t>Cross River Bank</t>
  </si>
  <si>
    <t>DreamSpring</t>
  </si>
  <si>
    <t>FC Marketplace, LLC (dba Funding Circle)</t>
  </si>
  <si>
    <t>Fountainhead SBF LLC</t>
  </si>
  <si>
    <t>Heritage Bank, A Division of</t>
  </si>
  <si>
    <t>MBE Capital Partners</t>
  </si>
  <si>
    <t>MVB Bank, Inc.</t>
  </si>
  <si>
    <t>Navy FCU</t>
  </si>
  <si>
    <t>Newtek Small Business Finance, Inc.</t>
  </si>
  <si>
    <t>Northwest FCU</t>
  </si>
  <si>
    <t>Northwest Bank</t>
  </si>
  <si>
    <t>South State Bank, National Association</t>
  </si>
  <si>
    <t>Synovus Bank</t>
  </si>
  <si>
    <t>The Enterprise Center Capital Corporation</t>
  </si>
  <si>
    <t>WebBank</t>
  </si>
  <si>
    <t>通过率(amount)</t>
  </si>
  <si>
    <t>通过率(企业数)</t>
  </si>
  <si>
    <t>2020</t>
  </si>
  <si>
    <t>Qtr2</t>
  </si>
  <si>
    <t>Apr</t>
  </si>
  <si>
    <t>May</t>
  </si>
  <si>
    <t>Jun</t>
  </si>
  <si>
    <t>Qtr3</t>
  </si>
  <si>
    <t>Jul</t>
  </si>
  <si>
    <t>Aug</t>
  </si>
  <si>
    <t>2021</t>
  </si>
  <si>
    <t>Qtr1</t>
  </si>
  <si>
    <t>Jan</t>
  </si>
  <si>
    <t>Feb</t>
  </si>
  <si>
    <t>Mar</t>
  </si>
  <si>
    <t>月份</t>
  </si>
  <si>
    <t>n</t>
  </si>
  <si>
    <t>y</t>
  </si>
  <si>
    <t>通过率</t>
  </si>
  <si>
    <t>GA-01</t>
  </si>
  <si>
    <t>GA-02</t>
  </si>
  <si>
    <t>GA-03</t>
  </si>
  <si>
    <t>GA-04</t>
  </si>
  <si>
    <t>GA-05</t>
  </si>
  <si>
    <t>GA-06</t>
  </si>
  <si>
    <t>GA-07</t>
  </si>
  <si>
    <t>GA-08</t>
  </si>
  <si>
    <t>GA-09</t>
  </si>
  <si>
    <t>GA-10</t>
  </si>
  <si>
    <t>GA-11</t>
  </si>
  <si>
    <t>GA-12</t>
  </si>
  <si>
    <t>GA-13</t>
  </si>
  <si>
    <t>GA-14</t>
  </si>
  <si>
    <t>congressional_district</t>
  </si>
  <si>
    <t>pass rate_amount</t>
  </si>
  <si>
    <t>pass rate_companys</t>
  </si>
  <si>
    <t>24 months</t>
  </si>
  <si>
    <t>60 months</t>
  </si>
  <si>
    <t>other term</t>
  </si>
  <si>
    <t>term=60 mon</t>
  </si>
  <si>
    <t>农村</t>
  </si>
  <si>
    <t>R</t>
  </si>
  <si>
    <t>城市</t>
  </si>
  <si>
    <t>U</t>
  </si>
  <si>
    <t>rural_urban_indicator</t>
  </si>
  <si>
    <t>no-hubzone</t>
  </si>
  <si>
    <t>hubzone</t>
  </si>
  <si>
    <t>hubzone_indicator</t>
  </si>
  <si>
    <t>非贫</t>
  </si>
  <si>
    <t>lmi_indicator</t>
  </si>
  <si>
    <t>贫困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</si>
</sst>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yyyy\-mm\-dd"/>
    <numFmt numFmtId="165" formatCode="_(&quot;$&quot;* #,##0_);_(&quot;$&quot;* \(#,##0\);_(&quot;$&quot;* &quot;-&quot;??_);_(@_)"/>
    <numFmt numFmtId="166" formatCode="0.00000000000000%"/>
  </numFmts>
  <fonts count="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rgb="FF00000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4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2">
    <xf numFmtId="0" fontId="0" fillId="0" borderId="0" xfId="0"/>
    <xf numFmtId="10" fontId="0" fillId="0" borderId="0" xfId="0" applyNumberFormat="1"/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0" fontId="0" fillId="2" borderId="0" xfId="2" applyNumberFormat="1" applyFont="1" applyFill="1" applyAlignment="1"/>
    <xf numFmtId="0" fontId="0" fillId="2" borderId="0" xfId="0" applyFill="1" applyAlignment="1">
      <alignment horizontal="left"/>
    </xf>
    <xf numFmtId="0" fontId="0" fillId="2" borderId="0" xfId="0" applyFill="1"/>
    <xf numFmtId="10" fontId="0" fillId="0" borderId="0" xfId="2" applyNumberFormat="1" applyFont="1" applyAlignment="1"/>
    <xf numFmtId="0" fontId="0" fillId="0" borderId="0" xfId="0" pivotButton="1"/>
    <xf numFmtId="0" fontId="2" fillId="3" borderId="1" xfId="0" applyFont="1" applyFill="1" applyBorder="1"/>
    <xf numFmtId="0" fontId="0" fillId="4" borderId="0" xfId="0" applyFill="1"/>
    <xf numFmtId="10" fontId="0" fillId="0" borderId="0" xfId="2" applyNumberFormat="1" applyFont="1"/>
    <xf numFmtId="10" fontId="0" fillId="4" borderId="0" xfId="2" applyNumberFormat="1" applyFont="1" applyFill="1"/>
    <xf numFmtId="165" fontId="0" fillId="0" borderId="0" xfId="1" applyNumberFormat="1" applyFont="1"/>
    <xf numFmtId="44" fontId="0" fillId="0" borderId="0" xfId="1" applyFont="1"/>
    <xf numFmtId="0" fontId="3" fillId="0" borderId="0" xfId="0" applyFont="1"/>
    <xf numFmtId="0" fontId="2" fillId="3" borderId="1" xfId="0" applyFont="1" applyFill="1" applyBorder="1" applyAlignment="1">
      <alignment horizontal="left"/>
    </xf>
    <xf numFmtId="10" fontId="0" fillId="2" borderId="0" xfId="0" applyNumberFormat="1" applyFill="1"/>
    <xf numFmtId="0" fontId="0" fillId="0" borderId="0" xfId="0" applyAlignment="1">
      <alignment horizontal="left" indent="1"/>
    </xf>
    <xf numFmtId="164" fontId="0" fillId="0" borderId="0" xfId="0" applyNumberFormat="1" applyAlignment="1">
      <alignment horizontal="left" indent="2"/>
    </xf>
    <xf numFmtId="166" fontId="0" fillId="0" borderId="0" xfId="0" applyNumberFormat="1"/>
    <xf numFmtId="14" fontId="0" fillId="0" borderId="0" xfId="0" applyNumberFormat="1" applyAlignment="1">
      <alignment horizontal="left"/>
    </xf>
    <xf numFmtId="0" fontId="4" fillId="0" borderId="0" xfId="0" applyFont="1"/>
    <xf numFmtId="10" fontId="3" fillId="0" borderId="0" xfId="2" applyNumberFormat="1" applyFont="1" applyAlignment="1"/>
    <xf numFmtId="0" fontId="0" fillId="5" borderId="0" xfId="0" applyFill="1" applyAlignment="1">
      <alignment horizontal="left"/>
    </xf>
    <xf numFmtId="0" fontId="0" fillId="6" borderId="0" xfId="0" applyFill="1" applyAlignment="1">
      <alignment horizontal="left"/>
    </xf>
    <xf numFmtId="10" fontId="0" fillId="0" borderId="0" xfId="2" applyNumberFormat="1" applyFont="1" applyFill="1"/>
    <xf numFmtId="9" fontId="0" fillId="0" borderId="0" xfId="0" applyNumberFormat="1"/>
    <xf numFmtId="0" fontId="3" fillId="0" borderId="0" xfId="0" applyFont="1" applyAlignment="1">
      <alignment horizontal="left"/>
    </xf>
    <xf numFmtId="0" fontId="5" fillId="3" borderId="1" xfId="0" applyFont="1" applyFill="1" applyBorder="1" applyAlignment="1">
      <alignment horizontal="left"/>
    </xf>
    <xf numFmtId="0" fontId="5" fillId="3" borderId="1" xfId="0" applyFont="1" applyFill="1" applyBorder="1"/>
  </cellXfs>
  <cellStyles count="3">
    <cellStyle name="Currency" xfId="1" builtinId="4"/>
    <cellStyle name="Normal" xfId="0" builtinId="0"/>
    <cellStyle name="Percent" xfId="2" builtinId="5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offer jobs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Sheet1!$A$2:$A$6</c:f>
              <c:strCache>
                <c:ptCount val="5"/>
                <c:pt idx="0">
                  <c:v>300-400</c:v>
                </c:pt>
                <c:pt idx="1">
                  <c:v>&lt;=500</c:v>
                </c:pt>
                <c:pt idx="2">
                  <c:v>200-300</c:v>
                </c:pt>
                <c:pt idx="3">
                  <c:v>100-200</c:v>
                </c:pt>
                <c:pt idx="4">
                  <c:v>&lt;=100</c:v>
                </c:pt>
              </c:strCache>
            </c:strRef>
          </c:cat>
          <c:val>
            <c:numRef>
              <c:f>Sheet1!$C$2:$C$6</c:f>
              <c:numCache>
                <c:formatCode>0.00%</c:formatCode>
                <c:ptCount val="5"/>
                <c:pt idx="0">
                  <c:v>2.52E-2</c:v>
                </c:pt>
                <c:pt idx="1">
                  <c:v>4.2700000000000002E-2</c:v>
                </c:pt>
                <c:pt idx="2">
                  <c:v>4.9799999999999997E-2</c:v>
                </c:pt>
                <c:pt idx="3">
                  <c:v>9.6500000000000002E-2</c:v>
                </c:pt>
                <c:pt idx="4">
                  <c:v>0.78580000000000005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15-674E-9BA8-CB54AEC212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"/>
        <c:axId val="1635091263"/>
        <c:axId val="1439613935"/>
      </c:barChart>
      <c:catAx>
        <c:axId val="16350912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9613935"/>
        <c:crosses val="autoZero"/>
        <c:auto val="1"/>
        <c:lblAlgn val="ctr"/>
        <c:lblOffset val="100"/>
        <c:noMultiLvlLbl val="0"/>
      </c:catAx>
      <c:valAx>
        <c:axId val="1439613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5091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Amount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Sheet1!$A$2:$A$6</c:f>
              <c:strCache>
                <c:ptCount val="5"/>
                <c:pt idx="0">
                  <c:v>300-400</c:v>
                </c:pt>
                <c:pt idx="1">
                  <c:v>&lt;=500</c:v>
                </c:pt>
                <c:pt idx="2">
                  <c:v>200-300</c:v>
                </c:pt>
                <c:pt idx="3">
                  <c:v>100-200</c:v>
                </c:pt>
                <c:pt idx="4">
                  <c:v>&lt;=100</c:v>
                </c:pt>
              </c:strCache>
            </c:strRef>
          </c:cat>
          <c:val>
            <c:numRef>
              <c:f>Sheet1!$B$2:$B$6</c:f>
              <c:numCache>
                <c:formatCode>0.00%</c:formatCode>
                <c:ptCount val="5"/>
                <c:pt idx="0">
                  <c:v>2.2499999999999999E-2</c:v>
                </c:pt>
                <c:pt idx="1">
                  <c:v>0.04</c:v>
                </c:pt>
                <c:pt idx="2">
                  <c:v>4.2200000000000001E-2</c:v>
                </c:pt>
                <c:pt idx="3">
                  <c:v>9.1999999999999998E-2</c:v>
                </c:pt>
                <c:pt idx="4">
                  <c:v>0.80330000000000001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64-6E41-ADFF-2219A981B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"/>
        <c:axId val="1635341231"/>
        <c:axId val="1616218815"/>
      </c:barChart>
      <c:catAx>
        <c:axId val="1635341231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218815"/>
        <c:crosses val="autoZero"/>
        <c:auto val="1"/>
        <c:lblAlgn val="ctr"/>
        <c:lblOffset val="100"/>
        <c:noMultiLvlLbl val="0"/>
      </c:catAx>
      <c:valAx>
        <c:axId val="1616218815"/>
        <c:scaling>
          <c:orientation val="maxMin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53412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business 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CC5-F94E-ABC9-8835000B8505}"/>
              </c:ext>
            </c:extLst>
          </c:dPt>
          <c:cat>
            <c:strRef>
              <c:f>[1]企业年龄!$A$36:$A$40</c:f>
              <c:strCache>
                <c:ptCount val="5"/>
                <c:pt idx="0">
                  <c:v>Change of Ownership</c:v>
                </c:pt>
                <c:pt idx="1">
                  <c:v>Existing or more than 2 years old</c:v>
                </c:pt>
                <c:pt idx="2">
                  <c:v>New Business or 2 years or less</c:v>
                </c:pt>
                <c:pt idx="3">
                  <c:v>Startup, Loan Funds will Open Business</c:v>
                </c:pt>
                <c:pt idx="4">
                  <c:v>Unanswered</c:v>
                </c:pt>
              </c:strCache>
            </c:strRef>
          </c:cat>
          <c:val>
            <c:numRef>
              <c:f>[1]企业年龄!$H$36:$H$40</c:f>
              <c:numCache>
                <c:formatCode>0.00%</c:formatCode>
                <c:ptCount val="5"/>
                <c:pt idx="0">
                  <c:v>1</c:v>
                </c:pt>
                <c:pt idx="1">
                  <c:v>0.95196298399635049</c:v>
                </c:pt>
                <c:pt idx="2">
                  <c:v>0.99883498064564624</c:v>
                </c:pt>
                <c:pt idx="3">
                  <c:v>1</c:v>
                </c:pt>
                <c:pt idx="4">
                  <c:v>0.99962190434179843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C5-F94E-ABC9-8835000B8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0554336"/>
        <c:axId val="690994704"/>
      </c:barChart>
      <c:catAx>
        <c:axId val="690554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94704"/>
        <c:crosses val="autoZero"/>
        <c:auto val="1"/>
        <c:lblAlgn val="ctr"/>
        <c:lblOffset val="100"/>
        <c:noMultiLvlLbl val="0"/>
      </c:catAx>
      <c:valAx>
        <c:axId val="690994704"/>
        <c:scaling>
          <c:orientation val="minMax"/>
          <c:max val="1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554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val>
            <c:numRef>
              <c:f>[2]Sheet1!$D$2:$D$463</c:f>
              <c:numCache>
                <c:formatCode>General</c:formatCode>
                <c:ptCount val="462"/>
                <c:pt idx="0">
                  <c:v>9159.5499999999993</c:v>
                </c:pt>
                <c:pt idx="1">
                  <c:v>8906.3482556908402</c:v>
                </c:pt>
                <c:pt idx="2">
                  <c:v>13584.795123101998</c:v>
                </c:pt>
                <c:pt idx="3">
                  <c:v>18879.480378536009</c:v>
                </c:pt>
                <c:pt idx="4">
                  <c:v>25044.686976832763</c:v>
                </c:pt>
                <c:pt idx="5">
                  <c:v>31334.03770892942</c:v>
                </c:pt>
                <c:pt idx="6">
                  <c:v>39185.459058957953</c:v>
                </c:pt>
                <c:pt idx="7">
                  <c:v>45948.286978503682</c:v>
                </c:pt>
                <c:pt idx="8">
                  <c:v>50743.932663350264</c:v>
                </c:pt>
                <c:pt idx="9">
                  <c:v>59287.80241875341</c:v>
                </c:pt>
                <c:pt idx="10">
                  <c:v>57843.892679892961</c:v>
                </c:pt>
                <c:pt idx="11">
                  <c:v>71400.328174114111</c:v>
                </c:pt>
                <c:pt idx="12">
                  <c:v>72859.382066968799</c:v>
                </c:pt>
                <c:pt idx="13">
                  <c:v>85297.201553259598</c:v>
                </c:pt>
                <c:pt idx="14">
                  <c:v>87533.04185468443</c:v>
                </c:pt>
                <c:pt idx="15">
                  <c:v>90135.978559206167</c:v>
                </c:pt>
                <c:pt idx="16">
                  <c:v>100633.5128697355</c:v>
                </c:pt>
                <c:pt idx="17">
                  <c:v>109125.99302609662</c:v>
                </c:pt>
                <c:pt idx="18">
                  <c:v>112200.09243804024</c:v>
                </c:pt>
                <c:pt idx="19">
                  <c:v>130457.70993006986</c:v>
                </c:pt>
                <c:pt idx="20">
                  <c:v>120234.6500308643</c:v>
                </c:pt>
                <c:pt idx="21">
                  <c:v>137336.61751509926</c:v>
                </c:pt>
                <c:pt idx="22">
                  <c:v>147457.79174429219</c:v>
                </c:pt>
                <c:pt idx="23">
                  <c:v>148062.83416904087</c:v>
                </c:pt>
                <c:pt idx="24">
                  <c:v>154004.63978766432</c:v>
                </c:pt>
                <c:pt idx="25">
                  <c:v>149575.07582040827</c:v>
                </c:pt>
                <c:pt idx="26">
                  <c:v>168942.12358611822</c:v>
                </c:pt>
                <c:pt idx="27">
                  <c:v>167049.54041297932</c:v>
                </c:pt>
                <c:pt idx="28">
                  <c:v>174387.15100143067</c:v>
                </c:pt>
                <c:pt idx="29">
                  <c:v>190902.40564189182</c:v>
                </c:pt>
                <c:pt idx="30">
                  <c:v>179147.25492631571</c:v>
                </c:pt>
                <c:pt idx="31">
                  <c:v>206812.0542359768</c:v>
                </c:pt>
                <c:pt idx="32">
                  <c:v>200772.84419834701</c:v>
                </c:pt>
                <c:pt idx="33">
                  <c:v>223049.76178571436</c:v>
                </c:pt>
                <c:pt idx="34">
                  <c:v>246204.3482056892</c:v>
                </c:pt>
                <c:pt idx="35">
                  <c:v>218228.09171924295</c:v>
                </c:pt>
                <c:pt idx="36">
                  <c:v>241114.73096605731</c:v>
                </c:pt>
                <c:pt idx="37">
                  <c:v>260370.25629629628</c:v>
                </c:pt>
                <c:pt idx="38">
                  <c:v>249356.50946778725</c:v>
                </c:pt>
                <c:pt idx="39">
                  <c:v>299683.01164634165</c:v>
                </c:pt>
                <c:pt idx="40">
                  <c:v>249532.88699082573</c:v>
                </c:pt>
                <c:pt idx="41">
                  <c:v>278446.83378548897</c:v>
                </c:pt>
                <c:pt idx="42">
                  <c:v>268449.4402999999</c:v>
                </c:pt>
                <c:pt idx="43">
                  <c:v>316944.81810035836</c:v>
                </c:pt>
                <c:pt idx="44">
                  <c:v>299258.25640316203</c:v>
                </c:pt>
                <c:pt idx="45">
                  <c:v>293401.94213235297</c:v>
                </c:pt>
                <c:pt idx="46">
                  <c:v>357539.94936170219</c:v>
                </c:pt>
                <c:pt idx="47">
                  <c:v>356651.44745318359</c:v>
                </c:pt>
                <c:pt idx="48">
                  <c:v>328243.18259259261</c:v>
                </c:pt>
                <c:pt idx="49">
                  <c:v>370830.39720930241</c:v>
                </c:pt>
                <c:pt idx="50">
                  <c:v>261357.37756563249</c:v>
                </c:pt>
                <c:pt idx="51">
                  <c:v>383590.95810344833</c:v>
                </c:pt>
                <c:pt idx="52">
                  <c:v>378143.52638743457</c:v>
                </c:pt>
                <c:pt idx="53">
                  <c:v>366687.87511904771</c:v>
                </c:pt>
                <c:pt idx="54">
                  <c:v>386497.70181159442</c:v>
                </c:pt>
                <c:pt idx="55">
                  <c:v>379422.55741758249</c:v>
                </c:pt>
                <c:pt idx="56">
                  <c:v>366064.30540740752</c:v>
                </c:pt>
                <c:pt idx="57">
                  <c:v>436876.62599999999</c:v>
                </c:pt>
                <c:pt idx="58">
                  <c:v>441469.9203053434</c:v>
                </c:pt>
                <c:pt idx="59">
                  <c:v>422708.32445312495</c:v>
                </c:pt>
                <c:pt idx="60">
                  <c:v>387878.16766990279</c:v>
                </c:pt>
                <c:pt idx="61">
                  <c:v>486646.71704347822</c:v>
                </c:pt>
                <c:pt idx="62">
                  <c:v>435630.00642857165</c:v>
                </c:pt>
                <c:pt idx="63">
                  <c:v>433637.55980582524</c:v>
                </c:pt>
                <c:pt idx="64">
                  <c:v>514120.03684782609</c:v>
                </c:pt>
                <c:pt idx="65">
                  <c:v>384537.1862804878</c:v>
                </c:pt>
                <c:pt idx="66">
                  <c:v>448902.96623376623</c:v>
                </c:pt>
                <c:pt idx="67">
                  <c:v>474710.11298850563</c:v>
                </c:pt>
                <c:pt idx="68">
                  <c:v>458584.34589999996</c:v>
                </c:pt>
                <c:pt idx="69">
                  <c:v>520972.728</c:v>
                </c:pt>
                <c:pt idx="70">
                  <c:v>414868.54046153842</c:v>
                </c:pt>
                <c:pt idx="71">
                  <c:v>546887.98643835611</c:v>
                </c:pt>
                <c:pt idx="72">
                  <c:v>523080.11202247196</c:v>
                </c:pt>
                <c:pt idx="73">
                  <c:v>549737.89555555535</c:v>
                </c:pt>
                <c:pt idx="74">
                  <c:v>643868.48950617306</c:v>
                </c:pt>
                <c:pt idx="75">
                  <c:v>486394.53946428577</c:v>
                </c:pt>
                <c:pt idx="76">
                  <c:v>557606.84485294134</c:v>
                </c:pt>
                <c:pt idx="77">
                  <c:v>601684.89492537291</c:v>
                </c:pt>
                <c:pt idx="78">
                  <c:v>667980.14324324334</c:v>
                </c:pt>
                <c:pt idx="79">
                  <c:v>656769.75086956506</c:v>
                </c:pt>
                <c:pt idx="80">
                  <c:v>531566.56301587319</c:v>
                </c:pt>
                <c:pt idx="81">
                  <c:v>625037.83815384621</c:v>
                </c:pt>
                <c:pt idx="82">
                  <c:v>568173.32577464799</c:v>
                </c:pt>
                <c:pt idx="83">
                  <c:v>571867.89909090917</c:v>
                </c:pt>
                <c:pt idx="84">
                  <c:v>678120.18942857138</c:v>
                </c:pt>
                <c:pt idx="85">
                  <c:v>616838.35379310325</c:v>
                </c:pt>
                <c:pt idx="86">
                  <c:v>656864.54695652181</c:v>
                </c:pt>
                <c:pt idx="87">
                  <c:v>607643.49283018871</c:v>
                </c:pt>
                <c:pt idx="88">
                  <c:v>613872.99181818182</c:v>
                </c:pt>
                <c:pt idx="89">
                  <c:v>619098.16340909095</c:v>
                </c:pt>
                <c:pt idx="90">
                  <c:v>506437.17189873406</c:v>
                </c:pt>
                <c:pt idx="91">
                  <c:v>802876.41526315792</c:v>
                </c:pt>
                <c:pt idx="92">
                  <c:v>791529.58456521737</c:v>
                </c:pt>
                <c:pt idx="93">
                  <c:v>670546.68311111105</c:v>
                </c:pt>
                <c:pt idx="94">
                  <c:v>852385.82666666678</c:v>
                </c:pt>
                <c:pt idx="95">
                  <c:v>753520.31298245618</c:v>
                </c:pt>
                <c:pt idx="96">
                  <c:v>705606.9242105264</c:v>
                </c:pt>
                <c:pt idx="97">
                  <c:v>847707.33060606068</c:v>
                </c:pt>
                <c:pt idx="98">
                  <c:v>689680.06666666653</c:v>
                </c:pt>
                <c:pt idx="99">
                  <c:v>769908.81657142844</c:v>
                </c:pt>
                <c:pt idx="100">
                  <c:v>403367.04834862391</c:v>
                </c:pt>
                <c:pt idx="101">
                  <c:v>789755.57431818172</c:v>
                </c:pt>
                <c:pt idx="102">
                  <c:v>735714.79709677421</c:v>
                </c:pt>
                <c:pt idx="103">
                  <c:v>805617.14275862055</c:v>
                </c:pt>
                <c:pt idx="104">
                  <c:v>902575.43799999997</c:v>
                </c:pt>
                <c:pt idx="105">
                  <c:v>728060.42297872342</c:v>
                </c:pt>
                <c:pt idx="106">
                  <c:v>729015.25483870949</c:v>
                </c:pt>
                <c:pt idx="107">
                  <c:v>815615.42678571423</c:v>
                </c:pt>
                <c:pt idx="108">
                  <c:v>950762.61969696975</c:v>
                </c:pt>
                <c:pt idx="109">
                  <c:v>750236.99714285717</c:v>
                </c:pt>
                <c:pt idx="110">
                  <c:v>685350.74777777784</c:v>
                </c:pt>
                <c:pt idx="111">
                  <c:v>985857.30083333328</c:v>
                </c:pt>
                <c:pt idx="112">
                  <c:v>841512.28675675683</c:v>
                </c:pt>
                <c:pt idx="113">
                  <c:v>881152.86538461538</c:v>
                </c:pt>
                <c:pt idx="114">
                  <c:v>745890.15692307684</c:v>
                </c:pt>
                <c:pt idx="115">
                  <c:v>929775.33357142867</c:v>
                </c:pt>
                <c:pt idx="116">
                  <c:v>976036.85205882345</c:v>
                </c:pt>
                <c:pt idx="117">
                  <c:v>867285.39666666684</c:v>
                </c:pt>
                <c:pt idx="118">
                  <c:v>1150372.2912000001</c:v>
                </c:pt>
                <c:pt idx="119">
                  <c:v>782586.84722222225</c:v>
                </c:pt>
                <c:pt idx="120">
                  <c:v>607143.4221428571</c:v>
                </c:pt>
                <c:pt idx="121">
                  <c:v>1014338.7344444444</c:v>
                </c:pt>
                <c:pt idx="122">
                  <c:v>716155.92423076928</c:v>
                </c:pt>
                <c:pt idx="123">
                  <c:v>950365.91157894733</c:v>
                </c:pt>
                <c:pt idx="124">
                  <c:v>765022.85821428557</c:v>
                </c:pt>
                <c:pt idx="125">
                  <c:v>857299.8631034483</c:v>
                </c:pt>
                <c:pt idx="126">
                  <c:v>1156397.1484000003</c:v>
                </c:pt>
                <c:pt idx="127">
                  <c:v>1189445.0887500001</c:v>
                </c:pt>
                <c:pt idx="128">
                  <c:v>1329824.9423529413</c:v>
                </c:pt>
                <c:pt idx="129">
                  <c:v>1010627.9696296296</c:v>
                </c:pt>
                <c:pt idx="130">
                  <c:v>896418.77622222202</c:v>
                </c:pt>
                <c:pt idx="131">
                  <c:v>1598569.3969999999</c:v>
                </c:pt>
                <c:pt idx="132">
                  <c:v>929187.84000000008</c:v>
                </c:pt>
                <c:pt idx="133">
                  <c:v>882395.60062500008</c:v>
                </c:pt>
                <c:pt idx="134">
                  <c:v>1111256.9247826089</c:v>
                </c:pt>
                <c:pt idx="135">
                  <c:v>1358676.5144444443</c:v>
                </c:pt>
                <c:pt idx="136">
                  <c:v>1044452.0350000001</c:v>
                </c:pt>
                <c:pt idx="137">
                  <c:v>1163077.2757894739</c:v>
                </c:pt>
                <c:pt idx="138">
                  <c:v>1131271.08375</c:v>
                </c:pt>
                <c:pt idx="139">
                  <c:v>690428.05285714287</c:v>
                </c:pt>
                <c:pt idx="140">
                  <c:v>763705.74829268304</c:v>
                </c:pt>
                <c:pt idx="141">
                  <c:v>1328688.9986666667</c:v>
                </c:pt>
                <c:pt idx="142">
                  <c:v>1094764.5184615385</c:v>
                </c:pt>
                <c:pt idx="143">
                  <c:v>860638.01</c:v>
                </c:pt>
                <c:pt idx="144">
                  <c:v>937605.81071428582</c:v>
                </c:pt>
                <c:pt idx="145">
                  <c:v>1296832.0492857143</c:v>
                </c:pt>
                <c:pt idx="146">
                  <c:v>968193.995</c:v>
                </c:pt>
                <c:pt idx="147">
                  <c:v>1372200.6792307692</c:v>
                </c:pt>
                <c:pt idx="148">
                  <c:v>1177866.2792307693</c:v>
                </c:pt>
                <c:pt idx="149">
                  <c:v>1298697.8112499998</c:v>
                </c:pt>
                <c:pt idx="150">
                  <c:v>574572.2948648649</c:v>
                </c:pt>
                <c:pt idx="151">
                  <c:v>1684656.1776470591</c:v>
                </c:pt>
                <c:pt idx="152">
                  <c:v>756627.48</c:v>
                </c:pt>
                <c:pt idx="153">
                  <c:v>1013091.4</c:v>
                </c:pt>
                <c:pt idx="154">
                  <c:v>508920.93071428564</c:v>
                </c:pt>
                <c:pt idx="155">
                  <c:v>936930.08090909093</c:v>
                </c:pt>
                <c:pt idx="156">
                  <c:v>1165838.9726666666</c:v>
                </c:pt>
                <c:pt idx="157">
                  <c:v>1384636.1916666664</c:v>
                </c:pt>
                <c:pt idx="158">
                  <c:v>1419440.3233333332</c:v>
                </c:pt>
                <c:pt idx="159">
                  <c:v>1225267.2023076923</c:v>
                </c:pt>
                <c:pt idx="160">
                  <c:v>890036.51699999999</c:v>
                </c:pt>
                <c:pt idx="161">
                  <c:v>1243938.8473333335</c:v>
                </c:pt>
                <c:pt idx="162">
                  <c:v>1245543.952</c:v>
                </c:pt>
                <c:pt idx="163">
                  <c:v>1266833.3306249999</c:v>
                </c:pt>
                <c:pt idx="164">
                  <c:v>1552324.570909091</c:v>
                </c:pt>
                <c:pt idx="165">
                  <c:v>1240083.6311764703</c:v>
                </c:pt>
                <c:pt idx="166">
                  <c:v>1277698.142857143</c:v>
                </c:pt>
                <c:pt idx="167">
                  <c:v>858125.44666666666</c:v>
                </c:pt>
                <c:pt idx="168">
                  <c:v>1308770.93</c:v>
                </c:pt>
                <c:pt idx="169">
                  <c:v>1734221.7049999998</c:v>
                </c:pt>
                <c:pt idx="170">
                  <c:v>921657.12478260859</c:v>
                </c:pt>
                <c:pt idx="171">
                  <c:v>951965.46636363643</c:v>
                </c:pt>
                <c:pt idx="172">
                  <c:v>2235883.9933333336</c:v>
                </c:pt>
                <c:pt idx="173">
                  <c:v>870724.02500000002</c:v>
                </c:pt>
                <c:pt idx="174">
                  <c:v>1029960.8214285712</c:v>
                </c:pt>
                <c:pt idx="175">
                  <c:v>1391799.9559090908</c:v>
                </c:pt>
                <c:pt idx="176">
                  <c:v>1352812.8107142858</c:v>
                </c:pt>
                <c:pt idx="177">
                  <c:v>1776668.0628571431</c:v>
                </c:pt>
                <c:pt idx="178">
                  <c:v>1779229.6914285715</c:v>
                </c:pt>
                <c:pt idx="179">
                  <c:v>1315154.5549999999</c:v>
                </c:pt>
                <c:pt idx="180">
                  <c:v>923012.97956521728</c:v>
                </c:pt>
                <c:pt idx="181">
                  <c:v>1018820.4933333333</c:v>
                </c:pt>
                <c:pt idx="182">
                  <c:v>1601313.2390000001</c:v>
                </c:pt>
                <c:pt idx="183">
                  <c:v>1125919.3858333335</c:v>
                </c:pt>
                <c:pt idx="184">
                  <c:v>1676006.9285714286</c:v>
                </c:pt>
                <c:pt idx="185">
                  <c:v>1449835.53</c:v>
                </c:pt>
                <c:pt idx="186">
                  <c:v>1425062.1744444445</c:v>
                </c:pt>
                <c:pt idx="187">
                  <c:v>1531414.57375</c:v>
                </c:pt>
                <c:pt idx="188">
                  <c:v>1615224.6466666667</c:v>
                </c:pt>
                <c:pt idx="189">
                  <c:v>1371497.9571428571</c:v>
                </c:pt>
                <c:pt idx="190">
                  <c:v>1072529.5989999999</c:v>
                </c:pt>
                <c:pt idx="191">
                  <c:v>802774.56571428571</c:v>
                </c:pt>
                <c:pt idx="192">
                  <c:v>1253957.3388888889</c:v>
                </c:pt>
                <c:pt idx="193">
                  <c:v>1110049.48</c:v>
                </c:pt>
                <c:pt idx="194">
                  <c:v>1801779.2485714287</c:v>
                </c:pt>
                <c:pt idx="195">
                  <c:v>1501278.63375</c:v>
                </c:pt>
                <c:pt idx="196">
                  <c:v>1591453.72</c:v>
                </c:pt>
                <c:pt idx="197">
                  <c:v>1234566.4433333334</c:v>
                </c:pt>
                <c:pt idx="198">
                  <c:v>1476851.9124999999</c:v>
                </c:pt>
                <c:pt idx="199">
                  <c:v>1355966.7719999999</c:v>
                </c:pt>
                <c:pt idx="200">
                  <c:v>1538238.1720588235</c:v>
                </c:pt>
                <c:pt idx="201">
                  <c:v>1262387.7420000001</c:v>
                </c:pt>
                <c:pt idx="202">
                  <c:v>1690211.472857143</c:v>
                </c:pt>
                <c:pt idx="203">
                  <c:v>1453657.635</c:v>
                </c:pt>
                <c:pt idx="204">
                  <c:v>1364690.2149999999</c:v>
                </c:pt>
                <c:pt idx="205">
                  <c:v>2560588.0037500001</c:v>
                </c:pt>
                <c:pt idx="206">
                  <c:v>1104093.0944444444</c:v>
                </c:pt>
                <c:pt idx="207">
                  <c:v>1304941.7277777779</c:v>
                </c:pt>
                <c:pt idx="208">
                  <c:v>440955.58250000002</c:v>
                </c:pt>
                <c:pt idx="209">
                  <c:v>1212628.6742857143</c:v>
                </c:pt>
                <c:pt idx="210">
                  <c:v>1079767.2638461539</c:v>
                </c:pt>
                <c:pt idx="211">
                  <c:v>1413919.1825000001</c:v>
                </c:pt>
                <c:pt idx="212">
                  <c:v>1752248.7462499999</c:v>
                </c:pt>
                <c:pt idx="213">
                  <c:v>2181122.0099999998</c:v>
                </c:pt>
                <c:pt idx="214">
                  <c:v>1260647.1600000001</c:v>
                </c:pt>
                <c:pt idx="215">
                  <c:v>1332192.794</c:v>
                </c:pt>
                <c:pt idx="216">
                  <c:v>2940779.043333333</c:v>
                </c:pt>
                <c:pt idx="217">
                  <c:v>1365565.56</c:v>
                </c:pt>
                <c:pt idx="218">
                  <c:v>1538248.165</c:v>
                </c:pt>
                <c:pt idx="219">
                  <c:v>534728.59117647063</c:v>
                </c:pt>
                <c:pt idx="220">
                  <c:v>1271485.6218181818</c:v>
                </c:pt>
                <c:pt idx="221">
                  <c:v>1570205.36</c:v>
                </c:pt>
                <c:pt idx="222">
                  <c:v>3655247.7</c:v>
                </c:pt>
                <c:pt idx="223">
                  <c:v>2181979.8433333333</c:v>
                </c:pt>
                <c:pt idx="224">
                  <c:v>1347776.2050000001</c:v>
                </c:pt>
                <c:pt idx="225">
                  <c:v>1718906.9440000001</c:v>
                </c:pt>
                <c:pt idx="226">
                  <c:v>2156299.1157142855</c:v>
                </c:pt>
                <c:pt idx="227">
                  <c:v>1072856.7974999999</c:v>
                </c:pt>
                <c:pt idx="228">
                  <c:v>0</c:v>
                </c:pt>
                <c:pt idx="229">
                  <c:v>1278391.9066666665</c:v>
                </c:pt>
                <c:pt idx="230">
                  <c:v>1039313.9309090908</c:v>
                </c:pt>
                <c:pt idx="231">
                  <c:v>1769442.4833333332</c:v>
                </c:pt>
                <c:pt idx="232">
                  <c:v>1165596.68</c:v>
                </c:pt>
                <c:pt idx="233">
                  <c:v>1111058.7660000001</c:v>
                </c:pt>
                <c:pt idx="234">
                  <c:v>1852065.5266666666</c:v>
                </c:pt>
                <c:pt idx="235">
                  <c:v>1826382.3000000003</c:v>
                </c:pt>
                <c:pt idx="236">
                  <c:v>2089864.9387500002</c:v>
                </c:pt>
                <c:pt idx="237">
                  <c:v>946241.79499999993</c:v>
                </c:pt>
                <c:pt idx="238">
                  <c:v>2406552.1475</c:v>
                </c:pt>
                <c:pt idx="239">
                  <c:v>1506865.6900000002</c:v>
                </c:pt>
                <c:pt idx="240">
                  <c:v>1807973.9442857143</c:v>
                </c:pt>
                <c:pt idx="241">
                  <c:v>1540738.49</c:v>
                </c:pt>
                <c:pt idx="242">
                  <c:v>2180848.39</c:v>
                </c:pt>
                <c:pt idx="243">
                  <c:v>1650549.2414285713</c:v>
                </c:pt>
                <c:pt idx="244">
                  <c:v>2283016.8000000003</c:v>
                </c:pt>
                <c:pt idx="245">
                  <c:v>1533575.871</c:v>
                </c:pt>
                <c:pt idx="246">
                  <c:v>2202765.2642857144</c:v>
                </c:pt>
                <c:pt idx="247">
                  <c:v>2082609.03</c:v>
                </c:pt>
                <c:pt idx="248">
                  <c:v>1782126.3466666667</c:v>
                </c:pt>
                <c:pt idx="249">
                  <c:v>1055851.25</c:v>
                </c:pt>
                <c:pt idx="250">
                  <c:v>2222508.5239999997</c:v>
                </c:pt>
                <c:pt idx="251">
                  <c:v>1437527.5866666667</c:v>
                </c:pt>
                <c:pt idx="252">
                  <c:v>1587414.4525000001</c:v>
                </c:pt>
                <c:pt idx="253">
                  <c:v>270812.08333333331</c:v>
                </c:pt>
                <c:pt idx="254">
                  <c:v>1616887.22</c:v>
                </c:pt>
                <c:pt idx="255">
                  <c:v>1291084.625</c:v>
                </c:pt>
                <c:pt idx="256">
                  <c:v>0</c:v>
                </c:pt>
                <c:pt idx="257">
                  <c:v>2353055.9624999999</c:v>
                </c:pt>
                <c:pt idx="258">
                  <c:v>2295721.1025</c:v>
                </c:pt>
                <c:pt idx="259">
                  <c:v>1408369.2233333334</c:v>
                </c:pt>
                <c:pt idx="260">
                  <c:v>1305143.1387499999</c:v>
                </c:pt>
                <c:pt idx="261">
                  <c:v>2440278.0399999996</c:v>
                </c:pt>
                <c:pt idx="262">
                  <c:v>1000625.15</c:v>
                </c:pt>
                <c:pt idx="263">
                  <c:v>3551221.2333333329</c:v>
                </c:pt>
                <c:pt idx="264">
                  <c:v>1825664.5150000001</c:v>
                </c:pt>
                <c:pt idx="265">
                  <c:v>1984992.7112499999</c:v>
                </c:pt>
                <c:pt idx="266">
                  <c:v>1993183.5733333335</c:v>
                </c:pt>
                <c:pt idx="267">
                  <c:v>3742719.8250000002</c:v>
                </c:pt>
                <c:pt idx="268">
                  <c:v>1715721.6666666667</c:v>
                </c:pt>
                <c:pt idx="269">
                  <c:v>2493598.6855555554</c:v>
                </c:pt>
                <c:pt idx="270">
                  <c:v>1902795.4780000001</c:v>
                </c:pt>
                <c:pt idx="271">
                  <c:v>2603779.0950000002</c:v>
                </c:pt>
                <c:pt idx="272">
                  <c:v>0</c:v>
                </c:pt>
                <c:pt idx="273">
                  <c:v>852276.59</c:v>
                </c:pt>
                <c:pt idx="274">
                  <c:v>0</c:v>
                </c:pt>
                <c:pt idx="275">
                  <c:v>1182801.7871428572</c:v>
                </c:pt>
                <c:pt idx="276">
                  <c:v>692679.41</c:v>
                </c:pt>
                <c:pt idx="277">
                  <c:v>1277632.6000000001</c:v>
                </c:pt>
                <c:pt idx="278">
                  <c:v>2047607.23</c:v>
                </c:pt>
                <c:pt idx="279">
                  <c:v>2002656.8857142855</c:v>
                </c:pt>
                <c:pt idx="280">
                  <c:v>850529.83499999996</c:v>
                </c:pt>
                <c:pt idx="281">
                  <c:v>4896958.49</c:v>
                </c:pt>
                <c:pt idx="282">
                  <c:v>1825866.28</c:v>
                </c:pt>
                <c:pt idx="283">
                  <c:v>815417.73499999999</c:v>
                </c:pt>
                <c:pt idx="284">
                  <c:v>1993323.5574999999</c:v>
                </c:pt>
                <c:pt idx="285">
                  <c:v>2881415.8333333335</c:v>
                </c:pt>
                <c:pt idx="286">
                  <c:v>1373117.5350000001</c:v>
                </c:pt>
                <c:pt idx="287">
                  <c:v>1845647.4619999998</c:v>
                </c:pt>
                <c:pt idx="288">
                  <c:v>1242256.1266666667</c:v>
                </c:pt>
                <c:pt idx="289">
                  <c:v>2069171.57</c:v>
                </c:pt>
                <c:pt idx="290">
                  <c:v>2148743.7960000001</c:v>
                </c:pt>
                <c:pt idx="291">
                  <c:v>2446797.7033333336</c:v>
                </c:pt>
                <c:pt idx="292">
                  <c:v>4648294.3900000006</c:v>
                </c:pt>
                <c:pt idx="293">
                  <c:v>694710.57499999995</c:v>
                </c:pt>
                <c:pt idx="294">
                  <c:v>2091197.5666666667</c:v>
                </c:pt>
                <c:pt idx="295">
                  <c:v>4500549.25</c:v>
                </c:pt>
                <c:pt idx="296">
                  <c:v>1318104.25</c:v>
                </c:pt>
                <c:pt idx="297">
                  <c:v>2684858.0100000002</c:v>
                </c:pt>
                <c:pt idx="298">
                  <c:v>1391622.8149999999</c:v>
                </c:pt>
                <c:pt idx="299">
                  <c:v>3328312.396666667</c:v>
                </c:pt>
                <c:pt idx="300">
                  <c:v>1100286.1670588234</c:v>
                </c:pt>
                <c:pt idx="301">
                  <c:v>2276935.4566666665</c:v>
                </c:pt>
                <c:pt idx="302">
                  <c:v>932224.68666666665</c:v>
                </c:pt>
                <c:pt idx="303">
                  <c:v>1158046.94</c:v>
                </c:pt>
                <c:pt idx="304">
                  <c:v>2276912.7050000001</c:v>
                </c:pt>
                <c:pt idx="305">
                  <c:v>3932001.88</c:v>
                </c:pt>
                <c:pt idx="306">
                  <c:v>5124992.1050000004</c:v>
                </c:pt>
                <c:pt idx="307">
                  <c:v>1964496.4725000001</c:v>
                </c:pt>
                <c:pt idx="308">
                  <c:v>6448277.6399999997</c:v>
                </c:pt>
                <c:pt idx="309">
                  <c:v>5468830.5999999996</c:v>
                </c:pt>
                <c:pt idx="310">
                  <c:v>1123492.05</c:v>
                </c:pt>
                <c:pt idx="311">
                  <c:v>3187232.4633333334</c:v>
                </c:pt>
                <c:pt idx="312">
                  <c:v>4217546.67</c:v>
                </c:pt>
                <c:pt idx="313">
                  <c:v>3526738.324</c:v>
                </c:pt>
                <c:pt idx="314">
                  <c:v>3150333.04</c:v>
                </c:pt>
                <c:pt idx="315">
                  <c:v>2447855.6349999998</c:v>
                </c:pt>
                <c:pt idx="316">
                  <c:v>389886.52</c:v>
                </c:pt>
                <c:pt idx="317">
                  <c:v>1019308.76</c:v>
                </c:pt>
                <c:pt idx="318">
                  <c:v>2197527.65</c:v>
                </c:pt>
                <c:pt idx="319">
                  <c:v>146728.07999999999</c:v>
                </c:pt>
                <c:pt idx="320">
                  <c:v>6206324.46</c:v>
                </c:pt>
                <c:pt idx="321">
                  <c:v>1773046.1850000001</c:v>
                </c:pt>
                <c:pt idx="322">
                  <c:v>2183438.7433333336</c:v>
                </c:pt>
                <c:pt idx="323">
                  <c:v>1971202.9066666665</c:v>
                </c:pt>
                <c:pt idx="324">
                  <c:v>3298728.3319999999</c:v>
                </c:pt>
                <c:pt idx="325">
                  <c:v>2500486.67</c:v>
                </c:pt>
                <c:pt idx="326">
                  <c:v>1926893.7</c:v>
                </c:pt>
                <c:pt idx="327">
                  <c:v>2865751.3975</c:v>
                </c:pt>
                <c:pt idx="328">
                  <c:v>983998.75</c:v>
                </c:pt>
                <c:pt idx="329">
                  <c:v>3385243.41</c:v>
                </c:pt>
                <c:pt idx="330">
                  <c:v>2459639.52</c:v>
                </c:pt>
                <c:pt idx="331">
                  <c:v>1481193.45</c:v>
                </c:pt>
                <c:pt idx="332">
                  <c:v>3800506.12</c:v>
                </c:pt>
                <c:pt idx="333">
                  <c:v>4423438.9950000001</c:v>
                </c:pt>
                <c:pt idx="334">
                  <c:v>2038500.3574999999</c:v>
                </c:pt>
                <c:pt idx="335">
                  <c:v>4056434.29</c:v>
                </c:pt>
                <c:pt idx="336">
                  <c:v>1758013.0774999999</c:v>
                </c:pt>
                <c:pt idx="337">
                  <c:v>4589954.08</c:v>
                </c:pt>
                <c:pt idx="338">
                  <c:v>2911184.94</c:v>
                </c:pt>
                <c:pt idx="339">
                  <c:v>1651040.98</c:v>
                </c:pt>
                <c:pt idx="340">
                  <c:v>490151.97</c:v>
                </c:pt>
                <c:pt idx="341">
                  <c:v>3932059.2199999997</c:v>
                </c:pt>
                <c:pt idx="342">
                  <c:v>4081437.415</c:v>
                </c:pt>
                <c:pt idx="343">
                  <c:v>966397.53666666674</c:v>
                </c:pt>
                <c:pt idx="344">
                  <c:v>558406.06999999995</c:v>
                </c:pt>
                <c:pt idx="345">
                  <c:v>3112103.79</c:v>
                </c:pt>
                <c:pt idx="346">
                  <c:v>493514.11</c:v>
                </c:pt>
                <c:pt idx="347">
                  <c:v>2741934.61</c:v>
                </c:pt>
                <c:pt idx="348">
                  <c:v>1665663.43</c:v>
                </c:pt>
                <c:pt idx="349">
                  <c:v>4551750.7300000004</c:v>
                </c:pt>
                <c:pt idx="350">
                  <c:v>4027636.84</c:v>
                </c:pt>
                <c:pt idx="351">
                  <c:v>3236194.76</c:v>
                </c:pt>
                <c:pt idx="352">
                  <c:v>0</c:v>
                </c:pt>
                <c:pt idx="353">
                  <c:v>3629113.54</c:v>
                </c:pt>
                <c:pt idx="354">
                  <c:v>860111.10499999998</c:v>
                </c:pt>
                <c:pt idx="355">
                  <c:v>0</c:v>
                </c:pt>
                <c:pt idx="356">
                  <c:v>4765085.47</c:v>
                </c:pt>
                <c:pt idx="357">
                  <c:v>3470653.5499999993</c:v>
                </c:pt>
                <c:pt idx="358">
                  <c:v>5379332.4500000002</c:v>
                </c:pt>
                <c:pt idx="359">
                  <c:v>934729.29</c:v>
                </c:pt>
                <c:pt idx="360">
                  <c:v>2633716.5649999999</c:v>
                </c:pt>
                <c:pt idx="361">
                  <c:v>1785763.97</c:v>
                </c:pt>
                <c:pt idx="362">
                  <c:v>2584564.7866666666</c:v>
                </c:pt>
                <c:pt idx="363">
                  <c:v>2307932.92</c:v>
                </c:pt>
                <c:pt idx="364">
                  <c:v>2816650.8966666665</c:v>
                </c:pt>
                <c:pt idx="365">
                  <c:v>2473134.25</c:v>
                </c:pt>
                <c:pt idx="366">
                  <c:v>1583386.74</c:v>
                </c:pt>
                <c:pt idx="367">
                  <c:v>3145236.5633333339</c:v>
                </c:pt>
                <c:pt idx="368">
                  <c:v>4646210.58</c:v>
                </c:pt>
                <c:pt idx="369">
                  <c:v>4484681.58</c:v>
                </c:pt>
                <c:pt idx="370">
                  <c:v>3170520.97</c:v>
                </c:pt>
                <c:pt idx="371">
                  <c:v>3243539.8033333332</c:v>
                </c:pt>
                <c:pt idx="372">
                  <c:v>6552132.0499999998</c:v>
                </c:pt>
                <c:pt idx="373">
                  <c:v>3897614.11</c:v>
                </c:pt>
                <c:pt idx="374">
                  <c:v>0</c:v>
                </c:pt>
                <c:pt idx="375">
                  <c:v>1092043.01</c:v>
                </c:pt>
                <c:pt idx="376">
                  <c:v>1220341.24</c:v>
                </c:pt>
                <c:pt idx="377">
                  <c:v>2760791.13</c:v>
                </c:pt>
                <c:pt idx="378">
                  <c:v>2937192.74</c:v>
                </c:pt>
                <c:pt idx="379">
                  <c:v>1518631.845</c:v>
                </c:pt>
                <c:pt idx="380">
                  <c:v>3062932.2179999999</c:v>
                </c:pt>
                <c:pt idx="381">
                  <c:v>2837904.6639999999</c:v>
                </c:pt>
                <c:pt idx="382">
                  <c:v>2506044.645</c:v>
                </c:pt>
                <c:pt idx="383">
                  <c:v>2643352.1850000001</c:v>
                </c:pt>
                <c:pt idx="384">
                  <c:v>1925405.82</c:v>
                </c:pt>
                <c:pt idx="385">
                  <c:v>2063238.3149999999</c:v>
                </c:pt>
                <c:pt idx="386">
                  <c:v>3533799.4433333334</c:v>
                </c:pt>
                <c:pt idx="387">
                  <c:v>1500127.9377777779</c:v>
                </c:pt>
                <c:pt idx="388">
                  <c:v>2870827.92</c:v>
                </c:pt>
                <c:pt idx="389">
                  <c:v>2156484.13</c:v>
                </c:pt>
                <c:pt idx="390">
                  <c:v>1582226.9375</c:v>
                </c:pt>
                <c:pt idx="391">
                  <c:v>3621037.6799999997</c:v>
                </c:pt>
                <c:pt idx="392">
                  <c:v>1489390.41</c:v>
                </c:pt>
                <c:pt idx="393">
                  <c:v>4906879.33</c:v>
                </c:pt>
                <c:pt idx="394">
                  <c:v>2679916.8049999997</c:v>
                </c:pt>
                <c:pt idx="395">
                  <c:v>1572121.395</c:v>
                </c:pt>
                <c:pt idx="396">
                  <c:v>2006064.6099999999</c:v>
                </c:pt>
                <c:pt idx="397">
                  <c:v>4339220.9133333331</c:v>
                </c:pt>
                <c:pt idx="398">
                  <c:v>5524061.8399999999</c:v>
                </c:pt>
                <c:pt idx="399">
                  <c:v>3486013.21</c:v>
                </c:pt>
                <c:pt idx="400">
                  <c:v>1211222.6499999999</c:v>
                </c:pt>
                <c:pt idx="401">
                  <c:v>2127508.02</c:v>
                </c:pt>
                <c:pt idx="402">
                  <c:v>4240461.1900000004</c:v>
                </c:pt>
                <c:pt idx="403">
                  <c:v>4544619.46</c:v>
                </c:pt>
                <c:pt idx="404">
                  <c:v>3613329.04</c:v>
                </c:pt>
                <c:pt idx="405">
                  <c:v>1535737.585</c:v>
                </c:pt>
                <c:pt idx="406">
                  <c:v>5518169.1900000004</c:v>
                </c:pt>
                <c:pt idx="407">
                  <c:v>1250660.1399999999</c:v>
                </c:pt>
                <c:pt idx="408">
                  <c:v>5045221.59</c:v>
                </c:pt>
                <c:pt idx="409">
                  <c:v>0</c:v>
                </c:pt>
                <c:pt idx="410">
                  <c:v>2822091.74</c:v>
                </c:pt>
                <c:pt idx="411">
                  <c:v>2819884.85</c:v>
                </c:pt>
                <c:pt idx="412">
                  <c:v>860366.5</c:v>
                </c:pt>
                <c:pt idx="413">
                  <c:v>2977542.7833333337</c:v>
                </c:pt>
                <c:pt idx="414">
                  <c:v>896762.78500000003</c:v>
                </c:pt>
                <c:pt idx="415">
                  <c:v>3036287.11</c:v>
                </c:pt>
                <c:pt idx="416">
                  <c:v>2055746.45</c:v>
                </c:pt>
                <c:pt idx="417">
                  <c:v>326700.68</c:v>
                </c:pt>
                <c:pt idx="418">
                  <c:v>4982211.2799999993</c:v>
                </c:pt>
                <c:pt idx="419">
                  <c:v>596689.27999999991</c:v>
                </c:pt>
                <c:pt idx="420">
                  <c:v>4097792.2066666665</c:v>
                </c:pt>
                <c:pt idx="421">
                  <c:v>4331761.7300000004</c:v>
                </c:pt>
                <c:pt idx="422">
                  <c:v>5639594.2000000002</c:v>
                </c:pt>
                <c:pt idx="423">
                  <c:v>1458618.63</c:v>
                </c:pt>
                <c:pt idx="424">
                  <c:v>2792902.96</c:v>
                </c:pt>
                <c:pt idx="425">
                  <c:v>4534195.0599999996</c:v>
                </c:pt>
                <c:pt idx="426">
                  <c:v>1405149.89</c:v>
                </c:pt>
                <c:pt idx="427">
                  <c:v>10059950.550000001</c:v>
                </c:pt>
                <c:pt idx="428">
                  <c:v>1356100.9549999998</c:v>
                </c:pt>
                <c:pt idx="429">
                  <c:v>5383742.1299999999</c:v>
                </c:pt>
                <c:pt idx="430">
                  <c:v>3206952.22</c:v>
                </c:pt>
                <c:pt idx="431">
                  <c:v>2085928.71</c:v>
                </c:pt>
                <c:pt idx="432">
                  <c:v>0</c:v>
                </c:pt>
                <c:pt idx="433">
                  <c:v>4644630.6500000004</c:v>
                </c:pt>
                <c:pt idx="434">
                  <c:v>5057671.2350000003</c:v>
                </c:pt>
                <c:pt idx="435">
                  <c:v>685252.52</c:v>
                </c:pt>
                <c:pt idx="436">
                  <c:v>3087997.5333333332</c:v>
                </c:pt>
                <c:pt idx="437">
                  <c:v>7156590.9900000002</c:v>
                </c:pt>
                <c:pt idx="438">
                  <c:v>798741.23</c:v>
                </c:pt>
                <c:pt idx="439">
                  <c:v>2905454.2524999999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4706753.79</c:v>
                </c:pt>
                <c:pt idx="444">
                  <c:v>3540720.3</c:v>
                </c:pt>
                <c:pt idx="445">
                  <c:v>8357180.7599999998</c:v>
                </c:pt>
                <c:pt idx="446">
                  <c:v>7759571.5099999998</c:v>
                </c:pt>
                <c:pt idx="447">
                  <c:v>3074353.77</c:v>
                </c:pt>
                <c:pt idx="448">
                  <c:v>1732359.7266666666</c:v>
                </c:pt>
                <c:pt idx="449">
                  <c:v>4494831.5733333332</c:v>
                </c:pt>
                <c:pt idx="450">
                  <c:v>4223940.2766666664</c:v>
                </c:pt>
                <c:pt idx="451">
                  <c:v>6094921.9800000004</c:v>
                </c:pt>
                <c:pt idx="452">
                  <c:v>6947233.2300000004</c:v>
                </c:pt>
                <c:pt idx="453">
                  <c:v>2668966.6966666668</c:v>
                </c:pt>
                <c:pt idx="454">
                  <c:v>1566748.89</c:v>
                </c:pt>
                <c:pt idx="455">
                  <c:v>0</c:v>
                </c:pt>
                <c:pt idx="456">
                  <c:v>5946732.3899999997</c:v>
                </c:pt>
                <c:pt idx="457">
                  <c:v>4831202.41</c:v>
                </c:pt>
                <c:pt idx="458">
                  <c:v>6933532.6449999996</c:v>
                </c:pt>
                <c:pt idx="459">
                  <c:v>8439933.0700000003</c:v>
                </c:pt>
                <c:pt idx="460">
                  <c:v>6901990.9100000001</c:v>
                </c:pt>
                <c:pt idx="461">
                  <c:v>3489062.2094017104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C4-4147-BB47-8D112C2A8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6913279"/>
        <c:axId val="1146914927"/>
      </c:lineChart>
      <c:catAx>
        <c:axId val="1146913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914927"/>
        <c:crosses val="autoZero"/>
        <c:auto val="1"/>
        <c:lblAlgn val="ctr"/>
        <c:lblOffset val="100"/>
        <c:noMultiLvlLbl val="0"/>
      </c:catAx>
      <c:valAx>
        <c:axId val="1146914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913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[2]Sheet1!$N$83</c:f>
              <c:strCache>
                <c:ptCount val="1"/>
                <c:pt idx="0">
                  <c:v>&lt;=100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[2]Sheet1!$O$82:$Q$82</c:f>
              <c:strCache>
                <c:ptCount val="3"/>
                <c:pt idx="0">
                  <c:v>公司数占比</c:v>
                </c:pt>
                <c:pt idx="1">
                  <c:v>贷款额占比</c:v>
                </c:pt>
                <c:pt idx="2">
                  <c:v>岗位数占比</c:v>
                </c:pt>
              </c:strCache>
            </c:strRef>
          </c:cat>
          <c:val>
            <c:numRef>
              <c:f>[2]Sheet1!$O$83:$Q$83</c:f>
              <c:numCache>
                <c:formatCode>0.00%</c:formatCode>
                <c:ptCount val="3"/>
                <c:pt idx="0">
                  <c:v>0.99476191164043715</c:v>
                </c:pt>
                <c:pt idx="1">
                  <c:v>0.80330435728351102</c:v>
                </c:pt>
                <c:pt idx="2">
                  <c:v>0.78576101736638204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79-5E40-A68D-B8A3FFB684F4}"/>
            </c:ext>
          </c:extLst>
        </c:ser>
        <c:ser>
          <c:idx val="1"/>
          <c:order val="1"/>
          <c:tx>
            <c:strRef>
              <c:f>[2]Sheet1!$N$84</c:f>
              <c:strCache>
                <c:ptCount val="1"/>
                <c:pt idx="0">
                  <c:v>100-200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[2]Sheet1!$O$82:$Q$82</c:f>
              <c:strCache>
                <c:ptCount val="3"/>
                <c:pt idx="0">
                  <c:v>公司数占比</c:v>
                </c:pt>
                <c:pt idx="1">
                  <c:v>贷款额占比</c:v>
                </c:pt>
                <c:pt idx="2">
                  <c:v>岗位数占比</c:v>
                </c:pt>
              </c:strCache>
            </c:strRef>
          </c:cat>
          <c:val>
            <c:numRef>
              <c:f>[2]Sheet1!$O$84:$Q$84</c:f>
              <c:numCache>
                <c:formatCode>0.00%</c:formatCode>
                <c:ptCount val="3"/>
                <c:pt idx="0">
                  <c:v>3.4433073084062199E-3</c:v>
                </c:pt>
                <c:pt idx="1">
                  <c:v>9.1953740483443014E-2</c:v>
                </c:pt>
                <c:pt idx="2">
                  <c:v>9.6513316375273273E-2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79-5E40-A68D-B8A3FFB684F4}"/>
            </c:ext>
          </c:extLst>
        </c:ser>
        <c:ser>
          <c:idx val="2"/>
          <c:order val="2"/>
          <c:tx>
            <c:strRef>
              <c:f>[2]Sheet1!$N$85</c:f>
              <c:strCache>
                <c:ptCount val="1"/>
                <c:pt idx="0">
                  <c:v>200-300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[2]Sheet1!$O$82:$Q$82</c:f>
              <c:strCache>
                <c:ptCount val="3"/>
                <c:pt idx="0">
                  <c:v>公司数占比</c:v>
                </c:pt>
                <c:pt idx="1">
                  <c:v>贷款额占比</c:v>
                </c:pt>
                <c:pt idx="2">
                  <c:v>岗位数占比</c:v>
                </c:pt>
              </c:strCache>
            </c:strRef>
          </c:cat>
          <c:val>
            <c:numRef>
              <c:f>[2]Sheet1!$O$85:$Q$85</c:f>
              <c:numCache>
                <c:formatCode>0.00%</c:formatCode>
                <c:ptCount val="3"/>
                <c:pt idx="0">
                  <c:v>9.966993362560217E-4</c:v>
                </c:pt>
                <c:pt idx="1">
                  <c:v>4.2208055503345866E-2</c:v>
                </c:pt>
                <c:pt idx="2">
                  <c:v>4.9846293159532755E-2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79-5E40-A68D-B8A3FFB684F4}"/>
            </c:ext>
          </c:extLst>
        </c:ser>
        <c:ser>
          <c:idx val="3"/>
          <c:order val="3"/>
          <c:tx>
            <c:strRef>
              <c:f>[2]Sheet1!$N$86</c:f>
              <c:strCache>
                <c:ptCount val="1"/>
                <c:pt idx="0">
                  <c:v>300-400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[2]Sheet1!$O$82:$Q$82</c:f>
              <c:strCache>
                <c:ptCount val="3"/>
                <c:pt idx="0">
                  <c:v>公司数占比</c:v>
                </c:pt>
                <c:pt idx="1">
                  <c:v>贷款额占比</c:v>
                </c:pt>
                <c:pt idx="2">
                  <c:v>岗位数占比</c:v>
                </c:pt>
              </c:strCache>
            </c:strRef>
          </c:cat>
          <c:val>
            <c:numRef>
              <c:f>[2]Sheet1!$O$86:$Q$86</c:f>
              <c:numCache>
                <c:formatCode>0.00%</c:formatCode>
                <c:ptCount val="3"/>
                <c:pt idx="0">
                  <c:v>3.5390048896047149E-4</c:v>
                </c:pt>
                <c:pt idx="1">
                  <c:v>2.2533010787242708E-2</c:v>
                </c:pt>
                <c:pt idx="2">
                  <c:v>2.5158322441491764E-2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79-5E40-A68D-B8A3FFB684F4}"/>
            </c:ext>
          </c:extLst>
        </c:ser>
        <c:ser>
          <c:idx val="4"/>
          <c:order val="4"/>
          <c:tx>
            <c:strRef>
              <c:f>[2]Sheet1!$N$87</c:f>
              <c:strCache>
                <c:ptCount val="1"/>
                <c:pt idx="0">
                  <c:v>&lt;=500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[2]Sheet1!$O$82:$Q$82</c:f>
              <c:strCache>
                <c:ptCount val="3"/>
                <c:pt idx="0">
                  <c:v>公司数占比</c:v>
                </c:pt>
                <c:pt idx="1">
                  <c:v>贷款额占比</c:v>
                </c:pt>
                <c:pt idx="2">
                  <c:v>岗位数占比</c:v>
                </c:pt>
              </c:strCache>
            </c:strRef>
          </c:cat>
          <c:val>
            <c:numRef>
              <c:f>[2]Sheet1!$O$87:$Q$87</c:f>
              <c:numCache>
                <c:formatCode>0.00%</c:formatCode>
                <c:ptCount val="3"/>
                <c:pt idx="0">
                  <c:v>4.4418122594018359E-4</c:v>
                </c:pt>
                <c:pt idx="1">
                  <c:v>4.0000835942457402E-2</c:v>
                </c:pt>
                <c:pt idx="2">
                  <c:v>4.2721050657320195E-2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979-5E40-A68D-B8A3FFB68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2076738671"/>
        <c:axId val="1619754879"/>
      </c:barChart>
      <c:catAx>
        <c:axId val="2076738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754879"/>
        <c:crosses val="autoZero"/>
        <c:auto val="1"/>
        <c:lblAlgn val="ctr"/>
        <c:lblOffset val="100"/>
        <c:noMultiLvlLbl val="0"/>
      </c:catAx>
      <c:valAx>
        <c:axId val="161975487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738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bg2">
                <a:lumMod val="85000"/>
              </a:schemeClr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529-FA4F-BDFB-B61687AC63FA}"/>
              </c:ext>
            </c:extLst>
          </c:dPt>
          <c:dPt>
            <c:idx val="26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529-FA4F-BDFB-B61687AC63FA}"/>
              </c:ext>
            </c:extLst>
          </c:dPt>
          <c:dPt>
            <c:idx val="27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529-FA4F-BDFB-B61687AC63FA}"/>
              </c:ext>
            </c:extLst>
          </c:dPt>
          <c:dPt>
            <c:idx val="28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529-FA4F-BDFB-B61687AC63FA}"/>
              </c:ext>
            </c:extLst>
          </c:dPt>
          <c:dPt>
            <c:idx val="29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F529-FA4F-BDFB-B61687AC63FA}"/>
              </c:ext>
            </c:extLst>
          </c:dPt>
          <c:cat>
            <c:strRef>
              <c:f>[1]银行!$A$169:$A$198</c:f>
              <c:strCache>
                <c:ptCount val="30"/>
                <c:pt idx="0">
                  <c:v>Fountainhead SBF LLC</c:v>
                </c:pt>
                <c:pt idx="1">
                  <c:v>Synovus Bank</c:v>
                </c:pt>
                <c:pt idx="2">
                  <c:v>WebBank</c:v>
                </c:pt>
                <c:pt idx="3">
                  <c:v>Cross River Bank</c:v>
                </c:pt>
                <c:pt idx="4">
                  <c:v>South State Bank, National Association</c:v>
                </c:pt>
                <c:pt idx="5">
                  <c:v>BankSouth</c:v>
                </c:pt>
                <c:pt idx="6">
                  <c:v>Navy FCU</c:v>
                </c:pt>
                <c:pt idx="7">
                  <c:v>MBE Capital Partners</c:v>
                </c:pt>
                <c:pt idx="8">
                  <c:v>Amur Equipment Finance, Inc.</c:v>
                </c:pt>
                <c:pt idx="9">
                  <c:v>Heritage Bank, A Division of</c:v>
                </c:pt>
                <c:pt idx="10">
                  <c:v>MVB Bank, Inc.</c:v>
                </c:pt>
                <c:pt idx="11">
                  <c:v>DreamSpring</c:v>
                </c:pt>
                <c:pt idx="12">
                  <c:v>Itria Ventures LLC</c:v>
                </c:pt>
                <c:pt idx="13">
                  <c:v>FC Marketplace, LLC (dba Funding Circle)</c:v>
                </c:pt>
                <c:pt idx="14">
                  <c:v>Harvest Small Business Finance, LLC</c:v>
                </c:pt>
                <c:pt idx="15">
                  <c:v>Blue Ridge Bank, National Association</c:v>
                </c:pt>
                <c:pt idx="16">
                  <c:v>American Lending Center</c:v>
                </c:pt>
                <c:pt idx="17">
                  <c:v>Benworth Capital</c:v>
                </c:pt>
                <c:pt idx="18">
                  <c:v>The Enterprise Center Capital Corporation</c:v>
                </c:pt>
                <c:pt idx="19">
                  <c:v>Readycap Lending, LLC</c:v>
                </c:pt>
                <c:pt idx="20">
                  <c:v>Access to Capital for Entrepreneurs</c:v>
                </c:pt>
                <c:pt idx="21">
                  <c:v>Prestamos CDFI, LLC</c:v>
                </c:pt>
                <c:pt idx="22">
                  <c:v>Newtek Small Business Finance, Inc.</c:v>
                </c:pt>
                <c:pt idx="23">
                  <c:v>1st Choice CU</c:v>
                </c:pt>
                <c:pt idx="24">
                  <c:v>Capital Plus Financial, LLC</c:v>
                </c:pt>
                <c:pt idx="25">
                  <c:v>BSD Capital, LLC dba Lendistry</c:v>
                </c:pt>
                <c:pt idx="26">
                  <c:v>Customers Bank</c:v>
                </c:pt>
                <c:pt idx="27">
                  <c:v>Texas National Bank</c:v>
                </c:pt>
                <c:pt idx="28">
                  <c:v>Leader Bank, National Association</c:v>
                </c:pt>
                <c:pt idx="29">
                  <c:v>Northwest FCU</c:v>
                </c:pt>
              </c:strCache>
            </c:strRef>
          </c:cat>
          <c:val>
            <c:numRef>
              <c:f>[1]银行!$C$169:$C$198</c:f>
              <c:numCache>
                <c:formatCode>0.00%</c:formatCode>
                <c:ptCount val="30"/>
                <c:pt idx="0">
                  <c:v>0.9989135970123918</c:v>
                </c:pt>
                <c:pt idx="1">
                  <c:v>0.99866999168744808</c:v>
                </c:pt>
                <c:pt idx="2">
                  <c:v>0.99797868430724002</c:v>
                </c:pt>
                <c:pt idx="3">
                  <c:v>0.99787176542125533</c:v>
                </c:pt>
                <c:pt idx="4">
                  <c:v>0.99724770642201832</c:v>
                </c:pt>
                <c:pt idx="5">
                  <c:v>0.9920174165457184</c:v>
                </c:pt>
                <c:pt idx="6">
                  <c:v>0.9910714285714286</c:v>
                </c:pt>
                <c:pt idx="7">
                  <c:v>0.98497306492770065</c:v>
                </c:pt>
                <c:pt idx="8">
                  <c:v>0.98227997637330178</c:v>
                </c:pt>
                <c:pt idx="9">
                  <c:v>0.98047419804741975</c:v>
                </c:pt>
                <c:pt idx="10">
                  <c:v>0.97971602434077076</c:v>
                </c:pt>
                <c:pt idx="11">
                  <c:v>0.97519083969465647</c:v>
                </c:pt>
                <c:pt idx="12">
                  <c:v>0.97043210531903601</c:v>
                </c:pt>
                <c:pt idx="13">
                  <c:v>0.96864686468646866</c:v>
                </c:pt>
                <c:pt idx="14">
                  <c:v>0.96074880704759569</c:v>
                </c:pt>
                <c:pt idx="15">
                  <c:v>0.95810663764961912</c:v>
                </c:pt>
                <c:pt idx="16">
                  <c:v>0.95788912579957353</c:v>
                </c:pt>
                <c:pt idx="17">
                  <c:v>0.95665308216250111</c:v>
                </c:pt>
                <c:pt idx="18">
                  <c:v>0.95207509881422925</c:v>
                </c:pt>
                <c:pt idx="19">
                  <c:v>0.93076697892271665</c:v>
                </c:pt>
                <c:pt idx="20">
                  <c:v>0.92267365661861078</c:v>
                </c:pt>
                <c:pt idx="21">
                  <c:v>0.9078348249332705</c:v>
                </c:pt>
                <c:pt idx="22">
                  <c:v>0.90117252931323288</c:v>
                </c:pt>
                <c:pt idx="23">
                  <c:v>0.89912280701754388</c:v>
                </c:pt>
                <c:pt idx="24">
                  <c:v>0.88001684242760625</c:v>
                </c:pt>
                <c:pt idx="25">
                  <c:v>0.84447774959649524</c:v>
                </c:pt>
                <c:pt idx="26">
                  <c:v>0.83718119182884077</c:v>
                </c:pt>
                <c:pt idx="27">
                  <c:v>0.59723502304147469</c:v>
                </c:pt>
                <c:pt idx="28">
                  <c:v>0.51691542288557213</c:v>
                </c:pt>
                <c:pt idx="29">
                  <c:v>8.3333333333333329E-2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529-FA4F-BDFB-B61687AC63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-27"/>
        <c:axId val="444619584"/>
        <c:axId val="2142901728"/>
      </c:barChart>
      <c:catAx>
        <c:axId val="444619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901728"/>
        <c:crosses val="autoZero"/>
        <c:auto val="1"/>
        <c:lblAlgn val="ctr"/>
        <c:lblOffset val="100"/>
        <c:noMultiLvlLbl val="0"/>
      </c:catAx>
      <c:valAx>
        <c:axId val="2142901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19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'[1]时间+通过率'!$D$25</c:f>
              <c:strCache>
                <c:ptCount val="1"/>
                <c:pt idx="0">
                  <c:v>通过率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'[1]时间+通过率'!$A$26:$A$36</c:f>
              <c:strCache>
                <c:ptCount val="11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Jan</c:v>
                </c:pt>
                <c:pt idx="6">
                  <c:v>Feb</c:v>
                </c:pt>
                <c:pt idx="7">
                  <c:v>Mar</c:v>
                </c:pt>
                <c:pt idx="8">
                  <c:v>Apr</c:v>
                </c:pt>
                <c:pt idx="9">
                  <c:v>May</c:v>
                </c:pt>
                <c:pt idx="10">
                  <c:v>Jun</c:v>
                </c:pt>
              </c:strCache>
            </c:strRef>
          </c:cat>
          <c:val>
            <c:numRef>
              <c:f>'[1]时间+通过率'!$D$26:$D$36</c:f>
              <c:numCache>
                <c:formatCode>0.00%</c:formatCode>
                <c:ptCount val="11"/>
                <c:pt idx="0">
                  <c:v>0.99988338833654933</c:v>
                </c:pt>
                <c:pt idx="1">
                  <c:v>0.99979817856032882</c:v>
                </c:pt>
                <c:pt idx="2">
                  <c:v>0.99940608889822447</c:v>
                </c:pt>
                <c:pt idx="3">
                  <c:v>0.99783983445661995</c:v>
                </c:pt>
                <c:pt idx="4">
                  <c:v>0.99456225482971872</c:v>
                </c:pt>
                <c:pt idx="5">
                  <c:v>0.99925956864571563</c:v>
                </c:pt>
                <c:pt idx="6">
                  <c:v>0.99705109066680431</c:v>
                </c:pt>
                <c:pt idx="7">
                  <c:v>0.98936823825834908</c:v>
                </c:pt>
                <c:pt idx="8">
                  <c:v>0.93102941238003323</c:v>
                </c:pt>
                <c:pt idx="9">
                  <c:v>0.85934337976385222</c:v>
                </c:pt>
                <c:pt idx="10">
                  <c:v>0.82335523035584646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C8-7E4F-AEBD-FDE68CD0DF84}"/>
            </c:ext>
          </c:extLst>
        </c:ser>
        <c:ser>
          <c:idx val="1"/>
          <c:order val="1"/>
          <c:tx>
            <c:strRef>
              <c:f>'时间+通过率'!#REF!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'[1]时间+通过率'!$A$26:$A$36</c:f>
              <c:strCache>
                <c:ptCount val="11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Jan</c:v>
                </c:pt>
                <c:pt idx="6">
                  <c:v>Feb</c:v>
                </c:pt>
                <c:pt idx="7">
                  <c:v>Mar</c:v>
                </c:pt>
                <c:pt idx="8">
                  <c:v>Apr</c:v>
                </c:pt>
                <c:pt idx="9">
                  <c:v>May</c:v>
                </c:pt>
                <c:pt idx="10">
                  <c:v>Jun</c:v>
                </c:pt>
              </c:strCache>
            </c:strRef>
          </c:cat>
          <c:val>
            <c:numRef>
              <c:f>'时间+通过率'!#REF!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C8-7E4F-AEBD-FDE68CD0DF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0590911"/>
        <c:axId val="1841142111"/>
      </c:lineChart>
      <c:catAx>
        <c:axId val="1840590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142111"/>
        <c:crosses val="autoZero"/>
        <c:auto val="1"/>
        <c:lblAlgn val="ctr"/>
        <c:lblOffset val="100"/>
        <c:noMultiLvlLbl val="0"/>
      </c:catAx>
      <c:valAx>
        <c:axId val="184114211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59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Term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v>Count of name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14A-AE4D-8AAC-7C34A91E649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14A-AE4D-8AAC-7C34A91E6495}"/>
              </c:ext>
            </c:extLst>
          </c:dPt>
          <c:cat>
            <c:strLit>
              <c:ptCount val="2"/>
              <c:pt idx="0">
                <c:v>24 months</c:v>
              </c:pt>
              <c:pt idx="1">
                <c:v>60 months</c:v>
              </c:pt>
            </c:strLit>
          </c:cat>
          <c:val>
            <c:numLit>
              <c:formatCode>General</c:formatCode>
              <c:ptCount val="2"/>
              <c:pt idx="0">
                <c:v>2.9803375135469888E-3</c:v>
              </c:pt>
              <c:pt idx="1">
                <c:v>0.99701966248645302</c:v>
              </c:pt>
            </c:numLit>
          </c:val>
          <c:extLst>
            <c:ext xmlns:c16="http://schemas.microsoft.com/office/drawing/2014/chart" uri="{C3380CC4-5D6E-409C-BE32-E72D297353CC}">
              <c16:uniqueId val="{00000004-614A-AE4D-8AAC-7C34A91E6495}"/>
            </c:ext>
          </c:extLst>
        </c:ser>
        <c:ser>
          <c:idx val="1"/>
          <c:order val="1"/>
          <c:tx>
            <c:v>Sum of amount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614A-AE4D-8AAC-7C34A91E649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614A-AE4D-8AAC-7C34A91E6495}"/>
              </c:ext>
            </c:extLst>
          </c:dPt>
          <c:cat>
            <c:strLit>
              <c:ptCount val="2"/>
              <c:pt idx="0">
                <c:v>24 months</c:v>
              </c:pt>
              <c:pt idx="1">
                <c:v>60 months</c:v>
              </c:pt>
            </c:strLit>
          </c:cat>
          <c:val>
            <c:numLit>
              <c:formatCode>General</c:formatCode>
              <c:ptCount val="2"/>
              <c:pt idx="0">
                <c:v>2806943.87</c:v>
              </c:pt>
              <c:pt idx="1">
                <c:v>513882026.22999913</c:v>
              </c:pt>
            </c:numLit>
          </c:val>
          <c:extLst>
            <c:ext xmlns:c16="http://schemas.microsoft.com/office/drawing/2014/chart" uri="{C3380CC4-5D6E-409C-BE32-E72D297353CC}">
              <c16:uniqueId val="{00000009-614A-AE4D-8AAC-7C34A91E64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_xlchart.v1.4</cx:f>
      </cx:numDim>
    </cx:data>
  </cx:chartData>
  <cx:chart>
    <cx:title pos="t" align="ctr" overlay="0"/>
    <cx:plotArea>
      <cx:plotAreaRegion>
        <cx:series layoutId="waterfall" uniqueId="{5D1C44C7-1588-2D41-A980-225A1317F6D0}">
          <cx:dataLabels pos="outEnd">
            <cx:visibility seriesName="0" categoryName="0" value="1"/>
          </cx:dataLabels>
          <cx:dataId val="0"/>
          <cx:layoutPr>
            <cx:subtotals/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787400</xdr:colOff>
      <xdr:row>6</xdr:row>
      <xdr:rowOff>6350</xdr:rowOff>
    </xdr:from>
    <xdr:to>
      <xdr:col>14</xdr:col>
      <xdr:colOff>406400</xdr:colOff>
      <xdr:row>19</xdr:row>
      <xdr:rowOff>107950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BFC069-C7F4-CA4F-96CD-E72E8FC758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5</xdr:row>
      <xdr:rowOff>196850</xdr:rowOff>
    </xdr:from>
    <xdr:to>
      <xdr:col>9</xdr:col>
      <xdr:colOff>444500</xdr:colOff>
      <xdr:row>19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E626839-C0FA-6645-A01B-8A0D08E76C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1441450</xdr:colOff>
      <xdr:row>14</xdr:row>
      <xdr:rowOff>19050</xdr:rowOff>
    </xdr:from>
    <xdr:to>
      <xdr:col>8</xdr:col>
      <xdr:colOff>552450</xdr:colOff>
      <xdr:row>30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76C156-14EC-5941-9F49-4DE689DDFF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514350</xdr:colOff>
      <xdr:row>1</xdr:row>
      <xdr:rowOff>101600</xdr:rowOff>
    </xdr:from>
    <xdr:to>
      <xdr:col>27</xdr:col>
      <xdr:colOff>609600</xdr:colOff>
      <xdr:row>24</xdr:row>
      <xdr:rowOff>196850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306654-609E-7B40-AB8A-0CF6ADEE10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31750</xdr:colOff>
      <xdr:row>91</xdr:row>
      <xdr:rowOff>19050</xdr:rowOff>
    </xdr:from>
    <xdr:to>
      <xdr:col>17</xdr:col>
      <xdr:colOff>241300</xdr:colOff>
      <xdr:row>115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147FE6-719E-5542-AB50-4D0183305A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514350</xdr:colOff>
      <xdr:row>133</xdr:row>
      <xdr:rowOff>88900</xdr:rowOff>
    </xdr:from>
    <xdr:to>
      <xdr:col>14</xdr:col>
      <xdr:colOff>698500</xdr:colOff>
      <xdr:row>169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9F0325-2906-A440-AA40-BB1FC00532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107950</xdr:colOff>
      <xdr:row>22</xdr:row>
      <xdr:rowOff>82550</xdr:rowOff>
    </xdr:from>
    <xdr:to>
      <xdr:col>15</xdr:col>
      <xdr:colOff>12700</xdr:colOff>
      <xdr:row>50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026456-F859-AC45-91A7-B9A94738AA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596900</xdr:colOff>
      <xdr:row>13</xdr:row>
      <xdr:rowOff>31750</xdr:rowOff>
    </xdr:from>
    <xdr:to>
      <xdr:col>12</xdr:col>
      <xdr:colOff>330200</xdr:colOff>
      <xdr:row>36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F3D934-C534-7145-97C1-471D958C78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425450</xdr:colOff>
      <xdr:row>27</xdr:row>
      <xdr:rowOff>133350</xdr:rowOff>
    </xdr:from>
    <xdr:to>
      <xdr:col>14</xdr:col>
      <xdr:colOff>88900</xdr:colOff>
      <xdr:row>49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FD631AB-FAF1-244A-AD3A-FE90F67A45A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40450" y="4705350"/>
              <a:ext cx="6267450" cy="34988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xiaojieqian/Downloads/ppp-removed-ga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Book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企业年龄"/>
      <sheetName val="银行"/>
      <sheetName val="时间+通过率"/>
      <sheetName val="选区+通过率"/>
      <sheetName val="Sheet7"/>
      <sheetName val="Sheet9"/>
      <sheetName val="ppp-removed-ga.csv"/>
    </sheetNames>
    <sheetDataSet>
      <sheetData sheetId="0">
        <row r="36">
          <cell r="A36" t="str">
            <v>Change of Ownership</v>
          </cell>
          <cell r="H36">
            <v>1</v>
          </cell>
        </row>
        <row r="37">
          <cell r="A37" t="str">
            <v>Existing or more than 2 years old</v>
          </cell>
          <cell r="H37">
            <v>0.95196298399635049</v>
          </cell>
        </row>
        <row r="38">
          <cell r="A38" t="str">
            <v>New Business or 2 years or less</v>
          </cell>
          <cell r="H38">
            <v>0.99883498064564624</v>
          </cell>
        </row>
        <row r="39">
          <cell r="A39" t="str">
            <v>Startup, Loan Funds will Open Business</v>
          </cell>
          <cell r="H39">
            <v>1</v>
          </cell>
        </row>
        <row r="40">
          <cell r="A40" t="str">
            <v>Unanswered</v>
          </cell>
          <cell r="H40">
            <v>0.99962190434179843</v>
          </cell>
        </row>
      </sheetData>
      <sheetData sheetId="1">
        <row r="169">
          <cell r="A169" t="str">
            <v>Fountainhead SBF LLC</v>
          </cell>
          <cell r="C169">
            <v>0.9989135970123918</v>
          </cell>
        </row>
        <row r="170">
          <cell r="A170" t="str">
            <v>Synovus Bank</v>
          </cell>
          <cell r="C170">
            <v>0.99866999168744808</v>
          </cell>
        </row>
        <row r="171">
          <cell r="A171" t="str">
            <v>WebBank</v>
          </cell>
          <cell r="C171">
            <v>0.99797868430724002</v>
          </cell>
        </row>
        <row r="172">
          <cell r="A172" t="str">
            <v>Cross River Bank</v>
          </cell>
          <cell r="C172">
            <v>0.99787176542125533</v>
          </cell>
        </row>
        <row r="173">
          <cell r="A173" t="str">
            <v>South State Bank, National Association</v>
          </cell>
          <cell r="C173">
            <v>0.99724770642201832</v>
          </cell>
        </row>
        <row r="174">
          <cell r="A174" t="str">
            <v>BankSouth</v>
          </cell>
          <cell r="C174">
            <v>0.9920174165457184</v>
          </cell>
        </row>
        <row r="175">
          <cell r="A175" t="str">
            <v>Navy FCU</v>
          </cell>
          <cell r="C175">
            <v>0.9910714285714286</v>
          </cell>
        </row>
        <row r="176">
          <cell r="A176" t="str">
            <v>MBE Capital Partners</v>
          </cell>
          <cell r="C176">
            <v>0.98497306492770065</v>
          </cell>
        </row>
        <row r="177">
          <cell r="A177" t="str">
            <v>Amur Equipment Finance, Inc.</v>
          </cell>
          <cell r="C177">
            <v>0.98227997637330178</v>
          </cell>
        </row>
        <row r="178">
          <cell r="A178" t="str">
            <v>Heritage Bank, A Division of</v>
          </cell>
          <cell r="C178">
            <v>0.98047419804741975</v>
          </cell>
        </row>
        <row r="179">
          <cell r="A179" t="str">
            <v>MVB Bank, Inc.</v>
          </cell>
          <cell r="C179">
            <v>0.97971602434077076</v>
          </cell>
        </row>
        <row r="180">
          <cell r="A180" t="str">
            <v>DreamSpring</v>
          </cell>
          <cell r="C180">
            <v>0.97519083969465647</v>
          </cell>
        </row>
        <row r="181">
          <cell r="A181" t="str">
            <v>Itria Ventures LLC</v>
          </cell>
          <cell r="C181">
            <v>0.97043210531903601</v>
          </cell>
        </row>
        <row r="182">
          <cell r="A182" t="str">
            <v>FC Marketplace, LLC (dba Funding Circle)</v>
          </cell>
          <cell r="C182">
            <v>0.96864686468646866</v>
          </cell>
        </row>
        <row r="183">
          <cell r="A183" t="str">
            <v>Harvest Small Business Finance, LLC</v>
          </cell>
          <cell r="C183">
            <v>0.96074880704759569</v>
          </cell>
        </row>
        <row r="184">
          <cell r="A184" t="str">
            <v>Blue Ridge Bank, National Association</v>
          </cell>
          <cell r="C184">
            <v>0.95810663764961912</v>
          </cell>
        </row>
        <row r="185">
          <cell r="A185" t="str">
            <v>American Lending Center</v>
          </cell>
          <cell r="C185">
            <v>0.95788912579957353</v>
          </cell>
        </row>
        <row r="186">
          <cell r="A186" t="str">
            <v>Benworth Capital</v>
          </cell>
          <cell r="C186">
            <v>0.95665308216250111</v>
          </cell>
        </row>
        <row r="187">
          <cell r="A187" t="str">
            <v>The Enterprise Center Capital Corporation</v>
          </cell>
          <cell r="C187">
            <v>0.95207509881422925</v>
          </cell>
        </row>
        <row r="188">
          <cell r="A188" t="str">
            <v>Readycap Lending, LLC</v>
          </cell>
          <cell r="C188">
            <v>0.93076697892271665</v>
          </cell>
        </row>
        <row r="189">
          <cell r="A189" t="str">
            <v>Access to Capital for Entrepreneurs</v>
          </cell>
          <cell r="C189">
            <v>0.92267365661861078</v>
          </cell>
        </row>
        <row r="190">
          <cell r="A190" t="str">
            <v>Prestamos CDFI, LLC</v>
          </cell>
          <cell r="C190">
            <v>0.9078348249332705</v>
          </cell>
        </row>
        <row r="191">
          <cell r="A191" t="str">
            <v>Newtek Small Business Finance, Inc.</v>
          </cell>
          <cell r="C191">
            <v>0.90117252931323288</v>
          </cell>
        </row>
        <row r="192">
          <cell r="A192" t="str">
            <v>1st Choice CU</v>
          </cell>
          <cell r="C192">
            <v>0.89912280701754388</v>
          </cell>
        </row>
        <row r="193">
          <cell r="A193" t="str">
            <v>Capital Plus Financial, LLC</v>
          </cell>
          <cell r="C193">
            <v>0.88001684242760625</v>
          </cell>
        </row>
        <row r="194">
          <cell r="A194" t="str">
            <v>BSD Capital, LLC dba Lendistry</v>
          </cell>
          <cell r="C194">
            <v>0.84447774959649524</v>
          </cell>
        </row>
        <row r="195">
          <cell r="A195" t="str">
            <v>Customers Bank</v>
          </cell>
          <cell r="C195">
            <v>0.83718119182884077</v>
          </cell>
        </row>
        <row r="196">
          <cell r="A196" t="str">
            <v>Texas National Bank</v>
          </cell>
          <cell r="C196">
            <v>0.59723502304147469</v>
          </cell>
        </row>
        <row r="197">
          <cell r="A197" t="str">
            <v>Leader Bank, National Association</v>
          </cell>
          <cell r="C197">
            <v>0.51691542288557213</v>
          </cell>
        </row>
        <row r="198">
          <cell r="A198" t="str">
            <v>Northwest FCU</v>
          </cell>
          <cell r="C198">
            <v>8.3333333333333329E-2</v>
          </cell>
        </row>
      </sheetData>
      <sheetData sheetId="2">
        <row r="25">
          <cell r="D25" t="str">
            <v>通过率</v>
          </cell>
        </row>
        <row r="26">
          <cell r="A26" t="str">
            <v>Apr</v>
          </cell>
          <cell r="D26">
            <v>0.99988338833654933</v>
          </cell>
        </row>
        <row r="27">
          <cell r="A27" t="str">
            <v>May</v>
          </cell>
          <cell r="D27">
            <v>0.99979817856032882</v>
          </cell>
        </row>
        <row r="28">
          <cell r="A28" t="str">
            <v>Jun</v>
          </cell>
          <cell r="D28">
            <v>0.99940608889822447</v>
          </cell>
        </row>
        <row r="29">
          <cell r="A29" t="str">
            <v>Jul</v>
          </cell>
          <cell r="D29">
            <v>0.99783983445661995</v>
          </cell>
        </row>
        <row r="30">
          <cell r="A30" t="str">
            <v>Aug</v>
          </cell>
          <cell r="D30">
            <v>0.99456225482971872</v>
          </cell>
        </row>
        <row r="31">
          <cell r="A31" t="str">
            <v>Jan</v>
          </cell>
          <cell r="D31">
            <v>0.99925956864571563</v>
          </cell>
        </row>
        <row r="32">
          <cell r="A32" t="str">
            <v>Feb</v>
          </cell>
          <cell r="D32">
            <v>0.99705109066680431</v>
          </cell>
        </row>
        <row r="33">
          <cell r="A33" t="str">
            <v>Mar</v>
          </cell>
          <cell r="D33">
            <v>0.98936823825834908</v>
          </cell>
        </row>
        <row r="34">
          <cell r="A34" t="str">
            <v>Apr</v>
          </cell>
          <cell r="D34">
            <v>0.93102941238003323</v>
          </cell>
        </row>
        <row r="35">
          <cell r="A35" t="str">
            <v>May</v>
          </cell>
          <cell r="D35">
            <v>0.85934337976385222</v>
          </cell>
        </row>
        <row r="36">
          <cell r="A36" t="str">
            <v>Jun</v>
          </cell>
          <cell r="D36">
            <v>0.82335523035584646</v>
          </cell>
        </row>
      </sheetData>
      <sheetData sheetId="3"/>
      <sheetData sheetId="4"/>
      <sheetData sheetId="5">
        <row r="30">
          <cell r="A30" t="str">
            <v>rural_urban_indicator</v>
          </cell>
          <cell r="C30">
            <v>4.0925495840316017E-3</v>
          </cell>
        </row>
        <row r="31">
          <cell r="A31" t="str">
            <v>hubzone_indicator</v>
          </cell>
          <cell r="C31">
            <v>-1.5417824235094968E-2</v>
          </cell>
        </row>
        <row r="32">
          <cell r="A32" t="str">
            <v>lmi_indicator</v>
          </cell>
          <cell r="C32">
            <v>1.1687608641635094E-2</v>
          </cell>
        </row>
      </sheetData>
      <sheetData sheetId="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">
          <cell r="D2">
            <v>9159.5499999999993</v>
          </cell>
        </row>
        <row r="3">
          <cell r="D3">
            <v>8906.3482556908402</v>
          </cell>
        </row>
        <row r="4">
          <cell r="D4">
            <v>13584.795123101998</v>
          </cell>
        </row>
        <row r="5">
          <cell r="D5">
            <v>18879.480378536009</v>
          </cell>
        </row>
        <row r="6">
          <cell r="D6">
            <v>25044.686976832763</v>
          </cell>
        </row>
        <row r="7">
          <cell r="D7">
            <v>31334.03770892942</v>
          </cell>
        </row>
        <row r="8">
          <cell r="D8">
            <v>39185.459058957953</v>
          </cell>
        </row>
        <row r="9">
          <cell r="D9">
            <v>45948.286978503682</v>
          </cell>
        </row>
        <row r="10">
          <cell r="D10">
            <v>50743.932663350264</v>
          </cell>
        </row>
        <row r="11">
          <cell r="D11">
            <v>59287.80241875341</v>
          </cell>
        </row>
        <row r="12">
          <cell r="D12">
            <v>57843.892679892961</v>
          </cell>
        </row>
        <row r="13">
          <cell r="D13">
            <v>71400.328174114111</v>
          </cell>
        </row>
        <row r="14">
          <cell r="D14">
            <v>72859.382066968799</v>
          </cell>
        </row>
        <row r="15">
          <cell r="D15">
            <v>85297.201553259598</v>
          </cell>
        </row>
        <row r="16">
          <cell r="D16">
            <v>87533.04185468443</v>
          </cell>
        </row>
        <row r="17">
          <cell r="D17">
            <v>90135.978559206167</v>
          </cell>
        </row>
        <row r="18">
          <cell r="D18">
            <v>100633.5128697355</v>
          </cell>
        </row>
        <row r="19">
          <cell r="D19">
            <v>109125.99302609662</v>
          </cell>
        </row>
        <row r="20">
          <cell r="D20">
            <v>112200.09243804024</v>
          </cell>
        </row>
        <row r="21">
          <cell r="D21">
            <v>130457.70993006986</v>
          </cell>
        </row>
        <row r="22">
          <cell r="D22">
            <v>120234.6500308643</v>
          </cell>
        </row>
        <row r="23">
          <cell r="D23">
            <v>137336.61751509926</v>
          </cell>
        </row>
        <row r="24">
          <cell r="D24">
            <v>147457.79174429219</v>
          </cell>
        </row>
        <row r="25">
          <cell r="D25">
            <v>148062.83416904087</v>
          </cell>
        </row>
        <row r="26">
          <cell r="D26">
            <v>154004.63978766432</v>
          </cell>
        </row>
        <row r="27">
          <cell r="D27">
            <v>149575.07582040827</v>
          </cell>
        </row>
        <row r="28">
          <cell r="D28">
            <v>168942.12358611822</v>
          </cell>
        </row>
        <row r="29">
          <cell r="D29">
            <v>167049.54041297932</v>
          </cell>
        </row>
        <row r="30">
          <cell r="D30">
            <v>174387.15100143067</v>
          </cell>
        </row>
        <row r="31">
          <cell r="D31">
            <v>190902.40564189182</v>
          </cell>
        </row>
        <row r="32">
          <cell r="D32">
            <v>179147.25492631571</v>
          </cell>
        </row>
        <row r="33">
          <cell r="D33">
            <v>206812.0542359768</v>
          </cell>
        </row>
        <row r="34">
          <cell r="D34">
            <v>200772.84419834701</v>
          </cell>
        </row>
        <row r="35">
          <cell r="D35">
            <v>223049.76178571436</v>
          </cell>
        </row>
        <row r="36">
          <cell r="D36">
            <v>246204.3482056892</v>
          </cell>
        </row>
        <row r="37">
          <cell r="D37">
            <v>218228.09171924295</v>
          </cell>
        </row>
        <row r="38">
          <cell r="D38">
            <v>241114.73096605731</v>
          </cell>
        </row>
        <row r="39">
          <cell r="D39">
            <v>260370.25629629628</v>
          </cell>
        </row>
        <row r="40">
          <cell r="D40">
            <v>249356.50946778725</v>
          </cell>
        </row>
        <row r="41">
          <cell r="D41">
            <v>299683.01164634165</v>
          </cell>
        </row>
        <row r="42">
          <cell r="D42">
            <v>249532.88699082573</v>
          </cell>
        </row>
        <row r="43">
          <cell r="D43">
            <v>278446.83378548897</v>
          </cell>
        </row>
        <row r="44">
          <cell r="D44">
            <v>268449.4402999999</v>
          </cell>
        </row>
        <row r="45">
          <cell r="D45">
            <v>316944.81810035836</v>
          </cell>
        </row>
        <row r="46">
          <cell r="D46">
            <v>299258.25640316203</v>
          </cell>
        </row>
        <row r="47">
          <cell r="D47">
            <v>293401.94213235297</v>
          </cell>
        </row>
        <row r="48">
          <cell r="D48">
            <v>357539.94936170219</v>
          </cell>
        </row>
        <row r="49">
          <cell r="D49">
            <v>356651.44745318359</v>
          </cell>
        </row>
        <row r="50">
          <cell r="D50">
            <v>328243.18259259261</v>
          </cell>
        </row>
        <row r="51">
          <cell r="D51">
            <v>370830.39720930241</v>
          </cell>
        </row>
        <row r="52">
          <cell r="D52">
            <v>261357.37756563249</v>
          </cell>
        </row>
        <row r="53">
          <cell r="D53">
            <v>383590.95810344833</v>
          </cell>
        </row>
        <row r="54">
          <cell r="D54">
            <v>378143.52638743457</v>
          </cell>
        </row>
        <row r="55">
          <cell r="D55">
            <v>366687.87511904771</v>
          </cell>
        </row>
        <row r="56">
          <cell r="D56">
            <v>386497.70181159442</v>
          </cell>
        </row>
        <row r="57">
          <cell r="D57">
            <v>379422.55741758249</v>
          </cell>
        </row>
        <row r="58">
          <cell r="D58">
            <v>366064.30540740752</v>
          </cell>
        </row>
        <row r="59">
          <cell r="D59">
            <v>436876.62599999999</v>
          </cell>
        </row>
        <row r="60">
          <cell r="D60">
            <v>441469.9203053434</v>
          </cell>
        </row>
        <row r="61">
          <cell r="D61">
            <v>422708.32445312495</v>
          </cell>
        </row>
        <row r="62">
          <cell r="D62">
            <v>387878.16766990279</v>
          </cell>
        </row>
        <row r="63">
          <cell r="D63">
            <v>486646.71704347822</v>
          </cell>
        </row>
        <row r="64">
          <cell r="D64">
            <v>435630.00642857165</v>
          </cell>
        </row>
        <row r="65">
          <cell r="D65">
            <v>433637.55980582524</v>
          </cell>
        </row>
        <row r="66">
          <cell r="D66">
            <v>514120.03684782609</v>
          </cell>
        </row>
        <row r="67">
          <cell r="D67">
            <v>384537.1862804878</v>
          </cell>
        </row>
        <row r="68">
          <cell r="D68">
            <v>448902.96623376623</v>
          </cell>
        </row>
        <row r="69">
          <cell r="D69">
            <v>474710.11298850563</v>
          </cell>
        </row>
        <row r="70">
          <cell r="D70">
            <v>458584.34589999996</v>
          </cell>
        </row>
        <row r="71">
          <cell r="D71">
            <v>520972.728</v>
          </cell>
        </row>
        <row r="72">
          <cell r="D72">
            <v>414868.54046153842</v>
          </cell>
        </row>
        <row r="73">
          <cell r="D73">
            <v>546887.98643835611</v>
          </cell>
        </row>
        <row r="74">
          <cell r="D74">
            <v>523080.11202247196</v>
          </cell>
        </row>
        <row r="75">
          <cell r="D75">
            <v>549737.89555555535</v>
          </cell>
        </row>
        <row r="76">
          <cell r="D76">
            <v>643868.48950617306</v>
          </cell>
        </row>
        <row r="77">
          <cell r="D77">
            <v>486394.53946428577</v>
          </cell>
        </row>
        <row r="78">
          <cell r="D78">
            <v>557606.84485294134</v>
          </cell>
        </row>
        <row r="79">
          <cell r="D79">
            <v>601684.89492537291</v>
          </cell>
        </row>
        <row r="80">
          <cell r="D80">
            <v>667980.14324324334</v>
          </cell>
        </row>
        <row r="81">
          <cell r="D81">
            <v>656769.75086956506</v>
          </cell>
        </row>
        <row r="82">
          <cell r="D82">
            <v>531566.56301587319</v>
          </cell>
          <cell r="O82" t="str">
            <v>公司数占比</v>
          </cell>
          <cell r="P82" t="str">
            <v>贷款额占比</v>
          </cell>
          <cell r="Q82" t="str">
            <v>岗位数占比</v>
          </cell>
        </row>
        <row r="83">
          <cell r="D83">
            <v>625037.83815384621</v>
          </cell>
          <cell r="N83" t="str">
            <v>&lt;=100</v>
          </cell>
          <cell r="O83">
            <v>0.99476191164043715</v>
          </cell>
          <cell r="P83">
            <v>0.80330435728351102</v>
          </cell>
          <cell r="Q83">
            <v>0.78576101736638204</v>
          </cell>
        </row>
        <row r="84">
          <cell r="D84">
            <v>568173.32577464799</v>
          </cell>
          <cell r="N84" t="str">
            <v>100-200</v>
          </cell>
          <cell r="O84">
            <v>3.4433073084062199E-3</v>
          </cell>
          <cell r="P84">
            <v>9.1953740483443014E-2</v>
          </cell>
          <cell r="Q84">
            <v>9.6513316375273273E-2</v>
          </cell>
        </row>
        <row r="85">
          <cell r="D85">
            <v>571867.89909090917</v>
          </cell>
          <cell r="N85" t="str">
            <v>200-300</v>
          </cell>
          <cell r="O85">
            <v>9.966993362560217E-4</v>
          </cell>
          <cell r="P85">
            <v>4.2208055503345866E-2</v>
          </cell>
          <cell r="Q85">
            <v>4.9846293159532755E-2</v>
          </cell>
        </row>
        <row r="86">
          <cell r="D86">
            <v>678120.18942857138</v>
          </cell>
          <cell r="N86" t="str">
            <v>300-400</v>
          </cell>
          <cell r="O86">
            <v>3.5390048896047149E-4</v>
          </cell>
          <cell r="P86">
            <v>2.2533010787242708E-2</v>
          </cell>
          <cell r="Q86">
            <v>2.5158322441491764E-2</v>
          </cell>
        </row>
        <row r="87">
          <cell r="D87">
            <v>616838.35379310325</v>
          </cell>
          <cell r="N87" t="str">
            <v>&lt;=500</v>
          </cell>
          <cell r="O87">
            <v>4.4418122594018359E-4</v>
          </cell>
          <cell r="P87">
            <v>4.0000835942457402E-2</v>
          </cell>
          <cell r="Q87">
            <v>4.2721050657320195E-2</v>
          </cell>
        </row>
        <row r="88">
          <cell r="D88">
            <v>656864.54695652181</v>
          </cell>
        </row>
        <row r="89">
          <cell r="D89">
            <v>607643.49283018871</v>
          </cell>
        </row>
        <row r="90">
          <cell r="D90">
            <v>613872.99181818182</v>
          </cell>
        </row>
        <row r="91">
          <cell r="D91">
            <v>619098.16340909095</v>
          </cell>
        </row>
        <row r="92">
          <cell r="D92">
            <v>506437.17189873406</v>
          </cell>
        </row>
        <row r="93">
          <cell r="D93">
            <v>802876.41526315792</v>
          </cell>
        </row>
        <row r="94">
          <cell r="D94">
            <v>791529.58456521737</v>
          </cell>
        </row>
        <row r="95">
          <cell r="D95">
            <v>670546.68311111105</v>
          </cell>
        </row>
        <row r="96">
          <cell r="D96">
            <v>852385.82666666678</v>
          </cell>
        </row>
        <row r="97">
          <cell r="D97">
            <v>753520.31298245618</v>
          </cell>
        </row>
        <row r="98">
          <cell r="D98">
            <v>705606.9242105264</v>
          </cell>
        </row>
        <row r="99">
          <cell r="D99">
            <v>847707.33060606068</v>
          </cell>
        </row>
        <row r="100">
          <cell r="D100">
            <v>689680.06666666653</v>
          </cell>
        </row>
        <row r="101">
          <cell r="D101">
            <v>769908.81657142844</v>
          </cell>
        </row>
        <row r="102">
          <cell r="D102">
            <v>403367.04834862391</v>
          </cell>
        </row>
        <row r="103">
          <cell r="D103">
            <v>789755.57431818172</v>
          </cell>
        </row>
        <row r="104">
          <cell r="D104">
            <v>735714.79709677421</v>
          </cell>
        </row>
        <row r="105">
          <cell r="D105">
            <v>805617.14275862055</v>
          </cell>
        </row>
        <row r="106">
          <cell r="D106">
            <v>902575.43799999997</v>
          </cell>
        </row>
        <row r="107">
          <cell r="D107">
            <v>728060.42297872342</v>
          </cell>
        </row>
        <row r="108">
          <cell r="D108">
            <v>729015.25483870949</v>
          </cell>
        </row>
        <row r="109">
          <cell r="D109">
            <v>815615.42678571423</v>
          </cell>
        </row>
        <row r="110">
          <cell r="D110">
            <v>950762.61969696975</v>
          </cell>
        </row>
        <row r="111">
          <cell r="D111">
            <v>750236.99714285717</v>
          </cell>
        </row>
        <row r="112">
          <cell r="D112">
            <v>685350.74777777784</v>
          </cell>
        </row>
        <row r="113">
          <cell r="D113">
            <v>985857.30083333328</v>
          </cell>
        </row>
        <row r="114">
          <cell r="D114">
            <v>841512.28675675683</v>
          </cell>
        </row>
        <row r="115">
          <cell r="D115">
            <v>881152.86538461538</v>
          </cell>
        </row>
        <row r="116">
          <cell r="D116">
            <v>745890.15692307684</v>
          </cell>
        </row>
        <row r="117">
          <cell r="D117">
            <v>929775.33357142867</v>
          </cell>
        </row>
        <row r="118">
          <cell r="D118">
            <v>976036.85205882345</v>
          </cell>
        </row>
        <row r="119">
          <cell r="D119">
            <v>867285.39666666684</v>
          </cell>
        </row>
        <row r="120">
          <cell r="D120">
            <v>1150372.2912000001</v>
          </cell>
        </row>
        <row r="121">
          <cell r="D121">
            <v>782586.84722222225</v>
          </cell>
        </row>
        <row r="122">
          <cell r="D122">
            <v>607143.4221428571</v>
          </cell>
        </row>
        <row r="123">
          <cell r="D123">
            <v>1014338.7344444444</v>
          </cell>
        </row>
        <row r="124">
          <cell r="D124">
            <v>716155.92423076928</v>
          </cell>
        </row>
        <row r="125">
          <cell r="D125">
            <v>950365.91157894733</v>
          </cell>
        </row>
        <row r="126">
          <cell r="D126">
            <v>765022.85821428557</v>
          </cell>
        </row>
        <row r="127">
          <cell r="D127">
            <v>857299.8631034483</v>
          </cell>
        </row>
        <row r="128">
          <cell r="D128">
            <v>1156397.1484000003</v>
          </cell>
        </row>
        <row r="129">
          <cell r="D129">
            <v>1189445.0887500001</v>
          </cell>
        </row>
        <row r="130">
          <cell r="D130">
            <v>1329824.9423529413</v>
          </cell>
        </row>
        <row r="131">
          <cell r="D131">
            <v>1010627.9696296296</v>
          </cell>
        </row>
        <row r="132">
          <cell r="D132">
            <v>896418.77622222202</v>
          </cell>
        </row>
        <row r="133">
          <cell r="D133">
            <v>1598569.3969999999</v>
          </cell>
        </row>
        <row r="134">
          <cell r="D134">
            <v>929187.84000000008</v>
          </cell>
        </row>
        <row r="135">
          <cell r="D135">
            <v>882395.60062500008</v>
          </cell>
        </row>
        <row r="136">
          <cell r="D136">
            <v>1111256.9247826089</v>
          </cell>
        </row>
        <row r="137">
          <cell r="D137">
            <v>1358676.5144444443</v>
          </cell>
        </row>
        <row r="138">
          <cell r="D138">
            <v>1044452.0350000001</v>
          </cell>
        </row>
        <row r="139">
          <cell r="D139">
            <v>1163077.2757894739</v>
          </cell>
        </row>
        <row r="140">
          <cell r="D140">
            <v>1131271.08375</v>
          </cell>
        </row>
        <row r="141">
          <cell r="D141">
            <v>690428.05285714287</v>
          </cell>
        </row>
        <row r="142">
          <cell r="D142">
            <v>763705.74829268304</v>
          </cell>
        </row>
        <row r="143">
          <cell r="D143">
            <v>1328688.9986666667</v>
          </cell>
        </row>
        <row r="144">
          <cell r="D144">
            <v>1094764.5184615385</v>
          </cell>
        </row>
        <row r="145">
          <cell r="D145">
            <v>860638.01</v>
          </cell>
        </row>
        <row r="146">
          <cell r="D146">
            <v>937605.81071428582</v>
          </cell>
        </row>
        <row r="147">
          <cell r="D147">
            <v>1296832.0492857143</v>
          </cell>
        </row>
        <row r="148">
          <cell r="D148">
            <v>968193.995</v>
          </cell>
        </row>
        <row r="149">
          <cell r="D149">
            <v>1372200.6792307692</v>
          </cell>
        </row>
        <row r="150">
          <cell r="D150">
            <v>1177866.2792307693</v>
          </cell>
        </row>
        <row r="151">
          <cell r="D151">
            <v>1298697.8112499998</v>
          </cell>
        </row>
        <row r="152">
          <cell r="D152">
            <v>574572.2948648649</v>
          </cell>
        </row>
        <row r="153">
          <cell r="D153">
            <v>1684656.1776470591</v>
          </cell>
        </row>
        <row r="154">
          <cell r="D154">
            <v>756627.48</v>
          </cell>
        </row>
        <row r="155">
          <cell r="D155">
            <v>1013091.4</v>
          </cell>
        </row>
        <row r="156">
          <cell r="D156">
            <v>508920.93071428564</v>
          </cell>
        </row>
        <row r="157">
          <cell r="D157">
            <v>936930.08090909093</v>
          </cell>
        </row>
        <row r="158">
          <cell r="D158">
            <v>1165838.9726666666</v>
          </cell>
        </row>
        <row r="159">
          <cell r="D159">
            <v>1384636.1916666664</v>
          </cell>
        </row>
        <row r="160">
          <cell r="D160">
            <v>1419440.3233333332</v>
          </cell>
        </row>
        <row r="161">
          <cell r="D161">
            <v>1225267.2023076923</v>
          </cell>
        </row>
        <row r="162">
          <cell r="D162">
            <v>890036.51699999999</v>
          </cell>
        </row>
        <row r="163">
          <cell r="D163">
            <v>1243938.8473333335</v>
          </cell>
        </row>
        <row r="164">
          <cell r="D164">
            <v>1245543.952</v>
          </cell>
        </row>
        <row r="165">
          <cell r="D165">
            <v>1266833.3306249999</v>
          </cell>
        </row>
        <row r="166">
          <cell r="D166">
            <v>1552324.570909091</v>
          </cell>
        </row>
        <row r="167">
          <cell r="D167">
            <v>1240083.6311764703</v>
          </cell>
        </row>
        <row r="168">
          <cell r="D168">
            <v>1277698.142857143</v>
          </cell>
        </row>
        <row r="169">
          <cell r="D169">
            <v>858125.44666666666</v>
          </cell>
        </row>
        <row r="170">
          <cell r="D170">
            <v>1308770.93</v>
          </cell>
        </row>
        <row r="171">
          <cell r="D171">
            <v>1734221.7049999998</v>
          </cell>
        </row>
        <row r="172">
          <cell r="D172">
            <v>921657.12478260859</v>
          </cell>
        </row>
        <row r="173">
          <cell r="D173">
            <v>951965.46636363643</v>
          </cell>
        </row>
        <row r="174">
          <cell r="D174">
            <v>2235883.9933333336</v>
          </cell>
        </row>
        <row r="175">
          <cell r="D175">
            <v>870724.02500000002</v>
          </cell>
        </row>
        <row r="176">
          <cell r="D176">
            <v>1029960.8214285712</v>
          </cell>
        </row>
        <row r="177">
          <cell r="D177">
            <v>1391799.9559090908</v>
          </cell>
        </row>
        <row r="178">
          <cell r="D178">
            <v>1352812.8107142858</v>
          </cell>
        </row>
        <row r="179">
          <cell r="D179">
            <v>1776668.0628571431</v>
          </cell>
        </row>
        <row r="180">
          <cell r="D180">
            <v>1779229.6914285715</v>
          </cell>
        </row>
        <row r="181">
          <cell r="D181">
            <v>1315154.5549999999</v>
          </cell>
        </row>
        <row r="182">
          <cell r="D182">
            <v>923012.97956521728</v>
          </cell>
        </row>
        <row r="183">
          <cell r="D183">
            <v>1018820.4933333333</v>
          </cell>
        </row>
        <row r="184">
          <cell r="D184">
            <v>1601313.2390000001</v>
          </cell>
        </row>
        <row r="185">
          <cell r="D185">
            <v>1125919.3858333335</v>
          </cell>
        </row>
        <row r="186">
          <cell r="D186">
            <v>1676006.9285714286</v>
          </cell>
        </row>
        <row r="187">
          <cell r="D187">
            <v>1449835.53</v>
          </cell>
        </row>
        <row r="188">
          <cell r="D188">
            <v>1425062.1744444445</v>
          </cell>
        </row>
        <row r="189">
          <cell r="D189">
            <v>1531414.57375</v>
          </cell>
        </row>
        <row r="190">
          <cell r="D190">
            <v>1615224.6466666667</v>
          </cell>
        </row>
        <row r="191">
          <cell r="D191">
            <v>1371497.9571428571</v>
          </cell>
        </row>
        <row r="192">
          <cell r="D192">
            <v>1072529.5989999999</v>
          </cell>
        </row>
        <row r="193">
          <cell r="D193">
            <v>802774.56571428571</v>
          </cell>
        </row>
        <row r="194">
          <cell r="D194">
            <v>1253957.3388888889</v>
          </cell>
        </row>
        <row r="195">
          <cell r="D195">
            <v>1110049.48</v>
          </cell>
        </row>
        <row r="196">
          <cell r="D196">
            <v>1801779.2485714287</v>
          </cell>
        </row>
        <row r="197">
          <cell r="D197">
            <v>1501278.63375</v>
          </cell>
        </row>
        <row r="198">
          <cell r="D198">
            <v>1591453.72</v>
          </cell>
        </row>
        <row r="199">
          <cell r="D199">
            <v>1234566.4433333334</v>
          </cell>
        </row>
        <row r="200">
          <cell r="D200">
            <v>1476851.9124999999</v>
          </cell>
        </row>
        <row r="201">
          <cell r="D201">
            <v>1355966.7719999999</v>
          </cell>
        </row>
        <row r="202">
          <cell r="D202">
            <v>1538238.1720588235</v>
          </cell>
        </row>
        <row r="203">
          <cell r="D203">
            <v>1262387.7420000001</v>
          </cell>
        </row>
        <row r="204">
          <cell r="D204">
            <v>1690211.472857143</v>
          </cell>
        </row>
        <row r="205">
          <cell r="D205">
            <v>1453657.635</v>
          </cell>
        </row>
        <row r="206">
          <cell r="D206">
            <v>1364690.2149999999</v>
          </cell>
        </row>
        <row r="207">
          <cell r="D207">
            <v>2560588.0037500001</v>
          </cell>
        </row>
        <row r="208">
          <cell r="D208">
            <v>1104093.0944444444</v>
          </cell>
        </row>
        <row r="209">
          <cell r="D209">
            <v>1304941.7277777779</v>
          </cell>
        </row>
        <row r="210">
          <cell r="D210">
            <v>440955.58250000002</v>
          </cell>
        </row>
        <row r="211">
          <cell r="D211">
            <v>1212628.6742857143</v>
          </cell>
        </row>
        <row r="212">
          <cell r="D212">
            <v>1079767.2638461539</v>
          </cell>
        </row>
        <row r="213">
          <cell r="D213">
            <v>1413919.1825000001</v>
          </cell>
        </row>
        <row r="214">
          <cell r="D214">
            <v>1752248.7462499999</v>
          </cell>
        </row>
        <row r="215">
          <cell r="D215">
            <v>2181122.0099999998</v>
          </cell>
        </row>
        <row r="216">
          <cell r="D216">
            <v>1260647.1600000001</v>
          </cell>
        </row>
        <row r="217">
          <cell r="D217">
            <v>1332192.794</v>
          </cell>
        </row>
        <row r="218">
          <cell r="D218">
            <v>2940779.043333333</v>
          </cell>
        </row>
        <row r="219">
          <cell r="D219">
            <v>1365565.56</v>
          </cell>
        </row>
        <row r="220">
          <cell r="D220">
            <v>1538248.165</v>
          </cell>
        </row>
        <row r="221">
          <cell r="D221">
            <v>534728.59117647063</v>
          </cell>
        </row>
        <row r="222">
          <cell r="D222">
            <v>1271485.6218181818</v>
          </cell>
        </row>
        <row r="223">
          <cell r="D223">
            <v>1570205.36</v>
          </cell>
        </row>
        <row r="224">
          <cell r="D224">
            <v>3655247.7</v>
          </cell>
        </row>
        <row r="225">
          <cell r="D225">
            <v>2181979.8433333333</v>
          </cell>
        </row>
        <row r="226">
          <cell r="D226">
            <v>1347776.2050000001</v>
          </cell>
        </row>
        <row r="227">
          <cell r="D227">
            <v>1718906.9440000001</v>
          </cell>
        </row>
        <row r="228">
          <cell r="D228">
            <v>2156299.1157142855</v>
          </cell>
        </row>
        <row r="229">
          <cell r="D229">
            <v>1072856.7974999999</v>
          </cell>
        </row>
        <row r="230">
          <cell r="D230">
            <v>0</v>
          </cell>
        </row>
        <row r="231">
          <cell r="D231">
            <v>1278391.9066666665</v>
          </cell>
        </row>
        <row r="232">
          <cell r="D232">
            <v>1039313.9309090908</v>
          </cell>
        </row>
        <row r="233">
          <cell r="D233">
            <v>1769442.4833333332</v>
          </cell>
        </row>
        <row r="234">
          <cell r="D234">
            <v>1165596.68</v>
          </cell>
        </row>
        <row r="235">
          <cell r="D235">
            <v>1111058.7660000001</v>
          </cell>
        </row>
        <row r="236">
          <cell r="D236">
            <v>1852065.5266666666</v>
          </cell>
        </row>
        <row r="237">
          <cell r="D237">
            <v>1826382.3000000003</v>
          </cell>
        </row>
        <row r="238">
          <cell r="D238">
            <v>2089864.9387500002</v>
          </cell>
        </row>
        <row r="239">
          <cell r="D239">
            <v>946241.79499999993</v>
          </cell>
        </row>
        <row r="240">
          <cell r="D240">
            <v>2406552.1475</v>
          </cell>
        </row>
        <row r="241">
          <cell r="D241">
            <v>1506865.6900000002</v>
          </cell>
        </row>
        <row r="242">
          <cell r="D242">
            <v>1807973.9442857143</v>
          </cell>
        </row>
        <row r="243">
          <cell r="D243">
            <v>1540738.49</v>
          </cell>
        </row>
        <row r="244">
          <cell r="D244">
            <v>2180848.39</v>
          </cell>
        </row>
        <row r="245">
          <cell r="D245">
            <v>1650549.2414285713</v>
          </cell>
        </row>
        <row r="246">
          <cell r="D246">
            <v>2283016.8000000003</v>
          </cell>
        </row>
        <row r="247">
          <cell r="D247">
            <v>1533575.871</v>
          </cell>
        </row>
        <row r="248">
          <cell r="D248">
            <v>2202765.2642857144</v>
          </cell>
        </row>
        <row r="249">
          <cell r="D249">
            <v>2082609.03</v>
          </cell>
        </row>
        <row r="250">
          <cell r="D250">
            <v>1782126.3466666667</v>
          </cell>
        </row>
        <row r="251">
          <cell r="D251">
            <v>1055851.25</v>
          </cell>
        </row>
        <row r="252">
          <cell r="D252">
            <v>2222508.5239999997</v>
          </cell>
        </row>
        <row r="253">
          <cell r="D253">
            <v>1437527.5866666667</v>
          </cell>
        </row>
        <row r="254">
          <cell r="D254">
            <v>1587414.4525000001</v>
          </cell>
        </row>
        <row r="255">
          <cell r="D255">
            <v>270812.08333333331</v>
          </cell>
        </row>
        <row r="256">
          <cell r="D256">
            <v>1616887.22</v>
          </cell>
        </row>
        <row r="257">
          <cell r="D257">
            <v>1291084.625</v>
          </cell>
        </row>
        <row r="258">
          <cell r="D258">
            <v>0</v>
          </cell>
        </row>
        <row r="259">
          <cell r="D259">
            <v>2353055.9624999999</v>
          </cell>
        </row>
        <row r="260">
          <cell r="D260">
            <v>2295721.1025</v>
          </cell>
        </row>
        <row r="261">
          <cell r="D261">
            <v>1408369.2233333334</v>
          </cell>
        </row>
        <row r="262">
          <cell r="D262">
            <v>1305143.1387499999</v>
          </cell>
        </row>
        <row r="263">
          <cell r="D263">
            <v>2440278.0399999996</v>
          </cell>
        </row>
        <row r="264">
          <cell r="D264">
            <v>1000625.15</v>
          </cell>
        </row>
        <row r="265">
          <cell r="D265">
            <v>3551221.2333333329</v>
          </cell>
        </row>
        <row r="266">
          <cell r="D266">
            <v>1825664.5150000001</v>
          </cell>
        </row>
        <row r="267">
          <cell r="D267">
            <v>1984992.7112499999</v>
          </cell>
        </row>
        <row r="268">
          <cell r="D268">
            <v>1993183.5733333335</v>
          </cell>
        </row>
        <row r="269">
          <cell r="D269">
            <v>3742719.8250000002</v>
          </cell>
        </row>
        <row r="270">
          <cell r="D270">
            <v>1715721.6666666667</v>
          </cell>
        </row>
        <row r="271">
          <cell r="D271">
            <v>2493598.6855555554</v>
          </cell>
        </row>
        <row r="272">
          <cell r="D272">
            <v>1902795.4780000001</v>
          </cell>
        </row>
        <row r="273">
          <cell r="D273">
            <v>2603779.0950000002</v>
          </cell>
        </row>
        <row r="274">
          <cell r="D274">
            <v>0</v>
          </cell>
        </row>
        <row r="275">
          <cell r="D275">
            <v>852276.59</v>
          </cell>
        </row>
        <row r="276">
          <cell r="D276">
            <v>0</v>
          </cell>
        </row>
        <row r="277">
          <cell r="D277">
            <v>1182801.7871428572</v>
          </cell>
        </row>
        <row r="278">
          <cell r="D278">
            <v>692679.41</v>
          </cell>
        </row>
        <row r="279">
          <cell r="D279">
            <v>1277632.6000000001</v>
          </cell>
        </row>
        <row r="280">
          <cell r="D280">
            <v>2047607.23</v>
          </cell>
        </row>
        <row r="281">
          <cell r="D281">
            <v>2002656.8857142855</v>
          </cell>
        </row>
        <row r="282">
          <cell r="D282">
            <v>850529.83499999996</v>
          </cell>
        </row>
        <row r="283">
          <cell r="D283">
            <v>4896958.49</v>
          </cell>
        </row>
        <row r="284">
          <cell r="D284">
            <v>1825866.28</v>
          </cell>
        </row>
        <row r="285">
          <cell r="D285">
            <v>815417.73499999999</v>
          </cell>
        </row>
        <row r="286">
          <cell r="D286">
            <v>1993323.5574999999</v>
          </cell>
        </row>
        <row r="287">
          <cell r="D287">
            <v>2881415.8333333335</v>
          </cell>
        </row>
        <row r="288">
          <cell r="D288">
            <v>1373117.5350000001</v>
          </cell>
        </row>
        <row r="289">
          <cell r="D289">
            <v>1845647.4619999998</v>
          </cell>
        </row>
        <row r="290">
          <cell r="D290">
            <v>1242256.1266666667</v>
          </cell>
        </row>
        <row r="291">
          <cell r="D291">
            <v>2069171.57</v>
          </cell>
        </row>
        <row r="292">
          <cell r="D292">
            <v>2148743.7960000001</v>
          </cell>
        </row>
        <row r="293">
          <cell r="D293">
            <v>2446797.7033333336</v>
          </cell>
        </row>
        <row r="294">
          <cell r="D294">
            <v>4648294.3900000006</v>
          </cell>
        </row>
        <row r="295">
          <cell r="D295">
            <v>694710.57499999995</v>
          </cell>
        </row>
        <row r="296">
          <cell r="D296">
            <v>2091197.5666666667</v>
          </cell>
        </row>
        <row r="297">
          <cell r="D297">
            <v>4500549.25</v>
          </cell>
        </row>
        <row r="298">
          <cell r="D298">
            <v>1318104.25</v>
          </cell>
        </row>
        <row r="299">
          <cell r="D299">
            <v>2684858.0100000002</v>
          </cell>
        </row>
        <row r="300">
          <cell r="D300">
            <v>1391622.8149999999</v>
          </cell>
        </row>
        <row r="301">
          <cell r="D301">
            <v>3328312.396666667</v>
          </cell>
        </row>
        <row r="302">
          <cell r="D302">
            <v>1100286.1670588234</v>
          </cell>
        </row>
        <row r="303">
          <cell r="D303">
            <v>2276935.4566666665</v>
          </cell>
        </row>
        <row r="304">
          <cell r="D304">
            <v>932224.68666666665</v>
          </cell>
        </row>
        <row r="305">
          <cell r="D305">
            <v>1158046.94</v>
          </cell>
        </row>
        <row r="306">
          <cell r="D306">
            <v>2276912.7050000001</v>
          </cell>
        </row>
        <row r="307">
          <cell r="D307">
            <v>3932001.88</v>
          </cell>
        </row>
        <row r="308">
          <cell r="D308">
            <v>5124992.1050000004</v>
          </cell>
        </row>
        <row r="309">
          <cell r="D309">
            <v>1964496.4725000001</v>
          </cell>
        </row>
        <row r="310">
          <cell r="D310">
            <v>6448277.6399999997</v>
          </cell>
        </row>
        <row r="311">
          <cell r="D311">
            <v>5468830.5999999996</v>
          </cell>
        </row>
        <row r="312">
          <cell r="D312">
            <v>1123492.05</v>
          </cell>
        </row>
        <row r="313">
          <cell r="D313">
            <v>3187232.4633333334</v>
          </cell>
        </row>
        <row r="314">
          <cell r="D314">
            <v>4217546.67</v>
          </cell>
        </row>
        <row r="315">
          <cell r="D315">
            <v>3526738.324</v>
          </cell>
        </row>
        <row r="316">
          <cell r="D316">
            <v>3150333.04</v>
          </cell>
        </row>
        <row r="317">
          <cell r="D317">
            <v>2447855.6349999998</v>
          </cell>
        </row>
        <row r="318">
          <cell r="D318">
            <v>389886.52</v>
          </cell>
        </row>
        <row r="319">
          <cell r="D319">
            <v>1019308.76</v>
          </cell>
        </row>
        <row r="320">
          <cell r="D320">
            <v>2197527.65</v>
          </cell>
        </row>
        <row r="321">
          <cell r="D321">
            <v>146728.07999999999</v>
          </cell>
        </row>
        <row r="322">
          <cell r="D322">
            <v>6206324.46</v>
          </cell>
        </row>
        <row r="323">
          <cell r="D323">
            <v>1773046.1850000001</v>
          </cell>
        </row>
        <row r="324">
          <cell r="D324">
            <v>2183438.7433333336</v>
          </cell>
        </row>
        <row r="325">
          <cell r="D325">
            <v>1971202.9066666665</v>
          </cell>
        </row>
        <row r="326">
          <cell r="D326">
            <v>3298728.3319999999</v>
          </cell>
        </row>
        <row r="327">
          <cell r="D327">
            <v>2500486.67</v>
          </cell>
        </row>
        <row r="328">
          <cell r="D328">
            <v>1926893.7</v>
          </cell>
        </row>
        <row r="329">
          <cell r="D329">
            <v>2865751.3975</v>
          </cell>
        </row>
        <row r="330">
          <cell r="D330">
            <v>983998.75</v>
          </cell>
        </row>
        <row r="331">
          <cell r="D331">
            <v>3385243.41</v>
          </cell>
        </row>
        <row r="332">
          <cell r="D332">
            <v>2459639.52</v>
          </cell>
        </row>
        <row r="333">
          <cell r="D333">
            <v>1481193.45</v>
          </cell>
        </row>
        <row r="334">
          <cell r="D334">
            <v>3800506.12</v>
          </cell>
        </row>
        <row r="335">
          <cell r="D335">
            <v>4423438.9950000001</v>
          </cell>
        </row>
        <row r="336">
          <cell r="D336">
            <v>2038500.3574999999</v>
          </cell>
        </row>
        <row r="337">
          <cell r="D337">
            <v>4056434.29</v>
          </cell>
        </row>
        <row r="338">
          <cell r="D338">
            <v>1758013.0774999999</v>
          </cell>
        </row>
        <row r="339">
          <cell r="D339">
            <v>4589954.08</v>
          </cell>
        </row>
        <row r="340">
          <cell r="D340">
            <v>2911184.94</v>
          </cell>
        </row>
        <row r="341">
          <cell r="D341">
            <v>1651040.98</v>
          </cell>
        </row>
        <row r="342">
          <cell r="D342">
            <v>490151.97</v>
          </cell>
        </row>
        <row r="343">
          <cell r="D343">
            <v>3932059.2199999997</v>
          </cell>
        </row>
        <row r="344">
          <cell r="D344">
            <v>4081437.415</v>
          </cell>
        </row>
        <row r="345">
          <cell r="D345">
            <v>966397.53666666674</v>
          </cell>
        </row>
        <row r="346">
          <cell r="D346">
            <v>558406.06999999995</v>
          </cell>
        </row>
        <row r="347">
          <cell r="D347">
            <v>3112103.79</v>
          </cell>
        </row>
        <row r="348">
          <cell r="D348">
            <v>493514.11</v>
          </cell>
        </row>
        <row r="349">
          <cell r="D349">
            <v>2741934.61</v>
          </cell>
        </row>
        <row r="350">
          <cell r="D350">
            <v>1665663.43</v>
          </cell>
        </row>
        <row r="351">
          <cell r="D351">
            <v>4551750.7300000004</v>
          </cell>
        </row>
        <row r="352">
          <cell r="D352">
            <v>4027636.84</v>
          </cell>
        </row>
        <row r="353">
          <cell r="D353">
            <v>3236194.76</v>
          </cell>
        </row>
        <row r="354">
          <cell r="D354">
            <v>0</v>
          </cell>
        </row>
        <row r="355">
          <cell r="D355">
            <v>3629113.54</v>
          </cell>
        </row>
        <row r="356">
          <cell r="D356">
            <v>860111.10499999998</v>
          </cell>
        </row>
        <row r="357">
          <cell r="D357">
            <v>0</v>
          </cell>
        </row>
        <row r="358">
          <cell r="D358">
            <v>4765085.47</v>
          </cell>
        </row>
        <row r="359">
          <cell r="D359">
            <v>3470653.5499999993</v>
          </cell>
        </row>
        <row r="360">
          <cell r="D360">
            <v>5379332.4500000002</v>
          </cell>
        </row>
        <row r="361">
          <cell r="D361">
            <v>934729.29</v>
          </cell>
        </row>
        <row r="362">
          <cell r="D362">
            <v>2633716.5649999999</v>
          </cell>
        </row>
        <row r="363">
          <cell r="D363">
            <v>1785763.97</v>
          </cell>
        </row>
        <row r="364">
          <cell r="D364">
            <v>2584564.7866666666</v>
          </cell>
        </row>
        <row r="365">
          <cell r="D365">
            <v>2307932.92</v>
          </cell>
        </row>
        <row r="366">
          <cell r="D366">
            <v>2816650.8966666665</v>
          </cell>
        </row>
        <row r="367">
          <cell r="D367">
            <v>2473134.25</v>
          </cell>
        </row>
        <row r="368">
          <cell r="D368">
            <v>1583386.74</v>
          </cell>
        </row>
        <row r="369">
          <cell r="D369">
            <v>3145236.5633333339</v>
          </cell>
        </row>
        <row r="370">
          <cell r="D370">
            <v>4646210.58</v>
          </cell>
        </row>
        <row r="371">
          <cell r="D371">
            <v>4484681.58</v>
          </cell>
        </row>
        <row r="372">
          <cell r="D372">
            <v>3170520.97</v>
          </cell>
        </row>
        <row r="373">
          <cell r="D373">
            <v>3243539.8033333332</v>
          </cell>
        </row>
        <row r="374">
          <cell r="D374">
            <v>6552132.0499999998</v>
          </cell>
        </row>
        <row r="375">
          <cell r="D375">
            <v>3897614.11</v>
          </cell>
        </row>
        <row r="376">
          <cell r="D376">
            <v>0</v>
          </cell>
        </row>
        <row r="377">
          <cell r="D377">
            <v>1092043.01</v>
          </cell>
        </row>
        <row r="378">
          <cell r="D378">
            <v>1220341.24</v>
          </cell>
        </row>
        <row r="379">
          <cell r="D379">
            <v>2760791.13</v>
          </cell>
        </row>
        <row r="380">
          <cell r="D380">
            <v>2937192.74</v>
          </cell>
        </row>
        <row r="381">
          <cell r="D381">
            <v>1518631.845</v>
          </cell>
        </row>
        <row r="382">
          <cell r="D382">
            <v>3062932.2179999999</v>
          </cell>
        </row>
        <row r="383">
          <cell r="D383">
            <v>2837904.6639999999</v>
          </cell>
        </row>
        <row r="384">
          <cell r="D384">
            <v>2506044.645</v>
          </cell>
        </row>
        <row r="385">
          <cell r="D385">
            <v>2643352.1850000001</v>
          </cell>
        </row>
        <row r="386">
          <cell r="D386">
            <v>1925405.82</v>
          </cell>
        </row>
        <row r="387">
          <cell r="D387">
            <v>2063238.3149999999</v>
          </cell>
        </row>
        <row r="388">
          <cell r="D388">
            <v>3533799.4433333334</v>
          </cell>
        </row>
        <row r="389">
          <cell r="D389">
            <v>1500127.9377777779</v>
          </cell>
        </row>
        <row r="390">
          <cell r="D390">
            <v>2870827.92</v>
          </cell>
        </row>
        <row r="391">
          <cell r="D391">
            <v>2156484.13</v>
          </cell>
        </row>
        <row r="392">
          <cell r="D392">
            <v>1582226.9375</v>
          </cell>
        </row>
        <row r="393">
          <cell r="D393">
            <v>3621037.6799999997</v>
          </cell>
        </row>
        <row r="394">
          <cell r="D394">
            <v>1489390.41</v>
          </cell>
        </row>
        <row r="395">
          <cell r="D395">
            <v>4906879.33</v>
          </cell>
        </row>
        <row r="396">
          <cell r="D396">
            <v>2679916.8049999997</v>
          </cell>
        </row>
        <row r="397">
          <cell r="D397">
            <v>1572121.395</v>
          </cell>
        </row>
        <row r="398">
          <cell r="D398">
            <v>2006064.6099999999</v>
          </cell>
        </row>
        <row r="399">
          <cell r="D399">
            <v>4339220.9133333331</v>
          </cell>
        </row>
        <row r="400">
          <cell r="D400">
            <v>5524061.8399999999</v>
          </cell>
        </row>
        <row r="401">
          <cell r="D401">
            <v>3486013.21</v>
          </cell>
        </row>
        <row r="402">
          <cell r="D402">
            <v>1211222.6499999999</v>
          </cell>
        </row>
        <row r="403">
          <cell r="D403">
            <v>2127508.02</v>
          </cell>
        </row>
        <row r="404">
          <cell r="D404">
            <v>4240461.1900000004</v>
          </cell>
        </row>
        <row r="405">
          <cell r="D405">
            <v>4544619.46</v>
          </cell>
        </row>
        <row r="406">
          <cell r="D406">
            <v>3613329.04</v>
          </cell>
        </row>
        <row r="407">
          <cell r="D407">
            <v>1535737.585</v>
          </cell>
        </row>
        <row r="408">
          <cell r="D408">
            <v>5518169.1900000004</v>
          </cell>
        </row>
        <row r="409">
          <cell r="D409">
            <v>1250660.1399999999</v>
          </cell>
        </row>
        <row r="410">
          <cell r="D410">
            <v>5045221.59</v>
          </cell>
        </row>
        <row r="411">
          <cell r="D411">
            <v>0</v>
          </cell>
        </row>
        <row r="412">
          <cell r="D412">
            <v>2822091.74</v>
          </cell>
        </row>
        <row r="413">
          <cell r="D413">
            <v>2819884.85</v>
          </cell>
        </row>
        <row r="414">
          <cell r="D414">
            <v>860366.5</v>
          </cell>
        </row>
        <row r="415">
          <cell r="D415">
            <v>2977542.7833333337</v>
          </cell>
        </row>
        <row r="416">
          <cell r="D416">
            <v>896762.78500000003</v>
          </cell>
        </row>
        <row r="417">
          <cell r="D417">
            <v>3036287.11</v>
          </cell>
        </row>
        <row r="418">
          <cell r="D418">
            <v>2055746.45</v>
          </cell>
        </row>
        <row r="419">
          <cell r="D419">
            <v>326700.68</v>
          </cell>
        </row>
        <row r="420">
          <cell r="D420">
            <v>4982211.2799999993</v>
          </cell>
        </row>
        <row r="421">
          <cell r="D421">
            <v>596689.27999999991</v>
          </cell>
        </row>
        <row r="422">
          <cell r="D422">
            <v>4097792.2066666665</v>
          </cell>
        </row>
        <row r="423">
          <cell r="D423">
            <v>4331761.7300000004</v>
          </cell>
        </row>
        <row r="424">
          <cell r="D424">
            <v>5639594.2000000002</v>
          </cell>
        </row>
        <row r="425">
          <cell r="D425">
            <v>1458618.63</v>
          </cell>
        </row>
        <row r="426">
          <cell r="D426">
            <v>2792902.96</v>
          </cell>
        </row>
        <row r="427">
          <cell r="D427">
            <v>4534195.0599999996</v>
          </cell>
        </row>
        <row r="428">
          <cell r="D428">
            <v>1405149.89</v>
          </cell>
        </row>
        <row r="429">
          <cell r="D429">
            <v>10059950.550000001</v>
          </cell>
        </row>
        <row r="430">
          <cell r="D430">
            <v>1356100.9549999998</v>
          </cell>
        </row>
        <row r="431">
          <cell r="D431">
            <v>5383742.1299999999</v>
          </cell>
        </row>
        <row r="432">
          <cell r="D432">
            <v>3206952.22</v>
          </cell>
        </row>
        <row r="433">
          <cell r="D433">
            <v>2085928.71</v>
          </cell>
        </row>
        <row r="434">
          <cell r="D434">
            <v>0</v>
          </cell>
        </row>
        <row r="435">
          <cell r="D435">
            <v>4644630.6500000004</v>
          </cell>
        </row>
        <row r="436">
          <cell r="D436">
            <v>5057671.2350000003</v>
          </cell>
        </row>
        <row r="437">
          <cell r="D437">
            <v>685252.52</v>
          </cell>
        </row>
        <row r="438">
          <cell r="D438">
            <v>3087997.5333333332</v>
          </cell>
        </row>
        <row r="439">
          <cell r="D439">
            <v>7156590.9900000002</v>
          </cell>
        </row>
        <row r="440">
          <cell r="D440">
            <v>798741.23</v>
          </cell>
        </row>
        <row r="441">
          <cell r="D441">
            <v>2905454.2524999999</v>
          </cell>
        </row>
        <row r="442">
          <cell r="D442">
            <v>0</v>
          </cell>
        </row>
        <row r="443">
          <cell r="D443">
            <v>0</v>
          </cell>
        </row>
        <row r="444">
          <cell r="D444">
            <v>0</v>
          </cell>
        </row>
        <row r="445">
          <cell r="D445">
            <v>4706753.79</v>
          </cell>
        </row>
        <row r="446">
          <cell r="D446">
            <v>3540720.3</v>
          </cell>
        </row>
        <row r="447">
          <cell r="D447">
            <v>8357180.7599999998</v>
          </cell>
        </row>
        <row r="448">
          <cell r="D448">
            <v>7759571.5099999998</v>
          </cell>
        </row>
        <row r="449">
          <cell r="D449">
            <v>3074353.77</v>
          </cell>
        </row>
        <row r="450">
          <cell r="D450">
            <v>1732359.7266666666</v>
          </cell>
        </row>
        <row r="451">
          <cell r="D451">
            <v>4494831.5733333332</v>
          </cell>
        </row>
        <row r="452">
          <cell r="D452">
            <v>4223940.2766666664</v>
          </cell>
        </row>
        <row r="453">
          <cell r="D453">
            <v>6094921.9800000004</v>
          </cell>
        </row>
        <row r="454">
          <cell r="D454">
            <v>6947233.2300000004</v>
          </cell>
        </row>
        <row r="455">
          <cell r="D455">
            <v>2668966.6966666668</v>
          </cell>
        </row>
        <row r="456">
          <cell r="D456">
            <v>1566748.89</v>
          </cell>
        </row>
        <row r="457">
          <cell r="D457">
            <v>0</v>
          </cell>
        </row>
        <row r="458">
          <cell r="D458">
            <v>5946732.3899999997</v>
          </cell>
        </row>
        <row r="459">
          <cell r="D459">
            <v>4831202.41</v>
          </cell>
        </row>
        <row r="460">
          <cell r="D460">
            <v>6933532.6449999996</v>
          </cell>
        </row>
        <row r="461">
          <cell r="D461">
            <v>8439933.0700000003</v>
          </cell>
        </row>
        <row r="462">
          <cell r="D462">
            <v>6901990.9100000001</v>
          </cell>
        </row>
        <row r="463">
          <cell r="D463">
            <v>3489062.2094017104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xiaojieqian/Downloads/ppp-removed-ga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eqian Xiao" refreshedDate="44619.985397569442" createdVersion="7" refreshedVersion="7" minRefreshableVersion="3" recordCount="25836" xr:uid="{312FD1F0-7B67-144C-BFF2-18F25CBE118F}">
  <cacheSource type="worksheet">
    <worksheetSource ref="A1:AO25837" sheet="ppp-removed-ga.csv" r:id="rId2"/>
  </cacheSource>
  <cacheFields count="43">
    <cacheField name="name" numFmtId="0">
      <sharedItems containsMixedTypes="1" containsNumber="1" containsInteger="1" minValue="1989" maxValue="1989" count="25272">
        <s v="SEAN PHILLIPS"/>
        <s v="CLIVE HENRY"/>
        <s v="VIVIAN THOMAS"/>
        <s v="EVERARD THOMSON"/>
        <s v="NEW FOCUS LOGISTICS LLC"/>
        <s v="BELINDA JACKSON"/>
        <s v="J C  JOHNSON"/>
        <s v="WILLIS MANAGEMENT AND ASSOCIATES LLC"/>
        <s v="RICO SMITH"/>
        <s v="LAKISHA HARDRICK"/>
        <s v="TAKESHIA WINSLOW"/>
        <s v="CANDACE JAMES"/>
        <s v="ANTOINETTE SHULER"/>
        <s v="ALLISON DASHER"/>
        <s v="CORNELL LEWIS"/>
        <s v="MARLIN UNDERWOOD"/>
        <s v="TCJP LLC"/>
        <s v="AGBESI AMEGA NTSAKPE"/>
        <s v="DILIGENTIA INVESTMENT GROUP"/>
        <s v="WAYNE FAUNTEROY II"/>
        <s v="74 HOLDINGS REAL ESTATE INVESTMENTS"/>
        <s v="TSAGAYE TEKLEMARIAM"/>
        <s v="JALIL HUDSON"/>
        <s v="PAUL TYSON"/>
        <s v="TRALUNDA JONES"/>
        <s v="JOSEPH RABY"/>
        <s v="CARL SULAIMAN"/>
        <s v="GOODMONEY TEXTURE PROFESSIONALS CORP"/>
        <s v="LEAH VELOCE"/>
        <s v="ANDARA LLC"/>
        <s v="WOLFE REAL ESTATE GROUP LLC"/>
        <s v="YOUNG HAN"/>
        <s v="TREMAINE LANE"/>
        <s v="BRAM BESSOFF"/>
        <s v="THE BLACK ONE GROUP LLC"/>
        <s v="SHERISE RATCLIFFE"/>
        <s v="SHAMAIR BUCKNER"/>
        <s v="FORREST JONES"/>
        <s v="BECKHAM FINANCIAL ENTERPRISES INC."/>
        <s v="FSM TECH HOLDINGS CORP"/>
        <s v="CAFE REAL ESTATE ADVISERS LLC"/>
        <s v="INDUK ENTERPRISES INC"/>
        <s v="JUST FIVE LLC"/>
        <s v="JANKI MANAGEMENT INC."/>
        <s v="NAKESHA MCMINNS"/>
        <s v="TROY REFUGE"/>
        <s v="STANJA MONTGOMERY"/>
        <s v="CHANDA WILLIAMS"/>
        <s v="PEGGY JOHNSON"/>
        <s v="ARTARUIS DIXON"/>
        <s v="TIONA HILL"/>
        <s v="JUSTIN CARD"/>
        <s v="GODVILLA LLC"/>
        <s v="LASHVISION LLC"/>
        <s v="ERIC MATLACK"/>
        <s v="BT CATERING LLC"/>
        <s v="MBJ SERVICES LLC"/>
        <s v="KEEP IT SWEET &amp; SASSY DESIGNS LLC"/>
        <s v="THE TEN ROOF WITH COUNTRYSIDE CREATIONS"/>
        <s v="FOUR SEASONS LED"/>
        <s v="MADAM SHENYSE CURVY COUTURE LLC"/>
        <s v="BELLA DREAMS HOME SERVICES LLC"/>
        <s v="A&amp;APLUMBING"/>
        <s v="GREENHOUSE LLC."/>
        <s v="ALL BLACK WOMEN INC"/>
        <s v="MOAM RECORDS LLC"/>
        <s v="HAVEN RUCKER"/>
        <s v="CATHERINE D MCKEMIE INC"/>
        <s v="ASH CAPITAL HOLDINGS LLC"/>
        <s v="CARAMEL INC."/>
        <s v="INTEGRATED PAYMENT TECHNOLOGIES LLC"/>
        <s v="PLANTATION SOUTH DULUTH LLC"/>
        <s v="PATRICE HULL"/>
        <s v="MILLER BROTHERS LTD LLC"/>
        <s v="YASMINE MUSTAFA"/>
        <s v="LESLIE DANIEL"/>
        <s v="OLAJUWON REESE"/>
        <s v="BRENT JACKSON"/>
        <s v="ANDREA COLEMAN"/>
        <s v="KATHRYN REED"/>
        <s v="MICHAEL SMITH"/>
        <s v="KWHALI DORSETT"/>
        <s v="DAINER HUNTER"/>
        <s v="CUONG NGUYEN"/>
        <s v="JERRY GLENN"/>
        <s v="TERICA GIBSON"/>
        <s v="MILES BATES"/>
        <s v="SHARON KEMP"/>
        <s v="STEVEN HERRINGTON"/>
        <s v="SHAQUAVIAN FREEMAN"/>
        <s v="MILES HOFFMAN"/>
        <s v="KASHANTI PARKS"/>
        <s v="JAMEEL WILLIAMS"/>
        <s v="CHRISTOPHER BROWN"/>
        <s v="ARTIS THOMPSON"/>
        <s v="CALVIN EUBANKS"/>
        <s v="RHYAN WILLIAMS"/>
        <s v="ALBERT MUHAMMAD"/>
        <s v="KYLA HABERSHAM"/>
        <s v="CHERREA SMITH"/>
        <s v="ANGEL THOMPSON"/>
        <s v="MISTY MILLS"/>
        <s v="TOSHA MURRAY"/>
        <s v="DESIREE SCOTT"/>
        <s v="TRAVIS UNDERWOOD"/>
        <s v="DEBORAH MOORE"/>
        <s v="TERESA SIMMONS"/>
        <s v="SHAMEKA HARRIS"/>
        <s v="NICOLE CLEMENTS"/>
        <s v="KENNETH JONES JR"/>
        <s v="LARIANE DAWSON"/>
        <s v="CHARLES SHELTON"/>
        <s v="CEERA DEWBERRY"/>
        <s v="AKALYA CULLENS"/>
        <s v="CLAYTON SIMS"/>
        <s v="AMELIA SIMPSON"/>
        <s v="RASHONDA JOHNSON"/>
        <s v="DERIK WADE"/>
        <s v="DEMETRIUS PARKS"/>
        <s v="MARIE WALTON"/>
        <s v="TERRANCE MORGAN"/>
        <s v="JAVORIS MCCALL"/>
        <s v="VALENCIA NEALY"/>
        <s v="RODERICK NEWELL"/>
        <s v="DESENDER FERGUSON"/>
        <s v="TINISHA PRICE"/>
        <s v="EDBONY GORDON"/>
        <s v="ROSHAWNDRA BROWN"/>
        <s v="ANDREW GODWIN"/>
        <s v="ERIC GULLEY"/>
        <s v="SHALETHA REGALADO"/>
        <s v="KEMIKO GOINES"/>
        <s v="HILLSIDE REAL ESTATE GROUP LLC"/>
        <s v="KENYATTA WEAVER"/>
        <s v="CHRISTOPHER THOMPSON"/>
        <s v="CLARA COWART"/>
        <s v="MAREKA AUSTIN"/>
        <s v="JAMES BATTLE JR"/>
        <s v="MARLON HEATH"/>
        <s v="CHRISTOPHER BRUNDAGE"/>
        <s v="MAHMUDAH MALIK"/>
        <s v="JOSHUA WALKER"/>
        <s v="NAIM ADEENHASAN"/>
        <s v="NIKKO NELSON"/>
        <s v="ARTAVIOUS BANKS"/>
        <s v="KOFI CLARK"/>
        <s v="DEMONE ANDREWS"/>
        <s v="PIERRE HAWTHORNE"/>
        <s v="JUSTINE ROBINSON"/>
        <s v="CHARLES MOODY"/>
        <s v="CAROLE MCCARTHY"/>
        <s v="ROBERT CARBAUGH"/>
        <s v="TILQUISHA COOPER"/>
        <s v="RONALD BROWN"/>
        <s v="KENDRA KAIGLER"/>
        <s v="CHANTZ KEYE"/>
        <s v="TYRONE ALEXANDER JR"/>
        <s v="FARELLVONTA JOHNSON"/>
        <s v="KARIM FICKLIN"/>
        <s v="ROOSEVELT ROWLAND"/>
        <s v="DENZEL JONES"/>
        <s v="TAMARCUS PARKER"/>
        <s v="WANNIKA MCCORD"/>
        <s v="RUNIE DANIEL"/>
        <s v="BRIAN SHINHOLSTER"/>
        <s v="OLUWAROTIMI ADEYINKA"/>
        <s v="JAIR COTTON"/>
        <s v="BARBARA PERRYMAN"/>
        <s v="JEROME ROBERTS"/>
        <s v="ELLIS BELL"/>
        <s v="REINA CASTELLANOS"/>
        <s v="MARK AMOLING"/>
        <s v="MARTELL BLACKMON"/>
        <s v="MAURICE WEAVER"/>
        <s v="DEMARCO KNOX"/>
        <s v="NATALIE REYES"/>
        <s v="NGANGUM WELASHEY"/>
        <s v="ATTALLAH WILLIAMS"/>
        <s v="JULIA BURFEIND"/>
        <s v="KATHLYNN PEACOCK"/>
        <s v="JULLIAN POWELL"/>
        <s v="MALCOLM DULCIO"/>
        <s v="PRINCESS BLUE"/>
        <s v="HEATHER POWELL"/>
        <s v="DARLINGTON NIMELY"/>
        <s v="SYMONE SLAUGHTER"/>
        <s v="RONALD BAKER"/>
        <s v="AUSTIN DURIEZ"/>
        <s v="SENTORIA WILCOX"/>
        <s v="REGGIE JONES"/>
        <s v="WILLIAM JACKSON"/>
        <s v="IRIS COLE"/>
        <s v="PATRICK THOMAS"/>
        <s v="RONNIE SPENCERIII"/>
        <s v="ANDRE THOMAS"/>
        <s v="LAKYLA THOMAS"/>
        <s v="MAKALANI EKEDI"/>
        <s v="DERRICK WATTS"/>
        <s v="QUINTAVIOUS JACKSON"/>
        <s v="YUSUF STEWART"/>
        <s v="LARRY WHITFIELD"/>
        <s v="JORGE DE LA VEGA"/>
        <s v="TENASHA HIGH"/>
        <s v="JAQUALEON JOHNSON"/>
        <s v="TAVARIS HAVIOR"/>
        <s v="NINA KING"/>
        <s v="TODD HOGENS"/>
        <s v="LYNNE BRANING"/>
        <s v="FRANK BUSH"/>
        <s v="AVERYANA NELSON"/>
        <s v="AUNDARRIUS MITCHELL"/>
        <s v="ANTANEICE BELL"/>
        <s v="JAVONTAE COOK TADEMY"/>
        <s v="LYDARRELL PRICE JR"/>
        <s v="CALEB SHEPPHARD"/>
        <s v="VERNON DALEY"/>
        <s v="CHE OSBORNE"/>
        <s v="ATTIIM HOLMES"/>
        <s v="KEYONTE WATKINS"/>
        <s v="DANTAVIAN TAYLOR"/>
        <s v="JUDITH DONNAHOO-PHILLIPS"/>
        <s v="ONIKA GEORGE"/>
        <s v="BREANNA DOZIER"/>
        <s v="TELEKE DORSEY"/>
        <s v="PAULA ANDERSON"/>
        <s v="MARQUAVIUS MCFARLAND"/>
        <s v="WALTER WILLIAMS"/>
        <s v="CHARLES NELSON"/>
        <s v="LAWRENCE BROWN"/>
        <s v="XALA WILLIAMS"/>
        <s v="ACCOLADE ACCOUNTING"/>
        <s v="ANTONIO PRATER"/>
        <s v="TASIA BLANTON"/>
        <s v="HAMZA SHABAZZ"/>
        <s v="ALEXANDRIA MACK"/>
        <s v="NANCY GIEBELHAUS"/>
        <s v="CHRISTINE SMITH"/>
        <s v="YAKITA BRANDFORD"/>
        <s v="ELIJAH RAHMAAN"/>
        <s v="TRENA PIORTT"/>
        <s v="KEITH NORMAN"/>
        <s v="YOLANDA WATSON"/>
        <s v="JACQUELINE MINCEY"/>
        <s v="SHADRIKA SIMMONS"/>
        <s v="JOHN BUFFINGTON"/>
        <s v="MORRIS BYANT"/>
        <s v="CHYNNA ZACHARY"/>
        <s v="TERENCE OWENS"/>
        <s v="IRA MACLIN"/>
        <s v="DENNIS DIXON"/>
        <s v="QUENTIN WILBURN"/>
        <s v="EVELYN ROBERTS"/>
        <s v="DEMETRIUS MOSLEY"/>
        <s v="JARROD CALLAHAN"/>
        <s v="STEPHAN PAUL"/>
        <s v="SIDNEY HAMM"/>
        <s v="YEOSHUA PARRISH"/>
        <s v="DONTAVIS DENNIS"/>
        <s v="ELIZABETH ABBOTT ABBOTT"/>
        <s v="MARCUS SWINSON"/>
        <s v="JEAN BROWN"/>
        <s v="DOUGLAS JOEL BOXOLD"/>
        <s v="SUMMER FULLINGTON"/>
        <s v="LAKEISHA MORELAND"/>
        <s v="BARTON WOOD"/>
        <s v="BRYANT WEAVER"/>
        <s v="ANTHONY GRAHAM"/>
        <s v="MILES CARTER"/>
        <s v="BAILEY ALLEN"/>
        <s v="KIERRA JAMES"/>
        <s v="AMON CRUMPTON"/>
        <s v="QADREE WHITE"/>
        <s v="SHIRLEY DOZIER"/>
        <s v="THOMAS SHORTT"/>
        <s v="DE NEAJA RHODES"/>
        <s v="THOMAS BYRNE"/>
        <s v="ALLISON QUIMBLY"/>
        <s v="MARTA CHURCHWELL"/>
        <s v="JAHLONI ROSS"/>
        <s v="BRODNEY MACK"/>
        <s v="JAKE MABREY"/>
        <s v="KYAH WILLIAMS"/>
        <s v="REBECCA ALLEN"/>
        <s v="CHRIS HALL"/>
        <s v="TERRY LOCKETT"/>
        <s v="APRIL ROBINSON"/>
        <s v="JASMYNE JACKSON"/>
        <s v="DENTRAYQUISE CLARK"/>
        <s v="MARQUEZ HODGES"/>
        <s v="CYNTHIA JAMES"/>
        <s v="AUDREY JACKSON"/>
        <s v="MELETA TOLES"/>
        <s v="LATRICE JOHNSON"/>
        <s v="MONICA RUSHING"/>
        <s v="DASHONNA KNIGHT"/>
        <s v="CHRISTOPHER DANIELY"/>
        <s v="MCKENZIE RAY"/>
        <s v="JAMAHNI WILLIAMS"/>
        <s v="JAVARIS RAY"/>
        <s v="KELLETTA CLAYTON"/>
        <s v="MILTON DAVIS"/>
        <s v="RACHEL KOWALSKE"/>
        <s v="FRANCIS EJIMEKE"/>
        <s v="EMYA BOGAN"/>
        <s v="PARIS HUDNALL"/>
        <s v="TEKELIA TURNER"/>
        <s v="JOHNATHAN WILLIAMS"/>
        <s v="INDIA GIRAULT"/>
        <s v="ANTRON REEVES"/>
        <s v="ANTHONY FORD"/>
        <s v="DARIUS WILLIAMS"/>
        <s v="MYESHA ARBUTHNOT"/>
        <s v="NEYONDRA ROBINSON"/>
        <s v="DIANA IVESTER"/>
        <s v="ZACHARY JARRETT"/>
        <s v="ANDJOUJA BENTON"/>
        <s v="ZETLYN PHILLIPS"/>
        <s v="ALBERT SIMMONS"/>
        <s v="RAJAEVION LOWE"/>
        <s v="MARKALL BATTLE"/>
        <s v="AUSANTE TILLMAN"/>
        <s v="MERIKA WEEMS"/>
        <s v="SHATAVIA BATTLE"/>
        <s v="DONALD WELLER"/>
        <s v="DEMARKQUIES IRVIN"/>
        <s v="SHANNON ELKINS"/>
        <s v="ANTHONY SMITH"/>
        <s v="ZAMANE WARD"/>
        <s v="CHRIS BROWN"/>
        <s v="ALISHA ROSS"/>
        <s v="JOHN PRESCOTT"/>
        <s v="TINA MANGIAFICO"/>
        <s v="MANUEL ROUSE"/>
        <s v="DAVID EDWARDS"/>
        <s v="COURTNEY SMITH"/>
        <s v="LASHAWN ROYE"/>
        <s v="ARNOLD JACKSON"/>
        <s v="ALEXIS HAMPTON"/>
        <s v="CHARITY HORNE"/>
        <s v="DORIAN TENNISON"/>
        <s v="MARK HELMAN"/>
        <s v="SHAKIYLA BROOKS"/>
        <s v="JOSEPH HULSEY"/>
        <s v="MAEGANN BRIDGEWATER"/>
        <s v="DARRIAN DAVIS"/>
        <s v="TAYE SMITH"/>
        <s v="BRENDA HARDISON"/>
        <s v="ROBERT ROAN"/>
        <s v="JOHN DAVID"/>
        <s v="CLETUS NGAOKA"/>
        <s v="PERNELL BRITTON"/>
        <s v="JALEN COLLINS"/>
        <s v="WC DILLARD"/>
        <s v="ZARIYANNA JONES"/>
        <s v="KELLIE CALDWELL"/>
        <s v="MALTI SHAH"/>
        <s v="DEBRA ANDERSON"/>
        <s v="RICKCAL BROWN"/>
        <s v="BRANDON MURPHY"/>
        <s v="AUSTIN SMITH"/>
        <s v="SOLICITOUS HOMECARE SERVICES LLC"/>
        <s v="ANTHONY LASSITER"/>
        <s v="MARQUIS INGRAM"/>
        <s v="ANTHONY KILGORE"/>
        <s v="ALEXANDER ROMERO"/>
        <s v="ANTONIO SMITH"/>
        <s v="DANGELO GRANT"/>
        <s v="SHANIYAH MCNICHOLS"/>
        <s v="CHIDON FAULKNER"/>
        <s v="MAHAGANHY HINES"/>
        <s v="JACQUEZ GARDNER"/>
        <s v="ROSEMARIE WARD"/>
        <s v="TIMOTHY ASHLEY"/>
        <s v="CHARLES PANNEL"/>
        <s v="MONET HALL"/>
        <s v="ZALEE MCIVER"/>
        <s v="REBECCA HARTMAN"/>
        <s v="DOROTHY WASHINGTON"/>
        <s v="JAMOSKI TAYLOR"/>
        <s v="MARGARET CONNOLLY"/>
        <s v="VANESSA BENNETT"/>
        <s v="DUY NGUYEN"/>
        <s v="KURTAVIS MCGAHEE"/>
        <s v="TOYOSI ETIKO"/>
        <s v="ISREAL SINGLETON"/>
        <s v="JULIUS LAMONT BARNES II"/>
        <s v="DONTAVIS CARR"/>
        <s v="MARVIN PATTERSON"/>
        <s v="JOSEPH MARTIN"/>
        <s v="MONIQUE MARLOW"/>
        <s v="TYRONE FLOWERS"/>
        <s v="KENTAVIOUS WRIGHT"/>
        <s v="SHYNERIA LITTLE"/>
        <s v="DESHAWN BOSTICK"/>
        <s v="BRIDGETTE CHAPPLE"/>
        <s v="MARK SCHAUER"/>
        <s v="CHRISTOPHER CARTER"/>
        <s v="JEREMY REED"/>
        <s v="LAMARCHER PARHAM"/>
        <s v="ALTERECK BROWN"/>
        <s v="BRADLEY WILLIAMS"/>
        <s v="DEANDRE DUNLAP"/>
        <s v="DEBRA MCDONNELL"/>
        <s v="TROY BURNS"/>
        <s v="GEORGE PRICE"/>
        <s v="BERNARDO MALDONADO"/>
        <s v="BENNY PLATT"/>
        <s v="JAMES COLEMAN"/>
        <s v="AARON HUNTER"/>
        <s v="KYLE BRYANT"/>
        <s v="SOLE THOMAS"/>
        <s v="KAYA DANIELS"/>
        <s v="MARQUIS HICKS"/>
        <s v="ALONZO JORDAN"/>
        <s v="KEVIN HOLLOWAY"/>
        <s v="ALIYAH JORDAN"/>
        <s v="VINCENT LITTLE"/>
        <s v="TAYLOR CANNON"/>
        <s v="ALEC BROWN"/>
        <s v="DIAMOND KEITH"/>
        <s v="TRENDSINHARMONY@GMAIL.COM"/>
        <s v="KYLER PERDUE"/>
        <s v="MARLISHA MARSH"/>
        <s v="NICHOLAS KEMP"/>
        <s v="KEON HARRELL"/>
        <s v="ANTONAT MILLER"/>
        <s v="RODRIQUEZ BROWNLEE"/>
        <s v="KAYLA MIRANDA"/>
        <s v="CAROLE ROOKS"/>
        <s v="EDWARD CHAPMAN"/>
        <s v="ALICIA ATENCIO"/>
        <s v="JOSHUA WILLIAMS"/>
        <s v="MICHAEL LEVERETT"/>
        <s v="MARGUERITE AGUIAR"/>
        <s v="JAMES TYLER"/>
        <s v="ASHLEY HABERSHAM"/>
        <s v="TRAVORIS SUGGS"/>
        <s v="JIMMY COLLINS"/>
        <s v="JESSICA CLARK"/>
        <s v="JESSICA GATES"/>
        <s v="AEHMED N GEBRIEL"/>
        <s v="TIMOTHY BECK"/>
        <s v="SHANNON WILLIAMS"/>
        <s v="JAMARYA ALFORD"/>
        <s v="VEATTA DESILVA"/>
        <s v="JASMINE JENICSE WILLIAMS"/>
        <s v="DESTINEE KILLINGS"/>
        <s v="JERRY INMAN"/>
        <s v="MICHAELA JACKSON"/>
        <s v="GEBREAMLAK HAILE"/>
        <s v="ZAYBRIEN JONES"/>
        <s v="ANNISSA GRIGGS"/>
        <s v="CASSANDRA JONES"/>
        <s v="KESHON HINKINS"/>
        <s v="RASHIM SALTER"/>
        <s v="CHARLOTTE PERKINS"/>
        <s v="EILEEN WYATT"/>
        <s v="JESSICA DINKINS"/>
        <s v="HARSHA COOKE"/>
        <s v="DONTHEP KNOX"/>
        <s v="MERSHEL LEWIS"/>
        <s v="DEMARIO THORNTON"/>
        <s v="LESLIE PENN"/>
        <s v="LESHANE HILL"/>
        <s v="ADRIANNE LOFTON"/>
        <s v="AARON RUTHERFORD"/>
        <s v="YAHARA FELDER"/>
        <s v="RAYMONDA ARMSTRONG"/>
        <s v="GUY FOREMAN"/>
        <s v="REGINALD MILLER"/>
        <s v="RAYA COBB"/>
        <s v="SHIRLEY HARAZIN"/>
        <s v="SANTIA WARNER"/>
        <s v="LABRINZO STEPHENS"/>
        <s v="T.S.H. TRANSPORTATION COMPANY"/>
        <s v="JACQUELINE FLEMING"/>
        <s v="MIRIAM BRYANT"/>
        <s v="DENORRIS HARRIS"/>
        <s v="ANYA STROZIER"/>
        <s v="WINNIE DOUGLAS"/>
        <s v="ALEXANDER HALKOS"/>
        <s v="ZAIBREONA WHATLEY"/>
        <s v="UNIQUE ASHLEY"/>
        <s v="AYOUB AGHZDIZ"/>
        <s v="CHIMERE DANIELLE CONNER"/>
        <s v="TYRONE GRIFFIN"/>
        <s v="VICTOR WILLIS"/>
        <s v="ROBERT CRUMMIE"/>
        <s v="ARZETTA JACKSON"/>
        <s v="JERRY BURKE"/>
        <s v="TYLESSIA BAILEY"/>
        <s v="MELODY WHITE"/>
        <s v="STEPHEN OLSEN"/>
        <s v="MARNETTA RODDY"/>
        <s v="CHRISTOPHER ASHLEY"/>
        <s v="ROBERTA BELLAMY"/>
        <s v="SHAUNDRIC PERRY"/>
        <s v="LAKESHA DIXON"/>
        <s v="CAROLINE BRODER"/>
        <s v="JALLEEA EADY"/>
        <s v="BRANDON JONES"/>
        <s v="NATASHA HUNTER"/>
        <s v="DENASIA HUNTER"/>
        <s v="SKREENKANTH REDDY"/>
        <s v="STEVEN WALLS"/>
        <s v="WILLIAMS ORTIZ"/>
        <s v="DARRELL BERRY"/>
        <s v="ROBERT WEST"/>
        <s v="MARIE MONTES"/>
        <s v="SHAPARYIS GOINES"/>
        <s v="CHRISTOPHER BROOKS"/>
        <s v="YOLANDA KENDRICK"/>
        <s v="PRESHIANNITE WHITE"/>
        <s v="TONY SCOTT"/>
        <s v="KENNETH FULLER"/>
        <s v="URSULA UDEH"/>
        <s v="KEANU BARNEY"/>
        <s v="RONALD BENNING"/>
        <s v="JAMES RAWLS"/>
        <s v="WESLEY ANKOMAH"/>
        <s v="STEPHANIE JOHN"/>
        <s v="AYANNA HUDSON"/>
        <s v="WACHOVIA WATKINS"/>
        <s v="WENDERRIUS WELCH"/>
        <s v="EMMANUEL OGLETREE"/>
        <s v="BRITTANY GILLESPIE"/>
        <s v="MORRIS WILLIAMS"/>
        <s v="CARTEZE BEADLES"/>
        <s v="ROBERT WILLIAMS"/>
        <s v="AJA AARON"/>
        <s v="TYREZ BELL"/>
        <s v="QUANISHA HOLT"/>
        <s v="TAMARA AUGUSTYN"/>
        <s v="CARLANDA PARKER"/>
        <s v="MIKAHALI RICHARDSON"/>
        <s v="JAMES BRISCO"/>
        <s v="BENJAMIN RAYMOND"/>
        <s v="GREGORY PHELPS"/>
        <s v="CADARRELL THOMAS"/>
        <s v="EZELL ROBINSON"/>
        <s v="MIKHAEL SLAUGHTER"/>
        <s v="JAIR JENKINS"/>
        <s v="NAOMI DAY"/>
        <s v="LAURIE WOOD"/>
        <s v="MIKQWUAISHA ALLEN"/>
        <s v="GLENN BROWNING"/>
        <s v="KELVIN GIBSON"/>
        <s v="TACOYA GREGORY"/>
        <s v="CONNIE BROWN"/>
        <s v="ABRIANNA REDDING"/>
        <s v="HAYLEY MCCRARY"/>
        <s v="SHAKERIA HOBBS"/>
        <s v="WHITNEY MYERS"/>
        <s v="ROBERT SHELBY"/>
        <s v="JOHN PEMBERTON"/>
        <s v="BRANDON PITT"/>
        <s v="BOBBY BAKER"/>
        <s v="JACQUES ROWAN"/>
        <s v="TAMARIAN SMITH"/>
        <s v="ELISHA JONES"/>
        <s v="FAYE COKER"/>
        <s v="VESTELLA MCCOY"/>
        <s v="ANTONIO AMBERS"/>
        <s v="NADIRA QUINONES"/>
        <s v="ANTHONY SAVAGE JR"/>
        <s v="AMENIA BOGANS"/>
        <s v="TARA UNDERWOOD"/>
        <s v="VALERIE ROSS"/>
        <s v="LYNNE WILLIS"/>
        <s v="ELMOR FULLER"/>
        <s v="AMARI JANEAU"/>
        <s v="DARIEN POLLARD"/>
        <s v="SONNY CHATMAN"/>
        <s v="JAZMEEN DORSEY"/>
        <s v="ANGELA SMITH"/>
        <s v="DARIUS KIMBROUGH"/>
        <s v="SHAREEF MCDUFFIE"/>
        <s v="KELLI SNEAD"/>
        <s v="RENDER PARHAM"/>
        <s v="KENDRICK WALKER"/>
        <s v="ALJAYWUAN LEWIS"/>
        <s v="MONTERRIO DANIEL"/>
        <s v="WILLIAM PHILLIPS"/>
        <s v="ERIC PACE"/>
        <s v="CAMERON HUNT"/>
        <s v="TONY CLARKE"/>
        <s v="BRANDON DAVIS"/>
        <s v="KATHY BELL"/>
        <s v="MICKAL PARKER"/>
        <s v="BRUCE CURRY"/>
        <s v="DARIAN BERNARD"/>
        <s v="ALISHA MATTERSON"/>
        <s v="DEANDRE GUFFIE"/>
        <s v="ANTONIO MOSS"/>
        <s v="STEPHEN FARBUS"/>
        <s v="JULIEN DASCANIO"/>
        <s v="SALLY WEST"/>
        <s v="HARVEY BARRETT"/>
        <s v="CLIFFORD GRIER"/>
        <s v="DEMETRIUS DARTY"/>
        <s v="LATESA WIGGINS"/>
        <s v="MARTINS SNYDER"/>
        <s v="SHONTINANNA HORTON"/>
        <s v="URSURLA WALKER CARTER"/>
        <s v="DASHERIA LEARY"/>
        <s v="BRINSTON MURRAY"/>
        <s v="TYESHAE SCOTT"/>
        <s v="LATANYA S COLLINS"/>
        <s v="JEREMY WRIGHT"/>
        <s v="ERICQUE STREET"/>
        <s v="ADASHIA GLENN"/>
        <s v="JAKAYLAH POPE"/>
        <s v="RICHARD TAYLOR"/>
        <s v="SHENETRA MCCRARY"/>
        <s v="JAQUANNA WATSON"/>
        <s v="LAITESHA HINTON"/>
        <s v="BRIAN JACOBS"/>
        <s v="TIMONSHA GREEN"/>
        <s v="WAYNE FOSTER"/>
        <s v="KEISHAUN MINGO"/>
        <s v="DERRICK MARTIN"/>
        <s v="ISAAC POE"/>
        <s v="ESAIE RAMEAU"/>
        <s v="SUZANNE MAFAH"/>
        <s v="ERIC RICE"/>
        <s v="REGINALD STOVALL"/>
        <s v="DEANDRE SMITH"/>
        <s v="IRA VALORE"/>
        <s v="CHARMISSE WOOD"/>
        <s v="JONOTHON DUKES"/>
        <s v="MATTHEW CLOWER"/>
        <s v="TERRENCE HOLLINS JR"/>
        <s v="DEQUAVIOS ROUSE"/>
        <s v="CHANTELL JACKSON"/>
        <s v="JARVIS DUMMAS"/>
        <s v="MARQUIS WHEELER"/>
        <s v="ISAAC AMIHERE"/>
        <s v="RAYMOND BATTLE"/>
        <s v="REBECCA EUSEPI"/>
        <s v="SAMAROO RAM"/>
        <s v="GEORGE KEENAN"/>
        <s v="MARK EBOHOHIMEN"/>
        <s v="DAVID GRAINES"/>
        <s v="JEFFREY COFER"/>
        <s v="MARIO ADAMS"/>
        <s v="JOSHUA WIMBERLY"/>
        <s v="JOHN BARDIS"/>
        <s v="OSCAR BANKS"/>
        <s v="MARIANITA SUS CORREDOR"/>
        <s v="BILL LIONS FINANCIAL LLC"/>
        <s v="MONTAVIOUS MORRIS"/>
        <s v="SANTWON ALFRED"/>
        <s v="TORENCE PEEKS"/>
        <s v="KERRY EVERETTE"/>
        <s v="SHASTA OSBEY"/>
        <s v="MITUL PATEL"/>
        <s v="DEJA MORRIS"/>
        <s v="ERIN GARRETT"/>
        <s v="JAMES USSERY"/>
        <s v="GREGORY GRAY"/>
        <s v="PORSCHE CHILDS"/>
        <s v="IREONNA DUCKWORTH"/>
        <s v="CARLOS LINDLEY"/>
        <s v="ALISHA RICHMOND"/>
        <s v="KEDARIUS SMITH"/>
        <s v="RASHARD COE"/>
        <s v="DEMARKOUS PARKER"/>
        <s v="SHAWN BOLDEN"/>
        <s v="JUSTUS LAWES"/>
        <s v="REEVES JOHNSON"/>
        <s v="BABATOMIWA MEDAIYESE"/>
        <s v="MICHAEL SANDERS"/>
        <s v="DEARIA ARTIS"/>
        <s v="JASMINE MONAE AUSTIN"/>
        <s v="PARIS WASHINGTON"/>
        <s v="AOKI REDDING"/>
        <s v="DEYON HAMPTON"/>
        <s v="KAILA THOMAS"/>
        <s v="MICALA WATSON"/>
        <s v="AMANDA WISDOM"/>
        <s v="DAZMAN HARDEN"/>
        <s v="MARY JOINER"/>
        <s v="BIANCA BINION"/>
        <s v="LAMONT OLIVER"/>
        <s v="SUADA JASAREVIC"/>
        <s v="BYRON MCDONALD"/>
        <s v="KAYLA THOMAS"/>
        <s v="JESSICA VENEGAS"/>
        <s v="KAREN MCNAIR"/>
        <s v="GABRIEL AXSON"/>
        <s v="OLUWASEUN ADENUSI"/>
        <s v="SHANA WILLIAMS"/>
        <s v="KIRSTEN JACOBSON"/>
        <s v="DESMOND STOKES"/>
        <s v="SHARAE HAWKINS"/>
        <s v="ERIC TIMMONS"/>
        <s v="JAKARE MCKELLAR"/>
        <s v="TRESSA BIVINS"/>
        <s v="VIVIAN MCDOUGALD"/>
        <s v="DEMARCEO STODGHILL"/>
        <s v="TRIWONNALATRICE MOORE"/>
        <s v="SHELLI SCOTT"/>
        <s v="YUNTAVIOUS THOMAS"/>
        <s v="EZEKIEL BROWN"/>
        <s v="GAVION BAKER"/>
        <s v="AMINA SMITH"/>
        <s v="PHILLIP SEWELL"/>
        <s v="SEMAJ STEPHENS"/>
        <s v="JASON RAGIN"/>
        <s v="JONATHAN BULLOCK"/>
        <s v="LEAH JACKSON"/>
        <s v="TANESHIA SIMON"/>
        <s v="BRENDA DAVIS"/>
        <s v="MICHAEL VEAL"/>
        <s v="BRITTNEY K BRANDING AGENCY"/>
        <s v="ALEXIS SMITH"/>
        <s v="CANDY MURPHY"/>
        <s v="AMANDA MOODY"/>
        <s v="RONALD BRALY"/>
        <s v="DAVID VEREEN"/>
        <s v="JEROME GOLDSTEIN"/>
        <s v="DANIEL FOLEY"/>
        <s v="PATRICIA WIMBERLY"/>
        <s v="TAMULA SAMPSON"/>
        <s v="DWIGHT MURRAY"/>
        <s v="RYDRICKUS PRYOR"/>
        <s v="ZOEE VINEYARD"/>
        <s v="DAVID BRITTEN"/>
        <s v="DARRELL STINSON"/>
        <s v="JOELLA MITCHELL"/>
        <s v="MONQUAVIS COLZIE"/>
        <s v="DAKOTA WHITE"/>
        <s v="TENICA LACKEY"/>
        <s v="RICHELLE ADAMS"/>
        <s v="ERIC SMALLS"/>
        <s v="MARY ARTHUR"/>
        <s v="NIGEL GREGORY"/>
        <s v="ROBERT PITTS III"/>
        <s v="ANTONIO WALKER"/>
        <s v="JAIQUAVIOUS ROJAS"/>
        <s v="TENIKO WRIGHT"/>
        <s v="IT'S SAVVY INC."/>
        <s v="INDIGO BURRELL"/>
        <s v="TONY HENDERSON"/>
        <s v="SACAUYA ARMSTRONG"/>
        <s v="JENNIFER DAVIS"/>
        <s v="ASHLEY THORNTON"/>
        <s v="JASMINE WOOD"/>
        <s v="TRACEY ARMSTEAD"/>
        <s v="MARIE ALVARADO"/>
        <s v="MEMBRISH BROWN"/>
        <s v="WOLFKIX"/>
        <s v="CIJI HALL"/>
        <s v="KEITH WILLIAMS"/>
        <s v="ROSHANA BANKS"/>
        <s v="JAYLA ABREU"/>
        <s v="MONIQUE BUSCH"/>
        <s v="ATLANTRISH ELKINS"/>
        <s v="TYSAUN KEITT"/>
        <s v="JOSEPH KURTZ"/>
        <s v="SAMMY HANEY JR"/>
        <s v="JERMAINE ACEY"/>
        <s v="DENETRIA DANIELS"/>
        <s v="JAMES SIMMONS"/>
        <s v="TONYA SMITH"/>
        <s v="MICHAEL INGRAM"/>
        <s v="JASMINE NASH"/>
        <s v="DEWAYNE MAGEE"/>
        <s v="BRIANNIA RUCKER"/>
        <s v="BRIAN WELCHEL"/>
        <s v="ASHLEY WALKER"/>
        <s v="QUINDARIOUS HARLEY"/>
        <s v="WILLIE CRAWFORD"/>
        <s v="IVY ROSTON"/>
        <s v="SHANEDRICKA WARREN"/>
        <s v="KEITH HUBBARD"/>
        <s v="DEONTE RICHARDSON"/>
        <s v="ABRAHAN SOLIS"/>
        <s v="CAMRON WOOLFOLK"/>
        <s v="KENDARIUS JONES"/>
        <s v="STEPHANIE MORRISON"/>
        <s v="RANDY MADDOX"/>
        <s v="JULIA SCHWALM"/>
        <s v="PAULA FORTE"/>
        <s v="CARLA HARRIS"/>
        <s v="JOHNATHEN ANDERSON"/>
        <s v="GARY DANCER"/>
        <s v="BILLY PHILLIPS"/>
        <s v="MIQUEZ MILLER"/>
        <s v="VICKY A CHAVEZ"/>
        <s v="TSAI DAVIS"/>
        <s v="SHYKIARA WEST"/>
        <s v="CARLOS CARTER"/>
        <s v="JOSHUA EDINBURGH"/>
        <s v="DARIC GRAY"/>
        <s v="TEDRICK THOMPSON"/>
        <s v="AMIAH OSWALD"/>
        <s v="JAMARIOUS BALL"/>
        <s v="LATOYA HOLMES"/>
        <s v="NAPORSHA JACKSON"/>
        <s v="NEESHENAH PORTER"/>
        <s v="TODD CAMP"/>
        <s v="AKENYELE ANDERSON"/>
        <s v="TOMAURIYE RHODES"/>
        <s v="ANTHONY HARDING"/>
        <s v="SHEMIL WILCOX"/>
        <s v="ANNE HAGAN"/>
        <s v="CAROLYN DOZIER"/>
        <s v="SOCIAL SOCIETY CREATIVE GROUP LLC"/>
        <s v="CRYSTAL TURNBULL"/>
        <s v="NICOLA MATTOX"/>
        <s v="ONNIE PARKER"/>
        <s v="ANTHONY MANUEL"/>
        <s v="SHAMAYA COBB"/>
        <s v="CHRISTIAN BARNARD"/>
        <s v="JAIVINE HILL"/>
        <s v="KATHY BLAND"/>
        <s v="TANYA PADRON"/>
        <s v="DESHAWN DIXON"/>
        <s v="JESSICA HAND"/>
        <s v="JAMES PALMER"/>
        <s v="KRISTEN LAKE"/>
        <s v="DEMARCUS HINES"/>
        <s v="MARIA SLOAN"/>
        <s v="JASON JONES"/>
        <s v="VONCHER WALKER"/>
        <s v="PATRICIA KENNEDY"/>
        <s v="JOE APPIAH"/>
        <s v="FRANCES STEVENSON"/>
        <s v="JEREMIAH DAVIS"/>
        <s v="TOMMY WOOD"/>
        <s v="VENECIA TAYLOR"/>
        <s v="LADARIOUS MARSHALL"/>
        <s v="CARLTON BARRETT"/>
        <s v="BRIDGET BROWN"/>
        <s v="SONYA CHRISTIAN"/>
        <s v="ANGELA MCFADDEN"/>
        <s v="MARCKUS SHAW"/>
        <s v="CARL MAGANA"/>
        <s v="NATHANIEL COURTLAND"/>
        <s v="VERGIE WALKER"/>
        <s v="KENIYAH FULLER"/>
        <s v="SUSAN ASHER"/>
        <s v="JASON FINNEY"/>
        <s v="SKYLYN SCALES"/>
        <s v="JOHANNA MONTES GONZALEZ"/>
        <s v="BEAUTY AND TRAVEL EXPRESS"/>
        <s v="LABREANA JONES"/>
        <s v="ANTHONY WILLIAMS"/>
        <s v="JAYLON DORSEY"/>
        <s v="TASHEL WASHINGTON"/>
        <s v="MONTREAL HARVEY"/>
        <s v="COURTNEY THOMAS"/>
        <s v="JUDY BEASLEY"/>
        <s v="MIRIE EPHRAT MANZOUR"/>
        <s v="SHIRLEY PIEDRAHITA"/>
        <s v="JOVANY SUAZO"/>
        <s v="DONTAVIOUS CARTER"/>
        <s v="ALEXUS BROWN"/>
        <s v="JESSICA SIMPKINS"/>
        <s v="CARLTON PHOENIX"/>
        <s v="ARNOLD GARCIA"/>
        <s v="NICOLE HILL"/>
        <s v="TYCIARA DAVIS"/>
        <s v="KIMBERLY FEDD"/>
        <s v="KENTAVIUS CLARK"/>
        <s v="TIFFANY ADDISON"/>
        <s v="FREDRICK WOOLIN"/>
        <s v="CHEYENNE MARTIN"/>
        <s v="ARROLYN ISAACS"/>
        <s v="RAMEL JOHNSON"/>
        <s v="CARRIE SANDERS"/>
        <s v="JOSHUA WHITE"/>
        <s v="CHARLES ANDERSON"/>
        <s v="ELIZABETH ALDRIDGE"/>
        <s v="MICHAEL HILL"/>
        <s v="REGGIE NEVILS"/>
        <s v="DAUNTAVIOUS HARDEMAN"/>
        <s v="JAQUAN JONES"/>
        <s v="RHONDA LYONS"/>
        <s v="KARTEAREA MARTIN"/>
        <s v="CLIFTON SALLYWHITE"/>
        <s v="TYJAE MARSHALL"/>
        <s v="SHAWNE WILLIAMS"/>
        <s v="QUENTIN FREEMAN"/>
        <s v="RAHSAAN FLAGG"/>
        <s v="LATRIL HARRISON"/>
        <s v="ASTRIAN WILLIAMS"/>
        <s v="TALISHA SAMUEL"/>
        <s v="SHIRLEY WALTOWER"/>
        <s v="JAVAUGHNTE POSTLEY"/>
        <s v="JEQUETTA ADAMIDENYO"/>
        <s v="JSHAUNDA HAYNES"/>
        <s v="MCKENZIE THOMAS"/>
        <s v="LARRELL ARNOLD"/>
        <s v="WILLIAM WEATHERS"/>
        <s v="ALEXIS GARMON"/>
        <s v="MAC PEDEN"/>
        <s v="COURTNEY ADAMS"/>
        <s v="BLANDA JONES"/>
        <s v="IESHIA THOMAS"/>
        <s v="KENDRE GIBSON"/>
        <s v="ANTHONY PICKENS"/>
        <s v="OWEN TROTMAN"/>
        <s v="CARLOS MOMON JR"/>
        <s v="JOHN BINGUE"/>
        <s v="JASON RAINES"/>
        <s v="WENDY COLBERT"/>
        <s v="COOLIDGE WHITE"/>
        <s v="MILLER FARD"/>
        <s v="JANETTE HENDRIX"/>
        <s v="MARTHINYA KNIGHT"/>
        <s v="DANGELO BUTLER"/>
        <s v="DANTHONY WRIGHT"/>
        <s v="KANEKA WILLIS"/>
        <s v="MICHAEL MORRIS"/>
        <s v="SANTINO BAEZ"/>
        <s v="JAVARREIS REID FLEMISTER"/>
        <s v="KAREN SINGH"/>
        <s v="RAYJUAN HERRING"/>
        <s v="JACQUELINE GLISSON"/>
        <s v="SATCHEL JESTER"/>
        <s v="SHAKELL LOVETT"/>
        <s v="CADEN GREEN"/>
        <s v="LARONDA TOLEDO"/>
        <s v="MARK JACKSON"/>
        <s v="OBY ARNOLD"/>
        <s v="MARQUETE BROWN"/>
        <s v="JADA MAYNARD"/>
        <s v="TYRONE SHEPHERD"/>
        <s v="ARQUAVIOUS JACKSON"/>
        <s v="VELEKA TEASLEY"/>
        <s v="DONALD EADY"/>
        <s v="JAMES HOLT"/>
        <s v="JANICE CARLOS"/>
        <s v="CHARLIE MCKEE JR"/>
        <s v="JAKERIA TURNIPSEED"/>
        <s v="JOHN FLETCHER"/>
        <s v="ANNIE STRICKLAND"/>
        <s v="TREVORIOUS SMITH"/>
        <s v="DAIJA NELSON"/>
        <s v="GENA HENDERSON"/>
        <s v="MICHAEL MILLER"/>
        <s v="DAMIAN DOE"/>
        <s v="VALENCIA AYERS"/>
        <s v="SARINITI THOMAS"/>
        <s v="NA NA"/>
        <s v="DONTAVIUS TROUTMAN"/>
        <s v="TRAM NGO"/>
        <s v="BRANEN HUTCHINS"/>
        <s v="AARON EMANUEL"/>
        <s v="MARQUENTA DANIEL"/>
        <s v="KELVIN THOMAS"/>
        <s v="GREGORY MAGGIORE"/>
        <s v="ANZAVIAN FORD"/>
        <s v="TAWANNA ANDREWS"/>
        <s v="KENDALL TUCKER"/>
        <s v="JAQUERIUS GILBERT"/>
        <s v="TATYANNA DEJESUS"/>
        <s v="JHDARRIAL RUSSELL"/>
        <s v="CLARENCE EADY"/>
        <s v="PHENIX WILLIAMS"/>
        <s v="MARILYN RANDLE"/>
        <s v="LUTHER FORD"/>
        <s v="THERESA HARRISON"/>
        <s v="DENZEL HOWARD"/>
        <s v="DIANE WILLIAMS"/>
        <s v="CORDELRIOUS BLACKMON"/>
        <s v="LEVORIS HARRIS"/>
        <s v="KENDRICK GLOVER"/>
        <s v="JEFFREY TAYLOR JR"/>
        <s v="PATRICK BETCHIK"/>
        <s v="MANTRELL COOPER"/>
        <s v="ROCELIOUS JOHNSON"/>
        <s v="SUKAI JOBE"/>
        <s v="MARTAVIOUS HINES"/>
        <s v="DEMITRIUS TOLBERT"/>
        <s v="JASMINE CHAMPION"/>
        <s v="ANGELIA HARRIS"/>
        <s v="SHAMIYA GOGGINS"/>
        <s v="JILLIAN HOWSON"/>
        <s v="BREANNA GRAY"/>
        <s v="TILER RICHARDSON"/>
        <s v="KIYOMI STRICKLAND"/>
        <s v="LEXUS JAMES"/>
        <s v="DAISY MILLER"/>
        <s v="MARKELL WATTS"/>
        <s v="RAYMOND STEVESON"/>
        <s v="CHAUNCY MANLEY"/>
        <s v="ASHLEY RODRIGUEZ"/>
        <s v="JOHN WAN"/>
        <s v="TANAJA JOHNSON"/>
        <s v="MICHAEL EDWARDS"/>
        <s v="JOHN COSTANZA"/>
        <s v="JOHN CALANDRA"/>
        <s v="NATORRIA REED"/>
        <s v="CIANNA RELAFORD"/>
        <s v="CYNTHIA KELLOM"/>
        <s v="JEROD HUGHES"/>
        <s v="JERRY WASHIZAKI"/>
        <s v="DAVID CANTERO"/>
        <s v="ANTOINE CHAHINE"/>
        <s v="DESHUN GREEN"/>
        <s v="WILLIAM FELTON"/>
        <s v="STEPHAN MORRIS"/>
        <s v="ANTIONETTE HOWARD"/>
        <s v="CHRISTOPHER NIPPLE"/>
        <s v="CHASITY BARNES"/>
        <s v="CEORENTEA BOWENS"/>
        <s v="GEORGE HEARD"/>
        <s v="JAQUARIOUS DENNARD"/>
        <s v="LASHUNDRA FURLOW"/>
        <s v="MARKEVIUS SNIPES"/>
        <s v="JEROME KEVER"/>
        <s v="GABRIELLA MICHEL"/>
        <s v="TERRA KLINE"/>
        <s v="JEFFERY JACKSON"/>
        <s v="JALYNN SYKES"/>
        <s v="AARON DARDEN"/>
        <s v="CARL WOODSON JR"/>
        <s v="ALAN TURNER JR"/>
        <s v="SANDRINA PEAK"/>
        <s v="ADGIE CLEMENTS"/>
        <s v="NATHAN PARKS"/>
        <s v="DAVID CARLSON"/>
        <s v="CAROLYN FITZPATRICK"/>
        <s v="ERNESTA SNYDER"/>
        <s v="JASMINE BREWER"/>
        <s v="JAYLEN GREEN"/>
        <s v="WILLIAM BOOKER"/>
        <s v="ASHLEY THOMAS"/>
        <s v="JAMIE THOMAS"/>
        <s v="ANTHONY HUNT"/>
        <s v="ALEXIS BRYANT"/>
        <s v="SHAUN BRYANT"/>
        <s v="DAVID PLUMMER"/>
        <s v="CONSTRUCT ALL &amp; ASSOCIATES INC"/>
        <s v="DONTERRIO MERIDITH"/>
        <s v="ANTONOE WEDDINGTON"/>
        <s v="RAYMOND COSGRIFF"/>
        <s v="MARCELL HOGAN"/>
        <s v="LEOT RUSSELL"/>
        <s v="LEXUS STREETER"/>
        <s v="KASHIEF BROOKS"/>
        <s v="DANIEL NORTH"/>
        <s v="DESMON BROWN"/>
        <s v="SHONNARY NELSON"/>
        <s v="CLAUDE WIMS"/>
        <s v="CARMEN MOORE"/>
        <s v="ANTHONY MARSHALL SR"/>
        <s v="R &amp; L IMPROVEMENT LLC"/>
        <s v="JOSEPH MCFADDEN"/>
        <s v="ANATASGIA WARE"/>
        <s v="AMANDA STEMPER"/>
        <s v="JAMARCUS DAWSON"/>
        <s v="SHIRLEY GATES"/>
        <s v="TABITHA HAMMOND"/>
        <s v="LESLIE MACK"/>
        <s v="CYNTHIA KUNSMAN"/>
        <s v="REGINA JACKSON"/>
        <s v="JAVONTE TEEMER"/>
        <s v="TERRANCE OBROSKY"/>
        <s v="TAMARA FAMBRO"/>
        <s v="JALEN FRAZIER"/>
        <s v="DEBBIE WALTHOUR"/>
        <s v="KIELA FLY"/>
        <s v="VERDELL GREENWARD"/>
        <s v="RENEE TILLEY"/>
        <s v="ADARIUS ONEAL"/>
        <s v="ALICIA SMITH"/>
        <s v="NICHOLAS BOWEN"/>
        <s v="GEORGE SINCLAIR III"/>
        <s v="ABOUBAKAR SOUMAHORO"/>
        <s v="KIRSHLYNN DEAN"/>
        <s v="JAJUANA VAUGHN"/>
        <s v="WARREN HUNTT"/>
        <s v="LAVONNE HARPER"/>
        <s v="DAREUS WHITE JONES"/>
        <s v="GERMECIA BEATY"/>
        <s v="TRUC T NGUYEN"/>
        <s v="DAJAH FRYE"/>
        <s v="JEREMY GRAHAM"/>
        <s v="ROCIO POSADA"/>
        <s v="BRITTANY FANNING"/>
        <s v="RESHAE LITTLE"/>
        <s v="PETER RAMSEY"/>
        <s v="WILLIAM CALDWELL"/>
        <s v="EDWARD MINO"/>
        <s v="TAMERA CARTER"/>
        <s v="TREVON WOOD"/>
        <s v="JDAVIAN GAINES"/>
        <s v="PEDRO PEREZ"/>
        <s v="FAQUAN FRAZIER"/>
        <s v="WARREN ARMANDOFF"/>
        <s v="NAQUAN WILSON"/>
        <s v="JAQUAVIOUS COLLINS"/>
        <s v="JHYLISA JONES"/>
        <s v="BRENT LANEY"/>
        <s v="KOBE TURNER"/>
        <s v="LEKEISHA MARSHALL"/>
        <s v="GERALD HILL"/>
        <s v="SANTANA REED"/>
        <s v="DONTRELL RIVERS"/>
        <s v="JEARLD THREATT"/>
        <s v="BEARRY COLEMAN"/>
        <s v="LAVANIEL DAVIS"/>
        <s v="CONSTANCE CARTER"/>
        <s v="FREDDIE FAITH"/>
        <s v="LYNDA PETRI"/>
        <s v="DANIELLE MARTIN THOMAS"/>
        <s v="XZAVIER CARRIER"/>
        <s v="ATLANTE MANIGO"/>
        <s v="TRONELL CHESTER"/>
        <s v="TANISHA HAMPTON"/>
        <s v="THADEUS RICHARDSON"/>
        <s v="JARVON STAPLETON"/>
        <s v="HAYWARD POWELL"/>
        <s v="LAVONNE MILLER"/>
        <s v="ANIKA CASH"/>
        <s v="ERIC JURIEL"/>
        <s v="THOMAS JENKINS"/>
        <s v="MARCELES DOWD"/>
        <s v="ADRIAN SHELTON"/>
        <s v="VICTOR LINO"/>
        <s v="CHRISTOPHER GRIFFIN"/>
        <s v="SAFIYAH MENDEZ"/>
        <s v="CAMERON REDDING"/>
        <s v="WAYMAN DARRINGTON"/>
        <s v="DAVID JENSEN"/>
        <s v="KEVONTIA HUDSON"/>
        <s v="KAMIYAH WAKER"/>
        <s v="YOLANDA SAVAGE"/>
        <s v="THOMAS GARCIA"/>
        <s v="ANTHONY HILL"/>
        <s v="DANYELL GRAY"/>
        <s v="CHANTELLE LEWIS"/>
        <s v="TIFFANY LAWRENCE"/>
        <s v="SHANTE WATSON"/>
        <s v="DANA PATE"/>
        <s v="MONEIKA WILLIAMS"/>
        <s v="MARVIN OLIVIER"/>
        <s v="MICHAEL GAINES"/>
        <s v="SHAMARI NICHOLS"/>
        <s v="CYNTHIA HERRIOTT"/>
        <s v="WAYNE FROST"/>
        <s v="DONALD SORRELL"/>
        <s v="CALEB JOHNSON"/>
        <s v="MICHAEL PORTER"/>
        <s v="CAMERON WRIGHT"/>
        <s v="DAMAYA WOODALL"/>
        <s v="JOHNNY WILBON"/>
        <s v="JANIQUA EDWARDS"/>
        <s v="DANIELLE RAINWATER"/>
        <s v="WHITNEY WRIGHT"/>
        <s v="KHADAJAH MAY"/>
        <s v="VICTORIA ALSTON"/>
        <s v="DONNELL STINSON"/>
        <s v="SANTONIA DRAGG"/>
        <s v="YOLANDA GRANT"/>
        <s v="ANTHONY EWINGS"/>
        <s v="JELISAE JENKINS"/>
        <s v="DIAMOND JENNINGS"/>
        <s v="JORDAN CULBREATH"/>
        <s v="MARIOLONTO FELIX BROWN"/>
        <s v="JAMES GREENE"/>
        <s v="DEMECO PERSON"/>
        <s v="KELVIN PEEBLES"/>
        <s v="DEKIERRA WRIGHT"/>
        <s v="KLON LOVETT"/>
        <s v="SABRINA GARCIA"/>
        <s v="BARRY FALLS"/>
        <s v="JANICE PARRISH"/>
        <s v="CEAIRA SMALLS"/>
        <s v="AKEEM BOYD"/>
        <s v="SHANIQUE JACKSON"/>
        <s v="SHAMIKA SMITH"/>
        <s v="JARVIS JORDAN"/>
        <s v="MARISKA NELSON"/>
        <s v="MICHAEL HURT"/>
        <s v="JASMINE GRAY"/>
        <s v="WINFRED MORGAN"/>
        <s v="JAMARIO RODREQUEZ"/>
        <s v="MICHAEL PATILLO"/>
        <s v="BOBIGENE PACK"/>
        <s v="JESSICA MYERS"/>
        <s v="ASIA DAWSON"/>
        <s v="MONTINEOUS JACKSON"/>
        <s v="DEVONTA CRAWFORD"/>
        <s v="ROSALYN HARRIS"/>
        <s v="PURE HEART CLEANING SERVICE"/>
        <s v="TRAVARIS CADE"/>
        <s v="MEDHANIE SENGAL"/>
        <s v="TERI ANDERSON"/>
        <s v="ALI HIGGINS"/>
        <s v="ANTHON JONES"/>
        <s v="KAIA HOLLIS"/>
        <s v="PENNY BARFIELD"/>
        <s v="MEGALE MILES"/>
        <s v="ANTHONY SHELLMAN"/>
        <s v="SABIEN CLARK"/>
        <s v="TIANA TUCKER"/>
        <s v="BETTY GREEN"/>
        <s v="RAYDEN SHANNON"/>
        <s v="MAHSHEED KHAWARY"/>
        <s v="TORRIEANNA GOODE"/>
        <s v="JERRY GRAHAM"/>
        <s v="JALON PUGH"/>
        <s v="DEXTER JONES"/>
        <s v="JANAY BYRD"/>
        <s v="THORN BOSWELL"/>
        <s v="MAURICIO R BRANWELL"/>
        <s v="JOHN YEARBY"/>
        <s v="MARTHA HILL"/>
        <s v="BLAKE HUDSON"/>
        <s v="ADRIAN JOHNSON"/>
        <s v="MARIO COX"/>
        <s v="SEMIA GUPTON CHANDLER"/>
        <s v="KIM BOYNTON"/>
        <s v="OMEGA WILLIAMS"/>
        <s v="TAFFETA ALMOND"/>
        <s v="CLARENCE RODDIE JR"/>
        <s v="DIAMOND BATTKE"/>
        <s v="MARGARET BENSON"/>
        <s v="DENISHA CHOICE"/>
        <s v="AMY KINSEY"/>
        <s v="JULIAN LOUIS"/>
        <s v="JUSTIN ELLIS"/>
        <s v="RODNEY SMITH"/>
        <s v="XAVIER JONES"/>
        <s v="ANDREA LOGAN"/>
        <s v="SHATERIA JOHNSON"/>
        <s v="TAMARION AQUINTAE FLEMISTER"/>
        <s v="DENNIS LEISTEN"/>
        <s v="AMBER WILLIAMS"/>
        <s v="DAVID MCCUE"/>
        <s v="TERRY SMITH"/>
        <s v="DAN CURTIS JR"/>
        <s v="TYUS REAVES"/>
        <s v="AKERIYE HAMM"/>
        <s v="TERRANCE FLETCHER"/>
        <s v="CHAZ HAILES"/>
        <s v="ROBIN THOMPSON"/>
        <s v="ALISHA LIDELL"/>
        <s v="ARTHUR WHITE"/>
        <s v="SHANDERICA MARTIN"/>
        <s v="PEGGY BENSON"/>
        <s v="JAMARI MCDOWELL"/>
        <s v="NICOLE MCDOWELL"/>
        <s v="MELISSA BOES"/>
        <s v="DEVYON CROWDER"/>
        <s v="JOHNNY MCCULLOUGH"/>
        <s v="MARQUIS COLZIE"/>
        <s v="BRENIYAH LEWIS"/>
        <s v="MALIYAH KENDRICK"/>
        <s v="SHARDAJIA MUWWAKKIL"/>
        <s v="ADAUGO VERA NJOKU"/>
        <s v="CURTIS FORD JR"/>
        <s v="FLEMISTER EXPRESS LLC"/>
        <s v="DAVID EARL"/>
        <s v="DEMARIA MCKENZIE"/>
        <s v="ALETHIA ROUSE"/>
        <s v="NEJU FABIEN"/>
        <s v="ASHLEY ROBERTS"/>
        <s v="STEPHEN PUETT"/>
        <s v="MARCUS SERLES"/>
        <s v="GREGORY HADLEY"/>
        <s v="NATHALINE CHEA"/>
        <s v="JOSE LOUIS CHARLES"/>
        <s v="MGM SYSTEMS INC."/>
        <s v="ULYSSES SORRELL"/>
        <s v="CHLOE RICHARDSON HAMMED"/>
        <s v="ANTENEH WORKENEH"/>
        <s v="MARKIA GRIER"/>
        <s v="KIMSERLEY MARSHALL"/>
        <s v="DYLAN INGRAM"/>
        <s v="PAMELA DUNLAP"/>
        <s v="COREY HENDRICKS"/>
        <s v="MAKAYLAH KITCHENS"/>
        <s v="LINDSAY TURNER"/>
        <s v="JEFFREY WILLINGHAM JR"/>
        <s v="DORRIN GOODWIN"/>
        <s v="KEISHA STEVENSON"/>
        <s v="ERIC FITZGERALD"/>
        <s v="DEJUAN RUSSAW"/>
        <s v="JAQUERIES GRIFFIN"/>
        <s v="SHUNDRELL WOODS"/>
        <s v="DEONTA TUCKER"/>
        <s v="SEDRIANNA HILL"/>
        <s v="CHARLEE STOREY"/>
        <s v="CHELSEA LINDER"/>
        <s v="SHANEQUA SMITH"/>
        <s v="RODNEY BRANTLEY"/>
        <s v="CHARLENE JOFFRION"/>
        <s v="ANTON ROBINSON"/>
        <s v="RAQUETTA MCCOY"/>
        <s v="KEVIN SPINDEL"/>
        <s v="DAYONA ROBINSON"/>
        <s v="HERBERT SMITH"/>
        <s v="TAYLOR GALLO"/>
        <s v="JAQUAN SMITH"/>
        <s v="AKEEM AKANBI"/>
        <s v="JONISHA BLANDENBURG"/>
        <s v="RUBYE SWAIN"/>
        <s v="NEFURTEIRIA HAMILTON"/>
        <s v="THELMA LEONORA"/>
        <s v="ASHLEY ALLEN"/>
        <s v="QUINTON SMITH"/>
        <s v="ANDREA FISHER"/>
        <s v="MYKYA TOWNS"/>
        <s v="JARVIS MCNAIR"/>
        <s v="ANDREA JONES"/>
        <s v="VERONICA PROCTOR"/>
        <s v="REGINALD TERRELL"/>
        <s v="ELIJAH GAINES"/>
        <s v="KEARTRA VICKS"/>
        <s v="RANDY ANYANWU"/>
        <s v="TYNISHA COOK"/>
        <s v="MARIAH WHITE"/>
        <s v="ALEXIS WEIGEL"/>
        <s v="XAVIER ROSS"/>
        <s v="SHANICE MUNROE"/>
        <s v="MEHNDI PATEL"/>
        <s v="JONNESHA BRITTON"/>
        <s v="DMINIQUE GREEN"/>
        <s v="JEMAR MILLER"/>
        <s v="PHILOMENA OTOO"/>
        <s v="WILLIAM EDWARDS"/>
        <s v="JEROME COHEN"/>
        <s v="MIGUEL BALLARD"/>
        <s v="GREGORY LEPLEY"/>
        <s v="KEVON BUCHANAN"/>
        <s v="ESTELLA AGBOR-TABE"/>
        <s v="NOBLE MILLING"/>
        <s v="CHRISTIAN WILLIAMS"/>
        <s v="TRINITY NEWSOM"/>
        <s v="REGINALD WALKER"/>
        <s v="CORTEZ NEVILS"/>
        <s v="CHAMONIA JOHNSON"/>
        <s v="ISADORE GRIFFIN"/>
        <s v="GRACE DOE"/>
        <s v="NAYMEESHA MYERS"/>
        <s v="ABAYOMI AKINRIMISI"/>
        <s v="DIONYSOS WATSON"/>
        <s v="JAMES PHILLIPS III"/>
        <s v="ABREONNA SMITH"/>
        <s v="RICO RICHARDSON"/>
        <s v="MARK SPRATLEY"/>
        <s v="LERANTE JOFFRION"/>
        <s v="ERNEST SNOWDEN"/>
        <s v="ALYXIS COX"/>
        <s v="QUAVIOUS JACKSON"/>
        <s v="RAYMOND WHEELER"/>
        <s v="SHIRAY TUCKER"/>
        <s v="MALIK MAGEE"/>
        <s v="RAYFIELD FORD"/>
        <s v="NATHANIEL BECK"/>
        <s v="TITUS LUCAS"/>
        <s v="DENNIS WOODSON"/>
        <s v="SHAROD WASHINGTON"/>
        <s v="MICHAEL BRUCE"/>
        <s v="CANDRELIUS MAYES"/>
        <s v="MECOA ALLEN"/>
        <s v="JASON WUSU"/>
        <s v="BRIANNA SINGLETON"/>
        <s v="FREDERICK ROBERSON"/>
        <s v="SIERRA MELSON"/>
        <s v="CHAZ WARREN"/>
        <s v="MICHAEL HOLLEY"/>
        <s v="KIMBERLY LINDSEY"/>
        <s v="AUNDRA HANSON"/>
        <s v="SHEVAS BOYGENTS"/>
        <s v="APRIL HAILEY"/>
        <s v="GUILLIO GARCIA"/>
        <s v="SYREA MAHONEY"/>
        <s v="RICHARD SOUTHERN"/>
        <s v="WILLIE STIGGERS"/>
        <s v="ALLEN OYELOLA"/>
        <s v="THOMAS PARRISH"/>
        <s v="JORDAN RYANS"/>
        <s v="LARRY WATKINS"/>
        <s v="MAKAYLA KIMBARL"/>
        <s v="TIMOTHY HAND"/>
        <s v="JEROME JAKUBCZAK"/>
        <s v="SHAREEF ABDUR RAHIM"/>
        <s v="DEMARKUS SIMS"/>
        <s v="KYNTERA MCINTOSH"/>
        <s v="DAVID ROMAN"/>
        <s v="SHENIKA MINNIS"/>
        <s v="LOIS HOWARD"/>
        <s v="BRITTNEY LEE"/>
        <s v="ANGELNETTE HORTON"/>
        <s v="KUDUS LAWAL"/>
        <s v="QUENTIN MCKENZIE"/>
        <s v="DAVE BROOMIE"/>
        <s v="JORDEN WIGGINS"/>
        <s v="ALBERT MCFARLAND"/>
        <s v="ISA TUCKER"/>
        <s v="MARY HOLMES"/>
        <s v="JUSTIN BOSTIC"/>
        <s v="NATHAN GIVENS"/>
        <s v="NIKO BROWN"/>
        <s v="KRISTIE RYNKOSKI"/>
        <s v="SHIRLEY DAVIS"/>
        <s v="ABIGAIL POPE"/>
        <s v="DEBRA BUCKNER"/>
        <s v="JOSHUA EDWARDS"/>
        <s v="JAMAL HUNTER"/>
        <s v="ANAYA RICHARDSON"/>
        <s v="TAVARUS GRIER"/>
        <s v="LETON WONG"/>
        <s v="JAKEELA ELLERBEE"/>
        <s v="ALETHEA HARPER"/>
        <s v="GRACE JONES"/>
        <s v="RYAN HUNT"/>
        <s v="JIMMY CARTER"/>
        <s v="THOMAS RUSKA"/>
        <s v="JESSICA POWERS"/>
        <s v="TAWANA MCGHEE"/>
        <s v="SHAUNQUILLA JACKSON"/>
        <s v="ANTONIO BUTLER"/>
        <s v="JAQUEL GRAY"/>
        <s v="FRANKESHIA FOWLER"/>
        <s v="EDWARD RUSSELL"/>
        <s v="RICKY THOMAS"/>
        <s v="SYLVESTER JOHNSON"/>
        <s v="MONTREL WILLIAMS"/>
        <s v="GEORGIA ROBERTS"/>
        <s v="KAMELIA BYRD"/>
        <s v="TESSIE REID"/>
        <s v="DARNESHIA SNEED"/>
        <s v="KATORA WIMBERLY"/>
        <s v="DEIONTAVIOUS DAVIS"/>
        <s v="TERESA TORRES"/>
        <s v="JONATHAN STANLEY"/>
        <s v="HAROLD PRATHER"/>
        <s v="RONTAVIOUS SHERRER"/>
        <s v="JOANN RICHARDSON"/>
        <s v="KOUVARIS LEWIS"/>
        <s v="SHERWAYNE KING"/>
        <s v="VIRGINIA CARD"/>
        <s v="CRYSTAL DOMINGUEZ CARVAJAL"/>
        <s v="FLOYD TATE"/>
        <s v="JORDAN WILLIAMS"/>
        <s v="JOHNATHON THOMAS"/>
        <s v="AMBER ERVIN"/>
        <s v="QUADERIOUSE WILSON"/>
        <s v="JAROYIUS JOHNSON"/>
        <s v="MIRACLE WATSON"/>
        <s v="AERIAL WILLIAMS"/>
        <s v="DARIUS BLAKE"/>
        <s v="WILLIE STROZIER"/>
        <s v="ROBERT MILLER"/>
        <s v="CHESSICA GREENE"/>
        <s v="DEEEVERETT MCCANTS"/>
        <s v="MARVIN DAVIS JR"/>
        <s v="GERYL JOHNSON"/>
        <s v="VERONICA ROSS"/>
        <s v="ALVIN BANKS"/>
        <s v="LONNICE BURGESS"/>
        <s v="RAVIES COOLEY"/>
        <s v="KATHLEEN SHELTON"/>
        <s v="AKEEM WICKER"/>
        <s v="DANIKA HILL"/>
        <s v="SHAKIR GIVENS"/>
        <s v="JANICE SULLIVAN"/>
        <s v="KYLE WILLIAMS"/>
        <s v="CHELANO JACKSON"/>
        <s v="DEANDRES JOHNSON"/>
        <s v="MALISSA SPELLEN"/>
        <s v="CHARLES SOWELL"/>
        <s v="CHARLIE WILSON"/>
        <s v="MARTAVIOUS GATES"/>
        <s v="MONIQUE CLEMONS"/>
        <s v="FRENCHIE LEMON"/>
        <s v="ALEXIUS BELL"/>
        <s v="RHOLUNDA WILSON"/>
        <s v="LAKARO MOSS"/>
        <s v="MONIQUE VANDUNK"/>
        <s v="MARIAH SMITH"/>
        <s v="ZACHARY BROWN"/>
        <s v="ROGER POWELL"/>
        <s v="CORTEZ ABRON"/>
        <s v="GARENZ GELIN"/>
        <s v="CARDELL PITTS"/>
        <s v="CHRISTOPHER CARR"/>
        <s v="MARK TRUAX"/>
        <s v="NANCY RUSSELL"/>
        <s v="BOQUITA WALLS"/>
        <s v="MONTAVIUS TRAYLOR"/>
        <s v="SHERRY GARLAND"/>
        <s v="ASIA HAGINS"/>
        <s v="SHELTON BONNER"/>
        <s v="ABRAHAM MIDDLEBROOKS"/>
        <s v="DEMETRIUS STRINGER MCCRAY"/>
        <s v="WILLIE ROBINSON"/>
        <s v="ARNOLD HART"/>
        <s v="AKRAM ABUBAKER"/>
        <s v="BRIANA HARRIS"/>
        <s v="JOHNNY SUTTON"/>
        <s v="LIONEL HARRIS"/>
        <s v="QUINCY RAGSDALE"/>
        <s v="NANE MENGISTU"/>
        <s v="MELINDA DENNEY"/>
        <s v="ANTOINE JONES"/>
        <s v="KENEIL BUTLER"/>
        <s v="JAMES PERKINS"/>
        <s v="EARLY CLOVER"/>
        <s v="SAMUEL ALEXANDER"/>
        <s v="FRAZOO REPAIR AND RESTORATION"/>
        <s v="ANGEL OSUNA"/>
        <s v="KELVIESHA BROWN"/>
        <s v="CRAIG BASS"/>
        <s v="EDYTHA ROSS"/>
        <s v="MICHAEL MCBEE"/>
        <s v="ROSHONDRA WHITEHURST-LEBLANC"/>
        <s v="CARLOS H RIVERA"/>
        <s v="TRAVON WATSON"/>
        <s v="MAMIE WEH"/>
        <s v="HAULING ASSETS TRUCKING"/>
        <s v="RETA JAMES"/>
        <s v="CARL SLEDGE"/>
        <s v="M &amp; I CONSULTING LLC"/>
        <s v="CHRISTROPHER GILSTRAP"/>
        <s v="TWAYNA KIMBROUGH"/>
        <s v="BELLEAMORE ORGANIC BEAUTY"/>
        <s v="THADDIUS HARRIS"/>
        <s v="LYDIA KEITA LLC"/>
        <s v="KEVIN COLVARD"/>
        <s v="LUIS GAMBOA"/>
        <s v="ISAIAH IRBY"/>
        <s v="ORVILLE JOHNSON"/>
        <s v="THE SMOKE TRUCK LLC"/>
        <s v="ASFAW HAGEYO"/>
        <s v="KENDERIA MATHER"/>
        <s v="PATRICIA BALLARD"/>
        <s v="SARAH STUCKEY"/>
        <s v="IVA JONES"/>
        <s v="IZIANA PAIGE"/>
        <s v="JUANITA DUNOVANT"/>
        <s v="KNIQUA MAYES"/>
        <s v="ORLANDO KNIGHT"/>
        <s v="APRIL CRAFT"/>
        <s v="PRISM PLUMBING SYSTEMS LLC"/>
        <s v="CORNESHA CALLINS"/>
        <s v="JAMILLAH MURPHY"/>
        <s v="TENERA VINSON"/>
        <s v="CARY REYES JARAMILLO"/>
        <s v="DAVID SILVA"/>
        <s v="VICKIE JESTER"/>
        <s v="VICTORIA REELS"/>
        <s v="REQUINTA HAWKINS"/>
        <s v="MRC CORE INC"/>
        <s v="RHONDA CARVER"/>
        <s v="YAWN TRUCKING INC"/>
        <s v="GABRIEL WRIGHT"/>
        <s v="MILTON CARR III"/>
        <s v="CHARLENE POWELL"/>
        <s v="JAMES JACKSON"/>
        <s v="ANDREA MCGRUDER"/>
        <s v="MARILYN DANIEL"/>
        <s v="CREADOR CLOTHING LTD CO."/>
        <s v="VERA JACKSON"/>
        <s v="VINCENT WRIGHT"/>
        <s v="JULIAN BRINSON"/>
        <s v="AIESHIA JACKSON"/>
        <s v="FREEMAN AND FREEMAN ENTERPRISES"/>
        <s v="CALIPH ALI"/>
        <s v="THUY HONG NGUYEN"/>
        <s v="CHANEL IMAAN INC"/>
        <s v="ICE CREAM DREAMS &amp; ACCESSORIES"/>
        <s v="STACEY KARAUSKY"/>
        <s v="DANNY BUICE"/>
        <s v="ABAAKOU DASSOUNDO"/>
        <s v="VELIA MURPHY"/>
        <s v="HYKEIM JOHNSON"/>
        <s v="MEAT MEATS INC"/>
        <s v="CHADDRICK SEALS"/>
        <s v="ROSHESHIA HOWARD"/>
        <s v="SUSAN TOGO"/>
        <s v="TIFFANY ROBINSON"/>
        <s v="TIERRA WARRICK"/>
        <s v="ADRIENNE ANDERSON"/>
        <s v="KENICKKA ALLEN"/>
        <s v="NGOC YEN PHAM"/>
        <s v="THE CORPORATE MYSTIK"/>
        <s v="PARRISH STEEN"/>
        <s v="EACH ONE TEACH ONE AWOL"/>
        <s v="NICHE PROPERTIES INC"/>
        <s v="ALICIA MADDOX"/>
        <s v="ERIN REDDING"/>
        <s v="CATFISH FEVER LLC"/>
        <s v="RASHON BUGGS"/>
        <s v="STEEZO LLC"/>
        <s v="TEQUILA STEWART"/>
        <s v="SAM AGHDAM"/>
        <s v="QUEEN T ENTERPRISES LLC"/>
        <s v="PRODIGY TRANSPORT LLC"/>
        <s v="TYISHA HICKS"/>
        <s v="MALIASHUTUP LLC"/>
        <s v="ERICA ALLEN"/>
        <s v="KECIA BRYANT"/>
        <s v="DARLENE SHREEVES"/>
        <s v="RONALD DUHAIME"/>
        <s v="APRIL REITZ"/>
        <s v="CHANEL MYERS"/>
        <s v="JUAN PATINO"/>
        <s v="JODIE MERRELL"/>
        <s v="WALTER ROBERT"/>
        <s v="JAMARIO HARDEN"/>
        <s v="JEREMIAH ELLIS"/>
        <s v="DIAMOND FACTORY FILMS PRODUCTION INC"/>
        <s v="DONTA FRAZIER"/>
        <s v="DAFNEY MARTIN-HARRIS"/>
        <s v="RAMIZ RAMIC"/>
        <s v="CELINE JORDAN"/>
        <s v="ISTRATEGY LLC"/>
        <s v="CAMILLA JONES"/>
        <s v="STACY PARKS"/>
        <s v="TREVOR NOBLE"/>
        <s v="CHARLES JULY"/>
        <s v="STEPHEN BRADLEY"/>
        <s v="HUGH GILLESPIE"/>
        <s v="LATRIVIA DANYELL HARDMAN"/>
        <s v="TIFFANY JONES"/>
        <s v="ANDY PHAN"/>
        <s v="ZION KEMP"/>
        <s v="SHAMIKA PETERSON"/>
        <s v="KAIRANISSA COSBY"/>
        <s v="GREGORY FORD"/>
        <s v="GLENN GIBBS"/>
        <s v="JUSTIN REED"/>
        <s v="ANN MARIE STAINROD"/>
        <s v="ADRIENNE BUTLER"/>
        <s v="JACQUELYN SPENCER"/>
        <s v="KERRY CHILDS"/>
        <s v="MARCE MCGHEE"/>
        <s v="TENESHA IRVIN"/>
        <s v="DEMESHA BROWN"/>
        <s v="WORYEDEE TRUCKING INC"/>
        <s v="JOSHUA RAWLINS"/>
        <s v="BRITTANY HASLEM"/>
        <s v="QUENETTE HILTON-RUSSELL"/>
        <s v="JOSEPH WARE"/>
        <s v="YAZHEN WANG"/>
        <s v="CLEAN SWEEP CLEANING COMPANY LLC"/>
        <s v="TAYLOR BENTLEY"/>
        <s v="RAY BUSBY"/>
        <s v="MICHAEL HILLERY"/>
        <s v="GABRIELLE GRANT"/>
        <s v="KAMESHA WISDOM"/>
        <s v="AMANDA WILKERSON"/>
        <s v="DEJAUN SEALS"/>
        <s v="ARION JOHNSON"/>
        <s v="VXL LLC."/>
        <s v="DEBRA DENNIS"/>
        <s v="BROOKE PADILLA"/>
        <s v="COMMUNITY BEREAVEMENT AND SUPPORT GROUP  INC"/>
        <s v="MYRIAM VERNO"/>
        <s v="DANDREA TURNER"/>
        <s v="SUSTAINABLE ELECTRIC"/>
        <s v="CHIQUE HAIR"/>
        <s v="WESLEY STROUD"/>
        <s v="SALLYENTERPRISE LLC"/>
        <s v="ERIKA STREETER"/>
        <s v="SHELLY LOUIS"/>
        <s v="ANTHONY DAVIS"/>
        <s v="FULL HOUSE BEAUTY LLC"/>
        <s v="TASHA MORALES"/>
        <s v="SCHWARTZ MORRISON JR"/>
        <s v="BRITTANY JACKSON"/>
        <s v="CHRISTINE JAMES"/>
        <s v="CHINA ELLIS"/>
        <s v="RHANDEDRA WOODALL"/>
        <s v="JASMINE JONES"/>
        <s v="JENIFER RICE"/>
        <s v="SHUNTIA JONES"/>
        <s v="TESHERICA MARTIN"/>
        <s v="LASHUNDA GOBER"/>
        <s v="DONTAIS COLQUITT"/>
        <s v="DENEESHA SHAMBURGER"/>
        <s v="ERIK OKOLO"/>
        <s v="STAFONIA TAYLOR"/>
        <s v="FAITH THOMAS"/>
        <s v="DEBRA JONES"/>
        <s v="MARTIN HILL"/>
        <s v="JANAE JONES"/>
        <s v="RASHEEDA FLEMING"/>
        <s v="ROMAINE LYNCH"/>
        <s v="PHILIP WRIGHT JR"/>
        <s v="CHIQUITA KELLY"/>
        <s v="MARQUISA MACK"/>
        <s v="GRANT PHILPOT"/>
        <s v="JAMES TORRENCE"/>
        <s v="CHARLES SPRUCE II"/>
        <s v="ANGELA DAWKINS"/>
        <s v="DASHAUNA WILBORN"/>
        <s v="MARIAH JACKSON"/>
        <s v="GWENDREAKA LAMAR"/>
        <s v="CHRISTOPHER UNDERWOOD"/>
        <s v="ARKEEM PEYTON"/>
        <s v="JUAN SMITH"/>
        <s v="BETTY BROOKS"/>
        <s v="TERRY WALKER JR"/>
        <s v="NADIA APPLING"/>
        <s v="TERRY TUCKER"/>
        <s v="TERAMEKA WORTHY"/>
        <s v="BADIBANGA TOUCH"/>
        <s v="MAMIE D SPENCE"/>
        <s v="TRAVIS DUNN RENFROE"/>
        <s v="LARRY WRIGHT"/>
        <s v="PHYLICIA BAILEY"/>
        <s v="ALL ABOUT WHEELS LLC"/>
        <s v="TRACIE MATTHEW"/>
        <s v="LAQUISHA BARNES"/>
        <s v="AMBER WHITFIELD"/>
        <s v="JED RIVERO"/>
        <s v="TYRA SCOTT"/>
        <s v="D AARON STEWART"/>
        <s v="PRINCE WRIGHT"/>
        <s v="AMY WILLIAMS"/>
        <s v="DONYETTA COLVIN"/>
        <s v="ALEXIS BRIDGES"/>
        <s v="JATAJH THORNTON"/>
        <s v="MAURICE JOHNSON"/>
        <s v="SHIRLEY BATTLE"/>
        <s v="CAMRON NELSON"/>
        <s v="GENESE BOBO"/>
        <s v="JAVARIS MALONE"/>
        <s v="JAMAL BRICE"/>
        <s v="HENRY NEAL"/>
        <s v="SHANICE JACKSON"/>
        <s v="DAIJA WHITE"/>
        <s v="IRENE POLK"/>
        <s v="RASHAD SIRMONS"/>
        <s v="CADE DAFFIN"/>
        <s v="PERRY HOLLIDAY"/>
        <s v="MICHAEL FLOYD"/>
        <s v="TONIE LEE"/>
        <s v="CHIQUITA CLAY"/>
        <s v="GREGORY BUSSEY"/>
        <s v="APRIL BEST"/>
        <s v="ANTWAN NEWSON"/>
        <s v="COURTNEY THORNTON"/>
        <s v="COURTNEY WARD"/>
        <s v="GIA INVESTMENT LLC"/>
        <s v="HUNGRY HUMBLE HUSTLE LLC"/>
        <s v="ZARIA SCOTT"/>
        <s v="CACHET JOHNSON"/>
        <s v="CATINA GREEN"/>
        <s v="LAKENA EDWARDS"/>
        <s v="MIREILLE NELSON"/>
        <s v="TINA NEWSON"/>
        <s v="JASIMA LYONS"/>
        <s v="TIMOTHY MONTAGUE"/>
        <s v="OMOND STOVALL"/>
        <s v="JAMESE LEVERT"/>
        <s v="TRAVIS WILLIAMS JR"/>
        <s v="BEVERLY SANDERS"/>
        <s v="DONTAVIOUS CULBRETH"/>
        <s v="DORRIANNA ROBERTS"/>
        <s v="N'DIA ABDUS-SALAAM"/>
        <s v="TERESKA WATKINS"/>
        <s v="DEANNA POINDEXTER"/>
        <s v="TIARA HARRELL"/>
        <s v="CRYSTAL CASTRO"/>
        <s v="TAKEITHA ANDREWS"/>
        <s v="MARCHA MCMINNS"/>
        <s v="DION BENSON"/>
        <s v="TABIOUS COLZIE"/>
        <s v="SHAWNDA CLARK"/>
        <s v="MARCIA PERKINS"/>
        <s v="SHADAJIAH COOPER"/>
        <s v="TANISE WASHINGTON"/>
        <s v="LEE HARRIS"/>
        <s v="RESELL LARTHRIDGE"/>
        <s v="JOHNATHAN BURTON"/>
        <s v="JAMIE ANDERSON"/>
        <s v="JAMES PAYNE"/>
        <s v="JASMINE PHILLIPS"/>
        <s v="DARLENE SCOTT"/>
        <s v="TYANA CRUZ"/>
        <s v="RAYNARD SHANNON"/>
        <s v="VIRGINIA DAWSON"/>
        <s v="JENIFER WISE"/>
        <s v="SHONTA HAZEL"/>
        <s v="JOI WRIGHT"/>
        <s v="KANEISHA JAMES"/>
        <s v="JAZMINE WRIGHT"/>
        <s v="JORDAN JAMES"/>
        <s v="SIEDAH JENKINS"/>
        <s v="ANDRE FULTON"/>
        <s v="TROY DANIEL"/>
        <s v="LAKEISHA WHITNER"/>
        <s v="ALMARIO DUEHART"/>
        <s v="CAMEALIA REYNOLDS"/>
        <s v="QUONTAVIOUS BOYKIN"/>
        <s v="MARQUIS STOKES"/>
        <s v="TAMIA NUNN"/>
        <s v="JAMES MICHAEL CUNNINGHAM"/>
        <s v="KADEDRA TAYLOR"/>
        <s v="GABRIELLE MARTIN"/>
        <s v="ERIQUA LAWSON"/>
        <s v="JOHN ROSS"/>
        <s v="BOBBY FERGUSON"/>
        <s v="CADARIUS BLAKELY"/>
        <s v="ASIA LESTER"/>
        <s v="JOSHUA BOLDEN"/>
        <s v="BRENDA JOHNSON"/>
        <s v="ARTHUR TOLBERT"/>
        <s v="NOAH CLOWERS"/>
        <s v="QUADASIA MCKIND"/>
        <s v="LAJUANTE SMITH"/>
        <s v="SHATORA HOWARD"/>
        <s v="JAYLEN JOYNER"/>
        <s v="JENNIFER BRACKINS"/>
        <s v="CIERRA CHINN"/>
        <s v="MARCUS WATTS"/>
        <s v="RENE CLARK"/>
        <s v="JATHARD FLEMING"/>
        <s v="LATOYA KELLY"/>
        <s v="MELVIN EZELL"/>
        <s v="CHASIDY BRANTLEY"/>
        <s v="ASIA HENTON"/>
        <s v="JOSH WYNN"/>
        <s v="MATTHEW VINSON"/>
        <s v="JERZEYS AUTHENTICATED SOUNDZ"/>
        <s v="ANTHAWN SCOTT"/>
        <s v="MYLES ARMAND"/>
        <s v="JERMARKO JACOBS"/>
        <s v="MARY SWEET"/>
        <s v="SHERRIES JOHNSONREED"/>
        <s v="GENE DOWELL"/>
        <s v="AMBER TAYLOR"/>
        <s v="MAKARIOS ETHERIDGE"/>
        <s v="LEROY JN BAPTISTE"/>
        <s v="KYIOSHA WRIGHT"/>
        <s v="JAQUARIOUS OLIVER"/>
        <s v="REGINALD BOLDEN"/>
        <s v="ASHLEE PULLINS"/>
        <s v="LAN T DO"/>
        <s v="ANGELA MURRAY"/>
        <s v="BRITTANY DOLLAR"/>
        <s v="ANTONIO BREWER"/>
        <s v="KESHAVEONA TODD"/>
        <s v="KEVIN HENDRICKS"/>
        <s v="DEMARION CAMP"/>
        <s v="RIGHT VIBE ENTERTAINMENT"/>
        <s v="JHYKEEM MACCALLUM"/>
        <s v="BREANNA DUKE"/>
        <s v="KIARA SHY"/>
        <s v="CLARENCE SYDNOR"/>
        <s v="TAJANAE CAGER"/>
        <s v="MARLON WALKER"/>
        <s v="WANDA FUNCHES"/>
        <s v="CALEB JONES"/>
        <s v="RUSHAWNDA HOUSTON"/>
        <s v="QUADREAKUS GOSIER"/>
        <s v="NATALIE KING"/>
        <s v="IMANI SLATON"/>
        <s v="ASHLEY PRICE"/>
        <s v="OLUJIMI BURGESS"/>
        <s v="TANNER CORDIER"/>
        <s v="PRISSILLA COOPER"/>
        <s v="SHERON HENDRICKS"/>
        <s v="AKURIA ALEXANDER"/>
        <s v="RIESELY LEWIS"/>
        <s v="JALIN RANSOM"/>
        <s v="LAZETTE ALLEN"/>
        <s v="AMBER FAIR"/>
        <s v="LINDBERGH SIMMONS JR"/>
        <s v="NICOLE WESTBROOK"/>
        <s v="MANUEL LARIOS"/>
        <s v="WANDA WESTER-DUNN"/>
        <s v="WALTER MCELROY"/>
        <s v="PATRICK JOSEPH"/>
        <s v="ORYAN MOBILE DETAILING PRESSURE WASHING  SERVICE"/>
        <s v="RONALD MARSHALL"/>
        <s v="DEVIN TURNER"/>
        <s v="TIARRA FORD"/>
        <s v="MALASHA WILLIAMS"/>
        <s v="APRIL WILLIAMS"/>
        <s v="CHASTITY ANDREWS"/>
        <s v="MALIK SANTOS"/>
        <s v="ROHAN PETGRAVE"/>
        <s v="JANISSA PORTER"/>
        <s v="TARA SANSCULOTTE"/>
        <s v="RASHAUNDRA MCKIBBEN"/>
        <s v="QIANA SIMS"/>
        <s v="JAEMETRICE VARNER"/>
        <s v="LATASHA BIGBY"/>
        <s v="KYANDRA BEMBRY"/>
        <s v="TYLER FLEMING"/>
        <s v="SHEREA JONES"/>
        <s v="ZAKIYA HARVEY"/>
        <s v="COREY SMITH"/>
        <s v="LASHAVEON MCPHERSON"/>
        <s v="HARTLEY SERVICES LLC"/>
        <s v="DANA SMART"/>
        <s v="LAJUAN SPIVEY"/>
        <s v="LARISSA MATHIS"/>
        <s v="DANIELLE BARFIELD"/>
        <s v="DAYIA GILBERT"/>
        <s v="REGINALD GROOMS"/>
        <s v="YUSUF MOREN"/>
        <s v="KENDALL CRAWFORD"/>
        <s v="TAWANDA JONES"/>
        <s v="SHAMIKA TUCKER"/>
        <s v="ERIC BIVINS"/>
        <s v="TARREZ SCOTT"/>
        <s v="EBONEE BRYANT"/>
        <s v="RILEY HARDWRICK"/>
        <s v="DEIVON SMITH"/>
        <s v="DEMETRIUS WILLIAMS"/>
        <s v="CEDRIC PORTER"/>
        <s v="SAXON HICKMAN"/>
        <s v="SANCHEZ ALBERTIE"/>
        <s v="EDWARD CURTIS"/>
        <s v="MARVEN BOIREAU"/>
        <s v="JAYLON BROWN"/>
        <s v="DAMIEN GIVENS"/>
        <s v="TRAYONTAY FRANKLIN"/>
        <s v="JAKARI BRIDGES"/>
        <s v="SHERROD HART"/>
        <s v="EXECUTIVE UNDERWRITERS LLC"/>
        <s v="TACCARA LEVERETT"/>
        <s v="MATA WANGALA"/>
        <s v="BRITTNY MASON"/>
        <s v="DANIELLE WORTHY"/>
        <s v="DWAYNE RAMOS"/>
        <s v="MACYANA HILL"/>
        <s v="REGINALD COLEMAN"/>
        <s v="DEMETRIUS WASHINGTON"/>
        <s v="VICTORIA GLADDEN"/>
        <s v="MARIO THOMAS"/>
        <s v="JOYCELYN CALLOWAY"/>
        <s v="TOMMY THOMPSON"/>
        <s v="TANATHAN HASAN"/>
        <s v="PAULA N BROOKS DRUMMONDS"/>
        <s v="JASCELYN MERRIWEATHER"/>
        <s v="SYLVESTER JACKSON"/>
        <s v="LUTRICIA JONES"/>
        <s v="KITTIE KELSEY"/>
        <s v="SHELLY LOL MITCHUM"/>
        <s v="DREAM LEGACY"/>
        <s v="TARA ROBINSON"/>
        <s v="LETICIA AVERY"/>
        <s v="ALEX LOVE"/>
        <s v="HOLLAND STEWART"/>
        <s v="MAXON ANDRE"/>
        <s v="KANISHA ALEXANDER"/>
        <s v="OSCAR MAYES"/>
        <s v="MARILYN REED"/>
        <s v="BRIAN BELL"/>
        <s v="TAYLOR LESTER"/>
        <s v="TAISA LITTLE"/>
        <s v="VALECIA CARLISLE STREET"/>
        <s v="KENDRICK WATSON"/>
        <s v="STEFAN ELAM"/>
        <s v="BRITTANY COSBY"/>
        <s v="APRIL COLE"/>
        <s v="DONTE HENRY"/>
        <s v="KIM SMITH"/>
        <s v="AARON AUGUSTIN"/>
        <s v="JERRICA LANEY"/>
        <s v="RUTY MELENDEZ"/>
        <s v="NAVARRE CARSON"/>
        <s v="RICARDO PINA"/>
        <s v="FAITHE ROSEBERRY"/>
        <s v="CHARLES BOBO"/>
        <s v="TRANISHA TAYLOR"/>
        <s v="KANDI WILSON"/>
        <s v="EARL JORDAN IV"/>
        <s v="TENIQUE BRANNON"/>
        <s v="SAMMIE BATTLE"/>
        <s v="SIRTODDRY HARDGE"/>
        <s v="RASHUNDA MOYE"/>
        <s v="KACIE MILLER"/>
        <s v="JYDE HALL"/>
        <s v="CHRISTOPHER JOHNSON"/>
        <s v="KERTARIS BROADWATER"/>
        <s v="CHIEN TRAN"/>
        <s v="ANGEL ESPERON"/>
        <s v="ANDREAS JONES"/>
        <s v="QUANDRA DAVIS"/>
        <s v="DANITA CLARK"/>
        <s v="JAHMERE DEAN"/>
        <s v="WYNTON FOSTER"/>
        <s v="DEANNA STAPLETON"/>
        <s v="JOHNNY PEARSON"/>
        <s v="GLENN COLEMAN"/>
        <s v="LAQUANDA NORRIS"/>
        <s v="JENNIFER HORNE"/>
        <s v="BRITTANY SMITH"/>
        <s v="TYONIA WRIGHT"/>
        <s v="MALARIUS WALKER"/>
        <s v="DASHAI WASHINGTON"/>
        <s v="SKYE NEWTON"/>
        <s v="SANTONIO DODSON"/>
        <s v="SAMUEL LECCCIMA"/>
        <s v="KEDRICK KING"/>
        <s v="TERRANCE HOLLEY"/>
        <s v="SORAYA PEREZ"/>
        <s v="MICHAEL GRAHAM"/>
        <s v="CHRISTION JONES"/>
        <s v="TYWONN BRYANT"/>
        <s v="MARQUIS WADE"/>
        <s v="BRIONA MORGAN"/>
        <s v="SAMUEL GRIFFIN"/>
        <s v="KRYSTOPHER FREEMAN"/>
        <s v="DRESHONE MOSELY"/>
        <s v="JACQUELINE JONES"/>
        <s v="DONJUAN SERVICES LLC"/>
        <s v="LOUIDJY BERNARD"/>
        <s v="JAMES LAWSON"/>
        <s v="AMIYAH ROBINSON BROWN"/>
        <s v="RODERICK LAYFIELD"/>
        <s v="CHERIKA DANIEL"/>
        <s v="MOHAMED MOHAMED CHEIKHOUNA"/>
        <s v="CALEB BISHOP"/>
        <s v="NICOLE OGBURN"/>
        <s v="LEON PITTS"/>
        <s v="EVONDA SCOTT"/>
        <s v="GITTLE GOLDING"/>
        <s v="LEA DIMATTEO"/>
        <s v="BRIDGETT DAVIS"/>
        <s v="TYREA MATHIS"/>
        <s v="SYLVIA KENNEDY"/>
        <s v="HADDIE HOOD"/>
        <s v="RONALD HUNT"/>
        <s v="DE GERICA SIMS"/>
        <s v="ROBERT JOHNSON"/>
        <s v="JOHNNA CREWS"/>
        <s v="ANIKA GRIFFIN"/>
        <s v="MICHAEL PRICE"/>
        <s v="CB&amp;SONS TRUCKING LLC"/>
        <s v="HERB BEARDEN"/>
        <s v="KENNEIL MCMILLER"/>
        <s v="BRETT CONLEY"/>
        <s v="LOTTANEY BINNS"/>
        <s v="MEKIAH WILSON"/>
        <s v="JAO'NEISHA PARKER"/>
        <s v="AMOSE KING THE THIRD"/>
        <s v="ANGELA THOMAS"/>
        <s v="TEARA LAND"/>
        <s v="RHONDA RICHARD"/>
        <s v="TYTIONNA SMITH"/>
        <s v="ELEVATED SOCIETY MUSIC LLC"/>
        <s v="KHADEJAHA"/>
        <s v="ERIK BURKS"/>
        <s v="BRANDON BOURNE"/>
        <s v="VINCENT ANTHONY"/>
        <s v="COMOSTRISHA FALLEN"/>
        <s v="KAREE RAGAN"/>
        <s v="CHARLOTTE HAMES"/>
        <s v="I CAN BECOME ANYTHING LLC"/>
        <s v="RANISHA SIMON"/>
        <s v="KIONA BAILEY"/>
        <s v="KENDRA MOSES"/>
        <s v="JODIE GREEN"/>
        <s v="LG BEAUTIQUE BY ANDI"/>
        <s v="NEVESKI BENNETT"/>
        <s v="COUNTER MEASURE LLC"/>
        <s v="SOUTHERN PREMIER CORPORATE SOLUTIONS LLC"/>
        <s v="LAURENCE LEWIS"/>
        <s v="RENELL WORD"/>
        <s v="BRIYA MCGUIRE"/>
        <s v="BRITTANY THOMPSON"/>
        <s v="JACQUELINE HARVEY"/>
        <s v="BRIONNA LUPOE"/>
        <s v="JUSTEN CLARK"/>
        <s v="NICOLE RUCKER"/>
        <s v="AARON GRIFFIN"/>
        <s v="JOSE BLANCO"/>
        <s v="EDRIC WILLIAMS"/>
        <s v="SEAN TAYLOR"/>
        <s v="MYESIA BYRD"/>
        <s v="KAYEC CRUMP"/>
        <s v="MICHELLE JACKSON"/>
        <s v="KAJUAN WRIGHT"/>
        <s v="LC DOBY JR"/>
        <s v="BRIDGETTE WILLIAMS"/>
        <s v="MCKEYVIUS EDWARDS"/>
        <s v="REA NEL JONES"/>
        <s v="COREY SAMUELS"/>
        <s v="ROLLIE AUSTIN"/>
        <s v="IRETA FAVORS"/>
        <s v="QUINCY SINGLETON"/>
        <s v="DEVONTE TERRELL"/>
        <s v="TOSHA HAYES"/>
        <s v="INDIGO GIVENCHY"/>
        <s v="KENYA ANDERSON"/>
        <s v="CHRISTOPHER FOSTER"/>
        <s v="JEREMY MANNING"/>
        <s v="TERRENCE PRICKETT"/>
        <s v="CYNTHIA YOUNG"/>
        <s v="BERNARDO JONES"/>
        <s v="RYON MCARTHUR"/>
        <s v="WILBUR FORTS III"/>
        <s v="DANIELLE WILLIAMS"/>
        <s v="ANTRON ADAMS"/>
        <s v="CALENCIA JONES"/>
        <s v="ORLANDO TODD JR"/>
        <s v="ERICA ISHMAN"/>
        <s v="CARA JOHNSON"/>
        <s v="GEORGIA LYLES"/>
        <s v="SIANE JAMES"/>
        <s v="TIFFANY COPPER"/>
        <s v="ANGELICA WELLS"/>
        <s v="CORTNEE JENKINS"/>
        <s v="MEGAN OUELLETTE"/>
        <s v="NIKKIA HUFF"/>
        <s v="RONDERIKA BRYANT"/>
        <s v="AMANDA TAYLOR"/>
        <s v="QUAVARRIUS BENNETT"/>
        <s v="GRETA SIMS"/>
        <s v="RODRIC LOBBINS"/>
        <s v="ZINA JOHNSON"/>
        <s v="SABRINA LAKES"/>
        <s v="MOISE HARRIS"/>
        <s v="AARON WHITEHEAD"/>
        <s v="ZALTON BROOKS"/>
        <s v="DIANA PADRON"/>
        <s v="JAQUAVIOUS STANDIFER"/>
        <s v="JALONDA OATTES"/>
        <s v="DARIUS MARSHALL"/>
        <s v="MYSHON SMITH"/>
        <s v="JENNIFER RODRIGUEZ"/>
        <s v="EGYPT CALHOUN"/>
        <s v="NIQUIA BENFORD"/>
        <s v="RICHARD HOOD"/>
        <s v="DEERICK WILLIAMS"/>
        <s v="MARQUIS MAHONE CHAMBERS"/>
        <s v="FELICIA BOYKIN"/>
        <s v="KENLEY  J. WALLER"/>
        <s v="DIANDRE OATES"/>
        <s v="SHANIQUA RICHARDS"/>
        <s v="LESA AIKENS"/>
        <s v="MICHELLE JOHNSON"/>
        <s v="SHAQUEETA MORRIS"/>
        <s v="ALAYSHA AKWRIGHT"/>
        <s v="KENNETH ROGERS"/>
        <s v="CLYDE KENNARD JONES LLC"/>
        <s v="RASHIDA RIMMER IMAKU"/>
        <s v="TASHAWNA LOVELACE"/>
        <s v="KNACKIA WILLIAMS"/>
        <s v="KOAMI ANIAKOU"/>
        <s v="JAMON DAVIS"/>
        <s v="MICHAEL GATES"/>
        <s v="ANTOINETTE MYERS"/>
        <s v="SONYA LYONS"/>
        <s v="DARNELL BURKS"/>
        <s v="BOBBY BLOCKETT"/>
        <s v="THI NGOC CHAU TRUONG"/>
        <s v="CARMA MCKOY"/>
        <s v="BREYONA JACKSON"/>
        <s v="GLADYS IBIYEMI"/>
        <s v="TREY WADE"/>
        <s v="AVERY GRIER"/>
        <s v="TYREEK SUTTON"/>
        <s v="JAY WELLMAN"/>
        <s v="LORENZA MUMPHERY"/>
        <s v="QUADEJA HUGHES"/>
        <s v="RAYNARD WILLIAMS"/>
        <s v="ADRAINE CHUNN"/>
        <s v="DERRAIL MOORE"/>
        <s v="MONIQUE LIFERIDGE"/>
        <s v="TUBWELL COMPANY"/>
        <s v="RICKEY BOYD"/>
        <s v="SHELLY BOCCHIMUZZO"/>
        <s v="ALEXIS ROLLEY"/>
        <s v="XAVIER PETERS"/>
        <s v="ESTELLA TAYLOR"/>
        <s v="SHONTAVIA CRUMP"/>
        <s v="FAST &amp; FURIOUS GARAGE LLC"/>
        <s v="GREGORY JOHNSON"/>
        <s v="JAPONICA CABBLE"/>
        <s v="LORENZO BROWN"/>
        <s v="DAMARIYAE POPE"/>
        <s v="SHANNON ZEIGLER"/>
        <s v="KRISTY ROSS"/>
        <s v="AANIHYAH JOINER"/>
        <s v="ANTRJUAN ALBRIGHT"/>
        <s v="REGINALD MARLOW"/>
        <s v="CANDICE THOMPSON"/>
        <s v="MARSHALL GREEN"/>
        <s v="RAVEN SCOTT"/>
        <s v="QUALITY BEAUTY SUPPLY INC"/>
        <s v="ZYAIRA JOSEPH PAYNE"/>
        <s v="JASMINE WILLIAMS"/>
        <s v="BRESHANNA DALTON"/>
        <s v="SPENCE GILBERT"/>
        <s v="AARON KING"/>
        <s v="TABITHA DEAN"/>
        <s v="BRIANNA WINFREY"/>
        <s v="TRACY CLARK"/>
        <s v="WRIGHT SECURITY SERVICES LLC"/>
        <s v="TONTONYDIO YOUNG"/>
        <s v="JASMINE MALCOM"/>
        <s v="THU NGUYEN"/>
        <s v="DEMETRIUS IRICK448"/>
        <s v="NYJAH STATEN"/>
        <s v="KENNETH GANT"/>
        <s v="KRISTY MOULTRIE"/>
        <s v="TECOLA BROOKS"/>
        <s v="MAKARIOUS BRADFIELD"/>
        <s v="RACHAEL COLEMAN"/>
        <s v="KINSHASA PARKS"/>
        <s v="KEARRA WATSON"/>
        <s v="PRINCESTON SCOTT"/>
        <s v="JOSE M CAZARIN RODRIGUEZ"/>
        <s v="NEWTON ARNOLD"/>
        <s v="JAMICHEAL MERRITT"/>
        <s v="JULIET SMITH"/>
        <s v="ERIKA MORTON"/>
        <s v="CORYLA BLAKE"/>
        <s v="LATOYA JOHNSON"/>
        <s v="WILLIAMETTA STEVENS"/>
        <s v="JORDEN FAVORS"/>
        <s v="PATRICK COPE"/>
        <s v="RONDA KILGORE"/>
        <s v="NICOLAS SCOTT"/>
        <s v="QUINTAVIOUS EDMONDSON"/>
        <s v="MADISON BELVIN"/>
        <s v="MAURICE GRANT"/>
        <s v="VICKIE SIMS"/>
        <s v="XAVIER BLAIR"/>
        <s v="REGINALD HINES"/>
        <s v="DANYEL LOCKETT"/>
        <s v="BRIANA PALMER"/>
        <s v="ARTHUR SALLY"/>
        <s v="AMBER THURMAN"/>
        <s v="BENJAMIN GOINS"/>
        <s v="UNIQUE HOOSE"/>
        <s v="TONYA CROPPER"/>
        <s v="TYJUAN JENNINGS"/>
        <s v="SELENA HEARD"/>
        <s v="INGRID WARREN"/>
        <s v="DEASZA LEWIS"/>
        <s v="GERALD DUNN"/>
        <s v="KONDA NDONGALA"/>
        <s v="DEMARCUS SANDS"/>
        <s v="GAIN JOHNSON"/>
        <s v="COURTNEY ROBINSON"/>
        <s v="MARY MILLENS"/>
        <s v="KIRBY KING"/>
        <s v="NA IM RASHID"/>
        <s v="SHENITA BARNES"/>
        <s v="HARSH MEHTA"/>
        <s v="LARISHA BANKS"/>
        <s v="JERMAINE BROWNER"/>
        <s v="LINDA LYONS"/>
        <s v="KYLE JACKSON"/>
        <s v="EBONY LUX HAIR"/>
        <s v="DEMOND MORGAN"/>
        <s v="TYSHAWNYIA HOLMES"/>
        <s v="JESSICA RUSHING"/>
        <s v="MORASON INVESTMENTS LLC"/>
        <s v="ANTHONY HOLLOWAY"/>
        <s v="RAY THOMAS"/>
        <s v="JESSICA DIXON"/>
        <s v="SHALAVICIA LEE"/>
        <s v="MARVIN ADAMS"/>
        <s v="CIERRA BROOKS"/>
        <s v="DAWAN EVANS"/>
        <s v="KATIA MCLEAN"/>
        <s v="KRISTEN BRITTON"/>
        <s v="BLUE PESOS"/>
        <s v="JASMINE MAJOR"/>
        <s v="JEREMY EVANS"/>
        <s v="JULIEN LAWRENCE"/>
        <s v="AKERRAH BONNER"/>
        <s v="JOSH ADE OLUFOWOBI"/>
        <s v="TYQUAN FLOWERS"/>
        <s v="TRACEY TATE"/>
        <s v="ALECEIA LOVETT"/>
        <s v="PHARISSA TOSTON"/>
        <s v="JORDAN KING"/>
        <s v="MONASHEA BURNS"/>
        <s v="QUINCY LEAKE"/>
        <s v="CHARNISEIA NORWOOD"/>
        <s v="TRACYE BROWN"/>
        <s v="DANTWAN GOTELL"/>
        <s v="JAQUIL HURT"/>
        <s v="FOREVERFLY BEAUTY"/>
        <s v="ARMANI MCDONALD"/>
        <s v="TREYVON EVANS"/>
        <s v="JEREMY WAGNER"/>
        <s v="CHELSEA CAUSEY"/>
        <s v="DONALD FAIR"/>
        <s v="TEIA CASON"/>
        <s v="ANTONESHIA MAYO"/>
        <s v="KINISHA CHAMBERS"/>
        <s v="TASZMYN ELLISON"/>
        <s v="MARGO HAYMON"/>
        <s v="CHARLES OKEKE"/>
        <s v="DENISHIA KEARSE"/>
        <s v="BOBBY BLACK"/>
        <s v="BERNARD COPELAND"/>
        <s v="ARMANI TOUSSAINT"/>
        <s v="JERMAINE MOODY"/>
        <s v="JASMINE ALEXANDER"/>
        <s v="LATRESE PERRY"/>
        <s v="JOYIA HENRY"/>
        <s v="TIMOTHY KING"/>
        <s v="DONJUWAN JOHNSON"/>
        <s v="SHADAJA WHITE"/>
        <s v="ADRIANE KIDD"/>
        <s v="KESHA KNIGHT"/>
        <s v="KATARIUS WILLIAMS"/>
        <s v="BRIANNA THOMPKINS"/>
        <s v="TITO CHILSOLM JR"/>
        <s v="KIARA SMITH"/>
        <s v="DERRICK BROWN"/>
        <s v="ISBELL TAYLOR"/>
        <s v="AARON EASON"/>
        <s v="AQUINA MOSES"/>
        <s v="BENJAMIN PRESCOTT"/>
        <s v="TERRELL COLLINS"/>
        <s v="LATAVIA ROSS"/>
        <s v="TAMEKA BRIDGES"/>
        <s v="KCT CREDIT REPAIR"/>
        <s v="MARQUES SLAUGHTER"/>
        <s v="RONNIE ADAMS"/>
        <s v="IRENE BELLE"/>
        <s v="KIMBERLY WILLIAMS"/>
        <s v="PHENICE LOVE"/>
        <s v="TEANDRE BOYNTON"/>
        <s v="ROAD RUNNERA"/>
        <s v="TONDERAI MUNYARADZI"/>
        <s v="FREDA TODD"/>
        <s v="MARIO WEEMS"/>
        <s v="ANDREKO DUMLAP"/>
        <s v="TERRANCE YOUNG"/>
        <s v="BRITTANY HARRIS"/>
        <s v="RONSHYNAVIA BARFIELD"/>
        <s v="CORTELLUS SMITH"/>
        <s v="TRAVIS THOMAS"/>
        <s v="AMIRACLE BULLARD"/>
        <s v="ROBERT PERKINS"/>
        <s v="GEORGE HENDRICKS"/>
        <s v="BRENDA BEASLEY"/>
        <s v="VICTORIA  STEWART"/>
        <s v="JACQUELINE LOPEZ DREWERY"/>
        <s v="RANDALL RAY"/>
        <s v="SHENTTINA BROWN"/>
        <s v="MADISON CLARKE"/>
        <s v="MARIA FRANQUEZ"/>
        <s v="FANTA HOWARD"/>
        <s v="ANTASHA BROWN"/>
        <s v="BLAKE INGLETON"/>
        <s v="SHARON SWANIGAN"/>
        <s v="CORINTHIA COLE"/>
        <s v="JULIUS STAPLES"/>
        <s v="CLEDIS DRAKE"/>
        <s v="WENDELL FINCH"/>
        <s v="TALISHA WILLIAMS"/>
        <s v="BIRDS NEST PRODUCTS LLC"/>
        <s v="NORMA WILLIAMS"/>
        <s v="TYNIDRIC REVELL"/>
        <s v="RAYMOND HUMPHREY"/>
        <s v="NATASHA ROSE"/>
        <s v="KIARA PERRY"/>
        <s v="CELEASIA ARMSTRONG"/>
        <s v="MARCUS LAWHORN"/>
        <s v="MICHAEL REID"/>
        <s v="SANDRA MCGRUDER"/>
        <s v="SHERRQUITA PULLINS"/>
        <s v="JEREMIAL COLEMAN"/>
        <s v="CHRISTOPHER ATKINS"/>
        <s v="NICHOLAS ALLEN"/>
        <s v="MCINTOSH COMPANY GENERAL MAINTENANCE AND CONTRACTOR"/>
        <s v="AARON DAWKINS"/>
        <s v="LABRESCIA RAMEY"/>
        <s v="BLAKE HARDGE"/>
        <s v="AALIYAH SALAHUDDIN"/>
        <s v="CREASIA TERRELL"/>
        <s v="STEVEN DAVIS"/>
        <s v="DEWAYNE FOREMAN"/>
        <s v="DIETRICH GLOBAL SERVICES LLC"/>
        <s v="SHONTEL WRIGHT"/>
        <s v="AUSTIN JEFFERSON"/>
        <s v="KEVIN SHAEFUDIN"/>
        <s v="BRIDGETTE HUDSON"/>
        <s v="VANESSA HUNT"/>
        <s v="SHAWANDA STODGHILL"/>
        <s v="ROTUNDA JENKINS"/>
        <s v="FASHALEN WEBSTER"/>
        <s v="WH COMMERCIAL CONSULTANTS LLC"/>
        <s v="FELICIA DANIEL"/>
        <s v="OCTAVIOUS CRAWFORD"/>
        <s v="MARK SHAW"/>
        <s v="KRYSTINA HORTON"/>
        <s v="RANDY DABNEY"/>
        <s v="MARLO FORTS"/>
        <s v="MICHEL'LE MINKZ STUDIO LLC"/>
        <s v="MONIESHIA BATES"/>
        <s v="LAWRENCE BALDWIN JR"/>
        <s v="TABITHA STAMPER"/>
        <s v="PRICILLA BISHOP"/>
        <s v="GUANA HOLLOWAY"/>
        <s v="DAVINE SEWELL"/>
        <s v="ALEXANDRIA WATKINS"/>
        <s v="BRITANY CLARK"/>
        <s v="STACY TAYLOR"/>
        <s v="SHEENA HEAD"/>
        <s v="SHAWN BOZIER"/>
        <s v="ZHAKYIA EPHRAIM"/>
        <s v="RYAN JONES"/>
        <s v="MICHAEL MITCHELL"/>
        <s v="COREY FERGUSON"/>
        <s v="LASHANAE BUTLER"/>
        <s v="PAUL NORED"/>
        <s v="DERICA SIMON"/>
        <s v="IMARII WYCKOFF"/>
        <s v="TIFFANY COPELAND"/>
        <s v="ALAISHIA PYE"/>
        <s v="ATONIO RODGERS"/>
        <s v="DAVID WILKINS"/>
        <s v="SAMUEL MCCLOUD"/>
        <s v="AZEEZ ADESANYA"/>
        <s v="ZANE LY"/>
        <s v="SARAH AMEYAW"/>
        <s v="DUANE WATSON"/>
        <s v="SHANAUTICA WESLEY"/>
        <s v="RONNIE SMITH"/>
        <s v="DIAMOND TWILLEY"/>
        <s v="SHEQUITA BROOKS"/>
        <s v="ISTON ANDREW"/>
        <s v="CANDICE PAYNE"/>
        <s v="JEFFEREY STEVENS"/>
        <s v="LASHAWNDA FRANKLIN"/>
        <s v="ZANAYAH IRVIN"/>
        <s v="INDIA MANNING"/>
        <s v="MYA BADGER"/>
        <s v="JORDAN HOOKS"/>
        <s v="TOMMY HAMMETT"/>
        <s v="123 TOTS LEARNING CENTER"/>
        <s v="DATAYLA BREWER"/>
        <s v="JAI KAYLA CLARK"/>
        <s v="TERRELL DICKERSON"/>
        <s v="SAVION THOMAS"/>
        <s v="MICHAEL LIBURD"/>
        <s v="ERICA FERRELL"/>
        <s v="DIRK ANTOINE"/>
        <s v="KEVIN DIXON"/>
        <s v="LAMARIEN SMITH"/>
        <s v="TIKIRA CARTER"/>
        <s v="AMAZING ATTRACTION INC"/>
        <s v="KENNETH PIERSON"/>
        <s v="LAQUISHA FONTENOT"/>
        <s v="ARCHIE LAWTON"/>
        <s v="SHAWNIKA ROBINSON"/>
        <s v="SHAMIKA STEPHENS"/>
        <s v="SHERON JOHNSON"/>
        <s v="MONIQUE SIMPKINS"/>
        <s v="LAJHAY MIMS"/>
        <s v="JOHNNIE ROSSER"/>
        <s v="CASSIE PINION"/>
        <s v="KENNETH DEWBERRY"/>
        <s v="KIMBERLY PRINGLE"/>
        <s v="KENDRICK CRAFT"/>
        <s v="NAQUIL WILBURN"/>
        <s v="JESSICA JOHNSON"/>
        <s v="CHRISTOPHER KING"/>
        <s v="KAREN BOWIE"/>
        <s v="MICHAEL LACEY"/>
        <s v="ERIC BOYER"/>
        <s v="RD CRAWLEY JR"/>
        <s v="DAVID EASON"/>
        <s v="BEYONCE CLEMONS"/>
        <s v="STUART LAWSON JR"/>
        <s v="RAUKWON BAKER"/>
        <s v="DAKEISHA HATCHER"/>
        <s v="SHORON GRANTHAM"/>
        <s v="T NAYA HOOVER"/>
        <s v="ADONIJAH MAJOR"/>
        <s v="QUAVIS GOSS"/>
        <s v="DUJOUR MARTIN"/>
        <s v="KEDRA DANIEL"/>
        <s v="DESMOND MCDONALD"/>
        <s v="TABATHA CLEMENTS"/>
        <s v="EUNICE GOMEZ"/>
        <s v="JAYLA BALLARD"/>
        <s v="GARY LOCKETT"/>
        <s v="DVANTE MITCHELL"/>
        <s v="JOEY BROWN"/>
        <s v="SHUNTAVIUS WHITE"/>
        <s v="NAKEIA BURTON"/>
        <s v="SCHEQWANIS COPELAND"/>
        <s v="BRITTANY LEWIS"/>
        <s v="ARIANA WATKINS"/>
        <s v="TAKEUA HUDSON"/>
        <s v="TYRESE LINKHORN"/>
        <s v="NANCY  GENTRY"/>
        <s v="CONRAD MILLER"/>
        <s v="ASIA SMITH"/>
        <s v="RAMONIA WOMBLE"/>
        <s v="KEVIN LANCASTER"/>
        <s v="MICHELAMON E HENDERSON"/>
        <s v="MARGUIS ASH"/>
        <s v="CHRISTOPHER BARNES"/>
        <s v="BENJAMIN SMITH"/>
        <s v="CAIYRA BUTLER"/>
        <s v="LISA DARBY"/>
        <s v="TYMURCUS ELKINS"/>
        <s v="RITANZA HAMMONDS"/>
        <s v="LORRAINE WILLIAMS"/>
        <s v="APRIL WESLEY"/>
        <s v="MOYO COOL TREATS"/>
        <s v="CHARLENE JONES"/>
        <s v="STEPHANIE BURKS"/>
        <s v="XAVIER CAMPBELL"/>
        <s v="ANTONIO COPELAND"/>
        <s v="SHANNON LEE"/>
        <s v="YULI HUERTA"/>
        <s v="TAMIKA BENNETT"/>
        <s v="F.C.B.B PRODUCTION LLC"/>
        <s v="QUANTRAVIOUS WOODRUFF"/>
        <s v="DESHUNDRA DENNIS"/>
        <s v="ALEANA PAGE"/>
        <s v="NATALLYA NELSON"/>
        <s v="JOHN MINNIEFIELD"/>
        <s v="RONNIE JACKSON"/>
        <s v="MALCOLM JOHNSON"/>
        <s v="JAMEL SMITH"/>
        <s v="HUGH WHITEHEAD"/>
        <s v="ASHLIE JACKSON"/>
        <s v="LASHANTE ADAMS"/>
        <s v="SHEQUANDRA COLEMAN"/>
        <s v="1TEAM HAULING LLC"/>
        <s v="JAKERA HORTON"/>
        <s v="LAVEONSHA LEWIS"/>
        <s v="K.A.&amp; J INCALLS INC"/>
        <s v="DARRELL ELLINGTON"/>
        <s v="YASMINE SMITH"/>
        <s v="BRITTANY MCKINNEY"/>
        <s v="RICONDO FREEMAN"/>
        <s v="ALAN HOLLAND"/>
        <s v="CESAR A CHACON CUBA"/>
        <s v="JANEL HECTOR"/>
        <s v="ADELIN PREGO"/>
        <s v="MALIKAH JOHNSON"/>
        <s v="VENUS WILSON"/>
        <s v="LATIESA HAINESWORTH"/>
        <s v="TAMARIUS ROGERS"/>
        <s v="DIANA SANTACRUZ"/>
        <s v="CINDY LEWIS"/>
        <s v="DENNIS ENOCH"/>
        <s v="KENYATTA MERRIT"/>
        <s v="MAVERICK LEWIS"/>
        <s v="THOMAS NICHOLS"/>
        <s v="SEQUILLA PHARR"/>
        <s v="NAJARA JOHNSON"/>
        <s v="DEBRA WIGGINS"/>
        <s v="JAIMYE KITE"/>
        <s v="JOSHUA PETERS"/>
        <s v="SASHA GLUMISE"/>
        <s v="AIJAH SMITH"/>
        <s v="JAMES WALKER"/>
        <s v="ALICE COOPER"/>
        <s v="PATTY DAVIS"/>
        <s v="ANTHONY FERRELL"/>
        <s v="CECILE WILLIAMS"/>
        <s v="DELONDIA MITCHELL"/>
        <s v="SANDRA SPIVEY"/>
        <s v="DEMETRIANA ASHFORD"/>
        <s v="AMIYAH JOHNSON"/>
        <s v="QUADERIUS CLEMMONS"/>
        <s v="FREDERICKA MCLEOD"/>
        <s v="JAYCEN PETTIGREW"/>
        <s v="MAGGIE THOMAS"/>
        <s v="GLORIA JACKSON"/>
        <s v="CORDRALL HARDEMAN"/>
        <s v="KIMBERLEY SHAHID"/>
        <s v="EMORY GOVAN"/>
        <s v="CHARLES TAYLOR"/>
        <s v="SHANA WALKER"/>
        <s v="MONICA JONES"/>
        <s v="DONNA WALKER"/>
        <s v="MICHAEL BROWN"/>
        <s v="AMI SECK"/>
        <s v="AMADY NDAW"/>
        <s v="VERNON WASHINGTON"/>
        <s v="GABRIELLE BICKHAM"/>
        <s v="ASHANTI MCCLOUD"/>
        <s v="ADRIAN AUSTIN"/>
        <s v="ELITE MANAGEMENT GROUP"/>
        <s v="JASLYNE LEE"/>
        <s v="NISCOSIA BARNETT"/>
        <s v="JALEN SIMS"/>
        <s v="UBER"/>
        <s v="BRANDON MAY"/>
        <s v="BRITTANY CLARK"/>
        <s v="JAYLEN MCCOY"/>
        <s v="TODEY WILKERSON"/>
        <s v="CORISHNEKA GREER"/>
        <s v="PRISCILLA ROUSE"/>
        <s v="GWENEENA ETHRIDGE"/>
        <s v="MIALS WOODBERRY"/>
        <s v="JACHIYA BULLARD"/>
        <s v="ANTONIA ADAMS"/>
        <s v="KEVIN SANTIAGO"/>
        <s v="JUSTICE SMITH"/>
        <s v="YULIANA SANCHEZ"/>
        <s v="CRESHAWN ROBERTSON"/>
        <s v="AJLANA MANNING"/>
        <s v="EUNIQUE WHITNEY"/>
        <s v="HAMILTON FRANCIS"/>
        <s v="DELWYNN PATTERSON"/>
        <s v="DELVONNA HUBBARD"/>
        <s v="TAKISA GREEN"/>
        <s v="NYLA BRANNON"/>
        <s v="CEDRIC HARRELL"/>
        <s v="SHANETRIA HOLLIS"/>
        <s v="ALFRED FRANKLIN"/>
        <s v="CHRISTY DUKES"/>
        <s v="MAURICE DANIELS"/>
        <s v="HENRY HUNT"/>
        <s v="BIG ANT JUNK REMOVAL"/>
        <s v="KAHLELAH THOMAS"/>
        <s v="TAMIKA ADAMS"/>
        <s v="DIAMOND HEAVENS"/>
        <s v="GRINDLEY'S TRUCKING LLC"/>
        <s v="STEPHEN WILSON"/>
        <s v="SATORRIA HARRIS"/>
        <s v="LAKEISHA LEE"/>
        <s v="CHESTON JAMES"/>
        <s v="DEJON WATERS"/>
        <s v="TISA WALKER"/>
        <s v="CHRIS SMITH"/>
        <s v="GREGORY BYNER"/>
        <s v="BILLY WALTON"/>
        <s v="ALEXIS STATEN"/>
        <s v="JACQUELINE MORENO"/>
        <s v="EUREKA JENKINS"/>
        <s v="MARCUS LUNDY"/>
        <s v="KALVIN HAMBRICK"/>
        <s v="DEAN HARRIS"/>
        <s v="PAMELA JOHNSON"/>
        <s v="TONYA MORELAND"/>
        <s v="ERICA BERRY"/>
        <s v="KEVIN BANKS"/>
        <s v="TERRENCE HALL"/>
        <s v="KEON BOGAN"/>
        <s v="LARRY HARRELL LL"/>
        <s v="CHRISTYLE REID"/>
        <s v="ANEISHA SMITH"/>
        <s v="COY SMITH"/>
        <s v="GODFREY LOGISTICS"/>
        <s v="AMBER MONTGOMERY"/>
        <s v="ANGEL HOLLINGSWORTH"/>
        <s v="ALYSHA MACK"/>
        <s v="ADAORA IKE"/>
        <s v="ESSIE PARKER"/>
        <s v="RHANDI NELSON"/>
        <s v="FANTA FOFANA LAZIC"/>
        <s v="CHYNA HASTINGS"/>
        <s v="RICHARD STREETER"/>
        <s v="DESTINY SMITH"/>
        <s v="ELYSSA JENKS"/>
        <s v="ALEXIS EDEOGHO"/>
        <s v="OCTAVIUS HILL"/>
        <s v="JAZMYNE BREWER"/>
        <s v="DEMETRIUS HARDIN"/>
        <s v="QUINTAVIS PINKINS"/>
        <s v="ELIJAH COOK"/>
        <s v="PRO-LABS 6"/>
        <s v="RODRIQUEZ JACKSON"/>
        <s v="FIJI PENNAMON"/>
        <s v="LEONARDO METELUS"/>
        <s v="CHRISTOPHER GANTT"/>
        <s v="ROBERT WALKER"/>
        <s v="JASMINE QUARLES"/>
        <s v="RAQUELL RICHARDSON"/>
        <s v="MICHAEL WESTBERRY"/>
        <s v="ADRIENNE JEMISON"/>
        <s v="TATIJUANA BANKS"/>
        <s v="KELANDRIUS KNIGHT"/>
        <s v="BEAUTY AND KIDS"/>
        <s v="JAMAREE FRAZIER"/>
        <s v="TYSHON RICHARDSON"/>
        <s v="SHAMONICA WILKERSON"/>
        <s v="TRACY GEORGE"/>
        <s v="BRIANA OKELLEY"/>
        <s v="MESHONDRA DAVIS"/>
        <s v="DAVID SCOTT"/>
        <s v="ZOTORY STEWART"/>
        <s v="DARRIUS ROSEBORO"/>
        <s v="ALA HAMMOND"/>
        <s v="BANESTER RANSBY"/>
        <s v="JOE CRAWFORD"/>
        <s v="RUSSELL TRANELL"/>
        <s v="EDDIE KENNER"/>
        <s v="TAE'LOR JACKSON"/>
        <s v="RUTHIE GARNER"/>
        <s v="IKEMBA KALU"/>
        <s v="ESAU BAUKNIGHT"/>
        <s v="CELLA COPELAND"/>
        <s v="OGOCHUKWU ANACHEBE"/>
        <s v="JAVANTI SLOCUMB"/>
        <s v="ELIZABETH CRESSMAN"/>
        <s v="JUSTIN THEODORE HARRIS"/>
        <s v="KIARA BROWNER"/>
        <s v="DESMOND SLATON"/>
        <s v="TENEL BELCHER"/>
        <s v="NORA SMITH"/>
        <s v="ANTHONY ALLEN"/>
        <s v="LAMAR WILLIAMS"/>
        <s v="SHANDELA HARDY"/>
        <s v="HEATHER KINSEY"/>
        <s v="LAWRENCE MOUTON"/>
        <s v="JOANN FREEMAN"/>
        <s v="DIANE WALKER"/>
        <s v="MILCA NELSON"/>
        <s v="ROSCOE ROBINSON"/>
        <s v="DEMARIO SMITH"/>
        <s v="KYA EPPS"/>
        <s v="IESHA LOCKETT"/>
        <s v="BANG PHAM"/>
        <s v="GREGORY JONES"/>
        <s v="NEQUARIUS MCELHANEY"/>
        <s v="PRINCE KOMBOU"/>
        <s v="YOLANDA LEWIS"/>
        <s v="DAVID STRACHAN"/>
        <s v="LASHUN LOVETT"/>
        <s v="KARMEN MITCHELL"/>
        <s v="DEMONTE RUGG"/>
        <s v="NIKITA MCCLARY"/>
        <s v="EARLEANE JONES"/>
        <s v="AKHIR HUTCHINSON"/>
        <s v="PEDRA GONZALEZ"/>
        <s v="SHUNTAVIOUS BRINSON"/>
        <s v="JANICE CRAIG"/>
        <s v="TRINEISHIA TOOMBS"/>
        <s v="MAIYONDA ENGLISH"/>
        <s v="CHANELL IVEY"/>
        <s v="MARKIETA WILLIAMS"/>
        <s v="JAIDEN BRUNS"/>
        <s v="ODESSA ARMOUR"/>
        <s v="TOTAL HOUSING SOLUTIONS LLC"/>
        <s v="CYNTHIA BAUGHCUM"/>
        <s v="RAGLAND RENOVATIONS L.L.C"/>
        <s v="BRIDGETDAU SIMMONS"/>
        <s v="TRAVIS MAYFIELD"/>
        <s v="GUADALUPE MERCADO"/>
        <s v="JEFFREY TAYLOR"/>
        <s v="TERRANCE SUTTON"/>
        <s v="DVASIA FAVORS"/>
        <s v="ALFREDA WILSON"/>
        <s v="SHAYLA PORTIS"/>
        <s v="KERA DRAME"/>
        <s v="DAVID HAYNES"/>
        <s v="VALERIE BAXTER JAMES"/>
        <s v="LENETTE DUKES"/>
        <s v="ASIA WILLIAMS"/>
        <s v="SHARITA HAMER"/>
        <s v="DANNY PARKER"/>
        <s v="NATASHA ATKINSON"/>
        <s v="DAMARCUS COOK"/>
        <s v="KELVIN BARNES"/>
        <s v="ROMMEL DUBUISSON"/>
        <s v="MICHAEL GRIFFIN"/>
        <s v="LORETTA SMITH"/>
        <s v="JACORA LAMAR"/>
        <s v="JEFFREY CANADY"/>
        <s v="STARRSHA BRYANT"/>
        <s v="KENNETH GAINES JR"/>
        <s v="FIOLA SAMPSON"/>
        <s v="SHANNA JONES"/>
        <s v="JASMINE DAVIDSON"/>
        <s v="CHARMAINE WALKER"/>
        <s v="TITUS TERRELL"/>
        <s v="DELILAH CLEMONS"/>
        <s v="CASTO M GARCIA BRACHO"/>
        <s v="DE ERICKA GANTT"/>
        <s v="JOHANNA MOUTON"/>
        <s v="LARRY FRANKLIN"/>
        <s v="SHAKIA BOSTON"/>
        <s v="CORY BYRD"/>
        <s v="TOMMY TRAN"/>
        <s v="FREDDIE JOHNSON"/>
        <s v="JEFFERY JONES"/>
        <s v="SHIRRAMIE GREEN"/>
        <s v="DEREK BARNETT"/>
        <s v="DENITA JONES"/>
        <s v="TRACEY MATTHEW"/>
        <s v="ABRAHEEM DANIEL"/>
        <s v="ROCHELLE LARKE"/>
        <s v="JCAT TRANSPORTATION LLC"/>
        <s v="BING FINANCIAL LLC"/>
        <s v="JOSHUA SOUTHWORTH"/>
        <s v="KIEVIANA SLATON"/>
        <s v="BIZUAYEHU KASSA"/>
        <s v="CHINNERY FARRIS"/>
        <s v="DEVANTE HAIRSTON"/>
        <s v="JACOB SANGSTER"/>
        <s v="JOSEPH HALL"/>
        <s v="LARRIDUS BOSWELL"/>
        <s v="KENYA MIMS"/>
        <s v="BRITTANY CORDERO"/>
        <s v="KEITH MILLER"/>
        <s v="DOMINIQUE LEVERETTE"/>
        <s v="ROBERT BROWN"/>
        <s v="TAMMIE C TUCKER"/>
        <s v="SHANTIA JAMES"/>
        <s v="REBECCA PEELE"/>
        <s v="ASHAKI STINSON"/>
        <s v="JAMES ZELLNER"/>
        <s v="RODERICK SCOTT"/>
        <s v="KIDADA GREEN"/>
        <s v="JONIECE KIMBLE"/>
        <s v="LATASHA HENDERSON"/>
        <s v="CORY TYLER"/>
        <s v="THREE J THRIFTY CONTRERAS"/>
        <s v="TERRENCE WILSON"/>
        <s v="NIKITA AMEY"/>
        <s v="CHADWIN LAWRENCE"/>
        <s v="LAPETRICE HARRIS"/>
        <s v="CHEO WATFORD"/>
        <s v="GODSWILL UBANI"/>
        <s v="ZION BRANCHE"/>
        <s v="LEDONIA CARTER"/>
        <s v="KALYNN WALKER"/>
        <s v="JASMINE FRENCH"/>
        <s v="SHANIA SWAIN"/>
        <s v="ANTANIESHA BROWN"/>
        <s v="TIA WRIGHT"/>
        <s v="CONSTANCE NEALEY"/>
        <s v="JASPER SEATS"/>
        <s v="JOYLIA CRAWFORD"/>
        <s v="LAVONNE HILL"/>
        <s v="VICTORIA FOSTER"/>
        <s v="NATHANIEL NEWTON"/>
        <s v="SHUNDROLA FULLER"/>
        <s v="MOSES DUPERVIL"/>
        <s v="WALTER CARR"/>
        <s v="SOKONA KEITA"/>
        <s v="SUMMER FLOYD"/>
        <s v="BRANTON MCKNIGHT"/>
        <s v="LAKYIA HOWARD"/>
        <s v="TREVETT SANDERS"/>
        <s v="ROGER SMITH"/>
        <s v="CLIVE FRANCIS"/>
        <s v="KARVARCEA IVEY"/>
        <s v="KENNY QUARTERMAN"/>
        <s v="DEKHARIO PARKER"/>
        <s v="MARIA MORGAN"/>
        <s v="LACY BOATRIGHT"/>
        <s v="JESSICA ROYSTER"/>
        <s v="SHAWN LOVE"/>
        <s v="SHANTRON CROSS"/>
        <s v="HASSAN MOODY"/>
        <s v="CAMILLE TAYLOR"/>
        <s v="JAKKIYA PITTS"/>
        <s v="WHITLEY CHARLTON"/>
        <s v="BREE HOUSTON"/>
        <s v="ANTWAIN JORDAN"/>
        <s v="NAKAYLA HUDSON"/>
        <s v="UNCHIN LEE"/>
        <s v="LASHAY RAGLAND"/>
        <s v="KENTRAVIOUS WILLIAMS"/>
        <s v="MALIQUE HARRIS"/>
        <s v="SHAMIKA GUMBS"/>
        <s v="STEVIE LIPSCOMB"/>
        <s v="BRIANA FAIRLEY"/>
        <s v="LATOSHA FLACK"/>
        <s v="WYSHONTHIA CUMMINGS"/>
        <s v="KEENIA HEAD"/>
        <s v="HERONICKA HOWELL"/>
        <s v="DEMARCUS BEASLEY"/>
        <s v="KEN BRIANA FOSTER"/>
        <s v="MICHAEL JACKSON"/>
        <s v="PATRINA ALLEN"/>
        <s v="DANA WASHINGTON"/>
        <s v="CEON CLARKE"/>
        <s v="JAVIS RODRIQUIEZ"/>
        <s v="SHANTON JONES"/>
        <s v="ANTHONY MILLS"/>
        <s v="MARQUIS GRIER"/>
        <s v="BRANDON BELL"/>
        <s v="RONETTA WRIGHT"/>
        <s v="LYNDA BLACK"/>
        <s v="KEVIN KELLY"/>
        <s v="IVAN MANN"/>
        <s v="DESTINEE MURRAY"/>
        <s v="JAMAHL SIMON"/>
        <s v="BEVERLY KING"/>
        <s v="JUSTIN ELKINS"/>
        <s v="LEROY JONES"/>
        <s v="LATICSHA SPRINGS"/>
        <s v="ROUCHELLE GILL"/>
        <s v="REBECCA HICKS"/>
        <s v="SHARON CARTER"/>
        <s v="DESMOND POPE"/>
        <s v="TONY TYUS JR"/>
        <s v="SHAMEKIA BURKS"/>
        <s v="CHIQUITA COWINS"/>
        <s v="MARK JONES"/>
        <s v="RHONDA RANDOLPH"/>
        <s v="KENDAL KING"/>
        <s v="DASHWARD JAPPAH"/>
        <s v="ELIJAH JONES"/>
        <s v="ASHLEY WILEY"/>
        <s v="JASMINE BRIMIDGE"/>
        <s v="DIAMOND SIMMONS"/>
        <s v="KIMBERLY MCGOWAN"/>
        <s v="STEVEN BEDFORD"/>
        <s v="KRYSTAL DIXON"/>
        <s v="STEPHANIE DOZIER"/>
        <s v="JA NAE WELLS"/>
        <s v="TAMMY JACKSON"/>
        <s v="JEROME WRIGHT JR"/>
        <s v="MARCUS KELLY"/>
        <s v="DARASINA LASSITER"/>
        <s v="KLASSY KLEANING"/>
        <s v="BEVERLY STOKES"/>
        <s v="DAVID MORRIS JR"/>
        <s v="AKINS  POINTDUJOUR"/>
        <s v="SHIRLEY WILSON"/>
        <s v="JAZZMYN JORDAN"/>
        <s v="TIERRA GARDNER"/>
        <s v="JEFFREY PASS"/>
        <s v="JOSHUA HUGHES"/>
        <s v="DHG HAIR STUDIO SALON"/>
        <s v="LAURA WARD"/>
        <s v="LANITA PITTMAN"/>
        <s v="GAQUIAY HALL"/>
        <s v="CAMERON JOHNSON"/>
        <s v="DEANDRE DIXON"/>
        <s v="JANAE CRUMSEY"/>
        <s v="CALANDRA MCNEAL"/>
        <s v="JORDAN LANE"/>
        <s v="JULIAN SMITH"/>
        <s v="CEDRIC JONES"/>
        <s v="COURTNEY GRAY"/>
        <s v="QUIANA CAMPBELL"/>
        <s v="ALTHEA PIERCE"/>
        <s v="MORGAN JOHNSON"/>
        <s v="CREESHONA FRANKLIN"/>
        <s v="DAVID BUSH JR"/>
        <s v="CHELSEA PATEL"/>
        <s v="CHRISTOPHER CHAMBERS"/>
        <s v="ELIJAH MURRAY"/>
        <s v="EDD CROWELL"/>
        <s v="GWENDOLYN RYANS"/>
        <s v="ISAIAH FONTAINE"/>
        <s v="DIAMONI STEELE SPEARMAN"/>
        <s v="NOLAN OGLESBY"/>
        <s v="RICKEY WILLIAMS"/>
        <s v="SHINEIKA DOWDY"/>
        <s v="CHAUNTEL MASON"/>
        <s v="KEABAS KHIRO LLC"/>
        <s v="DERRIS BRADFORD"/>
        <s v="SYLVESTER YORK"/>
        <s v="MELANIE STOKES"/>
        <s v="JACQUELINE BIGBY"/>
        <s v="EVON-JEAN EVANS"/>
        <s v="STEPHANIE HART"/>
        <s v="JASHONDRIA FELKER"/>
        <s v="WILLIE MCDOWELL"/>
        <s v="JANICE BRANNEN"/>
        <s v="KHADIJAH SMITH"/>
        <s v="WILLIE HAWTHORNE"/>
        <s v="BRIAN STEVENS"/>
        <s v="MYCAH SANTIAGO"/>
        <s v="MELANESE PARKER"/>
        <s v="ELIZABETH SHANNON"/>
        <s v="SANDRA KING"/>
        <s v="MARCKENSON JEAN"/>
        <s v="DAWN BARBER"/>
        <s v="JOE SEARS"/>
        <s v="DORA OFORI"/>
        <s v="TYRONE SCOTT"/>
        <s v="KAMERON GUNDY"/>
        <s v="MARQUIS WHIPPLE"/>
        <s v="DEONTE EPPINGER"/>
        <s v="WESTLY HILL"/>
        <s v="ROBERT BENDER"/>
        <s v="KELLI MEJIA"/>
        <s v="CHRISTOPHER ROBERTS"/>
        <s v="CANDICE WOODWARD"/>
        <s v="CHIYNNA BROWN"/>
        <s v="DERRICK KENDALL"/>
        <s v="AHMERA SMITH"/>
        <s v="AVION MCCORD"/>
        <s v="DARRELL BALL"/>
        <s v="RAMONA BROOKS"/>
        <s v="TERRI D. BROWN"/>
        <s v="MICHELLE SANDERS"/>
        <s v="KEDARRIUS TUCKER"/>
        <s v="DARIUS JONES"/>
        <s v="SARAH GANZY"/>
        <s v="SHERRIKI COTTON"/>
        <s v="WENDY MATHEUS"/>
        <s v="LATIFAH REYNOLDS"/>
        <s v="SHANAE SCARBOROUGH"/>
        <s v="TOMMY SMITH"/>
        <s v="CHASE SMITH"/>
        <s v="BARBARA KETTLES REESE"/>
        <s v="SHONDAE ROBINSON"/>
        <s v="PRINCESS ATKINS"/>
        <s v="KEYASHA TAYLOR"/>
        <s v="TANIA BERRY"/>
        <s v="BONIFACE ODIJIE"/>
        <s v="SHELBY HEMINGWAY"/>
        <s v="ELLIOTT HADLEY"/>
        <s v="BANECIA BAKER"/>
        <s v="ISAIAH ATKINSON"/>
        <s v="SHERHONDA HOPKINS"/>
        <s v="GREGORY Q HORTON JR"/>
        <s v="BENNIE MAXIE"/>
        <s v="ANDREW WILLIAMS"/>
        <s v="VINCENT GILES"/>
        <s v="ELLAMARIE MOORE"/>
        <s v="KIERRA JOHNSON"/>
        <s v="TANGANEKI WEATHERSPOON"/>
        <s v="RACHAD KIMBLE"/>
        <s v="TAXMAX FINANCIAL"/>
        <s v="AKIVA STINCHCOMB"/>
        <s v="LITITIA CULLINS"/>
        <s v="JONATHAN WILKINS"/>
        <s v="BARQUARIOUS DANIELS"/>
        <s v="ALASHIA MOORE"/>
        <s v="TRYEESHAUNDA POINTER"/>
        <s v="MARTEZ KING"/>
        <s v="ANITRUS JOHNSON"/>
        <s v="MICHAEL PASCALE"/>
        <s v="ECREIA PEREZ"/>
        <s v="GERALD GAILES"/>
        <s v="JANNIE LOCKETT"/>
        <s v="SUJUAN GLENN"/>
        <s v="DWYGHT ROBINSON"/>
        <s v="DANIELA GIPSON"/>
        <s v="DONCODIAN GOSIER"/>
        <s v="DEQUAVIUS PITTS"/>
        <s v="KIMBERLY GORDON"/>
        <s v="ETONG NJIEASSAM"/>
        <s v="TONY BENTON"/>
        <s v="ALEXIS TRAVELS LLC"/>
        <s v="CAMELITHA FOSTER"/>
        <s v="ANTONIO TRICE"/>
        <s v="RAEKWON HALLMAN"/>
        <s v="DEANGELO GRANT"/>
        <s v="MARIA FAIR"/>
        <s v="DALSUADE MERRITT"/>
        <s v="RAVEN HUGHLEY"/>
        <s v="ANTOINE JOSEPH"/>
        <s v="LADARIUS KNIGHT"/>
        <s v="STORM CRUMSEY"/>
        <s v="JOSHUA BERRY"/>
        <s v="WILLIAM CREDLE"/>
        <s v="MAKALA GILL"/>
        <s v="STEPHANIE NGAUJAH"/>
        <s v="ALEXIA BATES"/>
        <s v="FRANCES HINCHEY"/>
        <s v="TOMARO FAUST"/>
        <s v="TRACEY HAYWARD"/>
        <s v="OCTAVIA BURTON"/>
        <s v="JAKIRIUNA KING"/>
        <s v="STEDMAN ANDREWS"/>
        <s v="JAMES WALKER JR"/>
        <s v="ERIC JONES"/>
        <s v="JASMINE ADDISON-BRIGHT"/>
        <s v="OUR KITCHEN TABLE INC"/>
        <s v="BIGBY LOGISTICS"/>
        <s v="ELIZABETH FORIST"/>
        <s v="SHANEKA FIELDS"/>
        <s v="CASSANDRA HUMPHERY"/>
        <s v="LESLIE PALMER"/>
        <s v="RALFEAL MILLER"/>
        <s v="UNIQUA JOINER"/>
        <s v="SHAUN LANE"/>
        <s v="JAVAHNNE RHODES"/>
        <s v="DONTAVIOUS MOODY"/>
        <s v="LORA NORRIS"/>
        <s v="SELINA AKERY"/>
        <s v="TERRY PITTS"/>
        <s v="GLOBAL TRADING OF NORTH AMERICA LLC."/>
        <s v="SHEMIL 2011 INC"/>
        <s v="DARCY LEWIS"/>
        <s v="TY JAH JOHNSON"/>
        <s v="BENJAMIN WRIGHT"/>
        <s v="BRITTANY HALL"/>
        <s v="REGINALD NAYLOR"/>
        <s v="JAELAN WILLIAMS"/>
        <s v="SPECIAL K NANNY SERVICE"/>
        <s v="JEFFERY SHERROD JR"/>
        <s v="DAWNDOLYN EPPS"/>
        <s v="OMASAN SAGAY"/>
        <s v="AUTUMN BOYER"/>
        <s v="VICKIE PARKER"/>
        <s v="YOLANDA BREWINGTON"/>
        <s v="JOSHUA DRIVER"/>
        <s v="RASAUL RAYSHAD"/>
        <s v="MARK KING"/>
        <s v="SHANTAL GAYLE"/>
        <s v="NY QUAZHA AUSTIN"/>
        <s v="CIERA MCKINLEY"/>
        <s v="THELMA WEEMS"/>
        <s v="TANISHA ONEAL"/>
        <s v="LAKEIA BRIGGS"/>
        <s v="ABDISALAAM MANGUERA"/>
        <s v="DON HECTOR"/>
        <s v="BRYCESON MAPP"/>
        <s v="JASMINE MILES"/>
        <s v="HEATHER MCCLURE"/>
        <s v="FELISHA GILL"/>
        <s v="DEJUAN SEALS"/>
        <s v="TROY SCOTT"/>
        <s v="RB2 TRANSPORT"/>
        <s v="JORDEN FRANCIS"/>
        <s v="JESSICA DUMAS"/>
        <s v="GENESIS FELIX"/>
        <s v="BELTINE EBAI"/>
        <s v="GREGORY TAYLOR"/>
        <s v="CECIL WALKER"/>
        <s v="SHEREKA BUCHANAN"/>
        <s v="TANISHA SMITH"/>
        <s v="FELICIA BARNETT"/>
        <s v="ALEXIS DYER"/>
        <s v="JACQUELINE MCCOY"/>
        <s v="NATHAN VANN"/>
        <s v="JAMES LEE"/>
        <s v="KHADIJAH HODGE"/>
        <s v="TIFFANI GREESON"/>
        <s v="CHRISTOPHER JACKSON"/>
        <s v="BRIANA STARKS"/>
        <s v="SKYLAR MCLAUGHLIN"/>
        <s v="DAJAH TELFORD"/>
        <s v="ROGER ABRAMS"/>
        <s v="AALIYAH DAVIS"/>
        <s v="ALLISONS FAMILY TRUCKING"/>
        <s v="JOHNNIE BENNING"/>
        <s v="JASMINE LANIER"/>
        <s v="WAYNE JOHNSON"/>
        <s v="ERICA MILLER"/>
        <s v="ALEXANDRIA SMARR"/>
        <s v="SIRDATA JORDAN"/>
        <s v="DEANTE REDFIELD"/>
        <s v="LISA SMITH"/>
        <s v="KIMBERLY IVERY"/>
        <s v="MARIAH YOUNG"/>
        <s v="DENISE STOVER"/>
        <s v="AMANDA JO RIDDLE"/>
        <s v="ASHLEY HUTCHERSON"/>
        <s v="SHARMAN MATTHEWS"/>
        <s v="KANISHA COFER"/>
        <s v="TONY HERRIN"/>
        <s v="ANTOINE FARRELL"/>
        <s v="SHAVAR GRAHAM"/>
        <s v="TOBIAS SMITH"/>
        <s v="CARLOTTA COBB"/>
        <s v="V V AND P LLC"/>
        <s v="ANTONIO STEPHENSON JR"/>
        <s v="MELANIE HAMILTON"/>
        <s v="TYRELL HOVER"/>
        <s v="ERICA DUNN"/>
        <s v="LATOSHIA GRAY"/>
        <s v="ANGEL THOMAS BUCKLES"/>
        <s v="GABRIEL GARDNER"/>
        <s v="JASMINE LARSUEL"/>
        <s v="CHARITA TINCH"/>
        <s v="IYANNA SIRIPANHYA"/>
        <s v="BLESSING TAIWO"/>
        <s v="TAMAR MCGEE"/>
        <s v="SHAKHIL COX"/>
        <s v="J DAJA WILLIAMS"/>
        <s v="TEVIN GARNER"/>
        <s v="SHAKARRA RAY"/>
        <s v="JAQUISHA DAVIS"/>
        <s v="MONIQUE WHEELER"/>
        <s v="ERNEST JEANBAPTISTE"/>
        <s v="DONALD HODGES"/>
        <s v="TARIQ WILLIAMS"/>
        <s v="GABRIEL GONZALEZ"/>
        <s v="TYREAKUS MAXWELL"/>
        <s v="BETTY STELL"/>
        <s v="GREGORY STEWART JR"/>
        <s v="ISAIAH HAWTHORNE"/>
        <s v="CARLEJA JAMES"/>
        <s v="JEFFREY SNIDER"/>
        <s v="GREGORY MORRIS JR"/>
        <s v="QUINTON LINDSEY"/>
        <s v="DEANGELO STARKS"/>
        <s v="YAYA V-STEAM LLC"/>
        <s v="CHUAN LE"/>
        <s v="TOISHA JOHNSON"/>
        <s v="TRISTAN ROSS"/>
        <s v="TANISHA WARNER"/>
        <s v="ZERRICK ARMOUR"/>
        <s v="CHIQUELLA MCCLENDON"/>
        <s v="TARA MITCHELL"/>
        <s v="TIANNA REED"/>
        <s v="LA HONI WALKER"/>
        <s v="LETHIA SMITH"/>
        <s v="BRITTANY HOWARD"/>
        <s v="ADRIANNA BROWN"/>
        <s v="KAREN DUNN"/>
        <s v="ALYCIA WILLIS"/>
        <s v="GLENDORA TOOMBS"/>
        <s v="ALICE MULLINGS"/>
        <s v="TAMIA WILLIAMS"/>
        <s v="JUWAN DAVIS"/>
        <s v="AMBRIA RAINEY"/>
        <s v="TREVEON MOORE"/>
        <s v="PATRICK BARTLEY"/>
        <s v="LATASHA BROWN"/>
        <s v="DONTAVIOUS GREENE"/>
        <s v="TYJHAE HAWKINS"/>
        <s v="JAYME BULLOCK"/>
        <s v="VERNE CHANEY"/>
        <s v="TAURUS KING"/>
        <s v="STEVIE BENTON"/>
        <s v="XAVIER GARNER"/>
        <s v="DEMARCUS HOWARD TERRY"/>
        <s v="TONYA HOGAN"/>
        <s v="CYNTHIA IRVIN"/>
        <s v="DJAMILA DIALLO"/>
        <s v="PAMELA HARRIS"/>
        <s v="OSSIE OGWO"/>
        <s v="XNEIA BURROUGHS"/>
        <s v="TAMIKO BENTON"/>
        <s v="SAGITMO FERRELL"/>
        <s v="KYLE BOLTON"/>
        <s v="PETER HALL"/>
        <s v="LOTUSTHEDINOSAUR"/>
        <s v="ASIKARI PERFECT IMPACT LLC."/>
        <s v="JUSTIN COLBERT"/>
        <s v="DARNELL ONEAL JR"/>
        <s v="CHRISTOPHER ZELAYA"/>
        <s v="SHALONDA BLAKE"/>
        <s v="LAWANNA JONES"/>
        <s v="CARLA GILES"/>
        <s v="ARIA GAINES"/>
        <s v="MARC MURRAY"/>
        <s v="AMBER JOHNSON"/>
        <s v="JESSICA S WYATT"/>
        <s v="LESLIE CANNON"/>
        <s v="AUTUMN DARYOUSH"/>
        <s v="KEDARIUS BURNEY"/>
        <s v="JERMAINE GRANT"/>
        <s v="CANDACE MCGARRY"/>
        <s v="OPEN GATES STUDIO"/>
        <s v="JAZLYNE JOHNSON"/>
        <s v="BARBARA PEARSON"/>
        <s v="JASMYNE JOHNSON"/>
        <s v="DEVIN STOCKDALE"/>
        <s v="TRAPSTARZ MUSIK GROUP LLC"/>
        <s v="IMANI LOGAN"/>
        <s v="CORTNEY SHEPPARD"/>
        <s v="KOBE OLIVER"/>
        <s v="HENRI WEATHERS"/>
        <s v="TERRY BOWERS"/>
        <s v="LONNIE PHILLIPS"/>
        <s v="JOSEPH WIZE"/>
        <s v="YUSEF SPENCER"/>
        <s v="LWIN THU"/>
        <s v="JAVONNE HARRIS"/>
        <s v="ABDOULAYE BALDE"/>
        <s v="SHYLO DEAN"/>
        <s v="NASIM AKHUNZADA"/>
        <s v="JAYLIN CARTER"/>
        <s v="TENISHEA MOORE"/>
        <s v="KARLAH GARCIA BOLUFFER"/>
        <s v="APRIL JAMES"/>
        <s v="JOCQUEL WHITE"/>
        <s v="BRANDON HOWARD"/>
        <s v="ALONZO BROWN"/>
        <s v="SAVION DIXON"/>
        <s v="EDDIE SUTTON"/>
        <s v="SAVANNAH'S SQUEAKY CLEANING SERVICES LLC"/>
        <s v="ANDRANITTA PAUL"/>
        <s v="JAELEN VENABLE"/>
        <s v="ZAYVON WILLIAMS"/>
        <s v="TIARRA THOMAS"/>
        <s v="DESTINY JACKSON"/>
        <s v="JAMARCUS BELL"/>
        <s v="THE INVESTORS ACADEMY INC."/>
        <s v="TAMIKA BONNER"/>
        <s v="BRIAN RICHIE"/>
        <s v="KERRY ROBERTSON JR"/>
        <s v="TEDERO ECHOLS"/>
        <s v="CLEVONE KIRBY"/>
        <s v="TORRIS MOZLEY"/>
        <s v="ANJELICA REMBERT"/>
        <s v="TELVIN HOOD"/>
        <s v="ALPHONZA WALKER"/>
        <s v="JOHNATHAN COX SR"/>
        <s v="JALEESA BEST"/>
        <s v="TIKILA SPURLIN"/>
        <s v="TYREE VARNER"/>
        <s v="CASHA HENDERSON"/>
        <s v="WILLIAM CLARK"/>
        <s v="MALISA ADAMS"/>
        <s v="JOHNTHAN VOUGHN"/>
        <s v="TESFAYE HAILE"/>
        <s v="MALACHI ALLEN"/>
        <s v="JEFFERY WILLIAMS"/>
        <s v="ERIC HILL"/>
        <s v="JUNE DINKINS"/>
        <s v="PATRICKA BELTON"/>
        <s v="WENDY FOWLER"/>
        <s v="ZYNIYA DUNTON"/>
        <s v="IEESHA MOORE"/>
        <s v="KEYPLUS3KREATIONZ"/>
        <s v="LUCELYN FENNELL"/>
        <s v="ELLA BARNES"/>
        <s v="SHAUNDY WELCH"/>
        <s v="ARMIS STOKES"/>
        <s v="JAYSANA MARIE LAVON MAYFIELD"/>
        <s v="ROBERT HODGES"/>
        <s v="RHODESIA BENNETT"/>
        <s v="ADRIENNE COLLIE"/>
        <s v="NEWFACE ENTERTAINMENT"/>
        <s v="DAWANNA EDMOND"/>
        <s v="MAJOR NEAL"/>
        <s v="LISA CARTER"/>
        <s v="DEION MOBLEY"/>
        <s v="AMY CLAYTON"/>
        <s v="JAKEENA BARKLEY"/>
        <s v="PAOLA VALECILLOS"/>
        <s v="SHUNTIVIA CAMPBELL"/>
        <s v="JOSHUA HENRY"/>
        <s v="DAVIDA DAVIS"/>
        <s v="BRIAN SOUDER"/>
        <s v="ANGELA FELDER"/>
        <s v="JACKIE JOHNSON"/>
        <s v="THE GREATEST TRUCKING COMPANY"/>
        <s v="CHARLES HALL"/>
        <s v="MAXINE COLLIER"/>
        <s v="MARQUISE BELL"/>
        <s v="JUSTIN ASTACIO"/>
        <s v="BRIAN BARNES"/>
        <s v="KALPESH PATEL"/>
        <s v="LEKESIA ROBERTS"/>
        <s v="ACP TRANSPORTATION LLC"/>
        <s v="RACHEL HOLMES"/>
        <s v="RACHEAL COLEMAN"/>
        <s v="PHILLISA TOLIVER"/>
        <s v="KADESH CARES CORPORATION"/>
        <s v="SCFG TRANSPORTATION LLC"/>
        <s v="JERMAINE O CONNER"/>
        <s v="PAUL HARRISON"/>
        <s v="OSHUNA SMITH"/>
        <s v="JACOB DINKINS"/>
        <s v="BRITTANY BENEFIELD"/>
        <s v="ANTHONY RAINEY"/>
        <s v="ROSA MCCLEAVE"/>
        <s v="AALIYAH THOMAS"/>
        <s v="QUINTARIUS MATHIS"/>
        <s v="RYAN SCAFFE"/>
        <s v="FETCHLINE LOGISTICS"/>
        <s v="THOMAS DOE"/>
        <s v="AFLACIA ARCENEAUX"/>
        <s v="LO JALE SERVICES LLC"/>
        <s v="DEANTAE GUNN"/>
        <s v="KENNETH LINDSEY"/>
        <s v="RIBERT PHILOGENE"/>
        <s v="SHANAUTICA ODOM"/>
        <s v="CATRICE BAILEY"/>
        <s v="ELIZABETH WALDORF"/>
        <s v="RACQUEL WILLIAMS"/>
        <s v="WAYNEISHA THOMAS"/>
        <s v="TAMMY CAMERON"/>
        <s v="SAMANTHA FOSTER"/>
        <s v="DANNY THOMAS"/>
        <s v="JEFF GWINN"/>
        <s v="FELICIA MONYEI"/>
        <s v="TASHEE MARSHALL"/>
        <s v="SHAMBRIA BELCHER"/>
        <s v="JALEN ANDREWS"/>
        <s v="TERIKA CUMMINGS"/>
        <s v="JARRELL BETHEL"/>
        <s v="BIANCA HANEY"/>
        <s v="DARIUS JOHNSON"/>
        <s v="ERRICA COOKS"/>
        <s v="FREDDIE SMALLWOOD"/>
        <s v="SHANDREKA PERSON"/>
        <s v="SHAKIR CANTY"/>
        <s v="AMUCHE OKEKE"/>
        <s v="JOSHUA HOLLOWAY"/>
        <s v="JOHN HIEP VINH CONSULTING INC"/>
        <s v="DM &amp; TC PROPERTIES INC"/>
        <s v="LASHON JOHNSON"/>
        <s v="GO BLUE GROUP LLC."/>
        <s v="ANTHONY LESLIE"/>
        <s v="DESIREE CLARK"/>
        <s v="CEDRICKIA ROBERSON"/>
        <s v="RAVEN THORNTON"/>
        <s v="PATRICK JACKSON"/>
        <s v="CHANTELL PAYTON"/>
        <s v="RACHEL FLENOURY"/>
        <s v="DEXTER JAMES"/>
        <s v="THI CAM THUY TRAN"/>
        <s v="MARTAVIOUS BUTLER"/>
        <s v="DESTANEY COWINS"/>
        <s v="JADA WARREN"/>
        <s v="RICKY HOWELL"/>
        <s v="ENYONAM AKPATAH"/>
        <s v="CEDRIC SANDERS"/>
        <s v="DAKOTA HAMES"/>
        <s v="WHITNEY KARIMI"/>
        <s v="UMUKIJA SINGH"/>
        <s v="JASON LOVETT"/>
        <s v="MARK REID"/>
        <s v="ALEXIS RAWLS"/>
        <s v="KATELYN GABERIAL"/>
        <s v="DEVON ROSS"/>
        <s v="MARSHA WATSON"/>
        <s v="PATRICE ROSS"/>
        <s v="DAVID THOMAS"/>
        <s v="DONAVANN RIMPSEY"/>
        <s v="HENRY WATSON"/>
        <s v="CRYSTAL DYE"/>
        <s v="CRYSTAL TATE"/>
        <s v="LUIS RODRIGUEZ"/>
        <s v="NATASHA GRANT"/>
        <s v="AFRIUSA"/>
        <s v="MICHAEL CLARK"/>
        <s v="PHALLY SAY"/>
        <s v="JEREMIAH SMITH"/>
        <s v="REGINALD MAHONE"/>
        <s v="JASMAINE SCOTT"/>
        <s v="JORDAN NAST"/>
        <s v="NATHANIEL WALKER"/>
        <s v="JOY HALEY"/>
        <s v="EVANGELA SEARS"/>
        <s v="RODNEY WESTON"/>
        <s v="KOAL REAVES"/>
        <s v="JOEVONTAE WALLACE"/>
        <s v="KATY BUGS VIRTUAL ASSISTANT LLC"/>
        <s v="TRACY EVERHART"/>
        <s v="YEMISI DUNMOYE"/>
        <s v="GRACE ADIMAH"/>
        <s v="CYNTERIA WILLIAMS"/>
        <s v="KRISTINA LOVE"/>
        <s v="QPE HOLDINGS LLC"/>
        <s v="ADRIAN WRIGHT"/>
        <s v="MAX SIMERLY"/>
        <s v="MUNIR BERHANU MOHAMMED"/>
        <s v="JOHNNIE BANKS"/>
        <s v="SHAWNEE PEGUES"/>
        <s v="YETUNDE OGUNMUYIWA"/>
        <s v="FALON CONSULTING SERVICE LLC"/>
        <s v="JAMIE SALGADO"/>
        <s v="KHALIL TERRY"/>
        <s v="GARY SANCHELLI"/>
        <s v="KRISTAL WEBB"/>
        <s v="TAYLAN HODGES"/>
        <s v="GOLD CPAS &amp; ASSOCIATES"/>
        <s v="SOMIYA WALLACE"/>
        <s v="ARNESHA GATES"/>
        <s v="JACQUELYN GILBERT GRANT"/>
        <s v="JAMARK GOODWIN"/>
        <s v="SHENIA THORNTON"/>
        <s v="KAMRYN ADDISON"/>
        <s v="JAMEL REED"/>
        <s v="GEORGE C BLUE"/>
        <s v="THI TRAN"/>
        <s v="MAJOR PRINTING LLC"/>
        <s v="RONNIE TAYLOR"/>
        <s v="EDWARD BROWN JR"/>
        <s v="CHADWICK STEWART"/>
        <s v="ALEISHA MCSWAIN"/>
        <s v="SUMMER JAMZ MEDIA LLC"/>
        <s v="AMANDA SHIRLEY"/>
        <s v="NUBIAN BUSINESS MANAGEMENT ENTERPRISE"/>
        <s v="FRANKIE CARSWELL"/>
        <s v="MEGAN JONES"/>
        <s v="ROJAN BRYAN"/>
        <s v="AMANI FARMER"/>
        <s v="UNDRAY DUNLAP"/>
        <s v="MR. SMITH CORPORATE CONCIERGE LLC"/>
        <s v="TERINISHA SCOTT"/>
        <s v="TRAVIS HAWTHORNE"/>
        <s v="TENE PETTY"/>
        <s v="YAQUAN HUNTER"/>
        <s v="GOODTIME HOME SERVICES"/>
        <s v="SEAN HUFF"/>
        <s v="LAZARIUS MARSHALL"/>
        <s v="MYRACLE STURDIVANT"/>
        <s v="THRIVE AD AGENCY"/>
        <s v="BELINDA JOHNSON"/>
        <s v="RAESHA HEARD"/>
        <s v="JANE DURAMS"/>
        <s v="SHERRY RIDLEY"/>
        <s v="DESTINY LIGHTNING"/>
        <s v="STEPHEN GOLDEN"/>
        <s v="WINSTON DOUGAN"/>
        <s v="JULIUS NELSON"/>
        <s v="HENRY REEVES JR"/>
        <s v="ASHLEY MCMILLAN"/>
        <s v="CHRISTE SCOTT"/>
        <s v="DEJUAN KNIGHTON"/>
        <s v="MELVIN WITHERSPOON"/>
        <s v="HELEN JOHNSON"/>
        <s v="JOSEPH HOPKINS"/>
        <s v="TAMIA JOHNSON"/>
        <s v="SY BROCKINGTON"/>
        <s v="CIERRA JACKSON"/>
        <s v="LEAH HARVEY"/>
        <s v="RAMUDO LLOYD"/>
        <s v="ALESIA FAIR"/>
        <s v="CHARLOTTE PETERSON"/>
        <s v="BRITTEN WILDER"/>
        <s v="JONATHAN WILSON"/>
        <s v="BRITTANY HARVEY"/>
        <s v="ROSEMARIE KNEUER"/>
        <s v="CHETYIA WEBB"/>
        <s v="QUESHETTA MANNING"/>
        <s v="OCTAVIOUS MCCOLLUM"/>
        <s v="CYNTHIA SPEARS"/>
        <s v="LAKESHA HERRINGTON"/>
        <s v="TALENTSBYGOD"/>
        <s v="WISE CONSTRUCTION"/>
        <s v="DONNA JONES"/>
        <s v="SEWELL MORTUARY"/>
        <s v="ALEXIS GRIFFIN"/>
        <s v="SHURKKURIA GLOVER"/>
        <s v="AUNDREL ANDERSON"/>
        <s v="NETT REAL ESTATE SERVICES LLC"/>
        <s v="SHARIFF COLEMAN"/>
        <s v="NAKIA HARRIS"/>
        <s v="KENISHA HECTOR"/>
        <s v="TAVEON MARSHALL"/>
        <s v="LAJUANA WILLIAMS"/>
        <s v="SUPREME SOUNDZ STUDIOS LLC"/>
        <s v="ANTHONY BAILEY"/>
        <s v="KAMELAH KELLEY"/>
        <s v="DOUGLAS COLON"/>
        <s v="KAREEM MANIGAULT"/>
        <s v="BLACKHAWK REALTY GROUP LLC."/>
        <s v="TAQUITA BYRD"/>
        <s v="MONTAVIOUS BAZEMORE"/>
        <s v="LESA PETREY"/>
        <s v="CLIFFORD THOMPSON"/>
        <s v="KIMBERLY WILSON"/>
        <s v="DEVENE HUTCHINS"/>
        <s v="STACY CAMPBELL"/>
        <s v="ELIJAH MCKINNIE"/>
        <s v="OFFICE FURNITURE INSTALLATION SPECIALISTS INC."/>
        <s v="DERRICK WILLIAMS"/>
        <s v="ORALIA PARRALES"/>
        <s v="CHRISTOPHER ANDERSON"/>
        <s v="FABIOLA C CORZO ANEZ"/>
        <s v="KOTANA CROMARTIE"/>
        <s v="SPALDING CONSULTING LLC"/>
        <s v="SHANTESE MCGUIRE"/>
        <s v="GUSSIE BOWMAN"/>
        <s v="JAL LUN JONES"/>
        <s v="TONY BOOKER"/>
        <s v="KAILA DUGGER"/>
        <s v="SHAWNN EDWARDS JR"/>
        <s v="DEAIRIUS WAY"/>
        <s v="LETAREO SMITH"/>
        <s v="ALEC CHEEKS"/>
        <s v="SUN DRY CLEANER"/>
        <s v="TOI RAWLS"/>
        <s v="ZACHARIAH CLAIBORNE"/>
        <s v="360 PRODUCT PROVIDER INC"/>
        <s v="HILLIUS FLINT"/>
        <s v="BRYANT ANDERSON"/>
        <s v="GREEN LOCK ENTERPRISE LLC"/>
        <s v="KAYLAN BAKER"/>
        <s v="TYIER WILCOXSON"/>
        <s v="TAVION MCCULLOUGH"/>
        <s v="CHARLIE SEABROOKS"/>
        <s v="FUTURE WORLD CHURCH OF ATLANTA INC"/>
        <s v="BRENDEN HUNTER"/>
        <s v="RACHEL WALKER"/>
        <s v="D.A.S. TOURING LLC"/>
        <s v="CHERI CHATEAUNEUF"/>
        <s v="CRYSTAL SHAHID"/>
        <s v="TIMOTHY GLASS"/>
        <s v="EBONI HARRISON"/>
        <s v="PATRICIA WALKER"/>
        <s v="MARKO YOUNG"/>
        <s v="JULIA JONES"/>
        <s v="AGNES TURAY"/>
        <s v="REGINA HARPER"/>
        <s v="A CULINARY TWIST INC"/>
        <s v="MAJOR GRIND ENTERTAINMENT"/>
        <s v="ANTHONY KIGHT"/>
        <s v="LAKEISHA DANIELLE OSBORNE"/>
        <s v="JENNIFER SCOTT"/>
        <s v="JEROME FRAZIER"/>
        <s v="LAMONT WASHINGTON"/>
        <s v="CONSTANCE SCOTT"/>
        <s v="TERRELL TYLER"/>
        <s v="WALTER JACKSON"/>
        <s v="PATRICK GOINS"/>
        <s v="NIKI WOULLARD"/>
        <s v="LORA QUINN"/>
        <s v="JASMINE DAVIS"/>
        <s v="TERILYN WILLIAMS"/>
        <s v="TAIRA GOSS"/>
        <s v="DEMETRUS DEMERITTE"/>
        <s v="JAQUISHA COLLIER"/>
        <s v="KEAMBRA KEITH"/>
        <s v="RANDY HILL"/>
        <s v="LANDIS RICHARDS"/>
        <s v="ALLIED MEDICAL RADIOGRAPHIC EQUIPMENT LLC"/>
        <s v="MARK EUBANKS"/>
        <s v="23K BULLIES LLC"/>
        <s v="DARRIUNNA DIXON"/>
        <s v="JAMES PHILPOT"/>
        <s v="BARRY MATHEWS"/>
        <s v="UNIQUE CHEATHAM"/>
        <s v="TIMOTHY INGRAM"/>
        <s v="TANYA MATTHEWS"/>
        <s v="CEDRIC MCCLENDON"/>
        <s v="CHAD BONNER"/>
        <s v="JASMINE ALLEN"/>
        <s v="KEVIN BENJAMIN"/>
        <s v="FAYQUISHIA GORMAN"/>
        <s v="NATYIA BAILEY"/>
        <s v="ISIAH COLON"/>
        <s v="SHAISHA DAVIS"/>
        <s v="IEISHEA KELLEY"/>
        <s v="DAIJAH MOORE"/>
        <s v="NO QUARTER TRUCKING LLC"/>
        <s v="SHERYL GORDON"/>
        <s v="DANTEZ STEPHENS"/>
        <s v="CHRONICLES OF HUMAN SERVICES INC"/>
        <s v="TAVORIS WHITEHEAD"/>
        <s v="URBAN MILLS JR."/>
        <s v="TEKIRA JACKSON"/>
        <s v="COREN FLOYD"/>
        <s v="JASMINE HOWARD"/>
        <s v="SCARLET MARCANO"/>
        <s v="KYLE BENNETT"/>
        <s v="DWAYNE SCOTT"/>
        <s v="LACRICIA BALLARD"/>
        <s v="ALEECIA WARD"/>
        <s v="LAKESCHA DUNCAN"/>
        <s v="ISYCE SIMON"/>
        <s v="QUALESHA JACKSON"/>
        <s v="MELVENNIA EDELEN"/>
        <s v="LENSATIONAL PHOTOS LLC"/>
        <s v="RANDY NEWSOME"/>
        <s v="SHANIQUA BARNES"/>
        <s v="STEPHANIE GOODRUM"/>
        <s v="YASMINE SIMS"/>
        <s v="MYIECHA ANDREWS"/>
        <s v="SMARTCHOICE CONNECTION GROUP LLC"/>
        <s v="SHAQUAN LANDERS"/>
        <s v="MARSHA HERRING"/>
        <s v="RICO REID"/>
        <s v="KAVIUS CALDWELL"/>
        <s v="JERALD MCDANIEL"/>
        <s v="KINSLEE TERRY"/>
        <s v="NAKIA GRAVES"/>
        <s v="JERMICHAEL BERRY"/>
        <s v="ZAMBIANA BELL"/>
        <s v="FATOUMATA CAMARA"/>
        <s v="RAMELL KEARSE"/>
        <s v="MATTHEW REESE JUNIOR"/>
        <s v="SHANTERIA PEPPERS"/>
        <s v="JOSHUA JONES"/>
        <s v="KEYONDRA THOMAS"/>
        <s v="TERENCE WILLIAMS"/>
        <s v="MANIUS GUERRIER"/>
        <s v="MONTRICE SPENCER"/>
        <s v="RODRIQUIS SCOTT"/>
        <s v="LACONTE AKINS"/>
        <s v="MALIK FRANCIS"/>
        <s v="CONSTANCE WHITAKER"/>
        <s v="DEANNA FULLER"/>
        <s v="KRISTAL GRAY"/>
        <s v="NESHA MCMILLER"/>
        <s v="KIMBERLY NELOMS"/>
        <s v="CHARLES JOHNSON"/>
        <s v="ARTHUR ROBERSON"/>
        <s v="QUYEN FRANCISCO"/>
        <s v="ADOLPHE NLANDU"/>
        <s v="ERIKA JOHNSON"/>
        <s v="XAVIER HAMMETT"/>
        <s v="DERRICK MILLER"/>
        <s v="DEANDRE LOCKHART"/>
        <s v="PATRICK KHIM"/>
        <s v="ROBERT HINTON"/>
        <s v="TREVAROUS JACKSON"/>
        <s v="BARBARA JOHNSON"/>
        <s v="DESHAWN JENNETTE"/>
        <s v="RICKEY TOBLER"/>
        <s v="TRACY WILLIS"/>
        <s v="LAUREN KENNEDY"/>
        <s v="IMANIFEST CO. HAULING"/>
        <s v="JOHN ALEXANDER"/>
        <s v="FELICIA HARRIS"/>
        <s v="CASSANDRA MIDDLETON"/>
        <s v="PRAJOL TOPIWALA"/>
        <s v="LUCKYLOIS BROOKS"/>
        <s v="JALEN BEASLEY"/>
        <s v="MARIYAN STOYANOV"/>
        <s v="JUQUITA HARRIS"/>
        <s v="JAMIN WALKER"/>
        <s v="AMBER HUDGINS"/>
        <s v="THOMAS JAMES DAVIS"/>
        <s v="LAVORICK WELCH"/>
        <s v="DIARRA SMITH"/>
        <s v="CYNTHIA OHAIR"/>
        <s v="MAS REPUTABLE DEMOLITION SERVICES"/>
        <s v="EBONY WASHINGTON"/>
        <s v="MAVONNE WILLIAMS"/>
        <s v="IRINA BOSCAN"/>
        <s v="AMOS GLOBAL GROUP LLC"/>
        <s v="SHAMEKA BURCH"/>
        <s v="CEDRIC HIKE JR"/>
        <s v="LAQUANA LAWRENCE"/>
        <s v="LAKYNA SANDS"/>
        <s v="TRUE KING ENTERTAINMENT"/>
        <s v="SOLUTION 1 TRANSPORTATION &amp; LOGISTICS"/>
        <s v="STEFANIE ROLLE"/>
        <s v="AARRON MACKINS"/>
        <s v="CALVIN PERRY"/>
        <s v="BREANDRA THOMPSON"/>
        <s v="3CJ ENTERPRISES"/>
        <s v="STEVEN SCRUGGS"/>
        <s v="NAOMI LUCKETT"/>
        <s v="HAQUEENSHA JOHNSON"/>
        <s v="SHEKIRA MCRAE"/>
        <s v="SARAH HAMRICK"/>
        <s v="MARQUAVIOUS THOMPKINS"/>
        <s v="MICHAEL WATTS"/>
        <s v="DONELLA WHITE"/>
        <s v="FIRST T AND S ENTERPRISES LLC"/>
        <s v="QUIINECIA BRADLEY"/>
        <s v="ALI AL SHABAZZ"/>
        <s v="TKEYAH GARRETT"/>
        <s v="COURTNEY PINDER"/>
        <s v="KRISTINA SHELL"/>
        <s v="MARK ZYWICZYNSKI"/>
        <s v="JORDAN SESSOM"/>
        <s v="LALARIE BERCAW"/>
        <s v="TAMIKA JONES"/>
        <s v="MY CREATIVE HANDS LLC"/>
        <s v="R&amp;W CLEANING SERVICE"/>
        <s v="CHENAAYAH FERRELL"/>
        <s v="ROYALTY SHUTTLE"/>
        <s v="TEVI WILSON"/>
        <s v="TYRONE JONES"/>
        <s v="KOURTNEY REID MARSHALL"/>
        <s v="TIFFANY HOWARD"/>
        <s v="MONTOYA WARE"/>
        <s v="LATAVIA PIERSON"/>
        <s v="JERLESSIA JONES"/>
        <s v="KAPTURE FASHION HOUSE"/>
        <s v="KIMBERLY NASH"/>
        <s v="FERDINANDO WILLIAMS"/>
        <s v="MARKELE BELSER"/>
        <s v="JAMARI BURNS"/>
        <s v="KRYSTAL PATTERSON"/>
        <s v="SHAYLA NALL"/>
        <s v="CEDARIUS GLOVER"/>
        <s v="CHARLES BARBER"/>
        <s v="CHRISTOPHER CLARK"/>
        <s v="ROYAL TECHNOLOGIY"/>
        <s v="CHRISTOPHER NEBEDUM"/>
        <s v="TRAYVON MCCLOUD"/>
        <s v="ERIN MCCANTS"/>
        <s v="ANDERSON DIXON"/>
        <s v="ELIJAH ABDUS-SALAAM"/>
        <s v="CAMEX OMEGA LLC"/>
        <s v="DAVION BROWN"/>
        <s v="KEIMARA BROOKS"/>
        <s v="ROBIN HEATH"/>
        <s v="MIKAYLAH MAYNOR"/>
        <s v="MICKEY KYLES"/>
        <s v="JAMIE EDWARDS"/>
        <s v="NICHOLAS JONES"/>
        <s v="TED BLOCKER"/>
        <s v="YVONNE WILEY"/>
        <s v="CHIQUITA WILLIAMS"/>
        <s v="BILLY BARGER"/>
        <s v="MONIQUE DANIELS"/>
        <s v="ALBERT FLORVIL"/>
        <s v="KASUALTY STAFFORD"/>
        <s v="COMELIA SEWELL"/>
        <s v="JOHN SIMS"/>
        <s v="CURTIS FOREHAND"/>
        <s v="ZACHARY SCOTT"/>
        <s v="KEYONNE FRENCH"/>
        <s v="CHARLIE MOORE"/>
        <s v="TRUE LEGACY INVESTMENTS LLC"/>
        <s v="JEREMY MILLER"/>
        <s v="MONICA RIVAS"/>
        <s v="JOHNNY KIDD"/>
        <s v="TIARA ROBINSON"/>
        <s v="CLAUDIA C CUADROS ROJAS"/>
        <s v="JUNG LEE"/>
        <s v="KIMBERLY HOOKS"/>
        <s v="LAZARIAN WALKER"/>
        <s v="BRITTANY GARCIA"/>
        <s v="DANTE WINLEY"/>
        <s v="DUANE LAWERENCE"/>
        <s v="CARLOS SINGH"/>
        <s v="GBEMISOLA OLOWOSELU"/>
        <s v="DARREN DAVIS"/>
        <s v="DECORIOUS BARNES"/>
        <s v="ANTHONY MCCOY"/>
        <s v="MARILIN REMIGIO"/>
        <s v="THOMAS ALLEN"/>
        <s v="CHARLENE WILLIAMS"/>
        <s v="MARK HOWARD"/>
        <s v="HUDSON CANZIUS"/>
        <s v="JASMINE WILCOTS"/>
        <s v="ROOTZ BARBER SHOP LLC"/>
        <s v="QUINTON SAXBY"/>
        <s v="VANDERLY CAVALCANTE ALMEIDA"/>
        <s v="DENNIS REID"/>
        <s v="MARK JORDAN"/>
        <s v="CHERYL JACKSON"/>
        <s v="EBONIE FAGIN"/>
        <s v="MYLES GIST"/>
        <s v="ADRIANNE HARDY"/>
        <s v="ASHLEY JEFFRIES"/>
        <s v="ALLENDRIA BROWN"/>
        <s v="JAYLA JONES"/>
        <s v="ROY T HARRIS"/>
        <s v="GREGORY JEFFERSON"/>
        <s v="NETORI JOHNSON"/>
        <s v="MYLAPS US INC"/>
        <s v="TAYLOR RENCHER"/>
        <s v="JOANN RONNAH"/>
        <s v="EBONY DOWDY"/>
        <s v="TRISHA ANN BOYT"/>
        <s v="ANTHONY BASSEY"/>
        <s v="ALICIA POWELL"/>
        <s v="RICKY BROUSSARD"/>
        <s v="RONELL MORRIS"/>
        <s v="LAMEQUIA YOUNG"/>
        <s v="TORIAN BOONE"/>
        <s v="PAMELA ALLEN"/>
        <s v="AVERY COLLIER"/>
        <s v="RADICAL STEEL LLC"/>
        <s v="KOCOYO ELDER"/>
        <s v="TILLMAN HUGHES"/>
        <s v="NIA BROWN"/>
        <s v="MILENA SANTOS"/>
        <s v="ELYSE PURNELL-CRAWFORD"/>
        <s v="AJAI ALLEN"/>
        <s v="ARKELL EVANS"/>
        <s v="MALCOLM CALDWELL"/>
        <s v="RASHAD TUTTON"/>
        <s v="HILLARY FEINGOLD"/>
        <s v="DEBBIE BALL"/>
        <s v="GWENDIA HAYNES"/>
        <s v="TANIA CAMPBELL"/>
        <s v="SAMUEL FOWLER"/>
        <s v="FRANDY ST FLEUR"/>
        <s v="ISAIH LAMMONS"/>
        <s v="COREY HAYWARD"/>
        <s v="TERENCE WILSON"/>
        <s v="JOE BRYANT"/>
        <s v="OMARI WILLIAMS"/>
        <s v="DUAYNE DAVIS"/>
        <s v="NICHOLAS HILLERY"/>
        <s v="DARRELL MOSS"/>
        <s v="JAMAL SHABAZZ"/>
        <s v="TERRY MOORER"/>
        <s v="GOGOES STYLE LLC"/>
        <s v="LAQUISHA KELLY"/>
        <s v="RUBY GRAY"/>
        <s v="DARLITHA JACKSON"/>
        <s v="QUANTINA MILLER"/>
        <s v="XIN LI"/>
        <s v="ASHLEY DALLAS"/>
        <s v="EDWARD KRAKOVSKY"/>
        <s v="BLONDINE NELSON"/>
        <s v="DIONNE MOORE"/>
        <s v="NYAUDIA CHAMBLIN"/>
        <s v="ARCHIE KEY"/>
        <s v="CASIE CAVIN"/>
        <s v="TAMIKA EDWARDS"/>
        <s v="SADDI THOMPSON"/>
        <s v="ATL SEARCH GROUP"/>
        <s v="MUSLIMAH BALDWIN"/>
        <s v="MINEN ZUMEKAN"/>
        <s v="HELIX CLEANING SERVICES LLC"/>
        <s v="LAKEISHA THRASHER JOHNSON"/>
        <s v="REGINALD REESE"/>
        <s v="RICO HENDERSON"/>
        <s v="LAKEDRA MORTON"/>
        <s v="JIBHRI JIMMERSON"/>
        <s v="KEDRIC WRIGHT"/>
        <s v="DUSTON REESE"/>
        <s v="JIMMY HARMON"/>
        <s v="CHAKIB ASSIF"/>
        <s v="LEIGH ANNE NEAL"/>
        <s v="KEITH CURRY"/>
        <s v="ANTHONY JOHNSON"/>
        <s v="TOMIKA CLARICE ODUM"/>
        <s v="RICK CHERRY TRANSPORT AND JUNK REMOVAL LLC"/>
        <s v="NICHOLAS PAYNE"/>
        <s v="DENIA DUMAS"/>
        <s v="TELLIS T. BENTLEY"/>
        <s v="TINY FREIGHT LOGISTICS LLC"/>
        <s v="SALENCIA HAMILTON"/>
        <s v="JAELIEN SMITH"/>
        <s v="RSS 4021 LLC"/>
        <s v="QUARTESHIA BARR"/>
        <s v="EMQUECEE TAX SERVICE"/>
        <s v="ALFREDO A MARTINEZ"/>
        <s v="NYNOKA GRANT GRANT"/>
        <s v="KAHDIJIHA ROWE"/>
        <s v="QUINTAVIOUS KNOWLES"/>
        <s v="TREVIN KILPATRICK"/>
        <s v="PAULA NIXON"/>
        <s v="LUBER FONSECA"/>
        <s v="CHARLES PROENZA"/>
        <s v="AMANDA HOLLOWAY"/>
        <s v="PATRICIA SULONBARTU"/>
        <s v="JESSICA STOREY"/>
        <s v="KENNETH GANN"/>
        <s v="SENECA LOVEJOY"/>
        <s v="DIMYCHAEL ROSS"/>
        <s v="HARRY JACKSON"/>
        <s v="DORIAN HUNLEN"/>
        <s v="NICOLE RICHARDSON"/>
        <s v="TONY HARRIS"/>
        <s v="ASSANTE STOVALL"/>
        <s v="TRISHA ANDREWS"/>
        <s v="ELIZABETH STEVENS"/>
        <s v="YAYA FOFANA"/>
        <s v="SHELIA CRAWFORD"/>
        <s v="QUAVADAR HIGHTOWER"/>
        <s v="MEGO MILES"/>
        <s v="JOSEPH MCCANN"/>
        <s v="MARYAH SORROW"/>
        <s v="THE ALPHA CONSULTING LLC"/>
        <s v="AHMAD JOHNSON"/>
        <s v="SHEILA RAGLAND"/>
        <s v="DANIELLE JARRETT"/>
        <s v="RASHAN RIDLEY"/>
        <s v="DESTINEE GILBERT"/>
        <s v="DIONKA SCOTT"/>
        <s v="18 ORANGES LLC"/>
        <s v="ARYEENII LLC"/>
        <s v="GREGORY HENRY"/>
        <s v="TAMISHA BURKS"/>
        <s v="FABIAN WILLIS"/>
        <s v="RAVEN THOMAS"/>
        <s v="MARSHA GENIN"/>
        <s v="GLORIA HERRERA"/>
        <s v="ADRIANA RAMSEY"/>
        <s v="KENDRIANA TAYLOR"/>
        <s v="DARRISA BROWN"/>
        <s v="LAUREN WELLS"/>
        <s v="TRILOCHANA PALLAVI VARDHINEDI"/>
        <s v="BRICE TRUITT"/>
        <s v="JALEN CLAYTON"/>
        <s v="LASHURN BEAVERS EDWARDS"/>
        <s v="ANTOINE JACKSON"/>
        <s v="GLEN SKIPWITH"/>
        <s v="MONTERIO JACKSON"/>
        <s v="CHRISTOPHER WILLIAMS"/>
        <s v="STEVE KARIDES"/>
        <s v="DENERIA INGRAM"/>
        <s v="DEMOND MACK"/>
        <s v="KEHINDE ADENOYE"/>
        <s v="AMY PRICE"/>
        <s v="LATONYA MOSLEY"/>
        <s v="MYRNA FAULKNER"/>
        <s v="THADDEUS HOLDER"/>
        <s v="MARYDALE MASSEY"/>
        <s v="GREGORY VILLE"/>
        <s v="THI NGOC PHI NGUYEN"/>
        <s v="COREY WILLIS"/>
        <s v="CHASITY WALKER"/>
        <s v="BLAIR ENGLISH"/>
        <s v="REGINALD WILLIAMS JR"/>
        <s v="IMRAN DAWOODANI"/>
        <s v="DERRICK GENTRY"/>
        <s v="SHERROD RILEY"/>
        <s v="JOSHUA MOINIPOUR"/>
        <s v="MALINDA ALFORD"/>
        <s v="TYISHA GAINES"/>
        <s v="JASON BYRD"/>
        <s v="LASHANNON WATERS"/>
        <s v="GEORGE WALLACE"/>
        <s v="MELINDA SLEATER"/>
        <s v="JOSHUA FIFE"/>
        <s v="EDWIN MULLINS JR"/>
        <s v="GABRIELA DURAN"/>
        <s v="MAHFUZ HUSSAIN"/>
        <s v="LEO STEVENS"/>
        <s v="ALFONZO VAUGHN"/>
        <s v="MIGUEL RODRIGUEZ"/>
        <s v="JASMINE MANGHAM"/>
        <s v="SHARIFF BROWN"/>
        <s v="BLAKE SANFORD"/>
        <s v="C.W. HUGHES ENTERPRISES INC."/>
        <s v="LUTICIA BOUDREAUX"/>
        <s v="JERMAINE GRAHAM"/>
        <s v="JAVORRIS DAVIS"/>
        <s v="EVANGELINE DAVIS"/>
        <s v="FLAWLESS BEAUTY SALON LLC"/>
        <s v="LELAND EDMOND"/>
        <s v="MAHOGANY STROZIER"/>
        <s v="ALIA HOLSEY"/>
        <s v="JERWAN DAVIS"/>
        <s v="ABJ FAST LANE LLC"/>
        <s v="SAMUEL JEAN"/>
        <s v="SAIP POUYE"/>
        <s v="NYIESHA MARTINEZ"/>
        <s v="VIET NGUYEN"/>
        <s v="MERLE ROGERS"/>
        <s v="TIMOTHY WALKER"/>
        <s v="JARED MITCHELL"/>
        <s v="JENNIFFER UCHE OGOH"/>
        <s v="NORRIS THOMPSON"/>
        <s v="JON DESIGNZ LLC"/>
        <s v="SARA OCONNER"/>
        <s v="NORMAN AGAN"/>
        <s v="FELIPE GOMEZ LOAYZA"/>
        <s v="DEMETRIUS NIMONS"/>
        <s v="BRENDA RAMERIZ"/>
        <s v="TINETRISH WALLS"/>
        <s v="PIPPYS L.L.C"/>
        <s v="LIGHT MY SPIRIT"/>
        <s v="SILVIA SANDERSIUS"/>
        <s v="TIMASHIA SHERMAN"/>
        <s v="ANTWAN FLOWERS"/>
        <s v="IESHA HINES"/>
        <s v="TERRANCE HOLT"/>
        <s v="DOMONIQUE CANTLOW"/>
        <s v="GL TRANSPORT LLC"/>
        <s v="SOFIA ALEMU"/>
        <s v="CARLOS GARCIA"/>
        <s v="KRYSTAL WILLIAMS"/>
        <s v="CINDY EDWARDS"/>
        <s v="VALIANT PROPERTIES ENTERPRISE LLC"/>
        <s v="SANTASHA WILLIAMS"/>
        <s v="CHAFFANY GLOVER"/>
        <s v="CIN THANG"/>
        <s v="JESSIE WILLIFORD"/>
        <s v="ALICE BIO"/>
        <s v="CEDDRICK TURNER"/>
        <s v="CAMERON R MCGUIRE JR"/>
        <s v="TYBRIA JENNINGS"/>
        <s v="CEDRIC MCKINSTRY"/>
        <s v="MARK FORD"/>
        <s v="REGINALD GLOVER"/>
        <s v="AMBER JONES"/>
        <s v="ISAIAH WARD"/>
        <s v="NATOSCHA WALKER"/>
        <s v="JUSTIN FERGERSON"/>
        <s v="KOSHER JACKSON"/>
        <s v="SAMANTHA PAIGE"/>
        <s v="OLIVIA SEARS"/>
        <s v="LOROSSIE ROBINSON"/>
        <s v="ALMETRIUS PATE"/>
        <s v="IAN KILLIAN"/>
        <s v="RANIELI BRITO DE JESUS"/>
        <s v="CIERRA MAJOR"/>
        <s v="VALERIE TAMARA"/>
        <s v="MARCIA CARSWELL"/>
        <s v="KIARA WALKER"/>
        <s v="YAHYA MUSA"/>
        <s v="JUSTIN GREENE"/>
        <s v="DANERY PARDO"/>
        <s v="MARVIN STEWARD"/>
        <s v="SHANTORRIA PIERCE"/>
        <s v="BRIYONA JACKSON"/>
        <s v="GARCIA HOLDINGS LLC"/>
        <s v="AUDREY MACK"/>
        <s v="XAMARA DAVID"/>
        <s v="MARIA FRANCISCO DE GODOI"/>
        <s v="CHARLIE ROBINSON"/>
        <s v="JAMES HERRIN"/>
        <s v="LARRY GEORGE"/>
        <s v="TIFFANY ORR"/>
        <s v="EVA W. PRICE"/>
        <s v="SHAMARA JOHNSON"/>
        <s v="MONSAVIOUS TURNER"/>
        <s v="SABRINA WALKER"/>
        <s v="RAYLEMISHA WILLIAMS"/>
        <s v="ROSS HAMMER"/>
        <s v="RACHEL READ"/>
        <s v="TIERICA FORD"/>
        <s v="HARLEN ZIRKER"/>
        <s v="SATTERAH HIGGINS"/>
        <s v="TYESSE SHEFFIELD"/>
        <s v="KATELYN SWINT"/>
        <s v="RONALD ENRIQUE CONTRERAS QUINTANILLA"/>
        <s v="ORISHA MILLER"/>
        <s v="JAYLEN FELICIANO"/>
        <s v="QUENTIN IAM"/>
        <s v="ARTECA YARBOUGH"/>
        <s v="TAYLOR HOLLOWAY"/>
        <s v="KYLE ANDREWS"/>
        <s v="STRANGE TRANSPORT INC"/>
        <s v="TEQUILA SWAIN"/>
        <s v="SABRINA WILLIS"/>
        <s v="LUIS DIAZ PALENCIA"/>
        <s v="ASHKIAH REESE"/>
        <s v="EDDIE SARDEN"/>
        <s v="BINH THAI NGUYEN"/>
        <s v="DEGBAMSO LLC"/>
        <s v="DEIRDRE SHANNON"/>
        <s v="RENCY AVILA"/>
        <s v="DEJONAE SUMLER"/>
        <s v="REA BRYANT"/>
        <s v="KAWAUN COVILE"/>
        <s v="TINA HOUSER"/>
        <s v="ADEDAPO ADEWUYI"/>
        <s v="KEVIN JOSEPH"/>
        <s v="HARRY COVERDALE"/>
        <s v="JAQUITA WILLIAMS"/>
        <s v="TIMOTHY THOMAS"/>
        <s v="DAVID MUSCOVALLEY"/>
        <s v="ERICA REEVES"/>
        <s v="DEMETRA CLAYTON"/>
        <s v="QUINTON PERKINS"/>
        <s v="TORREY DOZIER"/>
        <s v="JAMES TARPEH"/>
        <s v="KEYDROID TV"/>
        <s v="TYTEANNA DANIELS"/>
        <s v="TONY COOK"/>
        <s v="GRAYCE LOGISTICS LLC"/>
        <s v="ANTHONY WILSON"/>
        <s v="HASINA CONROE"/>
        <s v="ROBERT NEAL"/>
        <s v="MALIEK RANDOLPH"/>
        <s v="LEON GREEN"/>
        <s v="TELLY NEWTON"/>
        <s v="KAMAAR BELL"/>
        <s v="LYDIA LENNON DRAKE"/>
        <s v="TIFFANY RAY"/>
        <s v="JEREMY DUPREE"/>
        <s v="KEVIN LEMONS"/>
        <s v="OPHELIA ROBINSON"/>
        <s v="THOMAS SMASHUM"/>
        <s v="LEKYSHA TAYLOR"/>
        <s v="RODREKA MITCHELL"/>
        <s v="TONTALAY JONES"/>
        <s v="MICHAEL CYRSTAL"/>
        <s v="QUINTAVIUS MATHIS"/>
        <s v="CHARLES WILLIAMS"/>
        <s v="KESLY ETIENNE"/>
        <s v="KEYONNIA TRAVIS"/>
        <s v="JAVARIUS WALLACE"/>
        <s v="RICHMOND PITTS"/>
        <s v="SHAY MCCORD LLC"/>
        <s v="CHELSEA HARDY"/>
        <s v="CHARLES STERN III"/>
        <s v="MICHAEL PENROD"/>
        <s v="TYREK WILLIAMS"/>
        <s v="HENOK DEMERE"/>
        <s v="ANDY BARNETT"/>
        <s v="NAQUESHA YANCIE"/>
        <s v="KAREEM CAMPBELL"/>
        <s v="CAROLYN PHIFER"/>
        <s v="BL BUSINESS VENTURES"/>
        <s v="TSEGAI TEKLE"/>
        <s v="KIONDRA ROSEBERRY"/>
        <s v="MARIA RAMIREZ"/>
        <s v="HARLEQUIN MURRAY"/>
        <s v="SEAN BOYD"/>
        <s v="GERICO GAVINS"/>
        <s v="TABITHA PARKER"/>
        <s v="XIAN LOPEZ"/>
        <s v="JESSICA MOORE"/>
        <s v="WILLIAM SUNKINS"/>
        <s v="KALEN ROACH"/>
        <s v="SAMIEA JOHNSON"/>
        <s v="MONICA MILLER"/>
        <s v="RAIGAN JACK"/>
        <s v="COURTNEY WARREN"/>
        <s v="JAMIL ALEEM"/>
        <s v="ERTHE MIDDLETON"/>
        <s v="DWAYNE LAWRENCE JR."/>
        <s v="DAVID MONDESIR"/>
        <s v="K GAINES DELIVERY LLC"/>
        <s v="JARVIS BROOKS"/>
        <s v="DARRELL BIGGS"/>
        <s v="GERIMAR GONZALEZ"/>
        <s v="CHRISTOPHER PHELAN"/>
        <s v="MAZEEDAT OREDEIN"/>
        <s v="MYA HEARD"/>
        <s v="ANTHONY GRAY"/>
        <s v="JESSICA STANLEY"/>
        <s v="DONYELL TAYLOR"/>
        <s v="SABRINA CANNON"/>
        <s v="CHASITY GOVER"/>
        <s v="ANICKA HILL"/>
        <s v="RYSHAWN TIMS"/>
        <s v="LOVELY GIRL WITH CURLS INC"/>
        <s v="FELICIA DEFRANCE"/>
        <s v="NIERRA BURTTS"/>
        <s v="LASHAWN CHANDLER"/>
        <s v="NICOLE BLACKWELL"/>
        <s v="VRGLUV LLC"/>
        <s v="CORNELISHA BRITTON"/>
        <s v="LASHAYE WALKER"/>
        <s v="LOUISA SQUIRE"/>
        <s v="TRACY BAKER"/>
        <s v="SHARIF JUQUAN GOLDEN"/>
        <s v="LEORA SHEFFIELD"/>
        <s v="IT'S A BARGAIN LIQUIDATION LLC"/>
        <s v="JAELIN LAZENBERRY"/>
        <s v="WAYNE CAMPBELL"/>
        <s v="CECIL KYEI"/>
        <s v="CEDRIC CARRACTER"/>
        <s v="ROSEMARIE GUNTER SMITH"/>
        <s v="MARKO POLIC"/>
        <s v="ZAKIYAH PRINCE"/>
        <s v="KEWANA ROBINSON"/>
        <s v="WANDA SMALL"/>
        <s v="DEVON ANDERSON JR"/>
        <s v="JAMAAL MCLENDON"/>
        <s v="ZYERIA DAVIS"/>
        <s v="WANDA HIGHTOWER LOCKETT"/>
        <s v="IKEA BROWN"/>
        <s v="FRANCISCO A URDANETA"/>
        <s v="ANTONIO NELSON"/>
        <s v="JALEYN BROWN"/>
        <s v="PHYLLIS WOOD"/>
        <s v="TAMARA THARPE"/>
        <s v="SHEENA GARRETT"/>
        <s v="MICHAEL BLANKENSHIP"/>
        <s v="RONDYA HAYES"/>
        <s v="ANITRA HOLMES"/>
        <s v="AALIYAH MCDOWELL"/>
        <s v="RICHONDA RINGGOLD"/>
        <s v="AXIS SOLUTIONS GROUP LLC."/>
        <s v="VICKIE SHIELDS"/>
        <s v="ELLIOTT HARVEY"/>
        <s v="JOSEPH UZOMA"/>
        <s v="MICHELLE DAVIDSON"/>
        <s v="SYDNI RADLE CRAFT"/>
        <s v="FL SIMS FUNERAL HOME DECATUR INC"/>
        <s v="ANDREA GALES"/>
        <s v="BRIARA MCGUIRE"/>
        <s v="IRIS STARKS"/>
        <s v="LIZZIE WARE"/>
        <s v="VISIONAIRE CONSULTING LLC"/>
        <s v="ANGEL HARDY"/>
        <s v="ANTONIA BOOKER"/>
        <s v="ARIANNA ASCHENBRENNER"/>
        <s v="HUE TA"/>
        <s v="SAVANNAH PROPERTY GROUP"/>
        <s v="BERNARD KELLY"/>
        <s v="ROBERT BRADSHAW"/>
        <s v="JOHNTAVIOUS DUNN"/>
        <s v="BRENDA SHERWOOD"/>
        <s v="RONALD JONES JR"/>
        <s v="RICHARD DUDLEY"/>
        <s v="NGAN NGUYEN"/>
        <s v="EARNESTINE MAJORS"/>
        <s v="MYRIAM MUNOZ MENA"/>
        <s v="EXOTIK KOUTURE SPA &amp; BOUTIQUE"/>
        <s v="LATANGA WALKER"/>
        <s v="BLUECHECKSLLC"/>
        <s v="ALBERT B. COOPER"/>
        <s v="JOSHUA COLEMAN"/>
        <s v="JAMAREOUS DILLARD"/>
        <s v="CLAYTON HENDERSON"/>
        <s v="ROWAN PERODIN"/>
        <s v="AMBULAI KANNEH"/>
        <s v="IRIS SAMUELS"/>
        <s v="TONY MORGAN"/>
        <s v="VERONICA DIXON"/>
        <s v="SHEDRICA JENKINS"/>
        <s v="ANDREW BROOKS"/>
        <s v="BRANDI ANDERSON"/>
        <s v="JERMAINE DIXON"/>
        <s v="TWISTED VINEYARD"/>
        <s v="RASHIDAH BROWN"/>
        <s v="KEITH HARRIS"/>
        <s v="CHANIQUA JOHNSON WALKER"/>
        <s v="JOSE EIDER DUQUE MEJIA"/>
        <s v="DARRYL GARNER JR"/>
        <s v="RODRICUS CORBIN JR"/>
        <s v="JAQUARIOUS ROBINSON"/>
        <s v="GLYNNIS DOLLISON II"/>
        <s v="GARY PERSON JR."/>
        <s v="DONTALE HAWKINS"/>
        <s v="DEBRYANT MCGREGOR"/>
        <s v="JOEL THOMAS JR"/>
        <s v="TANDRE SMITH"/>
        <s v="WILLIE COOPER"/>
        <s v="NIYASIA WILLIAMS"/>
        <s v="NAVESTER DIXON"/>
        <s v="CHILQUITA SANDERS"/>
        <s v="MELVIN COHENS JR"/>
        <s v="YOLANDA ABRAM"/>
        <s v="MELISSA DOOMES"/>
        <s v="LEQUIVIA THOMAS"/>
        <s v="SACHEL JACKSON"/>
        <s v="JOCELYN ALLEN"/>
        <s v="DUANE JOHNSON JR"/>
        <s v="FREDERICK WILLIAMS"/>
        <s v="FRANTZ CHARDAVOINE"/>
        <s v="TINISHA GRANISON"/>
        <s v="TAHYEKA JOHNSON"/>
        <s v="MICHAEL PAONESSA"/>
        <s v="THUY BUI"/>
        <s v="WILLIE THOMPSON"/>
        <s v="LATOYA BONNER"/>
        <s v="ENDYA CURRIN"/>
        <s v="SHUNDREKA LAWSON"/>
        <s v="CHAKIRIA DUNCAN"/>
        <s v="CEDRIC WESLEY"/>
        <s v="BRIAN FREEMAN"/>
        <s v="PAULE JOSEPH"/>
        <s v="KAY HOWELL"/>
        <s v="KYMARI BENNETT-GALARA"/>
        <s v="JENETTA GRACE-BUTLER"/>
        <s v="LANEE FRY JONES"/>
        <s v="PHILIP WRIGHT"/>
        <s v="CEDREKUS BROWN"/>
        <s v="KATHY HASTINGS"/>
        <s v="ASIA ELLIOTT"/>
        <s v="TAVON WALKER"/>
        <s v="GARNETT TOWNSEND"/>
        <s v="CHIQUITA DUDLEY"/>
        <s v="TRYIAN FREEMAN"/>
        <s v="TAYLOR HICKS"/>
        <s v="DEARCUS CURRY"/>
        <s v="ARTANGELA SUMBRY"/>
        <s v="KEYANA DESOUZA"/>
        <s v="ALEXIS MASON"/>
        <s v="MILSAP TANK LINES"/>
        <s v="TADARRON WALKER"/>
        <s v="NYDIA SPATES"/>
        <s v="CHLOE AUGUSTINE"/>
        <s v="SHARNISE NALEPA"/>
        <s v="JARMARIO HAZEL"/>
        <s v="TAMMY LEWIS JONES"/>
        <s v="DURELL PURDHOMME"/>
        <s v="SILAS BARKLEY"/>
        <s v="CONTESSEA WILSON"/>
        <s v="SHAKIRA FITZGERALD"/>
        <s v="AUNDENICIA GAMBLE"/>
        <s v="TANISHA DENNIS"/>
        <s v="KAREN CLAIBORNE"/>
        <s v="ANTEAUS YARBOUGH"/>
        <s v="SHEARA BEACH"/>
        <s v="KIM JONES"/>
        <s v="ANNA NUNEZ"/>
        <s v="KIMBERLY JOHNSON"/>
        <s v="EMONDI POPE"/>
        <s v="ANITA WILLIAMS"/>
        <s v="MELISSA BENTINCK"/>
        <s v="ARELIUS HOLT"/>
        <s v="RICHARD GREENE"/>
        <s v="TERRENCE HILEY"/>
        <s v="MELINDA FABIN"/>
        <s v="JOSHUA KAGGWAH"/>
        <s v="QUANESHA SMITH"/>
        <s v="DEADRA THOMPSON"/>
        <s v="LADAYSHA BROWN"/>
        <s v="TIFFANY SUTTON"/>
        <s v="JAYLA ARMSTRONG"/>
        <s v="KEBROSHIA MCAFEE"/>
        <s v="ADETOYIN OYARONBI"/>
        <s v="RAVEN RUSSELL"/>
        <s v="TANESHA MCDOWELL"/>
        <s v="DAVID MARSHALL"/>
        <s v="KEVIN MCCOY"/>
        <s v="CURTIS FRAZIER"/>
        <s v="STEPHANIE STANFORD"/>
        <s v="BARBARA MANASSE"/>
        <s v="MARISA DAVIS"/>
        <s v="NATALIE YOUNG"/>
        <s v="LATRISSA ASCAR"/>
        <s v="THE PIRATES BOIL INC"/>
        <s v="TALISHA TUCKER"/>
        <s v="DANIIL BAZAN"/>
        <s v="MALIKAH ROSS"/>
        <s v="HALI GREEN"/>
        <s v="HARRY GUZMAN"/>
        <s v="APRIL COTTON"/>
        <s v="KITO DICKSON"/>
        <s v="QORNIDA JONES"/>
        <s v="JACQUEZ HINTON"/>
        <s v="CHASIDE MILLER"/>
        <s v="LAN ANH NGUYEN"/>
        <s v="CRISTY VU"/>
        <s v="JAYLEN BELLAMY"/>
        <s v="ANNETTE POATS"/>
        <s v="CHELSEA NORWOOD"/>
        <s v="QUATERIA KIMBLE"/>
        <s v="KRISTINA LOPEZ"/>
        <s v="CHAUNTEL RAWLES"/>
        <s v="TOUCH OF CLASS MOBILE DETALING"/>
        <s v="SIDNEY WILLS"/>
        <s v="JEFFREY WATKINS"/>
        <s v="YASMIN HEATH"/>
        <s v="CHRISTOPHER CHRISTIAN"/>
        <s v="MARKITA MASON"/>
        <s v="NHI NGUYEN"/>
        <s v="BRITTANY PIERCE"/>
        <s v="HARLAYA ROBINSON"/>
        <s v="MYTRELL ENTERPRISES INC."/>
        <s v="MIA ALLEN"/>
        <s v="ADRIENNE MITCHELL"/>
        <s v="MURLANDE JEAN MARY"/>
        <s v="KARAN DESAI"/>
        <s v="ASHELY STUART"/>
        <s v="MONA MILLER"/>
        <s v="MARGARET HOWARD"/>
        <s v="ASHLYNN DOWELL"/>
        <s v="TARA REID"/>
        <s v="DONDRA SIMS"/>
        <s v="ENRIQUE ESTRADA"/>
        <s v="JAQUAVIA TAYLOR"/>
        <s v="AVA HALL"/>
        <s v="KAHJHA JAPPA"/>
        <s v="AARON JACKSON"/>
        <s v="MARIE RISTAVE"/>
        <s v="KOVEN HENRY"/>
        <s v="QUEANNA BOOTH NELSON"/>
        <s v="ADDIE YOUNG"/>
        <s v="DONPAUL CHAISSON"/>
        <s v="GARRY HOWELL"/>
        <s v="COURTNEY JOHNSON"/>
        <s v="CYNTHIA PIERRE-LOUIS"/>
        <s v="CANDICE DENT"/>
        <s v="LUIS DUTRA"/>
        <s v="EBONIE JOHNSON"/>
        <s v="DERRICK HERTZ"/>
        <s v="RODNEY MCWHITE"/>
        <s v="TRACEY HARRIS"/>
        <s v="ALYAH HIGH"/>
        <s v="CAMI WADDELL"/>
        <s v="QUYNH NGUYEN"/>
        <s v="CATONYA GRAHAM"/>
        <s v="TESHARA WEAVER"/>
        <s v="KIM NGAN NGUYEN"/>
        <s v="HENRY ROOSE ENTERPRISES LLC."/>
        <s v="SEAN OSBORNE"/>
        <s v="DONTAY NEWTON"/>
        <s v="TONY HILL"/>
        <s v="FRANCISCO NUNEZ"/>
        <s v="STUDIO B BEAUTY AGENCY"/>
        <s v="JASMA LOVE"/>
        <s v="KAOSSAR BALOGOUN ALI"/>
        <s v="ASANI WILLIAMS"/>
        <s v="RYAN BEE"/>
        <s v="NATHAN WILLIAMS"/>
        <s v="SHAUNIKA HAJDASZ"/>
        <s v="FELICIA BALLARD"/>
        <s v="POLISHED SMILES LUXURY STUDIO LLC"/>
        <s v="ZARIA HOPKINS"/>
        <s v="TOMEKA WILLIS"/>
        <s v="JULYLA PIATT JENKINS"/>
        <s v="PAMELA KELLY"/>
        <s v="DUCKENS CEUS"/>
        <s v="REVOLUTION CAPITAL LLC"/>
        <s v="ROOLS BORDES"/>
        <s v="SHANELL ASH"/>
        <s v="RICHARD YOUNG"/>
        <s v="KWABENA ASIEBU"/>
        <s v="JACQUELINE MANSFIELD"/>
        <s v="SHAUN HEARD"/>
        <s v="KEVIN HOWLEY"/>
        <s v="DANTERRY JOHNSON"/>
        <s v="JOSEPH OKPAREKE"/>
        <s v="RICTAVIOUS JONES"/>
        <s v="SHAHNETTE WILLIAMS"/>
        <s v="ARYN BROWN"/>
        <s v="MARGARET BURRIS"/>
        <s v="STEPHANA KEEL"/>
        <s v="JAMAR JACKSON"/>
        <s v="HAMILTON TATE"/>
        <s v="PAUL MASON"/>
        <s v="JESSICA HUNT"/>
        <s v="LINCOLN STEERS"/>
        <s v="VICKI MORRIS"/>
        <s v="TAVARES PETERSON"/>
        <s v="KEARIA PICKETT"/>
        <s v="DAHRON FOSTER"/>
        <s v="ARIEL PARKER"/>
        <s v="LATONIA GARRETT"/>
        <s v="JERISHECA COFFEE"/>
        <s v="KELLY THOMPSON"/>
        <s v="FANCHON RAMIREZ"/>
        <s v="RICKIA HUGHES"/>
        <s v="ANGEL VILLALOBOS"/>
        <s v="BILLY SMILEY"/>
        <s v="VANAE WARE"/>
        <s v="DASIA CLOUD"/>
        <s v="CORY YOUNG"/>
        <s v="SKY KOUTURE INC"/>
        <s v="MICHAEL AVANT"/>
        <s v="TRE MCGHEE"/>
        <s v="TYTEONA ALMOND"/>
        <s v="KAI BLEU LLC"/>
        <s v="APRIL BACON"/>
        <s v="PHUOC THAI"/>
        <s v="CHERNET NEGASH"/>
        <s v="JACQUENSE CHANDLER"/>
        <s v="WANGJOO LEE"/>
        <s v="SHERONA EDMONDSON"/>
        <s v="BARRY BOWMAN"/>
        <s v="COREY CARGLE"/>
        <s v="BREANNA KENNEDY"/>
        <s v="TYRUS JONES"/>
        <s v="SHANTAL WATKINS"/>
        <s v="CHANCI PETTWAY"/>
        <s v="KEUNDRA GOLDEN"/>
        <s v="ANGELA JOHNSON"/>
        <s v="SHARON ZEIGLER"/>
        <s v="TU LA 2 NAILS SALON &amp; COMPANY"/>
        <s v="KIERA ETIENNE"/>
        <s v="WILLIE HANNOR"/>
        <s v="NIKOLAS RICHARDS"/>
        <s v="HAROLD BARNES"/>
        <s v="TANTREISHA KNIGHT"/>
        <s v="NICOLE MENZIES"/>
        <s v="MBYE KAH"/>
        <s v="AHMAD HORTON"/>
        <s v="MATTHEW SAWYER"/>
        <s v="TAMMY BAILEY"/>
        <s v="ASHLEY YOUNGER"/>
        <s v="JAMEISIA BURNETT"/>
        <s v="BRODRICK COOK"/>
        <s v="GEORGE CROSS"/>
        <s v="LADONNA CRAWFORD"/>
        <s v="ERIC WHITE"/>
        <s v="HARRIET BROWN"/>
        <s v="CHAI VEGAN SPA COLLECTION"/>
        <s v="BARBARA FUDGE"/>
        <s v="BETTIE DANIELS"/>
        <s v="ROBERT LOWERY"/>
        <s v="DOLES DECOR LLC"/>
        <s v="CARLETHIA ROBINSON"/>
        <s v="CODY CRANDALL"/>
        <s v="MARCUS BROWN"/>
        <s v="KEANNA HUGHLEY"/>
        <s v="HATAN NGUYEN"/>
        <s v="PHILLIP RICHARDS"/>
        <s v="RICHARD COBB"/>
        <s v="ANTONIYO BENNETT"/>
        <s v="LASHONDA BILLUE"/>
        <s v="ANTORIA TUCKER"/>
        <s v="MONIQUE PETERSON"/>
        <s v="DEMARION JOHNSON"/>
        <s v="PETRA CALHOUN"/>
        <s v="MARK GRANT"/>
        <s v="RYAN SHERMAN"/>
        <s v="LATRELL REED"/>
        <s v="NICOLAS INAUDI RIVAS"/>
        <s v="DUY BUI"/>
        <s v="KAHLIK HAMILTON"/>
        <s v="CHARLENE CHANDLER"/>
        <s v="TIANA BEASLEY"/>
        <s v="DAKEVIOUS CARTER"/>
        <s v="KHAN SHORTER"/>
        <s v="MOSES GREEN"/>
        <s v="JOSHUA CLONTS"/>
        <s v="DERRICK SIMUEL"/>
        <s v="RONNIE WARREN"/>
        <s v="TARA PRICE"/>
        <s v="LEANARD JACKSON"/>
        <s v="BRENT WILLIAMS"/>
        <s v="TYESHAI BRANTLEY"/>
        <s v="ORETTE DIXON"/>
        <s v="ANTWAN BRANTLEY"/>
        <s v="DESTINEE TONE"/>
        <s v="NICOLE GREENE"/>
        <s v="DARRIAN CORBIN"/>
        <s v="ASSEFA MAKONNEN"/>
        <s v="BRITTANY LATTEN"/>
        <s v="THOMASINA WILLIAMS"/>
        <s v="KERI SMITH"/>
        <s v="MARSHELL MOORE"/>
        <s v="FREDI ALCAZAR DOMINGUEZ"/>
        <s v="SHAMAR BEDFORD"/>
        <s v="RESHON JOHNSON"/>
        <s v="DAMIEN BROWN"/>
        <s v="STONE MOUNTAIN TIRES LLC"/>
        <s v="LADANTE JOHNSON"/>
        <s v="TYJAH BROWN"/>
        <s v="TONY MCKENZIE"/>
        <s v="TANJI FLANAGAN"/>
        <s v="KIARA TURNER"/>
        <s v="DONTAVIUS MCCLOUD"/>
        <s v="CHRISTOPHER WALLACE"/>
        <s v="JADA PITTMAN"/>
        <s v="RCM3 LLC"/>
        <s v="JAMIE KELLY"/>
        <s v="ATLANTA LUXURY AUTOMOTIVE LLC"/>
        <s v="SYLVESTER ELLIS"/>
        <s v="JAMES WILLIAMS"/>
        <s v="EUSEBIO THORNTON"/>
        <s v="CHANEL PHILLIP"/>
        <s v="JESSICA KING"/>
        <s v="CYMONNE CLARKSON"/>
        <s v="ANGEL NEWSOME"/>
        <s v="ALISHA BRODIE"/>
        <s v="LUIS MACHUCA"/>
        <s v="ROOSEVELT MCINNIS"/>
        <s v="KIMBERLY BODIFORD"/>
        <s v="LAMISHA BROWN"/>
        <s v="PHUONG TRAN"/>
        <s v="REGINA ADAMS"/>
        <s v="DEMARCUS MOORE"/>
        <s v="KATREVA RAMDEO"/>
        <s v="TARRANCE CARTER"/>
        <s v="KENZIL CRESWELL"/>
        <s v="DEVARSEA GREENE"/>
        <s v="ANALIA ALMEIDA"/>
        <s v="MARTA VIERA"/>
        <s v="IRX ANESTHESIA SOLUTIONS"/>
        <s v="SHERYL TALTON"/>
        <s v="CAMARY THOMAS"/>
        <s v="MARRAKESH WEST"/>
        <s v="TERYON MAGEE"/>
        <s v="CHARLES PEACE"/>
        <s v="ALFREDA BLAND"/>
        <s v="LAMETRIUS JONES"/>
        <s v="SEAN WILSON"/>
        <s v="DORVELUS NEMORIN"/>
        <s v="ZARON JACKSON"/>
        <s v="BARBARA ONEIL"/>
        <s v="CYNTHIA KIMBROUGH"/>
        <s v="JENNIFER ALICE BOATENG"/>
        <s v="KIA LEWIS"/>
        <s v="ABDULLAHI ADAN"/>
        <s v="SHANYA WILLIS"/>
        <s v="PRICELESS EXCLUSIVE MENS SHOP LLC"/>
        <s v="CALEB PENDLETON"/>
        <s v="VERONICA BARNES"/>
        <s v="COURTNEY STACHOWIAK"/>
        <s v="NEKARI JOHNSON"/>
        <s v="JANIE FAIR FOY"/>
        <s v="GABE PROBY"/>
        <s v="ALBERTO BARBOSA"/>
        <s v="KALANDIS WILLIAMS"/>
        <s v="DAWN LOWE"/>
        <s v="KHADEEJA SHAREEF"/>
        <s v="TERESA SHEFFIELD"/>
        <s v="MICKIE INSIXIENGMAY"/>
        <s v="REGINALD FROST"/>
        <s v="KENYON MCCRORY"/>
        <s v="MARCUS REDDING"/>
        <s v="CHRISHON DANIELS"/>
        <s v="JARTAVIOUS BARKLEY"/>
        <s v="KEITH GREENE"/>
        <s v="TRAN DANG"/>
        <s v="SEAN GOODWIN"/>
        <s v="JOSHUA HUSAK"/>
        <s v="MELAKU GOSHU"/>
        <s v="ROHUS M RIOS"/>
        <s v="LARAY BROWN"/>
        <s v="TAMEKI JONES"/>
        <s v="JONIKA MILLS"/>
        <s v="URIEL DANIEL"/>
        <s v="IVY BOWMAN"/>
        <s v="VERS IMPORTS LLC"/>
        <s v="TIFFANY EDWARDS"/>
        <s v="RAFAEL AGUSTN GUEVARA COLIC"/>
        <s v="ROBERT TUCKER"/>
        <s v="JOSEPH OKECHUKWU NWANZE"/>
        <s v="KE ANNA DAVIS"/>
        <s v="TEYOUN OGLETREE"/>
        <s v="ASHANTI AGYEMANG"/>
        <s v="JOHN JONES"/>
        <s v="OSMELI Y MAESTRI TORRES"/>
        <s v="DANIELLE GRAVES"/>
        <s v="WILLIE WILSON JR"/>
        <s v="DONNA A WILDES"/>
        <s v="SHAMRA WILLIAMS ELMORE"/>
        <s v="DALPHINE SIMMONS"/>
        <s v="ERIC MCMAHON"/>
        <s v="JUSTIN FULLER"/>
        <s v="GREGORY THOMAS"/>
        <s v="JEWEL MOORE"/>
        <s v="VILLAGE TELECOMMUNICATIONS INC"/>
        <s v="SHAKILA FORBES"/>
        <s v="AARON WHITE"/>
        <s v="CHAZ PATTERSON ELLIS"/>
        <s v="BINHTHI TRAN"/>
        <s v="STEVE HART"/>
        <s v="ASHIA HAWKINS"/>
        <s v="MARTIN ETA"/>
        <s v="JADEN WILDER"/>
        <s v="JUAN RAMIREZ"/>
        <s v="GWEN WITHERSPOON"/>
        <s v="DUSTIN SWEATT"/>
        <s v="SHAMBREKA JOYNER"/>
        <s v="SHANEKA WARE"/>
        <s v="KIM ARMOUR"/>
        <s v="MOZELLE WHITE"/>
        <s v="ROBERTTA JOHNSON"/>
        <s v="ROGER JACKSON"/>
        <s v="IESHA MARSHALL"/>
        <s v="TRISTAN MARSH"/>
        <s v="JAVERY SATCHER"/>
        <s v="BENNIE BOWEN"/>
        <s v="LATINA JOHNSON"/>
        <s v="DAVID TRUONG"/>
        <s v="DEBORAH JACKSON"/>
        <s v="RANDALL GREEN"/>
        <s v="CHARLESA YETHAM DALEY"/>
        <s v="JAYAIRA HARGROW"/>
        <s v="TIFFANY WILLIAMS"/>
        <s v="MICHEAL RUSSELL"/>
        <s v="MINNIE WALLACE"/>
        <s v="MARVIN FITCH"/>
        <s v="JERMAINE HALL"/>
        <s v="TRAKEMA MACDONALD"/>
        <s v="WANDA ROBERTS"/>
        <s v="LABRISCO GRAHAM"/>
        <s v="TIMOTHY GLOVER"/>
        <s v="ANGELIA BREVARD"/>
        <s v="EUGEINA HILL"/>
        <s v="MAI T NGUYEN"/>
        <s v="TIMBERLAN BRIDGES"/>
        <s v="QIANQIAN ZHANG"/>
        <s v="REINALDO HERNANDEZ"/>
        <s v="COOK ME UP A NOTCH"/>
        <s v="KIMBERLY SANDERS"/>
        <s v="DSR CASTLE LLC"/>
        <s v="MALVIN LEWIS"/>
        <s v="PORSCHA JENNINGS"/>
        <s v="EDWARD ROBERTS"/>
        <s v="ANGELENA CROWDER"/>
        <s v="LEXUS BRINKLEY TAPP"/>
        <s v="LATASHA DAVIS"/>
        <s v="CAMECIA DUMAS"/>
        <s v="TEKLE BEYENE"/>
        <s v="TRAQUAN LYNN"/>
        <s v="JADA FRANKLIN"/>
        <s v="DERRICK JONES"/>
        <s v="CARLOS LEON VERGARA"/>
        <s v="MINNERVA ROBERTS"/>
        <s v="JOSILEE OGLETREE"/>
        <s v="ASHLEY RENDER"/>
        <s v="TRAVIS WOODS"/>
        <s v="MINH NGUYEN"/>
        <s v="MANUEL MADRID"/>
        <s v="LISA JACKSON"/>
        <s v="VALENCIA RAMSEY"/>
        <s v="SASHA WELLS"/>
        <s v="MARISA WILLIS"/>
        <s v="EMMA OLBERDING"/>
        <s v="SO CHIC HAIR SALON AND BEAUTY BAR LLC"/>
        <s v="TONY WILSON"/>
        <s v="RACHAEL BANKS"/>
        <s v="PIERINA FAZZOLARI CARRENO"/>
        <s v="DEANNA COCHRAN"/>
        <s v="ANNETTE MCNAIR"/>
        <s v="SHANNON WRISTPUS"/>
        <s v="THANHTHAO LAM"/>
        <s v="SHAYLA GUILLORY"/>
        <s v="JONATHAN JONES"/>
        <s v="DEBORA YESUFU"/>
        <s v="LISA NEWSOME"/>
        <s v="AMINATA DIOP"/>
        <s v="DARRYLE LEE"/>
        <s v="KENDRICK EXUM"/>
        <s v="OARS CONSULTING INC"/>
        <s v="TIJAH WALKER"/>
        <s v="RYAN LUNDERMAN"/>
        <s v="MICHELLE WALKER"/>
        <s v="REGINALD COOK"/>
        <s v="ANGELIA PRESSLEY"/>
        <s v="MEKHI ROUSE"/>
        <s v="SEAN SUBERU"/>
        <s v="ANTHONY WYATT"/>
        <s v="HUGO ORELLANA"/>
        <s v="TAYLOR WRIGHT"/>
        <s v="IRHORO AGHWE"/>
        <s v="PAULA STALLINGS"/>
        <s v="DANIESHA JOHNSON"/>
        <s v="QUINTESHIA MACKEY"/>
        <s v="CHARLANDA HECTOR"/>
        <s v="RKENIA BANKS"/>
        <s v="IVON CARTER"/>
        <s v="CORNELIUS FRIESON"/>
        <s v="MARCUS CABINESS"/>
        <s v="DYNASTI DOTSON"/>
        <s v="MARK WILLIAMS"/>
        <s v="JOYCE DICE"/>
        <s v="CURTIS &amp; ASSOCIATES LLC"/>
        <s v="WENDISMEY LEZCANO"/>
        <s v="JESSICA WALKER"/>
        <s v="ANDREW DIXON"/>
        <s v="RAYMOND BROWN"/>
        <s v="M. DAVIS INSURANCE AGENCY INC"/>
        <s v="CALLEN HOWELL"/>
        <s v="RENADA GRAHAM"/>
        <s v="EDWIN PERRYMAN"/>
        <s v="SHANTELL SMITH"/>
        <s v="GREGORY RUSSELL"/>
        <s v="ELIZABETH EVANS"/>
        <s v="SHANIECE JOHNSON"/>
        <s v="MARTINA RODRIGUEZ"/>
        <s v="JUDAH LANDSCAPE"/>
        <s v="TONY HARDEMAN"/>
        <s v="SHAMEEKA PETERSON"/>
        <s v="KATHY STARR"/>
        <s v="TRAVIS SMITH"/>
        <s v="NGOZI ANYIWO"/>
        <s v="HAILIE HUCKABY"/>
        <s v="UCHECHI J KLIMOWICZ"/>
        <s v="CRYSTAL COSBY"/>
        <s v="MARK BARBER"/>
        <s v="ALBRANIE HINES"/>
        <s v="SHANNON CALHOUN"/>
        <s v="JESSE MONTAGUE"/>
        <s v="HABI OUEDRAOGO"/>
        <s v="MARIAMA SAPATEH"/>
        <s v="ALYSSA JACKSON"/>
        <s v="STARSHA BROW"/>
        <s v="JAYLENE NAVARRETE"/>
        <s v="MCH REALTY SOLUTIONS"/>
        <s v="JONGTAE PARK"/>
        <s v="JAZZMIN MINNITEE"/>
        <s v="TONYA CLEM"/>
        <s v="THOMAS CLEM"/>
        <s v="BARRY SHELEAY"/>
        <s v="WANDA MANN"/>
        <s v="TAFAREL BROWN"/>
        <s v="GERALD ARNOLD"/>
        <s v="SANDRA BARRAGAN"/>
        <s v="RUTH BOLTON"/>
        <s v="BOUBACAR DIALLO"/>
        <s v="ERICA FERNANDEZ"/>
        <s v="DENARD TRIMBLE"/>
        <s v="NOE REYES"/>
        <s v="TIFFANY WASHINGTON"/>
        <s v="JAQORYA COPELAND"/>
        <s v="JOEL DEVERS"/>
        <s v="SHENOVIA GIBSON"/>
        <s v="ABDURHEMAN MELESSE"/>
        <s v="BRIAN STEVENSON"/>
        <s v="JONATHAN ESCALONA"/>
        <s v="CLARENCE REDMOND"/>
        <s v="DAREIN HILLIARD"/>
        <s v="DEMARCO SUMMERVILLE"/>
        <s v="NATASHA REAVES"/>
        <s v="SHANTEL MITCHELL"/>
        <s v="NAKEISHA BIGELOW"/>
        <s v="LEONARDO MARQUEZ"/>
        <s v="ANTHONY ROSS"/>
        <s v="KWASHAUN MONK"/>
        <s v="CRYSTAL BLEASE"/>
        <s v="NICOLLE MOSLEY"/>
        <s v="DELVONYA WILLIAMS"/>
        <s v="DEMARCUS NELSON"/>
        <s v="TRISTIAN TALLEY"/>
        <s v="EDJERRIN JAMES"/>
        <s v="JOSEPH HODRICK"/>
        <s v="ZAKARIA MOHAMED"/>
        <s v="STEPHANIE COLE"/>
        <s v="OWEN IDAHOSA"/>
        <s v="SHUNELL CHARLESREID"/>
        <s v="BRITTANY CRADLE"/>
        <s v="SHATIA AINSWORTH"/>
        <s v="JAMAR THOMAS"/>
        <s v="MELISSA LEONARD"/>
        <s v="ROBIN THOMAS"/>
        <s v="CHANTERA DAWSON"/>
        <s v="VALERIE BLOUNT LEEKS"/>
        <s v="MATTHEW ROBINSON"/>
        <s v="DANIEL BRAVO DEL VALLE"/>
        <s v="PHILANA ACEY"/>
        <s v="MARQUISE JACKSON"/>
        <s v="OCTAVIOUS SPENCER"/>
        <s v="ZELEYE GNETO"/>
        <s v="JELYSA JOHNSON"/>
        <s v="SERGIO CARMARGO NINO"/>
        <s v="GEORGE WASHINGTON"/>
        <s v="SANTIA REED"/>
        <s v="VEDA GOINS"/>
        <s v="ANTHONY RAMEY"/>
        <s v="TATIYANA BONNER"/>
        <s v="FREDERICK BATTLES"/>
        <s v="CATINA LESTER"/>
        <s v="WILLIAM DUNGEY"/>
        <s v="KRON MORRIS"/>
        <s v="MICHELLE HUNTER"/>
        <s v="BARBARA MARTIN"/>
        <s v="MARIO JONES"/>
        <s v="TRAVON HOLLIMAN"/>
        <s v="COREY MITCHELL"/>
        <s v="ERIC TUCKER"/>
        <s v="IOANNIS KASARHIS"/>
        <s v="AZIZ PAGE"/>
        <s v="KIDUS ASFAW"/>
        <s v="KYREE CURRY"/>
        <s v="CHIFFON RABON"/>
        <s v="DARRYL JORDAN"/>
        <s v="DORIS PEREYRA"/>
        <s v="LAUREN NORRIS"/>
        <s v="LECARL BUTLER"/>
        <s v="TONNESHIA HAMBRICK"/>
        <s v="GREG POINTER"/>
        <s v="TAYLA TUSON"/>
        <s v="KENTAVIUS ROBINSON"/>
        <s v="RALPHEAL BRYANT"/>
        <s v="SHAROL BOWDEN"/>
        <s v="SHONDONNAY KNIGHTON"/>
        <s v="ANTONIO HALFACRE"/>
        <s v="TRAVIS SHEFFIELD"/>
        <s v="ANGELICA FLOYD"/>
        <s v="ALESLIE RICHARDSON"/>
        <s v="RILEY GLASS"/>
        <s v="TACIA MCCRARY"/>
        <s v="RAVYN ALFORD"/>
        <s v="OMAR SALAZAR"/>
        <s v="BRAXSTON MCGILL"/>
        <s v="CLEMOTERIK PHILLIPS"/>
        <s v="JASMINE TILLMAN"/>
        <s v="EBONY BROWN"/>
        <s v="MASAI JEAN"/>
        <s v="BESNIK HALIMI"/>
        <s v="ENERGETICS ENTERPRISES LLC"/>
        <s v="QUAVARDES STALLS"/>
        <s v="LUBIMKA HRISTOVA"/>
        <s v="RASHIDA GREGORY"/>
        <s v="CORTAYSIA LADSON"/>
        <s v="CAREY COOPER"/>
        <s v="LANDRA MATTHEWS"/>
        <s v="TIA BROWN"/>
        <s v="JAHMARLEY SEALEY"/>
        <s v="ALBERTO BRITO"/>
        <s v="AZIL REYNOLDS"/>
        <s v="TYKIA HOUSTON"/>
        <s v="DANEYSHA WIMBERLY"/>
        <s v="ALISHIA CHAPMAN"/>
        <s v="JOVONTE DRAYTON"/>
        <s v="KASSIDY HARPER"/>
        <s v="KIMBERLY HAMMOND"/>
        <s v="JESSICA HORNE"/>
        <s v="KATRIENNE VANDERMARK"/>
        <s v="JORDAN CARTER"/>
        <s v="MY TRUONG KHA CHAU"/>
        <s v="BABOUCAR JENG"/>
        <s v="CHARLES CLARK"/>
        <s v="SAYONARA JEANTY"/>
        <s v="TOMMY GREEN"/>
        <s v="JULIAN ELLIS"/>
        <s v="AVERIL TAYLOR"/>
        <s v="KINNEY REAVES"/>
        <s v="PAUL OLUMBI"/>
        <s v="MALCOLM SPRUILL"/>
        <s v="DARRYL D ADAMS"/>
        <s v="RACHEL DAVIS"/>
        <s v="HUBERT SALAZAR"/>
        <s v="SHANNELL REYNOLDS"/>
        <s v="JEMAL JEAN-BAPTISTE"/>
        <s v="OMOTAYO ASHIRU"/>
        <s v="SHELIA LOVETT"/>
        <s v="LAKESHA PAUL"/>
        <s v="ZARIA COOK"/>
        <s v="ROYCE THOMPSON"/>
        <s v="LESROY LOUARD"/>
        <s v="ORLANDO SANDOVAL ORDAZ"/>
        <s v="MELTONIA ANDERSON"/>
        <s v="TAMEKA MCCRAY"/>
        <s v="CHELSEA BOYD"/>
        <s v="TREMAINE PRATT"/>
        <s v="ALEXA GARRETT"/>
        <s v="SAMUEL CARROLL"/>
        <s v="ZOE COCKBURN"/>
        <s v="RAQUELE DAVIS"/>
        <s v="JAIME WHITTEMORE"/>
        <s v="MARIA ABREGO ESPANA"/>
        <s v="JAMES MASON"/>
        <s v="JAMES VARNEDOE"/>
        <s v="RODNEY HORNES"/>
        <s v="KEIDRICK PITTS"/>
        <s v="ICHAMPION COMPANY"/>
        <s v="NIKADYE SHOCKLEY"/>
        <s v="KAYLAN MALONEY"/>
        <s v="UNOMA ELOHO EGBUWOKU"/>
        <s v="TIMOFEY ZAYATS"/>
        <s v="EDMUND DUHANEY"/>
        <s v="ANTONIO THOMAS"/>
        <s v="RODGER ARNOLD"/>
        <s v="JESSE CARSON"/>
        <s v="MARVESE WILLIAMS"/>
        <s v="JUDY TAYLOR"/>
        <s v="RICHARD HYLTON"/>
        <s v="DARREYL BRYANT"/>
        <s v="TAMARA POWELL"/>
        <s v="APOLLO DERRICOATE"/>
        <s v="RASHEA COOK"/>
        <s v="KIRKLAND ROCKHEAD"/>
        <s v="JOSE M RESENDIZ"/>
        <s v="ANDRE THOMPSON"/>
        <s v="SELAM SEBHO"/>
        <s v="MATTHEW ADEYEMO"/>
        <s v="PEDRO VELAZQUEZ"/>
        <s v="WILLIAM ROUNTREE"/>
        <s v="JOSE SANCHEZ"/>
        <s v="MCCANN SANDERS JR"/>
        <s v="JANELLE RUSSELL"/>
        <s v="SHANICE KNOWLES"/>
        <s v="DEVON FEWS"/>
        <s v="RAMONA MAHAN"/>
        <s v="CHARLES SPENCE"/>
        <s v="CEDRIC NETTLES"/>
        <s v="LAVAR BURKETT"/>
        <s v="STEFANIE BEEMAN"/>
        <s v="MACEO ROBINSON"/>
        <s v="ODYSSEY GARZA"/>
        <s v="DAVID GREEN"/>
        <s v="THANG JANGAM"/>
        <s v="EMMANUEL WILLIAMS"/>
        <s v="SHERRAL MOSLEY"/>
        <s v="DIARA DEAN"/>
        <s v="MARWAN AHMED"/>
        <s v="ANTONIO EDWARDS"/>
        <s v="ISIAH JENKINS"/>
        <s v="SHOMARI APPLIN"/>
        <s v="CEDRIC GUIDER"/>
        <s v="TRACY TOLIVER"/>
        <s v="YAWA AGBOZO"/>
        <s v="JORDAN REED"/>
        <s v="BRODRIC JACKSON"/>
        <s v="UYEN NGUYEN"/>
        <s v="JHANTIERE SHORTS"/>
        <s v="DEMONTAY BELL"/>
        <s v="FERNANDO ZAPATA"/>
        <s v="JACKIE MOORE"/>
        <s v="STEVEN BANKS"/>
        <s v="KYRIMA ANDERSON"/>
        <s v="ZANTAVIOUS TIMMONS"/>
        <s v="JALEN ROBINSON"/>
        <s v="GIVEE GRANT"/>
        <s v="DEMETRIUS MEEKS"/>
        <s v="KENNETH GACHIRA"/>
        <s v="DAVID LIRA"/>
        <s v="TAIWO R FALETI"/>
        <s v="NARCISO ESTRADA"/>
        <s v="SHAMICKA GORDON"/>
        <s v="CRAIG BLACK"/>
        <s v="SANDLY PIERRE"/>
        <s v="PETERSON LANDSCAPING"/>
        <s v="MARIE YVES ROSELANDA DESIR"/>
        <s v="JANET RICHARDSON HAMBRICK"/>
        <s v="ERIC MANDERS"/>
        <s v="NGAN HA NGUYEN"/>
        <s v="BRITTANY CARROLL"/>
        <s v="DANIELLA HIRANO"/>
        <s v="LASHONDERA JOHNSON"/>
        <s v="TONY CALHOUN"/>
        <s v="MAXEN MARIUS VERSANNE"/>
        <s v="DOUGLAS SIMMONS"/>
        <s v="CHELSEA HARRISON"/>
        <s v="NELSON LITTLE JR"/>
        <s v="MAI TRAN"/>
        <s v="TIMOTHY ANDERSON"/>
        <s v="RAFEAL TATUM"/>
        <s v="LESLIE WILLIAMS"/>
        <s v="ULRICK BAPTISTE"/>
        <s v="DAMAR WILLIIS"/>
        <s v="SHEVONNE ALMOND"/>
        <s v="TEEUNTA HILL"/>
        <s v="STEPHANIE DUFFY"/>
        <s v="GLENN CLIMMONS"/>
        <s v="VALESIA EPPS"/>
        <s v="MARY HARDEN"/>
        <s v="CALVIN ROBERSON"/>
        <s v="ERIN BLANCHARD"/>
        <s v="KAHARI SMITH"/>
        <s v="CHELSEA MCCUIN"/>
        <s v="TAMIKA WINKFIELD"/>
        <s v="EDWIN GWE"/>
        <s v="AMERICAN COMMODITY EXCHANGE INC"/>
        <s v="EULAYER JACKSON"/>
        <s v="KALYN STARKS"/>
        <s v="JILL RECKAMP"/>
        <s v="KARISAN JOHNSON"/>
        <s v="LAKEISHA BROWNLEE"/>
        <s v="TONY DEESE"/>
        <s v="TRINA RHYNES"/>
        <s v="DIWONA ONEAL"/>
        <s v="JAMI VAUGHAN"/>
        <s v="SHERON LOWE"/>
        <s v="DANIELLE AUSTIN"/>
        <s v="CHRISTOPHER BEASLEY"/>
        <s v="TEKEYAH JOHNSON"/>
        <s v="RITA KEY"/>
        <s v="SHAPIPHANY ADAIR"/>
        <s v="KEONTRAE CLAYTON"/>
        <s v="KELLY BLACK"/>
        <s v="ORAPAN MOORE"/>
        <s v="DIAMOND GREER"/>
        <s v="KALYNN MCNEELY"/>
        <s v="KERRY REDDICK"/>
        <s v="CHARLES MARSHALL"/>
        <s v="PAUL DAVIS"/>
        <s v="MALINDA HARDEE"/>
        <s v="ASHLEY COOK"/>
        <s v="ILLISA MORRIS"/>
        <s v="SHASTINEY HICKS"/>
        <s v="BRIANA HOOKS"/>
        <s v="DIANNA DANIELS"/>
        <s v="VALAYJHA HOGAN"/>
        <s v="DJOKO GNAGOUE"/>
        <s v="MELISSA SULLENBERGER"/>
        <s v="QUINTIA CULVER"/>
        <s v="ISAAC THOMPSON"/>
        <s v="ERIC WILLIAMS"/>
        <s v="BARA TILLMAN"/>
        <s v="TYLER HEARD"/>
        <s v="CLAUDIA JONES"/>
        <s v="ANDRE AUSTIN"/>
        <s v="DENZEL TILLMAN"/>
        <s v="TERRENCE SMITH"/>
        <s v="JERRY WALKER"/>
        <s v="DEONTE BARNES"/>
        <s v="SHAQUASHA CALLOWAY"/>
        <s v="JESSIE WILLIAMS"/>
        <s v="THE TWO TILLY'S LLC"/>
        <s v="GLORIA OKAFOR"/>
        <s v="QUINN WHITEHEAD"/>
        <s v="CHRISSHAYLA MILLER"/>
        <s v="DEMARCUS WRIGHT"/>
        <s v="LAGRETTA MCCLUSTER"/>
        <s v="KADEEM WARD"/>
        <s v="DEANGELES AMBLES"/>
        <s v="DEXTAVIS BURKS"/>
        <s v="T&amp; T DESIGNS"/>
        <s v="SHALEENA ABRON"/>
        <s v="DAYJIA MILLS"/>
        <s v="AHMAD LEMMON"/>
        <s v="RICKIE DAILEY"/>
        <s v="LING LONG"/>
        <s v="ZHAKIA JEFFERSON"/>
        <s v="RODRECIUS WEST"/>
        <s v="TEVIN COCHRAN"/>
        <s v="KIERA SNIDER"/>
        <s v="SHOYA BOWMAN"/>
        <s v="PHOEBEE MICHEL"/>
        <s v="NIIM WILLIAMS"/>
        <s v="RUBEN DELGADO"/>
        <s v="DWANA GIBSON"/>
        <s v="ANITIA WALKER"/>
        <s v="AVERY HOWELL"/>
        <s v="ANGELA MARIA RODRIGUEZ"/>
        <s v="QUANTRACIA MUEX"/>
        <s v="MALIK JOHNSON"/>
        <s v="KIAYSURI GARAY"/>
        <s v="DEANGELO HARDEMAN"/>
        <s v="MARKESE SMITH"/>
        <s v="SHAVERNISS HILL"/>
        <s v="JERAE VAUGHN"/>
        <s v="BOBBIE ROBINSON"/>
        <s v="SHADIAMOND MOTLEY"/>
        <s v="LOWELL WATERS"/>
        <s v="LOC NGUYEN"/>
        <s v="MICHAEL TINDAL"/>
        <s v="DEBORAH TALBOTT"/>
        <s v="NARDTAVIUS JORDAN"/>
        <s v="ASHLEIGH PARIS"/>
        <s v="AMBERLY JACKSON"/>
        <s v="JAQUAN MCRAE"/>
        <s v="ENRICO WILLIAMS"/>
        <s v="RONITRA NEWSOME"/>
        <s v="TINA KARMON"/>
        <s v="JASMINE ELLIS"/>
        <s v="LEON CHILDRESS"/>
        <s v="MILLICENT SCOTT"/>
        <s v="THOMAS PHELPS"/>
        <s v="MYKIUS WEBB"/>
        <s v="DEJONE MILES"/>
        <s v="ROSELINE AKINTONDE"/>
        <s v="RANDA CRAFT"/>
        <s v="BRITTANY CONLEY"/>
        <s v="CHYNA JOHNSON"/>
        <s v="PAUL WILDER"/>
        <s v="BLAKE ELLIS"/>
        <s v="KADEEM FLEMMING"/>
        <s v="KYEMESCHIA EASY"/>
        <s v="DERIC GOODWIN"/>
        <s v="JAMAL HAWKINS"/>
        <s v="LADASHA JACKSON"/>
        <s v="KANISHA JOHNSON"/>
        <s v="PATRICIA CROCKETT"/>
        <s v="RAYNESHIA DAWKINS"/>
        <s v="CATHYNIA DIXON"/>
        <s v="DANIEL ROYSTER"/>
        <s v="MONTRECE GOMEZ"/>
        <s v="CYNTHIA-JOY GREENHILL"/>
        <s v="SAMERRIAH LUSTER"/>
        <s v="TERRANCE HARRIS"/>
        <s v="KENISHA KING"/>
        <s v="DANIEL GRIGGS"/>
        <s v="QUINTON VINSON"/>
        <s v="DILLON MCCOOK"/>
        <s v="TRAVIS HILL JR."/>
        <s v="ROBIN LEWIS"/>
        <s v="TIMICHAEL BOWEN"/>
        <s v="STACEY HAYGOOD"/>
        <s v="CHEYENNE BUTLER SANCHEZ"/>
        <s v="MARIE YVELINE ADAM"/>
        <s v="GWENDOLYN ONEAL"/>
        <s v="ANTONIO SAUNDERS"/>
        <s v="SALAH SALBI"/>
        <s v="FRANKESHA USHER"/>
        <s v="PHILLIP HILBURN"/>
        <s v="JOHNATHAN OBAYAWHA"/>
        <s v="TREYONNA JAMES"/>
        <s v="ANTONIO MORRISON"/>
        <s v="KIMBLE MACK"/>
        <s v="MAJOR BORDERS"/>
        <s v="RICHARD JENKINS"/>
        <s v="MELISSA DOMINGUEZ"/>
        <s v="BARRINGTON HOLLOWAY"/>
        <s v="ABRON SLAUGHTER JR"/>
        <s v="CHANTE WHITE"/>
        <s v="KIM KEE"/>
        <s v="JUSTIN DOWERS"/>
        <s v="EDDY JANVIER"/>
        <s v="QUAVONTEZ BUGGS"/>
        <s v="RAUSHANAH BLOUNT"/>
        <s v="FELIPE MANUEL OROZCO"/>
        <s v="DONALD HECTOR"/>
        <s v="SHAREEF NALL"/>
        <s v="KEONA BROWN"/>
        <s v="TIMMY AKINS"/>
        <s v="ESSENCE BASS"/>
        <s v="KIERRA HIGGINS"/>
        <s v="TYRIK SPIKES"/>
        <s v="FORTUNE ZWELO KHUPE"/>
        <s v="TAMEKIA WHITEHEAD"/>
        <s v="JAMILA BLACKNALL"/>
        <s v="GERMAN GOMEZ"/>
        <s v="PHILANDER IRVIN JR."/>
        <s v="NICOLE GORODENSKI"/>
        <s v="NHI PHAM"/>
        <s v="DESIREE ROSARIO"/>
        <s v="JERRY FRANCOIS"/>
        <s v="BELLA STEGALL"/>
        <s v="BRANDI JACKSON"/>
        <s v="SHENELL BLACKBURN"/>
        <s v="JUDE BAMFO"/>
        <s v="ROBERT HALE"/>
        <s v="BERNARD BENN"/>
        <s v="JERIKA DILLARD"/>
        <s v="JAISEL SPOONER"/>
        <s v="QUAYANNA GIBSON"/>
        <s v="SAMIHA RITTENBERRY"/>
        <s v="KIMBERLY HARRIS"/>
        <s v="CHRISTIAN HEWITT"/>
        <s v="BASSAM HOURIEH"/>
        <s v="MICHAEL DOUGLAS"/>
        <s v="RYIESHA MURRAY"/>
        <s v="MARCUS HICKSON"/>
        <s v="RICHARD SMITH"/>
        <s v="JOSHUA PERSON"/>
        <s v="RODREQUS HARRIS"/>
        <s v="LAKEISHA COLLINS"/>
        <s v="SHANTERIA TURNER"/>
        <s v="TIARA IVEY"/>
        <s v="NICHOLAS SANDERS"/>
        <s v="JOSEPH DAVIS"/>
        <s v="NEONTAE CLARK"/>
        <s v="BRADLEY RITCH"/>
        <s v="SHENETTE BRAIDING STUDIO LLC"/>
        <s v="MILTON GOODWIN"/>
        <s v="ANTHONY BOLDEN"/>
        <s v="MATTHEW LEWIS"/>
        <s v="ROBINSON LATISHA"/>
        <s v="BLAKE WIMS"/>
        <s v="CARLOS RAMIREZ"/>
        <s v="DAVID HARVEY"/>
        <s v="KERISTAN LOWE"/>
        <s v="KYRESE CALDWELL"/>
        <s v="TERRANCE BRYANT"/>
        <s v="PHOENIX FUNDING GROUP LC"/>
        <s v="LAWRENCE FULLER"/>
        <s v="MARISA DIXON"/>
        <s v="ASHENAFI BEYENE"/>
        <s v="CARLOS PULLIN JR"/>
        <s v="ELBERT SIMMONS"/>
        <s v="RAEVEN SUGGS"/>
        <s v="JOHNNY STARLING"/>
        <s v="ALEXIS PARRISH"/>
        <s v="JOSEPH TIMOTHEE"/>
        <s v="KALYN WALKER"/>
        <s v="REGINALD WILLIAMS"/>
        <s v="KASHAUNA JOHNSON"/>
        <s v="LUIS ABDEL"/>
        <s v="STEPHENY TAYLOR"/>
        <s v="RICHARD LANGSTON"/>
        <s v="SHEMAR GOINS"/>
        <s v="JORDAN PINKNEY"/>
        <s v="DROELL GREENE"/>
        <s v="SEMAYA RIGGINS"/>
        <s v="EVONTE CEPHUS"/>
        <s v="LUIS MONTANO"/>
        <s v="ARNICA AMERSON"/>
        <s v="XAVIER WARE"/>
        <s v="TIFFANY NELSON"/>
        <s v="JACXON BLAKEY"/>
        <s v="XAIVER TOLLIVER"/>
        <s v="DAMIANO BRADFORD"/>
        <s v="BARBARA POWELL"/>
        <s v="CHRISTIAN LYTLE"/>
        <s v="CHRISTY GRIFFIN"/>
        <s v="JEAN    ANDRE OCCEAN"/>
        <s v="BRANDY BYRDSONG"/>
        <s v="REGINALD SWAN"/>
        <s v="LATISHA MCDOWELL"/>
        <s v="ROBERT BENSON"/>
        <s v="ANNA LUMPKIN"/>
        <s v="ALLEN TOLBERT"/>
        <s v="SETH ADJAYE"/>
        <s v="AMANDA BANWARIE"/>
        <s v="CYNTHIA ALLEN"/>
        <s v="CHARLES WOOD SR"/>
        <s v="JAMEL WHITAKER"/>
        <s v="KATINIA LEE"/>
        <s v="BONTA HARRELL"/>
        <s v="BRIANNA COATS"/>
        <s v="SHABRECCA SHEARD"/>
        <s v="CHANNON CAMPBELL"/>
        <s v="VERNON CLEVELAND"/>
        <s v="DEETTA DAGGETT"/>
        <s v="KAREN SMITH"/>
        <s v="JABER TAWAFSHA"/>
        <s v="TEMIKA CRUTCHFIELD"/>
        <s v="WILLIE REID"/>
        <s v="AMBERNIQUE NIXON"/>
        <s v="GLENDA DAWSEY"/>
        <s v="AARON JOHNSON"/>
        <s v="VENANCIO SANTILLAN"/>
        <s v="ADRAVION PARKS"/>
        <s v="REGINALD SHARP"/>
        <s v="TANISHA JACKSON"/>
        <s v="ANDRE WESSON"/>
        <s v="CHRISTINE TERRY"/>
        <s v="FRANCO JORDAN"/>
        <s v="SHATERIA BARRITA-CRUZ"/>
        <s v="AMANDA MARTIN"/>
        <s v="QURIMESHA MATHIS"/>
        <s v="REGINALD GAY"/>
        <s v="ELAINE BURGESSON"/>
        <s v="ORLANDO BOX"/>
        <s v="COLUMBUS USSERY"/>
        <s v="TREVIS GRIFFIN JR"/>
        <s v="JACQURIE WILLIAMS"/>
        <s v="WILLIE FELTON"/>
        <s v="JAMEKIA POWELL"/>
        <s v="ANTHONY GASTON"/>
        <s v="EDDIE WILLIAMS"/>
        <s v="BOBBY MILLER"/>
        <s v="GREGORY PIERRE"/>
        <s v="DIONEDRANA CAMMON"/>
        <s v="MARY PRICE"/>
        <s v="CADY BROWN ARNOLD"/>
        <s v="JESSICA ROBINSON"/>
        <s v="VIKTOR MITRIK"/>
        <s v="KANIJA ROBINSON"/>
        <s v="YILMAZ GUMUS"/>
        <s v="ICODE ACADEMY INC."/>
        <s v="JANNIS PARSONS"/>
        <s v="BILL NWAKANMA"/>
        <s v="DEREK REID"/>
        <s v="GIT SERVICES LLC"/>
        <s v="KEVIN SAVAGE"/>
        <s v="CHRISTOPHER SIMONEAUX JR"/>
        <s v="TAMIKA BAILEY"/>
        <s v="CHARMAINE RILEY"/>
        <s v="KORI HATCHER"/>
        <s v="JOHN MORGAN"/>
        <s v="GRETCHEN RODRIGUEZ"/>
        <s v="TAVIA TRAMMER"/>
        <s v="LAQUEDA IRVIN"/>
        <s v="NICHOLAS KING JR"/>
        <s v="TERESA SMITH"/>
        <s v="SENECIA INMAN"/>
        <s v="BRADLEY SMITH"/>
        <s v="RAVEN HENDERSON"/>
        <s v="EMAHN WYATT"/>
        <s v="KARIFA TAYOR"/>
        <s v="JANELLE CHERRY"/>
        <s v="LAKISHA SMARR"/>
        <s v="JUSTIN EGWENIKE"/>
        <s v="EURICA BLOODSER"/>
        <s v="CHAPIN MCREE"/>
        <s v="TIMOTHY MCADAMS"/>
        <s v="CAMERYN DARNELL CATLIN"/>
        <s v="IGNACIO OROZCO"/>
        <s v="EZEQUIEL MUNOZ YANEZ"/>
        <s v="AARON FLUKER"/>
        <s v="MARCELL DEVOE"/>
        <s v="MEYA VINCENT"/>
        <s v="JONATHAN WILLIAMS"/>
        <s v="SHYLIN MILES"/>
        <s v="DEDRICK MCCLAIN"/>
        <s v="JEWEL BREAZELL"/>
        <s v="ISAIAH HUDSON"/>
        <s v="VITO PARENTE"/>
        <s v="JOSEPH MITCHELL"/>
        <s v="TYNISHA TERRELL"/>
        <s v="AVERY ELLIS"/>
        <s v="LESLIE BROWN"/>
        <s v="CENTER OF HOPE FOR CANCER &amp; BLOOD DISORDERS"/>
        <s v="GREGORY MURPHY"/>
        <s v="KEITH BONNER"/>
        <s v="DMA KINGS &amp; QUEENS"/>
        <s v="JORDAN GLOVER"/>
        <s v="DOUGLAS ELLIS JR"/>
        <s v="BRYAN CLARK"/>
        <s v="YOLANDA BYRON"/>
        <s v="SHA-KEDRA HARRIS"/>
        <s v="MYKEL WASHINGTON"/>
        <s v="DEBORAH CLARK"/>
        <s v="KALID YOUSSUF"/>
        <s v="BRIAN LOVING"/>
        <s v="JAZZMINE CORTEZ"/>
        <s v="LASHEA MCKINE"/>
        <s v="LATORYA AVERETT"/>
        <s v="MUHAMMAD SHEKUSMAN"/>
        <s v="ASHANTI GRAY"/>
        <s v="DIMENYON SMITH"/>
        <s v="SHAVANNA TAPPIN"/>
        <s v="ANTOINETTE FREEMAN"/>
        <s v="TYROME HARGRETT"/>
        <s v="ANDRES GARCIA ZAVALA"/>
        <s v="DANE WINFIELD"/>
        <s v="LAKEYSHA MCCLOUD"/>
        <s v="SHELDON SANDERS"/>
        <s v="WELDON SHOULDERS"/>
        <s v="SHEKILA MANUEL"/>
        <s v="KIORRIS PITTS"/>
        <s v="RICNEIKA HUDSON"/>
        <s v="MIA LOWE"/>
        <s v="ISSAC WILSON"/>
        <s v="JOHN GORDON"/>
        <s v="TIERA WASHINGTON"/>
        <s v="AMELIA REID"/>
        <s v="ANTHONY PORTRESS"/>
        <s v="JASMINE WILSON"/>
        <s v="TYLER MANAIGO"/>
        <s v="JAMES SIMMS"/>
        <s v="JESSICA SIMMONS"/>
        <s v="PETERGAYE BOGLE"/>
        <s v="KENTARIUS DOWER"/>
        <s v="PETER HEMMINGS"/>
        <s v="IYANA FELDER"/>
        <s v="JADA YEARGIN"/>
        <s v="ELAINE JENKINS"/>
        <s v="ANTONIO NEAL"/>
        <s v="NADEA DUDLEY"/>
        <s v="JOHN JAMES"/>
        <s v="GREER HUTCHINS"/>
        <s v="PAYTON NELSON"/>
        <s v="DAIMEON BONNER"/>
        <s v="LINDA WILLIAMS"/>
        <s v="GEORGE WAITE"/>
        <s v="JOHNAE TERRY"/>
        <s v="MONICA WHITFIELD"/>
        <s v="ANDRE FELDER"/>
        <s v="DIEGO GOMEZ ARIAS"/>
        <s v="ERIKA GUY"/>
        <s v="NOEL JOHNSON"/>
        <s v="GRACE SHOYELU"/>
        <s v="ALGERNON CLEMENTS"/>
        <s v="SYRIA SMITH"/>
        <s v="GEORGE THOMPSON"/>
        <s v="LOUIS EVANS"/>
        <s v="MTMD INTEGRATIVE PRACTICES INC"/>
        <s v="LACANDRIA TOLBERT"/>
        <s v="JOAQUIN ROCHA ERAZO"/>
        <s v="ANTHONY MCCALLUM"/>
        <s v="BINTA DIALLO"/>
        <s v="SUMMER GLENN"/>
        <s v="MIRANDA MALONE"/>
        <s v="CRAIG FOWLER"/>
        <s v="JOHNATHAN BELL"/>
        <s v="SABRINA FREEMAN"/>
        <s v="FRIDLER NOELZIL"/>
        <s v="SHADY HERNANDEZ"/>
        <s v="JAMES BETHEA"/>
        <s v="DEMARCUS POTTS"/>
        <s v="TREVON FLOWERS"/>
        <s v="MARCEL SMALL"/>
        <s v="TANAUTIKA ANDERSON"/>
        <s v="GUILHERME DE ARAUJO XAVIER"/>
        <s v="MARIE PARENT"/>
        <s v="DOMINIQUE FULLER"/>
        <s v="JASON PALMER"/>
        <s v="CHRISTINE PAUL"/>
        <s v="MONA BANAGA IDRIS"/>
        <s v="TYSHAWNA WHATLEY"/>
        <s v="NIKKIA WHITE"/>
        <s v="KAMALI MCPHILL"/>
        <s v="DAIRAO BAILEY"/>
        <s v="EDWARD GRIFFIN"/>
        <s v="TYREKE WILLIAMS"/>
        <s v="MARIO BLOSSOMGAME"/>
        <s v="NIGA CABBAGESTALK"/>
        <s v="CRYSTAL RIVER CUSTOM FINISHES AND PAINTING INC"/>
        <s v="HABETAMU DEBELA"/>
        <s v="JUSTIN HAYES"/>
        <s v="ZAHRIA HENRY"/>
        <s v="MELISSA ROBINSON"/>
        <s v="SHARON MITCHELL"/>
        <s v="JARIUS HAROLD"/>
        <s v="ALEX PIERCE"/>
        <s v="BRUONDRIA ELLISON"/>
        <s v="DONTAVIOUS SLATON"/>
        <s v="MIRANDA JETER"/>
        <s v="NOAH LEITE"/>
        <s v="RASAN JERAY"/>
        <s v="ROBERTO QUINTANILLA"/>
        <s v="EMANI STARKE"/>
        <s v="QUINTINA WATSON"/>
        <s v="LATRONNA BUSH"/>
        <s v="WANDA RICHARDSON"/>
        <s v="FRANKLIN VASQUEZ"/>
        <s v="VICTOR DALLAS"/>
        <s v="JAMINIQUE RAY"/>
        <s v="TERENCE MOODY"/>
        <s v="ARTHEMUS CHRISTIAN II"/>
        <s v="ALICIA MRZYWKA"/>
        <s v="TERINECIA HODGES"/>
        <s v="TINA CARTER"/>
        <s v="PRESTON WATSON"/>
        <s v="TAYLA BROWN"/>
        <s v="BENNETTE TOWNS"/>
        <s v="JADEN HUNTER"/>
        <s v="VALDOL DENNIS"/>
        <s v="JOSEPH HILL"/>
        <s v="MARY NEWELL"/>
        <s v="XAVIER SULLIVAN"/>
        <s v="KIMBERLY FITTIPALDI"/>
        <s v="GERALD WALKER JR"/>
        <s v="ERIC SEARCY"/>
        <s v="DEMETRIUS DUKES"/>
        <s v="JAMES MILLER"/>
        <s v="VALENTINA TALISON"/>
        <s v="ETAY KOREZKI"/>
        <s v="ZIPHRON CHIN"/>
        <s v="DWAYNE JEROME"/>
        <s v="MARIAH JONES"/>
        <s v="ANNETTE SISTRUNK"/>
        <s v="SHAQUANTIYANA RUCKER"/>
        <s v="IDRISSA JONES"/>
        <s v="SINIYA WILLIAMS"/>
        <s v="MARY DETSCHER"/>
        <s v="NATASHA OLIVIERA"/>
        <s v="JAYLEN SMITH"/>
        <s v="JOHN BOOZER"/>
        <s v="ADRIANA BETANCUR JARAMILLO"/>
        <s v="SIMON ANTWI"/>
        <s v="JASHEL MITCHELL"/>
        <s v="TANJANEKA JORDAN"/>
        <s v="SHENICA ROGERS"/>
        <s v="SAMUEL NEGASH"/>
        <s v="DERRELL MCINTOSH"/>
        <s v="HERMAN DRISKELL"/>
        <s v="SAVANNAH JAMES"/>
        <s v="SADE SMITH"/>
        <s v="MARQUAVIUS HENRY"/>
        <s v="MARIE MOORE"/>
        <s v="BRYAN SIMS"/>
        <s v="JAMEELAH GATER"/>
        <s v="ANGELIQUE PHIFER"/>
        <s v="RAVON RANDLE"/>
        <s v="ENRIQUE GRIER"/>
        <s v="RODERIQUEZ BOSWELL"/>
        <s v="CEDRIC SEARS"/>
        <s v="SANITA DUBICA"/>
        <s v="TERINA LAMPKIN"/>
        <s v="GARY HOVIND"/>
        <s v="SOPHIA MCGAULEY"/>
        <s v="AUBURN JENNINGS"/>
        <s v="TASHA CARTY"/>
        <s v="LEKEIRA MORRISON"/>
        <s v="SHINITA GREEN"/>
        <s v="VANESSA LYNCH"/>
        <s v="MARLYN OSTOS"/>
        <s v="ONUWA EWIWILE"/>
        <s v="RODERICK BODDIE"/>
        <s v="KIM GRESHAM"/>
        <s v="WHITNEY RICHARDSON"/>
        <s v="CHRISTOPHER MITCHELL"/>
        <s v="RICHARDO WALKER"/>
        <s v="RODERICK ANDREWS"/>
        <s v="KWAMECIA JACKSON"/>
        <s v="KHYREE TOWNES"/>
        <s v="COMBELETA MALONE"/>
        <s v="JACQUELINE BRIDGES"/>
        <s v="OLIVER DEAN"/>
        <s v="DANIEL TROUP"/>
        <s v="KRISTIE DUNLAP"/>
        <s v="MICHAEL LUMPKIN"/>
        <s v="ANTHONY SIERRA"/>
        <s v="ABIGAIL JOHNSON"/>
        <s v="ASHLY MCCALLA"/>
        <s v="EBONY LUMAS"/>
        <s v="ALIZE LAMPKIN"/>
        <s v="KATE HAUCK"/>
        <s v="MARK GRIGGS"/>
        <s v="SANTEA LAWRENCE"/>
        <s v="ALEXANDRA MCDONALD"/>
        <s v="SHENESA FINDLAY"/>
        <s v="JAMALE BURNS"/>
        <s v="EZEQUIEL CHANDLER"/>
        <s v="DALILAS DOMINICAN HAIR SALON"/>
        <s v="RAMONE MACK"/>
        <s v="ERNST JACQUES"/>
        <s v="JULIE JENNINGS"/>
        <s v="QUIA FLOYD"/>
        <s v="GEORGE GALBREATH"/>
        <s v="JAMES MCCRAY"/>
        <s v="KEYANA COX"/>
        <s v="SONJA ELLISON"/>
        <s v="MARK ZAMORA"/>
        <s v="LAKESHA SULLIVAN"/>
        <s v="SHANIAH MANN"/>
        <s v="ANTHONY LOYD"/>
        <s v="COURTNEY WRIGHT"/>
        <s v="OSCAR TAMEZ"/>
        <s v="ERICA JOHNSON"/>
        <s v="SHUCKIZNEY JOHNSON"/>
        <s v="SABRINA HENDERSON"/>
        <s v="SHARTYONNA CARSWELL"/>
        <s v="ROLONZO WILLIAMS"/>
        <s v="WADEEAH SALEEM"/>
        <s v="KATHRYN HUGHES"/>
        <s v="KELLEY WORTHY"/>
        <s v="CORIN MATTHEWS"/>
        <s v="KIANNA ELLISON"/>
        <s v="RICHARD ALSTON"/>
        <s v="TARIA ZACHERY"/>
        <s v="ELIJAH WIILLIAMS"/>
        <s v="KWAME HOLLOWAY"/>
        <s v="ALI AWAD"/>
        <s v="AARON MATHIS"/>
        <s v="SELASIA HARPER"/>
        <s v="BRENT DRONE"/>
        <s v="QUINCY WRIGHT"/>
        <s v="REBECCA AMMAZI"/>
        <s v="SHACAMI WATSON"/>
        <s v="JAMES BURKS"/>
        <s v="BRITTANY STRICKLAND"/>
        <s v="PATRICIA MAXWELL"/>
        <s v="CHRISTINA BALDWIN"/>
        <s v="RAUL ALVAREZ"/>
        <s v="JOHN MEYER"/>
        <s v="GAWAN WHITE"/>
        <s v="MARGARITA PEREZ"/>
        <s v="SHANTERRY TRAMMELL"/>
        <s v="DEMETRICE HARRISON"/>
        <s v="VICTORIA ROSS"/>
        <s v="IDALIA FLORES"/>
        <s v="BRYSON PETERSON"/>
        <s v="TRACY MARTIN"/>
        <s v="MARQUIS CAINE"/>
        <s v="JESUS J AGUILERA HORTEALES"/>
        <s v="KEITH JACKSON"/>
        <s v="SUMMER DRASHER"/>
        <s v="SAMMY WHITE"/>
        <s v="EMANUEL WILLIAMS"/>
        <s v="EYERUSALME ARAYA"/>
        <s v="CARME SUZE JEAN PIERRE"/>
        <s v="UNIQUE HODNETT"/>
        <s v="CANDIS BAKER"/>
        <s v="MOHAMMAD GHAM BIN ROUDSARI"/>
        <s v="KENDALL BOYLE"/>
        <s v="PATRICIA VANMETER"/>
        <s v="MORES MORID"/>
        <s v="CHRISTOPHER BIVENS"/>
        <s v="CHRISTOPHER NORMAN"/>
        <s v="CEYLON WHITAKER"/>
        <s v="JENNIFER GAFFNEY"/>
        <s v="MARCUS BANKS"/>
        <s v="MBOYA PETERS"/>
        <s v="SABINA OGUMGBUAJA"/>
        <s v="TIYE HEARN"/>
        <s v="SHENIKO WINFREY"/>
        <s v="RENEE JOHNSON"/>
        <s v="TIAM THURMAN"/>
        <s v="JOEL TAYLOR"/>
        <s v="CHRISTOPHER JORDAN"/>
        <s v="VICKIE ESTEP"/>
        <s v="BRIONNA JUNE"/>
        <s v="GIANNI JOSEPHS"/>
        <s v="DEACON HOPKINSBEY"/>
        <s v="ALICIA ARNOLD"/>
        <s v="RONDELL ANDERSON"/>
        <s v="TAYANA ALLEN"/>
        <s v="DEMARTEZ SIMPSON"/>
        <s v="LEE THOMAS"/>
        <s v="LAWRENCE PUTMAN"/>
        <s v="COREY CUNNINGHAM"/>
        <s v="COURTNEY MCKNIGHT"/>
        <s v="DECAREO RUSSELL"/>
        <s v="SAVANNAH MORGAN"/>
        <s v="SHANTERIYA RIDLEY"/>
        <s v="JUAN MIGUEL RODRGUEZ"/>
        <s v="PERRY TEDDARRIUS"/>
        <s v="ANDREW GREEN"/>
        <s v="TERRION ANTHONY"/>
        <s v="ZACHEUS FORCHENEY"/>
        <s v="MICHELLE COLBERT"/>
        <s v="TOUCHEDBYUS"/>
        <s v="MARY WILLIAMS"/>
        <s v="LOVELY WOMACK"/>
        <s v="AMBER ROAN"/>
        <s v="ZEDA JORDAN"/>
        <s v="TROY MCCLARY"/>
        <s v="GIANFRANCO MARTINEZ"/>
        <s v="BESTWAY PROPERTIES LLC"/>
        <s v="MEGAN EDWARDS"/>
        <s v="TAHRON POTTER"/>
        <s v="LAKISSLEY IVEY"/>
        <s v="GYRA COPELAND"/>
        <s v="OUSMAN BOJANG"/>
        <s v="SIDNEY JONES"/>
        <s v="CHARLENE PORTER"/>
        <s v="KIMBROAL WILLIAMS"/>
        <s v="KEMIT MUHAMMAD"/>
        <s v="JAMES ROBINSON"/>
        <s v="BARRINGTON RIDLEY"/>
        <s v="TAKESHA JAMES PALMER"/>
        <s v="MICHAEL IRVIN"/>
        <s v="ANTHONY LOMAX"/>
        <s v="NICK RAPHAEL"/>
        <s v="TANISHA HARRISON"/>
        <s v="SIMONE SIMPSON"/>
        <s v="JASON GUYTON"/>
        <s v="CHERRIE ROSE MILLS"/>
        <s v="JAMES LOMENICK"/>
        <s v="TIMIAH MCMILLAN"/>
        <s v="LANDON HUNT"/>
        <s v="KAMERON GRANT"/>
        <s v="JOHAN PEREIRA"/>
        <s v="HUNG LE"/>
        <s v="ZYDAYJA BLOODSER"/>
        <s v="LATASHA HARRELL"/>
        <s v="ERIC BARNES"/>
        <s v="MARQUEISE FERREIRA"/>
        <s v="ERIC CARLTON"/>
        <s v="PRISCILLA ROBINSON"/>
        <s v="ROSS LANCE"/>
        <s v="ROSALIE CLINTON"/>
        <s v="NICCOLAS HELVY"/>
        <s v="MARQUIS BROWN"/>
        <s v="KAFI HUMPHREY"/>
        <s v="KIJUANTE HARRIS"/>
        <s v="TOM KING"/>
        <s v="JESSHUA JORDAN"/>
        <s v="ELIZABETH BELK"/>
        <s v="LASONJA HARRIS"/>
        <s v="RIONESHA SINCLAIR"/>
        <s v="ALESIA BOSTON"/>
        <s v="RAMON LAZO"/>
        <s v="TIESHA MILLER"/>
        <s v="ANGEL PENA"/>
        <s v="EARNEST CUTTER"/>
        <s v="JOHNESIA WESLEY MOORE"/>
        <s v="SHEILA STAINBACK"/>
        <s v="XAVIA CHRISTOPHER"/>
        <s v="KENDALL LONG"/>
        <s v="MARY MINCEY"/>
        <s v="QUINCEY CHANEY"/>
        <s v="AKINGBOLA AKIN TEWE"/>
        <s v="ANTERRIO MCDOWELL"/>
        <s v="ELIZABETH OGLESBY"/>
        <s v="CHERYL YOUMANS"/>
        <s v="RYAN CHARLES"/>
        <s v="JAVANDOUS FREEMAN"/>
        <s v="JARVIS ROSS"/>
        <s v="JAZMINE DAVIS"/>
        <s v="BRIANNA QUIROZ"/>
        <s v="VIVIAN B PENNINGTON"/>
        <s v="ARMONTE DENNIS"/>
        <s v="JERONICA GABLE"/>
        <s v="ZACHARIAH LOFTON"/>
        <s v="GEORGE HENDERSON"/>
        <s v="STEPHEN PASCHAL"/>
        <s v="VANESSA PENA PORRA"/>
        <s v="MONICA ENGLISH"/>
        <s v="JHRQUEZ TEAGAL"/>
        <s v="BRITTNEY ROBINSON"/>
        <s v="TRAMONT ISOM"/>
        <s v="ANTHONY PALMER"/>
        <s v="AMANDA MOSLEY"/>
        <s v="NATIONAL WELDING &amp; MAINTENANCE LLC"/>
        <s v="RENITA JAMES"/>
        <s v="TERRY OLIVER"/>
        <s v="WINFRED ALMOND"/>
        <s v="JAMILA BUBACA"/>
        <s v="TOMEKA ASBERRY"/>
        <s v="AMY AKERS"/>
        <s v="ZACHARY SANDS"/>
        <s v="SAMEITRA STANDIFER"/>
        <s v="MARTIKA HARDY"/>
        <s v="JAMIE COPELAND"/>
        <s v="JESSE BAILEY"/>
        <s v="SHANERY ROSS"/>
        <s v="ADRIAN VERNON"/>
        <s v="MARCUS COUCH"/>
        <s v="EVAN FOXWORTH"/>
        <s v="SOPHIA CARTER"/>
        <s v="EDDIE POPE"/>
        <s v="KENDRICK WATKINS"/>
        <s v="COREY MCCOY"/>
        <s v="CHARLIE TENSLEY"/>
        <s v="DOMINIQUE WALKER"/>
        <s v="RED DOG AUTOSPORTS"/>
        <s v="VAKHARI FOSTER"/>
        <s v="WILECIA GALLOWAY"/>
        <s v="BRIANNA THOMAS"/>
        <s v="ROKIA GANTT"/>
        <s v="SHERRELL STRAPP"/>
        <s v="DANIELLE LANG"/>
        <s v="JUMA ADIKUNDWA"/>
        <s v="REBECCA RUTLEDGE"/>
        <s v="KELLY OROGUN"/>
        <s v="TYRONE DAVIS"/>
        <s v="NYAIRE JAMES"/>
        <s v="NELSON OBIOMA"/>
        <s v="PONCIANO RAMIREZ"/>
        <s v="KELSEY KNOX"/>
        <s v="DARREN SANCROFT"/>
        <s v="SYLVIA PERRY"/>
        <s v="NATALIA PHILLIPS"/>
        <s v="FLORENCE ODION"/>
        <s v="KEMARI FOARD"/>
        <s v="STEPHANIE STRICKLAND"/>
        <s v="RONALD COFFIE"/>
        <s v="RUBEN RODRIGUEZ"/>
        <s v="KATHLEEN STORRIN"/>
        <s v="VEONTE HIGHTOWER"/>
        <s v="SANDRA ROLDAN"/>
        <s v="NORSHAALIYAH CARSWELL"/>
        <s v="ARIYANNA LUCAS"/>
        <s v="BEKELE LAMESA"/>
        <s v="JOSEPH OGUAMAH"/>
        <s v="SAMUEL MBURU"/>
        <s v="DWIGHT LITTLE"/>
        <s v="TUYET DUONG"/>
        <s v="JONATHAN DUCKWORTH"/>
        <s v="EUKELRA WALKER"/>
        <s v="SHELBY BACON"/>
        <s v="OLIVER RONDON ROJAS"/>
        <s v="KANESSIAH TRAYLOR"/>
        <s v="HUNTRIS BRUCE"/>
        <s v="SHENIKA BASS"/>
        <s v="CHARLOTTE HALLL"/>
        <s v="MIRIAM TALES"/>
        <s v="VALERIE BAGNOL"/>
        <s v="KELDRICK ANDREWS"/>
        <s v="JERMARR PAULDING"/>
        <s v="ARIEL RUSSELL"/>
        <s v="JOHN TAYLOR"/>
        <s v="JERTAVIOUS BAKER"/>
        <s v="DAVINA BABB"/>
        <s v="NISSI TV"/>
        <s v="LEONER RUIZ"/>
        <s v="CARL PRIDDY"/>
        <s v="COMANTHA GRIFFIN"/>
        <s v="MERON DILNESAW"/>
        <s v="ANASTASIA PEAVY"/>
        <s v="KARA HOSUE"/>
        <s v="CORNEISHA WILLIAMS"/>
        <s v="JEANETTE WRIGHT"/>
        <s v="GERARD HARDEN"/>
        <s v="GLYNIS FREEMAN"/>
        <s v="CHRISTOPH POLLATOS"/>
        <s v="RODNEY TILLIS"/>
        <s v="ITHREAM GREEN"/>
        <s v="JANICE WARREN"/>
        <s v="CHIGBOGWU NNAMANI"/>
        <s v="CAESAR BROWN JR"/>
        <s v="TAKYLIA LITTLE"/>
        <s v="BARBARA WILLIAMS"/>
        <s v="JOSE LAZO MARTINEZ"/>
        <s v="BRANDEN PINKSTON"/>
        <s v="BRUNDI BOWDEN"/>
        <s v="KRISTY HUBBARD"/>
        <s v="KENTRUNDAS ALMOND"/>
        <s v="WILLIAM DUNN"/>
        <s v="SABRINA JONASSAINT"/>
        <s v="CONTESSA HUMPHREY"/>
        <s v="ORLANDO RODRIGUEZ"/>
        <s v="EPHRAM MARSHALL"/>
        <s v="JAMES TAYLOR"/>
        <s v="CARLISA SWIFT"/>
        <s v="KOBIE JONES"/>
        <s v="LASHUNDRA YOUNG"/>
        <s v="BRIANNA BRYANT"/>
        <s v="ALYSSA AVILES"/>
        <s v="ROOSEVELT BROOKS JR"/>
        <s v="ALBERY PATRICK"/>
        <s v="ABDUL WHITE"/>
        <s v="ANTONIO BROWN"/>
        <s v="ONTARIUS ARNOLD"/>
        <s v="KODY CAMERON"/>
        <s v="ALGIN OLIVER"/>
        <s v="JOSHUA CHAMBERS"/>
        <s v="SADE SHELTON"/>
        <s v="AMY WIGGINS"/>
        <s v="TENICIA WALTON"/>
        <s v="JEREMIAH COX"/>
        <s v="JOSE URDANETA"/>
        <s v="RODOLFO MEDINA"/>
        <s v="DAMARIO GRIFFIN"/>
        <s v="MELVIN MORGAN"/>
        <s v="BRIAN WILKERSON"/>
        <s v="DARON BOWLES"/>
        <s v="ANGELA BRIGHT"/>
        <s v="DANAYA JACKSON"/>
        <s v="VICTOR HILL"/>
        <s v="SARAYA WALTON"/>
        <s v="TRELON MCLAURY"/>
        <s v="MARESA DUNCAN"/>
        <s v="AMARIA MCKENZIE"/>
        <s v="BRYSON MARCH"/>
        <s v="NNEJI AKAOSE"/>
        <s v="TRAVICTION JAMES"/>
        <s v="JONATHAN LEE"/>
        <s v="VINCIA GORDON"/>
        <s v="TEDRICK STOKES"/>
        <s v="LATANJULA THOMAS"/>
        <s v="ERIC JACKSON"/>
        <s v="KEANA WASHINGTON"/>
        <s v="TARNEISHA NEWSOME"/>
        <s v="IVORY CARTER"/>
        <s v="DANIELLE TAYLOR"/>
        <s v="LONNITTA JACKSON"/>
        <s v="ERIKA SMITH"/>
        <s v="TWANDA DUNBAR"/>
        <s v="CHANISE FREEMAN"/>
        <s v="COURTNEY JAVIER"/>
        <s v="OMETRIYANA BARNES"/>
        <s v="ALIZE SIMS"/>
        <s v="TOYNESEA ODOMS"/>
        <s v="TODNEY DAVIS"/>
        <s v="JOSHUA SELLERS"/>
        <s v="FRANCES SHAW"/>
        <s v="VERNON STEPHENS"/>
        <s v="JOWHARI HILL TRAHAN"/>
        <s v="JUANYAE BALDWIN"/>
        <s v="EFREM KEBEDE"/>
        <s v="PATRICIA MITCHELL"/>
        <s v="WILLIEMAE GREEN"/>
        <s v="BREA TILLER"/>
        <s v="MARIA GOMEZ"/>
        <s v="DYAN VILLAREAL"/>
        <s v="DAX ADDY"/>
        <s v="KAYLA MILLER"/>
        <s v="LUTHER DELVA"/>
        <s v="AYANA WARNER"/>
        <s v="ANTOINE MANNING"/>
        <s v="ANNIE SMITH"/>
        <s v="JOHN STANLEY"/>
        <s v="PENNY J CALDWELL"/>
        <s v="TREVON MCCLINTON"/>
        <s v="BRANDY ROUNDTREE"/>
        <s v="NADIA CARTER"/>
        <s v="KEIVA EPPINGER"/>
        <s v="CHELSEE THOMAS"/>
        <s v="YOLANDA SMITH"/>
        <s v="ERICA WATKINS"/>
        <s v="ALLIE'S WORLD LLC"/>
        <s v="CHASITY BURNETT"/>
        <s v="KANDYCE BUSH"/>
        <s v="LARAE MCRAE"/>
        <s v="AKIBA DENSON"/>
        <s v="JEROME BRACKINS"/>
        <s v="CARLOS ASHLEY"/>
        <s v="DETRIC BING-DUKES"/>
        <s v="MONIQUE JOHNSON"/>
        <s v="KEVIN HEAD"/>
        <s v="MARION DAVIS"/>
        <s v="AYANNA HARRIS"/>
        <s v="VU NGUYEN"/>
        <s v="HUY LE"/>
        <s v="HUNG PHAM"/>
        <s v="GINELLA SANDERS"/>
        <s v="MARGARET OYEWO"/>
        <s v="TANISHA HARVEY"/>
        <s v="JANUARY WILKINSON"/>
        <s v="JOSEPH ROBINSON"/>
        <s v="JACOB CAMPBELL"/>
        <s v="LINDA WINGFIELD"/>
        <s v="MONIQUE EVANS"/>
        <s v="ERIC WALKER"/>
        <s v="CARLATTA HUTCHINSON"/>
        <s v="TAMMESHA HOGAN"/>
        <s v="CHAN SAU LOC"/>
        <s v="MICHELLE SIMMONS"/>
        <s v="DEIRDRE HAIRSTON"/>
        <s v="JAQUAN FRAZIER"/>
        <s v="ALONZO BRINKLEY"/>
        <s v="TAVARRES WILLIAMS"/>
        <s v="SONYA HILL"/>
        <s v="FRANCIS ARIAS"/>
        <s v="ALEXANDRIA LEWIS"/>
        <s v="LOIS NORSTROM"/>
        <s v="TERRENCE EVERETTE"/>
        <s v="BYRON COAST"/>
        <s v="YSAKIA ELLIS"/>
        <s v="DARREN ALSTON"/>
        <s v="KEVIN RUCKER"/>
        <s v="DESEAN DINKINS"/>
        <s v="SHARON BANKS"/>
        <s v="THURMAN HINKSTON"/>
        <s v="DERRICK HOPKINS"/>
        <s v="MICHAEL JONES"/>
        <s v="AYE E DESTINATIONS LLC"/>
        <s v="LACREASHA ROWELL"/>
        <s v="CHANEL MCCORMICK"/>
        <s v="JOSHLYNN BULLOCH"/>
        <s v="JAMARCUS MINGO"/>
        <s v="TRAVIS BELL"/>
        <s v="DEMORIAN NELSON"/>
        <s v="DESTINY ROBINSON"/>
        <s v="WYDAISHA COGGINS"/>
        <s v="ANDRIA FORDHAM"/>
        <s v="SAMUEL JACKSON"/>
        <s v="DERRICK DERAVARIERE"/>
        <s v="NAUTICA DANIELS"/>
        <s v="DORLANDO WEST"/>
        <s v="KERRIE BYRD"/>
        <s v="JAMEL WIMBLEY"/>
        <s v="SARAH DAVIS"/>
        <s v="AMBREIA BROWN"/>
        <s v="NATHANIEL HUTSON"/>
        <s v="TOUREK BROWN"/>
        <s v="TASHEBA TOLES"/>
        <s v="BETHLEHEM BABAYEMI"/>
        <s v="JEREMY SKINNER"/>
        <s v="DARIUS WILKINS"/>
        <s v="MOHAMADOU HYDARA"/>
        <s v="MELISSA ANIAGBOSO"/>
        <s v="KELVIN MALONE"/>
        <s v="TRALANI ALEX"/>
        <s v="NITIN ZAMBRE"/>
        <s v="CATHERINE FENDER"/>
        <s v="HENRY MORRIS"/>
        <s v="TONYA GAY"/>
        <s v="JAHNAE TURNER"/>
        <s v="WILLIAM WALKER"/>
        <s v="DAVID ARROYO"/>
        <s v="THOMAS CROWDER"/>
        <s v="DAVID MOTON JR"/>
        <s v="RATEDRA SCOTT"/>
        <s v="GERALDINE REED"/>
        <s v="NADINE CASTILLO"/>
        <s v="DESTENY GLOVER"/>
        <s v="MARSHALL BURDEN"/>
        <s v="KUMASKIA THOMAS"/>
        <s v="QUAWANA BELL"/>
        <s v="TREVION LAMAR"/>
        <s v="TYSHIRA ANDERSON"/>
        <s v="THOMAS ANDREWS"/>
        <s v="JERMARLLO BUTLER"/>
        <s v="TERRELL WILLIAMS"/>
        <s v="TIMOTHY MCMILLER"/>
        <s v="JAEPERA BERRY"/>
        <s v="ALBERT TRAMMELL"/>
        <s v="JOSHUA DAVIS"/>
        <s v="KATIE CARPENTER"/>
        <s v="WYTERIUS BREWSTER"/>
        <s v="JOSUE MERCADO"/>
        <s v="SANDRA HIGHT"/>
        <s v="RICO WILSON"/>
        <s v="STEPHEN NORTEY"/>
        <s v="KENNETH HAYNES"/>
        <s v="BRITTANY MCLEAN"/>
        <s v="TRAVIUS HOUSTON"/>
        <s v="AMBER EVERIDGE"/>
        <s v="DARIA HOWARD SMITH"/>
        <s v="STEPHANIE WASHINGTON"/>
        <s v="DEANNA JONES"/>
        <s v="MARYUONA BENNETT"/>
        <s v="ASHLYN BENNETT"/>
        <s v="FELTON WISEMAN"/>
        <s v="JESSICA BROWN"/>
        <s v="CHANRIQUE LUPOE"/>
        <s v="CALO WATKINS"/>
        <s v="ALEXIS ANDREWS"/>
        <s v="TARVIS MILES"/>
        <s v="ADRIAN HALL"/>
        <s v="DEBRA STEPHENS"/>
        <s v="ANGEL LEWIS"/>
        <s v="ANTONIO KENNEBREW"/>
        <s v="RICARDO BUSTOS"/>
        <s v="YASMINE STAFFORD"/>
        <s v="TRINA HARRIS"/>
        <s v="KISHA ADDISON"/>
        <s v="PATRICK GREEN"/>
        <s v="RODNEY JOHNSON"/>
        <s v="ALYCIA ADAMS"/>
        <s v="QUINNTREAL ROBINSON"/>
        <s v="ANYLIS ALFONZO"/>
        <s v="TARIAN KNIGHTON"/>
        <s v="JALEN SHIPMAN"/>
        <s v="ZANIYAH PICHARDO"/>
        <s v="BARRY JOHNSON"/>
        <s v="PIERRE ABEL TYNES JR"/>
        <s v="TANYA SCOTT"/>
        <s v="RODGER BATEAU"/>
        <s v="DANTRELL REYNOLDS"/>
        <s v="JALEEL GIBSON"/>
        <s v="DELOIS DINGLE"/>
        <s v="KENYA ROSE"/>
        <s v="ALEXIS DAVISON"/>
        <s v="ALBERTO RETAMOZA"/>
        <s v="LITTNELL CLARK"/>
        <s v="TOCCOA RATCLIFF"/>
        <s v="JOHNATHAN STEVEN MATTHEW EVERSLEY"/>
        <s v="VIVIAN NGUYEN"/>
        <s v="THYORIS BALL"/>
        <s v="JOHN BRIDGE"/>
        <s v="DASHON AWOTONA"/>
        <s v="LORI ELDEMIRE"/>
        <s v="DAVIN SUTHERLAND"/>
        <s v="ZANDON FINCH"/>
        <s v="CHARLES POOLE"/>
        <s v="CHANDRA BROWN"/>
        <s v="LAWANDA GREEN"/>
        <s v="DELAUNI JEFFERS"/>
        <s v="TERRONNE PRESCOD"/>
        <s v="TAMMARA JONES"/>
        <s v="MYSHONNE ROPER"/>
        <s v="VICTORIA K PAUL EDOUARD"/>
        <s v="LAUREN MCGUIRE"/>
        <s v="WILMA PERRY"/>
        <s v="MARILYN SIMMONS"/>
        <s v="STANESSA LAWSON"/>
        <s v="KORIAN CARTER"/>
        <s v="KHALID KHAN"/>
        <s v="JESSICA CREED"/>
        <s v="RICHARD ADAMS"/>
        <s v="CIARA MACK"/>
        <s v="SAEILA SEGER"/>
        <s v="JESSICA STALLINGS"/>
        <s v="MARKESIA BROWN"/>
        <s v="CHAUNCEY BROWN"/>
        <s v="MONSHE BENET"/>
        <s v="DOUGLAS GALLOP"/>
        <s v="SHYRETTA STEVENSON"/>
        <s v="QUAVADA JORDAN"/>
        <s v="STEPHENSON SMITH"/>
        <s v="RODERICK REYNOLDS"/>
        <s v="KASHAKA MORRIS"/>
        <s v="NIKEISHA DAVIS"/>
        <s v="MAURQUIS JACKSON"/>
        <s v="PETRA WILLIAMS"/>
        <s v="ROBERT GASKIN"/>
        <s v="SANQUAN PARKS"/>
        <s v="ASFARI GOODE"/>
        <s v="JARON ROYALS"/>
        <s v="TNIKA FERGUSON"/>
        <s v="SOPHIE MOKOSA"/>
        <s v="TYLER JOHNSON"/>
        <s v="CORTNEY YARBROUGH"/>
        <s v="ZEMIRAH DAVIS"/>
        <s v="KAREN GONZALEZ SALAZAR"/>
        <s v="VIZLINE SERVICE GROUP INC"/>
        <s v="TANYA RUSHING"/>
        <s v="CORY MICTHELL"/>
        <s v="NATOSHA SENIOR"/>
        <s v="KIMBERLI WILLIAMS"/>
        <s v="KAYLA MAGEE"/>
        <s v="FELICIA ORISHANIYI"/>
        <s v="WILLIE WILLIAMS"/>
        <s v="BRITT WATSON"/>
        <s v="HATTIE HAVIOR"/>
        <s v="QUENTON CULPEPPER"/>
        <s v="CHRISTINE EDIH"/>
        <s v="SHANNDOLYN WARREN"/>
        <s v="TREMIA HARRIS"/>
        <s v="SADELL STEVENSON"/>
        <s v="CHENELL ROSS"/>
        <s v="CHRISTOPHER BOSWELL"/>
        <s v="SYDELL MCKINNEY"/>
        <s v="SHATORIA JORDAN"/>
        <s v="JEB ARP"/>
        <s v="JENNIFER JOHNSON"/>
        <s v="VICTORRIA BOOKER"/>
        <s v="SOLOMON DOBBS"/>
        <s v="DOREEN JONES"/>
        <s v="DANIEL ALEXIS SANTANA RENDON"/>
        <s v="SILVANUS REEVES"/>
        <s v="JAMES HENDERSON JR"/>
        <s v="ISAAC MANNS"/>
        <s v="JOSEPH ANTNEY"/>
        <s v="RICKA CEPOUDY"/>
        <s v="JORDAN JAKES"/>
        <s v="TAMIKA JACKSON"/>
        <s v="THEO AUSTIN"/>
        <s v="BIAUNCA PETERS"/>
        <s v="TERESA ELDER"/>
        <s v="LARRY GOODWIN"/>
        <s v="RONALD PUGH"/>
        <s v="AMANDA YOUNG"/>
        <s v="CYNTHIA SIMMONS"/>
        <s v="ANGELICA ROJAS"/>
        <s v="KINO WATERS"/>
        <s v="LORI CHUNG"/>
        <s v="CAROLYN BROWN"/>
        <s v="JANICE TAYLOR"/>
        <s v="TIANA CORTES"/>
        <s v="LESLIE INMAN"/>
        <s v="COURTLON FULLER"/>
        <s v="TERRI BREWER"/>
        <s v="HORASTINE BOYKIN"/>
        <s v="ALYSIA THREATTS"/>
        <s v="WALTER PATTERSON"/>
        <s v="MORGAN TURNER"/>
        <s v="ALEXIUS BONNER"/>
        <s v="WILHELMINA RICHARDS"/>
        <s v="DWAYNE STANTON"/>
        <s v="CHRISTOPHER RANKINE"/>
        <s v="COURTNEY THREATS"/>
        <s v="APRIL MCGEE"/>
        <s v="KENNETH ROSS"/>
        <s v="JKARRA JACKSON"/>
        <s v="JALEN ALEXANDER"/>
        <s v="ALEXANDER FREEMAN"/>
        <s v="JOHNNY WALKER"/>
        <s v="IBRAHIMA DIALLO"/>
        <s v="ELESIA EDWARDS"/>
        <s v="DARNISHA THOMAS"/>
        <s v="BRIAN EBERHART"/>
        <s v="SHANTIA HODGES"/>
        <s v="NARADA COOPER"/>
        <s v="ANDRE FERGUSON"/>
        <s v="TRINITY BRACK"/>
        <s v="DAMON FRANKLIN"/>
        <s v="TONYA CULBERSON"/>
        <s v="DIAMOND HOUSTON"/>
        <s v="PATRICE FENDALL"/>
        <s v="EBONY YOKUM"/>
        <s v="YEKEVIUS SHORTER"/>
        <s v="TERRONISHA STEPHENS"/>
        <s v="JOSHUA HOUSTON"/>
        <s v="MEYOSHA WOODS"/>
        <s v="QUAVIS BENFORD"/>
        <s v="LINH T HOANG NGUYEN"/>
        <s v="TAMIA NELSON"/>
        <s v="TERESA WILLIS"/>
        <s v="GARY RYGG"/>
        <s v="CANDICE TEAGUE"/>
        <s v="FASIL BEKELE"/>
        <s v="AALIYAH WILLIAMS"/>
        <s v="ROBERT CRUMBLEY"/>
        <s v="SANGORA ALLEN"/>
        <s v="AKHIEM CHEADLE"/>
        <s v="ANGELIQUE LONG"/>
        <s v="RED CLAY REBEL GANG INC"/>
        <s v="RYAN MOORE"/>
        <s v="KHALIL NETHER"/>
        <s v="AARON BROWN"/>
        <s v="CRYSTAL WATSON"/>
        <s v="NATIVIDAD VILLATORO"/>
        <s v="KARRINGTON DEAN"/>
        <s v="DAJHAY LOFTON"/>
        <s v="TYRIN BASLEY"/>
        <s v="DELONN BROWN"/>
        <s v="MARK GIBSON"/>
        <s v="ERIN HEARD"/>
        <s v="CLAUDIA ESTRADA"/>
        <s v="SHADOTA HARGETT HILL"/>
        <s v="EMMANUEL BREW"/>
        <s v="LASHANDA SHEPPARD"/>
        <s v="ALVINESHA LEWIS"/>
        <s v="LISA BAKER"/>
        <s v="LAILAA TURNER"/>
        <s v="JACKIE SMITH"/>
        <s v="SARAH BABI"/>
        <s v="JOSEPH RILEY"/>
        <s v="YACOUB AL-QUTUB"/>
        <s v="SHAUN BALDWIN"/>
        <s v="TERRY ARMSTRONG"/>
        <s v="TERRY DAY"/>
        <s v="JACK CLARK"/>
        <s v="BRENDA HAMPTON"/>
        <s v="TESIA TUCKER"/>
        <s v="DAVID COATES"/>
        <s v="NATHAN PATTERSON"/>
        <s v="CHAZZ TANNER"/>
        <s v="EDMUNDO MORALES"/>
        <s v="MATARR KANTEH"/>
        <s v="SHIRLEY JONES"/>
        <s v="LATERA JONES"/>
        <s v="TIMOTHY LEGETTE"/>
        <s v="TERRELL MCDONALD"/>
        <s v="JORDAN WITCHER"/>
        <s v="BRENAGIN BROCK"/>
        <s v="UVONNE HARRIS"/>
        <s v="TAYNA HOLMES"/>
        <s v="CHRIS TONY"/>
        <s v="JOHNNIE MATHIS"/>
        <s v="VINCENT DONALDSON"/>
        <s v="MEGHAN CROOM"/>
        <s v="KATHY DANIEL"/>
        <s v="JONATHAN GLENN"/>
        <s v="JULIAN NOLE"/>
        <s v="DEREK GEIER"/>
        <s v="NAJEEM JOHNSON"/>
        <s v="SIRRON BELL"/>
        <s v="JERMICA TANNER"/>
        <s v="NINA BLOODWORTH"/>
        <s v="CLEVELAND CONE"/>
        <s v="ARNETRIA FURLOW"/>
        <s v="DAZJAI MCDONALD"/>
        <s v="JORGE PIRELA"/>
        <s v="MYSHIA WEST"/>
        <s v="CANDISE GRAVES"/>
        <s v="PHEDELYNE PRINCE"/>
        <s v="SHANICE FLOWERS"/>
        <s v="TAFARI BROWN"/>
        <s v="JAYSON MOBLEY"/>
        <s v="MONICA DIGGS JACKSON"/>
        <s v="CARLOS JIMENEZ"/>
        <s v="DONTAVIUS RAMSEY"/>
        <s v="WENDELL HURST"/>
        <s v="NEVILEE REED"/>
        <s v="PHILLIP AYEWA"/>
        <s v="ANIKA WOODLY"/>
        <s v="RODNEY WARNER"/>
        <s v="THUY NGUYEN"/>
        <s v="BECCA GODWIN"/>
        <s v="RESHAWN WILLIAMS"/>
        <s v="ANGELA RICKS"/>
        <s v="BRUCE JONES"/>
        <s v="ARMIN HODZIC"/>
        <s v="ANGEL MILLER"/>
        <s v="JONATHAN WIMBERLY"/>
        <s v="JOSE ROBLES"/>
        <s v="KENNETH BLAKE"/>
        <s v="MELVIN CHESTER"/>
        <s v="SUZETTE CLARKE"/>
        <s v="ARIEL YOUNG"/>
        <s v="LINDA ARIGUZO"/>
        <s v="MELISSA MARTIN"/>
        <s v="ANTHONY HIGGINS"/>
        <s v="WINFRED LEWIS"/>
        <s v="ARMOND HICKSON"/>
        <s v="CAROLYN THOMPSON"/>
        <s v="JALEN SAMUELS"/>
        <s v="DADY JOSEPH"/>
        <s v="MARQUISA PITTS"/>
        <s v="ASHLEY BULLOCK"/>
        <s v="NEGALIGN KASSAYE"/>
        <s v="MARQAVIUS MAYES"/>
        <s v="TERRELL LEWIS"/>
        <s v="MARVINLYN GRANT"/>
        <s v="WILLIAM REDDISH"/>
        <s v="CAPENSER DELVA"/>
        <s v="AYANNA DINKINS"/>
        <s v="MARY SPIKES"/>
        <s v="KHADIJAH BOOKER"/>
        <s v="BOBBY SUMMERSET"/>
        <s v="PAMELLA MASON"/>
        <s v="HAILEY WEST"/>
        <s v="JENNIFER WISE"/>
        <s v="MIEISHA WALLACE"/>
        <s v="MARKELIA THOMAS"/>
        <s v="MICHAEL BARRON"/>
        <s v="DOMINIQUE THOMAS"/>
        <s v="CARITA WILLIAMS"/>
        <s v="DIAMOND DOUGLAS"/>
        <s v="RICSHEENA SMITH"/>
        <s v="PRESTYS BLAKELY"/>
        <s v="LATRESA LEE"/>
        <s v="RODERICK JORDAN"/>
        <s v="SHENNAY LINTON"/>
        <s v="LE NGUYEN"/>
        <s v="KIMBERLY BELL"/>
        <s v="ECEILIA PIERRE"/>
        <s v="ROGER TURNER"/>
        <s v="TONYA BANKS"/>
        <s v="AMAURI MCRAE"/>
        <s v="THOMAS FIELDS"/>
        <s v="ASIA COOPER"/>
        <s v="CHRISTOPHER HILL"/>
        <s v="TOMIKA VICKERS"/>
        <s v="INTERNATIONAL TRADE IMPORTS LLC"/>
        <s v="DERIEL GORDON"/>
        <s v="MIESHA BASS"/>
        <s v="KASHMIRE DILLARD"/>
        <s v="KATELYN TREMBLEY"/>
        <s v="SHAWNEYCE RUDOLPH"/>
        <s v="JALEN TULLOCK"/>
        <s v="UNIKA SIMS"/>
        <s v="TASHEANNA STEWART"/>
        <s v="SIERRA MACK"/>
        <s v="SABRINA REED"/>
        <s v="JAVON TAYLOR"/>
        <s v="LENIKA WALKER"/>
        <s v="SYLVIANO FEDRICK"/>
        <s v="YANHUA CAO"/>
        <s v="KYLE HUTTON"/>
        <s v="CEDRIC COPELAND"/>
        <s v="TIFFANY BROWN"/>
        <s v="ANASTACIA WELLS"/>
        <s v="PHILLIP MACK"/>
        <s v="TAMARA CARTER"/>
        <s v="NAJAH FERGUSON"/>
        <s v="RATLIFF RESOURCES LLC"/>
        <s v="TIM GRANGER"/>
        <s v="ZAMORROW GLISPIE"/>
        <s v="MONICA BROWN"/>
        <s v="DANIEL LOFTIN"/>
        <s v="GABRIELLE FENNIE"/>
        <s v="EFEMENA IGBE"/>
        <s v="TIMEQUOA GARDNER"/>
        <s v="KHALIL LEWIS"/>
        <s v="BROOKE REESE"/>
        <s v="STASHA GIFFORD"/>
        <s v="TERENCE JACKSON"/>
        <s v="SHAWN MCCLAIN"/>
        <s v="RANDY WILLIAMS"/>
        <s v="DEMETRIUS SPENCER"/>
        <s v="RUSSELL MALONE"/>
        <s v="SHANTERIA HILL"/>
        <s v="JAKIM BENT"/>
        <s v="TARANDA EMERY"/>
        <s v="LICEDRICU SPEARMON"/>
        <s v="MYHANH NGUYEN"/>
        <s v="AN TRAN"/>
        <s v="CHIMIRA WATKINS"/>
        <s v="LERONE STOKES"/>
        <s v="MEIKEL TYREE"/>
        <s v="CHELSI MEANS"/>
        <s v="EDITH CHAVEZ"/>
        <s v="ORLANDO SCOTT"/>
        <s v="SHATARA ALLEN"/>
        <s v="DAVE GLENNS"/>
        <s v="ANDREW HARRIS"/>
        <s v="AUTUMN RICHARDSON"/>
        <s v="TREVON STONE"/>
        <s v="KELLIEANN CHANG"/>
        <s v="DAVELL COLLINS"/>
        <s v="MELKAMU TAREKEGENE"/>
        <s v="SOPHIA KRAFT"/>
        <s v="MONIQUE VAUGHAN"/>
        <s v="TAINAYAI PORTER"/>
        <s v="KIYOMI WILLIAMS"/>
        <s v="SAMIRA KENNEY"/>
        <s v="ANDRE WORRELL"/>
        <s v="KODOU ANDERSON"/>
        <s v="JULIANE GARCIA"/>
        <s v="TRAVIS MCCULLOUGH"/>
        <s v="DANIEL MALDONADO"/>
        <s v="COREY WALKER"/>
        <s v="SAADIYA SIMPSON"/>
        <s v="KHRYSTIAN HILL"/>
        <s v="VICTOR JAMES"/>
        <s v="EBONY JOHNSON"/>
        <s v="DAFANTE STAPLETON"/>
        <s v="JENNIFER HENRY"/>
        <s v="SHEILA LOCKE"/>
        <s v="RODARIUS REAVES"/>
        <s v="YOUNEEKA WIMBY"/>
        <s v="LYNETTE NORMAN"/>
        <s v="RAUL CHAVEZ"/>
        <s v="JUANITA HOLMES"/>
        <s v="JADA CURTIS"/>
        <s v="SHARAY TILLMAN"/>
        <s v="ERICA BRYANT"/>
        <s v="LISA BRISSETT"/>
        <s v="DANIEL BROWN"/>
        <s v="WANDA MINTER"/>
        <s v="TAYLOR JAMES"/>
        <s v="JAKITA SHERIFF"/>
        <s v="JEREMIAH PASCHAL"/>
        <s v="KIM LAN NGUYEN"/>
        <s v="JENNIFER COLLINS"/>
        <s v="KHAMIL FERGUSON"/>
        <s v="KELLI GASTON"/>
        <s v="KENDAL RUSSELL"/>
        <s v="DEONCA EADY"/>
        <s v="ALVAN DIAS"/>
        <s v="JORGE QUIMBAYO"/>
        <s v="ALICIA RUBEEK"/>
        <s v="CHRISTOPHER MCSWAIN"/>
        <s v="BRIAJIANA NELSON"/>
        <s v="ANTWUANE HARRIS"/>
        <s v="TIYON MOSELY"/>
        <s v="EDWIN DWOMOH"/>
        <s v="DARNELL HOLLAND"/>
        <s v="NATHANYEL MARTIN"/>
        <s v="LAWRENCE WATFORD"/>
        <s v="KIMBERLY GUNN"/>
        <s v="KENNETH MCDONALD JR"/>
        <s v="JERPHARI COLBERT"/>
        <s v="LASHANDA STAFFORD"/>
        <s v="TRISTEN FIELDS"/>
        <s v="ROUSHON KENNEDY"/>
        <s v="KELVIN BELL"/>
        <s v="SERGIO ARMANDO BOADA MENDEZ"/>
        <s v="DENEVIOUS GILLIARD"/>
        <s v="JOSE RUIZ"/>
        <s v="MICHELLE MCCOY"/>
        <s v="DANASIA SHAW"/>
        <s v="LEMONICA HAKEEM"/>
        <s v="HOLLY PAGE"/>
        <s v="BRITTANY MARSHALL"/>
        <s v="VERCONIA LAWTON"/>
        <s v="JORDYN KELLY"/>
        <s v="JAVARUS MAPP"/>
        <s v="GEORGE MUNDLE"/>
        <s v="TERRY DAVIS"/>
        <s v="CHAUNDRECA WASHINGTON"/>
        <s v="TALESHA JONES"/>
        <s v="TRAVIAS GRAY"/>
        <s v="HENRY TWUM"/>
        <s v="REGINE LEE"/>
        <s v="KIM PHUONG NGUYEN"/>
        <s v="LATAVIA JACKSON"/>
        <s v="JO ORJI"/>
        <s v="JOHNNY FLOUNORY"/>
        <s v="KELLY BROOKS"/>
        <s v="JEREMY BROWN"/>
        <s v="JULIO MARTINEZ"/>
        <s v="VALDAS JAKUCEVICIUS"/>
        <s v="PHANTASIA COOK"/>
        <s v="ERNEST WILLIAMS"/>
        <s v="ALEXANDRIA BOSTIC"/>
        <s v="MICHELLE FREEMAN"/>
        <s v="VANESSA WISEMAN"/>
        <s v="ELIJAH BATIE"/>
        <s v="IFFIYA SMITH"/>
        <s v="TASHUMBI JONES"/>
        <s v="RICO DANIELS"/>
        <s v="SAKINAH ENGLISH"/>
        <s v="SYDNEY HALL"/>
        <s v="TEONA HIGHT"/>
        <s v="APRIL WOODEN"/>
        <s v="NHU PHAN"/>
        <s v="SHAWN LICCARDO"/>
        <s v="DAWN ARCHIE"/>
        <s v="DONNELL TAYLOR"/>
        <s v="BRANDON ALEXANDER"/>
        <s v="DAISHA HURT"/>
        <s v="JESSIAH EDMOND"/>
        <s v="RASHON SOLOMON"/>
        <s v="JARVIS REID"/>
        <s v="065-53-1460 NGUYEN"/>
        <s v="KADEEM SKEFFERS-REID"/>
        <s v="CHUCK FRANCIS"/>
        <s v="ANGELA BYRD"/>
        <s v="CANDICE BREWER"/>
        <s v="DIRA JAMES"/>
        <s v="ESTHER NATACHA LAFONTANT"/>
        <s v="AMAAD JONES"/>
        <s v="TARIQ PARKINGS"/>
        <s v="KERRY HARVIS"/>
        <s v="NHIGEL PHILLIPS"/>
        <s v="JADE PEACE"/>
        <s v="JASON HALL"/>
        <s v="LAMYIA GRIMES"/>
        <s v="ROBERT MATHIS"/>
        <s v="STEPHEN MALOCH"/>
        <s v="ANASTASIA PIERCE"/>
        <s v="JENNIFER PHILLIPS"/>
        <s v="JAHMARI ETIENNE"/>
        <s v="AFIBA LEWIS"/>
        <s v="MYA COCHRAN"/>
        <s v="LARRY STRICKLAND"/>
        <s v="RASHI RAIFORD"/>
        <s v="KEMPTON GREAVES"/>
        <s v="KADESHA MATHIS"/>
        <s v="CAMISHA MUHAMMAD"/>
        <s v="LEONA HOWARD"/>
        <s v="MUJETTA ROBERTS"/>
        <s v="SHIDERRICKA MATHIS"/>
        <s v="ASIA PHARR"/>
        <s v="THI NHAT HOANG NGUYEN"/>
        <s v="RODNEY HARVEY"/>
        <s v="YOHANCE PHILLIPS"/>
        <s v="SHUNTAY DOWDY"/>
        <s v="STEFON HENDERSON"/>
        <s v="JEAN LAFOND"/>
        <s v="KIMBERLY HAWKINS"/>
        <s v="RODNEY MORRIS"/>
        <s v="RONALD SPARKS"/>
        <s v="EDNA FRAGER"/>
        <s v="JUSTIN YINGLING"/>
        <s v="MANABU MASUDA"/>
        <s v="MEON JOHNSON"/>
        <s v="KAELUB DENSON"/>
        <s v="NATASHA MCGHEE"/>
        <s v="VIVIAN HUNTER"/>
        <s v="JANET ROGERS"/>
        <s v="DAMIEN PHILPOTTS"/>
        <s v="MONIQUE GRIER"/>
        <s v="TAMALA JONES"/>
        <s v="KECHA ZACHERY"/>
        <s v="REGINALD SHEPHERD"/>
        <s v="COURTNEY MADDOX"/>
        <s v="SHENNA WATTS"/>
        <s v="MARGINA RICKETTS"/>
        <s v="CHANTAY WHITE"/>
        <s v="JAQUAVUS CARSWELL"/>
        <s v="LATANGIE STOKES"/>
        <s v="CURTIS GOODEN"/>
        <s v="JEMARI CARTER"/>
        <s v="AKILI BROWN"/>
        <s v="BRITTANY WHEELER"/>
        <s v="LINDA WATSON"/>
        <s v="LAZARO SANTOS"/>
        <s v="DORI MANN"/>
        <s v="WILLIS WRIGHT"/>
        <s v="CIERRA FAULK"/>
        <s v="CLARENCE BERGER"/>
        <s v="MARISA STRIGGLES"/>
        <s v="MARY ENGLISH"/>
        <s v="PRESTON LOWE"/>
        <s v="PAM NEESMITH"/>
        <s v="REBEKAH TAYLOR"/>
        <s v="DOMINIQUE DANIELS CLARKE"/>
        <s v="JAYNAH ELMORE"/>
        <s v="SANDRA WELLS"/>
        <s v="TAMEKA WOODEN"/>
        <s v="NATASHA PATRICK"/>
        <s v="MARCUS PARKER"/>
        <s v="JEROLD COOPER"/>
        <s v="CARLOS HUGGINS"/>
        <s v="JOSEPH TRICE"/>
        <s v="CORRON POINDEXTER"/>
        <s v="CHRISTOPHER MCCALL"/>
        <s v="REYNALDO GARCIA"/>
        <s v="WALTER EVANS"/>
        <s v="LAQUASIA PRICE"/>
        <s v="MARTIN ETONGO"/>
        <s v="JARELL BELL"/>
        <s v="CYNTHIA CISNEROS"/>
        <s v="MARDARIUS WATKINS"/>
        <s v="GETHRO GEORGES"/>
        <s v="TIMOTHY LINDLEY"/>
        <s v="TAYLOR MORTON"/>
        <s v="JEREMIAH HARVEY"/>
        <s v="JASON STEINMEYER"/>
        <s v="DONYAA HALL"/>
        <s v="YAKINI BROWN"/>
        <s v="FERNANDO COLLADO"/>
        <s v="KIRK MARSHALL"/>
        <s v="DARREK GARNER"/>
        <s v="JEREMY WOODS"/>
        <s v="ROBERT MCCARTER"/>
        <s v="JUSTIN RIVERA"/>
        <s v="TAMEEKA EKPE"/>
        <s v="JARRAD BOLTON"/>
        <s v="BELINDA ROBINSON"/>
        <s v="JOCELYN WILLIAMS"/>
        <s v="BABATUNDE OMOKOKU"/>
        <s v="ISHMAEL JOHNSON"/>
        <s v="FODE TOURE"/>
        <s v="SHARODD DUMAS"/>
        <s v="AUCION LEE"/>
        <s v="SHENNA HARRIS"/>
        <s v="CHRISTOPHER SMITH"/>
        <s v="ERIC GRIMES"/>
        <s v="KEVIN SMITH"/>
        <s v="TRAKITA PARHAM"/>
        <s v="ENIYA BROOKS"/>
        <s v="CANDACE JONES"/>
        <s v="KARINA BOSCAN DE PIRELA"/>
        <s v="LESLIE STANLEY"/>
        <s v="NIJERAA WALLACE"/>
        <s v="THERESA SMITH"/>
        <s v="SHERIC PRICE"/>
        <s v="MICHAEL SINCLAIR"/>
        <s v="BRENT LEWIS"/>
        <s v="ANDREW CORDER"/>
        <s v="DARRYL BROOKS"/>
        <s v="SIRLEANER USRY"/>
        <s v="JASMIN HARRIS"/>
        <s v="SHAVON WIGGINS"/>
        <s v="QUOC HUYNH"/>
        <s v="MARK REDMOND"/>
        <s v="RHONDA SPRATT"/>
        <s v="NORMAN EPSTEIN"/>
        <s v="RESHAYNIA COLEMAN"/>
        <s v="MICHAEL ASIEDU"/>
        <s v="DAVARIAN WATKINS"/>
        <s v="EDGAR HERNANDEZ"/>
        <s v="DEASHIA GREEN"/>
        <s v="LOWELL SHELTON"/>
        <s v="TYKEITHEYA BROWN"/>
        <s v="MIA TREADWELL"/>
        <s v="LAWRENCE DAVIS"/>
        <s v="NICHAEL HUDSON"/>
        <s v="RASHEEDA RIPPY"/>
        <s v="CORTEZ CHILDS"/>
        <s v="JADA WATSON"/>
        <s v="NOAH TOLBERT"/>
        <s v="SEKIAN NICHOLS"/>
        <s v="MARIO ROLLAND"/>
        <s v="MICHAEL HENDRIX"/>
        <s v="QUELIBA THURMAN"/>
        <s v="SUSIE PARKS"/>
        <s v="EVAN WALKER"/>
        <s v="MARIA NGUYEN"/>
        <s v="BRANDON LEE"/>
        <s v="OKONKWO AMASIANI"/>
        <s v="TYRONE CRUEL"/>
        <s v="DARRYL THOMAS"/>
        <s v="ANDREW CAMERON"/>
        <s v="ZELDA KIER"/>
        <s v="LEON WALKER JR."/>
        <s v="MALCOM DEVOE"/>
        <s v="ISMAIL CEYLAN"/>
        <s v="KEYONTA STINSON"/>
        <s v="KEVIN HASECUSTER"/>
        <s v="HARRY HOPKINS"/>
        <s v="TODD WESTBROOK"/>
        <s v="MARQUIS PARKER"/>
        <s v="DEZMALIK TAVON ASHLEY"/>
        <s v="ENNIS OWENS"/>
        <s v="TKEYAH FRANCIS"/>
        <s v="ONLINE MARKETING CONSULTANTS LLC"/>
        <s v="CANDACE BUFFINGTON"/>
        <s v="ALEXANDER RUSSOM"/>
        <s v="CRISTIN ALEXANDER"/>
        <s v="KERRY LOYD"/>
        <s v="KIEU NGUYEN"/>
        <s v="DARRIUS CLAPP"/>
        <s v="LUTHER ZACHERY"/>
        <s v="PAISLEY SAULBERRY"/>
        <s v="AKEIA HILL"/>
        <s v="JEANESHKA PAUTT"/>
        <s v="DEVARICK HOUSTON"/>
        <s v="ERNEST SIMMONS"/>
        <s v="KIMBERLY RESENDES"/>
        <s v="ERICSON VIBERT"/>
        <s v="SOUTHERN ROOTS MECH. &amp; PLUMBING"/>
        <s v="TAYLOR WILLIAMS"/>
        <s v="ERICA GLENN"/>
        <s v="SIERRA PATTERSON"/>
        <s v="AMY ALLBRITTEN"/>
        <s v="KENNLEY JOHNSON"/>
        <s v="YANLING LI"/>
        <s v="DEMETRIUS HARDEE"/>
        <s v="DONNA BOLES"/>
        <s v="LATOYA WOODLEY"/>
        <s v="TAMEEKA MARKS"/>
        <s v="EDDIE HEARD"/>
        <s v="JESUS NUNEZ"/>
        <s v="COLLELA EBRON"/>
        <s v="MYRON CARSON"/>
        <s v="ALECYA WRIGHT"/>
        <s v="MATTHEW MEADOWS"/>
        <s v="CAMILLE SUTTON"/>
        <s v="LARRY DUCK"/>
        <s v="TRAVIS VARNEDORE"/>
        <s v="SPENCER DANIEL"/>
        <s v="MARGARET WADE"/>
        <s v="MALISA DAVIS"/>
        <s v="LOU POPE"/>
        <s v="STAR COBLE"/>
        <s v="JALISA THOMAS"/>
        <s v="OLERIA HICKS"/>
        <s v="AALIYAH HUTCHINSON"/>
        <s v="TRACY RATCLIFF"/>
        <s v="GABRIEL BLACKBURN"/>
        <s v="DASJA MUHAMMAD"/>
        <s v="TIFFANY HERSEY EVANS"/>
        <s v="JARICA BINION"/>
        <s v="CLAY NURSE"/>
        <s v="TIBERIUS HILL"/>
        <s v="MONTERRIUS BROWN"/>
        <s v="MARTAVIA DAVIS"/>
        <s v="TYRONE FARLEY"/>
        <s v="CRYSTAL THOMPSON"/>
        <s v="LATORA POUGH"/>
        <s v="EGNY GUERRERO"/>
        <s v="DASIA JONES"/>
        <s v="SHARIF MEWA"/>
        <s v="SAMUEL OSADEME"/>
        <s v="AIREALE REVELS"/>
        <s v="DETREY BASS"/>
        <s v="DENAE SPENCER"/>
        <s v="BAAND ALLIANCES LLC"/>
        <s v="TIRRELL MILLER"/>
        <s v="ADAYSHA SINGLETON"/>
        <s v="NATALIA MENDOZA"/>
        <s v="MALISHA HILLIARD"/>
        <s v="TOCCOA SHUEY"/>
        <s v="JAVON LEARY"/>
        <s v="SELINA RAY"/>
        <s v="RHONDA ALLEN"/>
        <s v="TARLESHIA M JEAN PIERRE"/>
        <s v="JAKYA JACKSON"/>
        <s v="JORDAN WALKER"/>
        <s v="DERRICK STEPHENS"/>
        <s v="TYRAN ALLEN"/>
        <s v="ARMANEY PERDUE"/>
        <s v="BUNDUKI RAMADAN"/>
        <s v="SHAMEKIA THOMAS"/>
        <s v="DEXTER TILLIS"/>
        <s v="EKIRA LOGAN"/>
        <s v="BRIAN FORD"/>
        <s v="JEREMY HUDSON"/>
        <s v="ALEXIS YOUNG"/>
        <s v="SOLOMON BERIHUN"/>
        <s v="SHAWN JANES"/>
        <s v="ROBERT WHEELER"/>
        <s v="CHRISTOPHER MCCLESKEY"/>
        <s v="KEMO ISAAC"/>
        <s v="SHANNEN MOORE"/>
        <s v="EBONY HENSON"/>
        <s v="GRACIE HARGROVE"/>
        <s v="DEALDRA BENSON"/>
        <s v="ATIQULLAH HABIBULLAH"/>
        <s v="AYRESAM GEBRE"/>
        <s v="RUDY CERVANTES"/>
        <s v="ALLYSSIA DUCLOS"/>
        <s v="JAZZLYNN FRANCE"/>
        <s v="JANADA JONES"/>
        <s v="GWAYNE WRIGHT"/>
        <s v="KEMONE ENGLISH"/>
        <s v="LAKIESHA MCMULLIN"/>
        <s v="LATOYA MCCOY"/>
        <s v="CRYSTAL GRIER"/>
        <s v="AKEYIA BROUGHTON"/>
        <s v="KYLE ALLEN"/>
        <s v="CHARLES STEVENS"/>
        <s v="JOAN MARSHALL"/>
        <s v="ZAKARRIYAN WALKER"/>
        <s v="KEVIN HALL"/>
        <s v="JACOB MOTON"/>
        <s v="TANEKA WALDEN"/>
        <s v="KEONDRIA MCGHEE"/>
        <s v="TRAVIS CAPPS"/>
        <s v="CURTIS BULLOCK"/>
        <s v="DAVID JACKSON"/>
        <s v="MICHAEL J BYRDSELL"/>
        <s v="NATOSHA WILKES"/>
        <s v="JARVON WHITE"/>
        <s v="TYLER ROCKMORE"/>
        <s v="ZION BLACKMON"/>
        <s v="KAYLA HOLMES"/>
        <s v="JASMINE HUGHES"/>
        <s v="DEAUNDRE GRIGGS"/>
        <s v="COURTNEY PICKETT"/>
        <s v="ERNEST FAULK"/>
        <s v="DARRELL ANDREWS"/>
        <s v="ERIN ZERMANSKY"/>
        <s v="CORA COLLINS"/>
        <s v="COREY RUFF"/>
        <s v="CATHY PIERCE"/>
        <s v="JALEN CHESTER"/>
        <s v="JAVARIA WILLIAMS KEESEE"/>
        <s v="CHARLSTON LEDBETTER"/>
        <s v="SHAHADA JONES"/>
        <s v="UNIQUA ALLEN"/>
        <s v="JAMAURI WARNER"/>
        <s v="CERESIA JACKSON"/>
        <s v="RHONDA DENNIS"/>
        <s v="SIERRA GRAYSON"/>
        <s v="XAVIER COOPER"/>
        <s v="TIMOTHY KINGSLEY"/>
        <s v="MARION REESE"/>
        <s v="EBHOSETA WILSON EBIAGBOR"/>
        <s v="DAESHA RAZOR"/>
        <s v="RASAAH BROOKS"/>
        <s v="COLBY TRUSCLAIR"/>
        <s v="TAMIKA WHITE"/>
        <s v="SHAQUILLE HINTON"/>
        <s v="ANDREW HIBBERT"/>
        <s v="BRADON FORTIN"/>
        <s v="ZAHQUAN FRAZIER"/>
        <s v="GLEN MARTIN"/>
        <s v="MARTIN NUGENT"/>
        <s v="ZAHRIA COLLIER"/>
        <s v="ALEXSUS FIELDS"/>
        <s v="NEW HEIGHTS ACADEMY INC."/>
        <s v="DOMINIQUE ROSEBORO"/>
        <s v="ISWAN PEPPLES"/>
        <s v="DERRICK W RIGGINS SR"/>
        <s v="ERICA JACKSON"/>
        <s v="LATANGA DANIELS"/>
        <s v="SHELIA BARBER"/>
        <s v="JONATHAN CLARK"/>
        <s v="ABAYOMI ELEGBELEYE"/>
        <s v="CATHERINE HOWARD"/>
        <s v="SHEANA REID"/>
        <s v="RENALDO FLORENCE"/>
        <s v="KAYLAIN GEORGE"/>
        <s v="ROLLIN SURGE TRANS"/>
        <s v="GENNIFER JONES"/>
        <s v="NICOLE MCCOY SAWYER"/>
        <s v="QUENTIN ANDERSON"/>
        <s v="CANDACE MURPHY"/>
        <s v="SAUNDRA GOLDEN"/>
        <s v="CHRISTOPHER PRICE"/>
        <s v="ASIANA ALMON"/>
        <s v="JAMES WILSON I"/>
        <s v="STEPHANIE GRAHAM"/>
        <s v="CARLYTO JOHNSON"/>
        <s v="TORRANCE TERRY"/>
        <s v="ESSIE PEGUES"/>
        <s v="NICOLE JOSEPH"/>
        <s v="MARIO RODRIGUEZ"/>
        <s v="FELISSA ASH"/>
        <s v="JESSICA MAYES"/>
        <s v="CAFE LANDMARK"/>
        <s v="ALISTAIR FLETCHER"/>
        <s v="NATHAN CODES"/>
        <s v="DEMETRIUS TURNER"/>
        <s v="LATRICIA WHITE"/>
        <s v="NATHANIEL HOLLOMAN"/>
        <s v="JARROD SMILEY"/>
        <s v="NAPOLEON LAMAR"/>
        <s v="LENTIA WHITLOCK"/>
        <s v="ALICIA JACKSON"/>
        <s v="KORDERO WHITE"/>
        <s v="KEIDERA ASEJUWA"/>
        <s v="DASHAVEY MCCAMEY"/>
        <s v="STELLA BOYER"/>
        <s v="ROBERT YOUNG"/>
        <s v="JOSHUA MONTGOMERY"/>
        <s v="KENNETH WILLIAMS"/>
        <s v="SAVION FUSSELL"/>
        <s v="TERA LOVE"/>
        <s v="KENNETH YOUNG"/>
        <s v="DIEDRE FRANCHON GOODMAN"/>
        <s v="MAKAYLAH GEANS"/>
        <s v="PATRICIA BANTON"/>
        <s v="FREDRICK TERRELL"/>
        <s v="BRITTANIE D PORTER"/>
        <s v="DALIBORKA JOSIPOVIC"/>
        <s v="ALFRED MAJOR"/>
        <s v="ABIOLA OLAJUNWON"/>
        <s v="DAMON BAILEY"/>
        <s v="AKINYI OSANO"/>
        <s v="CYNISE ROBINSON"/>
        <s v="FRED WASHINGTON"/>
        <s v="ASHANTI COOPERWOOD"/>
        <s v="HEATHER PHILLIPS"/>
        <s v="ASYAH PAYTON"/>
        <s v="KIERA ONEAL"/>
        <s v="SHONNET ROBINSON"/>
        <s v="JOSEPH PARHAM"/>
        <s v="DEYONNA RAINEY"/>
        <s v="ZANETA GRAY"/>
        <s v="FREDRICK HILL"/>
        <s v="GREGORY LEWIS"/>
        <s v="HEATHER GROOM"/>
        <s v="CHRISTINA MCLAUGHLIN"/>
        <s v="AKILI GRAHAM"/>
        <s v="TUYEN TRAN"/>
        <s v="WANQUITA SLATON"/>
        <s v="ISELANDE LUMA"/>
        <s v="AYANA NELSON"/>
        <s v="DEBRA JACKSON"/>
        <s v="ZIQUASHA GOODROE"/>
        <s v="JALEXIS ADAMS"/>
        <s v="DEBRA COGBURN"/>
        <s v="JESSICA HUGHLEY"/>
        <s v="BEVERLY LEWIS"/>
        <s v="ROBERT MADDEN JR"/>
        <s v="JAMES ELLISON"/>
        <s v="JUNELLE RODRIGUEZ"/>
        <s v="LYNNAE BLAIR"/>
        <s v="JEFFERNETTE FLOYD"/>
        <s v="SHARON CLEMMONS"/>
        <s v="BRANDY MAYFIELD"/>
        <s v="COLISA WILLIAMS"/>
        <s v="KEMARLEY COLE"/>
        <s v="ARTHUR BROWN"/>
        <s v="SIMEON HILL"/>
        <s v="TIERRA JOHNSON"/>
        <s v="KAREN FAULKNER"/>
        <s v="APRIL GARZA"/>
        <s v="AHMORD RIVERS"/>
        <s v="KIARA THOMPSON"/>
        <s v="FAITH HEARD"/>
        <s v="SABRA TALLEY"/>
        <s v="SHAKIRRA SAUSSY"/>
        <s v="BENJAMIN CRUZ"/>
        <s v="ASHELY BYRD"/>
        <s v="JAMAL JOUBERT"/>
        <s v="MARY FOLARIN"/>
        <s v="TYRON GOODWIN"/>
        <s v="ADRIANNA JACKSON"/>
        <s v="FEBRUARY STAMPER"/>
        <s v="LAJEAN MCDOWELL"/>
        <s v="DESHAUN BABINO"/>
        <s v="TIMOTHY CROWDER"/>
        <s v="SHARON HICKS"/>
        <s v="LAMIN JALLOH"/>
        <s v="GERMAN ESCALANTE"/>
        <s v="ANDRE PETERSON"/>
        <s v="XAVIER WILLIAMS"/>
        <s v="TYESHIA DAVIES"/>
        <s v="WARREN SMITH"/>
        <s v="KESHAWNN KIRBY"/>
        <s v="JAMERIA TUTSON"/>
        <s v="SACHELLE CROMWELL"/>
        <s v="JOI BYTHWOOD"/>
        <s v="NANCY UWAEKE"/>
        <s v="DEJUAN PEAVY"/>
        <s v="SARAH SANGSTER"/>
        <s v="JAMES PARKER"/>
        <s v="LUCIOUS JACKSON"/>
        <s v="OCTAVIA AMMONS"/>
        <s v="JENNIFER PRESTON"/>
        <s v="QUINTAVISE ALEXANDER"/>
        <s v="SAN VU"/>
        <s v="KAMERON JOHNSON"/>
        <s v="EDWANNA DAVIS"/>
        <s v="JAMERAL BERRY"/>
        <s v="WILLIAM TOWNSEL"/>
        <s v="VINCHELLE WOODARD"/>
        <s v="ROBERT GRIGGS JR"/>
        <s v="ZULQERNAIN KHAN"/>
        <s v="ALICE MOLDER"/>
        <s v="DESMOND BELCHER"/>
        <s v="CARLOS CARRILLO"/>
        <s v="AMY LITTLEJOHN"/>
        <s v="RASHAUD BROWN"/>
        <s v="SHANEDRA VINSON"/>
        <s v="MARIE BROWN"/>
        <s v="LIZ PENNAMON"/>
        <s v="MALCOM PUCKETT"/>
        <s v="BREONN CARTER"/>
        <s v="AYAO TOUDEKA"/>
        <s v="SANTIAGO LUGO RINCN"/>
        <s v="SHIRA SIMMONS"/>
        <s v="AALIYAH BRANDON"/>
        <s v="JOHNEL LUCAS"/>
        <s v="GEORGE ELLIS"/>
        <s v="LEAL FIGUEROA LLC"/>
        <s v="DAMIEN WILSON"/>
        <s v="LAQUAVIOUS PRESLEY"/>
        <s v="DERRELL MCILWAIN"/>
        <s v="CU VONG"/>
        <s v="THU THUY MAI"/>
        <s v="MICHAEL DAVIS"/>
        <s v="ANTHONY CHARLES"/>
        <s v="TYLER EDWARDS"/>
        <s v="DAMERON EARLS"/>
        <s v="ALEXIS CAINION"/>
        <s v="GARTRELL HARDEMON"/>
        <s v="TIMOTHY CHAMPION"/>
        <s v="KEVIN WALTHOUR"/>
        <s v="WILLIAM ORTEZ"/>
        <s v="RUBY WILLIAMS"/>
        <s v="TERICA HUDSON"/>
        <s v="JAMAICA WILLIAMS"/>
        <s v="GABREIL COX"/>
        <s v="FAYE BROWN"/>
        <s v="PAUL PAGE"/>
        <s v="HANEEFAH MUHAMMAD"/>
        <s v="SHANISE JONES"/>
        <s v="ELYSA HARRIS"/>
        <s v="CIERRA THORNTON"/>
        <s v="NICOLETA URUC"/>
        <s v="NAKESHA JONES"/>
        <s v="ERICK MAZARIEGOS VAZQUEZ"/>
        <s v="AWRIS SMITH"/>
        <s v="ROBBIE GRAHAM"/>
        <s v="CODY PESAK"/>
        <s v="JAVEN SANDERS"/>
        <s v="PHILIP LUNDEEN"/>
        <s v="DWAYNE COLTON"/>
        <s v="CRIQUETTE HYDE"/>
        <s v="EUGENE HAWKINS"/>
        <s v="MARIONIQUE'S TELECOMMUNICATIONS LLC"/>
        <s v="TENISHA BIBBS"/>
        <s v="ASHLEY WILCOXSON"/>
        <s v="BRANDY SMITH"/>
        <s v="THADDEUS JAMES"/>
        <s v="BRIANA SPIVEY"/>
        <s v="JUSTIN HOANG"/>
        <s v="ADRIENNE HASAIN"/>
        <s v="TANEISA JACKSON"/>
        <s v="HARRIS PROFESSIONAL CARE"/>
        <s v="TOMMY ROBINSON"/>
        <s v="SHADIYAH SHAW"/>
        <s v="ZARKEIRA MURPHY"/>
        <s v="SHUNIKA BARNES"/>
        <s v="UPLOAD LOGISTICS"/>
        <s v="KELLY CREWS"/>
        <s v="LABORS INC"/>
        <s v="ANTONIO REEVES"/>
        <s v="UNIQUES KITCHEN"/>
        <s v="CRYSTAL CLEAR VISIONS"/>
        <s v="THE SHIMMY WEAR COLLECTIONS"/>
        <s v="LUCILLE FANN"/>
        <s v="JOSEPHINE CARDOSO"/>
        <s v="REMEY WILLIAMS"/>
        <s v="WON PARK"/>
        <s v="JACOYA HEALTHCARE SERVICES LLC"/>
        <s v="JENNIFER HEADLEY"/>
        <s v="OBINNA CHINYERE"/>
        <s v="DARIUS MCNEAL"/>
        <s v="FAITH GOODEN"/>
        <s v="MELVIN BELLARD"/>
        <s v="NICKOLAS THORPE"/>
        <s v="JOHNNIE THORNTON"/>
        <s v="VISIONARY SERVICES LLC"/>
        <s v="ANTHONY B HAMILTON"/>
        <s v="GIANNA DIGIACOMO"/>
        <s v="CAROLINE BROOM"/>
        <s v="MICHAEL TEAL"/>
        <s v="KW &amp; ASSOCIATES"/>
        <s v="AUGUSTIN TRANSPORT LLC"/>
        <s v="TAVIS GARLAND"/>
        <s v="DRIVEN COMMUNITY INC"/>
        <s v="KAMILLE CRAWFORD"/>
        <s v="LEANDER HOWARD II"/>
        <s v="TYRAN ROBINSON"/>
        <s v="GENE SCARBORO"/>
        <s v="PYTRON PARKER"/>
        <s v="JESSICA MILLER"/>
        <s v="JORGE TELLO"/>
        <s v="SHARON WILLIAMS"/>
        <s v="SYDNEY WILSON"/>
        <s v="JOHN GEE"/>
        <s v="JOVANTE CRAFTER"/>
        <s v="CARLA HENDERSON"/>
        <s v="MELISSA KNIGHTON"/>
        <s v="TERRENCE COLTON"/>
        <s v="JACQUELINE SANKEY"/>
        <s v="ROSEATTER JAMISON"/>
        <s v="KELVON ROBINSON"/>
        <s v="LATIFAH ALLAH"/>
        <s v="ALICIA HIGHTOWER"/>
        <s v="SEPHIA BERRYMAN"/>
        <s v="ROBERT PRINCE"/>
        <s v="NATASHA GIBSON"/>
        <s v="DEAGO HOLLOWAY"/>
        <s v="LAKESIDE OFFICE PRO INC."/>
        <s v="CARMEN THOMPSON"/>
        <s v="ERNEST JONES"/>
        <s v="FAADUMA CAWAD"/>
        <s v="LASH HOGES"/>
        <s v="TONI BROOKS"/>
        <s v="JAMARA BARNES"/>
        <s v="DAVID BROWN"/>
        <s v="SOTO METAL BULDING LLC."/>
        <s v="RASHUNDA CLARK"/>
        <s v="RICHARDS BUILDERS LLC"/>
        <s v="SHARIFFE SEWELL"/>
        <s v="KALENCIA MARSHALL"/>
        <s v="ALEXIS OSBORNE"/>
        <s v="MAURICE YOUNG II"/>
        <s v="TERRIA BYRDSONG"/>
        <s v="THE JONATHON MINCY FOUNDATION"/>
        <s v="JA'CHIVANTE LLC"/>
        <s v="AMAN KIDANE"/>
        <s v="SARA ABERA"/>
        <s v="DEJUANE MCCOY"/>
        <s v="AARON BARKER"/>
        <s v="SHALONDA TAYLOR"/>
        <s v="THERAPY TX WORKS LLC"/>
        <s v="AVIS WILLIAMS"/>
        <s v="CARRIE BREDAHL"/>
        <s v="SOUL6EATERY LLLP"/>
        <s v="TONETTE CHISOLM"/>
        <s v="LONNIE GOODEN"/>
        <s v="ANQUARLA MENZIES"/>
        <s v="GRACEANN KILGORE"/>
        <s v="A CLASS OF DESIGNS BY KIM"/>
        <s v="TIMIKA ASKEW"/>
        <s v="CHANEL SAMUELS"/>
        <s v="DENISE CLARKE"/>
        <s v="DAVYNE DESTINATIONS LLC"/>
        <s v="JOHN N DODOO"/>
        <s v="MILAN PERRY LLC"/>
        <s v="DRAYPHIOUS HARRIS"/>
        <s v="STACY HUGHLETT"/>
        <s v="RETHA RAKALE REEVES"/>
        <s v="ALEX H. RAPID FREIGHTLLC"/>
        <s v="TIM FARLEY"/>
        <s v="SHANAE WRIGHT"/>
        <s v="PATDRO HARRIS"/>
        <s v="JALEN RILEY"/>
        <s v="RONNIE MILLS"/>
        <s v="PHYLLIS JONES"/>
        <s v="BARBARA MADDOX"/>
        <s v="CURTIS TROUTMAN"/>
        <s v="JENNIFER BANKS"/>
        <s v="SHARON TUKES"/>
        <s v="RODNEY RUSSELL"/>
        <s v="SHERRI SOSEBEE"/>
        <s v="CHAZ FOREMAN"/>
        <s v="JESSICA LANGHAM"/>
        <s v="BENNIE MELSON"/>
        <s v="KEYANNIS TOOMBS"/>
        <s v="FUTURE GENERATIONS IN-HOME CHILD CARE LLC"/>
        <s v="SIMONE BUTLER"/>
        <s v="LACEY BRANAM"/>
        <s v="IYANA SPATCHER"/>
        <s v="MIKAL HART"/>
        <s v="SHANTERIA WHITAKER"/>
        <s v="SHANNON POWELL"/>
        <s v="LORENZO BOLES"/>
        <s v="M&amp;ER TRAVEL"/>
        <s v="JOHNNY TRAYLOR"/>
        <s v="BENZI BROWN"/>
        <s v="MAINTENANCE SOLUTIONS OF ATLANTA INC."/>
        <s v="BARBARA LEE"/>
        <s v="JENNIFER JOSEPH"/>
        <s v="OMAR SIBAR"/>
        <s v="SUSAN HARPER"/>
        <s v="KELLI A MCCLENDON"/>
        <s v="E&amp;C CONSULTING AND RESTORATION SERVICES LLC"/>
        <s v="S ELLIS ADULT DAYCARE SERVICES LLC"/>
        <s v="REBECCA SMITH"/>
        <s v="LOVIE BRANCH"/>
        <s v="HENRY TAKOR"/>
        <s v="JOELENE WELLS"/>
        <s v="DEMETRIA ROYAL"/>
        <s v="JAZMINE DIMMONS"/>
        <s v="VARNTREZ KENDRICK"/>
        <s v="HYACINTH ASOH"/>
        <s v="LAWANDA HENDRIX"/>
        <s v="KAMDEN JORDAN"/>
        <s v="RICHARD MYERS"/>
        <s v="MELANIE BROWN"/>
        <s v="ANTAR GREEN"/>
        <s v="ANTHONY DOWDELL"/>
        <s v="DARRIAN MITCHELL"/>
        <s v="HITACHI WILLIS"/>
        <s v="AUNDRAYVIOUS WALKER"/>
        <s v="JOANGELA THOMAS"/>
        <s v="ANNAELLE &amp; ANGEL CREATION EVENTSDECOR"/>
        <s v="LOVE SHAMAR LLC"/>
        <s v="AMANDON WEST"/>
        <s v="KEYA LESTER"/>
        <s v="CHAZ CULPEPPER"/>
        <s v="JUSTIN PHILLIPS"/>
        <s v="LATREYL SAMS"/>
        <s v="MARQUATTA THOMAS"/>
        <s v="GOLDEN PEARL HOLDINGS LLC"/>
        <s v="AMBER SANDERS"/>
        <s v="KESA BROWN"/>
        <s v="BERNISHA PINKETT"/>
        <s v="B.D.W. DESIGNS INC"/>
        <s v="MARIA BAEZ DE ESTRADA"/>
        <s v="ASHLEY WEBSTER"/>
        <s v="DEMETRIA WALTERS"/>
        <s v="HOLLY POOLE"/>
        <s v="ROKEVIOUS WATKINS"/>
        <s v="AC TITLE SERVICES LLC"/>
        <s v="ANTHONY BROWN"/>
        <s v="BRENDA GEORGES"/>
        <s v="CHRISTEN HEARD"/>
        <s v="KEIANA BURGESS"/>
        <s v="HINDIA SIRAJ"/>
        <s v="JONATHAN PRINCE"/>
        <s v="EMORY CLARK"/>
        <s v="BE TRAN"/>
        <s v="LAURIEL MALONE"/>
        <s v="ASHELY CAIN"/>
        <s v="JOSHUA LUKE"/>
        <s v="LATEEKA ROJAS OTALORA"/>
        <s v="KIMBAYA HAMPTON"/>
        <s v="DAVID MATTIA"/>
        <s v="DEMITRIA BROADNAX"/>
        <s v="LUKE SCHUSTER"/>
        <s v="TAYFFUR KEBBE"/>
        <s v="JAI WILLIAMS"/>
        <s v="AICHA KAMARA"/>
        <s v="JAMES GRAVES"/>
        <s v="CARMELLA JONES"/>
        <s v="JOY ANDREWS"/>
        <s v="ENTOPIA ATLANTA LLC"/>
        <s v="PRISCILLA THOMPSON"/>
        <s v="MARIA JONES"/>
        <s v="RACHEL JONES"/>
        <s v="JARLISA ANDERSON"/>
        <s v="ALEX CAM"/>
        <s v="ROBERT DAVIS"/>
        <s v="DCKAMRYN LLC"/>
        <s v="WILLIE ZACHERY"/>
        <s v="ANN SEYMOUR"/>
        <s v="PHU TRAN"/>
        <s v="TIMOTHY VANDYKE"/>
        <s v="RASHAAD ALFORD"/>
        <s v="AMIRAH AKBAR SALEEM"/>
        <s v="OWENS TRANSPORTERS LLC"/>
        <s v="BEAUTIFULLY DEZIGNED LLC"/>
        <s v="KWAME MCKENZIE"/>
        <s v="SHARNEISHA HARPER"/>
        <s v="PRIMA DONNA BEAUTY BAR AND SPA"/>
        <s v="JEREMY SANDERS"/>
        <s v="JARIEL CONEY"/>
        <s v="GABRIEL MOSELY"/>
        <s v="JUAN KITCHEN"/>
        <s v="MARCUS BALL"/>
        <s v="AKIRAH JACKSON"/>
        <s v="TYRELL SYMS"/>
        <s v="CRAIG THOMAS"/>
        <s v="JANAISHA CUNNINGHAM"/>
        <s v="READY2GO LLC"/>
        <s v="CLIFTON DOWNIE JR"/>
        <s v="HERMAN HOKES JR."/>
        <s v="TAMEKA BROWN"/>
        <s v="SEPEHR ESHAGHIAN"/>
        <s v="BENJAMIN KIM"/>
        <s v="SHAWANN CRUMPLER"/>
        <s v="LOURDES GOMEZ"/>
        <s v="MALIK SHIELDS"/>
        <s v="BRANDEN GRAHAM"/>
        <s v="WHITLEY ESPEY"/>
        <s v="DARIAN WALKER"/>
        <s v="CALEY FOSTER"/>
        <s v="ALLEN LINDER"/>
        <s v="TAANGELA ASKEW"/>
        <s v="JEMAL GELCHU"/>
        <s v="WILLIAM GWORLEKAJU"/>
        <s v="CORTEZ SMITH"/>
        <s v="LEIBA SOLOMON"/>
        <s v="PROMISE ALUDOGBU"/>
        <s v="LAQUISHIA WATTS"/>
        <s v="PRISTINE PERSONAL CARE HOME LLC"/>
        <s v="EMMANUEL MERIZIER"/>
        <s v="PROANVIGELIZ PEREZ DE GOMEZ"/>
        <s v="NIKI BROWN"/>
        <s v="MICHAEL GLASS"/>
        <s v="AMIA MOORE"/>
        <s v="ASHLEY ESTES"/>
        <s v="TARYN BURKE"/>
        <s v="BRIAN BURNETT"/>
        <s v="ALEAH WILLIAMS"/>
        <s v="JO'ELLE JOHNSON"/>
        <s v="BRODERICK KENDALL"/>
        <s v="GERARDO AGUILERA"/>
        <s v="SHAINA UNDERWOOD"/>
        <s v="KAYISHA CONLEY"/>
        <s v="PRECIOUS PAGE"/>
        <s v="RASHAD REEVES"/>
        <s v="BENEFITS BY WENDY"/>
        <s v="RASHAUNDA CURRY"/>
        <s v="CTF CONSULTING LLC"/>
        <s v="SANNA BODDIE"/>
        <s v="YOLANDER BROWN"/>
        <s v="JENNIFER WERNER"/>
        <s v="EDWIN ALVAREZ"/>
        <s v="PETER BOOMHOWER"/>
        <s v="DUST CHASERS COMMERCIAL CLEANING LLC"/>
        <s v="BYSB TALENT LLC"/>
        <s v="JEFFREY WALKER"/>
        <s v="MICHAEL BOLDEN"/>
        <s v="AL-NISA SHAHEED"/>
        <s v="TANISHA BARNES"/>
        <s v="SYLVANIA FUNERAL HOME OF SAVANNAH"/>
        <s v="HAROLD SHEAD"/>
        <s v="CARDELL MALONE"/>
        <s v="GUIDIAN MODESTE"/>
        <s v="CLEVELAND LAWSON"/>
        <s v="TRACI HOLMES"/>
        <s v="JOSE L RODRIGUEZ JIMENEZ"/>
        <s v="JOSEPH CAIN"/>
        <s v="RICH DESIGN &amp; CONSTRUCTION LLC"/>
        <s v="TERRA HUMPHREY"/>
        <s v="GWENDOLYN WALLACE"/>
        <s v="PRINCESS DANIELS"/>
        <s v="J JESUS MENDOZA BAUTISTA"/>
        <s v="SALI BARBER"/>
        <s v="ERIC MONTAQUE"/>
        <s v="ASHLEY BENSON"/>
        <s v="NICHOLAS BAUMGARTNER"/>
        <s v="CHRISTOPHER DUPREE"/>
        <s v="MARCHE HAMMITT"/>
        <s v="FRANCK ACKA"/>
        <s v="CHAYLA AUSTIN"/>
        <s v="BARZILLIA JORDAN IV"/>
        <s v="STANLEY CANNELLA"/>
        <s v="BIANCA GRAHAM"/>
        <s v="AMDE GEBREGIORGES"/>
        <s v="DIRK WESSELY"/>
        <s v="ALISHIA MCCRARY"/>
        <s v="VITE TRANSPORT LLC"/>
        <s v="DIONNE BOWEN"/>
        <s v="ZENALDA HARRIS"/>
        <s v="DONNA RAPER"/>
        <s v="HENRY HANLEY"/>
        <s v="ABDOULIE GUMANEH"/>
        <s v="KIMBERLY KING"/>
        <s v="JED GROUP LLC"/>
        <s v="LAJANAI WILLIAMS"/>
        <s v="NATHON JOHNSON"/>
        <s v="OLADOLAPO OJEKUNLE"/>
        <s v="DESTINY GOULD"/>
        <s v="LATRICA FINLEY"/>
        <s v="DEANGELO HARRIS"/>
        <s v="BRIAN KERPER"/>
        <s v="THANH TRAN"/>
        <s v="STEPHEN SMITH"/>
        <s v="DUSTIN BLASINGAME"/>
        <s v="CHANTA WALLER"/>
        <s v="ADNAN BIJELIC"/>
        <s v="WILLIAM WRIGHT"/>
        <s v="RONNIE RODGERS JR."/>
        <s v="GEORGE DIAWUO"/>
        <s v="MILTON MORRISON"/>
        <s v="YKILLA TINSLEY"/>
        <s v="KELCY THOMAS"/>
        <s v="ISZRAEL BEY"/>
        <s v="DERRICK DANIELS"/>
        <s v="DUSEN GRAHAM"/>
        <s v="TABITHA HOWARD"/>
        <s v="JERARDO VILLALPANDO JR"/>
        <s v="MINGYUAN SHI"/>
        <s v="GERALD BOSTON"/>
        <s v="JOSE LOA NUNEZ"/>
        <s v="JAMES CAYEMITTE"/>
        <s v="MICHAEL WOODCOCK"/>
        <s v="YOUNG DRUMMA LLC"/>
        <s v="CORDERRO VINSON"/>
        <s v="SHERRIONA JOHNSON"/>
        <s v="AMIYA MCDANIEL"/>
        <s v="KENYAN MAHONE"/>
        <s v="EUGENE COLEMAN"/>
        <s v="CHELSEA GIBBS"/>
        <s v="RODERICK KENDRICKS"/>
        <s v="ALL IN MOVERS ATL"/>
        <s v="CHRISTOPHER ANTOINE"/>
        <s v="GARY DRAYTON"/>
        <s v="HONEY BEE GOODE LLC"/>
        <s v="CROWNBATH CHAMPOWEALTH"/>
        <s v="AYNI MOHAMMED"/>
        <s v="JOSEPH HOLLUMS"/>
        <s v="DANAE MCNAIR"/>
        <s v="OSCAR ALCARAZ"/>
        <s v="HEATHER MURRAY"/>
        <s v="TARA THOMAS"/>
        <s v="CHERIA HUDSON"/>
        <s v="NONI TROUPE"/>
        <s v="SANH T TRINH"/>
        <s v="KIARA LEWIS"/>
        <s v="SINAN KHUN"/>
        <s v="TERRICK HANDLEY"/>
        <s v="JUSTIN SYLVESTER"/>
        <s v="BROOKE REID"/>
        <s v="RONALD JONES"/>
        <s v="MORTGAGE ADVISORS GROUP"/>
        <s v="RENEE THEOPHILLE"/>
        <s v="TIFFANY ELLIS"/>
        <s v="JOTERRIUS MEADOWS"/>
        <s v="PAT'S POUTINE"/>
        <s v="JASMINE GUSTER"/>
        <s v="DAVID IZAGUIRRE"/>
        <s v="SHONDA DUNLAP"/>
        <s v="MICHEAL LUNDY"/>
        <s v="KIMBERLY CALDWELL"/>
        <s v="KEIYASHA STEPHENS"/>
        <s v="ROSHANNA STEPHENS"/>
        <s v="TRAVIAN FERGUSON"/>
        <s v="STEFANIE GRIFFIN"/>
        <s v="MAMADOU DIOULDE DIALLO"/>
        <s v="MARVIN SCREEN"/>
        <s v="PHUONGVY NGUYEN"/>
        <s v="BRIAN ROGERS"/>
        <s v="BRYCE CLARK"/>
        <s v="OCEAN BLUE REALITY"/>
        <s v="LLOYD SIMPSON"/>
        <s v="RAYQUAN BEAL"/>
        <s v="ZACHARY HORTON"/>
        <s v="SCHRUN INC."/>
        <s v="FRANCO'S MASONRY LLC"/>
        <s v="AZIELS INNOVATIONS LLC"/>
        <s v="EARLISHA CURNEY"/>
        <s v="LASHANDA YOUNG"/>
        <s v="MONIQUE RANDOLPH"/>
        <s v="AGATHA HARRIS"/>
        <s v="ROBERT THOMAS III"/>
        <s v="KEMNESHA FERGUSON"/>
        <s v="JACK BROWN"/>
        <s v="HARUN MWAURA"/>
        <s v="STEVEN MOISE"/>
        <s v="DYQUARIUS MACKIN"/>
        <s v="MCCARTY ENTERPRISES"/>
        <s v="NIVLA GILBERT"/>
        <s v="RINGODANCE ENTERTAINMENT LLC"/>
        <s v="MELINDA PRICE"/>
        <s v="ISATU BANGURA"/>
        <s v="YOWZA LLC"/>
        <s v="CENDERAL LEE"/>
        <s v="REGINALD LANGUAGE"/>
        <s v="LAKIYA BALKCOM"/>
        <s v="TONY KENNEDY JR"/>
        <s v="OZZYROSE LLC"/>
        <s v="QUARTERRIOUS TRAYLOR"/>
        <s v="DANYOTTA THOMAS"/>
        <s v="ROBERT SMITH"/>
        <s v="AMBER PINES"/>
        <s v="MARTY ASHLEY"/>
        <s v="AYANA KELLY"/>
        <s v="ADRIAN SINKLER"/>
        <s v="BRITTNEE CLARK"/>
        <s v="CHRISTINA SCOTT"/>
        <s v="JESSICA WILLIAMS"/>
        <s v="APRIL HAWKINS"/>
        <s v="MISTER MOW IT ALL MIDDLE"/>
        <s v="ALKAWAN SULLIVAN"/>
        <s v="CHAZ WITTINGHAM"/>
        <s v="ROBERT REYNOLDS"/>
        <s v="NATOSHA HIXSON"/>
        <s v="PAUL GOLUB"/>
        <s v="JIMMIE BOGAN"/>
        <s v="DAIJAI MIZELLE"/>
        <s v="CYNTHIA CUNNINGHAM"/>
        <s v="WALLIN JOHNSON"/>
        <s v="MIGUEL GONZALEZ"/>
        <s v="SHONELL FLOWERS"/>
        <s v="ANDREA THOMAS"/>
        <s v="KING OF SELF LLC"/>
        <s v="THEOPHILUS GASTON"/>
        <s v="FELICIA BURNETT"/>
        <s v="DEVIN GALVAN"/>
        <s v="CHRISTIE REID"/>
        <s v="EARL WESLEY"/>
        <s v="NIA MORING"/>
        <s v="CORPORATE VISION INC."/>
        <s v="QUINCY JOHNSON"/>
        <s v="TERRY GEORGE"/>
        <s v="KASONDRA BILLUPS"/>
        <s v="ALNIEKA REEVES"/>
        <s v="PATRICIA HARRIS"/>
        <s v="KEONTE FRANKLIN"/>
        <s v="PAUL REEVES"/>
        <s v="SANDRA SIMPSON"/>
        <s v="MARAKI COFFEE SHOP LLC"/>
        <s v="TOBIAS BURTON"/>
        <s v="CLARISSA MCCLARIN"/>
        <s v="ELEANOR BEAZER"/>
        <s v="JAIMIE GILLIAM"/>
        <s v="STAR QUALITY CLEANING"/>
        <s v="KELVIN OGLESBY"/>
        <s v="ELIZABETH GYAWU"/>
        <s v="JOSHUA MCDONALD"/>
        <s v="SUSIE BUTLER"/>
        <s v="JANYA MERCAN"/>
        <s v="FIRST COMMUNITY BAPT. CHURCH"/>
        <s v="THE RHEMA CHURCH OF ATLANTA"/>
        <s v="DEVIN GRANT"/>
        <s v="SHANNON PERDUE"/>
        <s v="LARRY GAILEY"/>
        <s v="RALPH HERCULES"/>
        <s v="PRIME FINDS LLC"/>
        <s v="MONTARIOUS GRIFFIN"/>
        <s v="BRIAN CRUZ"/>
        <s v="MICHAEL POWELL JR"/>
        <s v="JASON BELMAN"/>
        <s v="ANGELA CREWS"/>
        <s v="GENE SAMUEL"/>
        <s v="ROSALYN HEATH"/>
        <s v="CHRISTOPHER BECKFORD"/>
        <s v="CAMRIE DOWDELL"/>
        <s v="MICHAEL WILSON"/>
        <s v="JAMALE GREEN"/>
        <s v="WASYIMA CANADY"/>
        <s v="CONNIE MUHAMMAD"/>
        <s v="KWANSHE KEY"/>
        <s v="GARRISE NEWBOLD"/>
        <s v="CHARA CODY"/>
        <s v="WALK UP TRANSPORTATION"/>
        <s v="VONIQUE TELLIS"/>
        <s v="AMBER BROWN"/>
        <s v="BLINDED WORLD LLC"/>
        <s v="DEMOND MATTOX"/>
        <s v="MIA MOSLEY"/>
        <s v="SDM SERVICE GROUP LLC"/>
        <s v="VIZORAH PHELAN"/>
        <s v="JOHNNY PERDUE"/>
        <s v="THE LIFE CHURCH OF COLUMBUS"/>
        <s v="TWANDA BROUGHTON"/>
        <s v="EPIC CUTZ"/>
        <s v="IBRAHIM TURRAY"/>
        <s v="DENNIS HALL"/>
        <s v="JOSHUA ARIORI"/>
        <s v="AMC MEDICAL CONSULTING LLC"/>
        <s v="BRIANNA LAWRENCE"/>
        <s v="SIGOURNEY MATTHEWS"/>
        <s v="YAMINDA EVANS"/>
        <s v="UMUNIQUE TAX SERVICES"/>
        <s v="SHERITA WILLIAMS"/>
        <s v="ANTONIO MARSHALL"/>
        <s v="MALIK ROBINSON"/>
        <s v="CHRISTOPHER GOGGINS"/>
        <s v="ALEXUS RACKLEY"/>
        <s v="LANETRA LUSTER"/>
        <s v="YADAY SORMELLER"/>
        <s v="JOSE DIAZ AYALA"/>
        <s v="TONY AUSTIN"/>
        <s v="MINNIE HOLLNGSWORTH"/>
        <s v="ROBERT JACKSON"/>
        <s v="JOSHUA STERNER"/>
        <s v="JOSSELYN SNEED"/>
        <s v="SHAWNATTE PHELPS"/>
        <s v="ABDUL KABBAH"/>
        <s v="VICTORIA HARDAWAY"/>
        <s v="JUSTIN STEWART"/>
        <s v="JOELL SMITH"/>
        <s v="JANELL JONES"/>
        <s v="OTIS COE"/>
        <s v="WHITNEY ROSS"/>
        <s v="EDDIE THOMAS"/>
        <s v="TIFFANE TAYLOR"/>
        <s v="SEQUOAH PRESLEY"/>
        <s v="JASMINE CONE"/>
        <s v="CASSZONAE HAZLEY"/>
        <s v="SHARIEN MUHAMMAD"/>
        <s v="SAMANTHA COMBS"/>
        <s v="MELVIN BARLOW"/>
        <s v="KEONTE BRYANT"/>
        <s v="BRANDON JACKSON"/>
        <s v="KENYON SPENCE"/>
        <s v="KENDELL TERRY"/>
        <s v="JANYA WILLIAMS"/>
        <s v="TRIPLE JAY RECYCLING INC"/>
        <s v="CHURN EXTENSIONS"/>
        <s v="BRANDON THOMAS"/>
        <s v="SUSAN GONZALEZ"/>
        <s v="THI NGUYEN"/>
        <s v="DIONNE RICHMOND"/>
        <s v="JERRY WILLIAMS"/>
        <s v="LEAH BUNDY"/>
        <s v="NATHAIN JENKINS"/>
        <s v="CYNAMON CURRY"/>
        <s v="MARSHALL LEE WESTMORELAND"/>
        <s v="THE FRESH BASKET PRODUCE LLC"/>
        <s v="AKPOLE BILE"/>
        <s v="LENESA JONES"/>
        <s v="FRANCES WALLACE"/>
        <s v="DEANDRE MCCALL"/>
        <s v="ALEXIS BROWN"/>
        <s v="NICOLE MINCEY"/>
        <s v="TIRRELL OLIVER"/>
        <s v="LENNOID K COOPER"/>
        <s v="SHENA CARTER"/>
        <s v="TARA GREEN"/>
        <s v="IESHA BALL"/>
        <s v="DEVON LONGMAN"/>
        <s v="JASMINE MONROE"/>
        <s v="MESHANQUIL MIDDLEBROOKS"/>
        <s v="FYT SOCIETY LLC"/>
        <s v="JAMARI GOUDLOCK"/>
        <s v="DEMETRISS MERCER"/>
        <s v="JANAI WARREN"/>
        <s v="ORGANIZATIONAL EXCELLENCE LLC"/>
        <s v="ROCSANA SANCHEZ REZA"/>
        <s v="MAICOL MOREIRA"/>
        <s v="SHRONDA BROOKS"/>
        <s v="JASMINE JORDAN"/>
        <s v="WALTER BENNETT"/>
        <s v="CARISSA JACKSON"/>
        <s v="SIMRAN TECHNOLOGIES LLC"/>
        <s v="GELETA TADESSE GARU"/>
        <s v="AMY TIMMONS"/>
        <s v="BUTTERFLY GODDESS PUBLISHING"/>
        <s v="KELVIN HILL"/>
        <s v="MARCUS MERCER"/>
        <s v="DIANE DAVIDSON"/>
        <s v="DAMION P BROOKS"/>
        <s v="TYAIRE HERRING"/>
        <s v="MICHELLE SHAW"/>
        <s v="JACKIE DAVIS"/>
        <s v="TAMI LYNN BACKSTROM"/>
        <s v="BRENTAVIOUS GLANTON"/>
        <s v="FRED JAMISON"/>
        <s v="JERIMIE WADE"/>
        <s v="X-AMOUNT CONTENT"/>
        <s v="WINTER SMITH"/>
        <s v="SARALYN MOORE"/>
        <s v="THE SHACK BBQ GA INC"/>
        <s v="GEORGIA YOUTH GREEN PROJECT"/>
        <s v="ATLANTA MUSIC COMPANY LLC"/>
        <s v="GWEN GRANT"/>
        <s v="CHARITY NEWELL"/>
        <s v="GERALD NELSON"/>
        <s v="WILLIAMS-SERRANO WILLIAMS SERRANO"/>
        <s v="WES ANNIS"/>
        <s v="ANDREA TOWNES-MAHOME"/>
        <s v="MICHAEL CHATMAN"/>
        <s v="HAILE GEBRELIBANOS"/>
        <s v="PHYLLIS GRIER"/>
        <s v="SELENA PENN"/>
        <s v="TIERA MITCHELL"/>
        <s v="CHATAVIS BOHANNON"/>
        <s v="SHONTAVIA ROBINSON"/>
        <s v="TANYA MILLER"/>
        <s v="SUCCESS LEADERSHIP INC"/>
        <s v="KEVIN GRAY"/>
        <s v="DEMARQUIS STAFFORD"/>
        <s v="DEQUAVIOUS PARKER"/>
        <s v="ANDRES ELLINGTON"/>
        <s v="ALISA COLLINS"/>
        <s v="LATOIA JOHNSON"/>
        <s v="TAYANNI DOUGLIN KEESEE"/>
        <s v="LUV4CRU BRANDING AND CO."/>
        <s v="SUPREMEKLEAN PROFESSIONAL CLEANING SERVICE LLC."/>
        <s v="BEYOND THE MAT YOGA"/>
        <s v="KIZZY MCKINLEY"/>
        <s v="JUSTIN JAVOIS"/>
        <s v="AARICA GODLEY"/>
        <s v="YAQUNA JACKSON"/>
        <s v="KELECHA WADLEY"/>
        <s v="ARIELLE  WIDELYNE LOUIS"/>
        <s v="ALEXIS JONES"/>
        <s v="SATAVIUS GAULDEN"/>
        <s v="DECOR R US LLC"/>
        <s v="ERROLL ISHMAEL"/>
        <s v="TABETHA CROWDER"/>
        <s v="TRAVIS REEVES"/>
        <s v="LEGACY CRE8ORS"/>
        <s v="MATEO BURNETT"/>
        <s v="RUTH ANN BAILEY SEEGOBIN"/>
        <s v="BOBBIE BROWN"/>
        <s v="ARTHUR BAISDEN"/>
        <s v="CORNELIA RORIE"/>
        <s v="TRACIE BOUYE"/>
        <s v="JOSHUA THIBODEAUX"/>
        <s v="DENZEL CLEMENTS"/>
        <s v="CAMYA DUMAS"/>
        <s v="STEVIE BURNETTE"/>
        <s v="ARIANA BURT"/>
        <s v="JEAN SALGADO"/>
        <s v="CHRISTIAN MARCELLI"/>
        <s v="LADARRIS JACKSON"/>
        <s v="NATHAN PRESSLEY"/>
        <s v="ROYUNIQUE ABERCROMBIE"/>
        <s v="BRITTANY FELDER"/>
        <s v="LEXUS MATTHEWS"/>
        <s v="TABIAS LEWIS"/>
        <s v="CHRISTIAN ISLES"/>
        <s v="MARTAVIUS SIMON"/>
        <s v="MARCHELOUS PITTS"/>
        <s v="CANDICE FORTNER"/>
        <s v="HASSAN WILLIAMS"/>
        <s v="DERRICK BROOKFIELD JR"/>
        <s v="LASTOSHA HARGETT"/>
        <s v="SHANTALYA EDWARDS"/>
        <s v="BRIANNA SHEPPARD"/>
        <s v="CHRIS DANIEL"/>
        <s v="CHERON AND CHERICA TAX PROFESSIONALS LLC"/>
        <s v="LAKEISHA HENDRIX"/>
        <s v="ANGELINA REID"/>
        <s v="KAYLA SOY"/>
        <s v="MALCOLM KELLER"/>
        <s v="STEPHANIE TROTT"/>
        <s v="ZAUNDRA STEVENS"/>
        <s v="NAKIA RHYME"/>
        <s v="WILLIAM C. HEAD P.C."/>
        <s v="TERELL WEBB"/>
        <s v="JHALIN BREWER"/>
        <s v="AQUANZA KING"/>
        <s v="AARON AUTO SALES LLC"/>
        <s v="SHAREEF PARKS"/>
        <s v="TATIANA HILL"/>
        <s v="AALIYAH ALSTON"/>
        <s v="MYESHIA ROBERTS"/>
        <s v="TRAVIS BRUTON"/>
        <s v="SHARDAE SMITH"/>
        <s v="ALEXANDER SPENCER"/>
        <s v="FOURTH FLOOR MEDIA SOLUTIONS"/>
        <s v="MEKO LOWERY"/>
        <s v="DESKISA NORMAN"/>
        <s v="ALONZO MELVIN"/>
        <s v="RICKY CLIETT"/>
        <s v="SANCHEZ DANIELS"/>
        <s v="SAAGHIR MITCHELL"/>
        <s v="DESMONET MCKEY"/>
        <s v="AMBERLY BETHUNE"/>
        <s v="VHELISHIA HART"/>
        <s v="ZIQUAVIA MULLINS"/>
        <s v="BROOKLYN LUKEN"/>
        <s v="AVO AND TALLY LLC"/>
        <s v="AMBER TORRES"/>
        <s v="FRANKIE SMITH"/>
        <s v="WHITNEY WILSON"/>
        <s v="OMG CLEANING SERVICES LLC"/>
        <s v="ALEXIS DAUGHTRY"/>
        <s v="MARCOS G PEREZ MARTINEZ"/>
        <s v="RASHAD MITCHELL"/>
        <s v="DAULTON WILLIAMS"/>
        <s v="FAYRON WOODLEY"/>
        <s v="LAKEISHA MILLER"/>
        <s v="ASIA BUCKNER"/>
        <s v="VULNAVIA GIBSON LANGSTON"/>
        <s v="NINUSHAS JIMENEZ"/>
        <s v="SPARTAN REACH LLC"/>
        <s v="JOHNNY DENNIS"/>
        <s v="ELIYAH REVELL"/>
        <s v="LEONARDO HINTON"/>
        <s v="RCI LAWN SERVICE  LLC"/>
        <s v="THE CAYGED COLLECTION"/>
        <s v="MYOSHA GRIFFIN"/>
        <s v="LAYLA PLUMMER"/>
        <s v="CUBA NATURAL MEDICINE"/>
        <s v="AYANA MERIWEATHER"/>
        <s v="STEPHEN ALLEN"/>
        <s v="TYREC MILLS"/>
        <s v="COLLINS TENSELY III"/>
        <s v="GREGORY MCCOLLOUGH"/>
        <s v="SHAWN STBRICE"/>
        <s v="RENKEEKA JORDAN"/>
        <s v="KHALID ELKOUHAILA"/>
        <s v="TREASA FERGUSON"/>
        <s v="JEWEL MIDDLETON"/>
        <s v="TOOTZ N BEANZ"/>
        <s v="O'BRIAN SEAY"/>
        <s v="JOAN WILKINS"/>
        <s v="SUBSTANCE ABUSE COUNSELING AND ASSESSMENTS"/>
        <s v="BRITTANY HAMPTON"/>
        <s v="SANTREWL WILLIAMS"/>
        <s v="JEREL WILSON"/>
        <s v="SANYA ADEBAYO IRINOYE"/>
        <s v="NATHAN PINKARD"/>
        <s v="RUDDOCK MOTOR WERKS LLC"/>
        <s v="AFEEFAH BURROUGHS"/>
        <s v="TRINA WALKER"/>
        <s v="QUINCEFENA FERRELL"/>
        <s v="MARYS TAX SPECIALIST"/>
        <s v="TANISHA BROADNAX"/>
        <s v="JABARI BURTON"/>
        <s v="BRIAN STEWARD"/>
        <s v="MARIA MORALES"/>
        <s v="LJ ROBINSON &amp; ASSOCIATES INC."/>
        <s v="CARLA ADAMS"/>
        <s v="UNIVERSAL BUSINESS ESSENTIAL LLC"/>
        <s v="BRENT YAWN"/>
        <s v="CYMEISHA SHERMAN"/>
        <s v="TAURUS IVEY"/>
        <s v="ANDREA FLORENCE"/>
        <s v="RICARDO CORTINA"/>
        <s v="ELIZABETH COPELAND"/>
        <s v="VERONICA ABDELMASIH"/>
        <s v="ONOME OYATHELEMI"/>
        <s v="LINDSEY MCKINNON"/>
        <s v="SADE FAWEHINMI"/>
        <s v="WHITTON HICKS"/>
        <s v="GLOBAL VISION CONSULTING LLC"/>
        <s v="JOHN DAVENPORT"/>
        <s v="KINDRA WILSON"/>
        <s v="ARLENE DEMOSTHENE"/>
        <s v="LUKE ROBINSON"/>
        <s v="INFINITE DIVERSE SERVICES LLC"/>
        <s v="DOMONTAE PONDER"/>
        <s v="MICHAEL WEAVER"/>
        <s v="SHAKERA BLACKMON"/>
        <s v="KELVIN MOORE"/>
        <s v="DAIJAH TIMS"/>
        <s v="AMERICAN MEATS LLC"/>
        <s v="BETREVA PICKETT"/>
        <s v="JOSE LUIS BETANCOURT HURTADO"/>
        <s v="WILLIAM ASBURY"/>
        <s v="BILLY MATTHEWS"/>
        <s v="SHANIKA DUNN"/>
        <s v="JANET SAPP"/>
        <s v="ELECIA JACKSON"/>
        <s v="CLOVERLEAF ACCOUNTING"/>
        <s v="DAVID BACON"/>
        <s v="JOSE VAZQUEZ"/>
        <s v="MORGAN FORRESTER"/>
        <s v="RUSHARD ANTHONY"/>
        <s v="JASMIN BOOKER"/>
        <s v="REGINALD NORA"/>
        <s v="WOODROW THOMAS"/>
        <s v="TENA MCGHEE"/>
        <s v="JEREMIAH C STAPLES"/>
        <s v="SHONDA JACKSON"/>
        <s v="ANTANETTA COPELAND"/>
        <s v="JAVONTRE BURSE"/>
        <s v="EDWARDO TARTT"/>
        <s v="JUSTIN SIZEMORE"/>
        <s v="NESTOR LOPEZ"/>
        <s v="ADEKUNLE BAMIDELE"/>
        <s v="JUSTIN DIX"/>
        <s v="LAQUITE VINSON"/>
        <s v="BJM FINANCIAL GROUP"/>
        <s v="VICTORIA JONES"/>
        <s v="TAMARRA STRONG"/>
        <s v="DONNA HANDSPIKE"/>
        <s v="DARRYL JACKSON"/>
        <s v="ALEXIS HUDSON"/>
        <s v="BRIANNA THORNTON"/>
        <s v="PURPOSE POPS ATL LLC"/>
        <s v="LAKESHIA YOUNG"/>
        <s v="LA SALON BAPTISTE LLC"/>
        <s v="RICH LIFE FINANCIAL"/>
        <s v="JOHNTERRA DEVONGALO CURETON"/>
        <s v="SHERITTA STALEY"/>
        <s v="VICTORIA MCGRUDER"/>
        <s v="ASHLEIGH HARRELL"/>
        <s v="ALICIA SOTO"/>
        <s v="CLAYTON DUDLEY"/>
        <s v="POETIC PEN PUBLISHING"/>
        <s v="SYRALEIGH COLEMAN AUTO DIRECT"/>
        <s v="DIVINE CREATION SALON"/>
        <s v="ERIC VALENZUELA"/>
        <s v="RICHCADE MATHURIN"/>
        <s v="ADRIAN BARNES"/>
        <s v="ASHLEY PERRY"/>
        <s v="ISSAC PATTERSON"/>
        <s v="MYHAND INTERNATIONAL LLC"/>
        <s v="SHUPING XIAO"/>
        <s v="TREVON HILL"/>
        <s v="NANCY LEWIS"/>
        <s v="DENVER CREWS"/>
        <s v="LAW OFFICES OF DAVID H. GLASS LLC"/>
        <s v="TONIYKA NAILS"/>
        <s v="JAMES CARR"/>
        <s v="GARFIELD POMELL"/>
        <s v="JOHN BLOW"/>
        <s v="CAMERON JACKSON"/>
        <s v="DACIA GASKINS"/>
        <s v="JOSEPH RICHARDS"/>
        <s v="BIZNEZ 1ST SOLUTIONS LLC"/>
        <s v="SAVANNAH HARBIN"/>
        <s v="ROSALIND GREEN"/>
        <s v="WELKIN TECHNOLOGIES LLC"/>
        <s v="SHUNELLE PORCENA"/>
        <s v="GREENE DELVELOPMENT"/>
        <s v="KEIOSHA ADAMS"/>
        <s v="SUE GRAY"/>
        <s v="KAREN BOURRIE"/>
        <s v="IEASHIA HENDERSON"/>
        <s v="YUSHEA MILLER"/>
        <s v="VIVIAN JOHNSON"/>
        <s v="CHRISTOPHER THOMAS"/>
        <s v="JOSHUA TINLEY"/>
        <s v="STANLEY NWANDU"/>
        <s v="SYMPHANY ALEXANDER"/>
        <s v="FREDORICK SHEPPARD"/>
        <s v="RENEE ROGERS"/>
        <s v="SILVER FOX ENTERTAINMENT GROUP LLC"/>
        <s v="SULTRY CANDLES"/>
        <s v="JENNIFER KING"/>
        <s v="CHIQUITI WILLIAMS"/>
        <s v="A2B SERVICES"/>
        <s v="JOHN HENDERSON"/>
        <s v="OMG PHOTOGRAPHY LLC"/>
        <s v="CASSANDRA ADAMS"/>
        <s v="JESSICA TANKSLEY"/>
        <s v="TOMEKO THOMPSON"/>
        <s v="STEVE ROBINSON"/>
        <s v="KANNAN KRISHNAN GOPAL"/>
        <s v="ATHON BARRON"/>
        <s v="LBHS"/>
        <s v="DIVINE ENEKE"/>
        <s v="YAZMINE FRANCIS"/>
        <s v="MALIK FRAZIER"/>
        <s v="ADRIAN BROOKS"/>
        <s v="JANELLE SMITH"/>
        <s v="LAOUIDA JOHNSON"/>
        <s v="MICHAEL WRIGHT"/>
        <s v="OHNALIES SMITH"/>
        <s v="MARQUITA FLOYD"/>
        <s v="AMBER SMITH"/>
        <s v="FAITHYER LINDSEY"/>
        <s v="ERIC OGDEN"/>
        <s v="RODERICK ANDERSON"/>
        <s v="LAKESHIA ARNOLD"/>
        <s v="EDDIE LOWE"/>
        <s v="ALEXANDER SIKES"/>
        <s v="DONTRAVIOUS WILSON"/>
        <s v="CAREN MITCHELL"/>
        <s v="KEITH FERNANDEZ"/>
        <s v="TIARA DAY"/>
        <s v="HOKULANI WINN"/>
        <s v="BRIANA RILEY"/>
        <s v="LUCKIE KIDS LLC"/>
        <s v="JUSTIN BEASLEY"/>
        <s v="MONIQUE BATTLE"/>
        <s v="JUSTIN AUSTIN"/>
        <s v="DONTAVIOUS LOFTON"/>
        <s v="LASHUNDA WILKES"/>
        <s v="ANDREW JACKSON JR"/>
        <s v="TARA DAVIS"/>
        <s v="TANNOR MITCHELL"/>
        <s v="DEREGE ARAGAWE"/>
        <s v="TIMOTHY JOHNSON"/>
        <s v="BAKARI STEPHERSON"/>
        <s v="AHSYAH MARTIN"/>
        <s v="LENAUJA JOHNSON"/>
        <s v="JUSTIN BOWEN"/>
        <s v="BELON FORMAN"/>
        <s v="LESHAWN MCKINNEY"/>
        <s v="HEATHER GLENN"/>
        <s v="CARLENE CUSH OUSELEY"/>
        <s v="TRAVIS AHMED LLC"/>
        <s v="DAISUA BANKS"/>
        <s v="J MOORE AUTO REPAIR"/>
        <s v="WASANI MONYEI"/>
        <s v="VERE IMPORTNT PEPEL"/>
        <s v="TASHA MOORE"/>
        <s v="DEVONTE NEWSOME"/>
        <s v="SHARONNIA MINSON"/>
        <s v="MONIQUE LAWHORNE"/>
        <s v="MATTHEW MOSES"/>
        <s v="THE CEREUS GROUP LLC"/>
        <s v="DORIS NTIM"/>
        <s v="KIANNA JONES"/>
        <s v="KRYSTAL HARRELSON"/>
        <s v="GILBERT SOLTRO"/>
        <s v="NO PRESSURE ENTERTAINMENT"/>
        <s v="FRED OTTISON"/>
        <s v="WATSON FARMS LLC"/>
        <s v="LINDA GARMON"/>
        <s v="SEAN SCHROETER"/>
        <s v="SCHACARA EVANS"/>
        <s v="CORWIN TOWNSEND"/>
        <s v="JOSEPH BULLARD"/>
        <s v="EUNHEE SONG"/>
        <s v="SEEMA VIJAYI"/>
        <s v="DERRICK HARRIS"/>
        <s v="DONNA RALSTON"/>
        <s v="RICARDO JEAN"/>
        <s v="SHAKIRIA DUGGAN"/>
        <s v="JAMARCUS PERRYMAN"/>
        <s v="ERICA HARMON"/>
        <s v="SANDRA BYNOE"/>
        <s v="ERRYONE HOWARD"/>
        <s v="ALAN TOTTEN"/>
        <s v="RICHALA MAYS"/>
        <s v="TYARIELLE PATTERSON"/>
        <s v="SHERICKA SMITH"/>
        <s v="JOE GREEN JR"/>
        <s v="MARQUEZ WILLIAMS"/>
        <s v="EMMITT GREEN"/>
        <s v="AARON MCKINNON"/>
        <s v="TYLER FALLINGS"/>
        <s v="MARCUS LEE"/>
        <s v="JEVARIS DALE"/>
        <s v="ANDRES ENCARNACION"/>
        <s v="HASSAN NGUEALBAYE"/>
        <s v="ANNETTE SALE &amp; ASSOCIATES INC"/>
        <s v="WIRELESS GLOBE MOBILE"/>
        <s v="JOSHUA POTTHAST"/>
        <s v="ALBERT HAGANS"/>
        <s v="ELIZABETH CHILDS"/>
        <s v="TAVORIAN MCFARLING"/>
        <s v="KISSED BY AMORE INC"/>
        <s v="TIM HOUSE"/>
        <s v="NADEGE JEAN BAPTISTE"/>
        <s v="MELACHI WILLIAMS"/>
        <s v="JOSHUA SUMMEROUR"/>
        <s v="RUSSELL KEESEE"/>
        <s v="DOROTHY MILLINYU"/>
        <s v="DELORIS BATTLE"/>
        <s v="HADI SHABAB"/>
        <s v="BETTY BAILEY"/>
        <s v="CHYKIRA CARTER"/>
        <s v="YMAGHE FELDER"/>
        <s v="CRYSTAL WILLIAMS"/>
        <s v="TRINAE TRIPP"/>
        <s v="KELLEE POWELL"/>
        <s v="BLESSING EREKU"/>
        <s v="SS&amp;K TRANSPORTATION LLC"/>
        <s v="EVE JONES"/>
        <s v="MICHAEL BRIAN THOMPSON"/>
        <s v="MARQUISA FOSTER"/>
        <s v="CHANGE THE GAME ATHLETICS"/>
        <s v="BREAH PENN"/>
        <s v="TRACKIA MILLER"/>
        <s v="COLTON CONE"/>
        <s v="JESSICA MCCULLOUGH"/>
        <s v="FELLOW KNOLTON"/>
        <s v="FELISHA HODGE"/>
        <s v="NORRIS KATES"/>
        <s v="SHAMEREE WEEMS"/>
        <s v="SAW HLA HTOO"/>
        <s v="CHARITY SWINT"/>
        <s v="MONIQUE MILLER"/>
        <s v="CHRISTOPHER SMALLEY"/>
        <s v="BRITTANY WILSON"/>
        <s v="DEBORAH BROOKS"/>
        <s v="EUNICE KELLY"/>
        <s v="BRA SHAUN LEWIS"/>
        <s v="MARQUITA JOHNSON"/>
        <s v="UNTAMED TRANSPORTS LLC"/>
        <s v="ROZMEEK TRUCKING INC"/>
        <s v="SHELLEY DEAN"/>
        <s v="DEDJEWANOU HOUNKPATI"/>
        <s v="B LABEL EXTENSIONS"/>
        <s v="HUNTER PRUITT"/>
        <s v="BRYANA AYBAR"/>
        <s v="ISLAND FUSION PARTY PLANNING LLC"/>
        <s v="AFRICAN RESTAURANT AND FOOD MART LLC"/>
        <s v="BARBARA JONES"/>
        <s v="O SHEA HIGHTOWER"/>
        <s v="KYLIL MILES"/>
        <s v="MARIAH SEARS"/>
        <s v="DAISHA WILLIAMS"/>
        <s v="AMANYA BURSE"/>
        <s v="TIFFANY JOHNSON"/>
        <s v="JERMERIOUS MINTON"/>
        <s v="E-MERGING VENTURE ENTERPRISES LLC"/>
        <s v="ZACHARY JOHNSON"/>
        <s v="OSCAR ALZATE SALAZAR"/>
        <s v="LAMICHEAL FANNING"/>
        <s v="KAYLA DAILEY"/>
        <s v="BERNICE'S BBQ AND MORE LLC"/>
        <s v="CLISA ROBINSON"/>
        <s v="MERCEDES BEALL"/>
        <s v="DUCCION HUDSON"/>
        <s v="SS HAYDEN LLC"/>
        <s v="WESLEY KELLY"/>
        <s v="KENNY B ARNOLD JR"/>
        <s v="MARENZIA SANDS"/>
        <s v="GLAM BEAUTY BUNDLES WIGS AND LASH BAR"/>
        <s v="DEYONTAYE RESPRESS"/>
        <s v="CLARENCE BARKLEY JR"/>
        <s v="BRITTANY HOUSEKEEPER"/>
        <s v="EDNA HARRISON"/>
        <s v="LABRESHA MILES"/>
        <s v="LISA CHEATHAM"/>
        <s v="NATASHA CULPEPPER"/>
        <s v="IQULAH BESS"/>
        <s v="NYZERIA HATTEN"/>
        <s v="GREEN EARTH VALET TRASH INC"/>
        <s v="CHARLES BROOKS"/>
        <s v="AUDREY HESTER"/>
        <s v="KENS EVENTS INC"/>
        <s v="QUINTESSA CARTER"/>
        <s v="SYLVESTER SAMS JR"/>
        <s v="SHAUN GIDDENS"/>
        <s v="DEMARCO WILLIAMSON"/>
        <s v="JANICE DERRICHO"/>
        <s v="MELAINE SIMS"/>
        <s v="FELICIA STANBACK"/>
        <s v="TIFFANI COOPER"/>
        <s v="DACQUIN GOODWIN"/>
        <s v="DEION WALLACE"/>
        <s v="STARR RAINEY"/>
        <s v="ALVIN CARTER"/>
        <s v="KATHLEEN BAILEY"/>
        <s v="ANDREA HAYNES"/>
        <s v="KASHANA DAYONNA CURETON"/>
        <s v="JUSTIN ALLEN"/>
        <s v="JAMES MARTINEZ"/>
        <s v="TRAYVON FLEARY"/>
        <s v="SAVANNAH FUTCH"/>
        <s v="DIANTI EARLY"/>
        <s v="DAVEINA MARTIN"/>
        <s v="JAKARY FAIL"/>
        <s v="JOHNNY JEAN"/>
        <s v="DAQUEAN JENNINGS"/>
        <s v="ALBERT THORNTON"/>
        <s v="B&amp;BZ AUTO MOBILE REPAIR SERVICES"/>
        <s v="AMAEFULA MANUEL"/>
        <s v="TALIAZ DESIGNS"/>
        <s v="CEDRIC CHARLES"/>
        <s v="WILSON TUBU"/>
        <s v="SYNTHIA WINDHAM"/>
        <s v="EMMETT KELLEY"/>
        <s v="KIMBERLY HENRY"/>
        <s v="JERMAINE CLARK"/>
        <s v="TYLER HARDMAN"/>
        <s v="RAVEN THRASHER"/>
        <s v="DESTINY BROWN"/>
        <s v="TONY NAILS SERVICE LLC"/>
        <s v="YVES ZEBANGO"/>
        <s v="MARYON CUTTS"/>
        <s v="BILLY RAZOR LLC"/>
        <s v="WEST GA ENDODONTICS"/>
        <s v="TENISHA ANDERSON"/>
        <s v="THANH PHAM"/>
        <s v="SHEILA LAMB"/>
        <s v="DANIEL MATHEWS-HARVEY"/>
        <s v="RANDY MALLAR CALVILLO"/>
        <s v="RAVEN BROWN"/>
        <s v="SALOMAO TEIXEIRA"/>
        <s v="XCLUSIVE KUTZ AND TATTOOS"/>
        <s v="DEZMEN LEWIS"/>
        <s v="JEFFREY SMITH"/>
        <s v="KERRIN TURNER"/>
        <s v="JACQUELINE JACKSON"/>
        <s v="ERIC JOHNSON"/>
        <s v="MISS SAXON SERVICES LLC"/>
        <s v="CHELSEA SMITH"/>
        <s v="IMANI WHITE"/>
        <s v="NDIAYE LOGISTIC LLC"/>
        <s v="RICKY GRECO"/>
        <s v="CORTEZ HUNTER"/>
        <s v="TYCHANNA DENSON"/>
        <s v="TIFFANY FERRELL"/>
        <s v="CHARLES MCADOO"/>
        <s v="DILYARA AKHUNDOV"/>
        <s v="INTROSPEKTS DBA WELLSPA"/>
        <s v="QUINCINA BROWN"/>
        <s v="JABARRI REED"/>
        <s v="SISTERS EVENT"/>
        <s v="KIANA GRIFFIN"/>
        <s v="COWANNA OWENS"/>
        <s v="ALONZO GROSS"/>
        <s v="JAMES TIMMONS"/>
        <s v="TAWANNA CURRY"/>
        <s v="CHRISTIAN BRYANT"/>
        <s v="TERRI ROGERS"/>
        <s v="LUQUANDRA RHODES"/>
        <s v="PHILLIP WARING"/>
        <s v="NIKEIDRA FIELDS"/>
        <s v="BRIAN BUCHANAN"/>
        <s v="DOMINIC FOWLER"/>
        <s v="NICOLE COLTER"/>
        <s v="TAMARAIE HARVEY"/>
        <s v="MONIQUE KNIGHT"/>
        <s v="WYNTER HOLLIDAY"/>
        <s v="JANELLE THOMAS"/>
        <s v="CHARNICE BELL"/>
        <s v="ICYRENE BELL"/>
        <s v="CORTNEY LAMPLEY"/>
        <s v="GODDESS LUSH LLC"/>
        <s v="GUSTAVO ADOLFO MAYA"/>
        <s v="SUPPORT AND LOYALTY"/>
        <s v="MARINDA GRIFFITHS"/>
        <s v="CASSANDRA MANSON"/>
        <s v="RONALD MORGAN"/>
        <s v="OREGE NORTH AMERICA"/>
        <s v="BYRON NORRIS HICKEY"/>
        <s v="JAMIE ALLEN"/>
        <s v="FELECIA RUSSELL"/>
        <s v="KRISTOPHER SMITH"/>
        <s v="AVANA CARE LLC"/>
        <s v="CHANCEY JONES"/>
        <s v="SHAW AND LONG"/>
        <s v="INTERNATIONAL VISION TELECOM SOLUTIONS LLC"/>
        <s v="MARSHALL SMITH"/>
        <s v="KEONTAE REEVES"/>
        <s v="JACKIE HAND"/>
        <s v="INGRID PAYTON"/>
        <s v="RICQUEL JAKCSON"/>
        <s v="KAREN DALEY"/>
        <s v="DEVIN SMITH"/>
        <s v="DO THE HEALING WORK LLC"/>
        <s v="K &amp; J TRANSPORT"/>
        <s v="TIRSON GONZALEZ"/>
        <s v="REGINALD POLLARD"/>
        <s v="NAJA HICKS"/>
        <s v="ESRA KURT"/>
        <s v="MARK MERWIN"/>
        <s v="LAURA NZERIBE-RESTREPO"/>
        <s v="SIMRAN DEVELOPMENT LLC"/>
        <s v="LUNA GAMING LTD. CO"/>
        <s v="APRIL WILKERSON"/>
        <s v="KEISHA ADAIR"/>
        <s v="AMC CONTRACTORS LLC"/>
        <s v="LONNIE ZINNAMON"/>
        <s v="SAMANTHA SPENCER"/>
        <s v="CHAKKA WILSON"/>
        <s v="ANQUISHA HARDY"/>
        <s v="TERRINCE GATEWOOD"/>
        <s v="JANEESHA DIXON"/>
        <s v="EMIRIAL WELBORN"/>
        <s v="YASMINE CARTER"/>
        <s v="ROBERT BATTLES"/>
        <s v="MOHAMED FARAH"/>
        <s v="KEITH FLUELLEN"/>
        <s v="DULUTH DUI &amp; DRIVING SCHOOL SINGLE ENTITY LLC"/>
        <s v="DEMARIO BROWN"/>
        <s v="CONNOR SMITH"/>
        <s v="CHARLOTTE C SCOTT"/>
        <s v="DAVID RICHARDSON"/>
        <s v="NATASHA AMMONS"/>
        <s v="ERIN JACKSON"/>
        <s v="GRANT OKENE"/>
        <s v="MISRA ENTERPRISES"/>
        <s v="LIZERIA MILLER"/>
        <s v="WALKER INSULATION LLC"/>
        <s v="JEANNETTE STEVENS"/>
        <s v="MARK NGUYEN"/>
        <s v="KENDALL WILLIAMS"/>
        <s v="GET REALTY LLC"/>
        <s v="CHAD FAULKNER"/>
        <s v="MB DECOR"/>
        <s v="CHARRA CLEMENTS"/>
        <s v="PRECIOUS ROBERSON"/>
        <s v="EON LONDON"/>
        <s v="ANTONIO STANLEY"/>
        <s v="NICOLE WIGLEY"/>
        <s v="JESUS ALMANZA"/>
        <s v="NIJAH SUBERO"/>
        <s v="CHASITY CARTER"/>
        <s v="ULLINDA WHITE"/>
        <s v="REED FINANCIAL INSURANCE GROUP LLC"/>
        <s v="ZHONVIEVE ELLISON"/>
        <s v="IESHA HART"/>
        <s v="DWAYNE THOMAS"/>
        <s v="MEDPRO BILLING SERVICES LLC"/>
        <s v="GARY BROOKS"/>
        <s v="CRAZE MAGAZINE LLC"/>
        <s v="DONTE KELLY"/>
        <s v="LOAD US UP LLC"/>
        <s v="JDCH LLC"/>
        <s v="DIGITAL MUSIC CARDS LLC"/>
        <s v="DV LOGISTICS LLC"/>
        <s v="WINSTON MAYO"/>
        <s v="QUANG TRAN"/>
        <s v="MARK VERRYTH"/>
        <s v="HANMING YANG"/>
        <s v="CARLOS M SARMIENTO"/>
        <s v="LEIGH JOHNSON"/>
        <s v="COURTNEY CARTER"/>
        <s v="SOMNANG BENG"/>
        <s v="CAMERON FREEMAN"/>
        <s v="LORENZO WALDEN"/>
        <s v="HO JEWELRY OUTLET INC"/>
        <s v="QUINTIYA ROME"/>
        <s v="KENYETTA THOMAS"/>
        <s v="SYLATHIA SANDERS"/>
        <s v="WILLIE JACKSON"/>
        <s v="STEVE ALLEN"/>
        <s v="ALLISON JONES"/>
        <s v="LATOYA FOSTER"/>
        <s v="JIDEOFOR ONEBUNNE"/>
        <s v="ASSETS LEARNING CENTER INC"/>
        <s v="FREDERICK YOUNG"/>
        <s v="PHYLLIS STEMBRIDGE"/>
        <s v="JENNIFER CLEMENTS"/>
        <s v="TANIKKA DANIELS"/>
        <s v="LANCE DOSSIE"/>
        <s v="DARIUS TAYLOR"/>
        <s v="MEHRAN MOSSADDAD"/>
        <s v="ELIJAH MCINTOSH"/>
        <s v="BRANDON VINSON"/>
        <s v="JOSEPH IMAFIDON"/>
        <s v="JENNIFER BIBB"/>
        <s v="FILISA HART"/>
        <s v="RODNEY CLAIR"/>
        <s v="ISLAND STYLEE INVESTMENT LLC"/>
        <s v="JEANETTA PAYNE"/>
        <s v="ADRIENNE SMITH"/>
        <s v="SATABIA ROLLINS"/>
        <s v="BUSTED KNUCKLE BOAT REPAIR"/>
        <s v="BRANDON MOSS"/>
        <s v="FITNESS 15 LLC"/>
        <s v="CRYSTAL SANCHEZ"/>
        <s v="PAUL RIVERS"/>
        <s v="LESLIE PONDER"/>
        <s v="JAMAL BALDWIN"/>
        <s v="ANTHONY TERAN"/>
        <s v="M&amp;M CARRIER SERVICES LLC"/>
        <s v="THE VANITY CENTER"/>
        <s v="NELMAN POSADAS HERRERA"/>
        <s v="KAILEE SMITH"/>
        <s v="MICHAEL THOMAS JR."/>
        <s v="ST PATRICK'S EPISCOPAL CHURCH"/>
        <s v="TAMMIE JACKSON"/>
        <s v="AMADOU JAITEH"/>
        <s v="TRAVON FRAZIER"/>
        <s v="PARIS MAPLES"/>
        <s v="GARINA SMITH"/>
        <s v="DAVID MANSFIELD"/>
        <s v="CHERELLE FREEMAN"/>
        <s v="CIARA SINGLETON"/>
        <s v="A TO Z PROFESSIONALS"/>
        <s v="CHATMONEY LLC"/>
        <s v="TANESHA WELLS"/>
        <s v="RONALD WEST"/>
        <s v="KIONI FINANCIAL LLC"/>
        <s v="TAYLOR DOVE"/>
        <s v="CATHIANA STMA"/>
        <s v="WAKIKA CHARLES"/>
        <s v="ALEXANDER WARE"/>
        <s v="SDS MAINTENANCE SERVICE"/>
        <s v="DANIELLE SMITH"/>
        <s v="ARIENA BELLE"/>
        <s v="RBS AUTO WORKS LLC"/>
        <s v="BRIJETTE PRINCE"/>
        <s v="ANTHONY TERONE OATS"/>
        <s v="F16 REGIME LLC"/>
        <s v="JAMESON ARNOLD"/>
        <s v="POPI SEAFOOD"/>
        <s v="JASIMANE RANSOM"/>
        <s v="DANIEL EJIGU"/>
        <s v="TARA LAVENDER"/>
        <s v="MIYDRIANA MENDEZ"/>
        <s v="ANTONIO MUNDY"/>
        <s v="DERMARR PORTER"/>
        <s v="JOE ADAMS"/>
        <s v="MARCUS WILLIAMS"/>
        <s v="JAQUEZ HOWARD"/>
        <s v="CREATING THE STANDARD LLC"/>
        <s v="CHALTU AHMED"/>
        <s v="GERMANY DIXON"/>
        <s v="HALEY SMITH"/>
        <s v="FREDDIE MILLIKEN JR"/>
        <s v="FADUMA MOHAMED"/>
        <s v="TOPAZ HOLDINGS GROUP LLC"/>
        <s v="DERICK GIBBS"/>
        <s v="TYJEEONA MANNING"/>
        <s v="YAHSHUA DYKES"/>
        <s v="JUSTIN LEFLORE"/>
        <s v="ANTHONY WALKER"/>
        <s v="ROUZATI REALTY"/>
        <s v="RONALD SPENCER"/>
        <s v="JOHN DAVIS"/>
        <s v="JAMARVEYA BAZZELL"/>
        <s v="CYNTHIA PARLOR"/>
        <s v="PROVISION SIGNS"/>
        <s v="QUOVARIS MCCRARY"/>
        <s v="NYKEYIA GUPPY"/>
        <s v="ANTONIO ROLAND"/>
        <s v="OLAYINKA GABRIEL"/>
        <s v="MICHELLE CALHOUN"/>
        <s v="LAKITA HOUSE"/>
        <s v="JOEL STARKS"/>
        <s v="SHAQUILLE REEVES"/>
        <s v="CORTELLIA WOFFORD"/>
        <s v="LOVIS COOPER"/>
        <s v="NAILVIBE"/>
        <s v="KIMBERLYN THORNTON"/>
        <s v="TEMIA UNDERWOOD"/>
        <s v="PAMELA GUNN"/>
        <s v="AUJA PILGRIM"/>
        <s v="TASHANICA HARVEY"/>
        <s v="DOUBLE A GRIFFIN LOGISTICS LLC"/>
        <s v="LOVE-IT DAYCARE CENTERSLLC"/>
        <s v="DANTA DARDEN"/>
        <s v="CHRISTOPHER MANIGAULT"/>
        <s v="JAMEICA GADSON"/>
        <s v="DANTAVIA RAINES"/>
        <s v="LAFRICA KNIGHT"/>
        <s v="BRYANA MIMS"/>
        <s v="GENESE CHRISPIN"/>
        <s v="DESMOND SPURLING"/>
        <s v="MELQUAN ROBINSON"/>
        <s v="TYREK MCDOWELL"/>
        <s v="MANSATA SILLAH-BABA"/>
        <s v="KEITA ROLLAND"/>
        <s v="CAMERON YOUNGBLOOD"/>
        <s v="DESTINY POWERHOUSE INC"/>
        <s v="LAMONT GIGGER"/>
        <s v="RIANNA JONES"/>
        <s v="JAYLA SELLERS"/>
        <s v="JONATHAN SHIOHIRA"/>
        <s v="PERFECT PLAN 10"/>
        <s v="EDLINE PAUL"/>
        <s v="MARQUEZ HUTCHINSON"/>
        <s v="LAWRENCE BARNETT"/>
        <s v="TOMEKA DAUGHERTY"/>
        <s v="BRANDON WHITTEN"/>
        <s v="TIANNA SMITH"/>
        <s v="CASSANDRA KEATON"/>
        <s v="AAMIR THOMAS"/>
        <s v="KEENAN SPAN"/>
        <s v="JADARIUS WARD"/>
        <s v="ORTEGA DAVIS"/>
        <s v="RONTAJE JONES"/>
        <s v="CLINTON THOMAS POWELL"/>
        <s v="KENNETH BARNES IV"/>
        <s v="GIFT BASKET FOR ALL OCCASION"/>
        <s v="TYLER BEASLEY"/>
        <s v="LEROGER LYONS"/>
        <s v="METCALF INSURANCE GROUP LLC"/>
        <s v="MICHELLE DANIELS"/>
        <s v="MICHEAL EDWARDS"/>
        <s v="JASON RIVERA"/>
        <s v="TIFFANY WELLS"/>
        <s v="ENRICO DENNIS"/>
        <s v="JADEN RIVERA"/>
        <s v="PHUONG THI DIEM TRUONG"/>
        <s v="RICO BAUGH"/>
        <s v="LEON WILKINSON"/>
        <s v="IRVING RICHARDSON JR"/>
        <s v="ANDREW ASBURY"/>
        <s v="PURSUIT OF A REBEL"/>
        <s v="K &amp; S WILSON NONPROFIT FOUNDATION INC."/>
        <s v="CHAYLA PERKINS"/>
        <s v="MARDIE HILL"/>
        <s v="KARIEM YUNGAI"/>
        <s v="MARK PLAZA"/>
        <s v="QUINTAVIS BALDWIN"/>
        <s v="DIG LOGISTICS INC"/>
        <s v="KAITLYN RESSE"/>
        <s v="RAYVEN LOVE"/>
        <s v="DARIA DUDLEY"/>
        <s v="KIELON JOHNSON"/>
        <s v="TIMELESS COLLECTION CRAFTS LLC"/>
        <s v="TRESHONNA WILLIAMS"/>
        <s v="DEJA ROYSTER"/>
        <s v="BRIAN FAILEY"/>
        <s v="LASHANNON NORTH"/>
        <s v="ALEXANDRIA PERSON"/>
        <s v="DANION RAMSEY"/>
        <s v="JENNIFER WALSH"/>
        <s v="GLOVER JACKSON"/>
        <s v="TYAUNA FLOYD WRIGHT"/>
        <s v="KEANDRA YORK"/>
        <s v="BRITTANEY MCDOWELL"/>
        <s v="MALEEK SIMMONS"/>
        <s v="METRO LUXURY BUILDERS LLC"/>
        <s v="JOVANKA DJUKIC"/>
        <s v="ANTANISHA FERRELL"/>
        <s v="ARIANA TERRY"/>
        <s v="JESSICA HILL"/>
        <s v="DMIA MULLINS"/>
        <s v="LUEY BARTLEY"/>
        <s v="GALEN SCHNEBERGER"/>
        <s v="MARILYN WARNER"/>
        <s v="EUGENE UKRAKPOR"/>
        <s v="CANDICE BENNET"/>
        <s v="COLBERT ROBINSON"/>
        <s v="SARA KELLEY YAYAK"/>
        <s v="KAREEM DAY"/>
        <s v="DEANDREA MITCHELL"/>
        <s v="TAREKA SEARCY"/>
        <s v="ROLANDA GRAY"/>
        <s v="ERICA HIGHTOWER"/>
        <s v="VERLENE SUMMERLIN"/>
        <s v="SHANETTA WILLIAMS"/>
        <s v="MIRACLE GRAHAM"/>
        <s v="STEVEN TATE"/>
        <s v="JULIET YEARWOOD"/>
        <s v="JORDAN CLAYTON"/>
        <s v="TYRA ATWATER"/>
        <s v="KELLIE CLANCY"/>
        <s v="BLAKE RHODES"/>
        <s v="THADDEUS WARD"/>
        <s v="KEITH BROWN JR"/>
        <s v="RONALD SKIPPER"/>
        <s v="MYCHISKA RESPERT"/>
        <s v="BOBBY JOHNSON"/>
        <s v="DONALD WILLIAMS"/>
        <s v="CHARLIE JOHNSON"/>
        <s v="KEIANNA HARRIS"/>
        <s v="KEMYIA BURSON"/>
        <s v="SHANI MYERS"/>
        <s v="BAILEY HOLDER"/>
        <s v="ONDRASHIYA"/>
        <s v="LOTUS CAR SERVICES"/>
        <s v="COUSHATTA SEYMORE"/>
        <s v="KAYLA WATFORD"/>
        <s v="DANNI DONNELLY"/>
        <s v="KEYON THOMAS"/>
        <s v="XAVIER BENNETT"/>
        <s v="INDIA JONES"/>
        <s v="ASSANE GUEYE"/>
        <s v="QI' AIREY HUDSON"/>
        <s v="NENI HARRIS"/>
        <s v="KAYLON DANIEL"/>
        <s v="LISETTA MEWBORN"/>
        <s v="ATLANTA MASTER TOUCH PAINTERS INC"/>
        <s v="DAJAH MALCOM"/>
        <s v="MYRAIO MITCHELL"/>
        <s v="DANNY CARROLL"/>
        <s v="STEPHANIE POLLOCK"/>
        <s v="SHANDER LYONS"/>
        <s v="SHANELL FLEMING"/>
        <s v="100K RECORDS LLC"/>
        <s v="ASHLEIGH TERRELL"/>
        <s v="AMBERLIAH REED"/>
        <s v="JOANNA MARGETSON"/>
        <s v="FAMILY FIRST PROPERTY MANAGEMENT INC"/>
        <s v="365 BOXING AND FITNESS LLC"/>
        <s v="MICHAEL WHITE"/>
        <s v="AUBREY BROWN"/>
        <s v="JACOLYN SMART"/>
        <s v="TAKISHA BURKE"/>
        <s v="KENNEDY FLEMING"/>
        <s v="ISAIAH BUTLER"/>
        <s v="VERONICA WYNN"/>
        <s v="ROBERT RESPRESS"/>
        <s v="MAKISHI PEARSEY"/>
        <s v="JOSHUA MANGLONA"/>
        <s v="JERROD WESTON"/>
        <s v="PAMELA BERTRAND"/>
        <s v="TONIA BENJAMIN"/>
        <s v="JOSHLYNN WILLIAMS"/>
        <s v="DELVECCHIO DAVIS"/>
        <s v="KENIYA HALL"/>
        <s v="ROBERT CARPENTER"/>
        <s v="RAY KEMP"/>
        <s v="BOBBY RUCKER"/>
        <s v="DAVID CALDWELL"/>
        <s v="ANDRE MITCHELL"/>
        <s v="CUONG HUYNH"/>
        <s v="JEFFERY KEARSE"/>
        <s v="EBONY FERRELL"/>
        <s v="ANDREW KATHURI"/>
        <s v="CHARLES CARROLL"/>
        <s v="SANDRA MADDOX"/>
        <s v="ALEXIS LORD"/>
        <s v="CYNTHIA CONNER"/>
        <s v="JASMINE BURKS"/>
        <s v="NERISSA SIPAMOUANE"/>
        <s v="MARISA CARPENTER"/>
        <s v="DONALD TRAYWICK"/>
        <s v="RANDY SMITH"/>
        <s v="JOURNEY HARRISON"/>
        <s v="MARKEITH COOPER"/>
        <s v="KINGS CORNER INC"/>
        <s v="CHERYL COLLINS"/>
        <s v="PASSIONATE GERARD"/>
        <s v="ROWE ENTERTAINMENT LLC"/>
        <s v="DAUNJA WILLIAMS"/>
        <s v="DANIELLE ROBINSON"/>
        <s v="CHARLES SCOTT"/>
        <s v="TIN NGUYEN"/>
        <s v="ANNA JACKSON"/>
        <s v="SPARKS REALTY AND INVESTMENTS LLC"/>
        <s v="KEVIN SPEARS"/>
        <s v="JOVANTE GOODLEY"/>
        <s v="KENNETH DARDEN"/>
        <s v="PRESTON SUGGS"/>
        <s v="ROBERT ADDISON"/>
        <s v="JOREL WILSON"/>
        <s v="TYRELL HALL"/>
        <s v="LISA GEORGE"/>
        <s v="JAELYNNE REEVES"/>
        <s v="STEVEN LUCAS"/>
        <s v="TIFFANY BUSSEY"/>
        <s v="TITO TURNER"/>
        <s v="SONNIE AGYEMAN-BADU"/>
        <s v="LAKEISHA WALKER"/>
        <s v="AULYISIANA MANOR"/>
        <s v="ANTHONY COOK"/>
        <s v="CASSANDRA WALKER"/>
        <s v="ZANOVIA LINDSAY"/>
        <s v="DJR 19 INC"/>
        <s v="PATRICK WOODALL"/>
        <s v="NICHOLAS MONROE"/>
        <s v="SHONDA SHEFFIELD"/>
        <s v="JHAE SPRINGS"/>
        <s v="GARLAND MCARTHUR"/>
        <s v="KINGSLEY EKOMEMEN"/>
        <s v="PRYOR INNOVATIONS"/>
        <s v="OLUWASINA AFOLABI"/>
        <s v="RAMATOU ABDOULAYE"/>
        <s v="ROSHAEAALIYAH MARSHALL"/>
        <s v="JACOBY JOHNSON"/>
        <s v="KIAYA WATERS"/>
        <s v="SAMANTHA BROWN"/>
        <s v="PETER VOGT"/>
        <s v="LIONEL EDWARDS"/>
        <s v="LEILA WILLIAMS"/>
        <s v="TORY HOPKINS"/>
        <s v="SAMUEL WARE"/>
        <s v="ANJERRICA BELCHER"/>
        <s v="REAL RARE MOBILE DETAILING LLC"/>
        <s v="AMY BREA"/>
        <s v="CA SERVICES"/>
        <s v="VERA JONES"/>
        <s v="LATAGO ATES"/>
        <s v="JEROME JACKSON"/>
        <s v="JULIANE BATTLE"/>
        <s v="DEXTER FERRELL"/>
        <s v="DIXON LANDSCAPE SERVICES"/>
        <s v="KENYETTA ANDERSON"/>
        <s v="JARED GORDEN"/>
        <s v="MARQUEZ BROWN"/>
        <s v="DELISA LUCKETT"/>
        <s v="FALCONS PAINTING"/>
        <s v="PETER ELENBAAS"/>
        <s v="TURQOUISE DAVIS WILLIAMS"/>
        <s v="JOEL GARCIA"/>
        <s v="DEBRA DAVIS"/>
        <s v="KENYADA GILMORE"/>
        <s v="LOREN BLACKFORD"/>
        <s v="BRANHAM &amp; FLOORING LLC"/>
        <s v="KENYADA BARRINGTON"/>
        <s v="BEATING THE ODDS LLC"/>
        <s v="MARILYN LAWRENCE"/>
        <s v="WILLIAM PANICK"/>
        <s v="WALLACE WATKINS"/>
        <s v="KAMORE CAMPBELL"/>
        <s v="HILLIARD WHITEHEAD"/>
        <s v="BRITTNEY SHAW"/>
        <s v="JEREMY WALLACE"/>
        <s v="BRITTNEY ALVAREZ"/>
        <s v="MARK HAYES CONSULTING"/>
        <s v="SYLVEA HUEY"/>
        <s v="KENNY PITTS"/>
        <s v="BRIAN COLE"/>
        <s v="TRUTHMUSICLLC"/>
        <s v="ERIN SANDERS"/>
        <s v="KIERRA POINDEXTER"/>
        <s v="JAHEIM JONES"/>
        <s v="COURTNEY JEFFERSON"/>
        <s v="SHAWNDA WILKERSON"/>
        <s v="SUGELIS ALLEYNE"/>
        <s v="NAPOLOEON LITTLE"/>
        <s v="KAJUNSOUL CATERING"/>
        <s v="FRANKLIN HARTSFIELD"/>
        <s v="KAMAU JACKSON"/>
        <s v="MARKEZ DOTSON"/>
        <s v="KOBE LEWIS"/>
        <s v="JALIYAH ELDER"/>
        <s v="JAMIELIAH SINGLETARY"/>
        <s v="C.F.A TRUCKING INC."/>
        <s v="SILVIA DELAROSA"/>
        <s v="CLINT MCCOY"/>
        <s v="JONTAY HENDERSON"/>
        <s v="ANTHONY PARKER"/>
        <s v="DOMINIQUE SOLO"/>
        <s v="SIERRA SISTRUNK"/>
        <s v="DEARIESIUS WILLIAMS"/>
        <s v="TAVARES MATTHEWS"/>
        <s v="KENEIL DOWNER"/>
        <s v="MILTON WILKES"/>
        <s v="STANLEY SPEAR JR"/>
        <s v="WOODYSTOPNOTCH LLC"/>
        <s v="BRENDA GOVAN"/>
        <s v="DONALD JOHNSON"/>
        <s v="B.A. D FOUNDATION INC."/>
        <s v="DEWITT DARRETT"/>
        <s v="MALIK MORELAND"/>
        <s v="SENNUR ASAL"/>
        <s v="CHRISTOPHER HIGHTOWER"/>
        <s v="MARQAVIOUS FRENCH"/>
        <s v="LIVING WORD WORSHIP CENTER OF ATLANTA"/>
        <s v="BRIANNA LEWIS"/>
        <s v="LEON KELLY"/>
        <s v="ANTONIO FULLER"/>
        <s v="TAWNY POWELL"/>
        <s v="JAQUEZ WILLIAMS"/>
        <s v="NATASHA BOLL"/>
        <s v="AMIR WARNOCK"/>
        <s v="CHAREE BENSON"/>
        <s v="S&amp;G PROFESSIONAL CLEANING SERVICE"/>
        <s v="MARKESHA WHITE"/>
        <s v="REIGN MAKERS PRODUCTION"/>
        <s v="THE RUNNERS"/>
        <s v="TIMOTHY JUSTICE"/>
        <s v="ATL CONCRETE WORKS LLC"/>
        <s v="HERRON GARDNER"/>
        <s v="ROBERT SHINE"/>
        <s v="SHANIKA TANIA CLARKE"/>
        <s v="DAMARIS EDWARDS"/>
        <s v="OLIVER SIMMONDS"/>
        <s v="LISA MATTEEN"/>
        <s v="JOSHUA HUDSON"/>
        <s v="TROXELL MEDIA INC"/>
        <s v="YOLANDA BELL"/>
        <s v="ALKENDRENA GAINOUS"/>
        <s v="NANCY DAVIS"/>
        <s v="MATTHEW WOODSON III"/>
        <s v="BLACKOUT MOBILE TINT LLC"/>
        <s v="TANIA ROSE ISRAEL"/>
        <s v="JEFFREY SCOTT"/>
        <s v="GA STATE IMPORTS LLC"/>
        <s v="DAVIS LASTRAPES"/>
        <s v="AA TRUCKING LLC"/>
        <s v="JUAN CINTRON"/>
        <s v="AMANDA COX"/>
        <s v="KIMNOVAL HELLER"/>
        <s v="KIRREA RICHARDSON"/>
        <s v="MARCI GRIER"/>
        <s v="SHARONDA HAYDEN"/>
        <s v="JAMES MOREEN"/>
        <s v="YASMINE WALKER"/>
        <s v="MICHAEL BEEKMAN"/>
        <s v="RODICA MARCU"/>
        <s v="LOV3-IT BOUTIQUE LLC"/>
        <s v="NAJA HARRIS"/>
        <s v="TREVOR WILSON"/>
        <s v="FAVINA WARREN"/>
        <s v="KPW ENTERPRISES LLC"/>
        <s v="MIGUEL DEWENDT"/>
        <s v="LUAN LE"/>
        <s v="DEMARCO JACKSON"/>
        <s v="SAGE WADE"/>
        <s v="MAALIKAH MUHAMMAD"/>
        <s v="TALISHA PAYNE"/>
        <s v="ROCHELLE TYDUS"/>
        <s v="CEDRIC HINDS"/>
        <s v="BRENT BLAKELY"/>
        <s v="WUBITU TAFESEWARQ"/>
        <s v="MORRIS FULLER"/>
        <s v="NAZAR AGAN"/>
        <s v="ELMER FORD"/>
        <s v="TOPNOTCH FITNESS USA LLC"/>
        <s v="LENATTA RAGLAND"/>
        <s v="HOA TRUONG"/>
        <s v="SARAH LAWERY"/>
        <s v="THE KEMPER GROUP LLC"/>
        <s v="BIG HEAD TRUCKING INC"/>
        <s v="WHITNEY MCLENDON"/>
        <s v="SHATOYA HARRIS"/>
        <s v="PIERCE BURTON"/>
        <s v="JYANETTE WHITE HOARD"/>
        <s v="PHILLIPS ROSSER"/>
        <s v="CLINTASIA GRIGGS"/>
        <s v="KATARIE THOMAS"/>
        <s v="ROMANE NICHOLSON"/>
        <s v="GERMAN MOBILE AUTOWORKS"/>
        <s v="ASHIRIS CIRIACO"/>
        <s v="TOVARIS WELBORNE"/>
        <s v="MYRICLE LEWIS"/>
        <s v="VASIL MITRIK"/>
        <s v="MARIO POSADAS"/>
        <s v="CHIRAZA FASHIONS LLC"/>
        <s v="ADAMS TECHNOLOGY GROUP"/>
        <s v="FIELDING EPSTEIN"/>
        <s v="CHENAULT YOUTH SERVICES"/>
        <s v="SHANELL GRAY"/>
        <s v="LILLIANE ELLO"/>
        <s v="ROCHELLE COOPER"/>
        <s v="KEARA FLOURNOY"/>
        <s v="MICHAEL WHITEHEAD"/>
        <s v="HAIR BY HER"/>
        <s v="ANNE JENKINS"/>
        <s v="TOTALCLASS BEAUTY SALON HAIR BRAIDING N BEAUTY SUPPLYLLC"/>
        <s v="TOP TRANS LOGISTICS LLC."/>
        <s v="THANHTRAMTHI NGUYEN"/>
        <s v="FUZION HAIR STUDIO LLC"/>
        <s v="CARLA LEWIS"/>
        <s v="SHANIYA WEST"/>
        <s v="MICHAEL GODFREY"/>
        <s v="JAMILL BRINSON"/>
        <s v="KEASIA ABRAMS"/>
        <s v="GREGORY WISEMAN"/>
        <s v="DEDRICK HOLMES"/>
        <s v="DENZEL LEWIS"/>
        <s v="FREDERICKA JOHNSON"/>
        <s v="MONTAVIS MATHIS"/>
        <s v="BERLIA SIMS"/>
        <s v="ADRIAN WHITFIELD"/>
        <s v="SEAN GRANT"/>
        <s v="CAMERON ISLER"/>
        <s v="MICHAELA MORRIS"/>
        <s v="KENNETH HICKS"/>
        <s v="TALISHA SCOTT"/>
        <s v="DYLLAN LASSERE"/>
        <s v="BAYLIE CHRISTIAN"/>
        <s v="FARRAH BARNETT"/>
        <s v="SIMMIE DUNCOMBE"/>
        <s v="CARL BEAUBOEUF"/>
        <s v="JALEN DAVIS"/>
        <s v="AMELLIA HOGAN"/>
        <s v="FRANKLIN TURNER"/>
        <s v="WILLIAM BASS"/>
        <s v="JABREEL DENSON"/>
        <s v="JAMIE TUCKER"/>
        <s v="TALISA REEVES"/>
        <s v="MYKHAYLO HYRBU"/>
        <s v="SPACESHIP TRANSPORT LLC"/>
        <s v="KIMBERLY CROFT"/>
        <s v="SABRINA RAIFORD"/>
        <s v="LACRECEA THOMAS"/>
        <s v="OCEAN SPA SALON LLC"/>
        <s v="J REALS TRANSPORT CO LLC"/>
        <s v="JEFF BURNS"/>
        <s v="HAIR-PULL UP"/>
        <s v="MAMADOU TALL"/>
        <s v="JAMES GRIFFITH"/>
        <s v="JAKAMBRIA JACKSON"/>
        <s v="PATRICK ZIMMERER"/>
        <s v="MARCUS GREEN"/>
        <s v="BRITTNEY MIDDLEBROOK"/>
        <s v="ASHLEY ALVAREZ"/>
        <s v="KENNETH KEIL THOMPSON JR"/>
        <s v="ANCHORS HOUSE S.K. LLC"/>
        <s v="JENNIFER ARMSTRONG"/>
        <s v="MONTGOMERY CONSULTING SERVICES"/>
        <s v="TIANA COLE"/>
        <s v="DERRICK A BROWN"/>
        <s v="RACHEL MCGRUDET"/>
        <s v="PLATINUM HAULERS LLC"/>
        <s v="EDGAR ZIMMERMAN"/>
        <s v="CAPRISHA HAGOOD"/>
        <s v="AAJA AUSTIN"/>
        <s v="BENSON ROGERS"/>
        <s v="DAHJIA'S LEARNING ACADEMY AND DAYCARE INC."/>
        <s v="ERIC BALAM"/>
        <s v="ZAKARIA ISMAIL"/>
        <s v="PHILLIP WILLIAMS"/>
        <s v="WHITNEY GARY"/>
        <s v="THOMAS GREALISH"/>
        <s v="XZAVIOUS SANDERS"/>
        <s v="TAYLOR MILLER"/>
        <s v="TOP 2 BOTTOM EVENTS"/>
        <s v="JAMAR HARRIS"/>
        <s v="RICHARD HINES"/>
        <s v="AUSTIN ATKINSON"/>
        <s v="JASON TROUTMAN"/>
        <s v="DANIEL HAWKINS"/>
        <s v="TYRESE YOUMUS"/>
        <s v="BEVERLY BASKERVILLE"/>
        <s v="BRIAN WALKER"/>
        <s v="VICTORIA BLACKMON"/>
        <s v="DAVID WALKER"/>
        <s v="MILDRED WILLIAMS"/>
        <s v="LEE JACKSON"/>
        <s v="TIFFANY NEAL"/>
        <s v="JOHN LUKE MAHONEY"/>
        <s v="RICHARD HAYES"/>
        <s v="HARRIETT HAYES"/>
        <s v="JOSEPH COMER"/>
        <s v="ANGELA PATTON"/>
        <s v="ASHLEY LASTER"/>
        <s v="TEKYLA MOORE"/>
        <s v="VERIKE SERVICES LLC"/>
        <s v="DERRICK AUGUSTINE"/>
        <s v="VAUGHN GEATHERS"/>
        <s v="ADVANCED TECHNICAL NETWORKS INC."/>
        <s v="SHEILA ZINNERMAN"/>
        <s v="QUALITYLASHCO"/>
        <s v="RODERICK STARKS"/>
        <s v="DUKE JOHNSON"/>
        <s v="AFTER HOURS CLEANING SERVICES"/>
        <s v="DEMERIA MILNER"/>
        <s v="SHAMEKA FLANAGAN"/>
        <s v="LI CHEN"/>
        <s v="RYAN DOBSON"/>
        <s v="EAZY TRANSPORT"/>
        <s v="ANTONIO BROOKS"/>
        <s v="VANESSA YOUTH"/>
        <s v="TAYLOR MARTIN"/>
        <s v="RODNEY WELLS"/>
        <s v="ISAIAH MARCUS"/>
        <s v="TAMEKKA JACKSON"/>
        <s v="NORMAN ADAMS"/>
        <s v="MARQUITA STODGHILL"/>
        <s v="JOSEPH FIFE"/>
        <s v="TYRELL DEMERITTE"/>
        <s v="DRAKER GROSS"/>
        <s v="JAZZMINE ROCKETT"/>
        <s v="LESLIE HARDY"/>
        <s v="SONICA SHAH"/>
        <s v="DUNG LE"/>
        <s v="YVETTE PEAVY"/>
        <s v="TAMICHAEL CALLOWAY"/>
        <s v="DAYANA MANUEL"/>
        <s v="TUNG TRAN"/>
        <s v="DEXTER CALHOUN"/>
        <s v="VALERIE TINCH"/>
        <s v="LAWANDA POWELL"/>
        <s v="TAHJE BOYD"/>
        <s v="CHAN MINH DIEP"/>
        <s v="TCGRIFFS"/>
        <s v="BAMIDELE AJAYI"/>
        <s v="KAYLA CULBERT"/>
        <s v="DONNA DANDY"/>
        <s v="SAVAGESTORM"/>
        <s v="KENNETH GOLDEN"/>
        <s v="JORDAN LEWIS"/>
        <s v="JONATHAN BAITEY"/>
        <s v="CHUNIKA GREEN"/>
        <s v="MALIK CARTER"/>
        <s v="MOGUL ENTERTAINMENT LLC"/>
        <s v="SHERRY MELSON"/>
        <s v="LAMYAH JONES"/>
        <s v="CORRY THOMAS"/>
        <s v="EISER BUSINESS MANAGEMENT SERVICES INC."/>
        <s v="SAUNDRA BRUNDAGE"/>
        <s v="AUTUMN GRANT"/>
        <s v="WILLIAM TAGGART"/>
        <s v="TAMARA KNOX"/>
        <s v="MICHAEL ZACHARY"/>
        <s v="DEMETRIA SMITH"/>
        <s v="CANNON THOMAS"/>
        <s v="MARGARET YOUMANS"/>
        <s v="CHASATY WRIGHT"/>
        <s v="A PENNY FOR MANY"/>
        <s v="TERRY HARPER"/>
        <s v="THOMAS REX WHITE"/>
        <s v="MARC F PAPAILLER"/>
        <s v="HARVEST TIME INTERNATIONAL DBA KINGDOM VISION MINISTRIES INC"/>
        <s v="CORNELIUS PERKINS"/>
        <s v="CHRISTINA ALDRIDGE"/>
        <s v="CLEOTA JOSEPH"/>
        <s v="JAZZY'S THRIFTY SLAY"/>
        <s v="ELLEN MILLS"/>
        <s v="LAMAR SMITH"/>
        <s v="LACAHYA WILLIAMS"/>
        <s v="KENISE BROWN"/>
        <s v="KING&amp;KING TRANSPORT INC"/>
        <s v="BILLY DARDEN"/>
        <s v="JOE DAVIS"/>
        <s v="BARBARA HEADSPETH"/>
        <s v="JENNIFER ALEONG"/>
        <s v="NEREYDA METELLUS"/>
        <s v="JEREMIA ALMONTE"/>
        <s v="NANA BIG TRUCK INC"/>
        <s v="ARQUAVIUS HARRIS"/>
        <s v="N &amp; A SOUTH MASONRY INC"/>
        <s v="KEVIN MARSHALL MARSHALL"/>
        <s v="TAYLOR GROUP OF ATLANTA"/>
        <s v="LAKIEVA WASHINGTON"/>
        <s v="CASSANDRA SMITH"/>
        <s v="ADRIAN PERKINS"/>
        <s v="FREDERICK TAYLOR"/>
        <s v="NENG THAO"/>
        <s v="MARK OTTERBRIDGE II"/>
        <s v="TIARA JONES"/>
        <s v="INGER TENNYSON"/>
        <s v="KENNESHA FLOYD"/>
        <s v="JAQUASHIA VICTOR"/>
        <s v="COREY ADAMS"/>
        <s v="RASHAD YARBROUGH"/>
        <s v="ANTOINETTE GARRETT"/>
        <s v="GERMEQUA BELL"/>
        <s v="KHARY ATKINS"/>
        <s v="RGW SPORTS"/>
        <s v="KAREE BENLEVI"/>
        <s v="RENARD BROWN"/>
        <s v="TRIPLE J TRANSPORT OPERATIONS"/>
        <s v="AIESHA STIDWELL"/>
        <s v="ANTONIO MILLER"/>
        <s v="ARIQUISSESS COLLINS"/>
        <s v="FRANCHESCA MARIE DOMENECH"/>
        <s v="SHARLIETTA BUTLER"/>
        <s v="VASILE CORCODEL"/>
        <s v="DARREL SPELL"/>
        <s v="ANTHONY DARTY"/>
        <s v="DIAMOND ANDERSON"/>
        <s v="MCFASHION AUTO SALES &amp; IMPORTS INC"/>
        <s v="PARADISE OF PLUS LLC"/>
        <s v="FAIR PRICE MERCHANDISE"/>
        <s v="MICHAEL ARNOLD"/>
        <s v="RANDALL PARKER"/>
        <s v="TAMELA COOK"/>
        <s v="SHERRI WARREN"/>
        <s v="BRENDA DEAN"/>
        <s v="SHANEISHA ESTEPHOR"/>
        <s v="MARCUS HEFFLIN"/>
        <s v="CHAUNCEY LASTER"/>
        <s v="TAYVIUS MERCER"/>
        <s v="LISA JONES"/>
        <s v="SHALIEN RITCHIE"/>
        <s v="WYNEIKA ROMERO"/>
        <s v="DENT DYNAMIC EVOLUTION LLC"/>
        <s v="MEKELE YAMAH"/>
        <s v="MORRIS MOON"/>
        <s v="BRUENING &amp;THORNTON INC"/>
        <s v="KEIONTA DAVIS"/>
        <s v="LATANYA SLOAN"/>
        <s v="TONY FULLER JR"/>
        <s v="MICHELLE MAEBERRY"/>
        <s v="ERIN WHEELER"/>
        <s v="DEMETRIUS DICKERSON"/>
        <s v="JALIL IRVIN"/>
        <s v="DESTINY SHEPHERD"/>
        <s v="VANESSA DAMBREVILLE DIOGENE"/>
        <s v="SHAKEELAH RAAID"/>
        <s v="TOP START RENTAL CAR LLC"/>
        <s v="FRIENDSHIP FORMULAS LLC"/>
        <s v="SHENISHA HUTCHINGS"/>
        <s v="DONNA DAVIS"/>
        <s v="TIJUANA HUNTER"/>
        <s v="KENNEDY OKWARAOHA"/>
        <s v="DAWIT NEGUSE"/>
        <s v="APRIL MCCRARY"/>
        <s v="TERRI MINOR"/>
        <s v="SHAQUANA HARGE"/>
        <s v="FERN JARRETT HUTCHINSON"/>
        <s v="SAFETIRES"/>
        <s v="OKISHA CRADIC"/>
        <s v="JACQUEZ TUMBLING"/>
        <s v="DARIANA SOTO"/>
        <s v="ERIC MASON"/>
        <s v="KOISHA MULLINS"/>
        <s v="DAVID AQUI"/>
        <s v="SCOTTY MONTS"/>
        <s v="JACKSON PIERCE"/>
        <s v="BAPPA MOURYA INC"/>
        <s v="JASON GAINED"/>
        <s v="PATRICE FRAZIER"/>
        <s v="ELITE INVESTIGATORS INC"/>
        <s v="PHAT THACH"/>
        <s v="KADEEM BELGRAVE"/>
        <s v="LOZADA CONSTRUCTION LLC."/>
        <s v="JLD CONSTRUCTION &amp; REMODELING LLC"/>
        <s v="CORNELIUS MOBLEY JR"/>
        <s v="KENDALL STEPHENS"/>
        <s v="AYJAH DAVIS"/>
        <s v="FRANK LE"/>
        <s v="FLORENCE WHITE"/>
        <s v="NIKIKAYA MUDD"/>
        <s v="NIJERA TOWLES"/>
        <s v="CORNEILUS BETTS"/>
        <s v="L.G.M. MARKETING INC."/>
        <s v="JANEIYAH BROOKS"/>
        <s v="JEREMIAH WOMACK"/>
        <s v="MAR BR INVEST LLC"/>
        <s v="CHRISTIAN CLINE"/>
        <s v="RODRELIUS MITCHELL"/>
        <s v="ONORIEGHRE UMUSU"/>
        <s v="KEITH JONES"/>
        <s v="JOHN MCGHEE"/>
        <s v="D'AMBER HILL"/>
        <s v="TRAVIS GARDNER"/>
        <s v="ILENE HARPER"/>
        <s v="GEORGE BEAM"/>
        <s v="DARRYL HARDEN"/>
        <s v="QUINTIN SIMPSON"/>
        <s v="YOLANDA BRADSHAW"/>
        <s v="PROMIS DOMINGUE"/>
        <s v="STACEY WILLIS"/>
        <s v="DEMONTE FRANKLIN"/>
        <s v="PRESS-LITE AUTOMATION"/>
        <s v="CHESS HOMES REALTY INC."/>
        <s v="RONTATE JOHNSON"/>
        <s v="WILLIE WILLIAMS JR"/>
        <s v="LUN WHITE"/>
        <s v="MARIA GORDON"/>
        <s v="MELODY CALVERT"/>
        <s v="GOMEZ &amp; RIVERO SERVICES LLC"/>
        <s v="RICARDO JONES"/>
        <s v="CHRISTIAN COOPER"/>
        <s v="E &amp; K LIGHTING TECH LLP"/>
        <s v="LARRY WILLIAMS"/>
        <s v="KAMI WILLIAM DAVID JOHNSON"/>
        <s v="NATALIA JOHN"/>
        <s v="DESMOND RAMSAY"/>
        <s v="ALAILAH HARRIS"/>
        <s v="C &amp; A INVESTORS LLC"/>
        <s v="NICKLOUS BRIGHTWELL"/>
        <s v="JAIME BERDECIA"/>
        <s v="TIFFANY WALKER"/>
        <s v="TERRICA HARRIS"/>
        <s v="BRITTNEY PERRY"/>
        <s v="TIKIA DAY"/>
        <s v="WYMON COOK"/>
        <s v="GREGORY PULLIAM"/>
        <s v="JASON HOWARD"/>
        <s v="AHMED ABDUSEMED"/>
        <s v="AARIYANA CORBIN"/>
        <s v="TRISTAN GOUD"/>
        <s v="DUNGTHUY LE"/>
        <s v="DEONTAE PELT"/>
        <s v="WHITNEY SIMMONS"/>
        <s v="DONNELL SCOTT"/>
        <s v="DARIUS CARTER"/>
        <s v="INVERSIONES INMOBILIARIAS 3"/>
        <s v="LEGEND SHUMATE"/>
        <s v="CARNESSER ROBINSON"/>
        <s v="DORIAN BROWN"/>
        <s v="GOLDEN SIMS"/>
        <s v="KACOMSE CORPORATION"/>
        <s v="TIEN TON"/>
        <s v="SEAN MICHAEL"/>
        <s v="WILLIE EDWARDS"/>
        <s v="NHANCONGTHANH TRUONG"/>
        <s v="WANDA TURNER"/>
        <s v="CHRISTINA COOPER"/>
        <s v="DIOMIKA PRICE"/>
        <s v="PREMIERE PROPERTY IMPROVEMENT GROUP LLC"/>
        <s v="ARMBRISTER LLC"/>
        <s v="CRYSTAL CARROLL"/>
        <s v="RAYCHELLE KELLY"/>
        <s v="HELPING HANDS CAREINC."/>
        <s v="SHANNON LEWIS"/>
        <s v="ELLEN DUNCAN"/>
        <s v="MAGGIE MCCOY"/>
        <s v="FRESH CLIPPINGS LAWN CARE L.L.C"/>
        <s v="JAYDA BANDY"/>
        <s v="DWAYNE RICKS"/>
        <s v="JUSTIN HURD"/>
        <s v="QUINTAVIUS REID"/>
        <s v="DIANNE GREEN"/>
        <s v="LITT CONSTRUCTION"/>
        <s v="SOPHIA KELLEY"/>
        <s v="HOPE SHIVERS"/>
        <s v="CHRISTOPHER MARTIN"/>
        <s v="KESHIA CURRY"/>
        <s v="LIONEL KING"/>
        <s v="CHARLES BAISIE"/>
        <s v="JORDAN ALLEN AMOS"/>
        <s v="RNFUSIONS"/>
        <s v="TRISTIN MIDDLETON"/>
        <s v="TERANESHIA GASTON"/>
        <s v="MORIAH MILON"/>
        <s v="YVETTE WILLIAM-CHATMON"/>
        <s v="ELAN MANAGEMENT"/>
        <s v="ANDREA GREENE"/>
        <s v="DAJONIA SMITH"/>
        <s v="JEREMY DENHAM"/>
        <s v="SHAQUETTA ODOM"/>
        <s v="GASNET JEAN LOUIS"/>
        <s v="OMNI HORIZONS INVESTMENT GROUP LLC"/>
        <s v="LATASHA SWAIN"/>
        <s v="CHANTREAL JOHNSON"/>
        <s v="TAMIKA LINDSAY"/>
        <s v="MARION MCGOWAN"/>
        <s v="OLIVIA MADISON"/>
        <s v="DANIEL ASFAW"/>
        <s v="EDWARD BRYAN"/>
        <s v="IKHUMATUDABAKAYA JONES ATEN"/>
        <s v="AARON FOSTER"/>
        <s v="BELINDA HULL"/>
        <s v="MARCUS BELL"/>
        <s v="JADA WILLIAMS"/>
        <s v="GREGORY B BERRY"/>
        <s v="LATUNYA HARRIS"/>
        <s v="CHARLENE DENT WILKINS"/>
        <s v="WILLIAM DAVIDSON"/>
        <s v="DEMARCUS ROBERTSON"/>
        <s v="VALENZIA SHEPHERD"/>
        <s v="ANTHONY HUGHLEY"/>
        <s v="THERESE CLEMONS"/>
        <s v="DEON HAMILTON"/>
        <s v="REBECCA SHANNON"/>
        <s v="LILLIE JACKSON"/>
        <s v="DOMINIC TRIGA"/>
        <s v="CORRICK GARVIN"/>
        <s v="JACQUELYN SIMMONS"/>
        <s v="DONALD WRIGHT"/>
        <s v="CLAUDIA BUSH"/>
        <s v="JOE ALAN CAMERON"/>
        <s v="ELBIN SERRANO"/>
        <s v="JAMES ANDREWS"/>
        <s v="MYRA COFER"/>
        <s v="JOHNNY BURNS"/>
        <s v="FRANKIE SNEEZE"/>
        <s v="CARLOS ZAPATA"/>
        <s v="EZEKIAL MILLSAP"/>
        <s v="ANGEL JOHNSON"/>
        <s v="SAMMIE JOHNSON"/>
        <s v="SAMANTHA JOHNSON"/>
        <s v="STEPHON JONES"/>
        <s v="ANTHONY BROOKS"/>
        <s v="WILLIE CURTIS"/>
        <s v="TIARA WARD"/>
        <s v="JASMINE DANIELS"/>
        <s v="LADIJAH DAVIS"/>
        <s v="TAVIA DOWDEN"/>
        <s v="JAEDEN CROWNIE"/>
        <s v="ANTERIA DIGGS"/>
        <s v="MARCUS PARKS"/>
        <s v="CARI WATKINS"/>
        <s v="MONTREVIOUS JACKSON"/>
        <s v="JUSTINA THOMAS"/>
        <s v="EVERTON BUNSIE"/>
        <s v="CLARENCE GATES"/>
        <s v="CHASTIN NIPPER"/>
        <s v="BILLY MANUEL"/>
        <s v="SHARON STINSON"/>
        <s v="JOEWANZA WAISOME"/>
        <s v="TIMOTHY WATSON"/>
        <s v="LESLEY CHAVEZ"/>
        <s v="OCTAVIOUS SIMMONS"/>
        <s v="JAYLAIN WALKER"/>
        <s v="DAISJA BROWN"/>
        <s v="DEBBIE HILL"/>
        <s v="JONERIC MARION MARION"/>
        <s v="JAQUAVIOUS EVANS"/>
        <s v="TARRELL COX"/>
        <s v="XAVIER MOTLEY"/>
        <s v="GREG TURNIPSEED"/>
        <s v="ANTOINNE PAIGE"/>
        <s v="SANDRA WHITE"/>
        <s v="DEAHZENAE MURPHY"/>
        <s v="KYLE FITZPATRICK"/>
        <s v="TYTUENNA HOPKINS"/>
        <s v="MEKDES MESGANAW"/>
        <s v="ANTONIO MCFADDEN"/>
        <s v="SHWANA JAY"/>
        <s v="MALCOLM MCBRIDE"/>
        <s v="RAABIA MUNIR"/>
        <s v="LAMARCUS BRIDGES"/>
        <s v="BRITTANY GORDON"/>
        <s v="KAYE BYRD"/>
        <s v="JOIHEEDAH GIBSON"/>
        <s v="NOAH BOWDOIN"/>
        <s v="KATINA LOVE"/>
        <s v="ASHLEY STEIN"/>
        <s v="DEANDRE CALDWELL"/>
        <s v="KELVIN PICKENS"/>
        <s v="EVELYN AFRIYIE"/>
        <s v="VICTORIA JOHNSON"/>
        <s v="DEJA RIGGINS"/>
        <s v="MATTHEW GILES"/>
        <s v="WYKETTA MORRISON"/>
        <s v="LIYA CAIN"/>
        <s v="AVERY BROOKS"/>
        <s v="DEVIN BRIGGS"/>
        <s v="KEISHA WHYTE"/>
        <s v="KENNYOTTA JONES"/>
        <s v="CLARENCE MATTHEWS"/>
        <s v="JACQUELINE NATSON"/>
        <s v="DLEAH FARLEY"/>
        <s v="NATHANIEL DIXON"/>
        <s v="KEITREVIA MITCHELL"/>
        <s v="DECOVIAN THOMAS"/>
        <s v="QUATASYA WALKER"/>
        <s v="TIERSHONDRIA WINDMON"/>
        <s v="ERIKA BROWN"/>
        <s v="SHEILA SHINE"/>
        <s v="CHRISTINA SUMPTER"/>
        <s v="DEQWON PARHAM"/>
        <s v="ANDREW SPENCER"/>
        <s v="HARVEY MOUZON"/>
        <s v="LUISANA WALTERS"/>
        <s v="CHRISTOPHER DICKSON"/>
        <s v="MATTHEW LITTLES FRAZIER II"/>
        <s v="JAENYLA THORNTON"/>
        <s v="FELICIA LAMBERT"/>
        <s v="GEORGE HILL"/>
        <s v="DEJA TAYLOR"/>
        <s v="JESCINA SHAW"/>
        <s v="JALEN JONES"/>
        <s v="RODDERICK GRACE"/>
        <s v="TERRAN DANIEL"/>
        <s v="EDWARD BROWN"/>
        <s v="SHADAI GREEN"/>
        <s v="JOSH LOWERY"/>
        <s v="NOSHAINE SWABY"/>
        <s v="DELISA SMITH"/>
        <s v="ELISHA POLITE"/>
        <s v="ZHALIL NIPPER"/>
        <s v="LAWANDA FLETCHER"/>
        <s v="BROOKE STALLWORTH"/>
        <s v="SUSANA TORRES FABIAN"/>
        <s v="COLETTE TAYLOR"/>
        <s v="SHERLETTA GRAVES"/>
        <s v="SAVANNAH LATHON"/>
        <s v="CONNIE INGRAM"/>
        <s v="MICHEALA LIGHTNER"/>
        <s v="DAWN TATE"/>
        <s v="VICTOR JACKSON"/>
        <s v="CRYSTAL ANDERSON"/>
        <s v="APRIL MILTON"/>
        <s v="SAIZUN GLENN"/>
        <s v="DEMETRIS FORD"/>
        <s v="WAYNE GIBSON"/>
        <s v="JAYDA MILLER"/>
        <s v="WILLIAM JASPER"/>
        <s v="KIM ROWE"/>
        <s v="KHALIYA MELVIN"/>
        <s v="JESSELYN SIVILAY"/>
        <s v="KAYWAYKIA GAINEY"/>
        <s v="CAMILO FERNANDEZ"/>
        <s v="GEORGE OAKES JR"/>
        <s v="CHEIMERE GIBSON"/>
        <s v="SHEMEISHA BOWLES"/>
        <s v="JAMES LONES"/>
        <s v="REGINA BURRELL"/>
        <s v="LORENZO MANUEL CARRION BISTOLFI"/>
        <s v="DIMARCIO FARLEY"/>
        <s v="DYTERRIUS WILLIAMS"/>
        <s v="DAPHNE KIRTZ"/>
        <s v="JOHN HESLIN"/>
        <s v="AMBERSHAE DIGGS"/>
        <s v="CINTERRO JONES"/>
        <s v="MELINDA KADE"/>
        <s v="RAYMOND LOUGBO"/>
        <s v="LEATHE JHONSON"/>
        <s v="MARGIE WILLIAMS"/>
        <s v="IFRAJ HUNTER"/>
        <s v="JABAREE WARE"/>
        <s v="DANA WELCH"/>
        <s v="ARTHUR ACOFF"/>
        <s v="BRAKIA TOLBERT"/>
        <s v="HANNA BRIDGES"/>
        <s v="TARIQ BAIYINA"/>
        <s v="JEROME SANDERS"/>
        <s v="TYWAN SIMON"/>
        <s v="TAMREKA VAUGHN"/>
        <s v="JOSEPH REDDICK"/>
        <s v="DEANE GOOD"/>
        <s v="RASHEED TRIPP"/>
        <s v="JONAQUIN LYONS"/>
        <s v="JACQUELINE MCFADDEN"/>
        <s v="DEMARIO MONTGOMERY"/>
        <s v="DENNIS BENTLEY"/>
        <s v="MARCAVICCIA CARY"/>
        <s v="YOLANDA DUNN"/>
        <s v="TAMMY JONES"/>
        <s v="TANAISHA CLARK"/>
        <s v="TAYLOR PARNELL"/>
        <s v="ANYEA MUSE"/>
        <s v="LOUINE JEUDI"/>
        <s v="EVELYN JONES"/>
        <s v="ROSHAD BROWN"/>
        <s v="KARBEA NUAHN"/>
        <s v="TAMYAH CLARK"/>
        <s v="TONY BATTLE"/>
        <s v="SEAN WARE"/>
        <s v="JESSICA RUFFIN"/>
        <s v="LUCKY KITCHENS"/>
        <s v="KIMBERLY HARDIN"/>
        <s v="ANDRE PAYNE"/>
        <s v="BRYANT BARBOUR"/>
        <s v="DIAMOND HENDERSON"/>
        <s v="KENNETH HOLMES"/>
        <s v="CHARLES HARRIS"/>
        <s v="SONYA MEADOWS"/>
        <s v="MATTHEW WRIGHT"/>
        <s v="DIAMOND RICKS"/>
        <s v="GIFTY NTIAMOAH"/>
        <s v="JOHN YOUNG"/>
        <s v="DARICK DAVIDSON"/>
        <s v="CHRISTOPHER MANNING"/>
        <s v="PETER BOURNE"/>
        <s v="JOSE FOURQUET"/>
        <s v="KYEA HARDNETT"/>
        <s v="EDDIE WALKER JR"/>
        <s v="AMBER HOLT"/>
        <s v="LANTON REMODELING AND MORE"/>
        <s v="QUADARIUS EVANS"/>
        <s v="EGLON PENNANT"/>
        <s v="SARA ODOM"/>
        <s v="PATRICIA JONES"/>
        <s v="BEE NGUYEN"/>
        <s v="EVIVIAN LEWIS"/>
        <s v="KAMARIA VEAL"/>
        <s v="CHRISTOPHER SHAW"/>
        <s v="ASHLEY STOKES"/>
        <s v="ASHLEY BOWEN"/>
        <s v="TYLER LEVERETT"/>
        <s v="DILLON EUBANKS"/>
        <s v="RASHAUN RICHARDSON JR"/>
        <s v="TIFFANY MOSS"/>
        <s v="CHEIKNA DRAME"/>
        <s v="ROBA AHMED"/>
        <s v="MANUEL ATKINS"/>
        <s v="AMADU MANE"/>
        <s v="ASHA WILLIS"/>
        <s v="JANET BILLINGSLEA"/>
        <s v="DERRICK COLEMAN"/>
        <s v="SHAWN OGLETREE"/>
        <s v="OLUWATOYIN BROOKS"/>
        <s v="CAROLYN GAMBLE"/>
        <s v="CEDRIC TOWN"/>
        <s v="LAARIEA COLVIN"/>
        <s v="STASHAUN ASHMORE"/>
        <s v="TIFFANIE JARRETT"/>
        <s v="CARLENE THOMAS"/>
        <s v="SANTREZ ANDREWS"/>
        <s v="SAPPHIRE RODRIGUEZ"/>
        <s v="DAURIS KING"/>
        <s v="LAURA MARSHALL"/>
        <s v="MOHAMMED ADAM"/>
        <s v="DIDIER MARTINEZ"/>
        <s v="RODERICK HENLEY"/>
        <s v="HASHIM BROWN"/>
        <s v="DAUTREAU SMITH"/>
        <s v="RASTA REBELZ"/>
        <s v="LAGAVIN JOHNSON"/>
        <s v="DESTINY SUMNER"/>
        <s v="LISA SANDERS"/>
        <s v="MEGAN SIMMONS"/>
        <s v="ANDRE WILSON"/>
        <s v="MILES GRIER"/>
        <s v="DANIELLE HATTEN"/>
        <s v="KELLY HESTER LONG"/>
        <s v="RAY PREWITT II"/>
        <s v="ALEXIS GOOSBY"/>
        <s v="CHERILYNN RHODES"/>
        <s v="VOLESTA AUTRY"/>
        <s v="BRYLEENA THIGPEN"/>
        <s v="JACQUELINE HARRIS"/>
        <s v="PEDRO PEEK"/>
        <s v="ALFREDIA CLARK"/>
        <s v="ARMANDO ORTIZ"/>
        <s v="JAVIEON BYRD"/>
        <s v="CLARENCE LITTLE"/>
        <s v="STEVEN STEWART"/>
        <s v="CANDICE MATTOX"/>
        <s v="RICHARD GRAHAM"/>
        <s v="MY DUNG THI TRAN"/>
        <s v="DIANE KNIGHT"/>
        <s v="CLIFF PETERSON"/>
        <s v="RONALD HILL"/>
        <s v="AMIE BARRY"/>
        <s v="MARQUES EVANS"/>
        <s v="ANTONIO MCGHEE"/>
        <s v="KELVIN SLAUGHTER"/>
        <s v="DEIDRE BRAXTON"/>
        <s v="LEONDRE KINCY"/>
        <s v="VINCENT WHITAKER"/>
        <s v="SEQUITA HARRIS"/>
        <s v="JOHAUN EVANS"/>
        <s v="DEVIN GENTRY"/>
        <s v="AYODELE OKUBADEJO"/>
        <s v="LABARRON DICKENSON"/>
        <s v="IRENE STACY"/>
        <s v="AYANNA STEVENSON"/>
        <s v="AMINATA GUEYE"/>
        <s v="PHILLIP WILDER"/>
        <s v="ASHA GOODEN"/>
        <s v="FOSTER &amp; GARRIS LLC"/>
        <s v="JANIYAH PANKEY"/>
        <s v="OASIS DAYCARE LLC"/>
        <s v="ALEXIS POWELL"/>
        <s v="PATRICIA PRICE"/>
        <s v="BRITTNIE HOLMAN"/>
        <s v="EMILY COMPTON"/>
        <s v="SHAINA GANDY"/>
        <s v="ELIAS BENITEZ"/>
        <s v="ADRIENNE KEMP"/>
        <s v="ERIC DAVIS"/>
        <s v="CARLEE JOHNSON"/>
        <s v="QUYNETTA SANDERS"/>
        <s v="LATEISHA BROWN"/>
        <s v="CHINTELL SHAW"/>
        <s v="DENA STODDARD"/>
        <s v="JOHN MULLINS III"/>
        <s v="ELEASAH BROWN"/>
        <s v="ALEXISS MITCHELL"/>
        <s v="JAVION JACKSON"/>
        <s v="SKYLER MOSLEY"/>
        <s v="ALICIA GOODS"/>
        <s v="JALAH NELSON"/>
        <s v="DAIJAH TRAVIS"/>
        <s v="TASHARRA LEE"/>
        <s v="RAGAN TISDALE"/>
        <s v="LEWIS EVANS"/>
        <s v="AARON CAMERON"/>
        <s v="ALMEIN MORGAN"/>
        <s v="AVIAS PARKER"/>
        <s v="LATOYA WILLIAMS"/>
        <s v="JOHN WHITAKER"/>
        <s v="SELENA THOMPSON"/>
        <s v="OMORA GRANT"/>
        <s v="RASHAD STILLWELL"/>
        <s v="DEVAN FISHBACK"/>
        <s v="DARIOUS WILLIAMS"/>
        <s v="MICHEAL SIMS"/>
        <s v="RALPH COLLINS"/>
        <s v="ALIZE MCKINSTRY WILSON"/>
        <s v="JAMES WYNN"/>
        <s v="STERRIS VEAL"/>
        <s v="DYNASTY WILLIAMS"/>
        <s v="LEWIS TAYLOR"/>
        <s v="BRANDON SIMS"/>
        <s v="BRIAN MATHIS"/>
        <s v="MEMUNA BAPTISTE"/>
        <s v="SHIRLEY MITCHELL"/>
        <s v="BRIANA RAINEY"/>
        <s v="CHRISTOPHER HAWES"/>
        <s v="GOLLA NEGATU"/>
        <s v="SHIVAUN JAMES"/>
        <s v="COURTNEY GIBBS"/>
        <s v="JOHN BARBOUR"/>
        <s v="JUSTIN FERGUSON"/>
        <s v="OLUTAYO OYELOYA"/>
        <s v="WHOLE HOUSE HOME INSPECTIONS"/>
        <s v="MONIQUE HENRY"/>
        <s v="CHERYL SHARPE"/>
        <s v="WALLACE MAHONEY"/>
        <s v="JAMIKAL POWELL"/>
        <s v="STEWART WRIGHT"/>
        <s v="NAKIA COPELAND"/>
        <s v="DARIAN PERRY"/>
        <s v="JASMIN HUFF FLOURNOY"/>
        <s v="JOHN POLLOCK"/>
        <s v="DESTINY HORTON"/>
        <s v="ROSE YOUNG"/>
        <s v="BENJAMIN TURMAN"/>
        <s v="TAMARA KENNON"/>
        <s v="COURTNEY ASHLEY"/>
        <s v="JERMIAH JIMENEZ"/>
        <s v="ROLANDO VEGA"/>
        <s v="DOFFES EATMON"/>
        <s v="MATTIES GARDENING SERVICES"/>
        <s v="KAMERON MCLEMORE"/>
        <s v="GLEISHYA MORALES ROMAN"/>
        <s v="SEAL GROUP LLC"/>
        <s v="MIYA THOMAS"/>
        <s v="MICHELLE BARNSWELL"/>
        <s v="J SEVEN LOGISTICS"/>
        <s v="JASMINE SEALS"/>
        <s v="LINELL WEEKS"/>
        <s v="DARIEN HOLMES"/>
        <s v="SYKOMPUTING LLC"/>
        <s v="UNIVERSAL BUSINESS DEVELOPMENT SYSTEMS LLC."/>
        <s v="SHAWNTEILYA BROUGHTON"/>
        <s v="CLEAN TEAMS OF GA"/>
        <s v="DASH CARRIERS INC"/>
        <s v="HOUSE OF BEAUTY SALON INC."/>
        <s v="SHERINDA SCOTT"/>
        <s v="ROBERT DAVENPORT"/>
        <s v="ALWAYS SECURE TRANSPORTATION LLC"/>
        <s v="DEANDREA FLEMING"/>
        <s v="MARYLIN WHITE"/>
        <s v="ANGELA LEIGE"/>
        <s v="ARNOLD BOTCHWAY"/>
        <s v="RUNEISHA MADDOX"/>
        <s v="GARY COATES"/>
        <s v="VICTOR NJOKU"/>
        <s v="ALISTA HUBBARD"/>
        <s v="JAVAS HARPER"/>
        <s v="GENE WAY"/>
        <s v="TERRANCE MACK"/>
        <s v="CIAPO TRADING LLC"/>
        <s v="NYREE THOMAS"/>
        <s v="MOTRUX EXPRESS LLC"/>
        <s v="KENNEDY SIMMONS"/>
        <s v="DAVID PERNELL"/>
        <s v="AUDWIN BARLOW"/>
        <s v="SHARON HART"/>
        <s v="UPSCALE ATLANTA LLC"/>
        <s v="SCHEILA ZARZUELA"/>
        <s v="WESLEY TURNER"/>
        <s v="THOMAS NEWSOM"/>
        <s v="THE EVANGELISTIC CHURCH OF GOD FOR ALL PEOPLE INC"/>
        <s v="JEREMY RUSSELL"/>
        <s v="JONTAVIOUS TAYLOR"/>
        <s v="MICHAEL HARRIS"/>
        <s v="KEVIN JOHN"/>
        <s v="MICHAEL DRYDEN"/>
        <s v="RYEMIECE FREEMAN-NEWSOME"/>
        <s v="GRETA INDEPENDENT LIVING"/>
        <s v="KENNETH JONES"/>
        <s v="TIMOTHY MIKE JOHNSON"/>
        <s v="MARIETTE WATKINS"/>
        <s v="THAO TRAN"/>
        <s v="NU LOOK TALENT AGENCY LLC"/>
        <s v="PATTIE LANIER SALON LLC"/>
        <s v="MICHAEL CARDENAS"/>
        <s v="GRACE RAMSEY"/>
        <s v="DANEL BEAUCHAMP"/>
        <s v="RONALD MANIGO"/>
        <s v="ROCK SOLID PRODUCTIONS LLC"/>
        <s v="BRITTANY JOHNSON"/>
        <s v="ANASTASSIA MATTHEWS"/>
        <s v="JAMEL JACKSON"/>
        <s v="HARLAN VINCENT"/>
        <s v="KIA SMITH"/>
        <s v="RLW FINANCIAL SERVICES"/>
        <s v="THORNELLS TAXES"/>
        <s v="CANDY WILLIAMS"/>
        <s v="GLORIA WILLIAMSON"/>
        <s v="BRITAN WESLEY"/>
        <s v="GRAHAM FREIGHT LINES LLC"/>
        <s v="ERICA SEARCY"/>
        <s v="IVANA LISBON"/>
        <s v="WILLIE LEWIS"/>
        <s v="GRACE 2 GLORY CARS"/>
        <s v="ROBERT HILL"/>
        <s v="JUAN AGUDELO"/>
        <s v="TARA MASON"/>
        <s v="AMECIA WILLIAMS"/>
        <s v="MORGAN VERNOY"/>
        <s v="NIESHA SIMS"/>
        <s v="TOMAS VALLEJO"/>
        <s v="JAMES HARVEY"/>
        <s v="KAREN ADAMS"/>
        <s v="DUNG C NGUYEN"/>
        <s v="MONA - LISA MUZAC"/>
        <s v="EDGAR HYATT JR"/>
        <s v="JARVIS WHITE"/>
        <s v="PROBLEM SOLVED RESIDENTIAL SOLUTIONS"/>
        <s v="SIERRA NICOLE REALTY INC"/>
        <s v="IESHA WILSON"/>
        <s v="GABRIELA ALCARAZ"/>
        <s v="HERIBERTO MORA"/>
        <s v="KEVIN ESTEP"/>
        <s v="DAMONICK WILLIAMS"/>
        <s v="KAREN MABIN"/>
        <s v="JOWSMILK PEREZ"/>
        <s v="JEAN MARC MOUFAOUAD"/>
        <s v="KEN VU"/>
        <s v="OPULENT NETWORKING SOLUTIONS LLC"/>
        <s v="KASAUNDRA LAWRENCE"/>
        <s v="APRIL ANDERS"/>
        <s v="TITIA WIDENER"/>
        <s v="GARVIN RUSHING"/>
        <s v="M-CUBED ENTERPRISES LLC"/>
        <s v="KEVIN FULLMORE"/>
        <s v="PAMELA MCCLENDON"/>
        <s v="MICHAEL JEFFREY"/>
        <s v="A/V ADVANCED AUTOMATION"/>
        <s v="ALL ABOUT WAXING AND THREADING"/>
        <s v="SHANNEN BROWN"/>
        <s v="KHALIA ERVIN"/>
        <s v="BRANDON CONRAD"/>
        <s v="JAMES EVANS"/>
        <s v="JUSTIN HUGHES"/>
        <s v="EDDIE GASTON"/>
        <s v="EXTREME CLEANING TO THE CORE LLC"/>
        <s v="MPVOGUE"/>
        <s v="ASHLEY XCLUSIVE GLAM SHOP"/>
        <s v="CALLIE BARTON"/>
        <s v="JORDI BELTRAN"/>
        <s v="TREMAINE FULLER"/>
        <s v="OMARI FOXWORTH"/>
        <s v="LAKEYVIA PARKS"/>
        <s v="CHANNEL HOLDINGS LLC"/>
        <s v="D &amp; L HOME SOLUTION"/>
        <s v="RENEE HAND"/>
        <s v="LEE YOUNG"/>
        <s v="DANNY WHITEHEAD"/>
        <s v="BENJAMIN HICKS"/>
        <s v="PROFESSIONAL TOUCH BARBER SHOP"/>
        <s v="MICHAEL SOMMERS"/>
        <s v="DVONTE HAMPTON"/>
        <s v="QUARIUS BULLARD"/>
        <s v="HERNN DELAPAZ"/>
        <s v="TYKAZIA TURMAN"/>
        <s v="SHERRY PARKS"/>
        <s v="VERNAL WASHINGTON"/>
        <s v="RUSHANE CONSTABLE"/>
        <s v="LOLLITA NEW"/>
        <s v="TRAVIS DAVIS"/>
        <s v="AALIYAH BYRD"/>
        <s v="BRAYLON TROUPE"/>
        <s v="KERRISHA WILLIAMS"/>
        <s v="TIMOTHY WILLIAMS"/>
        <s v="BICKLEY DESIGN BUILD SERVICE"/>
        <s v="STEPHANIE RELEFORD"/>
        <s v="EDDIE GREEN"/>
        <s v="DWAYNE STANLEY II"/>
        <s v="INCREDIBLE MEASURES LLC"/>
        <s v="SHAREESE MARTIN"/>
        <s v="WILLIE DEWBERRY"/>
        <s v="FOUNDATION"/>
        <s v="ANGEL TORRES"/>
        <s v="ROADMASTERS LLC"/>
        <s v="SAM SHERWOOD III"/>
        <s v="CHANDRA JACKSON"/>
        <s v="BRITTNEY BROWN"/>
        <s v="ADRIAS HENRY"/>
        <s v="HARRY HALL"/>
        <s v="LETHA LOVE"/>
        <s v="JUSTIN BLACKMON"/>
        <s v="HENZEKIAH MURDOCK"/>
        <s v="DANFLOMED INC"/>
        <s v="TIMOTHY MORRIS"/>
        <s v="TAESHA BAILEY"/>
        <s v="MEGAN GRIFFIN"/>
        <s v="DYLESHIA BRITTON"/>
        <s v="JAMES CHANCE"/>
        <s v="THE KNOTTY GUY LLC"/>
        <s v="DANIELLE ROSE"/>
        <s v="BRANDI ROBERTS"/>
        <s v="PMB PROPERTY DEVELOPERS"/>
        <s v="KAZ IMES"/>
        <s v="QUINTERRIUS BOWLES"/>
        <s v="RENEE EDWARDS"/>
        <s v="ELLA BICKHAM"/>
        <s v="DEONTAY WATTS"/>
        <s v="ANDREA LESLIE"/>
        <s v="CARAMELLA"/>
        <s v="NGOC INGRAM"/>
        <s v="MICHAEL HOOKS"/>
        <s v="LAVAR WHITFIELD"/>
        <s v="GREGORY COLLINS"/>
        <s v="JERNAE STEVENS"/>
        <s v="JAISHA ROSSER"/>
        <s v="ROBERT TUGMAN"/>
        <s v="JANEKIA CORBIN"/>
        <s v="SHANICE BAKER"/>
        <s v="ZORAIDA DE JESUS MUNOZ"/>
        <s v="JEAN CARROLL"/>
        <s v="LUTHERINE YOUNG"/>
        <s v="SHANNON MCGUIRELEE"/>
        <s v="JASMINE BILLUE"/>
        <s v="GABRIEL ALVARADO"/>
        <s v="DIVERSIFIED CONCEPTS IN COUNSELING &amp; CONSULTING LLC"/>
        <s v="KAREN SESSOMS"/>
        <s v="BENJAMIN CURLES"/>
        <s v="CHARLES TYE"/>
        <s v="VICTORIA BOYD"/>
        <s v="LIGMY ARISTIDE"/>
        <s v="DEBORA DAWSON"/>
        <s v="MAVIS LUE"/>
        <s v="BERNARD PARKS"/>
        <s v="JAMES JOYNER"/>
        <s v="DAVIDA SMALLS"/>
        <s v="LYNDON CHILDS"/>
        <s v="TYSON HALL"/>
        <s v="EUNYA BALLARD"/>
        <s v="BLUE SKY DOG WALKER LLC"/>
        <s v="JONESY BOYZ TRUCKING LLC"/>
        <s v="MULUGETA SISAY"/>
        <s v="IDA MAY GRAHAM"/>
        <s v="ELLIS WILSON"/>
        <s v="RONALD GLENN"/>
        <s v="CHRISTOPHER HUDSON"/>
        <s v="KELVIN COLEY"/>
        <s v="PRAISE CARRIER SERVICES LLC"/>
        <s v="SHEMARIA WILLIAMS"/>
        <s v="RIEDETTA DAILEY"/>
        <s v="BRANDON GREERE"/>
        <s v="THU VO"/>
        <s v="JOHNNIE GOODEN"/>
        <s v="QUINTINA ROBERTS"/>
        <s v="STACY LYNSEY HEMINGWAY"/>
        <s v="GLENDA POLLARD"/>
        <s v="DKELUS GRAVES"/>
        <s v="JAMES MORRISON"/>
        <s v="WHAT EVER YOU DO WILL PROSPER"/>
        <s v="CHARZETTES BODY SCULPT"/>
        <s v="RONTE FORD"/>
        <s v="MERCEDES SWANSON"/>
        <s v="CORDRESE PERRIN"/>
        <s v="MARTINIUS CARR"/>
        <s v="SHATIKA MERRELL"/>
        <s v="HELEN DESHIELDS"/>
        <s v="ALECIA B&amp;B ATLANTA LLC"/>
        <s v="MALCOLM MCDOWELL"/>
        <s v="DAVID CARTER"/>
        <s v="PORCHA JOHNSON"/>
        <s v="ATL UNIQUE HOME BUYERS LLC"/>
        <s v="STACY WILSON"/>
        <s v="SHERRI TAYLOR"/>
        <s v="WHITLEY COOPER"/>
        <s v="MARVEL CARDOZA"/>
        <s v="JIVAN SHERROD"/>
        <s v="CRAIG FAVORS"/>
        <s v="DOMINGA REYNOSO"/>
        <s v="M&amp;M SERVICES LLC"/>
        <s v="CHARLES REYNOLDS JR"/>
        <s v="ARAVEE THOMAS"/>
        <s v="FAKEEMA DAVIS"/>
        <s v="MARCIA MCCALL"/>
        <s v="TERRY LEE"/>
        <s v="CHARLES CHAPMAN"/>
        <s v="FRANCIS JULIO"/>
        <s v="CANDICE JENEAN ALEXANDER"/>
        <s v="KENNETH PHIPPS"/>
        <s v="KANEZ DUNN"/>
        <s v="JANELL BRAYBOY"/>
        <s v="CLEAN OREMOR LLC"/>
        <s v="MUHAMMAD SHOAIB QASMI"/>
        <s v="ISACK KARABANI"/>
        <s v="SMG"/>
        <s v="ERIC PERRY"/>
        <s v="DANIEL IRVIN"/>
        <s v="MARY MCGUIRE"/>
        <s v="DAVID GRAHAM"/>
        <s v="CAMM'S EXTRAORDINARY TREATS"/>
        <s v="TRACY CARTER"/>
        <s v="RADIANCE BAILEY"/>
        <s v="STREETKNOLOGY EQUIPMENT LLC"/>
        <s v="TITUS DAVIS"/>
        <s v="JAMECIA EVANS"/>
        <s v="CYNTHIA MEDINA"/>
        <s v="JEREMY MOORE"/>
        <s v="DIAMOND THOMAS"/>
        <s v="TEONNA ADAMS"/>
        <s v="ISHAUN ARMSTRONG"/>
        <s v="SPENCER HARRIS"/>
        <s v="JASON ANTHONY"/>
        <s v="TONY GREEN"/>
        <s v="SHATANYA HALL"/>
        <s v="JERIMEE PARKER"/>
        <s v="BRIAN ANTHONY ROBINSON"/>
        <s v="PARIS KING"/>
        <s v="THINGS HONEY WONT DO HOME REMODELING"/>
        <s v="KENYA OLIVER"/>
        <s v="FRANCIA KENNEDY"/>
        <s v="SALLIE CRAFTER"/>
        <s v="VICTORIA SALAZAR"/>
        <s v="NONDERA SERVICES LLC"/>
        <s v="KYLA HUNT"/>
        <s v="AIYANA RYALS"/>
        <s v="JESSICA DIPPEL"/>
        <s v="JOELMA BATISTA"/>
        <s v="KATHERINE BARY"/>
        <s v="SYDNEY AVERY"/>
        <s v="CHANTER GOREY"/>
        <s v="EARL BURKE BURKE"/>
        <s v="WILLIAM JONES"/>
        <s v="QUENTAN DANIEL"/>
        <s v="LATISHA HARVEY"/>
        <s v="STEEVE PETITHOMME"/>
        <s v="SONIA HAIR STUDIO"/>
        <s v="CAMERON MOORE"/>
        <s v="JAYLEN BRYANT"/>
        <s v="JUSE FOUNDATION INC"/>
        <s v="SHAKIAH SMITH"/>
        <s v="BRAD MILTON"/>
        <s v="PATRICK LOWE"/>
        <s v="LADERIAKA FORD"/>
        <s v="KEVIN JOHNSON"/>
        <s v="PERPETUAL CARE TRANSPORTATION LLC"/>
        <s v="MORGAN LLOYD"/>
        <s v="KATARA ALLEN"/>
        <s v="A &amp; S PLUS 2 LLC"/>
        <s v="TENESHA BLEDSOE"/>
        <s v="CALVIN LOWE"/>
        <s v="DORA HUGHES"/>
        <s v="ROSALIND COOPER"/>
        <s v="CARLTON WILLIAMS"/>
        <s v="GARY GARRETT"/>
        <s v="BB'S DOMINICAN SALON"/>
        <s v="MARSHALL EDWARDS"/>
        <s v="SHAUNTAVIA BARNETT"/>
        <s v="STABLE CONSULTANT LLC"/>
        <s v="WILLIAM SCOTT"/>
        <s v="CRYSTAL THORNTON"/>
        <s v="ALEXIS TRAVIS"/>
        <s v="LATONYA ROBBINS"/>
        <s v="JJR TRUCKING LLC"/>
        <s v="SAPPHIRE LEE"/>
        <s v="JOCELYN LEWIS"/>
        <s v="MALYDA BYRD"/>
        <s v="TERRENCE HILL"/>
        <s v="TRIBELINKINC"/>
        <s v="FIDEL GOMEZ"/>
        <s v="ALOMA SMITH"/>
        <s v="ACUMEN HOME INSPECTORS"/>
        <s v="ALEXANDRA RESNICK"/>
        <s v="REGINALD MORELAND"/>
        <s v="WALTER MITCHELL"/>
        <s v="PATRICIA MCDANIEL"/>
        <s v="DILLON CHANCE"/>
        <s v="HENRY LITTMAN"/>
        <s v="CLEVER HEMPHILL"/>
        <s v="80APEZ LLC"/>
        <s v="JAYLINE BRAN"/>
        <s v="ANTONIO COLEMAN"/>
        <s v="TIFFANY DAVIS"/>
        <s v="THAIS HENRY"/>
        <s v="PATRICIA CATCHINGS"/>
        <s v="R. DAVIS &amp; SONS TRANSPORT LLC"/>
        <s v="PATRICIA ROSS"/>
        <s v="JOHN ADAMS JR"/>
        <s v="STEVE WILLINGHAM"/>
        <s v="HULSEYS HAULING LLC"/>
        <s v="CHARLES ADKINSON"/>
        <s v="AMG RENOVATIONS LLC"/>
        <s v="EMA SOLUTIONS LLC"/>
        <s v="TRICIA ANN THOMAS"/>
        <s v="COLLEEN MORRISON"/>
        <s v="MARDREZ JACKSON"/>
        <s v="DAMIEN HANN"/>
        <s v="LLOYD MCALLISTER"/>
        <s v="WENDKUNI MARE"/>
        <s v="VAN KIRK RANDELL JR"/>
        <s v="ASHLEY HILL"/>
        <s v="ANGELINA GAY"/>
        <s v="JADE SINGLETON"/>
        <s v="CHINH DAU"/>
        <s v="BRITTANY GILMER"/>
        <s v="ALEXIS WARNER"/>
        <s v="JORDAN DAVIS"/>
        <s v="JAMES SIBERT JR."/>
        <s v="SHAKEIRRA ABRAM"/>
        <s v="AUDREY TAYLOR"/>
        <s v="WILLIE GRADY"/>
        <s v="CHANEL FLOYD"/>
        <s v="DEREK REYNOLDS"/>
        <s v="SHIRLEY HUFF"/>
        <s v="LATAEVIOUS ROUNDTREE"/>
        <s v="MALLORI GATTIS"/>
        <s v="DEVANDRE INGRAM"/>
        <s v="BOUGEE BOYS LLC"/>
        <s v="TIESHA HARP"/>
        <s v="ERICHMAN JENKINS"/>
        <s v="AMAZZING PROPERTY SOLUTIONS GROUP LLC"/>
        <s v="SHANA MILES"/>
        <s v="FIDELITY LOGISTICS"/>
        <s v="VICTORIA IJEMERE"/>
        <s v="HANCOCK AQUATIC SERVICES LLC"/>
        <s v="JAMES WALLER"/>
        <s v="DEVIN DAVIDSON"/>
        <s v="TANTRUMS TEACHING OUR TOTS"/>
        <s v="R &amp; R TURF MANGEMENT"/>
        <s v="DOMINIC ILENRE"/>
        <s v="WENDYOLSIDA YAOGO"/>
        <s v="BRIANA WILSON"/>
        <s v="MATTHEW KITCHENS"/>
        <s v="ELTON BROWN"/>
        <s v="THE OMEGA EXPERIENCE LLC"/>
        <s v="SHANNON WALLACE"/>
        <s v="I'M JAZZY BY JANAE LLC"/>
        <s v="MICHAEL STEVENS"/>
        <s v="SOEUNGY SY"/>
        <s v="CHRISTIAN BAIN"/>
        <s v="PRISCILLA LOGAN"/>
        <s v="BRIAN MITCHELL"/>
        <s v="ACTIVE MUSIC GROUP"/>
        <s v="JOHN ASANTE"/>
        <s v="RALPH MORTON"/>
        <s v="ERMA TAYLOR-MURRAY"/>
        <s v="DAVID BOSTON"/>
        <s v="ANDRE BROWN"/>
        <s v="COREY FORTS"/>
        <s v="ATLANTA STATE LLC."/>
        <s v="ROSIE'S BEST CLEANING SERVICES"/>
        <s v="SFSCOTT ENTERPRISES"/>
        <s v="ADEKUNLE FOLAMI"/>
        <s v="FLOSSIE WILLIAMS"/>
        <s v="PASHA NORWOOD"/>
        <s v="DALONDRA CLEMENTS"/>
        <s v="DONNIE JOHNSON"/>
        <s v="INTEX 1980 LLC"/>
        <s v="CAPRICE CANNON INTERIORS INC."/>
        <s v="A1 AUTO REPAIR CORP"/>
        <s v="ALEXANDER STEPHENS"/>
        <s v="CONG DINH"/>
        <s v="SAVANNAH CLINIC INC."/>
        <s v="SHERRIE REID"/>
        <s v="NAGROM LOGISTICS LLC"/>
        <s v="HONEY CREEK WINGS"/>
        <s v="THE TIG COFFEE AND BAKERY SHOP"/>
        <s v="GDF TELECOM INC"/>
        <s v="JAMILA COLLINS"/>
        <s v="ARLETHA PERRY"/>
        <s v="TAHIRHA HAKIM"/>
        <s v="HYPE MOVEMENT ENGAGEMENT"/>
        <s v="JAMEEL TAYLOR"/>
        <s v="SANDRIANA RICH"/>
        <s v="JOHNNY MIDDLETON"/>
        <s v="RUDOLPH JONES"/>
        <s v="ROSETTE SAMUELS"/>
        <s v="JUST BLAZE CANDLES"/>
        <s v="KAYLA ANDREWS"/>
        <s v="JARVIS JONES"/>
        <s v="SIERRA HUDSON"/>
        <s v="LUXE UNIQUE LLC"/>
        <s v="TRINITY ZILTON"/>
        <s v="LORRAINE GARDNER"/>
        <s v="CHRISTOPHER ARMSTEAD"/>
        <s v="LEON MCCARTHUR"/>
        <s v="STEFANIE JOHNSON"/>
        <s v="BASHEEN BYRD"/>
        <s v="BRYANT SIMS"/>
        <s v="TLBB LLC"/>
        <s v="NATALIE MCKINNIE"/>
        <s v="HARRISON LEACH"/>
        <s v="KEONTAE JONES"/>
        <s v="KAREN DIBI"/>
        <s v="ELIJAH DAVIS"/>
        <s v="SALERIA HENDERSON"/>
        <s v="BRANDON GRIFFITH"/>
        <s v="PAULA HARPER"/>
        <s v="MANUEL CENICEROS"/>
        <s v="JAWCELIN COLEMAN-CHARLES"/>
        <s v="ONE TIME BAR B QUE"/>
        <s v="TORII MIDDLETON SR."/>
        <s v="PC DIVISION"/>
        <s v="ELEANOR THOMAS"/>
        <s v="BRYANT DIXON"/>
        <s v="RASHEEN WASHINGTON"/>
        <s v="R&amp;O TRANSPORTATION LLC"/>
        <s v="CHASHAUNDRA GRIER"/>
        <s v="JERRY MOODY"/>
        <s v="GEO GEO TRUCKING LLC"/>
        <s v="ANTENEE JACKSON"/>
        <s v="GIM CONSTRUCTION LLC"/>
        <s v="GLOBAL CHANNEL MANAGEMENT INC."/>
        <s v="ANN BANDINI"/>
        <s v="THOMAS RICHARDSON III"/>
        <s v="WILSON ACCOUNTING &amp; TAX SOLUTIONS"/>
        <s v="BRYAN HARPER"/>
        <s v="JASON RICE"/>
        <s v="AJIA BRICE"/>
        <s v="GREGORY SPECKS"/>
        <s v="BOWOFOLUWA ALIU"/>
        <s v="SOUTH AUTO SALES LLC"/>
        <s v="AFFECTIONATE HOME CARE LLC"/>
        <s v="PETER TOSTI"/>
        <s v="TRACEA WALTON"/>
        <s v="RACHAEL ALABI"/>
        <s v="ANGELA LONG"/>
        <s v="KOREY BANKS"/>
        <s v="ASHLEY HUNT"/>
        <s v="ANTONETTE BINNS"/>
        <s v="VALERIE BAKER"/>
        <s v="JESSICA DELGADO"/>
        <s v="ALVIN BARRETT"/>
        <s v="VICTOR CIPRIANO OLGUIN"/>
        <s v="DR CORETTA D GERVIN HEALTHCARE"/>
        <s v="ROSLYNN SIBERT"/>
        <s v="DEANDRE LESLIE"/>
        <s v="TIACOLA TOLBERT"/>
        <s v="DETOYA MAXWELL"/>
        <s v="KENNETH BRANNON"/>
        <s v="KEITH BYRD"/>
        <s v="QUANIECE HARRIS"/>
        <s v="HUGE WIRE LLC"/>
        <s v="DEONDRA ADKISON"/>
        <s v="FRELESHA BOLSTON"/>
        <s v="ASIA ANDERSON"/>
        <s v="ASHLEY DAVIS"/>
        <s v="CHRISIYAH MCIVER"/>
        <s v="CHIEFFIDE MUSIC ENTERTAINMENT LLC"/>
        <s v="KIWONNA HUNTLEY"/>
        <s v="DESHAYLE PETERSON"/>
        <s v="BRITTANY REED"/>
        <s v="LATESHA FRAZIER"/>
        <s v="SHELINA LOVETT"/>
        <s v="WILLIE ALLEN"/>
        <s v="KHIRY WEST"/>
        <s v="TRACEY ANDERSON"/>
        <s v="CAMARION DANIELS"/>
        <s v="PAUL PARKER"/>
        <s v="SYLVAIN DOUCETTE"/>
        <s v="JERICA SHAVERS"/>
        <s v="JESUS ACOSTA"/>
        <s v="LARONDA MARTIN"/>
        <s v="ACHIEK AYOL"/>
        <s v="MARACUS ALLEN"/>
        <s v="CHIMIYA PARKS"/>
        <s v="RICKY HARTRY"/>
        <s v="AUTOS R US"/>
        <s v="AJAH EADY"/>
        <s v="SHAMARI JOHNSON"/>
        <s v="OFF THE GRID SATELLITE SERVICE LLC"/>
        <s v="DAWIT TEKLE"/>
        <s v="DEON HILL"/>
        <s v="TIFFDAVISDESIGN LLC"/>
        <s v="RENARDO HERNANDEZ VILLATORA"/>
        <s v="DAMON NELSON"/>
        <s v="TIFFANI REECE"/>
        <s v="ALEXUS CLOUD"/>
        <s v="JOSIAH VICKERS"/>
        <s v="ROBERT JONES LLL"/>
        <s v="JAIME KENDRICK"/>
        <s v="CRYSTAL BOWIE"/>
        <s v="CHARIANDA CALLOWAY"/>
        <s v="MR BIGGZ TRUCKING LLC"/>
        <s v="JOHN BROWN"/>
        <s v="PATRICK WILKINS"/>
        <s v="PATRICIA BARNES"/>
        <s v="THOMAS WOODS"/>
        <s v="SHASHA BRADFORD"/>
        <s v="KERI CALLIHAN"/>
        <s v="FREDERICK HENDERSON"/>
        <s v="CYREE LEE"/>
        <s v="YOUNEIK WAY 7"/>
        <s v="AUTUMN CAMPBELL"/>
        <s v="MORGAN SWANK"/>
        <s v="BOUNTIFUL BLESSINGS OUTREACH INC"/>
        <s v="KANE PREMIER LLC"/>
        <s v="JOHN ADAMSON LLC"/>
        <s v="PRETTYS POTIONS"/>
        <s v="ANDRE FOX"/>
        <s v="RAVONA BARRON"/>
        <s v="BEARS PAINTING LLC"/>
        <s v="VETERANS WHO SERVE AGAIN LLC"/>
        <s v="KEITH DUFF"/>
        <s v="KELLSI FERGUSON"/>
        <s v="TONYA WIMBISH"/>
        <s v="JAVAR BROWN"/>
        <s v="TEQUIER HASLEM"/>
        <s v="LATRICIA DEBERRY"/>
        <s v="PAMELA BROWN"/>
        <s v="MARQUISIO BROWN"/>
        <s v="WILL RIVERS"/>
        <s v="JAMES ONEAL"/>
        <s v="RICHARD MIKELL"/>
        <s v="SKY ELECTRONICS"/>
        <s v="SHERRIE DOUGLAS"/>
        <s v="JEILANI MOHAMED"/>
        <s v="JAMIL TRUCKING LLC"/>
        <s v="CHESTER JAMESON"/>
        <s v="LEQUEYSHA ELAM"/>
        <s v="SKYYLER RANDOLPH"/>
        <s v="WENDY KIM"/>
        <s v="HERO THE BAND LLC"/>
        <s v="RANDY SAYLOR"/>
        <s v="SAMUEL DANIEL"/>
        <s v="CHUN YI"/>
        <s v="CCD AGENCY LLC"/>
        <s v="CHAISE BROWN"/>
        <s v="ARETHA HARMON"/>
        <s v="HOME DREAMERS LLC"/>
        <s v="DASHIANNA SMITH"/>
        <s v="TERICA WATKINS"/>
        <s v="JAMES ROBERTS"/>
        <s v="BRANDI LEE"/>
        <s v="TOP SERVICES ENTERPRISES"/>
        <s v="JUSNEHEM LLC"/>
        <s v="BILLY WILLIAMS"/>
        <s v="TEASIA HARRIS"/>
        <s v="BOBBY ROBINSON"/>
        <s v="THE DISTRIBUTION FIRM LLC"/>
        <s v="DEBORAH BLOODSOE"/>
        <s v="JACQUEZ WHITFIELD"/>
        <s v="KIARA MORGAN"/>
        <s v="TREMECIA EVANS"/>
        <s v="ANTHONY WIMBERLY"/>
        <s v="PETER NGUYEN"/>
        <s v="JAZMINE ONEAL"/>
        <s v="JAUAN DOZIER"/>
        <s v="ERIC ARMSTRONG"/>
        <s v="MYKEL WILKES"/>
        <s v="TERRELL JOHNSON"/>
        <s v="IDREAM MOTORSPORTS LLC"/>
        <s v="WILLIE HUTCHINSON"/>
        <s v="KALANDRIA LESLIE"/>
        <s v="SHANNON MCLENDON"/>
        <s v="KEMARQUZE REED"/>
        <s v="SANCHEZ CLOUD"/>
        <s v="BRITTANY KIRKSEY"/>
        <s v="MORGAN ALLISON"/>
        <s v="ZIKIA RAGLAND"/>
        <s v="PORSCHE GAVIN"/>
        <s v="KEVIN GAITHER"/>
        <s v="BRANDON ROBERTSON"/>
        <s v="JOSHUA EADY"/>
        <s v="AMADOU JANNEH"/>
        <s v="SARA WILSON"/>
        <s v="KARLA WINDLAND"/>
        <s v="RENEE FUREL"/>
        <s v="JOHN SMITH"/>
        <s v="SAMUEL MORROW"/>
        <s v="MONICA CONTRERAS"/>
        <s v="ZIAIRE WARD"/>
        <s v="C.N.G INC"/>
        <s v="DIJON ABBOTT"/>
        <s v="DALLAS CHANDLER"/>
        <s v="TAMARA ALBRIGHT"/>
        <s v="YOLANDRAS HILL"/>
        <s v="CHRISTOPHER PERDUE"/>
        <s v="CHRIS HARRIS"/>
        <s v="PHAM FAMILY LLC"/>
        <s v="PATTY PEACOCK"/>
        <s v="MICHAEL KLESKO"/>
        <s v="ROBERT MCKENZIE"/>
        <s v="ANTHONY BUTLER"/>
        <s v="GLENDA REYNOLDS"/>
        <s v="TANIKA MCBRIDE"/>
        <s v="CRIMES TRUCKING LLC"/>
        <s v="MICHAEL SONTAG"/>
        <s v="BRANDON CROSBY"/>
        <s v="COLTIN HOUSER"/>
        <s v="ISAAC BANKS"/>
        <s v="GARY ROSEBORO"/>
        <s v="STEFFON STEVENS"/>
        <s v="FERNANDO LARA"/>
        <s v="ERIC WRIGHT"/>
        <s v="RARE PERFECTION CLEANING"/>
        <s v="NELSON ELDER CARE LAW LLC"/>
        <s v="BRIEONNA HODGE"/>
        <s v="JAMARIUS RULE"/>
        <s v="DAVID HUDSON"/>
        <s v="JIMMYA CAMP"/>
        <s v="CHRISTIAN MINOR"/>
        <s v="ASHLEY FLORENCE"/>
        <s v="AMBER MILLS"/>
        <s v="JERAUD FERGUSON"/>
        <s v="CHASSIDY GRIER"/>
        <s v="RICKY ELLISON"/>
        <s v="BOBBY GRAHAM"/>
        <s v="NAOMI BROOKS"/>
        <s v="ERIC ANDERSON"/>
        <s v="ALPHONSO GOVAN"/>
        <s v="MATTHEW'S TAX GROUP"/>
        <s v="WASHINGTON BOI TRANSPORT LLC"/>
        <s v="JONAS FARLEY"/>
        <s v="JASMIINE KIRK"/>
        <s v="RAKI WRIGHT"/>
        <s v="SHAKIRA HAMPTON"/>
        <s v="LAKEMA JOYCE"/>
        <s v="JUDE CLARKE"/>
        <s v="DARRYL BASKERVILLE"/>
        <s v="KIMBERELY CRAFTON"/>
        <s v="KANESHIA DAVIS"/>
        <s v="JARED PRYOR"/>
        <s v="RODREGES COPELAND"/>
        <s v="DOMINIC TEBOUT"/>
        <s v="STEVEN MEDY"/>
        <s v="KARINA SIRI"/>
        <s v="DONALD PAYNE"/>
        <s v="ABDOULI WILLIAMS"/>
        <s v="ERICK FLORES"/>
        <s v="LENORE MCDONALD"/>
        <s v="DEREK LUELLEN"/>
        <s v="NICHOLAS GIBBS"/>
        <s v="SANMARQUIS KELLY"/>
        <s v="TORRE LANGLEY"/>
        <s v="JACEY STERKINS"/>
        <s v="TAMU FORD"/>
        <s v="TIMMENTON MENCHACA"/>
        <s v="LADASHA CAMERON"/>
        <s v="QUEENIE RIGAUD"/>
        <s v="JAQUANN HOWELL"/>
        <s v="TRACY PYE"/>
        <s v="RAYMOND FUREL"/>
        <s v="JERRY OWENS"/>
        <s v="LILY CAMENISH"/>
        <s v="JATERRIO WARE"/>
        <s v="TAMMY HICKS"/>
        <s v="LEIF HENDRIX"/>
        <s v="SOLANA MAGEE"/>
        <s v="REGINALD KING"/>
        <s v="LEVAN HOLDEN"/>
        <s v="LISA RODDY"/>
        <s v="ZAMIDREY BELL"/>
        <s v="JEREMY MOSS"/>
        <s v="DAIJAH MENETTE"/>
        <s v="JERRY ELLIS"/>
        <s v="TAON TUCKER"/>
        <s v="REYEL"/>
        <s v="MARY DENNIS"/>
        <s v="KANIA DAY"/>
        <s v="JESSIE MULBAH"/>
        <s v="JOHN ROBERTS"/>
        <s v="ORLANDO HOWARD"/>
        <s v="KAWANDA YOUNG"/>
        <s v="SUGAR HIGH"/>
        <s v="RONNIE BING"/>
        <s v="TILISIA ROBERTS"/>
        <s v="RAYMOND OLUIGBO"/>
        <s v="RAYMERO DECOSEY"/>
        <s v="SYRRONICA WILLIAMS"/>
        <s v="BERTHA EVANS"/>
        <s v="SHASTA REED"/>
        <s v="ALYSSA TENNEY"/>
        <s v="DOROTHY HAYNES"/>
        <s v="KAMEKA JACKSON"/>
        <s v="PEGGY BOWDEN"/>
        <s v="JADE KEMP"/>
        <s v="DAVID JOHNSON"/>
        <s v="E AND J CLEANING LLC"/>
        <s v="SAMENTHA SAINMELUS"/>
        <s v="RICKY TELL"/>
        <s v="MARCUS CAMPBELL"/>
        <s v="YASHEKA SANDERS"/>
        <s v="RAMOND COLLIER"/>
        <s v="RONNIE HUGHES JR"/>
        <s v="SPIC AND SPAN MEDICAL CLEANING SERVICES LLC"/>
        <s v="SHARONDA EL"/>
        <s v="PAMELA YOUMOUS"/>
        <s v="JOSEPH HERNANDEZ MARTINEZ"/>
        <s v="ALTHEA BARNES"/>
        <s v="T OLIVER HAIR STUDIO INC"/>
        <s v="KEIYRAH COVINGTON"/>
        <s v="MIYAKA WRIGHT"/>
        <s v="ERONDA HAMMOND"/>
        <s v="RICHARD HARRIS"/>
        <s v="MEYAKIE FANNIN"/>
        <s v="TONY MATHIS"/>
        <s v="DIRECT TRANSPORT SOURCE"/>
        <s v="DARREL RANDOLPH"/>
        <s v="STRICKLAND FAMILY LLC"/>
        <s v="VANTRESSA LITTLE-NEGASSA"/>
        <s v="DUANE JACKSON"/>
        <s v="GARFIELD PLUMMER"/>
        <s v="JABAUYOUS WARD"/>
        <s v="MISHONDAS BOGANS"/>
        <s v="MICKEY HOLLAND"/>
        <s v="SHAHJAHAN WHITE"/>
        <s v="ALYCIA HUNTER"/>
        <s v="DAVIDA FLOYD"/>
        <s v="JAZMINE GALL"/>
        <s v="DINA JONES"/>
        <s v="KENNETH KOPF"/>
        <s v="KRISTINA SCHAU"/>
        <s v="THOMAS PURNELL"/>
        <s v="WACHKITA CONEY"/>
        <s v="JR KUSTOMS N RESTORATIONS LLC"/>
        <s v="KAMERON HOBBS"/>
        <s v="DEMONTEZ CLIFTON"/>
        <s v="JAMIL MITCHELL"/>
        <s v="SPORTS BARBERSHOP &amp; SALON INC"/>
        <s v="GRANT WASHINGTON"/>
        <s v="LADEIDRA JACKSON"/>
        <s v="JATONA KING"/>
        <s v="SHERRY BLOUNT"/>
        <s v="TRAVIS PALMER"/>
        <s v="JOHN JOHNSON"/>
        <s v="JOSEPH BLUE JR"/>
        <s v="CHRISTIAN COVARRUBIAS"/>
        <s v="JAMES SMITH"/>
        <s v="JESSICA GORDON"/>
        <s v="JASON BODDIE"/>
        <s v="GILLIAN JOHNSON"/>
        <s v="SHANDRAVIA JONES"/>
        <s v="KAMEELAH MUHAMMAD"/>
        <s v="TASHINA WILSON"/>
        <s v="FLAWATA"/>
        <s v="TAIMUR SHAHEEN"/>
        <s v="RITA WALKER"/>
        <s v="DANIELLE WHITFIELD"/>
        <s v="QUANISHIA FOLSOM"/>
        <s v="ZACHARY PAYNE"/>
        <s v="LAQUANDRALYN GORDON"/>
        <s v="SHANTERIA ATKINSON"/>
        <s v="TONY SIMS"/>
        <s v="FITNESS SOLUTIONS"/>
        <s v="SONYA CLARKE"/>
        <s v="CHARLENE INGRAM"/>
        <s v="KILANI PARMER"/>
        <s v="CHRISTIAN HARRIS"/>
        <s v="CHRISTIAN MILLER"/>
        <s v="JERMARI ANTHONY"/>
        <s v="BRITTANY ROUNDTREE"/>
        <s v="LEILA PARSON"/>
        <s v="JONATHAN HERREN"/>
        <s v="FREDRICKAS DENMARK"/>
        <s v="MELODY DOWNEY"/>
        <s v="KHADIJAH BLOODMAN"/>
        <s v="JAMES WATERS"/>
        <s v="AURIELLE GILMORE"/>
        <s v="NYIAH STRICKLIN"/>
        <s v="TANIA CHAPMAN"/>
        <s v="ZAYLON BIVENS"/>
        <s v="BRANDON SPARKS"/>
        <s v="TIFFANY BIVINS"/>
        <s v="ANTHONY STROUD"/>
        <s v="DESHAUN BAILEY"/>
        <s v="NHAN NGUYEN"/>
        <s v="ALEJANDRO GARCIA CIVITA"/>
        <s v="LACARLOS MASSEY"/>
        <s v="DAVID BORGENS"/>
        <s v="JAYLON MACKLIN"/>
        <s v="SHARICA HILL"/>
        <s v="NANEINEE ROSS"/>
        <s v="SHUBH LAXMA LLC"/>
        <s v="NICKY PAULK"/>
        <s v="ALEXIS RIVERS"/>
        <s v="KAHDAIJA PHILLIP"/>
        <s v="DARIUS JACKSON"/>
        <s v="VERNARD NELSON"/>
        <s v="ROBERT PRICE"/>
        <s v="COURTNEY LOVETT"/>
        <s v="JADA M  AVERY"/>
        <s v="RICKY REAVES"/>
        <s v="KAMIKA ALLEN"/>
        <s v="SHANNICE MASON"/>
        <s v="MARCO FULLER"/>
        <s v="KIAH JONES"/>
        <s v="SYQUAN HOBES"/>
        <s v="RODNEY BRAGG JR"/>
        <s v="KATRINA EDWARDS"/>
        <s v="TERRIN BASSETT"/>
        <s v="NUBIA L IDROBO BARON"/>
        <s v="AKIL BREWSTER"/>
        <s v="JONQUEZ WILLIAMS"/>
        <s v="JEROME GODFREY"/>
        <s v="QUINTON LOWE"/>
        <s v="RACHEL NEAL"/>
        <s v="KEYANDRA THOMAS"/>
        <s v="DANQUEZ SINKFIELD"/>
        <s v="KAREN MASSAY"/>
        <s v="SAVON SIMMONS"/>
        <s v="FELICIA PRICE"/>
        <s v="RAVENDA DALLAH"/>
        <s v="ALEXANDER HOLMES"/>
        <s v="MOTIVATING YOUTH FOUNDATION INC."/>
        <s v="ROLANDA WOODLAND"/>
        <s v="THE GURU LLC"/>
        <s v="LATOYA BROOMFIELD"/>
        <s v="EBONI JACKMON"/>
        <s v="ATL POOL SERVICE LLC"/>
        <s v="MICHAEL GUTIERREZ"/>
        <s v="ANGELO SANCHEZ"/>
        <s v="MELINDA TOLBERT"/>
        <s v="BRITTNI JONES"/>
        <s v="TYRA JONES"/>
        <s v="PEACH STATE CFO  LLC"/>
        <s v="KENYA REDDICK"/>
        <s v="TAQUINE LOVE"/>
        <s v="TEDDY REDDING"/>
        <s v="QUEVIS WEAVER"/>
        <s v="DEMETRIA ELLINGTON"/>
        <s v="SHAMYIA WILLIAMS"/>
        <s v="JHANE BRIDGES"/>
        <s v="DELANEY ARYERS"/>
        <s v="KASSIA BRADFORD"/>
        <s v="DOROTHY BOYKINS"/>
        <s v="ARTAVIA CHATMAN"/>
        <s v="BRITTANY SCAGLIONE"/>
        <s v="JUANITA FREEMAN"/>
        <s v="BARBARA THURMOND"/>
        <s v="DONTAVIOUS ANDREWS"/>
        <s v="PATRICIA  DANIELS"/>
        <s v="JOSHUA ALDRIDGE"/>
        <s v="RYAN WRIGHT"/>
        <s v="MARONDA FRENCH"/>
        <s v="MATTHEW SCHULZ"/>
        <s v="TERESA DESGNS &amp; MORE"/>
        <s v="MYESHA GRAHAM"/>
        <s v="DIONTA TYLER"/>
        <s v="SHANTI SNEED"/>
        <s v="JAMIYAH WALKER"/>
        <s v="SHANKIA JACKSON"/>
        <s v="LAMARR LANG"/>
        <s v="VICKIE BARKER"/>
        <s v="BRITTNEY MCCAMMON"/>
        <s v="JELLOUS DESIGNS"/>
        <s v="SYLVIA F WRIGHT"/>
        <s v="DOMINIQUE BOSEMAN"/>
        <s v="INTERNATIONAL ERRAND TEAM"/>
        <s v="CHRISTINA DOMOND"/>
        <s v="HURIJA BEGANOVIC"/>
        <s v="JOE LESTER"/>
        <s v="ADREINNA SHEAT"/>
        <s v="SHANKERIA BISHOP"/>
        <s v="DEMARKUS MILES"/>
        <s v="KRYSTAL SUGGS"/>
        <s v="LATORIA HATCHETT"/>
        <s v="AGNES FARMER"/>
        <s v="KENDRICK HOSKINS"/>
        <s v="ADEOLA OSO"/>
        <s v="SIMON PIERRE"/>
        <s v="FRANCESA DIXON"/>
        <s v="KS&amp;K CONSTRUCTION"/>
        <s v="TREVON TAYLOR"/>
        <s v="CHANDRA STOVALL"/>
        <s v="TAREEQ WESTMORELAND"/>
        <s v="LAQUENTIN CRUMBLEY"/>
        <s v="OLUSEYI ADENEKAN"/>
        <s v="LARRY MOREY"/>
        <s v="VONTERRIA CAMPBELL"/>
        <s v="KEIRA CARTER"/>
        <s v="VALENTINA MURACHEVA"/>
        <s v="SHANNON MADDEN"/>
        <s v="QUAVADIS PYATT"/>
        <s v="MERCEDES EVANS"/>
        <s v="SEVRON JOHNSON"/>
        <s v="ZACHARY GILBERT"/>
        <s v="TRULY SENSATIONAL BEAUTY PARLOR"/>
        <s v="CHARMAINE BOXHILL"/>
        <s v="DEVIN JACKSON"/>
        <s v="HIBASHI HUDSON"/>
        <s v="LAANQUNETTA FAVORS"/>
        <s v="REGINALD WILLIS"/>
        <s v="TAMMY MILNER"/>
        <s v="JUSTINA CARTER"/>
        <s v="HAVEN SALON BOUTIQUE LLC"/>
        <s v="MARQUEE INVESTMENT LENDING SERVICES LLC"/>
        <s v="MARQUITA WALKER"/>
        <s v="MEKAYLA ALLEN"/>
        <s v="RAY ALLEN"/>
        <s v="DARCUS LANE"/>
        <s v="DWIGHT CHANCE LLC"/>
        <s v="ANDREW HUDSON"/>
        <s v="ERIKA MCQUEEN"/>
        <s v="JAMES RICHARDSON"/>
        <s v="HEIDY VICENTE"/>
        <s v="BENJAMIN SAWYER"/>
        <s v="BRITTNEY SMITH"/>
        <s v="MIRACLE SMITH"/>
        <s v="DAJENERA ROSS"/>
        <s v="SHARELL WATTS"/>
        <s v="DAYVON SEBRON"/>
        <s v="SARAH MITCHELL"/>
        <s v="VALENCIA GREENIDGE"/>
        <s v="ANN HENDERSON"/>
        <s v="DUBRE MARTIN"/>
        <s v="SILENCIA THOMPSON"/>
        <s v="JASMANE STEPHENSON"/>
        <s v="YPRICA COOPER"/>
        <s v="LADARIUS LEWIS"/>
        <s v="ROBERT WILSON"/>
        <s v="KANELECHI EMEAGI"/>
        <s v="JUANITA JAMES"/>
        <s v="NORTH ATLANTA COMMISSION LLC"/>
        <s v="JUAN FRANCISCO GONZALEZ ANGEL"/>
        <s v="SHAHERAH DAVIS"/>
        <s v="SHAMESHA PHILLIPS"/>
        <s v="RANDI STILES"/>
        <s v="ANTHONY THOMAS"/>
        <s v="QWADEJA EDDY"/>
        <s v="DEVONTE DOWELL"/>
        <s v="TRISHA PETTIFORD"/>
        <s v="BENYLINE BANKS"/>
        <s v="ANGELA D MCFADDEN"/>
        <s v="NORBREN TALLEY"/>
        <s v="ANTHONY BEARD"/>
        <s v="MARQUIS WILLIAMS"/>
        <s v="SAMANTHA FLOWERS"/>
        <s v="FRANCIS LAMKIN"/>
        <s v="LUCAS KNOTT"/>
        <s v="BETHANY MARCELLINI"/>
        <s v="DOYCE JACKSON"/>
        <s v="MARCUS PARHAM"/>
        <s v="DWAYNE LAWRENCE"/>
        <s v="DEMETRIUS DREW"/>
        <s v="ODESSA ORTEGA"/>
        <s v="SHIADAYSH HARRIS"/>
        <s v="NAKEDRA HUNT"/>
        <s v="NIA LOUIS"/>
        <s v="JAMERICA JAMES"/>
        <s v="JARVIS MORGAN"/>
        <s v="WELTON HARRIS"/>
        <s v="CHEVONNE HUDSON"/>
        <s v="IFENYI KANU"/>
        <s v="WYDRICUS BATTLE"/>
        <s v="NIKYRA PHILLIPS"/>
        <s v="IESHIA BROWN LUMPKIN"/>
        <s v="O NISHA ALEXANDER"/>
        <s v="PHAM TRAN"/>
        <s v="SPEEDY TRANSPORTATION SERVICES LLC"/>
        <s v="NADIA SALAH"/>
        <s v="FELICIA NEW"/>
        <s v="RENEE BROOKS"/>
        <s v="AMY JURISIC"/>
        <s v="BRITTANY SIMS"/>
        <s v="OGHENEKARO ACHOHRA"/>
        <s v="PATRICIA JOHNSON"/>
        <s v="DOMENIK LADNER"/>
        <s v="RICKY HOOD"/>
        <s v="HONEECOMB LLC"/>
        <s v="JANINA DANIEL"/>
        <s v="WAYNE SWINT"/>
        <s v="ERIC LEWIS"/>
        <s v="NAHUM TZEGAI"/>
        <s v="TYLER SMITH"/>
        <s v="YOLANDA BOWERS"/>
        <s v="TRYPHENIA    SMITH"/>
        <s v="XAVIER ORANGE"/>
        <s v="JOHNTAVIS SMITH"/>
        <s v="PAULA SUMLIN"/>
        <s v="THOMAS HUGHLEY"/>
        <s v="KATIE THOMPSON"/>
        <s v="BLACK MEN'S BEARD LLC"/>
        <s v="JOHNATHAN CREAMER"/>
        <s v="NIKIAH ABDUL-KHALIQ"/>
        <s v="SANDRA BROWN"/>
        <s v="SIDIKI CONDE"/>
        <s v="KISHINA MASSEY"/>
        <s v="ROBERT EBERHART"/>
        <s v="AMY PARIS"/>
        <s v="JOHNNY JACKSON"/>
        <s v="TYTIANNA RHYMES"/>
        <s v="TIFFANY MISHER"/>
        <s v="TYGA LEE"/>
        <s v="CHARLES MOORE II"/>
        <s v="RICKY BATTLE"/>
        <s v="KIZZY NELSON"/>
        <s v="RICHARD YANCEY"/>
        <s v="JACQUAVIA WHEELER"/>
        <s v="LATOIA MOBLEY"/>
        <s v="SHONDRIA SMITH"/>
        <s v="BIG &amp; BOUJEE"/>
        <s v="LEROY JENKINS"/>
        <s v="JANAY JOHNSON"/>
        <s v="LAVERNE GRAYS"/>
        <s v="LUXURYBEAUTYSUPPLYANDMORE LLC"/>
        <s v="CYNDIE PARKER"/>
        <s v="TISHA STEWART"/>
        <s v="NAKIYA FEARS"/>
        <s v="JODY HUGHES"/>
        <s v="ASHLEY ROGERS"/>
        <s v="QUIANA MILLER"/>
        <s v="GHIMEL HODGES"/>
        <s v="4 YOUR GLORY KREATION"/>
        <s v="DEVONTE NELSON"/>
        <s v="RICHELLE PARKS"/>
        <s v="ESTEFANY GARCIA"/>
        <s v="RICHARD ELLIS"/>
        <s v="JAKEENAN WORTHEN"/>
        <s v="LATASHA HORTON"/>
        <s v="JERENATE THOMAS"/>
        <s v="BROOKLYN WHITTINGTON"/>
        <s v="DUANE WILLIAMS"/>
        <s v="TYLER BING"/>
        <s v="MARK WILLIS LLC"/>
        <s v="DEMEITRIC MURPHY"/>
        <s v="SHERRILL HILL"/>
        <s v="KIMBERLY CLARK"/>
        <s v="TYRAILL GORDON"/>
        <s v="KENDALL TRIMBLE"/>
        <s v="OYEDIYA NDUKWO"/>
        <s v="EDWARD THOMPKINS"/>
        <s v="DAROUNEE CHANTHAVONG"/>
        <s v="TERRIE SWAIN"/>
        <s v="LAMARIO CRAIG"/>
        <s v="VANESSA HILL"/>
        <s v="SHAMEENA JOHNSON"/>
        <s v="DEJUAN WATSON"/>
        <s v="RANARD HAMPTON"/>
        <s v="CAROLYN DOUTHIT"/>
        <s v="MORRIS JOSEPH"/>
        <s v="HEAVENLY BODY PRODUCTS LLC"/>
        <s v="SHAKIRA POLLARD"/>
        <s v="IVORY MORRISON"/>
        <s v="COVENANT 6:4 ENTERPRISES LLC"/>
        <s v="ANGELA ROSS"/>
        <s v="ANDRE ROBINSON"/>
        <s v="MORGAN BRISTOL"/>
        <s v="DORSHAE BUTLER"/>
        <s v="RAVEN COX"/>
        <s v="JAMESE JONES"/>
        <s v="NATASHA TYRRELL"/>
        <s v="EVER F GARCIA CRUZ"/>
        <s v="CIARA YANCEY"/>
        <s v="ANTONIO ROBINSON"/>
        <s v="VERNARD THOMAS"/>
        <s v="KYLE GOETHE"/>
        <s v="IMANI BAILEY"/>
        <s v="ASHLEY GADSON"/>
        <s v="JEFFERSON BLAIR"/>
        <s v="SANTANA MADDOX"/>
        <s v="EMMANUEL GARLAND"/>
        <s v="ATL INTOWN INVESTMENT"/>
        <s v="JERMAINE HOLMES"/>
        <s v="OFFICE CONSULTING DYNAMICS"/>
        <s v="TERRENCE HARRIS"/>
        <s v="STACI DOSS"/>
        <s v="RASHAD IRBY"/>
        <s v="SARA WILLINGHAM TYSON"/>
        <s v="TARQUIDEA BURGESS"/>
        <s v="BRUCE BOSWELL"/>
        <s v="LATIFFANY MOORE"/>
        <s v="JAYLON MUSGROW"/>
        <s v="CHUNDA SMITH"/>
        <s v="KIZZY BASS"/>
        <s v="RC STAFFING SOLUTONS"/>
        <s v="DAYNIEL DEL TORO MENDEZ"/>
        <s v="TABITHA DIXON"/>
        <s v="LENARD GRAY"/>
        <s v="KEESHAS SAVVY SECRETS LLC"/>
        <s v="WESLEY GILLIS"/>
        <s v="JONATHAN STEVENSON"/>
        <s v="LACOYA LIZ"/>
        <s v="KENNETH WRIGHT"/>
        <s v="TOMESHA ADAMS"/>
        <s v="JACOBII FRAZIER"/>
        <s v="DANIEL BUTLER"/>
        <s v="MARTINA LINDO"/>
        <s v="MICHAEL MCGRADY"/>
        <s v="MAURICE WORTHY"/>
        <s v="DEZMON BYRD"/>
        <s v="HAUL AHOLIC LLC"/>
        <s v="KAREN BUTLER"/>
        <s v="DIANNA YOUNG"/>
        <s v="TIFFANY CLARK"/>
        <s v="DOMINIQUE MANOR"/>
        <s v="JAMAL MCDANIEL"/>
        <s v="AQUAVIOUS YOUNG"/>
        <s v="CHRIS DOWNING"/>
        <s v="CONNIE GARLIN"/>
        <s v="TAKESHIA LAWSON"/>
        <s v="BETH SAPP"/>
        <s v="AYRANA DUDLEY"/>
        <s v="WONICA JACKSON"/>
        <s v="LEONARD JOHNSON"/>
        <s v="VENANE BRUNE"/>
        <s v="PAMELA THOMPKINS"/>
        <s v="JOSHUA BLAKLEY"/>
        <s v="JALANA BOWLES"/>
        <s v="DONTRESSA ELAM"/>
        <s v="BREYA LAMB"/>
        <s v="TERRI CANADY"/>
        <s v="ARLISS MURRY"/>
        <s v="VINCTORIA PRICE"/>
        <s v="THERON FIFFIE"/>
        <s v="LISA ALLEN"/>
        <s v="LATOYA BROWN"/>
        <s v="SABRINA MANNING-PRINCE"/>
        <s v="MICHAEL COTTRELL"/>
        <s v="MARKISHA MILLER"/>
        <s v="ASIA PIPER"/>
        <s v="KEYSTYLESCOLLECTION"/>
        <s v="KIEARRA WATTS"/>
        <s v="SEDARIOUS BALIEM"/>
        <s v="QUANASIA WIGGINS"/>
        <s v="TIERA MCKNIGHT"/>
        <s v="JAMES HENRY"/>
        <s v="MARLAND MCLEOD"/>
        <s v="NICOLE HARDING"/>
        <s v="ADAM DEBOARD"/>
        <s v="CHASITY HOUSE"/>
        <s v="JOSHUA JENKINS"/>
        <s v="KESHONTE WARREN"/>
        <s v="BARBELLE AND WINE LLC"/>
        <s v="JAYLAND FLORENCE"/>
        <s v="BRENDA BELMONTES"/>
        <s v="TERISA DANIELS"/>
        <s v="D-ROW AUTOMOTIVE LLC"/>
        <s v="MAURICE HUNTER"/>
        <s v="SHAQUEL BULLOCK"/>
        <s v="ARIANA WALTERS"/>
        <s v="VAN TRAN"/>
        <s v="JOHN KENDRICK"/>
        <s v="CAROL RILES"/>
        <s v="JAMES JOHNSON"/>
        <s v="TERRANCE MAEBERRY"/>
        <s v="ANTHONY LINDER"/>
        <s v="UZOMA CHIUWA"/>
        <s v="DAMYA FARMER"/>
        <s v="LATEDRIS TATUM"/>
        <s v="GEORGE SCOTT"/>
        <s v="AMYA HUDSON"/>
        <s v="TORIAN GORDON"/>
        <s v="JUDITH GRIFFITH"/>
        <s v="JALEN KEARSE"/>
        <s v="LYLE WALCOTT"/>
        <s v="JASMINE TRIPLETT"/>
        <s v="JALEN WALKER"/>
        <s v="KEIONA LOWE"/>
        <s v="WEST MOORE LEARNING JUNCTION LLC"/>
        <s v="KEIYOUNTA GRAY"/>
        <s v="RODERICK JAMES"/>
        <s v="MARY MCGEE"/>
        <s v="QUINN ARNOLD"/>
        <s v="MARQUITA STREETER"/>
        <s v="KAMEL WALKER"/>
        <s v="ASPIRE MINDS LLC"/>
        <s v="TAYLOR FIFFIE"/>
        <s v="SAMUEL FUDGE"/>
        <s v="JAHNA WYATTE"/>
        <s v="KATRINA PURIFOY"/>
        <s v="FREDREKEIZ TURNER"/>
        <s v="TAMICKA ROYAL"/>
        <s v="MACY BUTLER"/>
        <s v="ANTHONY WHITLOCK"/>
        <s v="ALFRED DRAKE"/>
        <s v="MICHAEL WILLIAMS"/>
        <s v="YVONNE WILLIAMS"/>
        <s v="MICHAEL EADDY JR."/>
        <s v="NICHOLLE TEGLASH"/>
        <s v="LE BEAUTE BAR LLC"/>
        <s v="SALISTA MCCUTCHIN"/>
        <s v="THE BLACK TABLE LLC"/>
        <s v="EZ BOLTON MOBILE AUTOMOTIVE SERVICE"/>
        <s v="LEMIA WILLIAMS"/>
        <s v="CAPRISHA CONLEY"/>
        <s v="FREDERICK WALKER"/>
        <s v="CONNIE BROUGHMAN"/>
        <s v="CENTARIUS WILLIAMS"/>
        <s v="NEILL LAYENI"/>
        <s v="DEMETRIC CHATMAN"/>
        <s v="CARLO LAWRENCE"/>
        <s v="LEE WALKER"/>
        <s v="SHAKEETA ARMSTRONG"/>
        <s v="SHANDRIA GIBBONS"/>
        <s v="VIASHANA SMITH"/>
        <s v="ALECIA FAMBRO"/>
        <s v="JESSICA MCCALL"/>
        <s v="MICHEL PETTY"/>
        <s v="JUSTIN CLARK"/>
        <s v="DAVIS LAWN CARE SERVICES"/>
        <s v="DEMARQUIS JOHNSON"/>
        <s v="DONNAE  JACKSON"/>
        <s v="LEO AND SONS LANDSCAPING"/>
        <s v="MITCHELLE CHARLES"/>
        <s v="GREGS HOME INSPECTION LLC."/>
        <s v="AMERICAN DURA-HOMES INC"/>
        <s v="DESTYNEE JONES ABAIR"/>
        <s v="DAMION YOUNG"/>
        <s v="SHARON DUFFUS"/>
        <s v="KENNETH MARROW"/>
        <s v="MICHAEL MCCROSKEY"/>
        <s v="ROV EXTERIOR EXPRESSION INC"/>
        <s v="BUKARI HOMES REALTY LLC"/>
        <s v="DEION MCCRAY"/>
        <s v="CORLISS TURNER"/>
        <s v="STEPHANIE BUSH"/>
        <s v="HENRY SHARPE"/>
        <s v="RICKY SIMMONS"/>
        <s v="WILLIAM WELLS"/>
        <s v="LORENZO ANDERSON"/>
        <s v="ATHANIEL PIERRE"/>
        <s v="UH MYA BOYKINS"/>
        <s v="AVA ROSS"/>
        <s v="PRACILLA KICKLIGHTER"/>
        <s v="JERBEZ GOODEN"/>
        <s v="DEODRICK BARNES"/>
        <s v="QUANESHA BUTLER"/>
        <s v="JAIDEN FRADY"/>
        <s v="GERNARDA WARD"/>
        <s v="GO2GIRL CLEANING SERVICES LLC"/>
        <s v="D&amp;K PRECISION PRESSURE WASHING LLC"/>
        <s v="ISAIAH SMITH"/>
        <s v="JADON YOUNG"/>
        <s v="PESOATM CLOTHING"/>
        <s v="KEYAIRA BANKSTON"/>
        <s v="RANDELL ROBINSON"/>
        <s v="DREAM DICKSON"/>
        <s v="LACREASE ALLEN"/>
        <s v="CORTEZ CLAY"/>
        <s v="IVORY WALTERS"/>
        <s v="JORDAN PRESSLEY"/>
        <s v="RDM BUILDERS INC."/>
        <s v="KIMBRELLY TURNER"/>
        <s v="ANGELINA NGUYEN INC"/>
        <s v="ANDRE KLIEN"/>
        <s v="KIMBERLY PORTER"/>
        <s v="ANDREA BYERS"/>
        <s v="CAROLETHA BIVINS"/>
        <s v="TERENCE INGRAM"/>
        <s v="E STEVAN ASHE"/>
        <s v="NIKITA MCCANTS"/>
        <s v="SHAREEFAH MARTINEZ"/>
        <s v="SUMMER SYMONE LLC"/>
        <s v="MND MART LLC"/>
        <s v="KENYAH GERMANY"/>
        <s v="SHANTEDRA MARSH"/>
        <s v="SABRINA ASKEW HAYES"/>
        <s v="CONSUELO WINSTON"/>
        <s v="MICHELE JONES"/>
        <s v="AYOOLA FADEYI"/>
        <s v="GRIGGS TOWING AND TRANSPORTING"/>
        <s v="AURELIAN DOLAN"/>
        <s v="CHINIRIKA TUCKER"/>
        <s v="CHASE CHRISTOPHER"/>
        <s v="JASON TOLEFREE"/>
        <s v="MYLAHN DABNEY"/>
        <s v="KRISTEN THOMPSON"/>
        <s v="MCKENZY GERMAIN"/>
        <s v="IMAN MINGLE"/>
        <s v="GERARD HARRIS"/>
        <s v="NASJAE DAWSON"/>
        <s v="KYLE HANEY"/>
        <s v="CHRISTOPHER BAILIFF"/>
        <s v="TYLER WALKER"/>
        <s v="ABEBE PITT"/>
        <s v="BLAKE MATHEWS"/>
        <s v="GREGORY SCOTT"/>
        <s v="DELLAINA HARRIS"/>
        <s v="JAYDEN MYERS"/>
        <s v="QUANTADIS WARREN"/>
        <s v="BETE WASIHUN"/>
        <s v="BRITTANY MAYES"/>
        <s v="MYESHA SMITH"/>
        <s v="ANDREW BRITT"/>
        <s v="JEROME BAXLEY"/>
        <s v="ATLANTA FACILITY SERVICES LLC"/>
        <s v="JAMAL JOHNSON"/>
        <s v="AMBER PORTERFIELD"/>
        <s v="TANYA CURTIS"/>
        <s v="ALEJANDRO RUBIO"/>
        <s v="HILRIE HEARD"/>
        <s v="MICHAEL C BING SR"/>
        <s v="SUZAN ROSSI"/>
        <s v="ALLY MIYONGO"/>
        <s v="WILDER VELUS"/>
        <s v="CARLOS DOW"/>
        <s v="DAMION HARRIS"/>
        <s v="HUNG TRINH"/>
        <s v="KIARA JENNINGS"/>
        <s v="TIMOTHY DANIEL"/>
        <s v="MANUEL PEREZ"/>
        <s v="SAKS SALON - HAIR SKIN &amp; EYEBROW THREADING LLC"/>
        <s v="ELISHA DEAN"/>
        <s v="RIKEIYAH HARRIS"/>
        <s v="LEGACY HOUSE LLC"/>
        <s v="SHAKETHAS BRAIDS"/>
        <s v="GA POOL PROS LLC"/>
        <s v="TOYA ANDREWS"/>
        <s v="BRITANY SMITH"/>
        <s v="MIQUEL JONES"/>
        <s v="JAQUEVEON WATKINS"/>
        <s v="TYLER JONES"/>
        <s v="CURTIS LEATHAM"/>
        <s v="LATOSCHIA ENGLISH"/>
        <s v="WILDSOUL"/>
        <s v="CLYDE GRANT"/>
        <s v="CHARLES MCBRYDE"/>
        <s v="SANDRA M CARELA SOCORRO"/>
        <s v="CHELSEA WILLS"/>
        <s v="QUADSQUAD FITNESS LLC"/>
        <s v="R.A DAVIS LLC"/>
        <s v="CANISHIA TETTEY"/>
        <s v="GERALD SANDERS"/>
        <s v="MARK YOUNG"/>
        <s v="MCCOY DYNASTY LLC"/>
        <s v="HARRISON'S LOGISTICS INC"/>
        <s v="ERIN PEARSON"/>
        <s v="TREEHAB INC."/>
        <s v="IRA KAYMORE"/>
        <s v="DONTE BLAIR"/>
        <s v="JULIAN SUTER"/>
        <s v="LONNIE KING"/>
        <s v="ANTONIO HENDERSON"/>
        <s v="JEFFREY PARTIN"/>
        <s v="TOMMY JACKSON"/>
        <s v="MORAD MESHKATY"/>
        <s v="ALL GOOD CONTRACTORS"/>
        <s v="EDDIE PALMER"/>
        <s v="RODNEY HAMMOND"/>
        <s v="LINDA COOLEY"/>
        <s v="KEENAN GREEN"/>
        <s v="ERNEST PAUL GIBSON"/>
        <s v="MALIQUEKA CHRISTIAN"/>
        <s v="DICKETTE NATHAN AND NATHAN"/>
        <s v="DENE LESSANE"/>
        <s v="PREMIER AUTO RECOVERY"/>
        <s v="ALBERT CRUMBLEY"/>
        <s v="CARMEN PEACOCK"/>
        <s v="CHARLESETTA WILLIAMS"/>
        <s v="WILLIAM SHAW"/>
        <s v="WILLIAM MICKE"/>
        <s v="CHEVONNE MILLER"/>
        <s v="HENRY COLEMAN"/>
        <s v="NIESHA WILLIAMS"/>
        <s v="ASHEN BRYCE"/>
        <s v="ANTONIO DILLARD"/>
        <s v="ANGELA SUTTON"/>
        <s v="SHANNON TERRY"/>
        <s v="FRANKIE GIPSON"/>
        <s v="NESHIA KING"/>
        <s v="BRICE LEE"/>
        <s v="SYNCHRONICITY THEATRE"/>
        <s v="OUR TRANSPORTATION LLC"/>
        <s v="DUSTIN HARKINS"/>
        <s v="THRU THE GATS RESTORATION RANCH"/>
        <s v="ALEXANDRA CASTILLO"/>
        <s v="JONATHAN ELDER"/>
        <s v="SHAUNDRANIKA GRIFFIN"/>
        <s v="COMAI WALKER"/>
        <s v="JADIRA KEITT"/>
        <s v="GAMBLE CAR LOT"/>
        <s v="NATHAN HOWARD"/>
        <s v="ASHLEYS HELPING HANDS LLC"/>
        <s v="MARTY GRAVES"/>
        <s v="MARVIN TATE"/>
        <s v="ONFIYA"/>
        <s v="ROCKWOOD TRANPORT LLC"/>
        <s v="GOGI LAWRENCE"/>
        <s v="TREVELLE BAYLIS"/>
        <s v="TRILL 4 CHRIST MUZIK LLC"/>
        <s v="TAMYRICA SMITH"/>
        <s v="EIRIONE SARTEN"/>
        <s v="BRITTNEY WILLIAMS"/>
        <s v="JCM SERVICES LLC"/>
        <s v="ABERHOM CREWS"/>
        <s v="TAVARIUS BRIDGES"/>
        <s v="MICHAEL JEFFREY INTERIORS LLC"/>
        <s v="PURNELL BREVARD"/>
        <s v="EDWARD MICHAEL"/>
        <s v="JOYCE NGUYEN"/>
        <s v="ASHLEY BONNER"/>
        <s v="FOSTER APPIAH"/>
        <s v="TRACY GRANT"/>
        <s v="OTTONIEL TUNCHEZ"/>
        <s v="KIAHNA JONES"/>
        <s v="GUSTAVO RUBI FAJARDO"/>
        <s v="GRACE LAWN SERVICE"/>
        <s v="ADRIANE JACKSON"/>
        <s v="YTHEN.CO"/>
        <s v="TYLER ANDERSON"/>
        <s v="DARRELL DUTTON"/>
        <s v="JERRIME GOLIGHTLY"/>
        <s v="CHARACTER TRUCKING LLC"/>
        <s v="OPEOLUWA ROSANWO"/>
        <s v="DISCOUNT PAINT PROS LLC"/>
        <s v="SHEENA BENNETT"/>
        <s v="JOANN LAMBERT"/>
        <s v="BUXTON CONSTRUCTION"/>
        <s v="GABRIELA ANTONIO ESPINAL"/>
        <s v="LG SMITH TRANSPORT LLC"/>
        <s v="MICHAEL BEASLEY"/>
        <s v="SCHANEEK BROWN"/>
        <s v="AARON FIELDS"/>
        <s v="COURTNEY C TRUCKING INC"/>
        <s v="PATRICE KEYS"/>
        <s v="TIFFANY BUFORD"/>
        <s v="ANGELA PITTS"/>
        <s v="TAMMY BRITTIAN"/>
        <s v="JESSE WHEELUS"/>
        <s v="HOWARD FERGUSON"/>
        <s v="ROXANNE WARD"/>
        <s v="KAP LOGISTICS"/>
        <s v="JASON GREENE"/>
        <s v="AVERY PARKS"/>
        <s v="HAYES TEAM CONSULTING INC"/>
        <s v="MARGARITA MUNOZ"/>
        <s v="EMMANUEL POKU"/>
        <s v="HALEY HOPE"/>
        <s v="SHAQUIA GOLDEN"/>
        <s v="KENDRICK BRINKLEY"/>
        <s v="ROBERT KING"/>
        <s v="EBONY HAMMOND"/>
        <s v="MYRON DAVIS"/>
        <s v="SENECA YOUNG"/>
        <s v="POPE PRINTING LLC"/>
        <s v="ELITE BUSINESS ENTERPRISES LLC"/>
        <s v="KEYDABRA"/>
        <s v="JAMES BULLARD"/>
        <s v="GLORIA WILLIAMS"/>
        <s v="PRATOR HEATING AND AIR LLC"/>
        <s v="JUMAINE JONES"/>
        <s v="GRAIG JOHNSON"/>
        <s v="DONALD WALK"/>
        <s v="TOPHIA ABNEY"/>
        <s v="JOSEPH DAVISON"/>
        <s v="JEREMY BREWSTER"/>
        <s v="TAMIKA BRINSON"/>
        <s v="MARCUS REED"/>
        <s v="KENELL JOHNSON"/>
        <s v="DERRICK CUMMINGS"/>
        <s v="TAMMY METCALF"/>
        <s v="ALI BRIMAH"/>
        <s v="JENNIFER JACKSON"/>
        <s v="PETER ARHIN"/>
        <s v="ALWAYS AUTO LLC"/>
        <s v="EBONY ALLEN"/>
        <s v="CASON MILAM"/>
        <s v="ALEXISA COOK"/>
        <s v="MATILDA COLLINS"/>
        <s v="DWIGHT HENDERSON"/>
        <s v="CHANNING LUCAS"/>
        <s v="JAMES HOOD"/>
        <s v="GREENSPACE COMMUNITIES. LLC"/>
        <s v="ANDRE LAMAR"/>
        <s v="QUINTAVIOUS CHEESE"/>
        <s v="BETTER LIFE ENTERPRISES LLC"/>
        <s v="ENDLESS SUMMER MUSIC GROUP"/>
        <s v="BAO TRAN"/>
        <s v="ELISE AMAECHI"/>
        <s v="BRENDA DILWORTH"/>
        <s v="BODY WAX &amp; THREADING SALON LLC"/>
        <s v="AARON SMALL"/>
        <s v="MARIO WILLIAMS"/>
        <s v="DEDE IMHADE ERHABOR"/>
        <s v="TRICORD REAL ESTATE INVESTMENTS LLC"/>
        <s v="TASHA ELLIS"/>
        <s v="DOMINQUE MACKIE"/>
        <s v="NUBIAN HOLMES"/>
        <s v="JASEMINE NELSON"/>
        <s v="RICHARD SHERRILL"/>
        <s v="JA QUAVIOUS WESTBROOK"/>
        <s v="EASTERN COURIER AND TRANSPORT"/>
        <s v="JASON SMITH"/>
        <s v="PEDRO GONZALEZ ORDONEZ"/>
        <s v="MAURICE WARD MANAGEMENT LLC"/>
        <s v="ROSEMARY LOGAN"/>
        <s v="ROGER BIVINS"/>
        <s v="FRF ENTERPRISES LLC"/>
        <s v="KIMBERLY DUCKETT"/>
        <s v="COSTE CUISINE &amp; CATERING"/>
        <s v="RICHARD BLANTON"/>
        <s v="STEVEN PALMER"/>
        <s v="TIYONE RODGERS"/>
        <s v="LOVING HEART"/>
        <s v="CHRISTOPHER HELMS"/>
        <s v="AMA AMAUWIA"/>
        <s v="TIANNA CHRISTIAN"/>
        <s v="WALDEN ELECTRIC INC"/>
        <s v="ANTONIO HAMLER"/>
        <s v="JOSHUA BEACHAM"/>
        <s v="DAVID BRINSON"/>
        <s v="XAVIER LEAVY"/>
        <s v="KAMERIN TERRELL"/>
        <s v="IMANI MOANEY"/>
        <s v="BURNING DESIRE CANDLES"/>
        <s v="MATTHEW JOHNSON"/>
        <s v="YOLANDA KING JOHNSON INC."/>
        <s v="ALEXIS WORTHAM"/>
        <s v="ALEXIS WILLIAMS"/>
        <s v="ZAKIYA POTEAT"/>
        <s v="T&amp;T CLEANING SERVICE"/>
        <s v="TWALA CARTER"/>
        <s v="ERIC WILEY"/>
        <s v="MARQUIZE HINES"/>
        <s v="KATHRYN FULLER"/>
        <s v="JOSEPH BROWN JR"/>
        <s v="JOSEPH MCCULLOUGH"/>
        <s v="ANTONIO ADKINS"/>
        <s v="COLLEEN ROSE"/>
        <s v="KARI MONCRIEF"/>
        <s v="NELDA HARRELL"/>
        <s v="YOLANDA JONES"/>
        <s v="CHRISTIAN JONES"/>
        <s v="ORBITFIX"/>
        <s v="SHERI KEY"/>
        <s v="JAMES TERRELL"/>
        <s v="VALERIE JARVIS"/>
        <s v="LONDON RAMSEY"/>
        <s v="BRITTNEY HOLTZCLAW"/>
        <s v="NATHAN NTALE"/>
        <s v="ANGEL SUAREZ"/>
        <s v="AGY OBI"/>
        <s v="CHARLES WILLIE FIELDS"/>
        <s v="LAKEITH BLAKELY"/>
        <s v="CO CORPORATION"/>
        <s v="QUINTARIUS MAYS"/>
        <s v="JESSICA WRIGHT"/>
        <s v="CASSANDRA SIMPSON"/>
        <s v="SHERRY HAZEL"/>
        <s v="DANIEL KING"/>
        <s v="MARIO MOORE"/>
        <s v="ROBERT TO"/>
        <s v="ROTTEN PEACH RECORDS LLC"/>
        <s v="NAKIA ROBINSON"/>
        <s v="GEORGE FRAZIER"/>
        <s v="SIBERIAN LLC"/>
        <s v="STEVEN HARRISON"/>
        <s v="SANDHYA ADVANI"/>
        <s v="PERSON TO PERSON TRANSPORTATION SERVICES"/>
        <s v="OLIVIA FIELDS"/>
        <s v="DARVIS WHITFIELD"/>
        <s v="LONNIE MIZE"/>
        <s v="SEAN COBB"/>
        <s v="ANGELA HEATH"/>
        <s v="GABRIEL ROSARIO"/>
        <s v="HILSON TRANSPORTATION"/>
        <s v="CHELSEA HAINES"/>
        <s v="DAVID FOSTER JR."/>
        <s v="VXLLXY LLC"/>
        <s v="DANIEL CLAY"/>
        <s v="ELIANA OROZCO"/>
        <s v="ALEXANDER SIMMONS"/>
        <s v="DEPENDABLE LLC"/>
        <s v="DEZIGNZBYASHAZ"/>
        <s v="MARIS`S TAX SERVICE LLC"/>
        <s v="MARGARITA ARAUJO VALOY"/>
        <s v="WILLIE HILLMAN"/>
        <s v="QUANG LE"/>
        <s v="DATHAN THIGPEN"/>
        <s v="MAURI GRABLE"/>
        <s v="ILLYA MENIFEE"/>
        <s v="NUBUS ACCOUNTING AND TAX FIRM LLC"/>
        <s v="A &amp; N HOME SERVICES"/>
        <s v="KIWANICA GIBBS"/>
        <s v="SOPHIA FLOWERS"/>
        <s v="MICHAEL BENNETT"/>
        <s v="LAKECIA BARNEY"/>
        <s v="WYLMA GRACE"/>
        <s v="GEORGE MONTS"/>
        <s v="GRACE OUTREACH MINISTRY SOUTH INC."/>
        <s v="THE ORCHID LIFE"/>
        <s v="RODERICK MCKINNEY"/>
        <s v="JUSTIN SIMS"/>
        <s v="ALEJANDRO SMITH"/>
        <s v="SHAINA DOUGLAS"/>
        <s v="LAUREN BORGES"/>
        <s v="PITI CHATCHAVALNON"/>
        <s v="AISHA GAMBLE"/>
        <s v="PETRO'S PIZZA RESTAURANT INC"/>
        <s v="TIERRA WATTS"/>
        <s v="CHRISTOPHER WALKER"/>
        <s v="FAITH AND TRUTH WORD CHURCH"/>
        <s v="ADEBIMPE IYIOLA"/>
        <s v="MARCUS MACK"/>
        <s v="JACK MIZE"/>
        <s v="BRIANNA WILLIAMS"/>
        <s v="JATYVIN KELLEY"/>
        <s v="JANIE'S LITTLE GEMS DAYCARE"/>
        <s v="YAHRIELS KITCHEN"/>
        <s v="DANTE SIMMONS"/>
        <s v="KAERELL GREGG-JOHNSON"/>
        <s v="MICHEAL BURTON-GODBEE"/>
        <s v="CRAZY RONS BBQ LLC"/>
        <s v="HEDGEPETH HEREDIA LLC"/>
        <s v="TRANG LE"/>
        <s v="MYO WIN"/>
        <s v="JOSE VERA TORRES"/>
        <s v="NORTH ATLANTA ACCESSORIES"/>
        <s v="BRYANA RICHARDS"/>
        <s v="DISHI TYLER"/>
        <s v="TONY COLLIIER"/>
        <s v="MARCUS HUDSON"/>
        <s v="CHARLIE GARLAND"/>
        <s v="RACHELLE GILLIS"/>
        <s v="OCTAVIA GORE"/>
        <s v="LAKEISHA GRIMSLEY"/>
        <s v="ELVIS NDIKUM"/>
        <s v="RAYMOND MARSHALL"/>
        <s v="OSCAR SUMMERLIN"/>
        <s v="IDRIS BERNARD"/>
        <s v="RAY ABRAHAM"/>
        <s v="ALTRAVIEST LEE"/>
        <s v="BARBARA HOLYFIELD"/>
        <s v="MICHAEL CANTRELL"/>
        <s v="MAC FACE MARKETPLACE CO."/>
        <s v="TYREEK HARRIS"/>
        <s v="BRIAN MARTIN"/>
        <s v="JOAN FRANCIS"/>
        <s v="SHAWNA DAVIS"/>
        <s v="TOSHAMBI OSBORNE"/>
        <s v="SECURE LOGISTICS INC"/>
        <s v="MARTHA BING"/>
        <s v="DANIELLE SPIKES"/>
        <s v="NAJAT NELSON"/>
        <s v="CHRISTIN WHITE"/>
        <s v="LASHONDA MAYES"/>
        <s v="JUDE PAILLET"/>
        <s v="TSS TRADING INC"/>
        <s v="C&amp;H CUSTOM CONTRACTING LLC"/>
        <s v="TARIK ANDERSON"/>
        <s v="LAWRENCE WASHINGTON"/>
        <s v="EMMANUEL BIVENS"/>
        <s v="KENYA LANE"/>
        <s v="LAKISHA JOHNSON"/>
        <s v="REGINA MCCOY"/>
        <s v="RAJHIB MCGIRT"/>
        <s v="SHERYL HAMMOND"/>
        <s v="TJ'S AUTO REPAIR LLC"/>
        <s v="JOSHUA NICHOLSON"/>
        <s v="ANGELA HUMPHREY"/>
        <s v="ELITE TUTORING PLACE OF MARIETTA"/>
        <s v="VISIONS COURIER SERVICE LLC"/>
        <s v="MINOLYA WILLIAMS"/>
        <s v="TISA SMITH"/>
        <s v="PERRYANNA STANCIEL"/>
        <s v="VICTOR HIXON"/>
        <s v="SHAYNA STONEY"/>
        <s v="GREAT ONE MECHANICAL LLC"/>
        <s v="OTIS RAY"/>
        <s v="QWANICKO BOYD"/>
        <s v="ANNE LARMAN"/>
        <s v="KYLE  WRIGHT"/>
        <s v="JEROME FELTON"/>
        <s v="WATTZ EMPIRE"/>
        <s v="CHRISHAUNNA LAMAR"/>
        <s v="DAVID KING"/>
        <s v="SPENCE JESTER"/>
        <s v="KENDRA JONES"/>
        <s v="SHARENA LIGHTBURN"/>
        <s v="YES I AM LLC"/>
        <s v="JUSTIN HORNER"/>
        <s v="ERIN WILLIAMS"/>
        <s v="RED TROLLEYS DAY CARE CENTER LLC"/>
        <s v="GENESIS TECH SOLUTIONS LLC"/>
        <s v="RED FLASH STUDIOS LLC"/>
        <s v="BOBBIE RUTLEDGE"/>
        <s v="JNYE KING"/>
        <s v="JACOBEY CAMERON"/>
        <s v="WE ARE LIVING PROOF INC"/>
        <s v="MICHAEL ROBERTS"/>
        <s v="DLC VENTURES"/>
        <s v="STACY MARSHALL"/>
        <s v="JAMES WILSON"/>
        <s v="RANDESHA JONES"/>
        <s v="CONYNI LLC"/>
        <s v="DIAMOND JOHNSON"/>
        <s v="HELIOMAR HEVIA"/>
        <s v="ARHAMESSTUNTS INC."/>
        <s v="ANIMAL REFUGE FOUNDATION"/>
        <s v="CHAU T NGUYEN"/>
        <s v="JALEN GONZALEZ"/>
        <s v="ANTHONY BRINSON"/>
        <s v="BRITTANY HOLMES"/>
        <s v="ALEXANDRIA DORSEY"/>
        <s v="KAMIA SPURGEON"/>
        <s v="ANGELA WELCH"/>
        <s v="VICTAVIS WILLIAMS"/>
        <s v="GARRICK MCGHEE"/>
        <s v="LARRY DORSEY"/>
        <s v="RAHEEM SLATIN"/>
        <s v="HAROLD F TISDALE"/>
        <s v="ANGELA BELSKI"/>
        <s v="ROBERT MORRIS JR"/>
        <s v="CAMLINH NGUYEN"/>
        <s v="DAVID TURNER"/>
        <s v="LEE HOOPER"/>
        <s v="MAGGIE PITTMAN"/>
        <s v="TAMARA GREEN"/>
        <s v="FATHIA TRUCKING LLC"/>
        <s v="CORNELIUS WILLIAMS"/>
        <s v="CHARLES COSPER"/>
        <s v="MARTINEZ DRYWALL LLC"/>
        <s v="MALIK SPELLMAN"/>
        <s v="JACOB WALLACE"/>
        <s v="PAUL RUDISEL"/>
        <s v="ADOLFO BECERRA SALAS PA"/>
        <s v="JOSEPH NASH"/>
        <s v="ATLANTA SPECIAL EVENTS"/>
        <s v="HIEP NGUYEN"/>
        <s v="SHAY DAVIS PROPERTIES"/>
        <s v="MARIO RAY"/>
        <s v="M'SHUANDRI RALLS"/>
        <s v="DARE TO WEAR APPAREL"/>
        <s v="QUANISHA JOHNSON"/>
        <s v="MARVIN PARKMAN"/>
        <s v="BETHANY VILA"/>
        <s v="JACKSON SHELLEY ELLIOT CONSULTING INC"/>
        <s v="SOULEYMANE DIOH"/>
        <s v="THANG NGUYEN"/>
        <s v="JOHNATHAN EDWARDS"/>
        <s v="ASHLEY SIMPSON"/>
        <s v="LANEA MYERS"/>
        <s v="G &amp; K INTERPRISES LLC"/>
        <s v="WILLIAM HENDRIX"/>
        <s v="MONICA CRENSHAW"/>
        <s v="KIM XUYEN NGUYEN"/>
        <s v="MONASLA FRANCIS"/>
        <s v="JONATHAN ARRINGTON"/>
        <s v="ANTONIO HOLMES"/>
        <s v="JHALIL HOWARD"/>
        <s v="ABSOLUTE HOME REMODELING"/>
        <s v="PERRY ACQUISITIONS LLC"/>
        <s v="CRAIG SCHULTZ"/>
        <s v="CRISTIAN PATTON"/>
        <s v="SUPERIOR OUTSIDE SERVICES LLC"/>
        <s v="SAVANNAH L CROSBY"/>
        <s v="HENOK TEKLEHAIMANOT"/>
        <s v="NICOLE LUTE"/>
        <s v="MARCUS GLOVER"/>
        <s v="SHAYLA FURLOW"/>
        <s v="COMESHA GRIFFIN"/>
        <s v="HARRY OLIVER"/>
        <s v="FARRAH NAUGHER INC"/>
        <s v="BRITTANEY CARTER"/>
        <s v="TABATHA HARRIS"/>
        <s v="JADON UZIEWE"/>
        <s v="UNIFIED INSURANCE AGENCY LLC"/>
        <s v="ALL EYEZ ON ME BOUTIQUE LLC"/>
        <s v="MIG PROFESSIONAL TRANSPORT SERVICESLLC"/>
        <s v="PANIC RECOVERY BUREAU AND INVESTIGATION LLC"/>
        <s v="HIGHWAY 5 AUTO CENTER"/>
        <s v="AURIEL MITCHELL"/>
        <s v="ELLA TRENT"/>
        <s v="JORGE PARRA"/>
        <s v="DAMARCUS JAMAL WHITE PROCTOR"/>
        <s v="REIGN ENTERPRISES LLC."/>
        <s v="ELTON BELLOT"/>
        <s v="CALVIN SUMMEROUR"/>
        <s v="SHANIA HOLLOWAY"/>
        <s v="COWANDA IVEY"/>
        <s v="PAIGE SMITH"/>
        <s v="ANDRE WHITE"/>
        <s v="SHAMSI ZANJANIFAR"/>
        <s v="JOSHUA BAITEY"/>
        <s v="TYMALE GOODWIN"/>
        <s v="ROSMERY JIMENEZ"/>
        <s v="GURU FINANCIAL GROUP LLC"/>
        <s v="ALL OUT MOBILE DUSTLESS BLASTING"/>
        <s v="THOMAS HARDERS"/>
        <s v="ANTWAN SCOTT"/>
        <s v="JCARI COLEMAN"/>
        <s v="AUTUMN SAMUELS"/>
        <s v="WELSEY RUDOLPH"/>
        <s v="BILLY LEWIS"/>
        <s v="MARIA LOPEZ"/>
        <s v="DANTE CUMMINGS"/>
        <s v="STEPHEN CRAWFORD"/>
        <s v="KEVIN MOORE"/>
        <s v="FRANSISCO MARTINEZ"/>
        <s v="SOLOMON PENNY"/>
        <s v="TAWAND SMITH"/>
        <s v="BRITNEY COCHRAN"/>
        <s v="TAWANA MYLES"/>
        <s v="FELICE CLEVELAND"/>
        <s v="WILLIAM HENRY"/>
        <s v="KAZEEM AJALA"/>
        <s v="KATARA PATRICK"/>
        <s v="NICOLE SALGADO"/>
        <s v="RUBY COOK"/>
        <s v="BREANNA LEONARD"/>
        <s v="TRENTON ROSS"/>
        <s v="URBAN VENTURES LLC"/>
        <s v="PRESTON BAKER"/>
        <s v="MICHAEL ROGERS"/>
        <s v="DORIS JONES"/>
        <s v="TAMARA STAMPER"/>
        <s v="JEFFERY BRADY"/>
        <s v="VAN MINH CHAU HUYNH"/>
        <s v="ERIC GAMBLE"/>
        <s v="LIONEL ROSS"/>
        <s v="SHIRLEY STEMBRIDGE"/>
        <s v="CHASITY MYRICKS"/>
        <s v="ANYAE GREEN-WEST"/>
        <s v="LAKENYA GRAHAM"/>
        <s v="SHERYL'S PAINT PARTY"/>
        <s v="MELISSA THACKER"/>
        <s v="MICHELLE SPELLMAN"/>
        <s v="LASONYA BROOKS"/>
        <s v="CAROL COMER-MURPHY"/>
        <s v="LACONA WILLIS"/>
        <s v="DEE TINYS"/>
        <s v="TRULEADER SERVICES LLC"/>
        <s v="LORENZO LYNCH"/>
        <s v="KELLY GUTIERREZ"/>
        <s v="KEITH RIVERS"/>
        <s v="ANGELA EDWARDS"/>
        <s v="TECHUNET SERVICES LLC."/>
        <s v="JEROME SEARCY"/>
        <s v="LARRY MARTIN"/>
        <s v="INTERNATIONAL HUMAN HAIR"/>
        <s v="SHANTEL HAMILTON"/>
        <s v="JAIRO Y ALEMAN"/>
        <s v="AMIR SATTERWHITE"/>
        <s v="HANAN MUHAMMAD"/>
        <s v="BRYANT PARKS"/>
        <s v="WILLIAMS LNC LLC"/>
        <s v="RICKELL GIDDENS"/>
        <s v="JOSHUA PARKER"/>
        <s v="JAMALA GULLY"/>
        <s v="GREGORY COOPER"/>
        <s v="STREETMANS HAUL IT ALL LLC"/>
        <s v="ERIC BIGGS"/>
        <s v="TERRI HICKS"/>
        <s v="TENTACLE LLC"/>
        <s v="GREGORY SHOWELL"/>
        <s v="DARIUS WHITE"/>
        <s v="SHIHEED SMALL"/>
        <s v="SHADRICK PEAL"/>
        <s v="FATOU BOJANG"/>
        <s v="SHYPASSION BAGGS"/>
        <s v="NICOLE PARKER"/>
        <s v="NATALI JOHNSON"/>
        <s v="MURIELLE  SAINT-FAR"/>
        <s v="IDRIS JACKSON"/>
        <s v="TIERRA GLOVER"/>
        <s v="SHAVON HENLEY"/>
        <s v="ROSE KUNGWI"/>
        <s v="IVAN TEKHNILENKO"/>
        <s v="TALMADGE WIGGINS"/>
        <s v="JERRICK DIXON"/>
        <s v="KARANA CORTES NICKS"/>
        <s v="INLAND BALLOON"/>
        <s v="MALIK HOLTS"/>
        <s v="MICHAEL CAMPBELL"/>
        <s v="JACQUILLE BROWN"/>
        <s v="ANIKA TIMMONS"/>
        <s v="RAMOS. BROTHER LANDSCAPEING"/>
        <s v="CEDRICK CARR"/>
        <s v="JSG TOTAL CARELLC"/>
        <s v="KYLIE SWYGERT"/>
        <s v="VILAYSOUK RITMEESAI"/>
        <s v="SANTA MITCHELL"/>
        <s v="KHAMON BAILEY"/>
        <s v="FIRST CALL COMPUTING"/>
        <s v="MATRIARCH EVENTS &amp; DECOR INC"/>
        <s v="DIVINE TAYLOR"/>
        <s v="DAVID THORNTON"/>
        <s v="AC TRADE SOLUTIONS IMPORT CORP"/>
        <s v="TAI NGUYEN"/>
        <s v="SHAKELIA JOHNSON"/>
        <s v="JUSTIN ANDERSON"/>
        <s v="MONIQUE ATES - BRADFORD"/>
        <s v="FABBY'S TRUCKING LLC"/>
        <s v="ZAVIER DOLLARAGUES"/>
        <s v="SHARONDA THOMAS"/>
        <s v="G &amp; S CURRY ENTERPRISE LLC"/>
        <s v="MICHAEL RANJEET"/>
        <s v="A.S.O. TRANSPORTATION INC."/>
        <s v="HOMETOWN CONSTRUCTION LLC."/>
        <s v="MARTAVIUS JACKSON"/>
        <s v="TERESA KEITH"/>
        <s v="MISS CULVER"/>
        <s v="HAILEY MULLINS"/>
        <s v="FENARD COLAIRE"/>
        <s v="ROGER LOVETT"/>
        <s v="LATOSHA FORD"/>
        <s v="FRAMBER RODRIGUEZ"/>
        <s v="VICTORIA VALENTINE"/>
        <s v="SHAMEKA WILLIAMS"/>
        <s v="DOMINIQUE JONES"/>
        <s v="CARTEZ BANKS"/>
        <s v="ANTANIQUE MILNER"/>
        <s v="JAMELLE FIELDS"/>
        <s v="EHC ATLANTA INC"/>
        <s v="A&amp;D MEAT AND POULTRY"/>
        <s v="WALTER CLARK"/>
        <s v="JAMAL RANGER"/>
        <s v="DANA FAIRCLOTH"/>
        <s v="KENYATTA WILLIS"/>
        <s v="TRANG NGUYEN"/>
        <s v="ELVIS SANCHEZ"/>
        <s v="JAZZY JUPITERLLC"/>
        <s v="ROSITA BROWN HARVEY"/>
        <s v="WARSAME NUR"/>
        <s v="DEMETRIUS STINSON"/>
        <s v="ENDURE PERFORMANCE LLC"/>
        <s v="THOMPSON"/>
        <s v="TIER HUNTER"/>
        <s v="KEONA CLARK"/>
        <s v="LATOYA JONES"/>
        <s v="SHONKWISHA FORTUNAT"/>
        <s v="DIYANA GRAHAM"/>
        <s v="DOZA TRANSPORT"/>
        <s v="TERRICK WARE"/>
        <s v="WILLIAM GREEN"/>
        <s v="WOLVES LEGACY LLC"/>
        <s v="BRIAN ROBERTS"/>
        <s v="4 STAR PROPERTIES INC"/>
        <s v="ANTHONY UPSHAW"/>
        <s v="TEANELLA BUNEMA"/>
        <s v="MIAIRE HAYNIE"/>
        <s v="LIVING WELL TRANSPORTS LIMITED"/>
        <s v="OLIVER SNELLING JR"/>
        <s v="TEVIN MICHEL"/>
        <s v="ANDREA ANDERSON COX"/>
        <s v="KERRY BATES"/>
        <s v="WILLIAM REYNOLDS"/>
        <s v="BRITLEIGH SMITH"/>
        <s v="SI QUACH"/>
        <s v="JEREMY COTTON"/>
        <s v="INNOVATED CULTURE ENTERTAINMENT"/>
        <s v="MICHAEL HUDSON"/>
        <s v="HEATHER PELHAM"/>
        <s v="TARRI GREEN"/>
        <s v="JOSEPH STEPHENS"/>
        <s v="TERRI BOZEMAN"/>
        <s v="LAQUITA BENJAMIN"/>
        <s v="ASIA LEWIS"/>
        <s v="AMBLING"/>
        <s v="ANNA LUNSFORD"/>
        <s v="LAMAR BELLE DBA B &amp; B TRUCKING"/>
        <s v="TANAJAWA GRAHAM"/>
        <s v="VALEERIA HOLDEN"/>
        <s v="TABITHA KING"/>
        <s v="RAPHAEL KING"/>
        <s v="KIANA THOMAS"/>
        <s v="CARSTER"/>
        <s v="TASHAWNA BAIRD"/>
        <s v="BARBARA BLALOCK"/>
        <s v="KIEU TRUONG"/>
        <s v="WILLIE SMITH"/>
        <s v="MEDHINA GIBREMDIN"/>
        <s v="LEGACY REMODELING LLC"/>
        <s v="TUNYA COLEMAN"/>
        <s v="LATOYA TAYLOR"/>
        <s v="JEREMY SIMON"/>
        <s v="E &amp; W CLEANING LLC"/>
        <s v="CURTIS ROBERTS"/>
        <s v="LATONIA JESTER"/>
        <s v="SOURCE LABS AND SERVICES LLC"/>
        <s v="DION WILSON"/>
        <s v="CHANDRA SMITH"/>
        <s v="MELENCIA HAMILTON"/>
        <s v="QUINDARS WILLIAMS"/>
        <s v="AVEMARIA EVANS"/>
        <s v="MELISSA BOURNAY"/>
        <s v="JIMMIE ROBERSON"/>
        <s v="CLAUDINE SORRELLS"/>
        <s v="DOMINQUE CROSS"/>
        <s v="CHRIS PEEPLES"/>
        <s v="RECARDO JORDAN"/>
        <s v="DAMION PANTON"/>
        <s v="MAYRA SUAREZ"/>
        <s v="JADAEJA CROWELL"/>
        <s v="LEWIS JOHNSON"/>
        <s v="CHRISTINE FRANCOIS"/>
        <s v="JAMECCA SPENCER"/>
        <s v="MARSHA RUSHING"/>
        <s v="QUINTARIUS COLLINS"/>
        <s v="QUINNTIN MILTON"/>
        <s v="JOANNA POWELL"/>
        <s v="SHARLISS HEATON"/>
        <s v="JASON BROOKINS"/>
        <s v="BAYB NAIL SPA LLC"/>
        <s v="RICHARD NDUNDU"/>
        <s v="INDONESIA MARIE BELLE"/>
        <s v="LYNN WALK"/>
        <s v="KYLE BROOKS"/>
        <s v="JARED FAGAN"/>
        <s v="KEITH ROBINSON"/>
        <s v="ANIL BHANDARI"/>
        <s v="RONALD STOKES"/>
        <s v="HECTOR LUNA"/>
        <s v="ANDRE LOBBAN"/>
        <s v="ROBIN FULTON"/>
        <s v="BRIM LOGISTICS"/>
        <s v="TYRONE WOODS"/>
        <s v="JAKEYIA EVANS"/>
        <s v="INK 9 TATTOOS"/>
        <s v="CARRIN ENTERPRISES"/>
        <s v="JOHN JACKSON"/>
        <s v="RELISTED LLC"/>
        <s v="GEORGE GIBBY"/>
        <s v="N8 VENTURE SOLUTIONS LLC"/>
        <s v="EUREIKA OWENS"/>
        <s v="REBECCA LEMOINE"/>
        <s v="LASHANDRA CUTHBERT"/>
        <s v="SIMPLY CLASSY AFFAIRS"/>
        <s v="KACIA PLACE"/>
        <s v="SANJUAN HORTON"/>
        <s v="EMMANUEL HARNEY"/>
        <s v="THI ANH NUONG DUONG"/>
        <s v="DANIEL HENRY"/>
        <s v="HAUS LOGISTICS INC"/>
        <s v="TRINITY PRINTING SOLUTIONS"/>
        <s v="MOHAMMAD HOSSEN"/>
        <s v="CORINA TECHERES"/>
        <s v="JOSHUA CARTER"/>
        <s v="FRANECIA BARNETT"/>
        <s v="DARIONNA BOSTIC"/>
        <s v="CAMERON MCDUFFIE"/>
        <s v="PRANAYAMA TECHNOLOGIES LLC."/>
        <s v="STANLEY ROWLAND"/>
        <s v="MARCUS BLANDING"/>
        <s v="CALVIN ROBINSON"/>
        <s v="JOVAN NEWSOME"/>
        <s v="RAHNAMA ENTERPRISE INC"/>
        <s v="JOESPH LEWIS"/>
        <s v="NAKAYLA SMITH"/>
        <s v="20/20 VISIONARY ENTERTAINMENT LLC"/>
        <s v="ARCE ANDREA WERTZ"/>
        <s v="TIRA GRIER"/>
        <s v="DAVINA PREWITT"/>
        <s v="JATAVIOUS DURDEN"/>
        <s v="TAHIEM MABERY"/>
        <s v="MAGAN THOMAS"/>
        <s v="PERRY GREEN"/>
        <s v="KYRA GREEN"/>
        <s v="TAROLYN KIMBLE"/>
        <s v="NATKA CLEANING SERVICE INC"/>
        <s v="J BARNES AND ASSOCIATES"/>
        <s v="YOLANDA ARMOUR GRIMES"/>
        <s v="GHANDI HAMILTON"/>
        <s v="EMPRESS PERFECTION"/>
        <s v="RICKY ROBERSON"/>
        <s v="LISSA STINSON"/>
        <s v="TENNILIUS GRIMES"/>
        <s v="JEFFREY ELY"/>
        <s v="TREYVEON MOSES"/>
        <s v="LINDA SCOTT"/>
        <s v="SERETINA JACKSON"/>
        <s v="ERVIN LOADHOLT"/>
        <s v="KIRRIA STEVE"/>
        <s v="CONYA TIMS"/>
        <s v="LAN N PHAM"/>
        <s v="BOLTON BOIZ TRANSPORT LLC"/>
        <s v="RODRIQUEZ WILLIAMS"/>
        <s v="DEREK GILL"/>
        <s v="BRAMIER INC"/>
        <s v="WHITNEY GREEN HOWARD"/>
        <s v="OCTAVIOUS GAY"/>
        <s v="HEALTHY HAIR MUSE LLC"/>
        <s v="KENDALL HERRING"/>
        <s v="ERICA WINDOM"/>
        <s v="TRIPLE M MANAGEMENT LLC"/>
        <s v="OCTAVIOUS BATTLE"/>
        <s v="JAMEL KNIGHT"/>
        <s v="JOHNNY COCHRAN"/>
        <s v="RICARDO IL GRANDE SARMIENTO"/>
        <s v="FLY243 LLC"/>
        <s v="NIKKI REID"/>
        <s v="DARNELL SIMPSON"/>
        <s v="KASHARI TURNER"/>
        <s v="LAKEVIA CARR"/>
        <s v="ALAIYAH HILL"/>
        <s v="MICHAEL RUSSELL"/>
        <s v="LATOYA FLOWERS"/>
        <s v="JOHNNY MAHONE"/>
        <s v="FARNANDO FORD"/>
        <s v="GOODNO ELECTRIC"/>
        <s v="ROBERT LEGGS"/>
        <s v="FLEXSTAR PACKAGING INC"/>
        <s v="SHAMAR TYUS"/>
        <s v="DAMESHA BONEY"/>
        <s v="LUCINO CRUZ GARCIA"/>
        <s v="JENNIFER BETTS"/>
        <s v="ANGELLA WHILBY-PEART"/>
        <s v="FALANDRIA HILL"/>
        <s v="RUEBEN STEWART"/>
        <s v="BROTHERS BUILDING INC"/>
        <s v="G&amp;C CONTRACTING SERVICES LLC"/>
        <s v="ANDREW ANDERSON"/>
        <s v="SIMIE POWELL"/>
        <s v="RANDY KEITH"/>
        <s v="MARCIA COLLINS"/>
        <s v="AMY COVINGTON"/>
        <s v="OGLESBEE ELECTRIC INC."/>
        <s v="QUINTON RUSH"/>
        <s v="RACHEL PATTERSON"/>
        <s v="QUANSHA THORTON"/>
        <s v="SUMMER DANIELS"/>
        <s v="STEVE SANCHEZ"/>
        <s v="EBON WYNN"/>
        <s v="AMERICAS INVESTMENT SERVICES"/>
        <s v="ROBERT PETRECCA"/>
        <s v="JASMINE RICHARDSON"/>
        <s v="DIAMOND WASHINGTON"/>
        <s v="STATE EXPRESS TRANSPORT L"/>
        <s v="ASIA SPARKS"/>
        <s v="FRANK MINJAREZ"/>
        <s v="LIEN HOANG"/>
        <s v="PRECIOUS RAGLAND"/>
        <s v="JOANA DARC SQUIBA DARGEL"/>
        <s v="STEPHEN ALDRICH"/>
        <s v="SHAWN SLEP LLC"/>
        <s v="JAZMYN LEE"/>
        <s v="PRESTON ALMOND"/>
        <s v="VAN LASTIE"/>
        <s v="HASSANE LAMRABETTE"/>
        <s v="BRETT MICIEK"/>
        <s v="TRAVIS LEE"/>
        <s v="VIRNARD SMITH"/>
        <s v="TYLA MATTHEWS"/>
        <s v="RUSSELL RAGLAN"/>
        <s v="LAWRENCE BYRD"/>
        <s v="BRIANNA FRYE"/>
        <s v="ASIA WILLS"/>
        <s v="ELIZABETH FRANSIOLI"/>
        <s v="JONATHAN JACKSON"/>
        <s v="A KELLY DESIGN BUILD LLC"/>
        <s v="SHIRLEY STEMBRIDGES"/>
        <s v="TRAVIS HARP"/>
        <s v="DEBBY ROGERS"/>
        <s v="JAMARCUS BURTON"/>
        <s v="NYKEVA DENTON"/>
        <s v="JASMINE FARMER"/>
        <s v="WESLEY THOMPSON"/>
        <s v="CHARONIQUE CUFFEE"/>
        <s v="FERNANDO MARDAYA"/>
        <s v="AURELIAN BOERU"/>
        <s v="TAVORES PEARSON"/>
        <s v="ELEATIS BELL"/>
        <s v="CHUCK CANTRELL"/>
        <s v="JERMAINE GRIFFIN"/>
        <s v="TWIST ATHLETICS TRAINING"/>
        <s v="TEMPLO DE ADORACION MAHANAIM INC"/>
        <s v="EDWARD FAZIO"/>
        <s v="NATALYIA TAYLOR"/>
        <s v="TATYIANA BANKSTON"/>
        <s v="TIFFANY EDGE"/>
        <s v="SHAQUITA KELLOGG"/>
        <s v="JAMES PROCTOR"/>
        <s v="JOHN HERZIG"/>
        <s v="TWISTED NATURAL FOOD LLC"/>
        <s v="MAIA SMITH"/>
        <s v="MONTREZ BOONE"/>
        <s v="KN VENDING"/>
        <s v="BETH WARREN"/>
        <s v="JOE BENNETT"/>
        <s v="IZMOUR EXPRESS INC"/>
        <s v="SHANIQUA DUPREE"/>
        <s v="LAKEISHA BRIDGES"/>
        <s v="DONTA BANKS"/>
        <s v="KENAJEE HUMPHRIES"/>
        <s v="BOYD HARTLINE WELDING LLC"/>
        <s v="JOHN SAPORSKY"/>
        <s v="JAMESON TRANSPORTATION"/>
        <s v="HAMZA NAZER"/>
        <s v="SHAWN BUCHAN LLC"/>
        <s v="YOUBA DIAKITE"/>
        <s v="TU N TRAN"/>
        <s v="GODBEE FARM SERVICE"/>
        <s v="NATASHA GREEN"/>
        <s v="IVORY WEEMS"/>
        <s v="AIR CLEANING AND RESTORATIONS"/>
        <s v="KEVIN DAWSON"/>
        <s v="RIKAYLA DAVIS"/>
        <s v="TARENA TAYLOR"/>
        <s v="EDGAR POMEROY LTD"/>
        <s v="MINEKIA JONES"/>
        <s v="GARYONNA STONE"/>
        <s v="KIMBERLY GOLDEN"/>
        <s v="KENNETH HUGHES"/>
        <s v="GIFT OF LOVE EARLY LEARNING CENTER"/>
        <s v="TIRE PLACE SOLUTION LLC"/>
        <s v="ALEXIS EARLEY"/>
        <s v="DEVIN MURRELL"/>
        <s v="EMMA SHIPPEE"/>
        <s v="DEREK HIGHTOWER"/>
        <s v="VIKTORIOUS KIDS LLC"/>
        <s v="CONSUMER MORTGAGE FINANCE CORPORATION INC."/>
        <s v="TIMOTHY PIERCE"/>
        <s v="SHANI STEPHENS"/>
        <s v="KATHERINE SPEROPOULOS"/>
        <s v="LAVENDER SEALS"/>
        <s v="CAMELLA HOWELL"/>
        <s v="DANIKA GRAHAM"/>
        <s v="KEVIN MARION"/>
        <s v="MARY DODD"/>
        <s v="JERRELL NORWOOD"/>
        <s v="BILAL THE NAIL MAN"/>
        <s v="HIGH QUALITY COMMUNICATION"/>
        <s v="QUENTAVIOUS GOODEN"/>
        <s v="CHARLES WILSON-FISHER II"/>
        <s v="TITUS HARRIS"/>
        <s v="SCOTTYS ENTERPRISES LLC"/>
        <s v="JOE PARKS"/>
        <s v="ALEX ROBINSON"/>
        <s v="MARY BERBLINGER"/>
        <s v="KDM TRANSPORTATION"/>
        <s v="ALBERT WHITFIELD JR."/>
        <s v="LACEY LENOIR"/>
        <s v="WILLIAM HEWELL"/>
        <s v="SHANNON DEAN"/>
        <s v="LISA BALKWILL"/>
        <s v="JUSTIN HUNT"/>
        <s v="ROUSH DELIVERY SERVICE INC"/>
        <s v="LENDMARK CONSULTANTS LLC"/>
        <s v="JOHN SCOTT"/>
        <s v="ETTIENNA MASON"/>
        <s v="DEANGELO COPELAND"/>
        <s v="KANDAL LEWIS"/>
        <s v="DEANNA BARRON"/>
        <s v="DESHAWN ANDERSON"/>
        <s v="NNAMDI OSANU"/>
        <s v="AMANI ALEXIS"/>
        <s v="BRYCE PORTER"/>
        <s v="DASHON JACKSON"/>
        <s v="MARVIN OWENS"/>
        <s v="DAVID HARRELL"/>
        <s v="JAMES DAVIS"/>
        <s v="KENNETH JACKSON"/>
        <s v="DARIUS HOGAN"/>
        <s v="A JONES MINISTRIES INC"/>
        <s v="BARBARA FERNANDEZ"/>
        <s v="VINCENT BURGESS"/>
        <s v="SHENEQUE SEARCY"/>
        <s v="CLEARRA GOOLSBY"/>
        <s v="THADDEUS PAYNE"/>
        <s v="NHUQUYNH NGO NGUYEN"/>
        <s v="ANTHONY WILLIS"/>
        <s v="SHERENE HOLDEN"/>
        <s v="TERRY BAILEY"/>
        <s v="JEREMY JESTER"/>
        <s v="NATIONAL LOGISTICS PLUS LLC"/>
        <s v="SHEPHERD TRANSPORTATION SERVICES INC"/>
        <s v="NAJA FREEMAN"/>
        <s v="HOLLY PALMER"/>
        <s v="DIEM NGUYEN"/>
        <s v="SAFIOU BALDE"/>
        <s v="AARON GRATE"/>
        <s v="RUSSELL HEARD"/>
        <s v="TURQUOISE SMALL"/>
        <s v="EDWARDS TAX SERVICE"/>
        <s v="ROBIN HILL"/>
        <s v="LATASHA MURPHY"/>
        <s v="GOIAS AUTO REPAIR LLC"/>
        <s v="KENYA HUDSON"/>
        <s v="6TH HOUSE BOTANICALS LLC"/>
        <s v="G'BRONE KINNEBREW"/>
        <s v="CHANDAYLE GRIFFIN"/>
        <s v="MICHAEL JOHNSON"/>
        <s v="ASHLEY RELEFORD"/>
        <s v="ANGELA LOWERY"/>
        <s v="JEAN MARIUS VAHOUA"/>
        <s v="ABDUL GALLA"/>
        <s v="CARL PITTMAN"/>
        <s v="NAYAI BURGESS"/>
        <s v="EPIPHANY LOGISTICS LLC"/>
        <s v="ACTION 8 INVESTORS"/>
        <s v="KABREN KEARSE"/>
        <s v="TYLER ZACHARY"/>
        <s v="SHALONDA WATSON"/>
        <s v="TOP LINE AUTO BROKERS LLC"/>
        <s v="MATTHEW BAKER"/>
        <s v="GURUNANAK ENTERPRISES INC."/>
        <s v="JANICE MINCEY"/>
        <s v="PRECIOUS WASHINGTON"/>
        <s v="GENIUSCOUPONER CORPORATION"/>
        <s v="MARLODAMARTIAN"/>
        <s v="KOFI AMICHIA"/>
        <s v="ANDREA WEAVER"/>
        <s v="NIKITA CREW"/>
        <s v="ROGER ANTHONY III"/>
        <s v="D &amp; R FRAMING LLC."/>
        <s v="TAMIA BENFORD"/>
        <s v="JIMMIE MONFORD"/>
        <s v="JOHN BUTLER"/>
        <s v="BRANDI GAMBLE"/>
        <s v="BILL HALLMAN INC"/>
        <s v="AVEMARIA LISENBEE"/>
        <s v="THAO L TONG"/>
        <s v="JONATHAN SMITH"/>
        <s v="MAJ THIRTY NINE INC."/>
        <s v="ALEXUS MASON"/>
        <s v="JAVONI RAINES"/>
        <s v="JUS DS LLC"/>
        <s v="SCOTTY DEMPSEY"/>
        <s v="CAMERON REESE"/>
        <s v="TEAM EFFORT CONSTRUCTION"/>
        <s v="RASHAAD JACKSON"/>
        <s v="STEPHANIE SPIKNER"/>
        <s v="JONATHAN COWINS"/>
        <s v="ANTHONY BELL"/>
        <s v="MERRITT PAUL LAND SURVEYING"/>
        <s v="CHARLES HARRISON"/>
        <s v="JABREE SIMMONS"/>
        <s v="ANTONIO GETER"/>
        <s v="EMON NESBY"/>
        <s v="LEIDY POLO"/>
        <s v="AMY TESKE"/>
        <s v="MUZIC LIVES ENTERTAINMENT LLC"/>
        <s v="MIRACLE RICE"/>
        <s v="DANIEL SPIVEY"/>
        <s v="ALFONZO FRIERSON"/>
        <s v="KENVIN CARRUTH"/>
        <s v="SHYNE INVESTMENTS LLC"/>
        <s v="TAKE OVER TRUCKING"/>
        <s v="QUICK FIX MECHANICS"/>
        <s v="CRISTOPHER RUIZ"/>
        <s v="NHU T TRAN"/>
        <s v="BRITTANY HOWELL"/>
        <s v="CLAUDETTE COOK"/>
        <s v="BERNARD LANDERS"/>
        <s v="PLAZA MEXICO ATL LLC"/>
        <s v="SHIVS ENTERTAINMENT LLC"/>
        <s v="DAWN MOSLEY"/>
        <s v="NICKIA RIGBY"/>
        <s v="COLOR MONEY KENNEL LLC"/>
        <s v="JIMMIE MILLER"/>
        <s v="EMERGE CHRISTIAN COUNSELING"/>
        <s v="CHASITY LATTIMORE"/>
        <s v="DOROTHY STITT"/>
        <s v="CHASE BROCK"/>
        <s v="CHASITY HUGHEY"/>
        <s v="EDWARD BALLARD"/>
        <s v="R S WHITE III MD LLC"/>
        <s v="LINDA DENISE STYLES AND MINKS LLC"/>
        <s v="SETH RAY"/>
        <s v="KEVIN MILLS"/>
        <s v="DOUGLAS FOWLER"/>
        <s v="MARCUS PIERRE"/>
        <s v="ATLINE HARRIS"/>
        <s v="KRISTI HAMPTON BYRD"/>
        <s v="KASHE WALLACE"/>
        <s v="CHARISMA CLEANING &amp; HIGH CLASS"/>
        <s v="PRECISION AUTOMOTIVE CONSULTING"/>
        <s v="SADRE PITTS"/>
        <s v="ROZA TAREKEGNE"/>
        <s v="ROXANNE PAYNE"/>
        <s v="TERRENCE SCOTT"/>
        <s v="JAMARIO SMELLIE"/>
        <s v="YANDEY JOHN"/>
        <s v="SHAMBAE HOOKS"/>
        <s v="KRISTOPHER JAMES"/>
        <s v="VADOL BUTLER"/>
        <s v="MARK THOMAS"/>
        <s v="JOE ARRINGTON"/>
        <s v="LATASHA COLES"/>
        <s v="SHANNA LOGAN"/>
        <s v="DAWGHOUSE RESTARAUNT &amp; LOUNGE"/>
        <s v="ATLANTA OUTDOOR BUILDERS LLC"/>
        <s v="VICTORIAL BURNS"/>
        <s v="LARRY NIX"/>
        <s v="BRITTNEE DENNIS"/>
        <s v="CHANDLER ELLERBE"/>
        <s v="MACKENZIE BROOKE AUSTIN"/>
        <s v="SHEREE JOHNSON AGENCY LLC"/>
        <s v="VICKY PRATHER"/>
        <s v="IESHA WITHERS"/>
        <s v="OANH DANG"/>
        <s v="XAVIER WILSON"/>
        <s v="OSAZE BURKE"/>
        <s v="SZN LLC"/>
        <s v="EDDIE SANDERS"/>
        <s v="CHRISTOPHER SIMPSON"/>
        <s v="ANTHONY ROBINSON"/>
        <s v="JULIAN ARNOLD"/>
        <s v="VICTORIA STIDWELL"/>
        <s v="LESTER WILLIAMS"/>
        <s v="ELEANOR TAYLOR"/>
        <s v="WAJAM CUTZ"/>
        <s v="JUSTIN HOLLIMON"/>
        <s v="THE BUTTERFLY EFFECT INC."/>
        <s v="CAMYNA HAITIAN FARM WORKERS AND MIGRANTS ASS"/>
        <s v="MOLLUSCA ATELIER LLC"/>
        <s v="JASMINE TAYLOR"/>
        <s v="AYONNA BRIDGES"/>
        <s v="AJAMA IKORO"/>
        <s v="ASHLEY OWENS"/>
        <s v="ANDRE ADAMS"/>
        <s v="YAO HUNG TANG"/>
        <s v="THEATERVOD LLC"/>
        <s v="LOTOYA JORDAN"/>
        <s v="GREGORY MORLEY"/>
        <s v="TYMEIN WALKER"/>
        <s v="CHRYSTAL REYNOLDS"/>
        <s v="CMG LANDSCAPE AND MAINTENANCE LLC"/>
        <s v="ARMANI WALTON"/>
        <s v="BRODRICK CHEEKS"/>
        <s v="FELICIA  ZELLARS"/>
        <s v="GARY BRADLEY"/>
        <s v="AUTHENTIC COOPERATIONS LLC"/>
        <s v="ARFOON ADAN"/>
        <s v="GERSON FRANCO"/>
        <s v="MI TON"/>
        <s v="CLAYRE OLABINJO"/>
        <s v="DENIS REKIMCHUK"/>
        <s v="GLOCAL EXPRESS INC."/>
        <s v="ROYAL PAIN MOBILE DETAILING LLC"/>
        <s v="DEXTER LEONARD"/>
        <s v="SHANTALIEA COVIN"/>
        <s v="ANDREW MILLER"/>
        <s v="AVERY PITTMAN"/>
        <s v="ANWAR ABDUL RAHMAN"/>
        <s v="LAROBERT LAMAR"/>
        <s v="BISHOP LOGISTICS"/>
        <s v="BEVERLY LARRY"/>
        <s v="CHADRICK BLACKSHEAR"/>
        <s v="SUPERMARKET 123"/>
        <s v="JOHN WYNN"/>
        <s v="MARQUISE JORDAN"/>
        <s v="LYDIA GIDDENS"/>
        <s v="KENDALL RENFROE"/>
        <s v="SHAWN TURNBULL"/>
        <s v="EILEENS COMPLETE PROPERTY CARE"/>
        <s v="MARI BUNKLEY"/>
        <s v="IBSA AHMED"/>
        <s v="MYKALAH PHILLIPS"/>
        <s v="PHATBOYZ SMOKEHOUSE"/>
        <s v="DARRYL HUDSON"/>
        <s v="J&amp;F CONTRACTING INC."/>
        <s v="NSUHORIDEM INYANG"/>
        <s v="SHAWNESHA BATTLE"/>
        <s v="LEVAUN GREEN"/>
        <s v="PATRICE BASS"/>
        <s v="JAYLEN MCCULLOUGH"/>
        <s v="MISTY JORDAN"/>
        <s v="CHRISTOPHER BOOZ"/>
        <s v="FITZROY CHRISTIE"/>
        <s v="ANTOINE MORRIS"/>
        <s v="MARIA DE JESUS ARREDONDO"/>
        <s v="DENNIS URDANETA"/>
        <s v="WARREN SOLOMON"/>
        <s v="NGWAFU SHU"/>
        <s v="KATRINA BETTY"/>
        <s v="CHIEN LE"/>
        <s v="BRITTANY BROWN"/>
        <s v="NATALIE STUDSTILL"/>
        <s v="TINTSWALO CATERING"/>
        <s v="LEZAR TRUCKING INC"/>
        <s v="MEHUL RAJA AGENCY LLC"/>
        <s v="THANH NGUYEN"/>
        <s v="STANQUTTIA CURRY"/>
        <s v="BIANCA JESTER"/>
        <s v="KRISTOPHER PARKER"/>
        <s v="TIANA MARTIN"/>
        <s v="DAMON SHIVERS"/>
        <s v="HANNAH PORTER"/>
        <s v="BETTY REEVES"/>
        <s v="MICHAEL FARRIS"/>
        <s v="EBONIE LUMPKIN"/>
        <s v="KADIN BURSE"/>
        <s v="LAVERNE PETERSON"/>
        <s v="RONALD TWOREK"/>
        <s v="AUSTIN SADLER"/>
        <s v="THI PHAN"/>
        <s v="DELILAH KELLEY"/>
        <s v="TASHEKIA CLARKE"/>
        <s v="STEPHEN WASHINGTON"/>
        <s v="ARENA TURNER"/>
        <s v="WILLIAM HEAD"/>
        <s v="URIAH HARRIS"/>
        <s v="EARL SMITH JR."/>
        <s v="ALI BACON"/>
        <s v="HUNTER KIRKLAND"/>
        <s v="MICHELLE ELLIS"/>
        <s v="DEANDRE FLOYD"/>
        <s v="ALEX FIKE"/>
        <s v="BIANCA KING"/>
        <s v="DOVE MORTGAGE INC."/>
        <s v="SHAMAR SOUPRAYEN"/>
        <s v="BIANCA SHARPTON"/>
        <s v="KEYLYN WRENN"/>
        <s v="HARDY PAINTING LLC"/>
        <s v="CAINE INSURANCE GROUP LLC"/>
        <s v="MARYANNA VAUGHAN"/>
        <s v="SHIRLEY JORDAN"/>
        <s v="JEREMY HARRIS"/>
        <s v="SHAKITA LESLIE"/>
        <s v="TEMITOPE AJIBADE"/>
        <s v="PMF INSTALLERS LLC"/>
        <s v="SHARLENE TOMLINSON"/>
        <s v="LOIS LANE CONSULTING"/>
        <s v="COLUMBUS SIGNS &amp; LIGHTING LLC"/>
        <s v="TOYIA CAIN"/>
        <s v="ELI YARBROUGH"/>
        <s v="ALEX ALLEN"/>
        <s v="MICHAEL GENES JR"/>
        <s v="RAY FAMILY CONSULTING LLC"/>
        <s v="ALEXANDER DEW"/>
        <s v="OMAR DOOBAY"/>
        <s v="DARIUS MONTGOMERY"/>
        <s v="NATASHA TAYLOR"/>
        <s v="THE SUD STUDS INCORPORATED"/>
        <s v="JOHN CASSIDY"/>
        <s v="BOBBI PERSONAL CARE HOME INC"/>
        <s v="VIRGIL BURTON"/>
        <s v="LATOYA BESS"/>
        <s v="GEORGIA PREMIER LAWNS"/>
        <s v="CENTERSTAGE EDUCATION AND CONSULTING"/>
        <s v="CONSULT WITH NATALIA LLC"/>
        <s v="ALEXA ROBERTSON"/>
        <s v="TUWANNA TAYLOR"/>
        <s v="PHUONG LAN DIEP"/>
        <s v="MCCARLEY MOVING &amp; STORAGE CO. INC"/>
        <s v="IYANA HENDERSON"/>
        <s v="JIHAD JENKINS"/>
        <s v="CHRISTOPHER ALLEN"/>
        <s v="JAMEEL EDGE"/>
        <s v="CANDICE L WALKER"/>
        <s v="COURTNEY MCBRIDE"/>
        <s v="ROSWELL-ALPHARETTA SENIORS ENRICHED LIVING"/>
        <s v="JOSEPH MERRIWEATHER"/>
        <s v="LACKLEY AUTO &amp; TOW LLC"/>
        <s v="TIMOTHY BELCHER"/>
        <s v="SAMANTHA JONES"/>
        <s v="MANNEXPERIENCE HAIR SALON LLC"/>
        <s v="SHEILA SMITH"/>
        <s v="AMBERAUNA GUNN"/>
        <s v="DYLAN MCENTYRE"/>
        <s v="KANDACE ALEXANDER"/>
        <s v="WHITNEY WHITE"/>
        <s v="HOANG DO"/>
        <s v="NAJAWON STALLWORTH"/>
        <s v="BREXLEIGHT WYATT"/>
        <s v="JANICE COTTLE"/>
        <s v="JOKODI HIGHTOWER"/>
        <s v="JOSHUA JUDD"/>
        <s v="ANDREW GREENE"/>
        <s v="JANEIVA WRIGHT"/>
        <s v="THOMAS PARKER"/>
        <s v="SHAMEEKA KENNEDY"/>
        <s v="LEVEL UP INVESTMENTS LLC"/>
        <s v="PAYNE EXPEDITORS"/>
        <s v="MERONTAJI SCOTT"/>
        <s v="HUSSH MOBILE DETAILING &amp; PRESSURE WASHING SERVICES"/>
        <s v="LATEISHA HARRIS"/>
        <s v="DIVINELY INSPIRED CONCEPTIONS"/>
        <s v="FAITHLYN GRAHAM"/>
        <s v="CHRISTOPHER LOVELACE"/>
        <s v="LARRY MOORE"/>
        <s v="RODERICK GEORGE"/>
        <s v="VONRAY DESIGNS"/>
        <s v="TONI DRISKELL"/>
        <s v="SHANDRELL BALDWIN"/>
        <s v="ANTHONY SEABROOKS"/>
        <s v="ECHOLS AUCTIONEERING INC"/>
        <s v="TAMECA TURNER"/>
        <s v="LT EXAMS INC"/>
        <s v="TRACY S. BLACKWOOD"/>
        <s v="GROVER CROWLEY"/>
        <s v="KRYSTAL GRACE"/>
        <s v="MJE LOGISTICS LLC"/>
        <s v="R&amp;R DETAIL SERVICES LLC"/>
        <s v="ALEXUS JETER"/>
        <s v="TAWANDA WILSON"/>
        <s v="ADRIAN BANKS"/>
        <s v="CARMELA DAVIS"/>
        <s v="COSTA SOLUTIONS LLC"/>
        <s v="CECILIA MCGEE"/>
        <s v="OLATUNDE OLORUNYOMI"/>
        <s v="STANLEY MERRELL JR"/>
        <s v="PINNACLE HOMECARE AND STAFFING AGENCY"/>
        <s v="ANTHONY PHILIPPE"/>
        <s v="HOPE GAZING INC"/>
        <s v="KORONDA PHILLIPS"/>
        <s v="DESTINY MUNDEN"/>
        <s v="ERNEST WEBB"/>
        <s v="STEVEN ADAMS"/>
        <s v="SUNDAY OLANIYAN"/>
        <s v="T MILLER TRANSPORTATION"/>
        <s v="JAQUIN PHIPPS"/>
        <s v="VERONICAS KREATIONS PARTY FAVORS AND THINGZ"/>
        <s v="PHILLIPS CHIROPRACTIC P.C."/>
        <s v="ATLANTA AUTOMOTIVE BROKERS LLC"/>
        <s v="ANTOINE BELL"/>
        <s v="PATRICE BAILEY"/>
        <s v="PEYTON ISAAC"/>
        <s v="ELVA WILLIAMS"/>
        <s v="EKG CONCRETE FLOORING POLISHING LLC"/>
        <s v="QUINTON FRANKS"/>
        <s v="SHAKINA BROWN"/>
        <s v="ADRIAN ANSLEY"/>
        <s v="MARISA TEMPLES"/>
        <s v="MICHAEL BOND"/>
        <s v="MALEIA WILLIAMS"/>
        <s v="FREIDA PEARY"/>
        <s v="LATOYA LEE"/>
        <s v="CAF VENDME"/>
        <s v="LINDA PRINCE"/>
        <s v="LAKEISHIA FREEMAN"/>
        <s v="EDL TAX SERVICES INC"/>
        <s v="TERRY NUNN"/>
        <s v="JADA RICHARDSON"/>
        <s v="CURTIS GUIN"/>
        <s v="TERRY GRAHAM"/>
        <s v="SHANTAVIA ELLIS"/>
        <s v="CAMRY PHILLIPS"/>
        <s v="MATTHEW BLAIR"/>
        <s v="JEFFERSON D ANSELM"/>
        <s v="TARINA ROSSER"/>
        <s v="NIA ROBINSON"/>
        <s v="SANTOS D KIM"/>
        <s v="DAPAL HAIR SALON LLC"/>
        <s v="TAYAH GETER"/>
        <s v="CHESTAVION STOVALL"/>
        <s v="DAVID DAWSON"/>
        <s v="MARTY PATTERSON"/>
        <s v="AKOYIA BROWN"/>
        <s v="BIBLE CHURCH OF GOD AUGUSTA"/>
        <s v="CARL LONON"/>
        <s v="AMAKA NWOSU"/>
        <s v="TRUESTORY CLOTHING"/>
        <s v="ATEEYA HUDSON"/>
        <s v="SABRINA HOUGH"/>
        <s v="PHILIP HOANG"/>
        <s v="BELL'S &amp; BELL'S ENTERPRISES LLC"/>
        <s v="ERIKKA KELLAM"/>
        <s v="JESUS RUIZ"/>
        <s v="NGO T TRAN"/>
        <s v="LABEEBE MUWWAKKIL"/>
        <s v="AZMI SOYLU"/>
        <s v="CAMERON WADE JR"/>
        <s v="TRACY TUTEN"/>
        <s v="ANTHONY PERRY"/>
        <s v="SIERRA ELAM"/>
        <s v="KAYLA SMITH"/>
        <s v="KEYSTONE FINANCIAL SERVICES"/>
        <s v="JOLLY DANIELY"/>
        <s v="PROJECT EVOLUTION"/>
        <s v="JAQUANTE THOMPSON"/>
        <s v="ZAINAB MANSARAY"/>
        <s v="ALEXIS HAMMOND"/>
        <s v="MARJORIE PIERCE"/>
        <s v="BRECIA HALL"/>
        <s v="EGM SERVICES INC."/>
        <s v="CAYETANA SALINAS"/>
        <s v="PHILLIP ECHOLS"/>
        <s v="MALIKA MEFANE"/>
        <s v="ASHLEIGH WILKERSON"/>
        <s v="GABRIEL MATTHWES"/>
        <s v="JUDGE WOOD"/>
        <s v="MEE SOOK LEE"/>
        <s v="KADDY JAMMEH"/>
        <s v="ALLISON ECHOLS"/>
        <s v="ZENNY ANSLEY"/>
        <s v="DORIAN WHITE"/>
        <s v="SAINTPAINT"/>
        <s v="TAMMY REGISTER"/>
        <s v="SARAH JEAN'S ICE CREAM"/>
        <s v="SHATONDRA BROWN"/>
        <s v="SHYANA SIMMONS"/>
        <s v="WILLIAM FOSTER"/>
        <s v="OBIOKU OBOTETTE"/>
        <s v="ANGELA WILLIAMS"/>
        <s v="NILSA COLON"/>
        <s v="KIARAH KEARSE"/>
        <s v="HILLARY MCGINNIS"/>
        <s v="JERK KITCHENS LLC"/>
        <s v="GREER DEVELOPMENT CONSULTING LLC"/>
        <s v="LISA HOLLINGSWORTH"/>
        <s v="JACOBE MCCRANEY"/>
        <s v="LASEDDRICK CLEMONS"/>
        <s v="BRIANA MOORE"/>
        <s v="ANTHONY HUNNICUT"/>
        <s v="LATONYA LESTER"/>
        <s v="LISA COSPER"/>
        <s v="CHIQUELLA TUCKER"/>
        <s v="HINES2000LLC"/>
        <s v="PROVERBS TRANSPORT LLC"/>
        <s v="NICHOLAS SMITH"/>
        <s v="FIA BOND"/>
        <s v="MONTANA SEALE"/>
        <s v="KILOUGH FARMS"/>
        <s v="SERRANO TOWERS LLC"/>
        <s v="ANNE-MARIE NABINTU"/>
        <s v="BENJAMIN YU"/>
        <s v="GEORGE GRAHAM"/>
        <s v="PAULINE WHITFIELD"/>
        <s v="MICHAEL WING"/>
        <s v="ERICA RAGLAND"/>
        <s v="D &amp; A TRANSPORT"/>
        <s v="JANIA ROSS"/>
        <s v="TAQUARIUS HOPSON"/>
        <s v="KENDAL FOSTER"/>
        <s v="TRK DWN TRUKIN"/>
        <s v="PRINCE UDOAMAKA LLC"/>
        <s v="THUY T NGUYEN"/>
        <s v="US REALTY SOLUTIONS LLC."/>
        <s v="KIMLA ANDERSON"/>
        <s v="GREATERCHANCE SERVICESLLC"/>
        <s v="KAMAL BALOGUN"/>
        <s v="ADAM WHEELUS"/>
        <s v="GLEXID CHAPARRO"/>
        <s v="SHARISSE BURTON"/>
        <s v="A&amp;R PRIVATE"/>
        <s v="MICHAEL YOUNG"/>
        <s v="BRENTIN WILSON"/>
        <s v="TEN 4 HAULING Q SMITH HAULING LLC"/>
        <s v="KASHANDRELL MCCLAIN"/>
        <s v="TREVEYON BROWN"/>
        <s v="ALLEN BATTS"/>
        <s v="NIKKI HARPER"/>
        <s v="TEMBO EXPRESS INC"/>
        <s v="DRJ FLOORING LLC"/>
        <s v="ELIJAH GODFREY"/>
        <s v="ARIEL GRIFFIN"/>
        <s v="XAVIER TURNER"/>
        <s v="R&amp;R 2 BROTHERS GENERAL REPAIRS LLC"/>
        <s v="JASON STRICKLAND"/>
        <s v="SHARON REED"/>
        <s v="BENNIE WILKINS"/>
        <s v="THORNTON &amp;THORNTON TRANSPORTATION LLC"/>
        <s v="MELLOXO MEDIA"/>
        <s v="JONATHAN HUDSON"/>
        <s v="THE CRAIG BLACK LAW FIRM LLC"/>
        <s v="WANDA GREEN"/>
        <s v="CORY MAHAN"/>
        <s v="YOUTH EDUCATION AND SPORTS INC."/>
        <s v="JUSTICE TAYLOR"/>
        <s v="ATLANTA PREMIERE CLEANING SERVICES INC"/>
        <s v="LESHUN TOOLE"/>
        <s v="ANTWAN BONNER"/>
        <s v="CHRISTALYN HAIRSTON"/>
        <s v="PAGE BOYS TRUCKING ENTERPRISES"/>
        <s v="MARIO LEONARD"/>
        <s v="NANCY OLMOS"/>
        <s v="ROKEIDRA WRIGHT"/>
        <s v="EM N TRUONG"/>
        <s v="TU NGUYEN"/>
        <s v="FELECIA BROWN"/>
        <s v="KRYSTAL PORTER"/>
        <s v="SYLVIA PURNELL"/>
        <s v="JHONTAE CRAWFORD"/>
        <s v="TYKERIONNA L STEPHENS"/>
        <s v="JAHQUELL GREENE"/>
        <s v="ROSETTE CAVE"/>
        <s v="AMBER STRANGE"/>
        <s v="L&amp;D PRODUCTS LLC"/>
        <s v="REGINALD BETHEL"/>
        <s v="ASHLEY MILLER"/>
        <s v="ANDREW BRANNIGAN"/>
        <s v="DIANNE BRYANT"/>
        <s v="MICHELLE CUTHBERT"/>
        <s v="JEREMIAS ARAUJO"/>
        <s v="ANTONETT BOYKIN"/>
        <s v="RAINNESSIA MARGLIN"/>
        <s v="ALONZO WILSON"/>
        <s v="GLORIA EATON"/>
        <s v="RICHARD HALES"/>
        <s v="FREDERICK NELTHROPE"/>
        <s v="VICKIE TURNER"/>
        <s v="PAMELA GRADY"/>
        <s v="CHRISTOPHER SIMMONS"/>
        <s v="KAZZWELL PAINTING &amp; COATINGS INC"/>
        <s v="PORCHIA SCURRY"/>
        <s v="KELSEY HUDSON"/>
        <s v="GERALD POOLE"/>
        <s v="KAYLA THRUSH"/>
        <s v="REGINA GRAY"/>
        <s v="GRACE AND LOVE HOME HEALTHCARE INC"/>
        <s v="DESTIN ROBERSON"/>
        <s v="LAKEISHA PATTERSON"/>
        <s v="PRYOR LOGISTIX LLC"/>
        <s v="SHWANDA MCCALL"/>
        <s v="IRIS HEAD"/>
        <s v="COMFORT NANTCHOUANG"/>
        <s v="CIERRAH PERRIN"/>
        <s v="SHAROD NORMAN"/>
        <s v="QUENTIN SANDERS"/>
        <s v="GINIA TOYLE"/>
        <s v="AUGUSTA REGIONAL COLLABORATION CORPORATION"/>
        <s v="JASMIN SMITH"/>
        <s v="MARANGAKIS INC."/>
        <s v="ERIKA MOORE"/>
        <s v="WARRENISHA WARD"/>
        <s v="LATIFAH BRASWELL"/>
        <s v="CHILSEE WILLIAMS"/>
        <s v="TANAGLEA WALKER"/>
        <s v="NATASHA JENKINS"/>
        <s v="JOE ANN SLATER"/>
        <s v="SHIRON ROGERS"/>
        <s v="ANGELA HOPKINS"/>
        <s v="STEVE POWER"/>
        <s v="BARBARA STINSON"/>
        <s v="BODIED BY MARC"/>
        <s v="PEARLS OF LASHELLE RESIDENTIAL DINING LLC"/>
        <s v="CYRIL PALMER"/>
        <s v="JAMES GREEN"/>
        <s v="LAQUINNA HOBBS"/>
        <s v="MELISSA SUMMERALL"/>
        <s v="DIASIA DAVIS"/>
        <s v="LAKEITH ENGLISH SR"/>
        <s v="EDMUND GAREY"/>
        <s v="QUINTAN TENNON"/>
        <s v="AISHA WYNN"/>
        <s v="ISAIAH RUFF"/>
        <s v="DOMINIQUE GOODMAN"/>
        <s v="ERIC DOWELL"/>
        <s v="TONY TRAN"/>
        <s v="KYVIAS BRIDGES"/>
        <s v="SANDRA WILLIAMS"/>
        <s v="ANDREA SARMIENTO"/>
        <s v="BRIDGETT TAYLOR"/>
        <s v="TRAVIS SELDON"/>
        <s v="JILLIAN INFARINATO"/>
        <s v="ATRIUM REHABILITATION AND WELLNESS"/>
        <s v="KELLY JACKSON"/>
        <s v="MARY ROSSER"/>
        <s v="MANDY ROBERSON MEDIA LLC"/>
        <s v="MARGARITA GONZALEZ"/>
        <s v="SHADERIA JORDAN"/>
        <s v="MELIN SCOTT"/>
        <s v="CHRISTINA HEAD"/>
        <s v="MARCO ORTIZ PEREZ"/>
        <s v="VINCENT PIRRONE"/>
        <s v="THE SINOPOLI GROUP LLC"/>
        <s v="TAMMY KING"/>
        <s v="AMBER WYNN"/>
        <s v="CHRISTOPHER CHILDS"/>
        <s v="LESLIE  WALTERS"/>
        <s v="HEATHER GAYTON"/>
        <s v="ACCURACY INSURANCE"/>
        <s v="LINDA BRAY"/>
        <s v="TRIPLE C CUSTOM CONCRETE LLC"/>
        <s v="KENDRICK CROSS"/>
        <s v="JENEISHA PRITCHARD"/>
        <s v="MAISA MAYES"/>
        <s v="JUSTINE GOLPHIN"/>
        <s v="JARED WHITE"/>
        <s v="SHERITA MABRY"/>
        <s v="KOBEKYAIRE LLC"/>
        <s v="KUYA J INC"/>
        <s v="IMANI STEPHENS"/>
        <s v="LISA GRIFFIN"/>
        <s v="RASHAWN MITCHELL"/>
        <s v="JASMINE CAIN"/>
        <s v="JEFFERY WHITLOCK"/>
        <s v="MICHELINE SAMUELS"/>
        <s v="CHARLTON MCMILLAN"/>
        <s v="STEPHANIE MURZIN"/>
        <s v="QUENNISHIA DIXON"/>
        <s v="ROBIN HOOD CONTRUCTION CO LLC"/>
        <s v="AMBER LUCENTE"/>
        <s v="BRITTANYE BLAKE"/>
        <s v="HILTON POLEN"/>
        <s v="WILLIE BINNS"/>
        <s v="SHAWN YOUNG"/>
        <s v="LYNN CHEEKS"/>
        <s v="REGINA TRAWICK PROFESSIONAL MAKEUP ARTIST LLC"/>
        <s v="CHEYENNE WILLIFORD"/>
        <s v="LENDALE SMITH"/>
        <s v="CAVORIS HARVEY"/>
        <s v="MYRA HOLT"/>
        <s v="NENA OMIJEOLUKORE"/>
        <s v="LATORYANA BLACKMON"/>
        <s v="KENARD MURRAY"/>
        <s v="ADINA WOODS"/>
        <s v="C HOLT TRUCKING LLC"/>
        <s v="LILLIE LANDD"/>
        <s v="SAFFIYYAH MOBLEY"/>
        <s v="JOI TALLEY"/>
        <s v="AYISHA GOLDSBY"/>
        <s v="ETHAN HECK"/>
        <s v="AANUOLUWAPO ADESINA"/>
        <s v="SHAMEISHA VANALSTYNE"/>
        <s v="RUSHEKA RIVERS"/>
        <s v="PICHON PORTRAITS"/>
        <s v="RAVEN GEORGE"/>
        <s v="STORY CONSULTING &amp; SERVICES LLC"/>
        <s v="VICTORIA TUCKER"/>
        <s v="IRIS C CHO"/>
        <s v="JONAH WILBON"/>
        <s v="PAULINE BOWMAN"/>
        <s v="JA'DAYIA KURSH"/>
        <s v="FREDRECIUS OGLETREE"/>
        <s v="ED SOLUTIONS AND LOGISTICS LLC"/>
        <s v="COURTNEY RHODES"/>
        <s v="YVONNE DECLET"/>
        <s v="T2K TRUCKING"/>
        <s v="CASSANDRA SAPP"/>
        <s v="ALEXUS HOWARD"/>
        <s v="SHYMETHIA TUCKER"/>
        <s v="SANDRA DENISE TRACY"/>
        <s v="TITLE TOWN TREE LLC"/>
        <s v="WHITNEY MCKOY"/>
        <s v="SHELLY COLLINS"/>
        <s v="NATHALIE BROCK"/>
        <s v="CRM CONTRACT DRIVING LLC"/>
        <s v="BRANDON LOWE"/>
        <s v="HERIQUEL YOAMMIS MARTINEZ BATISTA"/>
        <s v="4SMITHBOYSZAPPAREL"/>
        <s v="RYAN WILKINS"/>
        <s v="MAKARI WEEMS"/>
        <s v="SHAVIS CLARK"/>
        <s v="LA VARATA CARNICERIA FOODS"/>
        <s v="SHANTEL MANOR"/>
        <s v="AUSTIN CASSIDY"/>
        <s v="WILLIAM MCINTYRE"/>
        <s v="LEWIS HOWARD III"/>
        <s v="BRYSON BROWN"/>
        <s v="BRASTELLA GRIFFIN"/>
        <s v="SHATANDA GRIFFIN"/>
        <s v="QAJENNINGS LUCK"/>
        <s v="SAMUEL SHELL"/>
        <s v="KEVANTE STROWBRIDGE"/>
        <s v="MALIBU BABE LLC"/>
        <s v="MARQUIS PRYOR"/>
        <s v="KISHMAEL BREDY"/>
        <s v="SAMIR GREER"/>
        <s v="TARYN WATTS"/>
        <s v="LA KESHA MAYERS"/>
        <s v="ELITE CONSULTING SERVICES BY BRE INC"/>
        <s v="SASHA LUNDY"/>
        <s v="TYRONE ROY"/>
        <s v="DON GREEN JR"/>
        <s v="SALONYIA FISHER"/>
        <s v="LATONYA LANDRY"/>
        <s v="GEOVARNI GILL"/>
        <s v="XAVIER FREEMAN"/>
        <s v="QUENSHUNDA GREEN"/>
        <s v="JAMIE STANDRIDGE"/>
        <s v="CHRIS PENSABENE"/>
        <s v="CALEB AJIBADE"/>
        <s v="THE B ALEXIS GROUP LLC"/>
        <s v="MALEEK NEWSOME"/>
        <s v="NATONGA WESLEY"/>
        <s v="MATTHEW SOUTHERLAND"/>
        <s v="DORIAN WILLIAMS"/>
        <s v="CHISA WILLIAMS"/>
        <s v="JULISA HOWARD"/>
        <s v="ELECTRIC EYES INC."/>
        <s v="E-GIGUS DATA GROUP INC"/>
        <s v="MAURION JONES"/>
        <s v="DENA L SHAW"/>
        <s v="TAKIYA BUTLER"/>
        <s v="WILLIAM ROPER"/>
        <s v="JORGE A GARCIA"/>
        <s v="DARRELL WILSON"/>
        <s v="JOSE MURGAS"/>
        <s v="DAVID FARMER"/>
        <s v="DENNIS W ISAACS"/>
        <s v="CAMELIA THOMAS"/>
        <s v="NAEEM THOMAS"/>
        <s v="KENEDY MUDUKUTI"/>
        <s v="JUAN FRANCISCO DEL TORO"/>
        <s v="SABRINA SMART"/>
        <s v="YAKEISHA RICHARDSON"/>
        <s v="BRANDON YOUNG"/>
        <s v="BILLY BARRON"/>
        <s v="41MURKK LLC"/>
        <s v="JARVOUS JOHNSON"/>
        <s v="DERRICK LUMPKIN"/>
        <s v="PHILLIP ENGLISH"/>
        <s v="SAMARIA BOWIE"/>
        <s v="WILLIE JONES"/>
        <s v="SAMARIA STARKS"/>
        <s v="LARRY PAUL"/>
        <s v="BOBBY TRIMBLE"/>
        <s v="JACQUELINE BREVARD"/>
        <s v="LEROY BALDREE"/>
        <s v="JORDAN MIKE"/>
        <s v="TRAVIORS WHISBY"/>
        <s v="STACEY WARE"/>
        <s v="MM MOVERS"/>
        <s v="A &amp; J BROKERAGE FIRM LLC"/>
        <s v="BRYANT NARCISSE"/>
        <s v="KHALID WASHINGTON"/>
        <s v="LORENZO WASHINGTON"/>
        <s v="PAUL MCFARLIN"/>
        <s v="KIARA IVORY"/>
        <s v="DAYANNA MURPHY"/>
        <s v="#1GIRLCODE"/>
        <s v="ANDREA BACON"/>
        <s v="MARTY LITTLE"/>
        <s v="B4 N AFTER BEAUTY LLC"/>
        <s v="JURGARY DAVIDSON"/>
        <s v="CHRISTINA JAMES"/>
        <s v="MAVERICK MORRIS"/>
        <s v="GEOFFREY PINSON"/>
        <s v="RYAN TYNER"/>
        <s v="RICO ABRAMS"/>
        <s v="JORGE LERMA GARCIA"/>
        <s v="DANIEL PEDROZA RODRIGUEZ"/>
        <s v="LEANNE NGUYEN"/>
        <s v="EDITH ENDERS"/>
        <s v="JOSE CEBALLOS CRUZ"/>
        <s v="ERNEST ADCOCK"/>
        <s v="DANIEL OKEGBU"/>
        <s v="SANDARIUS PARKS"/>
        <s v="JACORIE GAINES"/>
        <s v="NO JUNK LEFT BEHIND"/>
        <s v="TERANCE KELLY"/>
        <s v="LILLIAN BOSWELL"/>
        <s v="JANIKA SMITH"/>
        <s v="JAYDEVI LLC"/>
        <s v="ZYLBEHAR REXHEPI"/>
        <s v="JORDAN FIELDS"/>
        <s v="NIKI DAVIS"/>
        <s v="ANDREW SMITH"/>
        <s v="RASHANIA SMITH"/>
        <s v="MATTHEW SHENE"/>
        <s v="EUNA RITCHON"/>
        <s v="BRANDEN HOLMES"/>
        <s v="LAUGH LEARN PLAY CHILDARE DEVELOPMENT"/>
        <s v="KAMAU DANGERFIELD-TUCKER"/>
        <s v="JAQUAN PASCHAL"/>
        <s v="JORDYN PARKER"/>
        <s v="ALEXUS GREEN"/>
        <s v="HOWEY&amp;HOWEY INC"/>
        <s v="EDWARD WINGFIELD"/>
        <s v="MICHAEL MARTIN"/>
        <s v="YOLANDA BOLES"/>
        <s v="ARIE WHITE"/>
        <s v="CHRISTOPHER FLUELLYN"/>
        <s v="CJ THOMAS"/>
        <s v="BRITTANY CARPENTERO"/>
        <s v="DERRICK JACKSON"/>
        <s v="LEXINGTON JACKSON"/>
        <s v="FAATIMAH OVERTON"/>
        <s v="TRACEY CANIDATE"/>
        <s v="STEPHANIE MURPHY"/>
        <s v="DEIRDRE HILL"/>
        <s v="FREDRICK DRIVER"/>
        <s v="DONNELL DOUGLAS"/>
        <s v="BERD EXPRESS LLC"/>
        <s v="CANDANCE JACKSON"/>
        <s v="DANTAE DAVIS"/>
        <s v="JOSEPH WELCH"/>
        <s v="JNITA TUBBERVILLE"/>
        <s v="BRENDA HOWARD"/>
        <s v="LIV CO"/>
        <s v="REGINALD SLAUGHTER"/>
        <s v="ALICE JOHNSON"/>
        <s v="SANDRA BALDWIN"/>
        <s v="LEAH HILL"/>
        <s v="SHELEESA HARPER"/>
        <s v="EVERYBODY'S FOOD PLACE PASTRIES 4 DAYZ LLC"/>
        <s v="MARC MEKA"/>
        <s v="SAKEITHA WATERS"/>
        <s v="VICTORIA GOODMAN"/>
        <s v="MITCHELL HENDERSON"/>
        <s v="TANISHA JOHNSON"/>
        <s v="AIYANA BENARD"/>
        <s v="BF INTERNATIONAL INC"/>
        <s v="KHADIJAH ALFORD"/>
        <s v="KENDARIOUS TRAYLOR"/>
        <s v="ORANE HALL"/>
        <s v="SHARNDA KENT"/>
        <s v="MAUDRIANNA GOODMAN"/>
        <s v="MARK DUDLEY"/>
        <s v="SAMIR MILLER"/>
        <s v="WALTER LENARD"/>
        <s v="ELDREDGE WASHINGTON"/>
        <s v="JAHINA JOHNSON"/>
        <s v="SHAQUIDA WRIGHT"/>
        <s v="LINDA WARREN"/>
        <s v="ANGEL COOK"/>
        <s v="LOGAN KENNEDY"/>
        <s v="JEFF RICARDO"/>
        <s v="TANIJHA JACKSON"/>
        <s v="SABRINA HOLMAN"/>
        <s v="CONTE SUTTLES"/>
        <s v="SOLOMON PARKS"/>
        <s v="JOSEPH STRICKLAND"/>
        <s v="ADEOLA FOLARIN"/>
        <s v="CORY MCAFEE"/>
        <s v="CAPRICE LITTLE"/>
        <s v="NASTASSIA CLARK"/>
        <s v="NARICUSS DRIVER"/>
        <s v="ASHLI REED"/>
        <s v="THE GLOBE COWORKING HUB"/>
        <s v="JESSICA GRAYER"/>
        <s v="CEREMONY SMOKES LLC"/>
        <s v="FRESH START DELIVERANCE MINISTRY INC"/>
        <s v="AMBER MIZE"/>
        <s v="SHAEAMBRIA HARPER"/>
        <s v="AUSTIN REESE"/>
        <s v="NDEYE NDOYE"/>
        <s v="HOWARD PHARR"/>
        <s v="MAKE A DEAL AUTOS LLC"/>
        <s v="ANGELICA GEIGER"/>
        <s v="PHI DIEN"/>
        <s v="ASHLEY ANTHONY"/>
        <s v="ADONIJAH JOHNSON"/>
        <s v="COURTNIE GORMAN"/>
        <s v="BRIANA JORDAN"/>
        <s v="DONNIE DAVENPORT"/>
        <s v="JARRETT JONES"/>
        <s v="MERSHELL MOSES-WALKER"/>
        <s v="YESLY TAVERA"/>
        <s v="ANTIONETTE CLARK"/>
        <s v="GENEVA MOORE"/>
        <s v="ADRIAN PARKS"/>
        <s v="JERRY FLOWERS"/>
        <s v="MONIQUE WILLIAMS"/>
        <s v="LAMEKA SHAW"/>
        <s v="TIMOTHY NOBLE"/>
        <s v="WALKER INVESTMENTS INC"/>
        <s v="EBONY DAVIE"/>
        <s v="CHELSEA GARCIA"/>
        <s v="TIANNA ALFORD"/>
        <s v="LORI METZGAR"/>
        <s v="CINDY BALL"/>
        <s v="MARIA PIZANO"/>
        <s v="SENETRIA WILLIAMS"/>
        <s v="OCEANA DERISO"/>
        <s v="PEACH COUNTY ANIMAL RESCUE"/>
        <s v="ASHLEE ALLEN"/>
        <s v="BRADRIANNA SMALLWOOD"/>
        <s v="RUBY HAYNES"/>
        <s v="WILLIAM WEST"/>
        <s v="SIDNEY CLARK"/>
        <s v="NOVEMBRE USA LLC"/>
        <s v="JOSE RUIZ MURILLO"/>
        <s v="TENEAL HARRIS"/>
        <s v="RICHARD REESE"/>
        <s v="JOE SMITH"/>
        <s v="CAROLYN BRYD"/>
        <s v="BRANDON SANDERS"/>
        <s v="KAMEKIA LACEY"/>
        <s v="QUEENS-R-US INC."/>
        <s v="KEVIN WASHINGTON"/>
        <s v="CICI NYALIMO"/>
        <s v="DIAHN KIRBY"/>
        <s v="DAIJSHA BERRIEN"/>
        <s v="NICOLE WATSON"/>
        <s v="CASSIE BOUTWELL"/>
        <s v="LEGEND'S GUILD TRUCKING LLC"/>
        <s v="JAMESETTA HAYNIE"/>
        <s v="KEITH DAVIES"/>
        <s v="MICHELLE CLARK"/>
        <s v="RAQUANDA BUTLER"/>
        <s v="EVELYN SNEED"/>
        <s v="JACOB PARKS"/>
        <s v="JESSICA DEMORCY"/>
        <s v="BOYNTON'S LAWN CARE LLC"/>
        <s v="BRIAN LEE"/>
        <s v="KHANH TA"/>
        <s v="TIARA MOORE"/>
        <s v="VANEKA FRANKLIN"/>
        <s v="ILEANA DOMINICAN HAIR SALON"/>
        <s v="NYDIA RIOS"/>
        <s v="JAMAR LEE"/>
        <s v="ROBERT HARRIS"/>
        <s v="SAVANNAH SMITH"/>
        <s v="TAN LE"/>
        <s v="TERRI GUTHRIE"/>
        <s v="QUANTAVIUS JOHNSON"/>
        <s v="JEREMY KAMALADIN"/>
        <s v="EMILY ACREE"/>
        <s v="MOZETTA ROWE"/>
        <s v="ASIA BACON"/>
        <s v="COMMUNITY CHRISTIAN MINISTRIES"/>
        <s v="STEVEN TAYLOR"/>
        <s v="SKILYN WILLIAM"/>
        <s v="JASMINE JAMES"/>
        <s v="065-53-1460 PHAM"/>
        <s v="ROBYN MILLER"/>
        <s v="TINIYA RILEY"/>
        <s v="LISA ST LOT"/>
        <s v="ADVANCED AIR SERVICES LLC"/>
        <s v="RAHMI ROBINSON"/>
        <s v="EATHAN MITCHELL"/>
        <s v="WESLEY THOMAS"/>
        <s v="RMB HOSPITALITY LLC"/>
        <s v="JOHN POPE III"/>
        <s v="MARVIN JOHNSON"/>
        <s v="DAISHA WEEMS"/>
        <s v="LAMAR RYALS"/>
        <s v="KWABENA NIMARKO"/>
        <s v="FELICIA ANDERSON"/>
        <s v="MICHAEL GRIFFITH"/>
        <s v="JONTE WASHINGTON"/>
        <s v="K&amp;W MCHENRY TRUCKING COMPANY"/>
        <s v="JAMES TRIMMINGS"/>
        <s v="DANTE DAVISON"/>
        <s v="AMBER LESESNE"/>
        <s v="LATONYA FURTICK"/>
        <s v="NATASHA PITTS"/>
        <s v="MARKECIA BARNES"/>
        <s v="JAKITA EDWARDS"/>
        <s v="LINDA THOMPSON"/>
        <s v="TYRONN LANE"/>
        <s v="KIKKOLA REED"/>
        <s v="JACQUELINE WINN"/>
        <s v="LAVERNE WINSTON"/>
        <s v="CAROL  WELLS"/>
        <s v="SHELLEY WILLIAMS"/>
        <s v="CORPORATE CLEANING COMPANY LLC"/>
        <s v="LASHONDA SPENCER"/>
        <s v="ALAN RICHARD"/>
        <s v="CAMRYN TRIPLETT"/>
        <s v="WINNIFRED OKAFOR"/>
        <s v="CHRISTOPHER DAVENPORT"/>
        <s v="GEMARIAH HEALTHCARE INC."/>
        <s v="SHEMAR FOUCH"/>
        <s v="SADARIAN COLE"/>
        <s v="NNAMDI DOSUNMU"/>
        <s v="INGE TEAL-KING"/>
        <s v="JAVIN FEDRICK"/>
        <s v="JORDAN STEVENS"/>
        <s v="DANAVIAN CLAY"/>
        <s v="CHRISTOPHER ZACHARY"/>
        <s v="TYRONE GOODWIN"/>
        <s v="TERRELL CHIPP"/>
        <s v="BRITTANY EVANS"/>
        <s v="DONAVIAN SMITH"/>
        <s v="ZANARIA BROOKS"/>
        <s v="LETISHA GIBBS"/>
        <s v="PATRICK PALMER"/>
        <s v="DAVON ROGERS"/>
        <s v="KEY APPEAL LOCKSMITH LLC"/>
        <s v="JULIAN WELCH"/>
        <s v="SHONTA SAINTPAULIN"/>
        <s v="JAMES OQUINN"/>
        <s v="DEMETRIUS CHAMBERS"/>
        <s v="KESHAWN BRACK"/>
        <s v="STACY WILLIAMS"/>
        <s v="LATONIO CROWELL"/>
        <s v="BRIANNA REYES COMER"/>
        <s v="DAVERON REED"/>
        <s v="JEFFERY CLIFFORD"/>
        <s v="ACTIVE CREDIT LLC"/>
        <s v="KIMBERLEY WALKER"/>
        <s v="JUSTIN LUCAS"/>
        <s v="JUAN ALFONSO"/>
        <s v="SHA KEEVEA BLANKINSHIP"/>
        <s v="MORRISON WASHINGTON LLC"/>
        <s v="TANNASHIA BARRON"/>
        <s v="SANDRA SMITH"/>
        <s v="DENISIA KING"/>
        <s v="MEKO FORD"/>
        <s v="ANNIE BASSETT ENTERPRISE LLC"/>
        <s v="JALON LOWE"/>
        <s v="DELANO EVANS"/>
        <s v="THEODORE BELCHER"/>
        <s v="VALITA TAYLOR"/>
        <s v="SHADONNA HENDERSON"/>
        <s v="A1 SEPTIC TANK SERVICE INC"/>
        <s v="CYNETHIA BRITT"/>
        <s v="CELESTA WILLIAMS"/>
        <s v="TANIYA POLLARD"/>
        <s v="TAYESHOUN BAKER"/>
        <s v="RACHEL YOUNG"/>
        <s v="BRIANA SATTERFIELD"/>
        <s v="CYCLE GANG LLC"/>
        <s v="KATINA L  BOOKER"/>
        <s v="BRIANNA KENDRICK"/>
        <s v="DEANDRE WILLIAMS"/>
        <s v="JEREMY JACKSON"/>
        <s v="PURPLE DOLPHIN PRODUCTIONS INC"/>
        <s v="MCARTHUR ROGERS"/>
        <s v="DESHAUNNA GREGORY"/>
        <s v="C W SHAW JR"/>
        <s v="MYONNA RANDOLPH"/>
        <s v="KENJI SIMPSON"/>
        <s v="HERBERT TAYLOR"/>
        <s v="SYBLE BROWN"/>
        <s v="PIXIE ANDERSON"/>
        <s v="MAHADI DARO"/>
        <s v="JAMMIE BROCKINGTON"/>
        <s v="LAUREN SCOTT"/>
        <s v="MARIEKO MCFARLAND"/>
        <s v="INHERITANCE MINISTRIES"/>
        <s v="ASHANTII AARON"/>
        <s v="MARQUITA WATSON"/>
        <s v="FREEDOM AUGMON"/>
        <s v="LAMAR JOHNSON"/>
        <s v="CORETTA FAIRLEY"/>
        <s v="AUDREY SMITH"/>
        <s v="KEVION CHERRY"/>
        <s v="AKADEMIA BREWING COMPANY"/>
        <s v="KEWANDA HARRIS"/>
        <s v="JONATHAN BRADLEY"/>
        <s v="VICTORIA SANDERS"/>
        <s v="CIARAH MONTEZ"/>
        <s v="SUZANNE JOHNSON"/>
        <s v="JALESA OGLESBEE"/>
        <s v="BREON WATERS"/>
        <s v="SHINTERA HOUSTON"/>
        <s v="ERNEST CLYDE JR"/>
        <s v="TREYVEON CLARK"/>
        <s v="AUTUMN SIMS"/>
        <s v="ALONZO MCMILLAR"/>
        <s v="DAKOTA THOMAS"/>
        <s v="CASEY THOMPSON"/>
        <s v="DENNIS DORSEY"/>
        <s v="ANDREW MCRAE"/>
        <s v="AMANDA EDGELL"/>
        <s v="IVAN FERNANDEZ VILLALOBOS"/>
        <s v="ZILLARY POLANCO"/>
        <s v="CYBIL HAWKINS"/>
        <s v="KAELYN CAUSWELL"/>
        <s v="NAAMAN SMITH"/>
        <s v="SPENSER JOHNSON"/>
        <s v="NEANG CHHOEUNG"/>
        <s v="VADIE ELLIS"/>
        <s v="GEORGII KOVALENKO"/>
        <s v="NOAH FOSTER"/>
        <s v="TANISHA FOSTER"/>
        <s v="LAKEIRA EDWARDS"/>
        <s v="KIM HUYNH"/>
        <s v="JOSHUA BART-PLANGE"/>
        <s v="JAYLIN PORTER"/>
        <s v="WALTER HIBBLER"/>
        <s v="IDELLA MAYES JACKSON"/>
        <s v="DESTINY STAGG"/>
        <s v="LORI RILEY"/>
        <s v="YARELIS LOZADA"/>
        <s v="DANIELLE DOLLAR"/>
        <s v="CALVIN PERRYMAN"/>
        <s v="KEITH MONROE"/>
        <s v="ERMIN MULAHMETOVIC"/>
        <s v="VONAYIS TECHNOLOGY INC"/>
        <s v="ANGUS OKORO"/>
        <s v="SAMONE REED"/>
        <s v="KASHAD MAGWOOD"/>
        <s v="JOSHUA SHY"/>
        <s v="MONICA MCBROOM"/>
        <s v="TUDOR BLANOVSCHI"/>
        <s v="JAZZMIN JETER"/>
        <s v="CITARA LINK"/>
        <s v="GEORGE VOITH"/>
        <s v="SKYBLUE TRANSPORTATION"/>
        <s v="ROYDREKIA ABERCROMBIE"/>
        <s v="EVERETTE MACK"/>
        <s v="ASIAH EASLEY"/>
        <s v="BARXCODE LLC"/>
        <s v="SHERI OMOARUKHE AGBONWANEGBE"/>
        <s v="NASEEM KABANI"/>
        <s v="RAVEN SESSOM"/>
        <s v="LINDA SIMMONS"/>
        <s v="HEZEKIAH WEAVER"/>
        <s v="JASON MCKIE"/>
        <s v="JASMINE BONHART"/>
        <s v="BOBBY FLEETWOOD"/>
        <s v="BRITTINY PARSON"/>
        <s v="KENYATTA REID"/>
        <s v="MEGAN WILLIAMS"/>
        <s v="ZAIRE SMITH"/>
        <s v="RODERICK COLLOINS"/>
        <s v="CHEYENNE BROWN"/>
        <s v="WITHIN REACH PROPERTY SOLUTIONS LLC"/>
        <s v="RAVEN JOINER"/>
        <s v="JERNITA TAYLOR"/>
        <s v="ANYE REALTY GROUP"/>
        <s v="CORTEZ WILLIAMS"/>
        <s v="CRISTAL DUCHENSE"/>
        <s v="MESHELL ROBERSON"/>
        <s v="KENYA DEMONS"/>
        <s v="DERICK SHIPMAN"/>
        <s v="ANTWANISHA POWELL"/>
        <s v="IVY BAISIE"/>
        <s v="DANYAL MITCHELL"/>
        <s v="LISA THOMAS"/>
        <s v="ALEXIS STANLEY"/>
        <s v="ANTOINETTE BENFORD"/>
        <s v="JQUANDA BRIDGEMAN"/>
        <s v="CHRISTIANA JOHNSON"/>
        <s v="SHALISHA HOLMES"/>
        <s v="LAKEISAL FITZPATRICK"/>
        <s v="ROXANA PAZSOLDAN"/>
        <s v="CARNOD TRUCKING"/>
        <s v="MELVIN HOLMES"/>
        <s v="SOULDIVINE WELLNESS &amp; CREATIONS"/>
        <s v="RESHADA JONES"/>
        <s v="KAMERON KELLY"/>
        <s v="MAKAYLIA GORDON"/>
        <s v="MELINDA WARD"/>
        <s v="RUFTA BURGER LLC"/>
        <s v="CARLOS LIZ"/>
        <s v="ANGELINA HUGGINS"/>
        <s v="JEAN BARKHO"/>
        <s v="TARIUS SMITH"/>
        <s v="TIMOTHY OWENS"/>
        <s v="DEAJONAE MCCORD"/>
        <s v="AVANTE LEDERER"/>
        <s v="JAMONTAE CLARK"/>
        <s v="THUY HOANG"/>
        <s v="BRIDGETTE BECKFORD"/>
        <s v="CURTIS GANTER"/>
        <s v="KAYTON JOHNSON"/>
        <s v="JULIAN WEEMS"/>
        <s v="ROSE BOZILE"/>
        <s v="TIMOTHY ATWATER"/>
        <s v="DERRICK PYRON"/>
        <s v="OMARI TAYLOR"/>
        <s v="JAMERIA LOWE"/>
        <s v="ANTERIOUS TUKES"/>
        <s v="DEXTER WILLIAMS"/>
        <s v="CHAVON THOMAS"/>
        <s v="THOMAS MEADOWS"/>
        <s v="VANESSA MARCUS"/>
        <s v="KOBE GLOVER"/>
        <s v="MALI'S PERSONAL CARE HOME"/>
        <s v="OPEOLUWA IMODU"/>
        <s v="KYSHON THOMAS"/>
        <s v="MEGAN MURRAY"/>
        <s v="ROYALVIP TRAVEL LLC"/>
        <s v="LATICIA GAVINS"/>
        <s v="LASHANDA BROWN"/>
        <s v="SANGRIA LEWIS"/>
        <s v="KEONTE WILLIAMS"/>
        <s v="MICHELLE JEANTY"/>
        <s v="SHANARIS BYNES"/>
        <s v="ALIBI CORPORATION"/>
        <s v="TARYN ROSS"/>
        <s v="ROBERT SCOTT"/>
        <s v="ATLANTA MOBILE POWER SOURCE LLC"/>
        <s v="ODERA OKOYE"/>
        <s v="NETER COOK"/>
        <s v="MARQUEL PERDUE"/>
        <s v="JAROD ROSS"/>
        <s v="JIMMIE SCALES"/>
        <s v="ROGER HICKS"/>
        <s v="CHARLIE MORGAN JR"/>
        <s v="VERONICA COVERSON"/>
        <s v="RAMONE HURT"/>
        <s v="REBECCA LEGGETTE"/>
        <s v="ISLA TAYLOR"/>
        <s v="KEONNIA MAGEE"/>
        <s v="JOSHUA MALLORY"/>
        <s v="TRYDAYSIA ROBINSON"/>
        <s v="JULIAN PHIFFER JR"/>
        <s v="MARY PURDIS"/>
        <s v="FAIRMOUNT LOGISTIC LLC"/>
        <s v="CARMEN BURLEY RAWLS"/>
        <s v="ALIYA MILLER"/>
        <s v="JAVORIUS CLEMMONS"/>
        <s v="JABRIL GROGAN"/>
        <s v="SHANIYAH PITTS"/>
        <s v="TAYLOR LEE"/>
        <s v="DAVID COOK"/>
        <s v="WILLIE CADE"/>
        <s v="ANASTASIA WILSON"/>
        <s v="MANQUELL HICKS"/>
        <s v="KYLE CARTER"/>
        <s v="SYLVESTER DUDLEY"/>
        <s v="R AND D GENERAL CLEANING LLC"/>
        <s v="HUGO LEAL"/>
        <s v="MASGHATI INC"/>
        <s v="CHRISTEL FINLEY"/>
        <s v="LESLIE PLESS"/>
        <s v="CAMERON SANKEY"/>
        <s v="KIMMANNI THOMPSON"/>
        <s v="KEASIA CAINE"/>
        <s v="PAUL CAST"/>
        <s v="DIONNA FULTON"/>
        <s v="CLIFFORD  TAYLOR"/>
        <s v="DEVONN CARRAL"/>
        <s v="BRITTNEY DRIGGERS"/>
        <s v="CAMERIN TAYLOR"/>
        <s v="LONDON WAGNER"/>
        <s v="KEENCUTZ OF ATLANTA LLC"/>
        <s v="M&amp;M TRANSPORTATION"/>
        <s v="OSLEN POOLE"/>
        <s v="TARIK VELEDAR"/>
        <s v="TIERA RIGGINS"/>
        <s v="TYVONTAE STOKES"/>
        <s v="KEYSHAWN SUGGS"/>
        <s v="KAILEE HAYNES"/>
        <s v="CHLOE AVERY"/>
        <s v="SC4 JANITORIAL LLC"/>
        <s v="DEMARIUS HOPKINS"/>
        <s v="IZELL BRIDGES"/>
        <s v="BRIANNA KENNEDY"/>
        <s v="FANNIE SOUDER"/>
        <s v="RYESHA CANADY"/>
        <s v="MALCOLM EVANS"/>
        <s v="JOHNATHAN DOWDA"/>
        <s v="DEO SEBATONI"/>
        <s v="ANTONIO TYLER"/>
        <s v="MARKITA JACKSON"/>
        <s v="DORIAN EDWARDS"/>
        <s v="LAM MAI"/>
        <s v="JOHN HANCOTTE III"/>
        <s v="NOSIA MERRILL-SANDERS"/>
        <s v="DONTAVIS DIXON"/>
        <s v="QUARICUS HURLEY"/>
        <s v="FAYANNA BUMPUSWHITE"/>
        <s v="DONALD ROGERS"/>
        <s v="JANESSA DENNIS"/>
        <s v="DWAYNE BUTLER"/>
        <s v="YMESHIAN TILLER"/>
        <s v="JAACOBI DEWBERRY"/>
        <s v="TONYA RANSOM"/>
        <s v="CURTIS DUFFIN"/>
        <s v="TEON TILLMAN"/>
        <s v="MARIE BEAUFILS"/>
        <s v="SHARONDA DRAKE"/>
        <s v="KENYARDA SNEED"/>
        <s v="DEMARIO PRUITT"/>
        <s v="LUZ ROSA"/>
        <s v="KENNETH MCLEAN"/>
        <s v="QYTIA WILLIAMS"/>
        <s v="ASHLEY ANNE TENNYSON"/>
        <s v="RICHARD GOLDSTEIN"/>
        <s v="GINA CALLAWAY"/>
        <s v="BRANDI WOODS"/>
        <s v="SUPERIOR PRODUCTS COATINGS"/>
        <s v="JALICA SHARPTON"/>
        <s v="JERRARD BEVERLY"/>
        <s v="TONYA JOHNSON"/>
        <s v="JEHOVAH BAPTIST"/>
        <s v="ANTHONY JACKSON"/>
        <s v="WANYA GLADNEY"/>
        <s v="VICTOR NAJERA"/>
        <s v="MONTARIO LASTER"/>
        <s v="CEDRIC DAWSON"/>
        <s v="WILLIE WILSON"/>
        <s v="ZHANE  FORD CARTER"/>
        <s v="SHAKETA WILLIAMS"/>
        <s v="LASANDRA HOOKS"/>
        <s v="CARLOS HAUGABROOK JR"/>
        <s v="OMAR BOWERS"/>
        <s v="CHRISTINE BURBERRY"/>
        <s v="DOCTOR IN THE FAMILY"/>
        <s v="GEORGE SULLIVAN"/>
        <s v="TAHNAJA PERRY"/>
        <s v="RASHAD HAYES"/>
        <s v="BRANDON BROWN"/>
        <s v="BERLINE SAINT FLEUR"/>
        <s v="EDGAR RINCON"/>
        <s v="GV AGENCY INC"/>
        <s v="JUSTIN NOBLES"/>
        <s v="GIRLZ FACTORY LLC"/>
        <s v="DEJA RUTLEDGE"/>
        <s v="MAKAELA KING"/>
        <s v="DWAYNE LACEN"/>
        <s v="VISION ONE EYE CARE LLC"/>
        <s v="ALEXUS FORBES"/>
        <s v="JACARRI BROOKS"/>
        <s v="JUSTIN KISER"/>
        <s v="REGINALD JOHNSON JR"/>
        <s v="HERNY SINGLETON JR"/>
        <s v="JACINTA HAMBRICK"/>
        <s v="PAOLA EDOUARD"/>
        <s v="Q&amp;S ELECTRICAL CONTRACTORS LLC"/>
        <s v="CHRISTOPHER FEARS"/>
        <s v="CORNELIUS WALLS"/>
        <s v="DEREKA MCILWAIN"/>
        <s v="BRUSH ONE"/>
        <s v="CLINTON WATKINS"/>
        <s v="JAKAYLA COWIE"/>
        <s v="NIYAH AHMAD"/>
        <s v="SHANEDRA GEORGE"/>
        <s v="RAFAEL NOBRE"/>
        <s v="SALAYTHIA NORMAN"/>
        <s v="PATRICIA SYKES"/>
        <s v="THE ART AGENCY LLC"/>
        <s v="NATASYA BROWN"/>
        <s v="N. KENT LOGAN JR"/>
        <s v="CHRISTOPHER INGRAM"/>
        <s v="MONTARIO BRIDDY"/>
        <s v="GEORGE CARTER"/>
        <s v="DANNY MILAM"/>
        <s v="DWIGHT JACKSON"/>
        <s v="KIEEMA R DAVIS"/>
        <s v="ERICKA DENNIS"/>
        <s v="DAISHA CHAVERS"/>
        <s v="MONIQUE WAFFORD"/>
        <s v="KASARA HARRELL"/>
        <s v="MALIK MADDOX"/>
        <s v="CHASITY JONES"/>
        <s v="JOHN DIXON"/>
        <s v="ANTORIA CANTEEN"/>
        <s v="TAAHIRA ROBINSON"/>
        <s v="DERIYAH SUGGS"/>
        <s v="GEORGIA WATSON"/>
        <s v="QUASHONDA BELL"/>
        <s v="FABIAN TAYLOR"/>
        <s v="BEATRICE BANKS"/>
        <s v="MARIA ROMERO"/>
        <s v="NATE BARLEY"/>
        <s v="JAMECIA MORELAND"/>
        <s v="JERRY GRAY"/>
        <s v="ZAQUAVIOUS ROBINSON"/>
        <s v="MONESHA ALLEN"/>
        <s v="HARRIS HOBBY"/>
        <s v="TAYLOR SCOTT"/>
        <s v="J.G. ENTERPRISE GA L.L.C."/>
        <s v="JOHN BLACK"/>
        <s v="AMANDA SMITH"/>
        <s v="JAQUAVIUS WILLIAMS"/>
        <s v="ANDREW WELLS"/>
        <s v="TAYLOR WHITAKER"/>
        <s v="KENNETH BROOKS"/>
        <s v="SYLVIA HAYLE"/>
        <s v="TYLER FIELDS"/>
        <s v="CARL RENDER"/>
        <s v="OLAJUWON FRAZIER"/>
        <s v="IMELDA CONTRERAS"/>
        <s v="KENNETH PHINAZEE"/>
        <s v="AUJOSHUA HARDIN"/>
        <s v="IKERIA WHEAT"/>
        <s v="JUSTIN RICKS"/>
        <s v="MALINDA DUDLEY"/>
        <s v="RELIANCE DELIVERY &amp; COURIER LIMITED LIABILITY COMPANY"/>
        <s v="TRACEY WYCKOFF"/>
        <s v="USA ELITE MOVERS LLC"/>
        <s v="TRANSFORMATION LEAD LLC"/>
        <s v="JANAE GOODMAN"/>
        <s v="MELINDA BROTHERS"/>
        <s v="ALENA BASSETT"/>
        <s v="LATONYA NOLDEN"/>
        <s v="JACQORY LEWIS"/>
        <s v="MONICA FERNANDEZ"/>
        <s v="CEDRIC HALL"/>
        <s v="CHRISTOPHER MERRITT"/>
        <s v="MARCUS SMITH"/>
        <s v="KINGSBRIDGE METAL COMPANY INC"/>
        <s v="ANGELITA CALDERON"/>
        <s v="AMERICAN SEPTIC &amp; PUMPING SERVICES INC."/>
        <s v="AUTUMN BLACKWELL"/>
        <s v="FREDERICO STRICKLAND"/>
        <s v="JEAN GILLES"/>
        <s v="AHMANI BENJAMIN"/>
        <s v="KELVIN JONES"/>
        <s v="PATRICIA SNIPES"/>
        <s v="TIERRA MATHENY"/>
        <s v="JARRVIS BANKS COLLINS"/>
        <s v="COURVOISIER YOUNGBLOOD"/>
        <s v="DAVID WILLINGHAM"/>
        <s v="CHARLES EVANS JR"/>
        <s v="SHAPEL JONES"/>
        <s v="CARLOS PULLIN SR"/>
        <s v="SHANIA COIPEL"/>
        <s v="TABIAS MADDOX"/>
        <s v="CHRISTOPHER STEWART"/>
        <s v="JAMENA CURRY"/>
        <s v="LOUIS SUTTON"/>
        <s v="DEKAYLA FULLER"/>
        <s v="JEVORIS BLACKWELL"/>
        <s v="GREEN &amp; SON'S LLC"/>
        <s v="ALONZO GLENN"/>
        <s v="KEIRRA HARDEN"/>
        <s v="ALLIYAH COOK"/>
        <s v="HAN NGUYEN"/>
        <s v="MARC GRANT"/>
        <s v="TATIANA GONZALES"/>
        <s v="CHRISLYNN WILLIAMS"/>
        <s v="SYRRPAUHL WATTS"/>
        <s v="THERESA JACKSON"/>
        <s v="MARKERIA WALKER"/>
        <s v="TONY WILLIAMS"/>
        <s v="DELANO BROWN"/>
        <s v="KANWARPRATAP LAMBA"/>
        <s v="ASHLEY WARD"/>
        <s v="PHYLICIA ADAMS"/>
        <s v="ASIA ELLIS"/>
        <s v="MIKEL LOVE"/>
        <s v="DEJUAN BROWN"/>
        <s v="LUENTHIA LIVINGSTON"/>
        <s v="MARIAH WASHINGTON"/>
        <s v="DONOVAN DAWSON"/>
        <s v="AM76 COMPANY"/>
        <s v="ATLANTIC RE GROUP LLC."/>
        <s v="JEAN CORKERY"/>
        <s v="GUY MESSENGER"/>
        <s v="DULANDE MITCHELL"/>
        <s v="JEYMI ESTEVEZ"/>
        <s v="ALISHA JONES"/>
        <s v="JULIAN COSME"/>
        <s v="LATONIA WEST"/>
        <s v="DERRICK CHAMBERS"/>
        <s v="BOBBY THOMPSON"/>
        <s v="KYRON GOODWIN"/>
        <s v="LEFAYE ABNER"/>
        <s v="PAMELA HARDEMAN"/>
        <s v="RONALD BIVENS"/>
        <s v="OMAR USTON"/>
        <s v="KEMETRI GREGORY"/>
        <s v="NATOSHA HOOKS"/>
        <s v="MARY ARI"/>
        <s v="JARED LAWHORN"/>
        <s v="JALISHA EVANS"/>
        <s v="JAKEIRIA WESTON"/>
        <s v="SHARNAY POLLARD"/>
        <s v="TAYLOR BROOKS"/>
        <s v="ANTHONY HARRELL"/>
        <s v="CHRISTY CHAMBERS"/>
        <s v="SANUKA MOTOR GROUP LLC"/>
        <s v="CARLA R FOUNTAIN LLC"/>
        <s v="KOURTNEY CARTER"/>
        <s v="JOAN JONES"/>
        <s v="MELONEE BANKS"/>
        <s v="DEMETRIUS MALONE"/>
        <s v="QUENTIN WATERS"/>
        <s v="MILTON WESLEY TYE JR"/>
        <s v="TAYLER SMITH"/>
        <s v="ARKENYA DANIELY"/>
        <s v="GABRIELA HEVIA"/>
        <s v="JERRELL SMITH"/>
        <s v="ALLISON KITCHENS"/>
        <s v="DERRICK MONK"/>
        <s v="TERRELL CARLISLE"/>
        <s v="ANTHONY FOLTZ"/>
        <s v="TRASH ON DEMAND REMOVAL CO"/>
        <s v="MALEAH LANCASTER"/>
        <s v="CARL RICHARDSON"/>
        <s v="JONATHAN PORTER"/>
        <s v="KENNDI WILLIAMS"/>
        <s v="SEBASTIAN PALMER"/>
        <s v="JAMELL YATES"/>
        <s v="LETITIA BROUGHTON"/>
        <s v="GEORGE HALL"/>
        <s v="DEIJA GLOVER"/>
        <s v="SHANDRA THOMAS"/>
        <s v="JESSICA DUNSON"/>
        <s v="CHARNELL COX"/>
        <s v="DEMETRESS STEPHENS"/>
        <s v="MESTAWIT GARED"/>
        <s v="TRAVEION ROUSE"/>
        <s v="KELYANNA WILKINS"/>
        <s v="ANTRAVIOUS HOWARD"/>
        <s v="LAVELLE COBB"/>
        <s v="RAYMOND JOSEPH"/>
        <s v="RIAJA BRASWELL"/>
        <s v="JAVON CLARK"/>
        <s v="URSULA THOMPSON"/>
        <s v="ANTHONY THORP"/>
        <s v="SIMMONS CARRYING LLC"/>
        <s v="JANIQUA MASON"/>
        <s v="CAMERON RICHARDSON"/>
        <s v="MAURICE STROZIER"/>
        <s v="ELIZABETH WHITE"/>
        <s v="ALLISON FOLTZ"/>
        <s v="IESHA RIVERS"/>
        <s v="SHAVOYA CHIN"/>
        <s v="THE GENTLEMENS CUT LUXURY GROOMING BARBERSHOP"/>
        <s v="MEKKA GATES"/>
        <s v="EVERETT DUKES"/>
        <s v="JOSE HUERTA"/>
        <s v="NATIONAL EQUIPMENT DEVELOPMENT COMPANY INC"/>
        <s v="AYARA MYRICK"/>
        <s v="FABION GLASPER"/>
        <s v="JAQAUVIUS LANE"/>
        <s v="ZAKARIA HERSI"/>
        <s v="SHEKIA STARR"/>
        <s v="DEONTAY FENNELLE"/>
        <s v="JUCORIUS THOMAS"/>
        <s v="BRIANA CHAPMAN"/>
        <s v="ADRENAE HYE"/>
        <s v="BORIS HAMLER"/>
        <s v="SHIREE TAYLOR"/>
        <s v="CHRIS JENKINS"/>
        <s v="ZAIRE LEWIS"/>
        <s v="YASMIN LEONARD"/>
        <s v="DERRICK MOSLEY"/>
        <s v="DEMARIO HENRY"/>
        <s v="DEN NGUYEN"/>
        <s v="CAMERON WHIGHAM"/>
        <s v="SATURNINA ALBANO"/>
        <s v="3K LOGISTICS LLC"/>
        <s v="HANNAH WHITE"/>
        <s v="SHERI ROBERTS"/>
        <s v="DEANDRE GILLAM"/>
        <s v="TAYLOR BARNETT"/>
        <s v="S &amp; S CONVENIENCE INC"/>
        <s v="LAGRABRIEL SANDERS"/>
        <s v="BECKY LOCKE"/>
        <s v="G-CODE"/>
        <s v="EMILIA E THOMAS"/>
        <s v="MALCOLM MOORE"/>
        <s v="RICHARD SMYTH"/>
        <s v="CARL M REID III"/>
        <s v="MARQUAVIS GOOLSBY"/>
        <s v="FREDDY SEVILLA"/>
        <s v="KEON CARTER"/>
        <s v="MODLIAJELBERHT ROMELUS"/>
        <s v="WENDY KESLER"/>
        <s v="TUYETKIMTHI TRINH"/>
        <s v="SHAOLIN ENTERTAINMENT"/>
        <s v="RICKEY MCGEE"/>
        <s v="BEIJA OLETA"/>
        <s v="RANOCKO GRESHAM"/>
        <s v="WILLIAM LAWTON"/>
        <s v="LARISSA BARCLAY"/>
        <s v="JENNIFER POPE"/>
        <s v="SOLID STATE ROOFING LLC"/>
        <s v="TERRY CUMMINGS"/>
        <s v="JAMARIA TUCKER"/>
        <s v="LATRICIA GILES"/>
        <s v="ANNIE SHUGART"/>
        <s v="TIMOTHY JAMES ROWELL DBA SAVANNAH BONAVENTURE DASH TOURS"/>
        <s v="ALEXUS BASKERVILLE"/>
        <s v="SHERELL ELLIS"/>
        <s v="CHRISTINA REED"/>
        <s v="AHMAD CARTER"/>
        <s v="JADE SELLERS"/>
        <s v="ROBERT COOK"/>
        <s v="TRANSITIV INC"/>
        <s v="MARGARET JACKSON"/>
        <s v="TEAL PENTON"/>
        <s v="KELLER WILLIS REALTY INC"/>
        <s v="THOMAS BLACKSTONE"/>
        <s v="TONYA MANUEL"/>
        <s v="LANEQUA COLEMAN"/>
        <s v="GARY TAYLOR"/>
        <s v="KENNETH COPELAND"/>
        <s v="NATISHA WOODS"/>
        <s v="GLOBAL MAGIC TRANSPORTATION AND LOGISTICS"/>
        <s v="STANTRECIA WILLIAMS"/>
        <s v="RASHARD BROWN"/>
        <s v="747 LOGISTICS LLC"/>
        <s v="MARK WOZNIAKII"/>
        <s v="DEARL STEPHENS"/>
        <s v="JONTIA WRIGHT"/>
        <s v="MARCEL BROWN"/>
        <s v="LARIHEL JOHNSON"/>
        <s v="JASMINE HARDY"/>
        <s v="TRIPLE M AUTOMOTIVE"/>
        <s v="QUINTIN CARLOCK"/>
        <s v="JANYHA DUNNUM"/>
        <s v="KADARRIUS OWENS"/>
        <s v="CHRISTI LALLI"/>
        <s v="SIMPLEE GOURMETT"/>
        <s v="ALONZO GOUDY"/>
        <s v="SHEILA TAGUM"/>
        <s v="FRITZROY REID JR"/>
        <s v="TODD DUFFIELD"/>
        <s v="JAZMOND PONDER"/>
        <s v="BRENDA MOUNTAIN"/>
        <s v="HALCYON RESTORATION LLC"/>
        <s v="AFFORDABLE COPIER REPAIR"/>
        <s v="MARLON LANE"/>
        <s v="ANTHONY LOCKE"/>
        <s v="RONTERRIUS HAMPTON"/>
        <s v="MERCEDES WHIPPLE"/>
        <s v="INDIA FRANKLIN"/>
        <s v="DARAN CLINTON"/>
        <s v="AUGUSTUS HINES"/>
        <s v="KARLYN RAE FLANAGAN"/>
        <s v="EDWARD BOYKIN"/>
        <s v="VICTORIA ROBINSON"/>
        <s v="MICHAEL PUMPHREY"/>
        <s v="ELEANOR TARVIN"/>
        <s v="KESHARDE SEWELL"/>
        <s v="ERYN PAYTON"/>
        <s v="KEITH COLLIER"/>
        <s v="ERIN SIVULA"/>
        <s v="ANDREW GLENN DAVIS"/>
        <s v="THE YOUTHFUL KIDS"/>
        <s v="AISHA TUCKER"/>
        <s v="CMOZIETRUCKING LLC"/>
        <s v="EMMANUEL GONZALEZ"/>
        <s v="JOHN FREEMAN"/>
        <s v="JASON PITTMAN"/>
        <s v="LEONTAY WATTS"/>
        <s v="LAQUONE WHITE"/>
        <s v="MAUREN NGUKU"/>
        <s v="MERCEDES JACKSON"/>
        <s v="PARNELL DUNCAN"/>
        <s v="LATEISHA NESMITH"/>
        <s v="TYLER ENSLEY"/>
        <s v="STEPHANIE UNDERWOOD"/>
        <s v="KACY DANIEL"/>
        <s v="DESHA EDWARDS"/>
        <s v="TYKIRIA JOHNSON"/>
        <s v="TAMIKCA CLARK"/>
        <s v="DEVANTE MCDANIEL"/>
        <s v="EDWARDS COLTON"/>
        <s v="JAY HONEYCUTT"/>
        <s v="DAVID PALAY"/>
        <s v="KIMBERLY TARVER"/>
        <s v="WESLEY USHER"/>
        <s v="ANTONIO PITTMAN"/>
        <s v="KELLY PAULUS"/>
        <s v="BILL OKON"/>
        <s v="JOSEPH WRIGHT"/>
        <s v="SAMIRA WILKERSON"/>
        <s v="SHAQUINA HODGES"/>
        <s v="WHAN KIM"/>
        <s v="ANTOINETTE NEVERSON"/>
        <s v="SONTIA LADD"/>
        <s v="HIGHTS HELPING HANDS LLC"/>
        <s v="JOVAN MCKIE"/>
        <s v="LESPETITS COEURS INC"/>
        <s v="JALIYAH SPENCER"/>
        <s v="VICKY THORNTON"/>
        <s v="R'TIS JOHNSON"/>
        <s v="NGOC DO"/>
        <s v="ALICIA LINDSEY"/>
        <s v="ALEXIS WYCHE"/>
        <s v="BAYLA WILLIAMSON"/>
        <s v="GIFTED HANDZ STUDIO LLC"/>
        <s v="SYDNEY TAYLOR"/>
        <s v="MARIAH BROWN"/>
        <s v="ERIC PARKS"/>
        <s v="RONALD WATERS"/>
        <s v="ANTONIO FAVORS"/>
        <s v="BRIANNA EVANS"/>
        <s v="PREGARINON JAMES"/>
        <s v="JHAUNTEA MITCHELL"/>
        <s v="JAMES ALEXANDER"/>
        <s v="RUBIN BRYANT"/>
        <s v="LYNNE PATTEN"/>
        <s v="ANTRACIA HOWARD"/>
        <s v="DAVE PINKNEY"/>
        <s v="ANTHONY JOE II"/>
        <s v="ZACHARY VASQUEZ"/>
        <s v="PORSHA STEPHENS"/>
        <s v="ETHAN TAYLOR"/>
        <s v="WILLIE STANFORD"/>
        <s v="TENISHA JACKSON"/>
        <s v="CLARISET LOSSADA PORTILLO"/>
        <s v="TYKEEVON ROBERTON"/>
        <s v="JAQUAVIUS BOLTON"/>
        <s v="JOSEPH RAY"/>
        <s v="EDITH RUIZ RAMIREZ"/>
        <s v="LAROLYN WILLIS"/>
        <s v="TERRENCE MERRIWEATHER"/>
        <s v="KRISTEN FINNEY"/>
        <s v="MELINDA MCNUTT"/>
        <s v="JAMES JONES"/>
        <s v="DONALD WOOD"/>
        <s v="CRYSTAL DILBECK"/>
        <s v="WILLIE GRANVILLE"/>
        <s v="ARUBIANNA MOBLEY"/>
        <s v="DEANNA MITCHELL"/>
        <s v="TERESITA VEGA"/>
        <s v="MARIA TZVETKOV"/>
        <s v="MICHAEL PETTWAY"/>
        <s v="SUSAN APPLEYARD"/>
        <s v="DEXTER SMITH"/>
        <s v="ANDRES PACHECO"/>
        <s v="KARREE BANKS"/>
        <s v="BRITTANY RAY"/>
        <s v="JOKE FOLAMI"/>
        <s v="WILSON PITTMAN"/>
        <s v="MARLECIA RICHARDSON"/>
        <s v="ORONDAE HALL"/>
        <s v="BRYSON HARDNETT"/>
        <s v="LATIA BELLE"/>
        <s v="DEANDRA ROUTH"/>
        <s v="TABAITHA ALLEN"/>
        <s v="EVERETT DODSON"/>
        <s v="ANGELENA RICHARDSON"/>
        <s v="RASHAD MORELAND"/>
        <s v="LALORDI MUHAMMAD"/>
        <s v="JACOBY REID"/>
        <s v="DERICK MOORE"/>
        <s v="ASIA JETON"/>
        <s v="W.E. MOVE TUTORING GROUP"/>
        <s v="GENEVA HAMPTON"/>
        <s v="ALEXIA JORDAN"/>
        <s v="PHONESAVANH MOUNARATH"/>
        <s v="BIANCA RAHMAN"/>
        <s v="MAKAYLA FIKES"/>
        <s v="PAUL WOLFF"/>
        <s v="TYREIK WATERS"/>
        <s v="REGINE THEODORE"/>
        <s v="JANESSA CARBON"/>
        <s v="JARED DAINS"/>
        <s v="JOHNATHAN MCKAY"/>
        <s v="JACQUELINE MARTIN"/>
        <s v="GREGORY SHOEMAKE"/>
        <s v="MATTHEW BOETTINGER"/>
        <s v="DAMON AUSTIN"/>
        <s v="MARILYN COBURN"/>
        <s v="DARIUS DAVIS"/>
        <s v="ELIZABETH PASIAK"/>
        <s v="TINA MCDANIEL"/>
        <s v="TAYLAR DAVIS"/>
        <s v="JACQUELINE SAAVEDRA"/>
        <s v="JUANITA CODY"/>
        <s v="ROY PARKER"/>
        <s v="JOHN ACCARDI"/>
        <s v="SIDNEY PIERCE"/>
        <s v="JONATHAN NORMAN"/>
        <s v="PRESTIGE AUTO FINDERS LLC"/>
        <s v="MICHAEL NIEMONEN"/>
        <s v="XAVIER SMITH"/>
        <s v="DEBORAH HANELINE"/>
        <s v="LATONYA WHITE"/>
        <s v="IKEA SIMMONS"/>
        <s v="FAITH MULI"/>
        <s v="CANDACE JETER"/>
        <s v="MICHAEL REED"/>
        <s v="MONTAVIOUS HOLLEY"/>
        <s v="KABRYAN JOHNSON"/>
        <s v="ROY LEE BARBER"/>
        <s v="DAVID HERRERA"/>
        <s v="VICQUARIUS HENDERSON"/>
        <s v="REGINA COLLIER"/>
        <s v="TRAVIS SPRADLEY"/>
        <s v="KENNETH WASHINGTON"/>
        <s v="LORETTA HARVEY"/>
        <s v="MYRIAM NGANDU"/>
        <s v="BERL JACOBOWITZ"/>
        <s v="COREY GRIFFITH"/>
        <s v="DANIEL FORD"/>
        <s v="SAMSON PISARO"/>
        <s v="MOISES ROBLETO"/>
        <s v="NAZARETH ALFORD"/>
        <s v="JUDY EMBRICK"/>
        <s v="ANN HILL"/>
        <s v="LISA PIEKARSKI"/>
        <s v="AKERA BODDIE"/>
        <s v="DUANE SMITH"/>
        <s v="BAVRILLE BRITTON"/>
        <s v="NADIA PENA"/>
        <s v="STEVE COLLINS"/>
        <s v="NEWTON BRUMBELOE"/>
        <s v="JAVON MADDOX"/>
        <s v="LAURA BLONDEAU"/>
        <s v="BRYAN BALDASARE"/>
        <s v="DEBORAH CHUTE"/>
        <s v="JUDY RICHMOND"/>
        <s v="SONYA DAVIES"/>
        <s v="EMILY HOGARTH"/>
        <s v="NAUTICA MCCRARY"/>
        <s v="ALEXANDER CLOUD JR"/>
        <s v="MARIBEL HUNT"/>
        <s v="JASSMIN NEAL"/>
        <s v="ALEJANDRO E BERROTERAN CEPEDA"/>
        <s v="LATONYA HILL"/>
        <s v="KEASIA ZACHARY"/>
        <s v="LORA FLORENCE"/>
        <s v="GABRIELLE STEPHENS"/>
        <s v="ELIZABETH TARVER"/>
        <s v="KIARA SPIVEY"/>
        <s v="COLLEEN GROGAN"/>
        <s v="DESTINY MORRIS"/>
        <s v="TYESHA BENNETT"/>
        <s v="ECCLESTON HALL"/>
        <s v="OCTAVIUS NORMAN"/>
        <s v="MARK ROSETTI"/>
        <s v="EMMANUEL GRIFFIN"/>
        <s v="LEXUIS SUTTON"/>
        <s v="CHARITY LANE"/>
        <s v="TERRELL BRINSON"/>
        <s v="ANTONIO JONES"/>
        <s v="NICHOLAS ANDERSON"/>
        <s v="DORIS ALEXANDER"/>
        <s v="ELIZABETH GREEN"/>
        <s v="DENEAN WALDON"/>
        <s v="FAYE ASKVIG"/>
        <s v="SYDNEY DAVENPORT"/>
        <s v="JOESHE MILLER"/>
        <s v="EMILY EMMONS"/>
        <s v="TONYA HILLMAN"/>
        <s v="JEREMIAH WILLIAMS"/>
        <s v="HOWARD ELLIOTT"/>
        <s v="CUONG TRAN"/>
        <s v="JANA WILLIAMS"/>
        <s v="KEVIN ROGERS"/>
        <s v="DERION CLINK"/>
        <s v="SALEMA BENFORD"/>
        <s v="MICHAEL MARSHALL"/>
        <s v="DAVID GRANT"/>
        <s v="STEPHEN RUSH"/>
        <s v="ALLEN SPAND"/>
        <s v="STEVEN LAVAN"/>
        <s v="ANGELA COPELAND"/>
        <s v="FAITH BROWN"/>
        <s v="WILLIAM GARNER"/>
        <s v="MALCOM GAINEY"/>
        <s v="UMA JAIPRADEEP"/>
        <s v="TRENT MADDOX"/>
        <s v="MARCUS HARRIS"/>
        <s v="DENISE HAZELL"/>
        <s v="DIANA STARKS"/>
        <s v="CALEB THOMPKINS"/>
        <s v="RODNEY OLUIGBO"/>
        <s v="ALISA HARRIS"/>
        <s v="THOMAS OCONNOR"/>
        <s v="WILLIE DAVENPORT"/>
        <s v="STEPHANIE HAWKINS"/>
        <s v="SAINT HAWKINS"/>
        <s v="LASHIRAH BARNER"/>
        <s v="JANE NKEREUWEM"/>
        <s v="DIARA WILEY"/>
        <s v="SHARKETA FRAZIER"/>
        <s v="MIDELIS MARTINEZ"/>
        <s v="LAQUARDIA FOUNTAIN"/>
        <s v="MARK STOCKSLAGER"/>
        <s v="VICO HOLSEY"/>
        <s v="BRANDON WALKER"/>
        <s v="ALBERT TAYLOR"/>
        <s v="AARON ROOB"/>
        <s v="JONECIA MIXON"/>
        <s v="AMY MILLER"/>
        <s v="BOGDAN GHIRCOIAS"/>
        <s v="JOANNE SQUILLANTE"/>
        <s v="SHAUN CUMBERMACK"/>
        <s v="DERICA ALLEN"/>
        <s v="PAUL SANDERS JR"/>
        <s v="STONEY MORRIS"/>
        <s v="MELISSA COREY"/>
        <s v="JASMINE HUNTER"/>
        <s v="JIMMY HOLLINGSHED"/>
        <s v="YUKIO WATKINS"/>
        <s v="MAKYAH FAVORS"/>
        <s v="CALVIN EVERHART"/>
        <s v="JACQUELINE KEARNEY"/>
        <s v="BRODERICK BARKLEY"/>
        <s v="PORCHIA PHILPOTS"/>
        <s v="MICHAEL DEANS"/>
        <s v="LARRY CLARK"/>
        <s v="RAUL CARLOS PEREZ"/>
        <s v="EUGENNE HARRIS IV"/>
        <s v="JACQUELINE RODRIGUEZ MONROY"/>
        <s v="MELINDA FELDKIRCHER"/>
        <s v="MICHEAL MCWILLIAMS"/>
        <s v="XAVIER CRANDELL"/>
        <s v="CHARLES REICHERT"/>
        <s v="SHAWN GUERRERO"/>
        <s v="JUAN MARTINEZ"/>
        <s v="MEKONNEN AMENU"/>
        <s v="PHELTON CALHOUN"/>
        <s v="JUAN LONGORIA JR"/>
        <s v="ANNETTE DOTTS"/>
        <s v="COREY HOWARD"/>
        <s v="ALAYNA VENISZEE"/>
        <s v="HELENA CARVALHO"/>
        <s v="BOBBY CRAWFORD"/>
        <s v="MANUEL ALERS"/>
        <s v="RODARIOUS MARSHALL"/>
        <s v="DEBRA PAYNE"/>
        <s v="TRIANA PAYTON"/>
        <s v="TOMORRACE PHELPS"/>
        <s v="SHEYANNE TAYLOR"/>
        <s v="ALAN STANTON"/>
        <s v="PEGGY WOODRUFF"/>
        <s v="DERINDA WILSON"/>
        <s v="ROBYN PINEDA"/>
        <s v="WILLIAM MORRIS"/>
        <s v="SHANTERIA HAUGHTON"/>
        <s v="KEVIN LUBERISSE"/>
        <s v="MICHAEL ROBINSON"/>
        <s v="AVION PURIFOY"/>
        <s v="MICHAEL MARCH"/>
        <s v="JOE WIGGINS"/>
        <s v="LAQUITTA RUMMLER"/>
        <s v="DEANTE ALLEN"/>
        <s v="AMANDA KENNEDY"/>
        <s v="TAVIANA NOLLEY"/>
        <s v="JESSICA BEASLEY"/>
        <s v="MICHAEL FORD"/>
        <s v="BOBBY SIMS"/>
        <s v="LAKERA OWENS"/>
        <s v="DONNA YOKUM"/>
        <s v="ADRIANNE REINE"/>
        <s v="MAYA PRICE"/>
        <s v="FRANK BARNES III"/>
        <s v="RODNEY JONES"/>
        <s v="IDA BROWN"/>
        <s v="JAELYN POINDEXTER"/>
        <s v="NANCY BROMLEY"/>
        <s v="FRANK LOTT"/>
        <s v="APRIL AUSTIN"/>
        <s v="KAI STEWART"/>
        <s v="JOVONNI MILLER"/>
        <s v="AMORE HOME CARE LLC"/>
        <s v="RONALD NAPPIER"/>
        <s v="KELLY BOWES"/>
        <s v="JACKSON KEITH"/>
        <s v="NICOLA MONTGOMERY"/>
        <s v="MALACHI COLE"/>
        <s v="PENNY ELLISON"/>
        <s v="MATTHEW LOPEZ"/>
        <s v="LINDA CALHOUN"/>
        <s v="DAXXANOIS MCCRARY"/>
        <s v="JOEL GOLD"/>
        <s v="BIANCA KINDLE"/>
        <s v="JOHNNIE WILSON"/>
        <s v="DANIEL OLIVER"/>
        <s v="DESIREE WASHINGTON"/>
        <s v="DARREN MITCHELL"/>
        <s v="DEBORAH HAXTON"/>
        <s v="DEBORAH JO COOK"/>
        <s v="EBRIMA JOOF"/>
        <s v="SYLVESTER ALSTON"/>
        <s v="XUAN NGUYEN"/>
        <s v="TERRENCE FLETCHER"/>
        <s v="ARLINGTON WRIGHT"/>
        <s v="TONI NEAL"/>
        <s v="KALEB ADAMS"/>
        <s v="BARTON HAMBURGER"/>
        <s v="JAMEELA SCOTT"/>
        <s v="RORY SIMS"/>
        <s v="AIN'T IT MAN APPAREL"/>
        <s v="HEYWOOD JESTER"/>
        <s v="SILVIA PACHECO"/>
        <s v="DEJA ALBURY"/>
        <s v="KATHIJA WOODS"/>
        <s v="ARELETHIA SMITH"/>
        <s v="ANDREW GANT"/>
        <s v="ALEXIS PROCTOR"/>
        <s v="EMANUEL WILLIAMS II"/>
        <s v="JAMES BROWN JR."/>
        <s v="TIMOTHY GILL"/>
        <s v="SANTAVIOUS CHAPPELL"/>
        <s v="GATAVIUS JONES"/>
        <s v="TERRY POOR"/>
        <s v="DONTE JOHNSON"/>
        <s v="MIKAVIOUS COBB"/>
        <s v="MARTIKA MILES"/>
        <s v="MARIA BARBELLA"/>
        <s v="GEORGIA LOFTON"/>
        <s v="KABRIA BRODIE"/>
        <s v="ZAYVIAN DENNIS"/>
        <s v="JAMAL WILLIAMS"/>
        <s v="FELICIA USSERY"/>
        <s v="OCTAVIA HARRIS"/>
        <s v="KAWANA PRINTUP"/>
        <s v="LARRY MORRISON"/>
        <s v="GERALD FULLER"/>
        <s v="DIEAGO SMITH"/>
        <s v="SHANTEKKIA CLARK"/>
        <s v="SHAKARDIA COWART"/>
        <s v="JALAIA SURLES"/>
        <s v="DELANTE JOHNSON"/>
        <s v="JAMAL HAYES"/>
        <s v="AMANDA GARRETT"/>
        <s v="VINCENT BATAILLE"/>
        <s v="ERNESTINE JONES"/>
        <s v="NICHOLAS CARROLL"/>
        <s v="RUSSELL DAVIS"/>
        <s v="NICSON JOSEPH"/>
        <s v="SCOTT POWERS"/>
        <s v="VALENTIN SERBAN"/>
        <s v="JOHN CARTER"/>
        <s v="BRIONA OLIVER"/>
        <s v="JADERRIOUS DANIEL"/>
        <s v="DESIRAE FIELDS"/>
        <s v="JOHNATHAN WILEY"/>
        <s v="MAKITHOT LLC"/>
        <s v="ANTHONY CAREY"/>
        <s v="TAWANNA REESE"/>
        <s v="GLEN HARRIS"/>
        <s v="JOSHUA MOON"/>
        <s v="KEVIN THOMPSON"/>
        <s v="JAMES CARTER"/>
        <s v="ROBERT BUTLER"/>
        <s v="SUSAN LEE"/>
        <s v="NATOYA FOREMAN"/>
        <s v="OLIVIA TOLIVER"/>
        <s v="MELVIN CONAWAY"/>
        <s v="VICKI BYRD"/>
        <s v="KATHLEEN NEPP"/>
        <s v="HOWARD HODGE"/>
        <s v="JALEN KNIGHT"/>
        <s v="KENYA BENNETT"/>
        <s v="MARY PETERMAN"/>
        <s v="JOHN HART III"/>
        <s v="DEVAN CULLENS"/>
        <s v="RASHEEM CALLENDER"/>
        <s v="KENNETH MACAULEY"/>
        <s v="JAMEE MANN"/>
        <s v="DARIUS FREEMAN"/>
        <s v="TIESHIA PEARCE"/>
        <s v="OYERONKE AJIBOYE-LALA"/>
        <s v="KAREN BISHOP"/>
        <s v="CHERYL CARPENTER"/>
        <s v="TAVIAN MAYO"/>
        <s v="ANTHONY BOND"/>
        <s v="RADION VACARCIUC"/>
        <s v="VERNON HARRIS II"/>
        <s v="DAVID TAYLOR KLAUS"/>
        <s v="MARCEL BALDWIN"/>
        <s v="KATHRYN OATRIDGE"/>
        <s v="DEON CAIN"/>
        <s v="FLANDIZE THROWER"/>
        <s v="AMISH PATEL"/>
        <s v="SHARYLL MOSSBROOKS"/>
        <s v="JONATHAN MOTE"/>
        <s v="PREMIER AUTOS"/>
        <s v="KAREEM WILLIAMS"/>
        <s v="JENNIFER LETOURNEAU"/>
        <s v="RUBY FLETCHER"/>
        <s v="KHORI ROBINSON"/>
        <s v="DONQUEZ COLEY"/>
        <s v="KAREENA CUMBERBATCH"/>
        <s v="GERALD HUNTER"/>
        <s v="MANUEL LOPEZ"/>
        <s v="SHAKONDA BELLAMY"/>
        <s v="DENIJYA WILLIAMS"/>
        <s v="KARL ALEXANDER WOODS"/>
        <s v="JORDAN JOHNSON"/>
        <s v="THOMAS WALLS"/>
        <s v="ILDELFONSO FACUNDO"/>
        <s v="IT'S PARTYTIME ENTERTAINMENT"/>
        <s v="CHRISTIE ALLEN"/>
        <s v="SADASHIA WILLIAMS"/>
        <s v="TIANNA MICKLEWHITE"/>
        <s v="KAREN JACKSON"/>
        <s v="DELMAR CARTER"/>
        <s v="TIAUJANDA JACKSON"/>
        <s v="DAVION MONTGOMERY"/>
        <s v="RUBEN LOERA"/>
        <s v="MARVIN FELTON"/>
        <s v="TIMOTHY YOUNG"/>
        <s v="TRANG TRAN"/>
        <s v="ENJOLI HARRIS"/>
        <s v="DENNIS CALLOWAY"/>
        <s v="JEFFREY BASSETT"/>
        <s v="BRENNEN WARE"/>
        <s v="HOLLIS DAWSON"/>
        <s v="SEOUL NEWTON"/>
        <s v="JILLIAN SNELSON"/>
        <s v="BARBARA FOX"/>
        <s v="BRUNILDA MARTINEZ"/>
        <s v="MARYBETH KASTEN"/>
        <s v="TSIA SHAVER"/>
        <s v="PARAMESHA LOVELL"/>
        <s v="ISAAC JONES"/>
        <s v="MICHAEL HODO"/>
        <s v="DEISHANEQUA MITCHEM"/>
        <s v="XHAMIRIAL PATTERSON"/>
        <s v="HAIR FETISH &amp; COMPANY SALON LLC"/>
        <s v="BLACK LION LOGISTICS INC"/>
        <s v="RENARD WILLIAMS"/>
        <s v="NICK TICKARADZE"/>
        <s v="CATHERINE BOWIE"/>
        <s v="SHACONNA JORDAN"/>
        <s v="CAROLYN &amp; COMPANY HAIR STUDIO INC"/>
        <s v="AMBER KALENE"/>
        <s v="KEONTAE KING"/>
        <s v="PAMELA NELSON"/>
        <s v="ABEL ROMERO"/>
        <s v="LYNEL DAVIS II"/>
        <s v="JASON REESE"/>
        <s v="DENICE BATSELL"/>
        <s v="JENNIFER BOYKIN"/>
        <s v="KRISTINA BENTON"/>
        <s v="JAYLIN MAYHANE"/>
        <s v="DEBORAH MANLEY"/>
        <s v="BRIANA PARKER"/>
        <s v="FRANKIE JOHNSON"/>
        <s v="HEATHER DUBOURG"/>
        <s v="LEILANI OLIVEIRA"/>
        <s v="EMMANUEL NTOW"/>
        <s v="LOYD WRIGHT"/>
        <s v="BRENDA CARTWRIGHT"/>
        <s v="KIARA PARTIN"/>
        <s v="SHAWN GUYTON"/>
        <s v="AUBREY WALKER"/>
        <s v="KRISTIN JACKSON"/>
        <s v="JAMES STEPHENSON"/>
        <s v="SHABA GREGORY"/>
        <s v="ANGELA BAKER"/>
        <s v="GLOVER GLOBAL LOGISTICS LLC"/>
        <s v="AMEL TIRO"/>
        <s v="ROMEO ANDERSON"/>
        <s v="TANEKA FRAZER"/>
        <s v="TYTIANNA WALKER"/>
        <s v="JAMYLA JORDAN"/>
        <s v="DELRICO LYONS"/>
        <s v="KATHLEEN MARONEY"/>
        <s v="ATA MADDEN"/>
        <s v="JUSTINA FITZ"/>
        <s v="JANICE MARIE GRANT"/>
        <s v="DAYTON BOWEN"/>
        <s v="MICHAEL PIERCE"/>
        <s v="CANTINA ROBERTS"/>
        <s v="ELOY GUADARRAMA"/>
        <s v="ARDARIUS CEASAR"/>
        <s v="KATHY JONES"/>
        <s v="WILLIE JAMES"/>
        <s v="JAYLA PATTON"/>
        <s v="JENNIFER BISHOP"/>
        <s v="RON JONES"/>
        <s v="DORIAN HENRY"/>
        <s v="KAI EDWARDS"/>
        <s v="MARIA ALICE MORAIS"/>
        <s v="TRENOVIOUS HUNT"/>
        <s v="MD HOSSAIN JOARDER"/>
        <s v="SHENIKA MANN"/>
        <s v="MIA PORTER"/>
        <s v="ANTWANIKA LOUNDY"/>
        <s v="VALERIE BRITT"/>
        <s v="ASR FITNESS LIMITED INC."/>
        <s v="ANTORI HICKS"/>
        <s v="JEROME DAVIS"/>
        <s v="ROBERT JETER"/>
        <s v="DRIVE RITE AUTO CORP"/>
        <s v="DEVON CONES"/>
        <s v="DEMETRUCE MCNEAL"/>
        <s v="YADETE MERID"/>
        <s v="DESMOND ADAMS BONNER"/>
        <s v="SHACANDRIA JONES"/>
        <s v="THY DUONG"/>
        <s v="VAN WILLIAMS"/>
        <s v="VBLUNT ONE STOP SHOP"/>
        <s v="RUSSELL MIONIE"/>
        <s v="EMENIKE AGIRIGA"/>
        <s v="AARON CARSON"/>
        <s v="JAMESJ TRANSPORT LLC"/>
        <s v="SHANQUESHA MOBLEY"/>
        <s v="TRACEY FLOWERS"/>
        <s v="CRAIG HARRIS"/>
        <s v="ERICKA LEE"/>
        <s v="TRAVIS HOLLINGSHED"/>
        <s v="KARIMA DAVIS"/>
        <s v="SHARON DUDLEY"/>
        <s v="LEVOY BROWN"/>
        <s v="DORRETT TROUGHT"/>
        <s v="HANH NGUYEN"/>
        <s v="ARIANNA SMITH"/>
        <s v="BIANCA GREENWELL"/>
        <s v="MELCINA FELIX"/>
        <s v="KAYLA REDDING"/>
        <s v="MATHEW OKUSANYA"/>
        <s v="STEVE CHAIKEN"/>
        <s v="MARQUEL BRASWELL"/>
        <s v="STEON LOPAN"/>
        <s v="JOHNNIE CHAPMAN"/>
        <s v="JOHN NEWSOME"/>
        <s v="CHRISTIAN BLUNT"/>
        <s v="CHELSEA FOLEY"/>
        <s v="JULIEANN PINNOCK"/>
        <s v="LARRY EPPS"/>
        <s v="CANDICE CHARLES"/>
        <s v="ISAACSON ANDREW"/>
        <s v="DIEM HUONG NGUYEN"/>
        <s v="RAYNA KNOTTS"/>
        <s v="DUANE JORDAN"/>
        <s v="NATHANIEL SCOTT JR"/>
        <s v="HERMAN BENTON"/>
        <s v="LAURA HERNANDEZ SANCHEZ"/>
        <s v="MYEISHA GRIER"/>
        <s v="YANDY CARDOSO"/>
        <s v="KIBUM LEE"/>
        <s v="ODRIS HASTINGS"/>
        <s v="HOME CASTRO"/>
        <s v="DESMOND GARDNER"/>
        <s v="JADA MUNN"/>
        <s v="PAGE DOWNTOWN SERVICE CENTER"/>
        <s v="DEMARQUIS YARBER"/>
        <s v="BIANCA MCCLAIN"/>
        <s v="BRANDON MURRAH"/>
        <s v="DENNIS WALKER"/>
        <s v="MYKEL GRIFFIN"/>
        <s v="CRANBEL GRAHAM"/>
        <s v="JAYNE HUGHES"/>
        <s v="RYAN HIGGINS"/>
        <s v="CINDY KEYSER"/>
        <s v="RAYCHELLE HAM"/>
        <s v="SHANTEL PERRYMOND"/>
        <s v="EZEKIAL BLALOCK"/>
        <s v="BRITTANI BOLES"/>
        <s v="DANEEN DAVIS"/>
        <s v="BRODERICK CREDELL"/>
        <s v="FREDDIE JENKINS"/>
        <s v="ADRIANNA PERKINS"/>
        <s v="SHAQUALA COOK"/>
        <s v="DEANDRE LOVING"/>
        <s v="REGINALD HUDSON"/>
        <s v="TONY MUASAU"/>
        <s v="TOMASINA CRUMSEY"/>
        <s v="MOHAMMAD HOWLADER"/>
        <s v="DAVID WONG"/>
        <s v="JADE ELECTIOUS"/>
        <s v="BOND WITH MEEK LLC DBA PREMIERE 2020"/>
        <s v="SAKS CONSULTING &amp; DRAFTING CORP"/>
        <s v="KERIANNA STEPHENS"/>
        <s v="GEORGIA MCCARTHUR"/>
        <s v="JEANIE BLALOCK"/>
        <s v="SKAT ENTERPRISES LLC"/>
        <s v="DAVONTE MONT"/>
        <s v="PETRESS SCOTT"/>
        <s v="KIMETRIC BOYKINS"/>
        <s v="BRANDON HILL"/>
        <s v="REGAN HILL"/>
        <s v="CEDRIC EDWARDS"/>
        <s v="NEIL VOGEL"/>
        <s v="ALICIA MURRAY"/>
        <s v="SARA WILLIAMSON"/>
        <s v="DE LISA WILLIAMS"/>
        <s v="KILSI R FRANCO GONZALEZ"/>
        <s v="DONRIELLE STEIB"/>
        <s v="JAUQUARIUS DAVIS"/>
        <s v="DAWIT GEBRESILASSE"/>
        <s v="SHIRLEY GLEATON"/>
        <s v="RYANNE DODSON"/>
        <s v="SHAMECCA JOHNSON"/>
        <s v="ROY MILLINGTON"/>
        <s v="IVY GIBBS"/>
        <s v="LEON PAUL"/>
        <s v="MILAN MENICANIN"/>
        <s v="JACK BERTOK"/>
        <s v="MICHELLE MITCHELL"/>
        <s v="CHASITY SELLARS"/>
        <s v="GEDAVIOUS SIMPSON"/>
        <s v="IZAYAH YOUNG"/>
        <s v="ERICA WILLIS"/>
        <s v="S AND M SERVICES LLC"/>
        <s v="NICOLAS GALVAN"/>
        <s v="JAKEYA WARE"/>
        <s v="AUJAE BERRY"/>
        <s v="JAZZARIA CARTER"/>
        <s v="GLORIA STEPHENS"/>
        <s v="ELLISE SEALS"/>
        <s v="MALIK LEWIS"/>
        <s v="GIBRIL NJIE"/>
        <s v="JOHN HAMILTON"/>
        <s v="KENNETH LUCKEY"/>
        <s v="CHRISTINA DENSON"/>
        <s v="AMBER CROCKETT"/>
        <s v="SAGA RECORDS LLC"/>
        <s v="ASHLEY JOHNSON"/>
        <s v="TONY LACKEY"/>
        <s v="GREGORY A HOSIER"/>
        <s v="DEVON OZEN"/>
        <s v="FABIAN BOSTON"/>
        <s v="LADAVIOUS GWIN"/>
        <s v="JAMES ADESINA"/>
        <s v="HARRIET DAVIS"/>
        <s v="KARLA TRIM"/>
        <s v="CHELSEY IVEY"/>
        <s v="ULYSESS DICE"/>
        <s v="KEELA STRACHAN"/>
        <s v="SHAQUIELLE THOMAS"/>
        <s v="ARIONA DENSON"/>
        <s v="JAMALE MOORE"/>
        <s v="LEONARDO FOSTER"/>
        <s v="JENNIFER BUNTINGGRADEN"/>
        <s v="BIANCA DUVALL"/>
        <s v="MICHELLE LEWIS"/>
        <s v="JENNIFER WOLFE"/>
        <s v="KAHLEEL BAILEY"/>
        <s v="LATISHA BROCKINGTON"/>
        <s v="SHANITA JONES"/>
        <s v="PATRICIA HENDERSON"/>
        <s v="LATISHA WILSON"/>
        <s v="SION WALLS"/>
        <s v="SOPHIA MARTIN"/>
        <s v="SANDRA RODRIGUEZ"/>
        <s v="TIARA SMITH"/>
        <s v="TIAJAH HAMBRICK"/>
        <s v="CONSQUELLA BUSH"/>
        <s v="JASMINE CHARLTON"/>
        <s v="LOZELLE SMITH"/>
        <s v="MYA PATMON"/>
        <s v="TATIANNA BILLINGS"/>
        <s v="JACQUELINE LAURES"/>
        <s v="NATISHA EVANS"/>
        <s v="VELORA FREEMAN"/>
        <s v="CATHERINE EVANS"/>
        <s v="MONISSA DENIS"/>
        <s v="ELEAZAR PRIMERA PIRELA"/>
        <s v="DEALBERT DAVIS"/>
        <s v="DESTINY BRADDY"/>
        <s v="PEARLINE JOHNSON"/>
        <s v="KRISTIAUNA SIMS"/>
        <s v="SHAMEKIA TUCKER"/>
        <s v="JALEXYIA GANT"/>
        <s v="MARQUAVIOUS GREEN"/>
        <s v="JATAVIA GARCIA"/>
        <s v="RASHAD HAWKINS"/>
        <s v="DERRICK AUSTIN"/>
        <s v="DURAIL EDWARDS"/>
        <s v="AUSTIN MARTIN"/>
        <s v="JAMIA KEATON"/>
        <s v="KEITH KNIGHT"/>
        <s v="DEANTHONY PAYNE"/>
        <s v="WILLIE MAE WEST"/>
        <s v="LAUREN GLENN"/>
        <s v="DEREEKA COLE"/>
        <s v="RODNEY MCKINNEY"/>
        <s v="KICKS MEATS LLC"/>
        <s v="MARTAVIOUS LONG"/>
        <s v="YETTEVA TOWNS"/>
        <s v="DIONTRE TIGNER"/>
        <s v="DONTRELL FLETCHER"/>
        <s v="TIFFANY SARTOR"/>
        <s v="KAMISHIA BARTLEY"/>
        <s v="MELVIN TUGGLE"/>
        <s v="JANAI STARR"/>
        <s v="JARQHARI SMITH"/>
        <s v="STEPHANIE HARRIS"/>
        <s v="BROWN BEAR MOUNTAIN VACATIONS LLC"/>
        <s v="NICOLE GREEN"/>
        <s v="MALIK WILKINS"/>
        <s v="MARIE AVRIL"/>
        <s v="KEAIRA PATTERSON"/>
        <s v="WILLIAM FITZGERALD"/>
        <s v="NIREE BOYINGTON"/>
        <s v="RODNEY MAGGIT"/>
        <s v="KADEDRA REED"/>
        <s v="ASHA HILL"/>
        <s v="BEST LOADS LLC"/>
        <s v="SHYKEIA NELSON"/>
        <s v="VERNEST CLEVELAND"/>
        <s v="MARQUAILIA MALONE"/>
        <s v="JEROME JONES"/>
        <s v="TAMONA CHRISTIAN"/>
        <s v="ANGELICA RAMSEY"/>
        <s v="KELLY COOPER"/>
        <s v="ALEXIA MACK"/>
        <s v="TRACY ADAMS"/>
        <s v="BERNEST MILLICAN"/>
        <s v="DEIDRA THOMAS"/>
        <s v="LEON JENKINS"/>
        <s v="ALEXIS MOORE"/>
        <s v="ANNETTE BERNARD"/>
        <s v="GERALD HARDNETT"/>
        <s v="LIANBIN XU"/>
        <s v="JAMAL EVANS"/>
        <s v="JACOB YANKEY"/>
        <s v="SARA COLLINS MOORE"/>
        <s v="LAVANA COFIELD"/>
        <s v="VALENTINA NED'JEAN LLC"/>
        <s v="CYNTHIA CLEVELAND"/>
        <s v="BREA DAVIS"/>
        <s v="KARLYN DUFFIELD"/>
        <s v="ALEXIS FLOYD"/>
        <s v="REVOLUTIONARY ELEARNING LLC"/>
        <s v="PAUL SALAS"/>
        <s v="PAMELA SIMPSON"/>
        <s v="ISIS BALDWIN"/>
        <s v="JORDAN LEWTER"/>
        <s v="SHALISA WEBB"/>
        <s v="KAREN BRASSELL MURPHY"/>
        <s v="DEANDRA JACKSON"/>
        <s v="KIYATA LITTLE"/>
        <s v="JULIEN SUTHERLAND"/>
        <s v="FREDERECK CARPENTER"/>
        <s v="KEVIUS ANDERSON"/>
        <s v="DARRIUS LESTER"/>
        <s v="LIONEL WILLIAMS"/>
        <s v="TITUS TURNER"/>
        <s v="ETHEN SIMON"/>
        <s v="BEFORE AND AFTER CARE OF EXCELLENCE LLC"/>
        <s v="XAVIER COPE"/>
        <s v="SHIP TO DOCKS LLC"/>
        <s v="NOLAWI AWOKE"/>
        <s v="AHYANA ARNOLD"/>
        <s v="SHARON WALL"/>
        <s v="ANSON PETERSON"/>
        <s v="BETH COTNER"/>
        <s v="TIFFANY TAPIA CASTRO"/>
        <s v="SHAQUITA HOLMES"/>
        <s v="MARJORIE JOHNSON"/>
        <s v="QUADRICO MANCE"/>
        <s v="AARON EDMONDSON"/>
        <s v="SHEILA CLARK"/>
        <s v="RONNIE MOSS"/>
        <s v="STEVIE ROBINSON"/>
        <s v="IRVING SEISE"/>
        <s v="CLS EDUCATION"/>
        <s v="VENETTA JONES"/>
        <s v="DANIYAH LUCAS"/>
        <s v="DEONTE BLACK"/>
        <s v="TREASURE WHEELER LEWIS"/>
        <s v="ALEXIA BUCKNER"/>
        <s v="TOBIAS STROZIER"/>
        <s v="CARMELA CAMPBELL"/>
        <s v="DIMPA ONEAL"/>
        <s v="DAVIS MOBILE PRESSURE WASHING &amp;DETAILING"/>
        <s v="ADETUTU OLORUNYOMI"/>
        <s v="BRANDON PHILLIPS"/>
        <s v="DEMETHEL GILMORE"/>
        <s v="TREYVON DELOACH"/>
        <s v="SHERREA WILLIAMS"/>
        <s v="HOSEA HOWARD"/>
        <s v="AQUILLA JONES"/>
        <s v="RENESHIA SMITH"/>
        <s v="ALEXANDER WRIGHT"/>
        <s v="AMBER SCOTT"/>
        <s v="MACIEK KOZLOWSKI"/>
        <s v="FRANK SETTAMBRINO"/>
        <s v="TJ HOLIFIELD"/>
        <s v="QUANTERIUS WATTS"/>
        <s v="LUTHER DAVIS"/>
        <s v="DEMONTE GRIFFIN"/>
        <s v="TOBIAS LEWIS"/>
        <s v="JOCELYN ROGERS"/>
        <s v="ERIC CHRISTMAN"/>
        <s v="ZARRIA BERRY"/>
        <s v="EDDIE GRAY"/>
        <s v="ADELLE SIMPSON"/>
        <s v="KENAN FISHER"/>
        <s v="SARA NUR"/>
        <s v="KEIASYA MILES"/>
        <s v="CYNTHIA BAKER"/>
        <s v="DONALD RYAN SR"/>
        <s v="JAQUETA SHERROD"/>
        <s v="ERICA CRANE"/>
        <s v="JAIA ECHOLS"/>
        <s v="JAMMIE HAWKINS"/>
        <s v="KEON HUDSON"/>
        <s v="GABRIELLE GARDINER"/>
        <s v="BRITTANY WELKER"/>
        <s v="COURTNEY MILLER"/>
        <s v="RESHEMA STONE"/>
        <s v="JONATHAN BENTANCOURT"/>
        <s v="JAYROB VIGHT"/>
        <s v="RONNIE SMALLS"/>
        <s v="ALLISON LEWIS"/>
        <s v="DAVID HOSEY"/>
        <s v="TRAVIS RICHARDSON"/>
        <s v="LESTER LACKEY"/>
        <s v="JADA JORDAN"/>
        <s v="ONTANAJIA WINFREY"/>
        <s v="BRIANNA LEE"/>
        <s v="MARCOS CORDERO"/>
        <s v="TRACY BROWN"/>
        <s v="BEE MOSS CO"/>
        <s v="JOHN MOORE"/>
        <s v="ANDREA CARTER"/>
        <s v="BRANDON ZACHERY"/>
        <s v="TAFFANY JOHNSON"/>
        <s v="KYREE GRAY"/>
        <s v="ASHLEY TURNER"/>
        <s v="DEXTER BURTTS"/>
        <s v="JOSEPH FULTON"/>
        <s v="THERESE DEKKER"/>
        <s v="KIZZY CATO"/>
        <s v="AARON SANCHEZ"/>
        <s v="KATIE GOETZ"/>
        <s v="CHYNA JACKSON"/>
        <s v="AHMAD WRIGHT"/>
        <s v="GRAYSON CLOSET"/>
        <s v="MKHAI MACK"/>
        <s v="KENDRA KENT"/>
        <s v="JOANIE EADE"/>
        <s v="ANTHONY GRIER"/>
        <s v="WILBERT MCCARTER"/>
        <s v="HY JZUAN SWIFT"/>
        <s v="MELINDA MURRAY"/>
        <s v="DAMIRIA ALLEN"/>
        <s v="ANDRES FEBRIER"/>
        <s v="MARKINA MORINE"/>
        <s v="LABENTA YOUNG"/>
        <s v="KESHANA ALLEN"/>
        <s v="OKEEFEE ROBINSON"/>
        <s v="TONIO MCGHEE"/>
        <s v="MARK TIERNEY"/>
        <s v="AARON HICKS"/>
        <s v="RENARD DAVIS"/>
        <s v="YVETTE LAWRENCE"/>
        <s v="TYREES SANFORD"/>
        <s v="FRANCESCA YANCIE"/>
        <s v="VERNON SANDERS"/>
        <s v="JOHN TATE"/>
        <s v="WINFRED JAMES JR"/>
        <s v="MIYAH HESTER"/>
        <s v="N DYA HARRIS"/>
        <s v="MARQUVIUS JOHNSON"/>
        <s v="JASMINE GRAHAM"/>
        <s v="GABRIELLA FLEMINGS"/>
        <s v="MELONDY MANN"/>
        <s v="RONALD GOODWIN LLC"/>
        <s v="ASHLEY GILBERT"/>
        <s v="RAJAHNA ALEXANDER"/>
        <s v="TEMPEST FEAD"/>
        <s v="TAVIANNA HICKS"/>
        <s v="JA KHIA DANIELS"/>
        <s v="DANE DUNBAR"/>
        <s v="VELINDA'S SPECIAL WISH PHOTOGRAPHY"/>
        <s v="RASHEED CAMERON"/>
        <s v="BOBCAT JACK OF ALL TRADES AND MORE"/>
        <s v="DANTA GATES"/>
        <s v="ERIC TOLBERT"/>
        <s v="FAT BASS LLC"/>
        <s v="MALATHA WHITEHEAD"/>
        <s v="MAURICE HUTT"/>
        <s v="RACHEL PANTALEO"/>
        <s v="MIKAWN INC"/>
        <s v="MYRA LOVETT"/>
        <s v="PHOEBEEJANE KIBBIE"/>
        <s v="ANTONIO MORRIS"/>
        <s v="TANAYJA LACEY"/>
        <s v="DEBORAH GEORGE"/>
        <s v="KEIONNA WATSON"/>
        <s v="MARTIANNA POTTS"/>
        <s v="NATASHA ALLEN"/>
        <s v="TYKIRA CAMPBELL"/>
        <s v="GABRIEL DUARTE"/>
        <s v="MICHAEL TAYLOR"/>
        <s v="PAT BRAKE"/>
        <s v="SHAMELA JEFFREY"/>
        <s v="MEAGAN RAGAN"/>
        <s v="KYLE MOORE"/>
        <s v="NASOR JONES"/>
        <s v="BONNIE SANDERS"/>
        <s v="STEVEN ARCHER"/>
        <s v="WENDY FOSTER"/>
        <s v="CORLANDRA JONES"/>
        <s v="JAMES BENDER"/>
        <s v="ANTOINE RAY"/>
        <s v="DONALD MCCARTNEY"/>
        <s v="GARY EDWARDS"/>
        <s v="PRAYPUSH LLC"/>
        <s v="LATAURUS OLIVER OLIVER"/>
        <s v="NATALIE KENNEDY"/>
        <s v="SAJADAH BILAL"/>
        <s v="CLAUDE WARRIOR"/>
        <s v="TAMELA MOORE"/>
        <s v="DEANECIA WATSON"/>
        <s v="DAWANDA WALKER"/>
        <s v="RRB SOLUTIONS"/>
        <s v="ANN MILLER"/>
        <s v="WILLIE THREATT"/>
        <s v="MELVENE BURTON"/>
        <s v="ALEXIS JACKSON"/>
        <s v="KIANA ARMSTRONG"/>
        <s v="SAQUORYA GALLASPY"/>
        <s v="ARSENIO COLBERT"/>
        <s v="VALOR ASHER CAMPBELL"/>
        <s v="GUI RAN YOON"/>
        <s v="MYRON WILLIAMS"/>
        <s v="JAMES WOODALL"/>
        <s v="VICTOR HOLMES"/>
        <s v="JAVONTE HAIRSTON"/>
        <s v="RODERQUS STALLINGS"/>
        <s v="HAROLD GEENWELL"/>
        <s v="SADEEDRA HENRY"/>
        <s v="ISIS LYDE"/>
        <s v="KAJEEM GREEN"/>
        <s v="DAVARDRION LIPSEY"/>
        <s v="FLEURICE GNRONFOUN"/>
        <s v="TAIWANNA BALDWIN"/>
        <s v="ERMES CORTEZ"/>
        <s v="BARRY HIXSON"/>
        <s v="MAEGAN ROBERTS"/>
        <s v="ROBERT MCDEARMID"/>
        <s v="JORDAN PATTEN"/>
        <s v="LARRY DUNCAN"/>
        <s v="BRENDA HABERSHAM"/>
        <s v="DANIEL JACKSON"/>
        <s v="UGO AMALAHA"/>
        <s v="EIDDE ROBINSON"/>
        <s v="ALLEN SANFORD"/>
        <s v="BEAUTE MARK &amp; LOCS LLC"/>
        <s v="MAHOGANY BLOCK"/>
        <s v="RPM MOTORSPORTS OF ATLANTA LLC"/>
        <s v="VALERIE HARRIS"/>
        <s v="TIFFANEY WILSON"/>
        <s v="ANFERNEE PAYTON"/>
        <s v="STACY CHAMBERS"/>
        <s v="AUSTIN GADDY"/>
        <s v="BOUJIEBRATZBOUTIQUE"/>
        <s v="JASIA LOVELACE"/>
        <s v="PATRICIA COFER"/>
        <s v="MICHELLE HARRISON"/>
        <s v="JOHNATHAN TROUTMAN"/>
        <s v="PETE FERRILL"/>
        <s v="KAYLI LONG"/>
        <s v="TYANNA REDMON"/>
        <s v="GEORGE JOHNSON"/>
        <s v="CORINTHIAN HARVEY"/>
        <s v="IZKEL GRIFFITH"/>
        <s v="TASTAUNEE CUBIT"/>
        <s v="TYSHEOUNA JOHNSON"/>
        <s v="NICOLE CLARK"/>
        <s v="FREIGHT MOVERS"/>
        <s v="ESSENTIAL TRAVELS LLC"/>
        <s v="ANTHONY BUFFIN"/>
        <s v="BELLISHA JACKSON"/>
        <s v="KENDAIYSHA DEAL"/>
        <s v="KENNY ANDERSON"/>
        <s v="DORA BAKER"/>
        <s v="NANCY DICANIO"/>
        <s v="CONSTANCE WALKER"/>
        <s v="JOHNESHIA MENIFIELD"/>
        <s v="TRAVARESWARE LAWN SERVICE LLC"/>
        <s v="DOROTHY BARNES"/>
        <s v="HAROLD CUMMINGS"/>
        <s v="CHARLOTTE MALASKY"/>
        <s v="CLAYTON ATKINS"/>
        <s v="ANTONIO BREADY"/>
        <s v="QUANTERIA HENDLEY"/>
        <s v="JALEESA HANEY"/>
        <s v="ALONAH HENDRIX"/>
        <s v="TAFFINEY COPELAND"/>
        <s v="DAVID HENDERSON"/>
        <s v="NOAH EDWARDS"/>
        <s v="KAMERON WHITFIELD"/>
        <s v="RODRIQUIS STEPHENS"/>
        <s v="BRITTNEY WILLIAMSON"/>
        <s v="RASHEEN SANDERS"/>
        <s v="LARRY GOLDEN"/>
        <s v="SHARMAYNE THOMAS"/>
        <s v="SHARRELL DAVIS"/>
        <s v="CHELSEA BEECH"/>
        <s v="TAMARA COLEMAN"/>
        <s v="BONNIE BIESEL"/>
        <s v="GAIL PENNANT"/>
        <s v="TIFFANY MOYSTON"/>
        <s v="STEPHANIE DENNIS"/>
        <s v="JIE MILNER"/>
        <s v="FELICIA CRUTCHFIELD WILLIAMS"/>
        <s v="JAKEL EWING"/>
        <s v="NICOLE BRYAN"/>
        <s v="CLAYTON BLAND"/>
        <s v="CEDRIC WASHINGTON JR"/>
        <s v="OLUBUNMI OREDIPE"/>
        <s v="BEST CUTS"/>
        <s v="NICOSIA PRIDE"/>
        <s v="SAMANTHA MILLIKEN"/>
        <s v="ROBERT TRIGGER"/>
        <s v="DANIELLE BENNETT"/>
        <s v="RIYA GANDHI"/>
        <s v="CHRISTIAN RUCKER"/>
        <s v="TYRIEK HOGSETT"/>
        <s v="DESTINY HARDEN"/>
        <s v="KRISTI JONES"/>
        <s v="RODREGUS GRIER"/>
        <s v="JALEN SEARCY"/>
        <s v="HANS RICE"/>
        <s v="DOMINIC DEAC"/>
        <s v="SHALEEN TIBBS"/>
        <s v="JAMES AKINS"/>
        <s v="NANCY MUSTAPHA"/>
        <s v="NICHOLAS MCLEOD"/>
        <s v="TYANDREA ROWE"/>
        <s v="DOUGLAS HUFF"/>
        <s v="LAKESIHA TAYLOR"/>
        <s v="CURTIS DUNTIN"/>
        <s v="TERICKA DAVIS"/>
        <s v="NAILS BY DEE"/>
        <s v="ZAKAREAH RICHARDSON"/>
        <s v="SHANNON ZAGORIN"/>
        <s v="KATRINA ABNEY"/>
        <s v="PATRICE HUTCHERSON"/>
        <s v="MYRON BROOKS"/>
        <s v="MYRIKLE POOLE"/>
        <s v="EDRICK REVELL"/>
        <s v="NDIDIAMAKA EGWENIKE"/>
        <s v="TARVERES TATE"/>
        <s v="VANESSA SMITH"/>
        <s v="GREG BEDGOOD"/>
        <s v="JANDBTAXES"/>
        <s v="JAHEIM JOSUE"/>
        <s v="KEISHA HENRY"/>
        <s v="LEAN LOGISTICS SOLUTIONS LLC"/>
        <s v="PRESTON HORDGE"/>
        <s v="SHADANE BUTLER"/>
        <s v="MICHAEL GERHARDSTEIN"/>
        <s v="FLEMING TRUCKING LLC"/>
        <s v="DEBORAH TURNER"/>
        <s v="SOFTOUCHOMECARES"/>
        <s v="AKEAM PETERS"/>
        <s v="STACEY DUKES"/>
        <s v="MARIO HEAD"/>
        <s v="QUIENNA DAVIS"/>
        <s v="CHRISTOPHER GRABLE"/>
        <s v="SARAH RAMSEY"/>
        <s v="KEVIN DORSEY"/>
        <s v="THEGLAMACADEMY"/>
        <s v="GEORGE VANCO"/>
        <s v="MARGARET HINOTE"/>
        <s v="QUOCVIET NGUYEN"/>
        <s v="DEONTE WREN"/>
        <s v="PAMELA WILLIAMS"/>
        <s v="FAWN KUNG"/>
        <s v="ERICA MONTGOMERY"/>
        <s v="ASISHA JERNIGAN"/>
        <s v="LAQWEITA PENDER"/>
        <s v="LATAVIOUS WILLIS"/>
        <s v="PAMELA BELL"/>
        <s v="ZOEY D ENTERPRISES"/>
        <s v="TYAUNA CLARK"/>
        <s v="JAKAVIAN ROSS"/>
        <s v="MYCHAL JOHNSON"/>
        <s v="LAN LE"/>
        <s v="RUKIYA THOMPSON"/>
        <s v="ANTILOUIS COLTON"/>
        <s v="KEILONZA HARDEN"/>
        <s v="SHERIKA TRAWICK"/>
        <s v="ANTHONY SELLARS"/>
        <s v="SIERRA RICH"/>
        <s v="SHAQUEYAH MCCLENDON"/>
        <s v="DEBORAH BROCKETT"/>
        <s v="LOUIS BAKER"/>
        <s v="WILLIAM TUIDER"/>
        <s v="YASHIKA EPPINGER"/>
        <s v="DUYEN HUONG PHAM"/>
        <s v="ERIC REED"/>
        <s v="JACARDUS PARKER"/>
        <s v="TYRA CULLUM"/>
        <s v="DENIRIO CUNNINGHAM"/>
        <s v="AUBREY MCQUEEN"/>
        <s v="DIAMOND BRADLEY"/>
        <s v="SAMANTHA WILLIAMS"/>
        <s v="BENNETT MICHELLE"/>
        <s v="VICKEY HALL"/>
        <s v="KEITH GRANT"/>
        <s v="SIMMONS ARTAVIA"/>
        <s v="VANESSA ROBERTS"/>
        <s v="DEON JONES"/>
        <s v="SHAMBREKA JONES"/>
        <s v="KIERA HOLMES"/>
        <s v="ASHLIE ALEXANDER"/>
        <s v="WAYNE COGGINS"/>
        <s v="KEITH RUTLAND"/>
        <s v="MALANDON WEST"/>
        <s v="DASHARRA BRIDGES"/>
        <s v="HARVEY WELCH"/>
        <s v="KEITH MATHIS"/>
        <s v="CLORUSTT PAKEER"/>
        <s v="JARHEVIOUS HICKS"/>
        <s v="MARQUAVIOUS ADAMS"/>
        <s v="SOW TRANSPORTATION INC"/>
        <s v="LAQUITTA LYONS"/>
        <s v="CALIA BASS"/>
        <s v="KWALI SIMMONS"/>
        <s v="NICHOLAS ROCHA"/>
        <s v="CORNELIUS HUGHLEY"/>
        <s v="ROLYS TRANSPORTATION LLC"/>
        <s v="STEPHANIE KNOX"/>
        <s v="JAUNESE HILL"/>
        <s v="DANIEL ARTUS"/>
        <s v="JEREMY STOKES"/>
        <s v="TEO ADAMS"/>
        <s v="JOSE CABRERA"/>
        <s v="ROBERT BRYANT"/>
        <s v="DARIUS REDDING"/>
        <s v="HUGHES JACKESON"/>
        <s v="TEREA MCGAULEY"/>
        <s v="SHAKEERA WEBB"/>
        <s v="JAYLA FRANSWAH"/>
        <s v="JEROD TIMES"/>
        <s v="WILLIE SAMUEL"/>
        <s v="GUILLERMO VARGAS"/>
        <s v="KANDORIS HAMMOND"/>
        <s v="QUINTON FULLER"/>
        <s v="SANTRIZ CALLOWAY"/>
        <s v="ROBERT HICKS"/>
        <s v="KHRISTIAN SMITH"/>
        <s v="BERNARD BROWN"/>
        <s v="CRYSTAL LIVINGSTON"/>
        <s v="TREON WILLIAMS"/>
        <s v="BOUABDALLAH BENSAADOUN"/>
        <s v="SICILY KYLE"/>
        <s v="PENNY MCGHEE"/>
        <s v="RUSSELL WHEELER"/>
        <s v="LORENZA FLINT JR"/>
        <s v="RAQUAVIAN BENNING"/>
        <s v="SHIRLEY MCCRAY"/>
        <s v="MICHAEL MARTELL"/>
        <s v="DARIUS ALEXANDER"/>
        <s v="JOYCE SEATON"/>
        <s v="SHAMBRAY CALLAWAY"/>
        <s v="TYREEK PAGAN"/>
        <s v="GARYAN ROBINSON"/>
        <s v="MCDONALD EQUITY INVESTMENTS LLC"/>
        <s v="DARIUS HOLTON"/>
        <s v="DARRON ROSS"/>
        <s v="BRANDUS WILLIAMS"/>
        <s v="QUENDARIUS DIXON"/>
        <s v="LANARD STEPHENS"/>
        <s v="ALEXIS STEPHENS"/>
        <s v="EUGENE MILTON"/>
        <s v="AHYANNAH MITCHELL"/>
        <s v="MOWATT JR TERRENCE NEIL"/>
        <s v="SALATHIA BAKER"/>
        <s v="MARY WALTON"/>
        <s v="DANIEL JENKINS"/>
        <s v="BRIANA DEAN"/>
        <s v="TIA CORNWELL"/>
        <s v="KEMUR HARVEY"/>
        <s v="KENA KAKES COMPANY"/>
        <s v="MARLA HARN"/>
        <s v="LAURA ADAMS"/>
        <s v="AIMEE BURNETT"/>
        <s v="EDDIE OLIVER"/>
        <s v="BENITA BATTLE"/>
        <s v="RAVELLY ANDUAKU"/>
        <s v="AMY JONES"/>
        <s v="MORRIS ROBINSON"/>
        <s v="TERESA STEPHENS"/>
        <s v="JENNIFER FRANKLIN"/>
        <s v="FOREVER CHEESEBORO"/>
        <s v="DEBREA BRYANT"/>
        <s v="MICHAEL GANGAROSA"/>
        <s v="THU NGAN NGUYEN"/>
        <s v="JAQUARIUS HIGHTOWER"/>
        <s v="JOHN WARD"/>
        <s v="SUPERIORE ALLEN"/>
        <s v="JABEZ WILLIAMS"/>
        <s v="SHEILA COLLINS"/>
        <s v="ASHLEY BLOUNT"/>
        <s v="TARIKUA GEBRESELASSIE"/>
        <s v="RICHARD COOPER"/>
        <s v="LASHANDON LONDON"/>
        <s v="RACHELLE HERRING"/>
        <s v="VERONICA HUMPHREY"/>
        <s v="KAYLA MCMILLAN"/>
        <s v="CATINA TRAYLOR"/>
        <s v="BRADEN STRINGER"/>
        <s v="DAVON BIGSBY"/>
        <s v="WILLIAM DAVIS"/>
        <s v="PETERSON ALCIDE"/>
        <s v="JAKIYA GRAHAM"/>
        <s v="SHAWN COLEMAN"/>
        <s v="DEXTER BRAY"/>
        <s v="ANTONIO KITCHENS"/>
        <s v="BJ INSULATION SYSTEMS LLC"/>
        <s v="STARCEYA JOHNSON"/>
        <s v="BRANDON MARTIN"/>
        <s v="ANITA ALLEN"/>
        <s v="DARRION THOMAS"/>
        <s v="KIMBERLY JOHNS"/>
        <s v="SHARELLE THOMAS"/>
        <s v="WINTON EVANS JR"/>
        <s v="JAMES JEFFERSON"/>
        <s v="QUES PAMOS"/>
        <s v="MAMADOU BAH"/>
        <s v="JADASHA WILLIAMS"/>
        <s v="TRINITY BETHUNE"/>
        <s v="GEORGE BLOODWORTH"/>
        <s v="SHANNON LESTER"/>
        <s v="YKETTA WHITE"/>
        <s v="COURTNEY FIELDS"/>
        <s v="MICHAEL ANDERSON"/>
        <s v="BLAKE STURDIVANT"/>
        <s v="DAJA CULLINS"/>
        <s v="TUMEKA WARNER"/>
        <s v="KENDRICK CLEVELAND"/>
        <s v="STEFANIE ZUCKER"/>
        <s v="CHRISTOPHER KOMOLAFE"/>
        <s v="LATONYA ROGERS"/>
        <s v="KAMU COLON"/>
        <s v="MORRIO THOMAS"/>
        <s v="TANIYA SHOCKLEY"/>
        <s v="MARQUIVIOUS STEPNEY"/>
        <s v="CATHY MERRITT"/>
        <s v="CATHERINE DOUGLAS"/>
        <s v="MICIAH TERRY"/>
        <s v="REGINALD HOLSEY"/>
        <s v="DONDRA BENJAMIN"/>
        <s v="MARIA VILARCHAO"/>
        <s v="TAYLOR LEARY"/>
        <s v="ALTAS AUTO AND PARTS LLC"/>
        <s v="CATHERINE STRAIGHT"/>
        <s v="DORALUZ CHIRINOS"/>
        <s v="NIA JOHNSON"/>
        <s v="TAKEIRA CLARK"/>
        <s v="CIERRA MERRIWEATHER"/>
        <s v="ABINET HAILU"/>
        <s v="ALLISON CHARLES OLIVER"/>
        <s v="CHRISTA JACKSON SMALLS"/>
        <s v="LEANDRA RIGGINS"/>
        <s v="CHATIKA COOPER"/>
        <s v="RUEBEN FARMER"/>
        <s v="LONNIE LEWIS"/>
        <s v="TITIANA ABRIAN"/>
        <s v="KWAME CUNNINGHAM"/>
        <s v="NICHOLAS CRUMB"/>
        <s v="THE GANDY GROUP LLC"/>
        <s v="JOSHUA GOODNIGHT"/>
        <s v="ALEXIA MCKENZIE"/>
        <s v="MICAH DICKERSON"/>
        <s v="MYLES SCOTT"/>
        <s v="JOSEPH NEWCOMB"/>
        <s v="ANTHONY HERMAN"/>
        <s v="PRENTICE DAVIS"/>
        <s v="DAMONTE GERTMAN"/>
        <s v="TARYN CHAMBERS"/>
        <s v="CYNTHIA ROWELL"/>
        <s v="EMILY STABLER"/>
        <s v="MIJEA BLAZIO"/>
        <s v="DANDRE WALKER"/>
        <s v="WILLIE STRICKNEY"/>
        <s v="LAKESHA MULKY"/>
        <s v="NICOLE HERRERA NAVA"/>
        <s v="WILBERT BUESO"/>
        <s v="ADRIANCY MORENZO"/>
        <s v="CRAIG GONSALVES BARREIRO"/>
        <s v="KEBIN WANG"/>
        <s v="JESSICA ROBERTS"/>
        <s v="CHRISTOPHER DAVIS"/>
        <s v="KENNARD HARRIS"/>
        <s v="AARON RUSSELL"/>
        <s v="QUAUN BRAXTON"/>
        <s v="KAYLON LOVE"/>
        <s v="KHADIDIATOU MAIGA"/>
        <s v="JANELL INDUSTRIOUS"/>
        <s v="NAKAYA KEMP"/>
        <s v="CORDELIA JOSEPH"/>
        <s v="TAWANA FARLEY"/>
        <s v="CHAZ COBB"/>
        <s v="PAULETTE NEAL"/>
        <s v="LIVIA WALKER"/>
        <s v="SHELTON FOREMAN"/>
        <s v="ASA ADKINS"/>
        <s v="YOHANNES MENELIK"/>
        <s v="ALEXA MICHELLE JEAN LOPEZ"/>
        <s v="SEANTAGO PACE"/>
        <s v="RICK HARTER"/>
        <s v="JOHAN PIRELA NAVA"/>
        <s v="MARCUS GILSTRAP"/>
        <s v="TINA RIGGINGS"/>
        <s v="ZYKERIA ROSS"/>
        <s v="RAEQUAN HOLLOWAY"/>
        <s v="ROBERT JAMES"/>
        <s v="EMANUEL EUGENE HARVEY"/>
        <s v="ETHAN SANDERS"/>
        <s v="DIONTA TURNER"/>
        <s v="GREGORY OLIVER"/>
        <s v="JUSTIN PAYNE"/>
        <s v="LONDYN SAURI"/>
        <s v="DAVID TANNER"/>
        <s v="MISHA MIT"/>
        <s v="RICO MCKIBBENS"/>
        <s v="DEMARIO COCHRAN"/>
        <s v="CRAIG WONDOLOSKI"/>
        <s v="ALTON SPELL"/>
        <s v="JOANN STEVENS"/>
        <s v="ANNA NIXON"/>
        <s v="TORREY HARRIS"/>
        <s v="FREDLYNE THOMPSON"/>
        <s v="CLARENCE CHAMBERS"/>
        <s v="KANE BOUASISAVAT"/>
        <s v="MARQUES WRIGHT"/>
        <s v="DANDRAE BROWN"/>
        <s v="ARMOND ADAMS"/>
        <s v="KEHAULANI DELEE"/>
        <s v="JASMINE WIMBERLY"/>
        <s v="ZANE POWELL"/>
        <s v="BLAKE RENNALS"/>
        <s v="IBOU DIOP"/>
        <s v="CASA D' GLAMOUR"/>
        <s v="NESHARI TABER"/>
        <s v="AMBER LEMONS"/>
        <s v="MELODY WALKER"/>
        <s v="CAMERON ALLEN"/>
        <s v="CHARISSA KNIGHT"/>
        <s v="DARIAH GUTHRIE"/>
        <s v="BARBARA WORTHY"/>
        <s v="SHANE SKILLINGS"/>
        <s v="DEMARCUS FELTON"/>
        <s v="BRYAN WIGGINS"/>
        <s v="KOSI WIDEMAN"/>
        <s v="JACINTA WHITEHEAD"/>
        <s v="EARNEST WALKER"/>
        <s v="SANDRA EMMANUEL"/>
        <s v="JADE TORRES"/>
        <s v="STEVEN WHITE"/>
        <s v="ELISEO SERVICES INC"/>
        <s v="MARINA POWELL"/>
        <s v="QUINTERIA STREETER"/>
        <s v="DARNELL BOOKER"/>
        <s v="ONEIDA WORRELL"/>
        <s v="CHELSEA DOUGLAS"/>
        <s v="VATARIUS LANE"/>
        <s v="KEELAH GOODMAN"/>
        <s v="DEMAR MILTON"/>
        <s v="PATRICIA MURRAY"/>
        <s v="BRANDON JOHNSON"/>
        <s v="CHYNA OAKLEY"/>
        <s v="DONALD SINGLEY"/>
        <s v="SHADRACH MCALMAN"/>
        <s v="CHARDALIA JORDAN"/>
        <s v="BICHNGA PHAM"/>
        <s v="THE GLASS GOVERNOR LLC"/>
        <s v="LAJE MCEACHIN"/>
        <s v="WILLIAM HARPER"/>
        <s v="DAMARIS SPRAGGINS"/>
        <s v="GREGORY WESLEY II"/>
        <s v="MALCOLM BURNS"/>
        <s v="KEONTAVIOUS WRIGHT"/>
        <s v="RADAMES GONZALEZ"/>
        <s v="DOROTHY CRAY"/>
        <s v="LANARIUS MCKINLEY"/>
        <s v="UNENIOUSCEAUH RHOADES"/>
        <s v="LAITY THIAM"/>
        <s v="VIETNY CHIRINOS"/>
        <s v="ARIEL BROWN"/>
        <s v="AMBASSADORS FOR TRUTH"/>
        <s v="MARY BROWN"/>
        <s v="BRANDON COTTON SR"/>
        <s v="JAYLA SPRINGER"/>
        <s v="BENJAMIN THOMAS"/>
        <s v="HDZ CONCRETE COMPANY"/>
        <s v="DESTIN JESSEN"/>
        <s v="GARY LOUISSAINT"/>
        <s v="JOHN LIEB"/>
        <s v="WESLEY NELSON"/>
        <s v="DANNY KNOWLES"/>
        <s v="JASMINE FRIDAY"/>
        <s v="SHAQUASHA ATKINS"/>
        <s v="SAMEEREAH WILSON"/>
        <s v="ANDREW GORDON"/>
        <s v="ELITE PEST CONTROL LLC"/>
        <s v="WANTERIUS RICHARDSON"/>
        <s v="WILLIE GARDNER"/>
        <s v="JESSICA MANNING WALKER"/>
        <s v="MARVIN POLLNITZ"/>
        <s v="WILLIAM LEE"/>
        <s v="NICCIE MCCLENDON"/>
        <s v="CARLOS SUTTON"/>
        <s v="BILLY LESTER"/>
        <s v="WILLIAM HACKETT"/>
        <s v="ELLEN BRYANT"/>
        <s v="TAMIKA DELANEY"/>
        <s v="SHOMIK BANERJEE"/>
        <s v="TIANA LEWIS"/>
        <s v="GABRIELLE RAGLAND"/>
        <s v="LATHIA TURNER"/>
        <s v="HARRY BARNETT"/>
        <s v="LANCE HIBBERT PARRISH"/>
        <s v="MIRIAM SAMUELS"/>
        <s v="RUBEN ROYSTER"/>
        <s v="SHONNTERIA RAMEY"/>
        <s v="ADJOA AFFUM"/>
        <s v="THOMESHA JONES"/>
        <s v="MARVIN MAJOR"/>
        <s v="JAMES HARRIS"/>
        <s v="AMBER LUDGOOD"/>
        <s v="KEVIN WILLIAMS"/>
        <s v="SERIFA ALIMANOVIC"/>
        <s v="KAHBRENA BENJAMIN"/>
        <s v="BRANDON BRACKETT"/>
        <s v="FRANKLIN ROBERTSON"/>
        <s v="MORGAN HEAD"/>
        <s v="SHARON KENNEDY"/>
        <s v="WILLAN PLATCAR"/>
        <s v="CHASIDY RICHARDSON"/>
        <s v="CANDACE WEAVER"/>
        <s v="NELLY FLORES"/>
        <s v="MARIA DO CARMO GOMES DOS SANTOS"/>
        <s v="TAKIYAH HOBBS"/>
        <s v="ONTARIO PAIGE"/>
        <s v="STANLEY MOZLEY"/>
        <s v="BRODERICK JONES"/>
        <s v="RAQUEL MATTHEW"/>
        <s v="AARON PARR"/>
        <s v="YOKITA SIMMONS"/>
        <s v="LAWRENCE HILL"/>
        <s v="MALICAH BUTLER"/>
        <s v="CAIXIA GAO"/>
        <s v="ALIVIYA TEEN"/>
        <s v="NAVIN TANEJA"/>
        <s v="JEREMIAH BOWMAN"/>
        <s v="DESHAUN MINGO"/>
        <s v="HANAFI ALMALIK"/>
        <s v="SHELEKA TROUTMAN"/>
        <s v="JEREMIAH MIKE"/>
        <s v="CHEVES LINSEY"/>
        <s v="MARVIN SMITH"/>
        <s v="CHARLES PARKS"/>
        <s v="TANAYA OWENS"/>
        <s v="ZYKIRIA DOUGLAS"/>
        <s v="VANESSA LUMPKIN"/>
        <s v="CHERYL REED"/>
        <s v="LEROYDO ALLUMS"/>
        <s v="BARBARA ANN POWELL BRYANT"/>
        <s v="SHELIA JOHNSON"/>
        <s v="KIANNA JACKSON"/>
        <s v="MORRIS LECROY"/>
        <s v="JONATHAN CONGER"/>
        <s v="JOVONTAIS BELL"/>
        <s v="JAMIESON LEWIS"/>
        <s v="DAYVONTAE PARKER"/>
        <s v="MICHAEL ARY"/>
        <s v="HUNTER STENSON"/>
        <s v="LORI WILLIAMS"/>
        <s v="MATTHEW PETERSON"/>
        <s v="CLARA ALVAREZ DE JARAMILLO"/>
        <s v="JAKERIOUS EALEY"/>
        <s v="APPLICATIONS OPERATION LLC"/>
        <s v="CHRISTOPHER CARMACK"/>
        <s v="PATRICE LISTER"/>
        <s v="DAMON ODEN"/>
        <s v="JAHAD JONES"/>
        <s v="ASHLEY DORSEY"/>
        <s v="ANTHONY SIMMONS"/>
        <s v="ROBERT COLLINS"/>
        <s v="ABUBAKAR ABDULLAHI"/>
        <s v="THANDIWE NTULI"/>
        <s v="MICHAEL FITTRO"/>
        <s v="GLADESIA CAPERS"/>
        <s v="KAYLA BERRY"/>
        <s v="CRAIG TULLIER"/>
        <s v="JAMES SKINNER"/>
        <s v="MALEK REESE"/>
        <s v="GARY SMITH"/>
        <s v="JORDAN TOBLER"/>
        <s v="JENNIFER BOYD"/>
        <s v="TAYLOR MALONE"/>
        <s v="TARAN WOOLARD"/>
        <s v="JUANITA GILLIAM"/>
        <s v="DEMETRIUS CHATMAN"/>
        <s v="APRIL HOOKS"/>
        <s v="JESENIA SMITH"/>
        <s v="KENDALL WADE"/>
        <s v="DEBORAH SMITH"/>
        <s v="MARQUAVIOUS WALKER"/>
        <s v="MERVIN JAMES"/>
        <s v="DONNELL HENDERSON"/>
        <s v="NYESHA COLE"/>
        <s v="ZIQUAVIOUS THOMAS"/>
        <s v="BACARRI GRIFFIN"/>
        <s v="ANDREW RATCLIFFE"/>
        <s v="DEVANTE RICHARDSON"/>
        <s v="JAMILIA MAY"/>
        <s v="CAMRIEL WHARTON"/>
        <s v="LAKITA WALKER"/>
        <s v="JUAN STOKLEY JR"/>
        <s v="ANTRE WELDON"/>
        <s v="JUSTIN EVERHART"/>
        <s v="FAYETTEVILLE MAIN STREET TOURISM ASSOCIATION INC"/>
        <s v="TIFFANY HENSLEY"/>
        <s v="APRIL WALKER"/>
        <s v="SHAWN JONES"/>
        <s v="JALAIR GARDENER"/>
        <s v="KENDALL WALTER KNOX"/>
        <s v="JAMILAH WOOD"/>
        <s v="SERENA HEAD"/>
        <s v="BRANDY DARDEN"/>
        <s v="JASMINE BROWNER"/>
        <s v="MINH TRAN"/>
        <s v="JOHNATHAN PARKER"/>
        <s v="OTIS WRIGHT"/>
        <s v="BRITTANY ENGLISH"/>
        <s v="TAREEK ROACH"/>
        <s v="TONY BARTON JR"/>
        <s v="ARTHUR WALLER JR"/>
        <s v="LATOYA HENDRICKS"/>
        <s v="BRINKLEY HOLCOMBE"/>
        <s v="JAMESINA MOORE"/>
        <s v="NATASHA MORGAN"/>
        <s v="LAURA KEYS"/>
        <s v="DONOVAN ALEXANDER"/>
        <s v="TRACY SMALLS"/>
        <s v="KATHY VOSE"/>
        <s v="LADARIUS JOHNSON"/>
        <s v="CARLOS TORRES"/>
        <s v="FLOYD WIMBERLY"/>
        <s v="SHAWN LEE"/>
        <s v="JASMINE COX"/>
        <s v="BORIS VAYMAN"/>
        <s v="ZYLYNN WILLIAMS"/>
        <s v="APRYL MADISON"/>
        <s v="NHUNG TRAN"/>
        <s v="KENDALL GRAY"/>
        <s v="SEBASTIAN EGBERTS"/>
        <s v="ROBERT GREEN"/>
        <s v="GREGORY FRAZIER"/>
        <s v="MORRIS THOMPSON"/>
        <s v="JULIA SANCHEZ"/>
        <s v="JASMINE MCELDERRY"/>
        <s v="LASHAY NICHOLSON"/>
        <s v="GANGZHUI HUANG"/>
        <s v="RODNEY SPENCER"/>
        <s v="MARIA GREENE"/>
        <s v="GILBERT WRIGHT"/>
        <s v="DONALD CHANDLER"/>
        <s v="TERRY JOHNSON"/>
        <s v="KRYSTAL TUCKER"/>
        <s v="CORDEA DENNIS"/>
        <s v="ROBERT COUCH"/>
        <s v="JAMES NEWMAN"/>
        <s v="AMY HAMPTON"/>
        <s v="ASHLEY WYCHE"/>
        <s v="WESLEY GARCIA"/>
        <s v="ALLEN VAIL"/>
        <s v="MUSA DIAWARA"/>
        <s v="ANGELICA MARTIN"/>
        <s v="P-JINKS AUTO BROKERS &amp; LOGISTICS LLC"/>
        <s v="STEVEN MCNICHOLS"/>
        <s v="ALBI THERE LLC"/>
        <s v="LAWRENCE CALKINS"/>
        <s v="TIMEEKA CURRY"/>
        <s v="CONSTANCE CELESTIN"/>
        <s v="RONALD RICE"/>
        <s v="TINA GORDON"/>
        <s v="APRIL STRIBLING"/>
        <s v="KIMBERLAND PATTERSON"/>
        <s v="RUSTIN COLLINS"/>
        <s v="KAYLA WALTON"/>
        <s v="EDNA TURNER"/>
        <s v="JEREMY GUNN"/>
        <s v="KENYONTREZ CHAMBERS"/>
        <s v="DESTANEE GORDON"/>
        <s v="DEVIN ANTHONY"/>
        <s v="DESTINY ALLISON"/>
        <s v="MARCHEZ HICKS"/>
        <s v="JULIE DOWERS"/>
        <s v="PATRICIA KUNDRAT"/>
        <s v="ALYSSA PUTRINO"/>
        <s v="KIMBERLY NAVARRO"/>
        <s v="JOHNTAVIUS BYARS"/>
        <s v="DAVID JONES"/>
        <s v="HAKIEM FRANCIS"/>
        <s v="KENDRA WALKER"/>
        <s v="THOMAS SOWELL"/>
        <s v="ADRIAN MACK"/>
        <s v="KIMBERLY BEDDINGFIELD"/>
        <s v="MALIK SCOTT"/>
        <s v="DIANNE TALLANT"/>
        <s v="LOUIS FERSCHKE"/>
        <s v="KAWANTE GLASS"/>
        <s v="BERNICE TORBERT"/>
        <s v="CHANTELL RUFF"/>
        <s v="DERYKA FOSTER"/>
        <s v="BRITTANY WRIGHT"/>
        <s v="CHRISTY LAWSON"/>
        <s v="WALTER SCOTT WESTBROOK"/>
        <s v="GABRION REID"/>
        <s v="ROBERT COX"/>
        <s v="MARK BLOOM"/>
        <s v="RECARLOS BEAL"/>
        <s v="JOSEPH ARMOUR"/>
        <s v="RAENESHA LEE"/>
        <s v="JUSTIN FLOURNOY"/>
        <s v="PAMELA COULTON"/>
        <s v="LOWES PROTECTION SERVICES LLC"/>
        <s v="PAUL STGERMAIN"/>
        <s v="GABRIEL PLANT"/>
        <s v="ELECTA MILLER"/>
        <s v="ERICKA WIGGINS"/>
        <s v="PH CONSULTANTS INC"/>
        <s v="JACQUELINE WRIGHT"/>
        <s v="JHARON MURPHY"/>
        <s v="IZAIAH SALAAM"/>
        <s v="RAHSHOD BROUSSARD"/>
        <s v="ASHLEY REID"/>
        <s v="QUINTON ALEXANDER"/>
        <s v="ROBERT BUSH"/>
        <s v="DONALD JESSUP"/>
        <s v="MELISSA GREENWAY"/>
        <s v="JIM RHODES"/>
        <s v="JACK WEBB"/>
        <s v="ELISSA TUCKER"/>
        <s v="CECIL FISHER"/>
        <s v="AMAYA ELLIOTT"/>
        <s v="BLUE KOBE INC"/>
        <s v="BREE BREEZY TRUCKING LLC"/>
        <s v="JONATHAN FRONTIER"/>
        <s v="JANIQUE BURKE"/>
        <s v="ARCHIE GREENE HALL"/>
        <s v="CALVIN MIDDLETON"/>
        <s v="CAMERON HILL"/>
        <s v="DAVID CASSIDY"/>
        <s v="MICHAEL CRESSEY"/>
        <s v="IESHIA BROWN"/>
        <s v="TAI LOGISTICS LLC"/>
        <s v="MIA POLLOCK"/>
        <s v="JALENN WALKER"/>
        <s v="TONYA DAVIS"/>
        <s v="SHERYL HOLLOWAY"/>
        <s v="GERALD CHANDLER"/>
        <s v="WEVUU TRANSPORT"/>
        <s v="JOHN JOHNS"/>
        <s v="VALARIE ESKEW"/>
        <s v="YASIN MILLS"/>
        <s v="JUBAL FLEMING"/>
        <s v="RUOBING SHEN"/>
        <s v="HUE DANG"/>
        <s v="BRANDON BRYANT"/>
        <s v="STEVEN CARTER"/>
        <s v="DIAMOND DESHAZIER"/>
        <s v="TRENTAVIOUS GRIER"/>
        <s v="JOHN MCKINNEY"/>
        <s v="GARY TURNER"/>
        <s v="F.A.C.E.S OF GEORGIA LLC"/>
        <s v="ANGELIQUE RICHARDSON"/>
        <s v="KRISTEN WOODARD"/>
        <s v="KASHIRA MILHOUSE"/>
        <s v="DYASIA JACKSON"/>
        <s v="KIMBERLY MCKAN"/>
        <s v="CALVIN OLIPHANT"/>
        <s v="HMZON CARRIERS LLC"/>
        <s v="KEVIN SCURRY"/>
        <s v="WYLZA CAMILLE"/>
        <s v="SAMUEL DUMAS"/>
        <s v="BRIAN AARON"/>
        <s v="MARIELA Y AGUILAR"/>
        <s v="MELINDA SENGTHONG"/>
        <s v="JENNIFER MCGHEE"/>
        <s v="MEATTA ROGERS"/>
        <s v="SHENARD WISE"/>
        <s v="JOHAN FERGUSON"/>
        <s v="MANKALE CLAY"/>
        <s v="TOMEKIA TORRANCE"/>
        <s v="JASON FERSCHKE"/>
        <s v="ASHLEY ELLIS"/>
        <s v="GERALD BLAKE"/>
        <s v="SHAQUAVEANNA GRIER"/>
        <s v="TANIQUA COOPER"/>
        <s v="BRIANNA ROWE"/>
        <s v="TELCY KERBY"/>
        <s v="JORDAN AGGISON"/>
        <s v="MARTEZ COOK"/>
        <s v="ROBERT KIRSCH"/>
        <s v="NELSON GALLEGO"/>
        <s v="TIFFANI WEST"/>
        <s v="ANDREA HOWARD"/>
        <s v="ARCADIA ONEAL"/>
        <s v="CHARLES BEASLEY"/>
        <s v="MARIKA DUBLIN"/>
        <s v="SCOTT HEDEEN"/>
        <s v="ANNA RAMJHATTAN"/>
        <s v="KRISTY WHITE"/>
        <s v="DIRTY SOUTH QUE LLC"/>
        <s v="TYKEISHA KING"/>
        <s v="DEBORAH GARY"/>
        <s v="RICHARD CHURCH"/>
        <s v="MONICA IRVIN"/>
        <s v="CULLEN COULTER"/>
        <s v="KENNETH TANNER"/>
        <s v="KINSER RALPH"/>
        <s v="SHAFT JOHNSON"/>
        <s v="GERILYN FRANK"/>
        <s v="DEMETRIUS CROSS"/>
        <s v="LAUREN GLOVER"/>
        <s v="KEVIN VANHORN"/>
        <s v="LATASHA EDJAH"/>
        <s v="TOWON EARL"/>
        <s v="KELLY SANDERS"/>
        <s v="ERIN HOLUB"/>
        <s v="SABRINA ADAMS"/>
        <s v="FELICIA WALKER"/>
        <s v="DONALD DAY"/>
        <s v="DENA SHAW"/>
        <s v="TIMOTHY PRITCHETT"/>
        <s v="JOHN FERSCHKE"/>
        <s v="STARLA BAILEY"/>
        <s v="DEVRIES ORSTEN"/>
        <s v="TRACIE GILCHRISTHALL"/>
        <s v="CORENZA BARNES"/>
        <s v="THE LAST STOP AUTO DETAIL"/>
        <s v="FLORENCE BOLTON"/>
        <s v="JEFFERY CAPEHART"/>
        <s v="MARITZA CACERES"/>
        <s v="CHUKWUKA NWANELI"/>
        <s v="TYE PAGE"/>
        <s v="AMBER WELSH"/>
        <s v="JEREMY ALLEN"/>
        <s v="ABRIA ALLEN"/>
        <s v="LACEY JACKSON"/>
        <s v="SATARA HOLMES"/>
        <s v="TERRENCE HENDERSON"/>
        <s v="LONGIN MENAKUNTIMA"/>
        <s v="BANJI OLAGUNJU"/>
        <s v="BILLY REEVES"/>
        <s v="APEX ATTORNEY SEARCH LLC"/>
        <s v="GWENDOLYN STOLLEY"/>
        <s v="JAMES COLAS"/>
        <s v="ANTIWAN WILLIAMS"/>
        <s v="GLAMOROUSLIFE787 LLC"/>
        <s v="DERRICK HOLMES"/>
        <s v="COURTNEY MARSHALL"/>
        <s v="CONNIE SLATER"/>
        <s v="JAMES BELL"/>
        <s v="BENJAMIN HILLMAN"/>
        <s v="PATRICIA ALFORD"/>
        <s v="ZACKARY COOPER"/>
        <s v="HAMID ABOLFATHAIN"/>
        <s v="BRANDON ELLIS"/>
        <s v="TERESA RAMOS"/>
        <s v="WILLIS WATERS"/>
        <s v="KARL ANDREASEN"/>
        <s v="TIMOTHY WOLF"/>
        <s v="DAVID DILLARD"/>
        <s v="NAPORSHA LEWIS"/>
        <s v="JEKIRIAUNA WILLIAMS"/>
        <s v="BRUCE STINSON"/>
        <s v="AMANDA HILLL"/>
        <s v="NAFESIYA HILL"/>
        <s v="LATONYA DALLAS"/>
        <s v="RUBY GORDON"/>
        <s v="CRYSTAL MORRIS"/>
        <s v="DAVID BILLISH"/>
        <s v="MARLENA JACKSON"/>
        <s v="MARIAH HOLCOMBE"/>
        <s v="REBECCA CAROL PARTIN"/>
        <s v="TIARA DOWNS"/>
        <s v="ANGELA COWAN"/>
        <s v="HANCHIN WANG"/>
        <s v="YASMIN SHELLMAN"/>
        <s v="CARLA GRIGGERS"/>
        <s v="CORRELLE RICHMOND"/>
        <s v="SHATORIA RIVERS"/>
        <s v="RICKEY FRANKILIN"/>
        <s v="BRANDIE CHAPMAN"/>
        <s v="ALTOVECE BLACKWELL"/>
        <s v="AMIYAH WILLIS"/>
        <s v="JULIAN WHITEHEAD"/>
        <s v="INDEPENDENT TRUCKING LLC"/>
        <s v="PHILISSA GILLIARD"/>
        <s v="ANDRA HARRISON"/>
        <s v="JAMARCUS CELESTINE"/>
        <s v="MARCUS LOVELACE"/>
        <s v="ROBERT FRETT"/>
        <s v="JASON LONG"/>
        <s v="D ANGELO WEST"/>
        <s v="DEVIN WILLIS"/>
        <s v="RAVON BENSON"/>
        <s v="KEVON MIXON"/>
        <s v="BOW &amp; ARROW INVESTMENTS LLC"/>
        <s v="EVELYN EVERETTE"/>
        <s v="WALTER BOSWELL"/>
        <s v="TIMOTHY COLEMAN"/>
        <s v="ANTHONY PARRISH"/>
        <s v="JEREMY THOMAS"/>
        <s v="CHRISTOPHER PARKER"/>
        <s v="NAHUM SHIGUTE"/>
        <s v="TAMEKA PRICE"/>
        <s v="CHARLES DUNN"/>
        <s v="TION JACKSON"/>
        <s v="CHASE HALE"/>
        <s v="LATASHA DORSEY"/>
        <s v="SASIANA CAMPBELL"/>
        <s v="RASHAWN FREEMAN"/>
        <s v="JERQUAN GRIFFIN"/>
        <s v="YONGHUA LIN"/>
        <s v="KEVIN WESLEY"/>
        <s v="TONETTA LOWE"/>
        <s v="STEVEN GARDNER"/>
        <s v="TAMEKA ASKEW"/>
        <s v="LAS MARIAS DISTRIBUTION LLC"/>
        <s v="KENTAVIOUS CLOWERS"/>
        <s v="DONNA BOYD"/>
        <s v="DANTE JACKSON"/>
        <s v="JAILAH HEATH"/>
        <s v="RIKKI RHODES"/>
        <s v="LADEDIA SHY"/>
        <s v="CARISSA MINTON"/>
        <s v="WILLIAM DINKINS"/>
        <s v="KAREEMAH MANN"/>
        <s v="DEJUAN JOHNSON"/>
        <s v="JOHN THOMAS"/>
        <s v="DWAYNE BELTON"/>
        <s v="SHADAE CLARKE"/>
        <s v="DANNY HOWELL"/>
        <s v="KENDALL FAVORS"/>
        <s v="AQUILLE BELGRAVE"/>
        <s v="SAMANTHA CARTER"/>
        <s v="DARIUS HUNNICUTT"/>
        <s v="DONNAVIN BROWN"/>
        <s v="MYNISHA CARTER"/>
        <s v="ERAMUS PAYTON"/>
        <s v="BETH OKEEFE"/>
        <s v="CHELESSIA LOVELACE"/>
        <s v="VTC SOLUTIONS"/>
        <s v="AMBER PHILLIPS"/>
        <s v="MARWAN LEE"/>
        <s v="CHRISTINA JARVIS"/>
        <s v="JACK HAMILTON"/>
        <s v="JUANITA SMITH"/>
        <s v="EARL BRUCE"/>
        <s v="MYLIEK HEARN"/>
        <s v="TIFFANY LEACH"/>
        <s v="JERMARCUS SELDON"/>
        <s v="YASMINE HIXON"/>
        <s v="PANDORA PAYNE"/>
        <s v="KNOHOW GLOBAL LLC"/>
        <s v="BRYAN STEVENS"/>
        <s v="IYA WILLIAMS"/>
        <s v="MICKI PETTY"/>
        <s v="RICKEY CRAWFORD"/>
        <s v="LARRY DENSON"/>
        <s v="SHIRLEY HANCOCK"/>
        <s v="BEN BAKER"/>
        <s v="JAMENISHA PEACOCK"/>
        <s v="A DREAM AND A BROOM LLC"/>
        <s v="DESTINY DAVIS"/>
        <s v="SUMAIRA NAVEED"/>
        <s v="TYKESEYA HOLMES"/>
        <s v="LISA WIRTH"/>
        <s v="AMANDA CHIVERS"/>
        <s v="CHRYSTAL SMITH"/>
        <s v="BRIONIA STEWART"/>
        <s v="JARIUS SMITH"/>
        <s v="MADELINE DENNARD"/>
        <s v="MARIA GRIFFIN"/>
        <s v="LAQUANDA FERGUSON"/>
        <s v="KWANZA WEEMS"/>
        <s v="BRITTANY WATKINS"/>
        <s v="ELBONI WALKER"/>
        <s v="KIRSTEN THOMAS"/>
        <s v="SHAYNA LOWE"/>
        <s v="CAPRI HARVEY"/>
        <s v="ALANTE PIERCE"/>
        <s v="TINIYAH DENNARD"/>
        <s v="SAVANNA GRAHAM"/>
        <s v="DANTAVIS WRIGHT"/>
        <s v="KENNETH BARNES"/>
        <s v="EVELYN ASBERRY"/>
        <s v="PRECIOUS BINGHAM"/>
        <s v="LEIASHA WILLIS"/>
        <s v="KWANE MINNIFIELD"/>
        <s v="MICHAEL PEOPLES"/>
        <s v="BRITNEY LOVELACE"/>
        <s v="JEREMY ENGLISH"/>
        <s v="JUMA MCBEAN"/>
        <s v="NORTHSIDE BARBERSHOP LAGRANGE LLC"/>
        <s v="IRMA BASTIDAS"/>
        <s v="JEREMY REGISTER"/>
        <s v="CALVIN COLE"/>
        <s v="WALDERIUS THOMPSON"/>
        <s v="THOMAS BONDS"/>
        <s v="LEHIE ALBERT"/>
        <s v="LASHUNDA CARROLL"/>
        <s v="SONNY EDWARDS"/>
        <s v="JAMES MEANS JR"/>
        <s v="ERICKA WILLIAMS"/>
        <s v="ANTHONY FAMBROUGH"/>
        <s v="JANORRIS ALLISON"/>
        <s v="VELIMATA DIAWARA"/>
        <s v="TIMOTHY HARPER"/>
        <s v="BEZA ATINAFU"/>
        <s v="PATSY JONES"/>
        <s v="JAMES BOWENS"/>
        <s v="MICHAEL SYRIOS"/>
        <s v="SHANIKA GEIGER"/>
        <s v="CARIAN WARREN"/>
        <s v="MONTINA MILLER"/>
        <s v="DEAMONIE WALLACE"/>
        <s v="KALIYAH SIMS"/>
        <s v="MICHAEL MCKNIGHT"/>
        <s v="JENNIFER FILS-AIME"/>
        <s v="QUINTEL HATCHER"/>
        <s v="JAIDA WILLIAMS"/>
        <s v="SONYA HAMPTON"/>
        <s v="EDITH WILSON"/>
        <s v="MALIKAH MUSTAFA"/>
        <s v="GARY SANFORD"/>
        <s v="SHANELLE DILLARD"/>
        <s v="FRANKIE GARVIN III"/>
        <s v="ERIC SCOTT SMITH"/>
        <s v="JAMILLA MCKNIGHT"/>
        <s v="ROBINA SMITH"/>
        <s v="AMESHA BROWN"/>
        <s v="JHON DELIUS"/>
        <s v="MODA~TECH"/>
        <s v="GARY COOPER"/>
        <s v="BRYSON MOSS"/>
        <s v="SHANNON POLITE"/>
        <s v="KEATON KELLY"/>
        <s v="SHAWN SIBBLEY"/>
        <s v="JASMINE HARPER"/>
        <s v="SAMEDAYKUSTOMZLLC"/>
        <s v="SHATERRIA HARRIS"/>
        <s v="KAREN PARSONS"/>
        <s v="CHARLENE HUNT"/>
        <s v="DONTE STEVENSON"/>
        <s v="GHANNFAM TRANS LLC"/>
        <s v="DONALD LIGHTSEY"/>
        <s v="HERLISHA MCCOY"/>
        <s v="MARK D SCHERER CPA LLC"/>
        <s v="YKIKKA HAYWOOD"/>
        <s v="ILEHA ROBINSON"/>
        <s v="TAHIRAH WASHINGTON"/>
        <s v="ALIZEA FENNELL"/>
        <s v="LUTHER MORRISON"/>
        <s v="BAYI COOK"/>
        <s v="ELLIOTT STONEY"/>
        <s v="JERMANY BAILEY"/>
        <s v="ERIKA WHITFIELD"/>
        <s v="BREIONNE JACKSON"/>
        <s v="DAVID MIMS"/>
        <s v="NICOLE BRIDGES"/>
        <s v="ZACHERY ROSE"/>
        <s v="READING SOLUTIONS 101 LLC"/>
        <s v="JOHNNY DEWBERRY"/>
        <s v="QUINTON STANFORD"/>
        <s v="CARLOS WHITE JR"/>
        <s v="KENNETH PARKS"/>
        <s v="GREG ADAMS"/>
        <s v="ANNISSA HILLMAN"/>
        <s v="MORGAN BOLDS"/>
        <s v="JIAMENG ZHAO"/>
        <s v="LAKESHA SEWELL"/>
        <s v="WALDRON HAMILTON"/>
        <s v="QUINTON PERRY JR"/>
        <s v="QUASHAUD BATES"/>
        <s v="BRANDON DAY"/>
        <s v="TAQUILA WEBB"/>
        <s v="TAMEKA HILL"/>
        <s v="ALBERT GARNER"/>
        <s v="DEXTER DAVIS"/>
        <s v="BRYANT BURNS"/>
        <s v="NATASHA POPE"/>
        <s v="ZION LYNCH"/>
        <s v="TEARA MOSS"/>
        <s v="LELANY SMITH"/>
        <s v="TOSHA PACK"/>
        <s v="FRANK SANDERS"/>
        <s v="GEORGINE PITCHER"/>
        <s v="LAZARUS QUILLER"/>
        <s v="SHAUNTE WHITMORE"/>
        <s v="GRETA ORTEGA"/>
        <s v="BELLAS LOVE CREATIONS"/>
        <s v="RODNEY REEVES"/>
        <s v="BARRY BATES"/>
        <s v="TIFFANY SPEAR"/>
        <s v="SCRIPTIKOS MEDIA LLC"/>
        <s v="ANTHONY STREAT"/>
        <s v="LEDARION LARKIN"/>
        <s v="JHAEDIAN BOSTON"/>
        <s v="LEONARD ASHFORD"/>
        <s v="LIONEL JONES JR."/>
        <s v="YOLANDA SANDERS"/>
        <s v="MEMZIE HOLMES"/>
        <s v="MONIQUE FOUSHEE"/>
        <s v="KAYLA STARGILL"/>
        <s v="CARL CRUMPTON"/>
        <s v="TASHONDA BAREFIELD"/>
        <s v="GARY JONES"/>
        <s v="ANGEL SANTIAGO"/>
        <s v="KENLAN CONEY"/>
        <s v="DWAYNE MYERS"/>
        <s v="ALYCIA CLARK"/>
        <s v="TEQUONNA ELLISON"/>
        <s v="TAMARA LEE"/>
        <s v="NASIR MARTIN"/>
        <s v="REGINA BYRD"/>
        <s v="BELINDA DONALDSON"/>
        <s v="JANUARY TOWLES"/>
        <s v="ARIEL WALTON"/>
        <s v="SHONDA MAYES"/>
        <s v="MARQUET REESE"/>
        <s v="DANIELLE REYNOLDS"/>
        <s v="CAROL ROSEN"/>
        <s v="LATREASE THORPE"/>
        <s v="ADDIL ABDULMALIK"/>
        <s v="ALEXANDRIA STRONG"/>
        <s v="DEONTA CLARK"/>
        <s v="ALEXANDRIA CARTER"/>
        <s v="TERRY BROWN"/>
        <s v="SHAMARA FAISON"/>
        <s v="MARY AMIE"/>
        <s v="TONY LEONARD"/>
        <s v="BRIANA ESTEVEZ"/>
        <s v="JANIE WALKER"/>
        <s v="DESMOND DURHAM"/>
        <s v="AUDREY MCCLOUD"/>
        <s v="VICTORIA HILL"/>
        <s v="FANES MAURICE"/>
        <s v="HEALTHYI8 LLC"/>
        <s v="ELESIA MSHANANA"/>
        <s v="ALEX PATTERSON"/>
        <s v="SEVIN JACKSON"/>
        <s v="ATIYYA HATCHER"/>
        <s v="TEARA SMITH"/>
        <s v="SIDNEY HITE"/>
        <s v="LETITIA JONES"/>
        <s v="JASMINE GOODRIDGE"/>
        <s v="ATOYA BENT"/>
        <s v="JULIE CLARK"/>
        <s v="RONALD THOMPSON"/>
        <s v="BARBARA PALMER"/>
        <s v="BRITTANY MYERS"/>
        <s v="DONALD WILKINS"/>
        <s v="BRIAN CLARK"/>
        <s v="STEPHANIE JACKSON"/>
        <s v="MARCUS THOMAS"/>
        <s v="SHENA BROOKS"/>
        <s v="MARDREZ MCBRIDE"/>
        <s v="KYLEE HUNTER"/>
        <s v="JAKIRA ALEXANDER- GRAY"/>
        <s v="VICTORIA PEREZ"/>
        <s v="LATISHA MATOS"/>
        <s v="DESTINI RODDY"/>
        <s v="WYLENE SUMBRY"/>
        <s v="JARVIS WATTS"/>
        <s v="RALPHIA HOLLIS"/>
        <s v="DAVARIUS DENNIS"/>
        <s v="DAPHNEE STILLWELL"/>
        <s v="RODREGUS HALL"/>
        <s v="CHASTITY BURNS"/>
        <s v="CHRISTOPHER GREEN"/>
        <s v="TASIA CARTER"/>
        <s v="AOA DIVERSIFIED SOLUTIONS LLC"/>
        <s v="CHIC N SNATCH"/>
        <s v="NABRIA FISHER"/>
        <s v="SHASTACIA EVANS"/>
        <s v="DEANGELO MARSHALL"/>
        <s v="CHRISTOPHER COFIELD"/>
        <s v="KIMBEL STOKES"/>
        <s v="DOMINICK ONEAL"/>
        <s v="NIYOKA JACKSON"/>
        <s v="ROY CLARK"/>
        <s v="KENNETH MORRIS"/>
        <s v="NICOLA FIELDS"/>
        <s v="ARMANI RUTH"/>
        <s v="JERMAINE ILEGBODU"/>
        <s v="DARIUS GREER"/>
        <s v="STEVEN MCCOMAS"/>
        <s v="LEANDRA MCCOY"/>
        <s v="JEAN S PHANOR"/>
        <s v="CHRISTIAN GEVEDON"/>
        <s v="PRESTIGE MJ REALTY LLC MEDINA KERTON"/>
        <s v="AKIRUH JACKSON"/>
        <s v="ADRIANNA JONES"/>
        <s v="RADYANCE MCFARLAND"/>
        <s v="EDMUND COWAN"/>
        <s v="HIEU PHAM"/>
        <s v="NICHOLAS CURTIN"/>
        <s v="KATELAND PRESLEY"/>
        <s v="ZOYA BURKES"/>
        <s v="STUART FIELDING"/>
        <s v="IKECHUKWU ONWUSONYE"/>
        <s v="JADA CREWS"/>
        <s v="AMIR WALLACE"/>
        <s v="DESMOND SHOATS"/>
        <s v="SHIRL MILES"/>
        <s v="DION WATKINS"/>
        <s v="TIMOTHY COLLINS"/>
        <s v="CHASITY COOK"/>
        <s v="AISHA HOLMES"/>
        <s v="DEMARCUS DAVIS"/>
        <s v="SANYA ELLIS"/>
        <s v="MARIA WILEY"/>
        <s v="ROSA WASHINGTON"/>
        <s v="FAITH CARRASCO"/>
        <s v="DEVONIE WALKER"/>
        <s v="KIARA JOHNSON"/>
        <s v="MONIQUE HARRIS"/>
        <s v="NAEEMA FINLEY"/>
        <s v="DAMIEN DENNIS"/>
        <s v="TEKLA SMITH"/>
        <s v="FREDERICK DOBBS"/>
        <s v="GA KEVION FULFORD"/>
        <s v="LAMONT SAMS"/>
        <s v="ARTESA ISOM"/>
        <s v="ALS DESIGN COMPANY LLC"/>
        <s v="TREY BAILEY"/>
        <s v="WILLIE PETTWAY"/>
        <s v="JAMES GLENN"/>
        <s v="BLANCA ALLEN"/>
        <s v="VIVIAN KOKER THOMAS"/>
        <s v="KHALIQ STEWARD"/>
        <s v="ALYSSA ROBINSON"/>
        <s v="SHAQUOIA DANIEL"/>
        <s v="KIM PENAMON ADAMS"/>
        <s v="OZIOMA ANANABA"/>
        <s v="ANGELA TEMPLE"/>
        <s v="SHAWNISE WOODS"/>
        <s v="AHLEXIS JOHNSON"/>
        <s v="BRIANA MCCOTTRELL"/>
        <s v="CHRISTOPHER BERNARD"/>
        <s v="KERWIN FLEMMING"/>
        <s v="TRINIECE AMES"/>
        <s v="SALATHEA YOUNG"/>
        <s v="KENESHIA SWINT"/>
        <s v="JASON LAWRENCE"/>
        <s v="TORRIE CLARK"/>
        <s v="A'MIRACLE DENNIS"/>
        <s v="DARRIUS DEBOSE"/>
        <s v="RAVEN CALDWELL"/>
        <s v="THADDEUS GORDON"/>
        <s v="CHARLES WALTERS"/>
        <s v="EVERLENE CARSWELL"/>
        <s v="DA VORIS COWELL"/>
        <s v="JADA NORTHCUT"/>
        <s v="STACY THOMAS TRUCKING LLC"/>
        <s v="ALEXANDER ANASTASIO FUENTES"/>
        <s v="TRACY GAY"/>
        <s v="DANIEL CHESTNUT"/>
        <s v="TORIAN DANTIGNAC"/>
        <s v="MUSONDA MCNEIL"/>
        <s v="LAVAR BEARD DANTIGNAC"/>
        <s v="ANGELA DAVIDSON"/>
        <s v="BROOKE PARKER"/>
        <s v="KEIYONNY WALLACE"/>
        <s v="CHANDRA HENDERSON"/>
        <s v="PAULINE IRIZARRY"/>
        <s v="BRITTANY GUYTON"/>
        <s v="JASMINE CODY"/>
        <s v="BRIDGE GILLIAM"/>
        <s v="JACOYA WHATLEY"/>
        <s v="KEONDRA LEE"/>
        <s v="SARITA MAOLUD"/>
        <s v="NICOLE MIDDLEBROOK"/>
        <s v="THERESA YOUNG"/>
        <s v="MORGAN MYRICK"/>
        <s v="ISAIAH ALAMO"/>
        <s v="BRANDON WILDER"/>
        <s v="RYAN SHARKEY"/>
        <s v="JERRICO DYOUS"/>
        <s v="JANIE DUGARS"/>
        <s v="SKYLA MORRIS"/>
        <s v="NELSON BRAXTON"/>
        <s v="SHANIKWA ORTEGA"/>
        <s v="RICKY HOLDEN"/>
        <s v="IESHA YOUNG"/>
        <s v="RAHZHANEY HARDAWAY"/>
        <s v="THOMAS WILLIAMS"/>
        <s v="NANTENEN SOUMAH"/>
        <s v="MICHAEL FIGUEROA"/>
        <s v="BARBARA PITTS ENTERPRISES LLC"/>
        <s v="EDDIE CARTER"/>
        <s v="NAIASHA HOLT"/>
        <s v="JEREMIAH SIMON"/>
        <s v="EDWARD MORRIS"/>
        <s v="MARLON SMITH"/>
        <s v="TARYN MOODY"/>
        <s v="JOANN BURNS"/>
        <s v="COLIN KEATING"/>
        <s v="CHRISTOPHER LENGYEL"/>
        <s v="NYGERIA LEWIS"/>
        <s v="KARLI FREEMAN"/>
        <s v="ADRIAN DYKES"/>
        <s v="FREDDA HARRISON"/>
        <s v="BREYONA JENKINS"/>
        <s v="LAWRENCE COOK"/>
        <s v="KIMBERLY TUCKER"/>
        <s v="LATISHA HENRY"/>
        <s v="DEZMOND SQUARE"/>
        <s v="DOMINIQUE JACKSON"/>
        <s v="MALIK CRAWFORD"/>
        <s v="ABRAHAM BELL"/>
        <s v="JARQUEZ DAVIS"/>
        <s v="FREDDY VELASCO"/>
        <s v="DOMONIQUE LEACH"/>
        <s v="MARK BROWN"/>
        <s v="DERWIN EVANS"/>
        <s v="ELIJAH WILLIAMS"/>
        <s v="JAMMIE MERRILLS"/>
        <s v="ROYALE COLEMAN"/>
        <s v="GRACE MILLER"/>
        <s v="TAMERA ALEXANDER"/>
        <s v="BRYAN WILLIAMS"/>
        <s v="JAVAN GROVER"/>
        <s v="WILDALIS CHEAZ MENDEZ"/>
        <s v="MARVIN HUBBARD"/>
        <s v="TAFFIE JOSEPH"/>
        <s v="ANTOINETTE ODOMS"/>
        <s v="WILLLIAM HARRIS"/>
        <s v="MATTHEW BLAKE"/>
        <s v="TY BARBERSIGNZ"/>
        <s v="OLUGBENGA GEORGE"/>
        <s v="KANISHIA GORDON"/>
        <s v="SHERI PETASNICK"/>
        <s v="THE WARE AGENCY"/>
        <s v="STEVE HAMLIN"/>
        <s v="MISSION ACCOMPLISHED ALL AROUND CLEANING SERVICE"/>
        <s v="RODRICUS THOMAS"/>
        <s v="ALTON MCGHEE"/>
        <s v="LACOINA WILLIAMS"/>
        <s v="QUARTEZ BROWN"/>
        <s v="MICAH PRESLEY"/>
        <s v="DEALDRAN CHAMBLISS"/>
        <s v="DEJON BROWN"/>
        <s v="ARTHUR DAVIS"/>
        <s v="KEVONCIARIA RHODES"/>
        <s v="JERMAINE JACKSON"/>
        <s v="CHANTAL WHITE"/>
        <s v="PHRESH SOLES LLC"/>
        <s v="JAMARCUS HORNE"/>
        <s v="DOMINICA NELSON"/>
        <s v="LUKE BENTON"/>
        <s v="ALEXIS HOLMES"/>
        <s v="NIGERIA JOHNSON"/>
        <s v="WILLIE PENAMON"/>
        <s v="TANUNEKA WILLIAMS"/>
        <s v="BRIANA HENDERSON"/>
        <s v="PRECIOUS CARTLEDGE"/>
        <s v="KENNEDY DAVIS"/>
        <s v="MENAI CURRY"/>
        <s v="JESSICA BAILEY"/>
        <s v="JESSICA JACKSON"/>
        <s v="LANEISHA JACKSON"/>
        <s v="LEE MERIWEATHER"/>
        <s v="RHONDA SUDLER"/>
        <s v="LINDA ROULHAC"/>
        <s v="TAKEYA WASHINGTON"/>
        <s v="MARQUAJA MURPH"/>
        <s v="JACKIE CRAIG"/>
        <s v="DEBORAH PHILLIPS"/>
        <s v="JEFFERY RAY"/>
        <s v="APRIL LEARY"/>
        <s v="TIJUANA BROOKS"/>
        <s v="KEAMBER SIMMONS"/>
        <s v="CIARA KIMBLE"/>
        <s v="JESSICA OKPARA"/>
        <s v="KIMBERLY MCCLOUD"/>
        <s v="SEMAJ PIED"/>
        <s v="TORRANCE SMITH"/>
        <s v="SHERONICA LUNDY"/>
        <s v="TAMARCUS HARRISON"/>
        <s v="ASHLEY HARRIS"/>
        <s v="OSCAR NIETO"/>
        <s v="EDWIN FELTON"/>
        <s v="KENNETH SMITH"/>
        <s v="AMIR ISLAM"/>
        <s v="KAYO CONSTRUCTION LLC"/>
        <s v="DONNA OSBORNE"/>
        <s v="DYNASTY CROCKETT"/>
        <s v="REITNY WATTS"/>
        <s v="ERLEAN BARBER"/>
        <s v="DIANE EVANS"/>
        <s v="CHAZ LEWIS"/>
        <s v="XAVIER RACHELLS"/>
        <s v="ANDREA WILLIAMS"/>
        <s v="OXEM LLC"/>
        <s v="MORGAN BLANCHARD"/>
        <s v="DELACEY RANSOM"/>
        <s v="JULIUS GORDON"/>
        <s v="MWN GROUP LLC"/>
        <s v="TK'S DETAIL"/>
        <s v="ASHANTI VENTON"/>
        <s v="ERIN BOYKIN"/>
        <s v="JAYDEN LYNCH"/>
        <s v="SHANNON HARP"/>
        <s v="SHAVONNE JOHNSON"/>
        <s v="DAVID GRAYSON"/>
        <s v="KEYSHAWN JONES"/>
        <s v="ERIC HUNT"/>
        <s v="JEREMY JAMES"/>
        <s v="AI VAN MATHIS"/>
        <s v="MICHAEL HUNT"/>
        <s v="RA STAR XPRESS LLC"/>
        <s v="RONALD SAMUEL WOODS"/>
        <s v="STEPHEN PAYNES"/>
        <s v="DEMARIO MATHIS"/>
        <s v="NUBIAN WHITFIELD"/>
        <s v="LANDRY PHOTOGRAPHY LL"/>
        <s v="DEVARIOUS FRANKLIN"/>
        <s v="KOURTNEY TREADWELL"/>
        <s v="CHANDRA DYER"/>
        <s v="LIM'S HAIR SHOP LLC"/>
        <s v="JAMES PUTNEY IV"/>
        <s v="LINDA LINDSEY"/>
        <s v="LOYAL AUTO DEALER LLC"/>
        <s v="REBECCA O. ATUNNISE"/>
        <s v="CHARLES HOPKINS"/>
        <s v="ZEUS BUSINESS CONSULTING INC"/>
        <s v="JORDAN CRUSE"/>
        <s v="ELTON MASON"/>
        <s v="THESHA SMITH"/>
        <s v="LARRISSA FORD"/>
        <s v="JEWEL GATLING"/>
        <s v="BOLA ILORI"/>
        <s v="STEVEN LITTLE"/>
        <s v="LARRY JACKSON"/>
        <s v="YOLANDE WORTHY"/>
        <s v="MELONY KING"/>
        <s v="COURTNEY SHEPHERD"/>
        <s v="MOTION MANAGEMENT INC"/>
        <s v="SET DEVELOPMENT CORPORATION"/>
        <s v="ATASIA SMITH"/>
        <s v="TRACKSIDE NUTRITION LLC"/>
        <s v="DIAMOND BAXTER"/>
        <s v="SHALEXIS CEASER"/>
        <s v="DALIA LUCIO"/>
        <s v="RODRICK STEWARD"/>
        <s v="LEIGHTON ANDERSON"/>
        <s v="TANDA MAY"/>
        <s v="DAVID GRAPER"/>
        <s v="KELLY FAVER"/>
        <s v="JOSEPH PROBY"/>
        <s v="MICHELLE JUDKINS"/>
        <s v="FARIBA REZAEI"/>
        <s v="MICHAEL COFER"/>
        <s v="CYNTHIA PRYOR"/>
        <s v="KENNETH REESE"/>
        <s v="CARLA MAYS"/>
        <s v="BLUESTAR TRANSPORT LLC"/>
        <s v="HANK GRIER"/>
        <s v="MATHILDE CHAMBLAIN"/>
        <s v="SAMILLA BRIGGS"/>
        <s v="TORIS SPELLER"/>
        <s v="JAMIAH JACKSON"/>
        <s v="MELNEARKA RICHARDSON"/>
        <s v="TAYLOR JACKSON"/>
        <s v="BRITTANY DAVIS"/>
        <s v="SHAUN THOMAS"/>
        <s v="DEBRA ROUSE"/>
        <s v="KAREN STEWARD"/>
        <s v="TERRY ATKINS"/>
        <s v="TIMOTHY DEMERY"/>
        <s v="DARREN DEAN"/>
        <s v="KIPSI DELLINGER"/>
        <s v="MEKELL RANDALL"/>
        <s v="QUADIYYAH BARNES"/>
        <s v="NIKERIA SMITH"/>
        <s v="ANTHONY STANLEY"/>
        <s v="LARRY HILL"/>
        <s v="RICKY HILL"/>
        <s v="WILLIAM BURNS"/>
        <s v="JULIET GRIFFIN"/>
        <s v="GABRIELLE WARE"/>
        <s v="ANTHONY H. HILL"/>
        <s v="DELISHA MATHIS"/>
        <s v="DAIMYEN ANTHONY"/>
        <s v="JUSTIN ANSLEY"/>
        <s v="DESMOND LAMAR"/>
        <s v="DENEYIA KING"/>
        <s v="MARVIN ROBINSON"/>
        <s v="DANIEL BARTON"/>
        <s v="THIEN NGO"/>
        <s v="CAMERON HOLLIS"/>
        <s v="SHUNTAVIOS COLEY"/>
        <s v="GIRLS ON GIRLS LLC."/>
        <s v="SANDRA RUSSELL"/>
        <s v="REGIS YATES"/>
        <s v="MARY SCRUGGS"/>
        <s v="FATOU SALL NDIAYE"/>
        <s v="KYLSIE HIXSON"/>
        <s v="RICHARD TOWNSEND"/>
        <s v="ASHTRED GORDON"/>
        <s v="ABBOTT PAXTON"/>
        <s v="SIMONE TAYLOR"/>
        <s v="YOU'RE YOGA LLC"/>
        <s v="WK BUSINESS SOLUTIONS INC"/>
        <s v="NEW HOPE PAINTING LLC"/>
        <s v="AARON BLAKE"/>
        <s v="MARCUS YATES"/>
        <s v="COURTENAY FINCH"/>
        <s v="KARE PACKAGE MEDIA LLC"/>
        <s v="ISIS SCRUGGS"/>
        <s v="CHARITA STOKES"/>
        <s v="ADAM MOORE"/>
        <s v="ROOSEVELT WHEELER"/>
        <s v="KENDRICK PITTMAN"/>
        <s v="ADRIANN BROWN"/>
        <s v="JONATHAN HARRIS"/>
        <s v="KYLE MOYE"/>
        <s v="ERIC MCGHEE ROSS"/>
        <s v="PHILLIP WESLEY"/>
        <s v="LAKESHA JOHNSON"/>
        <s v="ONESHIA WHIPPLE"/>
        <s v="PRINCE IRVIN"/>
        <s v="KIERRA GOSS"/>
        <s v="JOONHYUN CHOE"/>
        <s v="TRISHUAN RA'OOF"/>
        <s v="TONI BRIDGES"/>
        <s v="BRIANA PITTS"/>
        <s v="A-PLUS TAX SERVICE LLC"/>
        <s v="ELITE METRO TRANSPORTATION LLC"/>
        <s v="GUSTAVIUS WILBER"/>
        <s v="OMESHA TURNER"/>
        <s v="ERNEST ALLEN"/>
        <s v="ATL VAPING 2"/>
        <s v="SONJA MATTHEWS"/>
        <s v="VICE VERSE APPAREL LLC"/>
        <s v="LINDE NANCE"/>
        <s v="TEMAKIN GROUP INTERNATIONAL LLC"/>
        <s v="BATTINA SCOTT"/>
        <s v="TRAYMISHA HARDY"/>
        <s v="DAVID SELLERS"/>
        <s v="TESHA DAVIS"/>
        <s v="BILLY MITCHELL"/>
        <s v="COCINA SOFIA N2 INC"/>
        <s v="JAYDEN LAWRENCE"/>
        <s v="GARY RAINER"/>
        <s v="CLARK PREMIER TAX SOLUTIONS"/>
        <s v="TAYLOR POLK"/>
        <s v="JASMINE BARBER"/>
        <s v="LARRY VINCA"/>
        <s v="ETISHANNA MADDOX"/>
        <s v="DIAMOND DRIP"/>
        <s v="MALIK STOKES"/>
        <s v="SHANON JACKSON"/>
        <s v="QWESHEAUN CHRISTOPHER"/>
        <s v="LEVITICUS PARRISH"/>
        <s v="DESHAWN BAILEY"/>
        <s v="TAWANDA HAMPTON"/>
        <s v="MARQUAVIOUS LOVETT"/>
        <s v="MICHELLE COLEY"/>
        <s v="VERN GARRETT"/>
        <s v="TYSON CUMMINGS"/>
        <s v="DEGTORIOUS BRYANT"/>
        <s v="TYRONE SCOFIELD"/>
        <s v="YOUR CHOICE CAREGIVERS LLC"/>
        <s v="LEDARION LOVETT"/>
        <s v="PASTEL HOWARD"/>
        <s v="ANTHONY MCCUTCHEN"/>
        <s v="TISHA ROMEO"/>
        <s v="LESHONGIA HICKS"/>
        <s v="FINK ALLEN"/>
        <s v="JEREMY WASHINGTON"/>
        <s v="THEODORE BROWN"/>
        <s v="BREANNA HUSKINS"/>
        <s v="ALEXIS GRANT"/>
        <s v="KIMBERLY WIGGS"/>
        <s v="MELISSE BLACKWELL"/>
        <s v="GLORY HOUSE WORLD CHURCH INC"/>
        <s v="VICKY KITCHENS"/>
        <s v="BENNETT ACEVEDO"/>
        <s v="MICHAEL GREEN"/>
        <s v="CAMGOTHITS LLC"/>
        <s v="ARMANI HARPER"/>
        <s v="AMBER DE LA CRUZ"/>
        <s v="MICHAEL HAYGOOD"/>
        <s v="MAYA FREEMAN"/>
        <s v="PATRICK OGLESBEE"/>
        <s v="MICHAEL BATES"/>
        <s v="ASHER FOODS LLC"/>
        <s v="LEAH KNOX"/>
        <s v="HENRY GARCIA"/>
        <s v="MORAYO OSHODE"/>
        <s v="CECELIA DENNIS"/>
        <s v="ISSAC JORDAN"/>
        <s v="BYNESHIA PRINCE"/>
        <s v="IYANNA MOORE"/>
        <s v="CORAL FREEMAN"/>
        <s v="BARRY MARTIN"/>
        <s v="ZIJAD SULEJMANOVIC"/>
        <s v="MICHAEL HINES"/>
        <s v="IDA GLENN"/>
        <s v="CHRISTOPHER LEAVITT"/>
        <s v="DESHUNDA MCCOY"/>
        <s v="ANNIE GONZALEZ"/>
        <s v="SAMANTHA NISBETT"/>
        <s v="HELEN DEBAS"/>
        <s v="AKETHEA DORSEY"/>
        <s v="MCKENZIE HUTCHINS"/>
        <s v="ERIK WELCH"/>
        <s v="THURSTON MOORE"/>
        <s v="TANEKA MAULDIN"/>
        <s v="ZANQUELA MURRAY"/>
        <s v="ELIZABETH GRANT"/>
        <s v="LORENZO OLIVER"/>
        <s v="NDEYE SENE"/>
        <s v="AMMERIA MINCEY"/>
        <s v="JHONNY CAMPOZANO"/>
        <s v="JIMMIE JONES III"/>
        <s v="EDGAR ROJAS"/>
        <s v="RENOR GRANGE"/>
        <s v="RUSSELL TITTLE"/>
        <s v="BRITNEY SMITH"/>
        <s v="KATHY BYNUM MINISTRY"/>
        <s v="CARLESIA BARLOW"/>
        <s v="MORIAH MACK"/>
        <s v="911 TAXES MONEY RESCUE"/>
        <s v="DAWN JERLES"/>
        <s v="TAYANNA COLEMAN"/>
        <s v="LUCID ENTERPRISES LLC"/>
        <s v="SONYA YOUNG"/>
        <s v="VLADISLAV VERZAKOV"/>
        <s v="GREGORY ALEXANDER"/>
        <s v="THOMAS CALHOUN"/>
        <s v="ROBERT'S NIGHTCLUB LLC"/>
        <s v="KATRINA SMITH"/>
        <s v="TRINITY WORLD MISSION"/>
        <s v="BRYANT JOHNSON"/>
        <s v="JULIAN TURNER"/>
        <s v="KATRINA CUNNINGHAM"/>
        <s v="MELANIE FLORES"/>
        <s v="VICKI WELCH"/>
        <s v="ASHLEY STOLLAR"/>
        <s v="LONDON ALFRED"/>
        <s v="SCHREDRICK AUSTIN JR"/>
        <s v="KERLINE DAVIDSON"/>
        <s v="KAREN FREEMAN"/>
        <s v="JEFFREY STEWART"/>
        <s v="HELENA DAUGHERTY"/>
        <s v="RONALD BOYD"/>
        <s v="TEAM VANDERWOLF LLC"/>
        <s v="MICHAEL STIDWELL"/>
        <s v="TIMMY THOMAS"/>
        <s v="CHIQUITA PULLEN"/>
        <s v="TEVIN YOUNG"/>
        <s v="ZAMIA CHISHOLM"/>
        <s v="JAMAYA JACKSON"/>
        <s v="ANIYA ANTHONY"/>
        <s v="KALI JONES"/>
        <s v="TYSON UTLEY"/>
        <s v="CONNIE THOMAS"/>
        <s v="EMANI SIMS"/>
        <s v="TIFFANY CASH"/>
        <s v="ADRIENNE CHAPPELL"/>
        <s v="ASHLEE JONES"/>
        <s v="LUMEKIA CARR"/>
        <s v="REMARCUS STEELE"/>
        <s v="WADE YODER"/>
        <s v="WHITNEY FARRIS"/>
        <s v="EARNEST REESE"/>
        <s v="SHARRELLE JACKSON"/>
        <s v="SUMMER YOUNG"/>
        <s v="WILLIAM DOWDELL"/>
        <s v="COMMANDER CROWNING CONSTRUCTION LLC"/>
        <s v="PAULA GOMES"/>
        <s v="KERRY RILEY"/>
        <s v="ALISA PERIET"/>
        <s v="OANH LUU"/>
        <s v="LATOYA FORBES"/>
        <s v="TAMMY JORDAN"/>
        <s v="MICHAEL SOUSA"/>
        <s v="CHARLETON KENNON"/>
        <s v="DANNY FENDLEY"/>
        <s v="NELSON T GASTON POLANCO"/>
        <s v="TEQUILA ROWE"/>
        <s v="ARLYNTHIA HINES"/>
        <s v="NICOLAS WOOD"/>
        <s v="TERRANCE JACKS"/>
        <s v="ANNTOINE PEARSON"/>
        <s v="JUDY UNDERWOO"/>
        <s v="MARELLA WILLIAMS"/>
        <s v="CHARLES WARE"/>
        <s v="SHAWNTIA DOWNEY"/>
        <s v="INGRID MILES"/>
        <s v="BAD HABIT HAIR LLC"/>
        <s v="RACHEL MURRAY"/>
        <s v="ZENQUAVION MCKINNEY"/>
        <s v="TANUIOE HARDEMAN"/>
        <s v="SHAMMAH BOOKER"/>
        <s v="JUANTAVIOUS MOORE"/>
        <s v="NATIONAL ELEVATOR SUPPLY INC."/>
        <s v="TARRENCE MACK"/>
        <s v="SALMA LOGISTICS LLC"/>
        <s v="LAKYSIA WILSON"/>
        <s v="HILMI SAGISMAN"/>
        <s v="OMICRON LLC"/>
        <s v="NAOMI MOKO"/>
        <s v="IMAGIN WORX"/>
        <s v="VIVIAN HEARD"/>
        <s v="SHUME TRUCKING LLC"/>
        <s v="LAURA MALMQUIST"/>
        <s v="DOROTHY TURNER"/>
        <s v="DENATAY HEARD"/>
        <s v="SHARI JOHNSON"/>
        <s v="IN$OUCIANT INTROV3RT"/>
        <s v="MYOSHIA JENNINGS"/>
        <s v="BERNARD JACKSON"/>
        <s v="SUSAN WILLIAMS"/>
        <s v="AMERICAN CREATIVE ENVIRONMENT INC"/>
        <s v="SHANTERIA EVERETT"/>
        <s v="LASHAUN THOMPSON"/>
        <s v="SHAWN FLEMING"/>
        <s v="TRANAYE BUSSEY WILLIAMS"/>
        <s v="E20 ENTERTANMENT NETWORK LLC"/>
        <s v="TOP NOTCH COUNTERTOPS &amp; HOME REMODE"/>
        <s v="ASHLEE BURTTS"/>
        <s v="CRYSTAL KINSEY"/>
        <s v="MARCUS WASHINGTON"/>
        <s v="MARLISSIA BANKS"/>
        <s v="EL'MICHELLE EXPERIENCE LLC"/>
        <s v="CHERE WASHINGTON"/>
        <s v="LEANTHONY WATKINS"/>
        <s v="THEURGY LOGISTICS"/>
        <s v="CYNTHIA HARRIS"/>
        <s v="ANTONIO PITTS"/>
        <s v="AMANDA SHEDRICK"/>
        <s v="KRYSTAL WATERS"/>
        <s v="KIMBERLY GALLOWAY"/>
        <s v="FREDRICK FRIPP"/>
        <s v="CARLOS REBOLLEDO"/>
        <s v="FARRASHA FAVORS"/>
        <s v="PHILLIP&amp;PHILLIP"/>
        <s v="GLOBAL CONNECTS LLC"/>
        <s v="SIMON PROFESSIONAL SERVICES"/>
        <s v="MICHAEL WINEBUSH JR"/>
        <s v="SHAVONNIE WALKER"/>
        <s v="MYEISHA HOUSTON"/>
        <s v="IYANA RICHARDSON"/>
        <s v="CHUKWUNYERE MAGNUS"/>
        <s v="JARVARES FRANKLIN"/>
        <s v="DOUGLAS CRAVEN"/>
        <s v="TRUTH IS THERAPY &amp; MORE LLC"/>
        <s v="PAIGE WALKER"/>
        <s v="B &amp; B MANAGEMENT OH GA LLC"/>
        <s v="JASMINE BAILEY"/>
        <s v="STEPHANIE  TURNIPSEED"/>
        <s v="TERRELL INGRAM"/>
        <s v="RODNEY GILMORE"/>
        <s v="MICHELE BAZZELL"/>
        <s v="KEVON DAVIS"/>
        <s v="SHAWN KEMP"/>
        <s v="JERRIAN JACQUES"/>
        <s v="KIMBERLITE DESIGNS LLC"/>
        <s v="CHARLENE KEITH"/>
        <s v="BRACEWELL CHARTERS LLC"/>
        <s v="LARON DAVIS"/>
        <s v="CYNTHIA HAYE"/>
        <s v="SHNETHA SANDERS"/>
        <s v="COVENANT DELIVERANCE MINISTRIES INC"/>
        <s v="LEXIS GRENN"/>
        <s v="EBONY KELLEY"/>
        <s v="JANAE' HODGE"/>
        <s v="BOLADEMI AKINTONDE"/>
        <s v="MAURICE ROBINSON"/>
        <s v="ALBERT WELLS"/>
        <s v="NAUDICA GLENN"/>
        <s v="TALISA JAMES"/>
        <s v="LAJUANA BLACK"/>
        <s v="ROBERT W MILLS"/>
        <s v="WALTER NUNEZ"/>
        <s v="LVKENTA HALL"/>
        <s v="DEZMOND BLACKWELL"/>
        <s v="DESTINY ATWATER"/>
        <s v="VERNERS BARBERSHOP"/>
        <s v="GIBBS PAINTING"/>
        <s v="MUJAHID TAWWAB"/>
        <s v="KAY KOUSEK"/>
        <s v="DEMETRI FENN"/>
        <s v="JUAN C CORDERO CALDERON"/>
        <s v="TYRECE WILSON"/>
        <s v="D AND A RENOVATIONS LLC"/>
        <s v="JOHN TEMPERLY"/>
        <s v="KIARRA SANFORD"/>
        <s v="JONATHAN VALLIERE"/>
        <s v="JAIRRUS STEWART"/>
        <s v="MARYUM AZIZ"/>
        <s v="BOBBIE MCADAMS"/>
        <s v="JACOBY DAVIS"/>
        <s v="TYKEARAH FLUELLEN"/>
        <s v="TAKE FLIGHT RECORDS LLC"/>
        <s v="SHAWN BOWENS"/>
        <s v="VEDA DRIVER"/>
        <s v="LQUETTA FRIESON"/>
        <s v="TAREY ROBINSON"/>
        <s v="DARRYL MCRAE"/>
        <s v="KENYA SCOTT"/>
        <s v="SHANEESA COWAN"/>
        <s v="TRINITY ROBINSON"/>
        <s v="JAKILAH HOWARD"/>
        <s v="LAKESHA STEWART"/>
        <s v="CHARLOTTE KEEN"/>
        <s v="MELEA BERRY"/>
        <s v="CHASHLEY BLACKWELL"/>
        <s v="OTIUM SAVANNAH LLC"/>
        <s v="TAMERA A SIMMONS"/>
        <s v="SAFIYA PRYCE"/>
        <s v="OCTAVIA HUMPHREY"/>
        <s v="JAMES BURNETT"/>
        <s v="MATTHEW JONES"/>
        <s v="TAMARA JONES"/>
        <s v="FRAZIER STONE JEWELRY"/>
        <s v="DAUVAE ANDERSON"/>
        <s v="GEORGIA TOWEL CO LLC"/>
        <s v="BRITTANI LATHAM"/>
        <s v="LARRY EVANS JR"/>
        <s v="TATANIA FLUELLEN"/>
        <s v="GLORIA PRICE"/>
        <s v="TERRICO WILLIAMS"/>
        <s v="THOMAS TYTLER"/>
        <s v="TINA HUYNH"/>
        <s v="TRAVEON WESTBROOK"/>
        <s v="KRISTI NICOLE REALTY LLC"/>
        <s v="TRUNELL SEARCY"/>
        <s v="MICAH SMITH"/>
        <s v="NOSA NEHIKHARE"/>
        <s v="WILLIAM HANNIGAN"/>
        <s v="JENNIFER HAYES"/>
        <s v="PEACE &amp; PROFIT"/>
        <s v="RAYDEL EMILIO PARADIS SAMBOY"/>
        <s v="MARTIN DAWE"/>
        <s v="SYBIL POOLER"/>
        <s v="DEMETRIUS BROGDON"/>
        <s v="KIMBERLY TYSON"/>
        <s v="MONTERIO JONES"/>
        <s v="KEON REEVES"/>
        <s v="MICHAEL BELL"/>
        <s v="JAMROCK SOUTH INC"/>
        <s v="MONIQUE REED"/>
        <s v="QUINTIVIA FORD"/>
        <s v="ANGIE MCNEILL"/>
        <s v="LONG DINH"/>
        <s v="MARCUS WILKINS"/>
        <s v="JONATHAN COUSIN"/>
        <s v="NOAH STEPHENS"/>
        <s v="KENNETH JIMERSON"/>
        <s v="JOHN NALLEY"/>
        <s v="STEVEN'S AND SONS TRANSPORTING LLC"/>
        <s v="EROBTV"/>
        <s v="ANTONIO ALLEN"/>
        <s v="ANNA PARRISH"/>
        <s v="COURTNEE JOHNSON"/>
        <s v="FLORENCE LINDOR"/>
        <s v="QASEEM BARDEN"/>
        <s v="SHANICE THOMAS"/>
        <s v="TERRY DOBBS"/>
        <s v="QWESI DJAMASI"/>
        <s v="ANGELA TUCKER"/>
        <s v="CYNHIA ADAMS"/>
        <s v="CAMRON TAYLOR"/>
        <s v="MARVIN ANDERSON"/>
        <s v="EARL OUTLAW JR"/>
        <s v="DIANA GOMEZ"/>
        <s v="THOMAS FISHER"/>
        <s v="JUDY BOOKER"/>
        <s v="ELAINE PETERS"/>
        <s v="BRYANNA CLOUD"/>
        <s v="SYLVIAS KIDDIE LAND LEARNING CENTER LLC"/>
        <s v="FELISSIA WITHERS"/>
        <s v="JAEMESHAE WATSON"/>
        <s v="ISAIAH JORDAN"/>
        <s v="TAMIKA THOMAS WOOD"/>
        <s v="VERONIKA WALLER"/>
        <s v="CASANDRA BANDA"/>
        <s v="EARL MARTIN"/>
        <s v="LISA HAMMOND"/>
        <s v="LAKASHA HILL"/>
        <s v="LOUIS COOK"/>
        <s v="DANIEL ABY"/>
        <s v="KENNETH DARBY"/>
        <s v="TAVARIUS KIRKLAND"/>
        <s v="CATHERINE GIVENS"/>
        <s v="JALEESA STEVENSON"/>
        <s v="TONY FERRELL"/>
        <s v="CHENOA HARDNETT"/>
        <s v="MARCUS FRETWELL"/>
        <s v="DEONDRA GRANT"/>
        <s v="MARIA ELVIRA MEJIA"/>
        <s v="IYSHA HOLMES"/>
        <s v="DJ'S MOBILE AUTO REPAIR LLC"/>
        <s v="LARRY DUNBAR"/>
        <s v="STEVEN BROWN"/>
        <s v="CHRISTOPHER BATTLE"/>
        <s v="ZANETA CARTER"/>
        <s v="EHIMWENMA AIMIUWU"/>
        <s v="R AND E APPLIANCE REPAIR LLC"/>
        <s v="DONTAE GRAY"/>
        <s v="TYYUS KNIGHT"/>
        <s v="DANIEL DIXON"/>
        <s v="KD STUDIO EQUIP LLC"/>
        <s v="AD FINANCIAL CENTER LLC"/>
        <s v="MAURICE BYRD"/>
        <s v="CURDRAVIOUS CLARK"/>
        <s v="DESMOND RENDER"/>
        <s v="CRYSTAL DAVIS"/>
        <s v="QUENTEZ HOWARD"/>
        <s v="DARLENE HERRING"/>
        <s v="CHANCE KIMBLE"/>
        <s v="JERRY HALL"/>
        <s v="MATTHEW T NGUYEN"/>
        <s v="TAMUNOIYEBUIMI PEPPLE"/>
        <s v="BENJAMIN ROSS"/>
        <s v="BRUCE CHARLES III HOLMES"/>
        <s v="KARISSA BENDER"/>
        <s v="KENYA MALONE"/>
        <s v="MONIQUE MCCAULEY"/>
        <s v="JODIE GAFFNEY"/>
        <s v="BRENDA RAGINS"/>
        <s v="SARAH SMITH"/>
        <s v="TRACEY SMITH"/>
        <s v="TIERA WATSON"/>
        <s v="DWANNA GRAY"/>
        <s v="SHAWNTELLE TAYLOR"/>
        <s v="DK PRODUCTION LLC"/>
        <s v="VERONICA AMELE"/>
        <s v="SOUTHERN HOSPITALITY WORLDWIDE INC"/>
        <s v="EDITH WALKER"/>
        <s v="TYRON SUDLER"/>
        <s v="ANTOINE FELTON"/>
        <s v="HONG THONG T BUI"/>
        <s v="CHARMANTE TAYLOR"/>
        <s v="NIVONA SCOTT"/>
        <s v="TYANA MIZELL"/>
        <s v="ANDREA JACKSON"/>
        <s v="KINOSHEA PACE"/>
        <s v="KAMAREESE POLLINS"/>
        <s v="IDARIUS DENNIS"/>
        <s v="SHEMIKA PIERCY"/>
        <s v="ERAN ANDREWS"/>
        <s v="HUAJUN LIU"/>
        <s v="SAMANTHA CALHOUN"/>
        <s v="THE ACADEMY OF ANGELS LEARNING CENTER LLC"/>
        <s v="DESI LESTER"/>
        <s v="HENRY RICKS"/>
        <s v="JALESIA WILLIAMS"/>
        <s v="LAQUANTA PRINCE"/>
        <s v="THOMAS KOPPELMANN"/>
        <s v="LONDON COOPER"/>
        <s v="SWAB HAIR CARE"/>
        <s v="ARIEL PROFIT"/>
        <s v="JEREMIAH RICHARDSON"/>
        <s v="SACHA KEMP"/>
        <s v="KENNETH SHAW"/>
        <s v="ROSE SAINT FORT"/>
        <s v="ELIJAH TINSLEY"/>
        <s v="LATASHA SMITH"/>
        <s v="YASHIKA CUMMINGS"/>
        <s v="JAMES CHAMBERS LLC"/>
        <s v="FITNESS DIVA INC."/>
        <s v="DAWN MILLINGTON"/>
        <s v="HAVEN INTERNATIONAL INC"/>
        <s v="MICHAEL GRIMMETT"/>
        <s v="XAVIER MORGAN"/>
        <s v="KENNESHIA BREWTON"/>
        <s v="CHARLES INER"/>
        <s v="DAWN CUTCHENS AGENCY LLC"/>
        <s v="VANNARA BENG"/>
        <s v="CHEVIAS WASHINGTON"/>
        <s v="HENRY DAVIS"/>
        <s v="SAMUEL SPENCER"/>
        <s v="SHAWN SHANNON"/>
        <s v="TRAVONTE JACKSON"/>
        <s v="TREMAINE SMITH"/>
        <s v="DARIUS ZAHEDI"/>
        <s v="DALYA LOUIS"/>
        <s v="FLOYD EDWARDS"/>
        <s v="SHAKIMA DAVIS"/>
        <s v="TAN BUI"/>
        <s v="MCDOWELL GODA"/>
        <s v="K NICOLE MACK"/>
        <s v="JOSLYN TURNER"/>
        <s v="SUPREME TOWING &amp; RECOVERY SERVICES LLC"/>
        <s v="MARQUIS MCKINNON"/>
        <s v="GEE APPARELS LLC"/>
        <s v="TWISTED CHERI"/>
        <s v="DADREANNA HOLMES"/>
        <s v="DEANDRE NELSON"/>
        <s v="LATANDRA WILLIAMS"/>
        <s v="PRISCILLA COLQUITT"/>
        <s v="MARK GRAFFAGNINO"/>
        <s v="ASHLEY GATES"/>
        <s v="IVANNA CRUZ"/>
        <s v="SUCCESS JUNKIES LLC"/>
        <s v="SHARHONDA ASHLEY"/>
        <s v="KENNETH GREEN"/>
        <s v="VONETTA COSMETICS"/>
        <s v="ALISHA R FLOWERS"/>
        <s v="K &amp; D HEATING HEATING AND AIR INSTALLATION LLC"/>
        <s v="PATRENA MCELRATH"/>
        <s v="TALICIA FOOTE"/>
        <s v="LITTLE FEET LEARNING ACADEMY LLC"/>
        <s v="TORI ALEXANDER"/>
        <s v="PAUL IZZARD"/>
        <s v="AFFORDABLE HOME IMPROVEMENT"/>
        <s v="TONY OGBURN"/>
        <s v="MIKE MATHIEU"/>
        <s v="BUSINESS MANAGEMENT AND CONSULTING SERVICES INC"/>
        <s v="NICHOLAS JOHNSON"/>
        <s v="FRANK SMITH"/>
        <s v="VENESIS ELECTRONICS LLC"/>
        <s v="MAI LAN NGUYEN"/>
        <s v="JAMES WILLIAMS GRAYER III"/>
        <s v="ALEX DAWSON"/>
        <s v="KUTE BOUTIQUE"/>
        <s v="GREGORY BARWICK"/>
        <s v="SHARON BUTLER"/>
        <s v="NISE &amp; EAZY PRODUCTIONS LLC"/>
        <s v="NANEIKA SINGLETON"/>
        <s v="TYLAND BURGAN"/>
        <s v="PHYLLIS WILLIAMS"/>
        <s v="BRITTNEY WHITE"/>
        <s v="JAMIE STEFANSKI"/>
        <s v="ZELALEM HADDISH"/>
        <s v="LAKEISHA WILLIAMS"/>
        <s v="CAMMIE HILL-THORNTON"/>
        <s v="JACQUELINE BROWN"/>
        <s v="LEWIS ROBERTS"/>
        <s v="WILLIAM ROMERO"/>
        <s v="CONSTANCE WRIGHT"/>
        <s v="ERIC GLAZE"/>
        <s v="ALLISON ROBBINS"/>
        <s v="JAQUASHA SUTTON"/>
        <s v="LEVEL UP LOGISTICS"/>
        <s v="AALIYAH JONES"/>
        <s v="DAMAINE BOB"/>
        <s v="GEORGIA RHINO'S HOUSE REALTY"/>
        <s v="EMANUEL WANI"/>
        <s v="DANNY HOWARD"/>
        <s v="WESLEY FELIX"/>
        <s v="NICHOLAS ROBERTS"/>
        <s v="DALE SCOTT"/>
        <s v="SAMBA GLOBAL SERVICES LLC"/>
        <s v="AMANDA TODD"/>
        <s v="ELTONY WILLIAMS"/>
        <s v="AMARIS PARRIS"/>
        <s v="TIMOTHY HART"/>
        <s v="VERNON BREAKFIELD &amp; ASSOCIATES LLC"/>
        <s v="ASHLEY O'BRIEN"/>
        <s v="JAMES WEBB"/>
        <s v="KEARRA TEAGUE"/>
        <s v="SHARON LITTLE"/>
        <s v="BROOKS HODNETTE"/>
        <s v="LATASHIA DANIELS"/>
        <s v="TAMMY DODD"/>
        <s v="EUGENE BARBER"/>
        <s v="XAVIER JENKINS"/>
        <s v="RUTH FARLEY"/>
        <s v="RICHARD MORRIS"/>
        <s v="DEANGELO JOHNSON"/>
        <s v="SHELDON ELLERBY"/>
        <s v="5STARH20PROS LLC"/>
        <s v="CHIQUITA PAULK"/>
        <s v="DON HORNE"/>
        <s v="YANET GONZALEZ"/>
        <s v="DORTCH LAW FIRM LLC"/>
        <s v="MARTY GONZALEZ"/>
        <s v="STRICTLY EDITORIAL"/>
        <s v="SERNEARIA HILL"/>
        <s v="THURMANS TUTORIAL SERVICES"/>
        <s v="J3 SERVICES INC"/>
        <s v="LISA'S CUT-N CURL"/>
        <s v="DEMISSES HUGIE"/>
        <s v="AARON WILLIAMS"/>
        <s v="STEPHANIE TAYLOR"/>
        <s v="MIKHAIL MILLER"/>
        <s v="MILANA DZHURAYEVA"/>
        <s v="SALINA HARRIS"/>
        <s v="JOSE CORDERO"/>
        <s v="TAYLOR JONES"/>
        <s v="ALEXANDER MCMILLAN"/>
        <s v="MARIO TAYLOR"/>
        <s v="REAL RUTHLESS CLOTHINGS LLC"/>
        <s v="SANDRA RUIZ"/>
        <s v="JALILL REED"/>
        <s v="BRANDON GREEN"/>
        <s v="JONATHAN FRIEDOPFER"/>
        <s v="CEASAR CROSS"/>
        <s v="KING RAFAEL INTERNATIONAL FOUNDATION LLC"/>
        <s v="CHIQUITA TAYLOR"/>
        <s v="ERICA ROZIER"/>
        <s v="SERGIO SILVA"/>
        <s v="MEGODDESSONE LLC"/>
        <s v="CRISTINA RODRIGUEZ"/>
        <s v="ANNETTE CAMPBELL-HEAD"/>
        <s v="KANDACE HUBERT"/>
        <s v="JAMARIUS HUFF"/>
        <s v="MARIO RICE"/>
        <s v="LATEEYIA WILLIAMS"/>
        <s v="EBONEE MASON"/>
        <s v="KELSEY PERRY-SHERMAN"/>
        <s v="PATRICIA ROBERTS"/>
        <s v="R MICHELLE COSMETICS"/>
        <s v="DAVILIAR &amp; JNEWELL TRANSPORT AND SHIPPING LLC"/>
        <s v="Y'KETHA STEGER"/>
        <s v="HAUGHTON WORLD LOGISTICS LLC"/>
        <s v="MARIO HALL"/>
        <s v="ELIZABETH STATON"/>
        <s v="PROMISE OKONKWO"/>
        <s v="LOVERN SMITH"/>
        <s v="SHIRLEY HAWK"/>
        <s v="RONNIE  C HODGES II"/>
        <s v="ALICIA ALEXANDER"/>
        <s v="PACKAGE INNOVATION LLC"/>
        <s v="KATHY GAINES"/>
        <s v="HENRY PHILLIPS"/>
        <s v="MAYA COLLYMORE"/>
        <s v="JAMAAL ADDISON"/>
        <s v="VAMA GROUP LLC"/>
        <s v="DESMOND PENDER"/>
        <s v="CHERYL MORALES"/>
        <s v="JAHNISE LEDBETTER"/>
        <s v="SHAMARCA WILLIAMS"/>
        <s v="THOMAS FOGARTY"/>
        <s v="MOTHERLAND HAIR BRAIDING LLC"/>
        <s v="BRIONNA WILLIAMS"/>
        <s v="SHANNON CRADIC"/>
        <s v="OBO ENTERTAINMENT LLC"/>
        <s v="KENDRA TURNER"/>
        <s v="THE CRIMINAL DEFENSE FIRM LLC"/>
        <s v="EDWARD SMITH"/>
        <s v="TENISHIA WILSON"/>
        <s v="COREY SELDON"/>
        <s v="OSCAR CALDWELL"/>
        <s v="EVAN JONES"/>
        <s v="WALTER SMITH II"/>
        <s v="SALITHIA MCDUFFIE"/>
        <s v="DAWN DASHER"/>
        <s v="TERRI MONSON"/>
        <s v="KIYHANA PHILLIPS"/>
        <s v="JENICE GIBBS"/>
        <s v="DAVID DAVIS"/>
        <s v="ANNIE PRESSLEY"/>
        <s v="BAFFOUR KYEI"/>
        <s v="SAVANNAH CAMPBELL"/>
        <s v="KEVIN CARR"/>
        <s v="ALEXANDRIA CUMMINGS"/>
        <s v="MATTHEEW BACHELOR"/>
        <s v="MARIO PRYOR"/>
        <s v="SHARDAE MILLER"/>
        <s v="ATLVAPING5 INC"/>
        <s v="KENNETH STEVENSON"/>
        <s v="CHARLES HAUG"/>
        <s v="JASON NALL"/>
        <s v="VALERIE REID"/>
        <s v="KENNETHIA HOLMES"/>
        <s v="SHERICKA WALKER"/>
        <s v="DA WRIGHT'S TRUCKING LLC"/>
        <s v="JOSEPH HAYS"/>
        <s v="DAKOTA WRIGHT"/>
        <s v="PROPERTY PLACE REAL ESTATE GROUP"/>
        <s v="JIMMY MARTIN"/>
        <s v="MONICA OWENS"/>
        <s v="JSJ TRANSPORT &amp;TOWING"/>
        <s v="KIEU QUACH"/>
        <s v="CANIYAH RIVERA"/>
        <s v="KR EXPRESS LLC"/>
        <s v="SHARINA COVINGTON"/>
        <s v="LASHON WILLIAMS"/>
        <s v="MORGHAN CHANDLER"/>
        <s v="FELISHA BYRD"/>
        <s v="TONY WHITE"/>
        <s v="SELENA MOBLEY"/>
        <s v="SHYRITHA MIDDLETON"/>
        <s v="TAKERRA GREGG"/>
        <s v="TAMEKA WRIGHT"/>
        <s v="DAVIA JOHNSON"/>
        <s v="ROBERT CLEVELAND"/>
        <s v="QIANA PERNELL"/>
        <s v="YVES MENAGER"/>
        <s v="VANESSA MALCOM"/>
        <s v="ALLEN COOPER"/>
        <s v="KENNEDY MURRAY"/>
        <s v="EDWARD MOSLEY"/>
        <s v="NYEISHA BERRY"/>
        <s v="BRITTINY HENDRIX"/>
        <s v="JALEN WHITEHEAD"/>
        <s v="SUMMER CUSH"/>
        <s v="ANNA WILLCOX"/>
        <s v="KAREEM ASKEW"/>
        <s v="JOSEPH OWENS"/>
        <s v="VANESSA HOWARD"/>
        <s v="JERMAINE KEARSE"/>
        <s v="ACACIA JENKINS"/>
        <s v="BOBBY WOODSON"/>
        <s v="TRAKECCIA MATHIS"/>
        <s v="BRANDON BENNETT"/>
        <s v="VERNISHA ALFORD"/>
        <s v="DE QUINDRE LOCKHART"/>
        <s v="NATASHA HAWKINS"/>
        <s v="CHAKA TORBERT"/>
        <s v="TYESHA CORBIN"/>
        <s v="ARNEADRA LYLES"/>
        <s v="APRIL JACKSON"/>
        <s v="KARRISA MACK"/>
        <s v="OLUWAKEMI OGUNLEYE"/>
        <s v="JEANETTE HEAD"/>
        <s v="EDDIE COFER"/>
        <s v="HENRY MORGAN"/>
        <s v="TIANA DESHIELDS"/>
        <s v="AMANDA SHEPPARD"/>
        <s v="CEMAJ HILLMAN"/>
        <s v="MALIK GRANT"/>
        <s v="FRANCHESCA HERNANDEZ-PAZ"/>
        <s v="KEONTAE  KNIGHT"/>
        <s v="JAMESHIA HARLEY"/>
        <s v="TRICE MOFFETT"/>
        <s v="RENATE FELTS"/>
        <s v="UAZMEN HALL"/>
        <s v="KEGLERGROUP LLC"/>
        <s v="RACHEL RODRIGUEZ"/>
        <s v="IDLES WATERS"/>
        <s v="DYANNA VENABLE"/>
        <s v="TRAMACUS CLINTON"/>
        <s v="MARLON MEYERS"/>
        <s v="JADERRION FOSTER"/>
        <s v="ALISE ANTHONY"/>
        <s v="MARIAH LEWIS"/>
        <s v="ALEXANDRIA NOEL"/>
        <s v="MICHAEL FAZZOLARE"/>
        <s v="SHAYLA COLBERT"/>
        <s v="PATRICIA JORDAN"/>
        <s v="ALEXIS MAYES"/>
        <s v="TERRIE HARPER"/>
        <s v="JEFFREY YOUNG"/>
        <s v="ELNORE JACKSON"/>
        <s v="DESTINY WILLIAMS"/>
        <s v="BRIAN WILLIAMS"/>
        <s v="LETRICE WATKINS"/>
        <s v="MORRIS ADAMS"/>
        <s v="ELIJAH TEMPLE"/>
        <s v="BONITA MEDARIES"/>
        <s v="KYLA SMITH"/>
        <s v="MAJESTY WATSON"/>
        <s v="JARNASKI LASSITER"/>
        <s v="TRAVORUS NORWOOD"/>
        <s v="RICHARD FLEXNER"/>
        <s v="JAMELU KAMARA"/>
        <s v="RICKIE WILLIAMS"/>
        <s v="NATASHA BREWER"/>
        <s v="RALPH CLARK"/>
        <s v="JOY REEVES"/>
        <s v="JANET TURNER"/>
        <s v="CHAZ NORFLEET"/>
        <s v="TRAVIS BARNES"/>
        <s v="SHANDA GROOVER"/>
        <s v="TRACY EDWARDS"/>
        <s v="EMILE SEXTON"/>
        <s v="ASHLEY POOLE"/>
        <s v="IESHA WILLIAMS"/>
        <s v="ANDREW WHITTAKER"/>
        <s v="MAHZE DAKIL MCQUEEN"/>
        <s v="KEANA CARTER"/>
        <s v="ORLANDO ROWE"/>
        <s v="RONDA AKINS"/>
        <s v="LEFRANC ALMENORD"/>
        <s v="CHRISTINE SOUNDARA"/>
        <s v="JACARA SIMMONS"/>
        <s v="SASHA HARRIS"/>
        <s v="TWANISIA DAVIS"/>
        <s v="CARLOS PERAZA ARGUETA"/>
        <s v="CHRISTOPHER HOLMAN"/>
        <s v="GILES GROSS"/>
        <s v="TRESSA WILLIAMS"/>
        <s v="MEGAN MARTINO-JACOBS"/>
        <s v="HANNELORE H ALICEA"/>
        <s v="MYISHA JACKSON"/>
        <s v="DAVONTAY TANNER"/>
        <s v="QUINSANA PRYOR"/>
        <s v="J L LARKIN LOGISTICS LLC"/>
        <s v="JOEL LAMB"/>
        <s v="MARQUIS WHITE"/>
        <s v="DANTAVIUS BEGA"/>
        <s v="WILLIAM B LEE"/>
        <s v="TOSHA STEELE"/>
        <s v="MAYA ABRAMS"/>
        <s v="BELENON PHILPOT"/>
        <s v="CLARENCE JOHNSON"/>
        <s v="PHILLIP THORNTON"/>
        <s v="QUAAIM COLE"/>
        <s v="CIERRA HALL"/>
        <s v="JERWON DAVIS"/>
        <s v="PAUL JONES"/>
        <s v="MAHOGANY DISON"/>
        <s v="LAWRENCE MATHIS"/>
        <s v="MARIEL JENNINGS"/>
        <s v="JALEESA NEELEY"/>
        <s v="JAMES THOMAS"/>
        <s v="APRIL LESTER"/>
        <s v="DARRICK WATKINS"/>
        <s v="TORIANA JONES"/>
        <s v="JOSH HINES"/>
        <s v="ROYCE BROADY LLL"/>
        <s v="TIA MALLARD"/>
        <s v="DAMONTE WHITE"/>
        <s v="ANNEKA WEAVER"/>
        <s v="KEYONNA BARNES"/>
        <s v="MATTIE PERRY"/>
        <s v="CEDRICK WILLIAMS"/>
        <s v="TRAVASYETTE HYMAN EVANS"/>
        <s v="QUDISA JOHNSON"/>
        <s v="LAMARCUS UPSHAW"/>
        <s v="TYRONE GODFREY"/>
        <s v="HOLLIS FOWLER"/>
        <s v="JOANNE MACKLIN"/>
        <s v="JARVARTIS HARRISON"/>
        <s v="KEANDREA SMITH"/>
        <s v="ELLEN BARFIELD"/>
        <s v="TONYS MOBILE DETAILING LLC"/>
        <s v="NYYA HARPER"/>
        <s v="SADE TAYLOR"/>
        <s v="JLVG ENTERPRISES LLC"/>
        <s v="JUANETA COOPER"/>
        <s v="JAYDEN REAID"/>
        <s v="JOHNNY ROBERTS"/>
        <s v="SAADIQAH RASHID"/>
        <s v="TAMAYA WILLIAMS"/>
        <s v="GARY DAVIS"/>
        <s v="KOURTNEY HUFFINS"/>
        <s v="SIDRA BROWN"/>
        <s v="TIFFNEY JOHNSON"/>
        <s v="NITZA DE LOS SANTOS"/>
        <s v="COBY WEBB"/>
        <s v="WILLIAM TILLMAN"/>
        <s v="BROWN NAZAIRE"/>
        <s v="CARLA ELLISON"/>
        <s v="UNIQUCA FRANKS"/>
        <s v="JORDANO URIVAZO"/>
        <s v="STEPHANIE HUNT"/>
        <s v="SANCHEZ JONES"/>
        <s v="GREGORY JACKSON JR"/>
        <s v="SYDNEY WATSON"/>
        <s v="CIERRA HAWKINS"/>
        <s v="TALIYA JOHNSON"/>
        <s v="COURTNEY ALSTON"/>
        <s v="KIERA MERCHINSON"/>
        <s v="SONYANA DOOLEY"/>
        <s v="DENISH OWENS"/>
        <s v="SOPHIA PRAINO"/>
        <s v="JAZZANAE SINEGAL"/>
        <s v="SHAUN BAKER"/>
        <s v="MARCIA JERNIGAN"/>
        <s v="MICHAEL COOPER"/>
        <s v="DAJA FEDRICK"/>
        <s v="TROY ROGERS"/>
        <s v="JESSE FISCHER"/>
        <s v="CALVIN BERRY"/>
        <s v="TWILA MCDANIEL"/>
        <s v="BOBBY FARLEY"/>
        <s v="TERRELL ANDERSON"/>
        <s v="KATHY JAMES SPA LLC"/>
        <s v="TASHEBA FORTNEY"/>
        <s v="TORI LEE"/>
        <s v="JACOB ADEOSO"/>
        <s v="CHARLES CAESAR"/>
        <s v="BRILLARIUS ALLEN"/>
        <s v="TRASHUNDA BURNS"/>
        <s v="SHELDON TERRY"/>
        <s v="DMC SPRINKLERS"/>
        <s v="TEAIRA HOOD"/>
        <s v="RICKY GRIFFIN"/>
        <s v="RALPH WILLIAMS JR"/>
        <s v="CHERYL BEAL"/>
        <s v="COREY NEDD"/>
        <s v="DEMARIO DUGGER"/>
        <s v="LINDA KING"/>
        <s v="DIAMOND UNDERWOOD"/>
        <s v="GLENMORE HAUGHTON"/>
        <s v="KYRA POWERS"/>
        <s v="SHATONNIAL MCCRAY"/>
        <s v="BRITTANY GUZMAN"/>
        <s v="GREGORY COVINGTON"/>
        <s v="PRANEE WILSON"/>
        <s v="MARY WOOD"/>
        <s v="LITTLE BLACK RAIN CLOUD"/>
        <s v="TEAONA SMALLS"/>
        <s v="JEROME NEELEY"/>
        <s v="MAGDALENA LARIOS"/>
        <s v="DOROTHY TRICE"/>
        <s v="REBA PLASENCIO"/>
        <s v="ERIN JORDAN"/>
        <s v="TINA JOHNSON"/>
        <s v="DEONDRA JACKSON"/>
        <s v="JIMMERSHIA BYRD"/>
        <s v="MAURICE BROMELL"/>
        <s v="WALLACE JONES"/>
        <s v="MECHELLE BOUTIQUE"/>
        <s v="TALITHEA ANDREWS"/>
        <s v="DEANDRE BOWMAN II"/>
        <s v="BELLICOSE &amp; CO LLC"/>
        <s v="MICHAEL VIRDEN"/>
        <s v="COURTNEY LAVENDER"/>
        <s v="CRYSTAL GILER"/>
        <s v="DAVID PROCTOR"/>
        <s v="SAMPSON FIELDS"/>
        <s v="KAMILLE CARTER"/>
        <s v="JAYLIN WARREN"/>
        <s v="ELEXIS BRITFORD"/>
        <s v="KEMIAH BUNDRAGE"/>
        <s v="RASHAWN NIX"/>
        <s v="TYSHAWN GOODWIN"/>
        <s v="AJHANA STIGGONS"/>
        <s v="RASHAD STEVENS"/>
        <s v="BETTY BAKER"/>
        <s v="CHRIS WYNN"/>
        <s v="DRAKARI JACKSON"/>
        <s v="RENATA BUTTS"/>
        <s v="KYMBRIANA HUDSON"/>
        <s v="SHAKEILA HICKS"/>
        <s v="ERIN BICKLEY"/>
        <s v="SHAQUILLE HOLSTON"/>
        <s v="DELRICO HARSHAW"/>
        <s v="ASHLEY TUCKER"/>
        <s v="LAVERNE JOHNSON"/>
        <s v="SUBRENA GAY"/>
        <s v="NANETTE GLENN"/>
        <s v="BREIUNA BROWN"/>
        <s v="YAQUANDA LUCAS"/>
        <s v="ANEESA MCGHEE"/>
        <s v="OCTAVIOUS ARNOLD"/>
        <s v="CHARNEKA WILSON"/>
        <s v="INDIA MENDOZA"/>
        <s v="CHRISTIAN SLATON"/>
        <s v="TYMIA GRAHAM"/>
        <s v="MICHAEL MURPHY"/>
        <s v="ALESHA MILLS"/>
        <s v="KEISHANA BERTRAND"/>
        <s v="CAROLYN NEVILLE"/>
        <s v="SHANIQUAH HINES"/>
        <s v="ERIC MORRIS"/>
        <s v="APRIL HARVEY"/>
        <s v="KYVIAAS GRIER"/>
        <s v="GERARDO FARIAS ROSARIO"/>
        <s v="KELVIN FINCH"/>
        <s v="ASSAADAAT GARDNER"/>
        <s v="LAKRISHA LONG"/>
        <s v="LAQUANZA DINWIDDIE"/>
        <s v="ASHLEY MCCOY"/>
        <s v="TAMOND PARHAM"/>
        <s v="DAVIS&amp;DAVIS SOLUTIONS LIMITED CO"/>
        <s v="MYAH HOLT"/>
        <s v="ELANTRA FULLER"/>
        <s v="KIERRA DAVIS"/>
        <s v="SHERRY BAILEY"/>
        <s v="MARQUITA MURRY"/>
        <s v="KENYA FINLEY"/>
        <s v="LATRON MYERS"/>
        <s v="RICHARD DACOSTA"/>
        <s v="ASHLEY OHANUKA"/>
        <s v="ANNIE WORTHY"/>
        <s v="CARMELLA HODRICK"/>
        <s v="TYSHAUN CRAWFORD"/>
        <s v="CHARNAE CALDWELL"/>
        <s v="KHYREE LANDY"/>
        <s v="ALLEN LAY"/>
        <s v="ERICA PORTER"/>
        <s v="HUNTER DANIELL"/>
        <s v="KHAYYAM HICKS"/>
        <s v="CHRISTIAN SHELLEY"/>
        <s v="SHAWNDOLYN SIMMONS"/>
        <s v="JOMARENEE BRANNEN"/>
        <s v="TAMARA WATTS"/>
        <s v="SHEMEKALA PONDER"/>
        <s v="SEAREA PEPPERS"/>
        <s v="CHALEA KING"/>
        <s v="AMAIYS ROUBIEU"/>
        <s v="SIERRA GARVIN"/>
        <s v="LARONICA MORMAN"/>
        <s v="BRANDON JENKINS"/>
        <s v="ODESSIA BREWER"/>
        <s v="LAKESKIASA INGRAM"/>
        <s v="PARIS BRYANT"/>
        <s v="KAMARIA BENNETT"/>
        <s v="KEAHJA HOLLINGSWORTH"/>
        <s v="MICHELLE PIERCE"/>
        <s v="SAMUEL GASKINS III"/>
        <s v="JABRI YOUNG"/>
        <s v="WIMBCOR LLC"/>
        <s v="BUKOLA OGUNLEYE"/>
        <s v="CARLTON SPEARS"/>
        <s v="MAURICE ALLEN"/>
        <s v="PORTIA PERRY"/>
        <s v="DANIEL DURR III"/>
        <s v="ERIC BAKER"/>
        <s v="KRISTIN PRICE"/>
        <s v="LESSIE BANKS"/>
        <s v="SKILYER EARL"/>
        <s v="ANAYA HICKMAN"/>
        <s v="SHAMARIE BROWN"/>
        <s v="DEQUAVIUS JORDAN"/>
        <s v="DANASHA REED"/>
        <s v="JAMES WILLIFORD"/>
        <s v="GIRMATCHEW BELETTE"/>
        <s v="SHARNIKA WINKFIELD"/>
        <s v="SHATORI PARKER"/>
        <s v="JAMIE BUCHANAN"/>
        <s v="KIMIKO PRYSOCK"/>
        <s v="ANTHONY HARDIN"/>
        <s v="KANIKA DUNCAN"/>
        <s v="TRAVIS COLLIER"/>
        <s v="EUGENE MCTYERE"/>
        <s v="MAIA CHILES"/>
        <s v="CHERYL HUNT"/>
        <s v="TIMOTHY MOODY"/>
        <s v="LEE HAYNES"/>
        <s v="NICHOLAUS PARKER"/>
        <s v="LAURA WOOLEY"/>
        <s v="LANAISHA SMITH"/>
        <s v="JESSICA HUDSON"/>
        <s v="TAVANNA MCCRARY"/>
        <s v="LATASCHA PARKER"/>
        <s v="JASMINE DAWKINS"/>
        <s v="DIONNE POLITE"/>
        <s v="DEVS LASH COMPANY"/>
        <s v="MAREUS FRANCOIS"/>
        <s v="ARTHUR CONLEY II"/>
        <s v="MIYASIA TROTMAN"/>
        <s v="KAWANA MITCHELL"/>
        <s v="CUSTOMER CHOICE MOTORS LLC"/>
        <s v="CHEVESE DENNIS"/>
        <s v="VALERIE STOREY"/>
        <s v="TONY HARDAWAY"/>
        <s v="SHEMEKIA SCOTT"/>
        <s v="AMBER ANTOINE"/>
        <s v="LACHONDRA JEFFERSON"/>
        <s v="KAYA MATTHEWS"/>
        <s v="CARRINGTON GRIGLEY"/>
        <s v="LINDA JERKINS"/>
        <s v="DEDRA GRAY"/>
        <s v="JAVONE MORROW"/>
        <s v="CASHON MCEACHIN"/>
        <s v="CASSAFRASS"/>
        <s v="MAURICE WILLIAMS"/>
        <s v="SHAQUILLE SIMMONS"/>
        <s v="DAVID BAILEY"/>
        <s v="CHRIS OYI"/>
        <s v="DAMON CLARK"/>
        <s v="JODY PELFREY"/>
        <s v="DEMIA WHITE"/>
        <s v="LEONORA GREEN"/>
        <s v="ANNETTE COOPER"/>
        <s v="ABRIAH ARTHUR"/>
        <s v="JESSICA HALL"/>
        <s v="JASMINE  WHITAKER"/>
        <s v="MARSHAUN SHEPARD"/>
        <s v="TYA MILLS PLATT"/>
        <s v="STEPHANIE MARTIN"/>
        <s v="DAIJA ARMSTEAD"/>
        <s v="MICHAEL BUFFORD"/>
        <s v="NICHOLAS GRIMES"/>
        <s v="LAMAR HUTCHINSON"/>
        <s v="KIMBERLY GRIFFIN"/>
        <s v="TYJASIA STEPHENS"/>
        <s v="DEARISE WILSON"/>
        <s v="DEMARCUS PERRY"/>
        <s v="JEFFREY JACKSON"/>
        <s v="JONTE DEMPS"/>
        <s v="ZERINGER INC"/>
        <s v="ROSHONDA WOODARD"/>
        <s v="KUMASI CLAY"/>
        <s v="KEVIN WRIGHT"/>
        <s v="MARICRUZ PEREZ"/>
        <s v="GLYVONA COX"/>
        <s v="AKIRAH NURIDDIN"/>
        <s v="RICARDO JOINER"/>
        <s v="STEPHANIE JOHNSON"/>
        <s v="AVIA CUYLER"/>
        <s v="HERSHELL HOLLIDAY"/>
        <s v="ILEA SMALLEY"/>
        <s v="ISAIAH ARREDONDO"/>
        <s v="AALAYLA FARR"/>
        <s v="JONATHAN DUGGER"/>
        <s v="TAMEKA PHILLIPS"/>
        <s v="JOHN GRIFFIN"/>
        <s v="SHARAZE GIVENS"/>
        <s v="GARY NEWMAN"/>
        <s v="KECHASE TRUCKING"/>
        <s v="SYLVESTER COTTRELL"/>
        <s v="SHEILA BUSSEY"/>
        <s v="SHANNON MCCUNE"/>
        <s v="ALYSSA WALKER"/>
        <s v="BRIANA HICKSON"/>
        <s v="MARCUS FRAZIER"/>
        <s v="ANITA BROWNLEE"/>
        <s v="SHANTRAIL JACKSON"/>
        <s v="TERRECO JONES"/>
        <s v="RICHARD HUGGINS"/>
        <s v="ASHLEY WILKINS"/>
        <s v="NATALYIA BASS"/>
        <s v="JARRETT JENNINGS"/>
        <s v="STEVEN HAYS"/>
        <s v="SANDRA BOONE"/>
        <s v="KENYA WILSON"/>
        <s v="DIAMOND SMITH"/>
        <s v="MARK SPENCE JR"/>
        <s v="RAHEEAM JAMES"/>
        <s v="MICHEAL HARPER"/>
        <s v="KENNESHIA CLAY"/>
        <s v="ANTWON THOMAS"/>
        <s v="MALYK CUMMINGS"/>
        <s v="SHANIA D AVILAR"/>
        <s v="JONATHAN WHITE"/>
        <s v="DESJHON CASHAW"/>
        <s v="ROBERT NIXON"/>
        <s v="KANISHA VICKS"/>
        <s v="VANESSA MOODY"/>
        <s v="DREMON JENKINS"/>
        <s v="MONTAY CHRISTIAN"/>
        <s v="ROBERT CAIN"/>
        <s v="THEMBA KOYI"/>
        <s v="KELVIN DAVIS"/>
        <s v="APRIL MOSLEY"/>
        <s v="BRANDON REYNOLDS"/>
        <s v="KIANA WILLIAMS"/>
        <s v="LESHAE GRIFFIN"/>
        <s v="TEJUANA REEVES"/>
        <s v="STEPHEN HARRIS"/>
        <s v="STARR T MABRY"/>
        <s v="4 K EXPRESS LLC"/>
        <s v="DEANDRE GREEN"/>
        <s v="CYDNEY RHINES"/>
        <s v="TREYVON BROADNAX"/>
        <s v="BRITTANY EDWARDS"/>
        <s v="DARNELL TIGNER"/>
        <s v="KORWIN KYLE"/>
        <s v="ROHAN BLACK"/>
        <s v="JESSICA ANDREWS"/>
        <s v="KIMBERLY THOMAS"/>
        <s v="UNRICKYA SHARPE"/>
        <s v="KIARA HODGES"/>
        <s v="VIZION EYEWEAR"/>
        <s v="TI SA J BOUTIQUE"/>
        <s v="VICTORIA HAYWOOD"/>
        <s v="GLORIA FORD"/>
        <s v="DAJIA ZACHARY"/>
        <s v="THURSHAUN ALSTON"/>
        <s v="GABRYANA TOLBERT"/>
        <s v="MARCUS JACKSON"/>
        <s v="MELINDA HUGHES"/>
        <s v="REQUETTA CRUMIDY"/>
        <s v="DEANNA HIGH"/>
        <s v="CHIBUZOY ANYANNA"/>
        <s v="MICHEAL THETCHAMPA"/>
        <s v="MARTHA ROBINSON"/>
        <s v="JORGE DIAZ"/>
        <s v="AMORY BRUNSON"/>
        <s v="RAPHELE MATTHEWS"/>
        <s v="SHAWN HILL"/>
        <s v="MEAGAN GILSTRAP"/>
        <s v="ARDERRIOUS BROWN"/>
        <s v="JOSH BUTTS"/>
        <s v="LILLIAN MARTIN"/>
        <s v="RAQUEL GRINDLEY"/>
        <s v="YVETTA HAYWOOD"/>
        <s v="REQUENCIA HARRIS"/>
        <s v="MARYJA KING"/>
        <s v="TYRIEK JACKSON"/>
        <s v="PATRICIA SANDERS"/>
        <s v="CHAVONN DAVIDSON SMITH"/>
        <s v="STEELE COMMUNICATION SERVICES INC"/>
        <s v="GREGORY MARTIN"/>
        <s v="MARQUITA DAVIS"/>
        <s v="EVONY WILLIAMS"/>
        <s v="JAREKA GEAR"/>
        <s v="LAREESHA SMITH"/>
        <s v="TANGANYKA WINKFIELD"/>
        <s v="CANCERIAN MOON GODDESS CREATIONS LLC"/>
        <s v="TYLER WEISEGER"/>
        <s v="OCTAVIA SMITH"/>
        <s v="COURTNEY JONES"/>
        <s v="JADA GRIER"/>
        <s v="RAPHAEL MATHIS"/>
        <s v="PENNY MARIE"/>
        <s v="LHR FINANCIAL SERVICES LLC"/>
        <s v="STYLES BY GWENSUE"/>
        <s v="DAZSHA VANN"/>
        <s v="ANDRE LUCKEY"/>
        <s v="STACEY WOODEN"/>
        <s v="SABRINA TURNER"/>
        <s v="CHIQUITA BENSON"/>
        <s v="CIERA HUNTER"/>
        <s v="TORRANCE MCDOWELL"/>
        <s v="RODNEY THOMAS"/>
        <s v="MARTELL WINFREY"/>
        <s v="MYRANDA BRADSHER"/>
        <s v="EDWENIA MINGA"/>
        <s v="RONALD COBB"/>
        <s v="HAL WILLIAMS"/>
        <s v="APRAELL TULLOS"/>
        <s v="DEJOUR HUTT"/>
        <s v="MARIE SMITH"/>
        <s v="KENITRA PITTMAN"/>
        <s v="KIESHA DODSON"/>
        <s v="AMANI MITCHELL"/>
        <s v="CRAIG ROBINSON"/>
        <s v="BME PROPERTIES LLC"/>
        <s v="LEECO LOGISTICS"/>
        <s v="PATRICIA WANSLEY"/>
        <s v="BEUNCA GAINOR"/>
        <s v="TONY NUNNALLY"/>
        <s v="RAY BROWN"/>
        <s v="CALEB DAVIS"/>
        <s v="LATOYA MARTIN"/>
        <s v="ISAIAH HALE"/>
        <s v="AMERISS DUDLEY"/>
        <s v="SAMUEL ROSS"/>
        <s v="CHARRON MAYS"/>
        <s v="HUYNH THUY LINH DOAN"/>
        <s v="ZION BROOKE MILON"/>
        <s v="TYREKE THURMAN"/>
        <s v="MOMODU MOMODU"/>
        <s v="PRICILLA MAYS"/>
        <s v="CARRIE DANIELS"/>
        <s v="NIKITA WICKER"/>
        <s v="KAITO LANGO"/>
        <s v="JANAUTICA WASHINGTON"/>
        <s v="MONQUAVIOUS JOHNSON"/>
        <s v="APRIL LEE"/>
        <s v="MAKAYLA EVERETT"/>
        <s v="DIONTE JONES"/>
        <s v="VERNES PENGIC"/>
        <s v="KEION TURNER-JACKSON"/>
        <s v="KIARA FLEMING"/>
        <s v="EVELYN BACON"/>
        <s v="SHERRY GLADDIN"/>
        <s v="RO'S TIRES LLC"/>
        <s v="EXZAUVACE WILLINGHAM"/>
        <s v="CHYANN BOWE"/>
        <s v="ACCURATE TAX ACCOUNTING LLC"/>
        <s v="QUAN HILL"/>
        <s v="KIM BROWN JR"/>
        <s v="JACOBI LOTT"/>
        <s v="HENRY SPICER"/>
        <s v="REGINALD SMITH"/>
        <s v="ARSENIA MOSES"/>
        <s v="ARIELLE DAVIS"/>
        <s v="TOIKURA WATSON"/>
        <s v="BRIANCA JOHNSON"/>
        <s v="DE VON PARMER"/>
        <s v="AUKESHA WILLIAMS"/>
        <s v="TALIBAH BRATTON"/>
        <s v="COREY ALLEN"/>
        <s v="SANDERS ALEXANDRE"/>
        <s v="DENIELLE MCFARLANE"/>
        <s v="HARRY ORANGE"/>
        <s v="TYIWON EVANS"/>
        <s v="BRIANA BAKER"/>
        <s v="NATALIE WRIGHT"/>
        <s v="EBONI THOMAS"/>
        <s v="KEVIN HARRIS"/>
        <s v="TYRONE GRIGSBY"/>
        <s v="ANITA CHISOLM"/>
        <s v="KRYSTA MAJORS"/>
        <s v="KALYNN FINCH"/>
        <s v="MARKEL MARTIN"/>
        <s v="REYUNA JOHNSON"/>
        <s v="JAHNEILLYA CARTER"/>
        <s v="AHMAD STARGELL"/>
        <s v="CHILL BURGER"/>
        <s v="NOEL HUSSEY"/>
        <s v="PRINCE HOLLIS"/>
        <s v="DAVON SMITH"/>
        <s v="JACOREY FREEMAN"/>
        <s v="PACIFIC CARRIER LLC"/>
        <s v="TAMIKO JAMES"/>
        <s v="SEDRICK ATKINS"/>
        <s v="ROGER BELL"/>
        <s v="JANIYAH BONDS"/>
        <s v="JOSHUA ASTIN"/>
        <s v="CRYSTAL FORREST"/>
        <s v="LDIXON LEGAL SERVICES"/>
        <s v="SOPHIA MYLES"/>
        <s v="UNITED LL CORP"/>
        <s v="JACQUELINE MCCLINTON"/>
        <s v="LAREMY WADE"/>
        <s v="RODERICK WILLIAMS"/>
        <s v="TIFFANY VARNEDOE"/>
        <s v="MYA MABINE"/>
        <s v="SHANICQUA DAWSON"/>
        <s v="MICHAEL PATTON"/>
        <s v="YOLANDO MITCHELL"/>
        <s v="DASHAUNTA JACKSON JR"/>
        <s v="ROBERT COUSINS"/>
        <s v="CORRESS TAYLOR"/>
        <s v="DIANE COLLINS"/>
        <s v="BRIDGET LUCAS"/>
        <s v="DAJUWAN CARTER"/>
        <s v="DAVID WRIGHT"/>
        <s v="CAROL WILBORN"/>
        <s v="KANTRELL KINDER"/>
        <s v="1886 DIXIE HILL CIRCLE LLC"/>
        <s v="KATIE ANDREWS"/>
        <s v="WENDY HUNT MCCLARN"/>
        <s v="LAJARVA HILLMON"/>
        <s v="AUBRE TEAL"/>
        <s v="RAY ENVY COLLECTION"/>
        <s v="PATRICE STEPHENS"/>
        <s v="VONTERIS MITCHELL"/>
        <s v="DRONTAY WILLIAMS"/>
        <s v="TABATHA JESTER"/>
        <s v="TIMOTHY PERRY"/>
        <s v="MELVIN ELDER JR"/>
        <s v="KENNETH THORNTON"/>
        <s v="CHARVIS CALHOUN"/>
        <s v="ALLISON WARFIELD"/>
        <s v="DEMETRIUS TAYLOR"/>
        <s v="DEONDRE KNIGHT"/>
        <s v="DEBRISHA DANIEL"/>
        <s v="QUINTORIAH WILLIAMS"/>
        <s v="JEFFERY KEEN JR"/>
        <s v="PATRICIA FELDER"/>
        <s v="TRACY JACKSON"/>
        <s v="MARIOLYN ROBERTS"/>
        <s v="SYDNEY THOMAS"/>
        <s v="JOSHUA KELLY"/>
        <s v="KIERRA BAGGS"/>
        <s v="GIOVANNI RODRIGUEZ"/>
        <s v="JESSICA PARTEN"/>
        <s v="PHILIP LAHAI"/>
        <s v="CHRISTOPHER MCMILLAN"/>
        <s v="JACOBI WILSON"/>
        <s v="BIANCA CHADWICK"/>
        <s v="JAMMIE BINION"/>
        <s v="RODNEY SANDERS"/>
        <s v="CHERIE WILSON"/>
        <s v="KAREN ANDERSON"/>
        <s v="TYKWEL BRYANT"/>
        <s v="SEMAJ NORFLEET"/>
        <s v="TOMIKA WILLIAMS"/>
        <s v="MARCUS COCKRELL"/>
        <s v="ANNA SMITH"/>
        <s v="NELSON ANCRUM JR"/>
        <s v="TELLY WALKER"/>
        <s v="KRAFTY KR8TIONZ"/>
        <s v="CHINA BLAKE"/>
        <s v="ANGELICA FLORENCE"/>
        <s v="LAQUAILA WALKER"/>
        <s v="PORNSEIRI UONKAEW"/>
        <s v="RUBY KENNEDY"/>
        <s v="SHAWNA WILLIAMSON"/>
        <s v="DARIUS DAVENPORT"/>
        <s v="KENDARIUS WHITE"/>
        <s v="UNIQUE SUMMEROUR"/>
        <s v="MARKEIDRIC  WALKER"/>
        <s v="AUSTIN LEWALLEN"/>
        <s v="JOQUAN SIMMONS"/>
        <s v="DAMARIO RUSSELL"/>
        <s v="CORTEZ COVIN"/>
        <s v="LEZLY SAMUELS"/>
        <s v="ZEMEKIA DAVIS"/>
        <s v="ALEX BATIE"/>
        <s v="DANIEL WASHINGTON"/>
        <s v="MATTHEW DAGLE"/>
        <s v="JASMINE KELLY"/>
        <s v="ALFADL TIRE SHOP LLC"/>
        <s v="TEERICKA HUDSON"/>
        <s v="KEISHA BRANSCOMB"/>
        <s v="DAVID STEVENSON"/>
        <s v="MARCO JONES"/>
        <s v="BRENDA WILLIAMS"/>
        <s v="JALYN WOOD"/>
        <s v="ANGELICA GAVIN"/>
        <s v="LATANYA REED"/>
        <s v="JACORRIN SMITH"/>
        <s v="ASYA CRIMBLEY"/>
        <s v="ANN DAVIS"/>
        <s v="ANDREA BUTLER"/>
        <s v="KENABION DEBRUCE"/>
        <s v="SYMANTHA SMITH"/>
        <s v="LUDGERTE KING"/>
        <s v="JADA MAZE"/>
        <s v="AVIANNA HARDEMAN"/>
        <s v="ASHANTI GIBSON"/>
        <s v="LANCE MAIR"/>
        <s v="MARKEITA STEELE"/>
        <s v="OVIE PATANI"/>
        <s v="NATHAN HAYWOOD"/>
        <s v="MAURICIO OLIVEIRA"/>
        <s v="HASINA NAIRA"/>
        <s v="SCOTT BUTLER"/>
        <s v="BROOKE ODOM"/>
        <s v="JUAN ANDERSON"/>
        <s v="MARQUITA BUTLER"/>
        <s v="KATRASHIA WATERS"/>
        <s v="PAUL THOMAS"/>
        <s v="THADIUS SHEFTALL"/>
        <s v="ANTHONY PARSON"/>
        <s v="TOUCHED BY TIERRA"/>
        <s v="ZION JOHNSON"/>
        <s v="RUSSELL SOUTHERLAND"/>
        <s v="RANDY CALVIN"/>
        <s v="DESIREE JOHNSON"/>
        <s v="TAI MEANS"/>
        <s v="JAMES COLES JR"/>
        <s v="JORDAN GASTON"/>
        <s v="RAKEEM WILLIAMS"/>
        <s v="ERIC TISDOL"/>
        <s v="VICKY WHITLEY STEVENSON"/>
        <s v="JAMILLAH GOZA"/>
        <s v="AUDREY HIGH"/>
        <s v="DEAUNDRE BOONE"/>
        <s v="STERLIN WAGNER"/>
        <s v="U4IC MEDIA AND GRAPHICS LLC"/>
        <s v="CASEY IVORY"/>
        <s v="VICTOR K SPENCER"/>
        <s v="MARIA LOVE"/>
        <s v="JACQUELINE CARTER"/>
        <s v="EFFIE ROZIER"/>
        <s v="KONSTANZA LATIMER"/>
        <s v="LEE GRIMES JR"/>
        <s v="AURAYLA BANKS"/>
        <s v="SHANNA LYONS"/>
        <s v="ERIC SMITH"/>
        <s v="JESSI'S LOVE"/>
        <s v="MARC MAUGE"/>
        <s v="DAISY GIBSON"/>
        <s v="THANH THIEN T MAI"/>
        <s v="PARIS THORNTON"/>
        <s v="MAXIMUS ROBERTS"/>
        <s v="JVON SOLOMAN"/>
        <s v="JANEE COUTURE LLC"/>
        <s v="CHARLES DREW"/>
        <s v="DIANA GARVEY"/>
        <s v="MIRACLE JOHNS"/>
        <s v="SHADARIUS GOLPHIN"/>
        <s v="RONALD FUSELIER III"/>
        <s v="KEVIN YATES"/>
        <s v="SHAKIRA BLACKSHEAR"/>
        <s v="MARSHA MOOREHEAD"/>
        <s v="IDRIS VAUGHN"/>
        <s v="NATHAN THACKER"/>
        <s v="DORETHEA HARRIS"/>
        <s v="COREY SUTHERLAND"/>
        <s v="MICHAEL CURRY"/>
        <s v="ALNESE FRAZIER"/>
        <s v="CHAELA LUTTERY"/>
        <s v="GENEVA SMITH"/>
        <s v="WILLIAM PROFIT"/>
        <s v="ANGELA HAYGOOD"/>
        <s v="AHMAUD SWINTON"/>
        <s v="GREGORY ETIENNE"/>
        <s v="KEON MATHEWS"/>
        <s v="KYANNA HARRIS"/>
        <s v="LATOYRIA COLEMAN"/>
        <s v="DENISE WALKER"/>
        <s v="SHANQUISHA BRINKLEY"/>
        <s v="KAILA HENDERSON"/>
        <s v="SHAWN STANLEY"/>
        <s v="DAISY THURMAN"/>
        <s v="IBRAHIM FOFANAH"/>
        <s v="KENYADA MAPP"/>
        <s v="LIZZIE MAJOR"/>
        <s v="LEITISHA CAESAR"/>
        <s v="TONY DAVIS JR"/>
        <s v="DANIEL RUPERT"/>
        <s v="PARIS VANORSDALE"/>
        <s v="ERIN GERMAN"/>
        <s v="KAREN HANSBERRY"/>
        <s v="APRIL GLAWSON"/>
        <s v="ATLANTA ACTORS COLLECTIVE"/>
        <s v="STANLEY GORDON"/>
        <s v="DUSTIN BROWN"/>
        <s v="CARNESHA MOSS"/>
        <s v="ALEKSA STEELE"/>
        <s v="EDGAR FIGUEROA"/>
        <s v="DYMOND MCAFEE"/>
        <s v="TOAN          NGUYEN"/>
        <s v="LAQUANA NORRIS"/>
        <s v="SHAKIRAH DANIELS"/>
        <s v="LAUREN WHITTEMORE"/>
        <s v="CHELSEY SANDERS"/>
        <s v="JAYZON MCCLOUD"/>
        <s v="SEDRICK DINKINS"/>
        <s v="BECVERLY JERZRAK"/>
        <s v="UGO MOORE"/>
        <s v="CARRIE BLOUNT"/>
        <s v="SURREAL MOMENTS PHOTOGRAPHY"/>
        <s v="CARLO DOWDELL"/>
        <s v="LAUREL CASIMIRO"/>
        <s v="DEVONTE GLIVENS"/>
        <s v="ASA WILLIAMS"/>
        <s v="JUSTIN WRIGHT"/>
        <s v="ROBIN BLAKES"/>
        <s v="SHAQUILLE MYERS"/>
        <s v="LASHUNDRIA BURGESS"/>
        <s v="JOE SANDERS"/>
        <s v="HEART OF GLAM"/>
        <s v="ANDRE JONES"/>
        <s v="PHILENCIA WOODS"/>
        <s v="AFOLABI JOHN"/>
        <s v="TOMISHA BROWN"/>
        <s v="TYRUS WEEMS"/>
        <s v="CRAIG HOWARD"/>
        <s v="CIERA BROWN"/>
        <s v="ANTOINE WILKERSON"/>
        <s v="BYRON MOSS"/>
        <s v="MARIYAH MITCHELL"/>
        <s v="STEPHANIE STEPHENS"/>
        <s v="CLARENCE BLACKMON"/>
        <s v="DEBRA NEAL"/>
        <s v="ZOZANGELEUS FLUKER"/>
        <s v="JOHNIE KIMBROUGH"/>
        <s v="JANOVIAH WALKER"/>
        <s v="ARNOLD ALLEN"/>
        <s v="DESTINY CLAY"/>
        <s v="MELISSA FORD"/>
        <s v="ASHARA WILLIAMS"/>
        <s v="SHAKILA CHATMAN"/>
        <s v="DESIREE SLATON"/>
        <s v="MYRON DAY"/>
        <s v="DELLA AND DRUELLA DELIVERIES"/>
        <s v="KATONYA CURRY"/>
        <s v="RICHARD REID"/>
        <s v="ARTHUR HOOTEN JR"/>
        <s v="DECONTA DANIELS"/>
        <s v="THEODORE COBB"/>
        <s v="CHARVE MIZELL"/>
        <s v="ANTONIO WEBSTER"/>
        <s v="TEREON HARVEY"/>
        <s v="JENNIFER LOMBARDI"/>
        <s v="ANTWON RIDEAUX"/>
        <s v="SAMUEL SMITH"/>
        <s v="MALCOLM SIMPSON"/>
        <s v="NYA HARRELL"/>
        <s v="RAYMOND BYNER"/>
        <s v="RONALD METOYER"/>
        <s v="ELIIJAH PENNIX"/>
        <s v="GLENY OGANDO"/>
        <s v="DEMARCUS BROWN"/>
        <s v="THE ONES LLC"/>
        <s v="KRISHAWNA CARTER"/>
        <s v="ANDREA SANDERS"/>
        <s v="BRIDGET BRINEY"/>
        <s v="LAZETTA HILL"/>
        <s v="DIAMOND LACY"/>
        <s v="XAVAIER FLORENCE"/>
        <s v="BRANDY ROBERTSON"/>
        <s v="ANGELIQUE SHELTON"/>
        <s v="IKEISHA TINCH"/>
        <s v="KARLTON WEAVER"/>
        <s v="LAQUILLA DONALDSON"/>
        <s v="ELNANTHA HENDERSON"/>
        <s v="KESHAUN WILLIAMSON"/>
        <s v="MARK ZAYLA"/>
        <s v="CHARLES THOMAS"/>
        <s v="KENNYA BURROUGHS"/>
        <s v="DERRICK ATKINS"/>
        <s v="CHRISTA VINSON"/>
        <s v="TEARA RICH"/>
        <s v="TIONA WHITE"/>
        <s v="ANQUVIS WIGGINS"/>
        <s v="DONTAVIUS PERRY"/>
        <s v="CHRISTON WHITE"/>
        <s v="BETH ROSENBERG"/>
        <s v="BOBO OGBOMO"/>
        <s v="LAANGELIA COLEMAN"/>
        <s v="CASON BLOODWORTH"/>
        <s v="TASHIANA TOMLINSON"/>
        <s v="FREDERICK FALCHOOK"/>
        <s v="MONICA HARDY"/>
        <s v="KAMRAN ISMAIL"/>
        <s v="TAMARAUMIEMINI AGBEGHA"/>
        <s v="BILLIE RIDDICK"/>
        <s v="HUEY SMITH JR"/>
        <s v="TRISTEN CARTER"/>
        <s v="BLESSINGS BLANFORD"/>
        <s v="CHARLES CORBIN"/>
        <s v="LOGAN SHARPE"/>
        <s v="CORTEZ SAILOR"/>
        <s v="PAULA CHASTAIN"/>
        <s v="NHUNG NGUYEN"/>
        <s v="TRALYSE MURPHY"/>
        <s v="RG CONSULTING GROUP LLC"/>
        <s v="DOMINIQUE TORRES"/>
        <s v="TAJANIA WINFREY"/>
        <s v="KELVIN  STEPHENS"/>
        <s v="LASHANDA WILLIAMS"/>
        <s v="OLIVER PREDA"/>
        <s v="TIFFANY FELIX"/>
        <s v="TAKEYA VAUGHN"/>
        <s v="LATISHA ROJAS"/>
        <s v="YOLONDA SAPP"/>
        <s v="MONTARIO MCLINTON"/>
        <s v="DESEAN KENT"/>
        <s v="DEVON HENDRIX"/>
        <s v="DENZEL SAMUELS"/>
        <s v="MALIA WHEELER"/>
        <s v="ENOC MENDOZA"/>
        <s v="TIMOTHY BURNETTE"/>
        <s v="MONICA AGUIRRE"/>
        <s v="KEELA WILLIAMS"/>
        <s v="IKEIA YVONNE BURNS"/>
        <s v="KAELYN MITCHELL"/>
        <s v="STEPHON NETTLES"/>
        <s v="BREANNA DAVIS"/>
        <s v="MELVIN WHITE"/>
        <s v="ARIELLE CHARLES"/>
        <s v="QUANISHA JACKSON"/>
        <s v="ALEXIS BAKER"/>
        <s v="MELISSA BETHELL-CHIMEKWENE"/>
        <s v="JOSEPHINE APSONDAISE"/>
        <s v="CAREY BONNER"/>
        <s v="PETER CANNATA"/>
        <s v="AMBER COOPER"/>
        <s v="ZIPPORAH SIMON"/>
        <s v="BRYAN KOONCE"/>
        <s v="TIFFANY HART"/>
        <s v="CALEISEA COOPER"/>
        <s v="ADEKUNLE ERINLE"/>
        <s v="MADISON JACKSON"/>
        <s v="DEMARCO MOORE"/>
        <s v="ZAKIYAH DAVIS"/>
        <s v="CHRISTOPHER FRENCH"/>
        <s v="DESTINEE WIMBUSH"/>
        <s v="INSTANT DRIP LLC"/>
        <s v="RICHARD PARKS"/>
        <s v="PHILIP GRIFFITH"/>
        <s v="DEANNA EVANS"/>
        <s v="JERAMIE FAVORS"/>
        <s v="TYLER KILPATRICK"/>
        <s v="TREY GRANT"/>
        <s v="BRIANNA GRIER"/>
        <s v="KERA LYNN STINCHCOMB"/>
        <s v="WILLIE PRINCE JR"/>
        <s v="MARQUAVIOUS LESTER"/>
        <s v="DELORIS DANIELS"/>
        <s v="QUENTIN LITTLE"/>
        <s v="JASCHA COLES"/>
        <s v="RAHSAAN SAMUEL"/>
        <s v="KHALIL MORRIS"/>
        <s v="NYDIA PERSON"/>
        <s v="ASHLEY MARTIN"/>
        <s v="QUENTIN DUNSTON JR"/>
        <s v="TEERICA BANNISTER"/>
        <s v="BRITTNI SWAIN"/>
        <s v="AMBER WRIGHT"/>
        <s v="KERRA WATERS"/>
        <s v="PATRICK ASKEW"/>
        <s v="JIRSTEN THOMPSON"/>
        <s v="LISA RANDOLPH"/>
        <s v="REBEKAH ANDERSON"/>
        <s v="EMPRISS SHEEKA BECKFORD HOWARD"/>
        <s v="ANDREA WRIGHT"/>
        <s v="SAQUAYA WILLIAMS"/>
        <s v="ROVELDA MCBRIDE"/>
        <s v="NATALIE ROCHE"/>
        <s v="EUGENE BAZEMORE"/>
        <s v="TIJUANA CARTER"/>
        <s v="RITA KEELING"/>
        <s v="LUIS HOMES"/>
        <s v="JUANITO STEVENS JR"/>
        <s v="KOREY GIBSON"/>
        <s v="KERRY GRIER"/>
        <s v="KEYUANA WILLIAMS"/>
        <s v="MALON BAPTISTE"/>
        <s v="JOSUA HILL"/>
        <s v="TANYA MCMILLEON"/>
        <s v="ARTHUR BRYANT"/>
        <s v="DAMARIS CARTER"/>
        <s v="PEGGIE MATHIS"/>
        <s v="JOSHUA CARR"/>
        <s v="EDRICK EVANS"/>
        <s v="DEQUAVIUS LEWIS"/>
        <s v="SAMUEL MILLER"/>
        <s v="CHAD WOODSON"/>
        <s v="QUEL PERSON"/>
        <s v="GREGORY KERSON"/>
        <s v="TYEESIAH HARRIS"/>
        <s v="BRYAN BERRYHILL JR"/>
        <s v="JAVIER SANCHEZ MENDEZ"/>
        <s v="KRISTEN CONNER"/>
        <s v="LAWN WARRIORS INC"/>
        <s v="GEORGE DAVIS"/>
        <s v="ROCHELLE PICKENS"/>
        <s v="O'LAUJWAN OVERTON"/>
        <s v="LAQUINTA SMALL"/>
        <s v="SULAY C NUNEZ KOOCHOI"/>
        <s v="TANJA KETIFISCH"/>
        <s v="MALCOLM GITTENS"/>
        <s v="JOVON BRADDY"/>
        <s v="2R CONCEPTS LLC"/>
        <s v="ELONDA BOATRIGHT"/>
        <s v="SITUATED MUSIC GROUP"/>
        <s v="BECKY WILLIAMS"/>
        <s v="RAWLINGS OKIVIE"/>
        <s v="ELIJAH WALTON"/>
        <s v="TIMOTHY JACKSON"/>
        <s v="ANTONIO VAUGHN"/>
        <s v="ANGELITA BAILEY"/>
        <s v="FAYOLA BOGLE-PEARSON"/>
        <s v="LATRANIA BULLOCK"/>
        <s v="JENARD WILSON"/>
        <s v="GWENDOLYN LASITER"/>
        <s v="JOHN WATSON"/>
        <s v="SHARIF BYRD"/>
        <s v="MELLISA SMITH"/>
        <s v="TAIGMANI ANDERSON"/>
        <s v="M/M CONSULTANTS AND ASSOCIATES LLC"/>
        <s v="VANSHUN GREEN"/>
        <s v="PRECIOUS SIMS"/>
        <s v="HIRE POWER PRO SOLUTIONS LLC"/>
        <s v="SHERICK COCHRAN"/>
        <s v="JENNIFER NICOLE CHRISTY"/>
        <s v="ANDRE CRAIG"/>
        <s v="JOEL RAGO"/>
        <s v="HUSAM SADEQ"/>
        <s v="LINA MORENO"/>
        <s v="ANDRIAN N GLUSHCHAK"/>
        <s v="TAHYA BESS"/>
        <s v="D&amp;WLLC"/>
        <s v="JAMIA ROBINSON"/>
        <s v="RAMONE GRANT"/>
        <s v="CTRACY MECONTTRAVELERS SELIGHT LLC"/>
        <s v="JASMINE MASSENGALE"/>
        <s v="JOHN EVERS"/>
        <s v="LAWANDA WELLS"/>
        <s v="LATISHA JOHNSON"/>
        <s v="RAYMOND ROSSER"/>
        <s v="LATANYA TUTT-ANDREWS"/>
        <s v="SEAN CAGE"/>
        <s v="SUSAN HALDEMAN"/>
        <s v="TAMETRIUS GAMBLE"/>
        <s v="ROSE GIBBS TORRES"/>
        <s v="BURDETTE PATTERSON"/>
        <s v="TAHASIA ALLAWAY"/>
        <s v="JACQUELINE TAYLOR"/>
        <s v="CLIVE ALLEN"/>
        <s v="QUENTON PIERCE"/>
        <s v="ADDARRAYL JOHNSON"/>
        <s v="ERIC ALFARO"/>
        <s v="SIMONE DAVIS"/>
        <s v="MARTIN JORDAN"/>
        <s v="EUNIQUES BEAUTY RESORT"/>
        <s v="SCOTT FAULKNER"/>
        <s v="TONDRIC JOHNSON"/>
        <s v="BOBBY VINSON"/>
        <s v="JASMINE CULLIVER"/>
        <s v="RUTH STEVENS"/>
        <s v="ACENDRICK MCWHORTER"/>
        <s v="MARCUS JONES"/>
        <s v="CLEVE HALE"/>
        <s v="BILLY BAILEY"/>
        <s v="EVERY WOMEN'S DREAM BEAUTY SALON"/>
        <s v="KEASLEY MCINTYRE"/>
        <s v="MARY JARRELL"/>
        <s v="JADA ABRAMS"/>
        <s v="CINTHYA LOPEZ"/>
        <s v="ADEOLA ADETUMBI"/>
        <s v="CHAKAREE ROBINSON"/>
        <s v="BOMANI WILLIAMS"/>
        <s v="HOSSEIN HABIBI"/>
        <s v="ANNLETHA ROUSE"/>
        <s v="JAGGER BUGGA"/>
        <s v="CENITHIA WILLIS"/>
        <s v="DANIEL MOORE"/>
        <s v="JOSHABEV FARIA"/>
        <s v="TRACEY WILSON"/>
        <s v="TRUE COMPLIANCE LLC"/>
        <s v="CRYSTAL TENNON"/>
        <s v="NEKIESHA WRIGHT"/>
        <s v="PAMELA TAYLOR"/>
        <s v="XAVIER COLLIER"/>
        <s v="SHA'DEJA KIDD"/>
        <s v="C &amp; T THOMAS DELIVERY LLC"/>
        <s v="OCTAVIA ABRAMS"/>
        <s v="ZYDERRIOUS MCCLENDON"/>
        <s v="LINDA ANDERSON"/>
        <s v="MAURICE SLAY"/>
        <s v="DIANNA CALLEAR"/>
        <s v="JAUNEPIA BARFIELD"/>
        <s v="MICHAEL MATHIS"/>
        <s v="JONATHAN WADE"/>
        <s v="CHEZELLE SHERMAN"/>
        <s v="ADRIAN HILL"/>
        <s v="KRYSTAL TOLAND"/>
        <s v="LENNIS MIDDLEBROOKS"/>
        <s v="KHAIYA WHITE"/>
        <s v="JA'SHONA HAYES"/>
        <s v="SHONDELL GILLES"/>
        <s v="JABARI MARTS"/>
        <s v="DYLAN L WINGATE"/>
        <s v="DETREON ROBERTS"/>
        <s v="NWFAM COMMUNITIES LLC."/>
        <s v="BIANCA WHATLEY"/>
        <s v="JULIANA MONTANEZ"/>
        <s v="CLARENCE HARRIS JR."/>
        <s v="TERON WELLINGTON"/>
        <s v="ADTRD HOLDINGS LLC"/>
        <s v="RONALD SCOTT"/>
        <s v="KENNETH HOLLAND"/>
        <s v="ANNA PETERFREUND"/>
        <s v="LETICIA REID"/>
        <s v="GARY BILLINGSLEY"/>
        <s v="STEVEN ROCHLIN"/>
        <s v="IMOLE MOTORS LLC"/>
        <s v="MARCH INVESTMENTS LLC"/>
        <s v="TASHIYA DAVIS"/>
        <s v="ROSSIE JEFFERIES"/>
        <s v="CORISSA JAMES"/>
        <s v="JOSEPH SOUDER"/>
        <s v="WILLIE HICKS"/>
        <s v="ARTHUR PENNY"/>
        <s v="ISHMAEL HUBBARD"/>
        <s v="SAMIYAH HARRIS"/>
        <s v="JELEXIUS GIVENS"/>
        <s v="APOSTOLIC FAITH &amp; DELIVERANCE CENTER INC."/>
        <s v="MARTEZ BUSSEY"/>
        <s v="REBECCA JONES"/>
        <s v="ZANOBIA MCKENZIE"/>
        <s v="JAMIAH MCCLENDON"/>
        <s v="BRITTANY WHITE"/>
        <s v="LAKEYSHA COVINGTON"/>
        <s v="STANTAVIOUS ROBINSON"/>
        <s v="QUANTAVIUS HILL"/>
        <s v="YODIT TESFAI"/>
        <s v="CHEIMAYNE GUIDO"/>
        <s v="RADHESAI ENTERPRISES LLC"/>
        <s v="KANAYA REED REED"/>
        <s v="LAMYRACLE MORELAND"/>
        <s v="DOMINIQUE MCAFEE"/>
        <s v="CEDRIC KELLY"/>
        <s v="BRYANCA WALKER"/>
        <s v="STEVEN JARRARD"/>
        <s v="THIEN HONG T NGUYEN"/>
        <s v="EDOUARD BARTHOLE"/>
        <s v="NEFERTARI COUNCIL"/>
        <s v="SAMANTHA CHAPPELL"/>
        <s v="BRYAN CAMERON"/>
        <s v="JESSICA ELIGWE"/>
        <s v="GEORGIA PRO CLEANERS"/>
        <s v="LEIDA CARRIZO"/>
        <s v="MICHAEL FLOWERS"/>
        <s v="KENISHA WASHINGTON"/>
        <s v="SHALACIA SAMUEL"/>
        <s v="WILLENA BALKCOM"/>
        <s v="ALI ALANI"/>
        <s v="KIARA JACKSON"/>
        <s v="SCOTT BURSON"/>
        <s v="HAROLD BISHOP"/>
        <s v="BRANDON GUTHRIE"/>
        <s v="JALEN HARDEN"/>
        <s v="GREGORY DUNN"/>
        <s v="KESHONNA HURLEY"/>
        <s v="TRAVIS TRIPLETT"/>
        <s v="JOHNNY CLEUS"/>
        <s v="RONNIE VICKERS JR"/>
        <s v="TANURRAH HOLLIS"/>
        <s v="DEANGELO WILLIAMS"/>
        <s v="JOEL PORTER"/>
        <s v="JOVAUGHN PAYTON"/>
        <s v="DAQUAN GILL"/>
        <s v="LYNISHA MEYERS"/>
        <s v="CURTIS MOORER"/>
        <s v="VERONICA BALDWIN"/>
        <s v="JOVANN WALLACE"/>
        <s v="RUTH GERRIER ACHILLE"/>
        <s v="KELVIN SCOTT"/>
        <s v="MARK CAMPBELL"/>
        <s v="JEMISHA GREEN"/>
        <s v="EUNICE TULL"/>
        <s v="AZIKIWE IBO BURNS LLC"/>
        <s v="ADORNED COSMETICS LLC"/>
        <s v="CRYSTAL PATTERSON"/>
        <s v="VONDELLA BOWMAN"/>
        <s v="SHADEENAH MCCLEARY"/>
        <s v="NICHOLAS WILLIAMS"/>
        <s v="QUANTISHIA SHIVERS"/>
        <s v="GLEN THOMAS"/>
        <s v="LATASHA SYPERT"/>
        <s v="JAMES ROSS"/>
        <s v="ROBERT HUSKEY"/>
        <s v="JAMES ASKEW"/>
        <s v="TRACEY BAKER"/>
        <s v="DOLCE LAMPKIN"/>
        <s v="COURTNEY LOVRETA"/>
        <s v="TRUSIDE HOMES LLC"/>
        <s v="MARCUS ANTHONY"/>
        <s v="STEPHANIE K LEWIS"/>
        <s v="MERCER AVE PROFESSIONAL CLEANING SERVICE LLC"/>
        <s v="RAMYA SIMMONS"/>
        <s v="SANIYA HARRIGAN"/>
        <s v="THOMAS LOUGHRAN"/>
        <s v="RYNO HOLSTERS LLC"/>
        <s v="MOSSY CREEK CONTRACTING LLC"/>
        <s v="JAYMARI JOHNSON"/>
        <s v="FELECIA TERRELL"/>
        <s v="DESTENI THOMAS"/>
        <s v="CLIFFORD MOBLEY"/>
        <s v="TARA SORRELL"/>
        <s v="ALBERT GRAHAM"/>
        <s v="LATRICIA HUNTER"/>
        <s v="SHADIA BLACK"/>
        <s v="ROCHELLE CHEATHAM"/>
        <s v="KONTOURING BY KEISHA"/>
        <s v="KASSANDRA CURRY"/>
        <s v="AMERICAN CAB COMPANY INC"/>
        <s v="LAMECIA BRONNER"/>
        <s v="INDIA WILLIS"/>
        <s v="CYNTHIA BARLOW"/>
        <s v="DEAN BIRES"/>
        <s v="ROOSEVELT LAPSLEY"/>
        <s v="TJ TAX SERVICES LLC."/>
        <s v="AMANDA FEARS"/>
        <s v="WESTMAR LLC"/>
        <s v="ADRIANNE THOMAS"/>
        <s v="TOMMY STEWART"/>
        <s v="LAKEISHA CARTER"/>
        <s v="EPIC DREAM MEDIA GROUP"/>
        <s v="DARELL GHOLSTON"/>
        <s v="MELISSA DUNN"/>
        <s v="WENDY FRANK"/>
        <s v="TANTREVIA ALLEN"/>
        <s v="SULTAN MUHAMMAD"/>
        <s v="DAVID S HANEY"/>
        <s v="MICHAEL PADEN"/>
        <s v="HELINA PARKER"/>
        <s v="CRAESHA TERRY"/>
        <s v="CHARLES COCHRAN"/>
        <s v="CRYSTAL DUNBAR"/>
        <s v="MESH MECHANICAL LLC"/>
        <s v="JENNIFER JONES"/>
        <s v="SAMUEL MCKINNEY"/>
        <s v="JOAN KEEN"/>
        <s v="MARIAM MORRIS"/>
        <s v="AMILLEION SUMMEROUR"/>
        <s v="TARIK CHISHOLM"/>
        <s v="ELIZABETH LAWRENCE"/>
        <s v="TIFFANY SALL"/>
        <s v="RANDY LEDBETTER"/>
        <s v="CYNDRIKA THOMAS"/>
        <s v="JORDAN BOWDEN"/>
        <s v="AUBREY MOORMAN"/>
        <s v="JERMAINE MCINTYRE"/>
        <s v="RASHEDA BROWN"/>
        <s v="HAI THANH NGUYEN"/>
        <s v="ALEXANDER BROWN"/>
        <s v="KELSIA CARTER"/>
        <s v="LEON DANGELO RILES"/>
        <s v="TRACEYIE ARMSTRONG"/>
        <s v="CHARLOTTE NOEL"/>
        <s v="ELEXIS CUMMINGS"/>
        <s v="DERRICK ROBINSON"/>
        <s v="KEYSHOUIN CHAPPELL"/>
        <s v="REGINALD DANIELS"/>
        <s v="DASALE GEBREMEDHIN"/>
        <s v="DEVIN STOKES"/>
        <s v="MONICA ANDERSON"/>
        <s v="WILLIAM HODGE"/>
        <s v="SHANE ROBY"/>
        <s v="TERRY HOPKINS"/>
        <s v="KAREEM MITCHELL"/>
        <s v="J&amp;JANDSONS"/>
        <s v="AARON GALLOWAY"/>
        <s v="JEFFERY MIZELL"/>
        <s v="CRYSTAL WALTERS"/>
        <s v="DWIGHT GANT"/>
        <s v="FABIAN SCOTT"/>
        <s v="BOBBY MOYE"/>
        <s v="A SYE OF RELIEF LLC"/>
        <s v="SAFFRON COMBS"/>
        <s v="COLE BAKER"/>
        <s v="EVA PATTERSON"/>
        <s v="DULHIZER TRUCKING LLC"/>
        <s v="DAYNELL THOMAS JR"/>
        <s v="DAMARCUS GREENE"/>
        <s v="SHANDA HICKMAN"/>
        <s v="KAREN REID"/>
        <s v="WAYNE DOUGLAS"/>
        <s v="2K-2J TRANSPORT LLC"/>
        <s v="MARICUS FARLEY"/>
        <s v="LISA MILLER"/>
        <s v="MARLON CLARKE"/>
        <s v="RODRICK DUGGANS"/>
        <s v="TOMMIE ROBINSON"/>
        <s v="BRINIJA BURGESS"/>
        <s v="MALESIA THORNTON"/>
        <s v="LORIANN WILLIAMS"/>
        <s v="SIMONE BLAKE"/>
        <s v="QUYEN NGUYEN"/>
        <s v="BRYNDON JEFFERSON SR"/>
        <s v="MIA THOMAS"/>
        <s v="MARK PICKFORD"/>
        <s v="DR. JAMES E. COLLINS"/>
        <s v="JAZMINE VAUGHN"/>
        <s v="DAVID INJI"/>
        <s v="RYAN TWEEDLE"/>
        <s v="CHRISTOPHER STOUDEMIRE"/>
        <s v="TRAVONTAE HICKS"/>
        <s v="JANEAKA BRICE"/>
        <s v="LAUREN BATCHELOR"/>
        <s v="THOMAS YOUNG"/>
        <s v="LATANULA DALLAS"/>
        <s v="JEFSHULA POPE"/>
        <s v="JONNITA GILMER"/>
        <s v="NAPOLEON BYARS"/>
        <s v="JERMAINE ROBERSON"/>
        <s v="TAEWAN EDWARDS"/>
        <s v="DOMINIC HILL"/>
        <s v="NIKKITA HAMLIN"/>
        <s v="BRETT HATCH"/>
        <s v="MELVIN STARGELL"/>
        <s v="MELISSA EDWARDS"/>
        <s v="ERICKA GREEN"/>
        <s v="ERICA MCLENDON"/>
        <s v="EDWARD MORGAN"/>
        <s v="TOMMY AVERY"/>
        <s v="SUVILLA HENDRIX"/>
        <s v="DIJON WHEELER"/>
        <s v="KEVIN STOKES"/>
        <s v="TANEIKA MAYNARD"/>
        <s v="APRIL FARROW"/>
        <s v="AMANDA COLEMAN"/>
        <s v="BERNARD FIELDS"/>
        <s v="ANSAR DUMAS"/>
        <s v="ELYSIA CARTER"/>
        <s v="DAVID WEST"/>
        <s v="MICHELE SCOTT"/>
        <s v="JETENDRA LLOYD-DANIELY"/>
        <s v="OSCAR ROSS"/>
        <s v="BRYAN STRONG"/>
        <s v="JACKSON SMITH INTERNATIONAL CARRIER"/>
        <s v="TREVOR SAPP"/>
        <s v="ALLEN LACEY"/>
        <s v="KRYSTAL GATHRIGHT"/>
        <s v="KERRY WILLIAMSON"/>
        <s v="DEALMARO GILLIAM"/>
        <s v="SHIMEKA BARNETT"/>
        <s v="BRYANT LARSEN"/>
        <s v="KENNETH HEARD"/>
        <s v="COMECA BOLTON"/>
        <s v="WILLIE ADAMS"/>
        <s v="EDWARD BRAZIER"/>
        <s v="YAHNI GREGLEY"/>
        <s v="ANTWANE QUARTERMAN"/>
        <s v="OMBRE JOHNSON"/>
        <s v="HELENA MCBURROWS"/>
        <s v="BREANNA COACHMAN"/>
        <s v="APRIL BROOM"/>
        <s v="TERRIQUON RAY"/>
        <s v="WHO WANT THE SMOKE BBQ"/>
        <s v="RASHAD WESLEY"/>
        <s v="BENEDICT EZEOKOLI"/>
        <s v="DEANDRE HARDY"/>
        <s v="SHONTE DIOUBATE"/>
        <s v="KEDIR MOHAMMED"/>
        <s v="CLIFFORD FRESNEL"/>
        <s v="WILLIAM HAWES"/>
        <s v="ALEXEEV HARRISON"/>
        <s v="RAYSHAD WALKER"/>
        <s v="KRISTEN GIBBS"/>
        <s v="DARREN STEPHEN"/>
        <s v="FREDERICK BOYKIN"/>
        <s v="QUENTIN DORSEY"/>
        <s v="BRANDON HAYES"/>
        <s v="IESHA KELLEY"/>
        <s v="LEONTE' JOHNSON"/>
        <s v="REGINALD HIGHTOWER"/>
        <s v="BRANDON PRYSOCK"/>
        <s v="MARY DOBBS"/>
        <s v="AMARI HAYES"/>
        <s v="ALICIA HOWARD"/>
        <s v="AMYA ARMSTRONG"/>
        <s v="DANNIELA TAYLOR"/>
        <s v="JASMIN TILAR"/>
        <s v="ALEX MOLINA"/>
        <s v="LASANJA GRAHAM"/>
        <s v="COREY EBORN"/>
        <s v="DANEELIA LYTTLE"/>
        <s v="EMMANUEL MBOH"/>
        <s v="PAUL DONAHUE"/>
        <s v="CHANTRIS FANNIN"/>
        <s v="DODARD"/>
        <s v="GREY LINE ENTERPRISES LLC"/>
        <s v="CAMERON GYENING"/>
        <s v="JIMMY WALKER"/>
        <s v="ROSALIND WOODS"/>
        <s v="CHARLES TURNER"/>
        <s v="IRIS GILMORE"/>
        <s v="RYKEISHA LAMBERT"/>
        <s v="JEROME CRUM"/>
        <s v="TAWANNA MORRIS"/>
        <s v="DEVOINE GIBSON"/>
        <s v="LUXE LIVING INTERIOR DESIGN LLC"/>
        <s v="DBE CONSULTING LLC"/>
        <s v="SIDNEY FONVILLE"/>
        <s v="GREGORY GENTRY"/>
        <s v="KE'ANDRE STEPHENS"/>
        <s v="JOSHUA WARD"/>
        <s v="ROSLYN BAITEY"/>
        <s v="ROBERT ROSS"/>
        <s v="JACORA SMART"/>
        <s v="JEREMY SCHELL"/>
        <s v="BRANDEN GREEN"/>
        <s v="KENDEDRA SPELLS"/>
        <s v="SANDRA PETGRAVE"/>
        <s v="ALPHONSO MCCOY"/>
        <s v="THUY HOA T LUC"/>
        <s v="SHABRIKA EVANS"/>
        <s v="WILLIE AYCOCK"/>
        <s v="ALISA BLOODSER"/>
        <s v="RESHMEE WHITE"/>
        <s v="WILLIAM BUCHANAN"/>
        <s v="SHAMIRA KNOLTON"/>
        <s v="KEANDRE JOHNSON"/>
        <s v="YAWA KPAMA"/>
        <s v="MIKETA RICHARDSON"/>
        <s v="STEPHINA THORNE"/>
        <s v="MARIA GUERRERO"/>
        <s v="TRAVIS WORKS"/>
        <s v="VALERIA ALMONTE SANTIAGO"/>
        <s v="ALISHA MASON"/>
        <s v="OLIVER GROSE III"/>
        <s v="TRAVIANCE STRONG"/>
        <s v="SCOTT YOSHIDA"/>
        <s v="IKEA TURNER"/>
        <s v="LAGARRION BROWN"/>
        <s v="CHRISTOPHER SUTPHEN"/>
        <s v="JULIE ALLEN"/>
        <s v="KORI STOKES"/>
        <s v="SONYA REESE"/>
        <s v="FELECIA GREEN"/>
        <s v="HECTOR PEREZ"/>
        <s v="TRACEY HAIRSTON"/>
        <s v="VIVIANA DARRETT"/>
        <s v="JAMERIQUAN LATHAN"/>
        <s v="TERIA JONES"/>
        <s v="DELORES RANNIE"/>
        <s v="TINA WILLIAMS"/>
        <s v="VERA FIELDS"/>
        <s v="KIMBERLY SUTTON"/>
        <s v="RAVEN ALSTON"/>
        <s v="ALMARIE JOHNSON"/>
        <s v="ZHONGYI ZHENG"/>
        <s v="JUAN RAMOS-DIAZ"/>
        <s v="RENISHA BOLDEN"/>
        <s v="NICHOLAS WALSHE"/>
        <s v="ANTWON KING"/>
        <s v="CURTIS JOHNSON"/>
        <s v="MUNEER AZIZ"/>
        <s v="REGINA GRAHAM"/>
        <s v="WILLIE ROSS"/>
        <s v="JADARIUS LEWIS"/>
        <s v="MIGUEL VILLARROEL"/>
        <s v="DYESHEKA PINKNEY"/>
        <s v="TEANDRE JOHNSON"/>
        <s v="ALEXIA RAPER"/>
        <s v="ZAVIOUS HENDERSON"/>
        <s v="L FALL"/>
        <s v="RYAN BANKS"/>
        <s v="SEKANDAR WAZIRY"/>
        <s v="RICHARD ISAAC"/>
        <s v="SHAKARA FREEMAN"/>
        <s v="HALIMAH SAAFIR"/>
        <s v="CENTER STAGE VENTURES LLC"/>
        <s v="TAMMY ANDERSON"/>
        <s v="ODOM DINGLE JR"/>
        <s v="EMERALD LITTLE"/>
        <s v="BRIAN MOLIN"/>
        <s v="TINIKA CARTEN"/>
        <s v="STEPHANIE CONWAY"/>
        <s v="NATTURNER HARRIS"/>
        <s v="JAHBRIL KELLEY"/>
        <s v="WHITNEY SMITH"/>
        <s v="MARQUEL BURNS"/>
        <s v="ALVIN DALE"/>
        <s v="TOMMY GARMAN"/>
        <s v="ZAKIYAH TERRY"/>
        <s v="KASHUADA GRIFFIN"/>
        <s v="MONICA RITCHIE"/>
        <s v="THIA RAY"/>
        <s v="KENDALL JACKSON"/>
        <s v="KIMBERLY BEASLEY"/>
        <s v="FREDERICK SOLOMON"/>
        <s v="ANGELA HAMILTON"/>
        <s v="TIMOTHY BEASLEY"/>
        <s v="TARRELL HURSTON"/>
        <s v="EVELYN BRADLEY"/>
        <s v="LATONYA DUFFEY"/>
        <s v="GEREMY LUCEAR"/>
        <s v="SAM HUYNH"/>
        <s v="DARRISS PORTER"/>
        <s v="DANIELLE MILLER"/>
        <s v="SHAQUITA PITTS"/>
        <s v="TAMIA WEBB"/>
        <s v="TREVOR PELLE"/>
        <s v="LASHASMINE CAMPBELL"/>
        <s v="DONNELL ALLEN"/>
        <s v="DAVID LEWIS"/>
        <s v="DANA ARNOLD"/>
        <s v="QUNNTEZ JACKSON"/>
        <s v="INDEIA RODGERS"/>
        <s v="KRISHANA CARRINGTON"/>
        <s v="KIMBERLISHA LEEKS"/>
        <s v="JADA GREENE"/>
        <s v="SHAUN HARRIS"/>
        <s v="AMONTE GRIFFIN"/>
        <s v="TYRONE SMITH"/>
        <s v="TRAVANTI WILLIAMS"/>
        <s v="LEASA OTEY"/>
        <s v="ANTONIO BRADBERRY"/>
        <s v="JUSTUS CAMBRIDGE"/>
        <s v="ZHANE JAMES"/>
        <s v="TYDRICK DANIEL"/>
        <s v="SHAKEEYAH BREWTON"/>
        <s v="SHUMYA TAYLOR"/>
        <s v="TALIAFERRO RICHARDSON"/>
        <s v="CAROLYN SHEPPERSON"/>
        <s v="JULISSA POSAS"/>
        <s v="KAWSU SILLAH"/>
        <s v="SHARRON MANGUM"/>
        <s v="JOIAH MASON"/>
        <s v="SAM CHAVIS JR"/>
        <s v="MICHAELA BAYOI"/>
        <s v="ALICE JORDAN"/>
        <s v="MARSHA BUCK"/>
        <s v="JAY RIDLEY"/>
        <s v="SINCERE LEWIS"/>
        <s v="ATHENA GRESHAW"/>
        <s v="STEVEN PAYTON"/>
        <s v="ERICA WALLS"/>
        <s v="DAVID SIDLER"/>
        <s v="3-GEN SERVICES INC"/>
        <s v="KAWANNA BYARS"/>
        <s v="RONTRICE REYNOLDS"/>
        <s v="CITY ISLAND INVESTMENTS LLC"/>
        <s v="SALLY JOHNSON"/>
        <s v="MEA WILSON"/>
        <s v="TYSON JOHNSON"/>
        <s v="UNDREY MOORE"/>
        <s v="NIA TODD"/>
        <s v="DEVIN ADKINS"/>
        <s v="NASHON SMITH"/>
        <s v="NICOLE LUMPKIN"/>
        <s v="JOLISA GRIFFIN"/>
        <s v="ARTEZ SMITH"/>
        <s v="SRI SAIRAM SAMSTHAN INC"/>
        <s v="PEIRETTA TAILO"/>
        <s v="WENDELL WILLIAMS"/>
        <s v="LATISHA HOPKINS"/>
        <s v="CHRISDEON FORD"/>
        <s v="CHRYSTION ALLEN"/>
        <s v="FERLANDO D DAVIS"/>
        <s v="KATINA HARVEY"/>
        <s v="DIAMOND PITTS"/>
        <s v="NILIJAH CARR"/>
        <s v="MELISSA BROWN"/>
        <s v="TAMICA WILEY"/>
        <s v="TYREE THOMPSON"/>
        <s v="TEAHMO FOSTER"/>
        <s v="TYRONE CURRY"/>
        <s v="VICTORIA DAVIS"/>
        <s v="TENISHA WIGGINS"/>
        <s v="DEREK MARKS"/>
        <s v="GLORIA POWELL"/>
        <s v="RYAN GORDON"/>
        <s v="ANGEL EYEZ PERFORMANCE LLC"/>
        <s v="HAGEN PROPERTIES LLC"/>
        <s v="ASUCENIA GONZALEZ"/>
        <s v="DERRICA ANTHONY"/>
        <s v="DAVID SCHERER"/>
        <s v="HAYWARD WARD"/>
        <s v="TAMIKA MILLER"/>
        <s v="ANGLEA WRIGHT"/>
        <s v="ANA GUATAIPU"/>
        <s v="SINA DERAKHSHANIAN"/>
        <s v="RYAN JOHNSON"/>
        <s v="TIMOTHY MOORE"/>
        <s v="MICHAEL VIALL"/>
        <s v="KASHAI GREGORY"/>
        <s v="RESHANDRE THOMAS"/>
        <s v="KLASSYT BRAIDS LLC"/>
        <s v="TOMMY WILLIAMS III"/>
        <s v="NATALIE SMITH"/>
        <s v="DARRIEN WILLIAMS"/>
        <s v="MARCUS HARDEN"/>
        <s v="DARRIAN PERDUE"/>
        <s v="DONALD MCNEIL"/>
        <s v="COLETTE CHRISTOPHER"/>
        <s v="FRANCIS CABRAL"/>
        <s v="NANAK LLC"/>
        <s v="RAFEE BROWN"/>
        <s v="JEFFREY HARRIS CONSTRUCTION INC."/>
        <s v="CODY PATTERSON"/>
        <s v="SYRETTA CLYDE"/>
        <s v="SHEMEKI SMITH"/>
        <s v="TIMOTHY COTTON"/>
        <s v="EMILY WICHAISACK"/>
        <s v="ALBERT EVANS JR"/>
        <s v="DANA CHESLEY"/>
        <s v="TINA MALONE"/>
        <s v="JERMON HILL"/>
        <s v="SHARITA FAUST"/>
        <s v="TAJ ROBINSON"/>
        <s v="UGOCHUKWU ANIGBOGU"/>
        <s v="HAROLD LAMAR"/>
        <s v="ADRIENE WARD"/>
        <s v="MAKYA HOLLAND"/>
        <s v="HUGUENS JEAN-BAPTISTE"/>
        <s v="FRANCINE GRAY"/>
        <s v="TESHA JOHNSON"/>
        <s v="LONNIE HARDY"/>
        <s v="ANDIA DANIELLE E DAVIS"/>
        <s v="MIRACLE RUCKER"/>
        <s v="CHIQUITA WILKES"/>
        <s v="JERRY KINLAW"/>
        <s v="G AND A PAINTING SERVICES LLC."/>
        <s v="MARCELLUS FATADE"/>
        <s v="ANDRE CAMPBELL"/>
        <s v="BRENDA HESTERS"/>
        <s v="INNOVATIVE HANDS LLC"/>
        <s v="MARIA DELAFUENTE NEWBY"/>
        <s v="ARKEE WEBB"/>
        <s v="TOYA ALLEN"/>
        <s v="ALEX BURKE"/>
        <s v="MARY HAWTHORNE"/>
        <s v="GREGORY BROWN"/>
        <s v="RAFIQ CARRINGTON"/>
        <s v="JOHN CUNNINGHAM"/>
        <s v="BEAUTY N BEAU HAIR STUDIO"/>
        <s v="ABDULRASHEED IJAIYA"/>
        <s v="LATANYA BOTTLEY"/>
        <s v="JOHNNY MOORE"/>
        <s v="ELISABEL DAVENPORT"/>
        <s v="KAHLID SAVAGE"/>
        <s v="CHIQUITA ELLISON"/>
        <s v="MASTER MOBILE HOME"/>
        <s v="PATRICIA PHILLIPS"/>
        <s v="BRITTANY MURPHY"/>
        <s v="DANIELLE GORDON"/>
        <s v="CHANTEL MINCEY"/>
        <s v="DIVAS N DONS SENIOR SALONS LLC"/>
        <s v="MARISOL DIAZ"/>
        <s v="JAVONTRE RHYMES"/>
        <s v="DURKIN ELECTRIC LLC"/>
        <s v="JEFFREY PACE"/>
        <s v="ISHEKIRIA MINCEY"/>
        <s v="TEISHA LOCKLEER"/>
        <s v="SANTANA HURRY"/>
        <s v="NICHOLAS REID"/>
        <s v="AMANI EMANUEL"/>
        <s v="DEANGELO CASTINE"/>
        <s v="ANDREAL GOODWIN"/>
        <s v="VIDAMIA S PAYNE"/>
        <s v="CADECIA HILL"/>
        <s v="DAMITA CLARKE"/>
        <s v="MARQUEZ JONES"/>
        <s v="DESTINY MANNING"/>
        <s v="CHARLIE DENSON"/>
        <s v="JORDAN JOACHIM"/>
        <s v="KIMBERLY WILLIS"/>
        <s v="TANIAH MAHONEY"/>
        <s v="CJD CATERING CO"/>
        <s v="ANNE HUFFMAN"/>
        <s v="TYRON WILLIAMS"/>
        <s v="ANCHOR HOME HEALTHCARE SERVICES INC."/>
        <s v="MARVIN HULSEY"/>
        <s v="RASHEEDA JONES"/>
        <s v="ALLEGIANT MEDICAL BILLING LLC"/>
        <s v="ANDRES ANDERSON"/>
        <s v="KAHLIL PETERSON"/>
        <s v="SAMUEL MCPHERSON JR"/>
        <s v="LAMAR THRASHER"/>
        <s v="JBK COMMUNICATIONS LLC"/>
        <s v="ALEX WEBSTER"/>
        <s v="IESHA ROSE"/>
        <s v="KWAME MYERS"/>
        <s v="DARIO ABREU"/>
        <s v="MONSURU OJULARI"/>
        <s v="MACEO HILL"/>
        <s v="AUSTIN ADAMS"/>
        <s v="CHATOYA JOHNSON"/>
        <s v="ATLANTA LAWN GROUP 3. LLC"/>
        <s v="NATIONWIDE WHOLESALE LLC"/>
        <s v="KIMBERLY BYNES"/>
        <s v="ATLANTA CUSTOM CONSULTING LLC"/>
        <s v="JAHLION SOUND MOVEMENTS LLC"/>
        <s v="ROMARIO WAITHE"/>
        <s v="ALICIA THOMAS"/>
        <s v="ARCHIE BAYON"/>
        <s v="SHELLEY BLACK"/>
        <s v="PAUL RICHARDSON"/>
        <s v="MONTEROUS SLOAN"/>
        <s v="KIM FIELDS"/>
        <s v="PRICELESS COLLECTION AUTHENTICALLY YOU"/>
        <s v="CALVIN HOWARD"/>
        <s v="IRINA BUTTS"/>
        <s v="LAKIZZIE REED"/>
        <s v="SONYA PENNYMON"/>
        <s v="HASSANATOU BARRY"/>
        <s v="MAUNIKAI BROOKS"/>
        <s v="MOLLY WALEK"/>
        <s v="RICHARD PREWITT"/>
        <s v="TREVIS MAWELL"/>
        <s v="MITIO INC."/>
        <s v="PIERRE JOHNSON"/>
        <s v="LIVINGSTONE KIZZA"/>
        <s v="RHABIE MINNIS"/>
        <s v="RANESHIA BEST"/>
        <s v="MONIQUE HOWARD"/>
        <s v="NEKISHA ANDERSON"/>
        <s v="JUSTIN EVANS"/>
        <s v="JOHN THOMAS WHALEY"/>
        <s v="JAHNEA WELCH"/>
        <s v="VICTOR HAMILTON"/>
        <s v="KENNETH SIMONS"/>
        <s v="HUONG HABOON"/>
        <s v="ERVIN THOMPSON"/>
        <s v="RICKY GREATHOUSE"/>
        <s v="STEPHEN HALL"/>
        <s v="FREDRICO JOHNS"/>
        <s v="DOMINIQUE BAKER"/>
        <s v="CLAY CARRIERS INC"/>
        <s v="OBINALI CHANEY"/>
        <s v="JEREMY FLANNAGAN"/>
        <s v="IKHTIAR NAVEED"/>
        <s v="WELL-TAYLORED PRODUCTIONS"/>
        <s v="KYLA JOHNSON"/>
        <s v="TIFFANY NGUYEN"/>
        <s v="AINSLEY WISDOM"/>
        <s v="TAMEKIA RANKIN"/>
        <s v="JAMIE SCOTT"/>
        <s v="LONNIE RATLIFF"/>
        <s v="ELDIN SUBASIC"/>
        <s v="MICKIE BRYANT"/>
        <s v="MICHAEL CONLEY"/>
        <s v="ANTONIO BALDERAS"/>
        <s v="MICHAEL MCNAUL"/>
        <s v="GABRIEL BOTEZAT"/>
        <s v="TOBY ROBERTSON"/>
        <s v="ANTONIO HUIT"/>
        <s v="ALLEN ADAMS"/>
        <s v="JA'LAH COLEMAN"/>
        <s v="ANEATRESS MATHEWS"/>
        <s v="DESHON SMITH"/>
        <s v="WIILIAM AENLLE"/>
        <s v="PHONG NGUYEN"/>
        <s v="DENAY JOHNSON"/>
        <s v="RANDALL KEA"/>
        <s v="DOUGLAS THRASH"/>
        <s v="AMALGAMATED PIXELS LLC"/>
        <s v="WILLIAM LASTER II"/>
        <s v="JOSELYN ORTIZ"/>
        <s v="TAVARIS WILLIAMS"/>
        <s v="DEVON LEE WOODSON"/>
        <s v="TERRANCE MARCIA"/>
        <s v="TAQQIA PARKER"/>
        <s v="YOUNG CARSON"/>
        <s v="KRISTEN LAW"/>
        <s v="OMONIYI KOYI"/>
        <s v="CAROL GODARD"/>
        <s v="MELISSA HENDERSON"/>
        <s v="HA TRUONG"/>
        <s v="DERICK PRIMUSGERIDEAU"/>
        <s v="ALL STAR DOMINICAN BARBERSHOP LLC"/>
        <s v="SARAH SHABABY"/>
        <s v="KELTON EDWARDS"/>
        <s v="KRISTIN PEACOCK"/>
        <s v="JASMINE WEBB"/>
        <s v="RAYMOND MORGAN"/>
        <s v="ANTHONY POTTS"/>
        <s v="CAITLYN DUSABLON"/>
        <s v="EQUONDA BROWN"/>
        <s v="XZHAEDRIA TUCKER"/>
        <s v="PULSE-KEEPERS CPR"/>
        <s v="CLAUDIA GAUGHF"/>
        <s v="CORIS FORD"/>
        <s v="CHARLES GORRELL"/>
        <s v="REGINALD WALTON"/>
        <s v="QIANA CARR"/>
        <s v="CARLOS ENCARNACION PUJOLS"/>
        <s v="MARQUIS SHEATS"/>
        <s v="JALEN JACKSON"/>
        <s v="CHRISTIAN SMITH"/>
        <s v="EMMANUEL BROWN"/>
        <s v="D CUBAN CAFE AND MARKET INC"/>
        <s v="SHONMEKA ANTWI"/>
        <s v="RICHARD SMALLS"/>
        <s v="ROBINSON BARCLAY"/>
        <s v="CALVIN MITCHELL"/>
        <s v="CRAIG RANKINS"/>
        <s v="AALIYAH KING"/>
        <s v="FRANCISCO CRUZ"/>
        <s v="PHYLLIS STEPHENS"/>
        <s v="JAMS CONTRACTING LLC"/>
        <s v="DEBORAH AMOAKOWA"/>
        <s v="MICHAEL BOWEN"/>
        <s v="A&amp;J AUTO SALVAGE"/>
        <s v="HEATHER COX"/>
        <s v="EVELYN BULLOCK"/>
        <s v="LEONARD CARDENAS"/>
        <s v="MAVERICK WAYNE CURTIS"/>
        <s v="CLASSY LASHES 1 LLC"/>
        <s v="TUAN NGUYEN"/>
        <s v="JOHN MURRAY"/>
        <s v="PRIVATE LABEL RESCUED TREASURES LLC"/>
        <s v="JODI SMITH"/>
        <s v="ADAM FRALEY"/>
        <s v="KRASNA LLC"/>
        <s v="OBRYAN CONTE"/>
        <s v="JANEISHA MATHEWS"/>
        <s v="TEMPESTT GLOVER"/>
        <s v="TERRELL COOPER"/>
        <s v="MELCHEZIDEK SHERIFF"/>
        <s v="STEPHEN PATTON"/>
        <s v="AUTUMN CLEMMONS"/>
        <s v="KIM HOELTING"/>
        <s v="RANDY MCCOY"/>
        <s v="KELLY BILLUPS"/>
        <s v="ADRIAN SURRATT"/>
        <s v="NATURAL MEDICAL SOLUTIONS WELLNESS CENTER"/>
        <s v="MYTRAVELISTA TRAVELS"/>
        <s v="JOSEPH FORBES"/>
        <s v="WONJANERA STILLWELL"/>
        <s v="JOSHUA POWELL"/>
        <s v="SAMUEL NELMS"/>
        <s v="MAHOGANY CRAWFORD"/>
        <s v="JOSE MENARD"/>
        <s v="JAMES LINCICUM"/>
        <s v="BRITTANY PATTERSON"/>
        <s v="BARTON KEMP"/>
        <s v="JACINDA SMITH"/>
        <s v="ASIAH HUNTE"/>
        <s v="BOTAKEN CONCEPT LLC"/>
        <s v="NORDIANA LLC"/>
        <s v="NICOLE BENNETT"/>
        <s v="CHELSEA GREER"/>
        <s v="ALTAMESE BOYNTON"/>
        <s v="LIGHTHOUSE SOLUTIONS UNLTD LLC"/>
        <s v="TAMIKA JOHNSON"/>
        <s v="ROSIE LEE"/>
        <s v="TREVORIS SHELLEY"/>
        <s v="ACE FINANCIAL MATTERS LLC"/>
        <s v="MELISSA KING"/>
        <s v="SIMEON DEAL"/>
        <s v="KIMBERLY CARTER"/>
        <s v="LAKIA BREWSTER"/>
        <s v="MELVIN HUDSON"/>
        <s v="AKEEM DALEY"/>
        <s v="NHIEN T NGUYEN"/>
        <s v="JOHNNICA MYRICK"/>
        <s v="TERRA GRAY"/>
        <s v="JENNIFER SMITH"/>
        <s v="VALERIE SMITH"/>
        <s v="ALTHEA HERRON"/>
        <s v="LETINA WISE"/>
        <s v="ENA PARKER"/>
        <s v="KEBUSAPH AUTO DEALERSHIP INC"/>
        <s v="FOREST FACTORY"/>
        <s v="DANAE PAYTON"/>
        <s v="SHAUN KYLES"/>
        <s v="VINCENT TRAN"/>
        <s v="ALTA SUTTON"/>
        <s v="YASMINE BUTLER"/>
        <s v="DICSY ROCHA"/>
        <s v="KOLBY WAYNE CURTIS"/>
        <s v="JESUS HERNANDEZ"/>
        <s v="ELBONY CURNEY"/>
        <s v="BOBBY GOGGINS"/>
        <s v="MONEYBOI MOTION PICTURES LLC"/>
        <s v="ANTIRIA JENKINS"/>
        <s v="EBONY NIBLACK"/>
        <s v="KIMBERLY ROBINSON"/>
        <s v="LETICIA MCGRATH"/>
        <s v="VALERIE THOMPSON"/>
        <s v="NADIRAH JOHNSON"/>
        <s v="TYQUASHA GILBERT"/>
        <s v="MAURICE BROWN"/>
        <s v="TOP GEAR LLC"/>
        <s v="CHASITY HAMPTON"/>
        <s v="LACARLTON BRAXTON"/>
        <s v="LATOLYA COHEN"/>
        <s v="CHANCELLOR MACK"/>
        <s v="ELIZABETH OKIKIOLA"/>
        <s v="BARBARA JOAN RUNKLE"/>
        <s v="PATRICK WELDON"/>
        <s v="AUBREY BOGGS"/>
        <s v="TA' SHI HAIR GROWTH PRODUCTS FEW LANE QUITMAN GA USA"/>
        <s v="LATONYA SIKES"/>
        <s v="MELISSA GAITHER"/>
        <s v="ENGLISHCLARK MANAGEMENT LLC"/>
        <s v="DANIELL LEWIS"/>
        <s v="CLAVON WILLIAMS JR"/>
        <s v="RUNDY TATUM"/>
        <s v="CHARLENE FLETCHER"/>
        <s v="FREDRICK ASARE-YEBOAH"/>
        <s v="FRANCISCA ULANMO"/>
        <s v="HOWARD THORNTON"/>
        <s v="NEW CAPITAL LLC"/>
        <s v="WALTER LEWIS III"/>
        <s v="CHRISTOPHER WOOTEN"/>
        <s v="PAMELA CUNNINGHAM"/>
        <s v="TIMOTHY ROBINSON"/>
        <s v="DANIEL WHITAKER"/>
        <s v="KRISTOFFER JOHNSON"/>
        <s v="JJ EXTERIOR SOLUTIONS"/>
        <s v="THOMAS ORR"/>
        <s v="TIMOTHY MATHEWS"/>
        <s v="ROBIN SMITH"/>
        <s v="DOUGLAS CURTIS"/>
        <s v="DAMIAN FANTROY"/>
        <s v="ARRIANNA PARKER"/>
        <s v="DEANNA WRIGHT"/>
        <s v="MICHAEL POLITE"/>
        <s v="ANTAVIUS MERRELL"/>
        <s v="JEREMIAH GIBBS"/>
        <s v="JOHNSON PEAVY"/>
        <s v="JASMYN MONETTE"/>
        <s v="RYENESHA SMOKE"/>
        <s v="JAMIE BUBB"/>
        <s v="GARY LONG"/>
        <s v="TIMEKA TAYLOR"/>
        <s v="TAMEKA MARKS"/>
        <s v="ERIC PORTER"/>
        <s v="CHRISTOPHER WARD"/>
        <s v="ASHLEY MURRAY"/>
        <s v="MACEY PINKARD"/>
        <s v="CHERYL THOMAS"/>
        <s v="JUHDARIUS WILLIAMS"/>
        <s v="MYESHA WATKINS"/>
        <s v="GIOVANNA HEINDEL"/>
        <s v="TIMOTHY BLYTHE"/>
        <s v="JAQUAM EXUM"/>
        <s v="JAMES WILLIS"/>
        <s v="AKILAH AMIN"/>
        <s v="PRAUTOVENTURE LLC"/>
        <s v="THUC V DO"/>
        <s v="BELINDA SANDERS"/>
        <s v="MARILYN KLECKLEY"/>
        <s v="EDUARD JERRY"/>
        <s v="CLINTON DALLAS"/>
        <s v="JAIRO A CORRAL ESTALA"/>
        <s v="QUINTAVIOUS HUDSON"/>
        <s v="KIM BETHEL"/>
        <s v="DESMOND PARKER"/>
        <s v="JANKOWICZ MCELDERRY"/>
        <s v="ZEDDIE PRICE"/>
        <s v="MICHAEL KERR"/>
        <s v="CHERRISH CRUZ"/>
        <s v="PIERRE LANG"/>
        <s v="ARMUCHEE AMVETS POST 2011"/>
        <s v="DEBRA PITTMAN"/>
        <s v="NADIA VALENTINE"/>
        <s v="S&amp;S SENIOR HOUSING OF PANAMA CITY LLC"/>
        <s v="ANTHONY HARRIS"/>
        <s v="JOHN HARRIS JR"/>
        <s v="DEVANTE ROWLAND"/>
        <s v="JAMAR HENDERSON"/>
        <s v="ISAAC DUKES II"/>
        <s v="AILING LIN"/>
        <s v="CHARITY CHIBALA"/>
        <s v="SHEBBIE GLOVER"/>
        <s v="G WASHINGTON P&amp;M LLC"/>
        <s v="KAREN AENLLE"/>
        <s v="COLLINS AND MATHIS BUSINESS GROUP"/>
        <s v="AWNING BUILDERS OF ATLANTA LLC"/>
        <s v="LEVON THOMAS"/>
        <s v="JUSTIN YOUNG"/>
        <s v="THE POOL STEP PROS"/>
        <s v="CARGO GONE LTD. CO"/>
        <s v="THE DELIVERY TEAM LLC"/>
        <s v="KEYSHAWN BAKER"/>
        <s v="PIERRE GUY"/>
        <s v="ANDREW BAUMAN"/>
        <s v="MYTESHA REDDINGS"/>
        <s v="CHARLES MARTIGNETTI"/>
        <s v="CROSS-NET TECHS LLC"/>
        <s v="TIFFANY CROSS"/>
        <s v="PEAKWRITING LLC"/>
        <s v="ROLANDA GLASS"/>
        <s v="KEITH MOSS"/>
        <s v="KAMARA MCCRAY"/>
        <s v="ALBERTO MORRIS"/>
        <s v="TRIPPLE SEVEN INTERNATIONAL LLC"/>
        <s v="ROBERT ONEAL"/>
        <s v="DECARTAS CLARK"/>
        <s v="HANNAH SMITH"/>
        <s v="KEVIN GRABOWSKY"/>
        <s v="ELLEN MCIVER"/>
        <s v="KRISTOS MUSIK, LLC"/>
        <s v="ANDRE WALTHALL JR"/>
        <s v="CHRISTOPHER MCGEE"/>
        <s v="JEFFREY WHITE"/>
        <s v="TERENCE MAXEY"/>
        <s v="ANTHONY RYANS"/>
        <s v="DEQUON HINDSMAN"/>
        <s v="STAR RAMOS"/>
        <s v="KINNETH MORGAN JR"/>
        <s v="RICKY TAYLOR II"/>
        <s v="SHANIDA BUTLER"/>
        <s v="STEAM PRESSURE SOLUTIONS LLC"/>
        <s v="TW HOMES AND PROPERTIES ENTERPRISES LLC"/>
        <s v="SONYA SMITH"/>
        <s v="AKC CONSULTING SERVICES LLC"/>
        <s v="FRANK BOOTH"/>
        <s v="EMERIUS LUDY"/>
        <s v="CORY DEAN"/>
        <s v="KEITH PAYNE"/>
        <s v="BOBBY MASSEY"/>
        <s v="CHANDRA GAY"/>
        <s v="SHANTE BLACK"/>
        <s v="KHADEEJAH WEBB"/>
        <s v="DARIUS CHAMBERS"/>
        <s v="CALVIN KWAAFO"/>
        <s v="DEJA SMITH"/>
        <s v="ADEAYO O OLUWATAYO"/>
        <s v="BRAXTON WALKER"/>
        <s v="VANESSA JONES"/>
        <s v="KEITH CABINETS INC."/>
        <s v="MICHAEL SWAIN"/>
        <s v="RODERICK MATHIS"/>
        <s v="KENYATIS JONES"/>
        <s v="SHARMINE DAVENPORT"/>
        <s v="ANISAH GRANGER"/>
        <s v="BERNARD JOHNSON"/>
        <s v="ASHLI MCCRAE"/>
        <s v="TAPAS AND TINIS LLC"/>
        <s v="ERIKA JACKSON"/>
        <s v="GARRETT HALL"/>
        <s v="BRANDON COLEMAN"/>
        <s v="ZIQUON JONES"/>
        <s v="GISSIE LURLAY"/>
        <s v="JARED SIMPKINS"/>
        <s v="JOSE LOPEZ"/>
        <s v="ALEXIS CASTILLO"/>
        <s v="KEITH HAYNES"/>
        <s v="GLOBAL NEED"/>
        <s v="BITTNER LOUIS"/>
        <s v="ANTHONY WHITE"/>
        <s v="BRYAN ALEXANDER"/>
        <s v="ISIAH ELLIS"/>
        <s v="LA'AJAH PLEDGER"/>
        <s v="QUNNTAVIS COACHMAN"/>
        <s v="BLACKSPUR LOGISTICS INC"/>
        <s v="FRANCOIS NOUKIMI"/>
        <s v="UPSILON ENGINEERING SERVICES LLC"/>
        <s v="MONICA MOORE"/>
        <s v="FRANKLIN WOOD"/>
        <s v="BRIDGETTE KIMBROUGH"/>
        <s v="MAIRA PONCE CERDA"/>
        <s v="MAYNE CUTZ"/>
        <s v="REGGIE CAR CARE"/>
        <s v="TOMMY HENDERSON"/>
        <s v="MAKEUP BAR SUITE"/>
        <s v="JALICIA SHANNON"/>
        <s v="DARIUS ROLLINS"/>
        <s v="T AND A ENTERTAINMENT LLC"/>
        <s v="GEORGIA METRO PROTECTIVE SERVICES"/>
        <s v="LAJANDA CASEY"/>
        <s v="DASIA COLEY"/>
        <s v="THADDEUS HOOD"/>
        <s v="MICHAEL BEACHAM"/>
        <s v="TAKISHA FULLER"/>
        <s v="OMARI GREEN"/>
        <s v="YASMINE WHITE"/>
        <s v="ISHARAH ALI"/>
        <s v="DONTE GILBERT"/>
        <s v="ALEXIA KOEN"/>
        <s v="AARON WATSON"/>
        <s v="JATAVIOUS ALFORD"/>
        <s v="MICHELE POISSON"/>
        <s v="RICHARD SHEFFIELD"/>
        <s v="SHACORRIOL SAMPSON"/>
        <s v="ERICA POPE"/>
        <s v="TICORA HUDSON"/>
        <s v="TYLAR BURTON"/>
        <s v="DEBONY STRINGER"/>
        <s v="VANESSA JACKSON"/>
        <s v="SOPHIA BROWN"/>
        <s v="JEFFREY LAMBERT"/>
        <s v="TOB TECHNOLOGY LLC"/>
        <s v="MIRANDA ROBERTSON"/>
        <s v="JONATHAN BRYANT"/>
        <s v="WILL PAINT LLC"/>
        <s v="LASHONDA PETERS"/>
        <s v="ERIC UNDERWOOD"/>
        <s v="SHONDRIKA LUMPKIN"/>
        <s v="AKILAH SHABBAZZ"/>
        <s v="JOSEPH YALLEY"/>
        <s v="JAWAHAR ACHARAY"/>
        <s v="LOOKNA INC"/>
        <s v="KAMAFI LOWE"/>
        <s v="BETTER GREEN LANDSCAPING CONSULTANTS LLC"/>
        <s v="TSAHAI ALLEN"/>
        <s v="BRANDON HOLT"/>
        <s v="DEMETRIUS VICKS"/>
        <s v="CARL JACKSON"/>
        <s v="RHINO TRANSPORTATION INC"/>
        <s v="SHANTELE DELMAR"/>
        <s v="PARIS GENTRY"/>
        <s v="OWN HEIR"/>
        <s v="JOSIAS HENDERSON"/>
        <s v="DACARA REYNOLDS"/>
        <s v="NEU BEAUTY &amp; CO LLC"/>
        <s v="TENNILLE BURNS"/>
        <s v="OMAR BLOODSOE"/>
        <s v="JALEN HARVEY"/>
        <s v="AAPOLLO DENTAL CENTERS LLC"/>
        <s v="SALENCIA JOHNSON"/>
        <s v="EMERALD SLOWLEY"/>
        <s v="ROCKY DAY"/>
        <s v="MICHELLE LOTT"/>
        <s v="THUY TRANG LE"/>
        <s v="ROBERT DALE JR."/>
        <s v="VENUS MORAN"/>
        <s v="ORION CROOK"/>
        <s v="JASMINE FAIN"/>
        <s v="TERESA SLAYTON"/>
        <s v="CALEB SIMS"/>
        <s v="CHRISTY BYRD"/>
        <s v="CHRISTOPHER CARPENTER"/>
        <s v="NIKAYS TRUCKING LLC"/>
        <s v="J &amp; T SALON LLC"/>
        <s v="NSS EVENTIVE INC."/>
        <s v="JENNIFER WAGNER"/>
        <s v="RONGHUA GONG"/>
        <s v="LF INTL INC"/>
        <s v="4 HORSEMEN CLEANING SERVICE LLC"/>
        <s v="DLANE RECORDS LLC"/>
        <s v="SUMMER BAISDEN"/>
        <s v="SAMUEL JABAIN"/>
        <s v="JARED HARRIS"/>
        <s v="AZHANE MAGEE"/>
        <s v="LESLIE SMITH"/>
        <s v="YOANNIS DE LA TORRE"/>
        <s v="OFENEL LAFRANCE"/>
        <s v="DARRELL HARDNETT"/>
        <s v="VANESSA PERRY"/>
        <s v="MCLEAN HEALTHCARE IT GROUP LLC"/>
        <s v="LE FARM LLC"/>
        <s v="CLAUDE MAYEMBE"/>
        <s v="JASMINE GURLEY"/>
        <s v="TYECHIA ARCHIBALD"/>
        <s v="MILREY STACY"/>
        <s v="MIGUEL ZUBIETA"/>
        <s v="JOMARI COLLIE"/>
        <s v="NALIAH MUHAMMAD"/>
        <s v="TOFF INVESTIGATION AND SECURITY FIRM LLC"/>
        <s v="SHYNETRIA ELLERTON"/>
        <s v="SHANELL SANDERS"/>
        <s v="LUCRETIA KEY"/>
        <s v="KING OLA LLC"/>
        <s v="TIFFANY MORRIS"/>
        <s v="ANGEL CALDWELL"/>
        <s v="MARCRETIA NEALY"/>
        <s v="KOURTNEY THOMAS"/>
        <s v="ELON BOMANI"/>
        <s v="DWAYNE GREEN"/>
        <s v="JERMEKIA CARSWELL"/>
        <s v="JH ALLEN &amp; ASSOCIATES"/>
        <s v="RENARDO BATY"/>
        <s v="DERRICK FRYE"/>
        <s v="COTDY BANKS"/>
        <s v="GUADALUPE TIRADO"/>
        <s v="CHRISTOPHER PIORTT"/>
        <s v="MARK SMITH"/>
        <s v="OLIVER TRUCKING"/>
        <s v="NAQUITA MCCRAY"/>
        <s v="CALVIN THOMAS"/>
        <s v="KADEEM MCINTYRE"/>
        <s v="MARQUELL RAYSOR"/>
        <s v="DONNA DEGROOT"/>
        <s v="KIANNA WILLIAMS"/>
        <s v="DIEDRA ROBBINS"/>
        <s v="KELVIN BRAWLEY JR"/>
        <s v="HUNG THI NGUYEN"/>
        <s v="LAMARE FULLER"/>
        <s v="DELAINIE PALMORE"/>
        <s v="LATOYIA DAVIS"/>
        <s v="KATHLEEN ROGERS"/>
        <s v="HB BROKERS LLC"/>
        <s v="CHARLOTTE WHITE"/>
        <s v="MENGISTU EJIGU"/>
        <s v="AUTUMN MOORE"/>
        <s v="DESTINY ZEIGLER"/>
        <s v="DANIEL SCOTT"/>
        <s v="PRETTYGIRL TRAPHOUSE"/>
        <s v="JHERNEE SAWYER"/>
        <s v="NELSON GEE JR"/>
        <s v="CODY JACKSON"/>
        <s v="LACHYRA HOLMES"/>
        <s v="ZENDA WADE"/>
        <s v="ELIZABETH COLEMAN"/>
        <s v="BRIANNA WILMOT"/>
        <s v="ESTIBALIZ AFANADOR"/>
        <s v="SHAWNTEE WALTHOUR"/>
        <s v="DYRAN WASHINGTON"/>
        <s v="ARKIN CONSULTING GROUP"/>
        <s v="CORDARIO TAYLOR"/>
        <s v="JAY HARVEY LLC"/>
        <s v="BRANDON LAMPKIN"/>
        <s v="EVERLASTING VENTURE INTERNATIONAL LLC"/>
        <s v="IN THE CLOSET WITH V LLC"/>
        <s v="AQM LLC"/>
        <s v="GREGORY CROMARTIE"/>
        <s v="AP TAXI LLC"/>
        <s v="ATLANTA SPORTS LLC"/>
        <s v="ACE ALEXANDER CONSTRUCTION"/>
        <s v="PARIS WATKINS"/>
        <s v="TAIRA WILLISTON"/>
        <s v="TLC HEATING AND COOLING INC"/>
        <s v="AHMET GUNEY"/>
        <s v="NIA LAWRENCE"/>
        <s v="CARLOS GARCELL"/>
        <s v="THE REACHERS CHURCH INC"/>
        <s v="AYISHA MADDOX"/>
        <s v="LUCY BROCK"/>
        <s v="LADONNA HARDY ALLEN"/>
        <s v="JUSTIN WALLIN"/>
        <s v="LAMARIAN MARSHALL"/>
        <s v="ADAM TIRADO"/>
        <s v="ROBERT STEWART"/>
        <s v="JASMINE KINARD"/>
        <s v="HIS ADDICTION LLC"/>
        <s v="DICTA OMAMEGBE"/>
        <s v="VILLA IT CONSULTANTS LLC"/>
        <s v="JALEESA GUICE"/>
        <s v="DARRON THOMPSON"/>
        <s v="BRITTANY SILKS"/>
        <s v="PITTMAN GREER"/>
        <s v="HATTON ENTERPRISES LLC"/>
        <s v="ASHLEY THURMAN"/>
        <s v="ANDRA NORTONHALL"/>
        <s v="VINSETTA STRIGGLES"/>
        <s v="QUABEISHA ZELLNER"/>
        <s v="MICHAEL CLEVELAND"/>
        <s v="RAPID RESULTS ATLANTA LLC DBA SLIM AGAIN"/>
        <s v="JAQUEZ MYLES"/>
        <s v="CRYSTAL OGLESBY"/>
        <s v="DIANNE MOREIRA"/>
        <s v="CECIL JENNINGS"/>
        <s v="ANTHONY MATTOX"/>
        <s v="ANTHONY CAMPBELL"/>
        <s v="THOMAS CAMPBELL"/>
        <s v="LISA LEITER"/>
        <s v="WAQAS KHAN"/>
        <s v="TEKETA SHAW"/>
        <s v="ALPHONSE VIZAH DESIGNS LLC"/>
        <s v="CHIQUITA SMITH"/>
        <s v="TAMIKA WATKINS"/>
        <s v="MONTRE CLOTHING SHOP"/>
        <s v="RONELL GLOBAL SERVICE"/>
        <s v="JR HONEY DO MAINTENCE"/>
        <s v="KEDDRICK FLOWERS"/>
        <s v="MUSIC"/>
        <s v="TIFFANY MINTER"/>
        <s v="DONNESS CLARK"/>
        <s v="KEIONE VANCE"/>
        <s v="DONTAVIUS BACCUS"/>
        <s v="CHANEL MOORE"/>
        <s v="KHADIJAH WALTERS"/>
        <s v="MICHAEL THOMAS"/>
        <s v="LARESHE RHODES"/>
        <s v="KORTNI SIMMONS"/>
        <s v="VERONICA MAYS"/>
        <s v="GABRIELLA CASTRO"/>
        <s v="SABRINA SHAFFER"/>
        <s v="TERRELL JONES"/>
        <s v="JASMINE BUCKWALTER"/>
        <s v="ARKERIA GRIER"/>
        <s v="RAVEN FREEMAN"/>
        <s v="JOSH MAYBERRY"/>
        <s v="259 ENTERPRISES INC"/>
        <s v="BARBARA HILL"/>
        <s v="SHAQUELLE JONES"/>
        <s v="SHADANZA HINES"/>
        <s v="KRYSTAL BUSH"/>
        <s v="MARY LAFOUNTAIN"/>
        <s v="MONTE STEWART"/>
        <s v="BRIANA JACKSON"/>
        <s v="FRANCIS BURRIS"/>
        <s v="RHONDA ASHISON"/>
        <s v="BLISS HOMECARE"/>
        <s v="GARY SCOTT"/>
        <s v="D GRIFFIN ENTERPRISES LLC"/>
        <s v="MINDY CHEEVES"/>
        <s v="GREGORY TRAVITT"/>
        <s v="JASMINE GRIFFIN"/>
        <s v="TANEISHA BROWN"/>
        <s v="KATRINA FREEMAN"/>
        <s v="NIKKI WASHINGTON"/>
        <s v="FELICIA HALL"/>
        <s v="EXOTIC SKINENHANCEMENT BY MIYA LLC"/>
        <s v="MONICA SAMS"/>
        <s v="SHCOURTNEY YOUNG"/>
        <s v="RACHEL PENNINGTON"/>
        <s v="KRISTEN BELARDO"/>
        <s v="DENESHA ALLEN"/>
        <s v="LASHYDRA GREENE"/>
        <s v="DAVID LOWE"/>
        <s v="LAVOTERY BAILEY"/>
        <s v="MERCIES HART"/>
        <s v="ADEM IBRAHIM"/>
        <s v="METRO NORTH LOGISTICS LLC"/>
        <s v="JERMAINE WILLIAMS"/>
        <s v="ANTHONY WEST"/>
        <s v="STEPHANIE HODGE"/>
        <s v="MONE ROSS"/>
        <s v="JANAUTICA TOLBERT"/>
        <s v="ANTONIO TRUMANN"/>
        <s v="ROOSEVELT WALTON"/>
        <s v="MELODY THOMPSON"/>
        <s v="DAVID PRICE"/>
        <s v="LAFONDA PHINAZEE"/>
        <s v="MALACHI KIRBY"/>
        <s v="JEREME MCCORMICK"/>
        <s v="QUATESHA STEVENSON"/>
        <s v="ANTHONY WADE"/>
        <s v="JELISIA WILLIAMS"/>
        <s v="ERNEISHA LAY"/>
        <s v="TEQUISSA CHISLOM"/>
        <s v="JAMAICA BING"/>
        <s v="VONDERRICK HUGHLEY"/>
        <s v="BETTER US LLC"/>
        <s v="RYAN GAITOR"/>
        <s v="TERRELL PAXTON"/>
        <s v="DESIREE DANIELS"/>
        <s v="CHARITY JONES"/>
        <s v="J&amp;C TRANSPORT"/>
        <s v="CAMRI VANCE"/>
        <s v="FRANKIE DAWSON"/>
        <s v="RAPHAEL BAKER"/>
        <s v="CHRISTOPHER MCILWAIN SMITH"/>
        <s v="RUFUS HAMBRICK"/>
        <s v="LADAISHA WATSON"/>
        <s v="JANIQUE SINGLETON"/>
        <s v="ROBERTA ASKIN"/>
        <s v="DEARVIONNE REGISTER"/>
        <s v="MONICA BEAMON"/>
        <s v="TONY HOOD"/>
        <s v="WILLIAM FERDINAND"/>
        <s v="BRADANA HURRY CLANTON"/>
        <s v="ATLANTA SPRINTERS LLC"/>
        <s v="HON SAM"/>
        <s v="JADON WHIPPLE"/>
        <s v="DEMARIO MARTIN"/>
        <s v="DWAYLON ARNOLD"/>
        <s v="FELICIA WOODS"/>
        <s v="AMARI HOWARD"/>
        <s v="JAKIA MOORE"/>
        <s v="NAKIYA MARTIN"/>
        <s v="KIMBERLY DEXTER"/>
        <s v="KRISTINE ADVINCULA"/>
        <s v="VALERIA SHEROD"/>
        <s v="BILLY TOMBS"/>
        <s v="KIANA BRYANT"/>
        <s v="VAN THINH LE"/>
        <s v="VINQWAN JOHNSON"/>
        <s v="CLARENCE MILLS"/>
        <s v="ANTHONY RUSSELL"/>
        <s v="LASHUNDA WILLIAMS"/>
        <s v="CONTEISHA WALTERS"/>
        <s v="ROBIN JOHNSON"/>
        <s v="OTIS J PERRY"/>
        <s v="RYAN SMALLS"/>
        <s v="PACT RESOURCES LLC"/>
        <s v="SHAQUANN MILLSAP"/>
        <s v="DONTAVIUS GREEN"/>
        <s v="SHUNDALYNN CRISTLER"/>
        <s v="LATRES PETERS"/>
        <s v="DEMETRIUS HERBERT"/>
        <s v="CAMILLA HOWARD"/>
        <s v="JUSTIN PARKER"/>
        <s v="SHENISHA SMITH"/>
        <s v="BEYOND COVERAGE HEALTHCARE SERVICES INC"/>
        <s v="KYLE CURTIS"/>
        <s v="MICHAEL CRUMPLER"/>
        <s v="TIARA BAILEY"/>
        <s v="MICHAEL POSTELL"/>
        <s v="JULIUS COVIN"/>
        <s v="DESHA SIMPSON"/>
        <s v="SHANITA TRICE"/>
        <s v="DONALD BROWN"/>
        <s v="DISARRIUS ROBINSON"/>
        <s v="SAVON BRADSHAW"/>
        <s v="AZEIVIER HENSON"/>
        <s v="SARGEON ASSET MANAGEMENT CONSULTING"/>
        <s v="VEONNA HIXSON"/>
        <s v="JERCARI ROBERTS"/>
        <s v="TRAMONTE GARDNER"/>
        <s v="LATAWNYA BIVINS"/>
        <s v="DEBORAH JOHNSON"/>
        <s v="ZIQAY WILLIS"/>
        <s v="ZY QUERIA BALDWIN"/>
        <s v="STAPHANE EPPS"/>
        <s v="DLON STAPLES"/>
        <s v="DONNIE MCNEAL"/>
        <s v="ARETERRYO BURROUGH"/>
        <s v="LUKE BURKES"/>
        <s v="WARREN AVERETT"/>
        <s v="STETSON JEWELL"/>
        <s v="SHANESHRA HORTON"/>
        <s v="TEONDRA LAWRENCE"/>
        <s v="MIKHAIL JONES"/>
        <s v="TAKIERA MILNER"/>
        <s v="WENDY RICKERSON"/>
        <s v="TERRY HARRIS"/>
        <s v="4NOVA LIMITED LIABILITY COMPANY"/>
        <s v="NYSHIA POPE"/>
        <s v="JAMAL LEWIS"/>
        <s v="SANJUAN JACKSON"/>
        <s v="DEONTE HOUSTON"/>
        <s v="ERICKA MITCHELL"/>
        <s v="WALTER BARKER"/>
        <s v="GENESIS WESSON"/>
        <s v="LAMITCHELL  BURNETT"/>
        <s v="TRAYOUNDA FORD"/>
        <s v="DEMARKUS FRANKLIN"/>
        <s v="MICHELLE HAMILTON"/>
        <s v="MARTHA WHITTEN"/>
        <s v="HAIR CREATIONS"/>
        <s v="CHRISTOPHER COOPER"/>
        <s v="TOYMANULE AUSTIN"/>
        <s v="LAWRENCE HOLLOWAY"/>
        <s v="ALLISON CAMERON"/>
        <s v="ANTONIO HALL"/>
        <s v="QUANTAVIOUS BROUGHTON"/>
        <s v="ERMA WARREN"/>
        <s v="DONOVAN GAILLARD"/>
        <s v="TAYLOR FISH"/>
        <s v="ANGELA BOOTH"/>
        <s v="MICHAEL JORDAN"/>
        <s v="JATAVIOUS JONES"/>
        <s v="RENATA WRIGHT"/>
        <s v="LI ANGELA JOHNSON"/>
        <s v="SHEMAR WOODS"/>
        <s v="RICHARD RUIZ"/>
        <s v="MALIK DOXIE"/>
        <s v="CARLISA RAGLAN"/>
        <s v="GREG CAMERON"/>
        <s v="TREASURE SHORTER"/>
        <s v="KEVIN PITTS"/>
        <s v="JONATHAN ELLISTON"/>
        <s v="RACHAEL PERRYMAN"/>
        <s v="AYANNA LOCKLIN"/>
        <s v="ARACELI CENTENO"/>
        <s v="OLURUNFEMI ILESANMI BANKOLE"/>
        <s v="BIANCA BOOZE"/>
        <s v="JUDITH MENTOR"/>
        <s v="BIGDADDY GAME FARM"/>
        <s v="GARRETT HARRISON"/>
        <s v="JONTAVIS BIGGS"/>
        <s v="DEONTAE HOLLOWAY"/>
        <s v="CHEAUX LOVE INC."/>
        <s v="BOSSE THE BRAND LLC"/>
        <s v="SHANE SALMON"/>
        <s v="DANA HAWTHORNE"/>
        <s v="EUNICE HALL"/>
        <s v="JOSHUA BELLINGER"/>
        <s v="MIA DAVIS"/>
        <s v="JARTAVIUS JOFFRION"/>
        <s v="MENISHIA PARKER"/>
        <s v="NATHANAEL PIERRE"/>
        <s v="SHELONDA HAZZARD"/>
        <s v="JUSTIN CARMICHAEL"/>
        <s v="VLADIMIR MARRERO"/>
        <s v="GINA MORRIS"/>
        <s v="MOHAMED NIJIE"/>
        <s v="KANDICE JOHNSON"/>
        <s v="JAMAICA JACKSON"/>
        <s v="JACQUES STLOUIS"/>
        <s v="MARIO BROWN"/>
        <s v="ASHANTIS JOHNSON"/>
        <s v="ALTHEA KIMBROUGH"/>
        <s v="TYSHONNA HAINES"/>
        <s v="CAKES BY LA'MEEKA"/>
        <s v="JALIYA WILLIAMS"/>
        <s v="ELBERT CLARKE"/>
        <s v="SHARNIECE OREBO"/>
        <s v="DAMION SAFFOLD"/>
        <s v="MORGAN BUCKLES"/>
        <s v="ENH MANAGEMENT"/>
        <s v="AMARIIS BOUTIQUE"/>
        <s v="ASHLEY BENNETT"/>
        <s v="RONISHA GREEN"/>
        <s v="SIDNEY JOHNSON"/>
        <s v="MARC-HENRY RAYMOND"/>
        <s v="KIAESHA SULLIVANT"/>
        <s v="CRYSTAL DENNIS"/>
        <s v="JADAJAH MARTIN"/>
        <s v="WALTER JOINER"/>
        <s v="JAMILA HOWARD"/>
        <s v="TAQUIVIA JOINER"/>
        <s v="ASHLEY CANCEL"/>
        <s v="TAVIOUS REDDING"/>
        <s v="MICHAEL ROSS"/>
        <s v="OMOTAYO AGBAMINOJA"/>
        <s v="SHEAUNTA HARDNETTE"/>
        <s v="ASHLEY STEWART"/>
        <s v="MARTRAVIOUS CLINKSCALES"/>
        <s v="CHARLYN HARRIS"/>
        <s v="TIERRA SANDLES"/>
        <s v="GALEN BERRY"/>
        <s v="DPARISINNOVATIONSLLC"/>
        <s v="MARQUIS DAVIS"/>
        <s v="OCP TECH LLC"/>
        <s v="ALEXIS PAULK"/>
        <s v="MODUPE OLUFUNKE DAWODU"/>
        <s v="SHANETTE HANKERSON"/>
        <s v="MICHAEL HOLMES"/>
        <s v="MARKESIA WRIGHT"/>
        <s v="TEVARIUS CANNADY"/>
        <s v="SHERRISE ALEXANDER"/>
        <s v="WILLIAM EVANS"/>
        <s v="LARONDA SUTTON"/>
        <s v="ALYSSA KING"/>
        <s v="TRAVIS WILLIAMS"/>
        <s v="CAROL SIMMONS"/>
        <s v="STAR JACKSON"/>
        <s v="KYRAH SMITH"/>
        <s v="SHAQUILLE HERBERT"/>
        <s v="DELON HARE"/>
        <s v="TAKIYA SEABRUM"/>
        <s v="MARILYN SURLES"/>
        <s v="DEREK HARRIS"/>
        <s v="DAVID GOTT"/>
        <s v="SHLICIA CHAMBERS"/>
        <s v="COURTNEY PAGE"/>
        <s v="TAMARA RAGLAND"/>
        <s v="TIFFANI ROGERS"/>
        <s v="TORRAINE BROOKS"/>
        <s v="CHRISTIAN LEWIS"/>
        <s v="TRACY STEPHENS"/>
        <s v="TAKYA JONES"/>
        <s v="MILICENT CRAWFORD"/>
        <s v="TREYEZ HENDERSON"/>
        <s v="CORA HILLIARD"/>
        <s v="TORQUISHULA REED"/>
        <s v="DELVAL VALDERY"/>
        <s v="TYCHAYANNA FULLINS"/>
        <s v="IESHIA TUCKER"/>
        <s v="RAINE HARTMAN"/>
        <s v="GUARMECIA RAINEY"/>
        <s v="SHEENA CRAWFORD"/>
        <s v="CHIBUEZE HOWELL"/>
        <s v="TONISHA BARTLEY"/>
        <s v="CHERRI WHITE"/>
        <s v="MARIA AGUILAR"/>
        <s v="LATORIA ROBINSON"/>
        <s v="DERRICK DUNSON"/>
        <s v="DESTINY ALSTON"/>
        <s v="ANEESAH DONWELL"/>
        <s v="ASHLEY CRUTCHFIELD"/>
        <s v="AZIA LEWIS"/>
        <s v="QUINTREZ PAISLEY"/>
        <s v="LORD EDGE"/>
        <s v="JOSH NEPTUNE"/>
        <s v="DONNIE FRANKLIN"/>
        <s v="PAULO RIBERIO"/>
        <s v="CAROLYN ROBINSON"/>
        <s v="MALIYA TOLBERT"/>
        <s v="KOBIA ANDERSON JR"/>
        <s v="TIFFANY CANCEL"/>
        <s v="ALICIA HURT"/>
        <s v="NICOLE DIGGS"/>
        <s v="BUTTSPARKER PANTING"/>
        <s v="SHAKERA ETCHISON"/>
        <s v="RODNEY GALES"/>
        <s v="NAKISHA JOHNSON"/>
        <s v="ARTHUR SHEPPARD"/>
        <s v="HENRY COVINGTON"/>
        <s v="LADAWN RAY"/>
        <s v="SHEFONDA ISOM"/>
        <s v="KAYLA LEVERETTE"/>
        <s v="QUINTAVIOUS BARBER"/>
        <s v="SALLY WOOLBRIGHT"/>
        <s v="LARRY LANE"/>
        <s v="QUEENS CLEANING SERVICES INC"/>
        <s v="KEIDRICK CURRY"/>
        <s v="KATHY STANLEY"/>
        <s v="JESSICA DAVIS"/>
        <s v="JACOB BOYD"/>
        <s v="SORIANO PHINAZEE"/>
        <s v="CHRISTIEN DAVIS"/>
        <s v="KENNETH GLOVER"/>
        <s v="CHARKESIA GEIGER"/>
        <s v="NAKENDRICK PUGH"/>
        <s v="ARNOLD SMITH"/>
        <s v="DESTINY HUNTER"/>
        <s v="GINGER BING"/>
        <s v="JASMYN COLSTON"/>
        <s v="AMIYA MCCAIN"/>
        <s v="KERSCHELLE BALDWIN"/>
        <s v="JOSHUA CHILDS"/>
        <s v="JAMES MOTEN"/>
        <s v="SEKOU DIOUBATE"/>
        <s v="VICTORIA BRATTON"/>
        <s v="KENDRA JACKSON"/>
        <s v="DARIUS CRUMPTON"/>
        <s v="BRIELL CROPPER"/>
        <s v="LA DREAMIA POLLOCK"/>
        <s v="WENDY WILLIAMS"/>
        <s v="THOMAS BROWN"/>
        <s v="NATRONE BROWN"/>
        <s v="MELISSA WHEELER"/>
        <s v="TAMANDA STAFFIN"/>
        <s v="SHIKAHRI MURPHY"/>
        <s v="CHUN MIN ZHENG"/>
        <s v="JOHNATHAN BROWN"/>
        <s v="GEORGIA BROOKS"/>
        <s v="ANTHONY EVANS"/>
        <s v="LARRY GUYTON"/>
        <s v="COURTNEY LEEKS"/>
        <s v="KAETLIN WILLIAMS"/>
        <s v="DARIUS NANCE"/>
        <s v="TYLER WILLIAMS"/>
        <s v="TERRANCE CARTER"/>
        <s v="DEJUAN SHANNON"/>
        <s v="SHOOTING ANGELS LLC"/>
        <s v="DAJION DOURESSAUX"/>
        <s v="NEWRA HALL"/>
        <s v="FABIENNE CHAMPE"/>
        <s v="RODRIQUEZ SOLOMON"/>
        <s v="RAVEN WILLIAMS"/>
        <s v="COLE PITTER"/>
        <s v="DIMARIO RUSSELL"/>
        <s v="LINDSEY SABB"/>
        <s v="DAVID MCCOMMONS"/>
        <s v="CHRISTOPHER WRIGHT"/>
        <s v="WADE RICHARDSON"/>
        <s v="AUTUMN SMITH"/>
        <s v="DANIELLE SAMS"/>
        <s v="SOLOMON BLANKUMSEE"/>
        <s v="WINSTON HUNTER"/>
        <s v="KIESHA EVANS"/>
        <s v="CHRISTOPHER BELL"/>
        <s v="KEA WARREN"/>
        <s v="JOSEPH DAVID JR"/>
        <s v="KEISHONNA JOHNSON"/>
        <s v="DESIREE ALLMAN"/>
        <s v="NATALIE MCGRIFF"/>
        <s v="CHANTERRIA STREETER"/>
        <s v="SHAKIIR THOMPSON"/>
        <s v="SHAWN GRIMES"/>
        <s v="LACHERYL TAYLOR"/>
        <s v="SEAN DILLARD"/>
        <s v="TOMMY CURRY"/>
        <s v="ANFERNEE BLUE"/>
        <s v="CHRISTINE DAUER"/>
        <s v="CONTESSA MORGAN"/>
        <s v="LISA PORTERFIELD"/>
        <s v="ERICA PITTMAN"/>
        <s v="LAUREN JONES"/>
        <s v="LEON RICHMOND III"/>
        <s v="PHILLIP BALDWIN"/>
        <s v="MAURICE SEALS"/>
        <s v="DONDRE GAMBLE"/>
        <s v="THOMAS SPRAYBERRY"/>
        <s v="GREGORY PITTMAN"/>
        <s v="KADISHA ISRAEL"/>
        <s v="SHANNON JOHNSON"/>
        <s v="STACIE POLITE"/>
        <s v="TOWONNA DAVIS"/>
        <s v="COREY JONES JR"/>
        <s v="TERRI JOHNSON"/>
        <s v="JONATHAN ANDRE"/>
        <s v="COZETTA HARRIS"/>
        <s v="PAULA JOHNSON"/>
        <s v="CRAIG ANDRYSKI"/>
        <s v="TRACY OWENS"/>
        <s v="CRYSTAL FELDER"/>
        <s v="HOWARD WILSON"/>
        <s v="ANETHIA BLANDENBURG"/>
        <s v="SUMATRA JALLOW"/>
        <s v="JAMARIAN THOMPSON"/>
        <s v="MEISHA SIMS"/>
        <s v="LATOYA JACOBS"/>
        <s v="WILLIAM ELLEGOR"/>
        <s v="TRAVEON GRIFFIN"/>
        <s v="ALIYAH NOLE"/>
        <s v="DANIEL BUCKLEY"/>
        <s v="RASHAD PARKS"/>
        <s v="DWAYNE LOVE"/>
        <s v="TODD JOHNSON"/>
        <s v="TUNISIA ANANABA"/>
        <s v="MARCUS ASKIN"/>
        <s v="NELSON PHILLIPS"/>
        <s v="JOSEPH YANCEY"/>
        <s v="AMBREA GARHAM"/>
        <s v="JERMONTE WILLIAMS"/>
        <s v="SHERRY LANDERS"/>
        <s v="SHAIDAJA STRICKLAND"/>
        <s v="LATRAEVIA JONES"/>
        <s v="MICAELA FARLEY"/>
        <s v="STACEY MORRIS"/>
        <s v="CHARLES SAUNDERS"/>
        <s v="KENYATTA COLEMAN"/>
        <s v="CHYNNE SIMPSON"/>
        <s v="TEBRICKA WILLIAMS"/>
        <s v="SEQUOYA GIBBS"/>
        <s v="PATRICK MONXHWEDEY"/>
        <s v="AYANNA MUHAMMAD"/>
        <s v="SONIA ANOYKE"/>
        <s v="JENNIFER GLENN"/>
        <s v="ADONIS JEFFERSON"/>
        <s v="VERLISA WEARING"/>
        <s v="ANDRE PETTIFORD"/>
        <s v="WILL BROOKS"/>
        <s v="ITALYA YOUNG"/>
        <s v="RAYMOND GAYNOR"/>
        <s v="ADRIAN MALONE"/>
        <s v="RODERICK JOHNS"/>
        <s v="SHANIA FRETWELL"/>
        <s v="SHABREKA MILTON"/>
        <s v="Y TIA HAYWOOD"/>
        <s v="ANDREW PYE"/>
        <s v="ZACARIAS MATOS"/>
        <s v="CHARMAINE GREER"/>
        <s v="BRANDON SHEPHARD"/>
        <s v="SHARING AND CARING HANDS"/>
        <s v="ANTHONY MIRACLE"/>
        <s v="AUSTEN TOBLER"/>
        <s v="ROBERT LACKEY JR"/>
        <s v="JASON PATRICK"/>
        <s v="GHIRMAY WELDEMICHAEL"/>
        <s v="KAYLA WATSON"/>
        <s v="TAMELA MCRAE"/>
        <s v="ANQUONETTE DAVIS"/>
        <s v="FLORENCE SCOTT"/>
        <s v="ALEXIS FOSTER"/>
        <s v="DARLENE LYNCH"/>
        <s v="SAUDIA EUGENE"/>
        <s v="JONATHON STEPHENS"/>
        <s v="GREGORY MILLER"/>
        <s v="TYLER CHRISTIAN"/>
        <s v="LAWRENCE MELVIN"/>
        <s v="DONNIE MCKENZIE"/>
        <s v="MADELINE LAMPKIN"/>
        <s v="JAMARCO BARNES"/>
        <s v="DEWAYNE RICE"/>
        <s v="ARMANI DANDRIDGE"/>
        <s v="TALAYA PETERSON"/>
        <s v="MIYONA AWOLOWO"/>
        <s v="DAMIEN AGEE"/>
        <s v="JADA GIBSON"/>
        <s v="WARREN JOHNSON JR"/>
        <s v="ANDREA KUKUCKA DIAZ"/>
        <s v="DEVON PATTON"/>
        <s v="ANTWOIN BATTLE"/>
        <s v="DOUGLAS WASHINGTON"/>
        <s v="BRITTANY WILLIAMS"/>
        <s v="XAVIER JOHNSON"/>
        <s v="RICARDO LYONS"/>
        <s v="URIAN BRIMIDGE"/>
        <s v="RONNYSHA BENJAMIN"/>
        <s v="KENDRA MCKNIGHT"/>
        <s v="KHADIJAH WILLIAMS"/>
        <s v="KALA LOCKETT"/>
        <s v="RAMESHA MONFORD"/>
        <s v="DOMONIQUIE TUKES SINGLETON"/>
        <s v="BOBBIE FRAZIER"/>
        <s v="KHALILL GARY"/>
        <s v="MISTY HUNT"/>
        <s v="KELVIN MASON"/>
        <s v="MATSUE SCOTT"/>
        <s v="WINSTON HOLDER"/>
        <s v="DOMIONA PHILLIPS"/>
        <s v="DAMARIS DIAZ"/>
        <s v="AMARIS SAMUEL"/>
        <s v="JAAN ROSE LLC"/>
        <s v="LAVONTE RUSSELL"/>
        <s v="KRISTIE WILLIAMS"/>
        <s v="JARVARIUS DRINKS"/>
        <s v="MAKAYLA CURRY"/>
        <s v="JARON VOLK"/>
        <s v="DARIUS BREWER"/>
        <s v="SHARDE MCDONALD SERAILE"/>
        <s v="ANGELIQUE WOOD"/>
        <s v="REGGIE ASH"/>
        <s v="DORIAN PARKS"/>
        <s v="LAKEISHA WALLER"/>
        <s v="STACEY TATE JR"/>
        <s v="ANDREA NEWSON"/>
        <s v="ANTHONY TYSINGER"/>
        <s v="ADRIAN BEDDINGFIELD"/>
        <s v="APRIL CHENNAULT"/>
        <s v="QUINTAVIOUS LESTER"/>
        <s v="MONICA MARSHALL"/>
        <s v="LATESHA BERNADINE"/>
        <s v="SHANICE COMRIE"/>
        <s v="KENSIE WOMACK"/>
        <s v="LONNIE APPLING"/>
        <s v="CYNTHIA LEE"/>
        <s v="LATASHA CASH"/>
        <s v="KHALIL JONES"/>
        <s v="DEBORAH CHANDLER"/>
        <s v="JAMES SMART"/>
        <s v="CHARLETTE LEVELL"/>
        <s v="VERNORDIA FULLER"/>
        <s v="JOE CLARK"/>
        <s v="CARRIE FAGGINS"/>
        <s v="AVIAHN DUMAS"/>
        <s v="NOLAN HYMAN"/>
        <s v="TORI WATKINS"/>
        <s v="BRENDA WHITE"/>
        <s v="CANDICE BROOKS"/>
        <s v="TERRANCE EDWARDS"/>
        <s v="QIYAM ABDUL BAQI"/>
        <s v="ANDREA GLOVER"/>
        <s v="KENYA WASHINGTON"/>
        <s v="TIFFANY MARSHALL"/>
        <s v="DEEAL HARRIS"/>
        <s v="BRANDI JAMES"/>
        <s v="ANDRE HUNT"/>
        <s v="RONALD FOSTER"/>
        <s v="SABA KAHSAY"/>
        <s v="DKAYLAH WHITLEY"/>
        <s v="DELTAVIUS JONES"/>
        <s v="ASEELAH MAZONE"/>
        <s v="MILLICENT HINES"/>
        <s v="JAMES STROUD"/>
        <s v="TIFFANY THOMAS"/>
        <s v="BENJAMIN LEWIS"/>
        <s v="DEJA PARKER"/>
        <s v="BARRY HAZLETT"/>
        <s v="PONDES MORRIS"/>
        <s v="TRIJUANNIS LYNCH"/>
        <s v="AARON YARBROUGH"/>
        <s v="KENNA PHILLIPS"/>
        <s v="HEIDI BAGWELL"/>
        <s v="NORRIS JOHNSON"/>
        <s v="TALISA SEARS"/>
        <s v="MARK DUNN JR"/>
        <s v="TYERREL TEAL"/>
        <s v="KESHIA HUTCHERSON"/>
        <s v="MARGARET HARRIS"/>
        <s v="JARED TAYLOR"/>
        <s v="TYREE WILLIAMS"/>
        <s v="MICHAEL INGLE"/>
        <s v="SHANEQUA DRAYTON"/>
        <s v="BEYOND SLEEK"/>
        <s v="HERBIE DURHAM"/>
        <s v="ROSETTA RILEY"/>
        <s v="MARK HAWKINS"/>
        <s v="LEE SPENCER"/>
        <s v="EBONY DAVIS"/>
        <s v="JEROME NEAL STEWART"/>
        <s v="JOSEPH CLARK"/>
        <s v="TAQUANULA WILLIAMS"/>
        <s v="DANIELLE MARTIN"/>
        <s v="JACQUELYN RENFRO"/>
        <s v="KANDIE WRIGHT"/>
        <s v="SHONTOVER KIRKLAND"/>
        <s v="JAYLON PROSSER"/>
        <s v="DARLY MEEKS"/>
        <s v="MARY JONES"/>
        <s v="HANSEL WHITE"/>
        <s v="J'MAEL BETHEA"/>
        <s v="WILLIE FRANKLIN"/>
        <s v="ADAISYER NORTH"/>
        <s v="SAMUEL MINTER JR"/>
        <s v="ANTWAN BRANCH"/>
        <s v="ERICA YOUNG"/>
        <s v="TONIESHA GROOMS"/>
        <s v="DERRICK GRAHAM"/>
        <s v="LORD OF TRUCKING AND LOGISTICS"/>
        <s v="FELICIA THOMAS"/>
        <s v="SHEMISHA WILLIAMS"/>
        <s v="VICKY JETER"/>
        <s v="YVONNE SANCHEZ"/>
        <s v="JASMAINE DUFFEY"/>
        <s v="GARMEZE MALLORY"/>
        <s v="DONOVAN SMITH"/>
        <s v="CHRISTOPHER MCLELLAN"/>
        <s v="SANTANA HALL"/>
        <s v="TREVIN TAYLOR"/>
        <s v="KEITH ALEXANDER"/>
        <s v="YOLANDA COAR"/>
        <s v="ENMANUEL SALCE"/>
        <s v="RODRICUS RIVERS SR"/>
        <s v="KARENINA LANE"/>
        <s v="COREY JONES"/>
        <s v="CRAIG HARVEY"/>
        <s v="JOSEPHINE ONYIORAH"/>
        <s v="VINCENT LETT"/>
        <s v="RENARDE PRESCOTT"/>
        <s v="MCKINYA MANUEL"/>
        <s v="XAVIER CLIFTON"/>
        <s v="MAYA ROYER"/>
        <s v="SHARON DALE"/>
        <s v="ROBBIE WILLIAMS"/>
        <s v="SONYA WYNN"/>
        <s v="TOMMYKA WILLIAMS"/>
        <s v="CHRISTINA LUCAS"/>
        <s v="VICTOR WILLIAMS"/>
        <s v="TATYANA JONES"/>
        <s v="DIAMOND THORNTON"/>
        <s v="SHELIA WEST"/>
        <s v="JOSEFINA BELARDO"/>
        <s v="KATHLEEN GARCIA"/>
        <s v="JAMES WALTON"/>
        <s v="FLORALS BY LAVERNE"/>
        <s v="JARROD GILMORE"/>
        <s v="LATANYA HICKMAN"/>
        <s v="CHANEL EADES"/>
        <s v="JUNIOR KENDALL"/>
        <s v="ANTONIO GILES"/>
        <s v="DEBORA LEWIS"/>
        <s v="SHERRY MOXLEY LLC"/>
        <s v="BRENTON CLARK"/>
        <s v="RICHARD BLACKMON III"/>
        <s v="VASHANON ROBINSON"/>
        <s v="CHAYANDRE BESS"/>
        <s v="TRACY NEWTON JR"/>
        <s v="MARIA ODOM"/>
        <s v="LATISSHA TRICE"/>
        <s v="DAVID RHODES"/>
        <s v="CHANDRA FORBES"/>
        <s v="LATASHA MUNNINGS"/>
        <s v="LIBNY MARTINEZ"/>
        <s v="ROCHELLE SHARE"/>
        <s v="VICTORIA DURHAM"/>
        <s v="JAMES WHITE"/>
        <s v="NARDIYAH SAMUELS"/>
        <s v="TAMIKE BROWN"/>
        <s v="SHIESHA RUCKER"/>
        <s v="TONY SMITH"/>
        <s v="GLORIA HARRIS"/>
        <s v="JASON REDDICK"/>
        <s v="WILLIAM HIGH"/>
        <s v="MIA BECKWITH"/>
        <s v="BRIAN GAMBLE"/>
        <s v="BARRON BLACKSHEAR JR"/>
        <s v="MAURICE KIMBROUGH"/>
        <s v="LILLIAN SPURGEON"/>
        <s v="MARTINE HENDRICKS"/>
        <s v="BRITTNEY WATKINS"/>
        <s v="KENYATTA STONE"/>
        <s v="KEON WALLACE"/>
        <s v="ASHLEY SCRIVEN"/>
        <s v="LATAVIOUS LEWIS"/>
        <s v="LEANDRE ODEN JR"/>
        <s v="JATEVIUS BARRETT"/>
        <s v="AMANDA WOOD"/>
        <s v="RAYMOND EMER II"/>
        <s v="GRACE SHEFFIELD"/>
        <s v="DEQUILLIUS BOYER"/>
        <s v="NIKISHA WRIGHT"/>
        <s v="ALTERIK SEXTON"/>
        <s v="ZAIRE MATHIS"/>
        <s v="KINETRA CAIN"/>
        <s v="KESHAWN SCOTT"/>
        <s v="JARITT ORTIZ"/>
        <s v="KAREN CALLAHAN"/>
        <s v="JERMODUS JACKSON"/>
        <s v="NICHOLAS DUNCAN"/>
        <s v="TRAVARDO WILLIAMS"/>
        <s v="AARON MILLER"/>
        <s v="ELIZABETH MCCLURKIN"/>
        <s v="SKYLER LUND"/>
        <s v="DANIELLE HARVEY"/>
        <s v="LETAVIA GOWDY"/>
        <s v="ASHPIANAS DAYCARE"/>
        <s v="BRANDY BLACKMAN"/>
        <s v="NAITA HOWELL"/>
        <s v="TRACY MATHIS"/>
        <s v="LESLIE SATTERWHITE"/>
        <s v="SHELIA JACKSON"/>
        <s v="ANGEL BROWN"/>
        <s v="JEAN ROBINSON"/>
        <s v="DYSHEIARA SMITH"/>
        <s v="KAMRYN WRIGHT"/>
        <s v="MONTANA CIGAR COMPANY LLC"/>
        <s v="RICHARD  GILLIAM JR"/>
        <s v="BRANDIE MARIN"/>
        <s v="FREDERICK STEWART"/>
        <s v="BRYCE JONES"/>
        <s v="LISA STEPHENS"/>
        <s v="SHAKEITA WATKINS"/>
        <s v="NICHOLAS SQUALL"/>
        <s v="TYESE DAWSON"/>
        <s v="AYODEJI FAJEBE"/>
        <s v="COURTNEY BOZEMAN"/>
        <s v="KELLI NEWTON"/>
        <s v="MALYYK ROBINSON"/>
        <s v="BRITTANY NEWSON"/>
        <s v="BANIKA BARNES"/>
        <s v="MELISSA MILLER"/>
        <s v="JORDAN ATKINS"/>
        <s v="LAURYN EFIRD"/>
        <s v="SHERMAN SAFFOLD"/>
        <s v="JEFFERSON MARTIN &amp; ASSOCIATES LLC"/>
        <s v="DENNIS DANIEL"/>
        <s v="ALEXIA PANTON"/>
        <s v="CATRINA CAMPBELL"/>
        <s v="LANSAN TRUCKING LLC"/>
        <s v="DAN DEISHA HAYNES"/>
        <s v="MONICA FLOWERS"/>
        <s v="DARIAN ROSS"/>
        <s v="TYLER BROWN"/>
        <s v="REINA D DREKHA DE RICH"/>
        <s v="JANECIA MAHONE"/>
        <s v="DELORES LEE"/>
        <s v="DUVERIUX JONES"/>
        <s v="BOUNDLESS BUILDING MANAGEMENT LLC"/>
        <s v="WANDA BRYANT"/>
        <s v="TILJUANA IRBY"/>
        <s v="PHILIP SMITH"/>
        <s v="AMERICAS CARSON"/>
        <s v="QUIDAL BANNER"/>
        <s v="SMILESHA PICKENS"/>
        <s v="RICKY CLARK"/>
        <s v="STEPHANIE MORRIS"/>
        <s v="MOBOLANLE BABAYEMI"/>
        <s v="DEVIN JONES"/>
        <s v="KIMBERLY SMALL"/>
        <s v="ERIC GREEN"/>
        <s v="SHALUNDA CANNON"/>
        <s v="KAREN WILLIAMS"/>
        <s v="MAMIE MINOR"/>
        <s v="OLYMPIA KENT"/>
        <s v="ROBIN BROWN"/>
        <s v="BRUCE DAVE"/>
        <s v="RODERICA GOODEN"/>
        <s v="CIARA GRIFFIN"/>
        <s v="ALPHONZO ELEBY"/>
        <s v="OCTAVIA HARVEY"/>
        <s v="SHAQUIL BALDWIN"/>
        <s v="SHAKYNA KING"/>
        <s v="OLAWALE FAKOREDE"/>
        <s v="PREMIEE LLC"/>
        <s v="TANIA PRICE"/>
        <s v="BRIAN JANIAK"/>
        <s v="JATAISHA DAVIS"/>
        <s v="CHARLES SIMMONS"/>
        <s v="CARTAVIOUS MAPP"/>
        <s v="SHAKEDRA MOORE"/>
        <s v="AUTUMN OWENS"/>
        <s v="DESMOND ATKINS"/>
        <s v="JERROD WRIGHT"/>
        <s v="SHANTAY SMITH"/>
        <s v="MEGAN IDDINGS"/>
        <s v="JERRY PONDER"/>
        <s v="ANTHONY SIMS JR"/>
        <s v="AIMED L L C"/>
        <s v="EVELYN RAINEY"/>
        <s v="ARAICA SIMS"/>
        <s v="JADE BOYKINS HUMPHREY"/>
        <s v="DOMINIQUE STALLWORTH"/>
        <s v="DEJAH AKOON"/>
        <s v="SHAKIRA COLLINS"/>
        <s v="BRIANNA DOLLY"/>
        <s v="CONSWELLA CAMPBELL"/>
        <s v="THOMAS YATES"/>
        <s v="JARROD RASAW"/>
        <s v="JLONNI SANDERS"/>
        <s v="MATTHEW POWELL"/>
        <s v="PARKER FARMS"/>
        <s v="CHADWICK COLEMAN JR"/>
        <s v="MEKALA KEY"/>
        <s v="SHANTICE SMITH"/>
        <s v="MONICA MITCHELL"/>
        <s v="KEISHA MURCHISON"/>
        <s v="ADORA MURRAY"/>
        <s v="DERRICK LANE"/>
        <s v="KIM PRIDGEN"/>
        <s v="JARNO HUZZIE"/>
        <s v="MAKAYLA DICKENS"/>
        <s v="TERRILL BIGBY"/>
        <s v="SHAMAINE SMITH"/>
        <s v="MY HAIR CENTER"/>
        <s v="ADMETUS JOHNSON"/>
        <s v="MIRIAM GALERO"/>
        <s v="MARQUIS CARSON"/>
        <s v="JOE SULLIVAN"/>
        <s v="ASAP CARPETS &amp; MORE"/>
        <s v="TAQUISHA CHEEVER"/>
        <s v="CHRISTOPHER ROBINSON"/>
        <s v="ALICIA MITCHELL"/>
        <s v="AALIYAH SWAIN"/>
        <s v="SHIREKA MOORE"/>
        <s v="DANIELLE SCOTT"/>
        <s v="JAMES HOLLIS"/>
        <s v="TANIA WILEY"/>
        <s v="MICHELLE PRINCE"/>
        <s v="SHANEQUE DURDEN"/>
        <s v="TASHA BRYAN"/>
        <s v="TEDDY OWENS"/>
        <s v="JONATHAN MAJOR"/>
        <s v="BRITNEY GARDNER"/>
        <s v="REGINE SIMS"/>
        <s v="D ANDREA FORD"/>
        <s v="JOCELYN RANDOLPH"/>
        <s v="KELLEY JENKINS"/>
        <s v="SHYANA HALL"/>
        <s v="JOSEPH WEST"/>
        <s v="KOLIYAH RITTENBERRY"/>
        <s v="KENDARIA TEMPLE"/>
        <s v="NYAH COLLINS"/>
        <s v="JUDAH PRIOLEAU"/>
        <s v="JERMAINE ROSS"/>
        <s v="JOSHUA BROWN"/>
        <s v="KIERRA MITCHELL"/>
        <s v="KENDRA STINSON"/>
        <s v="JANAE JUAREZ"/>
        <s v="KHALIL BRADLEY"/>
        <s v="REEBEE GILLARD"/>
        <s v="DEMORRIS BROWN"/>
        <s v="SHAKAYLA DUNLAP"/>
        <s v="NADIA HOLMES"/>
        <s v="DETISHA MERRIWEATHER"/>
        <s v="JANELL KINEARD"/>
        <s v="JASON JOHNSON"/>
        <s v="NYEGHA MILES"/>
        <s v="ANNETTE HAYNES"/>
        <s v="SHUWANA MIKE"/>
        <s v="BRITTANY ROBINSON"/>
        <s v="RIKYAH KELLY"/>
        <s v="LUDVIN SOSA"/>
        <s v="TEMPESTT MOTHERSHED"/>
        <s v="TRISHA ALLEN"/>
        <s v="AJA WILKINS"/>
        <s v="NEKISICIA FORSYTHE"/>
        <s v="JANICE MCDONALD"/>
        <s v="AMBER MOORE"/>
        <s v="NKYZIE HAWKINS"/>
        <s v="EBONY SAMUEL"/>
        <s v="DQ SWEETS"/>
        <s v="LORETTE WESLEY"/>
        <s v="VINCENT BUCKNER"/>
        <s v="J'S CHERRY FARM LLC"/>
        <s v="CHARLES JAMES"/>
        <s v="DIAMANTE MOSS"/>
        <s v="ANETHIA SHEPHERD"/>
        <s v="JESSICA LAMB"/>
        <s v="DONALD BRYANT"/>
        <s v="BRITTANY PINKNEY"/>
        <s v="ASHIA MURPHY"/>
        <s v="STEPHEN MCMILLON"/>
        <s v="GREGORY ROBINSON"/>
        <s v="JAKERIA TAYLOR"/>
        <s v="DESTINIE BROWN"/>
        <s v="JOE SIMMONS"/>
        <s v="STEPHANIE HALL"/>
        <s v="JAMAL DENSON"/>
        <s v="RAUL CANTON"/>
        <s v="TANISHA ODEN"/>
        <s v="REGINALD CLEMMONS"/>
        <s v="HUESTON WHITESIDE"/>
        <s v="HALEY LOVE"/>
        <s v="DARIUS BAKER"/>
        <s v="KIRKLAND JARVIS"/>
        <s v="JASONTIA WEAVER"/>
        <s v="TIANNA JACKSON"/>
        <s v="MARLOW RODGERS"/>
        <s v="TENEISHA HILL"/>
        <s v="BERNARD TOLBERT"/>
        <s v="UGLY HAIR PREVENTION LLC."/>
        <s v="DANIELLE MOORE"/>
        <s v="DANIEL RUSSELL"/>
        <s v="FRANQUETTA PASS"/>
        <s v="DEBORAH CAMPBELL"/>
        <s v="JANETTA BALLEW"/>
        <s v="DERRICK BALLARD"/>
        <s v="TYANA HARDISON"/>
        <s v="EZEKIEL RICHARDSON"/>
        <s v="RICK MULLGRAV"/>
        <s v="COURTNEY BAAQAR"/>
        <s v="SHANIKA RUCKER"/>
        <s v="JOSH EFIRD"/>
        <s v="CEDRIC STONE"/>
        <s v="CAKE FACTORY LLC"/>
        <s v="DAVIS STUDIOS"/>
        <s v="KYTAVIOUS PRICE"/>
        <s v="CARL GILES"/>
        <s v="LATOYA BERRY"/>
        <s v="ANDREA SALES"/>
        <s v="BOBBY WATSON"/>
        <s v="KENNETH KILLENS"/>
        <s v="XAVIER MCGHEE"/>
        <s v="DENISE JOHNSON"/>
        <s v="DARNESHIA ROBERTS"/>
        <s v="BRIANA MONROE"/>
        <s v="LADEJA COLTON"/>
        <s v="MONESHA PACK"/>
        <s v="NEDRA ELLIS"/>
        <s v="COURTNEY BROWN"/>
        <s v="SHYKIRA MILLER"/>
        <s v="JASMINE HOLCY"/>
        <s v="ELIJAH MACON"/>
        <s v="SALENA BLUE"/>
        <s v="S M YASIN UDDIN"/>
        <s v="ALIYAH SHERMAN"/>
        <s v="KIMBERLY WEST"/>
        <s v="NAOMI BODDEN"/>
        <s v="CLIFTON WILLIAMS"/>
        <s v="THELMA SUGGS"/>
        <s v="WENDA MARSHALL"/>
        <s v="DEREK CLASSBONILLA"/>
        <s v="BRUCE HORNBECK"/>
        <s v="REGIS MICHRINA"/>
        <s v="SHAE PRI ELIEZER"/>
        <s v="MINTORIA WEBB"/>
        <s v="PLUSH HOME INVESTMENTS LLC."/>
        <s v="DEONDREY MALONE"/>
        <s v="ZAKEE BILAL"/>
        <s v="N.V.X RECORDS/ MINDBENDA MANAGEMENT"/>
        <s v="MICHELLE RUIZ"/>
        <s v="HUBERT YAMINI"/>
        <s v="ANTOINE WILDER"/>
        <s v="CRYSTAL HUFF"/>
        <s v="JOSEPH RUBAGUMYA"/>
        <s v="NIA LEWIS"/>
        <s v="HARGOPAL CHOUDHRY"/>
        <s v="DEMOND STOVALL"/>
        <s v="SHERRELL FOSTER"/>
        <s v="JARELL PAYNE"/>
        <s v="5A LOGISTICS LLC"/>
        <s v="CASHINA MCFARLAND"/>
        <s v="LATASHA PARKS"/>
        <s v="AMELIA HEARD"/>
        <s v="LATIA THOMAS"/>
        <s v="TAHIRA C DINKINS"/>
        <s v="MICHAEL JEFFERSON"/>
        <s v="JHUNTE HAYWOOD"/>
        <s v="KRISTEN GRIFFIN"/>
        <s v="TYRELL WILLIAMS"/>
        <s v="SHAKENNA HAWKINS"/>
        <s v="OLUWAFUNMILAYO OBATAYO"/>
        <s v="AYANAH ALI"/>
        <s v="PLEASURE DELK"/>
        <s v="STEVEN WHATLEY JR"/>
        <s v="EBONY BARRETT"/>
        <s v="STEPHANIE PLUMLEY"/>
        <s v="ALEXUS SIMS"/>
        <s v="JOHNNIE JONES"/>
        <s v="BRENT THOMPSON"/>
        <s v="CEDRICK LATIMER"/>
        <s v="SHAWN FAIN"/>
        <s v="CRYSTAL COLLIER"/>
        <s v="HANNAH GOOCH"/>
        <s v="LARON WILSON"/>
        <s v="KENNETH CATHEY"/>
        <s v="TAJANAE CLARK"/>
        <s v="ARIANA FONVILLE"/>
        <s v="KHORDIJA JACKSON"/>
        <s v="ALEXIS DAWSON"/>
        <s v="ELEANOR PATTERSON"/>
        <s v="RAMONA ANDERSON"/>
        <s v="RENEE KIRK"/>
        <s v="L RIO DENDY"/>
        <s v="MENS BUSINESS QUARTERLY"/>
        <s v="BRANDON RILEY"/>
        <s v="TESE'S PIECES LLC"/>
        <s v="RODNEY TIMPSON"/>
        <s v="KEVIN ALEXANDER"/>
        <s v="TAUREAN MYLES"/>
        <s v="TELESMA SALLIS"/>
        <s v="SCOTTY ZELLNER"/>
        <s v="LUCKEY MERRITT"/>
        <s v="DAVID JONES JR"/>
        <s v="BRIDGET BALDWIN"/>
        <s v="MATTHEW HUNT"/>
        <s v="MARK WHITE"/>
        <s v="JARAY FORD"/>
        <s v="DONALD MCCRAY"/>
        <s v="MARCUS FORD"/>
        <s v="CASSANDRA WELLS"/>
        <s v="BREYELL SIMMONS"/>
        <s v="ZYCARREIA STARKS"/>
        <s v="BRANDON ALLISON"/>
        <s v="HONNIE WEEMS"/>
        <s v="DETERVIOUS GIBSON"/>
        <s v="ONYIA ALI"/>
        <s v="STEPHANIE CROMBIE"/>
        <s v="JASON EDWARDS"/>
        <s v="ETRUSHA RIVERS"/>
        <s v="KACEY WEBB"/>
        <s v="ERIKA RUSS"/>
        <s v="SHARRON JACKSON"/>
        <s v="ALISHA MINNIFIELD"/>
        <s v="SAMKIBRIA BERRY"/>
        <s v="TRENTON HARRIS"/>
        <s v="ALFREDA SHELTON"/>
        <s v="DEVIN WATERS"/>
        <s v="ASHLEY MURPHY"/>
        <s v="PATRICK DIX JR"/>
        <s v="MICHAEL DAY"/>
        <s v="AALIYAH PARKER"/>
        <s v="COLLIN STAPLETON"/>
        <s v="STANLEY HARRIS"/>
        <s v="TAORID ADEFESOBI"/>
        <s v="SHAKEANA BURTON"/>
        <s v="ENA GILLIAM"/>
        <s v="SHAKYMA KING"/>
        <s v="MATTHEW FULLARD"/>
        <s v="FABIAN MCALLISTER"/>
        <s v="KAYLA BARNES"/>
        <s v="HOMESIDE PROPERTIES INC."/>
        <s v="BRIDGETT LENOIR"/>
        <s v="JOHN HUBBARD"/>
        <s v="TABITHA JETT"/>
        <s v="KEITH HENDERSON"/>
        <s v="MALIA SANDERS"/>
        <s v="DAZMEN JACKSON"/>
        <s v="TEQUILA WILLIAMS"/>
        <s v="MARLON CHILDS"/>
        <s v="INTERIOR MOTIVES EVENTS &amp; PLANNING"/>
        <s v="TOBIAS CARTER"/>
        <s v="MARANDA THORNTON"/>
        <s v="IMANI HARRIS"/>
        <s v="SHATALA TUCKER"/>
        <s v="NICOLE WIGGINS STREET"/>
        <s v="JAWARA CROSS"/>
        <s v="DIA-N-SYLZ"/>
        <s v="BLAKE ROBERTS"/>
        <s v="VERNEATRICE ECHOLS"/>
        <s v="KYNDRA FRANKLIN"/>
        <s v="JUAN HOOD"/>
        <s v="JOSEPH MUHAMMAD"/>
        <s v="BEAUTIFUL BRUNNER"/>
        <s v="ANTAVIS GRIMES"/>
        <s v="JAQWAN MITCHELL"/>
        <s v="SHANAYE CARRY"/>
        <s v="NATASHA BRAXTON"/>
        <s v="DONALD WHITEHEAD"/>
        <s v="LAPARIS TRIMBLE"/>
        <s v="LATASHA WESLEY"/>
        <s v="DANTAVIUS WILLIS"/>
        <s v="JERMEL FORD"/>
        <s v="JOHN GREENE"/>
        <s v="MARCUS MCCOLLUM"/>
        <s v="SHANDER WALKER"/>
        <s v="KRASHUNDA HOWARD"/>
        <s v="KEVONNA OLIVER"/>
        <s v="JAMES RUSSELL"/>
        <s v="RHONDA BLACKLEDGE"/>
        <s v="WILLIE HURD"/>
        <s v="ROBERT SEAY"/>
        <s v="GOURMET KITCHEN ON WHEELS LLC"/>
        <s v="BRUCE DANGERFIELD"/>
        <s v="LAQUITA HEARD"/>
        <s v="EDWARD LAMBERT"/>
        <s v="JONATHON SHARP"/>
        <s v="CALLIE FRANKLIN"/>
        <s v="THE ULTIMATE GOODS COMPANY LLC"/>
        <s v="TONY WRIGHT"/>
        <s v="KALEB WASHINGTON"/>
        <s v="RICKEY PORTER"/>
        <s v="MADALYN JONES"/>
        <s v="XAVIER FAVORS"/>
        <s v="RICKEEMA ELLIS"/>
        <s v="SHAWN RICHARDSON"/>
        <s v="LATAVIOUS POOLE"/>
        <s v="THE MADISON LAW OFFICE LLC"/>
        <s v="REGINA FORD"/>
        <s v="LATRICE YARBOROUGH"/>
        <s v="MELISA COLLINS"/>
        <s v="MAURICE JENKINS"/>
        <s v="KC FITNESS LLC"/>
        <s v="CHIQUITA DAVIS"/>
        <s v="TIASEANA JENKINS"/>
        <s v="CASSAUNDRA SMITH"/>
        <s v="CAMERON SELDON"/>
        <s v="SIMONNE CAVE"/>
        <s v="KAYIA NELSON"/>
        <s v="TERRY REESE"/>
        <s v="UNIQUE CREATIONS"/>
        <s v="JEANETTE WILLIAMS"/>
        <s v="WILLIAMS PCH &amp; HOME HEALTH AGENCY"/>
        <s v="TWYLA BURKE"/>
        <s v="TYLER KEARNS"/>
        <s v="KEISHA TAYLOR"/>
        <s v="PARK AND RELAX MOBILE MASSAGE LLC"/>
        <s v="HARVESTING SCHOLARS"/>
        <s v="ANGELA PERTEET"/>
        <s v="ANSH JAIN"/>
        <s v="TRINITIE LADNER"/>
        <s v="AKENDRA BREWER"/>
        <s v="CHARLESHA NORWOOD"/>
        <s v="JAYSEN MCFADDEN"/>
        <s v="SHAKIRA STINCHCOMB"/>
        <s v="KATIE AKIN"/>
        <s v="CARLISHA DEATON"/>
        <s v="ZAKIYAH GADSON"/>
        <s v="STEPHANIE THOMPSON"/>
        <s v="ALLEN LEWIS"/>
        <s v="MCS TECHNICAL SOLUTIONS LLC"/>
        <s v="ALICIA BUTTS"/>
        <s v="JACQUELYN BROWN"/>
        <s v="AMAJAI MCKEVER"/>
        <s v="KIMBERLY WALKER"/>
        <s v="YONIKA FAGAN"/>
        <s v="NIJIA CHESTER"/>
        <s v="CECILIA VANCE"/>
        <s v="TRACY LONG"/>
        <s v="THE RESOURCE CENTER"/>
        <s v="KEONDRA JONES"/>
        <s v="DELDRA LAKE"/>
        <s v="SANEISHIA MITCHELL"/>
        <s v="TATYANA BROADWATER"/>
        <s v="EDWARD NEAL"/>
        <s v="KIMBRY HAYWARD"/>
        <s v="RYAN HEMBREE"/>
        <s v="AVIS EDWARDS"/>
        <s v="FATIMA ERVIN"/>
        <s v="STEPHANIE HOWARD"/>
        <s v="MICHELLE APPLING"/>
        <s v="KETURAH MORRISON"/>
        <s v="CLARICE WEST"/>
        <s v="CHRISTINE PATTERSON"/>
        <s v="DIMITRIC MASSEY"/>
        <s v="ASHLEY WEEMS"/>
        <s v="JEREMIAH ROSS"/>
        <s v="CHARLITA MCRAE"/>
        <s v="ISHA WILLIAMS"/>
        <s v="CHRISTOPHER PRESSLEY"/>
        <s v="JIMMY HILL"/>
        <s v="DONNIE HARDY"/>
        <s v="ALLEN CARR"/>
        <s v="HAZEL SMITH"/>
        <s v="JAMECIA SPENCER"/>
        <s v="MONICA FARROW"/>
        <s v="SHAKERIA LANGFORD"/>
        <s v="SHANTORA HUDSON"/>
        <s v="KENYA JOHNSON"/>
        <s v="TRENESIA EVANS"/>
        <s v="N &amp; L TRANSPORT LLC"/>
        <s v="CARLOS PITTS"/>
        <s v="TERRIKA BARBER"/>
        <s v="AHKEEM PIERRE"/>
        <s v="MICHAEL HOWARD"/>
        <s v="SHALISA BROWN"/>
        <s v="TYNESHIA HALL"/>
        <s v="PHILLIP REID"/>
        <s v="MARNISHA THOMAS"/>
        <s v="JAZMINN WALKER"/>
        <s v="DAVID GWINN"/>
        <s v="SANDRA SANTEN"/>
        <s v="KENDRA HILL"/>
        <s v="YADACEE LOPEZ"/>
        <s v="JAHLIL WILLIAMS"/>
        <s v="CHLOE JACKSON"/>
        <s v="BRIGHT BESONG NSO"/>
        <s v="JAMAL BERRY"/>
        <s v="THE WRITE DIVA PRODUCTIONS LLC"/>
        <s v="JERROD JENKINS"/>
        <s v="NEIKO GRAY"/>
        <s v="SAMUEL FOLARIN"/>
        <s v="NAKIA BOOZE"/>
        <s v="VERAINIA NELSON"/>
        <s v="JADA GRIFFIN"/>
        <s v="ANTHONY DAVENPORT"/>
        <s v="SHANTA SMARR"/>
        <s v="JASON REICHEL"/>
        <s v="ANTHONY DYAL"/>
        <s v="PIERCE CRAFTON"/>
        <s v="BIZARRE BLINKS"/>
        <s v="DANNY SMITH"/>
        <s v="JARVIS HARRIS"/>
        <s v="MELISSA RUSSELL"/>
        <s v="CRYSTAL RIVERS"/>
        <s v="EMIR PURIC"/>
        <s v="DAYNLEY FRANCIS"/>
        <s v="SELINA PETTY"/>
        <s v="ALLAN AVERY SR"/>
        <s v="LADARIUS PRITCHETT"/>
        <s v="RASHAD AVERY"/>
        <s v="SKYLER FOUNTAIN"/>
        <s v="LAWANDA WEBB"/>
        <s v="NAPORSHIA NELSON"/>
        <s v="BLANKS PUNLISHING"/>
        <s v="LATESHA CROCKER"/>
        <s v="KIMBERLY HODGE"/>
        <s v="CHARLES GORDON"/>
        <s v="BERNARDIA KING"/>
        <s v="MOUNTAINER HAULING"/>
        <s v="JAYLIN LEE"/>
        <s v="LATISHA BROOKS"/>
        <s v="DEVONTE HODGES"/>
        <s v="DISHAN HEATH"/>
        <s v="JAMARA JOHNSON"/>
        <s v="TIERRA NICHOLS"/>
        <s v="LAVONTA EWING"/>
        <s v="SCOTT ARMBRUSTER"/>
        <s v="JASMAN WOODALL"/>
        <s v="JEREMY WIGGINS"/>
        <s v="RONNESHA WALKER"/>
        <s v="ROCHELL MIDDLETON"/>
        <s v="PHYLLIS ADDISON"/>
        <s v="JAMES HIGHTOWER"/>
        <s v="CORDTEDRICK TIDWELL"/>
        <s v="TABBATHA TOWNES"/>
        <s v="CURTIS GUIDEN"/>
        <s v="DEAN GARNETTA"/>
        <s v="BRIAN WELLS"/>
        <s v="J VAUN DAVIS"/>
        <s v="ALEX INCLAN"/>
        <s v="SCOTAVIOUS GOODMAN"/>
        <s v="EXAVIER DIXON"/>
        <s v="TANIYA BROWN"/>
        <s v="NETIORIA WEAVER"/>
        <s v="RAMERIA HINES"/>
        <s v="DONTRELL DANKINS"/>
        <s v="DARRYLE PITTS"/>
        <s v="GARRY GRIER JR"/>
        <s v="ROBERT WILLIS"/>
        <s v="ERIC HOME IMPROVEMENT"/>
        <s v="LORENZO CAPERS"/>
        <s v="YASMIN CALLOWAY"/>
        <s v="DAYLON BURRELL"/>
        <s v="XAVIER BASS"/>
        <s v="TYRONE MOODY JR"/>
        <s v="BRIAN LOWE"/>
        <s v="JUSTINA WRIGHT"/>
        <s v="BENNIE EVERETTE"/>
        <s v="ABDULLAH SULTAN"/>
        <s v="KIM JARRELLS"/>
        <s v="DARREN CUMMINGS"/>
        <s v="MARIO DAVIS"/>
        <s v="SHACUREA DOWDY"/>
        <s v="DELESA RIGGINS"/>
        <s v="JUDY THURMAN"/>
        <s v="RINA JONES"/>
        <s v="MICHAEL MORRISON"/>
        <s v="SHREETA BROWN"/>
        <s v="MONTKEVIOUS FLUELLEN"/>
        <s v="JOSHUA SWAYZER"/>
        <s v="JASMINE COFFEN"/>
        <s v="BRANDON INGRAM"/>
        <s v="LASHONDA MCRAE"/>
        <s v="PAUL FIELDS"/>
        <s v="CHARLIE QUALLS"/>
        <s v="SHAUNTAY HALL"/>
        <s v="ANNTIONETTE COLLINS"/>
        <s v="JASMOND BOND"/>
        <s v="JASMINE HAYNES"/>
        <s v="CAMRY SMITH"/>
        <s v="TACOREY GRIER"/>
        <s v="JACQUELIA JACKSON"/>
        <s v="LASHED BY LAYA"/>
        <s v="NATASHA MONDESIR"/>
        <s v="P&amp;L BOUTIQUE"/>
        <s v="ARNITA GREER"/>
        <s v="FELICIA WATOSN"/>
        <s v="MELTRESA TRAVIS"/>
        <s v="VICTOR MONTFORD"/>
        <s v="RONTRESSA EVANS"/>
        <s v="DISHANTE BENJAMIN"/>
        <s v="KEVIN PARRISH"/>
        <s v="DEBORIS OWENS"/>
        <s v="COREY WORLDS"/>
        <s v="GARRICK HAMBRICK"/>
        <s v="SHAKIRA GLOVER"/>
        <s v="SHALANDRIA LEWIS"/>
        <s v="CLYDE JAMES"/>
        <s v="MICHAEL BILLINGER"/>
        <s v="AKIRA HAYNES"/>
        <s v="JEREMY SIAS"/>
        <s v="SHANIECE FAIR"/>
        <s v="BRIAN SMITH"/>
        <s v="JUVANTE REDD"/>
        <s v="SIERIKA TURNER"/>
        <s v="KEUMBRA FARLEY"/>
        <s v="TAMEISHA WILLIAMS"/>
        <s v="DE'ZHANE OWENS"/>
        <s v="DAREIL LEE CROWDER"/>
        <s v="ANTHONY CARSON"/>
        <s v="SHAMBRIA SMITH"/>
        <s v="DAVONTE SIPPLEN"/>
        <s v="DAVILYN LAZENBY"/>
        <s v="KIMBERLY GRIGGS"/>
        <s v="DAMISHA FRAZIER"/>
        <s v="TIANNA JONES"/>
        <s v="OLAYEMISI ADESANYA"/>
        <s v="JONIE PADEN"/>
        <s v="DWIGHT BARNES"/>
        <s v="BARNORISE WATSON"/>
        <s v="KENYATTA HILSMAN"/>
        <s v="DESHAWNECE BLOUNT"/>
        <s v="TIFFANY PERKINS"/>
        <s v="DALLESIA FLETCHER"/>
        <s v="JUSTIN TUCKER"/>
        <s v="MINDY BENTLEY"/>
        <s v="JUDITH JOHNSON BRYANT"/>
        <s v="JARED OSBEY"/>
        <s v="SHELDON LATIMORE"/>
        <s v="ANTONIO IVORY"/>
        <s v="BRANDI WRIGHT"/>
        <s v="BRIANNA BARLOW"/>
        <s v="BAHATI STEWART"/>
        <s v="DYLON GREESON"/>
        <s v="VINCENT LINDSEY"/>
        <s v="SOYNIA WILLINGHAM"/>
        <s v="KEVIN RICHARDS"/>
        <s v="QUANTEZ WILLIAMS"/>
        <s v="ZACHARY ALBRIGHT"/>
        <s v="RODNESHA MICKENS"/>
        <s v="QUINTAVIES SIMPSON"/>
        <s v="ENACENCE NEAL"/>
        <s v="BENNIE BELL"/>
        <s v="DARRIUS GORE"/>
        <s v="ANDERLYN SHAW"/>
        <s v="SHAKEENA PORTER"/>
        <s v="PHILLIP STRONG"/>
        <s v="ASHLEY MOORE"/>
        <s v="COLEEN SOUTHERN"/>
        <s v="TYREE WHITE"/>
        <s v="OCTAVIA GLYNN"/>
        <s v="ISAIAH R REID"/>
        <s v="JACOBY JONES"/>
        <s v="ROBIN GORDON"/>
        <s v="PRINCESS MORGAN"/>
        <s v="JAMILA BUCKLEY"/>
        <s v="DUWAN WILLIAMSON"/>
        <s v="TOBITHA LEE"/>
        <s v="JONAS ABRAHAM"/>
        <s v="DONOVAN CARTER"/>
        <s v="ROSEMARY DOZIER"/>
        <s v="FELICIA SOLOMON"/>
        <s v="KAMRI HAZEL YOUNG"/>
        <s v="JOHN JORDAN"/>
        <s v="KASEY MCCLURE"/>
        <s v="DENISE LECROY"/>
        <s v="BOBBIE MCGHEE"/>
        <s v="BRANDON ASKINS"/>
        <s v="EVAN BRITTO"/>
        <s v="JIQUAVIUS LANDERS"/>
        <s v="TERRANCE HOUSE JR"/>
        <s v="SONDIYIA THOMAS"/>
        <s v="JAVONTE OLDS"/>
        <s v="JORDAN IRVING"/>
        <s v="SOLGENIE TECHNOLOGIES INCORPORATED"/>
        <s v="SHAMAR DAVIS"/>
        <s v="ILA WOMACK"/>
        <s v="CARYN HENDRICKSON"/>
        <s v="KUSTOM KREATIONS LLC"/>
        <s v="RAYRRIKA SCOTT"/>
        <s v="KENISHA BURTON"/>
        <s v="BRITTINY HUDSON"/>
        <s v="JADA WALKER"/>
        <s v="JACQUELINE CARR"/>
        <s v="KELTON STEWARD JR"/>
        <s v="INNOVATIONS VIRTUAL SOLUTIONS LLC"/>
        <s v="DESIREE LAMBTON"/>
        <s v="BENJAMIN VILLASENCIO"/>
        <s v="CHAVEZ SMITH"/>
        <s v="DARYL ADAMS"/>
        <s v="RAVEN WEST"/>
        <s v="MEGAN SASSER"/>
        <s v="MARK DAVIDSON"/>
        <s v="SAMUEL WRIGHT"/>
        <s v="TAMARA JOHNSON"/>
        <s v="DESTINY DANIELS"/>
        <s v="SHIBAJEE DEY"/>
        <s v="MONICA USHER"/>
        <s v="KENNETH THOMPSON"/>
        <s v="MERQUISE JONES"/>
        <s v="MESHON MOORE"/>
        <s v="ANTON ROWE"/>
        <s v="ASHLEY GORDON"/>
        <s v="WILLIAM LUDY III"/>
        <s v="CLARK SMITH"/>
        <s v="JAMES JOYCE"/>
        <s v="SHAMONYA MILLER"/>
        <s v="CHIKA ONWUKAEME"/>
        <s v="MELISSA SANCHEZ"/>
        <s v="TAJA CUMMINGS"/>
        <s v="KEARA REED"/>
        <s v="TAMEIKA CARTER"/>
        <s v="ANTOINE WOODARD"/>
        <s v="JASMINE COLLINS"/>
        <s v="ROBERT WILLIAMS III"/>
        <s v="SHELDON BARGIE"/>
        <s v="TWEETIE TAYLOR"/>
        <s v="JUST CROCHET BRAIDS BY DOT"/>
        <s v="MAYA PRESTON"/>
        <s v="HANNA KAY MOODIE"/>
        <s v="TAMISHA MORRIS"/>
        <s v="MALIK LOURY"/>
        <s v="WARYEZ JONES"/>
        <s v="JACQUEZ KING"/>
        <s v="TADRIAN DRAYTON"/>
        <s v="AMANDA SIMS"/>
        <s v="BECKY GASKINS"/>
        <s v="DAISHA ANDERSON"/>
        <s v="LENASIA SMALLS"/>
        <s v="KELON MIDCALF"/>
        <s v="ALEXIA MCFARLAND"/>
        <s v="STACY HARRIS"/>
        <s v="RYAN CAMPBELL"/>
        <s v="JACOB GRAY"/>
        <s v="DARIUS GREEN"/>
        <s v="OBINNA EZEUDU"/>
        <s v="JAWAUN WILSON"/>
        <s v="LAURA DANIELS"/>
        <s v="REGINALD CAIN"/>
        <s v="HUNTER GILMORE"/>
        <s v="REGERNIQUE ROSCO"/>
        <s v="RAKEYSHEAYEE BENNS"/>
        <s v="KHALID HYLTON"/>
        <s v="MARQAVIUS PAGE"/>
        <s v="AMIKA HARRIS-MURRAY"/>
        <s v="JOSHUA MICK"/>
        <s v="DAYLIN BROOKS"/>
        <s v="WILLIAM GRIMES"/>
        <s v="MONTAVEON HARRIS"/>
        <s v="SHYHEIM MOORE"/>
        <s v="JUSTIN CALLAWAY"/>
        <s v="YVONNE CANNON"/>
        <s v="JOSHUA WYMBS"/>
        <s v="REMINGTON ROACH"/>
        <s v="NIYOKA MENEFEE"/>
        <s v="MIKIA DRAYTON"/>
        <s v="JAYDA HILL"/>
        <s v="ATALYA CHILDS"/>
        <s v="TAMARIA COLE"/>
        <s v="ROURY JONES"/>
        <s v="TERRY SQUIRES"/>
        <s v="ANTONIO AMEY"/>
        <s v="KEVIN PARTAIN"/>
        <s v="DEWIGHT ELDRIDGE"/>
        <s v="EMMA KOSSERE KONAN"/>
        <s v="ANGELA STEWARD"/>
        <s v="WANDELL THOMAS"/>
        <s v="AKEILA BARBER"/>
        <s v="MALIK WASHINGTON"/>
        <s v="AARON WELLS"/>
        <s v="DIJUAN HILL"/>
        <s v="RUTH GARNER"/>
        <s v="WILLIAM MOLETTE IV"/>
        <s v="ZAPORIA MADISON"/>
        <s v="NICHE 385"/>
        <s v="MELISSA REED"/>
        <s v="DANYELLE WHITEHEAD"/>
        <s v="YOLANDA STAPLE"/>
        <s v="ONTARIO LESTER"/>
        <s v="HOPE IGBONAGWAM"/>
        <s v="PAOLA VILLA HAIR STUDIO LLC"/>
        <s v="CHRIS GRAHAM"/>
        <s v="CHRISTOPHER GOUSSE"/>
        <s v="SHENICA WILLIAMS"/>
        <s v="JANAYA GATES"/>
        <s v="KENYA ORR"/>
        <s v="MELODY SAMUELS"/>
        <s v="CORNETHIA LITTLE"/>
        <s v="JAYLA COLEMAN"/>
        <s v="BYREN THOMAS"/>
        <s v="MYLES FERRELL"/>
        <s v="ERIC SHY"/>
        <s v="JOHNATHAN DANIELS"/>
        <s v="VANEESHIA PAULK"/>
        <s v="RONNIE MOORE"/>
        <s v="HIZ VISION INVESTORSLLC"/>
        <s v="PATRICE PAYNE"/>
        <s v="FREDA GREEN"/>
        <s v="AGNES ELLIS ASBERRY"/>
        <s v="RHEMARI JOHNSON"/>
        <s v="KIMONI LEAK"/>
        <s v="JAYLIN MODICA"/>
        <s v="ANDRE GODLEY"/>
        <s v="JASMINE SMITH"/>
        <s v="AALIYAH WOODS"/>
        <s v="THAI PRESTON"/>
        <s v="DARRIUS TRUITT"/>
        <s v="JAIREZ LOWE"/>
        <s v="FIETTE JACKSON"/>
        <s v="NYASIA KNOX"/>
        <s v="MIESHA WASHINGTON"/>
        <s v="BREYONNA WYCHE"/>
        <s v="JONTAVIS HARRIS"/>
        <s v="ALESIA WASHINGTON"/>
        <s v="RONALDO  DUGARS"/>
        <s v="BRIAN COGDELL"/>
        <s v="ALBERT SIMMONS JR"/>
        <s v="ANDRE SLAPPEY"/>
        <s v="ALFA OMEGA CONSTRUCTION"/>
        <s v="RYMESHA GREEN"/>
        <s v="FELICIA FIELDS-GILL"/>
        <s v="CARPET KING OF GWINNETT LTD CO"/>
        <s v="ARGYLE SERVICES"/>
        <s v="LINDA WILLS"/>
        <s v="EXTENSIONS BY WHIT"/>
        <s v="AWA DANIOKHO"/>
        <s v="JAVONA JACKSON"/>
        <s v="ERIC CLARK"/>
        <s v="MARQUIS JAMES"/>
        <s v="KEYANI KELLY"/>
        <s v="HOSTON ROBINSON"/>
        <s v="EBONY BRADSHAW"/>
        <s v="JASMINE NEWTON"/>
        <s v="TEDRICK SMITH"/>
        <s v="TYTREZ MARSHALL"/>
        <s v="AARON SMITH"/>
        <s v="LANCE LEROY"/>
        <s v="AARON LOCKS"/>
        <s v="JANAE DOTSON"/>
        <s v="SHAWNTEKA HOLDEN"/>
        <s v="HENRY MARTIN"/>
        <s v="KATRAILIA ANDERSON"/>
        <s v="LANORRIS SMITH"/>
        <s v="MAKISHA ROBINSON"/>
        <s v="CHELSEA CHERRY"/>
        <s v="MAURICE WHITE"/>
        <s v="REGINALD JACKSON"/>
        <s v="SHAQUE GALLISHAW"/>
        <s v="FRANK A COLLIAS"/>
        <s v="JANAE JACK"/>
        <s v="TAMEA JONES"/>
        <s v="HASSAN HARRIS"/>
        <s v="CHRISTOPHER NIMMONS"/>
        <s v="ASHLEY YOUNG"/>
        <s v="INDIA HORTON"/>
        <s v="DAEANTE KINNEY"/>
        <s v="SUMMER MCPHERSON"/>
        <s v="ELAINE WALTON"/>
        <s v="BUDDY OYAYE"/>
        <s v="SURAYYAH MITCHELL"/>
        <s v="BRANDON SEABROOK"/>
        <s v="LAMIKA AUSTIN"/>
        <s v="AMBREIA REID"/>
        <s v="BENNETTA GIBSON"/>
        <s v="TYLER FAVORS"/>
        <s v="EDWIN ARAMBURO"/>
        <s v="JAMEL HUBBARD"/>
        <s v="KELLY DRAKKAR"/>
        <s v="PETER MILLER"/>
        <s v="MICHAEL TROUPE"/>
        <s v="DARREN PERRY"/>
        <s v="OMARI ELLIS"/>
        <s v="NEOSHA SMITH"/>
        <s v="AMENTRIUS DENNIS"/>
        <s v="SEAN MCCOY"/>
        <s v="KIMBERLY WILHITE"/>
        <s v="QUINTON BANDY"/>
        <s v="BRIAN WHITE"/>
        <s v="KRISTI S PITTS"/>
        <s v="DWENDYL BIGBY"/>
        <s v="ZAIRE TOLLEY"/>
        <s v="SHAQUILLE NELSON"/>
        <s v="TASHA CLEANING SERVICE"/>
        <s v="JESSE WILLIAMS"/>
        <s v="JALEN REESE"/>
        <s v="TROY GATES"/>
        <s v="DARIUS MCDOWELL"/>
        <s v="CEDRIC JOHNSON"/>
        <s v="TYTESHIA HARRIS"/>
        <s v="MORRIS A  BENJAMIN"/>
        <s v="RITA CONLEY"/>
        <s v="MARGARITA CLAVELL"/>
        <s v="WILLIAM MCMICKENS"/>
        <s v="TAMIKA COLE"/>
        <s v="JEROME BOURN"/>
        <s v="PAIGE WOODS"/>
        <s v="ROCRICUS GASTON"/>
        <s v="CEDRICKA PRATHER"/>
        <s v="SHATESSIA GLOVER"/>
        <s v="LAMARCUS MARRIA"/>
        <s v="MAKIYAH DEWBERRY"/>
        <s v="ANTHONY CUMMINGS JR."/>
        <s v="CHEYENNE CARTER"/>
        <s v="JANICE MACON"/>
        <s v="KEYANNDRIA IVY"/>
        <s v="NATASHA JONES"/>
        <s v="WALDERIUS WILLIS"/>
        <s v="ALNISA THOMAS"/>
        <s v="JEREMIAH GAMBLE"/>
        <s v="RANDAL REID"/>
        <s v="KIARA OWENS"/>
        <s v="JAVONTE HAMILTON"/>
        <s v="LACRESHIA HEAVENS"/>
        <s v="QWINTON LEE"/>
        <s v="LARRY PENTECOST"/>
        <s v="KYMBERLY BLANKENSHIP"/>
        <s v="JANICA GENTRY"/>
        <s v="XAVIER MITCHELL"/>
        <s v="KHELSIE GARDNER"/>
        <s v="LUXLAY HEADBOARD LLC"/>
        <s v="MICHELLE CARTER"/>
        <s v="KENNETH LONG"/>
        <s v="JEMARE LIMBACKER"/>
        <s v="LYNQUISHIA POPE"/>
        <s v="DAYANNA CLARK"/>
        <s v="JAQUELIA STALLINGS"/>
        <s v="CHIQUITA MCCOY"/>
        <s v="HAUTE GIRL IMPORTS"/>
        <s v="MONCRE MOONE"/>
        <s v="PRESTIGE CALIBER MANAGEMENT"/>
        <s v="AUTUMN SILVERS"/>
        <s v="KEYCHLA RODRIQUEZ"/>
        <s v="JAMES BROWN"/>
        <s v="CORTNEY FALLEN"/>
        <s v="MIKELL VIDALE"/>
        <s v="DAVID BRYANT"/>
        <s v="ABRIL GONZALEZ"/>
        <s v="BREZELLE JONES"/>
        <s v="OCTAVIOUS ETHERIDGE"/>
        <s v="DESTYNNE DAVIS"/>
        <s v="ROLAND THOMAS III"/>
        <s v="ULYSEE HALL"/>
        <s v="MRG TRUCKING LLC"/>
        <s v="WILLIE FOX"/>
        <s v="JIMMIE BOONE"/>
        <s v="TEDRICK WARNER"/>
        <s v="OSARUMWENSE OKUNBOR"/>
        <s v="CHRISTOPHER ASKINS"/>
        <s v="TYWALLAZIA MOORE"/>
        <s v="AD ELITE CONSULTING LLC"/>
        <s v="DARIUS GILLIARD"/>
        <s v="JOHN KELLY"/>
        <s v="CRESTON HARPER"/>
        <s v="JESSECA KING"/>
        <s v="MONTEZ WILLIAMS"/>
        <s v="CERON MADISON"/>
        <s v="GLADYS FUNCHES"/>
        <s v="RAQUEL GESCHLEIDER"/>
        <s v="MONICA HUDSON"/>
        <s v="BRITNEY CASTADORO"/>
        <s v="SHERRA TOMLIN"/>
        <s v="SAMIKA BENNETT"/>
        <s v="KRISTAN PETTWAY"/>
        <s v="NASIM TINDALL"/>
        <s v="RITA MCCALLA"/>
        <s v="KAIEMAH MOND"/>
        <s v="JASON BOURNE"/>
        <s v="MIKAYLE FUNCHES"/>
        <s v="KRISTYAN ROBINSON"/>
        <s v="ERNESTINE JESTER"/>
        <s v="SHERRIE HAMPTON"/>
        <s v="DONTRANIQUE LATTIMORE"/>
        <s v="TERRY CHERRY"/>
        <s v="TRAVIS HARRIS"/>
        <s v="ZION HALL"/>
        <s v="LISA J BRAND"/>
        <s v="SHABARI JONES"/>
        <s v="KEMAR PEART"/>
        <s v="BROKEN PROMISES PRODUCTION LLC"/>
        <s v="SHEILA ZIMMERMAN"/>
        <s v="CHEYENNE HOSKIN"/>
        <s v="CASSIDY BROOKS"/>
        <s v="DAZZLING DIVA'S CLEANING SERVICE"/>
        <s v="DANIELLE MOWEN"/>
        <s v="KEVIN FOWLER"/>
        <s v="VALEESIA COLTON"/>
        <s v="PRINCE HILL"/>
        <s v="BRANDON RUSH"/>
        <s v="CORDAZIJA HAYES"/>
        <s v="ASHLEY COFER"/>
        <s v="GECHOVIAN OWENS"/>
        <s v="DAIRYA JOHNSON"/>
        <s v="DARNELL PARKS"/>
        <s v="TATYANA LEWIS"/>
        <s v="KACEY RUFFIN"/>
        <s v="ALNITA DIXON"/>
        <s v="NEVADA FITZPATRICK REID"/>
        <s v="DAPHNE CLARK"/>
        <s v="JAHMOY HARRIGAN"/>
        <s v="JUSTIN APPLE"/>
        <s v="SIDI FADE"/>
        <s v="ANDRE MATTHEWS"/>
        <s v="HORACE GRIFFIN JR"/>
        <s v="QUINCY CULLINS"/>
        <s v="TYSHOWN MOSES"/>
        <s v="TYCEANNA BROWN"/>
        <s v="SHATYRA COLEMAN"/>
        <s v="ALEXANDRIA TURNER"/>
        <s v="VIRGINIA BROOKS"/>
        <s v="AMUN ANKH EL"/>
        <s v="MARQUISHA WILLIAMS"/>
        <s v="TAKEYA HALE"/>
        <s v="ASIA WILKINS"/>
        <s v="KIARA CHILDS"/>
        <s v="TAKIA BROOKS"/>
        <s v="MARLON JOHNSON"/>
        <s v="SHIRLEY MAXWELL"/>
        <s v="MARIE BEY"/>
        <s v="MERISHA MCGRIFF"/>
        <s v="SHONTELLE CLARK"/>
        <s v="CHUKS EZEKWUKA"/>
        <s v="WILLIAM POOLE"/>
        <s v="DARIUS WILLIS"/>
        <s v="KIANNA MASSEY"/>
        <s v="SHANTAVISE ANDERSON"/>
        <s v="DOUGLAS FOSTER JR"/>
        <s v="KIRONDRIA SMITH"/>
        <s v="LOS CABOS MEX MEX II INC"/>
        <s v="CHERISH DAVIS"/>
        <s v="JANESA NESMITH"/>
        <s v="PATRICE DANIELS"/>
        <s v="DESMOINE WILLIAMS"/>
        <s v="TIANA WRIGHT"/>
        <s v="HOWARD STEWART"/>
        <s v="SHAKIAH ZACHERY"/>
        <s v="STEVEN MCCORMICK"/>
        <s v="STEVEN ARNOLD"/>
        <s v="MICAH FEARON"/>
        <s v="RANDY CALLAHAN"/>
        <s v="BSECURE SOLUTIONS LLC"/>
        <s v="BRANT DANIEL"/>
        <s v="MARIAN AMOR-TRAVIS"/>
        <s v="MELISSA HARRIS"/>
        <s v="DEWAYNE SCAIFE"/>
        <s v="SUMADAH MAYO"/>
        <s v="ZACHARY COOPER"/>
        <s v="EBONY SULLINS"/>
        <s v="DOMINIQUE TIDWELL"/>
        <s v="EDWARD GOODIN"/>
        <s v="SHENEQUA HALL"/>
        <s v="MORGAN MATTHEWS"/>
        <s v="MATTHEW BURNS"/>
        <s v="KING OF CAR HAULING"/>
        <s v="DAVID YEHUDAH"/>
        <s v="JOSHUA THOMPSON"/>
        <s v="MARY DOWDELL"/>
        <s v="DAGMA ISAAC"/>
        <s v="MAXINE ANDERSON"/>
        <s v="DYANNA WELLS"/>
        <s v="YUSEF GRAPHENREED"/>
        <s v="DANTE HANCOCK"/>
        <s v="COURTNEY RIVERS"/>
        <s v="BSECURE PROPERTIES LLC"/>
        <s v="SIMONE PEREZ"/>
        <s v="ANTOINE JOHNSON SR"/>
        <s v="KIMBERLY WATTS"/>
        <s v="SHAKEIRA EPPS"/>
        <s v="MICHAEL HUTCHESON"/>
        <s v="KEONATE UPSHAW"/>
        <s v="ISIS WILLIAMS"/>
        <s v="DEMETRIOUS JACKSON"/>
        <s v="SHANNON HILL"/>
        <s v="QUA-DEJA BYNES"/>
        <s v="GRAYLON HARRIS"/>
        <s v="CHAUNTE COFER"/>
        <s v="STEPHANIE LEE"/>
        <s v="D ADRICK DEVOE"/>
        <s v="TASHIKA MCKNIGHT"/>
        <s v="MARIAH FORD"/>
        <s v="STEPHANIE SYDNOR"/>
        <s v="AALIYAH WALKER"/>
        <s v="LATAVIS DEVINE"/>
        <s v="BARNETT HOLDING GROUP LLC"/>
        <s v="TERI BENNETT"/>
        <s v="ZENDER SMITH"/>
        <s v="CHINA HARRIS"/>
        <s v="CARLOS GUZMAN"/>
        <s v="PATRICE JONES"/>
        <s v="MARSHALL TALLEY"/>
        <s v="LINDA WADLEY"/>
        <s v="GERALD FAMBRO"/>
        <s v="TITILAYO DAVID"/>
        <s v="NAOMI BANKS"/>
        <s v="MELVIN CROWDER"/>
        <s v="DEKARI CARTER"/>
        <s v="TASHARRICKA TUITT"/>
        <s v="SHAWNVON MERIWEATHER"/>
        <s v="CHUNTAVIOUS FREEMAN"/>
        <s v="FELICIA ANCRUM"/>
        <s v="ELICIONNE WASHINGTON"/>
        <s v="MEKONAH MYERS"/>
        <s v="DESMOND KENT"/>
        <s v="AMBER SPIVEY"/>
        <s v="EMMANUEL RODRIGUEZ"/>
        <s v="SEQUISHA SMITH"/>
        <s v="SIR HASAN"/>
        <s v="STERLISSIA BATTLE"/>
        <s v="AMBER WILSON"/>
        <s v="JHUNTER GROUP LLC"/>
        <s v="JOE RAPIER"/>
        <s v="BRITTNY HICKS"/>
        <s v="BRITTANY ROACH"/>
        <s v="RODRICK FLEMING"/>
        <s v="KAMYA STOKES"/>
        <s v="TY TEUANA WILLIAMS"/>
        <s v="ROMESHA JONES"/>
        <s v="TERRANCE DENSON"/>
        <s v="VALERIA CASTRO"/>
        <s v="MARQUEZ ABERNATHY"/>
        <s v="CAMERON GLENN"/>
        <s v="KIEARRA NOIRD"/>
        <s v="DEONTE ROBINSON"/>
        <s v="THERESA NELSON"/>
        <s v="GAIL JACKSON"/>
        <s v="ISAIAH KILGORE"/>
        <s v="DAVID KINNEY JR"/>
        <s v="VERONICA MILLEDGE"/>
        <s v="ANOTHY DEVELOPMENT LLC"/>
        <s v="MARQUIS MADDOX"/>
        <s v="DURWIN FARRIA"/>
        <s v="SHAMARI KELLY"/>
        <s v="JASMINE DUNN"/>
        <s v="JUSTIN VAUGHN"/>
        <s v="RASHI DILLARD"/>
        <s v="ANTHONY THRASHER"/>
        <s v="MONICA BELL"/>
        <s v="SWEETER DREAMS BEAUTY"/>
        <s v="DENNIS JONES JR"/>
        <s v="JADE WILSON"/>
        <s v="HENRRY MAURICIO VALLE TORRES"/>
        <s v="DARIUS KING"/>
        <s v="KENNETH NETTLES"/>
        <s v="CAROYLN JONES"/>
        <s v="DEVIN DENKINS"/>
        <s v="ANDRE WILLIAMS"/>
        <s v="BREANNA SHERWOOD"/>
        <s v="OLLISHIA FARLEY"/>
        <s v="MILAN WICKS"/>
        <s v="MOSES EMMANUEL JR"/>
        <s v="KAYLA PARSON"/>
        <s v="TAMARA DEBOSE"/>
        <s v="LEQUILA HARVEY"/>
        <s v="JOHN AIKEN"/>
        <s v="TEHIRE SNEED"/>
        <s v="BOBBY BROWN JR"/>
        <s v="SHIQUAN HUNTER"/>
        <s v="RONEASHA BAKER"/>
        <s v="SKYE HOOD"/>
        <s v="LUCAS FULLER"/>
        <s v="JACORIE ADAMS"/>
        <s v="JAMAL KENNEDY"/>
        <s v="ANTHONY WELCH"/>
        <s v="EMMANUEL THOMAS"/>
        <s v="AMARI COOLEY"/>
        <s v="KASTON DRAKE"/>
        <s v="DONA BRADBURY"/>
        <s v="JAMIER YATES"/>
        <s v="A NU REVANU"/>
        <s v="MAX MURPHY"/>
        <s v="KIERSTEN LYONS"/>
        <s v="MICHAEL BRYANT"/>
        <s v="JALISSA STINSON"/>
        <s v="KENDRICK WILSON"/>
        <s v="DESTINY NORFLEET"/>
        <s v="JACQUEZ MCCRARY"/>
        <s v="BRODERICK WELCH"/>
        <s v="CINDY RUTLEDGE"/>
        <s v="KENDEREKUS CULLINS"/>
        <s v="CANDYCE DIOR THORNTON"/>
        <s v="PINNACLE CLEANING SOLUTIONS"/>
        <s v="SHERVONTE UNDERWOOD"/>
        <s v="MARTE GANT"/>
        <s v="DEARIUS STEVENSON"/>
        <s v="SAKIAH FOWLER"/>
        <s v="BRANDON SMITH"/>
        <s v="PAMELA SIMS"/>
        <s v="MIWA BECKER"/>
        <s v="DONETTE LEATHERS"/>
        <s v="JESSICA FLEMING"/>
        <s v="PATRICIA SWINT"/>
        <s v="AKEMEYA JOHNSON"/>
        <s v="TRINITY MCDONALD"/>
        <s v="BERNARD GRIFFIN JR"/>
        <s v="BRITTANY FORD-ODOM"/>
        <s v="GREGORY JACKSON"/>
        <s v="CIERRA DUNCAN"/>
        <s v="KISHARA DIXON"/>
        <s v="JEAN GASTON"/>
        <s v="NAKIA PARKER"/>
        <s v="REGINA GREEN"/>
        <s v="KOREY ADAMS"/>
        <s v="ANNALYAH SHEPARD"/>
        <s v="TIMOTHY BEARD"/>
        <s v="BRITTANY GREEN"/>
        <s v="RICHARD LEE RAGLAND JR"/>
        <s v="DEONTAE HINES"/>
        <s v="CHARLA HINES"/>
        <s v="JAMORI BROWN"/>
        <s v="DOMINQUE JONES"/>
        <s v="COURTNEY BARRETT"/>
        <s v="VENDORAS FLOYD"/>
        <s v="JEREL WILLIAMS"/>
        <s v="LAKEITHIA ROGERS"/>
        <s v="PHADRIAN DAVIS"/>
        <s v="ISAIAH HERRON"/>
        <s v="KWANZA WILLIAMS"/>
        <s v="AUJANEE CLEMONS"/>
        <s v="SHAMARI COLLINS"/>
        <s v="GABRIEL JETER"/>
        <s v="ASAIAH BROOKS"/>
        <s v="JELANI LIGHTFOOT"/>
        <s v="SHANDI DANIELS"/>
        <s v="QUENTRAVIOUS WILLINGHAM"/>
        <s v="JONTA JONES"/>
        <s v="SHANESHA ALLEN"/>
        <s v="EDINA BROOKS"/>
        <s v="DIMITRIUS DOUGHTY"/>
        <s v="DEION REID"/>
        <s v="KENNETH HAYES"/>
        <s v="BRANDON PETTIFORD"/>
        <s v="FREEMAN AUTO REPAIR"/>
        <s v="VERRICK PATTERSON"/>
        <s v="OKEMA MASON"/>
        <s v="WENDY BURGE"/>
        <s v="LEVONNA BURNS"/>
        <s v="DONOVAN TUNSON"/>
        <s v="KATHY FLANAGAN"/>
        <s v="ALEXANDER GOODWIN"/>
        <s v="DESTINY PEOPLES"/>
        <s v="DEANDRE AVERY"/>
        <s v="VERONICA BYNOE"/>
        <s v="KIA WOODS"/>
        <s v="TAMIA JONES"/>
        <s v="JORDAN STEELEY"/>
        <s v="CAMERON JONES"/>
        <s v="DOMINIQUE MITCHELL"/>
        <s v="CHRISTINA HUGHES"/>
        <s v="ANASTASIA CHANDLER"/>
        <s v="PORTIA MCKENZIE"/>
        <s v="MIDALIA JACKSON"/>
        <s v="DEONDRE JOHNSON"/>
        <s v="SHAHEED GILES"/>
        <s v="ANTOINETTE GARCIA"/>
        <s v="DEJUAN CLARK"/>
        <s v="ROBERT COCHRAN"/>
        <s v="LATOYA KENDRICK"/>
        <s v="TISA BAKER"/>
        <s v="CIARA BROWN"/>
        <s v="DANIEL WALKER"/>
        <s v="FIREE JAWHAR"/>
        <s v="JAQUAN BROWN"/>
        <s v="YAY ENT"/>
        <s v="MIKOLE SNEED"/>
        <s v="DEMETRIUS RUCKER"/>
        <s v="JAKARI CHILDS"/>
        <s v="IRENE DIRKSEN"/>
        <s v="JAQUALL BAKER"/>
        <s v="ARTAVIOUS FAMBRO"/>
        <s v="TIMOTHY MATTHEWS"/>
        <s v="JOSE LUIS OCHOA SANDOVAL"/>
        <s v="KONNIE MIDDLEBROOK"/>
        <s v="GEORGE KANARY"/>
        <s v="ANTWON JONES"/>
        <s v="ADRIAN HUCKABY"/>
        <s v="SHELIA GREEN"/>
        <s v="XAVIER MALDONADO"/>
        <s v="ESTHER MCDONALD"/>
        <s v="BRIAN PRICE"/>
        <s v="CALANDRA NOYE"/>
        <s v="CHRISTOPHER CRAY"/>
        <s v="LINDA O NEAL"/>
        <s v="GRACE ANDERSON"/>
        <s v="TERIKA CHIPP"/>
        <s v="DE ONASIS WILLIAMS"/>
        <s v="MICHAELA COBBS"/>
        <s v="DARIOUS SOLOMON"/>
        <s v="ALTREZ STEPHENS"/>
        <s v="TARRANCE LINDER"/>
        <s v="YOLANDA NAPIER"/>
        <s v="KENNETH HURST"/>
        <s v="CHRISTOPHER JENKINS"/>
        <s v="EUREKA AMAN"/>
        <s v="JEAUNA TURNER"/>
        <s v="DOUGLAS ANDERSON"/>
        <s v="JUSTIN EGBUFOAMA"/>
        <s v="REDARRIUS GRAY"/>
        <s v="MELINDA SCARBROUGH"/>
        <s v="EDDER GARCIA"/>
        <s v="KENDRICK REID"/>
        <s v="TERENCE HAYWARD"/>
        <s v="MIGUEL DAVIS"/>
        <s v="SHEDRICK BROWN"/>
        <s v="JACOREYN BILLINGS"/>
        <s v="KEITH HOLIDAY"/>
        <s v="DASUWUAN COLEMAN"/>
        <s v="LEANDRA JOHNSON"/>
        <s v="CHEKERRA ROBINSON"/>
        <s v="JAZMEN RESPERT"/>
        <s v="KEYONA ELLIS"/>
        <s v="WENDELL SPAN"/>
        <s v="ZIEMILANDE NORVELUS"/>
        <s v="DWAYNE TAYLOR"/>
        <s v="PHYLLISA ELLIOT"/>
        <s v="JASCENT JAMES"/>
        <s v="RODRICUS BEAVERS"/>
        <s v="NORRIS BLANFORD JR"/>
        <s v="KEDARIUS MITCHELL"/>
        <s v="AUBREE MULLINS"/>
        <s v="FRANCIS FRAZIER"/>
        <s v="AKILAH MCLEMORE"/>
        <s v="EARNEST WILLIAMS"/>
        <s v="TYSHA RICKS"/>
        <s v="TEXAS SMOKE WINGS AND DECKERS"/>
        <s v="BRICE ROBINSON"/>
        <s v="MAURICE MITCHELL"/>
        <s v="JUSTIN LUCKS"/>
        <s v="4TH SOURCE CLEANINGLLC"/>
        <s v="CAMERON WHYTE"/>
        <s v="LASH AUTHORITY LLC."/>
        <s v="CLEAN &amp; BRIGHT CLEANING SVCS LLC"/>
        <s v="ROBERT HAMMETT"/>
        <s v="THOMAS YARBROUGH"/>
        <s v="JERRINIKA CHOICE"/>
        <s v="AMIR MCINTYRE"/>
        <s v="MAKOURA FOFANA"/>
        <s v="RALPH CLARK III"/>
        <s v="KEILA CALLOWAY"/>
        <s v="NEKYRIA WASHINGTON"/>
        <s v="CASANDER RODRIGUEZ"/>
        <s v="CHASITY SHORT"/>
        <s v="JOAN SPEIR"/>
        <s v="DIAMOND ENLOW"/>
        <s v="COREY MCCRARY"/>
        <s v="BRANDY RIDDLE"/>
        <s v="AMBER KEELING"/>
        <s v="SHONTERIUS IVY"/>
        <s v="MIKETA DAVIS"/>
        <s v="JUSTIN MARK"/>
        <s v="WAYNE RANSOM"/>
        <s v="DAVID WAUCHOPE"/>
        <s v="JEREMY MEADOWS"/>
        <s v="CARLOS COOPER"/>
        <s v="SHUNQETA SULLIVAN"/>
        <s v="REBECCA GARCIA"/>
        <s v="RANDY JACKSON"/>
        <s v="CINNAMON DIAZ"/>
        <s v="FABIENNE PIERRE"/>
        <s v="JASMINE NELSON"/>
        <s v="RAABIA AHMAD"/>
        <s v="ANTONIO HEARD"/>
        <s v="SHANTA HOUSTON"/>
        <s v="DETONYA HAWKINS"/>
        <s v="KORTNEY MOORE"/>
        <s v="TIMOTHY PROFITT JACOBS"/>
        <s v="JASMINE COLES"/>
        <s v="DWAYNE WILLIS"/>
        <s v="DEBORAH CARTY"/>
        <s v="JACK BROWN JR"/>
        <s v="DESHARY WARREN"/>
        <s v="JAHMAICA WRIGHT"/>
        <s v="IVORI ELANE"/>
        <s v="DEBRA MCTIER"/>
        <s v="CHIDERA ONWUKAEME"/>
        <s v="ANTONIO SIMON"/>
        <s v="DONALD MOZDRECH"/>
        <s v="TYRELLE WALKER"/>
        <s v="LEON GLENN"/>
        <s v="MARK BARRATT"/>
        <s v="LAKESHA BROWN"/>
        <s v="MONETTE MARTIN"/>
        <s v="QUINTANA WAUCHOPE"/>
        <s v="KENNETH HAGAN"/>
        <s v="HASAN PURVIS"/>
        <s v="AMBER KELLEY"/>
        <s v="DEMETRIUS CHALMERS"/>
        <s v="NATHANIEL HARRIS"/>
        <s v="SANYIA LEWIS"/>
        <s v="RAMON GIPSON"/>
        <s v="RHONDA OKELLEY"/>
        <s v="MARKITA HEYWARD"/>
        <s v="JAMES CARAWAY"/>
        <s v="PHYLLIS JENKINS"/>
        <s v="BRIDGETTE REESE"/>
        <s v="CANDREA LANE"/>
        <s v="JOSHUA ASRESS"/>
        <s v="CIERRIA PRESLEY"/>
        <s v="RAYMOND THOMAS"/>
        <s v="TONYA HAROLD"/>
        <s v="ARENITRA EASON"/>
        <s v="KEVIN LONG"/>
        <s v="ERIC GLOVER"/>
        <s v="NUHU IBRAHIM"/>
        <s v="SHELDIONA DOOLEY"/>
        <s v="JAMAL SANDERS"/>
        <s v="DAMIAN RENFROE"/>
        <s v="DAMIEN WILLIAMS"/>
        <s v="WILLIAM HUNTER"/>
        <s v="TIARA MAYFIELD"/>
        <s v="BRITTANY BRADFORD"/>
        <s v="PROJECTS CLOTHING CO"/>
        <s v="EBERE AZUBUIKE"/>
        <s v="HOSEA HEATH"/>
        <s v="KETSHA HUFF"/>
        <s v="LAKENDRAY RIVERA BURKS"/>
        <s v="SHARRE FOULK"/>
        <s v="RISHONA MATHIS"/>
        <s v="JASMINE FINLEY"/>
        <s v="KAMORA CLAYTON"/>
        <s v="KENDRIAL BRANTLEY"/>
        <s v="COURTNEY BALDWIN"/>
        <s v="DIOR DEAR"/>
        <s v="MARCELLA JONES"/>
        <s v="IMAN BEYAH"/>
        <s v="DAIJA GREENE"/>
        <s v="OCTEVIA LOVETT"/>
        <s v="DEMARCO GRAY"/>
        <s v="TOREY EVANS"/>
        <s v="KEANNA DAWSON"/>
        <s v="SHARON WALKER"/>
        <s v="JABREON PRICE"/>
        <s v="BRITTANY MEANS"/>
        <s v="SONYA DANIELS"/>
        <s v="KESHAWN WRIGHT"/>
        <s v="RYAN MCLAIN"/>
        <s v="WINDOW EXPERTS"/>
        <s v="JAMES SALLIS"/>
        <s v="TAMMY KELLY"/>
        <s v="AMYR SMITH"/>
        <s v="MARCIE WILSON"/>
        <s v="LATOYIA MYERS"/>
        <s v="ROXANNE BROWN"/>
        <s v="JERRY JENKINS"/>
        <s v="JAMES HALLEY"/>
        <s v="CHRISTOPHER PLEASANT"/>
        <s v="MARQUEZ JOHNSON"/>
        <s v="LENYA HALL"/>
        <s v="JAQUAN JACKSON"/>
        <s v="SADAI JOHNSON"/>
        <s v="LAUREN MERCER"/>
        <s v="AMBER FOUNTAIN"/>
        <s v="GLYNTERRIOUS LEFTENANT"/>
        <s v="TANYA ALEXANDER"/>
        <s v="JAOMIE DUNCANSON"/>
        <s v="CHRISTIAN HILL"/>
        <s v="WALTER ALSOBROOK"/>
        <s v="PAMALA SHULER"/>
        <s v="WESLEY SARIAH"/>
        <s v="JASMINE CAMPOS"/>
        <s v="ROAD WARRIORS LLC"/>
        <s v="DESTINEY GARRICK"/>
        <s v="BOUNCE WITH US PARTY RENTALS LLC"/>
        <s v="JOSH WOFFORD"/>
        <s v="ALGERNON PARSON"/>
        <s v="STANLEY EVANS"/>
        <s v="ZAQUIRIA JONES"/>
        <s v="TOMEKA WATKINS"/>
        <s v="DERIC HERRING"/>
        <s v="SANTO ROBINSON"/>
        <s v="TEARROKA HOWARD"/>
        <s v="DYMETRIUS SHANKS"/>
        <s v="KERIONA DUPREE"/>
        <s v="MICHAEL BAMFIELD"/>
        <s v="JOEL WILLAMS"/>
        <s v="T&amp;Y FARM LLC"/>
        <s v="NOVAMUSIC"/>
        <s v="TAHJI MATHIS"/>
        <s v="AUTUMN HENDRIX"/>
        <s v="D-AZMYN DARDEN"/>
        <s v="BRYAN HUNTER"/>
        <s v="PHILLIP JOHNSON"/>
        <s v="BRIANNE HOWARD"/>
        <s v="JESSICA  MCCONNELL"/>
        <s v="NNENNA CAROLINA EZENWA"/>
        <s v="MIA BRACKENRIDGE"/>
        <s v="ENRIQUE JOSE RAMOS ALVAREZ"/>
        <s v="ZACHARY DUNLOP"/>
        <s v="ANDREA WARRENS"/>
        <s v="BRIANNA ANDERSON"/>
        <s v="JAZMYN WILLIAMS"/>
        <s v="MYRA KELLEY"/>
        <s v="SHAQUIEZ DAVIS"/>
        <s v="ASIA JONES"/>
        <s v="NGOZI AZEBEOKHAI"/>
        <s v="LEVITICUS BANKS"/>
        <s v="CHANTEL BARNWELL"/>
        <s v="OPAL CARNEGIE"/>
        <s v="DELISSA TOWNSEND"/>
        <s v="RICHARD VIRDEN"/>
        <s v="RAE NEISHA BROWN"/>
        <s v="TAMIHA PARKS"/>
        <s v="XAUNDAYN SELTZER"/>
        <s v="ERVIN JOHNSON"/>
        <s v="VELEKA LYONS"/>
        <s v="BRIAN JONES"/>
        <s v="RAREVIBE COLLECTION"/>
        <s v="DAWN COCHRAN"/>
        <s v="ZANAUTICA WHEELER"/>
        <s v="CHIRISH TOBLER"/>
        <s v="JIAVANNA OLLIVIERRE"/>
        <s v="DEANDRE BARTON"/>
        <s v="CHANCE PRICE"/>
        <s v="TRIVON SPANN"/>
        <s v="TERRA HAYNES"/>
        <s v="KENDRA SIMMONS"/>
        <s v="TATIYANNA JAMES"/>
        <s v="TOMAS WALTER"/>
        <s v="TAMIKA BELT"/>
        <s v="TAMARAH LOFTIN"/>
        <s v="AVERY SHOWELL"/>
        <s v="KEERICA FORTS"/>
        <s v="JARVIS STINSON"/>
        <s v="ROBIN DENSON"/>
        <s v="MELVIN VAUGHN"/>
        <s v="JUSTUS WILLIAMS"/>
        <s v="SHEBA RAMSEY"/>
        <s v="ALICIA PRUITT"/>
        <s v="TRAE MALONE"/>
        <s v="GERALD GRECZEK"/>
        <s v="MARKELIAN WILLIAMS"/>
        <s v="MEVLIDA TRUMIC"/>
        <s v="DEMETRIUS GURLEY"/>
        <s v="BRITTANY MIDDLEBROOKS"/>
        <s v="MALIK PETERSON"/>
        <s v="ZACHARY GREEN"/>
        <s v="KIYA DOSSIE"/>
        <s v="AHMAD CASON"/>
        <s v="CHUNARA KADIRALI"/>
        <s v="BRAVEONE FLINT"/>
        <s v="NIYAH BROOKINS"/>
        <s v="DARRELL BAILEY"/>
        <s v="LARRY RAINEY"/>
        <s v="CHRISTIAN WARREN"/>
        <s v="DAMION NEWHALL"/>
        <s v="MOLLIE ADAMS"/>
        <s v="BRANDI OWENS COLLECTION"/>
        <s v="QUANTAVIUS JONES"/>
        <s v="RICHARD GERMANY"/>
        <s v="JASMINE SCOTT"/>
        <s v="MALAISHA GOOMPA"/>
        <s v="PAVELINE USA LLC"/>
        <s v="SHAKERA SMITH"/>
        <s v="LATRESE SMITH"/>
        <s v="DELRECO LOVETT"/>
        <s v="TANISHA BARNETT"/>
        <s v="DEANDRE HAYES"/>
        <s v="NARCISSUS PITTS"/>
        <s v="TASHAVIOUS LEWIS"/>
        <s v="QUENTAVIS MOSS"/>
        <s v="BRITTANY YOUNG"/>
        <s v="LAURA CULBRETH"/>
        <s v="DERRICK BOYD"/>
        <s v="TOYA THOMPSON-SYMONDS"/>
        <s v="TEMEKA STANDIFER"/>
        <s v="RONALD MONCRIEF"/>
        <s v="LOVAISH"/>
        <s v="KIERRE DAVIS"/>
        <s v="COURTNEY SNEED"/>
        <s v="KIMBERLY PRICE"/>
        <s v="GIOVONNI WORMLEY"/>
        <s v="ISAAC MBUYAMBA"/>
        <s v="AARON LEWIS"/>
        <s v="DEVON SMITH"/>
        <s v="CAP 9 MEDIA INC"/>
        <s v="EWINKETTE NOEL"/>
        <s v="JEREMIAH ALEXANDER"/>
        <s v="THIEN MINH LAM"/>
        <s v="LARRIE ELEY"/>
        <s v="JADEN MOORE"/>
        <s v="SHAYLA JONES"/>
        <s v="CASE WOODARD II"/>
        <s v="TYWON HANCOCK"/>
        <s v="MARK REED"/>
        <s v="ASHLEY CARTER"/>
        <s v="KIMBERLY PERRY"/>
        <s v="TYRA POPE"/>
        <s v="ROGER AKINS"/>
        <s v="NADAYA CHAMBERS"/>
        <s v="KIA HUFF"/>
        <s v="KENNETH MORGAN"/>
        <s v="ARVONJAI WILBER"/>
        <s v="JUSTIN VORMAWOR"/>
        <s v="DEBORAH MATHIS"/>
        <s v="ASHANTI BENNETT"/>
        <s v="ANTHONIA NDOMJAJAH"/>
        <s v="LAKEISHA GARDNER"/>
        <s v="SHANISE ALEXANDER"/>
        <s v="FAITH HILL"/>
        <s v="SAMIRA ALLEN"/>
        <s v="SHANEKIE HALL"/>
        <s v="DIAMON SMITH"/>
        <s v="BERNARD WILLIAMS"/>
        <s v="SHERMAN FAMBRO"/>
        <s v="GREGORY CARLTON"/>
        <s v="KENDRICK EILAND"/>
        <s v="TREVELLA TEASLEY"/>
        <s v="TERESA WRICE"/>
        <s v="MAE BENNETT"/>
        <s v="LEKEISHA NEWSOME"/>
        <s v="JOHN FLEMING"/>
        <s v="MONTAINE WALKER"/>
        <s v="CHARQUEZ JACKSON"/>
        <s v="RESHARD EVERETTE"/>
        <s v="SHAWAN EMER"/>
        <s v="JRON BRAILEY"/>
        <s v="REGINA LEWIS MCGEE"/>
        <s v="RANDOLPH BURCH"/>
        <s v="JADE FRENCH"/>
        <s v="JOVAN BROWN"/>
        <s v="LUCINDA LEE"/>
        <s v="JAUDON MCGOWAN"/>
        <s v="JOSLYN MCQUEARY"/>
        <s v="STYLES BY CIARA"/>
        <s v="LEE L. LOGUE"/>
        <s v="ZARIAH JOHNSON"/>
        <s v="AKHALA GILES"/>
        <s v="JOSHUA NICKS"/>
        <s v="DAQUAIN WATTS"/>
        <s v="TERESA MOSLEY GERALD"/>
        <s v="DAVID SHOWALTER"/>
        <s v="RACHELLE PIERRE"/>
        <s v="JULIAN HOLLOWAY"/>
        <s v="DOUGLAS PULLEN"/>
        <s v="RYAN FERGUSON"/>
        <s v="SHAMAYA CAMPBELL"/>
        <s v="BRANDON MICHEA"/>
        <s v="BREAUNA WILLIAMS"/>
        <s v="SHAYLA FREEMON"/>
        <s v="WILSON JR  DELILLE"/>
        <s v="NKEMDIRIM EMELOGU"/>
        <s v="MASI MCCOY"/>
        <s v="AMAURE BORDEN"/>
        <s v="PARIS DEMERY"/>
        <s v="LATONIA BARNER"/>
        <s v="LAQUYA LINDSEY"/>
        <s v="ASHLEY MOLINA"/>
        <s v="ZAID LEWIS"/>
        <s v="BRITNEY STRATTON"/>
        <s v="VINCENT ZELLARS"/>
        <s v="CHABARRI THOMAS"/>
        <s v="JOHNETTE VALLEY"/>
        <s v="ABENEZER MELAKEBIRHAN"/>
        <s v="DIEGO PADILLA"/>
        <s v="KEARIN DAVIS"/>
        <s v="IYA WATSON"/>
        <s v="CANDACE BLOUNT"/>
        <s v="ASANTE  SWAIN"/>
        <s v="BRIANNA JOHNSON"/>
        <s v="ROSCOE SALES"/>
        <s v="TRIPOLII FAUST"/>
        <s v="ZSAKERIAH JORDAN"/>
        <s v="RAVEN ALLEN"/>
        <s v="REGINALD CARTER"/>
        <s v="RUSSELL GRAVELY"/>
        <s v="WHITNEY HART"/>
        <s v="BRIANCA WILLIAMS"/>
        <s v="MARIE LOVETT"/>
        <s v="PAUL MUZYKA"/>
        <s v="BRYCE CHASE"/>
        <s v="INDIA MARKS"/>
        <s v="TIARA DAVIS"/>
        <s v="ALEXIS ANDERSON"/>
        <s v="QUALESHA ANDERSON"/>
        <s v="TAMARA'S SWEET TREAT"/>
        <s v="CLINTON MAHONE"/>
        <s v="CHARICE PARKS"/>
        <s v="MARTIQUA HARVEY"/>
        <s v="TREVEYON   HERRING"/>
        <s v="MARQUE DARLINGTON"/>
        <s v="ANDRIA JOHNSON"/>
        <s v="YOLANDA WILSON"/>
        <s v="THIERRY CHARITY"/>
        <s v="PIERRE CAMPBELL"/>
        <s v="DOMINIQUE  BENTON"/>
        <s v="ENIYA KEMP"/>
        <s v="ANTONIO MILHOUSE"/>
        <s v="JEREMIAH DAY"/>
        <s v="CORDARIOUS WASHINGTON"/>
        <s v="JESSICA HIGHTOWER"/>
        <s v="SHAKIYRA SMITH"/>
        <s v="JENAE WARD"/>
        <s v="FADE AWAY CUTZ"/>
        <s v="SIRENA SISNEROS"/>
        <s v="JERRICA COOPER"/>
        <s v="STEVE SNEED"/>
        <s v="DAVID WASHINGTON"/>
        <s v="JONECIA MICKENS"/>
        <s v="GLENN REID III"/>
        <s v="DIAMOND JORDAN"/>
        <s v="ERIKA JONES"/>
        <s v="JGW INDUSTRIES"/>
        <s v="SANDRA GEORGE"/>
        <s v="ALEXIA PIERCY"/>
        <s v="ROBBIE STEPHENS"/>
        <s v="ARTAVIOUS PARKER"/>
        <s v="MILES NOYE"/>
        <s v="ANITTA GLASGOW"/>
        <s v="ANNIE T. PHOTOGRAPHY  LLC"/>
        <s v="CHARLESHA DANIELS"/>
        <s v="CATAVIUS JONES"/>
        <s v="TIFFANY BEST"/>
        <s v="ASHLEY SMITH"/>
        <s v="MARIAH GADDIS"/>
        <s v="BELINDA BRUNO"/>
        <s v="JAZMINE SINGLETARY"/>
        <s v="ALEXANDER BENJAMIN"/>
        <s v="DEVIN SAMARASINGHE"/>
        <s v="JOSEPH WINGFIELD"/>
        <s v="ANDREW L BENJAMIN JR"/>
        <s v="GAIL GAGNON"/>
        <s v="NICOLE C BARROWS"/>
        <s v="ANTONIO CHURCHILL"/>
        <s v="KERRIA HARRIS"/>
        <s v="SYNTHIA WALKER"/>
        <s v="QUEEN JEWELZ"/>
        <s v="SHARIKA WHITE"/>
        <s v="KEANU MOLE"/>
        <s v="RAHEEM OVERTON"/>
        <s v="ARTEMUS HENRY"/>
        <s v="ANTRAVIOUS OLIVER"/>
        <s v="MACKENZII COLEMAN"/>
        <s v="CARLOS BROWN"/>
        <s v="CAMRY BRANTLEY"/>
        <s v="TENA PENDERGRASS"/>
        <s v="TELLY BARKLEY"/>
        <s v="DIONTE GRUBBS"/>
        <s v="WILLIAM COLLINS"/>
        <s v="ASHLEY MIDDLETON"/>
        <s v="SHAUNA MINER"/>
        <s v="LEETHANEL WILLIAMS JR"/>
        <s v="LARRON DOCKERY"/>
        <s v="QUINTARA WASHINGTON"/>
        <s v="DEYONTRE WILLIAMS"/>
        <s v="GISELLE BRISSETTE"/>
        <s v="TAWANKA SPARKMAN"/>
        <s v="DONALD MOORE"/>
        <s v="ZYKEYIA JEFFERSON"/>
        <s v="DERLECIA FOSTER"/>
        <s v="TENISHIA MCGEE"/>
        <s v="TAKIRA LINDLEY"/>
        <s v="RB&amp;F SERVICES"/>
        <s v="RONDALYN POOLE"/>
        <s v="NADINE FLOWERS"/>
        <s v="SHANAY WILSON"/>
        <s v="RAYNEISHA SWARN"/>
        <s v="MAXINE GIBBS"/>
        <s v="NYLA LENNON"/>
        <s v="GREGORY HOLLIS"/>
        <s v="ROBERT KELSON II"/>
        <s v="KIARA SIKES"/>
        <s v="LAJARDAN CROCKETT"/>
        <s v="ZACCHAEUS SMITH"/>
        <s v="FRANCELLA NOAD"/>
        <s v="ALENAH GUERRERO"/>
        <s v="ADRIAN MOSLEY"/>
        <s v="COURTNEY MURRAY"/>
        <s v="JAVIER CLARK"/>
        <s v="BROOK MOORE"/>
        <s v="MICKIE WILLIAMS"/>
        <s v="PHG SERVICES LLC"/>
        <s v="STARLA FOX"/>
        <s v="JAMES MCLEAN"/>
        <s v="JONATHAN PHILIPPE-AUGUSTE"/>
        <s v="TADARRON ELEY"/>
        <s v="CEAIRA ACCOO"/>
        <s v="SAMANTHA DORSEY"/>
        <s v="DEWITT HAYNES"/>
        <s v="CHARKETA GIBSON"/>
        <s v="SHANITHA KENNEDY"/>
        <s v="TRAVARIOUS MIKE"/>
        <s v="B&amp;M CARING HANDS LLC"/>
        <s v="JASMINE SOLOMON"/>
        <s v="ASHANTI JENKINS"/>
        <s v="ILEXIS BROWN"/>
        <s v="CHELSEA HILL"/>
        <s v="GEORGIAS BEST HAULING"/>
        <s v="NYKERIA WEBB"/>
        <s v="IMARI FULTON"/>
        <s v="BRIANA WESTON"/>
        <s v="ROBERT SHAW"/>
        <s v="BRYAN MARTIN"/>
        <s v="LASHAN MUCHISON"/>
        <s v="KIARA KLECKLEY"/>
        <s v="DESHONTEZ PERSON"/>
        <s v="CHANEL PARSON"/>
        <s v="JIMMY SCOTT"/>
        <s v="QUANZA MCDANIEL"/>
        <s v="ADAM OAKLEY"/>
        <s v="EDWARD SIMMONS"/>
        <s v="HEATHER PAYTON"/>
        <s v="JAKOBIA HUDSON"/>
        <s v="KWAJHAI WARREN"/>
        <s v="YAHSUU GATHERS"/>
        <s v="JOSEPH BROUGHTON"/>
        <s v="MERESHIA MCCLAIN"/>
        <s v="SHANNON WILSON"/>
        <s v="LAMONT LEWIS"/>
        <s v="ANNETTE TUCKER"/>
        <s v="DANITA WILLIAMS"/>
        <s v="EDWARD HOOD"/>
        <s v="CLINTON BERRY"/>
        <s v="OSCAR CANDELA"/>
        <s v="JEFFREY STEVENS"/>
        <s v="ASHLEY WIGGINS"/>
        <s v="DARREN HOGAN"/>
        <s v="ENSTYLE TURNKEY LLC"/>
        <s v="DOC MUSIC LLC"/>
        <s v="CONNIE PEARSON"/>
        <s v="KATESHA PIERCE"/>
        <s v="MELISSA NGUYEN"/>
        <s v="ADEDAS GATES"/>
        <s v="KIM CHURCHILL AGENCY"/>
        <s v="MICKAYLA THOMAS"/>
        <s v="MAX TRENTON HENDERSON"/>
        <s v="TIQUISE WALLACE"/>
        <s v="ANTORIA BRYANT"/>
        <s v="CIERA CURTIS"/>
        <s v="RANNIE MCCASTON"/>
        <s v="PIERRE HARRIS"/>
        <s v="LOTOYA GARVEY"/>
        <s v="PAMELA PARKER"/>
        <s v="DARIUS SCOTT"/>
        <s v="SANTRESE WILKINS"/>
        <s v="JACQUELINE HEDGEBETH"/>
        <s v="JAVARES LAVENDER"/>
        <s v="SHARONDA LAMAR"/>
        <s v="TREVON COBB"/>
        <s v="TOBIAS GOOLSBY"/>
        <s v="ALEXIA GIDDENS"/>
        <s v="UY VU"/>
        <s v="GERALD NJOROGE"/>
        <s v="DARIUS CONAWAY"/>
        <s v="JEFFERY BELL"/>
        <s v="TABITHA CANTY"/>
        <s v="DAMONTAE GRAY"/>
        <s v="JOHNNY DORSEY"/>
        <s v="BRITNEY GRANT"/>
        <s v="JAMARI POUGH"/>
        <s v="ODIE GRIMES"/>
        <s v="JACQUELINE BACON"/>
        <s v="ALEXIS HARRIS"/>
        <s v="FRANCIA TOLBERT"/>
        <s v="DENZELL HARVEY"/>
        <s v="DRUSILLA DAWSON"/>
        <s v="YOLANDA WHITMIRE ISOM"/>
        <s v="SHANQUITA POTTS"/>
        <s v="JONATHAN PARKS"/>
        <s v="LAKESHA DEWBERRY"/>
        <s v="SHIRLEY RICHARDSON"/>
        <s v="PARIS HERBERT"/>
        <s v="JAIME WOOLFOLK"/>
        <s v="MARQUAVIUS PARKER"/>
        <s v="BRODERICK MCCRARY"/>
        <s v="KEON YOUNG"/>
        <s v="MELISSA WILLIAMS"/>
        <s v="ALTREVEOUS TALTON"/>
        <s v="JARED HOLMES"/>
        <s v="CHANTONA HALL"/>
        <s v="JESSICA PALMA"/>
        <s v="THE RIGHT WAY MOBILE DETAILING"/>
        <s v="DONTESHIA GRIER"/>
        <s v="DAMICHELL TAYLOR HIGHTOWER"/>
        <s v="QUANTAVIUS SHORTER"/>
        <s v="TREASURE ALFORD"/>
        <s v="AMBER REED"/>
        <s v="COURTNEY WILLIAMS SPEED"/>
        <s v="TYLIEK MCCOY"/>
        <s v="JARVIS GODFREY"/>
        <s v="KAMEISHA COXON"/>
        <s v="DEANTHONY WILLIAMS"/>
        <s v="JEROMY KING"/>
        <s v="SHEMIKA WILKINS"/>
        <s v="PATRINA WELLS"/>
        <s v="CANESHA WALKER"/>
        <s v="KHALLID ABDULL FARRAKHAN MUHAMMAD"/>
        <s v="DIAMOND MCMILLAN"/>
        <s v="ALEXIS BASALDUA"/>
        <s v="MAKENZIE HOUSTON"/>
        <s v="WANESHA FRENCH"/>
        <s v="TYTIANA ADKINS"/>
        <s v="APRIL BROWN"/>
        <s v="MIXON LAURA"/>
        <s v="PATTY JOHNSON"/>
        <s v="SHANTAVIA STEGER"/>
        <s v="YABO BEAUTY"/>
        <s v="ASHLEIGH EPPS"/>
        <s v="DAVON GIBBONS"/>
        <s v="TERRY HARRIS JR"/>
        <s v="DAVID MASON"/>
        <s v="ROBERT JONES"/>
        <s v="WANDA MARTINEZ"/>
        <s v="SHAQUANA HORTON"/>
        <s v="APRIL HARRIS"/>
        <s v="FREDERICK HOOKS"/>
        <s v="JONATHAN WRIGHT"/>
        <s v="LARQUEVIOUS LINGLE"/>
        <s v="MALLORIE MARTIN"/>
        <s v="WILLIAM JOHNSON"/>
        <s v="CASSIUS CAMPBELL JR"/>
        <s v="ALYCIA CAMPBELL"/>
        <s v="ALVARO CORTES"/>
        <s v="KORY GRANT"/>
        <s v="ARCTREVEOUS THOMAS"/>
        <s v="JORDAN THOMAS"/>
        <s v="TAMIRRA HASKIN"/>
        <s v="YAHWEHCOUTURE"/>
        <s v="DAVID CARROLL"/>
        <s v="DEREESE WRIGHT"/>
        <s v="LAKEISHA MYERS"/>
        <s v="GABRIEL GILBERT JR"/>
        <s v="RICKITA HARRIS"/>
        <s v="BRYCE SPRADLING"/>
        <s v="MATAVION BROOKS"/>
        <s v="MALIK SIMS"/>
        <s v="BRIONNA DURHAM"/>
        <s v="JOSEPH FRAZIER"/>
        <s v="DIAZ TRAYLOR"/>
        <s v="DARRELL KELLEY"/>
        <s v="ANDREKCO HENDERSON"/>
        <s v="BRIAN PRUITT"/>
        <s v="LATICIA ARMSTEAD"/>
        <s v="CHARDAI MUCKLE"/>
        <s v="PHILLIP THRASHER"/>
        <s v="MCKALVIN COOPER"/>
        <s v="DREDON HADLEY"/>
        <s v="CHRISTIYANA WILLIAMS"/>
        <s v="ADESUWA EWEKA"/>
        <s v="ALEXANDRIA DARBOUZE"/>
        <s v="SHANTE FROSTER"/>
        <s v="BELINDA BILLUPS"/>
        <s v="JAQORIA ROUNDTREE"/>
        <s v="ANASTASIA HUDSON"/>
        <s v="JALEEL JOHNSON"/>
        <s v="IMAN DANIEL"/>
        <s v="MARSHA LUNDY"/>
        <s v="WHITLEY MILNER"/>
        <s v="ANTWON WESTON"/>
        <s v="PATRICIA WORTHEN"/>
        <s v="CLIFF WHEELER"/>
        <s v="TIM WIMBERLY"/>
        <s v="SHUNTEGA KING"/>
        <s v="SHERROD SIMMONS"/>
        <s v="TYNESSIA WYCHE"/>
        <s v="MONICA HARDEN"/>
        <s v="STERPHON MCKINNIS"/>
        <s v="JAHKEIM HUGGINS"/>
        <s v="ARTISHA JACKSON"/>
        <s v="ANTIONETTE LOVE"/>
        <s v="SHAIQUANE MURPHY"/>
        <s v="TERRY WARD"/>
        <s v="FAHEEM BLAIR"/>
        <s v="IMANI WILLIAMS"/>
        <s v="XAVIEYAH COOK"/>
        <s v="KEENAN WALKER"/>
        <s v="JAMES FOYE"/>
        <s v="TYLER THORNTON"/>
        <s v="JAMES HAGLER"/>
        <s v="THEUS LEMONS"/>
        <s v="ZACKORY WILLINGHAM"/>
        <s v="SADE MILLER"/>
        <s v="NIAMBER BROWN"/>
        <s v="JOHN MARABLE"/>
        <s v="JUSTIN STEPHENS"/>
        <s v="EDUARDO MONTES"/>
        <s v="TACARRA MCCLESKEY"/>
        <s v="MONTREL MOORE"/>
        <s v="CHRISTOPHER JEST"/>
        <s v="CRYSTAL BROWN"/>
        <s v="GREGORY KIRKLAND"/>
        <s v="JAMES PARKS"/>
        <s v="BRITTANY GABRIEL"/>
        <s v="ZHAKERIA GARLAND"/>
        <s v="VICTOR PARTRIDGE"/>
        <s v="KACHINA MITCHELL"/>
        <s v="SHERICKA FREEMAN"/>
        <s v="SHUSWAN BURGESS"/>
        <s v="RODNEY PARKS JR"/>
        <s v="RICKEL CLEMONS"/>
        <s v="RASHAWDA NELSON"/>
        <s v="CHRISTOPHER HOLLINGSHED"/>
        <s v="DATRON LEONARD"/>
        <s v="BREANNA KIMBRO"/>
        <s v="KENISHA DEMETRIUS"/>
        <s v="JOZEF KOVALCIK"/>
        <s v="CHANCELLOR ANDERSON"/>
        <s v="NATHANIEL JONES"/>
        <s v="DANIEL FLORES"/>
        <s v="TYKIRA DRAYTON"/>
        <s v="SHENIQUE LAMAR"/>
        <s v="JACQUE FLETCHER"/>
        <s v="MONICA JOHNSON"/>
        <s v="DEREK DANIEL"/>
        <s v="KAMYA DAVIS"/>
        <s v="ETHEL DUFFEY"/>
        <s v="DIMAUJAE KINCHEN"/>
        <s v="CHARKAZIA GEIGER"/>
        <s v="JESSE JONES"/>
        <s v="JAQAVIOUS HILL"/>
        <s v="TERRANCE DILLARD"/>
        <s v="DANIELLE ELLIS"/>
        <s v="SAVION SOLOMON"/>
        <s v="CURTIS YOUNG"/>
        <s v="TTV CONSULTING CORP INC"/>
        <s v="CHARLETTE SHIVERS"/>
        <s v="PRANVERA SADIKU"/>
        <s v="MELVIN CLAYTON"/>
        <s v="BRARICK BRIDGERS"/>
        <s v="LARRY HOLLIS JR"/>
        <s v="OZZIE SCOTT JR"/>
        <s v="GWENDOLYN FRAGER"/>
        <s v="CHARLES SPENCER"/>
        <s v="TIFFANY ALEXANDER"/>
        <s v="QUINTERRIES COLEY"/>
        <s v="JOHN NEAL"/>
        <s v="BARGERON CARTER"/>
        <s v="SHENIKA NORWOOD"/>
        <s v="CINDY CRAWFORD"/>
        <s v="NICHOLAS JACOBS"/>
        <s v="RAHEEM HICKMAN"/>
        <s v="DONTAVIUS MORRIS"/>
        <s v="DOROTHY MITCHELL ROBERTS"/>
        <s v="CHITAVIES NORWOOD"/>
        <s v="TRION DAVIS"/>
        <s v="MARKELL ANDERSON"/>
        <s v="CHERRY WINFREY"/>
        <s v="ROBERT MCGEE"/>
        <s v="SYDNEY LAWSON"/>
        <s v="TOBIAS LANGSTON"/>
        <s v="AZZIE MCKNIGHT"/>
        <s v="DANIELLE TOLES"/>
        <s v="DARRICK JENNINGS"/>
        <s v="AISHA HARRIS-WARREN"/>
        <s v="STEPHANIE PORTER"/>
        <s v="JAYLON WHITE"/>
        <s v="SHANAUTICA HAYES"/>
        <s v="ROSANNE DONADIO"/>
        <s v="TYLER STARGELL"/>
        <s v="KAILYN PACKER"/>
        <s v="BARRIMAR ENTERPRISES LLC"/>
        <s v="TABIAS SULUKI"/>
        <s v="MARKEL KELLY"/>
        <s v="TIONNA CAMPBELL"/>
        <s v="CARMESHA BELCHER"/>
        <s v="RODNEY GLASS"/>
        <s v="COMMECITA MOORE"/>
        <s v="DE SHON NAILS"/>
        <s v="VALERIE EICHELBERGER"/>
        <s v="CODY SARDO"/>
        <s v="CORNELIUS BROWN"/>
        <s v="DEAIRRONE MARTIN"/>
        <s v="ARMIRICA HILL"/>
        <s v="DARRELL BROWN"/>
        <s v="KEYANI TATE"/>
        <s v="LISA DOUGLAS"/>
        <s v="HEALTHY KITCHEN"/>
        <s v="JAMES BREWER"/>
        <s v="TRAVINOS HAMPTON"/>
        <s v="SHKAYLA BONNER"/>
        <s v="STANLEY HUDSON"/>
        <s v="KAMIKA MINCER"/>
        <s v="LEATRICE SMITH"/>
        <s v="PAUL MARTIN"/>
        <s v="LOUDNA JOSEPH"/>
        <s v="CHRISTOPHER CROMARTIE"/>
        <s v="KATIE MARISSA SIGMAN"/>
        <s v="EJ LAWN SERVICE"/>
        <s v="CHARLES GARRETT"/>
        <s v="KEVIN AMAYO"/>
        <s v="SHANNON BOYKIN"/>
        <s v="ALLEN ELZY"/>
        <s v="ENCOMPASS LLC"/>
        <s v="DESREE ROSS"/>
        <s v="VERNICIA LYLES"/>
        <s v="CHARMAINE WILSON"/>
        <s v="MICHAEL BRADLEY"/>
        <s v="BRITTNIE SAMUEL"/>
        <s v="JOYCE FELTON"/>
        <s v="WILBUR FORTS"/>
        <s v="TAYLOR MOSS"/>
        <s v="BRIONA ANDREWS"/>
        <s v="JOHN RIDLEY II"/>
        <s v="DEMETRIUS CLARK"/>
        <s v="KATRINA BURNETTE"/>
        <s v="JAMAURI ELLIOTT"/>
        <s v="ADRIENNE MCINTOSH"/>
        <s v="DIONA FREEMAN"/>
        <s v="DEANDRE ALEXANDER"/>
        <s v="LYNNETTE STOTHER"/>
        <s v="DOROTHY NGUYEN"/>
        <s v="DEQUAVIOUS RAMSEY"/>
        <s v="ANGELO JENKINS"/>
        <s v="ARI WERTS"/>
        <s v="PAUL SHOWALTER"/>
        <s v="BRITTANY BIGGS"/>
        <s v="JASMINE LOWE"/>
        <s v="ROLANDA SHORTER"/>
        <s v="ANGELA SCOTT"/>
        <s v="KENNETH ROGERS JR"/>
        <s v="VALARIE WALKER"/>
        <s v="IKEEM CORBIN"/>
        <s v="EBONY TATE"/>
        <s v="LAURA SAIN"/>
        <s v="YKITA MADDOX"/>
        <s v="JACOBI FRAZIER"/>
        <s v="TYAUNA BROWN"/>
        <s v="MICHAEL BIGSBY"/>
        <s v="NYIELLE HANSLEY"/>
        <s v="LEGACY TOWING LLC"/>
        <s v="ALEXXUS DIXON BRANT"/>
        <s v="JOHNNY WHITE"/>
        <s v="TRAVIS ROYAL"/>
        <s v="NABRIKA CARTER"/>
        <s v="PATTI WALLACE"/>
        <s v="KIERRA ROGERS"/>
        <s v="BRADLEY DANTZLER CAMPBELL"/>
        <s v="ERASTO FORDE"/>
        <s v="MISTY MARTIN"/>
        <s v="HAIKEEM BROWN"/>
        <s v="THEODORE MCGHIE"/>
        <s v="TRE VON CONNER"/>
        <s v="EVETTE MARTIN"/>
        <s v="WILLIAM HOPSON"/>
        <s v="NYKERIYA YOUNG"/>
        <s v="CHANEL OKELLEY"/>
        <s v="LINDA SHAW"/>
        <s v="BRIANCA MCCRARY"/>
        <s v="RONTA HENDERSON"/>
        <s v="BRANDON KENYON"/>
        <s v="BRYAN WHITE"/>
        <s v="ERIC HOLLIDAY"/>
        <s v="DEMARRIO DAVIS"/>
        <s v="RAISHUN SINGLETARY"/>
        <s v="EUN KYUNG KIM"/>
        <s v="JOANNA ROHLF"/>
        <s v="MONTEGO BROOKS"/>
        <s v="GTYRA GREEN"/>
        <s v="ONEAL PERRY"/>
        <s v="MALLORY MONROE"/>
        <s v="VIP LIFE ENT LLC"/>
        <s v="SHEMKO BARNSWELL"/>
        <s v="DONNA BROWN"/>
        <s v="DARLENE PARKER"/>
        <s v="AMISHA SMITH"/>
        <s v="TASCHA SHORT"/>
        <s v="EMEKA CHIMEKWENE"/>
        <s v="RUDEJA BEGA"/>
        <s v="LORRAINE JOHNSON"/>
        <s v="ARIYANNA BRANHAM"/>
        <s v="SHAWANDA O NEAL"/>
        <s v="LAKETHIA DAVIS"/>
        <s v="ALICIA SCOTT"/>
        <s v="MANJULA MOHITE"/>
        <s v="DESEAN DIXON"/>
        <s v="NICOLE PINKETT"/>
        <s v="LAMONT ADAMS"/>
        <s v="JONTE LEWIS"/>
        <s v="BRANDON RANKIN"/>
        <s v="NATASHA BESLIN"/>
        <s v="LYDIA WATFORD"/>
        <s v="MERCEDES SKELTON"/>
        <s v="TIMOTHY FRANKLIN"/>
        <s v="SHAWN KING"/>
        <s v="PETRINA HALE"/>
        <s v="SHETERIA WILLIAMS"/>
        <s v="TA JARIOUS GRAYDON"/>
        <s v="LATEEF HARRIS"/>
        <s v="ALEX RODRIGUEZ"/>
        <s v="STEVEN BIRBACH"/>
        <s v="JENNIFER ETHRIDGE"/>
        <s v="KARMEN WASHINGTON"/>
        <s v="TATIANNA BEMBO"/>
        <s v="DEREK SYKES"/>
        <s v="SANDRA MORGAN"/>
        <s v="RAVEN ADJEI"/>
        <s v="ANTHONY MONTGOMERY"/>
        <s v="KEIYARA CLAYTON"/>
        <s v="ELIZABETH HARMON"/>
        <s v="DORIAN HAMMONDS"/>
        <s v="J NAE SCOTT"/>
        <s v="TERRY BRANNEN"/>
        <s v="JADA LEWIS"/>
        <s v="SOHAITI ROMERO"/>
        <s v="NATHANIEL BELLINGER"/>
        <s v="ROCQUEL QUACH"/>
        <s v="DESIREE SOUDER"/>
        <s v="ANDRE MALONE JR"/>
        <s v="MESHANDE DUKES"/>
        <s v="JOSHUA ROBINSON"/>
        <s v="LATASHA PITTS"/>
        <s v="KAELIN GRIMES"/>
        <s v="CHAQUIDA BROOKS"/>
        <s v="KALIA HOLLEY"/>
        <s v="JAYME HICKS"/>
        <s v="ALEXSA HAMILTON"/>
        <s v="CIARA SWAGGARD"/>
        <s v="NATASHA MAXEY"/>
        <s v="ASHLEY WATSON"/>
        <s v="CHRISTY WASHINGTON"/>
        <s v="UGINA JONES"/>
        <s v="LEDARIUS BROOKS"/>
        <s v="JOHN PATTERSON"/>
        <s v="URI CLARK"/>
        <s v="AALIYAH MCGHEE"/>
        <s v="JAMAL BRUNDAGE"/>
        <s v="MEKO DAVIS"/>
        <s v="PRESTON GOODEN"/>
        <s v="JERMAINE STROTHER"/>
        <s v="DURELLE HIGHTOWER"/>
        <s v="CARLISSIA STEPHENS"/>
        <s v="LATIFA REED"/>
        <s v="GEORDAN JACKSON"/>
        <s v="LASHOVIA MICKENS"/>
        <s v="TYQUAN WILLIAMS"/>
        <s v="AUTHENTIC LUXURY LOVE"/>
        <s v="SETH SMITH"/>
        <s v="JUSTIN DAVIS"/>
        <s v="CHEYENNE GILCHRIST"/>
        <s v="COREY JULY"/>
        <s v="PAIGE PETHEL"/>
        <s v="PAMELA HILL"/>
        <s v="JOSHUA CARBIN"/>
        <s v="MONTRELL SWEET"/>
        <s v="JAMYL MYRICK"/>
        <s v="MICAIAH LUCAS"/>
        <s v="MARCUS CRAWFORD"/>
        <s v="DANEKA FOREMAN"/>
        <s v="JONATHAN MARLOW"/>
        <s v="JAMIR DAVIS"/>
        <s v="GREEN LEGACY LOGISTICS"/>
        <s v="JACKIE WILLIAMS"/>
        <s v="ALEXIS GARDNER"/>
        <s v="SHEQUANA ATKINS"/>
        <s v="JAZMINE WALKER"/>
        <s v="SAPHHIRE JONES"/>
        <s v="TAMIYA JACOBS"/>
        <s v="CYDNI PERRYMAN"/>
        <s v="DEONA BENFORD"/>
        <s v="CALVIN LUNSFORD"/>
        <s v="SHANQUITA MCGINTY"/>
        <s v="DAYRON TRUDO"/>
        <s v="ASHA GARTRELL"/>
        <s v="SHANIA RICHARDSON"/>
        <s v="BRUCE KATES"/>
        <s v="LAWON MATHIS"/>
        <s v="CHRISTOPHER GARLINGTON"/>
        <s v="HAILEY FREEMAN"/>
        <s v="MARCEL HOLMES"/>
        <s v="SHARMONIQUE EASTERLING"/>
        <s v="SHANNON PAYNE"/>
        <s v="MERVYN CHAPMAN"/>
        <s v="GRECHA MUHAMMAD"/>
        <s v="KANYELL SCOTT"/>
        <s v="DAIJIA NEWSOME"/>
        <s v="MELINDA TILLEY"/>
        <s v="DOMINIQUE SPENCER"/>
        <s v="NACIA BOWDEN"/>
        <s v="DEIDRE DAVIS"/>
        <s v="KEONE PEARSON"/>
        <s v="CHRISTOPHER PURCHES"/>
        <s v="TIMOTHY MCRAE"/>
        <s v="FRANCHESCA JORDAN"/>
        <s v="RAVEN CHILDS"/>
        <s v="ANTONIO PONDEXTER"/>
        <s v="TYONNE JOHNSON"/>
        <s v="JOHARY BURROUGH"/>
        <s v="DERRICK TRUITT"/>
        <s v="ERIC COOK"/>
        <s v="RODERICK KIRKLAND"/>
        <s v="SURERIDE TRASPORTATION"/>
        <s v="JERICA BUTLER"/>
        <s v="GRINDLE TURNER"/>
        <s v="CHERMAINE MILNER"/>
        <s v="LAWANDA ROZIER"/>
        <s v="JUSTISHA WRIGHT"/>
        <s v="ARREONIA SADLER BURNETTE"/>
        <s v="WILLIAM HARDEMAN"/>
        <s v="SHEKENNYA DAVIS"/>
        <s v="KEANDRA MCCRARY"/>
        <s v="JUSTICE MIRANDA"/>
        <s v="PHYSILLIA CUNNINGHAM"/>
        <s v="KEYAFFA CARTER"/>
        <s v="TABITHA ARNOLD"/>
        <s v="ALEXSANDRA HOLLY"/>
        <s v="SIDNEY STANLEY"/>
        <s v="ELISHA HANLEY"/>
        <s v="KRISTY COOK"/>
        <s v="QWACI DAVIS"/>
        <s v="RICKY MABRY"/>
        <s v="LATEEFAH AIKENS"/>
        <s v="MARIAH HOLTS"/>
        <s v="KABRINA BUCKNER"/>
        <s v="GREGORY HALL"/>
        <s v="LATOYA DIXON"/>
        <s v="CHRIS TRUCKING"/>
        <s v="HOMER GREENE 3"/>
        <s v="KAVIEN SHEATS"/>
        <s v="DANIELLE THOMAS"/>
        <s v="KIMBERLY DIXON ALOMAS"/>
        <s v="ANDRE DOLLARD"/>
        <s v="AMADO ADAMS"/>
        <s v="CHARLES SAMUEL"/>
        <s v="VANESSA STEPHENS"/>
        <s v="AVIELLE WILLIAMS"/>
        <s v="TONY SHILLINGFORD"/>
        <s v="KENYATTA LYONS"/>
        <s v="NELIJAH HANKERSON"/>
        <s v="CHADRICK BLUE"/>
        <s v="TRENT BIGBY"/>
        <s v="JASMINE LOUDEN"/>
        <s v="DAEJOUR PERSAUD"/>
        <s v="ANTOINETTE ANDREWS"/>
        <s v="TASHIRA FISHER"/>
        <s v="JORDAN WIMBISH"/>
        <s v="MEASHELLE CROWDER"/>
        <s v="LATOSICIA SMITH"/>
        <s v="REGINALD ARNOLD"/>
        <s v="TIQUILA JEFFERIES"/>
        <s v="PATRICK ADONIS SCREEN"/>
        <s v="TAMARA RICHARDSON"/>
        <s v="INEGBENOSE AKHABUE"/>
        <s v="MIAKKA MOON"/>
        <s v="KEEWAN THOMPSON"/>
        <s v="SANDRA BEAL"/>
        <s v="SHAVIVIAN HERRERA"/>
        <s v="DANDRE GILMORE"/>
        <s v="MARTEZ ROBINSON"/>
        <s v="ALYCIA UPSHAW"/>
        <s v="MARIO MARTRELL WILSON"/>
        <s v="WILLIAM STILL"/>
        <s v="LASHON HUDSON"/>
        <s v="RANCHEIA MILTON"/>
        <s v="TOSHA NASH"/>
        <s v="DWIGHT ZEIGLER"/>
        <s v="NIKITA SWEENEY"/>
        <s v="JEREMY COATS"/>
        <s v="KAYLAMONIQUE CARTER"/>
        <s v="BREUNNA MOORE"/>
        <s v="MONICA MAYO"/>
        <s v="SHAUNTA HUFF"/>
        <s v="DEMETRIUS BATES"/>
        <s v="ZABIAN RUSSELL"/>
        <s v="ERIKA SEYMOUR"/>
        <s v="KADERIOUS TERRELL"/>
        <s v="GENDAYA THOMPSON"/>
        <s v="ALEAH HOLMAN"/>
        <s v="UNIQUA GOULD"/>
        <s v="BOBBY WILLIAMS"/>
        <s v="FOREVERWINNING"/>
        <s v="FATOUMATA SAIDYKHAN"/>
        <s v="KAMERON NEAL"/>
        <s v="SHAQUILLE  WINTERS"/>
        <s v="TERRANCE SMITH"/>
        <s v="NICHOLAS MADDOX"/>
        <s v="BRITTANY WATTS"/>
        <s v="EBONY THOMAS"/>
        <s v="ZYQUESHA REDDICK"/>
        <s v="KAYLA GREEN"/>
        <s v="TAMARA EADY"/>
        <s v="BARNETT BUCHANAN"/>
        <s v="ASHLEY GRANT"/>
        <s v="STEPHANIE ONYIORAH"/>
        <s v="OMARI WRIGHT"/>
        <s v="ARNESHIA HARDEE"/>
        <s v="TAISHA DAGLEY"/>
        <s v="LITORA WILLIS"/>
        <s v="TRACY WILLIAMS"/>
        <s v="MONICA CRUTCHER"/>
        <s v="KRISTIAN CRAWFORD"/>
        <s v="VICTOR BIRMINGHAM"/>
        <s v="ROYESHIA FINLEY"/>
        <s v="MIKEAL STEVENS"/>
        <s v="ALICIA KEATON"/>
        <s v="DANIEL MARTIN"/>
        <s v="SHYRICA LANIER"/>
        <s v="APRIL SMITH"/>
        <s v="NIYAA WIGGINS"/>
        <s v="MEGAN WHITEHEAD"/>
        <s v="MARSHAWNDA HARRIS"/>
        <s v="CHANTELLE JOHNSON"/>
        <s v="SHANISE SEARLESS"/>
        <s v="DEREK LACEY"/>
        <s v="KIEARA POOLE"/>
        <s v="TIARA SEARCY"/>
        <s v="TIMESHA COLLINS"/>
        <s v="JERONE SINGLETON"/>
        <s v="BREON HARBIN"/>
        <s v="NADIA ALBERTIE"/>
        <s v="RASHEED MANGRAM"/>
        <s v="ANNETTE MCCOY"/>
        <s v="KATIKA SMITH"/>
        <s v="CRAIG REDDIX JR"/>
        <s v="KENYATTA SMITH"/>
        <s v="ANTAWN JOHNSON"/>
        <s v="MARKESE WILLIS"/>
        <s v="LATONYA WOODEN"/>
        <s v="TERRENCE LEWIS"/>
        <s v="KELSEY RAINES"/>
        <s v="DOMINIQUE AUKAMOAH"/>
        <s v="D ERIKA TAYLOR"/>
        <s v="AKEENE ARCHIBALD"/>
        <s v="DALLAS BAILEY"/>
        <s v="EONIA HUTCHINS"/>
        <s v="SYREETA HUGHES"/>
        <s v="ROBS PAINTING"/>
        <s v="JANAY LINDSEY"/>
        <s v="TASHANIKA PARRISH"/>
        <s v="LAKEYVIA HOWLETT"/>
        <s v="TYNESSIA LETT"/>
        <s v="JERAMEY BROWN"/>
        <s v="ALYSIA WALLACE"/>
        <s v="CARLOS MONROE"/>
        <s v="SHANICE ELLIOTT"/>
        <s v="SHANOR KNIBB"/>
        <s v="EDDIE BOSTIC"/>
        <s v="EBONYE ARNOLD"/>
        <s v="JADONNA JOHNSON"/>
        <s v="MADALIA HEARD"/>
        <s v="KEITH SMITH II"/>
        <s v="KHALIL PERRY"/>
        <s v="SHENIKA DRIVER"/>
        <s v="MATTHEW OTTEN"/>
        <s v="MAYA WILLIAMS"/>
        <s v="DEMETRIUS COLLINS"/>
        <s v="KERLINE LEVINE"/>
        <s v="STONEKUTZENTERPRISESLLC"/>
        <s v="KYRA BILLINGER"/>
        <s v="PHASES 357 LLC"/>
        <s v="JAMESSIA ROBINSON"/>
        <s v="RICHARD THORTON"/>
        <s v="ISAAC CARSON"/>
        <s v="ANTHONY HOUSEWORTH"/>
        <s v="CLAIRE FRAZIER"/>
        <s v="MATTHEW PEEBLES"/>
        <s v="TAKIERA FORD"/>
        <s v="ANJEANETTE PRICE"/>
        <s v="ASHA KENNON"/>
        <s v="ARMANI MCMILLER"/>
        <s v="TANESHA DOBBS"/>
        <s v="MITROYA THIBODEAUX"/>
        <s v="AYSJAH MATTHEWS"/>
        <s v="COURTNEY NORMAN"/>
        <s v="ELIZABETH MOBLEY"/>
        <s v="MAKIEL KITCHENS"/>
        <s v="JAYANNA FUNG"/>
        <s v="CURTIS BELL"/>
        <s v="KEOSHA WALLS"/>
        <s v="TERRYANNA JOHNSON"/>
        <s v="ROBIN RIGGSBEE"/>
        <s v="SANDRIQUA BLACKSHEAR"/>
        <s v="VANTREL MCMILLAN"/>
        <s v="REGINA ALAYSHA SMITH"/>
        <s v="DOMINIC CARLO"/>
        <s v="CRYSTAL SINGLETON"/>
        <s v="SHANTORIA ABERNATHY"/>
        <s v="MAKOOSA STERLING"/>
        <s v="DAPHNEY HARVEY"/>
        <s v="JOHN POLEATE"/>
        <s v="KIJOHNNAH BOATWRIGHT"/>
        <s v="KHALILAH BELL"/>
        <s v="ARCHIE HILL"/>
        <s v="MADISON BOOKER"/>
        <s v="ALIZE' LAWLESS"/>
        <s v="MELINDA THOMAS"/>
        <s v="SHAEVON HICKS"/>
        <s v="MYA GIBSON"/>
        <s v="SHYKILA CALHOUN"/>
        <s v="NICHELLE WILSON"/>
        <s v="WALTER T ALSOBROOK"/>
        <s v="ADRIAN HELLER"/>
        <s v="WHITNEY DEAK"/>
        <s v="RICHARD GRIFFIN"/>
        <s v="PRINCESS"/>
        <s v="SAFIYA CHANDLER"/>
        <s v="JUSTICE COLEMAN"/>
        <s v="MICHAEL BREEN"/>
        <s v="LECHEA THOMAS"/>
        <s v="KESHA OESTREICH"/>
        <s v="LAKEISHA LIGON"/>
        <s v="BEN YEHUDAH"/>
        <s v="DEON FLAGG"/>
        <s v="TYNESIA HOLLIS"/>
        <s v="ASINIA JONES"/>
        <s v="REX GIBSON"/>
        <s v="ONIKA STEWART"/>
        <s v="MARY LEE"/>
        <s v="SHANIQUA TROUTMAN"/>
        <s v="GARRET GRAVES"/>
        <s v="TYANDREA COX ROWE"/>
        <s v="MONTAVIOUS JOHNSON"/>
        <s v="ERIQ BRUCE"/>
        <s v="ALAN DUBBS"/>
        <s v="JYTERIOUS TURNER"/>
        <s v="EDWINA WEEMS"/>
        <s v="DARNELL CHAPMAN"/>
        <s v="HARVEY LINDER"/>
        <s v="MALEEK GRAHAM"/>
        <s v="CEDRIONA JOHNSON"/>
        <s v="TWANNE BILLINGSLY"/>
        <s v="GUYAMA THOMAS"/>
        <s v="SHATARA HOLT"/>
        <s v="ASHLIE GRISHAM"/>
        <s v="JARVIS TOY"/>
        <s v="THOMAS HIGHTOWER"/>
        <s v="DEMARCUS FLANNIGAN"/>
        <s v="DELANDRA BOSTON"/>
        <s v="BRIAN EVE"/>
        <s v="STEVEN MITCHELL"/>
        <s v="TANICKIA JOHNSON"/>
        <s v="CANDICE WILLIAMS"/>
        <s v="TURCELL FORSYTH"/>
        <s v="DYMONA EADDY"/>
        <s v="WILLIAM ADAMS"/>
        <s v="ANTONIO MITCHELL"/>
        <s v="BRITTANY AUSTIN"/>
        <s v="E QASHEYONIA HALLBACK"/>
        <s v="MARIYA HOBBS"/>
        <s v="KELVIN DANIEL"/>
        <s v="CHRISTOPHER WILSON"/>
        <s v="REED BOLAR"/>
        <s v="CARMESIA HARRIS"/>
        <s v="MARTY HENDRIX"/>
        <s v="RICHARDO RIDLEY"/>
        <s v="CHIKERE DAVIS"/>
        <s v="LOUISE ROSE"/>
        <s v="ERICKA PRATHER"/>
        <s v="RMIKIA JENKINS"/>
        <s v="TREMAINE DILLARD"/>
        <s v="TYRA JENKINS"/>
        <s v="ISAAC HOLMES"/>
        <s v="CALEB BOYKIN"/>
        <s v="MARQUICE JONES"/>
        <s v="KENDRA MAGBY"/>
        <s v="JOSHUA DOUGHTY"/>
        <s v="KENYATTA HARRIS"/>
        <s v="CARMILLA PORTIS"/>
        <s v="A DAYSIA WORTHEN"/>
        <s v="KEYATTA TRAYLOR"/>
        <s v="BARANDERRIS LEAKS"/>
        <s v="CAMERON JORDAN"/>
        <s v="SALIHAH WEBB"/>
        <s v="AHMED DIALLO"/>
        <s v="JHONAE STAGGERS"/>
        <s v="DARIUS DUNN"/>
        <s v="TONOILO FORD"/>
        <s v="EUGENE TOLBERT LANDSCAPING"/>
        <s v="DEMETRUIS MOORE"/>
        <s v="MONICA LANE"/>
        <s v="JAMES W HUGHES"/>
        <s v="TRENE LONG"/>
        <s v="ALYSIA LOPEZ"/>
        <s v="MASANUE VAH"/>
        <s v="BRANDON DRAINS"/>
        <s v="JAVEON FEW"/>
        <s v="DIVINITY RIVERA"/>
        <s v="KEATON JONES"/>
        <s v="CORIE ROBERTSON"/>
        <s v="CHERISE STROUD"/>
        <s v="JAYLAH TALLY"/>
        <s v="JORDAN SMITH"/>
        <s v="JUSTIN WHITE"/>
        <s v="KERRY ALEXANDER"/>
        <s v="ESHAWN BARBER"/>
        <s v="EBONEY CHANDLER"/>
        <s v="KRISTOPHER WILLIAMS"/>
        <s v="DONTREZ MIDDLEBROOKS"/>
        <s v="ABAYOMI JONES"/>
        <s v="RITA GRISHAM"/>
        <s v="QUISHAI PEEK"/>
        <s v="MURKTER BEATZ"/>
        <s v="BLAIR EWING"/>
        <s v="SYLVIA WAYMOND"/>
        <s v="CARL COKE"/>
        <s v="WHITNEY RUSSELL"/>
        <s v="KATRINA JOHNSON"/>
        <s v="PAMELA LUBAN"/>
        <s v="DANDRE MOORE"/>
        <s v="DAVONTE MILTON"/>
        <s v="DAVID FOSTER"/>
        <s v="DIQUITA SANDERS"/>
        <s v="RUFUS BROWN"/>
        <s v="TIFFANY STOCKMAN"/>
        <s v="L&amp;L CARE"/>
        <s v="DONALD JONES"/>
        <s v="CASSANDRA ROSSER JOHNSON"/>
        <s v="ALVIN JONES"/>
        <s v="TIAJUANNA JONES"/>
        <s v="FABIAN WILCOX"/>
        <s v="ELIJAH PHARR"/>
        <s v="CACHEA JONES"/>
        <s v="TOINETTE JOHNSON"/>
        <s v="MARSHAE RATCHFORD"/>
        <s v="JORDAN COULBOURNE"/>
        <s v="ONYE HARRINGTON"/>
        <s v="NASHAWN SENECHARLES"/>
        <s v="DERRICK D CRUTCHFIELD"/>
        <s v="KENNISHA WHITMORE"/>
        <s v="JAQUEZ TAYLOR"/>
        <s v="JUSTICE WELCH"/>
        <s v="KENYON BRABOY"/>
        <s v="DERWIN HILL JR"/>
        <s v="DAVID SUMLIN"/>
        <s v="SHAYS LUXURY CARTEL LLC"/>
        <s v="GEORGE ONEAL"/>
        <s v="TAMBANEKA WADE"/>
        <s v="DAMIAN HOWARD"/>
        <s v="SUPRINA RUSSELL"/>
        <s v="WILLARD CARR"/>
        <s v="COURTNEY MADISON"/>
        <s v="BRADFORD PIZZA"/>
        <s v="ANTAREZ JOHNSON"/>
        <s v="JASHUNA RICH ARD"/>
        <s v="AKEEM JACKSON"/>
        <s v="CHRISTOPHER CAMP"/>
        <s v="RAY ANDERSON"/>
        <s v="DEVIN CRAWFORD"/>
        <s v="SHAWNA OAKMAN"/>
        <s v="AVERY VINTES"/>
        <s v="TAWANA WATTS"/>
        <s v="VARNERS JANITORIAL"/>
        <s v="SHUCARA JACKSON"/>
        <s v="LETICIA MALLORY"/>
        <s v="DARIUS MCRAE"/>
        <s v="MARTISSA ROGERS"/>
        <s v="CRYSTAL SAMPLE"/>
        <s v="TEYON NORRIS"/>
        <s v="SYMBA LAWAL"/>
        <s v="SHAUNA BOWES"/>
        <s v="REGINA DAVIS"/>
        <s v="KIERRA BRIGHT"/>
        <s v="JASMINE HART"/>
        <s v="DIANA SEARCY"/>
        <s v="SEAN MARTIN"/>
        <s v="MARQUEZ PARKS"/>
        <s v="DONANRDUS KIMBROUGH"/>
        <s v="DEJA KNIGHTON BROWN"/>
        <s v="CHERYLE BOWMAN"/>
        <s v="ANGIE MARIE ROYSTER"/>
        <s v="DIAVONTAE STEWART"/>
        <s v="KOREAN JONES"/>
        <s v="DONTRAVIUS GIRTMAN"/>
        <s v="KELSEY CARTER"/>
        <s v="PAIGE LUMPKIN"/>
        <s v="ROBIN MILLER"/>
        <s v="DEMARKO FLOYD"/>
        <s v="CHAVONTA ROBERTS"/>
        <s v="KOYMAYIA STANLEY"/>
        <s v="KHALIL WILLIAMS"/>
        <s v="GAIL GRIFFIN"/>
        <s v="DONTAVIOUS DANIEL"/>
        <s v="BIANCA LEWIS"/>
        <s v="DEVIN CHANDLER"/>
        <s v="BRITTANY LANG"/>
        <s v="ERIC WINGO"/>
        <s v="MAURICE YOUNG"/>
        <s v="DYAMON HARRIS"/>
        <s v="SEQUOYIA WILLIAMS"/>
        <s v="CHUCQUARIUS COLE"/>
        <s v="CONDERIUS SIMS"/>
        <s v="DEJONI AVERY"/>
        <s v="KIMBERLY JONES"/>
        <s v="KENNETH MOORE"/>
        <s v="NILE BALL"/>
        <s v="CHARLES DAILEY"/>
        <s v="NYAH METCALFE"/>
        <s v="BENITA EDWARDS"/>
        <s v="RYKERRIA ROULHAC"/>
        <s v="ANDREW COE"/>
        <s v="LAYNE SHADE"/>
        <s v="MARIO GUZMAN"/>
        <s v="MIKERIA BOUIE"/>
        <s v="TEANDRE BAILEY"/>
        <s v="REDDOT ROSE LLC"/>
        <s v="IESHA WEST"/>
        <s v="ALJERREUS THOMAS"/>
        <s v="CHAD MENDES"/>
        <s v="WHITLEY BROWN"/>
        <s v="JASMINE HORNE"/>
        <s v="BREANNA WALDON"/>
        <s v="FANTASIA DUNCAN"/>
        <s v="CHRYSTALIA RALAMBOS"/>
        <s v="JOHN MANER"/>
        <s v="CHUKWUEBUKA NKENKE"/>
        <s v="TYREK BLOODSER"/>
        <s v="ROBERT DORSEY"/>
        <s v="SONIQUE WILLIAMS"/>
        <s v="ANITRA BURNS"/>
        <s v="MARK BOYER"/>
        <s v="DONDIZZLE EYEWEAR"/>
        <s v="ROBERT CARLQUIST"/>
        <s v="SYLISTER WILLIAMS"/>
        <s v="TINA MARTZST"/>
        <s v="ASIA LATIMORE"/>
        <s v="CIERRA DUDLEY"/>
        <s v="SIEKA SARWIEH"/>
        <s v="CAPERS GREEN"/>
        <s v="FRYNEEC WALKER"/>
        <s v="CHELSEA JOHNS"/>
        <s v="TIFFANY PEARSON"/>
        <s v="ARTREZE DODSON"/>
        <s v="MITCHELL BUTLER"/>
        <s v="MAURICE WARREN"/>
        <s v="LEALONI TROY"/>
        <s v="DIAMOND TONEY"/>
        <s v="MONTREVIOUS PARKS"/>
        <s v="ERNEST SIMMS"/>
        <s v="MAGALITE JACKSON"/>
        <s v="HEAVEN SMITH"/>
        <s v="KENNETH REED"/>
        <s v="JOHNNY BROWN"/>
        <s v="MARQUEZ WYATT"/>
        <s v="PAUL WILLIAMS"/>
        <s v="DAPHNE REYNOLDS"/>
        <s v="NALAYZIA MATTHIAS WALKER"/>
        <s v="KWALITIE HOLLOWAY"/>
        <s v="JOSHUA JIMENEZ"/>
        <s v="MODUPE KEHINDE"/>
        <s v="TIARA WILLIAMS"/>
        <s v="SALENA ALI"/>
        <s v="EVELYN ANGELETTA"/>
        <s v="QUATERRIA JACKSON"/>
        <s v="JOINECIA WORLEY"/>
        <s v="EDDIE SQUIRE"/>
        <s v="DYAMOND WATTS"/>
        <s v="LYSTASHIA WATKINS"/>
        <s v="ADRIAN HARLEY"/>
        <s v="KALIAH MCCALL"/>
        <s v="AMON MURDOCK"/>
        <s v="ADRIAN MATTHEWS"/>
        <s v="BRIONTA POOLE"/>
        <s v="KIMESHIA DUDLEY"/>
        <s v="USAMA ULLAH"/>
        <s v="RITA GOTEL"/>
        <s v="WYDERRIUS WILLIAMS"/>
        <s v="AMBER LANGLEY"/>
        <s v="RUTHA LLC"/>
        <s v="MIESHA LILLY"/>
        <s v="CARMEN HOLMAN"/>
        <s v="MICHAEL DONALD"/>
        <s v="SINIYAH SMITH WINSTON"/>
        <s v="MAURICE DRAYTON"/>
        <s v="KAYLA WINN"/>
        <s v="DEONTEZ  WILLIAMS"/>
        <s v="RICHARD VARNELL"/>
        <s v="SYNETRA JACKSON"/>
        <s v="MALCOLM GREENE"/>
        <s v="LAMYRA JONES"/>
        <s v="CARVINSKI GARRETT"/>
        <s v="SEAN BUFFEN"/>
        <s v="JACQUES JOHNSON"/>
        <s v="ERIC HERNANDEZ"/>
        <s v="TAKEISHA GETTER"/>
        <s v="KAYLEE COMPTON"/>
        <s v="ASHIA ELLIS"/>
        <s v="BARRY PRYOR JR"/>
        <s v="KHALIL MOORE"/>
        <s v="JORDAN CAMERON"/>
        <s v="JAVARIUS MOORE"/>
        <s v="MICHAEL DAVES"/>
        <s v="KRYSTOPHER CARTER"/>
        <s v="JAKEECHA FREEMAN"/>
        <s v="CORDELL WILBURN"/>
        <s v="DEVONTREZ GAITHER WEEMS"/>
        <s v="AVIEL BELLS"/>
        <s v="DEJARION SPENCE"/>
        <s v="QUISHINA MOORE"/>
        <s v="BRIANNA NICHOLS"/>
        <s v="MARJORIE BENSON"/>
        <s v="ASHLEY RIDLEY"/>
        <s v="NELLIE JENNINGS"/>
        <s v="SCOBIE NEWMAN"/>
        <s v="CONNECT CONSULTING LLC"/>
        <s v="KATORIAS CULLINS"/>
        <s v="GLADSTON ADDERLEY"/>
        <s v="PAMELA BONNER"/>
        <s v="JAMIL PAUL"/>
        <s v="WAKISHA WILLIAMS"/>
        <s v="JAZZMINE GLOVER"/>
        <s v="HARRIETT WEEKS"/>
        <s v="COREY LEE"/>
        <s v="MELINDA BROWN"/>
        <s v="TERRENCE MOSELEY"/>
        <s v="PHILLIPPA GILKES"/>
        <s v="DEONNA OWENS"/>
        <s v="RONNIE WINSTON"/>
        <s v="DEJA COPELAND"/>
        <s v="DURELL WINDER"/>
        <s v="KENNETH ALLEN"/>
        <s v="KEVIYON HESTER"/>
        <s v="SHARI JETER"/>
        <s v="HAYWOOD CRANFORD"/>
        <s v="MARIAH JAMES"/>
        <s v="TAMMY BENSON"/>
        <s v="STACEY COBBS"/>
        <s v="ALEXIS CHATMAN"/>
        <s v="JABORIS LYONS"/>
        <s v="MASON RHODES"/>
        <s v="TRAVIS DUPREE"/>
        <s v="ERIS ELLIS"/>
        <s v="ADRIEN MCCALL"/>
        <s v="SA KWANE LINTON"/>
        <s v="DEEANNA BURNS"/>
        <s v="KALISH WALKER"/>
        <s v="THE PRINCESS CLOSEST C"/>
        <s v="JEROMY HODGE"/>
        <s v="KYLE SIMMONS"/>
        <s v="ILA LEIGH BAUGHAM"/>
        <s v="SHANNEL RICE"/>
        <s v="KAYLA GOODWIN"/>
        <s v="FOEVA BOSSES EMPIRE"/>
        <s v="NIDIA FLETCHER"/>
        <s v="DWIGHT WALKER"/>
        <s v="ARIUS JONES"/>
        <s v="CHERRIELLE BELL"/>
        <s v="JFH CREATIONS &amp; ACCESSORIES"/>
        <s v="RAKWAUN WRIGHT SCOTT"/>
        <s v="TREY WILSON"/>
        <s v="CETERA JONES"/>
        <s v="LANEIDRA WALKER"/>
        <s v="JOHNNY RABON JR"/>
        <s v="CYNTHIA REID"/>
        <s v="JOHNATHAN PARHAM"/>
        <s v="MARIAN RENDER"/>
        <s v="SHELTON WYCHE"/>
        <s v="KENNETH BEASLEY"/>
        <s v="MALIK DRUMMOND"/>
        <s v="TAMIA GRIMES"/>
        <s v="LINDASHA HARVEY"/>
        <s v="ANDREW ROSSER"/>
        <s v="MARKESE TIBBS"/>
        <s v="NOZIPHO JACOBS"/>
        <s v="QUINTON DUNN"/>
        <s v="TARIK NIXON"/>
        <s v="RHEANNA ROBINSON"/>
        <s v="SALINTHEA LANE"/>
        <s v="FERRALD WALLER"/>
        <s v="TRACEY ROMAIN"/>
        <s v="GARRY WILLIAMS JR"/>
        <s v="THASHEMA BROOKS"/>
        <s v="KHALISHA WALTERS"/>
        <s v="YONCELA STANLEY"/>
        <s v="VALERIE CHEVES"/>
        <s v="CRYSTAL JENKINS"/>
        <s v="KIERA COLE"/>
        <s v="TRINA HARDWICK"/>
        <s v="JAMES PERLOTTE"/>
        <s v="SEBASTIAN ACHIRICA"/>
        <s v="SOFIAN ABDULRAB"/>
        <s v="JERROD SERVICES"/>
        <s v="ANNIA THOMPKINS"/>
        <s v="DAJIHA KENDRICK"/>
        <s v="NATHANIEL DOWELL"/>
        <s v="LAKESHIA GOGGINS"/>
        <s v="RONALD ROCKROHR"/>
        <s v="BRITTANY KENDRICK"/>
        <s v="KAMANI PRIDDIE"/>
        <s v="PEARLY WHITES"/>
        <s v="SHANA DORSEY"/>
        <s v="TAYLOR GIBBS"/>
        <s v="DORIS PALMER"/>
        <s v="CASSIUS LUDY"/>
        <s v="ANDREA MITCHELL"/>
        <s v="COREY WILLIAMS"/>
        <s v="ABDIAS CAM"/>
        <s v="TRINATY CONEY"/>
        <s v="JAYLIN NORRIS"/>
        <s v="MARSHEA BROWN"/>
        <s v="KLASSICK KLASS KLEANING"/>
        <s v="ALIA HAND"/>
        <s v="JAAMISHA GRIFFITH"/>
        <s v="GARY WILSON"/>
        <s v="CHRISTINA KNOX"/>
        <s v="BEAUTY JUNKY ESSENTIALS"/>
        <s v="SHETIKA DAVIS"/>
        <s v="ISAIAH WILSON"/>
        <s v="JACKSON ART"/>
        <s v="KADARINA ADAMS"/>
        <s v="DONALD MILLER"/>
        <s v="RYDERZ TRUCKING"/>
        <s v="PIERRE HUBERT"/>
        <s v="TERELL BRIGGS"/>
        <s v="APRIL ANDREWS HARRIS"/>
        <s v="SHAKEEL HOFFMAN"/>
        <s v="CORY TIDWELL"/>
        <s v="KADRIENNE WEST"/>
        <s v="RIA MIGNON"/>
        <s v="MARQAVIS RAMEY"/>
        <s v="CHRYSAUNTIA ROBINSON"/>
        <s v="LESLIE JONES"/>
        <s v="JAZMIN JONES"/>
        <s v="DYNAMIC CARS"/>
        <s v="E J COCKRON"/>
        <s v="JAVONTAE HANFORD"/>
        <s v="DONOVAN RENCHER"/>
        <s v="DEZEREE MONTGOMERY"/>
        <s v="ANTERRIAN MORGAN"/>
        <s v="BRANDON CRAWFORD"/>
        <s v="KEVIN GUNTER"/>
        <s v="KEVIN BAPTISTE"/>
        <s v="JAZMYN WHITLOCK"/>
        <s v="DEONTE FULKS"/>
        <s v="KYRSTEVONE CHRISTMAS"/>
        <s v="MAREN WILBURN"/>
        <s v="CHYNA NASH"/>
        <s v="KEYANTE JOHNSON"/>
        <s v="ISIAH DAVIS"/>
        <s v="LAMESHIA BATY"/>
        <s v="ALONZA E WEATHERLY JR"/>
        <s v="DAMEON PATTON"/>
        <s v="NAJHEA WRIGHT MORGAN"/>
        <s v="JAIDEN HAWKINS"/>
        <s v="DAVID RAGLAND"/>
        <s v="SAVANNAH KINDER"/>
        <s v="LARRY BOOGAN"/>
        <s v="KRISTEN WALKER"/>
        <s v="JADE O HAIR"/>
        <s v="JANEE SANDERS"/>
        <s v="DESTINY REED"/>
        <s v="SHAKEELA TATE"/>
        <s v="KEVIN WATTS"/>
        <s v="JA LYN JENNINGS"/>
        <s v="DANIELLE MINTON"/>
        <s v="JEFFREY KNOWLES"/>
        <s v="DEMETRIA KELLY"/>
        <s v="IMMACULATE VISIONS"/>
        <s v="SHEILA EARLS"/>
        <s v="TONIQUE UPSHAW"/>
        <s v="MILFORD ROGERS"/>
        <s v="CHRISTY LAWRENCE"/>
        <s v="FRANK FLETCHER"/>
        <s v="NORISHA CURL"/>
        <s v="LONNIE HARRIS"/>
        <s v="VICTORIA RUTH"/>
        <s v="RAHMAN ALARAPE"/>
        <s v="KAYLIN PRINCE"/>
        <s v="KENDRICK DAVIS"/>
        <s v="AZELLE TUCKER JR"/>
        <s v="ANTONYIO KENDRICK"/>
        <s v="LUCETTA JORDAN"/>
        <s v="DONTERIO PATRICK"/>
        <s v="MARIA CONSUELO TORRES CARDENAS"/>
        <s v="KIANA CAMP"/>
        <s v="DELIAH ROSS"/>
        <s v="TIERRA COOK"/>
        <s v="GABRIEL BARRIMOND"/>
        <s v="ANTONIO SHAW"/>
        <s v="WILLIAM L  SCREWS"/>
        <s v="RASHAL MACON JAMES"/>
        <s v="RICKY CRAFT"/>
        <s v="BRAYDEN ROBERTS"/>
        <s v="ADNAAN YUSUF"/>
        <s v="TERRANCE KIMBLE"/>
        <s v="PATRICK WALKER"/>
        <s v="LAZERICK MCGAUGHY"/>
        <s v="JIMECIA BARNES"/>
        <s v="SHARRI HURST"/>
        <s v="IKEIEA GRANT"/>
        <s v="BRANDELLE CAMPBELL"/>
        <s v="KYLEE LOTT"/>
        <s v="PATRICK REGELE"/>
        <s v="RODNEY RADFORD"/>
        <s v="AVERY CARR"/>
        <s v="MALIK BUFFINGTON"/>
        <s v="JAMES HARRELL"/>
        <s v="INDIA DAY"/>
        <s v="CORNOY WATKINS"/>
        <s v="SHERMAN J NORTHCUTT"/>
        <s v="LASHA GIBSON"/>
        <s v="MARCUS HOLLOMON"/>
        <s v="DONTE MCWHORTER"/>
        <s v="SHARELL DUKES"/>
        <s v="ANTONIO WASHINGTON"/>
        <s v="MALISA HARRIS"/>
        <s v="MARVIN HAMBRIGHT"/>
        <s v="SHYTIERRA HENDERSON"/>
        <s v="NAKENTE SNEED"/>
        <s v="CHEYENNE REYNOLDS"/>
        <s v="SHARONTE WILLIAMS"/>
        <s v="KIARA RICKERSON"/>
        <s v="SERGIO CHAVIS"/>
        <s v="DENISE SINKFIELD"/>
        <s v="COREY MILES"/>
        <s v="CARLOS MYNATT"/>
        <s v="TYRONE MASON"/>
        <s v="RENNEIL WILLIAMS"/>
        <s v="ALEXIS THOMPSON"/>
        <s v="GABRIELLE DICKSON"/>
        <s v="LEEMARK SWAIN"/>
        <s v="BRITTANY WOODS"/>
        <s v="YOLONDA JOHNSON"/>
        <s v="ASHLEY HUDSON"/>
        <s v="JACQUELINE GREENE"/>
        <s v="LAVONE HARRIS"/>
        <s v="JUANTAVIOUS BLOODSER"/>
        <s v="HARVEY CLEMONS JR"/>
        <s v="KARLIYA HOLSEY"/>
        <s v="COURTNEY PHOMMAHAXAY"/>
        <s v="PAULA CARDEN"/>
        <s v="JAYS TOWING LLC"/>
        <s v="DE MANI MARSHALL"/>
        <s v="LE MON LOGAN"/>
        <s v="DERRICK DAVIS"/>
        <s v="TIMOTHY RICHARDSON"/>
        <s v="CARMAYZHA MONESTIME"/>
        <s v="CALVIN REID"/>
        <s v="KESHA BAKER"/>
        <s v="CONWANDA ANDREWS"/>
        <s v="ANTHONY JONES"/>
        <s v="SUKERIA FACISON"/>
        <s v="VICTORIA BELL"/>
        <s v="ALEXIS FLOWERS"/>
        <s v="PATSY RUSSELL"/>
        <s v="JAIDE HANSBROUGH"/>
        <s v="LAWRENCE PRICE"/>
        <s v="SHAMIR BACON"/>
        <s v="EDANIEL JENKINS"/>
        <s v="SANDREA CARR"/>
        <s v="MATTIE BURR"/>
        <s v="SHEMIKI WATSON"/>
        <s v="QIANA JONES"/>
        <s v="COOPER TRUCKING &amp; LOGISTICS LLC"/>
        <s v="JASON POLLI"/>
        <s v="MATASHA COVINGTON"/>
        <s v="MICHAEL DEAK"/>
        <s v="ALANDRIA RICEQUELLA OYEDOKUN"/>
        <s v="BARBARA SMITH"/>
        <s v="THE RUSS BUS LLC"/>
        <s v="K-TARIAN BIGELOW"/>
        <s v="CARISSA ARSENAULT"/>
        <s v="CHRISTOPHER KLBECKA"/>
        <s v="SHANEEKA YOUNG"/>
        <s v="TACORY JENKINS"/>
        <s v="ANIYA JOHNSON"/>
        <s v="EMMA WILLIAMS"/>
        <s v="ADAM COLEMAN"/>
        <s v="SOULEYMANE NDAW"/>
        <s v="TYRICEE PELZER"/>
        <s v="TERRI BENDER"/>
        <s v="TAJANAH WASHINGTON"/>
        <s v="MARCUS REYNOLDS"/>
        <s v="MAURICE A COLSON JR"/>
        <s v="THOMAS BLANCHARD"/>
        <s v="KRISTEN BASKERVILLE"/>
        <s v="CIERRA ROSS"/>
        <s v="RAE LEGG"/>
        <s v="JUSTIN BROWN"/>
        <s v="TRINITY DAVENPORT"/>
        <s v="JUAN VENDRELL GONZALEZ"/>
        <s v="JOSEPH ESKRIDGE"/>
        <s v="MARY L DIXON"/>
        <s v="SAHARA MERRITT"/>
        <s v="JAMAR HUNT"/>
        <s v="EDWARD BERRY"/>
        <s v="IRIS FLETCHER"/>
        <s v="TIFFANY MONSON"/>
        <s v="MALCOLM BRODIE"/>
        <s v="K JANEE MORRIS"/>
        <s v="WIL MARIE TORRES CUEVAS"/>
        <s v="PULUCHE LUXE COLLECTIONS"/>
        <s v="TEKEIDRE SMITH"/>
        <s v="JESSICA HOLT"/>
        <s v="HAWTHORNE CLEANING SERVICE"/>
        <s v="LASHUNDRA BELL"/>
        <s v="ZAKHARI WADDY"/>
        <s v="ANTHONY JOSEPH"/>
        <s v="TIFFANY CAMPBELL"/>
        <s v="JASMINE JEFFERIES"/>
        <s v="MICHAEL HESTER"/>
        <s v="JARVIS MERRITT"/>
        <s v="TICORI FLOURNOY"/>
        <s v="WARREN JACKSON JR"/>
        <s v="KINISHA TALTON"/>
        <s v="JAWQUEENDA DORSEY"/>
        <s v="BOBBY SANDS"/>
        <s v="YOCKERY SHANNON"/>
        <s v="JUWAN RYALS"/>
        <s v="MARY PETERS"/>
        <s v="JOSHUA WINTERS"/>
        <s v="HOLLY WILLIAMS"/>
        <s v="CHRISTOPHER WHITE"/>
        <s v="KAHLIL WILLIAMS"/>
        <s v="QUENTIN JONES"/>
        <s v="MELIJAH MASON"/>
        <s v="JEROME BUTLER"/>
        <s v="ABRIONA HAYWOOD"/>
        <s v="SANDRA CONNER"/>
        <s v="CKLYFESTYLE"/>
        <s v="SHANTENIKA SMITH"/>
        <s v="TRAVIS CAMPBELL"/>
        <s v="DENZEIL NETTLES"/>
        <s v="CHRISTIAN NIXON"/>
        <s v="CYNTHIA THOMPSON WHITE"/>
        <s v="KAIREE GAY"/>
        <s v="SHANTICA MILLER"/>
        <s v="CLIFFORD IRBY IV"/>
        <s v="K2PURPOSEINC"/>
        <s v="MARIA WALLER"/>
        <s v="ALVIN STAGGERS"/>
        <s v="JASMINE JACKSON"/>
        <s v="CALEB BARTON"/>
        <s v="HOLLY BELL"/>
        <s v="TYKIA BATTLE"/>
        <s v="DINAH KING"/>
        <s v="TIYE BROWN"/>
        <s v="IMANI MOUZON"/>
        <s v="RICARDO JACKSON"/>
        <s v="RYAN SMITH"/>
        <s v="JESSICA YOUNG"/>
        <s v="WYATT ASTIN"/>
        <s v="SHANTEL LEWIS"/>
        <s v="YTOMEKA YATES"/>
        <s v="CRYSTAL ESSEX"/>
        <s v="SEQUOYAH ELLISON"/>
        <s v="DIAMOND ROBINSON"/>
        <s v="JALISHA DUKE"/>
        <s v="RAMONA OLOYEDE"/>
        <s v="JUSTIN DANDRIDGE"/>
        <s v="KEYARAH JACKSON"/>
        <s v="KWADAJHA ANGRY"/>
        <s v="MARQUEZ KING"/>
        <s v="XAVIER STRICKLAND"/>
        <s v="TONISHA BROWN"/>
        <s v="TERRANCE OWENS"/>
        <s v="MERCEDES MARTIN"/>
        <s v="CHADISE KING"/>
        <s v="JANA FLUD"/>
        <s v="KENDALL PHILLIPS"/>
        <s v="NAYEERA JACKSON"/>
        <s v="DAMON BLOODSAW"/>
        <s v="DERRICK PRICE"/>
        <s v="JORDAN CORNELIUS"/>
        <s v="DANDRE KELLY"/>
        <s v="MAURICIA HUNTER"/>
        <s v="DEMITRES EVANS"/>
        <s v="JAMARKES KING"/>
        <s v="ALLEN GARDNER"/>
        <s v="ANTWONE LAY"/>
        <s v="RODNEY ALLEN"/>
        <s v="DEMARIO ROBERTSON"/>
        <s v="CHERISH USHER"/>
        <s v="SHALAYSIA SMITH"/>
        <s v="ARTHUR SCOTT JR"/>
        <s v="CORREY RIDLEY"/>
        <s v="CARNISHA CALLOWAY"/>
        <s v="JASMINE COVIN"/>
        <s v="LACORA WRIGHT"/>
        <s v="ALEXIS STOWERS"/>
        <s v="DORIAN TOWNSEND"/>
        <s v="DEON COPELAND"/>
        <s v="JARVIS WILLIAMS"/>
        <s v="CRYSTAL HUDSON"/>
        <s v="DONQUAVEA WILLIAMS"/>
        <s v="CHRISTOPHER FREEMAN"/>
        <s v="ZAKERIA HALE"/>
        <s v="QUANTERRIA HOWARD"/>
        <s v="KELISHA MATTOX"/>
        <s v="ZAKIYA STEWART"/>
        <s v="GREMEASHA STODGHILL"/>
        <s v="LENORE CARTER"/>
        <s v="EKWY IYIZOBA"/>
        <s v="JUNIUS FREEMAN"/>
        <s v="TREDARIUS COACHMAN"/>
        <s v="AVEYAIR DAVIDSON"/>
        <s v="GREGORY MOORE"/>
        <s v="CHRISTIAN RACHAUD TAYLOR"/>
        <s v="RODDRICA THORPE"/>
        <s v="KUNDALINI LINGERIE"/>
        <s v="MICHAEL BOWDEN"/>
        <s v="DENZIL SLATER"/>
        <s v="SHA TERRICA WEAVER"/>
        <s v="JACOBY WATKINS"/>
        <s v="DEONDRE SHUMAN"/>
        <s v="CHRISHARA BROWN"/>
        <s v="RODNEY ROSS"/>
        <s v="RASHEEDA SMITH"/>
        <s v="TREESY MENSAH"/>
        <s v="MICHAEL POWELL"/>
        <s v="MICHAEL KING"/>
        <s v="JACQUELINE GWINN"/>
        <s v="COLLIN BARLOW"/>
        <s v="MICHAEL MCCAMEY"/>
        <s v="PETER GARLAND"/>
        <s v="CAMERON DANIEL"/>
        <s v="LEROY JOHNSON"/>
        <s v="DOMONIQUE HUNT"/>
        <s v="SHANNA WARD"/>
        <s v="NATALIE OWENS"/>
        <s v="TIFFANY HOLLOWAY"/>
        <s v="SHERITTA HARRIS"/>
        <s v="ARTRAVIOUS WILSON"/>
        <s v="LATORIA WILLIAMS"/>
        <s v="SHAMEKA TAYLOR"/>
        <s v="JOSHUA RICHARDS"/>
        <s v="RUDEGALAXY LLC"/>
        <s v="KEDRAKEYONNA BYNUM"/>
        <s v="JOVAN SCOTT WALKER"/>
        <s v="LAVAR HILL"/>
        <s v="GREGORY KNOX"/>
        <s v="BOLD &amp; FINE BOUTIQUE"/>
        <s v="LATIFA SMITH"/>
        <s v="JOE SCOTT"/>
        <s v="BRANDY GEEDER"/>
        <s v="MARICO HAYWOOD"/>
        <s v="DELECIA COURT"/>
        <s v="SAMEKA ROWE"/>
        <s v="DEAN DAVIS"/>
        <s v="BRENT JOHNSON"/>
        <s v="JANAE WHITE"/>
        <s v="NAN WALKER"/>
        <s v="FAST PRO SERVICES LLC"/>
        <s v="SHANIQUA WOODS"/>
        <s v="ROBERTA BAILEY"/>
        <s v="DAVION POLLARD"/>
        <s v="JURVONTAE BAISDEN"/>
        <s v="DEASIA FISHER"/>
        <s v="BRIANNA PRICE"/>
        <s v="JUSTICE MOORE"/>
        <s v="RONELL WILSON"/>
        <s v="DERRICK ANDREWS"/>
        <s v="SHANITA HALL"/>
        <s v="JUSTIN JONES"/>
        <s v="DEMARIO YOUNG"/>
        <s v="SHANIQUA CARSWELL"/>
        <s v="TAMIA MCCALL"/>
        <s v="DANIELLE HERNANDEZ"/>
        <s v="CASSIE AARON"/>
        <s v="MUNIR DOSS"/>
        <s v="VINCENT HOLLOWAY"/>
        <s v="MIKIEBIE  SYKES"/>
        <s v="KAMARI BARNETT COLLINS"/>
        <s v="GIOVONNI DIXON"/>
        <s v="ANISSA ZELAYA"/>
        <s v="MUBARAK SHAHEED"/>
        <s v="DARNELL WHITE"/>
        <s v="BRITNEY WATTS"/>
        <s v="ANFERNEE ROBERSON"/>
        <s v="JUSTYN ROBINSON"/>
        <s v="ERIC JAMISON"/>
        <s v="DEVARIS LEE"/>
        <s v="LYNN MCFASHION"/>
        <s v="DEMARSHAY THOMPSON"/>
        <s v="DANGELO HOOD JR"/>
        <s v="LITTLE RIVER PRODUCE LLC"/>
        <s v="STACI FISHER"/>
        <s v="ANDREW JOHNSON"/>
        <s v="LAUREN CRAWFORD"/>
        <s v="ULTRANS XPRESS"/>
        <s v="DONTARIUS RINGER"/>
        <s v="PAOLA OSORIO SOTO"/>
        <s v="LEX LUXURYY LLC"/>
        <s v="DEJA FLOWERS"/>
        <s v="ANDRUE COX"/>
        <s v="MICHAEL WORTHANS"/>
        <s v="JERMAINE CHAMBERS"/>
        <s v="MALIK WYNN"/>
        <s v="CHRISTOPHER SELDON"/>
        <s v="GWENDA DOUGLAS"/>
        <s v="TREAVEONTA WOODARD"/>
        <s v="SYDNEY BANKS"/>
        <s v="KHALI MOORE"/>
        <s v="DAJA WASHINGTON"/>
        <s v="LAKEBIA TYSON"/>
        <s v="RAPHAEL HERRON"/>
        <s v="LEGACY OVER CURRENCY"/>
        <s v="DEREK BARNES"/>
        <s v="ANDREA BROWN"/>
        <s v="PAY IT FORWARD LLC"/>
        <s v="FATIMA YANEZ"/>
        <s v="SHAREA JOHNSON"/>
        <s v="CARLOS BUTLER"/>
        <s v="DEBORAH BARNER"/>
        <s v="JASMINE RAIFORD"/>
        <s v="LAWN BARBER 365"/>
        <s v="ALAN PICKELSIMER"/>
        <s v="KWANYAE GILMER"/>
        <s v="ELIJAH MANN"/>
        <s v="KORI ADAMS"/>
        <s v="TAWANZA STEPHENS"/>
        <s v="JEREMY COPELAND"/>
        <s v="SHANQUANTA TERRELL"/>
        <s v="MIA RICHARDSON"/>
        <s v="VIVIAN PARHAM"/>
        <s v="RODERICH WELLS"/>
        <s v="KEISHA SLATON"/>
        <s v="TIMOTHY STANFORD"/>
        <s v="DEAN ARCHIBALD"/>
        <s v="BRYANT DALLAS"/>
        <s v="LAKESHA YEARBY"/>
        <s v="WILLIE BENTLEY"/>
        <s v="JAKIYA VAUGHN"/>
        <s v="TREVOR HOLMES"/>
        <s v="LEXUS MAXIE"/>
        <s v="STEPHON GARDNER"/>
        <s v="DEVITICUS JONES"/>
        <s v="GREGORY DEAN"/>
        <s v="BRITTANY DEAN"/>
        <s v="ELISA MARTINEZ"/>
        <s v="RICHARD EDWARDS"/>
        <s v="KANDACE BARR"/>
        <s v="ADRIENNE RICE"/>
        <s v="TAREINO ALDRIDGE"/>
        <s v="ISAIAH PEARCE"/>
        <s v="DENNORIS ALLEN"/>
        <s v="LE AND JI"/>
        <s v="ERICA MITCHELL"/>
        <s v="WILLIE BANFIELD"/>
        <s v="SHENIKA COOPER"/>
        <s v="ODALIS GONZALEZ"/>
        <s v="DIJIONNARIA HANN"/>
        <s v="SHAYLA BROCK"/>
        <s v="RAKEEM ROBINSON"/>
        <s v="PRECIOUS LONG"/>
        <s v="CHRISTIAN MONCRIEFF"/>
        <s v="MOSES CHANAKIRA"/>
        <s v="AYESHA ALLEN"/>
        <s v="JAKEEYLA HAYES"/>
        <s v="BRANDUN BROWNE"/>
        <s v="DARMIOUS WEBB"/>
        <s v="BRITAVIUS ALLEN"/>
        <s v="DIYON HOSKINS"/>
        <s v="KYIESHA MOORE"/>
        <s v="DEVAN COTHRON"/>
        <s v="IKNERIA RODGERS"/>
        <s v="CARMETTA WILLIS"/>
        <s v="KEENAN ADAMS"/>
        <s v="MILESTONE TRUCKING LLC"/>
        <s v="MALCOLM  COXEL"/>
        <s v="KENITRA QUASHIE"/>
        <s v="TORRANCE WEAVER"/>
        <s v="FREDERICK THOMPSON"/>
        <s v="PHILLIP NELSON"/>
        <s v="BRANDON FAIRLEY"/>
        <s v="TERENCE PARKS"/>
        <s v="ARMANI BROCKINGTON"/>
        <s v="ARTREVIA WILLIAMS"/>
        <s v="TERRELL TENNYSON"/>
        <s v="JALENTSKI JACKSON"/>
        <s v="LAJEWERIOUS PARRISH"/>
        <s v="CHARLES BENTON"/>
        <s v="DAVID PRESTON"/>
        <s v="EBONY ANDERSON"/>
        <s v="MYKKAJA HOLBROOK"/>
        <s v="MERICA SEALS"/>
        <s v="JAMES MITCHELL"/>
        <s v="MARQUI MCCULLUM"/>
        <s v="AMA KOUNGA"/>
        <s v="PRINCELL KEARNEY"/>
        <s v="GEORGIO RUSSELL"/>
        <s v="NAKESHA HENLEY"/>
        <s v="TAVON GOODWIN"/>
        <s v="RAYMOND TAYLOR"/>
        <s v="KIARA HENDERSON"/>
        <s v="KANIDRA AUSTIN"/>
        <s v="RODERICA ENGLISH"/>
        <s v="DESAUN WILSON"/>
        <s v="CARMEN BENTON"/>
        <s v="JAWON SHAW"/>
        <s v="ALAYSIA SHELTON"/>
        <s v="CARLOS MUSKIN"/>
        <s v="BRIAN T CATO"/>
        <s v="MPTHREE AND COMPANY LLC"/>
        <s v="WHITNEY DAVIS"/>
        <s v="DEVIN SCOTT"/>
        <s v="ANTONIYO SMITH"/>
        <s v="KLASSIK KREATIONS"/>
        <s v="JEREMIAH JOHNSON"/>
        <s v="MIKAILA BROWN"/>
        <s v="DARRELL WATTS"/>
        <s v="TEMPRIYA KINCHEN"/>
        <s v="CHASITY SIMMONS"/>
        <s v="MARCUS SIMMONS"/>
        <s v="BENTA MARONG"/>
        <s v="SYRIA CANADY"/>
        <s v="JUWAN WALTON"/>
        <s v="DEMETRIC PRICE"/>
        <s v="ALEJANDRO AKINS"/>
        <s v="ALEXIS CAREW"/>
        <s v="MARQUITA JACKSON"/>
        <s v="450 DEGREES CATERING LLC"/>
        <s v="LOWERY DAY"/>
        <s v="IVORY BROWN"/>
        <s v="GENA PYRON"/>
        <s v="NAKIA CLEVELAND"/>
        <s v="QUENTAYVIOUS KENNEY"/>
        <s v="TYRONJY BROWN"/>
        <s v="LABREESHA EVANS"/>
        <s v="WALT BRUCE"/>
        <s v="JANARRIS DANIEL"/>
        <s v="ADRIANNE SMITH"/>
        <s v="RONDIE LAGUINS"/>
        <s v="MAKHI HAMPTON"/>
        <s v="DEONT E FOXX"/>
        <s v="DEON EDWARD"/>
        <s v="MARKEECE JENKINS"/>
        <s v="KYRE HAMER"/>
        <s v="MARY PARKS"/>
        <s v="JOHN COOK"/>
        <s v="ANDRE BARRON"/>
        <s v="DWIGHT MALCOLM"/>
        <s v="SHANDON COLEMAN"/>
        <s v="JONATHAN DUKES"/>
        <s v="STEPHANIE BUTLER"/>
        <s v="WILLIE CABBAGESTALK"/>
        <s v="DARCEL WILLIAMS"/>
        <s v="AUNDRILLA JONES"/>
        <s v="NASSIR JOHNSON"/>
        <s v="ANNGELA MURRAY"/>
        <s v="SHARDONAE HOWARD"/>
        <s v="TAKARA MAXFIELD"/>
        <s v="CONSTANCE JONES"/>
        <s v="CANDACE NEAL"/>
        <s v="JUANSHE HORTON"/>
        <s v="IVIELLE BARTHELEMY"/>
        <s v="SHAKAIYA BLACKSHEAR"/>
        <s v="KHADIJAH BRYANT"/>
        <s v="ERICA SHARBER"/>
        <s v="LAPORCHE WATTS GRIER"/>
        <s v="JUSTIN HARDGE"/>
        <s v="SHARNIQUA HIGHTOWER"/>
        <s v="LANDON BRADLEY"/>
        <s v="LEXIS NELSON"/>
        <s v="SIERRA BENNETT"/>
        <s v="DEUNBRAY RUCKER"/>
        <s v="DAIJSHA SMITH"/>
        <s v="MYA COOPER"/>
        <s v="CHANTELL HARRIS"/>
        <s v="KARL BONNER"/>
        <s v="MORRIS SHANNON"/>
        <s v="CASSANDRA CROWDER"/>
        <s v="KEUNDRA FLYNT"/>
        <s v="SHEREE BRATCHER"/>
        <s v="LASHIANNA CHUNN"/>
        <s v="LAUREN DAVIS"/>
        <s v="KASSIE HOOKS"/>
        <s v="LINNIE ANDREWS"/>
        <s v="TABATHA TYUS"/>
        <s v="TONIA WATTS"/>
        <s v="JENNIFER GADDIS"/>
        <s v="TYESHA BROWN"/>
        <s v="SHALEATHIA MOORE"/>
        <s v="BOBBY OUTLAW"/>
        <s v="RONALD NATSON JR"/>
        <s v="FREDERICKA DANIEL"/>
        <s v="CHRISTOPHER BRACKETT"/>
        <s v="JEFFERY CLARK THOMAS JR"/>
        <s v="DUSTIN GIBSON"/>
        <s v="DERICK SLOAN"/>
        <s v="YAHYA AHMED"/>
        <s v="KYRIN CHISHOLM"/>
        <s v="JESSICA CARTER"/>
        <s v="XAVIER MOSTELLER"/>
        <s v="NORRIS GLASS"/>
        <s v="JEAN BENOIT DHAITI"/>
        <s v="DEVONY CLARK"/>
        <s v="NYKYTA HARRIS"/>
        <s v="HAMZA KHAN"/>
        <s v="SEKANI BURKE"/>
        <s v="CHELSEA DAVIS"/>
        <s v="PATRICK CRUTCHFIELD"/>
        <s v="SUMAIYAH GIVENS"/>
        <s v="AMBER WEDOW"/>
        <s v="LIZET HERNANDEZ"/>
        <s v="RAYSHUN EWARDS"/>
        <s v="ELIZABETH BEAVERS"/>
        <s v="NEDRICK MILLER"/>
        <s v="MARY COPENNY"/>
        <s v="CHINA BENJAMIN"/>
        <s v="HOPE AUSTRIE"/>
        <s v="DAVONNE BAILEY"/>
        <s v="DESTINNI GRATE"/>
        <s v="ZAMARIA BELL"/>
        <s v="ANTONIO SHERRER"/>
        <s v="CHARLES SAXON"/>
        <s v="IESHA STAPLES"/>
        <s v="NAVATUS CLEVELAND"/>
        <s v="AALIYAH BRONSTON"/>
        <s v="TYRONE BENTON"/>
        <s v="JALEEL LOCKRIDGE"/>
        <s v="VASHTI STINCHCOMB"/>
        <s v="EMANUEL FOUCH"/>
        <s v="MICHAEL ONYIORAH"/>
        <s v="DIQUAVIOUS EDGAR"/>
        <s v="TIFFANY JACKSON"/>
        <s v="LAJUANTE BROWN"/>
        <s v="JALEN FREDERICK"/>
        <s v="TANDREKA STORY"/>
        <s v="VANCE HARPER"/>
        <s v="CECIL HOYER"/>
        <s v="PHILICA MCCOY"/>
        <s v="CHRISTOPHER ECHOLS"/>
        <s v="BRANDON GEIGGAR"/>
        <s v="CANDICE BURTON"/>
        <s v="TIRELL DAVIS"/>
        <s v="CASH ANY HOUSE LLC"/>
        <s v="UKARI OVERBY"/>
        <s v="YOELIS BARROW"/>
        <s v="IRVIN BETHEA"/>
        <s v="DEMEKO MORGAN"/>
        <s v="DANIELLE LAOS"/>
        <s v="JEREMY RAGLAND"/>
        <s v="MAURICE LUSTER"/>
        <s v="TYRELL OLIVER"/>
        <s v="CYNDIA THOMAS"/>
        <s v="REGINALD LANDY"/>
        <s v="ANDRE HOGAN JR"/>
        <s v="JAQUAYVIUS JACKSON"/>
        <s v="AERIEL GORDON"/>
        <s v="LOWRESSA GREENE"/>
        <s v="COMPASSIONATE CARE OF GA INC"/>
        <s v="IMMANUEL ROWE GREEN"/>
        <s v="ERIC MAYWEATHER"/>
        <s v="BREANA JONES"/>
        <s v="GERALD MCCOVERY JR"/>
        <s v="R C CONSTRUCTION INC"/>
        <s v="TAYLOR BOWDRY"/>
        <s v="KENNETH DAGGETT"/>
        <s v="RAGAN PUE"/>
        <s v="BRENEESHA JONES"/>
        <s v="CHINITA MAY"/>
        <s v="JABREIA QUASHIE"/>
        <s v="LASHAWNA BURNS"/>
        <s v="QUCELINA MALLORY"/>
        <s v="BRITTNEY SIMMONS"/>
        <s v="CHRISTOPHER JENNETTE"/>
        <s v="JAILYNN JACKSON"/>
        <s v="ARLENE ROMERO"/>
        <s v="NIKKIA JACKSON"/>
        <s v="DENEISHA DICKSON"/>
        <s v="DAEVONA ALLICK"/>
        <s v="ASHALA CALLOWAY"/>
        <s v="DANTE DIXON"/>
        <s v="MARY BRADFORD"/>
        <s v="ROSALYN DENNIS"/>
        <s v="GARY CANNON"/>
        <s v="JEWELL NEAL"/>
        <s v="SHELLEY SCOTT"/>
        <s v="MELVIN LOWERY"/>
        <s v="DECARLO POPE JR"/>
        <s v="DARYL OGLETREE"/>
        <s v="DAIJA FRANKLIN"/>
        <s v="SHAMIYA ROBINS"/>
        <s v="ZAMIAH JOHNSON"/>
        <s v="SHEREMIAH GREGORY"/>
        <s v="DARIAN DAVIS"/>
        <s v="LONNIE WELLS"/>
        <s v="IQUAVIOUS DAVENPORT"/>
        <s v="NAYATI BAKER"/>
        <s v="SAMANTHA YOUNG"/>
        <s v="DEVAN ISOM"/>
        <s v="DEMARLOS KING"/>
        <s v="JAHMAL PHILLIPS"/>
        <s v="JAYLA ROGERS"/>
        <s v="DWAYNE HUNTER"/>
        <s v="KOBE COLLINS"/>
        <s v="SHANQUILLE KELLER PETTAWAY"/>
        <s v="KADAJI WILKERSON"/>
        <s v="SCOTT STRICKLAND"/>
        <s v="RONNIE MALONE"/>
        <s v="CHERI WALKER"/>
        <s v="PRENELL SIMMONS"/>
        <s v="KATHERINE HENDERSON"/>
        <s v="JAMIAH GREER"/>
        <s v="MINAY MCWILLIAMS"/>
        <s v="SHAKEARA ROBINSON"/>
        <s v="IESHA GEORGE"/>
        <s v="KENDRICK TAYLOR"/>
        <s v="JOHN GREEN"/>
        <s v="EDWIN WILLIAMSON"/>
        <s v="ARENITA PITTMAN"/>
        <s v="DANYELL TROUTMAN"/>
        <s v="JEFFERY DANIELS JR"/>
        <s v="OLIVER ENG"/>
        <s v="CHRIS WATTS"/>
        <s v="KIMNIECE COLLINS"/>
        <s v="QUASHAWN COLBERT"/>
        <s v="KIAH JACKSON"/>
        <s v="THE WRIGHT COURIER SERVICES LLC"/>
        <s v="JASMAH VEASLEY"/>
        <s v="ROYAL RAW LLC"/>
        <s v="DEMARKO HUNTLEY"/>
        <s v="ALEX HARVEY"/>
        <s v="JAMES E RUFF"/>
        <s v="JACKEE ZELLOUS"/>
        <s v="JANARIA BRYANT"/>
        <s v="JONATHAN SHIPP"/>
        <s v="CHRISTOPHER HALE"/>
        <s v="IAN MORELAND"/>
        <s v="NATASHA NELSON"/>
        <s v="TA JADA MOORE"/>
        <s v="MALIEKA DEANS"/>
        <s v="FARDOWSA ABDI"/>
        <s v="LASHON PARKER"/>
        <s v="DAMION KEGLER"/>
        <s v="THE REVEAL COLLECTION"/>
        <s v="ALVIN SANDERS"/>
        <s v="DE AIRES ROLLING"/>
        <s v="MIRICALE HARDWICK"/>
        <s v="WILLIAM ODOM"/>
        <s v="IVORY WEAVER"/>
        <s v="ONE AUTO BROKERS LLC"/>
        <s v="JUSTIN GORDON"/>
        <s v="SAMUEL CAMP"/>
        <s v="JOY EDWARDS"/>
        <s v="ASHLEY GRESHAM"/>
        <s v="CLEMISHA DUKES"/>
        <s v="TRICEE NELSON"/>
        <s v="CHARLES MCCLENTION"/>
        <s v="DAISY DUKUREH"/>
        <s v="YUNEIKQUA GRIER"/>
        <s v="JAYMEE RODRIGUEZ RIVERA"/>
        <s v="ALANA TAYLOR"/>
        <s v="JADA HAMMOND"/>
        <s v="SOLOMON DEMISSIE"/>
        <s v="SHANNIAH STAGGERS"/>
        <s v="TATTOO ADDICTION"/>
        <s v="JANELLE HURLEY"/>
        <s v="SHUNQUAVIOUS BROWN"/>
        <s v="RONALD RAYMOND"/>
        <s v="DANTRE WILSON"/>
        <s v="JARMAL MOORE"/>
        <s v="MELISSA TOURI"/>
        <s v="COAL PRESS REAL ESTATE LLC"/>
        <s v="DARRIEA CLARK"/>
        <s v="ANTHONY GREENE"/>
        <s v="PENNICA IRVIN"/>
        <s v="SHANTE NEWELL"/>
        <s v="LANIA RAY"/>
        <s v="CHRISTINA CAREY"/>
        <s v="WILLIE HUBBARD"/>
        <s v="MATTHEW SMITH"/>
        <s v="APRIL TAYLOR"/>
        <s v="RAPHIL SIKES"/>
        <s v="ISAIAH STRICKLAND"/>
        <s v="NICHOLAS LARKINS"/>
        <s v="SARAH TORAN"/>
        <s v="TASHA KING JOVANOVSKI"/>
        <s v="ANTWAN GOLDEN"/>
        <s v="ZEPHANIAH DIXON"/>
        <s v="CYNTHIA UKAOGO"/>
        <s v="DANIEL ALLEN"/>
        <s v="SHANZAVIA HOWELL"/>
        <s v="ANTHONY FENNELL"/>
        <s v="MICHAEL TUCKER"/>
        <s v="BOBBY DOCKERY"/>
        <s v="NASEEM STORMS"/>
        <s v="KRYSTAL DAVIS"/>
        <s v="CARLOS GOMEZ"/>
        <s v="BREAUNNA STYLES"/>
        <s v="JAWAN KELLY"/>
        <s v="FREDERICK HAAS"/>
        <s v="INDIA BARNES"/>
        <s v="TAHSHON CODY"/>
        <s v="APRIL GEORGE"/>
        <s v="RAYSHAWN WAGGONER"/>
        <s v="ISAIAH JOHNSON"/>
        <s v="ALYSSA DAVIS"/>
        <s v="KEESHA OLIPHANT"/>
        <s v="QUASHONA GRACE"/>
        <s v="DESTINY CARTER"/>
        <s v="SHATERICAL EDWARDS"/>
        <s v="YOHANCE BRODIE"/>
        <s v="DIRRECK SMITH"/>
        <s v="KENDRA ROGERS"/>
        <s v="MELISSA LONG"/>
        <s v="ASHEISA WILLIAMS"/>
        <s v="TYREK STATHAM"/>
        <s v="JACKQUELIN JONES"/>
        <s v="TERRANCE MCCOY"/>
        <s v="NKOYO JOHNSON"/>
        <s v="TAYLOR WEEKLY"/>
        <s v="JUSTINA WESTON"/>
        <s v="LAPHAEL CLEVELAND"/>
        <s v="QUINCY RANDOLPH"/>
        <s v="ANNAMARIA BARTON"/>
        <s v="JAMALE FAVORS"/>
        <s v="CRYSELL CROSKEY"/>
        <s v="ADRIAN CHARLESTON"/>
        <s v="SERIKA BELL"/>
        <s v="QUANTRE ADAMS"/>
        <s v="JAIME MUNOZ"/>
        <s v="AN PHUONG TRAN NGUYEN"/>
        <s v="SHANIKA HAWKINS"/>
        <s v="MARQUAN BLAIR"/>
        <s v="JAMES MCJUNKINS JR"/>
        <s v="DEMONDRE SMITH"/>
        <s v="ALEXIS KNIGHT"/>
        <s v="DALICIA DIAMOND"/>
        <s v="ANJELICA DUGAS"/>
        <s v="JASMINE BLACKMON"/>
        <s v="TAYLOR SMITH"/>
        <s v="RAFEAL PENNAMON"/>
        <s v="LAVON WILLIAMS"/>
        <s v="JULIAN MURPHY"/>
        <s v="THURSTON WILLIAMS"/>
        <s v="FRANK MATHEWS JR"/>
        <s v="DYEMOND FOSTER"/>
        <s v="LYNNETTE ADAMS"/>
        <s v="JAMIE GRAY"/>
        <s v="MARIAH HARRIS"/>
        <s v="MATTHEW LOVEIN"/>
        <s v="JOHNTAVIOUS SIMMONS"/>
        <s v="BRIANNA ALEXANDER"/>
        <s v="CANAAN MCCLOUD"/>
        <s v="CANDACE FRALEY"/>
        <s v="MARVIN HUFF"/>
        <s v="SARAH STEWART"/>
        <s v="ANDREA LEE"/>
        <s v="KIERRA HOLT"/>
        <s v="FREIGHT BY POUNDS LLC"/>
        <s v="DE JAH CEPHAS"/>
        <s v="QUINTAVIUS DUNNIGAN"/>
        <s v="KESHAWN HAYNES"/>
        <s v="LINDA COPELAND"/>
        <s v="MICAH MAXEY"/>
        <s v="MOLLY MAJESTIC"/>
        <s v="IVORY FORTSON"/>
        <s v="BRYAN BETTS"/>
        <s v="SARAH HUMPHREY"/>
        <s v="LAP NGUYEN"/>
        <s v="DENZEL SATTERFIELD"/>
        <s v="KHAMERON MCKENZIE"/>
        <s v="CURTISA JONES"/>
        <s v="ANTONIO DURHAM"/>
        <s v="HENRY BURKE"/>
        <s v="JONATHAN STRAHAM"/>
        <s v="KINGDOM FORTUNES DEVELOPMENT GROUP"/>
        <s v="BEN MCCALL"/>
        <s v="CINDY MCCLURE"/>
        <s v="OLAN JOHNSON"/>
        <s v="RAHEEM JOHNSON"/>
        <s v="THADDUS BENNETT"/>
        <s v="CAROL PLANT"/>
        <s v="LEANDRE HILL"/>
        <s v="TAREK BOOKER"/>
        <s v="CARVIN JENKINS"/>
        <s v="ALHAJI KEBBAY"/>
        <s v="DESTINY DARBY"/>
        <s v="BRIANNA MARTIN"/>
        <s v="SHANEE CLARK"/>
        <s v="SHERROD BIVINS"/>
        <s v="KRYSTAL HARVEY"/>
        <s v="ANTIONETTE HUGGINS"/>
        <s v="MICHELLE CARROLL"/>
        <s v="CHADWYN PUGH"/>
        <s v="MICHAEL MCABEE"/>
        <s v="ESSENCE CHAPMAN"/>
        <s v="MARTIQUE LONDON"/>
        <s v="WADE SIMMS"/>
        <s v="JESSICA HURTS"/>
        <s v="YVONNE THOMAS"/>
        <s v="CHASITY COLLIER"/>
        <s v="TERRENCE HICKS"/>
        <s v="BRAXTON LOWERY"/>
        <s v="DARIAN ANDREWS"/>
        <s v="HEATHER RAHMING"/>
        <s v="NOBLE VISIONZ INVESTMENT GROUP INC"/>
        <s v="LINDA PETTAWAY"/>
        <s v="ARETHA OUSLEY"/>
        <s v="TRACY YOUNG"/>
        <s v="JOIA GOINS"/>
        <s v="DAVID SOUNDARA"/>
        <s v="LUCIANA KNIGHT"/>
        <s v="MARQUIS STANLEY"/>
        <s v="DAMARKUS HALL"/>
        <s v="SHAQUANTAS MCKINNEY"/>
        <s v="SHANNON HAYNES"/>
        <s v="HAKEEM SIMON"/>
        <s v="DORVONDA ADAM"/>
        <s v="DOMINIQUE JAMES"/>
        <s v="LORENZO WHITE"/>
        <s v="TIA WATKINS"/>
        <s v="SHABRIANA PICKETT"/>
        <s v="NY ASIA ROBERTS"/>
        <s v="MICHAEL MINTER"/>
        <s v="LATRESA CHAMBLESS"/>
        <s v="CATRINA HARRIS"/>
        <s v="GERALD GREEN"/>
        <s v="WOLFGAG EKEZIE"/>
        <s v="CYNSIR WRIGHT"/>
        <s v="LAQUINTA CROWELL"/>
        <s v="STEVE PIERRE LOUIS"/>
        <s v="CORDARIS TERRY"/>
        <s v="DAMONTIO BROWN"/>
        <s v="LATRICE EDWARDS"/>
        <s v="ARNECIA HARRIS"/>
        <s v="CRYSTAL DOUGLAS"/>
        <s v="AURIEL MWIKIZA"/>
        <s v="CHRISTOPHER SHAKIR"/>
        <s v="MICAH ABERNATHY"/>
        <s v="LOUIS VERES"/>
        <s v="CYNTHIA BRIGGS"/>
        <s v="DANIELLE  JOYNER"/>
        <s v="MARQUITA WOODRUFF"/>
        <s v="GIFFORD LYNCH"/>
        <s v="MARQUEZ EASON"/>
        <s v="OMAR KATOOT"/>
        <s v="ESSENCE LOPEZ"/>
        <s v="JAMAREA MICKENS"/>
        <s v="SHAKEISHA TYNDALL"/>
        <s v="ANTHONY NICKELSON CRISP"/>
        <s v="ZAKERIA CHESTER"/>
        <s v="JARIUS FOSTER"/>
        <s v="MARECIA ADAMS"/>
        <s v="JUSTIN IGWE"/>
        <s v="DAMYRIN BROWN"/>
        <s v="RYAN CLARK"/>
        <s v="SOTERICA SAMUEL"/>
        <s v="THOMASINA WHITFIELD"/>
        <s v="TERICA STEWART"/>
        <s v="GLOSSAHOLIC COSMETICS LLC"/>
        <s v="BRITTEY CLARK"/>
        <s v="TELOR MILLER"/>
        <s v="BREYONA MANGHAM"/>
        <s v="CHARNESSE HIGHTOWER"/>
        <s v="SHETARA NORWOOD"/>
        <s v="LAKISHA MOSLEY"/>
        <s v="YANAISA JORDAN"/>
        <s v="ROSENA MOCOMBE"/>
        <s v="LETRAVIS BURKE"/>
        <s v="TIANA PARKER"/>
        <s v="MARSHALL MCINTYRE"/>
        <s v="QUINTIN TYE"/>
        <s v="DEVANTE BARTELL"/>
        <s v="ALEXANDER WITHEROW"/>
        <s v="KIARRA MANSON"/>
        <s v="KELVIN VARNER"/>
        <s v="DELISSIA MARTIN"/>
        <s v="COURTNEY BRITT"/>
        <s v="JOSMENE GUERRIER"/>
        <s v="JERRELL RUSSELL"/>
        <s v="TARNISHA THOMAS"/>
        <s v="ZAVIER SHABAZZ"/>
        <s v="DERECK RIVERS"/>
        <s v="KYA BURSTON"/>
        <s v="ZIGGY BARROW"/>
        <s v="TYLER GLORE"/>
        <s v="AUDREY HOLLIDAY"/>
        <s v="CRYSTAL SLATON"/>
        <s v="CEKIETHIA COVINGTON"/>
        <s v="E GADDIS LLC"/>
        <s v="MAYA MITCHELL"/>
        <s v="CEKECIA OLUWATAYO"/>
        <s v="XAVIOUS CLARK"/>
        <s v="JARROD BEARD"/>
        <s v="NADAYSHA SAMS"/>
        <s v="TIMOTHY WHITE"/>
        <s v="CHASTITY SMITH"/>
        <s v="KIMBERLY THORNTON"/>
        <s v="MELISSA WARREN"/>
        <s v="GWEN MITCHELL"/>
        <s v="CINQURIOUS ROULHAC"/>
        <s v="STEPHANI TOWNES"/>
        <s v="DIY FLOORING LLC"/>
        <s v="DONNA MUNDEN"/>
        <s v="KENDELL BELFON"/>
        <s v="CAMERON WILLIAMS"/>
        <s v="ANTAVIOUS COPELAND"/>
        <s v="TAYLOR PORTER"/>
        <s v="DIAMOND WILLIAMS"/>
        <s v="JORDAN THOMPSON"/>
        <s v="MAKENZIE STROUD"/>
        <s v="LATERRANCE MORRISON HALL"/>
        <s v="OUTTA THA BOXX MINDZ"/>
        <s v="ASHALLAH COLEMAN JOHNSON"/>
        <s v="MARQUITA CHALK"/>
        <s v="MICHAEL HURLEY"/>
        <s v="NICKELL HODGE"/>
        <s v="TRAMISHA RAINEY"/>
        <s v="MICHELLE WEAVER"/>
        <s v="FRANCISCO HERNANDEZ"/>
        <s v="BRANDON DEMERITTE"/>
        <s v="BABIA KHAN"/>
        <s v="ASHLY WEST"/>
        <s v="JONATHAN LOVELL"/>
        <s v="PERSON TO PERSON ENTERPRISES INC"/>
        <s v="AASHAD FELDER"/>
        <s v="KELLY REESE"/>
        <s v="CATIKA THOMPSON"/>
        <s v="BLAKE GRIFFIN"/>
        <s v="WANQUADO BROWN"/>
        <s v="TANYA OGLETREE"/>
        <s v="SHAYLYNN DAWSON"/>
        <s v="DEJA DEAN"/>
        <s v="CERLIA ROBINSON"/>
        <s v="EUGENE HUMPHERY"/>
        <s v="EDWARD TAYLOR"/>
        <s v="FERNANDO CHANG"/>
        <s v="DAVID HERNANDEZ"/>
        <s v="CHRISTINA LOHR"/>
        <s v="CLAY BLOCKER"/>
        <s v="CASEY MCCLURE"/>
        <s v="BERNADETTE ELLISON"/>
        <s v="SARAH VANN"/>
        <s v="MARCUS GOLSON"/>
        <s v="ASA LEE"/>
        <s v="FREDDRICK BAXTER"/>
        <s v="KRISTIE GUNN"/>
        <s v="JAHFARI WEBB"/>
        <s v="KEANDRA JOHNSON"/>
        <s v="STEPHANIS FELDER"/>
        <s v="TYESHIA SIMS"/>
        <s v="RODNEY CATER"/>
        <s v="TERA SHON BLAKEMORE"/>
        <s v="JAQUETTA JACKSON"/>
        <s v="FOTO FIESTA LLC"/>
        <s v="SHAREKA DURHAM"/>
        <s v="ELIJAH WATKINS"/>
        <s v="BRITTANY PERRIN"/>
        <s v="TYREZ EVANS"/>
        <s v="JAMILA JAMES"/>
        <s v="SPENCER KELLY"/>
        <s v="JOHNNY MCLLOYD"/>
        <s v="LIZBETH M RIVERS-SALDANA"/>
        <s v="REGINALD ROBERTSON JR."/>
        <s v="MICAELA ROBINSON"/>
        <s v="ALASIA SWINSON"/>
        <s v="KASHMEKAN DANIELS"/>
        <s v="TRESSEL GRISSOM"/>
        <s v="PERRY EKPUDU"/>
        <s v="ANTHONY YOUNG"/>
        <s v="G FORTS TRANSPORTATION LLC"/>
        <s v="SHEILA WILLIS"/>
        <s v="SHERELLE FOX"/>
        <s v="DWIGHT ELDER"/>
        <s v="JOYCE GRIGGS"/>
        <s v="CAMILLA OMBOY"/>
        <s v="SYDNEY SMITH"/>
        <s v="TANEIKA ROBERTS"/>
        <s v="JOI CHAVIS"/>
        <s v="BINIAM SOLOMON"/>
        <s v="KESHIA BONDS"/>
        <s v="LAQUISA WILSON"/>
        <s v="BOYD RICHARDSON"/>
        <s v="HUMBLE BROTHER"/>
        <s v="TYDIS MARSHALL"/>
        <s v="KENDRA EBERHART"/>
        <s v="MECHELLE JOHNSON"/>
        <s v="ROBERT PRAYLO"/>
        <s v="KELDRICK WILLIAMS"/>
        <s v="JOCUILLE SIMS"/>
        <s v="AHMAD WORTHY"/>
        <s v="DIAMOND DUPREE"/>
        <s v="ASHLEY MCCLINTON"/>
        <s v="MOSES KILPATRICK"/>
        <s v="MICAH SEAN MCCOY"/>
        <s v="JAQUALYN TURNER"/>
        <s v="GREEN BROTHERS TRUCKING LLC"/>
        <s v="STEPHANIE BROWN"/>
        <s v="DWAYNE JOHNSON"/>
        <s v="CALLETTA STARKS"/>
        <s v="JEQUASIA TURNER"/>
        <s v="ROBERT TRUITT"/>
        <s v="NYTAVIA TOLBERT MOFFETT"/>
        <s v="ALVIN BOOKER JR"/>
        <s v="ALLEN THOMAS JR"/>
        <s v="TAYLOR BAILEY"/>
        <s v="HUNT TRANSPORT"/>
        <s v="MICHAEL AVERY"/>
        <s v="BRENTON JONES"/>
        <s v="JOHNNY RENDER"/>
        <s v="EVERETT WELCH"/>
        <s v="DAVID RICHARDSON JR"/>
        <s v="LEO ROLLINS"/>
        <s v="UGOCHUKWU UMEH"/>
        <s v="BRENDA HARRIS"/>
        <s v="NADIRAH SHABAZZ"/>
        <s v="JOLANDA WALKER"/>
        <s v="ANDRES PINA"/>
        <s v="MILES BRIDGES"/>
        <s v="ALJUWON FLEMING"/>
        <s v="NYESHA SIMS"/>
        <s v="BREANNAATKISM"/>
        <s v="MARVIN COVINGTON"/>
        <s v="TERRENCE ROBINSON"/>
        <s v="COCOON REAL ESTATE INVESTORS"/>
        <s v="AMAR TRANSPORT LLC"/>
        <s v="KEVIN MYERS"/>
        <s v="DEIONTE MARTIN"/>
        <s v="KEAVONDREY OKELLEY"/>
        <s v="DAVID RINGHOLZ"/>
        <s v="SINNINA SUMLIN"/>
        <s v="DONALD BEVENS"/>
        <s v="LATONYA TALLEY"/>
        <s v="BYRON HOLLOMON"/>
        <s v="ERICA SATTERWHITE"/>
        <s v="LARRY ALSTON"/>
        <s v="BOBAROLL LLC"/>
        <s v="ANNETTE HOLLIDAY"/>
        <s v="TERA HAMILTON"/>
        <s v="HLB UNIVERSAL MANAGEMENT INC"/>
        <s v="BANEESHA SMITH"/>
        <s v="ANTOINE WATKINS"/>
        <s v="KEION KELLY"/>
        <s v="AQUANTIS SAJNA"/>
        <s v="MELISA DUKES"/>
        <s v="JASON LAURENT"/>
        <s v="MICHELLE CRONEN"/>
        <s v="KRISTEN RADNEY"/>
        <s v="TERRILL NEAL"/>
        <s v="AHMAD BROWNELL"/>
        <s v="MOONLIGHT FILMS INC"/>
        <s v="SUTANYA WRIGHT"/>
        <s v="JABARI DICKSON"/>
        <s v="KELONIE SIBLEY"/>
        <s v="TAISHA SMITH"/>
        <s v="SOON YUN"/>
        <s v="ALLEISHA TOOKS"/>
        <s v="MINISTERIO APOSTOLICO AVANCE MISIONERO"/>
        <s v="DERIC VALLE"/>
        <s v="DIONSHA JACKSON"/>
        <s v="PATRICK LAMONS"/>
        <s v="NEKESHIA SMITH"/>
        <s v="TIERRA CRAYTON"/>
        <s v="DESTINED TO CHANGE LLC"/>
        <s v="DICKERSON DEMETRICE"/>
        <s v="NATHAN COLLINS"/>
        <s v="ZAQUANA DAWKINS"/>
        <s v="BRANDON TERRY"/>
        <s v="STEPHANIE LOHR"/>
        <s v="KEYONNA DARDEN"/>
        <s v="TRINITY OTTS"/>
        <s v="ANTOINE SHIVERS"/>
        <s v="JASMIN JONES"/>
        <s v="STEPHEN STROMAN"/>
        <s v="OLUFEMI DAVIS"/>
        <s v="DONNELL WILSON"/>
        <s v="NEYA HARPER"/>
        <s v="BRASHARD JEANES"/>
        <s v="NICOLE PRINCE"/>
        <s v="KAROL BAYNES"/>
        <s v="BRITTANY LETT"/>
        <s v="SHAKAYLA BELL"/>
        <s v="ANTONIO DAVIS"/>
        <s v="DESTINY SHEPPARD"/>
        <s v="JAMELIA SMOKES"/>
        <s v="BRANDON MATHEWS"/>
        <s v="DESMOND TRAYLOR"/>
        <s v="OMAR WATSON"/>
        <s v="TA QUAVIOUS PEARSON"/>
        <s v="ELISHA PLUNKETT"/>
        <s v="DURCILLA WILLIAMS"/>
        <s v="IEESHA NORFLEET"/>
        <s v="SHAMORRIS MILES"/>
        <s v="GEELAPOND PITTMAN"/>
        <s v="MYKIA FERRELL"/>
        <s v="AFIYA CHARLES"/>
        <s v="CHIBUZO OKOYE"/>
        <s v="SHIANNE PAYNE NANTON"/>
        <s v="ASHUNDRA RICE"/>
        <s v="DRESHAWN JENKINS"/>
        <s v="RHA SHAN SAUNDERS"/>
        <s v="BRANDON WILBURN"/>
        <s v="PATRICE WYNN"/>
        <s v="JAMES SHELL"/>
        <s v="JACK BEST"/>
        <s v="MERCEDES PEREZ HARRIS"/>
        <s v="FRANK BENNEFIELD"/>
        <s v="JASMINE MCCALL"/>
        <s v="JAHSEEM HARRIS"/>
        <s v="KIERRA ROBINSON"/>
        <s v="NICHOLAS FLEMING"/>
        <s v="CHRYSTAL WATSON"/>
        <s v="MICHAEL BAILEY"/>
        <s v="DAVID BENTON"/>
        <s v="EVAN ACRES"/>
        <s v="SHARON JEFFRIES"/>
        <s v="MARJUAN ANDERSON"/>
        <s v="KHALIYA WOODARD"/>
        <s v="DERRICK WHITBY"/>
        <s v="WONDERFUL HAIR"/>
        <s v="ROY HARDIN III"/>
        <s v="NAKIA EDWARDS"/>
        <s v="DEIYANNA HENDRICKS"/>
        <s v="ALEXIS TRAMMELL"/>
        <s v="DANIELLE COOPER"/>
        <s v="JUST FRESH MEATINC."/>
        <s v="DERK HENDERSON"/>
        <s v="TIANTE MORAN"/>
        <s v="HUNTER LEWIS"/>
        <s v="APRIL SLATON"/>
        <s v="HALANIA DIXON"/>
        <s v="MAKHALA JACKSON"/>
        <s v="JAMES CLARK"/>
        <s v="BODYSQUE"/>
        <s v="TIAIRA FRANCE"/>
        <s v="TOMIKA ELMORE"/>
        <s v="TYIANA FLEETWOOD"/>
        <s v="DESIGN AUTHORITY LLC"/>
        <s v="JESSICA FREEMAN"/>
        <s v="SHERITA MCCORMICK"/>
        <s v="HEY FRIDAY LLC"/>
        <s v="LABORSMART INC."/>
        <s v="TIANNA SANDERS"/>
        <s v="KWAN NORMAN"/>
        <s v="KIYONNA WILLIAMS"/>
        <s v="LACHICO SANDOVAL"/>
        <s v="MALIK BROWN"/>
        <s v="MIKE ACKAH"/>
        <s v="TINISHA HARRIS"/>
        <s v="LAKISHA CHAPMAN"/>
        <s v="ERIONNA CASON"/>
        <s v="CONTASHA MOYE"/>
        <s v="MICHAEL LEDBETTER"/>
        <s v="ALLYSIA WOODYARD"/>
        <s v="KEYLIA JACKSON"/>
        <s v="THE LEAGUE TOURNAMENTS LLC"/>
        <s v="JERRY HAYES"/>
        <s v="JAMEEL DAVIS"/>
        <s v="CLAIR HARDY"/>
        <s v="IRENE WILLIAMS"/>
        <s v="TEVONTE GRANGENT"/>
        <s v="VON ANTHONY JOHNSON"/>
        <s v="EUGENE MCCLENDON"/>
        <s v="KOURTNEI GREEN"/>
        <s v="NATIQUZE HAMILTON"/>
        <s v="NIROBIA LAVANT"/>
        <s v="JAMESON THOMAS"/>
        <s v="SHARON COTHREN"/>
        <s v="WYKETHIA BROCK"/>
        <s v="SAMUEL WHITE"/>
        <s v="SHANIQUA SMITH"/>
        <s v="ALEXIS MARTINEZ"/>
        <s v="CHASITY BARNETT"/>
        <s v="DEBRA LEWIS"/>
        <s v="TORRIN SHIVERS"/>
        <s v="EDWIN MACK"/>
        <s v="MONCHERI COOPER"/>
        <s v="NICHOLAS HOLLINGSWORTH"/>
        <s v="MICHAEL TRAYLOR"/>
        <s v="TIMOTHY LONDON"/>
        <s v="FAITH BUTLER"/>
        <s v="ANTJUAN JACKSON"/>
        <s v="JORDAN DOLLAR"/>
        <s v="VICTORIA ASANTE"/>
        <s v="AKEEM WARNEY"/>
        <s v="SUMMER LASHAY PRODUCTIONS LLC"/>
        <s v="ANITA BELL"/>
        <s v="JOSHUA ANCRUM"/>
        <s v="TONY SEARCY"/>
        <s v="SHATIMA STEPHENS"/>
        <s v="YEVELL BOWIE"/>
        <s v="MALCOLM JENKINS"/>
        <s v="DERRICK NKANANG"/>
        <s v="STEVEN COLLIER"/>
        <s v="BROOKLYNN SIDNEY"/>
        <s v="BRANDON ASKEW"/>
        <s v="MATARR JOHN"/>
        <s v="BRITTANY WITT"/>
        <s v="PATRICE HILLMAN"/>
        <s v="KIMBERLY ROBERTSON"/>
        <s v="MARKEITH GALLEMORE"/>
        <s v="CARNIKA BARNES"/>
        <s v="SHALISSEON MELTON"/>
        <s v="TRENISE GEMES"/>
        <s v="CIERRA PITTARD"/>
        <s v="ALEXIS CARTER"/>
        <s v="BRITANI RANDOLPH"/>
        <s v="ALICE HAMMETT"/>
        <s v="JOSHUA HOWARD"/>
        <s v="LISHUS GROSS"/>
        <s v="BENJAMIN TUCKER"/>
        <s v="DARRIUS SMITH"/>
        <s v="DEVIN ROSS"/>
        <s v="JOEL EDWARDS"/>
        <s v="DANIELLE DANIELS"/>
        <s v="DEMETRIUS TUCKER"/>
        <s v="RAKAEL JOHNSON"/>
        <s v="DRINKIN DRUNK LLC"/>
        <s v="KAYLA BARLOW"/>
        <s v="DEMETRIUS HAINES"/>
        <s v="CARRIE TAYLOR"/>
        <s v="KRISTINA HAMILTON"/>
        <s v="SHANNON HARRIS"/>
        <s v="JASON PATTERSON"/>
        <s v="TERNESHIA NORMAN"/>
        <s v="ANTRON BISHOP"/>
        <s v="EARL WILLIAMS"/>
        <s v="BIANCA SHAW"/>
        <s v="ELEXIA ROBERTSON"/>
        <s v="ANDRIA ROBINSON"/>
        <s v="SWADRICK MARSHALL"/>
        <s v="ANGEL BOYKINS"/>
        <s v="SHATARI ELLIS"/>
        <s v="MALEKA HERRON"/>
        <s v="DAQUAN BROWN"/>
        <s v="SHANTEISJA HUGGINS"/>
        <s v="JOSEF CARTER"/>
        <s v="AMARI CARRY"/>
        <s v="SHAUNYA MURRAY"/>
        <s v="BRIANNA HAMMOND"/>
        <s v="CELESTE MILLER"/>
        <s v="JAQUISIA ALLEN"/>
        <s v="ARNETTA WOODARD"/>
        <s v="ALIA WILLIAMS"/>
        <s v="SHANTRICE BARNETT"/>
        <s v="JABRAIL RICHARDSON"/>
        <s v="AMEENAH ALI"/>
        <s v="DANIEL L PAUL"/>
        <s v="JASMINE TURNER"/>
        <s v="DEMARIYON FUTCH"/>
        <s v="APRIL LOPEZ"/>
        <s v="SHARISE MOOD"/>
        <s v="CHANELLE HILL"/>
        <s v="MARQUIS HAMILTON"/>
        <s v="BREONNA HODGES"/>
        <s v="NICHOLAS LUMBUS"/>
        <s v="RAKIYA MCDONALD"/>
        <s v="JAMECIA TARVER"/>
        <s v="YOLANDA ALLEN"/>
        <s v="TASMIYAH MALONE"/>
        <s v="COURTNEY WILKINSON"/>
        <s v="DEWAYNE ROYAL"/>
        <s v="CEDRIC BROWN"/>
        <s v="MARCTAVIOUS CARTER"/>
        <s v="CURTIS MAYFIELD"/>
        <s v="ROSE REED"/>
        <s v="STEVE NAWOUE"/>
        <s v="DESHONDRA GORDON"/>
        <s v="ANDRE HALL"/>
        <s v="ALVIN BEALS"/>
        <s v="ANTRUANAZIA OWENS"/>
        <s v="KENYATTAH JACKSON"/>
        <s v="SHAQUAZ ALLEN"/>
        <s v="DIAMANTA RICE"/>
        <s v="LONDEY FLENORY"/>
        <s v="TAJA JACKSON"/>
        <s v="KESEANA GAITHER"/>
        <s v="SHANIA TURNER"/>
        <s v="TUYEN VO"/>
        <s v="MARQUISE FAUST"/>
        <s v="GIBSON &amp; SONS LOGISTICS"/>
        <s v="CHRISTOPHER HENDRICK"/>
        <s v="KIIRA ADAMS"/>
        <s v="GARY HUNTER"/>
        <s v="HANNAH LITTLE"/>
        <s v="SWEET TOOTHS DESSERT BAR"/>
        <s v="COBIAS HILL"/>
        <s v="MATTHEW ARNOLD"/>
        <s v="AARON WRIGHT"/>
        <s v="JADEN MANLOVE"/>
        <s v="NAJWA DUFFEY"/>
        <s v="CHARLES BICKHAM"/>
        <s v="ANGELA LESCAULT"/>
        <s v="KEVIN JACKSON"/>
        <s v="ENERVIBEZ LLC"/>
        <s v="DEANTHONY RACHEL"/>
        <s v="BELINDA WYCHE"/>
        <s v="MICHAEL YOUNGBLOOD"/>
        <s v="DEBORA JOHNSON"/>
        <s v="EARL WHITE"/>
        <s v="JOSIAH OLRIDGE"/>
        <s v="ANDREW THOMPSON"/>
        <s v="DENNIS GILLESPIE"/>
        <s v="SHANDAVIA WHITE"/>
        <s v="QUAYLUN WILLIAMS"/>
        <s v="EBONY RIDDICK"/>
        <s v="LASONYIA GRIFFIN"/>
        <s v="CHARLIE JESTER"/>
        <s v="JONNEL SIMON"/>
        <s v="JAMACIA MYRICK"/>
        <s v="QIANA BRAXTON"/>
        <s v="ALEXUS LAWERENCE"/>
        <s v="KEVIN THORNTON"/>
        <s v="EUNICE AGWADA"/>
        <s v="SHANNIKA DANIELS"/>
        <s v="SAINT-LOUIS CUISINE LLC"/>
        <s v="JORDAN LONDON"/>
        <s v="TYRIQ SAULSBURY"/>
        <s v="BRYTON SLOAN"/>
        <s v="VERA WILSON SCOTT"/>
        <s v="TERRION MCKEAL"/>
        <s v="JAYLECIA WILSON"/>
        <s v="MEDOUNE MAR"/>
        <s v="KAREEM REED"/>
        <s v="FENITRA BEASLEY"/>
        <s v="NASHA ABNEY"/>
        <s v="TAMEKA SCOTT"/>
        <s v="CARDELL RICHBURG"/>
        <s v="JANEL SIMPSON"/>
        <s v="PERFECT PUBLISHING"/>
        <s v="SEAN MERRITT"/>
        <s v="WILLIAM HORTON"/>
        <s v="JAMIYAH JONES"/>
        <s v="DARNAE CRUDUP"/>
        <s v="MALCOLM  STEPHENS"/>
        <s v="IESHIA WARNER"/>
        <s v="VALINDA CRUMPTON"/>
        <s v="SHANELL HOUSTON"/>
        <s v="TERESA THOMPSON"/>
        <s v="ZENTILYA MARTIN"/>
        <s v="SHARDAI BILLINGSLEY"/>
        <s v="LANCE DENNIS"/>
        <s v="SHATERIA ROBINSON"/>
        <s v="RICO SOUTHALL"/>
        <s v="JANICE FLOYD"/>
        <s v="DAYLE BECKER"/>
        <s v="LATASHA ARCHIE"/>
        <s v="DURWARD BRIAN LANIER"/>
        <s v="ALANNA BAILEY"/>
        <s v="CHLOE DUNCAN"/>
        <s v="CHRISSANDRA THOMAS"/>
        <s v="TRONIYA WILLIAMS"/>
        <s v="IMANI CORLEY"/>
        <s v="MARLON BRAGG"/>
        <s v="EMIL MICKENS"/>
        <s v="TONIKA SHIRLEY"/>
        <s v="RODERICK DAVIS"/>
        <s v="ANTHONY LUMPKIN"/>
        <s v="LISA DIXON"/>
        <s v="VALORIE KELLY"/>
        <s v="TRAYVIOUS BALDWIN"/>
        <s v="DIAMOND ELLIS"/>
        <s v="KIMYA STAPLES"/>
        <s v="OLYMPIA CALLAHAM"/>
        <s v="AMBER DANIEL"/>
        <s v="DESTINY LINK"/>
        <s v="TAMARA BERRY-MEADORS"/>
        <s v="MELISA FLANIGAN"/>
        <s v="JALIN DANIELS"/>
        <s v="AMBER PEASE"/>
        <s v="AMIAZAH LESTER"/>
        <s v="SHERIKA MURPHY"/>
        <s v="ZAQUELL HIXSON"/>
        <s v="WILLIE SEALS"/>
        <s v="KADAJSAH JACKSON"/>
        <s v="AMBER KEY"/>
        <s v="SADAJAH HERRING"/>
        <s v="KEYANTHONY MITCHELL"/>
        <s v="ALTERE HALL"/>
        <s v="NICHOLAS O NEAL"/>
        <s v="LUPETU TSHIBENGABO"/>
        <s v="LORI HARDY"/>
        <s v="BERMITA BEAUVIL"/>
        <s v="KELVIN LINDSAY"/>
        <s v="CHRINESIA FALLINS"/>
        <s v="ALEXANDRIA THOMAS"/>
        <s v="SUPERIOR CAR WASH"/>
        <s v="LMC BUSINESS SOLUTIONS LLC"/>
        <s v="XPRESSIONS SCREENPRINTING AND MORE"/>
        <s v="LE FARRAH DANIEL"/>
        <s v="WILDE DECELIEN"/>
        <s v="SHANTEL WEATHERS"/>
        <s v="BEASLEY &amp; DEAL FARMS INC."/>
        <s v="ELLEN BOZEMAN"/>
        <s v="HUSTLE 4 MINE APPAREL"/>
        <s v="JOHN MORRIS"/>
        <s v="TANEISHA AMMONS"/>
        <s v="QUADREA CLARKE"/>
        <s v="JERMAINE THOMAS"/>
        <s v="BLACK'S BACKHOE SERVICES LLC"/>
        <s v="ANDY DINH"/>
        <s v="BOSSES SALON &amp; SPA"/>
        <s v="RASHAD WAYMOND"/>
        <s v="JANE WILLIS"/>
        <s v="RODRIGUES SIDNEY"/>
        <s v="ALICE HUDSON"/>
        <s v="NAJA WALKER"/>
        <s v="QUENTEN HOOD"/>
        <s v="LATHERICA BENN"/>
        <s v="ALYSSA SHAMBLIN"/>
        <s v="CHYNA BARNES"/>
        <s v="JOSEPH NEWBOLD"/>
        <s v="AUSTIN DONALDSON"/>
        <s v="JOSEPH BANKS"/>
        <s v="JAMES BIGGERS"/>
        <s v="EDWARD BRADLEY"/>
        <s v="PIERCE KEEN"/>
        <s v="MARTIN STOYANOV"/>
        <s v="REGINALD HOLLMAN"/>
        <s v="BARBARA WHITE"/>
        <s v="ERIC THOMAS"/>
        <s v="SEQUOYAN SHARPE"/>
        <s v="ROADMILES TRANSPORTER LLC"/>
        <s v="MIRACLE DAVIES"/>
        <s v="TYNAIRAH WALKER"/>
        <s v="JOY PENDERGRAPH"/>
        <s v="GREGORY SWINKS"/>
        <s v="EL SOLECITO MEXICAN GRILL OF MABLETON LLC"/>
        <s v="DEON MILLER"/>
        <s v="ROBERTO HOFFMANN"/>
        <s v="MARCUS CAYLOR"/>
        <s v="CHALECIA BILLUPS"/>
        <s v="MARCUS J GRAPHIC DESIGN LLC"/>
        <s v="NUSPIRIT TRUCKING INC."/>
        <s v="KENNETH HAUSER"/>
        <s v="HAIRAPY STUDIO LLC"/>
        <s v="JANESSA HARRIS PHOTOGRAPHY LLC"/>
        <s v="TELVIN CARTER"/>
        <s v="MARK ROGERS"/>
        <s v="NELLIE BOWEN"/>
        <s v="DUJUANA WADDY-DUCKETT"/>
        <s v="LAWRENCE LABBE"/>
        <s v="GERALD MARBURY"/>
        <s v="LAURA LAMBERT"/>
        <s v="MEOSHA GRIGGS"/>
        <s v="NATHAN REA"/>
        <s v="OLIVIA BROWN"/>
        <s v="NICOLE BOULIER"/>
        <s v="JAQUAN ALLEN"/>
        <s v="GORDON SCHOENFELD"/>
        <s v="DEDDRICK KING"/>
        <s v="AMEZ GREEN"/>
        <s v="GRAQUETTA HARRIS"/>
        <s v="HOLLY COBB"/>
        <s v="NIKYAH WILLIAMS"/>
        <s v="KAY HARRISON"/>
        <s v="DEJA RICHARDSON"/>
        <s v="NICOLE BERINGSON"/>
        <s v="ANTHONY MCRAE"/>
        <s v="ZACHARY AKERS"/>
        <s v="KUMYNIE LEE"/>
        <s v="LATRIANNA TENNY"/>
        <s v="TRACEY HALL JR"/>
        <s v="TRENT THACKER"/>
        <s v="MICHAEL VANCE"/>
        <s v="NEIL FRANKEL"/>
        <s v="ARAMIS GAINES"/>
        <s v="CARTRAVIUS BRISCOE"/>
        <s v="BRAD LAWSON"/>
        <s v="MYRIC WADE"/>
        <s v="NIKHILESH PATEL"/>
        <s v="DIAMOND LAMAR"/>
        <s v="NELSON BABA"/>
        <s v="TFM MEDIA INC"/>
        <s v="LATISHA STEPHENS ASSOCIATES LLC"/>
        <s v="JOE RICHARDSON"/>
        <s v="MICHAEL BEARD"/>
        <s v="LARRY PREISS"/>
        <s v="HARRISON EBERHEART"/>
        <s v="MARIA JAIMES"/>
        <s v="HEATHER GOFORTH"/>
        <s v="LASHANNA GREEN"/>
        <s v="ANDREA CREWS"/>
        <s v="MATARIUS ATKINSON"/>
        <s v="TARRIA WRIGHT"/>
        <s v="CHARLES GEORGE"/>
        <s v="PORSCHE ALLEN"/>
        <s v="BENNEDRICK REDDING"/>
        <s v="ANBES HAILE"/>
        <s v="SHIRLEY CROTTS"/>
        <s v="STANLEY BROWN"/>
        <s v="SHIRLEY SCOTT"/>
        <s v="CHEIKH AMAR"/>
        <s v="KEYSHAWNA MARSHALL"/>
        <s v="WHITNEY WEST"/>
        <s v="GENESIS MEDICAL SCIENTIFIC DEVICES"/>
        <s v="TONAE LITTLES"/>
        <s v="ANTONIO JOHNSON JR"/>
        <s v="FREDERICK MURRY"/>
        <s v="LAVOYD MCDONALD"/>
        <s v="DTREVIOUS EPPS"/>
        <s v="JESSIE RAGSDALE"/>
        <s v="CAROLYN GREEN"/>
        <s v="MERCEDES FORD"/>
        <s v="TRANIQUE WARREN"/>
        <s v="DWAYNE WILSON"/>
        <s v="KATHLEEN HAYES"/>
        <s v="ERIKKA SMITH"/>
        <s v="SHENICA TIMMONS"/>
        <s v="LESLEY SMITH"/>
        <s v="OPEYEMI ADETOLA"/>
        <s v="IMIRI HOLDEN"/>
        <s v="SAMUEL ISSAC DE LA ROSA MORILLO"/>
        <s v="KENNETH REDDING"/>
        <s v="ANDRE ROSS"/>
        <s v="XAVIER GREEN"/>
        <s v="ISAIAH ROBERTS"/>
        <s v="EBONY BELL"/>
        <s v="LEE OLSEN"/>
        <s v="TAMEIKA CLARK"/>
        <s v="FLORENCE ATWATER"/>
        <s v="KAQUANE PLATTS"/>
        <s v="JANET CHRISTOPHER"/>
        <s v="ANDREA BAILEY"/>
        <s v="ADRIAN MILLER"/>
        <s v="MALCOLM REVIS"/>
        <s v="BRISON FINNEY"/>
        <s v="CDL TRANSPORTATION SERVICES"/>
        <s v="LYKEARIA HARDRICK"/>
        <s v="RON BRADLEY"/>
        <s v="JASMINE FLOYD"/>
        <s v="BIENG NGUYEN"/>
        <s v="PAULA RUSE"/>
        <s v="THEODORE WALKER"/>
        <s v="PERFECT ROBINSON"/>
        <s v="AMY BERRIS"/>
        <s v="MAYA HUGHES"/>
        <s v="OMAR RAMPERSAD"/>
        <s v="SIMONE STANLEY"/>
        <s v="CYNTHIA JONES"/>
        <s v="LOIS BURDETTE"/>
        <s v="ROBERT BLOCKER"/>
        <s v="DESTINY K JACKSON"/>
        <s v="SHANICE SMITH"/>
        <s v="SHAMARCUS GRIFFIN"/>
        <s v="MINKMEOUT"/>
        <s v="SAUNTOYIA BATTLE"/>
        <s v="DRESEAN ANTHONY"/>
        <s v="KYSHAYLA GRIFFITH"/>
        <s v="JOSEPH SEROTA SEROTA"/>
        <s v="BABA'S UNIQUE LOGISTICS LLC"/>
        <s v="JON BENNETT"/>
        <s v="ELLIS DAVIS"/>
        <s v="JALA USHER"/>
        <s v="ALYIA THOMPSON"/>
        <s v="LARRY LANGSTON"/>
        <s v="KEADRA CONLEY"/>
        <s v="TERRELLE STEVENSON"/>
        <s v="XELA CONSULTING LLC"/>
        <s v="NADERRICKA HAYGOOD"/>
        <s v="MATTHEW SULLIVAN POULTRY"/>
        <s v="JAKEISIA MILLER"/>
        <s v="HARDY PAINTING CONTRACTORS LLC"/>
        <s v="QUOVATIS WOODS"/>
        <s v="TRE VION ALLEN"/>
        <s v="FORREST JACKSON"/>
        <s v="GRADY PETTY"/>
        <s v="STANLEY VERNA"/>
        <s v="TYLER MARTIN"/>
        <s v="DOMINIQUE PHILLIPS"/>
        <s v="VERNIA ROBINSON"/>
        <s v="DONAVAN WRIGHT"/>
        <s v="ALEXANDRIA GOOLSBY"/>
        <s v="JAKECIA STANFORD"/>
        <s v="CYNTHIA WRIGHT"/>
        <s v="HENRY JACKSON"/>
        <s v="MICHAEL RAND"/>
        <s v="ANICA GARDNER"/>
        <s v="NEWSON BROTHERS ENTERPRISE"/>
        <s v="SHABRETHA JOHNSON"/>
        <s v="PHUC VU"/>
        <s v="DAVID MOSELEY"/>
        <s v="KIARA LAGUERRE-LATNEY"/>
        <s v="DOMONIQUE BOLAN"/>
        <s v="RAYMOND HINKLE"/>
        <s v="BRANDI MCCOY"/>
        <s v="SHMEIKA WILCOX"/>
        <s v="DWIGHT DANSBY"/>
        <s v="TIANA DAVIS RYERSON"/>
        <s v="SHIRLEY GARMON"/>
        <s v="TRAVIS SPANN"/>
        <s v="TRAVIS MATTEAR"/>
        <s v="NADESHA RAMIREZ"/>
        <s v="BRYANT REESE"/>
        <s v="EDWARD BENEFIELD"/>
        <s v="TRINITY LEWIS"/>
        <s v="ERIN STEWART"/>
        <s v="TUYET HANH THI PHAM"/>
        <s v="TRISTON WILLIAMS"/>
        <s v="VASEBROEN LANDBRUG LLC"/>
        <s v="WILLIAM COSTLEY"/>
        <s v="TEKILYA JEFFERSON-SIMPKINS"/>
        <s v="CT NAILS &amp; SPA LLC"/>
        <s v="KEVIN HUDSON"/>
        <s v="ELIJAH WESTFALL"/>
        <s v="JOHN PHILLIPS"/>
        <s v="JOHN K JAMES ATTORNEY AT LAW"/>
        <s v="IDREAM TECHNOLOGIES LLC"/>
        <s v="KEVIN MOODY"/>
        <s v="TRATANGIEL GRAINVILLE"/>
        <s v="TAWANA BENTHALL"/>
        <s v="MICHAEL CHANCE"/>
        <s v="JULIANA B BOGGUS"/>
        <s v="H &amp; H HOME VENTURES INC"/>
        <s v="BRANDY WILSON"/>
        <s v="OLIVIA MCKINSEY"/>
        <s v="GLOBAL GROUND TRANSPORTATION"/>
        <s v="DIANA WYCOFF"/>
        <s v="KENNETH TAYLOR"/>
        <s v="TERESA TUCKER"/>
        <s v="MONIQUE ROBINSON"/>
        <s v="TONYA FLANIGAN"/>
        <s v="LITZY VALENCIA"/>
        <s v="ANDREW WEBBER"/>
        <s v="BRIDGETT STROUD"/>
        <s v="WINNIE ASHFORD"/>
        <s v="XYLENE HARRIS"/>
        <s v="SANDRIA TIBBS"/>
        <s v="OUTLAW TRANSPORTATION LLC"/>
        <s v="DANIELLE JOLLY"/>
        <s v="GOLD LUXURY NAIL BAR"/>
        <s v="B&amp;T LOGISTICS LLC"/>
        <s v="SEDRICK WILLIAMS"/>
        <s v="DAVID TIGNER"/>
        <s v="SHANTICE REYNOLDS"/>
        <s v="MEGAN HOLT"/>
        <s v="JOY REAL ESTATE LLC"/>
        <s v="ASHLEY ROBINSON"/>
        <s v="MICHEL ABRIL RODRIGUEZ"/>
        <s v="NICHOLAS BROOKINS"/>
        <s v="GREGORY DEMENT"/>
        <s v="MYLES JOHNSON"/>
        <s v="KAY STUDIOS LLC"/>
        <s v="SHANIKA COOMBS"/>
        <s v="GINA SUTTON"/>
        <s v="TASHA DAVIS"/>
        <s v="LINDA HALLBERG"/>
        <s v="DIVINE LOVE TEA CO LLC"/>
        <s v="CARLOS O'NEAL"/>
        <s v="JENNIFER BROWN"/>
        <s v="LORETTA ENGLISH"/>
        <s v="MUSTAFA OZDEMIR"/>
        <s v="CHERYL MORGAN"/>
        <s v="KATIE MCGUIRK"/>
        <s v="GEORGIA RV OUTLET LLC"/>
        <s v="SABRINAS COLOUR BAR"/>
        <s v="DECOLA KENDRICK"/>
        <s v="AMBER KIRKLAND"/>
        <s v="NITA POZAR"/>
        <s v="ABF SKINCARE"/>
        <s v="LEROY SMITH"/>
        <s v="A&amp;A HOME RECOVERY LLC"/>
        <s v="TIFFANY FREEMAN"/>
        <s v="MICHAEL FARMER"/>
        <s v="ELG TRANSPORTATION LLC"/>
        <s v="FOR THE GIRLZ"/>
        <s v="QWENTORIA WILLIAMS"/>
        <s v="RONNIE WILLIAMS"/>
        <s v="SHEREKA SLATER"/>
        <s v="TYISHA JACKSON"/>
        <s v="RHONDA WALKER"/>
        <s v="IVAN'S COMPUTERS"/>
        <s v="REBECCA STONE"/>
        <s v="TERRY WILLIAMS"/>
        <s v="JESSE KABA"/>
        <s v="ANTAVIOUS BAILEY"/>
        <s v="KEVIN LAWSON"/>
        <s v="KRISTI LOGUE"/>
        <s v="LYNN BURNS"/>
        <s v="MARIANNA WILSON"/>
        <s v="ATLANTA SWIMMING SERVICES LLC"/>
        <s v="EMILY SMYDER"/>
        <s v="ZINNA WILLIAMS"/>
        <s v="WHAT WE DO IN ATL LLC"/>
        <s v="CHARLES MASSOTH"/>
        <s v="GLAM GIRLS ATL LLC"/>
        <s v="ADMIRAL WALKER"/>
        <s v="BRIDGET MARTIN"/>
        <s v="COLETTA LATTIMORE"/>
        <s v="AARON ARANAS"/>
        <s v="ANGELYN DEKLE"/>
        <s v="MARIA KAHL"/>
        <s v="A.O.T. INC"/>
        <s v="AUBREY MITCHELL"/>
        <s v="AMY SPIVIA"/>
        <s v="NASIM GREENE"/>
        <s v="ADMIRAL AND RAY PROPERTIES LLC"/>
        <s v="PAMELA BOYD"/>
        <s v="BIANCA DAVIS"/>
        <s v="LE NORA COLEMAN"/>
        <s v="DIRRELL COLEY"/>
        <s v="ALAYSHIA GRISHAM"/>
        <s v="CAROL MEDINA RODRIGUEZ"/>
        <s v="BRIDGET HASTINGS"/>
        <s v="DESTINEY DAWSON"/>
        <s v="AMY ROEBUCK"/>
        <s v="ASHLEY BASS"/>
        <s v="RUBEN PALACIO"/>
        <s v="CERIUM MEDICAL GROUP LLC"/>
        <s v="JACQUANI WALDEN"/>
        <s v="LUAN LAM"/>
        <s v="SUMMERFLEX LLC"/>
        <s v="DENNIS TAYLOR"/>
        <s v="FELICIA JONES"/>
        <s v="JABARI MARTIN"/>
        <s v="JOHN STROTHERS"/>
        <s v="DOMINIQUE SMITH"/>
        <s v="TRAKITA WESTFIELD"/>
        <s v="TAMILA DAVIS"/>
        <s v="CARLOS WHITE"/>
        <s v="TARA STURGEON"/>
        <s v="ASHLEY COFIELD"/>
        <s v="SWEET TREAT CUSTOMS"/>
        <s v="SUZETTE CAMPO"/>
        <s v="E GLOVER ENTERPRISE LLC"/>
        <s v="JORDAN SCOTT"/>
        <s v="TANNESHIA HART"/>
        <s v="JAMES LIVELY"/>
        <s v="YUMUS H KALAVANT"/>
        <s v="ARSA INC"/>
        <s v="SHERMAN POYTHRESS"/>
        <s v="GREGORY BALDREE"/>
        <s v="4K CUTS"/>
        <s v="CHARISMA COWAN"/>
        <s v="DELLA DARDEN"/>
        <s v="KOREYON BEASLEY"/>
        <s v="ALISA MAHMIC"/>
        <s v="ADAM CARDUCCI"/>
        <s v="ULRIC HAMER"/>
        <s v="HELPING HANDS"/>
        <s v="JOHN CAMP"/>
        <s v="ANGELA BRIDGE"/>
        <s v="DEIONTE BURNS"/>
        <s v="ANNE MUNN"/>
        <s v="INNOVATIVE CUSTOMER SERVICE LLC"/>
        <s v="TRAVONATE ROGERS"/>
        <s v="BETZAIDA VELEZ"/>
        <s v="TRONG NGUYEN"/>
        <s v="PROFESSIONAL SERVICE AND INVESTIGATIONS INC."/>
        <s v="ANGEL ON A MISSION"/>
        <s v="WRIGHTS BARBER SERVICE"/>
        <s v="PRESTON JOHNSON"/>
        <s v="PHILLIP YANCEY"/>
        <s v="AARON BURRAS"/>
        <s v="KISHA WOODSON"/>
        <s v="PHILIP MCCLURE"/>
        <s v="JAIR JONES"/>
        <s v="MATTHEW METCALFE"/>
        <s v="LEROY PARKER"/>
        <s v="BEAU BRADLEY"/>
        <s v="JEREMIAH PRESLEY"/>
        <s v="ERIKA HARROW"/>
        <s v="MICHELLE CHAUDHURI"/>
        <s v="FOCUS DOLLAZ ENT LLC"/>
        <s v="HEINZ WEGENER"/>
        <s v="ZACHCOREY DAVIS"/>
        <s v="TROY SKIDMORE"/>
        <s v="A.M.P FIT NATION LLC"/>
        <s v="MOE AUTO REPAIR"/>
        <s v="ARMAGEDON DRAUGHN"/>
        <s v="CRAIG FREDERICKS"/>
        <s v="GEORGIE DOW"/>
        <s v="CORVOCIA PERDUE"/>
        <s v="FELICIA RAWLIN"/>
        <s v="KHAN CHHOEUNG"/>
        <s v="NARTICA WILBORN"/>
        <s v="CHANDRA POWELL"/>
        <s v="DANIEL COLES"/>
        <s v="URIAH EICHELE"/>
        <s v="OLUWASEGUN SHOMUYIWA"/>
        <s v="ALTON ROBINSON"/>
        <s v="LEN TATUM"/>
        <s v="SHEENA THOMPSON"/>
        <s v="KATHY KEMP"/>
        <s v="KENT HAMEL"/>
        <s v="LATRELLE HARRIS"/>
        <s v="KEITH CONOVER"/>
        <s v="LAUREN JANIS"/>
        <s v="JENNIFER GUTIERREZ"/>
        <s v="TODD GALANTI"/>
        <s v="PRO TEES SPORTSWEAR LLC"/>
        <s v="LIVE OAK CUSTOM CONSTRUCTION LLC"/>
        <s v="HEATHER BERGER"/>
        <s v="ERNESTINE CAMERON"/>
        <s v="JEFFREY WILSON"/>
        <s v="LAKEESHA HOLLIS"/>
        <s v="MARGIES UNIFORMS ETC."/>
        <s v="KERMIT BROWER"/>
        <s v="NATHAN STIMSON"/>
        <s v="MARQUCIA WHITE"/>
        <s v="AIMEE HALL"/>
        <s v="JOSE BRITO VARGAS"/>
        <s v="TERRILL MCFARLAND"/>
        <s v="RASHAD MANNING"/>
        <s v="RHONDA CONWAY"/>
        <s v="MISTIE COMBS"/>
        <s v="AMANDA PRIOR"/>
        <s v="OTIS MAPSON"/>
        <s v="JESIREE CHARITY"/>
        <s v="KANDRA SMITH"/>
        <s v="GARRY CHAMBERS"/>
        <s v="RODDRICK MACK"/>
        <s v="NIIREY BROWN"/>
        <s v="MARK MCTERRY"/>
        <s v="OLIVER INSCOE"/>
        <s v="STEPHANIE PAULK"/>
        <s v="MIKELLE HARRISON"/>
        <s v="MAI PHAM"/>
        <s v="MARRY MOPPINS"/>
        <s v="IKPONWOSA IDAHOSA"/>
        <s v="STEPHANIE KIM"/>
        <s v="JARQUINIUS MOSS"/>
        <s v="EBONY BRUCE"/>
        <s v="A'REUNA CARTER"/>
        <s v="DARIEN SURRY"/>
        <s v="KISSED HAIR KOLLECTIONS"/>
        <s v="JAMES CLIFFORD BRANFORD"/>
        <s v="JAMES MANN"/>
        <s v="LEAH ROBINSON"/>
        <s v="PURE LOCKS LLC"/>
        <s v="TREVON WILLIAMS"/>
        <s v="DANIEL ROBERTS"/>
        <s v="SKY'S THE LIMIT ENT"/>
        <s v="VERONICA WHITE"/>
        <s v="RUSSELL TUCKER"/>
        <s v="TONI STANFORD"/>
        <s v="CYNTHIA IRVING"/>
        <s v="KIMBERLY JARSKI"/>
        <s v="KENDRA BAILEY"/>
        <s v="SAMANTHA ELLIS"/>
        <s v="BRONSON LEE"/>
        <s v="NORTH GEORGIA ELITE DECKS"/>
        <s v="ZCARRIO BROWN"/>
        <s v="OCTAVIA LEE"/>
        <s v="APIS COMMERCIAL LLC"/>
        <s v="ANGELA PARRIS"/>
        <s v="ROSE GRIFFITH"/>
        <s v="ROBIN COLEY"/>
        <s v="MADZENNY LLC"/>
        <s v="WALTER JEFFERSON"/>
        <s v="SHACORIA WILLIS"/>
        <s v="CHARLES PRATER"/>
        <s v="SKYLAH FORTUNE"/>
        <s v="CAMERON MCCALLUM"/>
        <s v="CAKANYA HALL"/>
        <s v="JETEHA SINGLETON"/>
        <s v="CARLENS BIEN-AIME"/>
        <s v="URSULA HODGE"/>
        <s v="BARRY CHAMBERS"/>
        <s v="MARK ABRAMS"/>
        <s v="ANGELENE TAYLOR"/>
        <s v="MICHAEL JAEGERS"/>
        <s v="JUNE LOMAX"/>
        <s v="CONRAD JONES"/>
        <s v="RENEE IPPOLITI"/>
        <s v="KATENDI SAAKULANDA"/>
        <s v="BRIAN TAGLIERI"/>
        <s v="PAUL ROWE"/>
        <s v="SUSAN BRISCOE"/>
        <s v="TEIASHA HINTON"/>
        <s v="SHANICE TUCKER"/>
        <s v="AMEERA ALI"/>
        <s v="CLARENCE HATCHETT"/>
        <s v="RONDA NESBITT"/>
        <s v="GRETCHEN PARKER"/>
        <s v="KENNEDE BROWN"/>
        <s v="RIYAD ALSAYED AHMAD"/>
        <s v="ANDREA COOPER"/>
        <s v="TAMMY BAKER"/>
        <s v="SHARE STEVENSON"/>
        <s v="SHELTON SPECIALIZED LLC"/>
        <s v="CALEB BROWN"/>
        <s v="KEIRA SMITH"/>
        <s v="JULIUS DIXON"/>
        <s v="REGINALD CHATMAN"/>
        <s v="MYLEXIAS HIGGINS"/>
        <s v="DESTINI BROADUS"/>
        <s v="MONICA SMITH"/>
        <s v="RAOUL BUSSEY"/>
        <s v="RICARDO SPARKS"/>
        <s v="CHERNAROCA GLOVER"/>
        <s v="BABALOLA ADELEKE"/>
        <s v="OSJ PHOTOGRAPHY LLC"/>
        <s v="LASANDARA ZACKERY"/>
        <s v="OLAJUMOKE OLUWATIMILEHIN"/>
        <s v="JAMARCO COFER"/>
        <s v="DEREK HARPOOL JR"/>
        <s v="HEIDI RUSSELL"/>
        <s v="DANA VINES"/>
        <s v="LATONIA JOHNSON"/>
        <s v="SALON IVY INC"/>
        <s v="MIGUEL MARTINEZ"/>
        <s v="BELLE PALACE"/>
        <s v="MOVING FORWARD TRANSPORTATION LLC"/>
        <s v="FELICIA EVANS"/>
        <s v="LAWRENCE CARPENTER"/>
        <s v="JORDAN ROSS"/>
        <s v="DIAMOND GLOBAL LLC"/>
        <s v="KELLI MACK"/>
        <s v="GLORIFIED IN THE TRUTH LLC"/>
        <s v="TARONNE ANDREWS"/>
        <s v="BE LOUD MINISTRIES"/>
        <s v="DAN MOTRESKU"/>
        <s v="RAESHAUNE EVANS"/>
        <s v="KAMARI CAMERON"/>
        <s v="EMANUEL GLOVER"/>
        <s v="TRINITY FINANCIAL SERVICE PROS LLC"/>
        <s v="ATLANTA KIDS YOGA LLC"/>
        <s v="TONY FAIR"/>
        <s v="EXOTIC FASHION"/>
        <s v="FRANK PEREZ"/>
        <s v="PRICELESS MOMENTS"/>
        <s v="ARGELYS MORALES"/>
        <s v="SONEQUA MATHEWS"/>
        <s v="ATLANTA CENTER FOR FAMILY WELLNESS LLC"/>
        <s v="TAMARA GRIFFITH"/>
        <s v="EARTHWORKS GRADING &amp; CONCRETE"/>
        <s v="TORIBIO ADAMES"/>
        <s v="24HR CASH HOME BUYERLLC"/>
        <s v="JOHN LOUIS"/>
        <s v="SFH MANAGEMENT LLC"/>
        <s v="ALISHIA JOHNSON"/>
        <s v="BRANDON KOZUSNIK"/>
        <s v="WAWG REMODELING LLC"/>
        <s v="HOPE EXPRESS LLC"/>
        <s v="PERRY CAMPBELL"/>
        <s v="CURTIS HILL"/>
        <s v="NEGOTIATED WASTE LLC"/>
        <s v="STEFAN STEFANO"/>
        <s v="LAURA DUVALL"/>
        <s v="MARY JOHNSON"/>
        <s v="KALI HARRIS"/>
        <s v="QUINTAVIOUS ANDERSON"/>
        <s v="MARTESHA THOMPSON"/>
        <s v="BREANNA MADDOX"/>
        <s v="TRACEY EASON"/>
        <s v="BRITTANY KING"/>
        <s v="KARLA ARIAS"/>
        <s v="KRYSTAL SPENCER"/>
        <s v="A CLEAR DIFFERENCE MANAGEMENT LLC"/>
        <s v="DANIEL OMOIGUI"/>
        <s v="CONCHETA WILLIAMS"/>
        <s v="ROSS ROSEN"/>
        <s v="SWAJOLA REKORD ENTERPRISES LLC"/>
        <s v="WFG ELITE LLC"/>
        <s v="DESIGN DIRECTIONS INTERNATIONAL INC"/>
        <s v="JALIN HEARD"/>
        <s v="MAURICE PEEKS"/>
        <s v="SHAVON JOHNSON"/>
        <s v="ROMAIRAS HARP"/>
        <s v="BENJAMIN BLACKBURN"/>
        <s v="CUPCAKE PALACE LLC"/>
        <s v="LAKISHA ANGRY"/>
        <s v="INNOVATIONS INSURANCE &amp; BUSINESS SOLUTIONS"/>
        <s v="MARY BRENNINKMEYER"/>
        <s v="KORONDA SMITH"/>
        <s v="ZUREK CONSTRUCTION LLC"/>
        <s v="PHILIP APAGYA"/>
        <s v="JACQUELINE MOSELEY"/>
        <s v="AMANDA HANIBLE"/>
        <s v="PERLITIA JACKSON"/>
        <s v="LAUREN BARTH"/>
        <s v="DAJA ELLIS"/>
        <s v="DOUGNETTA MONTGOMERY"/>
        <s v="JL BEECHAM"/>
        <s v="NEVA REED POULTRY INC"/>
        <s v="AMBER REDMON"/>
        <s v="CHRISTOPHER TYLER"/>
        <s v="YAQUARRIS DEWBERRY"/>
        <s v="LATARSHA HACKETT"/>
        <s v="ARSHAD RAZA"/>
        <s v="KENYA RIGGINS"/>
        <s v="GENESIS HILLARD"/>
        <s v="FLOYD TRUCKING"/>
        <s v="TARRELL WOOD"/>
        <s v="SHELITA BROWN"/>
        <s v="QUELO R JOHNSON"/>
        <s v="MUJTABA LEGREE"/>
        <s v="CISSE OUMAR"/>
        <s v="RAEKWAN MYERS"/>
        <s v="PHILLIP DUGANS"/>
        <s v="JEAN MILICE"/>
        <s v="VENKATESAN GORANTLA"/>
        <s v="SHAKIRA WILSON"/>
        <s v="TENALI CLEANING SERVICE LLC"/>
        <s v="GLOBAL AMBIANCE SOLUTIONS LLC"/>
        <s v="AMANDA COLEY"/>
        <s v="OSCAR HURTADO"/>
        <s v="ADIQUEST MUSIC LLC"/>
        <s v="JR GOODS CO"/>
        <s v="GRETTA THOMAS"/>
        <s v="THOMAS BIGELOW"/>
        <s v="CMG QUALITY PAINTING LLC"/>
        <s v="SEEJAE PRYCE"/>
        <s v="CASSIE BEADLES"/>
        <s v="CUT ABOVE"/>
        <s v="RHONDA MARTIN"/>
        <s v="TERREA BLACK"/>
        <s v="NAPOLEON ARMSTRONG"/>
        <s v="WENDY THOMAS"/>
        <s v="DEXTER HENDERSON"/>
        <s v="INFO LIFE CHURCH"/>
        <s v="THE JENN SALON"/>
        <s v="GABRIEL BINGHAM"/>
        <s v="PAMELA BRADSHAW"/>
        <s v="URBAN REAL PROPERTY SOLUTIONS LLC"/>
        <s v="MENDE WILSON"/>
        <s v="ALLEN SHERDON"/>
        <s v="ANDIA DAVIS"/>
        <s v="GERALD HOLLAND"/>
        <s v="M &amp; M POULTRY INC"/>
        <s v="SHARPE SOLUTIONS GROUP LLC"/>
        <s v="TEQUILA KIMP"/>
        <s v="GRACE REALTY &amp; FINANCIAL GROUP LLC"/>
        <s v="SHAWANNDA EVANS"/>
        <s v="LAPRINCESS HILES"/>
        <s v="TAKEIA PATTERSON"/>
        <s v="QUARTEZ STRICKLAND"/>
        <s v="DAVID SIMPSON"/>
        <s v="LEE URQUHART"/>
        <s v="CASSANDRA MAYS"/>
        <s v="TIFFANY SMITH"/>
        <s v="DEMARQO SMITH"/>
        <s v="TAMIKA MENTION"/>
        <s v="JACOBINE LAURE KWADJEP DJIEPMO"/>
        <s v="MARCIA COMPERE"/>
        <s v="TAKEVIAN JACKSON"/>
        <s v="ASLEY BURGESS"/>
        <s v="BRITTANY RILEY"/>
        <s v="SHANEGRA COLLIER"/>
        <s v="NAILS2LLC"/>
        <s v="JASON WRIGHT"/>
        <s v="MAHOGANY LINDSEY"/>
        <s v="KAYLA RICHARDSON"/>
        <s v="MOHAMMED PAGE"/>
        <s v="LISA SCOTT"/>
        <s v="DANNAIR BYRD"/>
        <s v="VINCENT TROUP"/>
        <s v="THREE TIMES MEDIA LLC"/>
        <s v="SUPERIOR WASH"/>
        <s v="MELIA NOIR LLC"/>
        <s v="LIBERTY LOGISTIC TRANSPORTATION"/>
        <s v="PATRCE ANTHONY"/>
        <s v="WENDY KITCHENS"/>
        <s v="UNEEQ BEAUTY SUPPLY STORE LLC"/>
        <s v="JERMAINE BLAND"/>
        <s v="DENNIS MCPHERSON"/>
        <s v="ALICIA MUHAMMAD"/>
        <s v="TRACE COLSON"/>
        <s v="TRAVIS MAYES"/>
        <s v="NYRESE HENLEY"/>
        <s v="ELDRIKO PARTRIDGE"/>
        <s v="CHIVAS WILSON"/>
        <s v="LATOYA FORD"/>
        <s v="SHERRY SMITH"/>
        <s v="RICKY BRADFORD"/>
        <s v="TRU CLOTHING"/>
        <s v="KENDALE EMMANUEL WALKER"/>
        <s v="BRTSLLC"/>
        <s v="LULU B. INC."/>
        <s v="CANDICE SMITH"/>
        <s v="SHARON REHG"/>
        <s v="YOLANDA JACOBS"/>
        <s v="CELESTE HUTCHERSON"/>
        <s v="MCKEITHEN THOMAS"/>
        <s v="MARLIN WILLIAMS"/>
        <s v="MARGARET LOPER"/>
        <s v="ANSON BING"/>
        <s v="CAROL MOATON"/>
        <s v="RONNIE LAKEITH EVANS"/>
        <s v="BRIANA USSERY"/>
        <s v="REBECCA MOREHOUSE"/>
        <s v="JANAY HEATH"/>
        <s v="KASHAAN MANGAROO"/>
        <s v="MATTHEW JANTZ"/>
        <s v="CARTER CLEANING SERVICE"/>
        <s v="XAVIER WEBSTER"/>
        <s v="PHASE III CLEANING SERVICE INC"/>
        <s v="TAREEQ AMIS"/>
        <s v="MG EXTERIOR DESIGNS LLC"/>
        <s v="JANICIA MOORE"/>
        <s v="AUSTIN HARRIS"/>
        <s v="DION HAYDEN"/>
        <s v="FELICIA WALLACE"/>
        <s v="AJIAH LEWIS"/>
        <s v="ATYIA WEBB"/>
        <s v="ALVIN LAVERE TATE JR"/>
        <s v="NANCY MEJIA"/>
        <s v="NICO SNEAD"/>
        <s v="SHIRISMA FANNING"/>
        <s v="APHIPHANY MONET THOMPSON"/>
        <s v="EDNITA MCCOMMONS"/>
        <s v="FIXEDBYBOOMAN LLC"/>
        <s v="WALTER ADAMS"/>
        <s v="MARGARET MOORE"/>
        <s v="DAVAUN HIGH"/>
        <s v="ALL PRO WINDOW TINTING LLC"/>
        <s v="LORI MERCER HOLLEY"/>
        <s v="J&amp;K ATLANTA PARTNERSHIP LLC"/>
        <s v="GUILLERMO SOLORZANO"/>
        <s v="JOHN WASHINGTON"/>
        <s v="A DIFFERENT ME SALON"/>
        <s v="SPACE INC."/>
        <s v="KAMEESHIA GILMORE"/>
        <s v="POOR HIGH CLASS HAIR COLLECTION LLC"/>
        <s v="FRIENDLY PAINTERS INC"/>
        <s v="SUSIE Q BODY SHOP"/>
        <s v="SAMARIA THOMAS"/>
        <s v="SMOOTH VENTURES LLC"/>
        <s v="SUHIR BITAR"/>
        <s v="DARIUS HUBBARD"/>
        <s v="DIVINE MEDICAL HEALTHCARE SERVICES"/>
        <s v="ISIAH BROWN"/>
        <s v="AVICENNA NUTRACEUTICAL LLC"/>
        <s v="CAMERON STARKS"/>
        <s v="JASMINE BLALOCK"/>
        <s v="GABRIELA STONER"/>
        <s v="BRICOLA JOHNSON"/>
        <s v="CLEVELAND EUGENE SCOTT"/>
        <s v="DENISE MCQUEEN"/>
        <s v="ANGEL DUBREY"/>
        <s v="RELIABLETRANSPORT SOLUTIONS LLC"/>
        <s v="RUNHARDTRUCKING INC"/>
        <s v="LETICIA CRUZ GOPAR"/>
        <s v="BRENT HORSFORD"/>
        <s v="RAVEN ROBERTS"/>
        <s v="RONDAS"/>
        <s v="DALLAS GUN AND PAWN"/>
        <s v="TRAVAR HONEYGAN"/>
        <s v="RONI HAIR STOP"/>
        <s v="SHAQUELA DAWSON"/>
        <s v="GAYLYN CLOY"/>
        <s v="BRENNAN PARROTT"/>
        <s v="DAVID SIMMONS"/>
        <s v="RAEDEAN ANDREWS"/>
        <s v="CAELEIGH FAW"/>
        <s v="ROB'S SALON"/>
        <s v="MEWE COLLECTIVES LLC"/>
        <s v="ANJAE MONAE THE ROYAL COLLECTION"/>
        <s v="ANGELA BITTLE"/>
        <s v="QUAN KICKS"/>
        <s v="TECARRA MURPHY"/>
        <s v="KEI KLOSET"/>
        <s v="JADA BAKERY"/>
        <s v="LISA BACK"/>
        <s v="FENESHAN BURTON"/>
        <s v="JEFFS LAWNCARE"/>
        <s v="DONALD DAVIS"/>
        <s v="RONALD COLE JR"/>
        <s v="SHARIKA BRADDY"/>
        <s v="DEBORAH BURRIS"/>
        <s v="UPSCALE STLEZ"/>
        <s v="MEKAS LASHES"/>
        <s v="ANIJAH RAHMAAN"/>
        <s v="MEGAN DAVIS"/>
        <s v="JACOB"/>
        <s v="ISAAC CARLISLE"/>
        <s v="SHAWNTA POPE"/>
        <s v="SCOTTS TITLE COMPANY"/>
        <s v="GIANCARLO RAFFO"/>
        <s v="KEVIN COTE"/>
        <s v="JERRY DESTIN"/>
        <s v="LANSANA BERETE"/>
        <s v="JESSE SAXTON"/>
        <s v="TAVARES RHODES"/>
        <s v="SIERRA MCALISTER"/>
        <s v="COURTNEY MCGRIFF"/>
        <s v="LADARRIUS THOMAS"/>
        <s v="SMITH WRECKER SERVICE"/>
        <s v="CYNTHIA RAMBEAU"/>
        <s v="CESAR MORAN"/>
        <s v="XAVIER BURNEY"/>
        <s v="HAWK TRUCKING"/>
        <s v="WENDELL WRIGHT"/>
        <s v="V CLEAN UP"/>
        <s v="MARQUIS GORDON"/>
        <s v="SHAKINA HAYWARD"/>
        <s v="TIFFANY BARRON"/>
        <s v="DAVE GRAHAM"/>
        <s v="MIKAYLA BURFORD"/>
        <s v="CANDACE COLLIER"/>
        <s v="LINDA RILEY"/>
        <s v="ALLISON AYALA EAVES"/>
        <s v="KALISTA CARTER"/>
        <s v="HERBERT BROWN DBA TOOSTREET ENTERTAINMENT"/>
        <s v="DUCT TAPE INFINITY"/>
        <s v="STEPHANIE HOLLOWAY"/>
        <s v="TIFFANY LEARY"/>
        <s v="HUTCHPACCO INC."/>
        <s v="XAVIER JAMES SHIELDS"/>
        <s v="FLINT RIVER CONSTRUCTION SERVICES INC"/>
        <s v="ERIK A BOOKER"/>
        <s v="TMT CLEANING SERVICES LLC"/>
        <s v="THE RIVER GLOBAL MINISTRIES"/>
        <s v="K2K OF WOODSTOCK LLC"/>
        <s v="BENGINO PERNELL HURST JR"/>
        <s v="SOUTH COBB STORAGE LLC."/>
        <s v="JOAQUIN RASHAUN WALTON"/>
        <s v="FATOUMATA DIAWARA"/>
        <s v="DUNCAN TYRESE HARMON"/>
        <s v="NICHOLAS HINES"/>
        <s v="ALANDIS FORD"/>
        <s v="JAHMEL MALIK PALMER"/>
        <s v="KELVIN WILLIAMS"/>
        <s v="SON'S OF THUNDER INTERNATIONAL"/>
        <s v="KEVIN BERNARD WEST"/>
        <s v="JED RICH CONSULTING LLC"/>
        <s v="JOSEPH RICHARDSON"/>
        <s v="LAWAN DE ANGELO WILLIAMS"/>
        <s v="ROGET RODRIGUEZ"/>
        <s v="JADE VIRTUAL BUSINESS SOLUTIONS"/>
        <s v="JAYLEN MCINTOSH"/>
        <s v="NICOLA MCDONALD"/>
        <s v="M&amp;M AUTO LEASING"/>
        <s v="THE SNEAKER VAULT"/>
        <s v="BULEX TRANSPORTATION LLC"/>
        <s v="MARQUIS BONNER"/>
        <s v="RYAN DIDIO"/>
        <s v="RELISHA WILSON"/>
        <s v="STINSON &amp; ASSOCIATES INC"/>
        <s v="AMINA AKRAM"/>
        <s v="ALIMI INVESTMENT GROUP LLC"/>
        <s v="ANDY JOHNSON"/>
        <s v="SAM TEAH"/>
        <s v="STEPHANIE WARREN"/>
        <s v="BIG AND TALL SERVICES LLC"/>
        <s v="WALT HARRELL"/>
        <s v="DONITA HARRELL"/>
        <s v="LEVEL 1 BARBER SHOP LLLP"/>
        <s v="PAISLEY MITCHELL"/>
        <s v="LMVDL LLC"/>
        <s v="RONNIE HUMPHRIES"/>
        <s v="CHRISTOPHER JAMES"/>
        <s v="MALIK THOMAS"/>
        <s v="ROBERT GOODMAN"/>
        <s v="SHAKIA WHITE"/>
        <s v="TEQUILA PERRIN"/>
        <s v="JAMES MACDONALD"/>
        <s v="KIARA CLARK"/>
        <s v="RICOH SIMS"/>
        <s v="JUSTIN WALSH"/>
        <s v="4L BUSINESS SERVICES LLC"/>
        <s v="JOHN STRIBLING"/>
        <s v="DAVID P. HARTLEY M.D. P.C."/>
        <s v="NIKA'S LASH &amp; BROW BAR"/>
        <s v="W.H. SHADBURNINC."/>
        <s v="IMAGEPRO SIGNS &amp; LIGHTING LLC"/>
        <s v="KAILENE JONES"/>
        <s v="COLLINS ENTERPRISE INTL LLC"/>
        <s v="KATOYA PORTER"/>
        <s v="DAPHNE JONES"/>
        <s v="CHELSEA FLEMING"/>
        <s v="KAMARIE AVERY"/>
        <s v="CRAFTS CARPET CARE LLC"/>
        <s v="VICTORIA ADAMS"/>
        <s v="J-ROND ENTERPRISE INC"/>
        <s v="THOMAS REETHS"/>
        <s v="YEVETTE CARTER"/>
        <s v="SAMUEL KING"/>
        <s v="JP SPORTS"/>
        <s v="SHA EXTENSIONS"/>
        <s v="PRENTIS PARKER"/>
        <s v="JUSTIN COLLIER"/>
        <s v="QUINCY CULVER"/>
        <s v="THE GORGEOUS TAX PROS LLC"/>
        <s v="TOMMY CARTER"/>
        <s v="CHRISTOPHER POU"/>
        <s v="RONNNIE SADDLER"/>
        <s v="BISHOP LAUREN INC"/>
        <s v="ENGELBERTO ARRASCUE"/>
        <s v="JOSEPH BRAZELL"/>
        <s v="KENDRA AVERY"/>
        <s v="KRAIGDRIONNA NAIL SERVICE"/>
        <s v="JOHNATHAN CLAY"/>
        <s v="KEYANDRE MCDOWELL"/>
        <s v="LUCHION DOUGLAS"/>
        <s v="EVERETT PHILLIPS"/>
        <s v="JAZZLYNN SCOTT"/>
        <s v="GREGORY WASHINGTON"/>
        <s v="SAUCY SPOT"/>
        <s v="A TOUCH OF DESTENIE"/>
        <s v="ANTWUAN BROWN"/>
        <s v="US REAL ESTATE PROFESSIONALS LLC"/>
        <s v="TAMAKIA ANDERSON"/>
        <s v="JEAN DEBE"/>
        <s v="HOPLITE TRUCKING LLC"/>
        <s v="LILLIAN JACOBS"/>
        <s v="WILLIE WOOTEN III"/>
        <s v="VAUGHNCHRIS CONSULTING LLC"/>
        <s v="SHEILA DAVIS"/>
        <s v="MILTON SENIOR LIVING LLC"/>
        <s v="RONNIE TIDWELL"/>
        <s v="THE HOLLINGER DAVIS GROUP LLC"/>
        <s v="HOLY DELIVERANCE CHURCH"/>
        <s v="YCRAD LEASING &amp; MANAGEMENT GROUP"/>
        <s v="NANCE TRUCKIN LLC"/>
        <s v="KYLER SERVICES"/>
        <s v="JAQUEZ CAMPBELL"/>
        <s v="SIMMONS AND ASSOCIATES SOUTHEAST INC."/>
        <s v="CHRISTIAN HOLT"/>
        <s v="HUONG DINH"/>
        <s v="HEATHER TYSON"/>
        <s v="LINEBYLINE LLC"/>
        <s v="BLOUNTS COMPLETE HOME SERVICE INC"/>
        <s v="SHACOYAS TAX SERVICE"/>
        <s v="RAZOR PERFECT BARBERSHOP LLC"/>
        <s v="GRACE BEAUTE LLC"/>
        <s v="TEKSUAD INC"/>
        <s v="VIBO NUTRITIONALS LLC"/>
        <s v="ROXANNE STEPHENS"/>
        <s v="GRIFFIS FARMS LLC"/>
        <s v="TIMMY JOHNSON"/>
        <s v="GFI PLUMBING LLC"/>
        <s v="BRYCE HEATH"/>
        <s v="SIGNATURE BY TY"/>
        <s v="T WILLIAMS ENTERPRISE LLC"/>
        <s v="ESTRELLITA JONES"/>
        <s v="EMMALAMECCA LONG"/>
        <s v="WE CARE LAWN CARE"/>
        <s v="WENDY SNIPES"/>
        <s v="BRANDI SWEATMAN"/>
        <s v="MADDOX REAL ESTATE GROUP"/>
        <s v="KYLEESE EMMANUEL MOOM"/>
        <s v="SOL LLC"/>
        <s v="NEUROLOGY OF CENTRAL GEORGIA LLC"/>
        <s v="MONICA LANIER"/>
        <s v="BINK &amp; BOUGIE LLC"/>
        <s v="ATLANTA AIRPORT PUBLICATIONS LLC"/>
        <s v="SCHILLING COSMETIC SURGERY &amp; AESTHETICS LLC"/>
        <s v="OLAJIRE COKER"/>
        <s v="MICHAEL SIMPSON"/>
        <s v="CHEMRON STARCH &amp; SUPPLY CO."/>
        <s v="ARYE ABLE ROOFING COMPANY"/>
        <s v="DIVA GLAM COSMETICS LLC"/>
        <s v="DARE 2 BE DIFFERENT DESIGNS BY PEYY LLC"/>
        <s v="ANGELA SIMS"/>
        <s v="DOMINIQUE VEAL"/>
        <s v="KAYLA WYATT"/>
        <s v="ROBERT OLIVER"/>
        <s v="SHANA TATE"/>
        <s v="JASMINE  M POPE"/>
        <s v="BREANA MACK"/>
        <s v="MD STAFF LLC"/>
        <s v="SHANNON MORRISON"/>
        <s v="SHARMISE RICHARDSON"/>
        <s v="SULTAN LAKHANI"/>
        <s v="CASEY VIGUS"/>
        <s v="TANTO TEMPO INC."/>
        <s v="SHANICE JORDAN"/>
        <s v="PAULA CARTER"/>
        <s v="CAMILLA HALL"/>
        <s v="ANTWAN KEYONTE JOHNSON"/>
        <s v="DOUGLAS RUBEL"/>
        <s v="TAYLOR EXPRESS"/>
        <s v="LOUI FILMS"/>
        <s v="THRIFTY RETAILERS LLC"/>
        <s v="TIANA BROOKS"/>
        <s v="SANCHEZ ROLLE"/>
        <s v="RANDY NEWKIRK"/>
        <s v="GRACE MEDICAL ENTREPRISE"/>
        <s v="MARCI ROSENBERG"/>
        <s v="SYLVESTER DUGGER"/>
        <s v="READY TAXX LLC"/>
        <s v="SLYVESTER DUGGER"/>
        <s v="CHARNESIA BUCKNER"/>
        <s v="FRANK LEWIS"/>
        <s v="MIKAELA HAIR SALON"/>
        <s v="CODE RED TAX SOLUTIONS"/>
        <s v="PATRICK BORDELON"/>
        <s v="RONALD D ETHERIDGE"/>
        <s v="FATIMA ALLRN"/>
        <s v="THE GORGEOUSGANGSTA LLC"/>
        <s v="LBR FINANCIAL SOLUTIONS LLC"/>
        <s v="AMBER MADISON"/>
        <s v="NANCY NGUYEN"/>
        <s v="DEMI CORTEZ SKINCARE"/>
        <s v="SHANECE DORSEY"/>
        <s v="ASHLEY CHEEKS"/>
        <s v="SNJ GROUP LLC"/>
        <s v="LG ROBERTS &amp; ASSOCIATES"/>
        <s v="LATHAM LOGISTICS LLC"/>
        <s v="WORK OR ART"/>
        <s v="VICTOR ANTONIO HERNANDEZ VALDEZ"/>
        <s v="THE WHEEL EXCHANGE LLC"/>
        <s v="SHEA STEWART"/>
        <s v="TAN NON EMERGENCY"/>
        <s v="BEAUTY BY K"/>
        <s v="INTOWN REALTY DEVELOPEMENT LLC"/>
        <s v="SERGIO ANGUIANO"/>
        <s v="SYLVESTER HENDERSON"/>
        <s v="AMAZIN SNAPS N STUF"/>
        <s v="THE HAWK LEGAL COLLECTIVE"/>
        <s v="B&amp;J MOBILE DETAILING AND PRESSURE WASHING SERVICE"/>
        <s v="THE LUXURY AUTO STORE"/>
        <s v="JUDY S STANFIELD"/>
        <s v="LORETTA WILLIAMS"/>
        <s v="247 FREIGHT LLC"/>
        <s v="SHATERIA WATTS"/>
        <s v="RJ QUALITY LAWN CARE"/>
        <s v="JANIECE GREENE"/>
        <s v="JASON BENTLEY"/>
        <s v="COURTNEY BROOKE CRAWFORD"/>
        <s v="RENA WATKINS"/>
        <s v="RICKY SMITH"/>
        <s v="MARY  GASKIN"/>
        <s v="JOHN CHAPMAN"/>
        <s v="MONICA WASHINGTON"/>
        <s v="BOUNCE WITH THE KINDS MOONWALKS"/>
        <s v="JASON FLORENCE"/>
        <s v="REGINALD DICE"/>
        <s v="THARPE &amp; JONES INC."/>
        <s v="KENNETH STROUD"/>
        <s v="ENTERPRISE STUDIOS"/>
        <s v="WILLIAM BAKER"/>
        <s v="SUGAR MAGNOLIA BAKERY &amp; CAFE INC"/>
        <s v="MARQUEZ DAVIS"/>
        <s v="BOOSTED BOAR DIESEL LLC"/>
        <s v="GILBERT LOGISTICS"/>
        <s v="BLACK AVENUE BOUTIQUE LLC"/>
        <s v="DEMETRIA PITTS"/>
        <s v="220 LOGISTICS LLC"/>
        <s v="EBC PREMIER LLC"/>
        <s v="THEODORE WILSON"/>
        <s v="MARCORP INC"/>
        <s v="DREANNA NEAL"/>
        <s v="CLARISSA KELLY"/>
        <s v="RWES PROPERTIES INC"/>
        <s v="CURTIS NOLLEY"/>
        <s v="DERRICK CUTZ"/>
        <s v="DIX TRANSPORT"/>
        <s v="EBONY BARNESWELL"/>
        <s v="DOLLAR GUPPIES"/>
        <s v="C.H.I.E.F INVESTMENT GROUP LLC"/>
        <s v="TC AFFORDABLE PARADISE"/>
        <s v="TANESHA BOLAR"/>
        <s v="LACRESIA CLARK"/>
        <s v="E KOSHER INTERNATIONAL LLC"/>
        <s v="CHELSE CARTER"/>
        <s v="ASHA RAE CONSULTING"/>
        <s v="AFROANTICS"/>
        <s v="PAMELA YOUNG"/>
        <s v="THE CREDIT DOCTOR"/>
        <s v="BRAIDS BY TAWANDA L. L. C."/>
        <s v="DESIGN STUDIO ATLANTA"/>
        <s v="EXECUTIVE LEVEL SECURITY LLC"/>
        <s v="HER CANDY HAIR LLC"/>
        <s v="MELVIN MILLIGAN"/>
        <s v="ATL CAR JUNKIES  INC"/>
        <s v="CECILIA STAFFORD"/>
        <s v="URAWELDIN LLC"/>
        <s v="META FINANCIAL GROUP INC."/>
        <s v="GRIFFIN SPRINKLER &amp; IRRIGATION SYSTEMS"/>
        <s v="IN THE MIX PORPERTIES LLC"/>
        <s v="CALVIN JOHNSON"/>
        <s v="OLD SWUAD"/>
        <s v="DKK SERVICES INC"/>
        <s v="KIMSPIRATION FITNESS"/>
        <s v="CLASSON INDUSTRIAL SERVICES LLC"/>
        <s v="D&amp;C GLOBAL INVESTMENT GROUP LLC"/>
        <s v="BRAIDS BY KAVITA"/>
        <s v="SMILEY'S BARBER SHOP LLC"/>
        <s v="AJSMULTISERVICE INC"/>
        <s v="TIFFANY PALMER ENTERPRISES LLC"/>
        <s v="L&amp;L AG. SERVICES"/>
        <s v="DISCOVER YOU WITH TAMIKE LLC"/>
        <s v="OWENS MOVING SERVICE"/>
        <s v="INSTANCE SHINE AUTO CARE"/>
        <s v="NICHOLAS HOPKINS"/>
        <s v="HAUS A BLAZE LLC"/>
        <s v="TREMAYNE WHITE"/>
        <s v="ALEXJANDRA LINDLEY"/>
        <s v="AYSHA FARROW"/>
        <s v="GOSPEL OF LIFE CHRISTIAN CENTER"/>
        <s v="DARIAN MOSS"/>
        <s v="RICKY STEWART"/>
        <s v="GO GET IT &amp; GO INC"/>
        <s v="SHAQUILAH JORDAN"/>
        <s v="KARISHEMKA HOLMES"/>
        <s v="GENE SILCOX"/>
        <s v="FRANKLIN ABBOTT"/>
        <s v="RAYMOND MANGHAM"/>
        <s v="DEJA COBBS"/>
        <s v="RUMEAL BECKFORD"/>
        <s v="KIP TURNER"/>
        <s v="DRIVER PAVE"/>
        <s v="RAMONA TERRY"/>
        <s v="ASHLEYP TRUCKING"/>
        <s v="SIGNATURE BUSINESS CONSULTING"/>
        <s v="ANTHONY BIGGINS"/>
        <s v="BILLY TUBBS"/>
        <s v="LUTHER BACON"/>
        <s v="FABULOUS FINDS INC."/>
        <s v="JASMINE HARRIS"/>
        <s v="GALAXY TREATZZ"/>
        <s v="TONYA WOOD"/>
        <s v="RAEISHA RADCLIFF"/>
        <s v="A&amp;K INSTALLATION"/>
        <s v="RAYMOND MORGAN DENT RELIEF"/>
        <s v="KANETRA STEWART"/>
        <s v="SEDRICKA BRISBY"/>
        <s v="THJ ENTERPRISES LLC"/>
        <s v="MARTICE GREER"/>
        <s v="DAMISHA EASLEY LLC"/>
        <s v="BANKS BRAND"/>
        <s v="SPARKLING STRANDS LLC"/>
        <s v="EUNIQUE SMITH"/>
        <s v="J L SCHUMACHER INSURANCE AND FINANCIAL SERVICES LLC"/>
        <s v="FANTA TRANS LLC"/>
        <s v="EUNCIE JOHNS"/>
        <s v="TO MUCH CLOUT"/>
        <s v="DENEDRA ASKEW"/>
        <s v="RONNIE BOWLES"/>
        <s v="KTOP INC."/>
        <s v="JUSTIN DALTON"/>
        <s v="ORDINARY CONSULANT GROUP PHASE II"/>
        <s v="E&amp;Z WADE ENTERPRISES INC"/>
        <s v="OUT THE WAY PRODUCTIONS"/>
        <s v="QUALITY FIRST HEALTHCARE SERVICESLLC"/>
        <s v="LAVIRTURE"/>
        <s v="MICHAEL SHURDEN"/>
        <s v="INFINITY MANAGEMENT SOLUTIONS"/>
        <s v="BEAUTY BRAND"/>
        <s v="NO CHILD UNBURIED LLC"/>
        <s v="THE WERKIN' MOMMAS LLC"/>
        <s v="DEKIRRIAY FOOD &amp; DELIVERY"/>
        <s v="ENHANCING MINDS INC"/>
        <s v="ZAZALAND EXOTIXS"/>
        <s v="JOTH SERVICE"/>
        <s v="EAST ALBANY ANIMAL CLINIC"/>
        <s v="DEVECCHI MONIORCHA"/>
        <s v="LONDEVOR DECOR INC"/>
        <s v="ABL - TECHNIC NORTH AMERICA CORP"/>
        <s v="EMMANUEL BAUGH"/>
        <s v="A LEAGUE MEETINGS INC"/>
        <s v="ILYZA PROPERTIES LLC"/>
        <s v="LAWRENCE CATERING"/>
        <s v="DIAMOND EXCHANGE  INC"/>
        <s v="FREDDIE BLUE"/>
        <s v="TAMMIE TUTORING SERVICES"/>
        <s v="THE WELCH MARTIAL ART EXPERIENCE LLC"/>
        <s v="HENPEN FOUNDATION"/>
        <s v="CELINA POINDEXTRCELINA"/>
        <s v="JAMES PACE"/>
        <s v="BRYAN COBB"/>
        <s v="JUN WANG"/>
        <s v="NICKLAUS DAVIS"/>
        <s v="HSN ENTERPRISE"/>
        <s v="CRAIG HAMMONDS"/>
        <s v="LOIS GRANDEUR"/>
        <s v="CRYSTAL JOHNSON"/>
        <s v="AHSAKI UNDERWOOD"/>
        <s v="BONNIES BEAUTY"/>
        <s v="TRINITY WELLNESS CENTER LLC"/>
        <s v="COBRA INVESTMENTS AMERICA INC"/>
        <s v="LANIQUE HARRIS"/>
        <s v="SHERELL WILLIAMS"/>
        <s v="THE HENPEN CORPORATION"/>
        <s v="WILLIAM ALLEN"/>
        <s v="KINGS KING AUTO BROKER LLC"/>
        <s v="JONATHAN MACFARLANE"/>
        <s v="TRUE SERENITY SKIN CARE LLC"/>
        <s v="CARING-CAM CO"/>
        <s v="ELECTRONIC HOME INC."/>
        <s v="SANDRA CROSS"/>
        <s v="SHERITA BELL"/>
        <s v="AMPLIFIED TECHNOLOGIES"/>
        <s v="KIMBALL CONSULTING CORPORATION"/>
        <s v="GOAT &amp; CO. CLOTHING LLC"/>
        <s v="TD UTILITIES INC."/>
        <s v="JAMES DEKKER"/>
        <s v="NIKITA FARLEYTHOMPSON"/>
        <s v="ARIELLE MARTIN"/>
        <s v="JOSEPH BEVERLY"/>
        <s v="HWY 27 UNIQUE LLC"/>
        <s v="JESSIE LEE"/>
        <s v="KATHERINE LOYD"/>
        <s v="SEDUCTIVELY SWEET LLC"/>
        <s v="ROYAL PHYSIQUE, LLC"/>
        <s v="SHAWN BENDER"/>
        <s v="ASSIGN USA LLC"/>
        <s v="TBRE INVESTMENTS LLC"/>
        <s v="LAURA GALLOWAY"/>
        <s v="WORLDWIDE BUSINESS GROUP, INC"/>
        <s v="START WITH THE HEART, LLC"/>
        <s v="MWANDISHA GAITOR"/>
        <s v="YUMMY FOR LIFE"/>
        <s v="MITAJCHA GLAM, LLC"/>
        <s v="BC EXTENSIONS CARGO LLC"/>
        <s v="SPIRIT OF 1794 SCREEN PRINTING"/>
        <s v="ANASTASIA HARRIS"/>
        <s v="HOTKUT BARBER LLC"/>
        <s v="VANDERPOOLES SENIOR LIVING ESTATE, LLC"/>
        <s v="ALL TIRES INC"/>
        <s v="DIXIE GLASSHOPPERS INC"/>
        <s v="JENNIFER PRICE"/>
        <s v="SHERRY LEE GREEN"/>
        <s v="TREVON FLETCHER"/>
        <s v="SAGE LIFE CREATIONS LLC"/>
        <s v="WILLIE WHITE"/>
        <s v="JOEL DYNASTY LLC"/>
        <s v="CLINARD STOKES"/>
        <s v="FOLASHADE EBUN"/>
        <s v="JESSICA JONES"/>
        <s v="NOSNED PROPERTIES, INC"/>
        <s v="ABIGAIL GAMACHE"/>
        <s v="OSAMWONYI AIBANGBEE"/>
        <s v="YARN JUNKEES, LLC"/>
        <s v="BROTHERS DESTINY GROOMING FOUNDATION"/>
        <s v="SERENITY SPRINGS HEALTHCARE SERVICES, LLC"/>
        <s v="MICHAEL HOSTETLER"/>
        <s v="MICHAEL DARBY CONWAY"/>
        <s v="ADOFUS D. TAYLOR"/>
        <s v="JGM TRANSPORTATION INC"/>
        <s v="SHAREA BUFORD"/>
        <s v="THE LIFE CHURCH CHRISTIAN CENTER"/>
        <s v="JUAN HILMAR OROZCO AVILA"/>
        <s v="DEBRA SMITH"/>
        <s v="HAIR BY KAYLA"/>
        <s v="BENNS PRINTING, CO."/>
        <s v="KIANA COOPER"/>
        <s v="JAIME SPRADLEY"/>
        <s v="WINTERS CHAPEL HOLDINGS LLC"/>
        <s v="PRATT CLEANING SERVICES"/>
        <s v="FATOUMATA BARRY"/>
        <s v="BRADY AVENUE EVENT CENTER INC."/>
        <s v="MARIAMA CISSE"/>
        <s v="BUCKHEAD BUSY BEES CO"/>
        <s v="ATLANTIC ROOFING SOLUTIONS LLC"/>
        <s v="LINWARD JAMES"/>
        <s v="ROSALEANA'S COMMUNITY DEVELOPMENT CENTER INC."/>
        <s v="SARA ASHLEY PHILLIPS LLC"/>
        <s v="MATTHEW SANABRIA"/>
        <s v="HAZELINE HENRY"/>
        <s v="MARCUS E. WEST"/>
        <s v="JAMESBROOKS"/>
        <s v="BE BROWS"/>
        <s v="MECOA"/>
        <s v="TRECE'S 24-7 CHILDCARE SERVICES"/>
        <s v="BUCKEYE EXPRESS INC"/>
        <s v="BRAN NEW DEVELOPMENTS"/>
        <s v="HYO J KIM"/>
        <s v="TAQUANNA WRIGHT-SMITH"/>
        <s v="DAVID STEVENS"/>
        <s v="MILLENNIUM CONSULTANTS GROUP, LLC"/>
        <s v="QUALITY SEPTIC REPAIR LLC"/>
        <s v="C &amp; C TRANSPORT AND LOGISTICS LLC"/>
        <s v="DESIGNZ BY COCOA DULCE"/>
        <s v="CATHERINE LEMON"/>
        <s v="PMT ASSETS LLC"/>
        <s v="PHYLLIS TOLBERT"/>
        <s v="KRISTAL ELAM"/>
        <s v="TRUX IN TRANSIT CORP"/>
        <s v="SHARON JEFFERSON"/>
        <s v="ONES TWOS AND GRILLZ ON WHEELS LLC"/>
        <s v="ZP SEALS LLC"/>
        <s v="JACK RABBIT XPD LLC"/>
        <s v="AMBROSIA EVENTS, LLC"/>
        <s v="PREMIUM TRANSPORTATION INC"/>
        <s v="TFI REALTY LLC"/>
        <s v="E AND H ASSOCIATES LLC"/>
        <s v="BIG BOSS 1 STORAGE YARD, INC"/>
        <s v="OPTION1 LUXURY CARS LLC"/>
        <s v="MARY MARGARET BROWN"/>
        <s v="WAR MANAGEMENT LLC"/>
        <s v="AIDA D BRITT"/>
        <s v="PATHWAY360 CONSULTING, LLC"/>
        <s v="DRAKES INSPECTION SERVICES"/>
        <s v="JILL MIL AND COMPANY INC."/>
        <s v="WILLIAMS AUTO SHOP, INC"/>
        <s v="THE BRIAN FAMILY GROUP LLC"/>
        <s v="GWH ENTERPRISES"/>
        <s v="SHREE KRISHNA AND PARTNERS, OOC"/>
        <s v="VASHUDEV &amp; CO., INC"/>
        <s v="FIRST MOUNT SINAI MISSIONARY BAPTIST CHURCH"/>
        <s v="TUCKER TAEKWONDO CENTER"/>
        <s v="SUZANNE KISH ZANGLA"/>
        <s v="DAILEYS LIMOUSINE SERVICE, LLC"/>
        <s v="BEULAH ENTERPRISES &amp; CO INC"/>
        <s v="PRINCETON ENTERPRISES LLC"/>
        <s v="LLUIS TOMAS EGE"/>
        <s v="GARY YOUNG DBA JAMI DISTRIBUTORS"/>
        <s v="ARANAS' DELIVERIES"/>
        <s v="RAJESH TIME LLC"/>
        <s v="VISUAL CONCEPTS LLC"/>
        <s v="MAURI RESPERT LLC"/>
        <s v="JACQUELINE MENEFEE"/>
        <s v="SIMPLESHOWING, INC."/>
        <s v="ATLANTIS HYDROPONICS"/>
        <s v="LEON MCKEN"/>
        <s v="RELATIVITY CAPITAL ADVISORS LLC"/>
        <s v="JLG COMMUNICATIONS INC."/>
        <s v="PUEBLA MEXICAN GRILL"/>
        <s v="NEXUS SERVICE SOLUTIONS, LLC"/>
        <s v="SIMMS INVESTMENT SERVICES LLC"/>
        <s v="RONNIE KLEINMAN"/>
        <s v="ONVICO, INC."/>
        <s v="ATLANTIC MOTORS INC"/>
        <s v="A-Z HANDYMAN, ROOFING AND PROPERTY SERVICES, LLC"/>
        <s v="RINCONCITO AZTECA MEXICAN RESTAURANT LLC"/>
        <s v="CHAMP HAMMETT LLC"/>
        <s v="ASH TREE ORGANIZATION INC"/>
        <s v="OLD TOWN WOODWORKS LLC"/>
        <s v="ALLY MEDICAL LLC"/>
        <s v="POPULAR INVESTMENTS LLC"/>
        <s v="GREER A EZRINE PHD LLC"/>
        <s v="CAPERS ON THE SQUARE INC"/>
        <s v="GATEWAY SHUTTLE &amp; TOURS LLC"/>
        <s v="ABUNDANT LIFE PHARMACY &amp; HEALTH FOODS, INC."/>
        <n v="1989"/>
        <s v="JENIFERMAXELL"/>
        <s v="URBAN BUSINESS INSTITUTE, LLC"/>
        <s v="LAURA WATSON PHOTOGRAPHY"/>
        <s v="DESIGN DIFFERENCE LLC"/>
        <s v="TULLAT AYAZ"/>
        <s v="TERRY CONSULTING &amp; CONTRACTING GROUP LLC"/>
        <s v="CAREY STATION OUTPOST, LLC"/>
        <s v="PERSONS PROPERTIES INC."/>
        <s v="SNAZZY NAIL LOUNGE LLC"/>
        <s v="WYATT HOLDINGS, INC"/>
        <s v="BLACKSHEAR PRESBYTERIAN CHILD CARE INC."/>
        <s v="KCLOUD HAIR INC."/>
        <s v="FLOWERING EVENTS, INC."/>
        <s v="ATLAS MINISTRY, INC"/>
        <s v="AMDR ENTERPRISES LLC"/>
        <s v="JOURNEY LOGISTICS COMPANY"/>
        <s v="FAITH BIBLE CHURCH OF SHARPSBURG"/>
        <s v="SOUTHEAST MISCELLANEOUS ERECTORS INC"/>
      </sharedItems>
    </cacheField>
    <cacheField name="amount" numFmtId="0">
      <sharedItems containsSemiMixedTypes="0" containsString="0" containsNumber="1" minValue="102" maxValue="10000000" count="6319">
        <n v="20832"/>
        <n v="20830"/>
        <n v="20784"/>
        <n v="20667"/>
        <n v="20490"/>
        <n v="20415"/>
        <n v="20270"/>
        <n v="19355"/>
        <n v="19079"/>
        <n v="17551.900000000001"/>
        <n v="17467"/>
        <n v="13666"/>
        <n v="13134"/>
        <n v="164344"/>
        <n v="11584"/>
        <n v="11007"/>
        <n v="10282"/>
        <n v="9766"/>
        <n v="9665"/>
        <n v="9569"/>
        <n v="8000"/>
        <n v="7812"/>
        <n v="6440"/>
        <n v="6249"/>
        <n v="5710"/>
        <n v="4070"/>
        <n v="3125"/>
        <n v="2500"/>
        <n v="1626"/>
        <n v="1313"/>
        <n v="878"/>
        <n v="125840"/>
        <n v="124998"/>
        <n v="82649"/>
        <n v="29177"/>
        <n v="23796.86"/>
        <n v="21488.53"/>
        <n v="20833"/>
        <n v="20675"/>
        <n v="20390"/>
        <n v="15991.25"/>
        <n v="15975"/>
        <n v="20000"/>
        <n v="396328.85"/>
        <n v="10500"/>
        <n v="10000"/>
        <n v="5000"/>
        <n v="3750"/>
        <n v="1875"/>
        <n v="149997"/>
        <n v="125000"/>
        <n v="105000"/>
        <n v="86092"/>
        <n v="25000"/>
        <n v="19975"/>
        <n v="19078.37"/>
        <n v="13252"/>
        <n v="240117"/>
        <n v="12500"/>
        <n v="135713"/>
        <n v="19598"/>
        <n v="18067"/>
        <n v="20416"/>
        <n v="8333"/>
        <n v="6305"/>
        <n v="20278"/>
        <n v="18750"/>
        <n v="18258"/>
        <n v="6615"/>
        <n v="13906"/>
        <n v="20591"/>
        <n v="14737"/>
        <n v="20052"/>
        <n v="18077"/>
        <n v="17708"/>
        <n v="20794"/>
        <n v="8764"/>
        <n v="20250"/>
        <n v="10416"/>
        <n v="8687"/>
        <n v="19921"/>
        <n v="20752"/>
        <n v="18125"/>
        <n v="8332"/>
        <n v="1476.85"/>
        <n v="20625"/>
        <n v="19222"/>
        <n v="20636"/>
        <n v="2082"/>
        <n v="20479"/>
        <n v="20727"/>
        <n v="17083"/>
        <n v="17792"/>
        <n v="20647"/>
        <n v="5208"/>
        <n v="9375"/>
        <n v="11069"/>
        <n v="19924"/>
        <n v="19791"/>
        <n v="14583"/>
        <n v="12475"/>
        <n v="11560"/>
        <n v="20047"/>
        <n v="20729"/>
        <n v="19917"/>
        <n v="20208"/>
        <n v="7387"/>
        <n v="5998"/>
        <n v="19375"/>
        <n v="17812"/>
        <n v="20234"/>
        <n v="20102"/>
        <n v="20002"/>
        <n v="7291"/>
        <n v="6846"/>
        <n v="20453"/>
        <n v="18802"/>
        <n v="17199"/>
        <n v="20687"/>
        <n v="18654"/>
        <n v="11135"/>
        <n v="7846"/>
        <n v="20827"/>
        <n v="19645"/>
        <n v="18319"/>
        <n v="13505"/>
        <n v="20500"/>
        <n v="7133"/>
        <n v="15859"/>
        <n v="5341"/>
        <n v="16872"/>
        <n v="17208"/>
        <n v="16775"/>
        <n v="12967"/>
        <n v="9020"/>
        <n v="18729"/>
        <n v="18333"/>
        <n v="7083"/>
        <n v="17268"/>
        <n v="20520"/>
        <n v="19886"/>
        <n v="19729"/>
        <n v="13281"/>
        <n v="15381"/>
        <n v="19333"/>
        <n v="8071"/>
        <n v="20558"/>
        <n v="6468"/>
        <n v="20651"/>
        <n v="20621"/>
        <n v="20506"/>
        <n v="13156"/>
        <n v="12955"/>
        <n v="19583"/>
        <n v="20575"/>
        <n v="18363"/>
        <n v="20783"/>
        <n v="20020"/>
        <n v="19953"/>
        <n v="18722"/>
        <n v="14166"/>
        <n v="12225"/>
        <n v="8771"/>
        <n v="5355"/>
        <n v="10060"/>
        <n v="20529"/>
        <n v="15395"/>
        <n v="20309"/>
        <n v="19323"/>
        <n v="15000"/>
        <n v="20440"/>
        <n v="20323"/>
        <n v="17291"/>
        <n v="10208"/>
        <n v="20623"/>
        <n v="7596"/>
        <n v="20452"/>
        <n v="19287"/>
        <n v="20095"/>
        <n v="19582"/>
        <n v="20703"/>
        <n v="20301"/>
        <n v="16636"/>
        <n v="19793"/>
        <n v="15298"/>
        <n v="14375"/>
        <n v="20322"/>
        <n v="20245"/>
        <n v="17895"/>
        <n v="20041"/>
        <n v="10750"/>
        <n v="15625"/>
        <n v="14862"/>
        <n v="13548"/>
        <n v="17191"/>
        <n v="14582"/>
        <n v="20704"/>
        <n v="20666"/>
        <n v="16915"/>
        <n v="19812"/>
        <n v="19052"/>
        <n v="18025"/>
        <n v="19979"/>
        <n v="18335"/>
        <n v="20086"/>
        <n v="16666"/>
        <n v="20175"/>
        <n v="14165"/>
        <n v="17788"/>
        <n v="11875"/>
        <n v="13456"/>
        <n v="6250"/>
        <n v="20312"/>
        <n v="6989"/>
        <n v="18645"/>
        <n v="20485"/>
        <n v="20369"/>
        <n v="20150"/>
        <n v="19908"/>
        <n v="20717"/>
        <n v="20802"/>
        <n v="18041"/>
        <n v="20807"/>
        <n v="18284"/>
        <n v="1265"/>
        <n v="20812"/>
        <n v="19717"/>
        <n v="19479.150000000001"/>
        <n v="8182"/>
        <n v="14850"/>
        <n v="11458"/>
        <n v="20347"/>
        <n v="17470"/>
        <n v="9070"/>
        <n v="20318"/>
        <n v="20738"/>
        <n v="15208"/>
        <n v="13845"/>
        <n v="13132"/>
        <n v="13588"/>
        <n v="20790"/>
        <n v="12736"/>
        <n v="19063"/>
        <n v="12088"/>
        <n v="20276"/>
        <n v="14743"/>
        <n v="1790"/>
        <n v="14314"/>
        <n v="20571"/>
        <n v="18754"/>
        <n v="20765"/>
        <n v="19895"/>
        <n v="15378"/>
        <n v="18102"/>
        <n v="20705"/>
        <n v="20054"/>
        <n v="5460"/>
        <n v="19291"/>
        <n v="15734"/>
        <n v="29245"/>
        <n v="19531"/>
        <n v="5280"/>
        <n v="14356"/>
        <n v="13541"/>
        <n v="20229"/>
        <n v="17977"/>
        <n v="14994"/>
        <n v="20585"/>
        <n v="20576"/>
        <n v="9887"/>
        <n v="14096"/>
        <n v="19166"/>
        <n v="9067"/>
        <n v="5594"/>
        <n v="20611"/>
        <n v="20333"/>
        <n v="20068"/>
        <n v="18535"/>
        <n v="20081"/>
        <n v="16270"/>
        <n v="20285"/>
        <n v="18145"/>
        <n v="16435"/>
        <n v="11754"/>
        <n v="8750"/>
        <n v="130181"/>
        <n v="20320"/>
        <n v="2000"/>
        <n v="20656"/>
        <n v="13957"/>
        <n v="17145"/>
        <n v="10047"/>
        <n v="11621"/>
        <n v="16203"/>
        <n v="18844"/>
        <n v="15591"/>
        <n v="11144"/>
        <n v="5236"/>
        <n v="15416"/>
        <n v="15833"/>
        <n v="18766"/>
        <n v="13665"/>
        <n v="18901"/>
        <n v="20798"/>
        <n v="16016"/>
        <n v="20187"/>
        <n v="5845"/>
        <n v="77500"/>
        <n v="16307"/>
        <n v="19700"/>
        <n v="20733"/>
        <n v="20600"/>
        <n v="20193"/>
        <n v="10572"/>
        <n v="20135"/>
        <n v="8732.14"/>
        <n v="20515"/>
        <n v="18468"/>
        <n v="12947"/>
        <n v="19010"/>
        <n v="13540"/>
        <n v="20143"/>
        <n v="20386"/>
        <n v="14791"/>
        <n v="20291"/>
        <n v="7020"/>
        <n v="20244"/>
        <n v="16458"/>
        <n v="18636"/>
        <n v="20673"/>
        <n v="20045"/>
        <n v="19697"/>
        <n v="9418"/>
        <n v="12256"/>
        <n v="19614"/>
        <n v="12174"/>
        <n v="19971"/>
        <n v="9895"/>
        <n v="6666"/>
        <n v="10432"/>
        <n v="10832"/>
        <n v="19754"/>
        <n v="14631"/>
        <n v="18302"/>
        <n v="5375"/>
        <n v="17166"/>
        <n v="20680"/>
        <n v="10484"/>
        <n v="94790"/>
        <n v="20019"/>
        <n v="15817"/>
        <n v="8999"/>
        <n v="20572"/>
        <n v="20328"/>
        <n v="13275"/>
        <n v="12566"/>
        <n v="6958"/>
        <n v="14531"/>
        <n v="13733"/>
        <n v="20684"/>
        <n v="18308"/>
        <n v="15177"/>
        <n v="10125"/>
        <n v="20446"/>
        <n v="13683"/>
        <n v="20682"/>
        <n v="19093"/>
        <n v="18826"/>
        <n v="15372"/>
        <n v="13958"/>
        <n v="6875"/>
        <n v="14069"/>
        <n v="12083"/>
        <n v="20811"/>
        <n v="20700"/>
        <n v="8658"/>
        <n v="20449"/>
        <n v="20418"/>
        <n v="20104"/>
        <n v="19708"/>
        <n v="20484"/>
        <n v="20511"/>
        <n v="15523"/>
        <n v="15122"/>
        <n v="17500"/>
        <n v="20531"/>
        <n v="19479"/>
        <n v="18531"/>
        <n v="5207"/>
        <n v="867"/>
        <n v="212"/>
        <n v="11721"/>
        <n v="10163"/>
        <n v="20310"/>
        <n v="16085"/>
        <n v="18681"/>
        <n v="18454"/>
        <n v="16770"/>
        <n v="10865"/>
        <n v="20562"/>
        <n v="20057"/>
        <n v="18975"/>
        <n v="19768"/>
        <n v="12624"/>
        <n v="5625"/>
        <n v="17162"/>
        <n v="20442"/>
        <n v="9406"/>
        <n v="13620"/>
        <n v="20550"/>
        <n v="14770"/>
        <n v="20756"/>
        <n v="20075"/>
        <n v="13941"/>
        <n v="19689"/>
        <n v="17750"/>
        <n v="12962"/>
        <n v="11500"/>
        <n v="20252"/>
        <n v="20593"/>
        <n v="20645"/>
        <n v="15328"/>
        <n v="29954"/>
        <n v="19843"/>
        <n v="12114"/>
        <n v="19307"/>
        <n v="10800"/>
        <n v="13812"/>
        <n v="8125"/>
        <n v="51558"/>
        <n v="13020"/>
        <n v="6883"/>
        <n v="19319"/>
        <n v="20093"/>
        <n v="19250"/>
        <n v="13333"/>
        <n v="18958"/>
        <n v="5343"/>
        <n v="20604"/>
        <n v="19385"/>
        <n v="7544"/>
        <n v="14608"/>
        <n v="19836"/>
        <n v="20781"/>
        <n v="20330"/>
        <n v="19097"/>
        <n v="12729"/>
        <n v="6895"/>
        <n v="20297"/>
        <n v="20829"/>
        <n v="20166"/>
        <n v="15645"/>
        <n v="20083"/>
        <n v="19969"/>
        <n v="20613"/>
        <n v="19541"/>
        <n v="20463"/>
        <n v="20218"/>
        <n v="9554"/>
        <n v="12108"/>
        <n v="11644"/>
        <n v="20689"/>
        <n v="20458"/>
        <n v="4704"/>
        <n v="19089"/>
        <n v="13437"/>
        <n v="16041"/>
        <n v="10756"/>
        <n v="12379"/>
        <n v="13242"/>
        <n v="12708"/>
        <n v="5114"/>
        <n v="18031"/>
        <n v="18615"/>
        <n v="20233"/>
        <n v="18728"/>
        <n v="20335"/>
        <n v="20597"/>
        <n v="20688"/>
        <n v="20534"/>
        <n v="20494"/>
        <n v="20399"/>
        <n v="20247"/>
        <n v="17312"/>
        <n v="20036"/>
        <n v="19941"/>
        <n v="15119"/>
        <n v="17676"/>
        <n v="18032"/>
        <n v="16665"/>
        <n v="20568"/>
        <n v="20427"/>
        <n v="13537"/>
        <n v="17639"/>
        <n v="37847.22"/>
        <n v="20292"/>
        <n v="9781"/>
        <n v="20787"/>
        <n v="6171"/>
        <n v="11019"/>
        <n v="20060"/>
        <n v="6562"/>
        <n v="20465"/>
        <n v="20299"/>
        <n v="9687"/>
        <n v="20750"/>
        <n v="18326"/>
        <n v="8607"/>
        <n v="7756"/>
        <n v="20032"/>
        <n v="16483"/>
        <n v="20342"/>
        <n v="4637"/>
        <n v="20552"/>
        <n v="9405"/>
        <n v="7962"/>
        <n v="20810"/>
        <n v="20171"/>
        <n v="18583"/>
        <n v="5307"/>
        <n v="20432"/>
        <n v="17754"/>
        <n v="19978"/>
        <n v="18631"/>
        <n v="14127"/>
        <n v="20340"/>
        <n v="14869"/>
        <n v="18141"/>
        <n v="20044"/>
        <n v="17550"/>
        <n v="14739"/>
        <n v="11335"/>
        <n v="20796"/>
        <n v="17864"/>
        <n v="17324"/>
        <n v="19796"/>
        <n v="17234"/>
        <n v="16200"/>
        <n v="18697"/>
        <n v="11460"/>
        <n v="10556"/>
        <n v="19077"/>
        <n v="18541"/>
        <n v="20753"/>
        <n v="19001"/>
        <n v="12302"/>
        <n v="20521"/>
        <n v="9876"/>
        <n v="18208"/>
        <n v="16250"/>
        <n v="13750"/>
        <n v="12135"/>
        <n v="19785"/>
        <n v="20257"/>
        <n v="5067"/>
        <n v="10833"/>
        <n v="17912"/>
        <n v="12641"/>
        <n v="5033"/>
        <n v="13843"/>
        <n v="1381"/>
        <n v="5719"/>
        <n v="50833"/>
        <n v="8677"/>
        <n v="20526"/>
        <n v="12870"/>
        <n v="20136"/>
        <n v="415000"/>
        <n v="2343"/>
        <n v="8400"/>
        <n v="145832"/>
        <n v="20833.330000000002"/>
        <n v="3854"/>
        <n v="20217"/>
        <n v="8870"/>
        <n v="1462"/>
        <n v="16560"/>
        <n v="6886"/>
        <n v="8696"/>
        <n v="20258"/>
        <n v="209"/>
        <n v="6750"/>
        <n v="2582"/>
        <n v="903850"/>
        <n v="6802"/>
        <n v="3649"/>
        <n v="2602"/>
        <n v="8326"/>
        <n v="2846"/>
        <n v="75000"/>
        <n v="19790"/>
        <n v="12707"/>
        <n v="7177"/>
        <n v="13653"/>
        <n v="3375"/>
        <n v="5906"/>
        <n v="254800"/>
        <n v="2583"/>
        <n v="342"/>
        <n v="9295"/>
        <n v="5575"/>
        <n v="16320"/>
        <n v="8781"/>
        <n v="3877"/>
        <n v="19795"/>
        <n v="70083"/>
        <n v="720"/>
        <n v="6712"/>
        <n v="7687"/>
        <n v="3463"/>
        <n v="20602"/>
        <n v="100470"/>
        <n v="2109"/>
        <n v="12065"/>
        <n v="2738"/>
        <n v="20502"/>
        <n v="3711"/>
        <n v="4808"/>
        <n v="19801"/>
        <n v="973850"/>
        <n v="13045"/>
        <n v="16476"/>
        <n v="104166"/>
        <n v="19165"/>
        <n v="20505"/>
        <n v="20476"/>
        <n v="505"/>
        <n v="533"/>
        <n v="20338"/>
        <n v="11024"/>
        <n v="20459"/>
        <n v="20207"/>
        <n v="372500"/>
        <n v="15622"/>
        <n v="17402"/>
        <n v="17167"/>
        <n v="17707"/>
        <n v="5199"/>
        <n v="7815"/>
        <n v="5381"/>
        <n v="5042"/>
        <n v="20767"/>
        <n v="27200"/>
        <n v="17971"/>
        <n v="1775"/>
        <n v="140527"/>
        <n v="285"/>
        <n v="2374"/>
        <n v="3390"/>
        <n v="19687"/>
        <n v="5410"/>
        <n v="12958"/>
        <n v="20780"/>
        <n v="18540"/>
        <n v="12285"/>
        <n v="4375"/>
        <n v="1625"/>
        <n v="12770"/>
        <n v="552"/>
        <n v="20460"/>
        <n v="11665"/>
        <n v="4641"/>
        <n v="4582"/>
        <n v="16875"/>
        <n v="11040"/>
        <n v="20445"/>
        <n v="13912"/>
        <n v="18701"/>
        <n v="10625"/>
        <n v="7500"/>
        <n v="20834"/>
        <n v="18232"/>
        <n v="4956"/>
        <n v="7290"/>
        <n v="20745"/>
        <n v="20492"/>
        <n v="9582"/>
        <n v="5832"/>
        <n v="20805"/>
        <n v="19977"/>
        <n v="20470"/>
        <n v="2994.37"/>
        <n v="20525"/>
        <n v="9479.17"/>
        <n v="4790"/>
        <n v="509"/>
        <n v="18315"/>
        <n v="20040"/>
        <n v="18187"/>
        <n v="11457"/>
        <n v="18332"/>
        <n v="5727"/>
        <n v="20800"/>
        <n v="17082"/>
        <n v="20050"/>
        <n v="4913"/>
        <n v="18957"/>
        <n v="10415"/>
        <n v="12290"/>
        <n v="16933"/>
        <n v="17290"/>
        <n v="20375"/>
        <n v="4165"/>
        <n v="11192"/>
        <n v="19855"/>
        <n v="6280"/>
        <n v="20110"/>
        <n v="4484"/>
        <n v="20413"/>
        <n v="9165"/>
        <n v="16550"/>
        <n v="20512"/>
        <n v="20315"/>
        <n v="9700"/>
        <n v="3201"/>
        <n v="20022"/>
        <n v="331"/>
        <n v="4167"/>
        <n v="20482"/>
        <n v="20290"/>
        <n v="11920"/>
        <n v="6458"/>
        <n v="2948"/>
        <n v="18181"/>
        <n v="5833"/>
        <n v="19295"/>
        <n v="62505"/>
        <n v="17915"/>
        <n v="20612"/>
        <n v="14703"/>
        <n v="13635"/>
        <n v="13332"/>
        <n v="13587"/>
        <n v="20835"/>
        <n v="18700"/>
        <n v="1250"/>
        <n v="16047"/>
        <n v="6370"/>
        <n v="16757"/>
        <n v="48800"/>
        <n v="20162"/>
        <n v="18019"/>
        <n v="20070"/>
        <n v="16040"/>
        <n v="2770"/>
        <n v="29165"/>
        <n v="515"/>
        <n v="12915"/>
        <n v="8540"/>
        <n v="291662"/>
        <n v="19760"/>
        <n v="20823"/>
        <n v="20702"/>
        <n v="20615"/>
        <n v="1489"/>
        <n v="17352"/>
        <n v="11250"/>
        <n v="19335"/>
        <n v="13125"/>
        <n v="6040"/>
        <n v="3540"/>
        <n v="885"/>
        <n v="20255"/>
        <n v="20092"/>
        <n v="135833"/>
        <n v="20025"/>
        <n v="3010"/>
        <n v="7915"/>
        <n v="10557"/>
        <n v="415"/>
        <n v="19835"/>
        <n v="2105"/>
        <n v="20232"/>
        <n v="20475"/>
        <n v="19722"/>
        <n v="19852"/>
        <n v="12082"/>
        <n v="19482"/>
        <n v="5012"/>
        <n v="20540"/>
        <n v="990"/>
        <n v="2805"/>
        <n v="15832"/>
        <n v="281"/>
        <n v="4940"/>
        <n v="20594"/>
        <n v="20748"/>
        <n v="20565"/>
        <n v="5417"/>
        <n v="20672"/>
        <n v="32704"/>
        <n v="19720"/>
        <n v="508"/>
        <n v="1685"/>
        <n v="20582"/>
        <n v="15512"/>
        <n v="10207"/>
        <n v="18690"/>
        <n v="20180"/>
        <n v="14580"/>
        <n v="145000"/>
        <n v="19251"/>
        <n v="18265"/>
        <n v="5093"/>
        <n v="6665"/>
        <n v="1711"/>
        <n v="15116"/>
        <n v="20801"/>
        <n v="3950"/>
        <n v="11126"/>
        <n v="530"/>
        <n v="19047"/>
        <n v="3270"/>
        <n v="20455"/>
        <n v="11094"/>
        <n v="14822"/>
        <n v="15530"/>
        <n v="8449"/>
        <n v="8608"/>
        <n v="3291"/>
        <n v="10604"/>
        <n v="19533"/>
        <n v="4385"/>
        <n v="14790"/>
        <n v="19885"/>
        <n v="3515"/>
        <n v="19788"/>
        <n v="13708"/>
        <n v="20760"/>
        <n v="7992"/>
        <n v="12768"/>
        <n v="4030"/>
        <n v="20317"/>
        <n v="8147"/>
        <n v="61928"/>
        <n v="61323"/>
        <n v="4440"/>
        <n v="15760"/>
        <n v="12892"/>
        <n v="8257"/>
        <n v="16505"/>
        <n v="19732"/>
        <n v="13433"/>
        <n v="16663"/>
        <n v="20072"/>
        <n v="20468.75"/>
        <n v="16786"/>
        <n v="19163"/>
        <n v="2095"/>
        <n v="8773"/>
        <n v="8230"/>
        <n v="5415"/>
        <n v="11229"/>
        <n v="20720"/>
        <n v="20532"/>
        <n v="20177"/>
        <n v="7367"/>
        <n v="3123"/>
        <n v="2645"/>
        <n v="17565"/>
        <n v="694"/>
        <n v="6667"/>
        <n v="20308"/>
        <n v="16385"/>
        <n v="17645"/>
        <n v="14895"/>
        <n v="512"/>
        <n v="20199"/>
        <n v="3520"/>
        <n v="13160"/>
        <n v="20085"/>
        <n v="19998"/>
        <n v="7034"/>
        <n v="20107"/>
        <n v="3957"/>
        <n v="190"/>
        <n v="4130"/>
        <n v="51549"/>
        <n v="16455"/>
        <n v="2707"/>
        <n v="10469"/>
        <n v="2188"/>
        <n v="22813"/>
        <n v="5753"/>
        <n v="19445"/>
        <n v="9421"/>
        <n v="7892"/>
        <n v="177"/>
        <n v="20080"/>
        <n v="17000"/>
        <n v="20417"/>
        <n v="20665"/>
        <n v="22900"/>
        <n v="15915"/>
        <n v="15565"/>
        <n v="4425"/>
        <n v="4694"/>
        <n v="16354"/>
        <n v="19447"/>
        <n v="217"/>
        <n v="19902"/>
        <n v="137500"/>
        <n v="1925"/>
        <n v="102"/>
        <n v="8804"/>
        <n v="19302"/>
        <n v="1095"/>
        <n v="290"/>
        <n v="1087"/>
        <n v="11673"/>
        <n v="15053"/>
        <n v="15775"/>
        <n v="20242"/>
        <n v="2355"/>
        <n v="436"/>
        <n v="9672"/>
        <n v="50000"/>
        <n v="15312"/>
        <n v="208350"/>
        <n v="18775"/>
        <n v="1352"/>
        <n v="20530"/>
        <n v="149137"/>
        <n v="20640"/>
        <n v="20307"/>
        <n v="149000"/>
        <n v="24156"/>
        <n v="4648"/>
        <n v="13543"/>
        <n v="23400"/>
        <n v="14172"/>
        <n v="20757"/>
        <n v="7527"/>
        <n v="29167"/>
        <n v="20112"/>
        <n v="5030"/>
        <n v="18500"/>
        <n v="19395"/>
        <n v="3511"/>
        <n v="20065"/>
        <n v="6980"/>
        <n v="18510"/>
        <n v="11046"/>
        <n v="12538"/>
        <n v="18541.650000000001"/>
        <n v="9464"/>
        <n v="20412"/>
        <n v="16406"/>
        <n v="19816"/>
        <n v="16456"/>
        <n v="9912"/>
        <n v="20380"/>
        <n v="20205"/>
        <n v="713"/>
        <n v="28961"/>
        <n v="19502"/>
        <n v="100000"/>
        <n v="15562"/>
        <n v="11447"/>
        <n v="2778"/>
        <n v="20580"/>
        <n v="12535"/>
        <n v="11682"/>
        <n v="11556"/>
        <n v="5740"/>
        <n v="19745"/>
        <n v="1130"/>
        <n v="27526"/>
        <n v="3042"/>
        <n v="19237"/>
        <n v="4122"/>
        <n v="66667"/>
        <n v="17542"/>
        <n v="30865"/>
        <n v="14729"/>
        <n v="6255"/>
        <n v="17604"/>
        <n v="6184"/>
        <n v="10112"/>
        <n v="3842"/>
        <n v="19260"/>
        <n v="322"/>
        <n v="1665"/>
        <n v="90000"/>
        <n v="420000"/>
        <n v="6425"/>
        <n v="23511"/>
        <n v="23999"/>
        <n v="577"/>
        <n v="875"/>
        <n v="7000"/>
        <n v="19342"/>
        <n v="14486"/>
        <n v="18532"/>
        <n v="17990"/>
        <n v="60000"/>
        <n v="10805"/>
        <n v="20082"/>
        <n v="10377.700000000001"/>
        <n v="17437"/>
        <n v="16673"/>
        <n v="67500"/>
        <n v="24346"/>
        <n v="20792"/>
        <n v="19840"/>
        <n v="5222"/>
        <n v="6927"/>
        <n v="25734"/>
        <n v="15207"/>
        <n v="130"/>
        <n v="6245"/>
        <n v="4302"/>
        <n v="254755"/>
        <n v="19202"/>
        <n v="9351"/>
        <n v="18237"/>
        <n v="20508"/>
        <n v="207"/>
        <n v="107995"/>
        <n v="20522"/>
        <n v="2556"/>
        <n v="7517"/>
        <n v="407"/>
        <n v="4138"/>
        <n v="3332"/>
        <n v="6688"/>
        <n v="10908"/>
        <n v="2918"/>
        <n v="4750"/>
        <n v="13290"/>
        <n v="18652"/>
        <n v="4650"/>
        <n v="19092"/>
        <n v="6467"/>
        <n v="1288"/>
        <n v="20468"/>
        <n v="3995"/>
        <n v="5140"/>
        <n v="748"/>
        <n v="4052"/>
        <n v="20302"/>
        <n v="126395"/>
        <n v="3916"/>
        <n v="4625"/>
        <n v="9479"/>
        <n v="10185"/>
        <n v="219201"/>
        <n v="4505"/>
        <n v="10503"/>
        <n v="20498"/>
        <n v="837"/>
        <n v="19416"/>
        <n v="30000"/>
        <n v="16579"/>
        <n v="18970"/>
        <n v="4206"/>
        <n v="83340"/>
        <n v="3333"/>
        <n v="11458.32"/>
        <n v="6304.57"/>
        <n v="1455"/>
        <n v="1650"/>
        <n v="1614"/>
        <n v="4273"/>
        <n v="3453"/>
        <n v="1000"/>
        <n v="3883"/>
        <n v="46293"/>
        <n v="1612.7"/>
        <n v="2015"/>
        <n v="3583"/>
        <n v="10683"/>
        <n v="4125"/>
        <n v="9671"/>
        <n v="5076"/>
        <n v="20833.32"/>
        <n v="2424"/>
        <n v="5565"/>
        <n v="20570"/>
        <n v="10283"/>
        <n v="15243"/>
        <n v="2012"/>
        <n v="17757"/>
        <n v="20172"/>
        <n v="19765"/>
        <n v="2400"/>
        <n v="19000"/>
        <n v="11916"/>
        <n v="6789"/>
        <n v="16659"/>
        <n v="20728"/>
        <n v="18542"/>
        <n v="17907"/>
        <n v="3188"/>
        <n v="19932"/>
        <n v="3513"/>
        <n v="2093"/>
        <n v="30300"/>
        <n v="14414"/>
        <n v="4345"/>
        <n v="1041"/>
        <n v="20803"/>
        <n v="10755"/>
        <n v="5094"/>
        <n v="499"/>
        <n v="2379.15"/>
        <n v="19655.2"/>
        <n v="18523"/>
        <n v="6302"/>
        <n v="18852"/>
        <n v="4353"/>
        <n v="9152.92"/>
        <n v="4217"/>
        <n v="62499"/>
        <n v="18388.52"/>
        <n v="16967"/>
        <n v="14260"/>
        <n v="16262"/>
        <n v="12916"/>
        <n v="6617"/>
        <n v="8327"/>
        <n v="2722"/>
        <n v="48847"/>
        <n v="30208"/>
        <n v="18617"/>
        <n v="17958"/>
        <n v="18072"/>
        <n v="20495"/>
        <n v="9224"/>
        <n v="29166"/>
        <n v="22750"/>
        <n v="104175"/>
        <n v="988"/>
        <n v="10541"/>
        <n v="3729"/>
        <n v="1244"/>
        <n v="4782"/>
        <n v="15650"/>
        <n v="41670"/>
        <n v="16925"/>
        <n v="3356"/>
        <n v="11948"/>
        <n v="2395"/>
        <n v="14323.32"/>
        <n v="11333"/>
        <n v="11377"/>
        <n v="18793"/>
        <n v="4408"/>
        <n v="19456"/>
        <n v="13006"/>
        <n v="19815"/>
        <n v="1116"/>
        <n v="8112"/>
        <n v="4166"/>
        <n v="3541"/>
        <n v="2678"/>
        <n v="2541"/>
        <n v="13335"/>
        <n v="20101"/>
        <n v="12066"/>
        <n v="19933"/>
        <n v="2420"/>
        <n v="9109"/>
        <n v="6201"/>
        <n v="20743"/>
        <n v="10256"/>
        <n v="8364"/>
        <n v="20079"/>
        <n v="1869"/>
        <n v="17187"/>
        <n v="6753"/>
        <n v="10875"/>
        <n v="2769"/>
        <n v="28815"/>
        <n v="28455"/>
        <n v="20938"/>
        <n v="2338"/>
        <n v="15803"/>
        <n v="83332"/>
        <n v="18680"/>
        <n v="4084"/>
        <n v="8385"/>
        <n v="1570"/>
        <n v="10204"/>
        <n v="4331"/>
        <n v="3980"/>
        <n v="1652"/>
        <n v="2092"/>
        <n v="1624974"/>
        <n v="16414"/>
        <n v="2710"/>
        <n v="20377"/>
        <n v="1732"/>
        <n v="13542"/>
        <n v="3501"/>
        <n v="18153"/>
        <n v="8703"/>
        <n v="17367"/>
        <n v="16545"/>
        <n v="4141"/>
        <n v="1354"/>
        <n v="20788"/>
        <n v="1743"/>
        <n v="19935"/>
        <n v="3548"/>
        <n v="2604"/>
        <n v="12418"/>
        <n v="9764"/>
        <n v="16302"/>
        <n v="12879"/>
        <n v="4970"/>
        <n v="20387"/>
        <n v="859"/>
        <n v="3954"/>
        <n v="834"/>
        <n v="30590.5"/>
        <n v="27453"/>
        <n v="17770"/>
        <n v="17292"/>
        <n v="1337"/>
        <n v="5252"/>
        <n v="15937"/>
        <n v="11382"/>
        <n v="1770"/>
        <n v="20676"/>
        <n v="948"/>
        <n v="2906"/>
        <n v="149200"/>
        <n v="20437"/>
        <n v="34207"/>
        <n v="125010"/>
        <n v="20364"/>
        <n v="16457"/>
        <n v="14848"/>
        <n v="4270"/>
        <n v="4472"/>
        <n v="16363"/>
        <n v="4733"/>
        <n v="12948"/>
        <n v="4566"/>
        <n v="1093"/>
        <n v="250"/>
        <n v="20581"/>
        <n v="20038"/>
        <n v="2059"/>
        <n v="19326"/>
        <n v="922"/>
        <n v="14212"/>
        <n v="19451"/>
        <n v="1640"/>
        <n v="4086"/>
        <n v="19857"/>
        <n v="19025"/>
        <n v="28606"/>
        <n v="8396"/>
        <n v="19239"/>
        <n v="18050"/>
        <n v="1563"/>
        <n v="20067"/>
        <n v="19511"/>
        <n v="1995"/>
        <n v="854"/>
        <n v="2682"/>
        <n v="19750"/>
        <n v="15712"/>
        <n v="4884"/>
        <n v="4295"/>
        <n v="28867"/>
        <n v="26149"/>
        <n v="16562"/>
        <n v="4687"/>
        <n v="9448"/>
        <n v="8259"/>
        <n v="20420"/>
        <n v="28787"/>
        <n v="937"/>
        <n v="20692"/>
        <n v="442"/>
        <n v="750060"/>
        <n v="2248"/>
        <n v="22000"/>
        <n v="14667"/>
        <n v="5020"/>
        <n v="965"/>
        <n v="2156"/>
        <n v="28408"/>
        <n v="20212"/>
        <n v="14344"/>
        <n v="3431"/>
        <n v="3126"/>
        <n v="15038"/>
        <n v="1304"/>
        <n v="3437"/>
        <n v="12246"/>
        <n v="3538"/>
        <n v="20402"/>
        <n v="2547"/>
        <n v="26745"/>
        <n v="16348"/>
        <n v="4755"/>
        <n v="7253"/>
        <n v="19238"/>
        <n v="11131"/>
        <n v="4017"/>
        <n v="15801"/>
        <n v="903"/>
        <n v="5126"/>
        <n v="4145"/>
        <n v="20557"/>
        <n v="7842"/>
        <n v="2139"/>
        <n v="8501"/>
        <n v="1236"/>
        <n v="20578"/>
        <n v="19390"/>
        <n v="5983"/>
        <n v="20509"/>
        <n v="16978"/>
        <n v="1512"/>
        <n v="150000"/>
        <n v="208330"/>
        <n v="2889"/>
        <n v="1677"/>
        <n v="20496"/>
        <n v="4114"/>
        <n v="3145"/>
        <n v="1662"/>
        <n v="3589"/>
        <n v="10603"/>
        <n v="25666"/>
        <n v="19506"/>
        <n v="4628"/>
        <n v="19736"/>
        <n v="20209"/>
        <n v="2848"/>
        <n v="17190"/>
        <n v="2864"/>
        <n v="13570"/>
        <n v="1470"/>
        <n v="20560"/>
        <n v="6516"/>
        <n v="13379"/>
        <n v="2989"/>
        <n v="1279"/>
        <n v="19561"/>
        <n v="12839"/>
        <n v="4698"/>
        <n v="4235"/>
        <n v="5743"/>
        <n v="19156"/>
        <n v="7917"/>
        <n v="3843"/>
        <n v="19552"/>
        <n v="2887"/>
        <n v="2142"/>
        <n v="3200"/>
        <n v="3289"/>
        <n v="2268"/>
        <n v="6661"/>
        <n v="1447"/>
        <n v="892"/>
        <n v="40427"/>
        <n v="19270"/>
        <n v="12981"/>
        <n v="11200"/>
        <n v="20697"/>
        <n v="4812"/>
        <n v="2127"/>
        <n v="13083"/>
        <n v="19380"/>
        <n v="4445"/>
        <n v="19727"/>
        <n v="3138"/>
        <n v="18585"/>
        <n v="5900"/>
        <n v="3875"/>
        <n v="20493"/>
        <n v="20120"/>
        <n v="2160"/>
        <n v="20220"/>
        <n v="20779"/>
        <n v="1833"/>
        <n v="11416"/>
        <n v="40000"/>
        <n v="20576.04"/>
        <n v="20541"/>
        <n v="1114"/>
        <n v="4770"/>
        <n v="2267"/>
        <n v="20011"/>
        <n v="1741"/>
        <n v="1526"/>
        <n v="312525"/>
        <n v="4396"/>
        <n v="3724"/>
        <n v="18128"/>
        <n v="1799"/>
        <n v="27055"/>
        <n v="16461"/>
        <n v="354195"/>
        <n v="3816"/>
        <n v="781"/>
        <n v="2050"/>
        <n v="1518"/>
        <n v="895"/>
        <n v="11811"/>
        <n v="4212"/>
        <n v="18571"/>
        <n v="14107"/>
        <n v="1670"/>
        <n v="1166"/>
        <n v="2741"/>
        <n v="20361"/>
        <n v="13861"/>
        <n v="8222"/>
        <n v="4298"/>
        <n v="45000"/>
        <n v="440"/>
        <n v="2647"/>
        <n v="20715"/>
        <n v="2083"/>
        <n v="1531"/>
        <n v="3128"/>
        <n v="7979"/>
        <n v="2312"/>
        <n v="1071"/>
        <n v="20182"/>
        <n v="3019"/>
        <n v="1943"/>
        <n v="1581"/>
        <n v="3355"/>
        <n v="23333"/>
        <n v="3604"/>
        <n v="2108"/>
        <n v="2089"/>
        <n v="14208"/>
        <n v="3166"/>
        <n v="20357"/>
        <n v="8330"/>
        <n v="10016"/>
        <n v="20504"/>
        <n v="19833"/>
        <n v="3053"/>
        <n v="20695"/>
        <n v="2962"/>
        <n v="29079"/>
        <n v="4729"/>
        <n v="4675"/>
        <n v="27425"/>
        <n v="19864"/>
        <n v="15640"/>
        <n v="41666"/>
        <n v="5356"/>
        <n v="18395"/>
        <n v="11058"/>
        <n v="1583"/>
        <n v="1270"/>
        <n v="2772"/>
        <n v="3058"/>
        <n v="3838.95"/>
        <n v="787"/>
        <n v="11490"/>
        <n v="8463"/>
        <n v="20414"/>
        <n v="11919"/>
        <n v="27521"/>
        <n v="18192"/>
        <n v="20184"/>
        <n v="16897"/>
        <n v="20326"/>
        <n v="16186"/>
        <n v="10917"/>
        <n v="10292"/>
        <n v="15440"/>
        <n v="10458"/>
        <n v="6110"/>
        <n v="20691"/>
        <n v="19062"/>
        <n v="10337"/>
        <n v="13647"/>
        <n v="10056"/>
        <n v="18385"/>
        <n v="19562"/>
        <n v="15987"/>
        <n v="19947"/>
        <n v="19229"/>
        <n v="25571"/>
        <n v="10942"/>
        <n v="6919"/>
        <n v="19990"/>
        <n v="14380"/>
        <n v="7068"/>
        <n v="7989"/>
        <n v="13972"/>
        <n v="7410"/>
        <n v="11228"/>
        <n v="10156"/>
        <n v="6087"/>
        <n v="12282"/>
        <n v="6160"/>
        <n v="17104"/>
        <n v="18706"/>
        <n v="6583"/>
        <n v="18727"/>
        <n v="8680"/>
        <n v="20537"/>
        <n v="7148"/>
        <n v="5621"/>
        <n v="19769"/>
        <n v="19635"/>
        <n v="2976"/>
        <n v="20161"/>
        <n v="15217"/>
        <n v="5469"/>
        <n v="16051"/>
        <n v="5395"/>
        <n v="16584"/>
        <n v="20140"/>
        <n v="13095"/>
        <n v="20817"/>
        <n v="7854"/>
        <n v="17197"/>
        <n v="17833"/>
        <n v="10759"/>
        <n v="17961"/>
        <n v="14213"/>
        <n v="9074"/>
        <n v="6323"/>
        <n v="5261"/>
        <n v="19051"/>
        <n v="5533"/>
        <n v="5336"/>
        <n v="5910"/>
        <n v="11953"/>
        <n v="6336"/>
        <n v="20474"/>
        <n v="8657"/>
        <n v="5312"/>
        <n v="15164"/>
        <n v="300000"/>
        <n v="20638"/>
        <n v="20533"/>
        <n v="20462"/>
        <n v="19747"/>
        <n v="6470"/>
        <n v="6833"/>
        <n v="19371"/>
        <n v="6416"/>
        <n v="7604"/>
        <n v="18677"/>
        <n v="14286"/>
        <n v="19497"/>
        <n v="18406"/>
        <n v="17336"/>
        <n v="19362"/>
        <n v="428"/>
        <n v="13918"/>
        <n v="8958"/>
        <n v="20770"/>
        <n v="20510"/>
        <n v="7872"/>
        <n v="7219"/>
        <n v="15431"/>
        <n v="11424"/>
        <n v="11423"/>
        <n v="7314"/>
        <n v="20385"/>
        <n v="20277"/>
        <n v="7250"/>
        <n v="20058"/>
        <n v="18791"/>
        <n v="15237"/>
        <n v="11642"/>
        <n v="6574"/>
        <n v="16876"/>
        <n v="19048"/>
        <n v="10906"/>
        <n v="20010"/>
        <n v="9129"/>
        <n v="20457"/>
        <n v="19352"/>
        <n v="14500"/>
        <n v="7916"/>
        <n v="5102"/>
        <n v="3530"/>
        <n v="19955"/>
        <n v="19650"/>
        <n v="11321"/>
        <n v="15708"/>
        <n v="14370"/>
        <n v="17440"/>
        <n v="20804"/>
        <n v="13234"/>
        <n v="7572"/>
        <n v="13093"/>
        <n v="19810"/>
        <n v="12489"/>
        <n v="7625"/>
        <n v="20536"/>
        <n v="20391"/>
        <n v="16247"/>
        <n v="16145"/>
        <n v="9130"/>
        <n v="6672"/>
        <n v="17362"/>
        <n v="18643"/>
        <n v="18961"/>
        <n v="10991"/>
        <n v="7827"/>
        <n v="6531"/>
        <n v="16569"/>
        <n v="7652"/>
        <n v="6346"/>
        <n v="20491"/>
        <n v="5793"/>
        <n v="20579"/>
        <n v="19252"/>
        <n v="19285"/>
        <n v="12431"/>
        <n v="19196"/>
        <n v="18797"/>
        <n v="13471"/>
        <n v="5458"/>
        <n v="5433"/>
        <n v="17658"/>
        <n v="11503"/>
        <n v="18222"/>
        <n v="7435"/>
        <n v="20793"/>
        <n v="15124"/>
        <n v="14285"/>
        <n v="26175"/>
        <n v="20090"/>
        <n v="16263"/>
        <n v="19309"/>
        <n v="5104"/>
        <n v="5541"/>
        <n v="28736"/>
        <n v="18469"/>
        <n v="8812"/>
        <n v="4841"/>
        <n v="12549"/>
        <n v="19402"/>
        <n v="19413"/>
        <n v="17316"/>
        <n v="15185"/>
        <n v="20219"/>
        <n v="20466"/>
        <n v="19837"/>
        <n v="16478"/>
        <n v="6335"/>
        <n v="20588"/>
        <n v="28567"/>
        <n v="19724"/>
        <n v="14269"/>
        <n v="18515"/>
        <n v="12312"/>
        <n v="46940"/>
        <n v="20131"/>
        <n v="16318"/>
        <n v="13645"/>
        <n v="12591"/>
        <n v="7187"/>
        <n v="9830"/>
        <n v="17142"/>
        <n v="7932"/>
        <n v="20074"/>
        <n v="17366"/>
        <n v="13564"/>
        <n v="229163"/>
        <n v="9681"/>
        <n v="9150"/>
        <n v="19982"/>
        <n v="12258"/>
        <n v="20821"/>
        <n v="15792"/>
        <n v="12684"/>
        <n v="16705"/>
        <n v="8585"/>
        <n v="19888"/>
        <n v="6954"/>
        <n v="6296"/>
        <n v="5964"/>
        <n v="19101"/>
        <n v="6696"/>
        <n v="3852"/>
        <n v="12750"/>
        <n v="5648"/>
        <n v="5092"/>
        <n v="20831"/>
        <n v="18717"/>
        <n v="17258"/>
        <n v="18240"/>
        <n v="20388"/>
        <n v="13916"/>
        <n v="12490"/>
        <n v="385"/>
        <n v="8043"/>
        <n v="7022"/>
        <n v="6446"/>
        <n v="6254"/>
        <n v="20746"/>
        <n v="11015"/>
        <n v="10486"/>
        <n v="10325"/>
        <n v="28147"/>
        <n v="18518"/>
        <n v="52793"/>
        <n v="20183"/>
        <n v="9791"/>
        <n v="16502"/>
        <n v="12574"/>
        <n v="10005"/>
        <n v="7754"/>
        <n v="18400"/>
        <n v="14327"/>
        <n v="18843"/>
        <n v="7422"/>
        <n v="14986"/>
        <n v="5445"/>
        <n v="19889"/>
        <n v="5401"/>
        <n v="5106"/>
        <n v="9598"/>
        <n v="727"/>
        <n v="8811"/>
        <n v="11795"/>
        <n v="20619"/>
        <n v="11502"/>
        <n v="11065"/>
        <n v="13483"/>
        <n v="10620"/>
        <n v="12264"/>
        <n v="6029"/>
        <n v="10795"/>
        <n v="18986"/>
        <n v="18983"/>
        <n v="3020"/>
        <n v="19169"/>
        <n v="15644"/>
        <n v="15405"/>
        <n v="14749"/>
        <n v="19356"/>
        <n v="5041"/>
        <n v="13697"/>
        <n v="20043"/>
        <n v="19556"/>
        <n v="20712"/>
        <n v="19702"/>
        <n v="6625"/>
        <n v="20263"/>
        <n v="9739"/>
        <n v="9726"/>
        <n v="20448"/>
        <n v="15031"/>
        <n v="20114"/>
        <n v="20096"/>
        <n v="16750"/>
        <n v="14607"/>
        <n v="13479"/>
        <n v="26351"/>
        <n v="5995"/>
        <n v="20503"/>
        <n v="20282"/>
        <n v="17320"/>
        <n v="8983"/>
        <n v="20497"/>
        <n v="20441"/>
        <n v="20425"/>
        <n v="7942"/>
        <n v="16158"/>
        <n v="15629"/>
        <n v="20777"/>
        <n v="16389"/>
        <n v="11087"/>
        <n v="7593"/>
        <n v="1042"/>
        <n v="10809"/>
        <n v="19906"/>
        <n v="19986"/>
        <n v="12833"/>
        <n v="32815"/>
        <n v="16395"/>
        <n v="11870"/>
        <n v="20483"/>
        <n v="18897"/>
        <n v="16638"/>
        <n v="12712"/>
        <n v="20443"/>
        <n v="20071"/>
        <n v="6916"/>
        <n v="18749"/>
        <n v="11257"/>
        <n v="16485"/>
        <n v="11826"/>
        <n v="18444"/>
        <n v="17593.75"/>
        <n v="14126"/>
        <n v="16625"/>
        <n v="11518"/>
        <n v="7221"/>
        <n v="19625"/>
        <n v="15765"/>
        <n v="9872"/>
        <n v="5765"/>
        <n v="6037"/>
        <n v="13439"/>
        <n v="16391"/>
        <n v="17966"/>
        <n v="15460"/>
        <n v="20762"/>
        <n v="12769"/>
        <n v="20156"/>
        <n v="12752"/>
        <n v="5934"/>
        <n v="20353"/>
        <n v="20088"/>
        <n v="20809"/>
        <n v="16692"/>
        <n v="19557"/>
        <n v="9796"/>
        <n v="13493"/>
        <n v="9486"/>
        <n v="8666"/>
        <n v="7433"/>
        <n v="8512"/>
        <n v="6695"/>
        <n v="19930"/>
        <n v="20289"/>
        <n v="202"/>
        <n v="19974"/>
        <n v="6195"/>
        <n v="6690"/>
        <n v="6145"/>
        <n v="5572"/>
        <n v="20018"/>
        <n v="19016"/>
        <n v="17916"/>
        <n v="5587"/>
        <n v="9952"/>
        <n v="18223"/>
        <n v="19551"/>
        <n v="7467"/>
        <n v="287"/>
        <n v="19537"/>
        <n v="13629"/>
        <n v="11505"/>
        <n v="13057"/>
        <n v="10240"/>
        <n v="1081"/>
        <n v="13910"/>
        <n v="11234"/>
        <n v="7569"/>
        <n v="20806"/>
        <n v="5657"/>
        <n v="14270"/>
        <n v="5068"/>
        <n v="155"/>
        <n v="19263"/>
        <n v="12531"/>
        <n v="3272"/>
        <n v="20139"/>
        <n v="12126"/>
        <n v="16282"/>
        <n v="12008"/>
        <n v="20223"/>
        <n v="11767"/>
        <n v="20524"/>
        <n v="19838"/>
        <n v="10479"/>
        <n v="18294"/>
        <n v="13584"/>
        <n v="5926"/>
        <n v="12169"/>
        <n v="18678"/>
        <n v="18663"/>
        <n v="6560"/>
        <n v="20471"/>
        <n v="18546"/>
        <n v="5002"/>
        <n v="27294"/>
        <n v="18479"/>
        <n v="19009"/>
        <n v="9520"/>
        <n v="19831"/>
        <n v="12730"/>
        <n v="12704"/>
        <n v="17891"/>
        <n v="15999"/>
        <n v="6561"/>
        <n v="8379"/>
        <n v="7799"/>
        <n v="5416"/>
        <n v="18062"/>
        <n v="11000"/>
        <n v="7310"/>
        <n v="20331"/>
        <n v="3529"/>
        <n v="14493"/>
        <n v="11670"/>
        <n v="16828"/>
        <n v="14148"/>
        <n v="13659"/>
        <n v="18254"/>
        <n v="14084"/>
        <n v="15399"/>
        <n v="19474"/>
        <n v="8854"/>
        <n v="8049"/>
        <n v="19922"/>
        <n v="20713"/>
        <n v="16815"/>
        <n v="20782"/>
        <n v="10098"/>
        <n v="9541"/>
        <n v="8141"/>
        <n v="12807"/>
        <n v="19540"/>
        <n v="6530"/>
        <n v="8660"/>
        <n v="20273"/>
        <n v="13005"/>
        <n v="5122"/>
        <n v="6572"/>
        <n v="8639"/>
        <n v="5960"/>
        <n v="11986"/>
        <n v="9127"/>
        <n v="2915"/>
        <n v="20548"/>
        <n v="20630"/>
        <n v="19808"/>
        <n v="9270"/>
        <n v="19916"/>
        <n v="6700"/>
        <n v="17683"/>
        <n v="6893"/>
        <n v="6020"/>
        <n v="17794"/>
        <n v="5259"/>
        <n v="11454"/>
        <n v="6022"/>
        <n v="55486.3"/>
        <n v="3100"/>
        <n v="5403"/>
        <n v="6714"/>
        <n v="5825"/>
        <n v="19999"/>
        <n v="20464"/>
        <n v="9583"/>
        <n v="5729"/>
        <n v="14796"/>
        <n v="9454"/>
        <n v="14562"/>
        <n v="8180"/>
        <n v="20822"/>
        <n v="10885"/>
        <n v="14638"/>
        <n v="20048"/>
        <n v="8587"/>
        <n v="20742"/>
        <n v="15260"/>
        <n v="14633"/>
        <n v="6207"/>
        <n v="17832"/>
        <n v="20564"/>
        <n v="19305"/>
        <n v="14177"/>
        <n v="11970"/>
        <n v="10400"/>
        <n v="6208"/>
        <n v="15385"/>
        <n v="12593"/>
        <n v="11770"/>
        <n v="6105"/>
        <n v="5229"/>
        <n v="20559"/>
        <n v="15799"/>
        <n v="13604"/>
        <n v="10187"/>
        <n v="18437"/>
        <n v="20316"/>
        <n v="11861"/>
        <n v="7905"/>
        <n v="20724"/>
        <n v="14025"/>
        <n v="7797"/>
        <n v="20348"/>
        <n v="15939"/>
        <n v="20714"/>
        <n v="20577"/>
        <n v="5899"/>
        <n v="16511"/>
        <n v="16011"/>
        <n v="16342"/>
        <n v="19962"/>
        <n v="18520"/>
        <n v="11743"/>
        <n v="14558"/>
        <n v="11694"/>
        <n v="19822"/>
        <n v="20671"/>
        <n v="6362"/>
        <n v="6057"/>
        <n v="375"/>
        <n v="5607"/>
        <n v="19264"/>
        <n v="17544"/>
        <n v="7936"/>
        <n v="19627"/>
        <n v="15425"/>
        <n v="15458"/>
        <n v="9869"/>
        <n v="7257"/>
        <n v="17850"/>
        <n v="10745"/>
        <n v="13205"/>
        <n v="7519"/>
        <n v="19021"/>
        <n v="15696"/>
        <n v="11149"/>
        <n v="9707"/>
        <n v="5881"/>
        <n v="15479"/>
        <n v="10717"/>
        <n v="8893"/>
        <n v="6177"/>
        <n v="2250"/>
        <n v="19505"/>
        <n v="17021"/>
        <n v="109500"/>
        <n v="13562"/>
        <n v="7077"/>
        <n v="19819"/>
        <n v="7389"/>
        <n v="20259"/>
        <n v="12987"/>
        <n v="5365"/>
        <n v="19786"/>
        <n v="17582"/>
        <n v="20528"/>
        <n v="10853"/>
        <n v="20141"/>
        <n v="5566"/>
        <n v="20622"/>
        <n v="12224"/>
        <n v="10624"/>
        <n v="5447"/>
        <n v="19231"/>
        <n v="8296"/>
        <n v="6965"/>
        <n v="6913"/>
        <n v="5203"/>
        <n v="20668"/>
        <n v="9222"/>
        <n v="15143"/>
        <n v="11931"/>
        <n v="14818"/>
        <n v="9155"/>
        <n v="12614"/>
        <n v="8916"/>
        <n v="6785"/>
        <n v="18682"/>
        <n v="16640"/>
        <n v="20148"/>
        <n v="18369"/>
        <n v="12337"/>
        <n v="20555"/>
        <n v="15222.58"/>
        <n v="11296"/>
        <n v="8678"/>
        <n v="8083"/>
        <n v="3147"/>
        <n v="14643"/>
        <n v="17566"/>
        <n v="5937"/>
        <n v="16291"/>
        <n v="19565"/>
        <n v="19117"/>
        <n v="17201"/>
        <n v="10339"/>
        <n v="14464"/>
        <n v="33328"/>
        <n v="15882"/>
        <n v="7937"/>
        <n v="7616"/>
        <n v="19862"/>
        <n v="18590"/>
        <n v="15321"/>
        <n v="17222"/>
        <n v="6758"/>
        <n v="20488"/>
        <n v="11715"/>
        <n v="17812.5"/>
        <n v="10338"/>
        <n v="9899"/>
        <n v="7891"/>
        <n v="15500"/>
        <n v="20652"/>
        <n v="12186"/>
        <n v="14335"/>
        <n v="20518"/>
        <n v="6175"/>
        <n v="5372"/>
        <n v="5123"/>
        <n v="20620"/>
        <n v="20567"/>
        <n v="6369"/>
        <n v="15118"/>
        <n v="15646"/>
        <n v="7200"/>
        <n v="7423"/>
        <n v="6435"/>
        <n v="416660"/>
        <n v="30083"/>
        <n v="1427"/>
        <n v="269906"/>
        <n v="5801"/>
        <n v="4588"/>
        <n v="10627"/>
        <n v="1454"/>
        <n v="4020"/>
        <n v="14167"/>
        <n v="91350"/>
        <n v="15713"/>
        <n v="11971"/>
        <n v="4036"/>
        <n v="2001"/>
        <n v="19931"/>
        <n v="15070"/>
        <n v="12990"/>
        <n v="4498"/>
        <n v="4361"/>
        <n v="833"/>
        <n v="8816"/>
        <n v="3120"/>
        <n v="625"/>
        <n v="7545"/>
        <n v="16604"/>
        <n v="2955"/>
        <n v="2514"/>
        <n v="15994"/>
        <n v="4598"/>
        <n v="3213"/>
        <n v="1171"/>
        <n v="9000"/>
        <n v="20708"/>
        <n v="2422"/>
        <n v="4627"/>
        <n v="6185"/>
        <n v="4108"/>
        <n v="1410"/>
        <n v="4544"/>
        <n v="2988"/>
        <n v="18713"/>
        <n v="20216"/>
        <n v="10540"/>
        <n v="3335"/>
        <n v="2291"/>
        <n v="3940"/>
        <n v="98357"/>
        <n v="21105"/>
        <n v="6668"/>
        <n v="13559"/>
        <n v="15715"/>
        <n v="2176"/>
        <n v="133"/>
        <n v="13418"/>
        <n v="1342"/>
        <n v="3378"/>
        <n v="1232"/>
        <n v="17775"/>
        <n v="18376"/>
        <n v="4688"/>
        <n v="3067"/>
        <n v="2224"/>
        <n v="11375"/>
        <n v="7204"/>
        <n v="4931"/>
        <n v="966"/>
        <n v="4162"/>
        <n v="62500"/>
        <n v="2815"/>
        <n v="2708"/>
        <n v="13021"/>
        <n v="15731"/>
        <n v="17192"/>
        <n v="1200"/>
        <n v="15875"/>
        <n v="3331"/>
        <n v="120200"/>
        <n v="1933"/>
        <n v="1561"/>
        <n v="2371"/>
        <n v="70023"/>
        <n v="208333"/>
        <n v="5120"/>
        <n v="7620"/>
        <n v="144500"/>
        <n v="13979"/>
        <n v="2930"/>
        <n v="315"/>
        <n v="15886"/>
        <n v="2504"/>
        <n v="18073"/>
        <n v="7044"/>
        <n v="646"/>
        <n v="1947"/>
        <n v="2825"/>
        <n v="3741"/>
        <n v="85000"/>
        <n v="2975"/>
        <n v="308398"/>
        <n v="3219"/>
        <n v="1666"/>
        <n v="19102"/>
        <n v="438"/>
        <n v="81259"/>
        <n v="783"/>
        <n v="3941"/>
        <n v="816"/>
        <n v="818"/>
        <n v="94800"/>
        <n v="18071"/>
        <n v="4380"/>
        <n v="9590"/>
        <n v="227403"/>
        <n v="15520"/>
        <n v="11543"/>
        <n v="17048"/>
        <n v="53875"/>
        <n v="4700"/>
        <n v="21358"/>
        <n v="4811"/>
        <n v="17585"/>
        <n v="20718"/>
        <n v="8908"/>
        <n v="17375"/>
        <n v="15268"/>
        <n v="4635"/>
        <n v="17495"/>
        <n v="17484"/>
        <n v="1404"/>
        <n v="3500"/>
        <n v="31378"/>
        <n v="19630"/>
        <n v="1618"/>
        <n v="1802"/>
        <n v="2022"/>
        <n v="17993"/>
        <n v="3862"/>
        <n v="62245"/>
        <n v="6813"/>
        <n v="6242"/>
        <n v="1262"/>
        <n v="6344"/>
        <n v="15123"/>
        <n v="594"/>
        <n v="4837"/>
        <n v="2407"/>
        <n v="1445"/>
        <n v="1558"/>
        <n v="8904"/>
        <n v="2216"/>
        <n v="3334"/>
        <n v="20344"/>
        <n v="2981"/>
        <n v="8331"/>
        <n v="3827"/>
        <n v="809"/>
        <n v="100275"/>
        <n v="83333"/>
        <n v="4740"/>
        <n v="18936"/>
        <n v="4722"/>
        <n v="37794"/>
        <n v="3948"/>
        <n v="15106"/>
        <n v="17501"/>
        <n v="12824"/>
        <n v="16627"/>
        <n v="4710"/>
        <n v="14163"/>
        <n v="20016"/>
        <n v="19896"/>
        <n v="12972"/>
        <n v="1630"/>
        <n v="2332"/>
        <n v="10520"/>
        <n v="46895"/>
        <n v="16083"/>
        <n v="19125"/>
        <n v="1239"/>
        <n v="9465"/>
        <n v="16719"/>
        <n v="11261"/>
        <n v="5177"/>
        <n v="16447"/>
        <n v="2070"/>
        <n v="3041"/>
        <n v="7993"/>
        <n v="15965"/>
        <n v="1546"/>
        <n v="17395"/>
        <n v="1483"/>
        <n v="17766"/>
        <n v="15655"/>
        <n v="2669"/>
        <n v="115092"/>
        <n v="1976"/>
        <n v="16885"/>
        <n v="312495"/>
        <n v="4885"/>
        <n v="4762"/>
        <n v="9919"/>
        <n v="19937"/>
        <n v="2802"/>
        <n v="931"/>
        <n v="1325"/>
        <n v="3849"/>
        <n v="14083"/>
        <n v="17548"/>
        <n v="163222"/>
        <n v="12592"/>
        <n v="2765"/>
        <n v="18249"/>
        <n v="20789"/>
        <n v="1849"/>
        <n v="10659"/>
        <n v="9720"/>
        <n v="20227"/>
        <n v="16962"/>
        <n v="19400"/>
        <n v="4525"/>
        <n v="5125"/>
        <n v="491"/>
        <n v="21511"/>
        <n v="3606"/>
        <n v="50086"/>
        <n v="19997"/>
        <n v="10349"/>
        <n v="312"/>
        <n v="14361"/>
        <n v="19100"/>
        <n v="9731"/>
        <n v="880"/>
        <n v="352"/>
        <n v="20422"/>
        <n v="2977"/>
        <n v="30932"/>
        <n v="7822"/>
        <n v="10178"/>
        <n v="4862"/>
        <n v="9759"/>
        <n v="20237"/>
        <n v="3781"/>
        <n v="26500"/>
        <n v="33715"/>
        <n v="6284"/>
        <n v="13227"/>
        <n v="4612"/>
        <n v="20661"/>
        <n v="19850"/>
        <n v="3550"/>
        <n v="44125"/>
        <n v="17735"/>
        <n v="80000"/>
        <n v="83792"/>
        <n v="20592"/>
        <n v="13545"/>
        <n v="7535"/>
        <n v="520"/>
        <n v="20772"/>
        <n v="19679"/>
        <n v="12931"/>
        <n v="2612"/>
        <n v="18627"/>
        <n v="852"/>
        <n v="148334"/>
        <n v="6652"/>
        <n v="4428"/>
        <n v="10235"/>
        <n v="9875"/>
        <n v="20367"/>
        <n v="20352"/>
        <n v="16245"/>
        <n v="20419"/>
        <n v="1502"/>
        <n v="18429"/>
        <n v="20546"/>
        <n v="149592"/>
        <n v="19040"/>
        <n v="3962"/>
        <n v="17114"/>
        <n v="190626"/>
        <n v="18280"/>
        <n v="18892"/>
        <n v="2540"/>
        <n v="9400"/>
        <n v="332"/>
        <n v="167"/>
        <n v="13161"/>
        <n v="11320"/>
        <n v="10074"/>
        <n v="2120"/>
        <n v="430"/>
        <n v="21000"/>
        <n v="19579"/>
        <n v="9885"/>
        <n v="10045"/>
        <n v="16515"/>
        <n v="4177"/>
        <n v="21190"/>
        <n v="15104"/>
        <n v="13000"/>
        <n v="10457"/>
        <n v="662"/>
        <n v="20797"/>
        <n v="17665"/>
        <n v="1771"/>
        <n v="1460"/>
        <n v="392"/>
        <n v="604"/>
        <n v="9500"/>
        <n v="7708"/>
        <n v="4797"/>
        <n v="2352"/>
        <n v="1215"/>
        <n v="16352"/>
        <n v="20642"/>
        <n v="19830"/>
        <n v="517"/>
        <n v="2832"/>
        <n v="7092"/>
        <n v="9790"/>
        <n v="855"/>
        <n v="25942"/>
        <n v="23900"/>
        <n v="3382"/>
        <n v="832"/>
        <n v="18543"/>
        <n v="350"/>
        <n v="10417"/>
        <n v="3845"/>
        <n v="2102"/>
        <n v="10062"/>
        <n v="5986"/>
        <n v="11010"/>
        <n v="20268"/>
        <n v="3385"/>
        <n v="73000"/>
        <n v="3790"/>
        <n v="820"/>
        <n v="2970"/>
        <n v="3876"/>
        <n v="10142"/>
        <n v="3825"/>
        <n v="9496"/>
        <n v="12650"/>
        <n v="12207"/>
        <n v="18485"/>
        <n v="19590"/>
        <n v="20382"/>
        <n v="17245"/>
        <n v="15072"/>
        <n v="12373"/>
        <n v="20015"/>
        <n v="15354"/>
        <n v="8308"/>
        <n v="7835"/>
        <n v="20069"/>
        <n v="1160"/>
        <n v="20627"/>
        <n v="388319"/>
        <n v="15120"/>
        <n v="1107"/>
        <n v="5430"/>
        <n v="1287"/>
        <n v="1889"/>
        <n v="120833"/>
        <n v="17540"/>
        <n v="13151"/>
        <n v="7145"/>
        <n v="1927"/>
        <n v="8004"/>
        <n v="53000"/>
        <n v="14220"/>
        <n v="6520"/>
        <n v="1499"/>
        <n v="15692"/>
        <n v="18177"/>
        <n v="14051"/>
        <n v="17657"/>
        <n v="25921"/>
        <n v="13170"/>
        <n v="3848"/>
        <n v="7255"/>
        <n v="20160"/>
        <n v="10690"/>
        <n v="28581"/>
        <n v="2203"/>
        <n v="9028"/>
        <n v="8745"/>
        <n v="16344"/>
        <n v="1174"/>
        <n v="162"/>
        <n v="6415"/>
        <n v="13977"/>
        <n v="19440"/>
        <n v="18262"/>
        <n v="3054"/>
        <n v="10384"/>
        <n v="225"/>
        <n v="7316"/>
        <n v="2430"/>
        <n v="245"/>
        <n v="14758"/>
        <n v="6041"/>
        <n v="18762"/>
        <n v="107"/>
        <n v="4555"/>
        <n v="19415"/>
        <n v="9068"/>
        <n v="24972"/>
        <n v="17151"/>
        <n v="15795"/>
        <n v="10438"/>
        <n v="4715"/>
        <n v="3535"/>
        <n v="8877"/>
        <n v="19492"/>
        <n v="265"/>
        <n v="300"/>
        <n v="8312"/>
        <n v="1040"/>
        <n v="3178"/>
        <n v="20392"/>
        <n v="11922"/>
        <n v="18312"/>
        <n v="10391"/>
        <n v="147740"/>
        <n v="18815"/>
        <n v="4050"/>
        <n v="2964"/>
        <n v="6158"/>
        <n v="15227"/>
        <n v="12035"/>
        <n v="9937"/>
        <n v="3914"/>
        <n v="9842"/>
        <n v="15597"/>
        <n v="9236"/>
        <n v="19227"/>
        <n v="18330"/>
        <n v="46625"/>
        <n v="20535"/>
        <n v="10524"/>
        <n v="14468"/>
        <n v="12375"/>
        <n v="10052"/>
        <n v="83213"/>
        <n v="6148"/>
        <n v="7108"/>
        <n v="340800"/>
        <n v="2305"/>
        <n v="5947"/>
        <n v="34118"/>
        <n v="18602"/>
        <n v="9010"/>
        <n v="1800"/>
        <n v="275"/>
        <n v="18562"/>
        <n v="20507"/>
        <n v="11350"/>
        <n v="1257"/>
        <n v="19467"/>
        <n v="13422"/>
        <n v="627"/>
        <n v="125138"/>
        <n v="14637"/>
        <n v="19740"/>
        <n v="1482"/>
        <n v="12434"/>
        <n v="13871"/>
        <n v="8459"/>
        <n v="4550"/>
        <n v="13693"/>
        <n v="7415"/>
        <n v="3030"/>
        <n v="19560"/>
        <n v="5326"/>
        <n v="9225"/>
        <n v="3573"/>
        <n v="145636"/>
        <n v="9382"/>
        <n v="8500"/>
        <n v="9151"/>
        <n v="9475"/>
        <n v="4168"/>
        <n v="19298"/>
        <n v="13442"/>
        <n v="4792"/>
        <n v="12133"/>
        <n v="3917"/>
        <n v="9584"/>
        <n v="101458"/>
        <n v="4500"/>
        <n v="1969"/>
        <n v="108"/>
        <n v="20275"/>
        <n v="18403"/>
        <n v="3906"/>
        <n v="4907"/>
        <n v="10023"/>
        <n v="3329"/>
        <n v="4262"/>
        <n v="7759"/>
        <n v="298"/>
        <n v="14950"/>
        <n v="391"/>
        <n v="6626"/>
        <n v="3733"/>
        <n v="9488"/>
        <n v="10871"/>
        <n v="7146"/>
        <n v="10788"/>
        <n v="40112"/>
        <n v="9167"/>
        <n v="37708"/>
        <n v="5808"/>
        <n v="11691"/>
        <n v="6555"/>
        <n v="3304"/>
        <n v="3705"/>
        <n v="4011"/>
        <n v="19634"/>
        <n v="21709"/>
        <n v="11011"/>
        <n v="7341"/>
        <n v="17202"/>
        <n v="12988"/>
        <n v="18392"/>
        <n v="16229"/>
        <n v="122539"/>
        <n v="5651"/>
        <n v="17465"/>
        <n v="1591"/>
        <n v="10634"/>
        <n v="17438"/>
        <n v="2396"/>
        <n v="77264"/>
        <n v="1458"/>
        <n v="12999"/>
        <n v="3699"/>
        <n v="2031"/>
        <n v="69991"/>
        <n v="19465"/>
        <n v="9563"/>
        <n v="22082"/>
        <n v="20644"/>
        <n v="20826"/>
        <n v="20178"/>
        <n v="122750"/>
        <n v="20145"/>
        <n v="16303"/>
        <n v="11455"/>
        <n v="114692"/>
        <n v="15137"/>
        <n v="18159"/>
        <n v="35000"/>
        <n v="20734"/>
        <n v="16667"/>
        <n v="19573"/>
        <n v="38958"/>
        <n v="4833"/>
        <n v="12443"/>
        <n v="8604"/>
        <n v="17802"/>
        <n v="16472"/>
        <n v="5090"/>
        <n v="4392"/>
        <n v="5363.13"/>
        <n v="5178"/>
        <n v="26000"/>
        <n v="731"/>
        <n v="5535"/>
        <n v="3345"/>
        <n v="12362"/>
        <n v="2749"/>
        <n v="13673"/>
        <n v="5598"/>
        <n v="19992"/>
        <n v="7704"/>
        <n v="15948"/>
        <n v="2446"/>
        <n v="1498"/>
        <n v="21250"/>
        <n v="47158"/>
        <n v="2858"/>
        <n v="19620"/>
        <n v="5055"/>
        <n v="13614"/>
        <n v="3718"/>
        <n v="2358"/>
        <n v="6042"/>
        <n v="12017"/>
        <n v="7292"/>
        <n v="670"/>
        <n v="12980"/>
        <n v="1500"/>
        <n v="374999"/>
        <n v="20766"/>
        <n v="18029"/>
        <n v="375490.82"/>
        <n v="21500"/>
        <n v="2736"/>
        <n v="56777"/>
        <n v="20707"/>
        <n v="20339"/>
        <n v="4149"/>
        <n v="20690"/>
        <n v="7176"/>
        <n v="20566"/>
        <n v="3732"/>
        <n v="1963"/>
        <n v="24333"/>
        <n v="20747"/>
        <n v="149705"/>
        <n v="7097"/>
        <n v="1437"/>
        <n v="20574"/>
        <n v="16100"/>
        <n v="20077"/>
        <n v="45591"/>
        <n v="21667"/>
        <n v="18310"/>
        <n v="12039"/>
        <n v="18928"/>
        <n v="20481"/>
        <n v="15757"/>
        <n v="17063"/>
        <n v="2433"/>
        <n v="10794"/>
        <n v="18000"/>
        <n v="11190"/>
        <n v="22060"/>
        <n v="7590"/>
        <n v="3923"/>
        <n v="16907"/>
        <n v="15519"/>
        <n v="2531"/>
        <n v="1667"/>
        <n v="1864"/>
        <n v="1603"/>
        <n v="41667"/>
        <n v="11259"/>
        <n v="14600"/>
        <n v="20646"/>
        <n v="99375"/>
        <n v="11848"/>
        <n v="25970"/>
        <n v="5688"/>
        <n v="14000"/>
        <n v="14709"/>
        <n v="4676"/>
        <n v="40833"/>
        <n v="5536"/>
        <n v="4179"/>
        <n v="20563"/>
        <n v="17096"/>
        <n v="137150"/>
        <n v="3250"/>
        <n v="48162"/>
        <n v="7605"/>
        <n v="5700"/>
        <n v="1910"/>
        <n v="66750"/>
        <n v="26250"/>
        <n v="6000"/>
        <n v="8823"/>
        <n v="12917"/>
        <n v="21497"/>
        <n v="21517"/>
        <n v="14367"/>
        <n v="149700"/>
        <n v="3009"/>
        <n v="15840"/>
        <n v="4587"/>
        <n v="3890"/>
        <n v="20825"/>
        <n v="6380"/>
        <n v="16612"/>
        <n v="2479"/>
        <n v="7679"/>
        <n v="6900"/>
        <n v="9725"/>
        <n v="18064"/>
        <n v="6616"/>
        <n v="2916"/>
        <n v="20606"/>
        <n v="19792"/>
        <n v="44502"/>
        <n v="21231"/>
        <n v="2706"/>
        <n v="1516"/>
        <n v="20501"/>
        <n v="5344"/>
        <n v="5169"/>
        <n v="1600"/>
        <n v="4583"/>
        <n v="2301"/>
        <n v="10571"/>
        <n v="3836"/>
        <n v="6010"/>
        <n v="19367"/>
        <n v="5300"/>
        <n v="4719"/>
        <n v="3322"/>
        <n v="5164"/>
        <n v="19158"/>
        <n v="5963"/>
        <n v="15864"/>
        <n v="5795"/>
        <n v="2551"/>
        <n v="29919"/>
        <n v="8990"/>
        <n v="43477"/>
        <n v="2219"/>
        <n v="16859"/>
        <n v="22516"/>
        <n v="3450"/>
        <n v="14031"/>
        <n v="17856"/>
        <n v="6749"/>
        <n v="4845"/>
        <n v="6500"/>
        <n v="22909"/>
        <n v="1312"/>
        <n v="2619"/>
        <n v="44792"/>
        <n v="16522"/>
        <n v="6564"/>
        <n v="18292"/>
        <n v="6589"/>
        <n v="2432"/>
        <n v="4062"/>
        <n v="35167"/>
        <n v="8359"/>
        <n v="13177"/>
        <n v="15326"/>
        <n v="20039"/>
        <n v="1600000"/>
        <n v="28803"/>
        <n v="20595"/>
        <n v="16969"/>
        <n v="6601"/>
        <n v="160000"/>
        <n v="17819"/>
        <n v="4346"/>
        <n v="20596"/>
        <n v="17417"/>
        <n v="5115"/>
        <n v="3275"/>
        <n v="15854"/>
        <n v="3689"/>
        <n v="21307"/>
        <n v="20791"/>
        <n v="16316"/>
        <n v="18867"/>
        <n v="16979"/>
        <n v="13900"/>
        <n v="28385"/>
        <n v="17978"/>
        <n v="13128"/>
        <n v="925"/>
        <n v="21883"/>
        <n v="19660"/>
        <n v="18193"/>
        <n v="4479"/>
        <n v="5288"/>
        <n v="26136"/>
        <n v="5802"/>
        <n v="5769"/>
        <n v="5704.52"/>
        <n v="3938"/>
        <n v="20368"/>
        <n v="22600"/>
        <n v="13904"/>
        <n v="8073"/>
        <n v="14137"/>
        <n v="18382"/>
        <n v="12242"/>
        <n v="28500"/>
        <n v="14918"/>
        <n v="2084"/>
        <n v="13258"/>
        <n v="46412"/>
        <n v="2585"/>
        <n v="20228"/>
        <n v="8201"/>
        <n v="6648"/>
        <n v="20740"/>
        <n v="5273"/>
        <n v="8413"/>
        <n v="1633"/>
        <n v="7091"/>
        <n v="839"/>
        <n v="54167"/>
        <n v="38000"/>
        <n v="30836"/>
        <n v="27236"/>
        <n v="15019"/>
        <n v="1867"/>
        <n v="20657"/>
        <n v="14211"/>
        <n v="28625"/>
        <n v="20295"/>
        <n v="4791.68"/>
        <n v="489"/>
        <n v="22916"/>
        <n v="63176"/>
        <n v="12000"/>
        <n v="176"/>
        <n v="9642"/>
        <n v="9319"/>
        <n v="5465"/>
        <n v="16189"/>
        <n v="10772"/>
        <n v="19952"/>
        <n v="10092"/>
        <n v="8291"/>
        <n v="4690"/>
        <n v="20017"/>
        <n v="18257"/>
        <n v="15331"/>
        <n v="17185"/>
        <n v="10281"/>
        <n v="9717"/>
        <n v="16916"/>
        <n v="18191"/>
        <n v="18662"/>
        <n v="14912"/>
        <n v="18634"/>
        <n v="11606"/>
        <n v="13136"/>
        <n v="14010"/>
        <n v="4969"/>
        <n v="20741"/>
        <n v="20124"/>
        <n v="1109"/>
        <n v="13509"/>
        <n v="10561"/>
        <n v="6065"/>
        <n v="2940"/>
        <n v="20489"/>
        <n v="10143"/>
        <n v="16737"/>
        <n v="18959"/>
        <n v="11516.88"/>
        <n v="12876"/>
        <n v="11145"/>
        <n v="18736"/>
        <n v="20027"/>
        <n v="13854"/>
        <n v="20106"/>
        <n v="18609"/>
        <n v="6519"/>
        <n v="11979"/>
        <n v="1525"/>
        <n v="17553"/>
        <n v="2631"/>
        <n v="20409"/>
        <n v="27230"/>
        <n v="7086"/>
        <n v="9053"/>
        <n v="14792"/>
        <n v="9854"/>
        <n v="15727"/>
        <n v="9557"/>
        <n v="17152"/>
        <n v="15345"/>
        <n v="4849"/>
        <n v="7041"/>
        <n v="15890"/>
        <n v="6630"/>
        <n v="19237.07"/>
        <n v="15914"/>
        <n v="528"/>
        <n v="2405"/>
        <n v="5520"/>
        <n v="19851"/>
        <n v="19421"/>
        <n v="18586"/>
        <n v="13741"/>
        <n v="11079"/>
        <n v="6197"/>
        <n v="5135"/>
        <n v="5006"/>
        <n v="4785"/>
        <n v="7461"/>
        <n v="19032"/>
        <n v="18390"/>
        <n v="3778"/>
        <n v="10386"/>
        <n v="17969"/>
        <n v="13888"/>
        <n v="17742"/>
        <n v="20698"/>
        <n v="11083"/>
        <n v="5165"/>
        <n v="17866"/>
        <n v="8184"/>
        <n v="14702"/>
        <n v="33599"/>
        <n v="20121"/>
        <n v="18483"/>
        <n v="928"/>
        <n v="18323"/>
        <n v="2275"/>
        <n v="136149"/>
        <n v="17195"/>
        <n v="11546"/>
        <n v="8959"/>
        <n v="6638"/>
        <n v="417"/>
        <n v="3671"/>
        <n v="4448"/>
        <n v="11095"/>
        <n v="141178"/>
        <n v="1298"/>
        <n v="4000"/>
        <n v="145309"/>
        <n v="12055"/>
        <n v="15215"/>
        <n v="20373"/>
        <n v="2091"/>
        <n v="18997.919999999998"/>
        <n v="20436"/>
        <n v="20722"/>
        <n v="208"/>
        <n v="92961"/>
        <n v="4711"/>
        <n v="19135"/>
        <n v="20311"/>
        <n v="15391"/>
        <n v="4958"/>
        <n v="3542"/>
        <n v="6138"/>
        <n v="1144"/>
        <n v="18824"/>
        <n v="3082"/>
        <n v="15762"/>
        <n v="13753"/>
        <n v="610"/>
        <n v="13212"/>
        <n v="2679"/>
        <n v="6571"/>
        <n v="771"/>
        <n v="10630"/>
        <n v="429165"/>
        <n v="15140"/>
        <n v="13510"/>
        <n v="20818"/>
        <n v="2561"/>
        <n v="18635"/>
        <n v="20200"/>
        <n v="589"/>
        <n v="20828"/>
        <n v="11348"/>
        <n v="15483"/>
        <n v="37500"/>
        <n v="5701"/>
        <n v="12218"/>
        <n v="6334"/>
        <n v="5476"/>
        <n v="13759"/>
        <n v="4741"/>
        <n v="3301"/>
        <n v="10684"/>
        <n v="24854"/>
        <n v="28503"/>
        <n v="1459"/>
        <n v="25195"/>
        <n v="7031"/>
        <n v="153962"/>
        <n v="770"/>
        <n v="20260"/>
        <n v="43125"/>
        <n v="42000"/>
        <n v="7462"/>
        <n v="19789"/>
        <n v="11425"/>
        <n v="4293"/>
        <n v="16731"/>
        <n v="3146"/>
        <n v="17621"/>
        <n v="3214"/>
        <n v="18591"/>
        <n v="435000"/>
        <n v="11042"/>
        <n v="583"/>
        <n v="19690"/>
        <n v="38307"/>
        <n v="16372"/>
        <n v="95417"/>
        <n v="5698"/>
        <n v="7711"/>
        <n v="7361"/>
        <n v="8403"/>
        <n v="4253"/>
        <n v="19199"/>
        <n v="15206"/>
        <n v="4501"/>
        <n v="26036"/>
        <n v="11700"/>
        <n v="4671"/>
        <n v="17275"/>
        <n v="4224"/>
        <n v="12529"/>
        <n v="10516"/>
        <n v="28958"/>
        <n v="8054"/>
        <n v="4283"/>
        <n v="232"/>
        <n v="8821"/>
        <n v="1725"/>
        <n v="18951"/>
        <n v="3607"/>
        <n v="384"/>
        <n v="8347"/>
        <n v="41658"/>
        <n v="11410"/>
        <n v="1985"/>
        <n v="2334"/>
        <n v="13688"/>
        <n v="9655"/>
        <n v="101941"/>
        <n v="3963"/>
        <n v="1280"/>
        <n v="5405"/>
        <n v="10465"/>
        <n v="9813"/>
        <n v="6124"/>
        <n v="19704"/>
        <n v="1950"/>
        <n v="20637"/>
        <n v="7660"/>
        <n v="1371"/>
        <n v="5665"/>
        <n v="10099"/>
        <n v="5809"/>
        <n v="20795"/>
        <n v="5400"/>
        <n v="109396"/>
        <n v="20280"/>
        <n v="13029"/>
        <n v="6686"/>
        <n v="7418"/>
        <n v="14280"/>
        <n v="12122"/>
        <n v="2292"/>
        <n v="10688"/>
        <n v="19965"/>
        <n v="19555"/>
        <n v="18800"/>
        <n v="1293"/>
        <n v="18243"/>
        <n v="5498"/>
        <n v="2980"/>
        <n v="13536"/>
        <n v="13215"/>
        <n v="20185"/>
        <n v="17700"/>
        <n v="20378"/>
        <n v="17800"/>
        <n v="15235"/>
        <n v="5130"/>
        <n v="19799"/>
        <n v="141813"/>
        <n v="27417"/>
        <n v="9995"/>
        <n v="23745"/>
        <n v="8111"/>
        <n v="7437"/>
        <n v="5645"/>
        <n v="44939"/>
        <n v="18955"/>
        <n v="4280"/>
        <n v="20670"/>
        <n v="17535"/>
        <n v="16463"/>
        <n v="12573"/>
        <n v="2416"/>
        <n v="38750"/>
        <n v="1998"/>
        <n v="4831"/>
        <n v="10375"/>
        <n v="5109"/>
        <n v="16142"/>
        <n v="10024"/>
        <n v="83229"/>
        <n v="20365"/>
        <n v="434"/>
        <n v="8349"/>
        <n v="16000"/>
        <n v="869"/>
        <n v="2337"/>
        <n v="11318"/>
        <n v="6880"/>
        <n v="3697"/>
        <n v="6929"/>
        <n v="18993"/>
        <n v="138655"/>
        <n v="7820"/>
        <n v="21248"/>
        <n v="17704"/>
        <n v="13168"/>
        <n v="70000"/>
        <n v="20332"/>
        <n v="6277"/>
        <n v="9148"/>
        <n v="20609"/>
        <n v="98509"/>
        <n v="2658"/>
        <n v="11640"/>
        <n v="11343"/>
        <n v="18378"/>
        <n v="10938"/>
        <n v="2010"/>
        <n v="8236"/>
        <n v="111265"/>
        <n v="6457"/>
        <n v="6279"/>
        <n v="14700"/>
        <n v="12125"/>
        <n v="20327"/>
        <n v="750"/>
        <n v="1315"/>
        <n v="7206"/>
        <n v="20100"/>
        <n v="20221"/>
        <n v="43885"/>
        <n v="5994"/>
        <n v="34564"/>
        <n v="20008"/>
        <n v="5650"/>
        <n v="104"/>
        <n v="12049"/>
        <n v="3000"/>
        <n v="18465"/>
        <n v="1906"/>
        <n v="16629"/>
        <n v="5313"/>
        <n v="109"/>
        <n v="12357"/>
        <n v="9878"/>
        <n v="7560"/>
        <n v="9477"/>
        <n v="2685"/>
        <n v="13820"/>
        <n v="3497"/>
        <n v="17817"/>
        <n v="20701"/>
        <n v="8957"/>
        <n v="145250"/>
        <n v="17097"/>
        <n v="20426"/>
        <n v="4524"/>
        <n v="20115"/>
        <n v="63530"/>
        <n v="6150"/>
        <n v="2423"/>
        <n v="15521"/>
        <n v="7277"/>
        <n v="19938"/>
        <n v="5021"/>
        <n v="1562"/>
        <n v="938"/>
        <n v="43225"/>
        <n v="37963"/>
        <n v="5087"/>
        <n v="4977"/>
        <n v="20354"/>
        <n v="211002"/>
        <n v="304804"/>
        <n v="15141"/>
        <n v="9125"/>
        <n v="20755"/>
        <n v="16748"/>
        <n v="18227"/>
        <n v="8100"/>
        <n v="17062"/>
        <n v="6192"/>
        <n v="19915"/>
        <n v="18552"/>
        <n v="17232"/>
        <n v="2412"/>
        <n v="36414"/>
        <n v="8219"/>
        <n v="1411"/>
        <n v="8632"/>
        <n v="3660"/>
        <n v="156183"/>
        <n v="15275"/>
        <n v="13662"/>
        <n v="23330"/>
        <n v="25676"/>
        <n v="19685"/>
        <n v="13272"/>
        <n v="8885"/>
        <n v="5200"/>
        <n v="3853"/>
        <n v="2576"/>
        <n v="20669"/>
        <n v="19195"/>
        <n v="17952"/>
        <n v="18372"/>
        <n v="22536"/>
        <n v="495"/>
        <n v="16390"/>
        <n v="10852"/>
        <n v="42708"/>
        <n v="20155"/>
        <n v="2600"/>
        <n v="667"/>
        <n v="19277"/>
        <n v="6247"/>
        <n v="12038"/>
        <n v="2657"/>
        <n v="16112"/>
        <n v="19642"/>
        <n v="10352"/>
        <n v="8272"/>
        <n v="20517"/>
        <n v="1147"/>
        <n v="125"/>
        <n v="12467"/>
        <n v="10055"/>
        <n v="5512"/>
        <n v="11729"/>
        <n v="16297"/>
        <n v="19787"/>
        <n v="15415"/>
        <n v="11832"/>
        <n v="13870"/>
        <n v="27948"/>
        <n v="1658"/>
        <n v="17857"/>
        <n v="9330"/>
        <n v="3448"/>
        <n v="20383"/>
        <n v="14184"/>
        <n v="11487"/>
        <n v="8122"/>
        <n v="2290"/>
        <n v="19925"/>
        <n v="9180"/>
        <n v="1970"/>
        <n v="4537"/>
        <n v="6095"/>
        <n v="12620"/>
        <n v="19245"/>
        <n v="15202"/>
        <n v="19870"/>
        <n v="16680"/>
        <n v="2285"/>
        <n v="79683"/>
        <n v="7621"/>
        <n v="3575"/>
        <n v="1330"/>
        <n v="17875"/>
        <n v="19743"/>
        <n v="10340"/>
        <n v="40121"/>
        <n v="7082"/>
        <n v="10972"/>
        <n v="597"/>
        <n v="125832"/>
        <n v="13838"/>
        <n v="7321"/>
        <n v="17027"/>
        <n v="18537"/>
        <n v="18587"/>
        <n v="16114"/>
        <n v="630"/>
        <n v="18630"/>
        <n v="4033"/>
        <n v="1227"/>
        <n v="757"/>
        <n v="42176"/>
        <n v="12477"/>
        <n v="12497"/>
        <n v="6825"/>
        <n v="4825"/>
        <n v="17740"/>
        <n v="6304"/>
        <n v="20007"/>
        <n v="17615"/>
        <n v="10545"/>
        <n v="14067"/>
        <n v="19652"/>
        <n v="500"/>
        <n v="18415"/>
        <n v="22707"/>
        <n v="4337"/>
        <n v="12520"/>
        <n v="16790"/>
        <n v="19872"/>
        <n v="20091"/>
        <n v="8726"/>
        <n v="20303"/>
        <n v="19960"/>
        <n v="18082"/>
        <n v="21973"/>
        <n v="13050"/>
        <n v="20042"/>
        <n v="15112"/>
        <n v="7594"/>
        <n v="1547"/>
        <n v="5390"/>
        <n v="3792"/>
        <n v="15693"/>
        <n v="7730"/>
        <n v="19168"/>
        <n v="13392"/>
        <n v="19357"/>
        <n v="19942"/>
        <n v="13337"/>
        <n v="19050"/>
        <n v="4906"/>
        <n v="6272"/>
        <n v="5574"/>
        <n v="6515"/>
        <n v="14210"/>
        <n v="14512"/>
        <n v="18686"/>
        <n v="19325"/>
        <n v="18135"/>
        <n v="2367"/>
        <n v="19580"/>
        <n v="9644"/>
        <n v="3285"/>
        <n v="1188"/>
        <n v="20265"/>
        <n v="8074"/>
        <n v="16017"/>
        <n v="19013"/>
        <n v="18847"/>
        <n v="17862"/>
        <n v="12482"/>
        <n v="9605"/>
        <n v="12918"/>
        <n v="15021"/>
        <n v="20063"/>
        <n v="5308"/>
        <n v="21217"/>
        <n v="10160"/>
        <n v="3925"/>
        <n v="18551"/>
        <n v="5234"/>
        <n v="18412"/>
        <n v="10914"/>
        <n v="63186"/>
        <n v="20556"/>
        <n v="17118"/>
        <n v="10599"/>
        <n v="13723"/>
        <n v="10309"/>
        <n v="3305"/>
        <n v="1953"/>
        <n v="2910"/>
        <n v="55000"/>
        <n v="20026"/>
        <n v="17400"/>
        <n v="5171"/>
        <n v="4988"/>
        <n v="4991"/>
        <n v="28583"/>
        <n v="665"/>
        <n v="20815"/>
        <n v="11938"/>
        <n v="17058"/>
        <n v="407500"/>
        <n v="10496"/>
        <n v="9906"/>
        <n v="19618"/>
        <n v="24000"/>
        <n v="42404"/>
        <n v="16323"/>
        <n v="10773"/>
        <n v="3008"/>
        <n v="55616"/>
        <n v="19692"/>
        <n v="12883"/>
        <n v="41390"/>
        <n v="394"/>
        <n v="36114"/>
        <n v="6438"/>
        <n v="4839"/>
        <n v="19989"/>
        <n v="13322"/>
        <n v="15930"/>
        <n v="12921"/>
        <n v="15184"/>
        <n v="9591"/>
        <n v="110"/>
        <n v="11516.87"/>
        <n v="281361"/>
        <n v="2184"/>
        <n v="298408"/>
        <n v="20204"/>
        <n v="16729"/>
        <n v="15412"/>
        <n v="9344"/>
        <n v="104167"/>
        <n v="5497"/>
        <n v="9979"/>
        <n v="2339"/>
        <n v="3826"/>
        <n v="998"/>
        <n v="24545"/>
        <n v="18998"/>
        <n v="141438"/>
        <n v="2684"/>
        <n v="10521"/>
        <n v="10442"/>
        <n v="17847"/>
        <n v="10729"/>
        <n v="13255"/>
        <n v="265338"/>
        <n v="148618"/>
        <n v="9977"/>
        <n v="2788"/>
        <n v="7428"/>
        <n v="13119"/>
        <n v="16523"/>
        <n v="209175"/>
        <n v="2782"/>
        <n v="22238"/>
        <n v="19311"/>
        <n v="22924"/>
        <n v="30982"/>
        <n v="2039"/>
        <n v="7040"/>
        <n v="6292"/>
        <n v="19247"/>
        <n v="9618"/>
        <n v="3735"/>
        <n v="20023"/>
        <n v="18455"/>
        <n v="15706"/>
        <n v="5357"/>
        <n v="17354"/>
        <n v="20632"/>
        <n v="7912"/>
        <n v="80833"/>
        <n v="20480"/>
        <n v="6944"/>
        <n v="15783"/>
        <n v="1689"/>
        <n v="20553"/>
        <n v="10588"/>
        <n v="20573"/>
        <n v="6462"/>
        <n v="19842"/>
        <n v="17617"/>
        <n v="20438"/>
        <n v="7080"/>
        <n v="3774"/>
        <n v="23972"/>
        <n v="14944"/>
        <n v="3099"/>
        <n v="12542"/>
        <n v="8006"/>
        <n v="4037"/>
        <n v="570"/>
        <n v="51910"/>
        <n v="4600"/>
        <n v="86563"/>
        <n v="9175"/>
        <n v="27500"/>
        <n v="10577"/>
        <n v="20429"/>
        <n v="14800"/>
        <n v="208226"/>
        <n v="11033"/>
        <n v="32703"/>
        <n v="16520"/>
        <n v="7792"/>
        <n v="18427"/>
        <n v="33719"/>
        <n v="12430"/>
        <n v="152"/>
        <n v="130354"/>
        <n v="42500"/>
        <n v="20433"/>
        <n v="15255"/>
        <n v="7106"/>
        <n v="14929"/>
        <n v="6977"/>
        <n v="271"/>
        <n v="40073"/>
        <n v="10342"/>
        <n v="2418"/>
        <n v="5637"/>
        <n v="20108"/>
        <n v="10158"/>
        <n v="3998"/>
        <n v="1857"/>
        <n v="10542"/>
        <n v="17002"/>
        <n v="1977"/>
        <n v="21301"/>
        <n v="81271"/>
        <n v="12400"/>
        <n v="4002"/>
        <n v="15047"/>
        <n v="9970"/>
        <n v="9792"/>
        <n v="72254"/>
        <n v="16605"/>
        <n v="5362"/>
        <n v="16490"/>
        <n v="692"/>
        <n v="2665"/>
        <n v="18035"/>
        <n v="4528"/>
        <n v="12051"/>
        <n v="10200"/>
        <n v="7833"/>
        <n v="29918"/>
        <n v="16863"/>
        <n v="9664"/>
        <n v="8946"/>
        <n v="14045"/>
        <n v="4800"/>
        <n v="5936"/>
        <n v="7260"/>
        <n v="15745"/>
        <n v="6044"/>
        <n v="19671"/>
        <n v="10912"/>
        <n v="2322"/>
        <n v="16582"/>
        <n v="8973"/>
        <n v="32000"/>
        <n v="8188"/>
        <n v="2971"/>
        <n v="20146"/>
        <n v="14215"/>
        <n v="7587"/>
        <n v="17731"/>
        <n v="11008"/>
        <n v="15711"/>
        <n v="43925"/>
        <n v="22500"/>
        <n v="17690"/>
        <n v="11202"/>
        <n v="20674"/>
        <n v="19272"/>
        <n v="1718"/>
        <n v="19037"/>
        <n v="58530"/>
        <n v="19233"/>
        <n v="9750"/>
        <n v="5070"/>
        <n v="19920"/>
        <n v="18197"/>
        <n v="90833"/>
        <n v="9434"/>
        <n v="3710"/>
        <n v="249"/>
        <n v="58333"/>
        <n v="12669"/>
        <n v="19022"/>
        <n v="7179"/>
        <n v="3310"/>
        <n v="9473"/>
        <n v="3379"/>
        <n v="107500"/>
        <n v="20109"/>
        <n v="3014"/>
        <n v="7538"/>
        <n v="15002"/>
        <n v="521"/>
        <n v="8525"/>
        <n v="6740"/>
        <n v="14957"/>
        <n v="7154"/>
        <n v="140085"/>
        <n v="17359"/>
        <n v="13267"/>
        <n v="18666"/>
        <n v="8150"/>
        <n v="6190"/>
        <n v="3097"/>
        <n v="9770"/>
        <n v="88688"/>
        <n v="46670"/>
        <n v="7794"/>
        <n v="4895"/>
        <n v="132"/>
        <n v="19351"/>
        <n v="9240"/>
        <n v="8155"/>
        <n v="8142"/>
        <n v="7707"/>
        <n v="5037"/>
        <n v="24984"/>
        <n v="14845"/>
        <n v="4801"/>
        <n v="17363"/>
        <n v="13698"/>
        <n v="15653"/>
        <n v="18784"/>
        <n v="139936"/>
        <n v="3351"/>
        <n v="588"/>
        <n v="34000"/>
        <n v="10082"/>
        <n v="15252.5"/>
        <n v="4220"/>
        <n v="20696"/>
        <n v="15105"/>
        <n v="16326"/>
        <n v="11118"/>
        <n v="8342"/>
        <n v="4667"/>
        <n v="5339"/>
        <n v="1622"/>
        <n v="6861"/>
        <n v="6307"/>
        <n v="15923"/>
        <n v="7037"/>
        <n v="655"/>
        <n v="45544"/>
        <n v="12092"/>
        <n v="20325"/>
        <n v="16335"/>
        <n v="20394"/>
        <n v="15750"/>
        <n v="18653"/>
        <n v="822"/>
        <n v="6799"/>
        <n v="11122"/>
        <n v="79888"/>
        <n v="3708"/>
        <n v="2550"/>
        <n v="20650"/>
        <n v="8270"/>
        <n v="85621"/>
        <n v="64015"/>
        <n v="310233"/>
        <n v="147387"/>
        <n v="48077"/>
        <n v="27378"/>
        <n v="10662"/>
        <n v="20283"/>
        <n v="19730"/>
        <n v="18698"/>
        <n v="10312"/>
        <n v="52008"/>
        <n v="17264"/>
        <n v="5956"/>
        <n v="5699"/>
        <n v="1855"/>
        <n v="6086"/>
        <n v="18894"/>
        <n v="14553"/>
        <n v="11954"/>
        <n v="1631"/>
        <n v="75880"/>
        <n v="14539"/>
        <n v="12155"/>
        <n v="7344"/>
        <n v="1457"/>
        <n v="8701"/>
        <n v="17917"/>
        <n v="18699"/>
        <n v="9438"/>
        <n v="9670"/>
        <n v="4615"/>
        <n v="6373"/>
        <n v="19599"/>
        <n v="14320"/>
        <n v="4453"/>
        <n v="35085"/>
        <n v="13550"/>
        <n v="13066"/>
        <n v="38968"/>
        <n v="28132"/>
        <n v="193548"/>
        <n v="620"/>
        <n v="12147"/>
        <n v="18317"/>
        <n v="17663"/>
        <n v="96164"/>
        <n v="20730"/>
        <n v="19867"/>
        <n v="11563"/>
        <n v="2735"/>
        <n v="6135"/>
        <n v="5183"/>
        <n v="323"/>
        <n v="12215"/>
        <n v="89080"/>
        <n v="85950"/>
        <n v="7665"/>
        <n v="13259"/>
        <n v="149860"/>
        <n v="20138"/>
        <n v="7518"/>
        <n v="5449"/>
        <n v="20401"/>
        <n v="24288"/>
        <n v="2192"/>
        <n v="18534"/>
        <n v="13014"/>
        <n v="7667"/>
        <n v="1422"/>
        <n v="10343"/>
        <n v="18433"/>
        <n v="13865"/>
        <n v="10810"/>
        <n v="9423"/>
        <n v="20405"/>
        <n v="4289"/>
        <n v="2051"/>
        <n v="15956"/>
        <n v="7920"/>
        <n v="16741"/>
        <n v="4155"/>
        <n v="3681"/>
        <n v="72408"/>
        <n v="9231"/>
        <n v="19500"/>
        <n v="58322"/>
        <n v="17508"/>
        <n v="9250"/>
        <n v="102963"/>
        <n v="12306"/>
        <n v="8110"/>
        <n v="8583"/>
        <n v="5896"/>
        <n v="19594"/>
        <n v="11589"/>
        <n v="4334"/>
        <n v="15698"/>
        <n v="12590"/>
        <n v="18521"/>
        <n v="16813"/>
        <n v="55705"/>
        <n v="2397"/>
        <n v="5750"/>
        <n v="3384"/>
        <n v="5660"/>
        <n v="13013"/>
        <n v="12289"/>
        <n v="5603"/>
        <n v="19175"/>
        <n v="28950"/>
        <n v="20785"/>
        <n v="13563"/>
        <n v="13077"/>
        <n v="6737"/>
        <n v="5692"/>
        <n v="6432"/>
        <n v="43750"/>
        <n v="8719"/>
        <n v="18732"/>
        <n v="19844"/>
        <n v="1255"/>
        <n v="10480"/>
        <n v="7329"/>
        <n v="30880"/>
        <n v="989"/>
        <n v="20549"/>
        <n v="15810"/>
        <n v="20055"/>
        <n v="11208"/>
        <n v="44797"/>
        <n v="16643"/>
        <n v="24221"/>
        <n v="27180"/>
        <n v="9758"/>
        <n v="81460"/>
        <n v="3846"/>
        <n v="3242"/>
        <n v="752"/>
        <n v="16904"/>
        <n v="97842"/>
        <n v="5250"/>
        <n v="6073"/>
        <n v="2574"/>
        <n v="1605"/>
        <n v="6710"/>
        <n v="19029"/>
        <n v="1333"/>
        <n v="6793"/>
        <n v="21038"/>
        <n v="49680"/>
        <n v="50156"/>
        <n v="16325"/>
        <n v="18740"/>
        <n v="8104"/>
        <n v="7105"/>
        <n v="42865"/>
        <n v="27654"/>
        <n v="7516"/>
        <n v="16914"/>
        <n v="18020"/>
        <n v="43373"/>
        <n v="38088"/>
        <n v="19746"/>
        <n v="151438"/>
        <n v="9134"/>
        <n v="18730"/>
        <n v="7661"/>
        <n v="87176"/>
        <n v="13915"/>
        <n v="8350"/>
        <n v="62284"/>
        <n v="6374"/>
        <n v="11624"/>
        <n v="12671"/>
        <n v="20238"/>
        <n v="144030"/>
        <n v="122080"/>
        <n v="19372"/>
        <n v="85423"/>
        <n v="13687"/>
        <n v="4219"/>
        <n v="148058"/>
        <n v="8850"/>
        <n v="2411"/>
        <n v="16383"/>
        <n v="17872"/>
        <n v="12250"/>
        <n v="200"/>
        <n v="13001"/>
        <n v="5290"/>
        <n v="48183"/>
        <n v="2865"/>
        <n v="19033"/>
        <n v="5858"/>
        <n v="3468"/>
        <n v="38329"/>
        <n v="12261"/>
        <n v="48321"/>
        <n v="23670"/>
        <n v="11359"/>
        <n v="8498"/>
        <n v="5065"/>
        <n v="149848"/>
        <n v="7042"/>
        <n v="101490"/>
        <n v="6398"/>
        <n v="3417"/>
        <n v="110314"/>
        <n v="9658"/>
        <n v="6472"/>
        <n v="10530"/>
        <n v="274837"/>
        <n v="1599"/>
        <n v="4333"/>
        <n v="17762"/>
        <n v="8417"/>
        <n v="22203"/>
        <n v="18582"/>
        <n v="12663"/>
        <n v="12216"/>
        <n v="6599"/>
        <n v="10515"/>
        <n v="140000"/>
        <n v="20677"/>
        <n v="10776"/>
        <n v="8299"/>
        <n v="9981"/>
        <n v="6343"/>
        <n v="15950"/>
        <n v="8765"/>
        <n v="16489"/>
        <n v="8663"/>
        <n v="4560"/>
        <n v="29958"/>
        <n v="20137"/>
        <n v="18798"/>
        <n v="502725"/>
        <n v="20763"/>
        <n v="15265"/>
        <n v="12350"/>
        <n v="11302"/>
        <n v="7284"/>
        <n v="10650"/>
        <n v="49250"/>
        <n v="18572"/>
        <n v="16030"/>
        <n v="4098"/>
        <n v="15960"/>
        <n v="20189"/>
        <n v="3102"/>
        <n v="3415"/>
        <n v="2572"/>
        <n v="25721"/>
        <n v="7335"/>
        <n v="6839"/>
        <n v="19957"/>
        <n v="32500"/>
        <n v="19534"/>
        <n v="10975"/>
        <n v="4526"/>
        <n v="2431"/>
        <n v="23750"/>
        <n v="20590"/>
        <n v="19316"/>
        <n v="4094"/>
        <n v="20089"/>
        <n v="267"/>
        <n v="5510"/>
        <n v="10477"/>
        <n v="7237"/>
        <n v="15005"/>
        <n v="43655"/>
        <n v="11378"/>
        <n v="13092"/>
        <n v="5695"/>
        <n v="657"/>
        <n v="18103"/>
        <n v="28000"/>
        <n v="12688"/>
        <n v="10390"/>
        <n v="20087"/>
        <n v="7884"/>
        <n v="5322"/>
        <n v="13989"/>
        <n v="2559"/>
        <n v="6139"/>
        <n v="11598"/>
        <n v="8033"/>
        <n v="20477"/>
        <n v="3280"/>
        <n v="20813"/>
        <n v="7948"/>
        <n v="20655"/>
        <n v="20545"/>
        <n v="62611"/>
        <n v="10713"/>
        <n v="8934"/>
        <n v="1300"/>
        <n v="14321"/>
        <n v="11182"/>
        <n v="6224"/>
        <n v="19632"/>
        <n v="6979"/>
        <n v="4025"/>
        <n v="23930"/>
        <n v="16300"/>
        <n v="13776"/>
        <n v="8465"/>
        <n v="19204"/>
        <n v="17727"/>
        <n v="19304"/>
        <n v="5970"/>
        <n v="4912"/>
        <n v="2838"/>
        <n v="18916"/>
        <n v="2700"/>
        <n v="15979"/>
        <n v="19300"/>
        <n v="10265"/>
        <n v="578000"/>
        <n v="15402"/>
        <n v="1348"/>
        <n v="20142"/>
        <n v="19604"/>
        <n v="145833"/>
        <n v="2894"/>
        <n v="19346"/>
        <n v="28692"/>
        <n v="12943"/>
        <n v="19874"/>
        <n v="3655"/>
        <n v="3177"/>
        <n v="5268"/>
        <n v="20737"/>
        <n v="14716"/>
        <n v="32129"/>
        <n v="16287"/>
        <n v="6430"/>
        <n v="2377"/>
        <n v="20744"/>
        <n v="3720"/>
        <n v="15290"/>
        <n v="43500"/>
        <n v="2521"/>
        <n v="43748"/>
        <n v="14786"/>
        <n v="3081"/>
        <n v="9115"/>
        <n v="19656"/>
        <n v="17534"/>
        <n v="18720"/>
        <n v="137858"/>
        <n v="2489"/>
        <n v="12625"/>
        <n v="2126"/>
        <n v="14454"/>
        <n v="20608"/>
        <n v="14757"/>
        <n v="7064"/>
        <n v="6417"/>
        <n v="19200"/>
        <n v="14103"/>
        <n v="2274"/>
        <n v="7972"/>
        <n v="7457"/>
        <n v="20686"/>
        <n v="18738"/>
        <n v="20721"/>
        <n v="1084"/>
        <n v="13853"/>
        <n v="3198"/>
        <n v="14275"/>
        <n v="15477"/>
        <n v="19705"/>
        <n v="10663"/>
        <n v="18414"/>
        <n v="28857"/>
        <n v="20343"/>
        <n v="136080"/>
        <n v="20778"/>
        <n v="16317"/>
        <n v="72833"/>
        <n v="5156"/>
        <n v="20583"/>
        <n v="11429"/>
        <n v="7124"/>
        <n v="6263"/>
        <n v="7164"/>
        <n v="19800"/>
        <n v="4948"/>
        <n v="33171"/>
        <n v="16528"/>
        <n v="17984"/>
        <n v="3982"/>
        <n v="16820"/>
        <n v="3512"/>
        <n v="168220"/>
        <n v="7529"/>
        <n v="20424"/>
        <n v="14445"/>
        <n v="4278"/>
        <n v="2296"/>
        <n v="1082"/>
        <n v="1535"/>
        <n v="18799"/>
        <n v="10567"/>
        <n v="20094"/>
        <n v="9047"/>
        <n v="5254"/>
        <n v="16689"/>
        <n v="20547"/>
        <n v="19421.45"/>
        <n v="14782"/>
        <n v="20231"/>
        <n v="677"/>
        <n v="7003"/>
        <n v="2712"/>
        <n v="20516"/>
        <n v="91675"/>
        <n v="16023"/>
        <n v="2917"/>
        <n v="16888"/>
        <n v="17979"/>
        <n v="4846"/>
        <n v="20211"/>
        <n v="135000"/>
        <n v="16058"/>
        <n v="25868"/>
        <n v="22240"/>
        <n v="18854"/>
        <n v="8045"/>
        <n v="20165"/>
        <n v="16955"/>
        <n v="14042"/>
        <n v="21470"/>
        <n v="20381"/>
        <n v="12236"/>
        <n v="7946"/>
        <n v="16760"/>
        <n v="28131"/>
        <n v="6169"/>
        <n v="145358"/>
        <n v="6935"/>
        <n v="8507"/>
        <n v="4053"/>
        <n v="19530"/>
        <n v="5118"/>
        <n v="1443"/>
        <n v="20397"/>
        <n v="4794"/>
        <n v="2709"/>
        <n v="2316"/>
        <n v="87500"/>
        <n v="16436"/>
        <n v="20814"/>
        <n v="20589"/>
        <n v="1726"/>
        <n v="77268"/>
        <n v="30080"/>
        <n v="14501"/>
        <n v="20037"/>
        <n v="829"/>
        <n v="20345"/>
        <n v="3703"/>
        <n v="18665"/>
        <n v="20296"/>
        <n v="3832"/>
        <n v="41229"/>
        <n v="18273"/>
        <n v="8709"/>
        <n v="6162"/>
        <n v="6393"/>
        <n v="44195"/>
        <n v="1075"/>
        <n v="20130"/>
        <n v="803"/>
        <n v="25280"/>
        <n v="28739"/>
        <n v="888"/>
        <n v="20215"/>
        <n v="13511"/>
        <n v="1416"/>
        <n v="115000"/>
        <n v="7216"/>
        <n v="3803"/>
        <n v="12166"/>
        <n v="3007"/>
        <n v="11530"/>
        <n v="17625"/>
        <n v="4399"/>
        <n v="9026"/>
        <n v="2562"/>
        <n v="20400"/>
        <n v="19907"/>
        <n v="12982"/>
        <n v="8517"/>
        <n v="14152"/>
        <n v="20472"/>
        <n v="3475"/>
        <n v="20832.5"/>
        <n v="135107"/>
        <n v="18786"/>
        <n v="20569"/>
        <n v="195000"/>
        <n v="1884"/>
        <n v="65700"/>
        <n v="4415"/>
        <n v="9049"/>
        <n v="120"/>
        <n v="5915"/>
        <n v="4420"/>
        <n v="10863"/>
        <n v="5302.5"/>
        <n v="12476"/>
        <n v="2104"/>
        <n v="3882"/>
        <n v="510"/>
        <n v="13807"/>
        <n v="20773.330000000002"/>
        <n v="144967"/>
        <n v="9248"/>
        <n v="2341"/>
        <n v="20808"/>
        <n v="9971"/>
        <n v="27800"/>
        <n v="20576.02"/>
        <n v="1892"/>
        <n v="40500"/>
        <n v="3317"/>
        <n v="17963"/>
        <n v="16578.330000000002"/>
        <n v="9846"/>
        <n v="8337"/>
        <n v="244125"/>
        <n v="58700"/>
        <n v="280"/>
        <n v="20469"/>
        <n v="8091"/>
        <n v="19797.91"/>
        <n v="11632"/>
        <n v="15317"/>
        <n v="2201"/>
        <n v="1193"/>
        <n v="7583"/>
        <n v="107815"/>
        <n v="330"/>
        <n v="16977"/>
        <n v="2320"/>
        <n v="13145"/>
        <n v="18528"/>
        <n v="16321"/>
        <n v="2014"/>
        <n v="5298"/>
        <n v="2389"/>
        <n v="4424"/>
        <n v="993"/>
        <n v="17451"/>
        <n v="3294"/>
        <n v="18991"/>
        <n v="16717"/>
        <n v="2444"/>
        <n v="11310"/>
        <n v="8620"/>
        <n v="1520"/>
        <n v="20439"/>
        <n v="11116"/>
        <n v="1997"/>
        <n v="3456"/>
        <n v="9775"/>
        <n v="11923"/>
        <n v="19741"/>
        <n v="4573"/>
        <n v="1918"/>
        <n v="3027"/>
        <n v="8810"/>
        <n v="5786"/>
        <n v="16606"/>
        <n v="5333"/>
        <n v="17644"/>
        <n v="7090"/>
        <n v="12033"/>
        <n v="20393"/>
        <n v="17295"/>
        <n v="1897"/>
        <n v="8281"/>
        <n v="5137"/>
        <n v="6106"/>
        <n v="11522"/>
        <n v="4271"/>
        <n v="20029"/>
        <n v="2779"/>
        <n v="2626"/>
        <n v="10234"/>
        <n v="4348"/>
        <n v="7565"/>
        <n v="4870"/>
        <n v="18018"/>
        <n v="2947"/>
        <n v="19177"/>
        <n v="16182"/>
        <n v="14488"/>
        <n v="1222"/>
        <n v="120000"/>
        <n v="2018"/>
        <n v="20551"/>
        <n v="15718"/>
        <n v="20739"/>
        <n v="18345"/>
        <n v="10757"/>
        <n v="16713"/>
        <n v="17555"/>
        <n v="8700"/>
        <n v="20407"/>
        <n v="11791"/>
        <n v="7762"/>
        <n v="3805"/>
        <n v="9643"/>
        <n v="3412"/>
        <n v="63722"/>
        <n v="57375"/>
        <n v="20598"/>
        <n v="25815"/>
        <n v="15697"/>
        <n v="1810"/>
        <n v="9156"/>
        <n v="7087"/>
        <n v="10140"/>
        <n v="20587"/>
        <n v="30049"/>
        <n v="6093"/>
        <n v="14416"/>
        <n v="2041"/>
        <n v="20031"/>
        <n v="19191"/>
        <n v="20013"/>
        <n v="10593"/>
        <n v="1986"/>
        <n v="6299"/>
        <n v="135122"/>
        <n v="451925"/>
        <n v="947"/>
        <n v="41301"/>
        <n v="15844"/>
        <n v="11863"/>
        <n v="2695"/>
        <n v="3727"/>
        <n v="13108"/>
        <n v="3057"/>
        <n v="20254"/>
        <n v="4664"/>
        <n v="943"/>
        <n v="2597"/>
        <n v="4502"/>
        <n v="19478"/>
        <n v="1334"/>
        <n v="2578"/>
        <n v="2895"/>
        <n v="16942"/>
        <n v="6635"/>
        <n v="18199"/>
        <n v="13298"/>
        <n v="9760"/>
        <n v="13245"/>
        <n v="982"/>
        <n v="18989"/>
        <n v="4897"/>
        <n v="12775"/>
        <n v="1656"/>
        <n v="14446"/>
        <n v="20616"/>
        <n v="6866"/>
        <n v="19985"/>
        <n v="2484"/>
        <n v="68750"/>
        <n v="19628.54"/>
        <n v="1845"/>
        <n v="18774"/>
        <n v="8241"/>
        <n v="6800"/>
        <n v="11726"/>
        <n v="8742"/>
        <n v="2453"/>
        <n v="3263"/>
        <n v="18589"/>
        <n v="6517"/>
        <n v="907"/>
        <n v="18850"/>
        <n v="2913"/>
        <n v="3695"/>
        <n v="18432"/>
        <n v="18879"/>
        <n v="17853"/>
        <n v="14605"/>
        <n v="2949"/>
        <n v="15432"/>
        <n v="15766"/>
        <n v="5340"/>
        <n v="11867"/>
        <n v="1170"/>
        <n v="19197"/>
        <n v="20262"/>
        <n v="5437"/>
        <n v="2382"/>
        <n v="8644"/>
        <n v="2191"/>
        <n v="20236"/>
        <n v="18411"/>
        <n v="15525"/>
        <n v="17315"/>
        <n v="4143"/>
        <n v="16308"/>
        <n v="19637"/>
        <n v="3821"/>
        <n v="10354"/>
        <n v="17040"/>
        <n v="5674"/>
        <n v="13150"/>
        <n v="18040"/>
        <n v="8979"/>
        <n v="9834"/>
        <n v="6182"/>
        <n v="9604"/>
        <n v="3055"/>
        <n v="168332"/>
        <n v="6942"/>
        <n v="5145"/>
        <n v="19820"/>
        <n v="19192"/>
        <n v="62418"/>
        <n v="20774"/>
        <n v="7622"/>
        <n v="20749"/>
        <n v="18156"/>
        <n v="29162"/>
        <n v="20355"/>
        <n v="15315"/>
        <n v="2840"/>
        <n v="3700"/>
        <n v="142"/>
        <n v="17135"/>
        <n v="4490"/>
        <n v="4322"/>
        <n v="11587"/>
        <n v="9708"/>
        <n v="2227"/>
        <n v="18250"/>
        <n v="19430"/>
        <n v="20674.169999999998"/>
        <n v="1708"/>
        <n v="4414"/>
        <n v="20395"/>
        <n v="427"/>
        <n v="19120"/>
        <n v="18150"/>
        <n v="18316"/>
        <n v="7895.83"/>
        <n v="29103"/>
        <n v="17541"/>
        <n v="1353"/>
        <n v="14554"/>
        <n v="192354"/>
        <n v="16921"/>
        <n v="20154"/>
        <n v="10114"/>
        <n v="2621"/>
        <n v="13004"/>
        <n v="1472"/>
        <n v="4571"/>
        <n v="18978"/>
        <n v="170495"/>
        <n v="10847"/>
        <n v="12715"/>
        <n v="16201"/>
        <n v="15400"/>
        <n v="9474"/>
        <n v="12354"/>
        <n v="3401"/>
        <n v="20051"/>
        <n v="5353"/>
        <n v="19364"/>
        <n v="6474"/>
        <n v="11102"/>
        <n v="28135"/>
        <n v="204688"/>
        <n v="3981"/>
        <n v="19070"/>
        <n v="14842"/>
        <n v="9273"/>
        <n v="4684"/>
        <n v="5315"/>
        <n v="11666"/>
        <n v="8285"/>
        <n v="1117"/>
        <n v="11527"/>
        <n v="19427"/>
        <n v="5578"/>
        <n v="13395"/>
        <n v="1468"/>
        <n v="10511"/>
        <n v="19834"/>
        <n v="20125"/>
        <n v="17272"/>
        <n v="9909"/>
        <n v="31250"/>
        <n v="16230"/>
        <n v="2828"/>
        <n v="1759"/>
        <n v="1926"/>
        <n v="12522"/>
        <n v="11750"/>
        <n v="10192"/>
        <n v="18366"/>
        <n v="9712"/>
        <n v="6152"/>
        <n v="16165"/>
        <n v="1913"/>
        <n v="15552"/>
        <n v="3561"/>
        <n v="19136"/>
        <n v="1372"/>
        <n v="5027"/>
        <n v="4241"/>
        <n v="126884"/>
        <n v="3857"/>
        <n v="778"/>
        <n v="1408"/>
        <n v="2720"/>
        <n v="8614"/>
        <n v="22021"/>
        <n v="27381"/>
        <n v="3717"/>
        <n v="19946"/>
        <n v="10259"/>
        <n v="11635"/>
        <n v="4426"/>
        <n v="8237"/>
        <n v="3907"/>
        <n v="20820"/>
        <n v="5554"/>
        <n v="3364"/>
        <n v="2958"/>
        <n v="1343"/>
        <n v="5112"/>
        <n v="8470"/>
        <n v="12414"/>
        <n v="9082"/>
        <n v="1850"/>
        <n v="8924"/>
        <n v="18716"/>
        <n v="8929"/>
        <n v="2386"/>
        <n v="17047"/>
        <n v="3352"/>
        <n v="16509"/>
        <n v="15895"/>
        <n v="9608"/>
        <n v="3443"/>
        <n v="10108"/>
        <n v="2293"/>
        <n v="18424"/>
        <n v="1919.4"/>
        <n v="7143"/>
        <n v="12896"/>
        <n v="4666"/>
        <n v="1275"/>
        <n v="19667"/>
        <n v="3758"/>
        <n v="18565"/>
        <n v="18437.5"/>
        <n v="9552"/>
        <n v="414"/>
        <n v="11514.15"/>
        <n v="18470"/>
        <n v="4816"/>
        <n v="7261.04"/>
        <n v="1715"/>
        <n v="20151"/>
        <n v="18794"/>
        <n v="11650"/>
        <n v="8041"/>
        <n v="13954"/>
        <n v="1471"/>
        <n v="18804"/>
        <n v="9625"/>
        <n v="13826"/>
        <n v="3976"/>
        <n v="13804"/>
        <n v="13354"/>
        <n v="110032"/>
        <n v="2326"/>
        <n v="16805"/>
        <n v="14091"/>
        <n v="18820"/>
        <n v="1190"/>
        <n v="4085"/>
        <n v="17133"/>
        <n v="66584"/>
        <n v="19762"/>
        <n v="75717"/>
        <n v="5298.75"/>
        <n v="19495"/>
        <n v="53924"/>
        <n v="7050"/>
        <n v="3319"/>
        <n v="19678"/>
        <n v="3380"/>
        <n v="96915"/>
        <n v="10162"/>
        <n v="2282"/>
        <n v="4024"/>
        <n v="5526"/>
        <n v="20003"/>
        <n v="17463"/>
        <n v="18691"/>
        <n v="13709"/>
        <n v="19923"/>
        <n v="2454"/>
        <n v="15407"/>
        <n v="166294"/>
        <n v="1420"/>
        <n v="18492"/>
        <n v="9153"/>
        <n v="16042"/>
        <n v="8611"/>
        <n v="47589"/>
        <n v="10638"/>
        <n v="14844"/>
        <n v="3315"/>
        <n v="3587"/>
        <n v="8669"/>
        <n v="20313"/>
        <n v="10305"/>
        <n v="2294"/>
        <n v="3472"/>
        <n v="19528"/>
        <n v="18247"/>
        <n v="5925"/>
        <n v="2714"/>
        <n v="23915"/>
        <n v="220"/>
        <n v="14687"/>
        <n v="5704"/>
        <n v="12402"/>
        <n v="9992"/>
        <n v="3306"/>
        <n v="5705"/>
        <n v="18869"/>
        <n v="16286"/>
        <n v="15826"/>
        <n v="12612"/>
        <n v="5764"/>
        <n v="19643"/>
        <n v="9535"/>
        <n v="239"/>
        <n v="19340"/>
        <n v="20538"/>
        <n v="14085"/>
        <n v="16792"/>
        <n v="1671"/>
        <n v="20046"/>
        <n v="16007"/>
        <n v="3254"/>
        <n v="18902"/>
        <n v="19449"/>
        <n v="17154"/>
        <n v="8464"/>
        <n v="2664"/>
        <n v="17820"/>
        <n v="10470"/>
        <n v="1415"/>
        <n v="2182"/>
        <n v="19255"/>
        <n v="5305"/>
        <n v="10423"/>
        <n v="13670"/>
        <n v="20342.27"/>
        <n v="19875"/>
        <n v="17203"/>
        <n v="19435"/>
        <n v="11761"/>
        <n v="20300"/>
        <n v="6059"/>
        <n v="8594"/>
        <n v="19477"/>
        <n v="16894"/>
        <n v="12339"/>
        <n v="3168"/>
        <n v="9908.9"/>
        <n v="18670"/>
        <n v="15627"/>
        <n v="11393"/>
        <n v="6992"/>
        <n v="2016"/>
        <n v="14552"/>
        <n v="17080"/>
        <n v="14363"/>
        <n v="10849"/>
        <n v="18595"/>
        <n v="10057"/>
        <n v="20298"/>
        <n v="5799"/>
        <n v="19877"/>
        <n v="19566"/>
        <n v="18657"/>
        <n v="4869"/>
        <n v="17175"/>
        <n v="13760"/>
        <n v="14104"/>
        <n v="961"/>
        <n v="4227"/>
        <n v="15417"/>
        <n v="19279"/>
        <n v="9587"/>
        <n v="3901"/>
        <n v="15584"/>
        <n v="10895"/>
        <n v="10936"/>
        <n v="20678"/>
        <n v="20431"/>
        <n v="20062"/>
        <n v="19219"/>
        <n v="428378"/>
        <n v="13638"/>
        <n v="5528"/>
        <n v="78796"/>
        <n v="20030"/>
        <n v="10705"/>
        <n v="8902"/>
        <n v="13219"/>
        <n v="20351"/>
        <n v="924"/>
        <n v="134483"/>
        <n v="16375"/>
        <n v="14586"/>
        <n v="49212"/>
        <n v="20269"/>
        <n v="10066"/>
        <n v="19891"/>
        <n v="19827"/>
        <n v="3730"/>
        <n v="18361"/>
        <n v="7557"/>
        <n v="1979"/>
        <n v="1389"/>
        <n v="28611"/>
        <n v="122064"/>
        <n v="19688"/>
        <n v="838"/>
        <n v="89833"/>
        <n v="20761"/>
        <n v="10402"/>
        <n v="63800"/>
        <n v="19218"/>
        <n v="52093"/>
        <n v="5600"/>
        <n v="20473"/>
        <n v="7970"/>
        <n v="12680"/>
        <n v="538599"/>
        <n v="1880"/>
        <n v="3135"/>
        <n v="48860"/>
        <n v="5691"/>
        <n v="20061"/>
        <n v="1809"/>
        <n v="149784"/>
        <n v="15802"/>
        <n v="15910"/>
        <n v="690"/>
        <n v="5091"/>
        <n v="240"/>
        <n v="1413"/>
        <n v="19588"/>
        <n v="2470"/>
        <n v="16530"/>
        <n v="20147"/>
        <n v="6578"/>
        <n v="17840"/>
        <n v="10559"/>
        <n v="7313"/>
        <n v="25194"/>
        <n v="12181"/>
        <n v="16267"/>
        <n v="23065"/>
        <n v="19811"/>
        <n v="17326"/>
        <n v="706071"/>
        <n v="2509"/>
        <n v="8072"/>
        <n v="9966"/>
        <n v="7829"/>
        <n v="11646"/>
        <n v="4891"/>
        <n v="15083"/>
        <n v="1047"/>
        <n v="3088"/>
        <n v="16945"/>
        <n v="153678"/>
        <n v="2052"/>
        <n v="393"/>
        <n v="18255"/>
        <n v="9062"/>
        <n v="22425"/>
        <n v="162833"/>
        <n v="508433"/>
        <n v="18573"/>
        <n v="1046"/>
        <n v="447"/>
        <n v="9458"/>
        <n v="20519"/>
        <n v="139"/>
        <n v="22920"/>
        <n v="19267"/>
        <n v="5284"/>
        <n v="19224"/>
        <n v="11580"/>
        <n v="38200"/>
        <n v="4160"/>
        <n v="19167"/>
        <n v="12158"/>
        <n v="14217"/>
        <n v="5005"/>
        <n v="9932"/>
        <n v="5596"/>
        <n v="4875"/>
        <n v="4384"/>
        <n v="4640"/>
        <n v="926"/>
        <n v="19550"/>
        <n v="20118"/>
        <n v="896"/>
        <n v="18219"/>
        <n v="19823"/>
        <n v="18285"/>
        <n v="22342"/>
        <n v="19755"/>
        <n v="12594"/>
        <n v="19858"/>
        <n v="10988"/>
        <n v="14448"/>
        <n v="8910"/>
        <n v="2520"/>
        <n v="6876"/>
        <n v="2121"/>
        <n v="26460"/>
        <n v="10597"/>
        <n v="6218"/>
        <n v="7705"/>
        <n v="2086"/>
        <n v="15947"/>
        <n v="15964"/>
        <n v="8735"/>
        <n v="14007"/>
        <n v="9990"/>
        <n v="4136"/>
        <n v="16480"/>
        <n v="19887"/>
        <n v="4221"/>
        <n v="20631"/>
        <n v="12140"/>
        <n v="18450"/>
        <n v="10758"/>
        <n v="15813"/>
        <n v="18089"/>
        <n v="11093"/>
        <n v="20819"/>
        <n v="28079.55"/>
        <n v="19664"/>
        <n v="15482"/>
        <n v="22560"/>
        <n v="15444"/>
        <n v="16104"/>
        <n v="755"/>
        <n v="25458"/>
        <n v="16440"/>
        <n v="386"/>
        <n v="19130"/>
        <n v="5205"/>
        <n v="4835"/>
        <n v="17965"/>
        <n v="7190"/>
        <n v="20288"/>
        <n v="15131"/>
        <n v="19995"/>
        <n v="4966"/>
        <n v="4914"/>
        <n v="188280"/>
        <n v="144"/>
        <n v="33285"/>
        <n v="19714"/>
        <n v="6563"/>
        <n v="16486"/>
        <n v="3552"/>
        <n v="16301"/>
        <n v="18074"/>
        <n v="4881"/>
        <n v="14715"/>
        <n v="898"/>
        <n v="380"/>
        <n v="7130"/>
        <n v="41625"/>
        <n v="9890"/>
        <n v="3229"/>
        <n v="6056"/>
        <n v="11185"/>
        <n v="12994"/>
        <n v="9445"/>
        <n v="3576"/>
        <n v="11516"/>
        <n v="5917"/>
        <n v="17521"/>
        <n v="2813"/>
        <n v="19458"/>
        <n v="20337"/>
        <n v="93005"/>
        <n v="3544"/>
        <n v="57500"/>
        <n v="19739"/>
        <n v="5095"/>
        <n v="44825"/>
        <n v="121101"/>
        <n v="4417"/>
        <n v="15563"/>
        <n v="8363"/>
        <n v="7245"/>
        <n v="2178"/>
        <n v="14323"/>
        <n v="12177"/>
        <n v="2497"/>
        <n v="18707"/>
        <n v="46875"/>
        <n v="18462"/>
        <n v="11409"/>
        <n v="1327"/>
        <n v="20416.669999999998"/>
        <n v="8605"/>
        <n v="13500"/>
        <n v="8292"/>
        <n v="7824"/>
        <n v="18667"/>
        <n v="210523"/>
        <n v="170930"/>
        <n v="6375"/>
        <n v="20271"/>
        <n v="7770"/>
        <n v="18974"/>
        <n v="15102"/>
        <n v="3510"/>
        <n v="65348"/>
        <n v="19110"/>
        <n v="4287"/>
        <n v="11559"/>
        <n v="4209"/>
        <n v="4465"/>
        <n v="38128"/>
        <n v="10313"/>
        <n v="22423"/>
        <n v="124170"/>
        <n v="20467"/>
        <n v="19406"/>
        <n v="18452"/>
        <n v="20660"/>
        <n v="20253"/>
        <n v="9140"/>
        <n v="11137"/>
        <n v="8060"/>
        <n v="15003"/>
        <n v="15623"/>
        <n v="19475"/>
        <n v="999"/>
        <n v="5215"/>
        <n v="18342"/>
        <n v="5204"/>
        <n v="435"/>
        <n v="20235"/>
        <n v="20225"/>
        <n v="660"/>
        <n v="18632"/>
        <n v="9967"/>
        <n v="87886"/>
        <n v="19086"/>
        <n v="1972"/>
        <n v="4738"/>
        <n v="10413"/>
        <n v="19160"/>
        <n v="18742"/>
        <n v="19945"/>
        <n v="18379"/>
        <n v="5363"/>
        <n v="16310"/>
        <n v="10075"/>
        <n v="10673"/>
        <n v="16037"/>
        <n v="7155"/>
        <n v="15725"/>
        <n v="812"/>
        <n v="1177"/>
        <n v="16227"/>
        <n v="3620"/>
        <n v="18770"/>
        <n v="20447"/>
        <n v="64583"/>
        <n v="19242"/>
        <n v="20662"/>
        <n v="11837"/>
        <n v="405"/>
        <n v="20542"/>
        <n v="790"/>
        <n v="20773"/>
        <n v="13310"/>
        <n v="19525"/>
        <n v="19076"/>
        <n v="14412"/>
        <n v="8702"/>
        <n v="8450"/>
        <n v="80094"/>
        <n v="17745"/>
        <n v="19967"/>
        <n v="19770"/>
        <n v="20350"/>
        <n v="112517"/>
        <n v="3130"/>
        <n v="10120"/>
        <n v="17200"/>
        <n v="11295"/>
        <n v="15257"/>
        <n v="5989"/>
        <n v="67708"/>
        <n v="18200"/>
        <n v="1038"/>
        <n v="313"/>
        <n v="11555"/>
        <n v="1717"/>
        <n v="7807"/>
        <n v="19970"/>
        <n v="19350"/>
        <n v="4998"/>
        <n v="19859"/>
        <n v="11365"/>
        <n v="16010"/>
        <n v="11080"/>
        <n v="2375"/>
        <n v="12498"/>
        <n v="6085"/>
        <n v="10102"/>
        <n v="7444"/>
        <n v="15168"/>
        <n v="13410"/>
        <n v="18965"/>
        <n v="17614"/>
        <n v="10623"/>
        <n v="15117"/>
        <n v="9636"/>
        <n v="128133"/>
        <n v="19742"/>
        <n v="20685"/>
        <n v="4140"/>
        <n v="19880"/>
        <n v="19585"/>
        <n v="9800"/>
        <n v="20617"/>
        <n v="20173"/>
        <n v="5958"/>
        <n v="10463"/>
        <n v="19002"/>
        <n v="19882"/>
        <n v="2766"/>
        <n v="9119"/>
        <n v="455"/>
        <n v="17675"/>
        <n v="7128"/>
        <n v="4163"/>
        <n v="18435"/>
        <n v="2823"/>
        <n v="817"/>
        <n v="4099"/>
        <n v="9373"/>
        <n v="20435"/>
        <n v="18725"/>
        <n v="20049"/>
        <n v="2764"/>
        <n v="17462"/>
        <n v="17445"/>
        <n v="18890"/>
        <n v="86229"/>
        <n v="2302"/>
        <n v="20170.400000000001"/>
        <n v="13702"/>
        <n v="19083"/>
        <n v="10141"/>
        <n v="18675.52"/>
        <n v="47500"/>
        <n v="20454"/>
        <n v="20456"/>
        <n v="17651"/>
        <n v="6153"/>
        <n v="6865"/>
        <n v="1570.83"/>
        <n v="5391"/>
        <n v="130833"/>
        <n v="45845"/>
        <n v="19640"/>
        <n v="4735"/>
        <n v="12237"/>
        <n v="828"/>
        <n v="28870"/>
        <n v="22465"/>
        <n v="17346"/>
        <n v="15938"/>
        <n v="2276"/>
        <n v="20194"/>
        <n v="14517"/>
        <n v="13516"/>
        <n v="985024"/>
        <n v="16378"/>
        <n v="17092"/>
        <n v="3171"/>
        <n v="11041"/>
        <n v="10866"/>
        <n v="20214"/>
        <n v="148795"/>
        <n v="19429"/>
        <n v="12188"/>
        <n v="18734"/>
        <n v="14693"/>
        <n v="9463"/>
        <n v="12779"/>
        <n v="7848"/>
        <n v="12654"/>
        <n v="10165"/>
        <n v="20634"/>
        <n v="20771"/>
        <n v="16388"/>
        <n v="9269"/>
        <n v="15985"/>
        <n v="22668"/>
        <n v="14028"/>
        <n v="19115"/>
        <n v="17408"/>
        <n v="9935"/>
        <n v="7597"/>
        <n v="20279"/>
        <n v="17512"/>
        <n v="1425"/>
        <n v="19433"/>
        <n v="14628"/>
        <n v="7078"/>
        <n v="18491"/>
        <n v="17271"/>
        <n v="5196"/>
        <n v="19369"/>
        <n v="832.71"/>
        <n v="12630"/>
        <n v="8151"/>
        <n v="13752"/>
        <n v="17149"/>
        <n v="20786"/>
        <n v="16343"/>
        <n v="3553"/>
        <n v="9120"/>
        <n v="18990"/>
        <n v="14017"/>
        <n v="2992"/>
        <n v="4291.04"/>
        <n v="19517"/>
        <n v="8800"/>
        <n v="18210"/>
        <n v="61979"/>
        <n v="17206"/>
        <n v="8440"/>
        <n v="13594"/>
        <n v="64670"/>
        <n v="17983"/>
        <n v="14194.16"/>
        <n v="20033"/>
        <n v="12659"/>
        <n v="8324"/>
        <n v="3974"/>
        <n v="14945"/>
        <n v="18898"/>
        <n v="14767.92"/>
        <n v="14766"/>
        <n v="10232"/>
        <n v="18910"/>
        <n v="19366"/>
        <n v="9771"/>
        <n v="2867.85"/>
        <n v="2587"/>
        <n v="11747"/>
        <n v="3844"/>
        <n v="1461"/>
        <n v="6070"/>
        <n v="2872"/>
        <n v="1137"/>
        <n v="1015"/>
        <n v="5256"/>
        <n v="3809"/>
        <n v="5292"/>
        <n v="20231.04"/>
        <n v="3038"/>
        <n v="3999"/>
        <n v="4609"/>
        <n v="2943"/>
        <n v="5987"/>
        <n v="6079"/>
        <n v="27125"/>
        <n v="2152"/>
        <n v="50014"/>
        <n v="16294"/>
        <n v="1661"/>
        <n v="11005"/>
        <n v="9374"/>
        <n v="19532"/>
        <n v="19950"/>
        <n v="1163"/>
        <n v="3495"/>
        <n v="14364"/>
        <n v="5681"/>
        <n v="2171"/>
        <n v="4365"/>
        <n v="8551"/>
        <n v="2796"/>
        <n v="7234"/>
        <n v="1126"/>
        <n v="863"/>
        <n v="1611"/>
        <n v="5230"/>
        <n v="4590"/>
        <n v="15781"/>
        <n v="14383"/>
        <n v="36580"/>
        <n v="17909"/>
        <n v="88910"/>
        <n v="19778"/>
        <n v="18792"/>
        <n v="17970"/>
        <n v="4557"/>
        <n v="12897"/>
        <n v="19733"/>
        <n v="2445"/>
        <n v="92288"/>
        <n v="31521"/>
        <n v="17901.650000000001"/>
        <n v="13211"/>
        <n v="16150"/>
        <n v="32495"/>
        <n v="14557"/>
        <n v="4673"/>
        <n v="60451"/>
        <n v="13149"/>
        <n v="775"/>
        <n v="11794"/>
        <n v="9923"/>
        <n v="15375.82"/>
        <n v="5463"/>
        <n v="761.46"/>
        <n v="186534"/>
        <n v="348"/>
        <n v="4814"/>
        <n v="9376"/>
        <n v="3490"/>
        <n v="154"/>
        <n v="4387"/>
        <n v="20287"/>
        <n v="1692"/>
        <n v="3445"/>
        <n v="19436"/>
        <n v="17813"/>
        <n v="340652"/>
        <n v="24999"/>
        <n v="10610"/>
        <n v="2372"/>
        <n v="2629"/>
        <n v="18104"/>
        <n v="32690"/>
        <n v="89000"/>
        <n v="4522"/>
        <n v="11821"/>
        <n v="700"/>
        <n v="3036"/>
        <n v="167031"/>
        <n v="17602"/>
        <n v="15927"/>
        <n v="18578"/>
        <n v="10560"/>
        <n v="19243"/>
        <n v="134552"/>
        <n v="6888"/>
        <n v="28148"/>
        <n v="3028"/>
        <n v="15734.16"/>
        <n v="18648"/>
        <n v="2262"/>
        <n v="5912"/>
        <n v="28949"/>
        <n v="20341"/>
        <n v="5180"/>
        <n v="19024"/>
        <n v="10447"/>
        <n v="6823"/>
        <n v="148083"/>
        <n v="10019"/>
        <n v="19157"/>
        <n v="20506.25"/>
        <n v="20729.169999999998"/>
        <n v="1709"/>
        <n v="92708"/>
        <n v="6035"/>
        <n v="1221"/>
        <n v="12616"/>
        <n v="3558"/>
        <n v="2586"/>
        <n v="19731"/>
        <n v="2499"/>
        <n v="29476"/>
        <n v="18095"/>
        <n v="1758.54"/>
        <n v="71085"/>
        <n v="39247.5"/>
        <n v="17079"/>
        <n v="15014"/>
        <n v="228233"/>
        <n v="145038"/>
        <n v="10812"/>
        <n v="5504"/>
        <n v="144237"/>
        <n v="113361"/>
        <n v="7140"/>
        <n v="11003"/>
        <n v="10539"/>
        <n v="19271"/>
        <n v="151499"/>
        <n v="239428"/>
        <n v="110779"/>
        <n v="761"/>
        <n v="19426"/>
        <n v="18969"/>
        <n v="3958"/>
        <n v="148434"/>
        <n v="2656"/>
        <n v="6220"/>
        <n v="20406"/>
        <n v="13781"/>
        <n v="2692"/>
        <n v="3370"/>
        <n v="213681"/>
        <n v="18063"/>
        <n v="15961"/>
        <n v="2271"/>
        <n v="856.67"/>
        <n v="12060"/>
        <n v="2602.5"/>
        <n v="10044"/>
        <n v="22422"/>
        <n v="19529"/>
        <n v="6945"/>
        <n v="12811"/>
        <n v="9417"/>
        <n v="2654"/>
        <n v="1627"/>
        <n v="1763"/>
        <n v="14931"/>
        <n v="14355"/>
        <n v="6146"/>
        <n v="18604"/>
        <n v="17854"/>
        <n v="6702"/>
        <n v="18398"/>
        <n v="1847"/>
        <n v="14503"/>
        <n v="226080"/>
        <n v="12272"/>
        <n v="19015"/>
        <n v="140833"/>
        <n v="15364"/>
        <n v="19600"/>
        <n v="15353"/>
        <n v="74850"/>
        <n v="80480"/>
        <n v="18907"/>
        <n v="18172"/>
        <n v="1417"/>
        <n v="11528"/>
        <n v="130208"/>
        <n v="22145"/>
        <n v="6524"/>
        <n v="3794"/>
        <n v="748.54"/>
        <n v="3964"/>
        <n v="3651"/>
        <n v="19045"/>
        <n v="3194"/>
        <n v="12474"/>
        <n v="16532"/>
        <n v="8878"/>
        <n v="7458"/>
        <n v="12085"/>
        <n v="730"/>
        <n v="4924"/>
        <n v="9656"/>
        <n v="2960"/>
        <n v="21811.9"/>
        <n v="14440"/>
        <n v="71521"/>
        <n v="901"/>
        <n v="14418"/>
        <n v="17071"/>
        <n v="20603"/>
        <n v="18920"/>
        <n v="149"/>
        <n v="18188"/>
        <n v="13075"/>
        <n v="205861"/>
        <n v="402073"/>
        <n v="33912"/>
        <n v="14062"/>
        <n v="16975"/>
        <n v="15883"/>
        <n v="20601"/>
        <n v="167827"/>
        <n v="8381"/>
        <n v="18917"/>
        <n v="14694"/>
        <n v="141659"/>
        <n v="2866"/>
        <n v="3879"/>
        <n v="190653"/>
        <n v="15020"/>
        <n v="19134"/>
        <n v="3966"/>
        <n v="12110"/>
        <n v="10365"/>
        <n v="20599.169999999998"/>
        <n v="20697.919999999998"/>
        <n v="6490"/>
        <n v="7696"/>
        <n v="9585"/>
        <n v="59196"/>
        <n v="31055"/>
        <n v="106429"/>
        <n v="195063"/>
        <n v="119958"/>
        <n v="23917"/>
        <n v="5490"/>
        <n v="20153"/>
        <n v="19878"/>
        <n v="81500"/>
        <n v="19805"/>
        <n v="1828"/>
        <n v="6161"/>
        <n v="102750"/>
        <n v="16154"/>
        <n v="7897"/>
        <n v="109822"/>
        <n v="14121"/>
        <n v="1442"/>
        <n v="4997"/>
        <n v="6760"/>
        <n v="4405"/>
        <n v="10677"/>
        <n v="18561"/>
        <n v="191410"/>
        <n v="78750"/>
        <n v="146094"/>
        <n v="102083"/>
        <n v="84430"/>
        <n v="11785"/>
        <n v="10838"/>
        <n v="5560"/>
        <n v="45310"/>
        <n v="19223"/>
        <n v="6413"/>
        <n v="20614"/>
        <n v="144871"/>
        <n v="317"/>
        <n v="7220"/>
        <n v="7575"/>
        <n v="22062"/>
        <n v="9338"/>
        <n v="5432"/>
        <n v="18641"/>
        <n v="20053"/>
        <n v="17220"/>
        <n v="109001"/>
        <n v="1680"/>
        <n v="18516"/>
        <n v="113671"/>
        <n v="23958"/>
        <n v="19208"/>
        <n v="9673"/>
        <n v="141582"/>
        <n v="22675"/>
        <n v="6321"/>
        <n v="49485"/>
        <n v="649"/>
        <n v="16290"/>
        <n v="182"/>
        <n v="9540"/>
        <n v="16657"/>
        <n v="78267"/>
        <n v="4471"/>
        <n v="4624"/>
        <n v="10361"/>
        <n v="20126"/>
        <n v="9333"/>
        <n v="15110"/>
        <n v="7662.91"/>
        <n v="20733.95"/>
        <n v="18790"/>
        <n v="3022"/>
        <n v="20364.580000000002"/>
        <n v="17537"/>
        <n v="10250"/>
        <n v="2259"/>
        <n v="19928"/>
        <n v="18419"/>
        <n v="2575"/>
        <n v="19058"/>
        <n v="673"/>
        <n v="2615"/>
        <n v="80340"/>
        <n v="17297"/>
        <n v="16206"/>
        <n v="6708"/>
        <n v="621.46"/>
        <n v="25830"/>
        <n v="10177"/>
        <n v="19910"/>
        <n v="19973"/>
        <n v="7922"/>
        <n v="15855"/>
        <n v="19487"/>
        <n v="16477"/>
        <n v="3207"/>
        <n v="14980"/>
        <n v="18297"/>
        <n v="1008"/>
        <n v="3621"/>
        <n v="10000000"/>
        <n v="19570"/>
        <n v="14625"/>
        <n v="108259"/>
        <n v="3817"/>
        <n v="19662"/>
        <n v="29427.5"/>
        <n v="15624"/>
        <n v="15209"/>
        <n v="20635"/>
        <n v="21457"/>
        <n v="13590.2"/>
        <n v="1902"/>
        <n v="1384"/>
        <n v="37000"/>
        <n v="4951"/>
        <n v="19332"/>
        <n v="177606"/>
        <n v="17198"/>
        <n v="16445"/>
        <n v="3192"/>
        <n v="14117"/>
        <n v="2204"/>
        <n v="20732"/>
        <n v="20410"/>
        <n v="5877"/>
        <n v="1329"/>
        <n v="3977"/>
        <n v="3150"/>
        <n v="129556"/>
        <n v="2911"/>
        <n v="17042"/>
        <n v="7903"/>
        <n v="129004"/>
        <n v="36790"/>
        <n v="14537"/>
        <n v="20305"/>
        <n v="37787"/>
        <n v="6312"/>
        <n v="1233"/>
        <n v="12778"/>
        <n v="41887"/>
        <n v="8487"/>
        <n v="16278"/>
        <n v="9897"/>
        <n v="9291"/>
        <n v="268"/>
        <n v="3122"/>
        <n v="4510"/>
        <n v="21750"/>
        <n v="20696.45"/>
        <n v="15300"/>
        <n v="8595"/>
        <n v="374"/>
        <n v="338559"/>
        <n v="19638"/>
        <n v="4455"/>
        <n v="5160"/>
        <n v="19554"/>
        <n v="8762"/>
        <n v="13595"/>
        <n v="10215"/>
        <n v="17427"/>
        <n v="20735"/>
        <n v="1752"/>
        <n v="16727"/>
        <n v="115"/>
        <n v="34391"/>
        <n v="49605"/>
        <n v="9745"/>
        <n v="19437"/>
        <n v="183781"/>
        <n v="2637"/>
        <n v="760"/>
        <n v="17262"/>
        <n v="19187"/>
        <n v="862"/>
        <n v="1245"/>
        <n v="18580"/>
        <n v="122"/>
        <n v="1287.08"/>
        <n v="72750"/>
        <n v="18155"/>
        <n v="16922"/>
        <n v="2588.75"/>
        <n v="12804"/>
        <n v="6422"/>
        <n v="31923"/>
        <n v="11692"/>
        <n v="20127"/>
        <n v="18655"/>
        <n v="2340"/>
        <n v="7655"/>
        <n v="40935"/>
        <n v="15125"/>
        <n v="8802"/>
        <n v="54412"/>
        <n v="18899"/>
        <n v="9412"/>
        <n v="8057"/>
        <n v="19170"/>
        <n v="8177"/>
        <n v="20570.63"/>
        <n v="2307.6999999999998"/>
        <n v="18347"/>
        <n v="28402"/>
        <n v="835"/>
        <n v="2365"/>
        <n v="12422"/>
        <n v="59490"/>
        <n v="9958"/>
        <n v="87870"/>
        <n v="10867"/>
        <n v="12760"/>
        <n v="19005"/>
        <n v="3395"/>
        <n v="19542"/>
        <n v="471"/>
        <n v="19438"/>
        <n v="18362"/>
        <n v="19572"/>
        <n v="8310"/>
        <n v="2530"/>
        <n v="18650"/>
        <n v="14635"/>
        <n v="6452"/>
        <n v="1237"/>
        <n v="14542"/>
        <n v="17468"/>
        <n v="26465"/>
        <n v="3675"/>
        <n v="140817"/>
        <n v="19417"/>
        <n v="20362"/>
        <n v="15019.57"/>
        <n v="17620"/>
        <n v="19617"/>
        <n v="7417"/>
        <n v="2085"/>
        <n v="7127"/>
        <n v="8027"/>
        <n v="4620"/>
        <n v="11597"/>
        <n v="19207"/>
        <n v="4082"/>
        <n v="16937"/>
        <n v="2237"/>
        <n v="3320"/>
        <n v="16125"/>
        <n v="18235"/>
        <n v="20230"/>
        <n v="19609"/>
        <n v="6887"/>
        <n v="18737"/>
        <n v="14487"/>
        <n v="20272"/>
        <n v="16350"/>
        <n v="17797"/>
        <n v="14365"/>
        <n v="9355"/>
        <n v="14166.66"/>
        <n v="9747"/>
        <n v="22347"/>
        <n v="5884"/>
        <n v="19292"/>
        <n v="20605"/>
        <n v="11895"/>
        <n v="20394.77"/>
        <n v="23957"/>
        <n v="2020"/>
        <n v="18530"/>
        <n v="16080"/>
        <n v="3905"/>
        <n v="12765"/>
        <n v="8196"/>
        <n v="19605"/>
        <n v="18487"/>
        <n v="4077"/>
        <n v="21425"/>
        <n v="1197"/>
        <n v="18100"/>
        <n v="17380"/>
        <n v="10217"/>
        <n v="15322"/>
        <n v="18037"/>
        <n v="19665"/>
        <n v="17855"/>
        <n v="19392"/>
        <n v="1532"/>
        <n v="1014"/>
        <n v="631"/>
        <n v="224"/>
        <n v="13247"/>
        <n v="18962"/>
        <n v="5690"/>
        <n v="31737.5"/>
        <n v="28090"/>
        <n v="20510.830000000002"/>
        <n v="3419"/>
        <n v="458"/>
        <n v="17410"/>
        <n v="20442.25"/>
        <n v="6856"/>
        <n v="12330"/>
        <n v="11638"/>
        <n v="8173"/>
        <n v="16583"/>
        <n v="6159"/>
        <n v="15870"/>
        <n v="4813"/>
        <n v="9837"/>
        <n v="2319"/>
        <n v="21042"/>
        <n v="2187"/>
        <n v="8857"/>
        <n v="729"/>
        <n v="602"/>
        <n v="17684"/>
        <n v="2592"/>
        <n v="8542"/>
        <n v="3114"/>
        <n v="339"/>
        <n v="100909"/>
        <n v="16362"/>
        <n v="125834"/>
        <n v="5876"/>
        <n v="11397"/>
        <n v="5677"/>
        <n v="164"/>
        <n v="6032"/>
        <n v="2057"/>
        <n v="1588"/>
        <n v="1566"/>
        <n v="6832"/>
        <n v="975"/>
        <n v="60692"/>
        <n v="14054"/>
        <n v="9309"/>
        <n v="18646"/>
        <n v="13025"/>
        <n v="15041"/>
        <n v="4386"/>
        <n v="19281"/>
        <n v="257"/>
        <n v="5707"/>
        <n v="70307.5"/>
        <n v="10617"/>
        <n v="5770"/>
        <n v="2045"/>
        <n v="9716"/>
        <n v="17642"/>
        <n v="16877"/>
        <n v="19470"/>
        <n v="4027"/>
        <n v="4708"/>
        <n v="20117"/>
        <n v="16710"/>
        <n v="3358"/>
        <n v="15547.08"/>
        <n v="2335"/>
        <n v="128412"/>
        <n v="12965"/>
        <n v="260"/>
        <n v="11286"/>
        <n v="7893"/>
        <n v="40437"/>
        <n v="4877"/>
        <n v="15052"/>
        <n v="16880"/>
        <n v="10819"/>
        <n v="10194"/>
        <n v="1703"/>
        <n v="4822"/>
        <n v="7541"/>
        <n v="4188"/>
        <n v="2347"/>
        <n v="591"/>
        <n v="1924"/>
        <n v="11907"/>
        <n v="7252"/>
        <n v="18739"/>
        <n v="4247"/>
        <n v="15818.33"/>
        <n v="18442"/>
        <n v="10037"/>
        <n v="7449"/>
        <n v="133137"/>
        <n v="1007400"/>
        <n v="3085"/>
        <n v="12219"/>
        <n v="16237"/>
        <n v="12062"/>
        <n v="9772"/>
        <n v="5132"/>
        <n v="3800"/>
        <n v="523"/>
        <n v="131250"/>
        <n v="3645"/>
        <n v="48750"/>
        <n v="9157"/>
        <n v="3612"/>
        <n v="17177"/>
        <n v="2177"/>
        <n v="25965"/>
        <n v="93262"/>
        <n v="20206.04"/>
        <n v="535"/>
        <n v="54921"/>
        <n v="15466"/>
        <n v="5025"/>
        <n v="10953"/>
        <n v="19468"/>
        <n v="5500"/>
        <n v="19723.95"/>
        <n v="12392"/>
        <n v="20433.95"/>
        <n v="468"/>
        <n v="5558"/>
        <n v="9040"/>
        <n v="9002"/>
        <n v="2233"/>
        <n v="473"/>
        <n v="20674.38"/>
        <n v="157"/>
        <n v="2502"/>
        <n v="14317.07"/>
        <n v="4713"/>
        <n v="20188"/>
        <n v="369"/>
        <n v="8250"/>
        <n v="1751"/>
        <n v="22125"/>
        <n v="10128"/>
        <n v="14754"/>
        <n v="6293"/>
        <n v="17125"/>
        <n v="1034"/>
        <n v="92873"/>
        <n v="1819"/>
        <n v="12230"/>
        <n v="9516"/>
        <n v="13800"/>
        <n v="16260"/>
        <n v="1865"/>
        <n v="11661"/>
        <n v="106345"/>
        <n v="2200"/>
        <n v="19583.3"/>
        <n v="5083"/>
        <n v="39430"/>
        <n v="1375"/>
        <n v="146000"/>
        <n v="1351"/>
        <n v="479"/>
        <n v="9641"/>
        <n v="14200"/>
        <n v="6217"/>
        <n v="2195"/>
        <n v="11030"/>
        <n v="5649"/>
        <n v="3528"/>
        <n v="17921"/>
        <n v="338"/>
        <n v="15787"/>
        <n v="1746"/>
        <n v="7359"/>
        <n v="1292"/>
        <n v="8170"/>
        <n v="18239.16"/>
        <n v="19583.330000000002"/>
        <n v="2906.04"/>
        <n v="17139"/>
        <n v="2900"/>
        <n v="9380"/>
        <n v="13700"/>
        <n v="12632"/>
        <n v="1077"/>
        <n v="121405"/>
        <n v="7600"/>
        <n v="38800"/>
        <n v="18368"/>
        <n v="2310"/>
        <n v="48600"/>
        <n v="18660"/>
        <n v="17612"/>
        <n v="8769"/>
        <n v="34300"/>
        <n v="19317"/>
        <n v="10412"/>
        <n v="13541.67"/>
        <n v="15920"/>
        <n v="17789"/>
        <n v="10332"/>
        <n v="10660"/>
        <n v="14347"/>
        <n v="19428"/>
        <n v="3884"/>
        <n v="14760"/>
        <n v="3083"/>
        <n v="34582"/>
        <n v="8752"/>
        <n v="18787"/>
        <n v="100220"/>
        <n v="32708"/>
        <n v="42980"/>
        <n v="541"/>
        <n v="10317"/>
        <n v="16451.45"/>
        <n v="20673.75"/>
        <n v="3137"/>
        <n v="11322"/>
        <n v="14324"/>
        <n v="18352"/>
        <n v="118"/>
        <n v="19657"/>
        <n v="1688"/>
        <n v="9510"/>
        <n v="2827"/>
        <n v="2498"/>
        <n v="325"/>
        <n v="20438.400000000001"/>
        <n v="15267"/>
        <n v="6548"/>
        <n v="195"/>
        <n v="14819"/>
        <n v="6080"/>
        <n v="599"/>
        <n v="14362"/>
        <n v="145"/>
        <n v="133275"/>
        <n v="8612"/>
        <n v="310"/>
        <n v="4541"/>
        <n v="194"/>
        <n v="2757"/>
        <n v="450175"/>
        <n v="2364"/>
        <n v="62225"/>
        <n v="684"/>
        <n v="13656"/>
        <n v="5938"/>
        <n v="4332"/>
        <n v="518"/>
        <n v="7442"/>
        <n v="7856"/>
        <n v="5627"/>
        <n v="17865"/>
        <n v="17991"/>
        <n v="13973"/>
        <n v="449197"/>
        <n v="75352"/>
        <n v="1713"/>
        <n v="2577"/>
        <n v="134318.62"/>
        <n v="1145"/>
        <n v="2225"/>
        <n v="16341"/>
        <n v="20658.12"/>
        <n v="13135"/>
        <n v="7291.65"/>
        <n v="14852"/>
        <n v="340"/>
        <n v="15790"/>
        <n v="8807"/>
        <n v="17482"/>
        <n v="1962"/>
        <n v="8630"/>
        <n v="5967"/>
        <n v="2361"/>
        <n v="10945"/>
        <n v="3470"/>
        <n v="3427"/>
        <n v="520833"/>
        <n v="349675"/>
        <n v="2607"/>
        <n v="2180"/>
        <n v="182161"/>
        <n v="31392"/>
        <n v="477"/>
        <n v="2398"/>
        <n v="608"/>
        <n v="5679"/>
        <n v="9205"/>
        <n v="112"/>
        <n v="702"/>
        <n v="35957"/>
        <n v="78177"/>
        <n v="16367"/>
        <n v="971"/>
        <n v="15075"/>
        <n v="542"/>
        <n v="1999"/>
        <n v="1510"/>
        <n v="9106"/>
        <n v="6752"/>
        <n v="6157"/>
        <n v="159"/>
        <n v="214"/>
        <n v="54502"/>
        <n v="2478"/>
        <n v="3403"/>
        <n v="10645"/>
        <n v="1774"/>
        <n v="17447"/>
        <n v="14131.88"/>
        <n v="31582"/>
        <n v="6200"/>
        <n v="29121.9"/>
        <n v="16770.830000000002"/>
        <n v="41600"/>
        <n v="145833.28"/>
        <n v="2875"/>
        <n v="173"/>
        <n v="34725"/>
        <n v="28700"/>
        <n v="17454"/>
        <n v="20372.5"/>
        <n v="66082.5"/>
        <n v="237800"/>
        <n v="19900"/>
        <n v="7240"/>
        <n v="35718"/>
        <n v="40832"/>
        <n v="4467"/>
        <n v="2997"/>
        <n v="4950"/>
        <n v="9184"/>
        <n v="5209"/>
        <n v="52082.5"/>
        <n v="2145"/>
        <n v="7355"/>
        <n v="15078"/>
        <n v="3545"/>
        <n v="28257.05"/>
        <n v="6365"/>
        <n v="49720"/>
        <n v="43900"/>
        <n v="23215"/>
        <n v="107448"/>
        <n v="3815"/>
        <n v="2868"/>
        <n v="779"/>
        <n v="115203"/>
        <n v="983"/>
        <n v="4060"/>
        <n v="2082.5"/>
        <n v="5416.67"/>
        <n v="19612.5"/>
        <n v="8847"/>
        <n v="8537.5"/>
        <n v="9660"/>
        <n v="3177.5"/>
        <n v="72143"/>
        <n v="2496"/>
        <n v="3293"/>
        <n v="41666.65"/>
        <n v="3340"/>
        <n v="94617"/>
        <n v="2245"/>
        <n v="2103"/>
        <n v="2125"/>
        <n v="47000"/>
        <n v="13026.66"/>
        <n v="60561"/>
        <n v="14042.5"/>
        <n v="19297"/>
        <n v="15699"/>
        <n v="234"/>
        <n v="8332.5"/>
        <n v="19847.5"/>
        <n v="9582.5"/>
        <n v="20822.5"/>
        <n v="6651"/>
        <n v="9707.5"/>
        <n v="19977.5"/>
        <n v="20007.5"/>
        <n v="55700"/>
        <n v="20082.5"/>
        <n v="30292"/>
        <n v="12190"/>
        <n v="126"/>
        <n v="17462.5"/>
        <n v="106825"/>
        <n v="3451"/>
        <n v="645"/>
        <n v="8610"/>
        <n v="11929"/>
        <n v="9944"/>
        <n v="2560"/>
        <n v="8269"/>
        <n v="15396"/>
        <n v="14815"/>
        <n v="2959.15"/>
        <n v="9029"/>
        <n v="1534"/>
        <n v="136962.84"/>
        <n v="20472.5"/>
        <n v="20195"/>
        <n v="373"/>
        <n v="1882"/>
        <n v="675"/>
        <n v="78047.5"/>
        <n v="3577"/>
        <n v="98877.5"/>
        <n v="21200"/>
        <n v="20827.5"/>
        <n v="2280"/>
        <n v="18147.5"/>
        <n v="18402.5"/>
        <n v="6667.5"/>
        <n v="16015.83"/>
        <n v="88717.5"/>
        <n v="41666.67"/>
        <n v="5207.5"/>
        <n v="56550"/>
        <n v="150697.5"/>
        <n v="138017.5"/>
        <n v="562500"/>
        <n v="269452.5"/>
        <n v="62687.5"/>
        <n v="81250"/>
        <n v="54700"/>
        <n v="5988"/>
        <n v="69167.5"/>
        <n v="10506"/>
        <n v="4275"/>
        <n v="41240"/>
        <n v="7607.5"/>
        <n v="20452.5"/>
        <n v="274"/>
        <n v="4250"/>
        <n v="6064"/>
        <n v="6587.5"/>
        <n v="268.75"/>
        <n v="32972.5"/>
        <n v="24082"/>
        <n v="1418.33"/>
        <n v="29167.5"/>
        <n v="8977.5"/>
        <n v="75345"/>
        <n v="83333.33"/>
        <n v="68595"/>
        <n v="15700"/>
        <n v="9305"/>
        <n v="18772.5"/>
        <n v="33990"/>
        <n v="125371.75"/>
        <n v="21999"/>
        <n v="27215"/>
        <n v="3267.5"/>
        <n v="5544.97"/>
        <n v="67000"/>
        <n v="65000"/>
        <n v="53200"/>
        <n v="34100"/>
        <n v="52082"/>
        <n v="50042.15"/>
        <n v="39700"/>
        <n v="38542.5"/>
        <n v="25390"/>
        <n v="11049.3"/>
        <n v="3900"/>
        <n v="13776.87"/>
        <n v="9662.5"/>
        <n v="20765.41"/>
        <n v="20332.5"/>
        <n v="11687.5"/>
        <n v="11620"/>
        <n v="5227.5"/>
        <n v="5264.6"/>
        <n v="5860.42"/>
        <n v="4791"/>
        <n v="88300"/>
        <n v="6860"/>
        <n v="14492.5"/>
        <n v="16565"/>
        <n v="4222"/>
        <n v="10182.5"/>
        <n v="1327.5"/>
        <n v="40600"/>
        <n v="27900"/>
        <n v="36250"/>
        <n v="8202.5"/>
        <n v="16500"/>
        <n v="1100"/>
        <n v="21432.5"/>
        <n v="3400"/>
        <n v="10067"/>
        <n v="96250"/>
        <n v="25250"/>
        <n v="14100"/>
        <n v="5395.82"/>
        <n v="4555.2"/>
        <n v="52389"/>
        <n v="4881.87"/>
        <n v="11267"/>
        <n v="43700"/>
        <n v="15767.5"/>
        <n v="8536.67"/>
        <n v="17937.5"/>
        <n v="3615"/>
        <n v="19176"/>
        <n v="9902.5"/>
        <n v="16160.42"/>
        <n v="3373"/>
        <n v="10107"/>
        <n v="63000"/>
        <n v="9182"/>
        <n v="14082.5"/>
        <n v="1620"/>
        <n v="79233.22"/>
        <n v="7370"/>
        <n v="6400"/>
        <n v="91100"/>
        <n v="17300"/>
        <n v="99900"/>
        <n v="55837.1"/>
        <n v="8895"/>
        <n v="6125"/>
        <n v="10139"/>
        <n v="22867"/>
        <n v="27300"/>
        <n v="31200"/>
        <n v="2546"/>
        <n v="60503.040000000001"/>
        <n v="109895"/>
        <n v="5077"/>
        <n v="41200"/>
        <n v="66400"/>
        <n v="341434.85"/>
      </sharedItems>
    </cacheField>
    <cacheField name="state" numFmtId="0">
      <sharedItems/>
    </cacheField>
    <cacheField name="address" numFmtId="0">
      <sharedItems containsMixedTypes="1" containsNumber="1" containsInteger="1" minValue="10" maxValue="4703145237"/>
    </cacheField>
    <cacheField name="city" numFmtId="0">
      <sharedItems containsMixedTypes="1" containsNumber="1" containsInteger="1" minValue="30084" maxValue="30084"/>
    </cacheField>
    <cacheField name="zip" numFmtId="0">
      <sharedItems containsMixedTypes="1" containsNumber="1" containsInteger="1" minValue="30002" maxValue="39886"/>
    </cacheField>
    <cacheField name="na" numFmtId="0">
      <sharedItems containsSemiMixedTypes="0" containsString="0" containsNumber="1" containsInteger="1" minValue="11" maxValue="99" count="25">
        <n v="42"/>
        <n v="56"/>
        <n v="72"/>
        <n v="33"/>
        <n v="23"/>
        <n v="48"/>
        <n v="81"/>
        <n v="51"/>
        <n v="92"/>
        <n v="45"/>
        <n v="49"/>
        <n v="52"/>
        <n v="54"/>
        <n v="62"/>
        <n v="53"/>
        <n v="71"/>
        <n v="31"/>
        <n v="44"/>
        <n v="61"/>
        <n v="32"/>
        <n v="11"/>
        <n v="21"/>
        <n v="55"/>
        <n v="22"/>
        <n v="99"/>
      </sharedItems>
    </cacheField>
    <cacheField name="ics_code" numFmtId="0">
      <sharedItems containsSemiMixedTypes="0" containsString="0" containsNumber="1" containsInteger="1" minValue="1110" maxValue="9999"/>
    </cacheField>
    <cacheField name="jobs_retained" numFmtId="0">
      <sharedItems containsSemiMixedTypes="0" containsString="0" containsNumber="1" containsInteger="1" minValue="1" maxValue="495" count="48">
        <n v="1"/>
        <n v="6"/>
        <n v="10"/>
        <n v="15"/>
        <n v="3"/>
        <n v="12"/>
        <n v="4"/>
        <n v="28"/>
        <n v="2"/>
        <n v="18"/>
        <n v="5"/>
        <n v="8"/>
        <n v="23"/>
        <n v="27"/>
        <n v="20"/>
        <n v="45"/>
        <n v="16"/>
        <n v="52"/>
        <n v="19"/>
        <n v="11"/>
        <n v="25"/>
        <n v="22"/>
        <n v="9"/>
        <n v="34"/>
        <n v="7"/>
        <n v="30"/>
        <n v="60"/>
        <n v="78"/>
        <n v="36"/>
        <n v="17"/>
        <n v="98"/>
        <n v="14"/>
        <n v="13"/>
        <n v="100"/>
        <n v="29"/>
        <n v="35"/>
        <n v="32"/>
        <n v="39"/>
        <n v="26"/>
        <n v="21"/>
        <n v="50"/>
        <n v="495"/>
        <n v="31"/>
        <n v="201"/>
        <n v="68"/>
        <n v="33"/>
        <n v="47"/>
        <n v="55"/>
      </sharedItems>
    </cacheField>
    <cacheField name="date_approved" numFmtId="164">
      <sharedItems containsSemiMixedTypes="0" containsNonDate="0" containsDate="1" containsString="0" minDate="2020-04-06T00:00:00" maxDate="2021-06-30T00:00:00" count="165">
        <d v="2021-06-29T00:00:00"/>
        <d v="2021-06-22T00:00:00"/>
        <d v="2021-06-15T00:00:00"/>
        <d v="2021-05-29T00:00:00"/>
        <d v="2021-05-28T00:00:00"/>
        <d v="2021-05-27T00:00:00"/>
        <d v="2021-05-26T00:00:00"/>
        <d v="2021-05-25T00:00:00"/>
        <d v="2021-05-23T00:00:00"/>
        <d v="2021-05-22T00:00:00"/>
        <d v="2021-05-21T00:00:00"/>
        <d v="2021-05-20T00:00:00"/>
        <d v="2021-05-19T00:00:00"/>
        <d v="2021-05-18T00:00:00"/>
        <d v="2021-05-17T00:00:00"/>
        <d v="2021-05-16T00:00:00"/>
        <d v="2021-05-15T00:00:00"/>
        <d v="2021-05-14T00:00:00"/>
        <d v="2021-05-13T00:00:00"/>
        <d v="2021-05-12T00:00:00"/>
        <d v="2021-05-11T00:00:00"/>
        <d v="2021-05-07T00:00:00"/>
        <d v="2021-05-05T00:00:00"/>
        <d v="2021-05-03T00:00:00"/>
        <d v="2021-05-02T00:00:00"/>
        <d v="2021-05-01T00:00:00"/>
        <d v="2021-04-30T00:00:00"/>
        <d v="2021-04-29T00:00:00"/>
        <d v="2021-04-28T00:00:00"/>
        <d v="2021-04-27T00:00:00"/>
        <d v="2021-04-26T00:00:00"/>
        <d v="2021-04-24T00:00:00"/>
        <d v="2021-04-23T00:00:00"/>
        <d v="2021-04-22T00:00:00"/>
        <d v="2021-04-21T00:00:00"/>
        <d v="2021-04-20T00:00:00"/>
        <d v="2021-04-19T00:00:00"/>
        <d v="2021-04-18T00:00:00"/>
        <d v="2021-04-17T00:00:00"/>
        <d v="2021-04-16T00:00:00"/>
        <d v="2021-04-15T00:00:00"/>
        <d v="2021-04-14T00:00:00"/>
        <d v="2021-04-13T00:00:00"/>
        <d v="2021-04-12T00:00:00"/>
        <d v="2021-04-11T00:00:00"/>
        <d v="2021-04-10T00:00:00"/>
        <d v="2021-04-09T00:00:00"/>
        <d v="2021-04-08T00:00:00"/>
        <d v="2021-04-07T00:00:00"/>
        <d v="2021-04-06T00:00:00"/>
        <d v="2021-04-05T00:00:00"/>
        <d v="2021-04-04T00:00:00"/>
        <d v="2021-04-03T00:00:00"/>
        <d v="2021-04-02T00:00:00"/>
        <d v="2021-04-01T00:00:00"/>
        <d v="2021-03-31T00:00:00"/>
        <d v="2021-03-30T00:00:00"/>
        <d v="2021-03-29T00:00:00"/>
        <d v="2021-03-28T00:00:00"/>
        <d v="2021-03-27T00:00:00"/>
        <d v="2021-03-26T00:00:00"/>
        <d v="2021-03-25T00:00:00"/>
        <d v="2021-03-24T00:00:00"/>
        <d v="2021-03-23T00:00:00"/>
        <d v="2021-03-20T00:00:00"/>
        <d v="2021-03-18T00:00:00"/>
        <d v="2021-03-17T00:00:00"/>
        <d v="2021-03-16T00:00:00"/>
        <d v="2021-03-15T00:00:00"/>
        <d v="2021-03-13T00:00:00"/>
        <d v="2021-03-12T00:00:00"/>
        <d v="2021-03-10T00:00:00"/>
        <d v="2021-03-09T00:00:00"/>
        <d v="2021-03-08T00:00:00"/>
        <d v="2021-03-06T00:00:00"/>
        <d v="2021-03-05T00:00:00"/>
        <d v="2021-03-04T00:00:00"/>
        <d v="2021-03-03T00:00:00"/>
        <d v="2021-03-02T00:00:00"/>
        <d v="2021-03-01T00:00:00"/>
        <d v="2021-02-27T00:00:00"/>
        <d v="2021-02-26T00:00:00"/>
        <d v="2021-02-25T00:00:00"/>
        <d v="2021-02-24T00:00:00"/>
        <d v="2021-02-23T00:00:00"/>
        <d v="2021-02-22T00:00:00"/>
        <d v="2021-02-20T00:00:00"/>
        <d v="2021-02-19T00:00:00"/>
        <d v="2021-02-18T00:00:00"/>
        <d v="2021-02-17T00:00:00"/>
        <d v="2021-02-16T00:00:00"/>
        <d v="2021-02-14T00:00:00"/>
        <d v="2021-02-13T00:00:00"/>
        <d v="2021-02-12T00:00:00"/>
        <d v="2021-02-11T00:00:00"/>
        <d v="2021-02-10T00:00:00"/>
        <d v="2021-02-09T00:00:00"/>
        <d v="2021-02-08T00:00:00"/>
        <d v="2021-02-07T00:00:00"/>
        <d v="2021-02-06T00:00:00"/>
        <d v="2021-02-05T00:00:00"/>
        <d v="2021-02-04T00:00:00"/>
        <d v="2021-02-03T00:00:00"/>
        <d v="2021-02-02T00:00:00"/>
        <d v="2021-02-01T00:00:00"/>
        <d v="2021-01-31T00:00:00"/>
        <d v="2021-01-30T00:00:00"/>
        <d v="2021-01-29T00:00:00"/>
        <d v="2021-01-28T00:00:00"/>
        <d v="2021-01-26T00:00:00"/>
        <d v="2021-01-25T00:00:00"/>
        <d v="2021-01-23T00:00:00"/>
        <d v="2021-01-22T00:00:00"/>
        <d v="2021-01-21T00:00:00"/>
        <d v="2021-01-20T00:00:00"/>
        <d v="2021-01-19T00:00:00"/>
        <d v="2021-01-17T00:00:00"/>
        <d v="2021-01-16T00:00:00"/>
        <d v="2020-08-08T00:00:00"/>
        <d v="2020-08-07T00:00:00"/>
        <d v="2020-08-06T00:00:00"/>
        <d v="2020-08-05T00:00:00"/>
        <d v="2020-08-03T00:00:00"/>
        <d v="2020-07-29T00:00:00"/>
        <d v="2020-07-28T00:00:00"/>
        <d v="2020-07-27T00:00:00"/>
        <d v="2020-07-26T00:00:00"/>
        <d v="2020-07-24T00:00:00"/>
        <d v="2020-07-22T00:00:00"/>
        <d v="2020-07-21T00:00:00"/>
        <d v="2020-07-20T00:00:00"/>
        <d v="2020-07-15T00:00:00"/>
        <d v="2020-07-10T00:00:00"/>
        <d v="2020-07-08T00:00:00"/>
        <d v="2020-07-07T00:00:00"/>
        <d v="2020-06-30T00:00:00"/>
        <d v="2020-06-28T00:00:00"/>
        <d v="2020-06-26T00:00:00"/>
        <d v="2020-06-23T00:00:00"/>
        <d v="2020-06-18T00:00:00"/>
        <d v="2020-06-17T00:00:00"/>
        <d v="2020-06-04T00:00:00"/>
        <d v="2020-05-24T00:00:00"/>
        <d v="2020-05-23T00:00:00"/>
        <d v="2020-05-22T00:00:00"/>
        <d v="2020-05-18T00:00:00"/>
        <d v="2020-05-15T00:00:00"/>
        <d v="2020-05-14T00:00:00"/>
        <d v="2020-05-13T00:00:00"/>
        <d v="2020-05-12T00:00:00"/>
        <d v="2020-05-11T00:00:00"/>
        <d v="2020-05-08T00:00:00"/>
        <d v="2020-05-07T00:00:00"/>
        <d v="2020-05-06T00:00:00"/>
        <d v="2020-05-05T00:00:00"/>
        <d v="2020-05-04T00:00:00"/>
        <d v="2020-05-01T00:00:00"/>
        <d v="2020-04-30T00:00:00"/>
        <d v="2020-04-29T00:00:00"/>
        <d v="2020-04-28T00:00:00"/>
        <d v="2020-04-27T00:00:00"/>
        <d v="2020-04-15T00:00:00"/>
        <d v="2020-04-11T00:00:00"/>
        <d v="2020-04-10T00:00:00"/>
        <d v="2020-04-06T00:00:00"/>
      </sharedItems>
      <fieldGroup par="42" base="9">
        <rangePr groupBy="months" startDate="2020-04-06T00:00:00" endDate="2021-06-30T00:00:00"/>
        <groupItems count="14">
          <s v="&lt;4/6/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30/21"/>
        </groupItems>
      </fieldGroup>
    </cacheField>
    <cacheField name="lender" numFmtId="0">
      <sharedItems count="89">
        <s v="Prestamos CDFI, LLC"/>
        <s v="Capital Plus Financial, LLC"/>
        <s v="Benworth Capital"/>
        <s v="MBE Capital Partners"/>
        <s v="The Piedmont Bank"/>
        <s v="Harvest Small Business Finance, LLC"/>
        <s v="Small Business Assistance Corporation"/>
        <s v="LendingClub Bank, National Association"/>
        <s v="Fountainhead SBF LLC"/>
        <s v="Farmers State Bank"/>
        <s v="Newtek Small Business Finance, Inc."/>
        <s v="Kabbage, Inc."/>
        <s v="Readycap Lending, LLC"/>
        <s v="Texas National Bank"/>
        <s v="Century Bank &amp; Trust"/>
        <s v="BSD Capital, LLC dba Lendistry"/>
        <s v="Leader Bank, National Association"/>
        <s v="First IC Bank"/>
        <s v="Security Federal Bank"/>
        <s v="The Enterprise Center Capital Corporation"/>
        <s v="1st Choice CU"/>
        <s v="First Home Bank"/>
        <s v="Customers Bank"/>
        <s v="Greater Nevada CU"/>
        <s v="Access to Capital for Entrepreneurs"/>
        <s v="Credit Union of Atlanta"/>
        <s v="TruFund Financial Services Inc"/>
        <s v="Sunrise Banks, National Association"/>
        <s v="State Bank of Texas"/>
        <s v="Florida A&amp;M University FCU"/>
        <s v="Northern Maine Development Commission"/>
        <s v="Wallis Bank"/>
        <s v="Grow America Fund, Incorporated"/>
        <s v="Itria Ventures LLC"/>
        <s v="Cross River Bank"/>
        <s v="Community Bank of Pickens County"/>
        <s v="WebBank"/>
        <s v="Navy FCU"/>
        <s v="FC Marketplace, LLC (dba Funding Circle)"/>
        <s v="DreamSpring"/>
        <s v="OneSouth Bank"/>
        <s v="Regions Bank"/>
        <s v="American Lending Center"/>
        <s v="Amur Equipment Finance, Inc."/>
        <s v="Loyal Trust Bank"/>
        <s v="Northwest FCU"/>
        <s v="Metro City Bank"/>
        <s v="MVB Bank, Inc."/>
        <s v="Synovus Bank"/>
        <s v="PeoplesSouth Bank"/>
        <s v="Blue Ridge Bank, National Association"/>
        <s v="South State Bank, National Association"/>
        <s v="Community Federal Savings Bank"/>
        <s v="Credit Union of Georgia"/>
        <s v="The Security State Bank"/>
        <s v="First State Bank"/>
        <s v="Heritage Bank, A Division of"/>
        <s v="Community Bank &amp; Trust-West Georgia"/>
        <s v="Capital Area Realtors FCU"/>
        <s v="First United Bank"/>
        <s v="Liberty SBF Holdings LLC"/>
        <s v="FNB South"/>
        <s v="Volunteer State Bank"/>
        <s v="First National Bank of Griffin"/>
        <s v="Peoples Bank of East Tennessee"/>
        <s v="Peach State FCU"/>
        <s v="Economic and Community Development Institute"/>
        <s v="First National Bank of Coffee County"/>
        <s v="Optus Bank"/>
        <s v="Air Force FCU"/>
        <s v="Citizens Trust Bank"/>
        <s v="Georgia's Own CU"/>
        <s v="Northeast Georgia Bank"/>
        <s v="Georgia Community Bank"/>
        <s v="City First Bank, National Association"/>
        <s v="Glennville Bank"/>
        <s v="The Peoples Bank of Georgia"/>
        <s v="Coastal States Bank"/>
        <s v="Hope Enterprise Corporation"/>
        <s v="Ameris Bank"/>
        <s v="BankSouth"/>
        <s v="Black Business Investment Fund Inc."/>
        <s v="Carver State Bank"/>
        <s v="Fundbox, Inc."/>
        <s v="Emory Alliance CU"/>
        <s v="Hyperion Bank"/>
        <s v="Affinity Bank"/>
        <s v="First Chatham Bank"/>
        <s v="Bank of Newington"/>
      </sharedItems>
    </cacheField>
    <cacheField name="congressional_district" numFmtId="0">
      <sharedItems count="14">
        <s v="GA-13"/>
        <s v="GA-03"/>
        <s v="GA-06"/>
        <s v="GA-07"/>
        <s v="GA-14"/>
        <s v="GA-02"/>
        <s v="GA-11"/>
        <s v="GA-04"/>
        <s v="GA-01"/>
        <s v="GA-05"/>
        <s v="GA-12"/>
        <s v="GA-10"/>
        <s v="GA-09"/>
        <s v="GA-08"/>
      </sharedItems>
    </cacheField>
    <cacheField name="loan_number" numFmtId="0">
      <sharedItems containsSemiMixedTypes="0" containsString="0" containsNumber="1" containsInteger="1" minValue="1000249004" maxValue="9998678802"/>
    </cacheField>
    <cacheField name="sba_office_code" numFmtId="0">
      <sharedItems containsSemiMixedTypes="0" containsString="0" containsNumber="1" containsInteger="1" minValue="405" maxValue="405"/>
    </cacheField>
    <cacheField name="processing_method" numFmtId="0">
      <sharedItems/>
    </cacheField>
    <cacheField name="loan_status" numFmtId="0">
      <sharedItems/>
    </cacheField>
    <cacheField name="term" numFmtId="0">
      <sharedItems containsSemiMixedTypes="0" containsString="0" containsNumber="1" containsInteger="1" minValue="24" maxValue="60" count="2">
        <n v="60"/>
        <n v="24"/>
      </sharedItems>
    </cacheField>
    <cacheField name="sba_guaranty_percentage" numFmtId="0">
      <sharedItems containsSemiMixedTypes="0" containsString="0" containsNumber="1" containsInteger="1" minValue="100" maxValue="100"/>
    </cacheField>
    <cacheField name="initial_approval_amount" numFmtId="0">
      <sharedItems containsSemiMixedTypes="0" containsString="0" containsNumber="1" minValue="102" maxValue="10000000"/>
    </cacheField>
    <cacheField name="current_approval_amount" numFmtId="0">
      <sharedItems containsSemiMixedTypes="0" containsString="0" containsNumber="1" minValue="102" maxValue="10000000"/>
    </cacheField>
    <cacheField name="undisbursed_amount" numFmtId="0">
      <sharedItems containsMixedTypes="1" containsNumber="1" minValue="0" maxValue="10000000"/>
    </cacheField>
    <cacheField name="servicing_lender_location_id" numFmtId="0">
      <sharedItems containsSemiMixedTypes="0" containsString="0" containsNumber="1" containsInteger="1" minValue="2408" maxValue="531105"/>
    </cacheField>
    <cacheField name="servicing_lender_name" numFmtId="0">
      <sharedItems/>
    </cacheField>
    <cacheField name="servicing_lender_address" numFmtId="0">
      <sharedItems/>
    </cacheField>
    <cacheField name="servicing_lender_city" numFmtId="0">
      <sharedItems/>
    </cacheField>
    <cacheField name="servicing_lender_state" numFmtId="0">
      <sharedItems/>
    </cacheField>
    <cacheField name="servicing_lender_zip" numFmtId="0">
      <sharedItems containsMixedTypes="1" containsNumber="1" containsInteger="1" minValue="4736" maxValue="94105"/>
    </cacheField>
    <cacheField name="rural_urban_indicator" numFmtId="0">
      <sharedItems count="2">
        <s v="U"/>
        <s v="R"/>
      </sharedItems>
    </cacheField>
    <cacheField name="hubzone_indicator" numFmtId="0">
      <sharedItems count="2">
        <s v="N"/>
        <s v="Y"/>
      </sharedItems>
    </cacheField>
    <cacheField name="business_age_description" numFmtId="0">
      <sharedItems count="3">
        <s v="Existing or more than 2 years old"/>
        <s v="New Business or 2 years or less"/>
        <s v="Unanswered"/>
      </sharedItems>
    </cacheField>
    <cacheField name="project_city" numFmtId="0">
      <sharedItems containsMixedTypes="1" containsNumber="1" containsInteger="1" minValue="30084" maxValue="30084"/>
    </cacheField>
    <cacheField name="project_county_name" numFmtId="0">
      <sharedItems/>
    </cacheField>
    <cacheField name="project_state" numFmtId="0">
      <sharedItems/>
    </cacheField>
    <cacheField name="project_zip" numFmtId="0">
      <sharedItems containsMixedTypes="1" containsNumber="1" containsInteger="1" minValue="30002" maxValue="39886"/>
    </cacheField>
    <cacheField name="originating_lender_city" numFmtId="0">
      <sharedItems/>
    </cacheField>
    <cacheField name="originating_lender_state" numFmtId="0">
      <sharedItems/>
    </cacheField>
    <cacheField name="loan_status_date" numFmtId="0">
      <sharedItems containsDate="1" containsMixedTypes="1" minDate="2020-04-06T00:00:00" maxDate="2021-06-30T00:00:00"/>
    </cacheField>
    <cacheField name="originating_lender_location_id" numFmtId="0">
      <sharedItems containsSemiMixedTypes="0" containsString="0" containsNumber="1" containsInteger="1" minValue="2408" maxValue="533279"/>
    </cacheField>
    <cacheField name="lmi_indicator" numFmtId="0">
      <sharedItems count="2">
        <s v="Y"/>
        <s v="N"/>
      </sharedItems>
    </cacheField>
    <cacheField name="forgiveness_amount" numFmtId="0">
      <sharedItems/>
    </cacheField>
    <cacheField name="forgiveness_date" numFmtId="0">
      <sharedItems/>
    </cacheField>
    <cacheField name="Quarters" numFmtId="0" databaseField="0">
      <fieldGroup base="9">
        <rangePr groupBy="quarters" startDate="2020-04-06T00:00:00" endDate="2021-06-30T00:00:00"/>
        <groupItems count="6">
          <s v="&lt;4/6/20"/>
          <s v="Qtr1"/>
          <s v="Qtr2"/>
          <s v="Qtr3"/>
          <s v="Qtr4"/>
          <s v="&gt;6/30/21"/>
        </groupItems>
      </fieldGroup>
    </cacheField>
    <cacheField name="Years" numFmtId="0" databaseField="0">
      <fieldGroup base="9">
        <rangePr groupBy="years" startDate="2020-04-06T00:00:00" endDate="2021-06-30T00:00:00"/>
        <groupItems count="4">
          <s v="&lt;4/6/20"/>
          <s v="2020"/>
          <s v="2021"/>
          <s v="&gt;6/30/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836">
  <r>
    <x v="0"/>
    <x v="0"/>
    <s v="GA"/>
    <s v="12637 Old Well Ct"/>
    <s v="Hampton"/>
    <s v="30228-2608"/>
    <x v="0"/>
    <n v="5120"/>
    <x v="0"/>
    <x v="0"/>
    <x v="0"/>
    <x v="0"/>
    <n v="11554591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Hampton"/>
    <s v="CLAYTON"/>
    <s v="GA"/>
    <s v="30228-2608"/>
    <s v="Phoenix"/>
    <s v="AZ"/>
    <d v="2021-06-29T00:00:00"/>
    <n v="188361"/>
    <x v="0"/>
    <s v="NA"/>
    <s v="NA"/>
  </r>
  <r>
    <x v="1"/>
    <x v="0"/>
    <s v="GA"/>
    <s v="3139 Bright Star Rd"/>
    <s v="Douglasville"/>
    <s v="30135-2203"/>
    <x v="1"/>
    <n v="1730"/>
    <x v="0"/>
    <x v="0"/>
    <x v="1"/>
    <x v="0"/>
    <n v="11570091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ouglasville"/>
    <s v="DOUGLAS"/>
    <s v="GA"/>
    <s v="30135-2203"/>
    <s v="Bedford"/>
    <s v="TX"/>
    <d v="2021-06-29T00:00:00"/>
    <n v="529472"/>
    <x v="1"/>
    <s v="NA"/>
    <s v="NA"/>
  </r>
  <r>
    <x v="2"/>
    <x v="0"/>
    <s v="GA"/>
    <s v="107 Bayberry Hls"/>
    <s v="McDonough"/>
    <s v="30253-4293"/>
    <x v="2"/>
    <n v="2320"/>
    <x v="0"/>
    <x v="0"/>
    <x v="1"/>
    <x v="1"/>
    <n v="11608091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cDonough"/>
    <s v="HENRY"/>
    <s v="GA"/>
    <s v="30253-4293"/>
    <s v="Bedford"/>
    <s v="TX"/>
    <d v="2021-06-29T00:00:00"/>
    <n v="529472"/>
    <x v="0"/>
    <s v="NA"/>
    <s v="NA"/>
  </r>
  <r>
    <x v="3"/>
    <x v="0"/>
    <s v="GA"/>
    <s v="70 Perimeter Ctr E Apt 2333"/>
    <s v="Atlanta"/>
    <s v="30346-1815"/>
    <x v="3"/>
    <n v="3922"/>
    <x v="0"/>
    <x v="0"/>
    <x v="1"/>
    <x v="2"/>
    <n v="1161869101"/>
    <n v="405"/>
    <s v="PPS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DEKALB"/>
    <s v="GA"/>
    <s v="30346-1815"/>
    <s v="Bedford"/>
    <s v="TX"/>
    <d v="2021-06-29T00:00:00"/>
    <n v="529472"/>
    <x v="1"/>
    <s v="NA"/>
    <s v="NA"/>
  </r>
  <r>
    <x v="4"/>
    <x v="0"/>
    <s v="GA"/>
    <s v="765 Paper Creek Dr"/>
    <s v="Lawrenceville"/>
    <s v="30046-5330"/>
    <x v="0"/>
    <n v="3620"/>
    <x v="0"/>
    <x v="0"/>
    <x v="0"/>
    <x v="3"/>
    <n v="11646091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6-5330"/>
    <s v="Phoenix"/>
    <s v="AZ"/>
    <d v="2021-06-29T00:00:00"/>
    <n v="188361"/>
    <x v="0"/>
    <s v="NA"/>
    <s v="NA"/>
  </r>
  <r>
    <x v="5"/>
    <x v="0"/>
    <s v="GA"/>
    <s v="203 Brookside Dr"/>
    <s v="Dallas"/>
    <s v="30132-4304"/>
    <x v="2"/>
    <n v="2320"/>
    <x v="0"/>
    <x v="0"/>
    <x v="1"/>
    <x v="4"/>
    <n v="11651191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allas"/>
    <s v="PAULDING"/>
    <s v="GA"/>
    <s v="30132-4304"/>
    <s v="Bedford"/>
    <s v="TX"/>
    <d v="2021-06-29T00:00:00"/>
    <n v="529472"/>
    <x v="1"/>
    <s v="NA"/>
    <s v="NA"/>
  </r>
  <r>
    <x v="6"/>
    <x v="0"/>
    <s v="GA"/>
    <s v="435 Grey Moss Rd"/>
    <s v="De Soto"/>
    <s v="31743-2225"/>
    <x v="0"/>
    <n v="4520"/>
    <x v="0"/>
    <x v="0"/>
    <x v="0"/>
    <x v="5"/>
    <n v="11685491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De Soto"/>
    <s v="LEE"/>
    <s v="GA"/>
    <s v="31743-2225"/>
    <s v="Phoenix"/>
    <s v="AZ"/>
    <d v="2021-06-29T00:00:00"/>
    <n v="188361"/>
    <x v="1"/>
    <s v="NA"/>
    <s v="NA"/>
  </r>
  <r>
    <x v="7"/>
    <x v="1"/>
    <s v="GA"/>
    <s v="220 Calibre Lake Pkwy SE"/>
    <s v="Smyrna"/>
    <s v="30082-7223"/>
    <x v="4"/>
    <n v="6118"/>
    <x v="0"/>
    <x v="0"/>
    <x v="0"/>
    <x v="6"/>
    <n v="1164659103"/>
    <n v="405"/>
    <s v="PPS"/>
    <s v="Active Un-Disbursed"/>
    <x v="0"/>
    <n v="100"/>
    <n v="20830"/>
    <n v="20830"/>
    <n v="20830"/>
    <n v="188361"/>
    <s v="Prestamos CDFI, LLC"/>
    <s v="1024 East Buckeye Road Suite 270"/>
    <s v="Phoenix"/>
    <s v="AZ"/>
    <n v="85034"/>
    <x v="0"/>
    <x v="0"/>
    <x v="0"/>
    <s v="Smyrna"/>
    <s v="COBB"/>
    <s v="GA"/>
    <s v="30082-7223"/>
    <s v="Phoenix"/>
    <s v="AZ"/>
    <d v="2021-06-29T00:00:00"/>
    <n v="188361"/>
    <x v="1"/>
    <s v="NA"/>
    <s v="NA"/>
  </r>
  <r>
    <x v="8"/>
    <x v="2"/>
    <s v="GA"/>
    <s v="6864 Yorkdale Ct"/>
    <s v="Lithonia"/>
    <s v="30058-6058"/>
    <x v="5"/>
    <n v="4110"/>
    <x v="0"/>
    <x v="0"/>
    <x v="2"/>
    <x v="7"/>
    <n v="1165809102"/>
    <n v="405"/>
    <s v="PPP"/>
    <s v="Active Un-Disbursed"/>
    <x v="0"/>
    <n v="100"/>
    <n v="20784"/>
    <n v="20784"/>
    <n v="20784"/>
    <n v="529192"/>
    <s v="Benworth Capital"/>
    <s v="7000 SW 97th Avenue Suite 201"/>
    <s v="Miami"/>
    <s v="FL"/>
    <n v="33173"/>
    <x v="0"/>
    <x v="0"/>
    <x v="0"/>
    <s v="Lithonia"/>
    <s v="DEKALB"/>
    <s v="GA"/>
    <s v="30058-6058"/>
    <s v="Miami"/>
    <s v="FL"/>
    <d v="2021-06-29T00:00:00"/>
    <n v="529192"/>
    <x v="0"/>
    <s v="NA"/>
    <s v="NA"/>
  </r>
  <r>
    <x v="9"/>
    <x v="3"/>
    <s v="GA"/>
    <s v="530 Brett St"/>
    <s v="Vienna"/>
    <s v="31092-0901"/>
    <x v="6"/>
    <n v="2112"/>
    <x v="0"/>
    <x v="0"/>
    <x v="0"/>
    <x v="5"/>
    <n v="1158839102"/>
    <n v="405"/>
    <s v="PPP"/>
    <s v="Active Un-Disbursed"/>
    <x v="0"/>
    <n v="100"/>
    <n v="20667"/>
    <n v="20667"/>
    <n v="20667"/>
    <n v="188361"/>
    <s v="Prestamos CDFI, LLC"/>
    <s v="1024 East Buckeye Road Suite 270"/>
    <s v="Phoenix"/>
    <s v="AZ"/>
    <n v="85034"/>
    <x v="1"/>
    <x v="0"/>
    <x v="0"/>
    <s v="Vienna"/>
    <s v="DOOLY"/>
    <s v="GA"/>
    <s v="31092-0901"/>
    <s v="Phoenix"/>
    <s v="AZ"/>
    <d v="2021-06-29T00:00:00"/>
    <n v="188361"/>
    <x v="1"/>
    <s v="NA"/>
    <s v="NA"/>
  </r>
  <r>
    <x v="10"/>
    <x v="4"/>
    <s v="GA"/>
    <s v="312 Tap Root Ln"/>
    <s v="Atlanta"/>
    <s v="30349-2525"/>
    <x v="6"/>
    <n v="2112"/>
    <x v="0"/>
    <x v="0"/>
    <x v="1"/>
    <x v="0"/>
    <n v="1166449103"/>
    <n v="405"/>
    <s v="PPP"/>
    <s v="Active Un-Disbursed"/>
    <x v="0"/>
    <n v="100"/>
    <n v="20490"/>
    <n v="20490"/>
    <n v="20490"/>
    <n v="529472"/>
    <s v="Capital Plus Financial, LLC"/>
    <s v="2247 Central Drive"/>
    <s v="Bedford"/>
    <s v="TX"/>
    <n v="76021"/>
    <x v="0"/>
    <x v="0"/>
    <x v="0"/>
    <s v="Atlanta"/>
    <s v="FULTON"/>
    <s v="GA"/>
    <s v="30349-2525"/>
    <s v="Bedford"/>
    <s v="TX"/>
    <d v="2021-06-29T00:00:00"/>
    <n v="529472"/>
    <x v="1"/>
    <s v="NA"/>
    <s v="NA"/>
  </r>
  <r>
    <x v="11"/>
    <x v="5"/>
    <s v="GA"/>
    <s v="803 6th Ave"/>
    <s v="Albany"/>
    <s v="31701-1880"/>
    <x v="2"/>
    <n v="2310"/>
    <x v="0"/>
    <x v="0"/>
    <x v="0"/>
    <x v="5"/>
    <n v="1163519105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Albany"/>
    <s v="DOUGHERTY"/>
    <s v="GA"/>
    <s v="31701-1880"/>
    <s v="Phoenix"/>
    <s v="AZ"/>
    <d v="2021-06-29T00:00:00"/>
    <n v="188361"/>
    <x v="0"/>
    <s v="NA"/>
    <s v="NA"/>
  </r>
  <r>
    <x v="12"/>
    <x v="5"/>
    <s v="GA"/>
    <s v="1000 Montreal Rd Apt 51C"/>
    <s v="Clarkston"/>
    <s v="30021-2911"/>
    <x v="6"/>
    <n v="2112"/>
    <x v="0"/>
    <x v="0"/>
    <x v="0"/>
    <x v="7"/>
    <n v="1168019107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Clarkston"/>
    <s v="DEKALB"/>
    <s v="GA"/>
    <s v="30021-2911"/>
    <s v="Phoenix"/>
    <s v="AZ"/>
    <d v="2021-06-29T00:00:00"/>
    <n v="188361"/>
    <x v="0"/>
    <s v="NA"/>
    <s v="NA"/>
  </r>
  <r>
    <x v="13"/>
    <x v="6"/>
    <s v="GA"/>
    <s v="266 Spring Lake Dr"/>
    <s v="Folkston"/>
    <s v="31537-8658"/>
    <x v="2"/>
    <n v="2320"/>
    <x v="0"/>
    <x v="0"/>
    <x v="1"/>
    <x v="8"/>
    <n v="1167639103"/>
    <n v="405"/>
    <s v="PPP"/>
    <s v="Active Un-Disbursed"/>
    <x v="0"/>
    <n v="100"/>
    <n v="20270"/>
    <n v="20270"/>
    <n v="20270"/>
    <n v="529472"/>
    <s v="Capital Plus Financial, LLC"/>
    <s v="2247 Central Drive"/>
    <s v="Bedford"/>
    <s v="TX"/>
    <n v="76021"/>
    <x v="1"/>
    <x v="0"/>
    <x v="0"/>
    <s v="Folkston"/>
    <s v="CHARLTON"/>
    <s v="GA"/>
    <s v="31537-8658"/>
    <s v="Bedford"/>
    <s v="TX"/>
    <d v="2021-06-29T00:00:00"/>
    <n v="529472"/>
    <x v="1"/>
    <s v="NA"/>
    <s v="NA"/>
  </r>
  <r>
    <x v="14"/>
    <x v="7"/>
    <s v="GA"/>
    <s v="289 Pendergrast Dr"/>
    <s v="Lawrenceville"/>
    <s v="30044-5284"/>
    <x v="7"/>
    <n v="1210"/>
    <x v="0"/>
    <x v="0"/>
    <x v="1"/>
    <x v="3"/>
    <n v="1163179110"/>
    <n v="405"/>
    <s v="PPP"/>
    <s v="Active Un-Disbursed"/>
    <x v="0"/>
    <n v="100"/>
    <n v="19355"/>
    <n v="19355"/>
    <n v="19355"/>
    <n v="529472"/>
    <s v="Capital Plus Financial, LLC"/>
    <s v="2247 Central Drive"/>
    <s v="Bedford"/>
    <s v="TX"/>
    <n v="76021"/>
    <x v="0"/>
    <x v="0"/>
    <x v="0"/>
    <s v="Lawrenceville"/>
    <s v="GWINNETT"/>
    <s v="GA"/>
    <s v="30044-5284"/>
    <s v="Bedford"/>
    <s v="TX"/>
    <d v="2021-06-29T00:00:00"/>
    <n v="529472"/>
    <x v="1"/>
    <s v="NA"/>
    <s v="NA"/>
  </r>
  <r>
    <x v="15"/>
    <x v="8"/>
    <s v="GA"/>
    <s v="782 Autumn Meadow Dr"/>
    <s v="Loganville"/>
    <s v="30052-7935"/>
    <x v="8"/>
    <n v="5110"/>
    <x v="0"/>
    <x v="0"/>
    <x v="3"/>
    <x v="3"/>
    <n v="1158539106"/>
    <n v="405"/>
    <s v="PPP"/>
    <s v="Active Un-Disbursed"/>
    <x v="0"/>
    <n v="100"/>
    <n v="19079"/>
    <n v="19079"/>
    <n v="19079"/>
    <n v="529431"/>
    <s v="MBE Capital Partners"/>
    <s v="1 Bridge Plaza N. # 550"/>
    <s v="Fort Lee"/>
    <s v="NJ"/>
    <n v="7024"/>
    <x v="0"/>
    <x v="0"/>
    <x v="0"/>
    <s v="Loganville"/>
    <s v="GWINNETT"/>
    <s v="GA"/>
    <s v="30052-7935"/>
    <s v="Fort Lee"/>
    <s v="NJ"/>
    <d v="2021-06-29T00:00:00"/>
    <n v="529431"/>
    <x v="1"/>
    <s v="NA"/>
    <s v="NA"/>
  </r>
  <r>
    <x v="16"/>
    <x v="9"/>
    <s v="GA"/>
    <s v="749 W Bankhead Hwy"/>
    <s v="Villa Rica"/>
    <s v="30180-1514"/>
    <x v="9"/>
    <n v="3998"/>
    <x v="1"/>
    <x v="0"/>
    <x v="4"/>
    <x v="1"/>
    <n v="1166949100"/>
    <n v="405"/>
    <s v="PPS"/>
    <s v="Active Un-Disbursed"/>
    <x v="0"/>
    <n v="100"/>
    <n v="17551.900000000001"/>
    <n v="17551.900000000001"/>
    <n v="17551.900000000001"/>
    <n v="444613"/>
    <s v="The Piedmont Bank"/>
    <s v="5100 Peachtree Pkwy"/>
    <s v="NORCROSS"/>
    <s v="GA"/>
    <s v="30092-2525"/>
    <x v="1"/>
    <x v="0"/>
    <x v="0"/>
    <s v="Villa Rica"/>
    <s v="CARROLL"/>
    <s v="GA"/>
    <s v="30180-1514"/>
    <s v="NORCROSS"/>
    <s v="GA"/>
    <d v="2021-06-29T00:00:00"/>
    <n v="444613"/>
    <x v="0"/>
    <s v="NA"/>
    <s v="NA"/>
  </r>
  <r>
    <x v="17"/>
    <x v="10"/>
    <s v="GA"/>
    <s v="433 Highland Ave NE Apt 1147"/>
    <s v="Atlanta"/>
    <s v="30312-1398"/>
    <x v="5"/>
    <n v="5310"/>
    <x v="0"/>
    <x v="0"/>
    <x v="5"/>
    <x v="9"/>
    <n v="1158899109"/>
    <n v="405"/>
    <s v="PPP"/>
    <s v="Active Un-Disbursed"/>
    <x v="0"/>
    <n v="100"/>
    <n v="17467"/>
    <n v="17467"/>
    <n v="17467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12-1398"/>
    <s v="Laguna Hills"/>
    <s v="CA"/>
    <d v="2021-06-29T00:00:00"/>
    <n v="509316"/>
    <x v="1"/>
    <s v="NA"/>
    <s v="NA"/>
  </r>
  <r>
    <x v="18"/>
    <x v="11"/>
    <s v="GA"/>
    <s v="1415 Eleanor St"/>
    <s v="Savannah"/>
    <s v="31415-7821"/>
    <x v="10"/>
    <n v="2110"/>
    <x v="0"/>
    <x v="0"/>
    <x v="6"/>
    <x v="8"/>
    <n v="1162609106"/>
    <n v="405"/>
    <s v="PPP"/>
    <s v="Active Un-Disbursed"/>
    <x v="0"/>
    <n v="100"/>
    <n v="13666"/>
    <n v="13666"/>
    <n v="13666"/>
    <n v="188187"/>
    <s v="Small Business Assistance Corporation"/>
    <s v="111 E. Liberty Street Suite 100"/>
    <s v="Savannah"/>
    <s v="GA"/>
    <n v="31401"/>
    <x v="0"/>
    <x v="0"/>
    <x v="0"/>
    <s v="Savannah"/>
    <s v="CHATHAM"/>
    <s v="GA"/>
    <s v="31415-7821"/>
    <s v="Savannah"/>
    <s v="GA"/>
    <d v="2021-06-29T00:00:00"/>
    <n v="188187"/>
    <x v="0"/>
    <s v="NA"/>
    <s v="NA"/>
  </r>
  <r>
    <x v="19"/>
    <x v="12"/>
    <s v="GA"/>
    <s v="23 Eagle Landing Dr # 348"/>
    <s v="Flintstone"/>
    <s v="30725-2498"/>
    <x v="5"/>
    <n v="8999"/>
    <x v="0"/>
    <x v="0"/>
    <x v="5"/>
    <x v="4"/>
    <n v="1155309101"/>
    <n v="405"/>
    <s v="PPP"/>
    <s v="Active Un-Disbursed"/>
    <x v="0"/>
    <n v="100"/>
    <n v="13134"/>
    <n v="13134"/>
    <n v="13134"/>
    <n v="509316"/>
    <s v="Harvest Small Business Finance, LLC"/>
    <s v="24422 Avenida de la Carlota Suite 232"/>
    <s v="Laguna Hills"/>
    <s v="CA"/>
    <n v="92653"/>
    <x v="1"/>
    <x v="0"/>
    <x v="0"/>
    <s v="Flintstone"/>
    <s v="WALKER"/>
    <s v="GA"/>
    <s v="30725-2498"/>
    <s v="Laguna Hills"/>
    <s v="CA"/>
    <d v="2021-06-29T00:00:00"/>
    <n v="509316"/>
    <x v="0"/>
    <s v="NA"/>
    <s v="NA"/>
  </r>
  <r>
    <x v="20"/>
    <x v="13"/>
    <s v="GA"/>
    <s v="783 Barnes Mill Trce"/>
    <s v="Marietta"/>
    <s v="30062-3229"/>
    <x v="4"/>
    <n v="6115"/>
    <x v="2"/>
    <x v="0"/>
    <x v="7"/>
    <x v="2"/>
    <n v="1159689107"/>
    <n v="405"/>
    <s v="PPS"/>
    <s v="Active Un-Disbursed"/>
    <x v="0"/>
    <n v="100"/>
    <n v="164344"/>
    <n v="164344"/>
    <n v="164344"/>
    <n v="111901"/>
    <s v="LendingClub Bank, National Association"/>
    <s v="2701 N Thanksgiving Way"/>
    <s v="LEHI"/>
    <s v="UT"/>
    <n v="84043"/>
    <x v="0"/>
    <x v="0"/>
    <x v="0"/>
    <s v="Marietta"/>
    <s v="COBB"/>
    <s v="GA"/>
    <s v="30062-3229"/>
    <s v="LEHI"/>
    <s v="UT"/>
    <d v="2021-06-29T00:00:00"/>
    <n v="111901"/>
    <x v="1"/>
    <s v="NA"/>
    <s v="NA"/>
  </r>
  <r>
    <x v="21"/>
    <x v="14"/>
    <s v="GA"/>
    <s v="641 Masters Dr"/>
    <s v="Stone Mountain"/>
    <s v="30087-6028"/>
    <x v="5"/>
    <n v="5310"/>
    <x v="0"/>
    <x v="0"/>
    <x v="8"/>
    <x v="7"/>
    <n v="1162969109"/>
    <n v="405"/>
    <s v="PPP"/>
    <s v="Active Un-Disbursed"/>
    <x v="0"/>
    <n v="100"/>
    <n v="11584"/>
    <n v="11584"/>
    <n v="11584"/>
    <n v="524612"/>
    <s v="Fountainhead SBF LLC"/>
    <s v="3216 W. Lake Mary Blvd"/>
    <s v="LAKE MARY"/>
    <s v="FL"/>
    <n v="32746"/>
    <x v="0"/>
    <x v="0"/>
    <x v="0"/>
    <s v="Stone Mountain"/>
    <s v="DEKALB"/>
    <s v="GA"/>
    <s v="30087-6028"/>
    <s v="LAKE MARY"/>
    <s v="FL"/>
    <d v="2021-06-29T00:00:00"/>
    <n v="524612"/>
    <x v="1"/>
    <s v="NA"/>
    <s v="NA"/>
  </r>
  <r>
    <x v="22"/>
    <x v="15"/>
    <s v="GA"/>
    <s v="714 Renaissance Way"/>
    <s v="Conyers"/>
    <s v="30012-8015"/>
    <x v="6"/>
    <n v="2112"/>
    <x v="0"/>
    <x v="0"/>
    <x v="1"/>
    <x v="7"/>
    <n v="1167489106"/>
    <n v="405"/>
    <s v="PPP"/>
    <s v="Active Un-Disbursed"/>
    <x v="0"/>
    <n v="100"/>
    <n v="11007"/>
    <n v="11007"/>
    <n v="11007"/>
    <n v="529472"/>
    <s v="Capital Plus Financial, LLC"/>
    <s v="2247 Central Drive"/>
    <s v="Bedford"/>
    <s v="TX"/>
    <n v="76021"/>
    <x v="0"/>
    <x v="0"/>
    <x v="0"/>
    <s v="Conyers"/>
    <s v="ROCKDALE"/>
    <s v="GA"/>
    <s v="30012-8015"/>
    <s v="Bedford"/>
    <s v="TX"/>
    <d v="2021-06-29T00:00:00"/>
    <n v="529472"/>
    <x v="1"/>
    <s v="NA"/>
    <s v="NA"/>
  </r>
  <r>
    <x v="23"/>
    <x v="16"/>
    <s v="GA"/>
    <s v="110 N Green St"/>
    <s v="Dexter"/>
    <s v="31019-4300"/>
    <x v="5"/>
    <n v="4110"/>
    <x v="0"/>
    <x v="0"/>
    <x v="9"/>
    <x v="10"/>
    <n v="1160409101"/>
    <n v="405"/>
    <s v="PPP"/>
    <s v="Active Un-Disbursed"/>
    <x v="0"/>
    <n v="100"/>
    <n v="10282"/>
    <n v="10282"/>
    <n v="10282"/>
    <n v="19162"/>
    <s v="Farmers State Bank"/>
    <s v="1620 Veterans Blvd"/>
    <s v="DUBLIN"/>
    <s v="GA"/>
    <s v="31021-3595"/>
    <x v="1"/>
    <x v="0"/>
    <x v="0"/>
    <s v="Dexter"/>
    <s v="LAURENS"/>
    <s v="GA"/>
    <s v="31019-4300"/>
    <s v="DUBLIN"/>
    <s v="GA"/>
    <d v="2021-06-29T00:00:00"/>
    <n v="19162"/>
    <x v="1"/>
    <s v="NA"/>
    <s v="NA"/>
  </r>
  <r>
    <x v="24"/>
    <x v="17"/>
    <s v="GA"/>
    <s v="5212 Saddle Club Rd"/>
    <s v="Donalsonville"/>
    <s v="39845-7221"/>
    <x v="0"/>
    <n v="4330"/>
    <x v="0"/>
    <x v="0"/>
    <x v="2"/>
    <x v="5"/>
    <n v="1157049110"/>
    <n v="405"/>
    <s v="PPP"/>
    <s v="Active Un-Disbursed"/>
    <x v="0"/>
    <n v="100"/>
    <n v="9766"/>
    <n v="9766"/>
    <n v="9766"/>
    <n v="529192"/>
    <s v="Benworth Capital"/>
    <s v="7000 SW 97th Avenue Suite 201"/>
    <s v="Miami"/>
    <s v="FL"/>
    <n v="33173"/>
    <x v="1"/>
    <x v="0"/>
    <x v="0"/>
    <s v="Donalsonville"/>
    <s v="SEMINOLE"/>
    <s v="GA"/>
    <s v="39845-7221"/>
    <s v="Miami"/>
    <s v="FL"/>
    <d v="2021-06-29T00:00:00"/>
    <n v="529192"/>
    <x v="0"/>
    <s v="NA"/>
    <s v="NA"/>
  </r>
  <r>
    <x v="25"/>
    <x v="18"/>
    <s v="GA"/>
    <s v="203 Wayside Ter"/>
    <s v="Braselton"/>
    <s v="30517-9911"/>
    <x v="11"/>
    <n v="4291"/>
    <x v="0"/>
    <x v="0"/>
    <x v="0"/>
    <x v="11"/>
    <n v="1166819107"/>
    <n v="405"/>
    <s v="PPP"/>
    <s v="Active Un-Disbursed"/>
    <x v="0"/>
    <n v="100"/>
    <n v="9665"/>
    <n v="9665"/>
    <n v="9665"/>
    <n v="188361"/>
    <s v="Prestamos CDFI, LLC"/>
    <s v="1024 East Buckeye Road Suite 270"/>
    <s v="Phoenix"/>
    <s v="AZ"/>
    <n v="85034"/>
    <x v="0"/>
    <x v="0"/>
    <x v="0"/>
    <s v="Braselton"/>
    <s v="GWINNETT"/>
    <s v="GA"/>
    <s v="30517-9911"/>
    <s v="Phoenix"/>
    <s v="AZ"/>
    <d v="2021-06-29T00:00:00"/>
    <n v="188361"/>
    <x v="1"/>
    <s v="NA"/>
    <s v="NA"/>
  </r>
  <r>
    <x v="26"/>
    <x v="19"/>
    <s v="GA"/>
    <s v="1523 Roswell Rd"/>
    <s v="Marietta"/>
    <s v="30062-9024"/>
    <x v="12"/>
    <n v="1690"/>
    <x v="0"/>
    <x v="0"/>
    <x v="2"/>
    <x v="2"/>
    <n v="1156249109"/>
    <n v="405"/>
    <s v="PPP"/>
    <s v="Active Un-Disbursed"/>
    <x v="0"/>
    <n v="100"/>
    <n v="9569"/>
    <n v="9569"/>
    <n v="9569"/>
    <n v="529192"/>
    <s v="Benworth Capital"/>
    <s v="7000 SW 97th Avenue Suite 201"/>
    <s v="Miami"/>
    <s v="FL"/>
    <n v="33173"/>
    <x v="0"/>
    <x v="0"/>
    <x v="0"/>
    <s v="Marietta"/>
    <s v="COBB"/>
    <s v="GA"/>
    <s v="30062-9024"/>
    <s v="Miami"/>
    <s v="FL"/>
    <d v="2021-06-29T00:00:00"/>
    <n v="529192"/>
    <x v="1"/>
    <s v="NA"/>
    <s v="NA"/>
  </r>
  <r>
    <x v="27"/>
    <x v="20"/>
    <s v="GA"/>
    <s v="1135 Sigman Rd NE"/>
    <s v="Conyers"/>
    <s v="30012-3858"/>
    <x v="6"/>
    <n v="2112"/>
    <x v="0"/>
    <x v="0"/>
    <x v="10"/>
    <x v="7"/>
    <n v="1155619100"/>
    <n v="405"/>
    <s v="PPS"/>
    <s v="Active Un-Disbursed"/>
    <x v="0"/>
    <n v="100"/>
    <n v="8000"/>
    <n v="8000"/>
    <n v="8000"/>
    <n v="317954"/>
    <s v="Newtek Small Business Finance, Inc."/>
    <s v="1981 Marcus Avenue"/>
    <s v="LAKE SUCCESS"/>
    <s v="NY"/>
    <n v="11042"/>
    <x v="0"/>
    <x v="0"/>
    <x v="0"/>
    <s v="Conyers"/>
    <s v="ROCKDALE"/>
    <s v="GA"/>
    <s v="30012-3858"/>
    <s v="LAKE SUCCESS"/>
    <s v="NY"/>
    <d v="2021-06-29T00:00:00"/>
    <n v="317954"/>
    <x v="1"/>
    <s v="NA"/>
    <s v="NA"/>
  </r>
  <r>
    <x v="28"/>
    <x v="21"/>
    <s v="GA"/>
    <s v="229 N Mill Rd"/>
    <s v="Atlanta"/>
    <s v="30328-1838"/>
    <x v="12"/>
    <n v="1219"/>
    <x v="0"/>
    <x v="0"/>
    <x v="11"/>
    <x v="2"/>
    <n v="1160509107"/>
    <n v="405"/>
    <s v="PPS"/>
    <s v="Active Un-Disbursed"/>
    <x v="0"/>
    <n v="100"/>
    <n v="7812"/>
    <n v="7812"/>
    <n v="7812"/>
    <n v="529113"/>
    <s v="Kabbage, Inc."/>
    <s v="925B Peachtree Street NE Suite 1688"/>
    <s v="Atlanta"/>
    <s v="GA"/>
    <n v="30309"/>
    <x v="0"/>
    <x v="0"/>
    <x v="0"/>
    <s v="Atlanta"/>
    <s v="FULTON"/>
    <s v="GA"/>
    <s v="30328-1838"/>
    <s v="Atlanta"/>
    <s v="GA"/>
    <d v="2021-06-29T00:00:00"/>
    <n v="529113"/>
    <x v="1"/>
    <s v="NA"/>
    <s v="NA"/>
  </r>
  <r>
    <x v="29"/>
    <x v="22"/>
    <s v="GA"/>
    <s v="1521 Kelleys Close"/>
    <s v="Stone Mountain"/>
    <s v="30088-3834"/>
    <x v="13"/>
    <n v="1999"/>
    <x v="0"/>
    <x v="0"/>
    <x v="0"/>
    <x v="7"/>
    <n v="1157349106"/>
    <n v="405"/>
    <s v="PPS"/>
    <s v="Active Un-Disbursed"/>
    <x v="0"/>
    <n v="100"/>
    <n v="6440"/>
    <n v="6440"/>
    <n v="6440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8-3834"/>
    <s v="Phoenix"/>
    <s v="AZ"/>
    <d v="2021-06-29T00:00:00"/>
    <n v="188361"/>
    <x v="0"/>
    <s v="NA"/>
    <s v="NA"/>
  </r>
  <r>
    <x v="30"/>
    <x v="23"/>
    <s v="GA"/>
    <s v="219 Druid Roadnull 219 Druid Roadnull"/>
    <s v="Savannah"/>
    <n v="31410"/>
    <x v="14"/>
    <n v="1210"/>
    <x v="0"/>
    <x v="0"/>
    <x v="12"/>
    <x v="8"/>
    <n v="1157129110"/>
    <n v="405"/>
    <s v="PPP"/>
    <s v="Active Un-Disbursed"/>
    <x v="0"/>
    <n v="100"/>
    <n v="6249"/>
    <n v="6249"/>
    <n v="6249"/>
    <n v="499141"/>
    <s v="Readycap Lending, LLC"/>
    <s v="200 Connell Drive Suite 4000"/>
    <s v="BERKELEY HEIGHTS"/>
    <s v="NJ"/>
    <n v="7922"/>
    <x v="0"/>
    <x v="0"/>
    <x v="0"/>
    <s v="Savannah"/>
    <s v="CHATHAM"/>
    <s v="GA"/>
    <n v="31410"/>
    <s v="BERKELEY HEIGHTS"/>
    <s v="NJ"/>
    <d v="2021-06-29T00:00:00"/>
    <n v="499141"/>
    <x v="1"/>
    <s v="NA"/>
    <s v="NA"/>
  </r>
  <r>
    <x v="31"/>
    <x v="24"/>
    <s v="GA"/>
    <s v="2072 Hailston Dr"/>
    <s v="Duluth"/>
    <s v="30097-2861"/>
    <x v="6"/>
    <n v="2113"/>
    <x v="0"/>
    <x v="0"/>
    <x v="0"/>
    <x v="3"/>
    <n v="1164809100"/>
    <n v="405"/>
    <s v="PPP"/>
    <s v="Active Un-Disbursed"/>
    <x v="0"/>
    <n v="100"/>
    <n v="5710"/>
    <n v="5710"/>
    <n v="5710"/>
    <n v="188361"/>
    <s v="Prestamos CDFI, LLC"/>
    <s v="1024 East Buckeye Road Suite 270"/>
    <s v="Phoenix"/>
    <s v="AZ"/>
    <n v="85034"/>
    <x v="0"/>
    <x v="0"/>
    <x v="0"/>
    <s v="Duluth"/>
    <s v="GWINNETT"/>
    <s v="GA"/>
    <s v="30097-2861"/>
    <s v="Phoenix"/>
    <s v="AZ"/>
    <d v="2021-06-29T00:00:00"/>
    <n v="188361"/>
    <x v="1"/>
    <s v="NA"/>
    <s v="NA"/>
  </r>
  <r>
    <x v="32"/>
    <x v="25"/>
    <s v="GA"/>
    <s v="1755 Wheat Grass Way"/>
    <s v="Grayson"/>
    <s v="30017-4130"/>
    <x v="5"/>
    <n v="4121"/>
    <x v="0"/>
    <x v="0"/>
    <x v="12"/>
    <x v="3"/>
    <n v="1159319101"/>
    <n v="405"/>
    <s v="PPP"/>
    <s v="Active Un-Disbursed"/>
    <x v="0"/>
    <n v="100"/>
    <n v="4070"/>
    <n v="4070"/>
    <n v="4070"/>
    <n v="499141"/>
    <s v="Readycap Lending, LLC"/>
    <s v="200 Connell Drive Suite 4000"/>
    <s v="BERKELEY HEIGHTS"/>
    <s v="NJ"/>
    <n v="7922"/>
    <x v="0"/>
    <x v="0"/>
    <x v="0"/>
    <s v="Grayson"/>
    <s v="GWINNETT"/>
    <s v="GA"/>
    <s v="30017-4130"/>
    <s v="BERKELEY HEIGHTS"/>
    <s v="NJ"/>
    <d v="2021-06-29T00:00:00"/>
    <n v="499141"/>
    <x v="1"/>
    <s v="NA"/>
    <s v="NA"/>
  </r>
  <r>
    <x v="33"/>
    <x v="26"/>
    <s v="GA"/>
    <s v="176 Marlow Dr"/>
    <s v="Woodstock"/>
    <s v="30188-5174"/>
    <x v="15"/>
    <n v="1190"/>
    <x v="0"/>
    <x v="0"/>
    <x v="8"/>
    <x v="6"/>
    <n v="1158069107"/>
    <n v="405"/>
    <s v="PPP"/>
    <s v="Active Un-Disbursed"/>
    <x v="0"/>
    <n v="100"/>
    <n v="3125"/>
    <n v="3125"/>
    <n v="3125"/>
    <n v="524612"/>
    <s v="Fountainhead SBF LLC"/>
    <s v="3216 W. Lake Mary Blvd"/>
    <s v="LAKE MARY"/>
    <s v="FL"/>
    <n v="32746"/>
    <x v="0"/>
    <x v="0"/>
    <x v="0"/>
    <s v="Woodstock"/>
    <s v="CHEROKEE"/>
    <s v="GA"/>
    <s v="30188-5174"/>
    <s v="LAKE MARY"/>
    <s v="FL"/>
    <d v="2021-06-29T00:00:00"/>
    <n v="524612"/>
    <x v="1"/>
    <s v="NA"/>
    <s v="NA"/>
  </r>
  <r>
    <x v="34"/>
    <x v="27"/>
    <s v="GA"/>
    <s v="2125 Southwood Cv SW Unit 512"/>
    <s v="Atlanta"/>
    <s v="30331-5891"/>
    <x v="12"/>
    <n v="1618"/>
    <x v="0"/>
    <x v="0"/>
    <x v="1"/>
    <x v="9"/>
    <n v="1161229108"/>
    <n v="405"/>
    <s v="PPP"/>
    <s v="Active Un-Disbursed"/>
    <x v="0"/>
    <n v="100"/>
    <n v="2500"/>
    <n v="2500"/>
    <n v="2500"/>
    <n v="529472"/>
    <s v="Capital Plus Financial, LLC"/>
    <s v="2247 Central Drive"/>
    <s v="Bedford"/>
    <s v="TX"/>
    <n v="76021"/>
    <x v="0"/>
    <x v="0"/>
    <x v="0"/>
    <s v="Atlanta"/>
    <s v="FULTON"/>
    <s v="GA"/>
    <s v="30331-5891"/>
    <s v="Bedford"/>
    <s v="TX"/>
    <d v="2021-06-29T00:00:00"/>
    <n v="529472"/>
    <x v="1"/>
    <s v="NA"/>
    <s v="NA"/>
  </r>
  <r>
    <x v="35"/>
    <x v="28"/>
    <s v="GA"/>
    <s v="1850 Cotillion Drivenull 1850 Cotillion Drivenull"/>
    <s v="Atlanta"/>
    <n v="30338"/>
    <x v="4"/>
    <n v="6118"/>
    <x v="0"/>
    <x v="0"/>
    <x v="13"/>
    <x v="2"/>
    <n v="1157609101"/>
    <n v="405"/>
    <s v="PPP"/>
    <s v="Active Un-Disbursed"/>
    <x v="0"/>
    <n v="100"/>
    <n v="1626"/>
    <n v="1626"/>
    <n v="1626"/>
    <n v="71432"/>
    <s v="Texas National Bank"/>
    <s v="201 S Texas Ave"/>
    <s v="MERCEDES"/>
    <s v="TX"/>
    <s v="78570-3123"/>
    <x v="0"/>
    <x v="0"/>
    <x v="0"/>
    <s v="Atlanta"/>
    <s v="DEKALB"/>
    <s v="GA"/>
    <n v="30338"/>
    <s v="MERCEDES"/>
    <s v="TX"/>
    <d v="2021-06-29T00:00:00"/>
    <n v="71432"/>
    <x v="1"/>
    <s v="NA"/>
    <s v="NA"/>
  </r>
  <r>
    <x v="36"/>
    <x v="29"/>
    <s v="GA"/>
    <s v="115 Emberwood Ln"/>
    <s v="Fairburn"/>
    <s v="30213-4676"/>
    <x v="6"/>
    <n v="2112"/>
    <x v="0"/>
    <x v="0"/>
    <x v="1"/>
    <x v="0"/>
    <n v="1155819101"/>
    <n v="405"/>
    <s v="PPP"/>
    <s v="Active Un-Disbursed"/>
    <x v="0"/>
    <n v="100"/>
    <n v="1313"/>
    <n v="1313"/>
    <n v="1313"/>
    <n v="529472"/>
    <s v="Capital Plus Financial, LLC"/>
    <s v="2247 Central Drive"/>
    <s v="Bedford"/>
    <s v="TX"/>
    <n v="76021"/>
    <x v="0"/>
    <x v="0"/>
    <x v="0"/>
    <s v="Fairburn"/>
    <s v="FULTON"/>
    <s v="GA"/>
    <s v="30213-4676"/>
    <s v="Bedford"/>
    <s v="TX"/>
    <d v="2021-06-29T00:00:00"/>
    <n v="529472"/>
    <x v="1"/>
    <s v="NA"/>
    <s v="NA"/>
  </r>
  <r>
    <x v="37"/>
    <x v="30"/>
    <s v="GA"/>
    <s v="932 Burlington Dr"/>
    <s v="Augusta"/>
    <s v="30909-9246"/>
    <x v="6"/>
    <n v="1212"/>
    <x v="0"/>
    <x v="0"/>
    <x v="2"/>
    <x v="10"/>
    <n v="1165279109"/>
    <n v="405"/>
    <s v="PPP"/>
    <s v="Active Un-Disbursed"/>
    <x v="0"/>
    <n v="100"/>
    <n v="878"/>
    <n v="878"/>
    <n v="878"/>
    <n v="529192"/>
    <s v="Benworth Capital"/>
    <s v="7000 SW 97th Avenue Suite 201"/>
    <s v="Miami"/>
    <s v="FL"/>
    <n v="33173"/>
    <x v="0"/>
    <x v="0"/>
    <x v="0"/>
    <s v="Augusta"/>
    <s v="RICHMOND"/>
    <s v="GA"/>
    <s v="30909-9246"/>
    <s v="Miami"/>
    <s v="FL"/>
    <d v="2021-06-29T00:00:00"/>
    <n v="529192"/>
    <x v="1"/>
    <s v="NA"/>
    <s v="NA"/>
  </r>
  <r>
    <x v="38"/>
    <x v="31"/>
    <s v="GA"/>
    <s v="800 N Jefferson St NE"/>
    <s v="Milledgeville"/>
    <s v="31061-2927"/>
    <x v="11"/>
    <n v="2291"/>
    <x v="3"/>
    <x v="0"/>
    <x v="14"/>
    <x v="11"/>
    <n v="1161909100"/>
    <n v="405"/>
    <s v="PPS"/>
    <s v="Active Un-Disbursed"/>
    <x v="0"/>
    <n v="100"/>
    <n v="125840"/>
    <n v="125840"/>
    <n v="125840"/>
    <n v="19584"/>
    <s v="Century Bank &amp; Trust"/>
    <s v="141 S Wayne St"/>
    <s v="MILLEDGEVILLE"/>
    <s v="GA"/>
    <s v="31061-3439"/>
    <x v="1"/>
    <x v="0"/>
    <x v="0"/>
    <s v="Milledgeville"/>
    <s v="BALDWIN"/>
    <s v="GA"/>
    <s v="31061-2927"/>
    <s v="MILLEDGEVILLE"/>
    <s v="GA"/>
    <d v="2021-06-29T00:00:00"/>
    <n v="19584"/>
    <x v="1"/>
    <s v="NA"/>
    <s v="NA"/>
  </r>
  <r>
    <x v="39"/>
    <x v="32"/>
    <s v="GA"/>
    <s v="1240 W Peachtree St NW"/>
    <s v="Atlanta"/>
    <s v="30309-4614"/>
    <x v="12"/>
    <n v="1512"/>
    <x v="1"/>
    <x v="0"/>
    <x v="15"/>
    <x v="9"/>
    <n v="1168129105"/>
    <n v="405"/>
    <s v="PPS"/>
    <s v="Active Un-Disbursed"/>
    <x v="0"/>
    <n v="100"/>
    <n v="124998"/>
    <n v="124998"/>
    <n v="124998"/>
    <n v="514546"/>
    <s v="BSD Capital, LLC dba Lendistry"/>
    <s v="330 E. Lambert Rd Suite 275"/>
    <s v="Brea"/>
    <s v="CA"/>
    <n v="92821"/>
    <x v="0"/>
    <x v="0"/>
    <x v="0"/>
    <s v="Atlanta"/>
    <s v="FULTON"/>
    <s v="GA"/>
    <s v="30309-4614"/>
    <s v="Brea"/>
    <s v="CA"/>
    <d v="2021-06-29T00:00:00"/>
    <n v="514546"/>
    <x v="1"/>
    <s v="NA"/>
    <s v="NA"/>
  </r>
  <r>
    <x v="40"/>
    <x v="33"/>
    <s v="GA"/>
    <s v="1742 Zebulon Rd N/A"/>
    <s v="Griffin"/>
    <s v="30224-5187"/>
    <x v="14"/>
    <n v="1210"/>
    <x v="4"/>
    <x v="0"/>
    <x v="16"/>
    <x v="1"/>
    <n v="1164869107"/>
    <n v="405"/>
    <s v="PPP"/>
    <s v="Active Un-Disbursed"/>
    <x v="0"/>
    <n v="100"/>
    <n v="82649"/>
    <n v="82649"/>
    <n v="82649"/>
    <n v="262380"/>
    <s v="Leader Bank, National Association"/>
    <s v="180 Massachusetts Ave"/>
    <s v="ARLINGTON"/>
    <s v="MA"/>
    <s v="02474-8448"/>
    <x v="1"/>
    <x v="0"/>
    <x v="0"/>
    <s v="Griffin"/>
    <s v="SPALDING"/>
    <s v="GA"/>
    <s v="30224-5187"/>
    <s v="ARLINGTON"/>
    <s v="MA"/>
    <d v="2021-06-29T00:00:00"/>
    <n v="262380"/>
    <x v="1"/>
    <s v="NA"/>
    <s v="NA"/>
  </r>
  <r>
    <x v="41"/>
    <x v="34"/>
    <s v="GA"/>
    <s v="2131 Pleasant Hill Rd Ste 148"/>
    <s v="Duluth"/>
    <s v="30096-2303"/>
    <x v="16"/>
    <n v="1812"/>
    <x v="5"/>
    <x v="0"/>
    <x v="17"/>
    <x v="3"/>
    <n v="1166159110"/>
    <n v="405"/>
    <s v="PPP"/>
    <s v="Active Un-Disbursed"/>
    <x v="0"/>
    <n v="100"/>
    <n v="29177"/>
    <n v="29177"/>
    <n v="29177"/>
    <n v="124289"/>
    <s v="First IC Bank"/>
    <s v="5593 Buford Hwy"/>
    <s v="DORAVILLE"/>
    <s v="GA"/>
    <s v="30340-1225"/>
    <x v="0"/>
    <x v="0"/>
    <x v="0"/>
    <s v="Duluth"/>
    <s v="GWINNETT"/>
    <s v="GA"/>
    <s v="30096-2303"/>
    <s v="DORAVILLE"/>
    <s v="GA"/>
    <d v="2021-06-29T00:00:00"/>
    <n v="124289"/>
    <x v="1"/>
    <s v="NA"/>
    <s v="NA"/>
  </r>
  <r>
    <x v="42"/>
    <x v="35"/>
    <s v="GA"/>
    <s v="1850 Cotillion Drivenull 1850 Cotillion Drivenull"/>
    <s v="Dunwoody"/>
    <n v="30338"/>
    <x v="4"/>
    <n v="6118"/>
    <x v="0"/>
    <x v="0"/>
    <x v="12"/>
    <x v="2"/>
    <n v="1162939100"/>
    <n v="405"/>
    <s v="PPP"/>
    <s v="Active Un-Disbursed"/>
    <x v="0"/>
    <n v="100"/>
    <n v="23796.86"/>
    <n v="23796.86"/>
    <n v="23796.86"/>
    <n v="499141"/>
    <s v="Readycap Lending, LLC"/>
    <s v="200 Connell Drive Suite 4000"/>
    <s v="BERKELEY HEIGHTS"/>
    <s v="NJ"/>
    <n v="7922"/>
    <x v="0"/>
    <x v="0"/>
    <x v="0"/>
    <s v="Dunwoody"/>
    <s v="DEKALB"/>
    <s v="GA"/>
    <n v="30338"/>
    <s v="BERKELEY HEIGHTS"/>
    <s v="NJ"/>
    <d v="2021-06-29T00:00:00"/>
    <n v="499141"/>
    <x v="1"/>
    <s v="NA"/>
    <s v="NA"/>
  </r>
  <r>
    <x v="43"/>
    <x v="36"/>
    <s v="GA"/>
    <s v="3027 Washington Rd"/>
    <s v="Augusta"/>
    <s v="30907-3830"/>
    <x v="2"/>
    <n v="1110"/>
    <x v="6"/>
    <x v="0"/>
    <x v="18"/>
    <x v="10"/>
    <n v="1165429106"/>
    <n v="405"/>
    <s v="PPS"/>
    <s v="Active Un-Disbursed"/>
    <x v="0"/>
    <n v="100"/>
    <n v="21488.53"/>
    <n v="21488.53"/>
    <n v="21488.53"/>
    <n v="88630"/>
    <s v="Security Federal Bank"/>
    <s v="238 Richland Ave NW"/>
    <s v="AIKEN"/>
    <s v="SC"/>
    <s v="29801-3866"/>
    <x v="0"/>
    <x v="0"/>
    <x v="0"/>
    <s v="Augusta"/>
    <s v="RICHMOND"/>
    <s v="GA"/>
    <s v="30907-3830"/>
    <s v="AIKEN"/>
    <s v="SC"/>
    <d v="2021-06-29T00:00:00"/>
    <n v="88630"/>
    <x v="1"/>
    <s v="NA"/>
    <s v="NA"/>
  </r>
  <r>
    <x v="44"/>
    <x v="37"/>
    <s v="GA"/>
    <s v="5596 Mayfair Crossing Dr"/>
    <s v="Lithonia"/>
    <s v="30038-1182"/>
    <x v="13"/>
    <n v="1610"/>
    <x v="0"/>
    <x v="0"/>
    <x v="5"/>
    <x v="7"/>
    <n v="1155709103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ithonia"/>
    <s v="DEKALB"/>
    <s v="GA"/>
    <s v="30038-1182"/>
    <s v="Laguna Hills"/>
    <s v="CA"/>
    <d v="2021-06-29T00:00:00"/>
    <n v="509316"/>
    <x v="1"/>
    <s v="NA"/>
    <s v="NA"/>
  </r>
  <r>
    <x v="45"/>
    <x v="37"/>
    <s v="GA"/>
    <s v="86 Cooper Lake Rd SE"/>
    <s v="Mableton"/>
    <s v="30126-1802"/>
    <x v="14"/>
    <n v="1210"/>
    <x v="0"/>
    <x v="0"/>
    <x v="15"/>
    <x v="0"/>
    <n v="11611491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bleton"/>
    <s v="COBB"/>
    <s v="GA"/>
    <s v="30126-1802"/>
    <s v="Brea"/>
    <s v="CA"/>
    <d v="2021-06-29T00:00:00"/>
    <n v="514546"/>
    <x v="1"/>
    <s v="NA"/>
    <s v="NA"/>
  </r>
  <r>
    <x v="46"/>
    <x v="37"/>
    <s v="GA"/>
    <s v="470 Centennial Olympic Park Dr NW"/>
    <s v="Atlanta"/>
    <s v="30313-4505"/>
    <x v="3"/>
    <n v="6212"/>
    <x v="0"/>
    <x v="0"/>
    <x v="5"/>
    <x v="9"/>
    <n v="1161929106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13-4505"/>
    <s v="Laguna Hills"/>
    <s v="CA"/>
    <d v="2021-06-29T00:00:00"/>
    <n v="509316"/>
    <x v="0"/>
    <s v="NA"/>
    <s v="NA"/>
  </r>
  <r>
    <x v="47"/>
    <x v="37"/>
    <s v="GA"/>
    <s v="904 Amelia Dr"/>
    <s v="Byron"/>
    <s v="31008-3502"/>
    <x v="12"/>
    <n v="1213"/>
    <x v="0"/>
    <x v="0"/>
    <x v="2"/>
    <x v="5"/>
    <n v="1166099105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Byron"/>
    <s v="HOUSTON"/>
    <s v="GA"/>
    <s v="31008-3502"/>
    <s v="Miami"/>
    <s v="FL"/>
    <d v="2021-06-29T00:00:00"/>
    <n v="529192"/>
    <x v="1"/>
    <s v="NA"/>
    <s v="NA"/>
  </r>
  <r>
    <x v="48"/>
    <x v="37"/>
    <s v="GA"/>
    <s v="2214 Baker Ter NW"/>
    <s v="Atlanta"/>
    <s v="30318-6206"/>
    <x v="6"/>
    <n v="2910"/>
    <x v="0"/>
    <x v="0"/>
    <x v="5"/>
    <x v="9"/>
    <n v="1166219104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18-6206"/>
    <s v="Laguna Hills"/>
    <s v="CA"/>
    <d v="2021-06-29T00:00:00"/>
    <n v="509316"/>
    <x v="0"/>
    <s v="NA"/>
    <s v="NA"/>
  </r>
  <r>
    <x v="49"/>
    <x v="0"/>
    <s v="GA"/>
    <s v="118 Kathryn Rd"/>
    <s v="Griffin"/>
    <s v="30223-6461"/>
    <x v="16"/>
    <n v="1710"/>
    <x v="0"/>
    <x v="1"/>
    <x v="19"/>
    <x v="1"/>
    <n v="1084959110"/>
    <n v="405"/>
    <s v="PPP"/>
    <s v="Active Un-Disbursed"/>
    <x v="0"/>
    <n v="100"/>
    <n v="20832"/>
    <n v="20832"/>
    <n v="20832"/>
    <n v="433060"/>
    <s v="The Enterprise Center Capital Corporation"/>
    <s v="4548 Market Street"/>
    <s v="Philadelphia"/>
    <s v="PA"/>
    <n v="19139"/>
    <x v="1"/>
    <x v="0"/>
    <x v="0"/>
    <s v="Griffin"/>
    <s v="SPALDING"/>
    <s v="GA"/>
    <s v="30223-6461"/>
    <s v="Philadelphia"/>
    <s v="PA"/>
    <d v="2021-06-22T00:00:00"/>
    <n v="433060"/>
    <x v="0"/>
    <s v="NA"/>
    <s v="NA"/>
  </r>
  <r>
    <x v="50"/>
    <x v="38"/>
    <s v="GA"/>
    <s v="737 Celeste Ln SW"/>
    <s v="Atlanta"/>
    <s v="30331-8607"/>
    <x v="17"/>
    <n v="8210"/>
    <x v="0"/>
    <x v="1"/>
    <x v="19"/>
    <x v="9"/>
    <n v="1101509107"/>
    <n v="405"/>
    <s v="PPP"/>
    <s v="Active Un-Disbursed"/>
    <x v="0"/>
    <n v="100"/>
    <n v="20675"/>
    <n v="20675"/>
    <n v="20675"/>
    <n v="433060"/>
    <s v="The Enterprise Center Capital Corporation"/>
    <s v="4548 Market Street"/>
    <s v="Philadelphia"/>
    <s v="PA"/>
    <n v="19139"/>
    <x v="0"/>
    <x v="0"/>
    <x v="0"/>
    <s v="Atlanta"/>
    <s v="FULTON"/>
    <s v="GA"/>
    <s v="30331-8607"/>
    <s v="Philadelphia"/>
    <s v="PA"/>
    <d v="2021-06-22T00:00:00"/>
    <n v="433060"/>
    <x v="1"/>
    <s v="NA"/>
    <s v="NA"/>
  </r>
  <r>
    <x v="51"/>
    <x v="39"/>
    <s v="GA"/>
    <s v="1487 Oakland Ave"/>
    <s v="Macon"/>
    <s v="31204-5521"/>
    <x v="1"/>
    <n v="1740"/>
    <x v="0"/>
    <x v="1"/>
    <x v="19"/>
    <x v="5"/>
    <n v="1093899107"/>
    <n v="405"/>
    <s v="PPS"/>
    <s v="Active Un-Disbursed"/>
    <x v="0"/>
    <n v="100"/>
    <n v="20390"/>
    <n v="20390"/>
    <n v="20390"/>
    <n v="433060"/>
    <s v="The Enterprise Center Capital Corporation"/>
    <s v="4548 Market Street"/>
    <s v="Philadelphia"/>
    <s v="PA"/>
    <n v="19139"/>
    <x v="0"/>
    <x v="0"/>
    <x v="0"/>
    <s v="Macon"/>
    <s v="BIBB"/>
    <s v="GA"/>
    <s v="31204-5521"/>
    <s v="Philadelphia"/>
    <s v="PA"/>
    <d v="2021-06-22T00:00:00"/>
    <n v="433060"/>
    <x v="0"/>
    <s v="NA"/>
    <s v="NA"/>
  </r>
  <r>
    <x v="52"/>
    <x v="40"/>
    <s v="GA"/>
    <s v="1344 Thornborough Dr"/>
    <s v="Alpharetta"/>
    <s v="30004-0522"/>
    <x v="9"/>
    <n v="4110"/>
    <x v="0"/>
    <x v="1"/>
    <x v="20"/>
    <x v="3"/>
    <n v="1099739106"/>
    <n v="405"/>
    <s v="PPP"/>
    <s v="Active Un-Disbursed"/>
    <x v="0"/>
    <n v="100"/>
    <n v="15991.25"/>
    <n v="15991.25"/>
    <n v="15991.25"/>
    <n v="95038"/>
    <s v="1st Choice CU"/>
    <s v="315 Auburn Ave"/>
    <s v="Atlanta"/>
    <s v="GA"/>
    <s v="30303-2603"/>
    <x v="0"/>
    <x v="0"/>
    <x v="0"/>
    <s v="Alpharetta"/>
    <s v="FORSYTH"/>
    <s v="GA"/>
    <s v="30004-0522"/>
    <s v="Atlanta"/>
    <s v="GA"/>
    <d v="2021-06-22T00:00:00"/>
    <n v="95038"/>
    <x v="1"/>
    <s v="NA"/>
    <s v="NA"/>
  </r>
  <r>
    <x v="53"/>
    <x v="41"/>
    <s v="GA"/>
    <s v="1423 White Flowers Ln"/>
    <s v="Lawrenceville"/>
    <s v="30045-9704"/>
    <x v="6"/>
    <n v="2112"/>
    <x v="0"/>
    <x v="1"/>
    <x v="20"/>
    <x v="3"/>
    <n v="1098809101"/>
    <n v="405"/>
    <s v="PPS"/>
    <s v="Active Un-Disbursed"/>
    <x v="0"/>
    <n v="100"/>
    <n v="15975"/>
    <n v="15975"/>
    <n v="15975"/>
    <n v="95038"/>
    <s v="1st Choice CU"/>
    <s v="315 Auburn Ave"/>
    <s v="Atlanta"/>
    <s v="GA"/>
    <s v="30303-2603"/>
    <x v="0"/>
    <x v="0"/>
    <x v="0"/>
    <s v="Lawrenceville"/>
    <s v="GWINNETT"/>
    <s v="GA"/>
    <s v="30045-9704"/>
    <s v="Atlanta"/>
    <s v="GA"/>
    <d v="2021-06-22T00:00:00"/>
    <n v="95038"/>
    <x v="1"/>
    <s v="NA"/>
    <s v="NA"/>
  </r>
  <r>
    <x v="54"/>
    <x v="42"/>
    <s v="GA"/>
    <s v="429 Belmont Way"/>
    <s v="Woodstock"/>
    <s v="30189-7445"/>
    <x v="4"/>
    <n v="6115"/>
    <x v="0"/>
    <x v="1"/>
    <x v="20"/>
    <x v="6"/>
    <n v="1086519100"/>
    <n v="405"/>
    <s v="PPP"/>
    <s v="Active Un-Disbursed"/>
    <x v="0"/>
    <n v="100"/>
    <n v="20000"/>
    <n v="20000"/>
    <n v="20000"/>
    <n v="95038"/>
    <s v="1st Choice CU"/>
    <s v="315 Auburn Ave"/>
    <s v="Atlanta"/>
    <s v="GA"/>
    <s v="30303-2603"/>
    <x v="0"/>
    <x v="0"/>
    <x v="0"/>
    <s v="Woodstock"/>
    <s v="CHEROKEE"/>
    <s v="GA"/>
    <s v="30189-7445"/>
    <s v="Atlanta"/>
    <s v="GA"/>
    <d v="2021-06-22T00:00:00"/>
    <n v="95038"/>
    <x v="1"/>
    <s v="NA"/>
    <s v="NA"/>
  </r>
  <r>
    <x v="55"/>
    <x v="43"/>
    <s v="GA"/>
    <s v="3731 Westchase Dr"/>
    <s v="Marietta"/>
    <s v="30066-2579"/>
    <x v="2"/>
    <n v="2320"/>
    <x v="7"/>
    <x v="1"/>
    <x v="19"/>
    <x v="2"/>
    <n v="1094109106"/>
    <n v="405"/>
    <s v="PPP"/>
    <s v="Active Un-Disbursed"/>
    <x v="0"/>
    <n v="100"/>
    <n v="396328.85"/>
    <n v="396328.85"/>
    <n v="396328.85"/>
    <n v="530223"/>
    <s v="American Lending Center"/>
    <s v="1 World Trade Center, Suite 1130"/>
    <s v="Long Beach"/>
    <s v="CA"/>
    <n v="90831"/>
    <x v="0"/>
    <x v="0"/>
    <x v="0"/>
    <s v="Marietta"/>
    <s v="COBB"/>
    <s v="GA"/>
    <s v="30066-2579"/>
    <s v="Philadelphia"/>
    <s v="PA"/>
    <d v="2021-06-22T00:00:00"/>
    <n v="433060"/>
    <x v="1"/>
    <s v="NA"/>
    <s v="NA"/>
  </r>
  <r>
    <x v="56"/>
    <x v="44"/>
    <s v="GA"/>
    <s v="3100 Sweetwater Rd Apt 1106"/>
    <s v="Lawrenceville"/>
    <s v="30044-2477"/>
    <x v="12"/>
    <n v="1990"/>
    <x v="0"/>
    <x v="1"/>
    <x v="21"/>
    <x v="3"/>
    <n v="1099389108"/>
    <n v="405"/>
    <s v="PPP"/>
    <s v="Active Un-Disbursed"/>
    <x v="0"/>
    <n v="100"/>
    <n v="10500"/>
    <n v="10500"/>
    <n v="10500"/>
    <n v="123499"/>
    <s v="First Home Bank"/>
    <s v="700 Central Avenue"/>
    <s v="Saint Petersburg"/>
    <s v="FL"/>
    <n v="33701"/>
    <x v="0"/>
    <x v="0"/>
    <x v="0"/>
    <s v="Lawrenceville"/>
    <s v="GWINNETT"/>
    <s v="GA"/>
    <s v="30044-2477"/>
    <s v="Saint Petersburg"/>
    <s v="FL"/>
    <d v="2021-06-22T00:00:00"/>
    <n v="123499"/>
    <x v="0"/>
    <s v="NA"/>
    <s v="NA"/>
  </r>
  <r>
    <x v="57"/>
    <x v="45"/>
    <s v="GA"/>
    <s v="542 Old Washington Rd"/>
    <s v="Thomson"/>
    <s v="30824-4006"/>
    <x v="9"/>
    <n v="3998"/>
    <x v="0"/>
    <x v="1"/>
    <x v="10"/>
    <x v="11"/>
    <n v="1098689102"/>
    <n v="405"/>
    <s v="PPP"/>
    <s v="Active Un-Disbursed"/>
    <x v="0"/>
    <n v="100"/>
    <n v="10000"/>
    <n v="10000"/>
    <n v="10000"/>
    <n v="317954"/>
    <s v="Newtek Small Business Finance, Inc."/>
    <s v="1981 Marcus Avenue"/>
    <s v="LAKE SUCCESS"/>
    <s v="NY"/>
    <n v="11042"/>
    <x v="1"/>
    <x v="0"/>
    <x v="0"/>
    <s v="Thomson"/>
    <s v="MCDUFFIE"/>
    <s v="GA"/>
    <s v="30824-4006"/>
    <s v="LAKE SUCCESS"/>
    <s v="NY"/>
    <d v="2021-06-22T00:00:00"/>
    <n v="317954"/>
    <x v="0"/>
    <s v="NA"/>
    <s v="NA"/>
  </r>
  <r>
    <x v="58"/>
    <x v="46"/>
    <s v="GA"/>
    <s v="128 Duvall St Ste F"/>
    <s v="Clayton"/>
    <s v="30525-5465"/>
    <x v="17"/>
    <n v="8140"/>
    <x v="8"/>
    <x v="1"/>
    <x v="10"/>
    <x v="12"/>
    <n v="1097419100"/>
    <n v="405"/>
    <s v="PPP"/>
    <s v="Active Un-Disbursed"/>
    <x v="1"/>
    <n v="100"/>
    <n v="5000"/>
    <n v="5000"/>
    <n v="5000"/>
    <n v="317954"/>
    <s v="Newtek Small Business Finance, Inc."/>
    <s v="1981 Marcus Avenue"/>
    <s v="LAKE SUCCESS"/>
    <s v="NY"/>
    <n v="11042"/>
    <x v="1"/>
    <x v="0"/>
    <x v="0"/>
    <s v="Clayton"/>
    <s v="RABUN"/>
    <s v="GA"/>
    <s v="30525-5465"/>
    <s v="LAKE SUCCESS"/>
    <s v="NY"/>
    <d v="2021-06-22T00:00:00"/>
    <n v="317954"/>
    <x v="1"/>
    <s v="NA"/>
    <s v="NA"/>
  </r>
  <r>
    <x v="59"/>
    <x v="47"/>
    <s v="GA"/>
    <s v="6030 Dawson Blvd Ste F"/>
    <s v="Norcross"/>
    <s v="30093-1255"/>
    <x v="4"/>
    <n v="8210"/>
    <x v="0"/>
    <x v="1"/>
    <x v="13"/>
    <x v="7"/>
    <n v="1085329100"/>
    <n v="405"/>
    <s v="PPP"/>
    <s v="Active Un-Disbursed"/>
    <x v="0"/>
    <n v="100"/>
    <n v="3750"/>
    <n v="3750"/>
    <n v="3750"/>
    <n v="71432"/>
    <s v="Texas National Bank"/>
    <s v="201 S Texas Ave"/>
    <s v="MERCEDES"/>
    <s v="TX"/>
    <s v="78570-3123"/>
    <x v="0"/>
    <x v="0"/>
    <x v="0"/>
    <s v="Norcross"/>
    <s v="GWINNETT"/>
    <s v="GA"/>
    <s v="30093-1255"/>
    <s v="MERCEDES"/>
    <s v="TX"/>
    <d v="2021-06-22T00:00:00"/>
    <n v="71432"/>
    <x v="0"/>
    <s v="NA"/>
    <s v="NA"/>
  </r>
  <r>
    <x v="60"/>
    <x v="48"/>
    <s v="GA"/>
    <s v="12233 Molly Sue Ln"/>
    <s v="Fayetteville"/>
    <s v="30215-8062"/>
    <x v="17"/>
    <n v="8120"/>
    <x v="8"/>
    <x v="1"/>
    <x v="3"/>
    <x v="0"/>
    <n v="1099089101"/>
    <n v="405"/>
    <s v="PPS"/>
    <s v="Active Un-Disbursed"/>
    <x v="1"/>
    <n v="100"/>
    <n v="1875"/>
    <n v="1875"/>
    <n v="1875"/>
    <n v="529431"/>
    <s v="MBE Capital Partners"/>
    <s v="1 Bridge Plaza N. # 550"/>
    <s v="Fort Lee"/>
    <s v="NJ"/>
    <n v="7024"/>
    <x v="0"/>
    <x v="0"/>
    <x v="0"/>
    <s v="Fayetteville"/>
    <s v="CLAYTON"/>
    <s v="GA"/>
    <s v="30215-8062"/>
    <s v="Fort Lee"/>
    <s v="NJ"/>
    <d v="2021-06-22T00:00:00"/>
    <n v="529431"/>
    <x v="1"/>
    <s v="NA"/>
    <s v="NA"/>
  </r>
  <r>
    <x v="61"/>
    <x v="49"/>
    <s v="GA"/>
    <s v="3153 Williams Rd Ste E"/>
    <s v="Columbus"/>
    <s v="31909-5613"/>
    <x v="4"/>
    <n v="8160"/>
    <x v="9"/>
    <x v="1"/>
    <x v="15"/>
    <x v="1"/>
    <n v="1096189101"/>
    <n v="405"/>
    <s v="PPP"/>
    <s v="Active Un-Disbursed"/>
    <x v="0"/>
    <n v="100"/>
    <n v="149997"/>
    <n v="149997"/>
    <n v="149997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9-5613"/>
    <s v="Brea"/>
    <s v="CA"/>
    <d v="2021-06-22T00:00:00"/>
    <n v="514546"/>
    <x v="1"/>
    <s v="NA"/>
    <s v="NA"/>
  </r>
  <r>
    <x v="62"/>
    <x v="50"/>
    <s v="GA"/>
    <s v="8404 Park Ridge Ln"/>
    <s v="Riverdale"/>
    <s v="30274-4360"/>
    <x v="4"/>
    <n v="8220"/>
    <x v="10"/>
    <x v="1"/>
    <x v="10"/>
    <x v="0"/>
    <n v="1098599110"/>
    <n v="405"/>
    <s v="PPP"/>
    <s v="Active Un-Disbursed"/>
    <x v="1"/>
    <n v="100"/>
    <n v="125000"/>
    <n v="125000"/>
    <n v="125000"/>
    <n v="317954"/>
    <s v="Newtek Small Business Finance, Inc."/>
    <s v="1981 Marcus Avenue"/>
    <s v="LAKE SUCCESS"/>
    <s v="NY"/>
    <n v="11042"/>
    <x v="0"/>
    <x v="0"/>
    <x v="0"/>
    <s v="Riverdale"/>
    <s v="CLAYTON"/>
    <s v="GA"/>
    <s v="30274-4360"/>
    <s v="LAKE SUCCESS"/>
    <s v="NY"/>
    <d v="2021-06-22T00:00:00"/>
    <n v="317954"/>
    <x v="0"/>
    <s v="NA"/>
    <s v="NA"/>
  </r>
  <r>
    <x v="63"/>
    <x v="51"/>
    <s v="GA"/>
    <s v="79 Marietta St NW"/>
    <s v="Atlanta"/>
    <s v="30303-2860"/>
    <x v="2"/>
    <n v="2513"/>
    <x v="11"/>
    <x v="1"/>
    <x v="3"/>
    <x v="9"/>
    <n v="1099029105"/>
    <n v="405"/>
    <s v="PPS"/>
    <s v="Active Un-Disbursed"/>
    <x v="1"/>
    <n v="100"/>
    <n v="105000"/>
    <n v="105000"/>
    <n v="105000"/>
    <n v="529431"/>
    <s v="MBE Capital Partners"/>
    <s v="1 Bridge Plaza N. # 550"/>
    <s v="Fort Lee"/>
    <s v="NJ"/>
    <n v="7024"/>
    <x v="0"/>
    <x v="0"/>
    <x v="0"/>
    <s v="Atlanta"/>
    <s v="FULTON"/>
    <s v="GA"/>
    <s v="30303-2860"/>
    <s v="Fort Lee"/>
    <s v="NJ"/>
    <d v="2021-06-22T00:00:00"/>
    <n v="529431"/>
    <x v="1"/>
    <s v="NA"/>
    <s v="NA"/>
  </r>
  <r>
    <x v="64"/>
    <x v="52"/>
    <s v="GA"/>
    <s v="260 Peachtree St NW Ste 2200"/>
    <s v="Atlanta"/>
    <s v="30303-1292"/>
    <x v="7"/>
    <n v="5120"/>
    <x v="10"/>
    <x v="1"/>
    <x v="19"/>
    <x v="9"/>
    <n v="1084949107"/>
    <n v="405"/>
    <s v="PPS"/>
    <s v="Active Un-Disbursed"/>
    <x v="0"/>
    <n v="100"/>
    <n v="86092"/>
    <n v="86092"/>
    <n v="86092"/>
    <n v="433060"/>
    <s v="The Enterprise Center Capital Corporation"/>
    <s v="4548 Market Street"/>
    <s v="Philadelphia"/>
    <s v="PA"/>
    <n v="19139"/>
    <x v="0"/>
    <x v="0"/>
    <x v="0"/>
    <s v="Atlanta"/>
    <s v="FULTON"/>
    <s v="GA"/>
    <s v="30303-1292"/>
    <s v="Philadelphia"/>
    <s v="PA"/>
    <d v="2021-06-22T00:00:00"/>
    <n v="433060"/>
    <x v="1"/>
    <s v="NA"/>
    <s v="NA"/>
  </r>
  <r>
    <x v="65"/>
    <x v="53"/>
    <s v="GA"/>
    <s v="524 Richmond Hill Rd W"/>
    <s v="Augusta"/>
    <s v="30906-2701"/>
    <x v="15"/>
    <n v="1130"/>
    <x v="0"/>
    <x v="1"/>
    <x v="10"/>
    <x v="10"/>
    <n v="1098439108"/>
    <n v="405"/>
    <s v="PPP"/>
    <s v="Active Un-Disbursed"/>
    <x v="1"/>
    <n v="100"/>
    <n v="25000"/>
    <n v="25000"/>
    <n v="25000"/>
    <n v="317954"/>
    <s v="Newtek Small Business Finance, Inc."/>
    <s v="1981 Marcus Avenue"/>
    <s v="LAKE SUCCESS"/>
    <s v="NY"/>
    <n v="11042"/>
    <x v="0"/>
    <x v="0"/>
    <x v="0"/>
    <s v="Augusta"/>
    <s v="RICHMOND"/>
    <s v="GA"/>
    <s v="30906-2701"/>
    <s v="LAKE SUCCESS"/>
    <s v="NY"/>
    <d v="2021-06-22T00:00:00"/>
    <n v="317954"/>
    <x v="0"/>
    <s v="NA"/>
    <s v="NA"/>
  </r>
  <r>
    <x v="66"/>
    <x v="37"/>
    <s v="GA"/>
    <s v="1124 Adam Heard Rd"/>
    <s v="Elberton"/>
    <s v="30635-4500"/>
    <x v="0"/>
    <n v="3840"/>
    <x v="0"/>
    <x v="1"/>
    <x v="15"/>
    <x v="12"/>
    <n v="10960691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Elberton"/>
    <s v="ELBERT"/>
    <s v="GA"/>
    <s v="30635-4500"/>
    <s v="Brea"/>
    <s v="CA"/>
    <d v="2021-06-22T00:00:00"/>
    <n v="514546"/>
    <x v="1"/>
    <s v="NA"/>
    <s v="NA"/>
  </r>
  <r>
    <x v="67"/>
    <x v="37"/>
    <s v="GA"/>
    <s v="4259 Riverview Dr"/>
    <s v="Peachtree Corners"/>
    <s v="30097-2337"/>
    <x v="1"/>
    <n v="1510"/>
    <x v="0"/>
    <x v="1"/>
    <x v="15"/>
    <x v="3"/>
    <n v="1096269101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Peachtree Corners"/>
    <s v="GWINNETT"/>
    <s v="GA"/>
    <s v="30097-2337"/>
    <s v="Brea"/>
    <s v="CA"/>
    <d v="2021-06-22T00:00:00"/>
    <n v="514546"/>
    <x v="1"/>
    <s v="NA"/>
    <s v="NA"/>
  </r>
  <r>
    <x v="68"/>
    <x v="54"/>
    <s v="GA"/>
    <s v="1960 Detroit Ave NW"/>
    <s v="Atlanta"/>
    <s v="30314-1104"/>
    <x v="14"/>
    <n v="1390"/>
    <x v="0"/>
    <x v="2"/>
    <x v="0"/>
    <x v="9"/>
    <n v="1020639109"/>
    <n v="405"/>
    <s v="PPS"/>
    <s v="Active Un-Disbursed"/>
    <x v="0"/>
    <n v="100"/>
    <n v="19975"/>
    <n v="19975"/>
    <n v="19975"/>
    <n v="188361"/>
    <s v="Prestamos CDFI, LLC"/>
    <s v="1024 East Buckeye Road Suite 270"/>
    <s v="Phoenix"/>
    <s v="AZ"/>
    <n v="85034"/>
    <x v="0"/>
    <x v="0"/>
    <x v="0"/>
    <s v="Atlanta"/>
    <s v="FULTON"/>
    <s v="GA"/>
    <s v="30314-1104"/>
    <s v="Phoenix"/>
    <s v="AZ"/>
    <d v="2021-06-15T00:00:00"/>
    <n v="188361"/>
    <x v="0"/>
    <s v="NA"/>
    <s v="NA"/>
  </r>
  <r>
    <x v="69"/>
    <x v="55"/>
    <s v="GA"/>
    <s v="2369 Lawrenceville Hwy Ste O"/>
    <s v="Lawrenceville"/>
    <s v="30044-8714"/>
    <x v="9"/>
    <n v="3998"/>
    <x v="6"/>
    <x v="2"/>
    <x v="4"/>
    <x v="3"/>
    <n v="1019879103"/>
    <n v="405"/>
    <s v="PPS"/>
    <s v="Active Un-Disbursed"/>
    <x v="0"/>
    <n v="100"/>
    <n v="19078.37"/>
    <n v="19078.37"/>
    <n v="19078.37"/>
    <n v="444613"/>
    <s v="The Piedmont Bank"/>
    <s v="5100 Peachtree Pkwy"/>
    <s v="NORCROSS"/>
    <s v="GA"/>
    <s v="30092-2525"/>
    <x v="0"/>
    <x v="0"/>
    <x v="0"/>
    <s v="Lawrenceville"/>
    <s v="GWINNETT"/>
    <s v="GA"/>
    <s v="30044-8714"/>
    <s v="NORCROSS"/>
    <s v="GA"/>
    <d v="2021-06-15T00:00:00"/>
    <n v="444613"/>
    <x v="1"/>
    <s v="NA"/>
    <s v="NA"/>
  </r>
  <r>
    <x v="70"/>
    <x v="56"/>
    <s v="GA"/>
    <s v="6300 Powers Ferry Rd # 600-109"/>
    <s v="Atlanta"/>
    <s v="30339-2919"/>
    <x v="11"/>
    <n v="2320"/>
    <x v="4"/>
    <x v="2"/>
    <x v="22"/>
    <x v="6"/>
    <n v="1016239104"/>
    <n v="405"/>
    <s v="PPS"/>
    <s v="Active Un-Disbursed"/>
    <x v="0"/>
    <n v="100"/>
    <n v="13252"/>
    <n v="13252"/>
    <n v="13252"/>
    <n v="121536"/>
    <s v="Customers Bank"/>
    <s v="99 Bridge St"/>
    <s v="PHOENIXVILLE"/>
    <s v="PA"/>
    <s v="19460-3411"/>
    <x v="0"/>
    <x v="0"/>
    <x v="0"/>
    <s v="Atlanta"/>
    <s v="FULTON"/>
    <s v="GA"/>
    <s v="30339-2919"/>
    <s v="PHOENIXVILLE"/>
    <s v="PA"/>
    <d v="2021-06-15T00:00:00"/>
    <n v="121536"/>
    <x v="1"/>
    <s v="NA"/>
    <s v="NA"/>
  </r>
  <r>
    <x v="71"/>
    <x v="57"/>
    <s v="GA"/>
    <s v="3450 Duluth Park Ln"/>
    <s v="Duluth"/>
    <s v="30096-3257"/>
    <x v="13"/>
    <n v="3312"/>
    <x v="12"/>
    <x v="2"/>
    <x v="23"/>
    <x v="3"/>
    <n v="1019229107"/>
    <n v="405"/>
    <s v="PPS"/>
    <s v="Active Un-Disbursed"/>
    <x v="0"/>
    <n v="100"/>
    <n v="240117"/>
    <n v="240117"/>
    <n v="240117"/>
    <n v="100631"/>
    <s v="Greater Nevada CU"/>
    <s v="451 Eagle Station Ln"/>
    <s v="CARSON CITY"/>
    <s v="NV"/>
    <s v="89701-6494"/>
    <x v="0"/>
    <x v="0"/>
    <x v="0"/>
    <s v="Duluth"/>
    <s v="GWINNETT"/>
    <s v="GA"/>
    <s v="30096-3257"/>
    <s v="CARSON CITY"/>
    <s v="NV"/>
    <d v="2021-06-15T00:00:00"/>
    <n v="100631"/>
    <x v="1"/>
    <s v="NA"/>
    <s v="NA"/>
  </r>
  <r>
    <x v="72"/>
    <x v="58"/>
    <s v="GA"/>
    <s v="417 Moreland Ave NE 417 Moreland Avenue Northeast"/>
    <s v="Atlanta"/>
    <s v="30307-1562"/>
    <x v="0"/>
    <n v="4320"/>
    <x v="0"/>
    <x v="2"/>
    <x v="13"/>
    <x v="9"/>
    <n v="1020179102"/>
    <n v="405"/>
    <s v="PPS"/>
    <s v="Active Un-Disbursed"/>
    <x v="0"/>
    <n v="100"/>
    <n v="12500"/>
    <n v="12500"/>
    <n v="12500"/>
    <n v="71432"/>
    <s v="Texas National Bank"/>
    <s v="201 S Texas Ave"/>
    <s v="MERCEDES"/>
    <s v="TX"/>
    <s v="78570-3123"/>
    <x v="0"/>
    <x v="0"/>
    <x v="0"/>
    <s v="Atlanta"/>
    <s v="DEKALB"/>
    <s v="GA"/>
    <s v="30307-1562"/>
    <s v="MERCEDES"/>
    <s v="TX"/>
    <d v="2021-06-15T00:00:00"/>
    <n v="71432"/>
    <x v="1"/>
    <s v="NA"/>
    <s v="NA"/>
  </r>
  <r>
    <x v="73"/>
    <x v="59"/>
    <s v="GA"/>
    <s v="3207 Paces Ferry Pl NW N/A"/>
    <s v="Atlanta"/>
    <s v="30305-1308"/>
    <x v="17"/>
    <n v="8110"/>
    <x v="5"/>
    <x v="2"/>
    <x v="16"/>
    <x v="9"/>
    <n v="1019319110"/>
    <n v="405"/>
    <s v="PPS"/>
    <s v="Active Un-Disbursed"/>
    <x v="0"/>
    <n v="100"/>
    <n v="135713"/>
    <n v="135713"/>
    <n v="135713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05-1308"/>
    <s v="ARLINGTON"/>
    <s v="MA"/>
    <d v="2021-06-15T00:00:00"/>
    <n v="262380"/>
    <x v="1"/>
    <s v="NA"/>
    <s v="NA"/>
  </r>
  <r>
    <x v="74"/>
    <x v="37"/>
    <s v="GA"/>
    <s v="942 Hank Aaron Dr SE"/>
    <s v="Atlanta"/>
    <s v="30315-1745"/>
    <x v="6"/>
    <n v="2112"/>
    <x v="0"/>
    <x v="3"/>
    <x v="15"/>
    <x v="9"/>
    <n v="934561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5-1745"/>
    <s v="Brea"/>
    <s v="CA"/>
    <d v="2021-05-29T00:00:00"/>
    <n v="514546"/>
    <x v="0"/>
    <s v="NA"/>
    <s v="NA"/>
  </r>
  <r>
    <x v="75"/>
    <x v="37"/>
    <s v="GA"/>
    <s v="856 Five Forks Trickum Rd"/>
    <s v="Lawrenceville"/>
    <s v="30046-5546"/>
    <x v="12"/>
    <n v="1990"/>
    <x v="0"/>
    <x v="3"/>
    <x v="15"/>
    <x v="3"/>
    <n v="971079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6-5546"/>
    <s v="Brea"/>
    <s v="CA"/>
    <d v="2021-05-29T00:00:00"/>
    <n v="514546"/>
    <x v="0"/>
    <s v="NA"/>
    <s v="NA"/>
  </r>
  <r>
    <x v="76"/>
    <x v="42"/>
    <s v="GA"/>
    <s v="2470 Camellia Ln NE"/>
    <s v="Atlanta"/>
    <s v="30324-6258"/>
    <x v="6"/>
    <n v="2111"/>
    <x v="0"/>
    <x v="3"/>
    <x v="15"/>
    <x v="9"/>
    <n v="9642389009"/>
    <n v="405"/>
    <s v="PPP"/>
    <s v="Active Un-Disbursed"/>
    <x v="0"/>
    <n v="100"/>
    <n v="20000"/>
    <n v="20000"/>
    <n v="20000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24-6258"/>
    <s v="Brea"/>
    <s v="CA"/>
    <d v="2021-05-29T00:00:00"/>
    <n v="514546"/>
    <x v="1"/>
    <s v="NA"/>
    <s v="NA"/>
  </r>
  <r>
    <x v="77"/>
    <x v="60"/>
    <s v="GA"/>
    <s v="1118 W Gordon Ave"/>
    <s v="Albany"/>
    <s v="31707-4836"/>
    <x v="3"/>
    <n v="3613"/>
    <x v="0"/>
    <x v="3"/>
    <x v="15"/>
    <x v="5"/>
    <n v="9038879007"/>
    <n v="405"/>
    <s v="PPP"/>
    <s v="Active Un-Disbursed"/>
    <x v="0"/>
    <n v="100"/>
    <n v="19598"/>
    <n v="19598"/>
    <n v="19598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7-4836"/>
    <s v="Brea"/>
    <s v="CA"/>
    <d v="2021-05-29T00:00:00"/>
    <n v="514546"/>
    <x v="1"/>
    <s v="NA"/>
    <s v="NA"/>
  </r>
  <r>
    <x v="78"/>
    <x v="61"/>
    <s v="GA"/>
    <s v="11 Perimeter Ctr E Apt 1414"/>
    <s v="Atlanta"/>
    <s v="30346-1662"/>
    <x v="13"/>
    <n v="1999"/>
    <x v="0"/>
    <x v="3"/>
    <x v="15"/>
    <x v="2"/>
    <n v="9424329004"/>
    <n v="405"/>
    <s v="PPP"/>
    <s v="Active Un-Disbursed"/>
    <x v="0"/>
    <n v="100"/>
    <n v="18067"/>
    <n v="18067"/>
    <n v="18067"/>
    <n v="509316"/>
    <s v="Harvest Small Business Finance, LLC"/>
    <s v="24422 Avenida de la Carlota Suite 232"/>
    <s v="Laguna Hills"/>
    <s v="CA"/>
    <n v="92653"/>
    <x v="0"/>
    <x v="0"/>
    <x v="0"/>
    <s v="Atlanta"/>
    <s v="DEKALB"/>
    <s v="GA"/>
    <s v="30346-1662"/>
    <s v="Brea"/>
    <s v="CA"/>
    <d v="2021-05-29T00:00:00"/>
    <n v="514546"/>
    <x v="1"/>
    <s v="NA"/>
    <s v="NA"/>
  </r>
  <r>
    <x v="79"/>
    <x v="37"/>
    <s v="GA"/>
    <s v="114 Church St"/>
    <s v="Bremen"/>
    <s v="30110-1813"/>
    <x v="13"/>
    <n v="1498"/>
    <x v="0"/>
    <x v="3"/>
    <x v="15"/>
    <x v="4"/>
    <n v="943847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Bremen"/>
    <s v="HARALSON"/>
    <s v="GA"/>
    <s v="30110-1813"/>
    <s v="Brea"/>
    <s v="CA"/>
    <d v="2021-05-29T00:00:00"/>
    <n v="514546"/>
    <x v="0"/>
    <s v="NA"/>
    <s v="NA"/>
  </r>
  <r>
    <x v="80"/>
    <x v="37"/>
    <s v="GA"/>
    <s v="503 Madison Ave"/>
    <s v="Saint Marys"/>
    <s v="31558-3974"/>
    <x v="4"/>
    <n v="8320"/>
    <x v="0"/>
    <x v="3"/>
    <x v="15"/>
    <x v="8"/>
    <n v="922678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Saint Marys"/>
    <s v="CAMDEN"/>
    <s v="GA"/>
    <s v="31558-3974"/>
    <s v="Brea"/>
    <s v="CA"/>
    <d v="2021-05-29T00:00:00"/>
    <n v="514546"/>
    <x v="1"/>
    <s v="NA"/>
    <s v="NA"/>
  </r>
  <r>
    <x v="81"/>
    <x v="62"/>
    <s v="GA"/>
    <s v="143 Alpine Dr"/>
    <s v="Macon"/>
    <s v="31206-5319"/>
    <x v="5"/>
    <n v="5310"/>
    <x v="0"/>
    <x v="3"/>
    <x v="15"/>
    <x v="5"/>
    <n v="9091389001"/>
    <n v="405"/>
    <s v="PPP"/>
    <s v="Active Un-Disbursed"/>
    <x v="0"/>
    <n v="100"/>
    <n v="20416"/>
    <n v="20416"/>
    <n v="20416"/>
    <n v="514546"/>
    <s v="BSD Capital, LLC dba Lendistry"/>
    <s v="330 E. Lambert Rd Suite 275"/>
    <s v="Brea"/>
    <s v="CA"/>
    <n v="92821"/>
    <x v="0"/>
    <x v="0"/>
    <x v="0"/>
    <s v="Macon"/>
    <s v="BIBB"/>
    <s v="GA"/>
    <s v="31206-5319"/>
    <s v="Brea"/>
    <s v="CA"/>
    <d v="2021-05-29T00:00:00"/>
    <n v="514546"/>
    <x v="0"/>
    <s v="NA"/>
    <s v="NA"/>
  </r>
  <r>
    <x v="82"/>
    <x v="63"/>
    <s v="GA"/>
    <s v="5314 Brickleberry Way"/>
    <s v="Douglasville"/>
    <s v="30134-4042"/>
    <x v="12"/>
    <n v="1213"/>
    <x v="0"/>
    <x v="3"/>
    <x v="15"/>
    <x v="0"/>
    <n v="9258139010"/>
    <n v="405"/>
    <s v="PPP"/>
    <s v="Active Un-Disbursed"/>
    <x v="0"/>
    <n v="100"/>
    <n v="8333"/>
    <n v="8333"/>
    <n v="8333"/>
    <n v="514546"/>
    <s v="BSD Capital, LLC dba Lendistry"/>
    <s v="330 E. Lambert Rd Suite 275"/>
    <s v="Brea"/>
    <s v="CA"/>
    <n v="92821"/>
    <x v="0"/>
    <x v="0"/>
    <x v="0"/>
    <s v="Douglasville"/>
    <s v="DOUGLAS"/>
    <s v="GA"/>
    <s v="30134-4042"/>
    <s v="Brea"/>
    <s v="CA"/>
    <d v="2021-05-29T00:00:00"/>
    <n v="514546"/>
    <x v="0"/>
    <s v="NA"/>
    <s v="NA"/>
  </r>
  <r>
    <x v="83"/>
    <x v="64"/>
    <s v="GA"/>
    <s v="2807 Manor Glen Ln"/>
    <s v="Suwanee"/>
    <s v="30024-3526"/>
    <x v="6"/>
    <n v="2113"/>
    <x v="0"/>
    <x v="3"/>
    <x v="15"/>
    <x v="3"/>
    <n v="9592559002"/>
    <n v="405"/>
    <s v="PPP"/>
    <s v="Active Un-Disbursed"/>
    <x v="0"/>
    <n v="100"/>
    <n v="6305"/>
    <n v="6305"/>
    <n v="6305"/>
    <n v="514546"/>
    <s v="BSD Capital, LLC dba Lendistry"/>
    <s v="330 E. Lambert Rd Suite 275"/>
    <s v="Brea"/>
    <s v="CA"/>
    <n v="92821"/>
    <x v="0"/>
    <x v="0"/>
    <x v="0"/>
    <s v="Suwanee"/>
    <s v="GWINNETT"/>
    <s v="GA"/>
    <s v="30024-3526"/>
    <s v="Brea"/>
    <s v="CA"/>
    <d v="2021-05-29T00:00:00"/>
    <n v="514546"/>
    <x v="1"/>
    <s v="NA"/>
    <s v="NA"/>
  </r>
  <r>
    <x v="84"/>
    <x v="37"/>
    <s v="GA"/>
    <s v="6133 Yellowood court AtlantaGeorgia."/>
    <s v="Atlanta"/>
    <n v="30349"/>
    <x v="13"/>
    <n v="1498"/>
    <x v="0"/>
    <x v="3"/>
    <x v="15"/>
    <x v="0"/>
    <n v="9000669008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n v="30349"/>
    <s v="Brea"/>
    <s v="CA"/>
    <d v="2021-05-29T00:00:00"/>
    <n v="514546"/>
    <x v="1"/>
    <s v="NA"/>
    <s v="NA"/>
  </r>
  <r>
    <x v="85"/>
    <x v="65"/>
    <s v="GA"/>
    <s v="1319 Hartley Ave"/>
    <s v="Warner Robins"/>
    <s v="31088-4508"/>
    <x v="1"/>
    <n v="1720"/>
    <x v="0"/>
    <x v="3"/>
    <x v="15"/>
    <x v="13"/>
    <n v="9041979003"/>
    <n v="405"/>
    <s v="PPP"/>
    <s v="Active Un-Disbursed"/>
    <x v="0"/>
    <n v="100"/>
    <n v="20278"/>
    <n v="20278"/>
    <n v="20278"/>
    <n v="509316"/>
    <s v="Harvest Small Business Finance, LLC"/>
    <s v="24422 Avenida de la Carlota Suite 232"/>
    <s v="Laguna Hills"/>
    <s v="CA"/>
    <n v="92653"/>
    <x v="0"/>
    <x v="0"/>
    <x v="0"/>
    <s v="Warner Robins"/>
    <s v="HOUSTON"/>
    <s v="GA"/>
    <s v="31088-4508"/>
    <s v="Brea"/>
    <s v="CA"/>
    <d v="2021-05-29T00:00:00"/>
    <n v="514546"/>
    <x v="1"/>
    <s v="NA"/>
    <s v="NA"/>
  </r>
  <r>
    <x v="86"/>
    <x v="66"/>
    <s v="GA"/>
    <s v="102 Indian Lake Dr Apt 160"/>
    <s v="Morrow"/>
    <s v="30260-3082"/>
    <x v="7"/>
    <n v="9130"/>
    <x v="0"/>
    <x v="3"/>
    <x v="15"/>
    <x v="9"/>
    <n v="9146509009"/>
    <n v="405"/>
    <s v="PPP"/>
    <s v="Active Un-Disbursed"/>
    <x v="0"/>
    <n v="100"/>
    <n v="18750"/>
    <n v="18750"/>
    <n v="18750"/>
    <n v="514546"/>
    <s v="BSD Capital, LLC dba Lendistry"/>
    <s v="330 E. Lambert Rd Suite 275"/>
    <s v="Brea"/>
    <s v="CA"/>
    <n v="92821"/>
    <x v="0"/>
    <x v="0"/>
    <x v="0"/>
    <s v="Morrow"/>
    <s v="CLAYTON"/>
    <s v="GA"/>
    <s v="30260-3082"/>
    <s v="Brea"/>
    <s v="CA"/>
    <d v="2021-05-29T00:00:00"/>
    <n v="514546"/>
    <x v="0"/>
    <s v="NA"/>
    <s v="NA"/>
  </r>
  <r>
    <x v="87"/>
    <x v="67"/>
    <s v="GA"/>
    <s v="3442 S Lizella Rd"/>
    <s v="Lizella"/>
    <s v="31052-5216"/>
    <x v="6"/>
    <n v="2112"/>
    <x v="0"/>
    <x v="3"/>
    <x v="15"/>
    <x v="5"/>
    <n v="9497919005"/>
    <n v="405"/>
    <s v="PPP"/>
    <s v="Active Un-Disbursed"/>
    <x v="0"/>
    <n v="100"/>
    <n v="18258"/>
    <n v="18258"/>
    <n v="18258"/>
    <n v="509316"/>
    <s v="Harvest Small Business Finance, LLC"/>
    <s v="24422 Avenida de la Carlota Suite 232"/>
    <s v="Laguna Hills"/>
    <s v="CA"/>
    <n v="92653"/>
    <x v="0"/>
    <x v="0"/>
    <x v="0"/>
    <s v="Lizella"/>
    <s v="BIBB"/>
    <s v="GA"/>
    <s v="31052-5216"/>
    <s v="Brea"/>
    <s v="CA"/>
    <d v="2021-05-29T00:00:00"/>
    <n v="514546"/>
    <x v="1"/>
    <s v="NA"/>
    <s v="NA"/>
  </r>
  <r>
    <x v="88"/>
    <x v="68"/>
    <s v="GA"/>
    <s v="3857 Boulder Creek Rd"/>
    <s v="Martinez"/>
    <s v="30907-2802"/>
    <x v="11"/>
    <n v="4210"/>
    <x v="0"/>
    <x v="3"/>
    <x v="15"/>
    <x v="10"/>
    <n v="9195349005"/>
    <n v="405"/>
    <s v="PPP"/>
    <s v="Active Un-Disbursed"/>
    <x v="0"/>
    <n v="100"/>
    <n v="6615"/>
    <n v="6615"/>
    <n v="6615"/>
    <n v="509316"/>
    <s v="Harvest Small Business Finance, LLC"/>
    <s v="24422 Avenida de la Carlota Suite 232"/>
    <s v="Laguna Hills"/>
    <s v="CA"/>
    <n v="92653"/>
    <x v="0"/>
    <x v="0"/>
    <x v="0"/>
    <s v="Martinez"/>
    <s v="COLUMBIA"/>
    <s v="GA"/>
    <s v="30907-2802"/>
    <s v="Brea"/>
    <s v="CA"/>
    <d v="2021-05-29T00:00:00"/>
    <n v="514546"/>
    <x v="1"/>
    <s v="NA"/>
    <s v="NA"/>
  </r>
  <r>
    <x v="89"/>
    <x v="37"/>
    <s v="GA"/>
    <s v="5512 Ambervista Ct"/>
    <s v="Columbus"/>
    <s v="31907-7378"/>
    <x v="6"/>
    <n v="2990"/>
    <x v="0"/>
    <x v="3"/>
    <x v="15"/>
    <x v="5"/>
    <n v="921061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7-7378"/>
    <s v="Brea"/>
    <s v="CA"/>
    <d v="2021-05-29T00:00:00"/>
    <n v="514546"/>
    <x v="1"/>
    <s v="NA"/>
    <s v="NA"/>
  </r>
  <r>
    <x v="90"/>
    <x v="37"/>
    <s v="GA"/>
    <s v="4245 Tall Hickory Trl"/>
    <s v="Gainesville"/>
    <s v="30506-3096"/>
    <x v="12"/>
    <n v="1420"/>
    <x v="0"/>
    <x v="3"/>
    <x v="15"/>
    <x v="12"/>
    <n v="945626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Gainesville"/>
    <s v="HALL"/>
    <s v="GA"/>
    <s v="30506-3096"/>
    <s v="Brea"/>
    <s v="CA"/>
    <d v="2021-05-29T00:00:00"/>
    <n v="514546"/>
    <x v="1"/>
    <s v="NA"/>
    <s v="NA"/>
  </r>
  <r>
    <x v="91"/>
    <x v="37"/>
    <s v="GA"/>
    <s v="40 Hearthstone Dr E"/>
    <s v="Newnan"/>
    <s v="30263-5629"/>
    <x v="13"/>
    <n v="4410"/>
    <x v="0"/>
    <x v="3"/>
    <x v="15"/>
    <x v="1"/>
    <n v="961354901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Newnan"/>
    <s v="COWETA"/>
    <s v="GA"/>
    <s v="30263-5629"/>
    <s v="Brea"/>
    <s v="CA"/>
    <d v="2021-05-29T00:00:00"/>
    <n v="514546"/>
    <x v="1"/>
    <s v="NA"/>
    <s v="NA"/>
  </r>
  <r>
    <x v="92"/>
    <x v="66"/>
    <s v="GA"/>
    <s v="1201 E Residence Ave"/>
    <s v="Albany"/>
    <s v="31705-2045"/>
    <x v="6"/>
    <n v="2111"/>
    <x v="0"/>
    <x v="3"/>
    <x v="15"/>
    <x v="5"/>
    <n v="9472189004"/>
    <n v="405"/>
    <s v="PPP"/>
    <s v="Active Un-Disbursed"/>
    <x v="0"/>
    <n v="100"/>
    <n v="18750"/>
    <n v="18750"/>
    <n v="18750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5-2045"/>
    <s v="Brea"/>
    <s v="CA"/>
    <d v="2021-05-29T00:00:00"/>
    <n v="514546"/>
    <x v="1"/>
    <s v="NA"/>
    <s v="NA"/>
  </r>
  <r>
    <x v="93"/>
    <x v="69"/>
    <s v="GA"/>
    <s v="807 E Brookwood Pl"/>
    <s v="Valdosta"/>
    <s v="31601-4104"/>
    <x v="5"/>
    <n v="5310"/>
    <x v="0"/>
    <x v="3"/>
    <x v="15"/>
    <x v="13"/>
    <n v="9178779003"/>
    <n v="405"/>
    <s v="PPP"/>
    <s v="Active Un-Disbursed"/>
    <x v="0"/>
    <n v="100"/>
    <n v="13906"/>
    <n v="13906"/>
    <n v="13906"/>
    <n v="514546"/>
    <s v="BSD Capital, LLC dba Lendistry"/>
    <s v="330 E. Lambert Rd Suite 275"/>
    <s v="Brea"/>
    <s v="CA"/>
    <n v="92821"/>
    <x v="0"/>
    <x v="0"/>
    <x v="0"/>
    <s v="Valdosta"/>
    <s v="LOWNDES"/>
    <s v="GA"/>
    <s v="31601-4104"/>
    <s v="Brea"/>
    <s v="CA"/>
    <d v="2021-05-29T00:00:00"/>
    <n v="514546"/>
    <x v="0"/>
    <s v="NA"/>
    <s v="NA"/>
  </r>
  <r>
    <x v="94"/>
    <x v="37"/>
    <s v="GA"/>
    <s v="1902 Rosewood Dr"/>
    <s v="Griffin"/>
    <s v="30223-8755"/>
    <x v="1"/>
    <n v="1730"/>
    <x v="0"/>
    <x v="3"/>
    <x v="15"/>
    <x v="1"/>
    <n v="977016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Griffin"/>
    <s v="SPALDING"/>
    <s v="GA"/>
    <s v="30223-8755"/>
    <s v="Brea"/>
    <s v="CA"/>
    <d v="2021-05-29T00:00:00"/>
    <n v="514546"/>
    <x v="0"/>
    <s v="NA"/>
    <s v="NA"/>
  </r>
  <r>
    <x v="95"/>
    <x v="37"/>
    <s v="GA"/>
    <s v="173 New York Rd"/>
    <s v="Leesburg"/>
    <s v="31763-3930"/>
    <x v="12"/>
    <n v="1320"/>
    <x v="0"/>
    <x v="3"/>
    <x v="15"/>
    <x v="5"/>
    <n v="930985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Leesburg"/>
    <s v="LEE"/>
    <s v="GA"/>
    <s v="31763-3930"/>
    <s v="Brea"/>
    <s v="CA"/>
    <d v="2021-05-29T00:00:00"/>
    <n v="514546"/>
    <x v="1"/>
    <s v="NA"/>
    <s v="NA"/>
  </r>
  <r>
    <x v="96"/>
    <x v="37"/>
    <s v="GA"/>
    <s v="165 Madison Ave"/>
    <s v="Jackson"/>
    <s v="30233-6137"/>
    <x v="6"/>
    <n v="2111"/>
    <x v="0"/>
    <x v="3"/>
    <x v="15"/>
    <x v="11"/>
    <n v="950970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Jackson"/>
    <s v="BUTTS"/>
    <s v="GA"/>
    <s v="30233-6137"/>
    <s v="Brea"/>
    <s v="CA"/>
    <d v="2021-05-29T00:00:00"/>
    <n v="514546"/>
    <x v="0"/>
    <s v="NA"/>
    <s v="NA"/>
  </r>
  <r>
    <x v="97"/>
    <x v="70"/>
    <s v="GA"/>
    <s v="2595 Rocky Ct"/>
    <s v="Atlanta"/>
    <s v="30349-8481"/>
    <x v="1"/>
    <n v="1510"/>
    <x v="0"/>
    <x v="3"/>
    <x v="15"/>
    <x v="0"/>
    <n v="9710519003"/>
    <n v="405"/>
    <s v="PPP"/>
    <s v="Active Un-Disbursed"/>
    <x v="0"/>
    <n v="100"/>
    <n v="20591"/>
    <n v="20591"/>
    <n v="20591"/>
    <n v="514546"/>
    <s v="BSD Capital, LLC dba Lendistry"/>
    <s v="330 E. Lambert Rd Suite 275"/>
    <s v="Brea"/>
    <s v="CA"/>
    <n v="92821"/>
    <x v="0"/>
    <x v="0"/>
    <x v="0"/>
    <s v="Atlanta"/>
    <s v="FULTON"/>
    <s v="GA"/>
    <s v="30349-8481"/>
    <s v="Brea"/>
    <s v="CA"/>
    <d v="2021-05-29T00:00:00"/>
    <n v="514546"/>
    <x v="1"/>
    <s v="NA"/>
    <s v="NA"/>
  </r>
  <r>
    <x v="98"/>
    <x v="71"/>
    <s v="GA"/>
    <s v="1900 Wilson Ave"/>
    <s v="Brunswick"/>
    <s v="31520-6147"/>
    <x v="13"/>
    <n v="4410"/>
    <x v="0"/>
    <x v="3"/>
    <x v="15"/>
    <x v="8"/>
    <n v="9819479008"/>
    <n v="405"/>
    <s v="PPP"/>
    <s v="Active Un-Disbursed"/>
    <x v="0"/>
    <n v="100"/>
    <n v="14737"/>
    <n v="14737"/>
    <n v="14737"/>
    <n v="514546"/>
    <s v="BSD Capital, LLC dba Lendistry"/>
    <s v="330 E. Lambert Rd Suite 275"/>
    <s v="Brea"/>
    <s v="CA"/>
    <n v="92821"/>
    <x v="0"/>
    <x v="0"/>
    <x v="0"/>
    <s v="Brunswick"/>
    <s v="GLYNN"/>
    <s v="GA"/>
    <s v="31520-6147"/>
    <s v="Brea"/>
    <s v="CA"/>
    <d v="2021-05-29T00:00:00"/>
    <n v="514546"/>
    <x v="0"/>
    <s v="NA"/>
    <s v="NA"/>
  </r>
  <r>
    <x v="99"/>
    <x v="37"/>
    <s v="GA"/>
    <s v="2215 Camp Town Way"/>
    <s v="Lawrenceville"/>
    <s v="30044-2770"/>
    <x v="12"/>
    <n v="1990"/>
    <x v="0"/>
    <x v="3"/>
    <x v="15"/>
    <x v="3"/>
    <n v="927585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4-2770"/>
    <s v="Brea"/>
    <s v="CA"/>
    <d v="2021-05-29T00:00:00"/>
    <n v="514546"/>
    <x v="1"/>
    <s v="NA"/>
    <s v="NA"/>
  </r>
  <r>
    <x v="100"/>
    <x v="37"/>
    <s v="GA"/>
    <s v="1306 Maryland Dr"/>
    <s v="Albany"/>
    <s v="31707-4044"/>
    <x v="6"/>
    <n v="2112"/>
    <x v="0"/>
    <x v="3"/>
    <x v="15"/>
    <x v="5"/>
    <n v="937200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7-4044"/>
    <s v="Brea"/>
    <s v="CA"/>
    <d v="2021-05-29T00:00:00"/>
    <n v="514546"/>
    <x v="1"/>
    <s v="NA"/>
    <s v="NA"/>
  </r>
  <r>
    <x v="101"/>
    <x v="37"/>
    <s v="GA"/>
    <s v="1318 Jimi Ln NW"/>
    <s v="Conyers"/>
    <s v="30012-4333"/>
    <x v="9"/>
    <n v="3998"/>
    <x v="0"/>
    <x v="3"/>
    <x v="15"/>
    <x v="7"/>
    <n v="9339639009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Conyers"/>
    <s v="ROCKDALE"/>
    <s v="GA"/>
    <s v="30012-4333"/>
    <s v="Brea"/>
    <s v="CA"/>
    <d v="2021-05-29T00:00:00"/>
    <n v="514546"/>
    <x v="1"/>
    <s v="NA"/>
    <s v="NA"/>
  </r>
  <r>
    <x v="102"/>
    <x v="37"/>
    <s v="GA"/>
    <s v="5850 Hillandale Dr"/>
    <s v="Lithonia"/>
    <s v="30058-4857"/>
    <x v="5"/>
    <n v="5310"/>
    <x v="0"/>
    <x v="3"/>
    <x v="15"/>
    <x v="7"/>
    <n v="946156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ithonia"/>
    <s v="DEKALB"/>
    <s v="GA"/>
    <s v="30058-4857"/>
    <s v="Brea"/>
    <s v="CA"/>
    <d v="2021-05-29T00:00:00"/>
    <n v="514546"/>
    <x v="0"/>
    <s v="NA"/>
    <s v="NA"/>
  </r>
  <r>
    <x v="103"/>
    <x v="37"/>
    <s v="GA"/>
    <s v="4053 Log Cabin Dr Apt B4"/>
    <s v="Macon"/>
    <s v="31204-4187"/>
    <x v="12"/>
    <n v="1120"/>
    <x v="0"/>
    <x v="3"/>
    <x v="15"/>
    <x v="5"/>
    <n v="9671669009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Macon"/>
    <s v="BIBB"/>
    <s v="GA"/>
    <s v="31204-4187"/>
    <s v="Brea"/>
    <s v="CA"/>
    <d v="2021-05-29T00:00:00"/>
    <n v="514546"/>
    <x v="0"/>
    <s v="NA"/>
    <s v="NA"/>
  </r>
  <r>
    <x v="104"/>
    <x v="37"/>
    <s v="GA"/>
    <s v="1555 Green Bark Cir W"/>
    <s v="Stone Mountain"/>
    <s v="30083-1566"/>
    <x v="12"/>
    <n v="1430"/>
    <x v="0"/>
    <x v="3"/>
    <x v="15"/>
    <x v="7"/>
    <n v="976299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3-1566"/>
    <s v="Brea"/>
    <s v="CA"/>
    <d v="2021-05-29T00:00:00"/>
    <n v="514546"/>
    <x v="0"/>
    <s v="NA"/>
    <s v="NA"/>
  </r>
  <r>
    <x v="105"/>
    <x v="72"/>
    <s v="GA"/>
    <s v="207 Fred Bush Rd"/>
    <s v="Hazlehurst"/>
    <s v="31539-7125"/>
    <x v="13"/>
    <n v="1420"/>
    <x v="0"/>
    <x v="3"/>
    <x v="15"/>
    <x v="10"/>
    <n v="9426409008"/>
    <n v="405"/>
    <s v="PPP"/>
    <s v="Active Un-Disbursed"/>
    <x v="0"/>
    <n v="100"/>
    <n v="20052"/>
    <n v="20052"/>
    <n v="20052"/>
    <n v="509316"/>
    <s v="Harvest Small Business Finance, LLC"/>
    <s v="24422 Avenida de la Carlota Suite 232"/>
    <s v="Laguna Hills"/>
    <s v="CA"/>
    <n v="92653"/>
    <x v="1"/>
    <x v="0"/>
    <x v="0"/>
    <s v="Hazlehurst"/>
    <s v="JEFF DAVIS"/>
    <s v="GA"/>
    <s v="31539-7125"/>
    <s v="Brea"/>
    <s v="CA"/>
    <d v="2021-05-29T00:00:00"/>
    <n v="514546"/>
    <x v="1"/>
    <s v="NA"/>
    <s v="NA"/>
  </r>
  <r>
    <x v="106"/>
    <x v="73"/>
    <s v="GA"/>
    <s v="2655 Vineville Ave Apt J"/>
    <s v="Macon"/>
    <s v="31204-2875"/>
    <x v="2"/>
    <n v="2320"/>
    <x v="0"/>
    <x v="3"/>
    <x v="15"/>
    <x v="13"/>
    <n v="9703819001"/>
    <n v="405"/>
    <s v="PPP"/>
    <s v="Exemption 4"/>
    <x v="0"/>
    <n v="100"/>
    <n v="18077"/>
    <n v="18077"/>
    <n v="0"/>
    <n v="509316"/>
    <s v="Harvest Small Business Finance, LLC"/>
    <s v="24422 Avenida de la Carlota Suite 232"/>
    <s v="Laguna Hills"/>
    <s v="CA"/>
    <n v="92653"/>
    <x v="0"/>
    <x v="0"/>
    <x v="0"/>
    <s v="Macon"/>
    <s v="BIBB"/>
    <s v="GA"/>
    <s v="31204-2875"/>
    <s v="Brea"/>
    <s v="CA"/>
    <s v="NA"/>
    <n v="514546"/>
    <x v="0"/>
    <s v="NA"/>
    <s v="NA"/>
  </r>
  <r>
    <x v="107"/>
    <x v="74"/>
    <s v="GA"/>
    <s v="209 Melrose Dr"/>
    <s v="Lagrange"/>
    <s v="30241-1850"/>
    <x v="17"/>
    <n v="8150"/>
    <x v="0"/>
    <x v="3"/>
    <x v="15"/>
    <x v="1"/>
    <n v="9228739001"/>
    <n v="405"/>
    <s v="PPP"/>
    <s v="Active Un-Disbursed"/>
    <x v="0"/>
    <n v="100"/>
    <n v="17708"/>
    <n v="17708"/>
    <n v="17708"/>
    <n v="509316"/>
    <s v="Harvest Small Business Finance, LLC"/>
    <s v="24422 Avenida de la Carlota Suite 232"/>
    <s v="Laguna Hills"/>
    <s v="CA"/>
    <n v="92653"/>
    <x v="1"/>
    <x v="0"/>
    <x v="0"/>
    <s v="Lagrange"/>
    <s v="TROUP"/>
    <s v="GA"/>
    <s v="30241-1850"/>
    <s v="Brea"/>
    <s v="CA"/>
    <d v="2021-05-29T00:00:00"/>
    <n v="514546"/>
    <x v="0"/>
    <s v="NA"/>
    <s v="NA"/>
  </r>
  <r>
    <x v="108"/>
    <x v="37"/>
    <s v="GA"/>
    <s v="1241 Millwood Dr"/>
    <s v="Riverdale"/>
    <s v="30296-7176"/>
    <x v="5"/>
    <n v="5310"/>
    <x v="0"/>
    <x v="3"/>
    <x v="15"/>
    <x v="0"/>
    <n v="922302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Riverdale"/>
    <s v="CLAYTON"/>
    <s v="GA"/>
    <s v="30296-7176"/>
    <s v="Brea"/>
    <s v="CA"/>
    <d v="2021-05-29T00:00:00"/>
    <n v="514546"/>
    <x v="1"/>
    <s v="NA"/>
    <s v="NA"/>
  </r>
  <r>
    <x v="109"/>
    <x v="37"/>
    <s v="GA"/>
    <s v="360 Brownwood Dr"/>
    <s v="Hull"/>
    <s v="30646-4006"/>
    <x v="18"/>
    <n v="1511"/>
    <x v="0"/>
    <x v="3"/>
    <x v="15"/>
    <x v="12"/>
    <n v="981647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Hull"/>
    <s v="MADISON"/>
    <s v="GA"/>
    <s v="30646-4006"/>
    <s v="Brea"/>
    <s v="CA"/>
    <d v="2021-05-29T00:00:00"/>
    <n v="514546"/>
    <x v="1"/>
    <s v="NA"/>
    <s v="NA"/>
  </r>
  <r>
    <x v="110"/>
    <x v="75"/>
    <s v="GA"/>
    <s v="450 Lytle Ave SE"/>
    <s v="Atlanta"/>
    <s v="30316-1510"/>
    <x v="6"/>
    <n v="2112"/>
    <x v="0"/>
    <x v="3"/>
    <x v="15"/>
    <x v="9"/>
    <n v="9252629003"/>
    <n v="405"/>
    <s v="PPP"/>
    <s v="Active Un-Disbursed"/>
    <x v="0"/>
    <n v="100"/>
    <n v="20794"/>
    <n v="20794"/>
    <n v="20794"/>
    <n v="514546"/>
    <s v="BSD Capital, LLC dba Lendistry"/>
    <s v="330 E. Lambert Rd Suite 275"/>
    <s v="Brea"/>
    <s v="CA"/>
    <n v="92821"/>
    <x v="0"/>
    <x v="0"/>
    <x v="0"/>
    <s v="Atlanta"/>
    <s v="FULTON"/>
    <s v="GA"/>
    <s v="30316-1510"/>
    <s v="Brea"/>
    <s v="CA"/>
    <d v="2021-05-29T00:00:00"/>
    <n v="514546"/>
    <x v="0"/>
    <s v="NA"/>
    <s v="NA"/>
  </r>
  <r>
    <x v="111"/>
    <x v="76"/>
    <s v="GA"/>
    <s v="380 Jacksonville Hwy"/>
    <s v="Fitzgerald"/>
    <s v="31750-9101"/>
    <x v="0"/>
    <n v="4320"/>
    <x v="0"/>
    <x v="3"/>
    <x v="15"/>
    <x v="13"/>
    <n v="9538469009"/>
    <n v="405"/>
    <s v="PPP"/>
    <s v="Active Un-Disbursed"/>
    <x v="0"/>
    <n v="100"/>
    <n v="8764"/>
    <n v="8764"/>
    <n v="8764"/>
    <n v="514546"/>
    <s v="BSD Capital, LLC dba Lendistry"/>
    <s v="330 E. Lambert Rd Suite 275"/>
    <s v="Brea"/>
    <s v="CA"/>
    <n v="92821"/>
    <x v="1"/>
    <x v="0"/>
    <x v="0"/>
    <s v="Fitzgerald"/>
    <s v="BEN HILL"/>
    <s v="GA"/>
    <s v="31750-9101"/>
    <s v="Brea"/>
    <s v="CA"/>
    <d v="2021-05-29T00:00:00"/>
    <n v="514546"/>
    <x v="0"/>
    <s v="NA"/>
    <s v="NA"/>
  </r>
  <r>
    <x v="112"/>
    <x v="77"/>
    <s v="GA"/>
    <s v="117 Blanton Ave Apt B"/>
    <s v="Griffin"/>
    <s v="30223-1995"/>
    <x v="19"/>
    <n v="5910"/>
    <x v="0"/>
    <x v="3"/>
    <x v="15"/>
    <x v="1"/>
    <n v="9578159004"/>
    <n v="405"/>
    <s v="PPP"/>
    <s v="Active Un-Disbursed"/>
    <x v="0"/>
    <n v="100"/>
    <n v="20250"/>
    <n v="20250"/>
    <n v="20250"/>
    <n v="514546"/>
    <s v="BSD Capital, LLC dba Lendistry"/>
    <s v="330 E. Lambert Rd Suite 275"/>
    <s v="Brea"/>
    <s v="CA"/>
    <n v="92821"/>
    <x v="1"/>
    <x v="0"/>
    <x v="0"/>
    <s v="Griffin"/>
    <s v="SPALDING"/>
    <s v="GA"/>
    <s v="30223-1995"/>
    <s v="Brea"/>
    <s v="CA"/>
    <d v="2021-05-29T00:00:00"/>
    <n v="514546"/>
    <x v="0"/>
    <s v="NA"/>
    <s v="NA"/>
  </r>
  <r>
    <x v="113"/>
    <x v="78"/>
    <s v="GA"/>
    <s v="417 Anderson Ave # E1"/>
    <s v="Fort Valley"/>
    <s v="31030-4100"/>
    <x v="17"/>
    <n v="8120"/>
    <x v="0"/>
    <x v="3"/>
    <x v="15"/>
    <x v="5"/>
    <n v="9259429005"/>
    <n v="405"/>
    <s v="PPP"/>
    <s v="Active Un-Disbursed"/>
    <x v="0"/>
    <n v="100"/>
    <n v="10416"/>
    <n v="10416"/>
    <n v="10416"/>
    <n v="514546"/>
    <s v="BSD Capital, LLC dba Lendistry"/>
    <s v="330 E. Lambert Rd Suite 275"/>
    <s v="Brea"/>
    <s v="CA"/>
    <n v="92821"/>
    <x v="1"/>
    <x v="0"/>
    <x v="0"/>
    <s v="Fort Valley"/>
    <s v="PEACH"/>
    <s v="GA"/>
    <s v="31030-4100"/>
    <s v="Brea"/>
    <s v="CA"/>
    <d v="2021-05-29T00:00:00"/>
    <n v="514546"/>
    <x v="0"/>
    <s v="NA"/>
    <s v="NA"/>
  </r>
  <r>
    <x v="114"/>
    <x v="79"/>
    <s v="GA"/>
    <s v="195 South Horne St"/>
    <s v="Norman Park"/>
    <n v="31771"/>
    <x v="1"/>
    <n v="1720"/>
    <x v="0"/>
    <x v="3"/>
    <x v="15"/>
    <x v="13"/>
    <n v="9240739004"/>
    <n v="405"/>
    <s v="PPP"/>
    <s v="Active Un-Disbursed"/>
    <x v="0"/>
    <n v="100"/>
    <n v="8687"/>
    <n v="8687"/>
    <n v="8687"/>
    <n v="514546"/>
    <s v="BSD Capital, LLC dba Lendistry"/>
    <s v="330 E. Lambert Rd Suite 275"/>
    <s v="Brea"/>
    <s v="CA"/>
    <n v="92821"/>
    <x v="1"/>
    <x v="0"/>
    <x v="0"/>
    <s v="Norman Park"/>
    <s v="COLQUITT"/>
    <s v="GA"/>
    <n v="31771"/>
    <s v="Brea"/>
    <s v="CA"/>
    <d v="2021-05-29T00:00:00"/>
    <n v="514546"/>
    <x v="1"/>
    <s v="NA"/>
    <s v="NA"/>
  </r>
  <r>
    <x v="115"/>
    <x v="37"/>
    <s v="GA"/>
    <s v="455 Merrywood Dr"/>
    <s v="Lagrange"/>
    <s v="30241-3536"/>
    <x v="6"/>
    <n v="2112"/>
    <x v="0"/>
    <x v="3"/>
    <x v="15"/>
    <x v="1"/>
    <n v="922505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Lagrange"/>
    <s v="TROUP"/>
    <s v="GA"/>
    <s v="30241-3536"/>
    <s v="Brea"/>
    <s v="CA"/>
    <d v="2021-05-29T00:00:00"/>
    <n v="514546"/>
    <x v="0"/>
    <s v="NA"/>
    <s v="NA"/>
  </r>
  <r>
    <x v="116"/>
    <x v="80"/>
    <s v="GA"/>
    <s v="1000 N Merrimac Drive Ext"/>
    <s v="Fitzgerald"/>
    <s v="31750-8054"/>
    <x v="9"/>
    <n v="3998"/>
    <x v="0"/>
    <x v="3"/>
    <x v="15"/>
    <x v="13"/>
    <n v="9314879004"/>
    <n v="405"/>
    <s v="PPP"/>
    <s v="Active Un-Disbursed"/>
    <x v="0"/>
    <n v="100"/>
    <n v="19921"/>
    <n v="19921"/>
    <n v="19921"/>
    <n v="514546"/>
    <s v="BSD Capital, LLC dba Lendistry"/>
    <s v="330 E. Lambert Rd Suite 275"/>
    <s v="Brea"/>
    <s v="CA"/>
    <n v="92821"/>
    <x v="1"/>
    <x v="0"/>
    <x v="0"/>
    <s v="Fitzgerald"/>
    <s v="BEN HILL"/>
    <s v="GA"/>
    <s v="31750-8054"/>
    <s v="Brea"/>
    <s v="CA"/>
    <d v="2021-05-29T00:00:00"/>
    <n v="514546"/>
    <x v="0"/>
    <s v="NA"/>
    <s v="NA"/>
  </r>
  <r>
    <x v="117"/>
    <x v="37"/>
    <s v="GA"/>
    <s v="620 Live Oak Church Rd"/>
    <s v="Hinesville"/>
    <s v="31313-7220"/>
    <x v="19"/>
    <n v="1991"/>
    <x v="0"/>
    <x v="3"/>
    <x v="15"/>
    <x v="8"/>
    <n v="922215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Hinesville"/>
    <s v="LIBERTY"/>
    <s v="GA"/>
    <s v="31313-7220"/>
    <s v="Brea"/>
    <s v="CA"/>
    <d v="2021-05-29T00:00:00"/>
    <n v="514546"/>
    <x v="1"/>
    <s v="NA"/>
    <s v="NA"/>
  </r>
  <r>
    <x v="118"/>
    <x v="42"/>
    <s v="GA"/>
    <s v="2860 Woodfield Dr"/>
    <s v="Rex"/>
    <s v="30273-2004"/>
    <x v="12"/>
    <n v="1614"/>
    <x v="0"/>
    <x v="3"/>
    <x v="15"/>
    <x v="9"/>
    <n v="9244939002"/>
    <n v="405"/>
    <s v="PPP"/>
    <s v="Active Un-Disbursed"/>
    <x v="0"/>
    <n v="100"/>
    <n v="20000"/>
    <n v="20000"/>
    <n v="20000"/>
    <n v="514546"/>
    <s v="BSD Capital, LLC dba Lendistry"/>
    <s v="330 E. Lambert Rd Suite 275"/>
    <s v="Brea"/>
    <s v="CA"/>
    <n v="92821"/>
    <x v="0"/>
    <x v="0"/>
    <x v="0"/>
    <s v="Rex"/>
    <s v="CLAYTON"/>
    <s v="GA"/>
    <s v="30273-2004"/>
    <s v="Brea"/>
    <s v="CA"/>
    <d v="2021-05-29T00:00:00"/>
    <n v="514546"/>
    <x v="1"/>
    <s v="NA"/>
    <s v="NA"/>
  </r>
  <r>
    <x v="119"/>
    <x v="37"/>
    <s v="GA"/>
    <s v="4443 BELVEDERE CLOSE"/>
    <s v="Marietta"/>
    <n v="30067"/>
    <x v="17"/>
    <n v="1120"/>
    <x v="0"/>
    <x v="3"/>
    <x v="15"/>
    <x v="2"/>
    <n v="910803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rietta"/>
    <s v="COBB"/>
    <s v="GA"/>
    <n v="30067"/>
    <s v="Brea"/>
    <s v="CA"/>
    <d v="2021-05-29T00:00:00"/>
    <n v="514546"/>
    <x v="0"/>
    <s v="NA"/>
    <s v="NA"/>
  </r>
  <r>
    <x v="120"/>
    <x v="37"/>
    <s v="GA"/>
    <s v="2663 Pinto Dr"/>
    <s v="Duluth"/>
    <s v="30096-6040"/>
    <x v="2"/>
    <n v="2320"/>
    <x v="0"/>
    <x v="3"/>
    <x v="15"/>
    <x v="3"/>
    <n v="926715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uluth"/>
    <s v="GWINNETT"/>
    <s v="GA"/>
    <s v="30096-6040"/>
    <s v="Brea"/>
    <s v="CA"/>
    <d v="2021-05-29T00:00:00"/>
    <n v="514546"/>
    <x v="1"/>
    <s v="NA"/>
    <s v="NA"/>
  </r>
  <r>
    <x v="121"/>
    <x v="37"/>
    <s v="GA"/>
    <s v="5337 Rocky Ford Rd"/>
    <s v="Rocky Ford"/>
    <s v="30455-7026"/>
    <x v="12"/>
    <n v="1614"/>
    <x v="0"/>
    <x v="3"/>
    <x v="15"/>
    <x v="10"/>
    <n v="9625879001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Rocky Ford"/>
    <s v="SCREVEN"/>
    <s v="GA"/>
    <s v="30455-7026"/>
    <s v="Brea"/>
    <s v="CA"/>
    <d v="2021-05-29T00:00:00"/>
    <n v="514546"/>
    <x v="1"/>
    <s v="NA"/>
    <s v="NA"/>
  </r>
  <r>
    <x v="122"/>
    <x v="81"/>
    <s v="GA"/>
    <s v="300 Avenue F Apt K4"/>
    <s v="Thomaston"/>
    <s v="30286-5632"/>
    <x v="6"/>
    <n v="2112"/>
    <x v="0"/>
    <x v="3"/>
    <x v="15"/>
    <x v="1"/>
    <n v="9280689007"/>
    <n v="405"/>
    <s v="PPP"/>
    <s v="Active Un-Disbursed"/>
    <x v="0"/>
    <n v="100"/>
    <n v="20752"/>
    <n v="20752"/>
    <n v="20752"/>
    <n v="514546"/>
    <s v="BSD Capital, LLC dba Lendistry"/>
    <s v="330 E. Lambert Rd Suite 275"/>
    <s v="Brea"/>
    <s v="CA"/>
    <n v="92821"/>
    <x v="1"/>
    <x v="0"/>
    <x v="0"/>
    <s v="Thomaston"/>
    <s v="UPSON"/>
    <s v="GA"/>
    <s v="30286-5632"/>
    <s v="Brea"/>
    <s v="CA"/>
    <d v="2021-05-29T00:00:00"/>
    <n v="514546"/>
    <x v="1"/>
    <s v="NA"/>
    <s v="NA"/>
  </r>
  <r>
    <x v="123"/>
    <x v="82"/>
    <s v="GA"/>
    <s v="201 Martin Luther King Jr St"/>
    <s v="Carrollton"/>
    <s v="30117-3018"/>
    <x v="10"/>
    <n v="2110"/>
    <x v="0"/>
    <x v="3"/>
    <x v="15"/>
    <x v="1"/>
    <n v="9596919000"/>
    <n v="405"/>
    <s v="PPP"/>
    <s v="Active Un-Disbursed"/>
    <x v="0"/>
    <n v="100"/>
    <n v="18125"/>
    <n v="18125"/>
    <n v="18125"/>
    <n v="509316"/>
    <s v="Harvest Small Business Finance, LLC"/>
    <s v="24422 Avenida de la Carlota Suite 232"/>
    <s v="Laguna Hills"/>
    <s v="CA"/>
    <n v="92653"/>
    <x v="1"/>
    <x v="0"/>
    <x v="0"/>
    <s v="Carrollton"/>
    <s v="CARROLL"/>
    <s v="GA"/>
    <s v="30117-3018"/>
    <s v="Brea"/>
    <s v="CA"/>
    <d v="2021-05-29T00:00:00"/>
    <n v="514546"/>
    <x v="0"/>
    <s v="NA"/>
    <s v="NA"/>
  </r>
  <r>
    <x v="124"/>
    <x v="83"/>
    <s v="GA"/>
    <s v="101 Habitat Cir"/>
    <s v="Decatur"/>
    <s v="30034-1145"/>
    <x v="6"/>
    <n v="2320"/>
    <x v="0"/>
    <x v="3"/>
    <x v="1"/>
    <x v="7"/>
    <n v="9147389001"/>
    <n v="405"/>
    <s v="PPP"/>
    <s v="Active Un-Disbursed"/>
    <x v="0"/>
    <n v="100"/>
    <n v="8332"/>
    <n v="8332"/>
    <n v="8332"/>
    <n v="529472"/>
    <s v="Capital Plus Financial, LLC"/>
    <s v="2247 Central Drive"/>
    <s v="Bedford"/>
    <s v="TX"/>
    <n v="76021"/>
    <x v="0"/>
    <x v="0"/>
    <x v="0"/>
    <s v="Decatur"/>
    <s v="DEKALB"/>
    <s v="GA"/>
    <s v="30034-1145"/>
    <s v="Bedford"/>
    <s v="TX"/>
    <d v="2021-05-29T00:00:00"/>
    <n v="529472"/>
    <x v="1"/>
    <s v="NA"/>
    <s v="NA"/>
  </r>
  <r>
    <x v="125"/>
    <x v="84"/>
    <s v="GA"/>
    <s v="9509 Winding Way Ln"/>
    <s v="Jonesboro"/>
    <s v="30238-6051"/>
    <x v="1"/>
    <n v="1110"/>
    <x v="0"/>
    <x v="3"/>
    <x v="24"/>
    <x v="0"/>
    <n v="9676769003"/>
    <n v="405"/>
    <s v="PPP"/>
    <s v="Active Un-Disbursed"/>
    <x v="0"/>
    <n v="100"/>
    <n v="1476.85"/>
    <n v="1476.85"/>
    <n v="1476.85"/>
    <n v="428018"/>
    <s v="Access to Capital for Entrepreneurs"/>
    <s v="3173 Hwy 129 North"/>
    <s v="Cleveland"/>
    <s v="GA"/>
    <n v="30528"/>
    <x v="0"/>
    <x v="0"/>
    <x v="0"/>
    <s v="Jonesboro"/>
    <s v="CLAYTON"/>
    <s v="GA"/>
    <s v="30238-6051"/>
    <s v="Cleveland"/>
    <s v="GA"/>
    <d v="2021-05-29T00:00:00"/>
    <n v="428018"/>
    <x v="0"/>
    <s v="NA"/>
    <s v="NA"/>
  </r>
  <r>
    <x v="126"/>
    <x v="37"/>
    <s v="GA"/>
    <s v="1485 Ashley Way"/>
    <s v="Atlanta"/>
    <s v="30344-6944"/>
    <x v="2"/>
    <n v="2320"/>
    <x v="0"/>
    <x v="3"/>
    <x v="15"/>
    <x v="9"/>
    <n v="9173339001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44-6944"/>
    <s v="Brea"/>
    <s v="CA"/>
    <d v="2021-05-29T00:00:00"/>
    <n v="514546"/>
    <x v="0"/>
    <s v="NA"/>
    <s v="NA"/>
  </r>
  <r>
    <x v="127"/>
    <x v="37"/>
    <s v="GA"/>
    <s v="849 Park Pl NE Unit B"/>
    <s v="Conyers"/>
    <s v="30012-4759"/>
    <x v="6"/>
    <n v="2112"/>
    <x v="0"/>
    <x v="3"/>
    <x v="15"/>
    <x v="7"/>
    <n v="953729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onyers"/>
    <s v="ROCKDALE"/>
    <s v="GA"/>
    <s v="30012-4759"/>
    <s v="Brea"/>
    <s v="CA"/>
    <d v="2021-05-29T00:00:00"/>
    <n v="514546"/>
    <x v="1"/>
    <s v="NA"/>
    <s v="NA"/>
  </r>
  <r>
    <x v="128"/>
    <x v="85"/>
    <s v="GA"/>
    <s v="826 Jefferson Dr"/>
    <s v="Atlanta"/>
    <s v="30350-7112"/>
    <x v="5"/>
    <n v="5310"/>
    <x v="0"/>
    <x v="3"/>
    <x v="15"/>
    <x v="2"/>
    <n v="9091349000"/>
    <n v="405"/>
    <s v="PPP"/>
    <s v="Active Un-Disbursed"/>
    <x v="0"/>
    <n v="100"/>
    <n v="20625"/>
    <n v="20625"/>
    <n v="20625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50-7112"/>
    <s v="Brea"/>
    <s v="CA"/>
    <d v="2021-05-29T00:00:00"/>
    <n v="514546"/>
    <x v="1"/>
    <s v="NA"/>
    <s v="NA"/>
  </r>
  <r>
    <x v="129"/>
    <x v="86"/>
    <s v="GA"/>
    <s v="513 S McKinley St"/>
    <s v="Albany"/>
    <s v="31701-5226"/>
    <x v="12"/>
    <n v="1213"/>
    <x v="0"/>
    <x v="3"/>
    <x v="15"/>
    <x v="5"/>
    <n v="9504549000"/>
    <n v="405"/>
    <s v="PPP"/>
    <s v="Active Un-Disbursed"/>
    <x v="0"/>
    <n v="100"/>
    <n v="19222"/>
    <n v="19222"/>
    <n v="19222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1-5226"/>
    <s v="Brea"/>
    <s v="CA"/>
    <d v="2021-05-29T00:00:00"/>
    <n v="514546"/>
    <x v="0"/>
    <s v="NA"/>
    <s v="NA"/>
  </r>
  <r>
    <x v="130"/>
    <x v="37"/>
    <s v="GA"/>
    <s v="4160 Logan Dr Unit 61"/>
    <s v="Loganville"/>
    <s v="30052-9500"/>
    <x v="5"/>
    <n v="8999"/>
    <x v="0"/>
    <x v="3"/>
    <x v="15"/>
    <x v="11"/>
    <n v="952109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oganville"/>
    <s v="GWINNETT"/>
    <s v="GA"/>
    <s v="30052-9500"/>
    <s v="Brea"/>
    <s v="CA"/>
    <d v="2021-05-29T00:00:00"/>
    <n v="514546"/>
    <x v="1"/>
    <s v="NA"/>
    <s v="NA"/>
  </r>
  <r>
    <x v="131"/>
    <x v="87"/>
    <s v="GA"/>
    <s v="1001 Dunes Ave Lot 46"/>
    <s v="Albany"/>
    <s v="31705-3247"/>
    <x v="5"/>
    <n v="5310"/>
    <x v="0"/>
    <x v="3"/>
    <x v="15"/>
    <x v="5"/>
    <n v="9009979003"/>
    <n v="405"/>
    <s v="PPP"/>
    <s v="Active Un-Disbursed"/>
    <x v="0"/>
    <n v="100"/>
    <n v="20636"/>
    <n v="20636"/>
    <n v="20636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5-3247"/>
    <s v="Brea"/>
    <s v="CA"/>
    <d v="2021-05-29T00:00:00"/>
    <n v="514546"/>
    <x v="1"/>
    <s v="NA"/>
    <s v="NA"/>
  </r>
  <r>
    <x v="132"/>
    <x v="88"/>
    <s v="GA"/>
    <s v="8055 Cascade Palmetto Hwy"/>
    <s v="Palmetto"/>
    <s v="30268-1881"/>
    <x v="14"/>
    <n v="1210"/>
    <x v="0"/>
    <x v="3"/>
    <x v="20"/>
    <x v="0"/>
    <n v="9211699006"/>
    <n v="405"/>
    <s v="PPP"/>
    <s v="Active Un-Disbursed"/>
    <x v="0"/>
    <n v="100"/>
    <n v="2082"/>
    <n v="2082"/>
    <n v="2082"/>
    <n v="95038"/>
    <s v="1st Choice CU"/>
    <s v="315 Auburn Ave"/>
    <s v="Atlanta"/>
    <s v="GA"/>
    <s v="30303-2603"/>
    <x v="0"/>
    <x v="0"/>
    <x v="0"/>
    <s v="Palmetto"/>
    <s v="FULTON"/>
    <s v="GA"/>
    <s v="30268-1881"/>
    <s v="Atlanta"/>
    <s v="GA"/>
    <d v="2021-05-29T00:00:00"/>
    <n v="95038"/>
    <x v="1"/>
    <s v="NA"/>
    <s v="NA"/>
  </r>
  <r>
    <x v="133"/>
    <x v="37"/>
    <s v="GA"/>
    <s v="2690 Cedar Ridge Dr"/>
    <s v="Covington"/>
    <n v="30014"/>
    <x v="9"/>
    <n v="3998"/>
    <x v="0"/>
    <x v="3"/>
    <x v="15"/>
    <x v="11"/>
    <n v="930098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Covington"/>
    <s v="NEWTON"/>
    <s v="GA"/>
    <n v="30014"/>
    <s v="Brea"/>
    <s v="CA"/>
    <d v="2021-05-29T00:00:00"/>
    <n v="514546"/>
    <x v="0"/>
    <s v="NA"/>
    <s v="NA"/>
  </r>
  <r>
    <x v="134"/>
    <x v="37"/>
    <s v="GA"/>
    <s v="570 Hunter St"/>
    <s v="Norcross"/>
    <s v="30071-1833"/>
    <x v="6"/>
    <n v="2111"/>
    <x v="0"/>
    <x v="3"/>
    <x v="15"/>
    <x v="3"/>
    <n v="941706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Norcross"/>
    <s v="GWINNETT"/>
    <s v="GA"/>
    <s v="30071-1833"/>
    <s v="Brea"/>
    <s v="CA"/>
    <d v="2021-05-29T00:00:00"/>
    <n v="514546"/>
    <x v="0"/>
    <s v="NA"/>
    <s v="NA"/>
  </r>
  <r>
    <x v="135"/>
    <x v="37"/>
    <s v="GA"/>
    <s v="450 Huntington Rd"/>
    <s v="Athens"/>
    <s v="30606-1800"/>
    <x v="13"/>
    <n v="4410"/>
    <x v="0"/>
    <x v="3"/>
    <x v="15"/>
    <x v="11"/>
    <n v="949392900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hens"/>
    <s v="CLARKE"/>
    <s v="GA"/>
    <s v="30606-1800"/>
    <s v="Brea"/>
    <s v="CA"/>
    <d v="2021-05-29T00:00:00"/>
    <n v="514546"/>
    <x v="1"/>
    <s v="NA"/>
    <s v="NA"/>
  </r>
  <r>
    <x v="136"/>
    <x v="62"/>
    <s v="GA"/>
    <s v="1017 Habersham St Apt C"/>
    <s v="Savannah"/>
    <s v="31401-6595"/>
    <x v="17"/>
    <n v="8120"/>
    <x v="0"/>
    <x v="3"/>
    <x v="15"/>
    <x v="8"/>
    <n v="9727519010"/>
    <n v="405"/>
    <s v="PPP"/>
    <s v="Active Un-Disbursed"/>
    <x v="0"/>
    <n v="100"/>
    <n v="20416"/>
    <n v="20416"/>
    <n v="20416"/>
    <n v="514546"/>
    <s v="BSD Capital, LLC dba Lendistry"/>
    <s v="330 E. Lambert Rd Suite 275"/>
    <s v="Brea"/>
    <s v="CA"/>
    <n v="92821"/>
    <x v="0"/>
    <x v="0"/>
    <x v="0"/>
    <s v="Savannah"/>
    <s v="CHATHAM"/>
    <s v="GA"/>
    <s v="31401-6595"/>
    <s v="Brea"/>
    <s v="CA"/>
    <d v="2021-05-29T00:00:00"/>
    <n v="514546"/>
    <x v="0"/>
    <s v="NA"/>
    <s v="NA"/>
  </r>
  <r>
    <x v="137"/>
    <x v="37"/>
    <s v="GA"/>
    <s v="133 Foster St"/>
    <s v="De Soto"/>
    <s v="31743-2023"/>
    <x v="1"/>
    <n v="1730"/>
    <x v="0"/>
    <x v="3"/>
    <x v="15"/>
    <x v="5"/>
    <n v="929106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De Soto"/>
    <s v="SUMTER"/>
    <s v="GA"/>
    <s v="31743-2023"/>
    <s v="Brea"/>
    <s v="CA"/>
    <d v="2021-05-29T00:00:00"/>
    <n v="514546"/>
    <x v="1"/>
    <s v="NA"/>
    <s v="NA"/>
  </r>
  <r>
    <x v="138"/>
    <x v="89"/>
    <s v="GA"/>
    <s v="3100 Palomino Dr"/>
    <s v="Powder Springs"/>
    <s v="30127-2128"/>
    <x v="12"/>
    <n v="1613"/>
    <x v="0"/>
    <x v="3"/>
    <x v="15"/>
    <x v="0"/>
    <n v="9820719005"/>
    <n v="405"/>
    <s v="PPP"/>
    <s v="Active Un-Disbursed"/>
    <x v="0"/>
    <n v="100"/>
    <n v="20479"/>
    <n v="20479"/>
    <n v="20479"/>
    <n v="514546"/>
    <s v="BSD Capital, LLC dba Lendistry"/>
    <s v="330 E. Lambert Rd Suite 275"/>
    <s v="Brea"/>
    <s v="CA"/>
    <n v="92821"/>
    <x v="0"/>
    <x v="0"/>
    <x v="0"/>
    <s v="Powder Springs"/>
    <s v="COBB"/>
    <s v="GA"/>
    <s v="30127-2128"/>
    <s v="Brea"/>
    <s v="CA"/>
    <d v="2021-05-29T00:00:00"/>
    <n v="514546"/>
    <x v="1"/>
    <s v="NA"/>
    <s v="NA"/>
  </r>
  <r>
    <x v="139"/>
    <x v="90"/>
    <s v="GA"/>
    <s v="4312 Ell st"/>
    <s v="Macon"/>
    <n v="31206"/>
    <x v="6"/>
    <n v="2111"/>
    <x v="0"/>
    <x v="3"/>
    <x v="15"/>
    <x v="5"/>
    <n v="9014929004"/>
    <n v="405"/>
    <s v="PPP"/>
    <s v="Active Un-Disbursed"/>
    <x v="0"/>
    <n v="100"/>
    <n v="20727"/>
    <n v="20727"/>
    <n v="20727"/>
    <n v="514546"/>
    <s v="BSD Capital, LLC dba Lendistry"/>
    <s v="330 E. Lambert Rd Suite 275"/>
    <s v="Brea"/>
    <s v="CA"/>
    <n v="92821"/>
    <x v="0"/>
    <x v="0"/>
    <x v="0"/>
    <s v="Macon"/>
    <s v="BIBB"/>
    <s v="GA"/>
    <n v="31206"/>
    <s v="Brea"/>
    <s v="CA"/>
    <d v="2021-05-29T00:00:00"/>
    <n v="514546"/>
    <x v="0"/>
    <s v="NA"/>
    <s v="NA"/>
  </r>
  <r>
    <x v="140"/>
    <x v="91"/>
    <s v="GA"/>
    <s v="1759 Broad River Rd"/>
    <s v="Atlanta"/>
    <s v="30349-9160"/>
    <x v="1"/>
    <n v="1730"/>
    <x v="0"/>
    <x v="3"/>
    <x v="15"/>
    <x v="9"/>
    <n v="9281219008"/>
    <n v="405"/>
    <s v="PPP"/>
    <s v="Active Un-Disbursed"/>
    <x v="0"/>
    <n v="100"/>
    <n v="17083"/>
    <n v="17083"/>
    <n v="17083"/>
    <n v="514546"/>
    <s v="BSD Capital, LLC dba Lendistry"/>
    <s v="330 E. Lambert Rd Suite 275"/>
    <s v="Brea"/>
    <s v="CA"/>
    <n v="92821"/>
    <x v="0"/>
    <x v="0"/>
    <x v="0"/>
    <s v="Atlanta"/>
    <s v="FULTON"/>
    <s v="GA"/>
    <s v="30349-9160"/>
    <s v="Brea"/>
    <s v="CA"/>
    <d v="2021-05-29T00:00:00"/>
    <n v="514546"/>
    <x v="1"/>
    <s v="NA"/>
    <s v="NA"/>
  </r>
  <r>
    <x v="141"/>
    <x v="92"/>
    <s v="GA"/>
    <s v="6661 Westfield Dr"/>
    <s v="Riverdale"/>
    <s v="30274-2742"/>
    <x v="1"/>
    <n v="1730"/>
    <x v="0"/>
    <x v="3"/>
    <x v="15"/>
    <x v="0"/>
    <n v="9052649004"/>
    <n v="405"/>
    <s v="PPP"/>
    <s v="Active Un-Disbursed"/>
    <x v="0"/>
    <n v="100"/>
    <n v="17792"/>
    <n v="17792"/>
    <n v="17792"/>
    <n v="514546"/>
    <s v="BSD Capital, LLC dba Lendistry"/>
    <s v="330 E. Lambert Rd Suite 275"/>
    <s v="Brea"/>
    <s v="CA"/>
    <n v="92821"/>
    <x v="0"/>
    <x v="0"/>
    <x v="0"/>
    <s v="Riverdale"/>
    <s v="CLAYTON"/>
    <s v="GA"/>
    <s v="30274-2742"/>
    <s v="Brea"/>
    <s v="CA"/>
    <d v="2021-05-29T00:00:00"/>
    <n v="514546"/>
    <x v="0"/>
    <s v="NA"/>
    <s v="NA"/>
  </r>
  <r>
    <x v="142"/>
    <x v="93"/>
    <s v="GA"/>
    <s v="4932 Wedgewood Pl"/>
    <s v="Stone Mountain"/>
    <s v="30088-3922"/>
    <x v="6"/>
    <n v="2990"/>
    <x v="0"/>
    <x v="3"/>
    <x v="15"/>
    <x v="7"/>
    <n v="9004569010"/>
    <n v="405"/>
    <s v="PPP"/>
    <s v="Active Un-Disbursed"/>
    <x v="0"/>
    <n v="100"/>
    <n v="20647"/>
    <n v="20647"/>
    <n v="20647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8-3922"/>
    <s v="Brea"/>
    <s v="CA"/>
    <d v="2021-05-29T00:00:00"/>
    <n v="514546"/>
    <x v="0"/>
    <s v="NA"/>
    <s v="NA"/>
  </r>
  <r>
    <x v="143"/>
    <x v="94"/>
    <s v="GA"/>
    <s v="3106 Tuscan Ridge Dr"/>
    <s v="Snellville"/>
    <s v="30039-4767"/>
    <x v="9"/>
    <n v="3220"/>
    <x v="0"/>
    <x v="3"/>
    <x v="15"/>
    <x v="7"/>
    <n v="9365349009"/>
    <n v="405"/>
    <s v="PPP"/>
    <s v="Active Un-Disbursed"/>
    <x v="0"/>
    <n v="100"/>
    <n v="5208"/>
    <n v="5208"/>
    <n v="5208"/>
    <n v="514546"/>
    <s v="BSD Capital, LLC dba Lendistry"/>
    <s v="330 E. Lambert Rd Suite 275"/>
    <s v="Brea"/>
    <s v="CA"/>
    <n v="92821"/>
    <x v="0"/>
    <x v="0"/>
    <x v="0"/>
    <s v="Snellville"/>
    <s v="GWINNETT"/>
    <s v="GA"/>
    <s v="30039-4767"/>
    <s v="Brea"/>
    <s v="CA"/>
    <d v="2021-05-29T00:00:00"/>
    <n v="514546"/>
    <x v="1"/>
    <s v="NA"/>
    <s v="NA"/>
  </r>
  <r>
    <x v="144"/>
    <x v="91"/>
    <s v="GA"/>
    <s v="3028 Tylerton Ln SW"/>
    <s v="Atlanta"/>
    <s v="30311-5225"/>
    <x v="9"/>
    <n v="3998"/>
    <x v="0"/>
    <x v="3"/>
    <x v="15"/>
    <x v="9"/>
    <n v="9107359009"/>
    <n v="405"/>
    <s v="PPP"/>
    <s v="Exemption 4"/>
    <x v="0"/>
    <n v="100"/>
    <n v="17083"/>
    <n v="17083"/>
    <n v="0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11-5225"/>
    <s v="Brea"/>
    <s v="CA"/>
    <s v="NA"/>
    <n v="514546"/>
    <x v="0"/>
    <s v="NA"/>
    <s v="NA"/>
  </r>
  <r>
    <x v="145"/>
    <x v="42"/>
    <s v="GA"/>
    <s v="6561 Planters Ct"/>
    <s v="Morrow"/>
    <s v="30260-2170"/>
    <x v="14"/>
    <n v="2120"/>
    <x v="0"/>
    <x v="3"/>
    <x v="15"/>
    <x v="9"/>
    <n v="9573249008"/>
    <n v="405"/>
    <s v="PPP"/>
    <s v="Active Un-Disbursed"/>
    <x v="0"/>
    <n v="100"/>
    <n v="20000"/>
    <n v="20000"/>
    <n v="20000"/>
    <n v="514546"/>
    <s v="BSD Capital, LLC dba Lendistry"/>
    <s v="330 E. Lambert Rd Suite 275"/>
    <s v="Brea"/>
    <s v="CA"/>
    <n v="92821"/>
    <x v="0"/>
    <x v="0"/>
    <x v="0"/>
    <s v="Morrow"/>
    <s v="CLAYTON"/>
    <s v="GA"/>
    <s v="30260-2170"/>
    <s v="Brea"/>
    <s v="CA"/>
    <d v="2021-05-29T00:00:00"/>
    <n v="514546"/>
    <x v="0"/>
    <s v="NA"/>
    <s v="NA"/>
  </r>
  <r>
    <x v="146"/>
    <x v="95"/>
    <s v="GA"/>
    <s v="6325 Parker Dr"/>
    <s v="Columbus"/>
    <s v="31907-1422"/>
    <x v="6"/>
    <n v="2990"/>
    <x v="0"/>
    <x v="3"/>
    <x v="15"/>
    <x v="5"/>
    <n v="9111149008"/>
    <n v="405"/>
    <s v="PPP"/>
    <s v="Active Un-Disbursed"/>
    <x v="0"/>
    <n v="100"/>
    <n v="9375"/>
    <n v="9375"/>
    <n v="9375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7-1422"/>
    <s v="Brea"/>
    <s v="CA"/>
    <d v="2021-05-29T00:00:00"/>
    <n v="514546"/>
    <x v="1"/>
    <s v="NA"/>
    <s v="NA"/>
  </r>
  <r>
    <x v="147"/>
    <x v="37"/>
    <s v="GA"/>
    <s v="309 Eastwood Village Dr"/>
    <s v="Stockbridge"/>
    <s v="30281-7761"/>
    <x v="11"/>
    <n v="3930"/>
    <x v="0"/>
    <x v="3"/>
    <x v="15"/>
    <x v="0"/>
    <n v="899609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tockbridge"/>
    <s v="HENRY"/>
    <s v="GA"/>
    <s v="30281-7761"/>
    <s v="Brea"/>
    <s v="CA"/>
    <d v="2021-05-29T00:00:00"/>
    <n v="514546"/>
    <x v="0"/>
    <s v="NA"/>
    <s v="NA"/>
  </r>
  <r>
    <x v="148"/>
    <x v="62"/>
    <s v="GA"/>
    <s v="5694 Wind Gate Ln"/>
    <s v="Lithonia"/>
    <s v="30058-2604"/>
    <x v="6"/>
    <n v="2112"/>
    <x v="0"/>
    <x v="3"/>
    <x v="15"/>
    <x v="7"/>
    <n v="9608429004"/>
    <n v="405"/>
    <s v="PPP"/>
    <s v="Active Un-Disbursed"/>
    <x v="0"/>
    <n v="100"/>
    <n v="20416"/>
    <n v="20416"/>
    <n v="20416"/>
    <n v="514546"/>
    <s v="BSD Capital, LLC dba Lendistry"/>
    <s v="330 E. Lambert Rd Suite 275"/>
    <s v="Brea"/>
    <s v="CA"/>
    <n v="92821"/>
    <x v="0"/>
    <x v="0"/>
    <x v="0"/>
    <s v="Lithonia"/>
    <s v="DEKALB"/>
    <s v="GA"/>
    <s v="30058-2604"/>
    <s v="Brea"/>
    <s v="CA"/>
    <d v="2021-05-29T00:00:00"/>
    <n v="514546"/>
    <x v="0"/>
    <s v="NA"/>
    <s v="NA"/>
  </r>
  <r>
    <x v="149"/>
    <x v="96"/>
    <s v="GA"/>
    <s v="834 Barnes St"/>
    <s v="Augusta"/>
    <s v="30901-2971"/>
    <x v="2"/>
    <n v="2330"/>
    <x v="0"/>
    <x v="3"/>
    <x v="15"/>
    <x v="10"/>
    <n v="9142289007"/>
    <n v="405"/>
    <s v="PPP"/>
    <s v="Active Un-Disbursed"/>
    <x v="0"/>
    <n v="100"/>
    <n v="11069"/>
    <n v="11069"/>
    <n v="11069"/>
    <n v="509316"/>
    <s v="Harvest Small Business Finance, LLC"/>
    <s v="24422 Avenida de la Carlota Suite 232"/>
    <s v="Laguna Hills"/>
    <s v="CA"/>
    <n v="92653"/>
    <x v="0"/>
    <x v="0"/>
    <x v="0"/>
    <s v="Augusta"/>
    <s v="RICHMOND"/>
    <s v="GA"/>
    <s v="30901-2971"/>
    <s v="Brea"/>
    <s v="CA"/>
    <d v="2021-05-29T00:00:00"/>
    <n v="514546"/>
    <x v="0"/>
    <s v="NA"/>
    <s v="NA"/>
  </r>
  <r>
    <x v="150"/>
    <x v="37"/>
    <s v="GA"/>
    <s v="2038 Lance Ct"/>
    <s v="Marietta"/>
    <s v="30062-2737"/>
    <x v="12"/>
    <n v="1921"/>
    <x v="0"/>
    <x v="3"/>
    <x v="15"/>
    <x v="2"/>
    <n v="929951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rietta"/>
    <s v="COBB"/>
    <s v="GA"/>
    <s v="30062-2737"/>
    <s v="Brea"/>
    <s v="CA"/>
    <d v="2021-05-29T00:00:00"/>
    <n v="514546"/>
    <x v="1"/>
    <s v="NA"/>
    <s v="NA"/>
  </r>
  <r>
    <x v="151"/>
    <x v="37"/>
    <s v="GA"/>
    <s v="5325 Athena Dr"/>
    <s v="Savannah"/>
    <s v="31404-5901"/>
    <x v="4"/>
    <n v="8220"/>
    <x v="0"/>
    <x v="3"/>
    <x v="15"/>
    <x v="8"/>
    <n v="934025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avannah"/>
    <s v="CHATHAM"/>
    <s v="GA"/>
    <s v="31404-5901"/>
    <s v="Brea"/>
    <s v="CA"/>
    <d v="2021-05-29T00:00:00"/>
    <n v="514546"/>
    <x v="0"/>
    <s v="NA"/>
    <s v="NA"/>
  </r>
  <r>
    <x v="152"/>
    <x v="42"/>
    <s v="GA"/>
    <s v="161 Kentucky Way"/>
    <s v="McDonough"/>
    <s v="30252-8590"/>
    <x v="0"/>
    <n v="4330"/>
    <x v="0"/>
    <x v="3"/>
    <x v="15"/>
    <x v="11"/>
    <n v="9428459005"/>
    <n v="405"/>
    <s v="PPP"/>
    <s v="Active Un-Disbursed"/>
    <x v="0"/>
    <n v="100"/>
    <n v="20000"/>
    <n v="20000"/>
    <n v="20000"/>
    <n v="514546"/>
    <s v="BSD Capital, LLC dba Lendistry"/>
    <s v="330 E. Lambert Rd Suite 275"/>
    <s v="Brea"/>
    <s v="CA"/>
    <n v="92821"/>
    <x v="0"/>
    <x v="0"/>
    <x v="0"/>
    <s v="McDonough"/>
    <s v="HENRY"/>
    <s v="GA"/>
    <s v="30252-8590"/>
    <s v="Brea"/>
    <s v="CA"/>
    <d v="2021-05-29T00:00:00"/>
    <n v="514546"/>
    <x v="1"/>
    <s v="NA"/>
    <s v="NA"/>
  </r>
  <r>
    <x v="153"/>
    <x v="97"/>
    <s v="GA"/>
    <n v="257256132"/>
    <s v="Atlanta"/>
    <n v="30311"/>
    <x v="6"/>
    <n v="2111"/>
    <x v="0"/>
    <x v="3"/>
    <x v="15"/>
    <x v="9"/>
    <n v="9238239008"/>
    <n v="405"/>
    <s v="PPP"/>
    <s v="Active Un-Disbursed"/>
    <x v="0"/>
    <n v="100"/>
    <n v="19924"/>
    <n v="19924"/>
    <n v="19924"/>
    <n v="514546"/>
    <s v="BSD Capital, LLC dba Lendistry"/>
    <s v="330 E. Lambert Rd Suite 275"/>
    <s v="Brea"/>
    <s v="CA"/>
    <n v="92821"/>
    <x v="0"/>
    <x v="0"/>
    <x v="0"/>
    <s v="Atlanta"/>
    <s v="FULTON"/>
    <s v="GA"/>
    <n v="30311"/>
    <s v="Brea"/>
    <s v="CA"/>
    <d v="2021-05-29T00:00:00"/>
    <n v="514546"/>
    <x v="0"/>
    <s v="NA"/>
    <s v="NA"/>
  </r>
  <r>
    <x v="154"/>
    <x v="98"/>
    <s v="GA"/>
    <s v="464 Boulevard NE"/>
    <s v="Atlanta"/>
    <s v="30308-2645"/>
    <x v="5"/>
    <n v="5310"/>
    <x v="0"/>
    <x v="3"/>
    <x v="15"/>
    <x v="9"/>
    <n v="9432069009"/>
    <n v="405"/>
    <s v="PPP"/>
    <s v="Active Un-Disbursed"/>
    <x v="0"/>
    <n v="100"/>
    <n v="19791"/>
    <n v="19791"/>
    <n v="19791"/>
    <n v="514546"/>
    <s v="BSD Capital, LLC dba Lendistry"/>
    <s v="330 E. Lambert Rd Suite 275"/>
    <s v="Brea"/>
    <s v="CA"/>
    <n v="92821"/>
    <x v="0"/>
    <x v="0"/>
    <x v="0"/>
    <s v="Atlanta"/>
    <s v="FULTON"/>
    <s v="GA"/>
    <s v="30308-2645"/>
    <s v="Brea"/>
    <s v="CA"/>
    <d v="2021-05-29T00:00:00"/>
    <n v="514546"/>
    <x v="1"/>
    <s v="NA"/>
    <s v="NA"/>
  </r>
  <r>
    <x v="155"/>
    <x v="99"/>
    <s v="GA"/>
    <s v="610 Roxbury Dr"/>
    <s v="Riverdale"/>
    <s v="30274-2709"/>
    <x v="12"/>
    <n v="1430"/>
    <x v="0"/>
    <x v="3"/>
    <x v="15"/>
    <x v="0"/>
    <n v="9017909004"/>
    <n v="405"/>
    <s v="PPP"/>
    <s v="Active Un-Disbursed"/>
    <x v="0"/>
    <n v="100"/>
    <n v="14583"/>
    <n v="14583"/>
    <n v="14583"/>
    <n v="514546"/>
    <s v="BSD Capital, LLC dba Lendistry"/>
    <s v="330 E. Lambert Rd Suite 275"/>
    <s v="Brea"/>
    <s v="CA"/>
    <n v="92821"/>
    <x v="0"/>
    <x v="0"/>
    <x v="0"/>
    <s v="Riverdale"/>
    <s v="CLAYTON"/>
    <s v="GA"/>
    <s v="30274-2709"/>
    <s v="Brea"/>
    <s v="CA"/>
    <d v="2021-05-29T00:00:00"/>
    <n v="514546"/>
    <x v="0"/>
    <s v="NA"/>
    <s v="NA"/>
  </r>
  <r>
    <x v="156"/>
    <x v="100"/>
    <s v="GA"/>
    <s v="136 Rankin Cir"/>
    <s v="McDonough"/>
    <s v="30253-8689"/>
    <x v="1"/>
    <n v="1730"/>
    <x v="0"/>
    <x v="3"/>
    <x v="15"/>
    <x v="1"/>
    <n v="9432459008"/>
    <n v="405"/>
    <s v="PPP"/>
    <s v="Active Un-Disbursed"/>
    <x v="0"/>
    <n v="100"/>
    <n v="12475"/>
    <n v="12475"/>
    <n v="12475"/>
    <n v="514546"/>
    <s v="BSD Capital, LLC dba Lendistry"/>
    <s v="330 E. Lambert Rd Suite 275"/>
    <s v="Brea"/>
    <s v="CA"/>
    <n v="92821"/>
    <x v="0"/>
    <x v="0"/>
    <x v="0"/>
    <s v="McDonough"/>
    <s v="HENRY"/>
    <s v="GA"/>
    <s v="30253-8689"/>
    <s v="Brea"/>
    <s v="CA"/>
    <d v="2021-05-29T00:00:00"/>
    <n v="514546"/>
    <x v="0"/>
    <s v="NA"/>
    <s v="NA"/>
  </r>
  <r>
    <x v="157"/>
    <x v="101"/>
    <s v="GA"/>
    <s v="2045 Casamonica Dr Apt C33"/>
    <s v="Lake Park"/>
    <s v="31636-5158"/>
    <x v="6"/>
    <n v="2112"/>
    <x v="0"/>
    <x v="3"/>
    <x v="15"/>
    <x v="13"/>
    <n v="9375759007"/>
    <n v="405"/>
    <s v="PPP"/>
    <s v="Active Un-Disbursed"/>
    <x v="0"/>
    <n v="100"/>
    <n v="11560"/>
    <n v="11560"/>
    <n v="11560"/>
    <n v="514546"/>
    <s v="BSD Capital, LLC dba Lendistry"/>
    <s v="330 E. Lambert Rd Suite 275"/>
    <s v="Brea"/>
    <s v="CA"/>
    <n v="92821"/>
    <x v="0"/>
    <x v="0"/>
    <x v="0"/>
    <s v="Lake Park"/>
    <s v="LOWNDES"/>
    <s v="GA"/>
    <s v="31636-5158"/>
    <s v="Brea"/>
    <s v="CA"/>
    <d v="2021-05-29T00:00:00"/>
    <n v="514546"/>
    <x v="1"/>
    <s v="NA"/>
    <s v="NA"/>
  </r>
  <r>
    <x v="158"/>
    <x v="98"/>
    <s v="GA"/>
    <s v="4254 Wood Cove Dr"/>
    <s v="Snellville"/>
    <s v="30039-8783"/>
    <x v="17"/>
    <n v="8140"/>
    <x v="0"/>
    <x v="3"/>
    <x v="15"/>
    <x v="7"/>
    <n v="9787929006"/>
    <n v="405"/>
    <s v="PPP"/>
    <s v="Active Un-Disbursed"/>
    <x v="0"/>
    <n v="100"/>
    <n v="19791"/>
    <n v="19791"/>
    <n v="19791"/>
    <n v="514546"/>
    <s v="BSD Capital, LLC dba Lendistry"/>
    <s v="330 E. Lambert Rd Suite 275"/>
    <s v="Brea"/>
    <s v="CA"/>
    <n v="92821"/>
    <x v="0"/>
    <x v="0"/>
    <x v="0"/>
    <s v="Snellville"/>
    <s v="GWINNETT"/>
    <s v="GA"/>
    <s v="30039-8783"/>
    <s v="Brea"/>
    <s v="CA"/>
    <d v="2021-05-29T00:00:00"/>
    <n v="514546"/>
    <x v="1"/>
    <s v="NA"/>
    <s v="NA"/>
  </r>
  <r>
    <x v="159"/>
    <x v="37"/>
    <s v="GA"/>
    <s v="1784 Cedar St"/>
    <s v="Macon"/>
    <s v="31201-2906"/>
    <x v="3"/>
    <n v="3112"/>
    <x v="0"/>
    <x v="3"/>
    <x v="15"/>
    <x v="5"/>
    <n v="916849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con"/>
    <s v="BIBB"/>
    <s v="GA"/>
    <s v="31201-2906"/>
    <s v="Brea"/>
    <s v="CA"/>
    <d v="2021-05-29T00:00:00"/>
    <n v="514546"/>
    <x v="1"/>
    <s v="NA"/>
    <s v="NA"/>
  </r>
  <r>
    <x v="160"/>
    <x v="37"/>
    <s v="GA"/>
    <s v="875 Parsons St SW"/>
    <s v="Atlanta"/>
    <s v="30314-3751"/>
    <x v="1"/>
    <n v="1110"/>
    <x v="0"/>
    <x v="3"/>
    <x v="15"/>
    <x v="9"/>
    <n v="9753369006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14-3751"/>
    <s v="Brea"/>
    <s v="CA"/>
    <d v="2021-05-29T00:00:00"/>
    <n v="514546"/>
    <x v="0"/>
    <s v="NA"/>
    <s v="NA"/>
  </r>
  <r>
    <x v="161"/>
    <x v="102"/>
    <s v="GA"/>
    <s v="601 Williams St E"/>
    <s v="Macon"/>
    <s v="31217-6934"/>
    <x v="1"/>
    <n v="1730"/>
    <x v="0"/>
    <x v="3"/>
    <x v="15"/>
    <x v="13"/>
    <n v="9124469009"/>
    <n v="405"/>
    <s v="PPP"/>
    <s v="Active Un-Disbursed"/>
    <x v="0"/>
    <n v="100"/>
    <n v="20047"/>
    <n v="20047"/>
    <n v="20047"/>
    <n v="514546"/>
    <s v="BSD Capital, LLC dba Lendistry"/>
    <s v="330 E. Lambert Rd Suite 275"/>
    <s v="Brea"/>
    <s v="CA"/>
    <n v="92821"/>
    <x v="0"/>
    <x v="0"/>
    <x v="0"/>
    <s v="Macon"/>
    <s v="BIBB"/>
    <s v="GA"/>
    <s v="31217-6934"/>
    <s v="Brea"/>
    <s v="CA"/>
    <d v="2021-05-29T00:00:00"/>
    <n v="514546"/>
    <x v="1"/>
    <s v="NA"/>
    <s v="NA"/>
  </r>
  <r>
    <x v="162"/>
    <x v="37"/>
    <s v="GA"/>
    <s v="23 May Ln"/>
    <s v="Hartwell"/>
    <s v="30643-1142"/>
    <x v="10"/>
    <n v="2110"/>
    <x v="0"/>
    <x v="3"/>
    <x v="15"/>
    <x v="12"/>
    <n v="943221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Hartwell"/>
    <s v="HART"/>
    <s v="GA"/>
    <s v="30643-1142"/>
    <s v="Brea"/>
    <s v="CA"/>
    <d v="2021-05-29T00:00:00"/>
    <n v="514546"/>
    <x v="1"/>
    <s v="NA"/>
    <s v="NA"/>
  </r>
  <r>
    <x v="163"/>
    <x v="103"/>
    <s v="GA"/>
    <s v="101 Avenue H"/>
    <s v="Thomaston"/>
    <s v="30286-5600"/>
    <x v="1"/>
    <n v="1740"/>
    <x v="0"/>
    <x v="3"/>
    <x v="15"/>
    <x v="1"/>
    <n v="9820969010"/>
    <n v="405"/>
    <s v="PPP"/>
    <s v="Active Un-Disbursed"/>
    <x v="0"/>
    <n v="100"/>
    <n v="20729"/>
    <n v="20729"/>
    <n v="20729"/>
    <n v="514546"/>
    <s v="BSD Capital, LLC dba Lendistry"/>
    <s v="330 E. Lambert Rd Suite 275"/>
    <s v="Brea"/>
    <s v="CA"/>
    <n v="92821"/>
    <x v="1"/>
    <x v="0"/>
    <x v="0"/>
    <s v="Thomaston"/>
    <s v="UPSON"/>
    <s v="GA"/>
    <s v="30286-5600"/>
    <s v="Brea"/>
    <s v="CA"/>
    <d v="2021-05-29T00:00:00"/>
    <n v="514546"/>
    <x v="1"/>
    <s v="NA"/>
    <s v="NA"/>
  </r>
  <r>
    <x v="164"/>
    <x v="104"/>
    <s v="GA"/>
    <s v="245 Little Rd NW Lot C"/>
    <s v="Milledgeville"/>
    <s v="31061-8358"/>
    <x v="6"/>
    <n v="2111"/>
    <x v="0"/>
    <x v="3"/>
    <x v="15"/>
    <x v="11"/>
    <n v="9611469006"/>
    <n v="405"/>
    <s v="PPP"/>
    <s v="Active Un-Disbursed"/>
    <x v="0"/>
    <n v="100"/>
    <n v="19917"/>
    <n v="19917"/>
    <n v="19917"/>
    <n v="509316"/>
    <s v="Harvest Small Business Finance, LLC"/>
    <s v="24422 Avenida de la Carlota Suite 232"/>
    <s v="Laguna Hills"/>
    <s v="CA"/>
    <n v="92653"/>
    <x v="1"/>
    <x v="0"/>
    <x v="0"/>
    <s v="Milledgeville"/>
    <s v="BALDWIN"/>
    <s v="GA"/>
    <s v="31061-8358"/>
    <s v="Brea"/>
    <s v="CA"/>
    <d v="2021-05-29T00:00:00"/>
    <n v="514546"/>
    <x v="1"/>
    <s v="NA"/>
    <s v="NA"/>
  </r>
  <r>
    <x v="165"/>
    <x v="37"/>
    <s v="GA"/>
    <s v="2460 Day Break Way"/>
    <s v="Dacula"/>
    <s v="30019-1875"/>
    <x v="5"/>
    <n v="5310"/>
    <x v="0"/>
    <x v="3"/>
    <x v="15"/>
    <x v="11"/>
    <n v="9024729007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Dacula"/>
    <s v="GWINNETT"/>
    <s v="GA"/>
    <s v="30019-1875"/>
    <s v="Brea"/>
    <s v="CA"/>
    <d v="2021-05-29T00:00:00"/>
    <n v="514546"/>
    <x v="1"/>
    <s v="NA"/>
    <s v="NA"/>
  </r>
  <r>
    <x v="166"/>
    <x v="105"/>
    <s v="GA"/>
    <s v="253 Woodcreek Way"/>
    <s v="Acworth"/>
    <s v="30101-2006"/>
    <x v="1"/>
    <n v="1730"/>
    <x v="0"/>
    <x v="3"/>
    <x v="15"/>
    <x v="6"/>
    <n v="9849969003"/>
    <n v="405"/>
    <s v="PPP"/>
    <s v="Active Un-Disbursed"/>
    <x v="0"/>
    <n v="100"/>
    <n v="20208"/>
    <n v="20208"/>
    <n v="20208"/>
    <n v="514546"/>
    <s v="BSD Capital, LLC dba Lendistry"/>
    <s v="330 E. Lambert Rd Suite 275"/>
    <s v="Brea"/>
    <s v="CA"/>
    <n v="92821"/>
    <x v="0"/>
    <x v="0"/>
    <x v="0"/>
    <s v="Acworth"/>
    <s v="CHEROKEE"/>
    <s v="GA"/>
    <s v="30101-2006"/>
    <s v="Brea"/>
    <s v="CA"/>
    <d v="2021-05-29T00:00:00"/>
    <n v="514546"/>
    <x v="1"/>
    <s v="NA"/>
    <s v="NA"/>
  </r>
  <r>
    <x v="167"/>
    <x v="37"/>
    <s v="GA"/>
    <s v="1305 Station Club Dr SW"/>
    <s v="Marietta"/>
    <s v="30060-7513"/>
    <x v="9"/>
    <n v="4390"/>
    <x v="0"/>
    <x v="3"/>
    <x v="15"/>
    <x v="6"/>
    <n v="921271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rietta"/>
    <s v="COBB"/>
    <s v="GA"/>
    <s v="30060-7513"/>
    <s v="Brea"/>
    <s v="CA"/>
    <d v="2021-05-29T00:00:00"/>
    <n v="514546"/>
    <x v="0"/>
    <s v="NA"/>
    <s v="NA"/>
  </r>
  <r>
    <x v="168"/>
    <x v="37"/>
    <s v="GA"/>
    <s v="294 Joseph E Lowery Blvd NW"/>
    <s v="Atlanta"/>
    <s v="30314-3337"/>
    <x v="0"/>
    <n v="3860"/>
    <x v="0"/>
    <x v="3"/>
    <x v="15"/>
    <x v="9"/>
    <n v="942315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4-3337"/>
    <s v="Brea"/>
    <s v="CA"/>
    <d v="2021-05-29T00:00:00"/>
    <n v="514546"/>
    <x v="0"/>
    <s v="NA"/>
    <s v="NA"/>
  </r>
  <r>
    <x v="169"/>
    <x v="106"/>
    <s v="GA"/>
    <s v="2315 Tobacco Rd"/>
    <s v="Augusta"/>
    <s v="30906-9295"/>
    <x v="3"/>
    <n v="4310"/>
    <x v="0"/>
    <x v="3"/>
    <x v="15"/>
    <x v="10"/>
    <n v="9701969007"/>
    <n v="405"/>
    <s v="PPP"/>
    <s v="Active Un-Disbursed"/>
    <x v="0"/>
    <n v="100"/>
    <n v="7387"/>
    <n v="7387"/>
    <n v="7387"/>
    <n v="514546"/>
    <s v="BSD Capital, LLC dba Lendistry"/>
    <s v="330 E. Lambert Rd Suite 275"/>
    <s v="Brea"/>
    <s v="CA"/>
    <n v="92821"/>
    <x v="0"/>
    <x v="0"/>
    <x v="0"/>
    <s v="Augusta"/>
    <s v="RICHMOND"/>
    <s v="GA"/>
    <s v="30906-9295"/>
    <s v="Brea"/>
    <s v="CA"/>
    <d v="2021-05-29T00:00:00"/>
    <n v="514546"/>
    <x v="0"/>
    <s v="NA"/>
    <s v="NA"/>
  </r>
  <r>
    <x v="170"/>
    <x v="107"/>
    <s v="GA"/>
    <s v="898 Trace Cir NE"/>
    <s v="Marietta"/>
    <s v="30066-3223"/>
    <x v="2"/>
    <n v="1110"/>
    <x v="0"/>
    <x v="3"/>
    <x v="15"/>
    <x v="2"/>
    <n v="9028049001"/>
    <n v="405"/>
    <s v="PPP"/>
    <s v="Active Un-Disbursed"/>
    <x v="0"/>
    <n v="100"/>
    <n v="5998"/>
    <n v="5998"/>
    <n v="5998"/>
    <n v="514546"/>
    <s v="BSD Capital, LLC dba Lendistry"/>
    <s v="330 E. Lambert Rd Suite 275"/>
    <s v="Brea"/>
    <s v="CA"/>
    <n v="92821"/>
    <x v="0"/>
    <x v="0"/>
    <x v="0"/>
    <s v="Marietta"/>
    <s v="COBB"/>
    <s v="GA"/>
    <s v="30066-3223"/>
    <s v="Brea"/>
    <s v="CA"/>
    <d v="2021-05-29T00:00:00"/>
    <n v="514546"/>
    <x v="1"/>
    <s v="NA"/>
    <s v="NA"/>
  </r>
  <r>
    <x v="171"/>
    <x v="37"/>
    <s v="GA"/>
    <s v="1241 Steeple Run"/>
    <s v="Lawrenceville"/>
    <s v="30043-4040"/>
    <x v="14"/>
    <n v="1210"/>
    <x v="0"/>
    <x v="3"/>
    <x v="15"/>
    <x v="3"/>
    <n v="934661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3-4040"/>
    <s v="Brea"/>
    <s v="CA"/>
    <d v="2021-05-29T00:00:00"/>
    <n v="514546"/>
    <x v="1"/>
    <s v="NA"/>
    <s v="NA"/>
  </r>
  <r>
    <x v="172"/>
    <x v="37"/>
    <s v="GA"/>
    <s v="3436 Misty Valley Rd"/>
    <s v="Decatur"/>
    <s v="30032-4703"/>
    <x v="6"/>
    <n v="2990"/>
    <x v="0"/>
    <x v="3"/>
    <x v="15"/>
    <x v="7"/>
    <n v="903928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2-4703"/>
    <s v="Brea"/>
    <s v="CA"/>
    <d v="2021-05-29T00:00:00"/>
    <n v="514546"/>
    <x v="0"/>
    <s v="NA"/>
    <s v="NA"/>
  </r>
  <r>
    <x v="173"/>
    <x v="37"/>
    <s v="GA"/>
    <s v="1619 Layard Dr"/>
    <s v="Columbus"/>
    <s v="31907-4420"/>
    <x v="17"/>
    <n v="8110"/>
    <x v="0"/>
    <x v="3"/>
    <x v="15"/>
    <x v="5"/>
    <n v="9512499009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Columbus"/>
    <s v="MUSCOGEE"/>
    <s v="GA"/>
    <s v="31907-4420"/>
    <s v="Brea"/>
    <s v="CA"/>
    <d v="2021-05-29T00:00:00"/>
    <n v="514546"/>
    <x v="1"/>
    <s v="NA"/>
    <s v="NA"/>
  </r>
  <r>
    <x v="174"/>
    <x v="37"/>
    <s v="GA"/>
    <s v="5250 Highway 138 Apt 1221"/>
    <s v="Union City"/>
    <s v="30291-1895"/>
    <x v="4"/>
    <n v="8150"/>
    <x v="0"/>
    <x v="3"/>
    <x v="15"/>
    <x v="0"/>
    <n v="9727449002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Union City"/>
    <s v="FULTON"/>
    <s v="GA"/>
    <s v="30291-1895"/>
    <s v="Brea"/>
    <s v="CA"/>
    <d v="2021-05-29T00:00:00"/>
    <n v="514546"/>
    <x v="0"/>
    <s v="NA"/>
    <s v="NA"/>
  </r>
  <r>
    <x v="175"/>
    <x v="108"/>
    <s v="GA"/>
    <s v="3201 Grant Estates Dr"/>
    <s v="Atlanta"/>
    <s v="30344-5673"/>
    <x v="6"/>
    <n v="2990"/>
    <x v="0"/>
    <x v="3"/>
    <x v="15"/>
    <x v="9"/>
    <n v="9261279007"/>
    <n v="405"/>
    <s v="PPP"/>
    <s v="Active Un-Disbursed"/>
    <x v="0"/>
    <n v="100"/>
    <n v="19375"/>
    <n v="19375"/>
    <n v="19375"/>
    <n v="514546"/>
    <s v="BSD Capital, LLC dba Lendistry"/>
    <s v="330 E. Lambert Rd Suite 275"/>
    <s v="Brea"/>
    <s v="CA"/>
    <n v="92821"/>
    <x v="0"/>
    <x v="0"/>
    <x v="0"/>
    <s v="Atlanta"/>
    <s v="FULTON"/>
    <s v="GA"/>
    <s v="30344-5673"/>
    <s v="Brea"/>
    <s v="CA"/>
    <d v="2021-05-29T00:00:00"/>
    <n v="514546"/>
    <x v="0"/>
    <s v="NA"/>
    <s v="NA"/>
  </r>
  <r>
    <x v="176"/>
    <x v="109"/>
    <s v="GA"/>
    <s v="1866 Clay Dr SW"/>
    <s v="Marietta"/>
    <s v="30064-6000"/>
    <x v="18"/>
    <n v="1710"/>
    <x v="0"/>
    <x v="3"/>
    <x v="15"/>
    <x v="6"/>
    <n v="9662089010"/>
    <n v="405"/>
    <s v="PPP"/>
    <s v="Active Un-Disbursed"/>
    <x v="0"/>
    <n v="100"/>
    <n v="17812"/>
    <n v="17812"/>
    <n v="17812"/>
    <n v="509316"/>
    <s v="Harvest Small Business Finance, LLC"/>
    <s v="24422 Avenida de la Carlota Suite 232"/>
    <s v="Laguna Hills"/>
    <s v="CA"/>
    <n v="92653"/>
    <x v="0"/>
    <x v="0"/>
    <x v="0"/>
    <s v="Marietta"/>
    <s v="COBB"/>
    <s v="GA"/>
    <s v="30064-6000"/>
    <s v="Brea"/>
    <s v="CA"/>
    <d v="2021-05-29T00:00:00"/>
    <n v="514546"/>
    <x v="1"/>
    <s v="NA"/>
    <s v="NA"/>
  </r>
  <r>
    <x v="177"/>
    <x v="37"/>
    <s v="GA"/>
    <s v="341 Masters Club Blvd"/>
    <s v="Hampton"/>
    <s v="30228-6051"/>
    <x v="5"/>
    <n v="8510"/>
    <x v="0"/>
    <x v="3"/>
    <x v="15"/>
    <x v="0"/>
    <n v="947180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Hampton"/>
    <s v="HENRY"/>
    <s v="GA"/>
    <s v="30228-6051"/>
    <s v="Brea"/>
    <s v="CA"/>
    <d v="2021-05-29T00:00:00"/>
    <n v="514546"/>
    <x v="0"/>
    <s v="NA"/>
    <s v="NA"/>
  </r>
  <r>
    <x v="178"/>
    <x v="37"/>
    <s v="GA"/>
    <s v="3055 Lawrenceville Hwy"/>
    <s v="Lawrenceville"/>
    <n v="30044"/>
    <x v="9"/>
    <n v="3998"/>
    <x v="0"/>
    <x v="3"/>
    <x v="15"/>
    <x v="3"/>
    <n v="948895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awrenceville"/>
    <s v="GWINNETT"/>
    <s v="GA"/>
    <n v="30044"/>
    <s v="Brea"/>
    <s v="CA"/>
    <d v="2021-05-29T00:00:00"/>
    <n v="514546"/>
    <x v="1"/>
    <s v="NA"/>
    <s v="NA"/>
  </r>
  <r>
    <x v="179"/>
    <x v="37"/>
    <s v="GA"/>
    <s v="2067 Monterey Dr"/>
    <s v="Conyers"/>
    <s v="30012-2752"/>
    <x v="6"/>
    <n v="2112"/>
    <x v="0"/>
    <x v="3"/>
    <x v="15"/>
    <x v="7"/>
    <n v="984219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onyers"/>
    <s v="ROCKDALE"/>
    <s v="GA"/>
    <s v="30012-2752"/>
    <s v="Brea"/>
    <s v="CA"/>
    <d v="2021-05-29T00:00:00"/>
    <n v="514546"/>
    <x v="1"/>
    <s v="NA"/>
    <s v="NA"/>
  </r>
  <r>
    <x v="180"/>
    <x v="110"/>
    <s v="GA"/>
    <s v="2145 Hollywood Dr NW Apt B"/>
    <s v="Atlanta"/>
    <s v="30318-8716"/>
    <x v="17"/>
    <n v="8190"/>
    <x v="0"/>
    <x v="3"/>
    <x v="15"/>
    <x v="9"/>
    <n v="9236509002"/>
    <n v="405"/>
    <s v="PPP"/>
    <s v="Active Un-Disbursed"/>
    <x v="0"/>
    <n v="100"/>
    <n v="20234"/>
    <n v="20234"/>
    <n v="20234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18-8716"/>
    <s v="Brea"/>
    <s v="CA"/>
    <d v="2021-05-29T00:00:00"/>
    <n v="514546"/>
    <x v="0"/>
    <s v="NA"/>
    <s v="NA"/>
  </r>
  <r>
    <x v="181"/>
    <x v="111"/>
    <s v="GA"/>
    <s v="1232 Holcombs Pond Ct"/>
    <s v="Alpharetta"/>
    <s v="30022-5489"/>
    <x v="15"/>
    <n v="1310"/>
    <x v="0"/>
    <x v="3"/>
    <x v="15"/>
    <x v="2"/>
    <n v="9162719002"/>
    <n v="405"/>
    <s v="PPP"/>
    <s v="Active Un-Disbursed"/>
    <x v="0"/>
    <n v="100"/>
    <n v="20102"/>
    <n v="20102"/>
    <n v="20102"/>
    <n v="509316"/>
    <s v="Harvest Small Business Finance, LLC"/>
    <s v="24422 Avenida de la Carlota Suite 232"/>
    <s v="Laguna Hills"/>
    <s v="CA"/>
    <n v="92653"/>
    <x v="0"/>
    <x v="0"/>
    <x v="0"/>
    <s v="Alpharetta"/>
    <s v="FULTON"/>
    <s v="GA"/>
    <s v="30022-5489"/>
    <s v="Brea"/>
    <s v="CA"/>
    <d v="2021-05-29T00:00:00"/>
    <n v="514546"/>
    <x v="1"/>
    <s v="NA"/>
    <s v="NA"/>
  </r>
  <r>
    <x v="182"/>
    <x v="112"/>
    <s v="GA"/>
    <s v="955 G St"/>
    <s v="Waycross"/>
    <s v="31501-4631"/>
    <x v="13"/>
    <n v="4410"/>
    <x v="0"/>
    <x v="3"/>
    <x v="15"/>
    <x v="8"/>
    <n v="9787009001"/>
    <n v="405"/>
    <s v="PPP"/>
    <s v="Active Un-Disbursed"/>
    <x v="0"/>
    <n v="100"/>
    <n v="20002"/>
    <n v="20002"/>
    <n v="20002"/>
    <n v="509316"/>
    <s v="Harvest Small Business Finance, LLC"/>
    <s v="24422 Avenida de la Carlota Suite 232"/>
    <s v="Laguna Hills"/>
    <s v="CA"/>
    <n v="92653"/>
    <x v="0"/>
    <x v="0"/>
    <x v="0"/>
    <s v="Waycross"/>
    <s v="WARE"/>
    <s v="GA"/>
    <s v="31501-4631"/>
    <s v="Brea"/>
    <s v="CA"/>
    <d v="2021-05-29T00:00:00"/>
    <n v="514546"/>
    <x v="1"/>
    <s v="NA"/>
    <s v="NA"/>
  </r>
  <r>
    <x v="183"/>
    <x v="37"/>
    <s v="GA"/>
    <s v="1231 Apostle Dr"/>
    <s v="Columbus"/>
    <s v="31904-1501"/>
    <x v="6"/>
    <n v="2112"/>
    <x v="0"/>
    <x v="3"/>
    <x v="15"/>
    <x v="1"/>
    <n v="949662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4-1501"/>
    <s v="Brea"/>
    <s v="CA"/>
    <d v="2021-05-29T00:00:00"/>
    <n v="514546"/>
    <x v="0"/>
    <s v="NA"/>
    <s v="NA"/>
  </r>
  <r>
    <x v="184"/>
    <x v="37"/>
    <s v="GA"/>
    <s v="825 Powder Springs St"/>
    <s v="Marietta"/>
    <s v="30064-3665"/>
    <x v="12"/>
    <n v="1330"/>
    <x v="0"/>
    <x v="3"/>
    <x v="15"/>
    <x v="6"/>
    <n v="965724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rietta"/>
    <s v="COBB"/>
    <s v="GA"/>
    <s v="30064-3665"/>
    <s v="Brea"/>
    <s v="CA"/>
    <d v="2021-05-29T00:00:00"/>
    <n v="514546"/>
    <x v="1"/>
    <s v="NA"/>
    <s v="NA"/>
  </r>
  <r>
    <x v="185"/>
    <x v="37"/>
    <s v="GA"/>
    <s v="581 Mary Erna Dr"/>
    <s v="Fairburn"/>
    <s v="30213-2721"/>
    <x v="12"/>
    <n v="1611"/>
    <x v="0"/>
    <x v="3"/>
    <x v="15"/>
    <x v="0"/>
    <n v="9660479005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Fairburn"/>
    <s v="FULTON"/>
    <s v="GA"/>
    <s v="30213-2721"/>
    <s v="Brea"/>
    <s v="CA"/>
    <d v="2021-05-29T00:00:00"/>
    <n v="514546"/>
    <x v="1"/>
    <s v="NA"/>
    <s v="NA"/>
  </r>
  <r>
    <x v="186"/>
    <x v="113"/>
    <s v="GA"/>
    <s v="2128 Liberty Church Rd"/>
    <s v="Macon"/>
    <s v="31216-6844"/>
    <x v="1"/>
    <n v="1720"/>
    <x v="0"/>
    <x v="3"/>
    <x v="15"/>
    <x v="5"/>
    <n v="9818869005"/>
    <n v="405"/>
    <s v="PPP"/>
    <s v="Active Un-Disbursed"/>
    <x v="0"/>
    <n v="100"/>
    <n v="7291"/>
    <n v="7291"/>
    <n v="7291"/>
    <n v="514546"/>
    <s v="BSD Capital, LLC dba Lendistry"/>
    <s v="330 E. Lambert Rd Suite 275"/>
    <s v="Brea"/>
    <s v="CA"/>
    <n v="92821"/>
    <x v="0"/>
    <x v="0"/>
    <x v="0"/>
    <s v="Macon"/>
    <s v="BIBB"/>
    <s v="GA"/>
    <s v="31216-6844"/>
    <s v="Brea"/>
    <s v="CA"/>
    <d v="2021-05-29T00:00:00"/>
    <n v="514546"/>
    <x v="1"/>
    <s v="NA"/>
    <s v="NA"/>
  </r>
  <r>
    <x v="187"/>
    <x v="114"/>
    <s v="GA"/>
    <s v="3400 Stratford Rd NE Apt 5107"/>
    <s v="Atlanta"/>
    <s v="30326-1711"/>
    <x v="4"/>
    <n v="8160"/>
    <x v="0"/>
    <x v="3"/>
    <x v="15"/>
    <x v="6"/>
    <n v="9433859001"/>
    <n v="405"/>
    <s v="PPP"/>
    <s v="Active Un-Disbursed"/>
    <x v="0"/>
    <n v="100"/>
    <n v="6846"/>
    <n v="6846"/>
    <n v="6846"/>
    <n v="514546"/>
    <s v="BSD Capital, LLC dba Lendistry"/>
    <s v="330 E. Lambert Rd Suite 275"/>
    <s v="Brea"/>
    <s v="CA"/>
    <n v="92821"/>
    <x v="0"/>
    <x v="0"/>
    <x v="0"/>
    <s v="Atlanta"/>
    <s v="FULTON"/>
    <s v="GA"/>
    <s v="30326-1711"/>
    <s v="Brea"/>
    <s v="CA"/>
    <d v="2021-05-29T00:00:00"/>
    <n v="514546"/>
    <x v="1"/>
    <s v="NA"/>
    <s v="NA"/>
  </r>
  <r>
    <x v="188"/>
    <x v="115"/>
    <s v="GA"/>
    <s v="2112 W Gordon Ave"/>
    <s v="Albany"/>
    <s v="31707-4631"/>
    <x v="9"/>
    <n v="4110"/>
    <x v="0"/>
    <x v="3"/>
    <x v="15"/>
    <x v="5"/>
    <n v="9795539007"/>
    <n v="405"/>
    <s v="PPP"/>
    <s v="Active Un-Disbursed"/>
    <x v="0"/>
    <n v="100"/>
    <n v="20453"/>
    <n v="20453"/>
    <n v="20453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7-4631"/>
    <s v="Brea"/>
    <s v="CA"/>
    <d v="2021-05-29T00:00:00"/>
    <n v="514546"/>
    <x v="1"/>
    <s v="NA"/>
    <s v="NA"/>
  </r>
  <r>
    <x v="189"/>
    <x v="116"/>
    <s v="GA"/>
    <s v="3013 Chambliss St"/>
    <s v="Columbus"/>
    <s v="31903-1704"/>
    <x v="10"/>
    <n v="2110"/>
    <x v="0"/>
    <x v="3"/>
    <x v="15"/>
    <x v="5"/>
    <n v="9255179005"/>
    <n v="405"/>
    <s v="PPP"/>
    <s v="Active Un-Disbursed"/>
    <x v="0"/>
    <n v="100"/>
    <n v="18802"/>
    <n v="18802"/>
    <n v="18802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3-1704"/>
    <s v="Brea"/>
    <s v="CA"/>
    <d v="2021-05-29T00:00:00"/>
    <n v="514546"/>
    <x v="0"/>
    <s v="NA"/>
    <s v="NA"/>
  </r>
  <r>
    <x v="190"/>
    <x v="0"/>
    <s v="GA"/>
    <s v="121 Vintage Ct"/>
    <s v="Athens"/>
    <s v="30605-5210"/>
    <x v="4"/>
    <n v="6118"/>
    <x v="0"/>
    <x v="3"/>
    <x v="0"/>
    <x v="11"/>
    <n v="9027879001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thens"/>
    <s v="CLARKE"/>
    <s v="GA"/>
    <s v="30605-5210"/>
    <s v="Phoenix"/>
    <s v="AZ"/>
    <s v="NA"/>
    <n v="188361"/>
    <x v="1"/>
    <s v="NA"/>
    <s v="NA"/>
  </r>
  <r>
    <x v="191"/>
    <x v="72"/>
    <s v="GA"/>
    <s v="1849 Byrom Pkwy"/>
    <s v="Jonesboro"/>
    <s v="30236-7448"/>
    <x v="13"/>
    <n v="1498"/>
    <x v="0"/>
    <x v="3"/>
    <x v="15"/>
    <x v="0"/>
    <n v="9055269003"/>
    <n v="405"/>
    <s v="PPP"/>
    <s v="Exemption 4"/>
    <x v="0"/>
    <n v="100"/>
    <n v="20052"/>
    <n v="20052"/>
    <n v="0"/>
    <n v="509316"/>
    <s v="Harvest Small Business Finance, LLC"/>
    <s v="24422 Avenida de la Carlota Suite 232"/>
    <s v="Laguna Hills"/>
    <s v="CA"/>
    <n v="92653"/>
    <x v="0"/>
    <x v="0"/>
    <x v="0"/>
    <s v="Jonesboro"/>
    <s v="CLAYTON"/>
    <s v="GA"/>
    <s v="30236-7448"/>
    <s v="Brea"/>
    <s v="CA"/>
    <s v="NA"/>
    <n v="514546"/>
    <x v="1"/>
    <s v="NA"/>
    <s v="NA"/>
  </r>
  <r>
    <x v="192"/>
    <x v="42"/>
    <s v="GA"/>
    <s v="410 College St"/>
    <s v="Thomaston"/>
    <s v="30286-3743"/>
    <x v="11"/>
    <n v="2220"/>
    <x v="0"/>
    <x v="3"/>
    <x v="15"/>
    <x v="1"/>
    <n v="9470879006"/>
    <n v="405"/>
    <s v="PPP"/>
    <s v="Active Un-Disbursed"/>
    <x v="0"/>
    <n v="100"/>
    <n v="20000"/>
    <n v="20000"/>
    <n v="20000"/>
    <n v="514546"/>
    <s v="BSD Capital, LLC dba Lendistry"/>
    <s v="330 E. Lambert Rd Suite 275"/>
    <s v="Brea"/>
    <s v="CA"/>
    <n v="92821"/>
    <x v="1"/>
    <x v="0"/>
    <x v="0"/>
    <s v="Thomaston"/>
    <s v="UPSON"/>
    <s v="GA"/>
    <s v="30286-3743"/>
    <s v="Brea"/>
    <s v="CA"/>
    <d v="2021-05-29T00:00:00"/>
    <n v="514546"/>
    <x v="1"/>
    <s v="NA"/>
    <s v="NA"/>
  </r>
  <r>
    <x v="193"/>
    <x v="37"/>
    <s v="GA"/>
    <s v="4760 Mentmore Ter"/>
    <s v="Douglasville"/>
    <s v="30135-9036"/>
    <x v="1"/>
    <n v="1320"/>
    <x v="0"/>
    <x v="3"/>
    <x v="15"/>
    <x v="0"/>
    <n v="915807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ouglasville"/>
    <s v="DOUGLAS"/>
    <s v="GA"/>
    <s v="30135-9036"/>
    <s v="Brea"/>
    <s v="CA"/>
    <d v="2021-05-29T00:00:00"/>
    <n v="514546"/>
    <x v="1"/>
    <s v="NA"/>
    <s v="NA"/>
  </r>
  <r>
    <x v="194"/>
    <x v="117"/>
    <s v="GA"/>
    <s v="2738 Tennis Court"/>
    <s v="Blue Ridge"/>
    <n v="30513"/>
    <x v="12"/>
    <n v="1330"/>
    <x v="0"/>
    <x v="3"/>
    <x v="15"/>
    <x v="12"/>
    <n v="9276179004"/>
    <n v="405"/>
    <s v="PPP"/>
    <s v="Active Un-Disbursed"/>
    <x v="0"/>
    <n v="100"/>
    <n v="17199"/>
    <n v="17199"/>
    <n v="17199"/>
    <n v="514546"/>
    <s v="BSD Capital, LLC dba Lendistry"/>
    <s v="330 E. Lambert Rd Suite 275"/>
    <s v="Brea"/>
    <s v="CA"/>
    <n v="92821"/>
    <x v="1"/>
    <x v="0"/>
    <x v="0"/>
    <s v="Blue Ridge"/>
    <s v="FANNIN"/>
    <s v="GA"/>
    <n v="30513"/>
    <s v="Brea"/>
    <s v="CA"/>
    <d v="2021-05-29T00:00:00"/>
    <n v="514546"/>
    <x v="1"/>
    <s v="NA"/>
    <s v="NA"/>
  </r>
  <r>
    <x v="195"/>
    <x v="37"/>
    <s v="GA"/>
    <s v="707 Anne St Apt A"/>
    <s v="Griffin"/>
    <s v="30224-8881"/>
    <x v="6"/>
    <n v="2111"/>
    <x v="0"/>
    <x v="3"/>
    <x v="15"/>
    <x v="1"/>
    <n v="981025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Griffin"/>
    <s v="SPALDING"/>
    <s v="GA"/>
    <s v="30224-8881"/>
    <s v="Brea"/>
    <s v="CA"/>
    <d v="2021-05-29T00:00:00"/>
    <n v="514546"/>
    <x v="1"/>
    <s v="NA"/>
    <s v="NA"/>
  </r>
  <r>
    <x v="196"/>
    <x v="37"/>
    <s v="GA"/>
    <s v="1637 Rolling View Way"/>
    <s v="Dacula"/>
    <s v="30019-4021"/>
    <x v="1"/>
    <n v="1499"/>
    <x v="0"/>
    <x v="3"/>
    <x v="15"/>
    <x v="11"/>
    <n v="938573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acula"/>
    <s v="GWINNETT"/>
    <s v="GA"/>
    <s v="30019-4021"/>
    <s v="Brea"/>
    <s v="CA"/>
    <d v="2021-05-29T00:00:00"/>
    <n v="514546"/>
    <x v="1"/>
    <s v="NA"/>
    <s v="NA"/>
  </r>
  <r>
    <x v="197"/>
    <x v="118"/>
    <s v="GA"/>
    <s v="928 Longview trial"/>
    <s v="Griffin"/>
    <n v="30223"/>
    <x v="1"/>
    <n v="1720"/>
    <x v="0"/>
    <x v="3"/>
    <x v="15"/>
    <x v="1"/>
    <n v="9336399003"/>
    <n v="405"/>
    <s v="PPP"/>
    <s v="Active Un-Disbursed"/>
    <x v="0"/>
    <n v="100"/>
    <n v="20687"/>
    <n v="20687"/>
    <n v="20687"/>
    <n v="514546"/>
    <s v="BSD Capital, LLC dba Lendistry"/>
    <s v="330 E. Lambert Rd Suite 275"/>
    <s v="Brea"/>
    <s v="CA"/>
    <n v="92821"/>
    <x v="1"/>
    <x v="0"/>
    <x v="0"/>
    <s v="Griffin"/>
    <s v="SPALDING"/>
    <s v="GA"/>
    <n v="30223"/>
    <s v="Brea"/>
    <s v="CA"/>
    <d v="2021-05-29T00:00:00"/>
    <n v="514546"/>
    <x v="0"/>
    <s v="NA"/>
    <s v="NA"/>
  </r>
  <r>
    <x v="198"/>
    <x v="37"/>
    <s v="GA"/>
    <s v="405 Jefferson St Apt 4"/>
    <s v="Griffin"/>
    <s v="30223-3176"/>
    <x v="6"/>
    <n v="2111"/>
    <x v="0"/>
    <x v="3"/>
    <x v="15"/>
    <x v="1"/>
    <n v="921870901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Griffin"/>
    <s v="SPALDING"/>
    <s v="GA"/>
    <s v="30223-3176"/>
    <s v="Brea"/>
    <s v="CA"/>
    <d v="2021-05-29T00:00:00"/>
    <n v="514546"/>
    <x v="0"/>
    <s v="NA"/>
    <s v="NA"/>
  </r>
  <r>
    <x v="199"/>
    <x v="119"/>
    <s v="GA"/>
    <s v="2065 Cambridge Ave"/>
    <s v="Atlanta"/>
    <s v="30337-1828"/>
    <x v="5"/>
    <n v="5310"/>
    <x v="0"/>
    <x v="3"/>
    <x v="15"/>
    <x v="9"/>
    <n v="9067349000"/>
    <n v="405"/>
    <s v="PPP"/>
    <s v="Active Un-Disbursed"/>
    <x v="0"/>
    <n v="100"/>
    <n v="18654"/>
    <n v="18654"/>
    <n v="18654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37-1828"/>
    <s v="Brea"/>
    <s v="CA"/>
    <d v="2021-05-29T00:00:00"/>
    <n v="514546"/>
    <x v="0"/>
    <s v="NA"/>
    <s v="NA"/>
  </r>
  <r>
    <x v="200"/>
    <x v="0"/>
    <s v="GA"/>
    <s v="3425 Sweetbrier Rd"/>
    <s v="Albany"/>
    <s v="31701-7514"/>
    <x v="9"/>
    <n v="3998"/>
    <x v="0"/>
    <x v="3"/>
    <x v="15"/>
    <x v="5"/>
    <n v="9235199003"/>
    <n v="405"/>
    <s v="PPP"/>
    <s v="Active Un-Disbursed"/>
    <x v="0"/>
    <n v="100"/>
    <n v="20832"/>
    <n v="20832"/>
    <n v="20832"/>
    <n v="509316"/>
    <s v="Harvest Small Business Finance, LLC"/>
    <s v="24422 Avenida de la Carlota Suite 232"/>
    <s v="Laguna Hills"/>
    <s v="CA"/>
    <n v="92653"/>
    <x v="0"/>
    <x v="0"/>
    <x v="0"/>
    <s v="Albany"/>
    <s v="DOUGHERTY"/>
    <s v="GA"/>
    <s v="31701-7514"/>
    <s v="Brea"/>
    <s v="CA"/>
    <d v="2021-05-29T00:00:00"/>
    <n v="514546"/>
    <x v="0"/>
    <s v="NA"/>
    <s v="NA"/>
  </r>
  <r>
    <x v="201"/>
    <x v="120"/>
    <s v="GA"/>
    <s v="213 Serenoa Dr Canton GA"/>
    <s v="Canton"/>
    <n v="30114"/>
    <x v="4"/>
    <n v="8220"/>
    <x v="0"/>
    <x v="3"/>
    <x v="0"/>
    <x v="6"/>
    <n v="9560289010"/>
    <n v="405"/>
    <s v="PPP"/>
    <s v="Active Un-Disbursed"/>
    <x v="0"/>
    <n v="100"/>
    <n v="11135"/>
    <n v="11135"/>
    <n v="11135"/>
    <n v="188361"/>
    <s v="Prestamos CDFI, LLC"/>
    <s v="1024 East Buckeye Road Suite 270"/>
    <s v="Phoenix"/>
    <s v="AZ"/>
    <n v="85034"/>
    <x v="0"/>
    <x v="0"/>
    <x v="0"/>
    <s v="Canton"/>
    <s v="CHEROKEE"/>
    <s v="GA"/>
    <n v="30114"/>
    <s v="Phoenix"/>
    <s v="AZ"/>
    <d v="2021-05-29T00:00:00"/>
    <n v="188361"/>
    <x v="0"/>
    <s v="NA"/>
    <s v="NA"/>
  </r>
  <r>
    <x v="202"/>
    <x v="94"/>
    <s v="GA"/>
    <s v="1060 W Washington Ave Apt E204"/>
    <s v="Ashburn"/>
    <s v="31714-5677"/>
    <x v="9"/>
    <n v="4390"/>
    <x v="0"/>
    <x v="3"/>
    <x v="15"/>
    <x v="13"/>
    <n v="9580799007"/>
    <n v="405"/>
    <s v="PPP"/>
    <s v="Active Un-Disbursed"/>
    <x v="0"/>
    <n v="100"/>
    <n v="5208"/>
    <n v="5208"/>
    <n v="5208"/>
    <n v="509316"/>
    <s v="Harvest Small Business Finance, LLC"/>
    <s v="24422 Avenida de la Carlota Suite 232"/>
    <s v="Laguna Hills"/>
    <s v="CA"/>
    <n v="92653"/>
    <x v="1"/>
    <x v="0"/>
    <x v="0"/>
    <s v="Ashburn"/>
    <s v="TURNER"/>
    <s v="GA"/>
    <s v="31714-5677"/>
    <s v="Brea"/>
    <s v="CA"/>
    <d v="2021-05-29T00:00:00"/>
    <n v="514546"/>
    <x v="0"/>
    <s v="NA"/>
    <s v="NA"/>
  </r>
  <r>
    <x v="203"/>
    <x v="37"/>
    <s v="GA"/>
    <s v="104 Robin St"/>
    <s v="Tifton"/>
    <s v="31794-5020"/>
    <x v="17"/>
    <n v="8140"/>
    <x v="0"/>
    <x v="3"/>
    <x v="15"/>
    <x v="13"/>
    <n v="935821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Tifton"/>
    <s v="TIFT"/>
    <s v="GA"/>
    <s v="31794-5020"/>
    <s v="Brea"/>
    <s v="CA"/>
    <d v="2021-05-29T00:00:00"/>
    <n v="514546"/>
    <x v="0"/>
    <s v="NA"/>
    <s v="NA"/>
  </r>
  <r>
    <x v="204"/>
    <x v="98"/>
    <s v="GA"/>
    <s v="1674 Cardinal Rd"/>
    <s v="Milledgeville"/>
    <s v="31061-2116"/>
    <x v="5"/>
    <n v="4121"/>
    <x v="0"/>
    <x v="3"/>
    <x v="15"/>
    <x v="11"/>
    <n v="9646109003"/>
    <n v="405"/>
    <s v="PPP"/>
    <s v="Active Un-Disbursed"/>
    <x v="0"/>
    <n v="100"/>
    <n v="19791"/>
    <n v="19791"/>
    <n v="19791"/>
    <n v="514546"/>
    <s v="BSD Capital, LLC dba Lendistry"/>
    <s v="330 E. Lambert Rd Suite 275"/>
    <s v="Brea"/>
    <s v="CA"/>
    <n v="92821"/>
    <x v="1"/>
    <x v="0"/>
    <x v="0"/>
    <s v="Milledgeville"/>
    <s v="BALDWIN"/>
    <s v="GA"/>
    <s v="31061-2116"/>
    <s v="Brea"/>
    <s v="CA"/>
    <d v="2021-05-29T00:00:00"/>
    <n v="514546"/>
    <x v="1"/>
    <s v="NA"/>
    <s v="NA"/>
  </r>
  <r>
    <x v="205"/>
    <x v="37"/>
    <s v="GA"/>
    <s v="1305 Taramore Dr"/>
    <s v="Suwanee"/>
    <s v="30024-2829"/>
    <x v="12"/>
    <n v="1410"/>
    <x v="0"/>
    <x v="3"/>
    <x v="15"/>
    <x v="3"/>
    <n v="900834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uwanee"/>
    <s v="GWINNETT"/>
    <s v="GA"/>
    <s v="30024-2829"/>
    <s v="Brea"/>
    <s v="CA"/>
    <d v="2021-05-29T00:00:00"/>
    <n v="514546"/>
    <x v="1"/>
    <s v="NA"/>
    <s v="NA"/>
  </r>
  <r>
    <x v="206"/>
    <x v="37"/>
    <s v="GA"/>
    <s v="10322 Deep Creek Cv"/>
    <s v="Union City"/>
    <s v="30291-6016"/>
    <x v="11"/>
    <n v="3999"/>
    <x v="0"/>
    <x v="3"/>
    <x v="15"/>
    <x v="0"/>
    <n v="924029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Union City"/>
    <s v="FULTON"/>
    <s v="GA"/>
    <s v="30291-6016"/>
    <s v="Brea"/>
    <s v="CA"/>
    <d v="2021-05-29T00:00:00"/>
    <n v="514546"/>
    <x v="0"/>
    <s v="NA"/>
    <s v="NA"/>
  </r>
  <r>
    <x v="207"/>
    <x v="37"/>
    <s v="GA"/>
    <s v="2510 Spring Harbor Dr # D"/>
    <s v="Cumming"/>
    <s v="30041-9337"/>
    <x v="9"/>
    <n v="3998"/>
    <x v="0"/>
    <x v="3"/>
    <x v="15"/>
    <x v="3"/>
    <n v="933943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umming"/>
    <s v="FORSYTH"/>
    <s v="GA"/>
    <s v="30041-9337"/>
    <s v="Brea"/>
    <s v="CA"/>
    <d v="2021-05-29T00:00:00"/>
    <n v="514546"/>
    <x v="1"/>
    <s v="NA"/>
    <s v="NA"/>
  </r>
  <r>
    <x v="208"/>
    <x v="121"/>
    <s v="GA"/>
    <s v="1547 Rockbridge Rd"/>
    <s v="Hinesville"/>
    <n v="31313"/>
    <x v="1"/>
    <n v="1720"/>
    <x v="0"/>
    <x v="3"/>
    <x v="15"/>
    <x v="8"/>
    <n v="9368309003"/>
    <n v="405"/>
    <s v="PPP"/>
    <s v="Active Un-Disbursed"/>
    <x v="0"/>
    <n v="100"/>
    <n v="7846"/>
    <n v="7846"/>
    <n v="7846"/>
    <n v="514546"/>
    <s v="BSD Capital, LLC dba Lendistry"/>
    <s v="330 E. Lambert Rd Suite 275"/>
    <s v="Brea"/>
    <s v="CA"/>
    <n v="92821"/>
    <x v="0"/>
    <x v="0"/>
    <x v="0"/>
    <s v="Hinesville"/>
    <s v="LIBERTY"/>
    <s v="GA"/>
    <n v="31313"/>
    <s v="Brea"/>
    <s v="CA"/>
    <d v="2021-05-29T00:00:00"/>
    <n v="514546"/>
    <x v="1"/>
    <s v="NA"/>
    <s v="NA"/>
  </r>
  <r>
    <x v="209"/>
    <x v="37"/>
    <s v="GA"/>
    <s v="145 Waterford Way"/>
    <s v="Griffin"/>
    <s v="30223-9002"/>
    <x v="6"/>
    <n v="2112"/>
    <x v="0"/>
    <x v="3"/>
    <x v="15"/>
    <x v="1"/>
    <n v="917698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Griffin"/>
    <s v="SPALDING"/>
    <s v="GA"/>
    <s v="30223-9002"/>
    <s v="Brea"/>
    <s v="CA"/>
    <d v="2021-05-29T00:00:00"/>
    <n v="514546"/>
    <x v="0"/>
    <s v="NA"/>
    <s v="NA"/>
  </r>
  <r>
    <x v="210"/>
    <x v="37"/>
    <s v="GA"/>
    <s v="527 Cherry Ave"/>
    <s v="Albany"/>
    <s v="31701-0642"/>
    <x v="9"/>
    <n v="3998"/>
    <x v="0"/>
    <x v="3"/>
    <x v="15"/>
    <x v="5"/>
    <n v="952582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1-0642"/>
    <s v="Brea"/>
    <s v="CA"/>
    <d v="2021-05-29T00:00:00"/>
    <n v="514546"/>
    <x v="0"/>
    <s v="NA"/>
    <s v="NA"/>
  </r>
  <r>
    <x v="211"/>
    <x v="122"/>
    <s v="GA"/>
    <s v="826 Shadow Lake Dr"/>
    <s v="Lithonia"/>
    <s v="30058-3230"/>
    <x v="2"/>
    <n v="2320"/>
    <x v="0"/>
    <x v="3"/>
    <x v="15"/>
    <x v="7"/>
    <n v="9517519001"/>
    <n v="405"/>
    <s v="PPP"/>
    <s v="Active Un-Disbursed"/>
    <x v="0"/>
    <n v="100"/>
    <n v="20827"/>
    <n v="20827"/>
    <n v="20827"/>
    <n v="514546"/>
    <s v="BSD Capital, LLC dba Lendistry"/>
    <s v="330 E. Lambert Rd Suite 275"/>
    <s v="Brea"/>
    <s v="CA"/>
    <n v="92821"/>
    <x v="0"/>
    <x v="0"/>
    <x v="0"/>
    <s v="Lithonia"/>
    <s v="DEKALB"/>
    <s v="GA"/>
    <s v="30058-3230"/>
    <s v="Brea"/>
    <s v="CA"/>
    <d v="2021-05-29T00:00:00"/>
    <n v="514546"/>
    <x v="0"/>
    <s v="NA"/>
    <s v="NA"/>
  </r>
  <r>
    <x v="212"/>
    <x v="115"/>
    <s v="GA"/>
    <s v="2114 40th St"/>
    <s v="Columbus"/>
    <s v="31904-7310"/>
    <x v="17"/>
    <n v="6120"/>
    <x v="0"/>
    <x v="3"/>
    <x v="15"/>
    <x v="1"/>
    <n v="9625819005"/>
    <n v="405"/>
    <s v="PPP"/>
    <s v="Active Un-Disbursed"/>
    <x v="0"/>
    <n v="100"/>
    <n v="20453"/>
    <n v="20453"/>
    <n v="20453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4-7310"/>
    <s v="Brea"/>
    <s v="CA"/>
    <d v="2021-05-29T00:00:00"/>
    <n v="514546"/>
    <x v="0"/>
    <s v="NA"/>
    <s v="NA"/>
  </r>
  <r>
    <x v="213"/>
    <x v="123"/>
    <s v="GA"/>
    <s v="3100 Macedonia Pl"/>
    <s v="Powder Springs"/>
    <s v="30127-1831"/>
    <x v="4"/>
    <n v="8210"/>
    <x v="0"/>
    <x v="3"/>
    <x v="15"/>
    <x v="0"/>
    <n v="9568379007"/>
    <n v="405"/>
    <s v="PPP"/>
    <s v="Active Un-Disbursed"/>
    <x v="0"/>
    <n v="100"/>
    <n v="19645"/>
    <n v="19645"/>
    <n v="19645"/>
    <n v="514546"/>
    <s v="BSD Capital, LLC dba Lendistry"/>
    <s v="330 E. Lambert Rd Suite 275"/>
    <s v="Brea"/>
    <s v="CA"/>
    <n v="92821"/>
    <x v="0"/>
    <x v="0"/>
    <x v="0"/>
    <s v="Powder Springs"/>
    <s v="COBB"/>
    <s v="GA"/>
    <s v="30127-1831"/>
    <s v="Brea"/>
    <s v="CA"/>
    <d v="2021-05-29T00:00:00"/>
    <n v="514546"/>
    <x v="1"/>
    <s v="NA"/>
    <s v="NA"/>
  </r>
  <r>
    <x v="214"/>
    <x v="37"/>
    <s v="GA"/>
    <s v="804 Pine Ridge Bnd"/>
    <s v="Stone Mountain"/>
    <s v="30087-4600"/>
    <x v="15"/>
    <n v="1410"/>
    <x v="0"/>
    <x v="3"/>
    <x v="15"/>
    <x v="7"/>
    <n v="920694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7-4600"/>
    <s v="Brea"/>
    <s v="CA"/>
    <d v="2021-05-29T00:00:00"/>
    <n v="514546"/>
    <x v="1"/>
    <s v="NA"/>
    <s v="NA"/>
  </r>
  <r>
    <x v="215"/>
    <x v="37"/>
    <s v="GA"/>
    <s v="739 Pinewood St"/>
    <s v="Folkston"/>
    <s v="31537-8015"/>
    <x v="13"/>
    <n v="1498"/>
    <x v="0"/>
    <x v="3"/>
    <x v="15"/>
    <x v="8"/>
    <n v="9503969006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1"/>
    <x v="0"/>
    <x v="0"/>
    <s v="Folkston"/>
    <s v="CHARLTON"/>
    <s v="GA"/>
    <s v="31537-8015"/>
    <s v="Brea"/>
    <s v="CA"/>
    <s v="NA"/>
    <n v="514546"/>
    <x v="1"/>
    <s v="NA"/>
    <s v="NA"/>
  </r>
  <r>
    <x v="216"/>
    <x v="62"/>
    <s v="GA"/>
    <s v="2788 Defoors Ferry Rd NW"/>
    <s v="Atlanta"/>
    <s v="30318-2182"/>
    <x v="6"/>
    <n v="2111"/>
    <x v="0"/>
    <x v="3"/>
    <x v="15"/>
    <x v="9"/>
    <n v="9252129006"/>
    <n v="405"/>
    <s v="PPP"/>
    <s v="Active Un-Disbursed"/>
    <x v="0"/>
    <n v="100"/>
    <n v="20416"/>
    <n v="20416"/>
    <n v="20416"/>
    <n v="514546"/>
    <s v="BSD Capital, LLC dba Lendistry"/>
    <s v="330 E. Lambert Rd Suite 275"/>
    <s v="Brea"/>
    <s v="CA"/>
    <n v="92821"/>
    <x v="0"/>
    <x v="0"/>
    <x v="0"/>
    <s v="Atlanta"/>
    <s v="FULTON"/>
    <s v="GA"/>
    <s v="30318-2182"/>
    <s v="Brea"/>
    <s v="CA"/>
    <d v="2021-05-29T00:00:00"/>
    <n v="514546"/>
    <x v="0"/>
    <s v="NA"/>
    <s v="NA"/>
  </r>
  <r>
    <x v="217"/>
    <x v="124"/>
    <s v="GA"/>
    <s v="259 Rosser St SW"/>
    <s v="Atlanta"/>
    <s v="30314-3066"/>
    <x v="4"/>
    <n v="6115"/>
    <x v="0"/>
    <x v="3"/>
    <x v="15"/>
    <x v="9"/>
    <n v="9335699008"/>
    <n v="405"/>
    <s v="PPP"/>
    <s v="Active Un-Disbursed"/>
    <x v="0"/>
    <n v="100"/>
    <n v="18319"/>
    <n v="18319"/>
    <n v="18319"/>
    <n v="514546"/>
    <s v="BSD Capital, LLC dba Lendistry"/>
    <s v="330 E. Lambert Rd Suite 275"/>
    <s v="Brea"/>
    <s v="CA"/>
    <n v="92821"/>
    <x v="0"/>
    <x v="0"/>
    <x v="0"/>
    <s v="Atlanta"/>
    <s v="FULTON"/>
    <s v="GA"/>
    <s v="30314-3066"/>
    <s v="Brea"/>
    <s v="CA"/>
    <d v="2021-05-29T00:00:00"/>
    <n v="514546"/>
    <x v="0"/>
    <s v="NA"/>
    <s v="NA"/>
  </r>
  <r>
    <x v="218"/>
    <x v="125"/>
    <s v="GA"/>
    <s v="1507 Birch Ridge Way"/>
    <s v="Stone Mountain"/>
    <s v="30083-5611"/>
    <x v="1"/>
    <n v="1730"/>
    <x v="0"/>
    <x v="3"/>
    <x v="15"/>
    <x v="7"/>
    <n v="9227259008"/>
    <n v="405"/>
    <s v="PPP"/>
    <s v="Active Un-Disbursed"/>
    <x v="0"/>
    <n v="100"/>
    <n v="13505"/>
    <n v="13505"/>
    <n v="13505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3-5611"/>
    <s v="Brea"/>
    <s v="CA"/>
    <d v="2021-05-29T00:00:00"/>
    <n v="514546"/>
    <x v="0"/>
    <s v="NA"/>
    <s v="NA"/>
  </r>
  <r>
    <x v="219"/>
    <x v="126"/>
    <s v="GA"/>
    <s v="4830 Medlock Trail Ct"/>
    <s v="Snellville"/>
    <s v="30039-2537"/>
    <x v="7"/>
    <n v="2110"/>
    <x v="0"/>
    <x v="3"/>
    <x v="15"/>
    <x v="7"/>
    <n v="9091399004"/>
    <n v="405"/>
    <s v="PPP"/>
    <s v="Active Un-Disbursed"/>
    <x v="0"/>
    <n v="100"/>
    <n v="20500"/>
    <n v="20500"/>
    <n v="20500"/>
    <n v="514546"/>
    <s v="BSD Capital, LLC dba Lendistry"/>
    <s v="330 E. Lambert Rd Suite 275"/>
    <s v="Brea"/>
    <s v="CA"/>
    <n v="92821"/>
    <x v="0"/>
    <x v="0"/>
    <x v="0"/>
    <s v="Snellville"/>
    <s v="GWINNETT"/>
    <s v="GA"/>
    <s v="30039-2537"/>
    <s v="Brea"/>
    <s v="CA"/>
    <d v="2021-05-29T00:00:00"/>
    <n v="514546"/>
    <x v="1"/>
    <s v="NA"/>
    <s v="NA"/>
  </r>
  <r>
    <x v="220"/>
    <x v="127"/>
    <s v="GA"/>
    <s v="1717 Sigman East Dr NW N/A"/>
    <s v="Conyers"/>
    <s v="30012-4154"/>
    <x v="5"/>
    <n v="8999"/>
    <x v="0"/>
    <x v="3"/>
    <x v="15"/>
    <x v="7"/>
    <n v="9219419008"/>
    <n v="405"/>
    <s v="PPP"/>
    <s v="Active Un-Disbursed"/>
    <x v="0"/>
    <n v="100"/>
    <n v="7133"/>
    <n v="7133"/>
    <n v="7133"/>
    <n v="514546"/>
    <s v="BSD Capital, LLC dba Lendistry"/>
    <s v="330 E. Lambert Rd Suite 275"/>
    <s v="Brea"/>
    <s v="CA"/>
    <n v="92821"/>
    <x v="0"/>
    <x v="0"/>
    <x v="0"/>
    <s v="Conyers"/>
    <s v="ROCKDALE"/>
    <s v="GA"/>
    <s v="30012-4154"/>
    <s v="Brea"/>
    <s v="CA"/>
    <d v="2021-05-29T00:00:00"/>
    <n v="514546"/>
    <x v="1"/>
    <s v="NA"/>
    <s v="NA"/>
  </r>
  <r>
    <x v="221"/>
    <x v="62"/>
    <s v="GA"/>
    <s v="105 Julia Ann Ln"/>
    <s v="Covington"/>
    <s v="30016-3809"/>
    <x v="6"/>
    <n v="2113"/>
    <x v="0"/>
    <x v="3"/>
    <x v="15"/>
    <x v="7"/>
    <n v="9671339004"/>
    <n v="405"/>
    <s v="PPP"/>
    <s v="Active Un-Disbursed"/>
    <x v="0"/>
    <n v="100"/>
    <n v="20416"/>
    <n v="20416"/>
    <n v="20416"/>
    <n v="514546"/>
    <s v="BSD Capital, LLC dba Lendistry"/>
    <s v="330 E. Lambert Rd Suite 275"/>
    <s v="Brea"/>
    <s v="CA"/>
    <n v="92821"/>
    <x v="1"/>
    <x v="0"/>
    <x v="0"/>
    <s v="Covington"/>
    <s v="NEWTON"/>
    <s v="GA"/>
    <s v="30016-3809"/>
    <s v="Brea"/>
    <s v="CA"/>
    <d v="2021-05-29T00:00:00"/>
    <n v="514546"/>
    <x v="0"/>
    <s v="NA"/>
    <s v="NA"/>
  </r>
  <r>
    <x v="222"/>
    <x v="128"/>
    <s v="GA"/>
    <s v="104 Chestnut Rdg"/>
    <s v="Shiloh"/>
    <s v="31826-4538"/>
    <x v="6"/>
    <n v="2112"/>
    <x v="0"/>
    <x v="3"/>
    <x v="15"/>
    <x v="5"/>
    <n v="9542799006"/>
    <n v="405"/>
    <s v="PPP"/>
    <s v="Active Un-Disbursed"/>
    <x v="0"/>
    <n v="100"/>
    <n v="15859"/>
    <n v="15859"/>
    <n v="15859"/>
    <n v="514546"/>
    <s v="BSD Capital, LLC dba Lendistry"/>
    <s v="330 E. Lambert Rd Suite 275"/>
    <s v="Brea"/>
    <s v="CA"/>
    <n v="92821"/>
    <x v="1"/>
    <x v="0"/>
    <x v="0"/>
    <s v="Shiloh"/>
    <s v="TALBOT"/>
    <s v="GA"/>
    <s v="31826-4538"/>
    <s v="Brea"/>
    <s v="CA"/>
    <d v="2021-05-29T00:00:00"/>
    <n v="514546"/>
    <x v="1"/>
    <s v="NA"/>
    <s v="NA"/>
  </r>
  <r>
    <x v="223"/>
    <x v="37"/>
    <s v="GA"/>
    <s v="3721 New Macland Rd Ste 200"/>
    <s v="Powder Springs"/>
    <s v="30127-2032"/>
    <x v="12"/>
    <n v="1613"/>
    <x v="0"/>
    <x v="3"/>
    <x v="15"/>
    <x v="0"/>
    <n v="972327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Powder Springs"/>
    <s v="COBB"/>
    <s v="GA"/>
    <s v="30127-2032"/>
    <s v="Brea"/>
    <s v="CA"/>
    <d v="2021-05-29T00:00:00"/>
    <n v="514546"/>
    <x v="1"/>
    <s v="NA"/>
    <s v="NA"/>
  </r>
  <r>
    <x v="224"/>
    <x v="129"/>
    <s v="GA"/>
    <s v="2239 Powers Ferry Rd SE"/>
    <s v="Marietta"/>
    <s v="30067-5273"/>
    <x v="12"/>
    <n v="1611"/>
    <x v="0"/>
    <x v="3"/>
    <x v="15"/>
    <x v="2"/>
    <n v="9613369004"/>
    <n v="405"/>
    <s v="PPP"/>
    <s v="Active Un-Disbursed"/>
    <x v="0"/>
    <n v="100"/>
    <n v="5341"/>
    <n v="5341"/>
    <n v="5341"/>
    <n v="509316"/>
    <s v="Harvest Small Business Finance, LLC"/>
    <s v="24422 Avenida de la Carlota Suite 232"/>
    <s v="Laguna Hills"/>
    <s v="CA"/>
    <n v="92653"/>
    <x v="0"/>
    <x v="0"/>
    <x v="0"/>
    <s v="Marietta"/>
    <s v="COBB"/>
    <s v="GA"/>
    <s v="30067-5273"/>
    <s v="Brea"/>
    <s v="CA"/>
    <d v="2021-05-29T00:00:00"/>
    <n v="514546"/>
    <x v="0"/>
    <s v="NA"/>
    <s v="NA"/>
  </r>
  <r>
    <x v="225"/>
    <x v="130"/>
    <s v="GA"/>
    <s v="1129 Regis Rd SE"/>
    <s v="Atlanta"/>
    <s v="30315-7617"/>
    <x v="4"/>
    <n v="8220"/>
    <x v="0"/>
    <x v="3"/>
    <x v="15"/>
    <x v="9"/>
    <n v="9435099002"/>
    <n v="405"/>
    <s v="PPP"/>
    <s v="Active Un-Disbursed"/>
    <x v="0"/>
    <n v="100"/>
    <n v="16872"/>
    <n v="16872"/>
    <n v="16872"/>
    <n v="514546"/>
    <s v="BSD Capital, LLC dba Lendistry"/>
    <s v="330 E. Lambert Rd Suite 275"/>
    <s v="Brea"/>
    <s v="CA"/>
    <n v="92821"/>
    <x v="0"/>
    <x v="0"/>
    <x v="0"/>
    <s v="Atlanta"/>
    <s v="FULTON"/>
    <s v="GA"/>
    <s v="30315-7617"/>
    <s v="Brea"/>
    <s v="CA"/>
    <d v="2021-05-29T00:00:00"/>
    <n v="514546"/>
    <x v="0"/>
    <s v="NA"/>
    <s v="NA"/>
  </r>
  <r>
    <x v="226"/>
    <x v="37"/>
    <s v="GA"/>
    <s v="10549 Thrasher Rd"/>
    <s v="Jonesboro"/>
    <s v="30238-6664"/>
    <x v="6"/>
    <n v="2990"/>
    <x v="0"/>
    <x v="3"/>
    <x v="15"/>
    <x v="0"/>
    <n v="953690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Jonesboro"/>
    <s v="CLAYTON"/>
    <s v="GA"/>
    <s v="30238-6664"/>
    <s v="Brea"/>
    <s v="CA"/>
    <d v="2021-05-29T00:00:00"/>
    <n v="514546"/>
    <x v="0"/>
    <s v="NA"/>
    <s v="NA"/>
  </r>
  <r>
    <x v="227"/>
    <x v="37"/>
    <s v="GA"/>
    <s v="10 Cattlewalk Way"/>
    <s v="Covington"/>
    <s v="30016-1342"/>
    <x v="6"/>
    <n v="2111"/>
    <x v="0"/>
    <x v="3"/>
    <x v="15"/>
    <x v="7"/>
    <n v="9457939006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Covington"/>
    <s v="NEWTON"/>
    <s v="GA"/>
    <s v="30016-1342"/>
    <s v="Brea"/>
    <s v="CA"/>
    <d v="2021-05-29T00:00:00"/>
    <n v="514546"/>
    <x v="0"/>
    <s v="NA"/>
    <s v="NA"/>
  </r>
  <r>
    <x v="228"/>
    <x v="131"/>
    <s v="GA"/>
    <s v="37 Williams Ct"/>
    <s v="Midland"/>
    <s v="31820-5167"/>
    <x v="18"/>
    <n v="1710"/>
    <x v="0"/>
    <x v="3"/>
    <x v="15"/>
    <x v="1"/>
    <n v="9059249005"/>
    <n v="405"/>
    <s v="PPP"/>
    <s v="Active Un-Disbursed"/>
    <x v="0"/>
    <n v="100"/>
    <n v="17208"/>
    <n v="17208"/>
    <n v="17208"/>
    <n v="509316"/>
    <s v="Harvest Small Business Finance, LLC"/>
    <s v="24422 Avenida de la Carlota Suite 232"/>
    <s v="Laguna Hills"/>
    <s v="CA"/>
    <n v="92653"/>
    <x v="1"/>
    <x v="0"/>
    <x v="0"/>
    <s v="Midland"/>
    <s v="HARRIS"/>
    <s v="GA"/>
    <s v="31820-5167"/>
    <s v="Brea"/>
    <s v="CA"/>
    <d v="2021-05-29T00:00:00"/>
    <n v="514546"/>
    <x v="1"/>
    <s v="NA"/>
    <s v="NA"/>
  </r>
  <r>
    <x v="229"/>
    <x v="37"/>
    <s v="GA"/>
    <s v="24 Brooklyn Homes"/>
    <s v="Brunswick"/>
    <s v="31520-5921"/>
    <x v="6"/>
    <n v="2112"/>
    <x v="0"/>
    <x v="3"/>
    <x v="15"/>
    <x v="8"/>
    <n v="944395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Brunswick"/>
    <s v="GLYNN"/>
    <s v="GA"/>
    <s v="31520-5921"/>
    <s v="Brea"/>
    <s v="CA"/>
    <d v="2021-05-29T00:00:00"/>
    <n v="514546"/>
    <x v="0"/>
    <s v="NA"/>
    <s v="NA"/>
  </r>
  <r>
    <x v="230"/>
    <x v="132"/>
    <s v="GA"/>
    <s v="4217 Wesley Hall Ln"/>
    <s v="Decatur"/>
    <s v="30035-2829"/>
    <x v="12"/>
    <n v="1211"/>
    <x v="4"/>
    <x v="3"/>
    <x v="20"/>
    <x v="7"/>
    <n v="9198709001"/>
    <n v="405"/>
    <s v="PPS"/>
    <s v="Active Un-Disbursed"/>
    <x v="0"/>
    <n v="100"/>
    <n v="16775"/>
    <n v="16775"/>
    <n v="16775"/>
    <n v="95038"/>
    <s v="1st Choice CU"/>
    <s v="315 Auburn Ave"/>
    <s v="Atlanta"/>
    <s v="GA"/>
    <s v="30303-2603"/>
    <x v="0"/>
    <x v="0"/>
    <x v="0"/>
    <s v="Decatur"/>
    <s v="DEKALB"/>
    <s v="GA"/>
    <s v="30035-2829"/>
    <s v="Atlanta"/>
    <s v="GA"/>
    <d v="2021-05-29T00:00:00"/>
    <n v="95038"/>
    <x v="0"/>
    <s v="NA"/>
    <s v="NA"/>
  </r>
  <r>
    <x v="231"/>
    <x v="133"/>
    <s v="GA"/>
    <s v="96 Balsam Dr"/>
    <s v="Culloden"/>
    <s v="31016-3112"/>
    <x v="0"/>
    <n v="3320"/>
    <x v="0"/>
    <x v="3"/>
    <x v="15"/>
    <x v="5"/>
    <n v="9652159003"/>
    <n v="405"/>
    <s v="PPP"/>
    <s v="Active Un-Disbursed"/>
    <x v="0"/>
    <n v="100"/>
    <n v="12967"/>
    <n v="12967"/>
    <n v="12967"/>
    <n v="514546"/>
    <s v="BSD Capital, LLC dba Lendistry"/>
    <s v="330 E. Lambert Rd Suite 275"/>
    <s v="Brea"/>
    <s v="CA"/>
    <n v="92821"/>
    <x v="1"/>
    <x v="0"/>
    <x v="0"/>
    <s v="Culloden"/>
    <s v="CRAWFORD"/>
    <s v="GA"/>
    <s v="31016-3112"/>
    <s v="Brea"/>
    <s v="CA"/>
    <d v="2021-05-29T00:00:00"/>
    <n v="514546"/>
    <x v="1"/>
    <s v="NA"/>
    <s v="NA"/>
  </r>
  <r>
    <x v="232"/>
    <x v="134"/>
    <s v="GA"/>
    <s v="730 Sinclair Way"/>
    <s v="Jonesboro"/>
    <s v="30238-7970"/>
    <x v="13"/>
    <n v="4410"/>
    <x v="0"/>
    <x v="3"/>
    <x v="15"/>
    <x v="0"/>
    <n v="9824189009"/>
    <n v="405"/>
    <s v="PPP"/>
    <s v="Active Un-Disbursed"/>
    <x v="0"/>
    <n v="100"/>
    <n v="9020"/>
    <n v="9020"/>
    <n v="9020"/>
    <n v="514546"/>
    <s v="BSD Capital, LLC dba Lendistry"/>
    <s v="330 E. Lambert Rd Suite 275"/>
    <s v="Brea"/>
    <s v="CA"/>
    <n v="92821"/>
    <x v="0"/>
    <x v="0"/>
    <x v="0"/>
    <s v="Jonesboro"/>
    <s v="CLAYTON"/>
    <s v="GA"/>
    <s v="30238-7970"/>
    <s v="Brea"/>
    <s v="CA"/>
    <d v="2021-05-29T00:00:00"/>
    <n v="514546"/>
    <x v="0"/>
    <s v="NA"/>
    <s v="NA"/>
  </r>
  <r>
    <x v="233"/>
    <x v="37"/>
    <s v="GA"/>
    <s v="3229 Goldenchain Dr"/>
    <s v="Lithonia"/>
    <s v="30038-2629"/>
    <x v="7"/>
    <n v="8210"/>
    <x v="0"/>
    <x v="3"/>
    <x v="15"/>
    <x v="7"/>
    <n v="919160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ithonia"/>
    <s v="DEKALB"/>
    <s v="GA"/>
    <s v="30038-2629"/>
    <s v="Brea"/>
    <s v="CA"/>
    <d v="2021-05-29T00:00:00"/>
    <n v="514546"/>
    <x v="1"/>
    <s v="NA"/>
    <s v="NA"/>
  </r>
  <r>
    <x v="234"/>
    <x v="37"/>
    <s v="GA"/>
    <s v="480 11th Ave NE Apt H64"/>
    <s v="Cairo"/>
    <s v="39828-4619"/>
    <x v="6"/>
    <n v="2112"/>
    <x v="0"/>
    <x v="3"/>
    <x v="15"/>
    <x v="5"/>
    <n v="9300379006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Cairo"/>
    <s v="GRADY"/>
    <s v="GA"/>
    <s v="39828-4619"/>
    <s v="Brea"/>
    <s v="CA"/>
    <d v="2021-05-29T00:00:00"/>
    <n v="514546"/>
    <x v="1"/>
    <s v="NA"/>
    <s v="NA"/>
  </r>
  <r>
    <x v="235"/>
    <x v="135"/>
    <s v="GA"/>
    <s v="305 Leatherwood Ct"/>
    <s v="Lawrenceville"/>
    <s v="30043-1412"/>
    <x v="9"/>
    <n v="4390"/>
    <x v="0"/>
    <x v="3"/>
    <x v="15"/>
    <x v="3"/>
    <n v="9731369005"/>
    <n v="405"/>
    <s v="PPP"/>
    <s v="Active Un-Disbursed"/>
    <x v="0"/>
    <n v="100"/>
    <n v="18729"/>
    <n v="18729"/>
    <n v="18729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3-1412"/>
    <s v="Brea"/>
    <s v="CA"/>
    <d v="2021-05-29T00:00:00"/>
    <n v="514546"/>
    <x v="1"/>
    <s v="NA"/>
    <s v="NA"/>
  </r>
  <r>
    <x v="236"/>
    <x v="136"/>
    <s v="GA"/>
    <s v="130 Manchester Ln"/>
    <s v="Byron"/>
    <s v="31008-3833"/>
    <x v="17"/>
    <n v="8310"/>
    <x v="0"/>
    <x v="3"/>
    <x v="15"/>
    <x v="5"/>
    <n v="9116339005"/>
    <n v="405"/>
    <s v="PPP"/>
    <s v="Active Un-Disbursed"/>
    <x v="0"/>
    <n v="100"/>
    <n v="18333"/>
    <n v="18333"/>
    <n v="18333"/>
    <n v="514546"/>
    <s v="BSD Capital, LLC dba Lendistry"/>
    <s v="330 E. Lambert Rd Suite 275"/>
    <s v="Brea"/>
    <s v="CA"/>
    <n v="92821"/>
    <x v="0"/>
    <x v="0"/>
    <x v="0"/>
    <s v="Byron"/>
    <s v="HOUSTON"/>
    <s v="GA"/>
    <s v="31008-3833"/>
    <s v="Brea"/>
    <s v="CA"/>
    <d v="2021-05-29T00:00:00"/>
    <n v="514546"/>
    <x v="1"/>
    <s v="NA"/>
    <s v="NA"/>
  </r>
  <r>
    <x v="237"/>
    <x v="137"/>
    <s v="GA"/>
    <s v="4 Oak St"/>
    <s v="Griffin"/>
    <s v="30223-1827"/>
    <x v="10"/>
    <n v="2110"/>
    <x v="0"/>
    <x v="3"/>
    <x v="15"/>
    <x v="1"/>
    <n v="9706289003"/>
    <n v="405"/>
    <s v="PPP"/>
    <s v="Active Un-Disbursed"/>
    <x v="0"/>
    <n v="100"/>
    <n v="7083"/>
    <n v="7083"/>
    <n v="7083"/>
    <n v="514546"/>
    <s v="BSD Capital, LLC dba Lendistry"/>
    <s v="330 E. Lambert Rd Suite 275"/>
    <s v="Brea"/>
    <s v="CA"/>
    <n v="92821"/>
    <x v="1"/>
    <x v="0"/>
    <x v="0"/>
    <s v="Griffin"/>
    <s v="SPALDING"/>
    <s v="GA"/>
    <s v="30223-1827"/>
    <s v="Brea"/>
    <s v="CA"/>
    <d v="2021-05-29T00:00:00"/>
    <n v="514546"/>
    <x v="0"/>
    <s v="NA"/>
    <s v="NA"/>
  </r>
  <r>
    <x v="238"/>
    <x v="37"/>
    <s v="GA"/>
    <s v="1106 Mandalay Pkwy"/>
    <s v="McDonough"/>
    <s v="30253-6115"/>
    <x v="11"/>
    <n v="2220"/>
    <x v="0"/>
    <x v="3"/>
    <x v="15"/>
    <x v="0"/>
    <n v="9321159009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McDonough"/>
    <s v="HENRY"/>
    <s v="GA"/>
    <s v="30253-6115"/>
    <s v="Brea"/>
    <s v="CA"/>
    <d v="2021-05-29T00:00:00"/>
    <n v="514546"/>
    <x v="0"/>
    <s v="NA"/>
    <s v="NA"/>
  </r>
  <r>
    <x v="239"/>
    <x v="138"/>
    <s v="GA"/>
    <s v="304 Schley Cir"/>
    <s v="Richland"/>
    <s v="31825-6628"/>
    <x v="10"/>
    <n v="2110"/>
    <x v="0"/>
    <x v="3"/>
    <x v="15"/>
    <x v="5"/>
    <n v="9266269003"/>
    <n v="405"/>
    <s v="PPP"/>
    <s v="Active Un-Disbursed"/>
    <x v="0"/>
    <n v="100"/>
    <n v="17268"/>
    <n v="17268"/>
    <n v="17268"/>
    <n v="509316"/>
    <s v="Harvest Small Business Finance, LLC"/>
    <s v="24422 Avenida de la Carlota Suite 232"/>
    <s v="Laguna Hills"/>
    <s v="CA"/>
    <n v="92653"/>
    <x v="1"/>
    <x v="0"/>
    <x v="0"/>
    <s v="Richland"/>
    <s v="STEWART"/>
    <s v="GA"/>
    <s v="31825-6628"/>
    <s v="Brea"/>
    <s v="CA"/>
    <d v="2021-05-29T00:00:00"/>
    <n v="514546"/>
    <x v="0"/>
    <s v="NA"/>
    <s v="NA"/>
  </r>
  <r>
    <x v="240"/>
    <x v="37"/>
    <s v="GA"/>
    <s v="6880 Gledhill Way"/>
    <s v="Stone Mountain"/>
    <s v="30087-5403"/>
    <x v="15"/>
    <n v="1410"/>
    <x v="0"/>
    <x v="3"/>
    <x v="15"/>
    <x v="7"/>
    <n v="967448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7-5403"/>
    <s v="Brea"/>
    <s v="CA"/>
    <d v="2021-05-29T00:00:00"/>
    <n v="514546"/>
    <x v="1"/>
    <s v="NA"/>
    <s v="NA"/>
  </r>
  <r>
    <x v="241"/>
    <x v="37"/>
    <s v="GA"/>
    <s v="715 Saint Ives Xing"/>
    <s v="Stockbridge"/>
    <s v="30281-7296"/>
    <x v="2"/>
    <n v="2330"/>
    <x v="0"/>
    <x v="3"/>
    <x v="15"/>
    <x v="0"/>
    <n v="971497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tockbridge"/>
    <s v="HENRY"/>
    <s v="GA"/>
    <s v="30281-7296"/>
    <s v="Brea"/>
    <s v="CA"/>
    <d v="2021-05-29T00:00:00"/>
    <n v="514546"/>
    <x v="0"/>
    <s v="NA"/>
    <s v="NA"/>
  </r>
  <r>
    <x v="242"/>
    <x v="139"/>
    <s v="GA"/>
    <s v="1901 Harvest Point Way"/>
    <s v="Augusta"/>
    <s v="30909-9026"/>
    <x v="6"/>
    <n v="2112"/>
    <x v="0"/>
    <x v="3"/>
    <x v="15"/>
    <x v="10"/>
    <n v="9756309005"/>
    <n v="405"/>
    <s v="PPP"/>
    <s v="Active Un-Disbursed"/>
    <x v="0"/>
    <n v="100"/>
    <n v="20520"/>
    <n v="20520"/>
    <n v="20520"/>
    <n v="514546"/>
    <s v="BSD Capital, LLC dba Lendistry"/>
    <s v="330 E. Lambert Rd Suite 275"/>
    <s v="Brea"/>
    <s v="CA"/>
    <n v="92821"/>
    <x v="0"/>
    <x v="0"/>
    <x v="0"/>
    <s v="Augusta"/>
    <s v="RICHMOND"/>
    <s v="GA"/>
    <s v="30909-9026"/>
    <s v="Brea"/>
    <s v="CA"/>
    <d v="2021-05-29T00:00:00"/>
    <n v="514546"/>
    <x v="1"/>
    <s v="NA"/>
    <s v="NA"/>
  </r>
  <r>
    <x v="243"/>
    <x v="140"/>
    <s v="GA"/>
    <s v="212 Dunmurry Pl"/>
    <s v="Warner Robins"/>
    <s v="31093-3514"/>
    <x v="2"/>
    <n v="2320"/>
    <x v="0"/>
    <x v="3"/>
    <x v="15"/>
    <x v="13"/>
    <n v="9482259005"/>
    <n v="405"/>
    <s v="PPP"/>
    <s v="Active Un-Disbursed"/>
    <x v="0"/>
    <n v="100"/>
    <n v="19886"/>
    <n v="19886"/>
    <n v="19886"/>
    <n v="509316"/>
    <s v="Harvest Small Business Finance, LLC"/>
    <s v="24422 Avenida de la Carlota Suite 232"/>
    <s v="Laguna Hills"/>
    <s v="CA"/>
    <n v="92653"/>
    <x v="0"/>
    <x v="0"/>
    <x v="0"/>
    <s v="Warner Robins"/>
    <s v="HOUSTON"/>
    <s v="GA"/>
    <s v="31093-3514"/>
    <s v="Brea"/>
    <s v="CA"/>
    <d v="2021-05-29T00:00:00"/>
    <n v="514546"/>
    <x v="0"/>
    <s v="NA"/>
    <s v="NA"/>
  </r>
  <r>
    <x v="244"/>
    <x v="141"/>
    <s v="GA"/>
    <s v="60 Peek Dr"/>
    <s v="Carrollton"/>
    <s v="30116-8620"/>
    <x v="1"/>
    <n v="1720"/>
    <x v="0"/>
    <x v="3"/>
    <x v="15"/>
    <x v="1"/>
    <n v="9782969008"/>
    <n v="405"/>
    <s v="PPP"/>
    <s v="Active Un-Disbursed"/>
    <x v="0"/>
    <n v="100"/>
    <n v="19729"/>
    <n v="19729"/>
    <n v="19729"/>
    <n v="514546"/>
    <s v="BSD Capital, LLC dba Lendistry"/>
    <s v="330 E. Lambert Rd Suite 275"/>
    <s v="Brea"/>
    <s v="CA"/>
    <n v="92821"/>
    <x v="1"/>
    <x v="0"/>
    <x v="0"/>
    <s v="Carrollton"/>
    <s v="CARROLL"/>
    <s v="GA"/>
    <s v="30116-8620"/>
    <s v="Brea"/>
    <s v="CA"/>
    <d v="2021-05-29T00:00:00"/>
    <n v="514546"/>
    <x v="0"/>
    <s v="NA"/>
    <s v="NA"/>
  </r>
  <r>
    <x v="245"/>
    <x v="74"/>
    <s v="GA"/>
    <s v="116 Polar Rock Rd SW"/>
    <s v="Atlanta"/>
    <s v="30315-6335"/>
    <x v="9"/>
    <n v="3998"/>
    <x v="0"/>
    <x v="3"/>
    <x v="15"/>
    <x v="9"/>
    <n v="9409949004"/>
    <n v="405"/>
    <s v="PPP"/>
    <s v="Active Un-Disbursed"/>
    <x v="0"/>
    <n v="100"/>
    <n v="17708"/>
    <n v="17708"/>
    <n v="17708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15-6335"/>
    <s v="Brea"/>
    <s v="CA"/>
    <d v="2021-05-29T00:00:00"/>
    <n v="514546"/>
    <x v="0"/>
    <s v="NA"/>
    <s v="NA"/>
  </r>
  <r>
    <x v="246"/>
    <x v="142"/>
    <s v="GA"/>
    <s v="6990 Camp Valley Rd"/>
    <s v="Riverdale"/>
    <s v="30296-1750"/>
    <x v="18"/>
    <n v="1691"/>
    <x v="0"/>
    <x v="3"/>
    <x v="15"/>
    <x v="0"/>
    <n v="9768149002"/>
    <n v="405"/>
    <s v="PPP"/>
    <s v="Active Un-Disbursed"/>
    <x v="0"/>
    <n v="100"/>
    <n v="13281"/>
    <n v="13281"/>
    <n v="13281"/>
    <n v="514546"/>
    <s v="BSD Capital, LLC dba Lendistry"/>
    <s v="330 E. Lambert Rd Suite 275"/>
    <s v="Brea"/>
    <s v="CA"/>
    <n v="92821"/>
    <x v="0"/>
    <x v="0"/>
    <x v="0"/>
    <s v="Riverdale"/>
    <s v="FULTON"/>
    <s v="GA"/>
    <s v="30296-1750"/>
    <s v="Brea"/>
    <s v="CA"/>
    <d v="2021-05-29T00:00:00"/>
    <n v="514546"/>
    <x v="1"/>
    <s v="NA"/>
    <s v="NA"/>
  </r>
  <r>
    <x v="247"/>
    <x v="37"/>
    <s v="GA"/>
    <s v="2112 Sableshire Way SE"/>
    <s v="Conyers"/>
    <s v="30013-6473"/>
    <x v="6"/>
    <n v="2111"/>
    <x v="0"/>
    <x v="3"/>
    <x v="15"/>
    <x v="7"/>
    <n v="913458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onyers"/>
    <s v="ROCKDALE"/>
    <s v="GA"/>
    <s v="30013-6473"/>
    <s v="Brea"/>
    <s v="CA"/>
    <d v="2021-05-29T00:00:00"/>
    <n v="514546"/>
    <x v="1"/>
    <s v="NA"/>
    <s v="NA"/>
  </r>
  <r>
    <x v="248"/>
    <x v="37"/>
    <s v="GA"/>
    <s v="6937 Doncaster Rd"/>
    <s v="Jonesboro"/>
    <s v="30236-1807"/>
    <x v="17"/>
    <n v="1120"/>
    <x v="0"/>
    <x v="3"/>
    <x v="15"/>
    <x v="0"/>
    <n v="973437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Jonesboro"/>
    <s v="CLAYTON"/>
    <s v="GA"/>
    <s v="30236-1807"/>
    <s v="Brea"/>
    <s v="CA"/>
    <d v="2021-05-29T00:00:00"/>
    <n v="514546"/>
    <x v="1"/>
    <s v="NA"/>
    <s v="NA"/>
  </r>
  <r>
    <x v="249"/>
    <x v="72"/>
    <s v="GA"/>
    <s v="49 Farmer St Apt A3"/>
    <s v="Hazlehurst"/>
    <s v="31539-5903"/>
    <x v="1"/>
    <n v="1110"/>
    <x v="0"/>
    <x v="3"/>
    <x v="15"/>
    <x v="10"/>
    <n v="9681689008"/>
    <n v="405"/>
    <s v="PPP"/>
    <s v="Active Un-Disbursed"/>
    <x v="0"/>
    <n v="100"/>
    <n v="20052"/>
    <n v="20052"/>
    <n v="20052"/>
    <n v="509316"/>
    <s v="Harvest Small Business Finance, LLC"/>
    <s v="24422 Avenida de la Carlota Suite 232"/>
    <s v="Laguna Hills"/>
    <s v="CA"/>
    <n v="92653"/>
    <x v="1"/>
    <x v="0"/>
    <x v="0"/>
    <s v="Hazlehurst"/>
    <s v="JEFF DAVIS"/>
    <s v="GA"/>
    <s v="31539-5903"/>
    <s v="Brea"/>
    <s v="CA"/>
    <d v="2021-05-29T00:00:00"/>
    <n v="514546"/>
    <x v="1"/>
    <s v="NA"/>
    <s v="NA"/>
  </r>
  <r>
    <x v="250"/>
    <x v="143"/>
    <s v="GA"/>
    <s v="5610 Feldwood Rd"/>
    <s v="Atlanta"/>
    <s v="30349-2865"/>
    <x v="1"/>
    <n v="1720"/>
    <x v="0"/>
    <x v="3"/>
    <x v="15"/>
    <x v="0"/>
    <n v="9508649003"/>
    <n v="405"/>
    <s v="PPP"/>
    <s v="Active Un-Disbursed"/>
    <x v="0"/>
    <n v="100"/>
    <n v="15381"/>
    <n v="15381"/>
    <n v="15381"/>
    <n v="514546"/>
    <s v="BSD Capital, LLC dba Lendistry"/>
    <s v="330 E. Lambert Rd Suite 275"/>
    <s v="Brea"/>
    <s v="CA"/>
    <n v="92821"/>
    <x v="0"/>
    <x v="0"/>
    <x v="0"/>
    <s v="Atlanta"/>
    <s v="FULTON"/>
    <s v="GA"/>
    <s v="30349-2865"/>
    <s v="Brea"/>
    <s v="CA"/>
    <d v="2021-05-29T00:00:00"/>
    <n v="514546"/>
    <x v="1"/>
    <s v="NA"/>
    <s v="NA"/>
  </r>
  <r>
    <x v="251"/>
    <x v="37"/>
    <s v="GA"/>
    <s v="2006 Lafayette Cir"/>
    <s v="Albany"/>
    <s v="31707-3238"/>
    <x v="1"/>
    <n v="1740"/>
    <x v="0"/>
    <x v="3"/>
    <x v="15"/>
    <x v="5"/>
    <n v="928329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7-3238"/>
    <s v="Brea"/>
    <s v="CA"/>
    <d v="2021-05-29T00:00:00"/>
    <n v="514546"/>
    <x v="1"/>
    <s v="NA"/>
    <s v="NA"/>
  </r>
  <r>
    <x v="252"/>
    <x v="62"/>
    <s v="GA"/>
    <s v="45 Milton Dr"/>
    <s v="Covington"/>
    <s v="30016-0986"/>
    <x v="6"/>
    <n v="2990"/>
    <x v="0"/>
    <x v="3"/>
    <x v="15"/>
    <x v="7"/>
    <n v="9015379007"/>
    <n v="405"/>
    <s v="PPP"/>
    <s v="Active Un-Disbursed"/>
    <x v="0"/>
    <n v="100"/>
    <n v="20416"/>
    <n v="20416"/>
    <n v="20416"/>
    <n v="514546"/>
    <s v="BSD Capital, LLC dba Lendistry"/>
    <s v="330 E. Lambert Rd Suite 275"/>
    <s v="Brea"/>
    <s v="CA"/>
    <n v="92821"/>
    <x v="1"/>
    <x v="0"/>
    <x v="0"/>
    <s v="Covington"/>
    <s v="NEWTON"/>
    <s v="GA"/>
    <s v="30016-0986"/>
    <s v="Brea"/>
    <s v="CA"/>
    <d v="2021-05-29T00:00:00"/>
    <n v="514546"/>
    <x v="0"/>
    <s v="NA"/>
    <s v="NA"/>
  </r>
  <r>
    <x v="253"/>
    <x v="125"/>
    <s v="GA"/>
    <s v="105 Imperial Way"/>
    <s v="Fayetteville"/>
    <s v="30214-5205"/>
    <x v="1"/>
    <n v="1730"/>
    <x v="0"/>
    <x v="3"/>
    <x v="15"/>
    <x v="0"/>
    <n v="9802079010"/>
    <n v="405"/>
    <s v="PPP"/>
    <s v="Active Un-Disbursed"/>
    <x v="0"/>
    <n v="100"/>
    <n v="13505"/>
    <n v="13505"/>
    <n v="13505"/>
    <n v="514546"/>
    <s v="BSD Capital, LLC dba Lendistry"/>
    <s v="330 E. Lambert Rd Suite 275"/>
    <s v="Brea"/>
    <s v="CA"/>
    <n v="92821"/>
    <x v="0"/>
    <x v="0"/>
    <x v="0"/>
    <s v="Fayetteville"/>
    <s v="FAYETTE"/>
    <s v="GA"/>
    <s v="30214-5205"/>
    <s v="Brea"/>
    <s v="CA"/>
    <d v="2021-05-29T00:00:00"/>
    <n v="514546"/>
    <x v="1"/>
    <s v="NA"/>
    <s v="NA"/>
  </r>
  <r>
    <x v="254"/>
    <x v="37"/>
    <s v="GA"/>
    <s v="4432 Chehaw Ln"/>
    <s v="Douglasville"/>
    <s v="30135-8527"/>
    <x v="2"/>
    <n v="2330"/>
    <x v="0"/>
    <x v="3"/>
    <x v="15"/>
    <x v="0"/>
    <n v="959668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ouglasville"/>
    <s v="DOUGLAS"/>
    <s v="GA"/>
    <s v="30135-8527"/>
    <s v="Brea"/>
    <s v="CA"/>
    <d v="2021-05-29T00:00:00"/>
    <n v="514546"/>
    <x v="1"/>
    <s v="NA"/>
    <s v="NA"/>
  </r>
  <r>
    <x v="255"/>
    <x v="118"/>
    <s v="GA"/>
    <s v="1120 Dewey St"/>
    <s v="Griffin"/>
    <s v="30223-3808"/>
    <x v="1"/>
    <n v="1730"/>
    <x v="0"/>
    <x v="3"/>
    <x v="15"/>
    <x v="1"/>
    <n v="9051799001"/>
    <n v="405"/>
    <s v="PPP"/>
    <s v="Active Un-Disbursed"/>
    <x v="0"/>
    <n v="100"/>
    <n v="20687"/>
    <n v="20687"/>
    <n v="20687"/>
    <n v="514546"/>
    <s v="BSD Capital, LLC dba Lendistry"/>
    <s v="330 E. Lambert Rd Suite 275"/>
    <s v="Brea"/>
    <s v="CA"/>
    <n v="92821"/>
    <x v="1"/>
    <x v="0"/>
    <x v="0"/>
    <s v="Griffin"/>
    <s v="SPALDING"/>
    <s v="GA"/>
    <s v="30223-3808"/>
    <s v="Brea"/>
    <s v="CA"/>
    <d v="2021-05-29T00:00:00"/>
    <n v="514546"/>
    <x v="0"/>
    <s v="NA"/>
    <s v="NA"/>
  </r>
  <r>
    <x v="256"/>
    <x v="144"/>
    <s v="GA"/>
    <s v="2352 Bigwood Trl"/>
    <s v="College Park"/>
    <s v="30349-9049"/>
    <x v="17"/>
    <n v="8140"/>
    <x v="0"/>
    <x v="3"/>
    <x v="15"/>
    <x v="0"/>
    <n v="9444559000"/>
    <n v="405"/>
    <s v="PPP"/>
    <s v="Active Un-Disbursed"/>
    <x v="0"/>
    <n v="100"/>
    <n v="19333"/>
    <n v="19333"/>
    <n v="19333"/>
    <n v="514546"/>
    <s v="BSD Capital, LLC dba Lendistry"/>
    <s v="330 E. Lambert Rd Suite 275"/>
    <s v="Brea"/>
    <s v="CA"/>
    <n v="92821"/>
    <x v="0"/>
    <x v="0"/>
    <x v="0"/>
    <s v="College Park"/>
    <s v="FULTON"/>
    <s v="GA"/>
    <s v="30349-9049"/>
    <s v="Brea"/>
    <s v="CA"/>
    <d v="2021-05-29T00:00:00"/>
    <n v="514546"/>
    <x v="1"/>
    <s v="NA"/>
    <s v="NA"/>
  </r>
  <r>
    <x v="257"/>
    <x v="145"/>
    <s v="GA"/>
    <s v="808 Pamela Dr"/>
    <s v="Griffin"/>
    <s v="30224-4737"/>
    <x v="6"/>
    <n v="1111"/>
    <x v="0"/>
    <x v="3"/>
    <x v="15"/>
    <x v="1"/>
    <n v="9633729002"/>
    <n v="405"/>
    <s v="PPP"/>
    <s v="Active Un-Disbursed"/>
    <x v="0"/>
    <n v="100"/>
    <n v="8071"/>
    <n v="8071"/>
    <n v="8071"/>
    <n v="514546"/>
    <s v="BSD Capital, LLC dba Lendistry"/>
    <s v="330 E. Lambert Rd Suite 275"/>
    <s v="Brea"/>
    <s v="CA"/>
    <n v="92821"/>
    <x v="1"/>
    <x v="0"/>
    <x v="0"/>
    <s v="Griffin"/>
    <s v="SPALDING"/>
    <s v="GA"/>
    <s v="30224-4737"/>
    <s v="Brea"/>
    <s v="CA"/>
    <d v="2021-05-29T00:00:00"/>
    <n v="514546"/>
    <x v="1"/>
    <s v="NA"/>
    <s v="NA"/>
  </r>
  <r>
    <x v="258"/>
    <x v="37"/>
    <s v="GA"/>
    <s v="3606 US Highway 280 E"/>
    <s v="Cordele"/>
    <s v="31015-9446"/>
    <x v="4"/>
    <n v="6118"/>
    <x v="0"/>
    <x v="3"/>
    <x v="15"/>
    <x v="5"/>
    <n v="982461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Cordele"/>
    <s v="CRISP"/>
    <s v="GA"/>
    <s v="31015-9446"/>
    <s v="Brea"/>
    <s v="CA"/>
    <d v="2021-05-29T00:00:00"/>
    <n v="514546"/>
    <x v="1"/>
    <s v="NA"/>
    <s v="NA"/>
  </r>
  <r>
    <x v="259"/>
    <x v="146"/>
    <s v="GA"/>
    <s v="314 Lisbon Dr"/>
    <s v="Waycross"/>
    <s v="31501-6129"/>
    <x v="6"/>
    <n v="2111"/>
    <x v="0"/>
    <x v="3"/>
    <x v="15"/>
    <x v="8"/>
    <n v="9551579001"/>
    <n v="405"/>
    <s v="PPP"/>
    <s v="Active Un-Disbursed"/>
    <x v="0"/>
    <n v="100"/>
    <n v="20558"/>
    <n v="20558"/>
    <n v="20558"/>
    <n v="514546"/>
    <s v="BSD Capital, LLC dba Lendistry"/>
    <s v="330 E. Lambert Rd Suite 275"/>
    <s v="Brea"/>
    <s v="CA"/>
    <n v="92821"/>
    <x v="0"/>
    <x v="0"/>
    <x v="0"/>
    <s v="Waycross"/>
    <s v="WARE"/>
    <s v="GA"/>
    <s v="31501-6129"/>
    <s v="Brea"/>
    <s v="CA"/>
    <d v="2021-05-29T00:00:00"/>
    <n v="514546"/>
    <x v="1"/>
    <s v="NA"/>
    <s v="NA"/>
  </r>
  <r>
    <x v="260"/>
    <x v="147"/>
    <s v="GA"/>
    <s v="6162 Mountain Ridge Cir"/>
    <s v="Sugar Hill"/>
    <s v="30518-8111"/>
    <x v="5"/>
    <n v="5310"/>
    <x v="0"/>
    <x v="3"/>
    <x v="15"/>
    <x v="3"/>
    <n v="9339469006"/>
    <n v="405"/>
    <s v="PPP"/>
    <s v="Active Un-Disbursed"/>
    <x v="0"/>
    <n v="100"/>
    <n v="6468"/>
    <n v="6468"/>
    <n v="6468"/>
    <n v="514546"/>
    <s v="BSD Capital, LLC dba Lendistry"/>
    <s v="330 E. Lambert Rd Suite 275"/>
    <s v="Brea"/>
    <s v="CA"/>
    <n v="92821"/>
    <x v="0"/>
    <x v="0"/>
    <x v="0"/>
    <s v="Sugar Hill"/>
    <s v="GWINNETT"/>
    <s v="GA"/>
    <s v="30518-8111"/>
    <s v="Brea"/>
    <s v="CA"/>
    <d v="2021-05-29T00:00:00"/>
    <n v="514546"/>
    <x v="1"/>
    <s v="NA"/>
    <s v="NA"/>
  </r>
  <r>
    <x v="261"/>
    <x v="37"/>
    <s v="GA"/>
    <s v="1001 Hideaway St Apt C7"/>
    <s v="Valdosta"/>
    <s v="31601-4377"/>
    <x v="4"/>
    <n v="6118"/>
    <x v="0"/>
    <x v="3"/>
    <x v="15"/>
    <x v="13"/>
    <n v="9096219006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Valdosta"/>
    <s v="LOWNDES"/>
    <s v="GA"/>
    <s v="31601-4377"/>
    <s v="Brea"/>
    <s v="CA"/>
    <d v="2021-05-29T00:00:00"/>
    <n v="514546"/>
    <x v="0"/>
    <s v="NA"/>
    <s v="NA"/>
  </r>
  <r>
    <x v="262"/>
    <x v="148"/>
    <s v="GA"/>
    <s v="744 Borum St"/>
    <s v="Unadilla"/>
    <s v="31091-3651"/>
    <x v="6"/>
    <n v="2112"/>
    <x v="0"/>
    <x v="3"/>
    <x v="15"/>
    <x v="5"/>
    <n v="9713359009"/>
    <n v="405"/>
    <s v="PPP"/>
    <s v="Active Un-Disbursed"/>
    <x v="0"/>
    <n v="100"/>
    <n v="20651"/>
    <n v="20651"/>
    <n v="20651"/>
    <n v="514546"/>
    <s v="BSD Capital, LLC dba Lendistry"/>
    <s v="330 E. Lambert Rd Suite 275"/>
    <s v="Brea"/>
    <s v="CA"/>
    <n v="92821"/>
    <x v="1"/>
    <x v="0"/>
    <x v="0"/>
    <s v="Unadilla"/>
    <s v="DOOLY"/>
    <s v="GA"/>
    <s v="31091-3651"/>
    <s v="Brea"/>
    <s v="CA"/>
    <d v="2021-05-29T00:00:00"/>
    <n v="514546"/>
    <x v="0"/>
    <s v="NA"/>
    <s v="NA"/>
  </r>
  <r>
    <x v="263"/>
    <x v="149"/>
    <s v="GA"/>
    <s v="2591 Etheridge Dr NW Apt B405"/>
    <s v="Atlanta"/>
    <s v="30318-0642"/>
    <x v="17"/>
    <n v="8150"/>
    <x v="0"/>
    <x v="3"/>
    <x v="15"/>
    <x v="9"/>
    <n v="9359939002"/>
    <n v="405"/>
    <s v="PPP"/>
    <s v="Active Un-Disbursed"/>
    <x v="0"/>
    <n v="100"/>
    <n v="20621"/>
    <n v="20621"/>
    <n v="20621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18-0642"/>
    <s v="Brea"/>
    <s v="CA"/>
    <d v="2021-05-29T00:00:00"/>
    <n v="514546"/>
    <x v="0"/>
    <s v="NA"/>
    <s v="NA"/>
  </r>
  <r>
    <x v="264"/>
    <x v="37"/>
    <s v="GA"/>
    <s v="132 Mobile Ave NE"/>
    <s v="Atlanta"/>
    <s v="30305-4321"/>
    <x v="6"/>
    <n v="2112"/>
    <x v="0"/>
    <x v="3"/>
    <x v="15"/>
    <x v="9"/>
    <n v="904014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05-4321"/>
    <s v="Brea"/>
    <s v="CA"/>
    <d v="2021-05-29T00:00:00"/>
    <n v="514546"/>
    <x v="1"/>
    <s v="NA"/>
    <s v="NA"/>
  </r>
  <r>
    <x v="265"/>
    <x v="150"/>
    <s v="GA"/>
    <s v="5035 Cowan Rd"/>
    <s v="Acworth"/>
    <s v="30101-5132"/>
    <x v="5"/>
    <n v="5320"/>
    <x v="0"/>
    <x v="3"/>
    <x v="15"/>
    <x v="6"/>
    <n v="9641259003"/>
    <n v="405"/>
    <s v="PPP"/>
    <s v="Active Un-Disbursed"/>
    <x v="0"/>
    <n v="100"/>
    <n v="20506"/>
    <n v="20506"/>
    <n v="20506"/>
    <n v="514546"/>
    <s v="BSD Capital, LLC dba Lendistry"/>
    <s v="330 E. Lambert Rd Suite 275"/>
    <s v="Brea"/>
    <s v="CA"/>
    <n v="92821"/>
    <x v="0"/>
    <x v="0"/>
    <x v="0"/>
    <s v="Acworth"/>
    <s v="COBB"/>
    <s v="GA"/>
    <s v="30101-5132"/>
    <s v="Brea"/>
    <s v="CA"/>
    <d v="2021-05-29T00:00:00"/>
    <n v="514546"/>
    <x v="1"/>
    <s v="NA"/>
    <s v="NA"/>
  </r>
  <r>
    <x v="266"/>
    <x v="42"/>
    <s v="GA"/>
    <s v="1084 Howell Mill Rd NW"/>
    <s v="Atlanta"/>
    <s v="30318-5579"/>
    <x v="1"/>
    <n v="1730"/>
    <x v="0"/>
    <x v="3"/>
    <x v="15"/>
    <x v="9"/>
    <n v="9347209009"/>
    <n v="405"/>
    <s v="PPP"/>
    <s v="Active Un-Disbursed"/>
    <x v="0"/>
    <n v="100"/>
    <n v="20000"/>
    <n v="20000"/>
    <n v="20000"/>
    <n v="514546"/>
    <s v="BSD Capital, LLC dba Lendistry"/>
    <s v="330 E. Lambert Rd Suite 275"/>
    <s v="Brea"/>
    <s v="CA"/>
    <n v="92821"/>
    <x v="0"/>
    <x v="0"/>
    <x v="0"/>
    <s v="Atlanta"/>
    <s v="FULTON"/>
    <s v="GA"/>
    <s v="30318-5579"/>
    <s v="Brea"/>
    <s v="CA"/>
    <d v="2021-05-29T00:00:00"/>
    <n v="514546"/>
    <x v="0"/>
    <s v="NA"/>
    <s v="NA"/>
  </r>
  <r>
    <x v="267"/>
    <x v="37"/>
    <s v="GA"/>
    <s v="5936 Magnolia Rdg"/>
    <s v="Stone Mountain"/>
    <s v="30087-6064"/>
    <x v="15"/>
    <n v="1410"/>
    <x v="0"/>
    <x v="3"/>
    <x v="15"/>
    <x v="7"/>
    <n v="920340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7-6064"/>
    <s v="Brea"/>
    <s v="CA"/>
    <d v="2021-05-29T00:00:00"/>
    <n v="514546"/>
    <x v="1"/>
    <s v="NA"/>
    <s v="NA"/>
  </r>
  <r>
    <x v="268"/>
    <x v="37"/>
    <s v="GA"/>
    <s v="800 Harp Rd"/>
    <s v="Fayetteville"/>
    <s v="30215-2518"/>
    <x v="6"/>
    <n v="2112"/>
    <x v="0"/>
    <x v="3"/>
    <x v="15"/>
    <x v="1"/>
    <n v="9294979001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Fayetteville"/>
    <s v="FAYETTE"/>
    <s v="GA"/>
    <s v="30215-2518"/>
    <s v="Brea"/>
    <s v="CA"/>
    <d v="2021-05-29T00:00:00"/>
    <n v="514546"/>
    <x v="1"/>
    <s v="NA"/>
    <s v="NA"/>
  </r>
  <r>
    <x v="269"/>
    <x v="37"/>
    <s v="GA"/>
    <s v="804 Lakeside Villa Dr"/>
    <s v="Hampton"/>
    <s v="30228-6353"/>
    <x v="2"/>
    <n v="2330"/>
    <x v="0"/>
    <x v="3"/>
    <x v="15"/>
    <x v="0"/>
    <n v="932086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Hampton"/>
    <s v="CLAYTON"/>
    <s v="GA"/>
    <s v="30228-6353"/>
    <s v="Brea"/>
    <s v="CA"/>
    <d v="2021-05-29T00:00:00"/>
    <n v="514546"/>
    <x v="0"/>
    <s v="NA"/>
    <s v="NA"/>
  </r>
  <r>
    <x v="270"/>
    <x v="99"/>
    <s v="GA"/>
    <s v="185 Canal Pl"/>
    <s v="Fayetteville"/>
    <s v="30215-2855"/>
    <x v="4"/>
    <n v="8320"/>
    <x v="0"/>
    <x v="3"/>
    <x v="15"/>
    <x v="1"/>
    <n v="9662279008"/>
    <n v="405"/>
    <s v="PPP"/>
    <s v="Active Un-Disbursed"/>
    <x v="0"/>
    <n v="100"/>
    <n v="14583"/>
    <n v="14583"/>
    <n v="14583"/>
    <n v="514546"/>
    <s v="BSD Capital, LLC dba Lendistry"/>
    <s v="330 E. Lambert Rd Suite 275"/>
    <s v="Brea"/>
    <s v="CA"/>
    <n v="92821"/>
    <x v="0"/>
    <x v="0"/>
    <x v="0"/>
    <s v="Fayetteville"/>
    <s v="FAYETTE"/>
    <s v="GA"/>
    <s v="30215-2855"/>
    <s v="Brea"/>
    <s v="CA"/>
    <d v="2021-05-29T00:00:00"/>
    <n v="514546"/>
    <x v="1"/>
    <s v="NA"/>
    <s v="NA"/>
  </r>
  <r>
    <x v="271"/>
    <x v="136"/>
    <s v="GA"/>
    <s v="2183 Swallow Cir SE"/>
    <s v="Atlanta"/>
    <s v="30315-6511"/>
    <x v="6"/>
    <n v="2199"/>
    <x v="0"/>
    <x v="3"/>
    <x v="15"/>
    <x v="9"/>
    <n v="9393139002"/>
    <n v="405"/>
    <s v="PPP"/>
    <s v="Active Un-Disbursed"/>
    <x v="0"/>
    <n v="100"/>
    <n v="18333"/>
    <n v="18333"/>
    <n v="183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5-6511"/>
    <s v="Brea"/>
    <s v="CA"/>
    <d v="2021-05-29T00:00:00"/>
    <n v="514546"/>
    <x v="0"/>
    <s v="NA"/>
    <s v="NA"/>
  </r>
  <r>
    <x v="272"/>
    <x v="151"/>
    <s v="GA"/>
    <s v="130 Pigeon Creek Rd"/>
    <s v="Manchester"/>
    <s v="31816-1347"/>
    <x v="5"/>
    <n v="4121"/>
    <x v="0"/>
    <x v="3"/>
    <x v="15"/>
    <x v="1"/>
    <n v="9205899000"/>
    <n v="405"/>
    <s v="PPP"/>
    <s v="Active Un-Disbursed"/>
    <x v="0"/>
    <n v="100"/>
    <n v="13156"/>
    <n v="13156"/>
    <n v="13156"/>
    <n v="514546"/>
    <s v="BSD Capital, LLC dba Lendistry"/>
    <s v="330 E. Lambert Rd Suite 275"/>
    <s v="Brea"/>
    <s v="CA"/>
    <n v="92821"/>
    <x v="1"/>
    <x v="0"/>
    <x v="0"/>
    <s v="Manchester"/>
    <s v="MERIWETHER"/>
    <s v="GA"/>
    <s v="31816-1347"/>
    <s v="Brea"/>
    <s v="CA"/>
    <d v="2021-05-29T00:00:00"/>
    <n v="514546"/>
    <x v="0"/>
    <s v="NA"/>
    <s v="NA"/>
  </r>
  <r>
    <x v="273"/>
    <x v="152"/>
    <s v="GA"/>
    <s v="4131 Harris Trl NW"/>
    <s v="Atlanta"/>
    <s v="30327-3815"/>
    <x v="6"/>
    <n v="2111"/>
    <x v="0"/>
    <x v="3"/>
    <x v="15"/>
    <x v="6"/>
    <n v="9020199006"/>
    <n v="405"/>
    <s v="PPP"/>
    <s v="Active Un-Disbursed"/>
    <x v="0"/>
    <n v="100"/>
    <n v="12955"/>
    <n v="12955"/>
    <n v="12955"/>
    <n v="514546"/>
    <s v="BSD Capital, LLC dba Lendistry"/>
    <s v="330 E. Lambert Rd Suite 275"/>
    <s v="Brea"/>
    <s v="CA"/>
    <n v="92821"/>
    <x v="0"/>
    <x v="0"/>
    <x v="0"/>
    <s v="Atlanta"/>
    <s v="FULTON"/>
    <s v="GA"/>
    <s v="30327-3815"/>
    <s v="Brea"/>
    <s v="CA"/>
    <d v="2021-05-29T00:00:00"/>
    <n v="514546"/>
    <x v="1"/>
    <s v="NA"/>
    <s v="NA"/>
  </r>
  <r>
    <x v="274"/>
    <x v="37"/>
    <s v="GA"/>
    <s v="6164 Hemperly Rd"/>
    <s v="Atlanta"/>
    <s v="30349-4278"/>
    <x v="12"/>
    <n v="1613"/>
    <x v="0"/>
    <x v="3"/>
    <x v="15"/>
    <x v="0"/>
    <n v="956324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49-4278"/>
    <s v="Brea"/>
    <s v="CA"/>
    <d v="2021-05-29T00:00:00"/>
    <n v="514546"/>
    <x v="1"/>
    <s v="NA"/>
    <s v="NA"/>
  </r>
  <r>
    <x v="275"/>
    <x v="153"/>
    <s v="GA"/>
    <s v="30 Conn St SW"/>
    <s v="Rome"/>
    <s v="30165-3902"/>
    <x v="15"/>
    <n v="1410"/>
    <x v="0"/>
    <x v="3"/>
    <x v="15"/>
    <x v="4"/>
    <n v="9573169008"/>
    <n v="405"/>
    <s v="PPP"/>
    <s v="Active Un-Disbursed"/>
    <x v="0"/>
    <n v="100"/>
    <n v="19583"/>
    <n v="19583"/>
    <n v="19583"/>
    <n v="514546"/>
    <s v="BSD Capital, LLC dba Lendistry"/>
    <s v="330 E. Lambert Rd Suite 275"/>
    <s v="Brea"/>
    <s v="CA"/>
    <n v="92821"/>
    <x v="1"/>
    <x v="0"/>
    <x v="0"/>
    <s v="Rome"/>
    <s v="FLOYD"/>
    <s v="GA"/>
    <s v="30165-3902"/>
    <s v="Brea"/>
    <s v="CA"/>
    <d v="2021-05-29T00:00:00"/>
    <n v="514546"/>
    <x v="1"/>
    <s v="NA"/>
    <s v="NA"/>
  </r>
  <r>
    <x v="276"/>
    <x v="86"/>
    <s v="GA"/>
    <s v="309 Falling Timber Ct"/>
    <s v="Stockbridge"/>
    <s v="30281-1182"/>
    <x v="12"/>
    <n v="1213"/>
    <x v="0"/>
    <x v="3"/>
    <x v="15"/>
    <x v="0"/>
    <n v="9733589005"/>
    <n v="405"/>
    <s v="PPP"/>
    <s v="Active Un-Disbursed"/>
    <x v="0"/>
    <n v="100"/>
    <n v="19222"/>
    <n v="19222"/>
    <n v="19222"/>
    <n v="514546"/>
    <s v="BSD Capital, LLC dba Lendistry"/>
    <s v="330 E. Lambert Rd Suite 275"/>
    <s v="Brea"/>
    <s v="CA"/>
    <n v="92821"/>
    <x v="0"/>
    <x v="0"/>
    <x v="0"/>
    <s v="Stockbridge"/>
    <s v="HENRY"/>
    <s v="GA"/>
    <s v="30281-1182"/>
    <s v="Brea"/>
    <s v="CA"/>
    <d v="2021-05-29T00:00:00"/>
    <n v="514546"/>
    <x v="0"/>
    <s v="NA"/>
    <s v="NA"/>
  </r>
  <r>
    <x v="277"/>
    <x v="88"/>
    <s v="GA"/>
    <s v="620 Catherine St"/>
    <s v="Forest Park"/>
    <s v="30297-3742"/>
    <x v="1"/>
    <n v="1720"/>
    <x v="0"/>
    <x v="3"/>
    <x v="20"/>
    <x v="9"/>
    <n v="9168339007"/>
    <n v="405"/>
    <s v="PPP"/>
    <s v="Active Un-Disbursed"/>
    <x v="0"/>
    <n v="100"/>
    <n v="2082"/>
    <n v="2082"/>
    <n v="2082"/>
    <n v="95038"/>
    <s v="1st Choice CU"/>
    <s v="315 Auburn Ave"/>
    <s v="Atlanta"/>
    <s v="GA"/>
    <s v="30303-2603"/>
    <x v="0"/>
    <x v="0"/>
    <x v="0"/>
    <s v="Forest Park"/>
    <s v="CLAYTON"/>
    <s v="GA"/>
    <s v="30297-3742"/>
    <s v="Atlanta"/>
    <s v="GA"/>
    <d v="2021-05-29T00:00:00"/>
    <n v="95038"/>
    <x v="0"/>
    <s v="NA"/>
    <s v="NA"/>
  </r>
  <r>
    <x v="278"/>
    <x v="154"/>
    <s v="GA"/>
    <s v="879 Langston Trce"/>
    <s v="Stone Mountain"/>
    <s v="30083-2498"/>
    <x v="4"/>
    <n v="8220"/>
    <x v="0"/>
    <x v="3"/>
    <x v="15"/>
    <x v="7"/>
    <n v="9567169001"/>
    <n v="405"/>
    <s v="PPP"/>
    <s v="Active Un-Disbursed"/>
    <x v="0"/>
    <n v="100"/>
    <n v="20575"/>
    <n v="20575"/>
    <n v="20575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3-2498"/>
    <s v="Brea"/>
    <s v="CA"/>
    <d v="2021-05-29T00:00:00"/>
    <n v="514546"/>
    <x v="0"/>
    <s v="NA"/>
    <s v="NA"/>
  </r>
  <r>
    <x v="279"/>
    <x v="42"/>
    <s v="GA"/>
    <s v="1962 Miller St"/>
    <s v="Thomaston"/>
    <s v="30286-4871"/>
    <x v="11"/>
    <n v="2294"/>
    <x v="0"/>
    <x v="3"/>
    <x v="15"/>
    <x v="1"/>
    <n v="9028989001"/>
    <n v="405"/>
    <s v="PPP"/>
    <s v="Active Un-Disbursed"/>
    <x v="0"/>
    <n v="100"/>
    <n v="20000"/>
    <n v="20000"/>
    <n v="20000"/>
    <n v="514546"/>
    <s v="BSD Capital, LLC dba Lendistry"/>
    <s v="330 E. Lambert Rd Suite 275"/>
    <s v="Brea"/>
    <s v="CA"/>
    <n v="92821"/>
    <x v="1"/>
    <x v="0"/>
    <x v="0"/>
    <s v="Thomaston"/>
    <s v="UPSON"/>
    <s v="GA"/>
    <s v="30286-4871"/>
    <s v="Brea"/>
    <s v="CA"/>
    <d v="2021-05-29T00:00:00"/>
    <n v="514546"/>
    <x v="1"/>
    <s v="NA"/>
    <s v="NA"/>
  </r>
  <r>
    <x v="280"/>
    <x v="155"/>
    <s v="GA"/>
    <s v="160 Rider Rd"/>
    <s v="Dawsonville"/>
    <s v="30534-8398"/>
    <x v="5"/>
    <n v="5310"/>
    <x v="0"/>
    <x v="3"/>
    <x v="15"/>
    <x v="12"/>
    <n v="9499439007"/>
    <n v="405"/>
    <s v="PPP"/>
    <s v="Active Un-Disbursed"/>
    <x v="0"/>
    <n v="100"/>
    <n v="18363"/>
    <n v="18363"/>
    <n v="18363"/>
    <n v="514546"/>
    <s v="BSD Capital, LLC dba Lendistry"/>
    <s v="330 E. Lambert Rd Suite 275"/>
    <s v="Brea"/>
    <s v="CA"/>
    <n v="92821"/>
    <x v="1"/>
    <x v="0"/>
    <x v="0"/>
    <s v="Dawsonville"/>
    <s v="LUMPKIN"/>
    <s v="GA"/>
    <s v="30534-8398"/>
    <s v="Brea"/>
    <s v="CA"/>
    <d v="2021-05-29T00:00:00"/>
    <n v="514546"/>
    <x v="1"/>
    <s v="NA"/>
    <s v="NA"/>
  </r>
  <r>
    <x v="281"/>
    <x v="37"/>
    <s v="GA"/>
    <s v="5726 Dorian Ct"/>
    <s v="Lithonia"/>
    <s v="30058-5686"/>
    <x v="2"/>
    <n v="2330"/>
    <x v="0"/>
    <x v="3"/>
    <x v="15"/>
    <x v="7"/>
    <n v="973242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ithonia"/>
    <s v="DEKALB"/>
    <s v="GA"/>
    <s v="30058-5686"/>
    <s v="Brea"/>
    <s v="CA"/>
    <d v="2021-05-29T00:00:00"/>
    <n v="514546"/>
    <x v="0"/>
    <s v="NA"/>
    <s v="NA"/>
  </r>
  <r>
    <x v="282"/>
    <x v="156"/>
    <s v="GA"/>
    <s v="2435 Aylesbury Loop Apt 55"/>
    <s v="Decatur"/>
    <s v="30034-3721"/>
    <x v="2"/>
    <n v="2330"/>
    <x v="0"/>
    <x v="3"/>
    <x v="15"/>
    <x v="7"/>
    <n v="9668539004"/>
    <n v="405"/>
    <s v="PPP"/>
    <s v="Active Un-Disbursed"/>
    <x v="0"/>
    <n v="100"/>
    <n v="20783"/>
    <n v="20783"/>
    <n v="20783"/>
    <n v="509316"/>
    <s v="Harvest Small Business Finance, LLC"/>
    <s v="24422 Avenida de la Carlota Suite 232"/>
    <s v="Laguna Hills"/>
    <s v="CA"/>
    <n v="92653"/>
    <x v="0"/>
    <x v="0"/>
    <x v="0"/>
    <s v="Decatur"/>
    <s v="DEKALB"/>
    <s v="GA"/>
    <s v="30034-3721"/>
    <s v="Brea"/>
    <s v="CA"/>
    <d v="2021-05-29T00:00:00"/>
    <n v="514546"/>
    <x v="1"/>
    <s v="NA"/>
    <s v="NA"/>
  </r>
  <r>
    <x v="283"/>
    <x v="37"/>
    <s v="GA"/>
    <s v="105 Greenleaf Ct"/>
    <s v="Fayetteville"/>
    <s v="30215-2615"/>
    <x v="10"/>
    <n v="2110"/>
    <x v="0"/>
    <x v="3"/>
    <x v="15"/>
    <x v="1"/>
    <n v="955014901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Fayetteville"/>
    <s v="FAYETTE"/>
    <s v="GA"/>
    <s v="30215-2615"/>
    <s v="Brea"/>
    <s v="CA"/>
    <d v="2021-05-29T00:00:00"/>
    <n v="514546"/>
    <x v="1"/>
    <s v="NA"/>
    <s v="NA"/>
  </r>
  <r>
    <x v="284"/>
    <x v="37"/>
    <s v="GA"/>
    <s v="3287 Summit Glen Dr"/>
    <s v="Loganville"/>
    <s v="30052-5398"/>
    <x v="6"/>
    <n v="1310"/>
    <x v="0"/>
    <x v="3"/>
    <x v="15"/>
    <x v="11"/>
    <n v="979337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oganville"/>
    <s v="GWINNETT"/>
    <s v="GA"/>
    <s v="30052-5398"/>
    <s v="Brea"/>
    <s v="CA"/>
    <d v="2021-05-29T00:00:00"/>
    <n v="514546"/>
    <x v="1"/>
    <s v="NA"/>
    <s v="NA"/>
  </r>
  <r>
    <x v="285"/>
    <x v="148"/>
    <s v="GA"/>
    <s v="106 Wellborn Rd"/>
    <s v="Warner Robins"/>
    <s v="31088-4827"/>
    <x v="6"/>
    <n v="2112"/>
    <x v="0"/>
    <x v="3"/>
    <x v="15"/>
    <x v="13"/>
    <n v="9800629005"/>
    <n v="405"/>
    <s v="PPP"/>
    <s v="Active Un-Disbursed"/>
    <x v="0"/>
    <n v="100"/>
    <n v="20651"/>
    <n v="20651"/>
    <n v="20651"/>
    <n v="514546"/>
    <s v="BSD Capital, LLC dba Lendistry"/>
    <s v="330 E. Lambert Rd Suite 275"/>
    <s v="Brea"/>
    <s v="CA"/>
    <n v="92821"/>
    <x v="0"/>
    <x v="0"/>
    <x v="0"/>
    <s v="Warner Robins"/>
    <s v="HOUSTON"/>
    <s v="GA"/>
    <s v="31088-4827"/>
    <s v="Brea"/>
    <s v="CA"/>
    <d v="2021-05-29T00:00:00"/>
    <n v="514546"/>
    <x v="1"/>
    <s v="NA"/>
    <s v="NA"/>
  </r>
  <r>
    <x v="286"/>
    <x v="115"/>
    <s v="GA"/>
    <s v="1113 Crawford Dr Apt A"/>
    <s v="Albany"/>
    <s v="31705-3557"/>
    <x v="0"/>
    <n v="4990"/>
    <x v="0"/>
    <x v="3"/>
    <x v="15"/>
    <x v="5"/>
    <n v="9384129008"/>
    <n v="405"/>
    <s v="PPP"/>
    <s v="Active Un-Disbursed"/>
    <x v="0"/>
    <n v="100"/>
    <n v="20453"/>
    <n v="20453"/>
    <n v="20453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5-3557"/>
    <s v="Brea"/>
    <s v="CA"/>
    <d v="2021-05-29T00:00:00"/>
    <n v="514546"/>
    <x v="1"/>
    <s v="NA"/>
    <s v="NA"/>
  </r>
  <r>
    <x v="287"/>
    <x v="157"/>
    <s v="GA"/>
    <s v="6105 Cedar Wood Dr"/>
    <s v="Atlanta"/>
    <s v="30349-4117"/>
    <x v="6"/>
    <n v="2111"/>
    <x v="0"/>
    <x v="3"/>
    <x v="15"/>
    <x v="0"/>
    <n v="9054039002"/>
    <n v="405"/>
    <s v="PPP"/>
    <s v="Active Un-Disbursed"/>
    <x v="0"/>
    <n v="100"/>
    <n v="20020"/>
    <n v="20020"/>
    <n v="20020"/>
    <n v="514546"/>
    <s v="BSD Capital, LLC dba Lendistry"/>
    <s v="330 E. Lambert Rd Suite 275"/>
    <s v="Brea"/>
    <s v="CA"/>
    <n v="92821"/>
    <x v="0"/>
    <x v="0"/>
    <x v="0"/>
    <s v="Atlanta"/>
    <s v="FULTON"/>
    <s v="GA"/>
    <s v="30349-4117"/>
    <s v="Brea"/>
    <s v="CA"/>
    <d v="2021-05-29T00:00:00"/>
    <n v="514546"/>
    <x v="1"/>
    <s v="NA"/>
    <s v="NA"/>
  </r>
  <r>
    <x v="288"/>
    <x v="37"/>
    <s v="GA"/>
    <s v="117 North Ave"/>
    <s v="Jonesboro"/>
    <s v="30236-3279"/>
    <x v="6"/>
    <n v="3910"/>
    <x v="0"/>
    <x v="3"/>
    <x v="15"/>
    <x v="0"/>
    <n v="909273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Jonesboro"/>
    <s v="CLAYTON"/>
    <s v="GA"/>
    <s v="30236-3279"/>
    <s v="Brea"/>
    <s v="CA"/>
    <d v="2021-05-29T00:00:00"/>
    <n v="514546"/>
    <x v="1"/>
    <s v="NA"/>
    <s v="NA"/>
  </r>
  <r>
    <x v="289"/>
    <x v="37"/>
    <s v="GA"/>
    <s v="1119 University St"/>
    <s v="Albany"/>
    <s v="31707-5343"/>
    <x v="13"/>
    <n v="4210"/>
    <x v="0"/>
    <x v="3"/>
    <x v="15"/>
    <x v="5"/>
    <n v="914973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7-5343"/>
    <s v="Brea"/>
    <s v="CA"/>
    <d v="2021-05-29T00:00:00"/>
    <n v="514546"/>
    <x v="1"/>
    <s v="NA"/>
    <s v="NA"/>
  </r>
  <r>
    <x v="290"/>
    <x v="37"/>
    <s v="GA"/>
    <s v="2568 Kelleytown Rd"/>
    <s v="McDonough"/>
    <s v="30252-4124"/>
    <x v="1"/>
    <n v="1720"/>
    <x v="0"/>
    <x v="3"/>
    <x v="15"/>
    <x v="11"/>
    <n v="962398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cDonough"/>
    <s v="HENRY"/>
    <s v="GA"/>
    <s v="30252-4124"/>
    <s v="Brea"/>
    <s v="CA"/>
    <d v="2021-05-29T00:00:00"/>
    <n v="514546"/>
    <x v="1"/>
    <s v="NA"/>
    <s v="NA"/>
  </r>
  <r>
    <x v="291"/>
    <x v="158"/>
    <s v="GA"/>
    <s v="1204 Bronx St NW"/>
    <s v="Atlanta"/>
    <s v="30314-2414"/>
    <x v="2"/>
    <n v="2320"/>
    <x v="0"/>
    <x v="3"/>
    <x v="15"/>
    <x v="9"/>
    <n v="9838939010"/>
    <n v="405"/>
    <s v="PPP"/>
    <s v="Active Un-Disbursed"/>
    <x v="0"/>
    <n v="100"/>
    <n v="19953"/>
    <n v="19953"/>
    <n v="19953"/>
    <n v="514546"/>
    <s v="BSD Capital, LLC dba Lendistry"/>
    <s v="330 E. Lambert Rd Suite 275"/>
    <s v="Brea"/>
    <s v="CA"/>
    <n v="92821"/>
    <x v="0"/>
    <x v="0"/>
    <x v="0"/>
    <s v="Atlanta"/>
    <s v="FULTON"/>
    <s v="GA"/>
    <s v="30314-2414"/>
    <s v="Brea"/>
    <s v="CA"/>
    <d v="2021-05-29T00:00:00"/>
    <n v="514546"/>
    <x v="0"/>
    <s v="NA"/>
    <s v="NA"/>
  </r>
  <r>
    <x v="292"/>
    <x v="159"/>
    <s v="GA"/>
    <s v="8417 Duncan St"/>
    <s v="Douglasville"/>
    <s v="30134-1831"/>
    <x v="6"/>
    <n v="2112"/>
    <x v="0"/>
    <x v="3"/>
    <x v="15"/>
    <x v="0"/>
    <n v="9554039009"/>
    <n v="405"/>
    <s v="PPP"/>
    <s v="Active Un-Disbursed"/>
    <x v="0"/>
    <n v="100"/>
    <n v="18722"/>
    <n v="18722"/>
    <n v="18722"/>
    <n v="514546"/>
    <s v="BSD Capital, LLC dba Lendistry"/>
    <s v="330 E. Lambert Rd Suite 275"/>
    <s v="Brea"/>
    <s v="CA"/>
    <n v="92821"/>
    <x v="0"/>
    <x v="0"/>
    <x v="0"/>
    <s v="Douglasville"/>
    <s v="DOUGLAS"/>
    <s v="GA"/>
    <s v="30134-1831"/>
    <s v="Brea"/>
    <s v="CA"/>
    <d v="2021-05-29T00:00:00"/>
    <n v="514546"/>
    <x v="0"/>
    <s v="NA"/>
    <s v="NA"/>
  </r>
  <r>
    <x v="293"/>
    <x v="88"/>
    <s v="GA"/>
    <s v="707 Moultrie Rd Apt D"/>
    <s v="Albany"/>
    <s v="31705-3749"/>
    <x v="0"/>
    <n v="3940"/>
    <x v="0"/>
    <x v="3"/>
    <x v="20"/>
    <x v="5"/>
    <n v="9107039007"/>
    <n v="405"/>
    <s v="PPP"/>
    <s v="Active Un-Disbursed"/>
    <x v="0"/>
    <n v="100"/>
    <n v="2082"/>
    <n v="2082"/>
    <n v="2082"/>
    <n v="95038"/>
    <s v="1st Choice CU"/>
    <s v="315 Auburn Ave"/>
    <s v="Atlanta"/>
    <s v="GA"/>
    <s v="30303-2603"/>
    <x v="0"/>
    <x v="0"/>
    <x v="0"/>
    <s v="Albany"/>
    <s v="DOUGHERTY"/>
    <s v="GA"/>
    <s v="31705-3749"/>
    <s v="Atlanta"/>
    <s v="GA"/>
    <d v="2021-05-29T00:00:00"/>
    <n v="95038"/>
    <x v="1"/>
    <s v="NA"/>
    <s v="NA"/>
  </r>
  <r>
    <x v="294"/>
    <x v="37"/>
    <s v="GA"/>
    <s v="3190 Skinner Mill Rd"/>
    <s v="Augusta"/>
    <s v="30909-1949"/>
    <x v="5"/>
    <n v="5310"/>
    <x v="0"/>
    <x v="3"/>
    <x v="15"/>
    <x v="10"/>
    <n v="979804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ugusta"/>
    <s v="RICHMOND"/>
    <s v="GA"/>
    <s v="30909-1949"/>
    <s v="Brea"/>
    <s v="CA"/>
    <d v="2021-05-29T00:00:00"/>
    <n v="514546"/>
    <x v="1"/>
    <s v="NA"/>
    <s v="NA"/>
  </r>
  <r>
    <x v="295"/>
    <x v="160"/>
    <s v="GA"/>
    <s v="2654 Midway Rd"/>
    <s v="Lizella"/>
    <s v="31052-3126"/>
    <x v="3"/>
    <n v="3112"/>
    <x v="0"/>
    <x v="3"/>
    <x v="15"/>
    <x v="5"/>
    <n v="9034989008"/>
    <n v="405"/>
    <s v="PPP"/>
    <s v="Active Un-Disbursed"/>
    <x v="0"/>
    <n v="100"/>
    <n v="14166"/>
    <n v="14166"/>
    <n v="14166"/>
    <n v="514546"/>
    <s v="BSD Capital, LLC dba Lendistry"/>
    <s v="330 E. Lambert Rd Suite 275"/>
    <s v="Brea"/>
    <s v="CA"/>
    <n v="92821"/>
    <x v="0"/>
    <x v="0"/>
    <x v="0"/>
    <s v="Lizella"/>
    <s v="BIBB"/>
    <s v="GA"/>
    <s v="31052-3126"/>
    <s v="Brea"/>
    <s v="CA"/>
    <d v="2021-05-29T00:00:00"/>
    <n v="514546"/>
    <x v="1"/>
    <s v="NA"/>
    <s v="NA"/>
  </r>
  <r>
    <x v="296"/>
    <x v="161"/>
    <s v="GA"/>
    <s v="45 Matthew Ct"/>
    <s v="Covington"/>
    <s v="30016-9015"/>
    <x v="6"/>
    <n v="2112"/>
    <x v="0"/>
    <x v="3"/>
    <x v="15"/>
    <x v="7"/>
    <n v="9216179002"/>
    <n v="405"/>
    <s v="PPP"/>
    <s v="Active Un-Disbursed"/>
    <x v="0"/>
    <n v="100"/>
    <n v="12225"/>
    <n v="12225"/>
    <n v="12225"/>
    <n v="514546"/>
    <s v="BSD Capital, LLC dba Lendistry"/>
    <s v="330 E. Lambert Rd Suite 275"/>
    <s v="Brea"/>
    <s v="CA"/>
    <n v="92821"/>
    <x v="1"/>
    <x v="0"/>
    <x v="0"/>
    <s v="Covington"/>
    <s v="NEWTON"/>
    <s v="GA"/>
    <s v="30016-9015"/>
    <s v="Brea"/>
    <s v="CA"/>
    <d v="2021-05-29T00:00:00"/>
    <n v="514546"/>
    <x v="0"/>
    <s v="NA"/>
    <s v="NA"/>
  </r>
  <r>
    <x v="297"/>
    <x v="37"/>
    <s v="GA"/>
    <s v="510 Old Albany Rd Apt M8"/>
    <s v="Thomasville"/>
    <s v="31792-4086"/>
    <x v="12"/>
    <n v="1611"/>
    <x v="0"/>
    <x v="3"/>
    <x v="15"/>
    <x v="13"/>
    <n v="915803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Thomasville"/>
    <s v="THOMAS"/>
    <s v="GA"/>
    <s v="31792-4086"/>
    <s v="Brea"/>
    <s v="CA"/>
    <d v="2021-05-29T00:00:00"/>
    <n v="514546"/>
    <x v="0"/>
    <s v="NA"/>
    <s v="NA"/>
  </r>
  <r>
    <x v="298"/>
    <x v="162"/>
    <s v="GA"/>
    <s v="195 Lexington Cir"/>
    <s v="Americus"/>
    <s v="31709-5411"/>
    <x v="5"/>
    <n v="8410"/>
    <x v="0"/>
    <x v="3"/>
    <x v="15"/>
    <x v="5"/>
    <n v="9071749005"/>
    <n v="405"/>
    <s v="PPP"/>
    <s v="Active Un-Disbursed"/>
    <x v="0"/>
    <n v="100"/>
    <n v="8771"/>
    <n v="8771"/>
    <n v="8771"/>
    <n v="514546"/>
    <s v="BSD Capital, LLC dba Lendistry"/>
    <s v="330 E. Lambert Rd Suite 275"/>
    <s v="Brea"/>
    <s v="CA"/>
    <n v="92821"/>
    <x v="1"/>
    <x v="0"/>
    <x v="0"/>
    <s v="Americus"/>
    <s v="SUMTER"/>
    <s v="GA"/>
    <s v="31709-5411"/>
    <s v="Brea"/>
    <s v="CA"/>
    <d v="2021-05-29T00:00:00"/>
    <n v="514546"/>
    <x v="0"/>
    <s v="NA"/>
    <s v="NA"/>
  </r>
  <r>
    <x v="299"/>
    <x v="163"/>
    <s v="GA"/>
    <s v="711 Miller Dr"/>
    <s v="Warner Robins"/>
    <s v="31093-3231"/>
    <x v="11"/>
    <n v="3120"/>
    <x v="0"/>
    <x v="3"/>
    <x v="15"/>
    <x v="13"/>
    <n v="9488709010"/>
    <n v="405"/>
    <s v="PPP"/>
    <s v="Active Un-Disbursed"/>
    <x v="0"/>
    <n v="100"/>
    <n v="5355"/>
    <n v="5355"/>
    <n v="5355"/>
    <n v="514546"/>
    <s v="BSD Capital, LLC dba Lendistry"/>
    <s v="330 E. Lambert Rd Suite 275"/>
    <s v="Brea"/>
    <s v="CA"/>
    <n v="92821"/>
    <x v="0"/>
    <x v="0"/>
    <x v="0"/>
    <s v="Warner Robins"/>
    <s v="HOUSTON"/>
    <s v="GA"/>
    <s v="31093-3231"/>
    <s v="Brea"/>
    <s v="CA"/>
    <d v="2021-05-29T00:00:00"/>
    <n v="514546"/>
    <x v="0"/>
    <s v="NA"/>
    <s v="NA"/>
  </r>
  <r>
    <x v="300"/>
    <x v="37"/>
    <s v="GA"/>
    <s v="5661 Freeman Rd"/>
    <s v="Blakely"/>
    <s v="39823-2757"/>
    <x v="17"/>
    <n v="6120"/>
    <x v="0"/>
    <x v="3"/>
    <x v="15"/>
    <x v="5"/>
    <n v="928498900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Blakely"/>
    <s v="EARLY"/>
    <s v="GA"/>
    <s v="39823-2757"/>
    <s v="Brea"/>
    <s v="CA"/>
    <d v="2021-05-29T00:00:00"/>
    <n v="514546"/>
    <x v="1"/>
    <s v="NA"/>
    <s v="NA"/>
  </r>
  <r>
    <x v="301"/>
    <x v="37"/>
    <s v="GA"/>
    <s v="3559 Sequoia Rd"/>
    <s v="Gainesville"/>
    <s v="30506-3556"/>
    <x v="12"/>
    <n v="1330"/>
    <x v="0"/>
    <x v="3"/>
    <x v="15"/>
    <x v="12"/>
    <n v="930003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Gainesville"/>
    <s v="HALL"/>
    <s v="GA"/>
    <s v="30506-3556"/>
    <s v="Brea"/>
    <s v="CA"/>
    <d v="2021-05-29T00:00:00"/>
    <n v="514546"/>
    <x v="1"/>
    <s v="NA"/>
    <s v="NA"/>
  </r>
  <r>
    <x v="302"/>
    <x v="42"/>
    <s v="GA"/>
    <s v="507 Highway St"/>
    <s v="Thomaston"/>
    <s v="30286-3025"/>
    <x v="8"/>
    <n v="1130"/>
    <x v="0"/>
    <x v="3"/>
    <x v="15"/>
    <x v="1"/>
    <n v="9788319002"/>
    <n v="405"/>
    <s v="PPP"/>
    <s v="Active Un-Disbursed"/>
    <x v="0"/>
    <n v="100"/>
    <n v="20000"/>
    <n v="20000"/>
    <n v="20000"/>
    <n v="514546"/>
    <s v="BSD Capital, LLC dba Lendistry"/>
    <s v="330 E. Lambert Rd Suite 275"/>
    <s v="Brea"/>
    <s v="CA"/>
    <n v="92821"/>
    <x v="1"/>
    <x v="0"/>
    <x v="0"/>
    <s v="Thomaston"/>
    <s v="UPSON"/>
    <s v="GA"/>
    <s v="30286-3025"/>
    <s v="Brea"/>
    <s v="CA"/>
    <d v="2021-05-29T00:00:00"/>
    <n v="514546"/>
    <x v="1"/>
    <s v="NA"/>
    <s v="NA"/>
  </r>
  <r>
    <x v="303"/>
    <x v="37"/>
    <s v="GA"/>
    <s v="848 Morgan Cr."/>
    <s v="Madison"/>
    <n v="30650"/>
    <x v="17"/>
    <n v="6120"/>
    <x v="0"/>
    <x v="3"/>
    <x v="15"/>
    <x v="11"/>
    <n v="904133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Madison"/>
    <s v="MORGAN"/>
    <s v="GA"/>
    <n v="30650"/>
    <s v="Brea"/>
    <s v="CA"/>
    <d v="2021-05-29T00:00:00"/>
    <n v="514546"/>
    <x v="1"/>
    <s v="NA"/>
    <s v="NA"/>
  </r>
  <r>
    <x v="304"/>
    <x v="37"/>
    <s v="GA"/>
    <s v="7931 Woodlake Dr"/>
    <s v="Riverdale"/>
    <s v="30274-3958"/>
    <x v="6"/>
    <n v="2112"/>
    <x v="0"/>
    <x v="3"/>
    <x v="15"/>
    <x v="0"/>
    <n v="934426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Riverdale"/>
    <s v="CLAYTON"/>
    <s v="GA"/>
    <s v="30274-3958"/>
    <s v="Brea"/>
    <s v="CA"/>
    <d v="2021-05-29T00:00:00"/>
    <n v="514546"/>
    <x v="0"/>
    <s v="NA"/>
    <s v="NA"/>
  </r>
  <r>
    <x v="305"/>
    <x v="37"/>
    <s v="GA"/>
    <s v="3250 Lancer Dr"/>
    <s v="Powder Springs"/>
    <s v="30127-3629"/>
    <x v="9"/>
    <n v="3998"/>
    <x v="0"/>
    <x v="3"/>
    <x v="15"/>
    <x v="0"/>
    <n v="974604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Powder Springs"/>
    <s v="COBB"/>
    <s v="GA"/>
    <s v="30127-3629"/>
    <s v="Brea"/>
    <s v="CA"/>
    <d v="2021-05-29T00:00:00"/>
    <n v="514546"/>
    <x v="1"/>
    <s v="NA"/>
    <s v="NA"/>
  </r>
  <r>
    <x v="306"/>
    <x v="37"/>
    <s v="GA"/>
    <s v="522 Hallyburton St"/>
    <s v="Griffin"/>
    <s v="30223-2420"/>
    <x v="1"/>
    <n v="1720"/>
    <x v="0"/>
    <x v="3"/>
    <x v="15"/>
    <x v="1"/>
    <n v="977813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Griffin"/>
    <s v="SPALDING"/>
    <s v="GA"/>
    <s v="30223-2420"/>
    <s v="Brea"/>
    <s v="CA"/>
    <d v="2021-05-29T00:00:00"/>
    <n v="514546"/>
    <x v="0"/>
    <s v="NA"/>
    <s v="NA"/>
  </r>
  <r>
    <x v="307"/>
    <x v="105"/>
    <s v="GA"/>
    <s v="1584 Athens Ridge Blvd"/>
    <s v="Athens"/>
    <s v="30606-4536"/>
    <x v="6"/>
    <n v="2112"/>
    <x v="0"/>
    <x v="3"/>
    <x v="15"/>
    <x v="11"/>
    <n v="9619889008"/>
    <n v="405"/>
    <s v="PPP"/>
    <s v="Active Un-Disbursed"/>
    <x v="0"/>
    <n v="100"/>
    <n v="20208"/>
    <n v="20208"/>
    <n v="20208"/>
    <n v="514546"/>
    <s v="BSD Capital, LLC dba Lendistry"/>
    <s v="330 E. Lambert Rd Suite 275"/>
    <s v="Brea"/>
    <s v="CA"/>
    <n v="92821"/>
    <x v="0"/>
    <x v="0"/>
    <x v="0"/>
    <s v="Athens"/>
    <s v="CLARKE"/>
    <s v="GA"/>
    <s v="30606-4536"/>
    <s v="Brea"/>
    <s v="CA"/>
    <d v="2021-05-29T00:00:00"/>
    <n v="514546"/>
    <x v="1"/>
    <s v="NA"/>
    <s v="NA"/>
  </r>
  <r>
    <x v="308"/>
    <x v="136"/>
    <s v="GA"/>
    <s v="75 Parks Ln"/>
    <s v="Gay"/>
    <s v="30218-1426"/>
    <x v="2"/>
    <n v="2320"/>
    <x v="0"/>
    <x v="3"/>
    <x v="15"/>
    <x v="1"/>
    <n v="9775219008"/>
    <n v="405"/>
    <s v="PPP"/>
    <s v="Active Un-Disbursed"/>
    <x v="0"/>
    <n v="100"/>
    <n v="18333"/>
    <n v="18333"/>
    <n v="18333"/>
    <n v="514546"/>
    <s v="BSD Capital, LLC dba Lendistry"/>
    <s v="330 E. Lambert Rd Suite 275"/>
    <s v="Brea"/>
    <s v="CA"/>
    <n v="92821"/>
    <x v="1"/>
    <x v="0"/>
    <x v="0"/>
    <s v="Gay"/>
    <s v="MERIWETHER"/>
    <s v="GA"/>
    <s v="30218-1426"/>
    <s v="Brea"/>
    <s v="CA"/>
    <d v="2021-05-29T00:00:00"/>
    <n v="514546"/>
    <x v="0"/>
    <s v="NA"/>
    <s v="NA"/>
  </r>
  <r>
    <x v="309"/>
    <x v="164"/>
    <s v="GA"/>
    <s v="4174 Windsor Castle Way"/>
    <s v="Decatur"/>
    <s v="30034-5367"/>
    <x v="4"/>
    <n v="8220"/>
    <x v="0"/>
    <x v="3"/>
    <x v="15"/>
    <x v="7"/>
    <n v="9379329004"/>
    <n v="405"/>
    <s v="PPS"/>
    <s v="Active Un-Disbursed"/>
    <x v="0"/>
    <n v="100"/>
    <n v="10060"/>
    <n v="10060"/>
    <n v="10060"/>
    <n v="514546"/>
    <s v="BSD Capital, LLC dba Lendistry"/>
    <s v="330 E. Lambert Rd Suite 275"/>
    <s v="Brea"/>
    <s v="CA"/>
    <n v="92821"/>
    <x v="0"/>
    <x v="0"/>
    <x v="0"/>
    <s v="Decatur"/>
    <s v="DEKALB"/>
    <s v="GA"/>
    <s v="30034-5367"/>
    <s v="Brea"/>
    <s v="CA"/>
    <d v="2021-05-29T00:00:00"/>
    <n v="514546"/>
    <x v="1"/>
    <s v="NA"/>
    <s v="NA"/>
  </r>
  <r>
    <x v="310"/>
    <x v="37"/>
    <s v="GA"/>
    <s v="535 Oakland Rd"/>
    <s v="Lawrenceville"/>
    <s v="30044-3732"/>
    <x v="6"/>
    <n v="2990"/>
    <x v="0"/>
    <x v="3"/>
    <x v="15"/>
    <x v="3"/>
    <n v="923904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4-3732"/>
    <s v="Brea"/>
    <s v="CA"/>
    <d v="2021-05-29T00:00:00"/>
    <n v="514546"/>
    <x v="1"/>
    <s v="NA"/>
    <s v="NA"/>
  </r>
  <r>
    <x v="311"/>
    <x v="37"/>
    <s v="GA"/>
    <s v="182 Hawk Ln"/>
    <s v="Carrollton"/>
    <s v="30116-3808"/>
    <x v="6"/>
    <n v="2112"/>
    <x v="0"/>
    <x v="3"/>
    <x v="15"/>
    <x v="1"/>
    <n v="954775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Carrollton"/>
    <s v="CARROLL"/>
    <s v="GA"/>
    <s v="30116-3808"/>
    <s v="Brea"/>
    <s v="CA"/>
    <d v="2021-05-29T00:00:00"/>
    <n v="514546"/>
    <x v="0"/>
    <s v="NA"/>
    <s v="NA"/>
  </r>
  <r>
    <x v="312"/>
    <x v="165"/>
    <s v="GA"/>
    <s v="244 Summerstone Bnd"/>
    <s v="Byron"/>
    <s v="31008-6520"/>
    <x v="6"/>
    <n v="2112"/>
    <x v="0"/>
    <x v="3"/>
    <x v="15"/>
    <x v="13"/>
    <n v="9119479007"/>
    <n v="405"/>
    <s v="PPP"/>
    <s v="Active Un-Disbursed"/>
    <x v="0"/>
    <n v="100"/>
    <n v="20529"/>
    <n v="20529"/>
    <n v="20529"/>
    <n v="514546"/>
    <s v="BSD Capital, LLC dba Lendistry"/>
    <s v="330 E. Lambert Rd Suite 275"/>
    <s v="Brea"/>
    <s v="CA"/>
    <n v="92821"/>
    <x v="0"/>
    <x v="0"/>
    <x v="0"/>
    <s v="Byron"/>
    <s v="HOUSTON"/>
    <s v="GA"/>
    <s v="31008-6520"/>
    <s v="Brea"/>
    <s v="CA"/>
    <d v="2021-05-29T00:00:00"/>
    <n v="514546"/>
    <x v="1"/>
    <s v="NA"/>
    <s v="NA"/>
  </r>
  <r>
    <x v="313"/>
    <x v="72"/>
    <s v="GA"/>
    <s v="274 Highway 151"/>
    <s v="La Fayette"/>
    <s v="30728-5913"/>
    <x v="13"/>
    <n v="1498"/>
    <x v="0"/>
    <x v="3"/>
    <x v="15"/>
    <x v="4"/>
    <n v="9250899010"/>
    <n v="405"/>
    <s v="PPP"/>
    <s v="Exemption 4"/>
    <x v="0"/>
    <n v="100"/>
    <n v="20052"/>
    <n v="20052"/>
    <n v="0"/>
    <n v="509316"/>
    <s v="Harvest Small Business Finance, LLC"/>
    <s v="24422 Avenida de la Carlota Suite 232"/>
    <s v="Laguna Hills"/>
    <s v="CA"/>
    <n v="92653"/>
    <x v="1"/>
    <x v="0"/>
    <x v="0"/>
    <s v="La Fayette"/>
    <s v="WALKER"/>
    <s v="GA"/>
    <s v="30728-5913"/>
    <s v="Brea"/>
    <s v="CA"/>
    <s v="NA"/>
    <n v="514546"/>
    <x v="1"/>
    <s v="NA"/>
    <s v="NA"/>
  </r>
  <r>
    <x v="314"/>
    <x v="91"/>
    <s v="GA"/>
    <s v="3313 Sardis Bend Dr"/>
    <s v="Buford"/>
    <s v="30519-6000"/>
    <x v="9"/>
    <n v="3998"/>
    <x v="0"/>
    <x v="3"/>
    <x v="15"/>
    <x v="3"/>
    <n v="9705889004"/>
    <n v="405"/>
    <s v="PPP"/>
    <s v="Active Un-Disbursed"/>
    <x v="0"/>
    <n v="100"/>
    <n v="17083"/>
    <n v="17083"/>
    <n v="17083"/>
    <n v="509316"/>
    <s v="Harvest Small Business Finance, LLC"/>
    <s v="24422 Avenida de la Carlota Suite 232"/>
    <s v="Laguna Hills"/>
    <s v="CA"/>
    <n v="92653"/>
    <x v="0"/>
    <x v="0"/>
    <x v="0"/>
    <s v="Buford"/>
    <s v="GWINNETT"/>
    <s v="GA"/>
    <s v="30519-6000"/>
    <s v="Brea"/>
    <s v="CA"/>
    <d v="2021-05-29T00:00:00"/>
    <n v="514546"/>
    <x v="1"/>
    <s v="NA"/>
    <s v="NA"/>
  </r>
  <r>
    <x v="315"/>
    <x v="166"/>
    <s v="GA"/>
    <s v="1029 Shawnee St Apt F12"/>
    <s v="Savannah"/>
    <s v="31419-1683"/>
    <x v="13"/>
    <n v="1498"/>
    <x v="0"/>
    <x v="3"/>
    <x v="15"/>
    <x v="8"/>
    <n v="9159089002"/>
    <n v="405"/>
    <s v="PPP"/>
    <s v="Active Un-Disbursed"/>
    <x v="0"/>
    <n v="100"/>
    <n v="15395"/>
    <n v="15395"/>
    <n v="15395"/>
    <n v="509316"/>
    <s v="Harvest Small Business Finance, LLC"/>
    <s v="24422 Avenida de la Carlota Suite 232"/>
    <s v="Laguna Hills"/>
    <s v="CA"/>
    <n v="92653"/>
    <x v="0"/>
    <x v="0"/>
    <x v="0"/>
    <s v="Savannah"/>
    <s v="CHATHAM"/>
    <s v="GA"/>
    <s v="31419-1683"/>
    <s v="Brea"/>
    <s v="CA"/>
    <d v="2021-05-29T00:00:00"/>
    <n v="514546"/>
    <x v="1"/>
    <s v="NA"/>
    <s v="NA"/>
  </r>
  <r>
    <x v="316"/>
    <x v="37"/>
    <s v="GA"/>
    <s v="5199 Cedar Shoals Dr"/>
    <s v="Buford"/>
    <s v="30519-3452"/>
    <x v="10"/>
    <n v="1110"/>
    <x v="0"/>
    <x v="3"/>
    <x v="15"/>
    <x v="11"/>
    <n v="923332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Buford"/>
    <s v="GWINNETT"/>
    <s v="GA"/>
    <s v="30519-3452"/>
    <s v="Brea"/>
    <s v="CA"/>
    <d v="2021-05-29T00:00:00"/>
    <n v="514546"/>
    <x v="1"/>
    <s v="NA"/>
    <s v="NA"/>
  </r>
  <r>
    <x v="317"/>
    <x v="167"/>
    <s v="GA"/>
    <s v="819 Crestwood Ter"/>
    <s v="Warner Robins"/>
    <s v="31088-4542"/>
    <x v="3"/>
    <n v="3112"/>
    <x v="0"/>
    <x v="3"/>
    <x v="0"/>
    <x v="13"/>
    <n v="9682359005"/>
    <n v="405"/>
    <s v="PPP"/>
    <s v="Exemption 4"/>
    <x v="0"/>
    <n v="100"/>
    <n v="20309"/>
    <n v="20309"/>
    <n v="0"/>
    <n v="188361"/>
    <s v="Prestamos CDFI, LLC"/>
    <s v="1024 East Buckeye Road Suite 270"/>
    <s v="Phoenix"/>
    <s v="AZ"/>
    <n v="85034"/>
    <x v="0"/>
    <x v="0"/>
    <x v="0"/>
    <s v="Warner Robins"/>
    <s v="HOUSTON"/>
    <s v="GA"/>
    <s v="31088-4542"/>
    <s v="Phoenix"/>
    <s v="AZ"/>
    <s v="NA"/>
    <n v="188361"/>
    <x v="1"/>
    <s v="NA"/>
    <s v="NA"/>
  </r>
  <r>
    <x v="318"/>
    <x v="157"/>
    <s v="GA"/>
    <s v="6303 Waldrop Pl"/>
    <s v="Decatur"/>
    <s v="30034-7415"/>
    <x v="6"/>
    <n v="2111"/>
    <x v="0"/>
    <x v="3"/>
    <x v="15"/>
    <x v="9"/>
    <n v="9290339000"/>
    <n v="405"/>
    <s v="PPP"/>
    <s v="Active Un-Disbursed"/>
    <x v="0"/>
    <n v="100"/>
    <n v="20020"/>
    <n v="20020"/>
    <n v="20020"/>
    <n v="509316"/>
    <s v="Harvest Small Business Finance, LLC"/>
    <s v="24422 Avenida de la Carlota Suite 232"/>
    <s v="Laguna Hills"/>
    <s v="CA"/>
    <n v="92653"/>
    <x v="0"/>
    <x v="0"/>
    <x v="0"/>
    <s v="Decatur"/>
    <s v="DEKALB"/>
    <s v="GA"/>
    <s v="30034-7415"/>
    <s v="Brea"/>
    <s v="CA"/>
    <d v="2021-05-29T00:00:00"/>
    <n v="514546"/>
    <x v="1"/>
    <s v="NA"/>
    <s v="NA"/>
  </r>
  <r>
    <x v="319"/>
    <x v="168"/>
    <s v="GA"/>
    <s v="308 E Smith St"/>
    <s v="Claxton"/>
    <s v="30417-2154"/>
    <x v="6"/>
    <n v="1118"/>
    <x v="0"/>
    <x v="3"/>
    <x v="15"/>
    <x v="10"/>
    <n v="9161779007"/>
    <n v="405"/>
    <s v="PPP"/>
    <s v="Active Un-Disbursed"/>
    <x v="0"/>
    <n v="100"/>
    <n v="19323"/>
    <n v="19323"/>
    <n v="19323"/>
    <n v="514546"/>
    <s v="BSD Capital, LLC dba Lendistry"/>
    <s v="330 E. Lambert Rd Suite 275"/>
    <s v="Brea"/>
    <s v="CA"/>
    <n v="92821"/>
    <x v="1"/>
    <x v="0"/>
    <x v="0"/>
    <s v="Claxton"/>
    <s v="EVANS"/>
    <s v="GA"/>
    <s v="30417-2154"/>
    <s v="Brea"/>
    <s v="CA"/>
    <d v="2021-05-29T00:00:00"/>
    <n v="514546"/>
    <x v="1"/>
    <s v="NA"/>
    <s v="NA"/>
  </r>
  <r>
    <x v="320"/>
    <x v="37"/>
    <s v="GA"/>
    <s v="7576 GA Highway 96 E"/>
    <s v="Fort Valley"/>
    <s v="31030-5571"/>
    <x v="2"/>
    <n v="2330"/>
    <x v="0"/>
    <x v="3"/>
    <x v="15"/>
    <x v="5"/>
    <n v="905825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Fort Valley"/>
    <s v="PEACH"/>
    <s v="GA"/>
    <s v="31030-5571"/>
    <s v="Brea"/>
    <s v="CA"/>
    <d v="2021-05-29T00:00:00"/>
    <n v="514546"/>
    <x v="0"/>
    <s v="NA"/>
    <s v="NA"/>
  </r>
  <r>
    <x v="321"/>
    <x v="169"/>
    <s v="GA"/>
    <s v="380 Navarre Dr"/>
    <s v="Fayetteville"/>
    <s v="30214-4175"/>
    <x v="12"/>
    <n v="1320"/>
    <x v="0"/>
    <x v="3"/>
    <x v="15"/>
    <x v="0"/>
    <n v="9129339004"/>
    <n v="405"/>
    <s v="PPP"/>
    <s v="Active Un-Disbursed"/>
    <x v="0"/>
    <n v="100"/>
    <n v="15000"/>
    <n v="15000"/>
    <n v="15000"/>
    <n v="514546"/>
    <s v="BSD Capital, LLC dba Lendistry"/>
    <s v="330 E. Lambert Rd Suite 275"/>
    <s v="Brea"/>
    <s v="CA"/>
    <n v="92821"/>
    <x v="0"/>
    <x v="0"/>
    <x v="0"/>
    <s v="Fayetteville"/>
    <s v="FAYETTE"/>
    <s v="GA"/>
    <s v="30214-4175"/>
    <s v="Brea"/>
    <s v="CA"/>
    <d v="2021-05-29T00:00:00"/>
    <n v="514546"/>
    <x v="1"/>
    <s v="NA"/>
    <s v="NA"/>
  </r>
  <r>
    <x v="322"/>
    <x v="37"/>
    <s v="GA"/>
    <s v="217 Macon Hwy Warrenton GA 30828-8330"/>
    <s v="Warrenton"/>
    <n v="30828"/>
    <x v="5"/>
    <n v="5310"/>
    <x v="0"/>
    <x v="3"/>
    <x v="15"/>
    <x v="11"/>
    <n v="9061799005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Warrenton"/>
    <s v="WARREN"/>
    <s v="GA"/>
    <n v="30828"/>
    <s v="Brea"/>
    <s v="CA"/>
    <d v="2021-05-29T00:00:00"/>
    <n v="514546"/>
    <x v="1"/>
    <s v="NA"/>
    <s v="NA"/>
  </r>
  <r>
    <x v="323"/>
    <x v="37"/>
    <s v="GA"/>
    <s v="2407 Vinings Oaks Ct SE"/>
    <s v="Smyrna"/>
    <s v="30082-4610"/>
    <x v="6"/>
    <n v="2112"/>
    <x v="0"/>
    <x v="3"/>
    <x v="15"/>
    <x v="0"/>
    <n v="945633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myrna"/>
    <s v="COBB"/>
    <s v="GA"/>
    <s v="30082-4610"/>
    <s v="Brea"/>
    <s v="CA"/>
    <d v="2021-05-29T00:00:00"/>
    <n v="514546"/>
    <x v="1"/>
    <s v="NA"/>
    <s v="NA"/>
  </r>
  <r>
    <x v="324"/>
    <x v="37"/>
    <s v="GA"/>
    <s v="368 Westwood Pl Apt 7"/>
    <s v="Austell"/>
    <s v="30168-6819"/>
    <x v="16"/>
    <n v="5220"/>
    <x v="0"/>
    <x v="3"/>
    <x v="15"/>
    <x v="0"/>
    <n v="981134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ustell"/>
    <s v="COBB"/>
    <s v="GA"/>
    <s v="30168-6819"/>
    <s v="Brea"/>
    <s v="CA"/>
    <d v="2021-05-29T00:00:00"/>
    <n v="514546"/>
    <x v="0"/>
    <s v="NA"/>
    <s v="NA"/>
  </r>
  <r>
    <x v="325"/>
    <x v="62"/>
    <s v="GA"/>
    <s v="7301 Gracemont Ln"/>
    <s v="Brunswick"/>
    <s v="31525-6772"/>
    <x v="6"/>
    <n v="2112"/>
    <x v="0"/>
    <x v="3"/>
    <x v="15"/>
    <x v="8"/>
    <n v="9051149005"/>
    <n v="405"/>
    <s v="PPP"/>
    <s v="Active Un-Disbursed"/>
    <x v="0"/>
    <n v="100"/>
    <n v="20416"/>
    <n v="20416"/>
    <n v="20416"/>
    <n v="514546"/>
    <s v="BSD Capital, LLC dba Lendistry"/>
    <s v="330 E. Lambert Rd Suite 275"/>
    <s v="Brea"/>
    <s v="CA"/>
    <n v="92821"/>
    <x v="0"/>
    <x v="0"/>
    <x v="0"/>
    <s v="Brunswick"/>
    <s v="GLYNN"/>
    <s v="GA"/>
    <s v="31525-6772"/>
    <s v="Brea"/>
    <s v="CA"/>
    <d v="2021-05-29T00:00:00"/>
    <n v="514546"/>
    <x v="1"/>
    <s v="NA"/>
    <s v="NA"/>
  </r>
  <r>
    <x v="326"/>
    <x v="37"/>
    <s v="GA"/>
    <s v="4036 Alton St"/>
    <s v="Columbus"/>
    <s v="31903-2961"/>
    <x v="0"/>
    <n v="3860"/>
    <x v="0"/>
    <x v="3"/>
    <x v="15"/>
    <x v="5"/>
    <n v="926368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3-2961"/>
    <s v="Brea"/>
    <s v="CA"/>
    <d v="2021-05-29T00:00:00"/>
    <n v="514546"/>
    <x v="0"/>
    <s v="NA"/>
    <s v="NA"/>
  </r>
  <r>
    <x v="327"/>
    <x v="170"/>
    <s v="GA"/>
    <s v="18 Cedar Run"/>
    <s v="Atlanta"/>
    <s v="30350-2495"/>
    <x v="20"/>
    <n v="1336"/>
    <x v="0"/>
    <x v="3"/>
    <x v="15"/>
    <x v="2"/>
    <n v="9407649004"/>
    <n v="405"/>
    <s v="PPP"/>
    <s v="Active Un-Disbursed"/>
    <x v="0"/>
    <n v="100"/>
    <n v="20440"/>
    <n v="20440"/>
    <n v="20440"/>
    <n v="514546"/>
    <s v="BSD Capital, LLC dba Lendistry"/>
    <s v="330 E. Lambert Rd Suite 275"/>
    <s v="Brea"/>
    <s v="CA"/>
    <n v="92821"/>
    <x v="0"/>
    <x v="0"/>
    <x v="0"/>
    <s v="Atlanta"/>
    <s v="FULTON"/>
    <s v="GA"/>
    <s v="30350-2495"/>
    <s v="Brea"/>
    <s v="CA"/>
    <d v="2021-05-29T00:00:00"/>
    <n v="514546"/>
    <x v="1"/>
    <s v="NA"/>
    <s v="NA"/>
  </r>
  <r>
    <x v="328"/>
    <x v="171"/>
    <s v="GA"/>
    <s v="741 Morosgo Dr NE"/>
    <s v="Atlanta"/>
    <s v="30324-3510"/>
    <x v="0"/>
    <n v="3110"/>
    <x v="0"/>
    <x v="3"/>
    <x v="15"/>
    <x v="9"/>
    <n v="9098409008"/>
    <n v="405"/>
    <s v="PPP"/>
    <s v="Active Un-Disbursed"/>
    <x v="0"/>
    <n v="100"/>
    <n v="20323"/>
    <n v="20323"/>
    <n v="20323"/>
    <n v="514546"/>
    <s v="BSD Capital, LLC dba Lendistry"/>
    <s v="330 E. Lambert Rd Suite 275"/>
    <s v="Brea"/>
    <s v="CA"/>
    <n v="92821"/>
    <x v="0"/>
    <x v="0"/>
    <x v="0"/>
    <s v="Atlanta"/>
    <s v="FULTON"/>
    <s v="GA"/>
    <s v="30324-3510"/>
    <s v="Brea"/>
    <s v="CA"/>
    <d v="2021-05-29T00:00:00"/>
    <n v="514546"/>
    <x v="1"/>
    <s v="NA"/>
    <s v="NA"/>
  </r>
  <r>
    <x v="329"/>
    <x v="172"/>
    <s v="GA"/>
    <s v="2055 Greentree Pkwy"/>
    <s v="Macon"/>
    <s v="31220-3528"/>
    <x v="6"/>
    <n v="2112"/>
    <x v="0"/>
    <x v="3"/>
    <x v="15"/>
    <x v="13"/>
    <n v="9752359001"/>
    <n v="405"/>
    <s v="PPP"/>
    <s v="Active Un-Disbursed"/>
    <x v="0"/>
    <n v="100"/>
    <n v="17291"/>
    <n v="17291"/>
    <n v="17291"/>
    <n v="509316"/>
    <s v="Harvest Small Business Finance, LLC"/>
    <s v="24422 Avenida de la Carlota Suite 232"/>
    <s v="Laguna Hills"/>
    <s v="CA"/>
    <n v="92653"/>
    <x v="0"/>
    <x v="0"/>
    <x v="0"/>
    <s v="Macon"/>
    <s v="BIBB"/>
    <s v="GA"/>
    <s v="31220-3528"/>
    <s v="Brea"/>
    <s v="CA"/>
    <d v="2021-05-29T00:00:00"/>
    <n v="514546"/>
    <x v="1"/>
    <s v="NA"/>
    <s v="NA"/>
  </r>
  <r>
    <x v="330"/>
    <x v="37"/>
    <s v="GA"/>
    <s v="1922 Allen Oberry Cemetery Rd"/>
    <s v="Folkston"/>
    <s v="31537-5852"/>
    <x v="13"/>
    <n v="1498"/>
    <x v="0"/>
    <x v="3"/>
    <x v="15"/>
    <x v="8"/>
    <n v="903095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Folkston"/>
    <s v="CHARLTON"/>
    <s v="GA"/>
    <s v="31537-5852"/>
    <s v="Brea"/>
    <s v="CA"/>
    <d v="2021-05-29T00:00:00"/>
    <n v="514546"/>
    <x v="1"/>
    <s v="NA"/>
    <s v="NA"/>
  </r>
  <r>
    <x v="331"/>
    <x v="37"/>
    <s v="GA"/>
    <s v="4510 River Bottom Dr"/>
    <s v="Peachtree Corners"/>
    <s v="30092-1366"/>
    <x v="1"/>
    <n v="1499"/>
    <x v="0"/>
    <x v="3"/>
    <x v="15"/>
    <x v="3"/>
    <n v="941088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Peachtree Corners"/>
    <s v="GWINNETT"/>
    <s v="GA"/>
    <s v="30092-1366"/>
    <s v="Brea"/>
    <s v="CA"/>
    <d v="2021-05-29T00:00:00"/>
    <n v="514546"/>
    <x v="1"/>
    <s v="NA"/>
    <s v="NA"/>
  </r>
  <r>
    <x v="332"/>
    <x v="173"/>
    <s v="GA"/>
    <s v="416 Carver Ave"/>
    <s v="Albany"/>
    <s v="31701-3627"/>
    <x v="1"/>
    <n v="1730"/>
    <x v="0"/>
    <x v="3"/>
    <x v="15"/>
    <x v="5"/>
    <n v="9581319005"/>
    <n v="405"/>
    <s v="PPP"/>
    <s v="Active Un-Disbursed"/>
    <x v="0"/>
    <n v="100"/>
    <n v="10208"/>
    <n v="10208"/>
    <n v="10208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1-3627"/>
    <s v="Brea"/>
    <s v="CA"/>
    <d v="2021-05-29T00:00:00"/>
    <n v="514546"/>
    <x v="0"/>
    <s v="NA"/>
    <s v="NA"/>
  </r>
  <r>
    <x v="333"/>
    <x v="174"/>
    <s v="GA"/>
    <s v="464 E Lake Dr"/>
    <s v="Riverdale"/>
    <s v="30274-3951"/>
    <x v="1"/>
    <n v="1720"/>
    <x v="0"/>
    <x v="3"/>
    <x v="15"/>
    <x v="0"/>
    <n v="9272779010"/>
    <n v="405"/>
    <s v="PPP"/>
    <s v="Active Un-Disbursed"/>
    <x v="0"/>
    <n v="100"/>
    <n v="20623"/>
    <n v="20623"/>
    <n v="20623"/>
    <n v="514546"/>
    <s v="BSD Capital, LLC dba Lendistry"/>
    <s v="330 E. Lambert Rd Suite 275"/>
    <s v="Brea"/>
    <s v="CA"/>
    <n v="92821"/>
    <x v="0"/>
    <x v="0"/>
    <x v="0"/>
    <s v="Riverdale"/>
    <s v="CLAYTON"/>
    <s v="GA"/>
    <s v="30274-3951"/>
    <s v="Brea"/>
    <s v="CA"/>
    <d v="2021-05-29T00:00:00"/>
    <n v="514546"/>
    <x v="0"/>
    <s v="NA"/>
    <s v="NA"/>
  </r>
  <r>
    <x v="334"/>
    <x v="77"/>
    <s v="GA"/>
    <s v="1100 W College Ext"/>
    <s v="Griffin"/>
    <s v="30224-4058"/>
    <x v="6"/>
    <n v="2112"/>
    <x v="0"/>
    <x v="3"/>
    <x v="15"/>
    <x v="1"/>
    <n v="9166809002"/>
    <n v="405"/>
    <s v="PPP"/>
    <s v="Active Un-Disbursed"/>
    <x v="0"/>
    <n v="100"/>
    <n v="20250"/>
    <n v="20250"/>
    <n v="20250"/>
    <n v="514546"/>
    <s v="BSD Capital, LLC dba Lendistry"/>
    <s v="330 E. Lambert Rd Suite 275"/>
    <s v="Brea"/>
    <s v="CA"/>
    <n v="92821"/>
    <x v="1"/>
    <x v="0"/>
    <x v="0"/>
    <s v="Griffin"/>
    <s v="SPALDING"/>
    <s v="GA"/>
    <s v="30224-4058"/>
    <s v="Brea"/>
    <s v="CA"/>
    <d v="2021-05-29T00:00:00"/>
    <n v="514546"/>
    <x v="1"/>
    <s v="NA"/>
    <s v="NA"/>
  </r>
  <r>
    <x v="335"/>
    <x v="74"/>
    <s v="GA"/>
    <s v="5767 Deer Ct"/>
    <s v="Lithonia"/>
    <n v="30038"/>
    <x v="4"/>
    <n v="8120"/>
    <x v="0"/>
    <x v="3"/>
    <x v="15"/>
    <x v="7"/>
    <n v="9281909003"/>
    <n v="405"/>
    <s v="PPP"/>
    <s v="Exemption 4"/>
    <x v="0"/>
    <n v="100"/>
    <n v="17708"/>
    <n v="17708"/>
    <n v="0"/>
    <n v="509316"/>
    <s v="Harvest Small Business Finance, LLC"/>
    <s v="24422 Avenida de la Carlota Suite 232"/>
    <s v="Laguna Hills"/>
    <s v="CA"/>
    <n v="92653"/>
    <x v="0"/>
    <x v="0"/>
    <x v="0"/>
    <s v="Lithonia"/>
    <s v="DEKALB"/>
    <s v="GA"/>
    <n v="30038"/>
    <s v="Brea"/>
    <s v="CA"/>
    <s v="NA"/>
    <n v="514546"/>
    <x v="1"/>
    <s v="NA"/>
    <s v="NA"/>
  </r>
  <r>
    <x v="336"/>
    <x v="37"/>
    <s v="GA"/>
    <s v="6064 Fieldcrest Dr"/>
    <s v="Morrow"/>
    <s v="30260-1450"/>
    <x v="6"/>
    <n v="2111"/>
    <x v="0"/>
    <x v="3"/>
    <x v="15"/>
    <x v="9"/>
    <n v="969048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orrow"/>
    <s v="CLAYTON"/>
    <s v="GA"/>
    <s v="30260-1450"/>
    <s v="Brea"/>
    <s v="CA"/>
    <d v="2021-05-29T00:00:00"/>
    <n v="514546"/>
    <x v="0"/>
    <s v="NA"/>
    <s v="NA"/>
  </r>
  <r>
    <x v="337"/>
    <x v="37"/>
    <s v="GA"/>
    <s v="413 Preston Creek Dr"/>
    <s v="McDonough"/>
    <s v="30253-8983"/>
    <x v="6"/>
    <n v="2112"/>
    <x v="0"/>
    <x v="3"/>
    <x v="15"/>
    <x v="1"/>
    <n v="972512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cDonough"/>
    <s v="HENRY"/>
    <s v="GA"/>
    <s v="30253-8983"/>
    <s v="Brea"/>
    <s v="CA"/>
    <d v="2021-05-29T00:00:00"/>
    <n v="514546"/>
    <x v="0"/>
    <s v="NA"/>
    <s v="NA"/>
  </r>
  <r>
    <x v="338"/>
    <x v="105"/>
    <s v="GA"/>
    <s v="106 Hillside Ct Apt B"/>
    <s v="Dublin"/>
    <s v="31021-5667"/>
    <x v="15"/>
    <n v="1310"/>
    <x v="0"/>
    <x v="3"/>
    <x v="15"/>
    <x v="10"/>
    <n v="9148109000"/>
    <n v="405"/>
    <s v="PPP"/>
    <s v="Active Un-Disbursed"/>
    <x v="0"/>
    <n v="100"/>
    <n v="20208"/>
    <n v="20208"/>
    <n v="20208"/>
    <n v="509316"/>
    <s v="Harvest Small Business Finance, LLC"/>
    <s v="24422 Avenida de la Carlota Suite 232"/>
    <s v="Laguna Hills"/>
    <s v="CA"/>
    <n v="92653"/>
    <x v="1"/>
    <x v="0"/>
    <x v="0"/>
    <s v="Dublin"/>
    <s v="LAURENS"/>
    <s v="GA"/>
    <s v="31021-5667"/>
    <s v="Brea"/>
    <s v="CA"/>
    <d v="2021-05-29T00:00:00"/>
    <n v="514546"/>
    <x v="1"/>
    <s v="NA"/>
    <s v="NA"/>
  </r>
  <r>
    <x v="339"/>
    <x v="37"/>
    <s v="GA"/>
    <s v="21 Baker Ln"/>
    <s v="Buena Vista"/>
    <s v="31803-7644"/>
    <x v="1"/>
    <n v="1499"/>
    <x v="0"/>
    <x v="3"/>
    <x v="15"/>
    <x v="5"/>
    <n v="951823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Buena Vista"/>
    <s v="MARION"/>
    <s v="GA"/>
    <s v="31803-7644"/>
    <s v="Brea"/>
    <s v="CA"/>
    <d v="2021-05-29T00:00:00"/>
    <n v="514546"/>
    <x v="0"/>
    <s v="NA"/>
    <s v="NA"/>
  </r>
  <r>
    <x v="340"/>
    <x v="149"/>
    <s v="GA"/>
    <s v="2589 Dale Creek Dr NW"/>
    <s v="Atlanta"/>
    <s v="30318-7316"/>
    <x v="6"/>
    <n v="1198"/>
    <x v="0"/>
    <x v="3"/>
    <x v="15"/>
    <x v="9"/>
    <n v="9601639005"/>
    <n v="405"/>
    <s v="PPP"/>
    <s v="Active Un-Disbursed"/>
    <x v="0"/>
    <n v="100"/>
    <n v="20621"/>
    <n v="20621"/>
    <n v="20621"/>
    <n v="514546"/>
    <s v="BSD Capital, LLC dba Lendistry"/>
    <s v="330 E. Lambert Rd Suite 275"/>
    <s v="Brea"/>
    <s v="CA"/>
    <n v="92821"/>
    <x v="0"/>
    <x v="0"/>
    <x v="0"/>
    <s v="Atlanta"/>
    <s v="FULTON"/>
    <s v="GA"/>
    <s v="30318-7316"/>
    <s v="Brea"/>
    <s v="CA"/>
    <d v="2021-05-29T00:00:00"/>
    <n v="514546"/>
    <x v="0"/>
    <s v="NA"/>
    <s v="NA"/>
  </r>
  <r>
    <x v="341"/>
    <x v="37"/>
    <s v="GA"/>
    <s v="3551 Windsor Spring Rd Apt 19"/>
    <s v="Hephzibah"/>
    <s v="30815-7156"/>
    <x v="9"/>
    <n v="3998"/>
    <x v="0"/>
    <x v="3"/>
    <x v="15"/>
    <x v="10"/>
    <n v="977932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Hephzibah"/>
    <s v="RICHMOND"/>
    <s v="GA"/>
    <s v="30815-7156"/>
    <s v="Brea"/>
    <s v="CA"/>
    <d v="2021-05-29T00:00:00"/>
    <n v="514546"/>
    <x v="1"/>
    <s v="NA"/>
    <s v="NA"/>
  </r>
  <r>
    <x v="342"/>
    <x v="175"/>
    <s v="GA"/>
    <s v="760 W Bankhead Hwy N/A"/>
    <s v="Villa Rica"/>
    <s v="30180-1502"/>
    <x v="6"/>
    <n v="2990"/>
    <x v="0"/>
    <x v="3"/>
    <x v="16"/>
    <x v="1"/>
    <n v="9198209004"/>
    <n v="405"/>
    <s v="PPP"/>
    <s v="Active Un-Disbursed"/>
    <x v="0"/>
    <n v="100"/>
    <n v="7596"/>
    <n v="7596"/>
    <n v="7596"/>
    <n v="262380"/>
    <s v="Leader Bank, National Association"/>
    <s v="180 Massachusetts Ave"/>
    <s v="ARLINGTON"/>
    <s v="MA"/>
    <s v="02474-8448"/>
    <x v="1"/>
    <x v="0"/>
    <x v="0"/>
    <s v="Villa Rica"/>
    <s v="CARROLL"/>
    <s v="GA"/>
    <s v="30180-1502"/>
    <s v="ARLINGTON"/>
    <s v="MA"/>
    <d v="2021-05-29T00:00:00"/>
    <n v="262380"/>
    <x v="0"/>
    <s v="NA"/>
    <s v="NA"/>
  </r>
  <r>
    <x v="343"/>
    <x v="37"/>
    <s v="GA"/>
    <s v="1535 Holcomb Bridge Rd"/>
    <s v="Peachtree Corners"/>
    <s v="30092-3431"/>
    <x v="14"/>
    <n v="1210"/>
    <x v="0"/>
    <x v="3"/>
    <x v="15"/>
    <x v="3"/>
    <n v="950071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Peachtree Corners"/>
    <s v="GWINNETT"/>
    <s v="GA"/>
    <s v="30092-3431"/>
    <s v="Brea"/>
    <s v="CA"/>
    <d v="2021-05-29T00:00:00"/>
    <n v="514546"/>
    <x v="1"/>
    <s v="NA"/>
    <s v="NA"/>
  </r>
  <r>
    <x v="344"/>
    <x v="176"/>
    <s v="GA"/>
    <s v="4691 Goodson Rd"/>
    <s v="Camilla"/>
    <s v="31730-3985"/>
    <x v="6"/>
    <n v="2990"/>
    <x v="0"/>
    <x v="3"/>
    <x v="15"/>
    <x v="5"/>
    <n v="9190279009"/>
    <n v="405"/>
    <s v="PPP"/>
    <s v="Active Un-Disbursed"/>
    <x v="0"/>
    <n v="100"/>
    <n v="20452"/>
    <n v="20452"/>
    <n v="20452"/>
    <n v="514546"/>
    <s v="BSD Capital, LLC dba Lendistry"/>
    <s v="330 E. Lambert Rd Suite 275"/>
    <s v="Brea"/>
    <s v="CA"/>
    <n v="92821"/>
    <x v="1"/>
    <x v="0"/>
    <x v="0"/>
    <s v="Camilla"/>
    <s v="MITCHELL"/>
    <s v="GA"/>
    <s v="31730-3985"/>
    <s v="Brea"/>
    <s v="CA"/>
    <d v="2021-05-29T00:00:00"/>
    <n v="514546"/>
    <x v="1"/>
    <s v="NA"/>
    <s v="NA"/>
  </r>
  <r>
    <x v="345"/>
    <x v="177"/>
    <s v="GA"/>
    <s v="3469 Mansfield Ln"/>
    <s v="Snellville"/>
    <s v="30039-7201"/>
    <x v="12"/>
    <n v="1512"/>
    <x v="0"/>
    <x v="3"/>
    <x v="15"/>
    <x v="7"/>
    <n v="9544369010"/>
    <n v="405"/>
    <s v="PPP"/>
    <s v="Active Un-Disbursed"/>
    <x v="0"/>
    <n v="100"/>
    <n v="19287"/>
    <n v="19287"/>
    <n v="19287"/>
    <n v="514546"/>
    <s v="BSD Capital, LLC dba Lendistry"/>
    <s v="330 E. Lambert Rd Suite 275"/>
    <s v="Brea"/>
    <s v="CA"/>
    <n v="92821"/>
    <x v="0"/>
    <x v="0"/>
    <x v="0"/>
    <s v="Snellville"/>
    <s v="GWINNETT"/>
    <s v="GA"/>
    <s v="30039-7201"/>
    <s v="Brea"/>
    <s v="CA"/>
    <d v="2021-05-29T00:00:00"/>
    <n v="514546"/>
    <x v="1"/>
    <s v="NA"/>
    <s v="NA"/>
  </r>
  <r>
    <x v="346"/>
    <x v="37"/>
    <s v="GA"/>
    <s v="24 Amberidge Dr NW"/>
    <s v="Cartersville"/>
    <s v="30121-7387"/>
    <x v="5"/>
    <n v="5310"/>
    <x v="0"/>
    <x v="3"/>
    <x v="15"/>
    <x v="6"/>
    <n v="902541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Cartersville"/>
    <s v="BARTOW"/>
    <s v="GA"/>
    <s v="30121-7387"/>
    <s v="Brea"/>
    <s v="CA"/>
    <d v="2021-05-29T00:00:00"/>
    <n v="514546"/>
    <x v="1"/>
    <s v="NA"/>
    <s v="NA"/>
  </r>
  <r>
    <x v="347"/>
    <x v="37"/>
    <s v="GA"/>
    <s v="2505 Laurel Dr"/>
    <s v="Columbus"/>
    <s v="31907-2637"/>
    <x v="1"/>
    <n v="1110"/>
    <x v="0"/>
    <x v="3"/>
    <x v="15"/>
    <x v="5"/>
    <n v="9139449006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Columbus"/>
    <s v="MUSCOGEE"/>
    <s v="GA"/>
    <s v="31907-2637"/>
    <s v="Brea"/>
    <s v="CA"/>
    <s v="NA"/>
    <n v="514546"/>
    <x v="1"/>
    <s v="NA"/>
    <s v="NA"/>
  </r>
  <r>
    <x v="348"/>
    <x v="178"/>
    <s v="GA"/>
    <s v="2245 Mantilla Ct NW"/>
    <s v="Acworth"/>
    <s v="30101-4590"/>
    <x v="4"/>
    <n v="8320"/>
    <x v="0"/>
    <x v="3"/>
    <x v="15"/>
    <x v="6"/>
    <n v="9152279008"/>
    <n v="405"/>
    <s v="PPP"/>
    <s v="Active Un-Disbursed"/>
    <x v="0"/>
    <n v="100"/>
    <n v="20095"/>
    <n v="20095"/>
    <n v="20095"/>
    <n v="514546"/>
    <s v="BSD Capital, LLC dba Lendistry"/>
    <s v="330 E. Lambert Rd Suite 275"/>
    <s v="Brea"/>
    <s v="CA"/>
    <n v="92821"/>
    <x v="0"/>
    <x v="0"/>
    <x v="0"/>
    <s v="Acworth"/>
    <s v="COBB"/>
    <s v="GA"/>
    <s v="30101-4590"/>
    <s v="Brea"/>
    <s v="CA"/>
    <d v="2021-05-29T00:00:00"/>
    <n v="514546"/>
    <x v="1"/>
    <s v="NA"/>
    <s v="NA"/>
  </r>
  <r>
    <x v="349"/>
    <x v="179"/>
    <s v="GA"/>
    <s v="4213 Brass Trl"/>
    <s v="Austell"/>
    <s v="30106-1061"/>
    <x v="12"/>
    <n v="1613"/>
    <x v="0"/>
    <x v="3"/>
    <x v="15"/>
    <x v="0"/>
    <n v="9597569004"/>
    <n v="405"/>
    <s v="PPP"/>
    <s v="Active Un-Disbursed"/>
    <x v="0"/>
    <n v="100"/>
    <n v="19582"/>
    <n v="19582"/>
    <n v="19582"/>
    <n v="514546"/>
    <s v="BSD Capital, LLC dba Lendistry"/>
    <s v="330 E. Lambert Rd Suite 275"/>
    <s v="Brea"/>
    <s v="CA"/>
    <n v="92821"/>
    <x v="0"/>
    <x v="0"/>
    <x v="0"/>
    <s v="Austell"/>
    <s v="COBB"/>
    <s v="GA"/>
    <s v="30106-1061"/>
    <s v="Brea"/>
    <s v="CA"/>
    <d v="2021-05-29T00:00:00"/>
    <n v="514546"/>
    <x v="1"/>
    <s v="NA"/>
    <s v="NA"/>
  </r>
  <r>
    <x v="350"/>
    <x v="37"/>
    <s v="GA"/>
    <s v="1014 Brentwood Way Apt H"/>
    <s v="Atlanta"/>
    <s v="30350-8011"/>
    <x v="6"/>
    <n v="3910"/>
    <x v="0"/>
    <x v="3"/>
    <x v="15"/>
    <x v="2"/>
    <n v="9282759008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50-8011"/>
    <s v="Brea"/>
    <s v="CA"/>
    <d v="2021-05-29T00:00:00"/>
    <n v="514546"/>
    <x v="1"/>
    <s v="NA"/>
    <s v="NA"/>
  </r>
  <r>
    <x v="351"/>
    <x v="37"/>
    <s v="GA"/>
    <s v="6447 Rockbridge Rd"/>
    <s v="Stone Mountain"/>
    <s v="30087-4928"/>
    <x v="1"/>
    <n v="1730"/>
    <x v="0"/>
    <x v="3"/>
    <x v="15"/>
    <x v="7"/>
    <n v="983515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7-4928"/>
    <s v="Brea"/>
    <s v="CA"/>
    <d v="2021-05-29T00:00:00"/>
    <n v="514546"/>
    <x v="1"/>
    <s v="NA"/>
    <s v="NA"/>
  </r>
  <r>
    <x v="352"/>
    <x v="105"/>
    <s v="GA"/>
    <s v="2061 Goode Rd"/>
    <s v="Conyers"/>
    <s v="30094-3317"/>
    <x v="6"/>
    <n v="2111"/>
    <x v="0"/>
    <x v="3"/>
    <x v="15"/>
    <x v="7"/>
    <n v="9692569002"/>
    <n v="405"/>
    <s v="PPP"/>
    <s v="Active Un-Disbursed"/>
    <x v="0"/>
    <n v="100"/>
    <n v="20208"/>
    <n v="20208"/>
    <n v="20208"/>
    <n v="514546"/>
    <s v="BSD Capital, LLC dba Lendistry"/>
    <s v="330 E. Lambert Rd Suite 275"/>
    <s v="Brea"/>
    <s v="CA"/>
    <n v="92821"/>
    <x v="0"/>
    <x v="0"/>
    <x v="0"/>
    <s v="Conyers"/>
    <s v="ROCKDALE"/>
    <s v="GA"/>
    <s v="30094-3317"/>
    <s v="Brea"/>
    <s v="CA"/>
    <d v="2021-05-29T00:00:00"/>
    <n v="514546"/>
    <x v="1"/>
    <s v="NA"/>
    <s v="NA"/>
  </r>
  <r>
    <x v="353"/>
    <x v="180"/>
    <s v="GA"/>
    <s v="115 Trelawney St"/>
    <s v="Covington"/>
    <n v="30016"/>
    <x v="6"/>
    <n v="2112"/>
    <x v="0"/>
    <x v="3"/>
    <x v="15"/>
    <x v="7"/>
    <n v="9498639006"/>
    <n v="405"/>
    <s v="PPP"/>
    <s v="Active Un-Disbursed"/>
    <x v="0"/>
    <n v="100"/>
    <n v="20703"/>
    <n v="20703"/>
    <n v="20703"/>
    <n v="514546"/>
    <s v="BSD Capital, LLC dba Lendistry"/>
    <s v="330 E. Lambert Rd Suite 275"/>
    <s v="Brea"/>
    <s v="CA"/>
    <n v="92821"/>
    <x v="0"/>
    <x v="0"/>
    <x v="0"/>
    <s v="Covington"/>
    <s v="ROCKDALE"/>
    <s v="GA"/>
    <n v="30016"/>
    <s v="Brea"/>
    <s v="CA"/>
    <d v="2021-05-29T00:00:00"/>
    <n v="514546"/>
    <x v="0"/>
    <s v="NA"/>
    <s v="NA"/>
  </r>
  <r>
    <x v="354"/>
    <x v="181"/>
    <s v="GA"/>
    <s v="346 Coral Cir"/>
    <s v="McDonough"/>
    <s v="30253-8970"/>
    <x v="1"/>
    <n v="1612"/>
    <x v="0"/>
    <x v="3"/>
    <x v="15"/>
    <x v="1"/>
    <n v="9518079002"/>
    <n v="405"/>
    <s v="PPP"/>
    <s v="Active Un-Disbursed"/>
    <x v="0"/>
    <n v="100"/>
    <n v="20301"/>
    <n v="20301"/>
    <n v="20301"/>
    <n v="514546"/>
    <s v="BSD Capital, LLC dba Lendistry"/>
    <s v="330 E. Lambert Rd Suite 275"/>
    <s v="Brea"/>
    <s v="CA"/>
    <n v="92821"/>
    <x v="0"/>
    <x v="0"/>
    <x v="0"/>
    <s v="McDonough"/>
    <s v="HENRY"/>
    <s v="GA"/>
    <s v="30253-8970"/>
    <s v="Brea"/>
    <s v="CA"/>
    <d v="2021-05-29T00:00:00"/>
    <n v="514546"/>
    <x v="0"/>
    <s v="NA"/>
    <s v="NA"/>
  </r>
  <r>
    <x v="355"/>
    <x v="37"/>
    <s v="GA"/>
    <s v="2860 E West Connector Ste 108"/>
    <s v="Austell"/>
    <s v="30106-6834"/>
    <x v="12"/>
    <n v="1611"/>
    <x v="0"/>
    <x v="3"/>
    <x v="15"/>
    <x v="0"/>
    <n v="944488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ustell"/>
    <s v="COBB"/>
    <s v="GA"/>
    <s v="30106-6834"/>
    <s v="Brea"/>
    <s v="CA"/>
    <d v="2021-05-29T00:00:00"/>
    <n v="514546"/>
    <x v="1"/>
    <s v="NA"/>
    <s v="NA"/>
  </r>
  <r>
    <x v="356"/>
    <x v="37"/>
    <s v="GA"/>
    <s v="218 W Robert Toombs Ave"/>
    <s v="Washington"/>
    <s v="30673-1666"/>
    <x v="13"/>
    <n v="1498"/>
    <x v="0"/>
    <x v="3"/>
    <x v="15"/>
    <x v="11"/>
    <n v="9458389009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Washington"/>
    <s v="WILKES"/>
    <s v="GA"/>
    <s v="30673-1666"/>
    <s v="Brea"/>
    <s v="CA"/>
    <d v="2021-05-29T00:00:00"/>
    <n v="514546"/>
    <x v="1"/>
    <s v="NA"/>
    <s v="NA"/>
  </r>
  <r>
    <x v="357"/>
    <x v="182"/>
    <s v="GA"/>
    <s v="1417 E Bolton St"/>
    <s v="Savannah"/>
    <s v="31404-2167"/>
    <x v="6"/>
    <n v="2112"/>
    <x v="0"/>
    <x v="3"/>
    <x v="15"/>
    <x v="8"/>
    <n v="9249079003"/>
    <n v="405"/>
    <s v="PPP"/>
    <s v="Active Un-Disbursed"/>
    <x v="0"/>
    <n v="100"/>
    <n v="16636"/>
    <n v="16636"/>
    <n v="16636"/>
    <n v="509316"/>
    <s v="Harvest Small Business Finance, LLC"/>
    <s v="24422 Avenida de la Carlota Suite 232"/>
    <s v="Laguna Hills"/>
    <s v="CA"/>
    <n v="92653"/>
    <x v="0"/>
    <x v="0"/>
    <x v="0"/>
    <s v="Savannah"/>
    <s v="CHATHAM"/>
    <s v="GA"/>
    <s v="31404-2167"/>
    <s v="Brea"/>
    <s v="CA"/>
    <d v="2021-05-29T00:00:00"/>
    <n v="514546"/>
    <x v="0"/>
    <s v="NA"/>
    <s v="NA"/>
  </r>
  <r>
    <x v="358"/>
    <x v="37"/>
    <s v="GA"/>
    <s v="1999 Bent Creek Way SW N204"/>
    <s v="Atlanta"/>
    <s v="30311-3826"/>
    <x v="12"/>
    <n v="1611"/>
    <x v="0"/>
    <x v="3"/>
    <x v="15"/>
    <x v="9"/>
    <n v="979594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1-3826"/>
    <s v="Brea"/>
    <s v="CA"/>
    <d v="2021-05-29T00:00:00"/>
    <n v="514546"/>
    <x v="0"/>
    <s v="NA"/>
    <s v="NA"/>
  </r>
  <r>
    <x v="359"/>
    <x v="183"/>
    <s v="GA"/>
    <s v="427 Lee Miller Dr"/>
    <s v="Suwanee"/>
    <s v="30024-7205"/>
    <x v="6"/>
    <n v="2990"/>
    <x v="0"/>
    <x v="3"/>
    <x v="15"/>
    <x v="3"/>
    <n v="9628629002"/>
    <n v="405"/>
    <s v="PPP"/>
    <s v="Active Un-Disbursed"/>
    <x v="0"/>
    <n v="100"/>
    <n v="19793"/>
    <n v="19793"/>
    <n v="19793"/>
    <n v="514546"/>
    <s v="BSD Capital, LLC dba Lendistry"/>
    <s v="330 E. Lambert Rd Suite 275"/>
    <s v="Brea"/>
    <s v="CA"/>
    <n v="92821"/>
    <x v="0"/>
    <x v="0"/>
    <x v="0"/>
    <s v="Suwanee"/>
    <s v="GWINNETT"/>
    <s v="GA"/>
    <s v="30024-7205"/>
    <s v="Brea"/>
    <s v="CA"/>
    <d v="2021-05-29T00:00:00"/>
    <n v="514546"/>
    <x v="1"/>
    <s v="NA"/>
    <s v="NA"/>
  </r>
  <r>
    <x v="360"/>
    <x v="78"/>
    <s v="GA"/>
    <s v="3 Osceola Dr"/>
    <s v="Savannah"/>
    <s v="31408-2008"/>
    <x v="13"/>
    <n v="1610"/>
    <x v="0"/>
    <x v="3"/>
    <x v="20"/>
    <x v="8"/>
    <n v="8994599001"/>
    <n v="405"/>
    <s v="PPP"/>
    <s v="Active Un-Disbursed"/>
    <x v="0"/>
    <n v="100"/>
    <n v="10416"/>
    <n v="10416"/>
    <n v="10416"/>
    <n v="95038"/>
    <s v="1st Choice CU"/>
    <s v="315 Auburn Ave"/>
    <s v="Atlanta"/>
    <s v="GA"/>
    <s v="30303-2603"/>
    <x v="0"/>
    <x v="0"/>
    <x v="0"/>
    <s v="Savannah"/>
    <s v="CHATHAM"/>
    <s v="GA"/>
    <s v="31408-2008"/>
    <s v="Atlanta"/>
    <s v="GA"/>
    <d v="2021-05-29T00:00:00"/>
    <n v="95038"/>
    <x v="0"/>
    <s v="NA"/>
    <s v="NA"/>
  </r>
  <r>
    <x v="361"/>
    <x v="37"/>
    <s v="GA"/>
    <s v="14 2nd Ave N"/>
    <s v="Tifton"/>
    <s v="31794-5750"/>
    <x v="5"/>
    <n v="5310"/>
    <x v="0"/>
    <x v="3"/>
    <x v="15"/>
    <x v="13"/>
    <n v="949760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Tifton"/>
    <s v="TIFT"/>
    <s v="GA"/>
    <s v="31794-5750"/>
    <s v="Brea"/>
    <s v="CA"/>
    <d v="2021-05-29T00:00:00"/>
    <n v="514546"/>
    <x v="0"/>
    <s v="NA"/>
    <s v="NA"/>
  </r>
  <r>
    <x v="362"/>
    <x v="37"/>
    <s v="GA"/>
    <s v="1308 Hobson St Apt 81"/>
    <s v="Albany"/>
    <s v="31705-1299"/>
    <x v="4"/>
    <n v="8220"/>
    <x v="0"/>
    <x v="3"/>
    <x v="15"/>
    <x v="5"/>
    <n v="931228900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lbany"/>
    <s v="DOUGHERTY"/>
    <s v="GA"/>
    <s v="31705-1299"/>
    <s v="Brea"/>
    <s v="CA"/>
    <d v="2021-05-29T00:00:00"/>
    <n v="514546"/>
    <x v="1"/>
    <s v="NA"/>
    <s v="NA"/>
  </r>
  <r>
    <x v="363"/>
    <x v="37"/>
    <s v="GA"/>
    <s v="105 Highgrove Dr"/>
    <s v="Covington"/>
    <s v="30016-7787"/>
    <x v="6"/>
    <n v="2990"/>
    <x v="0"/>
    <x v="3"/>
    <x v="15"/>
    <x v="7"/>
    <n v="957106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Covington"/>
    <s v="NEWTON"/>
    <s v="GA"/>
    <s v="30016-7787"/>
    <s v="Brea"/>
    <s v="CA"/>
    <d v="2021-05-29T00:00:00"/>
    <n v="514546"/>
    <x v="0"/>
    <s v="NA"/>
    <s v="NA"/>
  </r>
  <r>
    <x v="364"/>
    <x v="37"/>
    <s v="GA"/>
    <s v="1300 Independence Place Dr Apt 126"/>
    <s v="Hinesville"/>
    <s v="31313-9512"/>
    <x v="6"/>
    <n v="2320"/>
    <x v="0"/>
    <x v="3"/>
    <x v="15"/>
    <x v="8"/>
    <n v="9845389009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Hinesville"/>
    <s v="LIBERTY"/>
    <s v="GA"/>
    <s v="31313-9512"/>
    <s v="Brea"/>
    <s v="CA"/>
    <d v="2021-05-29T00:00:00"/>
    <n v="514546"/>
    <x v="1"/>
    <s v="NA"/>
    <s v="NA"/>
  </r>
  <r>
    <x v="365"/>
    <x v="184"/>
    <s v="GA"/>
    <s v="6245 Tennis Dr"/>
    <s v="Fairburn"/>
    <s v="30213-1137"/>
    <x v="5"/>
    <n v="8510"/>
    <x v="0"/>
    <x v="3"/>
    <x v="15"/>
    <x v="0"/>
    <n v="9184539008"/>
    <n v="405"/>
    <s v="PPP"/>
    <s v="Active Un-Disbursed"/>
    <x v="0"/>
    <n v="100"/>
    <n v="15298"/>
    <n v="15298"/>
    <n v="15298"/>
    <n v="514546"/>
    <s v="BSD Capital, LLC dba Lendistry"/>
    <s v="330 E. Lambert Rd Suite 275"/>
    <s v="Brea"/>
    <s v="CA"/>
    <n v="92821"/>
    <x v="0"/>
    <x v="0"/>
    <x v="0"/>
    <s v="Fairburn"/>
    <s v="FULTON"/>
    <s v="GA"/>
    <s v="30213-1137"/>
    <s v="Brea"/>
    <s v="CA"/>
    <d v="2021-05-29T00:00:00"/>
    <n v="514546"/>
    <x v="1"/>
    <s v="NA"/>
    <s v="NA"/>
  </r>
  <r>
    <x v="366"/>
    <x v="185"/>
    <s v="GA"/>
    <s v="5696 One Lake Way"/>
    <s v="Atlanta"/>
    <s v="30349-8210"/>
    <x v="0"/>
    <n v="5120"/>
    <x v="0"/>
    <x v="3"/>
    <x v="15"/>
    <x v="0"/>
    <n v="9373509009"/>
    <n v="405"/>
    <s v="PPP"/>
    <s v="Active Un-Disbursed"/>
    <x v="0"/>
    <n v="100"/>
    <n v="14375"/>
    <n v="14375"/>
    <n v="14375"/>
    <n v="514546"/>
    <s v="BSD Capital, LLC dba Lendistry"/>
    <s v="330 E. Lambert Rd Suite 275"/>
    <s v="Brea"/>
    <s v="CA"/>
    <n v="92821"/>
    <x v="0"/>
    <x v="0"/>
    <x v="0"/>
    <s v="Atlanta"/>
    <s v="FULTON"/>
    <s v="GA"/>
    <s v="30349-8210"/>
    <s v="Brea"/>
    <s v="CA"/>
    <d v="2021-05-29T00:00:00"/>
    <n v="514546"/>
    <x v="1"/>
    <s v="NA"/>
    <s v="NA"/>
  </r>
  <r>
    <x v="367"/>
    <x v="37"/>
    <s v="GA"/>
    <s v="320 Station Crossing Dr Apt A"/>
    <s v="Albany"/>
    <s v="31721-8340"/>
    <x v="6"/>
    <n v="2113"/>
    <x v="0"/>
    <x v="3"/>
    <x v="15"/>
    <x v="5"/>
    <n v="921177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lbany"/>
    <s v="DOUGHERTY"/>
    <s v="GA"/>
    <s v="31721-8340"/>
    <s v="Brea"/>
    <s v="CA"/>
    <d v="2021-05-29T00:00:00"/>
    <n v="514546"/>
    <x v="1"/>
    <s v="NA"/>
    <s v="NA"/>
  </r>
  <r>
    <x v="368"/>
    <x v="37"/>
    <s v="GA"/>
    <s v="3905 Poplar Pointe Dr"/>
    <s v="College Park"/>
    <s v="30349-5478"/>
    <x v="2"/>
    <n v="2320"/>
    <x v="0"/>
    <x v="3"/>
    <x v="15"/>
    <x v="9"/>
    <n v="927900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ollege Park"/>
    <s v="CLAYTON"/>
    <s v="GA"/>
    <s v="30349-5478"/>
    <s v="Brea"/>
    <s v="CA"/>
    <d v="2021-05-29T00:00:00"/>
    <n v="514546"/>
    <x v="1"/>
    <s v="NA"/>
    <s v="NA"/>
  </r>
  <r>
    <x v="369"/>
    <x v="37"/>
    <s v="GA"/>
    <s v="1503 E Park Ave Apt W10"/>
    <s v="Valdosta"/>
    <s v="31602-5319"/>
    <x v="17"/>
    <n v="8140"/>
    <x v="0"/>
    <x v="3"/>
    <x v="15"/>
    <x v="13"/>
    <n v="942103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Valdosta"/>
    <s v="LOWNDES"/>
    <s v="GA"/>
    <s v="31602-5319"/>
    <s v="Brea"/>
    <s v="CA"/>
    <d v="2021-05-29T00:00:00"/>
    <n v="514546"/>
    <x v="1"/>
    <s v="NA"/>
    <s v="NA"/>
  </r>
  <r>
    <x v="370"/>
    <x v="37"/>
    <s v="GA"/>
    <s v="100 Governors Blvd"/>
    <s v="Hinesville"/>
    <s v="31313-9577"/>
    <x v="6"/>
    <n v="2112"/>
    <x v="0"/>
    <x v="3"/>
    <x v="15"/>
    <x v="8"/>
    <n v="953709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Hinesville"/>
    <s v="LIBERTY"/>
    <s v="GA"/>
    <s v="31313-9577"/>
    <s v="Brea"/>
    <s v="CA"/>
    <d v="2021-05-29T00:00:00"/>
    <n v="514546"/>
    <x v="1"/>
    <s v="NA"/>
    <s v="NA"/>
  </r>
  <r>
    <x v="371"/>
    <x v="186"/>
    <s v="GA"/>
    <s v="1722 Summer Ridge Ln"/>
    <s v="Lawrenceville"/>
    <s v="30044-3954"/>
    <x v="1"/>
    <n v="1730"/>
    <x v="0"/>
    <x v="3"/>
    <x v="15"/>
    <x v="3"/>
    <n v="9017419010"/>
    <n v="405"/>
    <s v="PPP"/>
    <s v="Active Un-Disbursed"/>
    <x v="0"/>
    <n v="100"/>
    <n v="20322"/>
    <n v="20322"/>
    <n v="20322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4-3954"/>
    <s v="Brea"/>
    <s v="CA"/>
    <d v="2021-05-29T00:00:00"/>
    <n v="514546"/>
    <x v="1"/>
    <s v="NA"/>
    <s v="NA"/>
  </r>
  <r>
    <x v="372"/>
    <x v="187"/>
    <s v="GA"/>
    <s v="4326 Mario ave"/>
    <s v="Macon"/>
    <n v="31206"/>
    <x v="6"/>
    <n v="2111"/>
    <x v="0"/>
    <x v="3"/>
    <x v="15"/>
    <x v="5"/>
    <n v="9450879009"/>
    <n v="405"/>
    <s v="PPP"/>
    <s v="Active Un-Disbursed"/>
    <x v="0"/>
    <n v="100"/>
    <n v="20245"/>
    <n v="20245"/>
    <n v="20245"/>
    <n v="514546"/>
    <s v="BSD Capital, LLC dba Lendistry"/>
    <s v="330 E. Lambert Rd Suite 275"/>
    <s v="Brea"/>
    <s v="CA"/>
    <n v="92821"/>
    <x v="0"/>
    <x v="0"/>
    <x v="0"/>
    <s v="Macon"/>
    <s v="BIBB"/>
    <s v="GA"/>
    <n v="31206"/>
    <s v="Brea"/>
    <s v="CA"/>
    <d v="2021-05-29T00:00:00"/>
    <n v="514546"/>
    <x v="0"/>
    <s v="NA"/>
    <s v="NA"/>
  </r>
  <r>
    <x v="373"/>
    <x v="37"/>
    <s v="GA"/>
    <s v="5591 Mayfair Crossing Dr"/>
    <s v="Lithonia"/>
    <s v="30038-1186"/>
    <x v="10"/>
    <n v="2110"/>
    <x v="0"/>
    <x v="3"/>
    <x v="15"/>
    <x v="7"/>
    <n v="941934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ithonia"/>
    <s v="DEKALB"/>
    <s v="GA"/>
    <s v="30038-1186"/>
    <s v="Brea"/>
    <s v="CA"/>
    <d v="2021-05-29T00:00:00"/>
    <n v="514546"/>
    <x v="1"/>
    <s v="NA"/>
    <s v="NA"/>
  </r>
  <r>
    <x v="374"/>
    <x v="37"/>
    <s v="GA"/>
    <s v="810 Windy Hill Rd SE Apt 15H"/>
    <s v="Smyrna"/>
    <s v="30080-1931"/>
    <x v="2"/>
    <n v="2320"/>
    <x v="0"/>
    <x v="3"/>
    <x v="15"/>
    <x v="0"/>
    <n v="984449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myrna"/>
    <s v="COBB"/>
    <s v="GA"/>
    <s v="30080-1931"/>
    <s v="Brea"/>
    <s v="CA"/>
    <d v="2021-05-29T00:00:00"/>
    <n v="514546"/>
    <x v="1"/>
    <s v="NA"/>
    <s v="NA"/>
  </r>
  <r>
    <x v="375"/>
    <x v="105"/>
    <s v="GA"/>
    <s v="107 Chimney Rock Rd"/>
    <s v="Perry"/>
    <s v="31069-9318"/>
    <x v="2"/>
    <n v="2320"/>
    <x v="0"/>
    <x v="3"/>
    <x v="15"/>
    <x v="13"/>
    <n v="9498029000"/>
    <n v="405"/>
    <s v="PPP"/>
    <s v="Active Un-Disbursed"/>
    <x v="0"/>
    <n v="100"/>
    <n v="20208"/>
    <n v="20208"/>
    <n v="20208"/>
    <n v="514546"/>
    <s v="BSD Capital, LLC dba Lendistry"/>
    <s v="330 E. Lambert Rd Suite 275"/>
    <s v="Brea"/>
    <s v="CA"/>
    <n v="92821"/>
    <x v="0"/>
    <x v="0"/>
    <x v="0"/>
    <s v="Perry"/>
    <s v="HOUSTON"/>
    <s v="GA"/>
    <s v="31069-9318"/>
    <s v="Brea"/>
    <s v="CA"/>
    <d v="2021-05-29T00:00:00"/>
    <n v="514546"/>
    <x v="1"/>
    <s v="NA"/>
    <s v="NA"/>
  </r>
  <r>
    <x v="376"/>
    <x v="188"/>
    <s v="GA"/>
    <s v="305 Leatherwood Ct"/>
    <s v="Lawrenceville"/>
    <s v="30043-1412"/>
    <x v="9"/>
    <n v="4390"/>
    <x v="0"/>
    <x v="3"/>
    <x v="15"/>
    <x v="3"/>
    <n v="9173619002"/>
    <n v="405"/>
    <s v="PPP"/>
    <s v="Active Un-Disbursed"/>
    <x v="0"/>
    <n v="100"/>
    <n v="17895"/>
    <n v="17895"/>
    <n v="17895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3-1412"/>
    <s v="Brea"/>
    <s v="CA"/>
    <d v="2021-05-29T00:00:00"/>
    <n v="514546"/>
    <x v="1"/>
    <s v="NA"/>
    <s v="NA"/>
  </r>
  <r>
    <x v="377"/>
    <x v="62"/>
    <s v="GA"/>
    <s v="206 Fowler St"/>
    <s v="Swainsboro"/>
    <s v="30401-3725"/>
    <x v="6"/>
    <n v="2990"/>
    <x v="0"/>
    <x v="3"/>
    <x v="15"/>
    <x v="10"/>
    <n v="9854059006"/>
    <n v="405"/>
    <s v="PPP"/>
    <s v="Active Un-Disbursed"/>
    <x v="0"/>
    <n v="100"/>
    <n v="20416"/>
    <n v="20416"/>
    <n v="20416"/>
    <n v="514546"/>
    <s v="BSD Capital, LLC dba Lendistry"/>
    <s v="330 E. Lambert Rd Suite 275"/>
    <s v="Brea"/>
    <s v="CA"/>
    <n v="92821"/>
    <x v="1"/>
    <x v="0"/>
    <x v="0"/>
    <s v="Swainsboro"/>
    <s v="EMANUEL"/>
    <s v="GA"/>
    <s v="30401-3725"/>
    <s v="Brea"/>
    <s v="CA"/>
    <d v="2021-05-29T00:00:00"/>
    <n v="514546"/>
    <x v="1"/>
    <s v="NA"/>
    <s v="NA"/>
  </r>
  <r>
    <x v="378"/>
    <x v="37"/>
    <s v="GA"/>
    <s v="618 Indian Creek Dr"/>
    <s v="Albany"/>
    <s v="31721-8961"/>
    <x v="6"/>
    <n v="2111"/>
    <x v="0"/>
    <x v="3"/>
    <x v="15"/>
    <x v="5"/>
    <n v="924232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lbany"/>
    <s v="DOUGHERTY"/>
    <s v="GA"/>
    <s v="31721-8961"/>
    <s v="Brea"/>
    <s v="CA"/>
    <d v="2021-05-29T00:00:00"/>
    <n v="514546"/>
    <x v="1"/>
    <s v="NA"/>
    <s v="NA"/>
  </r>
  <r>
    <x v="379"/>
    <x v="37"/>
    <s v="GA"/>
    <s v="6010 Neely Farm Dr"/>
    <s v="Peachtree Corners"/>
    <s v="30092-1340"/>
    <x v="9"/>
    <n v="3998"/>
    <x v="0"/>
    <x v="3"/>
    <x v="15"/>
    <x v="3"/>
    <n v="969181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Peachtree Corners"/>
    <s v="GWINNETT"/>
    <s v="GA"/>
    <s v="30092-1340"/>
    <s v="Brea"/>
    <s v="CA"/>
    <d v="2021-05-29T00:00:00"/>
    <n v="514546"/>
    <x v="1"/>
    <s v="NA"/>
    <s v="NA"/>
  </r>
  <r>
    <x v="380"/>
    <x v="189"/>
    <s v="GA"/>
    <s v="26 Ivy St"/>
    <s v="Porterdale"/>
    <s v="30014-3368"/>
    <x v="1"/>
    <n v="1720"/>
    <x v="0"/>
    <x v="3"/>
    <x v="15"/>
    <x v="7"/>
    <n v="9434759008"/>
    <n v="405"/>
    <s v="PPP"/>
    <s v="Active Un-Disbursed"/>
    <x v="0"/>
    <n v="100"/>
    <n v="20041"/>
    <n v="20041"/>
    <n v="20041"/>
    <n v="514546"/>
    <s v="BSD Capital, LLC dba Lendistry"/>
    <s v="330 E. Lambert Rd Suite 275"/>
    <s v="Brea"/>
    <s v="CA"/>
    <n v="92821"/>
    <x v="1"/>
    <x v="0"/>
    <x v="0"/>
    <s v="Porterdale"/>
    <s v="NEWTON"/>
    <s v="GA"/>
    <s v="30014-3368"/>
    <s v="Brea"/>
    <s v="CA"/>
    <d v="2021-05-29T00:00:00"/>
    <n v="514546"/>
    <x v="0"/>
    <s v="NA"/>
    <s v="NA"/>
  </r>
  <r>
    <x v="381"/>
    <x v="190"/>
    <s v="GA"/>
    <s v="1219 Westgate Dr"/>
    <s v="Lilburn"/>
    <s v="30047-3282"/>
    <x v="9"/>
    <n v="4110"/>
    <x v="0"/>
    <x v="3"/>
    <x v="15"/>
    <x v="7"/>
    <n v="9290369009"/>
    <n v="405"/>
    <s v="PPP"/>
    <s v="Active Un-Disbursed"/>
    <x v="0"/>
    <n v="100"/>
    <n v="10750"/>
    <n v="10750"/>
    <n v="10750"/>
    <n v="514546"/>
    <s v="BSD Capital, LLC dba Lendistry"/>
    <s v="330 E. Lambert Rd Suite 275"/>
    <s v="Brea"/>
    <s v="CA"/>
    <n v="92821"/>
    <x v="0"/>
    <x v="0"/>
    <x v="0"/>
    <s v="Lilburn"/>
    <s v="GWINNETT"/>
    <s v="GA"/>
    <s v="30047-3282"/>
    <s v="Brea"/>
    <s v="CA"/>
    <d v="2021-05-29T00:00:00"/>
    <n v="514546"/>
    <x v="1"/>
    <s v="NA"/>
    <s v="NA"/>
  </r>
  <r>
    <x v="382"/>
    <x v="191"/>
    <s v="GA"/>
    <s v="820 Martin Luther King St"/>
    <s v="Thomson"/>
    <s v="30824-7412"/>
    <x v="1"/>
    <n v="1730"/>
    <x v="0"/>
    <x v="3"/>
    <x v="15"/>
    <x v="11"/>
    <n v="9342569002"/>
    <n v="405"/>
    <s v="PPP"/>
    <s v="Active Un-Disbursed"/>
    <x v="0"/>
    <n v="100"/>
    <n v="15625"/>
    <n v="15625"/>
    <n v="15625"/>
    <n v="509316"/>
    <s v="Harvest Small Business Finance, LLC"/>
    <s v="24422 Avenida de la Carlota Suite 232"/>
    <s v="Laguna Hills"/>
    <s v="CA"/>
    <n v="92653"/>
    <x v="1"/>
    <x v="0"/>
    <x v="0"/>
    <s v="Thomson"/>
    <s v="MCDUFFIE"/>
    <s v="GA"/>
    <s v="30824-7412"/>
    <s v="Brea"/>
    <s v="CA"/>
    <d v="2021-05-29T00:00:00"/>
    <n v="514546"/>
    <x v="0"/>
    <s v="NA"/>
    <s v="NA"/>
  </r>
  <r>
    <x v="383"/>
    <x v="192"/>
    <s v="GA"/>
    <s v="5753 Gateway Blvd"/>
    <s v="Stone Mountain"/>
    <s v="30087-6052"/>
    <x v="13"/>
    <n v="1610"/>
    <x v="0"/>
    <x v="3"/>
    <x v="15"/>
    <x v="7"/>
    <n v="9593969009"/>
    <n v="405"/>
    <s v="PPP"/>
    <s v="Active Un-Disbursed"/>
    <x v="0"/>
    <n v="100"/>
    <n v="14862"/>
    <n v="14862"/>
    <n v="14862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7-6052"/>
    <s v="Brea"/>
    <s v="CA"/>
    <d v="2021-05-29T00:00:00"/>
    <n v="514546"/>
    <x v="1"/>
    <s v="NA"/>
    <s v="NA"/>
  </r>
  <r>
    <x v="384"/>
    <x v="193"/>
    <s v="GA"/>
    <s v="7125 Boulder Pass"/>
    <s v="Union City"/>
    <s v="30291-5136"/>
    <x v="18"/>
    <n v="1691"/>
    <x v="0"/>
    <x v="3"/>
    <x v="15"/>
    <x v="0"/>
    <n v="9114259001"/>
    <n v="405"/>
    <s v="PPP"/>
    <s v="Active Un-Disbursed"/>
    <x v="0"/>
    <n v="100"/>
    <n v="13548"/>
    <n v="13548"/>
    <n v="13548"/>
    <n v="514546"/>
    <s v="BSD Capital, LLC dba Lendistry"/>
    <s v="330 E. Lambert Rd Suite 275"/>
    <s v="Brea"/>
    <s v="CA"/>
    <n v="92821"/>
    <x v="0"/>
    <x v="0"/>
    <x v="0"/>
    <s v="Union City"/>
    <s v="FULTON"/>
    <s v="GA"/>
    <s v="30291-5136"/>
    <s v="Brea"/>
    <s v="CA"/>
    <d v="2021-05-29T00:00:00"/>
    <n v="514546"/>
    <x v="0"/>
    <s v="NA"/>
    <s v="NA"/>
  </r>
  <r>
    <x v="385"/>
    <x v="37"/>
    <s v="GA"/>
    <s v="202 Wind River Dr"/>
    <s v="Kathleen"/>
    <s v="31047-5323"/>
    <x v="12"/>
    <n v="1618"/>
    <x v="0"/>
    <x v="3"/>
    <x v="15"/>
    <x v="13"/>
    <n v="946508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Kathleen"/>
    <s v="HOUSTON"/>
    <s v="GA"/>
    <s v="31047-5323"/>
    <s v="Brea"/>
    <s v="CA"/>
    <d v="2021-05-29T00:00:00"/>
    <n v="514546"/>
    <x v="1"/>
    <s v="NA"/>
    <s v="NA"/>
  </r>
  <r>
    <x v="386"/>
    <x v="37"/>
    <s v="GA"/>
    <s v="2245 Polar Rock Ave SW"/>
    <s v="Atlanta"/>
    <s v="30315-6433"/>
    <x v="6"/>
    <n v="2990"/>
    <x v="0"/>
    <x v="3"/>
    <x v="15"/>
    <x v="9"/>
    <n v="967301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5-6433"/>
    <s v="Brea"/>
    <s v="CA"/>
    <d v="2021-05-29T00:00:00"/>
    <n v="514546"/>
    <x v="0"/>
    <s v="NA"/>
    <s v="NA"/>
  </r>
  <r>
    <x v="387"/>
    <x v="37"/>
    <s v="GA"/>
    <s v="4165 Sunrise Trl"/>
    <s v="College Park"/>
    <s v="30349-2533"/>
    <x v="1"/>
    <n v="1720"/>
    <x v="0"/>
    <x v="3"/>
    <x v="15"/>
    <x v="0"/>
    <n v="982557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ollege Park"/>
    <s v="FULTON"/>
    <s v="GA"/>
    <s v="30349-2533"/>
    <s v="Brea"/>
    <s v="CA"/>
    <d v="2021-05-29T00:00:00"/>
    <n v="514546"/>
    <x v="1"/>
    <s v="NA"/>
    <s v="NA"/>
  </r>
  <r>
    <x v="388"/>
    <x v="72"/>
    <s v="GA"/>
    <s v="1220 boone ave kingsland ga"/>
    <s v="Kingsland"/>
    <n v="31548"/>
    <x v="13"/>
    <n v="1420"/>
    <x v="0"/>
    <x v="3"/>
    <x v="15"/>
    <x v="8"/>
    <n v="9599229000"/>
    <n v="405"/>
    <s v="PPP"/>
    <s v="Active Un-Disbursed"/>
    <x v="0"/>
    <n v="100"/>
    <n v="20052"/>
    <n v="20052"/>
    <n v="20052"/>
    <n v="509316"/>
    <s v="Harvest Small Business Finance, LLC"/>
    <s v="24422 Avenida de la Carlota Suite 232"/>
    <s v="Laguna Hills"/>
    <s v="CA"/>
    <n v="92653"/>
    <x v="1"/>
    <x v="0"/>
    <x v="0"/>
    <s v="Kingsland"/>
    <s v="CAMDEN"/>
    <s v="GA"/>
    <n v="31548"/>
    <s v="Brea"/>
    <s v="CA"/>
    <d v="2021-05-29T00:00:00"/>
    <n v="514546"/>
    <x v="1"/>
    <s v="NA"/>
    <s v="NA"/>
  </r>
  <r>
    <x v="389"/>
    <x v="194"/>
    <s v="GA"/>
    <s v="1807 Summit Lake Dr"/>
    <s v="Stone Mountain"/>
    <s v="30083-6920"/>
    <x v="13"/>
    <n v="4410"/>
    <x v="0"/>
    <x v="3"/>
    <x v="15"/>
    <x v="7"/>
    <n v="9263159010"/>
    <n v="405"/>
    <s v="PPP"/>
    <s v="Active Un-Disbursed"/>
    <x v="0"/>
    <n v="100"/>
    <n v="17191"/>
    <n v="17191"/>
    <n v="17191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3-6920"/>
    <s v="Brea"/>
    <s v="CA"/>
    <d v="2021-05-29T00:00:00"/>
    <n v="514546"/>
    <x v="0"/>
    <s v="NA"/>
    <s v="NA"/>
  </r>
  <r>
    <x v="390"/>
    <x v="195"/>
    <s v="GA"/>
    <s v="922 Kingston Dr"/>
    <s v="Waynesboro"/>
    <s v="30830-7612"/>
    <x v="4"/>
    <n v="6118"/>
    <x v="0"/>
    <x v="3"/>
    <x v="0"/>
    <x v="10"/>
    <n v="9682649009"/>
    <n v="405"/>
    <s v="PPP"/>
    <s v="Exemption 4"/>
    <x v="0"/>
    <n v="100"/>
    <n v="14582"/>
    <n v="14582"/>
    <n v="0"/>
    <n v="188361"/>
    <s v="Prestamos CDFI, LLC"/>
    <s v="1024 East Buckeye Road Suite 270"/>
    <s v="Phoenix"/>
    <s v="AZ"/>
    <n v="85034"/>
    <x v="1"/>
    <x v="0"/>
    <x v="0"/>
    <s v="Waynesboro"/>
    <s v="BURKE"/>
    <s v="GA"/>
    <s v="30830-7612"/>
    <s v="Phoenix"/>
    <s v="AZ"/>
    <s v="NA"/>
    <n v="188361"/>
    <x v="1"/>
    <s v="NA"/>
    <s v="NA"/>
  </r>
  <r>
    <x v="391"/>
    <x v="37"/>
    <s v="GA"/>
    <s v="5630 Sturbridge Way"/>
    <s v="Atlanta"/>
    <s v="30349-3742"/>
    <x v="4"/>
    <n v="6115"/>
    <x v="0"/>
    <x v="3"/>
    <x v="15"/>
    <x v="0"/>
    <n v="951230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49-3742"/>
    <s v="Brea"/>
    <s v="CA"/>
    <d v="2021-05-29T00:00:00"/>
    <n v="514546"/>
    <x v="1"/>
    <s v="NA"/>
    <s v="NA"/>
  </r>
  <r>
    <x v="392"/>
    <x v="196"/>
    <s v="GA"/>
    <s v="1543 Cambridge dr"/>
    <s v="Macon"/>
    <n v="31206"/>
    <x v="6"/>
    <n v="2112"/>
    <x v="0"/>
    <x v="3"/>
    <x v="15"/>
    <x v="5"/>
    <n v="9517199001"/>
    <n v="405"/>
    <s v="PPP"/>
    <s v="Active Un-Disbursed"/>
    <x v="0"/>
    <n v="100"/>
    <n v="20704"/>
    <n v="20704"/>
    <n v="20704"/>
    <n v="509316"/>
    <s v="Harvest Small Business Finance, LLC"/>
    <s v="24422 Avenida de la Carlota Suite 232"/>
    <s v="Laguna Hills"/>
    <s v="CA"/>
    <n v="92653"/>
    <x v="0"/>
    <x v="0"/>
    <x v="0"/>
    <s v="Macon"/>
    <s v="BIBB"/>
    <s v="GA"/>
    <n v="31206"/>
    <s v="Brea"/>
    <s v="CA"/>
    <d v="2021-05-29T00:00:00"/>
    <n v="514546"/>
    <x v="0"/>
    <s v="NA"/>
    <s v="NA"/>
  </r>
  <r>
    <x v="393"/>
    <x v="197"/>
    <s v="GA"/>
    <s v="1355 Hendrix Dr"/>
    <s v="Waycross"/>
    <s v="31503-8803"/>
    <x v="5"/>
    <n v="5310"/>
    <x v="0"/>
    <x v="3"/>
    <x v="15"/>
    <x v="8"/>
    <n v="9632039005"/>
    <n v="405"/>
    <s v="PPP"/>
    <s v="Active Un-Disbursed"/>
    <x v="0"/>
    <n v="100"/>
    <n v="20666"/>
    <n v="20666"/>
    <n v="20666"/>
    <n v="514546"/>
    <s v="BSD Capital, LLC dba Lendistry"/>
    <s v="330 E. Lambert Rd Suite 275"/>
    <s v="Brea"/>
    <s v="CA"/>
    <n v="92821"/>
    <x v="0"/>
    <x v="0"/>
    <x v="0"/>
    <s v="Waycross"/>
    <s v="WARE"/>
    <s v="GA"/>
    <s v="31503-8803"/>
    <s v="Brea"/>
    <s v="CA"/>
    <d v="2021-05-29T00:00:00"/>
    <n v="514546"/>
    <x v="0"/>
    <s v="NA"/>
    <s v="NA"/>
  </r>
  <r>
    <x v="394"/>
    <x v="89"/>
    <s v="GA"/>
    <s v="4900 Delano Rd"/>
    <s v="Atlanta"/>
    <s v="30349-2640"/>
    <x v="15"/>
    <n v="1510"/>
    <x v="0"/>
    <x v="3"/>
    <x v="15"/>
    <x v="0"/>
    <n v="9470349000"/>
    <n v="405"/>
    <s v="PPP"/>
    <s v="Active Un-Disbursed"/>
    <x v="0"/>
    <n v="100"/>
    <n v="20479"/>
    <n v="20479"/>
    <n v="20479"/>
    <n v="514546"/>
    <s v="BSD Capital, LLC dba Lendistry"/>
    <s v="330 E. Lambert Rd Suite 275"/>
    <s v="Brea"/>
    <s v="CA"/>
    <n v="92821"/>
    <x v="0"/>
    <x v="0"/>
    <x v="0"/>
    <s v="Atlanta"/>
    <s v="FULTON"/>
    <s v="GA"/>
    <s v="30349-2640"/>
    <s v="Brea"/>
    <s v="CA"/>
    <d v="2021-05-29T00:00:00"/>
    <n v="514546"/>
    <x v="1"/>
    <s v="NA"/>
    <s v="NA"/>
  </r>
  <r>
    <x v="395"/>
    <x v="37"/>
    <s v="GA"/>
    <s v="3559 Castlehill Way"/>
    <s v="Tucker"/>
    <s v="30084-3902"/>
    <x v="9"/>
    <n v="4390"/>
    <x v="0"/>
    <x v="3"/>
    <x v="15"/>
    <x v="7"/>
    <n v="958764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Tucker"/>
    <s v="DEKALB"/>
    <s v="GA"/>
    <s v="30084-3902"/>
    <s v="Brea"/>
    <s v="CA"/>
    <d v="2021-05-29T00:00:00"/>
    <n v="514546"/>
    <x v="1"/>
    <s v="NA"/>
    <s v="NA"/>
  </r>
  <r>
    <x v="396"/>
    <x v="198"/>
    <s v="GA"/>
    <s v="5911 Charles Ln"/>
    <s v="Austell"/>
    <s v="30106-3126"/>
    <x v="6"/>
    <n v="2111"/>
    <x v="0"/>
    <x v="3"/>
    <x v="15"/>
    <x v="0"/>
    <n v="9255419005"/>
    <n v="405"/>
    <s v="PPP"/>
    <s v="Active Un-Disbursed"/>
    <x v="0"/>
    <n v="100"/>
    <n v="16915"/>
    <n v="16915"/>
    <n v="16915"/>
    <n v="509316"/>
    <s v="Harvest Small Business Finance, LLC"/>
    <s v="24422 Avenida de la Carlota Suite 232"/>
    <s v="Laguna Hills"/>
    <s v="CA"/>
    <n v="92653"/>
    <x v="0"/>
    <x v="0"/>
    <x v="0"/>
    <s v="Austell"/>
    <s v="COBB"/>
    <s v="GA"/>
    <s v="30106-3126"/>
    <s v="Brea"/>
    <s v="CA"/>
    <d v="2021-05-29T00:00:00"/>
    <n v="514546"/>
    <x v="1"/>
    <s v="NA"/>
    <s v="NA"/>
  </r>
  <r>
    <x v="397"/>
    <x v="199"/>
    <s v="GA"/>
    <s v="2204 Lullwater Rd"/>
    <s v="Albany"/>
    <s v="31707-3165"/>
    <x v="6"/>
    <n v="1192"/>
    <x v="0"/>
    <x v="3"/>
    <x v="15"/>
    <x v="5"/>
    <n v="8996899001"/>
    <n v="405"/>
    <s v="PPP"/>
    <s v="Active Un-Disbursed"/>
    <x v="0"/>
    <n v="100"/>
    <n v="19812"/>
    <n v="19812"/>
    <n v="19812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7-3165"/>
    <s v="Brea"/>
    <s v="CA"/>
    <d v="2021-05-29T00:00:00"/>
    <n v="514546"/>
    <x v="1"/>
    <s v="NA"/>
    <s v="NA"/>
  </r>
  <r>
    <x v="398"/>
    <x v="200"/>
    <s v="GA"/>
    <s v="1960 Alison Ct SW Apt A8"/>
    <s v="Atlanta"/>
    <s v="30311-5021"/>
    <x v="0"/>
    <n v="4330"/>
    <x v="0"/>
    <x v="3"/>
    <x v="15"/>
    <x v="9"/>
    <n v="9428179004"/>
    <n v="405"/>
    <s v="PPP"/>
    <s v="Active Un-Disbursed"/>
    <x v="0"/>
    <n v="100"/>
    <n v="19052"/>
    <n v="19052"/>
    <n v="19052"/>
    <n v="514546"/>
    <s v="BSD Capital, LLC dba Lendistry"/>
    <s v="330 E. Lambert Rd Suite 275"/>
    <s v="Brea"/>
    <s v="CA"/>
    <n v="92821"/>
    <x v="0"/>
    <x v="0"/>
    <x v="0"/>
    <s v="Atlanta"/>
    <s v="FULTON"/>
    <s v="GA"/>
    <s v="30311-5021"/>
    <s v="Brea"/>
    <s v="CA"/>
    <d v="2021-05-29T00:00:00"/>
    <n v="514546"/>
    <x v="0"/>
    <s v="NA"/>
    <s v="NA"/>
  </r>
  <r>
    <x v="399"/>
    <x v="37"/>
    <s v="GA"/>
    <s v="410 N Henderson Ave"/>
    <s v="Donalsonville"/>
    <s v="39845-1481"/>
    <x v="9"/>
    <n v="4110"/>
    <x v="0"/>
    <x v="3"/>
    <x v="15"/>
    <x v="5"/>
    <n v="981557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Donalsonville"/>
    <s v="SEMINOLE"/>
    <s v="GA"/>
    <s v="39845-1481"/>
    <s v="Brea"/>
    <s v="CA"/>
    <d v="2021-05-29T00:00:00"/>
    <n v="514546"/>
    <x v="0"/>
    <s v="NA"/>
    <s v="NA"/>
  </r>
  <r>
    <x v="400"/>
    <x v="136"/>
    <s v="GA"/>
    <s v="2000 Monroe Pl NE"/>
    <s v="Atlanta"/>
    <s v="30324-4966"/>
    <x v="2"/>
    <n v="2330"/>
    <x v="0"/>
    <x v="3"/>
    <x v="15"/>
    <x v="9"/>
    <n v="9093099001"/>
    <n v="405"/>
    <s v="PPP"/>
    <s v="Active Un-Disbursed"/>
    <x v="0"/>
    <n v="100"/>
    <n v="18333"/>
    <n v="18333"/>
    <n v="18333"/>
    <n v="514546"/>
    <s v="BSD Capital, LLC dba Lendistry"/>
    <s v="330 E. Lambert Rd Suite 275"/>
    <s v="Brea"/>
    <s v="CA"/>
    <n v="92821"/>
    <x v="0"/>
    <x v="0"/>
    <x v="0"/>
    <s v="Atlanta"/>
    <s v="FULTON"/>
    <s v="GA"/>
    <s v="30324-4966"/>
    <s v="Brea"/>
    <s v="CA"/>
    <d v="2021-05-29T00:00:00"/>
    <n v="514546"/>
    <x v="1"/>
    <s v="NA"/>
    <s v="NA"/>
  </r>
  <r>
    <x v="401"/>
    <x v="37"/>
    <s v="GA"/>
    <s v="4630 Galleon Xing"/>
    <s v="Decatur"/>
    <s v="30035-3028"/>
    <x v="1"/>
    <n v="1730"/>
    <x v="0"/>
    <x v="3"/>
    <x v="15"/>
    <x v="7"/>
    <n v="902124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5-3028"/>
    <s v="Brea"/>
    <s v="CA"/>
    <d v="2021-05-29T00:00:00"/>
    <n v="514546"/>
    <x v="0"/>
    <s v="NA"/>
    <s v="NA"/>
  </r>
  <r>
    <x v="402"/>
    <x v="37"/>
    <s v="GA"/>
    <s v="160 Oakland Blvd"/>
    <s v="Stockbridge"/>
    <s v="30281-3885"/>
    <x v="14"/>
    <n v="2412"/>
    <x v="0"/>
    <x v="3"/>
    <x v="15"/>
    <x v="0"/>
    <n v="923194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tockbridge"/>
    <s v="HENRY"/>
    <s v="GA"/>
    <s v="30281-3885"/>
    <s v="Brea"/>
    <s v="CA"/>
    <d v="2021-05-29T00:00:00"/>
    <n v="514546"/>
    <x v="0"/>
    <s v="NA"/>
    <s v="NA"/>
  </r>
  <r>
    <x v="403"/>
    <x v="37"/>
    <s v="GA"/>
    <s v="831 Henrietta St"/>
    <s v="Macon"/>
    <s v="31201-2511"/>
    <x v="2"/>
    <n v="2320"/>
    <x v="0"/>
    <x v="3"/>
    <x v="15"/>
    <x v="5"/>
    <n v="961865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con"/>
    <s v="BIBB"/>
    <s v="GA"/>
    <s v="31201-2511"/>
    <s v="Brea"/>
    <s v="CA"/>
    <d v="2021-05-29T00:00:00"/>
    <n v="514546"/>
    <x v="1"/>
    <s v="NA"/>
    <s v="NA"/>
  </r>
  <r>
    <x v="404"/>
    <x v="37"/>
    <s v="GA"/>
    <s v="12 N Broad St Apt C"/>
    <s v="Claxton"/>
    <s v="30417-1799"/>
    <x v="1"/>
    <n v="1612"/>
    <x v="0"/>
    <x v="3"/>
    <x v="15"/>
    <x v="10"/>
    <n v="966721900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Claxton"/>
    <s v="EVANS"/>
    <s v="GA"/>
    <s v="30417-1799"/>
    <s v="Brea"/>
    <s v="CA"/>
    <d v="2021-05-29T00:00:00"/>
    <n v="514546"/>
    <x v="1"/>
    <s v="NA"/>
    <s v="NA"/>
  </r>
  <r>
    <x v="405"/>
    <x v="37"/>
    <s v="GA"/>
    <s v="122 Bentley Pl N/A"/>
    <s v="Tucker"/>
    <s v="30084-2175"/>
    <x v="4"/>
    <n v="8210"/>
    <x v="0"/>
    <x v="3"/>
    <x v="15"/>
    <x v="2"/>
    <n v="9111299007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Tucker"/>
    <s v="DEKALB"/>
    <s v="GA"/>
    <s v="30084-2175"/>
    <s v="Brea"/>
    <s v="CA"/>
    <d v="2021-05-29T00:00:00"/>
    <n v="514546"/>
    <x v="1"/>
    <s v="NA"/>
    <s v="NA"/>
  </r>
  <r>
    <x v="406"/>
    <x v="37"/>
    <s v="GA"/>
    <s v="213 Labelle Way"/>
    <s v="Dalton"/>
    <s v="30721-9268"/>
    <x v="1"/>
    <n v="1730"/>
    <x v="0"/>
    <x v="3"/>
    <x v="15"/>
    <x v="4"/>
    <n v="916061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alton"/>
    <s v="WHITFIELD"/>
    <s v="GA"/>
    <s v="30721-9268"/>
    <s v="Brea"/>
    <s v="CA"/>
    <d v="2021-05-29T00:00:00"/>
    <n v="514546"/>
    <x v="0"/>
    <s v="NA"/>
    <s v="NA"/>
  </r>
  <r>
    <x v="407"/>
    <x v="201"/>
    <s v="GA"/>
    <s v="2745 Palmview Ct SW"/>
    <s v="Atlanta"/>
    <s v="30331-3880"/>
    <x v="18"/>
    <n v="1710"/>
    <x v="0"/>
    <x v="3"/>
    <x v="15"/>
    <x v="0"/>
    <n v="9834739001"/>
    <n v="405"/>
    <s v="PPP"/>
    <s v="Active Un-Disbursed"/>
    <x v="0"/>
    <n v="100"/>
    <n v="18025"/>
    <n v="18025"/>
    <n v="18025"/>
    <n v="514546"/>
    <s v="BSD Capital, LLC dba Lendistry"/>
    <s v="330 E. Lambert Rd Suite 275"/>
    <s v="Brea"/>
    <s v="CA"/>
    <n v="92821"/>
    <x v="0"/>
    <x v="0"/>
    <x v="0"/>
    <s v="Atlanta"/>
    <s v="FULTON"/>
    <s v="GA"/>
    <s v="30331-3880"/>
    <s v="Brea"/>
    <s v="CA"/>
    <d v="2021-05-29T00:00:00"/>
    <n v="514546"/>
    <x v="1"/>
    <s v="NA"/>
    <s v="NA"/>
  </r>
  <r>
    <x v="408"/>
    <x v="37"/>
    <s v="GA"/>
    <s v="2908 Vining Ridge Ter"/>
    <s v="Decatur"/>
    <s v="30034-7502"/>
    <x v="7"/>
    <n v="2110"/>
    <x v="0"/>
    <x v="3"/>
    <x v="15"/>
    <x v="7"/>
    <n v="908263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4-7502"/>
    <s v="Brea"/>
    <s v="CA"/>
    <d v="2021-05-29T00:00:00"/>
    <n v="514546"/>
    <x v="1"/>
    <s v="NA"/>
    <s v="NA"/>
  </r>
  <r>
    <x v="409"/>
    <x v="202"/>
    <s v="GA"/>
    <s v="528 Loxley Dr"/>
    <s v="Warner Robins"/>
    <s v="31088-3029"/>
    <x v="4"/>
    <n v="6118"/>
    <x v="0"/>
    <x v="3"/>
    <x v="15"/>
    <x v="13"/>
    <n v="9555149009"/>
    <n v="405"/>
    <s v="PPP"/>
    <s v="Active Un-Disbursed"/>
    <x v="0"/>
    <n v="100"/>
    <n v="19979"/>
    <n v="19979"/>
    <n v="19979"/>
    <n v="514546"/>
    <s v="BSD Capital, LLC dba Lendistry"/>
    <s v="330 E. Lambert Rd Suite 275"/>
    <s v="Brea"/>
    <s v="CA"/>
    <n v="92821"/>
    <x v="0"/>
    <x v="0"/>
    <x v="0"/>
    <s v="Warner Robins"/>
    <s v="HOUSTON"/>
    <s v="GA"/>
    <s v="31088-3029"/>
    <s v="Brea"/>
    <s v="CA"/>
    <d v="2021-05-29T00:00:00"/>
    <n v="514546"/>
    <x v="1"/>
    <s v="NA"/>
    <s v="NA"/>
  </r>
  <r>
    <x v="410"/>
    <x v="203"/>
    <s v="GA"/>
    <s v="72 Robinson St"/>
    <s v="Homerville"/>
    <s v="31634-3267"/>
    <x v="15"/>
    <n v="1130"/>
    <x v="0"/>
    <x v="3"/>
    <x v="15"/>
    <x v="8"/>
    <n v="9255749010"/>
    <n v="405"/>
    <s v="PPP"/>
    <s v="Active Un-Disbursed"/>
    <x v="0"/>
    <n v="100"/>
    <n v="18335"/>
    <n v="18335"/>
    <n v="18335"/>
    <n v="509316"/>
    <s v="Harvest Small Business Finance, LLC"/>
    <s v="24422 Avenida de la Carlota Suite 232"/>
    <s v="Laguna Hills"/>
    <s v="CA"/>
    <n v="92653"/>
    <x v="1"/>
    <x v="0"/>
    <x v="0"/>
    <s v="Homerville"/>
    <s v="CLINCH"/>
    <s v="GA"/>
    <s v="31634-3267"/>
    <s v="Brea"/>
    <s v="CA"/>
    <d v="2021-05-29T00:00:00"/>
    <n v="514546"/>
    <x v="1"/>
    <s v="NA"/>
    <s v="NA"/>
  </r>
  <r>
    <x v="411"/>
    <x v="204"/>
    <s v="GA"/>
    <s v="1102 S 8th St"/>
    <s v="Cordele"/>
    <s v="31015-2807"/>
    <x v="6"/>
    <n v="2112"/>
    <x v="0"/>
    <x v="3"/>
    <x v="15"/>
    <x v="5"/>
    <n v="9111919003"/>
    <n v="405"/>
    <s v="PPP"/>
    <s v="Active Un-Disbursed"/>
    <x v="0"/>
    <n v="100"/>
    <n v="20086"/>
    <n v="20086"/>
    <n v="20086"/>
    <n v="509316"/>
    <s v="Harvest Small Business Finance, LLC"/>
    <s v="24422 Avenida de la Carlota Suite 232"/>
    <s v="Laguna Hills"/>
    <s v="CA"/>
    <n v="92653"/>
    <x v="1"/>
    <x v="0"/>
    <x v="0"/>
    <s v="Cordele"/>
    <s v="CRISP"/>
    <s v="GA"/>
    <s v="31015-2807"/>
    <s v="Brea"/>
    <s v="CA"/>
    <d v="2021-05-29T00:00:00"/>
    <n v="514546"/>
    <x v="1"/>
    <s v="NA"/>
    <s v="NA"/>
  </r>
  <r>
    <x v="412"/>
    <x v="205"/>
    <s v="GA"/>
    <s v="807 Rutland Dr"/>
    <s v="Dublin"/>
    <s v="31021-4543"/>
    <x v="14"/>
    <n v="2120"/>
    <x v="0"/>
    <x v="3"/>
    <x v="15"/>
    <x v="10"/>
    <n v="9257279004"/>
    <n v="405"/>
    <s v="PPP"/>
    <s v="Active Un-Disbursed"/>
    <x v="0"/>
    <n v="100"/>
    <n v="16666"/>
    <n v="16666"/>
    <n v="16666"/>
    <n v="509316"/>
    <s v="Harvest Small Business Finance, LLC"/>
    <s v="24422 Avenida de la Carlota Suite 232"/>
    <s v="Laguna Hills"/>
    <s v="CA"/>
    <n v="92653"/>
    <x v="1"/>
    <x v="0"/>
    <x v="0"/>
    <s v="Dublin"/>
    <s v="LAURENS"/>
    <s v="GA"/>
    <s v="31021-4543"/>
    <s v="Brea"/>
    <s v="CA"/>
    <d v="2021-05-29T00:00:00"/>
    <n v="514546"/>
    <x v="1"/>
    <s v="NA"/>
    <s v="NA"/>
  </r>
  <r>
    <x v="413"/>
    <x v="37"/>
    <s v="GA"/>
    <s v="558 Jetal Pl NW"/>
    <s v="Atlanta"/>
    <s v="30318-6483"/>
    <x v="1"/>
    <n v="1730"/>
    <x v="0"/>
    <x v="3"/>
    <x v="15"/>
    <x v="9"/>
    <n v="929265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8-6483"/>
    <s v="Brea"/>
    <s v="CA"/>
    <d v="2021-05-29T00:00:00"/>
    <n v="514546"/>
    <x v="0"/>
    <s v="NA"/>
    <s v="NA"/>
  </r>
  <r>
    <x v="414"/>
    <x v="37"/>
    <s v="GA"/>
    <s v="3565 Masseyville Rd"/>
    <s v="Macon"/>
    <s v="31217-6344"/>
    <x v="17"/>
    <n v="5310"/>
    <x v="0"/>
    <x v="3"/>
    <x v="15"/>
    <x v="5"/>
    <n v="9550969009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Macon"/>
    <s v="BIBB"/>
    <s v="GA"/>
    <s v="31217-6344"/>
    <s v="Brea"/>
    <s v="CA"/>
    <s v="NA"/>
    <n v="514546"/>
    <x v="1"/>
    <s v="NA"/>
    <s v="NA"/>
  </r>
  <r>
    <x v="415"/>
    <x v="115"/>
    <s v="GA"/>
    <s v="1713 Whisperwood St"/>
    <s v="Albany"/>
    <s v="31721-2942"/>
    <x v="15"/>
    <n v="1510"/>
    <x v="0"/>
    <x v="3"/>
    <x v="15"/>
    <x v="5"/>
    <n v="9665319002"/>
    <n v="405"/>
    <s v="PPP"/>
    <s v="Active Un-Disbursed"/>
    <x v="0"/>
    <n v="100"/>
    <n v="20453"/>
    <n v="20453"/>
    <n v="20453"/>
    <n v="514546"/>
    <s v="BSD Capital, LLC dba Lendistry"/>
    <s v="330 E. Lambert Rd Suite 275"/>
    <s v="Brea"/>
    <s v="CA"/>
    <n v="92821"/>
    <x v="0"/>
    <x v="0"/>
    <x v="0"/>
    <s v="Albany"/>
    <s v="DOUGHERTY"/>
    <s v="GA"/>
    <s v="31721-2942"/>
    <s v="Brea"/>
    <s v="CA"/>
    <d v="2021-05-29T00:00:00"/>
    <n v="514546"/>
    <x v="1"/>
    <s v="NA"/>
    <s v="NA"/>
  </r>
  <r>
    <x v="416"/>
    <x v="206"/>
    <s v="GA"/>
    <s v="2187 Eagles Nest Cir"/>
    <s v="Decatur"/>
    <s v="30035-2226"/>
    <x v="12"/>
    <n v="1618"/>
    <x v="0"/>
    <x v="3"/>
    <x v="15"/>
    <x v="7"/>
    <n v="9724479005"/>
    <n v="405"/>
    <s v="PPP"/>
    <s v="Active Un-Disbursed"/>
    <x v="0"/>
    <n v="100"/>
    <n v="20175"/>
    <n v="20175"/>
    <n v="20175"/>
    <n v="514546"/>
    <s v="BSD Capital, LLC dba Lendistry"/>
    <s v="330 E. Lambert Rd Suite 275"/>
    <s v="Brea"/>
    <s v="CA"/>
    <n v="92821"/>
    <x v="0"/>
    <x v="0"/>
    <x v="0"/>
    <s v="Decatur"/>
    <s v="DEKALB"/>
    <s v="GA"/>
    <s v="30035-2226"/>
    <s v="Brea"/>
    <s v="CA"/>
    <d v="2021-05-29T00:00:00"/>
    <n v="514546"/>
    <x v="0"/>
    <s v="NA"/>
    <s v="NA"/>
  </r>
  <r>
    <x v="417"/>
    <x v="153"/>
    <s v="GA"/>
    <s v="5750 Buffington Rd Unit 7007"/>
    <s v="Atlanta"/>
    <s v="30349-7444"/>
    <x v="15"/>
    <n v="3940"/>
    <x v="0"/>
    <x v="3"/>
    <x v="15"/>
    <x v="0"/>
    <n v="9484629002"/>
    <n v="405"/>
    <s v="PPP"/>
    <s v="Active Un-Disbursed"/>
    <x v="0"/>
    <n v="100"/>
    <n v="19583"/>
    <n v="19583"/>
    <n v="19583"/>
    <n v="514546"/>
    <s v="BSD Capital, LLC dba Lendistry"/>
    <s v="330 E. Lambert Rd Suite 275"/>
    <s v="Brea"/>
    <s v="CA"/>
    <n v="92821"/>
    <x v="0"/>
    <x v="0"/>
    <x v="0"/>
    <s v="Atlanta"/>
    <s v="FULTON"/>
    <s v="GA"/>
    <s v="30349-7444"/>
    <s v="Brea"/>
    <s v="CA"/>
    <d v="2021-05-29T00:00:00"/>
    <n v="514546"/>
    <x v="1"/>
    <s v="NA"/>
    <s v="NA"/>
  </r>
  <r>
    <x v="418"/>
    <x v="37"/>
    <s v="GA"/>
    <s v="577 High Court Dr"/>
    <s v="Augusta"/>
    <s v="30909-2781"/>
    <x v="5"/>
    <n v="4121"/>
    <x v="0"/>
    <x v="3"/>
    <x v="15"/>
    <x v="10"/>
    <n v="9563139006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ugusta"/>
    <s v="RICHMOND"/>
    <s v="GA"/>
    <s v="30909-2781"/>
    <s v="Brea"/>
    <s v="CA"/>
    <d v="2021-05-29T00:00:00"/>
    <n v="514546"/>
    <x v="1"/>
    <s v="NA"/>
    <s v="NA"/>
  </r>
  <r>
    <x v="419"/>
    <x v="37"/>
    <s v="GA"/>
    <s v="4107 Belvedere Sq"/>
    <s v="Decatur"/>
    <s v="30035-1319"/>
    <x v="6"/>
    <n v="2112"/>
    <x v="0"/>
    <x v="3"/>
    <x v="15"/>
    <x v="7"/>
    <n v="984663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5-1319"/>
    <s v="Brea"/>
    <s v="CA"/>
    <d v="2021-05-29T00:00:00"/>
    <n v="514546"/>
    <x v="0"/>
    <s v="NA"/>
    <s v="NA"/>
  </r>
  <r>
    <x v="420"/>
    <x v="207"/>
    <s v="GA"/>
    <s v="220 Lanier Dr Apt 22"/>
    <s v="Statesboro"/>
    <s v="30458-3735"/>
    <x v="17"/>
    <n v="8190"/>
    <x v="0"/>
    <x v="3"/>
    <x v="0"/>
    <x v="10"/>
    <n v="9078279009"/>
    <n v="405"/>
    <s v="PPP"/>
    <s v="Exemption 4"/>
    <x v="0"/>
    <n v="100"/>
    <n v="14165"/>
    <n v="14165"/>
    <n v="0"/>
    <n v="188361"/>
    <s v="Prestamos CDFI, LLC"/>
    <s v="1024 East Buckeye Road Suite 270"/>
    <s v="Phoenix"/>
    <s v="AZ"/>
    <n v="85034"/>
    <x v="1"/>
    <x v="0"/>
    <x v="0"/>
    <s v="Statesboro"/>
    <s v="BULLOCH"/>
    <s v="GA"/>
    <s v="30458-3735"/>
    <s v="Phoenix"/>
    <s v="AZ"/>
    <s v="NA"/>
    <n v="188361"/>
    <x v="1"/>
    <s v="NA"/>
    <s v="NA"/>
  </r>
  <r>
    <x v="421"/>
    <x v="208"/>
    <s v="GA"/>
    <s v="1470 Bouldercrest Rd SE"/>
    <s v="Atlanta"/>
    <s v="30316-3500"/>
    <x v="0"/>
    <n v="3620"/>
    <x v="0"/>
    <x v="3"/>
    <x v="15"/>
    <x v="9"/>
    <n v="9565009006"/>
    <n v="405"/>
    <s v="PPP"/>
    <s v="Active Un-Disbursed"/>
    <x v="0"/>
    <n v="100"/>
    <n v="17788"/>
    <n v="17788"/>
    <n v="17788"/>
    <n v="509316"/>
    <s v="Harvest Small Business Finance, LLC"/>
    <s v="24422 Avenida de la Carlota Suite 232"/>
    <s v="Laguna Hills"/>
    <s v="CA"/>
    <n v="92653"/>
    <x v="0"/>
    <x v="0"/>
    <x v="0"/>
    <s v="Atlanta"/>
    <s v="DEKALB"/>
    <s v="GA"/>
    <s v="30316-3500"/>
    <s v="Brea"/>
    <s v="CA"/>
    <d v="2021-05-29T00:00:00"/>
    <n v="514546"/>
    <x v="0"/>
    <s v="NA"/>
    <s v="NA"/>
  </r>
  <r>
    <x v="422"/>
    <x v="209"/>
    <s v="GA"/>
    <s v="1803 Mount Royal Dr NE"/>
    <s v="Atlanta"/>
    <s v="30329-2514"/>
    <x v="9"/>
    <n v="3998"/>
    <x v="0"/>
    <x v="3"/>
    <x v="15"/>
    <x v="9"/>
    <n v="9181249009"/>
    <n v="405"/>
    <s v="PPP"/>
    <s v="Active Un-Disbursed"/>
    <x v="0"/>
    <n v="100"/>
    <n v="11875"/>
    <n v="11875"/>
    <n v="11875"/>
    <n v="509316"/>
    <s v="Harvest Small Business Finance, LLC"/>
    <s v="24422 Avenida de la Carlota Suite 232"/>
    <s v="Laguna Hills"/>
    <s v="CA"/>
    <n v="92653"/>
    <x v="0"/>
    <x v="0"/>
    <x v="0"/>
    <s v="Atlanta"/>
    <s v="DEKALB"/>
    <s v="GA"/>
    <s v="30329-2514"/>
    <s v="Brea"/>
    <s v="CA"/>
    <d v="2021-05-29T00:00:00"/>
    <n v="514546"/>
    <x v="1"/>
    <s v="NA"/>
    <s v="NA"/>
  </r>
  <r>
    <x v="423"/>
    <x v="37"/>
    <s v="GA"/>
    <s v="625 Highland Overlook"/>
    <s v="Atlanta"/>
    <s v="30349-3922"/>
    <x v="7"/>
    <n v="2240"/>
    <x v="0"/>
    <x v="3"/>
    <x v="15"/>
    <x v="0"/>
    <n v="975515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49-3922"/>
    <s v="Brea"/>
    <s v="CA"/>
    <d v="2021-05-29T00:00:00"/>
    <n v="514546"/>
    <x v="1"/>
    <s v="NA"/>
    <s v="NA"/>
  </r>
  <r>
    <x v="424"/>
    <x v="210"/>
    <s v="GA"/>
    <s v="3901 Campbellton Rd SW C10"/>
    <s v="Atlanta"/>
    <s v="30331-5100"/>
    <x v="21"/>
    <n v="2321"/>
    <x v="0"/>
    <x v="3"/>
    <x v="15"/>
    <x v="9"/>
    <n v="9272379008"/>
    <n v="405"/>
    <s v="PPP"/>
    <s v="Active Un-Disbursed"/>
    <x v="0"/>
    <n v="100"/>
    <n v="13456"/>
    <n v="13456"/>
    <n v="13456"/>
    <n v="514546"/>
    <s v="BSD Capital, LLC dba Lendistry"/>
    <s v="330 E. Lambert Rd Suite 275"/>
    <s v="Brea"/>
    <s v="CA"/>
    <n v="92821"/>
    <x v="0"/>
    <x v="0"/>
    <x v="0"/>
    <s v="Atlanta"/>
    <s v="FULTON"/>
    <s v="GA"/>
    <s v="30331-5100"/>
    <s v="Brea"/>
    <s v="CA"/>
    <d v="2021-05-29T00:00:00"/>
    <n v="514546"/>
    <x v="1"/>
    <s v="NA"/>
    <s v="NA"/>
  </r>
  <r>
    <x v="425"/>
    <x v="211"/>
    <s v="GA"/>
    <s v="302 Walden Run Pl"/>
    <s v="McDonough"/>
    <s v="30253-7003"/>
    <x v="5"/>
    <n v="5310"/>
    <x v="0"/>
    <x v="3"/>
    <x v="15"/>
    <x v="1"/>
    <n v="9242889007"/>
    <n v="405"/>
    <s v="PPP"/>
    <s v="Active Un-Disbursed"/>
    <x v="0"/>
    <n v="100"/>
    <n v="6250"/>
    <n v="6250"/>
    <n v="6250"/>
    <n v="509316"/>
    <s v="Harvest Small Business Finance, LLC"/>
    <s v="24422 Avenida de la Carlota Suite 232"/>
    <s v="Laguna Hills"/>
    <s v="CA"/>
    <n v="92653"/>
    <x v="0"/>
    <x v="0"/>
    <x v="0"/>
    <s v="McDonough"/>
    <s v="HENRY"/>
    <s v="GA"/>
    <s v="30253-7003"/>
    <s v="Brea"/>
    <s v="CA"/>
    <d v="2021-05-29T00:00:00"/>
    <n v="514546"/>
    <x v="0"/>
    <s v="NA"/>
    <s v="NA"/>
  </r>
  <r>
    <x v="426"/>
    <x v="37"/>
    <s v="GA"/>
    <s v="119 Armstead Cir"/>
    <s v="Griffin"/>
    <s v="30223-1501"/>
    <x v="1"/>
    <n v="1499"/>
    <x v="0"/>
    <x v="3"/>
    <x v="15"/>
    <x v="1"/>
    <n v="968494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Griffin"/>
    <s v="SPALDING"/>
    <s v="GA"/>
    <s v="30223-1501"/>
    <s v="Brea"/>
    <s v="CA"/>
    <d v="2021-05-29T00:00:00"/>
    <n v="514546"/>
    <x v="0"/>
    <s v="NA"/>
    <s v="NA"/>
  </r>
  <r>
    <x v="427"/>
    <x v="37"/>
    <s v="GA"/>
    <s v="1610 Kon Tiki Ln"/>
    <s v="Jonesboro"/>
    <s v="30236-3330"/>
    <x v="6"/>
    <n v="2112"/>
    <x v="0"/>
    <x v="3"/>
    <x v="15"/>
    <x v="0"/>
    <n v="974385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Jonesboro"/>
    <s v="CLAYTON"/>
    <s v="GA"/>
    <s v="30236-3330"/>
    <s v="Brea"/>
    <s v="CA"/>
    <d v="2021-05-29T00:00:00"/>
    <n v="514546"/>
    <x v="1"/>
    <s v="NA"/>
    <s v="NA"/>
  </r>
  <r>
    <x v="428"/>
    <x v="37"/>
    <s v="GA"/>
    <s v="817 Society Ct"/>
    <s v="Woodstock"/>
    <s v="30188-2471"/>
    <x v="2"/>
    <n v="2320"/>
    <x v="0"/>
    <x v="3"/>
    <x v="15"/>
    <x v="6"/>
    <n v="968473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Woodstock"/>
    <s v="CHEROKEE"/>
    <s v="GA"/>
    <s v="30188-2471"/>
    <s v="Brea"/>
    <s v="CA"/>
    <d v="2021-05-29T00:00:00"/>
    <n v="514546"/>
    <x v="1"/>
    <s v="NA"/>
    <s v="NA"/>
  </r>
  <r>
    <x v="429"/>
    <x v="37"/>
    <s v="GA"/>
    <s v="25 Cedar View Dr"/>
    <s v="Savannah"/>
    <s v="31410-1903"/>
    <x v="12"/>
    <n v="1921"/>
    <x v="0"/>
    <x v="3"/>
    <x v="15"/>
    <x v="8"/>
    <n v="972444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avannah"/>
    <s v="CHATHAM"/>
    <s v="GA"/>
    <s v="31410-1903"/>
    <s v="Brea"/>
    <s v="CA"/>
    <d v="2021-05-29T00:00:00"/>
    <n v="514546"/>
    <x v="1"/>
    <s v="NA"/>
    <s v="NA"/>
  </r>
  <r>
    <x v="430"/>
    <x v="212"/>
    <s v="GA"/>
    <s v="1226 Baker Dr"/>
    <s v="Macon"/>
    <s v="31206-3024"/>
    <x v="6"/>
    <n v="2113"/>
    <x v="0"/>
    <x v="3"/>
    <x v="15"/>
    <x v="5"/>
    <n v="9312169010"/>
    <n v="405"/>
    <s v="PPP"/>
    <s v="Active Un-Disbursed"/>
    <x v="0"/>
    <n v="100"/>
    <n v="20312"/>
    <n v="20312"/>
    <n v="20312"/>
    <n v="509316"/>
    <s v="Harvest Small Business Finance, LLC"/>
    <s v="24422 Avenida de la Carlota Suite 232"/>
    <s v="Laguna Hills"/>
    <s v="CA"/>
    <n v="92653"/>
    <x v="0"/>
    <x v="0"/>
    <x v="0"/>
    <s v="Macon"/>
    <s v="BIBB"/>
    <s v="GA"/>
    <s v="31206-3024"/>
    <s v="Brea"/>
    <s v="CA"/>
    <d v="2021-05-29T00:00:00"/>
    <n v="514546"/>
    <x v="0"/>
    <s v="NA"/>
    <s v="NA"/>
  </r>
  <r>
    <x v="431"/>
    <x v="213"/>
    <s v="GA"/>
    <s v="7 Park St N/A"/>
    <s v="Hinesville"/>
    <s v="31313-2520"/>
    <x v="0"/>
    <n v="5120"/>
    <x v="0"/>
    <x v="3"/>
    <x v="16"/>
    <x v="8"/>
    <n v="9840519001"/>
    <n v="405"/>
    <s v="PPP"/>
    <s v="Active Un-Disbursed"/>
    <x v="0"/>
    <n v="100"/>
    <n v="6989"/>
    <n v="6989"/>
    <n v="6989"/>
    <n v="262380"/>
    <s v="Leader Bank, National Association"/>
    <s v="180 Massachusetts Ave"/>
    <s v="ARLINGTON"/>
    <s v="MA"/>
    <s v="02474-8448"/>
    <x v="0"/>
    <x v="0"/>
    <x v="0"/>
    <s v="Hinesville"/>
    <s v="LIBERTY"/>
    <s v="GA"/>
    <s v="31313-2520"/>
    <s v="ARLINGTON"/>
    <s v="MA"/>
    <d v="2021-05-29T00:00:00"/>
    <n v="262380"/>
    <x v="1"/>
    <s v="NA"/>
    <s v="NA"/>
  </r>
  <r>
    <x v="432"/>
    <x v="37"/>
    <s v="GA"/>
    <s v="2850 Overlake Run"/>
    <s v="Powder Springs"/>
    <s v="30127-5027"/>
    <x v="9"/>
    <n v="3998"/>
    <x v="0"/>
    <x v="3"/>
    <x v="15"/>
    <x v="0"/>
    <n v="975652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Powder Springs"/>
    <s v="COBB"/>
    <s v="GA"/>
    <s v="30127-5027"/>
    <s v="Brea"/>
    <s v="CA"/>
    <d v="2021-05-29T00:00:00"/>
    <n v="514546"/>
    <x v="1"/>
    <s v="NA"/>
    <s v="NA"/>
  </r>
  <r>
    <x v="433"/>
    <x v="214"/>
    <s v="GA"/>
    <s v="1074 Astor Ave SW"/>
    <s v="Atlanta"/>
    <s v="30310-4841"/>
    <x v="17"/>
    <n v="5220"/>
    <x v="0"/>
    <x v="3"/>
    <x v="15"/>
    <x v="9"/>
    <n v="9744629010"/>
    <n v="405"/>
    <s v="PPP"/>
    <s v="Active Un-Disbursed"/>
    <x v="0"/>
    <n v="100"/>
    <n v="18645"/>
    <n v="18645"/>
    <n v="18645"/>
    <n v="514546"/>
    <s v="BSD Capital, LLC dba Lendistry"/>
    <s v="330 E. Lambert Rd Suite 275"/>
    <s v="Brea"/>
    <s v="CA"/>
    <n v="92821"/>
    <x v="0"/>
    <x v="0"/>
    <x v="0"/>
    <s v="Atlanta"/>
    <s v="FULTON"/>
    <s v="GA"/>
    <s v="30310-4841"/>
    <s v="Brea"/>
    <s v="CA"/>
    <d v="2021-05-29T00:00:00"/>
    <n v="514546"/>
    <x v="0"/>
    <s v="NA"/>
    <s v="NA"/>
  </r>
  <r>
    <x v="434"/>
    <x v="37"/>
    <s v="GA"/>
    <s v="815 Eisenhower Dr"/>
    <s v="Augusta"/>
    <s v="30904-5907"/>
    <x v="18"/>
    <n v="1519"/>
    <x v="0"/>
    <x v="3"/>
    <x v="15"/>
    <x v="10"/>
    <n v="9325519007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ugusta"/>
    <s v="RICHMOND"/>
    <s v="GA"/>
    <s v="30904-5907"/>
    <s v="Brea"/>
    <s v="CA"/>
    <d v="2021-05-29T00:00:00"/>
    <n v="514546"/>
    <x v="1"/>
    <s v="NA"/>
    <s v="NA"/>
  </r>
  <r>
    <x v="435"/>
    <x v="215"/>
    <s v="GA"/>
    <s v="7238 Garfield St"/>
    <s v="Savannah"/>
    <s v="31406-5154"/>
    <x v="2"/>
    <n v="2320"/>
    <x v="0"/>
    <x v="3"/>
    <x v="15"/>
    <x v="8"/>
    <n v="9484389002"/>
    <n v="405"/>
    <s v="PPP"/>
    <s v="Active Un-Disbursed"/>
    <x v="0"/>
    <n v="100"/>
    <n v="20485"/>
    <n v="20485"/>
    <n v="20485"/>
    <n v="514546"/>
    <s v="BSD Capital, LLC dba Lendistry"/>
    <s v="330 E. Lambert Rd Suite 275"/>
    <s v="Brea"/>
    <s v="CA"/>
    <n v="92821"/>
    <x v="0"/>
    <x v="0"/>
    <x v="0"/>
    <s v="Savannah"/>
    <s v="CHATHAM"/>
    <s v="GA"/>
    <s v="31406-5154"/>
    <s v="Brea"/>
    <s v="CA"/>
    <d v="2021-05-29T00:00:00"/>
    <n v="514546"/>
    <x v="1"/>
    <s v="NA"/>
    <s v="NA"/>
  </r>
  <r>
    <x v="436"/>
    <x v="216"/>
    <s v="GA"/>
    <s v="611 3rd Ave SW"/>
    <s v="Moultrie"/>
    <s v="31768-4545"/>
    <x v="7"/>
    <n v="7311"/>
    <x v="0"/>
    <x v="3"/>
    <x v="15"/>
    <x v="13"/>
    <n v="9718609000"/>
    <n v="405"/>
    <s v="PPP"/>
    <s v="Active Un-Disbursed"/>
    <x v="0"/>
    <n v="100"/>
    <n v="20369"/>
    <n v="20369"/>
    <n v="20369"/>
    <n v="514546"/>
    <s v="BSD Capital, LLC dba Lendistry"/>
    <s v="330 E. Lambert Rd Suite 275"/>
    <s v="Brea"/>
    <s v="CA"/>
    <n v="92821"/>
    <x v="1"/>
    <x v="0"/>
    <x v="0"/>
    <s v="Moultrie"/>
    <s v="COLQUITT"/>
    <s v="GA"/>
    <s v="31768-4545"/>
    <s v="Brea"/>
    <s v="CA"/>
    <d v="2021-05-29T00:00:00"/>
    <n v="514546"/>
    <x v="0"/>
    <s v="NA"/>
    <s v="NA"/>
  </r>
  <r>
    <x v="437"/>
    <x v="217"/>
    <s v="GA"/>
    <s v="1015 Drayton Rd"/>
    <s v="Cordele"/>
    <s v="31015-8922"/>
    <x v="1"/>
    <n v="1730"/>
    <x v="0"/>
    <x v="3"/>
    <x v="15"/>
    <x v="5"/>
    <n v="9834129006"/>
    <n v="405"/>
    <s v="PPP"/>
    <s v="Active Un-Disbursed"/>
    <x v="0"/>
    <n v="100"/>
    <n v="20150"/>
    <n v="20150"/>
    <n v="20150"/>
    <n v="514546"/>
    <s v="BSD Capital, LLC dba Lendistry"/>
    <s v="330 E. Lambert Rd Suite 275"/>
    <s v="Brea"/>
    <s v="CA"/>
    <n v="92821"/>
    <x v="1"/>
    <x v="0"/>
    <x v="0"/>
    <s v="Cordele"/>
    <s v="CRISP"/>
    <s v="GA"/>
    <s v="31015-8922"/>
    <s v="Brea"/>
    <s v="CA"/>
    <d v="2021-05-29T00:00:00"/>
    <n v="514546"/>
    <x v="1"/>
    <s v="NA"/>
    <s v="NA"/>
  </r>
  <r>
    <x v="438"/>
    <x v="205"/>
    <s v="GA"/>
    <s v="2900 Landrum Dr SW"/>
    <s v="Atlanta"/>
    <s v="30311-4319"/>
    <x v="6"/>
    <n v="1192"/>
    <x v="0"/>
    <x v="3"/>
    <x v="15"/>
    <x v="9"/>
    <n v="9489939000"/>
    <n v="405"/>
    <s v="PPP"/>
    <s v="Active Un-Disbursed"/>
    <x v="0"/>
    <n v="100"/>
    <n v="16666"/>
    <n v="16666"/>
    <n v="16666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11-4319"/>
    <s v="Brea"/>
    <s v="CA"/>
    <d v="2021-05-29T00:00:00"/>
    <n v="514546"/>
    <x v="0"/>
    <s v="NA"/>
    <s v="NA"/>
  </r>
  <r>
    <x v="439"/>
    <x v="218"/>
    <s v="GA"/>
    <s v="103 Rutland Cir"/>
    <s v="Lagrange"/>
    <s v="30241-1320"/>
    <x v="16"/>
    <n v="1811"/>
    <x v="0"/>
    <x v="3"/>
    <x v="15"/>
    <x v="1"/>
    <n v="9220959003"/>
    <n v="405"/>
    <s v="PPP"/>
    <s v="Active Un-Disbursed"/>
    <x v="0"/>
    <n v="100"/>
    <n v="19908"/>
    <n v="19908"/>
    <n v="19908"/>
    <n v="509316"/>
    <s v="Harvest Small Business Finance, LLC"/>
    <s v="24422 Avenida de la Carlota Suite 232"/>
    <s v="Laguna Hills"/>
    <s v="CA"/>
    <n v="92653"/>
    <x v="1"/>
    <x v="0"/>
    <x v="0"/>
    <s v="Lagrange"/>
    <s v="TROUP"/>
    <s v="GA"/>
    <s v="30241-1320"/>
    <s v="Brea"/>
    <s v="CA"/>
    <d v="2021-05-29T00:00:00"/>
    <n v="514546"/>
    <x v="0"/>
    <s v="NA"/>
    <s v="NA"/>
  </r>
  <r>
    <x v="440"/>
    <x v="37"/>
    <s v="GA"/>
    <s v="4535 Admiral Ridge Way SW"/>
    <s v="Lilburn"/>
    <s v="30047-8924"/>
    <x v="9"/>
    <n v="3998"/>
    <x v="0"/>
    <x v="3"/>
    <x v="15"/>
    <x v="7"/>
    <n v="923909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ilburn"/>
    <s v="GWINNETT"/>
    <s v="GA"/>
    <s v="30047-8924"/>
    <s v="Brea"/>
    <s v="CA"/>
    <d v="2021-05-29T00:00:00"/>
    <n v="514546"/>
    <x v="1"/>
    <s v="NA"/>
    <s v="NA"/>
  </r>
  <r>
    <x v="441"/>
    <x v="105"/>
    <s v="GA"/>
    <s v="942 Mellie Keener Rd"/>
    <s v="Clayton"/>
    <s v="30525-2666"/>
    <x v="5"/>
    <n v="4110"/>
    <x v="0"/>
    <x v="3"/>
    <x v="15"/>
    <x v="12"/>
    <n v="9028369003"/>
    <n v="405"/>
    <s v="PPP"/>
    <s v="Active Un-Disbursed"/>
    <x v="0"/>
    <n v="100"/>
    <n v="20208"/>
    <n v="20208"/>
    <n v="20208"/>
    <n v="514546"/>
    <s v="BSD Capital, LLC dba Lendistry"/>
    <s v="330 E. Lambert Rd Suite 275"/>
    <s v="Brea"/>
    <s v="CA"/>
    <n v="92821"/>
    <x v="1"/>
    <x v="0"/>
    <x v="0"/>
    <s v="Clayton"/>
    <s v="RABUN"/>
    <s v="GA"/>
    <s v="30525-2666"/>
    <s v="Brea"/>
    <s v="CA"/>
    <d v="2021-05-29T00:00:00"/>
    <n v="514546"/>
    <x v="1"/>
    <s v="NA"/>
    <s v="NA"/>
  </r>
  <r>
    <x v="442"/>
    <x v="66"/>
    <s v="GA"/>
    <s v="1419 Staunton Dr N/A"/>
    <s v="Columbus"/>
    <s v="31907-6648"/>
    <x v="6"/>
    <n v="2112"/>
    <x v="0"/>
    <x v="3"/>
    <x v="15"/>
    <x v="5"/>
    <n v="9233129000"/>
    <n v="405"/>
    <s v="PPP"/>
    <s v="Active Un-Disbursed"/>
    <x v="0"/>
    <n v="100"/>
    <n v="18750"/>
    <n v="18750"/>
    <n v="18750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7-6648"/>
    <s v="Brea"/>
    <s v="CA"/>
    <d v="2021-05-29T00:00:00"/>
    <n v="514546"/>
    <x v="1"/>
    <s v="NA"/>
    <s v="NA"/>
  </r>
  <r>
    <x v="443"/>
    <x v="219"/>
    <s v="GA"/>
    <s v="2275 Gray Hwy"/>
    <s v="Macon"/>
    <s v="31211-1069"/>
    <x v="6"/>
    <n v="2112"/>
    <x v="0"/>
    <x v="3"/>
    <x v="15"/>
    <x v="13"/>
    <n v="9652929009"/>
    <n v="405"/>
    <s v="PPP"/>
    <s v="Active Un-Disbursed"/>
    <x v="0"/>
    <n v="100"/>
    <n v="20717"/>
    <n v="20717"/>
    <n v="20717"/>
    <n v="514546"/>
    <s v="BSD Capital, LLC dba Lendistry"/>
    <s v="330 E. Lambert Rd Suite 275"/>
    <s v="Brea"/>
    <s v="CA"/>
    <n v="92821"/>
    <x v="0"/>
    <x v="0"/>
    <x v="0"/>
    <s v="Macon"/>
    <s v="BIBB"/>
    <s v="GA"/>
    <s v="31211-1069"/>
    <s v="Brea"/>
    <s v="CA"/>
    <d v="2021-05-29T00:00:00"/>
    <n v="514546"/>
    <x v="1"/>
    <s v="NA"/>
    <s v="NA"/>
  </r>
  <r>
    <x v="444"/>
    <x v="37"/>
    <s v="GA"/>
    <s v="6304 Olmadison Pl"/>
    <s v="Atlanta"/>
    <s v="30349-9098"/>
    <x v="6"/>
    <n v="2112"/>
    <x v="0"/>
    <x v="3"/>
    <x v="15"/>
    <x v="0"/>
    <n v="904096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49-9098"/>
    <s v="Brea"/>
    <s v="CA"/>
    <d v="2021-05-29T00:00:00"/>
    <n v="514546"/>
    <x v="1"/>
    <s v="NA"/>
    <s v="NA"/>
  </r>
  <r>
    <x v="445"/>
    <x v="37"/>
    <s v="GA"/>
    <s v="79 S 11th St"/>
    <s v="Lakeland"/>
    <s v="31635-1655"/>
    <x v="5"/>
    <n v="5310"/>
    <x v="0"/>
    <x v="3"/>
    <x v="15"/>
    <x v="13"/>
    <n v="9075629001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Lakeland"/>
    <s v="LANIER"/>
    <s v="GA"/>
    <s v="31635-1655"/>
    <s v="Brea"/>
    <s v="CA"/>
    <d v="2021-05-29T00:00:00"/>
    <n v="514546"/>
    <x v="1"/>
    <s v="NA"/>
    <s v="NA"/>
  </r>
  <r>
    <x v="446"/>
    <x v="37"/>
    <s v="GA"/>
    <s v="2817 Misty Waters Dr"/>
    <s v="Decatur"/>
    <s v="30032-6647"/>
    <x v="12"/>
    <n v="1219"/>
    <x v="0"/>
    <x v="3"/>
    <x v="15"/>
    <x v="7"/>
    <n v="9470019006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Decatur"/>
    <s v="DEKALB"/>
    <s v="GA"/>
    <s v="30032-6647"/>
    <s v="Brea"/>
    <s v="CA"/>
    <d v="2021-05-29T00:00:00"/>
    <n v="514546"/>
    <x v="0"/>
    <s v="NA"/>
    <s v="NA"/>
  </r>
  <r>
    <x v="447"/>
    <x v="220"/>
    <s v="GA"/>
    <s v="1871 Plaza Ln SW"/>
    <s v="Atlanta"/>
    <s v="30311-5061"/>
    <x v="3"/>
    <n v="3112"/>
    <x v="0"/>
    <x v="3"/>
    <x v="15"/>
    <x v="9"/>
    <n v="9685099005"/>
    <n v="405"/>
    <s v="PPP"/>
    <s v="Active Un-Disbursed"/>
    <x v="0"/>
    <n v="100"/>
    <n v="20802"/>
    <n v="20802"/>
    <n v="20802"/>
    <n v="514546"/>
    <s v="BSD Capital, LLC dba Lendistry"/>
    <s v="330 E. Lambert Rd Suite 275"/>
    <s v="Brea"/>
    <s v="CA"/>
    <n v="92821"/>
    <x v="0"/>
    <x v="0"/>
    <x v="0"/>
    <s v="Atlanta"/>
    <s v="FULTON"/>
    <s v="GA"/>
    <s v="30311-5061"/>
    <s v="Brea"/>
    <s v="CA"/>
    <d v="2021-05-29T00:00:00"/>
    <n v="514546"/>
    <x v="0"/>
    <s v="NA"/>
    <s v="NA"/>
  </r>
  <r>
    <x v="448"/>
    <x v="98"/>
    <s v="GA"/>
    <s v="1339 Darian Ln"/>
    <s v="Locust Grove"/>
    <s v="30248-7034"/>
    <x v="5"/>
    <n v="5310"/>
    <x v="0"/>
    <x v="3"/>
    <x v="15"/>
    <x v="1"/>
    <n v="9443179002"/>
    <n v="405"/>
    <s v="PPS"/>
    <s v="Active Un-Disbursed"/>
    <x v="0"/>
    <n v="100"/>
    <n v="19791"/>
    <n v="19791"/>
    <n v="19791"/>
    <n v="514546"/>
    <s v="BSD Capital, LLC dba Lendistry"/>
    <s v="330 E. Lambert Rd Suite 275"/>
    <s v="Brea"/>
    <s v="CA"/>
    <n v="92821"/>
    <x v="0"/>
    <x v="0"/>
    <x v="0"/>
    <s v="Locust Grove"/>
    <s v="HENRY"/>
    <s v="GA"/>
    <s v="30248-7034"/>
    <s v="Brea"/>
    <s v="CA"/>
    <d v="2021-05-29T00:00:00"/>
    <n v="514546"/>
    <x v="1"/>
    <s v="NA"/>
    <s v="NA"/>
  </r>
  <r>
    <x v="449"/>
    <x v="37"/>
    <s v="GA"/>
    <s v="3654 Clairmont Rd"/>
    <s v="Atlanta"/>
    <s v="30341-4933"/>
    <x v="6"/>
    <n v="2111"/>
    <x v="0"/>
    <x v="3"/>
    <x v="15"/>
    <x v="2"/>
    <n v="901994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DEKALB"/>
    <s v="GA"/>
    <s v="30341-4933"/>
    <s v="Brea"/>
    <s v="CA"/>
    <d v="2021-05-29T00:00:00"/>
    <n v="514546"/>
    <x v="0"/>
    <s v="NA"/>
    <s v="NA"/>
  </r>
  <r>
    <x v="450"/>
    <x v="37"/>
    <s v="GA"/>
    <s v="1400 Gary Ave"/>
    <s v="Albany"/>
    <s v="31707-2621"/>
    <x v="6"/>
    <n v="2111"/>
    <x v="0"/>
    <x v="3"/>
    <x v="15"/>
    <x v="5"/>
    <n v="982922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7-2621"/>
    <s v="Brea"/>
    <s v="CA"/>
    <d v="2021-05-29T00:00:00"/>
    <n v="514546"/>
    <x v="1"/>
    <s v="NA"/>
    <s v="NA"/>
  </r>
  <r>
    <x v="451"/>
    <x v="221"/>
    <s v="GA"/>
    <s v="9 Sirrine St"/>
    <s v="Lagrange"/>
    <s v="30241-2451"/>
    <x v="13"/>
    <n v="4410"/>
    <x v="0"/>
    <x v="3"/>
    <x v="15"/>
    <x v="1"/>
    <n v="9024719004"/>
    <n v="405"/>
    <s v="PPP"/>
    <s v="Active Un-Disbursed"/>
    <x v="0"/>
    <n v="100"/>
    <n v="18041"/>
    <n v="18041"/>
    <n v="18041"/>
    <n v="509316"/>
    <s v="Harvest Small Business Finance, LLC"/>
    <s v="24422 Avenida de la Carlota Suite 232"/>
    <s v="Laguna Hills"/>
    <s v="CA"/>
    <n v="92653"/>
    <x v="1"/>
    <x v="0"/>
    <x v="0"/>
    <s v="Lagrange"/>
    <s v="TROUP"/>
    <s v="GA"/>
    <s v="30241-2451"/>
    <s v="Brea"/>
    <s v="CA"/>
    <d v="2021-05-29T00:00:00"/>
    <n v="514546"/>
    <x v="0"/>
    <s v="NA"/>
    <s v="NA"/>
  </r>
  <r>
    <x v="452"/>
    <x v="37"/>
    <s v="GA"/>
    <s v="2680 Foxlair Trl"/>
    <s v="Atlanta"/>
    <s v="30349-4434"/>
    <x v="14"/>
    <n v="2412"/>
    <x v="0"/>
    <x v="3"/>
    <x v="15"/>
    <x v="0"/>
    <n v="930476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49-4434"/>
    <s v="Brea"/>
    <s v="CA"/>
    <d v="2021-05-29T00:00:00"/>
    <n v="514546"/>
    <x v="1"/>
    <s v="NA"/>
    <s v="NA"/>
  </r>
  <r>
    <x v="453"/>
    <x v="37"/>
    <s v="GA"/>
    <s v="3413 Nance Blvd"/>
    <s v="Hephzibah"/>
    <s v="30815-7067"/>
    <x v="13"/>
    <n v="1498"/>
    <x v="0"/>
    <x v="3"/>
    <x v="15"/>
    <x v="10"/>
    <n v="9488579008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Hephzibah"/>
    <s v="RICHMOND"/>
    <s v="GA"/>
    <s v="30815-7067"/>
    <s v="Brea"/>
    <s v="CA"/>
    <d v="2021-05-29T00:00:00"/>
    <n v="514546"/>
    <x v="1"/>
    <s v="NA"/>
    <s v="NA"/>
  </r>
  <r>
    <x v="454"/>
    <x v="37"/>
    <s v="GA"/>
    <s v="167 Scott St NW"/>
    <s v="Atlanta"/>
    <s v="30314-2129"/>
    <x v="1"/>
    <n v="1790"/>
    <x v="0"/>
    <x v="3"/>
    <x v="15"/>
    <x v="9"/>
    <n v="959551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4-2129"/>
    <s v="Brea"/>
    <s v="CA"/>
    <d v="2021-05-29T00:00:00"/>
    <n v="514546"/>
    <x v="0"/>
    <s v="NA"/>
    <s v="NA"/>
  </r>
  <r>
    <x v="455"/>
    <x v="222"/>
    <s v="GA"/>
    <s v="710 Gordon Ave Apt J39"/>
    <s v="Bainbridge"/>
    <s v="39819-5707"/>
    <x v="9"/>
    <n v="4110"/>
    <x v="0"/>
    <x v="3"/>
    <x v="15"/>
    <x v="5"/>
    <n v="9019889004"/>
    <n v="405"/>
    <s v="PPP"/>
    <s v="Active Un-Disbursed"/>
    <x v="0"/>
    <n v="100"/>
    <n v="20807"/>
    <n v="20807"/>
    <n v="20807"/>
    <n v="514546"/>
    <s v="BSD Capital, LLC dba Lendistry"/>
    <s v="330 E. Lambert Rd Suite 275"/>
    <s v="Brea"/>
    <s v="CA"/>
    <n v="92821"/>
    <x v="1"/>
    <x v="0"/>
    <x v="0"/>
    <s v="Bainbridge"/>
    <s v="DECATUR"/>
    <s v="GA"/>
    <s v="39819-5707"/>
    <s v="Brea"/>
    <s v="CA"/>
    <d v="2021-05-29T00:00:00"/>
    <n v="514546"/>
    <x v="1"/>
    <s v="NA"/>
    <s v="NA"/>
  </r>
  <r>
    <x v="456"/>
    <x v="37"/>
    <s v="GA"/>
    <s v="3838 Thayer Trce"/>
    <s v="Duluth"/>
    <s v="30096-8023"/>
    <x v="16"/>
    <n v="1811"/>
    <x v="0"/>
    <x v="3"/>
    <x v="15"/>
    <x v="3"/>
    <n v="931889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uluth"/>
    <s v="GWINNETT"/>
    <s v="GA"/>
    <s v="30096-8023"/>
    <s v="Brea"/>
    <s v="CA"/>
    <d v="2021-05-29T00:00:00"/>
    <n v="514546"/>
    <x v="1"/>
    <s v="NA"/>
    <s v="NA"/>
  </r>
  <r>
    <x v="80"/>
    <x v="37"/>
    <s v="GA"/>
    <s v="615 West Ave"/>
    <s v="Carrollton"/>
    <s v="30117-3436"/>
    <x v="6"/>
    <n v="2112"/>
    <x v="0"/>
    <x v="3"/>
    <x v="15"/>
    <x v="1"/>
    <n v="944043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Carrollton"/>
    <s v="CARROLL"/>
    <s v="GA"/>
    <s v="30117-3436"/>
    <s v="Brea"/>
    <s v="CA"/>
    <d v="2021-05-29T00:00:00"/>
    <n v="514546"/>
    <x v="0"/>
    <s v="NA"/>
    <s v="NA"/>
  </r>
  <r>
    <x v="457"/>
    <x v="37"/>
    <s v="GA"/>
    <s v="408 S 3rd St"/>
    <s v="Warner Robins"/>
    <s v="31088-4744"/>
    <x v="2"/>
    <n v="2320"/>
    <x v="0"/>
    <x v="3"/>
    <x v="15"/>
    <x v="13"/>
    <n v="947159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Warner Robins"/>
    <s v="HOUSTON"/>
    <s v="GA"/>
    <s v="31088-4744"/>
    <s v="Brea"/>
    <s v="CA"/>
    <d v="2021-05-29T00:00:00"/>
    <n v="514546"/>
    <x v="1"/>
    <s v="NA"/>
    <s v="NA"/>
  </r>
  <r>
    <x v="458"/>
    <x v="37"/>
    <s v="GA"/>
    <s v="3029 Avondale Blvd SE"/>
    <s v="Conyers"/>
    <s v="30013-5110"/>
    <x v="9"/>
    <n v="3998"/>
    <x v="0"/>
    <x v="3"/>
    <x v="15"/>
    <x v="7"/>
    <n v="967977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onyers"/>
    <s v="ROCKDALE"/>
    <s v="GA"/>
    <s v="30013-5110"/>
    <s v="Brea"/>
    <s v="CA"/>
    <d v="2021-05-29T00:00:00"/>
    <n v="514546"/>
    <x v="1"/>
    <s v="NA"/>
    <s v="NA"/>
  </r>
  <r>
    <x v="459"/>
    <x v="223"/>
    <s v="GA"/>
    <s v="3618 Langdon Dr"/>
    <s v="Augusta"/>
    <s v="30906-4314"/>
    <x v="1"/>
    <n v="1730"/>
    <x v="0"/>
    <x v="3"/>
    <x v="15"/>
    <x v="10"/>
    <n v="9199239004"/>
    <n v="405"/>
    <s v="PPP"/>
    <s v="Active Un-Disbursed"/>
    <x v="0"/>
    <n v="100"/>
    <n v="18284"/>
    <n v="18284"/>
    <n v="18284"/>
    <n v="514546"/>
    <s v="BSD Capital, LLC dba Lendistry"/>
    <s v="330 E. Lambert Rd Suite 275"/>
    <s v="Brea"/>
    <s v="CA"/>
    <n v="92821"/>
    <x v="0"/>
    <x v="0"/>
    <x v="0"/>
    <s v="Augusta"/>
    <s v="RICHMOND"/>
    <s v="GA"/>
    <s v="30906-4314"/>
    <s v="Brea"/>
    <s v="CA"/>
    <d v="2021-05-29T00:00:00"/>
    <n v="514546"/>
    <x v="0"/>
    <s v="NA"/>
    <s v="NA"/>
  </r>
  <r>
    <x v="460"/>
    <x v="224"/>
    <s v="GA"/>
    <s v="200 Mason Philip Dr"/>
    <s v="Macon"/>
    <s v="31216-6578"/>
    <x v="17"/>
    <n v="6120"/>
    <x v="0"/>
    <x v="3"/>
    <x v="0"/>
    <x v="5"/>
    <n v="9241259004"/>
    <n v="405"/>
    <s v="PPP"/>
    <s v="Exemption 4"/>
    <x v="0"/>
    <n v="100"/>
    <n v="1265"/>
    <n v="1265"/>
    <n v="0"/>
    <n v="188361"/>
    <s v="Prestamos CDFI, LLC"/>
    <s v="1024 East Buckeye Road Suite 270"/>
    <s v="Phoenix"/>
    <s v="AZ"/>
    <n v="85034"/>
    <x v="0"/>
    <x v="0"/>
    <x v="0"/>
    <s v="Macon"/>
    <s v="BIBB"/>
    <s v="GA"/>
    <s v="31216-6578"/>
    <s v="Phoenix"/>
    <s v="AZ"/>
    <s v="NA"/>
    <n v="188361"/>
    <x v="1"/>
    <s v="NA"/>
    <s v="NA"/>
  </r>
  <r>
    <x v="461"/>
    <x v="37"/>
    <s v="GA"/>
    <s v="2640 Martin Luther King Jr Dr SW"/>
    <s v="Atlanta"/>
    <s v="30311-6101"/>
    <x v="14"/>
    <n v="2289"/>
    <x v="0"/>
    <x v="3"/>
    <x v="15"/>
    <x v="9"/>
    <n v="931575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1-6101"/>
    <s v="Brea"/>
    <s v="CA"/>
    <d v="2021-05-29T00:00:00"/>
    <n v="514546"/>
    <x v="0"/>
    <s v="NA"/>
    <s v="NA"/>
  </r>
  <r>
    <x v="462"/>
    <x v="37"/>
    <s v="GA"/>
    <s v="219 Gold Crest Dr"/>
    <s v="Braselton"/>
    <s v="30517-1823"/>
    <x v="16"/>
    <n v="1811"/>
    <x v="0"/>
    <x v="3"/>
    <x v="15"/>
    <x v="12"/>
    <n v="938208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Braselton"/>
    <s v="JACKSON"/>
    <s v="GA"/>
    <s v="30517-1823"/>
    <s v="Brea"/>
    <s v="CA"/>
    <d v="2021-05-29T00:00:00"/>
    <n v="514546"/>
    <x v="1"/>
    <s v="NA"/>
    <s v="NA"/>
  </r>
  <r>
    <x v="463"/>
    <x v="0"/>
    <s v="GA"/>
    <s v="3288 Pate Rd"/>
    <s v="Snellville"/>
    <s v="30078-5022"/>
    <x v="14"/>
    <n v="1210"/>
    <x v="0"/>
    <x v="3"/>
    <x v="0"/>
    <x v="7"/>
    <n v="984433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nellville"/>
    <s v="GWINNETT"/>
    <s v="GA"/>
    <s v="30078-5022"/>
    <s v="Phoenix"/>
    <s v="AZ"/>
    <d v="2021-05-29T00:00:00"/>
    <n v="188361"/>
    <x v="1"/>
    <s v="NA"/>
    <s v="NA"/>
  </r>
  <r>
    <x v="464"/>
    <x v="58"/>
    <s v="GA"/>
    <s v="605 E 6th Ave"/>
    <s v="Cordele"/>
    <s v="31015-3365"/>
    <x v="12"/>
    <n v="1921"/>
    <x v="0"/>
    <x v="3"/>
    <x v="15"/>
    <x v="5"/>
    <n v="9097179009"/>
    <n v="405"/>
    <s v="PPP"/>
    <s v="Active Un-Disbursed"/>
    <x v="0"/>
    <n v="100"/>
    <n v="12500"/>
    <n v="12500"/>
    <n v="12500"/>
    <n v="514546"/>
    <s v="BSD Capital, LLC dba Lendistry"/>
    <s v="330 E. Lambert Rd Suite 275"/>
    <s v="Brea"/>
    <s v="CA"/>
    <n v="92821"/>
    <x v="1"/>
    <x v="0"/>
    <x v="0"/>
    <s v="Cordele"/>
    <s v="CRISP"/>
    <s v="GA"/>
    <s v="31015-3365"/>
    <s v="Brea"/>
    <s v="CA"/>
    <d v="2021-05-29T00:00:00"/>
    <n v="514546"/>
    <x v="1"/>
    <s v="NA"/>
    <s v="NA"/>
  </r>
  <r>
    <x v="465"/>
    <x v="37"/>
    <s v="GA"/>
    <s v="72 Bobbitt Rd"/>
    <s v="Roberta"/>
    <s v="31078-6952"/>
    <x v="6"/>
    <n v="2111"/>
    <x v="0"/>
    <x v="3"/>
    <x v="15"/>
    <x v="5"/>
    <n v="984287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Roberta"/>
    <s v="CRAWFORD"/>
    <s v="GA"/>
    <s v="31078-6952"/>
    <s v="Brea"/>
    <s v="CA"/>
    <d v="2021-05-29T00:00:00"/>
    <n v="514546"/>
    <x v="1"/>
    <s v="NA"/>
    <s v="NA"/>
  </r>
  <r>
    <x v="466"/>
    <x v="115"/>
    <s v="GA"/>
    <s v="145 Hogan Ave"/>
    <s v="Blakely"/>
    <s v="39823-3105"/>
    <x v="6"/>
    <n v="2112"/>
    <x v="0"/>
    <x v="3"/>
    <x v="15"/>
    <x v="5"/>
    <n v="9753919005"/>
    <n v="405"/>
    <s v="PPP"/>
    <s v="Active Un-Disbursed"/>
    <x v="0"/>
    <n v="100"/>
    <n v="20453"/>
    <n v="20453"/>
    <n v="20453"/>
    <n v="514546"/>
    <s v="BSD Capital, LLC dba Lendistry"/>
    <s v="330 E. Lambert Rd Suite 275"/>
    <s v="Brea"/>
    <s v="CA"/>
    <n v="92821"/>
    <x v="1"/>
    <x v="0"/>
    <x v="0"/>
    <s v="Blakely"/>
    <s v="EARLY"/>
    <s v="GA"/>
    <s v="39823-3105"/>
    <s v="Brea"/>
    <s v="CA"/>
    <d v="2021-05-29T00:00:00"/>
    <n v="514546"/>
    <x v="1"/>
    <s v="NA"/>
    <s v="NA"/>
  </r>
  <r>
    <x v="467"/>
    <x v="37"/>
    <s v="GA"/>
    <s v="305A Everett St SE"/>
    <s v="Pelham"/>
    <s v="31779-1741"/>
    <x v="9"/>
    <n v="4110"/>
    <x v="0"/>
    <x v="3"/>
    <x v="15"/>
    <x v="5"/>
    <n v="9073529002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Pelham"/>
    <s v="MITCHELL"/>
    <s v="GA"/>
    <s v="31779-1741"/>
    <s v="Brea"/>
    <s v="CA"/>
    <d v="2021-05-29T00:00:00"/>
    <n v="514546"/>
    <x v="1"/>
    <s v="NA"/>
    <s v="NA"/>
  </r>
  <r>
    <x v="468"/>
    <x v="37"/>
    <s v="GA"/>
    <s v="2551 Thomas Ln"/>
    <s v="Augusta"/>
    <s v="30906-2648"/>
    <x v="14"/>
    <n v="2412"/>
    <x v="0"/>
    <x v="3"/>
    <x v="15"/>
    <x v="10"/>
    <n v="949075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ugusta"/>
    <s v="RICHMOND"/>
    <s v="GA"/>
    <s v="30906-2648"/>
    <s v="Brea"/>
    <s v="CA"/>
    <d v="2021-05-29T00:00:00"/>
    <n v="514546"/>
    <x v="0"/>
    <s v="NA"/>
    <s v="NA"/>
  </r>
  <r>
    <x v="469"/>
    <x v="225"/>
    <s v="GA"/>
    <s v="7712 Autry Cir Apt 504"/>
    <s v="Douglasville"/>
    <s v="30134-5740"/>
    <x v="7"/>
    <n v="2230"/>
    <x v="0"/>
    <x v="3"/>
    <x v="15"/>
    <x v="0"/>
    <n v="9229769001"/>
    <n v="405"/>
    <s v="PPP"/>
    <s v="Active Un-Disbursed"/>
    <x v="0"/>
    <n v="100"/>
    <n v="20812"/>
    <n v="20812"/>
    <n v="20812"/>
    <n v="509316"/>
    <s v="Harvest Small Business Finance, LLC"/>
    <s v="24422 Avenida de la Carlota Suite 232"/>
    <s v="Laguna Hills"/>
    <s v="CA"/>
    <n v="92653"/>
    <x v="0"/>
    <x v="0"/>
    <x v="0"/>
    <s v="Douglasville"/>
    <s v="DOUGLAS"/>
    <s v="GA"/>
    <s v="30134-5740"/>
    <s v="Brea"/>
    <s v="CA"/>
    <d v="2021-05-29T00:00:00"/>
    <n v="514546"/>
    <x v="0"/>
    <s v="NA"/>
    <s v="NA"/>
  </r>
  <r>
    <x v="470"/>
    <x v="72"/>
    <s v="GA"/>
    <s v="Lakeshore Crossing NE"/>
    <s v="Atlanta"/>
    <n v="30324"/>
    <x v="13"/>
    <n v="1498"/>
    <x v="0"/>
    <x v="3"/>
    <x v="15"/>
    <x v="9"/>
    <n v="9019769003"/>
    <n v="405"/>
    <s v="PPP"/>
    <s v="Active Un-Disbursed"/>
    <x v="0"/>
    <n v="100"/>
    <n v="20052"/>
    <n v="20052"/>
    <n v="20052"/>
    <n v="514546"/>
    <s v="BSD Capital, LLC dba Lendistry"/>
    <s v="330 E. Lambert Rd Suite 275"/>
    <s v="Brea"/>
    <s v="CA"/>
    <n v="92821"/>
    <x v="0"/>
    <x v="0"/>
    <x v="0"/>
    <s v="Atlanta"/>
    <s v="FULTON"/>
    <s v="GA"/>
    <n v="30324"/>
    <s v="Brea"/>
    <s v="CA"/>
    <d v="2021-05-29T00:00:00"/>
    <n v="514546"/>
    <x v="1"/>
    <s v="NA"/>
    <s v="NA"/>
  </r>
  <r>
    <x v="471"/>
    <x v="37"/>
    <s v="GA"/>
    <s v="350 Brays Mill Trl"/>
    <s v="Lawrenceville"/>
    <n v="30044"/>
    <x v="0"/>
    <n v="3410"/>
    <x v="0"/>
    <x v="3"/>
    <x v="15"/>
    <x v="3"/>
    <n v="964876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awrenceville"/>
    <s v="GWINNETT"/>
    <s v="GA"/>
    <n v="30044"/>
    <s v="Brea"/>
    <s v="CA"/>
    <d v="2021-05-29T00:00:00"/>
    <n v="514546"/>
    <x v="1"/>
    <s v="NA"/>
    <s v="NA"/>
  </r>
  <r>
    <x v="472"/>
    <x v="77"/>
    <s v="GA"/>
    <s v="61 Pine St"/>
    <s v="Griffin"/>
    <s v="30223-1845"/>
    <x v="19"/>
    <n v="5910"/>
    <x v="0"/>
    <x v="3"/>
    <x v="15"/>
    <x v="1"/>
    <n v="9027209010"/>
    <n v="405"/>
    <s v="PPP"/>
    <s v="Active Un-Disbursed"/>
    <x v="0"/>
    <n v="100"/>
    <n v="20250"/>
    <n v="20250"/>
    <n v="20250"/>
    <n v="514546"/>
    <s v="BSD Capital, LLC dba Lendistry"/>
    <s v="330 E. Lambert Rd Suite 275"/>
    <s v="Brea"/>
    <s v="CA"/>
    <n v="92821"/>
    <x v="1"/>
    <x v="0"/>
    <x v="0"/>
    <s v="Griffin"/>
    <s v="SPALDING"/>
    <s v="GA"/>
    <s v="30223-1845"/>
    <s v="Brea"/>
    <s v="CA"/>
    <d v="2021-05-29T00:00:00"/>
    <n v="514546"/>
    <x v="0"/>
    <s v="NA"/>
    <s v="NA"/>
  </r>
  <r>
    <x v="473"/>
    <x v="226"/>
    <s v="GA"/>
    <s v="1287 Graymont Dr SW"/>
    <s v="Atlanta"/>
    <s v="30310-3919"/>
    <x v="12"/>
    <n v="1618"/>
    <x v="0"/>
    <x v="3"/>
    <x v="15"/>
    <x v="9"/>
    <n v="9809039001"/>
    <n v="405"/>
    <s v="PPP"/>
    <s v="Active Un-Disbursed"/>
    <x v="0"/>
    <n v="100"/>
    <n v="19717"/>
    <n v="19717"/>
    <n v="19717"/>
    <n v="514546"/>
    <s v="BSD Capital, LLC dba Lendistry"/>
    <s v="330 E. Lambert Rd Suite 275"/>
    <s v="Brea"/>
    <s v="CA"/>
    <n v="92821"/>
    <x v="0"/>
    <x v="0"/>
    <x v="0"/>
    <s v="Atlanta"/>
    <s v="FULTON"/>
    <s v="GA"/>
    <s v="30310-3919"/>
    <s v="Brea"/>
    <s v="CA"/>
    <d v="2021-05-29T00:00:00"/>
    <n v="514546"/>
    <x v="0"/>
    <s v="NA"/>
    <s v="NA"/>
  </r>
  <r>
    <x v="474"/>
    <x v="227"/>
    <s v="GA"/>
    <s v="3130 Ivan Hill Dr SW"/>
    <s v="Atlanta"/>
    <s v="30311-1908"/>
    <x v="5"/>
    <n v="4110"/>
    <x v="0"/>
    <x v="3"/>
    <x v="20"/>
    <x v="9"/>
    <n v="9391989006"/>
    <n v="405"/>
    <s v="PPP"/>
    <s v="Active Un-Disbursed"/>
    <x v="0"/>
    <n v="100"/>
    <n v="19479.150000000001"/>
    <n v="19479.150000000001"/>
    <n v="19479.150000000001"/>
    <n v="95038"/>
    <s v="1st Choice CU"/>
    <s v="315 Auburn Ave"/>
    <s v="Atlanta"/>
    <s v="GA"/>
    <s v="30303-2603"/>
    <x v="0"/>
    <x v="0"/>
    <x v="0"/>
    <s v="Atlanta"/>
    <s v="FULTON"/>
    <s v="GA"/>
    <s v="30311-1908"/>
    <s v="Atlanta"/>
    <s v="GA"/>
    <d v="2021-05-29T00:00:00"/>
    <n v="95038"/>
    <x v="0"/>
    <s v="NA"/>
    <s v="NA"/>
  </r>
  <r>
    <x v="475"/>
    <x v="228"/>
    <s v="GA"/>
    <s v="301 Cason St Apt A"/>
    <s v="Albany"/>
    <s v="31705-3596"/>
    <x v="6"/>
    <n v="2112"/>
    <x v="0"/>
    <x v="3"/>
    <x v="15"/>
    <x v="5"/>
    <n v="9519529008"/>
    <n v="405"/>
    <s v="PPP"/>
    <s v="Active Un-Disbursed"/>
    <x v="0"/>
    <n v="100"/>
    <n v="8182"/>
    <n v="8182"/>
    <n v="8182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5-3596"/>
    <s v="Brea"/>
    <s v="CA"/>
    <d v="2021-05-29T00:00:00"/>
    <n v="514546"/>
    <x v="1"/>
    <s v="NA"/>
    <s v="NA"/>
  </r>
  <r>
    <x v="476"/>
    <x v="37"/>
    <s v="GA"/>
    <s v="2213 Eastwood Village Dr N/A"/>
    <s v="Stockbridge"/>
    <s v="30281-7730"/>
    <x v="6"/>
    <n v="2112"/>
    <x v="0"/>
    <x v="3"/>
    <x v="16"/>
    <x v="0"/>
    <n v="9381209002"/>
    <n v="405"/>
    <s v="PPS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Stockbridge"/>
    <s v="HENRY"/>
    <s v="GA"/>
    <s v="30281-7730"/>
    <s v="ARLINGTON"/>
    <s v="MA"/>
    <d v="2021-05-29T00:00:00"/>
    <n v="262380"/>
    <x v="0"/>
    <s v="NA"/>
    <s v="NA"/>
  </r>
  <r>
    <x v="477"/>
    <x v="200"/>
    <s v="GA"/>
    <s v="1901 Constitution Rd se"/>
    <s v="Atlanta"/>
    <n v="30315"/>
    <x v="1"/>
    <n v="1730"/>
    <x v="0"/>
    <x v="3"/>
    <x v="15"/>
    <x v="9"/>
    <n v="9577849008"/>
    <n v="405"/>
    <s v="PPP"/>
    <s v="Active Un-Disbursed"/>
    <x v="0"/>
    <n v="100"/>
    <n v="19052"/>
    <n v="19052"/>
    <n v="19052"/>
    <n v="514546"/>
    <s v="BSD Capital, LLC dba Lendistry"/>
    <s v="330 E. Lambert Rd Suite 275"/>
    <s v="Brea"/>
    <s v="CA"/>
    <n v="92821"/>
    <x v="0"/>
    <x v="0"/>
    <x v="0"/>
    <s v="Atlanta"/>
    <s v="FULTON"/>
    <s v="GA"/>
    <n v="30315"/>
    <s v="Brea"/>
    <s v="CA"/>
    <d v="2021-05-29T00:00:00"/>
    <n v="514546"/>
    <x v="0"/>
    <s v="NA"/>
    <s v="NA"/>
  </r>
  <r>
    <x v="478"/>
    <x v="229"/>
    <s v="GA"/>
    <s v="1794 McClelland Ave Apt 8"/>
    <s v="East Point"/>
    <s v="30344-1676"/>
    <x v="17"/>
    <n v="6120"/>
    <x v="0"/>
    <x v="3"/>
    <x v="15"/>
    <x v="9"/>
    <n v="9408779010"/>
    <n v="405"/>
    <s v="PPP"/>
    <s v="Active Un-Disbursed"/>
    <x v="0"/>
    <n v="100"/>
    <n v="14850"/>
    <n v="14850"/>
    <n v="14850"/>
    <n v="514546"/>
    <s v="BSD Capital, LLC dba Lendistry"/>
    <s v="330 E. Lambert Rd Suite 275"/>
    <s v="Brea"/>
    <s v="CA"/>
    <n v="92821"/>
    <x v="0"/>
    <x v="0"/>
    <x v="0"/>
    <s v="East Point"/>
    <s v="FULTON"/>
    <s v="GA"/>
    <s v="30344-1676"/>
    <s v="Brea"/>
    <s v="CA"/>
    <d v="2021-05-29T00:00:00"/>
    <n v="514546"/>
    <x v="0"/>
    <s v="NA"/>
    <s v="NA"/>
  </r>
  <r>
    <x v="479"/>
    <x v="230"/>
    <s v="GA"/>
    <s v="657 S Gordon St"/>
    <s v="Ashburn"/>
    <s v="31714-5408"/>
    <x v="16"/>
    <n v="1811"/>
    <x v="0"/>
    <x v="3"/>
    <x v="15"/>
    <x v="13"/>
    <n v="9532119008"/>
    <n v="405"/>
    <s v="PPP"/>
    <s v="Active Un-Disbursed"/>
    <x v="0"/>
    <n v="100"/>
    <n v="11458"/>
    <n v="11458"/>
    <n v="11458"/>
    <n v="514546"/>
    <s v="BSD Capital, LLC dba Lendistry"/>
    <s v="330 E. Lambert Rd Suite 275"/>
    <s v="Brea"/>
    <s v="CA"/>
    <n v="92821"/>
    <x v="1"/>
    <x v="0"/>
    <x v="0"/>
    <s v="Ashburn"/>
    <s v="TURNER"/>
    <s v="GA"/>
    <s v="31714-5408"/>
    <s v="Brea"/>
    <s v="CA"/>
    <d v="2021-05-29T00:00:00"/>
    <n v="514546"/>
    <x v="0"/>
    <s v="NA"/>
    <s v="NA"/>
  </r>
  <r>
    <x v="480"/>
    <x v="37"/>
    <s v="GA"/>
    <s v="2842 Cravey Trl NE"/>
    <s v="Atlanta"/>
    <s v="30345-1424"/>
    <x v="17"/>
    <n v="5291"/>
    <x v="0"/>
    <x v="3"/>
    <x v="15"/>
    <x v="2"/>
    <n v="911905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DEKALB"/>
    <s v="GA"/>
    <s v="30345-1424"/>
    <s v="Brea"/>
    <s v="CA"/>
    <d v="2021-05-29T00:00:00"/>
    <n v="514546"/>
    <x v="1"/>
    <s v="NA"/>
    <s v="NA"/>
  </r>
  <r>
    <x v="481"/>
    <x v="231"/>
    <s v="GA"/>
    <s v="2980 Jonesboro Rd SE"/>
    <s v="Atlanta"/>
    <s v="30354-4202"/>
    <x v="6"/>
    <n v="2112"/>
    <x v="0"/>
    <x v="3"/>
    <x v="15"/>
    <x v="9"/>
    <n v="9441159003"/>
    <n v="405"/>
    <s v="PPP"/>
    <s v="Active Un-Disbursed"/>
    <x v="0"/>
    <n v="100"/>
    <n v="20347"/>
    <n v="20347"/>
    <n v="20347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54-4202"/>
    <s v="Brea"/>
    <s v="CA"/>
    <d v="2021-05-29T00:00:00"/>
    <n v="514546"/>
    <x v="0"/>
    <s v="NA"/>
    <s v="NA"/>
  </r>
  <r>
    <x v="482"/>
    <x v="232"/>
    <s v="GA"/>
    <s v="2268 Ramblewood Cir"/>
    <s v="Decatur"/>
    <s v="30035-3610"/>
    <x v="4"/>
    <n v="6220"/>
    <x v="0"/>
    <x v="3"/>
    <x v="15"/>
    <x v="7"/>
    <n v="9063199006"/>
    <n v="405"/>
    <s v="PPP"/>
    <s v="Active Un-Disbursed"/>
    <x v="0"/>
    <n v="100"/>
    <n v="17470"/>
    <n v="17470"/>
    <n v="17470"/>
    <n v="514546"/>
    <s v="BSD Capital, LLC dba Lendistry"/>
    <s v="330 E. Lambert Rd Suite 275"/>
    <s v="Brea"/>
    <s v="CA"/>
    <n v="92821"/>
    <x v="0"/>
    <x v="0"/>
    <x v="0"/>
    <s v="Decatur"/>
    <s v="DEKALB"/>
    <s v="GA"/>
    <s v="30035-3610"/>
    <s v="Brea"/>
    <s v="CA"/>
    <d v="2021-05-29T00:00:00"/>
    <n v="514546"/>
    <x v="0"/>
    <s v="NA"/>
    <s v="NA"/>
  </r>
  <r>
    <x v="483"/>
    <x v="233"/>
    <s v="GA"/>
    <s v="6373 Wedgeview Ln"/>
    <s v="Tucker"/>
    <s v="30084-1353"/>
    <x v="5"/>
    <n v="4110"/>
    <x v="0"/>
    <x v="3"/>
    <x v="15"/>
    <x v="7"/>
    <n v="9421849001"/>
    <n v="405"/>
    <s v="PPP"/>
    <s v="Active Un-Disbursed"/>
    <x v="0"/>
    <n v="100"/>
    <n v="9070"/>
    <n v="9070"/>
    <n v="9070"/>
    <n v="514546"/>
    <s v="BSD Capital, LLC dba Lendistry"/>
    <s v="330 E. Lambert Rd Suite 275"/>
    <s v="Brea"/>
    <s v="CA"/>
    <n v="92821"/>
    <x v="0"/>
    <x v="0"/>
    <x v="0"/>
    <s v="Tucker"/>
    <s v="GWINNETT"/>
    <s v="GA"/>
    <s v="30084-1353"/>
    <s v="Brea"/>
    <s v="CA"/>
    <d v="2021-05-29T00:00:00"/>
    <n v="514546"/>
    <x v="1"/>
    <s v="NA"/>
    <s v="NA"/>
  </r>
  <r>
    <x v="484"/>
    <x v="37"/>
    <s v="GA"/>
    <s v="3760 Willowmeade Dr"/>
    <s v="Snellville"/>
    <s v="30039-6307"/>
    <x v="12"/>
    <n v="1614"/>
    <x v="0"/>
    <x v="3"/>
    <x v="15"/>
    <x v="7"/>
    <n v="980869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nellville"/>
    <s v="GWINNETT"/>
    <s v="GA"/>
    <s v="30039-6307"/>
    <s v="Brea"/>
    <s v="CA"/>
    <d v="2021-05-29T00:00:00"/>
    <n v="514546"/>
    <x v="1"/>
    <s v="NA"/>
    <s v="NA"/>
  </r>
  <r>
    <x v="485"/>
    <x v="234"/>
    <s v="GA"/>
    <s v="600 New Town Cir SE Apt 206"/>
    <s v="Atlanta"/>
    <s v="30315-5483"/>
    <x v="6"/>
    <n v="2990"/>
    <x v="0"/>
    <x v="3"/>
    <x v="15"/>
    <x v="9"/>
    <n v="9685109006"/>
    <n v="405"/>
    <s v="PPP"/>
    <s v="Active Un-Disbursed"/>
    <x v="0"/>
    <n v="100"/>
    <n v="20318"/>
    <n v="20318"/>
    <n v="20318"/>
    <n v="514546"/>
    <s v="BSD Capital, LLC dba Lendistry"/>
    <s v="330 E. Lambert Rd Suite 275"/>
    <s v="Brea"/>
    <s v="CA"/>
    <n v="92821"/>
    <x v="0"/>
    <x v="0"/>
    <x v="0"/>
    <s v="Atlanta"/>
    <s v="FULTON"/>
    <s v="GA"/>
    <s v="30315-5483"/>
    <s v="Brea"/>
    <s v="CA"/>
    <d v="2021-05-29T00:00:00"/>
    <n v="514546"/>
    <x v="0"/>
    <s v="NA"/>
    <s v="NA"/>
  </r>
  <r>
    <x v="486"/>
    <x v="105"/>
    <s v="GA"/>
    <s v="2136 Golfview Dr SE"/>
    <s v="Conyers"/>
    <s v="30013-2167"/>
    <x v="18"/>
    <n v="1710"/>
    <x v="0"/>
    <x v="3"/>
    <x v="15"/>
    <x v="7"/>
    <n v="9470449006"/>
    <n v="405"/>
    <s v="PPP"/>
    <s v="Active Un-Disbursed"/>
    <x v="0"/>
    <n v="100"/>
    <n v="20208"/>
    <n v="20208"/>
    <n v="20208"/>
    <n v="514546"/>
    <s v="BSD Capital, LLC dba Lendistry"/>
    <s v="330 E. Lambert Rd Suite 275"/>
    <s v="Brea"/>
    <s v="CA"/>
    <n v="92821"/>
    <x v="0"/>
    <x v="0"/>
    <x v="0"/>
    <s v="Conyers"/>
    <s v="ROCKDALE"/>
    <s v="GA"/>
    <s v="30013-2167"/>
    <s v="Brea"/>
    <s v="CA"/>
    <d v="2021-05-29T00:00:00"/>
    <n v="514546"/>
    <x v="1"/>
    <s v="NA"/>
    <s v="NA"/>
  </r>
  <r>
    <x v="487"/>
    <x v="235"/>
    <s v="GA"/>
    <s v="2788 Defoors Ferry Rd NW"/>
    <s v="Atlanta"/>
    <s v="30318-2182"/>
    <x v="17"/>
    <n v="8210"/>
    <x v="0"/>
    <x v="3"/>
    <x v="15"/>
    <x v="9"/>
    <n v="9536879010"/>
    <n v="405"/>
    <s v="PPP"/>
    <s v="Active Un-Disbursed"/>
    <x v="0"/>
    <n v="100"/>
    <n v="20738"/>
    <n v="20738"/>
    <n v="20738"/>
    <n v="514546"/>
    <s v="BSD Capital, LLC dba Lendistry"/>
    <s v="330 E. Lambert Rd Suite 275"/>
    <s v="Brea"/>
    <s v="CA"/>
    <n v="92821"/>
    <x v="0"/>
    <x v="0"/>
    <x v="0"/>
    <s v="Atlanta"/>
    <s v="FULTON"/>
    <s v="GA"/>
    <s v="30318-2182"/>
    <s v="Brea"/>
    <s v="CA"/>
    <d v="2021-05-29T00:00:00"/>
    <n v="514546"/>
    <x v="0"/>
    <s v="NA"/>
    <s v="NA"/>
  </r>
  <r>
    <x v="488"/>
    <x v="236"/>
    <s v="GA"/>
    <s v="316 Blitch St"/>
    <s v="Valdosta"/>
    <s v="31601-4204"/>
    <x v="6"/>
    <n v="2112"/>
    <x v="0"/>
    <x v="3"/>
    <x v="15"/>
    <x v="13"/>
    <n v="9625899007"/>
    <n v="405"/>
    <s v="PPP"/>
    <s v="Active Un-Disbursed"/>
    <x v="0"/>
    <n v="100"/>
    <n v="15208"/>
    <n v="15208"/>
    <n v="15208"/>
    <n v="514546"/>
    <s v="BSD Capital, LLC dba Lendistry"/>
    <s v="330 E. Lambert Rd Suite 275"/>
    <s v="Brea"/>
    <s v="CA"/>
    <n v="92821"/>
    <x v="0"/>
    <x v="0"/>
    <x v="0"/>
    <s v="Valdosta"/>
    <s v="LOWNDES"/>
    <s v="GA"/>
    <s v="31601-4204"/>
    <s v="Brea"/>
    <s v="CA"/>
    <d v="2021-05-29T00:00:00"/>
    <n v="514546"/>
    <x v="0"/>
    <s v="NA"/>
    <s v="NA"/>
  </r>
  <r>
    <x v="489"/>
    <x v="237"/>
    <s v="GA"/>
    <s v="1092 Westminister Cir"/>
    <s v="Macon"/>
    <s v="31220-3501"/>
    <x v="5"/>
    <n v="5310"/>
    <x v="0"/>
    <x v="3"/>
    <x v="15"/>
    <x v="13"/>
    <n v="9137519010"/>
    <n v="405"/>
    <s v="PPP"/>
    <s v="Active Un-Disbursed"/>
    <x v="0"/>
    <n v="100"/>
    <n v="13845"/>
    <n v="13845"/>
    <n v="13845"/>
    <n v="509316"/>
    <s v="Harvest Small Business Finance, LLC"/>
    <s v="24422 Avenida de la Carlota Suite 232"/>
    <s v="Laguna Hills"/>
    <s v="CA"/>
    <n v="92653"/>
    <x v="0"/>
    <x v="0"/>
    <x v="0"/>
    <s v="Macon"/>
    <s v="BIBB"/>
    <s v="GA"/>
    <s v="31220-3501"/>
    <s v="Brea"/>
    <s v="CA"/>
    <d v="2021-05-29T00:00:00"/>
    <n v="514546"/>
    <x v="1"/>
    <s v="NA"/>
    <s v="NA"/>
  </r>
  <r>
    <x v="490"/>
    <x v="2"/>
    <s v="GA"/>
    <s v="1550 Dead Oak Road"/>
    <s v="Senoia"/>
    <n v="30276"/>
    <x v="6"/>
    <n v="2112"/>
    <x v="0"/>
    <x v="3"/>
    <x v="15"/>
    <x v="1"/>
    <n v="9100629004"/>
    <n v="405"/>
    <s v="PPP"/>
    <s v="Active Un-Disbursed"/>
    <x v="0"/>
    <n v="100"/>
    <n v="20784"/>
    <n v="20784"/>
    <n v="20784"/>
    <n v="514546"/>
    <s v="BSD Capital, LLC dba Lendistry"/>
    <s v="330 E. Lambert Rd Suite 275"/>
    <s v="Brea"/>
    <s v="CA"/>
    <n v="92821"/>
    <x v="1"/>
    <x v="0"/>
    <x v="0"/>
    <s v="Senoia"/>
    <s v="COWETA"/>
    <s v="GA"/>
    <n v="30276"/>
    <s v="Brea"/>
    <s v="CA"/>
    <d v="2021-05-29T00:00:00"/>
    <n v="514546"/>
    <x v="1"/>
    <s v="NA"/>
    <s v="NA"/>
  </r>
  <r>
    <x v="491"/>
    <x v="141"/>
    <s v="GA"/>
    <s v="5780 Tanglewood Dr"/>
    <s v="Cumming"/>
    <s v="30041-4692"/>
    <x v="12"/>
    <n v="1921"/>
    <x v="0"/>
    <x v="3"/>
    <x v="15"/>
    <x v="12"/>
    <n v="9334789009"/>
    <n v="405"/>
    <s v="PPP"/>
    <s v="Active Un-Disbursed"/>
    <x v="0"/>
    <n v="100"/>
    <n v="19729"/>
    <n v="19729"/>
    <n v="19729"/>
    <n v="514546"/>
    <s v="BSD Capital, LLC dba Lendistry"/>
    <s v="330 E. Lambert Rd Suite 275"/>
    <s v="Brea"/>
    <s v="CA"/>
    <n v="92821"/>
    <x v="0"/>
    <x v="0"/>
    <x v="0"/>
    <s v="Cumming"/>
    <s v="FORSYTH"/>
    <s v="GA"/>
    <s v="30041-4692"/>
    <s v="Brea"/>
    <s v="CA"/>
    <d v="2021-05-29T00:00:00"/>
    <n v="514546"/>
    <x v="1"/>
    <s v="NA"/>
    <s v="NA"/>
  </r>
  <r>
    <x v="492"/>
    <x v="238"/>
    <s v="GA"/>
    <s v="440 Conway Point Dr"/>
    <s v="Atlanta"/>
    <s v="30327-3452"/>
    <x v="6"/>
    <n v="2111"/>
    <x v="0"/>
    <x v="3"/>
    <x v="15"/>
    <x v="6"/>
    <n v="9385069005"/>
    <n v="405"/>
    <s v="PPP"/>
    <s v="Active Un-Disbursed"/>
    <x v="0"/>
    <n v="100"/>
    <n v="13132"/>
    <n v="13132"/>
    <n v="13132"/>
    <n v="514546"/>
    <s v="BSD Capital, LLC dba Lendistry"/>
    <s v="330 E. Lambert Rd Suite 275"/>
    <s v="Brea"/>
    <s v="CA"/>
    <n v="92821"/>
    <x v="0"/>
    <x v="0"/>
    <x v="0"/>
    <s v="Atlanta"/>
    <s v="FULTON"/>
    <s v="GA"/>
    <s v="30327-3452"/>
    <s v="Brea"/>
    <s v="CA"/>
    <d v="2021-05-29T00:00:00"/>
    <n v="514546"/>
    <x v="1"/>
    <s v="NA"/>
    <s v="NA"/>
  </r>
  <r>
    <x v="493"/>
    <x v="37"/>
    <s v="GA"/>
    <s v="2720 Pearl St"/>
    <s v="Atlanta"/>
    <s v="30344-6866"/>
    <x v="12"/>
    <n v="1618"/>
    <x v="0"/>
    <x v="3"/>
    <x v="15"/>
    <x v="9"/>
    <n v="937926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44-6866"/>
    <s v="Brea"/>
    <s v="CA"/>
    <d v="2021-05-29T00:00:00"/>
    <n v="514546"/>
    <x v="0"/>
    <s v="NA"/>
    <s v="NA"/>
  </r>
  <r>
    <x v="494"/>
    <x v="37"/>
    <s v="GA"/>
    <s v="703 Main St"/>
    <s v="Eastman"/>
    <s v="31023-6846"/>
    <x v="13"/>
    <n v="1498"/>
    <x v="0"/>
    <x v="3"/>
    <x v="15"/>
    <x v="13"/>
    <n v="967117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Eastman"/>
    <s v="DODGE"/>
    <s v="GA"/>
    <s v="31023-6846"/>
    <s v="Brea"/>
    <s v="CA"/>
    <d v="2021-05-29T00:00:00"/>
    <n v="514546"/>
    <x v="1"/>
    <s v="NA"/>
    <s v="NA"/>
  </r>
  <r>
    <x v="495"/>
    <x v="37"/>
    <s v="GA"/>
    <s v="745 Durham Xing"/>
    <s v="Stone Mountain"/>
    <s v="30083-4688"/>
    <x v="1"/>
    <n v="1730"/>
    <x v="0"/>
    <x v="3"/>
    <x v="15"/>
    <x v="7"/>
    <n v="903480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3-4688"/>
    <s v="Brea"/>
    <s v="CA"/>
    <d v="2021-05-29T00:00:00"/>
    <n v="514546"/>
    <x v="0"/>
    <s v="NA"/>
    <s v="NA"/>
  </r>
  <r>
    <x v="496"/>
    <x v="62"/>
    <s v="GA"/>
    <s v="200 Charter Ln"/>
    <s v="Macon"/>
    <s v="31210-4534"/>
    <x v="5"/>
    <n v="4121"/>
    <x v="0"/>
    <x v="3"/>
    <x v="15"/>
    <x v="13"/>
    <n v="9476239003"/>
    <n v="405"/>
    <s v="PPP"/>
    <s v="Active Un-Disbursed"/>
    <x v="0"/>
    <n v="100"/>
    <n v="20416"/>
    <n v="20416"/>
    <n v="20416"/>
    <n v="514546"/>
    <s v="BSD Capital, LLC dba Lendistry"/>
    <s v="330 E. Lambert Rd Suite 275"/>
    <s v="Brea"/>
    <s v="CA"/>
    <n v="92821"/>
    <x v="0"/>
    <x v="0"/>
    <x v="0"/>
    <s v="Macon"/>
    <s v="BIBB"/>
    <s v="GA"/>
    <s v="31210-4534"/>
    <s v="Brea"/>
    <s v="CA"/>
    <d v="2021-05-29T00:00:00"/>
    <n v="514546"/>
    <x v="1"/>
    <s v="NA"/>
    <s v="NA"/>
  </r>
  <r>
    <x v="497"/>
    <x v="239"/>
    <s v="GA"/>
    <s v="117 Dix St"/>
    <s v="Lagrange"/>
    <s v="30241-4634"/>
    <x v="6"/>
    <n v="2112"/>
    <x v="0"/>
    <x v="3"/>
    <x v="15"/>
    <x v="1"/>
    <n v="9318349006"/>
    <n v="405"/>
    <s v="PPP"/>
    <s v="Active Un-Disbursed"/>
    <x v="0"/>
    <n v="100"/>
    <n v="13588"/>
    <n v="13588"/>
    <n v="13588"/>
    <n v="514546"/>
    <s v="BSD Capital, LLC dba Lendistry"/>
    <s v="330 E. Lambert Rd Suite 275"/>
    <s v="Brea"/>
    <s v="CA"/>
    <n v="92821"/>
    <x v="1"/>
    <x v="0"/>
    <x v="0"/>
    <s v="Lagrange"/>
    <s v="TROUP"/>
    <s v="GA"/>
    <s v="30241-4634"/>
    <s v="Brea"/>
    <s v="CA"/>
    <d v="2021-05-29T00:00:00"/>
    <n v="514546"/>
    <x v="0"/>
    <s v="NA"/>
    <s v="NA"/>
  </r>
  <r>
    <x v="498"/>
    <x v="88"/>
    <s v="GA"/>
    <s v="259 Colebrook St NE"/>
    <s v="Atlanta"/>
    <s v="30307-2957"/>
    <x v="12"/>
    <n v="1320"/>
    <x v="0"/>
    <x v="3"/>
    <x v="20"/>
    <x v="9"/>
    <n v="9851579003"/>
    <n v="405"/>
    <s v="PPP"/>
    <s v="Active Un-Disbursed"/>
    <x v="0"/>
    <n v="100"/>
    <n v="2082"/>
    <n v="2082"/>
    <n v="2082"/>
    <n v="95038"/>
    <s v="1st Choice CU"/>
    <s v="315 Auburn Ave"/>
    <s v="Atlanta"/>
    <s v="GA"/>
    <s v="30303-2603"/>
    <x v="0"/>
    <x v="0"/>
    <x v="0"/>
    <s v="Atlanta"/>
    <s v="DEKALB"/>
    <s v="GA"/>
    <s v="30307-2957"/>
    <s v="Atlanta"/>
    <s v="GA"/>
    <d v="2021-05-29T00:00:00"/>
    <n v="95038"/>
    <x v="1"/>
    <s v="NA"/>
    <s v="NA"/>
  </r>
  <r>
    <x v="499"/>
    <x v="37"/>
    <s v="GA"/>
    <s v="626 Scott Dr"/>
    <s v="Valdosta"/>
    <s v="31601-4237"/>
    <x v="6"/>
    <n v="2112"/>
    <x v="0"/>
    <x v="3"/>
    <x v="15"/>
    <x v="13"/>
    <n v="977489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Valdosta"/>
    <s v="LOWNDES"/>
    <s v="GA"/>
    <s v="31601-4237"/>
    <s v="Brea"/>
    <s v="CA"/>
    <d v="2021-05-29T00:00:00"/>
    <n v="514546"/>
    <x v="0"/>
    <s v="NA"/>
    <s v="NA"/>
  </r>
  <r>
    <x v="500"/>
    <x v="66"/>
    <s v="GA"/>
    <s v="1011 Preston Park Dr"/>
    <s v="Duluth"/>
    <s v="30096-8822"/>
    <x v="0"/>
    <n v="4320"/>
    <x v="0"/>
    <x v="3"/>
    <x v="15"/>
    <x v="3"/>
    <n v="9290289009"/>
    <n v="405"/>
    <s v="PPP"/>
    <s v="Active Un-Disbursed"/>
    <x v="0"/>
    <n v="100"/>
    <n v="18750"/>
    <n v="18750"/>
    <n v="18750"/>
    <n v="514546"/>
    <s v="BSD Capital, LLC dba Lendistry"/>
    <s v="330 E. Lambert Rd Suite 275"/>
    <s v="Brea"/>
    <s v="CA"/>
    <n v="92821"/>
    <x v="0"/>
    <x v="0"/>
    <x v="0"/>
    <s v="Duluth"/>
    <s v="GWINNETT"/>
    <s v="GA"/>
    <s v="30096-8822"/>
    <s v="Brea"/>
    <s v="CA"/>
    <d v="2021-05-29T00:00:00"/>
    <n v="514546"/>
    <x v="1"/>
    <s v="NA"/>
    <s v="NA"/>
  </r>
  <r>
    <x v="501"/>
    <x v="37"/>
    <s v="GA"/>
    <s v="463 West Rd"/>
    <s v="Cairo"/>
    <s v="39827-5202"/>
    <x v="1"/>
    <n v="1720"/>
    <x v="0"/>
    <x v="3"/>
    <x v="15"/>
    <x v="5"/>
    <n v="919960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Cairo"/>
    <s v="GRADY"/>
    <s v="GA"/>
    <s v="39827-5202"/>
    <s v="Brea"/>
    <s v="CA"/>
    <d v="2021-05-29T00:00:00"/>
    <n v="514546"/>
    <x v="1"/>
    <s v="NA"/>
    <s v="NA"/>
  </r>
  <r>
    <x v="502"/>
    <x v="240"/>
    <s v="GA"/>
    <s v="8 Cedar Run Apt F"/>
    <s v="Sandy Springs"/>
    <s v="30350-2459"/>
    <x v="9"/>
    <n v="3998"/>
    <x v="0"/>
    <x v="3"/>
    <x v="15"/>
    <x v="2"/>
    <n v="9838479003"/>
    <n v="405"/>
    <s v="PPP"/>
    <s v="Active Un-Disbursed"/>
    <x v="0"/>
    <n v="100"/>
    <n v="20790"/>
    <n v="20790"/>
    <n v="20790"/>
    <n v="514546"/>
    <s v="BSD Capital, LLC dba Lendistry"/>
    <s v="330 E. Lambert Rd Suite 275"/>
    <s v="Brea"/>
    <s v="CA"/>
    <n v="92821"/>
    <x v="0"/>
    <x v="0"/>
    <x v="0"/>
    <s v="Sandy Springs"/>
    <s v="FULTON"/>
    <s v="GA"/>
    <s v="30350-2459"/>
    <s v="Brea"/>
    <s v="CA"/>
    <d v="2021-05-29T00:00:00"/>
    <n v="514546"/>
    <x v="1"/>
    <s v="NA"/>
    <s v="NA"/>
  </r>
  <r>
    <x v="503"/>
    <x v="241"/>
    <s v="GA"/>
    <s v="4875 Jett Rd"/>
    <s v="Atlanta"/>
    <s v="30327-4575"/>
    <x v="6"/>
    <n v="2111"/>
    <x v="0"/>
    <x v="3"/>
    <x v="15"/>
    <x v="6"/>
    <n v="9162319000"/>
    <n v="405"/>
    <s v="PPP"/>
    <s v="Active Un-Disbursed"/>
    <x v="0"/>
    <n v="100"/>
    <n v="12736"/>
    <n v="12736"/>
    <n v="12736"/>
    <n v="514546"/>
    <s v="BSD Capital, LLC dba Lendistry"/>
    <s v="330 E. Lambert Rd Suite 275"/>
    <s v="Brea"/>
    <s v="CA"/>
    <n v="92821"/>
    <x v="0"/>
    <x v="0"/>
    <x v="0"/>
    <s v="Atlanta"/>
    <s v="FULTON"/>
    <s v="GA"/>
    <s v="30327-4575"/>
    <s v="Brea"/>
    <s v="CA"/>
    <d v="2021-05-29T00:00:00"/>
    <n v="514546"/>
    <x v="1"/>
    <s v="NA"/>
    <s v="NA"/>
  </r>
  <r>
    <x v="504"/>
    <x v="37"/>
    <s v="GA"/>
    <s v="708 Summit Place Dr"/>
    <s v="Atlanta"/>
    <s v="30350-2420"/>
    <x v="0"/>
    <n v="3720"/>
    <x v="0"/>
    <x v="3"/>
    <x v="15"/>
    <x v="2"/>
    <n v="927172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50-2420"/>
    <s v="Brea"/>
    <s v="CA"/>
    <d v="2021-05-29T00:00:00"/>
    <n v="514546"/>
    <x v="1"/>
    <s v="NA"/>
    <s v="NA"/>
  </r>
  <r>
    <x v="505"/>
    <x v="72"/>
    <s v="GA"/>
    <s v="561 thorubush trce"/>
    <s v="Lawrenceville"/>
    <n v="30046"/>
    <x v="2"/>
    <n v="2513"/>
    <x v="0"/>
    <x v="3"/>
    <x v="15"/>
    <x v="3"/>
    <n v="9061809006"/>
    <n v="405"/>
    <s v="PPP"/>
    <s v="Active Un-Disbursed"/>
    <x v="0"/>
    <n v="100"/>
    <n v="20052"/>
    <n v="20052"/>
    <n v="20052"/>
    <n v="509316"/>
    <s v="Harvest Small Business Finance, LLC"/>
    <s v="24422 Avenida de la Carlota Suite 232"/>
    <s v="Laguna Hills"/>
    <s v="CA"/>
    <n v="92653"/>
    <x v="0"/>
    <x v="0"/>
    <x v="0"/>
    <s v="Lawrenceville"/>
    <s v="GWINNETT"/>
    <s v="GA"/>
    <n v="30046"/>
    <s v="Brea"/>
    <s v="CA"/>
    <d v="2021-05-29T00:00:00"/>
    <n v="514546"/>
    <x v="0"/>
    <s v="NA"/>
    <s v="NA"/>
  </r>
  <r>
    <x v="506"/>
    <x v="242"/>
    <s v="GA"/>
    <s v="1011 Park ave"/>
    <s v="Lagrange"/>
    <n v="30240"/>
    <x v="1"/>
    <n v="1730"/>
    <x v="0"/>
    <x v="3"/>
    <x v="15"/>
    <x v="1"/>
    <n v="9031949001"/>
    <n v="405"/>
    <s v="PPP"/>
    <s v="Active Un-Disbursed"/>
    <x v="0"/>
    <n v="100"/>
    <n v="19063"/>
    <n v="19063"/>
    <n v="19063"/>
    <n v="509316"/>
    <s v="Harvest Small Business Finance, LLC"/>
    <s v="24422 Avenida de la Carlota Suite 232"/>
    <s v="Laguna Hills"/>
    <s v="CA"/>
    <n v="92653"/>
    <x v="1"/>
    <x v="0"/>
    <x v="0"/>
    <s v="Lagrange"/>
    <s v="TROUP"/>
    <s v="GA"/>
    <n v="30240"/>
    <s v="Brea"/>
    <s v="CA"/>
    <d v="2021-05-29T00:00:00"/>
    <n v="514546"/>
    <x v="1"/>
    <s v="NA"/>
    <s v="NA"/>
  </r>
  <r>
    <x v="507"/>
    <x v="243"/>
    <s v="GA"/>
    <s v="222 Chastain Preserve Ln NE"/>
    <s v="Atlanta"/>
    <s v="30342-3806"/>
    <x v="6"/>
    <n v="2111"/>
    <x v="0"/>
    <x v="3"/>
    <x v="15"/>
    <x v="6"/>
    <n v="9045449005"/>
    <n v="405"/>
    <s v="PPP"/>
    <s v="Active Un-Disbursed"/>
    <x v="0"/>
    <n v="100"/>
    <n v="12088"/>
    <n v="12088"/>
    <n v="12088"/>
    <n v="514546"/>
    <s v="BSD Capital, LLC dba Lendistry"/>
    <s v="330 E. Lambert Rd Suite 275"/>
    <s v="Brea"/>
    <s v="CA"/>
    <n v="92821"/>
    <x v="0"/>
    <x v="0"/>
    <x v="0"/>
    <s v="Atlanta"/>
    <s v="FULTON"/>
    <s v="GA"/>
    <s v="30342-3806"/>
    <s v="Brea"/>
    <s v="CA"/>
    <d v="2021-05-29T00:00:00"/>
    <n v="514546"/>
    <x v="1"/>
    <s v="NA"/>
    <s v="NA"/>
  </r>
  <r>
    <x v="508"/>
    <x v="37"/>
    <s v="GA"/>
    <s v="22112 Deer Trl"/>
    <s v="Alpharetta"/>
    <s v="30004-5087"/>
    <x v="12"/>
    <n v="1921"/>
    <x v="0"/>
    <x v="3"/>
    <x v="15"/>
    <x v="2"/>
    <n v="899787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lpharetta"/>
    <s v="FULTON"/>
    <s v="GA"/>
    <s v="30004-5087"/>
    <s v="Brea"/>
    <s v="CA"/>
    <d v="2021-05-29T00:00:00"/>
    <n v="514546"/>
    <x v="1"/>
    <s v="NA"/>
    <s v="NA"/>
  </r>
  <r>
    <x v="509"/>
    <x v="244"/>
    <s v="GA"/>
    <s v="3684 stephanie ct powder springs"/>
    <s v="Powder Springs"/>
    <n v="30127"/>
    <x v="15"/>
    <n v="1130"/>
    <x v="0"/>
    <x v="3"/>
    <x v="15"/>
    <x v="0"/>
    <n v="9468269001"/>
    <n v="405"/>
    <s v="PPP"/>
    <s v="Active Un-Disbursed"/>
    <x v="0"/>
    <n v="100"/>
    <n v="20276"/>
    <n v="20276"/>
    <n v="20276"/>
    <n v="514546"/>
    <s v="BSD Capital, LLC dba Lendistry"/>
    <s v="330 E. Lambert Rd Suite 275"/>
    <s v="Brea"/>
    <s v="CA"/>
    <n v="92821"/>
    <x v="0"/>
    <x v="0"/>
    <x v="0"/>
    <s v="Powder Springs"/>
    <s v="COBB"/>
    <s v="GA"/>
    <n v="30127"/>
    <s v="Brea"/>
    <s v="CA"/>
    <d v="2021-05-29T00:00:00"/>
    <n v="514546"/>
    <x v="1"/>
    <s v="NA"/>
    <s v="NA"/>
  </r>
  <r>
    <x v="510"/>
    <x v="245"/>
    <s v="GA"/>
    <s v="1545 Highway 19 N"/>
    <s v="Thomaston"/>
    <s v="30286-2297"/>
    <x v="11"/>
    <n v="2220"/>
    <x v="0"/>
    <x v="3"/>
    <x v="15"/>
    <x v="1"/>
    <n v="9655539005"/>
    <n v="405"/>
    <s v="PPP"/>
    <s v="Active Un-Disbursed"/>
    <x v="0"/>
    <n v="100"/>
    <n v="14743"/>
    <n v="14743"/>
    <n v="14743"/>
    <n v="509316"/>
    <s v="Harvest Small Business Finance, LLC"/>
    <s v="24422 Avenida de la Carlota Suite 232"/>
    <s v="Laguna Hills"/>
    <s v="CA"/>
    <n v="92653"/>
    <x v="1"/>
    <x v="0"/>
    <x v="0"/>
    <s v="Thomaston"/>
    <s v="UPSON"/>
    <s v="GA"/>
    <s v="30286-2297"/>
    <s v="Brea"/>
    <s v="CA"/>
    <d v="2021-05-29T00:00:00"/>
    <n v="514546"/>
    <x v="1"/>
    <s v="NA"/>
    <s v="NA"/>
  </r>
  <r>
    <x v="511"/>
    <x v="246"/>
    <s v="GA"/>
    <s v="712 Smith Rd"/>
    <s v="Oglethorpe"/>
    <s v="31068-6200"/>
    <x v="12"/>
    <n v="1430"/>
    <x v="0"/>
    <x v="3"/>
    <x v="0"/>
    <x v="5"/>
    <n v="9213019005"/>
    <n v="405"/>
    <s v="PPP"/>
    <s v="Active Un-Disbursed"/>
    <x v="0"/>
    <n v="100"/>
    <n v="1790"/>
    <n v="1790"/>
    <n v="1790"/>
    <n v="188361"/>
    <s v="Prestamos CDFI, LLC"/>
    <s v="1024 East Buckeye Road Suite 270"/>
    <s v="Phoenix"/>
    <s v="AZ"/>
    <n v="85034"/>
    <x v="1"/>
    <x v="0"/>
    <x v="0"/>
    <s v="Oglethorpe"/>
    <s v="MACON"/>
    <s v="GA"/>
    <s v="31068-6200"/>
    <s v="Phoenix"/>
    <s v="AZ"/>
    <d v="2021-05-29T00:00:00"/>
    <n v="188361"/>
    <x v="0"/>
    <s v="NA"/>
    <s v="NA"/>
  </r>
  <r>
    <x v="512"/>
    <x v="37"/>
    <s v="GA"/>
    <s v="2118 Ledo Rd"/>
    <s v="Albany"/>
    <s v="31707-1832"/>
    <x v="17"/>
    <n v="6120"/>
    <x v="0"/>
    <x v="3"/>
    <x v="15"/>
    <x v="5"/>
    <n v="906760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7-1832"/>
    <s v="Brea"/>
    <s v="CA"/>
    <d v="2021-05-29T00:00:00"/>
    <n v="514546"/>
    <x v="1"/>
    <s v="NA"/>
    <s v="NA"/>
  </r>
  <r>
    <x v="513"/>
    <x v="37"/>
    <s v="GA"/>
    <s v="4863 Price St"/>
    <s v="Forest Park"/>
    <s v="30297-1959"/>
    <x v="9"/>
    <n v="2319"/>
    <x v="0"/>
    <x v="3"/>
    <x v="15"/>
    <x v="9"/>
    <n v="9343259005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Forest Park"/>
    <s v="CLAYTON"/>
    <s v="GA"/>
    <s v="30297-1959"/>
    <s v="Brea"/>
    <s v="CA"/>
    <d v="2021-05-29T00:00:00"/>
    <n v="514546"/>
    <x v="0"/>
    <s v="NA"/>
    <s v="NA"/>
  </r>
  <r>
    <x v="514"/>
    <x v="37"/>
    <s v="GA"/>
    <s v="2931 HUCKLEBERRY LN ROCKY FACE"/>
    <s v="Rocky Face"/>
    <n v="30740"/>
    <x v="4"/>
    <n v="6118"/>
    <x v="0"/>
    <x v="3"/>
    <x v="15"/>
    <x v="4"/>
    <n v="9841999007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Rocky Face"/>
    <s v="WHITFIELD"/>
    <s v="GA"/>
    <n v="30740"/>
    <s v="Brea"/>
    <s v="CA"/>
    <s v="NA"/>
    <n v="514546"/>
    <x v="1"/>
    <s v="NA"/>
    <s v="NA"/>
  </r>
  <r>
    <x v="515"/>
    <x v="247"/>
    <s v="GA"/>
    <s v="5159 W Mountain St"/>
    <s v="Stone Mountain"/>
    <s v="30083-3590"/>
    <x v="10"/>
    <n v="2110"/>
    <x v="0"/>
    <x v="3"/>
    <x v="15"/>
    <x v="7"/>
    <n v="9556719005"/>
    <n v="405"/>
    <s v="PPP"/>
    <s v="Active Un-Disbursed"/>
    <x v="0"/>
    <n v="100"/>
    <n v="14314"/>
    <n v="14314"/>
    <n v="14314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3-3590"/>
    <s v="Brea"/>
    <s v="CA"/>
    <d v="2021-05-29T00:00:00"/>
    <n v="514546"/>
    <x v="0"/>
    <s v="NA"/>
    <s v="NA"/>
  </r>
  <r>
    <x v="516"/>
    <x v="37"/>
    <s v="GA"/>
    <s v="1811 Wetherbee Ct"/>
    <s v="Albany"/>
    <s v="31705-2387"/>
    <x v="6"/>
    <n v="2990"/>
    <x v="0"/>
    <x v="3"/>
    <x v="15"/>
    <x v="5"/>
    <n v="952291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5-2387"/>
    <s v="Brea"/>
    <s v="CA"/>
    <d v="2021-05-29T00:00:00"/>
    <n v="514546"/>
    <x v="1"/>
    <s v="NA"/>
    <s v="NA"/>
  </r>
  <r>
    <x v="517"/>
    <x v="248"/>
    <s v="GA"/>
    <s v="6486 Cardinal Pl"/>
    <s v="Riverdale"/>
    <s v="30296-2767"/>
    <x v="1"/>
    <n v="1730"/>
    <x v="0"/>
    <x v="3"/>
    <x v="15"/>
    <x v="0"/>
    <n v="9347869008"/>
    <n v="405"/>
    <s v="PPP"/>
    <s v="Active Un-Disbursed"/>
    <x v="0"/>
    <n v="100"/>
    <n v="20571"/>
    <n v="20571"/>
    <n v="20571"/>
    <n v="514546"/>
    <s v="BSD Capital, LLC dba Lendistry"/>
    <s v="330 E. Lambert Rd Suite 275"/>
    <s v="Brea"/>
    <s v="CA"/>
    <n v="92821"/>
    <x v="0"/>
    <x v="0"/>
    <x v="0"/>
    <s v="Riverdale"/>
    <s v="CLAYTON"/>
    <s v="GA"/>
    <s v="30296-2767"/>
    <s v="Brea"/>
    <s v="CA"/>
    <d v="2021-05-29T00:00:00"/>
    <n v="514546"/>
    <x v="1"/>
    <s v="NA"/>
    <s v="NA"/>
  </r>
  <r>
    <x v="518"/>
    <x v="37"/>
    <s v="GA"/>
    <s v="5470 HILLANDALE DR APT 210 LITHONIA"/>
    <s v="Lithonia"/>
    <n v="30058"/>
    <x v="13"/>
    <n v="1420"/>
    <x v="0"/>
    <x v="3"/>
    <x v="15"/>
    <x v="7"/>
    <n v="917593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ithonia"/>
    <s v="DEKALB"/>
    <s v="GA"/>
    <n v="30058"/>
    <s v="Brea"/>
    <s v="CA"/>
    <d v="2021-05-29T00:00:00"/>
    <n v="514546"/>
    <x v="0"/>
    <s v="NA"/>
    <s v="NA"/>
  </r>
  <r>
    <x v="519"/>
    <x v="249"/>
    <s v="GA"/>
    <s v="865 Parkside Place Ave"/>
    <s v="McDonough"/>
    <s v="30253-9095"/>
    <x v="1"/>
    <n v="1612"/>
    <x v="0"/>
    <x v="3"/>
    <x v="15"/>
    <x v="1"/>
    <n v="9323049004"/>
    <n v="405"/>
    <s v="PPP"/>
    <s v="Active Un-Disbursed"/>
    <x v="0"/>
    <n v="100"/>
    <n v="18754"/>
    <n v="18754"/>
    <n v="18754"/>
    <n v="514546"/>
    <s v="BSD Capital, LLC dba Lendistry"/>
    <s v="330 E. Lambert Rd Suite 275"/>
    <s v="Brea"/>
    <s v="CA"/>
    <n v="92821"/>
    <x v="0"/>
    <x v="0"/>
    <x v="0"/>
    <s v="McDonough"/>
    <s v="HENRY"/>
    <s v="GA"/>
    <s v="30253-9095"/>
    <s v="Brea"/>
    <s v="CA"/>
    <d v="2021-05-29T00:00:00"/>
    <n v="514546"/>
    <x v="0"/>
    <s v="NA"/>
    <s v="NA"/>
  </r>
  <r>
    <x v="520"/>
    <x v="37"/>
    <s v="GA"/>
    <s v="365 N Stevens St"/>
    <s v="Ellaville"/>
    <s v="31806-3012"/>
    <x v="9"/>
    <n v="3220"/>
    <x v="0"/>
    <x v="3"/>
    <x v="15"/>
    <x v="5"/>
    <n v="954934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Ellaville"/>
    <s v="SCHLEY"/>
    <s v="GA"/>
    <s v="31806-3012"/>
    <s v="Brea"/>
    <s v="CA"/>
    <d v="2021-05-29T00:00:00"/>
    <n v="514546"/>
    <x v="1"/>
    <s v="NA"/>
    <s v="NA"/>
  </r>
  <r>
    <x v="521"/>
    <x v="250"/>
    <s v="GA"/>
    <s v="3804 Martin Luther King Jr Dr SW"/>
    <s v="Atlanta"/>
    <s v="30331-3509"/>
    <x v="1"/>
    <n v="1720"/>
    <x v="0"/>
    <x v="3"/>
    <x v="15"/>
    <x v="9"/>
    <n v="9121159004"/>
    <n v="405"/>
    <s v="PPP"/>
    <s v="Active Un-Disbursed"/>
    <x v="0"/>
    <n v="100"/>
    <n v="20765"/>
    <n v="20765"/>
    <n v="20765"/>
    <n v="514546"/>
    <s v="BSD Capital, LLC dba Lendistry"/>
    <s v="330 E. Lambert Rd Suite 275"/>
    <s v="Brea"/>
    <s v="CA"/>
    <n v="92821"/>
    <x v="0"/>
    <x v="0"/>
    <x v="0"/>
    <s v="Atlanta"/>
    <s v="FULTON"/>
    <s v="GA"/>
    <s v="30331-3509"/>
    <s v="Brea"/>
    <s v="CA"/>
    <d v="2021-05-29T00:00:00"/>
    <n v="514546"/>
    <x v="1"/>
    <s v="NA"/>
    <s v="NA"/>
  </r>
  <r>
    <x v="522"/>
    <x v="200"/>
    <s v="GA"/>
    <s v="340 Glen Hollow Dr"/>
    <s v="Decatur"/>
    <s v="30034-3944"/>
    <x v="6"/>
    <n v="2112"/>
    <x v="0"/>
    <x v="3"/>
    <x v="15"/>
    <x v="7"/>
    <n v="9347789008"/>
    <n v="405"/>
    <s v="PPP"/>
    <s v="Active Un-Disbursed"/>
    <x v="0"/>
    <n v="100"/>
    <n v="19052"/>
    <n v="19052"/>
    <n v="19052"/>
    <n v="514546"/>
    <s v="BSD Capital, LLC dba Lendistry"/>
    <s v="330 E. Lambert Rd Suite 275"/>
    <s v="Brea"/>
    <s v="CA"/>
    <n v="92821"/>
    <x v="0"/>
    <x v="0"/>
    <x v="0"/>
    <s v="Decatur"/>
    <s v="DEKALB"/>
    <s v="GA"/>
    <s v="30034-3944"/>
    <s v="Brea"/>
    <s v="CA"/>
    <d v="2021-05-29T00:00:00"/>
    <n v="514546"/>
    <x v="1"/>
    <s v="NA"/>
    <s v="NA"/>
  </r>
  <r>
    <x v="523"/>
    <x v="37"/>
    <s v="GA"/>
    <s v="804 N 8th St Apt D"/>
    <s v="Griffin"/>
    <s v="30223-1896"/>
    <x v="6"/>
    <n v="2111"/>
    <x v="0"/>
    <x v="3"/>
    <x v="15"/>
    <x v="1"/>
    <n v="907209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Griffin"/>
    <s v="SPALDING"/>
    <s v="GA"/>
    <s v="30223-1896"/>
    <s v="Brea"/>
    <s v="CA"/>
    <d v="2021-05-29T00:00:00"/>
    <n v="514546"/>
    <x v="0"/>
    <s v="NA"/>
    <s v="NA"/>
  </r>
  <r>
    <x v="524"/>
    <x v="37"/>
    <s v="GA"/>
    <s v="478 Barnett Dr"/>
    <s v="Atlanta"/>
    <s v="30354-1556"/>
    <x v="13"/>
    <n v="4410"/>
    <x v="0"/>
    <x v="3"/>
    <x v="15"/>
    <x v="9"/>
    <n v="925462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54-1556"/>
    <s v="Brea"/>
    <s v="CA"/>
    <d v="2021-05-29T00:00:00"/>
    <n v="514546"/>
    <x v="0"/>
    <s v="NA"/>
    <s v="NA"/>
  </r>
  <r>
    <x v="525"/>
    <x v="37"/>
    <s v="GA"/>
    <s v="980 Walther Blvd Apt 622"/>
    <s v="Lawrenceville"/>
    <s v="30043-8411"/>
    <x v="1"/>
    <n v="1720"/>
    <x v="0"/>
    <x v="3"/>
    <x v="15"/>
    <x v="3"/>
    <n v="951843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3-8411"/>
    <s v="Brea"/>
    <s v="CA"/>
    <d v="2021-05-29T00:00:00"/>
    <n v="514546"/>
    <x v="1"/>
    <s v="NA"/>
    <s v="NA"/>
  </r>
  <r>
    <x v="526"/>
    <x v="37"/>
    <s v="GA"/>
    <s v="2714 Homewood Ct"/>
    <s v="Albany"/>
    <s v="31707-2037"/>
    <x v="6"/>
    <n v="2112"/>
    <x v="0"/>
    <x v="3"/>
    <x v="15"/>
    <x v="5"/>
    <n v="902934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7-2037"/>
    <s v="Brea"/>
    <s v="CA"/>
    <d v="2021-05-29T00:00:00"/>
    <n v="514546"/>
    <x v="1"/>
    <s v="NA"/>
    <s v="NA"/>
  </r>
  <r>
    <x v="527"/>
    <x v="37"/>
    <s v="GA"/>
    <s v="6788 Birch Rd"/>
    <s v="Winston"/>
    <s v="30187-1521"/>
    <x v="1"/>
    <n v="1110"/>
    <x v="0"/>
    <x v="3"/>
    <x v="15"/>
    <x v="0"/>
    <n v="905057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Winston"/>
    <s v="DOUGLAS"/>
    <s v="GA"/>
    <s v="30187-1521"/>
    <s v="Brea"/>
    <s v="CA"/>
    <d v="2021-05-29T00:00:00"/>
    <n v="514546"/>
    <x v="1"/>
    <s v="NA"/>
    <s v="NA"/>
  </r>
  <r>
    <x v="528"/>
    <x v="251"/>
    <s v="GA"/>
    <s v="3811 Old Towne Ct"/>
    <s v="Albany"/>
    <s v="31721-2098"/>
    <x v="1"/>
    <n v="1730"/>
    <x v="0"/>
    <x v="3"/>
    <x v="15"/>
    <x v="5"/>
    <n v="9688009006"/>
    <n v="405"/>
    <s v="PPP"/>
    <s v="Active Un-Disbursed"/>
    <x v="0"/>
    <n v="100"/>
    <n v="19895"/>
    <n v="19895"/>
    <n v="19895"/>
    <n v="514546"/>
    <s v="BSD Capital, LLC dba Lendistry"/>
    <s v="330 E. Lambert Rd Suite 275"/>
    <s v="Brea"/>
    <s v="CA"/>
    <n v="92821"/>
    <x v="0"/>
    <x v="0"/>
    <x v="0"/>
    <s v="Albany"/>
    <s v="DOUGHERTY"/>
    <s v="GA"/>
    <s v="31721-2098"/>
    <s v="Brea"/>
    <s v="CA"/>
    <d v="2021-05-29T00:00:00"/>
    <n v="514546"/>
    <x v="1"/>
    <s v="NA"/>
    <s v="NA"/>
  </r>
  <r>
    <x v="529"/>
    <x v="172"/>
    <s v="GA"/>
    <s v="112 Oxford Rd"/>
    <s v="Savannah"/>
    <s v="31419-2717"/>
    <x v="18"/>
    <n v="1710"/>
    <x v="0"/>
    <x v="3"/>
    <x v="15"/>
    <x v="8"/>
    <n v="9086229005"/>
    <n v="405"/>
    <s v="PPP"/>
    <s v="Active Un-Disbursed"/>
    <x v="0"/>
    <n v="100"/>
    <n v="17291"/>
    <n v="17291"/>
    <n v="17291"/>
    <n v="514546"/>
    <s v="BSD Capital, LLC dba Lendistry"/>
    <s v="330 E. Lambert Rd Suite 275"/>
    <s v="Brea"/>
    <s v="CA"/>
    <n v="92821"/>
    <x v="0"/>
    <x v="0"/>
    <x v="0"/>
    <s v="Savannah"/>
    <s v="CHATHAM"/>
    <s v="GA"/>
    <s v="31419-2717"/>
    <s v="Brea"/>
    <s v="CA"/>
    <d v="2021-05-29T00:00:00"/>
    <n v="514546"/>
    <x v="1"/>
    <s v="NA"/>
    <s v="NA"/>
  </r>
  <r>
    <x v="530"/>
    <x v="252"/>
    <s v="GA"/>
    <s v="55 Serena Ct"/>
    <s v="Covington"/>
    <s v="30016-7330"/>
    <x v="5"/>
    <n v="4110"/>
    <x v="0"/>
    <x v="3"/>
    <x v="15"/>
    <x v="7"/>
    <n v="9123599000"/>
    <n v="405"/>
    <s v="PPP"/>
    <s v="Active Un-Disbursed"/>
    <x v="0"/>
    <n v="100"/>
    <n v="15378"/>
    <n v="15378"/>
    <n v="15378"/>
    <n v="514546"/>
    <s v="BSD Capital, LLC dba Lendistry"/>
    <s v="330 E. Lambert Rd Suite 275"/>
    <s v="Brea"/>
    <s v="CA"/>
    <n v="92821"/>
    <x v="1"/>
    <x v="0"/>
    <x v="0"/>
    <s v="Covington"/>
    <s v="NEWTON"/>
    <s v="GA"/>
    <s v="30016-7330"/>
    <s v="Brea"/>
    <s v="CA"/>
    <d v="2021-05-29T00:00:00"/>
    <n v="514546"/>
    <x v="0"/>
    <s v="NA"/>
    <s v="NA"/>
  </r>
  <r>
    <x v="531"/>
    <x v="88"/>
    <s v="GA"/>
    <s v="2000 Wynnton Rd"/>
    <s v="Columbus"/>
    <s v="31906-2452"/>
    <x v="9"/>
    <n v="4390"/>
    <x v="0"/>
    <x v="3"/>
    <x v="20"/>
    <x v="5"/>
    <n v="9539079001"/>
    <n v="405"/>
    <s v="PPP"/>
    <s v="Active Un-Disbursed"/>
    <x v="0"/>
    <n v="100"/>
    <n v="2082"/>
    <n v="2082"/>
    <n v="2082"/>
    <n v="95038"/>
    <s v="1st Choice CU"/>
    <s v="315 Auburn Ave"/>
    <s v="Atlanta"/>
    <s v="GA"/>
    <s v="30303-2603"/>
    <x v="0"/>
    <x v="0"/>
    <x v="0"/>
    <s v="Columbus"/>
    <s v="MUSCOGEE"/>
    <s v="GA"/>
    <s v="31906-2452"/>
    <s v="Atlanta"/>
    <s v="GA"/>
    <d v="2021-05-29T00:00:00"/>
    <n v="95038"/>
    <x v="0"/>
    <s v="NA"/>
    <s v="NA"/>
  </r>
  <r>
    <x v="532"/>
    <x v="37"/>
    <s v="GA"/>
    <s v="1261 Reeder Cir NE"/>
    <s v="Atlanta"/>
    <s v="30306-2270"/>
    <x v="17"/>
    <n v="5291"/>
    <x v="0"/>
    <x v="3"/>
    <x v="15"/>
    <x v="9"/>
    <n v="909643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DEKALB"/>
    <s v="GA"/>
    <s v="30306-2270"/>
    <s v="Brea"/>
    <s v="CA"/>
    <d v="2021-05-29T00:00:00"/>
    <n v="514546"/>
    <x v="1"/>
    <s v="NA"/>
    <s v="NA"/>
  </r>
  <r>
    <x v="533"/>
    <x v="37"/>
    <s v="GA"/>
    <s v="4071 N Marshall St"/>
    <s v="Coolidge"/>
    <s v="31738-3313"/>
    <x v="6"/>
    <n v="2112"/>
    <x v="0"/>
    <x v="3"/>
    <x v="15"/>
    <x v="13"/>
    <n v="950840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Coolidge"/>
    <s v="THOMAS"/>
    <s v="GA"/>
    <s v="31738-3313"/>
    <s v="Brea"/>
    <s v="CA"/>
    <d v="2021-05-29T00:00:00"/>
    <n v="514546"/>
    <x v="1"/>
    <s v="NA"/>
    <s v="NA"/>
  </r>
  <r>
    <x v="534"/>
    <x v="72"/>
    <s v="GA"/>
    <s v="75 cliff view Dr Covington."/>
    <s v="Covington"/>
    <n v="30016"/>
    <x v="13"/>
    <n v="1498"/>
    <x v="0"/>
    <x v="3"/>
    <x v="15"/>
    <x v="7"/>
    <n v="9735189007"/>
    <n v="405"/>
    <s v="PPP"/>
    <s v="Active Un-Disbursed"/>
    <x v="0"/>
    <n v="100"/>
    <n v="20052"/>
    <n v="20052"/>
    <n v="20052"/>
    <n v="514546"/>
    <s v="BSD Capital, LLC dba Lendistry"/>
    <s v="330 E. Lambert Rd Suite 275"/>
    <s v="Brea"/>
    <s v="CA"/>
    <n v="92821"/>
    <x v="0"/>
    <x v="0"/>
    <x v="0"/>
    <s v="Covington"/>
    <s v="ROCKDALE"/>
    <s v="GA"/>
    <n v="30016"/>
    <s v="Brea"/>
    <s v="CA"/>
    <d v="2021-05-29T00:00:00"/>
    <n v="514546"/>
    <x v="0"/>
    <s v="NA"/>
    <s v="NA"/>
  </r>
  <r>
    <x v="535"/>
    <x v="94"/>
    <s v="GA"/>
    <s v="229 W General Screven Way PMB 133"/>
    <s v="Hinesville"/>
    <s v="31313-3054"/>
    <x v="13"/>
    <n v="1498"/>
    <x v="0"/>
    <x v="3"/>
    <x v="15"/>
    <x v="8"/>
    <n v="9059169005"/>
    <n v="405"/>
    <s v="PPP"/>
    <s v="Active Un-Disbursed"/>
    <x v="0"/>
    <n v="100"/>
    <n v="5208"/>
    <n v="5208"/>
    <n v="5208"/>
    <n v="509316"/>
    <s v="Harvest Small Business Finance, LLC"/>
    <s v="24422 Avenida de la Carlota Suite 232"/>
    <s v="Laguna Hills"/>
    <s v="CA"/>
    <n v="92653"/>
    <x v="0"/>
    <x v="0"/>
    <x v="0"/>
    <s v="Hinesville"/>
    <s v="LIBERTY"/>
    <s v="GA"/>
    <s v="31313-3054"/>
    <s v="Brea"/>
    <s v="CA"/>
    <d v="2021-05-29T00:00:00"/>
    <n v="514546"/>
    <x v="1"/>
    <s v="NA"/>
    <s v="NA"/>
  </r>
  <r>
    <x v="536"/>
    <x v="37"/>
    <s v="GA"/>
    <s v="505 Newkirk Rd"/>
    <s v="Statesboro"/>
    <s v="30461-7624"/>
    <x v="1"/>
    <n v="1720"/>
    <x v="0"/>
    <x v="3"/>
    <x v="15"/>
    <x v="10"/>
    <n v="969228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Statesboro"/>
    <s v="BULLOCH"/>
    <s v="GA"/>
    <s v="30461-7624"/>
    <s v="Brea"/>
    <s v="CA"/>
    <d v="2021-05-29T00:00:00"/>
    <n v="514546"/>
    <x v="1"/>
    <s v="NA"/>
    <s v="NA"/>
  </r>
  <r>
    <x v="537"/>
    <x v="136"/>
    <s v="GA"/>
    <s v="1438 Bouldercrest Rd SE"/>
    <s v="Atlanta"/>
    <s v="30316-3536"/>
    <x v="6"/>
    <n v="2111"/>
    <x v="0"/>
    <x v="3"/>
    <x v="15"/>
    <x v="9"/>
    <n v="9070659000"/>
    <n v="405"/>
    <s v="PPP"/>
    <s v="Active Un-Disbursed"/>
    <x v="0"/>
    <n v="100"/>
    <n v="18333"/>
    <n v="18333"/>
    <n v="18333"/>
    <n v="514546"/>
    <s v="BSD Capital, LLC dba Lendistry"/>
    <s v="330 E. Lambert Rd Suite 275"/>
    <s v="Brea"/>
    <s v="CA"/>
    <n v="92821"/>
    <x v="0"/>
    <x v="0"/>
    <x v="0"/>
    <s v="Atlanta"/>
    <s v="DEKALB"/>
    <s v="GA"/>
    <s v="30316-3536"/>
    <s v="Brea"/>
    <s v="CA"/>
    <d v="2021-05-29T00:00:00"/>
    <n v="514546"/>
    <x v="0"/>
    <s v="NA"/>
    <s v="NA"/>
  </r>
  <r>
    <x v="538"/>
    <x v="37"/>
    <s v="GA"/>
    <s v="104 Coach Dr"/>
    <s v="Griffin"/>
    <s v="30224-8864"/>
    <x v="6"/>
    <n v="2111"/>
    <x v="0"/>
    <x v="3"/>
    <x v="15"/>
    <x v="1"/>
    <n v="921687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Griffin"/>
    <s v="SPALDING"/>
    <s v="GA"/>
    <s v="30224-8864"/>
    <s v="Brea"/>
    <s v="CA"/>
    <d v="2021-05-29T00:00:00"/>
    <n v="514546"/>
    <x v="1"/>
    <s v="NA"/>
    <s v="NA"/>
  </r>
  <r>
    <x v="539"/>
    <x v="37"/>
    <s v="GA"/>
    <s v="3165 Arden Way"/>
    <s v="Snellville"/>
    <s v="30039-8050"/>
    <x v="5"/>
    <n v="4122"/>
    <x v="0"/>
    <x v="3"/>
    <x v="15"/>
    <x v="7"/>
    <n v="930694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nellville"/>
    <s v="GWINNETT"/>
    <s v="GA"/>
    <s v="30039-8050"/>
    <s v="Brea"/>
    <s v="CA"/>
    <d v="2021-05-29T00:00:00"/>
    <n v="514546"/>
    <x v="1"/>
    <s v="NA"/>
    <s v="NA"/>
  </r>
  <r>
    <x v="540"/>
    <x v="37"/>
    <s v="GA"/>
    <s v="3172 Hardin Ct"/>
    <s v="Lithonia"/>
    <s v="30038-1515"/>
    <x v="12"/>
    <n v="1611"/>
    <x v="0"/>
    <x v="3"/>
    <x v="15"/>
    <x v="7"/>
    <n v="945650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ithonia"/>
    <s v="DEKALB"/>
    <s v="GA"/>
    <s v="30038-1515"/>
    <s v="Brea"/>
    <s v="CA"/>
    <d v="2021-05-29T00:00:00"/>
    <n v="514546"/>
    <x v="1"/>
    <s v="NA"/>
    <s v="NA"/>
  </r>
  <r>
    <x v="541"/>
    <x v="37"/>
    <s v="GA"/>
    <s v="2293 Venture Dr"/>
    <s v="Lithia Springs"/>
    <s v="30122-3983"/>
    <x v="6"/>
    <n v="2111"/>
    <x v="0"/>
    <x v="3"/>
    <x v="15"/>
    <x v="0"/>
    <n v="957956900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ithia Springs"/>
    <s v="DOUGLAS"/>
    <s v="GA"/>
    <s v="30122-3983"/>
    <s v="Brea"/>
    <s v="CA"/>
    <d v="2021-05-29T00:00:00"/>
    <n v="514546"/>
    <x v="1"/>
    <s v="NA"/>
    <s v="NA"/>
  </r>
  <r>
    <x v="542"/>
    <x v="253"/>
    <s v="GA"/>
    <s v="2088 Evergreen Ln NW"/>
    <s v="Atlanta"/>
    <s v="30318-2652"/>
    <x v="12"/>
    <n v="1110"/>
    <x v="0"/>
    <x v="3"/>
    <x v="15"/>
    <x v="9"/>
    <n v="9843009007"/>
    <n v="405"/>
    <s v="PPP"/>
    <s v="Active Un-Disbursed"/>
    <x v="0"/>
    <n v="100"/>
    <n v="18102"/>
    <n v="18102"/>
    <n v="18102"/>
    <n v="514546"/>
    <s v="BSD Capital, LLC dba Lendistry"/>
    <s v="330 E. Lambert Rd Suite 275"/>
    <s v="Brea"/>
    <s v="CA"/>
    <n v="92821"/>
    <x v="0"/>
    <x v="0"/>
    <x v="0"/>
    <s v="Atlanta"/>
    <s v="FULTON"/>
    <s v="GA"/>
    <s v="30318-2652"/>
    <s v="Brea"/>
    <s v="CA"/>
    <d v="2021-05-29T00:00:00"/>
    <n v="514546"/>
    <x v="0"/>
    <s v="NA"/>
    <s v="NA"/>
  </r>
  <r>
    <x v="543"/>
    <x v="37"/>
    <s v="GA"/>
    <s v="4605 Gann Xing SW"/>
    <s v="Smyrna"/>
    <s v="30082-4473"/>
    <x v="5"/>
    <n v="5310"/>
    <x v="0"/>
    <x v="3"/>
    <x v="15"/>
    <x v="0"/>
    <n v="913338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myrna"/>
    <s v="COBB"/>
    <s v="GA"/>
    <s v="30082-4473"/>
    <s v="Brea"/>
    <s v="CA"/>
    <d v="2021-05-29T00:00:00"/>
    <n v="514546"/>
    <x v="1"/>
    <s v="NA"/>
    <s v="NA"/>
  </r>
  <r>
    <x v="544"/>
    <x v="254"/>
    <s v="GA"/>
    <s v="550 Northridge Pkwy"/>
    <s v="Atlanta"/>
    <s v="30350-3361"/>
    <x v="1"/>
    <n v="1720"/>
    <x v="0"/>
    <x v="3"/>
    <x v="15"/>
    <x v="2"/>
    <n v="9601199004"/>
    <n v="405"/>
    <s v="PPP"/>
    <s v="Active Un-Disbursed"/>
    <x v="0"/>
    <n v="100"/>
    <n v="20705"/>
    <n v="20705"/>
    <n v="20705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50-3361"/>
    <s v="Brea"/>
    <s v="CA"/>
    <d v="2021-05-29T00:00:00"/>
    <n v="514546"/>
    <x v="1"/>
    <s v="NA"/>
    <s v="NA"/>
  </r>
  <r>
    <x v="545"/>
    <x v="255"/>
    <s v="GA"/>
    <s v="936 W Currahee St"/>
    <s v="Toccoa"/>
    <s v="30577-2502"/>
    <x v="13"/>
    <n v="1498"/>
    <x v="0"/>
    <x v="3"/>
    <x v="15"/>
    <x v="12"/>
    <n v="9025939002"/>
    <n v="405"/>
    <s v="PPP"/>
    <s v="Active Un-Disbursed"/>
    <x v="0"/>
    <n v="100"/>
    <n v="20054"/>
    <n v="20054"/>
    <n v="20054"/>
    <n v="509316"/>
    <s v="Harvest Small Business Finance, LLC"/>
    <s v="24422 Avenida de la Carlota Suite 232"/>
    <s v="Laguna Hills"/>
    <s v="CA"/>
    <n v="92653"/>
    <x v="1"/>
    <x v="0"/>
    <x v="0"/>
    <s v="Toccoa"/>
    <s v="STEPHENS"/>
    <s v="GA"/>
    <s v="30577-2502"/>
    <s v="Brea"/>
    <s v="CA"/>
    <d v="2021-05-29T00:00:00"/>
    <n v="514546"/>
    <x v="1"/>
    <s v="NA"/>
    <s v="NA"/>
  </r>
  <r>
    <x v="546"/>
    <x v="256"/>
    <s v="GA"/>
    <s v="816 King Circle Dr"/>
    <s v="Swainsboro"/>
    <s v="30401-4025"/>
    <x v="4"/>
    <n v="6118"/>
    <x v="0"/>
    <x v="3"/>
    <x v="0"/>
    <x v="10"/>
    <n v="9266159005"/>
    <n v="405"/>
    <s v="PPS"/>
    <s v="Active Un-Disbursed"/>
    <x v="0"/>
    <n v="100"/>
    <n v="5460"/>
    <n v="5460"/>
    <n v="5460"/>
    <n v="188361"/>
    <s v="Prestamos CDFI, LLC"/>
    <s v="1024 East Buckeye Road Suite 270"/>
    <s v="Phoenix"/>
    <s v="AZ"/>
    <n v="85034"/>
    <x v="1"/>
    <x v="0"/>
    <x v="0"/>
    <s v="Swainsboro"/>
    <s v="EMANUEL"/>
    <s v="GA"/>
    <s v="30401-4025"/>
    <s v="Phoenix"/>
    <s v="AZ"/>
    <d v="2021-05-29T00:00:00"/>
    <n v="188361"/>
    <x v="1"/>
    <s v="NA"/>
    <s v="NA"/>
  </r>
  <r>
    <x v="547"/>
    <x v="118"/>
    <s v="GA"/>
    <s v="117 Beaty Trl"/>
    <s v="Flovilla"/>
    <s v="30216-2422"/>
    <x v="2"/>
    <n v="2513"/>
    <x v="0"/>
    <x v="3"/>
    <x v="15"/>
    <x v="11"/>
    <n v="9482059004"/>
    <n v="405"/>
    <s v="PPP"/>
    <s v="Active Un-Disbursed"/>
    <x v="0"/>
    <n v="100"/>
    <n v="20687"/>
    <n v="20687"/>
    <n v="20687"/>
    <n v="514546"/>
    <s v="BSD Capital, LLC dba Lendistry"/>
    <s v="330 E. Lambert Rd Suite 275"/>
    <s v="Brea"/>
    <s v="CA"/>
    <n v="92821"/>
    <x v="1"/>
    <x v="0"/>
    <x v="0"/>
    <s v="Flovilla"/>
    <s v="BUTTS"/>
    <s v="GA"/>
    <s v="30216-2422"/>
    <s v="Brea"/>
    <s v="CA"/>
    <d v="2021-05-29T00:00:00"/>
    <n v="514546"/>
    <x v="1"/>
    <s v="NA"/>
    <s v="NA"/>
  </r>
  <r>
    <x v="548"/>
    <x v="37"/>
    <s v="GA"/>
    <s v="2750 Premiere Pkwy Ste 200"/>
    <s v="Duluth"/>
    <s v="30097-8914"/>
    <x v="14"/>
    <n v="1210"/>
    <x v="0"/>
    <x v="3"/>
    <x v="16"/>
    <x v="3"/>
    <n v="9571749001"/>
    <n v="405"/>
    <s v="PPS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Duluth"/>
    <s v="GWINNETT"/>
    <s v="GA"/>
    <s v="30097-8914"/>
    <s v="ARLINGTON"/>
    <s v="MA"/>
    <d v="2021-05-29T00:00:00"/>
    <n v="262380"/>
    <x v="1"/>
    <s v="NA"/>
    <s v="NA"/>
  </r>
  <r>
    <x v="549"/>
    <x v="37"/>
    <s v="GA"/>
    <s v="202 Lexington Ave"/>
    <s v="Griffin"/>
    <s v="30223-1962"/>
    <x v="6"/>
    <n v="2112"/>
    <x v="0"/>
    <x v="3"/>
    <x v="15"/>
    <x v="1"/>
    <n v="942337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Griffin"/>
    <s v="SPALDING"/>
    <s v="GA"/>
    <s v="30223-1962"/>
    <s v="Brea"/>
    <s v="CA"/>
    <d v="2021-05-29T00:00:00"/>
    <n v="514546"/>
    <x v="0"/>
    <s v="NA"/>
    <s v="NA"/>
  </r>
  <r>
    <x v="550"/>
    <x v="37"/>
    <s v="GA"/>
    <s v="1515 Crawford St"/>
    <s v="Americus"/>
    <s v="31709-3297"/>
    <x v="13"/>
    <n v="1498"/>
    <x v="0"/>
    <x v="3"/>
    <x v="15"/>
    <x v="5"/>
    <n v="9790179007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Americus"/>
    <s v="SUMTER"/>
    <s v="GA"/>
    <s v="31709-3297"/>
    <s v="Brea"/>
    <s v="CA"/>
    <d v="2021-05-29T00:00:00"/>
    <n v="514546"/>
    <x v="0"/>
    <s v="NA"/>
    <s v="NA"/>
  </r>
  <r>
    <x v="551"/>
    <x v="42"/>
    <s v="GA"/>
    <s v="2934 Nevils Daisy Rd"/>
    <s v="Statesboro"/>
    <s v="30458-4062"/>
    <x v="6"/>
    <n v="2990"/>
    <x v="0"/>
    <x v="3"/>
    <x v="15"/>
    <x v="10"/>
    <n v="9082229008"/>
    <n v="405"/>
    <s v="PPP"/>
    <s v="Active Un-Disbursed"/>
    <x v="0"/>
    <n v="100"/>
    <n v="20000"/>
    <n v="20000"/>
    <n v="20000"/>
    <n v="509316"/>
    <s v="Harvest Small Business Finance, LLC"/>
    <s v="24422 Avenida de la Carlota Suite 232"/>
    <s v="Laguna Hills"/>
    <s v="CA"/>
    <n v="92653"/>
    <x v="1"/>
    <x v="0"/>
    <x v="0"/>
    <s v="Statesboro"/>
    <s v="BULLOCH"/>
    <s v="GA"/>
    <s v="30458-4062"/>
    <s v="Brea"/>
    <s v="CA"/>
    <d v="2021-05-29T00:00:00"/>
    <n v="514546"/>
    <x v="1"/>
    <s v="NA"/>
    <s v="NA"/>
  </r>
  <r>
    <x v="552"/>
    <x v="257"/>
    <s v="GA"/>
    <s v="1141 Berkley Dr SE"/>
    <s v="Smyrna"/>
    <s v="30082-3100"/>
    <x v="6"/>
    <n v="2112"/>
    <x v="0"/>
    <x v="3"/>
    <x v="15"/>
    <x v="0"/>
    <n v="9206689009"/>
    <n v="405"/>
    <s v="PPS"/>
    <s v="Active Un-Disbursed"/>
    <x v="0"/>
    <n v="100"/>
    <n v="19291"/>
    <n v="19291"/>
    <n v="19291"/>
    <n v="514546"/>
    <s v="BSD Capital, LLC dba Lendistry"/>
    <s v="330 E. Lambert Rd Suite 275"/>
    <s v="Brea"/>
    <s v="CA"/>
    <n v="92821"/>
    <x v="0"/>
    <x v="0"/>
    <x v="0"/>
    <s v="Smyrna"/>
    <s v="COBB"/>
    <s v="GA"/>
    <s v="30082-3100"/>
    <s v="Brea"/>
    <s v="CA"/>
    <d v="2021-05-29T00:00:00"/>
    <n v="514546"/>
    <x v="1"/>
    <s v="NA"/>
    <s v="NA"/>
  </r>
  <r>
    <x v="553"/>
    <x v="258"/>
    <s v="GA"/>
    <s v="27 Buford Dr"/>
    <s v="Dallas"/>
    <s v="30157-8951"/>
    <x v="4"/>
    <n v="8160"/>
    <x v="0"/>
    <x v="3"/>
    <x v="15"/>
    <x v="4"/>
    <n v="9346509003"/>
    <n v="405"/>
    <s v="PPP"/>
    <s v="Active Un-Disbursed"/>
    <x v="0"/>
    <n v="100"/>
    <n v="15734"/>
    <n v="15734"/>
    <n v="15734"/>
    <n v="514546"/>
    <s v="BSD Capital, LLC dba Lendistry"/>
    <s v="330 E. Lambert Rd Suite 275"/>
    <s v="Brea"/>
    <s v="CA"/>
    <n v="92821"/>
    <x v="0"/>
    <x v="0"/>
    <x v="0"/>
    <s v="Dallas"/>
    <s v="PAULDING"/>
    <s v="GA"/>
    <s v="30157-8951"/>
    <s v="Brea"/>
    <s v="CA"/>
    <d v="2021-05-29T00:00:00"/>
    <n v="514546"/>
    <x v="1"/>
    <s v="NA"/>
    <s v="NA"/>
  </r>
  <r>
    <x v="554"/>
    <x v="259"/>
    <s v="GA"/>
    <s v="3118 Pat Colwell Rd N/A"/>
    <s v="Blairsville"/>
    <s v="30512-1863"/>
    <x v="3"/>
    <n v="3112"/>
    <x v="4"/>
    <x v="3"/>
    <x v="15"/>
    <x v="12"/>
    <n v="9478879000"/>
    <n v="405"/>
    <s v="PPS"/>
    <s v="Active Un-Disbursed"/>
    <x v="0"/>
    <n v="100"/>
    <n v="29245"/>
    <n v="29245"/>
    <n v="29245"/>
    <n v="514546"/>
    <s v="BSD Capital, LLC dba Lendistry"/>
    <s v="330 E. Lambert Rd Suite 275"/>
    <s v="Brea"/>
    <s v="CA"/>
    <n v="92821"/>
    <x v="1"/>
    <x v="0"/>
    <x v="0"/>
    <s v="Blairsville"/>
    <s v="UNION"/>
    <s v="GA"/>
    <s v="30512-1863"/>
    <s v="Brea"/>
    <s v="CA"/>
    <d v="2021-05-29T00:00:00"/>
    <n v="514546"/>
    <x v="1"/>
    <s v="NA"/>
    <s v="NA"/>
  </r>
  <r>
    <x v="555"/>
    <x v="37"/>
    <s v="GA"/>
    <s v="1415 Highway 85 N"/>
    <s v="Fayetteville"/>
    <s v="30214-7738"/>
    <x v="5"/>
    <n v="5320"/>
    <x v="0"/>
    <x v="3"/>
    <x v="15"/>
    <x v="0"/>
    <n v="9598789002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Fayetteville"/>
    <s v="FAYETTE"/>
    <s v="GA"/>
    <s v="30214-7738"/>
    <s v="Brea"/>
    <s v="CA"/>
    <d v="2021-05-29T00:00:00"/>
    <n v="514546"/>
    <x v="1"/>
    <s v="NA"/>
    <s v="NA"/>
  </r>
  <r>
    <x v="556"/>
    <x v="260"/>
    <s v="GA"/>
    <s v="315 W Tift Ave"/>
    <s v="Albany"/>
    <s v="31701-5134"/>
    <x v="1"/>
    <n v="1730"/>
    <x v="0"/>
    <x v="3"/>
    <x v="15"/>
    <x v="5"/>
    <n v="9107399010"/>
    <n v="405"/>
    <s v="PPP"/>
    <s v="Active Un-Disbursed"/>
    <x v="0"/>
    <n v="100"/>
    <n v="19531"/>
    <n v="19531"/>
    <n v="19531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1-5134"/>
    <s v="Brea"/>
    <s v="CA"/>
    <d v="2021-05-29T00:00:00"/>
    <n v="514546"/>
    <x v="0"/>
    <s v="NA"/>
    <s v="NA"/>
  </r>
  <r>
    <x v="557"/>
    <x v="37"/>
    <s v="GA"/>
    <s v="5560 Sable Bay Pt"/>
    <s v="Atlanta"/>
    <s v="30349-8809"/>
    <x v="14"/>
    <n v="1390"/>
    <x v="0"/>
    <x v="3"/>
    <x v="15"/>
    <x v="0"/>
    <n v="975612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49-8809"/>
    <s v="Brea"/>
    <s v="CA"/>
    <d v="2021-05-29T00:00:00"/>
    <n v="514546"/>
    <x v="1"/>
    <s v="NA"/>
    <s v="NA"/>
  </r>
  <r>
    <x v="558"/>
    <x v="37"/>
    <s v="GA"/>
    <s v="403 Rogers St"/>
    <s v="Americus"/>
    <s v="31709-4051"/>
    <x v="6"/>
    <n v="2112"/>
    <x v="0"/>
    <x v="3"/>
    <x v="15"/>
    <x v="5"/>
    <n v="983079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Americus"/>
    <s v="SUMTER"/>
    <s v="GA"/>
    <s v="31709-4051"/>
    <s v="Brea"/>
    <s v="CA"/>
    <d v="2021-05-29T00:00:00"/>
    <n v="514546"/>
    <x v="0"/>
    <s v="NA"/>
    <s v="NA"/>
  </r>
  <r>
    <x v="559"/>
    <x v="72"/>
    <s v="GA"/>
    <s v="3718 Martin Luther King Jr Dr SW Apt 4202"/>
    <s v="Atlanta"/>
    <s v="30331-3640"/>
    <x v="13"/>
    <n v="1498"/>
    <x v="0"/>
    <x v="3"/>
    <x v="15"/>
    <x v="9"/>
    <n v="9307689008"/>
    <n v="405"/>
    <s v="PPP"/>
    <s v="Active Un-Disbursed"/>
    <x v="0"/>
    <n v="100"/>
    <n v="20052"/>
    <n v="20052"/>
    <n v="20052"/>
    <n v="514546"/>
    <s v="BSD Capital, LLC dba Lendistry"/>
    <s v="330 E. Lambert Rd Suite 275"/>
    <s v="Brea"/>
    <s v="CA"/>
    <n v="92821"/>
    <x v="0"/>
    <x v="0"/>
    <x v="0"/>
    <s v="Atlanta"/>
    <s v="FULTON"/>
    <s v="GA"/>
    <s v="30331-3640"/>
    <s v="Brea"/>
    <s v="CA"/>
    <d v="2021-05-29T00:00:00"/>
    <n v="514546"/>
    <x v="1"/>
    <s v="NA"/>
    <s v="NA"/>
  </r>
  <r>
    <x v="560"/>
    <x v="72"/>
    <s v="GA"/>
    <s v="181 Harris Dr"/>
    <s v="Ringgold"/>
    <s v="30736-2934"/>
    <x v="13"/>
    <n v="1498"/>
    <x v="0"/>
    <x v="3"/>
    <x v="15"/>
    <x v="4"/>
    <n v="9806699005"/>
    <n v="405"/>
    <s v="PPP"/>
    <s v="Active Un-Disbursed"/>
    <x v="0"/>
    <n v="100"/>
    <n v="20052"/>
    <n v="20052"/>
    <n v="20052"/>
    <n v="509316"/>
    <s v="Harvest Small Business Finance, LLC"/>
    <s v="24422 Avenida de la Carlota Suite 232"/>
    <s v="Laguna Hills"/>
    <s v="CA"/>
    <n v="92653"/>
    <x v="0"/>
    <x v="0"/>
    <x v="0"/>
    <s v="Ringgold"/>
    <s v="CATOOSA"/>
    <s v="GA"/>
    <s v="30736-2934"/>
    <s v="Brea"/>
    <s v="CA"/>
    <d v="2021-05-29T00:00:00"/>
    <n v="514546"/>
    <x v="1"/>
    <s v="NA"/>
    <s v="NA"/>
  </r>
  <r>
    <x v="561"/>
    <x v="261"/>
    <s v="GA"/>
    <s v="140 Lonnie Lane Ap. 231"/>
    <s v="Americus"/>
    <n v="31709"/>
    <x v="1"/>
    <n v="1720"/>
    <x v="0"/>
    <x v="3"/>
    <x v="15"/>
    <x v="5"/>
    <n v="9531139001"/>
    <n v="405"/>
    <s v="PPP"/>
    <s v="Active Un-Disbursed"/>
    <x v="0"/>
    <n v="100"/>
    <n v="5280"/>
    <n v="5280"/>
    <n v="5280"/>
    <n v="514546"/>
    <s v="BSD Capital, LLC dba Lendistry"/>
    <s v="330 E. Lambert Rd Suite 275"/>
    <s v="Brea"/>
    <s v="CA"/>
    <n v="92821"/>
    <x v="1"/>
    <x v="0"/>
    <x v="0"/>
    <s v="Americus"/>
    <s v="SUMTER"/>
    <s v="GA"/>
    <n v="31709"/>
    <s v="Brea"/>
    <s v="CA"/>
    <d v="2021-05-29T00:00:00"/>
    <n v="514546"/>
    <x v="0"/>
    <s v="NA"/>
    <s v="NA"/>
  </r>
  <r>
    <x v="562"/>
    <x v="37"/>
    <s v="GA"/>
    <s v="6203 Turnberry Pl"/>
    <s v="Lithonia"/>
    <s v="30038-4173"/>
    <x v="12"/>
    <n v="1611"/>
    <x v="0"/>
    <x v="3"/>
    <x v="15"/>
    <x v="7"/>
    <n v="965916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ithonia"/>
    <s v="DEKALB"/>
    <s v="GA"/>
    <s v="30038-4173"/>
    <s v="Brea"/>
    <s v="CA"/>
    <d v="2021-05-29T00:00:00"/>
    <n v="514546"/>
    <x v="1"/>
    <s v="NA"/>
    <s v="NA"/>
  </r>
  <r>
    <x v="563"/>
    <x v="37"/>
    <s v="GA"/>
    <s v="1566 Smithson Ct"/>
    <s v="Lithonia"/>
    <s v="30058-6198"/>
    <x v="5"/>
    <n v="5310"/>
    <x v="0"/>
    <x v="3"/>
    <x v="15"/>
    <x v="7"/>
    <n v="981496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ithonia"/>
    <s v="DEKALB"/>
    <s v="GA"/>
    <s v="30058-6198"/>
    <s v="Brea"/>
    <s v="CA"/>
    <d v="2021-05-29T00:00:00"/>
    <n v="514546"/>
    <x v="0"/>
    <s v="NA"/>
    <s v="NA"/>
  </r>
  <r>
    <x v="564"/>
    <x v="37"/>
    <s v="GA"/>
    <s v="765 McDaniel St SW Apt 1114"/>
    <s v="Atlanta"/>
    <s v="30310-5301"/>
    <x v="1"/>
    <n v="1499"/>
    <x v="0"/>
    <x v="3"/>
    <x v="15"/>
    <x v="9"/>
    <n v="953473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0-5301"/>
    <s v="Brea"/>
    <s v="CA"/>
    <d v="2021-05-29T00:00:00"/>
    <n v="514546"/>
    <x v="0"/>
    <s v="NA"/>
    <s v="NA"/>
  </r>
  <r>
    <x v="565"/>
    <x v="82"/>
    <s v="GA"/>
    <s v="927 Macon St NE"/>
    <s v="Dawson"/>
    <s v="39842-1016"/>
    <x v="9"/>
    <n v="3998"/>
    <x v="0"/>
    <x v="3"/>
    <x v="15"/>
    <x v="5"/>
    <n v="9534579010"/>
    <n v="405"/>
    <s v="PPP"/>
    <s v="Active Un-Disbursed"/>
    <x v="0"/>
    <n v="100"/>
    <n v="18125"/>
    <n v="18125"/>
    <n v="18125"/>
    <n v="514546"/>
    <s v="BSD Capital, LLC dba Lendistry"/>
    <s v="330 E. Lambert Rd Suite 275"/>
    <s v="Brea"/>
    <s v="CA"/>
    <n v="92821"/>
    <x v="1"/>
    <x v="0"/>
    <x v="0"/>
    <s v="Dawson"/>
    <s v="TERRELL"/>
    <s v="GA"/>
    <s v="39842-1016"/>
    <s v="Brea"/>
    <s v="CA"/>
    <d v="2021-05-29T00:00:00"/>
    <n v="514546"/>
    <x v="0"/>
    <s v="NA"/>
    <s v="NA"/>
  </r>
  <r>
    <x v="566"/>
    <x v="262"/>
    <s v="GA"/>
    <s v="3440 N Sharon Church Rd"/>
    <s v="Loganville"/>
    <s v="30052-3114"/>
    <x v="6"/>
    <n v="2112"/>
    <x v="0"/>
    <x v="3"/>
    <x v="15"/>
    <x v="11"/>
    <n v="9835049008"/>
    <n v="405"/>
    <s v="PPP"/>
    <s v="Active Un-Disbursed"/>
    <x v="0"/>
    <n v="100"/>
    <n v="14356"/>
    <n v="14356"/>
    <n v="14356"/>
    <n v="514546"/>
    <s v="BSD Capital, LLC dba Lendistry"/>
    <s v="330 E. Lambert Rd Suite 275"/>
    <s v="Brea"/>
    <s v="CA"/>
    <n v="92821"/>
    <x v="1"/>
    <x v="0"/>
    <x v="0"/>
    <s v="Loganville"/>
    <s v="WALTON"/>
    <s v="GA"/>
    <s v="30052-3114"/>
    <s v="Brea"/>
    <s v="CA"/>
    <d v="2021-05-29T00:00:00"/>
    <n v="514546"/>
    <x v="1"/>
    <s v="NA"/>
    <s v="NA"/>
  </r>
  <r>
    <x v="567"/>
    <x v="263"/>
    <s v="GA"/>
    <s v="501 Pine Park St Unit O"/>
    <s v="Monroe"/>
    <s v="30655-3336"/>
    <x v="6"/>
    <n v="2112"/>
    <x v="0"/>
    <x v="3"/>
    <x v="15"/>
    <x v="11"/>
    <n v="9390499010"/>
    <n v="405"/>
    <s v="PPP"/>
    <s v="Active Un-Disbursed"/>
    <x v="0"/>
    <n v="100"/>
    <n v="13541"/>
    <n v="13541"/>
    <n v="13541"/>
    <n v="514546"/>
    <s v="BSD Capital, LLC dba Lendistry"/>
    <s v="330 E. Lambert Rd Suite 275"/>
    <s v="Brea"/>
    <s v="CA"/>
    <n v="92821"/>
    <x v="1"/>
    <x v="0"/>
    <x v="0"/>
    <s v="Monroe"/>
    <s v="WALTON"/>
    <s v="GA"/>
    <s v="30655-3336"/>
    <s v="Brea"/>
    <s v="CA"/>
    <d v="2021-05-29T00:00:00"/>
    <n v="514546"/>
    <x v="0"/>
    <s v="NA"/>
    <s v="NA"/>
  </r>
  <r>
    <x v="568"/>
    <x v="37"/>
    <s v="GA"/>
    <s v="110 Kennedy St"/>
    <s v="Ocilla"/>
    <s v="31774-2804"/>
    <x v="6"/>
    <n v="2320"/>
    <x v="0"/>
    <x v="3"/>
    <x v="15"/>
    <x v="13"/>
    <n v="939778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Ocilla"/>
    <s v="IRWIN"/>
    <s v="GA"/>
    <s v="31774-2804"/>
    <s v="Brea"/>
    <s v="CA"/>
    <d v="2021-05-29T00:00:00"/>
    <n v="514546"/>
    <x v="1"/>
    <s v="NA"/>
    <s v="NA"/>
  </r>
  <r>
    <x v="569"/>
    <x v="0"/>
    <s v="GA"/>
    <s v="146 Huron Rd"/>
    <s v="Fitzgerald"/>
    <s v="31750-7102"/>
    <x v="20"/>
    <n v="1920"/>
    <x v="0"/>
    <x v="3"/>
    <x v="0"/>
    <x v="13"/>
    <n v="9331789003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Fitzgerald"/>
    <s v="BEN HILL"/>
    <s v="GA"/>
    <s v="31750-7102"/>
    <s v="Phoenix"/>
    <s v="AZ"/>
    <s v="NA"/>
    <n v="188361"/>
    <x v="0"/>
    <s v="NA"/>
    <s v="NA"/>
  </r>
  <r>
    <x v="570"/>
    <x v="264"/>
    <s v="GA"/>
    <s v="117 Stafford St SW"/>
    <s v="Atlanta"/>
    <s v="30314-2547"/>
    <x v="14"/>
    <n v="2289"/>
    <x v="0"/>
    <x v="3"/>
    <x v="15"/>
    <x v="9"/>
    <n v="9637589005"/>
    <n v="405"/>
    <s v="PPP"/>
    <s v="Active Un-Disbursed"/>
    <x v="0"/>
    <n v="100"/>
    <n v="20229"/>
    <n v="20229"/>
    <n v="20229"/>
    <n v="514546"/>
    <s v="BSD Capital, LLC dba Lendistry"/>
    <s v="330 E. Lambert Rd Suite 275"/>
    <s v="Brea"/>
    <s v="CA"/>
    <n v="92821"/>
    <x v="0"/>
    <x v="0"/>
    <x v="0"/>
    <s v="Atlanta"/>
    <s v="FULTON"/>
    <s v="GA"/>
    <s v="30314-2547"/>
    <s v="Brea"/>
    <s v="CA"/>
    <d v="2021-05-29T00:00:00"/>
    <n v="514546"/>
    <x v="0"/>
    <s v="NA"/>
    <s v="NA"/>
  </r>
  <r>
    <x v="571"/>
    <x v="265"/>
    <s v="GA"/>
    <s v="4593 White Rd"/>
    <s v="Douglasville"/>
    <s v="30135-4243"/>
    <x v="9"/>
    <n v="4110"/>
    <x v="0"/>
    <x v="3"/>
    <x v="15"/>
    <x v="0"/>
    <n v="9484159003"/>
    <n v="405"/>
    <s v="PPP"/>
    <s v="Active Un-Disbursed"/>
    <x v="0"/>
    <n v="100"/>
    <n v="17977"/>
    <n v="17977"/>
    <n v="17977"/>
    <n v="514546"/>
    <s v="BSD Capital, LLC dba Lendistry"/>
    <s v="330 E. Lambert Rd Suite 275"/>
    <s v="Brea"/>
    <s v="CA"/>
    <n v="92821"/>
    <x v="0"/>
    <x v="0"/>
    <x v="0"/>
    <s v="Douglasville"/>
    <s v="DOUGLAS"/>
    <s v="GA"/>
    <s v="30135-4243"/>
    <s v="Brea"/>
    <s v="CA"/>
    <d v="2021-05-29T00:00:00"/>
    <n v="514546"/>
    <x v="1"/>
    <s v="NA"/>
    <s v="NA"/>
  </r>
  <r>
    <x v="572"/>
    <x v="266"/>
    <s v="GA"/>
    <s v="825 Graham St 4641 Savage Hill Dr"/>
    <s v="Macon"/>
    <s v="31206-8325"/>
    <x v="6"/>
    <n v="2990"/>
    <x v="0"/>
    <x v="3"/>
    <x v="15"/>
    <x v="5"/>
    <n v="9105029000"/>
    <n v="405"/>
    <s v="PPP"/>
    <s v="Active Un-Disbursed"/>
    <x v="0"/>
    <n v="100"/>
    <n v="14994"/>
    <n v="14994"/>
    <n v="14994"/>
    <n v="514546"/>
    <s v="BSD Capital, LLC dba Lendistry"/>
    <s v="330 E. Lambert Rd Suite 275"/>
    <s v="Brea"/>
    <s v="CA"/>
    <n v="92821"/>
    <x v="0"/>
    <x v="0"/>
    <x v="0"/>
    <s v="Macon"/>
    <s v="BIBB"/>
    <s v="GA"/>
    <s v="31206-8325"/>
    <s v="Brea"/>
    <s v="CA"/>
    <d v="2021-05-29T00:00:00"/>
    <n v="514546"/>
    <x v="0"/>
    <s v="NA"/>
    <s v="NA"/>
  </r>
  <r>
    <x v="573"/>
    <x v="267"/>
    <s v="GA"/>
    <s v="125 Stephens Ave"/>
    <s v="Stockbridge"/>
    <s v="30281-7415"/>
    <x v="6"/>
    <n v="2112"/>
    <x v="0"/>
    <x v="3"/>
    <x v="15"/>
    <x v="0"/>
    <n v="9165879010"/>
    <n v="405"/>
    <s v="PPP"/>
    <s v="Active Un-Disbursed"/>
    <x v="0"/>
    <n v="100"/>
    <n v="20585"/>
    <n v="20585"/>
    <n v="20585"/>
    <n v="514546"/>
    <s v="BSD Capital, LLC dba Lendistry"/>
    <s v="330 E. Lambert Rd Suite 275"/>
    <s v="Brea"/>
    <s v="CA"/>
    <n v="92821"/>
    <x v="0"/>
    <x v="0"/>
    <x v="0"/>
    <s v="Stockbridge"/>
    <s v="HENRY"/>
    <s v="GA"/>
    <s v="30281-7415"/>
    <s v="Brea"/>
    <s v="CA"/>
    <d v="2021-05-29T00:00:00"/>
    <n v="514546"/>
    <x v="0"/>
    <s v="NA"/>
    <s v="NA"/>
  </r>
  <r>
    <x v="574"/>
    <x v="139"/>
    <s v="GA"/>
    <s v="214 Adair Ave SE"/>
    <s v="Atlanta"/>
    <s v="30315-4321"/>
    <x v="10"/>
    <n v="2110"/>
    <x v="0"/>
    <x v="3"/>
    <x v="15"/>
    <x v="9"/>
    <n v="9635189010"/>
    <n v="405"/>
    <s v="PPP"/>
    <s v="Active Un-Disbursed"/>
    <x v="0"/>
    <n v="100"/>
    <n v="20520"/>
    <n v="20520"/>
    <n v="20520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15-4321"/>
    <s v="Brea"/>
    <s v="CA"/>
    <d v="2021-05-29T00:00:00"/>
    <n v="514546"/>
    <x v="0"/>
    <s v="NA"/>
    <s v="NA"/>
  </r>
  <r>
    <x v="575"/>
    <x v="37"/>
    <s v="GA"/>
    <s v="1509 17th St"/>
    <s v="Columbus"/>
    <s v="31901-2030"/>
    <x v="6"/>
    <n v="2111"/>
    <x v="0"/>
    <x v="3"/>
    <x v="15"/>
    <x v="5"/>
    <n v="9209879002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Columbus"/>
    <s v="MUSCOGEE"/>
    <s v="GA"/>
    <s v="31901-2030"/>
    <s v="Brea"/>
    <s v="CA"/>
    <d v="2021-05-29T00:00:00"/>
    <n v="514546"/>
    <x v="1"/>
    <s v="NA"/>
    <s v="NA"/>
  </r>
  <r>
    <x v="576"/>
    <x v="99"/>
    <s v="GA"/>
    <s v="2094 Gabbies Run"/>
    <s v="Statesboro"/>
    <s v="30458-2802"/>
    <x v="2"/>
    <n v="2515"/>
    <x v="0"/>
    <x v="3"/>
    <x v="15"/>
    <x v="10"/>
    <n v="9642789000"/>
    <n v="405"/>
    <s v="PPS"/>
    <s v="Active Un-Disbursed"/>
    <x v="0"/>
    <n v="100"/>
    <n v="14583"/>
    <n v="14583"/>
    <n v="14583"/>
    <n v="514546"/>
    <s v="BSD Capital, LLC dba Lendistry"/>
    <s v="330 E. Lambert Rd Suite 275"/>
    <s v="Brea"/>
    <s v="CA"/>
    <n v="92821"/>
    <x v="1"/>
    <x v="0"/>
    <x v="0"/>
    <s v="Statesboro"/>
    <s v="BULLOCH"/>
    <s v="GA"/>
    <s v="30458-2802"/>
    <s v="Brea"/>
    <s v="CA"/>
    <d v="2021-05-29T00:00:00"/>
    <n v="514546"/>
    <x v="1"/>
    <s v="NA"/>
    <s v="NA"/>
  </r>
  <r>
    <x v="577"/>
    <x v="37"/>
    <s v="GA"/>
    <s v="532 E Bolton St"/>
    <s v="Savannah"/>
    <s v="31401-5922"/>
    <x v="6"/>
    <n v="2111"/>
    <x v="0"/>
    <x v="3"/>
    <x v="15"/>
    <x v="8"/>
    <n v="9585449006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Savannah"/>
    <s v="CHATHAM"/>
    <s v="GA"/>
    <s v="31401-5922"/>
    <s v="Brea"/>
    <s v="CA"/>
    <d v="2021-05-29T00:00:00"/>
    <n v="514546"/>
    <x v="0"/>
    <s v="NA"/>
    <s v="NA"/>
  </r>
  <r>
    <x v="578"/>
    <x v="37"/>
    <s v="GA"/>
    <s v="2945 Bobolink Dr"/>
    <s v="Rex"/>
    <s v="30273-1608"/>
    <x v="6"/>
    <n v="2111"/>
    <x v="0"/>
    <x v="3"/>
    <x v="15"/>
    <x v="9"/>
    <n v="9525409003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Rex"/>
    <s v="CLAYTON"/>
    <s v="GA"/>
    <s v="30273-1608"/>
    <s v="Brea"/>
    <s v="CA"/>
    <d v="2021-05-29T00:00:00"/>
    <n v="514546"/>
    <x v="1"/>
    <s v="NA"/>
    <s v="NA"/>
  </r>
  <r>
    <x v="579"/>
    <x v="268"/>
    <s v="GA"/>
    <s v="368 McDonough Blvd SE"/>
    <s v="Atlanta"/>
    <s v="30315-2804"/>
    <x v="1"/>
    <n v="1730"/>
    <x v="0"/>
    <x v="3"/>
    <x v="15"/>
    <x v="9"/>
    <n v="9041859002"/>
    <n v="405"/>
    <s v="PPP"/>
    <s v="Active Un-Disbursed"/>
    <x v="0"/>
    <n v="100"/>
    <n v="20576"/>
    <n v="20576"/>
    <n v="20576"/>
    <n v="514546"/>
    <s v="BSD Capital, LLC dba Lendistry"/>
    <s v="330 E. Lambert Rd Suite 275"/>
    <s v="Brea"/>
    <s v="CA"/>
    <n v="92821"/>
    <x v="0"/>
    <x v="0"/>
    <x v="0"/>
    <s v="Atlanta"/>
    <s v="FULTON"/>
    <s v="GA"/>
    <s v="30315-2804"/>
    <s v="Brea"/>
    <s v="CA"/>
    <d v="2021-05-29T00:00:00"/>
    <n v="514546"/>
    <x v="0"/>
    <s v="NA"/>
    <s v="NA"/>
  </r>
  <r>
    <x v="580"/>
    <x v="37"/>
    <s v="GA"/>
    <s v="393 River Trace Dr"/>
    <s v="Villa Rica"/>
    <s v="30180-7423"/>
    <x v="11"/>
    <n v="3999"/>
    <x v="0"/>
    <x v="3"/>
    <x v="15"/>
    <x v="1"/>
    <n v="900772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Villa Rica"/>
    <s v="CARROLL"/>
    <s v="GA"/>
    <s v="30180-7423"/>
    <s v="Brea"/>
    <s v="CA"/>
    <d v="2021-05-29T00:00:00"/>
    <n v="514546"/>
    <x v="0"/>
    <s v="NA"/>
    <s v="NA"/>
  </r>
  <r>
    <x v="581"/>
    <x v="269"/>
    <s v="GA"/>
    <s v="602 Ridge Rd Apt C"/>
    <s v="Monroe"/>
    <s v="30655-1990"/>
    <x v="6"/>
    <n v="1118"/>
    <x v="0"/>
    <x v="3"/>
    <x v="15"/>
    <x v="11"/>
    <n v="9761219007"/>
    <n v="405"/>
    <s v="PPP"/>
    <s v="Active Un-Disbursed"/>
    <x v="0"/>
    <n v="100"/>
    <n v="9887"/>
    <n v="9887"/>
    <n v="9887"/>
    <n v="514546"/>
    <s v="BSD Capital, LLC dba Lendistry"/>
    <s v="330 E. Lambert Rd Suite 275"/>
    <s v="Brea"/>
    <s v="CA"/>
    <n v="92821"/>
    <x v="1"/>
    <x v="0"/>
    <x v="0"/>
    <s v="Monroe"/>
    <s v="WALTON"/>
    <s v="GA"/>
    <s v="30655-1990"/>
    <s v="Brea"/>
    <s v="CA"/>
    <d v="2021-05-29T00:00:00"/>
    <n v="514546"/>
    <x v="0"/>
    <s v="NA"/>
    <s v="NA"/>
  </r>
  <r>
    <x v="582"/>
    <x v="37"/>
    <s v="GA"/>
    <s v="207 W Mulberry St"/>
    <s v="Lagrange"/>
    <s v="30240-4553"/>
    <x v="2"/>
    <n v="2320"/>
    <x v="0"/>
    <x v="3"/>
    <x v="15"/>
    <x v="1"/>
    <n v="968989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Lagrange"/>
    <s v="TROUP"/>
    <s v="GA"/>
    <s v="30240-4553"/>
    <s v="Brea"/>
    <s v="CA"/>
    <d v="2021-05-29T00:00:00"/>
    <n v="514546"/>
    <x v="1"/>
    <s v="NA"/>
    <s v="NA"/>
  </r>
  <r>
    <x v="583"/>
    <x v="37"/>
    <s v="GA"/>
    <s v="5551 Panola Pl"/>
    <s v="Lithonia"/>
    <s v="30058-7825"/>
    <x v="2"/>
    <n v="2310"/>
    <x v="0"/>
    <x v="3"/>
    <x v="15"/>
    <x v="7"/>
    <n v="972380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ithonia"/>
    <s v="DEKALB"/>
    <s v="GA"/>
    <s v="30058-7825"/>
    <s v="Brea"/>
    <s v="CA"/>
    <d v="2021-05-29T00:00:00"/>
    <n v="514546"/>
    <x v="0"/>
    <s v="NA"/>
    <s v="NA"/>
  </r>
  <r>
    <x v="584"/>
    <x v="37"/>
    <s v="GA"/>
    <s v="640 Largo Dr"/>
    <s v="Vidalia"/>
    <s v="30474-9574"/>
    <x v="15"/>
    <n v="1130"/>
    <x v="0"/>
    <x v="3"/>
    <x v="15"/>
    <x v="10"/>
    <n v="976461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Vidalia"/>
    <s v="TOOMBS"/>
    <s v="GA"/>
    <s v="30474-9574"/>
    <s v="Brea"/>
    <s v="CA"/>
    <d v="2021-05-29T00:00:00"/>
    <n v="514546"/>
    <x v="1"/>
    <s v="NA"/>
    <s v="NA"/>
  </r>
  <r>
    <x v="585"/>
    <x v="37"/>
    <s v="GA"/>
    <s v="875 Hank Aaron Dr SW Apt 405"/>
    <s v="Atlanta"/>
    <s v="30315-1526"/>
    <x v="9"/>
    <n v="3998"/>
    <x v="0"/>
    <x v="3"/>
    <x v="15"/>
    <x v="9"/>
    <n v="978928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5-1526"/>
    <s v="Brea"/>
    <s v="CA"/>
    <d v="2021-05-29T00:00:00"/>
    <n v="514546"/>
    <x v="0"/>
    <s v="NA"/>
    <s v="NA"/>
  </r>
  <r>
    <x v="586"/>
    <x v="37"/>
    <s v="GA"/>
    <s v="2717 Monarch Dr"/>
    <s v="Ellenwood"/>
    <s v="30294-1212"/>
    <x v="2"/>
    <n v="2320"/>
    <x v="0"/>
    <x v="3"/>
    <x v="15"/>
    <x v="9"/>
    <n v="981821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Ellenwood"/>
    <s v="DEKALB"/>
    <s v="GA"/>
    <s v="30294-1212"/>
    <s v="Brea"/>
    <s v="CA"/>
    <d v="2021-05-29T00:00:00"/>
    <n v="514546"/>
    <x v="1"/>
    <s v="NA"/>
    <s v="NA"/>
  </r>
  <r>
    <x v="587"/>
    <x v="270"/>
    <s v="GA"/>
    <s v="307 17th Ave NW Apt 122"/>
    <s v="Cairo"/>
    <s v="39827-1057"/>
    <x v="4"/>
    <n v="8160"/>
    <x v="0"/>
    <x v="3"/>
    <x v="15"/>
    <x v="5"/>
    <n v="9331049004"/>
    <n v="405"/>
    <s v="PPP"/>
    <s v="Active Un-Disbursed"/>
    <x v="0"/>
    <n v="100"/>
    <n v="14096"/>
    <n v="14096"/>
    <n v="14096"/>
    <n v="509316"/>
    <s v="Harvest Small Business Finance, LLC"/>
    <s v="24422 Avenida de la Carlota Suite 232"/>
    <s v="Laguna Hills"/>
    <s v="CA"/>
    <n v="92653"/>
    <x v="1"/>
    <x v="0"/>
    <x v="0"/>
    <s v="Cairo"/>
    <s v="GRADY"/>
    <s v="GA"/>
    <s v="39827-1057"/>
    <s v="Brea"/>
    <s v="CA"/>
    <d v="2021-05-29T00:00:00"/>
    <n v="514546"/>
    <x v="1"/>
    <s v="NA"/>
    <s v="NA"/>
  </r>
  <r>
    <x v="588"/>
    <x v="37"/>
    <s v="GA"/>
    <s v="7036 Oakhill Cir"/>
    <s v="Austell"/>
    <s v="30168-6855"/>
    <x v="1"/>
    <n v="1740"/>
    <x v="0"/>
    <x v="3"/>
    <x v="15"/>
    <x v="0"/>
    <n v="976430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ustell"/>
    <s v="COBB"/>
    <s v="GA"/>
    <s v="30168-6855"/>
    <s v="Brea"/>
    <s v="CA"/>
    <d v="2021-05-29T00:00:00"/>
    <n v="514546"/>
    <x v="0"/>
    <s v="NA"/>
    <s v="NA"/>
  </r>
  <r>
    <x v="589"/>
    <x v="136"/>
    <s v="GA"/>
    <s v="520 W Gordon Ave"/>
    <s v="Albany"/>
    <s v="31701-3136"/>
    <x v="2"/>
    <n v="2320"/>
    <x v="0"/>
    <x v="3"/>
    <x v="15"/>
    <x v="5"/>
    <n v="9074289004"/>
    <n v="405"/>
    <s v="PPP"/>
    <s v="Active Un-Disbursed"/>
    <x v="0"/>
    <n v="100"/>
    <n v="18333"/>
    <n v="18333"/>
    <n v="18333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1-3136"/>
    <s v="Brea"/>
    <s v="CA"/>
    <d v="2021-05-29T00:00:00"/>
    <n v="514546"/>
    <x v="0"/>
    <s v="NA"/>
    <s v="NA"/>
  </r>
  <r>
    <x v="590"/>
    <x v="37"/>
    <s v="GA"/>
    <s v="4924 Pine Hill Ct E"/>
    <s v="Stone Mountain"/>
    <s v="30088-1009"/>
    <x v="15"/>
    <n v="1410"/>
    <x v="0"/>
    <x v="3"/>
    <x v="15"/>
    <x v="7"/>
    <n v="954133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8-1009"/>
    <s v="Brea"/>
    <s v="CA"/>
    <d v="2021-05-29T00:00:00"/>
    <n v="514546"/>
    <x v="0"/>
    <s v="NA"/>
    <s v="NA"/>
  </r>
  <r>
    <x v="591"/>
    <x v="271"/>
    <s v="GA"/>
    <s v="4032 Pond Edge Rd"/>
    <s v="Snellville"/>
    <s v="30039-3918"/>
    <x v="6"/>
    <n v="2111"/>
    <x v="0"/>
    <x v="3"/>
    <x v="15"/>
    <x v="7"/>
    <n v="9047059010"/>
    <n v="405"/>
    <s v="PPP"/>
    <s v="Active Un-Disbursed"/>
    <x v="0"/>
    <n v="100"/>
    <n v="19166"/>
    <n v="19166"/>
    <n v="19166"/>
    <n v="514546"/>
    <s v="BSD Capital, LLC dba Lendistry"/>
    <s v="330 E. Lambert Rd Suite 275"/>
    <s v="Brea"/>
    <s v="CA"/>
    <n v="92821"/>
    <x v="0"/>
    <x v="0"/>
    <x v="0"/>
    <s v="Snellville"/>
    <s v="GWINNETT"/>
    <s v="GA"/>
    <s v="30039-3918"/>
    <s v="Brea"/>
    <s v="CA"/>
    <d v="2021-05-29T00:00:00"/>
    <n v="514546"/>
    <x v="1"/>
    <s v="NA"/>
    <s v="NA"/>
  </r>
  <r>
    <x v="592"/>
    <x v="272"/>
    <s v="GA"/>
    <s v="5 Citation Ct"/>
    <s v="Ellenwood"/>
    <s v="30294-2706"/>
    <x v="5"/>
    <n v="4121"/>
    <x v="0"/>
    <x v="3"/>
    <x v="15"/>
    <x v="0"/>
    <n v="9668319008"/>
    <n v="405"/>
    <s v="PPP"/>
    <s v="Active Un-Disbursed"/>
    <x v="0"/>
    <n v="100"/>
    <n v="9067"/>
    <n v="9067"/>
    <n v="9067"/>
    <n v="514546"/>
    <s v="BSD Capital, LLC dba Lendistry"/>
    <s v="330 E. Lambert Rd Suite 275"/>
    <s v="Brea"/>
    <s v="CA"/>
    <n v="92821"/>
    <x v="0"/>
    <x v="0"/>
    <x v="0"/>
    <s v="Ellenwood"/>
    <s v="HENRY"/>
    <s v="GA"/>
    <s v="30294-2706"/>
    <s v="Brea"/>
    <s v="CA"/>
    <d v="2021-05-29T00:00:00"/>
    <n v="514546"/>
    <x v="1"/>
    <s v="NA"/>
    <s v="NA"/>
  </r>
  <r>
    <x v="593"/>
    <x v="273"/>
    <s v="GA"/>
    <s v="2025 Barrett Lakes Blvd NW Apt 1204"/>
    <s v="Kennesaw"/>
    <s v="30144-3821"/>
    <x v="10"/>
    <n v="2110"/>
    <x v="0"/>
    <x v="3"/>
    <x v="15"/>
    <x v="6"/>
    <n v="9523499004"/>
    <n v="405"/>
    <s v="PPP"/>
    <s v="Active Un-Disbursed"/>
    <x v="0"/>
    <n v="100"/>
    <n v="5594"/>
    <n v="5594"/>
    <n v="5594"/>
    <n v="514546"/>
    <s v="BSD Capital, LLC dba Lendistry"/>
    <s v="330 E. Lambert Rd Suite 275"/>
    <s v="Brea"/>
    <s v="CA"/>
    <n v="92821"/>
    <x v="0"/>
    <x v="0"/>
    <x v="0"/>
    <s v="Kennesaw"/>
    <s v="COBB"/>
    <s v="GA"/>
    <s v="30144-3821"/>
    <s v="Brea"/>
    <s v="CA"/>
    <d v="2021-05-29T00:00:00"/>
    <n v="514546"/>
    <x v="1"/>
    <s v="NA"/>
    <s v="NA"/>
  </r>
  <r>
    <x v="594"/>
    <x v="37"/>
    <s v="GA"/>
    <s v="548 Gray Hill School Rd"/>
    <s v="West Point"/>
    <s v="31833-6002"/>
    <x v="2"/>
    <n v="1110"/>
    <x v="0"/>
    <x v="3"/>
    <x v="15"/>
    <x v="1"/>
    <n v="922935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West Point"/>
    <s v="TROUP"/>
    <s v="GA"/>
    <s v="31833-6002"/>
    <s v="Brea"/>
    <s v="CA"/>
    <d v="2021-05-29T00:00:00"/>
    <n v="514546"/>
    <x v="1"/>
    <s v="NA"/>
    <s v="NA"/>
  </r>
  <r>
    <x v="595"/>
    <x v="37"/>
    <s v="GA"/>
    <s v="1399 Herrington Rd"/>
    <s v="Lawrenceville"/>
    <s v="30044-2342"/>
    <x v="1"/>
    <n v="1730"/>
    <x v="0"/>
    <x v="3"/>
    <x v="15"/>
    <x v="3"/>
    <n v="957091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4-2342"/>
    <s v="Brea"/>
    <s v="CA"/>
    <d v="2021-05-29T00:00:00"/>
    <n v="514546"/>
    <x v="1"/>
    <s v="NA"/>
    <s v="NA"/>
  </r>
  <r>
    <x v="596"/>
    <x v="37"/>
    <s v="GA"/>
    <s v="1454 Cornell Rd NE"/>
    <s v="Atlanta"/>
    <s v="30306-2404"/>
    <x v="17"/>
    <n v="5291"/>
    <x v="0"/>
    <x v="3"/>
    <x v="15"/>
    <x v="9"/>
    <n v="963145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DEKALB"/>
    <s v="GA"/>
    <s v="30306-2404"/>
    <s v="Brea"/>
    <s v="CA"/>
    <d v="2021-05-29T00:00:00"/>
    <n v="514546"/>
    <x v="1"/>
    <s v="NA"/>
    <s v="NA"/>
  </r>
  <r>
    <x v="597"/>
    <x v="37"/>
    <s v="GA"/>
    <s v="3 Whitten Ave"/>
    <s v="Griffin"/>
    <s v="30223-4436"/>
    <x v="6"/>
    <n v="2111"/>
    <x v="0"/>
    <x v="3"/>
    <x v="15"/>
    <x v="1"/>
    <n v="966747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Griffin"/>
    <s v="SPALDING"/>
    <s v="GA"/>
    <s v="30223-4436"/>
    <s v="Brea"/>
    <s v="CA"/>
    <d v="2021-05-29T00:00:00"/>
    <n v="514546"/>
    <x v="0"/>
    <s v="NA"/>
    <s v="NA"/>
  </r>
  <r>
    <x v="598"/>
    <x v="37"/>
    <s v="GA"/>
    <s v="1331 N Hampton Rd"/>
    <s v="Alpharetta"/>
    <s v="30009-4705"/>
    <x v="11"/>
    <n v="3999"/>
    <x v="0"/>
    <x v="3"/>
    <x v="15"/>
    <x v="2"/>
    <n v="971443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lpharetta"/>
    <s v="FULTON"/>
    <s v="GA"/>
    <s v="30009-4705"/>
    <s v="Brea"/>
    <s v="CA"/>
    <d v="2021-05-29T00:00:00"/>
    <n v="514546"/>
    <x v="1"/>
    <s v="NA"/>
    <s v="NA"/>
  </r>
  <r>
    <x v="599"/>
    <x v="274"/>
    <s v="GA"/>
    <s v="8156 Geiger St NW"/>
    <s v="Covington"/>
    <s v="30014-1240"/>
    <x v="12"/>
    <n v="1611"/>
    <x v="0"/>
    <x v="3"/>
    <x v="15"/>
    <x v="7"/>
    <n v="9313149006"/>
    <n v="405"/>
    <s v="PPP"/>
    <s v="Active Un-Disbursed"/>
    <x v="0"/>
    <n v="100"/>
    <n v="20611"/>
    <n v="20611"/>
    <n v="20611"/>
    <n v="514546"/>
    <s v="BSD Capital, LLC dba Lendistry"/>
    <s v="330 E. Lambert Rd Suite 275"/>
    <s v="Brea"/>
    <s v="CA"/>
    <n v="92821"/>
    <x v="1"/>
    <x v="0"/>
    <x v="0"/>
    <s v="Covington"/>
    <s v="NEWTON"/>
    <s v="GA"/>
    <s v="30014-1240"/>
    <s v="Brea"/>
    <s v="CA"/>
    <d v="2021-05-29T00:00:00"/>
    <n v="514546"/>
    <x v="0"/>
    <s v="NA"/>
    <s v="NA"/>
  </r>
  <r>
    <x v="600"/>
    <x v="275"/>
    <s v="GA"/>
    <s v="603 N 1st St Apt F"/>
    <s v="Cordele"/>
    <s v="31015-3384"/>
    <x v="3"/>
    <n v="2215"/>
    <x v="0"/>
    <x v="3"/>
    <x v="15"/>
    <x v="5"/>
    <n v="9003049005"/>
    <n v="405"/>
    <s v="PPP"/>
    <s v="Active Un-Disbursed"/>
    <x v="0"/>
    <n v="100"/>
    <n v="20333"/>
    <n v="20333"/>
    <n v="20333"/>
    <n v="514546"/>
    <s v="BSD Capital, LLC dba Lendistry"/>
    <s v="330 E. Lambert Rd Suite 275"/>
    <s v="Brea"/>
    <s v="CA"/>
    <n v="92821"/>
    <x v="1"/>
    <x v="0"/>
    <x v="0"/>
    <s v="Cordele"/>
    <s v="CRISP"/>
    <s v="GA"/>
    <s v="31015-3384"/>
    <s v="Brea"/>
    <s v="CA"/>
    <d v="2021-05-29T00:00:00"/>
    <n v="514546"/>
    <x v="1"/>
    <s v="NA"/>
    <s v="NA"/>
  </r>
  <r>
    <x v="601"/>
    <x v="135"/>
    <s v="GA"/>
    <s v="62 Micaela Way"/>
    <s v="Duluth"/>
    <n v="30096"/>
    <x v="9"/>
    <n v="4390"/>
    <x v="0"/>
    <x v="3"/>
    <x v="15"/>
    <x v="3"/>
    <n v="9618939008"/>
    <n v="405"/>
    <s v="PPP"/>
    <s v="Active Un-Disbursed"/>
    <x v="0"/>
    <n v="100"/>
    <n v="18729"/>
    <n v="18729"/>
    <n v="18729"/>
    <n v="514546"/>
    <s v="BSD Capital, LLC dba Lendistry"/>
    <s v="330 E. Lambert Rd Suite 275"/>
    <s v="Brea"/>
    <s v="CA"/>
    <n v="92821"/>
    <x v="0"/>
    <x v="0"/>
    <x v="0"/>
    <s v="Duluth"/>
    <s v="GWINNETT"/>
    <s v="GA"/>
    <n v="30096"/>
    <s v="Brea"/>
    <s v="CA"/>
    <d v="2021-05-29T00:00:00"/>
    <n v="514546"/>
    <x v="1"/>
    <s v="NA"/>
    <s v="NA"/>
  </r>
  <r>
    <x v="48"/>
    <x v="37"/>
    <s v="GA"/>
    <s v="708E 27th Ave"/>
    <s v="Cordele"/>
    <n v="31015"/>
    <x v="0"/>
    <n v="4590"/>
    <x v="0"/>
    <x v="3"/>
    <x v="15"/>
    <x v="5"/>
    <n v="900365900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Cordele"/>
    <s v="CRISP"/>
    <s v="GA"/>
    <n v="31015"/>
    <s v="Brea"/>
    <s v="CA"/>
    <d v="2021-05-29T00:00:00"/>
    <n v="514546"/>
    <x v="1"/>
    <s v="NA"/>
    <s v="NA"/>
  </r>
  <r>
    <x v="602"/>
    <x v="37"/>
    <s v="GA"/>
    <s v="1805 W Oglethorpe Ave"/>
    <s v="Albany"/>
    <s v="31707-4236"/>
    <x v="9"/>
    <n v="3998"/>
    <x v="0"/>
    <x v="3"/>
    <x v="15"/>
    <x v="5"/>
    <n v="929902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7-4236"/>
    <s v="Brea"/>
    <s v="CA"/>
    <d v="2021-05-29T00:00:00"/>
    <n v="514546"/>
    <x v="1"/>
    <s v="NA"/>
    <s v="NA"/>
  </r>
  <r>
    <x v="603"/>
    <x v="37"/>
    <s v="GA"/>
    <s v="160 Wilmington Ln"/>
    <s v="Fayetteville"/>
    <s v="30214-3414"/>
    <x v="7"/>
    <n v="9130"/>
    <x v="0"/>
    <x v="3"/>
    <x v="15"/>
    <x v="0"/>
    <n v="964132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Fayetteville"/>
    <s v="FAYETTE"/>
    <s v="GA"/>
    <s v="30214-3414"/>
    <s v="Brea"/>
    <s v="CA"/>
    <d v="2021-05-29T00:00:00"/>
    <n v="514546"/>
    <x v="1"/>
    <s v="NA"/>
    <s v="NA"/>
  </r>
  <r>
    <x v="604"/>
    <x v="87"/>
    <s v="GA"/>
    <s v="108 Kentshire Ln"/>
    <s v="Bonaire"/>
    <s v="31005-3159"/>
    <x v="5"/>
    <n v="5310"/>
    <x v="0"/>
    <x v="3"/>
    <x v="15"/>
    <x v="13"/>
    <n v="9181359007"/>
    <n v="405"/>
    <s v="PPP"/>
    <s v="Active Un-Disbursed"/>
    <x v="0"/>
    <n v="100"/>
    <n v="20636"/>
    <n v="20636"/>
    <n v="20636"/>
    <n v="514546"/>
    <s v="BSD Capital, LLC dba Lendistry"/>
    <s v="330 E. Lambert Rd Suite 275"/>
    <s v="Brea"/>
    <s v="CA"/>
    <n v="92821"/>
    <x v="0"/>
    <x v="0"/>
    <x v="0"/>
    <s v="Bonaire"/>
    <s v="HOUSTON"/>
    <s v="GA"/>
    <s v="31005-3159"/>
    <s v="Brea"/>
    <s v="CA"/>
    <d v="2021-05-29T00:00:00"/>
    <n v="514546"/>
    <x v="1"/>
    <s v="NA"/>
    <s v="NA"/>
  </r>
  <r>
    <x v="605"/>
    <x v="115"/>
    <s v="GA"/>
    <s v="2804 Stonewater Dr"/>
    <s v="Albany"/>
    <s v="31721-6228"/>
    <x v="6"/>
    <n v="2111"/>
    <x v="0"/>
    <x v="3"/>
    <x v="15"/>
    <x v="5"/>
    <n v="9095539006"/>
    <n v="405"/>
    <s v="PPP"/>
    <s v="Active Un-Disbursed"/>
    <x v="0"/>
    <n v="100"/>
    <n v="20453"/>
    <n v="20453"/>
    <n v="20453"/>
    <n v="509316"/>
    <s v="Harvest Small Business Finance, LLC"/>
    <s v="24422 Avenida de la Carlota Suite 232"/>
    <s v="Laguna Hills"/>
    <s v="CA"/>
    <n v="92653"/>
    <x v="0"/>
    <x v="0"/>
    <x v="0"/>
    <s v="Albany"/>
    <s v="DOUGHERTY"/>
    <s v="GA"/>
    <s v="31721-6228"/>
    <s v="Brea"/>
    <s v="CA"/>
    <d v="2021-05-29T00:00:00"/>
    <n v="514546"/>
    <x v="1"/>
    <s v="NA"/>
    <s v="NA"/>
  </r>
  <r>
    <x v="606"/>
    <x v="276"/>
    <s v="GA"/>
    <s v="409 Lindwood Dr"/>
    <s v="Macon"/>
    <n v="31206"/>
    <x v="14"/>
    <n v="1390"/>
    <x v="0"/>
    <x v="3"/>
    <x v="15"/>
    <x v="5"/>
    <n v="9593909002"/>
    <n v="405"/>
    <s v="PPP"/>
    <s v="Active Un-Disbursed"/>
    <x v="0"/>
    <n v="100"/>
    <n v="20068"/>
    <n v="20068"/>
    <n v="20068"/>
    <n v="514546"/>
    <s v="BSD Capital, LLC dba Lendistry"/>
    <s v="330 E. Lambert Rd Suite 275"/>
    <s v="Brea"/>
    <s v="CA"/>
    <n v="92821"/>
    <x v="0"/>
    <x v="0"/>
    <x v="0"/>
    <s v="Macon"/>
    <s v="BIBB"/>
    <s v="GA"/>
    <n v="31206"/>
    <s v="Brea"/>
    <s v="CA"/>
    <d v="2021-05-29T00:00:00"/>
    <n v="514546"/>
    <x v="0"/>
    <s v="NA"/>
    <s v="NA"/>
  </r>
  <r>
    <x v="607"/>
    <x v="72"/>
    <s v="GA"/>
    <s v="377 Lakeview Dr"/>
    <s v="Canton"/>
    <s v="30114-5616"/>
    <x v="6"/>
    <n v="2111"/>
    <x v="0"/>
    <x v="3"/>
    <x v="15"/>
    <x v="6"/>
    <n v="9242579008"/>
    <n v="405"/>
    <s v="PPP"/>
    <s v="Active Un-Disbursed"/>
    <x v="0"/>
    <n v="100"/>
    <n v="20052"/>
    <n v="20052"/>
    <n v="20052"/>
    <n v="514546"/>
    <s v="BSD Capital, LLC dba Lendistry"/>
    <s v="330 E. Lambert Rd Suite 275"/>
    <s v="Brea"/>
    <s v="CA"/>
    <n v="92821"/>
    <x v="0"/>
    <x v="0"/>
    <x v="0"/>
    <s v="Canton"/>
    <s v="CHEROKEE"/>
    <s v="GA"/>
    <s v="30114-5616"/>
    <s v="Brea"/>
    <s v="CA"/>
    <d v="2021-05-29T00:00:00"/>
    <n v="514546"/>
    <x v="0"/>
    <s v="NA"/>
    <s v="NA"/>
  </r>
  <r>
    <x v="608"/>
    <x v="277"/>
    <s v="GA"/>
    <s v="803 Hillcrest Dr"/>
    <s v="Washington"/>
    <s v="30673-2235"/>
    <x v="14"/>
    <n v="2289"/>
    <x v="0"/>
    <x v="3"/>
    <x v="15"/>
    <x v="11"/>
    <n v="9831979008"/>
    <n v="405"/>
    <s v="PPP"/>
    <s v="Active Un-Disbursed"/>
    <x v="0"/>
    <n v="100"/>
    <n v="18535"/>
    <n v="18535"/>
    <n v="18535"/>
    <n v="509316"/>
    <s v="Harvest Small Business Finance, LLC"/>
    <s v="24422 Avenida de la Carlota Suite 232"/>
    <s v="Laguna Hills"/>
    <s v="CA"/>
    <n v="92653"/>
    <x v="1"/>
    <x v="0"/>
    <x v="0"/>
    <s v="Washington"/>
    <s v="WILKES"/>
    <s v="GA"/>
    <s v="30673-2235"/>
    <s v="Brea"/>
    <s v="CA"/>
    <d v="2021-05-29T00:00:00"/>
    <n v="514546"/>
    <x v="1"/>
    <s v="NA"/>
    <s v="NA"/>
  </r>
  <r>
    <x v="609"/>
    <x v="85"/>
    <s v="GA"/>
    <s v="2022 Hobson Ave"/>
    <s v="Savannah"/>
    <s v="31405-1436"/>
    <x v="7"/>
    <n v="2110"/>
    <x v="0"/>
    <x v="3"/>
    <x v="15"/>
    <x v="8"/>
    <n v="9166589008"/>
    <n v="405"/>
    <s v="PPP"/>
    <s v="Active Un-Disbursed"/>
    <x v="0"/>
    <n v="100"/>
    <n v="20625"/>
    <n v="20625"/>
    <n v="20625"/>
    <n v="514546"/>
    <s v="BSD Capital, LLC dba Lendistry"/>
    <s v="330 E. Lambert Rd Suite 275"/>
    <s v="Brea"/>
    <s v="CA"/>
    <n v="92821"/>
    <x v="0"/>
    <x v="0"/>
    <x v="0"/>
    <s v="Savannah"/>
    <s v="CHATHAM"/>
    <s v="GA"/>
    <s v="31405-1436"/>
    <s v="Brea"/>
    <s v="CA"/>
    <d v="2021-05-29T00:00:00"/>
    <n v="514546"/>
    <x v="0"/>
    <s v="NA"/>
    <s v="NA"/>
  </r>
  <r>
    <x v="610"/>
    <x v="37"/>
    <s v="GA"/>
    <s v="401 E 23rd Ave"/>
    <s v="Cordele"/>
    <s v="31015-1866"/>
    <x v="17"/>
    <n v="8120"/>
    <x v="0"/>
    <x v="3"/>
    <x v="15"/>
    <x v="5"/>
    <n v="939326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Cordele"/>
    <s v="CRISP"/>
    <s v="GA"/>
    <s v="31015-1866"/>
    <s v="Brea"/>
    <s v="CA"/>
    <d v="2021-05-29T00:00:00"/>
    <n v="514546"/>
    <x v="1"/>
    <s v="NA"/>
    <s v="NA"/>
  </r>
  <r>
    <x v="611"/>
    <x v="37"/>
    <s v="GA"/>
    <s v="109 Crystal Brk"/>
    <s v="Griffin"/>
    <s v="30223-9024"/>
    <x v="5"/>
    <n v="4220"/>
    <x v="0"/>
    <x v="3"/>
    <x v="15"/>
    <x v="1"/>
    <n v="900824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Griffin"/>
    <s v="SPALDING"/>
    <s v="GA"/>
    <s v="30223-9024"/>
    <s v="Brea"/>
    <s v="CA"/>
    <d v="2021-05-29T00:00:00"/>
    <n v="514546"/>
    <x v="0"/>
    <s v="NA"/>
    <s v="NA"/>
  </r>
  <r>
    <x v="612"/>
    <x v="37"/>
    <s v="GA"/>
    <s v="1483 Veterans Memorial Hwy SE"/>
    <s v="Mableton"/>
    <s v="30126-2858"/>
    <x v="4"/>
    <n v="8190"/>
    <x v="0"/>
    <x v="3"/>
    <x v="15"/>
    <x v="0"/>
    <n v="913380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bleton"/>
    <s v="COBB"/>
    <s v="GA"/>
    <s v="30126-2858"/>
    <s v="Brea"/>
    <s v="CA"/>
    <d v="2021-05-29T00:00:00"/>
    <n v="514546"/>
    <x v="1"/>
    <s v="NA"/>
    <s v="NA"/>
  </r>
  <r>
    <x v="613"/>
    <x v="37"/>
    <s v="GA"/>
    <s v="467 Allgood Rd"/>
    <s v="Stone Mountain"/>
    <s v="30083-4516"/>
    <x v="5"/>
    <n v="8410"/>
    <x v="0"/>
    <x v="3"/>
    <x v="15"/>
    <x v="7"/>
    <n v="982942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3-4516"/>
    <s v="Brea"/>
    <s v="CA"/>
    <d v="2021-05-29T00:00:00"/>
    <n v="514546"/>
    <x v="0"/>
    <s v="NA"/>
    <s v="NA"/>
  </r>
  <r>
    <x v="614"/>
    <x v="118"/>
    <s v="GA"/>
    <s v="150 Knighton Cir"/>
    <s v="Atlanta"/>
    <s v="30349-4317"/>
    <x v="4"/>
    <n v="6116"/>
    <x v="0"/>
    <x v="3"/>
    <x v="15"/>
    <x v="0"/>
    <n v="9140849005"/>
    <n v="405"/>
    <s v="PPP"/>
    <s v="Active Un-Disbursed"/>
    <x v="0"/>
    <n v="100"/>
    <n v="20687"/>
    <n v="20687"/>
    <n v="20687"/>
    <n v="514546"/>
    <s v="BSD Capital, LLC dba Lendistry"/>
    <s v="330 E. Lambert Rd Suite 275"/>
    <s v="Brea"/>
    <s v="CA"/>
    <n v="92821"/>
    <x v="0"/>
    <x v="0"/>
    <x v="0"/>
    <s v="Atlanta"/>
    <s v="FULTON"/>
    <s v="GA"/>
    <s v="30349-4317"/>
    <s v="Brea"/>
    <s v="CA"/>
    <d v="2021-05-29T00:00:00"/>
    <n v="514546"/>
    <x v="1"/>
    <s v="NA"/>
    <s v="NA"/>
  </r>
  <r>
    <x v="615"/>
    <x v="278"/>
    <s v="GA"/>
    <s v="3551 Poly Ln"/>
    <s v="Powder Springs"/>
    <n v="30127"/>
    <x v="6"/>
    <n v="2111"/>
    <x v="0"/>
    <x v="3"/>
    <x v="15"/>
    <x v="0"/>
    <n v="9834719006"/>
    <n v="405"/>
    <s v="PPP"/>
    <s v="Active Un-Disbursed"/>
    <x v="0"/>
    <n v="100"/>
    <n v="20081"/>
    <n v="20081"/>
    <n v="20081"/>
    <n v="514546"/>
    <s v="BSD Capital, LLC dba Lendistry"/>
    <s v="330 E. Lambert Rd Suite 275"/>
    <s v="Brea"/>
    <s v="CA"/>
    <n v="92821"/>
    <x v="0"/>
    <x v="0"/>
    <x v="0"/>
    <s v="Powder Springs"/>
    <s v="COBB"/>
    <s v="GA"/>
    <n v="30127"/>
    <s v="Brea"/>
    <s v="CA"/>
    <d v="2021-05-29T00:00:00"/>
    <n v="514546"/>
    <x v="1"/>
    <s v="NA"/>
    <s v="NA"/>
  </r>
  <r>
    <x v="616"/>
    <x v="72"/>
    <s v="GA"/>
    <s v="696 Thrasher Dr SW"/>
    <s v="Marietta"/>
    <s v="30008-4076"/>
    <x v="13"/>
    <n v="1498"/>
    <x v="0"/>
    <x v="3"/>
    <x v="15"/>
    <x v="6"/>
    <n v="9476759006"/>
    <n v="405"/>
    <s v="PPP"/>
    <s v="Exemption 4"/>
    <x v="0"/>
    <n v="100"/>
    <n v="20052"/>
    <n v="20052"/>
    <n v="0"/>
    <n v="509316"/>
    <s v="Harvest Small Business Finance, LLC"/>
    <s v="24422 Avenida de la Carlota Suite 232"/>
    <s v="Laguna Hills"/>
    <s v="CA"/>
    <n v="92653"/>
    <x v="0"/>
    <x v="0"/>
    <x v="0"/>
    <s v="Marietta"/>
    <s v="COBB"/>
    <s v="GA"/>
    <s v="30008-4076"/>
    <s v="Brea"/>
    <s v="CA"/>
    <s v="NA"/>
    <n v="514546"/>
    <x v="0"/>
    <s v="NA"/>
    <s v="NA"/>
  </r>
  <r>
    <x v="617"/>
    <x v="37"/>
    <s v="GA"/>
    <s v="1385 Little Hampton Dr"/>
    <s v="Lawrenceville"/>
    <s v="30045-3551"/>
    <x v="5"/>
    <n v="5310"/>
    <x v="0"/>
    <x v="3"/>
    <x v="15"/>
    <x v="3"/>
    <n v="971093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5-3551"/>
    <s v="Brea"/>
    <s v="CA"/>
    <d v="2021-05-29T00:00:00"/>
    <n v="514546"/>
    <x v="1"/>
    <s v="NA"/>
    <s v="NA"/>
  </r>
  <r>
    <x v="618"/>
    <x v="37"/>
    <s v="GA"/>
    <s v="287B Wolfe St"/>
    <s v="Cohutta"/>
    <s v="30710-9140"/>
    <x v="4"/>
    <n v="6118"/>
    <x v="0"/>
    <x v="3"/>
    <x v="15"/>
    <x v="4"/>
    <n v="9817729007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Cohutta"/>
    <s v="WHITFIELD"/>
    <s v="GA"/>
    <s v="30710-9140"/>
    <s v="Brea"/>
    <s v="CA"/>
    <d v="2021-05-29T00:00:00"/>
    <n v="514546"/>
    <x v="1"/>
    <s v="NA"/>
    <s v="NA"/>
  </r>
  <r>
    <x v="619"/>
    <x v="37"/>
    <s v="GA"/>
    <s v="1125 Sable Xing"/>
    <s v="Suwanee"/>
    <s v="30024-3867"/>
    <x v="11"/>
    <n v="2220"/>
    <x v="0"/>
    <x v="3"/>
    <x v="15"/>
    <x v="3"/>
    <n v="981099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uwanee"/>
    <s v="GWINNETT"/>
    <s v="GA"/>
    <s v="30024-3867"/>
    <s v="Brea"/>
    <s v="CA"/>
    <d v="2021-05-29T00:00:00"/>
    <n v="514546"/>
    <x v="1"/>
    <s v="NA"/>
    <s v="NA"/>
  </r>
  <r>
    <x v="620"/>
    <x v="173"/>
    <s v="GA"/>
    <s v="660 Sylvia Dr"/>
    <s v="Ashburn"/>
    <s v="31714-1942"/>
    <x v="6"/>
    <n v="2111"/>
    <x v="0"/>
    <x v="3"/>
    <x v="15"/>
    <x v="13"/>
    <n v="9813629004"/>
    <n v="405"/>
    <s v="PPP"/>
    <s v="Active Un-Disbursed"/>
    <x v="0"/>
    <n v="100"/>
    <n v="10208"/>
    <n v="10208"/>
    <n v="10208"/>
    <n v="514546"/>
    <s v="BSD Capital, LLC dba Lendistry"/>
    <s v="330 E. Lambert Rd Suite 275"/>
    <s v="Brea"/>
    <s v="CA"/>
    <n v="92821"/>
    <x v="1"/>
    <x v="0"/>
    <x v="0"/>
    <s v="Ashburn"/>
    <s v="TURNER"/>
    <s v="GA"/>
    <s v="31714-1942"/>
    <s v="Brea"/>
    <s v="CA"/>
    <d v="2021-05-29T00:00:00"/>
    <n v="514546"/>
    <x v="0"/>
    <s v="NA"/>
    <s v="NA"/>
  </r>
  <r>
    <x v="621"/>
    <x v="37"/>
    <s v="GA"/>
    <s v="311 Scott St SW Apt 88"/>
    <s v="Atlanta"/>
    <s v="30311-1810"/>
    <x v="6"/>
    <n v="1490"/>
    <x v="0"/>
    <x v="3"/>
    <x v="15"/>
    <x v="9"/>
    <n v="929899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1-1810"/>
    <s v="Brea"/>
    <s v="CA"/>
    <d v="2021-05-29T00:00:00"/>
    <n v="514546"/>
    <x v="0"/>
    <s v="NA"/>
    <s v="NA"/>
  </r>
  <r>
    <x v="622"/>
    <x v="37"/>
    <s v="GA"/>
    <s v="8373 Holly Dr"/>
    <s v="Jonesboro"/>
    <s v="30238-3147"/>
    <x v="2"/>
    <n v="2515"/>
    <x v="0"/>
    <x v="3"/>
    <x v="15"/>
    <x v="0"/>
    <n v="9648049002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Jonesboro"/>
    <s v="CLAYTON"/>
    <s v="GA"/>
    <s v="30238-3147"/>
    <s v="Brea"/>
    <s v="CA"/>
    <d v="2021-05-29T00:00:00"/>
    <n v="514546"/>
    <x v="0"/>
    <s v="NA"/>
    <s v="NA"/>
  </r>
  <r>
    <x v="623"/>
    <x v="37"/>
    <s v="GA"/>
    <s v="215 Birchwood Dr"/>
    <s v="Loganville"/>
    <s v="30052-3099"/>
    <x v="2"/>
    <n v="2330"/>
    <x v="0"/>
    <x v="3"/>
    <x v="15"/>
    <x v="11"/>
    <n v="926952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Loganville"/>
    <s v="WALTON"/>
    <s v="GA"/>
    <s v="30052-3099"/>
    <s v="Brea"/>
    <s v="CA"/>
    <d v="2021-05-29T00:00:00"/>
    <n v="514546"/>
    <x v="1"/>
    <s v="NA"/>
    <s v="NA"/>
  </r>
  <r>
    <x v="624"/>
    <x v="37"/>
    <s v="GA"/>
    <s v="950 Lake Ridge Pkwy Apt 7106"/>
    <s v="Riverdale"/>
    <s v="30296-7143"/>
    <x v="2"/>
    <n v="2330"/>
    <x v="0"/>
    <x v="3"/>
    <x v="15"/>
    <x v="0"/>
    <n v="959045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Riverdale"/>
    <s v="CLAYTON"/>
    <s v="GA"/>
    <s v="30296-7143"/>
    <s v="Brea"/>
    <s v="CA"/>
    <d v="2021-05-29T00:00:00"/>
    <n v="514546"/>
    <x v="1"/>
    <s v="NA"/>
    <s v="NA"/>
  </r>
  <r>
    <x v="625"/>
    <x v="279"/>
    <s v="GA"/>
    <s v="1330 Gault St SE"/>
    <s v="Atlanta"/>
    <s v="30315-4212"/>
    <x v="6"/>
    <n v="2111"/>
    <x v="0"/>
    <x v="3"/>
    <x v="15"/>
    <x v="9"/>
    <n v="9763809000"/>
    <n v="405"/>
    <s v="PPP"/>
    <s v="Active Un-Disbursed"/>
    <x v="0"/>
    <n v="100"/>
    <n v="16270"/>
    <n v="16270"/>
    <n v="16270"/>
    <n v="514546"/>
    <s v="BSD Capital, LLC dba Lendistry"/>
    <s v="330 E. Lambert Rd Suite 275"/>
    <s v="Brea"/>
    <s v="CA"/>
    <n v="92821"/>
    <x v="0"/>
    <x v="0"/>
    <x v="0"/>
    <s v="Atlanta"/>
    <s v="FULTON"/>
    <s v="GA"/>
    <s v="30315-4212"/>
    <s v="Brea"/>
    <s v="CA"/>
    <d v="2021-05-29T00:00:00"/>
    <n v="514546"/>
    <x v="0"/>
    <s v="NA"/>
    <s v="NA"/>
  </r>
  <r>
    <x v="626"/>
    <x v="66"/>
    <s v="GA"/>
    <s v="807 E Chason St"/>
    <s v="Donalsonville"/>
    <s v="39845-1223"/>
    <x v="2"/>
    <n v="2511"/>
    <x v="0"/>
    <x v="3"/>
    <x v="15"/>
    <x v="5"/>
    <n v="9719289002"/>
    <n v="405"/>
    <s v="PPP"/>
    <s v="Active Un-Disbursed"/>
    <x v="0"/>
    <n v="100"/>
    <n v="18750"/>
    <n v="18750"/>
    <n v="18750"/>
    <n v="514546"/>
    <s v="BSD Capital, LLC dba Lendistry"/>
    <s v="330 E. Lambert Rd Suite 275"/>
    <s v="Brea"/>
    <s v="CA"/>
    <n v="92821"/>
    <x v="1"/>
    <x v="0"/>
    <x v="0"/>
    <s v="Donalsonville"/>
    <s v="SEMINOLE"/>
    <s v="GA"/>
    <s v="39845-1223"/>
    <s v="Brea"/>
    <s v="CA"/>
    <d v="2021-05-29T00:00:00"/>
    <n v="514546"/>
    <x v="0"/>
    <s v="NA"/>
    <s v="NA"/>
  </r>
  <r>
    <x v="627"/>
    <x v="37"/>
    <s v="GA"/>
    <s v="458 Oak Hill Cir"/>
    <s v="Stone Mountain"/>
    <s v="30083-4206"/>
    <x v="5"/>
    <n v="4121"/>
    <x v="0"/>
    <x v="3"/>
    <x v="15"/>
    <x v="7"/>
    <n v="912706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3-4206"/>
    <s v="Brea"/>
    <s v="CA"/>
    <d v="2021-05-29T00:00:00"/>
    <n v="514546"/>
    <x v="0"/>
    <s v="NA"/>
    <s v="NA"/>
  </r>
  <r>
    <x v="628"/>
    <x v="139"/>
    <s v="GA"/>
    <s v="1333 Stone Race Dr Apt F"/>
    <s v="Stone Mountain"/>
    <s v="30083-1699"/>
    <x v="6"/>
    <n v="2112"/>
    <x v="0"/>
    <x v="3"/>
    <x v="15"/>
    <x v="7"/>
    <n v="9591179004"/>
    <n v="405"/>
    <s v="PPP"/>
    <s v="Active Un-Disbursed"/>
    <x v="0"/>
    <n v="100"/>
    <n v="20520"/>
    <n v="20520"/>
    <n v="20520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3-1699"/>
    <s v="Brea"/>
    <s v="CA"/>
    <d v="2021-05-29T00:00:00"/>
    <n v="514546"/>
    <x v="0"/>
    <s v="NA"/>
    <s v="NA"/>
  </r>
  <r>
    <x v="629"/>
    <x v="37"/>
    <s v="GA"/>
    <s v="3403 Tree Corners Pkwy"/>
    <s v="Peachtree Corners"/>
    <s v="30092-3144"/>
    <x v="14"/>
    <n v="2412"/>
    <x v="0"/>
    <x v="3"/>
    <x v="15"/>
    <x v="3"/>
    <n v="911876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Peachtree Corners"/>
    <s v="GWINNETT"/>
    <s v="GA"/>
    <s v="30092-3144"/>
    <s v="Brea"/>
    <s v="CA"/>
    <d v="2021-05-29T00:00:00"/>
    <n v="514546"/>
    <x v="1"/>
    <s v="NA"/>
    <s v="NA"/>
  </r>
  <r>
    <x v="630"/>
    <x v="37"/>
    <s v="GA"/>
    <s v="361 17th St NW"/>
    <s v="Atlanta"/>
    <s v="30363-1078"/>
    <x v="4"/>
    <n v="8290"/>
    <x v="0"/>
    <x v="3"/>
    <x v="15"/>
    <x v="9"/>
    <n v="975614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63-1078"/>
    <s v="Brea"/>
    <s v="CA"/>
    <d v="2021-05-29T00:00:00"/>
    <n v="514546"/>
    <x v="1"/>
    <s v="NA"/>
    <s v="NA"/>
  </r>
  <r>
    <x v="631"/>
    <x v="115"/>
    <s v="GA"/>
    <s v="3749 Fremont Dr"/>
    <s v="Ellenwood"/>
    <s v="30294-6661"/>
    <x v="17"/>
    <n v="6120"/>
    <x v="0"/>
    <x v="3"/>
    <x v="15"/>
    <x v="9"/>
    <n v="9287259010"/>
    <n v="405"/>
    <s v="PPP"/>
    <s v="Active Un-Disbursed"/>
    <x v="0"/>
    <n v="100"/>
    <n v="20453"/>
    <n v="20453"/>
    <n v="20453"/>
    <n v="514546"/>
    <s v="BSD Capital, LLC dba Lendistry"/>
    <s v="330 E. Lambert Rd Suite 275"/>
    <s v="Brea"/>
    <s v="CA"/>
    <n v="92821"/>
    <x v="0"/>
    <x v="0"/>
    <x v="0"/>
    <s v="Ellenwood"/>
    <s v="CLAYTON"/>
    <s v="GA"/>
    <s v="30294-6661"/>
    <s v="Brea"/>
    <s v="CA"/>
    <d v="2021-05-29T00:00:00"/>
    <n v="514546"/>
    <x v="1"/>
    <s v="NA"/>
    <s v="NA"/>
  </r>
  <r>
    <x v="632"/>
    <x v="280"/>
    <s v="GA"/>
    <s v="1964 Clinton Rd Apt J"/>
    <s v="Macon"/>
    <s v="31211-1628"/>
    <x v="2"/>
    <n v="2330"/>
    <x v="0"/>
    <x v="3"/>
    <x v="15"/>
    <x v="13"/>
    <n v="9040139007"/>
    <n v="405"/>
    <s v="PPP"/>
    <s v="Active Un-Disbursed"/>
    <x v="0"/>
    <n v="100"/>
    <n v="20285"/>
    <n v="20285"/>
    <n v="20285"/>
    <n v="514546"/>
    <s v="BSD Capital, LLC dba Lendistry"/>
    <s v="330 E. Lambert Rd Suite 275"/>
    <s v="Brea"/>
    <s v="CA"/>
    <n v="92821"/>
    <x v="0"/>
    <x v="0"/>
    <x v="0"/>
    <s v="Macon"/>
    <s v="BIBB"/>
    <s v="GA"/>
    <s v="31211-1628"/>
    <s v="Brea"/>
    <s v="CA"/>
    <d v="2021-05-29T00:00:00"/>
    <n v="514546"/>
    <x v="1"/>
    <s v="NA"/>
    <s v="NA"/>
  </r>
  <r>
    <x v="633"/>
    <x v="134"/>
    <s v="GA"/>
    <s v="2098 Snapfinger Rd"/>
    <s v="Decatur"/>
    <s v="30035-3303"/>
    <x v="16"/>
    <n v="1812"/>
    <x v="0"/>
    <x v="3"/>
    <x v="15"/>
    <x v="7"/>
    <n v="9726179002"/>
    <n v="405"/>
    <s v="PPP"/>
    <s v="Active Un-Disbursed"/>
    <x v="0"/>
    <n v="100"/>
    <n v="9020"/>
    <n v="9020"/>
    <n v="9020"/>
    <n v="509316"/>
    <s v="Harvest Small Business Finance, LLC"/>
    <s v="24422 Avenida de la Carlota Suite 232"/>
    <s v="Laguna Hills"/>
    <s v="CA"/>
    <n v="92653"/>
    <x v="0"/>
    <x v="0"/>
    <x v="0"/>
    <s v="Decatur"/>
    <s v="DEKALB"/>
    <s v="GA"/>
    <s v="30035-3303"/>
    <s v="Brea"/>
    <s v="CA"/>
    <d v="2021-05-29T00:00:00"/>
    <n v="514546"/>
    <x v="0"/>
    <s v="NA"/>
    <s v="NA"/>
  </r>
  <r>
    <x v="634"/>
    <x v="37"/>
    <s v="GA"/>
    <s v="6665 Gano Dr"/>
    <s v="Riverdale"/>
    <s v="30274-2809"/>
    <x v="6"/>
    <n v="3910"/>
    <x v="0"/>
    <x v="3"/>
    <x v="15"/>
    <x v="0"/>
    <n v="9514949006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Riverdale"/>
    <s v="CLAYTON"/>
    <s v="GA"/>
    <s v="30274-2809"/>
    <s v="Brea"/>
    <s v="CA"/>
    <d v="2021-05-29T00:00:00"/>
    <n v="514546"/>
    <x v="0"/>
    <s v="NA"/>
    <s v="NA"/>
  </r>
  <r>
    <x v="635"/>
    <x v="37"/>
    <s v="GA"/>
    <s v="1406 Eric St SE"/>
    <s v="Atlanta"/>
    <s v="30315-2816"/>
    <x v="4"/>
    <n v="6116"/>
    <x v="0"/>
    <x v="3"/>
    <x v="15"/>
    <x v="9"/>
    <n v="952537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5-2816"/>
    <s v="Brea"/>
    <s v="CA"/>
    <d v="2021-05-29T00:00:00"/>
    <n v="514546"/>
    <x v="0"/>
    <s v="NA"/>
    <s v="NA"/>
  </r>
  <r>
    <x v="636"/>
    <x v="37"/>
    <s v="GA"/>
    <s v="970 Peel Castle Ln"/>
    <s v="Austell"/>
    <s v="30106-1466"/>
    <x v="15"/>
    <n v="1310"/>
    <x v="0"/>
    <x v="3"/>
    <x v="15"/>
    <x v="0"/>
    <n v="943950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ustell"/>
    <s v="COBB"/>
    <s v="GA"/>
    <s v="30106-1466"/>
    <s v="Brea"/>
    <s v="CA"/>
    <d v="2021-05-29T00:00:00"/>
    <n v="514546"/>
    <x v="1"/>
    <s v="NA"/>
    <s v="NA"/>
  </r>
  <r>
    <x v="637"/>
    <x v="37"/>
    <s v="GA"/>
    <s v="3036 Norwell Ct"/>
    <s v="Locust Grove"/>
    <s v="30248-3450"/>
    <x v="17"/>
    <n v="8190"/>
    <x v="0"/>
    <x v="3"/>
    <x v="15"/>
    <x v="1"/>
    <n v="912237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ocust Grove"/>
    <s v="HENRY"/>
    <s v="GA"/>
    <s v="30248-3450"/>
    <s v="Brea"/>
    <s v="CA"/>
    <d v="2021-05-29T00:00:00"/>
    <n v="514546"/>
    <x v="1"/>
    <s v="NA"/>
    <s v="NA"/>
  </r>
  <r>
    <x v="638"/>
    <x v="281"/>
    <s v="GA"/>
    <s v="3973 Webb Bridge Rd"/>
    <s v="Alpharetta"/>
    <s v="30005-4142"/>
    <x v="1"/>
    <n v="1720"/>
    <x v="0"/>
    <x v="3"/>
    <x v="15"/>
    <x v="2"/>
    <n v="9004449009"/>
    <n v="405"/>
    <s v="PPP"/>
    <s v="Active Un-Disbursed"/>
    <x v="0"/>
    <n v="100"/>
    <n v="18145"/>
    <n v="18145"/>
    <n v="18145"/>
    <n v="514546"/>
    <s v="BSD Capital, LLC dba Lendistry"/>
    <s v="330 E. Lambert Rd Suite 275"/>
    <s v="Brea"/>
    <s v="CA"/>
    <n v="92821"/>
    <x v="0"/>
    <x v="0"/>
    <x v="0"/>
    <s v="Alpharetta"/>
    <s v="FULTON"/>
    <s v="GA"/>
    <s v="30005-4142"/>
    <s v="Brea"/>
    <s v="CA"/>
    <d v="2021-05-29T00:00:00"/>
    <n v="514546"/>
    <x v="1"/>
    <s v="NA"/>
    <s v="NA"/>
  </r>
  <r>
    <x v="639"/>
    <x v="74"/>
    <s v="GA"/>
    <s v="6244 Lance Ln"/>
    <s v="Riverdale"/>
    <s v="30274-1706"/>
    <x v="6"/>
    <n v="1118"/>
    <x v="0"/>
    <x v="3"/>
    <x v="15"/>
    <x v="0"/>
    <n v="9186019009"/>
    <n v="405"/>
    <s v="PPP"/>
    <s v="Active Un-Disbursed"/>
    <x v="0"/>
    <n v="100"/>
    <n v="17708"/>
    <n v="17708"/>
    <n v="17708"/>
    <n v="514546"/>
    <s v="BSD Capital, LLC dba Lendistry"/>
    <s v="330 E. Lambert Rd Suite 275"/>
    <s v="Brea"/>
    <s v="CA"/>
    <n v="92821"/>
    <x v="0"/>
    <x v="0"/>
    <x v="0"/>
    <s v="Riverdale"/>
    <s v="CLAYTON"/>
    <s v="GA"/>
    <s v="30274-1706"/>
    <s v="Brea"/>
    <s v="CA"/>
    <d v="2021-05-29T00:00:00"/>
    <n v="514546"/>
    <x v="0"/>
    <s v="NA"/>
    <s v="NA"/>
  </r>
  <r>
    <x v="640"/>
    <x v="37"/>
    <s v="GA"/>
    <s v="1150 Dockside Pl"/>
    <s v="Greensboro"/>
    <s v="30642-3329"/>
    <x v="11"/>
    <n v="2320"/>
    <x v="0"/>
    <x v="3"/>
    <x v="15"/>
    <x v="11"/>
    <n v="947901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Greensboro"/>
    <s v="GREENE"/>
    <s v="GA"/>
    <s v="30642-3329"/>
    <s v="Brea"/>
    <s v="CA"/>
    <d v="2021-05-29T00:00:00"/>
    <n v="514546"/>
    <x v="1"/>
    <s v="NA"/>
    <s v="NA"/>
  </r>
  <r>
    <x v="641"/>
    <x v="37"/>
    <s v="GA"/>
    <s v="110 Willow Tree"/>
    <s v="Stockbridge"/>
    <n v="30281"/>
    <x v="12"/>
    <n v="1618"/>
    <x v="0"/>
    <x v="3"/>
    <x v="15"/>
    <x v="0"/>
    <n v="952308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tockbridge"/>
    <s v="HENRY"/>
    <s v="GA"/>
    <n v="30281"/>
    <s v="Brea"/>
    <s v="CA"/>
    <d v="2021-05-29T00:00:00"/>
    <n v="514546"/>
    <x v="0"/>
    <s v="NA"/>
    <s v="NA"/>
  </r>
  <r>
    <x v="642"/>
    <x v="72"/>
    <s v="GA"/>
    <s v="17957 GA HIGHWAY"/>
    <s v="Franklin"/>
    <n v="30217"/>
    <x v="13"/>
    <n v="1498"/>
    <x v="0"/>
    <x v="3"/>
    <x v="15"/>
    <x v="1"/>
    <n v="9314719002"/>
    <n v="405"/>
    <s v="PPP"/>
    <s v="Active Un-Disbursed"/>
    <x v="0"/>
    <n v="100"/>
    <n v="20052"/>
    <n v="20052"/>
    <n v="20052"/>
    <n v="509316"/>
    <s v="Harvest Small Business Finance, LLC"/>
    <s v="24422 Avenida de la Carlota Suite 232"/>
    <s v="Laguna Hills"/>
    <s v="CA"/>
    <n v="92653"/>
    <x v="1"/>
    <x v="0"/>
    <x v="0"/>
    <s v="Franklin"/>
    <s v="HEARD"/>
    <s v="GA"/>
    <n v="30217"/>
    <s v="Brea"/>
    <s v="CA"/>
    <d v="2021-05-29T00:00:00"/>
    <n v="514546"/>
    <x v="0"/>
    <s v="NA"/>
    <s v="NA"/>
  </r>
  <r>
    <x v="643"/>
    <x v="282"/>
    <s v="GA"/>
    <s v="3466 Jonathan Cir"/>
    <s v="Augusta"/>
    <s v="30906-3866"/>
    <x v="0"/>
    <n v="3330"/>
    <x v="0"/>
    <x v="3"/>
    <x v="15"/>
    <x v="10"/>
    <n v="9205539008"/>
    <n v="405"/>
    <s v="PPP"/>
    <s v="Active Un-Disbursed"/>
    <x v="0"/>
    <n v="100"/>
    <n v="16435"/>
    <n v="16435"/>
    <n v="16435"/>
    <n v="514546"/>
    <s v="BSD Capital, LLC dba Lendistry"/>
    <s v="330 E. Lambert Rd Suite 275"/>
    <s v="Brea"/>
    <s v="CA"/>
    <n v="92821"/>
    <x v="0"/>
    <x v="0"/>
    <x v="0"/>
    <s v="Augusta"/>
    <s v="RICHMOND"/>
    <s v="GA"/>
    <s v="30906-3866"/>
    <s v="Brea"/>
    <s v="CA"/>
    <d v="2021-05-29T00:00:00"/>
    <n v="514546"/>
    <x v="0"/>
    <s v="NA"/>
    <s v="NA"/>
  </r>
  <r>
    <x v="644"/>
    <x v="283"/>
    <s v="GA"/>
    <s v="9471 Rollinghills Dr"/>
    <s v="Jonesboro"/>
    <s v="30238-4109"/>
    <x v="12"/>
    <n v="1921"/>
    <x v="0"/>
    <x v="3"/>
    <x v="15"/>
    <x v="0"/>
    <n v="9027319008"/>
    <n v="405"/>
    <s v="PPP"/>
    <s v="Active Un-Disbursed"/>
    <x v="0"/>
    <n v="100"/>
    <n v="11754"/>
    <n v="11754"/>
    <n v="11754"/>
    <n v="514546"/>
    <s v="BSD Capital, LLC dba Lendistry"/>
    <s v="330 E. Lambert Rd Suite 275"/>
    <s v="Brea"/>
    <s v="CA"/>
    <n v="92821"/>
    <x v="0"/>
    <x v="0"/>
    <x v="0"/>
    <s v="Jonesboro"/>
    <s v="CLAYTON"/>
    <s v="GA"/>
    <s v="30238-4109"/>
    <s v="Brea"/>
    <s v="CA"/>
    <d v="2021-05-29T00:00:00"/>
    <n v="514546"/>
    <x v="0"/>
    <s v="NA"/>
    <s v="NA"/>
  </r>
  <r>
    <x v="645"/>
    <x v="284"/>
    <s v="GA"/>
    <s v="100 Laverne Dr"/>
    <s v="Warner Robins"/>
    <s v="31088-3728"/>
    <x v="14"/>
    <n v="1311"/>
    <x v="0"/>
    <x v="3"/>
    <x v="15"/>
    <x v="13"/>
    <n v="9755419001"/>
    <n v="405"/>
    <s v="PPP"/>
    <s v="Active Un-Disbursed"/>
    <x v="0"/>
    <n v="100"/>
    <n v="8750"/>
    <n v="8750"/>
    <n v="8750"/>
    <n v="514546"/>
    <s v="BSD Capital, LLC dba Lendistry"/>
    <s v="330 E. Lambert Rd Suite 275"/>
    <s v="Brea"/>
    <s v="CA"/>
    <n v="92821"/>
    <x v="0"/>
    <x v="0"/>
    <x v="0"/>
    <s v="Warner Robins"/>
    <s v="HOUSTON"/>
    <s v="GA"/>
    <s v="31088-3728"/>
    <s v="Brea"/>
    <s v="CA"/>
    <d v="2021-05-29T00:00:00"/>
    <n v="514546"/>
    <x v="1"/>
    <s v="NA"/>
    <s v="NA"/>
  </r>
  <r>
    <x v="646"/>
    <x v="285"/>
    <s v="GA"/>
    <s v="10800 Davis Dr"/>
    <s v="Alpharetta"/>
    <s v="30009-4749"/>
    <x v="15"/>
    <n v="3910"/>
    <x v="13"/>
    <x v="3"/>
    <x v="15"/>
    <x v="2"/>
    <n v="9340389003"/>
    <n v="405"/>
    <s v="PPS"/>
    <s v="Active Un-Disbursed"/>
    <x v="0"/>
    <n v="100"/>
    <n v="130181"/>
    <n v="130181"/>
    <n v="130181"/>
    <n v="514546"/>
    <s v="BSD Capital, LLC dba Lendistry"/>
    <s v="330 E. Lambert Rd Suite 275"/>
    <s v="Brea"/>
    <s v="CA"/>
    <n v="92821"/>
    <x v="0"/>
    <x v="0"/>
    <x v="0"/>
    <s v="Alpharetta"/>
    <s v="FULTON"/>
    <s v="GA"/>
    <s v="30009-4749"/>
    <s v="Brea"/>
    <s v="CA"/>
    <d v="2021-05-29T00:00:00"/>
    <n v="514546"/>
    <x v="1"/>
    <s v="NA"/>
    <s v="NA"/>
  </r>
  <r>
    <x v="647"/>
    <x v="37"/>
    <s v="GA"/>
    <s v="1784 Wren Ave"/>
    <s v="Macon"/>
    <s v="31204-6608"/>
    <x v="6"/>
    <n v="2112"/>
    <x v="0"/>
    <x v="3"/>
    <x v="15"/>
    <x v="5"/>
    <n v="958644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con"/>
    <s v="BIBB"/>
    <s v="GA"/>
    <s v="31204-6608"/>
    <s v="Brea"/>
    <s v="CA"/>
    <d v="2021-05-29T00:00:00"/>
    <n v="514546"/>
    <x v="0"/>
    <s v="NA"/>
    <s v="NA"/>
  </r>
  <r>
    <x v="648"/>
    <x v="286"/>
    <s v="GA"/>
    <s v="2291 Dunwoody Xing Apt A"/>
    <s v="Atlanta"/>
    <s v="30338-7330"/>
    <x v="5"/>
    <n v="5310"/>
    <x v="0"/>
    <x v="3"/>
    <x v="15"/>
    <x v="2"/>
    <n v="9096609005"/>
    <n v="405"/>
    <s v="PPP"/>
    <s v="Active Un-Disbursed"/>
    <x v="0"/>
    <n v="100"/>
    <n v="20320"/>
    <n v="20320"/>
    <n v="20320"/>
    <n v="514546"/>
    <s v="BSD Capital, LLC dba Lendistry"/>
    <s v="330 E. Lambert Rd Suite 275"/>
    <s v="Brea"/>
    <s v="CA"/>
    <n v="92821"/>
    <x v="0"/>
    <x v="0"/>
    <x v="0"/>
    <s v="Atlanta"/>
    <s v="DEKALB"/>
    <s v="GA"/>
    <s v="30338-7330"/>
    <s v="Brea"/>
    <s v="CA"/>
    <d v="2021-05-29T00:00:00"/>
    <n v="514546"/>
    <x v="1"/>
    <s v="NA"/>
    <s v="NA"/>
  </r>
  <r>
    <x v="649"/>
    <x v="287"/>
    <s v="GA"/>
    <s v="702 Augusta Dr SE"/>
    <s v="Marietta"/>
    <s v="30067-8206"/>
    <x v="14"/>
    <n v="1210"/>
    <x v="0"/>
    <x v="3"/>
    <x v="20"/>
    <x v="2"/>
    <n v="9122589006"/>
    <n v="405"/>
    <s v="PPP"/>
    <s v="Active Un-Disbursed"/>
    <x v="0"/>
    <n v="100"/>
    <n v="2000"/>
    <n v="2000"/>
    <n v="2000"/>
    <n v="95038"/>
    <s v="1st Choice CU"/>
    <s v="315 Auburn Ave"/>
    <s v="Atlanta"/>
    <s v="GA"/>
    <s v="30303-2603"/>
    <x v="0"/>
    <x v="0"/>
    <x v="0"/>
    <s v="Marietta"/>
    <s v="COBB"/>
    <s v="GA"/>
    <s v="30067-8206"/>
    <s v="Atlanta"/>
    <s v="GA"/>
    <d v="2021-05-29T00:00:00"/>
    <n v="95038"/>
    <x v="0"/>
    <s v="NA"/>
    <s v="NA"/>
  </r>
  <r>
    <x v="650"/>
    <x v="37"/>
    <s v="GA"/>
    <s v="454 W Washington Ave"/>
    <s v="Ashburn"/>
    <s v="31714-5714"/>
    <x v="17"/>
    <n v="8110"/>
    <x v="0"/>
    <x v="3"/>
    <x v="15"/>
    <x v="13"/>
    <n v="946860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Ashburn"/>
    <s v="TURNER"/>
    <s v="GA"/>
    <s v="31714-5714"/>
    <s v="Brea"/>
    <s v="CA"/>
    <d v="2021-05-29T00:00:00"/>
    <n v="514546"/>
    <x v="0"/>
    <s v="NA"/>
    <s v="NA"/>
  </r>
  <r>
    <x v="651"/>
    <x v="37"/>
    <s v="GA"/>
    <s v="766 Ridge Rd Apt B"/>
    <s v="Monroe"/>
    <s v="30655-1768"/>
    <x v="6"/>
    <n v="2111"/>
    <x v="0"/>
    <x v="3"/>
    <x v="15"/>
    <x v="11"/>
    <n v="974367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Monroe"/>
    <s v="WALTON"/>
    <s v="GA"/>
    <s v="30655-1768"/>
    <s v="Brea"/>
    <s v="CA"/>
    <d v="2021-05-29T00:00:00"/>
    <n v="514546"/>
    <x v="0"/>
    <s v="NA"/>
    <s v="NA"/>
  </r>
  <r>
    <x v="652"/>
    <x v="197"/>
    <s v="GA"/>
    <s v="185 Mona Pl"/>
    <s v="Dallas"/>
    <s v="30132-8199"/>
    <x v="6"/>
    <n v="2111"/>
    <x v="0"/>
    <x v="3"/>
    <x v="15"/>
    <x v="4"/>
    <n v="9787759003"/>
    <n v="405"/>
    <s v="PPP"/>
    <s v="Active Un-Disbursed"/>
    <x v="0"/>
    <n v="100"/>
    <n v="20666"/>
    <n v="20666"/>
    <n v="20666"/>
    <n v="514546"/>
    <s v="BSD Capital, LLC dba Lendistry"/>
    <s v="330 E. Lambert Rd Suite 275"/>
    <s v="Brea"/>
    <s v="CA"/>
    <n v="92821"/>
    <x v="0"/>
    <x v="0"/>
    <x v="0"/>
    <s v="Dallas"/>
    <s v="PAULDING"/>
    <s v="GA"/>
    <s v="30132-8199"/>
    <s v="Brea"/>
    <s v="CA"/>
    <d v="2021-05-29T00:00:00"/>
    <n v="514546"/>
    <x v="1"/>
    <s v="NA"/>
    <s v="NA"/>
  </r>
  <r>
    <x v="653"/>
    <x v="288"/>
    <s v="GA"/>
    <s v="1225 E 70th St"/>
    <s v="Savannah"/>
    <s v="31404-5727"/>
    <x v="13"/>
    <n v="1498"/>
    <x v="0"/>
    <x v="3"/>
    <x v="15"/>
    <x v="8"/>
    <n v="9790939010"/>
    <n v="405"/>
    <s v="PPP"/>
    <s v="Exemption 4"/>
    <x v="0"/>
    <n v="100"/>
    <n v="20656"/>
    <n v="20656"/>
    <n v="0"/>
    <n v="509316"/>
    <s v="Harvest Small Business Finance, LLC"/>
    <s v="24422 Avenida de la Carlota Suite 232"/>
    <s v="Laguna Hills"/>
    <s v="CA"/>
    <n v="92653"/>
    <x v="0"/>
    <x v="0"/>
    <x v="0"/>
    <s v="Savannah"/>
    <s v="CHATHAM"/>
    <s v="GA"/>
    <s v="31404-5727"/>
    <s v="Brea"/>
    <s v="CA"/>
    <s v="NA"/>
    <n v="514546"/>
    <x v="0"/>
    <s v="NA"/>
    <s v="NA"/>
  </r>
  <r>
    <x v="654"/>
    <x v="136"/>
    <s v="GA"/>
    <s v="5420 Riverdale Rd Apt L8"/>
    <s v="Atlanta"/>
    <s v="30349-6136"/>
    <x v="13"/>
    <n v="1610"/>
    <x v="0"/>
    <x v="3"/>
    <x v="15"/>
    <x v="0"/>
    <n v="9160089010"/>
    <n v="405"/>
    <s v="PPP"/>
    <s v="Active Un-Disbursed"/>
    <x v="0"/>
    <n v="100"/>
    <n v="18333"/>
    <n v="18333"/>
    <n v="18333"/>
    <n v="509316"/>
    <s v="Harvest Small Business Finance, LLC"/>
    <s v="24422 Avenida de la Carlota Suite 232"/>
    <s v="Laguna Hills"/>
    <s v="CA"/>
    <n v="92653"/>
    <x v="0"/>
    <x v="0"/>
    <x v="0"/>
    <s v="Atlanta"/>
    <s v="CLAYTON"/>
    <s v="GA"/>
    <s v="30349-6136"/>
    <s v="Brea"/>
    <s v="CA"/>
    <d v="2021-05-29T00:00:00"/>
    <n v="514546"/>
    <x v="1"/>
    <s v="NA"/>
    <s v="NA"/>
  </r>
  <r>
    <x v="655"/>
    <x v="289"/>
    <s v="GA"/>
    <s v="4262 Regency Ct NW"/>
    <s v="Atlanta"/>
    <s v="30327-2726"/>
    <x v="6"/>
    <n v="2111"/>
    <x v="0"/>
    <x v="3"/>
    <x v="15"/>
    <x v="6"/>
    <n v="9841719004"/>
    <n v="405"/>
    <s v="PPP"/>
    <s v="Active Un-Disbursed"/>
    <x v="0"/>
    <n v="100"/>
    <n v="13957"/>
    <n v="13957"/>
    <n v="13957"/>
    <n v="514546"/>
    <s v="BSD Capital, LLC dba Lendistry"/>
    <s v="330 E. Lambert Rd Suite 275"/>
    <s v="Brea"/>
    <s v="CA"/>
    <n v="92821"/>
    <x v="0"/>
    <x v="0"/>
    <x v="0"/>
    <s v="Atlanta"/>
    <s v="FULTON"/>
    <s v="GA"/>
    <s v="30327-2726"/>
    <s v="Brea"/>
    <s v="CA"/>
    <d v="2021-05-29T00:00:00"/>
    <n v="514546"/>
    <x v="1"/>
    <s v="NA"/>
    <s v="NA"/>
  </r>
  <r>
    <x v="656"/>
    <x v="37"/>
    <s v="GA"/>
    <s v="5176 SCARBROUGH"/>
    <s v="Stone Mountain"/>
    <n v="30088"/>
    <x v="22"/>
    <n v="1112"/>
    <x v="0"/>
    <x v="3"/>
    <x v="15"/>
    <x v="7"/>
    <n v="9169789004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Stone Mountain"/>
    <s v="DEKALB"/>
    <s v="GA"/>
    <n v="30088"/>
    <s v="Brea"/>
    <s v="CA"/>
    <s v="NA"/>
    <n v="514546"/>
    <x v="0"/>
    <s v="NA"/>
    <s v="NA"/>
  </r>
  <r>
    <x v="657"/>
    <x v="290"/>
    <s v="GA"/>
    <s v="1455 Spring Rd SE Apt 412"/>
    <s v="Smyrna"/>
    <s v="30080-3827"/>
    <x v="6"/>
    <n v="2112"/>
    <x v="0"/>
    <x v="3"/>
    <x v="15"/>
    <x v="6"/>
    <n v="9531279008"/>
    <n v="405"/>
    <s v="PPP"/>
    <s v="Active Un-Disbursed"/>
    <x v="0"/>
    <n v="100"/>
    <n v="17145"/>
    <n v="17145"/>
    <n v="17145"/>
    <n v="514546"/>
    <s v="BSD Capital, LLC dba Lendistry"/>
    <s v="330 E. Lambert Rd Suite 275"/>
    <s v="Brea"/>
    <s v="CA"/>
    <n v="92821"/>
    <x v="0"/>
    <x v="0"/>
    <x v="0"/>
    <s v="Smyrna"/>
    <s v="COBB"/>
    <s v="GA"/>
    <s v="30080-3827"/>
    <s v="Brea"/>
    <s v="CA"/>
    <d v="2021-05-29T00:00:00"/>
    <n v="514546"/>
    <x v="1"/>
    <s v="NA"/>
    <s v="NA"/>
  </r>
  <r>
    <x v="658"/>
    <x v="291"/>
    <s v="GA"/>
    <s v="1608 Fairway Pointe Dr"/>
    <s v="Riverdale"/>
    <s v="30274-7003"/>
    <x v="2"/>
    <n v="2320"/>
    <x v="0"/>
    <x v="3"/>
    <x v="15"/>
    <x v="0"/>
    <n v="9549439006"/>
    <n v="405"/>
    <s v="PPP"/>
    <s v="Active Un-Disbursed"/>
    <x v="0"/>
    <n v="100"/>
    <n v="10047"/>
    <n v="10047"/>
    <n v="10047"/>
    <n v="514546"/>
    <s v="BSD Capital, LLC dba Lendistry"/>
    <s v="330 E. Lambert Rd Suite 275"/>
    <s v="Brea"/>
    <s v="CA"/>
    <n v="92821"/>
    <x v="0"/>
    <x v="0"/>
    <x v="0"/>
    <s v="Riverdale"/>
    <s v="CLAYTON"/>
    <s v="GA"/>
    <s v="30274-7003"/>
    <s v="Brea"/>
    <s v="CA"/>
    <d v="2021-05-29T00:00:00"/>
    <n v="514546"/>
    <x v="0"/>
    <s v="NA"/>
    <s v="NA"/>
  </r>
  <r>
    <x v="659"/>
    <x v="37"/>
    <s v="GA"/>
    <s v="5401 Old National Hwy Apt 1216"/>
    <s v="Atlanta"/>
    <s v="30349-3227"/>
    <x v="0"/>
    <n v="4990"/>
    <x v="0"/>
    <x v="3"/>
    <x v="15"/>
    <x v="0"/>
    <n v="952682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49-3227"/>
    <s v="Brea"/>
    <s v="CA"/>
    <d v="2021-05-29T00:00:00"/>
    <n v="514546"/>
    <x v="1"/>
    <s v="NA"/>
    <s v="NA"/>
  </r>
  <r>
    <x v="660"/>
    <x v="292"/>
    <s v="GA"/>
    <s v="436 Gaines Ave"/>
    <s v="Albany"/>
    <s v="31701-3806"/>
    <x v="0"/>
    <n v="4330"/>
    <x v="0"/>
    <x v="3"/>
    <x v="15"/>
    <x v="5"/>
    <n v="9131709007"/>
    <n v="405"/>
    <s v="PPP"/>
    <s v="Active Un-Disbursed"/>
    <x v="0"/>
    <n v="100"/>
    <n v="11621"/>
    <n v="11621"/>
    <n v="11621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1-3806"/>
    <s v="Brea"/>
    <s v="CA"/>
    <d v="2021-05-29T00:00:00"/>
    <n v="514546"/>
    <x v="0"/>
    <s v="NA"/>
    <s v="NA"/>
  </r>
  <r>
    <x v="661"/>
    <x v="37"/>
    <s v="GA"/>
    <s v="4527 Abram Way"/>
    <s v="Conley"/>
    <s v="30288-1754"/>
    <x v="6"/>
    <n v="2112"/>
    <x v="0"/>
    <x v="3"/>
    <x v="15"/>
    <x v="9"/>
    <n v="952309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onley"/>
    <s v="DEKALB"/>
    <s v="GA"/>
    <s v="30288-1754"/>
    <s v="Brea"/>
    <s v="CA"/>
    <d v="2021-05-29T00:00:00"/>
    <n v="514546"/>
    <x v="1"/>
    <s v="NA"/>
    <s v="NA"/>
  </r>
  <r>
    <x v="662"/>
    <x v="37"/>
    <s v="GA"/>
    <s v="575 C W Sims Rd"/>
    <s v="Hiram"/>
    <s v="30141-2663"/>
    <x v="16"/>
    <n v="5240"/>
    <x v="0"/>
    <x v="3"/>
    <x v="15"/>
    <x v="4"/>
    <n v="952415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Hiram"/>
    <s v="PAULDING"/>
    <s v="GA"/>
    <s v="30141-2663"/>
    <s v="Brea"/>
    <s v="CA"/>
    <d v="2021-05-29T00:00:00"/>
    <n v="514546"/>
    <x v="1"/>
    <s v="NA"/>
    <s v="NA"/>
  </r>
  <r>
    <x v="663"/>
    <x v="37"/>
    <s v="GA"/>
    <s v="3088 Mustang Dr"/>
    <s v="Columbus"/>
    <s v="31909-5188"/>
    <x v="13"/>
    <n v="1420"/>
    <x v="0"/>
    <x v="3"/>
    <x v="15"/>
    <x v="1"/>
    <n v="900773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9-5188"/>
    <s v="Brea"/>
    <s v="CA"/>
    <d v="2021-05-29T00:00:00"/>
    <n v="514546"/>
    <x v="1"/>
    <s v="NA"/>
    <s v="NA"/>
  </r>
  <r>
    <x v="664"/>
    <x v="37"/>
    <s v="GA"/>
    <s v="105 Devin St"/>
    <s v="Sylvester"/>
    <s v="31791-1950"/>
    <x v="6"/>
    <n v="2111"/>
    <x v="0"/>
    <x v="3"/>
    <x v="15"/>
    <x v="13"/>
    <n v="941681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Sylvester"/>
    <s v="WORTH"/>
    <s v="GA"/>
    <s v="31791-1950"/>
    <s v="Brea"/>
    <s v="CA"/>
    <d v="2021-05-29T00:00:00"/>
    <n v="514546"/>
    <x v="1"/>
    <s v="NA"/>
    <s v="NA"/>
  </r>
  <r>
    <x v="665"/>
    <x v="62"/>
    <s v="GA"/>
    <s v="604 Cason St"/>
    <s v="Albany"/>
    <s v="31705-3206"/>
    <x v="3"/>
    <n v="3112"/>
    <x v="0"/>
    <x v="3"/>
    <x v="15"/>
    <x v="5"/>
    <n v="9025339010"/>
    <n v="405"/>
    <s v="PPP"/>
    <s v="Active Un-Disbursed"/>
    <x v="0"/>
    <n v="100"/>
    <n v="20416"/>
    <n v="20416"/>
    <n v="20416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5-3206"/>
    <s v="Brea"/>
    <s v="CA"/>
    <d v="2021-05-29T00:00:00"/>
    <n v="514546"/>
    <x v="1"/>
    <s v="NA"/>
    <s v="NA"/>
  </r>
  <r>
    <x v="666"/>
    <x v="293"/>
    <s v="GA"/>
    <s v="2130 Alfred Ln"/>
    <s v="Augusta"/>
    <s v="30906-3404"/>
    <x v="16"/>
    <n v="1811"/>
    <x v="0"/>
    <x v="3"/>
    <x v="15"/>
    <x v="10"/>
    <n v="9237959010"/>
    <n v="405"/>
    <s v="PPP"/>
    <s v="Active Un-Disbursed"/>
    <x v="0"/>
    <n v="100"/>
    <n v="16203"/>
    <n v="16203"/>
    <n v="16203"/>
    <n v="514546"/>
    <s v="BSD Capital, LLC dba Lendistry"/>
    <s v="330 E. Lambert Rd Suite 275"/>
    <s v="Brea"/>
    <s v="CA"/>
    <n v="92821"/>
    <x v="0"/>
    <x v="0"/>
    <x v="0"/>
    <s v="Augusta"/>
    <s v="RICHMOND"/>
    <s v="GA"/>
    <s v="30906-3404"/>
    <s v="Brea"/>
    <s v="CA"/>
    <d v="2021-05-29T00:00:00"/>
    <n v="514546"/>
    <x v="0"/>
    <s v="NA"/>
    <s v="NA"/>
  </r>
  <r>
    <x v="667"/>
    <x v="37"/>
    <s v="GA"/>
    <s v="207 Russ Cir"/>
    <s v="Savannah"/>
    <s v="31406-3314"/>
    <x v="4"/>
    <n v="8320"/>
    <x v="0"/>
    <x v="3"/>
    <x v="15"/>
    <x v="8"/>
    <n v="945290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avannah"/>
    <s v="CHATHAM"/>
    <s v="GA"/>
    <s v="31406-3314"/>
    <s v="Brea"/>
    <s v="CA"/>
    <d v="2021-05-29T00:00:00"/>
    <n v="514546"/>
    <x v="1"/>
    <s v="NA"/>
    <s v="NA"/>
  </r>
  <r>
    <x v="668"/>
    <x v="37"/>
    <s v="GA"/>
    <s v="2000 Stambuk Ln Apt 115"/>
    <s v="Statesboro"/>
    <s v="30458-2584"/>
    <x v="14"/>
    <n v="2412"/>
    <x v="0"/>
    <x v="3"/>
    <x v="15"/>
    <x v="10"/>
    <n v="975782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Statesboro"/>
    <s v="BULLOCH"/>
    <s v="GA"/>
    <s v="30458-2584"/>
    <s v="Brea"/>
    <s v="CA"/>
    <d v="2021-05-29T00:00:00"/>
    <n v="514546"/>
    <x v="1"/>
    <s v="NA"/>
    <s v="NA"/>
  </r>
  <r>
    <x v="669"/>
    <x v="72"/>
    <s v="GA"/>
    <s v="3863 Memorial Dr std 101"/>
    <s v="Decatur"/>
    <n v="30032"/>
    <x v="13"/>
    <n v="1498"/>
    <x v="0"/>
    <x v="3"/>
    <x v="15"/>
    <x v="7"/>
    <n v="9534459009"/>
    <n v="405"/>
    <s v="PPP"/>
    <s v="Exemption 4"/>
    <x v="0"/>
    <n v="100"/>
    <n v="20052"/>
    <n v="20052"/>
    <n v="0"/>
    <n v="509316"/>
    <s v="Harvest Small Business Finance, LLC"/>
    <s v="24422 Avenida de la Carlota Suite 232"/>
    <s v="Laguna Hills"/>
    <s v="CA"/>
    <n v="92653"/>
    <x v="0"/>
    <x v="0"/>
    <x v="0"/>
    <s v="Decatur"/>
    <s v="DEKALB"/>
    <s v="GA"/>
    <n v="30032"/>
    <s v="Brea"/>
    <s v="CA"/>
    <s v="NA"/>
    <n v="514546"/>
    <x v="0"/>
    <s v="NA"/>
    <s v="NA"/>
  </r>
  <r>
    <x v="670"/>
    <x v="294"/>
    <s v="GA"/>
    <s v="444 Forest Hill Rd Apt 501"/>
    <s v="Macon"/>
    <s v="31210-4843"/>
    <x v="5"/>
    <n v="5310"/>
    <x v="0"/>
    <x v="3"/>
    <x v="15"/>
    <x v="13"/>
    <n v="9201529008"/>
    <n v="405"/>
    <s v="PPP"/>
    <s v="Active Un-Disbursed"/>
    <x v="0"/>
    <n v="100"/>
    <n v="18844"/>
    <n v="18844"/>
    <n v="18844"/>
    <n v="514546"/>
    <s v="BSD Capital, LLC dba Lendistry"/>
    <s v="330 E. Lambert Rd Suite 275"/>
    <s v="Brea"/>
    <s v="CA"/>
    <n v="92821"/>
    <x v="0"/>
    <x v="0"/>
    <x v="0"/>
    <s v="Macon"/>
    <s v="BIBB"/>
    <s v="GA"/>
    <s v="31210-4843"/>
    <s v="Brea"/>
    <s v="CA"/>
    <d v="2021-05-29T00:00:00"/>
    <n v="514546"/>
    <x v="1"/>
    <s v="NA"/>
    <s v="NA"/>
  </r>
  <r>
    <x v="671"/>
    <x v="295"/>
    <s v="GA"/>
    <s v="745 Baskins Cir"/>
    <s v="Winder"/>
    <s v="30680-3582"/>
    <x v="10"/>
    <n v="2110"/>
    <x v="0"/>
    <x v="3"/>
    <x v="15"/>
    <x v="11"/>
    <n v="9488629010"/>
    <n v="405"/>
    <s v="PPP"/>
    <s v="Active Un-Disbursed"/>
    <x v="0"/>
    <n v="100"/>
    <n v="15591"/>
    <n v="15591"/>
    <n v="15591"/>
    <n v="514546"/>
    <s v="BSD Capital, LLC dba Lendistry"/>
    <s v="330 E. Lambert Rd Suite 275"/>
    <s v="Brea"/>
    <s v="CA"/>
    <n v="92821"/>
    <x v="1"/>
    <x v="0"/>
    <x v="0"/>
    <s v="Winder"/>
    <s v="BARROW"/>
    <s v="GA"/>
    <s v="30680-3582"/>
    <s v="Brea"/>
    <s v="CA"/>
    <d v="2021-05-29T00:00:00"/>
    <n v="514546"/>
    <x v="0"/>
    <s v="NA"/>
    <s v="NA"/>
  </r>
  <r>
    <x v="672"/>
    <x v="296"/>
    <s v="GA"/>
    <s v="1715 Breton Hunt Ln"/>
    <s v="Suwanee"/>
    <s v="30024-3877"/>
    <x v="6"/>
    <n v="2112"/>
    <x v="0"/>
    <x v="3"/>
    <x v="15"/>
    <x v="3"/>
    <n v="9762069001"/>
    <n v="405"/>
    <s v="PPP"/>
    <s v="Active Un-Disbursed"/>
    <x v="0"/>
    <n v="100"/>
    <n v="11144"/>
    <n v="11144"/>
    <n v="11144"/>
    <n v="514546"/>
    <s v="BSD Capital, LLC dba Lendistry"/>
    <s v="330 E. Lambert Rd Suite 275"/>
    <s v="Brea"/>
    <s v="CA"/>
    <n v="92821"/>
    <x v="0"/>
    <x v="0"/>
    <x v="0"/>
    <s v="Suwanee"/>
    <s v="GWINNETT"/>
    <s v="GA"/>
    <s v="30024-3877"/>
    <s v="Brea"/>
    <s v="CA"/>
    <d v="2021-05-29T00:00:00"/>
    <n v="514546"/>
    <x v="1"/>
    <s v="NA"/>
    <s v="NA"/>
  </r>
  <r>
    <x v="673"/>
    <x v="263"/>
    <s v="GA"/>
    <s v="221 Upper Riverdale Rd Apt 8E"/>
    <s v="Jonesboro"/>
    <s v="30236-1077"/>
    <x v="16"/>
    <n v="5990"/>
    <x v="0"/>
    <x v="3"/>
    <x v="15"/>
    <x v="0"/>
    <n v="9416989003"/>
    <n v="405"/>
    <s v="PPP"/>
    <s v="Active Un-Disbursed"/>
    <x v="0"/>
    <n v="100"/>
    <n v="13541"/>
    <n v="13541"/>
    <n v="13541"/>
    <n v="514546"/>
    <s v="BSD Capital, LLC dba Lendistry"/>
    <s v="330 E. Lambert Rd Suite 275"/>
    <s v="Brea"/>
    <s v="CA"/>
    <n v="92821"/>
    <x v="0"/>
    <x v="0"/>
    <x v="0"/>
    <s v="Jonesboro"/>
    <s v="CLAYTON"/>
    <s v="GA"/>
    <s v="30236-1077"/>
    <s v="Brea"/>
    <s v="CA"/>
    <d v="2021-05-29T00:00:00"/>
    <n v="514546"/>
    <x v="1"/>
    <s v="NA"/>
    <s v="NA"/>
  </r>
  <r>
    <x v="674"/>
    <x v="297"/>
    <s v="GA"/>
    <s v="976 Redan Trce"/>
    <s v="Stone Mountain"/>
    <s v="30088-2561"/>
    <x v="6"/>
    <n v="2112"/>
    <x v="0"/>
    <x v="3"/>
    <x v="15"/>
    <x v="7"/>
    <n v="9616269004"/>
    <n v="405"/>
    <s v="PPP"/>
    <s v="Active Un-Disbursed"/>
    <x v="0"/>
    <n v="100"/>
    <n v="5236"/>
    <n v="5236"/>
    <n v="5236"/>
    <n v="509316"/>
    <s v="Harvest Small Business Finance, LLC"/>
    <s v="24422 Avenida de la Carlota Suite 232"/>
    <s v="Laguna Hills"/>
    <s v="CA"/>
    <n v="92653"/>
    <x v="0"/>
    <x v="0"/>
    <x v="0"/>
    <s v="Stone Mountain"/>
    <s v="DEKALB"/>
    <s v="GA"/>
    <s v="30088-2561"/>
    <s v="Brea"/>
    <s v="CA"/>
    <d v="2021-05-29T00:00:00"/>
    <n v="514546"/>
    <x v="0"/>
    <s v="NA"/>
    <s v="NA"/>
  </r>
  <r>
    <x v="675"/>
    <x v="37"/>
    <s v="GA"/>
    <s v="200 King Blvd"/>
    <s v="McDonough"/>
    <s v="30253-6756"/>
    <x v="6"/>
    <n v="1412"/>
    <x v="0"/>
    <x v="3"/>
    <x v="15"/>
    <x v="1"/>
    <n v="939174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cDonough"/>
    <s v="HENRY"/>
    <s v="GA"/>
    <s v="30253-6756"/>
    <s v="Brea"/>
    <s v="CA"/>
    <d v="2021-05-29T00:00:00"/>
    <n v="514546"/>
    <x v="0"/>
    <s v="NA"/>
    <s v="NA"/>
  </r>
  <r>
    <x v="676"/>
    <x v="37"/>
    <s v="GA"/>
    <s v="4343 Victory Dr Apt 2"/>
    <s v="Columbus"/>
    <s v="31903-4122"/>
    <x v="13"/>
    <n v="4410"/>
    <x v="0"/>
    <x v="3"/>
    <x v="15"/>
    <x v="5"/>
    <n v="984191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3-4122"/>
    <s v="Brea"/>
    <s v="CA"/>
    <d v="2021-05-29T00:00:00"/>
    <n v="514546"/>
    <x v="0"/>
    <s v="NA"/>
    <s v="NA"/>
  </r>
  <r>
    <x v="677"/>
    <x v="108"/>
    <s v="GA"/>
    <s v="9272 Burberry Ct"/>
    <s v="Jonesboro"/>
    <s v="30238-4164"/>
    <x v="6"/>
    <n v="2112"/>
    <x v="0"/>
    <x v="3"/>
    <x v="15"/>
    <x v="0"/>
    <n v="9016809007"/>
    <n v="405"/>
    <s v="PPP"/>
    <s v="Active Un-Disbursed"/>
    <x v="0"/>
    <n v="100"/>
    <n v="19375"/>
    <n v="19375"/>
    <n v="19375"/>
    <n v="514546"/>
    <s v="BSD Capital, LLC dba Lendistry"/>
    <s v="330 E. Lambert Rd Suite 275"/>
    <s v="Brea"/>
    <s v="CA"/>
    <n v="92821"/>
    <x v="0"/>
    <x v="0"/>
    <x v="0"/>
    <s v="Jonesboro"/>
    <s v="CLAYTON"/>
    <s v="GA"/>
    <s v="30238-4164"/>
    <s v="Brea"/>
    <s v="CA"/>
    <d v="2021-05-29T00:00:00"/>
    <n v="514546"/>
    <x v="0"/>
    <s v="NA"/>
    <s v="NA"/>
  </r>
  <r>
    <x v="678"/>
    <x v="298"/>
    <s v="GA"/>
    <s v="540 Irwin St"/>
    <s v="Cedartown"/>
    <s v="30125-3756"/>
    <x v="6"/>
    <n v="2990"/>
    <x v="0"/>
    <x v="3"/>
    <x v="15"/>
    <x v="4"/>
    <n v="9121199005"/>
    <n v="405"/>
    <s v="PPP"/>
    <s v="Active Un-Disbursed"/>
    <x v="0"/>
    <n v="100"/>
    <n v="15416"/>
    <n v="15416"/>
    <n v="15416"/>
    <n v="514546"/>
    <s v="BSD Capital, LLC dba Lendistry"/>
    <s v="330 E. Lambert Rd Suite 275"/>
    <s v="Brea"/>
    <s v="CA"/>
    <n v="92821"/>
    <x v="1"/>
    <x v="0"/>
    <x v="0"/>
    <s v="Cedartown"/>
    <s v="POLK"/>
    <s v="GA"/>
    <s v="30125-3756"/>
    <s v="Brea"/>
    <s v="CA"/>
    <d v="2021-05-29T00:00:00"/>
    <n v="514546"/>
    <x v="1"/>
    <s v="NA"/>
    <s v="NA"/>
  </r>
  <r>
    <x v="679"/>
    <x v="37"/>
    <s v="GA"/>
    <s v="100 Castor Dr"/>
    <s v="Norcross"/>
    <s v="30071-3708"/>
    <x v="4"/>
    <n v="6118"/>
    <x v="0"/>
    <x v="3"/>
    <x v="15"/>
    <x v="3"/>
    <n v="9047269003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Norcross"/>
    <s v="GWINNETT"/>
    <s v="GA"/>
    <s v="30071-3708"/>
    <s v="Brea"/>
    <s v="CA"/>
    <d v="2021-05-29T00:00:00"/>
    <n v="514546"/>
    <x v="0"/>
    <s v="NA"/>
    <s v="NA"/>
  </r>
  <r>
    <x v="680"/>
    <x v="299"/>
    <s v="GA"/>
    <s v="112 Keyes St"/>
    <s v="Lagrange"/>
    <s v="30241-4647"/>
    <x v="6"/>
    <n v="2990"/>
    <x v="0"/>
    <x v="3"/>
    <x v="15"/>
    <x v="1"/>
    <n v="8995709010"/>
    <n v="405"/>
    <s v="PPP"/>
    <s v="Active Un-Disbursed"/>
    <x v="0"/>
    <n v="100"/>
    <n v="15833"/>
    <n v="15833"/>
    <n v="15833"/>
    <n v="514546"/>
    <s v="BSD Capital, LLC dba Lendistry"/>
    <s v="330 E. Lambert Rd Suite 275"/>
    <s v="Brea"/>
    <s v="CA"/>
    <n v="92821"/>
    <x v="1"/>
    <x v="0"/>
    <x v="0"/>
    <s v="Lagrange"/>
    <s v="TROUP"/>
    <s v="GA"/>
    <s v="30241-4647"/>
    <s v="Brea"/>
    <s v="CA"/>
    <d v="2021-05-29T00:00:00"/>
    <n v="514546"/>
    <x v="0"/>
    <s v="NA"/>
    <s v="NA"/>
  </r>
  <r>
    <x v="681"/>
    <x v="37"/>
    <s v="GA"/>
    <s v="717 Morningside Dr"/>
    <s v="Dalton"/>
    <s v="30721-2535"/>
    <x v="2"/>
    <n v="2320"/>
    <x v="0"/>
    <x v="3"/>
    <x v="15"/>
    <x v="4"/>
    <n v="9364769004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Dalton"/>
    <s v="WHITFIELD"/>
    <s v="GA"/>
    <s v="30721-2535"/>
    <s v="Brea"/>
    <s v="CA"/>
    <d v="2021-05-29T00:00:00"/>
    <n v="514546"/>
    <x v="0"/>
    <s v="NA"/>
    <s v="NA"/>
  </r>
  <r>
    <x v="682"/>
    <x v="37"/>
    <s v="GA"/>
    <s v="4031 Fox Hunt Ln"/>
    <s v="Atlanta"/>
    <s v="30344-6360"/>
    <x v="6"/>
    <n v="2112"/>
    <x v="0"/>
    <x v="3"/>
    <x v="15"/>
    <x v="9"/>
    <n v="9666659001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44-6360"/>
    <s v="Brea"/>
    <s v="CA"/>
    <s v="NA"/>
    <n v="514546"/>
    <x v="0"/>
    <s v="NA"/>
    <s v="NA"/>
  </r>
  <r>
    <x v="683"/>
    <x v="300"/>
    <s v="GA"/>
    <s v="3901 Ridgeway Dr"/>
    <s v="Columbus"/>
    <s v="31903-2920"/>
    <x v="10"/>
    <n v="2110"/>
    <x v="0"/>
    <x v="3"/>
    <x v="15"/>
    <x v="5"/>
    <n v="9491629000"/>
    <n v="405"/>
    <s v="PPP"/>
    <s v="Active Un-Disbursed"/>
    <x v="0"/>
    <n v="100"/>
    <n v="18766"/>
    <n v="18766"/>
    <n v="18766"/>
    <n v="509316"/>
    <s v="Harvest Small Business Finance, LLC"/>
    <s v="24422 Avenida de la Carlota Suite 232"/>
    <s v="Laguna Hills"/>
    <s v="CA"/>
    <n v="92653"/>
    <x v="0"/>
    <x v="0"/>
    <x v="0"/>
    <s v="Columbus"/>
    <s v="MUSCOGEE"/>
    <s v="GA"/>
    <s v="31903-2920"/>
    <s v="Brea"/>
    <s v="CA"/>
    <d v="2021-05-29T00:00:00"/>
    <n v="514546"/>
    <x v="0"/>
    <s v="NA"/>
    <s v="NA"/>
  </r>
  <r>
    <x v="684"/>
    <x v="301"/>
    <s v="GA"/>
    <s v="1210 BURNING BUSH DRnull 1210 BURNING BUSH DRnull"/>
    <s v="LOGANVILLE"/>
    <n v="30052"/>
    <x v="6"/>
    <n v="2113"/>
    <x v="0"/>
    <x v="3"/>
    <x v="13"/>
    <x v="3"/>
    <n v="9202049008"/>
    <n v="405"/>
    <s v="PPP"/>
    <s v="Active Un-Disbursed"/>
    <x v="0"/>
    <n v="100"/>
    <n v="13665"/>
    <n v="13665"/>
    <n v="13665"/>
    <n v="71432"/>
    <s v="Texas National Bank"/>
    <s v="201 S Texas Ave"/>
    <s v="MERCEDES"/>
    <s v="TX"/>
    <s v="78570-3123"/>
    <x v="0"/>
    <x v="0"/>
    <x v="0"/>
    <s v="LOGANVILLE"/>
    <s v="GWINNETT"/>
    <s v="GA"/>
    <n v="30052"/>
    <s v="MERCEDES"/>
    <s v="TX"/>
    <d v="2021-05-29T00:00:00"/>
    <n v="71432"/>
    <x v="1"/>
    <s v="NA"/>
    <s v="NA"/>
  </r>
  <r>
    <x v="685"/>
    <x v="37"/>
    <s v="GA"/>
    <s v="83 Candlelight Ln SW"/>
    <s v="Atlanta"/>
    <s v="30331-3907"/>
    <x v="7"/>
    <n v="2199"/>
    <x v="0"/>
    <x v="3"/>
    <x v="15"/>
    <x v="9"/>
    <n v="941637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31-3907"/>
    <s v="Brea"/>
    <s v="CA"/>
    <d v="2021-05-29T00:00:00"/>
    <n v="514546"/>
    <x v="1"/>
    <s v="NA"/>
    <s v="NA"/>
  </r>
  <r>
    <x v="686"/>
    <x v="302"/>
    <s v="GA"/>
    <s v="235 Olympic Pl Apt A"/>
    <s v="Decatur"/>
    <s v="30030-3600"/>
    <x v="6"/>
    <n v="2112"/>
    <x v="0"/>
    <x v="3"/>
    <x v="15"/>
    <x v="9"/>
    <n v="9390749002"/>
    <n v="405"/>
    <s v="PPP"/>
    <s v="Active Un-Disbursed"/>
    <x v="0"/>
    <n v="100"/>
    <n v="18901"/>
    <n v="18901"/>
    <n v="18901"/>
    <n v="514546"/>
    <s v="BSD Capital, LLC dba Lendistry"/>
    <s v="330 E. Lambert Rd Suite 275"/>
    <s v="Brea"/>
    <s v="CA"/>
    <n v="92821"/>
    <x v="0"/>
    <x v="0"/>
    <x v="0"/>
    <s v="Decatur"/>
    <s v="DEKALB"/>
    <s v="GA"/>
    <s v="30030-3600"/>
    <s v="Brea"/>
    <s v="CA"/>
    <d v="2021-05-29T00:00:00"/>
    <n v="514546"/>
    <x v="1"/>
    <s v="NA"/>
    <s v="NA"/>
  </r>
  <r>
    <x v="687"/>
    <x v="94"/>
    <s v="GA"/>
    <s v="206 Emory St Apt B"/>
    <s v="Oxford"/>
    <s v="30054-2301"/>
    <x v="1"/>
    <n v="1110"/>
    <x v="0"/>
    <x v="3"/>
    <x v="15"/>
    <x v="7"/>
    <n v="9229629005"/>
    <n v="405"/>
    <s v="PPP"/>
    <s v="Active Un-Disbursed"/>
    <x v="0"/>
    <n v="100"/>
    <n v="5208"/>
    <n v="5208"/>
    <n v="5208"/>
    <n v="509316"/>
    <s v="Harvest Small Business Finance, LLC"/>
    <s v="24422 Avenida de la Carlota Suite 232"/>
    <s v="Laguna Hills"/>
    <s v="CA"/>
    <n v="92653"/>
    <x v="1"/>
    <x v="0"/>
    <x v="0"/>
    <s v="Oxford"/>
    <s v="NEWTON"/>
    <s v="GA"/>
    <s v="30054-2301"/>
    <s v="Brea"/>
    <s v="CA"/>
    <d v="2021-05-29T00:00:00"/>
    <n v="514546"/>
    <x v="1"/>
    <s v="NA"/>
    <s v="NA"/>
  </r>
  <r>
    <x v="688"/>
    <x v="37"/>
    <s v="GA"/>
    <s v="204 Millstone Dr"/>
    <s v="Hampton"/>
    <s v="30228-4810"/>
    <x v="2"/>
    <n v="2320"/>
    <x v="0"/>
    <x v="3"/>
    <x v="15"/>
    <x v="1"/>
    <n v="976057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Hampton"/>
    <s v="HENRY"/>
    <s v="GA"/>
    <s v="30228-4810"/>
    <s v="Brea"/>
    <s v="CA"/>
    <d v="2021-05-29T00:00:00"/>
    <n v="514546"/>
    <x v="0"/>
    <s v="NA"/>
    <s v="NA"/>
  </r>
  <r>
    <x v="689"/>
    <x v="303"/>
    <s v="GA"/>
    <s v="1301 Carver Dr"/>
    <s v="Dublin"/>
    <s v="31021-5731"/>
    <x v="5"/>
    <n v="5310"/>
    <x v="0"/>
    <x v="3"/>
    <x v="15"/>
    <x v="10"/>
    <n v="9848289009"/>
    <n v="405"/>
    <s v="PPP"/>
    <s v="Active Un-Disbursed"/>
    <x v="0"/>
    <n v="100"/>
    <n v="20798"/>
    <n v="20798"/>
    <n v="20798"/>
    <n v="514546"/>
    <s v="BSD Capital, LLC dba Lendistry"/>
    <s v="330 E. Lambert Rd Suite 275"/>
    <s v="Brea"/>
    <s v="CA"/>
    <n v="92821"/>
    <x v="1"/>
    <x v="0"/>
    <x v="0"/>
    <s v="Dublin"/>
    <s v="LAURENS"/>
    <s v="GA"/>
    <s v="31021-5731"/>
    <s v="Brea"/>
    <s v="CA"/>
    <d v="2021-05-29T00:00:00"/>
    <n v="514546"/>
    <x v="1"/>
    <s v="NA"/>
    <s v="NA"/>
  </r>
  <r>
    <x v="690"/>
    <x v="37"/>
    <s v="GA"/>
    <s v="1887 Duluth Hwy"/>
    <s v="Lawrenceville"/>
    <s v="30043-5074"/>
    <x v="0"/>
    <n v="3720"/>
    <x v="0"/>
    <x v="3"/>
    <x v="15"/>
    <x v="3"/>
    <n v="934226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3-5074"/>
    <s v="Brea"/>
    <s v="CA"/>
    <d v="2021-05-29T00:00:00"/>
    <n v="514546"/>
    <x v="1"/>
    <s v="NA"/>
    <s v="NA"/>
  </r>
  <r>
    <x v="691"/>
    <x v="37"/>
    <s v="GA"/>
    <s v="3351 Castleberry Village Cir N/A"/>
    <s v="Cumming"/>
    <s v="30040-2386"/>
    <x v="12"/>
    <n v="1219"/>
    <x v="0"/>
    <x v="3"/>
    <x v="16"/>
    <x v="3"/>
    <n v="9474199000"/>
    <n v="405"/>
    <s v="PPS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Cumming"/>
    <s v="FORSYTH"/>
    <s v="GA"/>
    <s v="30040-2386"/>
    <s v="ARLINGTON"/>
    <s v="MA"/>
    <d v="2021-05-29T00:00:00"/>
    <n v="262380"/>
    <x v="1"/>
    <s v="NA"/>
    <s v="NA"/>
  </r>
  <r>
    <x v="692"/>
    <x v="37"/>
    <s v="GA"/>
    <s v="1196 Springdale Rd NE"/>
    <s v="Atlanta"/>
    <s v="30306-2652"/>
    <x v="17"/>
    <n v="5291"/>
    <x v="0"/>
    <x v="3"/>
    <x v="15"/>
    <x v="9"/>
    <n v="922961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DEKALB"/>
    <s v="GA"/>
    <s v="30306-2652"/>
    <s v="Brea"/>
    <s v="CA"/>
    <d v="2021-05-29T00:00:00"/>
    <n v="514546"/>
    <x v="1"/>
    <s v="NA"/>
    <s v="NA"/>
  </r>
  <r>
    <x v="693"/>
    <x v="37"/>
    <s v="GA"/>
    <s v="2732 Pineview Dr"/>
    <s v="Valdosta"/>
    <s v="31602-7326"/>
    <x v="4"/>
    <n v="8210"/>
    <x v="0"/>
    <x v="3"/>
    <x v="15"/>
    <x v="13"/>
    <n v="971495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Valdosta"/>
    <s v="LOWNDES"/>
    <s v="GA"/>
    <s v="31602-7326"/>
    <s v="Brea"/>
    <s v="CA"/>
    <d v="2021-05-29T00:00:00"/>
    <n v="514546"/>
    <x v="1"/>
    <s v="NA"/>
    <s v="NA"/>
  </r>
  <r>
    <x v="694"/>
    <x v="99"/>
    <s v="GA"/>
    <s v="123 Talafax Rd"/>
    <s v="Albany"/>
    <s v="31701-5704"/>
    <x v="1"/>
    <n v="1720"/>
    <x v="0"/>
    <x v="3"/>
    <x v="15"/>
    <x v="5"/>
    <n v="9077409009"/>
    <n v="405"/>
    <s v="PPP"/>
    <s v="Active Un-Disbursed"/>
    <x v="0"/>
    <n v="100"/>
    <n v="14583"/>
    <n v="14583"/>
    <n v="14583"/>
    <n v="509316"/>
    <s v="Harvest Small Business Finance, LLC"/>
    <s v="24422 Avenida de la Carlota Suite 232"/>
    <s v="Laguna Hills"/>
    <s v="CA"/>
    <n v="92653"/>
    <x v="0"/>
    <x v="0"/>
    <x v="0"/>
    <s v="Albany"/>
    <s v="DOUGHERTY"/>
    <s v="GA"/>
    <s v="31701-5704"/>
    <s v="Brea"/>
    <s v="CA"/>
    <d v="2021-05-29T00:00:00"/>
    <n v="514546"/>
    <x v="0"/>
    <s v="NA"/>
    <s v="NA"/>
  </r>
  <r>
    <x v="695"/>
    <x v="304"/>
    <s v="GA"/>
    <s v="8964 Habersham Dr"/>
    <s v="Jonesboro"/>
    <s v="30238-4446"/>
    <x v="15"/>
    <n v="1130"/>
    <x v="0"/>
    <x v="3"/>
    <x v="15"/>
    <x v="0"/>
    <n v="9376689001"/>
    <n v="405"/>
    <s v="PPP"/>
    <s v="Active Un-Disbursed"/>
    <x v="0"/>
    <n v="100"/>
    <n v="16016"/>
    <n v="16016"/>
    <n v="16016"/>
    <n v="514546"/>
    <s v="BSD Capital, LLC dba Lendistry"/>
    <s v="330 E. Lambert Rd Suite 275"/>
    <s v="Brea"/>
    <s v="CA"/>
    <n v="92821"/>
    <x v="0"/>
    <x v="0"/>
    <x v="0"/>
    <s v="Jonesboro"/>
    <s v="CLAYTON"/>
    <s v="GA"/>
    <s v="30238-4446"/>
    <s v="Brea"/>
    <s v="CA"/>
    <d v="2021-05-29T00:00:00"/>
    <n v="514546"/>
    <x v="0"/>
    <s v="NA"/>
    <s v="NA"/>
  </r>
  <r>
    <x v="696"/>
    <x v="87"/>
    <s v="GA"/>
    <s v="846 Flat Shoals Way SE"/>
    <s v="Atlanta"/>
    <s v="30316-2138"/>
    <x v="5"/>
    <n v="5310"/>
    <x v="0"/>
    <x v="3"/>
    <x v="15"/>
    <x v="9"/>
    <n v="9737459009"/>
    <n v="405"/>
    <s v="PPP"/>
    <s v="Active Un-Disbursed"/>
    <x v="0"/>
    <n v="100"/>
    <n v="20636"/>
    <n v="20636"/>
    <n v="20636"/>
    <n v="514546"/>
    <s v="BSD Capital, LLC dba Lendistry"/>
    <s v="330 E. Lambert Rd Suite 275"/>
    <s v="Brea"/>
    <s v="CA"/>
    <n v="92821"/>
    <x v="0"/>
    <x v="0"/>
    <x v="0"/>
    <s v="Atlanta"/>
    <s v="DEKALB"/>
    <s v="GA"/>
    <s v="30316-2138"/>
    <s v="Brea"/>
    <s v="CA"/>
    <d v="2021-05-29T00:00:00"/>
    <n v="514546"/>
    <x v="0"/>
    <s v="NA"/>
    <s v="NA"/>
  </r>
  <r>
    <x v="697"/>
    <x v="62"/>
    <s v="GA"/>
    <s v="8173 Masters Ct"/>
    <s v="Jonesboro"/>
    <s v="30236-4175"/>
    <x v="6"/>
    <n v="2111"/>
    <x v="0"/>
    <x v="3"/>
    <x v="15"/>
    <x v="0"/>
    <n v="9732739000"/>
    <n v="405"/>
    <s v="PPP"/>
    <s v="Active Un-Disbursed"/>
    <x v="0"/>
    <n v="100"/>
    <n v="20416"/>
    <n v="20416"/>
    <n v="20416"/>
    <n v="514546"/>
    <s v="BSD Capital, LLC dba Lendistry"/>
    <s v="330 E. Lambert Rd Suite 275"/>
    <s v="Brea"/>
    <s v="CA"/>
    <n v="92821"/>
    <x v="0"/>
    <x v="0"/>
    <x v="0"/>
    <s v="Jonesboro"/>
    <s v="CLAYTON"/>
    <s v="GA"/>
    <s v="30236-4175"/>
    <s v="Brea"/>
    <s v="CA"/>
    <d v="2021-05-29T00:00:00"/>
    <n v="514546"/>
    <x v="1"/>
    <s v="NA"/>
    <s v="NA"/>
  </r>
  <r>
    <x v="698"/>
    <x v="305"/>
    <s v="GA"/>
    <s v="69 Hager Dr"/>
    <s v="Riverdale"/>
    <s v="30274-4015"/>
    <x v="6"/>
    <n v="2112"/>
    <x v="0"/>
    <x v="3"/>
    <x v="15"/>
    <x v="0"/>
    <n v="9121519005"/>
    <n v="405"/>
    <s v="PPP"/>
    <s v="Active Un-Disbursed"/>
    <x v="0"/>
    <n v="100"/>
    <n v="20187"/>
    <n v="20187"/>
    <n v="20187"/>
    <n v="514546"/>
    <s v="BSD Capital, LLC dba Lendistry"/>
    <s v="330 E. Lambert Rd Suite 275"/>
    <s v="Brea"/>
    <s v="CA"/>
    <n v="92821"/>
    <x v="0"/>
    <x v="0"/>
    <x v="0"/>
    <s v="Riverdale"/>
    <s v="CLAYTON"/>
    <s v="GA"/>
    <s v="30274-4015"/>
    <s v="Brea"/>
    <s v="CA"/>
    <d v="2021-05-29T00:00:00"/>
    <n v="514546"/>
    <x v="0"/>
    <s v="NA"/>
    <s v="NA"/>
  </r>
  <r>
    <x v="275"/>
    <x v="153"/>
    <s v="GA"/>
    <s v="3 Tara Manor Dr"/>
    <s v="Savannah"/>
    <s v="31406-6300"/>
    <x v="15"/>
    <n v="1410"/>
    <x v="0"/>
    <x v="3"/>
    <x v="15"/>
    <x v="8"/>
    <n v="9478569001"/>
    <n v="405"/>
    <s v="PPP"/>
    <s v="Active Un-Disbursed"/>
    <x v="0"/>
    <n v="100"/>
    <n v="19583"/>
    <n v="19583"/>
    <n v="19583"/>
    <n v="514546"/>
    <s v="BSD Capital, LLC dba Lendistry"/>
    <s v="330 E. Lambert Rd Suite 275"/>
    <s v="Brea"/>
    <s v="CA"/>
    <n v="92821"/>
    <x v="0"/>
    <x v="0"/>
    <x v="0"/>
    <s v="Savannah"/>
    <s v="CHATHAM"/>
    <s v="GA"/>
    <s v="31406-6300"/>
    <s v="Brea"/>
    <s v="CA"/>
    <d v="2021-05-29T00:00:00"/>
    <n v="514546"/>
    <x v="1"/>
    <s v="NA"/>
    <s v="NA"/>
  </r>
  <r>
    <x v="699"/>
    <x v="37"/>
    <s v="GA"/>
    <s v="421 N Main St"/>
    <s v="Thomaston"/>
    <s v="30286-3141"/>
    <x v="1"/>
    <n v="1730"/>
    <x v="0"/>
    <x v="3"/>
    <x v="15"/>
    <x v="1"/>
    <n v="925728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Thomaston"/>
    <s v="UPSON"/>
    <s v="GA"/>
    <s v="30286-3141"/>
    <s v="Brea"/>
    <s v="CA"/>
    <d v="2021-05-29T00:00:00"/>
    <n v="514546"/>
    <x v="1"/>
    <s v="NA"/>
    <s v="NA"/>
  </r>
  <r>
    <x v="700"/>
    <x v="37"/>
    <s v="GA"/>
    <s v="3510 Oakview Pl Apt A"/>
    <s v="Hephzibah"/>
    <s v="30815-7141"/>
    <x v="14"/>
    <n v="1390"/>
    <x v="0"/>
    <x v="3"/>
    <x v="15"/>
    <x v="10"/>
    <n v="951811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Hephzibah"/>
    <s v="RICHMOND"/>
    <s v="GA"/>
    <s v="30815-7141"/>
    <s v="Brea"/>
    <s v="CA"/>
    <d v="2021-05-29T00:00:00"/>
    <n v="514546"/>
    <x v="1"/>
    <s v="NA"/>
    <s v="NA"/>
  </r>
  <r>
    <x v="701"/>
    <x v="37"/>
    <s v="GA"/>
    <s v="3484 Shady Woods Cir"/>
    <s v="Lawrenceville"/>
    <s v="30044-2559"/>
    <x v="5"/>
    <n v="8410"/>
    <x v="0"/>
    <x v="3"/>
    <x v="15"/>
    <x v="3"/>
    <n v="969788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4-2559"/>
    <s v="Brea"/>
    <s v="CA"/>
    <d v="2021-05-29T00:00:00"/>
    <n v="514546"/>
    <x v="1"/>
    <s v="NA"/>
    <s v="NA"/>
  </r>
  <r>
    <x v="702"/>
    <x v="105"/>
    <s v="GA"/>
    <s v="1790 New Orleans Way"/>
    <s v="McDonough"/>
    <s v="30252-8690"/>
    <x v="6"/>
    <n v="2111"/>
    <x v="0"/>
    <x v="3"/>
    <x v="15"/>
    <x v="11"/>
    <n v="9801939006"/>
    <n v="405"/>
    <s v="PPP"/>
    <s v="Active Un-Disbursed"/>
    <x v="0"/>
    <n v="100"/>
    <n v="20208"/>
    <n v="20208"/>
    <n v="20208"/>
    <n v="514546"/>
    <s v="BSD Capital, LLC dba Lendistry"/>
    <s v="330 E. Lambert Rd Suite 275"/>
    <s v="Brea"/>
    <s v="CA"/>
    <n v="92821"/>
    <x v="0"/>
    <x v="0"/>
    <x v="0"/>
    <s v="McDonough"/>
    <s v="HENRY"/>
    <s v="GA"/>
    <s v="30252-8690"/>
    <s v="Brea"/>
    <s v="CA"/>
    <d v="2021-05-29T00:00:00"/>
    <n v="514546"/>
    <x v="1"/>
    <s v="NA"/>
    <s v="NA"/>
  </r>
  <r>
    <x v="703"/>
    <x v="306"/>
    <s v="GA"/>
    <s v="111 Canterbury Ct"/>
    <s v="Jackson"/>
    <s v="30233-3908"/>
    <x v="9"/>
    <n v="4110"/>
    <x v="0"/>
    <x v="3"/>
    <x v="15"/>
    <x v="11"/>
    <n v="9768729010"/>
    <n v="405"/>
    <s v="PPP"/>
    <s v="Active Un-Disbursed"/>
    <x v="0"/>
    <n v="100"/>
    <n v="5845"/>
    <n v="5845"/>
    <n v="5845"/>
    <n v="514546"/>
    <s v="BSD Capital, LLC dba Lendistry"/>
    <s v="330 E. Lambert Rd Suite 275"/>
    <s v="Brea"/>
    <s v="CA"/>
    <n v="92821"/>
    <x v="1"/>
    <x v="0"/>
    <x v="0"/>
    <s v="Jackson"/>
    <s v="BUTTS"/>
    <s v="GA"/>
    <s v="30233-3908"/>
    <s v="Brea"/>
    <s v="CA"/>
    <d v="2021-05-29T00:00:00"/>
    <n v="514546"/>
    <x v="0"/>
    <s v="NA"/>
    <s v="NA"/>
  </r>
  <r>
    <x v="704"/>
    <x v="37"/>
    <s v="GA"/>
    <s v="453 Holloway St"/>
    <s v="Thomaston"/>
    <s v="30286-4853"/>
    <x v="6"/>
    <n v="2111"/>
    <x v="0"/>
    <x v="3"/>
    <x v="15"/>
    <x v="1"/>
    <n v="951778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Thomaston"/>
    <s v="UPSON"/>
    <s v="GA"/>
    <s v="30286-4853"/>
    <s v="Brea"/>
    <s v="CA"/>
    <d v="2021-05-29T00:00:00"/>
    <n v="514546"/>
    <x v="1"/>
    <s v="NA"/>
    <s v="NA"/>
  </r>
  <r>
    <x v="705"/>
    <x v="37"/>
    <s v="GA"/>
    <s v="772 Yorkshire Ln"/>
    <s v="Lawrenceville"/>
    <s v="30044-3413"/>
    <x v="6"/>
    <n v="2112"/>
    <x v="0"/>
    <x v="3"/>
    <x v="15"/>
    <x v="3"/>
    <n v="952332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4-3413"/>
    <s v="Brea"/>
    <s v="CA"/>
    <d v="2021-05-29T00:00:00"/>
    <n v="514546"/>
    <x v="1"/>
    <s v="NA"/>
    <s v="NA"/>
  </r>
  <r>
    <x v="706"/>
    <x v="37"/>
    <s v="GA"/>
    <s v="1855 Washington Rd"/>
    <s v="Atlanta"/>
    <s v="30344-4139"/>
    <x v="1"/>
    <n v="1110"/>
    <x v="0"/>
    <x v="3"/>
    <x v="15"/>
    <x v="9"/>
    <n v="9572589003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44-4139"/>
    <s v="Brea"/>
    <s v="CA"/>
    <d v="2021-05-29T00:00:00"/>
    <n v="514546"/>
    <x v="0"/>
    <s v="NA"/>
    <s v="NA"/>
  </r>
  <r>
    <x v="707"/>
    <x v="37"/>
    <s v="GA"/>
    <s v="2025 Manson Rd"/>
    <s v="Macon"/>
    <s v="31217-4927"/>
    <x v="6"/>
    <n v="2113"/>
    <x v="0"/>
    <x v="3"/>
    <x v="15"/>
    <x v="13"/>
    <n v="958348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con"/>
    <s v="BIBB"/>
    <s v="GA"/>
    <s v="31217-4927"/>
    <s v="Brea"/>
    <s v="CA"/>
    <d v="2021-05-29T00:00:00"/>
    <n v="514546"/>
    <x v="1"/>
    <s v="NA"/>
    <s v="NA"/>
  </r>
  <r>
    <x v="708"/>
    <x v="37"/>
    <s v="GA"/>
    <s v="5672 Button Gwinnett Pl"/>
    <s v="Norcross"/>
    <s v="30093-3919"/>
    <x v="5"/>
    <n v="5310"/>
    <x v="0"/>
    <x v="3"/>
    <x v="15"/>
    <x v="7"/>
    <n v="976803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Norcross"/>
    <s v="GWINNETT"/>
    <s v="GA"/>
    <s v="30093-3919"/>
    <s v="Brea"/>
    <s v="CA"/>
    <d v="2021-05-29T00:00:00"/>
    <n v="514546"/>
    <x v="0"/>
    <s v="NA"/>
    <s v="NA"/>
  </r>
  <r>
    <x v="709"/>
    <x v="37"/>
    <s v="GA"/>
    <s v="5474 Oakley Industrial Blvd"/>
    <s v="Fairburn"/>
    <s v="30213-4455"/>
    <x v="15"/>
    <n v="1410"/>
    <x v="0"/>
    <x v="3"/>
    <x v="15"/>
    <x v="0"/>
    <n v="9456439007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Fairburn"/>
    <s v="FULTON"/>
    <s v="GA"/>
    <s v="30213-4455"/>
    <s v="Brea"/>
    <s v="CA"/>
    <d v="2021-05-29T00:00:00"/>
    <n v="514546"/>
    <x v="1"/>
    <s v="NA"/>
    <s v="NA"/>
  </r>
  <r>
    <x v="710"/>
    <x v="74"/>
    <s v="GA"/>
    <s v="141 Cross Creek Pl Apt 3"/>
    <s v="Athens"/>
    <s v="30605-3227"/>
    <x v="1"/>
    <n v="1730"/>
    <x v="0"/>
    <x v="3"/>
    <x v="15"/>
    <x v="11"/>
    <n v="9238469007"/>
    <n v="405"/>
    <s v="PPP"/>
    <s v="Active Un-Disbursed"/>
    <x v="0"/>
    <n v="100"/>
    <n v="17708"/>
    <n v="17708"/>
    <n v="17708"/>
    <n v="514546"/>
    <s v="BSD Capital, LLC dba Lendistry"/>
    <s v="330 E. Lambert Rd Suite 275"/>
    <s v="Brea"/>
    <s v="CA"/>
    <n v="92821"/>
    <x v="0"/>
    <x v="0"/>
    <x v="0"/>
    <s v="Athens"/>
    <s v="CLARKE"/>
    <s v="GA"/>
    <s v="30605-3227"/>
    <s v="Brea"/>
    <s v="CA"/>
    <d v="2021-05-29T00:00:00"/>
    <n v="514546"/>
    <x v="1"/>
    <s v="NA"/>
    <s v="NA"/>
  </r>
  <r>
    <x v="711"/>
    <x v="78"/>
    <s v="GA"/>
    <s v="414 Jefferson Street Ext Unit 214B"/>
    <s v="Newnan"/>
    <s v="30263-1189"/>
    <x v="6"/>
    <n v="2112"/>
    <x v="0"/>
    <x v="3"/>
    <x v="15"/>
    <x v="1"/>
    <n v="9833489007"/>
    <n v="405"/>
    <s v="PPP"/>
    <s v="Active Un-Disbursed"/>
    <x v="0"/>
    <n v="100"/>
    <n v="10416"/>
    <n v="10416"/>
    <n v="10416"/>
    <n v="514546"/>
    <s v="BSD Capital, LLC dba Lendistry"/>
    <s v="330 E. Lambert Rd Suite 275"/>
    <s v="Brea"/>
    <s v="CA"/>
    <n v="92821"/>
    <x v="1"/>
    <x v="0"/>
    <x v="0"/>
    <s v="Newnan"/>
    <s v="COWETA"/>
    <s v="GA"/>
    <s v="30263-1189"/>
    <s v="Brea"/>
    <s v="CA"/>
    <d v="2021-05-29T00:00:00"/>
    <n v="514546"/>
    <x v="1"/>
    <s v="NA"/>
    <s v="NA"/>
  </r>
  <r>
    <x v="712"/>
    <x v="37"/>
    <s v="GA"/>
    <s v="347 Glades Rd"/>
    <s v="Eatonton"/>
    <s v="31024-6225"/>
    <x v="4"/>
    <n v="6118"/>
    <x v="0"/>
    <x v="3"/>
    <x v="15"/>
    <x v="11"/>
    <n v="9150119002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1"/>
    <x v="0"/>
    <x v="0"/>
    <s v="Eatonton"/>
    <s v="PUTNAM"/>
    <s v="GA"/>
    <s v="31024-6225"/>
    <s v="Brea"/>
    <s v="CA"/>
    <s v="NA"/>
    <n v="514546"/>
    <x v="1"/>
    <s v="NA"/>
    <s v="NA"/>
  </r>
  <r>
    <x v="713"/>
    <x v="99"/>
    <s v="GA"/>
    <s v="3390 Evans Mill Rd 3390 Evans Mill Rd"/>
    <s v="Lithonia"/>
    <s v="30038-3014"/>
    <x v="6"/>
    <n v="2111"/>
    <x v="0"/>
    <x v="3"/>
    <x v="15"/>
    <x v="7"/>
    <n v="9315589002"/>
    <n v="405"/>
    <s v="PPP"/>
    <s v="Active Un-Disbursed"/>
    <x v="0"/>
    <n v="100"/>
    <n v="14583"/>
    <n v="14583"/>
    <n v="14583"/>
    <n v="509316"/>
    <s v="Harvest Small Business Finance, LLC"/>
    <s v="24422 Avenida de la Carlota Suite 232"/>
    <s v="Laguna Hills"/>
    <s v="CA"/>
    <n v="92653"/>
    <x v="0"/>
    <x v="0"/>
    <x v="0"/>
    <s v="Lithonia"/>
    <s v="DEKALB"/>
    <s v="GA"/>
    <s v="30038-3014"/>
    <s v="Brea"/>
    <s v="CA"/>
    <d v="2021-05-29T00:00:00"/>
    <n v="514546"/>
    <x v="1"/>
    <s v="NA"/>
    <s v="NA"/>
  </r>
  <r>
    <x v="714"/>
    <x v="307"/>
    <s v="GA"/>
    <s v="1316 Briarcliff Gables Cir NE"/>
    <s v="Atlanta"/>
    <s v="30329-2431"/>
    <x v="12"/>
    <n v="1512"/>
    <x v="11"/>
    <x v="3"/>
    <x v="20"/>
    <x v="9"/>
    <n v="9234189009"/>
    <n v="405"/>
    <s v="PPS"/>
    <s v="Active Un-Disbursed"/>
    <x v="0"/>
    <n v="100"/>
    <n v="77500"/>
    <n v="77500"/>
    <n v="77500"/>
    <n v="95038"/>
    <s v="1st Choice CU"/>
    <s v="315 Auburn Ave"/>
    <s v="Atlanta"/>
    <s v="GA"/>
    <s v="30303-2603"/>
    <x v="0"/>
    <x v="0"/>
    <x v="0"/>
    <s v="Atlanta"/>
    <s v="DEKALB"/>
    <s v="GA"/>
    <s v="30329-2431"/>
    <s v="Atlanta"/>
    <s v="GA"/>
    <d v="2021-05-29T00:00:00"/>
    <n v="95038"/>
    <x v="1"/>
    <s v="NA"/>
    <s v="NA"/>
  </r>
  <r>
    <x v="715"/>
    <x v="37"/>
    <s v="GA"/>
    <s v="2390 Manassas Ln"/>
    <s v="Decatur"/>
    <s v="30034-2613"/>
    <x v="2"/>
    <n v="2330"/>
    <x v="0"/>
    <x v="3"/>
    <x v="15"/>
    <x v="7"/>
    <n v="923028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4-2613"/>
    <s v="Brea"/>
    <s v="CA"/>
    <d v="2021-05-29T00:00:00"/>
    <n v="514546"/>
    <x v="1"/>
    <s v="NA"/>
    <s v="NA"/>
  </r>
  <r>
    <x v="716"/>
    <x v="37"/>
    <s v="GA"/>
    <s v="6806 Skyview Dr SE"/>
    <s v="Acworth"/>
    <s v="30101-6514"/>
    <x v="4"/>
    <n v="6118"/>
    <x v="0"/>
    <x v="3"/>
    <x v="15"/>
    <x v="6"/>
    <n v="9246019001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Acworth"/>
    <s v="BARTOW"/>
    <s v="GA"/>
    <s v="30101-6514"/>
    <s v="Brea"/>
    <s v="CA"/>
    <d v="2021-05-29T00:00:00"/>
    <n v="514546"/>
    <x v="1"/>
    <s v="NA"/>
    <s v="NA"/>
  </r>
  <r>
    <x v="717"/>
    <x v="37"/>
    <s v="GA"/>
    <s v="3295 beavgdam rd"/>
    <s v="Colbert"/>
    <n v="30628"/>
    <x v="1"/>
    <n v="1110"/>
    <x v="0"/>
    <x v="3"/>
    <x v="15"/>
    <x v="11"/>
    <n v="9836789009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Colbert"/>
    <s v="OGLETHORPE"/>
    <s v="GA"/>
    <n v="30628"/>
    <s v="Brea"/>
    <s v="CA"/>
    <d v="2021-05-29T00:00:00"/>
    <n v="514546"/>
    <x v="1"/>
    <s v="NA"/>
    <s v="NA"/>
  </r>
  <r>
    <x v="718"/>
    <x v="139"/>
    <s v="GA"/>
    <s v="601 Maner Ter SE"/>
    <s v="Atlanta"/>
    <s v="30339-1997"/>
    <x v="5"/>
    <n v="4121"/>
    <x v="0"/>
    <x v="3"/>
    <x v="15"/>
    <x v="6"/>
    <n v="9522089008"/>
    <n v="405"/>
    <s v="PPP"/>
    <s v="Active Un-Disbursed"/>
    <x v="0"/>
    <n v="100"/>
    <n v="20520"/>
    <n v="20520"/>
    <n v="20520"/>
    <n v="514546"/>
    <s v="BSD Capital, LLC dba Lendistry"/>
    <s v="330 E. Lambert Rd Suite 275"/>
    <s v="Brea"/>
    <s v="CA"/>
    <n v="92821"/>
    <x v="0"/>
    <x v="0"/>
    <x v="0"/>
    <s v="Atlanta"/>
    <s v="COBB"/>
    <s v="GA"/>
    <s v="30339-1997"/>
    <s v="Brea"/>
    <s v="CA"/>
    <d v="2021-05-29T00:00:00"/>
    <n v="514546"/>
    <x v="1"/>
    <s v="NA"/>
    <s v="NA"/>
  </r>
  <r>
    <x v="719"/>
    <x v="308"/>
    <s v="GA"/>
    <s v="4181 Kensington Cv"/>
    <s v="College Park"/>
    <s v="30349-2592"/>
    <x v="2"/>
    <n v="2320"/>
    <x v="0"/>
    <x v="3"/>
    <x v="15"/>
    <x v="0"/>
    <n v="9567339004"/>
    <n v="405"/>
    <s v="PPP"/>
    <s v="Active Un-Disbursed"/>
    <x v="0"/>
    <n v="100"/>
    <n v="16307"/>
    <n v="16307"/>
    <n v="16307"/>
    <n v="514546"/>
    <s v="BSD Capital, LLC dba Lendistry"/>
    <s v="330 E. Lambert Rd Suite 275"/>
    <s v="Brea"/>
    <s v="CA"/>
    <n v="92821"/>
    <x v="0"/>
    <x v="0"/>
    <x v="0"/>
    <s v="College Park"/>
    <s v="FULTON"/>
    <s v="GA"/>
    <s v="30349-2592"/>
    <s v="Brea"/>
    <s v="CA"/>
    <d v="2021-05-29T00:00:00"/>
    <n v="514546"/>
    <x v="1"/>
    <s v="NA"/>
    <s v="NA"/>
  </r>
  <r>
    <x v="720"/>
    <x v="37"/>
    <s v="GA"/>
    <s v="690 Hillpine Dr NE"/>
    <s v="Atlanta"/>
    <s v="30306-3223"/>
    <x v="0"/>
    <n v="3860"/>
    <x v="0"/>
    <x v="3"/>
    <x v="15"/>
    <x v="9"/>
    <n v="916943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06-3223"/>
    <s v="Brea"/>
    <s v="CA"/>
    <d v="2021-05-29T00:00:00"/>
    <n v="514546"/>
    <x v="1"/>
    <s v="NA"/>
    <s v="NA"/>
  </r>
  <r>
    <x v="721"/>
    <x v="37"/>
    <s v="GA"/>
    <s v="115 Edgewater Dr"/>
    <s v="Temple"/>
    <s v="30179-5308"/>
    <x v="4"/>
    <n v="6220"/>
    <x v="0"/>
    <x v="3"/>
    <x v="15"/>
    <x v="1"/>
    <n v="922696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Temple"/>
    <s v="CARROLL"/>
    <s v="GA"/>
    <s v="30179-5308"/>
    <s v="Brea"/>
    <s v="CA"/>
    <d v="2021-05-29T00:00:00"/>
    <n v="514546"/>
    <x v="0"/>
    <s v="NA"/>
    <s v="NA"/>
  </r>
  <r>
    <x v="722"/>
    <x v="37"/>
    <s v="GA"/>
    <s v="46 Magnolia Ter"/>
    <s v="Monroe"/>
    <s v="30655-2674"/>
    <x v="6"/>
    <n v="2112"/>
    <x v="0"/>
    <x v="3"/>
    <x v="15"/>
    <x v="11"/>
    <n v="937760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Monroe"/>
    <s v="WALTON"/>
    <s v="GA"/>
    <s v="30655-2674"/>
    <s v="Brea"/>
    <s v="CA"/>
    <d v="2021-05-29T00:00:00"/>
    <n v="514546"/>
    <x v="0"/>
    <s v="NA"/>
    <s v="NA"/>
  </r>
  <r>
    <x v="723"/>
    <x v="309"/>
    <s v="GA"/>
    <s v="333 Spindletop Way"/>
    <s v="Stockbridge"/>
    <s v="30281-7225"/>
    <x v="5"/>
    <n v="4110"/>
    <x v="0"/>
    <x v="3"/>
    <x v="15"/>
    <x v="0"/>
    <n v="9421249009"/>
    <n v="405"/>
    <s v="PPP"/>
    <s v="Active Un-Disbursed"/>
    <x v="0"/>
    <n v="100"/>
    <n v="19700"/>
    <n v="19700"/>
    <n v="19700"/>
    <n v="514546"/>
    <s v="BSD Capital, LLC dba Lendistry"/>
    <s v="330 E. Lambert Rd Suite 275"/>
    <s v="Brea"/>
    <s v="CA"/>
    <n v="92821"/>
    <x v="0"/>
    <x v="0"/>
    <x v="0"/>
    <s v="Stockbridge"/>
    <s v="HENRY"/>
    <s v="GA"/>
    <s v="30281-7225"/>
    <s v="Brea"/>
    <s v="CA"/>
    <d v="2021-05-29T00:00:00"/>
    <n v="514546"/>
    <x v="0"/>
    <s v="NA"/>
    <s v="NA"/>
  </r>
  <r>
    <x v="724"/>
    <x v="37"/>
    <s v="GA"/>
    <s v="825 Revena Dr"/>
    <s v="Austell"/>
    <s v="30168-5920"/>
    <x v="2"/>
    <n v="2320"/>
    <x v="0"/>
    <x v="3"/>
    <x v="15"/>
    <x v="0"/>
    <n v="915518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ustell"/>
    <s v="COBB"/>
    <s v="GA"/>
    <s v="30168-5920"/>
    <s v="Brea"/>
    <s v="CA"/>
    <d v="2021-05-29T00:00:00"/>
    <n v="514546"/>
    <x v="0"/>
    <s v="NA"/>
    <s v="NA"/>
  </r>
  <r>
    <x v="725"/>
    <x v="37"/>
    <s v="GA"/>
    <s v="144 Auburn Ave"/>
    <s v="Lagrange"/>
    <s v="30241-6102"/>
    <x v="10"/>
    <n v="2110"/>
    <x v="0"/>
    <x v="3"/>
    <x v="15"/>
    <x v="1"/>
    <n v="901840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Lagrange"/>
    <s v="TROUP"/>
    <s v="GA"/>
    <s v="30241-6102"/>
    <s v="Brea"/>
    <s v="CA"/>
    <d v="2021-05-29T00:00:00"/>
    <n v="514546"/>
    <x v="0"/>
    <s v="NA"/>
    <s v="NA"/>
  </r>
  <r>
    <x v="726"/>
    <x v="42"/>
    <s v="GA"/>
    <s v="1474 Raintree Dr Apt C"/>
    <s v="Roswell"/>
    <s v="30076-2732"/>
    <x v="6"/>
    <n v="2112"/>
    <x v="0"/>
    <x v="3"/>
    <x v="15"/>
    <x v="2"/>
    <n v="9019829008"/>
    <n v="405"/>
    <s v="PPP"/>
    <s v="Active Un-Disbursed"/>
    <x v="0"/>
    <n v="100"/>
    <n v="20000"/>
    <n v="20000"/>
    <n v="20000"/>
    <n v="514546"/>
    <s v="BSD Capital, LLC dba Lendistry"/>
    <s v="330 E. Lambert Rd Suite 275"/>
    <s v="Brea"/>
    <s v="CA"/>
    <n v="92821"/>
    <x v="0"/>
    <x v="0"/>
    <x v="0"/>
    <s v="Roswell"/>
    <s v="FULTON"/>
    <s v="GA"/>
    <s v="30076-2732"/>
    <s v="Brea"/>
    <s v="CA"/>
    <d v="2021-05-29T00:00:00"/>
    <n v="514546"/>
    <x v="0"/>
    <s v="NA"/>
    <s v="NA"/>
  </r>
  <r>
    <x v="727"/>
    <x v="37"/>
    <s v="GA"/>
    <s v="2415 Saint Feagin Pl"/>
    <s v="Powder Springs"/>
    <s v="30127-5906"/>
    <x v="6"/>
    <n v="1211"/>
    <x v="0"/>
    <x v="3"/>
    <x v="15"/>
    <x v="0"/>
    <n v="971097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Powder Springs"/>
    <s v="COBB"/>
    <s v="GA"/>
    <s v="30127-5906"/>
    <s v="Brea"/>
    <s v="CA"/>
    <d v="2021-05-29T00:00:00"/>
    <n v="514546"/>
    <x v="1"/>
    <s v="NA"/>
    <s v="NA"/>
  </r>
  <r>
    <x v="728"/>
    <x v="310"/>
    <s v="GA"/>
    <s v="1922 Johnson Ferry Rd NE Apt L"/>
    <s v="Brookhaven"/>
    <s v="30319-5046"/>
    <x v="6"/>
    <n v="2112"/>
    <x v="0"/>
    <x v="3"/>
    <x v="15"/>
    <x v="2"/>
    <n v="9555369005"/>
    <n v="405"/>
    <s v="PPP"/>
    <s v="Active Un-Disbursed"/>
    <x v="0"/>
    <n v="100"/>
    <n v="20733"/>
    <n v="20733"/>
    <n v="20733"/>
    <n v="514546"/>
    <s v="BSD Capital, LLC dba Lendistry"/>
    <s v="330 E. Lambert Rd Suite 275"/>
    <s v="Brea"/>
    <s v="CA"/>
    <n v="92821"/>
    <x v="0"/>
    <x v="0"/>
    <x v="0"/>
    <s v="Brookhaven"/>
    <s v="DEKALB"/>
    <s v="GA"/>
    <s v="30319-5046"/>
    <s v="Brea"/>
    <s v="CA"/>
    <d v="2021-05-29T00:00:00"/>
    <n v="514546"/>
    <x v="1"/>
    <s v="NA"/>
    <s v="NA"/>
  </r>
  <r>
    <x v="729"/>
    <x v="37"/>
    <s v="GA"/>
    <s v="3325 Piedmont Rd NE Unit 2004"/>
    <s v="Atlanta"/>
    <s v="30305-1895"/>
    <x v="9"/>
    <n v="3998"/>
    <x v="0"/>
    <x v="3"/>
    <x v="15"/>
    <x v="9"/>
    <n v="936319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05-1895"/>
    <s v="Brea"/>
    <s v="CA"/>
    <d v="2021-05-29T00:00:00"/>
    <n v="514546"/>
    <x v="1"/>
    <s v="NA"/>
    <s v="NA"/>
  </r>
  <r>
    <x v="730"/>
    <x v="37"/>
    <s v="GA"/>
    <s v="1211 Mariners Way SE"/>
    <s v="Conyers"/>
    <s v="30013-2980"/>
    <x v="2"/>
    <n v="2330"/>
    <x v="0"/>
    <x v="3"/>
    <x v="15"/>
    <x v="7"/>
    <n v="983296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onyers"/>
    <s v="ROCKDALE"/>
    <s v="GA"/>
    <s v="30013-2980"/>
    <s v="Brea"/>
    <s v="CA"/>
    <d v="2021-05-29T00:00:00"/>
    <n v="514546"/>
    <x v="1"/>
    <s v="NA"/>
    <s v="NA"/>
  </r>
  <r>
    <x v="731"/>
    <x v="311"/>
    <s v="GA"/>
    <s v="1203 Macy ave"/>
    <s v="Perry"/>
    <n v="31069"/>
    <x v="17"/>
    <n v="8110"/>
    <x v="0"/>
    <x v="3"/>
    <x v="15"/>
    <x v="13"/>
    <n v="9604189007"/>
    <n v="405"/>
    <s v="PPP"/>
    <s v="Active Un-Disbursed"/>
    <x v="0"/>
    <n v="100"/>
    <n v="20600"/>
    <n v="20600"/>
    <n v="20600"/>
    <n v="509316"/>
    <s v="Harvest Small Business Finance, LLC"/>
    <s v="24422 Avenida de la Carlota Suite 232"/>
    <s v="Laguna Hills"/>
    <s v="CA"/>
    <n v="92653"/>
    <x v="0"/>
    <x v="0"/>
    <x v="0"/>
    <s v="Perry"/>
    <s v="HOUSTON"/>
    <s v="GA"/>
    <n v="31069"/>
    <s v="Brea"/>
    <s v="CA"/>
    <d v="2021-05-29T00:00:00"/>
    <n v="514546"/>
    <x v="1"/>
    <s v="NA"/>
    <s v="NA"/>
  </r>
  <r>
    <x v="732"/>
    <x v="312"/>
    <s v="GA"/>
    <s v="7 Walnut St"/>
    <s v="Covington"/>
    <s v="30014-3363"/>
    <x v="5"/>
    <n v="5310"/>
    <x v="0"/>
    <x v="3"/>
    <x v="15"/>
    <x v="7"/>
    <n v="9678909001"/>
    <n v="405"/>
    <s v="PPP"/>
    <s v="Active Un-Disbursed"/>
    <x v="0"/>
    <n v="100"/>
    <n v="20193"/>
    <n v="20193"/>
    <n v="20193"/>
    <n v="514546"/>
    <s v="BSD Capital, LLC dba Lendistry"/>
    <s v="330 E. Lambert Rd Suite 275"/>
    <s v="Brea"/>
    <s v="CA"/>
    <n v="92821"/>
    <x v="1"/>
    <x v="0"/>
    <x v="0"/>
    <s v="Covington"/>
    <s v="NEWTON"/>
    <s v="GA"/>
    <s v="30014-3363"/>
    <s v="Brea"/>
    <s v="CA"/>
    <d v="2021-05-29T00:00:00"/>
    <n v="514546"/>
    <x v="0"/>
    <s v="NA"/>
    <s v="NA"/>
  </r>
  <r>
    <x v="733"/>
    <x v="313"/>
    <s v="GA"/>
    <s v="1913 Ascot Ter NW"/>
    <s v="Acworth"/>
    <s v="30102-7982"/>
    <x v="5"/>
    <n v="4210"/>
    <x v="0"/>
    <x v="3"/>
    <x v="15"/>
    <x v="6"/>
    <n v="9165849001"/>
    <n v="405"/>
    <s v="PPP"/>
    <s v="Active Un-Disbursed"/>
    <x v="0"/>
    <n v="100"/>
    <n v="10572"/>
    <n v="10572"/>
    <n v="10572"/>
    <n v="514546"/>
    <s v="BSD Capital, LLC dba Lendistry"/>
    <s v="330 E. Lambert Rd Suite 275"/>
    <s v="Brea"/>
    <s v="CA"/>
    <n v="92821"/>
    <x v="0"/>
    <x v="0"/>
    <x v="0"/>
    <s v="Acworth"/>
    <s v="COBB"/>
    <s v="GA"/>
    <s v="30102-7982"/>
    <s v="Brea"/>
    <s v="CA"/>
    <d v="2021-05-29T00:00:00"/>
    <n v="514546"/>
    <x v="1"/>
    <s v="NA"/>
    <s v="NA"/>
  </r>
  <r>
    <x v="734"/>
    <x v="42"/>
    <s v="GA"/>
    <s v="185 RIDGE VIEW DRIVEnull 185 RIDGE VIEW DRIVEnull"/>
    <s v="ATHENS"/>
    <n v="30606"/>
    <x v="1"/>
    <n v="1720"/>
    <x v="0"/>
    <x v="3"/>
    <x v="13"/>
    <x v="11"/>
    <n v="9649039001"/>
    <n v="405"/>
    <s v="PPP"/>
    <s v="Active Un-Disbursed"/>
    <x v="0"/>
    <n v="100"/>
    <n v="20000"/>
    <n v="20000"/>
    <n v="20000"/>
    <n v="71432"/>
    <s v="Texas National Bank"/>
    <s v="201 S Texas Ave"/>
    <s v="MERCEDES"/>
    <s v="TX"/>
    <s v="78570-3123"/>
    <x v="0"/>
    <x v="0"/>
    <x v="0"/>
    <s v="ATHENS"/>
    <s v="CLARKE"/>
    <s v="GA"/>
    <n v="30606"/>
    <s v="MERCEDES"/>
    <s v="TX"/>
    <d v="2021-05-29T00:00:00"/>
    <n v="71432"/>
    <x v="1"/>
    <s v="NA"/>
    <s v="NA"/>
  </r>
  <r>
    <x v="735"/>
    <x v="37"/>
    <s v="GA"/>
    <s v="1010 Broad St"/>
    <s v="Augusta"/>
    <s v="30901-1120"/>
    <x v="2"/>
    <n v="2511"/>
    <x v="0"/>
    <x v="3"/>
    <x v="15"/>
    <x v="10"/>
    <n v="923845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ugusta"/>
    <s v="RICHMOND"/>
    <s v="GA"/>
    <s v="30901-1120"/>
    <s v="Brea"/>
    <s v="CA"/>
    <d v="2021-05-29T00:00:00"/>
    <n v="514546"/>
    <x v="0"/>
    <s v="NA"/>
    <s v="NA"/>
  </r>
  <r>
    <x v="736"/>
    <x v="37"/>
    <s v="GA"/>
    <s v="3990 Maple crest ct Winston"/>
    <s v="Winston"/>
    <n v="30187"/>
    <x v="4"/>
    <n v="8320"/>
    <x v="0"/>
    <x v="3"/>
    <x v="15"/>
    <x v="0"/>
    <n v="902707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Winston"/>
    <s v="DOUGLAS"/>
    <s v="GA"/>
    <n v="30187"/>
    <s v="Brea"/>
    <s v="CA"/>
    <d v="2021-05-29T00:00:00"/>
    <n v="514546"/>
    <x v="1"/>
    <s v="NA"/>
    <s v="NA"/>
  </r>
  <r>
    <x v="737"/>
    <x v="37"/>
    <s v="GA"/>
    <s v="3065 Raven Trce"/>
    <s v="Fairburn"/>
    <s v="30213-4410"/>
    <x v="4"/>
    <n v="8310"/>
    <x v="0"/>
    <x v="3"/>
    <x v="15"/>
    <x v="0"/>
    <n v="932351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Fairburn"/>
    <s v="FULTON"/>
    <s v="GA"/>
    <s v="30213-4410"/>
    <s v="Brea"/>
    <s v="CA"/>
    <d v="2021-05-29T00:00:00"/>
    <n v="514546"/>
    <x v="1"/>
    <s v="NA"/>
    <s v="NA"/>
  </r>
  <r>
    <x v="738"/>
    <x v="219"/>
    <s v="GA"/>
    <s v="127B oak ride rd"/>
    <s v="Jackson"/>
    <n v="30233"/>
    <x v="6"/>
    <n v="2111"/>
    <x v="0"/>
    <x v="3"/>
    <x v="15"/>
    <x v="13"/>
    <n v="9764559010"/>
    <n v="405"/>
    <s v="PPP"/>
    <s v="Active Un-Disbursed"/>
    <x v="0"/>
    <n v="100"/>
    <n v="20717"/>
    <n v="20717"/>
    <n v="20717"/>
    <n v="514546"/>
    <s v="BSD Capital, LLC dba Lendistry"/>
    <s v="330 E. Lambert Rd Suite 275"/>
    <s v="Brea"/>
    <s v="CA"/>
    <n v="92821"/>
    <x v="1"/>
    <x v="0"/>
    <x v="0"/>
    <s v="Jackson"/>
    <s v="BUTTS"/>
    <s v="GA"/>
    <n v="30233"/>
    <s v="Brea"/>
    <s v="CA"/>
    <d v="2021-05-29T00:00:00"/>
    <n v="514546"/>
    <x v="0"/>
    <s v="NA"/>
    <s v="NA"/>
  </r>
  <r>
    <x v="739"/>
    <x v="314"/>
    <s v="GA"/>
    <s v="815 Piedmont Woods Cir"/>
    <s v="Barnesville"/>
    <s v="30204-1834"/>
    <x v="1"/>
    <n v="1720"/>
    <x v="0"/>
    <x v="3"/>
    <x v="15"/>
    <x v="1"/>
    <n v="9657649007"/>
    <n v="405"/>
    <s v="PPP"/>
    <s v="Active Un-Disbursed"/>
    <x v="0"/>
    <n v="100"/>
    <n v="20135"/>
    <n v="20135"/>
    <n v="20135"/>
    <n v="514546"/>
    <s v="BSD Capital, LLC dba Lendistry"/>
    <s v="330 E. Lambert Rd Suite 275"/>
    <s v="Brea"/>
    <s v="CA"/>
    <n v="92821"/>
    <x v="1"/>
    <x v="0"/>
    <x v="0"/>
    <s v="Barnesville"/>
    <s v="LAMAR"/>
    <s v="GA"/>
    <s v="30204-1834"/>
    <s v="Brea"/>
    <s v="CA"/>
    <d v="2021-05-29T00:00:00"/>
    <n v="514546"/>
    <x v="0"/>
    <s v="NA"/>
    <s v="NA"/>
  </r>
  <r>
    <x v="740"/>
    <x v="271"/>
    <s v="GA"/>
    <s v="22 Bouldercrest Ln SE Apt F"/>
    <s v="Atlanta"/>
    <s v="30316-5089"/>
    <x v="6"/>
    <n v="2990"/>
    <x v="0"/>
    <x v="3"/>
    <x v="15"/>
    <x v="9"/>
    <n v="9172879008"/>
    <n v="405"/>
    <s v="PPP"/>
    <s v="Active Un-Disbursed"/>
    <x v="0"/>
    <n v="100"/>
    <n v="19166"/>
    <n v="19166"/>
    <n v="19166"/>
    <n v="514546"/>
    <s v="BSD Capital, LLC dba Lendistry"/>
    <s v="330 E. Lambert Rd Suite 275"/>
    <s v="Brea"/>
    <s v="CA"/>
    <n v="92821"/>
    <x v="0"/>
    <x v="0"/>
    <x v="0"/>
    <s v="Atlanta"/>
    <s v="DEKALB"/>
    <s v="GA"/>
    <s v="30316-5089"/>
    <s v="Brea"/>
    <s v="CA"/>
    <d v="2021-05-29T00:00:00"/>
    <n v="514546"/>
    <x v="0"/>
    <s v="NA"/>
    <s v="NA"/>
  </r>
  <r>
    <x v="741"/>
    <x v="315"/>
    <s v="GA"/>
    <s v="1820 Water Pl SE Ste 255"/>
    <s v="Atlanta"/>
    <s v="30339-2287"/>
    <x v="12"/>
    <n v="1613"/>
    <x v="11"/>
    <x v="3"/>
    <x v="25"/>
    <x v="6"/>
    <n v="9656259006"/>
    <n v="405"/>
    <s v="PPS"/>
    <s v="Active Un-Disbursed"/>
    <x v="0"/>
    <n v="100"/>
    <n v="20833.330000000002"/>
    <n v="8732.14"/>
    <n v="8732.14"/>
    <n v="94806"/>
    <s v="Credit Union of Atlanta"/>
    <s v="670 Metropolitan Pkwy SW"/>
    <s v="Atlanta"/>
    <s v="GA"/>
    <s v="30310-2058"/>
    <x v="0"/>
    <x v="0"/>
    <x v="0"/>
    <s v="Atlanta"/>
    <s v="COBB"/>
    <s v="GA"/>
    <s v="30339-2287"/>
    <s v="Atlanta"/>
    <s v="GA"/>
    <d v="2021-05-29T00:00:00"/>
    <n v="94806"/>
    <x v="1"/>
    <s v="NA"/>
    <s v="NA"/>
  </r>
  <r>
    <x v="742"/>
    <x v="303"/>
    <s v="GA"/>
    <s v="3383 Waggoner Trl"/>
    <s v="Rex"/>
    <s v="30273-5214"/>
    <x v="6"/>
    <n v="2112"/>
    <x v="0"/>
    <x v="3"/>
    <x v="15"/>
    <x v="9"/>
    <n v="9306989002"/>
    <n v="405"/>
    <s v="PPP"/>
    <s v="Active Un-Disbursed"/>
    <x v="0"/>
    <n v="100"/>
    <n v="20798"/>
    <n v="20798"/>
    <n v="20798"/>
    <n v="514546"/>
    <s v="BSD Capital, LLC dba Lendistry"/>
    <s v="330 E. Lambert Rd Suite 275"/>
    <s v="Brea"/>
    <s v="CA"/>
    <n v="92821"/>
    <x v="0"/>
    <x v="0"/>
    <x v="0"/>
    <s v="Rex"/>
    <s v="CLAYTON"/>
    <s v="GA"/>
    <s v="30273-5214"/>
    <s v="Brea"/>
    <s v="CA"/>
    <d v="2021-05-29T00:00:00"/>
    <n v="514546"/>
    <x v="1"/>
    <s v="NA"/>
    <s v="NA"/>
  </r>
  <r>
    <x v="743"/>
    <x v="316"/>
    <s v="GA"/>
    <s v="6666 Princeton Park Trl"/>
    <s v="Lithonia"/>
    <s v="30058-7028"/>
    <x v="18"/>
    <n v="1710"/>
    <x v="0"/>
    <x v="3"/>
    <x v="15"/>
    <x v="7"/>
    <n v="9501959010"/>
    <n v="405"/>
    <s v="PPP"/>
    <s v="Active Un-Disbursed"/>
    <x v="0"/>
    <n v="100"/>
    <n v="20515"/>
    <n v="20515"/>
    <n v="20515"/>
    <n v="514546"/>
    <s v="BSD Capital, LLC dba Lendistry"/>
    <s v="330 E. Lambert Rd Suite 275"/>
    <s v="Brea"/>
    <s v="CA"/>
    <n v="92821"/>
    <x v="0"/>
    <x v="0"/>
    <x v="0"/>
    <s v="Lithonia"/>
    <s v="DEKALB"/>
    <s v="GA"/>
    <s v="30058-7028"/>
    <s v="Brea"/>
    <s v="CA"/>
    <d v="2021-05-29T00:00:00"/>
    <n v="514546"/>
    <x v="0"/>
    <s v="NA"/>
    <s v="NA"/>
  </r>
  <r>
    <x v="744"/>
    <x v="317"/>
    <s v="GA"/>
    <s v="505 W 23rd Ave Apt B"/>
    <s v="Cordele"/>
    <s v="31015-6925"/>
    <x v="13"/>
    <n v="4410"/>
    <x v="0"/>
    <x v="3"/>
    <x v="15"/>
    <x v="5"/>
    <n v="9176439002"/>
    <n v="405"/>
    <s v="PPP"/>
    <s v="Active Un-Disbursed"/>
    <x v="0"/>
    <n v="100"/>
    <n v="18468"/>
    <n v="18468"/>
    <n v="18468"/>
    <n v="514546"/>
    <s v="BSD Capital, LLC dba Lendistry"/>
    <s v="330 E. Lambert Rd Suite 275"/>
    <s v="Brea"/>
    <s v="CA"/>
    <n v="92821"/>
    <x v="1"/>
    <x v="0"/>
    <x v="0"/>
    <s v="Cordele"/>
    <s v="CRISP"/>
    <s v="GA"/>
    <s v="31015-6925"/>
    <s v="Brea"/>
    <s v="CA"/>
    <d v="2021-05-29T00:00:00"/>
    <n v="514546"/>
    <x v="1"/>
    <s v="NA"/>
    <s v="NA"/>
  </r>
  <r>
    <x v="745"/>
    <x v="37"/>
    <s v="GA"/>
    <s v="7552 Winderemere Park"/>
    <s v="Riverdale"/>
    <s v="30274-3523"/>
    <x v="12"/>
    <n v="1618"/>
    <x v="0"/>
    <x v="3"/>
    <x v="15"/>
    <x v="0"/>
    <n v="945997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Riverdale"/>
    <s v="CLAYTON"/>
    <s v="GA"/>
    <s v="30274-3523"/>
    <s v="Brea"/>
    <s v="CA"/>
    <d v="2021-05-29T00:00:00"/>
    <n v="514546"/>
    <x v="0"/>
    <s v="NA"/>
    <s v="NA"/>
  </r>
  <r>
    <x v="746"/>
    <x v="37"/>
    <s v="GA"/>
    <s v="1308 Forrest Ave"/>
    <s v="Lagrange"/>
    <s v="30240-4955"/>
    <x v="17"/>
    <n v="8120"/>
    <x v="0"/>
    <x v="3"/>
    <x v="15"/>
    <x v="1"/>
    <n v="969276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Lagrange"/>
    <s v="TROUP"/>
    <s v="GA"/>
    <s v="30240-4955"/>
    <s v="Brea"/>
    <s v="CA"/>
    <d v="2021-05-29T00:00:00"/>
    <n v="514546"/>
    <x v="1"/>
    <s v="NA"/>
    <s v="NA"/>
  </r>
  <r>
    <x v="747"/>
    <x v="72"/>
    <s v="GA"/>
    <s v="1760 Tessa Ct"/>
    <s v="Lawrenceville"/>
    <s v="30043-5518"/>
    <x v="2"/>
    <n v="2320"/>
    <x v="0"/>
    <x v="3"/>
    <x v="15"/>
    <x v="3"/>
    <n v="9042469005"/>
    <n v="405"/>
    <s v="PPP"/>
    <s v="Active Un-Disbursed"/>
    <x v="0"/>
    <n v="100"/>
    <n v="20052"/>
    <n v="20052"/>
    <n v="20052"/>
    <n v="509316"/>
    <s v="Harvest Small Business Finance, LLC"/>
    <s v="24422 Avenida de la Carlota Suite 232"/>
    <s v="Laguna Hills"/>
    <s v="CA"/>
    <n v="92653"/>
    <x v="0"/>
    <x v="0"/>
    <x v="0"/>
    <s v="Lawrenceville"/>
    <s v="GWINNETT"/>
    <s v="GA"/>
    <s v="30043-5518"/>
    <s v="Brea"/>
    <s v="CA"/>
    <d v="2021-05-29T00:00:00"/>
    <n v="514546"/>
    <x v="1"/>
    <s v="NA"/>
    <s v="NA"/>
  </r>
  <r>
    <x v="748"/>
    <x v="318"/>
    <s v="GA"/>
    <s v="417 Barton Dr Apt B5"/>
    <s v="Forest Park"/>
    <s v="30297-1781"/>
    <x v="5"/>
    <n v="5310"/>
    <x v="0"/>
    <x v="3"/>
    <x v="15"/>
    <x v="9"/>
    <n v="9170839003"/>
    <n v="405"/>
    <s v="PPP"/>
    <s v="Active Un-Disbursed"/>
    <x v="0"/>
    <n v="100"/>
    <n v="12947"/>
    <n v="12947"/>
    <n v="12947"/>
    <n v="514546"/>
    <s v="BSD Capital, LLC dba Lendistry"/>
    <s v="330 E. Lambert Rd Suite 275"/>
    <s v="Brea"/>
    <s v="CA"/>
    <n v="92821"/>
    <x v="0"/>
    <x v="0"/>
    <x v="0"/>
    <s v="Forest Park"/>
    <s v="CLAYTON"/>
    <s v="GA"/>
    <s v="30297-1781"/>
    <s v="Brea"/>
    <s v="CA"/>
    <d v="2021-05-29T00:00:00"/>
    <n v="514546"/>
    <x v="0"/>
    <s v="NA"/>
    <s v="NA"/>
  </r>
  <r>
    <x v="749"/>
    <x v="37"/>
    <s v="GA"/>
    <s v="4254 Millside Walk SE"/>
    <s v="Smyrna"/>
    <s v="30080-6395"/>
    <x v="9"/>
    <n v="3998"/>
    <x v="0"/>
    <x v="3"/>
    <x v="15"/>
    <x v="6"/>
    <n v="906915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myrna"/>
    <s v="COBB"/>
    <s v="GA"/>
    <s v="30080-6395"/>
    <s v="Brea"/>
    <s v="CA"/>
    <d v="2021-05-29T00:00:00"/>
    <n v="514546"/>
    <x v="1"/>
    <s v="NA"/>
    <s v="NA"/>
  </r>
  <r>
    <x v="750"/>
    <x v="319"/>
    <s v="GA"/>
    <s v="520 Brett St"/>
    <s v="Vienna"/>
    <s v="31092-0901"/>
    <x v="4"/>
    <n v="8330"/>
    <x v="0"/>
    <x v="3"/>
    <x v="15"/>
    <x v="5"/>
    <n v="9659659003"/>
    <n v="405"/>
    <s v="PPP"/>
    <s v="Active Un-Disbursed"/>
    <x v="0"/>
    <n v="100"/>
    <n v="19010"/>
    <n v="19010"/>
    <n v="19010"/>
    <n v="514546"/>
    <s v="BSD Capital, LLC dba Lendistry"/>
    <s v="330 E. Lambert Rd Suite 275"/>
    <s v="Brea"/>
    <s v="CA"/>
    <n v="92821"/>
    <x v="1"/>
    <x v="0"/>
    <x v="0"/>
    <s v="Vienna"/>
    <s v="DOOLY"/>
    <s v="GA"/>
    <s v="31092-0901"/>
    <s v="Brea"/>
    <s v="CA"/>
    <d v="2021-05-29T00:00:00"/>
    <n v="514546"/>
    <x v="1"/>
    <s v="NA"/>
    <s v="NA"/>
  </r>
  <r>
    <x v="751"/>
    <x v="320"/>
    <s v="GA"/>
    <s v="6826 Ridgewood Ln"/>
    <s v="Riverdale"/>
    <s v="30296-2268"/>
    <x v="9"/>
    <n v="3998"/>
    <x v="0"/>
    <x v="3"/>
    <x v="0"/>
    <x v="0"/>
    <n v="9466469009"/>
    <n v="405"/>
    <s v="PPP"/>
    <s v="Active Un-Disbursed"/>
    <x v="0"/>
    <n v="100"/>
    <n v="13540"/>
    <n v="13540"/>
    <n v="13540"/>
    <n v="188361"/>
    <s v="Prestamos CDFI, LLC"/>
    <s v="1024 East Buckeye Road Suite 270"/>
    <s v="Phoenix"/>
    <s v="AZ"/>
    <n v="85034"/>
    <x v="0"/>
    <x v="0"/>
    <x v="0"/>
    <s v="Riverdale"/>
    <s v="CLAYTON"/>
    <s v="GA"/>
    <s v="30296-2268"/>
    <s v="Phoenix"/>
    <s v="AZ"/>
    <d v="2021-05-29T00:00:00"/>
    <n v="188361"/>
    <x v="1"/>
    <s v="NA"/>
    <s v="NA"/>
  </r>
  <r>
    <x v="752"/>
    <x v="37"/>
    <s v="GA"/>
    <s v="459 Back Valley Rd"/>
    <s v="Lyerly"/>
    <s v="30730-4545"/>
    <x v="1"/>
    <n v="1110"/>
    <x v="0"/>
    <x v="3"/>
    <x v="15"/>
    <x v="4"/>
    <n v="914193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Lyerly"/>
    <s v="CHATTOOGA"/>
    <s v="GA"/>
    <s v="30730-4545"/>
    <s v="Brea"/>
    <s v="CA"/>
    <d v="2021-05-29T00:00:00"/>
    <n v="514546"/>
    <x v="1"/>
    <s v="NA"/>
    <s v="NA"/>
  </r>
  <r>
    <x v="753"/>
    <x v="37"/>
    <s v="GA"/>
    <s v="1370 Lakeboat Way SW"/>
    <s v="Atlanta"/>
    <s v="30331-8935"/>
    <x v="12"/>
    <n v="1990"/>
    <x v="0"/>
    <x v="3"/>
    <x v="15"/>
    <x v="9"/>
    <n v="936870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31-8935"/>
    <s v="Brea"/>
    <s v="CA"/>
    <d v="2021-05-29T00:00:00"/>
    <n v="514546"/>
    <x v="1"/>
    <s v="NA"/>
    <s v="NA"/>
  </r>
  <r>
    <x v="754"/>
    <x v="37"/>
    <s v="GA"/>
    <s v="8121 Tupelo Trl"/>
    <s v="Jonesboro"/>
    <s v="30236-3959"/>
    <x v="4"/>
    <n v="8320"/>
    <x v="0"/>
    <x v="3"/>
    <x v="15"/>
    <x v="0"/>
    <n v="969534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Jonesboro"/>
    <s v="CLAYTON"/>
    <s v="GA"/>
    <s v="30236-3959"/>
    <s v="Brea"/>
    <s v="CA"/>
    <d v="2021-05-29T00:00:00"/>
    <n v="514546"/>
    <x v="1"/>
    <s v="NA"/>
    <s v="NA"/>
  </r>
  <r>
    <x v="755"/>
    <x v="321"/>
    <s v="GA"/>
    <s v="3868 Saddlecreek Dr"/>
    <s v="Douglasville"/>
    <s v="30135-7215"/>
    <x v="15"/>
    <n v="1310"/>
    <x v="0"/>
    <x v="3"/>
    <x v="15"/>
    <x v="0"/>
    <n v="9825349000"/>
    <n v="405"/>
    <s v="PPP"/>
    <s v="Active Un-Disbursed"/>
    <x v="0"/>
    <n v="100"/>
    <n v="20143"/>
    <n v="20143"/>
    <n v="20143"/>
    <n v="514546"/>
    <s v="BSD Capital, LLC dba Lendistry"/>
    <s v="330 E. Lambert Rd Suite 275"/>
    <s v="Brea"/>
    <s v="CA"/>
    <n v="92821"/>
    <x v="0"/>
    <x v="0"/>
    <x v="0"/>
    <s v="Douglasville"/>
    <s v="DOUGLAS"/>
    <s v="GA"/>
    <s v="30135-7215"/>
    <s v="Brea"/>
    <s v="CA"/>
    <d v="2021-05-29T00:00:00"/>
    <n v="514546"/>
    <x v="1"/>
    <s v="NA"/>
    <s v="NA"/>
  </r>
  <r>
    <x v="756"/>
    <x v="95"/>
    <s v="GA"/>
    <s v="2205 Summit Creek Dr # 2205"/>
    <s v="Stone Mountain"/>
    <s v="30083-6421"/>
    <x v="5"/>
    <n v="5310"/>
    <x v="0"/>
    <x v="3"/>
    <x v="15"/>
    <x v="7"/>
    <n v="9587299002"/>
    <n v="405"/>
    <s v="PPP"/>
    <s v="Active Un-Disbursed"/>
    <x v="0"/>
    <n v="100"/>
    <n v="9375"/>
    <n v="9375"/>
    <n v="9375"/>
    <n v="509316"/>
    <s v="Harvest Small Business Finance, LLC"/>
    <s v="24422 Avenida de la Carlota Suite 232"/>
    <s v="Laguna Hills"/>
    <s v="CA"/>
    <n v="92653"/>
    <x v="0"/>
    <x v="0"/>
    <x v="0"/>
    <s v="Stone Mountain"/>
    <s v="DEKALB"/>
    <s v="GA"/>
    <s v="30083-6421"/>
    <s v="Brea"/>
    <s v="CA"/>
    <d v="2021-05-29T00:00:00"/>
    <n v="514546"/>
    <x v="0"/>
    <s v="NA"/>
    <s v="NA"/>
  </r>
  <r>
    <x v="757"/>
    <x v="37"/>
    <s v="GA"/>
    <s v="2522 Callier Springs Rd SE Apt 419"/>
    <s v="Rome"/>
    <s v="30161-7278"/>
    <x v="17"/>
    <n v="6120"/>
    <x v="0"/>
    <x v="3"/>
    <x v="15"/>
    <x v="4"/>
    <n v="916568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Rome"/>
    <s v="FLOYD"/>
    <s v="GA"/>
    <s v="30161-7278"/>
    <s v="Brea"/>
    <s v="CA"/>
    <d v="2021-05-29T00:00:00"/>
    <n v="514546"/>
    <x v="1"/>
    <s v="NA"/>
    <s v="NA"/>
  </r>
  <r>
    <x v="758"/>
    <x v="37"/>
    <s v="GA"/>
    <s v="220 Millstone Dr"/>
    <s v="Hampton"/>
    <s v="30228-4810"/>
    <x v="1"/>
    <n v="1720"/>
    <x v="0"/>
    <x v="3"/>
    <x v="15"/>
    <x v="1"/>
    <n v="917880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Hampton"/>
    <s v="HENRY"/>
    <s v="GA"/>
    <s v="30228-4810"/>
    <s v="Brea"/>
    <s v="CA"/>
    <d v="2021-05-29T00:00:00"/>
    <n v="514546"/>
    <x v="0"/>
    <s v="NA"/>
    <s v="NA"/>
  </r>
  <r>
    <x v="759"/>
    <x v="37"/>
    <s v="GA"/>
    <s v="439 Oakland Ave SE"/>
    <s v="Atlanta"/>
    <s v="30312-3212"/>
    <x v="0"/>
    <n v="3860"/>
    <x v="0"/>
    <x v="3"/>
    <x v="15"/>
    <x v="9"/>
    <n v="968425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2-3212"/>
    <s v="Brea"/>
    <s v="CA"/>
    <d v="2021-05-29T00:00:00"/>
    <n v="514546"/>
    <x v="1"/>
    <s v="NA"/>
    <s v="NA"/>
  </r>
  <r>
    <x v="760"/>
    <x v="322"/>
    <s v="GA"/>
    <s v="700 Fourth St Apt B145"/>
    <s v="Athens"/>
    <s v="30601-4444"/>
    <x v="6"/>
    <n v="1118"/>
    <x v="0"/>
    <x v="3"/>
    <x v="15"/>
    <x v="12"/>
    <n v="9179609000"/>
    <n v="405"/>
    <s v="PPP"/>
    <s v="Active Un-Disbursed"/>
    <x v="0"/>
    <n v="100"/>
    <n v="20386"/>
    <n v="20386"/>
    <n v="20386"/>
    <n v="514546"/>
    <s v="BSD Capital, LLC dba Lendistry"/>
    <s v="330 E. Lambert Rd Suite 275"/>
    <s v="Brea"/>
    <s v="CA"/>
    <n v="92821"/>
    <x v="0"/>
    <x v="0"/>
    <x v="0"/>
    <s v="Athens"/>
    <s v="CLARKE"/>
    <s v="GA"/>
    <s v="30601-4444"/>
    <s v="Brea"/>
    <s v="CA"/>
    <d v="2021-05-29T00:00:00"/>
    <n v="514546"/>
    <x v="0"/>
    <s v="NA"/>
    <s v="NA"/>
  </r>
  <r>
    <x v="761"/>
    <x v="42"/>
    <s v="GA"/>
    <s v="649 Walton St"/>
    <s v="Thomaston"/>
    <s v="30286-7227"/>
    <x v="11"/>
    <n v="2294"/>
    <x v="0"/>
    <x v="3"/>
    <x v="15"/>
    <x v="1"/>
    <n v="9497149010"/>
    <n v="405"/>
    <s v="PPP"/>
    <s v="Active Un-Disbursed"/>
    <x v="0"/>
    <n v="100"/>
    <n v="20000"/>
    <n v="20000"/>
    <n v="20000"/>
    <n v="514546"/>
    <s v="BSD Capital, LLC dba Lendistry"/>
    <s v="330 E. Lambert Rd Suite 275"/>
    <s v="Brea"/>
    <s v="CA"/>
    <n v="92821"/>
    <x v="1"/>
    <x v="0"/>
    <x v="0"/>
    <s v="Thomaston"/>
    <s v="UPSON"/>
    <s v="GA"/>
    <s v="30286-7227"/>
    <s v="Brea"/>
    <s v="CA"/>
    <d v="2021-05-29T00:00:00"/>
    <n v="514546"/>
    <x v="1"/>
    <s v="NA"/>
    <s v="NA"/>
  </r>
  <r>
    <x v="762"/>
    <x v="37"/>
    <s v="GA"/>
    <s v="4655 Illini Dr"/>
    <s v="Columbus"/>
    <s v="31907-6613"/>
    <x v="6"/>
    <n v="2990"/>
    <x v="0"/>
    <x v="3"/>
    <x v="15"/>
    <x v="5"/>
    <n v="954070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7-6613"/>
    <s v="Brea"/>
    <s v="CA"/>
    <d v="2021-05-29T00:00:00"/>
    <n v="514546"/>
    <x v="1"/>
    <s v="NA"/>
    <s v="NA"/>
  </r>
  <r>
    <x v="763"/>
    <x v="112"/>
    <s v="GA"/>
    <s v="173 Bryant Rd"/>
    <s v="Homerville"/>
    <s v="31634-6103"/>
    <x v="18"/>
    <n v="1691"/>
    <x v="0"/>
    <x v="3"/>
    <x v="15"/>
    <x v="8"/>
    <n v="9622359003"/>
    <n v="405"/>
    <s v="PPP"/>
    <s v="Active Un-Disbursed"/>
    <x v="0"/>
    <n v="100"/>
    <n v="20002"/>
    <n v="20002"/>
    <n v="20002"/>
    <n v="514546"/>
    <s v="BSD Capital, LLC dba Lendistry"/>
    <s v="330 E. Lambert Rd Suite 275"/>
    <s v="Brea"/>
    <s v="CA"/>
    <n v="92821"/>
    <x v="1"/>
    <x v="0"/>
    <x v="0"/>
    <s v="Homerville"/>
    <s v="CLINCH"/>
    <s v="GA"/>
    <s v="31634-6103"/>
    <s v="Brea"/>
    <s v="CA"/>
    <d v="2021-05-29T00:00:00"/>
    <n v="514546"/>
    <x v="1"/>
    <s v="NA"/>
    <s v="NA"/>
  </r>
  <r>
    <x v="764"/>
    <x v="323"/>
    <s v="GA"/>
    <s v="1605 Cambridge Dr"/>
    <s v="Macon"/>
    <s v="31206-3307"/>
    <x v="5"/>
    <n v="5310"/>
    <x v="0"/>
    <x v="3"/>
    <x v="15"/>
    <x v="5"/>
    <n v="9445599003"/>
    <n v="405"/>
    <s v="PPP"/>
    <s v="Active Un-Disbursed"/>
    <x v="0"/>
    <n v="100"/>
    <n v="14791"/>
    <n v="14791"/>
    <n v="14791"/>
    <n v="509316"/>
    <s v="Harvest Small Business Finance, LLC"/>
    <s v="24422 Avenida de la Carlota Suite 232"/>
    <s v="Laguna Hills"/>
    <s v="CA"/>
    <n v="92653"/>
    <x v="0"/>
    <x v="0"/>
    <x v="0"/>
    <s v="Macon"/>
    <s v="BIBB"/>
    <s v="GA"/>
    <s v="31206-3307"/>
    <s v="Brea"/>
    <s v="CA"/>
    <d v="2021-05-29T00:00:00"/>
    <n v="514546"/>
    <x v="0"/>
    <s v="NA"/>
    <s v="NA"/>
  </r>
  <r>
    <x v="765"/>
    <x v="37"/>
    <s v="GA"/>
    <s v="4648 Greenbriar Trl SW"/>
    <s v="Atlanta"/>
    <s v="30331-6806"/>
    <x v="12"/>
    <n v="1330"/>
    <x v="0"/>
    <x v="3"/>
    <x v="15"/>
    <x v="9"/>
    <n v="939707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31-6806"/>
    <s v="Brea"/>
    <s v="CA"/>
    <d v="2021-05-29T00:00:00"/>
    <n v="514546"/>
    <x v="1"/>
    <s v="NA"/>
    <s v="NA"/>
  </r>
  <r>
    <x v="766"/>
    <x v="98"/>
    <s v="GA"/>
    <s v="5210 Erin Rd SW"/>
    <s v="Atlanta"/>
    <s v="30331-7815"/>
    <x v="6"/>
    <n v="2112"/>
    <x v="0"/>
    <x v="3"/>
    <x v="15"/>
    <x v="9"/>
    <n v="9807419004"/>
    <n v="405"/>
    <s v="PPP"/>
    <s v="Active Un-Disbursed"/>
    <x v="0"/>
    <n v="100"/>
    <n v="19791"/>
    <n v="19791"/>
    <n v="19791"/>
    <n v="514546"/>
    <s v="BSD Capital, LLC dba Lendistry"/>
    <s v="330 E. Lambert Rd Suite 275"/>
    <s v="Brea"/>
    <s v="CA"/>
    <n v="92821"/>
    <x v="0"/>
    <x v="0"/>
    <x v="0"/>
    <s v="Atlanta"/>
    <s v="FULTON"/>
    <s v="GA"/>
    <s v="30331-7815"/>
    <s v="Brea"/>
    <s v="CA"/>
    <d v="2021-05-29T00:00:00"/>
    <n v="514546"/>
    <x v="1"/>
    <s v="NA"/>
    <s v="NA"/>
  </r>
  <r>
    <x v="767"/>
    <x v="37"/>
    <s v="GA"/>
    <s v="8679 Walworth Ct"/>
    <s v="Jonesboro"/>
    <s v="30238-7033"/>
    <x v="15"/>
    <n v="1410"/>
    <x v="0"/>
    <x v="3"/>
    <x v="15"/>
    <x v="0"/>
    <n v="955906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Jonesboro"/>
    <s v="CLAYTON"/>
    <s v="GA"/>
    <s v="30238-7033"/>
    <s v="Brea"/>
    <s v="CA"/>
    <d v="2021-05-29T00:00:00"/>
    <n v="514546"/>
    <x v="0"/>
    <s v="NA"/>
    <s v="NA"/>
  </r>
  <r>
    <x v="768"/>
    <x v="118"/>
    <s v="GA"/>
    <s v="1890 Myrtle Dr SW Apt 406"/>
    <s v="Atlanta"/>
    <s v="30311-4954"/>
    <x v="6"/>
    <n v="2112"/>
    <x v="0"/>
    <x v="3"/>
    <x v="15"/>
    <x v="9"/>
    <n v="9210409009"/>
    <n v="405"/>
    <s v="PPP"/>
    <s v="Active Un-Disbursed"/>
    <x v="0"/>
    <n v="100"/>
    <n v="20687"/>
    <n v="20687"/>
    <n v="20687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11-4954"/>
    <s v="Brea"/>
    <s v="CA"/>
    <d v="2021-05-29T00:00:00"/>
    <n v="514546"/>
    <x v="0"/>
    <s v="NA"/>
    <s v="NA"/>
  </r>
  <r>
    <x v="769"/>
    <x v="324"/>
    <s v="GA"/>
    <s v="5525 Rolling Mist Ct"/>
    <s v="Flowery Branch"/>
    <s v="30542-5164"/>
    <x v="2"/>
    <n v="2310"/>
    <x v="0"/>
    <x v="3"/>
    <x v="15"/>
    <x v="12"/>
    <n v="9150079003"/>
    <n v="405"/>
    <s v="PPP"/>
    <s v="Active Un-Disbursed"/>
    <x v="0"/>
    <n v="100"/>
    <n v="20291"/>
    <n v="20291"/>
    <n v="20291"/>
    <n v="509316"/>
    <s v="Harvest Small Business Finance, LLC"/>
    <s v="24422 Avenida de la Carlota Suite 232"/>
    <s v="Laguna Hills"/>
    <s v="CA"/>
    <n v="92653"/>
    <x v="0"/>
    <x v="0"/>
    <x v="0"/>
    <s v="Flowery Branch"/>
    <s v="HALL"/>
    <s v="GA"/>
    <s v="30542-5164"/>
    <s v="Brea"/>
    <s v="CA"/>
    <d v="2021-05-29T00:00:00"/>
    <n v="514546"/>
    <x v="1"/>
    <s v="NA"/>
    <s v="NA"/>
  </r>
  <r>
    <x v="770"/>
    <x v="325"/>
    <s v="GA"/>
    <s v="1027 Garibaldi St SW # B"/>
    <s v="Atlanta"/>
    <s v="30310-3664"/>
    <x v="6"/>
    <n v="2112"/>
    <x v="0"/>
    <x v="3"/>
    <x v="15"/>
    <x v="9"/>
    <n v="9755109002"/>
    <n v="405"/>
    <s v="PPP"/>
    <s v="Active Un-Disbursed"/>
    <x v="0"/>
    <n v="100"/>
    <n v="7020"/>
    <n v="7020"/>
    <n v="7020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10-3664"/>
    <s v="Brea"/>
    <s v="CA"/>
    <d v="2021-05-29T00:00:00"/>
    <n v="514546"/>
    <x v="0"/>
    <s v="NA"/>
    <s v="NA"/>
  </r>
  <r>
    <x v="771"/>
    <x v="37"/>
    <s v="GA"/>
    <s v="403 Dorsey Rd"/>
    <s v="Atlanta"/>
    <s v="30354-1214"/>
    <x v="17"/>
    <n v="8190"/>
    <x v="0"/>
    <x v="3"/>
    <x v="15"/>
    <x v="9"/>
    <n v="911625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54-1214"/>
    <s v="Brea"/>
    <s v="CA"/>
    <d v="2021-05-29T00:00:00"/>
    <n v="514546"/>
    <x v="0"/>
    <s v="NA"/>
    <s v="NA"/>
  </r>
  <r>
    <x v="772"/>
    <x v="37"/>
    <s v="GA"/>
    <s v="1736 Bunker Hill Rd"/>
    <s v="Columbus"/>
    <s v="31907-6720"/>
    <x v="3"/>
    <n v="3112"/>
    <x v="0"/>
    <x v="3"/>
    <x v="15"/>
    <x v="5"/>
    <n v="918667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7-6720"/>
    <s v="Brea"/>
    <s v="CA"/>
    <d v="2021-05-29T00:00:00"/>
    <n v="514546"/>
    <x v="1"/>
    <s v="NA"/>
    <s v="NA"/>
  </r>
  <r>
    <x v="773"/>
    <x v="37"/>
    <s v="GA"/>
    <s v="580 Maynard St"/>
    <s v="Macon"/>
    <s v="31217-4055"/>
    <x v="19"/>
    <n v="5320"/>
    <x v="0"/>
    <x v="3"/>
    <x v="15"/>
    <x v="13"/>
    <n v="931133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con"/>
    <s v="BIBB"/>
    <s v="GA"/>
    <s v="31217-4055"/>
    <s v="Brea"/>
    <s v="CA"/>
    <d v="2021-05-29T00:00:00"/>
    <n v="514546"/>
    <x v="1"/>
    <s v="NA"/>
    <s v="NA"/>
  </r>
  <r>
    <x v="774"/>
    <x v="37"/>
    <s v="GA"/>
    <s v="160 Highland Park Dr"/>
    <s v="Athens"/>
    <s v="30605-5271"/>
    <x v="6"/>
    <n v="2112"/>
    <x v="0"/>
    <x v="3"/>
    <x v="15"/>
    <x v="11"/>
    <n v="942772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hens"/>
    <s v="CLARKE"/>
    <s v="GA"/>
    <s v="30605-5271"/>
    <s v="Brea"/>
    <s v="CA"/>
    <d v="2021-05-29T00:00:00"/>
    <n v="514546"/>
    <x v="1"/>
    <s v="NA"/>
    <s v="NA"/>
  </r>
  <r>
    <x v="775"/>
    <x v="37"/>
    <s v="GA"/>
    <s v="1365 Harris St"/>
    <s v="Macon"/>
    <s v="31206-3141"/>
    <x v="6"/>
    <n v="2111"/>
    <x v="0"/>
    <x v="3"/>
    <x v="15"/>
    <x v="5"/>
    <n v="922826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con"/>
    <s v="BIBB"/>
    <s v="GA"/>
    <s v="31206-3141"/>
    <s v="Brea"/>
    <s v="CA"/>
    <d v="2021-05-29T00:00:00"/>
    <n v="514546"/>
    <x v="0"/>
    <s v="NA"/>
    <s v="NA"/>
  </r>
  <r>
    <x v="776"/>
    <x v="153"/>
    <s v="GA"/>
    <s v="140 Blackwell Ln NE Apt 3"/>
    <s v="Marietta"/>
    <s v="30060-1679"/>
    <x v="2"/>
    <n v="1110"/>
    <x v="0"/>
    <x v="3"/>
    <x v="15"/>
    <x v="6"/>
    <n v="8998879010"/>
    <n v="405"/>
    <s v="PPP"/>
    <s v="Active Un-Disbursed"/>
    <x v="0"/>
    <n v="100"/>
    <n v="19583"/>
    <n v="19583"/>
    <n v="19583"/>
    <n v="514546"/>
    <s v="BSD Capital, LLC dba Lendistry"/>
    <s v="330 E. Lambert Rd Suite 275"/>
    <s v="Brea"/>
    <s v="CA"/>
    <n v="92821"/>
    <x v="0"/>
    <x v="0"/>
    <x v="0"/>
    <s v="Marietta"/>
    <s v="COBB"/>
    <s v="GA"/>
    <s v="30060-1679"/>
    <s v="Brea"/>
    <s v="CA"/>
    <d v="2021-05-29T00:00:00"/>
    <n v="514546"/>
    <x v="0"/>
    <s v="NA"/>
    <s v="NA"/>
  </r>
  <r>
    <x v="777"/>
    <x v="37"/>
    <s v="GA"/>
    <s v="4768 SADDLEBRIDGE RD"/>
    <s v="Powder Springs"/>
    <n v="30127"/>
    <x v="6"/>
    <n v="2199"/>
    <x v="0"/>
    <x v="3"/>
    <x v="15"/>
    <x v="0"/>
    <n v="938548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Powder Springs"/>
    <s v="COBB"/>
    <s v="GA"/>
    <n v="30127"/>
    <s v="Brea"/>
    <s v="CA"/>
    <d v="2021-05-29T00:00:00"/>
    <n v="514546"/>
    <x v="1"/>
    <s v="NA"/>
    <s v="NA"/>
  </r>
  <r>
    <x v="778"/>
    <x v="87"/>
    <s v="GA"/>
    <s v="723 Murray Rd"/>
    <s v="Fort Valley"/>
    <s v="31030-3870"/>
    <x v="5"/>
    <n v="5310"/>
    <x v="0"/>
    <x v="3"/>
    <x v="15"/>
    <x v="5"/>
    <n v="9417009004"/>
    <n v="405"/>
    <s v="PPP"/>
    <s v="Active Un-Disbursed"/>
    <x v="0"/>
    <n v="100"/>
    <n v="20636"/>
    <n v="20636"/>
    <n v="20636"/>
    <n v="514546"/>
    <s v="BSD Capital, LLC dba Lendistry"/>
    <s v="330 E. Lambert Rd Suite 275"/>
    <s v="Brea"/>
    <s v="CA"/>
    <n v="92821"/>
    <x v="1"/>
    <x v="0"/>
    <x v="0"/>
    <s v="Fort Valley"/>
    <s v="PEACH"/>
    <s v="GA"/>
    <s v="31030-3870"/>
    <s v="Brea"/>
    <s v="CA"/>
    <d v="2021-05-29T00:00:00"/>
    <n v="514546"/>
    <x v="0"/>
    <s v="NA"/>
    <s v="NA"/>
  </r>
  <r>
    <x v="779"/>
    <x v="326"/>
    <s v="GA"/>
    <s v="902 Hunt Rd"/>
    <s v="Jonesboro"/>
    <s v="30236-2304"/>
    <x v="6"/>
    <n v="2111"/>
    <x v="0"/>
    <x v="3"/>
    <x v="15"/>
    <x v="0"/>
    <n v="9726999001"/>
    <n v="405"/>
    <s v="PPP"/>
    <s v="Active Un-Disbursed"/>
    <x v="0"/>
    <n v="100"/>
    <n v="20244"/>
    <n v="20244"/>
    <n v="20244"/>
    <n v="514546"/>
    <s v="BSD Capital, LLC dba Lendistry"/>
    <s v="330 E. Lambert Rd Suite 275"/>
    <s v="Brea"/>
    <s v="CA"/>
    <n v="92821"/>
    <x v="0"/>
    <x v="0"/>
    <x v="0"/>
    <s v="Jonesboro"/>
    <s v="CLAYTON"/>
    <s v="GA"/>
    <s v="30236-2304"/>
    <s v="Brea"/>
    <s v="CA"/>
    <d v="2021-05-29T00:00:00"/>
    <n v="514546"/>
    <x v="1"/>
    <s v="NA"/>
    <s v="NA"/>
  </r>
  <r>
    <x v="780"/>
    <x v="72"/>
    <s v="GA"/>
    <s v="431 Rockingham Ln"/>
    <s v="Woodstock"/>
    <s v="30189-2370"/>
    <x v="13"/>
    <n v="1498"/>
    <x v="0"/>
    <x v="3"/>
    <x v="15"/>
    <x v="6"/>
    <n v="9747439007"/>
    <n v="405"/>
    <s v="PPP"/>
    <s v="Active Un-Disbursed"/>
    <x v="0"/>
    <n v="100"/>
    <n v="20052"/>
    <n v="20052"/>
    <n v="20052"/>
    <n v="509316"/>
    <s v="Harvest Small Business Finance, LLC"/>
    <s v="24422 Avenida de la Carlota Suite 232"/>
    <s v="Laguna Hills"/>
    <s v="CA"/>
    <n v="92653"/>
    <x v="0"/>
    <x v="0"/>
    <x v="0"/>
    <s v="Woodstock"/>
    <s v="CHEROKEE"/>
    <s v="GA"/>
    <s v="30189-2370"/>
    <s v="Brea"/>
    <s v="CA"/>
    <d v="2021-05-29T00:00:00"/>
    <n v="514546"/>
    <x v="1"/>
    <s v="NA"/>
    <s v="NA"/>
  </r>
  <r>
    <x v="781"/>
    <x v="37"/>
    <s v="GA"/>
    <s v="4470 Pineview Dr Apt C"/>
    <s v="Powder Springs"/>
    <s v="30127-2251"/>
    <x v="4"/>
    <n v="6118"/>
    <x v="0"/>
    <x v="3"/>
    <x v="15"/>
    <x v="0"/>
    <n v="9820399005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Powder Springs"/>
    <s v="COBB"/>
    <s v="GA"/>
    <s v="30127-2251"/>
    <s v="Brea"/>
    <s v="CA"/>
    <s v="NA"/>
    <n v="514546"/>
    <x v="1"/>
    <s v="NA"/>
    <s v="NA"/>
  </r>
  <r>
    <x v="782"/>
    <x v="72"/>
    <s v="GA"/>
    <s v="3301B Roanoke Rd"/>
    <s v="Lagrange"/>
    <s v="30240-8211"/>
    <x v="10"/>
    <n v="2110"/>
    <x v="0"/>
    <x v="3"/>
    <x v="15"/>
    <x v="1"/>
    <n v="9195559009"/>
    <n v="405"/>
    <s v="PPP"/>
    <s v="Active Un-Disbursed"/>
    <x v="0"/>
    <n v="100"/>
    <n v="20052"/>
    <n v="20052"/>
    <n v="20052"/>
    <n v="514546"/>
    <s v="BSD Capital, LLC dba Lendistry"/>
    <s v="330 E. Lambert Rd Suite 275"/>
    <s v="Brea"/>
    <s v="CA"/>
    <n v="92821"/>
    <x v="1"/>
    <x v="0"/>
    <x v="0"/>
    <s v="Lagrange"/>
    <s v="TROUP"/>
    <s v="GA"/>
    <s v="30240-8211"/>
    <s v="Brea"/>
    <s v="CA"/>
    <d v="2021-05-29T00:00:00"/>
    <n v="514546"/>
    <x v="1"/>
    <s v="NA"/>
    <s v="NA"/>
  </r>
  <r>
    <x v="783"/>
    <x v="327"/>
    <s v="GA"/>
    <s v="2210 Miranda Dr"/>
    <s v="Morrow"/>
    <s v="30260-4221"/>
    <x v="1"/>
    <n v="1730"/>
    <x v="0"/>
    <x v="3"/>
    <x v="15"/>
    <x v="9"/>
    <n v="9362469004"/>
    <n v="405"/>
    <s v="PPP"/>
    <s v="Active Un-Disbursed"/>
    <x v="0"/>
    <n v="100"/>
    <n v="16458"/>
    <n v="16458"/>
    <n v="16458"/>
    <n v="514546"/>
    <s v="BSD Capital, LLC dba Lendistry"/>
    <s v="330 E. Lambert Rd Suite 275"/>
    <s v="Brea"/>
    <s v="CA"/>
    <n v="92821"/>
    <x v="0"/>
    <x v="0"/>
    <x v="0"/>
    <s v="Morrow"/>
    <s v="CLAYTON"/>
    <s v="GA"/>
    <s v="30260-4221"/>
    <s v="Brea"/>
    <s v="CA"/>
    <d v="2021-05-29T00:00:00"/>
    <n v="514546"/>
    <x v="0"/>
    <s v="NA"/>
    <s v="NA"/>
  </r>
  <r>
    <x v="784"/>
    <x v="328"/>
    <s v="GA"/>
    <s v="229 Lee Paul Rd"/>
    <s v="Hawkinsville"/>
    <s v="31036-9023"/>
    <x v="13"/>
    <n v="4410"/>
    <x v="0"/>
    <x v="3"/>
    <x v="15"/>
    <x v="13"/>
    <n v="9320049009"/>
    <n v="405"/>
    <s v="PPP"/>
    <s v="Active Un-Disbursed"/>
    <x v="0"/>
    <n v="100"/>
    <n v="18636"/>
    <n v="18636"/>
    <n v="18636"/>
    <n v="514546"/>
    <s v="BSD Capital, LLC dba Lendistry"/>
    <s v="330 E. Lambert Rd Suite 275"/>
    <s v="Brea"/>
    <s v="CA"/>
    <n v="92821"/>
    <x v="0"/>
    <x v="0"/>
    <x v="0"/>
    <s v="Hawkinsville"/>
    <s v="HOUSTON"/>
    <s v="GA"/>
    <s v="31036-9023"/>
    <s v="Brea"/>
    <s v="CA"/>
    <d v="2021-05-29T00:00:00"/>
    <n v="514546"/>
    <x v="1"/>
    <s v="NA"/>
    <s v="NA"/>
  </r>
  <r>
    <x v="785"/>
    <x v="37"/>
    <s v="GA"/>
    <s v="6375 Holborne Ln"/>
    <s v="Douglasville"/>
    <s v="30134-4024"/>
    <x v="2"/>
    <n v="2320"/>
    <x v="0"/>
    <x v="3"/>
    <x v="15"/>
    <x v="0"/>
    <n v="932781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ouglasville"/>
    <s v="DOUGLAS"/>
    <s v="GA"/>
    <s v="30134-4024"/>
    <s v="Brea"/>
    <s v="CA"/>
    <d v="2021-05-29T00:00:00"/>
    <n v="514546"/>
    <x v="0"/>
    <s v="NA"/>
    <s v="NA"/>
  </r>
  <r>
    <x v="786"/>
    <x v="37"/>
    <s v="GA"/>
    <s v="118 Kingswood Dr"/>
    <s v="Ellenwood"/>
    <s v="30294-3157"/>
    <x v="6"/>
    <n v="2112"/>
    <x v="0"/>
    <x v="3"/>
    <x v="15"/>
    <x v="0"/>
    <n v="956425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Ellenwood"/>
    <s v="HENRY"/>
    <s v="GA"/>
    <s v="30294-3157"/>
    <s v="Brea"/>
    <s v="CA"/>
    <d v="2021-05-29T00:00:00"/>
    <n v="514546"/>
    <x v="1"/>
    <s v="NA"/>
    <s v="NA"/>
  </r>
  <r>
    <x v="787"/>
    <x v="37"/>
    <s v="GA"/>
    <s v="2620 Ne 53rd Ct"/>
    <s v="Flowery Branch"/>
    <n v="30542"/>
    <x v="1"/>
    <n v="1491"/>
    <x v="0"/>
    <x v="3"/>
    <x v="15"/>
    <x v="12"/>
    <n v="969475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Flowery Branch"/>
    <s v="HALL"/>
    <s v="GA"/>
    <n v="30542"/>
    <s v="Brea"/>
    <s v="CA"/>
    <d v="2021-05-29T00:00:00"/>
    <n v="514546"/>
    <x v="1"/>
    <s v="NA"/>
    <s v="NA"/>
  </r>
  <r>
    <x v="788"/>
    <x v="329"/>
    <s v="GA"/>
    <s v="222 Creste Dr"/>
    <s v="Decatur"/>
    <s v="30035-4132"/>
    <x v="5"/>
    <n v="5310"/>
    <x v="0"/>
    <x v="3"/>
    <x v="15"/>
    <x v="7"/>
    <n v="9712029002"/>
    <n v="405"/>
    <s v="PPP"/>
    <s v="Active Un-Disbursed"/>
    <x v="0"/>
    <n v="100"/>
    <n v="20673"/>
    <n v="20673"/>
    <n v="20673"/>
    <n v="509316"/>
    <s v="Harvest Small Business Finance, LLC"/>
    <s v="24422 Avenida de la Carlota Suite 232"/>
    <s v="Laguna Hills"/>
    <s v="CA"/>
    <n v="92653"/>
    <x v="0"/>
    <x v="0"/>
    <x v="0"/>
    <s v="Decatur"/>
    <s v="DEKALB"/>
    <s v="GA"/>
    <s v="30035-4132"/>
    <s v="Brea"/>
    <s v="CA"/>
    <d v="2021-05-29T00:00:00"/>
    <n v="514546"/>
    <x v="0"/>
    <s v="NA"/>
    <s v="NA"/>
  </r>
  <r>
    <x v="789"/>
    <x v="330"/>
    <s v="GA"/>
    <s v="651 Springhollow Ln SW"/>
    <s v="Marietta"/>
    <s v="30008-3659"/>
    <x v="0"/>
    <n v="3110"/>
    <x v="0"/>
    <x v="3"/>
    <x v="15"/>
    <x v="6"/>
    <n v="9318449001"/>
    <n v="405"/>
    <s v="PPP"/>
    <s v="Active Un-Disbursed"/>
    <x v="0"/>
    <n v="100"/>
    <n v="20045"/>
    <n v="20045"/>
    <n v="20045"/>
    <n v="509316"/>
    <s v="Harvest Small Business Finance, LLC"/>
    <s v="24422 Avenida de la Carlota Suite 232"/>
    <s v="Laguna Hills"/>
    <s v="CA"/>
    <n v="92653"/>
    <x v="0"/>
    <x v="0"/>
    <x v="0"/>
    <s v="Marietta"/>
    <s v="COBB"/>
    <s v="GA"/>
    <s v="30008-3659"/>
    <s v="Brea"/>
    <s v="CA"/>
    <d v="2021-05-29T00:00:00"/>
    <n v="514546"/>
    <x v="0"/>
    <s v="NA"/>
    <s v="NA"/>
  </r>
  <r>
    <x v="790"/>
    <x v="331"/>
    <s v="GA"/>
    <s v="2302 Parklake Dr NE"/>
    <s v="Atlanta"/>
    <s v="30345-2896"/>
    <x v="9"/>
    <n v="3998"/>
    <x v="0"/>
    <x v="3"/>
    <x v="15"/>
    <x v="2"/>
    <n v="9113189002"/>
    <n v="405"/>
    <s v="PPP"/>
    <s v="Active Un-Disbursed"/>
    <x v="0"/>
    <n v="100"/>
    <n v="19697"/>
    <n v="19697"/>
    <n v="19697"/>
    <n v="514546"/>
    <s v="BSD Capital, LLC dba Lendistry"/>
    <s v="330 E. Lambert Rd Suite 275"/>
    <s v="Brea"/>
    <s v="CA"/>
    <n v="92821"/>
    <x v="0"/>
    <x v="0"/>
    <x v="0"/>
    <s v="Atlanta"/>
    <s v="DEKALB"/>
    <s v="GA"/>
    <s v="30345-2896"/>
    <s v="Brea"/>
    <s v="CA"/>
    <d v="2021-05-29T00:00:00"/>
    <n v="514546"/>
    <x v="1"/>
    <s v="NA"/>
    <s v="NA"/>
  </r>
  <r>
    <x v="791"/>
    <x v="37"/>
    <s v="GA"/>
    <s v="958 Founders Dr SW"/>
    <s v="Atlanta"/>
    <s v="30310-5422"/>
    <x v="0"/>
    <n v="3210"/>
    <x v="0"/>
    <x v="3"/>
    <x v="15"/>
    <x v="9"/>
    <n v="931191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0-5422"/>
    <s v="Brea"/>
    <s v="CA"/>
    <d v="2021-05-29T00:00:00"/>
    <n v="514546"/>
    <x v="0"/>
    <s v="NA"/>
    <s v="NA"/>
  </r>
  <r>
    <x v="792"/>
    <x v="37"/>
    <s v="GA"/>
    <s v="7000 Goodson Rd"/>
    <s v="Union City"/>
    <s v="30291-1908"/>
    <x v="6"/>
    <n v="2990"/>
    <x v="0"/>
    <x v="3"/>
    <x v="15"/>
    <x v="0"/>
    <n v="949780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Union City"/>
    <s v="FULTON"/>
    <s v="GA"/>
    <s v="30291-1908"/>
    <s v="Brea"/>
    <s v="CA"/>
    <d v="2021-05-29T00:00:00"/>
    <n v="514546"/>
    <x v="0"/>
    <s v="NA"/>
    <s v="NA"/>
  </r>
  <r>
    <x v="793"/>
    <x v="156"/>
    <s v="GA"/>
    <s v="630 Briar Hill Ct A"/>
    <s v="Riverdale"/>
    <s v="30274-1561"/>
    <x v="2"/>
    <n v="2330"/>
    <x v="0"/>
    <x v="3"/>
    <x v="15"/>
    <x v="0"/>
    <n v="9363159007"/>
    <n v="405"/>
    <s v="PPP"/>
    <s v="Active Un-Disbursed"/>
    <x v="0"/>
    <n v="100"/>
    <n v="20783"/>
    <n v="20783"/>
    <n v="20783"/>
    <n v="514546"/>
    <s v="BSD Capital, LLC dba Lendistry"/>
    <s v="330 E. Lambert Rd Suite 275"/>
    <s v="Brea"/>
    <s v="CA"/>
    <n v="92821"/>
    <x v="0"/>
    <x v="0"/>
    <x v="0"/>
    <s v="Riverdale"/>
    <s v="CLAYTON"/>
    <s v="GA"/>
    <s v="30274-1561"/>
    <s v="Brea"/>
    <s v="CA"/>
    <d v="2021-05-29T00:00:00"/>
    <n v="514546"/>
    <x v="0"/>
    <s v="NA"/>
    <s v="NA"/>
  </r>
  <r>
    <x v="794"/>
    <x v="58"/>
    <s v="GA"/>
    <s v="37 Rl Roquemore Rd"/>
    <s v="Butler"/>
    <s v="31006-4930"/>
    <x v="1"/>
    <n v="1730"/>
    <x v="0"/>
    <x v="3"/>
    <x v="15"/>
    <x v="5"/>
    <n v="9824219005"/>
    <n v="405"/>
    <s v="PPP"/>
    <s v="Active Un-Disbursed"/>
    <x v="0"/>
    <n v="100"/>
    <n v="12500"/>
    <n v="12500"/>
    <n v="12500"/>
    <n v="509316"/>
    <s v="Harvest Small Business Finance, LLC"/>
    <s v="24422 Avenida de la Carlota Suite 232"/>
    <s v="Laguna Hills"/>
    <s v="CA"/>
    <n v="92653"/>
    <x v="1"/>
    <x v="0"/>
    <x v="0"/>
    <s v="Butler"/>
    <s v="TAYLOR"/>
    <s v="GA"/>
    <s v="31006-4930"/>
    <s v="Brea"/>
    <s v="CA"/>
    <d v="2021-05-29T00:00:00"/>
    <n v="514546"/>
    <x v="0"/>
    <s v="NA"/>
    <s v="NA"/>
  </r>
  <r>
    <x v="795"/>
    <x v="332"/>
    <s v="GA"/>
    <s v="3826 6th Ave"/>
    <s v="Columbus"/>
    <s v="31904-7004"/>
    <x v="6"/>
    <n v="2111"/>
    <x v="0"/>
    <x v="3"/>
    <x v="15"/>
    <x v="5"/>
    <n v="9622219007"/>
    <n v="405"/>
    <s v="PPP"/>
    <s v="Active Un-Disbursed"/>
    <x v="0"/>
    <n v="100"/>
    <n v="9418"/>
    <n v="9418"/>
    <n v="9418"/>
    <n v="509316"/>
    <s v="Harvest Small Business Finance, LLC"/>
    <s v="24422 Avenida de la Carlota Suite 232"/>
    <s v="Laguna Hills"/>
    <s v="CA"/>
    <n v="92653"/>
    <x v="0"/>
    <x v="0"/>
    <x v="0"/>
    <s v="Columbus"/>
    <s v="MUSCOGEE"/>
    <s v="GA"/>
    <s v="31904-7004"/>
    <s v="Brea"/>
    <s v="CA"/>
    <d v="2021-05-29T00:00:00"/>
    <n v="514546"/>
    <x v="0"/>
    <s v="NA"/>
    <s v="NA"/>
  </r>
  <r>
    <x v="796"/>
    <x v="37"/>
    <s v="GA"/>
    <s v="1507 Pine Dr"/>
    <s v="Atlanta"/>
    <s v="30349-6169"/>
    <x v="2"/>
    <n v="2320"/>
    <x v="0"/>
    <x v="3"/>
    <x v="15"/>
    <x v="0"/>
    <n v="917133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CLAYTON"/>
    <s v="GA"/>
    <s v="30349-6169"/>
    <s v="Brea"/>
    <s v="CA"/>
    <d v="2021-05-29T00:00:00"/>
    <n v="514546"/>
    <x v="1"/>
    <s v="NA"/>
    <s v="NA"/>
  </r>
  <r>
    <x v="797"/>
    <x v="333"/>
    <s v="GA"/>
    <s v="850 Millard Farmer Rd"/>
    <s v="Newnan"/>
    <s v="30263-6034"/>
    <x v="16"/>
    <n v="5990"/>
    <x v="0"/>
    <x v="3"/>
    <x v="15"/>
    <x v="1"/>
    <n v="9445699009"/>
    <n v="405"/>
    <s v="PPP"/>
    <s v="Active Un-Disbursed"/>
    <x v="0"/>
    <n v="100"/>
    <n v="12256"/>
    <n v="12256"/>
    <n v="12256"/>
    <n v="514546"/>
    <s v="BSD Capital, LLC dba Lendistry"/>
    <s v="330 E. Lambert Rd Suite 275"/>
    <s v="Brea"/>
    <s v="CA"/>
    <n v="92821"/>
    <x v="1"/>
    <x v="0"/>
    <x v="0"/>
    <s v="Newnan"/>
    <s v="COWETA"/>
    <s v="GA"/>
    <s v="30263-6034"/>
    <s v="Brea"/>
    <s v="CA"/>
    <d v="2021-05-29T00:00:00"/>
    <n v="514546"/>
    <x v="1"/>
    <s v="NA"/>
    <s v="NA"/>
  </r>
  <r>
    <x v="798"/>
    <x v="37"/>
    <s v="GA"/>
    <s v="502 Fort Gaines St"/>
    <s v="Blakely"/>
    <s v="39823-2159"/>
    <x v="6"/>
    <n v="1211"/>
    <x v="0"/>
    <x v="3"/>
    <x v="15"/>
    <x v="5"/>
    <n v="9287759007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Blakely"/>
    <s v="EARLY"/>
    <s v="GA"/>
    <s v="39823-2159"/>
    <s v="Brea"/>
    <s v="CA"/>
    <d v="2021-05-29T00:00:00"/>
    <n v="514546"/>
    <x v="1"/>
    <s v="NA"/>
    <s v="NA"/>
  </r>
  <r>
    <x v="799"/>
    <x v="37"/>
    <s v="GA"/>
    <s v="3327 Millerfield Rd"/>
    <s v="Macon"/>
    <s v="31211-2746"/>
    <x v="6"/>
    <n v="2112"/>
    <x v="0"/>
    <x v="3"/>
    <x v="15"/>
    <x v="5"/>
    <n v="937747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con"/>
    <s v="BIBB"/>
    <s v="GA"/>
    <s v="31211-2746"/>
    <s v="Brea"/>
    <s v="CA"/>
    <d v="2021-05-29T00:00:00"/>
    <n v="514546"/>
    <x v="1"/>
    <s v="NA"/>
    <s v="NA"/>
  </r>
  <r>
    <x v="800"/>
    <x v="37"/>
    <s v="GA"/>
    <s v="4 Hearthstone Dr"/>
    <s v="Stockbridge"/>
    <s v="30281-2802"/>
    <x v="6"/>
    <n v="2990"/>
    <x v="0"/>
    <x v="3"/>
    <x v="15"/>
    <x v="0"/>
    <n v="9383299000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Stockbridge"/>
    <s v="HENRY"/>
    <s v="GA"/>
    <s v="30281-2802"/>
    <s v="Brea"/>
    <s v="CA"/>
    <s v="NA"/>
    <n v="514546"/>
    <x v="0"/>
    <s v="NA"/>
    <s v="NA"/>
  </r>
  <r>
    <x v="801"/>
    <x v="37"/>
    <s v="GA"/>
    <s v="1718 Huffman Dr Columbus GA 31907"/>
    <s v="Columbus"/>
    <n v="31907"/>
    <x v="13"/>
    <n v="1498"/>
    <x v="0"/>
    <x v="3"/>
    <x v="15"/>
    <x v="5"/>
    <n v="9537799001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Columbus"/>
    <s v="MUSCOGEE"/>
    <s v="GA"/>
    <n v="31907"/>
    <s v="Brea"/>
    <s v="CA"/>
    <d v="2021-05-29T00:00:00"/>
    <n v="514546"/>
    <x v="1"/>
    <s v="NA"/>
    <s v="NA"/>
  </r>
  <r>
    <x v="802"/>
    <x v="37"/>
    <s v="GA"/>
    <s v="401 Yellow River Ln"/>
    <s v="Conyers"/>
    <s v="30012-3657"/>
    <x v="6"/>
    <n v="2111"/>
    <x v="0"/>
    <x v="3"/>
    <x v="15"/>
    <x v="7"/>
    <n v="9021429005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Conyers"/>
    <s v="ROCKDALE"/>
    <s v="GA"/>
    <s v="30012-3657"/>
    <s v="Brea"/>
    <s v="CA"/>
    <d v="2021-05-29T00:00:00"/>
    <n v="514546"/>
    <x v="1"/>
    <s v="NA"/>
    <s v="NA"/>
  </r>
  <r>
    <x v="803"/>
    <x v="37"/>
    <s v="GA"/>
    <s v="7545 Ann St"/>
    <s v="Riverdale"/>
    <s v="30274-3536"/>
    <x v="17"/>
    <n v="8190"/>
    <x v="0"/>
    <x v="3"/>
    <x v="15"/>
    <x v="0"/>
    <n v="951635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Riverdale"/>
    <s v="CLAYTON"/>
    <s v="GA"/>
    <s v="30274-3536"/>
    <s v="Brea"/>
    <s v="CA"/>
    <d v="2021-05-29T00:00:00"/>
    <n v="514546"/>
    <x v="0"/>
    <s v="NA"/>
    <s v="NA"/>
  </r>
  <r>
    <x v="804"/>
    <x v="197"/>
    <s v="GA"/>
    <s v="382 Kentwood Springs Dr"/>
    <s v="Hampton"/>
    <s v="30228-5937"/>
    <x v="6"/>
    <n v="2990"/>
    <x v="0"/>
    <x v="3"/>
    <x v="15"/>
    <x v="0"/>
    <n v="9678629000"/>
    <n v="405"/>
    <s v="PPP"/>
    <s v="Active Un-Disbursed"/>
    <x v="0"/>
    <n v="100"/>
    <n v="20666"/>
    <n v="20666"/>
    <n v="20666"/>
    <n v="514546"/>
    <s v="BSD Capital, LLC dba Lendistry"/>
    <s v="330 E. Lambert Rd Suite 275"/>
    <s v="Brea"/>
    <s v="CA"/>
    <n v="92821"/>
    <x v="0"/>
    <x v="0"/>
    <x v="0"/>
    <s v="Hampton"/>
    <s v="HENRY"/>
    <s v="GA"/>
    <s v="30228-5937"/>
    <s v="Brea"/>
    <s v="CA"/>
    <d v="2021-05-29T00:00:00"/>
    <n v="514546"/>
    <x v="0"/>
    <s v="NA"/>
    <s v="NA"/>
  </r>
  <r>
    <x v="805"/>
    <x v="98"/>
    <s v="GA"/>
    <s v="3314 Villa Cir SE"/>
    <s v="Atlanta"/>
    <s v="30354-2818"/>
    <x v="5"/>
    <n v="5310"/>
    <x v="0"/>
    <x v="3"/>
    <x v="15"/>
    <x v="9"/>
    <n v="9103889007"/>
    <n v="405"/>
    <s v="PPP"/>
    <s v="Active Un-Disbursed"/>
    <x v="0"/>
    <n v="100"/>
    <n v="19791"/>
    <n v="19791"/>
    <n v="19791"/>
    <n v="514546"/>
    <s v="BSD Capital, LLC dba Lendistry"/>
    <s v="330 E. Lambert Rd Suite 275"/>
    <s v="Brea"/>
    <s v="CA"/>
    <n v="92821"/>
    <x v="0"/>
    <x v="0"/>
    <x v="0"/>
    <s v="Atlanta"/>
    <s v="FULTON"/>
    <s v="GA"/>
    <s v="30354-2818"/>
    <s v="Brea"/>
    <s v="CA"/>
    <d v="2021-05-29T00:00:00"/>
    <n v="514546"/>
    <x v="0"/>
    <s v="NA"/>
    <s v="NA"/>
  </r>
  <r>
    <x v="806"/>
    <x v="334"/>
    <s v="GA"/>
    <s v="290 Cushing Dr"/>
    <s v="Savannah"/>
    <s v="31406-8951"/>
    <x v="6"/>
    <n v="1420"/>
    <x v="0"/>
    <x v="3"/>
    <x v="15"/>
    <x v="8"/>
    <n v="9291839010"/>
    <n v="405"/>
    <s v="PPP"/>
    <s v="Active Un-Disbursed"/>
    <x v="0"/>
    <n v="100"/>
    <n v="19614"/>
    <n v="19614"/>
    <n v="19614"/>
    <n v="514546"/>
    <s v="BSD Capital, LLC dba Lendistry"/>
    <s v="330 E. Lambert Rd Suite 275"/>
    <s v="Brea"/>
    <s v="CA"/>
    <n v="92821"/>
    <x v="0"/>
    <x v="0"/>
    <x v="0"/>
    <s v="Savannah"/>
    <s v="CHATHAM"/>
    <s v="GA"/>
    <s v="31406-8951"/>
    <s v="Brea"/>
    <s v="CA"/>
    <d v="2021-05-29T00:00:00"/>
    <n v="514546"/>
    <x v="1"/>
    <s v="NA"/>
    <s v="NA"/>
  </r>
  <r>
    <x v="807"/>
    <x v="37"/>
    <s v="GA"/>
    <s v="1929 Bellview Rd"/>
    <s v="Rockmart"/>
    <s v="30153-3934"/>
    <x v="11"/>
    <n v="2292"/>
    <x v="0"/>
    <x v="3"/>
    <x v="15"/>
    <x v="4"/>
    <n v="9078389007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Rockmart"/>
    <s v="POLK"/>
    <s v="GA"/>
    <s v="30153-3934"/>
    <s v="Brea"/>
    <s v="CA"/>
    <d v="2021-05-29T00:00:00"/>
    <n v="514546"/>
    <x v="1"/>
    <s v="NA"/>
    <s v="NA"/>
  </r>
  <r>
    <x v="808"/>
    <x v="335"/>
    <s v="GA"/>
    <s v="1520 Hampton Hollow Drivenull 1520 Hampton Hollow Drivenull"/>
    <s v="Lawrenceville"/>
    <n v="30043"/>
    <x v="12"/>
    <n v="1613"/>
    <x v="0"/>
    <x v="3"/>
    <x v="13"/>
    <x v="3"/>
    <n v="9139369006"/>
    <n v="405"/>
    <s v="PPP"/>
    <s v="Active Un-Disbursed"/>
    <x v="0"/>
    <n v="100"/>
    <n v="12174"/>
    <n v="12174"/>
    <n v="12174"/>
    <n v="71432"/>
    <s v="Texas National Bank"/>
    <s v="201 S Texas Ave"/>
    <s v="MERCEDES"/>
    <s v="TX"/>
    <s v="78570-3123"/>
    <x v="0"/>
    <x v="0"/>
    <x v="0"/>
    <s v="Lawrenceville"/>
    <s v="GWINNETT"/>
    <s v="GA"/>
    <n v="30043"/>
    <s v="MERCEDES"/>
    <s v="TX"/>
    <d v="2021-05-29T00:00:00"/>
    <n v="71432"/>
    <x v="1"/>
    <s v="NA"/>
    <s v="NA"/>
  </r>
  <r>
    <x v="809"/>
    <x v="37"/>
    <s v="GA"/>
    <s v="392 Country Club Trl"/>
    <s v="Toccoa"/>
    <s v="30577-7395"/>
    <x v="13"/>
    <n v="1498"/>
    <x v="0"/>
    <x v="3"/>
    <x v="15"/>
    <x v="12"/>
    <n v="9541249003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1"/>
    <x v="0"/>
    <x v="0"/>
    <s v="Toccoa"/>
    <s v="STEPHENS"/>
    <s v="GA"/>
    <s v="30577-7395"/>
    <s v="Brea"/>
    <s v="CA"/>
    <s v="NA"/>
    <n v="514546"/>
    <x v="1"/>
    <s v="NA"/>
    <s v="NA"/>
  </r>
  <r>
    <x v="810"/>
    <x v="37"/>
    <s v="GA"/>
    <s v="4208 Walden Brook Dr. Lithonia Ga"/>
    <s v="Lithonia"/>
    <n v="30038"/>
    <x v="19"/>
    <n v="3113"/>
    <x v="0"/>
    <x v="3"/>
    <x v="15"/>
    <x v="7"/>
    <n v="983154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ithonia"/>
    <s v="DEKALB"/>
    <s v="GA"/>
    <n v="30038"/>
    <s v="Brea"/>
    <s v="CA"/>
    <d v="2021-05-29T00:00:00"/>
    <n v="514546"/>
    <x v="1"/>
    <s v="NA"/>
    <s v="NA"/>
  </r>
  <r>
    <x v="811"/>
    <x v="37"/>
    <s v="GA"/>
    <s v="1877 Meadowood Dr"/>
    <s v="Marietta"/>
    <s v="30062-6749"/>
    <x v="9"/>
    <n v="3998"/>
    <x v="0"/>
    <x v="3"/>
    <x v="15"/>
    <x v="2"/>
    <n v="943248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rietta"/>
    <s v="COBB"/>
    <s v="GA"/>
    <s v="30062-6749"/>
    <s v="Brea"/>
    <s v="CA"/>
    <d v="2021-05-29T00:00:00"/>
    <n v="514546"/>
    <x v="1"/>
    <s v="NA"/>
    <s v="NA"/>
  </r>
  <r>
    <x v="812"/>
    <x v="37"/>
    <s v="GA"/>
    <s v="102 Avenue J"/>
    <s v="Thomaston"/>
    <s v="30286-5616"/>
    <x v="14"/>
    <n v="2120"/>
    <x v="0"/>
    <x v="3"/>
    <x v="15"/>
    <x v="1"/>
    <n v="966462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Thomaston"/>
    <s v="UPSON"/>
    <s v="GA"/>
    <s v="30286-5616"/>
    <s v="Brea"/>
    <s v="CA"/>
    <d v="2021-05-29T00:00:00"/>
    <n v="514546"/>
    <x v="1"/>
    <s v="NA"/>
    <s v="NA"/>
  </r>
  <r>
    <x v="813"/>
    <x v="212"/>
    <s v="GA"/>
    <s v="273 Garnersville Rd"/>
    <s v="Morris"/>
    <s v="39867-3325"/>
    <x v="2"/>
    <n v="2320"/>
    <x v="0"/>
    <x v="3"/>
    <x v="15"/>
    <x v="5"/>
    <n v="9174269006"/>
    <n v="405"/>
    <s v="PPP"/>
    <s v="Active Un-Disbursed"/>
    <x v="0"/>
    <n v="100"/>
    <n v="20312"/>
    <n v="20312"/>
    <n v="20312"/>
    <n v="509316"/>
    <s v="Harvest Small Business Finance, LLC"/>
    <s v="24422 Avenida de la Carlota Suite 232"/>
    <s v="Laguna Hills"/>
    <s v="CA"/>
    <n v="92653"/>
    <x v="1"/>
    <x v="0"/>
    <x v="0"/>
    <s v="Morris"/>
    <s v="CLAY"/>
    <s v="GA"/>
    <s v="39867-3325"/>
    <s v="Brea"/>
    <s v="CA"/>
    <d v="2021-05-29T00:00:00"/>
    <n v="514546"/>
    <x v="0"/>
    <s v="NA"/>
    <s v="NA"/>
  </r>
  <r>
    <x v="814"/>
    <x v="99"/>
    <s v="GA"/>
    <s v="112 Courtland St NE"/>
    <s v="Atlanta"/>
    <s v="30303-2423"/>
    <x v="10"/>
    <n v="2110"/>
    <x v="0"/>
    <x v="3"/>
    <x v="15"/>
    <x v="9"/>
    <n v="9660579000"/>
    <n v="405"/>
    <s v="PPP"/>
    <s v="Active Un-Disbursed"/>
    <x v="0"/>
    <n v="100"/>
    <n v="14583"/>
    <n v="14583"/>
    <n v="14583"/>
    <n v="514546"/>
    <s v="BSD Capital, LLC dba Lendistry"/>
    <s v="330 E. Lambert Rd Suite 275"/>
    <s v="Brea"/>
    <s v="CA"/>
    <n v="92821"/>
    <x v="0"/>
    <x v="0"/>
    <x v="0"/>
    <s v="Atlanta"/>
    <s v="FULTON"/>
    <s v="GA"/>
    <s v="30303-2423"/>
    <s v="Brea"/>
    <s v="CA"/>
    <d v="2021-05-29T00:00:00"/>
    <n v="514546"/>
    <x v="1"/>
    <s v="NA"/>
    <s v="NA"/>
  </r>
  <r>
    <x v="815"/>
    <x v="284"/>
    <s v="GA"/>
    <s v="461 Hunters Glen Ct"/>
    <s v="Lawrenceville"/>
    <s v="30044-5313"/>
    <x v="6"/>
    <n v="2112"/>
    <x v="0"/>
    <x v="3"/>
    <x v="15"/>
    <x v="3"/>
    <n v="9665969009"/>
    <n v="405"/>
    <s v="PPP"/>
    <s v="Active Un-Disbursed"/>
    <x v="0"/>
    <n v="100"/>
    <n v="8750"/>
    <n v="8750"/>
    <n v="8750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4-5313"/>
    <s v="Brea"/>
    <s v="CA"/>
    <d v="2021-05-29T00:00:00"/>
    <n v="514546"/>
    <x v="1"/>
    <s v="NA"/>
    <s v="NA"/>
  </r>
  <r>
    <x v="816"/>
    <x v="85"/>
    <s v="GA"/>
    <s v="2703 Pinola Ave"/>
    <s v="Columbus"/>
    <s v="31907-3744"/>
    <x v="7"/>
    <n v="2110"/>
    <x v="0"/>
    <x v="3"/>
    <x v="15"/>
    <x v="5"/>
    <n v="9713549007"/>
    <n v="405"/>
    <s v="PPP"/>
    <s v="Active Un-Disbursed"/>
    <x v="0"/>
    <n v="100"/>
    <n v="20625"/>
    <n v="20625"/>
    <n v="20625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7-3744"/>
    <s v="Brea"/>
    <s v="CA"/>
    <d v="2021-05-29T00:00:00"/>
    <n v="514546"/>
    <x v="1"/>
    <s v="NA"/>
    <s v="NA"/>
  </r>
  <r>
    <x v="817"/>
    <x v="336"/>
    <s v="GA"/>
    <s v="3121 Maple Dr NE Ste 107"/>
    <s v="Atlanta"/>
    <s v="30305-2519"/>
    <x v="18"/>
    <n v="1710"/>
    <x v="0"/>
    <x v="3"/>
    <x v="15"/>
    <x v="9"/>
    <n v="9288359007"/>
    <n v="405"/>
    <s v="PPP"/>
    <s v="Active Un-Disbursed"/>
    <x v="0"/>
    <n v="100"/>
    <n v="19971"/>
    <n v="19971"/>
    <n v="19971"/>
    <n v="514546"/>
    <s v="BSD Capital, LLC dba Lendistry"/>
    <s v="330 E. Lambert Rd Suite 275"/>
    <s v="Brea"/>
    <s v="CA"/>
    <n v="92821"/>
    <x v="0"/>
    <x v="0"/>
    <x v="0"/>
    <s v="Atlanta"/>
    <s v="FULTON"/>
    <s v="GA"/>
    <s v="30305-2519"/>
    <s v="Brea"/>
    <s v="CA"/>
    <d v="2021-05-29T00:00:00"/>
    <n v="514546"/>
    <x v="1"/>
    <s v="NA"/>
    <s v="NA"/>
  </r>
  <r>
    <x v="818"/>
    <x v="115"/>
    <s v="GA"/>
    <s v="2485 Benson Rdg"/>
    <s v="Lithonia"/>
    <s v="30058-6528"/>
    <x v="6"/>
    <n v="2111"/>
    <x v="0"/>
    <x v="3"/>
    <x v="15"/>
    <x v="7"/>
    <n v="9541909000"/>
    <n v="405"/>
    <s v="PPP"/>
    <s v="Active Un-Disbursed"/>
    <x v="0"/>
    <n v="100"/>
    <n v="20453"/>
    <n v="20453"/>
    <n v="20453"/>
    <n v="509316"/>
    <s v="Harvest Small Business Finance, LLC"/>
    <s v="24422 Avenida de la Carlota Suite 232"/>
    <s v="Laguna Hills"/>
    <s v="CA"/>
    <n v="92653"/>
    <x v="0"/>
    <x v="0"/>
    <x v="0"/>
    <s v="Lithonia"/>
    <s v="DEKALB"/>
    <s v="GA"/>
    <s v="30058-6528"/>
    <s v="Brea"/>
    <s v="CA"/>
    <d v="2021-05-29T00:00:00"/>
    <n v="514546"/>
    <x v="0"/>
    <s v="NA"/>
    <s v="NA"/>
  </r>
  <r>
    <x v="819"/>
    <x v="72"/>
    <s v="GA"/>
    <s v="406 Hull Ave Apt A1"/>
    <s v="Nashville"/>
    <s v="31639-1114"/>
    <x v="13"/>
    <n v="1498"/>
    <x v="0"/>
    <x v="3"/>
    <x v="15"/>
    <x v="13"/>
    <n v="9676289001"/>
    <n v="405"/>
    <s v="PPP"/>
    <s v="Active Un-Disbursed"/>
    <x v="0"/>
    <n v="100"/>
    <n v="20052"/>
    <n v="20052"/>
    <n v="20052"/>
    <n v="509316"/>
    <s v="Harvest Small Business Finance, LLC"/>
    <s v="24422 Avenida de la Carlota Suite 232"/>
    <s v="Laguna Hills"/>
    <s v="CA"/>
    <n v="92653"/>
    <x v="1"/>
    <x v="0"/>
    <x v="0"/>
    <s v="Nashville"/>
    <s v="BERRIEN"/>
    <s v="GA"/>
    <s v="31639-1114"/>
    <s v="Brea"/>
    <s v="CA"/>
    <d v="2021-05-29T00:00:00"/>
    <n v="514546"/>
    <x v="1"/>
    <s v="NA"/>
    <s v="NA"/>
  </r>
  <r>
    <x v="820"/>
    <x v="72"/>
    <s v="GA"/>
    <s v="2708 Ramsey Rd"/>
    <s v="Columbus"/>
    <s v="31903-2608"/>
    <x v="2"/>
    <n v="2320"/>
    <x v="0"/>
    <x v="3"/>
    <x v="15"/>
    <x v="5"/>
    <n v="9829679002"/>
    <n v="405"/>
    <s v="PPP"/>
    <s v="Active Un-Disbursed"/>
    <x v="0"/>
    <n v="100"/>
    <n v="20052"/>
    <n v="20052"/>
    <n v="20052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3-2608"/>
    <s v="Brea"/>
    <s v="CA"/>
    <d v="2021-05-29T00:00:00"/>
    <n v="514546"/>
    <x v="0"/>
    <s v="NA"/>
    <s v="NA"/>
  </r>
  <r>
    <x v="821"/>
    <x v="214"/>
    <s v="GA"/>
    <s v="169 Summerset Dr"/>
    <s v="Dalton"/>
    <s v="30720-7662"/>
    <x v="14"/>
    <n v="2281"/>
    <x v="0"/>
    <x v="3"/>
    <x v="15"/>
    <x v="4"/>
    <n v="9443259002"/>
    <n v="405"/>
    <s v="PPP"/>
    <s v="Active Un-Disbursed"/>
    <x v="0"/>
    <n v="100"/>
    <n v="18645"/>
    <n v="18645"/>
    <n v="18645"/>
    <n v="514546"/>
    <s v="BSD Capital, LLC dba Lendistry"/>
    <s v="330 E. Lambert Rd Suite 275"/>
    <s v="Brea"/>
    <s v="CA"/>
    <n v="92821"/>
    <x v="0"/>
    <x v="0"/>
    <x v="0"/>
    <s v="Dalton"/>
    <s v="WHITFIELD"/>
    <s v="GA"/>
    <s v="30720-7662"/>
    <s v="Brea"/>
    <s v="CA"/>
    <d v="2021-05-29T00:00:00"/>
    <n v="514546"/>
    <x v="1"/>
    <s v="NA"/>
    <s v="NA"/>
  </r>
  <r>
    <x v="822"/>
    <x v="337"/>
    <s v="GA"/>
    <s v="369 McDaniel St SW Apt 2001"/>
    <s v="Atlanta"/>
    <s v="30313-1475"/>
    <x v="6"/>
    <n v="1192"/>
    <x v="0"/>
    <x v="3"/>
    <x v="15"/>
    <x v="9"/>
    <n v="9396439004"/>
    <n v="405"/>
    <s v="PPP"/>
    <s v="Active Un-Disbursed"/>
    <x v="0"/>
    <n v="100"/>
    <n v="9895"/>
    <n v="9895"/>
    <n v="9895"/>
    <n v="514546"/>
    <s v="BSD Capital, LLC dba Lendistry"/>
    <s v="330 E. Lambert Rd Suite 275"/>
    <s v="Brea"/>
    <s v="CA"/>
    <n v="92821"/>
    <x v="0"/>
    <x v="0"/>
    <x v="0"/>
    <s v="Atlanta"/>
    <s v="FULTON"/>
    <s v="GA"/>
    <s v="30313-1475"/>
    <s v="Brea"/>
    <s v="CA"/>
    <d v="2021-05-29T00:00:00"/>
    <n v="514546"/>
    <x v="0"/>
    <s v="NA"/>
    <s v="NA"/>
  </r>
  <r>
    <x v="823"/>
    <x v="37"/>
    <s v="GA"/>
    <s v="150 Hampton Oaks Dr"/>
    <s v="Hampton"/>
    <s v="30228-5505"/>
    <x v="9"/>
    <n v="3998"/>
    <x v="0"/>
    <x v="3"/>
    <x v="15"/>
    <x v="0"/>
    <n v="921242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Hampton"/>
    <s v="HENRY"/>
    <s v="GA"/>
    <s v="30228-5505"/>
    <s v="Brea"/>
    <s v="CA"/>
    <d v="2021-05-29T00:00:00"/>
    <n v="514546"/>
    <x v="0"/>
    <s v="NA"/>
    <s v="NA"/>
  </r>
  <r>
    <x v="824"/>
    <x v="37"/>
    <s v="GA"/>
    <s v="50 Mount Zion Rd SW Apt B8"/>
    <s v="Atlanta"/>
    <s v="30354-2345"/>
    <x v="5"/>
    <n v="5310"/>
    <x v="0"/>
    <x v="3"/>
    <x v="15"/>
    <x v="9"/>
    <n v="958528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54-2345"/>
    <s v="Brea"/>
    <s v="CA"/>
    <d v="2021-05-29T00:00:00"/>
    <n v="514546"/>
    <x v="0"/>
    <s v="NA"/>
    <s v="NA"/>
  </r>
  <r>
    <x v="825"/>
    <x v="338"/>
    <s v="GA"/>
    <s v="24259 Roosevelt Hwy"/>
    <s v="Greenville"/>
    <s v="30222-4724"/>
    <x v="12"/>
    <n v="1618"/>
    <x v="0"/>
    <x v="3"/>
    <x v="15"/>
    <x v="1"/>
    <n v="9444709008"/>
    <n v="405"/>
    <s v="PPP"/>
    <s v="Active Un-Disbursed"/>
    <x v="0"/>
    <n v="100"/>
    <n v="6666"/>
    <n v="6666"/>
    <n v="6666"/>
    <n v="514546"/>
    <s v="BSD Capital, LLC dba Lendistry"/>
    <s v="330 E. Lambert Rd Suite 275"/>
    <s v="Brea"/>
    <s v="CA"/>
    <n v="92821"/>
    <x v="1"/>
    <x v="0"/>
    <x v="0"/>
    <s v="Greenville"/>
    <s v="MERIWETHER"/>
    <s v="GA"/>
    <s v="30222-4724"/>
    <s v="Brea"/>
    <s v="CA"/>
    <d v="2021-05-29T00:00:00"/>
    <n v="514546"/>
    <x v="1"/>
    <s v="NA"/>
    <s v="NA"/>
  </r>
  <r>
    <x v="826"/>
    <x v="37"/>
    <s v="GA"/>
    <s v="16 New St"/>
    <s v="Camilla"/>
    <s v="31730-1012"/>
    <x v="17"/>
    <n v="6120"/>
    <x v="0"/>
    <x v="3"/>
    <x v="15"/>
    <x v="5"/>
    <n v="911227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Camilla"/>
    <s v="MITCHELL"/>
    <s v="GA"/>
    <s v="31730-1012"/>
    <s v="Brea"/>
    <s v="CA"/>
    <d v="2021-05-29T00:00:00"/>
    <n v="514546"/>
    <x v="1"/>
    <s v="NA"/>
    <s v="NA"/>
  </r>
  <r>
    <x v="827"/>
    <x v="37"/>
    <s v="GA"/>
    <s v="7103 Tanger Blvd"/>
    <s v="Riverdale"/>
    <s v="30296-6074"/>
    <x v="5"/>
    <n v="5320"/>
    <x v="0"/>
    <x v="3"/>
    <x v="15"/>
    <x v="0"/>
    <n v="935525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Riverdale"/>
    <s v="FULTON"/>
    <s v="GA"/>
    <s v="30296-6074"/>
    <s v="Brea"/>
    <s v="CA"/>
    <d v="2021-05-29T00:00:00"/>
    <n v="514546"/>
    <x v="1"/>
    <s v="NA"/>
    <s v="NA"/>
  </r>
  <r>
    <x v="828"/>
    <x v="339"/>
    <s v="GA"/>
    <s v="1008 S Culpepper St"/>
    <s v="Quitman"/>
    <s v="31643-3432"/>
    <x v="6"/>
    <n v="1192"/>
    <x v="0"/>
    <x v="3"/>
    <x v="15"/>
    <x v="13"/>
    <n v="9068529008"/>
    <n v="405"/>
    <s v="PPP"/>
    <s v="Active Un-Disbursed"/>
    <x v="0"/>
    <n v="100"/>
    <n v="10432"/>
    <n v="10432"/>
    <n v="10432"/>
    <n v="514546"/>
    <s v="BSD Capital, LLC dba Lendistry"/>
    <s v="330 E. Lambert Rd Suite 275"/>
    <s v="Brea"/>
    <s v="CA"/>
    <n v="92821"/>
    <x v="1"/>
    <x v="0"/>
    <x v="0"/>
    <s v="Quitman"/>
    <s v="BROOKS"/>
    <s v="GA"/>
    <s v="31643-3432"/>
    <s v="Brea"/>
    <s v="CA"/>
    <d v="2021-05-29T00:00:00"/>
    <n v="514546"/>
    <x v="0"/>
    <s v="NA"/>
    <s v="NA"/>
  </r>
  <r>
    <x v="829"/>
    <x v="37"/>
    <s v="GA"/>
    <s v="221 Upper Riverdale Rd Apt 8A"/>
    <s v="Jonesboro"/>
    <s v="30236-1077"/>
    <x v="1"/>
    <n v="1730"/>
    <x v="0"/>
    <x v="3"/>
    <x v="15"/>
    <x v="0"/>
    <n v="9278809007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Jonesboro"/>
    <s v="CLAYTON"/>
    <s v="GA"/>
    <s v="30236-1077"/>
    <s v="Brea"/>
    <s v="CA"/>
    <d v="2021-05-29T00:00:00"/>
    <n v="514546"/>
    <x v="1"/>
    <s v="NA"/>
    <s v="NA"/>
  </r>
  <r>
    <x v="830"/>
    <x v="37"/>
    <s v="GA"/>
    <s v="122 Lanier Dr Apt 1132"/>
    <s v="Statesboro"/>
    <s v="30458-0817"/>
    <x v="5"/>
    <n v="8999"/>
    <x v="0"/>
    <x v="3"/>
    <x v="15"/>
    <x v="10"/>
    <n v="936132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Statesboro"/>
    <s v="BULLOCH"/>
    <s v="GA"/>
    <s v="30458-0817"/>
    <s v="Brea"/>
    <s v="CA"/>
    <d v="2021-05-29T00:00:00"/>
    <n v="514546"/>
    <x v="1"/>
    <s v="NA"/>
    <s v="NA"/>
  </r>
  <r>
    <x v="831"/>
    <x v="37"/>
    <s v="GA"/>
    <s v="3734 Fir Dr"/>
    <s v="Buford"/>
    <s v="30518-6515"/>
    <x v="12"/>
    <n v="1213"/>
    <x v="0"/>
    <x v="3"/>
    <x v="15"/>
    <x v="3"/>
    <n v="944090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Buford"/>
    <s v="GWINNETT"/>
    <s v="GA"/>
    <s v="30518-6515"/>
    <s v="Brea"/>
    <s v="CA"/>
    <d v="2021-05-29T00:00:00"/>
    <n v="514546"/>
    <x v="1"/>
    <s v="NA"/>
    <s v="NA"/>
  </r>
  <r>
    <x v="832"/>
    <x v="37"/>
    <s v="GA"/>
    <s v="905 Regal Rd"/>
    <s v="Jackson"/>
    <s v="30233-7002"/>
    <x v="1"/>
    <n v="1720"/>
    <x v="0"/>
    <x v="3"/>
    <x v="15"/>
    <x v="11"/>
    <n v="951489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Jackson"/>
    <s v="BUTTS"/>
    <s v="GA"/>
    <s v="30233-7002"/>
    <s v="Brea"/>
    <s v="CA"/>
    <d v="2021-05-29T00:00:00"/>
    <n v="514546"/>
    <x v="0"/>
    <s v="NA"/>
    <s v="NA"/>
  </r>
  <r>
    <x v="833"/>
    <x v="141"/>
    <s v="GA"/>
    <s v="1597 Smithson Dr"/>
    <s v="Lithonia"/>
    <s v="30058-6157"/>
    <x v="4"/>
    <n v="8320"/>
    <x v="0"/>
    <x v="3"/>
    <x v="15"/>
    <x v="7"/>
    <n v="9628689009"/>
    <n v="405"/>
    <s v="PPP"/>
    <s v="Active Un-Disbursed"/>
    <x v="0"/>
    <n v="100"/>
    <n v="19729"/>
    <n v="19729"/>
    <n v="19729"/>
    <n v="514546"/>
    <s v="BSD Capital, LLC dba Lendistry"/>
    <s v="330 E. Lambert Rd Suite 275"/>
    <s v="Brea"/>
    <s v="CA"/>
    <n v="92821"/>
    <x v="0"/>
    <x v="0"/>
    <x v="0"/>
    <s v="Lithonia"/>
    <s v="DEKALB"/>
    <s v="GA"/>
    <s v="30058-6157"/>
    <s v="Brea"/>
    <s v="CA"/>
    <d v="2021-05-29T00:00:00"/>
    <n v="514546"/>
    <x v="0"/>
    <s v="NA"/>
    <s v="NA"/>
  </r>
  <r>
    <x v="834"/>
    <x v="340"/>
    <s v="GA"/>
    <s v="2019 Simmons Ave"/>
    <s v="Atlanta"/>
    <s v="30337-2528"/>
    <x v="1"/>
    <n v="1720"/>
    <x v="0"/>
    <x v="3"/>
    <x v="15"/>
    <x v="9"/>
    <n v="9686499009"/>
    <n v="405"/>
    <s v="PPP"/>
    <s v="Active Un-Disbursed"/>
    <x v="0"/>
    <n v="100"/>
    <n v="10832"/>
    <n v="10832"/>
    <n v="10832"/>
    <n v="514546"/>
    <s v="BSD Capital, LLC dba Lendistry"/>
    <s v="330 E. Lambert Rd Suite 275"/>
    <s v="Brea"/>
    <s v="CA"/>
    <n v="92821"/>
    <x v="0"/>
    <x v="0"/>
    <x v="0"/>
    <s v="Atlanta"/>
    <s v="FULTON"/>
    <s v="GA"/>
    <s v="30337-2528"/>
    <s v="Brea"/>
    <s v="CA"/>
    <d v="2021-05-29T00:00:00"/>
    <n v="514546"/>
    <x v="0"/>
    <s v="NA"/>
    <s v="NA"/>
  </r>
  <r>
    <x v="835"/>
    <x v="37"/>
    <s v="GA"/>
    <s v="388 Legacy Dr SW Apt 915"/>
    <s v="Atlanta"/>
    <s v="30310-5427"/>
    <x v="10"/>
    <n v="3110"/>
    <x v="0"/>
    <x v="3"/>
    <x v="15"/>
    <x v="9"/>
    <n v="924791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0-5427"/>
    <s v="Brea"/>
    <s v="CA"/>
    <d v="2021-05-29T00:00:00"/>
    <n v="514546"/>
    <x v="0"/>
    <s v="NA"/>
    <s v="NA"/>
  </r>
  <r>
    <x v="836"/>
    <x v="37"/>
    <s v="GA"/>
    <s v="800 Huntingdon Dr"/>
    <s v="Jonesboro"/>
    <s v="30236-1816"/>
    <x v="6"/>
    <n v="2112"/>
    <x v="0"/>
    <x v="3"/>
    <x v="15"/>
    <x v="0"/>
    <n v="945166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Jonesboro"/>
    <s v="CLAYTON"/>
    <s v="GA"/>
    <s v="30236-1816"/>
    <s v="Brea"/>
    <s v="CA"/>
    <d v="2021-05-29T00:00:00"/>
    <n v="514546"/>
    <x v="1"/>
    <s v="NA"/>
    <s v="NA"/>
  </r>
  <r>
    <x v="837"/>
    <x v="341"/>
    <s v="GA"/>
    <s v="1595 Rock Dam Dr SE"/>
    <s v="Atlanta"/>
    <s v="30317-2536"/>
    <x v="7"/>
    <n v="2240"/>
    <x v="0"/>
    <x v="3"/>
    <x v="15"/>
    <x v="9"/>
    <n v="9514729010"/>
    <n v="405"/>
    <s v="PPP"/>
    <s v="Active Un-Disbursed"/>
    <x v="0"/>
    <n v="100"/>
    <n v="19754"/>
    <n v="19754"/>
    <n v="19754"/>
    <n v="509316"/>
    <s v="Harvest Small Business Finance, LLC"/>
    <s v="24422 Avenida de la Carlota Suite 232"/>
    <s v="Laguna Hills"/>
    <s v="CA"/>
    <n v="92653"/>
    <x v="0"/>
    <x v="0"/>
    <x v="0"/>
    <s v="Atlanta"/>
    <s v="DEKALB"/>
    <s v="GA"/>
    <s v="30317-2536"/>
    <s v="Brea"/>
    <s v="CA"/>
    <d v="2021-05-29T00:00:00"/>
    <n v="514546"/>
    <x v="1"/>
    <s v="NA"/>
    <s v="NA"/>
  </r>
  <r>
    <x v="838"/>
    <x v="188"/>
    <s v="GA"/>
    <s v="596 Terry St SE"/>
    <s v="Atlanta"/>
    <s v="30312-2838"/>
    <x v="9"/>
    <n v="4390"/>
    <x v="0"/>
    <x v="3"/>
    <x v="15"/>
    <x v="9"/>
    <n v="9151959009"/>
    <n v="405"/>
    <s v="PPP"/>
    <s v="Active Un-Disbursed"/>
    <x v="0"/>
    <n v="100"/>
    <n v="17895"/>
    <n v="17895"/>
    <n v="17895"/>
    <n v="514546"/>
    <s v="BSD Capital, LLC dba Lendistry"/>
    <s v="330 E. Lambert Rd Suite 275"/>
    <s v="Brea"/>
    <s v="CA"/>
    <n v="92821"/>
    <x v="0"/>
    <x v="0"/>
    <x v="0"/>
    <s v="Atlanta"/>
    <s v="FULTON"/>
    <s v="GA"/>
    <s v="30312-2838"/>
    <s v="Brea"/>
    <s v="CA"/>
    <d v="2021-05-29T00:00:00"/>
    <n v="514546"/>
    <x v="1"/>
    <s v="NA"/>
    <s v="NA"/>
  </r>
  <r>
    <x v="839"/>
    <x v="37"/>
    <s v="GA"/>
    <s v="10102 Deep Creek Dr"/>
    <s v="Union City"/>
    <s v="30291-1098"/>
    <x v="18"/>
    <n v="1710"/>
    <x v="0"/>
    <x v="3"/>
    <x v="15"/>
    <x v="0"/>
    <n v="909555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Union City"/>
    <s v="FULTON"/>
    <s v="GA"/>
    <s v="30291-1098"/>
    <s v="Brea"/>
    <s v="CA"/>
    <d v="2021-05-29T00:00:00"/>
    <n v="514546"/>
    <x v="0"/>
    <s v="NA"/>
    <s v="NA"/>
  </r>
  <r>
    <x v="840"/>
    <x v="37"/>
    <s v="GA"/>
    <s v="4124 Vallie Dr"/>
    <s v="Macon"/>
    <s v="31204-4722"/>
    <x v="0"/>
    <n v="3720"/>
    <x v="0"/>
    <x v="3"/>
    <x v="15"/>
    <x v="5"/>
    <n v="925386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con"/>
    <s v="BIBB"/>
    <s v="GA"/>
    <s v="31204-4722"/>
    <s v="Brea"/>
    <s v="CA"/>
    <d v="2021-05-29T00:00:00"/>
    <n v="514546"/>
    <x v="0"/>
    <s v="NA"/>
    <s v="NA"/>
  </r>
  <r>
    <x v="841"/>
    <x v="37"/>
    <s v="GA"/>
    <s v="2042 Mallard Way"/>
    <s v="Lithonia"/>
    <s v="30058-8335"/>
    <x v="6"/>
    <n v="2111"/>
    <x v="0"/>
    <x v="3"/>
    <x v="15"/>
    <x v="7"/>
    <n v="926254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ithonia"/>
    <s v="DEKALB"/>
    <s v="GA"/>
    <s v="30058-8335"/>
    <s v="Brea"/>
    <s v="CA"/>
    <d v="2021-05-29T00:00:00"/>
    <n v="514546"/>
    <x v="0"/>
    <s v="NA"/>
    <s v="NA"/>
  </r>
  <r>
    <x v="842"/>
    <x v="37"/>
    <s v="GA"/>
    <s v="2426 Tree Arbor Way"/>
    <s v="Marietta"/>
    <s v="30064-6436"/>
    <x v="4"/>
    <n v="8990"/>
    <x v="0"/>
    <x v="3"/>
    <x v="15"/>
    <x v="0"/>
    <n v="964621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rietta"/>
    <s v="COBB"/>
    <s v="GA"/>
    <s v="30064-6436"/>
    <s v="Brea"/>
    <s v="CA"/>
    <d v="2021-05-29T00:00:00"/>
    <n v="514546"/>
    <x v="1"/>
    <s v="NA"/>
    <s v="NA"/>
  </r>
  <r>
    <x v="843"/>
    <x v="37"/>
    <s v="GA"/>
    <s v="1503 Whisperwood Ln"/>
    <s v="Lawrenceville"/>
    <s v="30043-6978"/>
    <x v="12"/>
    <n v="1990"/>
    <x v="0"/>
    <x v="3"/>
    <x v="15"/>
    <x v="3"/>
    <n v="971475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3-6978"/>
    <s v="Brea"/>
    <s v="CA"/>
    <d v="2021-05-29T00:00:00"/>
    <n v="514546"/>
    <x v="1"/>
    <s v="NA"/>
    <s v="NA"/>
  </r>
  <r>
    <x v="844"/>
    <x v="37"/>
    <s v="GA"/>
    <s v="499 Fielding Cir"/>
    <s v="Riverdale"/>
    <s v="30274-3813"/>
    <x v="15"/>
    <n v="1410"/>
    <x v="0"/>
    <x v="3"/>
    <x v="15"/>
    <x v="0"/>
    <n v="975549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Riverdale"/>
    <s v="CLAYTON"/>
    <s v="GA"/>
    <s v="30274-3813"/>
    <s v="Brea"/>
    <s v="CA"/>
    <d v="2021-05-29T00:00:00"/>
    <n v="514546"/>
    <x v="0"/>
    <s v="NA"/>
    <s v="NA"/>
  </r>
  <r>
    <x v="845"/>
    <x v="37"/>
    <s v="GA"/>
    <s v="2775 Gees Mill Rd NE"/>
    <s v="Conyers"/>
    <s v="30013-1343"/>
    <x v="13"/>
    <n v="1610"/>
    <x v="0"/>
    <x v="3"/>
    <x v="15"/>
    <x v="7"/>
    <n v="959485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onyers"/>
    <s v="ROCKDALE"/>
    <s v="GA"/>
    <s v="30013-1343"/>
    <s v="Brea"/>
    <s v="CA"/>
    <d v="2021-05-29T00:00:00"/>
    <n v="514546"/>
    <x v="1"/>
    <s v="NA"/>
    <s v="NA"/>
  </r>
  <r>
    <x v="846"/>
    <x v="0"/>
    <s v="GA"/>
    <s v="2309 Sheryl Dr"/>
    <s v="Decatur"/>
    <s v="30032-6465"/>
    <x v="17"/>
    <n v="6120"/>
    <x v="0"/>
    <x v="3"/>
    <x v="19"/>
    <x v="7"/>
    <n v="9171079002"/>
    <n v="405"/>
    <s v="PPS"/>
    <s v="Active Un-Disbursed"/>
    <x v="0"/>
    <n v="100"/>
    <n v="20832"/>
    <n v="20832"/>
    <n v="20832"/>
    <n v="433060"/>
    <s v="The Enterprise Center Capital Corporation"/>
    <s v="4548 Market Street"/>
    <s v="Philadelphia"/>
    <s v="PA"/>
    <n v="19139"/>
    <x v="0"/>
    <x v="0"/>
    <x v="0"/>
    <s v="Decatur"/>
    <s v="DEKALB"/>
    <s v="GA"/>
    <s v="30032-6465"/>
    <s v="Philadelphia"/>
    <s v="PA"/>
    <d v="2021-05-29T00:00:00"/>
    <n v="433060"/>
    <x v="0"/>
    <s v="NA"/>
    <s v="NA"/>
  </r>
  <r>
    <x v="847"/>
    <x v="342"/>
    <s v="GA"/>
    <s v="3530 Bullock Ave"/>
    <s v="Augusta"/>
    <s v="30906-4650"/>
    <x v="6"/>
    <n v="2112"/>
    <x v="0"/>
    <x v="3"/>
    <x v="15"/>
    <x v="10"/>
    <n v="9093189004"/>
    <n v="405"/>
    <s v="PPP"/>
    <s v="Active Un-Disbursed"/>
    <x v="0"/>
    <n v="100"/>
    <n v="14631"/>
    <n v="14631"/>
    <n v="14631"/>
    <n v="509316"/>
    <s v="Harvest Small Business Finance, LLC"/>
    <s v="24422 Avenida de la Carlota Suite 232"/>
    <s v="Laguna Hills"/>
    <s v="CA"/>
    <n v="92653"/>
    <x v="0"/>
    <x v="0"/>
    <x v="0"/>
    <s v="Augusta"/>
    <s v="RICHMOND"/>
    <s v="GA"/>
    <s v="30906-4650"/>
    <s v="Brea"/>
    <s v="CA"/>
    <d v="2021-05-29T00:00:00"/>
    <n v="514546"/>
    <x v="0"/>
    <s v="NA"/>
    <s v="NA"/>
  </r>
  <r>
    <x v="848"/>
    <x v="37"/>
    <s v="GA"/>
    <s v="289 Wood Sage Dr"/>
    <s v="Riverdale"/>
    <s v="30274-1869"/>
    <x v="14"/>
    <n v="2412"/>
    <x v="0"/>
    <x v="3"/>
    <x v="15"/>
    <x v="0"/>
    <n v="909285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Riverdale"/>
    <s v="CLAYTON"/>
    <s v="GA"/>
    <s v="30274-1869"/>
    <s v="Brea"/>
    <s v="CA"/>
    <d v="2021-05-29T00:00:00"/>
    <n v="514546"/>
    <x v="0"/>
    <s v="NA"/>
    <s v="NA"/>
  </r>
  <r>
    <x v="849"/>
    <x v="343"/>
    <s v="GA"/>
    <s v="1703 Graywood Dr SE"/>
    <s v="Mableton"/>
    <s v="30126-5732"/>
    <x v="6"/>
    <n v="2111"/>
    <x v="0"/>
    <x v="3"/>
    <x v="15"/>
    <x v="0"/>
    <n v="9454299009"/>
    <n v="405"/>
    <s v="PPP"/>
    <s v="Active Un-Disbursed"/>
    <x v="0"/>
    <n v="100"/>
    <n v="18302"/>
    <n v="18302"/>
    <n v="18302"/>
    <n v="514546"/>
    <s v="BSD Capital, LLC dba Lendistry"/>
    <s v="330 E. Lambert Rd Suite 275"/>
    <s v="Brea"/>
    <s v="CA"/>
    <n v="92821"/>
    <x v="0"/>
    <x v="0"/>
    <x v="0"/>
    <s v="Mableton"/>
    <s v="COBB"/>
    <s v="GA"/>
    <s v="30126-5732"/>
    <s v="Brea"/>
    <s v="CA"/>
    <d v="2021-05-29T00:00:00"/>
    <n v="514546"/>
    <x v="1"/>
    <s v="NA"/>
    <s v="NA"/>
  </r>
  <r>
    <x v="850"/>
    <x v="344"/>
    <s v="GA"/>
    <s v="180 Albert Colbert Dr"/>
    <s v="Roberta"/>
    <s v="31078-5611"/>
    <x v="1"/>
    <n v="1320"/>
    <x v="0"/>
    <x v="3"/>
    <x v="15"/>
    <x v="5"/>
    <n v="9546999004"/>
    <n v="405"/>
    <s v="PPS"/>
    <s v="Active Un-Disbursed"/>
    <x v="0"/>
    <n v="100"/>
    <n v="5375"/>
    <n v="5375"/>
    <n v="5375"/>
    <n v="514546"/>
    <s v="BSD Capital, LLC dba Lendistry"/>
    <s v="330 E. Lambert Rd Suite 275"/>
    <s v="Brea"/>
    <s v="CA"/>
    <n v="92821"/>
    <x v="1"/>
    <x v="0"/>
    <x v="0"/>
    <s v="Roberta"/>
    <s v="CRAWFORD"/>
    <s v="GA"/>
    <s v="31078-5611"/>
    <s v="Brea"/>
    <s v="CA"/>
    <d v="2021-05-29T00:00:00"/>
    <n v="514546"/>
    <x v="1"/>
    <s v="NA"/>
    <s v="NA"/>
  </r>
  <r>
    <x v="851"/>
    <x v="37"/>
    <s v="GA"/>
    <s v="25 Abbey Ct"/>
    <s v="Covington"/>
    <s v="30016-3502"/>
    <x v="9"/>
    <n v="3998"/>
    <x v="0"/>
    <x v="3"/>
    <x v="15"/>
    <x v="7"/>
    <n v="918813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Covington"/>
    <s v="NEWTON"/>
    <s v="GA"/>
    <s v="30016-3502"/>
    <s v="Brea"/>
    <s v="CA"/>
    <d v="2021-05-29T00:00:00"/>
    <n v="514546"/>
    <x v="0"/>
    <s v="NA"/>
    <s v="NA"/>
  </r>
  <r>
    <x v="852"/>
    <x v="37"/>
    <s v="GA"/>
    <s v="3816 Caspian Dr"/>
    <s v="Columbus"/>
    <s v="31906-6200"/>
    <x v="0"/>
    <n v="3210"/>
    <x v="0"/>
    <x v="3"/>
    <x v="15"/>
    <x v="5"/>
    <n v="936855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6-6200"/>
    <s v="Brea"/>
    <s v="CA"/>
    <d v="2021-05-29T00:00:00"/>
    <n v="514546"/>
    <x v="0"/>
    <s v="NA"/>
    <s v="NA"/>
  </r>
  <r>
    <x v="853"/>
    <x v="66"/>
    <s v="GA"/>
    <s v="254 Upshaw St SW"/>
    <s v="Atlanta"/>
    <s v="30315-3733"/>
    <x v="2"/>
    <n v="2310"/>
    <x v="0"/>
    <x v="3"/>
    <x v="15"/>
    <x v="9"/>
    <n v="9104009003"/>
    <n v="405"/>
    <s v="PPP"/>
    <s v="Active Un-Disbursed"/>
    <x v="0"/>
    <n v="100"/>
    <n v="18750"/>
    <n v="18750"/>
    <n v="18750"/>
    <n v="514546"/>
    <s v="BSD Capital, LLC dba Lendistry"/>
    <s v="330 E. Lambert Rd Suite 275"/>
    <s v="Brea"/>
    <s v="CA"/>
    <n v="92821"/>
    <x v="0"/>
    <x v="0"/>
    <x v="0"/>
    <s v="Atlanta"/>
    <s v="FULTON"/>
    <s v="GA"/>
    <s v="30315-3733"/>
    <s v="Brea"/>
    <s v="CA"/>
    <d v="2021-05-29T00:00:00"/>
    <n v="514546"/>
    <x v="0"/>
    <s v="NA"/>
    <s v="NA"/>
  </r>
  <r>
    <x v="854"/>
    <x v="345"/>
    <s v="GA"/>
    <s v="3416 Post Bridge Rd 3416 Post Bridge Road Northeastnull"/>
    <s v="Buford"/>
    <s v="30519-4656"/>
    <x v="13"/>
    <n v="1999"/>
    <x v="0"/>
    <x v="3"/>
    <x v="13"/>
    <x v="3"/>
    <n v="9402759003"/>
    <n v="405"/>
    <s v="PPS"/>
    <s v="Active Un-Disbursed"/>
    <x v="0"/>
    <n v="100"/>
    <n v="17166"/>
    <n v="17166"/>
    <n v="17166"/>
    <n v="71432"/>
    <s v="Texas National Bank"/>
    <s v="201 S Texas Ave"/>
    <s v="MERCEDES"/>
    <s v="TX"/>
    <s v="78570-3123"/>
    <x v="0"/>
    <x v="0"/>
    <x v="0"/>
    <s v="Buford"/>
    <s v="GWINNETT"/>
    <s v="GA"/>
    <s v="30519-4656"/>
    <s v="MERCEDES"/>
    <s v="TX"/>
    <d v="2021-05-29T00:00:00"/>
    <n v="71432"/>
    <x v="1"/>
    <s v="NA"/>
    <s v="NA"/>
  </r>
  <r>
    <x v="855"/>
    <x v="37"/>
    <s v="GA"/>
    <s v="915 Gunter Ct"/>
    <s v="Alpharetta"/>
    <s v="30022-3502"/>
    <x v="3"/>
    <n v="3316"/>
    <x v="0"/>
    <x v="3"/>
    <x v="15"/>
    <x v="2"/>
    <n v="926104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lpharetta"/>
    <s v="FULTON"/>
    <s v="GA"/>
    <s v="30022-3502"/>
    <s v="Brea"/>
    <s v="CA"/>
    <d v="2021-05-29T00:00:00"/>
    <n v="514546"/>
    <x v="1"/>
    <s v="NA"/>
    <s v="NA"/>
  </r>
  <r>
    <x v="856"/>
    <x v="346"/>
    <s v="GA"/>
    <s v="1423 Brook Court Ave"/>
    <s v="Atlanta"/>
    <s v="30340-3844"/>
    <x v="1"/>
    <n v="1520"/>
    <x v="0"/>
    <x v="3"/>
    <x v="15"/>
    <x v="2"/>
    <n v="9148419010"/>
    <n v="405"/>
    <s v="PPP"/>
    <s v="Active Un-Disbursed"/>
    <x v="0"/>
    <n v="100"/>
    <n v="20680"/>
    <n v="20680"/>
    <n v="20680"/>
    <n v="514546"/>
    <s v="BSD Capital, LLC dba Lendistry"/>
    <s v="330 E. Lambert Rd Suite 275"/>
    <s v="Brea"/>
    <s v="CA"/>
    <n v="92821"/>
    <x v="0"/>
    <x v="0"/>
    <x v="0"/>
    <s v="Atlanta"/>
    <s v="DEKALB"/>
    <s v="GA"/>
    <s v="30340-3844"/>
    <s v="Brea"/>
    <s v="CA"/>
    <d v="2021-05-29T00:00:00"/>
    <n v="514546"/>
    <x v="0"/>
    <s v="NA"/>
    <s v="NA"/>
  </r>
  <r>
    <x v="857"/>
    <x v="347"/>
    <s v="GA"/>
    <s v="130 Boxwood Lane"/>
    <s v="Woodbury"/>
    <n v="30293"/>
    <x v="1"/>
    <n v="1730"/>
    <x v="0"/>
    <x v="3"/>
    <x v="15"/>
    <x v="1"/>
    <n v="9536859004"/>
    <n v="405"/>
    <s v="PPP"/>
    <s v="Active Un-Disbursed"/>
    <x v="0"/>
    <n v="100"/>
    <n v="10484"/>
    <n v="10484"/>
    <n v="10484"/>
    <n v="514546"/>
    <s v="BSD Capital, LLC dba Lendistry"/>
    <s v="330 E. Lambert Rd Suite 275"/>
    <s v="Brea"/>
    <s v="CA"/>
    <n v="92821"/>
    <x v="1"/>
    <x v="0"/>
    <x v="0"/>
    <s v="Woodbury"/>
    <s v="MERIWETHER"/>
    <s v="GA"/>
    <n v="30293"/>
    <s v="Brea"/>
    <s v="CA"/>
    <d v="2021-05-29T00:00:00"/>
    <n v="514546"/>
    <x v="1"/>
    <s v="NA"/>
    <s v="NA"/>
  </r>
  <r>
    <x v="858"/>
    <x v="348"/>
    <s v="GA"/>
    <s v="3800 Flat Shoals Parkwaynull 3800 Flat Shoals Parkwaynull"/>
    <s v="Decatur"/>
    <n v="30034"/>
    <x v="6"/>
    <n v="2112"/>
    <x v="10"/>
    <x v="3"/>
    <x v="13"/>
    <x v="7"/>
    <n v="9559929004"/>
    <n v="405"/>
    <s v="PPP"/>
    <s v="Active Un-Disbursed"/>
    <x v="0"/>
    <n v="100"/>
    <n v="94790"/>
    <n v="94790"/>
    <n v="94790"/>
    <n v="71432"/>
    <s v="Texas National Bank"/>
    <s v="201 S Texas Ave"/>
    <s v="MERCEDES"/>
    <s v="TX"/>
    <s v="78570-3123"/>
    <x v="0"/>
    <x v="0"/>
    <x v="0"/>
    <s v="Decatur"/>
    <s v="DEKALB"/>
    <s v="GA"/>
    <n v="30034"/>
    <s v="MERCEDES"/>
    <s v="TX"/>
    <d v="2021-05-29T00:00:00"/>
    <n v="71432"/>
    <x v="1"/>
    <s v="NA"/>
    <s v="NA"/>
  </r>
  <r>
    <x v="859"/>
    <x v="349"/>
    <s v="GA"/>
    <s v="1614 Summerwoods Cir"/>
    <s v="Griffin"/>
    <s v="30224-8417"/>
    <x v="6"/>
    <n v="2112"/>
    <x v="0"/>
    <x v="3"/>
    <x v="15"/>
    <x v="1"/>
    <n v="9492099009"/>
    <n v="405"/>
    <s v="PPP"/>
    <s v="Active Un-Disbursed"/>
    <x v="0"/>
    <n v="100"/>
    <n v="20019"/>
    <n v="20019"/>
    <n v="20019"/>
    <n v="514546"/>
    <s v="BSD Capital, LLC dba Lendistry"/>
    <s v="330 E. Lambert Rd Suite 275"/>
    <s v="Brea"/>
    <s v="CA"/>
    <n v="92821"/>
    <x v="1"/>
    <x v="0"/>
    <x v="0"/>
    <s v="Griffin"/>
    <s v="SPALDING"/>
    <s v="GA"/>
    <s v="30224-8417"/>
    <s v="Brea"/>
    <s v="CA"/>
    <d v="2021-05-29T00:00:00"/>
    <n v="514546"/>
    <x v="1"/>
    <s v="NA"/>
    <s v="NA"/>
  </r>
  <r>
    <x v="860"/>
    <x v="350"/>
    <s v="GA"/>
    <s v="3482 River Mill Ln"/>
    <s v="Ellenwood"/>
    <s v="30294-1360"/>
    <x v="15"/>
    <n v="3940"/>
    <x v="0"/>
    <x v="3"/>
    <x v="15"/>
    <x v="9"/>
    <n v="9646899006"/>
    <n v="405"/>
    <s v="PPP"/>
    <s v="Active Un-Disbursed"/>
    <x v="0"/>
    <n v="100"/>
    <n v="15817"/>
    <n v="15817"/>
    <n v="15817"/>
    <n v="514546"/>
    <s v="BSD Capital, LLC dba Lendistry"/>
    <s v="330 E. Lambert Rd Suite 275"/>
    <s v="Brea"/>
    <s v="CA"/>
    <n v="92821"/>
    <x v="0"/>
    <x v="0"/>
    <x v="0"/>
    <s v="Ellenwood"/>
    <s v="DEKALB"/>
    <s v="GA"/>
    <s v="30294-1360"/>
    <s v="Brea"/>
    <s v="CA"/>
    <d v="2021-05-29T00:00:00"/>
    <n v="514546"/>
    <x v="1"/>
    <s v="NA"/>
    <s v="NA"/>
  </r>
  <r>
    <x v="861"/>
    <x v="351"/>
    <s v="GA"/>
    <s v="1546 Old Concord Rd SE"/>
    <s v="Marietta"/>
    <s v="30060-4246"/>
    <x v="10"/>
    <n v="2110"/>
    <x v="0"/>
    <x v="3"/>
    <x v="15"/>
    <x v="6"/>
    <n v="9042749006"/>
    <n v="405"/>
    <s v="PPP"/>
    <s v="Active Un-Disbursed"/>
    <x v="0"/>
    <n v="100"/>
    <n v="8999"/>
    <n v="8999"/>
    <n v="8999"/>
    <n v="514546"/>
    <s v="BSD Capital, LLC dba Lendistry"/>
    <s v="330 E. Lambert Rd Suite 275"/>
    <s v="Brea"/>
    <s v="CA"/>
    <n v="92821"/>
    <x v="0"/>
    <x v="0"/>
    <x v="0"/>
    <s v="Marietta"/>
    <s v="COBB"/>
    <s v="GA"/>
    <s v="30060-4246"/>
    <s v="Brea"/>
    <s v="CA"/>
    <d v="2021-05-29T00:00:00"/>
    <n v="514546"/>
    <x v="0"/>
    <s v="NA"/>
    <s v="NA"/>
  </r>
  <r>
    <x v="862"/>
    <x v="352"/>
    <s v="GA"/>
    <s v="1654 Oak Ridge Way"/>
    <s v="Lawrenceville"/>
    <s v="30044-2823"/>
    <x v="6"/>
    <n v="2112"/>
    <x v="0"/>
    <x v="3"/>
    <x v="15"/>
    <x v="3"/>
    <n v="9411209004"/>
    <n v="405"/>
    <s v="PPP"/>
    <s v="Active Un-Disbursed"/>
    <x v="0"/>
    <n v="100"/>
    <n v="20572"/>
    <n v="20572"/>
    <n v="20572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4-2823"/>
    <s v="Brea"/>
    <s v="CA"/>
    <d v="2021-05-29T00:00:00"/>
    <n v="514546"/>
    <x v="1"/>
    <s v="NA"/>
    <s v="NA"/>
  </r>
  <r>
    <x v="863"/>
    <x v="353"/>
    <s v="GA"/>
    <s v="55 Serena Ct"/>
    <s v="Covington"/>
    <s v="30016-7330"/>
    <x v="6"/>
    <n v="2112"/>
    <x v="0"/>
    <x v="3"/>
    <x v="15"/>
    <x v="7"/>
    <n v="9510739005"/>
    <n v="405"/>
    <s v="PPP"/>
    <s v="Active Un-Disbursed"/>
    <x v="0"/>
    <n v="100"/>
    <n v="20328"/>
    <n v="20328"/>
    <n v="20328"/>
    <n v="514546"/>
    <s v="BSD Capital, LLC dba Lendistry"/>
    <s v="330 E. Lambert Rd Suite 275"/>
    <s v="Brea"/>
    <s v="CA"/>
    <n v="92821"/>
    <x v="1"/>
    <x v="0"/>
    <x v="0"/>
    <s v="Covington"/>
    <s v="NEWTON"/>
    <s v="GA"/>
    <s v="30016-7330"/>
    <s v="Brea"/>
    <s v="CA"/>
    <d v="2021-05-29T00:00:00"/>
    <n v="514546"/>
    <x v="0"/>
    <s v="NA"/>
    <s v="NA"/>
  </r>
  <r>
    <x v="864"/>
    <x v="37"/>
    <s v="GA"/>
    <s v="303 Broad St"/>
    <s v="Dublin"/>
    <s v="31027-7705"/>
    <x v="6"/>
    <n v="2112"/>
    <x v="0"/>
    <x v="3"/>
    <x v="15"/>
    <x v="10"/>
    <n v="913021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Dublin"/>
    <s v="LAURENS"/>
    <s v="GA"/>
    <s v="31027-7705"/>
    <s v="Brea"/>
    <s v="CA"/>
    <d v="2021-05-29T00:00:00"/>
    <n v="514546"/>
    <x v="0"/>
    <s v="NA"/>
    <s v="NA"/>
  </r>
  <r>
    <x v="865"/>
    <x v="37"/>
    <s v="GA"/>
    <s v="312 Atkinson Dr"/>
    <s v="Griffin"/>
    <s v="30223-1928"/>
    <x v="6"/>
    <n v="2111"/>
    <x v="0"/>
    <x v="3"/>
    <x v="15"/>
    <x v="1"/>
    <n v="913728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Griffin"/>
    <s v="SPALDING"/>
    <s v="GA"/>
    <s v="30223-1928"/>
    <s v="Brea"/>
    <s v="CA"/>
    <d v="2021-05-29T00:00:00"/>
    <n v="514546"/>
    <x v="0"/>
    <s v="NA"/>
    <s v="NA"/>
  </r>
  <r>
    <x v="866"/>
    <x v="354"/>
    <s v="GA"/>
    <s v="905 NE 36th St"/>
    <s v="Savannah"/>
    <n v="31404"/>
    <x v="2"/>
    <n v="2320"/>
    <x v="0"/>
    <x v="3"/>
    <x v="15"/>
    <x v="8"/>
    <n v="9084149001"/>
    <n v="405"/>
    <s v="PPP"/>
    <s v="Active Un-Disbursed"/>
    <x v="0"/>
    <n v="100"/>
    <n v="13275"/>
    <n v="13275"/>
    <n v="13275"/>
    <n v="509316"/>
    <s v="Harvest Small Business Finance, LLC"/>
    <s v="24422 Avenida de la Carlota Suite 232"/>
    <s v="Laguna Hills"/>
    <s v="CA"/>
    <n v="92653"/>
    <x v="0"/>
    <x v="0"/>
    <x v="0"/>
    <s v="Savannah"/>
    <s v="CHATHAM"/>
    <s v="GA"/>
    <n v="31404"/>
    <s v="Brea"/>
    <s v="CA"/>
    <d v="2021-05-29T00:00:00"/>
    <n v="514546"/>
    <x v="0"/>
    <s v="NA"/>
    <s v="NA"/>
  </r>
  <r>
    <x v="867"/>
    <x v="0"/>
    <s v="GA"/>
    <s v="714 Winters Park Dr"/>
    <s v="Atlanta"/>
    <s v="30360-3209"/>
    <x v="6"/>
    <n v="2111"/>
    <x v="0"/>
    <x v="3"/>
    <x v="15"/>
    <x v="2"/>
    <n v="9583169001"/>
    <n v="405"/>
    <s v="PPP"/>
    <s v="Active Un-Disbursed"/>
    <x v="0"/>
    <n v="100"/>
    <n v="20832"/>
    <n v="20832"/>
    <n v="20832"/>
    <n v="514546"/>
    <s v="BSD Capital, LLC dba Lendistry"/>
    <s v="330 E. Lambert Rd Suite 275"/>
    <s v="Brea"/>
    <s v="CA"/>
    <n v="92821"/>
    <x v="0"/>
    <x v="0"/>
    <x v="0"/>
    <s v="Atlanta"/>
    <s v="DEKALB"/>
    <s v="GA"/>
    <s v="30360-3209"/>
    <s v="Brea"/>
    <s v="CA"/>
    <d v="2021-05-29T00:00:00"/>
    <n v="514546"/>
    <x v="0"/>
    <s v="NA"/>
    <s v="NA"/>
  </r>
  <r>
    <x v="868"/>
    <x v="355"/>
    <s v="GA"/>
    <s v="158 Reynold Griffin Rd"/>
    <s v="Wray"/>
    <s v="31798-4164"/>
    <x v="6"/>
    <n v="2112"/>
    <x v="0"/>
    <x v="3"/>
    <x v="15"/>
    <x v="10"/>
    <n v="9590609000"/>
    <n v="405"/>
    <s v="PPP"/>
    <s v="Active Un-Disbursed"/>
    <x v="0"/>
    <n v="100"/>
    <n v="12566"/>
    <n v="12566"/>
    <n v="12566"/>
    <n v="509316"/>
    <s v="Harvest Small Business Finance, LLC"/>
    <s v="24422 Avenida de la Carlota Suite 232"/>
    <s v="Laguna Hills"/>
    <s v="CA"/>
    <n v="92653"/>
    <x v="1"/>
    <x v="0"/>
    <x v="0"/>
    <s v="Wray"/>
    <s v="IRWIN"/>
    <s v="GA"/>
    <s v="31798-4164"/>
    <s v="Brea"/>
    <s v="CA"/>
    <d v="2021-05-29T00:00:00"/>
    <n v="514546"/>
    <x v="1"/>
    <s v="NA"/>
    <s v="NA"/>
  </r>
  <r>
    <x v="869"/>
    <x v="356"/>
    <s v="GA"/>
    <s v="3420 Tomahawk Dr"/>
    <s v="Columbus"/>
    <s v="31907-2058"/>
    <x v="18"/>
    <n v="1511"/>
    <x v="0"/>
    <x v="3"/>
    <x v="15"/>
    <x v="5"/>
    <n v="9745629001"/>
    <n v="405"/>
    <s v="PPP"/>
    <s v="Active Un-Disbursed"/>
    <x v="0"/>
    <n v="100"/>
    <n v="6958"/>
    <n v="6958"/>
    <n v="6958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7-2058"/>
    <s v="Brea"/>
    <s v="CA"/>
    <d v="2021-05-29T00:00:00"/>
    <n v="514546"/>
    <x v="1"/>
    <s v="NA"/>
    <s v="NA"/>
  </r>
  <r>
    <x v="870"/>
    <x v="37"/>
    <s v="GA"/>
    <s v="4701 Flat Shoals Rd Apt 34B"/>
    <s v="Union City"/>
    <s v="30291-1475"/>
    <x v="2"/>
    <n v="2310"/>
    <x v="0"/>
    <x v="3"/>
    <x v="15"/>
    <x v="0"/>
    <n v="9171669002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Union City"/>
    <s v="FULTON"/>
    <s v="GA"/>
    <s v="30291-1475"/>
    <s v="Brea"/>
    <s v="CA"/>
    <d v="2021-05-29T00:00:00"/>
    <n v="514546"/>
    <x v="0"/>
    <s v="NA"/>
    <s v="NA"/>
  </r>
  <r>
    <x v="871"/>
    <x v="37"/>
    <s v="GA"/>
    <s v="2345 Peachwood Cir NE"/>
    <s v="Atlanta"/>
    <s v="30345-8032"/>
    <x v="2"/>
    <n v="2310"/>
    <x v="0"/>
    <x v="3"/>
    <x v="15"/>
    <x v="2"/>
    <n v="930056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DEKALB"/>
    <s v="GA"/>
    <s v="30345-8032"/>
    <s v="Brea"/>
    <s v="CA"/>
    <d v="2021-05-29T00:00:00"/>
    <n v="514546"/>
    <x v="1"/>
    <s v="NA"/>
    <s v="NA"/>
  </r>
  <r>
    <x v="872"/>
    <x v="105"/>
    <s v="GA"/>
    <s v="105 Crown Springs Dr"/>
    <s v="McDonough"/>
    <s v="30252-2586"/>
    <x v="14"/>
    <n v="1390"/>
    <x v="0"/>
    <x v="3"/>
    <x v="15"/>
    <x v="11"/>
    <n v="9056659004"/>
    <n v="405"/>
    <s v="PPP"/>
    <s v="Active Un-Disbursed"/>
    <x v="0"/>
    <n v="100"/>
    <n v="20208"/>
    <n v="20208"/>
    <n v="20208"/>
    <n v="514546"/>
    <s v="BSD Capital, LLC dba Lendistry"/>
    <s v="330 E. Lambert Rd Suite 275"/>
    <s v="Brea"/>
    <s v="CA"/>
    <n v="92821"/>
    <x v="0"/>
    <x v="0"/>
    <x v="0"/>
    <s v="McDonough"/>
    <s v="HENRY"/>
    <s v="GA"/>
    <s v="30252-2586"/>
    <s v="Brea"/>
    <s v="CA"/>
    <d v="2021-05-29T00:00:00"/>
    <n v="514546"/>
    <x v="1"/>
    <s v="NA"/>
    <s v="NA"/>
  </r>
  <r>
    <x v="873"/>
    <x v="37"/>
    <s v="GA"/>
    <s v="1582 Amhearst Mill Dr"/>
    <s v="Lawrenceville"/>
    <s v="30043-4752"/>
    <x v="0"/>
    <n v="3390"/>
    <x v="0"/>
    <x v="3"/>
    <x v="15"/>
    <x v="3"/>
    <n v="934615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3-4752"/>
    <s v="Brea"/>
    <s v="CA"/>
    <d v="2021-05-29T00:00:00"/>
    <n v="514546"/>
    <x v="1"/>
    <s v="NA"/>
    <s v="NA"/>
  </r>
  <r>
    <x v="874"/>
    <x v="72"/>
    <s v="GA"/>
    <s v="4360 Manor Millwood Rd S"/>
    <s v="Manor"/>
    <s v="31550-2616"/>
    <x v="13"/>
    <n v="1498"/>
    <x v="0"/>
    <x v="3"/>
    <x v="15"/>
    <x v="8"/>
    <n v="9216929002"/>
    <n v="405"/>
    <s v="PPP"/>
    <s v="Active Un-Disbursed"/>
    <x v="0"/>
    <n v="100"/>
    <n v="20052"/>
    <n v="20052"/>
    <n v="20052"/>
    <n v="509316"/>
    <s v="Harvest Small Business Finance, LLC"/>
    <s v="24422 Avenida de la Carlota Suite 232"/>
    <s v="Laguna Hills"/>
    <s v="CA"/>
    <n v="92653"/>
    <x v="0"/>
    <x v="0"/>
    <x v="0"/>
    <s v="Manor"/>
    <s v="WARE"/>
    <s v="GA"/>
    <s v="31550-2616"/>
    <s v="Brea"/>
    <s v="CA"/>
    <d v="2021-05-29T00:00:00"/>
    <n v="514546"/>
    <x v="0"/>
    <s v="NA"/>
    <s v="NA"/>
  </r>
  <r>
    <x v="875"/>
    <x v="357"/>
    <s v="GA"/>
    <s v="14 Soloman Cir"/>
    <s v="Statesboro"/>
    <s v="30458-0952"/>
    <x v="6"/>
    <n v="1192"/>
    <x v="0"/>
    <x v="3"/>
    <x v="15"/>
    <x v="10"/>
    <n v="9271559001"/>
    <n v="405"/>
    <s v="PPP"/>
    <s v="Active Un-Disbursed"/>
    <x v="0"/>
    <n v="100"/>
    <n v="14531"/>
    <n v="14531"/>
    <n v="14531"/>
    <n v="514546"/>
    <s v="BSD Capital, LLC dba Lendistry"/>
    <s v="330 E. Lambert Rd Suite 275"/>
    <s v="Brea"/>
    <s v="CA"/>
    <n v="92821"/>
    <x v="1"/>
    <x v="0"/>
    <x v="0"/>
    <s v="Statesboro"/>
    <s v="BULLOCH"/>
    <s v="GA"/>
    <s v="30458-0952"/>
    <s v="Brea"/>
    <s v="CA"/>
    <d v="2021-05-29T00:00:00"/>
    <n v="514546"/>
    <x v="1"/>
    <s v="NA"/>
    <s v="NA"/>
  </r>
  <r>
    <x v="876"/>
    <x v="358"/>
    <s v="GA"/>
    <s v="3360 Penny Ln"/>
    <s v="Atlanta"/>
    <s v="30344-5586"/>
    <x v="15"/>
    <n v="1320"/>
    <x v="0"/>
    <x v="3"/>
    <x v="15"/>
    <x v="9"/>
    <n v="9766519002"/>
    <n v="405"/>
    <s v="PPP"/>
    <s v="Active Un-Disbursed"/>
    <x v="0"/>
    <n v="100"/>
    <n v="13733"/>
    <n v="13733"/>
    <n v="137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44-5586"/>
    <s v="Brea"/>
    <s v="CA"/>
    <d v="2021-05-29T00:00:00"/>
    <n v="514546"/>
    <x v="0"/>
    <s v="NA"/>
    <s v="NA"/>
  </r>
  <r>
    <x v="877"/>
    <x v="37"/>
    <s v="GA"/>
    <s v="595 Riverside Pkwy Apt 703"/>
    <s v="Austell"/>
    <s v="30168-2803"/>
    <x v="12"/>
    <n v="1320"/>
    <x v="0"/>
    <x v="3"/>
    <x v="15"/>
    <x v="0"/>
    <n v="9211629007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Austell"/>
    <s v="COBB"/>
    <s v="GA"/>
    <s v="30168-2803"/>
    <s v="Brea"/>
    <s v="CA"/>
    <s v="NA"/>
    <n v="514546"/>
    <x v="0"/>
    <s v="NA"/>
    <s v="NA"/>
  </r>
  <r>
    <x v="878"/>
    <x v="291"/>
    <s v="GA"/>
    <s v="3307 Peppertree Cir Apt J"/>
    <s v="Decatur"/>
    <s v="30034-4170"/>
    <x v="4"/>
    <n v="7310"/>
    <x v="0"/>
    <x v="3"/>
    <x v="15"/>
    <x v="7"/>
    <n v="9353749003"/>
    <n v="405"/>
    <s v="PPP"/>
    <s v="Active Un-Disbursed"/>
    <x v="0"/>
    <n v="100"/>
    <n v="10047"/>
    <n v="10047"/>
    <n v="10047"/>
    <n v="514546"/>
    <s v="BSD Capital, LLC dba Lendistry"/>
    <s v="330 E. Lambert Rd Suite 275"/>
    <s v="Brea"/>
    <s v="CA"/>
    <n v="92821"/>
    <x v="0"/>
    <x v="0"/>
    <x v="0"/>
    <s v="Decatur"/>
    <s v="DEKALB"/>
    <s v="GA"/>
    <s v="30034-4170"/>
    <s v="Brea"/>
    <s v="CA"/>
    <d v="2021-05-29T00:00:00"/>
    <n v="514546"/>
    <x v="1"/>
    <s v="NA"/>
    <s v="NA"/>
  </r>
  <r>
    <x v="879"/>
    <x v="359"/>
    <s v="GA"/>
    <s v="558 Hansen Dr"/>
    <s v="Locust Grove"/>
    <s v="30248-3694"/>
    <x v="6"/>
    <n v="2113"/>
    <x v="0"/>
    <x v="3"/>
    <x v="15"/>
    <x v="1"/>
    <n v="9344579009"/>
    <n v="405"/>
    <s v="PPP"/>
    <s v="Active Un-Disbursed"/>
    <x v="0"/>
    <n v="100"/>
    <n v="20684"/>
    <n v="20684"/>
    <n v="20684"/>
    <n v="514546"/>
    <s v="BSD Capital, LLC dba Lendistry"/>
    <s v="330 E. Lambert Rd Suite 275"/>
    <s v="Brea"/>
    <s v="CA"/>
    <n v="92821"/>
    <x v="0"/>
    <x v="0"/>
    <x v="0"/>
    <s v="Locust Grove"/>
    <s v="HENRY"/>
    <s v="GA"/>
    <s v="30248-3694"/>
    <s v="Brea"/>
    <s v="CA"/>
    <d v="2021-05-29T00:00:00"/>
    <n v="514546"/>
    <x v="1"/>
    <s v="NA"/>
    <s v="NA"/>
  </r>
  <r>
    <x v="880"/>
    <x v="360"/>
    <s v="GA"/>
    <s v="343 Twin Hill Ct"/>
    <s v="Austell"/>
    <s v="30168-7729"/>
    <x v="2"/>
    <n v="2320"/>
    <x v="0"/>
    <x v="3"/>
    <x v="15"/>
    <x v="0"/>
    <n v="9692369001"/>
    <n v="405"/>
    <s v="PPP"/>
    <s v="Active Un-Disbursed"/>
    <x v="0"/>
    <n v="100"/>
    <n v="18308"/>
    <n v="18308"/>
    <n v="18308"/>
    <n v="514546"/>
    <s v="BSD Capital, LLC dba Lendistry"/>
    <s v="330 E. Lambert Rd Suite 275"/>
    <s v="Brea"/>
    <s v="CA"/>
    <n v="92821"/>
    <x v="0"/>
    <x v="0"/>
    <x v="0"/>
    <s v="Austell"/>
    <s v="COBB"/>
    <s v="GA"/>
    <s v="30168-7729"/>
    <s v="Brea"/>
    <s v="CA"/>
    <d v="2021-05-29T00:00:00"/>
    <n v="514546"/>
    <x v="0"/>
    <s v="NA"/>
    <s v="NA"/>
  </r>
  <r>
    <x v="881"/>
    <x v="361"/>
    <s v="GA"/>
    <s v="499 W Main St"/>
    <s v="Forsyth"/>
    <s v="31029-3229"/>
    <x v="13"/>
    <n v="1498"/>
    <x v="0"/>
    <x v="3"/>
    <x v="15"/>
    <x v="13"/>
    <n v="9383359005"/>
    <n v="405"/>
    <s v="PPP"/>
    <s v="Active Un-Disbursed"/>
    <x v="0"/>
    <n v="100"/>
    <n v="15177"/>
    <n v="15177"/>
    <n v="15177"/>
    <n v="514546"/>
    <s v="BSD Capital, LLC dba Lendistry"/>
    <s v="330 E. Lambert Rd Suite 275"/>
    <s v="Brea"/>
    <s v="CA"/>
    <n v="92821"/>
    <x v="1"/>
    <x v="0"/>
    <x v="0"/>
    <s v="Forsyth"/>
    <s v="MONROE"/>
    <s v="GA"/>
    <s v="31029-3229"/>
    <s v="Brea"/>
    <s v="CA"/>
    <d v="2021-05-29T00:00:00"/>
    <n v="514546"/>
    <x v="1"/>
    <s v="NA"/>
    <s v="NA"/>
  </r>
  <r>
    <x v="882"/>
    <x v="362"/>
    <s v="GA"/>
    <s v="1717 Park Cir"/>
    <s v="Griffin"/>
    <s v="30224-8349"/>
    <x v="6"/>
    <n v="1490"/>
    <x v="0"/>
    <x v="3"/>
    <x v="15"/>
    <x v="1"/>
    <n v="9633379004"/>
    <n v="405"/>
    <s v="PPP"/>
    <s v="Active Un-Disbursed"/>
    <x v="0"/>
    <n v="100"/>
    <n v="10125"/>
    <n v="10125"/>
    <n v="10125"/>
    <n v="514546"/>
    <s v="BSD Capital, LLC dba Lendistry"/>
    <s v="330 E. Lambert Rd Suite 275"/>
    <s v="Brea"/>
    <s v="CA"/>
    <n v="92821"/>
    <x v="1"/>
    <x v="0"/>
    <x v="0"/>
    <s v="Griffin"/>
    <s v="SPALDING"/>
    <s v="GA"/>
    <s v="30224-8349"/>
    <s v="Brea"/>
    <s v="CA"/>
    <d v="2021-05-29T00:00:00"/>
    <n v="514546"/>
    <x v="1"/>
    <s v="NA"/>
    <s v="NA"/>
  </r>
  <r>
    <x v="883"/>
    <x v="37"/>
    <s v="GA"/>
    <s v="1202 Gillespie Ave Apt A"/>
    <s v="Albany"/>
    <s v="31707-4947"/>
    <x v="16"/>
    <n v="1812"/>
    <x v="0"/>
    <x v="3"/>
    <x v="15"/>
    <x v="5"/>
    <n v="903987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7-4947"/>
    <s v="Brea"/>
    <s v="CA"/>
    <d v="2021-05-29T00:00:00"/>
    <n v="514546"/>
    <x v="1"/>
    <s v="NA"/>
    <s v="NA"/>
  </r>
  <r>
    <x v="884"/>
    <x v="37"/>
    <s v="GA"/>
    <s v="2384 Belmont Pl"/>
    <s v="Lithonia"/>
    <s v="30058-2212"/>
    <x v="13"/>
    <n v="1610"/>
    <x v="0"/>
    <x v="3"/>
    <x v="15"/>
    <x v="7"/>
    <n v="913704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ithonia"/>
    <s v="DEKALB"/>
    <s v="GA"/>
    <s v="30058-2212"/>
    <s v="Brea"/>
    <s v="CA"/>
    <d v="2021-05-29T00:00:00"/>
    <n v="514546"/>
    <x v="0"/>
    <s v="NA"/>
    <s v="NA"/>
  </r>
  <r>
    <x v="885"/>
    <x v="314"/>
    <s v="GA"/>
    <s v="7792 Newbury Dr"/>
    <s v="Jonesboro"/>
    <s v="30236-7312"/>
    <x v="12"/>
    <n v="1430"/>
    <x v="0"/>
    <x v="3"/>
    <x v="15"/>
    <x v="0"/>
    <n v="9571309009"/>
    <n v="405"/>
    <s v="PPP"/>
    <s v="Active Un-Disbursed"/>
    <x v="0"/>
    <n v="100"/>
    <n v="20135"/>
    <n v="20135"/>
    <n v="20135"/>
    <n v="514546"/>
    <s v="BSD Capital, LLC dba Lendistry"/>
    <s v="330 E. Lambert Rd Suite 275"/>
    <s v="Brea"/>
    <s v="CA"/>
    <n v="92821"/>
    <x v="0"/>
    <x v="0"/>
    <x v="0"/>
    <s v="Jonesboro"/>
    <s v="CLAYTON"/>
    <s v="GA"/>
    <s v="30236-7312"/>
    <s v="Brea"/>
    <s v="CA"/>
    <d v="2021-05-29T00:00:00"/>
    <n v="514546"/>
    <x v="1"/>
    <s v="NA"/>
    <s v="NA"/>
  </r>
  <r>
    <x v="886"/>
    <x v="37"/>
    <s v="GA"/>
    <s v="5150 Thompson Rd Apt 2204"/>
    <s v="Fairburn"/>
    <s v="30213-7707"/>
    <x v="2"/>
    <n v="2330"/>
    <x v="0"/>
    <x v="3"/>
    <x v="15"/>
    <x v="0"/>
    <n v="954421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Fairburn"/>
    <s v="FULTON"/>
    <s v="GA"/>
    <s v="30213-7707"/>
    <s v="Brea"/>
    <s v="CA"/>
    <d v="2021-05-29T00:00:00"/>
    <n v="514546"/>
    <x v="1"/>
    <s v="NA"/>
    <s v="NA"/>
  </r>
  <r>
    <x v="887"/>
    <x v="37"/>
    <s v="GA"/>
    <s v="425 Pecan Dr"/>
    <s v="Camilla"/>
    <s v="31730-1023"/>
    <x v="6"/>
    <n v="2112"/>
    <x v="0"/>
    <x v="3"/>
    <x v="15"/>
    <x v="5"/>
    <n v="961984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Camilla"/>
    <s v="MITCHELL"/>
    <s v="GA"/>
    <s v="31730-1023"/>
    <s v="Brea"/>
    <s v="CA"/>
    <d v="2021-05-29T00:00:00"/>
    <n v="514546"/>
    <x v="1"/>
    <s v="NA"/>
    <s v="NA"/>
  </r>
  <r>
    <x v="888"/>
    <x v="363"/>
    <s v="GA"/>
    <s v="2507 Brookgate Way"/>
    <s v="Ellenwood"/>
    <s v="30294-2389"/>
    <x v="2"/>
    <n v="2410"/>
    <x v="0"/>
    <x v="3"/>
    <x v="15"/>
    <x v="9"/>
    <n v="9472309003"/>
    <n v="405"/>
    <s v="PPP"/>
    <s v="Active Un-Disbursed"/>
    <x v="0"/>
    <n v="100"/>
    <n v="20446"/>
    <n v="20446"/>
    <n v="20446"/>
    <n v="514546"/>
    <s v="BSD Capital, LLC dba Lendistry"/>
    <s v="330 E. Lambert Rd Suite 275"/>
    <s v="Brea"/>
    <s v="CA"/>
    <n v="92821"/>
    <x v="0"/>
    <x v="0"/>
    <x v="0"/>
    <s v="Ellenwood"/>
    <s v="CLAYTON"/>
    <s v="GA"/>
    <s v="30294-2389"/>
    <s v="Brea"/>
    <s v="CA"/>
    <d v="2021-05-29T00:00:00"/>
    <n v="514546"/>
    <x v="1"/>
    <s v="NA"/>
    <s v="NA"/>
  </r>
  <r>
    <x v="889"/>
    <x v="37"/>
    <s v="GA"/>
    <s v="3522 Pleasant Brook Village Ln Apt B"/>
    <s v="Atlanta"/>
    <s v="30340-5658"/>
    <x v="3"/>
    <n v="3316"/>
    <x v="0"/>
    <x v="3"/>
    <x v="15"/>
    <x v="2"/>
    <n v="908549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DEKALB"/>
    <s v="GA"/>
    <s v="30340-5658"/>
    <s v="Brea"/>
    <s v="CA"/>
    <d v="2021-05-29T00:00:00"/>
    <n v="514546"/>
    <x v="0"/>
    <s v="NA"/>
    <s v="NA"/>
  </r>
  <r>
    <x v="671"/>
    <x v="364"/>
    <s v="GA"/>
    <s v="214 W 15th St"/>
    <s v="Sea Island"/>
    <s v="31561-9648"/>
    <x v="6"/>
    <n v="2111"/>
    <x v="0"/>
    <x v="3"/>
    <x v="15"/>
    <x v="8"/>
    <n v="9325289010"/>
    <n v="405"/>
    <s v="PPP"/>
    <s v="Active Un-Disbursed"/>
    <x v="0"/>
    <n v="100"/>
    <n v="13683"/>
    <n v="13683"/>
    <n v="13683"/>
    <n v="514546"/>
    <s v="BSD Capital, LLC dba Lendistry"/>
    <s v="330 E. Lambert Rd Suite 275"/>
    <s v="Brea"/>
    <s v="CA"/>
    <n v="92821"/>
    <x v="0"/>
    <x v="0"/>
    <x v="0"/>
    <s v="Sea Island"/>
    <s v="GLYNN"/>
    <s v="GA"/>
    <s v="31561-9648"/>
    <s v="Brea"/>
    <s v="CA"/>
    <d v="2021-05-29T00:00:00"/>
    <n v="514546"/>
    <x v="1"/>
    <s v="NA"/>
    <s v="NA"/>
  </r>
  <r>
    <x v="890"/>
    <x v="365"/>
    <s v="GA"/>
    <s v="2914 3rd Ave SW"/>
    <s v="Atlanta"/>
    <s v="30315-8906"/>
    <x v="12"/>
    <n v="1613"/>
    <x v="0"/>
    <x v="3"/>
    <x v="15"/>
    <x v="9"/>
    <n v="9073759001"/>
    <n v="405"/>
    <s v="PPP"/>
    <s v="Active Un-Disbursed"/>
    <x v="0"/>
    <n v="100"/>
    <n v="20682"/>
    <n v="20682"/>
    <n v="20682"/>
    <n v="514546"/>
    <s v="BSD Capital, LLC dba Lendistry"/>
    <s v="330 E. Lambert Rd Suite 275"/>
    <s v="Brea"/>
    <s v="CA"/>
    <n v="92821"/>
    <x v="0"/>
    <x v="0"/>
    <x v="0"/>
    <s v="Atlanta"/>
    <s v="FULTON"/>
    <s v="GA"/>
    <s v="30315-8906"/>
    <s v="Brea"/>
    <s v="CA"/>
    <d v="2021-05-29T00:00:00"/>
    <n v="514546"/>
    <x v="0"/>
    <s v="NA"/>
    <s v="NA"/>
  </r>
  <r>
    <x v="891"/>
    <x v="366"/>
    <s v="GA"/>
    <s v="57907 milgen Rd apt 2205"/>
    <s v="Columbus"/>
    <n v="31907"/>
    <x v="13"/>
    <n v="1498"/>
    <x v="0"/>
    <x v="3"/>
    <x v="15"/>
    <x v="5"/>
    <n v="9473059002"/>
    <n v="405"/>
    <s v="PPP"/>
    <s v="Active Un-Disbursed"/>
    <x v="0"/>
    <n v="100"/>
    <n v="19093"/>
    <n v="19093"/>
    <n v="19093"/>
    <n v="514546"/>
    <s v="BSD Capital, LLC dba Lendistry"/>
    <s v="330 E. Lambert Rd Suite 275"/>
    <s v="Brea"/>
    <s v="CA"/>
    <n v="92821"/>
    <x v="0"/>
    <x v="0"/>
    <x v="0"/>
    <s v="Columbus"/>
    <s v="MUSCOGEE"/>
    <s v="GA"/>
    <n v="31907"/>
    <s v="Brea"/>
    <s v="CA"/>
    <d v="2021-05-29T00:00:00"/>
    <n v="514546"/>
    <x v="1"/>
    <s v="NA"/>
    <s v="NA"/>
  </r>
  <r>
    <x v="892"/>
    <x v="367"/>
    <s v="GA"/>
    <s v="845 Langston Trce"/>
    <s v="Stone Mountain"/>
    <s v="30083-2498"/>
    <x v="17"/>
    <n v="6120"/>
    <x v="0"/>
    <x v="3"/>
    <x v="15"/>
    <x v="7"/>
    <n v="9635219006"/>
    <n v="405"/>
    <s v="PPP"/>
    <s v="Active Un-Disbursed"/>
    <x v="0"/>
    <n v="100"/>
    <n v="18826"/>
    <n v="18826"/>
    <n v="18826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3-2498"/>
    <s v="Brea"/>
    <s v="CA"/>
    <d v="2021-05-29T00:00:00"/>
    <n v="514546"/>
    <x v="0"/>
    <s v="NA"/>
    <s v="NA"/>
  </r>
  <r>
    <x v="893"/>
    <x v="368"/>
    <s v="GA"/>
    <s v="181 Due West Dr"/>
    <s v="Stockbridge"/>
    <s v="30281-6254"/>
    <x v="6"/>
    <n v="2112"/>
    <x v="0"/>
    <x v="3"/>
    <x v="15"/>
    <x v="0"/>
    <n v="9724469002"/>
    <n v="405"/>
    <s v="PPP"/>
    <s v="Active Un-Disbursed"/>
    <x v="0"/>
    <n v="100"/>
    <n v="15372"/>
    <n v="15372"/>
    <n v="15372"/>
    <n v="514546"/>
    <s v="BSD Capital, LLC dba Lendistry"/>
    <s v="330 E. Lambert Rd Suite 275"/>
    <s v="Brea"/>
    <s v="CA"/>
    <n v="92821"/>
    <x v="0"/>
    <x v="0"/>
    <x v="0"/>
    <s v="Stockbridge"/>
    <s v="HENRY"/>
    <s v="GA"/>
    <s v="30281-6254"/>
    <s v="Brea"/>
    <s v="CA"/>
    <d v="2021-05-29T00:00:00"/>
    <n v="514546"/>
    <x v="0"/>
    <s v="NA"/>
    <s v="NA"/>
  </r>
  <r>
    <x v="894"/>
    <x v="369"/>
    <s v="GA"/>
    <s v="185 Montego Cir"/>
    <s v="Riverdale"/>
    <s v="30274-3638"/>
    <x v="6"/>
    <n v="1411"/>
    <x v="0"/>
    <x v="3"/>
    <x v="15"/>
    <x v="0"/>
    <n v="9287369008"/>
    <n v="405"/>
    <s v="PPP"/>
    <s v="Active Un-Disbursed"/>
    <x v="0"/>
    <n v="100"/>
    <n v="13958"/>
    <n v="13958"/>
    <n v="13958"/>
    <n v="509316"/>
    <s v="Harvest Small Business Finance, LLC"/>
    <s v="24422 Avenida de la Carlota Suite 232"/>
    <s v="Laguna Hills"/>
    <s v="CA"/>
    <n v="92653"/>
    <x v="0"/>
    <x v="0"/>
    <x v="0"/>
    <s v="Riverdale"/>
    <s v="CLAYTON"/>
    <s v="GA"/>
    <s v="30274-3638"/>
    <s v="Brea"/>
    <s v="CA"/>
    <d v="2021-05-29T00:00:00"/>
    <n v="514546"/>
    <x v="0"/>
    <s v="NA"/>
    <s v="NA"/>
  </r>
  <r>
    <x v="895"/>
    <x v="370"/>
    <s v="GA"/>
    <s v="182 Covered Wagon Dr"/>
    <s v="Dallas"/>
    <s v="30132-8127"/>
    <x v="1"/>
    <n v="1730"/>
    <x v="0"/>
    <x v="3"/>
    <x v="15"/>
    <x v="4"/>
    <n v="9717649010"/>
    <n v="405"/>
    <s v="PPP"/>
    <s v="Active Un-Disbursed"/>
    <x v="0"/>
    <n v="100"/>
    <n v="6875"/>
    <n v="6875"/>
    <n v="6875"/>
    <n v="514546"/>
    <s v="BSD Capital, LLC dba Lendistry"/>
    <s v="330 E. Lambert Rd Suite 275"/>
    <s v="Brea"/>
    <s v="CA"/>
    <n v="92821"/>
    <x v="0"/>
    <x v="0"/>
    <x v="0"/>
    <s v="Dallas"/>
    <s v="PAULDING"/>
    <s v="GA"/>
    <s v="30132-8127"/>
    <s v="Brea"/>
    <s v="CA"/>
    <d v="2021-05-29T00:00:00"/>
    <n v="514546"/>
    <x v="1"/>
    <s v="NA"/>
    <s v="NA"/>
  </r>
  <r>
    <x v="896"/>
    <x v="37"/>
    <s v="GA"/>
    <s v="327 Flint Hill Hwy"/>
    <s v="Shiloh"/>
    <s v="31826-3428"/>
    <x v="17"/>
    <n v="6120"/>
    <x v="0"/>
    <x v="3"/>
    <x v="15"/>
    <x v="5"/>
    <n v="934867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Shiloh"/>
    <s v="TALBOT"/>
    <s v="GA"/>
    <s v="31826-3428"/>
    <s v="Brea"/>
    <s v="CA"/>
    <d v="2021-05-29T00:00:00"/>
    <n v="514546"/>
    <x v="1"/>
    <s v="NA"/>
    <s v="NA"/>
  </r>
  <r>
    <x v="897"/>
    <x v="37"/>
    <s v="GA"/>
    <s v="802 Calgary Gln Apt 802"/>
    <s v="Austell"/>
    <s v="30168-7286"/>
    <x v="5"/>
    <n v="5310"/>
    <x v="0"/>
    <x v="3"/>
    <x v="15"/>
    <x v="0"/>
    <n v="935718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ustell"/>
    <s v="COBB"/>
    <s v="GA"/>
    <s v="30168-7286"/>
    <s v="Brea"/>
    <s v="CA"/>
    <d v="2021-05-29T00:00:00"/>
    <n v="514546"/>
    <x v="0"/>
    <s v="NA"/>
    <s v="NA"/>
  </r>
  <r>
    <x v="898"/>
    <x v="371"/>
    <s v="GA"/>
    <s v="3645 Marketplace Blvd"/>
    <s v="Atlanta"/>
    <s v="30344-5747"/>
    <x v="10"/>
    <n v="2110"/>
    <x v="0"/>
    <x v="3"/>
    <x v="15"/>
    <x v="9"/>
    <n v="9811479003"/>
    <n v="405"/>
    <s v="PPP"/>
    <s v="Active Un-Disbursed"/>
    <x v="0"/>
    <n v="100"/>
    <n v="14069"/>
    <n v="14069"/>
    <n v="14069"/>
    <n v="514546"/>
    <s v="BSD Capital, LLC dba Lendistry"/>
    <s v="330 E. Lambert Rd Suite 275"/>
    <s v="Brea"/>
    <s v="CA"/>
    <n v="92821"/>
    <x v="0"/>
    <x v="0"/>
    <x v="0"/>
    <s v="Atlanta"/>
    <s v="FULTON"/>
    <s v="GA"/>
    <s v="30344-5747"/>
    <s v="Brea"/>
    <s v="CA"/>
    <d v="2021-05-29T00:00:00"/>
    <n v="514546"/>
    <x v="0"/>
    <s v="NA"/>
    <s v="NA"/>
  </r>
  <r>
    <x v="899"/>
    <x v="372"/>
    <s v="GA"/>
    <s v="1208 Murphy Ave"/>
    <s v="Lagrange"/>
    <s v="30240-5243"/>
    <x v="9"/>
    <n v="3920"/>
    <x v="0"/>
    <x v="3"/>
    <x v="15"/>
    <x v="1"/>
    <n v="9520609005"/>
    <n v="405"/>
    <s v="PPP"/>
    <s v="Active Un-Disbursed"/>
    <x v="0"/>
    <n v="100"/>
    <n v="12083"/>
    <n v="12083"/>
    <n v="12083"/>
    <n v="509316"/>
    <s v="Harvest Small Business Finance, LLC"/>
    <s v="24422 Avenida de la Carlota Suite 232"/>
    <s v="Laguna Hills"/>
    <s v="CA"/>
    <n v="92653"/>
    <x v="1"/>
    <x v="0"/>
    <x v="0"/>
    <s v="Lagrange"/>
    <s v="TROUP"/>
    <s v="GA"/>
    <s v="30240-5243"/>
    <s v="Brea"/>
    <s v="CA"/>
    <d v="2021-05-29T00:00:00"/>
    <n v="514546"/>
    <x v="1"/>
    <s v="NA"/>
    <s v="NA"/>
  </r>
  <r>
    <x v="900"/>
    <x v="63"/>
    <s v="GA"/>
    <s v="57 Gum Tree Ct"/>
    <s v="Covington"/>
    <s v="30016-1843"/>
    <x v="9"/>
    <n v="3998"/>
    <x v="0"/>
    <x v="3"/>
    <x v="15"/>
    <x v="7"/>
    <n v="9576219005"/>
    <n v="405"/>
    <s v="PPP"/>
    <s v="Active Un-Disbursed"/>
    <x v="0"/>
    <n v="100"/>
    <n v="8333"/>
    <n v="8333"/>
    <n v="8333"/>
    <n v="514546"/>
    <s v="BSD Capital, LLC dba Lendistry"/>
    <s v="330 E. Lambert Rd Suite 275"/>
    <s v="Brea"/>
    <s v="CA"/>
    <n v="92821"/>
    <x v="1"/>
    <x v="0"/>
    <x v="0"/>
    <s v="Covington"/>
    <s v="NEWTON"/>
    <s v="GA"/>
    <s v="30016-1843"/>
    <s v="Brea"/>
    <s v="CA"/>
    <d v="2021-05-29T00:00:00"/>
    <n v="514546"/>
    <x v="0"/>
    <s v="NA"/>
    <s v="NA"/>
  </r>
  <r>
    <x v="901"/>
    <x v="37"/>
    <s v="GA"/>
    <s v="6954 Hopewell Rd W"/>
    <s v="Roberta"/>
    <s v="31078-3229"/>
    <x v="1"/>
    <n v="1499"/>
    <x v="0"/>
    <x v="3"/>
    <x v="15"/>
    <x v="5"/>
    <n v="933696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Roberta"/>
    <s v="CRAWFORD"/>
    <s v="GA"/>
    <s v="31078-3229"/>
    <s v="Brea"/>
    <s v="CA"/>
    <d v="2021-05-29T00:00:00"/>
    <n v="514546"/>
    <x v="1"/>
    <s v="NA"/>
    <s v="NA"/>
  </r>
  <r>
    <x v="902"/>
    <x v="373"/>
    <s v="GA"/>
    <s v="208 E 11th Ave"/>
    <s v="Cordele"/>
    <s v="31015-4276"/>
    <x v="0"/>
    <n v="3320"/>
    <x v="0"/>
    <x v="3"/>
    <x v="15"/>
    <x v="5"/>
    <n v="9160129009"/>
    <n v="405"/>
    <s v="PPP"/>
    <s v="Active Un-Disbursed"/>
    <x v="0"/>
    <n v="100"/>
    <n v="20811"/>
    <n v="20811"/>
    <n v="20811"/>
    <n v="514546"/>
    <s v="BSD Capital, LLC dba Lendistry"/>
    <s v="330 E. Lambert Rd Suite 275"/>
    <s v="Brea"/>
    <s v="CA"/>
    <n v="92821"/>
    <x v="1"/>
    <x v="0"/>
    <x v="0"/>
    <s v="Cordele"/>
    <s v="CRISP"/>
    <s v="GA"/>
    <s v="31015-4276"/>
    <s v="Brea"/>
    <s v="CA"/>
    <d v="2021-05-29T00:00:00"/>
    <n v="514546"/>
    <x v="1"/>
    <s v="NA"/>
    <s v="NA"/>
  </r>
  <r>
    <x v="903"/>
    <x v="37"/>
    <s v="GA"/>
    <s v="7131 Lamar Ct"/>
    <s v="Lithonia"/>
    <s v="30038-7514"/>
    <x v="5"/>
    <n v="4121"/>
    <x v="0"/>
    <x v="3"/>
    <x v="15"/>
    <x v="7"/>
    <n v="905374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ithonia"/>
    <s v="DEKALB"/>
    <s v="GA"/>
    <s v="30038-7514"/>
    <s v="Brea"/>
    <s v="CA"/>
    <d v="2021-05-29T00:00:00"/>
    <n v="514546"/>
    <x v="1"/>
    <s v="NA"/>
    <s v="NA"/>
  </r>
  <r>
    <x v="904"/>
    <x v="374"/>
    <s v="GA"/>
    <s v="3072 Washington Rd"/>
    <s v="Atlanta"/>
    <s v="30344-4557"/>
    <x v="2"/>
    <n v="2320"/>
    <x v="0"/>
    <x v="3"/>
    <x v="15"/>
    <x v="9"/>
    <n v="9721249000"/>
    <n v="405"/>
    <s v="PPP"/>
    <s v="Active Un-Disbursed"/>
    <x v="0"/>
    <n v="100"/>
    <n v="20700"/>
    <n v="20700"/>
    <n v="20700"/>
    <n v="514546"/>
    <s v="BSD Capital, LLC dba Lendistry"/>
    <s v="330 E. Lambert Rd Suite 275"/>
    <s v="Brea"/>
    <s v="CA"/>
    <n v="92821"/>
    <x v="0"/>
    <x v="0"/>
    <x v="0"/>
    <s v="Atlanta"/>
    <s v="FULTON"/>
    <s v="GA"/>
    <s v="30344-4557"/>
    <s v="Brea"/>
    <s v="CA"/>
    <d v="2021-05-29T00:00:00"/>
    <n v="514546"/>
    <x v="0"/>
    <s v="NA"/>
    <s v="NA"/>
  </r>
  <r>
    <x v="905"/>
    <x v="375"/>
    <s v="GA"/>
    <s v="1034 Creedmoor Mill Rd"/>
    <s v="Lawrenceville"/>
    <s v="30045-8587"/>
    <x v="17"/>
    <n v="8190"/>
    <x v="0"/>
    <x v="3"/>
    <x v="15"/>
    <x v="3"/>
    <n v="9370779003"/>
    <n v="405"/>
    <s v="PPP"/>
    <s v="Active Un-Disbursed"/>
    <x v="0"/>
    <n v="100"/>
    <n v="8658"/>
    <n v="8658"/>
    <n v="8658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5-8587"/>
    <s v="Brea"/>
    <s v="CA"/>
    <d v="2021-05-29T00:00:00"/>
    <n v="514546"/>
    <x v="1"/>
    <s v="NA"/>
    <s v="NA"/>
  </r>
  <r>
    <x v="906"/>
    <x v="37"/>
    <s v="GA"/>
    <s v="2785 E Hampton Ct"/>
    <s v="Atlanta"/>
    <s v="30349-3719"/>
    <x v="1"/>
    <n v="1730"/>
    <x v="0"/>
    <x v="3"/>
    <x v="15"/>
    <x v="0"/>
    <n v="905973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49-3719"/>
    <s v="Brea"/>
    <s v="CA"/>
    <d v="2021-05-29T00:00:00"/>
    <n v="514546"/>
    <x v="1"/>
    <s v="NA"/>
    <s v="NA"/>
  </r>
  <r>
    <x v="907"/>
    <x v="37"/>
    <s v="GA"/>
    <s v="140 Highview Dr"/>
    <s v="Augusta"/>
    <s v="30907-9118"/>
    <x v="14"/>
    <n v="1190"/>
    <x v="0"/>
    <x v="3"/>
    <x v="15"/>
    <x v="10"/>
    <n v="929067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ugusta"/>
    <s v="COLUMBIA"/>
    <s v="GA"/>
    <s v="30907-9118"/>
    <s v="Brea"/>
    <s v="CA"/>
    <d v="2021-05-29T00:00:00"/>
    <n v="514546"/>
    <x v="1"/>
    <s v="NA"/>
    <s v="NA"/>
  </r>
  <r>
    <x v="908"/>
    <x v="37"/>
    <s v="GA"/>
    <s v="186 Riverbend Trl"/>
    <s v="Douglasville"/>
    <s v="30134-6040"/>
    <x v="2"/>
    <n v="2320"/>
    <x v="0"/>
    <x v="3"/>
    <x v="15"/>
    <x v="0"/>
    <n v="977968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ouglasville"/>
    <s v="PAULDING"/>
    <s v="GA"/>
    <s v="30134-6040"/>
    <s v="Brea"/>
    <s v="CA"/>
    <d v="2021-05-29T00:00:00"/>
    <n v="514546"/>
    <x v="0"/>
    <s v="NA"/>
    <s v="NA"/>
  </r>
  <r>
    <x v="909"/>
    <x v="376"/>
    <s v="GA"/>
    <s v="517 Chastleton Dr"/>
    <s v="Hampton"/>
    <s v="30228-2290"/>
    <x v="6"/>
    <n v="2111"/>
    <x v="0"/>
    <x v="3"/>
    <x v="15"/>
    <x v="0"/>
    <n v="9614289006"/>
    <n v="405"/>
    <s v="PPP"/>
    <s v="Active Un-Disbursed"/>
    <x v="0"/>
    <n v="100"/>
    <n v="20449"/>
    <n v="20449"/>
    <n v="20449"/>
    <n v="514546"/>
    <s v="BSD Capital, LLC dba Lendistry"/>
    <s v="330 E. Lambert Rd Suite 275"/>
    <s v="Brea"/>
    <s v="CA"/>
    <n v="92821"/>
    <x v="0"/>
    <x v="0"/>
    <x v="0"/>
    <s v="Hampton"/>
    <s v="CLAYTON"/>
    <s v="GA"/>
    <s v="30228-2290"/>
    <s v="Brea"/>
    <s v="CA"/>
    <d v="2021-05-29T00:00:00"/>
    <n v="514546"/>
    <x v="0"/>
    <s v="NA"/>
    <s v="NA"/>
  </r>
  <r>
    <x v="910"/>
    <x v="37"/>
    <s v="GA"/>
    <s v="308 Olmstead Pl"/>
    <s v="Savannah"/>
    <s v="31408-1920"/>
    <x v="13"/>
    <n v="1498"/>
    <x v="0"/>
    <x v="3"/>
    <x v="15"/>
    <x v="8"/>
    <n v="9040539009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Savannah"/>
    <s v="CHATHAM"/>
    <s v="GA"/>
    <s v="31408-1920"/>
    <s v="Brea"/>
    <s v="CA"/>
    <d v="2021-05-29T00:00:00"/>
    <n v="514546"/>
    <x v="0"/>
    <s v="NA"/>
    <s v="NA"/>
  </r>
  <r>
    <x v="911"/>
    <x v="37"/>
    <s v="GA"/>
    <s v="5400 Memorial Dr Apt 22A"/>
    <s v="Stone Mountain"/>
    <s v="30083-3224"/>
    <x v="5"/>
    <n v="5310"/>
    <x v="0"/>
    <x v="3"/>
    <x v="15"/>
    <x v="7"/>
    <n v="921965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3-3224"/>
    <s v="Brea"/>
    <s v="CA"/>
    <d v="2021-05-29T00:00:00"/>
    <n v="514546"/>
    <x v="0"/>
    <s v="NA"/>
    <s v="NA"/>
  </r>
  <r>
    <x v="912"/>
    <x v="37"/>
    <s v="GA"/>
    <s v="194 Endoline Dr"/>
    <s v="Leesburg"/>
    <s v="31763-5582"/>
    <x v="14"/>
    <n v="2120"/>
    <x v="0"/>
    <x v="3"/>
    <x v="15"/>
    <x v="5"/>
    <n v="969289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Leesburg"/>
    <s v="LEE"/>
    <s v="GA"/>
    <s v="31763-5582"/>
    <s v="Brea"/>
    <s v="CA"/>
    <d v="2021-05-29T00:00:00"/>
    <n v="514546"/>
    <x v="1"/>
    <s v="NA"/>
    <s v="NA"/>
  </r>
  <r>
    <x v="913"/>
    <x v="37"/>
    <s v="GA"/>
    <s v="1235 Holden Dr"/>
    <s v="Augusta"/>
    <s v="30904-3830"/>
    <x v="4"/>
    <n v="6210"/>
    <x v="0"/>
    <x v="3"/>
    <x v="15"/>
    <x v="10"/>
    <n v="983393900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ugusta"/>
    <s v="RICHMOND"/>
    <s v="GA"/>
    <s v="30904-3830"/>
    <s v="Brea"/>
    <s v="CA"/>
    <d v="2021-05-29T00:00:00"/>
    <n v="514546"/>
    <x v="1"/>
    <s v="NA"/>
    <s v="NA"/>
  </r>
  <r>
    <x v="914"/>
    <x v="377"/>
    <s v="GA"/>
    <s v="2003 Detroit Ave NW"/>
    <s v="Atlanta"/>
    <s v="30314-1105"/>
    <x v="15"/>
    <n v="1320"/>
    <x v="0"/>
    <x v="3"/>
    <x v="15"/>
    <x v="9"/>
    <n v="9025649009"/>
    <n v="405"/>
    <s v="PPP"/>
    <s v="Active Un-Disbursed"/>
    <x v="0"/>
    <n v="100"/>
    <n v="20418"/>
    <n v="20418"/>
    <n v="20418"/>
    <n v="514546"/>
    <s v="BSD Capital, LLC dba Lendistry"/>
    <s v="330 E. Lambert Rd Suite 275"/>
    <s v="Brea"/>
    <s v="CA"/>
    <n v="92821"/>
    <x v="0"/>
    <x v="0"/>
    <x v="0"/>
    <s v="Atlanta"/>
    <s v="FULTON"/>
    <s v="GA"/>
    <s v="30314-1105"/>
    <s v="Brea"/>
    <s v="CA"/>
    <d v="2021-05-29T00:00:00"/>
    <n v="514546"/>
    <x v="0"/>
    <s v="NA"/>
    <s v="NA"/>
  </r>
  <r>
    <x v="915"/>
    <x v="37"/>
    <s v="GA"/>
    <s v="3401 Treehouse Pkwy"/>
    <s v="Norcross"/>
    <s v="30093-3412"/>
    <x v="9"/>
    <n v="2319"/>
    <x v="0"/>
    <x v="3"/>
    <x v="15"/>
    <x v="7"/>
    <n v="900100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Norcross"/>
    <s v="GWINNETT"/>
    <s v="GA"/>
    <s v="30093-3412"/>
    <s v="Brea"/>
    <s v="CA"/>
    <d v="2021-05-29T00:00:00"/>
    <n v="514546"/>
    <x v="0"/>
    <s v="NA"/>
    <s v="NA"/>
  </r>
  <r>
    <x v="916"/>
    <x v="37"/>
    <s v="GA"/>
    <s v="2923 N DeKalb Dr Apt 208"/>
    <s v="Atlanta"/>
    <s v="30340-2200"/>
    <x v="1"/>
    <n v="1720"/>
    <x v="0"/>
    <x v="3"/>
    <x v="15"/>
    <x v="2"/>
    <n v="976094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DEKALB"/>
    <s v="GA"/>
    <s v="30340-2200"/>
    <s v="Brea"/>
    <s v="CA"/>
    <d v="2021-05-29T00:00:00"/>
    <n v="514546"/>
    <x v="0"/>
    <s v="NA"/>
    <s v="NA"/>
  </r>
  <r>
    <x v="917"/>
    <x v="81"/>
    <s v="GA"/>
    <s v="323 N 5th St"/>
    <s v="Griffin"/>
    <s v="30223-3256"/>
    <x v="0"/>
    <n v="3710"/>
    <x v="0"/>
    <x v="3"/>
    <x v="15"/>
    <x v="1"/>
    <n v="9821059010"/>
    <n v="405"/>
    <s v="PPP"/>
    <s v="Active Un-Disbursed"/>
    <x v="0"/>
    <n v="100"/>
    <n v="20752"/>
    <n v="20752"/>
    <n v="20752"/>
    <n v="514546"/>
    <s v="BSD Capital, LLC dba Lendistry"/>
    <s v="330 E. Lambert Rd Suite 275"/>
    <s v="Brea"/>
    <s v="CA"/>
    <n v="92821"/>
    <x v="1"/>
    <x v="0"/>
    <x v="0"/>
    <s v="Griffin"/>
    <s v="SPALDING"/>
    <s v="GA"/>
    <s v="30223-3256"/>
    <s v="Brea"/>
    <s v="CA"/>
    <d v="2021-05-29T00:00:00"/>
    <n v="514546"/>
    <x v="0"/>
    <s v="NA"/>
    <s v="NA"/>
  </r>
  <r>
    <x v="918"/>
    <x v="197"/>
    <s v="GA"/>
    <s v="9865 Buice Rd"/>
    <s v="Alpharetta"/>
    <s v="30022-6324"/>
    <x v="16"/>
    <n v="1991"/>
    <x v="0"/>
    <x v="3"/>
    <x v="15"/>
    <x v="2"/>
    <n v="9729349000"/>
    <n v="405"/>
    <s v="PPP"/>
    <s v="Active Un-Disbursed"/>
    <x v="0"/>
    <n v="100"/>
    <n v="20666"/>
    <n v="20666"/>
    <n v="20666"/>
    <n v="514546"/>
    <s v="BSD Capital, LLC dba Lendistry"/>
    <s v="330 E. Lambert Rd Suite 275"/>
    <s v="Brea"/>
    <s v="CA"/>
    <n v="92821"/>
    <x v="0"/>
    <x v="0"/>
    <x v="0"/>
    <s v="Alpharetta"/>
    <s v="FULTON"/>
    <s v="GA"/>
    <s v="30022-6324"/>
    <s v="Brea"/>
    <s v="CA"/>
    <d v="2021-05-29T00:00:00"/>
    <n v="514546"/>
    <x v="1"/>
    <s v="NA"/>
    <s v="NA"/>
  </r>
  <r>
    <x v="919"/>
    <x v="378"/>
    <s v="GA"/>
    <s v="3880 Kings Bridge Dr"/>
    <s v="Douglasville"/>
    <s v="30135-7289"/>
    <x v="6"/>
    <n v="2111"/>
    <x v="0"/>
    <x v="3"/>
    <x v="15"/>
    <x v="0"/>
    <n v="9147489007"/>
    <n v="405"/>
    <s v="PPP"/>
    <s v="Active Un-Disbursed"/>
    <x v="0"/>
    <n v="100"/>
    <n v="20104"/>
    <n v="20104"/>
    <n v="20104"/>
    <n v="509316"/>
    <s v="Harvest Small Business Finance, LLC"/>
    <s v="24422 Avenida de la Carlota Suite 232"/>
    <s v="Laguna Hills"/>
    <s v="CA"/>
    <n v="92653"/>
    <x v="0"/>
    <x v="0"/>
    <x v="0"/>
    <s v="Douglasville"/>
    <s v="DOUGLAS"/>
    <s v="GA"/>
    <s v="30135-7289"/>
    <s v="Brea"/>
    <s v="CA"/>
    <d v="2021-05-29T00:00:00"/>
    <n v="514546"/>
    <x v="1"/>
    <s v="NA"/>
    <s v="NA"/>
  </r>
  <r>
    <x v="920"/>
    <x v="37"/>
    <s v="GA"/>
    <s v="1760 Line St"/>
    <s v="Decatur"/>
    <s v="30032-4335"/>
    <x v="6"/>
    <n v="2990"/>
    <x v="0"/>
    <x v="3"/>
    <x v="15"/>
    <x v="9"/>
    <n v="950097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2-4335"/>
    <s v="Brea"/>
    <s v="CA"/>
    <d v="2021-05-29T00:00:00"/>
    <n v="514546"/>
    <x v="0"/>
    <s v="NA"/>
    <s v="NA"/>
  </r>
  <r>
    <x v="921"/>
    <x v="37"/>
    <s v="GA"/>
    <s v="800 Clifton Springs Close Dr"/>
    <s v="Atlanta"/>
    <s v="30349-8727"/>
    <x v="6"/>
    <n v="2111"/>
    <x v="0"/>
    <x v="3"/>
    <x v="15"/>
    <x v="0"/>
    <n v="983875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49-8727"/>
    <s v="Brea"/>
    <s v="CA"/>
    <d v="2021-05-29T00:00:00"/>
    <n v="514546"/>
    <x v="1"/>
    <s v="NA"/>
    <s v="NA"/>
  </r>
  <r>
    <x v="922"/>
    <x v="0"/>
    <s v="GA"/>
    <s v="2205 Old Reidsville Collins Rd"/>
    <s v="Collins"/>
    <s v="30421-9013"/>
    <x v="6"/>
    <n v="2112"/>
    <x v="0"/>
    <x v="3"/>
    <x v="0"/>
    <x v="10"/>
    <n v="921406900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Collins"/>
    <s v="TATTNALL"/>
    <s v="GA"/>
    <s v="30421-9013"/>
    <s v="Phoenix"/>
    <s v="AZ"/>
    <s v="NA"/>
    <n v="188361"/>
    <x v="1"/>
    <s v="NA"/>
    <s v="NA"/>
  </r>
  <r>
    <x v="923"/>
    <x v="379"/>
    <s v="GA"/>
    <s v="508 Florence Dr"/>
    <s v="Albany"/>
    <s v="31707-3924"/>
    <x v="1"/>
    <n v="1730"/>
    <x v="0"/>
    <x v="3"/>
    <x v="15"/>
    <x v="5"/>
    <n v="9768829005"/>
    <n v="405"/>
    <s v="PPP"/>
    <s v="Active Un-Disbursed"/>
    <x v="0"/>
    <n v="100"/>
    <n v="19708"/>
    <n v="19708"/>
    <n v="19708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7-3924"/>
    <s v="Brea"/>
    <s v="CA"/>
    <d v="2021-05-29T00:00:00"/>
    <n v="514546"/>
    <x v="1"/>
    <s v="NA"/>
    <s v="NA"/>
  </r>
  <r>
    <x v="924"/>
    <x v="37"/>
    <s v="GA"/>
    <s v="105 Crown Vista Way"/>
    <s v="Dallas"/>
    <s v="30132-0584"/>
    <x v="15"/>
    <n v="3990"/>
    <x v="0"/>
    <x v="3"/>
    <x v="15"/>
    <x v="4"/>
    <n v="905383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allas"/>
    <s v="PAULDING"/>
    <s v="GA"/>
    <s v="30132-0584"/>
    <s v="Brea"/>
    <s v="CA"/>
    <d v="2021-05-29T00:00:00"/>
    <n v="514546"/>
    <x v="1"/>
    <s v="NA"/>
    <s v="NA"/>
  </r>
  <r>
    <x v="925"/>
    <x v="380"/>
    <s v="GA"/>
    <s v="215 Peaks Lndg"/>
    <s v="Conyers"/>
    <s v="30013-5054"/>
    <x v="10"/>
    <n v="2110"/>
    <x v="0"/>
    <x v="3"/>
    <x v="15"/>
    <x v="7"/>
    <n v="9828459004"/>
    <n v="405"/>
    <s v="PPP"/>
    <s v="Active Un-Disbursed"/>
    <x v="0"/>
    <n v="100"/>
    <n v="20484"/>
    <n v="20484"/>
    <n v="20484"/>
    <n v="514546"/>
    <s v="BSD Capital, LLC dba Lendistry"/>
    <s v="330 E. Lambert Rd Suite 275"/>
    <s v="Brea"/>
    <s v="CA"/>
    <n v="92821"/>
    <x v="0"/>
    <x v="0"/>
    <x v="0"/>
    <s v="Conyers"/>
    <s v="ROCKDALE"/>
    <s v="GA"/>
    <s v="30013-5054"/>
    <s v="Brea"/>
    <s v="CA"/>
    <d v="2021-05-29T00:00:00"/>
    <n v="514546"/>
    <x v="1"/>
    <s v="NA"/>
    <s v="NA"/>
  </r>
  <r>
    <x v="926"/>
    <x v="37"/>
    <s v="GA"/>
    <s v="2108 Dayron Cir"/>
    <s v="Marietta"/>
    <s v="30062-1707"/>
    <x v="12"/>
    <n v="1613"/>
    <x v="0"/>
    <x v="3"/>
    <x v="15"/>
    <x v="2"/>
    <n v="912960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rietta"/>
    <s v="COBB"/>
    <s v="GA"/>
    <s v="30062-1707"/>
    <s v="Brea"/>
    <s v="CA"/>
    <d v="2021-05-29T00:00:00"/>
    <n v="514546"/>
    <x v="1"/>
    <s v="NA"/>
    <s v="NA"/>
  </r>
  <r>
    <x v="927"/>
    <x v="37"/>
    <s v="GA"/>
    <s v="3620 Quail Hollow Dr"/>
    <s v="Hephzibah"/>
    <s v="30815-6420"/>
    <x v="12"/>
    <n v="1921"/>
    <x v="0"/>
    <x v="3"/>
    <x v="15"/>
    <x v="10"/>
    <n v="924024901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Hephzibah"/>
    <s v="RICHMOND"/>
    <s v="GA"/>
    <s v="30815-6420"/>
    <s v="Brea"/>
    <s v="CA"/>
    <d v="2021-05-29T00:00:00"/>
    <n v="514546"/>
    <x v="1"/>
    <s v="NA"/>
    <s v="NA"/>
  </r>
  <r>
    <x v="928"/>
    <x v="381"/>
    <s v="GA"/>
    <s v="1400 Gray Hwy"/>
    <s v="Macon"/>
    <s v="31211-1901"/>
    <x v="5"/>
    <n v="5310"/>
    <x v="0"/>
    <x v="3"/>
    <x v="15"/>
    <x v="13"/>
    <n v="9277539007"/>
    <n v="405"/>
    <s v="PPP"/>
    <s v="Active Un-Disbursed"/>
    <x v="0"/>
    <n v="100"/>
    <n v="20511"/>
    <n v="20511"/>
    <n v="20511"/>
    <n v="514546"/>
    <s v="BSD Capital, LLC dba Lendistry"/>
    <s v="330 E. Lambert Rd Suite 275"/>
    <s v="Brea"/>
    <s v="CA"/>
    <n v="92821"/>
    <x v="0"/>
    <x v="0"/>
    <x v="0"/>
    <s v="Macon"/>
    <s v="BIBB"/>
    <s v="GA"/>
    <s v="31211-1901"/>
    <s v="Brea"/>
    <s v="CA"/>
    <d v="2021-05-29T00:00:00"/>
    <n v="514546"/>
    <x v="1"/>
    <s v="NA"/>
    <s v="NA"/>
  </r>
  <r>
    <x v="272"/>
    <x v="260"/>
    <s v="GA"/>
    <s v="142 Dozier St"/>
    <s v="Talbotton"/>
    <s v="31827-2915"/>
    <x v="1"/>
    <n v="1499"/>
    <x v="0"/>
    <x v="3"/>
    <x v="15"/>
    <x v="5"/>
    <n v="9661829005"/>
    <n v="405"/>
    <s v="PPP"/>
    <s v="Active Un-Disbursed"/>
    <x v="0"/>
    <n v="100"/>
    <n v="19531"/>
    <n v="19531"/>
    <n v="19531"/>
    <n v="514546"/>
    <s v="BSD Capital, LLC dba Lendistry"/>
    <s v="330 E. Lambert Rd Suite 275"/>
    <s v="Brea"/>
    <s v="CA"/>
    <n v="92821"/>
    <x v="1"/>
    <x v="0"/>
    <x v="0"/>
    <s v="Talbotton"/>
    <s v="TALBOT"/>
    <s v="GA"/>
    <s v="31827-2915"/>
    <s v="Brea"/>
    <s v="CA"/>
    <d v="2021-05-29T00:00:00"/>
    <n v="514546"/>
    <x v="0"/>
    <s v="NA"/>
    <s v="NA"/>
  </r>
  <r>
    <x v="929"/>
    <x v="37"/>
    <s v="GA"/>
    <s v="490 Glenn St SW"/>
    <s v="Atlanta"/>
    <s v="30312-2459"/>
    <x v="6"/>
    <n v="2111"/>
    <x v="0"/>
    <x v="3"/>
    <x v="15"/>
    <x v="9"/>
    <n v="9260779002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12-2459"/>
    <s v="Brea"/>
    <s v="CA"/>
    <d v="2021-05-29T00:00:00"/>
    <n v="514546"/>
    <x v="1"/>
    <s v="NA"/>
    <s v="NA"/>
  </r>
  <r>
    <x v="930"/>
    <x v="37"/>
    <s v="GA"/>
    <s v="3535 Williamson Rd"/>
    <s v="Macon"/>
    <s v="31206-3743"/>
    <x v="6"/>
    <n v="2112"/>
    <x v="0"/>
    <x v="3"/>
    <x v="15"/>
    <x v="5"/>
    <n v="919743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con"/>
    <s v="BIBB"/>
    <s v="GA"/>
    <s v="31206-3743"/>
    <s v="Brea"/>
    <s v="CA"/>
    <d v="2021-05-29T00:00:00"/>
    <n v="514546"/>
    <x v="0"/>
    <s v="NA"/>
    <s v="NA"/>
  </r>
  <r>
    <x v="931"/>
    <x v="37"/>
    <s v="GA"/>
    <s v="461 Boundary St NW"/>
    <s v="Dawson"/>
    <s v="39842-1314"/>
    <x v="0"/>
    <n v="4990"/>
    <x v="0"/>
    <x v="3"/>
    <x v="15"/>
    <x v="5"/>
    <n v="954430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Dawson"/>
    <s v="TERRELL"/>
    <s v="GA"/>
    <s v="39842-1314"/>
    <s v="Brea"/>
    <s v="CA"/>
    <d v="2021-05-29T00:00:00"/>
    <n v="514546"/>
    <x v="0"/>
    <s v="NA"/>
    <s v="NA"/>
  </r>
  <r>
    <x v="932"/>
    <x v="377"/>
    <s v="GA"/>
    <s v="51 Laryn Ln"/>
    <s v="Eastman"/>
    <s v="31023-7162"/>
    <x v="5"/>
    <n v="4121"/>
    <x v="0"/>
    <x v="3"/>
    <x v="15"/>
    <x v="13"/>
    <n v="9308629003"/>
    <n v="405"/>
    <s v="PPP"/>
    <s v="Active Un-Disbursed"/>
    <x v="0"/>
    <n v="100"/>
    <n v="20418"/>
    <n v="20418"/>
    <n v="20418"/>
    <n v="514546"/>
    <s v="BSD Capital, LLC dba Lendistry"/>
    <s v="330 E. Lambert Rd Suite 275"/>
    <s v="Brea"/>
    <s v="CA"/>
    <n v="92821"/>
    <x v="1"/>
    <x v="0"/>
    <x v="0"/>
    <s v="Eastman"/>
    <s v="DODGE"/>
    <s v="GA"/>
    <s v="31023-7162"/>
    <s v="Brea"/>
    <s v="CA"/>
    <d v="2021-05-29T00:00:00"/>
    <n v="514546"/>
    <x v="1"/>
    <s v="NA"/>
    <s v="NA"/>
  </r>
  <r>
    <x v="933"/>
    <x v="62"/>
    <s v="GA"/>
    <s v="115 Wellington St SW"/>
    <s v="Atlanta"/>
    <s v="30314-2238"/>
    <x v="1"/>
    <n v="1720"/>
    <x v="0"/>
    <x v="3"/>
    <x v="15"/>
    <x v="9"/>
    <n v="9736069008"/>
    <n v="405"/>
    <s v="PPP"/>
    <s v="Active Un-Disbursed"/>
    <x v="0"/>
    <n v="100"/>
    <n v="20416"/>
    <n v="20416"/>
    <n v="20416"/>
    <n v="514546"/>
    <s v="BSD Capital, LLC dba Lendistry"/>
    <s v="330 E. Lambert Rd Suite 275"/>
    <s v="Brea"/>
    <s v="CA"/>
    <n v="92821"/>
    <x v="0"/>
    <x v="0"/>
    <x v="0"/>
    <s v="Atlanta"/>
    <s v="FULTON"/>
    <s v="GA"/>
    <s v="30314-2238"/>
    <s v="Brea"/>
    <s v="CA"/>
    <d v="2021-05-29T00:00:00"/>
    <n v="514546"/>
    <x v="0"/>
    <s v="NA"/>
    <s v="NA"/>
  </r>
  <r>
    <x v="934"/>
    <x v="382"/>
    <s v="GA"/>
    <s v="2102 Dixie Dr"/>
    <s v="Gainesville"/>
    <s v="30504-6062"/>
    <x v="6"/>
    <n v="2112"/>
    <x v="0"/>
    <x v="3"/>
    <x v="15"/>
    <x v="12"/>
    <n v="9118189001"/>
    <n v="405"/>
    <s v="PPP"/>
    <s v="Active Un-Disbursed"/>
    <x v="0"/>
    <n v="100"/>
    <n v="15523"/>
    <n v="15523"/>
    <n v="15523"/>
    <n v="514546"/>
    <s v="BSD Capital, LLC dba Lendistry"/>
    <s v="330 E. Lambert Rd Suite 275"/>
    <s v="Brea"/>
    <s v="CA"/>
    <n v="92821"/>
    <x v="0"/>
    <x v="0"/>
    <x v="0"/>
    <s v="Gainesville"/>
    <s v="HALL"/>
    <s v="GA"/>
    <s v="30504-6062"/>
    <s v="Brea"/>
    <s v="CA"/>
    <d v="2021-05-29T00:00:00"/>
    <n v="514546"/>
    <x v="1"/>
    <s v="NA"/>
    <s v="NA"/>
  </r>
  <r>
    <x v="935"/>
    <x v="383"/>
    <s v="GA"/>
    <s v="1460 Distribution Dr"/>
    <s v="Suwanee"/>
    <s v="30024-4374"/>
    <x v="4"/>
    <n v="8350"/>
    <x v="0"/>
    <x v="3"/>
    <x v="15"/>
    <x v="3"/>
    <n v="9271089002"/>
    <n v="405"/>
    <s v="PPP"/>
    <s v="Active Un-Disbursed"/>
    <x v="0"/>
    <n v="100"/>
    <n v="15122"/>
    <n v="15122"/>
    <n v="15122"/>
    <n v="509316"/>
    <s v="Harvest Small Business Finance, LLC"/>
    <s v="24422 Avenida de la Carlota Suite 232"/>
    <s v="Laguna Hills"/>
    <s v="CA"/>
    <n v="92653"/>
    <x v="0"/>
    <x v="0"/>
    <x v="0"/>
    <s v="Suwanee"/>
    <s v="GWINNETT"/>
    <s v="GA"/>
    <s v="30024-4374"/>
    <s v="Brea"/>
    <s v="CA"/>
    <d v="2021-05-29T00:00:00"/>
    <n v="514546"/>
    <x v="1"/>
    <s v="NA"/>
    <s v="NA"/>
  </r>
  <r>
    <x v="936"/>
    <x v="37"/>
    <s v="GA"/>
    <s v="1537 Zebulon Rd"/>
    <s v="Griffin"/>
    <s v="30224-5153"/>
    <x v="6"/>
    <n v="2112"/>
    <x v="0"/>
    <x v="3"/>
    <x v="15"/>
    <x v="1"/>
    <n v="946109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Griffin"/>
    <s v="SPALDING"/>
    <s v="GA"/>
    <s v="30224-5153"/>
    <s v="Brea"/>
    <s v="CA"/>
    <d v="2021-05-29T00:00:00"/>
    <n v="514546"/>
    <x v="1"/>
    <s v="NA"/>
    <s v="NA"/>
  </r>
  <r>
    <x v="937"/>
    <x v="37"/>
    <s v="GA"/>
    <s v="136 E Willow Creek Ln"/>
    <s v="Mc Rae Helena"/>
    <s v="31055-5129"/>
    <x v="12"/>
    <n v="1613"/>
    <x v="0"/>
    <x v="3"/>
    <x v="15"/>
    <x v="13"/>
    <n v="975893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Mc Rae Helena"/>
    <s v="TELFAIR"/>
    <s v="GA"/>
    <s v="31055-5129"/>
    <s v="Brea"/>
    <s v="CA"/>
    <d v="2021-05-29T00:00:00"/>
    <n v="514546"/>
    <x v="0"/>
    <s v="NA"/>
    <s v="NA"/>
  </r>
  <r>
    <x v="938"/>
    <x v="384"/>
    <s v="GA"/>
    <s v="1048 Lena St NW"/>
    <s v="Atlanta"/>
    <s v="30314-2953"/>
    <x v="12"/>
    <n v="1613"/>
    <x v="0"/>
    <x v="3"/>
    <x v="15"/>
    <x v="9"/>
    <n v="9378619006"/>
    <n v="405"/>
    <s v="PPP"/>
    <s v="Active Un-Disbursed"/>
    <x v="0"/>
    <n v="100"/>
    <n v="17500"/>
    <n v="17500"/>
    <n v="17500"/>
    <n v="514546"/>
    <s v="BSD Capital, LLC dba Lendistry"/>
    <s v="330 E. Lambert Rd Suite 275"/>
    <s v="Brea"/>
    <s v="CA"/>
    <n v="92821"/>
    <x v="0"/>
    <x v="0"/>
    <x v="0"/>
    <s v="Atlanta"/>
    <s v="FULTON"/>
    <s v="GA"/>
    <s v="30314-2953"/>
    <s v="Brea"/>
    <s v="CA"/>
    <d v="2021-05-29T00:00:00"/>
    <n v="514546"/>
    <x v="0"/>
    <s v="NA"/>
    <s v="NA"/>
  </r>
  <r>
    <x v="939"/>
    <x v="37"/>
    <s v="GA"/>
    <s v="603 Sir Charles Dr"/>
    <s v="Fairburn"/>
    <s v="30213-1007"/>
    <x v="12"/>
    <n v="1611"/>
    <x v="0"/>
    <x v="3"/>
    <x v="15"/>
    <x v="0"/>
    <n v="950669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Fairburn"/>
    <s v="FULTON"/>
    <s v="GA"/>
    <s v="30213-1007"/>
    <s v="Brea"/>
    <s v="CA"/>
    <d v="2021-05-29T00:00:00"/>
    <n v="514546"/>
    <x v="1"/>
    <s v="NA"/>
    <s v="NA"/>
  </r>
  <r>
    <x v="940"/>
    <x v="37"/>
    <s v="GA"/>
    <s v="3905 Tarnrill Rd"/>
    <s v="Douglasville"/>
    <s v="30135-2592"/>
    <x v="17"/>
    <n v="8120"/>
    <x v="0"/>
    <x v="3"/>
    <x v="15"/>
    <x v="0"/>
    <n v="960883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ouglasville"/>
    <s v="DOUGLAS"/>
    <s v="GA"/>
    <s v="30135-2592"/>
    <s v="Brea"/>
    <s v="CA"/>
    <d v="2021-05-29T00:00:00"/>
    <n v="514546"/>
    <x v="1"/>
    <s v="NA"/>
    <s v="NA"/>
  </r>
  <r>
    <x v="941"/>
    <x v="385"/>
    <s v="GA"/>
    <s v="2005 Grove Field Ln"/>
    <s v="Marietta"/>
    <s v="30064-4887"/>
    <x v="4"/>
    <n v="8990"/>
    <x v="0"/>
    <x v="3"/>
    <x v="15"/>
    <x v="0"/>
    <n v="9196579006"/>
    <n v="405"/>
    <s v="PPP"/>
    <s v="Active Un-Disbursed"/>
    <x v="0"/>
    <n v="100"/>
    <n v="20531"/>
    <n v="20531"/>
    <n v="20531"/>
    <n v="514546"/>
    <s v="BSD Capital, LLC dba Lendistry"/>
    <s v="330 E. Lambert Rd Suite 275"/>
    <s v="Brea"/>
    <s v="CA"/>
    <n v="92821"/>
    <x v="0"/>
    <x v="0"/>
    <x v="0"/>
    <s v="Marietta"/>
    <s v="COBB"/>
    <s v="GA"/>
    <s v="30064-4887"/>
    <s v="Brea"/>
    <s v="CA"/>
    <d v="2021-05-29T00:00:00"/>
    <n v="514546"/>
    <x v="1"/>
    <s v="NA"/>
    <s v="NA"/>
  </r>
  <r>
    <x v="942"/>
    <x v="386"/>
    <s v="GA"/>
    <s v="3844 Pembrook Ct"/>
    <s v="Columbus"/>
    <s v="31907-3839"/>
    <x v="14"/>
    <n v="2412"/>
    <x v="0"/>
    <x v="3"/>
    <x v="15"/>
    <x v="5"/>
    <n v="9559889005"/>
    <n v="405"/>
    <s v="PPP"/>
    <s v="Active Un-Disbursed"/>
    <x v="0"/>
    <n v="100"/>
    <n v="19479"/>
    <n v="19479"/>
    <n v="19479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7-3839"/>
    <s v="Brea"/>
    <s v="CA"/>
    <d v="2021-05-29T00:00:00"/>
    <n v="514546"/>
    <x v="1"/>
    <s v="NA"/>
    <s v="NA"/>
  </r>
  <r>
    <x v="943"/>
    <x v="387"/>
    <s v="GA"/>
    <s v="2702 Tara Heights Ct"/>
    <s v="Augusta"/>
    <s v="30906-3172"/>
    <x v="6"/>
    <n v="2111"/>
    <x v="0"/>
    <x v="3"/>
    <x v="15"/>
    <x v="10"/>
    <n v="9076939002"/>
    <n v="405"/>
    <s v="PPP"/>
    <s v="Active Un-Disbursed"/>
    <x v="0"/>
    <n v="100"/>
    <n v="18531"/>
    <n v="18531"/>
    <n v="18531"/>
    <n v="514546"/>
    <s v="BSD Capital, LLC dba Lendistry"/>
    <s v="330 E. Lambert Rd Suite 275"/>
    <s v="Brea"/>
    <s v="CA"/>
    <n v="92821"/>
    <x v="0"/>
    <x v="0"/>
    <x v="0"/>
    <s v="Augusta"/>
    <s v="RICHMOND"/>
    <s v="GA"/>
    <s v="30906-3172"/>
    <s v="Brea"/>
    <s v="CA"/>
    <d v="2021-05-29T00:00:00"/>
    <n v="514546"/>
    <x v="0"/>
    <s v="NA"/>
    <s v="NA"/>
  </r>
  <r>
    <x v="944"/>
    <x v="78"/>
    <s v="GA"/>
    <s v="4160 Logan Dr Unit 1650"/>
    <s v="Loganville"/>
    <s v="30052-9515"/>
    <x v="13"/>
    <n v="1330"/>
    <x v="0"/>
    <x v="3"/>
    <x v="15"/>
    <x v="11"/>
    <n v="9571529005"/>
    <n v="405"/>
    <s v="PPP"/>
    <s v="Active Un-Disbursed"/>
    <x v="0"/>
    <n v="100"/>
    <n v="10416"/>
    <n v="10416"/>
    <n v="10416"/>
    <n v="514546"/>
    <s v="BSD Capital, LLC dba Lendistry"/>
    <s v="330 E. Lambert Rd Suite 275"/>
    <s v="Brea"/>
    <s v="CA"/>
    <n v="92821"/>
    <x v="0"/>
    <x v="0"/>
    <x v="0"/>
    <s v="Loganville"/>
    <s v="GWINNETT"/>
    <s v="GA"/>
    <s v="30052-9515"/>
    <s v="Brea"/>
    <s v="CA"/>
    <d v="2021-05-29T00:00:00"/>
    <n v="514546"/>
    <x v="1"/>
    <s v="NA"/>
    <s v="NA"/>
  </r>
  <r>
    <x v="945"/>
    <x v="388"/>
    <s v="GA"/>
    <s v="6030 Riverdale Rd # 7104"/>
    <s v="Atlanta"/>
    <s v="30349-6239"/>
    <x v="7"/>
    <n v="7911"/>
    <x v="0"/>
    <x v="3"/>
    <x v="0"/>
    <x v="9"/>
    <n v="9025159004"/>
    <n v="405"/>
    <s v="PPP"/>
    <s v="Active Un-Disbursed"/>
    <x v="0"/>
    <n v="100"/>
    <n v="5207"/>
    <n v="5207"/>
    <n v="5207"/>
    <n v="188361"/>
    <s v="Prestamos CDFI, LLC"/>
    <s v="1024 East Buckeye Road Suite 270"/>
    <s v="Phoenix"/>
    <s v="AZ"/>
    <n v="85034"/>
    <x v="0"/>
    <x v="0"/>
    <x v="0"/>
    <s v="Atlanta"/>
    <s v="CLAYTON"/>
    <s v="GA"/>
    <s v="30349-6239"/>
    <s v="Phoenix"/>
    <s v="AZ"/>
    <d v="2021-05-29T00:00:00"/>
    <n v="188361"/>
    <x v="1"/>
    <s v="NA"/>
    <s v="NA"/>
  </r>
  <r>
    <x v="946"/>
    <x v="37"/>
    <s v="GA"/>
    <s v="1060 W Washington Ave Apt F203"/>
    <s v="Ashburn"/>
    <s v="31714-5679"/>
    <x v="5"/>
    <n v="4121"/>
    <x v="0"/>
    <x v="3"/>
    <x v="15"/>
    <x v="13"/>
    <n v="911755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Ashburn"/>
    <s v="TURNER"/>
    <s v="GA"/>
    <s v="31714-5679"/>
    <s v="Brea"/>
    <s v="CA"/>
    <d v="2021-05-29T00:00:00"/>
    <n v="514546"/>
    <x v="0"/>
    <s v="NA"/>
    <s v="NA"/>
  </r>
  <r>
    <x v="947"/>
    <x v="1"/>
    <s v="GA"/>
    <s v="217 Edward Dr"/>
    <s v="Albany"/>
    <s v="31705-4011"/>
    <x v="6"/>
    <n v="2112"/>
    <x v="0"/>
    <x v="3"/>
    <x v="15"/>
    <x v="5"/>
    <n v="9560349004"/>
    <n v="405"/>
    <s v="PPP"/>
    <s v="Active Un-Disbursed"/>
    <x v="0"/>
    <n v="100"/>
    <n v="20830"/>
    <n v="20830"/>
    <n v="20830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5-4011"/>
    <s v="Brea"/>
    <s v="CA"/>
    <d v="2021-05-29T00:00:00"/>
    <n v="514546"/>
    <x v="1"/>
    <s v="NA"/>
    <s v="NA"/>
  </r>
  <r>
    <x v="948"/>
    <x v="389"/>
    <s v="GA"/>
    <s v="1313 Elderberry Run Cv"/>
    <s v="Lawrenceville"/>
    <s v="30043-8301"/>
    <x v="6"/>
    <n v="2113"/>
    <x v="0"/>
    <x v="3"/>
    <x v="1"/>
    <x v="3"/>
    <n v="9669899009"/>
    <n v="405"/>
    <s v="PPP"/>
    <s v="Active Un-Disbursed"/>
    <x v="0"/>
    <n v="100"/>
    <n v="867"/>
    <n v="867"/>
    <n v="867"/>
    <n v="529472"/>
    <s v="Capital Plus Financial, LLC"/>
    <s v="2247 Central Drive"/>
    <s v="Bedford"/>
    <s v="TX"/>
    <n v="76021"/>
    <x v="0"/>
    <x v="0"/>
    <x v="0"/>
    <s v="Lawrenceville"/>
    <s v="GWINNETT"/>
    <s v="GA"/>
    <s v="30043-8301"/>
    <s v="Bedford"/>
    <s v="TX"/>
    <d v="2021-05-29T00:00:00"/>
    <n v="529472"/>
    <x v="1"/>
    <s v="NA"/>
    <s v="NA"/>
  </r>
  <r>
    <x v="949"/>
    <x v="37"/>
    <s v="GA"/>
    <s v="2395 Springdale Rd SW"/>
    <s v="Atlanta"/>
    <s v="30315-6119"/>
    <x v="1"/>
    <n v="1730"/>
    <x v="0"/>
    <x v="3"/>
    <x v="15"/>
    <x v="9"/>
    <n v="911064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5-6119"/>
    <s v="Brea"/>
    <s v="CA"/>
    <d v="2021-05-29T00:00:00"/>
    <n v="514546"/>
    <x v="0"/>
    <s v="NA"/>
    <s v="NA"/>
  </r>
  <r>
    <x v="950"/>
    <x v="37"/>
    <s v="GA"/>
    <s v="2201 Crest Village Dr"/>
    <s v="Duluth"/>
    <s v="30096-8034"/>
    <x v="2"/>
    <n v="2330"/>
    <x v="0"/>
    <x v="3"/>
    <x v="15"/>
    <x v="3"/>
    <n v="954766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uluth"/>
    <s v="GWINNETT"/>
    <s v="GA"/>
    <s v="30096-8034"/>
    <s v="Brea"/>
    <s v="CA"/>
    <d v="2021-05-29T00:00:00"/>
    <n v="514546"/>
    <x v="1"/>
    <s v="NA"/>
    <s v="NA"/>
  </r>
  <r>
    <x v="951"/>
    <x v="37"/>
    <s v="GA"/>
    <s v="703 Iris Glen Dr SE"/>
    <s v="Conyers"/>
    <s v="30013-5911"/>
    <x v="9"/>
    <n v="3998"/>
    <x v="0"/>
    <x v="3"/>
    <x v="15"/>
    <x v="7"/>
    <n v="955154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onyers"/>
    <s v="ROCKDALE"/>
    <s v="GA"/>
    <s v="30013-5911"/>
    <s v="Brea"/>
    <s v="CA"/>
    <d v="2021-05-29T00:00:00"/>
    <n v="514546"/>
    <x v="1"/>
    <s v="NA"/>
    <s v="NA"/>
  </r>
  <r>
    <x v="952"/>
    <x v="37"/>
    <s v="GA"/>
    <s v="14 Fenwick Pl"/>
    <s v="Atlanta"/>
    <s v="30328-1037"/>
    <x v="17"/>
    <n v="1120"/>
    <x v="0"/>
    <x v="3"/>
    <x v="15"/>
    <x v="2"/>
    <n v="956340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28-1037"/>
    <s v="Brea"/>
    <s v="CA"/>
    <d v="2021-05-29T00:00:00"/>
    <n v="514546"/>
    <x v="1"/>
    <s v="NA"/>
    <s v="NA"/>
  </r>
  <r>
    <x v="953"/>
    <x v="188"/>
    <s v="GA"/>
    <s v="2330 Black Rock Dr"/>
    <s v="Duluth"/>
    <s v="30097-7988"/>
    <x v="9"/>
    <n v="4390"/>
    <x v="0"/>
    <x v="3"/>
    <x v="15"/>
    <x v="3"/>
    <n v="9354649010"/>
    <n v="405"/>
    <s v="PPP"/>
    <s v="Active Un-Disbursed"/>
    <x v="0"/>
    <n v="100"/>
    <n v="17895"/>
    <n v="17895"/>
    <n v="17895"/>
    <n v="514546"/>
    <s v="BSD Capital, LLC dba Lendistry"/>
    <s v="330 E. Lambert Rd Suite 275"/>
    <s v="Brea"/>
    <s v="CA"/>
    <n v="92821"/>
    <x v="0"/>
    <x v="0"/>
    <x v="0"/>
    <s v="Duluth"/>
    <s v="GWINNETT"/>
    <s v="GA"/>
    <s v="30097-7988"/>
    <s v="Brea"/>
    <s v="CA"/>
    <d v="2021-05-29T00:00:00"/>
    <n v="514546"/>
    <x v="1"/>
    <s v="NA"/>
    <s v="NA"/>
  </r>
  <r>
    <x v="954"/>
    <x v="390"/>
    <s v="GA"/>
    <s v="727 Ridley Ave"/>
    <s v="Lagrange"/>
    <s v="30240-2237"/>
    <x v="1"/>
    <n v="1730"/>
    <x v="0"/>
    <x v="3"/>
    <x v="0"/>
    <x v="1"/>
    <n v="9304229004"/>
    <n v="405"/>
    <s v="PPP"/>
    <s v="Active Un-Disbursed"/>
    <x v="0"/>
    <n v="100"/>
    <n v="212"/>
    <n v="212"/>
    <n v="212"/>
    <n v="188361"/>
    <s v="Prestamos CDFI, LLC"/>
    <s v="1024 East Buckeye Road Suite 270"/>
    <s v="Phoenix"/>
    <s v="AZ"/>
    <n v="85034"/>
    <x v="1"/>
    <x v="0"/>
    <x v="0"/>
    <s v="Lagrange"/>
    <s v="TROUP"/>
    <s v="GA"/>
    <s v="30240-2237"/>
    <s v="Phoenix"/>
    <s v="AZ"/>
    <d v="2021-05-29T00:00:00"/>
    <n v="188361"/>
    <x v="1"/>
    <s v="NA"/>
    <s v="NA"/>
  </r>
  <r>
    <x v="955"/>
    <x v="37"/>
    <s v="GA"/>
    <s v="1895 Cooney Cir"/>
    <s v="Augusta"/>
    <s v="30904-1963"/>
    <x v="4"/>
    <n v="6118"/>
    <x v="0"/>
    <x v="3"/>
    <x v="15"/>
    <x v="10"/>
    <n v="9791849009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ugusta"/>
    <s v="RICHMOND"/>
    <s v="GA"/>
    <s v="30904-1963"/>
    <s v="Brea"/>
    <s v="CA"/>
    <d v="2021-05-29T00:00:00"/>
    <n v="514546"/>
    <x v="1"/>
    <s v="NA"/>
    <s v="NA"/>
  </r>
  <r>
    <x v="956"/>
    <x v="72"/>
    <s v="GA"/>
    <s v="1979 Crawford Creek Rd"/>
    <s v="Pine Mountain"/>
    <s v="31822-5303"/>
    <x v="13"/>
    <n v="1498"/>
    <x v="0"/>
    <x v="3"/>
    <x v="15"/>
    <x v="1"/>
    <n v="9854089004"/>
    <n v="405"/>
    <s v="PPP"/>
    <s v="Active Un-Disbursed"/>
    <x v="0"/>
    <n v="100"/>
    <n v="20052"/>
    <n v="20052"/>
    <n v="20052"/>
    <n v="509316"/>
    <s v="Harvest Small Business Finance, LLC"/>
    <s v="24422 Avenida de la Carlota Suite 232"/>
    <s v="Laguna Hills"/>
    <s v="CA"/>
    <n v="92653"/>
    <x v="1"/>
    <x v="0"/>
    <x v="0"/>
    <s v="Pine Mountain"/>
    <s v="MERIWETHER"/>
    <s v="GA"/>
    <s v="31822-5303"/>
    <s v="Brea"/>
    <s v="CA"/>
    <d v="2021-05-29T00:00:00"/>
    <n v="514546"/>
    <x v="1"/>
    <s v="NA"/>
    <s v="NA"/>
  </r>
  <r>
    <x v="957"/>
    <x v="37"/>
    <s v="GA"/>
    <s v="4346 2nd St"/>
    <s v="Pelham"/>
    <s v="31779-5876"/>
    <x v="1"/>
    <n v="1311"/>
    <x v="0"/>
    <x v="3"/>
    <x v="15"/>
    <x v="5"/>
    <n v="923959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Pelham"/>
    <s v="MITCHELL"/>
    <s v="GA"/>
    <s v="31779-5876"/>
    <s v="Brea"/>
    <s v="CA"/>
    <d v="2021-05-29T00:00:00"/>
    <n v="514546"/>
    <x v="1"/>
    <s v="NA"/>
    <s v="NA"/>
  </r>
  <r>
    <x v="958"/>
    <x v="391"/>
    <s v="GA"/>
    <s v="897 Marie Ln SW"/>
    <s v="Conyers"/>
    <s v="30094-5057"/>
    <x v="1"/>
    <n v="1720"/>
    <x v="0"/>
    <x v="3"/>
    <x v="15"/>
    <x v="7"/>
    <n v="9542879006"/>
    <n v="405"/>
    <s v="PPP"/>
    <s v="Active Un-Disbursed"/>
    <x v="0"/>
    <n v="100"/>
    <n v="11721"/>
    <n v="11721"/>
    <n v="11721"/>
    <n v="514546"/>
    <s v="BSD Capital, LLC dba Lendistry"/>
    <s v="330 E. Lambert Rd Suite 275"/>
    <s v="Brea"/>
    <s v="CA"/>
    <n v="92821"/>
    <x v="0"/>
    <x v="0"/>
    <x v="0"/>
    <s v="Conyers"/>
    <s v="ROCKDALE"/>
    <s v="GA"/>
    <s v="30094-5057"/>
    <s v="Brea"/>
    <s v="CA"/>
    <d v="2021-05-29T00:00:00"/>
    <n v="514546"/>
    <x v="1"/>
    <s v="NA"/>
    <s v="NA"/>
  </r>
  <r>
    <x v="959"/>
    <x v="118"/>
    <s v="GA"/>
    <s v="5497 Winslow Xing N"/>
    <s v="Lithonia"/>
    <s v="30038-1154"/>
    <x v="14"/>
    <n v="2412"/>
    <x v="0"/>
    <x v="3"/>
    <x v="15"/>
    <x v="7"/>
    <n v="9806179002"/>
    <n v="405"/>
    <s v="PPP"/>
    <s v="Active Un-Disbursed"/>
    <x v="0"/>
    <n v="100"/>
    <n v="20687"/>
    <n v="20687"/>
    <n v="20687"/>
    <n v="514546"/>
    <s v="BSD Capital, LLC dba Lendistry"/>
    <s v="330 E. Lambert Rd Suite 275"/>
    <s v="Brea"/>
    <s v="CA"/>
    <n v="92821"/>
    <x v="0"/>
    <x v="0"/>
    <x v="0"/>
    <s v="Lithonia"/>
    <s v="DEKALB"/>
    <s v="GA"/>
    <s v="30038-1154"/>
    <s v="Brea"/>
    <s v="CA"/>
    <d v="2021-05-29T00:00:00"/>
    <n v="514546"/>
    <x v="1"/>
    <s v="NA"/>
    <s v="NA"/>
  </r>
  <r>
    <x v="960"/>
    <x v="392"/>
    <s v="GA"/>
    <s v="1100 Old Statenville Rd"/>
    <s v="Valdosta"/>
    <s v="31601-6416"/>
    <x v="6"/>
    <n v="1192"/>
    <x v="0"/>
    <x v="3"/>
    <x v="15"/>
    <x v="13"/>
    <n v="9159109006"/>
    <n v="405"/>
    <s v="PPP"/>
    <s v="Active Un-Disbursed"/>
    <x v="0"/>
    <n v="100"/>
    <n v="10163"/>
    <n v="10163"/>
    <n v="10163"/>
    <n v="514546"/>
    <s v="BSD Capital, LLC dba Lendistry"/>
    <s v="330 E. Lambert Rd Suite 275"/>
    <s v="Brea"/>
    <s v="CA"/>
    <n v="92821"/>
    <x v="0"/>
    <x v="0"/>
    <x v="0"/>
    <s v="Valdosta"/>
    <s v="LOWNDES"/>
    <s v="GA"/>
    <s v="31601-6416"/>
    <s v="Brea"/>
    <s v="CA"/>
    <d v="2021-05-29T00:00:00"/>
    <n v="514546"/>
    <x v="0"/>
    <s v="NA"/>
    <s v="NA"/>
  </r>
  <r>
    <x v="961"/>
    <x v="37"/>
    <s v="GA"/>
    <s v="305 Colquitt St"/>
    <s v="Lagrange"/>
    <s v="30241-5527"/>
    <x v="6"/>
    <n v="2112"/>
    <x v="0"/>
    <x v="3"/>
    <x v="15"/>
    <x v="1"/>
    <n v="924503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Lagrange"/>
    <s v="TROUP"/>
    <s v="GA"/>
    <s v="30241-5527"/>
    <s v="Brea"/>
    <s v="CA"/>
    <d v="2021-05-29T00:00:00"/>
    <n v="514546"/>
    <x v="0"/>
    <s v="NA"/>
    <s v="NA"/>
  </r>
  <r>
    <x v="962"/>
    <x v="37"/>
    <s v="GA"/>
    <s v="2114 Wynthrope Ave"/>
    <s v="Riverdale"/>
    <s v="30274-5170"/>
    <x v="1"/>
    <n v="1320"/>
    <x v="0"/>
    <x v="3"/>
    <x v="15"/>
    <x v="0"/>
    <n v="924794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Riverdale"/>
    <s v="CLAYTON"/>
    <s v="GA"/>
    <s v="30274-5170"/>
    <s v="Brea"/>
    <s v="CA"/>
    <d v="2021-05-29T00:00:00"/>
    <n v="514546"/>
    <x v="0"/>
    <s v="NA"/>
    <s v="NA"/>
  </r>
  <r>
    <x v="963"/>
    <x v="393"/>
    <s v="GA"/>
    <s v="788 Heritage Oaks Dr"/>
    <s v="Stone Mountain"/>
    <s v="30088-2028"/>
    <x v="6"/>
    <n v="2111"/>
    <x v="0"/>
    <x v="3"/>
    <x v="15"/>
    <x v="7"/>
    <n v="9697979006"/>
    <n v="405"/>
    <s v="PPP"/>
    <s v="Active Un-Disbursed"/>
    <x v="0"/>
    <n v="100"/>
    <n v="20310"/>
    <n v="20310"/>
    <n v="20310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8-2028"/>
    <s v="Brea"/>
    <s v="CA"/>
    <d v="2021-05-29T00:00:00"/>
    <n v="514546"/>
    <x v="0"/>
    <s v="NA"/>
    <s v="NA"/>
  </r>
  <r>
    <x v="964"/>
    <x v="206"/>
    <s v="GA"/>
    <s v="138 White Oak Dr Apt C"/>
    <s v="Lagrange"/>
    <s v="30241-6663"/>
    <x v="17"/>
    <n v="8140"/>
    <x v="0"/>
    <x v="3"/>
    <x v="15"/>
    <x v="1"/>
    <n v="9341699004"/>
    <n v="405"/>
    <s v="PPP"/>
    <s v="Active Un-Disbursed"/>
    <x v="0"/>
    <n v="100"/>
    <n v="20175"/>
    <n v="20175"/>
    <n v="20175"/>
    <n v="509316"/>
    <s v="Harvest Small Business Finance, LLC"/>
    <s v="24422 Avenida de la Carlota Suite 232"/>
    <s v="Laguna Hills"/>
    <s v="CA"/>
    <n v="92653"/>
    <x v="1"/>
    <x v="0"/>
    <x v="0"/>
    <s v="Lagrange"/>
    <s v="TROUP"/>
    <s v="GA"/>
    <s v="30241-6663"/>
    <s v="Brea"/>
    <s v="CA"/>
    <d v="2021-05-29T00:00:00"/>
    <n v="514546"/>
    <x v="0"/>
    <s v="NA"/>
    <s v="NA"/>
  </r>
  <r>
    <x v="965"/>
    <x v="394"/>
    <s v="GA"/>
    <s v="377 Mulkey Rd"/>
    <s v="Millen"/>
    <s v="30442-6341"/>
    <x v="1"/>
    <n v="1730"/>
    <x v="0"/>
    <x v="3"/>
    <x v="15"/>
    <x v="10"/>
    <n v="9133619008"/>
    <n v="405"/>
    <s v="PPP"/>
    <s v="Active Un-Disbursed"/>
    <x v="0"/>
    <n v="100"/>
    <n v="16085"/>
    <n v="16085"/>
    <n v="16085"/>
    <n v="509316"/>
    <s v="Harvest Small Business Finance, LLC"/>
    <s v="24422 Avenida de la Carlota Suite 232"/>
    <s v="Laguna Hills"/>
    <s v="CA"/>
    <n v="92653"/>
    <x v="1"/>
    <x v="0"/>
    <x v="0"/>
    <s v="Millen"/>
    <s v="JENKINS"/>
    <s v="GA"/>
    <s v="30442-6341"/>
    <s v="Brea"/>
    <s v="CA"/>
    <d v="2021-05-29T00:00:00"/>
    <n v="514546"/>
    <x v="0"/>
    <s v="NA"/>
    <s v="NA"/>
  </r>
  <r>
    <x v="966"/>
    <x v="395"/>
    <s v="GA"/>
    <s v="312 Deerfield Dr"/>
    <s v="Jonesboro"/>
    <s v="30238-5859"/>
    <x v="1"/>
    <n v="1720"/>
    <x v="0"/>
    <x v="3"/>
    <x v="15"/>
    <x v="0"/>
    <n v="9286239002"/>
    <n v="405"/>
    <s v="PPP"/>
    <s v="Active Un-Disbursed"/>
    <x v="0"/>
    <n v="100"/>
    <n v="18681"/>
    <n v="18681"/>
    <n v="18681"/>
    <n v="514546"/>
    <s v="BSD Capital, LLC dba Lendistry"/>
    <s v="330 E. Lambert Rd Suite 275"/>
    <s v="Brea"/>
    <s v="CA"/>
    <n v="92821"/>
    <x v="0"/>
    <x v="0"/>
    <x v="0"/>
    <s v="Jonesboro"/>
    <s v="CLAYTON"/>
    <s v="GA"/>
    <s v="30238-5859"/>
    <s v="Brea"/>
    <s v="CA"/>
    <d v="2021-05-29T00:00:00"/>
    <n v="514546"/>
    <x v="0"/>
    <s v="NA"/>
    <s v="NA"/>
  </r>
  <r>
    <x v="967"/>
    <x v="396"/>
    <s v="GA"/>
    <s v="110 Burke St"/>
    <s v="Elberton"/>
    <s v="30635-2302"/>
    <x v="6"/>
    <n v="2111"/>
    <x v="0"/>
    <x v="3"/>
    <x v="15"/>
    <x v="12"/>
    <n v="9587949007"/>
    <n v="405"/>
    <s v="PPP"/>
    <s v="Active Un-Disbursed"/>
    <x v="0"/>
    <n v="100"/>
    <n v="18454"/>
    <n v="18454"/>
    <n v="18454"/>
    <n v="509316"/>
    <s v="Harvest Small Business Finance, LLC"/>
    <s v="24422 Avenida de la Carlota Suite 232"/>
    <s v="Laguna Hills"/>
    <s v="CA"/>
    <n v="92653"/>
    <x v="1"/>
    <x v="0"/>
    <x v="0"/>
    <s v="Elberton"/>
    <s v="ELBERT"/>
    <s v="GA"/>
    <s v="30635-2302"/>
    <s v="Brea"/>
    <s v="CA"/>
    <d v="2021-05-29T00:00:00"/>
    <n v="514546"/>
    <x v="1"/>
    <s v="NA"/>
    <s v="NA"/>
  </r>
  <r>
    <x v="968"/>
    <x v="191"/>
    <s v="GA"/>
    <s v="2900 Camp Creek Pkwy L16"/>
    <s v="Atlanta"/>
    <s v="30337-3000"/>
    <x v="0"/>
    <n v="5110"/>
    <x v="0"/>
    <x v="3"/>
    <x v="15"/>
    <x v="9"/>
    <n v="9491439002"/>
    <n v="405"/>
    <s v="PPP"/>
    <s v="Active Un-Disbursed"/>
    <x v="0"/>
    <n v="100"/>
    <n v="15625"/>
    <n v="15625"/>
    <n v="15625"/>
    <n v="514546"/>
    <s v="BSD Capital, LLC dba Lendistry"/>
    <s v="330 E. Lambert Rd Suite 275"/>
    <s v="Brea"/>
    <s v="CA"/>
    <n v="92821"/>
    <x v="0"/>
    <x v="0"/>
    <x v="0"/>
    <s v="Atlanta"/>
    <s v="FULTON"/>
    <s v="GA"/>
    <s v="30337-3000"/>
    <s v="Brea"/>
    <s v="CA"/>
    <d v="2021-05-29T00:00:00"/>
    <n v="514546"/>
    <x v="0"/>
    <s v="NA"/>
    <s v="NA"/>
  </r>
  <r>
    <x v="969"/>
    <x v="37"/>
    <s v="GA"/>
    <s v="880 Belmar Pass"/>
    <s v="Fairburn"/>
    <s v="30213-4481"/>
    <x v="2"/>
    <n v="2330"/>
    <x v="0"/>
    <x v="3"/>
    <x v="15"/>
    <x v="0"/>
    <n v="959451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Fairburn"/>
    <s v="FULTON"/>
    <s v="GA"/>
    <s v="30213-4481"/>
    <s v="Brea"/>
    <s v="CA"/>
    <d v="2021-05-29T00:00:00"/>
    <n v="514546"/>
    <x v="1"/>
    <s v="NA"/>
    <s v="NA"/>
  </r>
  <r>
    <x v="970"/>
    <x v="197"/>
    <s v="GA"/>
    <s v="522 N 17th St"/>
    <s v="Griffin"/>
    <s v="30223-2219"/>
    <x v="1"/>
    <n v="1499"/>
    <x v="0"/>
    <x v="3"/>
    <x v="15"/>
    <x v="1"/>
    <n v="9413769001"/>
    <n v="405"/>
    <s v="PPP"/>
    <s v="Active Un-Disbursed"/>
    <x v="0"/>
    <n v="100"/>
    <n v="20666"/>
    <n v="20666"/>
    <n v="20666"/>
    <n v="514546"/>
    <s v="BSD Capital, LLC dba Lendistry"/>
    <s v="330 E. Lambert Rd Suite 275"/>
    <s v="Brea"/>
    <s v="CA"/>
    <n v="92821"/>
    <x v="1"/>
    <x v="0"/>
    <x v="0"/>
    <s v="Griffin"/>
    <s v="SPALDING"/>
    <s v="GA"/>
    <s v="30223-2219"/>
    <s v="Brea"/>
    <s v="CA"/>
    <d v="2021-05-29T00:00:00"/>
    <n v="514546"/>
    <x v="0"/>
    <s v="NA"/>
    <s v="NA"/>
  </r>
  <r>
    <x v="971"/>
    <x v="37"/>
    <s v="GA"/>
    <s v="103 Commodore Ct"/>
    <s v="Saint Marys"/>
    <s v="31558-4510"/>
    <x v="6"/>
    <n v="2199"/>
    <x v="0"/>
    <x v="3"/>
    <x v="15"/>
    <x v="8"/>
    <n v="927262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Saint Marys"/>
    <s v="CAMDEN"/>
    <s v="GA"/>
    <s v="31558-4510"/>
    <s v="Brea"/>
    <s v="CA"/>
    <d v="2021-05-29T00:00:00"/>
    <n v="514546"/>
    <x v="1"/>
    <s v="NA"/>
    <s v="NA"/>
  </r>
  <r>
    <x v="972"/>
    <x v="37"/>
    <s v="GA"/>
    <s v="6145 Crystal Dr"/>
    <s v="Columbus"/>
    <s v="31907-2083"/>
    <x v="3"/>
    <n v="7110"/>
    <x v="0"/>
    <x v="3"/>
    <x v="15"/>
    <x v="5"/>
    <n v="984661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7-2083"/>
    <s v="Brea"/>
    <s v="CA"/>
    <d v="2021-05-29T00:00:00"/>
    <n v="514546"/>
    <x v="1"/>
    <s v="NA"/>
    <s v="NA"/>
  </r>
  <r>
    <x v="973"/>
    <x v="397"/>
    <s v="GA"/>
    <s v="1001 Burnt Hickory Rd NW"/>
    <s v="Marietta"/>
    <s v="30064-1368"/>
    <x v="12"/>
    <n v="1613"/>
    <x v="0"/>
    <x v="3"/>
    <x v="15"/>
    <x v="6"/>
    <n v="9120859000"/>
    <n v="405"/>
    <s v="PPP"/>
    <s v="Active Un-Disbursed"/>
    <x v="0"/>
    <n v="100"/>
    <n v="16770"/>
    <n v="16770"/>
    <n v="16770"/>
    <n v="514546"/>
    <s v="BSD Capital, LLC dba Lendistry"/>
    <s v="330 E. Lambert Rd Suite 275"/>
    <s v="Brea"/>
    <s v="CA"/>
    <n v="92821"/>
    <x v="0"/>
    <x v="0"/>
    <x v="0"/>
    <s v="Marietta"/>
    <s v="COBB"/>
    <s v="GA"/>
    <s v="30064-1368"/>
    <s v="Brea"/>
    <s v="CA"/>
    <d v="2021-05-29T00:00:00"/>
    <n v="514546"/>
    <x v="1"/>
    <s v="NA"/>
    <s v="NA"/>
  </r>
  <r>
    <x v="974"/>
    <x v="398"/>
    <s v="GA"/>
    <s v="3200 Cypress Mill Rd N/A"/>
    <s v="Brunswick"/>
    <s v="31525-2856"/>
    <x v="6"/>
    <n v="2112"/>
    <x v="0"/>
    <x v="3"/>
    <x v="15"/>
    <x v="8"/>
    <n v="9275339002"/>
    <n v="405"/>
    <s v="PPP"/>
    <s v="Active Un-Disbursed"/>
    <x v="0"/>
    <n v="100"/>
    <n v="10865"/>
    <n v="10865"/>
    <n v="10865"/>
    <n v="514546"/>
    <s v="BSD Capital, LLC dba Lendistry"/>
    <s v="330 E. Lambert Rd Suite 275"/>
    <s v="Brea"/>
    <s v="CA"/>
    <n v="92821"/>
    <x v="0"/>
    <x v="0"/>
    <x v="0"/>
    <s v="Brunswick"/>
    <s v="GLYNN"/>
    <s v="GA"/>
    <s v="31525-2856"/>
    <s v="Brea"/>
    <s v="CA"/>
    <d v="2021-05-29T00:00:00"/>
    <n v="514546"/>
    <x v="1"/>
    <s v="NA"/>
    <s v="NA"/>
  </r>
  <r>
    <x v="975"/>
    <x v="37"/>
    <s v="GA"/>
    <s v="69 Brevard Ave SW"/>
    <s v="Atlanta"/>
    <s v="30315-8301"/>
    <x v="19"/>
    <n v="3113"/>
    <x v="0"/>
    <x v="3"/>
    <x v="15"/>
    <x v="9"/>
    <n v="9630769008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15-8301"/>
    <s v="Brea"/>
    <s v="CA"/>
    <d v="2021-05-29T00:00:00"/>
    <n v="514546"/>
    <x v="0"/>
    <s v="NA"/>
    <s v="NA"/>
  </r>
  <r>
    <x v="976"/>
    <x v="37"/>
    <s v="GA"/>
    <s v="4373 Abram Dr"/>
    <s v="Conley"/>
    <s v="30288-1742"/>
    <x v="5"/>
    <n v="4110"/>
    <x v="0"/>
    <x v="3"/>
    <x v="15"/>
    <x v="9"/>
    <n v="973290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onley"/>
    <s v="DEKALB"/>
    <s v="GA"/>
    <s v="30288-1742"/>
    <s v="Brea"/>
    <s v="CA"/>
    <d v="2021-05-29T00:00:00"/>
    <n v="514546"/>
    <x v="1"/>
    <s v="NA"/>
    <s v="NA"/>
  </r>
  <r>
    <x v="977"/>
    <x v="399"/>
    <s v="GA"/>
    <s v="3440 Boulder Park Dr SW Apt 401"/>
    <s v="Atlanta"/>
    <s v="30331-1811"/>
    <x v="6"/>
    <n v="2112"/>
    <x v="0"/>
    <x v="3"/>
    <x v="15"/>
    <x v="9"/>
    <n v="9005779005"/>
    <n v="405"/>
    <s v="PPP"/>
    <s v="Active Un-Disbursed"/>
    <x v="0"/>
    <n v="100"/>
    <n v="20562"/>
    <n v="20562"/>
    <n v="20562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31-1811"/>
    <s v="Brea"/>
    <s v="CA"/>
    <d v="2021-05-29T00:00:00"/>
    <n v="514546"/>
    <x v="1"/>
    <s v="NA"/>
    <s v="NA"/>
  </r>
  <r>
    <x v="978"/>
    <x v="400"/>
    <s v="GA"/>
    <s v="3244 Tobe Harris St"/>
    <s v="Greenville"/>
    <s v="30222-1356"/>
    <x v="6"/>
    <n v="2112"/>
    <x v="0"/>
    <x v="3"/>
    <x v="15"/>
    <x v="1"/>
    <n v="9679449007"/>
    <n v="405"/>
    <s v="PPP"/>
    <s v="Active Un-Disbursed"/>
    <x v="0"/>
    <n v="100"/>
    <n v="20057"/>
    <n v="20057"/>
    <n v="20057"/>
    <n v="509316"/>
    <s v="Harvest Small Business Finance, LLC"/>
    <s v="24422 Avenida de la Carlota Suite 232"/>
    <s v="Laguna Hills"/>
    <s v="CA"/>
    <n v="92653"/>
    <x v="1"/>
    <x v="0"/>
    <x v="0"/>
    <s v="Greenville"/>
    <s v="MERIWETHER"/>
    <s v="GA"/>
    <s v="30222-1356"/>
    <s v="Brea"/>
    <s v="CA"/>
    <d v="2021-05-29T00:00:00"/>
    <n v="514546"/>
    <x v="1"/>
    <s v="NA"/>
    <s v="NA"/>
  </r>
  <r>
    <x v="979"/>
    <x v="401"/>
    <s v="GA"/>
    <s v="1623 Hallmark Dr"/>
    <s v="Griffin"/>
    <s v="30223-1011"/>
    <x v="11"/>
    <n v="2220"/>
    <x v="0"/>
    <x v="3"/>
    <x v="15"/>
    <x v="1"/>
    <n v="9269029007"/>
    <n v="405"/>
    <s v="PPP"/>
    <s v="Active Un-Disbursed"/>
    <x v="0"/>
    <n v="100"/>
    <n v="18975"/>
    <n v="18975"/>
    <n v="18975"/>
    <n v="509316"/>
    <s v="Harvest Small Business Finance, LLC"/>
    <s v="24422 Avenida de la Carlota Suite 232"/>
    <s v="Laguna Hills"/>
    <s v="CA"/>
    <n v="92653"/>
    <x v="1"/>
    <x v="0"/>
    <x v="0"/>
    <s v="Griffin"/>
    <s v="SPALDING"/>
    <s v="GA"/>
    <s v="30223-1011"/>
    <s v="Brea"/>
    <s v="CA"/>
    <d v="2021-05-29T00:00:00"/>
    <n v="514546"/>
    <x v="0"/>
    <s v="NA"/>
    <s v="NA"/>
  </r>
  <r>
    <x v="980"/>
    <x v="37"/>
    <s v="GA"/>
    <s v="250 Piedmont Ave NE Unit 1202"/>
    <s v="Atlanta"/>
    <s v="30308-3353"/>
    <x v="12"/>
    <n v="1611"/>
    <x v="0"/>
    <x v="3"/>
    <x v="15"/>
    <x v="9"/>
    <n v="946319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08-3353"/>
    <s v="Brea"/>
    <s v="CA"/>
    <d v="2021-05-29T00:00:00"/>
    <n v="514546"/>
    <x v="1"/>
    <s v="NA"/>
    <s v="NA"/>
  </r>
  <r>
    <x v="981"/>
    <x v="209"/>
    <s v="GA"/>
    <s v="1288 Mount Moriah Rd"/>
    <s v="Matthews"/>
    <s v="30818-2318"/>
    <x v="6"/>
    <n v="2112"/>
    <x v="0"/>
    <x v="3"/>
    <x v="15"/>
    <x v="11"/>
    <n v="9751729003"/>
    <n v="405"/>
    <s v="PPP"/>
    <s v="Active Un-Disbursed"/>
    <x v="0"/>
    <n v="100"/>
    <n v="11875"/>
    <n v="11875"/>
    <n v="11875"/>
    <n v="509316"/>
    <s v="Harvest Small Business Finance, LLC"/>
    <s v="24422 Avenida de la Carlota Suite 232"/>
    <s v="Laguna Hills"/>
    <s v="CA"/>
    <n v="92653"/>
    <x v="1"/>
    <x v="0"/>
    <x v="0"/>
    <s v="Matthews"/>
    <s v="JEFFERSON"/>
    <s v="GA"/>
    <s v="30818-2318"/>
    <s v="Brea"/>
    <s v="CA"/>
    <d v="2021-05-29T00:00:00"/>
    <n v="514546"/>
    <x v="1"/>
    <s v="NA"/>
    <s v="NA"/>
  </r>
  <r>
    <x v="982"/>
    <x v="260"/>
    <s v="GA"/>
    <s v="300 Avenue F Apt R3"/>
    <s v="Thomaston"/>
    <s v="30286-5638"/>
    <x v="1"/>
    <n v="1499"/>
    <x v="0"/>
    <x v="3"/>
    <x v="15"/>
    <x v="1"/>
    <n v="9148529008"/>
    <n v="405"/>
    <s v="PPP"/>
    <s v="Active Un-Disbursed"/>
    <x v="0"/>
    <n v="100"/>
    <n v="19531"/>
    <n v="19531"/>
    <n v="19531"/>
    <n v="514546"/>
    <s v="BSD Capital, LLC dba Lendistry"/>
    <s v="330 E. Lambert Rd Suite 275"/>
    <s v="Brea"/>
    <s v="CA"/>
    <n v="92821"/>
    <x v="1"/>
    <x v="0"/>
    <x v="0"/>
    <s v="Thomaston"/>
    <s v="UPSON"/>
    <s v="GA"/>
    <s v="30286-5638"/>
    <s v="Brea"/>
    <s v="CA"/>
    <d v="2021-05-29T00:00:00"/>
    <n v="514546"/>
    <x v="1"/>
    <s v="NA"/>
    <s v="NA"/>
  </r>
  <r>
    <x v="983"/>
    <x v="99"/>
    <s v="GA"/>
    <s v="133 Lanier Dr"/>
    <s v="Statesboro"/>
    <s v="30458-2612"/>
    <x v="15"/>
    <n v="1130"/>
    <x v="0"/>
    <x v="3"/>
    <x v="15"/>
    <x v="10"/>
    <n v="9639409001"/>
    <n v="405"/>
    <s v="PPP"/>
    <s v="Active Un-Disbursed"/>
    <x v="0"/>
    <n v="100"/>
    <n v="14583"/>
    <n v="14583"/>
    <n v="14583"/>
    <n v="514546"/>
    <s v="BSD Capital, LLC dba Lendistry"/>
    <s v="330 E. Lambert Rd Suite 275"/>
    <s v="Brea"/>
    <s v="CA"/>
    <n v="92821"/>
    <x v="1"/>
    <x v="0"/>
    <x v="0"/>
    <s v="Statesboro"/>
    <s v="BULLOCH"/>
    <s v="GA"/>
    <s v="30458-2612"/>
    <s v="Brea"/>
    <s v="CA"/>
    <d v="2021-05-29T00:00:00"/>
    <n v="514546"/>
    <x v="1"/>
    <s v="NA"/>
    <s v="NA"/>
  </r>
  <r>
    <x v="984"/>
    <x v="209"/>
    <s v="GA"/>
    <s v="811 Highland Lake Cir"/>
    <s v="Decatur"/>
    <s v="30033-3448"/>
    <x v="17"/>
    <n v="8140"/>
    <x v="0"/>
    <x v="3"/>
    <x v="15"/>
    <x v="7"/>
    <n v="9312759010"/>
    <n v="405"/>
    <s v="PPP"/>
    <s v="Active Un-Disbursed"/>
    <x v="0"/>
    <n v="100"/>
    <n v="11875"/>
    <n v="11875"/>
    <n v="11875"/>
    <n v="514546"/>
    <s v="BSD Capital, LLC dba Lendistry"/>
    <s v="330 E. Lambert Rd Suite 275"/>
    <s v="Brea"/>
    <s v="CA"/>
    <n v="92821"/>
    <x v="0"/>
    <x v="0"/>
    <x v="0"/>
    <s v="Decatur"/>
    <s v="DEKALB"/>
    <s v="GA"/>
    <s v="30033-3448"/>
    <s v="Brea"/>
    <s v="CA"/>
    <d v="2021-05-29T00:00:00"/>
    <n v="514546"/>
    <x v="1"/>
    <s v="NA"/>
    <s v="NA"/>
  </r>
  <r>
    <x v="985"/>
    <x v="37"/>
    <s v="GA"/>
    <s v="73 Treeview Dr"/>
    <s v="Lithonia"/>
    <s v="30038-1395"/>
    <x v="0"/>
    <n v="3720"/>
    <x v="0"/>
    <x v="3"/>
    <x v="15"/>
    <x v="7"/>
    <n v="909258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ithonia"/>
    <s v="DEKALB"/>
    <s v="GA"/>
    <s v="30038-1395"/>
    <s v="Brea"/>
    <s v="CA"/>
    <d v="2021-05-29T00:00:00"/>
    <n v="514546"/>
    <x v="1"/>
    <s v="NA"/>
    <s v="NA"/>
  </r>
  <r>
    <x v="986"/>
    <x v="402"/>
    <s v="GA"/>
    <s v="121 Doris St"/>
    <s v="McDonough"/>
    <s v="30253-3704"/>
    <x v="6"/>
    <n v="2111"/>
    <x v="0"/>
    <x v="3"/>
    <x v="15"/>
    <x v="1"/>
    <n v="9784119004"/>
    <n v="405"/>
    <s v="PPP"/>
    <s v="Active Un-Disbursed"/>
    <x v="0"/>
    <n v="100"/>
    <n v="19768"/>
    <n v="19768"/>
    <n v="19768"/>
    <n v="514546"/>
    <s v="BSD Capital, LLC dba Lendistry"/>
    <s v="330 E. Lambert Rd Suite 275"/>
    <s v="Brea"/>
    <s v="CA"/>
    <n v="92821"/>
    <x v="0"/>
    <x v="0"/>
    <x v="0"/>
    <s v="McDonough"/>
    <s v="HENRY"/>
    <s v="GA"/>
    <s v="30253-3704"/>
    <s v="Brea"/>
    <s v="CA"/>
    <d v="2021-05-29T00:00:00"/>
    <n v="514546"/>
    <x v="0"/>
    <s v="NA"/>
    <s v="NA"/>
  </r>
  <r>
    <x v="987"/>
    <x v="58"/>
    <s v="GA"/>
    <s v="5763 Jamerson Dr"/>
    <s v="Atlanta"/>
    <s v="30349-7016"/>
    <x v="3"/>
    <n v="3415"/>
    <x v="0"/>
    <x v="3"/>
    <x v="15"/>
    <x v="0"/>
    <n v="9062759006"/>
    <n v="405"/>
    <s v="PPS"/>
    <s v="Active Un-Disbursed"/>
    <x v="0"/>
    <n v="100"/>
    <n v="12500"/>
    <n v="12500"/>
    <n v="12500"/>
    <n v="514546"/>
    <s v="BSD Capital, LLC dba Lendistry"/>
    <s v="330 E. Lambert Rd Suite 275"/>
    <s v="Brea"/>
    <s v="CA"/>
    <n v="92821"/>
    <x v="0"/>
    <x v="0"/>
    <x v="0"/>
    <s v="Atlanta"/>
    <s v="FULTON"/>
    <s v="GA"/>
    <s v="30349-7016"/>
    <s v="Brea"/>
    <s v="CA"/>
    <d v="2021-05-29T00:00:00"/>
    <n v="514546"/>
    <x v="1"/>
    <s v="NA"/>
    <s v="NA"/>
  </r>
  <r>
    <x v="988"/>
    <x v="103"/>
    <s v="GA"/>
    <s v="6273 Village Trce"/>
    <s v="Rex"/>
    <s v="30273-5037"/>
    <x v="12"/>
    <n v="1613"/>
    <x v="0"/>
    <x v="3"/>
    <x v="15"/>
    <x v="9"/>
    <n v="9419389006"/>
    <n v="405"/>
    <s v="PPP"/>
    <s v="Active Un-Disbursed"/>
    <x v="0"/>
    <n v="100"/>
    <n v="20729"/>
    <n v="20729"/>
    <n v="20729"/>
    <n v="514546"/>
    <s v="BSD Capital, LLC dba Lendistry"/>
    <s v="330 E. Lambert Rd Suite 275"/>
    <s v="Brea"/>
    <s v="CA"/>
    <n v="92821"/>
    <x v="0"/>
    <x v="0"/>
    <x v="0"/>
    <s v="Rex"/>
    <s v="CLAYTON"/>
    <s v="GA"/>
    <s v="30273-5037"/>
    <s v="Brea"/>
    <s v="CA"/>
    <d v="2021-05-29T00:00:00"/>
    <n v="514546"/>
    <x v="1"/>
    <s v="NA"/>
    <s v="NA"/>
  </r>
  <r>
    <x v="989"/>
    <x v="403"/>
    <s v="GA"/>
    <s v="1301 Riverside Dr"/>
    <s v="Gainesville"/>
    <s v="30501-1852"/>
    <x v="1"/>
    <n v="1720"/>
    <x v="0"/>
    <x v="3"/>
    <x v="15"/>
    <x v="12"/>
    <n v="9527039003"/>
    <n v="405"/>
    <s v="PPP"/>
    <s v="Active Un-Disbursed"/>
    <x v="0"/>
    <n v="100"/>
    <n v="12624"/>
    <n v="12624"/>
    <n v="12624"/>
    <n v="514546"/>
    <s v="BSD Capital, LLC dba Lendistry"/>
    <s v="330 E. Lambert Rd Suite 275"/>
    <s v="Brea"/>
    <s v="CA"/>
    <n v="92821"/>
    <x v="0"/>
    <x v="0"/>
    <x v="0"/>
    <s v="Gainesville"/>
    <s v="HALL"/>
    <s v="GA"/>
    <s v="30501-1852"/>
    <s v="Brea"/>
    <s v="CA"/>
    <d v="2021-05-29T00:00:00"/>
    <n v="514546"/>
    <x v="1"/>
    <s v="NA"/>
    <s v="NA"/>
  </r>
  <r>
    <x v="990"/>
    <x v="37"/>
    <s v="GA"/>
    <s v="270 Quail Run"/>
    <s v="Roswell"/>
    <s v="30076-3179"/>
    <x v="13"/>
    <n v="1420"/>
    <x v="0"/>
    <x v="3"/>
    <x v="15"/>
    <x v="2"/>
    <n v="9728399002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Roswell"/>
    <s v="FULTON"/>
    <s v="GA"/>
    <s v="30076-3179"/>
    <s v="Brea"/>
    <s v="CA"/>
    <d v="2021-05-29T00:00:00"/>
    <n v="514546"/>
    <x v="0"/>
    <s v="NA"/>
    <s v="NA"/>
  </r>
  <r>
    <x v="991"/>
    <x v="62"/>
    <s v="GA"/>
    <s v="124 N Williamson St"/>
    <s v="Winder"/>
    <s v="30680-2334"/>
    <x v="6"/>
    <n v="2112"/>
    <x v="0"/>
    <x v="3"/>
    <x v="15"/>
    <x v="11"/>
    <n v="9270069005"/>
    <n v="405"/>
    <s v="PPP"/>
    <s v="Active Un-Disbursed"/>
    <x v="0"/>
    <n v="100"/>
    <n v="20416"/>
    <n v="20416"/>
    <n v="20416"/>
    <n v="514546"/>
    <s v="BSD Capital, LLC dba Lendistry"/>
    <s v="330 E. Lambert Rd Suite 275"/>
    <s v="Brea"/>
    <s v="CA"/>
    <n v="92821"/>
    <x v="1"/>
    <x v="0"/>
    <x v="0"/>
    <s v="Winder"/>
    <s v="BARROW"/>
    <s v="GA"/>
    <s v="30680-2334"/>
    <s v="Brea"/>
    <s v="CA"/>
    <d v="2021-05-29T00:00:00"/>
    <n v="514546"/>
    <x v="0"/>
    <s v="NA"/>
    <s v="NA"/>
  </r>
  <r>
    <x v="992"/>
    <x v="404"/>
    <s v="GA"/>
    <s v="242 Napoleon Dr SW"/>
    <s v="Atlanta"/>
    <s v="30314-3021"/>
    <x v="1"/>
    <n v="1730"/>
    <x v="0"/>
    <x v="3"/>
    <x v="15"/>
    <x v="9"/>
    <n v="9060149007"/>
    <n v="405"/>
    <s v="PPP"/>
    <s v="Active Un-Disbursed"/>
    <x v="0"/>
    <n v="100"/>
    <n v="5625"/>
    <n v="5625"/>
    <n v="5625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14-3021"/>
    <s v="Brea"/>
    <s v="CA"/>
    <d v="2021-05-29T00:00:00"/>
    <n v="514546"/>
    <x v="0"/>
    <s v="NA"/>
    <s v="NA"/>
  </r>
  <r>
    <x v="993"/>
    <x v="37"/>
    <s v="GA"/>
    <s v="1510 Captain Thomas Ct"/>
    <s v="Marietta"/>
    <s v="30066-1230"/>
    <x v="13"/>
    <n v="1498"/>
    <x v="0"/>
    <x v="3"/>
    <x v="15"/>
    <x v="2"/>
    <n v="9705599000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Marietta"/>
    <s v="COBB"/>
    <s v="GA"/>
    <s v="30066-1230"/>
    <s v="Brea"/>
    <s v="CA"/>
    <s v="NA"/>
    <n v="514546"/>
    <x v="1"/>
    <s v="NA"/>
    <s v="NA"/>
  </r>
  <r>
    <x v="994"/>
    <x v="405"/>
    <s v="GA"/>
    <s v="210 Blue Point Pkwy"/>
    <s v="Fayetteville"/>
    <s v="30215-5105"/>
    <x v="12"/>
    <n v="1512"/>
    <x v="0"/>
    <x v="3"/>
    <x v="15"/>
    <x v="1"/>
    <n v="9528549005"/>
    <n v="405"/>
    <s v="PPP"/>
    <s v="Active Un-Disbursed"/>
    <x v="0"/>
    <n v="100"/>
    <n v="17162"/>
    <n v="17162"/>
    <n v="17162"/>
    <n v="514546"/>
    <s v="BSD Capital, LLC dba Lendistry"/>
    <s v="330 E. Lambert Rd Suite 275"/>
    <s v="Brea"/>
    <s v="CA"/>
    <n v="92821"/>
    <x v="0"/>
    <x v="0"/>
    <x v="0"/>
    <s v="Fayetteville"/>
    <s v="FAYETTE"/>
    <s v="GA"/>
    <s v="30215-5105"/>
    <s v="Brea"/>
    <s v="CA"/>
    <d v="2021-05-29T00:00:00"/>
    <n v="514546"/>
    <x v="1"/>
    <s v="NA"/>
    <s v="NA"/>
  </r>
  <r>
    <x v="995"/>
    <x v="37"/>
    <s v="GA"/>
    <s v="1209 Murphy Ave"/>
    <s v="Lagrange"/>
    <s v="30240-5242"/>
    <x v="6"/>
    <n v="2111"/>
    <x v="0"/>
    <x v="3"/>
    <x v="15"/>
    <x v="1"/>
    <n v="9118259009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Lagrange"/>
    <s v="TROUP"/>
    <s v="GA"/>
    <s v="30240-5242"/>
    <s v="Brea"/>
    <s v="CA"/>
    <d v="2021-05-29T00:00:00"/>
    <n v="514546"/>
    <x v="1"/>
    <s v="NA"/>
    <s v="NA"/>
  </r>
  <r>
    <x v="996"/>
    <x v="37"/>
    <s v="GA"/>
    <s v="6005 Redtop Loop"/>
    <s v="Fairburn"/>
    <s v="30213-4439"/>
    <x v="14"/>
    <n v="1210"/>
    <x v="0"/>
    <x v="3"/>
    <x v="15"/>
    <x v="0"/>
    <n v="929699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Fairburn"/>
    <s v="FULTON"/>
    <s v="GA"/>
    <s v="30213-4439"/>
    <s v="Brea"/>
    <s v="CA"/>
    <d v="2021-05-29T00:00:00"/>
    <n v="514546"/>
    <x v="1"/>
    <s v="NA"/>
    <s v="NA"/>
  </r>
  <r>
    <x v="997"/>
    <x v="37"/>
    <s v="GA"/>
    <s v="117 10th St S"/>
    <s v="Pitts"/>
    <s v="31072-5502"/>
    <x v="13"/>
    <n v="1498"/>
    <x v="0"/>
    <x v="3"/>
    <x v="15"/>
    <x v="13"/>
    <n v="9787829000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1"/>
    <x v="0"/>
    <x v="0"/>
    <s v="Pitts"/>
    <s v="WILCOX"/>
    <s v="GA"/>
    <s v="31072-5502"/>
    <s v="Brea"/>
    <s v="CA"/>
    <s v="NA"/>
    <n v="514546"/>
    <x v="1"/>
    <s v="NA"/>
    <s v="NA"/>
  </r>
  <r>
    <x v="998"/>
    <x v="406"/>
    <s v="GA"/>
    <s v="27 Ridge Dr"/>
    <s v="Cochran"/>
    <s v="31014-5124"/>
    <x v="6"/>
    <n v="2111"/>
    <x v="0"/>
    <x v="3"/>
    <x v="15"/>
    <x v="13"/>
    <n v="9689089010"/>
    <n v="405"/>
    <s v="PPP"/>
    <s v="Active Un-Disbursed"/>
    <x v="0"/>
    <n v="100"/>
    <n v="20442"/>
    <n v="20442"/>
    <n v="20442"/>
    <n v="514546"/>
    <s v="BSD Capital, LLC dba Lendistry"/>
    <s v="330 E. Lambert Rd Suite 275"/>
    <s v="Brea"/>
    <s v="CA"/>
    <n v="92821"/>
    <x v="1"/>
    <x v="0"/>
    <x v="0"/>
    <s v="Cochran"/>
    <s v="DODGE"/>
    <s v="GA"/>
    <s v="31014-5124"/>
    <s v="Brea"/>
    <s v="CA"/>
    <d v="2021-05-29T00:00:00"/>
    <n v="514546"/>
    <x v="1"/>
    <s v="NA"/>
    <s v="NA"/>
  </r>
  <r>
    <x v="999"/>
    <x v="407"/>
    <s v="GA"/>
    <s v="4814 Country Cove Way"/>
    <s v="Powder Springs"/>
    <s v="30127-3889"/>
    <x v="14"/>
    <n v="2112"/>
    <x v="0"/>
    <x v="3"/>
    <x v="15"/>
    <x v="0"/>
    <n v="9797899003"/>
    <n v="405"/>
    <s v="PPP"/>
    <s v="Active Un-Disbursed"/>
    <x v="0"/>
    <n v="100"/>
    <n v="9406"/>
    <n v="9406"/>
    <n v="9406"/>
    <n v="514546"/>
    <s v="BSD Capital, LLC dba Lendistry"/>
    <s v="330 E. Lambert Rd Suite 275"/>
    <s v="Brea"/>
    <s v="CA"/>
    <n v="92821"/>
    <x v="0"/>
    <x v="0"/>
    <x v="0"/>
    <s v="Powder Springs"/>
    <s v="COBB"/>
    <s v="GA"/>
    <s v="30127-3889"/>
    <s v="Brea"/>
    <s v="CA"/>
    <d v="2021-05-29T00:00:00"/>
    <n v="514546"/>
    <x v="1"/>
    <s v="NA"/>
    <s v="NA"/>
  </r>
  <r>
    <x v="1000"/>
    <x v="37"/>
    <s v="GA"/>
    <s v="814 Magnolia Way NW Apt 307"/>
    <s v="Atlanta"/>
    <s v="30314-3577"/>
    <x v="17"/>
    <n v="8150"/>
    <x v="0"/>
    <x v="3"/>
    <x v="15"/>
    <x v="9"/>
    <n v="958217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4-3577"/>
    <s v="Brea"/>
    <s v="CA"/>
    <d v="2021-05-29T00:00:00"/>
    <n v="514546"/>
    <x v="0"/>
    <s v="NA"/>
    <s v="NA"/>
  </r>
  <r>
    <x v="1001"/>
    <x v="408"/>
    <s v="GA"/>
    <s v="25 Honour Cir NW"/>
    <s v="Atlanta"/>
    <s v="30305-1121"/>
    <x v="4"/>
    <n v="8330"/>
    <x v="0"/>
    <x v="3"/>
    <x v="15"/>
    <x v="9"/>
    <n v="9425339009"/>
    <n v="405"/>
    <s v="PPP"/>
    <s v="Active Un-Disbursed"/>
    <x v="0"/>
    <n v="100"/>
    <n v="13620"/>
    <n v="13620"/>
    <n v="13620"/>
    <n v="514546"/>
    <s v="BSD Capital, LLC dba Lendistry"/>
    <s v="330 E. Lambert Rd Suite 275"/>
    <s v="Brea"/>
    <s v="CA"/>
    <n v="92821"/>
    <x v="0"/>
    <x v="0"/>
    <x v="0"/>
    <s v="Atlanta"/>
    <s v="FULTON"/>
    <s v="GA"/>
    <s v="30305-1121"/>
    <s v="Brea"/>
    <s v="CA"/>
    <d v="2021-05-29T00:00:00"/>
    <n v="514546"/>
    <x v="1"/>
    <s v="NA"/>
    <s v="NA"/>
  </r>
  <r>
    <x v="1002"/>
    <x v="37"/>
    <s v="GA"/>
    <s v="973 Desoto St NW"/>
    <s v="Atlanta"/>
    <s v="30314-2836"/>
    <x v="12"/>
    <n v="1490"/>
    <x v="0"/>
    <x v="3"/>
    <x v="15"/>
    <x v="9"/>
    <n v="908536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4-2836"/>
    <s v="Brea"/>
    <s v="CA"/>
    <d v="2021-05-29T00:00:00"/>
    <n v="514546"/>
    <x v="0"/>
    <s v="NA"/>
    <s v="NA"/>
  </r>
  <r>
    <x v="1003"/>
    <x v="37"/>
    <s v="GA"/>
    <s v="2276maryland ct"/>
    <s v="Decatur"/>
    <n v="30032"/>
    <x v="14"/>
    <n v="2120"/>
    <x v="0"/>
    <x v="3"/>
    <x v="15"/>
    <x v="7"/>
    <n v="9276529002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Decatur"/>
    <s v="DEKALB"/>
    <s v="GA"/>
    <n v="30032"/>
    <s v="Brea"/>
    <s v="CA"/>
    <d v="2021-05-29T00:00:00"/>
    <n v="514546"/>
    <x v="0"/>
    <s v="NA"/>
    <s v="NA"/>
  </r>
  <r>
    <x v="1004"/>
    <x v="37"/>
    <s v="GA"/>
    <s v="1052 Dill Ave SW"/>
    <s v="Atlanta"/>
    <s v="30310-4117"/>
    <x v="7"/>
    <n v="9130"/>
    <x v="0"/>
    <x v="3"/>
    <x v="15"/>
    <x v="9"/>
    <n v="903940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0-4117"/>
    <s v="Brea"/>
    <s v="CA"/>
    <d v="2021-05-29T00:00:00"/>
    <n v="514546"/>
    <x v="0"/>
    <s v="NA"/>
    <s v="NA"/>
  </r>
  <r>
    <x v="1005"/>
    <x v="37"/>
    <s v="GA"/>
    <s v="56 Church Cir"/>
    <s v="McDonough"/>
    <s v="30253-3502"/>
    <x v="6"/>
    <n v="2112"/>
    <x v="0"/>
    <x v="3"/>
    <x v="15"/>
    <x v="11"/>
    <n v="936688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cDonough"/>
    <s v="HENRY"/>
    <s v="GA"/>
    <s v="30253-3502"/>
    <s v="Brea"/>
    <s v="CA"/>
    <d v="2021-05-29T00:00:00"/>
    <n v="514546"/>
    <x v="0"/>
    <s v="NA"/>
    <s v="NA"/>
  </r>
  <r>
    <x v="1006"/>
    <x v="37"/>
    <s v="GA"/>
    <s v="1538 Picquet Ave"/>
    <s v="Augusta"/>
    <s v="30901-3681"/>
    <x v="5"/>
    <n v="4121"/>
    <x v="0"/>
    <x v="3"/>
    <x v="15"/>
    <x v="10"/>
    <n v="956247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ugusta"/>
    <s v="RICHMOND"/>
    <s v="GA"/>
    <s v="30901-3681"/>
    <s v="Brea"/>
    <s v="CA"/>
    <d v="2021-05-29T00:00:00"/>
    <n v="514546"/>
    <x v="0"/>
    <s v="NA"/>
    <s v="NA"/>
  </r>
  <r>
    <x v="1007"/>
    <x v="37"/>
    <s v="GA"/>
    <s v="85 Mount Zion Rd SW"/>
    <s v="Atlanta"/>
    <s v="30354-2349"/>
    <x v="6"/>
    <n v="2112"/>
    <x v="0"/>
    <x v="3"/>
    <x v="15"/>
    <x v="9"/>
    <n v="961202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54-2349"/>
    <s v="Brea"/>
    <s v="CA"/>
    <d v="2021-05-29T00:00:00"/>
    <n v="514546"/>
    <x v="0"/>
    <s v="NA"/>
    <s v="NA"/>
  </r>
  <r>
    <x v="1008"/>
    <x v="409"/>
    <s v="GA"/>
    <s v="868 Fox Valley Dr"/>
    <s v="Stone Mountain"/>
    <s v="30088-2268"/>
    <x v="6"/>
    <n v="2111"/>
    <x v="0"/>
    <x v="3"/>
    <x v="15"/>
    <x v="7"/>
    <n v="9660729008"/>
    <n v="405"/>
    <s v="PPP"/>
    <s v="Active Un-Disbursed"/>
    <x v="0"/>
    <n v="100"/>
    <n v="20550"/>
    <n v="20550"/>
    <n v="20550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8-2268"/>
    <s v="Brea"/>
    <s v="CA"/>
    <d v="2021-05-29T00:00:00"/>
    <n v="514546"/>
    <x v="0"/>
    <s v="NA"/>
    <s v="NA"/>
  </r>
  <r>
    <x v="1009"/>
    <x v="37"/>
    <s v="GA"/>
    <s v="1000 Winding Brook Way"/>
    <s v="Fairburn"/>
    <s v="30213-1264"/>
    <x v="6"/>
    <n v="2112"/>
    <x v="0"/>
    <x v="3"/>
    <x v="15"/>
    <x v="0"/>
    <n v="950012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Fairburn"/>
    <s v="FULTON"/>
    <s v="GA"/>
    <s v="30213-1264"/>
    <s v="Brea"/>
    <s v="CA"/>
    <d v="2021-05-29T00:00:00"/>
    <n v="514546"/>
    <x v="1"/>
    <s v="NA"/>
    <s v="NA"/>
  </r>
  <r>
    <x v="1010"/>
    <x v="37"/>
    <s v="GA"/>
    <s v="706 Timmons Dr"/>
    <s v="Tifton"/>
    <s v="31794-4760"/>
    <x v="4"/>
    <n v="8220"/>
    <x v="0"/>
    <x v="3"/>
    <x v="15"/>
    <x v="13"/>
    <n v="965796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Tifton"/>
    <s v="TIFT"/>
    <s v="GA"/>
    <s v="31794-4760"/>
    <s v="Brea"/>
    <s v="CA"/>
    <d v="2021-05-29T00:00:00"/>
    <n v="514546"/>
    <x v="0"/>
    <s v="NA"/>
    <s v="NA"/>
  </r>
  <r>
    <x v="1011"/>
    <x v="410"/>
    <s v="GA"/>
    <s v="1658 Hollyhock Ter"/>
    <s v="Decatur"/>
    <s v="30032-4858"/>
    <x v="0"/>
    <n v="3210"/>
    <x v="0"/>
    <x v="3"/>
    <x v="15"/>
    <x v="7"/>
    <n v="9161419004"/>
    <n v="405"/>
    <s v="PPP"/>
    <s v="Exemption 4"/>
    <x v="0"/>
    <n v="100"/>
    <n v="14770"/>
    <n v="14770"/>
    <n v="0"/>
    <n v="509316"/>
    <s v="Harvest Small Business Finance, LLC"/>
    <s v="24422 Avenida de la Carlota Suite 232"/>
    <s v="Laguna Hills"/>
    <s v="CA"/>
    <n v="92653"/>
    <x v="0"/>
    <x v="0"/>
    <x v="0"/>
    <s v="Decatur"/>
    <s v="DEKALB"/>
    <s v="GA"/>
    <s v="30032-4858"/>
    <s v="Brea"/>
    <s v="CA"/>
    <s v="NA"/>
    <n v="514546"/>
    <x v="0"/>
    <s v="NA"/>
    <s v="NA"/>
  </r>
  <r>
    <x v="1012"/>
    <x v="411"/>
    <s v="GA"/>
    <s v="2282 Cook St # 2282"/>
    <s v="Thomaston"/>
    <s v="30286-4832"/>
    <x v="6"/>
    <n v="2111"/>
    <x v="0"/>
    <x v="3"/>
    <x v="15"/>
    <x v="1"/>
    <n v="9592589000"/>
    <n v="405"/>
    <s v="PPP"/>
    <s v="Active Un-Disbursed"/>
    <x v="0"/>
    <n v="100"/>
    <n v="20756"/>
    <n v="20756"/>
    <n v="20756"/>
    <n v="514546"/>
    <s v="BSD Capital, LLC dba Lendistry"/>
    <s v="330 E. Lambert Rd Suite 275"/>
    <s v="Brea"/>
    <s v="CA"/>
    <n v="92821"/>
    <x v="1"/>
    <x v="0"/>
    <x v="0"/>
    <s v="Thomaston"/>
    <s v="UPSON"/>
    <s v="GA"/>
    <s v="30286-4832"/>
    <s v="Brea"/>
    <s v="CA"/>
    <d v="2021-05-29T00:00:00"/>
    <n v="514546"/>
    <x v="1"/>
    <s v="NA"/>
    <s v="NA"/>
  </r>
  <r>
    <x v="1013"/>
    <x v="37"/>
    <s v="GA"/>
    <s v="815 Ponce de Leon Pl NE"/>
    <s v="Atlanta"/>
    <s v="30306-3724"/>
    <x v="0"/>
    <n v="3860"/>
    <x v="0"/>
    <x v="3"/>
    <x v="15"/>
    <x v="9"/>
    <n v="917032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06-3724"/>
    <s v="Brea"/>
    <s v="CA"/>
    <d v="2021-05-29T00:00:00"/>
    <n v="514546"/>
    <x v="1"/>
    <s v="NA"/>
    <s v="NA"/>
  </r>
  <r>
    <x v="1014"/>
    <x v="412"/>
    <s v="GA"/>
    <s v="8397 Willows Ter"/>
    <s v="Riverdale"/>
    <s v="30274-4443"/>
    <x v="6"/>
    <n v="2113"/>
    <x v="0"/>
    <x v="3"/>
    <x v="15"/>
    <x v="0"/>
    <n v="9495979008"/>
    <n v="405"/>
    <s v="PPP"/>
    <s v="Active Un-Disbursed"/>
    <x v="0"/>
    <n v="100"/>
    <n v="20075"/>
    <n v="20075"/>
    <n v="20075"/>
    <n v="514546"/>
    <s v="BSD Capital, LLC dba Lendistry"/>
    <s v="330 E. Lambert Rd Suite 275"/>
    <s v="Brea"/>
    <s v="CA"/>
    <n v="92821"/>
    <x v="0"/>
    <x v="0"/>
    <x v="0"/>
    <s v="Riverdale"/>
    <s v="CLAYTON"/>
    <s v="GA"/>
    <s v="30274-4443"/>
    <s v="Brea"/>
    <s v="CA"/>
    <d v="2021-05-29T00:00:00"/>
    <n v="514546"/>
    <x v="0"/>
    <s v="NA"/>
    <s v="NA"/>
  </r>
  <r>
    <x v="1015"/>
    <x v="66"/>
    <s v="GA"/>
    <s v="2510 Barnesdale Way Apt 6"/>
    <s v="Albany"/>
    <s v="31707-1154"/>
    <x v="17"/>
    <n v="6120"/>
    <x v="0"/>
    <x v="3"/>
    <x v="15"/>
    <x v="5"/>
    <n v="9494629006"/>
    <n v="405"/>
    <s v="PPP"/>
    <s v="Active Un-Disbursed"/>
    <x v="0"/>
    <n v="100"/>
    <n v="18750"/>
    <n v="18750"/>
    <n v="18750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7-1154"/>
    <s v="Brea"/>
    <s v="CA"/>
    <d v="2021-05-29T00:00:00"/>
    <n v="514546"/>
    <x v="1"/>
    <s v="NA"/>
    <s v="NA"/>
  </r>
  <r>
    <x v="1016"/>
    <x v="413"/>
    <s v="GA"/>
    <s v="195 Jones St"/>
    <s v="Summerville"/>
    <s v="30747-1637"/>
    <x v="4"/>
    <n v="6115"/>
    <x v="0"/>
    <x v="3"/>
    <x v="15"/>
    <x v="4"/>
    <n v="9780309005"/>
    <n v="405"/>
    <s v="PPP"/>
    <s v="Active Un-Disbursed"/>
    <x v="0"/>
    <n v="100"/>
    <n v="13941"/>
    <n v="13941"/>
    <n v="13941"/>
    <n v="514546"/>
    <s v="BSD Capital, LLC dba Lendistry"/>
    <s v="330 E. Lambert Rd Suite 275"/>
    <s v="Brea"/>
    <s v="CA"/>
    <n v="92821"/>
    <x v="1"/>
    <x v="0"/>
    <x v="0"/>
    <s v="Summerville"/>
    <s v="CHATTOOGA"/>
    <s v="GA"/>
    <s v="30747-1637"/>
    <s v="Brea"/>
    <s v="CA"/>
    <d v="2021-05-29T00:00:00"/>
    <n v="514546"/>
    <x v="1"/>
    <s v="NA"/>
    <s v="NA"/>
  </r>
  <r>
    <x v="1017"/>
    <x v="37"/>
    <s v="GA"/>
    <s v="316 Woodward St NE"/>
    <s v="Rome"/>
    <s v="30161-5043"/>
    <x v="17"/>
    <n v="8110"/>
    <x v="0"/>
    <x v="3"/>
    <x v="15"/>
    <x v="4"/>
    <n v="917900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Rome"/>
    <s v="FLOYD"/>
    <s v="GA"/>
    <s v="30161-5043"/>
    <s v="Brea"/>
    <s v="CA"/>
    <d v="2021-05-29T00:00:00"/>
    <n v="514546"/>
    <x v="1"/>
    <s v="NA"/>
    <s v="NA"/>
  </r>
  <r>
    <x v="1018"/>
    <x v="37"/>
    <s v="GA"/>
    <s v="2805 Summerlake Dr"/>
    <s v="Atlanta"/>
    <s v="30350-3058"/>
    <x v="11"/>
    <n v="3999"/>
    <x v="0"/>
    <x v="3"/>
    <x v="15"/>
    <x v="2"/>
    <n v="948067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50-3058"/>
    <s v="Brea"/>
    <s v="CA"/>
    <d v="2021-05-29T00:00:00"/>
    <n v="514546"/>
    <x v="1"/>
    <s v="NA"/>
    <s v="NA"/>
  </r>
  <r>
    <x v="1019"/>
    <x v="37"/>
    <s v="GA"/>
    <s v="1506 E 16th Ave Apt 5E"/>
    <s v="Cordele"/>
    <s v="31015-5356"/>
    <x v="5"/>
    <n v="4110"/>
    <x v="0"/>
    <x v="3"/>
    <x v="15"/>
    <x v="5"/>
    <n v="968019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Cordele"/>
    <s v="CRISP"/>
    <s v="GA"/>
    <s v="31015-5356"/>
    <s v="Brea"/>
    <s v="CA"/>
    <d v="2021-05-29T00:00:00"/>
    <n v="514546"/>
    <x v="1"/>
    <s v="NA"/>
    <s v="NA"/>
  </r>
  <r>
    <x v="1020"/>
    <x v="191"/>
    <s v="GA"/>
    <s v="1106 Ira St SW"/>
    <s v="Atlanta"/>
    <s v="30310-3616"/>
    <x v="6"/>
    <n v="1111"/>
    <x v="0"/>
    <x v="3"/>
    <x v="15"/>
    <x v="9"/>
    <n v="9700189007"/>
    <n v="405"/>
    <s v="PPP"/>
    <s v="Active Un-Disbursed"/>
    <x v="0"/>
    <n v="100"/>
    <n v="15625"/>
    <n v="15625"/>
    <n v="15625"/>
    <n v="514546"/>
    <s v="BSD Capital, LLC dba Lendistry"/>
    <s v="330 E. Lambert Rd Suite 275"/>
    <s v="Brea"/>
    <s v="CA"/>
    <n v="92821"/>
    <x v="0"/>
    <x v="0"/>
    <x v="0"/>
    <s v="Atlanta"/>
    <s v="FULTON"/>
    <s v="GA"/>
    <s v="30310-3616"/>
    <s v="Brea"/>
    <s v="CA"/>
    <d v="2021-05-29T00:00:00"/>
    <n v="514546"/>
    <x v="0"/>
    <s v="NA"/>
    <s v="NA"/>
  </r>
  <r>
    <x v="1021"/>
    <x v="37"/>
    <s v="GA"/>
    <s v="781 Magnolia Way NW Apt 308"/>
    <s v="Atlanta"/>
    <s v="30314-3587"/>
    <x v="6"/>
    <n v="2112"/>
    <x v="0"/>
    <x v="3"/>
    <x v="15"/>
    <x v="9"/>
    <n v="924596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4-3587"/>
    <s v="Brea"/>
    <s v="CA"/>
    <d v="2021-05-29T00:00:00"/>
    <n v="514546"/>
    <x v="0"/>
    <s v="NA"/>
    <s v="NA"/>
  </r>
  <r>
    <x v="1022"/>
    <x v="37"/>
    <s v="GA"/>
    <s v="1217 Ling Way"/>
    <s v="Austell"/>
    <s v="30168-5853"/>
    <x v="18"/>
    <n v="1511"/>
    <x v="0"/>
    <x v="3"/>
    <x v="15"/>
    <x v="0"/>
    <n v="963778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ustell"/>
    <s v="COBB"/>
    <s v="GA"/>
    <s v="30168-5853"/>
    <s v="Brea"/>
    <s v="CA"/>
    <d v="2021-05-29T00:00:00"/>
    <n v="514546"/>
    <x v="0"/>
    <s v="NA"/>
    <s v="NA"/>
  </r>
  <r>
    <x v="1023"/>
    <x v="414"/>
    <s v="GA"/>
    <s v="366 Fairview Rd"/>
    <s v="Brooks"/>
    <s v="30205-2716"/>
    <x v="6"/>
    <n v="2111"/>
    <x v="0"/>
    <x v="3"/>
    <x v="15"/>
    <x v="1"/>
    <n v="9256189010"/>
    <n v="405"/>
    <s v="PPP"/>
    <s v="Active Un-Disbursed"/>
    <x v="0"/>
    <n v="100"/>
    <n v="19689"/>
    <n v="19689"/>
    <n v="19689"/>
    <n v="514546"/>
    <s v="BSD Capital, LLC dba Lendistry"/>
    <s v="330 E. Lambert Rd Suite 275"/>
    <s v="Brea"/>
    <s v="CA"/>
    <n v="92821"/>
    <x v="1"/>
    <x v="0"/>
    <x v="0"/>
    <s v="Brooks"/>
    <s v="SPALDING"/>
    <s v="GA"/>
    <s v="30205-2716"/>
    <s v="Brea"/>
    <s v="CA"/>
    <d v="2021-05-29T00:00:00"/>
    <n v="514546"/>
    <x v="1"/>
    <s v="NA"/>
    <s v="NA"/>
  </r>
  <r>
    <x v="1024"/>
    <x v="415"/>
    <s v="GA"/>
    <s v="3061 Creek Dr"/>
    <s v="Duluth"/>
    <s v="30096-3868"/>
    <x v="9"/>
    <n v="4390"/>
    <x v="0"/>
    <x v="3"/>
    <x v="15"/>
    <x v="3"/>
    <n v="9481889004"/>
    <n v="405"/>
    <s v="PPP"/>
    <s v="Active Un-Disbursed"/>
    <x v="0"/>
    <n v="100"/>
    <n v="17750"/>
    <n v="17750"/>
    <n v="17750"/>
    <n v="514546"/>
    <s v="BSD Capital, LLC dba Lendistry"/>
    <s v="330 E. Lambert Rd Suite 275"/>
    <s v="Brea"/>
    <s v="CA"/>
    <n v="92821"/>
    <x v="0"/>
    <x v="0"/>
    <x v="0"/>
    <s v="Duluth"/>
    <s v="GWINNETT"/>
    <s v="GA"/>
    <s v="30096-3868"/>
    <s v="Brea"/>
    <s v="CA"/>
    <d v="2021-05-29T00:00:00"/>
    <n v="514546"/>
    <x v="1"/>
    <s v="NA"/>
    <s v="NA"/>
  </r>
  <r>
    <x v="1025"/>
    <x v="416"/>
    <s v="GA"/>
    <s v="911 Hines Rd"/>
    <s v="Lagrange"/>
    <s v="30241-7888"/>
    <x v="1"/>
    <n v="1720"/>
    <x v="0"/>
    <x v="3"/>
    <x v="15"/>
    <x v="1"/>
    <n v="9442659002"/>
    <n v="405"/>
    <s v="PPP"/>
    <s v="Active Un-Disbursed"/>
    <x v="0"/>
    <n v="100"/>
    <n v="12962"/>
    <n v="12962"/>
    <n v="12962"/>
    <n v="514546"/>
    <s v="BSD Capital, LLC dba Lendistry"/>
    <s v="330 E. Lambert Rd Suite 275"/>
    <s v="Brea"/>
    <s v="CA"/>
    <n v="92821"/>
    <x v="1"/>
    <x v="0"/>
    <x v="0"/>
    <s v="Lagrange"/>
    <s v="TROUP"/>
    <s v="GA"/>
    <s v="30241-7888"/>
    <s v="Brea"/>
    <s v="CA"/>
    <d v="2021-05-29T00:00:00"/>
    <n v="514546"/>
    <x v="0"/>
    <s v="NA"/>
    <s v="NA"/>
  </r>
  <r>
    <x v="1026"/>
    <x v="417"/>
    <s v="GA"/>
    <s v="2355 Cove Lake Way"/>
    <s v="Lithonia"/>
    <s v="30058-1809"/>
    <x v="13"/>
    <n v="1340"/>
    <x v="0"/>
    <x v="3"/>
    <x v="15"/>
    <x v="7"/>
    <n v="9080989009"/>
    <n v="405"/>
    <s v="PPP"/>
    <s v="Active Un-Disbursed"/>
    <x v="0"/>
    <n v="100"/>
    <n v="11500"/>
    <n v="11500"/>
    <n v="11500"/>
    <n v="509316"/>
    <s v="Harvest Small Business Finance, LLC"/>
    <s v="24422 Avenida de la Carlota Suite 232"/>
    <s v="Laguna Hills"/>
    <s v="CA"/>
    <n v="92653"/>
    <x v="0"/>
    <x v="0"/>
    <x v="0"/>
    <s v="Lithonia"/>
    <s v="DEKALB"/>
    <s v="GA"/>
    <s v="30058-1809"/>
    <s v="Brea"/>
    <s v="CA"/>
    <d v="2021-05-29T00:00:00"/>
    <n v="514546"/>
    <x v="0"/>
    <s v="NA"/>
    <s v="NA"/>
  </r>
  <r>
    <x v="1027"/>
    <x v="418"/>
    <s v="GA"/>
    <s v="916 Arlington Dr"/>
    <s v="Columbus"/>
    <s v="31907-7310"/>
    <x v="12"/>
    <n v="1690"/>
    <x v="0"/>
    <x v="3"/>
    <x v="15"/>
    <x v="5"/>
    <n v="9671199010"/>
    <n v="405"/>
    <s v="PPP"/>
    <s v="Active Un-Disbursed"/>
    <x v="0"/>
    <n v="100"/>
    <n v="20252"/>
    <n v="20252"/>
    <n v="20252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7-7310"/>
    <s v="Brea"/>
    <s v="CA"/>
    <d v="2021-05-29T00:00:00"/>
    <n v="514546"/>
    <x v="1"/>
    <s v="NA"/>
    <s v="NA"/>
  </r>
  <r>
    <x v="1028"/>
    <x v="37"/>
    <s v="GA"/>
    <s v="1002 Ashley Lakes Dr"/>
    <s v="Peachtree Corners"/>
    <s v="30092-5633"/>
    <x v="6"/>
    <n v="2111"/>
    <x v="0"/>
    <x v="3"/>
    <x v="15"/>
    <x v="3"/>
    <n v="970543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Peachtree Corners"/>
    <s v="GWINNETT"/>
    <s v="GA"/>
    <s v="30092-5633"/>
    <s v="Brea"/>
    <s v="CA"/>
    <d v="2021-05-29T00:00:00"/>
    <n v="514546"/>
    <x v="1"/>
    <s v="NA"/>
    <s v="NA"/>
  </r>
  <r>
    <x v="1029"/>
    <x v="191"/>
    <s v="GA"/>
    <s v="8243 Rockbridge Rd"/>
    <s v="Lithonia"/>
    <s v="30058-5846"/>
    <x v="1"/>
    <n v="1730"/>
    <x v="0"/>
    <x v="3"/>
    <x v="15"/>
    <x v="7"/>
    <n v="9020219010"/>
    <n v="405"/>
    <s v="PPP"/>
    <s v="Active Un-Disbursed"/>
    <x v="0"/>
    <n v="100"/>
    <n v="15625"/>
    <n v="15625"/>
    <n v="15625"/>
    <n v="509316"/>
    <s v="Harvest Small Business Finance, LLC"/>
    <s v="24422 Avenida de la Carlota Suite 232"/>
    <s v="Laguna Hills"/>
    <s v="CA"/>
    <n v="92653"/>
    <x v="0"/>
    <x v="0"/>
    <x v="0"/>
    <s v="Lithonia"/>
    <s v="DEKALB"/>
    <s v="GA"/>
    <s v="30058-5846"/>
    <s v="Brea"/>
    <s v="CA"/>
    <d v="2021-05-29T00:00:00"/>
    <n v="514546"/>
    <x v="0"/>
    <s v="NA"/>
    <s v="NA"/>
  </r>
  <r>
    <x v="1030"/>
    <x v="37"/>
    <s v="GA"/>
    <s v="218 Wray St"/>
    <s v="Warner Robins"/>
    <s v="31093-2893"/>
    <x v="6"/>
    <n v="2112"/>
    <x v="0"/>
    <x v="3"/>
    <x v="15"/>
    <x v="13"/>
    <n v="929100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Warner Robins"/>
    <s v="HOUSTON"/>
    <s v="GA"/>
    <s v="31093-2893"/>
    <s v="Brea"/>
    <s v="CA"/>
    <d v="2021-05-29T00:00:00"/>
    <n v="514546"/>
    <x v="0"/>
    <s v="NA"/>
    <s v="NA"/>
  </r>
  <r>
    <x v="1031"/>
    <x v="419"/>
    <s v="GA"/>
    <s v="1872 2nd Ave"/>
    <s v="Macon"/>
    <s v="31201-1132"/>
    <x v="1"/>
    <n v="1730"/>
    <x v="0"/>
    <x v="3"/>
    <x v="15"/>
    <x v="5"/>
    <n v="9182879001"/>
    <n v="405"/>
    <s v="PPP"/>
    <s v="Active Un-Disbursed"/>
    <x v="0"/>
    <n v="100"/>
    <n v="20593"/>
    <n v="20593"/>
    <n v="20593"/>
    <n v="514546"/>
    <s v="BSD Capital, LLC dba Lendistry"/>
    <s v="330 E. Lambert Rd Suite 275"/>
    <s v="Brea"/>
    <s v="CA"/>
    <n v="92821"/>
    <x v="0"/>
    <x v="0"/>
    <x v="0"/>
    <s v="Macon"/>
    <s v="BIBB"/>
    <s v="GA"/>
    <s v="31201-1132"/>
    <s v="Brea"/>
    <s v="CA"/>
    <d v="2021-05-29T00:00:00"/>
    <n v="514546"/>
    <x v="1"/>
    <s v="NA"/>
    <s v="NA"/>
  </r>
  <r>
    <x v="1032"/>
    <x v="420"/>
    <s v="GA"/>
    <s v="49 Thompson Rd"/>
    <s v="Lagrange"/>
    <s v="30240-7902"/>
    <x v="17"/>
    <n v="8140"/>
    <x v="0"/>
    <x v="3"/>
    <x v="15"/>
    <x v="1"/>
    <n v="9849919010"/>
    <n v="405"/>
    <s v="PPP"/>
    <s v="Active Un-Disbursed"/>
    <x v="0"/>
    <n v="100"/>
    <n v="20645"/>
    <n v="20645"/>
    <n v="20645"/>
    <n v="514546"/>
    <s v="BSD Capital, LLC dba Lendistry"/>
    <s v="330 E. Lambert Rd Suite 275"/>
    <s v="Brea"/>
    <s v="CA"/>
    <n v="92821"/>
    <x v="1"/>
    <x v="0"/>
    <x v="0"/>
    <s v="Lagrange"/>
    <s v="TROUP"/>
    <s v="GA"/>
    <s v="30240-7902"/>
    <s v="Brea"/>
    <s v="CA"/>
    <d v="2021-05-29T00:00:00"/>
    <n v="514546"/>
    <x v="1"/>
    <s v="NA"/>
    <s v="NA"/>
  </r>
  <r>
    <x v="1033"/>
    <x v="62"/>
    <s v="GA"/>
    <s v="4506 Pineview Ln"/>
    <s v="Hephzibah"/>
    <s v="30815-5872"/>
    <x v="0"/>
    <n v="4310"/>
    <x v="0"/>
    <x v="3"/>
    <x v="15"/>
    <x v="10"/>
    <n v="9632589006"/>
    <n v="405"/>
    <s v="PPP"/>
    <s v="Active Un-Disbursed"/>
    <x v="0"/>
    <n v="100"/>
    <n v="20416"/>
    <n v="20416"/>
    <n v="20416"/>
    <n v="514546"/>
    <s v="BSD Capital, LLC dba Lendistry"/>
    <s v="330 E. Lambert Rd Suite 275"/>
    <s v="Brea"/>
    <s v="CA"/>
    <n v="92821"/>
    <x v="0"/>
    <x v="0"/>
    <x v="0"/>
    <s v="Hephzibah"/>
    <s v="RICHMOND"/>
    <s v="GA"/>
    <s v="30815-5872"/>
    <s v="Brea"/>
    <s v="CA"/>
    <d v="2021-05-29T00:00:00"/>
    <n v="514546"/>
    <x v="1"/>
    <s v="NA"/>
    <s v="NA"/>
  </r>
  <r>
    <x v="1034"/>
    <x v="421"/>
    <s v="GA"/>
    <s v="2424 Hillside Dr"/>
    <s v="Macon"/>
    <s v="31206-4522"/>
    <x v="1"/>
    <n v="1720"/>
    <x v="0"/>
    <x v="3"/>
    <x v="15"/>
    <x v="5"/>
    <n v="9246829008"/>
    <n v="405"/>
    <s v="PPP"/>
    <s v="Active Un-Disbursed"/>
    <x v="0"/>
    <n v="100"/>
    <n v="15328"/>
    <n v="15328"/>
    <n v="15328"/>
    <n v="514546"/>
    <s v="BSD Capital, LLC dba Lendistry"/>
    <s v="330 E. Lambert Rd Suite 275"/>
    <s v="Brea"/>
    <s v="CA"/>
    <n v="92821"/>
    <x v="0"/>
    <x v="0"/>
    <x v="0"/>
    <s v="Macon"/>
    <s v="BIBB"/>
    <s v="GA"/>
    <s v="31206-4522"/>
    <s v="Brea"/>
    <s v="CA"/>
    <d v="2021-05-29T00:00:00"/>
    <n v="514546"/>
    <x v="0"/>
    <s v="NA"/>
    <s v="NA"/>
  </r>
  <r>
    <x v="1035"/>
    <x v="37"/>
    <s v="GA"/>
    <s v="1945 Lullwater Cir"/>
    <s v="Jonesboro"/>
    <s v="30236-3961"/>
    <x v="6"/>
    <n v="1192"/>
    <x v="0"/>
    <x v="3"/>
    <x v="15"/>
    <x v="0"/>
    <n v="959292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Jonesboro"/>
    <s v="CLAYTON"/>
    <s v="GA"/>
    <s v="30236-3961"/>
    <s v="Brea"/>
    <s v="CA"/>
    <d v="2021-05-29T00:00:00"/>
    <n v="514546"/>
    <x v="1"/>
    <s v="NA"/>
    <s v="NA"/>
  </r>
  <r>
    <x v="1036"/>
    <x v="422"/>
    <s v="GA"/>
    <s v="6233 Buchanan Hwy # 6233"/>
    <s v="Dallas"/>
    <s v="30157-7400"/>
    <x v="4"/>
    <n v="6220"/>
    <x v="8"/>
    <x v="3"/>
    <x v="15"/>
    <x v="4"/>
    <n v="9325569000"/>
    <n v="405"/>
    <s v="PPP"/>
    <s v="Active Un-Disbursed"/>
    <x v="0"/>
    <n v="100"/>
    <n v="29954"/>
    <n v="29954"/>
    <n v="29954"/>
    <n v="514546"/>
    <s v="BSD Capital, LLC dba Lendistry"/>
    <s v="330 E. Lambert Rd Suite 275"/>
    <s v="Brea"/>
    <s v="CA"/>
    <n v="92821"/>
    <x v="0"/>
    <x v="0"/>
    <x v="0"/>
    <s v="Dallas"/>
    <s v="PAULDING"/>
    <s v="GA"/>
    <s v="30157-7400"/>
    <s v="Brea"/>
    <s v="CA"/>
    <d v="2021-05-29T00:00:00"/>
    <n v="514546"/>
    <x v="1"/>
    <s v="NA"/>
    <s v="NA"/>
  </r>
  <r>
    <x v="1037"/>
    <x v="37"/>
    <s v="GA"/>
    <s v="2360 Tredway Dr"/>
    <s v="Macon"/>
    <s v="31211-2200"/>
    <x v="5"/>
    <n v="5310"/>
    <x v="0"/>
    <x v="3"/>
    <x v="15"/>
    <x v="13"/>
    <n v="9100639007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Macon"/>
    <s v="BIBB"/>
    <s v="GA"/>
    <s v="31211-2200"/>
    <s v="Brea"/>
    <s v="CA"/>
    <d v="2021-05-29T00:00:00"/>
    <n v="514546"/>
    <x v="1"/>
    <s v="NA"/>
    <s v="NA"/>
  </r>
  <r>
    <x v="1038"/>
    <x v="37"/>
    <s v="GA"/>
    <s v="2120 Knighton Dr"/>
    <s v="Atlanta"/>
    <s v="30349-4320"/>
    <x v="6"/>
    <n v="1192"/>
    <x v="0"/>
    <x v="3"/>
    <x v="15"/>
    <x v="0"/>
    <n v="920066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49-4320"/>
    <s v="Brea"/>
    <s v="CA"/>
    <d v="2021-05-29T00:00:00"/>
    <n v="514546"/>
    <x v="1"/>
    <s v="NA"/>
    <s v="NA"/>
  </r>
  <r>
    <x v="1039"/>
    <x v="37"/>
    <s v="GA"/>
    <s v="4229 Brass Trl"/>
    <s v="Austell"/>
    <s v="30106-1061"/>
    <x v="4"/>
    <n v="8220"/>
    <x v="0"/>
    <x v="3"/>
    <x v="15"/>
    <x v="0"/>
    <n v="961936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ustell"/>
    <s v="COBB"/>
    <s v="GA"/>
    <s v="30106-1061"/>
    <s v="Brea"/>
    <s v="CA"/>
    <d v="2021-05-29T00:00:00"/>
    <n v="514546"/>
    <x v="1"/>
    <s v="NA"/>
    <s v="NA"/>
  </r>
  <r>
    <x v="1040"/>
    <x v="423"/>
    <s v="GA"/>
    <s v="2668 Candler Woods Ct"/>
    <s v="Decatur"/>
    <s v="30032-6560"/>
    <x v="6"/>
    <n v="1192"/>
    <x v="0"/>
    <x v="3"/>
    <x v="15"/>
    <x v="7"/>
    <n v="9066279001"/>
    <n v="405"/>
    <s v="PPP"/>
    <s v="Active Un-Disbursed"/>
    <x v="0"/>
    <n v="100"/>
    <n v="19843"/>
    <n v="19843"/>
    <n v="19843"/>
    <n v="514546"/>
    <s v="BSD Capital, LLC dba Lendistry"/>
    <s v="330 E. Lambert Rd Suite 275"/>
    <s v="Brea"/>
    <s v="CA"/>
    <n v="92821"/>
    <x v="0"/>
    <x v="0"/>
    <x v="0"/>
    <s v="Decatur"/>
    <s v="DEKALB"/>
    <s v="GA"/>
    <s v="30032-6560"/>
    <s v="Brea"/>
    <s v="CA"/>
    <d v="2021-05-29T00:00:00"/>
    <n v="514546"/>
    <x v="0"/>
    <s v="NA"/>
    <s v="NA"/>
  </r>
  <r>
    <x v="1041"/>
    <x v="424"/>
    <s v="GA"/>
    <s v="6643 Blantyre Blvd"/>
    <s v="Stone Mountain"/>
    <s v="30087-5499"/>
    <x v="17"/>
    <n v="8190"/>
    <x v="0"/>
    <x v="3"/>
    <x v="15"/>
    <x v="7"/>
    <n v="9780329000"/>
    <n v="405"/>
    <s v="PPP"/>
    <s v="Active Un-Disbursed"/>
    <x v="0"/>
    <n v="100"/>
    <n v="12114"/>
    <n v="12114"/>
    <n v="12114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7-5499"/>
    <s v="Brea"/>
    <s v="CA"/>
    <d v="2021-05-29T00:00:00"/>
    <n v="514546"/>
    <x v="1"/>
    <s v="NA"/>
    <s v="NA"/>
  </r>
  <r>
    <x v="1042"/>
    <x v="37"/>
    <s v="GA"/>
    <s v="5601 Victoria Pl"/>
    <s v="Ellenwood"/>
    <s v="30294-3852"/>
    <x v="6"/>
    <n v="2112"/>
    <x v="0"/>
    <x v="3"/>
    <x v="15"/>
    <x v="9"/>
    <n v="933475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Ellenwood"/>
    <s v="CLAYTON"/>
    <s v="GA"/>
    <s v="30294-3852"/>
    <s v="Brea"/>
    <s v="CA"/>
    <d v="2021-05-29T00:00:00"/>
    <n v="514546"/>
    <x v="1"/>
    <s v="NA"/>
    <s v="NA"/>
  </r>
  <r>
    <x v="1043"/>
    <x v="425"/>
    <s v="GA"/>
    <s v="5408 Glen Haven Dr"/>
    <s v="Atlanta"/>
    <s v="30349-6481"/>
    <x v="10"/>
    <n v="2110"/>
    <x v="0"/>
    <x v="3"/>
    <x v="15"/>
    <x v="0"/>
    <n v="9500089007"/>
    <n v="405"/>
    <s v="PPP"/>
    <s v="Active Un-Disbursed"/>
    <x v="0"/>
    <n v="100"/>
    <n v="19307"/>
    <n v="19307"/>
    <n v="19307"/>
    <n v="514546"/>
    <s v="BSD Capital, LLC dba Lendistry"/>
    <s v="330 E. Lambert Rd Suite 275"/>
    <s v="Brea"/>
    <s v="CA"/>
    <n v="92821"/>
    <x v="0"/>
    <x v="0"/>
    <x v="0"/>
    <s v="Atlanta"/>
    <s v="CLAYTON"/>
    <s v="GA"/>
    <s v="30349-6481"/>
    <s v="Brea"/>
    <s v="CA"/>
    <d v="2021-05-29T00:00:00"/>
    <n v="514546"/>
    <x v="1"/>
    <s v="NA"/>
    <s v="NA"/>
  </r>
  <r>
    <x v="1044"/>
    <x v="426"/>
    <s v="GA"/>
    <s v="328 Burnett Ferry Rd SW"/>
    <s v="Rome"/>
    <s v="30165-3708"/>
    <x v="6"/>
    <n v="2111"/>
    <x v="0"/>
    <x v="3"/>
    <x v="15"/>
    <x v="4"/>
    <n v="9062239003"/>
    <n v="405"/>
    <s v="PPP"/>
    <s v="Active Un-Disbursed"/>
    <x v="0"/>
    <n v="100"/>
    <n v="10800"/>
    <n v="10800"/>
    <n v="10800"/>
    <n v="509316"/>
    <s v="Harvest Small Business Finance, LLC"/>
    <s v="24422 Avenida de la Carlota Suite 232"/>
    <s v="Laguna Hills"/>
    <s v="CA"/>
    <n v="92653"/>
    <x v="1"/>
    <x v="0"/>
    <x v="0"/>
    <s v="Rome"/>
    <s v="FLOYD"/>
    <s v="GA"/>
    <s v="30165-3708"/>
    <s v="Brea"/>
    <s v="CA"/>
    <d v="2021-05-29T00:00:00"/>
    <n v="514546"/>
    <x v="1"/>
    <s v="NA"/>
    <s v="NA"/>
  </r>
  <r>
    <x v="1045"/>
    <x v="155"/>
    <s v="GA"/>
    <s v="247 Grenier Ter"/>
    <s v="Lawrenceville"/>
    <s v="30045-6743"/>
    <x v="5"/>
    <n v="5310"/>
    <x v="0"/>
    <x v="3"/>
    <x v="15"/>
    <x v="3"/>
    <n v="9269639002"/>
    <n v="405"/>
    <s v="PPP"/>
    <s v="Active Un-Disbursed"/>
    <x v="0"/>
    <n v="100"/>
    <n v="18363"/>
    <n v="18363"/>
    <n v="18363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5-6743"/>
    <s v="Brea"/>
    <s v="CA"/>
    <d v="2021-05-29T00:00:00"/>
    <n v="514546"/>
    <x v="1"/>
    <s v="NA"/>
    <s v="NA"/>
  </r>
  <r>
    <x v="1046"/>
    <x v="37"/>
    <s v="GA"/>
    <s v="455 Victoria Blvd"/>
    <s v="Oxford"/>
    <s v="30054-4179"/>
    <x v="6"/>
    <n v="2199"/>
    <x v="0"/>
    <x v="3"/>
    <x v="15"/>
    <x v="7"/>
    <n v="924571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Oxford"/>
    <s v="NEWTON"/>
    <s v="GA"/>
    <s v="30054-4179"/>
    <s v="Brea"/>
    <s v="CA"/>
    <d v="2021-05-29T00:00:00"/>
    <n v="514546"/>
    <x v="1"/>
    <s v="NA"/>
    <s v="NA"/>
  </r>
  <r>
    <x v="1047"/>
    <x v="37"/>
    <s v="GA"/>
    <s v="545 Hickory Ln"/>
    <s v="Albany"/>
    <s v="31701-3838"/>
    <x v="14"/>
    <n v="2411"/>
    <x v="0"/>
    <x v="3"/>
    <x v="15"/>
    <x v="5"/>
    <n v="937712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1-3838"/>
    <s v="Brea"/>
    <s v="CA"/>
    <d v="2021-05-29T00:00:00"/>
    <n v="514546"/>
    <x v="0"/>
    <s v="NA"/>
    <s v="NA"/>
  </r>
  <r>
    <x v="1048"/>
    <x v="427"/>
    <s v="GA"/>
    <s v="4370 Satellite Blvd Apt 716"/>
    <s v="Duluth"/>
    <s v="30096-4061"/>
    <x v="6"/>
    <n v="2199"/>
    <x v="0"/>
    <x v="3"/>
    <x v="15"/>
    <x v="3"/>
    <n v="9470529006"/>
    <n v="405"/>
    <s v="PPP"/>
    <s v="Active Un-Disbursed"/>
    <x v="0"/>
    <n v="100"/>
    <n v="13812"/>
    <n v="13812"/>
    <n v="13812"/>
    <n v="514546"/>
    <s v="BSD Capital, LLC dba Lendistry"/>
    <s v="330 E. Lambert Rd Suite 275"/>
    <s v="Brea"/>
    <s v="CA"/>
    <n v="92821"/>
    <x v="0"/>
    <x v="0"/>
    <x v="0"/>
    <s v="Duluth"/>
    <s v="GWINNETT"/>
    <s v="GA"/>
    <s v="30096-4061"/>
    <s v="Brea"/>
    <s v="CA"/>
    <d v="2021-05-29T00:00:00"/>
    <n v="514546"/>
    <x v="1"/>
    <s v="NA"/>
    <s v="NA"/>
  </r>
  <r>
    <x v="1049"/>
    <x v="428"/>
    <s v="GA"/>
    <s v="3947 Lindsey Dr"/>
    <s v="Decatur"/>
    <s v="30035-1910"/>
    <x v="1"/>
    <n v="1730"/>
    <x v="0"/>
    <x v="3"/>
    <x v="26"/>
    <x v="7"/>
    <n v="9224129009"/>
    <n v="405"/>
    <s v="PPP"/>
    <s v="Active Un-Disbursed"/>
    <x v="0"/>
    <n v="100"/>
    <n v="8125"/>
    <n v="8125"/>
    <n v="8125"/>
    <n v="488878"/>
    <s v="TruFund Financial Services Inc"/>
    <s v="39 West 37th Street 7th Floor"/>
    <s v="New York"/>
    <s v="NY"/>
    <n v="10018"/>
    <x v="0"/>
    <x v="0"/>
    <x v="0"/>
    <s v="Decatur"/>
    <s v="DEKALB"/>
    <s v="GA"/>
    <s v="30035-1910"/>
    <s v="New York"/>
    <s v="NY"/>
    <d v="2021-05-29T00:00:00"/>
    <n v="488878"/>
    <x v="0"/>
    <s v="NA"/>
    <s v="NA"/>
  </r>
  <r>
    <x v="1050"/>
    <x v="429"/>
    <s v="GA"/>
    <s v="3025B Hwy 154 Ste Cnull 3025B Hwy 154 Ste Cnull"/>
    <s v="Newnan"/>
    <n v="30265"/>
    <x v="4"/>
    <n v="6118"/>
    <x v="10"/>
    <x v="3"/>
    <x v="13"/>
    <x v="1"/>
    <n v="9420019008"/>
    <n v="405"/>
    <s v="PPS"/>
    <s v="Active Un-Disbursed"/>
    <x v="0"/>
    <n v="100"/>
    <n v="51558"/>
    <n v="51558"/>
    <n v="51558"/>
    <n v="71432"/>
    <s v="Texas National Bank"/>
    <s v="201 S Texas Ave"/>
    <s v="MERCEDES"/>
    <s v="TX"/>
    <s v="78570-3123"/>
    <x v="1"/>
    <x v="0"/>
    <x v="0"/>
    <s v="Newnan"/>
    <s v="COWETA"/>
    <s v="GA"/>
    <n v="30265"/>
    <s v="MERCEDES"/>
    <s v="TX"/>
    <d v="2021-05-29T00:00:00"/>
    <n v="71432"/>
    <x v="1"/>
    <s v="NA"/>
    <s v="NA"/>
  </r>
  <r>
    <x v="1051"/>
    <x v="37"/>
    <s v="GA"/>
    <s v="2848 Cherry Ave"/>
    <s v="Macon"/>
    <s v="31204-4506"/>
    <x v="6"/>
    <n v="2990"/>
    <x v="0"/>
    <x v="3"/>
    <x v="15"/>
    <x v="5"/>
    <n v="914647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con"/>
    <s v="BIBB"/>
    <s v="GA"/>
    <s v="31204-4506"/>
    <s v="Brea"/>
    <s v="CA"/>
    <d v="2021-05-29T00:00:00"/>
    <n v="514546"/>
    <x v="0"/>
    <s v="NA"/>
    <s v="NA"/>
  </r>
  <r>
    <x v="1052"/>
    <x v="37"/>
    <s v="GA"/>
    <s v="1661 Wynndowne Trl SE"/>
    <s v="Smyrna"/>
    <s v="30080-2479"/>
    <x v="5"/>
    <n v="5310"/>
    <x v="0"/>
    <x v="3"/>
    <x v="15"/>
    <x v="6"/>
    <n v="951622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myrna"/>
    <s v="COBB"/>
    <s v="GA"/>
    <s v="30080-2479"/>
    <s v="Brea"/>
    <s v="CA"/>
    <d v="2021-05-29T00:00:00"/>
    <n v="514546"/>
    <x v="1"/>
    <s v="NA"/>
    <s v="NA"/>
  </r>
  <r>
    <x v="1053"/>
    <x v="430"/>
    <s v="GA"/>
    <s v="227 Gaines Rd NE"/>
    <s v="Rome"/>
    <s v="30161-3447"/>
    <x v="13"/>
    <n v="1610"/>
    <x v="0"/>
    <x v="3"/>
    <x v="15"/>
    <x v="4"/>
    <n v="9819879010"/>
    <n v="405"/>
    <s v="PPP"/>
    <s v="Active Un-Disbursed"/>
    <x v="0"/>
    <n v="100"/>
    <n v="13020"/>
    <n v="13020"/>
    <n v="13020"/>
    <n v="514546"/>
    <s v="BSD Capital, LLC dba Lendistry"/>
    <s v="330 E. Lambert Rd Suite 275"/>
    <s v="Brea"/>
    <s v="CA"/>
    <n v="92821"/>
    <x v="1"/>
    <x v="0"/>
    <x v="0"/>
    <s v="Rome"/>
    <s v="FLOYD"/>
    <s v="GA"/>
    <s v="30161-3447"/>
    <s v="Brea"/>
    <s v="CA"/>
    <d v="2021-05-29T00:00:00"/>
    <n v="514546"/>
    <x v="1"/>
    <s v="NA"/>
    <s v="NA"/>
  </r>
  <r>
    <x v="1054"/>
    <x v="431"/>
    <s v="GA"/>
    <s v="1900 Glenn Club Dr"/>
    <s v="Stone Mountain"/>
    <s v="30087-3499"/>
    <x v="6"/>
    <n v="2111"/>
    <x v="0"/>
    <x v="3"/>
    <x v="15"/>
    <x v="7"/>
    <n v="9385339003"/>
    <n v="405"/>
    <s v="PPP"/>
    <s v="Active Un-Disbursed"/>
    <x v="0"/>
    <n v="100"/>
    <n v="6883"/>
    <n v="6883"/>
    <n v="6883"/>
    <n v="514546"/>
    <s v="BSD Capital, LLC dba Lendistry"/>
    <s v="330 E. Lambert Rd Suite 275"/>
    <s v="Brea"/>
    <s v="CA"/>
    <n v="92821"/>
    <x v="0"/>
    <x v="0"/>
    <x v="0"/>
    <s v="Stone Mountain"/>
    <s v="GWINNETT"/>
    <s v="GA"/>
    <s v="30087-3499"/>
    <s v="Brea"/>
    <s v="CA"/>
    <d v="2021-05-29T00:00:00"/>
    <n v="514546"/>
    <x v="1"/>
    <s v="NA"/>
    <s v="NA"/>
  </r>
  <r>
    <x v="1055"/>
    <x v="37"/>
    <s v="GA"/>
    <s v="1703 Pinewalk Ln"/>
    <s v="Riverdale"/>
    <s v="30296-2561"/>
    <x v="9"/>
    <n v="3998"/>
    <x v="0"/>
    <x v="3"/>
    <x v="15"/>
    <x v="0"/>
    <n v="926904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Riverdale"/>
    <s v="CLAYTON"/>
    <s v="GA"/>
    <s v="30296-2561"/>
    <s v="Brea"/>
    <s v="CA"/>
    <d v="2021-05-29T00:00:00"/>
    <n v="514546"/>
    <x v="1"/>
    <s v="NA"/>
    <s v="NA"/>
  </r>
  <r>
    <x v="1056"/>
    <x v="156"/>
    <s v="GA"/>
    <s v="2500 Center St NW Apt D101"/>
    <s v="Atlanta"/>
    <s v="30318-3804"/>
    <x v="2"/>
    <n v="2330"/>
    <x v="0"/>
    <x v="3"/>
    <x v="15"/>
    <x v="9"/>
    <n v="9500749004"/>
    <n v="405"/>
    <s v="PPP"/>
    <s v="Active Un-Disbursed"/>
    <x v="0"/>
    <n v="100"/>
    <n v="20783"/>
    <n v="20783"/>
    <n v="20783"/>
    <n v="514546"/>
    <s v="BSD Capital, LLC dba Lendistry"/>
    <s v="330 E. Lambert Rd Suite 275"/>
    <s v="Brea"/>
    <s v="CA"/>
    <n v="92821"/>
    <x v="0"/>
    <x v="0"/>
    <x v="0"/>
    <s v="Atlanta"/>
    <s v="FULTON"/>
    <s v="GA"/>
    <s v="30318-3804"/>
    <s v="Brea"/>
    <s v="CA"/>
    <d v="2021-05-29T00:00:00"/>
    <n v="514546"/>
    <x v="0"/>
    <s v="NA"/>
    <s v="NA"/>
  </r>
  <r>
    <x v="1057"/>
    <x v="42"/>
    <s v="GA"/>
    <s v="931 Providence Way"/>
    <s v="Lawrenceville"/>
    <s v="30046-3318"/>
    <x v="6"/>
    <n v="2112"/>
    <x v="0"/>
    <x v="3"/>
    <x v="15"/>
    <x v="3"/>
    <n v="9731959005"/>
    <n v="405"/>
    <s v="PPP"/>
    <s v="Active Un-Disbursed"/>
    <x v="0"/>
    <n v="100"/>
    <n v="20000"/>
    <n v="20000"/>
    <n v="20000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6-3318"/>
    <s v="Brea"/>
    <s v="CA"/>
    <d v="2021-05-29T00:00:00"/>
    <n v="514546"/>
    <x v="0"/>
    <s v="NA"/>
    <s v="NA"/>
  </r>
  <r>
    <x v="1058"/>
    <x v="74"/>
    <s v="GA"/>
    <s v="504 Marietta St"/>
    <s v="Glennville"/>
    <s v="30427-1632"/>
    <x v="13"/>
    <n v="1498"/>
    <x v="0"/>
    <x v="3"/>
    <x v="15"/>
    <x v="10"/>
    <n v="9435509005"/>
    <n v="405"/>
    <s v="PPP"/>
    <s v="Active Un-Disbursed"/>
    <x v="0"/>
    <n v="100"/>
    <n v="17708"/>
    <n v="17708"/>
    <n v="17708"/>
    <n v="509316"/>
    <s v="Harvest Small Business Finance, LLC"/>
    <s v="24422 Avenida de la Carlota Suite 232"/>
    <s v="Laguna Hills"/>
    <s v="CA"/>
    <n v="92653"/>
    <x v="1"/>
    <x v="0"/>
    <x v="0"/>
    <s v="Glennville"/>
    <s v="TATTNALL"/>
    <s v="GA"/>
    <s v="30427-1632"/>
    <s v="Brea"/>
    <s v="CA"/>
    <d v="2021-05-29T00:00:00"/>
    <n v="514546"/>
    <x v="1"/>
    <s v="NA"/>
    <s v="NA"/>
  </r>
  <r>
    <x v="1059"/>
    <x v="58"/>
    <s v="GA"/>
    <s v="114 Calhoun St W"/>
    <s v="Fort Gaines"/>
    <s v="39851-3202"/>
    <x v="6"/>
    <n v="2112"/>
    <x v="0"/>
    <x v="3"/>
    <x v="15"/>
    <x v="5"/>
    <n v="9463749004"/>
    <n v="405"/>
    <s v="PPP"/>
    <s v="Active Un-Disbursed"/>
    <x v="0"/>
    <n v="100"/>
    <n v="12500"/>
    <n v="12500"/>
    <n v="12500"/>
    <n v="514546"/>
    <s v="BSD Capital, LLC dba Lendistry"/>
    <s v="330 E. Lambert Rd Suite 275"/>
    <s v="Brea"/>
    <s v="CA"/>
    <n v="92821"/>
    <x v="1"/>
    <x v="0"/>
    <x v="0"/>
    <s v="Fort Gaines"/>
    <s v="CLAY"/>
    <s v="GA"/>
    <s v="39851-3202"/>
    <s v="Brea"/>
    <s v="CA"/>
    <d v="2021-05-29T00:00:00"/>
    <n v="514546"/>
    <x v="0"/>
    <s v="NA"/>
    <s v="NA"/>
  </r>
  <r>
    <x v="1060"/>
    <x v="37"/>
    <s v="GA"/>
    <s v="1005 E 4th Ave Unit 44"/>
    <s v="Albany"/>
    <s v="31705-1378"/>
    <x v="0"/>
    <n v="3610"/>
    <x v="0"/>
    <x v="3"/>
    <x v="15"/>
    <x v="5"/>
    <n v="934730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5-1378"/>
    <s v="Brea"/>
    <s v="CA"/>
    <d v="2021-05-29T00:00:00"/>
    <n v="514546"/>
    <x v="1"/>
    <s v="NA"/>
    <s v="NA"/>
  </r>
  <r>
    <x v="1061"/>
    <x v="37"/>
    <s v="GA"/>
    <s v="6102 Meadowbrook Dr"/>
    <s v="Norcross"/>
    <s v="30093-3731"/>
    <x v="6"/>
    <n v="2111"/>
    <x v="0"/>
    <x v="3"/>
    <x v="15"/>
    <x v="7"/>
    <n v="9677799003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Norcross"/>
    <s v="GWINNETT"/>
    <s v="GA"/>
    <s v="30093-3731"/>
    <s v="Brea"/>
    <s v="CA"/>
    <d v="2021-05-29T00:00:00"/>
    <n v="514546"/>
    <x v="0"/>
    <s v="NA"/>
    <s v="NA"/>
  </r>
  <r>
    <x v="1062"/>
    <x v="37"/>
    <s v="GA"/>
    <s v="3720 Deer Valley Dr."/>
    <s v="Acworth"/>
    <n v="30101"/>
    <x v="2"/>
    <n v="2320"/>
    <x v="0"/>
    <x v="3"/>
    <x v="15"/>
    <x v="6"/>
    <n v="917982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cworth"/>
    <s v="COBB"/>
    <s v="GA"/>
    <n v="30101"/>
    <s v="Brea"/>
    <s v="CA"/>
    <d v="2021-05-29T00:00:00"/>
    <n v="514546"/>
    <x v="1"/>
    <s v="NA"/>
    <s v="NA"/>
  </r>
  <r>
    <x v="1063"/>
    <x v="37"/>
    <s v="GA"/>
    <s v="1006 James Cross Ave"/>
    <s v="Albany"/>
    <s v="31721-9577"/>
    <x v="0"/>
    <n v="4990"/>
    <x v="0"/>
    <x v="3"/>
    <x v="15"/>
    <x v="5"/>
    <n v="970063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lbany"/>
    <s v="DOUGHERTY"/>
    <s v="GA"/>
    <s v="31721-9577"/>
    <s v="Brea"/>
    <s v="CA"/>
    <d v="2021-05-29T00:00:00"/>
    <n v="514546"/>
    <x v="1"/>
    <s v="NA"/>
    <s v="NA"/>
  </r>
  <r>
    <x v="1064"/>
    <x v="432"/>
    <s v="GA"/>
    <s v="24 Acorn Trl"/>
    <s v="Dallas"/>
    <s v="30132-1381"/>
    <x v="13"/>
    <n v="1910"/>
    <x v="0"/>
    <x v="3"/>
    <x v="15"/>
    <x v="4"/>
    <n v="9764919000"/>
    <n v="405"/>
    <s v="PPP"/>
    <s v="Active Un-Disbursed"/>
    <x v="0"/>
    <n v="100"/>
    <n v="19319"/>
    <n v="19319"/>
    <n v="19319"/>
    <n v="514546"/>
    <s v="BSD Capital, LLC dba Lendistry"/>
    <s v="330 E. Lambert Rd Suite 275"/>
    <s v="Brea"/>
    <s v="CA"/>
    <n v="92821"/>
    <x v="0"/>
    <x v="0"/>
    <x v="0"/>
    <s v="Dallas"/>
    <s v="PAULDING"/>
    <s v="GA"/>
    <s v="30132-1381"/>
    <s v="Brea"/>
    <s v="CA"/>
    <d v="2021-05-29T00:00:00"/>
    <n v="514546"/>
    <x v="1"/>
    <s v="NA"/>
    <s v="NA"/>
  </r>
  <r>
    <x v="1065"/>
    <x v="191"/>
    <s v="GA"/>
    <s v="4341 Cascade Rd SW"/>
    <s v="Atlanta"/>
    <s v="30331-7264"/>
    <x v="2"/>
    <n v="2310"/>
    <x v="0"/>
    <x v="3"/>
    <x v="15"/>
    <x v="9"/>
    <n v="9111219005"/>
    <n v="405"/>
    <s v="PPP"/>
    <s v="Active Un-Disbursed"/>
    <x v="0"/>
    <n v="100"/>
    <n v="15625"/>
    <n v="15625"/>
    <n v="15625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31-7264"/>
    <s v="Brea"/>
    <s v="CA"/>
    <d v="2021-05-29T00:00:00"/>
    <n v="514546"/>
    <x v="1"/>
    <s v="NA"/>
    <s v="NA"/>
  </r>
  <r>
    <x v="1066"/>
    <x v="37"/>
    <s v="GA"/>
    <s v="2485 Ravencliff Rd"/>
    <s v="Atlanta"/>
    <s v="30349-4921"/>
    <x v="13"/>
    <n v="4410"/>
    <x v="0"/>
    <x v="3"/>
    <x v="15"/>
    <x v="0"/>
    <n v="982066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49-4921"/>
    <s v="Brea"/>
    <s v="CA"/>
    <d v="2021-05-29T00:00:00"/>
    <n v="514546"/>
    <x v="1"/>
    <s v="NA"/>
    <s v="NA"/>
  </r>
  <r>
    <x v="1067"/>
    <x v="433"/>
    <s v="GA"/>
    <s v="180 Reagan Dr"/>
    <s v="Waynesboro"/>
    <s v="30830-3656"/>
    <x v="17"/>
    <n v="5220"/>
    <x v="0"/>
    <x v="3"/>
    <x v="15"/>
    <x v="10"/>
    <n v="9136799000"/>
    <n v="405"/>
    <s v="PPP"/>
    <s v="Active Un-Disbursed"/>
    <x v="0"/>
    <n v="100"/>
    <n v="20093"/>
    <n v="20093"/>
    <n v="20093"/>
    <n v="509316"/>
    <s v="Harvest Small Business Finance, LLC"/>
    <s v="24422 Avenida de la Carlota Suite 232"/>
    <s v="Laguna Hills"/>
    <s v="CA"/>
    <n v="92653"/>
    <x v="1"/>
    <x v="0"/>
    <x v="0"/>
    <s v="Waynesboro"/>
    <s v="BURKE"/>
    <s v="GA"/>
    <s v="30830-3656"/>
    <s v="Brea"/>
    <s v="CA"/>
    <d v="2021-05-29T00:00:00"/>
    <n v="514546"/>
    <x v="1"/>
    <s v="NA"/>
    <s v="NA"/>
  </r>
  <r>
    <x v="1068"/>
    <x v="434"/>
    <s v="GA"/>
    <s v="400 Hopkins St SW"/>
    <s v="Atlanta"/>
    <s v="30310-1622"/>
    <x v="6"/>
    <n v="1111"/>
    <x v="0"/>
    <x v="3"/>
    <x v="15"/>
    <x v="9"/>
    <n v="9158469007"/>
    <n v="405"/>
    <s v="PPP"/>
    <s v="Active Un-Disbursed"/>
    <x v="0"/>
    <n v="100"/>
    <n v="19250"/>
    <n v="19250"/>
    <n v="19250"/>
    <n v="514546"/>
    <s v="BSD Capital, LLC dba Lendistry"/>
    <s v="330 E. Lambert Rd Suite 275"/>
    <s v="Brea"/>
    <s v="CA"/>
    <n v="92821"/>
    <x v="0"/>
    <x v="0"/>
    <x v="0"/>
    <s v="Atlanta"/>
    <s v="FULTON"/>
    <s v="GA"/>
    <s v="30310-1622"/>
    <s v="Brea"/>
    <s v="CA"/>
    <d v="2021-05-29T00:00:00"/>
    <n v="514546"/>
    <x v="0"/>
    <s v="NA"/>
    <s v="NA"/>
  </r>
  <r>
    <x v="1069"/>
    <x v="82"/>
    <s v="GA"/>
    <s v="606 Slade St"/>
    <s v="Hinesville"/>
    <s v="31313-3940"/>
    <x v="2"/>
    <n v="2320"/>
    <x v="0"/>
    <x v="3"/>
    <x v="15"/>
    <x v="8"/>
    <n v="9746889000"/>
    <n v="405"/>
    <s v="PPP"/>
    <s v="Active Un-Disbursed"/>
    <x v="0"/>
    <n v="100"/>
    <n v="18125"/>
    <n v="18125"/>
    <n v="18125"/>
    <n v="514546"/>
    <s v="BSD Capital, LLC dba Lendistry"/>
    <s v="330 E. Lambert Rd Suite 275"/>
    <s v="Brea"/>
    <s v="CA"/>
    <n v="92821"/>
    <x v="0"/>
    <x v="0"/>
    <x v="0"/>
    <s v="Hinesville"/>
    <s v="LIBERTY"/>
    <s v="GA"/>
    <s v="31313-3940"/>
    <s v="Brea"/>
    <s v="CA"/>
    <d v="2021-05-29T00:00:00"/>
    <n v="514546"/>
    <x v="1"/>
    <s v="NA"/>
    <s v="NA"/>
  </r>
  <r>
    <x v="1070"/>
    <x v="435"/>
    <s v="GA"/>
    <s v="2525 Sea Turtle Ln"/>
    <s v="Grayson"/>
    <s v="30017-2835"/>
    <x v="17"/>
    <n v="8110"/>
    <x v="0"/>
    <x v="3"/>
    <x v="15"/>
    <x v="7"/>
    <n v="9829339005"/>
    <n v="405"/>
    <s v="PPP"/>
    <s v="Active Un-Disbursed"/>
    <x v="0"/>
    <n v="100"/>
    <n v="13333"/>
    <n v="13333"/>
    <n v="13333"/>
    <n v="514546"/>
    <s v="BSD Capital, LLC dba Lendistry"/>
    <s v="330 E. Lambert Rd Suite 275"/>
    <s v="Brea"/>
    <s v="CA"/>
    <n v="92821"/>
    <x v="0"/>
    <x v="0"/>
    <x v="0"/>
    <s v="Grayson"/>
    <s v="GWINNETT"/>
    <s v="GA"/>
    <s v="30017-2835"/>
    <s v="Brea"/>
    <s v="CA"/>
    <d v="2021-05-29T00:00:00"/>
    <n v="514546"/>
    <x v="1"/>
    <s v="NA"/>
    <s v="NA"/>
  </r>
  <r>
    <x v="1071"/>
    <x v="37"/>
    <s v="GA"/>
    <s v="4492 Marion Ripley Rd"/>
    <s v="Jeffersonville"/>
    <s v="31044-2804"/>
    <x v="14"/>
    <n v="1390"/>
    <x v="0"/>
    <x v="3"/>
    <x v="15"/>
    <x v="13"/>
    <n v="903439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Jeffersonville"/>
    <s v="TWIGGS"/>
    <s v="GA"/>
    <s v="31044-2804"/>
    <s v="Brea"/>
    <s v="CA"/>
    <d v="2021-05-29T00:00:00"/>
    <n v="514546"/>
    <x v="1"/>
    <s v="NA"/>
    <s v="NA"/>
  </r>
  <r>
    <x v="1072"/>
    <x v="37"/>
    <s v="GA"/>
    <s v="590 Chandon Way"/>
    <s v="Lawrenceville"/>
    <s v="30044-7838"/>
    <x v="6"/>
    <n v="2111"/>
    <x v="0"/>
    <x v="3"/>
    <x v="15"/>
    <x v="3"/>
    <n v="913348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4-7838"/>
    <s v="Brea"/>
    <s v="CA"/>
    <d v="2021-05-29T00:00:00"/>
    <n v="514546"/>
    <x v="1"/>
    <s v="NA"/>
    <s v="NA"/>
  </r>
  <r>
    <x v="1073"/>
    <x v="37"/>
    <s v="GA"/>
    <s v="1147 Hines Rd"/>
    <s v="Lagrange"/>
    <s v="30241-7821"/>
    <x v="15"/>
    <n v="1410"/>
    <x v="0"/>
    <x v="3"/>
    <x v="15"/>
    <x v="1"/>
    <n v="963524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Lagrange"/>
    <s v="TROUP"/>
    <s v="GA"/>
    <s v="30241-7821"/>
    <s v="Brea"/>
    <s v="CA"/>
    <d v="2021-05-29T00:00:00"/>
    <n v="514546"/>
    <x v="0"/>
    <s v="NA"/>
    <s v="NA"/>
  </r>
  <r>
    <x v="1074"/>
    <x v="436"/>
    <s v="GA"/>
    <s v="128 Inman St"/>
    <s v="Camilla"/>
    <s v="31730-1283"/>
    <x v="6"/>
    <n v="2112"/>
    <x v="0"/>
    <x v="3"/>
    <x v="15"/>
    <x v="5"/>
    <n v="9030449002"/>
    <n v="405"/>
    <s v="PPP"/>
    <s v="Active Un-Disbursed"/>
    <x v="0"/>
    <n v="100"/>
    <n v="18958"/>
    <n v="18958"/>
    <n v="18958"/>
    <n v="514546"/>
    <s v="BSD Capital, LLC dba Lendistry"/>
    <s v="330 E. Lambert Rd Suite 275"/>
    <s v="Brea"/>
    <s v="CA"/>
    <n v="92821"/>
    <x v="1"/>
    <x v="0"/>
    <x v="0"/>
    <s v="Camilla"/>
    <s v="MITCHELL"/>
    <s v="GA"/>
    <s v="31730-1283"/>
    <s v="Brea"/>
    <s v="CA"/>
    <d v="2021-05-29T00:00:00"/>
    <n v="514546"/>
    <x v="1"/>
    <s v="NA"/>
    <s v="NA"/>
  </r>
  <r>
    <x v="1075"/>
    <x v="37"/>
    <s v="GA"/>
    <s v="708 Greenhedge Dr"/>
    <s v="Stone Mountain"/>
    <s v="30088-2248"/>
    <x v="1"/>
    <n v="1730"/>
    <x v="0"/>
    <x v="3"/>
    <x v="15"/>
    <x v="7"/>
    <n v="931012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8-2248"/>
    <s v="Brea"/>
    <s v="CA"/>
    <d v="2021-05-29T00:00:00"/>
    <n v="514546"/>
    <x v="0"/>
    <s v="NA"/>
    <s v="NA"/>
  </r>
  <r>
    <x v="1076"/>
    <x v="37"/>
    <s v="GA"/>
    <s v="148 Northside Dr Unit A"/>
    <s v="Bainbridge"/>
    <s v="39817-7926"/>
    <x v="17"/>
    <n v="8120"/>
    <x v="0"/>
    <x v="3"/>
    <x v="15"/>
    <x v="5"/>
    <n v="957456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Bainbridge"/>
    <s v="DECATUR"/>
    <s v="GA"/>
    <s v="39817-7926"/>
    <s v="Brea"/>
    <s v="CA"/>
    <d v="2021-05-29T00:00:00"/>
    <n v="514546"/>
    <x v="1"/>
    <s v="NA"/>
    <s v="NA"/>
  </r>
  <r>
    <x v="1077"/>
    <x v="37"/>
    <s v="GA"/>
    <s v="1295 Franklin Dr SE Apt F2"/>
    <s v="Marietta"/>
    <s v="30067-2200"/>
    <x v="2"/>
    <n v="2310"/>
    <x v="0"/>
    <x v="3"/>
    <x v="15"/>
    <x v="2"/>
    <n v="980013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rietta"/>
    <s v="COBB"/>
    <s v="GA"/>
    <s v="30067-2200"/>
    <s v="Brea"/>
    <s v="CA"/>
    <d v="2021-05-29T00:00:00"/>
    <n v="514546"/>
    <x v="0"/>
    <s v="NA"/>
    <s v="NA"/>
  </r>
  <r>
    <x v="1078"/>
    <x v="150"/>
    <s v="GA"/>
    <s v="2039 Baker Rd NW"/>
    <s v="Atlanta"/>
    <s v="30318-6323"/>
    <x v="6"/>
    <n v="2112"/>
    <x v="0"/>
    <x v="3"/>
    <x v="15"/>
    <x v="9"/>
    <n v="9821039004"/>
    <n v="405"/>
    <s v="PPP"/>
    <s v="Active Un-Disbursed"/>
    <x v="0"/>
    <n v="100"/>
    <n v="20506"/>
    <n v="20506"/>
    <n v="20506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18-6323"/>
    <s v="Brea"/>
    <s v="CA"/>
    <d v="2021-05-29T00:00:00"/>
    <n v="514546"/>
    <x v="0"/>
    <s v="NA"/>
    <s v="NA"/>
  </r>
  <r>
    <x v="1079"/>
    <x v="437"/>
    <s v="GA"/>
    <s v="Lullwater Circle N/A"/>
    <s v="Newnan"/>
    <n v="30263"/>
    <x v="6"/>
    <n v="2113"/>
    <x v="0"/>
    <x v="3"/>
    <x v="15"/>
    <x v="1"/>
    <n v="9552599009"/>
    <n v="405"/>
    <s v="PPS"/>
    <s v="Active Un-Disbursed"/>
    <x v="0"/>
    <n v="100"/>
    <n v="5343"/>
    <n v="5343"/>
    <n v="5343"/>
    <n v="514546"/>
    <s v="BSD Capital, LLC dba Lendistry"/>
    <s v="330 E. Lambert Rd Suite 275"/>
    <s v="Brea"/>
    <s v="CA"/>
    <n v="92821"/>
    <x v="1"/>
    <x v="0"/>
    <x v="0"/>
    <s v="Newnan"/>
    <s v="COWETA"/>
    <s v="GA"/>
    <n v="30263"/>
    <s v="Brea"/>
    <s v="CA"/>
    <d v="2021-05-29T00:00:00"/>
    <n v="514546"/>
    <x v="1"/>
    <s v="NA"/>
    <s v="NA"/>
  </r>
  <r>
    <x v="1080"/>
    <x v="438"/>
    <s v="GA"/>
    <s v="6256 Hillandale Dr Apt 803"/>
    <s v="Lithonia"/>
    <s v="30058-2432"/>
    <x v="0"/>
    <n v="4330"/>
    <x v="0"/>
    <x v="3"/>
    <x v="15"/>
    <x v="7"/>
    <n v="9720949007"/>
    <n v="405"/>
    <s v="PPP"/>
    <s v="Active Un-Disbursed"/>
    <x v="0"/>
    <n v="100"/>
    <n v="20604"/>
    <n v="20604"/>
    <n v="20604"/>
    <n v="514546"/>
    <s v="BSD Capital, LLC dba Lendistry"/>
    <s v="330 E. Lambert Rd Suite 275"/>
    <s v="Brea"/>
    <s v="CA"/>
    <n v="92821"/>
    <x v="0"/>
    <x v="0"/>
    <x v="0"/>
    <s v="Lithonia"/>
    <s v="DEKALB"/>
    <s v="GA"/>
    <s v="30058-2432"/>
    <s v="Brea"/>
    <s v="CA"/>
    <d v="2021-05-29T00:00:00"/>
    <n v="514546"/>
    <x v="0"/>
    <s v="NA"/>
    <s v="NA"/>
  </r>
  <r>
    <x v="1081"/>
    <x v="439"/>
    <s v="GA"/>
    <s v="3200 Stone Rd SW Apt V4"/>
    <s v="Atlanta"/>
    <s v="30331-2920"/>
    <x v="14"/>
    <n v="2289"/>
    <x v="0"/>
    <x v="3"/>
    <x v="15"/>
    <x v="9"/>
    <n v="9112919005"/>
    <n v="405"/>
    <s v="PPP"/>
    <s v="Active Un-Disbursed"/>
    <x v="0"/>
    <n v="100"/>
    <n v="19385"/>
    <n v="19385"/>
    <n v="19385"/>
    <n v="514546"/>
    <s v="BSD Capital, LLC dba Lendistry"/>
    <s v="330 E. Lambert Rd Suite 275"/>
    <s v="Brea"/>
    <s v="CA"/>
    <n v="92821"/>
    <x v="0"/>
    <x v="0"/>
    <x v="0"/>
    <s v="Atlanta"/>
    <s v="FULTON"/>
    <s v="GA"/>
    <s v="30331-2920"/>
    <s v="Brea"/>
    <s v="CA"/>
    <d v="2021-05-29T00:00:00"/>
    <n v="514546"/>
    <x v="1"/>
    <s v="NA"/>
    <s v="NA"/>
  </r>
  <r>
    <x v="1082"/>
    <x v="440"/>
    <s v="GA"/>
    <s v="2010 Laurel Pointe Ln"/>
    <s v="Lawrenceville"/>
    <s v="30043-5684"/>
    <x v="13"/>
    <n v="3110"/>
    <x v="0"/>
    <x v="3"/>
    <x v="15"/>
    <x v="3"/>
    <n v="9176589001"/>
    <n v="405"/>
    <s v="PPP"/>
    <s v="Active Un-Disbursed"/>
    <x v="0"/>
    <n v="100"/>
    <n v="7544"/>
    <n v="7544"/>
    <n v="7544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3-5684"/>
    <s v="Brea"/>
    <s v="CA"/>
    <d v="2021-05-29T00:00:00"/>
    <n v="514546"/>
    <x v="1"/>
    <s v="NA"/>
    <s v="NA"/>
  </r>
  <r>
    <x v="1083"/>
    <x v="37"/>
    <s v="GA"/>
    <s v="206 Colonial St"/>
    <s v="Lagrange"/>
    <s v="30240-1832"/>
    <x v="6"/>
    <n v="2111"/>
    <x v="0"/>
    <x v="3"/>
    <x v="15"/>
    <x v="1"/>
    <n v="908403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Lagrange"/>
    <s v="TROUP"/>
    <s v="GA"/>
    <s v="30240-1832"/>
    <s v="Brea"/>
    <s v="CA"/>
    <d v="2021-05-29T00:00:00"/>
    <n v="514546"/>
    <x v="1"/>
    <s v="NA"/>
    <s v="NA"/>
  </r>
  <r>
    <x v="1084"/>
    <x v="66"/>
    <s v="GA"/>
    <s v="2574 Covington Highway Conyers GA USA"/>
    <s v="Conyers"/>
    <n v="30012"/>
    <x v="6"/>
    <n v="3110"/>
    <x v="0"/>
    <x v="3"/>
    <x v="19"/>
    <x v="7"/>
    <n v="9233159009"/>
    <n v="405"/>
    <s v="PPS"/>
    <s v="Active Un-Disbursed"/>
    <x v="0"/>
    <n v="100"/>
    <n v="18750"/>
    <n v="18750"/>
    <n v="18750"/>
    <n v="530223"/>
    <s v="American Lending Center"/>
    <s v="1 World Trade Center, Suite 1130"/>
    <s v="Long Beach"/>
    <s v="CA"/>
    <n v="90831"/>
    <x v="0"/>
    <x v="0"/>
    <x v="0"/>
    <s v="Conyers"/>
    <s v="DEKALB"/>
    <s v="GA"/>
    <n v="30012"/>
    <s v="Philadelphia"/>
    <s v="PA"/>
    <d v="2021-05-29T00:00:00"/>
    <n v="433060"/>
    <x v="1"/>
    <s v="NA"/>
    <s v="NA"/>
  </r>
  <r>
    <x v="1085"/>
    <x v="441"/>
    <s v="GA"/>
    <s v="124 Yorktown Dr"/>
    <s v="Brunswick"/>
    <s v="31525-1940"/>
    <x v="1"/>
    <n v="1730"/>
    <x v="0"/>
    <x v="3"/>
    <x v="15"/>
    <x v="8"/>
    <n v="9175359000"/>
    <n v="405"/>
    <s v="PPP"/>
    <s v="Active Un-Disbursed"/>
    <x v="0"/>
    <n v="100"/>
    <n v="14608"/>
    <n v="14608"/>
    <n v="14608"/>
    <n v="514546"/>
    <s v="BSD Capital, LLC dba Lendistry"/>
    <s v="330 E. Lambert Rd Suite 275"/>
    <s v="Brea"/>
    <s v="CA"/>
    <n v="92821"/>
    <x v="0"/>
    <x v="0"/>
    <x v="0"/>
    <s v="Brunswick"/>
    <s v="GLYNN"/>
    <s v="GA"/>
    <s v="31525-1940"/>
    <s v="Brea"/>
    <s v="CA"/>
    <d v="2021-05-29T00:00:00"/>
    <n v="514546"/>
    <x v="1"/>
    <s v="NA"/>
    <s v="NA"/>
  </r>
  <r>
    <x v="1086"/>
    <x v="37"/>
    <s v="GA"/>
    <s v="295 Woodland Ave Apt 2D"/>
    <s v="Summerville"/>
    <s v="30747-1497"/>
    <x v="13"/>
    <n v="1498"/>
    <x v="0"/>
    <x v="3"/>
    <x v="15"/>
    <x v="4"/>
    <n v="9313389008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Summerville"/>
    <s v="CHATTOOGA"/>
    <s v="GA"/>
    <s v="30747-1497"/>
    <s v="Brea"/>
    <s v="CA"/>
    <d v="2021-05-29T00:00:00"/>
    <n v="514546"/>
    <x v="1"/>
    <s v="NA"/>
    <s v="NA"/>
  </r>
  <r>
    <x v="1087"/>
    <x v="37"/>
    <s v="GA"/>
    <s v="100 Oak Leaf Ct"/>
    <s v="Fayetteville"/>
    <s v="30214-1334"/>
    <x v="1"/>
    <n v="1499"/>
    <x v="0"/>
    <x v="3"/>
    <x v="15"/>
    <x v="1"/>
    <n v="944249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Fayetteville"/>
    <s v="FAYETTE"/>
    <s v="GA"/>
    <s v="30214-1334"/>
    <s v="Brea"/>
    <s v="CA"/>
    <d v="2021-05-29T00:00:00"/>
    <n v="514546"/>
    <x v="1"/>
    <s v="NA"/>
    <s v="NA"/>
  </r>
  <r>
    <x v="1088"/>
    <x v="442"/>
    <s v="GA"/>
    <s v="903 Hawkins St"/>
    <s v="Americus"/>
    <s v="31719-2944"/>
    <x v="9"/>
    <n v="3998"/>
    <x v="0"/>
    <x v="3"/>
    <x v="15"/>
    <x v="5"/>
    <n v="9808639002"/>
    <n v="405"/>
    <s v="PPP"/>
    <s v="Active Un-Disbursed"/>
    <x v="0"/>
    <n v="100"/>
    <n v="19836"/>
    <n v="19836"/>
    <n v="19836"/>
    <n v="514546"/>
    <s v="BSD Capital, LLC dba Lendistry"/>
    <s v="330 E. Lambert Rd Suite 275"/>
    <s v="Brea"/>
    <s v="CA"/>
    <n v="92821"/>
    <x v="1"/>
    <x v="0"/>
    <x v="0"/>
    <s v="Americus"/>
    <s v="SUMTER"/>
    <s v="GA"/>
    <s v="31719-2944"/>
    <s v="Brea"/>
    <s v="CA"/>
    <d v="2021-05-29T00:00:00"/>
    <n v="514546"/>
    <x v="1"/>
    <s v="NA"/>
    <s v="NA"/>
  </r>
  <r>
    <x v="1089"/>
    <x v="136"/>
    <s v="GA"/>
    <s v="3293 Harrell St"/>
    <s v="Macon"/>
    <s v="31206-1567"/>
    <x v="6"/>
    <n v="2112"/>
    <x v="0"/>
    <x v="3"/>
    <x v="15"/>
    <x v="5"/>
    <n v="9526289006"/>
    <n v="405"/>
    <s v="PPP"/>
    <s v="Active Un-Disbursed"/>
    <x v="0"/>
    <n v="100"/>
    <n v="18333"/>
    <n v="18333"/>
    <n v="18333"/>
    <n v="509316"/>
    <s v="Harvest Small Business Finance, LLC"/>
    <s v="24422 Avenida de la Carlota Suite 232"/>
    <s v="Laguna Hills"/>
    <s v="CA"/>
    <n v="92653"/>
    <x v="0"/>
    <x v="0"/>
    <x v="0"/>
    <s v="Macon"/>
    <s v="BIBB"/>
    <s v="GA"/>
    <s v="31206-1567"/>
    <s v="Brea"/>
    <s v="CA"/>
    <d v="2021-05-29T00:00:00"/>
    <n v="514546"/>
    <x v="0"/>
    <s v="NA"/>
    <s v="NA"/>
  </r>
  <r>
    <x v="1090"/>
    <x v="37"/>
    <s v="GA"/>
    <s v="2005 Huntingdon Chase"/>
    <s v="Atlanta"/>
    <s v="30350-4933"/>
    <x v="6"/>
    <n v="2111"/>
    <x v="0"/>
    <x v="3"/>
    <x v="15"/>
    <x v="2"/>
    <n v="9254489002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50-4933"/>
    <s v="Brea"/>
    <s v="CA"/>
    <d v="2021-05-29T00:00:00"/>
    <n v="514546"/>
    <x v="1"/>
    <s v="NA"/>
    <s v="NA"/>
  </r>
  <r>
    <x v="1091"/>
    <x v="37"/>
    <s v="GA"/>
    <s v="1764 Fort Shawnee Trce"/>
    <s v="Dacula"/>
    <s v="30019-7004"/>
    <x v="12"/>
    <n v="1613"/>
    <x v="0"/>
    <x v="3"/>
    <x v="15"/>
    <x v="3"/>
    <n v="929419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acula"/>
    <s v="GWINNETT"/>
    <s v="GA"/>
    <s v="30019-7004"/>
    <s v="Brea"/>
    <s v="CA"/>
    <d v="2021-05-29T00:00:00"/>
    <n v="514546"/>
    <x v="1"/>
    <s v="NA"/>
    <s v="NA"/>
  </r>
  <r>
    <x v="1092"/>
    <x v="37"/>
    <s v="GA"/>
    <s v="386 Butler Ct"/>
    <s v="Fitzgerald"/>
    <s v="31750-1753"/>
    <x v="9"/>
    <n v="4110"/>
    <x v="0"/>
    <x v="3"/>
    <x v="15"/>
    <x v="13"/>
    <n v="944514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Fitzgerald"/>
    <s v="BEN HILL"/>
    <s v="GA"/>
    <s v="31750-1753"/>
    <s v="Brea"/>
    <s v="CA"/>
    <d v="2021-05-29T00:00:00"/>
    <n v="514546"/>
    <x v="0"/>
    <s v="NA"/>
    <s v="NA"/>
  </r>
  <r>
    <x v="1093"/>
    <x v="37"/>
    <s v="GA"/>
    <s v="34 Spring Ln NW"/>
    <s v="Atlanta"/>
    <s v="30314-2124"/>
    <x v="4"/>
    <n v="7990"/>
    <x v="0"/>
    <x v="3"/>
    <x v="15"/>
    <x v="9"/>
    <n v="947805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4-2124"/>
    <s v="Brea"/>
    <s v="CA"/>
    <d v="2021-05-29T00:00:00"/>
    <n v="514546"/>
    <x v="0"/>
    <s v="NA"/>
    <s v="NA"/>
  </r>
  <r>
    <x v="1094"/>
    <x v="37"/>
    <s v="GA"/>
    <s v="12911 Wyatt Cir"/>
    <s v="Hampton"/>
    <s v="30228-3507"/>
    <x v="14"/>
    <n v="2412"/>
    <x v="0"/>
    <x v="3"/>
    <x v="15"/>
    <x v="0"/>
    <n v="929895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Hampton"/>
    <s v="CLAYTON"/>
    <s v="GA"/>
    <s v="30228-3507"/>
    <s v="Brea"/>
    <s v="CA"/>
    <d v="2021-05-29T00:00:00"/>
    <n v="514546"/>
    <x v="0"/>
    <s v="NA"/>
    <s v="NA"/>
  </r>
  <r>
    <x v="1095"/>
    <x v="37"/>
    <s v="GA"/>
    <s v="252 Carter Ave"/>
    <s v="Jackson"/>
    <s v="30233-1564"/>
    <x v="1"/>
    <n v="1499"/>
    <x v="0"/>
    <x v="3"/>
    <x v="15"/>
    <x v="11"/>
    <n v="937978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Jackson"/>
    <s v="BUTTS"/>
    <s v="GA"/>
    <s v="30233-1564"/>
    <s v="Brea"/>
    <s v="CA"/>
    <d v="2021-05-29T00:00:00"/>
    <n v="514546"/>
    <x v="0"/>
    <s v="NA"/>
    <s v="NA"/>
  </r>
  <r>
    <x v="1096"/>
    <x v="443"/>
    <s v="GA"/>
    <s v="120 Vincent Ave"/>
    <s v="Stockbridge"/>
    <s v="30281-5049"/>
    <x v="1"/>
    <n v="1720"/>
    <x v="0"/>
    <x v="3"/>
    <x v="15"/>
    <x v="0"/>
    <n v="9830749007"/>
    <n v="405"/>
    <s v="PPP"/>
    <s v="Active Un-Disbursed"/>
    <x v="0"/>
    <n v="100"/>
    <n v="20781"/>
    <n v="20781"/>
    <n v="20781"/>
    <n v="514546"/>
    <s v="BSD Capital, LLC dba Lendistry"/>
    <s v="330 E. Lambert Rd Suite 275"/>
    <s v="Brea"/>
    <s v="CA"/>
    <n v="92821"/>
    <x v="0"/>
    <x v="0"/>
    <x v="0"/>
    <s v="Stockbridge"/>
    <s v="HENRY"/>
    <s v="GA"/>
    <s v="30281-5049"/>
    <s v="Brea"/>
    <s v="CA"/>
    <d v="2021-05-29T00:00:00"/>
    <n v="514546"/>
    <x v="0"/>
    <s v="NA"/>
    <s v="NA"/>
  </r>
  <r>
    <x v="1097"/>
    <x v="323"/>
    <s v="GA"/>
    <s v="1224 Paramount Ct"/>
    <s v="Hephzibah"/>
    <s v="30815-4555"/>
    <x v="6"/>
    <n v="1111"/>
    <x v="0"/>
    <x v="3"/>
    <x v="15"/>
    <x v="10"/>
    <n v="9410279001"/>
    <n v="405"/>
    <s v="PPP"/>
    <s v="Active Un-Disbursed"/>
    <x v="0"/>
    <n v="100"/>
    <n v="14791"/>
    <n v="14791"/>
    <n v="14791"/>
    <n v="509316"/>
    <s v="Harvest Small Business Finance, LLC"/>
    <s v="24422 Avenida de la Carlota Suite 232"/>
    <s v="Laguna Hills"/>
    <s v="CA"/>
    <n v="92653"/>
    <x v="0"/>
    <x v="0"/>
    <x v="0"/>
    <s v="Hephzibah"/>
    <s v="RICHMOND"/>
    <s v="GA"/>
    <s v="30815-4555"/>
    <s v="Brea"/>
    <s v="CA"/>
    <d v="2021-05-29T00:00:00"/>
    <n v="514546"/>
    <x v="1"/>
    <s v="NA"/>
    <s v="NA"/>
  </r>
  <r>
    <x v="1098"/>
    <x v="95"/>
    <s v="GA"/>
    <s v="109 Harkness Dr"/>
    <s v="Rockmart"/>
    <s v="30153-1637"/>
    <x v="18"/>
    <n v="1511"/>
    <x v="0"/>
    <x v="3"/>
    <x v="15"/>
    <x v="4"/>
    <n v="9643969008"/>
    <n v="405"/>
    <s v="PPP"/>
    <s v="Active Un-Disbursed"/>
    <x v="0"/>
    <n v="100"/>
    <n v="9375"/>
    <n v="9375"/>
    <n v="9375"/>
    <n v="509316"/>
    <s v="Harvest Small Business Finance, LLC"/>
    <s v="24422 Avenida de la Carlota Suite 232"/>
    <s v="Laguna Hills"/>
    <s v="CA"/>
    <n v="92653"/>
    <x v="1"/>
    <x v="0"/>
    <x v="0"/>
    <s v="Rockmart"/>
    <s v="POLK"/>
    <s v="GA"/>
    <s v="30153-1637"/>
    <s v="Brea"/>
    <s v="CA"/>
    <d v="2021-05-29T00:00:00"/>
    <n v="514546"/>
    <x v="1"/>
    <s v="NA"/>
    <s v="NA"/>
  </r>
  <r>
    <x v="1099"/>
    <x v="37"/>
    <s v="GA"/>
    <s v="2816 Partridge Dr Apt C"/>
    <s v="Albany"/>
    <s v="31721-6239"/>
    <x v="6"/>
    <n v="2112"/>
    <x v="0"/>
    <x v="3"/>
    <x v="15"/>
    <x v="5"/>
    <n v="920757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lbany"/>
    <s v="DOUGHERTY"/>
    <s v="GA"/>
    <s v="31721-6239"/>
    <s v="Brea"/>
    <s v="CA"/>
    <d v="2021-05-29T00:00:00"/>
    <n v="514546"/>
    <x v="1"/>
    <s v="NA"/>
    <s v="NA"/>
  </r>
  <r>
    <x v="1100"/>
    <x v="37"/>
    <s v="GA"/>
    <s v="3645 Patti Pkwy"/>
    <s v="Decatur"/>
    <s v="30034-6720"/>
    <x v="6"/>
    <n v="2111"/>
    <x v="0"/>
    <x v="3"/>
    <x v="15"/>
    <x v="7"/>
    <n v="974248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4-6720"/>
    <s v="Brea"/>
    <s v="CA"/>
    <d v="2021-05-29T00:00:00"/>
    <n v="514546"/>
    <x v="1"/>
    <s v="NA"/>
    <s v="NA"/>
  </r>
  <r>
    <x v="1101"/>
    <x v="444"/>
    <s v="GA"/>
    <s v="6190 Nixon Cir NE"/>
    <s v="Covington"/>
    <s v="30014-6311"/>
    <x v="6"/>
    <n v="2112"/>
    <x v="0"/>
    <x v="3"/>
    <x v="15"/>
    <x v="7"/>
    <n v="9492729008"/>
    <n v="405"/>
    <s v="PPP"/>
    <s v="Active Un-Disbursed"/>
    <x v="0"/>
    <n v="100"/>
    <n v="20330"/>
    <n v="20330"/>
    <n v="20330"/>
    <n v="514546"/>
    <s v="BSD Capital, LLC dba Lendistry"/>
    <s v="330 E. Lambert Rd Suite 275"/>
    <s v="Brea"/>
    <s v="CA"/>
    <n v="92821"/>
    <x v="1"/>
    <x v="0"/>
    <x v="0"/>
    <s v="Covington"/>
    <s v="NEWTON"/>
    <s v="GA"/>
    <s v="30014-6311"/>
    <s v="Brea"/>
    <s v="CA"/>
    <d v="2021-05-29T00:00:00"/>
    <n v="514546"/>
    <x v="0"/>
    <s v="NA"/>
    <s v="NA"/>
  </r>
  <r>
    <x v="1102"/>
    <x v="105"/>
    <s v="GA"/>
    <s v="113 W 59th St"/>
    <s v="Savannah"/>
    <s v="31405-4042"/>
    <x v="2"/>
    <n v="2330"/>
    <x v="0"/>
    <x v="3"/>
    <x v="15"/>
    <x v="8"/>
    <n v="9639709008"/>
    <n v="405"/>
    <s v="PPP"/>
    <s v="Active Un-Disbursed"/>
    <x v="0"/>
    <n v="100"/>
    <n v="20208"/>
    <n v="20208"/>
    <n v="20208"/>
    <n v="514546"/>
    <s v="BSD Capital, LLC dba Lendistry"/>
    <s v="330 E. Lambert Rd Suite 275"/>
    <s v="Brea"/>
    <s v="CA"/>
    <n v="92821"/>
    <x v="0"/>
    <x v="0"/>
    <x v="0"/>
    <s v="Savannah"/>
    <s v="CHATHAM"/>
    <s v="GA"/>
    <s v="31405-4042"/>
    <s v="Brea"/>
    <s v="CA"/>
    <d v="2021-05-29T00:00:00"/>
    <n v="514546"/>
    <x v="0"/>
    <s v="NA"/>
    <s v="NA"/>
  </r>
  <r>
    <x v="1103"/>
    <x v="445"/>
    <s v="GA"/>
    <s v="817 Calgary Gln"/>
    <s v="Austell"/>
    <s v="30168-7286"/>
    <x v="5"/>
    <n v="4210"/>
    <x v="0"/>
    <x v="3"/>
    <x v="15"/>
    <x v="0"/>
    <n v="9064069004"/>
    <n v="405"/>
    <s v="PPP"/>
    <s v="Active Un-Disbursed"/>
    <x v="0"/>
    <n v="100"/>
    <n v="19097"/>
    <n v="19097"/>
    <n v="19097"/>
    <n v="514546"/>
    <s v="BSD Capital, LLC dba Lendistry"/>
    <s v="330 E. Lambert Rd Suite 275"/>
    <s v="Brea"/>
    <s v="CA"/>
    <n v="92821"/>
    <x v="0"/>
    <x v="0"/>
    <x v="0"/>
    <s v="Austell"/>
    <s v="COBB"/>
    <s v="GA"/>
    <s v="30168-7286"/>
    <s v="Brea"/>
    <s v="CA"/>
    <d v="2021-05-29T00:00:00"/>
    <n v="514546"/>
    <x v="0"/>
    <s v="NA"/>
    <s v="NA"/>
  </r>
  <r>
    <x v="1104"/>
    <x v="446"/>
    <s v="GA"/>
    <s v="126 Milsaps Cir"/>
    <s v="Epworth"/>
    <s v="30541-2350"/>
    <x v="2"/>
    <n v="1110"/>
    <x v="0"/>
    <x v="3"/>
    <x v="15"/>
    <x v="12"/>
    <n v="9723659009"/>
    <n v="405"/>
    <s v="PPP"/>
    <s v="Active Un-Disbursed"/>
    <x v="0"/>
    <n v="100"/>
    <n v="12729"/>
    <n v="12729"/>
    <n v="12729"/>
    <n v="514546"/>
    <s v="BSD Capital, LLC dba Lendistry"/>
    <s v="330 E. Lambert Rd Suite 275"/>
    <s v="Brea"/>
    <s v="CA"/>
    <n v="92821"/>
    <x v="1"/>
    <x v="0"/>
    <x v="0"/>
    <s v="Epworth"/>
    <s v="FANNIN"/>
    <s v="GA"/>
    <s v="30541-2350"/>
    <s v="Brea"/>
    <s v="CA"/>
    <d v="2021-05-29T00:00:00"/>
    <n v="514546"/>
    <x v="1"/>
    <s v="NA"/>
    <s v="NA"/>
  </r>
  <r>
    <x v="1105"/>
    <x v="37"/>
    <s v="GA"/>
    <s v="215 Autumn Lake Way"/>
    <s v="McDonough"/>
    <s v="30253-6588"/>
    <x v="6"/>
    <n v="2112"/>
    <x v="0"/>
    <x v="3"/>
    <x v="15"/>
    <x v="1"/>
    <n v="921739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cDonough"/>
    <s v="HENRY"/>
    <s v="GA"/>
    <s v="30253-6588"/>
    <s v="Brea"/>
    <s v="CA"/>
    <d v="2021-05-29T00:00:00"/>
    <n v="514546"/>
    <x v="0"/>
    <s v="NA"/>
    <s v="NA"/>
  </r>
  <r>
    <x v="1106"/>
    <x v="37"/>
    <s v="GA"/>
    <s v="562 Magnolia St NW Unit 81"/>
    <s v="Atlanta"/>
    <s v="30314-4722"/>
    <x v="12"/>
    <n v="1219"/>
    <x v="0"/>
    <x v="3"/>
    <x v="15"/>
    <x v="9"/>
    <n v="952562901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14-4722"/>
    <s v="Brea"/>
    <s v="CA"/>
    <d v="2021-05-29T00:00:00"/>
    <n v="514546"/>
    <x v="0"/>
    <s v="NA"/>
    <s v="NA"/>
  </r>
  <r>
    <x v="1107"/>
    <x v="37"/>
    <s v="GA"/>
    <s v="548 Knight Bottom Rd SE"/>
    <s v="Fairmount"/>
    <s v="30139-2048"/>
    <x v="13"/>
    <n v="1498"/>
    <x v="0"/>
    <x v="3"/>
    <x v="15"/>
    <x v="4"/>
    <n v="981103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Fairmount"/>
    <s v="GORDON"/>
    <s v="GA"/>
    <s v="30139-2048"/>
    <s v="Brea"/>
    <s v="CA"/>
    <d v="2021-05-29T00:00:00"/>
    <n v="514546"/>
    <x v="1"/>
    <s v="NA"/>
    <s v="NA"/>
  </r>
  <r>
    <x v="1108"/>
    <x v="214"/>
    <s v="GA"/>
    <s v="2351 Brandenberry Ct"/>
    <s v="Decatur"/>
    <s v="30034-1121"/>
    <x v="1"/>
    <n v="1710"/>
    <x v="0"/>
    <x v="3"/>
    <x v="15"/>
    <x v="7"/>
    <n v="9038639005"/>
    <n v="405"/>
    <s v="PPP"/>
    <s v="Active Un-Disbursed"/>
    <x v="0"/>
    <n v="100"/>
    <n v="18645"/>
    <n v="18645"/>
    <n v="18645"/>
    <n v="514546"/>
    <s v="BSD Capital, LLC dba Lendistry"/>
    <s v="330 E. Lambert Rd Suite 275"/>
    <s v="Brea"/>
    <s v="CA"/>
    <n v="92821"/>
    <x v="0"/>
    <x v="0"/>
    <x v="0"/>
    <s v="Decatur"/>
    <s v="DEKALB"/>
    <s v="GA"/>
    <s v="30034-1121"/>
    <s v="Brea"/>
    <s v="CA"/>
    <d v="2021-05-29T00:00:00"/>
    <n v="514546"/>
    <x v="1"/>
    <s v="NA"/>
    <s v="NA"/>
  </r>
  <r>
    <x v="1109"/>
    <x v="37"/>
    <s v="GA"/>
    <s v="4851 Clarkstone Dr"/>
    <s v="Flowery Branch"/>
    <s v="30542-3326"/>
    <x v="10"/>
    <n v="2110"/>
    <x v="0"/>
    <x v="3"/>
    <x v="15"/>
    <x v="12"/>
    <n v="901701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Flowery Branch"/>
    <s v="HALL"/>
    <s v="GA"/>
    <s v="30542-3326"/>
    <s v="Brea"/>
    <s v="CA"/>
    <d v="2021-05-29T00:00:00"/>
    <n v="514546"/>
    <x v="1"/>
    <s v="NA"/>
    <s v="NA"/>
  </r>
  <r>
    <x v="1110"/>
    <x v="87"/>
    <s v="GA"/>
    <s v="7102 forest lake pkwy"/>
    <s v="Lithonia"/>
    <n v="30038"/>
    <x v="5"/>
    <n v="5310"/>
    <x v="0"/>
    <x v="3"/>
    <x v="15"/>
    <x v="7"/>
    <n v="9161539005"/>
    <n v="405"/>
    <s v="PPP"/>
    <s v="Active Un-Disbursed"/>
    <x v="0"/>
    <n v="100"/>
    <n v="20636"/>
    <n v="20636"/>
    <n v="20636"/>
    <n v="509316"/>
    <s v="Harvest Small Business Finance, LLC"/>
    <s v="24422 Avenida de la Carlota Suite 232"/>
    <s v="Laguna Hills"/>
    <s v="CA"/>
    <n v="92653"/>
    <x v="0"/>
    <x v="0"/>
    <x v="0"/>
    <s v="Lithonia"/>
    <s v="DEKALB"/>
    <s v="GA"/>
    <n v="30038"/>
    <s v="Brea"/>
    <s v="CA"/>
    <d v="2021-05-29T00:00:00"/>
    <n v="514546"/>
    <x v="1"/>
    <s v="NA"/>
    <s v="NA"/>
  </r>
  <r>
    <x v="1111"/>
    <x v="447"/>
    <s v="GA"/>
    <s v="716 Windsor Rd"/>
    <s v="Savannah"/>
    <s v="31419-2401"/>
    <x v="12"/>
    <n v="1618"/>
    <x v="0"/>
    <x v="3"/>
    <x v="15"/>
    <x v="8"/>
    <n v="9711789005"/>
    <n v="405"/>
    <s v="PPP"/>
    <s v="Active Un-Disbursed"/>
    <x v="0"/>
    <n v="100"/>
    <n v="6895"/>
    <n v="6895"/>
    <n v="6895"/>
    <n v="514546"/>
    <s v="BSD Capital, LLC dba Lendistry"/>
    <s v="330 E. Lambert Rd Suite 275"/>
    <s v="Brea"/>
    <s v="CA"/>
    <n v="92821"/>
    <x v="0"/>
    <x v="0"/>
    <x v="0"/>
    <s v="Savannah"/>
    <s v="CHATHAM"/>
    <s v="GA"/>
    <s v="31419-2401"/>
    <s v="Brea"/>
    <s v="CA"/>
    <d v="2021-05-29T00:00:00"/>
    <n v="514546"/>
    <x v="1"/>
    <s v="NA"/>
    <s v="NA"/>
  </r>
  <r>
    <x v="1112"/>
    <x v="37"/>
    <s v="GA"/>
    <s v="157 N Scott St"/>
    <s v="Camilla"/>
    <s v="31730-1262"/>
    <x v="9"/>
    <n v="4110"/>
    <x v="0"/>
    <x v="3"/>
    <x v="15"/>
    <x v="5"/>
    <n v="939031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Camilla"/>
    <s v="MITCHELL"/>
    <s v="GA"/>
    <s v="31730-1262"/>
    <s v="Brea"/>
    <s v="CA"/>
    <d v="2021-05-29T00:00:00"/>
    <n v="514546"/>
    <x v="1"/>
    <s v="NA"/>
    <s v="NA"/>
  </r>
  <r>
    <x v="1113"/>
    <x v="136"/>
    <s v="GA"/>
    <s v="1314 N Lea Ct SE"/>
    <s v="Smyrna"/>
    <s v="30080-5681"/>
    <x v="2"/>
    <n v="2320"/>
    <x v="0"/>
    <x v="3"/>
    <x v="15"/>
    <x v="6"/>
    <n v="9071659002"/>
    <n v="405"/>
    <s v="PPP"/>
    <s v="Active Un-Disbursed"/>
    <x v="0"/>
    <n v="100"/>
    <n v="18333"/>
    <n v="18333"/>
    <n v="18333"/>
    <n v="514546"/>
    <s v="BSD Capital, LLC dba Lendistry"/>
    <s v="330 E. Lambert Rd Suite 275"/>
    <s v="Brea"/>
    <s v="CA"/>
    <n v="92821"/>
    <x v="0"/>
    <x v="0"/>
    <x v="0"/>
    <s v="Smyrna"/>
    <s v="COBB"/>
    <s v="GA"/>
    <s v="30080-5681"/>
    <s v="Brea"/>
    <s v="CA"/>
    <d v="2021-05-29T00:00:00"/>
    <n v="514546"/>
    <x v="1"/>
    <s v="NA"/>
    <s v="NA"/>
  </r>
  <r>
    <x v="1114"/>
    <x v="37"/>
    <s v="GA"/>
    <s v="2205 Oakland Spring Dr"/>
    <s v="Snellville"/>
    <s v="30039-7956"/>
    <x v="5"/>
    <n v="4110"/>
    <x v="0"/>
    <x v="3"/>
    <x v="15"/>
    <x v="7"/>
    <n v="942147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nellville"/>
    <s v="GWINNETT"/>
    <s v="GA"/>
    <s v="30039-7956"/>
    <s v="Brea"/>
    <s v="CA"/>
    <d v="2021-05-29T00:00:00"/>
    <n v="514546"/>
    <x v="1"/>
    <s v="NA"/>
    <s v="NA"/>
  </r>
  <r>
    <x v="1115"/>
    <x v="37"/>
    <s v="GA"/>
    <s v="3240 Skyland Dr"/>
    <s v="Snellville"/>
    <s v="30078-3802"/>
    <x v="12"/>
    <n v="1430"/>
    <x v="0"/>
    <x v="3"/>
    <x v="15"/>
    <x v="7"/>
    <n v="940337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nellville"/>
    <s v="GWINNETT"/>
    <s v="GA"/>
    <s v="30078-3802"/>
    <s v="Brea"/>
    <s v="CA"/>
    <d v="2021-05-29T00:00:00"/>
    <n v="514546"/>
    <x v="1"/>
    <s v="NA"/>
    <s v="NA"/>
  </r>
  <r>
    <x v="1116"/>
    <x v="37"/>
    <s v="GA"/>
    <s v="30 Wildwood Dr"/>
    <s v="Richland"/>
    <s v="31825-4922"/>
    <x v="1"/>
    <n v="1730"/>
    <x v="0"/>
    <x v="3"/>
    <x v="15"/>
    <x v="5"/>
    <n v="9583829009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1"/>
    <x v="0"/>
    <x v="0"/>
    <s v="Richland"/>
    <s v="WEBSTER"/>
    <s v="GA"/>
    <s v="31825-4922"/>
    <s v="Brea"/>
    <s v="CA"/>
    <s v="NA"/>
    <n v="514546"/>
    <x v="0"/>
    <s v="NA"/>
    <s v="NA"/>
  </r>
  <r>
    <x v="1117"/>
    <x v="448"/>
    <s v="GA"/>
    <s v="2606 Old Hapeville Rd SW"/>
    <s v="Atlanta"/>
    <s v="30315-8273"/>
    <x v="6"/>
    <n v="2112"/>
    <x v="0"/>
    <x v="3"/>
    <x v="15"/>
    <x v="9"/>
    <n v="9845609003"/>
    <n v="405"/>
    <s v="PPP"/>
    <s v="Active Un-Disbursed"/>
    <x v="0"/>
    <n v="100"/>
    <n v="20297"/>
    <n v="20297"/>
    <n v="20297"/>
    <n v="514546"/>
    <s v="BSD Capital, LLC dba Lendistry"/>
    <s v="330 E. Lambert Rd Suite 275"/>
    <s v="Brea"/>
    <s v="CA"/>
    <n v="92821"/>
    <x v="0"/>
    <x v="0"/>
    <x v="0"/>
    <s v="Atlanta"/>
    <s v="FULTON"/>
    <s v="GA"/>
    <s v="30315-8273"/>
    <s v="Brea"/>
    <s v="CA"/>
    <d v="2021-05-29T00:00:00"/>
    <n v="514546"/>
    <x v="0"/>
    <s v="NA"/>
    <s v="NA"/>
  </r>
  <r>
    <x v="1118"/>
    <x v="449"/>
    <s v="GA"/>
    <s v="424 Cathedral Dr"/>
    <s v="McDonough"/>
    <s v="30253-1932"/>
    <x v="16"/>
    <n v="1812"/>
    <x v="0"/>
    <x v="3"/>
    <x v="15"/>
    <x v="1"/>
    <n v="9258049007"/>
    <n v="405"/>
    <s v="PPP"/>
    <s v="Active Un-Disbursed"/>
    <x v="0"/>
    <n v="100"/>
    <n v="20829"/>
    <n v="20829"/>
    <n v="20829"/>
    <n v="514546"/>
    <s v="BSD Capital, LLC dba Lendistry"/>
    <s v="330 E. Lambert Rd Suite 275"/>
    <s v="Brea"/>
    <s v="CA"/>
    <n v="92821"/>
    <x v="0"/>
    <x v="0"/>
    <x v="0"/>
    <s v="McDonough"/>
    <s v="HENRY"/>
    <s v="GA"/>
    <s v="30253-1932"/>
    <s v="Brea"/>
    <s v="CA"/>
    <d v="2021-05-29T00:00:00"/>
    <n v="514546"/>
    <x v="0"/>
    <s v="NA"/>
    <s v="NA"/>
  </r>
  <r>
    <x v="1119"/>
    <x v="450"/>
    <s v="GA"/>
    <s v="13 Sherwood Loop"/>
    <s v="McDonough"/>
    <s v="30253-6501"/>
    <x v="1"/>
    <n v="1730"/>
    <x v="0"/>
    <x v="3"/>
    <x v="15"/>
    <x v="1"/>
    <n v="9640269004"/>
    <n v="405"/>
    <s v="PPP"/>
    <s v="Active Un-Disbursed"/>
    <x v="0"/>
    <n v="100"/>
    <n v="20166"/>
    <n v="20166"/>
    <n v="20166"/>
    <n v="514546"/>
    <s v="BSD Capital, LLC dba Lendistry"/>
    <s v="330 E. Lambert Rd Suite 275"/>
    <s v="Brea"/>
    <s v="CA"/>
    <n v="92821"/>
    <x v="0"/>
    <x v="0"/>
    <x v="0"/>
    <s v="McDonough"/>
    <s v="HENRY"/>
    <s v="GA"/>
    <s v="30253-6501"/>
    <s v="Brea"/>
    <s v="CA"/>
    <d v="2021-05-29T00:00:00"/>
    <n v="514546"/>
    <x v="0"/>
    <s v="NA"/>
    <s v="NA"/>
  </r>
  <r>
    <x v="1120"/>
    <x v="37"/>
    <s v="GA"/>
    <s v="490 Glenn St SW Apt 466"/>
    <s v="Atlanta"/>
    <s v="30312-4410"/>
    <x v="12"/>
    <n v="1618"/>
    <x v="0"/>
    <x v="3"/>
    <x v="15"/>
    <x v="9"/>
    <n v="907234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2-4410"/>
    <s v="Brea"/>
    <s v="CA"/>
    <d v="2021-05-29T00:00:00"/>
    <n v="514546"/>
    <x v="1"/>
    <s v="NA"/>
    <s v="NA"/>
  </r>
  <r>
    <x v="1121"/>
    <x v="37"/>
    <s v="GA"/>
    <s v="761 Belmont Rdg"/>
    <s v="Lawrenceville"/>
    <s v="30043-2403"/>
    <x v="17"/>
    <n v="8120"/>
    <x v="0"/>
    <x v="3"/>
    <x v="15"/>
    <x v="3"/>
    <n v="975268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3-2403"/>
    <s v="Brea"/>
    <s v="CA"/>
    <d v="2021-05-29T00:00:00"/>
    <n v="514546"/>
    <x v="1"/>
    <s v="NA"/>
    <s v="NA"/>
  </r>
  <r>
    <x v="1122"/>
    <x v="62"/>
    <s v="GA"/>
    <s v="410 Bush St"/>
    <s v="Albany"/>
    <s v="31705-4004"/>
    <x v="6"/>
    <n v="2111"/>
    <x v="0"/>
    <x v="3"/>
    <x v="15"/>
    <x v="5"/>
    <n v="9001169002"/>
    <n v="405"/>
    <s v="PPP"/>
    <s v="Active Un-Disbursed"/>
    <x v="0"/>
    <n v="100"/>
    <n v="20416"/>
    <n v="20416"/>
    <n v="20416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5-4004"/>
    <s v="Brea"/>
    <s v="CA"/>
    <d v="2021-05-29T00:00:00"/>
    <n v="514546"/>
    <x v="1"/>
    <s v="NA"/>
    <s v="NA"/>
  </r>
  <r>
    <x v="1123"/>
    <x v="451"/>
    <s v="GA"/>
    <s v="123 Lundy Ln"/>
    <s v="Jonesboro"/>
    <s v="30238-2131"/>
    <x v="6"/>
    <n v="2111"/>
    <x v="0"/>
    <x v="3"/>
    <x v="15"/>
    <x v="0"/>
    <n v="9266579002"/>
    <n v="405"/>
    <s v="PPP"/>
    <s v="Active Un-Disbursed"/>
    <x v="0"/>
    <n v="100"/>
    <n v="15645"/>
    <n v="15645"/>
    <n v="15645"/>
    <n v="514546"/>
    <s v="BSD Capital, LLC dba Lendistry"/>
    <s v="330 E. Lambert Rd Suite 275"/>
    <s v="Brea"/>
    <s v="CA"/>
    <n v="92821"/>
    <x v="0"/>
    <x v="0"/>
    <x v="0"/>
    <s v="Jonesboro"/>
    <s v="CLAYTON"/>
    <s v="GA"/>
    <s v="30238-2131"/>
    <s v="Brea"/>
    <s v="CA"/>
    <d v="2021-05-29T00:00:00"/>
    <n v="514546"/>
    <x v="0"/>
    <s v="NA"/>
    <s v="NA"/>
  </r>
  <r>
    <x v="1124"/>
    <x v="37"/>
    <s v="GA"/>
    <s v="575 Taylors Mill Rd Lot 406"/>
    <s v="Fort Valley"/>
    <s v="31030-8028"/>
    <x v="4"/>
    <n v="8210"/>
    <x v="0"/>
    <x v="3"/>
    <x v="15"/>
    <x v="5"/>
    <n v="900076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Fort Valley"/>
    <s v="PEACH"/>
    <s v="GA"/>
    <s v="31030-8028"/>
    <s v="Brea"/>
    <s v="CA"/>
    <d v="2021-05-29T00:00:00"/>
    <n v="514546"/>
    <x v="0"/>
    <s v="NA"/>
    <s v="NA"/>
  </r>
  <r>
    <x v="1125"/>
    <x v="37"/>
    <s v="GA"/>
    <s v="225 Johnson Rd"/>
    <s v="Forest Park"/>
    <s v="30297-2861"/>
    <x v="6"/>
    <n v="2111"/>
    <x v="0"/>
    <x v="3"/>
    <x v="15"/>
    <x v="9"/>
    <n v="915996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Forest Park"/>
    <s v="CLAYTON"/>
    <s v="GA"/>
    <s v="30297-2861"/>
    <s v="Brea"/>
    <s v="CA"/>
    <d v="2021-05-29T00:00:00"/>
    <n v="514546"/>
    <x v="0"/>
    <s v="NA"/>
    <s v="NA"/>
  </r>
  <r>
    <x v="1126"/>
    <x v="85"/>
    <s v="GA"/>
    <s v="145 Hickory Hollow Dr"/>
    <s v="Fayetteville"/>
    <s v="30214-7409"/>
    <x v="7"/>
    <n v="2110"/>
    <x v="0"/>
    <x v="3"/>
    <x v="15"/>
    <x v="0"/>
    <n v="9477469004"/>
    <n v="405"/>
    <s v="PPP"/>
    <s v="Active Un-Disbursed"/>
    <x v="0"/>
    <n v="100"/>
    <n v="20625"/>
    <n v="20625"/>
    <n v="20625"/>
    <n v="514546"/>
    <s v="BSD Capital, LLC dba Lendistry"/>
    <s v="330 E. Lambert Rd Suite 275"/>
    <s v="Brea"/>
    <s v="CA"/>
    <n v="92821"/>
    <x v="0"/>
    <x v="0"/>
    <x v="0"/>
    <s v="Fayetteville"/>
    <s v="FAYETTE"/>
    <s v="GA"/>
    <s v="30214-7409"/>
    <s v="Brea"/>
    <s v="CA"/>
    <d v="2021-05-29T00:00:00"/>
    <n v="514546"/>
    <x v="1"/>
    <s v="NA"/>
    <s v="NA"/>
  </r>
  <r>
    <x v="1127"/>
    <x v="226"/>
    <s v="GA"/>
    <s v="3110 Candlewood Dr Apt A"/>
    <s v="East Point"/>
    <s v="30344-6334"/>
    <x v="6"/>
    <n v="2111"/>
    <x v="0"/>
    <x v="3"/>
    <x v="15"/>
    <x v="9"/>
    <n v="9286929008"/>
    <n v="405"/>
    <s v="PPP"/>
    <s v="Active Un-Disbursed"/>
    <x v="0"/>
    <n v="100"/>
    <n v="19717"/>
    <n v="19717"/>
    <n v="19717"/>
    <n v="514546"/>
    <s v="BSD Capital, LLC dba Lendistry"/>
    <s v="330 E. Lambert Rd Suite 275"/>
    <s v="Brea"/>
    <s v="CA"/>
    <n v="92821"/>
    <x v="0"/>
    <x v="0"/>
    <x v="0"/>
    <s v="East Point"/>
    <s v="FULTON"/>
    <s v="GA"/>
    <s v="30344-6334"/>
    <s v="Brea"/>
    <s v="CA"/>
    <d v="2021-05-29T00:00:00"/>
    <n v="514546"/>
    <x v="0"/>
    <s v="NA"/>
    <s v="NA"/>
  </r>
  <r>
    <x v="1128"/>
    <x v="58"/>
    <s v="GA"/>
    <s v="2801 Hoyt Braswell Rd"/>
    <s v="Wrens"/>
    <s v="30833-3405"/>
    <x v="4"/>
    <n v="8220"/>
    <x v="0"/>
    <x v="3"/>
    <x v="15"/>
    <x v="11"/>
    <n v="9073909009"/>
    <n v="405"/>
    <s v="PPP"/>
    <s v="Active Un-Disbursed"/>
    <x v="0"/>
    <n v="100"/>
    <n v="12500"/>
    <n v="12500"/>
    <n v="12500"/>
    <n v="514546"/>
    <s v="BSD Capital, LLC dba Lendistry"/>
    <s v="330 E. Lambert Rd Suite 275"/>
    <s v="Brea"/>
    <s v="CA"/>
    <n v="92821"/>
    <x v="1"/>
    <x v="0"/>
    <x v="0"/>
    <s v="Wrens"/>
    <s v="JEFFERSON"/>
    <s v="GA"/>
    <s v="30833-3405"/>
    <s v="Brea"/>
    <s v="CA"/>
    <d v="2021-05-29T00:00:00"/>
    <n v="514546"/>
    <x v="1"/>
    <s v="NA"/>
    <s v="NA"/>
  </r>
  <r>
    <x v="1129"/>
    <x v="387"/>
    <s v="GA"/>
    <s v="639 Parkway Dr NE"/>
    <s v="Atlanta"/>
    <s v="30308-2615"/>
    <x v="13"/>
    <n v="1610"/>
    <x v="0"/>
    <x v="3"/>
    <x v="15"/>
    <x v="9"/>
    <n v="9013869008"/>
    <n v="405"/>
    <s v="PPP"/>
    <s v="Active Un-Disbursed"/>
    <x v="0"/>
    <n v="100"/>
    <n v="18531"/>
    <n v="18531"/>
    <n v="18531"/>
    <n v="514546"/>
    <s v="BSD Capital, LLC dba Lendistry"/>
    <s v="330 E. Lambert Rd Suite 275"/>
    <s v="Brea"/>
    <s v="CA"/>
    <n v="92821"/>
    <x v="0"/>
    <x v="0"/>
    <x v="0"/>
    <s v="Atlanta"/>
    <s v="FULTON"/>
    <s v="GA"/>
    <s v="30308-2615"/>
    <s v="Brea"/>
    <s v="CA"/>
    <d v="2021-05-29T00:00:00"/>
    <n v="514546"/>
    <x v="1"/>
    <s v="NA"/>
    <s v="NA"/>
  </r>
  <r>
    <x v="1130"/>
    <x v="37"/>
    <s v="GA"/>
    <s v="3290 Drexel Ln"/>
    <s v="Atlanta"/>
    <s v="30344-6132"/>
    <x v="17"/>
    <n v="8140"/>
    <x v="0"/>
    <x v="3"/>
    <x v="15"/>
    <x v="9"/>
    <n v="931226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44-6132"/>
    <s v="Brea"/>
    <s v="CA"/>
    <d v="2021-05-29T00:00:00"/>
    <n v="514546"/>
    <x v="0"/>
    <s v="NA"/>
    <s v="NA"/>
  </r>
  <r>
    <x v="1131"/>
    <x v="37"/>
    <s v="GA"/>
    <s v="765 McDaniel St SW Apt 1114"/>
    <s v="Atlanta"/>
    <s v="30310-5301"/>
    <x v="1"/>
    <n v="1499"/>
    <x v="0"/>
    <x v="3"/>
    <x v="15"/>
    <x v="9"/>
    <n v="940204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0-5301"/>
    <s v="Brea"/>
    <s v="CA"/>
    <d v="2021-05-29T00:00:00"/>
    <n v="514546"/>
    <x v="0"/>
    <s v="NA"/>
    <s v="NA"/>
  </r>
  <r>
    <x v="1132"/>
    <x v="37"/>
    <s v="GA"/>
    <s v="11 Tortuga Run"/>
    <s v="Brunswick"/>
    <s v="31525-5031"/>
    <x v="2"/>
    <n v="1110"/>
    <x v="0"/>
    <x v="3"/>
    <x v="15"/>
    <x v="8"/>
    <n v="9559299005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Brunswick"/>
    <s v="GLYNN"/>
    <s v="GA"/>
    <s v="31525-5031"/>
    <s v="Brea"/>
    <s v="CA"/>
    <s v="NA"/>
    <n v="514546"/>
    <x v="1"/>
    <s v="NA"/>
    <s v="NA"/>
  </r>
  <r>
    <x v="1133"/>
    <x v="452"/>
    <s v="GA"/>
    <s v="6711 Church St Apt 10E"/>
    <s v="Riverdale"/>
    <s v="30274-2295"/>
    <x v="6"/>
    <n v="2112"/>
    <x v="0"/>
    <x v="3"/>
    <x v="15"/>
    <x v="0"/>
    <n v="9755829006"/>
    <n v="405"/>
    <s v="PPP"/>
    <s v="Active Un-Disbursed"/>
    <x v="0"/>
    <n v="100"/>
    <n v="20083"/>
    <n v="20083"/>
    <n v="20083"/>
    <n v="514546"/>
    <s v="BSD Capital, LLC dba Lendistry"/>
    <s v="330 E. Lambert Rd Suite 275"/>
    <s v="Brea"/>
    <s v="CA"/>
    <n v="92821"/>
    <x v="0"/>
    <x v="0"/>
    <x v="0"/>
    <s v="Riverdale"/>
    <s v="CLAYTON"/>
    <s v="GA"/>
    <s v="30274-2295"/>
    <s v="Brea"/>
    <s v="CA"/>
    <d v="2021-05-29T00:00:00"/>
    <n v="514546"/>
    <x v="0"/>
    <s v="NA"/>
    <s v="NA"/>
  </r>
  <r>
    <x v="1134"/>
    <x v="453"/>
    <s v="GA"/>
    <s v="5159 W Mountain St Apt 25"/>
    <s v="Stone Mountain"/>
    <s v="30083-3597"/>
    <x v="13"/>
    <n v="1610"/>
    <x v="0"/>
    <x v="3"/>
    <x v="15"/>
    <x v="7"/>
    <n v="9802769005"/>
    <n v="405"/>
    <s v="PPP"/>
    <s v="Active Un-Disbursed"/>
    <x v="0"/>
    <n v="100"/>
    <n v="19969"/>
    <n v="19969"/>
    <n v="19969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3-3597"/>
    <s v="Brea"/>
    <s v="CA"/>
    <d v="2021-05-29T00:00:00"/>
    <n v="514546"/>
    <x v="0"/>
    <s v="NA"/>
    <s v="NA"/>
  </r>
  <r>
    <x v="1135"/>
    <x v="37"/>
    <s v="GA"/>
    <s v="3216 Spanish Trl Apt 15"/>
    <s v="East Point"/>
    <s v="30344-6446"/>
    <x v="5"/>
    <n v="8410"/>
    <x v="0"/>
    <x v="3"/>
    <x v="15"/>
    <x v="0"/>
    <n v="907796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East Point"/>
    <s v="FULTON"/>
    <s v="GA"/>
    <s v="30344-6446"/>
    <s v="Brea"/>
    <s v="CA"/>
    <d v="2021-05-29T00:00:00"/>
    <n v="514546"/>
    <x v="0"/>
    <s v="NA"/>
    <s v="NA"/>
  </r>
  <r>
    <x v="1136"/>
    <x v="37"/>
    <s v="GA"/>
    <s v="2716 Walker St"/>
    <s v="Columbus"/>
    <s v="31903-3508"/>
    <x v="6"/>
    <n v="2112"/>
    <x v="0"/>
    <x v="3"/>
    <x v="15"/>
    <x v="5"/>
    <n v="911308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3-3508"/>
    <s v="Brea"/>
    <s v="CA"/>
    <d v="2021-05-29T00:00:00"/>
    <n v="514546"/>
    <x v="0"/>
    <s v="NA"/>
    <s v="NA"/>
  </r>
  <r>
    <x v="1137"/>
    <x v="37"/>
    <s v="GA"/>
    <s v="3626 Midway Rd Apt H2"/>
    <s v="Decatur"/>
    <s v="30032-1815"/>
    <x v="6"/>
    <n v="2113"/>
    <x v="0"/>
    <x v="3"/>
    <x v="15"/>
    <x v="9"/>
    <n v="924275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2-1815"/>
    <s v="Brea"/>
    <s v="CA"/>
    <d v="2021-05-29T00:00:00"/>
    <n v="514546"/>
    <x v="0"/>
    <s v="NA"/>
    <s v="NA"/>
  </r>
  <r>
    <x v="1138"/>
    <x v="211"/>
    <s v="GA"/>
    <s v="2675 Jamestown Way"/>
    <s v="Decatur"/>
    <s v="30034-1331"/>
    <x v="4"/>
    <n v="8220"/>
    <x v="0"/>
    <x v="3"/>
    <x v="15"/>
    <x v="7"/>
    <n v="9697199008"/>
    <n v="405"/>
    <s v="PPP"/>
    <s v="Active Un-Disbursed"/>
    <x v="0"/>
    <n v="100"/>
    <n v="6250"/>
    <n v="6250"/>
    <n v="6250"/>
    <n v="514546"/>
    <s v="BSD Capital, LLC dba Lendistry"/>
    <s v="330 E. Lambert Rd Suite 275"/>
    <s v="Brea"/>
    <s v="CA"/>
    <n v="92821"/>
    <x v="0"/>
    <x v="0"/>
    <x v="0"/>
    <s v="Decatur"/>
    <s v="DEKALB"/>
    <s v="GA"/>
    <s v="30034-1331"/>
    <s v="Brea"/>
    <s v="CA"/>
    <d v="2021-05-29T00:00:00"/>
    <n v="514546"/>
    <x v="1"/>
    <s v="NA"/>
    <s v="NA"/>
  </r>
  <r>
    <x v="1139"/>
    <x v="37"/>
    <s v="GA"/>
    <s v="2397 Elldale Ave"/>
    <s v="Decatur"/>
    <s v="30032-4116"/>
    <x v="13"/>
    <n v="1610"/>
    <x v="0"/>
    <x v="3"/>
    <x v="15"/>
    <x v="7"/>
    <n v="976552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2-4116"/>
    <s v="Brea"/>
    <s v="CA"/>
    <d v="2021-05-29T00:00:00"/>
    <n v="514546"/>
    <x v="0"/>
    <s v="NA"/>
    <s v="NA"/>
  </r>
  <r>
    <x v="1140"/>
    <x v="454"/>
    <s v="GA"/>
    <s v="5303 Brodick Ln"/>
    <s v="Lithia Springs"/>
    <s v="30122-6845"/>
    <x v="17"/>
    <n v="8110"/>
    <x v="0"/>
    <x v="3"/>
    <x v="15"/>
    <x v="0"/>
    <n v="9372209000"/>
    <n v="405"/>
    <s v="PPP"/>
    <s v="Active Un-Disbursed"/>
    <x v="0"/>
    <n v="100"/>
    <n v="20613"/>
    <n v="20613"/>
    <n v="20613"/>
    <n v="514546"/>
    <s v="BSD Capital, LLC dba Lendistry"/>
    <s v="330 E. Lambert Rd Suite 275"/>
    <s v="Brea"/>
    <s v="CA"/>
    <n v="92821"/>
    <x v="0"/>
    <x v="0"/>
    <x v="0"/>
    <s v="Lithia Springs"/>
    <s v="DOUGLAS"/>
    <s v="GA"/>
    <s v="30122-6845"/>
    <s v="Brea"/>
    <s v="CA"/>
    <d v="2021-05-29T00:00:00"/>
    <n v="514546"/>
    <x v="1"/>
    <s v="NA"/>
    <s v="NA"/>
  </r>
  <r>
    <x v="1141"/>
    <x v="37"/>
    <s v="GA"/>
    <s v="2501 Smith Ave SW"/>
    <s v="Marietta"/>
    <s v="30064-4220"/>
    <x v="5"/>
    <n v="5310"/>
    <x v="0"/>
    <x v="3"/>
    <x v="15"/>
    <x v="6"/>
    <n v="936298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rietta"/>
    <s v="COBB"/>
    <s v="GA"/>
    <s v="30064-4220"/>
    <s v="Brea"/>
    <s v="CA"/>
    <d v="2021-05-29T00:00:00"/>
    <n v="514546"/>
    <x v="1"/>
    <s v="NA"/>
    <s v="NA"/>
  </r>
  <r>
    <x v="1142"/>
    <x v="455"/>
    <s v="GA"/>
    <s v="95 Pates Lake Dr"/>
    <s v="Hampton"/>
    <s v="30228-2742"/>
    <x v="16"/>
    <n v="5990"/>
    <x v="0"/>
    <x v="3"/>
    <x v="15"/>
    <x v="0"/>
    <n v="9851299002"/>
    <n v="405"/>
    <s v="PPP"/>
    <s v="Active Un-Disbursed"/>
    <x v="0"/>
    <n v="100"/>
    <n v="19541"/>
    <n v="19541"/>
    <n v="19541"/>
    <n v="514546"/>
    <s v="BSD Capital, LLC dba Lendistry"/>
    <s v="330 E. Lambert Rd Suite 275"/>
    <s v="Brea"/>
    <s v="CA"/>
    <n v="92821"/>
    <x v="0"/>
    <x v="0"/>
    <x v="0"/>
    <s v="Hampton"/>
    <s v="HENRY"/>
    <s v="GA"/>
    <s v="30228-2742"/>
    <s v="Brea"/>
    <s v="CA"/>
    <d v="2021-05-29T00:00:00"/>
    <n v="514546"/>
    <x v="0"/>
    <s v="NA"/>
    <s v="NA"/>
  </r>
  <r>
    <x v="1143"/>
    <x v="37"/>
    <s v="GA"/>
    <s v="2400 Cumberland Pkwy SE"/>
    <s v="Atlanta"/>
    <s v="30339-4161"/>
    <x v="2"/>
    <n v="1310"/>
    <x v="0"/>
    <x v="3"/>
    <x v="15"/>
    <x v="6"/>
    <n v="969080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COBB"/>
    <s v="GA"/>
    <s v="30339-4161"/>
    <s v="Brea"/>
    <s v="CA"/>
    <d v="2021-05-29T00:00:00"/>
    <n v="514546"/>
    <x v="1"/>
    <s v="NA"/>
    <s v="NA"/>
  </r>
  <r>
    <x v="1144"/>
    <x v="37"/>
    <s v="GA"/>
    <s v="296 Shelton Dr"/>
    <s v="Eatonton"/>
    <s v="31024-6828"/>
    <x v="0"/>
    <n v="3720"/>
    <x v="0"/>
    <x v="3"/>
    <x v="15"/>
    <x v="11"/>
    <n v="941545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Eatonton"/>
    <s v="PUTNAM"/>
    <s v="GA"/>
    <s v="31024-6828"/>
    <s v="Brea"/>
    <s v="CA"/>
    <d v="2021-05-29T00:00:00"/>
    <n v="514546"/>
    <x v="1"/>
    <s v="NA"/>
    <s v="NA"/>
  </r>
  <r>
    <x v="1145"/>
    <x v="37"/>
    <s v="GA"/>
    <s v="750 Lovette Ln NE"/>
    <s v="Atlanta"/>
    <s v="30342-4350"/>
    <x v="9"/>
    <n v="3998"/>
    <x v="0"/>
    <x v="3"/>
    <x v="15"/>
    <x v="9"/>
    <n v="948150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42-4350"/>
    <s v="Brea"/>
    <s v="CA"/>
    <d v="2021-05-29T00:00:00"/>
    <n v="514546"/>
    <x v="1"/>
    <s v="NA"/>
    <s v="NA"/>
  </r>
  <r>
    <x v="1146"/>
    <x v="37"/>
    <s v="GA"/>
    <s v="4110 Valleyview Ct"/>
    <s v="McDonough"/>
    <s v="30252-5504"/>
    <x v="14"/>
    <n v="1390"/>
    <x v="0"/>
    <x v="3"/>
    <x v="15"/>
    <x v="11"/>
    <n v="968032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cDonough"/>
    <s v="HENRY"/>
    <s v="GA"/>
    <s v="30252-5504"/>
    <s v="Brea"/>
    <s v="CA"/>
    <d v="2021-05-29T00:00:00"/>
    <n v="514546"/>
    <x v="1"/>
    <s v="NA"/>
    <s v="NA"/>
  </r>
  <r>
    <x v="1147"/>
    <x v="456"/>
    <s v="GA"/>
    <s v="8240 Tara Blvd"/>
    <s v="Jonesboro"/>
    <s v="30236-3104"/>
    <x v="5"/>
    <n v="5310"/>
    <x v="0"/>
    <x v="3"/>
    <x v="15"/>
    <x v="0"/>
    <n v="9807229006"/>
    <n v="405"/>
    <s v="PPP"/>
    <s v="Active Un-Disbursed"/>
    <x v="0"/>
    <n v="100"/>
    <n v="20463"/>
    <n v="20463"/>
    <n v="20463"/>
    <n v="514546"/>
    <s v="BSD Capital, LLC dba Lendistry"/>
    <s v="330 E. Lambert Rd Suite 275"/>
    <s v="Brea"/>
    <s v="CA"/>
    <n v="92821"/>
    <x v="0"/>
    <x v="0"/>
    <x v="0"/>
    <s v="Jonesboro"/>
    <s v="CLAYTON"/>
    <s v="GA"/>
    <s v="30236-3104"/>
    <s v="Brea"/>
    <s v="CA"/>
    <d v="2021-05-29T00:00:00"/>
    <n v="514546"/>
    <x v="1"/>
    <s v="NA"/>
    <s v="NA"/>
  </r>
  <r>
    <x v="1148"/>
    <x v="98"/>
    <s v="GA"/>
    <s v="5522 Wellborn Creek Dr"/>
    <s v="Lithonia"/>
    <s v="30058-3547"/>
    <x v="9"/>
    <n v="3998"/>
    <x v="0"/>
    <x v="3"/>
    <x v="15"/>
    <x v="7"/>
    <n v="9781019003"/>
    <n v="405"/>
    <s v="PPP"/>
    <s v="Active Un-Disbursed"/>
    <x v="0"/>
    <n v="100"/>
    <n v="19791"/>
    <n v="19791"/>
    <n v="19791"/>
    <n v="514546"/>
    <s v="BSD Capital, LLC dba Lendistry"/>
    <s v="330 E. Lambert Rd Suite 275"/>
    <s v="Brea"/>
    <s v="CA"/>
    <n v="92821"/>
    <x v="0"/>
    <x v="0"/>
    <x v="0"/>
    <s v="Lithonia"/>
    <s v="DEKALB"/>
    <s v="GA"/>
    <s v="30058-3547"/>
    <s v="Brea"/>
    <s v="CA"/>
    <d v="2021-05-29T00:00:00"/>
    <n v="514546"/>
    <x v="0"/>
    <s v="NA"/>
    <s v="NA"/>
  </r>
  <r>
    <x v="1149"/>
    <x v="426"/>
    <s v="GA"/>
    <s v="2536 Shorter Ave NW"/>
    <s v="Rome"/>
    <s v="30165-1855"/>
    <x v="6"/>
    <n v="2112"/>
    <x v="0"/>
    <x v="3"/>
    <x v="15"/>
    <x v="4"/>
    <n v="9774699010"/>
    <n v="405"/>
    <s v="PPP"/>
    <s v="Active Un-Disbursed"/>
    <x v="0"/>
    <n v="100"/>
    <n v="10800"/>
    <n v="10800"/>
    <n v="10800"/>
    <n v="514546"/>
    <s v="BSD Capital, LLC dba Lendistry"/>
    <s v="330 E. Lambert Rd Suite 275"/>
    <s v="Brea"/>
    <s v="CA"/>
    <n v="92821"/>
    <x v="1"/>
    <x v="0"/>
    <x v="0"/>
    <s v="Rome"/>
    <s v="FLOYD"/>
    <s v="GA"/>
    <s v="30165-1855"/>
    <s v="Brea"/>
    <s v="CA"/>
    <d v="2021-05-29T00:00:00"/>
    <n v="514546"/>
    <x v="1"/>
    <s v="NA"/>
    <s v="NA"/>
  </r>
  <r>
    <x v="1150"/>
    <x v="78"/>
    <s v="GA"/>
    <s v="913 42nd St E"/>
    <s v="Tifton"/>
    <s v="31794-1512"/>
    <x v="5"/>
    <n v="8999"/>
    <x v="0"/>
    <x v="3"/>
    <x v="15"/>
    <x v="13"/>
    <n v="9735999003"/>
    <n v="405"/>
    <s v="PPP"/>
    <s v="Active Un-Disbursed"/>
    <x v="0"/>
    <n v="100"/>
    <n v="10416"/>
    <n v="10416"/>
    <n v="10416"/>
    <n v="514546"/>
    <s v="BSD Capital, LLC dba Lendistry"/>
    <s v="330 E. Lambert Rd Suite 275"/>
    <s v="Brea"/>
    <s v="CA"/>
    <n v="92821"/>
    <x v="1"/>
    <x v="0"/>
    <x v="0"/>
    <s v="Tifton"/>
    <s v="TIFT"/>
    <s v="GA"/>
    <s v="31794-1512"/>
    <s v="Brea"/>
    <s v="CA"/>
    <d v="2021-05-29T00:00:00"/>
    <n v="514546"/>
    <x v="0"/>
    <s v="NA"/>
    <s v="NA"/>
  </r>
  <r>
    <x v="1151"/>
    <x v="37"/>
    <s v="GA"/>
    <s v="2407 Aylesbury Loop Apt 207"/>
    <s v="Decatur"/>
    <s v="30034-3777"/>
    <x v="2"/>
    <n v="2330"/>
    <x v="0"/>
    <x v="3"/>
    <x v="15"/>
    <x v="7"/>
    <n v="945857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4-3777"/>
    <s v="Brea"/>
    <s v="CA"/>
    <d v="2021-05-29T00:00:00"/>
    <n v="514546"/>
    <x v="1"/>
    <s v="NA"/>
    <s v="NA"/>
  </r>
  <r>
    <x v="1152"/>
    <x v="37"/>
    <s v="GA"/>
    <s v="2591 Etheridge Dr NW Apt B226"/>
    <s v="Atlanta"/>
    <s v="30318-0638"/>
    <x v="6"/>
    <n v="1219"/>
    <x v="0"/>
    <x v="3"/>
    <x v="15"/>
    <x v="9"/>
    <n v="966711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8-0638"/>
    <s v="Brea"/>
    <s v="CA"/>
    <d v="2021-05-29T00:00:00"/>
    <n v="514546"/>
    <x v="0"/>
    <s v="NA"/>
    <s v="NA"/>
  </r>
  <r>
    <x v="1153"/>
    <x v="457"/>
    <s v="GA"/>
    <s v="5218 Crystal Ct"/>
    <s v="Columbus"/>
    <s v="31907-1986"/>
    <x v="0"/>
    <n v="4330"/>
    <x v="0"/>
    <x v="3"/>
    <x v="15"/>
    <x v="5"/>
    <n v="9664219005"/>
    <n v="405"/>
    <s v="PPP"/>
    <s v="Active Un-Disbursed"/>
    <x v="0"/>
    <n v="100"/>
    <n v="20218"/>
    <n v="20218"/>
    <n v="20218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7-1986"/>
    <s v="Brea"/>
    <s v="CA"/>
    <d v="2021-05-29T00:00:00"/>
    <n v="514546"/>
    <x v="1"/>
    <s v="NA"/>
    <s v="NA"/>
  </r>
  <r>
    <x v="1154"/>
    <x v="37"/>
    <s v="GA"/>
    <s v="2506 Heard St"/>
    <s v="Columbus"/>
    <s v="31906-3809"/>
    <x v="6"/>
    <n v="2111"/>
    <x v="0"/>
    <x v="3"/>
    <x v="15"/>
    <x v="5"/>
    <n v="951600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6-3809"/>
    <s v="Brea"/>
    <s v="CA"/>
    <d v="2021-05-29T00:00:00"/>
    <n v="514546"/>
    <x v="0"/>
    <s v="NA"/>
    <s v="NA"/>
  </r>
  <r>
    <x v="1155"/>
    <x v="85"/>
    <s v="GA"/>
    <s v="307 Triune Ave"/>
    <s v="Thomaston"/>
    <s v="30286-5912"/>
    <x v="1"/>
    <n v="1730"/>
    <x v="0"/>
    <x v="3"/>
    <x v="15"/>
    <x v="1"/>
    <n v="9558409010"/>
    <n v="405"/>
    <s v="PPP"/>
    <s v="Active Un-Disbursed"/>
    <x v="0"/>
    <n v="100"/>
    <n v="20625"/>
    <n v="20625"/>
    <n v="20625"/>
    <n v="514546"/>
    <s v="BSD Capital, LLC dba Lendistry"/>
    <s v="330 E. Lambert Rd Suite 275"/>
    <s v="Brea"/>
    <s v="CA"/>
    <n v="92821"/>
    <x v="1"/>
    <x v="0"/>
    <x v="0"/>
    <s v="Thomaston"/>
    <s v="UPSON"/>
    <s v="GA"/>
    <s v="30286-5912"/>
    <s v="Brea"/>
    <s v="CA"/>
    <d v="2021-05-29T00:00:00"/>
    <n v="514546"/>
    <x v="1"/>
    <s v="NA"/>
    <s v="NA"/>
  </r>
  <r>
    <x v="1156"/>
    <x v="115"/>
    <s v="GA"/>
    <s v="3529 Jefferson St Apt 3"/>
    <s v="Atlanta"/>
    <s v="30337-2027"/>
    <x v="6"/>
    <n v="2111"/>
    <x v="0"/>
    <x v="3"/>
    <x v="15"/>
    <x v="9"/>
    <n v="9085399008"/>
    <n v="405"/>
    <s v="PPP"/>
    <s v="Active Un-Disbursed"/>
    <x v="0"/>
    <n v="100"/>
    <n v="20453"/>
    <n v="20453"/>
    <n v="2045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37-2027"/>
    <s v="Brea"/>
    <s v="CA"/>
    <d v="2021-05-29T00:00:00"/>
    <n v="514546"/>
    <x v="0"/>
    <s v="NA"/>
    <s v="NA"/>
  </r>
  <r>
    <x v="1157"/>
    <x v="458"/>
    <s v="GA"/>
    <n v="865"/>
    <s v="Atlanta"/>
    <n v="30315"/>
    <x v="6"/>
    <n v="2112"/>
    <x v="0"/>
    <x v="3"/>
    <x v="15"/>
    <x v="9"/>
    <n v="9382279003"/>
    <n v="405"/>
    <s v="PPP"/>
    <s v="Active Un-Disbursed"/>
    <x v="0"/>
    <n v="100"/>
    <n v="9554"/>
    <n v="9554"/>
    <n v="9554"/>
    <n v="514546"/>
    <s v="BSD Capital, LLC dba Lendistry"/>
    <s v="330 E. Lambert Rd Suite 275"/>
    <s v="Brea"/>
    <s v="CA"/>
    <n v="92821"/>
    <x v="0"/>
    <x v="0"/>
    <x v="0"/>
    <s v="Atlanta"/>
    <s v="FULTON"/>
    <s v="GA"/>
    <n v="30315"/>
    <s v="Brea"/>
    <s v="CA"/>
    <d v="2021-05-29T00:00:00"/>
    <n v="514546"/>
    <x v="0"/>
    <s v="NA"/>
    <s v="NA"/>
  </r>
  <r>
    <x v="1158"/>
    <x v="263"/>
    <s v="GA"/>
    <s v="1811 Riverland Dr Apt B4"/>
    <s v="Columbus"/>
    <s v="31903-2663"/>
    <x v="9"/>
    <n v="4390"/>
    <x v="0"/>
    <x v="3"/>
    <x v="15"/>
    <x v="5"/>
    <n v="9488329003"/>
    <n v="405"/>
    <s v="PPP"/>
    <s v="Active Un-Disbursed"/>
    <x v="0"/>
    <n v="100"/>
    <n v="13541"/>
    <n v="13541"/>
    <n v="13541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3-2663"/>
    <s v="Brea"/>
    <s v="CA"/>
    <d v="2021-05-29T00:00:00"/>
    <n v="514546"/>
    <x v="0"/>
    <s v="NA"/>
    <s v="NA"/>
  </r>
  <r>
    <x v="1159"/>
    <x v="459"/>
    <s v="GA"/>
    <s v="4130westview Ave"/>
    <s v="Tifton"/>
    <n v="31794"/>
    <x v="17"/>
    <n v="8140"/>
    <x v="0"/>
    <x v="3"/>
    <x v="15"/>
    <x v="13"/>
    <n v="9364569003"/>
    <n v="405"/>
    <s v="PPP"/>
    <s v="Active Un-Disbursed"/>
    <x v="0"/>
    <n v="100"/>
    <n v="12108"/>
    <n v="12108"/>
    <n v="12108"/>
    <n v="514546"/>
    <s v="BSD Capital, LLC dba Lendistry"/>
    <s v="330 E. Lambert Rd Suite 275"/>
    <s v="Brea"/>
    <s v="CA"/>
    <n v="92821"/>
    <x v="1"/>
    <x v="0"/>
    <x v="0"/>
    <s v="Tifton"/>
    <s v="TIFT"/>
    <s v="GA"/>
    <n v="31794"/>
    <s v="Brea"/>
    <s v="CA"/>
    <d v="2021-05-29T00:00:00"/>
    <n v="514546"/>
    <x v="0"/>
    <s v="NA"/>
    <s v="NA"/>
  </r>
  <r>
    <x v="1160"/>
    <x v="460"/>
    <s v="GA"/>
    <s v="60 South 8th st"/>
    <s v="Lakeland"/>
    <n v="31635"/>
    <x v="1"/>
    <n v="1720"/>
    <x v="0"/>
    <x v="3"/>
    <x v="15"/>
    <x v="8"/>
    <n v="8999799001"/>
    <n v="405"/>
    <s v="PPP"/>
    <s v="Active Un-Disbursed"/>
    <x v="0"/>
    <n v="100"/>
    <n v="11644"/>
    <n v="11644"/>
    <n v="11644"/>
    <n v="514546"/>
    <s v="BSD Capital, LLC dba Lendistry"/>
    <s v="330 E. Lambert Rd Suite 275"/>
    <s v="Brea"/>
    <s v="CA"/>
    <n v="92821"/>
    <x v="1"/>
    <x v="0"/>
    <x v="0"/>
    <s v="Lakeland"/>
    <s v="CLINCH"/>
    <s v="GA"/>
    <n v="31635"/>
    <s v="Brea"/>
    <s v="CA"/>
    <d v="2021-05-29T00:00:00"/>
    <n v="514546"/>
    <x v="1"/>
    <s v="NA"/>
    <s v="NA"/>
  </r>
  <r>
    <x v="1161"/>
    <x v="81"/>
    <s v="GA"/>
    <s v="381 Candlestick Dr"/>
    <s v="Hull"/>
    <s v="30646-3377"/>
    <x v="6"/>
    <n v="2112"/>
    <x v="0"/>
    <x v="3"/>
    <x v="15"/>
    <x v="12"/>
    <n v="9520309009"/>
    <n v="405"/>
    <s v="PPP"/>
    <s v="Active Un-Disbursed"/>
    <x v="0"/>
    <n v="100"/>
    <n v="20752"/>
    <n v="20752"/>
    <n v="20752"/>
    <n v="514546"/>
    <s v="BSD Capital, LLC dba Lendistry"/>
    <s v="330 E. Lambert Rd Suite 275"/>
    <s v="Brea"/>
    <s v="CA"/>
    <n v="92821"/>
    <x v="1"/>
    <x v="0"/>
    <x v="0"/>
    <s v="Hull"/>
    <s v="MADISON"/>
    <s v="GA"/>
    <s v="30646-3377"/>
    <s v="Brea"/>
    <s v="CA"/>
    <d v="2021-05-29T00:00:00"/>
    <n v="514546"/>
    <x v="1"/>
    <s v="NA"/>
    <s v="NA"/>
  </r>
  <r>
    <x v="1162"/>
    <x v="461"/>
    <s v="GA"/>
    <s v="5080 Erin Rd SW"/>
    <s v="Atlanta"/>
    <s v="30331-7811"/>
    <x v="5"/>
    <n v="4122"/>
    <x v="0"/>
    <x v="3"/>
    <x v="15"/>
    <x v="9"/>
    <n v="9300269008"/>
    <n v="405"/>
    <s v="PPP"/>
    <s v="Active Un-Disbursed"/>
    <x v="0"/>
    <n v="100"/>
    <n v="20689"/>
    <n v="20689"/>
    <n v="20689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31-7811"/>
    <s v="Brea"/>
    <s v="CA"/>
    <d v="2021-05-29T00:00:00"/>
    <n v="514546"/>
    <x v="1"/>
    <s v="NA"/>
    <s v="NA"/>
  </r>
  <r>
    <x v="1163"/>
    <x v="462"/>
    <s v="GA"/>
    <s v="2707 Galaxy Ct"/>
    <s v="Decatur"/>
    <s v="30034-1813"/>
    <x v="6"/>
    <n v="1192"/>
    <x v="0"/>
    <x v="3"/>
    <x v="15"/>
    <x v="9"/>
    <n v="9200849008"/>
    <n v="405"/>
    <s v="PPP"/>
    <s v="Active Un-Disbursed"/>
    <x v="0"/>
    <n v="100"/>
    <n v="20458"/>
    <n v="20458"/>
    <n v="20458"/>
    <n v="509316"/>
    <s v="Harvest Small Business Finance, LLC"/>
    <s v="24422 Avenida de la Carlota Suite 232"/>
    <s v="Laguna Hills"/>
    <s v="CA"/>
    <n v="92653"/>
    <x v="0"/>
    <x v="0"/>
    <x v="0"/>
    <s v="Decatur"/>
    <s v="DEKALB"/>
    <s v="GA"/>
    <s v="30034-1813"/>
    <s v="Brea"/>
    <s v="CA"/>
    <d v="2021-05-29T00:00:00"/>
    <n v="514546"/>
    <x v="1"/>
    <s v="NA"/>
    <s v="NA"/>
  </r>
  <r>
    <x v="1164"/>
    <x v="463"/>
    <s v="GA"/>
    <s v="6666 River Glen Dr N/A"/>
    <s v="Riverdale"/>
    <s v="30296-2747"/>
    <x v="14"/>
    <n v="1390"/>
    <x v="0"/>
    <x v="3"/>
    <x v="15"/>
    <x v="0"/>
    <n v="9059899001"/>
    <n v="405"/>
    <s v="PPS"/>
    <s v="Active Un-Disbursed"/>
    <x v="0"/>
    <n v="100"/>
    <n v="4704"/>
    <n v="4704"/>
    <n v="4704"/>
    <n v="514546"/>
    <s v="BSD Capital, LLC dba Lendistry"/>
    <s v="330 E. Lambert Rd Suite 275"/>
    <s v="Brea"/>
    <s v="CA"/>
    <n v="92821"/>
    <x v="0"/>
    <x v="0"/>
    <x v="0"/>
    <s v="Riverdale"/>
    <s v="CLAYTON"/>
    <s v="GA"/>
    <s v="30296-2747"/>
    <s v="Brea"/>
    <s v="CA"/>
    <d v="2021-05-29T00:00:00"/>
    <n v="514546"/>
    <x v="1"/>
    <s v="NA"/>
    <s v="NA"/>
  </r>
  <r>
    <x v="1165"/>
    <x v="464"/>
    <s v="GA"/>
    <s v="5447 Rock Lake Dr"/>
    <s v="Atlanta"/>
    <s v="30349-8906"/>
    <x v="17"/>
    <n v="8140"/>
    <x v="0"/>
    <x v="3"/>
    <x v="15"/>
    <x v="0"/>
    <n v="9189299007"/>
    <n v="405"/>
    <s v="PPP"/>
    <s v="Active Un-Disbursed"/>
    <x v="0"/>
    <n v="100"/>
    <n v="19089"/>
    <n v="19089"/>
    <n v="19089"/>
    <n v="514546"/>
    <s v="BSD Capital, LLC dba Lendistry"/>
    <s v="330 E. Lambert Rd Suite 275"/>
    <s v="Brea"/>
    <s v="CA"/>
    <n v="92821"/>
    <x v="0"/>
    <x v="0"/>
    <x v="0"/>
    <s v="Atlanta"/>
    <s v="FULTON"/>
    <s v="GA"/>
    <s v="30349-8906"/>
    <s v="Brea"/>
    <s v="CA"/>
    <d v="2021-05-29T00:00:00"/>
    <n v="514546"/>
    <x v="1"/>
    <s v="NA"/>
    <s v="NA"/>
  </r>
  <r>
    <x v="1166"/>
    <x v="465"/>
    <s v="GA"/>
    <s v="509 Dawson St"/>
    <s v="Swainsboro"/>
    <s v="30401-3056"/>
    <x v="3"/>
    <n v="3112"/>
    <x v="0"/>
    <x v="3"/>
    <x v="15"/>
    <x v="10"/>
    <n v="9399979008"/>
    <n v="405"/>
    <s v="PPP"/>
    <s v="Active Un-Disbursed"/>
    <x v="0"/>
    <n v="100"/>
    <n v="13437"/>
    <n v="13437"/>
    <n v="13437"/>
    <n v="514546"/>
    <s v="BSD Capital, LLC dba Lendistry"/>
    <s v="330 E. Lambert Rd Suite 275"/>
    <s v="Brea"/>
    <s v="CA"/>
    <n v="92821"/>
    <x v="1"/>
    <x v="0"/>
    <x v="0"/>
    <s v="Swainsboro"/>
    <s v="EMANUEL"/>
    <s v="GA"/>
    <s v="30401-3056"/>
    <s v="Brea"/>
    <s v="CA"/>
    <d v="2021-05-29T00:00:00"/>
    <n v="514546"/>
    <x v="1"/>
    <s v="NA"/>
    <s v="NA"/>
  </r>
  <r>
    <x v="1167"/>
    <x v="37"/>
    <s v="GA"/>
    <s v="127 Elijah Hill Ln"/>
    <s v="Thomasville"/>
    <s v="31792-7653"/>
    <x v="6"/>
    <n v="2112"/>
    <x v="0"/>
    <x v="3"/>
    <x v="15"/>
    <x v="13"/>
    <n v="983469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Thomasville"/>
    <s v="THOMAS"/>
    <s v="GA"/>
    <s v="31792-7653"/>
    <s v="Brea"/>
    <s v="CA"/>
    <d v="2021-05-29T00:00:00"/>
    <n v="514546"/>
    <x v="0"/>
    <s v="NA"/>
    <s v="NA"/>
  </r>
  <r>
    <x v="1168"/>
    <x v="466"/>
    <s v="GA"/>
    <s v="2519 Grier Cir"/>
    <s v="Evans"/>
    <s v="30809-7066"/>
    <x v="6"/>
    <n v="2111"/>
    <x v="0"/>
    <x v="3"/>
    <x v="15"/>
    <x v="10"/>
    <n v="9085429004"/>
    <n v="405"/>
    <s v="PPP"/>
    <s v="Active Un-Disbursed"/>
    <x v="0"/>
    <n v="100"/>
    <n v="16041"/>
    <n v="16041"/>
    <n v="16041"/>
    <n v="509316"/>
    <s v="Harvest Small Business Finance, LLC"/>
    <s v="24422 Avenida de la Carlota Suite 232"/>
    <s v="Laguna Hills"/>
    <s v="CA"/>
    <n v="92653"/>
    <x v="0"/>
    <x v="0"/>
    <x v="0"/>
    <s v="Evans"/>
    <s v="COLUMBIA"/>
    <s v="GA"/>
    <s v="30809-7066"/>
    <s v="Brea"/>
    <s v="CA"/>
    <d v="2021-05-29T00:00:00"/>
    <n v="514546"/>
    <x v="1"/>
    <s v="NA"/>
    <s v="NA"/>
  </r>
  <r>
    <x v="1169"/>
    <x v="467"/>
    <s v="GA"/>
    <s v="441 Mancil Rd"/>
    <s v="Willacoochee"/>
    <s v="31650-5825"/>
    <x v="1"/>
    <n v="1720"/>
    <x v="0"/>
    <x v="3"/>
    <x v="15"/>
    <x v="13"/>
    <n v="9760279001"/>
    <n v="405"/>
    <s v="PPP"/>
    <s v="Active Un-Disbursed"/>
    <x v="0"/>
    <n v="100"/>
    <n v="10756"/>
    <n v="10756"/>
    <n v="10756"/>
    <n v="509316"/>
    <s v="Harvest Small Business Finance, LLC"/>
    <s v="24422 Avenida de la Carlota Suite 232"/>
    <s v="Laguna Hills"/>
    <s v="CA"/>
    <n v="92653"/>
    <x v="1"/>
    <x v="0"/>
    <x v="0"/>
    <s v="Willacoochee"/>
    <s v="ATKINSON"/>
    <s v="GA"/>
    <s v="31650-5825"/>
    <s v="Brea"/>
    <s v="CA"/>
    <d v="2021-05-29T00:00:00"/>
    <n v="514546"/>
    <x v="0"/>
    <s v="NA"/>
    <s v="NA"/>
  </r>
  <r>
    <x v="1170"/>
    <x v="456"/>
    <s v="GA"/>
    <s v="1532015320 us hwy 129"/>
    <s v="Alapaha"/>
    <n v="31622"/>
    <x v="5"/>
    <n v="5310"/>
    <x v="0"/>
    <x v="3"/>
    <x v="15"/>
    <x v="13"/>
    <n v="9206649008"/>
    <n v="405"/>
    <s v="PPP"/>
    <s v="Active Un-Disbursed"/>
    <x v="0"/>
    <n v="100"/>
    <n v="20463"/>
    <n v="20463"/>
    <n v="20463"/>
    <n v="514546"/>
    <s v="BSD Capital, LLC dba Lendistry"/>
    <s v="330 E. Lambert Rd Suite 275"/>
    <s v="Brea"/>
    <s v="CA"/>
    <n v="92821"/>
    <x v="1"/>
    <x v="0"/>
    <x v="0"/>
    <s v="Alapaha"/>
    <s v="BERRIEN"/>
    <s v="GA"/>
    <n v="31622"/>
    <s v="Brea"/>
    <s v="CA"/>
    <d v="2021-05-29T00:00:00"/>
    <n v="514546"/>
    <x v="1"/>
    <s v="NA"/>
    <s v="NA"/>
  </r>
  <r>
    <x v="1171"/>
    <x v="212"/>
    <s v="GA"/>
    <s v="1941 Speir St"/>
    <s v="Savannah"/>
    <s v="31406-2231"/>
    <x v="17"/>
    <n v="8310"/>
    <x v="0"/>
    <x v="3"/>
    <x v="15"/>
    <x v="8"/>
    <n v="9404929010"/>
    <n v="405"/>
    <s v="PPP"/>
    <s v="Active Un-Disbursed"/>
    <x v="0"/>
    <n v="100"/>
    <n v="20312"/>
    <n v="20312"/>
    <n v="20312"/>
    <n v="514546"/>
    <s v="BSD Capital, LLC dba Lendistry"/>
    <s v="330 E. Lambert Rd Suite 275"/>
    <s v="Brea"/>
    <s v="CA"/>
    <n v="92821"/>
    <x v="0"/>
    <x v="0"/>
    <x v="0"/>
    <s v="Savannah"/>
    <s v="CHATHAM"/>
    <s v="GA"/>
    <s v="31406-2231"/>
    <s v="Brea"/>
    <s v="CA"/>
    <d v="2021-05-29T00:00:00"/>
    <n v="514546"/>
    <x v="1"/>
    <s v="NA"/>
    <s v="NA"/>
  </r>
  <r>
    <x v="1172"/>
    <x v="37"/>
    <s v="GA"/>
    <s v="2201 Corkscrew Way"/>
    <s v="Villa Rica"/>
    <s v="30180-5857"/>
    <x v="12"/>
    <n v="1614"/>
    <x v="0"/>
    <x v="3"/>
    <x v="15"/>
    <x v="0"/>
    <n v="961327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Villa Rica"/>
    <s v="DOUGLAS"/>
    <s v="GA"/>
    <s v="30180-5857"/>
    <s v="Brea"/>
    <s v="CA"/>
    <d v="2021-05-29T00:00:00"/>
    <n v="514546"/>
    <x v="0"/>
    <s v="NA"/>
    <s v="NA"/>
  </r>
  <r>
    <x v="1173"/>
    <x v="37"/>
    <s v="GA"/>
    <s v="401 Griffin Rd"/>
    <s v="Allenhurst"/>
    <s v="31301-2743"/>
    <x v="6"/>
    <n v="1192"/>
    <x v="0"/>
    <x v="3"/>
    <x v="15"/>
    <x v="8"/>
    <n v="973023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llenhurst"/>
    <s v="LIBERTY"/>
    <s v="GA"/>
    <s v="31301-2743"/>
    <s v="Brea"/>
    <s v="CA"/>
    <d v="2021-05-29T00:00:00"/>
    <n v="514546"/>
    <x v="1"/>
    <s v="NA"/>
    <s v="NA"/>
  </r>
  <r>
    <x v="1174"/>
    <x v="37"/>
    <s v="GA"/>
    <s v="3103 Rainbow Forest Cir"/>
    <s v="Decatur"/>
    <s v="30034-1642"/>
    <x v="15"/>
    <n v="1410"/>
    <x v="0"/>
    <x v="3"/>
    <x v="15"/>
    <x v="9"/>
    <n v="980782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4-1642"/>
    <s v="Brea"/>
    <s v="CA"/>
    <d v="2021-05-29T00:00:00"/>
    <n v="514546"/>
    <x v="1"/>
    <s v="NA"/>
    <s v="NA"/>
  </r>
  <r>
    <x v="1175"/>
    <x v="37"/>
    <s v="GA"/>
    <s v="7080 Deshon Hills Ln"/>
    <s v="Lithonia"/>
    <s v="30058-2927"/>
    <x v="12"/>
    <n v="1618"/>
    <x v="0"/>
    <x v="3"/>
    <x v="15"/>
    <x v="7"/>
    <n v="980982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ithonia"/>
    <s v="DEKALB"/>
    <s v="GA"/>
    <s v="30058-2927"/>
    <s v="Brea"/>
    <s v="CA"/>
    <d v="2021-05-29T00:00:00"/>
    <n v="514546"/>
    <x v="0"/>
    <s v="NA"/>
    <s v="NA"/>
  </r>
  <r>
    <x v="1176"/>
    <x v="378"/>
    <s v="GA"/>
    <s v="1606 Edna Pl"/>
    <s v="Macon"/>
    <s v="31204-4913"/>
    <x v="14"/>
    <n v="1210"/>
    <x v="0"/>
    <x v="3"/>
    <x v="15"/>
    <x v="5"/>
    <n v="9371079007"/>
    <n v="405"/>
    <s v="PPP"/>
    <s v="Active Un-Disbursed"/>
    <x v="0"/>
    <n v="100"/>
    <n v="20104"/>
    <n v="20104"/>
    <n v="20104"/>
    <n v="514546"/>
    <s v="BSD Capital, LLC dba Lendistry"/>
    <s v="330 E. Lambert Rd Suite 275"/>
    <s v="Brea"/>
    <s v="CA"/>
    <n v="92821"/>
    <x v="0"/>
    <x v="0"/>
    <x v="0"/>
    <s v="Macon"/>
    <s v="BIBB"/>
    <s v="GA"/>
    <s v="31204-4913"/>
    <s v="Brea"/>
    <s v="CA"/>
    <d v="2021-05-29T00:00:00"/>
    <n v="514546"/>
    <x v="0"/>
    <s v="NA"/>
    <s v="NA"/>
  </r>
  <r>
    <x v="1177"/>
    <x v="72"/>
    <s v="GA"/>
    <s v="4649 Memorial Dr"/>
    <s v="Decatur"/>
    <s v="30032-1411"/>
    <x v="13"/>
    <n v="1498"/>
    <x v="0"/>
    <x v="3"/>
    <x v="15"/>
    <x v="7"/>
    <n v="9590109003"/>
    <n v="405"/>
    <s v="PPP"/>
    <s v="Active Un-Disbursed"/>
    <x v="0"/>
    <n v="100"/>
    <n v="20052"/>
    <n v="20052"/>
    <n v="20052"/>
    <n v="509316"/>
    <s v="Harvest Small Business Finance, LLC"/>
    <s v="24422 Avenida de la Carlota Suite 232"/>
    <s v="Laguna Hills"/>
    <s v="CA"/>
    <n v="92653"/>
    <x v="0"/>
    <x v="0"/>
    <x v="0"/>
    <s v="Decatur"/>
    <s v="DEKALB"/>
    <s v="GA"/>
    <s v="30032-1411"/>
    <s v="Brea"/>
    <s v="CA"/>
    <d v="2021-05-29T00:00:00"/>
    <n v="514546"/>
    <x v="0"/>
    <s v="NA"/>
    <s v="NA"/>
  </r>
  <r>
    <x v="1178"/>
    <x v="468"/>
    <s v="GA"/>
    <s v="124 Williams Ter"/>
    <s v="Warner Robins"/>
    <s v="31093-2417"/>
    <x v="11"/>
    <n v="2292"/>
    <x v="0"/>
    <x v="3"/>
    <x v="15"/>
    <x v="13"/>
    <n v="9120099008"/>
    <n v="405"/>
    <s v="PPP"/>
    <s v="Active Un-Disbursed"/>
    <x v="0"/>
    <n v="100"/>
    <n v="12379"/>
    <n v="12379"/>
    <n v="12379"/>
    <n v="509316"/>
    <s v="Harvest Small Business Finance, LLC"/>
    <s v="24422 Avenida de la Carlota Suite 232"/>
    <s v="Laguna Hills"/>
    <s v="CA"/>
    <n v="92653"/>
    <x v="0"/>
    <x v="0"/>
    <x v="0"/>
    <s v="Warner Robins"/>
    <s v="HOUSTON"/>
    <s v="GA"/>
    <s v="31093-2417"/>
    <s v="Brea"/>
    <s v="CA"/>
    <d v="2021-05-29T00:00:00"/>
    <n v="514546"/>
    <x v="0"/>
    <s v="NA"/>
    <s v="NA"/>
  </r>
  <r>
    <x v="1179"/>
    <x v="37"/>
    <s v="GA"/>
    <s v="41 Le Parc Fontaine"/>
    <s v="Lithonia"/>
    <s v="30038-2106"/>
    <x v="6"/>
    <n v="2112"/>
    <x v="0"/>
    <x v="3"/>
    <x v="15"/>
    <x v="7"/>
    <n v="9334999002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ithonia"/>
    <s v="DEKALB"/>
    <s v="GA"/>
    <s v="30038-2106"/>
    <s v="Brea"/>
    <s v="CA"/>
    <d v="2021-05-29T00:00:00"/>
    <n v="514546"/>
    <x v="1"/>
    <s v="NA"/>
    <s v="NA"/>
  </r>
  <r>
    <x v="1180"/>
    <x v="37"/>
    <s v="GA"/>
    <s v="3487 Newtown Rd"/>
    <s v="Tignall"/>
    <s v="30668-1907"/>
    <x v="0"/>
    <n v="3110"/>
    <x v="0"/>
    <x v="3"/>
    <x v="15"/>
    <x v="11"/>
    <n v="9752849006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1"/>
    <x v="0"/>
    <x v="0"/>
    <s v="Tignall"/>
    <s v="WILKES"/>
    <s v="GA"/>
    <s v="30668-1907"/>
    <s v="Brea"/>
    <s v="CA"/>
    <s v="NA"/>
    <n v="514546"/>
    <x v="1"/>
    <s v="NA"/>
    <s v="NA"/>
  </r>
  <r>
    <x v="1181"/>
    <x v="37"/>
    <s v="GA"/>
    <s v="208 Wendan Way"/>
    <s v="Warner Robins"/>
    <s v="31093-2529"/>
    <x v="14"/>
    <n v="1190"/>
    <x v="0"/>
    <x v="3"/>
    <x v="15"/>
    <x v="13"/>
    <n v="9806319007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Warner Robins"/>
    <s v="HOUSTON"/>
    <s v="GA"/>
    <s v="31093-2529"/>
    <s v="Brea"/>
    <s v="CA"/>
    <d v="2021-05-29T00:00:00"/>
    <n v="514546"/>
    <x v="0"/>
    <s v="NA"/>
    <s v="NA"/>
  </r>
  <r>
    <x v="1182"/>
    <x v="115"/>
    <s v="GA"/>
    <s v="1607 Marceau Dr"/>
    <s v="Conley"/>
    <s v="30288-1978"/>
    <x v="6"/>
    <n v="2111"/>
    <x v="0"/>
    <x v="3"/>
    <x v="15"/>
    <x v="9"/>
    <n v="9208799000"/>
    <n v="405"/>
    <s v="PPP"/>
    <s v="Active Un-Disbursed"/>
    <x v="0"/>
    <n v="100"/>
    <n v="20453"/>
    <n v="20453"/>
    <n v="20453"/>
    <n v="509316"/>
    <s v="Harvest Small Business Finance, LLC"/>
    <s v="24422 Avenida de la Carlota Suite 232"/>
    <s v="Laguna Hills"/>
    <s v="CA"/>
    <n v="92653"/>
    <x v="0"/>
    <x v="0"/>
    <x v="0"/>
    <s v="Conley"/>
    <s v="CLAYTON"/>
    <s v="GA"/>
    <s v="30288-1978"/>
    <s v="Brea"/>
    <s v="CA"/>
    <d v="2021-05-29T00:00:00"/>
    <n v="514546"/>
    <x v="1"/>
    <s v="NA"/>
    <s v="NA"/>
  </r>
  <r>
    <x v="1183"/>
    <x v="37"/>
    <s v="GA"/>
    <s v="1426 Chadwick Ridge Ct"/>
    <s v="Lawrenceville"/>
    <s v="30043-7023"/>
    <x v="5"/>
    <n v="5999"/>
    <x v="0"/>
    <x v="3"/>
    <x v="15"/>
    <x v="3"/>
    <n v="911706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3-7023"/>
    <s v="Brea"/>
    <s v="CA"/>
    <d v="2021-05-29T00:00:00"/>
    <n v="514546"/>
    <x v="1"/>
    <s v="NA"/>
    <s v="NA"/>
  </r>
  <r>
    <x v="1184"/>
    <x v="37"/>
    <s v="GA"/>
    <s v="11 Dowdell St Apt 16C"/>
    <s v="Newnan"/>
    <s v="30263-2362"/>
    <x v="18"/>
    <n v="1710"/>
    <x v="0"/>
    <x v="3"/>
    <x v="15"/>
    <x v="1"/>
    <n v="925819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Newnan"/>
    <s v="COWETA"/>
    <s v="GA"/>
    <s v="30263-2362"/>
    <s v="Brea"/>
    <s v="CA"/>
    <d v="2021-05-29T00:00:00"/>
    <n v="514546"/>
    <x v="1"/>
    <s v="NA"/>
    <s v="NA"/>
  </r>
  <r>
    <x v="1185"/>
    <x v="37"/>
    <s v="GA"/>
    <s v="814 Magnolia Way NW Apt 307"/>
    <s v="Atlanta"/>
    <s v="30314-3577"/>
    <x v="16"/>
    <n v="1811"/>
    <x v="0"/>
    <x v="3"/>
    <x v="15"/>
    <x v="9"/>
    <n v="945435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4-3577"/>
    <s v="Brea"/>
    <s v="CA"/>
    <d v="2021-05-29T00:00:00"/>
    <n v="514546"/>
    <x v="0"/>
    <s v="NA"/>
    <s v="NA"/>
  </r>
  <r>
    <x v="1186"/>
    <x v="37"/>
    <s v="GA"/>
    <s v="2437 Glendale Dr"/>
    <s v="Decatur"/>
    <s v="30032-5818"/>
    <x v="0"/>
    <n v="3720"/>
    <x v="0"/>
    <x v="3"/>
    <x v="15"/>
    <x v="9"/>
    <n v="9611859005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Decatur"/>
    <s v="DEKALB"/>
    <s v="GA"/>
    <s v="30032-5818"/>
    <s v="Brea"/>
    <s v="CA"/>
    <d v="2021-05-29T00:00:00"/>
    <n v="514546"/>
    <x v="0"/>
    <s v="NA"/>
    <s v="NA"/>
  </r>
  <r>
    <x v="1187"/>
    <x v="37"/>
    <s v="GA"/>
    <s v="3940 Baker Plaza Dr Apt G75"/>
    <s v="Columbus"/>
    <s v="31903-6122"/>
    <x v="6"/>
    <n v="2112"/>
    <x v="0"/>
    <x v="3"/>
    <x v="15"/>
    <x v="5"/>
    <n v="968742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3-6122"/>
    <s v="Brea"/>
    <s v="CA"/>
    <d v="2021-05-29T00:00:00"/>
    <n v="514546"/>
    <x v="0"/>
    <s v="NA"/>
    <s v="NA"/>
  </r>
  <r>
    <x v="1188"/>
    <x v="37"/>
    <s v="GA"/>
    <s v="506 Alice Ave"/>
    <s v="Albany"/>
    <s v="31701-3413"/>
    <x v="6"/>
    <n v="2990"/>
    <x v="0"/>
    <x v="3"/>
    <x v="15"/>
    <x v="5"/>
    <n v="970617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1-3413"/>
    <s v="Brea"/>
    <s v="CA"/>
    <d v="2021-05-29T00:00:00"/>
    <n v="514546"/>
    <x v="0"/>
    <s v="NA"/>
    <s v="NA"/>
  </r>
  <r>
    <x v="1189"/>
    <x v="469"/>
    <s v="GA"/>
    <s v="971 Nottingham Dr Apt 5"/>
    <s v="Avondale Estates"/>
    <s v="30002-1659"/>
    <x v="1"/>
    <n v="1720"/>
    <x v="0"/>
    <x v="3"/>
    <x v="0"/>
    <x v="7"/>
    <n v="9765489004"/>
    <n v="405"/>
    <s v="PPP"/>
    <s v="Exemption 4"/>
    <x v="0"/>
    <n v="100"/>
    <n v="13242"/>
    <n v="13242"/>
    <n v="0"/>
    <n v="188361"/>
    <s v="Prestamos CDFI, LLC"/>
    <s v="1024 East Buckeye Road Suite 270"/>
    <s v="Phoenix"/>
    <s v="AZ"/>
    <n v="85034"/>
    <x v="0"/>
    <x v="0"/>
    <x v="0"/>
    <s v="Avondale Estates"/>
    <s v="DEKALB"/>
    <s v="GA"/>
    <s v="30002-1659"/>
    <s v="Phoenix"/>
    <s v="AZ"/>
    <s v="NA"/>
    <n v="188361"/>
    <x v="0"/>
    <s v="NA"/>
    <s v="NA"/>
  </r>
  <r>
    <x v="1190"/>
    <x v="470"/>
    <s v="GA"/>
    <s v="4355 Cascade Rd SW J3"/>
    <s v="Atlanta"/>
    <s v="30331-2069"/>
    <x v="6"/>
    <n v="2111"/>
    <x v="0"/>
    <x v="3"/>
    <x v="15"/>
    <x v="9"/>
    <n v="9512719003"/>
    <n v="405"/>
    <s v="PPP"/>
    <s v="Active Un-Disbursed"/>
    <x v="0"/>
    <n v="100"/>
    <n v="12708"/>
    <n v="12708"/>
    <n v="12708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31-2069"/>
    <s v="Brea"/>
    <s v="CA"/>
    <d v="2021-05-29T00:00:00"/>
    <n v="514546"/>
    <x v="1"/>
    <s v="NA"/>
    <s v="NA"/>
  </r>
  <r>
    <x v="1191"/>
    <x v="471"/>
    <s v="GA"/>
    <s v="1084 Jolly Ave Apt 9"/>
    <s v="Clarkston"/>
    <s v="30021-1126"/>
    <x v="4"/>
    <n v="8210"/>
    <x v="0"/>
    <x v="3"/>
    <x v="15"/>
    <x v="7"/>
    <n v="9374939000"/>
    <n v="405"/>
    <s v="PPP"/>
    <s v="Active Un-Disbursed"/>
    <x v="0"/>
    <n v="100"/>
    <n v="5114"/>
    <n v="5114"/>
    <n v="5114"/>
    <n v="514546"/>
    <s v="BSD Capital, LLC dba Lendistry"/>
    <s v="330 E. Lambert Rd Suite 275"/>
    <s v="Brea"/>
    <s v="CA"/>
    <n v="92821"/>
    <x v="0"/>
    <x v="0"/>
    <x v="0"/>
    <s v="Clarkston"/>
    <s v="DEKALB"/>
    <s v="GA"/>
    <s v="30021-1126"/>
    <s v="Brea"/>
    <s v="CA"/>
    <d v="2021-05-29T00:00:00"/>
    <n v="514546"/>
    <x v="0"/>
    <s v="NA"/>
    <s v="NA"/>
  </r>
  <r>
    <x v="1192"/>
    <x v="472"/>
    <s v="GA"/>
    <s v="22 Dorsey Ln"/>
    <s v="Jasper"/>
    <s v="30143-4322"/>
    <x v="5"/>
    <n v="5310"/>
    <x v="0"/>
    <x v="3"/>
    <x v="15"/>
    <x v="12"/>
    <n v="9257799007"/>
    <n v="405"/>
    <s v="PPP"/>
    <s v="Active Un-Disbursed"/>
    <x v="0"/>
    <n v="100"/>
    <n v="18031"/>
    <n v="18031"/>
    <n v="18031"/>
    <n v="514546"/>
    <s v="BSD Capital, LLC dba Lendistry"/>
    <s v="330 E. Lambert Rd Suite 275"/>
    <s v="Brea"/>
    <s v="CA"/>
    <n v="92821"/>
    <x v="1"/>
    <x v="0"/>
    <x v="0"/>
    <s v="Jasper"/>
    <s v="PICKENS"/>
    <s v="GA"/>
    <s v="30143-4322"/>
    <s v="Brea"/>
    <s v="CA"/>
    <d v="2021-05-29T00:00:00"/>
    <n v="514546"/>
    <x v="1"/>
    <s v="NA"/>
    <s v="NA"/>
  </r>
  <r>
    <x v="1193"/>
    <x v="37"/>
    <s v="GA"/>
    <s v="3975 Yosemite Park Ln"/>
    <s v="Snellville"/>
    <s v="30039-2760"/>
    <x v="6"/>
    <n v="2111"/>
    <x v="0"/>
    <x v="3"/>
    <x v="15"/>
    <x v="7"/>
    <n v="9780239008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Snellville"/>
    <s v="GWINNETT"/>
    <s v="GA"/>
    <s v="30039-2760"/>
    <s v="Brea"/>
    <s v="CA"/>
    <d v="2021-05-29T00:00:00"/>
    <n v="514546"/>
    <x v="1"/>
    <s v="NA"/>
    <s v="NA"/>
  </r>
  <r>
    <x v="1194"/>
    <x v="89"/>
    <s v="GA"/>
    <s v="1801 Treecrest Pkwy"/>
    <s v="Decatur"/>
    <s v="30035-3572"/>
    <x v="6"/>
    <n v="2199"/>
    <x v="0"/>
    <x v="3"/>
    <x v="15"/>
    <x v="7"/>
    <n v="9479599001"/>
    <n v="405"/>
    <s v="PPP"/>
    <s v="Active Un-Disbursed"/>
    <x v="0"/>
    <n v="100"/>
    <n v="20479"/>
    <n v="20479"/>
    <n v="20479"/>
    <n v="509316"/>
    <s v="Harvest Small Business Finance, LLC"/>
    <s v="24422 Avenida de la Carlota Suite 232"/>
    <s v="Laguna Hills"/>
    <s v="CA"/>
    <n v="92653"/>
    <x v="0"/>
    <x v="0"/>
    <x v="0"/>
    <s v="Decatur"/>
    <s v="DEKALB"/>
    <s v="GA"/>
    <s v="30035-3572"/>
    <s v="Brea"/>
    <s v="CA"/>
    <d v="2021-05-29T00:00:00"/>
    <n v="514546"/>
    <x v="0"/>
    <s v="NA"/>
    <s v="NA"/>
  </r>
  <r>
    <x v="1195"/>
    <x v="473"/>
    <s v="GA"/>
    <s v="2399 Parkland Dr NE Unit 1155"/>
    <s v="Atlanta"/>
    <s v="30324-7040"/>
    <x v="13"/>
    <n v="3110"/>
    <x v="0"/>
    <x v="3"/>
    <x v="15"/>
    <x v="9"/>
    <n v="9777559009"/>
    <n v="405"/>
    <s v="PPP"/>
    <s v="Active Un-Disbursed"/>
    <x v="0"/>
    <n v="100"/>
    <n v="18615"/>
    <n v="18615"/>
    <n v="18615"/>
    <n v="514546"/>
    <s v="BSD Capital, LLC dba Lendistry"/>
    <s v="330 E. Lambert Rd Suite 275"/>
    <s v="Brea"/>
    <s v="CA"/>
    <n v="92821"/>
    <x v="0"/>
    <x v="0"/>
    <x v="0"/>
    <s v="Atlanta"/>
    <s v="FULTON"/>
    <s v="GA"/>
    <s v="30324-7040"/>
    <s v="Brea"/>
    <s v="CA"/>
    <d v="2021-05-29T00:00:00"/>
    <n v="514546"/>
    <x v="1"/>
    <s v="NA"/>
    <s v="NA"/>
  </r>
  <r>
    <x v="1196"/>
    <x v="37"/>
    <s v="GA"/>
    <s v="818 Zebulon Rd"/>
    <s v="Zebulon"/>
    <s v="30295-3288"/>
    <x v="12"/>
    <n v="1219"/>
    <x v="0"/>
    <x v="3"/>
    <x v="15"/>
    <x v="1"/>
    <n v="916563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Zebulon"/>
    <s v="PIKE"/>
    <s v="GA"/>
    <s v="30295-3288"/>
    <s v="Brea"/>
    <s v="CA"/>
    <d v="2021-05-29T00:00:00"/>
    <n v="514546"/>
    <x v="1"/>
    <s v="NA"/>
    <s v="NA"/>
  </r>
  <r>
    <x v="1197"/>
    <x v="474"/>
    <s v="GA"/>
    <s v="4605 Gilbert Ave"/>
    <s v="Columbus"/>
    <s v="31904-5937"/>
    <x v="17"/>
    <n v="1120"/>
    <x v="0"/>
    <x v="3"/>
    <x v="15"/>
    <x v="5"/>
    <n v="9150769009"/>
    <n v="405"/>
    <s v="PPP"/>
    <s v="Active Un-Disbursed"/>
    <x v="0"/>
    <n v="100"/>
    <n v="20233"/>
    <n v="20233"/>
    <n v="20233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4-5937"/>
    <s v="Brea"/>
    <s v="CA"/>
    <d v="2021-05-29T00:00:00"/>
    <n v="514546"/>
    <x v="0"/>
    <s v="NA"/>
    <s v="NA"/>
  </r>
  <r>
    <x v="1198"/>
    <x v="37"/>
    <s v="GA"/>
    <s v="2395 Fripp Walk"/>
    <s v="Riverdale"/>
    <s v="30296-6018"/>
    <x v="2"/>
    <n v="2320"/>
    <x v="0"/>
    <x v="3"/>
    <x v="15"/>
    <x v="0"/>
    <n v="901518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Riverdale"/>
    <s v="FULTON"/>
    <s v="GA"/>
    <s v="30296-6018"/>
    <s v="Brea"/>
    <s v="CA"/>
    <d v="2021-05-29T00:00:00"/>
    <n v="514546"/>
    <x v="1"/>
    <s v="NA"/>
    <s v="NA"/>
  </r>
  <r>
    <x v="1199"/>
    <x v="37"/>
    <s v="GA"/>
    <s v="221 Brown Rd"/>
    <s v="Morgan"/>
    <n v="39866"/>
    <x v="6"/>
    <n v="1118"/>
    <x v="0"/>
    <x v="3"/>
    <x v="15"/>
    <x v="5"/>
    <n v="936459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Morgan"/>
    <s v="CALHOUN"/>
    <s v="GA"/>
    <n v="39866"/>
    <s v="Brea"/>
    <s v="CA"/>
    <d v="2021-05-29T00:00:00"/>
    <n v="514546"/>
    <x v="1"/>
    <s v="NA"/>
    <s v="NA"/>
  </r>
  <r>
    <x v="1200"/>
    <x v="37"/>
    <s v="GA"/>
    <s v="344 Sawtell Ave SE"/>
    <s v="Atlanta"/>
    <s v="30315-5216"/>
    <x v="12"/>
    <n v="1611"/>
    <x v="0"/>
    <x v="3"/>
    <x v="15"/>
    <x v="9"/>
    <n v="946566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5-5216"/>
    <s v="Brea"/>
    <s v="CA"/>
    <d v="2021-05-29T00:00:00"/>
    <n v="514546"/>
    <x v="0"/>
    <s v="NA"/>
    <s v="NA"/>
  </r>
  <r>
    <x v="1201"/>
    <x v="37"/>
    <s v="GA"/>
    <s v="1110 Martin Luther King Jr Dr"/>
    <s v="Bainbridge"/>
    <s v="39817-3814"/>
    <x v="17"/>
    <n v="8120"/>
    <x v="0"/>
    <x v="3"/>
    <x v="15"/>
    <x v="5"/>
    <n v="981228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Bainbridge"/>
    <s v="DECATUR"/>
    <s v="GA"/>
    <s v="39817-3814"/>
    <s v="Brea"/>
    <s v="CA"/>
    <d v="2021-05-29T00:00:00"/>
    <n v="514546"/>
    <x v="1"/>
    <s v="NA"/>
    <s v="NA"/>
  </r>
  <r>
    <x v="1202"/>
    <x v="37"/>
    <s v="GA"/>
    <s v="297 Rocky Creek Rd"/>
    <s v="Forsyth"/>
    <s v="31029-9576"/>
    <x v="14"/>
    <n v="1390"/>
    <x v="0"/>
    <x v="3"/>
    <x v="15"/>
    <x v="13"/>
    <n v="940616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Forsyth"/>
    <s v="MONROE"/>
    <s v="GA"/>
    <s v="31029-9576"/>
    <s v="Brea"/>
    <s v="CA"/>
    <d v="2021-05-29T00:00:00"/>
    <n v="514546"/>
    <x v="1"/>
    <s v="NA"/>
    <s v="NA"/>
  </r>
  <r>
    <x v="1203"/>
    <x v="37"/>
    <s v="GA"/>
    <s v="1842 Bitsy Grant Ct"/>
    <s v="Lawrenceville"/>
    <s v="30044-6941"/>
    <x v="2"/>
    <n v="2515"/>
    <x v="0"/>
    <x v="3"/>
    <x v="15"/>
    <x v="3"/>
    <n v="981004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4-6941"/>
    <s v="Brea"/>
    <s v="CA"/>
    <d v="2021-05-29T00:00:00"/>
    <n v="514546"/>
    <x v="1"/>
    <s v="NA"/>
    <s v="NA"/>
  </r>
  <r>
    <x v="1204"/>
    <x v="475"/>
    <s v="GA"/>
    <s v="1282 Oakland Dr SW"/>
    <s v="Atlanta"/>
    <s v="30310-3979"/>
    <x v="2"/>
    <n v="2330"/>
    <x v="0"/>
    <x v="3"/>
    <x v="15"/>
    <x v="9"/>
    <n v="9647639000"/>
    <n v="405"/>
    <s v="PPP"/>
    <s v="Active Un-Disbursed"/>
    <x v="0"/>
    <n v="100"/>
    <n v="18728"/>
    <n v="18728"/>
    <n v="18728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10-3979"/>
    <s v="Brea"/>
    <s v="CA"/>
    <d v="2021-05-29T00:00:00"/>
    <n v="514546"/>
    <x v="0"/>
    <s v="NA"/>
    <s v="NA"/>
  </r>
  <r>
    <x v="1205"/>
    <x v="476"/>
    <s v="GA"/>
    <s v="5397 Brittany Trl N/A"/>
    <s v="College Park"/>
    <s v="30349-3474"/>
    <x v="6"/>
    <n v="1111"/>
    <x v="0"/>
    <x v="3"/>
    <x v="15"/>
    <x v="0"/>
    <n v="9629479007"/>
    <n v="405"/>
    <s v="PPP"/>
    <s v="Active Un-Disbursed"/>
    <x v="0"/>
    <n v="100"/>
    <n v="20335"/>
    <n v="20335"/>
    <n v="20335"/>
    <n v="514546"/>
    <s v="BSD Capital, LLC dba Lendistry"/>
    <s v="330 E. Lambert Rd Suite 275"/>
    <s v="Brea"/>
    <s v="CA"/>
    <n v="92821"/>
    <x v="0"/>
    <x v="0"/>
    <x v="0"/>
    <s v="College Park"/>
    <s v="FULTON"/>
    <s v="GA"/>
    <s v="30349-3474"/>
    <s v="Brea"/>
    <s v="CA"/>
    <d v="2021-05-29T00:00:00"/>
    <n v="514546"/>
    <x v="1"/>
    <s v="NA"/>
    <s v="NA"/>
  </r>
  <r>
    <x v="1206"/>
    <x v="37"/>
    <s v="GA"/>
    <s v="2401 Crest Lane Dr SE"/>
    <s v="Smyrna"/>
    <s v="30080-8690"/>
    <x v="5"/>
    <n v="4110"/>
    <x v="0"/>
    <x v="3"/>
    <x v="15"/>
    <x v="6"/>
    <n v="904146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myrna"/>
    <s v="COBB"/>
    <s v="GA"/>
    <s v="30080-8690"/>
    <s v="Brea"/>
    <s v="CA"/>
    <d v="2021-05-29T00:00:00"/>
    <n v="514546"/>
    <x v="1"/>
    <s v="NA"/>
    <s v="NA"/>
  </r>
  <r>
    <x v="1207"/>
    <x v="136"/>
    <s v="GA"/>
    <s v="3100 Rainbow Forest Cir"/>
    <s v="Decatur"/>
    <s v="30034-1617"/>
    <x v="6"/>
    <n v="2111"/>
    <x v="0"/>
    <x v="3"/>
    <x v="15"/>
    <x v="9"/>
    <n v="9778179004"/>
    <n v="405"/>
    <s v="PPP"/>
    <s v="Active Un-Disbursed"/>
    <x v="0"/>
    <n v="100"/>
    <n v="18333"/>
    <n v="18333"/>
    <n v="183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4-1617"/>
    <s v="Brea"/>
    <s v="CA"/>
    <d v="2021-05-29T00:00:00"/>
    <n v="514546"/>
    <x v="1"/>
    <s v="NA"/>
    <s v="NA"/>
  </r>
  <r>
    <x v="1208"/>
    <x v="37"/>
    <s v="GA"/>
    <s v="2871 Eastwood Dr"/>
    <s v="Decatur"/>
    <s v="30032-4316"/>
    <x v="2"/>
    <n v="2320"/>
    <x v="0"/>
    <x v="3"/>
    <x v="15"/>
    <x v="9"/>
    <n v="9176169004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Decatur"/>
    <s v="DEKALB"/>
    <s v="GA"/>
    <s v="30032-4316"/>
    <s v="Brea"/>
    <s v="CA"/>
    <d v="2021-05-29T00:00:00"/>
    <n v="514546"/>
    <x v="0"/>
    <s v="NA"/>
    <s v="NA"/>
  </r>
  <r>
    <x v="1209"/>
    <x v="37"/>
    <s v="GA"/>
    <s v="5116 SR-85 N Forest Park"/>
    <s v="Forest Park"/>
    <n v="30297"/>
    <x v="17"/>
    <n v="8150"/>
    <x v="0"/>
    <x v="3"/>
    <x v="15"/>
    <x v="0"/>
    <n v="930609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Forest Park"/>
    <s v="CLAYTON"/>
    <s v="GA"/>
    <n v="30297"/>
    <s v="Brea"/>
    <s v="CA"/>
    <d v="2021-05-29T00:00:00"/>
    <n v="514546"/>
    <x v="0"/>
    <s v="NA"/>
    <s v="NA"/>
  </r>
  <r>
    <x v="1210"/>
    <x v="37"/>
    <s v="GA"/>
    <s v="276 Upper Riverdale Rd"/>
    <s v="Jonesboro"/>
    <s v="30236-1004"/>
    <x v="6"/>
    <n v="2111"/>
    <x v="0"/>
    <x v="3"/>
    <x v="15"/>
    <x v="0"/>
    <n v="9477089008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Jonesboro"/>
    <s v="CLAYTON"/>
    <s v="GA"/>
    <s v="30236-1004"/>
    <s v="Brea"/>
    <s v="CA"/>
    <d v="2021-05-29T00:00:00"/>
    <n v="514546"/>
    <x v="1"/>
    <s v="NA"/>
    <s v="NA"/>
  </r>
  <r>
    <x v="1211"/>
    <x v="37"/>
    <s v="GA"/>
    <s v="2984 Chapel Ridge Cir"/>
    <s v="Decatur"/>
    <s v="30034-3547"/>
    <x v="14"/>
    <n v="2412"/>
    <x v="0"/>
    <x v="3"/>
    <x v="15"/>
    <x v="7"/>
    <n v="951212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4-3547"/>
    <s v="Brea"/>
    <s v="CA"/>
    <d v="2021-05-29T00:00:00"/>
    <n v="514546"/>
    <x v="1"/>
    <s v="NA"/>
    <s v="NA"/>
  </r>
  <r>
    <x v="1212"/>
    <x v="37"/>
    <s v="GA"/>
    <s v="6192 Ridge Rd"/>
    <s v="Hiram"/>
    <s v="30141-5863"/>
    <x v="6"/>
    <n v="2112"/>
    <x v="0"/>
    <x v="3"/>
    <x v="15"/>
    <x v="4"/>
    <n v="915069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Hiram"/>
    <s v="PAULDING"/>
    <s v="GA"/>
    <s v="30141-5863"/>
    <s v="Brea"/>
    <s v="CA"/>
    <d v="2021-05-29T00:00:00"/>
    <n v="514546"/>
    <x v="1"/>
    <s v="NA"/>
    <s v="NA"/>
  </r>
  <r>
    <x v="1213"/>
    <x v="37"/>
    <s v="GA"/>
    <s v="121 Wood Terrace Cir"/>
    <s v="Atlanta"/>
    <s v="30340-3809"/>
    <x v="1"/>
    <n v="1730"/>
    <x v="0"/>
    <x v="3"/>
    <x v="15"/>
    <x v="2"/>
    <n v="977940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DEKALB"/>
    <s v="GA"/>
    <s v="30340-3809"/>
    <s v="Brea"/>
    <s v="CA"/>
    <d v="2021-05-29T00:00:00"/>
    <n v="514546"/>
    <x v="0"/>
    <s v="NA"/>
    <s v="NA"/>
  </r>
  <r>
    <x v="1214"/>
    <x v="275"/>
    <s v="GA"/>
    <s v="1105 Camellia Dr"/>
    <s v="Cordele"/>
    <s v="31015-1927"/>
    <x v="6"/>
    <n v="1192"/>
    <x v="0"/>
    <x v="3"/>
    <x v="15"/>
    <x v="5"/>
    <n v="9250479002"/>
    <n v="405"/>
    <s v="PPP"/>
    <s v="Active Un-Disbursed"/>
    <x v="0"/>
    <n v="100"/>
    <n v="20333"/>
    <n v="20333"/>
    <n v="20333"/>
    <n v="514546"/>
    <s v="BSD Capital, LLC dba Lendistry"/>
    <s v="330 E. Lambert Rd Suite 275"/>
    <s v="Brea"/>
    <s v="CA"/>
    <n v="92821"/>
    <x v="1"/>
    <x v="0"/>
    <x v="0"/>
    <s v="Cordele"/>
    <s v="CRISP"/>
    <s v="GA"/>
    <s v="31015-1927"/>
    <s v="Brea"/>
    <s v="CA"/>
    <d v="2021-05-29T00:00:00"/>
    <n v="514546"/>
    <x v="1"/>
    <s v="NA"/>
    <s v="NA"/>
  </r>
  <r>
    <x v="1215"/>
    <x v="105"/>
    <s v="GA"/>
    <s v="547 Preserve Park Dr"/>
    <s v="Loganville"/>
    <s v="30052-5873"/>
    <x v="6"/>
    <n v="2990"/>
    <x v="0"/>
    <x v="3"/>
    <x v="15"/>
    <x v="11"/>
    <n v="9286199003"/>
    <n v="405"/>
    <s v="PPP"/>
    <s v="Active Un-Disbursed"/>
    <x v="0"/>
    <n v="100"/>
    <n v="20208"/>
    <n v="20208"/>
    <n v="20208"/>
    <n v="514546"/>
    <s v="BSD Capital, LLC dba Lendistry"/>
    <s v="330 E. Lambert Rd Suite 275"/>
    <s v="Brea"/>
    <s v="CA"/>
    <n v="92821"/>
    <x v="0"/>
    <x v="0"/>
    <x v="0"/>
    <s v="Loganville"/>
    <s v="GWINNETT"/>
    <s v="GA"/>
    <s v="30052-5873"/>
    <s v="Brea"/>
    <s v="CA"/>
    <d v="2021-05-29T00:00:00"/>
    <n v="514546"/>
    <x v="1"/>
    <s v="NA"/>
    <s v="NA"/>
  </r>
  <r>
    <x v="1216"/>
    <x v="37"/>
    <s v="GA"/>
    <s v="3538 Woodlake Rd"/>
    <s v="Hephzibah"/>
    <s v="30815-6678"/>
    <x v="2"/>
    <n v="2320"/>
    <x v="0"/>
    <x v="3"/>
    <x v="15"/>
    <x v="10"/>
    <n v="967305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Hephzibah"/>
    <s v="RICHMOND"/>
    <s v="GA"/>
    <s v="30815-6678"/>
    <s v="Brea"/>
    <s v="CA"/>
    <d v="2021-05-29T00:00:00"/>
    <n v="514546"/>
    <x v="1"/>
    <s v="NA"/>
    <s v="NA"/>
  </r>
  <r>
    <x v="1217"/>
    <x v="477"/>
    <s v="GA"/>
    <s v="1040 Huff Rd NW"/>
    <s v="Atlanta"/>
    <s v="30318-4167"/>
    <x v="12"/>
    <n v="1512"/>
    <x v="0"/>
    <x v="3"/>
    <x v="15"/>
    <x v="9"/>
    <n v="9115569002"/>
    <n v="405"/>
    <s v="PPP"/>
    <s v="Active Un-Disbursed"/>
    <x v="0"/>
    <n v="100"/>
    <n v="20597"/>
    <n v="20597"/>
    <n v="20597"/>
    <n v="514546"/>
    <s v="BSD Capital, LLC dba Lendistry"/>
    <s v="330 E. Lambert Rd Suite 275"/>
    <s v="Brea"/>
    <s v="CA"/>
    <n v="92821"/>
    <x v="0"/>
    <x v="0"/>
    <x v="0"/>
    <s v="Atlanta"/>
    <s v="FULTON"/>
    <s v="GA"/>
    <s v="30318-4167"/>
    <s v="Brea"/>
    <s v="CA"/>
    <d v="2021-05-29T00:00:00"/>
    <n v="514546"/>
    <x v="0"/>
    <s v="NA"/>
    <s v="NA"/>
  </r>
  <r>
    <x v="1218"/>
    <x v="62"/>
    <s v="GA"/>
    <s v="1861 Shepherd Cir SW"/>
    <s v="Atlanta"/>
    <s v="30311-5101"/>
    <x v="6"/>
    <n v="2111"/>
    <x v="0"/>
    <x v="3"/>
    <x v="15"/>
    <x v="9"/>
    <n v="9261039005"/>
    <n v="405"/>
    <s v="PPP"/>
    <s v="Active Un-Disbursed"/>
    <x v="0"/>
    <n v="100"/>
    <n v="20416"/>
    <n v="20416"/>
    <n v="20416"/>
    <n v="514546"/>
    <s v="BSD Capital, LLC dba Lendistry"/>
    <s v="330 E. Lambert Rd Suite 275"/>
    <s v="Brea"/>
    <s v="CA"/>
    <n v="92821"/>
    <x v="0"/>
    <x v="0"/>
    <x v="0"/>
    <s v="Atlanta"/>
    <s v="FULTON"/>
    <s v="GA"/>
    <s v="30311-5101"/>
    <s v="Brea"/>
    <s v="CA"/>
    <d v="2021-05-29T00:00:00"/>
    <n v="514546"/>
    <x v="0"/>
    <s v="NA"/>
    <s v="NA"/>
  </r>
  <r>
    <x v="1219"/>
    <x v="172"/>
    <s v="GA"/>
    <s v="3354 Sir Lancelot Pl SW"/>
    <s v="Marietta"/>
    <s v="30008-5755"/>
    <x v="10"/>
    <n v="2110"/>
    <x v="0"/>
    <x v="3"/>
    <x v="15"/>
    <x v="6"/>
    <n v="9036699008"/>
    <n v="405"/>
    <s v="PPP"/>
    <s v="Active Un-Disbursed"/>
    <x v="0"/>
    <n v="100"/>
    <n v="17291"/>
    <n v="17291"/>
    <n v="17291"/>
    <n v="514546"/>
    <s v="BSD Capital, LLC dba Lendistry"/>
    <s v="330 E. Lambert Rd Suite 275"/>
    <s v="Brea"/>
    <s v="CA"/>
    <n v="92821"/>
    <x v="0"/>
    <x v="0"/>
    <x v="0"/>
    <s v="Marietta"/>
    <s v="COBB"/>
    <s v="GA"/>
    <s v="30008-5755"/>
    <s v="Brea"/>
    <s v="CA"/>
    <d v="2021-05-29T00:00:00"/>
    <n v="514546"/>
    <x v="0"/>
    <s v="NA"/>
    <s v="NA"/>
  </r>
  <r>
    <x v="1220"/>
    <x v="478"/>
    <s v="GA"/>
    <s v="40282 Kurt Dr"/>
    <s v="Macon"/>
    <n v="31204"/>
    <x v="6"/>
    <n v="1198"/>
    <x v="0"/>
    <x v="3"/>
    <x v="15"/>
    <x v="13"/>
    <n v="9319969006"/>
    <n v="405"/>
    <s v="PPP"/>
    <s v="Active Un-Disbursed"/>
    <x v="0"/>
    <n v="100"/>
    <n v="20688"/>
    <n v="20688"/>
    <n v="20688"/>
    <n v="514546"/>
    <s v="BSD Capital, LLC dba Lendistry"/>
    <s v="330 E. Lambert Rd Suite 275"/>
    <s v="Brea"/>
    <s v="CA"/>
    <n v="92821"/>
    <x v="0"/>
    <x v="0"/>
    <x v="0"/>
    <s v="Macon"/>
    <s v="BIBB"/>
    <s v="GA"/>
    <n v="31204"/>
    <s v="Brea"/>
    <s v="CA"/>
    <d v="2021-05-29T00:00:00"/>
    <n v="514546"/>
    <x v="0"/>
    <s v="NA"/>
    <s v="NA"/>
  </r>
  <r>
    <x v="1221"/>
    <x v="479"/>
    <s v="GA"/>
    <s v="5401 Rockbridge Rd"/>
    <s v="Stone Mountain"/>
    <s v="30088-1420"/>
    <x v="5"/>
    <n v="5310"/>
    <x v="0"/>
    <x v="3"/>
    <x v="15"/>
    <x v="7"/>
    <n v="9049559000"/>
    <n v="405"/>
    <s v="PPP"/>
    <s v="Active Un-Disbursed"/>
    <x v="0"/>
    <n v="100"/>
    <n v="20534"/>
    <n v="20534"/>
    <n v="20534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8-1420"/>
    <s v="Brea"/>
    <s v="CA"/>
    <d v="2021-05-29T00:00:00"/>
    <n v="514546"/>
    <x v="0"/>
    <s v="NA"/>
    <s v="NA"/>
  </r>
  <r>
    <x v="1222"/>
    <x v="37"/>
    <s v="GA"/>
    <s v="5879 Creekside Dr"/>
    <s v="Rex"/>
    <s v="30273-1182"/>
    <x v="13"/>
    <n v="4410"/>
    <x v="0"/>
    <x v="3"/>
    <x v="15"/>
    <x v="9"/>
    <n v="927389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Rex"/>
    <s v="CLAYTON"/>
    <s v="GA"/>
    <s v="30273-1182"/>
    <s v="Brea"/>
    <s v="CA"/>
    <d v="2021-05-29T00:00:00"/>
    <n v="514546"/>
    <x v="1"/>
    <s v="NA"/>
    <s v="NA"/>
  </r>
  <r>
    <x v="1223"/>
    <x v="37"/>
    <s v="GA"/>
    <s v="413 Lakewood Dr"/>
    <s v="Griffin"/>
    <s v="30223-1327"/>
    <x v="13"/>
    <n v="4410"/>
    <x v="0"/>
    <x v="3"/>
    <x v="15"/>
    <x v="1"/>
    <n v="975103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Griffin"/>
    <s v="SPALDING"/>
    <s v="GA"/>
    <s v="30223-1327"/>
    <s v="Brea"/>
    <s v="CA"/>
    <d v="2021-05-29T00:00:00"/>
    <n v="514546"/>
    <x v="0"/>
    <s v="NA"/>
    <s v="NA"/>
  </r>
  <r>
    <x v="1224"/>
    <x v="480"/>
    <s v="GA"/>
    <s v="353 Overlook Cir"/>
    <s v="Dawsonville"/>
    <s v="30534-7215"/>
    <x v="14"/>
    <n v="1210"/>
    <x v="0"/>
    <x v="3"/>
    <x v="15"/>
    <x v="12"/>
    <n v="9351809004"/>
    <n v="405"/>
    <s v="PPP"/>
    <s v="Active Un-Disbursed"/>
    <x v="0"/>
    <n v="100"/>
    <n v="20494"/>
    <n v="20494"/>
    <n v="20494"/>
    <n v="514546"/>
    <s v="BSD Capital, LLC dba Lendistry"/>
    <s v="330 E. Lambert Rd Suite 275"/>
    <s v="Brea"/>
    <s v="CA"/>
    <n v="92821"/>
    <x v="1"/>
    <x v="0"/>
    <x v="0"/>
    <s v="Dawsonville"/>
    <s v="DAWSON"/>
    <s v="GA"/>
    <s v="30534-7215"/>
    <s v="Brea"/>
    <s v="CA"/>
    <d v="2021-05-29T00:00:00"/>
    <n v="514546"/>
    <x v="1"/>
    <s v="NA"/>
    <s v="NA"/>
  </r>
  <r>
    <x v="1225"/>
    <x v="115"/>
    <s v="GA"/>
    <s v="746 Garden Walk Blvd Apt K13"/>
    <s v="Atlanta"/>
    <s v="30349-8501"/>
    <x v="1"/>
    <n v="1730"/>
    <x v="0"/>
    <x v="3"/>
    <x v="15"/>
    <x v="9"/>
    <n v="9574039006"/>
    <n v="405"/>
    <s v="PPP"/>
    <s v="Active Un-Disbursed"/>
    <x v="0"/>
    <n v="100"/>
    <n v="20453"/>
    <n v="20453"/>
    <n v="20453"/>
    <n v="514546"/>
    <s v="BSD Capital, LLC dba Lendistry"/>
    <s v="330 E. Lambert Rd Suite 275"/>
    <s v="Brea"/>
    <s v="CA"/>
    <n v="92821"/>
    <x v="0"/>
    <x v="0"/>
    <x v="0"/>
    <s v="Atlanta"/>
    <s v="CLAYTON"/>
    <s v="GA"/>
    <s v="30349-8501"/>
    <s v="Brea"/>
    <s v="CA"/>
    <d v="2021-05-29T00:00:00"/>
    <n v="514546"/>
    <x v="1"/>
    <s v="NA"/>
    <s v="NA"/>
  </r>
  <r>
    <x v="1226"/>
    <x v="37"/>
    <s v="GA"/>
    <s v="107 Hammerhawk Rd"/>
    <s v="Griffin"/>
    <s v="30223-1512"/>
    <x v="6"/>
    <n v="2111"/>
    <x v="0"/>
    <x v="3"/>
    <x v="15"/>
    <x v="1"/>
    <n v="953738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Griffin"/>
    <s v="SPALDING"/>
    <s v="GA"/>
    <s v="30223-1512"/>
    <s v="Brea"/>
    <s v="CA"/>
    <d v="2021-05-29T00:00:00"/>
    <n v="514546"/>
    <x v="0"/>
    <s v="NA"/>
    <s v="NA"/>
  </r>
  <r>
    <x v="1227"/>
    <x v="105"/>
    <s v="GA"/>
    <s v="117 Lake Dr"/>
    <s v="Griffin"/>
    <s v="30223-1516"/>
    <x v="6"/>
    <n v="2111"/>
    <x v="0"/>
    <x v="3"/>
    <x v="15"/>
    <x v="1"/>
    <n v="9530679008"/>
    <n v="405"/>
    <s v="PPP"/>
    <s v="Active Un-Disbursed"/>
    <x v="0"/>
    <n v="100"/>
    <n v="20208"/>
    <n v="20208"/>
    <n v="20208"/>
    <n v="514546"/>
    <s v="BSD Capital, LLC dba Lendistry"/>
    <s v="330 E. Lambert Rd Suite 275"/>
    <s v="Brea"/>
    <s v="CA"/>
    <n v="92821"/>
    <x v="1"/>
    <x v="0"/>
    <x v="0"/>
    <s v="Griffin"/>
    <s v="SPALDING"/>
    <s v="GA"/>
    <s v="30223-1516"/>
    <s v="Brea"/>
    <s v="CA"/>
    <d v="2021-05-29T00:00:00"/>
    <n v="514546"/>
    <x v="0"/>
    <s v="NA"/>
    <s v="NA"/>
  </r>
  <r>
    <x v="1228"/>
    <x v="37"/>
    <s v="GA"/>
    <s v="301 Mount Pleasant Dr"/>
    <s v="Columbus"/>
    <s v="31907-6028"/>
    <x v="15"/>
    <n v="1410"/>
    <x v="0"/>
    <x v="3"/>
    <x v="15"/>
    <x v="5"/>
    <n v="924899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7-6028"/>
    <s v="Brea"/>
    <s v="CA"/>
    <d v="2021-05-29T00:00:00"/>
    <n v="514546"/>
    <x v="1"/>
    <s v="NA"/>
    <s v="NA"/>
  </r>
  <r>
    <x v="1229"/>
    <x v="481"/>
    <s v="GA"/>
    <s v="782 Villa Way"/>
    <s v="Jonesboro"/>
    <s v="30238-4354"/>
    <x v="1"/>
    <n v="1720"/>
    <x v="0"/>
    <x v="3"/>
    <x v="15"/>
    <x v="0"/>
    <n v="9283209009"/>
    <n v="405"/>
    <s v="PPP"/>
    <s v="Active Un-Disbursed"/>
    <x v="0"/>
    <n v="100"/>
    <n v="20399"/>
    <n v="20399"/>
    <n v="20399"/>
    <n v="514546"/>
    <s v="BSD Capital, LLC dba Lendistry"/>
    <s v="330 E. Lambert Rd Suite 275"/>
    <s v="Brea"/>
    <s v="CA"/>
    <n v="92821"/>
    <x v="0"/>
    <x v="0"/>
    <x v="0"/>
    <s v="Jonesboro"/>
    <s v="CLAYTON"/>
    <s v="GA"/>
    <s v="30238-4354"/>
    <s v="Brea"/>
    <s v="CA"/>
    <d v="2021-05-29T00:00:00"/>
    <n v="514546"/>
    <x v="0"/>
    <s v="NA"/>
    <s v="NA"/>
  </r>
  <r>
    <x v="1230"/>
    <x v="482"/>
    <s v="GA"/>
    <s v="5681 One Lake Way"/>
    <s v="Atlanta"/>
    <s v="30349-8211"/>
    <x v="5"/>
    <n v="5310"/>
    <x v="0"/>
    <x v="3"/>
    <x v="15"/>
    <x v="0"/>
    <n v="9289479010"/>
    <n v="405"/>
    <s v="PPP"/>
    <s v="Active Un-Disbursed"/>
    <x v="0"/>
    <n v="100"/>
    <n v="20247"/>
    <n v="20247"/>
    <n v="20247"/>
    <n v="514546"/>
    <s v="BSD Capital, LLC dba Lendistry"/>
    <s v="330 E. Lambert Rd Suite 275"/>
    <s v="Brea"/>
    <s v="CA"/>
    <n v="92821"/>
    <x v="0"/>
    <x v="0"/>
    <x v="0"/>
    <s v="Atlanta"/>
    <s v="FULTON"/>
    <s v="GA"/>
    <s v="30349-8211"/>
    <s v="Brea"/>
    <s v="CA"/>
    <d v="2021-05-29T00:00:00"/>
    <n v="514546"/>
    <x v="1"/>
    <s v="NA"/>
    <s v="NA"/>
  </r>
  <r>
    <x v="1231"/>
    <x v="105"/>
    <s v="GA"/>
    <s v="1559 Westwood Ave SW"/>
    <s v="Atlanta"/>
    <s v="30310-2367"/>
    <x v="2"/>
    <n v="2310"/>
    <x v="0"/>
    <x v="3"/>
    <x v="15"/>
    <x v="9"/>
    <n v="9816529004"/>
    <n v="405"/>
    <s v="PPP"/>
    <s v="Active Un-Disbursed"/>
    <x v="0"/>
    <n v="100"/>
    <n v="20208"/>
    <n v="20208"/>
    <n v="20208"/>
    <n v="514546"/>
    <s v="BSD Capital, LLC dba Lendistry"/>
    <s v="330 E. Lambert Rd Suite 275"/>
    <s v="Brea"/>
    <s v="CA"/>
    <n v="92821"/>
    <x v="0"/>
    <x v="0"/>
    <x v="0"/>
    <s v="Atlanta"/>
    <s v="FULTON"/>
    <s v="GA"/>
    <s v="30310-2367"/>
    <s v="Brea"/>
    <s v="CA"/>
    <d v="2021-05-29T00:00:00"/>
    <n v="514546"/>
    <x v="0"/>
    <s v="NA"/>
    <s v="NA"/>
  </r>
  <r>
    <x v="1232"/>
    <x v="153"/>
    <s v="GA"/>
    <s v="102 W Myrtle St"/>
    <s v="Saint Marys"/>
    <s v="31558-9129"/>
    <x v="6"/>
    <n v="2199"/>
    <x v="0"/>
    <x v="3"/>
    <x v="15"/>
    <x v="8"/>
    <n v="9828219002"/>
    <n v="405"/>
    <s v="PPP"/>
    <s v="Active Un-Disbursed"/>
    <x v="0"/>
    <n v="100"/>
    <n v="19583"/>
    <n v="19583"/>
    <n v="19583"/>
    <n v="514546"/>
    <s v="BSD Capital, LLC dba Lendistry"/>
    <s v="330 E. Lambert Rd Suite 275"/>
    <s v="Brea"/>
    <s v="CA"/>
    <n v="92821"/>
    <x v="1"/>
    <x v="0"/>
    <x v="0"/>
    <s v="Saint Marys"/>
    <s v="CAMDEN"/>
    <s v="GA"/>
    <s v="31558-9129"/>
    <s v="Brea"/>
    <s v="CA"/>
    <d v="2021-05-29T00:00:00"/>
    <n v="514546"/>
    <x v="1"/>
    <s v="NA"/>
    <s v="NA"/>
  </r>
  <r>
    <x v="1233"/>
    <x v="483"/>
    <s v="GA"/>
    <s v="5392 Robertson Path"/>
    <s v="Lithonia"/>
    <s v="30038-2891"/>
    <x v="6"/>
    <n v="2112"/>
    <x v="0"/>
    <x v="3"/>
    <x v="15"/>
    <x v="7"/>
    <n v="9268449002"/>
    <n v="405"/>
    <s v="PPP"/>
    <s v="Active Un-Disbursed"/>
    <x v="0"/>
    <n v="100"/>
    <n v="17312"/>
    <n v="17312"/>
    <n v="17312"/>
    <n v="509316"/>
    <s v="Harvest Small Business Finance, LLC"/>
    <s v="24422 Avenida de la Carlota Suite 232"/>
    <s v="Laguna Hills"/>
    <s v="CA"/>
    <n v="92653"/>
    <x v="0"/>
    <x v="0"/>
    <x v="0"/>
    <s v="Lithonia"/>
    <s v="DEKALB"/>
    <s v="GA"/>
    <s v="30038-2891"/>
    <s v="Brea"/>
    <s v="CA"/>
    <d v="2021-05-29T00:00:00"/>
    <n v="514546"/>
    <x v="1"/>
    <s v="NA"/>
    <s v="NA"/>
  </r>
  <r>
    <x v="1234"/>
    <x v="37"/>
    <s v="GA"/>
    <s v="1316 thrugood st Nw"/>
    <s v="Atlanta"/>
    <n v="30314"/>
    <x v="6"/>
    <n v="2111"/>
    <x v="0"/>
    <x v="3"/>
    <x v="15"/>
    <x v="9"/>
    <n v="9273329006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n v="30314"/>
    <s v="Brea"/>
    <s v="CA"/>
    <d v="2021-05-29T00:00:00"/>
    <n v="514546"/>
    <x v="0"/>
    <s v="NA"/>
    <s v="NA"/>
  </r>
  <r>
    <x v="1235"/>
    <x v="484"/>
    <s v="GA"/>
    <s v="5779 Deerfield Trl"/>
    <s v="Atlanta"/>
    <s v="30349-3763"/>
    <x v="0"/>
    <n v="4950"/>
    <x v="0"/>
    <x v="3"/>
    <x v="15"/>
    <x v="0"/>
    <n v="9604869010"/>
    <n v="405"/>
    <s v="PPP"/>
    <s v="Active Un-Disbursed"/>
    <x v="0"/>
    <n v="100"/>
    <n v="20036"/>
    <n v="20036"/>
    <n v="20036"/>
    <n v="514546"/>
    <s v="BSD Capital, LLC dba Lendistry"/>
    <s v="330 E. Lambert Rd Suite 275"/>
    <s v="Brea"/>
    <s v="CA"/>
    <n v="92821"/>
    <x v="0"/>
    <x v="0"/>
    <x v="0"/>
    <s v="Atlanta"/>
    <s v="FULTON"/>
    <s v="GA"/>
    <s v="30349-3763"/>
    <s v="Brea"/>
    <s v="CA"/>
    <d v="2021-05-29T00:00:00"/>
    <n v="514546"/>
    <x v="1"/>
    <s v="NA"/>
    <s v="NA"/>
  </r>
  <r>
    <x v="1236"/>
    <x v="485"/>
    <s v="GA"/>
    <s v="611 Court St"/>
    <s v="Calhoun"/>
    <s v="30701-2113"/>
    <x v="1"/>
    <n v="1720"/>
    <x v="0"/>
    <x v="3"/>
    <x v="15"/>
    <x v="4"/>
    <n v="9003109010"/>
    <n v="405"/>
    <s v="PPP"/>
    <s v="Active Un-Disbursed"/>
    <x v="0"/>
    <n v="100"/>
    <n v="19941"/>
    <n v="19941"/>
    <n v="19941"/>
    <n v="514546"/>
    <s v="BSD Capital, LLC dba Lendistry"/>
    <s v="330 E. Lambert Rd Suite 275"/>
    <s v="Brea"/>
    <s v="CA"/>
    <n v="92821"/>
    <x v="1"/>
    <x v="0"/>
    <x v="0"/>
    <s v="Calhoun"/>
    <s v="GORDON"/>
    <s v="GA"/>
    <s v="30701-2113"/>
    <s v="Brea"/>
    <s v="CA"/>
    <d v="2021-05-29T00:00:00"/>
    <n v="514546"/>
    <x v="1"/>
    <s v="NA"/>
    <s v="NA"/>
  </r>
  <r>
    <x v="1237"/>
    <x v="99"/>
    <s v="GA"/>
    <s v="7128 Bowie Dr"/>
    <s v="Lithonia"/>
    <s v="30038-7525"/>
    <x v="2"/>
    <n v="2330"/>
    <x v="0"/>
    <x v="3"/>
    <x v="15"/>
    <x v="7"/>
    <n v="9678679004"/>
    <n v="405"/>
    <s v="PPP"/>
    <s v="Active Un-Disbursed"/>
    <x v="0"/>
    <n v="100"/>
    <n v="14583"/>
    <n v="14583"/>
    <n v="14583"/>
    <n v="514546"/>
    <s v="BSD Capital, LLC dba Lendistry"/>
    <s v="330 E. Lambert Rd Suite 275"/>
    <s v="Brea"/>
    <s v="CA"/>
    <n v="92821"/>
    <x v="0"/>
    <x v="0"/>
    <x v="0"/>
    <s v="Lithonia"/>
    <s v="DEKALB"/>
    <s v="GA"/>
    <s v="30038-7525"/>
    <s v="Brea"/>
    <s v="CA"/>
    <d v="2021-05-29T00:00:00"/>
    <n v="514546"/>
    <x v="1"/>
    <s v="NA"/>
    <s v="NA"/>
  </r>
  <r>
    <x v="1238"/>
    <x v="486"/>
    <s v="GA"/>
    <s v="615 Northside Dr"/>
    <s v="Griffin"/>
    <s v="30223-1404"/>
    <x v="0"/>
    <n v="4990"/>
    <x v="0"/>
    <x v="3"/>
    <x v="15"/>
    <x v="1"/>
    <n v="9355389006"/>
    <n v="405"/>
    <s v="PPP"/>
    <s v="Active Un-Disbursed"/>
    <x v="0"/>
    <n v="100"/>
    <n v="15119"/>
    <n v="15119"/>
    <n v="15119"/>
    <n v="514546"/>
    <s v="BSD Capital, LLC dba Lendistry"/>
    <s v="330 E. Lambert Rd Suite 275"/>
    <s v="Brea"/>
    <s v="CA"/>
    <n v="92821"/>
    <x v="1"/>
    <x v="0"/>
    <x v="0"/>
    <s v="Griffin"/>
    <s v="SPALDING"/>
    <s v="GA"/>
    <s v="30223-1404"/>
    <s v="Brea"/>
    <s v="CA"/>
    <d v="2021-05-29T00:00:00"/>
    <n v="514546"/>
    <x v="0"/>
    <s v="NA"/>
    <s v="NA"/>
  </r>
  <r>
    <x v="1239"/>
    <x v="37"/>
    <s v="GA"/>
    <s v="7121 Greenway Cv SW"/>
    <s v="Covington"/>
    <s v="30014-3518"/>
    <x v="13"/>
    <n v="1498"/>
    <x v="0"/>
    <x v="3"/>
    <x v="15"/>
    <x v="11"/>
    <n v="976261900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Covington"/>
    <s v="NEWTON"/>
    <s v="GA"/>
    <s v="30014-3518"/>
    <s v="Brea"/>
    <s v="CA"/>
    <d v="2021-05-29T00:00:00"/>
    <n v="514546"/>
    <x v="0"/>
    <s v="NA"/>
    <s v="NA"/>
  </r>
  <r>
    <x v="1240"/>
    <x v="37"/>
    <s v="GA"/>
    <s v="5894 Colonnade Dr"/>
    <s v="Rex"/>
    <s v="30273-5015"/>
    <x v="3"/>
    <n v="6212"/>
    <x v="0"/>
    <x v="3"/>
    <x v="15"/>
    <x v="9"/>
    <n v="955697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Rex"/>
    <s v="CLAYTON"/>
    <s v="GA"/>
    <s v="30273-5015"/>
    <s v="Brea"/>
    <s v="CA"/>
    <d v="2021-05-29T00:00:00"/>
    <n v="514546"/>
    <x v="1"/>
    <s v="NA"/>
    <s v="NA"/>
  </r>
  <r>
    <x v="1241"/>
    <x v="37"/>
    <s v="GA"/>
    <s v="246 Welch Rd"/>
    <s v="Buena Vista"/>
    <s v="31803-8902"/>
    <x v="6"/>
    <n v="2112"/>
    <x v="0"/>
    <x v="3"/>
    <x v="15"/>
    <x v="5"/>
    <n v="978632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Buena Vista"/>
    <s v="MARION"/>
    <s v="GA"/>
    <s v="31803-8902"/>
    <s v="Brea"/>
    <s v="CA"/>
    <d v="2021-05-29T00:00:00"/>
    <n v="514546"/>
    <x v="0"/>
    <s v="NA"/>
    <s v="NA"/>
  </r>
  <r>
    <x v="1242"/>
    <x v="42"/>
    <s v="GA"/>
    <s v="3778 Stagecoach Pass"/>
    <s v="Ellenwood"/>
    <s v="30294-4383"/>
    <x v="17"/>
    <n v="8140"/>
    <x v="0"/>
    <x v="3"/>
    <x v="15"/>
    <x v="9"/>
    <n v="9112509000"/>
    <n v="405"/>
    <s v="PPP"/>
    <s v="Active Un-Disbursed"/>
    <x v="0"/>
    <n v="100"/>
    <n v="20000"/>
    <n v="20000"/>
    <n v="20000"/>
    <n v="514546"/>
    <s v="BSD Capital, LLC dba Lendistry"/>
    <s v="330 E. Lambert Rd Suite 275"/>
    <s v="Brea"/>
    <s v="CA"/>
    <n v="92821"/>
    <x v="0"/>
    <x v="0"/>
    <x v="0"/>
    <s v="Ellenwood"/>
    <s v="CLAYTON"/>
    <s v="GA"/>
    <s v="30294-4383"/>
    <s v="Brea"/>
    <s v="CA"/>
    <d v="2021-05-29T00:00:00"/>
    <n v="514546"/>
    <x v="1"/>
    <s v="NA"/>
    <s v="NA"/>
  </r>
  <r>
    <x v="1243"/>
    <x v="66"/>
    <s v="GA"/>
    <s v="541 Revis St"/>
    <s v="Lagrange"/>
    <s v="30241-4763"/>
    <x v="6"/>
    <n v="2111"/>
    <x v="0"/>
    <x v="3"/>
    <x v="15"/>
    <x v="1"/>
    <n v="9336759004"/>
    <n v="405"/>
    <s v="PPP"/>
    <s v="Active Un-Disbursed"/>
    <x v="0"/>
    <n v="100"/>
    <n v="18750"/>
    <n v="18750"/>
    <n v="18750"/>
    <n v="514546"/>
    <s v="BSD Capital, LLC dba Lendistry"/>
    <s v="330 E. Lambert Rd Suite 275"/>
    <s v="Brea"/>
    <s v="CA"/>
    <n v="92821"/>
    <x v="1"/>
    <x v="0"/>
    <x v="0"/>
    <s v="Lagrange"/>
    <s v="TROUP"/>
    <s v="GA"/>
    <s v="30241-4763"/>
    <s v="Brea"/>
    <s v="CA"/>
    <d v="2021-05-29T00:00:00"/>
    <n v="514546"/>
    <x v="0"/>
    <s v="NA"/>
    <s v="NA"/>
  </r>
  <r>
    <x v="1244"/>
    <x v="99"/>
    <s v="GA"/>
    <s v="177 Moury Ave SW"/>
    <s v="Atlanta"/>
    <s v="30315-3433"/>
    <x v="4"/>
    <n v="6117"/>
    <x v="0"/>
    <x v="3"/>
    <x v="15"/>
    <x v="9"/>
    <n v="9851479008"/>
    <n v="405"/>
    <s v="PPP"/>
    <s v="Active Un-Disbursed"/>
    <x v="0"/>
    <n v="100"/>
    <n v="14583"/>
    <n v="14583"/>
    <n v="14583"/>
    <n v="514546"/>
    <s v="BSD Capital, LLC dba Lendistry"/>
    <s v="330 E. Lambert Rd Suite 275"/>
    <s v="Brea"/>
    <s v="CA"/>
    <n v="92821"/>
    <x v="0"/>
    <x v="0"/>
    <x v="0"/>
    <s v="Atlanta"/>
    <s v="FULTON"/>
    <s v="GA"/>
    <s v="30315-3433"/>
    <s v="Brea"/>
    <s v="CA"/>
    <d v="2021-05-29T00:00:00"/>
    <n v="514546"/>
    <x v="0"/>
    <s v="NA"/>
    <s v="NA"/>
  </r>
  <r>
    <x v="1245"/>
    <x v="37"/>
    <s v="GA"/>
    <s v="3182 Mount Pleasant Rd"/>
    <s v="Thomson"/>
    <s v="30824-9020"/>
    <x v="14"/>
    <n v="1390"/>
    <x v="0"/>
    <x v="3"/>
    <x v="15"/>
    <x v="11"/>
    <n v="948191900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Thomson"/>
    <s v="MCDUFFIE"/>
    <s v="GA"/>
    <s v="30824-9020"/>
    <s v="Brea"/>
    <s v="CA"/>
    <d v="2021-05-29T00:00:00"/>
    <n v="514546"/>
    <x v="0"/>
    <s v="NA"/>
    <s v="NA"/>
  </r>
  <r>
    <x v="1246"/>
    <x v="81"/>
    <s v="GA"/>
    <s v="1020 W Wall St"/>
    <s v="Griffin"/>
    <s v="30223-2612"/>
    <x v="6"/>
    <n v="2111"/>
    <x v="0"/>
    <x v="3"/>
    <x v="15"/>
    <x v="1"/>
    <n v="9692269006"/>
    <n v="405"/>
    <s v="PPP"/>
    <s v="Active Un-Disbursed"/>
    <x v="0"/>
    <n v="100"/>
    <n v="20752"/>
    <n v="20752"/>
    <n v="20752"/>
    <n v="514546"/>
    <s v="BSD Capital, LLC dba Lendistry"/>
    <s v="330 E. Lambert Rd Suite 275"/>
    <s v="Brea"/>
    <s v="CA"/>
    <n v="92821"/>
    <x v="1"/>
    <x v="0"/>
    <x v="0"/>
    <s v="Griffin"/>
    <s v="SPALDING"/>
    <s v="GA"/>
    <s v="30223-2612"/>
    <s v="Brea"/>
    <s v="CA"/>
    <d v="2021-05-29T00:00:00"/>
    <n v="514546"/>
    <x v="0"/>
    <s v="NA"/>
    <s v="NA"/>
  </r>
  <r>
    <x v="1247"/>
    <x v="37"/>
    <s v="GA"/>
    <s v="3985 N Quail Dr"/>
    <s v="Douglasville"/>
    <s v="30135-3860"/>
    <x v="12"/>
    <n v="1618"/>
    <x v="0"/>
    <x v="3"/>
    <x v="15"/>
    <x v="0"/>
    <n v="900163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ouglasville"/>
    <s v="DOUGLAS"/>
    <s v="GA"/>
    <s v="30135-3860"/>
    <s v="Brea"/>
    <s v="CA"/>
    <d v="2021-05-29T00:00:00"/>
    <n v="514546"/>
    <x v="1"/>
    <s v="NA"/>
    <s v="NA"/>
  </r>
  <r>
    <x v="1248"/>
    <x v="37"/>
    <s v="GA"/>
    <s v="88 Fox Ln"/>
    <s v="Williamson"/>
    <s v="30292-3250"/>
    <x v="9"/>
    <n v="3998"/>
    <x v="0"/>
    <x v="3"/>
    <x v="15"/>
    <x v="1"/>
    <n v="952618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Williamson"/>
    <s v="PIKE"/>
    <s v="GA"/>
    <s v="30292-3250"/>
    <s v="Brea"/>
    <s v="CA"/>
    <d v="2021-05-29T00:00:00"/>
    <n v="514546"/>
    <x v="1"/>
    <s v="NA"/>
    <s v="NA"/>
  </r>
  <r>
    <x v="1249"/>
    <x v="487"/>
    <s v="GA"/>
    <s v="5939 Sutcliff Sq"/>
    <s v="Lithonia"/>
    <s v="30058-4782"/>
    <x v="0"/>
    <n v="3390"/>
    <x v="0"/>
    <x v="3"/>
    <x v="15"/>
    <x v="7"/>
    <n v="9491789002"/>
    <n v="405"/>
    <s v="PPP"/>
    <s v="Active Un-Disbursed"/>
    <x v="0"/>
    <n v="100"/>
    <n v="17676"/>
    <n v="17676"/>
    <n v="17676"/>
    <n v="509316"/>
    <s v="Harvest Small Business Finance, LLC"/>
    <s v="24422 Avenida de la Carlota Suite 232"/>
    <s v="Laguna Hills"/>
    <s v="CA"/>
    <n v="92653"/>
    <x v="0"/>
    <x v="0"/>
    <x v="0"/>
    <s v="Lithonia"/>
    <s v="DEKALB"/>
    <s v="GA"/>
    <s v="30058-4782"/>
    <s v="Brea"/>
    <s v="CA"/>
    <d v="2021-05-29T00:00:00"/>
    <n v="514546"/>
    <x v="0"/>
    <s v="NA"/>
    <s v="NA"/>
  </r>
  <r>
    <x v="1250"/>
    <x v="37"/>
    <s v="GA"/>
    <s v="130 Lanier Dr"/>
    <s v="Statesboro"/>
    <s v="30458-8003"/>
    <x v="7"/>
    <n v="2290"/>
    <x v="0"/>
    <x v="3"/>
    <x v="15"/>
    <x v="10"/>
    <n v="910884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Statesboro"/>
    <s v="BULLOCH"/>
    <s v="GA"/>
    <s v="30458-8003"/>
    <s v="Brea"/>
    <s v="CA"/>
    <d v="2021-05-29T00:00:00"/>
    <n v="514546"/>
    <x v="1"/>
    <s v="NA"/>
    <s v="NA"/>
  </r>
  <r>
    <x v="1251"/>
    <x v="37"/>
    <s v="GA"/>
    <s v="1783 Johnson Rd NW Apt 5105"/>
    <s v="Atlanta"/>
    <s v="30318-8911"/>
    <x v="2"/>
    <n v="2330"/>
    <x v="0"/>
    <x v="3"/>
    <x v="15"/>
    <x v="9"/>
    <n v="959746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8-8911"/>
    <s v="Brea"/>
    <s v="CA"/>
    <d v="2021-05-29T00:00:00"/>
    <n v="514546"/>
    <x v="0"/>
    <s v="NA"/>
    <s v="NA"/>
  </r>
  <r>
    <x v="1252"/>
    <x v="37"/>
    <s v="GA"/>
    <s v="303 Larry Dr"/>
    <s v="Waynesboro"/>
    <s v="30830-7621"/>
    <x v="14"/>
    <n v="2412"/>
    <x v="0"/>
    <x v="3"/>
    <x v="15"/>
    <x v="10"/>
    <n v="982798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Waynesboro"/>
    <s v="BURKE"/>
    <s v="GA"/>
    <s v="30830-7621"/>
    <s v="Brea"/>
    <s v="CA"/>
    <d v="2021-05-29T00:00:00"/>
    <n v="514546"/>
    <x v="1"/>
    <s v="NA"/>
    <s v="NA"/>
  </r>
  <r>
    <x v="1253"/>
    <x v="0"/>
    <s v="GA"/>
    <s v="731 Pearce St SW"/>
    <s v="Atlanta"/>
    <s v="30310-2831"/>
    <x v="4"/>
    <n v="6115"/>
    <x v="0"/>
    <x v="3"/>
    <x v="19"/>
    <x v="9"/>
    <n v="9600599004"/>
    <n v="405"/>
    <s v="PPS"/>
    <s v="Active Un-Disbursed"/>
    <x v="0"/>
    <n v="100"/>
    <n v="20832"/>
    <n v="20832"/>
    <n v="20832"/>
    <n v="433060"/>
    <s v="The Enterprise Center Capital Corporation"/>
    <s v="4548 Market Street"/>
    <s v="Philadelphia"/>
    <s v="PA"/>
    <n v="19139"/>
    <x v="0"/>
    <x v="0"/>
    <x v="0"/>
    <s v="Atlanta"/>
    <s v="FULTON"/>
    <s v="GA"/>
    <s v="30310-2831"/>
    <s v="Philadelphia"/>
    <s v="PA"/>
    <d v="2021-05-29T00:00:00"/>
    <n v="433060"/>
    <x v="0"/>
    <s v="NA"/>
    <s v="NA"/>
  </r>
  <r>
    <x v="1254"/>
    <x v="488"/>
    <s v="GA"/>
    <s v="2812 Joy Rd Apt 9"/>
    <s v="Augusta"/>
    <s v="30909-3549"/>
    <x v="16"/>
    <n v="1811"/>
    <x v="0"/>
    <x v="3"/>
    <x v="15"/>
    <x v="10"/>
    <n v="9674229001"/>
    <n v="405"/>
    <s v="PPP"/>
    <s v="Active Un-Disbursed"/>
    <x v="0"/>
    <n v="100"/>
    <n v="18032"/>
    <n v="18032"/>
    <n v="18032"/>
    <n v="514546"/>
    <s v="BSD Capital, LLC dba Lendistry"/>
    <s v="330 E. Lambert Rd Suite 275"/>
    <s v="Brea"/>
    <s v="CA"/>
    <n v="92821"/>
    <x v="0"/>
    <x v="0"/>
    <x v="0"/>
    <s v="Augusta"/>
    <s v="RICHMOND"/>
    <s v="GA"/>
    <s v="30909-3549"/>
    <s v="Brea"/>
    <s v="CA"/>
    <d v="2021-05-29T00:00:00"/>
    <n v="514546"/>
    <x v="1"/>
    <s v="NA"/>
    <s v="NA"/>
  </r>
  <r>
    <x v="1255"/>
    <x v="169"/>
    <s v="GA"/>
    <s v="2762 Rambling Way"/>
    <s v="Lithonia"/>
    <s v="30058-5700"/>
    <x v="5"/>
    <n v="5310"/>
    <x v="0"/>
    <x v="3"/>
    <x v="15"/>
    <x v="7"/>
    <n v="9506059010"/>
    <n v="405"/>
    <s v="PPP"/>
    <s v="Active Un-Disbursed"/>
    <x v="0"/>
    <n v="100"/>
    <n v="15000"/>
    <n v="15000"/>
    <n v="15000"/>
    <n v="514546"/>
    <s v="BSD Capital, LLC dba Lendistry"/>
    <s v="330 E. Lambert Rd Suite 275"/>
    <s v="Brea"/>
    <s v="CA"/>
    <n v="92821"/>
    <x v="0"/>
    <x v="0"/>
    <x v="0"/>
    <s v="Lithonia"/>
    <s v="DEKALB"/>
    <s v="GA"/>
    <s v="30058-5700"/>
    <s v="Brea"/>
    <s v="CA"/>
    <d v="2021-05-29T00:00:00"/>
    <n v="514546"/>
    <x v="0"/>
    <s v="NA"/>
    <s v="NA"/>
  </r>
  <r>
    <x v="1256"/>
    <x v="78"/>
    <s v="GA"/>
    <s v="5700 Koweta Rd"/>
    <s v="Atlanta"/>
    <s v="30349-1623"/>
    <x v="1"/>
    <n v="1730"/>
    <x v="0"/>
    <x v="3"/>
    <x v="15"/>
    <x v="0"/>
    <n v="9483149009"/>
    <n v="405"/>
    <s v="PPP"/>
    <s v="Active Un-Disbursed"/>
    <x v="0"/>
    <n v="100"/>
    <n v="10416"/>
    <n v="10416"/>
    <n v="10416"/>
    <n v="514546"/>
    <s v="BSD Capital, LLC dba Lendistry"/>
    <s v="330 E. Lambert Rd Suite 275"/>
    <s v="Brea"/>
    <s v="CA"/>
    <n v="92821"/>
    <x v="0"/>
    <x v="0"/>
    <x v="0"/>
    <s v="Atlanta"/>
    <s v="FULTON"/>
    <s v="GA"/>
    <s v="30349-1623"/>
    <s v="Brea"/>
    <s v="CA"/>
    <d v="2021-05-29T00:00:00"/>
    <n v="514546"/>
    <x v="1"/>
    <s v="NA"/>
    <s v="NA"/>
  </r>
  <r>
    <x v="1257"/>
    <x v="0"/>
    <s v="GA"/>
    <s v="83 Ea Williams Dr"/>
    <s v="Concord"/>
    <s v="30206-2850"/>
    <x v="5"/>
    <n v="8510"/>
    <x v="0"/>
    <x v="3"/>
    <x v="0"/>
    <x v="1"/>
    <n v="902677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Concord"/>
    <s v="PIKE"/>
    <s v="GA"/>
    <s v="30206-2850"/>
    <s v="Phoenix"/>
    <s v="AZ"/>
    <d v="2021-05-29T00:00:00"/>
    <n v="188361"/>
    <x v="1"/>
    <s v="NA"/>
    <s v="NA"/>
  </r>
  <r>
    <x v="1258"/>
    <x v="489"/>
    <s v="GA"/>
    <s v="120 Bell St"/>
    <s v="Lagrange"/>
    <s v="30241-5402"/>
    <x v="1"/>
    <n v="1730"/>
    <x v="0"/>
    <x v="3"/>
    <x v="15"/>
    <x v="1"/>
    <n v="9564329006"/>
    <n v="405"/>
    <s v="PPP"/>
    <s v="Active Un-Disbursed"/>
    <x v="0"/>
    <n v="100"/>
    <n v="16665"/>
    <n v="16665"/>
    <n v="16665"/>
    <n v="509316"/>
    <s v="Harvest Small Business Finance, LLC"/>
    <s v="24422 Avenida de la Carlota Suite 232"/>
    <s v="Laguna Hills"/>
    <s v="CA"/>
    <n v="92653"/>
    <x v="1"/>
    <x v="0"/>
    <x v="0"/>
    <s v="Lagrange"/>
    <s v="TROUP"/>
    <s v="GA"/>
    <s v="30241-5402"/>
    <s v="Brea"/>
    <s v="CA"/>
    <d v="2021-05-29T00:00:00"/>
    <n v="514546"/>
    <x v="0"/>
    <s v="NA"/>
    <s v="NA"/>
  </r>
  <r>
    <x v="1259"/>
    <x v="66"/>
    <s v="GA"/>
    <s v="1140 Calhoun Dr"/>
    <s v="Warner Robins"/>
    <s v="31093-2393"/>
    <x v="12"/>
    <n v="1611"/>
    <x v="0"/>
    <x v="3"/>
    <x v="15"/>
    <x v="13"/>
    <n v="9619459008"/>
    <n v="405"/>
    <s v="PPP"/>
    <s v="Active Un-Disbursed"/>
    <x v="0"/>
    <n v="100"/>
    <n v="18750"/>
    <n v="18750"/>
    <n v="18750"/>
    <n v="514546"/>
    <s v="BSD Capital, LLC dba Lendistry"/>
    <s v="330 E. Lambert Rd Suite 275"/>
    <s v="Brea"/>
    <s v="CA"/>
    <n v="92821"/>
    <x v="0"/>
    <x v="0"/>
    <x v="0"/>
    <s v="Warner Robins"/>
    <s v="HOUSTON"/>
    <s v="GA"/>
    <s v="31093-2393"/>
    <s v="Brea"/>
    <s v="CA"/>
    <d v="2021-05-29T00:00:00"/>
    <n v="514546"/>
    <x v="0"/>
    <s v="NA"/>
    <s v="NA"/>
  </r>
  <r>
    <x v="1260"/>
    <x v="37"/>
    <s v="GA"/>
    <n v="806"/>
    <s v="Griffin"/>
    <n v="30224"/>
    <x v="6"/>
    <n v="2112"/>
    <x v="0"/>
    <x v="3"/>
    <x v="15"/>
    <x v="1"/>
    <n v="912050900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Griffin"/>
    <s v="SPALDING"/>
    <s v="GA"/>
    <n v="30224"/>
    <s v="Brea"/>
    <s v="CA"/>
    <d v="2021-05-29T00:00:00"/>
    <n v="514546"/>
    <x v="1"/>
    <s v="NA"/>
    <s v="NA"/>
  </r>
  <r>
    <x v="1261"/>
    <x v="490"/>
    <s v="GA"/>
    <s v="1007 Rolling Meadows Rd"/>
    <s v="Villa Rica"/>
    <s v="30180-6970"/>
    <x v="4"/>
    <n v="8210"/>
    <x v="0"/>
    <x v="3"/>
    <x v="15"/>
    <x v="1"/>
    <n v="9650329002"/>
    <n v="405"/>
    <s v="PPP"/>
    <s v="Active Un-Disbursed"/>
    <x v="0"/>
    <n v="100"/>
    <n v="20568"/>
    <n v="20568"/>
    <n v="20568"/>
    <n v="514546"/>
    <s v="BSD Capital, LLC dba Lendistry"/>
    <s v="330 E. Lambert Rd Suite 275"/>
    <s v="Brea"/>
    <s v="CA"/>
    <n v="92821"/>
    <x v="0"/>
    <x v="0"/>
    <x v="0"/>
    <s v="Villa Rica"/>
    <s v="DOUGLAS"/>
    <s v="GA"/>
    <s v="30180-6970"/>
    <s v="Brea"/>
    <s v="CA"/>
    <d v="2021-05-29T00:00:00"/>
    <n v="514546"/>
    <x v="0"/>
    <s v="NA"/>
    <s v="NA"/>
  </r>
  <r>
    <x v="1262"/>
    <x v="491"/>
    <s v="GA"/>
    <s v="205 Dennard Dr"/>
    <s v="Perry"/>
    <s v="31069-7514"/>
    <x v="2"/>
    <n v="2320"/>
    <x v="0"/>
    <x v="3"/>
    <x v="15"/>
    <x v="13"/>
    <n v="9392719008"/>
    <n v="405"/>
    <s v="PPP"/>
    <s v="Active Un-Disbursed"/>
    <x v="0"/>
    <n v="100"/>
    <n v="20427"/>
    <n v="20427"/>
    <n v="20427"/>
    <n v="514546"/>
    <s v="BSD Capital, LLC dba Lendistry"/>
    <s v="330 E. Lambert Rd Suite 275"/>
    <s v="Brea"/>
    <s v="CA"/>
    <n v="92821"/>
    <x v="0"/>
    <x v="0"/>
    <x v="0"/>
    <s v="Perry"/>
    <s v="HOUSTON"/>
    <s v="GA"/>
    <s v="31069-7514"/>
    <s v="Brea"/>
    <s v="CA"/>
    <d v="2021-05-29T00:00:00"/>
    <n v="514546"/>
    <x v="1"/>
    <s v="NA"/>
    <s v="NA"/>
  </r>
  <r>
    <x v="1263"/>
    <x v="492"/>
    <s v="GA"/>
    <s v="2620 Old Wesley Pl NW"/>
    <s v="Atlanta"/>
    <s v="30327-1346"/>
    <x v="6"/>
    <n v="2111"/>
    <x v="0"/>
    <x v="3"/>
    <x v="15"/>
    <x v="9"/>
    <n v="9817159002"/>
    <n v="405"/>
    <s v="PPP"/>
    <s v="Active Un-Disbursed"/>
    <x v="0"/>
    <n v="100"/>
    <n v="13537"/>
    <n v="13537"/>
    <n v="13537"/>
    <n v="514546"/>
    <s v="BSD Capital, LLC dba Lendistry"/>
    <s v="330 E. Lambert Rd Suite 275"/>
    <s v="Brea"/>
    <s v="CA"/>
    <n v="92821"/>
    <x v="0"/>
    <x v="0"/>
    <x v="0"/>
    <s v="Atlanta"/>
    <s v="FULTON"/>
    <s v="GA"/>
    <s v="30327-1346"/>
    <s v="Brea"/>
    <s v="CA"/>
    <d v="2021-05-29T00:00:00"/>
    <n v="514546"/>
    <x v="1"/>
    <s v="NA"/>
    <s v="NA"/>
  </r>
  <r>
    <x v="1264"/>
    <x v="37"/>
    <s v="GA"/>
    <s v="1712 Huffman Dr"/>
    <s v="Columbus"/>
    <s v="31907-4230"/>
    <x v="0"/>
    <n v="3810"/>
    <x v="0"/>
    <x v="3"/>
    <x v="15"/>
    <x v="5"/>
    <n v="9047529009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Columbus"/>
    <s v="MUSCOGEE"/>
    <s v="GA"/>
    <s v="31907-4230"/>
    <s v="Brea"/>
    <s v="CA"/>
    <d v="2021-05-29T00:00:00"/>
    <n v="514546"/>
    <x v="1"/>
    <s v="NA"/>
    <s v="NA"/>
  </r>
  <r>
    <x v="1265"/>
    <x v="493"/>
    <s v="GA"/>
    <s v="56 Parkgate Dr"/>
    <s v="Atlanta"/>
    <s v="30328-1033"/>
    <x v="6"/>
    <n v="2199"/>
    <x v="0"/>
    <x v="3"/>
    <x v="15"/>
    <x v="2"/>
    <n v="9653189003"/>
    <n v="405"/>
    <s v="PPP"/>
    <s v="Active Un-Disbursed"/>
    <x v="0"/>
    <n v="100"/>
    <n v="17639"/>
    <n v="17639"/>
    <n v="17639"/>
    <n v="514546"/>
    <s v="BSD Capital, LLC dba Lendistry"/>
    <s v="330 E. Lambert Rd Suite 275"/>
    <s v="Brea"/>
    <s v="CA"/>
    <n v="92821"/>
    <x v="0"/>
    <x v="0"/>
    <x v="0"/>
    <s v="Atlanta"/>
    <s v="FULTON"/>
    <s v="GA"/>
    <s v="30328-1033"/>
    <s v="Brea"/>
    <s v="CA"/>
    <d v="2021-05-29T00:00:00"/>
    <n v="514546"/>
    <x v="1"/>
    <s v="NA"/>
    <s v="NA"/>
  </r>
  <r>
    <x v="1266"/>
    <x v="37"/>
    <s v="GA"/>
    <s v="6463 Heritage Run"/>
    <s v="Morrow"/>
    <s v="30260-2563"/>
    <x v="13"/>
    <n v="1498"/>
    <x v="0"/>
    <x v="3"/>
    <x v="15"/>
    <x v="9"/>
    <n v="9712199007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Morrow"/>
    <s v="CLAYTON"/>
    <s v="GA"/>
    <s v="30260-2563"/>
    <s v="Brea"/>
    <s v="CA"/>
    <d v="2021-05-29T00:00:00"/>
    <n v="514546"/>
    <x v="0"/>
    <s v="NA"/>
    <s v="NA"/>
  </r>
  <r>
    <x v="1267"/>
    <x v="449"/>
    <s v="GA"/>
    <s v="6919 Vesta Brook Dr"/>
    <s v="Morrow"/>
    <s v="30260-3243"/>
    <x v="6"/>
    <n v="2111"/>
    <x v="0"/>
    <x v="3"/>
    <x v="15"/>
    <x v="9"/>
    <n v="9598509010"/>
    <n v="405"/>
    <s v="PPP"/>
    <s v="Active Un-Disbursed"/>
    <x v="0"/>
    <n v="100"/>
    <n v="20829"/>
    <n v="20829"/>
    <n v="20829"/>
    <n v="514546"/>
    <s v="BSD Capital, LLC dba Lendistry"/>
    <s v="330 E. Lambert Rd Suite 275"/>
    <s v="Brea"/>
    <s v="CA"/>
    <n v="92821"/>
    <x v="0"/>
    <x v="0"/>
    <x v="0"/>
    <s v="Morrow"/>
    <s v="CLAYTON"/>
    <s v="GA"/>
    <s v="30260-3243"/>
    <s v="Brea"/>
    <s v="CA"/>
    <d v="2021-05-29T00:00:00"/>
    <n v="514546"/>
    <x v="0"/>
    <s v="NA"/>
    <s v="NA"/>
  </r>
  <r>
    <x v="1268"/>
    <x v="494"/>
    <s v="GA"/>
    <s v="6045 Gallop Ct"/>
    <s v="Suwanee"/>
    <s v="30024-1688"/>
    <x v="12"/>
    <n v="1511"/>
    <x v="11"/>
    <x v="3"/>
    <x v="20"/>
    <x v="3"/>
    <n v="8994079009"/>
    <n v="405"/>
    <s v="PPP"/>
    <s v="Active Un-Disbursed"/>
    <x v="0"/>
    <n v="100"/>
    <n v="37847.22"/>
    <n v="37847.22"/>
    <n v="37847.22"/>
    <n v="95038"/>
    <s v="1st Choice CU"/>
    <s v="315 Auburn Ave"/>
    <s v="Atlanta"/>
    <s v="GA"/>
    <s v="30303-2603"/>
    <x v="0"/>
    <x v="0"/>
    <x v="0"/>
    <s v="Suwanee"/>
    <s v="FORSYTH"/>
    <s v="GA"/>
    <s v="30024-1688"/>
    <s v="Atlanta"/>
    <s v="GA"/>
    <d v="2021-05-29T00:00:00"/>
    <n v="95038"/>
    <x v="1"/>
    <s v="NA"/>
    <s v="NA"/>
  </r>
  <r>
    <x v="1269"/>
    <x v="37"/>
    <s v="GA"/>
    <s v="3345 Sweetbrier Rd"/>
    <s v="Albany"/>
    <s v="31701-7522"/>
    <x v="3"/>
    <n v="3112"/>
    <x v="0"/>
    <x v="3"/>
    <x v="15"/>
    <x v="5"/>
    <n v="9480699004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lbany"/>
    <s v="DOUGHERTY"/>
    <s v="GA"/>
    <s v="31701-7522"/>
    <s v="Brea"/>
    <s v="CA"/>
    <d v="2021-05-29T00:00:00"/>
    <n v="514546"/>
    <x v="0"/>
    <s v="NA"/>
    <s v="NA"/>
  </r>
  <r>
    <x v="1270"/>
    <x v="37"/>
    <s v="GA"/>
    <s v="2825 Windy Hill Rd SE Apt 4206"/>
    <s v="Marietta"/>
    <s v="30067-6115"/>
    <x v="12"/>
    <n v="1618"/>
    <x v="0"/>
    <x v="3"/>
    <x v="15"/>
    <x v="2"/>
    <n v="973259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rietta"/>
    <s v="COBB"/>
    <s v="GA"/>
    <s v="30067-6115"/>
    <s v="Brea"/>
    <s v="CA"/>
    <d v="2021-05-29T00:00:00"/>
    <n v="514546"/>
    <x v="0"/>
    <s v="NA"/>
    <s v="NA"/>
  </r>
  <r>
    <x v="1271"/>
    <x v="37"/>
    <s v="GA"/>
    <s v="4505 Otha Way NW"/>
    <s v="Lilburn"/>
    <s v="30047-3538"/>
    <x v="5"/>
    <n v="5310"/>
    <x v="0"/>
    <x v="3"/>
    <x v="15"/>
    <x v="3"/>
    <n v="974496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ilburn"/>
    <s v="GWINNETT"/>
    <s v="GA"/>
    <s v="30047-3538"/>
    <s v="Brea"/>
    <s v="CA"/>
    <d v="2021-05-29T00:00:00"/>
    <n v="514546"/>
    <x v="1"/>
    <s v="NA"/>
    <s v="NA"/>
  </r>
  <r>
    <x v="1272"/>
    <x v="0"/>
    <s v="GA"/>
    <s v="400 Westchester Dr"/>
    <s v="Barnesville"/>
    <s v="30204-1021"/>
    <x v="9"/>
    <n v="4390"/>
    <x v="0"/>
    <x v="3"/>
    <x v="0"/>
    <x v="1"/>
    <n v="905027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Barnesville"/>
    <s v="LAMAR"/>
    <s v="GA"/>
    <s v="30204-1021"/>
    <s v="Phoenix"/>
    <s v="AZ"/>
    <d v="2021-05-29T00:00:00"/>
    <n v="188361"/>
    <x v="0"/>
    <s v="NA"/>
    <s v="NA"/>
  </r>
  <r>
    <x v="1273"/>
    <x v="37"/>
    <s v="GA"/>
    <s v="106 Worthy Dr"/>
    <s v="Thomaston"/>
    <s v="30286-3682"/>
    <x v="5"/>
    <n v="5310"/>
    <x v="0"/>
    <x v="3"/>
    <x v="15"/>
    <x v="1"/>
    <n v="937614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Thomaston"/>
    <s v="UPSON"/>
    <s v="GA"/>
    <s v="30286-3682"/>
    <s v="Brea"/>
    <s v="CA"/>
    <d v="2021-05-29T00:00:00"/>
    <n v="514546"/>
    <x v="1"/>
    <s v="NA"/>
    <s v="NA"/>
  </r>
  <r>
    <x v="1274"/>
    <x v="37"/>
    <s v="GA"/>
    <s v="267 Donnie Ln Apt 13"/>
    <s v="Baxley"/>
    <s v="31513-8799"/>
    <x v="2"/>
    <n v="2511"/>
    <x v="0"/>
    <x v="3"/>
    <x v="15"/>
    <x v="10"/>
    <n v="978972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Baxley"/>
    <s v="APPLING"/>
    <s v="GA"/>
    <s v="31513-8799"/>
    <s v="Brea"/>
    <s v="CA"/>
    <d v="2021-05-29T00:00:00"/>
    <n v="514546"/>
    <x v="1"/>
    <s v="NA"/>
    <s v="NA"/>
  </r>
  <r>
    <x v="1275"/>
    <x v="495"/>
    <s v="GA"/>
    <s v="1721 Liberty Pkwy NW"/>
    <s v="Atlanta"/>
    <s v="30318-9384"/>
    <x v="6"/>
    <n v="2113"/>
    <x v="0"/>
    <x v="3"/>
    <x v="15"/>
    <x v="9"/>
    <n v="9585569007"/>
    <n v="405"/>
    <s v="PPP"/>
    <s v="Active Un-Disbursed"/>
    <x v="0"/>
    <n v="100"/>
    <n v="20292"/>
    <n v="20292"/>
    <n v="20292"/>
    <n v="514546"/>
    <s v="BSD Capital, LLC dba Lendistry"/>
    <s v="330 E. Lambert Rd Suite 275"/>
    <s v="Brea"/>
    <s v="CA"/>
    <n v="92821"/>
    <x v="0"/>
    <x v="0"/>
    <x v="0"/>
    <s v="Atlanta"/>
    <s v="FULTON"/>
    <s v="GA"/>
    <s v="30318-9384"/>
    <s v="Brea"/>
    <s v="CA"/>
    <d v="2021-05-29T00:00:00"/>
    <n v="514546"/>
    <x v="0"/>
    <s v="NA"/>
    <s v="NA"/>
  </r>
  <r>
    <x v="1276"/>
    <x v="37"/>
    <s v="GA"/>
    <s v="7060 Hania Dr"/>
    <s v="Fairburn"/>
    <s v="30213-3170"/>
    <x v="6"/>
    <n v="2111"/>
    <x v="0"/>
    <x v="3"/>
    <x v="15"/>
    <x v="0"/>
    <n v="9155929008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Fairburn"/>
    <s v="FULTON"/>
    <s v="GA"/>
    <s v="30213-3170"/>
    <s v="Brea"/>
    <s v="CA"/>
    <d v="2021-05-29T00:00:00"/>
    <n v="514546"/>
    <x v="1"/>
    <s v="NA"/>
    <s v="NA"/>
  </r>
  <r>
    <x v="1277"/>
    <x v="37"/>
    <s v="GA"/>
    <s v="500 Folds Rd"/>
    <s v="Pineview"/>
    <s v="31071-5210"/>
    <x v="13"/>
    <n v="4410"/>
    <x v="0"/>
    <x v="3"/>
    <x v="15"/>
    <x v="13"/>
    <n v="969634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Pineview"/>
    <s v="PULASKI"/>
    <s v="GA"/>
    <s v="31071-5210"/>
    <s v="Brea"/>
    <s v="CA"/>
    <d v="2021-05-29T00:00:00"/>
    <n v="514546"/>
    <x v="1"/>
    <s v="NA"/>
    <s v="NA"/>
  </r>
  <r>
    <x v="1278"/>
    <x v="496"/>
    <s v="GA"/>
    <s v="3229 Clarks Bridge Rd"/>
    <s v="Gainesville"/>
    <s v="30506-3723"/>
    <x v="6"/>
    <n v="2112"/>
    <x v="0"/>
    <x v="3"/>
    <x v="15"/>
    <x v="12"/>
    <n v="9184559003"/>
    <n v="405"/>
    <s v="PPP"/>
    <s v="Active Un-Disbursed"/>
    <x v="0"/>
    <n v="100"/>
    <n v="9781"/>
    <n v="9781"/>
    <n v="9781"/>
    <n v="509316"/>
    <s v="Harvest Small Business Finance, LLC"/>
    <s v="24422 Avenida de la Carlota Suite 232"/>
    <s v="Laguna Hills"/>
    <s v="CA"/>
    <n v="92653"/>
    <x v="0"/>
    <x v="0"/>
    <x v="0"/>
    <s v="Gainesville"/>
    <s v="HALL"/>
    <s v="GA"/>
    <s v="30506-3723"/>
    <s v="Brea"/>
    <s v="CA"/>
    <d v="2021-05-29T00:00:00"/>
    <n v="514546"/>
    <x v="1"/>
    <s v="NA"/>
    <s v="NA"/>
  </r>
  <r>
    <x v="1279"/>
    <x v="37"/>
    <s v="GA"/>
    <s v="2143 Landfill Rd"/>
    <s v="Pelham"/>
    <s v="31779-5927"/>
    <x v="10"/>
    <n v="2110"/>
    <x v="0"/>
    <x v="3"/>
    <x v="15"/>
    <x v="5"/>
    <n v="923085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Pelham"/>
    <s v="MITCHELL"/>
    <s v="GA"/>
    <s v="31779-5927"/>
    <s v="Brea"/>
    <s v="CA"/>
    <d v="2021-05-29T00:00:00"/>
    <n v="514546"/>
    <x v="1"/>
    <s v="NA"/>
    <s v="NA"/>
  </r>
  <r>
    <x v="1280"/>
    <x v="37"/>
    <s v="GA"/>
    <s v="4032 Wedgefield Cir"/>
    <s v="Decatur"/>
    <s v="30035-2391"/>
    <x v="6"/>
    <n v="2111"/>
    <x v="0"/>
    <x v="3"/>
    <x v="15"/>
    <x v="7"/>
    <n v="931925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5-2391"/>
    <s v="Brea"/>
    <s v="CA"/>
    <d v="2021-05-29T00:00:00"/>
    <n v="514546"/>
    <x v="0"/>
    <s v="NA"/>
    <s v="NA"/>
  </r>
  <r>
    <x v="1281"/>
    <x v="37"/>
    <s v="GA"/>
    <s v="29 Bluebird Ln"/>
    <s v="Alamo"/>
    <s v="30411-4608"/>
    <x v="8"/>
    <n v="2140"/>
    <x v="0"/>
    <x v="3"/>
    <x v="15"/>
    <x v="10"/>
    <n v="962387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Alamo"/>
    <s v="WHEELER"/>
    <s v="GA"/>
    <s v="30411-4608"/>
    <s v="Brea"/>
    <s v="CA"/>
    <d v="2021-05-29T00:00:00"/>
    <n v="514546"/>
    <x v="0"/>
    <s v="NA"/>
    <s v="NA"/>
  </r>
  <r>
    <x v="1282"/>
    <x v="497"/>
    <s v="GA"/>
    <s v="6410 Crestline Ter"/>
    <s v="Peachtree Corners"/>
    <s v="30092-3807"/>
    <x v="5"/>
    <n v="4110"/>
    <x v="0"/>
    <x v="3"/>
    <x v="15"/>
    <x v="3"/>
    <n v="9172489009"/>
    <n v="405"/>
    <s v="PPP"/>
    <s v="Active Un-Disbursed"/>
    <x v="0"/>
    <n v="100"/>
    <n v="20787"/>
    <n v="20787"/>
    <n v="20787"/>
    <n v="514546"/>
    <s v="BSD Capital, LLC dba Lendistry"/>
    <s v="330 E. Lambert Rd Suite 275"/>
    <s v="Brea"/>
    <s v="CA"/>
    <n v="92821"/>
    <x v="0"/>
    <x v="0"/>
    <x v="0"/>
    <s v="Peachtree Corners"/>
    <s v="GWINNETT"/>
    <s v="GA"/>
    <s v="30092-3807"/>
    <s v="Brea"/>
    <s v="CA"/>
    <d v="2021-05-29T00:00:00"/>
    <n v="514546"/>
    <x v="1"/>
    <s v="NA"/>
    <s v="NA"/>
  </r>
  <r>
    <x v="1283"/>
    <x v="498"/>
    <s v="GA"/>
    <s v="221 Summerwood Ln"/>
    <s v="Stockbridge"/>
    <s v="30281-1147"/>
    <x v="1"/>
    <n v="1720"/>
    <x v="0"/>
    <x v="3"/>
    <x v="15"/>
    <x v="0"/>
    <n v="9279879008"/>
    <n v="405"/>
    <s v="PPP"/>
    <s v="Active Un-Disbursed"/>
    <x v="0"/>
    <n v="100"/>
    <n v="6171"/>
    <n v="6171"/>
    <n v="6171"/>
    <n v="514546"/>
    <s v="BSD Capital, LLC dba Lendistry"/>
    <s v="330 E. Lambert Rd Suite 275"/>
    <s v="Brea"/>
    <s v="CA"/>
    <n v="92821"/>
    <x v="0"/>
    <x v="0"/>
    <x v="0"/>
    <s v="Stockbridge"/>
    <s v="HENRY"/>
    <s v="GA"/>
    <s v="30281-1147"/>
    <s v="Brea"/>
    <s v="CA"/>
    <d v="2021-05-29T00:00:00"/>
    <n v="514546"/>
    <x v="0"/>
    <s v="NA"/>
    <s v="NA"/>
  </r>
  <r>
    <x v="1284"/>
    <x v="37"/>
    <s v="GA"/>
    <s v="2305 Felton Ave Apt C"/>
    <s v="Macon"/>
    <s v="31206-2186"/>
    <x v="6"/>
    <n v="2111"/>
    <x v="0"/>
    <x v="3"/>
    <x v="15"/>
    <x v="5"/>
    <n v="937951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con"/>
    <s v="BIBB"/>
    <s v="GA"/>
    <s v="31206-2186"/>
    <s v="Brea"/>
    <s v="CA"/>
    <d v="2021-05-29T00:00:00"/>
    <n v="514546"/>
    <x v="0"/>
    <s v="NA"/>
    <s v="NA"/>
  </r>
  <r>
    <x v="1285"/>
    <x v="37"/>
    <s v="GA"/>
    <s v="74 geter street"/>
    <s v="Newnan"/>
    <n v="30263"/>
    <x v="6"/>
    <n v="2112"/>
    <x v="0"/>
    <x v="3"/>
    <x v="15"/>
    <x v="1"/>
    <n v="9001539006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Newnan"/>
    <s v="COWETA"/>
    <s v="GA"/>
    <n v="30263"/>
    <s v="Brea"/>
    <s v="CA"/>
    <d v="2021-05-29T00:00:00"/>
    <n v="514546"/>
    <x v="1"/>
    <s v="NA"/>
    <s v="NA"/>
  </r>
  <r>
    <x v="1286"/>
    <x v="37"/>
    <s v="GA"/>
    <s v="1202 W Briar Gate Ct"/>
    <s v="Riverdale"/>
    <s v="30296-3377"/>
    <x v="17"/>
    <n v="8110"/>
    <x v="0"/>
    <x v="3"/>
    <x v="15"/>
    <x v="0"/>
    <n v="925424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Riverdale"/>
    <s v="CLAYTON"/>
    <s v="GA"/>
    <s v="30296-3377"/>
    <s v="Brea"/>
    <s v="CA"/>
    <d v="2021-05-29T00:00:00"/>
    <n v="514546"/>
    <x v="1"/>
    <s v="NA"/>
    <s v="NA"/>
  </r>
  <r>
    <x v="1287"/>
    <x v="37"/>
    <s v="GA"/>
    <s v="485 Watson Bay"/>
    <s v="Stone Mountain"/>
    <s v="30087-6195"/>
    <x v="15"/>
    <n v="1410"/>
    <x v="0"/>
    <x v="3"/>
    <x v="15"/>
    <x v="7"/>
    <n v="942317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7-6195"/>
    <s v="Brea"/>
    <s v="CA"/>
    <d v="2021-05-29T00:00:00"/>
    <n v="514546"/>
    <x v="1"/>
    <s v="NA"/>
    <s v="NA"/>
  </r>
  <r>
    <x v="1288"/>
    <x v="37"/>
    <s v="GA"/>
    <s v="392 Euharlee Rd SW"/>
    <s v="Euharlee"/>
    <s v="30120-6111"/>
    <x v="0"/>
    <n v="3220"/>
    <x v="0"/>
    <x v="3"/>
    <x v="15"/>
    <x v="6"/>
    <n v="9428529002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Euharlee"/>
    <s v="BARTOW"/>
    <s v="GA"/>
    <s v="30120-6111"/>
    <s v="Brea"/>
    <s v="CA"/>
    <d v="2021-05-29T00:00:00"/>
    <n v="514546"/>
    <x v="1"/>
    <s v="NA"/>
    <s v="NA"/>
  </r>
  <r>
    <x v="1289"/>
    <x v="136"/>
    <s v="GA"/>
    <s v="1270 Evangeline Dr"/>
    <s v="Decatur"/>
    <s v="30035-1008"/>
    <x v="6"/>
    <n v="2112"/>
    <x v="0"/>
    <x v="3"/>
    <x v="15"/>
    <x v="7"/>
    <n v="9609179003"/>
    <n v="405"/>
    <s v="PPP"/>
    <s v="Active Un-Disbursed"/>
    <x v="0"/>
    <n v="100"/>
    <n v="18333"/>
    <n v="18333"/>
    <n v="183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5-1008"/>
    <s v="Brea"/>
    <s v="CA"/>
    <d v="2021-05-29T00:00:00"/>
    <n v="514546"/>
    <x v="0"/>
    <s v="NA"/>
    <s v="NA"/>
  </r>
  <r>
    <x v="1290"/>
    <x v="499"/>
    <s v="GA"/>
    <s v="640 Hog Liver Rd"/>
    <s v="Carrollton"/>
    <s v="30117-4927"/>
    <x v="6"/>
    <n v="2112"/>
    <x v="0"/>
    <x v="3"/>
    <x v="15"/>
    <x v="1"/>
    <n v="9683919009"/>
    <n v="405"/>
    <s v="PPP"/>
    <s v="Active Un-Disbursed"/>
    <x v="0"/>
    <n v="100"/>
    <n v="11019"/>
    <n v="11019"/>
    <n v="11019"/>
    <n v="514546"/>
    <s v="BSD Capital, LLC dba Lendistry"/>
    <s v="330 E. Lambert Rd Suite 275"/>
    <s v="Brea"/>
    <s v="CA"/>
    <n v="92821"/>
    <x v="1"/>
    <x v="0"/>
    <x v="0"/>
    <s v="Carrollton"/>
    <s v="CARROLL"/>
    <s v="GA"/>
    <s v="30117-4927"/>
    <s v="Brea"/>
    <s v="CA"/>
    <d v="2021-05-29T00:00:00"/>
    <n v="514546"/>
    <x v="0"/>
    <s v="NA"/>
    <s v="NA"/>
  </r>
  <r>
    <x v="1291"/>
    <x v="338"/>
    <s v="GA"/>
    <s v="510 bedcorn ct"/>
    <s v="Atlanta"/>
    <n v="30349"/>
    <x v="1"/>
    <n v="1730"/>
    <x v="0"/>
    <x v="3"/>
    <x v="15"/>
    <x v="0"/>
    <n v="9451849002"/>
    <n v="405"/>
    <s v="PPP"/>
    <s v="Active Un-Disbursed"/>
    <x v="0"/>
    <n v="100"/>
    <n v="6666"/>
    <n v="6666"/>
    <n v="6666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n v="30349"/>
    <s v="Brea"/>
    <s v="CA"/>
    <d v="2021-05-29T00:00:00"/>
    <n v="514546"/>
    <x v="1"/>
    <s v="NA"/>
    <s v="NA"/>
  </r>
  <r>
    <x v="1292"/>
    <x v="37"/>
    <s v="GA"/>
    <s v="4900 Holly Hill Rd"/>
    <s v="Albany"/>
    <s v="31721-9119"/>
    <x v="14"/>
    <n v="1190"/>
    <x v="0"/>
    <x v="3"/>
    <x v="15"/>
    <x v="5"/>
    <n v="980296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lbany"/>
    <s v="DOUGHERTY"/>
    <s v="GA"/>
    <s v="31721-9119"/>
    <s v="Brea"/>
    <s v="CA"/>
    <d v="2021-05-29T00:00:00"/>
    <n v="514546"/>
    <x v="1"/>
    <s v="NA"/>
    <s v="NA"/>
  </r>
  <r>
    <x v="1293"/>
    <x v="37"/>
    <s v="GA"/>
    <s v="1304 Wild Cir"/>
    <s v="Clarkston"/>
    <s v="30021-1476"/>
    <x v="19"/>
    <n v="6220"/>
    <x v="0"/>
    <x v="3"/>
    <x v="15"/>
    <x v="7"/>
    <n v="984007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larkston"/>
    <s v="DEKALB"/>
    <s v="GA"/>
    <s v="30021-1476"/>
    <s v="Brea"/>
    <s v="CA"/>
    <d v="2021-05-29T00:00:00"/>
    <n v="514546"/>
    <x v="0"/>
    <s v="NA"/>
    <s v="NA"/>
  </r>
  <r>
    <x v="1294"/>
    <x v="37"/>
    <s v="GA"/>
    <s v="1506 Flint Dr"/>
    <s v="Cordele"/>
    <s v="31015-3991"/>
    <x v="6"/>
    <n v="2111"/>
    <x v="0"/>
    <x v="3"/>
    <x v="15"/>
    <x v="5"/>
    <n v="908572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Cordele"/>
    <s v="CRISP"/>
    <s v="GA"/>
    <s v="31015-3991"/>
    <s v="Brea"/>
    <s v="CA"/>
    <d v="2021-05-29T00:00:00"/>
    <n v="514546"/>
    <x v="1"/>
    <s v="NA"/>
    <s v="NA"/>
  </r>
  <r>
    <x v="1295"/>
    <x v="500"/>
    <s v="GA"/>
    <s v="260 Drummen Ct"/>
    <s v="Atlanta"/>
    <s v="30328-2657"/>
    <x v="2"/>
    <n v="2310"/>
    <x v="0"/>
    <x v="3"/>
    <x v="15"/>
    <x v="2"/>
    <n v="9552839009"/>
    <n v="405"/>
    <s v="PPP"/>
    <s v="Active Un-Disbursed"/>
    <x v="0"/>
    <n v="100"/>
    <n v="20060"/>
    <n v="20060"/>
    <n v="20060"/>
    <n v="514546"/>
    <s v="BSD Capital, LLC dba Lendistry"/>
    <s v="330 E. Lambert Rd Suite 275"/>
    <s v="Brea"/>
    <s v="CA"/>
    <n v="92821"/>
    <x v="0"/>
    <x v="0"/>
    <x v="0"/>
    <s v="Atlanta"/>
    <s v="FULTON"/>
    <s v="GA"/>
    <s v="30328-2657"/>
    <s v="Brea"/>
    <s v="CA"/>
    <d v="2021-05-29T00:00:00"/>
    <n v="514546"/>
    <x v="1"/>
    <s v="NA"/>
    <s v="NA"/>
  </r>
  <r>
    <x v="1296"/>
    <x v="108"/>
    <s v="GA"/>
    <s v="5358 Woodruff Farm Rd Apt 807"/>
    <s v="Columbus"/>
    <s v="31907-1326"/>
    <x v="2"/>
    <n v="2310"/>
    <x v="0"/>
    <x v="3"/>
    <x v="15"/>
    <x v="5"/>
    <n v="9245859004"/>
    <n v="405"/>
    <s v="PPP"/>
    <s v="Active Un-Disbursed"/>
    <x v="0"/>
    <n v="100"/>
    <n v="19375"/>
    <n v="19375"/>
    <n v="19375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7-1326"/>
    <s v="Brea"/>
    <s v="CA"/>
    <d v="2021-05-29T00:00:00"/>
    <n v="514546"/>
    <x v="1"/>
    <s v="NA"/>
    <s v="NA"/>
  </r>
  <r>
    <x v="1297"/>
    <x v="37"/>
    <s v="GA"/>
    <s v="526 Richmond Hill Rd W"/>
    <s v="Augusta"/>
    <s v="30906-2769"/>
    <x v="6"/>
    <n v="2111"/>
    <x v="0"/>
    <x v="3"/>
    <x v="15"/>
    <x v="10"/>
    <n v="939121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ugusta"/>
    <s v="RICHMOND"/>
    <s v="GA"/>
    <s v="30906-2769"/>
    <s v="Brea"/>
    <s v="CA"/>
    <d v="2021-05-29T00:00:00"/>
    <n v="514546"/>
    <x v="0"/>
    <s v="NA"/>
    <s v="NA"/>
  </r>
  <r>
    <x v="1298"/>
    <x v="72"/>
    <s v="GA"/>
    <s v="110 Jefferson Pkwy Unit 405"/>
    <s v="Newnan"/>
    <s v="30263-5884"/>
    <x v="17"/>
    <n v="6110"/>
    <x v="0"/>
    <x v="3"/>
    <x v="15"/>
    <x v="1"/>
    <n v="8997729009"/>
    <n v="405"/>
    <s v="PPP"/>
    <s v="Active Un-Disbursed"/>
    <x v="0"/>
    <n v="100"/>
    <n v="20052"/>
    <n v="20052"/>
    <n v="20052"/>
    <n v="514546"/>
    <s v="BSD Capital, LLC dba Lendistry"/>
    <s v="330 E. Lambert Rd Suite 275"/>
    <s v="Brea"/>
    <s v="CA"/>
    <n v="92821"/>
    <x v="1"/>
    <x v="0"/>
    <x v="0"/>
    <s v="Newnan"/>
    <s v="COWETA"/>
    <s v="GA"/>
    <s v="30263-5884"/>
    <s v="Brea"/>
    <s v="CA"/>
    <d v="2021-05-29T00:00:00"/>
    <n v="514546"/>
    <x v="1"/>
    <s v="NA"/>
    <s v="NA"/>
  </r>
  <r>
    <x v="1299"/>
    <x v="501"/>
    <s v="GA"/>
    <s v="1717 Telfair St D1"/>
    <s v="Dublin"/>
    <s v="31021-3100"/>
    <x v="6"/>
    <n v="2112"/>
    <x v="0"/>
    <x v="3"/>
    <x v="15"/>
    <x v="10"/>
    <n v="9417809008"/>
    <n v="405"/>
    <s v="PPP"/>
    <s v="Active Un-Disbursed"/>
    <x v="0"/>
    <n v="100"/>
    <n v="6562"/>
    <n v="6562"/>
    <n v="6562"/>
    <n v="514546"/>
    <s v="BSD Capital, LLC dba Lendistry"/>
    <s v="330 E. Lambert Rd Suite 275"/>
    <s v="Brea"/>
    <s v="CA"/>
    <n v="92821"/>
    <x v="1"/>
    <x v="0"/>
    <x v="0"/>
    <s v="Dublin"/>
    <s v="LAURENS"/>
    <s v="GA"/>
    <s v="31021-3100"/>
    <s v="Brea"/>
    <s v="CA"/>
    <d v="2021-05-29T00:00:00"/>
    <n v="514546"/>
    <x v="1"/>
    <s v="NA"/>
    <s v="NA"/>
  </r>
  <r>
    <x v="1300"/>
    <x v="37"/>
    <s v="GA"/>
    <s v="1621 Veterans Memorial Hwy SW"/>
    <s v="Austell"/>
    <s v="30168-7932"/>
    <x v="10"/>
    <n v="2110"/>
    <x v="0"/>
    <x v="3"/>
    <x v="15"/>
    <x v="0"/>
    <n v="946256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ustell"/>
    <s v="COBB"/>
    <s v="GA"/>
    <s v="30168-7932"/>
    <s v="Brea"/>
    <s v="CA"/>
    <d v="2021-05-29T00:00:00"/>
    <n v="514546"/>
    <x v="0"/>
    <s v="NA"/>
    <s v="NA"/>
  </r>
  <r>
    <x v="1301"/>
    <x v="81"/>
    <s v="GA"/>
    <s v="1265 Almont Dr SW"/>
    <s v="Atlanta"/>
    <s v="30310-3752"/>
    <x v="13"/>
    <n v="4410"/>
    <x v="0"/>
    <x v="3"/>
    <x v="15"/>
    <x v="9"/>
    <n v="9091159002"/>
    <n v="405"/>
    <s v="PPP"/>
    <s v="Active Un-Disbursed"/>
    <x v="0"/>
    <n v="100"/>
    <n v="20752"/>
    <n v="20752"/>
    <n v="20752"/>
    <n v="514546"/>
    <s v="BSD Capital, LLC dba Lendistry"/>
    <s v="330 E. Lambert Rd Suite 275"/>
    <s v="Brea"/>
    <s v="CA"/>
    <n v="92821"/>
    <x v="0"/>
    <x v="0"/>
    <x v="0"/>
    <s v="Atlanta"/>
    <s v="FULTON"/>
    <s v="GA"/>
    <s v="30310-3752"/>
    <s v="Brea"/>
    <s v="CA"/>
    <d v="2021-05-29T00:00:00"/>
    <n v="514546"/>
    <x v="0"/>
    <s v="NA"/>
    <s v="NA"/>
  </r>
  <r>
    <x v="1302"/>
    <x v="502"/>
    <s v="GA"/>
    <s v="284 Log Cabin Rd NE"/>
    <s v="Milledgeville"/>
    <s v="31061-9326"/>
    <x v="13"/>
    <n v="4410"/>
    <x v="0"/>
    <x v="3"/>
    <x v="15"/>
    <x v="11"/>
    <n v="8995099006"/>
    <n v="405"/>
    <s v="PPP"/>
    <s v="Active Un-Disbursed"/>
    <x v="0"/>
    <n v="100"/>
    <n v="20465"/>
    <n v="20465"/>
    <n v="20465"/>
    <n v="514546"/>
    <s v="BSD Capital, LLC dba Lendistry"/>
    <s v="330 E. Lambert Rd Suite 275"/>
    <s v="Brea"/>
    <s v="CA"/>
    <n v="92821"/>
    <x v="1"/>
    <x v="0"/>
    <x v="0"/>
    <s v="Milledgeville"/>
    <s v="BALDWIN"/>
    <s v="GA"/>
    <s v="31061-9326"/>
    <s v="Brea"/>
    <s v="CA"/>
    <d v="2021-05-29T00:00:00"/>
    <n v="514546"/>
    <x v="1"/>
    <s v="NA"/>
    <s v="NA"/>
  </r>
  <r>
    <x v="1303"/>
    <x v="451"/>
    <s v="GA"/>
    <s v="6362 Mossy Oak Lndg"/>
    <s v="Braselton"/>
    <s v="30517-6298"/>
    <x v="6"/>
    <n v="2112"/>
    <x v="0"/>
    <x v="3"/>
    <x v="15"/>
    <x v="11"/>
    <n v="9567739006"/>
    <n v="405"/>
    <s v="PPP"/>
    <s v="Active Un-Disbursed"/>
    <x v="0"/>
    <n v="100"/>
    <n v="15645"/>
    <n v="15645"/>
    <n v="15645"/>
    <n v="514546"/>
    <s v="BSD Capital, LLC dba Lendistry"/>
    <s v="330 E. Lambert Rd Suite 275"/>
    <s v="Brea"/>
    <s v="CA"/>
    <n v="92821"/>
    <x v="0"/>
    <x v="0"/>
    <x v="0"/>
    <s v="Braselton"/>
    <s v="GWINNETT"/>
    <s v="GA"/>
    <s v="30517-6298"/>
    <s v="Brea"/>
    <s v="CA"/>
    <d v="2021-05-29T00:00:00"/>
    <n v="514546"/>
    <x v="1"/>
    <s v="NA"/>
    <s v="NA"/>
  </r>
  <r>
    <x v="1304"/>
    <x v="37"/>
    <s v="GA"/>
    <s v="2227 Young America Dr"/>
    <s v="Lawrenceville"/>
    <s v="30043-8012"/>
    <x v="12"/>
    <n v="1618"/>
    <x v="0"/>
    <x v="3"/>
    <x v="15"/>
    <x v="3"/>
    <n v="916638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3-8012"/>
    <s v="Brea"/>
    <s v="CA"/>
    <d v="2021-05-29T00:00:00"/>
    <n v="514546"/>
    <x v="1"/>
    <s v="NA"/>
    <s v="NA"/>
  </r>
  <r>
    <x v="1305"/>
    <x v="503"/>
    <s v="GA"/>
    <s v="235 Roberts Dr"/>
    <s v="Riverdale"/>
    <s v="30274-3344"/>
    <x v="6"/>
    <n v="2112"/>
    <x v="0"/>
    <x v="3"/>
    <x v="15"/>
    <x v="0"/>
    <n v="9138129002"/>
    <n v="405"/>
    <s v="PPP"/>
    <s v="Active Un-Disbursed"/>
    <x v="0"/>
    <n v="100"/>
    <n v="20299"/>
    <n v="20299"/>
    <n v="20299"/>
    <n v="514546"/>
    <s v="BSD Capital, LLC dba Lendistry"/>
    <s v="330 E. Lambert Rd Suite 275"/>
    <s v="Brea"/>
    <s v="CA"/>
    <n v="92821"/>
    <x v="0"/>
    <x v="0"/>
    <x v="0"/>
    <s v="Riverdale"/>
    <s v="CLAYTON"/>
    <s v="GA"/>
    <s v="30274-3344"/>
    <s v="Brea"/>
    <s v="CA"/>
    <d v="2021-05-29T00:00:00"/>
    <n v="514546"/>
    <x v="0"/>
    <s v="NA"/>
    <s v="NA"/>
  </r>
  <r>
    <x v="1306"/>
    <x v="95"/>
    <s v="GA"/>
    <s v="6222 Crystal Dr"/>
    <s v="Columbus"/>
    <s v="31907-8026"/>
    <x v="1"/>
    <n v="1720"/>
    <x v="0"/>
    <x v="3"/>
    <x v="15"/>
    <x v="5"/>
    <n v="9620359010"/>
    <n v="405"/>
    <s v="PPP"/>
    <s v="Active Un-Disbursed"/>
    <x v="0"/>
    <n v="100"/>
    <n v="9375"/>
    <n v="9375"/>
    <n v="9375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7-8026"/>
    <s v="Brea"/>
    <s v="CA"/>
    <d v="2021-05-29T00:00:00"/>
    <n v="514546"/>
    <x v="1"/>
    <s v="NA"/>
    <s v="NA"/>
  </r>
  <r>
    <x v="1307"/>
    <x v="37"/>
    <s v="GA"/>
    <s v="3091 Cobb Pkwy NW Apt 1703"/>
    <s v="Kennesaw"/>
    <s v="30152-3783"/>
    <x v="10"/>
    <n v="2110"/>
    <x v="0"/>
    <x v="3"/>
    <x v="15"/>
    <x v="6"/>
    <n v="984753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Kennesaw"/>
    <s v="COBB"/>
    <s v="GA"/>
    <s v="30152-3783"/>
    <s v="Brea"/>
    <s v="CA"/>
    <d v="2021-05-29T00:00:00"/>
    <n v="514546"/>
    <x v="1"/>
    <s v="NA"/>
    <s v="NA"/>
  </r>
  <r>
    <x v="1308"/>
    <x v="504"/>
    <s v="GA"/>
    <s v="3601 Mercer University Dr"/>
    <s v="Macon"/>
    <s v="31204-4900"/>
    <x v="12"/>
    <n v="1490"/>
    <x v="0"/>
    <x v="3"/>
    <x v="15"/>
    <x v="5"/>
    <n v="9021459003"/>
    <n v="405"/>
    <s v="PPP"/>
    <s v="Active Un-Disbursed"/>
    <x v="0"/>
    <n v="100"/>
    <n v="9687"/>
    <n v="9687"/>
    <n v="9687"/>
    <n v="509316"/>
    <s v="Harvest Small Business Finance, LLC"/>
    <s v="24422 Avenida de la Carlota Suite 232"/>
    <s v="Laguna Hills"/>
    <s v="CA"/>
    <n v="92653"/>
    <x v="0"/>
    <x v="0"/>
    <x v="0"/>
    <s v="Macon"/>
    <s v="BIBB"/>
    <s v="GA"/>
    <s v="31204-4900"/>
    <s v="Brea"/>
    <s v="CA"/>
    <d v="2021-05-29T00:00:00"/>
    <n v="514546"/>
    <x v="0"/>
    <s v="NA"/>
    <s v="NA"/>
  </r>
  <r>
    <x v="1309"/>
    <x v="37"/>
    <s v="GA"/>
    <s v="214 Keith Dr"/>
    <s v="Warner Robins"/>
    <s v="31093-1862"/>
    <x v="6"/>
    <n v="2111"/>
    <x v="0"/>
    <x v="3"/>
    <x v="15"/>
    <x v="13"/>
    <n v="920812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Warner Robins"/>
    <s v="HOUSTON"/>
    <s v="GA"/>
    <s v="31093-1862"/>
    <s v="Brea"/>
    <s v="CA"/>
    <d v="2021-05-29T00:00:00"/>
    <n v="514546"/>
    <x v="0"/>
    <s v="NA"/>
    <s v="NA"/>
  </r>
  <r>
    <x v="1310"/>
    <x v="37"/>
    <s v="GA"/>
    <s v="4075 Fox Hunt Ln Apt C"/>
    <s v="Atlanta"/>
    <s v="30344-6357"/>
    <x v="6"/>
    <n v="2111"/>
    <x v="0"/>
    <x v="3"/>
    <x v="15"/>
    <x v="9"/>
    <n v="944617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44-6357"/>
    <s v="Brea"/>
    <s v="CA"/>
    <d v="2021-05-29T00:00:00"/>
    <n v="514546"/>
    <x v="0"/>
    <s v="NA"/>
    <s v="NA"/>
  </r>
  <r>
    <x v="365"/>
    <x v="37"/>
    <s v="GA"/>
    <s v="788 Magnolia Way NW Apt 1225"/>
    <s v="Atlanta"/>
    <s v="30314-3550"/>
    <x v="3"/>
    <n v="3112"/>
    <x v="0"/>
    <x v="3"/>
    <x v="15"/>
    <x v="9"/>
    <n v="952252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4-3550"/>
    <s v="Brea"/>
    <s v="CA"/>
    <d v="2021-05-29T00:00:00"/>
    <n v="514546"/>
    <x v="0"/>
    <s v="NA"/>
    <s v="NA"/>
  </r>
  <r>
    <x v="1311"/>
    <x v="505"/>
    <s v="GA"/>
    <s v="8373 Thomas Rd"/>
    <s v="Jonesboro"/>
    <s v="30238-4341"/>
    <x v="14"/>
    <n v="1390"/>
    <x v="0"/>
    <x v="3"/>
    <x v="15"/>
    <x v="0"/>
    <n v="9353909003"/>
    <n v="405"/>
    <s v="PPP"/>
    <s v="Active Un-Disbursed"/>
    <x v="0"/>
    <n v="100"/>
    <n v="20750"/>
    <n v="20750"/>
    <n v="20750"/>
    <n v="514546"/>
    <s v="BSD Capital, LLC dba Lendistry"/>
    <s v="330 E. Lambert Rd Suite 275"/>
    <s v="Brea"/>
    <s v="CA"/>
    <n v="92821"/>
    <x v="0"/>
    <x v="0"/>
    <x v="0"/>
    <s v="Jonesboro"/>
    <s v="CLAYTON"/>
    <s v="GA"/>
    <s v="30238-4341"/>
    <s v="Brea"/>
    <s v="CA"/>
    <d v="2021-05-29T00:00:00"/>
    <n v="514546"/>
    <x v="0"/>
    <s v="NA"/>
    <s v="NA"/>
  </r>
  <r>
    <x v="1312"/>
    <x v="506"/>
    <s v="GA"/>
    <s v="353 King St SE Apt 103"/>
    <s v="Atlanta"/>
    <s v="30312-2086"/>
    <x v="6"/>
    <n v="2111"/>
    <x v="0"/>
    <x v="3"/>
    <x v="15"/>
    <x v="9"/>
    <n v="9432339007"/>
    <n v="405"/>
    <s v="PPP"/>
    <s v="Active Un-Disbursed"/>
    <x v="0"/>
    <n v="100"/>
    <n v="18326"/>
    <n v="18326"/>
    <n v="18326"/>
    <n v="514546"/>
    <s v="BSD Capital, LLC dba Lendistry"/>
    <s v="330 E. Lambert Rd Suite 275"/>
    <s v="Brea"/>
    <s v="CA"/>
    <n v="92821"/>
    <x v="0"/>
    <x v="0"/>
    <x v="0"/>
    <s v="Atlanta"/>
    <s v="FULTON"/>
    <s v="GA"/>
    <s v="30312-2086"/>
    <s v="Brea"/>
    <s v="CA"/>
    <d v="2021-05-29T00:00:00"/>
    <n v="514546"/>
    <x v="1"/>
    <s v="NA"/>
    <s v="NA"/>
  </r>
  <r>
    <x v="1313"/>
    <x v="37"/>
    <s v="GA"/>
    <s v="2501 Smith Ave SW"/>
    <s v="Marietta"/>
    <s v="30064-4220"/>
    <x v="5"/>
    <n v="5310"/>
    <x v="0"/>
    <x v="3"/>
    <x v="15"/>
    <x v="6"/>
    <n v="979125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rietta"/>
    <s v="COBB"/>
    <s v="GA"/>
    <s v="30064-4220"/>
    <s v="Brea"/>
    <s v="CA"/>
    <d v="2021-05-29T00:00:00"/>
    <n v="514546"/>
    <x v="1"/>
    <s v="NA"/>
    <s v="NA"/>
  </r>
  <r>
    <x v="1314"/>
    <x v="37"/>
    <s v="GA"/>
    <s v="416 Pecan Dr"/>
    <s v="Camilla"/>
    <s v="31730-1024"/>
    <x v="6"/>
    <n v="2112"/>
    <x v="0"/>
    <x v="3"/>
    <x v="15"/>
    <x v="5"/>
    <n v="9812419009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Camilla"/>
    <s v="MITCHELL"/>
    <s v="GA"/>
    <s v="31730-1024"/>
    <s v="Brea"/>
    <s v="CA"/>
    <d v="2021-05-29T00:00:00"/>
    <n v="514546"/>
    <x v="1"/>
    <s v="NA"/>
    <s v="NA"/>
  </r>
  <r>
    <x v="1315"/>
    <x v="62"/>
    <s v="GA"/>
    <s v="11330 Conner Ct"/>
    <s v="Hampton"/>
    <s v="30228-6281"/>
    <x v="6"/>
    <n v="2112"/>
    <x v="0"/>
    <x v="3"/>
    <x v="15"/>
    <x v="0"/>
    <n v="9120119001"/>
    <n v="405"/>
    <s v="PPP"/>
    <s v="Active Un-Disbursed"/>
    <x v="0"/>
    <n v="100"/>
    <n v="20416"/>
    <n v="20416"/>
    <n v="20416"/>
    <n v="509316"/>
    <s v="Harvest Small Business Finance, LLC"/>
    <s v="24422 Avenida de la Carlota Suite 232"/>
    <s v="Laguna Hills"/>
    <s v="CA"/>
    <n v="92653"/>
    <x v="0"/>
    <x v="0"/>
    <x v="0"/>
    <s v="Hampton"/>
    <s v="CLAYTON"/>
    <s v="GA"/>
    <s v="30228-6281"/>
    <s v="Brea"/>
    <s v="CA"/>
    <d v="2021-05-29T00:00:00"/>
    <n v="514546"/>
    <x v="0"/>
    <s v="NA"/>
    <s v="NA"/>
  </r>
  <r>
    <x v="1316"/>
    <x v="42"/>
    <s v="GA"/>
    <s v="1069 Calhoun Ave"/>
    <s v="Atlanta"/>
    <s v="30344-4390"/>
    <x v="13"/>
    <n v="1610"/>
    <x v="0"/>
    <x v="3"/>
    <x v="15"/>
    <x v="9"/>
    <n v="9041659001"/>
    <n v="405"/>
    <s v="PPP"/>
    <s v="Active Un-Disbursed"/>
    <x v="0"/>
    <n v="100"/>
    <n v="20000"/>
    <n v="20000"/>
    <n v="20000"/>
    <n v="514546"/>
    <s v="BSD Capital, LLC dba Lendistry"/>
    <s v="330 E. Lambert Rd Suite 275"/>
    <s v="Brea"/>
    <s v="CA"/>
    <n v="92821"/>
    <x v="0"/>
    <x v="0"/>
    <x v="0"/>
    <s v="Atlanta"/>
    <s v="FULTON"/>
    <s v="GA"/>
    <s v="30344-4390"/>
    <s v="Brea"/>
    <s v="CA"/>
    <d v="2021-05-29T00:00:00"/>
    <n v="514546"/>
    <x v="0"/>
    <s v="NA"/>
    <s v="NA"/>
  </r>
  <r>
    <x v="1317"/>
    <x v="37"/>
    <s v="GA"/>
    <s v="4319 Bath Edie Rd"/>
    <s v="Hephzibah"/>
    <s v="30815-5595"/>
    <x v="14"/>
    <n v="2412"/>
    <x v="0"/>
    <x v="3"/>
    <x v="15"/>
    <x v="10"/>
    <n v="984596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Hephzibah"/>
    <s v="RICHMOND"/>
    <s v="GA"/>
    <s v="30815-5595"/>
    <s v="Brea"/>
    <s v="CA"/>
    <d v="2021-05-29T00:00:00"/>
    <n v="514546"/>
    <x v="1"/>
    <s v="NA"/>
    <s v="NA"/>
  </r>
  <r>
    <x v="1318"/>
    <x v="507"/>
    <s v="GA"/>
    <s v="455 14th St NW"/>
    <s v="Atlanta"/>
    <s v="30318-7900"/>
    <x v="13"/>
    <n v="1610"/>
    <x v="0"/>
    <x v="3"/>
    <x v="0"/>
    <x v="9"/>
    <n v="9192549000"/>
    <n v="405"/>
    <s v="PPP"/>
    <s v="Active Un-Disbursed"/>
    <x v="0"/>
    <n v="100"/>
    <n v="8607"/>
    <n v="8607"/>
    <n v="8607"/>
    <n v="188361"/>
    <s v="Prestamos CDFI, LLC"/>
    <s v="1024 East Buckeye Road Suite 270"/>
    <s v="Phoenix"/>
    <s v="AZ"/>
    <n v="85034"/>
    <x v="0"/>
    <x v="0"/>
    <x v="0"/>
    <s v="Atlanta"/>
    <s v="FULTON"/>
    <s v="GA"/>
    <s v="30318-7900"/>
    <s v="Phoenix"/>
    <s v="AZ"/>
    <d v="2021-05-29T00:00:00"/>
    <n v="188361"/>
    <x v="0"/>
    <s v="NA"/>
    <s v="NA"/>
  </r>
  <r>
    <x v="1319"/>
    <x v="508"/>
    <s v="GA"/>
    <s v="111 New Hope Cir N/A"/>
    <s v="Fayetteville"/>
    <s v="30214-3726"/>
    <x v="5"/>
    <n v="5999"/>
    <x v="0"/>
    <x v="3"/>
    <x v="16"/>
    <x v="0"/>
    <n v="9485239005"/>
    <n v="405"/>
    <s v="PPS"/>
    <s v="Active Un-Disbursed"/>
    <x v="0"/>
    <n v="100"/>
    <n v="7756"/>
    <n v="7756"/>
    <n v="7756"/>
    <n v="262380"/>
    <s v="Leader Bank, National Association"/>
    <s v="180 Massachusetts Ave"/>
    <s v="ARLINGTON"/>
    <s v="MA"/>
    <s v="02474-8448"/>
    <x v="0"/>
    <x v="0"/>
    <x v="0"/>
    <s v="Fayetteville"/>
    <s v="FAYETTE"/>
    <s v="GA"/>
    <s v="30214-3726"/>
    <s v="ARLINGTON"/>
    <s v="MA"/>
    <d v="2021-05-29T00:00:00"/>
    <n v="262380"/>
    <x v="1"/>
    <s v="NA"/>
    <s v="NA"/>
  </r>
  <r>
    <x v="1320"/>
    <x v="37"/>
    <s v="GA"/>
    <n v="2208"/>
    <s v="Fairburn"/>
    <n v="30213"/>
    <x v="6"/>
    <n v="3910"/>
    <x v="0"/>
    <x v="3"/>
    <x v="15"/>
    <x v="0"/>
    <n v="982429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Fairburn"/>
    <s v="FULTON"/>
    <s v="GA"/>
    <n v="30213"/>
    <s v="Brea"/>
    <s v="CA"/>
    <d v="2021-05-29T00:00:00"/>
    <n v="514546"/>
    <x v="1"/>
    <s v="NA"/>
    <s v="NA"/>
  </r>
  <r>
    <x v="1321"/>
    <x v="37"/>
    <s v="GA"/>
    <s v="3870 Regal Oaks Dr"/>
    <s v="Suwanee"/>
    <s v="30024-7073"/>
    <x v="2"/>
    <n v="2320"/>
    <x v="0"/>
    <x v="3"/>
    <x v="15"/>
    <x v="3"/>
    <n v="9367649009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Suwanee"/>
    <s v="GWINNETT"/>
    <s v="GA"/>
    <s v="30024-7073"/>
    <s v="Brea"/>
    <s v="CA"/>
    <d v="2021-05-29T00:00:00"/>
    <n v="514546"/>
    <x v="1"/>
    <s v="NA"/>
    <s v="NA"/>
  </r>
  <r>
    <x v="1322"/>
    <x v="146"/>
    <s v="GA"/>
    <s v="2980 Middleton Rd NW Apt 227"/>
    <s v="Atlanta"/>
    <s v="30311-5617"/>
    <x v="6"/>
    <n v="2113"/>
    <x v="0"/>
    <x v="3"/>
    <x v="15"/>
    <x v="9"/>
    <n v="9796579010"/>
    <n v="405"/>
    <s v="PPP"/>
    <s v="Active Un-Disbursed"/>
    <x v="0"/>
    <n v="100"/>
    <n v="20558"/>
    <n v="20558"/>
    <n v="20558"/>
    <n v="514546"/>
    <s v="BSD Capital, LLC dba Lendistry"/>
    <s v="330 E. Lambert Rd Suite 275"/>
    <s v="Brea"/>
    <s v="CA"/>
    <n v="92821"/>
    <x v="0"/>
    <x v="0"/>
    <x v="0"/>
    <s v="Atlanta"/>
    <s v="FULTON"/>
    <s v="GA"/>
    <s v="30311-5617"/>
    <s v="Brea"/>
    <s v="CA"/>
    <d v="2021-05-29T00:00:00"/>
    <n v="514546"/>
    <x v="0"/>
    <s v="NA"/>
    <s v="NA"/>
  </r>
  <r>
    <x v="1323"/>
    <x v="378"/>
    <s v="GA"/>
    <s v="4126 Arnolds Mill Opas"/>
    <s v="Douglasville"/>
    <s v="30135-4323"/>
    <x v="1"/>
    <n v="1730"/>
    <x v="0"/>
    <x v="3"/>
    <x v="15"/>
    <x v="0"/>
    <n v="9679489008"/>
    <n v="405"/>
    <s v="PPP"/>
    <s v="Active Un-Disbursed"/>
    <x v="0"/>
    <n v="100"/>
    <n v="20104"/>
    <n v="20104"/>
    <n v="20104"/>
    <n v="514546"/>
    <s v="BSD Capital, LLC dba Lendistry"/>
    <s v="330 E. Lambert Rd Suite 275"/>
    <s v="Brea"/>
    <s v="CA"/>
    <n v="92821"/>
    <x v="0"/>
    <x v="0"/>
    <x v="0"/>
    <s v="Douglasville"/>
    <s v="DOUGLAS"/>
    <s v="GA"/>
    <s v="30135-4323"/>
    <s v="Brea"/>
    <s v="CA"/>
    <d v="2021-05-29T00:00:00"/>
    <n v="514546"/>
    <x v="1"/>
    <s v="NA"/>
    <s v="NA"/>
  </r>
  <r>
    <x v="1324"/>
    <x v="0"/>
    <s v="GA"/>
    <s v="210 Hazelwood Ct"/>
    <s v="Hephzibah"/>
    <n v="30815"/>
    <x v="6"/>
    <n v="2111"/>
    <x v="0"/>
    <x v="3"/>
    <x v="15"/>
    <x v="10"/>
    <n v="9409469002"/>
    <n v="405"/>
    <s v="PPP"/>
    <s v="Active Un-Disbursed"/>
    <x v="0"/>
    <n v="100"/>
    <n v="20832"/>
    <n v="20832"/>
    <n v="20832"/>
    <n v="514546"/>
    <s v="BSD Capital, LLC dba Lendistry"/>
    <s v="330 E. Lambert Rd Suite 275"/>
    <s v="Brea"/>
    <s v="CA"/>
    <n v="92821"/>
    <x v="1"/>
    <x v="0"/>
    <x v="0"/>
    <s v="Hephzibah"/>
    <s v="BURKE"/>
    <s v="GA"/>
    <n v="30815"/>
    <s v="Brea"/>
    <s v="CA"/>
    <d v="2021-05-29T00:00:00"/>
    <n v="514546"/>
    <x v="1"/>
    <s v="NA"/>
    <s v="NA"/>
  </r>
  <r>
    <x v="1325"/>
    <x v="37"/>
    <s v="GA"/>
    <s v="4266 Old House Ln"/>
    <s v="Conley"/>
    <s v="30288-1748"/>
    <x v="9"/>
    <n v="4110"/>
    <x v="0"/>
    <x v="3"/>
    <x v="15"/>
    <x v="9"/>
    <n v="907063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onley"/>
    <s v="DEKALB"/>
    <s v="GA"/>
    <s v="30288-1748"/>
    <s v="Brea"/>
    <s v="CA"/>
    <d v="2021-05-29T00:00:00"/>
    <n v="514546"/>
    <x v="1"/>
    <s v="NA"/>
    <s v="NA"/>
  </r>
  <r>
    <x v="1326"/>
    <x v="37"/>
    <s v="GA"/>
    <s v="1202 Liberty Expy SE Lot 65"/>
    <s v="Albany"/>
    <s v="31705-5934"/>
    <x v="13"/>
    <n v="4210"/>
    <x v="0"/>
    <x v="3"/>
    <x v="15"/>
    <x v="5"/>
    <n v="9314169003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lbany"/>
    <s v="DOUGHERTY"/>
    <s v="GA"/>
    <s v="31705-5934"/>
    <s v="Brea"/>
    <s v="CA"/>
    <d v="2021-05-29T00:00:00"/>
    <n v="514546"/>
    <x v="1"/>
    <s v="NA"/>
    <s v="NA"/>
  </r>
  <r>
    <x v="1327"/>
    <x v="37"/>
    <s v="GA"/>
    <s v="335 Brownstones Cir NE"/>
    <s v="Atlanta"/>
    <s v="30312-1293"/>
    <x v="0"/>
    <n v="3860"/>
    <x v="0"/>
    <x v="3"/>
    <x v="15"/>
    <x v="9"/>
    <n v="937003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2-1293"/>
    <s v="Brea"/>
    <s v="CA"/>
    <d v="2021-05-29T00:00:00"/>
    <n v="514546"/>
    <x v="1"/>
    <s v="NA"/>
    <s v="NA"/>
  </r>
  <r>
    <x v="1328"/>
    <x v="37"/>
    <s v="GA"/>
    <s v="5925 Glenmere Dr"/>
    <s v="Columbus"/>
    <s v="31907-3638"/>
    <x v="6"/>
    <n v="2111"/>
    <x v="0"/>
    <x v="3"/>
    <x v="15"/>
    <x v="5"/>
    <n v="975310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7-3638"/>
    <s v="Brea"/>
    <s v="CA"/>
    <d v="2021-05-29T00:00:00"/>
    <n v="514546"/>
    <x v="1"/>
    <s v="NA"/>
    <s v="NA"/>
  </r>
  <r>
    <x v="1329"/>
    <x v="37"/>
    <s v="GA"/>
    <s v="5764 Peachtree Industrial Blvd"/>
    <s v="Atlanta"/>
    <s v="30341-1908"/>
    <x v="6"/>
    <n v="2112"/>
    <x v="0"/>
    <x v="3"/>
    <x v="15"/>
    <x v="2"/>
    <n v="977576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DEKALB"/>
    <s v="GA"/>
    <s v="30341-1908"/>
    <s v="Brea"/>
    <s v="CA"/>
    <d v="2021-05-29T00:00:00"/>
    <n v="514546"/>
    <x v="0"/>
    <s v="NA"/>
    <s v="NA"/>
  </r>
  <r>
    <x v="1330"/>
    <x v="509"/>
    <s v="GA"/>
    <s v="133 Bethany Manor Dr"/>
    <s v="Ball Ground"/>
    <s v="30107-2268"/>
    <x v="6"/>
    <n v="2111"/>
    <x v="0"/>
    <x v="3"/>
    <x v="15"/>
    <x v="6"/>
    <n v="9153409001"/>
    <n v="405"/>
    <s v="PPP"/>
    <s v="Active Un-Disbursed"/>
    <x v="0"/>
    <n v="100"/>
    <n v="20032"/>
    <n v="20032"/>
    <n v="20032"/>
    <n v="514546"/>
    <s v="BSD Capital, LLC dba Lendistry"/>
    <s v="330 E. Lambert Rd Suite 275"/>
    <s v="Brea"/>
    <s v="CA"/>
    <n v="92821"/>
    <x v="0"/>
    <x v="0"/>
    <x v="0"/>
    <s v="Ball Ground"/>
    <s v="CHEROKEE"/>
    <s v="GA"/>
    <s v="30107-2268"/>
    <s v="Brea"/>
    <s v="CA"/>
    <d v="2021-05-29T00:00:00"/>
    <n v="514546"/>
    <x v="1"/>
    <s v="NA"/>
    <s v="NA"/>
  </r>
  <r>
    <x v="1331"/>
    <x v="510"/>
    <s v="GA"/>
    <s v="4924 S Cobb Dr SE Ste 1"/>
    <s v="Smyrna"/>
    <s v="30080-7111"/>
    <x v="0"/>
    <n v="4490"/>
    <x v="0"/>
    <x v="3"/>
    <x v="15"/>
    <x v="6"/>
    <n v="9342749008"/>
    <n v="405"/>
    <s v="PPP"/>
    <s v="Active Un-Disbursed"/>
    <x v="0"/>
    <n v="100"/>
    <n v="16483"/>
    <n v="16483"/>
    <n v="16483"/>
    <n v="514546"/>
    <s v="BSD Capital, LLC dba Lendistry"/>
    <s v="330 E. Lambert Rd Suite 275"/>
    <s v="Brea"/>
    <s v="CA"/>
    <n v="92821"/>
    <x v="0"/>
    <x v="0"/>
    <x v="0"/>
    <s v="Smyrna"/>
    <s v="COBB"/>
    <s v="GA"/>
    <s v="30080-7111"/>
    <s v="Brea"/>
    <s v="CA"/>
    <d v="2021-05-29T00:00:00"/>
    <n v="514546"/>
    <x v="1"/>
    <s v="NA"/>
    <s v="NA"/>
  </r>
  <r>
    <x v="1332"/>
    <x v="136"/>
    <s v="GA"/>
    <s v="532 Cleveland Ave SW Apt 8K"/>
    <s v="Atlanta"/>
    <s v="30315-8005"/>
    <x v="2"/>
    <n v="2330"/>
    <x v="0"/>
    <x v="3"/>
    <x v="15"/>
    <x v="9"/>
    <n v="9829059004"/>
    <n v="405"/>
    <s v="PPP"/>
    <s v="Active Un-Disbursed"/>
    <x v="0"/>
    <n v="100"/>
    <n v="18333"/>
    <n v="18333"/>
    <n v="183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5-8005"/>
    <s v="Brea"/>
    <s v="CA"/>
    <d v="2021-05-29T00:00:00"/>
    <n v="514546"/>
    <x v="0"/>
    <s v="NA"/>
    <s v="NA"/>
  </r>
  <r>
    <x v="1333"/>
    <x v="37"/>
    <s v="GA"/>
    <s v="245 Amelia Rd"/>
    <s v="Griffin"/>
    <s v="30223-5911"/>
    <x v="1"/>
    <n v="1720"/>
    <x v="0"/>
    <x v="3"/>
    <x v="15"/>
    <x v="1"/>
    <n v="918402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Griffin"/>
    <s v="SPALDING"/>
    <s v="GA"/>
    <s v="30223-5911"/>
    <s v="Brea"/>
    <s v="CA"/>
    <d v="2021-05-29T00:00:00"/>
    <n v="514546"/>
    <x v="0"/>
    <s v="NA"/>
    <s v="NA"/>
  </r>
  <r>
    <x v="1334"/>
    <x v="62"/>
    <s v="GA"/>
    <s v="4059 Wortham Way"/>
    <s v="Decatur"/>
    <s v="30034-6251"/>
    <x v="1"/>
    <n v="1720"/>
    <x v="0"/>
    <x v="3"/>
    <x v="15"/>
    <x v="7"/>
    <n v="9086329000"/>
    <n v="405"/>
    <s v="PPP"/>
    <s v="Active Un-Disbursed"/>
    <x v="0"/>
    <n v="100"/>
    <n v="20416"/>
    <n v="20416"/>
    <n v="20416"/>
    <n v="514546"/>
    <s v="BSD Capital, LLC dba Lendistry"/>
    <s v="330 E. Lambert Rd Suite 275"/>
    <s v="Brea"/>
    <s v="CA"/>
    <n v="92821"/>
    <x v="0"/>
    <x v="0"/>
    <x v="0"/>
    <s v="Decatur"/>
    <s v="DEKALB"/>
    <s v="GA"/>
    <s v="30034-6251"/>
    <s v="Brea"/>
    <s v="CA"/>
    <d v="2021-05-29T00:00:00"/>
    <n v="514546"/>
    <x v="1"/>
    <s v="NA"/>
    <s v="NA"/>
  </r>
  <r>
    <x v="1335"/>
    <x v="37"/>
    <s v="GA"/>
    <s v="201 Washington St SW"/>
    <s v="Atlanta"/>
    <s v="30303-3546"/>
    <x v="12"/>
    <n v="1330"/>
    <x v="0"/>
    <x v="3"/>
    <x v="15"/>
    <x v="9"/>
    <n v="9150339009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03-3546"/>
    <s v="Brea"/>
    <s v="CA"/>
    <d v="2021-05-29T00:00:00"/>
    <n v="514546"/>
    <x v="1"/>
    <s v="NA"/>
    <s v="NA"/>
  </r>
  <r>
    <x v="1336"/>
    <x v="511"/>
    <s v="GA"/>
    <s v="50 Mount Zion Rd SW Apt X33"/>
    <s v="Atlanta"/>
    <s v="30354-2348"/>
    <x v="4"/>
    <n v="6116"/>
    <x v="0"/>
    <x v="3"/>
    <x v="0"/>
    <x v="9"/>
    <n v="9225949010"/>
    <n v="405"/>
    <s v="PPP"/>
    <s v="Exemption 4"/>
    <x v="0"/>
    <n v="100"/>
    <n v="20342"/>
    <n v="20342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54-2348"/>
    <s v="Phoenix"/>
    <s v="AZ"/>
    <s v="NA"/>
    <n v="188361"/>
    <x v="0"/>
    <s v="NA"/>
    <s v="NA"/>
  </r>
  <r>
    <x v="1337"/>
    <x v="194"/>
    <s v="GA"/>
    <s v="3103 Madison Run Cv"/>
    <s v="Snellville"/>
    <s v="30039-3105"/>
    <x v="7"/>
    <n v="7911"/>
    <x v="0"/>
    <x v="3"/>
    <x v="15"/>
    <x v="7"/>
    <n v="9100299001"/>
    <n v="405"/>
    <s v="PPP"/>
    <s v="Active Un-Disbursed"/>
    <x v="0"/>
    <n v="100"/>
    <n v="17191"/>
    <n v="17191"/>
    <n v="17191"/>
    <n v="514546"/>
    <s v="BSD Capital, LLC dba Lendistry"/>
    <s v="330 E. Lambert Rd Suite 275"/>
    <s v="Brea"/>
    <s v="CA"/>
    <n v="92821"/>
    <x v="0"/>
    <x v="0"/>
    <x v="0"/>
    <s v="Snellville"/>
    <s v="GWINNETT"/>
    <s v="GA"/>
    <s v="30039-3105"/>
    <s v="Brea"/>
    <s v="CA"/>
    <d v="2021-05-29T00:00:00"/>
    <n v="514546"/>
    <x v="1"/>
    <s v="NA"/>
    <s v="NA"/>
  </r>
  <r>
    <x v="1338"/>
    <x v="37"/>
    <s v="GA"/>
    <s v="1210 Rhodus Dr"/>
    <s v="Vidalia"/>
    <s v="30474-4304"/>
    <x v="7"/>
    <n v="7919"/>
    <x v="0"/>
    <x v="3"/>
    <x v="15"/>
    <x v="10"/>
    <n v="903917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Vidalia"/>
    <s v="TOOMBS"/>
    <s v="GA"/>
    <s v="30474-4304"/>
    <s v="Brea"/>
    <s v="CA"/>
    <d v="2021-05-29T00:00:00"/>
    <n v="514546"/>
    <x v="1"/>
    <s v="NA"/>
    <s v="NA"/>
  </r>
  <r>
    <x v="1339"/>
    <x v="0"/>
    <s v="GA"/>
    <s v="8857 Fayetteville Rd N/A"/>
    <s v="Jonesboro"/>
    <s v="30238-4813"/>
    <x v="6"/>
    <n v="2112"/>
    <x v="0"/>
    <x v="3"/>
    <x v="15"/>
    <x v="0"/>
    <n v="9555199002"/>
    <n v="405"/>
    <s v="PPS"/>
    <s v="Active Un-Disbursed"/>
    <x v="0"/>
    <n v="100"/>
    <n v="20832"/>
    <n v="20832"/>
    <n v="20832"/>
    <n v="514546"/>
    <s v="BSD Capital, LLC dba Lendistry"/>
    <s v="330 E. Lambert Rd Suite 275"/>
    <s v="Brea"/>
    <s v="CA"/>
    <n v="92821"/>
    <x v="0"/>
    <x v="0"/>
    <x v="0"/>
    <s v="Jonesboro"/>
    <s v="CLAYTON"/>
    <s v="GA"/>
    <s v="30238-4813"/>
    <s v="Brea"/>
    <s v="CA"/>
    <d v="2021-05-29T00:00:00"/>
    <n v="514546"/>
    <x v="0"/>
    <s v="NA"/>
    <s v="NA"/>
  </r>
  <r>
    <x v="1340"/>
    <x v="244"/>
    <s v="GA"/>
    <s v="180 Reef Rd"/>
    <s v="Brunswick"/>
    <s v="31525-3074"/>
    <x v="6"/>
    <n v="2112"/>
    <x v="0"/>
    <x v="3"/>
    <x v="15"/>
    <x v="8"/>
    <n v="9767229000"/>
    <n v="405"/>
    <s v="PPP"/>
    <s v="Active Un-Disbursed"/>
    <x v="0"/>
    <n v="100"/>
    <n v="20276"/>
    <n v="20276"/>
    <n v="20276"/>
    <n v="514546"/>
    <s v="BSD Capital, LLC dba Lendistry"/>
    <s v="330 E. Lambert Rd Suite 275"/>
    <s v="Brea"/>
    <s v="CA"/>
    <n v="92821"/>
    <x v="0"/>
    <x v="0"/>
    <x v="0"/>
    <s v="Brunswick"/>
    <s v="GLYNN"/>
    <s v="GA"/>
    <s v="31525-3074"/>
    <s v="Brea"/>
    <s v="CA"/>
    <d v="2021-05-29T00:00:00"/>
    <n v="514546"/>
    <x v="1"/>
    <s v="NA"/>
    <s v="NA"/>
  </r>
  <r>
    <x v="1341"/>
    <x v="512"/>
    <s v="GA"/>
    <s v="1579 Georgia 85 N/A"/>
    <s v="Fayetteville"/>
    <n v="30214"/>
    <x v="17"/>
    <n v="1120"/>
    <x v="0"/>
    <x v="3"/>
    <x v="16"/>
    <x v="1"/>
    <n v="9069749006"/>
    <n v="405"/>
    <s v="PPS"/>
    <s v="Active Un-Disbursed"/>
    <x v="0"/>
    <n v="100"/>
    <n v="4637"/>
    <n v="4637"/>
    <n v="4637"/>
    <n v="262380"/>
    <s v="Leader Bank, National Association"/>
    <s v="180 Massachusetts Ave"/>
    <s v="ARLINGTON"/>
    <s v="MA"/>
    <s v="02474-8448"/>
    <x v="0"/>
    <x v="0"/>
    <x v="0"/>
    <s v="Fayetteville"/>
    <s v="FAYETTE"/>
    <s v="GA"/>
    <n v="30214"/>
    <s v="ARLINGTON"/>
    <s v="MA"/>
    <d v="2021-05-29T00:00:00"/>
    <n v="262380"/>
    <x v="1"/>
    <s v="NA"/>
    <s v="NA"/>
  </r>
  <r>
    <x v="1342"/>
    <x v="37"/>
    <s v="GA"/>
    <s v="10219 Deep Creek Pl"/>
    <s v="Union City"/>
    <s v="30291-6040"/>
    <x v="0"/>
    <n v="3990"/>
    <x v="0"/>
    <x v="3"/>
    <x v="15"/>
    <x v="0"/>
    <n v="952220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Union City"/>
    <s v="FULTON"/>
    <s v="GA"/>
    <s v="30291-6040"/>
    <s v="Brea"/>
    <s v="CA"/>
    <d v="2021-05-29T00:00:00"/>
    <n v="514546"/>
    <x v="0"/>
    <s v="NA"/>
    <s v="NA"/>
  </r>
  <r>
    <x v="1343"/>
    <x v="513"/>
    <s v="GA"/>
    <s v="2437 Susan Ln SW"/>
    <s v="Atlanta"/>
    <s v="30331-5235"/>
    <x v="4"/>
    <n v="8990"/>
    <x v="0"/>
    <x v="3"/>
    <x v="15"/>
    <x v="9"/>
    <n v="9064399009"/>
    <n v="405"/>
    <s v="PPP"/>
    <s v="Active Un-Disbursed"/>
    <x v="0"/>
    <n v="100"/>
    <n v="20552"/>
    <n v="20552"/>
    <n v="20552"/>
    <n v="514546"/>
    <s v="BSD Capital, LLC dba Lendistry"/>
    <s v="330 E. Lambert Rd Suite 275"/>
    <s v="Brea"/>
    <s v="CA"/>
    <n v="92821"/>
    <x v="0"/>
    <x v="0"/>
    <x v="0"/>
    <s v="Atlanta"/>
    <s v="FULTON"/>
    <s v="GA"/>
    <s v="30331-5235"/>
    <s v="Brea"/>
    <s v="CA"/>
    <d v="2021-05-29T00:00:00"/>
    <n v="514546"/>
    <x v="1"/>
    <s v="NA"/>
    <s v="NA"/>
  </r>
  <r>
    <x v="1344"/>
    <x v="37"/>
    <s v="GA"/>
    <s v="159 Steven Dr # B1201"/>
    <s v="Macon"/>
    <s v="31210-5857"/>
    <x v="6"/>
    <n v="2112"/>
    <x v="0"/>
    <x v="3"/>
    <x v="15"/>
    <x v="13"/>
    <n v="914175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con"/>
    <s v="BIBB"/>
    <s v="GA"/>
    <s v="31210-5857"/>
    <s v="Brea"/>
    <s v="CA"/>
    <d v="2021-05-29T00:00:00"/>
    <n v="514546"/>
    <x v="1"/>
    <s v="NA"/>
    <s v="NA"/>
  </r>
  <r>
    <x v="1345"/>
    <x v="37"/>
    <s v="GA"/>
    <s v="2700 Camp Creek Pkwy"/>
    <s v="Atlanta"/>
    <s v="30337-3112"/>
    <x v="1"/>
    <n v="1730"/>
    <x v="0"/>
    <x v="3"/>
    <x v="15"/>
    <x v="9"/>
    <n v="919514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37-3112"/>
    <s v="Brea"/>
    <s v="CA"/>
    <d v="2021-05-29T00:00:00"/>
    <n v="514546"/>
    <x v="0"/>
    <s v="NA"/>
    <s v="NA"/>
  </r>
  <r>
    <x v="1346"/>
    <x v="514"/>
    <s v="GA"/>
    <s v="38 Atlanta Ave SE"/>
    <s v="Atlanta"/>
    <s v="30315-1804"/>
    <x v="12"/>
    <n v="1613"/>
    <x v="0"/>
    <x v="3"/>
    <x v="15"/>
    <x v="9"/>
    <n v="9177999008"/>
    <n v="405"/>
    <s v="PPP"/>
    <s v="Active Un-Disbursed"/>
    <x v="0"/>
    <n v="100"/>
    <n v="9405"/>
    <n v="9405"/>
    <n v="9405"/>
    <n v="514546"/>
    <s v="BSD Capital, LLC dba Lendistry"/>
    <s v="330 E. Lambert Rd Suite 275"/>
    <s v="Brea"/>
    <s v="CA"/>
    <n v="92821"/>
    <x v="0"/>
    <x v="0"/>
    <x v="0"/>
    <s v="Atlanta"/>
    <s v="FULTON"/>
    <s v="GA"/>
    <s v="30315-1804"/>
    <s v="Brea"/>
    <s v="CA"/>
    <d v="2021-05-29T00:00:00"/>
    <n v="514546"/>
    <x v="0"/>
    <s v="NA"/>
    <s v="NA"/>
  </r>
  <r>
    <x v="1347"/>
    <x v="515"/>
    <s v="GA"/>
    <s v="701 Gilbert Ln"/>
    <s v="Albany"/>
    <s v="31701-5415"/>
    <x v="17"/>
    <n v="8210"/>
    <x v="0"/>
    <x v="3"/>
    <x v="15"/>
    <x v="5"/>
    <n v="9131519009"/>
    <n v="405"/>
    <s v="PPP"/>
    <s v="Active Un-Disbursed"/>
    <x v="0"/>
    <n v="100"/>
    <n v="7962"/>
    <n v="7962"/>
    <n v="7962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1-5415"/>
    <s v="Brea"/>
    <s v="CA"/>
    <d v="2021-05-29T00:00:00"/>
    <n v="514546"/>
    <x v="0"/>
    <s v="NA"/>
    <s v="NA"/>
  </r>
  <r>
    <x v="1348"/>
    <x v="82"/>
    <s v="GA"/>
    <s v="52 Rice Mill Rd"/>
    <s v="Port Wentworth"/>
    <s v="31407-6022"/>
    <x v="6"/>
    <n v="1192"/>
    <x v="0"/>
    <x v="3"/>
    <x v="15"/>
    <x v="8"/>
    <n v="9296789007"/>
    <n v="405"/>
    <s v="PPP"/>
    <s v="Active Un-Disbursed"/>
    <x v="0"/>
    <n v="100"/>
    <n v="18125"/>
    <n v="18125"/>
    <n v="18125"/>
    <n v="514546"/>
    <s v="BSD Capital, LLC dba Lendistry"/>
    <s v="330 E. Lambert Rd Suite 275"/>
    <s v="Brea"/>
    <s v="CA"/>
    <n v="92821"/>
    <x v="0"/>
    <x v="0"/>
    <x v="0"/>
    <s v="Port Wentworth"/>
    <s v="CHATHAM"/>
    <s v="GA"/>
    <s v="31407-6022"/>
    <s v="Brea"/>
    <s v="CA"/>
    <d v="2021-05-29T00:00:00"/>
    <n v="514546"/>
    <x v="1"/>
    <s v="NA"/>
    <s v="NA"/>
  </r>
  <r>
    <x v="1349"/>
    <x v="37"/>
    <s v="GA"/>
    <s v="1325 Warner St Apt G8"/>
    <s v="Thomasville"/>
    <s v="31792-4245"/>
    <x v="12"/>
    <n v="1611"/>
    <x v="0"/>
    <x v="3"/>
    <x v="15"/>
    <x v="13"/>
    <n v="911570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Thomasville"/>
    <s v="THOMAS"/>
    <s v="GA"/>
    <s v="31792-4245"/>
    <s v="Brea"/>
    <s v="CA"/>
    <d v="2021-05-29T00:00:00"/>
    <n v="514546"/>
    <x v="0"/>
    <s v="NA"/>
    <s v="NA"/>
  </r>
  <r>
    <x v="1350"/>
    <x v="91"/>
    <s v="GA"/>
    <s v="5159 W Mountain St"/>
    <s v="Stone Mountain"/>
    <s v="30083-3590"/>
    <x v="1"/>
    <n v="1499"/>
    <x v="0"/>
    <x v="3"/>
    <x v="15"/>
    <x v="7"/>
    <n v="9745179008"/>
    <n v="405"/>
    <s v="PPP"/>
    <s v="Active Un-Disbursed"/>
    <x v="0"/>
    <n v="100"/>
    <n v="17083"/>
    <n v="17083"/>
    <n v="17083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3-3590"/>
    <s v="Brea"/>
    <s v="CA"/>
    <d v="2021-05-29T00:00:00"/>
    <n v="514546"/>
    <x v="0"/>
    <s v="NA"/>
    <s v="NA"/>
  </r>
  <r>
    <x v="1351"/>
    <x v="37"/>
    <s v="GA"/>
    <s v="4584 E Conway Dr NW"/>
    <s v="Atlanta"/>
    <s v="30327-3521"/>
    <x v="4"/>
    <n v="6210"/>
    <x v="0"/>
    <x v="3"/>
    <x v="15"/>
    <x v="6"/>
    <n v="913006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27-3521"/>
    <s v="Brea"/>
    <s v="CA"/>
    <d v="2021-05-29T00:00:00"/>
    <n v="514546"/>
    <x v="1"/>
    <s v="NA"/>
    <s v="NA"/>
  </r>
  <r>
    <x v="1352"/>
    <x v="37"/>
    <s v="GA"/>
    <s v="1224 Gallatin Ct"/>
    <s v="Hampton"/>
    <s v="30228-2676"/>
    <x v="10"/>
    <n v="2110"/>
    <x v="0"/>
    <x v="3"/>
    <x v="15"/>
    <x v="0"/>
    <n v="971440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Hampton"/>
    <s v="CLAYTON"/>
    <s v="GA"/>
    <s v="30228-2676"/>
    <s v="Brea"/>
    <s v="CA"/>
    <d v="2021-05-29T00:00:00"/>
    <n v="514546"/>
    <x v="0"/>
    <s v="NA"/>
    <s v="NA"/>
  </r>
  <r>
    <x v="1353"/>
    <x v="37"/>
    <s v="GA"/>
    <s v="4426 Hugh Howell Rd"/>
    <s v="Tucker"/>
    <s v="30084-4918"/>
    <x v="14"/>
    <n v="1210"/>
    <x v="0"/>
    <x v="3"/>
    <x v="15"/>
    <x v="7"/>
    <n v="967127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Tucker"/>
    <s v="DEKALB"/>
    <s v="GA"/>
    <s v="30084-4918"/>
    <s v="Brea"/>
    <s v="CA"/>
    <d v="2021-05-29T00:00:00"/>
    <n v="514546"/>
    <x v="1"/>
    <s v="NA"/>
    <s v="NA"/>
  </r>
  <r>
    <x v="1354"/>
    <x v="37"/>
    <s v="GA"/>
    <s v="419 Lester St"/>
    <s v="Thomasville"/>
    <s v="31792-6574"/>
    <x v="6"/>
    <n v="2111"/>
    <x v="0"/>
    <x v="3"/>
    <x v="15"/>
    <x v="13"/>
    <n v="9811739009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1"/>
    <x v="0"/>
    <x v="0"/>
    <s v="Thomasville"/>
    <s v="THOMAS"/>
    <s v="GA"/>
    <s v="31792-6574"/>
    <s v="Brea"/>
    <s v="CA"/>
    <s v="NA"/>
    <n v="514546"/>
    <x v="0"/>
    <s v="NA"/>
    <s v="NA"/>
  </r>
  <r>
    <x v="1355"/>
    <x v="37"/>
    <s v="GA"/>
    <s v="439 Sapp Ave SW"/>
    <s v="Pelham"/>
    <s v="31779-1869"/>
    <x v="9"/>
    <n v="4110"/>
    <x v="0"/>
    <x v="3"/>
    <x v="15"/>
    <x v="5"/>
    <n v="982376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Pelham"/>
    <s v="MITCHELL"/>
    <s v="GA"/>
    <s v="31779-1869"/>
    <s v="Brea"/>
    <s v="CA"/>
    <d v="2021-05-29T00:00:00"/>
    <n v="514546"/>
    <x v="1"/>
    <s v="NA"/>
    <s v="NA"/>
  </r>
  <r>
    <x v="1356"/>
    <x v="37"/>
    <s v="GA"/>
    <s v="165 Old Mill Way SW"/>
    <s v="Conyers"/>
    <s v="30094-3151"/>
    <x v="6"/>
    <n v="2111"/>
    <x v="0"/>
    <x v="3"/>
    <x v="15"/>
    <x v="7"/>
    <n v="948538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onyers"/>
    <s v="ROCKDALE"/>
    <s v="GA"/>
    <s v="30094-3151"/>
    <s v="Brea"/>
    <s v="CA"/>
    <d v="2021-05-29T00:00:00"/>
    <n v="514546"/>
    <x v="1"/>
    <s v="NA"/>
    <s v="NA"/>
  </r>
  <r>
    <x v="1357"/>
    <x v="516"/>
    <s v="GA"/>
    <s v="310 Cole St"/>
    <s v="Tifton"/>
    <s v="31794-5902"/>
    <x v="3"/>
    <n v="3992"/>
    <x v="0"/>
    <x v="3"/>
    <x v="15"/>
    <x v="13"/>
    <n v="9845539006"/>
    <n v="405"/>
    <s v="PPP"/>
    <s v="Active Un-Disbursed"/>
    <x v="0"/>
    <n v="100"/>
    <n v="20810"/>
    <n v="20810"/>
    <n v="20810"/>
    <n v="514546"/>
    <s v="BSD Capital, LLC dba Lendistry"/>
    <s v="330 E. Lambert Rd Suite 275"/>
    <s v="Brea"/>
    <s v="CA"/>
    <n v="92821"/>
    <x v="1"/>
    <x v="0"/>
    <x v="0"/>
    <s v="Tifton"/>
    <s v="TIFT"/>
    <s v="GA"/>
    <s v="31794-5902"/>
    <s v="Brea"/>
    <s v="CA"/>
    <d v="2021-05-29T00:00:00"/>
    <n v="514546"/>
    <x v="0"/>
    <s v="NA"/>
    <s v="NA"/>
  </r>
  <r>
    <x v="1358"/>
    <x v="37"/>
    <s v="GA"/>
    <s v="1371 Kimberly Way SW Apt 14101"/>
    <s v="Atlanta"/>
    <s v="30331-4670"/>
    <x v="2"/>
    <n v="2330"/>
    <x v="0"/>
    <x v="3"/>
    <x v="15"/>
    <x v="9"/>
    <n v="971220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31-4670"/>
    <s v="Brea"/>
    <s v="CA"/>
    <d v="2021-05-29T00:00:00"/>
    <n v="514546"/>
    <x v="1"/>
    <s v="NA"/>
    <s v="NA"/>
  </r>
  <r>
    <x v="1359"/>
    <x v="37"/>
    <s v="GA"/>
    <s v="2528 Brookhaven Ct"/>
    <s v="Albany"/>
    <s v="31721-6514"/>
    <x v="6"/>
    <n v="1310"/>
    <x v="0"/>
    <x v="3"/>
    <x v="15"/>
    <x v="5"/>
    <n v="985127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lbany"/>
    <s v="DOUGHERTY"/>
    <s v="GA"/>
    <s v="31721-6514"/>
    <s v="Brea"/>
    <s v="CA"/>
    <d v="2021-05-29T00:00:00"/>
    <n v="514546"/>
    <x v="1"/>
    <s v="NA"/>
    <s v="NA"/>
  </r>
  <r>
    <x v="1360"/>
    <x v="517"/>
    <s v="GA"/>
    <s v="6 Highland Park Ct"/>
    <s v="Newnan"/>
    <s v="30263-1706"/>
    <x v="17"/>
    <n v="8210"/>
    <x v="0"/>
    <x v="3"/>
    <x v="15"/>
    <x v="1"/>
    <n v="9057969005"/>
    <n v="405"/>
    <s v="PPP"/>
    <s v="Active Un-Disbursed"/>
    <x v="0"/>
    <n v="100"/>
    <n v="20171"/>
    <n v="20171"/>
    <n v="20171"/>
    <n v="514546"/>
    <s v="BSD Capital, LLC dba Lendistry"/>
    <s v="330 E. Lambert Rd Suite 275"/>
    <s v="Brea"/>
    <s v="CA"/>
    <n v="92821"/>
    <x v="1"/>
    <x v="0"/>
    <x v="0"/>
    <s v="Newnan"/>
    <s v="COWETA"/>
    <s v="GA"/>
    <s v="30263-1706"/>
    <s v="Brea"/>
    <s v="CA"/>
    <d v="2021-05-29T00:00:00"/>
    <n v="514546"/>
    <x v="1"/>
    <s v="NA"/>
    <s v="NA"/>
  </r>
  <r>
    <x v="1361"/>
    <x v="37"/>
    <s v="GA"/>
    <s v="1929 Patterson Ct"/>
    <s v="Lawrenceville"/>
    <s v="30044-4569"/>
    <x v="5"/>
    <n v="8999"/>
    <x v="0"/>
    <x v="3"/>
    <x v="15"/>
    <x v="3"/>
    <n v="907978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4-4569"/>
    <s v="Brea"/>
    <s v="CA"/>
    <d v="2021-05-29T00:00:00"/>
    <n v="514546"/>
    <x v="1"/>
    <s v="NA"/>
    <s v="NA"/>
  </r>
  <r>
    <x v="1362"/>
    <x v="37"/>
    <s v="GA"/>
    <s v="4110 Laurel Falls Dr"/>
    <s v="Snellville"/>
    <s v="30039-6586"/>
    <x v="6"/>
    <n v="2990"/>
    <x v="0"/>
    <x v="3"/>
    <x v="15"/>
    <x v="7"/>
    <n v="941153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nellville"/>
    <s v="GWINNETT"/>
    <s v="GA"/>
    <s v="30039-6586"/>
    <s v="Brea"/>
    <s v="CA"/>
    <d v="2021-05-29T00:00:00"/>
    <n v="514546"/>
    <x v="1"/>
    <s v="NA"/>
    <s v="NA"/>
  </r>
  <r>
    <x v="1363"/>
    <x v="518"/>
    <s v="GA"/>
    <s v="800 S Harding St"/>
    <s v="Albany"/>
    <s v="31701-2935"/>
    <x v="17"/>
    <n v="8140"/>
    <x v="0"/>
    <x v="3"/>
    <x v="15"/>
    <x v="5"/>
    <n v="9060919002"/>
    <n v="405"/>
    <s v="PPP"/>
    <s v="Active Un-Disbursed"/>
    <x v="0"/>
    <n v="100"/>
    <n v="18583"/>
    <n v="18583"/>
    <n v="18583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1-2935"/>
    <s v="Brea"/>
    <s v="CA"/>
    <d v="2021-05-29T00:00:00"/>
    <n v="514546"/>
    <x v="0"/>
    <s v="NA"/>
    <s v="NA"/>
  </r>
  <r>
    <x v="1364"/>
    <x v="415"/>
    <s v="GA"/>
    <s v="2235 Sharon Way"/>
    <s v="Decatur"/>
    <s v="30032-5769"/>
    <x v="1"/>
    <n v="1730"/>
    <x v="0"/>
    <x v="3"/>
    <x v="15"/>
    <x v="9"/>
    <n v="9713619004"/>
    <n v="405"/>
    <s v="PPP"/>
    <s v="Active Un-Disbursed"/>
    <x v="0"/>
    <n v="100"/>
    <n v="17750"/>
    <n v="17750"/>
    <n v="17750"/>
    <n v="514546"/>
    <s v="BSD Capital, LLC dba Lendistry"/>
    <s v="330 E. Lambert Rd Suite 275"/>
    <s v="Brea"/>
    <s v="CA"/>
    <n v="92821"/>
    <x v="0"/>
    <x v="0"/>
    <x v="0"/>
    <s v="Decatur"/>
    <s v="DEKALB"/>
    <s v="GA"/>
    <s v="30032-5769"/>
    <s v="Brea"/>
    <s v="CA"/>
    <d v="2021-05-29T00:00:00"/>
    <n v="514546"/>
    <x v="0"/>
    <s v="NA"/>
    <s v="NA"/>
  </r>
  <r>
    <x v="1365"/>
    <x v="519"/>
    <s v="GA"/>
    <s v="91 Natures Cove Rd"/>
    <s v="Newnan"/>
    <s v="30263-5652"/>
    <x v="5"/>
    <n v="8510"/>
    <x v="0"/>
    <x v="3"/>
    <x v="15"/>
    <x v="1"/>
    <n v="9779769006"/>
    <n v="405"/>
    <s v="PPP"/>
    <s v="Active Un-Disbursed"/>
    <x v="0"/>
    <n v="100"/>
    <n v="5307"/>
    <n v="5307"/>
    <n v="5307"/>
    <n v="514546"/>
    <s v="BSD Capital, LLC dba Lendistry"/>
    <s v="330 E. Lambert Rd Suite 275"/>
    <s v="Brea"/>
    <s v="CA"/>
    <n v="92821"/>
    <x v="1"/>
    <x v="0"/>
    <x v="0"/>
    <s v="Newnan"/>
    <s v="COWETA"/>
    <s v="GA"/>
    <s v="30263-5652"/>
    <s v="Brea"/>
    <s v="CA"/>
    <d v="2021-05-29T00:00:00"/>
    <n v="514546"/>
    <x v="1"/>
    <s v="NA"/>
    <s v="NA"/>
  </r>
  <r>
    <x v="1366"/>
    <x v="37"/>
    <s v="GA"/>
    <s v="1025 Charlton Trce SW"/>
    <s v="Marietta"/>
    <s v="30064-2966"/>
    <x v="2"/>
    <n v="2330"/>
    <x v="0"/>
    <x v="3"/>
    <x v="15"/>
    <x v="6"/>
    <n v="947975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rietta"/>
    <s v="COBB"/>
    <s v="GA"/>
    <s v="30064-2966"/>
    <s v="Brea"/>
    <s v="CA"/>
    <d v="2021-05-29T00:00:00"/>
    <n v="514546"/>
    <x v="1"/>
    <s v="NA"/>
    <s v="NA"/>
  </r>
  <r>
    <x v="1367"/>
    <x v="520"/>
    <s v="GA"/>
    <s v="696 Reed St SE"/>
    <s v="Atlanta"/>
    <s v="30315-1231"/>
    <x v="1"/>
    <n v="1740"/>
    <x v="0"/>
    <x v="3"/>
    <x v="15"/>
    <x v="9"/>
    <n v="9606649007"/>
    <n v="405"/>
    <s v="PPP"/>
    <s v="Active Un-Disbursed"/>
    <x v="0"/>
    <n v="100"/>
    <n v="20432"/>
    <n v="20432"/>
    <n v="20432"/>
    <n v="514546"/>
    <s v="BSD Capital, LLC dba Lendistry"/>
    <s v="330 E. Lambert Rd Suite 275"/>
    <s v="Brea"/>
    <s v="CA"/>
    <n v="92821"/>
    <x v="0"/>
    <x v="0"/>
    <x v="0"/>
    <s v="Atlanta"/>
    <s v="FULTON"/>
    <s v="GA"/>
    <s v="30315-1231"/>
    <s v="Brea"/>
    <s v="CA"/>
    <d v="2021-05-29T00:00:00"/>
    <n v="514546"/>
    <x v="0"/>
    <s v="NA"/>
    <s v="NA"/>
  </r>
  <r>
    <x v="1368"/>
    <x v="63"/>
    <s v="GA"/>
    <s v="767 Teresa Ave Apt 121"/>
    <s v="Ashburn"/>
    <s v="31714-5473"/>
    <x v="6"/>
    <n v="2112"/>
    <x v="0"/>
    <x v="3"/>
    <x v="15"/>
    <x v="13"/>
    <n v="9819849001"/>
    <n v="405"/>
    <s v="PPP"/>
    <s v="Active Un-Disbursed"/>
    <x v="0"/>
    <n v="100"/>
    <n v="8333"/>
    <n v="8333"/>
    <n v="8333"/>
    <n v="514546"/>
    <s v="BSD Capital, LLC dba Lendistry"/>
    <s v="330 E. Lambert Rd Suite 275"/>
    <s v="Brea"/>
    <s v="CA"/>
    <n v="92821"/>
    <x v="1"/>
    <x v="0"/>
    <x v="0"/>
    <s v="Ashburn"/>
    <s v="TURNER"/>
    <s v="GA"/>
    <s v="31714-5473"/>
    <s v="Brea"/>
    <s v="CA"/>
    <d v="2021-05-29T00:00:00"/>
    <n v="514546"/>
    <x v="0"/>
    <s v="NA"/>
    <s v="NA"/>
  </r>
  <r>
    <x v="1369"/>
    <x v="88"/>
    <s v="GA"/>
    <s v="2636 Foxglove Dr SW"/>
    <s v="Marietta"/>
    <s v="30064-4544"/>
    <x v="4"/>
    <n v="6115"/>
    <x v="0"/>
    <x v="3"/>
    <x v="20"/>
    <x v="6"/>
    <n v="9294549001"/>
    <n v="405"/>
    <s v="PPP"/>
    <s v="Active Un-Disbursed"/>
    <x v="0"/>
    <n v="100"/>
    <n v="2082"/>
    <n v="2082"/>
    <n v="2082"/>
    <n v="95038"/>
    <s v="1st Choice CU"/>
    <s v="315 Auburn Ave"/>
    <s v="Atlanta"/>
    <s v="GA"/>
    <s v="30303-2603"/>
    <x v="0"/>
    <x v="0"/>
    <x v="0"/>
    <s v="Marietta"/>
    <s v="COBB"/>
    <s v="GA"/>
    <s v="30064-4544"/>
    <s v="Atlanta"/>
    <s v="GA"/>
    <d v="2021-05-29T00:00:00"/>
    <n v="95038"/>
    <x v="1"/>
    <s v="NA"/>
    <s v="NA"/>
  </r>
  <r>
    <x v="1370"/>
    <x v="37"/>
    <s v="GA"/>
    <s v="1051 Arbor Way"/>
    <s v="McDonough"/>
    <s v="30253-8714"/>
    <x v="5"/>
    <n v="4121"/>
    <x v="0"/>
    <x v="3"/>
    <x v="15"/>
    <x v="0"/>
    <n v="904495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cDonough"/>
    <s v="HENRY"/>
    <s v="GA"/>
    <s v="30253-8714"/>
    <s v="Brea"/>
    <s v="CA"/>
    <d v="2021-05-29T00:00:00"/>
    <n v="514546"/>
    <x v="0"/>
    <s v="NA"/>
    <s v="NA"/>
  </r>
  <r>
    <x v="1371"/>
    <x v="521"/>
    <s v="GA"/>
    <s v="1509 Dewy Rose Rd NW"/>
    <s v="Dewy Rose"/>
    <s v="30634-3011"/>
    <x v="1"/>
    <n v="1730"/>
    <x v="0"/>
    <x v="3"/>
    <x v="15"/>
    <x v="12"/>
    <n v="9641229005"/>
    <n v="405"/>
    <s v="PPP"/>
    <s v="Active Un-Disbursed"/>
    <x v="0"/>
    <n v="100"/>
    <n v="17754"/>
    <n v="17754"/>
    <n v="17754"/>
    <n v="509316"/>
    <s v="Harvest Small Business Finance, LLC"/>
    <s v="24422 Avenida de la Carlota Suite 232"/>
    <s v="Laguna Hills"/>
    <s v="CA"/>
    <n v="92653"/>
    <x v="1"/>
    <x v="0"/>
    <x v="0"/>
    <s v="Dewy Rose"/>
    <s v="ELBERT"/>
    <s v="GA"/>
    <s v="30634-3011"/>
    <s v="Brea"/>
    <s v="CA"/>
    <d v="2021-05-29T00:00:00"/>
    <n v="514546"/>
    <x v="1"/>
    <s v="NA"/>
    <s v="NA"/>
  </r>
  <r>
    <x v="1372"/>
    <x v="37"/>
    <s v="GA"/>
    <s v="10450 Ash Rill Dr"/>
    <s v="Alpharetta"/>
    <s v="30022-5016"/>
    <x v="3"/>
    <n v="3249"/>
    <x v="0"/>
    <x v="3"/>
    <x v="15"/>
    <x v="2"/>
    <n v="929898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lpharetta"/>
    <s v="FULTON"/>
    <s v="GA"/>
    <s v="30022-5016"/>
    <s v="Brea"/>
    <s v="CA"/>
    <d v="2021-05-29T00:00:00"/>
    <n v="514546"/>
    <x v="1"/>
    <s v="NA"/>
    <s v="NA"/>
  </r>
  <r>
    <x v="1373"/>
    <x v="37"/>
    <s v="GA"/>
    <s v="971 Martin St SE"/>
    <s v="Atlanta"/>
    <s v="30315-1932"/>
    <x v="14"/>
    <n v="1190"/>
    <x v="0"/>
    <x v="3"/>
    <x v="15"/>
    <x v="9"/>
    <n v="943099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5-1932"/>
    <s v="Brea"/>
    <s v="CA"/>
    <d v="2021-05-29T00:00:00"/>
    <n v="514546"/>
    <x v="0"/>
    <s v="NA"/>
    <s v="NA"/>
  </r>
  <r>
    <x v="1374"/>
    <x v="157"/>
    <s v="GA"/>
    <s v="2277 Amber Way"/>
    <s v="Decatur"/>
    <s v="30032-6441"/>
    <x v="6"/>
    <n v="2111"/>
    <x v="0"/>
    <x v="3"/>
    <x v="15"/>
    <x v="7"/>
    <n v="9170289004"/>
    <n v="405"/>
    <s v="PPP"/>
    <s v="Active Un-Disbursed"/>
    <x v="0"/>
    <n v="100"/>
    <n v="20020"/>
    <n v="20020"/>
    <n v="20020"/>
    <n v="514546"/>
    <s v="BSD Capital, LLC dba Lendistry"/>
    <s v="330 E. Lambert Rd Suite 275"/>
    <s v="Brea"/>
    <s v="CA"/>
    <n v="92821"/>
    <x v="0"/>
    <x v="0"/>
    <x v="0"/>
    <s v="Decatur"/>
    <s v="DEKALB"/>
    <s v="GA"/>
    <s v="30032-6441"/>
    <s v="Brea"/>
    <s v="CA"/>
    <d v="2021-05-29T00:00:00"/>
    <n v="514546"/>
    <x v="0"/>
    <s v="NA"/>
    <s v="NA"/>
  </r>
  <r>
    <x v="1375"/>
    <x v="522"/>
    <s v="GA"/>
    <s v="3233 Hilson Head Ln"/>
    <s v="Lithonia"/>
    <s v="30038-5367"/>
    <x v="12"/>
    <n v="1618"/>
    <x v="0"/>
    <x v="3"/>
    <x v="15"/>
    <x v="7"/>
    <n v="9624119005"/>
    <n v="405"/>
    <s v="PPP"/>
    <s v="Active Un-Disbursed"/>
    <x v="0"/>
    <n v="100"/>
    <n v="19978"/>
    <n v="19978"/>
    <n v="19978"/>
    <n v="509316"/>
    <s v="Harvest Small Business Finance, LLC"/>
    <s v="24422 Avenida de la Carlota Suite 232"/>
    <s v="Laguna Hills"/>
    <s v="CA"/>
    <n v="92653"/>
    <x v="0"/>
    <x v="0"/>
    <x v="0"/>
    <s v="Lithonia"/>
    <s v="DEKALB"/>
    <s v="GA"/>
    <s v="30038-5367"/>
    <s v="Brea"/>
    <s v="CA"/>
    <d v="2021-05-29T00:00:00"/>
    <n v="514546"/>
    <x v="1"/>
    <s v="NA"/>
    <s v="NA"/>
  </r>
  <r>
    <x v="1376"/>
    <x v="523"/>
    <s v="GA"/>
    <s v="4157 Sublime Trl"/>
    <s v="Atlanta"/>
    <s v="30349-8886"/>
    <x v="12"/>
    <n v="1512"/>
    <x v="0"/>
    <x v="3"/>
    <x v="15"/>
    <x v="0"/>
    <n v="9258999010"/>
    <n v="405"/>
    <s v="PPP"/>
    <s v="Active Un-Disbursed"/>
    <x v="0"/>
    <n v="100"/>
    <n v="18631"/>
    <n v="18631"/>
    <n v="18631"/>
    <n v="514546"/>
    <s v="BSD Capital, LLC dba Lendistry"/>
    <s v="330 E. Lambert Rd Suite 275"/>
    <s v="Brea"/>
    <s v="CA"/>
    <n v="92821"/>
    <x v="0"/>
    <x v="0"/>
    <x v="0"/>
    <s v="Atlanta"/>
    <s v="FULTON"/>
    <s v="GA"/>
    <s v="30349-8886"/>
    <s v="Brea"/>
    <s v="CA"/>
    <d v="2021-05-29T00:00:00"/>
    <n v="514546"/>
    <x v="1"/>
    <s v="NA"/>
    <s v="NA"/>
  </r>
  <r>
    <x v="1377"/>
    <x v="524"/>
    <s v="GA"/>
    <s v="2607 Peacock St"/>
    <s v="Macon"/>
    <s v="31206-1425"/>
    <x v="14"/>
    <n v="2412"/>
    <x v="0"/>
    <x v="3"/>
    <x v="15"/>
    <x v="5"/>
    <n v="9216339002"/>
    <n v="405"/>
    <s v="PPP"/>
    <s v="Active Un-Disbursed"/>
    <x v="0"/>
    <n v="100"/>
    <n v="14127"/>
    <n v="14127"/>
    <n v="14127"/>
    <n v="514546"/>
    <s v="BSD Capital, LLC dba Lendistry"/>
    <s v="330 E. Lambert Rd Suite 275"/>
    <s v="Brea"/>
    <s v="CA"/>
    <n v="92821"/>
    <x v="0"/>
    <x v="0"/>
    <x v="0"/>
    <s v="Macon"/>
    <s v="BIBB"/>
    <s v="GA"/>
    <s v="31206-1425"/>
    <s v="Brea"/>
    <s v="CA"/>
    <d v="2021-05-29T00:00:00"/>
    <n v="514546"/>
    <x v="0"/>
    <s v="NA"/>
    <s v="NA"/>
  </r>
  <r>
    <x v="1378"/>
    <x v="154"/>
    <s v="GA"/>
    <s v="6325 Pawleys Isle"/>
    <s v="Lithonia"/>
    <s v="30058-3173"/>
    <x v="17"/>
    <n v="8110"/>
    <x v="0"/>
    <x v="3"/>
    <x v="15"/>
    <x v="7"/>
    <n v="9351179005"/>
    <n v="405"/>
    <s v="PPP"/>
    <s v="Active Un-Disbursed"/>
    <x v="0"/>
    <n v="100"/>
    <n v="20575"/>
    <n v="20575"/>
    <n v="20575"/>
    <n v="514546"/>
    <s v="BSD Capital, LLC dba Lendistry"/>
    <s v="330 E. Lambert Rd Suite 275"/>
    <s v="Brea"/>
    <s v="CA"/>
    <n v="92821"/>
    <x v="0"/>
    <x v="0"/>
    <x v="0"/>
    <s v="Lithonia"/>
    <s v="DEKALB"/>
    <s v="GA"/>
    <s v="30058-3173"/>
    <s v="Brea"/>
    <s v="CA"/>
    <d v="2021-05-29T00:00:00"/>
    <n v="514546"/>
    <x v="0"/>
    <s v="NA"/>
    <s v="NA"/>
  </r>
  <r>
    <x v="1379"/>
    <x v="525"/>
    <s v="GA"/>
    <s v="104 Sims St"/>
    <s v="Locust Grove"/>
    <s v="30248-4150"/>
    <x v="6"/>
    <n v="1411"/>
    <x v="0"/>
    <x v="3"/>
    <x v="15"/>
    <x v="1"/>
    <n v="9737249005"/>
    <n v="405"/>
    <s v="PPP"/>
    <s v="Active Un-Disbursed"/>
    <x v="0"/>
    <n v="100"/>
    <n v="20340"/>
    <n v="20340"/>
    <n v="20340"/>
    <n v="509316"/>
    <s v="Harvest Small Business Finance, LLC"/>
    <s v="24422 Avenida de la Carlota Suite 232"/>
    <s v="Laguna Hills"/>
    <s v="CA"/>
    <n v="92653"/>
    <x v="0"/>
    <x v="0"/>
    <x v="0"/>
    <s v="Locust Grove"/>
    <s v="HENRY"/>
    <s v="GA"/>
    <s v="30248-4150"/>
    <s v="Brea"/>
    <s v="CA"/>
    <d v="2021-05-29T00:00:00"/>
    <n v="514546"/>
    <x v="1"/>
    <s v="NA"/>
    <s v="NA"/>
  </r>
  <r>
    <x v="1380"/>
    <x v="37"/>
    <s v="GA"/>
    <s v="11 Marie Dr"/>
    <s v="Dawsonville"/>
    <s v="30534-3460"/>
    <x v="2"/>
    <n v="2320"/>
    <x v="0"/>
    <x v="3"/>
    <x v="15"/>
    <x v="12"/>
    <n v="926980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Dawsonville"/>
    <s v="DAWSON"/>
    <s v="GA"/>
    <s v="30534-3460"/>
    <s v="Brea"/>
    <s v="CA"/>
    <d v="2021-05-29T00:00:00"/>
    <n v="514546"/>
    <x v="1"/>
    <s v="NA"/>
    <s v="NA"/>
  </r>
  <r>
    <x v="1381"/>
    <x v="37"/>
    <s v="GA"/>
    <s v="1415 Highway 85 N"/>
    <s v="Fayetteville"/>
    <s v="30214-7738"/>
    <x v="4"/>
    <n v="8990"/>
    <x v="0"/>
    <x v="3"/>
    <x v="15"/>
    <x v="0"/>
    <n v="909816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Fayetteville"/>
    <s v="FAYETTE"/>
    <s v="GA"/>
    <s v="30214-7738"/>
    <s v="Brea"/>
    <s v="CA"/>
    <d v="2021-05-29T00:00:00"/>
    <n v="514546"/>
    <x v="1"/>
    <s v="NA"/>
    <s v="NA"/>
  </r>
  <r>
    <x v="1382"/>
    <x v="37"/>
    <s v="GA"/>
    <s v="254 Lamon Ave SE"/>
    <s v="Atlanta"/>
    <s v="30316-1632"/>
    <x v="0"/>
    <n v="3860"/>
    <x v="0"/>
    <x v="3"/>
    <x v="15"/>
    <x v="9"/>
    <n v="917918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DEKALB"/>
    <s v="GA"/>
    <s v="30316-1632"/>
    <s v="Brea"/>
    <s v="CA"/>
    <d v="2021-05-29T00:00:00"/>
    <n v="514546"/>
    <x v="0"/>
    <s v="NA"/>
    <s v="NA"/>
  </r>
  <r>
    <x v="1383"/>
    <x v="37"/>
    <s v="GA"/>
    <s v="4943 Forrest Run"/>
    <s v="Lithonia"/>
    <s v="30038-2794"/>
    <x v="6"/>
    <n v="2111"/>
    <x v="0"/>
    <x v="3"/>
    <x v="15"/>
    <x v="7"/>
    <n v="949060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ithonia"/>
    <s v="DEKALB"/>
    <s v="GA"/>
    <s v="30038-2794"/>
    <s v="Brea"/>
    <s v="CA"/>
    <d v="2021-05-29T00:00:00"/>
    <n v="514546"/>
    <x v="1"/>
    <s v="NA"/>
    <s v="NA"/>
  </r>
  <r>
    <x v="1384"/>
    <x v="526"/>
    <s v="GA"/>
    <s v="1795 N McDonough Rd"/>
    <s v="Griffin"/>
    <s v="30223-5903"/>
    <x v="1"/>
    <n v="1730"/>
    <x v="0"/>
    <x v="3"/>
    <x v="15"/>
    <x v="1"/>
    <n v="9553769003"/>
    <n v="405"/>
    <s v="PPP"/>
    <s v="Active Un-Disbursed"/>
    <x v="0"/>
    <n v="100"/>
    <n v="14869"/>
    <n v="14869"/>
    <n v="14869"/>
    <n v="514546"/>
    <s v="BSD Capital, LLC dba Lendistry"/>
    <s v="330 E. Lambert Rd Suite 275"/>
    <s v="Brea"/>
    <s v="CA"/>
    <n v="92821"/>
    <x v="1"/>
    <x v="0"/>
    <x v="0"/>
    <s v="Griffin"/>
    <s v="SPALDING"/>
    <s v="GA"/>
    <s v="30223-5903"/>
    <s v="Brea"/>
    <s v="CA"/>
    <d v="2021-05-29T00:00:00"/>
    <n v="514546"/>
    <x v="0"/>
    <s v="NA"/>
    <s v="NA"/>
  </r>
  <r>
    <x v="1385"/>
    <x v="62"/>
    <s v="GA"/>
    <s v="2119 Amherst Trl SE"/>
    <s v="Conyers"/>
    <s v="30094-6900"/>
    <x v="10"/>
    <n v="2110"/>
    <x v="0"/>
    <x v="3"/>
    <x v="15"/>
    <x v="7"/>
    <n v="9784549004"/>
    <n v="405"/>
    <s v="PPP"/>
    <s v="Active Un-Disbursed"/>
    <x v="0"/>
    <n v="100"/>
    <n v="20416"/>
    <n v="20416"/>
    <n v="20416"/>
    <n v="514546"/>
    <s v="BSD Capital, LLC dba Lendistry"/>
    <s v="330 E. Lambert Rd Suite 275"/>
    <s v="Brea"/>
    <s v="CA"/>
    <n v="92821"/>
    <x v="0"/>
    <x v="0"/>
    <x v="0"/>
    <s v="Conyers"/>
    <s v="ROCKDALE"/>
    <s v="GA"/>
    <s v="30094-6900"/>
    <s v="Brea"/>
    <s v="CA"/>
    <d v="2021-05-29T00:00:00"/>
    <n v="514546"/>
    <x v="1"/>
    <s v="NA"/>
    <s v="NA"/>
  </r>
  <r>
    <x v="1386"/>
    <x v="209"/>
    <s v="GA"/>
    <s v="2980 Old Victorian Dr"/>
    <s v="Duluth"/>
    <s v="30096-7502"/>
    <x v="6"/>
    <n v="2111"/>
    <x v="0"/>
    <x v="3"/>
    <x v="15"/>
    <x v="3"/>
    <n v="9777019000"/>
    <n v="405"/>
    <s v="PPP"/>
    <s v="Active Un-Disbursed"/>
    <x v="0"/>
    <n v="100"/>
    <n v="11875"/>
    <n v="11875"/>
    <n v="11875"/>
    <n v="514546"/>
    <s v="BSD Capital, LLC dba Lendistry"/>
    <s v="330 E. Lambert Rd Suite 275"/>
    <s v="Brea"/>
    <s v="CA"/>
    <n v="92821"/>
    <x v="0"/>
    <x v="0"/>
    <x v="0"/>
    <s v="Duluth"/>
    <s v="GWINNETT"/>
    <s v="GA"/>
    <s v="30096-7502"/>
    <s v="Brea"/>
    <s v="CA"/>
    <d v="2021-05-29T00:00:00"/>
    <n v="514546"/>
    <x v="1"/>
    <s v="NA"/>
    <s v="NA"/>
  </r>
  <r>
    <x v="1387"/>
    <x v="527"/>
    <s v="GA"/>
    <s v="898 Joseph Drive"/>
    <s v="Mableton"/>
    <n v="30126"/>
    <x v="5"/>
    <n v="5310"/>
    <x v="0"/>
    <x v="3"/>
    <x v="15"/>
    <x v="0"/>
    <n v="9439829004"/>
    <n v="405"/>
    <s v="PPP"/>
    <s v="Active Un-Disbursed"/>
    <x v="0"/>
    <n v="100"/>
    <n v="18141"/>
    <n v="18141"/>
    <n v="18141"/>
    <n v="514546"/>
    <s v="BSD Capital, LLC dba Lendistry"/>
    <s v="330 E. Lambert Rd Suite 275"/>
    <s v="Brea"/>
    <s v="CA"/>
    <n v="92821"/>
    <x v="0"/>
    <x v="0"/>
    <x v="0"/>
    <s v="Mableton"/>
    <s v="COBB"/>
    <s v="GA"/>
    <n v="30126"/>
    <s v="Brea"/>
    <s v="CA"/>
    <d v="2021-05-29T00:00:00"/>
    <n v="514546"/>
    <x v="1"/>
    <s v="NA"/>
    <s v="NA"/>
  </r>
  <r>
    <x v="1388"/>
    <x v="99"/>
    <s v="GA"/>
    <s v="4000 Majestic Dr SW"/>
    <s v="Atlanta"/>
    <s v="30331-3940"/>
    <x v="1"/>
    <n v="1720"/>
    <x v="0"/>
    <x v="3"/>
    <x v="15"/>
    <x v="9"/>
    <n v="9241859007"/>
    <n v="405"/>
    <s v="PPP"/>
    <s v="Active Un-Disbursed"/>
    <x v="0"/>
    <n v="100"/>
    <n v="14583"/>
    <n v="14583"/>
    <n v="14583"/>
    <n v="514546"/>
    <s v="BSD Capital, LLC dba Lendistry"/>
    <s v="330 E. Lambert Rd Suite 275"/>
    <s v="Brea"/>
    <s v="CA"/>
    <n v="92821"/>
    <x v="0"/>
    <x v="0"/>
    <x v="0"/>
    <s v="Atlanta"/>
    <s v="FULTON"/>
    <s v="GA"/>
    <s v="30331-3940"/>
    <s v="Brea"/>
    <s v="CA"/>
    <d v="2021-05-29T00:00:00"/>
    <n v="514546"/>
    <x v="1"/>
    <s v="NA"/>
    <s v="NA"/>
  </r>
  <r>
    <x v="1389"/>
    <x v="136"/>
    <s v="GA"/>
    <s v="701 Mount Zion Rd"/>
    <s v="Jonesboro"/>
    <s v="30236-1533"/>
    <x v="6"/>
    <n v="2990"/>
    <x v="0"/>
    <x v="3"/>
    <x v="15"/>
    <x v="0"/>
    <n v="9416929007"/>
    <n v="405"/>
    <s v="PPP"/>
    <s v="Active Un-Disbursed"/>
    <x v="0"/>
    <n v="100"/>
    <n v="18333"/>
    <n v="18333"/>
    <n v="18333"/>
    <n v="514546"/>
    <s v="BSD Capital, LLC dba Lendistry"/>
    <s v="330 E. Lambert Rd Suite 275"/>
    <s v="Brea"/>
    <s v="CA"/>
    <n v="92821"/>
    <x v="0"/>
    <x v="0"/>
    <x v="0"/>
    <s v="Jonesboro"/>
    <s v="CLAYTON"/>
    <s v="GA"/>
    <s v="30236-1533"/>
    <s v="Brea"/>
    <s v="CA"/>
    <d v="2021-05-29T00:00:00"/>
    <n v="514546"/>
    <x v="1"/>
    <s v="NA"/>
    <s v="NA"/>
  </r>
  <r>
    <x v="1390"/>
    <x v="37"/>
    <s v="GA"/>
    <s v="1635 Pirkler RD APT 915"/>
    <s v="Norcross"/>
    <n v="30093"/>
    <x v="10"/>
    <n v="2110"/>
    <x v="0"/>
    <x v="3"/>
    <x v="15"/>
    <x v="7"/>
    <n v="9612809003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Norcross"/>
    <s v="GWINNETT"/>
    <s v="GA"/>
    <n v="30093"/>
    <s v="Brea"/>
    <s v="CA"/>
    <d v="2021-05-29T00:00:00"/>
    <n v="514546"/>
    <x v="0"/>
    <s v="NA"/>
    <s v="NA"/>
  </r>
  <r>
    <x v="1391"/>
    <x v="212"/>
    <s v="GA"/>
    <s v="496 Heatherdown Way"/>
    <s v="Riverdale"/>
    <s v="30274-6200"/>
    <x v="2"/>
    <n v="2515"/>
    <x v="0"/>
    <x v="3"/>
    <x v="15"/>
    <x v="0"/>
    <n v="9474159010"/>
    <n v="405"/>
    <s v="PPP"/>
    <s v="Active Un-Disbursed"/>
    <x v="0"/>
    <n v="100"/>
    <n v="20312"/>
    <n v="20312"/>
    <n v="20312"/>
    <n v="514546"/>
    <s v="BSD Capital, LLC dba Lendistry"/>
    <s v="330 E. Lambert Rd Suite 275"/>
    <s v="Brea"/>
    <s v="CA"/>
    <n v="92821"/>
    <x v="0"/>
    <x v="0"/>
    <x v="0"/>
    <s v="Riverdale"/>
    <s v="CLAYTON"/>
    <s v="GA"/>
    <s v="30274-6200"/>
    <s v="Brea"/>
    <s v="CA"/>
    <d v="2021-05-29T00:00:00"/>
    <n v="514546"/>
    <x v="0"/>
    <s v="NA"/>
    <s v="NA"/>
  </r>
  <r>
    <x v="1392"/>
    <x v="528"/>
    <s v="GA"/>
    <s v="1316 Oriole St"/>
    <s v="Cordele"/>
    <s v="31015-2023"/>
    <x v="6"/>
    <n v="2990"/>
    <x v="0"/>
    <x v="3"/>
    <x v="15"/>
    <x v="5"/>
    <n v="9174529001"/>
    <n v="405"/>
    <s v="PPP"/>
    <s v="Active Un-Disbursed"/>
    <x v="0"/>
    <n v="100"/>
    <n v="20044"/>
    <n v="20044"/>
    <n v="20044"/>
    <n v="514546"/>
    <s v="BSD Capital, LLC dba Lendistry"/>
    <s v="330 E. Lambert Rd Suite 275"/>
    <s v="Brea"/>
    <s v="CA"/>
    <n v="92821"/>
    <x v="1"/>
    <x v="0"/>
    <x v="0"/>
    <s v="Cordele"/>
    <s v="CRISP"/>
    <s v="GA"/>
    <s v="31015-2023"/>
    <s v="Brea"/>
    <s v="CA"/>
    <d v="2021-05-29T00:00:00"/>
    <n v="514546"/>
    <x v="1"/>
    <s v="NA"/>
    <s v="NA"/>
  </r>
  <r>
    <x v="1393"/>
    <x v="42"/>
    <s v="GA"/>
    <s v="3920 Club Dr # 1011R"/>
    <s v="Duluth"/>
    <s v="30096-8293"/>
    <x v="13"/>
    <n v="1498"/>
    <x v="0"/>
    <x v="3"/>
    <x v="15"/>
    <x v="3"/>
    <n v="9666909004"/>
    <n v="405"/>
    <s v="PPP"/>
    <s v="Active Un-Disbursed"/>
    <x v="0"/>
    <n v="100"/>
    <n v="20000"/>
    <n v="20000"/>
    <n v="20000"/>
    <n v="509316"/>
    <s v="Harvest Small Business Finance, LLC"/>
    <s v="24422 Avenida de la Carlota Suite 232"/>
    <s v="Laguna Hills"/>
    <s v="CA"/>
    <n v="92653"/>
    <x v="0"/>
    <x v="0"/>
    <x v="0"/>
    <s v="Duluth"/>
    <s v="GWINNETT"/>
    <s v="GA"/>
    <s v="30096-8293"/>
    <s v="Brea"/>
    <s v="CA"/>
    <d v="2021-05-29T00:00:00"/>
    <n v="514546"/>
    <x v="1"/>
    <s v="NA"/>
    <s v="NA"/>
  </r>
  <r>
    <x v="1394"/>
    <x v="529"/>
    <s v="GA"/>
    <s v="3811 Martingale Dr SE"/>
    <s v="Conyers"/>
    <s v="30094-4180"/>
    <x v="17"/>
    <n v="8110"/>
    <x v="0"/>
    <x v="3"/>
    <x v="15"/>
    <x v="7"/>
    <n v="9167699008"/>
    <n v="405"/>
    <s v="PPP"/>
    <s v="Active Un-Disbursed"/>
    <x v="0"/>
    <n v="100"/>
    <n v="17550"/>
    <n v="17550"/>
    <n v="17550"/>
    <n v="514546"/>
    <s v="BSD Capital, LLC dba Lendistry"/>
    <s v="330 E. Lambert Rd Suite 275"/>
    <s v="Brea"/>
    <s v="CA"/>
    <n v="92821"/>
    <x v="0"/>
    <x v="0"/>
    <x v="0"/>
    <s v="Conyers"/>
    <s v="ROCKDALE"/>
    <s v="GA"/>
    <s v="30094-4180"/>
    <s v="Brea"/>
    <s v="CA"/>
    <d v="2021-05-29T00:00:00"/>
    <n v="514546"/>
    <x v="1"/>
    <s v="NA"/>
    <s v="NA"/>
  </r>
  <r>
    <x v="1395"/>
    <x v="530"/>
    <s v="GA"/>
    <s v="206 Russell St"/>
    <s v="Lagrange"/>
    <s v="30240-1816"/>
    <x v="6"/>
    <n v="1192"/>
    <x v="0"/>
    <x v="3"/>
    <x v="15"/>
    <x v="1"/>
    <n v="9027139002"/>
    <n v="405"/>
    <s v="PPP"/>
    <s v="Active Un-Disbursed"/>
    <x v="0"/>
    <n v="100"/>
    <n v="14739"/>
    <n v="14739"/>
    <n v="14739"/>
    <n v="509316"/>
    <s v="Harvest Small Business Finance, LLC"/>
    <s v="24422 Avenida de la Carlota Suite 232"/>
    <s v="Laguna Hills"/>
    <s v="CA"/>
    <n v="92653"/>
    <x v="1"/>
    <x v="0"/>
    <x v="0"/>
    <s v="Lagrange"/>
    <s v="TROUP"/>
    <s v="GA"/>
    <s v="30240-1816"/>
    <s v="Brea"/>
    <s v="CA"/>
    <d v="2021-05-29T00:00:00"/>
    <n v="514546"/>
    <x v="1"/>
    <s v="NA"/>
    <s v="NA"/>
  </r>
  <r>
    <x v="1396"/>
    <x v="222"/>
    <s v="GA"/>
    <s v="2070 Lake Harbin Rd Apt F9"/>
    <s v="Morrow"/>
    <s v="30260-1942"/>
    <x v="6"/>
    <n v="2112"/>
    <x v="0"/>
    <x v="3"/>
    <x v="15"/>
    <x v="9"/>
    <n v="9211729002"/>
    <n v="405"/>
    <s v="PPP"/>
    <s v="Active Un-Disbursed"/>
    <x v="0"/>
    <n v="100"/>
    <n v="20807"/>
    <n v="20807"/>
    <n v="20807"/>
    <n v="514546"/>
    <s v="BSD Capital, LLC dba Lendistry"/>
    <s v="330 E. Lambert Rd Suite 275"/>
    <s v="Brea"/>
    <s v="CA"/>
    <n v="92821"/>
    <x v="0"/>
    <x v="0"/>
    <x v="0"/>
    <s v="Morrow"/>
    <s v="CLAYTON"/>
    <s v="GA"/>
    <s v="30260-1942"/>
    <s v="Brea"/>
    <s v="CA"/>
    <d v="2021-05-29T00:00:00"/>
    <n v="514546"/>
    <x v="0"/>
    <s v="NA"/>
    <s v="NA"/>
  </r>
  <r>
    <x v="1397"/>
    <x v="236"/>
    <s v="GA"/>
    <s v="207 Graham St # B"/>
    <s v="Plains"/>
    <s v="31780-5507"/>
    <x v="6"/>
    <n v="2112"/>
    <x v="0"/>
    <x v="3"/>
    <x v="15"/>
    <x v="5"/>
    <n v="9472429004"/>
    <n v="405"/>
    <s v="PPP"/>
    <s v="Active Un-Disbursed"/>
    <x v="0"/>
    <n v="100"/>
    <n v="15208"/>
    <n v="15208"/>
    <n v="15208"/>
    <n v="509316"/>
    <s v="Harvest Small Business Finance, LLC"/>
    <s v="24422 Avenida de la Carlota Suite 232"/>
    <s v="Laguna Hills"/>
    <s v="CA"/>
    <n v="92653"/>
    <x v="1"/>
    <x v="0"/>
    <x v="0"/>
    <s v="Plains"/>
    <s v="SUMTER"/>
    <s v="GA"/>
    <s v="31780-5507"/>
    <s v="Brea"/>
    <s v="CA"/>
    <d v="2021-05-29T00:00:00"/>
    <n v="514546"/>
    <x v="1"/>
    <s v="NA"/>
    <s v="NA"/>
  </r>
  <r>
    <x v="1398"/>
    <x v="531"/>
    <s v="GA"/>
    <s v="6265 Leverett Dr"/>
    <s v="Lithonia"/>
    <s v="30038-4252"/>
    <x v="5"/>
    <n v="4110"/>
    <x v="0"/>
    <x v="3"/>
    <x v="15"/>
    <x v="7"/>
    <n v="9005229004"/>
    <n v="405"/>
    <s v="PPP"/>
    <s v="Active Un-Disbursed"/>
    <x v="0"/>
    <n v="100"/>
    <n v="11335"/>
    <n v="11335"/>
    <n v="11335"/>
    <n v="514546"/>
    <s v="BSD Capital, LLC dba Lendistry"/>
    <s v="330 E. Lambert Rd Suite 275"/>
    <s v="Brea"/>
    <s v="CA"/>
    <n v="92821"/>
    <x v="0"/>
    <x v="0"/>
    <x v="0"/>
    <s v="Lithonia"/>
    <s v="DEKALB"/>
    <s v="GA"/>
    <s v="30038-4252"/>
    <s v="Brea"/>
    <s v="CA"/>
    <d v="2021-05-29T00:00:00"/>
    <n v="514546"/>
    <x v="1"/>
    <s v="NA"/>
    <s v="NA"/>
  </r>
  <r>
    <x v="1399"/>
    <x v="0"/>
    <s v="GA"/>
    <s v="3776 Glen Park Dr"/>
    <s v="Lithonia"/>
    <s v="30038-7732"/>
    <x v="10"/>
    <n v="2210"/>
    <x v="0"/>
    <x v="3"/>
    <x v="1"/>
    <x v="7"/>
    <n v="89991490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onia"/>
    <s v="DEKALB"/>
    <s v="GA"/>
    <s v="30038-7732"/>
    <s v="Bedford"/>
    <s v="TX"/>
    <d v="2021-05-29T00:00:00"/>
    <n v="529472"/>
    <x v="1"/>
    <s v="NA"/>
    <s v="NA"/>
  </r>
  <r>
    <x v="1400"/>
    <x v="532"/>
    <s v="GA"/>
    <s v="6326 Windy Ridge Way"/>
    <s v="Lithonia"/>
    <s v="30058-6630"/>
    <x v="17"/>
    <n v="8110"/>
    <x v="0"/>
    <x v="3"/>
    <x v="15"/>
    <x v="7"/>
    <n v="9538799003"/>
    <n v="405"/>
    <s v="PPP"/>
    <s v="Active Un-Disbursed"/>
    <x v="0"/>
    <n v="100"/>
    <n v="20796"/>
    <n v="20796"/>
    <n v="20796"/>
    <n v="514546"/>
    <s v="BSD Capital, LLC dba Lendistry"/>
    <s v="330 E. Lambert Rd Suite 275"/>
    <s v="Brea"/>
    <s v="CA"/>
    <n v="92821"/>
    <x v="0"/>
    <x v="0"/>
    <x v="0"/>
    <s v="Lithonia"/>
    <s v="DEKALB"/>
    <s v="GA"/>
    <s v="30058-6630"/>
    <s v="Brea"/>
    <s v="CA"/>
    <d v="2021-05-29T00:00:00"/>
    <n v="514546"/>
    <x v="0"/>
    <s v="NA"/>
    <s v="NA"/>
  </r>
  <r>
    <x v="1401"/>
    <x v="99"/>
    <s v="GA"/>
    <s v="9154 Claude Ct"/>
    <s v="Jonesboro"/>
    <s v="30238-7019"/>
    <x v="19"/>
    <n v="5320"/>
    <x v="0"/>
    <x v="3"/>
    <x v="15"/>
    <x v="0"/>
    <n v="9443999001"/>
    <n v="405"/>
    <s v="PPP"/>
    <s v="Active Un-Disbursed"/>
    <x v="0"/>
    <n v="100"/>
    <n v="14583"/>
    <n v="14583"/>
    <n v="14583"/>
    <n v="514546"/>
    <s v="BSD Capital, LLC dba Lendistry"/>
    <s v="330 E. Lambert Rd Suite 275"/>
    <s v="Brea"/>
    <s v="CA"/>
    <n v="92821"/>
    <x v="0"/>
    <x v="0"/>
    <x v="0"/>
    <s v="Jonesboro"/>
    <s v="CLAYTON"/>
    <s v="GA"/>
    <s v="30238-7019"/>
    <s v="Brea"/>
    <s v="CA"/>
    <d v="2021-05-29T00:00:00"/>
    <n v="514546"/>
    <x v="0"/>
    <s v="NA"/>
    <s v="NA"/>
  </r>
  <r>
    <x v="1402"/>
    <x v="37"/>
    <s v="GA"/>
    <s v="460 Clearwater Way"/>
    <s v="Monroe"/>
    <s v="30655-7322"/>
    <x v="6"/>
    <n v="2112"/>
    <x v="0"/>
    <x v="3"/>
    <x v="15"/>
    <x v="11"/>
    <n v="905208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Monroe"/>
    <s v="WALTON"/>
    <s v="GA"/>
    <s v="30655-7322"/>
    <s v="Brea"/>
    <s v="CA"/>
    <d v="2021-05-29T00:00:00"/>
    <n v="514546"/>
    <x v="0"/>
    <s v="NA"/>
    <s v="NA"/>
  </r>
  <r>
    <x v="1403"/>
    <x v="533"/>
    <s v="GA"/>
    <s v="2540 Glenloch Rd"/>
    <s v="Franklin"/>
    <s v="30217-3461"/>
    <x v="6"/>
    <n v="2113"/>
    <x v="0"/>
    <x v="3"/>
    <x v="15"/>
    <x v="1"/>
    <n v="9648019004"/>
    <n v="405"/>
    <s v="PPP"/>
    <s v="Active Un-Disbursed"/>
    <x v="0"/>
    <n v="100"/>
    <n v="17864"/>
    <n v="17864"/>
    <n v="17864"/>
    <n v="514546"/>
    <s v="BSD Capital, LLC dba Lendistry"/>
    <s v="330 E. Lambert Rd Suite 275"/>
    <s v="Brea"/>
    <s v="CA"/>
    <n v="92821"/>
    <x v="1"/>
    <x v="0"/>
    <x v="0"/>
    <s v="Franklin"/>
    <s v="HEARD"/>
    <s v="GA"/>
    <s v="30217-3461"/>
    <s v="Brea"/>
    <s v="CA"/>
    <d v="2021-05-29T00:00:00"/>
    <n v="514546"/>
    <x v="0"/>
    <s v="NA"/>
    <s v="NA"/>
  </r>
  <r>
    <x v="1404"/>
    <x v="534"/>
    <s v="GA"/>
    <s v="42 Gopher Ln"/>
    <s v="Adel"/>
    <s v="31620-8408"/>
    <x v="1"/>
    <n v="1720"/>
    <x v="0"/>
    <x v="3"/>
    <x v="15"/>
    <x v="13"/>
    <n v="9113679007"/>
    <n v="405"/>
    <s v="PPP"/>
    <s v="Active Un-Disbursed"/>
    <x v="0"/>
    <n v="100"/>
    <n v="17324"/>
    <n v="17324"/>
    <n v="17324"/>
    <n v="514546"/>
    <s v="BSD Capital, LLC dba Lendistry"/>
    <s v="330 E. Lambert Rd Suite 275"/>
    <s v="Brea"/>
    <s v="CA"/>
    <n v="92821"/>
    <x v="1"/>
    <x v="0"/>
    <x v="0"/>
    <s v="Adel"/>
    <s v="COOK"/>
    <s v="GA"/>
    <s v="31620-8408"/>
    <s v="Brea"/>
    <s v="CA"/>
    <d v="2021-05-29T00:00:00"/>
    <n v="514546"/>
    <x v="1"/>
    <s v="NA"/>
    <s v="NA"/>
  </r>
  <r>
    <x v="1405"/>
    <x v="37"/>
    <s v="GA"/>
    <s v="7067 Dawsonville Hwy"/>
    <s v="Dawsonville"/>
    <s v="30534-8376"/>
    <x v="13"/>
    <n v="1498"/>
    <x v="0"/>
    <x v="3"/>
    <x v="15"/>
    <x v="12"/>
    <n v="9342649002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Dawsonville"/>
    <s v="LUMPKIN"/>
    <s v="GA"/>
    <s v="30534-8376"/>
    <s v="Brea"/>
    <s v="CA"/>
    <d v="2021-05-29T00:00:00"/>
    <n v="514546"/>
    <x v="1"/>
    <s v="NA"/>
    <s v="NA"/>
  </r>
  <r>
    <x v="1406"/>
    <x v="535"/>
    <s v="GA"/>
    <s v="1705 Melrose Dr"/>
    <s v="Albany"/>
    <s v="31707-4230"/>
    <x v="6"/>
    <n v="2111"/>
    <x v="0"/>
    <x v="3"/>
    <x v="15"/>
    <x v="5"/>
    <n v="9033509002"/>
    <n v="405"/>
    <s v="PPP"/>
    <s v="Active Un-Disbursed"/>
    <x v="0"/>
    <n v="100"/>
    <n v="19796"/>
    <n v="19796"/>
    <n v="19796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7-4230"/>
    <s v="Brea"/>
    <s v="CA"/>
    <d v="2021-05-29T00:00:00"/>
    <n v="514546"/>
    <x v="1"/>
    <s v="NA"/>
    <s v="NA"/>
  </r>
  <r>
    <x v="1407"/>
    <x v="37"/>
    <s v="GA"/>
    <s v="2416 Santa Barbra Ct SE"/>
    <s v="Conyers"/>
    <s v="30013-2006"/>
    <x v="6"/>
    <n v="2112"/>
    <x v="0"/>
    <x v="3"/>
    <x v="15"/>
    <x v="7"/>
    <n v="901139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onyers"/>
    <s v="ROCKDALE"/>
    <s v="GA"/>
    <s v="30013-2006"/>
    <s v="Brea"/>
    <s v="CA"/>
    <d v="2021-05-29T00:00:00"/>
    <n v="514546"/>
    <x v="1"/>
    <s v="NA"/>
    <s v="NA"/>
  </r>
  <r>
    <x v="1408"/>
    <x v="37"/>
    <s v="GA"/>
    <s v="528 Easton Dr"/>
    <s v="Locust Grove"/>
    <s v="30248-4562"/>
    <x v="6"/>
    <n v="2111"/>
    <x v="0"/>
    <x v="3"/>
    <x v="15"/>
    <x v="1"/>
    <n v="907166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ocust Grove"/>
    <s v="HENRY"/>
    <s v="GA"/>
    <s v="30248-4562"/>
    <s v="Brea"/>
    <s v="CA"/>
    <d v="2021-05-29T00:00:00"/>
    <n v="514546"/>
    <x v="1"/>
    <s v="NA"/>
    <s v="NA"/>
  </r>
  <r>
    <x v="1409"/>
    <x v="37"/>
    <s v="GA"/>
    <s v="5240 Rock Place Dr"/>
    <s v="Stone Mountain"/>
    <s v="30087-4270"/>
    <x v="15"/>
    <n v="1410"/>
    <x v="0"/>
    <x v="3"/>
    <x v="15"/>
    <x v="7"/>
    <n v="924369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tone Mountain"/>
    <s v="GWINNETT"/>
    <s v="GA"/>
    <s v="30087-4270"/>
    <s v="Brea"/>
    <s v="CA"/>
    <d v="2021-05-29T00:00:00"/>
    <n v="514546"/>
    <x v="1"/>
    <s v="NA"/>
    <s v="NA"/>
  </r>
  <r>
    <x v="1410"/>
    <x v="85"/>
    <s v="GA"/>
    <s v="419 Triune Ave"/>
    <s v="Thomaston"/>
    <s v="30286-5915"/>
    <x v="1"/>
    <n v="1499"/>
    <x v="0"/>
    <x v="3"/>
    <x v="15"/>
    <x v="1"/>
    <n v="9089079003"/>
    <n v="405"/>
    <s v="PPP"/>
    <s v="Active Un-Disbursed"/>
    <x v="0"/>
    <n v="100"/>
    <n v="20625"/>
    <n v="20625"/>
    <n v="20625"/>
    <n v="514546"/>
    <s v="BSD Capital, LLC dba Lendistry"/>
    <s v="330 E. Lambert Rd Suite 275"/>
    <s v="Brea"/>
    <s v="CA"/>
    <n v="92821"/>
    <x v="1"/>
    <x v="0"/>
    <x v="0"/>
    <s v="Thomaston"/>
    <s v="UPSON"/>
    <s v="GA"/>
    <s v="30286-5915"/>
    <s v="Brea"/>
    <s v="CA"/>
    <d v="2021-05-29T00:00:00"/>
    <n v="514546"/>
    <x v="1"/>
    <s v="NA"/>
    <s v="NA"/>
  </r>
  <r>
    <x v="1411"/>
    <x v="136"/>
    <s v="GA"/>
    <s v="3508 Fairburn Pl NW"/>
    <s v="Atlanta"/>
    <s v="30331-1420"/>
    <x v="2"/>
    <n v="2320"/>
    <x v="0"/>
    <x v="3"/>
    <x v="15"/>
    <x v="9"/>
    <n v="9790229009"/>
    <n v="405"/>
    <s v="PPP"/>
    <s v="Active Un-Disbursed"/>
    <x v="0"/>
    <n v="100"/>
    <n v="18333"/>
    <n v="18333"/>
    <n v="18333"/>
    <n v="514546"/>
    <s v="BSD Capital, LLC dba Lendistry"/>
    <s v="330 E. Lambert Rd Suite 275"/>
    <s v="Brea"/>
    <s v="CA"/>
    <n v="92821"/>
    <x v="0"/>
    <x v="0"/>
    <x v="0"/>
    <s v="Atlanta"/>
    <s v="FULTON"/>
    <s v="GA"/>
    <s v="30331-1420"/>
    <s v="Brea"/>
    <s v="CA"/>
    <d v="2021-05-29T00:00:00"/>
    <n v="514546"/>
    <x v="1"/>
    <s v="NA"/>
    <s v="NA"/>
  </r>
  <r>
    <x v="1412"/>
    <x v="37"/>
    <s v="GA"/>
    <s v="2178 Bennett Rd"/>
    <s v="Bowman"/>
    <s v="30624-2623"/>
    <x v="0"/>
    <n v="3940"/>
    <x v="0"/>
    <x v="3"/>
    <x v="15"/>
    <x v="12"/>
    <n v="950573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Bowman"/>
    <s v="ELBERT"/>
    <s v="GA"/>
    <s v="30624-2623"/>
    <s v="Brea"/>
    <s v="CA"/>
    <d v="2021-05-29T00:00:00"/>
    <n v="514546"/>
    <x v="1"/>
    <s v="NA"/>
    <s v="NA"/>
  </r>
  <r>
    <x v="1413"/>
    <x v="536"/>
    <s v="GA"/>
    <s v="193 Crestworth Ct"/>
    <s v="Powder Springs"/>
    <s v="30127-5779"/>
    <x v="6"/>
    <n v="2199"/>
    <x v="0"/>
    <x v="3"/>
    <x v="15"/>
    <x v="0"/>
    <n v="9627429010"/>
    <n v="405"/>
    <s v="PPP"/>
    <s v="Active Un-Disbursed"/>
    <x v="0"/>
    <n v="100"/>
    <n v="17234"/>
    <n v="17234"/>
    <n v="17234"/>
    <n v="509316"/>
    <s v="Harvest Small Business Finance, LLC"/>
    <s v="24422 Avenida de la Carlota Suite 232"/>
    <s v="Laguna Hills"/>
    <s v="CA"/>
    <n v="92653"/>
    <x v="0"/>
    <x v="0"/>
    <x v="0"/>
    <s v="Powder Springs"/>
    <s v="PAULDING"/>
    <s v="GA"/>
    <s v="30127-5779"/>
    <s v="Brea"/>
    <s v="CA"/>
    <d v="2021-05-29T00:00:00"/>
    <n v="514546"/>
    <x v="1"/>
    <s v="NA"/>
    <s v="NA"/>
  </r>
  <r>
    <x v="1414"/>
    <x v="37"/>
    <s v="GA"/>
    <s v="3420 Stonewall Tell Rd"/>
    <s v="College Park"/>
    <s v="30349-1156"/>
    <x v="3"/>
    <n v="3112"/>
    <x v="0"/>
    <x v="3"/>
    <x v="15"/>
    <x v="0"/>
    <n v="909267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ollege Park"/>
    <s v="FULTON"/>
    <s v="GA"/>
    <s v="30349-1156"/>
    <s v="Brea"/>
    <s v="CA"/>
    <d v="2021-05-29T00:00:00"/>
    <n v="514546"/>
    <x v="1"/>
    <s v="NA"/>
    <s v="NA"/>
  </r>
  <r>
    <x v="1415"/>
    <x v="37"/>
    <s v="GA"/>
    <s v="1463 Cornell Rd NE"/>
    <s v="Atlanta"/>
    <s v="30306-2403"/>
    <x v="17"/>
    <n v="5291"/>
    <x v="0"/>
    <x v="3"/>
    <x v="15"/>
    <x v="9"/>
    <n v="919980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DEKALB"/>
    <s v="GA"/>
    <s v="30306-2403"/>
    <s v="Brea"/>
    <s v="CA"/>
    <d v="2021-05-29T00:00:00"/>
    <n v="514546"/>
    <x v="1"/>
    <s v="NA"/>
    <s v="NA"/>
  </r>
  <r>
    <x v="1416"/>
    <x v="37"/>
    <s v="GA"/>
    <s v="1340 Shady Trl"/>
    <s v="Auburn"/>
    <s v="30011-2424"/>
    <x v="5"/>
    <n v="5310"/>
    <x v="0"/>
    <x v="3"/>
    <x v="15"/>
    <x v="11"/>
    <n v="9734009008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Auburn"/>
    <s v="BARROW"/>
    <s v="GA"/>
    <s v="30011-2424"/>
    <s v="Brea"/>
    <s v="CA"/>
    <d v="2021-05-29T00:00:00"/>
    <n v="514546"/>
    <x v="1"/>
    <s v="NA"/>
    <s v="NA"/>
  </r>
  <r>
    <x v="1417"/>
    <x v="537"/>
    <s v="GA"/>
    <s v="7566 Colonial Ct"/>
    <s v="Jonesboro"/>
    <s v="30236-2809"/>
    <x v="1"/>
    <n v="1720"/>
    <x v="0"/>
    <x v="3"/>
    <x v="13"/>
    <x v="0"/>
    <n v="9405439007"/>
    <n v="405"/>
    <s v="PPS"/>
    <s v="Active Un-Disbursed"/>
    <x v="0"/>
    <n v="100"/>
    <n v="16200"/>
    <n v="16200"/>
    <n v="16200"/>
    <n v="71432"/>
    <s v="Texas National Bank"/>
    <s v="201 S Texas Ave"/>
    <s v="MERCEDES"/>
    <s v="TX"/>
    <s v="78570-3123"/>
    <x v="0"/>
    <x v="0"/>
    <x v="0"/>
    <s v="Jonesboro"/>
    <s v="CLAYTON"/>
    <s v="GA"/>
    <s v="30236-2809"/>
    <s v="MERCEDES"/>
    <s v="TX"/>
    <d v="2021-05-29T00:00:00"/>
    <n v="71432"/>
    <x v="1"/>
    <s v="NA"/>
    <s v="NA"/>
  </r>
  <r>
    <x v="1418"/>
    <x v="538"/>
    <s v="GA"/>
    <s v="603 W 22nd Ave Apt A"/>
    <s v="Cordele"/>
    <s v="31015-6935"/>
    <x v="0"/>
    <n v="4330"/>
    <x v="0"/>
    <x v="3"/>
    <x v="15"/>
    <x v="5"/>
    <n v="9210869007"/>
    <n v="405"/>
    <s v="PPP"/>
    <s v="Active Un-Disbursed"/>
    <x v="0"/>
    <n v="100"/>
    <n v="18697"/>
    <n v="18697"/>
    <n v="18697"/>
    <n v="514546"/>
    <s v="BSD Capital, LLC dba Lendistry"/>
    <s v="330 E. Lambert Rd Suite 275"/>
    <s v="Brea"/>
    <s v="CA"/>
    <n v="92821"/>
    <x v="1"/>
    <x v="0"/>
    <x v="0"/>
    <s v="Cordele"/>
    <s v="CRISP"/>
    <s v="GA"/>
    <s v="31015-6935"/>
    <s v="Brea"/>
    <s v="CA"/>
    <d v="2021-05-29T00:00:00"/>
    <n v="514546"/>
    <x v="1"/>
    <s v="NA"/>
    <s v="NA"/>
  </r>
  <r>
    <x v="1419"/>
    <x v="99"/>
    <s v="GA"/>
    <s v="4300 Newcastle Cir"/>
    <s v="Lithonia"/>
    <s v="30038-3507"/>
    <x v="4"/>
    <n v="8190"/>
    <x v="0"/>
    <x v="3"/>
    <x v="15"/>
    <x v="7"/>
    <n v="9090549010"/>
    <n v="405"/>
    <s v="PPP"/>
    <s v="Active Un-Disbursed"/>
    <x v="0"/>
    <n v="100"/>
    <n v="14583"/>
    <n v="14583"/>
    <n v="14583"/>
    <n v="514546"/>
    <s v="BSD Capital, LLC dba Lendistry"/>
    <s v="330 E. Lambert Rd Suite 275"/>
    <s v="Brea"/>
    <s v="CA"/>
    <n v="92821"/>
    <x v="0"/>
    <x v="0"/>
    <x v="0"/>
    <s v="Lithonia"/>
    <s v="DEKALB"/>
    <s v="GA"/>
    <s v="30038-3507"/>
    <s v="Brea"/>
    <s v="CA"/>
    <d v="2021-05-29T00:00:00"/>
    <n v="514546"/>
    <x v="1"/>
    <s v="NA"/>
    <s v="NA"/>
  </r>
  <r>
    <x v="1420"/>
    <x v="539"/>
    <s v="GA"/>
    <s v="155 Knob Dr"/>
    <s v="Carrollton"/>
    <s v="30116-7023"/>
    <x v="4"/>
    <n v="6115"/>
    <x v="0"/>
    <x v="3"/>
    <x v="15"/>
    <x v="1"/>
    <n v="9610559007"/>
    <n v="405"/>
    <s v="PPP"/>
    <s v="Active Un-Disbursed"/>
    <x v="0"/>
    <n v="100"/>
    <n v="11460"/>
    <n v="11460"/>
    <n v="11460"/>
    <n v="514546"/>
    <s v="BSD Capital, LLC dba Lendistry"/>
    <s v="330 E. Lambert Rd Suite 275"/>
    <s v="Brea"/>
    <s v="CA"/>
    <n v="92821"/>
    <x v="1"/>
    <x v="0"/>
    <x v="0"/>
    <s v="Carrollton"/>
    <s v="CARROLL"/>
    <s v="GA"/>
    <s v="30116-7023"/>
    <s v="Brea"/>
    <s v="CA"/>
    <d v="2021-05-29T00:00:00"/>
    <n v="514546"/>
    <x v="0"/>
    <s v="NA"/>
    <s v="NA"/>
  </r>
  <r>
    <x v="1421"/>
    <x v="37"/>
    <s v="GA"/>
    <s v="5056 Martin Luther King Jr Rd"/>
    <s v="Camilla"/>
    <s v="31730-5330"/>
    <x v="17"/>
    <n v="6120"/>
    <x v="0"/>
    <x v="3"/>
    <x v="15"/>
    <x v="5"/>
    <n v="948381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Camilla"/>
    <s v="MITCHELL"/>
    <s v="GA"/>
    <s v="31730-5330"/>
    <s v="Brea"/>
    <s v="CA"/>
    <d v="2021-05-29T00:00:00"/>
    <n v="514546"/>
    <x v="1"/>
    <s v="NA"/>
    <s v="NA"/>
  </r>
  <r>
    <x v="1422"/>
    <x v="37"/>
    <s v="GA"/>
    <s v="632 Boggs Rd SW"/>
    <s v="Mableton"/>
    <s v="30126-4204"/>
    <x v="2"/>
    <n v="2330"/>
    <x v="0"/>
    <x v="3"/>
    <x v="15"/>
    <x v="0"/>
    <n v="942568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bleton"/>
    <s v="COBB"/>
    <s v="GA"/>
    <s v="30126-4204"/>
    <s v="Brea"/>
    <s v="CA"/>
    <d v="2021-05-29T00:00:00"/>
    <n v="514546"/>
    <x v="1"/>
    <s v="NA"/>
    <s v="NA"/>
  </r>
  <r>
    <x v="1423"/>
    <x v="37"/>
    <s v="GA"/>
    <s v="216 High Meadows Cir"/>
    <s v="Grovetown"/>
    <s v="30813-8100"/>
    <x v="4"/>
    <n v="7310"/>
    <x v="0"/>
    <x v="3"/>
    <x v="15"/>
    <x v="10"/>
    <n v="954332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Grovetown"/>
    <s v="COLUMBIA"/>
    <s v="GA"/>
    <s v="30813-8100"/>
    <s v="Brea"/>
    <s v="CA"/>
    <d v="2021-05-29T00:00:00"/>
    <n v="514546"/>
    <x v="1"/>
    <s v="NA"/>
    <s v="NA"/>
  </r>
  <r>
    <x v="1424"/>
    <x v="37"/>
    <s v="GA"/>
    <s v="8287 Dunellen Ln"/>
    <s v="Jonesboro"/>
    <s v="30238-2978"/>
    <x v="1"/>
    <n v="1720"/>
    <x v="0"/>
    <x v="3"/>
    <x v="15"/>
    <x v="0"/>
    <n v="972462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Jonesboro"/>
    <s v="CLAYTON"/>
    <s v="GA"/>
    <s v="30238-2978"/>
    <s v="Brea"/>
    <s v="CA"/>
    <d v="2021-05-29T00:00:00"/>
    <n v="514546"/>
    <x v="0"/>
    <s v="NA"/>
    <s v="NA"/>
  </r>
  <r>
    <x v="1425"/>
    <x v="89"/>
    <s v="GA"/>
    <s v="3100 Palomino Dr"/>
    <s v="Powder Springs"/>
    <s v="30127-2128"/>
    <x v="12"/>
    <n v="1613"/>
    <x v="0"/>
    <x v="3"/>
    <x v="15"/>
    <x v="0"/>
    <n v="9131719010"/>
    <n v="405"/>
    <s v="PPP"/>
    <s v="Active Un-Disbursed"/>
    <x v="0"/>
    <n v="100"/>
    <n v="20479"/>
    <n v="20479"/>
    <n v="20479"/>
    <n v="514546"/>
    <s v="BSD Capital, LLC dba Lendistry"/>
    <s v="330 E. Lambert Rd Suite 275"/>
    <s v="Brea"/>
    <s v="CA"/>
    <n v="92821"/>
    <x v="0"/>
    <x v="0"/>
    <x v="0"/>
    <s v="Powder Springs"/>
    <s v="COBB"/>
    <s v="GA"/>
    <s v="30127-2128"/>
    <s v="Brea"/>
    <s v="CA"/>
    <d v="2021-05-29T00:00:00"/>
    <n v="514546"/>
    <x v="1"/>
    <s v="NA"/>
    <s v="NA"/>
  </r>
  <r>
    <x v="1426"/>
    <x v="540"/>
    <s v="GA"/>
    <s v="1032 Upper Ty Ty Rd"/>
    <s v="Ty Ty"/>
    <s v="31795-3226"/>
    <x v="1"/>
    <n v="1720"/>
    <x v="0"/>
    <x v="3"/>
    <x v="15"/>
    <x v="13"/>
    <n v="9533409003"/>
    <n v="405"/>
    <s v="PPP"/>
    <s v="Active Un-Disbursed"/>
    <x v="0"/>
    <n v="100"/>
    <n v="10556"/>
    <n v="10556"/>
    <n v="10556"/>
    <n v="514546"/>
    <s v="BSD Capital, LLC dba Lendistry"/>
    <s v="330 E. Lambert Rd Suite 275"/>
    <s v="Brea"/>
    <s v="CA"/>
    <n v="92821"/>
    <x v="1"/>
    <x v="0"/>
    <x v="0"/>
    <s v="Ty Ty"/>
    <s v="TIFT"/>
    <s v="GA"/>
    <s v="31795-3226"/>
    <s v="Brea"/>
    <s v="CA"/>
    <d v="2021-05-29T00:00:00"/>
    <n v="514546"/>
    <x v="1"/>
    <s v="NA"/>
    <s v="NA"/>
  </r>
  <r>
    <x v="1427"/>
    <x v="37"/>
    <s v="GA"/>
    <s v="331 Station Crossing Dr Apt B"/>
    <s v="Albany"/>
    <s v="31721-9399"/>
    <x v="6"/>
    <n v="2113"/>
    <x v="0"/>
    <x v="3"/>
    <x v="15"/>
    <x v="5"/>
    <n v="949348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lbany"/>
    <s v="DOUGHERTY"/>
    <s v="GA"/>
    <s v="31721-9399"/>
    <s v="Brea"/>
    <s v="CA"/>
    <d v="2021-05-29T00:00:00"/>
    <n v="514546"/>
    <x v="1"/>
    <s v="NA"/>
    <s v="NA"/>
  </r>
  <r>
    <x v="1428"/>
    <x v="541"/>
    <s v="GA"/>
    <s v="702 Chuch St apt 19"/>
    <s v="Eatonton"/>
    <n v="31024"/>
    <x v="13"/>
    <n v="4410"/>
    <x v="0"/>
    <x v="3"/>
    <x v="15"/>
    <x v="11"/>
    <n v="9720069003"/>
    <n v="405"/>
    <s v="PPP"/>
    <s v="Active Un-Disbursed"/>
    <x v="0"/>
    <n v="100"/>
    <n v="19077"/>
    <n v="19077"/>
    <n v="19077"/>
    <n v="514546"/>
    <s v="BSD Capital, LLC dba Lendistry"/>
    <s v="330 E. Lambert Rd Suite 275"/>
    <s v="Brea"/>
    <s v="CA"/>
    <n v="92821"/>
    <x v="1"/>
    <x v="0"/>
    <x v="0"/>
    <s v="Eatonton"/>
    <s v="PUTNAM"/>
    <s v="GA"/>
    <n v="31024"/>
    <s v="Brea"/>
    <s v="CA"/>
    <d v="2021-05-29T00:00:00"/>
    <n v="514546"/>
    <x v="1"/>
    <s v="NA"/>
    <s v="NA"/>
  </r>
  <r>
    <x v="1429"/>
    <x v="542"/>
    <s v="GA"/>
    <s v="1505 27th St"/>
    <s v="Columbus"/>
    <s v="31901-1209"/>
    <x v="4"/>
    <n v="8160"/>
    <x v="0"/>
    <x v="3"/>
    <x v="15"/>
    <x v="5"/>
    <n v="9623969000"/>
    <n v="405"/>
    <s v="PPP"/>
    <s v="Active Un-Disbursed"/>
    <x v="0"/>
    <n v="100"/>
    <n v="18541"/>
    <n v="18541"/>
    <n v="18541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1-1209"/>
    <s v="Brea"/>
    <s v="CA"/>
    <d v="2021-05-29T00:00:00"/>
    <n v="514546"/>
    <x v="1"/>
    <s v="NA"/>
    <s v="NA"/>
  </r>
  <r>
    <x v="1430"/>
    <x v="74"/>
    <s v="GA"/>
    <s v="4032 Lucas Ln"/>
    <s v="Ellenwood"/>
    <s v="30294-2070"/>
    <x v="6"/>
    <n v="2112"/>
    <x v="0"/>
    <x v="3"/>
    <x v="15"/>
    <x v="7"/>
    <n v="9771689001"/>
    <n v="405"/>
    <s v="PPP"/>
    <s v="Active Un-Disbursed"/>
    <x v="0"/>
    <n v="100"/>
    <n v="17708"/>
    <n v="17708"/>
    <n v="17708"/>
    <n v="514546"/>
    <s v="BSD Capital, LLC dba Lendistry"/>
    <s v="330 E. Lambert Rd Suite 275"/>
    <s v="Brea"/>
    <s v="CA"/>
    <n v="92821"/>
    <x v="0"/>
    <x v="0"/>
    <x v="0"/>
    <s v="Ellenwood"/>
    <s v="DEKALB"/>
    <s v="GA"/>
    <s v="30294-2070"/>
    <s v="Brea"/>
    <s v="CA"/>
    <d v="2021-05-29T00:00:00"/>
    <n v="514546"/>
    <x v="1"/>
    <s v="NA"/>
    <s v="NA"/>
  </r>
  <r>
    <x v="1431"/>
    <x v="37"/>
    <s v="GA"/>
    <s v="1930 Upson St Savannah Ga 31405"/>
    <s v="Savannah"/>
    <n v="31405"/>
    <x v="1"/>
    <n v="1499"/>
    <x v="0"/>
    <x v="3"/>
    <x v="15"/>
    <x v="8"/>
    <n v="9295149001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Savannah"/>
    <s v="CHATHAM"/>
    <s v="GA"/>
    <n v="31405"/>
    <s v="Brea"/>
    <s v="CA"/>
    <d v="2021-05-29T00:00:00"/>
    <n v="514546"/>
    <x v="0"/>
    <s v="NA"/>
    <s v="NA"/>
  </r>
  <r>
    <x v="1432"/>
    <x v="37"/>
    <s v="GA"/>
    <s v="128 Boyett Rd"/>
    <s v="Climax"/>
    <s v="39834-2638"/>
    <x v="10"/>
    <n v="2110"/>
    <x v="0"/>
    <x v="3"/>
    <x v="15"/>
    <x v="5"/>
    <n v="9597989001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Climax"/>
    <s v="DECATUR"/>
    <s v="GA"/>
    <s v="39834-2638"/>
    <s v="Brea"/>
    <s v="CA"/>
    <d v="2021-05-29T00:00:00"/>
    <n v="514546"/>
    <x v="1"/>
    <s v="NA"/>
    <s v="NA"/>
  </r>
  <r>
    <x v="1433"/>
    <x v="37"/>
    <s v="GA"/>
    <s v="683 Williams St"/>
    <s v="Macon"/>
    <s v="31201-2450"/>
    <x v="1"/>
    <n v="1730"/>
    <x v="0"/>
    <x v="3"/>
    <x v="15"/>
    <x v="5"/>
    <n v="972099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con"/>
    <s v="BIBB"/>
    <s v="GA"/>
    <s v="31201-2450"/>
    <s v="Brea"/>
    <s v="CA"/>
    <d v="2021-05-29T00:00:00"/>
    <n v="514546"/>
    <x v="1"/>
    <s v="NA"/>
    <s v="NA"/>
  </r>
  <r>
    <x v="1434"/>
    <x v="543"/>
    <s v="GA"/>
    <s v="962 Joseph E Boone Blvd NW"/>
    <s v="Atlanta"/>
    <s v="30314-2765"/>
    <x v="6"/>
    <n v="1198"/>
    <x v="0"/>
    <x v="3"/>
    <x v="15"/>
    <x v="9"/>
    <n v="9372379005"/>
    <n v="405"/>
    <s v="PPP"/>
    <s v="Active Un-Disbursed"/>
    <x v="0"/>
    <n v="100"/>
    <n v="20753"/>
    <n v="20753"/>
    <n v="20753"/>
    <n v="514546"/>
    <s v="BSD Capital, LLC dba Lendistry"/>
    <s v="330 E. Lambert Rd Suite 275"/>
    <s v="Brea"/>
    <s v="CA"/>
    <n v="92821"/>
    <x v="0"/>
    <x v="0"/>
    <x v="0"/>
    <s v="Atlanta"/>
    <s v="FULTON"/>
    <s v="GA"/>
    <s v="30314-2765"/>
    <s v="Brea"/>
    <s v="CA"/>
    <d v="2021-05-29T00:00:00"/>
    <n v="514546"/>
    <x v="0"/>
    <s v="NA"/>
    <s v="NA"/>
  </r>
  <r>
    <x v="1435"/>
    <x v="98"/>
    <s v="GA"/>
    <s v="2323 Tiger Flowers Dr NW"/>
    <s v="Atlanta"/>
    <s v="30314-1233"/>
    <x v="7"/>
    <n v="2240"/>
    <x v="0"/>
    <x v="3"/>
    <x v="15"/>
    <x v="9"/>
    <n v="9191309007"/>
    <n v="405"/>
    <s v="PPP"/>
    <s v="Active Un-Disbursed"/>
    <x v="0"/>
    <n v="100"/>
    <n v="19791"/>
    <n v="19791"/>
    <n v="19791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14-1233"/>
    <s v="Brea"/>
    <s v="CA"/>
    <d v="2021-05-29T00:00:00"/>
    <n v="514546"/>
    <x v="0"/>
    <s v="NA"/>
    <s v="NA"/>
  </r>
  <r>
    <x v="1436"/>
    <x v="544"/>
    <s v="GA"/>
    <s v="6186 Weathered Stone Ct"/>
    <s v="Douglasville"/>
    <s v="30135-5903"/>
    <x v="12"/>
    <n v="1340"/>
    <x v="0"/>
    <x v="3"/>
    <x v="15"/>
    <x v="0"/>
    <n v="9224879000"/>
    <n v="405"/>
    <s v="PPS"/>
    <s v="Active Un-Disbursed"/>
    <x v="0"/>
    <n v="100"/>
    <n v="19001"/>
    <n v="19001"/>
    <n v="19001"/>
    <n v="514546"/>
    <s v="BSD Capital, LLC dba Lendistry"/>
    <s v="330 E. Lambert Rd Suite 275"/>
    <s v="Brea"/>
    <s v="CA"/>
    <n v="92821"/>
    <x v="0"/>
    <x v="0"/>
    <x v="0"/>
    <s v="Douglasville"/>
    <s v="DOUGLAS"/>
    <s v="GA"/>
    <s v="30135-5903"/>
    <s v="Brea"/>
    <s v="CA"/>
    <d v="2021-05-29T00:00:00"/>
    <n v="514546"/>
    <x v="1"/>
    <s v="NA"/>
    <s v="NA"/>
  </r>
  <r>
    <x v="1437"/>
    <x v="545"/>
    <s v="GA"/>
    <s v="3602 Audubon PL Augusta ga 30906-4475"/>
    <s v="Augusta"/>
    <n v="30906"/>
    <x v="7"/>
    <n v="2240"/>
    <x v="0"/>
    <x v="3"/>
    <x v="15"/>
    <x v="10"/>
    <n v="9058809005"/>
    <n v="405"/>
    <s v="PPP"/>
    <s v="Active Un-Disbursed"/>
    <x v="0"/>
    <n v="100"/>
    <n v="12302"/>
    <n v="12302"/>
    <n v="12302"/>
    <n v="514546"/>
    <s v="BSD Capital, LLC dba Lendistry"/>
    <s v="330 E. Lambert Rd Suite 275"/>
    <s v="Brea"/>
    <s v="CA"/>
    <n v="92821"/>
    <x v="0"/>
    <x v="0"/>
    <x v="0"/>
    <s v="Augusta"/>
    <s v="RICHMOND"/>
    <s v="GA"/>
    <n v="30906"/>
    <s v="Brea"/>
    <s v="CA"/>
    <d v="2021-05-29T00:00:00"/>
    <n v="514546"/>
    <x v="0"/>
    <s v="NA"/>
    <s v="NA"/>
  </r>
  <r>
    <x v="1438"/>
    <x v="37"/>
    <s v="GA"/>
    <s v="4305 Paxton Ln SW"/>
    <s v="Lilburn"/>
    <s v="30047-3389"/>
    <x v="6"/>
    <n v="2111"/>
    <x v="0"/>
    <x v="3"/>
    <x v="15"/>
    <x v="7"/>
    <n v="902215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ilburn"/>
    <s v="GWINNETT"/>
    <s v="GA"/>
    <s v="30047-3389"/>
    <s v="Brea"/>
    <s v="CA"/>
    <d v="2021-05-29T00:00:00"/>
    <n v="514546"/>
    <x v="1"/>
    <s v="NA"/>
    <s v="NA"/>
  </r>
  <r>
    <x v="1439"/>
    <x v="37"/>
    <s v="GA"/>
    <s v="131 Card Ln"/>
    <s v="Blue Ridge"/>
    <s v="30513-4600"/>
    <x v="14"/>
    <n v="2490"/>
    <x v="0"/>
    <x v="3"/>
    <x v="15"/>
    <x v="12"/>
    <n v="9667749006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Blue Ridge"/>
    <s v="FANNIN"/>
    <s v="GA"/>
    <s v="30513-4600"/>
    <s v="Brea"/>
    <s v="CA"/>
    <d v="2021-05-29T00:00:00"/>
    <n v="514546"/>
    <x v="1"/>
    <s v="NA"/>
    <s v="NA"/>
  </r>
  <r>
    <x v="1440"/>
    <x v="477"/>
    <s v="GA"/>
    <s v="3220 Westmart Ln"/>
    <s v="Atlanta"/>
    <s v="30340-4514"/>
    <x v="1"/>
    <n v="1720"/>
    <x v="0"/>
    <x v="3"/>
    <x v="15"/>
    <x v="2"/>
    <n v="9082299007"/>
    <n v="405"/>
    <s v="PPP"/>
    <s v="Active Un-Disbursed"/>
    <x v="0"/>
    <n v="100"/>
    <n v="20597"/>
    <n v="20597"/>
    <n v="20597"/>
    <n v="514546"/>
    <s v="BSD Capital, LLC dba Lendistry"/>
    <s v="330 E. Lambert Rd Suite 275"/>
    <s v="Brea"/>
    <s v="CA"/>
    <n v="92821"/>
    <x v="0"/>
    <x v="0"/>
    <x v="0"/>
    <s v="Atlanta"/>
    <s v="DEKALB"/>
    <s v="GA"/>
    <s v="30340-4514"/>
    <s v="Brea"/>
    <s v="CA"/>
    <d v="2021-05-29T00:00:00"/>
    <n v="514546"/>
    <x v="0"/>
    <s v="NA"/>
    <s v="NA"/>
  </r>
  <r>
    <x v="1441"/>
    <x v="179"/>
    <s v="GA"/>
    <s v="1102 Baywood Cir"/>
    <s v="Morrow"/>
    <s v="30260-2192"/>
    <x v="6"/>
    <n v="1118"/>
    <x v="0"/>
    <x v="3"/>
    <x v="0"/>
    <x v="9"/>
    <n v="9467169004"/>
    <n v="405"/>
    <s v="PPP"/>
    <s v="Exemption 4"/>
    <x v="0"/>
    <n v="100"/>
    <n v="19582"/>
    <n v="19582"/>
    <n v="0"/>
    <n v="188361"/>
    <s v="Prestamos CDFI, LLC"/>
    <s v="1024 East Buckeye Road Suite 270"/>
    <s v="Phoenix"/>
    <s v="AZ"/>
    <n v="85034"/>
    <x v="0"/>
    <x v="0"/>
    <x v="0"/>
    <s v="Morrow"/>
    <s v="CLAYTON"/>
    <s v="GA"/>
    <s v="30260-2192"/>
    <s v="Phoenix"/>
    <s v="AZ"/>
    <s v="NA"/>
    <n v="188361"/>
    <x v="0"/>
    <s v="NA"/>
    <s v="NA"/>
  </r>
  <r>
    <x v="1442"/>
    <x v="546"/>
    <s v="GA"/>
    <s v="606 Park Lake Ln"/>
    <s v="Peachtree Corners"/>
    <s v="30092-5225"/>
    <x v="5"/>
    <n v="5310"/>
    <x v="0"/>
    <x v="3"/>
    <x v="15"/>
    <x v="3"/>
    <n v="9736579008"/>
    <n v="405"/>
    <s v="PPP"/>
    <s v="Active Un-Disbursed"/>
    <x v="0"/>
    <n v="100"/>
    <n v="20521"/>
    <n v="20521"/>
    <n v="20521"/>
    <n v="514546"/>
    <s v="BSD Capital, LLC dba Lendistry"/>
    <s v="330 E. Lambert Rd Suite 275"/>
    <s v="Brea"/>
    <s v="CA"/>
    <n v="92821"/>
    <x v="0"/>
    <x v="0"/>
    <x v="0"/>
    <s v="Peachtree Corners"/>
    <s v="GWINNETT"/>
    <s v="GA"/>
    <s v="30092-5225"/>
    <s v="Brea"/>
    <s v="CA"/>
    <d v="2021-05-29T00:00:00"/>
    <n v="514546"/>
    <x v="1"/>
    <s v="NA"/>
    <s v="NA"/>
  </r>
  <r>
    <x v="1443"/>
    <x v="115"/>
    <s v="GA"/>
    <s v="3309 War Eagle Ave"/>
    <s v="Albany"/>
    <s v="31705-2580"/>
    <x v="0"/>
    <n v="3690"/>
    <x v="0"/>
    <x v="3"/>
    <x v="15"/>
    <x v="5"/>
    <n v="9543149001"/>
    <n v="405"/>
    <s v="PPP"/>
    <s v="Active Un-Disbursed"/>
    <x v="0"/>
    <n v="100"/>
    <n v="20453"/>
    <n v="20453"/>
    <n v="20453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5-2580"/>
    <s v="Brea"/>
    <s v="CA"/>
    <d v="2021-05-29T00:00:00"/>
    <n v="514546"/>
    <x v="1"/>
    <s v="NA"/>
    <s v="NA"/>
  </r>
  <r>
    <x v="1444"/>
    <x v="77"/>
    <s v="GA"/>
    <s v="240 Harmony Blvd"/>
    <s v="Pooler"/>
    <s v="31322-3625"/>
    <x v="18"/>
    <n v="1511"/>
    <x v="0"/>
    <x v="3"/>
    <x v="15"/>
    <x v="8"/>
    <n v="9179199008"/>
    <n v="405"/>
    <s v="PPP"/>
    <s v="Active Un-Disbursed"/>
    <x v="0"/>
    <n v="100"/>
    <n v="20250"/>
    <n v="20250"/>
    <n v="20250"/>
    <n v="509316"/>
    <s v="Harvest Small Business Finance, LLC"/>
    <s v="24422 Avenida de la Carlota Suite 232"/>
    <s v="Laguna Hills"/>
    <s v="CA"/>
    <n v="92653"/>
    <x v="0"/>
    <x v="0"/>
    <x v="0"/>
    <s v="Pooler"/>
    <s v="CHATHAM"/>
    <s v="GA"/>
    <s v="31322-3625"/>
    <s v="Brea"/>
    <s v="CA"/>
    <d v="2021-05-29T00:00:00"/>
    <n v="514546"/>
    <x v="1"/>
    <s v="NA"/>
    <s v="NA"/>
  </r>
  <r>
    <x v="1445"/>
    <x v="105"/>
    <s v="GA"/>
    <s v="20208 Providence Trl"/>
    <s v="Lithonia"/>
    <s v="30038-7109"/>
    <x v="10"/>
    <n v="2110"/>
    <x v="0"/>
    <x v="3"/>
    <x v="15"/>
    <x v="7"/>
    <n v="9435959000"/>
    <n v="405"/>
    <s v="PPP"/>
    <s v="Active Un-Disbursed"/>
    <x v="0"/>
    <n v="100"/>
    <n v="20208"/>
    <n v="20208"/>
    <n v="20208"/>
    <n v="514546"/>
    <s v="BSD Capital, LLC dba Lendistry"/>
    <s v="330 E. Lambert Rd Suite 275"/>
    <s v="Brea"/>
    <s v="CA"/>
    <n v="92821"/>
    <x v="0"/>
    <x v="0"/>
    <x v="0"/>
    <s v="Lithonia"/>
    <s v="DEKALB"/>
    <s v="GA"/>
    <s v="30038-7109"/>
    <s v="Brea"/>
    <s v="CA"/>
    <d v="2021-05-29T00:00:00"/>
    <n v="514546"/>
    <x v="1"/>
    <s v="NA"/>
    <s v="NA"/>
  </r>
  <r>
    <x v="1446"/>
    <x v="547"/>
    <s v="GA"/>
    <s v="1067 New Bullard Rd"/>
    <s v="Dry Branch"/>
    <s v="31020-4715"/>
    <x v="1"/>
    <n v="1730"/>
    <x v="0"/>
    <x v="3"/>
    <x v="15"/>
    <x v="13"/>
    <n v="9529659005"/>
    <n v="405"/>
    <s v="PPP"/>
    <s v="Active Un-Disbursed"/>
    <x v="0"/>
    <n v="100"/>
    <n v="9876"/>
    <n v="9876"/>
    <n v="9876"/>
    <n v="514546"/>
    <s v="BSD Capital, LLC dba Lendistry"/>
    <s v="330 E. Lambert Rd Suite 275"/>
    <s v="Brea"/>
    <s v="CA"/>
    <n v="92821"/>
    <x v="1"/>
    <x v="0"/>
    <x v="0"/>
    <s v="Dry Branch"/>
    <s v="TWIGGS"/>
    <s v="GA"/>
    <s v="31020-4715"/>
    <s v="Brea"/>
    <s v="CA"/>
    <d v="2021-05-29T00:00:00"/>
    <n v="514546"/>
    <x v="1"/>
    <s v="NA"/>
    <s v="NA"/>
  </r>
  <r>
    <x v="1447"/>
    <x v="37"/>
    <s v="GA"/>
    <s v="311 Ridge Brook Trl"/>
    <s v="Duluth"/>
    <s v="30096-6804"/>
    <x v="5"/>
    <n v="4121"/>
    <x v="0"/>
    <x v="3"/>
    <x v="15"/>
    <x v="3"/>
    <n v="944126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uluth"/>
    <s v="GWINNETT"/>
    <s v="GA"/>
    <s v="30096-6804"/>
    <s v="Brea"/>
    <s v="CA"/>
    <d v="2021-05-29T00:00:00"/>
    <n v="514546"/>
    <x v="1"/>
    <s v="NA"/>
    <s v="NA"/>
  </r>
  <r>
    <x v="1448"/>
    <x v="293"/>
    <s v="GA"/>
    <s v="307 Fox Trce"/>
    <s v="Augusta"/>
    <s v="30909-4718"/>
    <x v="13"/>
    <n v="1610"/>
    <x v="0"/>
    <x v="3"/>
    <x v="15"/>
    <x v="10"/>
    <n v="9825909002"/>
    <n v="405"/>
    <s v="PPP"/>
    <s v="Active Un-Disbursed"/>
    <x v="0"/>
    <n v="100"/>
    <n v="16203"/>
    <n v="16203"/>
    <n v="16203"/>
    <n v="514546"/>
    <s v="BSD Capital, LLC dba Lendistry"/>
    <s v="330 E. Lambert Rd Suite 275"/>
    <s v="Brea"/>
    <s v="CA"/>
    <n v="92821"/>
    <x v="0"/>
    <x v="0"/>
    <x v="0"/>
    <s v="Augusta"/>
    <s v="RICHMOND"/>
    <s v="GA"/>
    <s v="30909-4718"/>
    <s v="Brea"/>
    <s v="CA"/>
    <d v="2021-05-29T00:00:00"/>
    <n v="514546"/>
    <x v="1"/>
    <s v="NA"/>
    <s v="NA"/>
  </r>
  <r>
    <x v="1449"/>
    <x v="548"/>
    <s v="GA"/>
    <s v="6 Windward Way Dr"/>
    <s v="Folkston"/>
    <s v="31537-9432"/>
    <x v="18"/>
    <n v="1710"/>
    <x v="0"/>
    <x v="3"/>
    <x v="15"/>
    <x v="8"/>
    <n v="9763999000"/>
    <n v="405"/>
    <s v="PPP"/>
    <s v="Active Un-Disbursed"/>
    <x v="0"/>
    <n v="100"/>
    <n v="18208"/>
    <n v="18208"/>
    <n v="18208"/>
    <n v="514546"/>
    <s v="BSD Capital, LLC dba Lendistry"/>
    <s v="330 E. Lambert Rd Suite 275"/>
    <s v="Brea"/>
    <s v="CA"/>
    <n v="92821"/>
    <x v="1"/>
    <x v="0"/>
    <x v="0"/>
    <s v="Folkston"/>
    <s v="CHARLTON"/>
    <s v="GA"/>
    <s v="31537-9432"/>
    <s v="Brea"/>
    <s v="CA"/>
    <d v="2021-05-29T00:00:00"/>
    <n v="514546"/>
    <x v="1"/>
    <s v="NA"/>
    <s v="NA"/>
  </r>
  <r>
    <x v="1450"/>
    <x v="99"/>
    <s v="GA"/>
    <s v="1413 Johnson Rd"/>
    <s v="Senoia"/>
    <s v="30276-3022"/>
    <x v="10"/>
    <n v="2110"/>
    <x v="0"/>
    <x v="3"/>
    <x v="15"/>
    <x v="1"/>
    <n v="9725139010"/>
    <n v="405"/>
    <s v="PPP"/>
    <s v="Active Un-Disbursed"/>
    <x v="0"/>
    <n v="100"/>
    <n v="14583"/>
    <n v="14583"/>
    <n v="14583"/>
    <n v="514546"/>
    <s v="BSD Capital, LLC dba Lendistry"/>
    <s v="330 E. Lambert Rd Suite 275"/>
    <s v="Brea"/>
    <s v="CA"/>
    <n v="92821"/>
    <x v="1"/>
    <x v="0"/>
    <x v="0"/>
    <s v="Senoia"/>
    <s v="COWETA"/>
    <s v="GA"/>
    <s v="30276-3022"/>
    <s v="Brea"/>
    <s v="CA"/>
    <d v="2021-05-29T00:00:00"/>
    <n v="514546"/>
    <x v="1"/>
    <s v="NA"/>
    <s v="NA"/>
  </r>
  <r>
    <x v="1451"/>
    <x v="369"/>
    <s v="GA"/>
    <s v="3507 Carmichael Road Ext Unit 3507"/>
    <s v="Augusta"/>
    <s v="30906-8804"/>
    <x v="15"/>
    <n v="1130"/>
    <x v="0"/>
    <x v="3"/>
    <x v="15"/>
    <x v="10"/>
    <n v="9781049001"/>
    <n v="405"/>
    <s v="PPP"/>
    <s v="Active Un-Disbursed"/>
    <x v="0"/>
    <n v="100"/>
    <n v="13958"/>
    <n v="13958"/>
    <n v="13958"/>
    <n v="514546"/>
    <s v="BSD Capital, LLC dba Lendistry"/>
    <s v="330 E. Lambert Rd Suite 275"/>
    <s v="Brea"/>
    <s v="CA"/>
    <n v="92821"/>
    <x v="0"/>
    <x v="0"/>
    <x v="0"/>
    <s v="Augusta"/>
    <s v="RICHMOND"/>
    <s v="GA"/>
    <s v="30906-8804"/>
    <s v="Brea"/>
    <s v="CA"/>
    <d v="2021-05-29T00:00:00"/>
    <n v="514546"/>
    <x v="0"/>
    <s v="NA"/>
    <s v="NA"/>
  </r>
  <r>
    <x v="1452"/>
    <x v="284"/>
    <s v="GA"/>
    <s v="204 Antioch Church Spur"/>
    <s v="Dallas"/>
    <s v="30157-1140"/>
    <x v="17"/>
    <n v="6120"/>
    <x v="0"/>
    <x v="3"/>
    <x v="15"/>
    <x v="4"/>
    <n v="9816279001"/>
    <n v="405"/>
    <s v="PPP"/>
    <s v="Active Un-Disbursed"/>
    <x v="0"/>
    <n v="100"/>
    <n v="8750"/>
    <n v="8750"/>
    <n v="8750"/>
    <n v="514546"/>
    <s v="BSD Capital, LLC dba Lendistry"/>
    <s v="330 E. Lambert Rd Suite 275"/>
    <s v="Brea"/>
    <s v="CA"/>
    <n v="92821"/>
    <x v="0"/>
    <x v="0"/>
    <x v="0"/>
    <s v="Dallas"/>
    <s v="PAULDING"/>
    <s v="GA"/>
    <s v="30157-1140"/>
    <s v="Brea"/>
    <s v="CA"/>
    <d v="2021-05-29T00:00:00"/>
    <n v="514546"/>
    <x v="1"/>
    <s v="NA"/>
    <s v="NA"/>
  </r>
  <r>
    <x v="1453"/>
    <x v="37"/>
    <s v="GA"/>
    <s v="2498 Brookgate Way"/>
    <s v="Ellenwood"/>
    <s v="30294-2386"/>
    <x v="0"/>
    <n v="3210"/>
    <x v="0"/>
    <x v="3"/>
    <x v="15"/>
    <x v="9"/>
    <n v="913830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Ellenwood"/>
    <s v="CLAYTON"/>
    <s v="GA"/>
    <s v="30294-2386"/>
    <s v="Brea"/>
    <s v="CA"/>
    <d v="2021-05-29T00:00:00"/>
    <n v="514546"/>
    <x v="1"/>
    <s v="NA"/>
    <s v="NA"/>
  </r>
  <r>
    <x v="1454"/>
    <x v="37"/>
    <s v="GA"/>
    <s v="103 Wembley Dr"/>
    <s v="Warner Robins"/>
    <s v="31088-1270"/>
    <x v="1"/>
    <n v="1720"/>
    <x v="0"/>
    <x v="3"/>
    <x v="15"/>
    <x v="13"/>
    <n v="932950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Warner Robins"/>
    <s v="HOUSTON"/>
    <s v="GA"/>
    <s v="31088-1270"/>
    <s v="Brea"/>
    <s v="CA"/>
    <d v="2021-05-29T00:00:00"/>
    <n v="514546"/>
    <x v="1"/>
    <s v="NA"/>
    <s v="NA"/>
  </r>
  <r>
    <x v="1455"/>
    <x v="37"/>
    <s v="GA"/>
    <s v="3400 Saint Marys Rd Lot 300"/>
    <s v="Columbus"/>
    <s v="31906-4576"/>
    <x v="6"/>
    <n v="2111"/>
    <x v="0"/>
    <x v="3"/>
    <x v="15"/>
    <x v="5"/>
    <n v="977584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6-4576"/>
    <s v="Brea"/>
    <s v="CA"/>
    <d v="2021-05-29T00:00:00"/>
    <n v="514546"/>
    <x v="0"/>
    <s v="NA"/>
    <s v="NA"/>
  </r>
  <r>
    <x v="1456"/>
    <x v="37"/>
    <s v="GA"/>
    <s v="207 Gatewood Dr"/>
    <s v="Albany"/>
    <s v="31705-6306"/>
    <x v="1"/>
    <n v="1730"/>
    <x v="0"/>
    <x v="3"/>
    <x v="15"/>
    <x v="5"/>
    <n v="985348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5-6306"/>
    <s v="Brea"/>
    <s v="CA"/>
    <d v="2021-05-29T00:00:00"/>
    <n v="514546"/>
    <x v="1"/>
    <s v="NA"/>
    <s v="NA"/>
  </r>
  <r>
    <x v="1457"/>
    <x v="549"/>
    <s v="GA"/>
    <s v="115 White Park Pl"/>
    <s v="Dallas"/>
    <s v="30132-5020"/>
    <x v="2"/>
    <n v="2320"/>
    <x v="0"/>
    <x v="3"/>
    <x v="15"/>
    <x v="4"/>
    <n v="9090739008"/>
    <n v="405"/>
    <s v="PPP"/>
    <s v="Active Un-Disbursed"/>
    <x v="0"/>
    <n v="100"/>
    <n v="16250"/>
    <n v="16250"/>
    <n v="16250"/>
    <n v="514546"/>
    <s v="BSD Capital, LLC dba Lendistry"/>
    <s v="330 E. Lambert Rd Suite 275"/>
    <s v="Brea"/>
    <s v="CA"/>
    <n v="92821"/>
    <x v="0"/>
    <x v="0"/>
    <x v="0"/>
    <s v="Dallas"/>
    <s v="PAULDING"/>
    <s v="GA"/>
    <s v="30132-5020"/>
    <s v="Brea"/>
    <s v="CA"/>
    <d v="2021-05-29T00:00:00"/>
    <n v="514546"/>
    <x v="1"/>
    <s v="NA"/>
    <s v="NA"/>
  </r>
  <r>
    <x v="1458"/>
    <x v="550"/>
    <s v="GA"/>
    <s v="925 Whitlock Ave SW Apt 1905"/>
    <s v="Marietta"/>
    <s v="30064-1985"/>
    <x v="12"/>
    <n v="1213"/>
    <x v="0"/>
    <x v="3"/>
    <x v="15"/>
    <x v="6"/>
    <n v="9616839009"/>
    <n v="405"/>
    <s v="PPP"/>
    <s v="Active Un-Disbursed"/>
    <x v="0"/>
    <n v="100"/>
    <n v="13750"/>
    <n v="13750"/>
    <n v="13750"/>
    <n v="514546"/>
    <s v="BSD Capital, LLC dba Lendistry"/>
    <s v="330 E. Lambert Rd Suite 275"/>
    <s v="Brea"/>
    <s v="CA"/>
    <n v="92821"/>
    <x v="0"/>
    <x v="0"/>
    <x v="0"/>
    <s v="Marietta"/>
    <s v="COBB"/>
    <s v="GA"/>
    <s v="30064-1985"/>
    <s v="Brea"/>
    <s v="CA"/>
    <d v="2021-05-29T00:00:00"/>
    <n v="514546"/>
    <x v="1"/>
    <s v="NA"/>
    <s v="NA"/>
  </r>
  <r>
    <x v="1459"/>
    <x v="551"/>
    <s v="GA"/>
    <s v="3180 Kingston Rd NW"/>
    <s v="Atlanta"/>
    <s v="30318-5838"/>
    <x v="9"/>
    <n v="3998"/>
    <x v="0"/>
    <x v="3"/>
    <x v="15"/>
    <x v="9"/>
    <n v="9330719002"/>
    <n v="405"/>
    <s v="PPP"/>
    <s v="Active Un-Disbursed"/>
    <x v="0"/>
    <n v="100"/>
    <n v="12135"/>
    <n v="12135"/>
    <n v="12135"/>
    <n v="514546"/>
    <s v="BSD Capital, LLC dba Lendistry"/>
    <s v="330 E. Lambert Rd Suite 275"/>
    <s v="Brea"/>
    <s v="CA"/>
    <n v="92821"/>
    <x v="0"/>
    <x v="0"/>
    <x v="0"/>
    <s v="Atlanta"/>
    <s v="FULTON"/>
    <s v="GA"/>
    <s v="30318-5838"/>
    <s v="Brea"/>
    <s v="CA"/>
    <d v="2021-05-29T00:00:00"/>
    <n v="514546"/>
    <x v="0"/>
    <s v="NA"/>
    <s v="NA"/>
  </r>
  <r>
    <x v="1460"/>
    <x v="37"/>
    <s v="GA"/>
    <s v="2950 Lenora Springs Dr"/>
    <s v="Snellville"/>
    <s v="30039-5227"/>
    <x v="12"/>
    <n v="1214"/>
    <x v="0"/>
    <x v="3"/>
    <x v="15"/>
    <x v="7"/>
    <n v="9135399007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Snellville"/>
    <s v="GWINNETT"/>
    <s v="GA"/>
    <s v="30039-5227"/>
    <s v="Brea"/>
    <s v="CA"/>
    <d v="2021-05-29T00:00:00"/>
    <n v="514546"/>
    <x v="1"/>
    <s v="NA"/>
    <s v="NA"/>
  </r>
  <r>
    <x v="1461"/>
    <x v="37"/>
    <s v="GA"/>
    <s v="478 McCartha Dr"/>
    <s v="Columbus"/>
    <s v="31907-5528"/>
    <x v="5"/>
    <n v="4230"/>
    <x v="0"/>
    <x v="3"/>
    <x v="15"/>
    <x v="5"/>
    <n v="921170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7-5528"/>
    <s v="Brea"/>
    <s v="CA"/>
    <d v="2021-05-29T00:00:00"/>
    <n v="514546"/>
    <x v="1"/>
    <s v="NA"/>
    <s v="NA"/>
  </r>
  <r>
    <x v="1462"/>
    <x v="37"/>
    <s v="GA"/>
    <s v="3840 Jiles Rd NW"/>
    <s v="Kennesaw"/>
    <s v="30144-1118"/>
    <x v="2"/>
    <n v="1110"/>
    <x v="0"/>
    <x v="3"/>
    <x v="15"/>
    <x v="6"/>
    <n v="951746901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Kennesaw"/>
    <s v="COBB"/>
    <s v="GA"/>
    <s v="30144-1118"/>
    <s v="Brea"/>
    <s v="CA"/>
    <d v="2021-05-29T00:00:00"/>
    <n v="514546"/>
    <x v="1"/>
    <s v="NA"/>
    <s v="NA"/>
  </r>
  <r>
    <x v="1463"/>
    <x v="157"/>
    <s v="GA"/>
    <s v="7262 Brittany Way"/>
    <s v="Douglasville"/>
    <s v="30134-4072"/>
    <x v="6"/>
    <n v="2111"/>
    <x v="0"/>
    <x v="3"/>
    <x v="15"/>
    <x v="0"/>
    <n v="9589719001"/>
    <n v="405"/>
    <s v="PPP"/>
    <s v="Active Un-Disbursed"/>
    <x v="0"/>
    <n v="100"/>
    <n v="20020"/>
    <n v="20020"/>
    <n v="20020"/>
    <n v="514546"/>
    <s v="BSD Capital, LLC dba Lendistry"/>
    <s v="330 E. Lambert Rd Suite 275"/>
    <s v="Brea"/>
    <s v="CA"/>
    <n v="92821"/>
    <x v="0"/>
    <x v="0"/>
    <x v="0"/>
    <s v="Douglasville"/>
    <s v="DOUGLAS"/>
    <s v="GA"/>
    <s v="30134-4072"/>
    <s v="Brea"/>
    <s v="CA"/>
    <d v="2021-05-29T00:00:00"/>
    <n v="514546"/>
    <x v="0"/>
    <s v="NA"/>
    <s v="NA"/>
  </r>
  <r>
    <x v="1464"/>
    <x v="37"/>
    <s v="GA"/>
    <s v="1329 Hull Ave SW"/>
    <s v="Rome"/>
    <s v="30161-6365"/>
    <x v="1"/>
    <n v="1720"/>
    <x v="0"/>
    <x v="3"/>
    <x v="15"/>
    <x v="4"/>
    <n v="909010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Rome"/>
    <s v="FLOYD"/>
    <s v="GA"/>
    <s v="30161-6365"/>
    <s v="Brea"/>
    <s v="CA"/>
    <d v="2021-05-29T00:00:00"/>
    <n v="514546"/>
    <x v="1"/>
    <s v="NA"/>
    <s v="NA"/>
  </r>
  <r>
    <x v="1465"/>
    <x v="169"/>
    <s v="GA"/>
    <s v="391 17th St NW"/>
    <s v="Atlanta"/>
    <s v="30363-1148"/>
    <x v="6"/>
    <n v="2111"/>
    <x v="0"/>
    <x v="3"/>
    <x v="15"/>
    <x v="9"/>
    <n v="9820779001"/>
    <n v="405"/>
    <s v="PPP"/>
    <s v="Active Un-Disbursed"/>
    <x v="0"/>
    <n v="100"/>
    <n v="15000"/>
    <n v="15000"/>
    <n v="15000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63-1148"/>
    <s v="Brea"/>
    <s v="CA"/>
    <d v="2021-05-29T00:00:00"/>
    <n v="514546"/>
    <x v="1"/>
    <s v="NA"/>
    <s v="NA"/>
  </r>
  <r>
    <x v="1466"/>
    <x v="37"/>
    <s v="GA"/>
    <s v="1201 S 1st St Apt G74"/>
    <s v="Jesup"/>
    <s v="31545-7730"/>
    <x v="12"/>
    <n v="1611"/>
    <x v="0"/>
    <x v="3"/>
    <x v="15"/>
    <x v="8"/>
    <n v="942414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Jesup"/>
    <s v="WAYNE"/>
    <s v="GA"/>
    <s v="31545-7730"/>
    <s v="Brea"/>
    <s v="CA"/>
    <d v="2021-05-29T00:00:00"/>
    <n v="514546"/>
    <x v="1"/>
    <s v="NA"/>
    <s v="NA"/>
  </r>
  <r>
    <x v="1467"/>
    <x v="381"/>
    <s v="GA"/>
    <s v="2860 Cherry Ave"/>
    <s v="Macon"/>
    <s v="31204-4506"/>
    <x v="5"/>
    <n v="5310"/>
    <x v="0"/>
    <x v="3"/>
    <x v="15"/>
    <x v="5"/>
    <n v="9064539003"/>
    <n v="405"/>
    <s v="PPP"/>
    <s v="Active Un-Disbursed"/>
    <x v="0"/>
    <n v="100"/>
    <n v="20511"/>
    <n v="20511"/>
    <n v="20511"/>
    <n v="514546"/>
    <s v="BSD Capital, LLC dba Lendistry"/>
    <s v="330 E. Lambert Rd Suite 275"/>
    <s v="Brea"/>
    <s v="CA"/>
    <n v="92821"/>
    <x v="0"/>
    <x v="0"/>
    <x v="0"/>
    <s v="Macon"/>
    <s v="BIBB"/>
    <s v="GA"/>
    <s v="31204-4506"/>
    <s v="Brea"/>
    <s v="CA"/>
    <d v="2021-05-29T00:00:00"/>
    <n v="514546"/>
    <x v="0"/>
    <s v="NA"/>
    <s v="NA"/>
  </r>
  <r>
    <x v="1468"/>
    <x v="105"/>
    <s v="GA"/>
    <s v="5501 Glenridge Dr Apt 724"/>
    <s v="Atlanta"/>
    <s v="30342-4908"/>
    <x v="6"/>
    <n v="2112"/>
    <x v="0"/>
    <x v="3"/>
    <x v="15"/>
    <x v="6"/>
    <n v="9302989005"/>
    <n v="405"/>
    <s v="PPP"/>
    <s v="Active Un-Disbursed"/>
    <x v="0"/>
    <n v="100"/>
    <n v="20208"/>
    <n v="20208"/>
    <n v="20208"/>
    <n v="514546"/>
    <s v="BSD Capital, LLC dba Lendistry"/>
    <s v="330 E. Lambert Rd Suite 275"/>
    <s v="Brea"/>
    <s v="CA"/>
    <n v="92821"/>
    <x v="0"/>
    <x v="0"/>
    <x v="0"/>
    <s v="Atlanta"/>
    <s v="FULTON"/>
    <s v="GA"/>
    <s v="30342-4908"/>
    <s v="Brea"/>
    <s v="CA"/>
    <d v="2021-05-29T00:00:00"/>
    <n v="514546"/>
    <x v="1"/>
    <s v="NA"/>
    <s v="NA"/>
  </r>
  <r>
    <x v="1469"/>
    <x v="37"/>
    <s v="GA"/>
    <s v="1 Brighton Way"/>
    <s v="Savannah"/>
    <s v="31406-4263"/>
    <x v="13"/>
    <n v="1498"/>
    <x v="0"/>
    <x v="3"/>
    <x v="15"/>
    <x v="8"/>
    <n v="925699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avannah"/>
    <s v="CHATHAM"/>
    <s v="GA"/>
    <s v="31406-4263"/>
    <s v="Brea"/>
    <s v="CA"/>
    <d v="2021-05-29T00:00:00"/>
    <n v="514546"/>
    <x v="1"/>
    <s v="NA"/>
    <s v="NA"/>
  </r>
  <r>
    <x v="1470"/>
    <x v="552"/>
    <s v="GA"/>
    <s v="4817 Impala Ln"/>
    <s v="Albany"/>
    <s v="31705-6112"/>
    <x v="14"/>
    <n v="2412"/>
    <x v="0"/>
    <x v="3"/>
    <x v="15"/>
    <x v="5"/>
    <n v="9209779007"/>
    <n v="405"/>
    <s v="PPP"/>
    <s v="Active Un-Disbursed"/>
    <x v="0"/>
    <n v="100"/>
    <n v="19785"/>
    <n v="19785"/>
    <n v="19785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5-6112"/>
    <s v="Brea"/>
    <s v="CA"/>
    <d v="2021-05-29T00:00:00"/>
    <n v="514546"/>
    <x v="1"/>
    <s v="NA"/>
    <s v="NA"/>
  </r>
  <r>
    <x v="1471"/>
    <x v="66"/>
    <s v="GA"/>
    <s v="101pinebrook dr"/>
    <s v="Lagrange"/>
    <n v="30240"/>
    <x v="1"/>
    <n v="1730"/>
    <x v="0"/>
    <x v="3"/>
    <x v="15"/>
    <x v="1"/>
    <n v="9475559003"/>
    <n v="405"/>
    <s v="PPP"/>
    <s v="Active Un-Disbursed"/>
    <x v="0"/>
    <n v="100"/>
    <n v="18750"/>
    <n v="18750"/>
    <n v="18750"/>
    <n v="514546"/>
    <s v="BSD Capital, LLC dba Lendistry"/>
    <s v="330 E. Lambert Rd Suite 275"/>
    <s v="Brea"/>
    <s v="CA"/>
    <n v="92821"/>
    <x v="1"/>
    <x v="0"/>
    <x v="0"/>
    <s v="Lagrange"/>
    <s v="TROUP"/>
    <s v="GA"/>
    <n v="30240"/>
    <s v="Brea"/>
    <s v="CA"/>
    <d v="2021-05-29T00:00:00"/>
    <n v="514546"/>
    <x v="1"/>
    <s v="NA"/>
    <s v="NA"/>
  </r>
  <r>
    <x v="1472"/>
    <x v="155"/>
    <s v="GA"/>
    <s v="3377 Poplar Ridge Dr"/>
    <s v="Rex"/>
    <s v="30273-2481"/>
    <x v="5"/>
    <n v="5310"/>
    <x v="0"/>
    <x v="3"/>
    <x v="15"/>
    <x v="9"/>
    <n v="9342999002"/>
    <n v="405"/>
    <s v="PPP"/>
    <s v="Active Un-Disbursed"/>
    <x v="0"/>
    <n v="100"/>
    <n v="18363"/>
    <n v="18363"/>
    <n v="18363"/>
    <n v="514546"/>
    <s v="BSD Capital, LLC dba Lendistry"/>
    <s v="330 E. Lambert Rd Suite 275"/>
    <s v="Brea"/>
    <s v="CA"/>
    <n v="92821"/>
    <x v="0"/>
    <x v="0"/>
    <x v="0"/>
    <s v="Rex"/>
    <s v="CLAYTON"/>
    <s v="GA"/>
    <s v="30273-2481"/>
    <s v="Brea"/>
    <s v="CA"/>
    <d v="2021-05-29T00:00:00"/>
    <n v="514546"/>
    <x v="1"/>
    <s v="NA"/>
    <s v="NA"/>
  </r>
  <r>
    <x v="1473"/>
    <x v="553"/>
    <s v="GA"/>
    <s v="2551 Plantation Dr"/>
    <s v="Atlanta"/>
    <s v="30344-2223"/>
    <x v="1"/>
    <n v="1720"/>
    <x v="0"/>
    <x v="3"/>
    <x v="15"/>
    <x v="9"/>
    <n v="9664119010"/>
    <n v="405"/>
    <s v="PPP"/>
    <s v="Active Un-Disbursed"/>
    <x v="0"/>
    <n v="100"/>
    <n v="20257"/>
    <n v="20257"/>
    <n v="20257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44-2223"/>
    <s v="Brea"/>
    <s v="CA"/>
    <d v="2021-05-29T00:00:00"/>
    <n v="514546"/>
    <x v="0"/>
    <s v="NA"/>
    <s v="NA"/>
  </r>
  <r>
    <x v="1474"/>
    <x v="554"/>
    <s v="GA"/>
    <s v="6811 James D Simpson Ave"/>
    <s v="Douglasville"/>
    <s v="30134-1143"/>
    <x v="0"/>
    <n v="4330"/>
    <x v="0"/>
    <x v="3"/>
    <x v="15"/>
    <x v="0"/>
    <n v="9263119009"/>
    <n v="405"/>
    <s v="PPP"/>
    <s v="Active Un-Disbursed"/>
    <x v="0"/>
    <n v="100"/>
    <n v="5067"/>
    <n v="5067"/>
    <n v="5067"/>
    <n v="514546"/>
    <s v="BSD Capital, LLC dba Lendistry"/>
    <s v="330 E. Lambert Rd Suite 275"/>
    <s v="Brea"/>
    <s v="CA"/>
    <n v="92821"/>
    <x v="0"/>
    <x v="0"/>
    <x v="0"/>
    <s v="Douglasville"/>
    <s v="DOUGLAS"/>
    <s v="GA"/>
    <s v="30134-1143"/>
    <s v="Brea"/>
    <s v="CA"/>
    <d v="2021-05-29T00:00:00"/>
    <n v="514546"/>
    <x v="0"/>
    <s v="NA"/>
    <s v="NA"/>
  </r>
  <r>
    <x v="1475"/>
    <x v="37"/>
    <s v="GA"/>
    <s v="1995 Westley Dr"/>
    <s v="Riverdale"/>
    <s v="30296-2457"/>
    <x v="0"/>
    <n v="3860"/>
    <x v="0"/>
    <x v="3"/>
    <x v="15"/>
    <x v="0"/>
    <n v="939469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Riverdale"/>
    <s v="CLAYTON"/>
    <s v="GA"/>
    <s v="30296-2457"/>
    <s v="Brea"/>
    <s v="CA"/>
    <d v="2021-05-29T00:00:00"/>
    <n v="514546"/>
    <x v="1"/>
    <s v="NA"/>
    <s v="NA"/>
  </r>
  <r>
    <x v="1476"/>
    <x v="37"/>
    <s v="GA"/>
    <s v="3254 Spanish Trl Apt 15"/>
    <s v="Atlanta"/>
    <s v="30344-6478"/>
    <x v="13"/>
    <n v="1498"/>
    <x v="0"/>
    <x v="3"/>
    <x v="15"/>
    <x v="0"/>
    <n v="931278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44-6478"/>
    <s v="Brea"/>
    <s v="CA"/>
    <d v="2021-05-29T00:00:00"/>
    <n v="514546"/>
    <x v="0"/>
    <s v="NA"/>
    <s v="NA"/>
  </r>
  <r>
    <x v="1477"/>
    <x v="37"/>
    <s v="GA"/>
    <s v="7021 Summer Terrace Ln"/>
    <s v="Atlanta"/>
    <s v="30342-2668"/>
    <x v="6"/>
    <n v="2990"/>
    <x v="0"/>
    <x v="3"/>
    <x v="15"/>
    <x v="6"/>
    <n v="976840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42-2668"/>
    <s v="Brea"/>
    <s v="CA"/>
    <d v="2021-05-29T00:00:00"/>
    <n v="514546"/>
    <x v="1"/>
    <s v="NA"/>
    <s v="NA"/>
  </r>
  <r>
    <x v="1478"/>
    <x v="37"/>
    <s v="GA"/>
    <s v="310 Griffin St"/>
    <s v="McDonough"/>
    <s v="30253-3524"/>
    <x v="5"/>
    <n v="5310"/>
    <x v="0"/>
    <x v="3"/>
    <x v="15"/>
    <x v="11"/>
    <n v="977112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cDonough"/>
    <s v="HENRY"/>
    <s v="GA"/>
    <s v="30253-3524"/>
    <s v="Brea"/>
    <s v="CA"/>
    <d v="2021-05-29T00:00:00"/>
    <n v="514546"/>
    <x v="0"/>
    <s v="NA"/>
    <s v="NA"/>
  </r>
  <r>
    <x v="1479"/>
    <x v="98"/>
    <s v="GA"/>
    <s v="38 Tc Gordon Rd"/>
    <s v="Tifton"/>
    <s v="31793-8319"/>
    <x v="14"/>
    <n v="2412"/>
    <x v="0"/>
    <x v="3"/>
    <x v="15"/>
    <x v="13"/>
    <n v="9558899006"/>
    <n v="405"/>
    <s v="PPP"/>
    <s v="Active Un-Disbursed"/>
    <x v="0"/>
    <n v="100"/>
    <n v="19791"/>
    <n v="19791"/>
    <n v="19791"/>
    <n v="509316"/>
    <s v="Harvest Small Business Finance, LLC"/>
    <s v="24422 Avenida de la Carlota Suite 232"/>
    <s v="Laguna Hills"/>
    <s v="CA"/>
    <n v="92653"/>
    <x v="1"/>
    <x v="0"/>
    <x v="0"/>
    <s v="Tifton"/>
    <s v="TIFT"/>
    <s v="GA"/>
    <s v="31793-8319"/>
    <s v="Brea"/>
    <s v="CA"/>
    <d v="2021-05-29T00:00:00"/>
    <n v="514546"/>
    <x v="0"/>
    <s v="NA"/>
    <s v="NA"/>
  </r>
  <r>
    <x v="1480"/>
    <x v="136"/>
    <s v="GA"/>
    <s v="540 Mount Gerizim Rd SE"/>
    <s v="Mableton"/>
    <s v="30126-6410"/>
    <x v="6"/>
    <n v="2112"/>
    <x v="0"/>
    <x v="3"/>
    <x v="15"/>
    <x v="0"/>
    <n v="9710719004"/>
    <n v="405"/>
    <s v="PPP"/>
    <s v="Active Un-Disbursed"/>
    <x v="0"/>
    <n v="100"/>
    <n v="18333"/>
    <n v="18333"/>
    <n v="18333"/>
    <n v="514546"/>
    <s v="BSD Capital, LLC dba Lendistry"/>
    <s v="330 E. Lambert Rd Suite 275"/>
    <s v="Brea"/>
    <s v="CA"/>
    <n v="92821"/>
    <x v="0"/>
    <x v="0"/>
    <x v="0"/>
    <s v="Mableton"/>
    <s v="COBB"/>
    <s v="GA"/>
    <s v="30126-6410"/>
    <s v="Brea"/>
    <s v="CA"/>
    <d v="2021-05-29T00:00:00"/>
    <n v="514546"/>
    <x v="1"/>
    <s v="NA"/>
    <s v="NA"/>
  </r>
  <r>
    <x v="1481"/>
    <x v="555"/>
    <s v="GA"/>
    <s v="329 Farm Place Ct NE"/>
    <s v="Woodstock"/>
    <s v="30188-4073"/>
    <x v="10"/>
    <n v="2110"/>
    <x v="0"/>
    <x v="3"/>
    <x v="15"/>
    <x v="2"/>
    <n v="9057999003"/>
    <n v="405"/>
    <s v="PPP"/>
    <s v="Active Un-Disbursed"/>
    <x v="0"/>
    <n v="100"/>
    <n v="10833"/>
    <n v="10833"/>
    <n v="10833"/>
    <n v="514546"/>
    <s v="BSD Capital, LLC dba Lendistry"/>
    <s v="330 E. Lambert Rd Suite 275"/>
    <s v="Brea"/>
    <s v="CA"/>
    <n v="92821"/>
    <x v="0"/>
    <x v="0"/>
    <x v="0"/>
    <s v="Woodstock"/>
    <s v="COBB"/>
    <s v="GA"/>
    <s v="30188-4073"/>
    <s v="Brea"/>
    <s v="CA"/>
    <d v="2021-05-29T00:00:00"/>
    <n v="514546"/>
    <x v="1"/>
    <s v="NA"/>
    <s v="NA"/>
  </r>
  <r>
    <x v="1482"/>
    <x v="37"/>
    <s v="GA"/>
    <s v="180 Penny Ln"/>
    <s v="McDonough"/>
    <s v="30253-7469"/>
    <x v="13"/>
    <n v="1498"/>
    <x v="0"/>
    <x v="3"/>
    <x v="15"/>
    <x v="1"/>
    <n v="908977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cDonough"/>
    <s v="HENRY"/>
    <s v="GA"/>
    <s v="30253-7469"/>
    <s v="Brea"/>
    <s v="CA"/>
    <d v="2021-05-29T00:00:00"/>
    <n v="514546"/>
    <x v="0"/>
    <s v="NA"/>
    <s v="NA"/>
  </r>
  <r>
    <x v="1483"/>
    <x v="37"/>
    <s v="GA"/>
    <s v="3885 Glenwood Rd"/>
    <s v="Decatur"/>
    <s v="30032-7063"/>
    <x v="6"/>
    <n v="2111"/>
    <x v="0"/>
    <x v="3"/>
    <x v="15"/>
    <x v="7"/>
    <n v="913691901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Decatur"/>
    <s v="DEKALB"/>
    <s v="GA"/>
    <s v="30032-7063"/>
    <s v="Brea"/>
    <s v="CA"/>
    <d v="2021-05-29T00:00:00"/>
    <n v="514546"/>
    <x v="0"/>
    <s v="NA"/>
    <s v="NA"/>
  </r>
  <r>
    <x v="1484"/>
    <x v="37"/>
    <s v="GA"/>
    <s v="391 Greystone Pkwy"/>
    <s v="Hiram"/>
    <s v="30141-3162"/>
    <x v="14"/>
    <n v="2412"/>
    <x v="0"/>
    <x v="3"/>
    <x v="15"/>
    <x v="4"/>
    <n v="931143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Hiram"/>
    <s v="PAULDING"/>
    <s v="GA"/>
    <s v="30141-3162"/>
    <s v="Brea"/>
    <s v="CA"/>
    <d v="2021-05-29T00:00:00"/>
    <n v="514546"/>
    <x v="1"/>
    <s v="NA"/>
    <s v="NA"/>
  </r>
  <r>
    <x v="1485"/>
    <x v="37"/>
    <s v="GA"/>
    <s v="637 US Highway 411 NE"/>
    <s v="Ranger"/>
    <s v="30734-5067"/>
    <x v="2"/>
    <n v="1110"/>
    <x v="0"/>
    <x v="3"/>
    <x v="15"/>
    <x v="4"/>
    <n v="9584299007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Ranger"/>
    <s v="GORDON"/>
    <s v="GA"/>
    <s v="30734-5067"/>
    <s v="Brea"/>
    <s v="CA"/>
    <d v="2021-05-29T00:00:00"/>
    <n v="514546"/>
    <x v="1"/>
    <s v="NA"/>
    <s v="NA"/>
  </r>
  <r>
    <x v="1486"/>
    <x v="37"/>
    <s v="GA"/>
    <s v="1355 Terrell Mill Rd SE"/>
    <s v="Marietta"/>
    <s v="30067-5496"/>
    <x v="5"/>
    <n v="5310"/>
    <x v="0"/>
    <x v="3"/>
    <x v="15"/>
    <x v="2"/>
    <n v="974605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rietta"/>
    <s v="COBB"/>
    <s v="GA"/>
    <s v="30067-5496"/>
    <s v="Brea"/>
    <s v="CA"/>
    <d v="2021-05-29T00:00:00"/>
    <n v="514546"/>
    <x v="0"/>
    <s v="NA"/>
    <s v="NA"/>
  </r>
  <r>
    <x v="1487"/>
    <x v="556"/>
    <s v="GA"/>
    <s v="141 Youngblood Rd SE"/>
    <s v="Milledgeville"/>
    <s v="31061-4352"/>
    <x v="5"/>
    <n v="5310"/>
    <x v="0"/>
    <x v="3"/>
    <x v="0"/>
    <x v="11"/>
    <n v="9132089002"/>
    <n v="405"/>
    <s v="PPP"/>
    <s v="Exemption 4"/>
    <x v="0"/>
    <n v="100"/>
    <n v="17912"/>
    <n v="17912"/>
    <n v="0"/>
    <n v="188361"/>
    <s v="Prestamos CDFI, LLC"/>
    <s v="1024 East Buckeye Road Suite 270"/>
    <s v="Phoenix"/>
    <s v="AZ"/>
    <n v="85034"/>
    <x v="1"/>
    <x v="0"/>
    <x v="0"/>
    <s v="Milledgeville"/>
    <s v="BALDWIN"/>
    <s v="GA"/>
    <s v="31061-4352"/>
    <s v="Phoenix"/>
    <s v="AZ"/>
    <s v="NA"/>
    <n v="188361"/>
    <x v="1"/>
    <s v="NA"/>
    <s v="NA"/>
  </r>
  <r>
    <x v="1488"/>
    <x v="42"/>
    <s v="GA"/>
    <s v="618 S Center St"/>
    <s v="Thomaston"/>
    <s v="30286-4133"/>
    <x v="1"/>
    <n v="1730"/>
    <x v="0"/>
    <x v="3"/>
    <x v="15"/>
    <x v="1"/>
    <n v="9520939010"/>
    <n v="405"/>
    <s v="PPP"/>
    <s v="Active Un-Disbursed"/>
    <x v="0"/>
    <n v="100"/>
    <n v="20000"/>
    <n v="20000"/>
    <n v="20000"/>
    <n v="509316"/>
    <s v="Harvest Small Business Finance, LLC"/>
    <s v="24422 Avenida de la Carlota Suite 232"/>
    <s v="Laguna Hills"/>
    <s v="CA"/>
    <n v="92653"/>
    <x v="1"/>
    <x v="0"/>
    <x v="0"/>
    <s v="Thomaston"/>
    <s v="UPSON"/>
    <s v="GA"/>
    <s v="30286-4133"/>
    <s v="Brea"/>
    <s v="CA"/>
    <d v="2021-05-29T00:00:00"/>
    <n v="514546"/>
    <x v="1"/>
    <s v="NA"/>
    <s v="NA"/>
  </r>
  <r>
    <x v="1489"/>
    <x v="37"/>
    <s v="GA"/>
    <s v="5106 Hill Farm Dr NE"/>
    <s v="Woodstock"/>
    <s v="30188-4030"/>
    <x v="13"/>
    <n v="1498"/>
    <x v="0"/>
    <x v="3"/>
    <x v="15"/>
    <x v="2"/>
    <n v="963926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Woodstock"/>
    <s v="COBB"/>
    <s v="GA"/>
    <s v="30188-4030"/>
    <s v="Brea"/>
    <s v="CA"/>
    <d v="2021-05-29T00:00:00"/>
    <n v="514546"/>
    <x v="1"/>
    <s v="NA"/>
    <s v="NA"/>
  </r>
  <r>
    <x v="1490"/>
    <x v="0"/>
    <s v="GA"/>
    <s v="314 James St"/>
    <s v="Statesboro"/>
    <s v="30458-5872"/>
    <x v="2"/>
    <n v="2330"/>
    <x v="0"/>
    <x v="3"/>
    <x v="0"/>
    <x v="10"/>
    <n v="9093979005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Statesboro"/>
    <s v="BULLOCH"/>
    <s v="GA"/>
    <s v="30458-5872"/>
    <s v="Phoenix"/>
    <s v="AZ"/>
    <s v="NA"/>
    <n v="188361"/>
    <x v="1"/>
    <s v="NA"/>
    <s v="NA"/>
  </r>
  <r>
    <x v="1491"/>
    <x v="37"/>
    <s v="GA"/>
    <s v="525 Colquitt St"/>
    <s v="Macon"/>
    <s v="31206-1419"/>
    <x v="2"/>
    <n v="2320"/>
    <x v="0"/>
    <x v="3"/>
    <x v="15"/>
    <x v="5"/>
    <n v="9280609005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Macon"/>
    <s v="BIBB"/>
    <s v="GA"/>
    <s v="31206-1419"/>
    <s v="Brea"/>
    <s v="CA"/>
    <s v="NA"/>
    <n v="514546"/>
    <x v="0"/>
    <s v="NA"/>
    <s v="NA"/>
  </r>
  <r>
    <x v="1492"/>
    <x v="37"/>
    <s v="GA"/>
    <s v="1605 Avon ave"/>
    <s v="Atlanta"/>
    <n v="30311"/>
    <x v="6"/>
    <n v="2111"/>
    <x v="0"/>
    <x v="3"/>
    <x v="15"/>
    <x v="9"/>
    <n v="938678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n v="30311"/>
    <s v="Brea"/>
    <s v="CA"/>
    <d v="2021-05-29T00:00:00"/>
    <n v="514546"/>
    <x v="0"/>
    <s v="NA"/>
    <s v="NA"/>
  </r>
  <r>
    <x v="1493"/>
    <x v="115"/>
    <s v="GA"/>
    <s v="1175 Edison Hwy"/>
    <s v="Fort Gaines"/>
    <s v="39851-2929"/>
    <x v="17"/>
    <n v="6120"/>
    <x v="0"/>
    <x v="3"/>
    <x v="15"/>
    <x v="5"/>
    <n v="9488639002"/>
    <n v="405"/>
    <s v="PPP"/>
    <s v="Active Un-Disbursed"/>
    <x v="0"/>
    <n v="100"/>
    <n v="20453"/>
    <n v="20453"/>
    <n v="20453"/>
    <n v="514546"/>
    <s v="BSD Capital, LLC dba Lendistry"/>
    <s v="330 E. Lambert Rd Suite 275"/>
    <s v="Brea"/>
    <s v="CA"/>
    <n v="92821"/>
    <x v="1"/>
    <x v="0"/>
    <x v="0"/>
    <s v="Fort Gaines"/>
    <s v="CLAY"/>
    <s v="GA"/>
    <s v="39851-2929"/>
    <s v="Brea"/>
    <s v="CA"/>
    <d v="2021-05-29T00:00:00"/>
    <n v="514546"/>
    <x v="0"/>
    <s v="NA"/>
    <s v="NA"/>
  </r>
  <r>
    <x v="1494"/>
    <x v="62"/>
    <s v="GA"/>
    <s v="3879 Jackson Ln"/>
    <s v="Ellenwood"/>
    <s v="30294-6606"/>
    <x v="12"/>
    <n v="1330"/>
    <x v="0"/>
    <x v="3"/>
    <x v="15"/>
    <x v="9"/>
    <n v="9764109004"/>
    <n v="405"/>
    <s v="PPP"/>
    <s v="Active Un-Disbursed"/>
    <x v="0"/>
    <n v="100"/>
    <n v="20416"/>
    <n v="20416"/>
    <n v="20416"/>
    <n v="514546"/>
    <s v="BSD Capital, LLC dba Lendistry"/>
    <s v="330 E. Lambert Rd Suite 275"/>
    <s v="Brea"/>
    <s v="CA"/>
    <n v="92821"/>
    <x v="0"/>
    <x v="0"/>
    <x v="0"/>
    <s v="Ellenwood"/>
    <s v="CLAYTON"/>
    <s v="GA"/>
    <s v="30294-6606"/>
    <s v="Brea"/>
    <s v="CA"/>
    <d v="2021-05-29T00:00:00"/>
    <n v="514546"/>
    <x v="1"/>
    <s v="NA"/>
    <s v="NA"/>
  </r>
  <r>
    <x v="1495"/>
    <x v="312"/>
    <s v="GA"/>
    <s v="21 Nelson St"/>
    <s v="Savannah"/>
    <s v="31415-3185"/>
    <x v="6"/>
    <n v="2111"/>
    <x v="0"/>
    <x v="3"/>
    <x v="15"/>
    <x v="8"/>
    <n v="9446029009"/>
    <n v="405"/>
    <s v="PPP"/>
    <s v="Active Un-Disbursed"/>
    <x v="0"/>
    <n v="100"/>
    <n v="20193"/>
    <n v="20193"/>
    <n v="20193"/>
    <n v="509316"/>
    <s v="Harvest Small Business Finance, LLC"/>
    <s v="24422 Avenida de la Carlota Suite 232"/>
    <s v="Laguna Hills"/>
    <s v="CA"/>
    <n v="92653"/>
    <x v="0"/>
    <x v="0"/>
    <x v="0"/>
    <s v="Savannah"/>
    <s v="CHATHAM"/>
    <s v="GA"/>
    <s v="31415-3185"/>
    <s v="Brea"/>
    <s v="CA"/>
    <d v="2021-05-29T00:00:00"/>
    <n v="514546"/>
    <x v="0"/>
    <s v="NA"/>
    <s v="NA"/>
  </r>
  <r>
    <x v="1496"/>
    <x v="42"/>
    <s v="GA"/>
    <s v="2031 Arbor Springs Dr"/>
    <s v="Buford"/>
    <s v="30519-2279"/>
    <x v="14"/>
    <n v="2412"/>
    <x v="0"/>
    <x v="3"/>
    <x v="15"/>
    <x v="3"/>
    <n v="9733389004"/>
    <n v="405"/>
    <s v="PPP"/>
    <s v="Active Un-Disbursed"/>
    <x v="0"/>
    <n v="100"/>
    <n v="20000"/>
    <n v="20000"/>
    <n v="20000"/>
    <n v="514546"/>
    <s v="BSD Capital, LLC dba Lendistry"/>
    <s v="330 E. Lambert Rd Suite 275"/>
    <s v="Brea"/>
    <s v="CA"/>
    <n v="92821"/>
    <x v="0"/>
    <x v="0"/>
    <x v="0"/>
    <s v="Buford"/>
    <s v="GWINNETT"/>
    <s v="GA"/>
    <s v="30519-2279"/>
    <s v="Brea"/>
    <s v="CA"/>
    <d v="2021-05-29T00:00:00"/>
    <n v="514546"/>
    <x v="1"/>
    <s v="NA"/>
    <s v="NA"/>
  </r>
  <r>
    <x v="1497"/>
    <x v="194"/>
    <s v="GA"/>
    <s v="1220 Old Greystone Dr"/>
    <s v="Lithonia"/>
    <s v="30058-2955"/>
    <x v="6"/>
    <n v="2112"/>
    <x v="0"/>
    <x v="3"/>
    <x v="15"/>
    <x v="7"/>
    <n v="9395009002"/>
    <n v="405"/>
    <s v="PPP"/>
    <s v="Active Un-Disbursed"/>
    <x v="0"/>
    <n v="100"/>
    <n v="17191"/>
    <n v="17191"/>
    <n v="17191"/>
    <n v="514546"/>
    <s v="BSD Capital, LLC dba Lendistry"/>
    <s v="330 E. Lambert Rd Suite 275"/>
    <s v="Brea"/>
    <s v="CA"/>
    <n v="92821"/>
    <x v="0"/>
    <x v="0"/>
    <x v="0"/>
    <s v="Lithonia"/>
    <s v="DEKALB"/>
    <s v="GA"/>
    <s v="30058-2955"/>
    <s v="Brea"/>
    <s v="CA"/>
    <d v="2021-05-29T00:00:00"/>
    <n v="514546"/>
    <x v="0"/>
    <s v="NA"/>
    <s v="NA"/>
  </r>
  <r>
    <x v="1498"/>
    <x v="37"/>
    <s v="GA"/>
    <s v="6684 Old Beulah Rd"/>
    <s v="Lithia Spgs"/>
    <s v="30122-1739"/>
    <x v="3"/>
    <n v="3120"/>
    <x v="0"/>
    <x v="3"/>
    <x v="15"/>
    <x v="0"/>
    <n v="9268979008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Lithia Spgs"/>
    <s v="DOUGLAS"/>
    <s v="GA"/>
    <s v="30122-1739"/>
    <s v="Brea"/>
    <s v="CA"/>
    <s v="NA"/>
    <n v="514546"/>
    <x v="1"/>
    <s v="NA"/>
    <s v="NA"/>
  </r>
  <r>
    <x v="1499"/>
    <x v="37"/>
    <s v="GA"/>
    <s v="1950 Roswell Rd"/>
    <s v="Marietta"/>
    <s v="30068-3060"/>
    <x v="1"/>
    <n v="1110"/>
    <x v="0"/>
    <x v="3"/>
    <x v="15"/>
    <x v="2"/>
    <n v="941480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rietta"/>
    <s v="COBB"/>
    <s v="GA"/>
    <s v="30068-3060"/>
    <s v="Brea"/>
    <s v="CA"/>
    <d v="2021-05-29T00:00:00"/>
    <n v="514546"/>
    <x v="1"/>
    <s v="NA"/>
    <s v="NA"/>
  </r>
  <r>
    <x v="1500"/>
    <x v="37"/>
    <s v="GA"/>
    <s v="78 William Dr"/>
    <s v="Dallas"/>
    <s v="30157-7008"/>
    <x v="5"/>
    <n v="4121"/>
    <x v="0"/>
    <x v="3"/>
    <x v="15"/>
    <x v="4"/>
    <n v="944705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allas"/>
    <s v="PAULDING"/>
    <s v="GA"/>
    <s v="30157-7008"/>
    <s v="Brea"/>
    <s v="CA"/>
    <d v="2021-05-29T00:00:00"/>
    <n v="514546"/>
    <x v="1"/>
    <s v="NA"/>
    <s v="NA"/>
  </r>
  <r>
    <x v="1501"/>
    <x v="37"/>
    <s v="GA"/>
    <s v="2208 Idlewood Rd"/>
    <s v="Tucker"/>
    <s v="30084-4817"/>
    <x v="2"/>
    <n v="2410"/>
    <x v="0"/>
    <x v="3"/>
    <x v="15"/>
    <x v="7"/>
    <n v="915963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Tucker"/>
    <s v="DEKALB"/>
    <s v="GA"/>
    <s v="30084-4817"/>
    <s v="Brea"/>
    <s v="CA"/>
    <d v="2021-05-29T00:00:00"/>
    <n v="514546"/>
    <x v="1"/>
    <s v="NA"/>
    <s v="NA"/>
  </r>
  <r>
    <x v="1502"/>
    <x v="37"/>
    <s v="GA"/>
    <s v="1033 Prospect Rd SW"/>
    <s v="Mableton"/>
    <s v="30126-2127"/>
    <x v="12"/>
    <n v="1430"/>
    <x v="0"/>
    <x v="3"/>
    <x v="15"/>
    <x v="0"/>
    <n v="980748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bleton"/>
    <s v="COBB"/>
    <s v="GA"/>
    <s v="30126-2127"/>
    <s v="Brea"/>
    <s v="CA"/>
    <d v="2021-05-29T00:00:00"/>
    <n v="514546"/>
    <x v="1"/>
    <s v="NA"/>
    <s v="NA"/>
  </r>
  <r>
    <x v="1503"/>
    <x v="197"/>
    <s v="GA"/>
    <s v="215 Habitat Cir Bldg K"/>
    <s v="Decatur"/>
    <s v="30034-1152"/>
    <x v="1"/>
    <n v="1730"/>
    <x v="0"/>
    <x v="3"/>
    <x v="15"/>
    <x v="7"/>
    <n v="9199869005"/>
    <n v="405"/>
    <s v="PPP"/>
    <s v="Active Un-Disbursed"/>
    <x v="0"/>
    <n v="100"/>
    <n v="20666"/>
    <n v="20666"/>
    <n v="20666"/>
    <n v="514546"/>
    <s v="BSD Capital, LLC dba Lendistry"/>
    <s v="330 E. Lambert Rd Suite 275"/>
    <s v="Brea"/>
    <s v="CA"/>
    <n v="92821"/>
    <x v="0"/>
    <x v="0"/>
    <x v="0"/>
    <s v="Decatur"/>
    <s v="DEKALB"/>
    <s v="GA"/>
    <s v="30034-1152"/>
    <s v="Brea"/>
    <s v="CA"/>
    <d v="2021-05-29T00:00:00"/>
    <n v="514546"/>
    <x v="1"/>
    <s v="NA"/>
    <s v="NA"/>
  </r>
  <r>
    <x v="1504"/>
    <x v="331"/>
    <s v="GA"/>
    <s v="530 Dogwood Dr"/>
    <s v="Thomaston"/>
    <s v="30286-6662"/>
    <x v="14"/>
    <n v="1190"/>
    <x v="0"/>
    <x v="3"/>
    <x v="15"/>
    <x v="1"/>
    <n v="9728209002"/>
    <n v="405"/>
    <s v="PPP"/>
    <s v="Active Un-Disbursed"/>
    <x v="0"/>
    <n v="100"/>
    <n v="19697"/>
    <n v="19697"/>
    <n v="19697"/>
    <n v="514546"/>
    <s v="BSD Capital, LLC dba Lendistry"/>
    <s v="330 E. Lambert Rd Suite 275"/>
    <s v="Brea"/>
    <s v="CA"/>
    <n v="92821"/>
    <x v="1"/>
    <x v="0"/>
    <x v="0"/>
    <s v="Thomaston"/>
    <s v="UPSON"/>
    <s v="GA"/>
    <s v="30286-6662"/>
    <s v="Brea"/>
    <s v="CA"/>
    <d v="2021-05-29T00:00:00"/>
    <n v="514546"/>
    <x v="1"/>
    <s v="NA"/>
    <s v="NA"/>
  </r>
  <r>
    <x v="1505"/>
    <x v="557"/>
    <s v="GA"/>
    <s v="753 N Main St"/>
    <s v="Wadley"/>
    <s v="30477-4903"/>
    <x v="5"/>
    <n v="4121"/>
    <x v="0"/>
    <x v="3"/>
    <x v="15"/>
    <x v="11"/>
    <n v="9839039002"/>
    <n v="405"/>
    <s v="PPP"/>
    <s v="Active Un-Disbursed"/>
    <x v="0"/>
    <n v="100"/>
    <n v="12641"/>
    <n v="12641"/>
    <n v="12641"/>
    <n v="514546"/>
    <s v="BSD Capital, LLC dba Lendistry"/>
    <s v="330 E. Lambert Rd Suite 275"/>
    <s v="Brea"/>
    <s v="CA"/>
    <n v="92821"/>
    <x v="1"/>
    <x v="0"/>
    <x v="0"/>
    <s v="Wadley"/>
    <s v="JEFFERSON"/>
    <s v="GA"/>
    <s v="30477-4903"/>
    <s v="Brea"/>
    <s v="CA"/>
    <d v="2021-05-29T00:00:00"/>
    <n v="514546"/>
    <x v="0"/>
    <s v="NA"/>
    <s v="NA"/>
  </r>
  <r>
    <x v="1506"/>
    <x v="558"/>
    <s v="GA"/>
    <s v="406 Attaway St"/>
    <s v="East Dublin"/>
    <s v="31027-7330"/>
    <x v="15"/>
    <n v="1130"/>
    <x v="0"/>
    <x v="3"/>
    <x v="15"/>
    <x v="10"/>
    <n v="9565729010"/>
    <n v="405"/>
    <s v="PPP"/>
    <s v="Active Un-Disbursed"/>
    <x v="0"/>
    <n v="100"/>
    <n v="5033"/>
    <n v="5033"/>
    <n v="5033"/>
    <n v="509316"/>
    <s v="Harvest Small Business Finance, LLC"/>
    <s v="24422 Avenida de la Carlota Suite 232"/>
    <s v="Laguna Hills"/>
    <s v="CA"/>
    <n v="92653"/>
    <x v="1"/>
    <x v="0"/>
    <x v="0"/>
    <s v="East Dublin"/>
    <s v="LAURENS"/>
    <s v="GA"/>
    <s v="31027-7330"/>
    <s v="Brea"/>
    <s v="CA"/>
    <d v="2021-05-29T00:00:00"/>
    <n v="514546"/>
    <x v="0"/>
    <s v="NA"/>
    <s v="NA"/>
  </r>
  <r>
    <x v="1507"/>
    <x v="37"/>
    <s v="GA"/>
    <s v="4122 Belvedere Sq Apt G"/>
    <s v="Decatur"/>
    <s v="30035-1313"/>
    <x v="9"/>
    <n v="3998"/>
    <x v="0"/>
    <x v="3"/>
    <x v="15"/>
    <x v="7"/>
    <n v="906098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5-1313"/>
    <s v="Brea"/>
    <s v="CA"/>
    <d v="2021-05-29T00:00:00"/>
    <n v="514546"/>
    <x v="0"/>
    <s v="NA"/>
    <s v="NA"/>
  </r>
  <r>
    <x v="1508"/>
    <x v="559"/>
    <s v="GA"/>
    <s v="418 Arbour Run N/A"/>
    <s v="Suwanee"/>
    <s v="30024-2575"/>
    <x v="4"/>
    <n v="6115"/>
    <x v="0"/>
    <x v="4"/>
    <x v="16"/>
    <x v="3"/>
    <n v="8697999007"/>
    <n v="405"/>
    <s v="PPP"/>
    <s v="Active Un-Disbursed"/>
    <x v="0"/>
    <n v="100"/>
    <n v="13843"/>
    <n v="13843"/>
    <n v="13843"/>
    <n v="262380"/>
    <s v="Leader Bank, National Association"/>
    <s v="180 Massachusetts Ave"/>
    <s v="ARLINGTON"/>
    <s v="MA"/>
    <s v="02474-8448"/>
    <x v="0"/>
    <x v="0"/>
    <x v="0"/>
    <s v="Suwanee"/>
    <s v="GWINNETT"/>
    <s v="GA"/>
    <s v="30024-2575"/>
    <s v="ARLINGTON"/>
    <s v="MA"/>
    <d v="2021-05-28T00:00:00"/>
    <n v="262380"/>
    <x v="1"/>
    <s v="NA"/>
    <s v="NA"/>
  </r>
  <r>
    <x v="1509"/>
    <x v="560"/>
    <s v="GA"/>
    <s v="Melton Common Drive N/A"/>
    <s v="Dacula"/>
    <n v="30019"/>
    <x v="1"/>
    <n v="2910"/>
    <x v="0"/>
    <x v="4"/>
    <x v="16"/>
    <x v="3"/>
    <n v="8632359002"/>
    <n v="405"/>
    <s v="PPP"/>
    <s v="Active Un-Disbursed"/>
    <x v="0"/>
    <n v="100"/>
    <n v="1381"/>
    <n v="1381"/>
    <n v="1381"/>
    <n v="262380"/>
    <s v="Leader Bank, National Association"/>
    <s v="180 Massachusetts Ave"/>
    <s v="ARLINGTON"/>
    <s v="MA"/>
    <s v="02474-8448"/>
    <x v="0"/>
    <x v="0"/>
    <x v="0"/>
    <s v="Dacula"/>
    <s v="GWINNETT"/>
    <s v="GA"/>
    <n v="30019"/>
    <s v="ARLINGTON"/>
    <s v="MA"/>
    <d v="2021-05-28T00:00:00"/>
    <n v="262380"/>
    <x v="1"/>
    <s v="NA"/>
    <s v="NA"/>
  </r>
  <r>
    <x v="1510"/>
    <x v="505"/>
    <s v="GA"/>
    <s v="1445 Woodmont Ln NW"/>
    <s v="Atlanta"/>
    <s v="30318-2866"/>
    <x v="12"/>
    <n v="1613"/>
    <x v="0"/>
    <x v="4"/>
    <x v="13"/>
    <x v="9"/>
    <n v="8693959009"/>
    <n v="405"/>
    <s v="PPS"/>
    <s v="Active Un-Disbursed"/>
    <x v="0"/>
    <n v="100"/>
    <n v="20750"/>
    <n v="20750"/>
    <n v="20750"/>
    <n v="71432"/>
    <s v="Texas National Bank"/>
    <s v="201 S Texas Ave"/>
    <s v="MERCEDES"/>
    <s v="TX"/>
    <s v="78570-3123"/>
    <x v="0"/>
    <x v="0"/>
    <x v="0"/>
    <s v="Atlanta"/>
    <s v="FULTON"/>
    <s v="GA"/>
    <s v="30318-2866"/>
    <s v="MERCEDES"/>
    <s v="TX"/>
    <d v="2021-05-28T00:00:00"/>
    <n v="71432"/>
    <x v="0"/>
    <s v="NA"/>
    <s v="NA"/>
  </r>
  <r>
    <x v="1511"/>
    <x v="0"/>
    <s v="GA"/>
    <s v="1256 Allen St SW"/>
    <s v="Conyers"/>
    <s v="30012-5210"/>
    <x v="3"/>
    <n v="6999"/>
    <x v="0"/>
    <x v="4"/>
    <x v="0"/>
    <x v="7"/>
    <n v="865545900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Conyers"/>
    <s v="ROCKDALE"/>
    <s v="GA"/>
    <s v="30012-5210"/>
    <s v="Phoenix"/>
    <s v="AZ"/>
    <s v="NA"/>
    <n v="188361"/>
    <x v="1"/>
    <s v="NA"/>
    <s v="NA"/>
  </r>
  <r>
    <x v="1512"/>
    <x v="0"/>
    <s v="GA"/>
    <s v="440 Lakeridge Ct"/>
    <s v="Covington"/>
    <s v="30016-8567"/>
    <x v="6"/>
    <n v="2112"/>
    <x v="0"/>
    <x v="4"/>
    <x v="1"/>
    <x v="7"/>
    <n v="87526790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ovington"/>
    <s v="NEWTON"/>
    <s v="GA"/>
    <s v="30016-8567"/>
    <s v="Bedford"/>
    <s v="TX"/>
    <d v="2021-05-28T00:00:00"/>
    <n v="529472"/>
    <x v="0"/>
    <s v="NA"/>
    <s v="NA"/>
  </r>
  <r>
    <x v="1513"/>
    <x v="561"/>
    <s v="GA"/>
    <s v="371 Briar Branch Dr N/A"/>
    <s v="Jesup"/>
    <s v="31545-8223"/>
    <x v="4"/>
    <n v="8350"/>
    <x v="0"/>
    <x v="4"/>
    <x v="15"/>
    <x v="8"/>
    <n v="8793609006"/>
    <n v="405"/>
    <s v="PPP"/>
    <s v="Active Un-Disbursed"/>
    <x v="0"/>
    <n v="100"/>
    <n v="5719"/>
    <n v="5719"/>
    <n v="5719"/>
    <n v="514546"/>
    <s v="BSD Capital, LLC dba Lendistry"/>
    <s v="330 E. Lambert Rd Suite 275"/>
    <s v="Brea"/>
    <s v="CA"/>
    <n v="92821"/>
    <x v="1"/>
    <x v="0"/>
    <x v="0"/>
    <s v="Jesup"/>
    <s v="WAYNE"/>
    <s v="GA"/>
    <s v="31545-8223"/>
    <s v="Brea"/>
    <s v="CA"/>
    <d v="2021-05-28T00:00:00"/>
    <n v="514546"/>
    <x v="1"/>
    <s v="NA"/>
    <s v="NA"/>
  </r>
  <r>
    <x v="1514"/>
    <x v="77"/>
    <s v="GA"/>
    <s v="5150 Lakefield Drnull 5150 Lakefield Drnull"/>
    <s v="Douglasville"/>
    <n v="30134"/>
    <x v="5"/>
    <n v="8999"/>
    <x v="0"/>
    <x v="4"/>
    <x v="13"/>
    <x v="0"/>
    <n v="8726239002"/>
    <n v="405"/>
    <s v="PPS"/>
    <s v="Active Un-Disbursed"/>
    <x v="0"/>
    <n v="100"/>
    <n v="20250"/>
    <n v="20250"/>
    <n v="20250"/>
    <n v="71432"/>
    <s v="Texas National Bank"/>
    <s v="201 S Texas Ave"/>
    <s v="MERCEDES"/>
    <s v="TX"/>
    <s v="78570-3123"/>
    <x v="0"/>
    <x v="0"/>
    <x v="0"/>
    <s v="Douglasville"/>
    <s v="DOUGLAS"/>
    <s v="GA"/>
    <n v="30134"/>
    <s v="MERCEDES"/>
    <s v="TX"/>
    <d v="2021-05-28T00:00:00"/>
    <n v="71432"/>
    <x v="1"/>
    <s v="NA"/>
    <s v="NA"/>
  </r>
  <r>
    <x v="1515"/>
    <x v="0"/>
    <s v="GA"/>
    <s v="1337 Johnson Rd SW"/>
    <s v="Conyers"/>
    <s v="30094-5823"/>
    <x v="4"/>
    <n v="6220"/>
    <x v="0"/>
    <x v="4"/>
    <x v="0"/>
    <x v="7"/>
    <n v="867836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onyers"/>
    <s v="ROCKDALE"/>
    <s v="GA"/>
    <s v="30094-5823"/>
    <s v="Phoenix"/>
    <s v="AZ"/>
    <d v="2021-05-28T00:00:00"/>
    <n v="188361"/>
    <x v="1"/>
    <s v="NA"/>
    <s v="NA"/>
  </r>
  <r>
    <x v="1516"/>
    <x v="45"/>
    <s v="GA"/>
    <s v="310 Pinestream Cir"/>
    <s v="McDonough"/>
    <s v="30253-5538"/>
    <x v="4"/>
    <n v="8210"/>
    <x v="0"/>
    <x v="4"/>
    <x v="20"/>
    <x v="1"/>
    <n v="8653499008"/>
    <n v="405"/>
    <s v="PPS"/>
    <s v="Active Un-Disbursed"/>
    <x v="0"/>
    <n v="100"/>
    <n v="10000"/>
    <n v="10000"/>
    <n v="10000"/>
    <n v="95038"/>
    <s v="1st Choice CU"/>
    <s v="315 Auburn Ave"/>
    <s v="Atlanta"/>
    <s v="GA"/>
    <s v="30303-2603"/>
    <x v="0"/>
    <x v="0"/>
    <x v="0"/>
    <s v="McDonough"/>
    <s v="HENRY"/>
    <s v="GA"/>
    <s v="30253-5538"/>
    <s v="Atlanta"/>
    <s v="GA"/>
    <d v="2021-05-28T00:00:00"/>
    <n v="95038"/>
    <x v="0"/>
    <s v="NA"/>
    <s v="NA"/>
  </r>
  <r>
    <x v="1517"/>
    <x v="562"/>
    <s v="GA"/>
    <s v="3113 Valley Brook Pl N/A"/>
    <s v="Decatur"/>
    <s v="30033-4449"/>
    <x v="2"/>
    <n v="2310"/>
    <x v="4"/>
    <x v="4"/>
    <x v="16"/>
    <x v="7"/>
    <n v="8712919004"/>
    <n v="405"/>
    <s v="PPP"/>
    <s v="Active Un-Disbursed"/>
    <x v="0"/>
    <n v="100"/>
    <n v="50833"/>
    <n v="50833"/>
    <n v="50833"/>
    <n v="262380"/>
    <s v="Leader Bank, National Association"/>
    <s v="180 Massachusetts Ave"/>
    <s v="ARLINGTON"/>
    <s v="MA"/>
    <s v="02474-8448"/>
    <x v="0"/>
    <x v="0"/>
    <x v="0"/>
    <s v="Decatur"/>
    <s v="DEKALB"/>
    <s v="GA"/>
    <s v="30033-4449"/>
    <s v="ARLINGTON"/>
    <s v="MA"/>
    <d v="2021-05-28T00:00:00"/>
    <n v="262380"/>
    <x v="1"/>
    <s v="NA"/>
    <s v="NA"/>
  </r>
  <r>
    <x v="1518"/>
    <x v="563"/>
    <s v="GA"/>
    <s v="6513 Bellevue Drivenull 6513 Bellevue Drivenull"/>
    <s v="Conyers"/>
    <n v="30094"/>
    <x v="5"/>
    <n v="4230"/>
    <x v="0"/>
    <x v="4"/>
    <x v="13"/>
    <x v="7"/>
    <n v="8764899002"/>
    <n v="405"/>
    <s v="PPP"/>
    <s v="Active Un-Disbursed"/>
    <x v="0"/>
    <n v="100"/>
    <n v="8677"/>
    <n v="8677"/>
    <n v="8677"/>
    <n v="71432"/>
    <s v="Texas National Bank"/>
    <s v="201 S Texas Ave"/>
    <s v="MERCEDES"/>
    <s v="TX"/>
    <s v="78570-3123"/>
    <x v="0"/>
    <x v="0"/>
    <x v="0"/>
    <s v="Conyers"/>
    <s v="ROCKDALE"/>
    <s v="GA"/>
    <n v="30094"/>
    <s v="MERCEDES"/>
    <s v="TX"/>
    <d v="2021-05-28T00:00:00"/>
    <n v="71432"/>
    <x v="1"/>
    <s v="NA"/>
    <s v="NA"/>
  </r>
  <r>
    <x v="1519"/>
    <x v="564"/>
    <s v="GA"/>
    <s v="5106 Laythan Jace Ct N/A"/>
    <s v="Snellville"/>
    <s v="30039-6748"/>
    <x v="13"/>
    <n v="1610"/>
    <x v="0"/>
    <x v="4"/>
    <x v="15"/>
    <x v="7"/>
    <n v="8653259006"/>
    <n v="405"/>
    <s v="PPP"/>
    <s v="Active Un-Disbursed"/>
    <x v="0"/>
    <n v="100"/>
    <n v="20526"/>
    <n v="20526"/>
    <n v="20526"/>
    <n v="514546"/>
    <s v="BSD Capital, LLC dba Lendistry"/>
    <s v="330 E. Lambert Rd Suite 275"/>
    <s v="Brea"/>
    <s v="CA"/>
    <n v="92821"/>
    <x v="0"/>
    <x v="0"/>
    <x v="0"/>
    <s v="Snellville"/>
    <s v="GWINNETT"/>
    <s v="GA"/>
    <s v="30039-6748"/>
    <s v="Brea"/>
    <s v="CA"/>
    <d v="2021-05-28T00:00:00"/>
    <n v="514546"/>
    <x v="1"/>
    <s v="NA"/>
    <s v="NA"/>
  </r>
  <r>
    <x v="1520"/>
    <x v="320"/>
    <s v="GA"/>
    <s v="3000 Stone Hogan Connector Rd SW Apt E3"/>
    <s v="Atlanta"/>
    <s v="30331-2836"/>
    <x v="5"/>
    <n v="4230"/>
    <x v="0"/>
    <x v="4"/>
    <x v="0"/>
    <x v="9"/>
    <n v="8766309004"/>
    <n v="405"/>
    <s v="PPP"/>
    <s v="Active Un-Disbursed"/>
    <x v="0"/>
    <n v="100"/>
    <n v="13540"/>
    <n v="13540"/>
    <n v="13540"/>
    <n v="188361"/>
    <s v="Prestamos CDFI, LLC"/>
    <s v="1024 East Buckeye Road Suite 270"/>
    <s v="Phoenix"/>
    <s v="AZ"/>
    <n v="85034"/>
    <x v="0"/>
    <x v="0"/>
    <x v="0"/>
    <s v="Atlanta"/>
    <s v="FULTON"/>
    <s v="GA"/>
    <s v="30331-2836"/>
    <s v="Phoenix"/>
    <s v="AZ"/>
    <d v="2021-05-28T00:00:00"/>
    <n v="188361"/>
    <x v="1"/>
    <s v="NA"/>
    <s v="NA"/>
  </r>
  <r>
    <x v="1521"/>
    <x v="565"/>
    <s v="GA"/>
    <s v="4522 Beacon Hill Dr SW N/A"/>
    <s v="Lilburn"/>
    <s v="30047-8915"/>
    <x v="12"/>
    <n v="1611"/>
    <x v="0"/>
    <x v="4"/>
    <x v="15"/>
    <x v="7"/>
    <n v="8629359001"/>
    <n v="405"/>
    <s v="PPP"/>
    <s v="Active Un-Disbursed"/>
    <x v="0"/>
    <n v="100"/>
    <n v="12870"/>
    <n v="12870"/>
    <n v="12870"/>
    <n v="514546"/>
    <s v="BSD Capital, LLC dba Lendistry"/>
    <s v="330 E. Lambert Rd Suite 275"/>
    <s v="Brea"/>
    <s v="CA"/>
    <n v="92821"/>
    <x v="0"/>
    <x v="0"/>
    <x v="0"/>
    <s v="Lilburn"/>
    <s v="GWINNETT"/>
    <s v="GA"/>
    <s v="30047-8915"/>
    <s v="Brea"/>
    <s v="CA"/>
    <d v="2021-05-28T00:00:00"/>
    <n v="514546"/>
    <x v="1"/>
    <s v="NA"/>
    <s v="NA"/>
  </r>
  <r>
    <x v="1522"/>
    <x v="37"/>
    <s v="GA"/>
    <s v="800 Stallings Rd"/>
    <s v="Senoia"/>
    <s v="30276-1472"/>
    <x v="13"/>
    <n v="1498"/>
    <x v="0"/>
    <x v="4"/>
    <x v="15"/>
    <x v="1"/>
    <n v="8719519005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1"/>
    <x v="0"/>
    <x v="0"/>
    <s v="Senoia"/>
    <s v="COWETA"/>
    <s v="GA"/>
    <s v="30276-1472"/>
    <s v="Brea"/>
    <s v="CA"/>
    <s v="NA"/>
    <n v="514546"/>
    <x v="1"/>
    <s v="NA"/>
    <s v="NA"/>
  </r>
  <r>
    <x v="1523"/>
    <x v="542"/>
    <s v="GA"/>
    <s v="6067 Yellowood Ct"/>
    <s v="College Park"/>
    <s v="30349-6995"/>
    <x v="9"/>
    <n v="3998"/>
    <x v="0"/>
    <x v="4"/>
    <x v="15"/>
    <x v="0"/>
    <n v="8674179005"/>
    <n v="405"/>
    <s v="PPP"/>
    <s v="Active Un-Disbursed"/>
    <x v="0"/>
    <n v="100"/>
    <n v="18541"/>
    <n v="18541"/>
    <n v="18541"/>
    <n v="514546"/>
    <s v="BSD Capital, LLC dba Lendistry"/>
    <s v="330 E. Lambert Rd Suite 275"/>
    <s v="Brea"/>
    <s v="CA"/>
    <n v="92821"/>
    <x v="0"/>
    <x v="0"/>
    <x v="0"/>
    <s v="College Park"/>
    <s v="CLAYTON"/>
    <s v="GA"/>
    <s v="30349-6995"/>
    <s v="Brea"/>
    <s v="CA"/>
    <d v="2021-05-28T00:00:00"/>
    <n v="514546"/>
    <x v="1"/>
    <s v="NA"/>
    <s v="NA"/>
  </r>
  <r>
    <x v="1524"/>
    <x v="45"/>
    <s v="GA"/>
    <s v="1176 Grimes Bridge Roadnull 1176 Grimes Bridge Roadnull"/>
    <s v="Roswell"/>
    <n v="30075"/>
    <x v="6"/>
    <n v="2112"/>
    <x v="0"/>
    <x v="4"/>
    <x v="13"/>
    <x v="2"/>
    <n v="8762809004"/>
    <n v="405"/>
    <s v="PPS"/>
    <s v="Active Un-Disbursed"/>
    <x v="0"/>
    <n v="100"/>
    <n v="10000"/>
    <n v="10000"/>
    <n v="10000"/>
    <n v="71432"/>
    <s v="Texas National Bank"/>
    <s v="201 S Texas Ave"/>
    <s v="MERCEDES"/>
    <s v="TX"/>
    <s v="78570-3123"/>
    <x v="0"/>
    <x v="0"/>
    <x v="0"/>
    <s v="Roswell"/>
    <s v="FULTON"/>
    <s v="GA"/>
    <n v="30075"/>
    <s v="MERCEDES"/>
    <s v="TX"/>
    <d v="2021-05-28T00:00:00"/>
    <n v="71432"/>
    <x v="1"/>
    <s v="NA"/>
    <s v="NA"/>
  </r>
  <r>
    <x v="1525"/>
    <x v="0"/>
    <s v="GA"/>
    <s v="112 Argo St"/>
    <s v="Americus"/>
    <s v="31709-3221"/>
    <x v="6"/>
    <n v="2111"/>
    <x v="0"/>
    <x v="4"/>
    <x v="0"/>
    <x v="5"/>
    <n v="869177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Americus"/>
    <s v="SUMTER"/>
    <s v="GA"/>
    <s v="31709-3221"/>
    <s v="Phoenix"/>
    <s v="AZ"/>
    <d v="2021-05-28T00:00:00"/>
    <n v="188361"/>
    <x v="0"/>
    <s v="NA"/>
    <s v="NA"/>
  </r>
  <r>
    <x v="1526"/>
    <x v="98"/>
    <s v="GA"/>
    <s v="1412 Preston Park Dr 1412 Preston Park Drive Northwestnull"/>
    <s v="Duluth"/>
    <s v="30096-8826"/>
    <x v="13"/>
    <n v="1999"/>
    <x v="10"/>
    <x v="4"/>
    <x v="13"/>
    <x v="3"/>
    <n v="8735019008"/>
    <n v="405"/>
    <s v="PPP"/>
    <s v="Active Un-Disbursed"/>
    <x v="0"/>
    <n v="100"/>
    <n v="19791"/>
    <n v="19791"/>
    <n v="19791"/>
    <n v="71432"/>
    <s v="Texas National Bank"/>
    <s v="201 S Texas Ave"/>
    <s v="MERCEDES"/>
    <s v="TX"/>
    <s v="78570-3123"/>
    <x v="0"/>
    <x v="0"/>
    <x v="0"/>
    <s v="Duluth"/>
    <s v="GWINNETT"/>
    <s v="GA"/>
    <s v="30096-8826"/>
    <s v="MERCEDES"/>
    <s v="TX"/>
    <d v="2021-05-28T00:00:00"/>
    <n v="71432"/>
    <x v="1"/>
    <s v="NA"/>
    <s v="NA"/>
  </r>
  <r>
    <x v="1527"/>
    <x v="566"/>
    <s v="GA"/>
    <s v="1803 Gold Finch Way"/>
    <s v="Austell"/>
    <s v="30168-4727"/>
    <x v="12"/>
    <n v="1519"/>
    <x v="0"/>
    <x v="4"/>
    <x v="15"/>
    <x v="0"/>
    <n v="8680439007"/>
    <n v="405"/>
    <s v="PPP"/>
    <s v="Active Un-Disbursed"/>
    <x v="0"/>
    <n v="100"/>
    <n v="20136"/>
    <n v="20136"/>
    <n v="20136"/>
    <n v="514546"/>
    <s v="BSD Capital, LLC dba Lendistry"/>
    <s v="330 E. Lambert Rd Suite 275"/>
    <s v="Brea"/>
    <s v="CA"/>
    <n v="92821"/>
    <x v="0"/>
    <x v="0"/>
    <x v="0"/>
    <s v="Austell"/>
    <s v="COBB"/>
    <s v="GA"/>
    <s v="30168-4727"/>
    <s v="Brea"/>
    <s v="CA"/>
    <d v="2021-05-28T00:00:00"/>
    <n v="514546"/>
    <x v="0"/>
    <s v="NA"/>
    <s v="NA"/>
  </r>
  <r>
    <x v="1528"/>
    <x v="37"/>
    <s v="GA"/>
    <s v="2535 Harbin Springs Cv"/>
    <s v="Dacula"/>
    <s v="30019-1975"/>
    <x v="0"/>
    <n v="3860"/>
    <x v="0"/>
    <x v="4"/>
    <x v="15"/>
    <x v="11"/>
    <n v="878579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acula"/>
    <s v="GWINNETT"/>
    <s v="GA"/>
    <s v="30019-1975"/>
    <s v="Brea"/>
    <s v="CA"/>
    <d v="2021-05-28T00:00:00"/>
    <n v="514546"/>
    <x v="1"/>
    <s v="NA"/>
    <s v="NA"/>
  </r>
  <r>
    <x v="1529"/>
    <x v="37"/>
    <s v="GA"/>
    <s v="933 Fire Thorn Dr"/>
    <s v="Hampton"/>
    <s v="30228-6061"/>
    <x v="5"/>
    <n v="4110"/>
    <x v="0"/>
    <x v="4"/>
    <x v="15"/>
    <x v="0"/>
    <n v="869092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Hampton"/>
    <s v="HENRY"/>
    <s v="GA"/>
    <s v="30228-6061"/>
    <s v="Brea"/>
    <s v="CA"/>
    <d v="2021-05-28T00:00:00"/>
    <n v="514546"/>
    <x v="0"/>
    <s v="NA"/>
    <s v="NA"/>
  </r>
  <r>
    <x v="1530"/>
    <x v="37"/>
    <s v="GA"/>
    <s v="4341 Chelsey Way Courtnull 4341 Chelsey Way Courtnull"/>
    <s v="Snellville"/>
    <n v="30039"/>
    <x v="5"/>
    <n v="4122"/>
    <x v="0"/>
    <x v="4"/>
    <x v="13"/>
    <x v="7"/>
    <n v="8737549007"/>
    <n v="405"/>
    <s v="PPS"/>
    <s v="Active Un-Disbursed"/>
    <x v="0"/>
    <n v="100"/>
    <n v="20833"/>
    <n v="20833"/>
    <n v="20833"/>
    <n v="71432"/>
    <s v="Texas National Bank"/>
    <s v="201 S Texas Ave"/>
    <s v="MERCEDES"/>
    <s v="TX"/>
    <s v="78570-3123"/>
    <x v="0"/>
    <x v="0"/>
    <x v="0"/>
    <s v="Snellville"/>
    <s v="DEKALB"/>
    <s v="GA"/>
    <n v="30039"/>
    <s v="MERCEDES"/>
    <s v="TX"/>
    <d v="2021-05-28T00:00:00"/>
    <n v="71432"/>
    <x v="1"/>
    <s v="NA"/>
    <s v="NA"/>
  </r>
  <r>
    <x v="1531"/>
    <x v="567"/>
    <s v="GA"/>
    <s v="199 Merritts Ave NW 199 Merritts Avenue Northwestnull"/>
    <s v="Atlanta"/>
    <s v="30313-2308"/>
    <x v="2"/>
    <n v="2513"/>
    <x v="14"/>
    <x v="4"/>
    <x v="13"/>
    <x v="9"/>
    <n v="8688249003"/>
    <n v="405"/>
    <s v="PPP"/>
    <s v="Active Un-Disbursed"/>
    <x v="0"/>
    <n v="100"/>
    <n v="415000"/>
    <n v="415000"/>
    <n v="415000"/>
    <n v="71432"/>
    <s v="Texas National Bank"/>
    <s v="201 S Texas Ave"/>
    <s v="MERCEDES"/>
    <s v="TX"/>
    <s v="78570-3123"/>
    <x v="0"/>
    <x v="0"/>
    <x v="0"/>
    <s v="Atlanta"/>
    <s v="FULTON"/>
    <s v="GA"/>
    <s v="30313-2308"/>
    <s v="MERCEDES"/>
    <s v="TX"/>
    <d v="2021-05-28T00:00:00"/>
    <n v="71432"/>
    <x v="0"/>
    <s v="NA"/>
    <s v="NA"/>
  </r>
  <r>
    <x v="1532"/>
    <x v="568"/>
    <s v="GA"/>
    <s v="3944 Memorial College Ave Apt 15"/>
    <s v="Clarkston"/>
    <s v="30021-2421"/>
    <x v="5"/>
    <n v="5310"/>
    <x v="0"/>
    <x v="4"/>
    <x v="16"/>
    <x v="7"/>
    <n v="8630949009"/>
    <n v="405"/>
    <s v="PPP"/>
    <s v="Active Un-Disbursed"/>
    <x v="0"/>
    <n v="100"/>
    <n v="2343"/>
    <n v="2343"/>
    <n v="2343"/>
    <n v="262380"/>
    <s v="Leader Bank, National Association"/>
    <s v="180 Massachusetts Ave"/>
    <s v="ARLINGTON"/>
    <s v="MA"/>
    <s v="02474-8448"/>
    <x v="0"/>
    <x v="0"/>
    <x v="0"/>
    <s v="Clarkston"/>
    <s v="DEKALB"/>
    <s v="GA"/>
    <s v="30021-2421"/>
    <s v="ARLINGTON"/>
    <s v="MA"/>
    <d v="2021-05-28T00:00:00"/>
    <n v="262380"/>
    <x v="0"/>
    <s v="NA"/>
    <s v="NA"/>
  </r>
  <r>
    <x v="1533"/>
    <x v="37"/>
    <s v="GA"/>
    <s v="5204 Hanover St"/>
    <s v="Atlanta"/>
    <s v="30349-5278"/>
    <x v="6"/>
    <n v="3990"/>
    <x v="0"/>
    <x v="4"/>
    <x v="15"/>
    <x v="9"/>
    <n v="869054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CLAYTON"/>
    <s v="GA"/>
    <s v="30349-5278"/>
    <s v="Brea"/>
    <s v="CA"/>
    <d v="2021-05-28T00:00:00"/>
    <n v="514546"/>
    <x v="1"/>
    <s v="NA"/>
    <s v="NA"/>
  </r>
  <r>
    <x v="1534"/>
    <x v="569"/>
    <s v="GA"/>
    <s v="65 Hillsway Drivenull 65 Hillsway Drivenull"/>
    <s v="Douglas"/>
    <n v="31535"/>
    <x v="12"/>
    <n v="1512"/>
    <x v="0"/>
    <x v="4"/>
    <x v="13"/>
    <x v="10"/>
    <n v="8668129005"/>
    <n v="405"/>
    <s v="PPS"/>
    <s v="Active Un-Disbursed"/>
    <x v="0"/>
    <n v="100"/>
    <n v="8400"/>
    <n v="8400"/>
    <n v="8400"/>
    <n v="71432"/>
    <s v="Texas National Bank"/>
    <s v="201 S Texas Ave"/>
    <s v="MERCEDES"/>
    <s v="TX"/>
    <s v="78570-3123"/>
    <x v="1"/>
    <x v="0"/>
    <x v="0"/>
    <s v="Douglas"/>
    <s v="COFFEE"/>
    <s v="GA"/>
    <n v="31535"/>
    <s v="MERCEDES"/>
    <s v="TX"/>
    <d v="2021-05-28T00:00:00"/>
    <n v="71432"/>
    <x v="1"/>
    <s v="NA"/>
    <s v="NA"/>
  </r>
  <r>
    <x v="1535"/>
    <x v="570"/>
    <s v="GA"/>
    <s v="1213 Maple Dr"/>
    <s v="Griffin"/>
    <s v="30224-5335"/>
    <x v="13"/>
    <n v="1610"/>
    <x v="0"/>
    <x v="4"/>
    <x v="13"/>
    <x v="1"/>
    <n v="8650009006"/>
    <n v="405"/>
    <s v="PPP"/>
    <s v="Active Un-Disbursed"/>
    <x v="0"/>
    <n v="100"/>
    <n v="145832"/>
    <n v="145832"/>
    <n v="145832"/>
    <n v="71432"/>
    <s v="Texas National Bank"/>
    <s v="201 S Texas Ave"/>
    <s v="MERCEDES"/>
    <s v="TX"/>
    <s v="78570-3123"/>
    <x v="1"/>
    <x v="0"/>
    <x v="0"/>
    <s v="Griffin"/>
    <s v="SPALDING"/>
    <s v="GA"/>
    <s v="30224-5335"/>
    <s v="MERCEDES"/>
    <s v="TX"/>
    <d v="2021-05-28T00:00:00"/>
    <n v="71432"/>
    <x v="1"/>
    <s v="NA"/>
    <s v="NA"/>
  </r>
  <r>
    <x v="1536"/>
    <x v="571"/>
    <s v="GA"/>
    <s v="2504 Horseshoe Dr"/>
    <s v="Hephzibah"/>
    <s v="30815-4909"/>
    <x v="2"/>
    <n v="2310"/>
    <x v="0"/>
    <x v="4"/>
    <x v="19"/>
    <x v="10"/>
    <n v="8626899004"/>
    <n v="405"/>
    <s v="PPP"/>
    <s v="Exemption 4"/>
    <x v="0"/>
    <n v="100"/>
    <n v="20833.330000000002"/>
    <n v="20833.330000000002"/>
    <n v="0"/>
    <n v="530223"/>
    <s v="American Lending Center"/>
    <s v="1 World Trade Center, Suite 1130"/>
    <s v="Long Beach"/>
    <s v="CA"/>
    <n v="90831"/>
    <x v="0"/>
    <x v="0"/>
    <x v="0"/>
    <s v="Hephzibah"/>
    <s v="RICHMOND"/>
    <s v="GA"/>
    <s v="30815-4909"/>
    <s v="Philadelphia"/>
    <s v="PA"/>
    <s v="NA"/>
    <n v="433060"/>
    <x v="1"/>
    <s v="NA"/>
    <s v="NA"/>
  </r>
  <r>
    <x v="1537"/>
    <x v="572"/>
    <s v="GA"/>
    <s v="1325 Warner St Apt H6"/>
    <s v="Thomasville"/>
    <s v="31792-4203"/>
    <x v="0"/>
    <n v="4330"/>
    <x v="0"/>
    <x v="4"/>
    <x v="15"/>
    <x v="13"/>
    <n v="8784109007"/>
    <n v="405"/>
    <s v="PPS"/>
    <s v="Active Un-Disbursed"/>
    <x v="0"/>
    <n v="100"/>
    <n v="3854"/>
    <n v="3854"/>
    <n v="3854"/>
    <n v="514546"/>
    <s v="BSD Capital, LLC dba Lendistry"/>
    <s v="330 E. Lambert Rd Suite 275"/>
    <s v="Brea"/>
    <s v="CA"/>
    <n v="92821"/>
    <x v="1"/>
    <x v="0"/>
    <x v="0"/>
    <s v="Thomasville"/>
    <s v="THOMAS"/>
    <s v="GA"/>
    <s v="31792-4203"/>
    <s v="Brea"/>
    <s v="CA"/>
    <d v="2021-05-28T00:00:00"/>
    <n v="514546"/>
    <x v="0"/>
    <s v="NA"/>
    <s v="NA"/>
  </r>
  <r>
    <x v="1538"/>
    <x v="571"/>
    <s v="GA"/>
    <s v="716 Georgia Drive"/>
    <s v="Columbus"/>
    <n v="31907"/>
    <x v="14"/>
    <n v="1210"/>
    <x v="0"/>
    <x v="4"/>
    <x v="19"/>
    <x v="5"/>
    <n v="8716279010"/>
    <n v="405"/>
    <s v="PPP"/>
    <s v="Exemption 4"/>
    <x v="0"/>
    <n v="100"/>
    <n v="20833.330000000002"/>
    <n v="20833.330000000002"/>
    <n v="0"/>
    <n v="530223"/>
    <s v="American Lending Center"/>
    <s v="1 World Trade Center, Suite 1130"/>
    <s v="Long Beach"/>
    <s v="CA"/>
    <n v="90831"/>
    <x v="0"/>
    <x v="0"/>
    <x v="0"/>
    <s v="Columbus"/>
    <s v="MUSCOGEE"/>
    <s v="GA"/>
    <n v="31907"/>
    <s v="Philadelphia"/>
    <s v="PA"/>
    <s v="NA"/>
    <n v="433060"/>
    <x v="1"/>
    <s v="NA"/>
    <s v="NA"/>
  </r>
  <r>
    <x v="1539"/>
    <x v="573"/>
    <s v="GA"/>
    <s v="622 Kelly St"/>
    <s v="Warner Robins"/>
    <s v="31098-1138"/>
    <x v="1"/>
    <n v="1720"/>
    <x v="0"/>
    <x v="4"/>
    <x v="0"/>
    <x v="13"/>
    <n v="8640829001"/>
    <n v="405"/>
    <s v="PPP"/>
    <s v="Exemption 4"/>
    <x v="0"/>
    <n v="100"/>
    <n v="20217"/>
    <n v="20217"/>
    <n v="0"/>
    <n v="188361"/>
    <s v="Prestamos CDFI, LLC"/>
    <s v="1024 East Buckeye Road Suite 270"/>
    <s v="Phoenix"/>
    <s v="AZ"/>
    <n v="85034"/>
    <x v="0"/>
    <x v="0"/>
    <x v="0"/>
    <s v="Warner Robins"/>
    <s v="HOUSTON"/>
    <s v="GA"/>
    <s v="31098-1138"/>
    <s v="Phoenix"/>
    <s v="AZ"/>
    <s v="NA"/>
    <n v="188361"/>
    <x v="1"/>
    <s v="NA"/>
    <s v="NA"/>
  </r>
  <r>
    <x v="1540"/>
    <x v="574"/>
    <s v="GA"/>
    <s v="2704 Horseshoe Dr N/A"/>
    <s v="Macon"/>
    <s v="31211-2559"/>
    <x v="5"/>
    <n v="4121"/>
    <x v="0"/>
    <x v="4"/>
    <x v="16"/>
    <x v="5"/>
    <n v="8723409010"/>
    <n v="405"/>
    <s v="PPP"/>
    <s v="Active Un-Disbursed"/>
    <x v="0"/>
    <n v="100"/>
    <n v="8870"/>
    <n v="8870"/>
    <n v="8870"/>
    <n v="262380"/>
    <s v="Leader Bank, National Association"/>
    <s v="180 Massachusetts Ave"/>
    <s v="ARLINGTON"/>
    <s v="MA"/>
    <s v="02474-8448"/>
    <x v="0"/>
    <x v="0"/>
    <x v="0"/>
    <s v="Macon"/>
    <s v="BIBB"/>
    <s v="GA"/>
    <s v="31211-2559"/>
    <s v="ARLINGTON"/>
    <s v="MA"/>
    <d v="2021-05-28T00:00:00"/>
    <n v="262380"/>
    <x v="1"/>
    <s v="NA"/>
    <s v="NA"/>
  </r>
  <r>
    <x v="1541"/>
    <x v="575"/>
    <s v="GA"/>
    <s v="2102 Lake Ave"/>
    <s v="Augusta"/>
    <s v="30904-3061"/>
    <x v="5"/>
    <n v="5310"/>
    <x v="0"/>
    <x v="4"/>
    <x v="0"/>
    <x v="10"/>
    <n v="8699229003"/>
    <n v="405"/>
    <s v="PPP"/>
    <s v="Exemption 4"/>
    <x v="0"/>
    <n v="100"/>
    <n v="1462"/>
    <n v="1462"/>
    <n v="0"/>
    <n v="188361"/>
    <s v="Prestamos CDFI, LLC"/>
    <s v="1024 East Buckeye Road Suite 270"/>
    <s v="Phoenix"/>
    <s v="AZ"/>
    <n v="85034"/>
    <x v="0"/>
    <x v="0"/>
    <x v="0"/>
    <s v="Augusta"/>
    <s v="RICHMOND"/>
    <s v="GA"/>
    <s v="30904-3061"/>
    <s v="Phoenix"/>
    <s v="AZ"/>
    <s v="NA"/>
    <n v="188361"/>
    <x v="1"/>
    <s v="NA"/>
    <s v="NA"/>
  </r>
  <r>
    <x v="1542"/>
    <x v="37"/>
    <s v="GA"/>
    <s v="1224 Osprey Point Cir N/A"/>
    <s v="Pooler"/>
    <s v="31322-2153"/>
    <x v="4"/>
    <n v="8220"/>
    <x v="0"/>
    <x v="4"/>
    <x v="16"/>
    <x v="8"/>
    <n v="8695679001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Pooler"/>
    <s v="CHATHAM"/>
    <s v="GA"/>
    <s v="31322-2153"/>
    <s v="ARLINGTON"/>
    <s v="MA"/>
    <d v="2021-05-28T00:00:00"/>
    <n v="262380"/>
    <x v="1"/>
    <s v="NA"/>
    <s v="NA"/>
  </r>
  <r>
    <x v="1543"/>
    <x v="77"/>
    <s v="GA"/>
    <s v="1480 Margate Ct"/>
    <s v="Lawrenceville"/>
    <s v="30043-7920"/>
    <x v="12"/>
    <n v="1219"/>
    <x v="0"/>
    <x v="4"/>
    <x v="0"/>
    <x v="3"/>
    <n v="8661389010"/>
    <n v="405"/>
    <s v="PPP"/>
    <s v="Active Un-Disbursed"/>
    <x v="0"/>
    <n v="100"/>
    <n v="20250"/>
    <n v="20250"/>
    <n v="20250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3-7920"/>
    <s v="Phoenix"/>
    <s v="AZ"/>
    <d v="2021-05-28T00:00:00"/>
    <n v="188361"/>
    <x v="1"/>
    <s v="NA"/>
    <s v="NA"/>
  </r>
  <r>
    <x v="1544"/>
    <x v="37"/>
    <s v="GA"/>
    <s v="657 W 34th St N/A"/>
    <s v="Savannah"/>
    <s v="31415-5478"/>
    <x v="1"/>
    <n v="1410"/>
    <x v="0"/>
    <x v="4"/>
    <x v="15"/>
    <x v="8"/>
    <n v="871542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avannah"/>
    <s v="CHATHAM"/>
    <s v="GA"/>
    <s v="31415-5478"/>
    <s v="Brea"/>
    <s v="CA"/>
    <d v="2021-05-28T00:00:00"/>
    <n v="514546"/>
    <x v="0"/>
    <s v="NA"/>
    <s v="NA"/>
  </r>
  <r>
    <x v="1545"/>
    <x v="576"/>
    <s v="GA"/>
    <s v="120 Stroz Dr S"/>
    <s v="Monticello"/>
    <s v="31064-7029"/>
    <x v="4"/>
    <n v="6220"/>
    <x v="0"/>
    <x v="4"/>
    <x v="0"/>
    <x v="11"/>
    <n v="8644129000"/>
    <n v="405"/>
    <s v="PPP"/>
    <s v="Exemption 4"/>
    <x v="0"/>
    <n v="100"/>
    <n v="16560"/>
    <n v="16560"/>
    <n v="0"/>
    <n v="188361"/>
    <s v="Prestamos CDFI, LLC"/>
    <s v="1024 East Buckeye Road Suite 270"/>
    <s v="Phoenix"/>
    <s v="AZ"/>
    <n v="85034"/>
    <x v="1"/>
    <x v="0"/>
    <x v="0"/>
    <s v="Monticello"/>
    <s v="JASPER"/>
    <s v="GA"/>
    <s v="31064-7029"/>
    <s v="Phoenix"/>
    <s v="AZ"/>
    <s v="NA"/>
    <n v="188361"/>
    <x v="0"/>
    <s v="NA"/>
    <s v="NA"/>
  </r>
  <r>
    <x v="1546"/>
    <x v="577"/>
    <s v="GA"/>
    <s v="919 Silver Lake Drivenull 919 Silver Lake Drivenull"/>
    <s v="Acworth"/>
    <n v="30102"/>
    <x v="14"/>
    <n v="1210"/>
    <x v="0"/>
    <x v="4"/>
    <x v="13"/>
    <x v="6"/>
    <n v="8755309009"/>
    <n v="405"/>
    <s v="PPP"/>
    <s v="Active Un-Disbursed"/>
    <x v="0"/>
    <n v="100"/>
    <n v="6886"/>
    <n v="6886"/>
    <n v="6886"/>
    <n v="71432"/>
    <s v="Texas National Bank"/>
    <s v="201 S Texas Ave"/>
    <s v="MERCEDES"/>
    <s v="TX"/>
    <s v="78570-3123"/>
    <x v="1"/>
    <x v="0"/>
    <x v="0"/>
    <s v="Acworth"/>
    <s v="BARTOW"/>
    <s v="GA"/>
    <n v="30102"/>
    <s v="MERCEDES"/>
    <s v="TX"/>
    <d v="2021-05-28T00:00:00"/>
    <n v="71432"/>
    <x v="1"/>
    <s v="NA"/>
    <s v="NA"/>
  </r>
  <r>
    <x v="1547"/>
    <x v="578"/>
    <s v="GA"/>
    <s v="956 Vintonwoods Dr N/A"/>
    <s v="Forest Park"/>
    <s v="30297-3344"/>
    <x v="6"/>
    <n v="1219"/>
    <x v="0"/>
    <x v="4"/>
    <x v="15"/>
    <x v="9"/>
    <n v="8656299002"/>
    <n v="405"/>
    <s v="PPP"/>
    <s v="Active Un-Disbursed"/>
    <x v="0"/>
    <n v="100"/>
    <n v="8696"/>
    <n v="8696"/>
    <n v="8696"/>
    <n v="514546"/>
    <s v="BSD Capital, LLC dba Lendistry"/>
    <s v="330 E. Lambert Rd Suite 275"/>
    <s v="Brea"/>
    <s v="CA"/>
    <n v="92821"/>
    <x v="0"/>
    <x v="0"/>
    <x v="0"/>
    <s v="Forest Park"/>
    <s v="CLAYTON"/>
    <s v="GA"/>
    <s v="30297-3344"/>
    <s v="Brea"/>
    <s v="CA"/>
    <d v="2021-05-28T00:00:00"/>
    <n v="514546"/>
    <x v="0"/>
    <s v="NA"/>
    <s v="NA"/>
  </r>
  <r>
    <x v="1548"/>
    <x v="579"/>
    <s v="GA"/>
    <s v="133 Waterford Way N/A"/>
    <s v="Griffin"/>
    <s v="30223-9002"/>
    <x v="1"/>
    <n v="1720"/>
    <x v="0"/>
    <x v="4"/>
    <x v="16"/>
    <x v="1"/>
    <n v="8671579001"/>
    <n v="405"/>
    <s v="PPP"/>
    <s v="Active Un-Disbursed"/>
    <x v="0"/>
    <n v="100"/>
    <n v="20258"/>
    <n v="20258"/>
    <n v="20258"/>
    <n v="121536"/>
    <s v="Customers Bank"/>
    <s v="99 Bridge St"/>
    <s v="PHOENIXVILLE"/>
    <s v="PA"/>
    <s v="19460-3411"/>
    <x v="1"/>
    <x v="0"/>
    <x v="0"/>
    <s v="Griffin"/>
    <s v="SPALDING"/>
    <s v="GA"/>
    <s v="30223-9002"/>
    <s v="ARLINGTON"/>
    <s v="MA"/>
    <d v="2021-05-28T00:00:00"/>
    <n v="262380"/>
    <x v="0"/>
    <s v="NA"/>
    <s v="NA"/>
  </r>
  <r>
    <x v="1549"/>
    <x v="191"/>
    <s v="GA"/>
    <s v="127 3rd ave west"/>
    <s v="Buena Vista"/>
    <n v="31803"/>
    <x v="6"/>
    <n v="2199"/>
    <x v="0"/>
    <x v="4"/>
    <x v="0"/>
    <x v="5"/>
    <n v="8783209000"/>
    <n v="405"/>
    <s v="PPP"/>
    <s v="Exemption 4"/>
    <x v="0"/>
    <n v="100"/>
    <n v="15625"/>
    <n v="15625"/>
    <n v="0"/>
    <n v="188361"/>
    <s v="Prestamos CDFI, LLC"/>
    <s v="1024 East Buckeye Road Suite 270"/>
    <s v="Phoenix"/>
    <s v="AZ"/>
    <n v="85034"/>
    <x v="1"/>
    <x v="0"/>
    <x v="0"/>
    <s v="Buena Vista"/>
    <s v="WEBSTER"/>
    <s v="GA"/>
    <n v="31803"/>
    <s v="Phoenix"/>
    <s v="AZ"/>
    <s v="NA"/>
    <n v="188361"/>
    <x v="0"/>
    <s v="NA"/>
    <s v="NA"/>
  </r>
  <r>
    <x v="1550"/>
    <x v="580"/>
    <s v="GA"/>
    <s v="519 Meadow Cir N/A"/>
    <s v="Athens"/>
    <s v="30605-2244"/>
    <x v="6"/>
    <n v="2990"/>
    <x v="0"/>
    <x v="4"/>
    <x v="15"/>
    <x v="11"/>
    <n v="8641969010"/>
    <n v="405"/>
    <s v="PPP"/>
    <s v="Active Un-Disbursed"/>
    <x v="0"/>
    <n v="100"/>
    <n v="209"/>
    <n v="209"/>
    <n v="209"/>
    <n v="514546"/>
    <s v="BSD Capital, LLC dba Lendistry"/>
    <s v="330 E. Lambert Rd Suite 275"/>
    <s v="Brea"/>
    <s v="CA"/>
    <n v="92821"/>
    <x v="0"/>
    <x v="0"/>
    <x v="0"/>
    <s v="Athens"/>
    <s v="CLARKE"/>
    <s v="GA"/>
    <s v="30605-2244"/>
    <s v="Brea"/>
    <s v="CA"/>
    <d v="2021-05-28T00:00:00"/>
    <n v="514546"/>
    <x v="1"/>
    <s v="NA"/>
    <s v="NA"/>
  </r>
  <r>
    <x v="1551"/>
    <x v="581"/>
    <s v="GA"/>
    <s v="1829 Five Forks Trickum Rd N/A"/>
    <s v="Lawrenceville"/>
    <s v="30044-5937"/>
    <x v="0"/>
    <n v="3930"/>
    <x v="0"/>
    <x v="4"/>
    <x v="16"/>
    <x v="3"/>
    <n v="8643189005"/>
    <n v="405"/>
    <s v="PPP"/>
    <s v="Active Un-Disbursed"/>
    <x v="0"/>
    <n v="100"/>
    <n v="6750"/>
    <n v="6750"/>
    <n v="6750"/>
    <n v="262380"/>
    <s v="Leader Bank, National Association"/>
    <s v="180 Massachusetts Ave"/>
    <s v="ARLINGTON"/>
    <s v="MA"/>
    <s v="02474-8448"/>
    <x v="0"/>
    <x v="0"/>
    <x v="0"/>
    <s v="Lawrenceville"/>
    <s v="GWINNETT"/>
    <s v="GA"/>
    <s v="30044-5937"/>
    <s v="ARLINGTON"/>
    <s v="MA"/>
    <d v="2021-05-28T00:00:00"/>
    <n v="262380"/>
    <x v="1"/>
    <s v="NA"/>
    <s v="NA"/>
  </r>
  <r>
    <x v="1552"/>
    <x v="582"/>
    <s v="GA"/>
    <s v="114 Juniper Cir"/>
    <s v="Savannah"/>
    <s v="31419-2210"/>
    <x v="13"/>
    <n v="1610"/>
    <x v="0"/>
    <x v="4"/>
    <x v="24"/>
    <x v="8"/>
    <n v="8786779002"/>
    <n v="405"/>
    <s v="PPP"/>
    <s v="Active Un-Disbursed"/>
    <x v="0"/>
    <n v="100"/>
    <n v="2582"/>
    <n v="2582"/>
    <n v="2582"/>
    <n v="428018"/>
    <s v="Access to Capital for Entrepreneurs"/>
    <s v="3173 Hwy 129 North"/>
    <s v="Cleveland"/>
    <s v="GA"/>
    <n v="30528"/>
    <x v="0"/>
    <x v="0"/>
    <x v="0"/>
    <s v="Savannah"/>
    <s v="CHATHAM"/>
    <s v="GA"/>
    <s v="31419-2210"/>
    <s v="Cleveland"/>
    <s v="GA"/>
    <d v="2021-05-28T00:00:00"/>
    <n v="428018"/>
    <x v="1"/>
    <s v="NA"/>
    <s v="NA"/>
  </r>
  <r>
    <x v="1553"/>
    <x v="583"/>
    <s v="GA"/>
    <s v="60 Hatton Still Roadnull 60 Hatton Still Roadnull"/>
    <s v="Hazlehurst"/>
    <n v="31539"/>
    <x v="5"/>
    <n v="4121"/>
    <x v="15"/>
    <x v="4"/>
    <x v="13"/>
    <x v="10"/>
    <n v="8715129009"/>
    <n v="405"/>
    <s v="PPS"/>
    <s v="Active Un-Disbursed"/>
    <x v="0"/>
    <n v="100"/>
    <n v="903850"/>
    <n v="903850"/>
    <n v="903850"/>
    <n v="71432"/>
    <s v="Texas National Bank"/>
    <s v="201 S Texas Ave"/>
    <s v="MERCEDES"/>
    <s v="TX"/>
    <s v="78570-3123"/>
    <x v="1"/>
    <x v="0"/>
    <x v="0"/>
    <s v="Hazlehurst"/>
    <s v="JEFF DAVIS"/>
    <s v="GA"/>
    <n v="31539"/>
    <s v="MERCEDES"/>
    <s v="TX"/>
    <d v="2021-05-28T00:00:00"/>
    <n v="71432"/>
    <x v="1"/>
    <s v="NA"/>
    <s v="NA"/>
  </r>
  <r>
    <x v="1554"/>
    <x v="584"/>
    <s v="GA"/>
    <s v="180 Jasper Dr N/A"/>
    <s v="Stockbridge"/>
    <s v="30281-4269"/>
    <x v="9"/>
    <n v="4390"/>
    <x v="0"/>
    <x v="4"/>
    <x v="16"/>
    <x v="0"/>
    <n v="8666929005"/>
    <n v="405"/>
    <s v="PPP"/>
    <s v="Active Un-Disbursed"/>
    <x v="0"/>
    <n v="100"/>
    <n v="6802"/>
    <n v="6802"/>
    <n v="6802"/>
    <n v="262380"/>
    <s v="Leader Bank, National Association"/>
    <s v="180 Massachusetts Ave"/>
    <s v="ARLINGTON"/>
    <s v="MA"/>
    <s v="02474-8448"/>
    <x v="0"/>
    <x v="0"/>
    <x v="0"/>
    <s v="Stockbridge"/>
    <s v="HENRY"/>
    <s v="GA"/>
    <s v="30281-4269"/>
    <s v="ARLINGTON"/>
    <s v="MA"/>
    <d v="2021-05-28T00:00:00"/>
    <n v="262380"/>
    <x v="0"/>
    <s v="NA"/>
    <s v="NA"/>
  </r>
  <r>
    <x v="1555"/>
    <x v="37"/>
    <s v="GA"/>
    <s v="801 10th St SE"/>
    <s v="Moultrie"/>
    <s v="31768-5755"/>
    <x v="1"/>
    <n v="1730"/>
    <x v="0"/>
    <x v="4"/>
    <x v="15"/>
    <x v="13"/>
    <n v="874005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Moultrie"/>
    <s v="COLQUITT"/>
    <s v="GA"/>
    <s v="31768-5755"/>
    <s v="Brea"/>
    <s v="CA"/>
    <d v="2021-05-28T00:00:00"/>
    <n v="514546"/>
    <x v="0"/>
    <s v="NA"/>
    <s v="NA"/>
  </r>
  <r>
    <x v="1556"/>
    <x v="585"/>
    <s v="GA"/>
    <s v="350 E Carver Dr N/A"/>
    <s v="Athens"/>
    <s v="30601-3254"/>
    <x v="16"/>
    <n v="5990"/>
    <x v="0"/>
    <x v="4"/>
    <x v="15"/>
    <x v="11"/>
    <n v="8702409000"/>
    <n v="405"/>
    <s v="PPP"/>
    <s v="Active Un-Disbursed"/>
    <x v="0"/>
    <n v="100"/>
    <n v="3649"/>
    <n v="3649"/>
    <n v="3649"/>
    <n v="514546"/>
    <s v="BSD Capital, LLC dba Lendistry"/>
    <s v="330 E. Lambert Rd Suite 275"/>
    <s v="Brea"/>
    <s v="CA"/>
    <n v="92821"/>
    <x v="0"/>
    <x v="0"/>
    <x v="0"/>
    <s v="Athens"/>
    <s v="CLARKE"/>
    <s v="GA"/>
    <s v="30601-3254"/>
    <s v="Brea"/>
    <s v="CA"/>
    <d v="2021-05-28T00:00:00"/>
    <n v="514546"/>
    <x v="0"/>
    <s v="NA"/>
    <s v="NA"/>
  </r>
  <r>
    <x v="1557"/>
    <x v="586"/>
    <s v="GA"/>
    <s v="196 Creekside Courtnull 196 Creekside Courtnull"/>
    <s v="Fortson"/>
    <n v="31808"/>
    <x v="5"/>
    <n v="5999"/>
    <x v="0"/>
    <x v="4"/>
    <x v="13"/>
    <x v="1"/>
    <n v="8666089002"/>
    <n v="405"/>
    <s v="PPS"/>
    <s v="Active Un-Disbursed"/>
    <x v="0"/>
    <n v="100"/>
    <n v="2602"/>
    <n v="2602"/>
    <n v="2602"/>
    <n v="71432"/>
    <s v="Texas National Bank"/>
    <s v="201 S Texas Ave"/>
    <s v="MERCEDES"/>
    <s v="TX"/>
    <s v="78570-3123"/>
    <x v="0"/>
    <x v="0"/>
    <x v="0"/>
    <s v="Fortson"/>
    <s v="MUSCOGEE"/>
    <s v="GA"/>
    <n v="31808"/>
    <s v="MERCEDES"/>
    <s v="TX"/>
    <d v="2021-05-28T00:00:00"/>
    <n v="71432"/>
    <x v="1"/>
    <s v="NA"/>
    <s v="NA"/>
  </r>
  <r>
    <x v="1558"/>
    <x v="587"/>
    <s v="GA"/>
    <s v="650 Clyatt Rd N/A"/>
    <s v="Sycamore"/>
    <s v="31790-3725"/>
    <x v="17"/>
    <n v="8140"/>
    <x v="0"/>
    <x v="4"/>
    <x v="16"/>
    <x v="13"/>
    <n v="8682589010"/>
    <n v="405"/>
    <s v="PPP"/>
    <s v="Active Un-Disbursed"/>
    <x v="0"/>
    <n v="100"/>
    <n v="8326"/>
    <n v="8326"/>
    <n v="8326"/>
    <n v="262380"/>
    <s v="Leader Bank, National Association"/>
    <s v="180 Massachusetts Ave"/>
    <s v="ARLINGTON"/>
    <s v="MA"/>
    <s v="02474-8448"/>
    <x v="1"/>
    <x v="0"/>
    <x v="0"/>
    <s v="Sycamore"/>
    <s v="TURNER"/>
    <s v="GA"/>
    <s v="31790-3725"/>
    <s v="ARLINGTON"/>
    <s v="MA"/>
    <d v="2021-05-28T00:00:00"/>
    <n v="262380"/>
    <x v="1"/>
    <s v="NA"/>
    <s v="NA"/>
  </r>
  <r>
    <x v="1559"/>
    <x v="588"/>
    <s v="GA"/>
    <s v="1 SW Broad St N/A"/>
    <s v="Metter"/>
    <s v="30439-4433"/>
    <x v="9"/>
    <n v="3998"/>
    <x v="0"/>
    <x v="4"/>
    <x v="15"/>
    <x v="10"/>
    <n v="8786719006"/>
    <n v="405"/>
    <s v="PPP"/>
    <s v="Active Un-Disbursed"/>
    <x v="0"/>
    <n v="100"/>
    <n v="2846"/>
    <n v="2846"/>
    <n v="2846"/>
    <n v="514546"/>
    <s v="BSD Capital, LLC dba Lendistry"/>
    <s v="330 E. Lambert Rd Suite 275"/>
    <s v="Brea"/>
    <s v="CA"/>
    <n v="92821"/>
    <x v="1"/>
    <x v="0"/>
    <x v="0"/>
    <s v="Metter"/>
    <s v="CANDLER"/>
    <s v="GA"/>
    <s v="30439-4433"/>
    <s v="Brea"/>
    <s v="CA"/>
    <d v="2021-05-28T00:00:00"/>
    <n v="514546"/>
    <x v="0"/>
    <s v="NA"/>
    <s v="NA"/>
  </r>
  <r>
    <x v="1560"/>
    <x v="404"/>
    <s v="GA"/>
    <s v="3310 Pine Grove Cir SE"/>
    <s v="Atlanta"/>
    <s v="30316-4970"/>
    <x v="17"/>
    <n v="8140"/>
    <x v="0"/>
    <x v="4"/>
    <x v="0"/>
    <x v="9"/>
    <n v="8751639006"/>
    <n v="405"/>
    <s v="PPP"/>
    <s v="Active Un-Disbursed"/>
    <x v="0"/>
    <n v="100"/>
    <n v="5625"/>
    <n v="5625"/>
    <n v="5625"/>
    <n v="188361"/>
    <s v="Prestamos CDFI, LLC"/>
    <s v="1024 East Buckeye Road Suite 270"/>
    <s v="Phoenix"/>
    <s v="AZ"/>
    <n v="85034"/>
    <x v="0"/>
    <x v="0"/>
    <x v="0"/>
    <s v="Atlanta"/>
    <s v="DEKALB"/>
    <s v="GA"/>
    <s v="30316-4970"/>
    <s v="Phoenix"/>
    <s v="AZ"/>
    <d v="2021-05-28T00:00:00"/>
    <n v="188361"/>
    <x v="0"/>
    <s v="NA"/>
    <s v="NA"/>
  </r>
  <r>
    <x v="1561"/>
    <x v="48"/>
    <s v="GA"/>
    <s v="328 Staley Ave SE Apt A"/>
    <s v="Milledgeville"/>
    <s v="31061-4138"/>
    <x v="15"/>
    <n v="1510"/>
    <x v="0"/>
    <x v="4"/>
    <x v="0"/>
    <x v="11"/>
    <n v="8750759005"/>
    <n v="405"/>
    <s v="PPP"/>
    <s v="Exemption 4"/>
    <x v="0"/>
    <n v="100"/>
    <n v="1875"/>
    <n v="1875"/>
    <n v="0"/>
    <n v="188361"/>
    <s v="Prestamos CDFI, LLC"/>
    <s v="1024 East Buckeye Road Suite 270"/>
    <s v="Phoenix"/>
    <s v="AZ"/>
    <n v="85034"/>
    <x v="1"/>
    <x v="0"/>
    <x v="0"/>
    <s v="Milledgeville"/>
    <s v="BALDWIN"/>
    <s v="GA"/>
    <s v="31061-4138"/>
    <s v="Phoenix"/>
    <s v="AZ"/>
    <s v="NA"/>
    <n v="188361"/>
    <x v="1"/>
    <s v="NA"/>
    <s v="NA"/>
  </r>
  <r>
    <x v="1562"/>
    <x v="589"/>
    <s v="GA"/>
    <s v="6831 Winding Wade Trl"/>
    <s v="Austell"/>
    <s v="30168-6355"/>
    <x v="5"/>
    <n v="4121"/>
    <x v="0"/>
    <x v="4"/>
    <x v="13"/>
    <x v="0"/>
    <n v="8668849009"/>
    <n v="405"/>
    <s v="PPS"/>
    <s v="Active Un-Disbursed"/>
    <x v="0"/>
    <n v="100"/>
    <n v="75000"/>
    <n v="75000"/>
    <n v="75000"/>
    <n v="71432"/>
    <s v="Texas National Bank"/>
    <s v="201 S Texas Ave"/>
    <s v="MERCEDES"/>
    <s v="TX"/>
    <s v="78570-3123"/>
    <x v="0"/>
    <x v="0"/>
    <x v="0"/>
    <s v="Austell"/>
    <s v="COBB"/>
    <s v="GA"/>
    <s v="30168-6355"/>
    <s v="MERCEDES"/>
    <s v="TX"/>
    <d v="2021-05-28T00:00:00"/>
    <n v="71432"/>
    <x v="0"/>
    <s v="NA"/>
    <s v="NA"/>
  </r>
  <r>
    <x v="1563"/>
    <x v="590"/>
    <s v="GA"/>
    <s v="6112 Berry St NW"/>
    <s v="Covington"/>
    <s v="30014-2143"/>
    <x v="4"/>
    <n v="6118"/>
    <x v="0"/>
    <x v="4"/>
    <x v="0"/>
    <x v="7"/>
    <n v="8648079006"/>
    <n v="405"/>
    <s v="PPP"/>
    <s v="Active Un-Disbursed"/>
    <x v="0"/>
    <n v="100"/>
    <n v="19790"/>
    <n v="19790"/>
    <n v="19790"/>
    <n v="188361"/>
    <s v="Prestamos CDFI, LLC"/>
    <s v="1024 East Buckeye Road Suite 270"/>
    <s v="Phoenix"/>
    <s v="AZ"/>
    <n v="85034"/>
    <x v="1"/>
    <x v="0"/>
    <x v="0"/>
    <s v="Covington"/>
    <s v="NEWTON"/>
    <s v="GA"/>
    <s v="30014-2143"/>
    <s v="Phoenix"/>
    <s v="AZ"/>
    <d v="2021-05-28T00:00:00"/>
    <n v="188361"/>
    <x v="0"/>
    <s v="NA"/>
    <s v="NA"/>
  </r>
  <r>
    <x v="1449"/>
    <x v="37"/>
    <s v="GA"/>
    <s v="9954 Musket Ridge Cir"/>
    <s v="Jonesboro"/>
    <s v="30238-6703"/>
    <x v="21"/>
    <n v="2321"/>
    <x v="0"/>
    <x v="4"/>
    <x v="15"/>
    <x v="0"/>
    <n v="868128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Jonesboro"/>
    <s v="CLAYTON"/>
    <s v="GA"/>
    <s v="30238-6703"/>
    <s v="Brea"/>
    <s v="CA"/>
    <d v="2021-05-28T00:00:00"/>
    <n v="514546"/>
    <x v="0"/>
    <s v="NA"/>
    <s v="NA"/>
  </r>
  <r>
    <x v="1564"/>
    <x v="591"/>
    <s v="GA"/>
    <s v="855 Mount Zion Rd Apt C1"/>
    <s v="Jonesboro"/>
    <s v="30236-1546"/>
    <x v="9"/>
    <n v="3998"/>
    <x v="0"/>
    <x v="4"/>
    <x v="0"/>
    <x v="0"/>
    <n v="8711409002"/>
    <n v="405"/>
    <s v="PPP"/>
    <s v="Exemption 4"/>
    <x v="0"/>
    <n v="100"/>
    <n v="12707"/>
    <n v="12707"/>
    <n v="0"/>
    <n v="188361"/>
    <s v="Prestamos CDFI, LLC"/>
    <s v="1024 East Buckeye Road Suite 270"/>
    <s v="Phoenix"/>
    <s v="AZ"/>
    <n v="85034"/>
    <x v="0"/>
    <x v="0"/>
    <x v="0"/>
    <s v="Jonesboro"/>
    <s v="CLAYTON"/>
    <s v="GA"/>
    <s v="30236-1546"/>
    <s v="Phoenix"/>
    <s v="AZ"/>
    <s v="NA"/>
    <n v="188361"/>
    <x v="1"/>
    <s v="NA"/>
    <s v="NA"/>
  </r>
  <r>
    <x v="1565"/>
    <x v="37"/>
    <s v="GA"/>
    <s v="8635 Forest Pointe Ct N/A"/>
    <s v="Jonesboro"/>
    <s v="30238-4360"/>
    <x v="6"/>
    <n v="2990"/>
    <x v="0"/>
    <x v="4"/>
    <x v="16"/>
    <x v="0"/>
    <n v="8655359005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Jonesboro"/>
    <s v="CLAYTON"/>
    <s v="GA"/>
    <s v="30238-4360"/>
    <s v="ARLINGTON"/>
    <s v="MA"/>
    <d v="2021-05-28T00:00:00"/>
    <n v="262380"/>
    <x v="0"/>
    <s v="NA"/>
    <s v="NA"/>
  </r>
  <r>
    <x v="1566"/>
    <x v="0"/>
    <s v="GA"/>
    <s v="2950 S Cobb Dr SE"/>
    <s v="Smyrna"/>
    <s v="30080-7828"/>
    <x v="15"/>
    <n v="1510"/>
    <x v="0"/>
    <x v="4"/>
    <x v="0"/>
    <x v="0"/>
    <n v="865144900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Smyrna"/>
    <s v="COBB"/>
    <s v="GA"/>
    <s v="30080-7828"/>
    <s v="Phoenix"/>
    <s v="AZ"/>
    <s v="NA"/>
    <n v="188361"/>
    <x v="1"/>
    <s v="NA"/>
    <s v="NA"/>
  </r>
  <r>
    <x v="1567"/>
    <x v="592"/>
    <s v="GA"/>
    <s v="320 Pharr Rd NE N/A"/>
    <s v="Atlanta"/>
    <s v="30305-2304"/>
    <x v="6"/>
    <n v="2113"/>
    <x v="0"/>
    <x v="4"/>
    <x v="16"/>
    <x v="9"/>
    <n v="8719599007"/>
    <n v="405"/>
    <s v="PPP"/>
    <s v="Active Un-Disbursed"/>
    <x v="0"/>
    <n v="100"/>
    <n v="7177"/>
    <n v="7177"/>
    <n v="7177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05-2304"/>
    <s v="ARLINGTON"/>
    <s v="MA"/>
    <d v="2021-05-28T00:00:00"/>
    <n v="262380"/>
    <x v="1"/>
    <s v="NA"/>
    <s v="NA"/>
  </r>
  <r>
    <x v="1568"/>
    <x v="42"/>
    <s v="GA"/>
    <s v="108 Elizabeth St NE"/>
    <s v="Atlanta"/>
    <s v="30307-2505"/>
    <x v="6"/>
    <n v="2112"/>
    <x v="0"/>
    <x v="4"/>
    <x v="27"/>
    <x v="9"/>
    <n v="8794709003"/>
    <n v="405"/>
    <s v="PPP"/>
    <s v="Active Un-Disbursed"/>
    <x v="0"/>
    <n v="100"/>
    <n v="20000"/>
    <n v="20000"/>
    <n v="20000"/>
    <n v="38858"/>
    <s v="Sunrise Banks, National Association"/>
    <s v="200 University Ave West"/>
    <s v="SAINT PAUL"/>
    <s v="MN"/>
    <s v="55103-2074"/>
    <x v="0"/>
    <x v="0"/>
    <x v="0"/>
    <s v="Atlanta"/>
    <s v="FULTON"/>
    <s v="GA"/>
    <s v="30307-2505"/>
    <s v="SAINT PAUL"/>
    <s v="MN"/>
    <d v="2021-05-28T00:00:00"/>
    <n v="38858"/>
    <x v="1"/>
    <s v="NA"/>
    <s v="NA"/>
  </r>
  <r>
    <x v="1569"/>
    <x v="593"/>
    <s v="GA"/>
    <s v="1100 Executive Ln NW G"/>
    <s v="Kennesaw"/>
    <s v="30144-7591"/>
    <x v="16"/>
    <n v="5990"/>
    <x v="0"/>
    <x v="4"/>
    <x v="16"/>
    <x v="6"/>
    <n v="8746299006"/>
    <n v="405"/>
    <s v="PPP"/>
    <s v="Active Un-Disbursed"/>
    <x v="0"/>
    <n v="100"/>
    <n v="13653"/>
    <n v="13653"/>
    <n v="13653"/>
    <n v="262380"/>
    <s v="Leader Bank, National Association"/>
    <s v="180 Massachusetts Ave"/>
    <s v="ARLINGTON"/>
    <s v="MA"/>
    <s v="02474-8448"/>
    <x v="0"/>
    <x v="0"/>
    <x v="0"/>
    <s v="Kennesaw"/>
    <s v="COBB"/>
    <s v="GA"/>
    <s v="30144-7591"/>
    <s v="ARLINGTON"/>
    <s v="MA"/>
    <d v="2021-05-28T00:00:00"/>
    <n v="262380"/>
    <x v="1"/>
    <s v="NA"/>
    <s v="NA"/>
  </r>
  <r>
    <x v="1570"/>
    <x v="594"/>
    <s v="GA"/>
    <s v="2037 Greenland Rd"/>
    <s v="Blythe"/>
    <s v="30805-3533"/>
    <x v="15"/>
    <n v="1510"/>
    <x v="0"/>
    <x v="4"/>
    <x v="0"/>
    <x v="10"/>
    <n v="8770799003"/>
    <n v="405"/>
    <s v="PPP"/>
    <s v="Exemption 4"/>
    <x v="0"/>
    <n v="100"/>
    <n v="3375"/>
    <n v="3375"/>
    <n v="0"/>
    <n v="188361"/>
    <s v="Prestamos CDFI, LLC"/>
    <s v="1024 East Buckeye Road Suite 270"/>
    <s v="Phoenix"/>
    <s v="AZ"/>
    <n v="85034"/>
    <x v="0"/>
    <x v="0"/>
    <x v="0"/>
    <s v="Blythe"/>
    <s v="RICHMOND"/>
    <s v="GA"/>
    <s v="30805-3533"/>
    <s v="Phoenix"/>
    <s v="AZ"/>
    <s v="NA"/>
    <n v="188361"/>
    <x v="0"/>
    <s v="NA"/>
    <s v="NA"/>
  </r>
  <r>
    <x v="1571"/>
    <x v="37"/>
    <s v="GA"/>
    <s v="785 Magnolia Way NW Apt 1302"/>
    <s v="Atlanta"/>
    <s v="30314-3590"/>
    <x v="4"/>
    <n v="6118"/>
    <x v="0"/>
    <x v="4"/>
    <x v="13"/>
    <x v="9"/>
    <n v="8721289007"/>
    <n v="405"/>
    <s v="PPS"/>
    <s v="Active Un-Disbursed"/>
    <x v="0"/>
    <n v="100"/>
    <n v="20833"/>
    <n v="20833"/>
    <n v="20833"/>
    <n v="71432"/>
    <s v="Texas National Bank"/>
    <s v="201 S Texas Ave"/>
    <s v="MERCEDES"/>
    <s v="TX"/>
    <s v="78570-3123"/>
    <x v="0"/>
    <x v="0"/>
    <x v="0"/>
    <s v="Atlanta"/>
    <s v="FULTON"/>
    <s v="GA"/>
    <s v="30314-3590"/>
    <s v="MERCEDES"/>
    <s v="TX"/>
    <d v="2021-05-28T00:00:00"/>
    <n v="71432"/>
    <x v="0"/>
    <s v="NA"/>
    <s v="NA"/>
  </r>
  <r>
    <x v="1572"/>
    <x v="595"/>
    <s v="GA"/>
    <s v="524 Parkway Cir S N/A"/>
    <s v="Atlanta"/>
    <s v="30340-6306"/>
    <x v="9"/>
    <n v="4110"/>
    <x v="0"/>
    <x v="4"/>
    <x v="16"/>
    <x v="2"/>
    <n v="8732199010"/>
    <n v="405"/>
    <s v="PPP"/>
    <s v="Active Un-Disbursed"/>
    <x v="0"/>
    <n v="100"/>
    <n v="5906"/>
    <n v="5906"/>
    <n v="5906"/>
    <n v="262380"/>
    <s v="Leader Bank, National Association"/>
    <s v="180 Massachusetts Ave"/>
    <s v="ARLINGTON"/>
    <s v="MA"/>
    <s v="02474-8448"/>
    <x v="0"/>
    <x v="0"/>
    <x v="0"/>
    <s v="Atlanta"/>
    <s v="DEKALB"/>
    <s v="GA"/>
    <s v="30340-6306"/>
    <s v="ARLINGTON"/>
    <s v="MA"/>
    <d v="2021-05-28T00:00:00"/>
    <n v="262380"/>
    <x v="0"/>
    <s v="NA"/>
    <s v="NA"/>
  </r>
  <r>
    <x v="1573"/>
    <x v="590"/>
    <s v="GA"/>
    <s v="2158 Blueberry Ln"/>
    <s v="Conyers"/>
    <s v="30013-1476"/>
    <x v="12"/>
    <n v="1611"/>
    <x v="0"/>
    <x v="4"/>
    <x v="0"/>
    <x v="7"/>
    <n v="8783879002"/>
    <n v="405"/>
    <s v="PPS"/>
    <s v="Active Un-Disbursed"/>
    <x v="0"/>
    <n v="100"/>
    <n v="19790"/>
    <n v="19790"/>
    <n v="19790"/>
    <n v="188361"/>
    <s v="Prestamos CDFI, LLC"/>
    <s v="1024 East Buckeye Road Suite 270"/>
    <s v="Phoenix"/>
    <s v="AZ"/>
    <n v="85034"/>
    <x v="0"/>
    <x v="0"/>
    <x v="0"/>
    <s v="Conyers"/>
    <s v="ROCKDALE"/>
    <s v="GA"/>
    <s v="30013-1476"/>
    <s v="Phoenix"/>
    <s v="AZ"/>
    <d v="2021-05-28T00:00:00"/>
    <n v="188361"/>
    <x v="1"/>
    <s v="NA"/>
    <s v="NA"/>
  </r>
  <r>
    <x v="1574"/>
    <x v="85"/>
    <s v="GA"/>
    <s v="458 Henson Ave"/>
    <s v="Columbus"/>
    <s v="31907-5524"/>
    <x v="7"/>
    <n v="2110"/>
    <x v="0"/>
    <x v="4"/>
    <x v="15"/>
    <x v="5"/>
    <n v="8780279004"/>
    <n v="405"/>
    <s v="PPS"/>
    <s v="Active Un-Disbursed"/>
    <x v="0"/>
    <n v="100"/>
    <n v="20625"/>
    <n v="20625"/>
    <n v="20625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7-5524"/>
    <s v="Brea"/>
    <s v="CA"/>
    <d v="2021-05-28T00:00:00"/>
    <n v="514546"/>
    <x v="1"/>
    <s v="NA"/>
    <s v="NA"/>
  </r>
  <r>
    <x v="1575"/>
    <x v="596"/>
    <s v="GA"/>
    <s v="6792 Tribble Streetnull 6792 Tribble Streetnull"/>
    <s v="Lithonia"/>
    <n v="30058"/>
    <x v="2"/>
    <n v="2513"/>
    <x v="16"/>
    <x v="4"/>
    <x v="13"/>
    <x v="7"/>
    <n v="8634539001"/>
    <n v="405"/>
    <s v="PPS"/>
    <s v="Active Un-Disbursed"/>
    <x v="0"/>
    <n v="100"/>
    <n v="254800"/>
    <n v="254800"/>
    <n v="254800"/>
    <n v="71432"/>
    <s v="Texas National Bank"/>
    <s v="201 S Texas Ave"/>
    <s v="MERCEDES"/>
    <s v="TX"/>
    <s v="78570-3123"/>
    <x v="0"/>
    <x v="0"/>
    <x v="0"/>
    <s v="Lithonia"/>
    <s v="DEKALB"/>
    <s v="GA"/>
    <n v="30058"/>
    <s v="MERCEDES"/>
    <s v="TX"/>
    <d v="2021-05-28T00:00:00"/>
    <n v="71432"/>
    <x v="0"/>
    <s v="NA"/>
    <s v="NA"/>
  </r>
  <r>
    <x v="1576"/>
    <x v="597"/>
    <s v="GA"/>
    <s v="5825 Glenridge Dr N/A"/>
    <s v="Atlanta"/>
    <s v="30328-5387"/>
    <x v="7"/>
    <n v="1210"/>
    <x v="0"/>
    <x v="4"/>
    <x v="15"/>
    <x v="2"/>
    <n v="8700459000"/>
    <n v="405"/>
    <s v="PPP"/>
    <s v="Active Un-Disbursed"/>
    <x v="0"/>
    <n v="100"/>
    <n v="2583"/>
    <n v="2583"/>
    <n v="2583"/>
    <n v="514546"/>
    <s v="BSD Capital, LLC dba Lendistry"/>
    <s v="330 E. Lambert Rd Suite 275"/>
    <s v="Brea"/>
    <s v="CA"/>
    <n v="92821"/>
    <x v="0"/>
    <x v="0"/>
    <x v="0"/>
    <s v="Atlanta"/>
    <s v="FULTON"/>
    <s v="GA"/>
    <s v="30328-5387"/>
    <s v="Brea"/>
    <s v="CA"/>
    <d v="2021-05-28T00:00:00"/>
    <n v="514546"/>
    <x v="1"/>
    <s v="NA"/>
    <s v="NA"/>
  </r>
  <r>
    <x v="1577"/>
    <x v="598"/>
    <s v="GA"/>
    <s v="320 Carl Vinson Pkwy Apt 825"/>
    <s v="Warner Robins"/>
    <s v="31088-8413"/>
    <x v="3"/>
    <n v="3112"/>
    <x v="0"/>
    <x v="4"/>
    <x v="0"/>
    <x v="13"/>
    <n v="8638589002"/>
    <n v="405"/>
    <s v="PPP"/>
    <s v="Active Un-Disbursed"/>
    <x v="0"/>
    <n v="100"/>
    <n v="342"/>
    <n v="342"/>
    <n v="342"/>
    <n v="188361"/>
    <s v="Prestamos CDFI, LLC"/>
    <s v="1024 East Buckeye Road Suite 270"/>
    <s v="Phoenix"/>
    <s v="AZ"/>
    <n v="85034"/>
    <x v="0"/>
    <x v="0"/>
    <x v="0"/>
    <s v="Warner Robins"/>
    <s v="HOUSTON"/>
    <s v="GA"/>
    <s v="31088-8413"/>
    <s v="Phoenix"/>
    <s v="AZ"/>
    <d v="2021-05-28T00:00:00"/>
    <n v="188361"/>
    <x v="1"/>
    <s v="NA"/>
    <s v="NA"/>
  </r>
  <r>
    <x v="1578"/>
    <x v="599"/>
    <s v="GA"/>
    <s v="2081 Lake Park Dr SE Apt N"/>
    <s v="Smyrna"/>
    <s v="30080-7636"/>
    <x v="1"/>
    <n v="1110"/>
    <x v="0"/>
    <x v="4"/>
    <x v="16"/>
    <x v="6"/>
    <n v="8728329009"/>
    <n v="405"/>
    <s v="PPP"/>
    <s v="Active Un-Disbursed"/>
    <x v="0"/>
    <n v="100"/>
    <n v="9295"/>
    <n v="9295"/>
    <n v="9295"/>
    <n v="262380"/>
    <s v="Leader Bank, National Association"/>
    <s v="180 Massachusetts Ave"/>
    <s v="ARLINGTON"/>
    <s v="MA"/>
    <s v="02474-8448"/>
    <x v="0"/>
    <x v="0"/>
    <x v="0"/>
    <s v="Smyrna"/>
    <s v="COBB"/>
    <s v="GA"/>
    <s v="30080-7636"/>
    <s v="ARLINGTON"/>
    <s v="MA"/>
    <d v="2021-05-28T00:00:00"/>
    <n v="262380"/>
    <x v="1"/>
    <s v="NA"/>
    <s v="NA"/>
  </r>
  <r>
    <x v="1579"/>
    <x v="600"/>
    <s v="GA"/>
    <s v="1818 Thompson Ave"/>
    <s v="Atlanta"/>
    <s v="30344-6836"/>
    <x v="6"/>
    <n v="2112"/>
    <x v="0"/>
    <x v="4"/>
    <x v="24"/>
    <x v="9"/>
    <n v="8636709008"/>
    <n v="405"/>
    <s v="PPS"/>
    <s v="Active Un-Disbursed"/>
    <x v="0"/>
    <n v="100"/>
    <n v="5575"/>
    <n v="5575"/>
    <n v="5575"/>
    <n v="428018"/>
    <s v="Access to Capital for Entrepreneurs"/>
    <s v="3173 Hwy 129 North"/>
    <s v="Cleveland"/>
    <s v="GA"/>
    <n v="30528"/>
    <x v="0"/>
    <x v="0"/>
    <x v="0"/>
    <s v="Atlanta"/>
    <s v="FULTON"/>
    <s v="GA"/>
    <s v="30344-6836"/>
    <s v="Cleveland"/>
    <s v="GA"/>
    <d v="2021-05-28T00:00:00"/>
    <n v="428018"/>
    <x v="0"/>
    <s v="NA"/>
    <s v="NA"/>
  </r>
  <r>
    <x v="1580"/>
    <x v="37"/>
    <s v="GA"/>
    <s v="1032 Rosewood Ln SE"/>
    <s v="Cartersville"/>
    <s v="30121-4243"/>
    <x v="1"/>
    <n v="1499"/>
    <x v="0"/>
    <x v="4"/>
    <x v="15"/>
    <x v="6"/>
    <n v="873776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Cartersville"/>
    <s v="BARTOW"/>
    <s v="GA"/>
    <s v="30121-4243"/>
    <s v="Brea"/>
    <s v="CA"/>
    <d v="2021-05-28T00:00:00"/>
    <n v="514546"/>
    <x v="1"/>
    <s v="NA"/>
    <s v="NA"/>
  </r>
  <r>
    <x v="1581"/>
    <x v="601"/>
    <s v="GA"/>
    <s v="109 Graham St N/A"/>
    <s v="Washington"/>
    <s v="30673-5556"/>
    <x v="1"/>
    <n v="1720"/>
    <x v="0"/>
    <x v="4"/>
    <x v="16"/>
    <x v="11"/>
    <n v="8688029007"/>
    <n v="405"/>
    <s v="PPP"/>
    <s v="Active Un-Disbursed"/>
    <x v="0"/>
    <n v="100"/>
    <n v="16320"/>
    <n v="16320"/>
    <n v="16320"/>
    <n v="262380"/>
    <s v="Leader Bank, National Association"/>
    <s v="180 Massachusetts Ave"/>
    <s v="ARLINGTON"/>
    <s v="MA"/>
    <s v="02474-8448"/>
    <x v="1"/>
    <x v="0"/>
    <x v="0"/>
    <s v="Washington"/>
    <s v="WILKES"/>
    <s v="GA"/>
    <s v="30673-5556"/>
    <s v="ARLINGTON"/>
    <s v="MA"/>
    <d v="2021-05-28T00:00:00"/>
    <n v="262380"/>
    <x v="1"/>
    <s v="NA"/>
    <s v="NA"/>
  </r>
  <r>
    <x v="1582"/>
    <x v="0"/>
    <s v="GA"/>
    <s v="1445 Woodmont Ln NW # 1506NULL 1445 Woodmont Lane Northwest 1506null"/>
    <s v="Atlanta"/>
    <s v="30318-2866"/>
    <x v="12"/>
    <n v="1613"/>
    <x v="0"/>
    <x v="4"/>
    <x v="13"/>
    <x v="9"/>
    <n v="8735999009"/>
    <n v="405"/>
    <s v="PPS"/>
    <s v="Active Un-Disbursed"/>
    <x v="0"/>
    <n v="100"/>
    <n v="20832"/>
    <n v="20832"/>
    <n v="20832"/>
    <n v="71432"/>
    <s v="Texas National Bank"/>
    <s v="201 S Texas Ave"/>
    <s v="MERCEDES"/>
    <s v="TX"/>
    <s v="78570-3123"/>
    <x v="0"/>
    <x v="0"/>
    <x v="0"/>
    <s v="Atlanta"/>
    <s v="FULTON"/>
    <s v="GA"/>
    <s v="30318-2866"/>
    <s v="MERCEDES"/>
    <s v="TX"/>
    <d v="2021-05-28T00:00:00"/>
    <n v="71432"/>
    <x v="0"/>
    <s v="NA"/>
    <s v="NA"/>
  </r>
  <r>
    <x v="1583"/>
    <x v="602"/>
    <s v="GA"/>
    <s v="1021 Highgrass Ct N/A"/>
    <s v="Evans"/>
    <s v="30809-7084"/>
    <x v="6"/>
    <n v="2113"/>
    <x v="0"/>
    <x v="4"/>
    <x v="15"/>
    <x v="10"/>
    <n v="8715079007"/>
    <n v="405"/>
    <s v="PPP"/>
    <s v="Active Un-Disbursed"/>
    <x v="0"/>
    <n v="100"/>
    <n v="8781"/>
    <n v="8781"/>
    <n v="8781"/>
    <n v="514546"/>
    <s v="BSD Capital, LLC dba Lendistry"/>
    <s v="330 E. Lambert Rd Suite 275"/>
    <s v="Brea"/>
    <s v="CA"/>
    <n v="92821"/>
    <x v="0"/>
    <x v="0"/>
    <x v="0"/>
    <s v="Evans"/>
    <s v="COLUMBIA"/>
    <s v="GA"/>
    <s v="30809-7084"/>
    <s v="Brea"/>
    <s v="CA"/>
    <d v="2021-05-28T00:00:00"/>
    <n v="514546"/>
    <x v="1"/>
    <s v="NA"/>
    <s v="NA"/>
  </r>
  <r>
    <x v="1584"/>
    <x v="603"/>
    <s v="GA"/>
    <s v="5802 Westchase St N/A"/>
    <s v="Atlanta"/>
    <s v="30336-2918"/>
    <x v="12"/>
    <n v="1199"/>
    <x v="0"/>
    <x v="4"/>
    <x v="15"/>
    <x v="9"/>
    <n v="8732339004"/>
    <n v="405"/>
    <s v="PPP"/>
    <s v="Active Un-Disbursed"/>
    <x v="0"/>
    <n v="100"/>
    <n v="3877"/>
    <n v="3877"/>
    <n v="3877"/>
    <n v="514546"/>
    <s v="BSD Capital, LLC dba Lendistry"/>
    <s v="330 E. Lambert Rd Suite 275"/>
    <s v="Brea"/>
    <s v="CA"/>
    <n v="92821"/>
    <x v="0"/>
    <x v="0"/>
    <x v="0"/>
    <s v="Atlanta"/>
    <s v="FULTON"/>
    <s v="GA"/>
    <s v="30336-2918"/>
    <s v="Brea"/>
    <s v="CA"/>
    <d v="2021-05-28T00:00:00"/>
    <n v="514546"/>
    <x v="1"/>
    <s v="NA"/>
    <s v="NA"/>
  </r>
  <r>
    <x v="1585"/>
    <x v="604"/>
    <s v="GA"/>
    <s v="696 Reed St SE"/>
    <s v="Atlanta"/>
    <s v="30315-1231"/>
    <x v="0"/>
    <n v="4330"/>
    <x v="0"/>
    <x v="4"/>
    <x v="0"/>
    <x v="9"/>
    <n v="8633819000"/>
    <n v="405"/>
    <s v="PPS"/>
    <s v="Active Un-Disbursed"/>
    <x v="0"/>
    <n v="100"/>
    <n v="19795"/>
    <n v="19795"/>
    <n v="19795"/>
    <n v="188361"/>
    <s v="Prestamos CDFI, LLC"/>
    <s v="1024 East Buckeye Road Suite 270"/>
    <s v="Phoenix"/>
    <s v="AZ"/>
    <n v="85034"/>
    <x v="0"/>
    <x v="0"/>
    <x v="0"/>
    <s v="Atlanta"/>
    <s v="FULTON"/>
    <s v="GA"/>
    <s v="30315-1231"/>
    <s v="Phoenix"/>
    <s v="AZ"/>
    <d v="2021-05-28T00:00:00"/>
    <n v="188361"/>
    <x v="0"/>
    <s v="NA"/>
    <s v="NA"/>
  </r>
  <r>
    <x v="1586"/>
    <x v="555"/>
    <s v="GA"/>
    <s v="1301 Elm St N/A"/>
    <s v="Lagrange"/>
    <s v="30240-5119"/>
    <x v="8"/>
    <n v="1110"/>
    <x v="0"/>
    <x v="4"/>
    <x v="15"/>
    <x v="1"/>
    <n v="8744699004"/>
    <n v="405"/>
    <s v="PPP"/>
    <s v="Active Un-Disbursed"/>
    <x v="0"/>
    <n v="100"/>
    <n v="10833"/>
    <n v="10833"/>
    <n v="10833"/>
    <n v="514546"/>
    <s v="BSD Capital, LLC dba Lendistry"/>
    <s v="330 E. Lambert Rd Suite 275"/>
    <s v="Brea"/>
    <s v="CA"/>
    <n v="92821"/>
    <x v="1"/>
    <x v="0"/>
    <x v="0"/>
    <s v="Lagrange"/>
    <s v="TROUP"/>
    <s v="GA"/>
    <s v="30240-5119"/>
    <s v="Brea"/>
    <s v="CA"/>
    <d v="2021-05-28T00:00:00"/>
    <n v="514546"/>
    <x v="1"/>
    <s v="NA"/>
    <s v="NA"/>
  </r>
  <r>
    <x v="1587"/>
    <x v="605"/>
    <s v="GA"/>
    <s v="3179 Savannah Walk Ln N/A"/>
    <s v="Suwanee"/>
    <s v="30024-2816"/>
    <x v="9"/>
    <n v="4390"/>
    <x v="6"/>
    <x v="4"/>
    <x v="16"/>
    <x v="3"/>
    <n v="8664409009"/>
    <n v="405"/>
    <s v="PPP"/>
    <s v="Active Un-Disbursed"/>
    <x v="0"/>
    <n v="100"/>
    <n v="70083"/>
    <n v="70083"/>
    <n v="70083"/>
    <n v="262380"/>
    <s v="Leader Bank, National Association"/>
    <s v="180 Massachusetts Ave"/>
    <s v="ARLINGTON"/>
    <s v="MA"/>
    <s v="02474-8448"/>
    <x v="0"/>
    <x v="0"/>
    <x v="0"/>
    <s v="Suwanee"/>
    <s v="GWINNETT"/>
    <s v="GA"/>
    <s v="30024-2816"/>
    <s v="ARLINGTON"/>
    <s v="MA"/>
    <d v="2021-05-28T00:00:00"/>
    <n v="262380"/>
    <x v="1"/>
    <s v="NA"/>
    <s v="NA"/>
  </r>
  <r>
    <x v="1588"/>
    <x v="606"/>
    <s v="GA"/>
    <s v="2204 Lilac Ct N/A"/>
    <s v="Albany"/>
    <s v="31705-4200"/>
    <x v="18"/>
    <n v="1511"/>
    <x v="0"/>
    <x v="4"/>
    <x v="15"/>
    <x v="5"/>
    <n v="8704769007"/>
    <n v="405"/>
    <s v="PPP"/>
    <s v="Active Un-Disbursed"/>
    <x v="0"/>
    <n v="100"/>
    <n v="720"/>
    <n v="720"/>
    <n v="720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5-4200"/>
    <s v="Brea"/>
    <s v="CA"/>
    <d v="2021-05-28T00:00:00"/>
    <n v="514546"/>
    <x v="1"/>
    <s v="NA"/>
    <s v="NA"/>
  </r>
  <r>
    <x v="1589"/>
    <x v="607"/>
    <s v="GA"/>
    <s v="1989 che 1343"/>
    <s v="Atlanta"/>
    <n v="30324"/>
    <x v="5"/>
    <n v="5310"/>
    <x v="0"/>
    <x v="4"/>
    <x v="0"/>
    <x v="9"/>
    <n v="8655039003"/>
    <n v="405"/>
    <s v="PPP"/>
    <s v="Exemption 4"/>
    <x v="0"/>
    <n v="100"/>
    <n v="6712"/>
    <n v="6712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n v="30324"/>
    <s v="Phoenix"/>
    <s v="AZ"/>
    <s v="NA"/>
    <n v="188361"/>
    <x v="1"/>
    <s v="NA"/>
    <s v="NA"/>
  </r>
  <r>
    <x v="1590"/>
    <x v="608"/>
    <s v="GA"/>
    <s v="416 Shield Way WESTnull 416 Shield Way WESTnull"/>
    <s v="Waverly"/>
    <n v="31565"/>
    <x v="17"/>
    <n v="5220"/>
    <x v="0"/>
    <x v="4"/>
    <x v="13"/>
    <x v="8"/>
    <n v="8682579007"/>
    <n v="405"/>
    <s v="PPP"/>
    <s v="Active Un-Disbursed"/>
    <x v="0"/>
    <n v="100"/>
    <n v="7687"/>
    <n v="7687"/>
    <n v="7687"/>
    <n v="71432"/>
    <s v="Texas National Bank"/>
    <s v="201 S Texas Ave"/>
    <s v="MERCEDES"/>
    <s v="TX"/>
    <s v="78570-3123"/>
    <x v="1"/>
    <x v="0"/>
    <x v="0"/>
    <s v="Waverly"/>
    <s v="CAMDEN"/>
    <s v="GA"/>
    <n v="31565"/>
    <s v="MERCEDES"/>
    <s v="TX"/>
    <d v="2021-05-28T00:00:00"/>
    <n v="71432"/>
    <x v="1"/>
    <s v="NA"/>
    <s v="NA"/>
  </r>
  <r>
    <x v="1591"/>
    <x v="609"/>
    <s v="GA"/>
    <s v="3206 Holland Pl N/A"/>
    <s v="Lawrenceville"/>
    <s v="30043-8627"/>
    <x v="6"/>
    <n v="1411"/>
    <x v="0"/>
    <x v="4"/>
    <x v="16"/>
    <x v="3"/>
    <n v="8651799000"/>
    <n v="405"/>
    <s v="PPP"/>
    <s v="Active Un-Disbursed"/>
    <x v="0"/>
    <n v="100"/>
    <n v="3463"/>
    <n v="3463"/>
    <n v="3463"/>
    <n v="262380"/>
    <s v="Leader Bank, National Association"/>
    <s v="180 Massachusetts Ave"/>
    <s v="ARLINGTON"/>
    <s v="MA"/>
    <s v="02474-8448"/>
    <x v="0"/>
    <x v="0"/>
    <x v="0"/>
    <s v="Lawrenceville"/>
    <s v="GWINNETT"/>
    <s v="GA"/>
    <s v="30043-8627"/>
    <s v="ARLINGTON"/>
    <s v="MA"/>
    <d v="2021-05-28T00:00:00"/>
    <n v="262380"/>
    <x v="1"/>
    <s v="NA"/>
    <s v="NA"/>
  </r>
  <r>
    <x v="1592"/>
    <x v="211"/>
    <s v="GA"/>
    <s v="2008 Evergreen Dr SE"/>
    <s v="Conyers"/>
    <s v="30013-6417"/>
    <x v="12"/>
    <n v="1890"/>
    <x v="0"/>
    <x v="4"/>
    <x v="0"/>
    <x v="7"/>
    <n v="8759029005"/>
    <n v="405"/>
    <s v="PPP"/>
    <s v="Exemption 4"/>
    <x v="0"/>
    <n v="100"/>
    <n v="6250"/>
    <n v="6250"/>
    <n v="0"/>
    <n v="188361"/>
    <s v="Prestamos CDFI, LLC"/>
    <s v="1024 East Buckeye Road Suite 270"/>
    <s v="Phoenix"/>
    <s v="AZ"/>
    <n v="85034"/>
    <x v="0"/>
    <x v="0"/>
    <x v="0"/>
    <s v="Conyers"/>
    <s v="ROCKDALE"/>
    <s v="GA"/>
    <s v="30013-6417"/>
    <s v="Phoenix"/>
    <s v="AZ"/>
    <s v="NA"/>
    <n v="188361"/>
    <x v="1"/>
    <s v="NA"/>
    <s v="NA"/>
  </r>
  <r>
    <x v="1593"/>
    <x v="42"/>
    <s v="GA"/>
    <s v="406 Arbor Lanenull 406 Arbor Lanenull"/>
    <s v="Loganville"/>
    <n v="30052"/>
    <x v="12"/>
    <n v="1614"/>
    <x v="0"/>
    <x v="4"/>
    <x v="13"/>
    <x v="3"/>
    <n v="8727869005"/>
    <n v="405"/>
    <s v="PPS"/>
    <s v="Active Un-Disbursed"/>
    <x v="0"/>
    <n v="100"/>
    <n v="20000"/>
    <n v="20000"/>
    <n v="20000"/>
    <n v="71432"/>
    <s v="Texas National Bank"/>
    <s v="201 S Texas Ave"/>
    <s v="MERCEDES"/>
    <s v="TX"/>
    <s v="78570-3123"/>
    <x v="0"/>
    <x v="0"/>
    <x v="0"/>
    <s v="Loganville"/>
    <s v="GWINNETT"/>
    <s v="GA"/>
    <n v="30052"/>
    <s v="MERCEDES"/>
    <s v="TX"/>
    <d v="2021-05-28T00:00:00"/>
    <n v="71432"/>
    <x v="1"/>
    <s v="NA"/>
    <s v="NA"/>
  </r>
  <r>
    <x v="1594"/>
    <x v="610"/>
    <s v="GA"/>
    <s v="1222 Franklin Gtwy SE # 150"/>
    <s v="Marietta"/>
    <s v="30067-8702"/>
    <x v="17"/>
    <n v="1120"/>
    <x v="0"/>
    <x v="4"/>
    <x v="15"/>
    <x v="6"/>
    <n v="8757399007"/>
    <n v="405"/>
    <s v="PPP"/>
    <s v="Active Un-Disbursed"/>
    <x v="0"/>
    <n v="100"/>
    <n v="20602"/>
    <n v="20602"/>
    <n v="20602"/>
    <n v="514546"/>
    <s v="BSD Capital, LLC dba Lendistry"/>
    <s v="330 E. Lambert Rd Suite 275"/>
    <s v="Brea"/>
    <s v="CA"/>
    <n v="92821"/>
    <x v="0"/>
    <x v="0"/>
    <x v="0"/>
    <s v="Marietta"/>
    <s v="COBB"/>
    <s v="GA"/>
    <s v="30067-8702"/>
    <s v="Brea"/>
    <s v="CA"/>
    <d v="2021-05-28T00:00:00"/>
    <n v="514546"/>
    <x v="0"/>
    <s v="NA"/>
    <s v="NA"/>
  </r>
  <r>
    <x v="1595"/>
    <x v="122"/>
    <s v="GA"/>
    <s v="1107 Chaselake Drivenull 1107 Chaselake Drivenull"/>
    <s v="Jonesboro"/>
    <n v="30236"/>
    <x v="15"/>
    <n v="3940"/>
    <x v="0"/>
    <x v="4"/>
    <x v="13"/>
    <x v="0"/>
    <n v="8781699003"/>
    <n v="405"/>
    <s v="PPS"/>
    <s v="Active Un-Disbursed"/>
    <x v="0"/>
    <n v="100"/>
    <n v="20827"/>
    <n v="20827"/>
    <n v="20827"/>
    <n v="71432"/>
    <s v="Texas National Bank"/>
    <s v="201 S Texas Ave"/>
    <s v="MERCEDES"/>
    <s v="TX"/>
    <s v="78570-3123"/>
    <x v="0"/>
    <x v="0"/>
    <x v="0"/>
    <s v="Jonesboro"/>
    <s v="CLAYTON"/>
    <s v="GA"/>
    <n v="30236"/>
    <s v="MERCEDES"/>
    <s v="TX"/>
    <d v="2021-05-28T00:00:00"/>
    <n v="71432"/>
    <x v="1"/>
    <s v="NA"/>
    <s v="NA"/>
  </r>
  <r>
    <x v="1596"/>
    <x v="611"/>
    <s v="GA"/>
    <s v="24 W Hall Rd N/A"/>
    <s v="Griffin"/>
    <s v="30224-7147"/>
    <x v="5"/>
    <n v="4110"/>
    <x v="10"/>
    <x v="4"/>
    <x v="16"/>
    <x v="1"/>
    <n v="8712469000"/>
    <n v="405"/>
    <s v="PPP"/>
    <s v="Active Un-Disbursed"/>
    <x v="0"/>
    <n v="100"/>
    <n v="100470"/>
    <n v="100470"/>
    <n v="100470"/>
    <n v="262380"/>
    <s v="Leader Bank, National Association"/>
    <s v="180 Massachusetts Ave"/>
    <s v="ARLINGTON"/>
    <s v="MA"/>
    <s v="02474-8448"/>
    <x v="1"/>
    <x v="0"/>
    <x v="0"/>
    <s v="Griffin"/>
    <s v="SPALDING"/>
    <s v="GA"/>
    <s v="30224-7147"/>
    <s v="ARLINGTON"/>
    <s v="MA"/>
    <d v="2021-05-28T00:00:00"/>
    <n v="262380"/>
    <x v="1"/>
    <s v="NA"/>
    <s v="NA"/>
  </r>
  <r>
    <x v="1597"/>
    <x v="612"/>
    <s v="GA"/>
    <s v="7240 Mountain Laurel Way N/A"/>
    <s v="Stockbridge"/>
    <s v="30281-9314"/>
    <x v="17"/>
    <n v="6120"/>
    <x v="0"/>
    <x v="4"/>
    <x v="15"/>
    <x v="9"/>
    <n v="8702239008"/>
    <n v="405"/>
    <s v="PPP"/>
    <s v="Active Un-Disbursed"/>
    <x v="0"/>
    <n v="100"/>
    <n v="2109"/>
    <n v="2109"/>
    <n v="2109"/>
    <n v="514546"/>
    <s v="BSD Capital, LLC dba Lendistry"/>
    <s v="330 E. Lambert Rd Suite 275"/>
    <s v="Brea"/>
    <s v="CA"/>
    <n v="92821"/>
    <x v="0"/>
    <x v="0"/>
    <x v="0"/>
    <s v="Stockbridge"/>
    <s v="CLAYTON"/>
    <s v="GA"/>
    <s v="30281-9314"/>
    <s v="Brea"/>
    <s v="CA"/>
    <d v="2021-05-28T00:00:00"/>
    <n v="514546"/>
    <x v="0"/>
    <s v="NA"/>
    <s v="NA"/>
  </r>
  <r>
    <x v="1598"/>
    <x v="613"/>
    <s v="GA"/>
    <s v="1750 Commerce Dr NW Apt 1229"/>
    <s v="Atlanta"/>
    <s v="30318-3136"/>
    <x v="15"/>
    <n v="1410"/>
    <x v="0"/>
    <x v="4"/>
    <x v="16"/>
    <x v="9"/>
    <n v="8747759004"/>
    <n v="405"/>
    <s v="PPP"/>
    <s v="Active Un-Disbursed"/>
    <x v="0"/>
    <n v="100"/>
    <n v="12065"/>
    <n v="12065"/>
    <n v="12065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18-3136"/>
    <s v="ARLINGTON"/>
    <s v="MA"/>
    <d v="2021-05-28T00:00:00"/>
    <n v="262380"/>
    <x v="0"/>
    <s v="NA"/>
    <s v="NA"/>
  </r>
  <r>
    <x v="1599"/>
    <x v="614"/>
    <s v="GA"/>
    <s v="7631 Dallas Hwy B30"/>
    <s v="Douglasville"/>
    <s v="30134-5701"/>
    <x v="10"/>
    <n v="2110"/>
    <x v="0"/>
    <x v="4"/>
    <x v="15"/>
    <x v="0"/>
    <n v="8654709001"/>
    <n v="405"/>
    <s v="PPP"/>
    <s v="Active Un-Disbursed"/>
    <x v="0"/>
    <n v="100"/>
    <n v="2738"/>
    <n v="2738"/>
    <n v="2738"/>
    <n v="514546"/>
    <s v="BSD Capital, LLC dba Lendistry"/>
    <s v="330 E. Lambert Rd Suite 275"/>
    <s v="Brea"/>
    <s v="CA"/>
    <n v="92821"/>
    <x v="0"/>
    <x v="0"/>
    <x v="0"/>
    <s v="Douglasville"/>
    <s v="DOUGLAS"/>
    <s v="GA"/>
    <s v="30134-5701"/>
    <s v="Brea"/>
    <s v="CA"/>
    <d v="2021-05-28T00:00:00"/>
    <n v="514546"/>
    <x v="0"/>
    <s v="NA"/>
    <s v="NA"/>
  </r>
  <r>
    <x v="1600"/>
    <x v="615"/>
    <s v="GA"/>
    <s v="476 Cypress Bay Loop Rd"/>
    <s v="Pembroke"/>
    <s v="31321-7106"/>
    <x v="6"/>
    <n v="2199"/>
    <x v="0"/>
    <x v="4"/>
    <x v="19"/>
    <x v="8"/>
    <n v="8624979000"/>
    <n v="405"/>
    <s v="PPP"/>
    <s v="Active Un-Disbursed"/>
    <x v="0"/>
    <n v="100"/>
    <n v="20502"/>
    <n v="20502"/>
    <n v="20502"/>
    <n v="433060"/>
    <s v="The Enterprise Center Capital Corporation"/>
    <s v="4548 Market Street"/>
    <s v="Philadelphia"/>
    <s v="PA"/>
    <n v="19139"/>
    <x v="1"/>
    <x v="0"/>
    <x v="0"/>
    <s v="Pembroke"/>
    <s v="BRYAN"/>
    <s v="GA"/>
    <s v="31321-7106"/>
    <s v="Philadelphia"/>
    <s v="PA"/>
    <d v="2021-05-28T00:00:00"/>
    <n v="433060"/>
    <x v="1"/>
    <s v="NA"/>
    <s v="NA"/>
  </r>
  <r>
    <x v="1601"/>
    <x v="95"/>
    <s v="GA"/>
    <s v="100 Morrow Rd N/A"/>
    <s v="Forest Park"/>
    <s v="30297-2850"/>
    <x v="6"/>
    <n v="2199"/>
    <x v="0"/>
    <x v="4"/>
    <x v="16"/>
    <x v="9"/>
    <n v="8729709007"/>
    <n v="405"/>
    <s v="PPP"/>
    <s v="Active Un-Disbursed"/>
    <x v="0"/>
    <n v="100"/>
    <n v="9375"/>
    <n v="9375"/>
    <n v="9375"/>
    <n v="262380"/>
    <s v="Leader Bank, National Association"/>
    <s v="180 Massachusetts Ave"/>
    <s v="ARLINGTON"/>
    <s v="MA"/>
    <s v="02474-8448"/>
    <x v="0"/>
    <x v="0"/>
    <x v="0"/>
    <s v="Forest Park"/>
    <s v="CLAYTON"/>
    <s v="GA"/>
    <s v="30297-2850"/>
    <s v="ARLINGTON"/>
    <s v="MA"/>
    <d v="2021-05-28T00:00:00"/>
    <n v="262380"/>
    <x v="0"/>
    <s v="NA"/>
    <s v="NA"/>
  </r>
  <r>
    <x v="1602"/>
    <x v="37"/>
    <s v="GA"/>
    <s v="18103 Waldrop Cv"/>
    <s v="Decatur"/>
    <s v="30034-7455"/>
    <x v="0"/>
    <n v="3720"/>
    <x v="0"/>
    <x v="4"/>
    <x v="15"/>
    <x v="9"/>
    <n v="873907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4-7455"/>
    <s v="Brea"/>
    <s v="CA"/>
    <d v="2021-05-28T00:00:00"/>
    <n v="514546"/>
    <x v="1"/>
    <s v="NA"/>
    <s v="NA"/>
  </r>
  <r>
    <x v="1603"/>
    <x v="616"/>
    <s v="GA"/>
    <s v="140 Old Cartersville Rd N/A"/>
    <s v="Rockmart"/>
    <s v="30153-2702"/>
    <x v="15"/>
    <n v="1510"/>
    <x v="0"/>
    <x v="4"/>
    <x v="15"/>
    <x v="4"/>
    <n v="8650399007"/>
    <n v="405"/>
    <s v="PPP"/>
    <s v="Active Un-Disbursed"/>
    <x v="0"/>
    <n v="100"/>
    <n v="3711"/>
    <n v="3711"/>
    <n v="3711"/>
    <n v="514546"/>
    <s v="BSD Capital, LLC dba Lendistry"/>
    <s v="330 E. Lambert Rd Suite 275"/>
    <s v="Brea"/>
    <s v="CA"/>
    <n v="92821"/>
    <x v="1"/>
    <x v="0"/>
    <x v="0"/>
    <s v="Rockmart"/>
    <s v="POLK"/>
    <s v="GA"/>
    <s v="30153-2702"/>
    <s v="Brea"/>
    <s v="CA"/>
    <d v="2021-05-28T00:00:00"/>
    <n v="514546"/>
    <x v="1"/>
    <s v="NA"/>
    <s v="NA"/>
  </r>
  <r>
    <x v="1604"/>
    <x v="0"/>
    <s v="GA"/>
    <s v="104 Monticello Way"/>
    <s v="Pooler"/>
    <s v="31322-2230"/>
    <x v="10"/>
    <n v="2110"/>
    <x v="0"/>
    <x v="4"/>
    <x v="0"/>
    <x v="8"/>
    <n v="878816900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Pooler"/>
    <s v="CHATHAM"/>
    <s v="GA"/>
    <s v="31322-2230"/>
    <s v="Phoenix"/>
    <s v="AZ"/>
    <s v="NA"/>
    <n v="188361"/>
    <x v="1"/>
    <s v="NA"/>
    <s v="NA"/>
  </r>
  <r>
    <x v="1605"/>
    <x v="0"/>
    <s v="GA"/>
    <s v="2651 Favor Rd SW Apt 1O03"/>
    <s v="Marietta"/>
    <s v="30060-5220"/>
    <x v="9"/>
    <n v="3998"/>
    <x v="0"/>
    <x v="4"/>
    <x v="0"/>
    <x v="6"/>
    <n v="878279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arietta"/>
    <s v="COBB"/>
    <s v="GA"/>
    <s v="30060-5220"/>
    <s v="Phoenix"/>
    <s v="AZ"/>
    <d v="2021-05-28T00:00:00"/>
    <n v="188361"/>
    <x v="0"/>
    <s v="NA"/>
    <s v="NA"/>
  </r>
  <r>
    <x v="1606"/>
    <x v="617"/>
    <s v="GA"/>
    <s v="417 Smith St N/A"/>
    <s v="Vienna"/>
    <s v="31092-7853"/>
    <x v="20"/>
    <n v="1998"/>
    <x v="0"/>
    <x v="4"/>
    <x v="15"/>
    <x v="5"/>
    <n v="8712239001"/>
    <n v="405"/>
    <s v="PPP"/>
    <s v="Active Un-Disbursed"/>
    <x v="0"/>
    <n v="100"/>
    <n v="4808"/>
    <n v="4808"/>
    <n v="4808"/>
    <n v="514546"/>
    <s v="BSD Capital, LLC dba Lendistry"/>
    <s v="330 E. Lambert Rd Suite 275"/>
    <s v="Brea"/>
    <s v="CA"/>
    <n v="92821"/>
    <x v="1"/>
    <x v="0"/>
    <x v="0"/>
    <s v="Vienna"/>
    <s v="DOOLY"/>
    <s v="GA"/>
    <s v="31092-7853"/>
    <s v="Brea"/>
    <s v="CA"/>
    <d v="2021-05-28T00:00:00"/>
    <n v="514546"/>
    <x v="1"/>
    <s v="NA"/>
    <s v="NA"/>
  </r>
  <r>
    <x v="1607"/>
    <x v="37"/>
    <s v="GA"/>
    <s v="1705 East 35th Streetnull 1705 East 35th Streetnull"/>
    <s v="Savannah"/>
    <n v="31404"/>
    <x v="12"/>
    <n v="1922"/>
    <x v="0"/>
    <x v="4"/>
    <x v="13"/>
    <x v="8"/>
    <n v="8653329003"/>
    <n v="405"/>
    <s v="PPP"/>
    <s v="Active Un-Disbursed"/>
    <x v="0"/>
    <n v="100"/>
    <n v="20833"/>
    <n v="20833"/>
    <n v="20833"/>
    <n v="71432"/>
    <s v="Texas National Bank"/>
    <s v="201 S Texas Ave"/>
    <s v="MERCEDES"/>
    <s v="TX"/>
    <s v="78570-3123"/>
    <x v="0"/>
    <x v="0"/>
    <x v="0"/>
    <s v="Savannah"/>
    <s v="CHATHAM"/>
    <s v="GA"/>
    <n v="31404"/>
    <s v="MERCEDES"/>
    <s v="TX"/>
    <d v="2021-05-28T00:00:00"/>
    <n v="71432"/>
    <x v="0"/>
    <s v="NA"/>
    <s v="NA"/>
  </r>
  <r>
    <x v="1608"/>
    <x v="618"/>
    <s v="GA"/>
    <s v="1885 Neighborhood Walk N/A"/>
    <s v="McDonough"/>
    <s v="30252-8648"/>
    <x v="9"/>
    <n v="2319"/>
    <x v="0"/>
    <x v="4"/>
    <x v="15"/>
    <x v="11"/>
    <n v="8753979007"/>
    <n v="405"/>
    <s v="PPP"/>
    <s v="Active Un-Disbursed"/>
    <x v="0"/>
    <n v="100"/>
    <n v="19801"/>
    <n v="19801"/>
    <n v="19801"/>
    <n v="514546"/>
    <s v="BSD Capital, LLC dba Lendistry"/>
    <s v="330 E. Lambert Rd Suite 275"/>
    <s v="Brea"/>
    <s v="CA"/>
    <n v="92821"/>
    <x v="0"/>
    <x v="0"/>
    <x v="0"/>
    <s v="McDonough"/>
    <s v="HENRY"/>
    <s v="GA"/>
    <s v="30252-8648"/>
    <s v="Brea"/>
    <s v="CA"/>
    <d v="2021-05-28T00:00:00"/>
    <n v="514546"/>
    <x v="1"/>
    <s v="NA"/>
    <s v="NA"/>
  </r>
  <r>
    <x v="1609"/>
    <x v="225"/>
    <s v="GA"/>
    <s v="107 Catherine Cir"/>
    <s v="Cartersville"/>
    <s v="30120-2312"/>
    <x v="15"/>
    <n v="1211"/>
    <x v="0"/>
    <x v="4"/>
    <x v="19"/>
    <x v="6"/>
    <n v="8624139006"/>
    <n v="405"/>
    <s v="PPP"/>
    <s v="Active Un-Disbursed"/>
    <x v="0"/>
    <n v="100"/>
    <n v="20812"/>
    <n v="20812"/>
    <n v="20812"/>
    <n v="433060"/>
    <s v="The Enterprise Center Capital Corporation"/>
    <s v="4548 Market Street"/>
    <s v="Philadelphia"/>
    <s v="PA"/>
    <n v="19139"/>
    <x v="1"/>
    <x v="0"/>
    <x v="0"/>
    <s v="Cartersville"/>
    <s v="BARTOW"/>
    <s v="GA"/>
    <s v="30120-2312"/>
    <s v="Philadelphia"/>
    <s v="PA"/>
    <d v="2021-05-28T00:00:00"/>
    <n v="433060"/>
    <x v="1"/>
    <s v="NA"/>
    <s v="NA"/>
  </r>
  <r>
    <x v="1610"/>
    <x v="619"/>
    <s v="GA"/>
    <s v="5104 MILL STREET NEnull 5104 MILL STREET NEnull"/>
    <s v="CONVINGTON"/>
    <n v="30014"/>
    <x v="7"/>
    <n v="2110"/>
    <x v="17"/>
    <x v="4"/>
    <x v="13"/>
    <x v="11"/>
    <n v="8656899005"/>
    <n v="405"/>
    <s v="PPS"/>
    <s v="Active Un-Disbursed"/>
    <x v="0"/>
    <n v="100"/>
    <n v="973850"/>
    <n v="973850"/>
    <n v="973850"/>
    <n v="71432"/>
    <s v="Texas National Bank"/>
    <s v="201 S Texas Ave"/>
    <s v="MERCEDES"/>
    <s v="TX"/>
    <s v="78570-3123"/>
    <x v="1"/>
    <x v="0"/>
    <x v="0"/>
    <s v="CONVINGTON"/>
    <s v="NEWTON"/>
    <s v="GA"/>
    <n v="30014"/>
    <s v="MERCEDES"/>
    <s v="TX"/>
    <d v="2021-05-28T00:00:00"/>
    <n v="71432"/>
    <x v="0"/>
    <s v="NA"/>
    <s v="NA"/>
  </r>
  <r>
    <x v="1611"/>
    <x v="620"/>
    <s v="GA"/>
    <s v="1480 Commerce Dr"/>
    <s v="Decatur"/>
    <s v="30030-3202"/>
    <x v="12"/>
    <n v="1921"/>
    <x v="0"/>
    <x v="4"/>
    <x v="15"/>
    <x v="9"/>
    <n v="8634739002"/>
    <n v="405"/>
    <s v="PPP"/>
    <s v="Exemption 4"/>
    <x v="0"/>
    <n v="100"/>
    <n v="13045"/>
    <n v="13045"/>
    <n v="0"/>
    <n v="509316"/>
    <s v="Harvest Small Business Finance, LLC"/>
    <s v="24422 Avenida de la Carlota Suite 232"/>
    <s v="Laguna Hills"/>
    <s v="CA"/>
    <n v="92653"/>
    <x v="0"/>
    <x v="0"/>
    <x v="0"/>
    <s v="Decatur"/>
    <s v="DEKALB"/>
    <s v="GA"/>
    <s v="30030-3202"/>
    <s v="Brea"/>
    <s v="CA"/>
    <s v="NA"/>
    <n v="514546"/>
    <x v="1"/>
    <s v="NA"/>
    <s v="NA"/>
  </r>
  <r>
    <x v="1612"/>
    <x v="88"/>
    <s v="GA"/>
    <s v="3746 Oakwood Mnr"/>
    <s v="Decatur"/>
    <s v="30032-2368"/>
    <x v="17"/>
    <n v="1120"/>
    <x v="0"/>
    <x v="4"/>
    <x v="24"/>
    <x v="7"/>
    <n v="8787019010"/>
    <n v="405"/>
    <s v="PPP"/>
    <s v="Active Un-Disbursed"/>
    <x v="0"/>
    <n v="100"/>
    <n v="2082"/>
    <n v="2082"/>
    <n v="2082"/>
    <n v="428018"/>
    <s v="Access to Capital for Entrepreneurs"/>
    <s v="3173 Hwy 129 North"/>
    <s v="Cleveland"/>
    <s v="GA"/>
    <n v="30528"/>
    <x v="0"/>
    <x v="0"/>
    <x v="0"/>
    <s v="Decatur"/>
    <s v="DEKALB"/>
    <s v="GA"/>
    <s v="30032-2368"/>
    <s v="Cleveland"/>
    <s v="GA"/>
    <d v="2021-05-28T00:00:00"/>
    <n v="428018"/>
    <x v="0"/>
    <s v="NA"/>
    <s v="NA"/>
  </r>
  <r>
    <x v="1613"/>
    <x v="621"/>
    <s v="GA"/>
    <s v="315 Sheringham Trl N/A"/>
    <s v="Roswell"/>
    <s v="30076-2391"/>
    <x v="1"/>
    <n v="1730"/>
    <x v="0"/>
    <x v="4"/>
    <x v="15"/>
    <x v="2"/>
    <n v="8666989001"/>
    <n v="405"/>
    <s v="PPP"/>
    <s v="Active Un-Disbursed"/>
    <x v="0"/>
    <n v="100"/>
    <n v="16476"/>
    <n v="16476"/>
    <n v="16476"/>
    <n v="514546"/>
    <s v="BSD Capital, LLC dba Lendistry"/>
    <s v="330 E. Lambert Rd Suite 275"/>
    <s v="Brea"/>
    <s v="CA"/>
    <n v="92821"/>
    <x v="0"/>
    <x v="0"/>
    <x v="0"/>
    <s v="Roswell"/>
    <s v="FULTON"/>
    <s v="GA"/>
    <s v="30076-2391"/>
    <s v="Brea"/>
    <s v="CA"/>
    <d v="2021-05-28T00:00:00"/>
    <n v="514546"/>
    <x v="0"/>
    <s v="NA"/>
    <s v="NA"/>
  </r>
  <r>
    <x v="1614"/>
    <x v="37"/>
    <s v="GA"/>
    <s v="1671 Cherry Hill Rd SW"/>
    <s v="Conyers"/>
    <s v="30094-6275"/>
    <x v="5"/>
    <n v="5310"/>
    <x v="0"/>
    <x v="4"/>
    <x v="15"/>
    <x v="7"/>
    <n v="8755259007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Conyers"/>
    <s v="ROCKDALE"/>
    <s v="GA"/>
    <s v="30094-6275"/>
    <s v="Brea"/>
    <s v="CA"/>
    <s v="NA"/>
    <n v="514546"/>
    <x v="1"/>
    <s v="NA"/>
    <s v="NA"/>
  </r>
  <r>
    <x v="1615"/>
    <x v="622"/>
    <s v="GA"/>
    <s v="3379 Peachtree Rd NE"/>
    <s v="Atlanta"/>
    <s v="30326-1031"/>
    <x v="12"/>
    <n v="1519"/>
    <x v="10"/>
    <x v="4"/>
    <x v="19"/>
    <x v="9"/>
    <n v="8624499009"/>
    <n v="405"/>
    <s v="PPP"/>
    <s v="Active Un-Disbursed"/>
    <x v="0"/>
    <n v="100"/>
    <n v="104166"/>
    <n v="104166"/>
    <n v="104166"/>
    <n v="433060"/>
    <s v="The Enterprise Center Capital Corporation"/>
    <s v="4548 Market Street"/>
    <s v="Philadelphia"/>
    <s v="PA"/>
    <n v="19139"/>
    <x v="0"/>
    <x v="0"/>
    <x v="0"/>
    <s v="Atlanta"/>
    <s v="FULTON"/>
    <s v="GA"/>
    <s v="30326-1031"/>
    <s v="Philadelphia"/>
    <s v="PA"/>
    <d v="2021-05-28T00:00:00"/>
    <n v="433060"/>
    <x v="1"/>
    <s v="NA"/>
    <s v="NA"/>
  </r>
  <r>
    <x v="1616"/>
    <x v="623"/>
    <s v="GA"/>
    <s v="128 Sierra Vista Cir Apt D"/>
    <s v="Cornelia"/>
    <s v="30531-2462"/>
    <x v="12"/>
    <n v="1618"/>
    <x v="0"/>
    <x v="4"/>
    <x v="0"/>
    <x v="12"/>
    <n v="8672159006"/>
    <n v="405"/>
    <s v="PPP"/>
    <s v="Exemption 4"/>
    <x v="0"/>
    <n v="100"/>
    <n v="19165"/>
    <n v="19165"/>
    <n v="0"/>
    <n v="188361"/>
    <s v="Prestamos CDFI, LLC"/>
    <s v="1024 East Buckeye Road Suite 270"/>
    <s v="Phoenix"/>
    <s v="AZ"/>
    <n v="85034"/>
    <x v="1"/>
    <x v="0"/>
    <x v="0"/>
    <s v="Cornelia"/>
    <s v="HABERSHAM"/>
    <s v="GA"/>
    <s v="30531-2462"/>
    <s v="Phoenix"/>
    <s v="AZ"/>
    <s v="NA"/>
    <n v="188361"/>
    <x v="0"/>
    <s v="NA"/>
    <s v="NA"/>
  </r>
  <r>
    <x v="1617"/>
    <x v="624"/>
    <s v="GA"/>
    <s v="5561 Strathmoor Manor Cir"/>
    <s v="Lithonia"/>
    <s v="30058-2623"/>
    <x v="5"/>
    <n v="5310"/>
    <x v="0"/>
    <x v="4"/>
    <x v="0"/>
    <x v="7"/>
    <n v="8632609005"/>
    <n v="405"/>
    <s v="PPP"/>
    <s v="Exemption 4"/>
    <x v="0"/>
    <n v="100"/>
    <n v="20505"/>
    <n v="20505"/>
    <n v="0"/>
    <n v="188361"/>
    <s v="Prestamos CDFI, LLC"/>
    <s v="1024 East Buckeye Road Suite 270"/>
    <s v="Phoenix"/>
    <s v="AZ"/>
    <n v="85034"/>
    <x v="0"/>
    <x v="0"/>
    <x v="0"/>
    <s v="Lithonia"/>
    <s v="DEKALB"/>
    <s v="GA"/>
    <s v="30058-2623"/>
    <s v="Phoenix"/>
    <s v="AZ"/>
    <s v="NA"/>
    <n v="188361"/>
    <x v="0"/>
    <s v="NA"/>
    <s v="NA"/>
  </r>
  <r>
    <x v="1618"/>
    <x v="625"/>
    <s v="GA"/>
    <s v="61 Cone St N/A"/>
    <s v="Richmond Hill"/>
    <s v="31324-3339"/>
    <x v="2"/>
    <n v="2515"/>
    <x v="0"/>
    <x v="4"/>
    <x v="16"/>
    <x v="8"/>
    <n v="8719969000"/>
    <n v="405"/>
    <s v="PPP"/>
    <s v="Active Un-Disbursed"/>
    <x v="0"/>
    <n v="100"/>
    <n v="20476"/>
    <n v="20476"/>
    <n v="20476"/>
    <n v="262380"/>
    <s v="Leader Bank, National Association"/>
    <s v="180 Massachusetts Ave"/>
    <s v="ARLINGTON"/>
    <s v="MA"/>
    <s v="02474-8448"/>
    <x v="1"/>
    <x v="0"/>
    <x v="0"/>
    <s v="Richmond Hill"/>
    <s v="BRYAN"/>
    <s v="GA"/>
    <s v="31324-3339"/>
    <s v="ARLINGTON"/>
    <s v="MA"/>
    <d v="2021-05-28T00:00:00"/>
    <n v="262380"/>
    <x v="1"/>
    <s v="NA"/>
    <s v="NA"/>
  </r>
  <r>
    <x v="1619"/>
    <x v="37"/>
    <s v="GA"/>
    <s v="2641 County Line Rd SW"/>
    <s v="Atlanta"/>
    <s v="30331-6603"/>
    <x v="5"/>
    <n v="8410"/>
    <x v="0"/>
    <x v="4"/>
    <x v="15"/>
    <x v="9"/>
    <n v="875533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31-6603"/>
    <s v="Brea"/>
    <s v="CA"/>
    <d v="2021-05-28T00:00:00"/>
    <n v="514546"/>
    <x v="1"/>
    <s v="NA"/>
    <s v="NA"/>
  </r>
  <r>
    <x v="1620"/>
    <x v="37"/>
    <s v="GA"/>
    <s v="3390 Fairburn Rd SW"/>
    <s v="Atlanta"/>
    <s v="30331-6200"/>
    <x v="5"/>
    <n v="4110"/>
    <x v="0"/>
    <x v="4"/>
    <x v="15"/>
    <x v="9"/>
    <n v="872662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31-6200"/>
    <s v="Brea"/>
    <s v="CA"/>
    <d v="2021-05-28T00:00:00"/>
    <n v="514546"/>
    <x v="1"/>
    <s v="NA"/>
    <s v="NA"/>
  </r>
  <r>
    <x v="1621"/>
    <x v="37"/>
    <s v="GA"/>
    <s v="906 Queens Ct N/A"/>
    <s v="Hinesville"/>
    <s v="31313-2314"/>
    <x v="1"/>
    <n v="1720"/>
    <x v="0"/>
    <x v="4"/>
    <x v="16"/>
    <x v="8"/>
    <n v="8768279001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Hinesville"/>
    <s v="LIBERTY"/>
    <s v="GA"/>
    <s v="31313-2314"/>
    <s v="ARLINGTON"/>
    <s v="MA"/>
    <d v="2021-05-28T00:00:00"/>
    <n v="262380"/>
    <x v="1"/>
    <s v="NA"/>
    <s v="NA"/>
  </r>
  <r>
    <x v="1622"/>
    <x v="42"/>
    <s v="GA"/>
    <s v="29 Saint Ives Lane null 29 Saint Ives Lane null"/>
    <s v="Winder"/>
    <n v="30680"/>
    <x v="14"/>
    <n v="2111"/>
    <x v="0"/>
    <x v="4"/>
    <x v="13"/>
    <x v="11"/>
    <n v="8654549001"/>
    <n v="405"/>
    <s v="PPS"/>
    <s v="Active Un-Disbursed"/>
    <x v="0"/>
    <n v="100"/>
    <n v="20000"/>
    <n v="20000"/>
    <n v="20000"/>
    <n v="71432"/>
    <s v="Texas National Bank"/>
    <s v="201 S Texas Ave"/>
    <s v="MERCEDES"/>
    <s v="TX"/>
    <s v="78570-3123"/>
    <x v="1"/>
    <x v="0"/>
    <x v="0"/>
    <s v="Winder"/>
    <s v="OCONEE"/>
    <s v="GA"/>
    <n v="30680"/>
    <s v="MERCEDES"/>
    <s v="TX"/>
    <d v="2021-05-28T00:00:00"/>
    <n v="71432"/>
    <x v="0"/>
    <s v="NA"/>
    <s v="NA"/>
  </r>
  <r>
    <x v="1623"/>
    <x v="37"/>
    <s v="GA"/>
    <s v="414 Jefferson Street Ext N/A"/>
    <s v="Newnan"/>
    <s v="30263-1627"/>
    <x v="5"/>
    <n v="5310"/>
    <x v="0"/>
    <x v="4"/>
    <x v="15"/>
    <x v="1"/>
    <n v="877602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Newnan"/>
    <s v="COWETA"/>
    <s v="GA"/>
    <s v="30263-1627"/>
    <s v="Brea"/>
    <s v="CA"/>
    <d v="2021-05-28T00:00:00"/>
    <n v="514546"/>
    <x v="1"/>
    <s v="NA"/>
    <s v="NA"/>
  </r>
  <r>
    <x v="1624"/>
    <x v="37"/>
    <s v="GA"/>
    <s v="420 N Veterans Blvd N/A"/>
    <s v="Glennville"/>
    <s v="30427-2054"/>
    <x v="6"/>
    <n v="2113"/>
    <x v="0"/>
    <x v="4"/>
    <x v="16"/>
    <x v="10"/>
    <n v="8698409007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0"/>
    <x v="0"/>
    <s v="Glennville"/>
    <s v="TATTNALL"/>
    <s v="GA"/>
    <s v="30427-2054"/>
    <s v="ARLINGTON"/>
    <s v="MA"/>
    <d v="2021-05-28T00:00:00"/>
    <n v="262380"/>
    <x v="1"/>
    <s v="NA"/>
    <s v="NA"/>
  </r>
  <r>
    <x v="1625"/>
    <x v="0"/>
    <s v="GA"/>
    <s v="417 Cullens St"/>
    <s v="Dublin"/>
    <s v="31021-3931"/>
    <x v="4"/>
    <n v="6118"/>
    <x v="0"/>
    <x v="4"/>
    <x v="0"/>
    <x v="10"/>
    <n v="874692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Dublin"/>
    <s v="LAURENS"/>
    <s v="GA"/>
    <s v="31021-3931"/>
    <s v="Phoenix"/>
    <s v="AZ"/>
    <d v="2021-05-28T00:00:00"/>
    <n v="188361"/>
    <x v="1"/>
    <s v="NA"/>
    <s v="NA"/>
  </r>
  <r>
    <x v="1626"/>
    <x v="626"/>
    <s v="GA"/>
    <s v="2711 Pointe North Blvd Apt 237"/>
    <s v="Albany"/>
    <s v="31721-1617"/>
    <x v="6"/>
    <n v="2112"/>
    <x v="0"/>
    <x v="4"/>
    <x v="15"/>
    <x v="5"/>
    <n v="8684979002"/>
    <n v="405"/>
    <s v="PPP"/>
    <s v="Active Un-Disbursed"/>
    <x v="0"/>
    <n v="100"/>
    <n v="505"/>
    <n v="505"/>
    <n v="505"/>
    <n v="514546"/>
    <s v="BSD Capital, LLC dba Lendistry"/>
    <s v="330 E. Lambert Rd Suite 275"/>
    <s v="Brea"/>
    <s v="CA"/>
    <n v="92821"/>
    <x v="0"/>
    <x v="0"/>
    <x v="0"/>
    <s v="Albany"/>
    <s v="DOUGHERTY"/>
    <s v="GA"/>
    <s v="31721-1617"/>
    <s v="Brea"/>
    <s v="CA"/>
    <d v="2021-05-28T00:00:00"/>
    <n v="514546"/>
    <x v="1"/>
    <s v="NA"/>
    <s v="NA"/>
  </r>
  <r>
    <x v="1627"/>
    <x v="627"/>
    <s v="GA"/>
    <s v="1557 Terrell Mill Rd SE Apt 400H"/>
    <s v="Marietta"/>
    <s v="30067-3070"/>
    <x v="0"/>
    <n v="4330"/>
    <x v="0"/>
    <x v="4"/>
    <x v="16"/>
    <x v="6"/>
    <n v="8645289004"/>
    <n v="405"/>
    <s v="PPP"/>
    <s v="Active Un-Disbursed"/>
    <x v="0"/>
    <n v="100"/>
    <n v="533"/>
    <n v="533"/>
    <n v="533"/>
    <n v="262380"/>
    <s v="Leader Bank, National Association"/>
    <s v="180 Massachusetts Ave"/>
    <s v="ARLINGTON"/>
    <s v="MA"/>
    <s v="02474-8448"/>
    <x v="0"/>
    <x v="0"/>
    <x v="0"/>
    <s v="Marietta"/>
    <s v="COBB"/>
    <s v="GA"/>
    <s v="30067-3070"/>
    <s v="ARLINGTON"/>
    <s v="MA"/>
    <d v="2021-05-28T00:00:00"/>
    <n v="262380"/>
    <x v="0"/>
    <s v="NA"/>
    <s v="NA"/>
  </r>
  <r>
    <x v="1628"/>
    <x v="628"/>
    <s v="GA"/>
    <s v="2804 Tobacco Rd N/A"/>
    <s v="Hephzibah"/>
    <s v="30815-7094"/>
    <x v="6"/>
    <n v="1192"/>
    <x v="0"/>
    <x v="4"/>
    <x v="15"/>
    <x v="10"/>
    <n v="8718779000"/>
    <n v="405"/>
    <s v="PPP"/>
    <s v="Active Un-Disbursed"/>
    <x v="0"/>
    <n v="100"/>
    <n v="20338"/>
    <n v="20338"/>
    <n v="20338"/>
    <n v="514546"/>
    <s v="BSD Capital, LLC dba Lendistry"/>
    <s v="330 E. Lambert Rd Suite 275"/>
    <s v="Brea"/>
    <s v="CA"/>
    <n v="92821"/>
    <x v="0"/>
    <x v="0"/>
    <x v="0"/>
    <s v="Hephzibah"/>
    <s v="RICHMOND"/>
    <s v="GA"/>
    <s v="30815-7094"/>
    <s v="Brea"/>
    <s v="CA"/>
    <d v="2021-05-28T00:00:00"/>
    <n v="514546"/>
    <x v="1"/>
    <s v="NA"/>
    <s v="NA"/>
  </r>
  <r>
    <x v="1629"/>
    <x v="108"/>
    <s v="GA"/>
    <s v="4230 Hopkins Lake Dr N/A"/>
    <s v="Duluth"/>
    <s v="30096-4558"/>
    <x v="6"/>
    <n v="2111"/>
    <x v="0"/>
    <x v="4"/>
    <x v="15"/>
    <x v="3"/>
    <n v="8627779005"/>
    <n v="405"/>
    <s v="PPP"/>
    <s v="Active Un-Disbursed"/>
    <x v="0"/>
    <n v="100"/>
    <n v="19375"/>
    <n v="19375"/>
    <n v="19375"/>
    <n v="514546"/>
    <s v="BSD Capital, LLC dba Lendistry"/>
    <s v="330 E. Lambert Rd Suite 275"/>
    <s v="Brea"/>
    <s v="CA"/>
    <n v="92821"/>
    <x v="0"/>
    <x v="0"/>
    <x v="0"/>
    <s v="Duluth"/>
    <s v="GWINNETT"/>
    <s v="GA"/>
    <s v="30096-4558"/>
    <s v="Brea"/>
    <s v="CA"/>
    <d v="2021-05-28T00:00:00"/>
    <n v="514546"/>
    <x v="1"/>
    <s v="NA"/>
    <s v="NA"/>
  </r>
  <r>
    <x v="1630"/>
    <x v="573"/>
    <s v="GA"/>
    <s v="908 Meriwether St"/>
    <s v="Griffin"/>
    <s v="30224-4027"/>
    <x v="6"/>
    <n v="2111"/>
    <x v="0"/>
    <x v="4"/>
    <x v="15"/>
    <x v="1"/>
    <n v="8639979003"/>
    <n v="405"/>
    <s v="PPP"/>
    <s v="Active Un-Disbursed"/>
    <x v="0"/>
    <n v="100"/>
    <n v="20217"/>
    <n v="20217"/>
    <n v="20217"/>
    <n v="514546"/>
    <s v="BSD Capital, LLC dba Lendistry"/>
    <s v="330 E. Lambert Rd Suite 275"/>
    <s v="Brea"/>
    <s v="CA"/>
    <n v="92821"/>
    <x v="1"/>
    <x v="0"/>
    <x v="0"/>
    <s v="Griffin"/>
    <s v="SPALDING"/>
    <s v="GA"/>
    <s v="30224-4027"/>
    <s v="Brea"/>
    <s v="CA"/>
    <d v="2021-05-28T00:00:00"/>
    <n v="514546"/>
    <x v="1"/>
    <s v="NA"/>
    <s v="NA"/>
  </r>
  <r>
    <x v="1631"/>
    <x v="629"/>
    <s v="GA"/>
    <s v="1720 Carissa Dr N/A"/>
    <s v="Conyers"/>
    <s v="30094-1128"/>
    <x v="13"/>
    <n v="1610"/>
    <x v="0"/>
    <x v="4"/>
    <x v="16"/>
    <x v="7"/>
    <n v="8712519002"/>
    <n v="405"/>
    <s v="PPP"/>
    <s v="Active Un-Disbursed"/>
    <x v="0"/>
    <n v="100"/>
    <n v="11024"/>
    <n v="11024"/>
    <n v="11024"/>
    <n v="262380"/>
    <s v="Leader Bank, National Association"/>
    <s v="180 Massachusetts Ave"/>
    <s v="ARLINGTON"/>
    <s v="MA"/>
    <s v="02474-8448"/>
    <x v="0"/>
    <x v="0"/>
    <x v="0"/>
    <s v="Conyers"/>
    <s v="ROCKDALE"/>
    <s v="GA"/>
    <s v="30094-1128"/>
    <s v="ARLINGTON"/>
    <s v="MA"/>
    <d v="2021-05-28T00:00:00"/>
    <n v="262380"/>
    <x v="1"/>
    <s v="NA"/>
    <s v="NA"/>
  </r>
  <r>
    <x v="1632"/>
    <x v="630"/>
    <s v="GA"/>
    <s v="6354 Shannon Pkwy Apt 22B"/>
    <s v="Union City"/>
    <s v="30291-1529"/>
    <x v="9"/>
    <n v="4110"/>
    <x v="0"/>
    <x v="4"/>
    <x v="15"/>
    <x v="0"/>
    <n v="8681399010"/>
    <n v="405"/>
    <s v="PPP"/>
    <s v="Active Un-Disbursed"/>
    <x v="0"/>
    <n v="100"/>
    <n v="20459"/>
    <n v="20459"/>
    <n v="20459"/>
    <n v="514546"/>
    <s v="BSD Capital, LLC dba Lendistry"/>
    <s v="330 E. Lambert Rd Suite 275"/>
    <s v="Brea"/>
    <s v="CA"/>
    <n v="92821"/>
    <x v="0"/>
    <x v="0"/>
    <x v="0"/>
    <s v="Union City"/>
    <s v="FULTON"/>
    <s v="GA"/>
    <s v="30291-1529"/>
    <s v="Brea"/>
    <s v="CA"/>
    <d v="2021-05-28T00:00:00"/>
    <n v="514546"/>
    <x v="0"/>
    <s v="NA"/>
    <s v="NA"/>
  </r>
  <r>
    <x v="1633"/>
    <x v="631"/>
    <s v="GA"/>
    <s v="145 Garrison Ln"/>
    <s v="Locust Grove"/>
    <s v="30248-7073"/>
    <x v="1"/>
    <n v="1720"/>
    <x v="0"/>
    <x v="4"/>
    <x v="1"/>
    <x v="1"/>
    <n v="8667399003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0"/>
    <x v="0"/>
    <x v="0"/>
    <s v="Locust Grove"/>
    <s v="HENRY"/>
    <s v="GA"/>
    <s v="30248-7073"/>
    <s v="Bedford"/>
    <s v="TX"/>
    <d v="2021-05-28T00:00:00"/>
    <n v="529472"/>
    <x v="1"/>
    <s v="NA"/>
    <s v="NA"/>
  </r>
  <r>
    <x v="1634"/>
    <x v="37"/>
    <s v="GA"/>
    <s v="545 King Ave N/A"/>
    <s v="Rochelle"/>
    <s v="31079-1651"/>
    <x v="6"/>
    <n v="2111"/>
    <x v="0"/>
    <x v="4"/>
    <x v="15"/>
    <x v="13"/>
    <n v="874748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Rochelle"/>
    <s v="WILCOX"/>
    <s v="GA"/>
    <s v="31079-1651"/>
    <s v="Brea"/>
    <s v="CA"/>
    <d v="2021-05-28T00:00:00"/>
    <n v="514546"/>
    <x v="1"/>
    <s v="NA"/>
    <s v="NA"/>
  </r>
  <r>
    <x v="1635"/>
    <x v="37"/>
    <s v="GA"/>
    <s v="3934 Barrett St"/>
    <s v="Augusta"/>
    <s v="30909-9554"/>
    <x v="1"/>
    <n v="1790"/>
    <x v="0"/>
    <x v="4"/>
    <x v="15"/>
    <x v="10"/>
    <n v="872352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ugusta"/>
    <s v="RICHMOND"/>
    <s v="GA"/>
    <s v="30909-9554"/>
    <s v="Brea"/>
    <s v="CA"/>
    <d v="2021-05-28T00:00:00"/>
    <n v="514546"/>
    <x v="1"/>
    <s v="NA"/>
    <s v="NA"/>
  </r>
  <r>
    <x v="1636"/>
    <x v="37"/>
    <s v="GA"/>
    <s v="33 Clift Trl N/A"/>
    <s v="Rossville"/>
    <s v="30741-1419"/>
    <x v="14"/>
    <n v="1210"/>
    <x v="0"/>
    <x v="4"/>
    <x v="15"/>
    <x v="4"/>
    <n v="865414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Rossville"/>
    <s v="WALKER"/>
    <s v="GA"/>
    <s v="30741-1419"/>
    <s v="Brea"/>
    <s v="CA"/>
    <d v="2021-05-28T00:00:00"/>
    <n v="514546"/>
    <x v="0"/>
    <s v="NA"/>
    <s v="NA"/>
  </r>
  <r>
    <x v="1637"/>
    <x v="37"/>
    <s v="GA"/>
    <s v="2865 Club Forest Dr SE"/>
    <s v="Conyers"/>
    <s v="30013-4904"/>
    <x v="9"/>
    <n v="4110"/>
    <x v="0"/>
    <x v="4"/>
    <x v="15"/>
    <x v="7"/>
    <n v="872931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Conyers"/>
    <s v="NEWTON"/>
    <s v="GA"/>
    <s v="30013-4904"/>
    <s v="Brea"/>
    <s v="CA"/>
    <d v="2021-05-28T00:00:00"/>
    <n v="514546"/>
    <x v="1"/>
    <s v="NA"/>
    <s v="NA"/>
  </r>
  <r>
    <x v="1638"/>
    <x v="632"/>
    <s v="GA"/>
    <s v="3628 Satellite Boulevardnull 3628 Satellite Boulevardnull"/>
    <s v="Duluth"/>
    <n v="30096"/>
    <x v="5"/>
    <n v="4110"/>
    <x v="18"/>
    <x v="4"/>
    <x v="13"/>
    <x v="3"/>
    <n v="8736829006"/>
    <n v="405"/>
    <s v="PPS"/>
    <s v="Active Un-Disbursed"/>
    <x v="0"/>
    <n v="100"/>
    <n v="372500"/>
    <n v="372500"/>
    <n v="372500"/>
    <n v="71432"/>
    <s v="Texas National Bank"/>
    <s v="201 S Texas Ave"/>
    <s v="MERCEDES"/>
    <s v="TX"/>
    <s v="78570-3123"/>
    <x v="0"/>
    <x v="0"/>
    <x v="0"/>
    <s v="Duluth"/>
    <s v="GWINNETT"/>
    <s v="GA"/>
    <n v="30096"/>
    <s v="MERCEDES"/>
    <s v="TX"/>
    <d v="2021-05-28T00:00:00"/>
    <n v="71432"/>
    <x v="1"/>
    <s v="NA"/>
    <s v="NA"/>
  </r>
  <r>
    <x v="1639"/>
    <x v="633"/>
    <s v="GA"/>
    <s v="2980 Fannie Thompson Rd NW N/A"/>
    <s v="Monroe"/>
    <s v="30656-3446"/>
    <x v="3"/>
    <n v="3112"/>
    <x v="0"/>
    <x v="4"/>
    <x v="15"/>
    <x v="11"/>
    <n v="8706499002"/>
    <n v="405"/>
    <s v="PPP"/>
    <s v="Active Un-Disbursed"/>
    <x v="0"/>
    <n v="100"/>
    <n v="15622"/>
    <n v="15622"/>
    <n v="15622"/>
    <n v="514546"/>
    <s v="BSD Capital, LLC dba Lendistry"/>
    <s v="330 E. Lambert Rd Suite 275"/>
    <s v="Brea"/>
    <s v="CA"/>
    <n v="92821"/>
    <x v="1"/>
    <x v="0"/>
    <x v="0"/>
    <s v="Monroe"/>
    <s v="WALTON"/>
    <s v="GA"/>
    <s v="30656-3446"/>
    <s v="Brea"/>
    <s v="CA"/>
    <d v="2021-05-28T00:00:00"/>
    <n v="514546"/>
    <x v="1"/>
    <s v="NA"/>
    <s v="NA"/>
  </r>
  <r>
    <x v="1640"/>
    <x v="634"/>
    <s v="GA"/>
    <s v="1008 Creekwood Dr B"/>
    <s v="Perry"/>
    <s v="31069-3115"/>
    <x v="1"/>
    <n v="1720"/>
    <x v="0"/>
    <x v="4"/>
    <x v="15"/>
    <x v="13"/>
    <n v="8686019000"/>
    <n v="405"/>
    <s v="PPP"/>
    <s v="Active Un-Disbursed"/>
    <x v="0"/>
    <n v="100"/>
    <n v="17402"/>
    <n v="17402"/>
    <n v="17402"/>
    <n v="514546"/>
    <s v="BSD Capital, LLC dba Lendistry"/>
    <s v="330 E. Lambert Rd Suite 275"/>
    <s v="Brea"/>
    <s v="CA"/>
    <n v="92821"/>
    <x v="0"/>
    <x v="0"/>
    <x v="0"/>
    <s v="Perry"/>
    <s v="HOUSTON"/>
    <s v="GA"/>
    <s v="31069-3115"/>
    <s v="Brea"/>
    <s v="CA"/>
    <d v="2021-05-28T00:00:00"/>
    <n v="514546"/>
    <x v="1"/>
    <s v="NA"/>
    <s v="NA"/>
  </r>
  <r>
    <x v="1641"/>
    <x v="635"/>
    <s v="GA"/>
    <s v="175 West Main Street #B"/>
    <s v="Rutledge"/>
    <n v="30663"/>
    <x v="1"/>
    <n v="1720"/>
    <x v="0"/>
    <x v="4"/>
    <x v="15"/>
    <x v="11"/>
    <n v="8785999007"/>
    <n v="405"/>
    <s v="PPP"/>
    <s v="Active Un-Disbursed"/>
    <x v="0"/>
    <n v="100"/>
    <n v="17167"/>
    <n v="17167"/>
    <n v="17167"/>
    <n v="514546"/>
    <s v="BSD Capital, LLC dba Lendistry"/>
    <s v="330 E. Lambert Rd Suite 275"/>
    <s v="Brea"/>
    <s v="CA"/>
    <n v="92821"/>
    <x v="1"/>
    <x v="0"/>
    <x v="0"/>
    <s v="Rutledge"/>
    <s v="MORGAN"/>
    <s v="GA"/>
    <n v="30663"/>
    <s v="Brea"/>
    <s v="CA"/>
    <d v="2021-05-28T00:00:00"/>
    <n v="514546"/>
    <x v="1"/>
    <s v="NA"/>
    <s v="NA"/>
  </r>
  <r>
    <x v="1642"/>
    <x v="636"/>
    <s v="GA"/>
    <s v="5364 Charity Way"/>
    <s v="Stone Mountain"/>
    <s v="30083-3660"/>
    <x v="4"/>
    <n v="8220"/>
    <x v="0"/>
    <x v="4"/>
    <x v="0"/>
    <x v="7"/>
    <n v="8684879007"/>
    <n v="405"/>
    <s v="PPP"/>
    <s v="Exemption 4"/>
    <x v="0"/>
    <n v="100"/>
    <n v="17707"/>
    <n v="17707"/>
    <n v="0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3-3660"/>
    <s v="Phoenix"/>
    <s v="AZ"/>
    <s v="NA"/>
    <n v="188361"/>
    <x v="0"/>
    <s v="NA"/>
    <s v="NA"/>
  </r>
  <r>
    <x v="1643"/>
    <x v="637"/>
    <s v="GA"/>
    <s v="2897 Aspen Woods Entry N/A"/>
    <s v="Doraville"/>
    <s v="30360-2744"/>
    <x v="0"/>
    <n v="3110"/>
    <x v="0"/>
    <x v="4"/>
    <x v="15"/>
    <x v="2"/>
    <n v="8766969003"/>
    <n v="405"/>
    <s v="PPP"/>
    <s v="Active Un-Disbursed"/>
    <x v="0"/>
    <n v="100"/>
    <n v="5199"/>
    <n v="5199"/>
    <n v="5199"/>
    <n v="514546"/>
    <s v="BSD Capital, LLC dba Lendistry"/>
    <s v="330 E. Lambert Rd Suite 275"/>
    <s v="Brea"/>
    <s v="CA"/>
    <n v="92821"/>
    <x v="0"/>
    <x v="0"/>
    <x v="0"/>
    <s v="Doraville"/>
    <s v="DEKALB"/>
    <s v="GA"/>
    <s v="30360-2744"/>
    <s v="Brea"/>
    <s v="CA"/>
    <d v="2021-05-28T00:00:00"/>
    <n v="514546"/>
    <x v="0"/>
    <s v="NA"/>
    <s v="NA"/>
  </r>
  <r>
    <x v="1644"/>
    <x v="638"/>
    <s v="GA"/>
    <s v="3902 5th St N/A"/>
    <s v="Savannah"/>
    <s v="31408-2824"/>
    <x v="6"/>
    <n v="1490"/>
    <x v="0"/>
    <x v="4"/>
    <x v="15"/>
    <x v="8"/>
    <n v="8779649000"/>
    <n v="405"/>
    <s v="PPP"/>
    <s v="Active Un-Disbursed"/>
    <x v="0"/>
    <n v="100"/>
    <n v="7815"/>
    <n v="7815"/>
    <n v="7815"/>
    <n v="514546"/>
    <s v="BSD Capital, LLC dba Lendistry"/>
    <s v="330 E. Lambert Rd Suite 275"/>
    <s v="Brea"/>
    <s v="CA"/>
    <n v="92821"/>
    <x v="0"/>
    <x v="0"/>
    <x v="0"/>
    <s v="Savannah"/>
    <s v="CHATHAM"/>
    <s v="GA"/>
    <s v="31408-2824"/>
    <s v="Brea"/>
    <s v="CA"/>
    <d v="2021-05-28T00:00:00"/>
    <n v="514546"/>
    <x v="0"/>
    <s v="NA"/>
    <s v="NA"/>
  </r>
  <r>
    <x v="1645"/>
    <x v="489"/>
    <s v="GA"/>
    <s v="4340 Roman Dr"/>
    <s v="Columbus"/>
    <s v="31907-6234"/>
    <x v="15"/>
    <n v="1510"/>
    <x v="0"/>
    <x v="4"/>
    <x v="0"/>
    <x v="5"/>
    <n v="8725009001"/>
    <n v="405"/>
    <s v="PPP"/>
    <s v="Active Un-Disbursed"/>
    <x v="0"/>
    <n v="100"/>
    <n v="16665"/>
    <n v="16665"/>
    <n v="16665"/>
    <n v="188361"/>
    <s v="Prestamos CDFI, LLC"/>
    <s v="1024 East Buckeye Road Suite 270"/>
    <s v="Phoenix"/>
    <s v="AZ"/>
    <n v="85034"/>
    <x v="0"/>
    <x v="0"/>
    <x v="0"/>
    <s v="Columbus"/>
    <s v="MUSCOGEE"/>
    <s v="GA"/>
    <s v="31907-6234"/>
    <s v="Phoenix"/>
    <s v="AZ"/>
    <d v="2021-05-28T00:00:00"/>
    <n v="188361"/>
    <x v="1"/>
    <s v="NA"/>
    <s v="NA"/>
  </r>
  <r>
    <x v="1646"/>
    <x v="284"/>
    <s v="GA"/>
    <s v="5808 Highway 92"/>
    <s v="Acworth"/>
    <s v="30102-2307"/>
    <x v="1"/>
    <n v="1730"/>
    <x v="0"/>
    <x v="4"/>
    <x v="0"/>
    <x v="6"/>
    <n v="8712569006"/>
    <n v="405"/>
    <s v="PPP"/>
    <s v="Exemption 4"/>
    <x v="0"/>
    <n v="100"/>
    <n v="8750"/>
    <n v="8750"/>
    <n v="0"/>
    <n v="188361"/>
    <s v="Prestamos CDFI, LLC"/>
    <s v="1024 East Buckeye Road Suite 270"/>
    <s v="Phoenix"/>
    <s v="AZ"/>
    <n v="85034"/>
    <x v="0"/>
    <x v="0"/>
    <x v="0"/>
    <s v="Acworth"/>
    <s v="CHEROKEE"/>
    <s v="GA"/>
    <s v="30102-2307"/>
    <s v="Phoenix"/>
    <s v="AZ"/>
    <s v="NA"/>
    <n v="188361"/>
    <x v="1"/>
    <s v="NA"/>
    <s v="NA"/>
  </r>
  <r>
    <x v="1647"/>
    <x v="639"/>
    <s v="GA"/>
    <s v="4971 Wewatta St SW N/A"/>
    <s v="Atlanta"/>
    <s v="30331-7523"/>
    <x v="5"/>
    <n v="4210"/>
    <x v="0"/>
    <x v="4"/>
    <x v="15"/>
    <x v="0"/>
    <n v="8791659006"/>
    <n v="405"/>
    <s v="PPP"/>
    <s v="Active Un-Disbursed"/>
    <x v="0"/>
    <n v="100"/>
    <n v="5381"/>
    <n v="5381"/>
    <n v="5381"/>
    <n v="514546"/>
    <s v="BSD Capital, LLC dba Lendistry"/>
    <s v="330 E. Lambert Rd Suite 275"/>
    <s v="Brea"/>
    <s v="CA"/>
    <n v="92821"/>
    <x v="0"/>
    <x v="0"/>
    <x v="0"/>
    <s v="Atlanta"/>
    <s v="FULTON"/>
    <s v="GA"/>
    <s v="30331-7523"/>
    <s v="Brea"/>
    <s v="CA"/>
    <d v="2021-05-28T00:00:00"/>
    <n v="514546"/>
    <x v="1"/>
    <s v="NA"/>
    <s v="NA"/>
  </r>
  <r>
    <x v="1648"/>
    <x v="640"/>
    <s v="GA"/>
    <s v="6 Miller Park Cir N/A"/>
    <s v="Savannah"/>
    <s v="31407-6011"/>
    <x v="5"/>
    <n v="4110"/>
    <x v="0"/>
    <x v="4"/>
    <x v="15"/>
    <x v="8"/>
    <n v="8647129006"/>
    <n v="405"/>
    <s v="PPP"/>
    <s v="Active Un-Disbursed"/>
    <x v="0"/>
    <n v="100"/>
    <n v="5042"/>
    <n v="5042"/>
    <n v="5042"/>
    <n v="514546"/>
    <s v="BSD Capital, LLC dba Lendistry"/>
    <s v="330 E. Lambert Rd Suite 275"/>
    <s v="Brea"/>
    <s v="CA"/>
    <n v="92821"/>
    <x v="0"/>
    <x v="0"/>
    <x v="0"/>
    <s v="Savannah"/>
    <s v="CHATHAM"/>
    <s v="GA"/>
    <s v="31407-6011"/>
    <s v="Brea"/>
    <s v="CA"/>
    <d v="2021-05-28T00:00:00"/>
    <n v="514546"/>
    <x v="1"/>
    <s v="NA"/>
    <s v="NA"/>
  </r>
  <r>
    <x v="1649"/>
    <x v="37"/>
    <s v="GA"/>
    <s v="7466 W Lake Dr Apt B2"/>
    <s v="Lithia Springs"/>
    <s v="30122-2426"/>
    <x v="13"/>
    <n v="1610"/>
    <x v="0"/>
    <x v="4"/>
    <x v="15"/>
    <x v="0"/>
    <n v="862690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ithia Springs"/>
    <s v="DOUGLAS"/>
    <s v="GA"/>
    <s v="30122-2426"/>
    <s v="Brea"/>
    <s v="CA"/>
    <d v="2021-05-28T00:00:00"/>
    <n v="514546"/>
    <x v="1"/>
    <s v="NA"/>
    <s v="NA"/>
  </r>
  <r>
    <x v="1650"/>
    <x v="197"/>
    <s v="GA"/>
    <s v="855 Wakehurst Pl"/>
    <s v="Stone Mtn"/>
    <s v="30083-4734"/>
    <x v="12"/>
    <n v="1921"/>
    <x v="0"/>
    <x v="4"/>
    <x v="15"/>
    <x v="7"/>
    <n v="8673529001"/>
    <n v="405"/>
    <s v="PPP"/>
    <s v="Exemption 4"/>
    <x v="0"/>
    <n v="100"/>
    <n v="20666"/>
    <n v="20666"/>
    <n v="0"/>
    <n v="509316"/>
    <s v="Harvest Small Business Finance, LLC"/>
    <s v="24422 Avenida de la Carlota Suite 232"/>
    <s v="Laguna Hills"/>
    <s v="CA"/>
    <n v="92653"/>
    <x v="0"/>
    <x v="0"/>
    <x v="0"/>
    <s v="Stone Mtn"/>
    <s v="DEKALB"/>
    <s v="GA"/>
    <s v="30083-4734"/>
    <s v="Brea"/>
    <s v="CA"/>
    <s v="NA"/>
    <n v="514546"/>
    <x v="0"/>
    <s v="NA"/>
    <s v="NA"/>
  </r>
  <r>
    <x v="1651"/>
    <x v="641"/>
    <s v="GA"/>
    <s v="2061 Adams Acre Dr"/>
    <s v="Lawrenceville"/>
    <s v="30043-3351"/>
    <x v="6"/>
    <n v="2990"/>
    <x v="0"/>
    <x v="4"/>
    <x v="0"/>
    <x v="3"/>
    <n v="8706289009"/>
    <n v="405"/>
    <s v="PPP"/>
    <s v="Exemption 4"/>
    <x v="0"/>
    <n v="100"/>
    <n v="20767"/>
    <n v="20767"/>
    <n v="0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3-3351"/>
    <s v="Phoenix"/>
    <s v="AZ"/>
    <s v="NA"/>
    <n v="188361"/>
    <x v="1"/>
    <s v="NA"/>
    <s v="NA"/>
  </r>
  <r>
    <x v="1652"/>
    <x v="37"/>
    <s v="GA"/>
    <s v="3836 Highlands Pkwy SE # 3836"/>
    <s v="Smyrna"/>
    <s v="30082-5185"/>
    <x v="17"/>
    <n v="6120"/>
    <x v="0"/>
    <x v="4"/>
    <x v="15"/>
    <x v="0"/>
    <n v="876322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myrna"/>
    <s v="COBB"/>
    <s v="GA"/>
    <s v="30082-5185"/>
    <s v="Brea"/>
    <s v="CA"/>
    <d v="2021-05-28T00:00:00"/>
    <n v="514546"/>
    <x v="1"/>
    <s v="NA"/>
    <s v="NA"/>
  </r>
  <r>
    <x v="1653"/>
    <x v="642"/>
    <s v="GA"/>
    <s v="2415 Bute Cliff Trce"/>
    <s v="Cumming"/>
    <s v="30041-6390"/>
    <x v="12"/>
    <n v="1612"/>
    <x v="8"/>
    <x v="4"/>
    <x v="13"/>
    <x v="3"/>
    <n v="8762669010"/>
    <n v="405"/>
    <s v="PPP"/>
    <s v="Active Un-Disbursed"/>
    <x v="0"/>
    <n v="100"/>
    <n v="27200"/>
    <n v="27200"/>
    <n v="27200"/>
    <n v="71432"/>
    <s v="Texas National Bank"/>
    <s v="201 S Texas Ave"/>
    <s v="MERCEDES"/>
    <s v="TX"/>
    <s v="78570-3123"/>
    <x v="0"/>
    <x v="0"/>
    <x v="0"/>
    <s v="Cumming"/>
    <s v="FORSYTH"/>
    <s v="GA"/>
    <s v="30041-6390"/>
    <s v="MERCEDES"/>
    <s v="TX"/>
    <d v="2021-05-28T00:00:00"/>
    <n v="71432"/>
    <x v="1"/>
    <s v="NA"/>
    <s v="NA"/>
  </r>
  <r>
    <x v="1654"/>
    <x v="0"/>
    <s v="GA"/>
    <s v="1478 Sooner Ct"/>
    <s v="Lawrenceville"/>
    <s v="30045-2398"/>
    <x v="9"/>
    <n v="3998"/>
    <x v="0"/>
    <x v="4"/>
    <x v="0"/>
    <x v="11"/>
    <n v="8777929008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5-2398"/>
    <s v="Phoenix"/>
    <s v="AZ"/>
    <s v="NA"/>
    <n v="188361"/>
    <x v="1"/>
    <s v="NA"/>
    <s v="NA"/>
  </r>
  <r>
    <x v="1120"/>
    <x v="643"/>
    <s v="GA"/>
    <s v="1407 Chase Ridge Dr N/A"/>
    <s v="Riverdale"/>
    <s v="30296-1277"/>
    <x v="5"/>
    <n v="8210"/>
    <x v="0"/>
    <x v="4"/>
    <x v="15"/>
    <x v="0"/>
    <n v="8769879006"/>
    <n v="405"/>
    <s v="PPP"/>
    <s v="Active Un-Disbursed"/>
    <x v="0"/>
    <n v="100"/>
    <n v="17971"/>
    <n v="17971"/>
    <n v="17971"/>
    <n v="514546"/>
    <s v="BSD Capital, LLC dba Lendistry"/>
    <s v="330 E. Lambert Rd Suite 275"/>
    <s v="Brea"/>
    <s v="CA"/>
    <n v="92821"/>
    <x v="0"/>
    <x v="0"/>
    <x v="0"/>
    <s v="Riverdale"/>
    <s v="CLAYTON"/>
    <s v="GA"/>
    <s v="30296-1277"/>
    <s v="Brea"/>
    <s v="CA"/>
    <d v="2021-05-28T00:00:00"/>
    <n v="514546"/>
    <x v="1"/>
    <s v="NA"/>
    <s v="NA"/>
  </r>
  <r>
    <x v="1655"/>
    <x v="644"/>
    <s v="GA"/>
    <s v="2320 Hamilton Parc Ln N/A"/>
    <s v="Buford"/>
    <s v="30519-6239"/>
    <x v="6"/>
    <n v="2990"/>
    <x v="0"/>
    <x v="4"/>
    <x v="15"/>
    <x v="11"/>
    <n v="8696789001"/>
    <n v="405"/>
    <s v="PPP"/>
    <s v="Active Un-Disbursed"/>
    <x v="0"/>
    <n v="100"/>
    <n v="1775"/>
    <n v="1775"/>
    <n v="1775"/>
    <n v="514546"/>
    <s v="BSD Capital, LLC dba Lendistry"/>
    <s v="330 E. Lambert Rd Suite 275"/>
    <s v="Brea"/>
    <s v="CA"/>
    <n v="92821"/>
    <x v="0"/>
    <x v="0"/>
    <x v="0"/>
    <s v="Buford"/>
    <s v="GWINNETT"/>
    <s v="GA"/>
    <s v="30519-6239"/>
    <s v="Brea"/>
    <s v="CA"/>
    <d v="2021-05-28T00:00:00"/>
    <n v="514546"/>
    <x v="1"/>
    <s v="NA"/>
    <s v="NA"/>
  </r>
  <r>
    <x v="1656"/>
    <x v="645"/>
    <s v="GA"/>
    <s v="460 Nash Cir SW"/>
    <s v="Mableton"/>
    <s v="30126-5133"/>
    <x v="13"/>
    <n v="3311"/>
    <x v="11"/>
    <x v="4"/>
    <x v="19"/>
    <x v="0"/>
    <n v="8623759002"/>
    <n v="405"/>
    <s v="PPP"/>
    <s v="Active Un-Disbursed"/>
    <x v="0"/>
    <n v="100"/>
    <n v="140527"/>
    <n v="140527"/>
    <n v="140527"/>
    <n v="433060"/>
    <s v="The Enterprise Center Capital Corporation"/>
    <s v="4548 Market Street"/>
    <s v="Philadelphia"/>
    <s v="PA"/>
    <n v="19139"/>
    <x v="0"/>
    <x v="0"/>
    <x v="0"/>
    <s v="Mableton"/>
    <s v="COBB"/>
    <s v="GA"/>
    <s v="30126-5133"/>
    <s v="Philadelphia"/>
    <s v="PA"/>
    <d v="2021-05-28T00:00:00"/>
    <n v="433060"/>
    <x v="1"/>
    <s v="NA"/>
    <s v="NA"/>
  </r>
  <r>
    <x v="1657"/>
    <x v="37"/>
    <s v="GA"/>
    <s v="114 Crescent Brook Xing N/A"/>
    <s v="Dallas"/>
    <s v="30157-5708"/>
    <x v="13"/>
    <n v="1610"/>
    <x v="0"/>
    <x v="4"/>
    <x v="16"/>
    <x v="4"/>
    <n v="8761489002"/>
    <n v="405"/>
    <s v="PPS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Dallas"/>
    <s v="PAULDING"/>
    <s v="GA"/>
    <s v="30157-5708"/>
    <s v="ARLINGTON"/>
    <s v="MA"/>
    <d v="2021-05-28T00:00:00"/>
    <n v="262380"/>
    <x v="1"/>
    <s v="NA"/>
    <s v="NA"/>
  </r>
  <r>
    <x v="1658"/>
    <x v="646"/>
    <s v="GA"/>
    <s v="541 Northridge Rd E"/>
    <s v="Atlanta"/>
    <s v="30350-6114"/>
    <x v="5"/>
    <n v="5310"/>
    <x v="0"/>
    <x v="4"/>
    <x v="15"/>
    <x v="2"/>
    <n v="8730539001"/>
    <n v="405"/>
    <s v="PPP"/>
    <s v="Active Un-Disbursed"/>
    <x v="0"/>
    <n v="100"/>
    <n v="285"/>
    <n v="285"/>
    <n v="285"/>
    <n v="514546"/>
    <s v="BSD Capital, LLC dba Lendistry"/>
    <s v="330 E. Lambert Rd Suite 275"/>
    <s v="Brea"/>
    <s v="CA"/>
    <n v="92821"/>
    <x v="0"/>
    <x v="0"/>
    <x v="0"/>
    <s v="Atlanta"/>
    <s v="FULTON"/>
    <s v="GA"/>
    <s v="30350-6114"/>
    <s v="Brea"/>
    <s v="CA"/>
    <d v="2021-05-28T00:00:00"/>
    <n v="514546"/>
    <x v="1"/>
    <s v="NA"/>
    <s v="NA"/>
  </r>
  <r>
    <x v="1659"/>
    <x v="647"/>
    <s v="GA"/>
    <s v="125 Ridgewood Cir N/A"/>
    <s v="Rincon"/>
    <s v="31326-9333"/>
    <x v="4"/>
    <n v="8210"/>
    <x v="0"/>
    <x v="4"/>
    <x v="15"/>
    <x v="8"/>
    <n v="8640139006"/>
    <n v="405"/>
    <s v="PPP"/>
    <s v="Active Un-Disbursed"/>
    <x v="0"/>
    <n v="100"/>
    <n v="2374"/>
    <n v="2374"/>
    <n v="2374"/>
    <n v="514546"/>
    <s v="BSD Capital, LLC dba Lendistry"/>
    <s v="330 E. Lambert Rd Suite 275"/>
    <s v="Brea"/>
    <s v="CA"/>
    <n v="92821"/>
    <x v="1"/>
    <x v="0"/>
    <x v="0"/>
    <s v="Rincon"/>
    <s v="EFFINGHAM"/>
    <s v="GA"/>
    <s v="31326-9333"/>
    <s v="Brea"/>
    <s v="CA"/>
    <d v="2021-05-28T00:00:00"/>
    <n v="514546"/>
    <x v="1"/>
    <s v="NA"/>
    <s v="NA"/>
  </r>
  <r>
    <x v="1660"/>
    <x v="648"/>
    <s v="GA"/>
    <s v="2986 Johnson Ferry Roadnull 2986 Johnson Ferry Roadnull"/>
    <s v="Marietta"/>
    <n v="30062"/>
    <x v="6"/>
    <n v="2112"/>
    <x v="0"/>
    <x v="4"/>
    <x v="13"/>
    <x v="2"/>
    <n v="8659739009"/>
    <n v="405"/>
    <s v="PPP"/>
    <s v="Active Un-Disbursed"/>
    <x v="0"/>
    <n v="100"/>
    <n v="3390"/>
    <n v="3390"/>
    <n v="3390"/>
    <n v="71432"/>
    <s v="Texas National Bank"/>
    <s v="201 S Texas Ave"/>
    <s v="MERCEDES"/>
    <s v="TX"/>
    <s v="78570-3123"/>
    <x v="0"/>
    <x v="0"/>
    <x v="0"/>
    <s v="Marietta"/>
    <s v="COBB"/>
    <s v="GA"/>
    <n v="30062"/>
    <s v="MERCEDES"/>
    <s v="TX"/>
    <d v="2021-05-28T00:00:00"/>
    <n v="71432"/>
    <x v="1"/>
    <s v="NA"/>
    <s v="NA"/>
  </r>
  <r>
    <x v="1661"/>
    <x v="649"/>
    <s v="GA"/>
    <s v="3425 Sims Rd"/>
    <s v="Snellville"/>
    <s v="30039-6246"/>
    <x v="2"/>
    <n v="2320"/>
    <x v="0"/>
    <x v="4"/>
    <x v="20"/>
    <x v="7"/>
    <n v="8723499004"/>
    <n v="405"/>
    <s v="PPP"/>
    <s v="Active Un-Disbursed"/>
    <x v="0"/>
    <n v="100"/>
    <n v="19687"/>
    <n v="19687"/>
    <n v="19687"/>
    <n v="95038"/>
    <s v="1st Choice CU"/>
    <s v="315 Auburn Ave"/>
    <s v="Atlanta"/>
    <s v="GA"/>
    <s v="30303-2603"/>
    <x v="0"/>
    <x v="0"/>
    <x v="0"/>
    <s v="Snellville"/>
    <s v="GWINNETT"/>
    <s v="GA"/>
    <s v="30039-6246"/>
    <s v="Atlanta"/>
    <s v="GA"/>
    <d v="2021-05-28T00:00:00"/>
    <n v="95038"/>
    <x v="1"/>
    <s v="NA"/>
    <s v="NA"/>
  </r>
  <r>
    <x v="1662"/>
    <x v="37"/>
    <s v="GA"/>
    <s v="1606 Beaufort Way N/A"/>
    <s v="McDonough"/>
    <s v="30253-3915"/>
    <x v="5"/>
    <n v="4121"/>
    <x v="0"/>
    <x v="4"/>
    <x v="15"/>
    <x v="1"/>
    <n v="879160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cDonough"/>
    <s v="HENRY"/>
    <s v="GA"/>
    <s v="30253-3915"/>
    <s v="Brea"/>
    <s v="CA"/>
    <d v="2021-05-28T00:00:00"/>
    <n v="514546"/>
    <x v="0"/>
    <s v="NA"/>
    <s v="NA"/>
  </r>
  <r>
    <x v="1663"/>
    <x v="650"/>
    <s v="GA"/>
    <s v="4874 Conner Rd Apt 2"/>
    <s v="Columbus"/>
    <s v="31903-2589"/>
    <x v="6"/>
    <n v="2112"/>
    <x v="0"/>
    <x v="4"/>
    <x v="28"/>
    <x v="5"/>
    <n v="8628889005"/>
    <n v="405"/>
    <s v="PPS"/>
    <s v="Active Un-Disbursed"/>
    <x v="0"/>
    <n v="100"/>
    <n v="5410"/>
    <n v="5410"/>
    <n v="5410"/>
    <n v="111946"/>
    <s v="State Bank of Texas"/>
    <s v="11950 Webb Chapel Rd"/>
    <s v="DALLAS"/>
    <s v="TX"/>
    <s v="75234-7724"/>
    <x v="0"/>
    <x v="0"/>
    <x v="0"/>
    <s v="Columbus"/>
    <s v="MUSCOGEE"/>
    <s v="GA"/>
    <s v="31903-2589"/>
    <s v="DALLAS"/>
    <s v="TX"/>
    <d v="2021-05-28T00:00:00"/>
    <n v="111946"/>
    <x v="0"/>
    <s v="NA"/>
    <s v="NA"/>
  </r>
  <r>
    <x v="1664"/>
    <x v="0"/>
    <s v="GA"/>
    <s v="3003 Tyndall Dr"/>
    <s v="Valdosta"/>
    <s v="31602-1565"/>
    <x v="5"/>
    <n v="5310"/>
    <x v="0"/>
    <x v="4"/>
    <x v="0"/>
    <x v="13"/>
    <n v="8704789002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Valdosta"/>
    <s v="LOWNDES"/>
    <s v="GA"/>
    <s v="31602-1565"/>
    <s v="Phoenix"/>
    <s v="AZ"/>
    <s v="NA"/>
    <n v="188361"/>
    <x v="1"/>
    <s v="NA"/>
    <s v="NA"/>
  </r>
  <r>
    <x v="1665"/>
    <x v="651"/>
    <s v="GA"/>
    <s v="303 River Chase Dr"/>
    <s v="Jonesboro"/>
    <s v="30238-5727"/>
    <x v="0"/>
    <n v="4320"/>
    <x v="0"/>
    <x v="4"/>
    <x v="15"/>
    <x v="0"/>
    <n v="8680269004"/>
    <n v="405"/>
    <s v="PPP"/>
    <s v="Active Un-Disbursed"/>
    <x v="0"/>
    <n v="100"/>
    <n v="12958"/>
    <n v="12958"/>
    <n v="12958"/>
    <n v="514546"/>
    <s v="BSD Capital, LLC dba Lendistry"/>
    <s v="330 E. Lambert Rd Suite 275"/>
    <s v="Brea"/>
    <s v="CA"/>
    <n v="92821"/>
    <x v="0"/>
    <x v="0"/>
    <x v="0"/>
    <s v="Jonesboro"/>
    <s v="CLAYTON"/>
    <s v="GA"/>
    <s v="30238-5727"/>
    <s v="Brea"/>
    <s v="CA"/>
    <d v="2021-05-28T00:00:00"/>
    <n v="514546"/>
    <x v="0"/>
    <s v="NA"/>
    <s v="NA"/>
  </r>
  <r>
    <x v="1666"/>
    <x v="0"/>
    <s v="GA"/>
    <s v="648 Hamilton E Holmes Dr NW"/>
    <s v="Atlanta"/>
    <s v="30318-6124"/>
    <x v="6"/>
    <n v="2199"/>
    <x v="0"/>
    <x v="5"/>
    <x v="0"/>
    <x v="9"/>
    <n v="820666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18-6124"/>
    <s v="Phoenix"/>
    <s v="AZ"/>
    <d v="2021-05-27T00:00:00"/>
    <n v="188361"/>
    <x v="0"/>
    <s v="NA"/>
    <s v="NA"/>
  </r>
  <r>
    <x v="1667"/>
    <x v="652"/>
    <s v="GA"/>
    <s v="3882 Setters Trl SW"/>
    <s v="Conyers"/>
    <s v="30094-4055"/>
    <x v="1"/>
    <n v="1110"/>
    <x v="0"/>
    <x v="5"/>
    <x v="0"/>
    <x v="7"/>
    <n v="8418929006"/>
    <n v="405"/>
    <s v="PPP"/>
    <s v="Active Un-Disbursed"/>
    <x v="0"/>
    <n v="100"/>
    <n v="20780"/>
    <n v="20780"/>
    <n v="20780"/>
    <n v="188361"/>
    <s v="Prestamos CDFI, LLC"/>
    <s v="1024 East Buckeye Road Suite 270"/>
    <s v="Phoenix"/>
    <s v="AZ"/>
    <n v="85034"/>
    <x v="0"/>
    <x v="0"/>
    <x v="0"/>
    <s v="Conyers"/>
    <s v="ROCKDALE"/>
    <s v="GA"/>
    <s v="30094-4055"/>
    <s v="Phoenix"/>
    <s v="AZ"/>
    <d v="2021-05-27T00:00:00"/>
    <n v="188361"/>
    <x v="1"/>
    <s v="NA"/>
    <s v="NA"/>
  </r>
  <r>
    <x v="1668"/>
    <x v="0"/>
    <s v="GA"/>
    <s v="4811 White Oak Tree"/>
    <s v="Stone Mountain"/>
    <s v="30088-3013"/>
    <x v="6"/>
    <n v="2990"/>
    <x v="0"/>
    <x v="5"/>
    <x v="0"/>
    <x v="7"/>
    <n v="813741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8-3013"/>
    <s v="Phoenix"/>
    <s v="AZ"/>
    <d v="2021-05-27T00:00:00"/>
    <n v="188361"/>
    <x v="0"/>
    <s v="NA"/>
    <s v="NA"/>
  </r>
  <r>
    <x v="1669"/>
    <x v="653"/>
    <s v="GA"/>
    <s v="200 Spruce Ave NE"/>
    <s v="Social Circle"/>
    <s v="30025-2840"/>
    <x v="5"/>
    <n v="5310"/>
    <x v="0"/>
    <x v="5"/>
    <x v="0"/>
    <x v="11"/>
    <n v="8102349002"/>
    <n v="405"/>
    <s v="PPP"/>
    <s v="Active Un-Disbursed"/>
    <x v="0"/>
    <n v="100"/>
    <n v="18540"/>
    <n v="18540"/>
    <n v="18540"/>
    <n v="188361"/>
    <s v="Prestamos CDFI, LLC"/>
    <s v="1024 East Buckeye Road Suite 270"/>
    <s v="Phoenix"/>
    <s v="AZ"/>
    <n v="85034"/>
    <x v="1"/>
    <x v="0"/>
    <x v="0"/>
    <s v="Social Circle"/>
    <s v="WALTON"/>
    <s v="GA"/>
    <s v="30025-2840"/>
    <s v="Phoenix"/>
    <s v="AZ"/>
    <d v="2021-05-27T00:00:00"/>
    <n v="188361"/>
    <x v="0"/>
    <s v="NA"/>
    <s v="NA"/>
  </r>
  <r>
    <x v="1670"/>
    <x v="0"/>
    <s v="GA"/>
    <s v="2214 Birnam Pl"/>
    <s v="Augusta"/>
    <s v="30904-6500"/>
    <x v="1"/>
    <n v="1730"/>
    <x v="0"/>
    <x v="5"/>
    <x v="0"/>
    <x v="10"/>
    <n v="808959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ugusta"/>
    <s v="RICHMOND"/>
    <s v="GA"/>
    <s v="30904-6500"/>
    <s v="Phoenix"/>
    <s v="AZ"/>
    <d v="2021-05-27T00:00:00"/>
    <n v="188361"/>
    <x v="1"/>
    <s v="NA"/>
    <s v="NA"/>
  </r>
  <r>
    <x v="1671"/>
    <x v="0"/>
    <s v="GA"/>
    <s v="430 Gartrell St SE"/>
    <s v="Atlanta"/>
    <s v="30312-1830"/>
    <x v="14"/>
    <n v="1390"/>
    <x v="0"/>
    <x v="5"/>
    <x v="0"/>
    <x v="9"/>
    <n v="810368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12-1830"/>
    <s v="Phoenix"/>
    <s v="AZ"/>
    <d v="2021-05-27T00:00:00"/>
    <n v="188361"/>
    <x v="1"/>
    <s v="NA"/>
    <s v="NA"/>
  </r>
  <r>
    <x v="1672"/>
    <x v="0"/>
    <s v="GA"/>
    <s v="9 Flora Ave SE"/>
    <s v="Rome"/>
    <s v="30161-6986"/>
    <x v="15"/>
    <n v="1510"/>
    <x v="0"/>
    <x v="5"/>
    <x v="0"/>
    <x v="4"/>
    <n v="818805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Rome"/>
    <s v="FLOYD"/>
    <s v="GA"/>
    <s v="30161-6986"/>
    <s v="Phoenix"/>
    <s v="AZ"/>
    <d v="2021-05-27T00:00:00"/>
    <n v="188361"/>
    <x v="1"/>
    <s v="NA"/>
    <s v="NA"/>
  </r>
  <r>
    <x v="1673"/>
    <x v="0"/>
    <s v="GA"/>
    <s v="4123 Windgrove Xing"/>
    <s v="Suwanee"/>
    <s v="30024-7098"/>
    <x v="18"/>
    <n v="1710"/>
    <x v="0"/>
    <x v="5"/>
    <x v="0"/>
    <x v="3"/>
    <n v="823616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uwanee"/>
    <s v="GWINNETT"/>
    <s v="GA"/>
    <s v="30024-7098"/>
    <s v="Phoenix"/>
    <s v="AZ"/>
    <d v="2021-05-27T00:00:00"/>
    <n v="188361"/>
    <x v="1"/>
    <s v="NA"/>
    <s v="NA"/>
  </r>
  <r>
    <x v="1674"/>
    <x v="624"/>
    <s v="GA"/>
    <s v="420 Courtland St NE"/>
    <s v="Atlanta"/>
    <s v="30308-3405"/>
    <x v="5"/>
    <n v="5310"/>
    <x v="0"/>
    <x v="5"/>
    <x v="0"/>
    <x v="9"/>
    <n v="8236849005"/>
    <n v="405"/>
    <s v="PPP"/>
    <s v="Active Un-Disbursed"/>
    <x v="0"/>
    <n v="100"/>
    <n v="20505"/>
    <n v="20505"/>
    <n v="20505"/>
    <n v="188361"/>
    <s v="Prestamos CDFI, LLC"/>
    <s v="1024 East Buckeye Road Suite 270"/>
    <s v="Phoenix"/>
    <s v="AZ"/>
    <n v="85034"/>
    <x v="0"/>
    <x v="0"/>
    <x v="0"/>
    <s v="Atlanta"/>
    <s v="FULTON"/>
    <s v="GA"/>
    <s v="30308-3405"/>
    <s v="Phoenix"/>
    <s v="AZ"/>
    <d v="2021-05-27T00:00:00"/>
    <n v="188361"/>
    <x v="1"/>
    <s v="NA"/>
    <s v="NA"/>
  </r>
  <r>
    <x v="1675"/>
    <x v="5"/>
    <s v="GA"/>
    <s v="1972 Lexington Carlton rd"/>
    <s v="Carlton"/>
    <n v="30627"/>
    <x v="9"/>
    <n v="3998"/>
    <x v="0"/>
    <x v="5"/>
    <x v="0"/>
    <x v="11"/>
    <n v="8158669003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1"/>
    <x v="0"/>
    <x v="0"/>
    <s v="Carlton"/>
    <s v="MADISON"/>
    <s v="GA"/>
    <n v="30627"/>
    <s v="Phoenix"/>
    <s v="AZ"/>
    <d v="2021-05-27T00:00:00"/>
    <n v="188361"/>
    <x v="0"/>
    <s v="NA"/>
    <s v="NA"/>
  </r>
  <r>
    <x v="1676"/>
    <x v="5"/>
    <s v="GA"/>
    <s v="106 Barrington Dr"/>
    <s v="Athens"/>
    <s v="30605-5248"/>
    <x v="9"/>
    <n v="3998"/>
    <x v="0"/>
    <x v="5"/>
    <x v="0"/>
    <x v="11"/>
    <n v="8266009001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Athens"/>
    <s v="CLARKE"/>
    <s v="GA"/>
    <s v="30605-5248"/>
    <s v="Phoenix"/>
    <s v="AZ"/>
    <d v="2021-05-27T00:00:00"/>
    <n v="188361"/>
    <x v="1"/>
    <s v="NA"/>
    <s v="NA"/>
  </r>
  <r>
    <x v="1677"/>
    <x v="0"/>
    <s v="GA"/>
    <s v="217A Tanglewood Dr"/>
    <s v="Monroe"/>
    <s v="30656-1412"/>
    <x v="6"/>
    <n v="2112"/>
    <x v="0"/>
    <x v="5"/>
    <x v="0"/>
    <x v="11"/>
    <n v="813012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Monroe"/>
    <s v="WALTON"/>
    <s v="GA"/>
    <s v="30656-1412"/>
    <s v="Phoenix"/>
    <s v="AZ"/>
    <d v="2021-05-27T00:00:00"/>
    <n v="188361"/>
    <x v="1"/>
    <s v="NA"/>
    <s v="NA"/>
  </r>
  <r>
    <x v="1678"/>
    <x v="0"/>
    <s v="GA"/>
    <s v="1345 Travers Creek Trl"/>
    <s v="Conyers"/>
    <s v="30012-3583"/>
    <x v="9"/>
    <n v="3110"/>
    <x v="0"/>
    <x v="5"/>
    <x v="0"/>
    <x v="7"/>
    <n v="856018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onyers"/>
    <s v="ROCKDALE"/>
    <s v="GA"/>
    <s v="30012-3583"/>
    <s v="Phoenix"/>
    <s v="AZ"/>
    <d v="2021-05-27T00:00:00"/>
    <n v="188361"/>
    <x v="1"/>
    <s v="NA"/>
    <s v="NA"/>
  </r>
  <r>
    <x v="1679"/>
    <x v="5"/>
    <s v="GA"/>
    <s v="1409 Saint Michael Ave"/>
    <s v="Atlanta"/>
    <s v="30344-2514"/>
    <x v="6"/>
    <n v="2199"/>
    <x v="0"/>
    <x v="5"/>
    <x v="0"/>
    <x v="9"/>
    <n v="8421489006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Atlanta"/>
    <s v="FULTON"/>
    <s v="GA"/>
    <s v="30344-2514"/>
    <s v="Phoenix"/>
    <s v="AZ"/>
    <d v="2021-05-27T00:00:00"/>
    <n v="188361"/>
    <x v="0"/>
    <s v="NA"/>
    <s v="NA"/>
  </r>
  <r>
    <x v="1680"/>
    <x v="654"/>
    <s v="GA"/>
    <s v="5319 Old National Hwy N/A"/>
    <s v="Atlanta"/>
    <s v="30349-3282"/>
    <x v="17"/>
    <n v="1120"/>
    <x v="0"/>
    <x v="5"/>
    <x v="16"/>
    <x v="0"/>
    <n v="8178729005"/>
    <n v="405"/>
    <s v="PPP"/>
    <s v="Active Un-Disbursed"/>
    <x v="0"/>
    <n v="100"/>
    <n v="12285"/>
    <n v="12285"/>
    <n v="12285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49-3282"/>
    <s v="ARLINGTON"/>
    <s v="MA"/>
    <d v="2021-05-27T00:00:00"/>
    <n v="262380"/>
    <x v="1"/>
    <s v="NA"/>
    <s v="NA"/>
  </r>
  <r>
    <x v="1681"/>
    <x v="655"/>
    <s v="GA"/>
    <s v="3535 Williamson Rd # 3535"/>
    <s v="Macon"/>
    <s v="31206-3743"/>
    <x v="5"/>
    <n v="4230"/>
    <x v="0"/>
    <x v="5"/>
    <x v="0"/>
    <x v="5"/>
    <n v="8119729005"/>
    <n v="405"/>
    <s v="PPP"/>
    <s v="Active Un-Disbursed"/>
    <x v="0"/>
    <n v="100"/>
    <n v="4375"/>
    <n v="4375"/>
    <n v="4375"/>
    <n v="188361"/>
    <s v="Prestamos CDFI, LLC"/>
    <s v="1024 East Buckeye Road Suite 270"/>
    <s v="Phoenix"/>
    <s v="AZ"/>
    <n v="85034"/>
    <x v="0"/>
    <x v="0"/>
    <x v="0"/>
    <s v="Macon"/>
    <s v="BIBB"/>
    <s v="GA"/>
    <s v="31206-3743"/>
    <s v="Phoenix"/>
    <s v="AZ"/>
    <d v="2021-05-27T00:00:00"/>
    <n v="188361"/>
    <x v="0"/>
    <s v="NA"/>
    <s v="NA"/>
  </r>
  <r>
    <x v="1682"/>
    <x v="0"/>
    <s v="GA"/>
    <s v="177 Cane Ave SE"/>
    <s v="Social Circle"/>
    <s v="30025-4683"/>
    <x v="17"/>
    <n v="6120"/>
    <x v="0"/>
    <x v="5"/>
    <x v="0"/>
    <x v="11"/>
    <n v="805742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Social Circle"/>
    <s v="WALTON"/>
    <s v="GA"/>
    <s v="30025-4683"/>
    <s v="Phoenix"/>
    <s v="AZ"/>
    <d v="2021-05-27T00:00:00"/>
    <n v="188361"/>
    <x v="0"/>
    <s v="NA"/>
    <s v="NA"/>
  </r>
  <r>
    <x v="1683"/>
    <x v="0"/>
    <s v="GA"/>
    <s v="670 Stonebranch Dr"/>
    <s v="Loganville"/>
    <s v="30052-6242"/>
    <x v="13"/>
    <n v="1610"/>
    <x v="0"/>
    <x v="5"/>
    <x v="0"/>
    <x v="11"/>
    <n v="822678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oganville"/>
    <s v="GWINNETT"/>
    <s v="GA"/>
    <s v="30052-6242"/>
    <s v="Phoenix"/>
    <s v="AZ"/>
    <d v="2021-05-27T00:00:00"/>
    <n v="188361"/>
    <x v="1"/>
    <s v="NA"/>
    <s v="NA"/>
  </r>
  <r>
    <x v="1684"/>
    <x v="0"/>
    <s v="GA"/>
    <s v="3142 Mercer University Dr"/>
    <s v="Atlanta"/>
    <s v="30341-5630"/>
    <x v="14"/>
    <n v="1390"/>
    <x v="0"/>
    <x v="5"/>
    <x v="0"/>
    <x v="2"/>
    <n v="8363899001"/>
    <n v="405"/>
    <s v="PPS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DEKALB"/>
    <s v="GA"/>
    <s v="30341-5630"/>
    <s v="Phoenix"/>
    <s v="AZ"/>
    <d v="2021-05-27T00:00:00"/>
    <n v="188361"/>
    <x v="0"/>
    <s v="NA"/>
    <s v="NA"/>
  </r>
  <r>
    <x v="1685"/>
    <x v="0"/>
    <s v="GA"/>
    <s v="9849 Braxley Way"/>
    <s v="Jonesboro"/>
    <s v="30238-6028"/>
    <x v="6"/>
    <n v="2990"/>
    <x v="0"/>
    <x v="5"/>
    <x v="0"/>
    <x v="0"/>
    <n v="856749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Jonesboro"/>
    <s v="CLAYTON"/>
    <s v="GA"/>
    <s v="30238-6028"/>
    <s v="Phoenix"/>
    <s v="AZ"/>
    <d v="2021-05-27T00:00:00"/>
    <n v="188361"/>
    <x v="0"/>
    <s v="NA"/>
    <s v="NA"/>
  </r>
  <r>
    <x v="1686"/>
    <x v="0"/>
    <s v="GA"/>
    <s v="2343 Dunwoody Xing Apt I"/>
    <s v="Atlanta"/>
    <s v="30338-7311"/>
    <x v="11"/>
    <n v="2220"/>
    <x v="0"/>
    <x v="5"/>
    <x v="0"/>
    <x v="2"/>
    <n v="840733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DEKALB"/>
    <s v="GA"/>
    <s v="30338-7311"/>
    <s v="Phoenix"/>
    <s v="AZ"/>
    <d v="2021-05-27T00:00:00"/>
    <n v="188361"/>
    <x v="1"/>
    <s v="NA"/>
    <s v="NA"/>
  </r>
  <r>
    <x v="1687"/>
    <x v="240"/>
    <s v="GA"/>
    <s v="3718 Sandy Shoals Ln"/>
    <s v="Decatur"/>
    <s v="30034-4729"/>
    <x v="12"/>
    <n v="1430"/>
    <x v="0"/>
    <x v="5"/>
    <x v="0"/>
    <x v="9"/>
    <n v="8308119009"/>
    <n v="405"/>
    <s v="PPP"/>
    <s v="Active Un-Disbursed"/>
    <x v="0"/>
    <n v="100"/>
    <n v="20790"/>
    <n v="20790"/>
    <n v="20790"/>
    <n v="188361"/>
    <s v="Prestamos CDFI, LLC"/>
    <s v="1024 East Buckeye Road Suite 270"/>
    <s v="Phoenix"/>
    <s v="AZ"/>
    <n v="85034"/>
    <x v="0"/>
    <x v="0"/>
    <x v="0"/>
    <s v="Decatur"/>
    <s v="DEKALB"/>
    <s v="GA"/>
    <s v="30034-4729"/>
    <s v="Phoenix"/>
    <s v="AZ"/>
    <d v="2021-05-27T00:00:00"/>
    <n v="188361"/>
    <x v="1"/>
    <s v="NA"/>
    <s v="NA"/>
  </r>
  <r>
    <x v="1688"/>
    <x v="37"/>
    <s v="GA"/>
    <s v="8092 Nolan Trl N/A"/>
    <s v="Snellville"/>
    <s v="30039-5770"/>
    <x v="5"/>
    <n v="4121"/>
    <x v="0"/>
    <x v="5"/>
    <x v="16"/>
    <x v="7"/>
    <n v="8254219008"/>
    <n v="405"/>
    <s v="PPS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Snellville"/>
    <s v="DEKALB"/>
    <s v="GA"/>
    <s v="30039-5770"/>
    <s v="ARLINGTON"/>
    <s v="MA"/>
    <d v="2021-05-27T00:00:00"/>
    <n v="262380"/>
    <x v="1"/>
    <s v="NA"/>
    <s v="NA"/>
  </r>
  <r>
    <x v="1689"/>
    <x v="0"/>
    <s v="GA"/>
    <s v="275 Mountainview Dr"/>
    <s v="Covington"/>
    <s v="30016-7175"/>
    <x v="1"/>
    <n v="1720"/>
    <x v="0"/>
    <x v="5"/>
    <x v="0"/>
    <x v="7"/>
    <n v="816179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Covington"/>
    <s v="NEWTON"/>
    <s v="GA"/>
    <s v="30016-7175"/>
    <s v="Phoenix"/>
    <s v="AZ"/>
    <d v="2021-05-27T00:00:00"/>
    <n v="188361"/>
    <x v="0"/>
    <s v="NA"/>
    <s v="NA"/>
  </r>
  <r>
    <x v="1690"/>
    <x v="0"/>
    <s v="GA"/>
    <s v="1000 Lake Regency Dr Apt 604"/>
    <s v="Atlanta"/>
    <s v="30349-6843"/>
    <x v="6"/>
    <n v="2112"/>
    <x v="0"/>
    <x v="5"/>
    <x v="0"/>
    <x v="0"/>
    <n v="829454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CLAYTON"/>
    <s v="GA"/>
    <s v="30349-6843"/>
    <s v="Phoenix"/>
    <s v="AZ"/>
    <d v="2021-05-27T00:00:00"/>
    <n v="188361"/>
    <x v="1"/>
    <s v="NA"/>
    <s v="NA"/>
  </r>
  <r>
    <x v="1691"/>
    <x v="0"/>
    <s v="GA"/>
    <s v="9833 Canongate Blvd"/>
    <s v="Villa Rica"/>
    <s v="30180-8417"/>
    <x v="1"/>
    <n v="1499"/>
    <x v="0"/>
    <x v="5"/>
    <x v="0"/>
    <x v="0"/>
    <n v="831074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Villa Rica"/>
    <s v="DOUGLAS"/>
    <s v="GA"/>
    <s v="30180-8417"/>
    <s v="Phoenix"/>
    <s v="AZ"/>
    <d v="2021-05-27T00:00:00"/>
    <n v="188361"/>
    <x v="0"/>
    <s v="NA"/>
    <s v="NA"/>
  </r>
  <r>
    <x v="1692"/>
    <x v="0"/>
    <s v="GA"/>
    <s v="474 Highland Heights Dr"/>
    <s v="Valdosta"/>
    <s v="31602-7026"/>
    <x v="12"/>
    <n v="1613"/>
    <x v="0"/>
    <x v="5"/>
    <x v="0"/>
    <x v="13"/>
    <n v="845847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Valdosta"/>
    <s v="LOWNDES"/>
    <s v="GA"/>
    <s v="31602-7026"/>
    <s v="Phoenix"/>
    <s v="AZ"/>
    <d v="2021-05-27T00:00:00"/>
    <n v="188361"/>
    <x v="1"/>
    <s v="NA"/>
    <s v="NA"/>
  </r>
  <r>
    <x v="1693"/>
    <x v="211"/>
    <s v="GA"/>
    <n v="6145"/>
    <s v="Norcross"/>
    <n v="30093"/>
    <x v="4"/>
    <n v="6118"/>
    <x v="0"/>
    <x v="5"/>
    <x v="0"/>
    <x v="7"/>
    <n v="8581869001"/>
    <n v="405"/>
    <s v="PPP"/>
    <s v="Active Un-Disbursed"/>
    <x v="0"/>
    <n v="100"/>
    <n v="6250"/>
    <n v="6250"/>
    <n v="6250"/>
    <n v="188361"/>
    <s v="Prestamos CDFI, LLC"/>
    <s v="1024 East Buckeye Road Suite 270"/>
    <s v="Phoenix"/>
    <s v="AZ"/>
    <n v="85034"/>
    <x v="0"/>
    <x v="0"/>
    <x v="0"/>
    <s v="Norcross"/>
    <s v="GWINNETT"/>
    <s v="GA"/>
    <n v="30093"/>
    <s v="Phoenix"/>
    <s v="AZ"/>
    <d v="2021-05-27T00:00:00"/>
    <n v="188361"/>
    <x v="0"/>
    <s v="NA"/>
    <s v="NA"/>
  </r>
  <r>
    <x v="1694"/>
    <x v="656"/>
    <s v="GA"/>
    <s v="3175 Maughon Rd N/A"/>
    <s v="Covington"/>
    <s v="30014-0592"/>
    <x v="9"/>
    <n v="3998"/>
    <x v="0"/>
    <x v="5"/>
    <x v="15"/>
    <x v="11"/>
    <n v="8117699005"/>
    <n v="405"/>
    <s v="PPP"/>
    <s v="Active Un-Disbursed"/>
    <x v="0"/>
    <n v="100"/>
    <n v="1625"/>
    <n v="1625"/>
    <n v="1625"/>
    <n v="514546"/>
    <s v="BSD Capital, LLC dba Lendistry"/>
    <s v="330 E. Lambert Rd Suite 275"/>
    <s v="Brea"/>
    <s v="CA"/>
    <n v="92821"/>
    <x v="1"/>
    <x v="0"/>
    <x v="0"/>
    <s v="Covington"/>
    <s v="WALTON"/>
    <s v="GA"/>
    <s v="30014-0592"/>
    <s v="Brea"/>
    <s v="CA"/>
    <d v="2021-05-27T00:00:00"/>
    <n v="514546"/>
    <x v="0"/>
    <s v="NA"/>
    <s v="NA"/>
  </r>
  <r>
    <x v="1695"/>
    <x v="0"/>
    <s v="GA"/>
    <s v="1831 Wynnton Rd Apt EAST25"/>
    <s v="Columbus"/>
    <s v="31906-2960"/>
    <x v="17"/>
    <n v="8120"/>
    <x v="0"/>
    <x v="5"/>
    <x v="0"/>
    <x v="5"/>
    <n v="805916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olumbus"/>
    <s v="MUSCOGEE"/>
    <s v="GA"/>
    <s v="31906-2960"/>
    <s v="Phoenix"/>
    <s v="AZ"/>
    <d v="2021-05-27T00:00:00"/>
    <n v="188361"/>
    <x v="0"/>
    <s v="NA"/>
    <s v="NA"/>
  </r>
  <r>
    <x v="1696"/>
    <x v="0"/>
    <s v="GA"/>
    <s v="4867 Ashford Dunwoody Rd"/>
    <s v="Atlanta"/>
    <s v="30338-2645"/>
    <x v="6"/>
    <n v="2990"/>
    <x v="0"/>
    <x v="5"/>
    <x v="0"/>
    <x v="2"/>
    <n v="819549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DEKALB"/>
    <s v="GA"/>
    <s v="30338-2645"/>
    <s v="Phoenix"/>
    <s v="AZ"/>
    <d v="2021-05-27T00:00:00"/>
    <n v="188361"/>
    <x v="1"/>
    <s v="NA"/>
    <s v="NA"/>
  </r>
  <r>
    <x v="1697"/>
    <x v="0"/>
    <s v="GA"/>
    <s v="2218 Baywood Dr SE"/>
    <s v="Atlanta"/>
    <s v="30315-6534"/>
    <x v="9"/>
    <n v="3998"/>
    <x v="0"/>
    <x v="5"/>
    <x v="0"/>
    <x v="9"/>
    <n v="855987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15-6534"/>
    <s v="Phoenix"/>
    <s v="AZ"/>
    <d v="2021-05-27T00:00:00"/>
    <n v="188361"/>
    <x v="0"/>
    <s v="NA"/>
    <s v="NA"/>
  </r>
  <r>
    <x v="1698"/>
    <x v="0"/>
    <s v="GA"/>
    <s v="12252 Cypress Way # F"/>
    <s v="Fayetteville"/>
    <s v="30215-8014"/>
    <x v="6"/>
    <n v="1192"/>
    <x v="0"/>
    <x v="5"/>
    <x v="0"/>
    <x v="0"/>
    <n v="856642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Fayetteville"/>
    <s v="CLAYTON"/>
    <s v="GA"/>
    <s v="30215-8014"/>
    <s v="Phoenix"/>
    <s v="AZ"/>
    <d v="2021-05-27T00:00:00"/>
    <n v="188361"/>
    <x v="1"/>
    <s v="NA"/>
    <s v="NA"/>
  </r>
  <r>
    <x v="1699"/>
    <x v="0"/>
    <s v="GA"/>
    <s v="118 Mount Comet Ct"/>
    <s v="Dallas"/>
    <s v="30157-0407"/>
    <x v="6"/>
    <n v="2111"/>
    <x v="0"/>
    <x v="5"/>
    <x v="0"/>
    <x v="4"/>
    <n v="858037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allas"/>
    <s v="PAULDING"/>
    <s v="GA"/>
    <s v="30157-0407"/>
    <s v="Phoenix"/>
    <s v="AZ"/>
    <d v="2021-05-27T00:00:00"/>
    <n v="188361"/>
    <x v="1"/>
    <s v="NA"/>
    <s v="NA"/>
  </r>
  <r>
    <x v="1700"/>
    <x v="5"/>
    <s v="GA"/>
    <s v="3678 Concordia Rd"/>
    <s v="Decatur"/>
    <s v="30034-5926"/>
    <x v="6"/>
    <n v="2112"/>
    <x v="0"/>
    <x v="5"/>
    <x v="0"/>
    <x v="7"/>
    <n v="8130839004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Decatur"/>
    <s v="DEKALB"/>
    <s v="GA"/>
    <s v="30034-5926"/>
    <s v="Phoenix"/>
    <s v="AZ"/>
    <d v="2021-05-27T00:00:00"/>
    <n v="188361"/>
    <x v="1"/>
    <s v="NA"/>
    <s v="NA"/>
  </r>
  <r>
    <x v="1701"/>
    <x v="0"/>
    <s v="GA"/>
    <s v="1019 Lake Point Ln"/>
    <s v="Stone Mountain"/>
    <s v="30088-4526"/>
    <x v="6"/>
    <n v="2112"/>
    <x v="0"/>
    <x v="5"/>
    <x v="0"/>
    <x v="7"/>
    <n v="81113490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8-4526"/>
    <s v="Phoenix"/>
    <s v="AZ"/>
    <s v="NA"/>
    <n v="188361"/>
    <x v="0"/>
    <s v="NA"/>
    <s v="NA"/>
  </r>
  <r>
    <x v="1702"/>
    <x v="0"/>
    <s v="GA"/>
    <s v="2802 Davidson Dr"/>
    <s v="Lithonia"/>
    <s v="30058-7413"/>
    <x v="15"/>
    <n v="1130"/>
    <x v="0"/>
    <x v="5"/>
    <x v="0"/>
    <x v="7"/>
    <n v="852375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ithonia"/>
    <s v="DEKALB"/>
    <s v="GA"/>
    <s v="30058-7413"/>
    <s v="Phoenix"/>
    <s v="AZ"/>
    <d v="2021-05-27T00:00:00"/>
    <n v="188361"/>
    <x v="0"/>
    <s v="NA"/>
    <s v="NA"/>
  </r>
  <r>
    <x v="1703"/>
    <x v="657"/>
    <s v="GA"/>
    <s v="112 Deer Creek Ct"/>
    <s v="Athens"/>
    <s v="30607-1568"/>
    <x v="6"/>
    <n v="2112"/>
    <x v="0"/>
    <x v="5"/>
    <x v="0"/>
    <x v="12"/>
    <n v="8223289004"/>
    <n v="405"/>
    <s v="PPP"/>
    <s v="Active Un-Disbursed"/>
    <x v="0"/>
    <n v="100"/>
    <n v="12770"/>
    <n v="12770"/>
    <n v="12770"/>
    <n v="188361"/>
    <s v="Prestamos CDFI, LLC"/>
    <s v="1024 East Buckeye Road Suite 270"/>
    <s v="Phoenix"/>
    <s v="AZ"/>
    <n v="85034"/>
    <x v="0"/>
    <x v="0"/>
    <x v="0"/>
    <s v="Athens"/>
    <s v="CLARKE"/>
    <s v="GA"/>
    <s v="30607-1568"/>
    <s v="Phoenix"/>
    <s v="AZ"/>
    <d v="2021-05-27T00:00:00"/>
    <n v="188361"/>
    <x v="1"/>
    <s v="NA"/>
    <s v="NA"/>
  </r>
  <r>
    <x v="1704"/>
    <x v="0"/>
    <s v="GA"/>
    <s v="501 W Haralson St"/>
    <s v="Lagrange"/>
    <s v="30240-2663"/>
    <x v="5"/>
    <n v="5999"/>
    <x v="0"/>
    <x v="5"/>
    <x v="0"/>
    <x v="1"/>
    <n v="811120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Lagrange"/>
    <s v="TROUP"/>
    <s v="GA"/>
    <s v="30240-2663"/>
    <s v="Phoenix"/>
    <s v="AZ"/>
    <d v="2021-05-27T00:00:00"/>
    <n v="188361"/>
    <x v="1"/>
    <s v="NA"/>
    <s v="NA"/>
  </r>
  <r>
    <x v="1705"/>
    <x v="0"/>
    <s v="GA"/>
    <s v="4031 Fox Hunt Ln Apt C"/>
    <s v="Atlanta"/>
    <s v="30344-6390"/>
    <x v="6"/>
    <n v="2112"/>
    <x v="0"/>
    <x v="5"/>
    <x v="0"/>
    <x v="9"/>
    <n v="843402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44-6390"/>
    <s v="Phoenix"/>
    <s v="AZ"/>
    <d v="2021-05-27T00:00:00"/>
    <n v="188361"/>
    <x v="0"/>
    <s v="NA"/>
    <s v="NA"/>
  </r>
  <r>
    <x v="1706"/>
    <x v="658"/>
    <s v="GA"/>
    <s v="6115 Abbotts Bridge Rd"/>
    <s v="Duluth"/>
    <s v="30097-5751"/>
    <x v="6"/>
    <n v="2112"/>
    <x v="0"/>
    <x v="5"/>
    <x v="0"/>
    <x v="3"/>
    <n v="8171599000"/>
    <n v="405"/>
    <s v="PPP"/>
    <s v="Active Un-Disbursed"/>
    <x v="0"/>
    <n v="100"/>
    <n v="552"/>
    <n v="552"/>
    <n v="552"/>
    <n v="188361"/>
    <s v="Prestamos CDFI, LLC"/>
    <s v="1024 East Buckeye Road Suite 270"/>
    <s v="Phoenix"/>
    <s v="AZ"/>
    <n v="85034"/>
    <x v="0"/>
    <x v="0"/>
    <x v="0"/>
    <s v="Duluth"/>
    <s v="FULTON"/>
    <s v="GA"/>
    <s v="30097-5751"/>
    <s v="Phoenix"/>
    <s v="AZ"/>
    <d v="2021-05-27T00:00:00"/>
    <n v="188361"/>
    <x v="1"/>
    <s v="NA"/>
    <s v="NA"/>
  </r>
  <r>
    <x v="1707"/>
    <x v="0"/>
    <s v="GA"/>
    <s v="11o dixie st."/>
    <s v="carrollton"/>
    <n v="30117"/>
    <x v="6"/>
    <n v="2112"/>
    <x v="0"/>
    <x v="5"/>
    <x v="0"/>
    <x v="1"/>
    <n v="805907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carrollton"/>
    <s v="CARROLL"/>
    <s v="GA"/>
    <n v="30117"/>
    <s v="Phoenix"/>
    <s v="AZ"/>
    <d v="2021-05-27T00:00:00"/>
    <n v="188361"/>
    <x v="0"/>
    <s v="NA"/>
    <s v="NA"/>
  </r>
  <r>
    <x v="1708"/>
    <x v="659"/>
    <s v="GA"/>
    <s v="2167 Essex Ave SW"/>
    <s v="Atlanta"/>
    <s v="30311-3319"/>
    <x v="12"/>
    <n v="1921"/>
    <x v="0"/>
    <x v="5"/>
    <x v="15"/>
    <x v="9"/>
    <n v="8551949000"/>
    <n v="405"/>
    <s v="PPP"/>
    <s v="Active Un-Disbursed"/>
    <x v="0"/>
    <n v="100"/>
    <n v="20460"/>
    <n v="20460"/>
    <n v="20460"/>
    <n v="514546"/>
    <s v="BSD Capital, LLC dba Lendistry"/>
    <s v="330 E. Lambert Rd Suite 275"/>
    <s v="Brea"/>
    <s v="CA"/>
    <n v="92821"/>
    <x v="0"/>
    <x v="0"/>
    <x v="0"/>
    <s v="Atlanta"/>
    <s v="FULTON"/>
    <s v="GA"/>
    <s v="30311-3319"/>
    <s v="Brea"/>
    <s v="CA"/>
    <d v="2021-05-27T00:00:00"/>
    <n v="514546"/>
    <x v="0"/>
    <s v="NA"/>
    <s v="NA"/>
  </r>
  <r>
    <x v="1709"/>
    <x v="0"/>
    <s v="GA"/>
    <s v="3386 Mount Zion Rd"/>
    <s v="Stockbridge"/>
    <s v="30281-6874"/>
    <x v="6"/>
    <n v="1118"/>
    <x v="0"/>
    <x v="5"/>
    <x v="0"/>
    <x v="9"/>
    <n v="825926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tockbridge"/>
    <s v="CLAYTON"/>
    <s v="GA"/>
    <s v="30281-6874"/>
    <s v="Phoenix"/>
    <s v="AZ"/>
    <d v="2021-05-27T00:00:00"/>
    <n v="188361"/>
    <x v="0"/>
    <s v="NA"/>
    <s v="NA"/>
  </r>
  <r>
    <x v="1710"/>
    <x v="0"/>
    <s v="GA"/>
    <s v="214 Edgemont Dr"/>
    <s v="Lagrange"/>
    <s v="30240-7753"/>
    <x v="6"/>
    <n v="2199"/>
    <x v="0"/>
    <x v="5"/>
    <x v="0"/>
    <x v="1"/>
    <n v="856173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Lagrange"/>
    <s v="TROUP"/>
    <s v="GA"/>
    <s v="30240-7753"/>
    <s v="Phoenix"/>
    <s v="AZ"/>
    <d v="2021-05-27T00:00:00"/>
    <n v="188361"/>
    <x v="1"/>
    <s v="NA"/>
    <s v="NA"/>
  </r>
  <r>
    <x v="1711"/>
    <x v="0"/>
    <s v="GA"/>
    <s v="3936 Ester Dr SW"/>
    <s v="Atlanta"/>
    <s v="30331-4379"/>
    <x v="6"/>
    <n v="1121"/>
    <x v="0"/>
    <x v="5"/>
    <x v="0"/>
    <x v="9"/>
    <n v="857546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31-4379"/>
    <s v="Phoenix"/>
    <s v="AZ"/>
    <d v="2021-05-27T00:00:00"/>
    <n v="188361"/>
    <x v="1"/>
    <s v="NA"/>
    <s v="NA"/>
  </r>
  <r>
    <x v="1712"/>
    <x v="42"/>
    <s v="GA"/>
    <s v="2400 Parkland Dr NE Unit 201"/>
    <s v="Atlanta"/>
    <s v="30324-3597"/>
    <x v="9"/>
    <n v="3998"/>
    <x v="0"/>
    <x v="5"/>
    <x v="0"/>
    <x v="9"/>
    <n v="8119009001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0"/>
    <x v="0"/>
    <x v="0"/>
    <s v="Atlanta"/>
    <s v="FULTON"/>
    <s v="GA"/>
    <s v="30324-3597"/>
    <s v="Phoenix"/>
    <s v="AZ"/>
    <d v="2021-05-27T00:00:00"/>
    <n v="188361"/>
    <x v="1"/>
    <s v="NA"/>
    <s v="NA"/>
  </r>
  <r>
    <x v="1713"/>
    <x v="195"/>
    <s v="GA"/>
    <s v="109 W County Rd Apt 12L"/>
    <s v="Thomaston"/>
    <s v="30286-6005"/>
    <x v="5"/>
    <n v="5310"/>
    <x v="0"/>
    <x v="5"/>
    <x v="0"/>
    <x v="1"/>
    <n v="8465819000"/>
    <n v="405"/>
    <s v="PPP"/>
    <s v="Active Un-Disbursed"/>
    <x v="0"/>
    <n v="100"/>
    <n v="14582"/>
    <n v="14582"/>
    <n v="14582"/>
    <n v="188361"/>
    <s v="Prestamos CDFI, LLC"/>
    <s v="1024 East Buckeye Road Suite 270"/>
    <s v="Phoenix"/>
    <s v="AZ"/>
    <n v="85034"/>
    <x v="1"/>
    <x v="0"/>
    <x v="0"/>
    <s v="Thomaston"/>
    <s v="UPSON"/>
    <s v="GA"/>
    <s v="30286-6005"/>
    <s v="Phoenix"/>
    <s v="AZ"/>
    <d v="2021-05-27T00:00:00"/>
    <n v="188361"/>
    <x v="1"/>
    <s v="NA"/>
    <s v="NA"/>
  </r>
  <r>
    <x v="1714"/>
    <x v="660"/>
    <s v="GA"/>
    <s v="1840 Killingsworth Rd"/>
    <s v="Augusta"/>
    <s v="30904-5525"/>
    <x v="6"/>
    <n v="2112"/>
    <x v="0"/>
    <x v="5"/>
    <x v="0"/>
    <x v="10"/>
    <n v="8283829002"/>
    <n v="405"/>
    <s v="PPP"/>
    <s v="Active Un-Disbursed"/>
    <x v="0"/>
    <n v="100"/>
    <n v="11665"/>
    <n v="11665"/>
    <n v="11665"/>
    <n v="188361"/>
    <s v="Prestamos CDFI, LLC"/>
    <s v="1024 East Buckeye Road Suite 270"/>
    <s v="Phoenix"/>
    <s v="AZ"/>
    <n v="85034"/>
    <x v="0"/>
    <x v="0"/>
    <x v="0"/>
    <s v="Augusta"/>
    <s v="RICHMOND"/>
    <s v="GA"/>
    <s v="30904-5525"/>
    <s v="Phoenix"/>
    <s v="AZ"/>
    <d v="2021-05-27T00:00:00"/>
    <n v="188361"/>
    <x v="1"/>
    <s v="NA"/>
    <s v="NA"/>
  </r>
  <r>
    <x v="1715"/>
    <x v="661"/>
    <s v="GA"/>
    <s v="515 Manford Road Southwestnull 515 Manford Road Southwestnull"/>
    <s v="Atlanta"/>
    <n v="30310"/>
    <x v="12"/>
    <n v="1922"/>
    <x v="0"/>
    <x v="5"/>
    <x v="13"/>
    <x v="9"/>
    <n v="8315459004"/>
    <n v="405"/>
    <s v="PPP"/>
    <s v="Active Un-Disbursed"/>
    <x v="0"/>
    <n v="100"/>
    <n v="4641"/>
    <n v="4641"/>
    <n v="4641"/>
    <n v="71432"/>
    <s v="Texas National Bank"/>
    <s v="201 S Texas Ave"/>
    <s v="MERCEDES"/>
    <s v="TX"/>
    <s v="78570-3123"/>
    <x v="0"/>
    <x v="0"/>
    <x v="0"/>
    <s v="Atlanta"/>
    <s v="FULTON"/>
    <s v="GA"/>
    <n v="30310"/>
    <s v="MERCEDES"/>
    <s v="TX"/>
    <d v="2021-05-27T00:00:00"/>
    <n v="71432"/>
    <x v="0"/>
    <s v="NA"/>
    <s v="NA"/>
  </r>
  <r>
    <x v="1716"/>
    <x v="0"/>
    <s v="GA"/>
    <s v="12 Ristona Dr"/>
    <s v="Savannah"/>
    <s v="31419-6221"/>
    <x v="0"/>
    <n v="3490"/>
    <x v="0"/>
    <x v="5"/>
    <x v="0"/>
    <x v="8"/>
    <n v="805632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avannah"/>
    <s v="CHATHAM"/>
    <s v="GA"/>
    <s v="31419-6221"/>
    <s v="Phoenix"/>
    <s v="AZ"/>
    <d v="2021-05-27T00:00:00"/>
    <n v="188361"/>
    <x v="1"/>
    <s v="NA"/>
    <s v="NA"/>
  </r>
  <r>
    <x v="1717"/>
    <x v="0"/>
    <s v="GA"/>
    <s v="1940 Atlanta Rd SE Apt A15"/>
    <s v="Smyrna"/>
    <s v="30080-1252"/>
    <x v="15"/>
    <n v="1510"/>
    <x v="0"/>
    <x v="5"/>
    <x v="0"/>
    <x v="6"/>
    <n v="851221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myrna"/>
    <s v="COBB"/>
    <s v="GA"/>
    <s v="30080-1252"/>
    <s v="Phoenix"/>
    <s v="AZ"/>
    <d v="2021-05-27T00:00:00"/>
    <n v="188361"/>
    <x v="1"/>
    <s v="NA"/>
    <s v="NA"/>
  </r>
  <r>
    <x v="1718"/>
    <x v="662"/>
    <s v="GA"/>
    <s v="784 Jolly Ave S Apt D8"/>
    <s v="Clarkston"/>
    <s v="30021-2155"/>
    <x v="10"/>
    <n v="2210"/>
    <x v="0"/>
    <x v="5"/>
    <x v="0"/>
    <x v="7"/>
    <n v="8195339008"/>
    <n v="405"/>
    <s v="PPP"/>
    <s v="Exemption 4"/>
    <x v="0"/>
    <n v="100"/>
    <n v="4582"/>
    <n v="4582"/>
    <n v="0"/>
    <n v="188361"/>
    <s v="Prestamos CDFI, LLC"/>
    <s v="1024 East Buckeye Road Suite 270"/>
    <s v="Phoenix"/>
    <s v="AZ"/>
    <n v="85034"/>
    <x v="0"/>
    <x v="0"/>
    <x v="0"/>
    <s v="Clarkston"/>
    <s v="DEKALB"/>
    <s v="GA"/>
    <s v="30021-2155"/>
    <s v="Phoenix"/>
    <s v="AZ"/>
    <s v="NA"/>
    <n v="188361"/>
    <x v="0"/>
    <s v="NA"/>
    <s v="NA"/>
  </r>
  <r>
    <x v="1719"/>
    <x v="0"/>
    <s v="GA"/>
    <s v="320 Shoreline Dr"/>
    <s v="Thomasville"/>
    <s v="31757-2570"/>
    <x v="4"/>
    <n v="8220"/>
    <x v="0"/>
    <x v="5"/>
    <x v="0"/>
    <x v="13"/>
    <n v="808505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Thomasville"/>
    <s v="THOMAS"/>
    <s v="GA"/>
    <s v="31757-2570"/>
    <s v="Phoenix"/>
    <s v="AZ"/>
    <d v="2021-05-27T00:00:00"/>
    <n v="188361"/>
    <x v="1"/>
    <s v="NA"/>
    <s v="NA"/>
  </r>
  <r>
    <x v="1720"/>
    <x v="0"/>
    <s v="GA"/>
    <s v="6625 Connell Rd"/>
    <s v="Fairburn"/>
    <s v="30213-3151"/>
    <x v="6"/>
    <n v="2112"/>
    <x v="0"/>
    <x v="5"/>
    <x v="0"/>
    <x v="0"/>
    <n v="845093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Fairburn"/>
    <s v="FULTON"/>
    <s v="GA"/>
    <s v="30213-3151"/>
    <s v="Phoenix"/>
    <s v="AZ"/>
    <d v="2021-05-27T00:00:00"/>
    <n v="188361"/>
    <x v="1"/>
    <s v="NA"/>
    <s v="NA"/>
  </r>
  <r>
    <x v="1721"/>
    <x v="0"/>
    <s v="GA"/>
    <s v="1001 Michigan Ave NW"/>
    <s v="Atlanta"/>
    <s v="30314-2803"/>
    <x v="6"/>
    <n v="2112"/>
    <x v="0"/>
    <x v="5"/>
    <x v="0"/>
    <x v="9"/>
    <n v="854662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14-2803"/>
    <s v="Phoenix"/>
    <s v="AZ"/>
    <d v="2021-05-27T00:00:00"/>
    <n v="188361"/>
    <x v="0"/>
    <s v="NA"/>
    <s v="NA"/>
  </r>
  <r>
    <x v="1722"/>
    <x v="663"/>
    <s v="GA"/>
    <s v="376 Highway 36 W"/>
    <s v="Barnesville"/>
    <s v="30204-3708"/>
    <x v="6"/>
    <n v="2111"/>
    <x v="0"/>
    <x v="5"/>
    <x v="0"/>
    <x v="1"/>
    <n v="8084459006"/>
    <n v="405"/>
    <s v="PPP"/>
    <s v="Active Un-Disbursed"/>
    <x v="0"/>
    <n v="100"/>
    <n v="16875"/>
    <n v="16875"/>
    <n v="16875"/>
    <n v="188361"/>
    <s v="Prestamos CDFI, LLC"/>
    <s v="1024 East Buckeye Road Suite 270"/>
    <s v="Phoenix"/>
    <s v="AZ"/>
    <n v="85034"/>
    <x v="1"/>
    <x v="0"/>
    <x v="0"/>
    <s v="Barnesville"/>
    <s v="LAMAR"/>
    <s v="GA"/>
    <s v="30204-3708"/>
    <s v="Phoenix"/>
    <s v="AZ"/>
    <d v="2021-05-27T00:00:00"/>
    <n v="188361"/>
    <x v="0"/>
    <s v="NA"/>
    <s v="NA"/>
  </r>
  <r>
    <x v="1723"/>
    <x v="664"/>
    <s v="GA"/>
    <s v="4060 Corners Way"/>
    <s v="Grovetown"/>
    <s v="30813-1247"/>
    <x v="5"/>
    <n v="4230"/>
    <x v="0"/>
    <x v="5"/>
    <x v="0"/>
    <x v="10"/>
    <n v="8406769009"/>
    <n v="405"/>
    <s v="PPP"/>
    <s v="Exemption 4"/>
    <x v="0"/>
    <n v="100"/>
    <n v="11040"/>
    <n v="11040"/>
    <n v="0"/>
    <n v="188361"/>
    <s v="Prestamos CDFI, LLC"/>
    <s v="1024 East Buckeye Road Suite 270"/>
    <s v="Phoenix"/>
    <s v="AZ"/>
    <n v="85034"/>
    <x v="0"/>
    <x v="0"/>
    <x v="0"/>
    <s v="Grovetown"/>
    <s v="COLUMBIA"/>
    <s v="GA"/>
    <s v="30813-1247"/>
    <s v="Phoenix"/>
    <s v="AZ"/>
    <s v="NA"/>
    <n v="188361"/>
    <x v="1"/>
    <s v="NA"/>
    <s v="NA"/>
  </r>
  <r>
    <x v="1724"/>
    <x v="66"/>
    <s v="GA"/>
    <s v="6567 Charles Dr"/>
    <s v="Morrow"/>
    <s v="30260-2501"/>
    <x v="2"/>
    <n v="2320"/>
    <x v="0"/>
    <x v="5"/>
    <x v="0"/>
    <x v="9"/>
    <n v="8304459009"/>
    <n v="405"/>
    <s v="PPP"/>
    <s v="Active Un-Disbursed"/>
    <x v="0"/>
    <n v="100"/>
    <n v="18750"/>
    <n v="18750"/>
    <n v="18750"/>
    <n v="188361"/>
    <s v="Prestamos CDFI, LLC"/>
    <s v="1024 East Buckeye Road Suite 270"/>
    <s v="Phoenix"/>
    <s v="AZ"/>
    <n v="85034"/>
    <x v="0"/>
    <x v="0"/>
    <x v="0"/>
    <s v="Morrow"/>
    <s v="CLAYTON"/>
    <s v="GA"/>
    <s v="30260-2501"/>
    <s v="Phoenix"/>
    <s v="AZ"/>
    <d v="2021-05-27T00:00:00"/>
    <n v="188361"/>
    <x v="0"/>
    <s v="NA"/>
    <s v="NA"/>
  </r>
  <r>
    <x v="1725"/>
    <x v="0"/>
    <s v="GA"/>
    <s v="75 Havenwood Ln"/>
    <s v="Covington"/>
    <s v="30016-0205"/>
    <x v="4"/>
    <n v="6210"/>
    <x v="0"/>
    <x v="5"/>
    <x v="0"/>
    <x v="7"/>
    <n v="845351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Covington"/>
    <s v="NEWTON"/>
    <s v="GA"/>
    <s v="30016-0205"/>
    <s v="Phoenix"/>
    <s v="AZ"/>
    <d v="2021-05-27T00:00:00"/>
    <n v="188361"/>
    <x v="0"/>
    <s v="NA"/>
    <s v="NA"/>
  </r>
  <r>
    <x v="1726"/>
    <x v="665"/>
    <s v="GA"/>
    <s v="2300 Global Forum Blvd Apt 822"/>
    <s v="Doraville"/>
    <s v="30340-4485"/>
    <x v="12"/>
    <n v="1613"/>
    <x v="0"/>
    <x v="5"/>
    <x v="0"/>
    <x v="3"/>
    <n v="8097689004"/>
    <n v="405"/>
    <s v="PPP"/>
    <s v="Active Un-Disbursed"/>
    <x v="0"/>
    <n v="100"/>
    <n v="20445"/>
    <n v="20445"/>
    <n v="20445"/>
    <n v="188361"/>
    <s v="Prestamos CDFI, LLC"/>
    <s v="1024 East Buckeye Road Suite 270"/>
    <s v="Phoenix"/>
    <s v="AZ"/>
    <n v="85034"/>
    <x v="0"/>
    <x v="0"/>
    <x v="0"/>
    <s v="Doraville"/>
    <s v="GWINNETT"/>
    <s v="GA"/>
    <s v="30340-4485"/>
    <s v="Phoenix"/>
    <s v="AZ"/>
    <d v="2021-05-27T00:00:00"/>
    <n v="188361"/>
    <x v="0"/>
    <s v="NA"/>
    <s v="NA"/>
  </r>
  <r>
    <x v="1727"/>
    <x v="284"/>
    <s v="GA"/>
    <s v="1894 Tommy Lee Cook Rd"/>
    <s v="Palmetto"/>
    <s v="30268-8524"/>
    <x v="4"/>
    <n v="6118"/>
    <x v="0"/>
    <x v="5"/>
    <x v="0"/>
    <x v="1"/>
    <n v="8114069009"/>
    <n v="405"/>
    <s v="PPP"/>
    <s v="Active Un-Disbursed"/>
    <x v="0"/>
    <n v="100"/>
    <n v="8750"/>
    <n v="8750"/>
    <n v="8750"/>
    <n v="188361"/>
    <s v="Prestamos CDFI, LLC"/>
    <s v="1024 East Buckeye Road Suite 270"/>
    <s v="Phoenix"/>
    <s v="AZ"/>
    <n v="85034"/>
    <x v="1"/>
    <x v="0"/>
    <x v="0"/>
    <s v="Palmetto"/>
    <s v="COWETA"/>
    <s v="GA"/>
    <s v="30268-8524"/>
    <s v="Phoenix"/>
    <s v="AZ"/>
    <d v="2021-05-27T00:00:00"/>
    <n v="188361"/>
    <x v="1"/>
    <s v="NA"/>
    <s v="NA"/>
  </r>
  <r>
    <x v="1728"/>
    <x v="0"/>
    <s v="GA"/>
    <s v="6202 Perimeter Lofts Cir"/>
    <s v="Atlanta"/>
    <s v="30346-1738"/>
    <x v="6"/>
    <n v="2112"/>
    <x v="0"/>
    <x v="5"/>
    <x v="0"/>
    <x v="2"/>
    <n v="855242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DEKALB"/>
    <s v="GA"/>
    <s v="30346-1738"/>
    <s v="Phoenix"/>
    <s v="AZ"/>
    <d v="2021-05-27T00:00:00"/>
    <n v="188361"/>
    <x v="1"/>
    <s v="NA"/>
    <s v="NA"/>
  </r>
  <r>
    <x v="1729"/>
    <x v="66"/>
    <s v="GA"/>
    <s v="404 W Richland Ave"/>
    <s v="Greensboro"/>
    <s v="30642-1032"/>
    <x v="5"/>
    <n v="4230"/>
    <x v="0"/>
    <x v="5"/>
    <x v="0"/>
    <x v="11"/>
    <n v="8329659006"/>
    <n v="405"/>
    <s v="PPP"/>
    <s v="Active Un-Disbursed"/>
    <x v="0"/>
    <n v="100"/>
    <n v="18750"/>
    <n v="18750"/>
    <n v="18750"/>
    <n v="188361"/>
    <s v="Prestamos CDFI, LLC"/>
    <s v="1024 East Buckeye Road Suite 270"/>
    <s v="Phoenix"/>
    <s v="AZ"/>
    <n v="85034"/>
    <x v="1"/>
    <x v="0"/>
    <x v="0"/>
    <s v="Greensboro"/>
    <s v="GREENE"/>
    <s v="GA"/>
    <s v="30642-1032"/>
    <s v="Phoenix"/>
    <s v="AZ"/>
    <d v="2021-05-27T00:00:00"/>
    <n v="188361"/>
    <x v="1"/>
    <s v="NA"/>
    <s v="NA"/>
  </r>
  <r>
    <x v="1730"/>
    <x v="666"/>
    <s v="GA"/>
    <s v="89 Crescent Ave"/>
    <s v="Griffin"/>
    <s v="30223-4548"/>
    <x v="0"/>
    <n v="4320"/>
    <x v="0"/>
    <x v="5"/>
    <x v="0"/>
    <x v="1"/>
    <n v="8514779009"/>
    <n v="405"/>
    <s v="PPP"/>
    <s v="Exemption 4"/>
    <x v="0"/>
    <n v="100"/>
    <n v="13912"/>
    <n v="13912"/>
    <n v="0"/>
    <n v="188361"/>
    <s v="Prestamos CDFI, LLC"/>
    <s v="1024 East Buckeye Road Suite 270"/>
    <s v="Phoenix"/>
    <s v="AZ"/>
    <n v="85034"/>
    <x v="1"/>
    <x v="0"/>
    <x v="0"/>
    <s v="Griffin"/>
    <s v="SPALDING"/>
    <s v="GA"/>
    <s v="30223-4548"/>
    <s v="Phoenix"/>
    <s v="AZ"/>
    <s v="NA"/>
    <n v="188361"/>
    <x v="0"/>
    <s v="NA"/>
    <s v="NA"/>
  </r>
  <r>
    <x v="1731"/>
    <x v="0"/>
    <s v="GA"/>
    <s v="1699 Statesboro Place Cir"/>
    <s v="Statesboro"/>
    <s v="30458-1589"/>
    <x v="10"/>
    <n v="2110"/>
    <x v="0"/>
    <x v="5"/>
    <x v="0"/>
    <x v="10"/>
    <n v="8074309003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Statesboro"/>
    <s v="BULLOCH"/>
    <s v="GA"/>
    <s v="30458-1589"/>
    <s v="Phoenix"/>
    <s v="AZ"/>
    <s v="NA"/>
    <n v="188361"/>
    <x v="1"/>
    <s v="NA"/>
    <s v="NA"/>
  </r>
  <r>
    <x v="1732"/>
    <x v="667"/>
    <s v="GA"/>
    <s v="1586 Chateau Clb N/A"/>
    <s v="Dunwoody"/>
    <s v="30338-6101"/>
    <x v="12"/>
    <n v="1612"/>
    <x v="0"/>
    <x v="5"/>
    <x v="16"/>
    <x v="2"/>
    <n v="8191829005"/>
    <n v="405"/>
    <s v="PPP"/>
    <s v="Active Un-Disbursed"/>
    <x v="0"/>
    <n v="100"/>
    <n v="18701"/>
    <n v="18701"/>
    <n v="18701"/>
    <n v="262380"/>
    <s v="Leader Bank, National Association"/>
    <s v="180 Massachusetts Ave"/>
    <s v="ARLINGTON"/>
    <s v="MA"/>
    <s v="02474-8448"/>
    <x v="0"/>
    <x v="0"/>
    <x v="0"/>
    <s v="Dunwoody"/>
    <s v="DEKALB"/>
    <s v="GA"/>
    <s v="30338-6101"/>
    <s v="ARLINGTON"/>
    <s v="MA"/>
    <d v="2021-05-27T00:00:00"/>
    <n v="262380"/>
    <x v="1"/>
    <s v="NA"/>
    <s v="NA"/>
  </r>
  <r>
    <x v="1733"/>
    <x v="668"/>
    <s v="GA"/>
    <s v="2446 2nd St NW"/>
    <s v="Atlanta"/>
    <s v="30318-3404"/>
    <x v="15"/>
    <n v="1510"/>
    <x v="0"/>
    <x v="5"/>
    <x v="0"/>
    <x v="9"/>
    <n v="8097389008"/>
    <n v="405"/>
    <s v="PPP"/>
    <s v="Active Un-Disbursed"/>
    <x v="0"/>
    <n v="100"/>
    <n v="10625"/>
    <n v="10625"/>
    <n v="10625"/>
    <n v="188361"/>
    <s v="Prestamos CDFI, LLC"/>
    <s v="1024 East Buckeye Road Suite 270"/>
    <s v="Phoenix"/>
    <s v="AZ"/>
    <n v="85034"/>
    <x v="0"/>
    <x v="0"/>
    <x v="0"/>
    <s v="Atlanta"/>
    <s v="FULTON"/>
    <s v="GA"/>
    <s v="30318-3404"/>
    <s v="Phoenix"/>
    <s v="AZ"/>
    <d v="2021-05-27T00:00:00"/>
    <n v="188361"/>
    <x v="0"/>
    <s v="NA"/>
    <s v="NA"/>
  </r>
  <r>
    <x v="1734"/>
    <x v="669"/>
    <s v="GA"/>
    <s v="237 Morgan Ranch Cir"/>
    <s v="Bonaire"/>
    <s v="31005-3638"/>
    <x v="18"/>
    <n v="1710"/>
    <x v="0"/>
    <x v="5"/>
    <x v="0"/>
    <x v="13"/>
    <n v="8132719007"/>
    <n v="405"/>
    <s v="PPP"/>
    <s v="Active Un-Disbursed"/>
    <x v="0"/>
    <n v="100"/>
    <n v="7500"/>
    <n v="7500"/>
    <n v="7500"/>
    <n v="188361"/>
    <s v="Prestamos CDFI, LLC"/>
    <s v="1024 East Buckeye Road Suite 270"/>
    <s v="Phoenix"/>
    <s v="AZ"/>
    <n v="85034"/>
    <x v="0"/>
    <x v="0"/>
    <x v="0"/>
    <s v="Bonaire"/>
    <s v="HOUSTON"/>
    <s v="GA"/>
    <s v="31005-3638"/>
    <s v="Phoenix"/>
    <s v="AZ"/>
    <d v="2021-05-27T00:00:00"/>
    <n v="188361"/>
    <x v="1"/>
    <s v="NA"/>
    <s v="NA"/>
  </r>
  <r>
    <x v="1735"/>
    <x v="670"/>
    <s v="GA"/>
    <s v="226 Falcon Crest Trl N/A"/>
    <s v="Jonesboro"/>
    <s v="30238-7865"/>
    <x v="14"/>
    <n v="1210"/>
    <x v="0"/>
    <x v="5"/>
    <x v="16"/>
    <x v="0"/>
    <n v="8094399005"/>
    <n v="405"/>
    <s v="PPS"/>
    <s v="Active Un-Disbursed"/>
    <x v="0"/>
    <n v="100"/>
    <n v="20834"/>
    <n v="20834"/>
    <n v="20834"/>
    <n v="262380"/>
    <s v="Leader Bank, National Association"/>
    <s v="180 Massachusetts Ave"/>
    <s v="ARLINGTON"/>
    <s v="MA"/>
    <s v="02474-8448"/>
    <x v="0"/>
    <x v="0"/>
    <x v="0"/>
    <s v="Jonesboro"/>
    <s v="CLAYTON"/>
    <s v="GA"/>
    <s v="30238-7865"/>
    <s v="ARLINGTON"/>
    <s v="MA"/>
    <d v="2021-05-27T00:00:00"/>
    <n v="262380"/>
    <x v="0"/>
    <s v="NA"/>
    <s v="NA"/>
  </r>
  <r>
    <x v="1736"/>
    <x v="0"/>
    <s v="GA"/>
    <s v="1038 Franklin Gtwy SE Ste 2305"/>
    <s v="Marietta"/>
    <s v="30067-8106"/>
    <x v="6"/>
    <n v="2112"/>
    <x v="0"/>
    <x v="5"/>
    <x v="0"/>
    <x v="2"/>
    <n v="817065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arietta"/>
    <s v="COBB"/>
    <s v="GA"/>
    <s v="30067-8106"/>
    <s v="Phoenix"/>
    <s v="AZ"/>
    <d v="2021-05-27T00:00:00"/>
    <n v="188361"/>
    <x v="0"/>
    <s v="NA"/>
    <s v="NA"/>
  </r>
  <r>
    <x v="1737"/>
    <x v="0"/>
    <s v="GA"/>
    <s v="837 North"/>
    <s v="forest park"/>
    <n v="30297"/>
    <x v="6"/>
    <n v="2112"/>
    <x v="0"/>
    <x v="5"/>
    <x v="0"/>
    <x v="0"/>
    <n v="823612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forest park"/>
    <s v="CLAYTON"/>
    <s v="GA"/>
    <n v="30297"/>
    <s v="Phoenix"/>
    <s v="AZ"/>
    <d v="2021-05-27T00:00:00"/>
    <n v="188361"/>
    <x v="0"/>
    <s v="NA"/>
    <s v="NA"/>
  </r>
  <r>
    <x v="1738"/>
    <x v="58"/>
    <s v="GA"/>
    <s v="1906 Glenmar Dr"/>
    <s v="Decatur"/>
    <s v="30032-5146"/>
    <x v="9"/>
    <n v="3998"/>
    <x v="0"/>
    <x v="5"/>
    <x v="0"/>
    <x v="7"/>
    <n v="8466379001"/>
    <n v="405"/>
    <s v="PPP"/>
    <s v="Active Un-Disbursed"/>
    <x v="0"/>
    <n v="100"/>
    <n v="12500"/>
    <n v="12500"/>
    <n v="12500"/>
    <n v="188361"/>
    <s v="Prestamos CDFI, LLC"/>
    <s v="1024 East Buckeye Road Suite 270"/>
    <s v="Phoenix"/>
    <s v="AZ"/>
    <n v="85034"/>
    <x v="0"/>
    <x v="0"/>
    <x v="0"/>
    <s v="Decatur"/>
    <s v="DEKALB"/>
    <s v="GA"/>
    <s v="30032-5146"/>
    <s v="Phoenix"/>
    <s v="AZ"/>
    <d v="2021-05-27T00:00:00"/>
    <n v="188361"/>
    <x v="0"/>
    <s v="NA"/>
    <s v="NA"/>
  </r>
  <r>
    <x v="1739"/>
    <x v="0"/>
    <s v="GA"/>
    <s v="2920 Keenan Rd"/>
    <s v="Atlanta"/>
    <s v="30349-4642"/>
    <x v="5"/>
    <n v="5310"/>
    <x v="0"/>
    <x v="5"/>
    <x v="0"/>
    <x v="0"/>
    <n v="825515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49-4642"/>
    <s v="Phoenix"/>
    <s v="AZ"/>
    <d v="2021-05-27T00:00:00"/>
    <n v="188361"/>
    <x v="1"/>
    <s v="NA"/>
    <s v="NA"/>
  </r>
  <r>
    <x v="1740"/>
    <x v="671"/>
    <s v="GA"/>
    <s v="147 Kimberly Way SW"/>
    <s v="Marietta"/>
    <s v="30064-3038"/>
    <x v="9"/>
    <n v="3910"/>
    <x v="0"/>
    <x v="5"/>
    <x v="0"/>
    <x v="6"/>
    <n v="8153649009"/>
    <n v="405"/>
    <s v="PPP"/>
    <s v="Exemption 4"/>
    <x v="0"/>
    <n v="100"/>
    <n v="18232"/>
    <n v="18232"/>
    <n v="0"/>
    <n v="188361"/>
    <s v="Prestamos CDFI, LLC"/>
    <s v="1024 East Buckeye Road Suite 270"/>
    <s v="Phoenix"/>
    <s v="AZ"/>
    <n v="85034"/>
    <x v="0"/>
    <x v="0"/>
    <x v="0"/>
    <s v="Marietta"/>
    <s v="COBB"/>
    <s v="GA"/>
    <s v="30064-3038"/>
    <s v="Phoenix"/>
    <s v="AZ"/>
    <s v="NA"/>
    <n v="188361"/>
    <x v="1"/>
    <s v="NA"/>
    <s v="NA"/>
  </r>
  <r>
    <x v="1741"/>
    <x v="37"/>
    <s v="GA"/>
    <s v="803 Heyford Vw"/>
    <s v="Austell"/>
    <s v="30106-1478"/>
    <x v="4"/>
    <n v="6118"/>
    <x v="0"/>
    <x v="5"/>
    <x v="13"/>
    <x v="0"/>
    <n v="8420089002"/>
    <n v="405"/>
    <s v="PPS"/>
    <s v="Active Un-Disbursed"/>
    <x v="0"/>
    <n v="100"/>
    <n v="20833"/>
    <n v="20833"/>
    <n v="20833"/>
    <n v="71432"/>
    <s v="Texas National Bank"/>
    <s v="201 S Texas Ave"/>
    <s v="MERCEDES"/>
    <s v="TX"/>
    <s v="78570-3123"/>
    <x v="0"/>
    <x v="0"/>
    <x v="0"/>
    <s v="Austell"/>
    <s v="COBB"/>
    <s v="GA"/>
    <s v="30106-1478"/>
    <s v="MERCEDES"/>
    <s v="TX"/>
    <d v="2021-05-27T00:00:00"/>
    <n v="71432"/>
    <x v="1"/>
    <s v="NA"/>
    <s v="NA"/>
  </r>
  <r>
    <x v="1742"/>
    <x v="0"/>
    <s v="GA"/>
    <s v="111 Emily Ln"/>
    <s v="Cairo"/>
    <s v="39828-8417"/>
    <x v="17"/>
    <n v="8190"/>
    <x v="0"/>
    <x v="5"/>
    <x v="0"/>
    <x v="5"/>
    <n v="827352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Cairo"/>
    <s v="GRADY"/>
    <s v="GA"/>
    <s v="39828-8417"/>
    <s v="Phoenix"/>
    <s v="AZ"/>
    <d v="2021-05-27T00:00:00"/>
    <n v="188361"/>
    <x v="1"/>
    <s v="NA"/>
    <s v="NA"/>
  </r>
  <r>
    <x v="1743"/>
    <x v="0"/>
    <s v="GA"/>
    <s v="852 Garden Walk Blvd Apt E3"/>
    <s v="Atlanta"/>
    <s v="30349-6271"/>
    <x v="6"/>
    <n v="2112"/>
    <x v="0"/>
    <x v="5"/>
    <x v="0"/>
    <x v="9"/>
    <n v="850533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CLAYTON"/>
    <s v="GA"/>
    <s v="30349-6271"/>
    <s v="Phoenix"/>
    <s v="AZ"/>
    <d v="2021-05-27T00:00:00"/>
    <n v="188361"/>
    <x v="1"/>
    <s v="NA"/>
    <s v="NA"/>
  </r>
  <r>
    <x v="1744"/>
    <x v="672"/>
    <s v="GA"/>
    <s v="955 Hillary Ln N/A"/>
    <s v="Lawrenceville"/>
    <s v="30043-6698"/>
    <x v="12"/>
    <n v="1611"/>
    <x v="0"/>
    <x v="5"/>
    <x v="16"/>
    <x v="3"/>
    <n v="8290959004"/>
    <n v="405"/>
    <s v="PPS"/>
    <s v="Active Un-Disbursed"/>
    <x v="0"/>
    <n v="100"/>
    <n v="4956"/>
    <n v="4956"/>
    <n v="4956"/>
    <n v="262380"/>
    <s v="Leader Bank, National Association"/>
    <s v="180 Massachusetts Ave"/>
    <s v="ARLINGTON"/>
    <s v="MA"/>
    <s v="02474-8448"/>
    <x v="0"/>
    <x v="0"/>
    <x v="0"/>
    <s v="Lawrenceville"/>
    <s v="GWINNETT"/>
    <s v="GA"/>
    <s v="30043-6698"/>
    <s v="ARLINGTON"/>
    <s v="MA"/>
    <d v="2021-05-27T00:00:00"/>
    <n v="262380"/>
    <x v="1"/>
    <s v="NA"/>
    <s v="NA"/>
  </r>
  <r>
    <x v="1745"/>
    <x v="0"/>
    <s v="GA"/>
    <s v="2221 Peachtree Rd NE Apt 323"/>
    <s v="Atlanta"/>
    <s v="30309-1148"/>
    <x v="17"/>
    <n v="8190"/>
    <x v="0"/>
    <x v="5"/>
    <x v="0"/>
    <x v="9"/>
    <n v="855391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09-1148"/>
    <s v="Phoenix"/>
    <s v="AZ"/>
    <d v="2021-05-27T00:00:00"/>
    <n v="188361"/>
    <x v="1"/>
    <s v="NA"/>
    <s v="NA"/>
  </r>
  <r>
    <x v="1746"/>
    <x v="5"/>
    <s v="GA"/>
    <s v="1900 Summerbrook Cir"/>
    <s v="Athens"/>
    <s v="30606-3075"/>
    <x v="9"/>
    <n v="3998"/>
    <x v="0"/>
    <x v="5"/>
    <x v="0"/>
    <x v="11"/>
    <n v="8371359003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Athens"/>
    <s v="CLARKE"/>
    <s v="GA"/>
    <s v="30606-3075"/>
    <s v="Phoenix"/>
    <s v="AZ"/>
    <d v="2021-05-27T00:00:00"/>
    <n v="188361"/>
    <x v="1"/>
    <s v="NA"/>
    <s v="NA"/>
  </r>
  <r>
    <x v="1747"/>
    <x v="191"/>
    <s v="GA"/>
    <s v="100 Stone Ridge Way"/>
    <s v="Covington"/>
    <s v="30016-6943"/>
    <x v="6"/>
    <n v="2112"/>
    <x v="0"/>
    <x v="5"/>
    <x v="0"/>
    <x v="7"/>
    <n v="8117949008"/>
    <n v="405"/>
    <s v="PPP"/>
    <s v="Active Un-Disbursed"/>
    <x v="0"/>
    <n v="100"/>
    <n v="15625"/>
    <n v="15625"/>
    <n v="15625"/>
    <n v="188361"/>
    <s v="Prestamos CDFI, LLC"/>
    <s v="1024 East Buckeye Road Suite 270"/>
    <s v="Phoenix"/>
    <s v="AZ"/>
    <n v="85034"/>
    <x v="1"/>
    <x v="0"/>
    <x v="0"/>
    <s v="Covington"/>
    <s v="NEWTON"/>
    <s v="GA"/>
    <s v="30016-6943"/>
    <s v="Phoenix"/>
    <s v="AZ"/>
    <d v="2021-05-27T00:00:00"/>
    <n v="188361"/>
    <x v="0"/>
    <s v="NA"/>
    <s v="NA"/>
  </r>
  <r>
    <x v="1748"/>
    <x v="673"/>
    <s v="GA"/>
    <s v="5055 Thomason Ave"/>
    <s v="Columbus"/>
    <s v="31904-5842"/>
    <x v="13"/>
    <n v="4410"/>
    <x v="0"/>
    <x v="5"/>
    <x v="0"/>
    <x v="1"/>
    <n v="8249509007"/>
    <n v="405"/>
    <s v="PPP"/>
    <s v="Active Un-Disbursed"/>
    <x v="0"/>
    <n v="100"/>
    <n v="7290"/>
    <n v="7290"/>
    <n v="7290"/>
    <n v="188361"/>
    <s v="Prestamos CDFI, LLC"/>
    <s v="1024 East Buckeye Road Suite 270"/>
    <s v="Phoenix"/>
    <s v="AZ"/>
    <n v="85034"/>
    <x v="0"/>
    <x v="0"/>
    <x v="0"/>
    <s v="Columbus"/>
    <s v="MUSCOGEE"/>
    <s v="GA"/>
    <s v="31904-5842"/>
    <s v="Phoenix"/>
    <s v="AZ"/>
    <d v="2021-05-27T00:00:00"/>
    <n v="188361"/>
    <x v="0"/>
    <s v="NA"/>
    <s v="NA"/>
  </r>
  <r>
    <x v="1749"/>
    <x v="674"/>
    <s v="GA"/>
    <s v="1212 Winters Park Dr"/>
    <s v="Atlanta"/>
    <s v="30360-3212"/>
    <x v="6"/>
    <n v="2112"/>
    <x v="0"/>
    <x v="5"/>
    <x v="0"/>
    <x v="2"/>
    <n v="8570879009"/>
    <n v="405"/>
    <s v="PPP"/>
    <s v="Active Un-Disbursed"/>
    <x v="0"/>
    <n v="100"/>
    <n v="20745"/>
    <n v="20745"/>
    <n v="20745"/>
    <n v="188361"/>
    <s v="Prestamos CDFI, LLC"/>
    <s v="1024 East Buckeye Road Suite 270"/>
    <s v="Phoenix"/>
    <s v="AZ"/>
    <n v="85034"/>
    <x v="0"/>
    <x v="0"/>
    <x v="0"/>
    <s v="Atlanta"/>
    <s v="DEKALB"/>
    <s v="GA"/>
    <s v="30360-3212"/>
    <s v="Phoenix"/>
    <s v="AZ"/>
    <d v="2021-05-27T00:00:00"/>
    <n v="188361"/>
    <x v="0"/>
    <s v="NA"/>
    <s v="NA"/>
  </r>
  <r>
    <x v="1750"/>
    <x v="0"/>
    <s v="GA"/>
    <s v="4554 Shumart Dr"/>
    <s v="Snellville"/>
    <s v="30039-8547"/>
    <x v="2"/>
    <n v="2330"/>
    <x v="0"/>
    <x v="5"/>
    <x v="0"/>
    <x v="7"/>
    <n v="810355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nellville"/>
    <s v="GWINNETT"/>
    <s v="GA"/>
    <s v="30039-8547"/>
    <s v="Phoenix"/>
    <s v="AZ"/>
    <d v="2021-05-27T00:00:00"/>
    <n v="188361"/>
    <x v="1"/>
    <s v="NA"/>
    <s v="NA"/>
  </r>
  <r>
    <x v="1751"/>
    <x v="179"/>
    <s v="GA"/>
    <s v="6252 Phillips Lake Cv"/>
    <s v="Lithonia"/>
    <s v="30058-3932"/>
    <x v="4"/>
    <n v="6220"/>
    <x v="0"/>
    <x v="5"/>
    <x v="0"/>
    <x v="7"/>
    <n v="8344529000"/>
    <n v="405"/>
    <s v="PPP"/>
    <s v="Active Un-Disbursed"/>
    <x v="0"/>
    <n v="100"/>
    <n v="19582"/>
    <n v="19582"/>
    <n v="19582"/>
    <n v="188361"/>
    <s v="Prestamos CDFI, LLC"/>
    <s v="1024 East Buckeye Road Suite 270"/>
    <s v="Phoenix"/>
    <s v="AZ"/>
    <n v="85034"/>
    <x v="0"/>
    <x v="0"/>
    <x v="0"/>
    <s v="Lithonia"/>
    <s v="DEKALB"/>
    <s v="GA"/>
    <s v="30058-3932"/>
    <s v="Phoenix"/>
    <s v="AZ"/>
    <d v="2021-05-27T00:00:00"/>
    <n v="188361"/>
    <x v="0"/>
    <s v="NA"/>
    <s v="NA"/>
  </r>
  <r>
    <x v="1752"/>
    <x v="675"/>
    <s v="GA"/>
    <s v="3449 Valley Brook Pl"/>
    <s v="Decatur"/>
    <s v="30033-4455"/>
    <x v="6"/>
    <n v="2112"/>
    <x v="0"/>
    <x v="5"/>
    <x v="0"/>
    <x v="7"/>
    <n v="8190959007"/>
    <n v="405"/>
    <s v="PPP"/>
    <s v="Active Un-Disbursed"/>
    <x v="0"/>
    <n v="100"/>
    <n v="20492"/>
    <n v="20492"/>
    <n v="20492"/>
    <n v="188361"/>
    <s v="Prestamos CDFI, LLC"/>
    <s v="1024 East Buckeye Road Suite 270"/>
    <s v="Phoenix"/>
    <s v="AZ"/>
    <n v="85034"/>
    <x v="0"/>
    <x v="0"/>
    <x v="0"/>
    <s v="Decatur"/>
    <s v="DEKALB"/>
    <s v="GA"/>
    <s v="30033-4455"/>
    <s v="Phoenix"/>
    <s v="AZ"/>
    <d v="2021-05-27T00:00:00"/>
    <n v="188361"/>
    <x v="1"/>
    <s v="NA"/>
    <s v="NA"/>
  </r>
  <r>
    <x v="1753"/>
    <x v="631"/>
    <s v="GA"/>
    <s v="1557 Terrell Mill Rd SE"/>
    <s v="Marietta"/>
    <s v="30067-6013"/>
    <x v="1"/>
    <n v="1330"/>
    <x v="0"/>
    <x v="5"/>
    <x v="0"/>
    <x v="6"/>
    <n v="8250279007"/>
    <n v="405"/>
    <s v="PPP"/>
    <s v="Active Un-Disbursed"/>
    <x v="0"/>
    <n v="100"/>
    <n v="20207"/>
    <n v="20207"/>
    <n v="20207"/>
    <n v="188361"/>
    <s v="Prestamos CDFI, LLC"/>
    <s v="1024 East Buckeye Road Suite 270"/>
    <s v="Phoenix"/>
    <s v="AZ"/>
    <n v="85034"/>
    <x v="0"/>
    <x v="0"/>
    <x v="0"/>
    <s v="Marietta"/>
    <s v="COBB"/>
    <s v="GA"/>
    <s v="30067-6013"/>
    <s v="Phoenix"/>
    <s v="AZ"/>
    <d v="2021-05-27T00:00:00"/>
    <n v="188361"/>
    <x v="0"/>
    <s v="NA"/>
    <s v="NA"/>
  </r>
  <r>
    <x v="1754"/>
    <x v="83"/>
    <s v="GA"/>
    <s v="239 Polar Rock Rd SW"/>
    <s v="Atlanta"/>
    <s v="30315-6315"/>
    <x v="5"/>
    <n v="5310"/>
    <x v="0"/>
    <x v="5"/>
    <x v="0"/>
    <x v="9"/>
    <n v="8415279006"/>
    <n v="405"/>
    <s v="PPP"/>
    <s v="Active Un-Disbursed"/>
    <x v="0"/>
    <n v="100"/>
    <n v="8332"/>
    <n v="8332"/>
    <n v="8332"/>
    <n v="188361"/>
    <s v="Prestamos CDFI, LLC"/>
    <s v="1024 East Buckeye Road Suite 270"/>
    <s v="Phoenix"/>
    <s v="AZ"/>
    <n v="85034"/>
    <x v="0"/>
    <x v="0"/>
    <x v="0"/>
    <s v="Atlanta"/>
    <s v="FULTON"/>
    <s v="GA"/>
    <s v="30315-6315"/>
    <s v="Phoenix"/>
    <s v="AZ"/>
    <d v="2021-05-27T00:00:00"/>
    <n v="188361"/>
    <x v="0"/>
    <s v="NA"/>
    <s v="NA"/>
  </r>
  <r>
    <x v="1755"/>
    <x v="676"/>
    <s v="GA"/>
    <s v="99 Gateway Blvd W"/>
    <s v="Savannah"/>
    <s v="31419-7528"/>
    <x v="6"/>
    <n v="2199"/>
    <x v="0"/>
    <x v="5"/>
    <x v="0"/>
    <x v="8"/>
    <n v="8548219003"/>
    <n v="405"/>
    <s v="PPP"/>
    <s v="Active Un-Disbursed"/>
    <x v="0"/>
    <n v="100"/>
    <n v="9582"/>
    <n v="9582"/>
    <n v="9582"/>
    <n v="188361"/>
    <s v="Prestamos CDFI, LLC"/>
    <s v="1024 East Buckeye Road Suite 270"/>
    <s v="Phoenix"/>
    <s v="AZ"/>
    <n v="85034"/>
    <x v="0"/>
    <x v="0"/>
    <x v="0"/>
    <s v="Savannah"/>
    <s v="CHATHAM"/>
    <s v="GA"/>
    <s v="31419-7528"/>
    <s v="Phoenix"/>
    <s v="AZ"/>
    <d v="2021-05-27T00:00:00"/>
    <n v="188361"/>
    <x v="1"/>
    <s v="NA"/>
    <s v="NA"/>
  </r>
  <r>
    <x v="1756"/>
    <x v="0"/>
    <s v="GA"/>
    <s v="28 Arrowhead Rd Apt C"/>
    <s v="Fort Benning"/>
    <s v="31905-2198"/>
    <x v="6"/>
    <n v="2112"/>
    <x v="0"/>
    <x v="5"/>
    <x v="0"/>
    <x v="5"/>
    <n v="811326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Fort Benning"/>
    <s v="MUSCOGEE"/>
    <s v="GA"/>
    <s v="31905-2198"/>
    <s v="Phoenix"/>
    <s v="AZ"/>
    <d v="2021-05-27T00:00:00"/>
    <n v="188361"/>
    <x v="1"/>
    <s v="NA"/>
    <s v="NA"/>
  </r>
  <r>
    <x v="1757"/>
    <x v="0"/>
    <s v="GA"/>
    <s v="3420 John Robert Dr"/>
    <s v="Villa Rica"/>
    <s v="30180-5029"/>
    <x v="12"/>
    <n v="1614"/>
    <x v="0"/>
    <x v="5"/>
    <x v="0"/>
    <x v="0"/>
    <n v="813632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Villa Rica"/>
    <s v="DOUGLAS"/>
    <s v="GA"/>
    <s v="30180-5029"/>
    <s v="Phoenix"/>
    <s v="AZ"/>
    <d v="2021-05-27T00:00:00"/>
    <n v="188361"/>
    <x v="0"/>
    <s v="NA"/>
    <s v="NA"/>
  </r>
  <r>
    <x v="1758"/>
    <x v="489"/>
    <s v="GA"/>
    <s v="1400 Boxwood Blvd"/>
    <s v="Columbus"/>
    <s v="31906-2327"/>
    <x v="4"/>
    <n v="6118"/>
    <x v="0"/>
    <x v="5"/>
    <x v="0"/>
    <x v="5"/>
    <n v="8416309004"/>
    <n v="405"/>
    <s v="PPP"/>
    <s v="Active Un-Disbursed"/>
    <x v="0"/>
    <n v="100"/>
    <n v="16665"/>
    <n v="16665"/>
    <n v="16665"/>
    <n v="188361"/>
    <s v="Prestamos CDFI, LLC"/>
    <s v="1024 East Buckeye Road Suite 270"/>
    <s v="Phoenix"/>
    <s v="AZ"/>
    <n v="85034"/>
    <x v="0"/>
    <x v="0"/>
    <x v="0"/>
    <s v="Columbus"/>
    <s v="MUSCOGEE"/>
    <s v="GA"/>
    <s v="31906-2327"/>
    <s v="Phoenix"/>
    <s v="AZ"/>
    <d v="2021-05-27T00:00:00"/>
    <n v="188361"/>
    <x v="0"/>
    <s v="NA"/>
    <s v="NA"/>
  </r>
  <r>
    <x v="1759"/>
    <x v="0"/>
    <s v="GA"/>
    <s v="1095 Redan Trail Ct"/>
    <s v="Stone Mountain"/>
    <s v="30088-2542"/>
    <x v="0"/>
    <n v="5120"/>
    <x v="0"/>
    <x v="5"/>
    <x v="0"/>
    <x v="7"/>
    <n v="826605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8-2542"/>
    <s v="Phoenix"/>
    <s v="AZ"/>
    <d v="2021-05-27T00:00:00"/>
    <n v="188361"/>
    <x v="0"/>
    <s v="NA"/>
    <s v="NA"/>
  </r>
  <r>
    <x v="1760"/>
    <x v="0"/>
    <s v="GA"/>
    <s v="2281 Del Ray Ct"/>
    <s v="Decatur"/>
    <s v="30032-7155"/>
    <x v="13"/>
    <n v="4410"/>
    <x v="0"/>
    <x v="5"/>
    <x v="0"/>
    <x v="7"/>
    <n v="831027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ecatur"/>
    <s v="DEKALB"/>
    <s v="GA"/>
    <s v="30032-7155"/>
    <s v="Phoenix"/>
    <s v="AZ"/>
    <d v="2021-05-27T00:00:00"/>
    <n v="188361"/>
    <x v="0"/>
    <s v="NA"/>
    <s v="NA"/>
  </r>
  <r>
    <x v="1761"/>
    <x v="0"/>
    <s v="GA"/>
    <s v="1565 Danube Ct"/>
    <s v="Atlanta"/>
    <s v="30349-5436"/>
    <x v="2"/>
    <n v="2330"/>
    <x v="0"/>
    <x v="5"/>
    <x v="0"/>
    <x v="9"/>
    <n v="838914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CLAYTON"/>
    <s v="GA"/>
    <s v="30349-5436"/>
    <s v="Phoenix"/>
    <s v="AZ"/>
    <d v="2021-05-27T00:00:00"/>
    <n v="188361"/>
    <x v="1"/>
    <s v="NA"/>
    <s v="NA"/>
  </r>
  <r>
    <x v="1762"/>
    <x v="0"/>
    <s v="GA"/>
    <s v="3119 Bellemeade Dr"/>
    <s v="Augusta"/>
    <s v="30906-3104"/>
    <x v="1"/>
    <n v="1740"/>
    <x v="0"/>
    <x v="5"/>
    <x v="0"/>
    <x v="10"/>
    <n v="843718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ugusta"/>
    <s v="RICHMOND"/>
    <s v="GA"/>
    <s v="30906-3104"/>
    <s v="Phoenix"/>
    <s v="AZ"/>
    <d v="2021-05-27T00:00:00"/>
    <n v="188361"/>
    <x v="0"/>
    <s v="NA"/>
    <s v="NA"/>
  </r>
  <r>
    <x v="1763"/>
    <x v="0"/>
    <s v="GA"/>
    <s v="707 W 51st St"/>
    <s v="Savannah"/>
    <s v="31405-1979"/>
    <x v="6"/>
    <n v="2112"/>
    <x v="0"/>
    <x v="5"/>
    <x v="0"/>
    <x v="8"/>
    <n v="820498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avannah"/>
    <s v="CHATHAM"/>
    <s v="GA"/>
    <s v="31405-1979"/>
    <s v="Phoenix"/>
    <s v="AZ"/>
    <d v="2021-05-27T00:00:00"/>
    <n v="188361"/>
    <x v="0"/>
    <s v="NA"/>
    <s v="NA"/>
  </r>
  <r>
    <x v="1764"/>
    <x v="0"/>
    <s v="GA"/>
    <s v="6535 Melandre Dr"/>
    <s v="Morrow"/>
    <s v="30260-2631"/>
    <x v="6"/>
    <n v="2199"/>
    <x v="0"/>
    <x v="5"/>
    <x v="0"/>
    <x v="9"/>
    <n v="844480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orrow"/>
    <s v="CLAYTON"/>
    <s v="GA"/>
    <s v="30260-2631"/>
    <s v="Phoenix"/>
    <s v="AZ"/>
    <d v="2021-05-27T00:00:00"/>
    <n v="188361"/>
    <x v="0"/>
    <s v="NA"/>
    <s v="NA"/>
  </r>
  <r>
    <x v="1765"/>
    <x v="0"/>
    <s v="GA"/>
    <s v="113 Little St SE"/>
    <s v="Atlanta"/>
    <s v="30315-1205"/>
    <x v="6"/>
    <n v="2112"/>
    <x v="0"/>
    <x v="5"/>
    <x v="0"/>
    <x v="9"/>
    <n v="812732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15-1205"/>
    <s v="Phoenix"/>
    <s v="AZ"/>
    <d v="2021-05-27T00:00:00"/>
    <n v="188361"/>
    <x v="0"/>
    <s v="NA"/>
    <s v="NA"/>
  </r>
  <r>
    <x v="1766"/>
    <x v="0"/>
    <s v="GA"/>
    <s v="2384 Heritage park cir nw"/>
    <s v="Kennesaw"/>
    <n v="30144"/>
    <x v="2"/>
    <n v="2320"/>
    <x v="0"/>
    <x v="5"/>
    <x v="0"/>
    <x v="6"/>
    <n v="832061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Kennesaw"/>
    <s v="COBB"/>
    <s v="GA"/>
    <n v="30144"/>
    <s v="Phoenix"/>
    <s v="AZ"/>
    <d v="2021-05-27T00:00:00"/>
    <n v="188361"/>
    <x v="1"/>
    <s v="NA"/>
    <s v="NA"/>
  </r>
  <r>
    <x v="1767"/>
    <x v="85"/>
    <s v="GA"/>
    <s v="362 Flint Ridge Ct"/>
    <s v="Jonesboro"/>
    <s v="30238-4885"/>
    <x v="4"/>
    <n v="6220"/>
    <x v="0"/>
    <x v="5"/>
    <x v="0"/>
    <x v="0"/>
    <n v="8246109010"/>
    <n v="405"/>
    <s v="PPP"/>
    <s v="Active Un-Disbursed"/>
    <x v="0"/>
    <n v="100"/>
    <n v="20625"/>
    <n v="20625"/>
    <n v="20625"/>
    <n v="188361"/>
    <s v="Prestamos CDFI, LLC"/>
    <s v="1024 East Buckeye Road Suite 270"/>
    <s v="Phoenix"/>
    <s v="AZ"/>
    <n v="85034"/>
    <x v="0"/>
    <x v="0"/>
    <x v="0"/>
    <s v="Jonesboro"/>
    <s v="CLAYTON"/>
    <s v="GA"/>
    <s v="30238-4885"/>
    <s v="Phoenix"/>
    <s v="AZ"/>
    <d v="2021-05-27T00:00:00"/>
    <n v="188361"/>
    <x v="0"/>
    <s v="NA"/>
    <s v="NA"/>
  </r>
  <r>
    <x v="1768"/>
    <x v="677"/>
    <s v="GA"/>
    <s v="2650 Bentley Rd SE # SE12J"/>
    <s v="Marietta"/>
    <s v="30067-8837"/>
    <x v="15"/>
    <n v="1510"/>
    <x v="0"/>
    <x v="5"/>
    <x v="0"/>
    <x v="2"/>
    <n v="8378279006"/>
    <n v="405"/>
    <s v="PPP"/>
    <s v="Active Un-Disbursed"/>
    <x v="0"/>
    <n v="100"/>
    <n v="5832"/>
    <n v="5832"/>
    <n v="5832"/>
    <n v="188361"/>
    <s v="Prestamos CDFI, LLC"/>
    <s v="1024 East Buckeye Road Suite 270"/>
    <s v="Phoenix"/>
    <s v="AZ"/>
    <n v="85034"/>
    <x v="0"/>
    <x v="0"/>
    <x v="0"/>
    <s v="Marietta"/>
    <s v="COBB"/>
    <s v="GA"/>
    <s v="30067-8837"/>
    <s v="Phoenix"/>
    <s v="AZ"/>
    <d v="2021-05-27T00:00:00"/>
    <n v="188361"/>
    <x v="0"/>
    <s v="NA"/>
    <s v="NA"/>
  </r>
  <r>
    <x v="1769"/>
    <x v="0"/>
    <s v="GA"/>
    <s v="2160 Olmadison Vw"/>
    <s v="Atlanta"/>
    <s v="30349-9079"/>
    <x v="4"/>
    <n v="6117"/>
    <x v="0"/>
    <x v="5"/>
    <x v="0"/>
    <x v="0"/>
    <n v="843855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49-9079"/>
    <s v="Phoenix"/>
    <s v="AZ"/>
    <d v="2021-05-27T00:00:00"/>
    <n v="188361"/>
    <x v="1"/>
    <s v="NA"/>
    <s v="NA"/>
  </r>
  <r>
    <x v="1770"/>
    <x v="678"/>
    <s v="GA"/>
    <s v="5312 Heyward Pl SW"/>
    <s v="Atlanta"/>
    <s v="30349-1252"/>
    <x v="12"/>
    <n v="1430"/>
    <x v="0"/>
    <x v="5"/>
    <x v="0"/>
    <x v="0"/>
    <n v="8272939005"/>
    <n v="405"/>
    <s v="PPP"/>
    <s v="Active Un-Disbursed"/>
    <x v="0"/>
    <n v="100"/>
    <n v="20805"/>
    <n v="20805"/>
    <n v="20805"/>
    <n v="188361"/>
    <s v="Prestamos CDFI, LLC"/>
    <s v="1024 East Buckeye Road Suite 270"/>
    <s v="Phoenix"/>
    <s v="AZ"/>
    <n v="85034"/>
    <x v="0"/>
    <x v="0"/>
    <x v="0"/>
    <s v="Atlanta"/>
    <s v="FULTON"/>
    <s v="GA"/>
    <s v="30349-1252"/>
    <s v="Phoenix"/>
    <s v="AZ"/>
    <d v="2021-05-27T00:00:00"/>
    <n v="188361"/>
    <x v="1"/>
    <s v="NA"/>
    <s v="NA"/>
  </r>
  <r>
    <x v="1771"/>
    <x v="5"/>
    <s v="GA"/>
    <s v="169 Michele Dr"/>
    <s v="Athens"/>
    <s v="30606-2091"/>
    <x v="6"/>
    <n v="2112"/>
    <x v="0"/>
    <x v="5"/>
    <x v="0"/>
    <x v="11"/>
    <n v="8549759003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Athens"/>
    <s v="CLARKE"/>
    <s v="GA"/>
    <s v="30606-2091"/>
    <s v="Phoenix"/>
    <s v="AZ"/>
    <d v="2021-05-27T00:00:00"/>
    <n v="188361"/>
    <x v="1"/>
    <s v="NA"/>
    <s v="NA"/>
  </r>
  <r>
    <x v="1772"/>
    <x v="0"/>
    <s v="GA"/>
    <s v="915 W Peachtree St NW"/>
    <s v="Atlanta"/>
    <s v="30309-4196"/>
    <x v="18"/>
    <n v="1610"/>
    <x v="0"/>
    <x v="5"/>
    <x v="0"/>
    <x v="9"/>
    <n v="829125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09-4196"/>
    <s v="Phoenix"/>
    <s v="AZ"/>
    <d v="2021-05-27T00:00:00"/>
    <n v="188361"/>
    <x v="1"/>
    <s v="NA"/>
    <s v="NA"/>
  </r>
  <r>
    <x v="1773"/>
    <x v="1"/>
    <s v="GA"/>
    <s v="4631 Hamlet Walk SE"/>
    <s v="Conyers"/>
    <s v="30094-4329"/>
    <x v="9"/>
    <n v="4110"/>
    <x v="0"/>
    <x v="5"/>
    <x v="0"/>
    <x v="7"/>
    <n v="8068249002"/>
    <n v="405"/>
    <s v="PPP"/>
    <s v="Active Un-Disbursed"/>
    <x v="0"/>
    <n v="100"/>
    <n v="20830"/>
    <n v="20830"/>
    <n v="20830"/>
    <n v="188361"/>
    <s v="Prestamos CDFI, LLC"/>
    <s v="1024 East Buckeye Road Suite 270"/>
    <s v="Phoenix"/>
    <s v="AZ"/>
    <n v="85034"/>
    <x v="0"/>
    <x v="0"/>
    <x v="0"/>
    <s v="Conyers"/>
    <s v="ROCKDALE"/>
    <s v="GA"/>
    <s v="30094-4329"/>
    <s v="Phoenix"/>
    <s v="AZ"/>
    <d v="2021-05-27T00:00:00"/>
    <n v="188361"/>
    <x v="1"/>
    <s v="NA"/>
    <s v="NA"/>
  </r>
  <r>
    <x v="1774"/>
    <x v="5"/>
    <s v="GA"/>
    <s v="1677 Coronet Dr"/>
    <s v="Riverdale"/>
    <s v="30296-1959"/>
    <x v="7"/>
    <n v="1130"/>
    <x v="0"/>
    <x v="5"/>
    <x v="0"/>
    <x v="0"/>
    <n v="8055519001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Riverdale"/>
    <s v="CLAYTON"/>
    <s v="GA"/>
    <s v="30296-1959"/>
    <s v="Phoenix"/>
    <s v="AZ"/>
    <d v="2021-05-27T00:00:00"/>
    <n v="188361"/>
    <x v="1"/>
    <s v="NA"/>
    <s v="NA"/>
  </r>
  <r>
    <x v="1775"/>
    <x v="42"/>
    <s v="GA"/>
    <s v="4162 Rovello Way"/>
    <s v="Buford"/>
    <s v="30519-4216"/>
    <x v="15"/>
    <n v="1130"/>
    <x v="0"/>
    <x v="5"/>
    <x v="0"/>
    <x v="11"/>
    <n v="8095419000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0"/>
    <x v="0"/>
    <x v="0"/>
    <s v="Buford"/>
    <s v="GWINNETT"/>
    <s v="GA"/>
    <s v="30519-4216"/>
    <s v="Phoenix"/>
    <s v="AZ"/>
    <d v="2021-05-27T00:00:00"/>
    <n v="188361"/>
    <x v="1"/>
    <s v="NA"/>
    <s v="NA"/>
  </r>
  <r>
    <x v="1776"/>
    <x v="37"/>
    <s v="GA"/>
    <s v="107 Villa Dr"/>
    <s v="Jenkinsburg"/>
    <s v="30234-2420"/>
    <x v="2"/>
    <n v="2310"/>
    <x v="0"/>
    <x v="5"/>
    <x v="15"/>
    <x v="11"/>
    <n v="836287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Jenkinsburg"/>
    <s v="BUTTS"/>
    <s v="GA"/>
    <s v="30234-2420"/>
    <s v="Brea"/>
    <s v="CA"/>
    <d v="2021-05-27T00:00:00"/>
    <n v="514546"/>
    <x v="0"/>
    <s v="NA"/>
    <s v="NA"/>
  </r>
  <r>
    <x v="1777"/>
    <x v="0"/>
    <s v="GA"/>
    <s v="2497 Deep Shoals Cir"/>
    <s v="Decatur"/>
    <s v="30034-1238"/>
    <x v="6"/>
    <n v="2111"/>
    <x v="0"/>
    <x v="5"/>
    <x v="0"/>
    <x v="7"/>
    <n v="818017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ecatur"/>
    <s v="DEKALB"/>
    <s v="GA"/>
    <s v="30034-1238"/>
    <s v="Phoenix"/>
    <s v="AZ"/>
    <d v="2021-05-27T00:00:00"/>
    <n v="188361"/>
    <x v="1"/>
    <s v="NA"/>
    <s v="NA"/>
  </r>
  <r>
    <x v="1778"/>
    <x v="0"/>
    <s v="GA"/>
    <s v="6010 Renaissance Pkwy Apt 6107"/>
    <s v="Fairburn"/>
    <s v="30213-6529"/>
    <x v="12"/>
    <n v="1490"/>
    <x v="0"/>
    <x v="5"/>
    <x v="0"/>
    <x v="0"/>
    <n v="838850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Fairburn"/>
    <s v="FULTON"/>
    <s v="GA"/>
    <s v="30213-6529"/>
    <s v="Phoenix"/>
    <s v="AZ"/>
    <d v="2021-05-27T00:00:00"/>
    <n v="188361"/>
    <x v="1"/>
    <s v="NA"/>
    <s v="NA"/>
  </r>
  <r>
    <x v="1779"/>
    <x v="0"/>
    <s v="GA"/>
    <s v="3816 Majestic Ln SW"/>
    <s v="Marietta"/>
    <s v="30060-7541"/>
    <x v="13"/>
    <n v="1610"/>
    <x v="0"/>
    <x v="5"/>
    <x v="0"/>
    <x v="6"/>
    <n v="8554619001"/>
    <n v="405"/>
    <s v="PPS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arietta"/>
    <s v="COBB"/>
    <s v="GA"/>
    <s v="30060-7541"/>
    <s v="Phoenix"/>
    <s v="AZ"/>
    <d v="2021-05-27T00:00:00"/>
    <n v="188361"/>
    <x v="0"/>
    <s v="NA"/>
    <s v="NA"/>
  </r>
  <r>
    <x v="1780"/>
    <x v="0"/>
    <s v="GA"/>
    <s v="6545 Carriage Ln"/>
    <s v="Stone Mountain"/>
    <s v="30087-4643"/>
    <x v="17"/>
    <n v="6120"/>
    <x v="0"/>
    <x v="5"/>
    <x v="0"/>
    <x v="7"/>
    <n v="857167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7-4643"/>
    <s v="Phoenix"/>
    <s v="AZ"/>
    <d v="2021-05-27T00:00:00"/>
    <n v="188361"/>
    <x v="1"/>
    <s v="NA"/>
    <s v="NA"/>
  </r>
  <r>
    <x v="1781"/>
    <x v="631"/>
    <s v="GA"/>
    <s v="1217 GA Highway 128"/>
    <s v="Roberta"/>
    <s v="31078-4609"/>
    <x v="5"/>
    <n v="4230"/>
    <x v="0"/>
    <x v="5"/>
    <x v="0"/>
    <x v="5"/>
    <n v="8318629002"/>
    <n v="405"/>
    <s v="PPP"/>
    <s v="Active Un-Disbursed"/>
    <x v="0"/>
    <n v="100"/>
    <n v="20207"/>
    <n v="20207"/>
    <n v="20207"/>
    <n v="188361"/>
    <s v="Prestamos CDFI, LLC"/>
    <s v="1024 East Buckeye Road Suite 270"/>
    <s v="Phoenix"/>
    <s v="AZ"/>
    <n v="85034"/>
    <x v="1"/>
    <x v="0"/>
    <x v="0"/>
    <s v="Roberta"/>
    <s v="CRAWFORD"/>
    <s v="GA"/>
    <s v="31078-4609"/>
    <s v="Phoenix"/>
    <s v="AZ"/>
    <d v="2021-05-27T00:00:00"/>
    <n v="188361"/>
    <x v="1"/>
    <s v="NA"/>
    <s v="NA"/>
  </r>
  <r>
    <x v="1782"/>
    <x v="679"/>
    <s v="GA"/>
    <s v="90 N Wood St"/>
    <s v="Hawkinsville"/>
    <s v="31036-8405"/>
    <x v="6"/>
    <n v="2112"/>
    <x v="0"/>
    <x v="5"/>
    <x v="0"/>
    <x v="13"/>
    <n v="8280449000"/>
    <n v="405"/>
    <s v="PPP"/>
    <s v="Active Un-Disbursed"/>
    <x v="0"/>
    <n v="100"/>
    <n v="19977"/>
    <n v="19977"/>
    <n v="19977"/>
    <n v="188361"/>
    <s v="Prestamos CDFI, LLC"/>
    <s v="1024 East Buckeye Road Suite 270"/>
    <s v="Phoenix"/>
    <s v="AZ"/>
    <n v="85034"/>
    <x v="1"/>
    <x v="0"/>
    <x v="0"/>
    <s v="Hawkinsville"/>
    <s v="PULASKI"/>
    <s v="GA"/>
    <s v="31036-8405"/>
    <s v="Phoenix"/>
    <s v="AZ"/>
    <d v="2021-05-27T00:00:00"/>
    <n v="188361"/>
    <x v="1"/>
    <s v="NA"/>
    <s v="NA"/>
  </r>
  <r>
    <x v="1783"/>
    <x v="108"/>
    <s v="GA"/>
    <s v="560 Vincent Dr"/>
    <s v="Athens"/>
    <s v="30607-1510"/>
    <x v="5"/>
    <n v="4230"/>
    <x v="0"/>
    <x v="5"/>
    <x v="0"/>
    <x v="12"/>
    <n v="8392979000"/>
    <n v="405"/>
    <s v="PPP"/>
    <s v="Active Un-Disbursed"/>
    <x v="0"/>
    <n v="100"/>
    <n v="19375"/>
    <n v="19375"/>
    <n v="19375"/>
    <n v="188361"/>
    <s v="Prestamos CDFI, LLC"/>
    <s v="1024 East Buckeye Road Suite 270"/>
    <s v="Phoenix"/>
    <s v="AZ"/>
    <n v="85034"/>
    <x v="0"/>
    <x v="0"/>
    <x v="0"/>
    <s v="Athens"/>
    <s v="CLARKE"/>
    <s v="GA"/>
    <s v="30607-1510"/>
    <s v="Phoenix"/>
    <s v="AZ"/>
    <d v="2021-05-27T00:00:00"/>
    <n v="188361"/>
    <x v="1"/>
    <s v="NA"/>
    <s v="NA"/>
  </r>
  <r>
    <x v="1784"/>
    <x v="66"/>
    <s v="GA"/>
    <s v="1706 GA Highway 17 S"/>
    <s v="Guyton"/>
    <s v="31312-4822"/>
    <x v="16"/>
    <n v="1411"/>
    <x v="0"/>
    <x v="5"/>
    <x v="0"/>
    <x v="10"/>
    <n v="8520589007"/>
    <n v="405"/>
    <s v="PPP"/>
    <s v="Active Un-Disbursed"/>
    <x v="0"/>
    <n v="100"/>
    <n v="18750"/>
    <n v="18750"/>
    <n v="18750"/>
    <n v="188361"/>
    <s v="Prestamos CDFI, LLC"/>
    <s v="1024 East Buckeye Road Suite 270"/>
    <s v="Phoenix"/>
    <s v="AZ"/>
    <n v="85034"/>
    <x v="1"/>
    <x v="0"/>
    <x v="0"/>
    <s v="Guyton"/>
    <s v="EFFINGHAM"/>
    <s v="GA"/>
    <s v="31312-4822"/>
    <s v="Phoenix"/>
    <s v="AZ"/>
    <d v="2021-05-27T00:00:00"/>
    <n v="188361"/>
    <x v="1"/>
    <s v="NA"/>
    <s v="NA"/>
  </r>
  <r>
    <x v="1785"/>
    <x v="0"/>
    <s v="GA"/>
    <s v="1625 Conley Rd Apt 39"/>
    <s v="Conley"/>
    <s v="30288-1858"/>
    <x v="9"/>
    <n v="4390"/>
    <x v="0"/>
    <x v="5"/>
    <x v="0"/>
    <x v="9"/>
    <n v="806833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onley"/>
    <s v="CLAYTON"/>
    <s v="GA"/>
    <s v="30288-1858"/>
    <s v="Phoenix"/>
    <s v="AZ"/>
    <d v="2021-05-27T00:00:00"/>
    <n v="188361"/>
    <x v="1"/>
    <s v="NA"/>
    <s v="NA"/>
  </r>
  <r>
    <x v="1786"/>
    <x v="0"/>
    <s v="GA"/>
    <s v="3607 Chisum Ct"/>
    <s v="Hephzibah"/>
    <s v="30815-6151"/>
    <x v="10"/>
    <n v="2110"/>
    <x v="0"/>
    <x v="5"/>
    <x v="0"/>
    <x v="10"/>
    <n v="843368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Hephzibah"/>
    <s v="RICHMOND"/>
    <s v="GA"/>
    <s v="30815-6151"/>
    <s v="Phoenix"/>
    <s v="AZ"/>
    <d v="2021-05-27T00:00:00"/>
    <n v="188361"/>
    <x v="1"/>
    <s v="NA"/>
    <s v="NA"/>
  </r>
  <r>
    <x v="1787"/>
    <x v="191"/>
    <s v="GA"/>
    <s v="758 Clairidge Elm Trl"/>
    <s v="Lawrenceville"/>
    <s v="30046-7758"/>
    <x v="6"/>
    <n v="2113"/>
    <x v="0"/>
    <x v="5"/>
    <x v="0"/>
    <x v="3"/>
    <n v="8167739002"/>
    <n v="405"/>
    <s v="PPP"/>
    <s v="Active Un-Disbursed"/>
    <x v="0"/>
    <n v="100"/>
    <n v="15625"/>
    <n v="15625"/>
    <n v="15625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6-7758"/>
    <s v="Phoenix"/>
    <s v="AZ"/>
    <d v="2021-05-27T00:00:00"/>
    <n v="188361"/>
    <x v="0"/>
    <s v="NA"/>
    <s v="NA"/>
  </r>
  <r>
    <x v="1788"/>
    <x v="195"/>
    <s v="GA"/>
    <s v="2514 Little John Ct"/>
    <s v="Savannah"/>
    <s v="31406-4125"/>
    <x v="3"/>
    <n v="2913"/>
    <x v="0"/>
    <x v="5"/>
    <x v="0"/>
    <x v="8"/>
    <n v="8084319010"/>
    <n v="405"/>
    <s v="PPP"/>
    <s v="Active Un-Disbursed"/>
    <x v="0"/>
    <n v="100"/>
    <n v="14582"/>
    <n v="14582"/>
    <n v="14582"/>
    <n v="188361"/>
    <s v="Prestamos CDFI, LLC"/>
    <s v="1024 East Buckeye Road Suite 270"/>
    <s v="Phoenix"/>
    <s v="AZ"/>
    <n v="85034"/>
    <x v="0"/>
    <x v="0"/>
    <x v="0"/>
    <s v="Savannah"/>
    <s v="CHATHAM"/>
    <s v="GA"/>
    <s v="31406-4125"/>
    <s v="Phoenix"/>
    <s v="AZ"/>
    <d v="2021-05-27T00:00:00"/>
    <n v="188361"/>
    <x v="1"/>
    <s v="NA"/>
    <s v="NA"/>
  </r>
  <r>
    <x v="1789"/>
    <x v="58"/>
    <s v="GA"/>
    <s v="1155 Livery Cir"/>
    <s v="Lawrenceville"/>
    <s v="30046-9357"/>
    <x v="0"/>
    <n v="5120"/>
    <x v="0"/>
    <x v="5"/>
    <x v="0"/>
    <x v="3"/>
    <n v="8553459010"/>
    <n v="405"/>
    <s v="PPP"/>
    <s v="Active Un-Disbursed"/>
    <x v="0"/>
    <n v="100"/>
    <n v="12500"/>
    <n v="12500"/>
    <n v="12500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6-9357"/>
    <s v="Phoenix"/>
    <s v="AZ"/>
    <d v="2021-05-27T00:00:00"/>
    <n v="188361"/>
    <x v="0"/>
    <s v="NA"/>
    <s v="NA"/>
  </r>
  <r>
    <x v="1790"/>
    <x v="27"/>
    <s v="GA"/>
    <s v="4040 Rockey Valley Dr"/>
    <s v="Conley"/>
    <s v="30288-1406"/>
    <x v="4"/>
    <n v="6118"/>
    <x v="0"/>
    <x v="5"/>
    <x v="0"/>
    <x v="9"/>
    <n v="8533569000"/>
    <n v="405"/>
    <s v="PPP"/>
    <s v="Active Un-Disbursed"/>
    <x v="0"/>
    <n v="100"/>
    <n v="2500"/>
    <n v="2500"/>
    <n v="2500"/>
    <n v="188361"/>
    <s v="Prestamos CDFI, LLC"/>
    <s v="1024 East Buckeye Road Suite 270"/>
    <s v="Phoenix"/>
    <s v="AZ"/>
    <n v="85034"/>
    <x v="0"/>
    <x v="0"/>
    <x v="0"/>
    <s v="Conley"/>
    <s v="DEKALB"/>
    <s v="GA"/>
    <s v="30288-1406"/>
    <s v="Phoenix"/>
    <s v="AZ"/>
    <d v="2021-05-27T00:00:00"/>
    <n v="188361"/>
    <x v="1"/>
    <s v="NA"/>
    <s v="NA"/>
  </r>
  <r>
    <x v="1791"/>
    <x v="646"/>
    <s v="GA"/>
    <s v="231 3rd Ave"/>
    <s v="Decatur"/>
    <s v="30030-3565"/>
    <x v="5"/>
    <n v="5310"/>
    <x v="0"/>
    <x v="5"/>
    <x v="0"/>
    <x v="9"/>
    <n v="8142059003"/>
    <n v="405"/>
    <s v="PPP"/>
    <s v="Active Un-Disbursed"/>
    <x v="0"/>
    <n v="100"/>
    <n v="285"/>
    <n v="285"/>
    <n v="285"/>
    <n v="188361"/>
    <s v="Prestamos CDFI, LLC"/>
    <s v="1024 East Buckeye Road Suite 270"/>
    <s v="Phoenix"/>
    <s v="AZ"/>
    <n v="85034"/>
    <x v="0"/>
    <x v="0"/>
    <x v="0"/>
    <s v="Decatur"/>
    <s v="DEKALB"/>
    <s v="GA"/>
    <s v="30030-3565"/>
    <s v="Phoenix"/>
    <s v="AZ"/>
    <d v="2021-05-27T00:00:00"/>
    <n v="188361"/>
    <x v="1"/>
    <s v="NA"/>
    <s v="NA"/>
  </r>
  <r>
    <x v="1792"/>
    <x v="0"/>
    <s v="GA"/>
    <s v="1429 Rock Hill Dr NE"/>
    <s v="Conyers"/>
    <s v="30012-3845"/>
    <x v="13"/>
    <n v="1610"/>
    <x v="0"/>
    <x v="5"/>
    <x v="0"/>
    <x v="7"/>
    <n v="807082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onyers"/>
    <s v="ROCKDALE"/>
    <s v="GA"/>
    <s v="30012-3845"/>
    <s v="Phoenix"/>
    <s v="AZ"/>
    <d v="2021-05-27T00:00:00"/>
    <n v="188361"/>
    <x v="1"/>
    <s v="NA"/>
    <s v="NA"/>
  </r>
  <r>
    <x v="1793"/>
    <x v="0"/>
    <s v="GA"/>
    <s v="201 W Montgomery Xrd Apt 43"/>
    <s v="Savannah"/>
    <s v="31406-3321"/>
    <x v="9"/>
    <n v="3998"/>
    <x v="0"/>
    <x v="5"/>
    <x v="0"/>
    <x v="8"/>
    <n v="843768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avannah"/>
    <s v="CHATHAM"/>
    <s v="GA"/>
    <s v="31406-3321"/>
    <s v="Phoenix"/>
    <s v="AZ"/>
    <d v="2021-05-27T00:00:00"/>
    <n v="188361"/>
    <x v="1"/>
    <s v="NA"/>
    <s v="NA"/>
  </r>
  <r>
    <x v="1794"/>
    <x v="5"/>
    <s v="GA"/>
    <s v="238 Douglas St"/>
    <s v="Monroe"/>
    <s v="30655-2209"/>
    <x v="9"/>
    <n v="3998"/>
    <x v="0"/>
    <x v="5"/>
    <x v="0"/>
    <x v="11"/>
    <n v="8568489000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1"/>
    <x v="0"/>
    <x v="0"/>
    <s v="Monroe"/>
    <s v="WALTON"/>
    <s v="GA"/>
    <s v="30655-2209"/>
    <s v="Phoenix"/>
    <s v="AZ"/>
    <d v="2021-05-27T00:00:00"/>
    <n v="188361"/>
    <x v="0"/>
    <s v="NA"/>
    <s v="NA"/>
  </r>
  <r>
    <x v="1795"/>
    <x v="83"/>
    <s v="GA"/>
    <s v="6532 Hillandale Dr"/>
    <s v="Norcross"/>
    <s v="30092-3811"/>
    <x v="6"/>
    <n v="2111"/>
    <x v="0"/>
    <x v="5"/>
    <x v="0"/>
    <x v="3"/>
    <n v="8059809002"/>
    <n v="405"/>
    <s v="PPP"/>
    <s v="Active Un-Disbursed"/>
    <x v="0"/>
    <n v="100"/>
    <n v="8332"/>
    <n v="8332"/>
    <n v="8332"/>
    <n v="188361"/>
    <s v="Prestamos CDFI, LLC"/>
    <s v="1024 East Buckeye Road Suite 270"/>
    <s v="Phoenix"/>
    <s v="AZ"/>
    <n v="85034"/>
    <x v="0"/>
    <x v="0"/>
    <x v="0"/>
    <s v="Norcross"/>
    <s v="GWINNETT"/>
    <s v="GA"/>
    <s v="30092-3811"/>
    <s v="Phoenix"/>
    <s v="AZ"/>
    <d v="2021-05-27T00:00:00"/>
    <n v="188361"/>
    <x v="1"/>
    <s v="NA"/>
    <s v="NA"/>
  </r>
  <r>
    <x v="1796"/>
    <x v="0"/>
    <s v="GA"/>
    <s v="370 Northside Dr NW"/>
    <s v="Atlanta"/>
    <s v="30318-7038"/>
    <x v="4"/>
    <n v="6118"/>
    <x v="0"/>
    <x v="5"/>
    <x v="0"/>
    <x v="9"/>
    <n v="842931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18-7038"/>
    <s v="Phoenix"/>
    <s v="AZ"/>
    <d v="2021-05-27T00:00:00"/>
    <n v="188361"/>
    <x v="0"/>
    <s v="NA"/>
    <s v="NA"/>
  </r>
  <r>
    <x v="1797"/>
    <x v="680"/>
    <s v="GA"/>
    <s v="886 Martin Heights Dr Apt B"/>
    <s v="Lawrenceville"/>
    <s v="30044-3725"/>
    <x v="11"/>
    <n v="2190"/>
    <x v="0"/>
    <x v="5"/>
    <x v="0"/>
    <x v="3"/>
    <n v="8149919004"/>
    <n v="405"/>
    <s v="PPP"/>
    <s v="Active Un-Disbursed"/>
    <x v="0"/>
    <n v="100"/>
    <n v="20470"/>
    <n v="20470"/>
    <n v="20470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4-3725"/>
    <s v="Phoenix"/>
    <s v="AZ"/>
    <d v="2021-05-27T00:00:00"/>
    <n v="188361"/>
    <x v="1"/>
    <s v="NA"/>
    <s v="NA"/>
  </r>
  <r>
    <x v="1798"/>
    <x v="681"/>
    <s v="GA"/>
    <s v="7819 Joe Bryan St"/>
    <s v="Damascus"/>
    <s v="39841-4617"/>
    <x v="1"/>
    <n v="1621"/>
    <x v="0"/>
    <x v="5"/>
    <x v="29"/>
    <x v="5"/>
    <n v="8534899007"/>
    <n v="405"/>
    <s v="PPP"/>
    <s v="Active Un-Disbursed"/>
    <x v="0"/>
    <n v="100"/>
    <n v="2994.37"/>
    <n v="2994.37"/>
    <n v="2994.37"/>
    <n v="94270"/>
    <s v="Florida A&amp;M University FCU"/>
    <s v="1610 S Monroe St"/>
    <s v="TALLAHASSEE"/>
    <s v="FL"/>
    <s v="32301-5524"/>
    <x v="1"/>
    <x v="0"/>
    <x v="0"/>
    <s v="Damascus"/>
    <s v="EARLY"/>
    <s v="GA"/>
    <s v="39841-4617"/>
    <s v="TALLAHASSEE"/>
    <s v="FL"/>
    <d v="2021-05-27T00:00:00"/>
    <n v="94270"/>
    <x v="0"/>
    <s v="NA"/>
    <s v="NA"/>
  </r>
  <r>
    <x v="1799"/>
    <x v="0"/>
    <s v="GA"/>
    <s v="210 Glenleaf Dr"/>
    <s v="Norcross"/>
    <s v="30092-6102"/>
    <x v="15"/>
    <n v="1410"/>
    <x v="0"/>
    <x v="5"/>
    <x v="0"/>
    <x v="3"/>
    <n v="845653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Norcross"/>
    <s v="GWINNETT"/>
    <s v="GA"/>
    <s v="30092-6102"/>
    <s v="Phoenix"/>
    <s v="AZ"/>
    <d v="2021-05-27T00:00:00"/>
    <n v="188361"/>
    <x v="1"/>
    <s v="NA"/>
    <s v="NA"/>
  </r>
  <r>
    <x v="1800"/>
    <x v="682"/>
    <s v="GA"/>
    <s v="555 Asbury Rd"/>
    <s v="Oglethorpe"/>
    <s v="31068-9710"/>
    <x v="6"/>
    <n v="2112"/>
    <x v="0"/>
    <x v="5"/>
    <x v="0"/>
    <x v="5"/>
    <n v="8374509006"/>
    <n v="405"/>
    <s v="PPP"/>
    <s v="Active Un-Disbursed"/>
    <x v="0"/>
    <n v="100"/>
    <n v="20525"/>
    <n v="20525"/>
    <n v="20525"/>
    <n v="188361"/>
    <s v="Prestamos CDFI, LLC"/>
    <s v="1024 East Buckeye Road Suite 270"/>
    <s v="Phoenix"/>
    <s v="AZ"/>
    <n v="85034"/>
    <x v="1"/>
    <x v="0"/>
    <x v="0"/>
    <s v="Oglethorpe"/>
    <s v="MACON"/>
    <s v="GA"/>
    <s v="31068-9710"/>
    <s v="Phoenix"/>
    <s v="AZ"/>
    <d v="2021-05-27T00:00:00"/>
    <n v="188361"/>
    <x v="0"/>
    <s v="NA"/>
    <s v="NA"/>
  </r>
  <r>
    <x v="1801"/>
    <x v="62"/>
    <s v="GA"/>
    <s v="2203 Jasmine Way"/>
    <s v="Grovetown"/>
    <s v="30813-3175"/>
    <x v="17"/>
    <n v="8120"/>
    <x v="0"/>
    <x v="5"/>
    <x v="15"/>
    <x v="10"/>
    <n v="8101569007"/>
    <n v="405"/>
    <s v="PPP"/>
    <s v="Exemption 4"/>
    <x v="0"/>
    <n v="100"/>
    <n v="20416"/>
    <n v="20416"/>
    <n v="0"/>
    <n v="509316"/>
    <s v="Harvest Small Business Finance, LLC"/>
    <s v="24422 Avenida de la Carlota Suite 232"/>
    <s v="Laguna Hills"/>
    <s v="CA"/>
    <n v="92653"/>
    <x v="0"/>
    <x v="0"/>
    <x v="0"/>
    <s v="Grovetown"/>
    <s v="COLUMBIA"/>
    <s v="GA"/>
    <s v="30813-3175"/>
    <s v="Brea"/>
    <s v="CA"/>
    <s v="NA"/>
    <n v="514546"/>
    <x v="1"/>
    <s v="NA"/>
    <s v="NA"/>
  </r>
  <r>
    <x v="1802"/>
    <x v="668"/>
    <s v="GA"/>
    <s v="373 Dollar Mill Ct SW"/>
    <s v="Atlanta"/>
    <s v="30331-4412"/>
    <x v="15"/>
    <n v="1510"/>
    <x v="0"/>
    <x v="5"/>
    <x v="0"/>
    <x v="9"/>
    <n v="8491999001"/>
    <n v="405"/>
    <s v="PPP"/>
    <s v="Active Un-Disbursed"/>
    <x v="0"/>
    <n v="100"/>
    <n v="10625"/>
    <n v="10625"/>
    <n v="10625"/>
    <n v="188361"/>
    <s v="Prestamos CDFI, LLC"/>
    <s v="1024 East Buckeye Road Suite 270"/>
    <s v="Phoenix"/>
    <s v="AZ"/>
    <n v="85034"/>
    <x v="0"/>
    <x v="0"/>
    <x v="0"/>
    <s v="Atlanta"/>
    <s v="FULTON"/>
    <s v="GA"/>
    <s v="30331-4412"/>
    <s v="Phoenix"/>
    <s v="AZ"/>
    <d v="2021-05-27T00:00:00"/>
    <n v="188361"/>
    <x v="1"/>
    <s v="NA"/>
    <s v="NA"/>
  </r>
  <r>
    <x v="1803"/>
    <x v="0"/>
    <s v="GA"/>
    <s v="171 Stillwood Dr"/>
    <s v="Newnan"/>
    <s v="30265-5562"/>
    <x v="1"/>
    <n v="1499"/>
    <x v="0"/>
    <x v="5"/>
    <x v="0"/>
    <x v="1"/>
    <n v="846898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Newnan"/>
    <s v="COWETA"/>
    <s v="GA"/>
    <s v="30265-5562"/>
    <s v="Phoenix"/>
    <s v="AZ"/>
    <d v="2021-05-27T00:00:00"/>
    <n v="188361"/>
    <x v="1"/>
    <s v="NA"/>
    <s v="NA"/>
  </r>
  <r>
    <x v="1804"/>
    <x v="0"/>
    <s v="GA"/>
    <s v="639B Birch St"/>
    <s v="Monroe"/>
    <s v="30656-2903"/>
    <x v="6"/>
    <n v="2990"/>
    <x v="0"/>
    <x v="5"/>
    <x v="0"/>
    <x v="11"/>
    <n v="809960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Monroe"/>
    <s v="WALTON"/>
    <s v="GA"/>
    <s v="30656-2903"/>
    <s v="Phoenix"/>
    <s v="AZ"/>
    <d v="2021-05-27T00:00:00"/>
    <n v="188361"/>
    <x v="1"/>
    <s v="NA"/>
    <s v="NA"/>
  </r>
  <r>
    <x v="1805"/>
    <x v="683"/>
    <s v="GA"/>
    <s v="8436 Douglas Trl"/>
    <s v="Jonesboro"/>
    <s v="30236-5592"/>
    <x v="2"/>
    <n v="2320"/>
    <x v="0"/>
    <x v="5"/>
    <x v="19"/>
    <x v="0"/>
    <n v="8448989003"/>
    <n v="405"/>
    <s v="PPP"/>
    <s v="Exemption 4"/>
    <x v="0"/>
    <n v="100"/>
    <n v="9479.17"/>
    <n v="9479.17"/>
    <n v="0"/>
    <n v="530223"/>
    <s v="American Lending Center"/>
    <s v="1 World Trade Center, Suite 1130"/>
    <s v="Long Beach"/>
    <s v="CA"/>
    <n v="90831"/>
    <x v="0"/>
    <x v="0"/>
    <x v="0"/>
    <s v="Jonesboro"/>
    <s v="CLAYTON"/>
    <s v="GA"/>
    <s v="30236-5592"/>
    <s v="Philadelphia"/>
    <s v="PA"/>
    <s v="NA"/>
    <n v="433060"/>
    <x v="1"/>
    <s v="NA"/>
    <s v="NA"/>
  </r>
  <r>
    <x v="1806"/>
    <x v="0"/>
    <s v="GA"/>
    <s v="319 Skipper Pl NW"/>
    <s v="Atlanta"/>
    <s v="30318-5825"/>
    <x v="17"/>
    <n v="8140"/>
    <x v="0"/>
    <x v="5"/>
    <x v="0"/>
    <x v="9"/>
    <n v="834812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18-5825"/>
    <s v="Phoenix"/>
    <s v="AZ"/>
    <d v="2021-05-27T00:00:00"/>
    <n v="188361"/>
    <x v="0"/>
    <s v="NA"/>
    <s v="NA"/>
  </r>
  <r>
    <x v="1807"/>
    <x v="0"/>
    <s v="GA"/>
    <s v="100 Escalade Dr"/>
    <s v="McDonough"/>
    <s v="30253-3919"/>
    <x v="0"/>
    <n v="3860"/>
    <x v="0"/>
    <x v="5"/>
    <x v="0"/>
    <x v="1"/>
    <n v="839996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cDonough"/>
    <s v="HENRY"/>
    <s v="GA"/>
    <s v="30253-3919"/>
    <s v="Phoenix"/>
    <s v="AZ"/>
    <d v="2021-05-27T00:00:00"/>
    <n v="188361"/>
    <x v="0"/>
    <s v="NA"/>
    <s v="NA"/>
  </r>
  <r>
    <x v="1808"/>
    <x v="191"/>
    <s v="GA"/>
    <s v="2454 Mayfield Rd"/>
    <s v="Warrenton"/>
    <s v="30828-4733"/>
    <x v="6"/>
    <n v="2112"/>
    <x v="0"/>
    <x v="5"/>
    <x v="0"/>
    <x v="11"/>
    <n v="8346949001"/>
    <n v="405"/>
    <s v="PPP"/>
    <s v="Active Un-Disbursed"/>
    <x v="0"/>
    <n v="100"/>
    <n v="15625"/>
    <n v="15625"/>
    <n v="15625"/>
    <n v="188361"/>
    <s v="Prestamos CDFI, LLC"/>
    <s v="1024 East Buckeye Road Suite 270"/>
    <s v="Phoenix"/>
    <s v="AZ"/>
    <n v="85034"/>
    <x v="1"/>
    <x v="0"/>
    <x v="0"/>
    <s v="Warrenton"/>
    <s v="WARREN"/>
    <s v="GA"/>
    <s v="30828-4733"/>
    <s v="Phoenix"/>
    <s v="AZ"/>
    <d v="2021-05-27T00:00:00"/>
    <n v="188361"/>
    <x v="1"/>
    <s v="NA"/>
    <s v="NA"/>
  </r>
  <r>
    <x v="1809"/>
    <x v="0"/>
    <s v="GA"/>
    <s v="132 N 15th St"/>
    <s v="Griffin"/>
    <s v="30223-2661"/>
    <x v="1"/>
    <n v="1730"/>
    <x v="0"/>
    <x v="5"/>
    <x v="0"/>
    <x v="1"/>
    <n v="845054901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Griffin"/>
    <s v="SPALDING"/>
    <s v="GA"/>
    <s v="30223-2661"/>
    <s v="Phoenix"/>
    <s v="AZ"/>
    <s v="NA"/>
    <n v="188361"/>
    <x v="0"/>
    <s v="NA"/>
    <s v="NA"/>
  </r>
  <r>
    <x v="1810"/>
    <x v="0"/>
    <s v="GA"/>
    <s v="2631 Erica Ct Apt 202"/>
    <s v="Albany"/>
    <s v="31707-4987"/>
    <x v="6"/>
    <n v="2112"/>
    <x v="0"/>
    <x v="5"/>
    <x v="0"/>
    <x v="5"/>
    <n v="846494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lbany"/>
    <s v="DOUGHERTY"/>
    <s v="GA"/>
    <s v="31707-4987"/>
    <s v="Phoenix"/>
    <s v="AZ"/>
    <d v="2021-05-27T00:00:00"/>
    <n v="188361"/>
    <x v="1"/>
    <s v="NA"/>
    <s v="NA"/>
  </r>
  <r>
    <x v="1811"/>
    <x v="0"/>
    <s v="GA"/>
    <s v="7981 Creekstone Way"/>
    <s v="Riverdale"/>
    <s v="30274-3930"/>
    <x v="9"/>
    <n v="3998"/>
    <x v="0"/>
    <x v="5"/>
    <x v="0"/>
    <x v="0"/>
    <n v="830118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Riverdale"/>
    <s v="CLAYTON"/>
    <s v="GA"/>
    <s v="30274-3930"/>
    <s v="Phoenix"/>
    <s v="AZ"/>
    <d v="2021-05-27T00:00:00"/>
    <n v="188361"/>
    <x v="0"/>
    <s v="NA"/>
    <s v="NA"/>
  </r>
  <r>
    <x v="1812"/>
    <x v="0"/>
    <s v="GA"/>
    <s v="8508 Peachtree Ln"/>
    <s v="Riverdale"/>
    <s v="30274-4422"/>
    <x v="15"/>
    <n v="1510"/>
    <x v="0"/>
    <x v="5"/>
    <x v="0"/>
    <x v="0"/>
    <n v="844224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Riverdale"/>
    <s v="CLAYTON"/>
    <s v="GA"/>
    <s v="30274-4422"/>
    <s v="Phoenix"/>
    <s v="AZ"/>
    <d v="2021-05-27T00:00:00"/>
    <n v="188361"/>
    <x v="0"/>
    <s v="NA"/>
    <s v="NA"/>
  </r>
  <r>
    <x v="1813"/>
    <x v="684"/>
    <s v="GA"/>
    <s v="7401 Blackmon Rd"/>
    <s v="Columbus"/>
    <s v="31909-4489"/>
    <x v="17"/>
    <n v="8210"/>
    <x v="0"/>
    <x v="5"/>
    <x v="0"/>
    <x v="1"/>
    <n v="8393379010"/>
    <n v="405"/>
    <s v="PPP"/>
    <s v="Active Un-Disbursed"/>
    <x v="0"/>
    <n v="100"/>
    <n v="4790"/>
    <n v="4790"/>
    <n v="4790"/>
    <n v="188361"/>
    <s v="Prestamos CDFI, LLC"/>
    <s v="1024 East Buckeye Road Suite 270"/>
    <s v="Phoenix"/>
    <s v="AZ"/>
    <n v="85034"/>
    <x v="0"/>
    <x v="0"/>
    <x v="0"/>
    <s v="Columbus"/>
    <s v="MUSCOGEE"/>
    <s v="GA"/>
    <s v="31909-4489"/>
    <s v="Phoenix"/>
    <s v="AZ"/>
    <d v="2021-05-27T00:00:00"/>
    <n v="188361"/>
    <x v="1"/>
    <s v="NA"/>
    <s v="NA"/>
  </r>
  <r>
    <x v="1814"/>
    <x v="685"/>
    <s v="GA"/>
    <s v="4570 Sudbury Ct N/A"/>
    <s v="Suwanee"/>
    <s v="30024-1391"/>
    <x v="2"/>
    <n v="2310"/>
    <x v="0"/>
    <x v="5"/>
    <x v="16"/>
    <x v="3"/>
    <n v="8566559004"/>
    <n v="405"/>
    <s v="PPS"/>
    <s v="Active Un-Disbursed"/>
    <x v="0"/>
    <n v="100"/>
    <n v="509"/>
    <n v="509"/>
    <n v="509"/>
    <n v="262380"/>
    <s v="Leader Bank, National Association"/>
    <s v="180 Massachusetts Ave"/>
    <s v="ARLINGTON"/>
    <s v="MA"/>
    <s v="02474-8448"/>
    <x v="0"/>
    <x v="0"/>
    <x v="0"/>
    <s v="Suwanee"/>
    <s v="FORSYTH"/>
    <s v="GA"/>
    <s v="30024-1391"/>
    <s v="ARLINGTON"/>
    <s v="MA"/>
    <d v="2021-05-27T00:00:00"/>
    <n v="262380"/>
    <x v="1"/>
    <s v="NA"/>
    <s v="NA"/>
  </r>
  <r>
    <x v="1815"/>
    <x v="0"/>
    <s v="GA"/>
    <s v="749 Newport Dr"/>
    <s v="Villa Rica"/>
    <s v="30180-7458"/>
    <x v="6"/>
    <n v="2112"/>
    <x v="0"/>
    <x v="5"/>
    <x v="0"/>
    <x v="1"/>
    <n v="807973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Villa Rica"/>
    <s v="CARROLL"/>
    <s v="GA"/>
    <s v="30180-7458"/>
    <s v="Phoenix"/>
    <s v="AZ"/>
    <d v="2021-05-27T00:00:00"/>
    <n v="188361"/>
    <x v="0"/>
    <s v="NA"/>
    <s v="NA"/>
  </r>
  <r>
    <x v="1816"/>
    <x v="0"/>
    <s v="GA"/>
    <s v="182 Mayfield Dr"/>
    <s v="Leesburg"/>
    <s v="31763-4972"/>
    <x v="6"/>
    <n v="2112"/>
    <x v="0"/>
    <x v="5"/>
    <x v="0"/>
    <x v="5"/>
    <n v="8551879003"/>
    <n v="405"/>
    <s v="PPS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Leesburg"/>
    <s v="LEE"/>
    <s v="GA"/>
    <s v="31763-4972"/>
    <s v="Phoenix"/>
    <s v="AZ"/>
    <d v="2021-05-27T00:00:00"/>
    <n v="188361"/>
    <x v="1"/>
    <s v="NA"/>
    <s v="NA"/>
  </r>
  <r>
    <x v="1817"/>
    <x v="5"/>
    <s v="GA"/>
    <s v="1017 Park Gate Pl"/>
    <s v="Stone Mountain"/>
    <s v="30083-2646"/>
    <x v="6"/>
    <n v="2112"/>
    <x v="0"/>
    <x v="5"/>
    <x v="0"/>
    <x v="7"/>
    <n v="8199959003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3-2646"/>
    <s v="Phoenix"/>
    <s v="AZ"/>
    <d v="2021-05-27T00:00:00"/>
    <n v="188361"/>
    <x v="0"/>
    <s v="NA"/>
    <s v="NA"/>
  </r>
  <r>
    <x v="1818"/>
    <x v="631"/>
    <s v="GA"/>
    <s v="710 Raleigh Ave"/>
    <s v="Thomasville"/>
    <s v="31792-6327"/>
    <x v="2"/>
    <n v="2511"/>
    <x v="0"/>
    <x v="5"/>
    <x v="0"/>
    <x v="13"/>
    <n v="8327199006"/>
    <n v="405"/>
    <s v="PPP"/>
    <s v="Active Un-Disbursed"/>
    <x v="0"/>
    <n v="100"/>
    <n v="20207"/>
    <n v="20207"/>
    <n v="20207"/>
    <n v="188361"/>
    <s v="Prestamos CDFI, LLC"/>
    <s v="1024 East Buckeye Road Suite 270"/>
    <s v="Phoenix"/>
    <s v="AZ"/>
    <n v="85034"/>
    <x v="1"/>
    <x v="0"/>
    <x v="0"/>
    <s v="Thomasville"/>
    <s v="THOMAS"/>
    <s v="GA"/>
    <s v="31792-6327"/>
    <s v="Phoenix"/>
    <s v="AZ"/>
    <d v="2021-05-27T00:00:00"/>
    <n v="188361"/>
    <x v="0"/>
    <s v="NA"/>
    <s v="NA"/>
  </r>
  <r>
    <x v="1819"/>
    <x v="631"/>
    <s v="GA"/>
    <s v="330 Arrowhead Blvd Apt 52E"/>
    <s v="Jonesboro"/>
    <s v="30236-1145"/>
    <x v="6"/>
    <n v="2112"/>
    <x v="0"/>
    <x v="5"/>
    <x v="0"/>
    <x v="0"/>
    <n v="8346969007"/>
    <n v="405"/>
    <s v="PPP"/>
    <s v="Active Un-Disbursed"/>
    <x v="0"/>
    <n v="100"/>
    <n v="20207"/>
    <n v="20207"/>
    <n v="20207"/>
    <n v="188361"/>
    <s v="Prestamos CDFI, LLC"/>
    <s v="1024 East Buckeye Road Suite 270"/>
    <s v="Phoenix"/>
    <s v="AZ"/>
    <n v="85034"/>
    <x v="0"/>
    <x v="0"/>
    <x v="0"/>
    <s v="Jonesboro"/>
    <s v="CLAYTON"/>
    <s v="GA"/>
    <s v="30236-1145"/>
    <s v="Phoenix"/>
    <s v="AZ"/>
    <d v="2021-05-27T00:00:00"/>
    <n v="188361"/>
    <x v="1"/>
    <s v="NA"/>
    <s v="NA"/>
  </r>
  <r>
    <x v="1820"/>
    <x v="686"/>
    <s v="GA"/>
    <s v="7507 Grayson Bridge Cir N/A"/>
    <s v="Douglasville"/>
    <s v="30134-6434"/>
    <x v="6"/>
    <n v="2990"/>
    <x v="0"/>
    <x v="5"/>
    <x v="16"/>
    <x v="0"/>
    <n v="8407259000"/>
    <n v="405"/>
    <s v="PPS"/>
    <s v="Active Un-Disbursed"/>
    <x v="0"/>
    <n v="100"/>
    <n v="18315"/>
    <n v="18315"/>
    <n v="18315"/>
    <n v="262380"/>
    <s v="Leader Bank, National Association"/>
    <s v="180 Massachusetts Ave"/>
    <s v="ARLINGTON"/>
    <s v="MA"/>
    <s v="02474-8448"/>
    <x v="0"/>
    <x v="0"/>
    <x v="0"/>
    <s v="Douglasville"/>
    <s v="DOUGLAS"/>
    <s v="GA"/>
    <s v="30134-6434"/>
    <s v="ARLINGTON"/>
    <s v="MA"/>
    <d v="2021-05-27T00:00:00"/>
    <n v="262380"/>
    <x v="0"/>
    <s v="NA"/>
    <s v="NA"/>
  </r>
  <r>
    <x v="1821"/>
    <x v="0"/>
    <s v="GA"/>
    <s v="110 Shorter St Lot 6"/>
    <s v="Ty Ty"/>
    <s v="31795-3179"/>
    <x v="6"/>
    <n v="2990"/>
    <x v="0"/>
    <x v="5"/>
    <x v="0"/>
    <x v="13"/>
    <n v="816863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Ty Ty"/>
    <s v="TIFT"/>
    <s v="GA"/>
    <s v="31795-3179"/>
    <s v="Phoenix"/>
    <s v="AZ"/>
    <d v="2021-05-27T00:00:00"/>
    <n v="188361"/>
    <x v="1"/>
    <s v="NA"/>
    <s v="NA"/>
  </r>
  <r>
    <x v="1822"/>
    <x v="687"/>
    <s v="GA"/>
    <s v="413 E 27th Ave"/>
    <s v="Cordele"/>
    <s v="31015-2251"/>
    <x v="6"/>
    <n v="2112"/>
    <x v="0"/>
    <x v="5"/>
    <x v="0"/>
    <x v="5"/>
    <n v="8182499000"/>
    <n v="405"/>
    <s v="PPP"/>
    <s v="Exemption 4"/>
    <x v="0"/>
    <n v="100"/>
    <n v="20040"/>
    <n v="20040"/>
    <n v="0"/>
    <n v="188361"/>
    <s v="Prestamos CDFI, LLC"/>
    <s v="1024 East Buckeye Road Suite 270"/>
    <s v="Phoenix"/>
    <s v="AZ"/>
    <n v="85034"/>
    <x v="1"/>
    <x v="0"/>
    <x v="0"/>
    <s v="Cordele"/>
    <s v="CRISP"/>
    <s v="GA"/>
    <s v="31015-2251"/>
    <s v="Phoenix"/>
    <s v="AZ"/>
    <s v="NA"/>
    <n v="188361"/>
    <x v="1"/>
    <s v="NA"/>
    <s v="NA"/>
  </r>
  <r>
    <x v="1823"/>
    <x v="688"/>
    <s v="GA"/>
    <s v="102 E Virginia Ave"/>
    <s v="Macon"/>
    <s v="31217-2147"/>
    <x v="3"/>
    <n v="3112"/>
    <x v="0"/>
    <x v="5"/>
    <x v="0"/>
    <x v="13"/>
    <n v="8159689000"/>
    <n v="405"/>
    <s v="PPP"/>
    <s v="Active Un-Disbursed"/>
    <x v="0"/>
    <n v="100"/>
    <n v="18187"/>
    <n v="18187"/>
    <n v="18187"/>
    <n v="188361"/>
    <s v="Prestamos CDFI, LLC"/>
    <s v="1024 East Buckeye Road Suite 270"/>
    <s v="Phoenix"/>
    <s v="AZ"/>
    <n v="85034"/>
    <x v="1"/>
    <x v="0"/>
    <x v="0"/>
    <s v="Macon"/>
    <s v="JONES"/>
    <s v="GA"/>
    <s v="31217-2147"/>
    <s v="Phoenix"/>
    <s v="AZ"/>
    <d v="2021-05-27T00:00:00"/>
    <n v="188361"/>
    <x v="1"/>
    <s v="NA"/>
    <s v="NA"/>
  </r>
  <r>
    <x v="1824"/>
    <x v="37"/>
    <s v="GA"/>
    <s v="Iris Glen Drive Southeast N/A"/>
    <s v="Conyers"/>
    <n v="30013"/>
    <x v="4"/>
    <n v="6115"/>
    <x v="0"/>
    <x v="5"/>
    <x v="16"/>
    <x v="7"/>
    <n v="8051799007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Conyers"/>
    <s v="ROCKDALE"/>
    <s v="GA"/>
    <n v="30013"/>
    <s v="ARLINGTON"/>
    <s v="MA"/>
    <d v="2021-05-27T00:00:00"/>
    <n v="262380"/>
    <x v="1"/>
    <s v="NA"/>
    <s v="NA"/>
  </r>
  <r>
    <x v="1825"/>
    <x v="0"/>
    <s v="GA"/>
    <s v="1835 Flat Rock Rd"/>
    <s v="Stockbridge"/>
    <s v="30281-2040"/>
    <x v="3"/>
    <n v="4310"/>
    <x v="0"/>
    <x v="5"/>
    <x v="0"/>
    <x v="0"/>
    <n v="827206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tockbridge"/>
    <s v="HENRY"/>
    <s v="GA"/>
    <s v="30281-2040"/>
    <s v="Phoenix"/>
    <s v="AZ"/>
    <d v="2021-05-27T00:00:00"/>
    <n v="188361"/>
    <x v="0"/>
    <s v="NA"/>
    <s v="NA"/>
  </r>
  <r>
    <x v="1826"/>
    <x v="0"/>
    <s v="GA"/>
    <s v="3785 Grand Ave"/>
    <s v="Macon"/>
    <s v="31204-2259"/>
    <x v="15"/>
    <n v="1510"/>
    <x v="0"/>
    <x v="5"/>
    <x v="0"/>
    <x v="5"/>
    <n v="829852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acon"/>
    <s v="BIBB"/>
    <s v="GA"/>
    <s v="31204-2259"/>
    <s v="Phoenix"/>
    <s v="AZ"/>
    <d v="2021-05-27T00:00:00"/>
    <n v="188361"/>
    <x v="0"/>
    <s v="NA"/>
    <s v="NA"/>
  </r>
  <r>
    <x v="1827"/>
    <x v="66"/>
    <s v="GA"/>
    <s v="3669 Lake Estates Way"/>
    <s v="Atlanta"/>
    <s v="30349-1897"/>
    <x v="15"/>
    <n v="1510"/>
    <x v="0"/>
    <x v="5"/>
    <x v="0"/>
    <x v="0"/>
    <n v="8571739004"/>
    <n v="405"/>
    <s v="PPP"/>
    <s v="Active Un-Disbursed"/>
    <x v="0"/>
    <n v="100"/>
    <n v="18750"/>
    <n v="18750"/>
    <n v="18750"/>
    <n v="188361"/>
    <s v="Prestamos CDFI, LLC"/>
    <s v="1024 East Buckeye Road Suite 270"/>
    <s v="Phoenix"/>
    <s v="AZ"/>
    <n v="85034"/>
    <x v="0"/>
    <x v="0"/>
    <x v="0"/>
    <s v="Atlanta"/>
    <s v="FULTON"/>
    <s v="GA"/>
    <s v="30349-1897"/>
    <s v="Phoenix"/>
    <s v="AZ"/>
    <d v="2021-05-27T00:00:00"/>
    <n v="188361"/>
    <x v="1"/>
    <s v="NA"/>
    <s v="NA"/>
  </r>
  <r>
    <x v="1828"/>
    <x v="0"/>
    <s v="GA"/>
    <s v="590 Highway 34 E"/>
    <s v="Newnan"/>
    <s v="30265-1043"/>
    <x v="11"/>
    <n v="2220"/>
    <x v="0"/>
    <x v="5"/>
    <x v="0"/>
    <x v="1"/>
    <n v="817348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Newnan"/>
    <s v="COWETA"/>
    <s v="GA"/>
    <s v="30265-1043"/>
    <s v="Phoenix"/>
    <s v="AZ"/>
    <d v="2021-05-27T00:00:00"/>
    <n v="188361"/>
    <x v="1"/>
    <s v="NA"/>
    <s v="NA"/>
  </r>
  <r>
    <x v="1829"/>
    <x v="623"/>
    <s v="GA"/>
    <s v="605 Eastview Cir Apt B"/>
    <s v="Americus"/>
    <s v="31709-2528"/>
    <x v="6"/>
    <n v="2112"/>
    <x v="0"/>
    <x v="5"/>
    <x v="0"/>
    <x v="5"/>
    <n v="8405099007"/>
    <n v="405"/>
    <s v="PPP"/>
    <s v="Active Un-Disbursed"/>
    <x v="0"/>
    <n v="100"/>
    <n v="19165"/>
    <n v="19165"/>
    <n v="19165"/>
    <n v="188361"/>
    <s v="Prestamos CDFI, LLC"/>
    <s v="1024 East Buckeye Road Suite 270"/>
    <s v="Phoenix"/>
    <s v="AZ"/>
    <n v="85034"/>
    <x v="1"/>
    <x v="0"/>
    <x v="0"/>
    <s v="Americus"/>
    <s v="SUMTER"/>
    <s v="GA"/>
    <s v="31709-2528"/>
    <s v="Phoenix"/>
    <s v="AZ"/>
    <d v="2021-05-27T00:00:00"/>
    <n v="188361"/>
    <x v="0"/>
    <s v="NA"/>
    <s v="NA"/>
  </r>
  <r>
    <x v="1830"/>
    <x v="689"/>
    <s v="GA"/>
    <s v="5090 Park Ave"/>
    <s v="Forest Park"/>
    <s v="30297-2338"/>
    <x v="4"/>
    <n v="6118"/>
    <x v="0"/>
    <x v="5"/>
    <x v="0"/>
    <x v="9"/>
    <n v="8343289009"/>
    <n v="405"/>
    <s v="PPP"/>
    <s v="Active Un-Disbursed"/>
    <x v="0"/>
    <n v="100"/>
    <n v="11457"/>
    <n v="11457"/>
    <n v="11457"/>
    <n v="188361"/>
    <s v="Prestamos CDFI, LLC"/>
    <s v="1024 East Buckeye Road Suite 270"/>
    <s v="Phoenix"/>
    <s v="AZ"/>
    <n v="85034"/>
    <x v="0"/>
    <x v="0"/>
    <x v="0"/>
    <s v="Forest Park"/>
    <s v="CLAYTON"/>
    <s v="GA"/>
    <s v="30297-2338"/>
    <s v="Phoenix"/>
    <s v="AZ"/>
    <d v="2021-05-27T00:00:00"/>
    <n v="188361"/>
    <x v="0"/>
    <s v="NA"/>
    <s v="NA"/>
  </r>
  <r>
    <x v="1831"/>
    <x v="0"/>
    <s v="GA"/>
    <s v="1013 Don Cutler SR Dr"/>
    <s v="Albany"/>
    <s v="31705-1260"/>
    <x v="15"/>
    <n v="1130"/>
    <x v="0"/>
    <x v="5"/>
    <x v="0"/>
    <x v="5"/>
    <n v="8425829009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lbany"/>
    <s v="DOUGHERTY"/>
    <s v="GA"/>
    <s v="31705-1260"/>
    <s v="Phoenix"/>
    <s v="AZ"/>
    <s v="NA"/>
    <n v="188361"/>
    <x v="1"/>
    <s v="NA"/>
    <s v="NA"/>
  </r>
  <r>
    <x v="1832"/>
    <x v="0"/>
    <s v="GA"/>
    <s v="2095 Lenoa Ln"/>
    <s v="Austell"/>
    <s v="30106-1861"/>
    <x v="6"/>
    <n v="2112"/>
    <x v="0"/>
    <x v="5"/>
    <x v="0"/>
    <x v="0"/>
    <n v="845111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ustell"/>
    <s v="COBB"/>
    <s v="GA"/>
    <s v="30106-1861"/>
    <s v="Phoenix"/>
    <s v="AZ"/>
    <d v="2021-05-27T00:00:00"/>
    <n v="188361"/>
    <x v="1"/>
    <s v="NA"/>
    <s v="NA"/>
  </r>
  <r>
    <x v="1833"/>
    <x v="0"/>
    <s v="GA"/>
    <s v="984 Crowe Ct"/>
    <s v="Stone Mountain"/>
    <s v="30083-5178"/>
    <x v="6"/>
    <n v="2990"/>
    <x v="0"/>
    <x v="5"/>
    <x v="0"/>
    <x v="7"/>
    <n v="852049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3-5178"/>
    <s v="Phoenix"/>
    <s v="AZ"/>
    <d v="2021-05-27T00:00:00"/>
    <n v="188361"/>
    <x v="0"/>
    <s v="NA"/>
    <s v="NA"/>
  </r>
  <r>
    <x v="1834"/>
    <x v="505"/>
    <s v="GA"/>
    <s v="2989 Falling Water Pt"/>
    <s v="Atlanta"/>
    <s v="30349-8314"/>
    <x v="4"/>
    <n v="6117"/>
    <x v="0"/>
    <x v="5"/>
    <x v="0"/>
    <x v="0"/>
    <n v="8286489002"/>
    <n v="405"/>
    <s v="PPP"/>
    <s v="Active Un-Disbursed"/>
    <x v="0"/>
    <n v="100"/>
    <n v="20750"/>
    <n v="20750"/>
    <n v="20750"/>
    <n v="188361"/>
    <s v="Prestamos CDFI, LLC"/>
    <s v="1024 East Buckeye Road Suite 270"/>
    <s v="Phoenix"/>
    <s v="AZ"/>
    <n v="85034"/>
    <x v="0"/>
    <x v="0"/>
    <x v="0"/>
    <s v="Atlanta"/>
    <s v="FULTON"/>
    <s v="GA"/>
    <s v="30349-8314"/>
    <s v="Phoenix"/>
    <s v="AZ"/>
    <d v="2021-05-27T00:00:00"/>
    <n v="188361"/>
    <x v="1"/>
    <s v="NA"/>
    <s v="NA"/>
  </r>
  <r>
    <x v="1835"/>
    <x v="42"/>
    <s v="GA"/>
    <s v="506 Alice Ave"/>
    <s v="Albany"/>
    <s v="31701-3413"/>
    <x v="6"/>
    <n v="2112"/>
    <x v="0"/>
    <x v="5"/>
    <x v="0"/>
    <x v="5"/>
    <n v="8372109000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0"/>
    <x v="0"/>
    <x v="0"/>
    <s v="Albany"/>
    <s v="DOUGHERTY"/>
    <s v="GA"/>
    <s v="31701-3413"/>
    <s v="Phoenix"/>
    <s v="AZ"/>
    <d v="2021-05-27T00:00:00"/>
    <n v="188361"/>
    <x v="0"/>
    <s v="NA"/>
    <s v="NA"/>
  </r>
  <r>
    <x v="1836"/>
    <x v="690"/>
    <s v="GA"/>
    <s v="1101 N Houston Lake Blvd"/>
    <s v="Warner Robins"/>
    <s v="31093-3801"/>
    <x v="5"/>
    <n v="4110"/>
    <x v="0"/>
    <x v="5"/>
    <x v="0"/>
    <x v="13"/>
    <n v="8289039002"/>
    <n v="405"/>
    <s v="PPP"/>
    <s v="Active Un-Disbursed"/>
    <x v="0"/>
    <n v="100"/>
    <n v="18332"/>
    <n v="18332"/>
    <n v="18332"/>
    <n v="188361"/>
    <s v="Prestamos CDFI, LLC"/>
    <s v="1024 East Buckeye Road Suite 270"/>
    <s v="Phoenix"/>
    <s v="AZ"/>
    <n v="85034"/>
    <x v="0"/>
    <x v="0"/>
    <x v="0"/>
    <s v="Warner Robins"/>
    <s v="HOUSTON"/>
    <s v="GA"/>
    <s v="31093-3801"/>
    <s v="Phoenix"/>
    <s v="AZ"/>
    <d v="2021-05-27T00:00:00"/>
    <n v="188361"/>
    <x v="0"/>
    <s v="NA"/>
    <s v="NA"/>
  </r>
  <r>
    <x v="1837"/>
    <x v="0"/>
    <s v="GA"/>
    <s v="500 Chestnut Ln"/>
    <s v="Monroe"/>
    <s v="30655-5212"/>
    <x v="6"/>
    <n v="2990"/>
    <x v="0"/>
    <x v="5"/>
    <x v="0"/>
    <x v="11"/>
    <n v="842780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Monroe"/>
    <s v="WALTON"/>
    <s v="GA"/>
    <s v="30655-5212"/>
    <s v="Phoenix"/>
    <s v="AZ"/>
    <d v="2021-05-27T00:00:00"/>
    <n v="188361"/>
    <x v="0"/>
    <s v="NA"/>
    <s v="NA"/>
  </r>
  <r>
    <x v="1838"/>
    <x v="489"/>
    <s v="GA"/>
    <s v="11 Anderson Ln"/>
    <s v="Hawkinsville"/>
    <s v="31036-4800"/>
    <x v="13"/>
    <n v="4410"/>
    <x v="0"/>
    <x v="5"/>
    <x v="0"/>
    <x v="13"/>
    <n v="8257539005"/>
    <n v="405"/>
    <s v="PPP"/>
    <s v="Active Un-Disbursed"/>
    <x v="0"/>
    <n v="100"/>
    <n v="16665"/>
    <n v="16665"/>
    <n v="16665"/>
    <n v="188361"/>
    <s v="Prestamos CDFI, LLC"/>
    <s v="1024 East Buckeye Road Suite 270"/>
    <s v="Phoenix"/>
    <s v="AZ"/>
    <n v="85034"/>
    <x v="1"/>
    <x v="0"/>
    <x v="0"/>
    <s v="Hawkinsville"/>
    <s v="PULASKI"/>
    <s v="GA"/>
    <s v="31036-4800"/>
    <s v="Phoenix"/>
    <s v="AZ"/>
    <d v="2021-05-27T00:00:00"/>
    <n v="188361"/>
    <x v="1"/>
    <s v="NA"/>
    <s v="NA"/>
  </r>
  <r>
    <x v="1839"/>
    <x v="691"/>
    <s v="GA"/>
    <s v="1640 Sundale Dr N/A"/>
    <s v="Lawrenceville"/>
    <s v="30046-4393"/>
    <x v="6"/>
    <n v="2113"/>
    <x v="0"/>
    <x v="5"/>
    <x v="16"/>
    <x v="3"/>
    <n v="8156409002"/>
    <n v="405"/>
    <s v="PPS"/>
    <s v="Active Un-Disbursed"/>
    <x v="0"/>
    <n v="100"/>
    <n v="5727"/>
    <n v="5727"/>
    <n v="5727"/>
    <n v="262380"/>
    <s v="Leader Bank, National Association"/>
    <s v="180 Massachusetts Ave"/>
    <s v="ARLINGTON"/>
    <s v="MA"/>
    <s v="02474-8448"/>
    <x v="0"/>
    <x v="0"/>
    <x v="0"/>
    <s v="Lawrenceville"/>
    <s v="GWINNETT"/>
    <s v="GA"/>
    <s v="30046-4393"/>
    <s v="ARLINGTON"/>
    <s v="MA"/>
    <d v="2021-05-27T00:00:00"/>
    <n v="262380"/>
    <x v="0"/>
    <s v="NA"/>
    <s v="NA"/>
  </r>
  <r>
    <x v="1840"/>
    <x v="37"/>
    <s v="GA"/>
    <s v="2272 Keystone Gates Court N/A"/>
    <s v="Lithonia"/>
    <n v="30058"/>
    <x v="6"/>
    <n v="2199"/>
    <x v="0"/>
    <x v="5"/>
    <x v="16"/>
    <x v="7"/>
    <n v="8070329001"/>
    <n v="405"/>
    <s v="PPS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Lithonia"/>
    <s v="DEKALB"/>
    <s v="GA"/>
    <n v="30058"/>
    <s v="ARLINGTON"/>
    <s v="MA"/>
    <d v="2021-05-27T00:00:00"/>
    <n v="262380"/>
    <x v="0"/>
    <s v="NA"/>
    <s v="NA"/>
  </r>
  <r>
    <x v="1841"/>
    <x v="0"/>
    <s v="GA"/>
    <s v="4567 Plum Orchard Ct"/>
    <s v="Stone Mountain"/>
    <s v="30083-4310"/>
    <x v="6"/>
    <n v="2990"/>
    <x v="0"/>
    <x v="5"/>
    <x v="0"/>
    <x v="7"/>
    <n v="830370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3-4310"/>
    <s v="Phoenix"/>
    <s v="AZ"/>
    <d v="2021-05-27T00:00:00"/>
    <n v="188361"/>
    <x v="0"/>
    <s v="NA"/>
    <s v="NA"/>
  </r>
  <r>
    <x v="1842"/>
    <x v="0"/>
    <s v="GA"/>
    <s v="313 Barbashela Dr"/>
    <s v="Stone Mountain"/>
    <s v="30088-1105"/>
    <x v="17"/>
    <n v="8140"/>
    <x v="0"/>
    <x v="5"/>
    <x v="0"/>
    <x v="7"/>
    <n v="833690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8-1105"/>
    <s v="Phoenix"/>
    <s v="AZ"/>
    <d v="2021-05-27T00:00:00"/>
    <n v="188361"/>
    <x v="0"/>
    <s v="NA"/>
    <s v="NA"/>
  </r>
  <r>
    <x v="1843"/>
    <x v="0"/>
    <s v="GA"/>
    <s v="23 Hawk Dr"/>
    <s v="Irwinton"/>
    <s v="31042-2872"/>
    <x v="6"/>
    <n v="2112"/>
    <x v="0"/>
    <x v="5"/>
    <x v="0"/>
    <x v="13"/>
    <n v="853300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Irwinton"/>
    <s v="WILKINSON"/>
    <s v="GA"/>
    <s v="31042-2872"/>
    <s v="Phoenix"/>
    <s v="AZ"/>
    <d v="2021-05-27T00:00:00"/>
    <n v="188361"/>
    <x v="1"/>
    <s v="NA"/>
    <s v="NA"/>
  </r>
  <r>
    <x v="1844"/>
    <x v="692"/>
    <s v="GA"/>
    <s v="1413 Custer Ave SE Apt F2"/>
    <s v="Atlanta"/>
    <s v="30316-3329"/>
    <x v="15"/>
    <n v="1510"/>
    <x v="0"/>
    <x v="5"/>
    <x v="0"/>
    <x v="9"/>
    <n v="8286049010"/>
    <n v="405"/>
    <s v="PPP"/>
    <s v="Active Un-Disbursed"/>
    <x v="0"/>
    <n v="100"/>
    <n v="20800"/>
    <n v="20800"/>
    <n v="20800"/>
    <n v="188361"/>
    <s v="Prestamos CDFI, LLC"/>
    <s v="1024 East Buckeye Road Suite 270"/>
    <s v="Phoenix"/>
    <s v="AZ"/>
    <n v="85034"/>
    <x v="0"/>
    <x v="0"/>
    <x v="0"/>
    <s v="Atlanta"/>
    <s v="DEKALB"/>
    <s v="GA"/>
    <s v="30316-3329"/>
    <s v="Phoenix"/>
    <s v="AZ"/>
    <d v="2021-05-27T00:00:00"/>
    <n v="188361"/>
    <x v="0"/>
    <s v="NA"/>
    <s v="NA"/>
  </r>
  <r>
    <x v="1845"/>
    <x v="66"/>
    <s v="GA"/>
    <s v="280 Blue Moon Xing"/>
    <s v="Pooler"/>
    <s v="31322-9704"/>
    <x v="6"/>
    <n v="2112"/>
    <x v="0"/>
    <x v="5"/>
    <x v="0"/>
    <x v="8"/>
    <n v="8387659004"/>
    <n v="405"/>
    <s v="PPP"/>
    <s v="Active Un-Disbursed"/>
    <x v="0"/>
    <n v="100"/>
    <n v="18750"/>
    <n v="18750"/>
    <n v="18750"/>
    <n v="188361"/>
    <s v="Prestamos CDFI, LLC"/>
    <s v="1024 East Buckeye Road Suite 270"/>
    <s v="Phoenix"/>
    <s v="AZ"/>
    <n v="85034"/>
    <x v="0"/>
    <x v="0"/>
    <x v="0"/>
    <s v="Pooler"/>
    <s v="CHATHAM"/>
    <s v="GA"/>
    <s v="31322-9704"/>
    <s v="Phoenix"/>
    <s v="AZ"/>
    <d v="2021-05-27T00:00:00"/>
    <n v="188361"/>
    <x v="1"/>
    <s v="NA"/>
    <s v="NA"/>
  </r>
  <r>
    <x v="1846"/>
    <x v="0"/>
    <s v="GA"/>
    <s v="4051 Sparta Blvd"/>
    <s v="Atlanta"/>
    <s v="30349-7649"/>
    <x v="15"/>
    <n v="1510"/>
    <x v="0"/>
    <x v="5"/>
    <x v="0"/>
    <x v="0"/>
    <n v="804942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49-7649"/>
    <s v="Phoenix"/>
    <s v="AZ"/>
    <d v="2021-05-27T00:00:00"/>
    <n v="188361"/>
    <x v="1"/>
    <s v="NA"/>
    <s v="NA"/>
  </r>
  <r>
    <x v="1847"/>
    <x v="0"/>
    <s v="GA"/>
    <s v="87 Harwell Rd NW"/>
    <s v="Atlanta"/>
    <s v="30311-1329"/>
    <x v="0"/>
    <n v="3990"/>
    <x v="0"/>
    <x v="5"/>
    <x v="0"/>
    <x v="9"/>
    <n v="809130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11-1329"/>
    <s v="Phoenix"/>
    <s v="AZ"/>
    <d v="2021-05-27T00:00:00"/>
    <n v="188361"/>
    <x v="0"/>
    <s v="NA"/>
    <s v="NA"/>
  </r>
  <r>
    <x v="1848"/>
    <x v="0"/>
    <s v="GA"/>
    <s v="228 Merritts Ave"/>
    <s v="Cedartown"/>
    <s v="30125-3954"/>
    <x v="0"/>
    <n v="4330"/>
    <x v="0"/>
    <x v="5"/>
    <x v="0"/>
    <x v="4"/>
    <n v="825618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Cedartown"/>
    <s v="POLK"/>
    <s v="GA"/>
    <s v="30125-3954"/>
    <s v="Phoenix"/>
    <s v="AZ"/>
    <d v="2021-05-27T00:00:00"/>
    <n v="188361"/>
    <x v="1"/>
    <s v="NA"/>
    <s v="NA"/>
  </r>
  <r>
    <x v="1849"/>
    <x v="0"/>
    <s v="GA"/>
    <s v="3722 Soap Stone Walk"/>
    <s v="Lithonia"/>
    <s v="30038-3485"/>
    <x v="5"/>
    <n v="5310"/>
    <x v="0"/>
    <x v="5"/>
    <x v="0"/>
    <x v="7"/>
    <n v="851265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ithonia"/>
    <s v="DEKALB"/>
    <s v="GA"/>
    <s v="30038-3485"/>
    <s v="Phoenix"/>
    <s v="AZ"/>
    <d v="2021-05-27T00:00:00"/>
    <n v="188361"/>
    <x v="1"/>
    <s v="NA"/>
    <s v="NA"/>
  </r>
  <r>
    <x v="1850"/>
    <x v="126"/>
    <s v="GA"/>
    <s v="4836 Autumn Circlenull 4836 Autumn Circlenull"/>
    <s v="Stone Mountain"/>
    <n v="30088"/>
    <x v="12"/>
    <n v="1611"/>
    <x v="0"/>
    <x v="5"/>
    <x v="13"/>
    <x v="7"/>
    <n v="8205139001"/>
    <n v="405"/>
    <s v="PPS"/>
    <s v="Active Un-Disbursed"/>
    <x v="0"/>
    <n v="100"/>
    <n v="20500"/>
    <n v="20500"/>
    <n v="20500"/>
    <n v="71432"/>
    <s v="Texas National Bank"/>
    <s v="201 S Texas Ave"/>
    <s v="MERCEDES"/>
    <s v="TX"/>
    <s v="78570-3123"/>
    <x v="0"/>
    <x v="0"/>
    <x v="0"/>
    <s v="Stone Mountain"/>
    <s v="DEKALB"/>
    <s v="GA"/>
    <n v="30088"/>
    <s v="MERCEDES"/>
    <s v="TX"/>
    <d v="2021-05-27T00:00:00"/>
    <n v="71432"/>
    <x v="0"/>
    <s v="NA"/>
    <s v="NA"/>
  </r>
  <r>
    <x v="1851"/>
    <x v="0"/>
    <s v="GA"/>
    <s v="2813 Lind Rd NE"/>
    <s v="Conyers"/>
    <s v="30013-1570"/>
    <x v="4"/>
    <n v="6117"/>
    <x v="0"/>
    <x v="5"/>
    <x v="0"/>
    <x v="7"/>
    <n v="805349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onyers"/>
    <s v="ROCKDALE"/>
    <s v="GA"/>
    <s v="30013-1570"/>
    <s v="Phoenix"/>
    <s v="AZ"/>
    <d v="2021-05-27T00:00:00"/>
    <n v="188361"/>
    <x v="1"/>
    <s v="NA"/>
    <s v="NA"/>
  </r>
  <r>
    <x v="1852"/>
    <x v="590"/>
    <s v="GA"/>
    <s v="1631 Stanton Rd SW Apt L6"/>
    <s v="Atlanta"/>
    <s v="30311-4142"/>
    <x v="6"/>
    <n v="2112"/>
    <x v="0"/>
    <x v="5"/>
    <x v="0"/>
    <x v="9"/>
    <n v="8273299005"/>
    <n v="405"/>
    <s v="PPP"/>
    <s v="Active Un-Disbursed"/>
    <x v="0"/>
    <n v="100"/>
    <n v="19790"/>
    <n v="19790"/>
    <n v="19790"/>
    <n v="188361"/>
    <s v="Prestamos CDFI, LLC"/>
    <s v="1024 East Buckeye Road Suite 270"/>
    <s v="Phoenix"/>
    <s v="AZ"/>
    <n v="85034"/>
    <x v="0"/>
    <x v="0"/>
    <x v="0"/>
    <s v="Atlanta"/>
    <s v="FULTON"/>
    <s v="GA"/>
    <s v="30311-4142"/>
    <s v="Phoenix"/>
    <s v="AZ"/>
    <d v="2021-05-27T00:00:00"/>
    <n v="188361"/>
    <x v="0"/>
    <s v="NA"/>
    <s v="NA"/>
  </r>
  <r>
    <x v="1853"/>
    <x v="693"/>
    <s v="GA"/>
    <s v="201 Butler Industrial Dr"/>
    <s v="Dallas"/>
    <s v="30132-0937"/>
    <x v="0"/>
    <n v="4330"/>
    <x v="0"/>
    <x v="5"/>
    <x v="0"/>
    <x v="4"/>
    <n v="8363339008"/>
    <n v="405"/>
    <s v="PPP"/>
    <s v="Active Un-Disbursed"/>
    <x v="0"/>
    <n v="100"/>
    <n v="17082"/>
    <n v="17082"/>
    <n v="17082"/>
    <n v="188361"/>
    <s v="Prestamos CDFI, LLC"/>
    <s v="1024 East Buckeye Road Suite 270"/>
    <s v="Phoenix"/>
    <s v="AZ"/>
    <n v="85034"/>
    <x v="0"/>
    <x v="0"/>
    <x v="0"/>
    <s v="Dallas"/>
    <s v="PAULDING"/>
    <s v="GA"/>
    <s v="30132-0937"/>
    <s v="Phoenix"/>
    <s v="AZ"/>
    <d v="2021-05-27T00:00:00"/>
    <n v="188361"/>
    <x v="1"/>
    <s v="NA"/>
    <s v="NA"/>
  </r>
  <r>
    <x v="1854"/>
    <x v="0"/>
    <s v="GA"/>
    <s v="125 Brush Hollow Ct"/>
    <s v="Fayetteville"/>
    <s v="30214-5317"/>
    <x v="1"/>
    <n v="1730"/>
    <x v="0"/>
    <x v="5"/>
    <x v="0"/>
    <x v="0"/>
    <n v="853462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Fayetteville"/>
    <s v="FAYETTE"/>
    <s v="GA"/>
    <s v="30214-5317"/>
    <s v="Phoenix"/>
    <s v="AZ"/>
    <d v="2021-05-27T00:00:00"/>
    <n v="188361"/>
    <x v="1"/>
    <s v="NA"/>
    <s v="NA"/>
  </r>
  <r>
    <x v="1855"/>
    <x v="5"/>
    <s v="GA"/>
    <s v="5625 Casa Blanca Ln"/>
    <s v="Atlanta"/>
    <s v="30331-7605"/>
    <x v="16"/>
    <n v="5210"/>
    <x v="0"/>
    <x v="5"/>
    <x v="0"/>
    <x v="9"/>
    <n v="8573309008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Atlanta"/>
    <s v="FULTON"/>
    <s v="GA"/>
    <s v="30331-7605"/>
    <s v="Phoenix"/>
    <s v="AZ"/>
    <d v="2021-05-27T00:00:00"/>
    <n v="188361"/>
    <x v="1"/>
    <s v="NA"/>
    <s v="NA"/>
  </r>
  <r>
    <x v="1856"/>
    <x v="694"/>
    <s v="GA"/>
    <s v="334 Heald Rd"/>
    <s v="Thomasville"/>
    <s v="31757-7810"/>
    <x v="6"/>
    <n v="2112"/>
    <x v="0"/>
    <x v="5"/>
    <x v="0"/>
    <x v="13"/>
    <n v="8272249010"/>
    <n v="405"/>
    <s v="PPP"/>
    <s v="Active Un-Disbursed"/>
    <x v="0"/>
    <n v="100"/>
    <n v="20050"/>
    <n v="20050"/>
    <n v="20050"/>
    <n v="188361"/>
    <s v="Prestamos CDFI, LLC"/>
    <s v="1024 East Buckeye Road Suite 270"/>
    <s v="Phoenix"/>
    <s v="AZ"/>
    <n v="85034"/>
    <x v="1"/>
    <x v="0"/>
    <x v="0"/>
    <s v="Thomasville"/>
    <s v="THOMAS"/>
    <s v="GA"/>
    <s v="31757-7810"/>
    <s v="Phoenix"/>
    <s v="AZ"/>
    <d v="2021-05-27T00:00:00"/>
    <n v="188361"/>
    <x v="1"/>
    <s v="NA"/>
    <s v="NA"/>
  </r>
  <r>
    <x v="1857"/>
    <x v="673"/>
    <s v="GA"/>
    <s v="209 E Wilson St Apt 71"/>
    <s v="Villa Rica"/>
    <s v="30180-2785"/>
    <x v="12"/>
    <n v="1519"/>
    <x v="0"/>
    <x v="5"/>
    <x v="0"/>
    <x v="1"/>
    <n v="8298559007"/>
    <n v="405"/>
    <s v="PPP"/>
    <s v="Active Un-Disbursed"/>
    <x v="0"/>
    <n v="100"/>
    <n v="7290"/>
    <n v="7290"/>
    <n v="7290"/>
    <n v="188361"/>
    <s v="Prestamos CDFI, LLC"/>
    <s v="1024 East Buckeye Road Suite 270"/>
    <s v="Phoenix"/>
    <s v="AZ"/>
    <n v="85034"/>
    <x v="1"/>
    <x v="0"/>
    <x v="0"/>
    <s v="Villa Rica"/>
    <s v="CARROLL"/>
    <s v="GA"/>
    <s v="30180-2785"/>
    <s v="Phoenix"/>
    <s v="AZ"/>
    <d v="2021-05-27T00:00:00"/>
    <n v="188361"/>
    <x v="0"/>
    <s v="NA"/>
    <s v="NA"/>
  </r>
  <r>
    <x v="1858"/>
    <x v="0"/>
    <s v="GA"/>
    <s v="1625 Conley Rd"/>
    <s v="Conley"/>
    <s v="30288-1891"/>
    <x v="6"/>
    <n v="2112"/>
    <x v="0"/>
    <x v="5"/>
    <x v="0"/>
    <x v="9"/>
    <n v="824733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onley"/>
    <s v="CLAYTON"/>
    <s v="GA"/>
    <s v="30288-1891"/>
    <s v="Phoenix"/>
    <s v="AZ"/>
    <d v="2021-05-27T00:00:00"/>
    <n v="188361"/>
    <x v="1"/>
    <s v="NA"/>
    <s v="NA"/>
  </r>
  <r>
    <x v="1859"/>
    <x v="0"/>
    <s v="GA"/>
    <s v="8065 Huntington Dr"/>
    <s v="Jonesboro"/>
    <s v="30238-2121"/>
    <x v="6"/>
    <n v="2112"/>
    <x v="0"/>
    <x v="5"/>
    <x v="0"/>
    <x v="0"/>
    <n v="827036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Jonesboro"/>
    <s v="CLAYTON"/>
    <s v="GA"/>
    <s v="30238-2121"/>
    <s v="Phoenix"/>
    <s v="AZ"/>
    <d v="2021-05-27T00:00:00"/>
    <n v="188361"/>
    <x v="0"/>
    <s v="NA"/>
    <s v="NA"/>
  </r>
  <r>
    <x v="1860"/>
    <x v="0"/>
    <s v="GA"/>
    <s v="1657 Cedar Hill Dr"/>
    <s v="Grovetown"/>
    <s v="30813-3976"/>
    <x v="4"/>
    <n v="6118"/>
    <x v="0"/>
    <x v="5"/>
    <x v="0"/>
    <x v="10"/>
    <n v="857586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Grovetown"/>
    <s v="COLUMBIA"/>
    <s v="GA"/>
    <s v="30813-3976"/>
    <s v="Phoenix"/>
    <s v="AZ"/>
    <d v="2021-05-27T00:00:00"/>
    <n v="188361"/>
    <x v="1"/>
    <s v="NA"/>
    <s v="NA"/>
  </r>
  <r>
    <x v="1861"/>
    <x v="48"/>
    <s v="GA"/>
    <s v="2700 Evans Mill Dr"/>
    <s v="Lithonia"/>
    <s v="30058-8813"/>
    <x v="13"/>
    <n v="1610"/>
    <x v="0"/>
    <x v="5"/>
    <x v="0"/>
    <x v="7"/>
    <n v="8347459009"/>
    <n v="405"/>
    <s v="PPP"/>
    <s v="Active Un-Disbursed"/>
    <x v="0"/>
    <n v="100"/>
    <n v="1875"/>
    <n v="1875"/>
    <n v="1875"/>
    <n v="188361"/>
    <s v="Prestamos CDFI, LLC"/>
    <s v="1024 East Buckeye Road Suite 270"/>
    <s v="Phoenix"/>
    <s v="AZ"/>
    <n v="85034"/>
    <x v="0"/>
    <x v="0"/>
    <x v="0"/>
    <s v="Lithonia"/>
    <s v="DEKALB"/>
    <s v="GA"/>
    <s v="30058-8813"/>
    <s v="Phoenix"/>
    <s v="AZ"/>
    <d v="2021-05-27T00:00:00"/>
    <n v="188361"/>
    <x v="0"/>
    <s v="NA"/>
    <s v="NA"/>
  </r>
  <r>
    <x v="1862"/>
    <x v="695"/>
    <s v="GA"/>
    <s v="252 Buck Creek Road N/A"/>
    <s v="Sylvania"/>
    <n v="30467"/>
    <x v="6"/>
    <n v="2112"/>
    <x v="0"/>
    <x v="5"/>
    <x v="16"/>
    <x v="10"/>
    <n v="8284749004"/>
    <n v="405"/>
    <s v="PPS"/>
    <s v="Active Un-Disbursed"/>
    <x v="0"/>
    <n v="100"/>
    <n v="4913"/>
    <n v="4913"/>
    <n v="4913"/>
    <n v="262380"/>
    <s v="Leader Bank, National Association"/>
    <s v="180 Massachusetts Ave"/>
    <s v="ARLINGTON"/>
    <s v="MA"/>
    <s v="02474-8448"/>
    <x v="1"/>
    <x v="0"/>
    <x v="0"/>
    <s v="Sylvania"/>
    <s v="SCREVEN"/>
    <s v="GA"/>
    <n v="30467"/>
    <s v="ARLINGTON"/>
    <s v="MA"/>
    <d v="2021-05-27T00:00:00"/>
    <n v="262380"/>
    <x v="0"/>
    <s v="NA"/>
    <s v="NA"/>
  </r>
  <r>
    <x v="1863"/>
    <x v="696"/>
    <s v="GA"/>
    <s v="5606 Sequoia Dr"/>
    <s v="Forest Park"/>
    <s v="30297-4081"/>
    <x v="2"/>
    <n v="2513"/>
    <x v="0"/>
    <x v="5"/>
    <x v="0"/>
    <x v="9"/>
    <n v="8239779003"/>
    <n v="405"/>
    <s v="PPP"/>
    <s v="Active Un-Disbursed"/>
    <x v="0"/>
    <n v="100"/>
    <n v="18957"/>
    <n v="18957"/>
    <n v="18957"/>
    <n v="188361"/>
    <s v="Prestamos CDFI, LLC"/>
    <s v="1024 East Buckeye Road Suite 270"/>
    <s v="Phoenix"/>
    <s v="AZ"/>
    <n v="85034"/>
    <x v="0"/>
    <x v="0"/>
    <x v="0"/>
    <s v="Forest Park"/>
    <s v="CLAYTON"/>
    <s v="GA"/>
    <s v="30297-4081"/>
    <s v="Phoenix"/>
    <s v="AZ"/>
    <d v="2021-05-27T00:00:00"/>
    <n v="188361"/>
    <x v="0"/>
    <s v="NA"/>
    <s v="NA"/>
  </r>
  <r>
    <x v="1864"/>
    <x v="0"/>
    <s v="GA"/>
    <s v="93 Waterford Dr"/>
    <s v="Villa Rica"/>
    <s v="30180-1443"/>
    <x v="17"/>
    <n v="8120"/>
    <x v="0"/>
    <x v="5"/>
    <x v="0"/>
    <x v="1"/>
    <n v="826386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Villa Rica"/>
    <s v="CARROLL"/>
    <s v="GA"/>
    <s v="30180-1443"/>
    <s v="Phoenix"/>
    <s v="AZ"/>
    <d v="2021-05-27T00:00:00"/>
    <n v="188361"/>
    <x v="0"/>
    <s v="NA"/>
    <s v="NA"/>
  </r>
  <r>
    <x v="1865"/>
    <x v="0"/>
    <s v="GA"/>
    <s v="1116 Talon Trce"/>
    <s v="Lawrenceville"/>
    <s v="30043-7105"/>
    <x v="14"/>
    <n v="1390"/>
    <x v="0"/>
    <x v="5"/>
    <x v="0"/>
    <x v="3"/>
    <n v="828395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3-7105"/>
    <s v="Phoenix"/>
    <s v="AZ"/>
    <d v="2021-05-27T00:00:00"/>
    <n v="188361"/>
    <x v="1"/>
    <s v="NA"/>
    <s v="NA"/>
  </r>
  <r>
    <x v="1866"/>
    <x v="197"/>
    <s v="GA"/>
    <s v="2517 Forsythe St"/>
    <s v="Albany"/>
    <s v="31701-5938"/>
    <x v="15"/>
    <n v="1410"/>
    <x v="0"/>
    <x v="5"/>
    <x v="15"/>
    <x v="5"/>
    <n v="8399439005"/>
    <n v="405"/>
    <s v="PPP"/>
    <s v="Active Un-Disbursed"/>
    <x v="0"/>
    <n v="100"/>
    <n v="20666"/>
    <n v="20666"/>
    <n v="20666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1-5938"/>
    <s v="Brea"/>
    <s v="CA"/>
    <d v="2021-05-27T00:00:00"/>
    <n v="514546"/>
    <x v="0"/>
    <s v="NA"/>
    <s v="NA"/>
  </r>
  <r>
    <x v="1867"/>
    <x v="636"/>
    <s v="GA"/>
    <s v="2313 Prague Ct"/>
    <s v="Augusta"/>
    <s v="30906-4047"/>
    <x v="13"/>
    <n v="1399"/>
    <x v="0"/>
    <x v="5"/>
    <x v="0"/>
    <x v="10"/>
    <n v="8434979010"/>
    <n v="405"/>
    <s v="PPP"/>
    <s v="Active Un-Disbursed"/>
    <x v="0"/>
    <n v="100"/>
    <n v="17707"/>
    <n v="17707"/>
    <n v="17707"/>
    <n v="188361"/>
    <s v="Prestamos CDFI, LLC"/>
    <s v="1024 East Buckeye Road Suite 270"/>
    <s v="Phoenix"/>
    <s v="AZ"/>
    <n v="85034"/>
    <x v="0"/>
    <x v="0"/>
    <x v="0"/>
    <s v="Augusta"/>
    <s v="RICHMOND"/>
    <s v="GA"/>
    <s v="30906-4047"/>
    <s v="Phoenix"/>
    <s v="AZ"/>
    <d v="2021-05-27T00:00:00"/>
    <n v="188361"/>
    <x v="0"/>
    <s v="NA"/>
    <s v="NA"/>
  </r>
  <r>
    <x v="1868"/>
    <x v="0"/>
    <s v="GA"/>
    <s v="103 Overlook Dr"/>
    <s v="Warner Robins"/>
    <s v="31088-6223"/>
    <x v="9"/>
    <n v="3998"/>
    <x v="0"/>
    <x v="5"/>
    <x v="0"/>
    <x v="13"/>
    <n v="841517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Warner Robins"/>
    <s v="HOUSTON"/>
    <s v="GA"/>
    <s v="31088-6223"/>
    <s v="Phoenix"/>
    <s v="AZ"/>
    <d v="2021-05-27T00:00:00"/>
    <n v="188361"/>
    <x v="1"/>
    <s v="NA"/>
    <s v="NA"/>
  </r>
  <r>
    <x v="1869"/>
    <x v="0"/>
    <s v="GA"/>
    <s v="100 Still Creek Ln"/>
    <s v="Athens"/>
    <s v="30605-0101"/>
    <x v="0"/>
    <n v="3860"/>
    <x v="0"/>
    <x v="5"/>
    <x v="0"/>
    <x v="11"/>
    <n v="856907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hens"/>
    <s v="CLARKE"/>
    <s v="GA"/>
    <s v="30605-0101"/>
    <s v="Phoenix"/>
    <s v="AZ"/>
    <d v="2021-05-27T00:00:00"/>
    <n v="188361"/>
    <x v="1"/>
    <s v="NA"/>
    <s v="NA"/>
  </r>
  <r>
    <x v="1870"/>
    <x v="85"/>
    <s v="GA"/>
    <s v="1017 N Houston Lake Blvd"/>
    <s v="Warner Robins"/>
    <s v="31093-8914"/>
    <x v="6"/>
    <n v="2112"/>
    <x v="0"/>
    <x v="5"/>
    <x v="0"/>
    <x v="13"/>
    <n v="8106299008"/>
    <n v="405"/>
    <s v="PPP"/>
    <s v="Active Un-Disbursed"/>
    <x v="0"/>
    <n v="100"/>
    <n v="20625"/>
    <n v="20625"/>
    <n v="20625"/>
    <n v="188361"/>
    <s v="Prestamos CDFI, LLC"/>
    <s v="1024 East Buckeye Road Suite 270"/>
    <s v="Phoenix"/>
    <s v="AZ"/>
    <n v="85034"/>
    <x v="0"/>
    <x v="0"/>
    <x v="0"/>
    <s v="Warner Robins"/>
    <s v="HOUSTON"/>
    <s v="GA"/>
    <s v="31093-8914"/>
    <s v="Phoenix"/>
    <s v="AZ"/>
    <d v="2021-05-27T00:00:00"/>
    <n v="188361"/>
    <x v="0"/>
    <s v="NA"/>
    <s v="NA"/>
  </r>
  <r>
    <x v="1871"/>
    <x v="697"/>
    <s v="GA"/>
    <s v="5519 Panola Pl"/>
    <s v="Lithonia"/>
    <s v="30058-7825"/>
    <x v="17"/>
    <n v="8110"/>
    <x v="0"/>
    <x v="5"/>
    <x v="0"/>
    <x v="7"/>
    <n v="8545389002"/>
    <n v="405"/>
    <s v="PPP"/>
    <s v="Active Un-Disbursed"/>
    <x v="0"/>
    <n v="100"/>
    <n v="10415"/>
    <n v="10415"/>
    <n v="10415"/>
    <n v="188361"/>
    <s v="Prestamos CDFI, LLC"/>
    <s v="1024 East Buckeye Road Suite 270"/>
    <s v="Phoenix"/>
    <s v="AZ"/>
    <n v="85034"/>
    <x v="0"/>
    <x v="0"/>
    <x v="0"/>
    <s v="Lithonia"/>
    <s v="DEKALB"/>
    <s v="GA"/>
    <s v="30058-7825"/>
    <s v="Phoenix"/>
    <s v="AZ"/>
    <d v="2021-05-27T00:00:00"/>
    <n v="188361"/>
    <x v="0"/>
    <s v="NA"/>
    <s v="NA"/>
  </r>
  <r>
    <x v="1872"/>
    <x v="5"/>
    <s v="GA"/>
    <s v="221 Frederick Dr"/>
    <s v="Athens"/>
    <s v="30607-1601"/>
    <x v="9"/>
    <n v="3998"/>
    <x v="0"/>
    <x v="5"/>
    <x v="0"/>
    <x v="12"/>
    <n v="8059059002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Athens"/>
    <s v="CLARKE"/>
    <s v="GA"/>
    <s v="30607-1601"/>
    <s v="Phoenix"/>
    <s v="AZ"/>
    <d v="2021-05-27T00:00:00"/>
    <n v="188361"/>
    <x v="1"/>
    <s v="NA"/>
    <s v="NA"/>
  </r>
  <r>
    <x v="1873"/>
    <x v="5"/>
    <s v="GA"/>
    <s v="173 Bowens Mill Hwy"/>
    <s v="Fitzgerald"/>
    <s v="31750-7859"/>
    <x v="4"/>
    <n v="6118"/>
    <x v="0"/>
    <x v="5"/>
    <x v="0"/>
    <x v="13"/>
    <n v="8241899003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1"/>
    <x v="0"/>
    <x v="0"/>
    <s v="Fitzgerald"/>
    <s v="BEN HILL"/>
    <s v="GA"/>
    <s v="31750-7859"/>
    <s v="Phoenix"/>
    <s v="AZ"/>
    <d v="2021-05-27T00:00:00"/>
    <n v="188361"/>
    <x v="0"/>
    <s v="NA"/>
    <s v="NA"/>
  </r>
  <r>
    <x v="1874"/>
    <x v="0"/>
    <s v="GA"/>
    <s v="264 Hawken Trl"/>
    <s v="McDonough"/>
    <s v="30253-1915"/>
    <x v="1"/>
    <n v="1740"/>
    <x v="0"/>
    <x v="5"/>
    <x v="0"/>
    <x v="1"/>
    <n v="825950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cDonough"/>
    <s v="HENRY"/>
    <s v="GA"/>
    <s v="30253-1915"/>
    <s v="Phoenix"/>
    <s v="AZ"/>
    <d v="2021-05-27T00:00:00"/>
    <n v="188361"/>
    <x v="0"/>
    <s v="NA"/>
    <s v="NA"/>
  </r>
  <r>
    <x v="1875"/>
    <x v="0"/>
    <s v="GA"/>
    <s v="517 Dunbar St SW"/>
    <s v="Atlanta"/>
    <s v="30310-3511"/>
    <x v="15"/>
    <n v="1510"/>
    <x v="0"/>
    <x v="5"/>
    <x v="0"/>
    <x v="9"/>
    <n v="828103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10-3511"/>
    <s v="Phoenix"/>
    <s v="AZ"/>
    <d v="2021-05-27T00:00:00"/>
    <n v="188361"/>
    <x v="0"/>
    <s v="NA"/>
    <s v="NA"/>
  </r>
  <r>
    <x v="1876"/>
    <x v="0"/>
    <s v="GA"/>
    <s v="2332 Gaston Rd"/>
    <s v="Greenville"/>
    <s v="30222-2823"/>
    <x v="19"/>
    <n v="5320"/>
    <x v="0"/>
    <x v="5"/>
    <x v="0"/>
    <x v="1"/>
    <n v="826044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Greenville"/>
    <s v="MERIWETHER"/>
    <s v="GA"/>
    <s v="30222-2823"/>
    <s v="Phoenix"/>
    <s v="AZ"/>
    <d v="2021-05-27T00:00:00"/>
    <n v="188361"/>
    <x v="1"/>
    <s v="NA"/>
    <s v="NA"/>
  </r>
  <r>
    <x v="1877"/>
    <x v="78"/>
    <s v="GA"/>
    <s v="5451 Marbut Rd"/>
    <s v="Lithonia"/>
    <s v="30058-5576"/>
    <x v="20"/>
    <n v="2990"/>
    <x v="0"/>
    <x v="5"/>
    <x v="15"/>
    <x v="7"/>
    <n v="8525919009"/>
    <n v="405"/>
    <s v="PPP"/>
    <s v="Active Un-Disbursed"/>
    <x v="0"/>
    <n v="100"/>
    <n v="10416"/>
    <n v="10416"/>
    <n v="10416"/>
    <n v="514546"/>
    <s v="BSD Capital, LLC dba Lendistry"/>
    <s v="330 E. Lambert Rd Suite 275"/>
    <s v="Brea"/>
    <s v="CA"/>
    <n v="92821"/>
    <x v="0"/>
    <x v="0"/>
    <x v="0"/>
    <s v="Lithonia"/>
    <s v="DEKALB"/>
    <s v="GA"/>
    <s v="30058-5576"/>
    <s v="Brea"/>
    <s v="CA"/>
    <d v="2021-05-27T00:00:00"/>
    <n v="514546"/>
    <x v="0"/>
    <s v="NA"/>
    <s v="NA"/>
  </r>
  <r>
    <x v="1878"/>
    <x v="0"/>
    <s v="GA"/>
    <s v="5562 Windwood Rd"/>
    <s v="College Park"/>
    <s v="30349-6474"/>
    <x v="4"/>
    <n v="6117"/>
    <x v="0"/>
    <x v="5"/>
    <x v="0"/>
    <x v="0"/>
    <n v="810867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ollege Park"/>
    <s v="CLAYTON"/>
    <s v="GA"/>
    <s v="30349-6474"/>
    <s v="Phoenix"/>
    <s v="AZ"/>
    <d v="2021-05-27T00:00:00"/>
    <n v="188361"/>
    <x v="1"/>
    <s v="NA"/>
    <s v="NA"/>
  </r>
  <r>
    <x v="1879"/>
    <x v="0"/>
    <s v="GA"/>
    <s v="4309 Augusta Rd Apt 94D"/>
    <s v="Savannah"/>
    <s v="31408-2033"/>
    <x v="4"/>
    <n v="6117"/>
    <x v="0"/>
    <x v="5"/>
    <x v="0"/>
    <x v="8"/>
    <n v="826234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avannah"/>
    <s v="CHATHAM"/>
    <s v="GA"/>
    <s v="31408-2033"/>
    <s v="Phoenix"/>
    <s v="AZ"/>
    <d v="2021-05-27T00:00:00"/>
    <n v="188361"/>
    <x v="0"/>
    <s v="NA"/>
    <s v="NA"/>
  </r>
  <r>
    <x v="1880"/>
    <x v="0"/>
    <s v="GA"/>
    <s v="907 Hampton Ridge Rd"/>
    <s v="Norcross"/>
    <s v="30093-1864"/>
    <x v="10"/>
    <n v="2210"/>
    <x v="0"/>
    <x v="5"/>
    <x v="0"/>
    <x v="7"/>
    <n v="827075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Norcross"/>
    <s v="GWINNETT"/>
    <s v="GA"/>
    <s v="30093-1864"/>
    <s v="Phoenix"/>
    <s v="AZ"/>
    <d v="2021-05-27T00:00:00"/>
    <n v="188361"/>
    <x v="0"/>
    <s v="NA"/>
    <s v="NA"/>
  </r>
  <r>
    <x v="1881"/>
    <x v="0"/>
    <s v="GA"/>
    <s v="14 Boxcall Trl"/>
    <s v="Brunswick"/>
    <s v="31525-5540"/>
    <x v="6"/>
    <n v="3910"/>
    <x v="0"/>
    <x v="5"/>
    <x v="0"/>
    <x v="8"/>
    <n v="811175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Brunswick"/>
    <s v="GLYNN"/>
    <s v="GA"/>
    <s v="31525-5540"/>
    <s v="Phoenix"/>
    <s v="AZ"/>
    <d v="2021-05-27T00:00:00"/>
    <n v="188361"/>
    <x v="1"/>
    <s v="NA"/>
    <s v="NA"/>
  </r>
  <r>
    <x v="1882"/>
    <x v="0"/>
    <s v="GA"/>
    <s v="2401 Windy Hill Rd SE Apt 2425C"/>
    <s v="Marietta"/>
    <s v="30067-8587"/>
    <x v="1"/>
    <n v="1730"/>
    <x v="0"/>
    <x v="5"/>
    <x v="0"/>
    <x v="6"/>
    <n v="842485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arietta"/>
    <s v="COBB"/>
    <s v="GA"/>
    <s v="30067-8587"/>
    <s v="Phoenix"/>
    <s v="AZ"/>
    <d v="2021-05-27T00:00:00"/>
    <n v="188361"/>
    <x v="0"/>
    <s v="NA"/>
    <s v="NA"/>
  </r>
  <r>
    <x v="1883"/>
    <x v="195"/>
    <s v="GA"/>
    <s v="2183 Dodson Woods Dr"/>
    <s v="Fairburn"/>
    <s v="30213-5810"/>
    <x v="10"/>
    <n v="2210"/>
    <x v="0"/>
    <x v="5"/>
    <x v="0"/>
    <x v="0"/>
    <n v="8329519010"/>
    <n v="405"/>
    <s v="PPP"/>
    <s v="Active Un-Disbursed"/>
    <x v="0"/>
    <n v="100"/>
    <n v="14582"/>
    <n v="14582"/>
    <n v="14582"/>
    <n v="188361"/>
    <s v="Prestamos CDFI, LLC"/>
    <s v="1024 East Buckeye Road Suite 270"/>
    <s v="Phoenix"/>
    <s v="AZ"/>
    <n v="85034"/>
    <x v="0"/>
    <x v="0"/>
    <x v="0"/>
    <s v="Fairburn"/>
    <s v="FULTON"/>
    <s v="GA"/>
    <s v="30213-5810"/>
    <s v="Phoenix"/>
    <s v="AZ"/>
    <d v="2021-05-27T00:00:00"/>
    <n v="188361"/>
    <x v="1"/>
    <s v="NA"/>
    <s v="NA"/>
  </r>
  <r>
    <x v="1884"/>
    <x v="697"/>
    <s v="GA"/>
    <s v="1004 Traymore Dr"/>
    <s v="Norcross"/>
    <s v="30093-4744"/>
    <x v="6"/>
    <n v="2112"/>
    <x v="0"/>
    <x v="5"/>
    <x v="0"/>
    <x v="3"/>
    <n v="8188989006"/>
    <n v="405"/>
    <s v="PPP"/>
    <s v="Active Un-Disbursed"/>
    <x v="0"/>
    <n v="100"/>
    <n v="10415"/>
    <n v="10415"/>
    <n v="10415"/>
    <n v="188361"/>
    <s v="Prestamos CDFI, LLC"/>
    <s v="1024 East Buckeye Road Suite 270"/>
    <s v="Phoenix"/>
    <s v="AZ"/>
    <n v="85034"/>
    <x v="0"/>
    <x v="0"/>
    <x v="0"/>
    <s v="Norcross"/>
    <s v="GWINNETT"/>
    <s v="GA"/>
    <s v="30093-4744"/>
    <s v="Phoenix"/>
    <s v="AZ"/>
    <d v="2021-05-27T00:00:00"/>
    <n v="188361"/>
    <x v="0"/>
    <s v="NA"/>
    <s v="NA"/>
  </r>
  <r>
    <x v="1885"/>
    <x v="37"/>
    <s v="GA"/>
    <s v="2328 Lawrenceville Hwy"/>
    <s v="Decatur"/>
    <s v="30033-3123"/>
    <x v="6"/>
    <n v="2112"/>
    <x v="0"/>
    <x v="5"/>
    <x v="15"/>
    <x v="7"/>
    <n v="806783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3-3123"/>
    <s v="Brea"/>
    <s v="CA"/>
    <d v="2021-05-27T00:00:00"/>
    <n v="514546"/>
    <x v="1"/>
    <s v="NA"/>
    <s v="NA"/>
  </r>
  <r>
    <x v="1886"/>
    <x v="0"/>
    <s v="GA"/>
    <s v="70 Plum Orchard Rd Apt B"/>
    <s v="Covington"/>
    <s v="30016-2000"/>
    <x v="13"/>
    <n v="4410"/>
    <x v="0"/>
    <x v="5"/>
    <x v="0"/>
    <x v="7"/>
    <n v="830698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Covington"/>
    <s v="NEWTON"/>
    <s v="GA"/>
    <s v="30016-2000"/>
    <s v="Phoenix"/>
    <s v="AZ"/>
    <d v="2021-05-27T00:00:00"/>
    <n v="188361"/>
    <x v="0"/>
    <s v="NA"/>
    <s v="NA"/>
  </r>
  <r>
    <x v="1887"/>
    <x v="0"/>
    <s v="GA"/>
    <s v="1207 Grantland Rd"/>
    <s v="Griffin"/>
    <s v="30224-5360"/>
    <x v="16"/>
    <n v="1811"/>
    <x v="0"/>
    <x v="5"/>
    <x v="0"/>
    <x v="1"/>
    <n v="858951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Griffin"/>
    <s v="SPALDING"/>
    <s v="GA"/>
    <s v="30224-5360"/>
    <s v="Phoenix"/>
    <s v="AZ"/>
    <d v="2021-05-27T00:00:00"/>
    <n v="188361"/>
    <x v="1"/>
    <s v="NA"/>
    <s v="NA"/>
  </r>
  <r>
    <x v="1888"/>
    <x v="5"/>
    <s v="GA"/>
    <s v="1480 Commerce Dr Unit 10"/>
    <s v="Decatur"/>
    <s v="30030-3216"/>
    <x v="0"/>
    <n v="5120"/>
    <x v="0"/>
    <x v="5"/>
    <x v="0"/>
    <x v="9"/>
    <n v="8377889010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Decatur"/>
    <s v="DEKALB"/>
    <s v="GA"/>
    <s v="30030-3216"/>
    <s v="Phoenix"/>
    <s v="AZ"/>
    <d v="2021-05-27T00:00:00"/>
    <n v="188361"/>
    <x v="1"/>
    <s v="NA"/>
    <s v="NA"/>
  </r>
  <r>
    <x v="1889"/>
    <x v="623"/>
    <s v="GA"/>
    <s v="1174 Hubbard St SW"/>
    <s v="Atlanta"/>
    <s v="30310-3506"/>
    <x v="6"/>
    <n v="2112"/>
    <x v="0"/>
    <x v="5"/>
    <x v="0"/>
    <x v="9"/>
    <n v="8269909006"/>
    <n v="405"/>
    <s v="PPP"/>
    <s v="Active Un-Disbursed"/>
    <x v="0"/>
    <n v="100"/>
    <n v="19165"/>
    <n v="19165"/>
    <n v="19165"/>
    <n v="188361"/>
    <s v="Prestamos CDFI, LLC"/>
    <s v="1024 East Buckeye Road Suite 270"/>
    <s v="Phoenix"/>
    <s v="AZ"/>
    <n v="85034"/>
    <x v="0"/>
    <x v="0"/>
    <x v="0"/>
    <s v="Atlanta"/>
    <s v="FULTON"/>
    <s v="GA"/>
    <s v="30310-3506"/>
    <s v="Phoenix"/>
    <s v="AZ"/>
    <d v="2021-05-27T00:00:00"/>
    <n v="188361"/>
    <x v="0"/>
    <s v="NA"/>
    <s v="NA"/>
  </r>
  <r>
    <x v="1890"/>
    <x v="698"/>
    <s v="GA"/>
    <s v="114 Pershing Place Ct"/>
    <s v="Warner Robins"/>
    <s v="31088-6388"/>
    <x v="6"/>
    <n v="2112"/>
    <x v="0"/>
    <x v="5"/>
    <x v="0"/>
    <x v="13"/>
    <n v="8546329008"/>
    <n v="405"/>
    <s v="PPP"/>
    <s v="Active Un-Disbursed"/>
    <x v="0"/>
    <n v="100"/>
    <n v="12290"/>
    <n v="12290"/>
    <n v="12290"/>
    <n v="188361"/>
    <s v="Prestamos CDFI, LLC"/>
    <s v="1024 East Buckeye Road Suite 270"/>
    <s v="Phoenix"/>
    <s v="AZ"/>
    <n v="85034"/>
    <x v="0"/>
    <x v="0"/>
    <x v="0"/>
    <s v="Warner Robins"/>
    <s v="HOUSTON"/>
    <s v="GA"/>
    <s v="31088-6388"/>
    <s v="Phoenix"/>
    <s v="AZ"/>
    <d v="2021-05-27T00:00:00"/>
    <n v="188361"/>
    <x v="1"/>
    <s v="NA"/>
    <s v="NA"/>
  </r>
  <r>
    <x v="1891"/>
    <x v="0"/>
    <s v="GA"/>
    <s v="527 Glendale Rd"/>
    <s v="Scottdale"/>
    <s v="30079-1432"/>
    <x v="14"/>
    <n v="1210"/>
    <x v="0"/>
    <x v="5"/>
    <x v="0"/>
    <x v="7"/>
    <n v="822310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cottdale"/>
    <s v="DEKALB"/>
    <s v="GA"/>
    <s v="30079-1432"/>
    <s v="Phoenix"/>
    <s v="AZ"/>
    <d v="2021-05-27T00:00:00"/>
    <n v="188361"/>
    <x v="0"/>
    <s v="NA"/>
    <s v="NA"/>
  </r>
  <r>
    <x v="1892"/>
    <x v="0"/>
    <s v="GA"/>
    <s v="2110 charter lan"/>
    <s v="Lithonia"/>
    <n v="30058"/>
    <x v="4"/>
    <n v="8210"/>
    <x v="0"/>
    <x v="5"/>
    <x v="0"/>
    <x v="7"/>
    <n v="828853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ithonia"/>
    <s v="DEKALB"/>
    <s v="GA"/>
    <n v="30058"/>
    <s v="Phoenix"/>
    <s v="AZ"/>
    <d v="2021-05-27T00:00:00"/>
    <n v="188361"/>
    <x v="0"/>
    <s v="NA"/>
    <s v="NA"/>
  </r>
  <r>
    <x v="1893"/>
    <x v="699"/>
    <s v="GA"/>
    <s v="158 Paper Mill Rd Apt 6204"/>
    <s v="Lawrenceville"/>
    <s v="30046-5349"/>
    <x v="12"/>
    <n v="1614"/>
    <x v="0"/>
    <x v="5"/>
    <x v="16"/>
    <x v="3"/>
    <n v="8179769008"/>
    <n v="405"/>
    <s v="PPS"/>
    <s v="Active Un-Disbursed"/>
    <x v="0"/>
    <n v="100"/>
    <n v="16933"/>
    <n v="16933"/>
    <n v="16933"/>
    <n v="262380"/>
    <s v="Leader Bank, National Association"/>
    <s v="180 Massachusetts Ave"/>
    <s v="ARLINGTON"/>
    <s v="MA"/>
    <s v="02474-8448"/>
    <x v="0"/>
    <x v="0"/>
    <x v="0"/>
    <s v="Lawrenceville"/>
    <s v="GWINNETT"/>
    <s v="GA"/>
    <s v="30046-5349"/>
    <s v="ARLINGTON"/>
    <s v="MA"/>
    <d v="2021-05-27T00:00:00"/>
    <n v="262380"/>
    <x v="0"/>
    <s v="NA"/>
    <s v="NA"/>
  </r>
  <r>
    <x v="1894"/>
    <x v="340"/>
    <s v="GA"/>
    <s v="10921 Wheeler Trce"/>
    <s v="Hampton"/>
    <s v="30228-6461"/>
    <x v="5"/>
    <n v="4230"/>
    <x v="0"/>
    <x v="5"/>
    <x v="0"/>
    <x v="0"/>
    <n v="8100369004"/>
    <n v="405"/>
    <s v="PPP"/>
    <s v="Active Un-Disbursed"/>
    <x v="0"/>
    <n v="100"/>
    <n v="10832"/>
    <n v="10832"/>
    <n v="10832"/>
    <n v="188361"/>
    <s v="Prestamos CDFI, LLC"/>
    <s v="1024 East Buckeye Road Suite 270"/>
    <s v="Phoenix"/>
    <s v="AZ"/>
    <n v="85034"/>
    <x v="0"/>
    <x v="0"/>
    <x v="0"/>
    <s v="Hampton"/>
    <s v="HENRY"/>
    <s v="GA"/>
    <s v="30228-6461"/>
    <s v="Phoenix"/>
    <s v="AZ"/>
    <d v="2021-05-27T00:00:00"/>
    <n v="188361"/>
    <x v="0"/>
    <s v="NA"/>
    <s v="NA"/>
  </r>
  <r>
    <x v="1895"/>
    <x v="676"/>
    <s v="GA"/>
    <s v="3294 Spanish Trl Apt 5"/>
    <s v="East Point"/>
    <s v="30344-6471"/>
    <x v="6"/>
    <n v="2112"/>
    <x v="0"/>
    <x v="5"/>
    <x v="0"/>
    <x v="0"/>
    <n v="8236919002"/>
    <n v="405"/>
    <s v="PPP"/>
    <s v="Active Un-Disbursed"/>
    <x v="0"/>
    <n v="100"/>
    <n v="9582"/>
    <n v="9582"/>
    <n v="9582"/>
    <n v="188361"/>
    <s v="Prestamos CDFI, LLC"/>
    <s v="1024 East Buckeye Road Suite 270"/>
    <s v="Phoenix"/>
    <s v="AZ"/>
    <n v="85034"/>
    <x v="0"/>
    <x v="0"/>
    <x v="0"/>
    <s v="East Point"/>
    <s v="FULTON"/>
    <s v="GA"/>
    <s v="30344-6471"/>
    <s v="Phoenix"/>
    <s v="AZ"/>
    <d v="2021-05-27T00:00:00"/>
    <n v="188361"/>
    <x v="0"/>
    <s v="NA"/>
    <s v="NA"/>
  </r>
  <r>
    <x v="1896"/>
    <x v="0"/>
    <s v="GA"/>
    <s v="2318 Spring Creek Ln"/>
    <s v="Atlanta"/>
    <s v="30350-3868"/>
    <x v="6"/>
    <n v="1411"/>
    <x v="0"/>
    <x v="5"/>
    <x v="0"/>
    <x v="2"/>
    <n v="817708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50-3868"/>
    <s v="Phoenix"/>
    <s v="AZ"/>
    <d v="2021-05-27T00:00:00"/>
    <n v="188361"/>
    <x v="1"/>
    <s v="NA"/>
    <s v="NA"/>
  </r>
  <r>
    <x v="1897"/>
    <x v="0"/>
    <s v="GA"/>
    <s v="7131 Caspian Dr"/>
    <s v="Fairburn"/>
    <s v="30213-4815"/>
    <x v="17"/>
    <n v="8110"/>
    <x v="0"/>
    <x v="5"/>
    <x v="0"/>
    <x v="0"/>
    <n v="834204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Fairburn"/>
    <s v="FULTON"/>
    <s v="GA"/>
    <s v="30213-4815"/>
    <s v="Phoenix"/>
    <s v="AZ"/>
    <d v="2021-05-27T00:00:00"/>
    <n v="188361"/>
    <x v="1"/>
    <s v="NA"/>
    <s v="NA"/>
  </r>
  <r>
    <x v="1898"/>
    <x v="623"/>
    <s v="GA"/>
    <s v="5465 Skyview Dr SW"/>
    <s v="Atlanta"/>
    <s v="30331-7755"/>
    <x v="4"/>
    <n v="6220"/>
    <x v="0"/>
    <x v="5"/>
    <x v="0"/>
    <x v="9"/>
    <n v="8195089005"/>
    <n v="405"/>
    <s v="PPP"/>
    <s v="Active Un-Disbursed"/>
    <x v="0"/>
    <n v="100"/>
    <n v="19165"/>
    <n v="19165"/>
    <n v="19165"/>
    <n v="188361"/>
    <s v="Prestamos CDFI, LLC"/>
    <s v="1024 East Buckeye Road Suite 270"/>
    <s v="Phoenix"/>
    <s v="AZ"/>
    <n v="85034"/>
    <x v="0"/>
    <x v="0"/>
    <x v="0"/>
    <s v="Atlanta"/>
    <s v="FULTON"/>
    <s v="GA"/>
    <s v="30331-7755"/>
    <s v="Phoenix"/>
    <s v="AZ"/>
    <d v="2021-05-27T00:00:00"/>
    <n v="188361"/>
    <x v="1"/>
    <s v="NA"/>
    <s v="NA"/>
  </r>
  <r>
    <x v="1899"/>
    <x v="0"/>
    <s v="GA"/>
    <s v="803 Magnolia Way NW Apt 1412"/>
    <s v="Atlanta"/>
    <s v="30314-5001"/>
    <x v="0"/>
    <n v="3860"/>
    <x v="0"/>
    <x v="5"/>
    <x v="0"/>
    <x v="9"/>
    <n v="811136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14-5001"/>
    <s v="Phoenix"/>
    <s v="AZ"/>
    <d v="2021-05-27T00:00:00"/>
    <n v="188361"/>
    <x v="0"/>
    <s v="NA"/>
    <s v="NA"/>
  </r>
  <r>
    <x v="1900"/>
    <x v="0"/>
    <s v="GA"/>
    <s v="9554 Blackwolf Run"/>
    <s v="Douglasville"/>
    <s v="30135-2072"/>
    <x v="12"/>
    <n v="1618"/>
    <x v="0"/>
    <x v="5"/>
    <x v="0"/>
    <x v="0"/>
    <n v="835665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ouglasville"/>
    <s v="DOUGLAS"/>
    <s v="GA"/>
    <s v="30135-2072"/>
    <s v="Phoenix"/>
    <s v="AZ"/>
    <d v="2021-05-27T00:00:00"/>
    <n v="188361"/>
    <x v="1"/>
    <s v="NA"/>
    <s v="NA"/>
  </r>
  <r>
    <x v="1901"/>
    <x v="85"/>
    <s v="GA"/>
    <s v="1308 Hobson St"/>
    <s v="Albany"/>
    <s v="31705-1293"/>
    <x v="6"/>
    <n v="2112"/>
    <x v="0"/>
    <x v="5"/>
    <x v="0"/>
    <x v="5"/>
    <n v="8327749005"/>
    <n v="405"/>
    <s v="PPP"/>
    <s v="Exemption 4"/>
    <x v="0"/>
    <n v="100"/>
    <n v="20625"/>
    <n v="20625"/>
    <n v="0"/>
    <n v="188361"/>
    <s v="Prestamos CDFI, LLC"/>
    <s v="1024 East Buckeye Road Suite 270"/>
    <s v="Phoenix"/>
    <s v="AZ"/>
    <n v="85034"/>
    <x v="0"/>
    <x v="0"/>
    <x v="0"/>
    <s v="Albany"/>
    <s v="DOUGHERTY"/>
    <s v="GA"/>
    <s v="31705-1293"/>
    <s v="Phoenix"/>
    <s v="AZ"/>
    <s v="NA"/>
    <n v="188361"/>
    <x v="1"/>
    <s v="NA"/>
    <s v="NA"/>
  </r>
  <r>
    <x v="1902"/>
    <x v="700"/>
    <s v="GA"/>
    <s v="1976 Capri Dr"/>
    <s v="Decatur"/>
    <s v="30032-5208"/>
    <x v="15"/>
    <n v="1410"/>
    <x v="0"/>
    <x v="5"/>
    <x v="0"/>
    <x v="7"/>
    <n v="8471929005"/>
    <n v="405"/>
    <s v="PPP"/>
    <s v="Active Un-Disbursed"/>
    <x v="0"/>
    <n v="100"/>
    <n v="17290"/>
    <n v="17290"/>
    <n v="17290"/>
    <n v="188361"/>
    <s v="Prestamos CDFI, LLC"/>
    <s v="1024 East Buckeye Road Suite 270"/>
    <s v="Phoenix"/>
    <s v="AZ"/>
    <n v="85034"/>
    <x v="0"/>
    <x v="0"/>
    <x v="0"/>
    <s v="Decatur"/>
    <s v="DEKALB"/>
    <s v="GA"/>
    <s v="30032-5208"/>
    <s v="Phoenix"/>
    <s v="AZ"/>
    <d v="2021-05-27T00:00:00"/>
    <n v="188361"/>
    <x v="0"/>
    <s v="NA"/>
    <s v="NA"/>
  </r>
  <r>
    <x v="1903"/>
    <x v="0"/>
    <s v="GA"/>
    <s v="2500 Pleasant Hill Rd"/>
    <s v="Atlanta"/>
    <s v="30349-3844"/>
    <x v="3"/>
    <n v="6111"/>
    <x v="0"/>
    <x v="5"/>
    <x v="0"/>
    <x v="0"/>
    <n v="833391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49-3844"/>
    <s v="Phoenix"/>
    <s v="AZ"/>
    <d v="2021-05-27T00:00:00"/>
    <n v="188361"/>
    <x v="1"/>
    <s v="NA"/>
    <s v="NA"/>
  </r>
  <r>
    <x v="1904"/>
    <x v="701"/>
    <s v="GA"/>
    <s v="3500 Wexford Dr"/>
    <s v="Albany"/>
    <s v="31721-2022"/>
    <x v="12"/>
    <n v="1613"/>
    <x v="0"/>
    <x v="5"/>
    <x v="0"/>
    <x v="5"/>
    <n v="8077809006"/>
    <n v="405"/>
    <s v="PPP"/>
    <s v="Active Un-Disbursed"/>
    <x v="0"/>
    <n v="100"/>
    <n v="20375"/>
    <n v="20375"/>
    <n v="20375"/>
    <n v="188361"/>
    <s v="Prestamos CDFI, LLC"/>
    <s v="1024 East Buckeye Road Suite 270"/>
    <s v="Phoenix"/>
    <s v="AZ"/>
    <n v="85034"/>
    <x v="0"/>
    <x v="0"/>
    <x v="0"/>
    <s v="Albany"/>
    <s v="DOUGHERTY"/>
    <s v="GA"/>
    <s v="31721-2022"/>
    <s v="Phoenix"/>
    <s v="AZ"/>
    <d v="2021-05-27T00:00:00"/>
    <n v="188361"/>
    <x v="1"/>
    <s v="NA"/>
    <s v="NA"/>
  </r>
  <r>
    <x v="1905"/>
    <x v="0"/>
    <s v="GA"/>
    <s v="2386 Rosedale Rd"/>
    <s v="Snellville"/>
    <s v="30078-4116"/>
    <x v="6"/>
    <n v="2112"/>
    <x v="0"/>
    <x v="5"/>
    <x v="0"/>
    <x v="7"/>
    <n v="806391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nellville"/>
    <s v="GWINNETT"/>
    <s v="GA"/>
    <s v="30078-4116"/>
    <s v="Phoenix"/>
    <s v="AZ"/>
    <d v="2021-05-27T00:00:00"/>
    <n v="188361"/>
    <x v="1"/>
    <s v="NA"/>
    <s v="NA"/>
  </r>
  <r>
    <x v="1906"/>
    <x v="0"/>
    <s v="GA"/>
    <s v="3397 Homeward Trl"/>
    <s v="Ellenwood"/>
    <s v="30294-1992"/>
    <x v="6"/>
    <n v="2112"/>
    <x v="0"/>
    <x v="5"/>
    <x v="0"/>
    <x v="7"/>
    <n v="812695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Ellenwood"/>
    <s v="DEKALB"/>
    <s v="GA"/>
    <s v="30294-1992"/>
    <s v="Phoenix"/>
    <s v="AZ"/>
    <d v="2021-05-27T00:00:00"/>
    <n v="188361"/>
    <x v="1"/>
    <s v="NA"/>
    <s v="NA"/>
  </r>
  <r>
    <x v="1907"/>
    <x v="0"/>
    <s v="GA"/>
    <s v="4843 N Oak St"/>
    <s v="Forest Park"/>
    <s v="30297-1459"/>
    <x v="6"/>
    <n v="2990"/>
    <x v="0"/>
    <x v="5"/>
    <x v="0"/>
    <x v="9"/>
    <n v="857734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Forest Park"/>
    <s v="CLAYTON"/>
    <s v="GA"/>
    <s v="30297-1459"/>
    <s v="Phoenix"/>
    <s v="AZ"/>
    <d v="2021-05-27T00:00:00"/>
    <n v="188361"/>
    <x v="0"/>
    <s v="NA"/>
    <s v="NA"/>
  </r>
  <r>
    <x v="1908"/>
    <x v="0"/>
    <s v="GA"/>
    <s v="6416 Westbury Rd"/>
    <s v="Riverdale"/>
    <s v="30274-1945"/>
    <x v="6"/>
    <n v="2112"/>
    <x v="0"/>
    <x v="5"/>
    <x v="0"/>
    <x v="0"/>
    <n v="818427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Riverdale"/>
    <s v="CLAYTON"/>
    <s v="GA"/>
    <s v="30274-1945"/>
    <s v="Phoenix"/>
    <s v="AZ"/>
    <d v="2021-05-27T00:00:00"/>
    <n v="188361"/>
    <x v="0"/>
    <s v="NA"/>
    <s v="NA"/>
  </r>
  <r>
    <x v="1909"/>
    <x v="0"/>
    <s v="GA"/>
    <s v="255 Williamsburg Ave"/>
    <s v="Thomasville"/>
    <s v="31757-4885"/>
    <x v="4"/>
    <n v="8220"/>
    <x v="0"/>
    <x v="5"/>
    <x v="0"/>
    <x v="13"/>
    <n v="840383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Thomasville"/>
    <s v="THOMAS"/>
    <s v="GA"/>
    <s v="31757-4885"/>
    <s v="Phoenix"/>
    <s v="AZ"/>
    <d v="2021-05-27T00:00:00"/>
    <n v="188361"/>
    <x v="1"/>
    <s v="NA"/>
    <s v="NA"/>
  </r>
  <r>
    <x v="1910"/>
    <x v="0"/>
    <s v="GA"/>
    <s v="710 Highwood Ln"/>
    <s v="Atlanta"/>
    <s v="30344-2147"/>
    <x v="6"/>
    <n v="2990"/>
    <x v="0"/>
    <x v="5"/>
    <x v="0"/>
    <x v="9"/>
    <n v="841160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44-2147"/>
    <s v="Phoenix"/>
    <s v="AZ"/>
    <d v="2021-05-27T00:00:00"/>
    <n v="188361"/>
    <x v="0"/>
    <s v="NA"/>
    <s v="NA"/>
  </r>
  <r>
    <x v="1911"/>
    <x v="195"/>
    <s v="GA"/>
    <s v="220 McAllister St"/>
    <s v="Savannah"/>
    <s v="31401-3094"/>
    <x v="17"/>
    <n v="8210"/>
    <x v="0"/>
    <x v="5"/>
    <x v="0"/>
    <x v="8"/>
    <n v="8127209002"/>
    <n v="405"/>
    <s v="PPP"/>
    <s v="Active Un-Disbursed"/>
    <x v="0"/>
    <n v="100"/>
    <n v="14582"/>
    <n v="14582"/>
    <n v="14582"/>
    <n v="188361"/>
    <s v="Prestamos CDFI, LLC"/>
    <s v="1024 East Buckeye Road Suite 270"/>
    <s v="Phoenix"/>
    <s v="AZ"/>
    <n v="85034"/>
    <x v="0"/>
    <x v="0"/>
    <x v="0"/>
    <s v="Savannah"/>
    <s v="CHATHAM"/>
    <s v="GA"/>
    <s v="31401-3094"/>
    <s v="Phoenix"/>
    <s v="AZ"/>
    <d v="2021-05-27T00:00:00"/>
    <n v="188361"/>
    <x v="0"/>
    <s v="NA"/>
    <s v="NA"/>
  </r>
  <r>
    <x v="1912"/>
    <x v="702"/>
    <s v="GA"/>
    <s v="512 Jefferson Chase St SE"/>
    <s v="Atlanta"/>
    <s v="30354-2804"/>
    <x v="1"/>
    <n v="1612"/>
    <x v="0"/>
    <x v="5"/>
    <x v="0"/>
    <x v="9"/>
    <n v="8161429002"/>
    <n v="405"/>
    <s v="PPP"/>
    <s v="Active Un-Disbursed"/>
    <x v="0"/>
    <n v="100"/>
    <n v="4165"/>
    <n v="4165"/>
    <n v="4165"/>
    <n v="188361"/>
    <s v="Prestamos CDFI, LLC"/>
    <s v="1024 East Buckeye Road Suite 270"/>
    <s v="Phoenix"/>
    <s v="AZ"/>
    <n v="85034"/>
    <x v="0"/>
    <x v="0"/>
    <x v="0"/>
    <s v="Atlanta"/>
    <s v="FULTON"/>
    <s v="GA"/>
    <s v="30354-2804"/>
    <s v="Phoenix"/>
    <s v="AZ"/>
    <d v="2021-05-27T00:00:00"/>
    <n v="188361"/>
    <x v="0"/>
    <s v="NA"/>
    <s v="NA"/>
  </r>
  <r>
    <x v="1913"/>
    <x v="0"/>
    <s v="GA"/>
    <s v="20 Clay Ct"/>
    <s v="Hiram"/>
    <s v="30141-4413"/>
    <x v="15"/>
    <n v="1410"/>
    <x v="0"/>
    <x v="5"/>
    <x v="0"/>
    <x v="4"/>
    <n v="815872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Hiram"/>
    <s v="PAULDING"/>
    <s v="GA"/>
    <s v="30141-4413"/>
    <s v="Phoenix"/>
    <s v="AZ"/>
    <d v="2021-05-27T00:00:00"/>
    <n v="188361"/>
    <x v="1"/>
    <s v="NA"/>
    <s v="NA"/>
  </r>
  <r>
    <x v="1914"/>
    <x v="0"/>
    <s v="GA"/>
    <s v="1575 Ridenour Pkwy NW"/>
    <s v="Kennesaw"/>
    <s v="30152-4510"/>
    <x v="11"/>
    <n v="3999"/>
    <x v="0"/>
    <x v="5"/>
    <x v="0"/>
    <x v="6"/>
    <n v="826620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Kennesaw"/>
    <s v="COBB"/>
    <s v="GA"/>
    <s v="30152-4510"/>
    <s v="Phoenix"/>
    <s v="AZ"/>
    <d v="2021-05-27T00:00:00"/>
    <n v="188361"/>
    <x v="1"/>
    <s v="NA"/>
    <s v="NA"/>
  </r>
  <r>
    <x v="1915"/>
    <x v="0"/>
    <s v="GA"/>
    <s v="3323 clarks"/>
    <s v="kingsland"/>
    <n v="31548"/>
    <x v="4"/>
    <n v="6118"/>
    <x v="0"/>
    <x v="5"/>
    <x v="0"/>
    <x v="8"/>
    <n v="848281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kingsland"/>
    <s v="CAMDEN"/>
    <s v="GA"/>
    <n v="31548"/>
    <s v="Phoenix"/>
    <s v="AZ"/>
    <d v="2021-05-27T00:00:00"/>
    <n v="188361"/>
    <x v="1"/>
    <s v="NA"/>
    <s v="NA"/>
  </r>
  <r>
    <x v="1916"/>
    <x v="0"/>
    <s v="GA"/>
    <s v="366 Liberty Hill Rd"/>
    <s v="Milner"/>
    <s v="30257-3828"/>
    <x v="4"/>
    <n v="6118"/>
    <x v="0"/>
    <x v="5"/>
    <x v="0"/>
    <x v="1"/>
    <n v="849012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Milner"/>
    <s v="LAMAR"/>
    <s v="GA"/>
    <s v="30257-3828"/>
    <s v="Phoenix"/>
    <s v="AZ"/>
    <d v="2021-05-27T00:00:00"/>
    <n v="188361"/>
    <x v="0"/>
    <s v="NA"/>
    <s v="NA"/>
  </r>
  <r>
    <x v="1917"/>
    <x v="195"/>
    <s v="GA"/>
    <s v="60 Woodstone Ln"/>
    <s v="Covington"/>
    <s v="30016-1177"/>
    <x v="3"/>
    <n v="6212"/>
    <x v="0"/>
    <x v="5"/>
    <x v="0"/>
    <x v="7"/>
    <n v="8300099000"/>
    <n v="405"/>
    <s v="PPP"/>
    <s v="Active Un-Disbursed"/>
    <x v="0"/>
    <n v="100"/>
    <n v="14582"/>
    <n v="14582"/>
    <n v="14582"/>
    <n v="188361"/>
    <s v="Prestamos CDFI, LLC"/>
    <s v="1024 East Buckeye Road Suite 270"/>
    <s v="Phoenix"/>
    <s v="AZ"/>
    <n v="85034"/>
    <x v="1"/>
    <x v="0"/>
    <x v="0"/>
    <s v="Covington"/>
    <s v="NEWTON"/>
    <s v="GA"/>
    <s v="30016-1177"/>
    <s v="Phoenix"/>
    <s v="AZ"/>
    <d v="2021-05-27T00:00:00"/>
    <n v="188361"/>
    <x v="0"/>
    <s v="NA"/>
    <s v="NA"/>
  </r>
  <r>
    <x v="1918"/>
    <x v="703"/>
    <s v="GA"/>
    <s v="2828 Summer Stream Dr NW N/A"/>
    <s v="Kennesaw"/>
    <s v="30152-5887"/>
    <x v="2"/>
    <n v="2511"/>
    <x v="0"/>
    <x v="5"/>
    <x v="15"/>
    <x v="6"/>
    <n v="8229419007"/>
    <n v="405"/>
    <s v="PPS"/>
    <s v="Active Un-Disbursed"/>
    <x v="0"/>
    <n v="100"/>
    <n v="11192"/>
    <n v="11192"/>
    <n v="11192"/>
    <n v="514546"/>
    <s v="BSD Capital, LLC dba Lendistry"/>
    <s v="330 E. Lambert Rd Suite 275"/>
    <s v="Brea"/>
    <s v="CA"/>
    <n v="92821"/>
    <x v="0"/>
    <x v="0"/>
    <x v="0"/>
    <s v="Kennesaw"/>
    <s v="COBB"/>
    <s v="GA"/>
    <s v="30152-5887"/>
    <s v="Brea"/>
    <s v="CA"/>
    <d v="2021-05-27T00:00:00"/>
    <n v="514546"/>
    <x v="1"/>
    <s v="NA"/>
    <s v="NA"/>
  </r>
  <r>
    <x v="1919"/>
    <x v="0"/>
    <s v="GA"/>
    <s v="3240 Woodmore Ct SW"/>
    <s v="Marietta"/>
    <s v="30008-7630"/>
    <x v="0"/>
    <n v="4320"/>
    <x v="0"/>
    <x v="5"/>
    <x v="0"/>
    <x v="0"/>
    <n v="812703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arietta"/>
    <s v="COBB"/>
    <s v="GA"/>
    <s v="30008-7630"/>
    <s v="Phoenix"/>
    <s v="AZ"/>
    <d v="2021-05-27T00:00:00"/>
    <n v="188361"/>
    <x v="0"/>
    <s v="NA"/>
    <s v="NA"/>
  </r>
  <r>
    <x v="1920"/>
    <x v="0"/>
    <s v="GA"/>
    <s v="7134 Gladstone Cir"/>
    <s v="Lithonia"/>
    <s v="30038-5511"/>
    <x v="1"/>
    <n v="1499"/>
    <x v="0"/>
    <x v="5"/>
    <x v="0"/>
    <x v="7"/>
    <n v="817670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ithonia"/>
    <s v="DEKALB"/>
    <s v="GA"/>
    <s v="30038-5511"/>
    <s v="Phoenix"/>
    <s v="AZ"/>
    <d v="2021-05-27T00:00:00"/>
    <n v="188361"/>
    <x v="1"/>
    <s v="NA"/>
    <s v="NA"/>
  </r>
  <r>
    <x v="1921"/>
    <x v="0"/>
    <s v="GA"/>
    <s v="296 W Court St"/>
    <s v="Wrightsville"/>
    <s v="31096-5218"/>
    <x v="6"/>
    <n v="2111"/>
    <x v="0"/>
    <x v="5"/>
    <x v="0"/>
    <x v="11"/>
    <n v="845172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Wrightsville"/>
    <s v="JOHNSON"/>
    <s v="GA"/>
    <s v="31096-5218"/>
    <s v="Phoenix"/>
    <s v="AZ"/>
    <d v="2021-05-27T00:00:00"/>
    <n v="188361"/>
    <x v="1"/>
    <s v="NA"/>
    <s v="NA"/>
  </r>
  <r>
    <x v="1922"/>
    <x v="660"/>
    <s v="GA"/>
    <s v="815 Austin St"/>
    <s v="Thomson"/>
    <s v="30824-2505"/>
    <x v="3"/>
    <n v="3112"/>
    <x v="0"/>
    <x v="5"/>
    <x v="0"/>
    <x v="11"/>
    <n v="8255629004"/>
    <n v="405"/>
    <s v="PPP"/>
    <s v="Active Un-Disbursed"/>
    <x v="0"/>
    <n v="100"/>
    <n v="11665"/>
    <n v="11665"/>
    <n v="11665"/>
    <n v="188361"/>
    <s v="Prestamos CDFI, LLC"/>
    <s v="1024 East Buckeye Road Suite 270"/>
    <s v="Phoenix"/>
    <s v="AZ"/>
    <n v="85034"/>
    <x v="1"/>
    <x v="0"/>
    <x v="0"/>
    <s v="Thomson"/>
    <s v="MCDUFFIE"/>
    <s v="GA"/>
    <s v="30824-2505"/>
    <s v="Phoenix"/>
    <s v="AZ"/>
    <d v="2021-05-27T00:00:00"/>
    <n v="188361"/>
    <x v="0"/>
    <s v="NA"/>
    <s v="NA"/>
  </r>
  <r>
    <x v="1923"/>
    <x v="37"/>
    <s v="GA"/>
    <s v="3066 Robinson Forest Pl N/A"/>
    <s v="Powder Springs"/>
    <s v="30127-7022"/>
    <x v="14"/>
    <n v="1390"/>
    <x v="0"/>
    <x v="5"/>
    <x v="16"/>
    <x v="6"/>
    <n v="8291989004"/>
    <n v="405"/>
    <s v="PPS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Powder Springs"/>
    <s v="COBB"/>
    <s v="GA"/>
    <s v="30127-7022"/>
    <s v="ARLINGTON"/>
    <s v="MA"/>
    <d v="2021-05-27T00:00:00"/>
    <n v="262380"/>
    <x v="1"/>
    <s v="NA"/>
    <s v="NA"/>
  </r>
  <r>
    <x v="1924"/>
    <x v="0"/>
    <s v="GA"/>
    <s v="205 W Valdosta Ave"/>
    <s v="Ocilla"/>
    <s v="31774-1221"/>
    <x v="12"/>
    <n v="1613"/>
    <x v="0"/>
    <x v="5"/>
    <x v="0"/>
    <x v="13"/>
    <n v="807136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Ocilla"/>
    <s v="IRWIN"/>
    <s v="GA"/>
    <s v="31774-1221"/>
    <s v="Phoenix"/>
    <s v="AZ"/>
    <d v="2021-05-27T00:00:00"/>
    <n v="188361"/>
    <x v="1"/>
    <s v="NA"/>
    <s v="NA"/>
  </r>
  <r>
    <x v="1925"/>
    <x v="0"/>
    <s v="GA"/>
    <s v="1000 River Overlook Dr"/>
    <s v="Lawrenceville"/>
    <s v="30043-5493"/>
    <x v="4"/>
    <n v="6118"/>
    <x v="0"/>
    <x v="5"/>
    <x v="0"/>
    <x v="3"/>
    <n v="812385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3-5493"/>
    <s v="Phoenix"/>
    <s v="AZ"/>
    <d v="2021-05-27T00:00:00"/>
    <n v="188361"/>
    <x v="1"/>
    <s v="NA"/>
    <s v="NA"/>
  </r>
  <r>
    <x v="1926"/>
    <x v="85"/>
    <s v="GA"/>
    <s v="193 Bonnie Ln"/>
    <s v="Athens"/>
    <s v="30601-2285"/>
    <x v="6"/>
    <n v="2112"/>
    <x v="0"/>
    <x v="5"/>
    <x v="0"/>
    <x v="12"/>
    <n v="8175949006"/>
    <n v="405"/>
    <s v="PPP"/>
    <s v="Active Un-Disbursed"/>
    <x v="0"/>
    <n v="100"/>
    <n v="20625"/>
    <n v="20625"/>
    <n v="20625"/>
    <n v="188361"/>
    <s v="Prestamos CDFI, LLC"/>
    <s v="1024 East Buckeye Road Suite 270"/>
    <s v="Phoenix"/>
    <s v="AZ"/>
    <n v="85034"/>
    <x v="0"/>
    <x v="0"/>
    <x v="0"/>
    <s v="Athens"/>
    <s v="CLARKE"/>
    <s v="GA"/>
    <s v="30601-2285"/>
    <s v="Phoenix"/>
    <s v="AZ"/>
    <d v="2021-05-27T00:00:00"/>
    <n v="188361"/>
    <x v="0"/>
    <s v="NA"/>
    <s v="NA"/>
  </r>
  <r>
    <x v="1927"/>
    <x v="704"/>
    <s v="GA"/>
    <s v="1552 Stoneleigh Hill Rd"/>
    <s v="Lithonia"/>
    <s v="30058-5631"/>
    <x v="12"/>
    <n v="1490"/>
    <x v="0"/>
    <x v="5"/>
    <x v="0"/>
    <x v="7"/>
    <n v="8238109010"/>
    <n v="405"/>
    <s v="PPP"/>
    <s v="Active Un-Disbursed"/>
    <x v="0"/>
    <n v="100"/>
    <n v="19855"/>
    <n v="19855"/>
    <n v="19855"/>
    <n v="188361"/>
    <s v="Prestamos CDFI, LLC"/>
    <s v="1024 East Buckeye Road Suite 270"/>
    <s v="Phoenix"/>
    <s v="AZ"/>
    <n v="85034"/>
    <x v="0"/>
    <x v="0"/>
    <x v="0"/>
    <s v="Lithonia"/>
    <s v="DEKALB"/>
    <s v="GA"/>
    <s v="30058-5631"/>
    <s v="Phoenix"/>
    <s v="AZ"/>
    <d v="2021-05-27T00:00:00"/>
    <n v="188361"/>
    <x v="0"/>
    <s v="NA"/>
    <s v="NA"/>
  </r>
  <r>
    <x v="1928"/>
    <x v="0"/>
    <s v="GA"/>
    <s v="6067 Buford Hwy Ste 370"/>
    <s v="Norcross"/>
    <s v="30071-2426"/>
    <x v="5"/>
    <n v="4230"/>
    <x v="0"/>
    <x v="5"/>
    <x v="0"/>
    <x v="3"/>
    <n v="808381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Norcross"/>
    <s v="GWINNETT"/>
    <s v="GA"/>
    <s v="30071-2426"/>
    <s v="Phoenix"/>
    <s v="AZ"/>
    <d v="2021-05-27T00:00:00"/>
    <n v="188361"/>
    <x v="0"/>
    <s v="NA"/>
    <s v="NA"/>
  </r>
  <r>
    <x v="1929"/>
    <x v="0"/>
    <s v="GA"/>
    <s v="145 S McDonough St Apt 13C"/>
    <s v="Jonesboro"/>
    <s v="30236-3659"/>
    <x v="9"/>
    <n v="3998"/>
    <x v="0"/>
    <x v="5"/>
    <x v="0"/>
    <x v="0"/>
    <n v="813345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Jonesboro"/>
    <s v="CLAYTON"/>
    <s v="GA"/>
    <s v="30236-3659"/>
    <s v="Phoenix"/>
    <s v="AZ"/>
    <d v="2021-05-27T00:00:00"/>
    <n v="188361"/>
    <x v="1"/>
    <s v="NA"/>
    <s v="NA"/>
  </r>
  <r>
    <x v="1930"/>
    <x v="0"/>
    <s v="GA"/>
    <s v="405 Fairburn Rd SW Apt 181"/>
    <s v="Atlanta"/>
    <s v="30331-1956"/>
    <x v="9"/>
    <n v="4390"/>
    <x v="0"/>
    <x v="5"/>
    <x v="0"/>
    <x v="9"/>
    <n v="817715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31-1956"/>
    <s v="Phoenix"/>
    <s v="AZ"/>
    <d v="2021-05-27T00:00:00"/>
    <n v="188361"/>
    <x v="1"/>
    <s v="NA"/>
    <s v="NA"/>
  </r>
  <r>
    <x v="1931"/>
    <x v="0"/>
    <s v="GA"/>
    <s v="401 Carolan St Apt 26"/>
    <s v="Savannah"/>
    <s v="31415-1001"/>
    <x v="6"/>
    <n v="2111"/>
    <x v="0"/>
    <x v="5"/>
    <x v="0"/>
    <x v="8"/>
    <n v="833455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avannah"/>
    <s v="CHATHAM"/>
    <s v="GA"/>
    <s v="31415-1001"/>
    <s v="Phoenix"/>
    <s v="AZ"/>
    <d v="2021-05-27T00:00:00"/>
    <n v="188361"/>
    <x v="0"/>
    <s v="NA"/>
    <s v="NA"/>
  </r>
  <r>
    <x v="1932"/>
    <x v="0"/>
    <s v="GA"/>
    <s v="321 Higgins Rd"/>
    <s v="Locust Grove"/>
    <s v="30248-4423"/>
    <x v="1"/>
    <n v="1612"/>
    <x v="0"/>
    <x v="5"/>
    <x v="0"/>
    <x v="1"/>
    <n v="836384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ocust Grove"/>
    <s v="HENRY"/>
    <s v="GA"/>
    <s v="30248-4423"/>
    <s v="Phoenix"/>
    <s v="AZ"/>
    <d v="2021-05-27T00:00:00"/>
    <n v="188361"/>
    <x v="1"/>
    <s v="NA"/>
    <s v="NA"/>
  </r>
  <r>
    <x v="1933"/>
    <x v="668"/>
    <s v="GA"/>
    <s v="3051 Lumby Dr"/>
    <s v="Decatur"/>
    <s v="30034-1883"/>
    <x v="15"/>
    <n v="1510"/>
    <x v="0"/>
    <x v="5"/>
    <x v="0"/>
    <x v="7"/>
    <n v="8487709003"/>
    <n v="405"/>
    <s v="PPP"/>
    <s v="Active Un-Disbursed"/>
    <x v="0"/>
    <n v="100"/>
    <n v="10625"/>
    <n v="10625"/>
    <n v="10625"/>
    <n v="188361"/>
    <s v="Prestamos CDFI, LLC"/>
    <s v="1024 East Buckeye Road Suite 270"/>
    <s v="Phoenix"/>
    <s v="AZ"/>
    <n v="85034"/>
    <x v="0"/>
    <x v="0"/>
    <x v="0"/>
    <s v="Decatur"/>
    <s v="DEKALB"/>
    <s v="GA"/>
    <s v="30034-1883"/>
    <s v="Phoenix"/>
    <s v="AZ"/>
    <d v="2021-05-27T00:00:00"/>
    <n v="188361"/>
    <x v="1"/>
    <s v="NA"/>
    <s v="NA"/>
  </r>
  <r>
    <x v="1934"/>
    <x v="0"/>
    <s v="GA"/>
    <s v="184 Wagon Wheel Dr"/>
    <s v="Rex"/>
    <s v="30273-1444"/>
    <x v="6"/>
    <n v="2112"/>
    <x v="0"/>
    <x v="5"/>
    <x v="0"/>
    <x v="0"/>
    <n v="811400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Rex"/>
    <s v="HENRY"/>
    <s v="GA"/>
    <s v="30273-1444"/>
    <s v="Phoenix"/>
    <s v="AZ"/>
    <d v="2021-05-27T00:00:00"/>
    <n v="188361"/>
    <x v="1"/>
    <s v="NA"/>
    <s v="NA"/>
  </r>
  <r>
    <x v="1935"/>
    <x v="0"/>
    <s v="GA"/>
    <s v="6672 Green Acres Drivenull 6672 Green Acres Drivenull"/>
    <s v="Douglasville"/>
    <n v="30135"/>
    <x v="4"/>
    <n v="8110"/>
    <x v="0"/>
    <x v="5"/>
    <x v="13"/>
    <x v="0"/>
    <n v="8207319000"/>
    <n v="405"/>
    <s v="PPS"/>
    <s v="Active Un-Disbursed"/>
    <x v="0"/>
    <n v="100"/>
    <n v="20832"/>
    <n v="20832"/>
    <n v="20832"/>
    <n v="71432"/>
    <s v="Texas National Bank"/>
    <s v="201 S Texas Ave"/>
    <s v="MERCEDES"/>
    <s v="TX"/>
    <s v="78570-3123"/>
    <x v="0"/>
    <x v="0"/>
    <x v="0"/>
    <s v="Douglasville"/>
    <s v="DOUGLAS"/>
    <s v="GA"/>
    <n v="30135"/>
    <s v="MERCEDES"/>
    <s v="TX"/>
    <d v="2021-05-27T00:00:00"/>
    <n v="71432"/>
    <x v="1"/>
    <s v="NA"/>
    <s v="NA"/>
  </r>
  <r>
    <x v="1936"/>
    <x v="0"/>
    <s v="GA"/>
    <s v="1809 Treelodge Pkwy"/>
    <s v="Atlanta"/>
    <s v="30350-6020"/>
    <x v="6"/>
    <n v="2111"/>
    <x v="0"/>
    <x v="5"/>
    <x v="0"/>
    <x v="2"/>
    <n v="8439539006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50-6020"/>
    <s v="Phoenix"/>
    <s v="AZ"/>
    <s v="NA"/>
    <n v="188361"/>
    <x v="1"/>
    <s v="NA"/>
    <s v="NA"/>
  </r>
  <r>
    <x v="1937"/>
    <x v="5"/>
    <s v="GA"/>
    <s v="15 Bridge Station Dr"/>
    <s v="Douglasville"/>
    <s v="30134-5452"/>
    <x v="13"/>
    <n v="1610"/>
    <x v="0"/>
    <x v="5"/>
    <x v="0"/>
    <x v="0"/>
    <n v="8314949007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Douglasville"/>
    <s v="PAULDING"/>
    <s v="GA"/>
    <s v="30134-5452"/>
    <s v="Phoenix"/>
    <s v="AZ"/>
    <d v="2021-05-27T00:00:00"/>
    <n v="188361"/>
    <x v="0"/>
    <s v="NA"/>
    <s v="NA"/>
  </r>
  <r>
    <x v="1938"/>
    <x v="42"/>
    <s v="GA"/>
    <s v="6488 Waterford St SW"/>
    <s v="Atlanta"/>
    <s v="30331-8143"/>
    <x v="12"/>
    <n v="1613"/>
    <x v="0"/>
    <x v="5"/>
    <x v="0"/>
    <x v="0"/>
    <n v="8516569009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0"/>
    <x v="0"/>
    <x v="0"/>
    <s v="Atlanta"/>
    <s v="FULTON"/>
    <s v="GA"/>
    <s v="30331-8143"/>
    <s v="Phoenix"/>
    <s v="AZ"/>
    <d v="2021-05-27T00:00:00"/>
    <n v="188361"/>
    <x v="1"/>
    <s v="NA"/>
    <s v="NA"/>
  </r>
  <r>
    <x v="1939"/>
    <x v="0"/>
    <s v="GA"/>
    <s v="3206 Spanish Trl Apt 9"/>
    <s v="Atlanta"/>
    <s v="30344-6442"/>
    <x v="6"/>
    <n v="2111"/>
    <x v="0"/>
    <x v="5"/>
    <x v="0"/>
    <x v="0"/>
    <n v="823082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44-6442"/>
    <s v="Phoenix"/>
    <s v="AZ"/>
    <d v="2021-05-27T00:00:00"/>
    <n v="188361"/>
    <x v="0"/>
    <s v="NA"/>
    <s v="NA"/>
  </r>
  <r>
    <x v="1940"/>
    <x v="701"/>
    <s v="GA"/>
    <s v="3726 Walnut Creek Way"/>
    <s v="Lithonia"/>
    <s v="30038-4867"/>
    <x v="12"/>
    <n v="1613"/>
    <x v="0"/>
    <x v="5"/>
    <x v="0"/>
    <x v="7"/>
    <n v="8247449009"/>
    <n v="405"/>
    <s v="PPP"/>
    <s v="Active Un-Disbursed"/>
    <x v="0"/>
    <n v="100"/>
    <n v="20375"/>
    <n v="20375"/>
    <n v="20375"/>
    <n v="188361"/>
    <s v="Prestamos CDFI, LLC"/>
    <s v="1024 East Buckeye Road Suite 270"/>
    <s v="Phoenix"/>
    <s v="AZ"/>
    <n v="85034"/>
    <x v="0"/>
    <x v="0"/>
    <x v="0"/>
    <s v="Lithonia"/>
    <s v="DEKALB"/>
    <s v="GA"/>
    <s v="30038-4867"/>
    <s v="Phoenix"/>
    <s v="AZ"/>
    <d v="2021-05-27T00:00:00"/>
    <n v="188361"/>
    <x v="1"/>
    <s v="NA"/>
    <s v="NA"/>
  </r>
  <r>
    <x v="1941"/>
    <x v="37"/>
    <s v="GA"/>
    <s v="21 Crossfield Cir"/>
    <s v="Cartersville"/>
    <s v="30121-4231"/>
    <x v="13"/>
    <n v="1498"/>
    <x v="0"/>
    <x v="5"/>
    <x v="15"/>
    <x v="6"/>
    <n v="828948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Cartersville"/>
    <s v="BARTOW"/>
    <s v="GA"/>
    <s v="30121-4231"/>
    <s v="Brea"/>
    <s v="CA"/>
    <d v="2021-05-27T00:00:00"/>
    <n v="514546"/>
    <x v="1"/>
    <s v="NA"/>
    <s v="NA"/>
  </r>
  <r>
    <x v="1942"/>
    <x v="705"/>
    <s v="GA"/>
    <s v="100 Symes Dr"/>
    <s v="Warner Robins"/>
    <s v="31093-3139"/>
    <x v="0"/>
    <n v="5120"/>
    <x v="0"/>
    <x v="5"/>
    <x v="0"/>
    <x v="13"/>
    <n v="8072339008"/>
    <n v="405"/>
    <s v="PPP"/>
    <s v="Active Un-Disbursed"/>
    <x v="0"/>
    <n v="100"/>
    <n v="6280"/>
    <n v="6280"/>
    <n v="6280"/>
    <n v="188361"/>
    <s v="Prestamos CDFI, LLC"/>
    <s v="1024 East Buckeye Road Suite 270"/>
    <s v="Phoenix"/>
    <s v="AZ"/>
    <n v="85034"/>
    <x v="0"/>
    <x v="0"/>
    <x v="0"/>
    <s v="Warner Robins"/>
    <s v="HOUSTON"/>
    <s v="GA"/>
    <s v="31093-3139"/>
    <s v="Phoenix"/>
    <s v="AZ"/>
    <d v="2021-05-27T00:00:00"/>
    <n v="188361"/>
    <x v="0"/>
    <s v="NA"/>
    <s v="NA"/>
  </r>
  <r>
    <x v="1943"/>
    <x v="706"/>
    <s v="GA"/>
    <s v="7161 Lone Oak Trce"/>
    <s v="Lithonia"/>
    <s v="30058-8295"/>
    <x v="9"/>
    <n v="3998"/>
    <x v="0"/>
    <x v="5"/>
    <x v="0"/>
    <x v="7"/>
    <n v="8453159006"/>
    <n v="405"/>
    <s v="PPP"/>
    <s v="Active Un-Disbursed"/>
    <x v="0"/>
    <n v="100"/>
    <n v="20110"/>
    <n v="20110"/>
    <n v="20110"/>
    <n v="188361"/>
    <s v="Prestamos CDFI, LLC"/>
    <s v="1024 East Buckeye Road Suite 270"/>
    <s v="Phoenix"/>
    <s v="AZ"/>
    <n v="85034"/>
    <x v="0"/>
    <x v="0"/>
    <x v="0"/>
    <s v="Lithonia"/>
    <s v="DEKALB"/>
    <s v="GA"/>
    <s v="30058-8295"/>
    <s v="Phoenix"/>
    <s v="AZ"/>
    <d v="2021-05-27T00:00:00"/>
    <n v="188361"/>
    <x v="0"/>
    <s v="NA"/>
    <s v="NA"/>
  </r>
  <r>
    <x v="1944"/>
    <x v="0"/>
    <s v="GA"/>
    <s v="190 Lazy Hollow Ln"/>
    <s v="Covington"/>
    <s v="30016-4599"/>
    <x v="13"/>
    <n v="1610"/>
    <x v="0"/>
    <x v="5"/>
    <x v="0"/>
    <x v="7"/>
    <n v="808396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Covington"/>
    <s v="NEWTON"/>
    <s v="GA"/>
    <s v="30016-4599"/>
    <s v="Phoenix"/>
    <s v="AZ"/>
    <d v="2021-05-27T00:00:00"/>
    <n v="188361"/>
    <x v="0"/>
    <s v="NA"/>
    <s v="NA"/>
  </r>
  <r>
    <x v="1945"/>
    <x v="0"/>
    <s v="GA"/>
    <s v="669 Aberdeen Dr"/>
    <s v="Stone Mountain"/>
    <s v="30083-4305"/>
    <x v="11"/>
    <n v="4291"/>
    <x v="0"/>
    <x v="5"/>
    <x v="0"/>
    <x v="7"/>
    <n v="852661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3-4305"/>
    <s v="Phoenix"/>
    <s v="AZ"/>
    <d v="2021-05-27T00:00:00"/>
    <n v="188361"/>
    <x v="0"/>
    <s v="NA"/>
    <s v="NA"/>
  </r>
  <r>
    <x v="1946"/>
    <x v="37"/>
    <s v="GA"/>
    <s v="3620 River Edge Loop N/A"/>
    <s v="Decatur"/>
    <s v="30034-5056"/>
    <x v="4"/>
    <n v="8910"/>
    <x v="0"/>
    <x v="5"/>
    <x v="16"/>
    <x v="7"/>
    <n v="8357219000"/>
    <n v="405"/>
    <s v="PPS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Decatur"/>
    <s v="DEKALB"/>
    <s v="GA"/>
    <s v="30034-5056"/>
    <s v="ARLINGTON"/>
    <s v="MA"/>
    <d v="2021-05-27T00:00:00"/>
    <n v="262380"/>
    <x v="1"/>
    <s v="NA"/>
    <s v="NA"/>
  </r>
  <r>
    <x v="1947"/>
    <x v="0"/>
    <s v="GA"/>
    <s v="6134 Carlisle Ct"/>
    <s v="Douglasville"/>
    <s v="30135-7638"/>
    <x v="5"/>
    <n v="5310"/>
    <x v="0"/>
    <x v="5"/>
    <x v="0"/>
    <x v="0"/>
    <n v="853428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ouglasville"/>
    <s v="DOUGLAS"/>
    <s v="GA"/>
    <s v="30135-7638"/>
    <s v="Phoenix"/>
    <s v="AZ"/>
    <d v="2021-05-27T00:00:00"/>
    <n v="188361"/>
    <x v="1"/>
    <s v="NA"/>
    <s v="NA"/>
  </r>
  <r>
    <x v="1948"/>
    <x v="707"/>
    <s v="GA"/>
    <s v="2208 Saddlecreek Dr N/A"/>
    <s v="McDonough"/>
    <s v="30253-8948"/>
    <x v="5"/>
    <n v="5310"/>
    <x v="0"/>
    <x v="5"/>
    <x v="15"/>
    <x v="1"/>
    <n v="8308859008"/>
    <n v="405"/>
    <s v="PPP"/>
    <s v="Active Un-Disbursed"/>
    <x v="0"/>
    <n v="100"/>
    <n v="4484"/>
    <n v="4484"/>
    <n v="4484"/>
    <n v="514546"/>
    <s v="BSD Capital, LLC dba Lendistry"/>
    <s v="330 E. Lambert Rd Suite 275"/>
    <s v="Brea"/>
    <s v="CA"/>
    <n v="92821"/>
    <x v="0"/>
    <x v="0"/>
    <x v="0"/>
    <s v="McDonough"/>
    <s v="HENRY"/>
    <s v="GA"/>
    <s v="30253-8948"/>
    <s v="Brea"/>
    <s v="CA"/>
    <d v="2021-05-27T00:00:00"/>
    <n v="514546"/>
    <x v="0"/>
    <s v="NA"/>
    <s v="NA"/>
  </r>
  <r>
    <x v="1949"/>
    <x v="0"/>
    <s v="GA"/>
    <s v="2565 Northbrook Rd"/>
    <s v="Snellville"/>
    <s v="30039-4218"/>
    <x v="6"/>
    <n v="2112"/>
    <x v="0"/>
    <x v="5"/>
    <x v="0"/>
    <x v="7"/>
    <n v="823198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nellville"/>
    <s v="GWINNETT"/>
    <s v="GA"/>
    <s v="30039-4218"/>
    <s v="Phoenix"/>
    <s v="AZ"/>
    <d v="2021-05-27T00:00:00"/>
    <n v="188361"/>
    <x v="1"/>
    <s v="NA"/>
    <s v="NA"/>
  </r>
  <r>
    <x v="1950"/>
    <x v="0"/>
    <s v="GA"/>
    <s v="650 Briar Hill Ln Apt B"/>
    <s v="Riverdale"/>
    <s v="30274-1516"/>
    <x v="4"/>
    <n v="6118"/>
    <x v="0"/>
    <x v="5"/>
    <x v="0"/>
    <x v="0"/>
    <n v="844502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Riverdale"/>
    <s v="CLAYTON"/>
    <s v="GA"/>
    <s v="30274-1516"/>
    <s v="Phoenix"/>
    <s v="AZ"/>
    <d v="2021-05-27T00:00:00"/>
    <n v="188361"/>
    <x v="0"/>
    <s v="NA"/>
    <s v="NA"/>
  </r>
  <r>
    <x v="1951"/>
    <x v="708"/>
    <s v="GA"/>
    <s v="75 Mountain Way"/>
    <s v="Covington"/>
    <s v="30016-7192"/>
    <x v="9"/>
    <n v="3998"/>
    <x v="0"/>
    <x v="5"/>
    <x v="0"/>
    <x v="7"/>
    <n v="8525609010"/>
    <n v="405"/>
    <s v="PPP"/>
    <s v="Active Un-Disbursed"/>
    <x v="0"/>
    <n v="100"/>
    <n v="20413"/>
    <n v="20413"/>
    <n v="20413"/>
    <n v="188361"/>
    <s v="Prestamos CDFI, LLC"/>
    <s v="1024 East Buckeye Road Suite 270"/>
    <s v="Phoenix"/>
    <s v="AZ"/>
    <n v="85034"/>
    <x v="1"/>
    <x v="0"/>
    <x v="0"/>
    <s v="Covington"/>
    <s v="NEWTON"/>
    <s v="GA"/>
    <s v="30016-7192"/>
    <s v="Phoenix"/>
    <s v="AZ"/>
    <d v="2021-05-27T00:00:00"/>
    <n v="188361"/>
    <x v="0"/>
    <s v="NA"/>
    <s v="NA"/>
  </r>
  <r>
    <x v="1952"/>
    <x v="5"/>
    <s v="GA"/>
    <s v="795 Central Ave"/>
    <s v="Jonesboro"/>
    <s v="30236-2068"/>
    <x v="6"/>
    <n v="2111"/>
    <x v="0"/>
    <x v="5"/>
    <x v="0"/>
    <x v="0"/>
    <n v="8211669003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Jonesboro"/>
    <s v="CLAYTON"/>
    <s v="GA"/>
    <s v="30236-2068"/>
    <s v="Phoenix"/>
    <s v="AZ"/>
    <d v="2021-05-27T00:00:00"/>
    <n v="188361"/>
    <x v="1"/>
    <s v="NA"/>
    <s v="NA"/>
  </r>
  <r>
    <x v="1953"/>
    <x v="697"/>
    <s v="GA"/>
    <s v="223 May Rd"/>
    <s v="Oglethorpe"/>
    <s v="31068-6647"/>
    <x v="6"/>
    <n v="2112"/>
    <x v="0"/>
    <x v="5"/>
    <x v="0"/>
    <x v="5"/>
    <n v="8329549008"/>
    <n v="405"/>
    <s v="PPP"/>
    <s v="Active Un-Disbursed"/>
    <x v="0"/>
    <n v="100"/>
    <n v="10415"/>
    <n v="10415"/>
    <n v="10415"/>
    <n v="188361"/>
    <s v="Prestamos CDFI, LLC"/>
    <s v="1024 East Buckeye Road Suite 270"/>
    <s v="Phoenix"/>
    <s v="AZ"/>
    <n v="85034"/>
    <x v="1"/>
    <x v="0"/>
    <x v="0"/>
    <s v="Oglethorpe"/>
    <s v="MACON"/>
    <s v="GA"/>
    <s v="31068-6647"/>
    <s v="Phoenix"/>
    <s v="AZ"/>
    <d v="2021-05-27T00:00:00"/>
    <n v="188361"/>
    <x v="0"/>
    <s v="NA"/>
    <s v="NA"/>
  </r>
  <r>
    <x v="1954"/>
    <x v="0"/>
    <s v="GA"/>
    <s v="3499 Lehigh Way"/>
    <s v="Decatur"/>
    <s v="30034-5744"/>
    <x v="9"/>
    <n v="3110"/>
    <x v="0"/>
    <x v="5"/>
    <x v="0"/>
    <x v="7"/>
    <n v="812738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ecatur"/>
    <s v="DEKALB"/>
    <s v="GA"/>
    <s v="30034-5744"/>
    <s v="Phoenix"/>
    <s v="AZ"/>
    <d v="2021-05-27T00:00:00"/>
    <n v="188361"/>
    <x v="1"/>
    <s v="NA"/>
    <s v="NA"/>
  </r>
  <r>
    <x v="1955"/>
    <x v="0"/>
    <s v="GA"/>
    <s v="115 Garnet Ln"/>
    <s v="Griffin"/>
    <s v="30224-5467"/>
    <x v="6"/>
    <n v="2112"/>
    <x v="0"/>
    <x v="5"/>
    <x v="0"/>
    <x v="1"/>
    <n v="817242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Griffin"/>
    <s v="SPALDING"/>
    <s v="GA"/>
    <s v="30224-5467"/>
    <s v="Phoenix"/>
    <s v="AZ"/>
    <d v="2021-05-27T00:00:00"/>
    <n v="188361"/>
    <x v="1"/>
    <s v="NA"/>
    <s v="NA"/>
  </r>
  <r>
    <x v="1956"/>
    <x v="5"/>
    <s v="GA"/>
    <s v="595 Cherokee Rdg"/>
    <s v="Athens"/>
    <s v="30606-1839"/>
    <x v="9"/>
    <n v="3998"/>
    <x v="0"/>
    <x v="5"/>
    <x v="0"/>
    <x v="11"/>
    <n v="8133249010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Athens"/>
    <s v="CLARKE"/>
    <s v="GA"/>
    <s v="30606-1839"/>
    <s v="Phoenix"/>
    <s v="AZ"/>
    <d v="2021-05-27T00:00:00"/>
    <n v="188361"/>
    <x v="1"/>
    <s v="NA"/>
    <s v="NA"/>
  </r>
  <r>
    <x v="1957"/>
    <x v="709"/>
    <s v="GA"/>
    <s v="3966 Scott St"/>
    <s v="Augusta"/>
    <s v="30909-9789"/>
    <x v="5"/>
    <n v="3111"/>
    <x v="0"/>
    <x v="5"/>
    <x v="0"/>
    <x v="10"/>
    <n v="8201919002"/>
    <n v="405"/>
    <s v="PPP"/>
    <s v="Active Un-Disbursed"/>
    <x v="0"/>
    <n v="100"/>
    <n v="9165"/>
    <n v="9165"/>
    <n v="9165"/>
    <n v="188361"/>
    <s v="Prestamos CDFI, LLC"/>
    <s v="1024 East Buckeye Road Suite 270"/>
    <s v="Phoenix"/>
    <s v="AZ"/>
    <n v="85034"/>
    <x v="0"/>
    <x v="0"/>
    <x v="0"/>
    <s v="Augusta"/>
    <s v="RICHMOND"/>
    <s v="GA"/>
    <s v="30909-9789"/>
    <s v="Phoenix"/>
    <s v="AZ"/>
    <d v="2021-05-27T00:00:00"/>
    <n v="188361"/>
    <x v="1"/>
    <s v="NA"/>
    <s v="NA"/>
  </r>
  <r>
    <x v="1958"/>
    <x v="0"/>
    <s v="GA"/>
    <s v="219 Pitts Chapel E"/>
    <s v="Newborn"/>
    <s v="30056-2828"/>
    <x v="1"/>
    <n v="1720"/>
    <x v="0"/>
    <x v="5"/>
    <x v="0"/>
    <x v="11"/>
    <n v="823615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Newborn"/>
    <s v="JASPER"/>
    <s v="GA"/>
    <s v="30056-2828"/>
    <s v="Phoenix"/>
    <s v="AZ"/>
    <d v="2021-05-27T00:00:00"/>
    <n v="188361"/>
    <x v="1"/>
    <s v="NA"/>
    <s v="NA"/>
  </r>
  <r>
    <x v="1959"/>
    <x v="0"/>
    <s v="GA"/>
    <s v="4751 Klondike Dr"/>
    <s v="Lithonia"/>
    <s v="30038-4288"/>
    <x v="2"/>
    <n v="2330"/>
    <x v="0"/>
    <x v="5"/>
    <x v="0"/>
    <x v="7"/>
    <n v="842332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ithonia"/>
    <s v="DEKALB"/>
    <s v="GA"/>
    <s v="30038-4288"/>
    <s v="Phoenix"/>
    <s v="AZ"/>
    <d v="2021-05-27T00:00:00"/>
    <n v="188361"/>
    <x v="1"/>
    <s v="NA"/>
    <s v="NA"/>
  </r>
  <r>
    <x v="1960"/>
    <x v="0"/>
    <s v="GA"/>
    <s v="4440 Sterling Forest Dr"/>
    <s v="Decatur"/>
    <s v="30034-2451"/>
    <x v="18"/>
    <n v="1710"/>
    <x v="0"/>
    <x v="5"/>
    <x v="0"/>
    <x v="7"/>
    <n v="842714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ecatur"/>
    <s v="DEKALB"/>
    <s v="GA"/>
    <s v="30034-2451"/>
    <s v="Phoenix"/>
    <s v="AZ"/>
    <d v="2021-05-27T00:00:00"/>
    <n v="188361"/>
    <x v="1"/>
    <s v="NA"/>
    <s v="NA"/>
  </r>
  <r>
    <x v="1961"/>
    <x v="0"/>
    <s v="GA"/>
    <s v="Cloverdale  Circle"/>
    <s v="Cordele"/>
    <n v="31015"/>
    <x v="14"/>
    <n v="1190"/>
    <x v="0"/>
    <x v="5"/>
    <x v="0"/>
    <x v="5"/>
    <n v="814716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Cordele"/>
    <s v="CRISP"/>
    <s v="GA"/>
    <n v="31015"/>
    <s v="Phoenix"/>
    <s v="AZ"/>
    <d v="2021-05-27T00:00:00"/>
    <n v="188361"/>
    <x v="1"/>
    <s v="NA"/>
    <s v="NA"/>
  </r>
  <r>
    <x v="1962"/>
    <x v="710"/>
    <s v="GA"/>
    <s v="10 Perimeter Park Dr Apt 427"/>
    <s v="Atlanta"/>
    <s v="30341-1346"/>
    <x v="12"/>
    <n v="1618"/>
    <x v="0"/>
    <x v="5"/>
    <x v="0"/>
    <x v="2"/>
    <n v="8117559009"/>
    <n v="405"/>
    <s v="PPP"/>
    <s v="Active Un-Disbursed"/>
    <x v="0"/>
    <n v="100"/>
    <n v="16550"/>
    <n v="16550"/>
    <n v="16550"/>
    <n v="188361"/>
    <s v="Prestamos CDFI, LLC"/>
    <s v="1024 East Buckeye Road Suite 270"/>
    <s v="Phoenix"/>
    <s v="AZ"/>
    <n v="85034"/>
    <x v="0"/>
    <x v="0"/>
    <x v="0"/>
    <s v="Atlanta"/>
    <s v="DEKALB"/>
    <s v="GA"/>
    <s v="30341-1346"/>
    <s v="Phoenix"/>
    <s v="AZ"/>
    <d v="2021-05-27T00:00:00"/>
    <n v="188361"/>
    <x v="0"/>
    <s v="NA"/>
    <s v="NA"/>
  </r>
  <r>
    <x v="1963"/>
    <x v="0"/>
    <s v="GA"/>
    <s v="2321 Carver Dr NW"/>
    <s v="Atlanta"/>
    <s v="30314-1203"/>
    <x v="6"/>
    <n v="2112"/>
    <x v="0"/>
    <x v="5"/>
    <x v="0"/>
    <x v="9"/>
    <n v="813698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14-1203"/>
    <s v="Phoenix"/>
    <s v="AZ"/>
    <d v="2021-05-27T00:00:00"/>
    <n v="188361"/>
    <x v="0"/>
    <s v="NA"/>
    <s v="NA"/>
  </r>
  <r>
    <x v="1964"/>
    <x v="385"/>
    <s v="GA"/>
    <s v="1385 Flattail Run"/>
    <s v="Lawrenceville"/>
    <s v="30043-5655"/>
    <x v="1"/>
    <n v="1720"/>
    <x v="0"/>
    <x v="5"/>
    <x v="15"/>
    <x v="3"/>
    <n v="8457089006"/>
    <n v="405"/>
    <s v="PPP"/>
    <s v="Active Un-Disbursed"/>
    <x v="0"/>
    <n v="100"/>
    <n v="20531"/>
    <n v="20531"/>
    <n v="20531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3-5655"/>
    <s v="Brea"/>
    <s v="CA"/>
    <d v="2021-05-27T00:00:00"/>
    <n v="514546"/>
    <x v="1"/>
    <s v="NA"/>
    <s v="NA"/>
  </r>
  <r>
    <x v="1965"/>
    <x v="711"/>
    <s v="GA"/>
    <s v="327 Legacy Park Ln"/>
    <s v="Powder Springs"/>
    <s v="30127-6768"/>
    <x v="4"/>
    <n v="6118"/>
    <x v="0"/>
    <x v="5"/>
    <x v="0"/>
    <x v="4"/>
    <n v="8336309004"/>
    <n v="405"/>
    <s v="PPP"/>
    <s v="Active Un-Disbursed"/>
    <x v="0"/>
    <n v="100"/>
    <n v="20512"/>
    <n v="20512"/>
    <n v="20512"/>
    <n v="188361"/>
    <s v="Prestamos CDFI, LLC"/>
    <s v="1024 East Buckeye Road Suite 270"/>
    <s v="Phoenix"/>
    <s v="AZ"/>
    <n v="85034"/>
    <x v="0"/>
    <x v="0"/>
    <x v="0"/>
    <s v="Powder Springs"/>
    <s v="PAULDING"/>
    <s v="GA"/>
    <s v="30127-6768"/>
    <s v="Phoenix"/>
    <s v="AZ"/>
    <d v="2021-05-27T00:00:00"/>
    <n v="188361"/>
    <x v="1"/>
    <s v="NA"/>
    <s v="NA"/>
  </r>
  <r>
    <x v="1966"/>
    <x v="37"/>
    <s v="GA"/>
    <s v="284 Holmesville Ave"/>
    <s v="Baxley"/>
    <s v="31513-0962"/>
    <x v="17"/>
    <n v="8210"/>
    <x v="0"/>
    <x v="5"/>
    <x v="15"/>
    <x v="10"/>
    <n v="817268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Baxley"/>
    <s v="APPLING"/>
    <s v="GA"/>
    <s v="31513-0962"/>
    <s v="Brea"/>
    <s v="CA"/>
    <d v="2021-05-27T00:00:00"/>
    <n v="514546"/>
    <x v="1"/>
    <s v="NA"/>
    <s v="NA"/>
  </r>
  <r>
    <x v="1967"/>
    <x v="0"/>
    <s v="GA"/>
    <s v="325 Southpoint Blvd Apt 814"/>
    <s v="McDonough"/>
    <s v="30253-7675"/>
    <x v="11"/>
    <n v="3999"/>
    <x v="0"/>
    <x v="5"/>
    <x v="0"/>
    <x v="1"/>
    <n v="826183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cDonough"/>
    <s v="HENRY"/>
    <s v="GA"/>
    <s v="30253-7675"/>
    <s v="Phoenix"/>
    <s v="AZ"/>
    <d v="2021-05-27T00:00:00"/>
    <n v="188361"/>
    <x v="0"/>
    <s v="NA"/>
    <s v="NA"/>
  </r>
  <r>
    <x v="1968"/>
    <x v="5"/>
    <s v="GA"/>
    <s v="2783 Mill Lake Way"/>
    <s v="Morrow"/>
    <s v="30260-2168"/>
    <x v="0"/>
    <n v="3860"/>
    <x v="0"/>
    <x v="5"/>
    <x v="0"/>
    <x v="9"/>
    <n v="8106589001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Morrow"/>
    <s v="CLAYTON"/>
    <s v="GA"/>
    <s v="30260-2168"/>
    <s v="Phoenix"/>
    <s v="AZ"/>
    <d v="2021-05-27T00:00:00"/>
    <n v="188361"/>
    <x v="0"/>
    <s v="NA"/>
    <s v="NA"/>
  </r>
  <r>
    <x v="1969"/>
    <x v="98"/>
    <s v="GA"/>
    <s v="49 Boulevard SE Apt 317"/>
    <s v="Atlanta"/>
    <s v="30312-1863"/>
    <x v="17"/>
    <n v="8190"/>
    <x v="0"/>
    <x v="5"/>
    <x v="15"/>
    <x v="9"/>
    <n v="8490149002"/>
    <n v="405"/>
    <s v="PPP"/>
    <s v="Active Un-Disbursed"/>
    <x v="0"/>
    <n v="100"/>
    <n v="19791"/>
    <n v="19791"/>
    <n v="19791"/>
    <n v="514546"/>
    <s v="BSD Capital, LLC dba Lendistry"/>
    <s v="330 E. Lambert Rd Suite 275"/>
    <s v="Brea"/>
    <s v="CA"/>
    <n v="92821"/>
    <x v="0"/>
    <x v="0"/>
    <x v="0"/>
    <s v="Atlanta"/>
    <s v="FULTON"/>
    <s v="GA"/>
    <s v="30312-1863"/>
    <s v="Brea"/>
    <s v="CA"/>
    <d v="2021-05-27T00:00:00"/>
    <n v="514546"/>
    <x v="1"/>
    <s v="NA"/>
    <s v="NA"/>
  </r>
  <r>
    <x v="1970"/>
    <x v="0"/>
    <s v="GA"/>
    <s v="320 S Jackson St"/>
    <s v="Albany"/>
    <s v="31701-6804"/>
    <x v="18"/>
    <n v="1710"/>
    <x v="0"/>
    <x v="5"/>
    <x v="0"/>
    <x v="5"/>
    <n v="829591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lbany"/>
    <s v="DOUGHERTY"/>
    <s v="GA"/>
    <s v="31701-6804"/>
    <s v="Phoenix"/>
    <s v="AZ"/>
    <d v="2021-05-27T00:00:00"/>
    <n v="188361"/>
    <x v="0"/>
    <s v="NA"/>
    <s v="NA"/>
  </r>
  <r>
    <x v="1971"/>
    <x v="0"/>
    <s v="GA"/>
    <s v="3432 Little Beth Ct"/>
    <s v="Decatur"/>
    <s v="30034-6330"/>
    <x v="19"/>
    <n v="5320"/>
    <x v="0"/>
    <x v="5"/>
    <x v="0"/>
    <x v="7"/>
    <n v="840675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ecatur"/>
    <s v="DEKALB"/>
    <s v="GA"/>
    <s v="30034-6330"/>
    <s v="Phoenix"/>
    <s v="AZ"/>
    <d v="2021-05-27T00:00:00"/>
    <n v="188361"/>
    <x v="1"/>
    <s v="NA"/>
    <s v="NA"/>
  </r>
  <r>
    <x v="1972"/>
    <x v="610"/>
    <s v="GA"/>
    <s v="7165 Sweet Gum Ct"/>
    <s v="Lithonia"/>
    <s v="30058-2993"/>
    <x v="9"/>
    <n v="3998"/>
    <x v="0"/>
    <x v="5"/>
    <x v="0"/>
    <x v="7"/>
    <n v="8446889004"/>
    <n v="405"/>
    <s v="PPP"/>
    <s v="Active Un-Disbursed"/>
    <x v="0"/>
    <n v="100"/>
    <n v="20602"/>
    <n v="20602"/>
    <n v="20602"/>
    <n v="188361"/>
    <s v="Prestamos CDFI, LLC"/>
    <s v="1024 East Buckeye Road Suite 270"/>
    <s v="Phoenix"/>
    <s v="AZ"/>
    <n v="85034"/>
    <x v="0"/>
    <x v="0"/>
    <x v="0"/>
    <s v="Lithonia"/>
    <s v="DEKALB"/>
    <s v="GA"/>
    <s v="30058-2993"/>
    <s v="Phoenix"/>
    <s v="AZ"/>
    <d v="2021-05-27T00:00:00"/>
    <n v="188361"/>
    <x v="0"/>
    <s v="NA"/>
    <s v="NA"/>
  </r>
  <r>
    <x v="1973"/>
    <x v="712"/>
    <s v="GA"/>
    <s v="8202 Brandon St"/>
    <s v="Woodstock"/>
    <s v="30188-7879"/>
    <x v="12"/>
    <n v="1613"/>
    <x v="0"/>
    <x v="5"/>
    <x v="0"/>
    <x v="6"/>
    <n v="8168459003"/>
    <n v="405"/>
    <s v="PPP"/>
    <s v="Active Un-Disbursed"/>
    <x v="0"/>
    <n v="100"/>
    <n v="20315"/>
    <n v="20315"/>
    <n v="20315"/>
    <n v="188361"/>
    <s v="Prestamos CDFI, LLC"/>
    <s v="1024 East Buckeye Road Suite 270"/>
    <s v="Phoenix"/>
    <s v="AZ"/>
    <n v="85034"/>
    <x v="0"/>
    <x v="0"/>
    <x v="0"/>
    <s v="Woodstock"/>
    <s v="CHEROKEE"/>
    <s v="GA"/>
    <s v="30188-7879"/>
    <s v="Phoenix"/>
    <s v="AZ"/>
    <d v="2021-05-27T00:00:00"/>
    <n v="188361"/>
    <x v="1"/>
    <s v="NA"/>
    <s v="NA"/>
  </r>
  <r>
    <x v="1974"/>
    <x v="489"/>
    <s v="GA"/>
    <s v="505 Arbor Trl"/>
    <s v="Loganville"/>
    <s v="30052-8042"/>
    <x v="6"/>
    <n v="2112"/>
    <x v="0"/>
    <x v="5"/>
    <x v="0"/>
    <x v="11"/>
    <n v="8307969004"/>
    <n v="405"/>
    <s v="PPP"/>
    <s v="Active Un-Disbursed"/>
    <x v="0"/>
    <n v="100"/>
    <n v="16665"/>
    <n v="16665"/>
    <n v="16665"/>
    <n v="188361"/>
    <s v="Prestamos CDFI, LLC"/>
    <s v="1024 East Buckeye Road Suite 270"/>
    <s v="Phoenix"/>
    <s v="AZ"/>
    <n v="85034"/>
    <x v="1"/>
    <x v="0"/>
    <x v="0"/>
    <s v="Loganville"/>
    <s v="WALTON"/>
    <s v="GA"/>
    <s v="30052-8042"/>
    <s v="Phoenix"/>
    <s v="AZ"/>
    <d v="2021-05-27T00:00:00"/>
    <n v="188361"/>
    <x v="1"/>
    <s v="NA"/>
    <s v="NA"/>
  </r>
  <r>
    <x v="1975"/>
    <x v="95"/>
    <s v="GA"/>
    <s v="375 Dollar Mill Rd SW"/>
    <s v="Atlanta"/>
    <s v="30331-4434"/>
    <x v="2"/>
    <n v="2330"/>
    <x v="0"/>
    <x v="5"/>
    <x v="0"/>
    <x v="9"/>
    <n v="8557259006"/>
    <n v="405"/>
    <s v="PPP"/>
    <s v="Active Un-Disbursed"/>
    <x v="0"/>
    <n v="100"/>
    <n v="9375"/>
    <n v="9375"/>
    <n v="9375"/>
    <n v="188361"/>
    <s v="Prestamos CDFI, LLC"/>
    <s v="1024 East Buckeye Road Suite 270"/>
    <s v="Phoenix"/>
    <s v="AZ"/>
    <n v="85034"/>
    <x v="0"/>
    <x v="0"/>
    <x v="0"/>
    <s v="Atlanta"/>
    <s v="FULTON"/>
    <s v="GA"/>
    <s v="30331-4434"/>
    <s v="Phoenix"/>
    <s v="AZ"/>
    <d v="2021-05-27T00:00:00"/>
    <n v="188361"/>
    <x v="1"/>
    <s v="NA"/>
    <s v="NA"/>
  </r>
  <r>
    <x v="1976"/>
    <x v="0"/>
    <s v="GA"/>
    <s v="865 Lee Dr NW"/>
    <s v="Marietta"/>
    <s v="30060-6966"/>
    <x v="7"/>
    <n v="2230"/>
    <x v="0"/>
    <x v="5"/>
    <x v="0"/>
    <x v="6"/>
    <n v="847890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arietta"/>
    <s v="COBB"/>
    <s v="GA"/>
    <s v="30060-6966"/>
    <s v="Phoenix"/>
    <s v="AZ"/>
    <d v="2021-05-27T00:00:00"/>
    <n v="188361"/>
    <x v="0"/>
    <s v="NA"/>
    <s v="NA"/>
  </r>
  <r>
    <x v="1977"/>
    <x v="663"/>
    <s v="GA"/>
    <s v="3410 Lynne Rd"/>
    <s v="Powder Springs"/>
    <s v="30127-2872"/>
    <x v="15"/>
    <n v="1510"/>
    <x v="0"/>
    <x v="5"/>
    <x v="0"/>
    <x v="0"/>
    <n v="8293229003"/>
    <n v="405"/>
    <s v="PPP"/>
    <s v="Active Un-Disbursed"/>
    <x v="0"/>
    <n v="100"/>
    <n v="16875"/>
    <n v="16875"/>
    <n v="16875"/>
    <n v="188361"/>
    <s v="Prestamos CDFI, LLC"/>
    <s v="1024 East Buckeye Road Suite 270"/>
    <s v="Phoenix"/>
    <s v="AZ"/>
    <n v="85034"/>
    <x v="0"/>
    <x v="0"/>
    <x v="0"/>
    <s v="Powder Springs"/>
    <s v="COBB"/>
    <s v="GA"/>
    <s v="30127-2872"/>
    <s v="Phoenix"/>
    <s v="AZ"/>
    <d v="2021-05-27T00:00:00"/>
    <n v="188361"/>
    <x v="1"/>
    <s v="NA"/>
    <s v="NA"/>
  </r>
  <r>
    <x v="1978"/>
    <x v="42"/>
    <s v="GA"/>
    <s v="225 Holmes Rd"/>
    <s v="Homerville"/>
    <s v="31634-6107"/>
    <x v="13"/>
    <n v="4410"/>
    <x v="0"/>
    <x v="5"/>
    <x v="0"/>
    <x v="8"/>
    <n v="8335859003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1"/>
    <x v="0"/>
    <x v="0"/>
    <s v="Homerville"/>
    <s v="CLINCH"/>
    <s v="GA"/>
    <s v="31634-6107"/>
    <s v="Phoenix"/>
    <s v="AZ"/>
    <d v="2021-05-27T00:00:00"/>
    <n v="188361"/>
    <x v="1"/>
    <s v="NA"/>
    <s v="NA"/>
  </r>
  <r>
    <x v="1979"/>
    <x v="623"/>
    <s v="GA"/>
    <s v="6880 Gledhill Way"/>
    <s v="Stone Mountain"/>
    <s v="30087-5403"/>
    <x v="1"/>
    <n v="1730"/>
    <x v="0"/>
    <x v="5"/>
    <x v="0"/>
    <x v="7"/>
    <n v="8146919009"/>
    <n v="405"/>
    <s v="PPP"/>
    <s v="Active Un-Disbursed"/>
    <x v="0"/>
    <n v="100"/>
    <n v="19165"/>
    <n v="19165"/>
    <n v="19165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7-5403"/>
    <s v="Phoenix"/>
    <s v="AZ"/>
    <d v="2021-05-27T00:00:00"/>
    <n v="188361"/>
    <x v="1"/>
    <s v="NA"/>
    <s v="NA"/>
  </r>
  <r>
    <x v="1980"/>
    <x v="713"/>
    <s v="GA"/>
    <s v="128 Long Leaf Trl NE"/>
    <s v="Milledgeville"/>
    <s v="31061-9466"/>
    <x v="6"/>
    <n v="2113"/>
    <x v="0"/>
    <x v="5"/>
    <x v="15"/>
    <x v="11"/>
    <n v="8586949000"/>
    <n v="405"/>
    <s v="PPP"/>
    <s v="Active Un-Disbursed"/>
    <x v="0"/>
    <n v="100"/>
    <n v="9700"/>
    <n v="9700"/>
    <n v="9700"/>
    <n v="514546"/>
    <s v="BSD Capital, LLC dba Lendistry"/>
    <s v="330 E. Lambert Rd Suite 275"/>
    <s v="Brea"/>
    <s v="CA"/>
    <n v="92821"/>
    <x v="1"/>
    <x v="0"/>
    <x v="0"/>
    <s v="Milledgeville"/>
    <s v="BALDWIN"/>
    <s v="GA"/>
    <s v="31061-9466"/>
    <s v="Brea"/>
    <s v="CA"/>
    <d v="2021-05-27T00:00:00"/>
    <n v="514546"/>
    <x v="1"/>
    <s v="NA"/>
    <s v="NA"/>
  </r>
  <r>
    <x v="1981"/>
    <x v="669"/>
    <s v="GA"/>
    <s v="2484 Bronco Trl"/>
    <s v="Duluth"/>
    <s v="30096-6038"/>
    <x v="17"/>
    <n v="8190"/>
    <x v="0"/>
    <x v="5"/>
    <x v="0"/>
    <x v="3"/>
    <n v="8414459010"/>
    <n v="405"/>
    <s v="PPP"/>
    <s v="Active Un-Disbursed"/>
    <x v="0"/>
    <n v="100"/>
    <n v="7500"/>
    <n v="7500"/>
    <n v="7500"/>
    <n v="188361"/>
    <s v="Prestamos CDFI, LLC"/>
    <s v="1024 East Buckeye Road Suite 270"/>
    <s v="Phoenix"/>
    <s v="AZ"/>
    <n v="85034"/>
    <x v="0"/>
    <x v="0"/>
    <x v="0"/>
    <s v="Duluth"/>
    <s v="GWINNETT"/>
    <s v="GA"/>
    <s v="30096-6038"/>
    <s v="Phoenix"/>
    <s v="AZ"/>
    <d v="2021-05-27T00:00:00"/>
    <n v="188361"/>
    <x v="1"/>
    <s v="NA"/>
    <s v="NA"/>
  </r>
  <r>
    <x v="1982"/>
    <x v="0"/>
    <s v="GA"/>
    <s v="109 Karis Cv"/>
    <s v="McDonough"/>
    <s v="30252-8960"/>
    <x v="0"/>
    <n v="4320"/>
    <x v="0"/>
    <x v="5"/>
    <x v="0"/>
    <x v="11"/>
    <n v="844011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cDonough"/>
    <s v="HENRY"/>
    <s v="GA"/>
    <s v="30252-8960"/>
    <s v="Phoenix"/>
    <s v="AZ"/>
    <d v="2021-05-27T00:00:00"/>
    <n v="188361"/>
    <x v="1"/>
    <s v="NA"/>
    <s v="NA"/>
  </r>
  <r>
    <x v="1983"/>
    <x v="5"/>
    <s v="GA"/>
    <s v="195 Sycamore Dr"/>
    <s v="Athens"/>
    <s v="30606-3456"/>
    <x v="9"/>
    <n v="3998"/>
    <x v="0"/>
    <x v="5"/>
    <x v="0"/>
    <x v="11"/>
    <n v="8390649002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Athens"/>
    <s v="CLARKE"/>
    <s v="GA"/>
    <s v="30606-3456"/>
    <s v="Phoenix"/>
    <s v="AZ"/>
    <d v="2021-05-27T00:00:00"/>
    <n v="188361"/>
    <x v="1"/>
    <s v="NA"/>
    <s v="NA"/>
  </r>
  <r>
    <x v="1984"/>
    <x v="58"/>
    <s v="GA"/>
    <s v="2704 Turner Valley Ct SW"/>
    <s v="Conyers"/>
    <s v="30094-5549"/>
    <x v="6"/>
    <n v="2112"/>
    <x v="0"/>
    <x v="5"/>
    <x v="0"/>
    <x v="7"/>
    <n v="8272829007"/>
    <n v="405"/>
    <s v="PPP"/>
    <s v="Active Un-Disbursed"/>
    <x v="0"/>
    <n v="100"/>
    <n v="12500"/>
    <n v="12500"/>
    <n v="12500"/>
    <n v="188361"/>
    <s v="Prestamos CDFI, LLC"/>
    <s v="1024 East Buckeye Road Suite 270"/>
    <s v="Phoenix"/>
    <s v="AZ"/>
    <n v="85034"/>
    <x v="0"/>
    <x v="0"/>
    <x v="0"/>
    <s v="Conyers"/>
    <s v="ROCKDALE"/>
    <s v="GA"/>
    <s v="30094-5549"/>
    <s v="Phoenix"/>
    <s v="AZ"/>
    <d v="2021-05-27T00:00:00"/>
    <n v="188361"/>
    <x v="1"/>
    <s v="NA"/>
    <s v="NA"/>
  </r>
  <r>
    <x v="1985"/>
    <x v="0"/>
    <s v="GA"/>
    <s v="202 Juniper Rd"/>
    <s v="Warner Robins"/>
    <s v="31093-2830"/>
    <x v="9"/>
    <n v="2319"/>
    <x v="0"/>
    <x v="5"/>
    <x v="0"/>
    <x v="13"/>
    <n v="822674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Warner Robins"/>
    <s v="HOUSTON"/>
    <s v="GA"/>
    <s v="31093-2830"/>
    <s v="Phoenix"/>
    <s v="AZ"/>
    <d v="2021-05-27T00:00:00"/>
    <n v="188361"/>
    <x v="0"/>
    <s v="NA"/>
    <s v="NA"/>
  </r>
  <r>
    <x v="1986"/>
    <x v="653"/>
    <s v="GA"/>
    <s v="2820 roswell rd"/>
    <s v="atlanta"/>
    <n v="30342"/>
    <x v="12"/>
    <n v="1211"/>
    <x v="0"/>
    <x v="5"/>
    <x v="0"/>
    <x v="9"/>
    <n v="8081749004"/>
    <n v="405"/>
    <s v="PPP"/>
    <s v="Active Un-Disbursed"/>
    <x v="0"/>
    <n v="100"/>
    <n v="18540"/>
    <n v="18540"/>
    <n v="18540"/>
    <n v="188361"/>
    <s v="Prestamos CDFI, LLC"/>
    <s v="1024 East Buckeye Road Suite 270"/>
    <s v="Phoenix"/>
    <s v="AZ"/>
    <n v="85034"/>
    <x v="0"/>
    <x v="0"/>
    <x v="0"/>
    <s v="atlanta"/>
    <s v="FULTON"/>
    <s v="GA"/>
    <n v="30342"/>
    <s v="Phoenix"/>
    <s v="AZ"/>
    <d v="2021-05-27T00:00:00"/>
    <n v="188361"/>
    <x v="1"/>
    <s v="NA"/>
    <s v="NA"/>
  </r>
  <r>
    <x v="1987"/>
    <x v="714"/>
    <s v="GA"/>
    <s v="Blakely Commons Circle N/A"/>
    <s v="Blakely"/>
    <n v="39823"/>
    <x v="6"/>
    <n v="2112"/>
    <x v="0"/>
    <x v="5"/>
    <x v="16"/>
    <x v="5"/>
    <n v="8325419007"/>
    <n v="405"/>
    <s v="PPS"/>
    <s v="Active Un-Disbursed"/>
    <x v="0"/>
    <n v="100"/>
    <n v="3201"/>
    <n v="3201"/>
    <n v="3201"/>
    <n v="262380"/>
    <s v="Leader Bank, National Association"/>
    <s v="180 Massachusetts Ave"/>
    <s v="ARLINGTON"/>
    <s v="MA"/>
    <s v="02474-8448"/>
    <x v="1"/>
    <x v="0"/>
    <x v="0"/>
    <s v="Blakely"/>
    <s v="EARLY"/>
    <s v="GA"/>
    <n v="39823"/>
    <s v="ARLINGTON"/>
    <s v="MA"/>
    <d v="2021-05-27T00:00:00"/>
    <n v="262380"/>
    <x v="1"/>
    <s v="NA"/>
    <s v="NA"/>
  </r>
  <r>
    <x v="1988"/>
    <x v="37"/>
    <s v="GA"/>
    <s v="4974 Wewatta St SW N/A"/>
    <s v="Atlanta"/>
    <s v="30331-7521"/>
    <x v="12"/>
    <n v="1320"/>
    <x v="0"/>
    <x v="5"/>
    <x v="16"/>
    <x v="0"/>
    <n v="8054629008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31-7521"/>
    <s v="ARLINGTON"/>
    <s v="MA"/>
    <d v="2021-05-27T00:00:00"/>
    <n v="262380"/>
    <x v="1"/>
    <s v="NA"/>
    <s v="NA"/>
  </r>
  <r>
    <x v="1989"/>
    <x v="590"/>
    <s v="GA"/>
    <s v="245 Thornton Dr"/>
    <s v="Fayetteville"/>
    <s v="30214-3826"/>
    <x v="6"/>
    <n v="2111"/>
    <x v="0"/>
    <x v="5"/>
    <x v="0"/>
    <x v="0"/>
    <n v="8523789003"/>
    <n v="405"/>
    <s v="PPP"/>
    <s v="Active Un-Disbursed"/>
    <x v="0"/>
    <n v="100"/>
    <n v="19790"/>
    <n v="19790"/>
    <n v="19790"/>
    <n v="188361"/>
    <s v="Prestamos CDFI, LLC"/>
    <s v="1024 East Buckeye Road Suite 270"/>
    <s v="Phoenix"/>
    <s v="AZ"/>
    <n v="85034"/>
    <x v="0"/>
    <x v="0"/>
    <x v="0"/>
    <s v="Fayetteville"/>
    <s v="FAYETTE"/>
    <s v="GA"/>
    <s v="30214-3826"/>
    <s v="Phoenix"/>
    <s v="AZ"/>
    <d v="2021-05-27T00:00:00"/>
    <n v="188361"/>
    <x v="1"/>
    <s v="NA"/>
    <s v="NA"/>
  </r>
  <r>
    <x v="1990"/>
    <x v="0"/>
    <s v="GA"/>
    <s v="1726 Hearthstone Way"/>
    <s v="Jonesboro"/>
    <s v="30236-5098"/>
    <x v="12"/>
    <n v="1611"/>
    <x v="0"/>
    <x v="5"/>
    <x v="0"/>
    <x v="0"/>
    <n v="851273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Jonesboro"/>
    <s v="CLAYTON"/>
    <s v="GA"/>
    <s v="30236-5098"/>
    <s v="Phoenix"/>
    <s v="AZ"/>
    <d v="2021-05-27T00:00:00"/>
    <n v="188361"/>
    <x v="1"/>
    <s v="NA"/>
    <s v="NA"/>
  </r>
  <r>
    <x v="1991"/>
    <x v="0"/>
    <s v="GA"/>
    <s v="1415 N Saint Augustine Rd Apt G8"/>
    <s v="Valdosta"/>
    <s v="31602-2166"/>
    <x v="6"/>
    <n v="2990"/>
    <x v="0"/>
    <x v="5"/>
    <x v="0"/>
    <x v="13"/>
    <n v="852062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Valdosta"/>
    <s v="LOWNDES"/>
    <s v="GA"/>
    <s v="31602-2166"/>
    <s v="Phoenix"/>
    <s v="AZ"/>
    <d v="2021-05-27T00:00:00"/>
    <n v="188361"/>
    <x v="1"/>
    <s v="NA"/>
    <s v="NA"/>
  </r>
  <r>
    <x v="1992"/>
    <x v="715"/>
    <s v="GA"/>
    <s v="(678) 630-0997"/>
    <s v="Conyers"/>
    <n v="30094"/>
    <x v="12"/>
    <n v="1611"/>
    <x v="0"/>
    <x v="5"/>
    <x v="0"/>
    <x v="7"/>
    <n v="8083139002"/>
    <n v="405"/>
    <s v="PPP"/>
    <s v="Exemption 4"/>
    <x v="0"/>
    <n v="100"/>
    <n v="20022"/>
    <n v="20022"/>
    <n v="0"/>
    <n v="188361"/>
    <s v="Prestamos CDFI, LLC"/>
    <s v="1024 East Buckeye Road Suite 270"/>
    <s v="Phoenix"/>
    <s v="AZ"/>
    <n v="85034"/>
    <x v="0"/>
    <x v="0"/>
    <x v="0"/>
    <s v="Conyers"/>
    <s v="ROCKDALE"/>
    <s v="GA"/>
    <n v="30094"/>
    <s v="Phoenix"/>
    <s v="AZ"/>
    <s v="NA"/>
    <n v="188361"/>
    <x v="1"/>
    <s v="NA"/>
    <s v="NA"/>
  </r>
  <r>
    <x v="1993"/>
    <x v="716"/>
    <s v="GA"/>
    <s v="870 Mayson Turner Rd NW Unit 1330"/>
    <s v="Atlanta"/>
    <s v="30314-3435"/>
    <x v="12"/>
    <n v="1910"/>
    <x v="0"/>
    <x v="5"/>
    <x v="16"/>
    <x v="9"/>
    <n v="8260689005"/>
    <n v="405"/>
    <s v="PPP"/>
    <s v="Active Un-Disbursed"/>
    <x v="0"/>
    <n v="100"/>
    <n v="331"/>
    <n v="331"/>
    <n v="331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14-3435"/>
    <s v="ARLINGTON"/>
    <s v="MA"/>
    <d v="2021-05-27T00:00:00"/>
    <n v="262380"/>
    <x v="0"/>
    <s v="NA"/>
    <s v="NA"/>
  </r>
  <r>
    <x v="1994"/>
    <x v="0"/>
    <s v="GA"/>
    <s v="720 Rosewald st"/>
    <s v="Perry"/>
    <n v="31069"/>
    <x v="1"/>
    <n v="1730"/>
    <x v="0"/>
    <x v="5"/>
    <x v="0"/>
    <x v="13"/>
    <n v="815768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Perry"/>
    <s v="HOUSTON"/>
    <s v="GA"/>
    <n v="31069"/>
    <s v="Phoenix"/>
    <s v="AZ"/>
    <d v="2021-05-27T00:00:00"/>
    <n v="188361"/>
    <x v="1"/>
    <s v="NA"/>
    <s v="NA"/>
  </r>
  <r>
    <x v="1995"/>
    <x v="0"/>
    <s v="GA"/>
    <s v="401 Carolan St Apt 26"/>
    <s v="Savannah"/>
    <s v="31415-1001"/>
    <x v="6"/>
    <n v="2199"/>
    <x v="0"/>
    <x v="5"/>
    <x v="0"/>
    <x v="8"/>
    <n v="846521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avannah"/>
    <s v="CHATHAM"/>
    <s v="GA"/>
    <s v="31415-1001"/>
    <s v="Phoenix"/>
    <s v="AZ"/>
    <d v="2021-05-27T00:00:00"/>
    <n v="188361"/>
    <x v="0"/>
    <s v="NA"/>
    <s v="NA"/>
  </r>
  <r>
    <x v="1996"/>
    <x v="0"/>
    <s v="GA"/>
    <s v="1700 Northside Dr NW"/>
    <s v="Atlanta"/>
    <s v="30318-2673"/>
    <x v="6"/>
    <n v="2112"/>
    <x v="0"/>
    <x v="5"/>
    <x v="0"/>
    <x v="9"/>
    <n v="858767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18-2673"/>
    <s v="Phoenix"/>
    <s v="AZ"/>
    <d v="2021-05-27T00:00:00"/>
    <n v="188361"/>
    <x v="0"/>
    <s v="NA"/>
    <s v="NA"/>
  </r>
  <r>
    <x v="1997"/>
    <x v="5"/>
    <s v="GA"/>
    <s v="2931 Panthersville Rd"/>
    <s v="Decatur"/>
    <s v="30034-3005"/>
    <x v="3"/>
    <n v="3112"/>
    <x v="0"/>
    <x v="5"/>
    <x v="0"/>
    <x v="7"/>
    <n v="8410519007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Decatur"/>
    <s v="DEKALB"/>
    <s v="GA"/>
    <s v="30034-3005"/>
    <s v="Phoenix"/>
    <s v="AZ"/>
    <d v="2021-05-27T00:00:00"/>
    <n v="188361"/>
    <x v="1"/>
    <s v="NA"/>
    <s v="NA"/>
  </r>
  <r>
    <x v="1998"/>
    <x v="631"/>
    <s v="GA"/>
    <s v="7527 Roswell Rd Unit 56651"/>
    <s v="Atlanta"/>
    <s v="31156-0209"/>
    <x v="14"/>
    <n v="1210"/>
    <x v="0"/>
    <x v="5"/>
    <x v="0"/>
    <x v="2"/>
    <n v="8448189010"/>
    <n v="405"/>
    <s v="PPP"/>
    <s v="Active Un-Disbursed"/>
    <x v="0"/>
    <n v="100"/>
    <n v="20207"/>
    <n v="20207"/>
    <n v="20207"/>
    <n v="188361"/>
    <s v="Prestamos CDFI, LLC"/>
    <s v="1024 East Buckeye Road Suite 270"/>
    <s v="Phoenix"/>
    <s v="AZ"/>
    <n v="85034"/>
    <x v="0"/>
    <x v="0"/>
    <x v="0"/>
    <s v="Atlanta"/>
    <s v="FULTON"/>
    <s v="GA"/>
    <s v="31156-0209"/>
    <s v="Phoenix"/>
    <s v="AZ"/>
    <d v="2021-05-27T00:00:00"/>
    <n v="188361"/>
    <x v="1"/>
    <s v="NA"/>
    <s v="NA"/>
  </r>
  <r>
    <x v="1999"/>
    <x v="663"/>
    <s v="GA"/>
    <s v="204 Grove Pl"/>
    <s v="Griffin"/>
    <s v="30223-1873"/>
    <x v="6"/>
    <n v="2111"/>
    <x v="0"/>
    <x v="5"/>
    <x v="0"/>
    <x v="1"/>
    <n v="8267899001"/>
    <n v="405"/>
    <s v="PPP"/>
    <s v="Active Un-Disbursed"/>
    <x v="0"/>
    <n v="100"/>
    <n v="16875"/>
    <n v="16875"/>
    <n v="16875"/>
    <n v="188361"/>
    <s v="Prestamos CDFI, LLC"/>
    <s v="1024 East Buckeye Road Suite 270"/>
    <s v="Phoenix"/>
    <s v="AZ"/>
    <n v="85034"/>
    <x v="1"/>
    <x v="0"/>
    <x v="0"/>
    <s v="Griffin"/>
    <s v="SPALDING"/>
    <s v="GA"/>
    <s v="30223-1873"/>
    <s v="Phoenix"/>
    <s v="AZ"/>
    <d v="2021-05-27T00:00:00"/>
    <n v="188361"/>
    <x v="0"/>
    <s v="NA"/>
    <s v="NA"/>
  </r>
  <r>
    <x v="2000"/>
    <x v="108"/>
    <s v="GA"/>
    <s v="3410 Charing Cross Ct"/>
    <s v="Augusta"/>
    <s v="30906-4229"/>
    <x v="5"/>
    <n v="5310"/>
    <x v="0"/>
    <x v="5"/>
    <x v="0"/>
    <x v="10"/>
    <n v="8410619002"/>
    <n v="405"/>
    <s v="PPP"/>
    <s v="Active Un-Disbursed"/>
    <x v="0"/>
    <n v="100"/>
    <n v="19375"/>
    <n v="19375"/>
    <n v="19375"/>
    <n v="188361"/>
    <s v="Prestamos CDFI, LLC"/>
    <s v="1024 East Buckeye Road Suite 270"/>
    <s v="Phoenix"/>
    <s v="AZ"/>
    <n v="85034"/>
    <x v="0"/>
    <x v="0"/>
    <x v="0"/>
    <s v="Augusta"/>
    <s v="RICHMOND"/>
    <s v="GA"/>
    <s v="30906-4229"/>
    <s v="Phoenix"/>
    <s v="AZ"/>
    <d v="2021-05-27T00:00:00"/>
    <n v="188361"/>
    <x v="0"/>
    <s v="NA"/>
    <s v="NA"/>
  </r>
  <r>
    <x v="2001"/>
    <x v="0"/>
    <s v="GA"/>
    <s v="3465 Ohara Dr N"/>
    <s v="Macon"/>
    <s v="31206-3833"/>
    <x v="5"/>
    <n v="5310"/>
    <x v="0"/>
    <x v="5"/>
    <x v="0"/>
    <x v="5"/>
    <n v="806814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acon"/>
    <s v="BIBB"/>
    <s v="GA"/>
    <s v="31206-3833"/>
    <s v="Phoenix"/>
    <s v="AZ"/>
    <d v="2021-05-27T00:00:00"/>
    <n v="188361"/>
    <x v="0"/>
    <s v="NA"/>
    <s v="NA"/>
  </r>
  <r>
    <x v="2002"/>
    <x v="0"/>
    <s v="GA"/>
    <s v="2704 Turner Valley Ct SW"/>
    <s v="Conyers"/>
    <s v="30094-5549"/>
    <x v="6"/>
    <n v="2111"/>
    <x v="0"/>
    <x v="5"/>
    <x v="0"/>
    <x v="7"/>
    <n v="830581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onyers"/>
    <s v="ROCKDALE"/>
    <s v="GA"/>
    <s v="30094-5549"/>
    <s v="Phoenix"/>
    <s v="AZ"/>
    <d v="2021-05-27T00:00:00"/>
    <n v="188361"/>
    <x v="1"/>
    <s v="NA"/>
    <s v="NA"/>
  </r>
  <r>
    <x v="2003"/>
    <x v="0"/>
    <s v="GA"/>
    <s v="6358 Karen Ct"/>
    <s v="Riverdale"/>
    <s v="30296-2714"/>
    <x v="6"/>
    <n v="2112"/>
    <x v="0"/>
    <x v="5"/>
    <x v="0"/>
    <x v="0"/>
    <n v="838200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Riverdale"/>
    <s v="CLAYTON"/>
    <s v="GA"/>
    <s v="30296-2714"/>
    <s v="Phoenix"/>
    <s v="AZ"/>
    <d v="2021-05-27T00:00:00"/>
    <n v="188361"/>
    <x v="1"/>
    <s v="NA"/>
    <s v="NA"/>
  </r>
  <r>
    <x v="2004"/>
    <x v="0"/>
    <s v="GA"/>
    <s v="1805 Cecilia Dr SE"/>
    <s v="Atlanta"/>
    <s v="30316-3647"/>
    <x v="9"/>
    <n v="4390"/>
    <x v="0"/>
    <x v="5"/>
    <x v="0"/>
    <x v="9"/>
    <n v="857345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DEKALB"/>
    <s v="GA"/>
    <s v="30316-3647"/>
    <s v="Phoenix"/>
    <s v="AZ"/>
    <d v="2021-05-27T00:00:00"/>
    <n v="188361"/>
    <x v="0"/>
    <s v="NA"/>
    <s v="NA"/>
  </r>
  <r>
    <x v="2005"/>
    <x v="5"/>
    <s v="GA"/>
    <s v="206 N Martin Luther King Jr St"/>
    <s v="Colquitt"/>
    <s v="39837-3615"/>
    <x v="6"/>
    <n v="2320"/>
    <x v="0"/>
    <x v="5"/>
    <x v="0"/>
    <x v="5"/>
    <n v="8538779003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1"/>
    <x v="0"/>
    <x v="0"/>
    <s v="Colquitt"/>
    <s v="MILLER"/>
    <s v="GA"/>
    <s v="39837-3615"/>
    <s v="Phoenix"/>
    <s v="AZ"/>
    <d v="2021-05-27T00:00:00"/>
    <n v="188361"/>
    <x v="1"/>
    <s v="NA"/>
    <s v="NA"/>
  </r>
  <r>
    <x v="2006"/>
    <x v="42"/>
    <s v="GA"/>
    <s v="413 Edgemont Ln"/>
    <s v="McDonough"/>
    <s v="30253-8790"/>
    <x v="6"/>
    <n v="2112"/>
    <x v="0"/>
    <x v="5"/>
    <x v="0"/>
    <x v="1"/>
    <n v="8496979005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0"/>
    <x v="0"/>
    <x v="0"/>
    <s v="McDonough"/>
    <s v="HENRY"/>
    <s v="GA"/>
    <s v="30253-8790"/>
    <s v="Phoenix"/>
    <s v="AZ"/>
    <d v="2021-05-27T00:00:00"/>
    <n v="188361"/>
    <x v="0"/>
    <s v="NA"/>
    <s v="NA"/>
  </r>
  <r>
    <x v="2007"/>
    <x v="590"/>
    <s v="GA"/>
    <s v="1200 Pleasantdale Cir"/>
    <s v="Sparks"/>
    <s v="31647-7114"/>
    <x v="6"/>
    <n v="2990"/>
    <x v="0"/>
    <x v="5"/>
    <x v="0"/>
    <x v="13"/>
    <n v="8371409005"/>
    <n v="405"/>
    <s v="PPP"/>
    <s v="Active Un-Disbursed"/>
    <x v="0"/>
    <n v="100"/>
    <n v="19790"/>
    <n v="19790"/>
    <n v="19790"/>
    <n v="188361"/>
    <s v="Prestamos CDFI, LLC"/>
    <s v="1024 East Buckeye Road Suite 270"/>
    <s v="Phoenix"/>
    <s v="AZ"/>
    <n v="85034"/>
    <x v="1"/>
    <x v="0"/>
    <x v="0"/>
    <s v="Sparks"/>
    <s v="COOK"/>
    <s v="GA"/>
    <s v="31647-7114"/>
    <s v="Phoenix"/>
    <s v="AZ"/>
    <d v="2021-05-27T00:00:00"/>
    <n v="188361"/>
    <x v="1"/>
    <s v="NA"/>
    <s v="NA"/>
  </r>
  <r>
    <x v="2008"/>
    <x v="0"/>
    <s v="GA"/>
    <s v="266 Rocksprings Ct"/>
    <s v="Athens"/>
    <s v="30606-6375"/>
    <x v="6"/>
    <n v="2112"/>
    <x v="0"/>
    <x v="5"/>
    <x v="0"/>
    <x v="11"/>
    <n v="830010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hens"/>
    <s v="CLARKE"/>
    <s v="GA"/>
    <s v="30606-6375"/>
    <s v="Phoenix"/>
    <s v="AZ"/>
    <d v="2021-05-27T00:00:00"/>
    <n v="188361"/>
    <x v="1"/>
    <s v="NA"/>
    <s v="NA"/>
  </r>
  <r>
    <x v="2009"/>
    <x v="505"/>
    <s v="GA"/>
    <s v="2265 Burdett Ridge Dr"/>
    <s v="Atlanta"/>
    <s v="30349-3770"/>
    <x v="4"/>
    <n v="6117"/>
    <x v="0"/>
    <x v="5"/>
    <x v="0"/>
    <x v="0"/>
    <n v="8068559001"/>
    <n v="405"/>
    <s v="PPP"/>
    <s v="Active Un-Disbursed"/>
    <x v="0"/>
    <n v="100"/>
    <n v="20750"/>
    <n v="20750"/>
    <n v="20750"/>
    <n v="188361"/>
    <s v="Prestamos CDFI, LLC"/>
    <s v="1024 East Buckeye Road Suite 270"/>
    <s v="Phoenix"/>
    <s v="AZ"/>
    <n v="85034"/>
    <x v="0"/>
    <x v="0"/>
    <x v="0"/>
    <s v="Atlanta"/>
    <s v="FULTON"/>
    <s v="GA"/>
    <s v="30349-3770"/>
    <s v="Phoenix"/>
    <s v="AZ"/>
    <d v="2021-05-27T00:00:00"/>
    <n v="188361"/>
    <x v="1"/>
    <s v="NA"/>
    <s v="NA"/>
  </r>
  <r>
    <x v="2010"/>
    <x v="42"/>
    <s v="GA"/>
    <s v="908 Congress St"/>
    <s v="Waycross"/>
    <s v="31501-1232"/>
    <x v="13"/>
    <n v="4410"/>
    <x v="0"/>
    <x v="5"/>
    <x v="0"/>
    <x v="8"/>
    <n v="8523619009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0"/>
    <x v="0"/>
    <x v="0"/>
    <s v="Waycross"/>
    <s v="WARE"/>
    <s v="GA"/>
    <s v="31501-1232"/>
    <s v="Phoenix"/>
    <s v="AZ"/>
    <d v="2021-05-27T00:00:00"/>
    <n v="188361"/>
    <x v="1"/>
    <s v="NA"/>
    <s v="NA"/>
  </r>
  <r>
    <x v="2011"/>
    <x v="717"/>
    <s v="GA"/>
    <s v="2110 Meyers Dr N/A"/>
    <s v="Lawrenceville"/>
    <s v="30045-3468"/>
    <x v="1"/>
    <n v="1720"/>
    <x v="0"/>
    <x v="5"/>
    <x v="16"/>
    <x v="11"/>
    <n v="8120119007"/>
    <n v="405"/>
    <s v="PPS"/>
    <s v="Active Un-Disbursed"/>
    <x v="0"/>
    <n v="100"/>
    <n v="4167"/>
    <n v="4167"/>
    <n v="4167"/>
    <n v="262380"/>
    <s v="Leader Bank, National Association"/>
    <s v="180 Massachusetts Ave"/>
    <s v="ARLINGTON"/>
    <s v="MA"/>
    <s v="02474-8448"/>
    <x v="0"/>
    <x v="0"/>
    <x v="0"/>
    <s v="Lawrenceville"/>
    <s v="GWINNETT"/>
    <s v="GA"/>
    <s v="30045-3468"/>
    <s v="ARLINGTON"/>
    <s v="MA"/>
    <d v="2021-05-27T00:00:00"/>
    <n v="262380"/>
    <x v="1"/>
    <s v="NA"/>
    <s v="NA"/>
  </r>
  <r>
    <x v="2012"/>
    <x v="718"/>
    <s v="GA"/>
    <s v="1386 Fall River Dr"/>
    <s v="Conyers"/>
    <s v="30013-7416"/>
    <x v="4"/>
    <n v="8320"/>
    <x v="0"/>
    <x v="5"/>
    <x v="0"/>
    <x v="7"/>
    <n v="8232299009"/>
    <n v="405"/>
    <s v="PPP"/>
    <s v="Active Un-Disbursed"/>
    <x v="0"/>
    <n v="100"/>
    <n v="20482"/>
    <n v="20482"/>
    <n v="20482"/>
    <n v="188361"/>
    <s v="Prestamos CDFI, LLC"/>
    <s v="1024 East Buckeye Road Suite 270"/>
    <s v="Phoenix"/>
    <s v="AZ"/>
    <n v="85034"/>
    <x v="0"/>
    <x v="0"/>
    <x v="0"/>
    <s v="Conyers"/>
    <s v="ROCKDALE"/>
    <s v="GA"/>
    <s v="30013-7416"/>
    <s v="Phoenix"/>
    <s v="AZ"/>
    <d v="2021-05-27T00:00:00"/>
    <n v="188361"/>
    <x v="1"/>
    <s v="NA"/>
    <s v="NA"/>
  </r>
  <r>
    <x v="2013"/>
    <x v="719"/>
    <s v="GA"/>
    <s v="737 N Davis Dr"/>
    <s v="Warner Robins"/>
    <s v="31093-1975"/>
    <x v="1"/>
    <n v="1730"/>
    <x v="0"/>
    <x v="5"/>
    <x v="0"/>
    <x v="13"/>
    <n v="8318239003"/>
    <n v="405"/>
    <s v="PPP"/>
    <s v="Active Un-Disbursed"/>
    <x v="0"/>
    <n v="100"/>
    <n v="20290"/>
    <n v="20290"/>
    <n v="20290"/>
    <n v="188361"/>
    <s v="Prestamos CDFI, LLC"/>
    <s v="1024 East Buckeye Road Suite 270"/>
    <s v="Phoenix"/>
    <s v="AZ"/>
    <n v="85034"/>
    <x v="0"/>
    <x v="0"/>
    <x v="0"/>
    <s v="Warner Robins"/>
    <s v="HOUSTON"/>
    <s v="GA"/>
    <s v="31093-1975"/>
    <s v="Phoenix"/>
    <s v="AZ"/>
    <d v="2021-05-27T00:00:00"/>
    <n v="188361"/>
    <x v="0"/>
    <s v="NA"/>
    <s v="NA"/>
  </r>
  <r>
    <x v="2014"/>
    <x v="42"/>
    <s v="GA"/>
    <s v="5850 Hillandale Dr Apt 1322"/>
    <s v="Lithonia"/>
    <s v="30058-4920"/>
    <x v="6"/>
    <n v="2112"/>
    <x v="0"/>
    <x v="5"/>
    <x v="0"/>
    <x v="7"/>
    <n v="8311149008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0"/>
    <x v="0"/>
    <x v="0"/>
    <s v="Lithonia"/>
    <s v="DEKALB"/>
    <s v="GA"/>
    <s v="30058-4920"/>
    <s v="Phoenix"/>
    <s v="AZ"/>
    <d v="2021-05-27T00:00:00"/>
    <n v="188361"/>
    <x v="0"/>
    <s v="NA"/>
    <s v="NA"/>
  </r>
  <r>
    <x v="2015"/>
    <x v="720"/>
    <s v="GA"/>
    <s v="1844 Pine Court N/A"/>
    <s v="Columbus"/>
    <n v="31907"/>
    <x v="6"/>
    <n v="1411"/>
    <x v="0"/>
    <x v="5"/>
    <x v="16"/>
    <x v="5"/>
    <n v="8072919005"/>
    <n v="405"/>
    <s v="PPS"/>
    <s v="Active Un-Disbursed"/>
    <x v="0"/>
    <n v="100"/>
    <n v="11920"/>
    <n v="11920"/>
    <n v="11920"/>
    <n v="262380"/>
    <s v="Leader Bank, National Association"/>
    <s v="180 Massachusetts Ave"/>
    <s v="ARLINGTON"/>
    <s v="MA"/>
    <s v="02474-8448"/>
    <x v="0"/>
    <x v="0"/>
    <x v="0"/>
    <s v="Columbus"/>
    <s v="MUSCOGEE"/>
    <s v="GA"/>
    <n v="31907"/>
    <s v="ARLINGTON"/>
    <s v="MA"/>
    <d v="2021-05-27T00:00:00"/>
    <n v="262380"/>
    <x v="1"/>
    <s v="NA"/>
    <s v="NA"/>
  </r>
  <r>
    <x v="2016"/>
    <x v="697"/>
    <s v="GA"/>
    <s v="2980 Jonesboro Rd SE Apt 16"/>
    <s v="Atlanta"/>
    <s v="30354-2461"/>
    <x v="6"/>
    <n v="2112"/>
    <x v="0"/>
    <x v="5"/>
    <x v="0"/>
    <x v="9"/>
    <n v="8447399001"/>
    <n v="405"/>
    <s v="PPP"/>
    <s v="Active Un-Disbursed"/>
    <x v="0"/>
    <n v="100"/>
    <n v="10415"/>
    <n v="10415"/>
    <n v="10415"/>
    <n v="188361"/>
    <s v="Prestamos CDFI, LLC"/>
    <s v="1024 East Buckeye Road Suite 270"/>
    <s v="Phoenix"/>
    <s v="AZ"/>
    <n v="85034"/>
    <x v="0"/>
    <x v="0"/>
    <x v="0"/>
    <s v="Atlanta"/>
    <s v="FULTON"/>
    <s v="GA"/>
    <s v="30354-2461"/>
    <s v="Phoenix"/>
    <s v="AZ"/>
    <d v="2021-05-27T00:00:00"/>
    <n v="188361"/>
    <x v="0"/>
    <s v="NA"/>
    <s v="NA"/>
  </r>
  <r>
    <x v="2017"/>
    <x v="721"/>
    <s v="GA"/>
    <s v="224 Shadow Lake Dr SW N/A"/>
    <s v="Lilburn"/>
    <s v="30047-2919"/>
    <x v="21"/>
    <n v="2221"/>
    <x v="0"/>
    <x v="5"/>
    <x v="16"/>
    <x v="3"/>
    <n v="8302509007"/>
    <n v="405"/>
    <s v="PPS"/>
    <s v="Active Un-Disbursed"/>
    <x v="0"/>
    <n v="100"/>
    <n v="6458"/>
    <n v="6458"/>
    <n v="6458"/>
    <n v="262380"/>
    <s v="Leader Bank, National Association"/>
    <s v="180 Massachusetts Ave"/>
    <s v="ARLINGTON"/>
    <s v="MA"/>
    <s v="02474-8448"/>
    <x v="0"/>
    <x v="0"/>
    <x v="0"/>
    <s v="Lilburn"/>
    <s v="GWINNETT"/>
    <s v="GA"/>
    <s v="30047-2919"/>
    <s v="ARLINGTON"/>
    <s v="MA"/>
    <d v="2021-05-27T00:00:00"/>
    <n v="262380"/>
    <x v="1"/>
    <s v="NA"/>
    <s v="NA"/>
  </r>
  <r>
    <x v="2018"/>
    <x v="0"/>
    <s v="GA"/>
    <s v="202 Tamo Ln"/>
    <s v="Statesboro"/>
    <s v="30458-4154"/>
    <x v="23"/>
    <n v="1122"/>
    <x v="0"/>
    <x v="5"/>
    <x v="0"/>
    <x v="10"/>
    <n v="811023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Statesboro"/>
    <s v="BULLOCH"/>
    <s v="GA"/>
    <s v="30458-4154"/>
    <s v="Phoenix"/>
    <s v="AZ"/>
    <d v="2021-05-27T00:00:00"/>
    <n v="188361"/>
    <x v="1"/>
    <s v="NA"/>
    <s v="NA"/>
  </r>
  <r>
    <x v="2019"/>
    <x v="0"/>
    <s v="GA"/>
    <s v="1205 Leverett Rd Apt 203"/>
    <s v="Warner Robins"/>
    <s v="31088-0306"/>
    <x v="10"/>
    <n v="2210"/>
    <x v="0"/>
    <x v="5"/>
    <x v="0"/>
    <x v="13"/>
    <n v="822053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Warner Robins"/>
    <s v="HOUSTON"/>
    <s v="GA"/>
    <s v="31088-0306"/>
    <s v="Phoenix"/>
    <s v="AZ"/>
    <d v="2021-05-27T00:00:00"/>
    <n v="188361"/>
    <x v="1"/>
    <s v="NA"/>
    <s v="NA"/>
  </r>
  <r>
    <x v="2020"/>
    <x v="0"/>
    <s v="GA"/>
    <s v="274 Clara St"/>
    <s v="Enigma"/>
    <s v="31749-3261"/>
    <x v="4"/>
    <n v="8220"/>
    <x v="0"/>
    <x v="5"/>
    <x v="0"/>
    <x v="13"/>
    <n v="841463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Enigma"/>
    <s v="BERRIEN"/>
    <s v="GA"/>
    <s v="31749-3261"/>
    <s v="Phoenix"/>
    <s v="AZ"/>
    <d v="2021-05-27T00:00:00"/>
    <n v="188361"/>
    <x v="1"/>
    <s v="NA"/>
    <s v="NA"/>
  </r>
  <r>
    <x v="2021"/>
    <x v="663"/>
    <s v="GA"/>
    <s v="1533 Amber Trl"/>
    <s v="Duluth"/>
    <s v="30096-7512"/>
    <x v="13"/>
    <n v="4410"/>
    <x v="0"/>
    <x v="5"/>
    <x v="0"/>
    <x v="3"/>
    <n v="8188999009"/>
    <n v="405"/>
    <s v="PPP"/>
    <s v="Exemption 4"/>
    <x v="0"/>
    <n v="100"/>
    <n v="16875"/>
    <n v="16875"/>
    <n v="0"/>
    <n v="188361"/>
    <s v="Prestamos CDFI, LLC"/>
    <s v="1024 East Buckeye Road Suite 270"/>
    <s v="Phoenix"/>
    <s v="AZ"/>
    <n v="85034"/>
    <x v="0"/>
    <x v="0"/>
    <x v="0"/>
    <s v="Duluth"/>
    <s v="GWINNETT"/>
    <s v="GA"/>
    <s v="30096-7512"/>
    <s v="Phoenix"/>
    <s v="AZ"/>
    <s v="NA"/>
    <n v="188361"/>
    <x v="1"/>
    <s v="NA"/>
    <s v="NA"/>
  </r>
  <r>
    <x v="2022"/>
    <x v="722"/>
    <s v="GA"/>
    <s v="1155 Rogeretta Dr NE"/>
    <s v="Atlanta"/>
    <s v="30329-3817"/>
    <x v="13"/>
    <n v="4410"/>
    <x v="0"/>
    <x v="5"/>
    <x v="13"/>
    <x v="9"/>
    <n v="8410869007"/>
    <n v="405"/>
    <s v="PPS"/>
    <s v="Active Un-Disbursed"/>
    <x v="0"/>
    <n v="100"/>
    <n v="2948"/>
    <n v="2948"/>
    <n v="2948"/>
    <n v="71432"/>
    <s v="Texas National Bank"/>
    <s v="201 S Texas Ave"/>
    <s v="MERCEDES"/>
    <s v="TX"/>
    <s v="78570-3123"/>
    <x v="0"/>
    <x v="0"/>
    <x v="0"/>
    <s v="Atlanta"/>
    <s v="DEKALB"/>
    <s v="GA"/>
    <s v="30329-3817"/>
    <s v="MERCEDES"/>
    <s v="TX"/>
    <d v="2021-05-27T00:00:00"/>
    <n v="71432"/>
    <x v="1"/>
    <s v="NA"/>
    <s v="NA"/>
  </r>
  <r>
    <x v="2023"/>
    <x v="669"/>
    <s v="GA"/>
    <s v="2419 Old Thompson Bridge Rd Apt K11"/>
    <s v="Gainesville"/>
    <s v="30501-7803"/>
    <x v="10"/>
    <n v="2210"/>
    <x v="0"/>
    <x v="5"/>
    <x v="0"/>
    <x v="12"/>
    <n v="8503879009"/>
    <n v="405"/>
    <s v="PPP"/>
    <s v="Exemption 4"/>
    <x v="0"/>
    <n v="100"/>
    <n v="7500"/>
    <n v="7500"/>
    <n v="0"/>
    <n v="188361"/>
    <s v="Prestamos CDFI, LLC"/>
    <s v="1024 East Buckeye Road Suite 270"/>
    <s v="Phoenix"/>
    <s v="AZ"/>
    <n v="85034"/>
    <x v="0"/>
    <x v="0"/>
    <x v="0"/>
    <s v="Gainesville"/>
    <s v="HALL"/>
    <s v="GA"/>
    <s v="30501-7803"/>
    <s v="Phoenix"/>
    <s v="AZ"/>
    <s v="NA"/>
    <n v="188361"/>
    <x v="1"/>
    <s v="NA"/>
    <s v="NA"/>
  </r>
  <r>
    <x v="2024"/>
    <x v="0"/>
    <s v="GA"/>
    <s v="287 E Crogan St"/>
    <s v="Lawrenceville"/>
    <s v="30046-6892"/>
    <x v="13"/>
    <n v="1610"/>
    <x v="0"/>
    <x v="5"/>
    <x v="0"/>
    <x v="3"/>
    <n v="832276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6-6892"/>
    <s v="Phoenix"/>
    <s v="AZ"/>
    <d v="2021-05-27T00:00:00"/>
    <n v="188361"/>
    <x v="0"/>
    <s v="NA"/>
    <s v="NA"/>
  </r>
  <r>
    <x v="2025"/>
    <x v="0"/>
    <s v="GA"/>
    <s v="3204 Desert Cir Apt 5"/>
    <s v="Atlanta"/>
    <s v="30344-6215"/>
    <x v="0"/>
    <n v="3860"/>
    <x v="0"/>
    <x v="5"/>
    <x v="0"/>
    <x v="9"/>
    <n v="836436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44-6215"/>
    <s v="Phoenix"/>
    <s v="AZ"/>
    <d v="2021-05-27T00:00:00"/>
    <n v="188361"/>
    <x v="0"/>
    <s v="NA"/>
    <s v="NA"/>
  </r>
  <r>
    <x v="2026"/>
    <x v="0"/>
    <s v="GA"/>
    <s v="83 Treeview Ln Apt A"/>
    <s v="Lithonia"/>
    <s v="30038-1398"/>
    <x v="0"/>
    <n v="4330"/>
    <x v="0"/>
    <x v="5"/>
    <x v="0"/>
    <x v="7"/>
    <n v="859177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ithonia"/>
    <s v="DEKALB"/>
    <s v="GA"/>
    <s v="30038-1398"/>
    <s v="Phoenix"/>
    <s v="AZ"/>
    <d v="2021-05-27T00:00:00"/>
    <n v="188361"/>
    <x v="1"/>
    <s v="NA"/>
    <s v="NA"/>
  </r>
  <r>
    <x v="2027"/>
    <x v="90"/>
    <s v="GA"/>
    <s v="528 Palimino Pass"/>
    <s v="Monroe"/>
    <s v="30655-2768"/>
    <x v="12"/>
    <n v="1618"/>
    <x v="0"/>
    <x v="5"/>
    <x v="0"/>
    <x v="11"/>
    <n v="8492439010"/>
    <n v="405"/>
    <s v="PPP"/>
    <s v="Active Un-Disbursed"/>
    <x v="0"/>
    <n v="100"/>
    <n v="20727"/>
    <n v="20727"/>
    <n v="20727"/>
    <n v="188361"/>
    <s v="Prestamos CDFI, LLC"/>
    <s v="1024 East Buckeye Road Suite 270"/>
    <s v="Phoenix"/>
    <s v="AZ"/>
    <n v="85034"/>
    <x v="1"/>
    <x v="0"/>
    <x v="0"/>
    <s v="Monroe"/>
    <s v="WALTON"/>
    <s v="GA"/>
    <s v="30655-2768"/>
    <s v="Phoenix"/>
    <s v="AZ"/>
    <d v="2021-05-27T00:00:00"/>
    <n v="188361"/>
    <x v="0"/>
    <s v="NA"/>
    <s v="NA"/>
  </r>
  <r>
    <x v="2028"/>
    <x v="623"/>
    <s v="GA"/>
    <s v="6126 Wintergreen Rd"/>
    <s v="Norcross"/>
    <s v="30093-3723"/>
    <x v="17"/>
    <n v="8110"/>
    <x v="0"/>
    <x v="5"/>
    <x v="0"/>
    <x v="7"/>
    <n v="8475989009"/>
    <n v="405"/>
    <s v="PPP"/>
    <s v="Active Un-Disbursed"/>
    <x v="0"/>
    <n v="100"/>
    <n v="19165"/>
    <n v="19165"/>
    <n v="19165"/>
    <n v="188361"/>
    <s v="Prestamos CDFI, LLC"/>
    <s v="1024 East Buckeye Road Suite 270"/>
    <s v="Phoenix"/>
    <s v="AZ"/>
    <n v="85034"/>
    <x v="0"/>
    <x v="0"/>
    <x v="0"/>
    <s v="Norcross"/>
    <s v="GWINNETT"/>
    <s v="GA"/>
    <s v="30093-3723"/>
    <s v="Phoenix"/>
    <s v="AZ"/>
    <d v="2021-05-27T00:00:00"/>
    <n v="188361"/>
    <x v="0"/>
    <s v="NA"/>
    <s v="NA"/>
  </r>
  <r>
    <x v="2029"/>
    <x v="0"/>
    <s v="GA"/>
    <s v="321 Woodbury Ln"/>
    <s v="Hull"/>
    <s v="30646-4079"/>
    <x v="6"/>
    <n v="2112"/>
    <x v="0"/>
    <x v="5"/>
    <x v="0"/>
    <x v="12"/>
    <n v="831482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Hull"/>
    <s v="MADISON"/>
    <s v="GA"/>
    <s v="30646-4079"/>
    <s v="Phoenix"/>
    <s v="AZ"/>
    <d v="2021-05-27T00:00:00"/>
    <n v="188361"/>
    <x v="1"/>
    <s v="NA"/>
    <s v="NA"/>
  </r>
  <r>
    <x v="2030"/>
    <x v="0"/>
    <s v="GA"/>
    <s v="1282 Summerstone Trce"/>
    <s v="Austell"/>
    <s v="30168-6120"/>
    <x v="6"/>
    <n v="1118"/>
    <x v="0"/>
    <x v="5"/>
    <x v="0"/>
    <x v="0"/>
    <n v="840459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ustell"/>
    <s v="COBB"/>
    <s v="GA"/>
    <s v="30168-6120"/>
    <s v="Phoenix"/>
    <s v="AZ"/>
    <d v="2021-05-27T00:00:00"/>
    <n v="188361"/>
    <x v="0"/>
    <s v="NA"/>
    <s v="NA"/>
  </r>
  <r>
    <x v="2031"/>
    <x v="623"/>
    <s v="GA"/>
    <s v="3192 Brooks Ct"/>
    <s v="Snellville"/>
    <s v="30078-3596"/>
    <x v="6"/>
    <n v="2112"/>
    <x v="0"/>
    <x v="5"/>
    <x v="0"/>
    <x v="7"/>
    <n v="8388659006"/>
    <n v="405"/>
    <s v="PPP"/>
    <s v="Active Un-Disbursed"/>
    <x v="0"/>
    <n v="100"/>
    <n v="19165"/>
    <n v="19165"/>
    <n v="19165"/>
    <n v="188361"/>
    <s v="Prestamos CDFI, LLC"/>
    <s v="1024 East Buckeye Road Suite 270"/>
    <s v="Phoenix"/>
    <s v="AZ"/>
    <n v="85034"/>
    <x v="0"/>
    <x v="0"/>
    <x v="0"/>
    <s v="Snellville"/>
    <s v="GWINNETT"/>
    <s v="GA"/>
    <s v="30078-3596"/>
    <s v="Phoenix"/>
    <s v="AZ"/>
    <d v="2021-05-27T00:00:00"/>
    <n v="188361"/>
    <x v="1"/>
    <s v="NA"/>
    <s v="NA"/>
  </r>
  <r>
    <x v="2032"/>
    <x v="5"/>
    <s v="GA"/>
    <s v="271 Montego Cir"/>
    <s v="Riverdale"/>
    <s v="30274-3645"/>
    <x v="12"/>
    <n v="1618"/>
    <x v="0"/>
    <x v="5"/>
    <x v="0"/>
    <x v="0"/>
    <n v="8137839007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Riverdale"/>
    <s v="CLAYTON"/>
    <s v="GA"/>
    <s v="30274-3645"/>
    <s v="Phoenix"/>
    <s v="AZ"/>
    <d v="2021-05-27T00:00:00"/>
    <n v="188361"/>
    <x v="0"/>
    <s v="NA"/>
    <s v="NA"/>
  </r>
  <r>
    <x v="2033"/>
    <x v="42"/>
    <s v="GA"/>
    <s v="1215 Saint Ives Xing"/>
    <s v="Stockbridge"/>
    <s v="30281-9002"/>
    <x v="6"/>
    <n v="2112"/>
    <x v="0"/>
    <x v="5"/>
    <x v="0"/>
    <x v="0"/>
    <n v="8196069001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0"/>
    <x v="0"/>
    <x v="0"/>
    <s v="Stockbridge"/>
    <s v="HENRY"/>
    <s v="GA"/>
    <s v="30281-9002"/>
    <s v="Phoenix"/>
    <s v="AZ"/>
    <d v="2021-05-27T00:00:00"/>
    <n v="188361"/>
    <x v="0"/>
    <s v="NA"/>
    <s v="NA"/>
  </r>
  <r>
    <x v="2034"/>
    <x v="623"/>
    <s v="GA"/>
    <s v="297 Hood St"/>
    <s v="Cuthbert"/>
    <s v="39840-5228"/>
    <x v="5"/>
    <n v="4230"/>
    <x v="0"/>
    <x v="5"/>
    <x v="0"/>
    <x v="5"/>
    <n v="8364139009"/>
    <n v="405"/>
    <s v="PPP"/>
    <s v="Active Un-Disbursed"/>
    <x v="0"/>
    <n v="100"/>
    <n v="19165"/>
    <n v="19165"/>
    <n v="19165"/>
    <n v="188361"/>
    <s v="Prestamos CDFI, LLC"/>
    <s v="1024 East Buckeye Road Suite 270"/>
    <s v="Phoenix"/>
    <s v="AZ"/>
    <n v="85034"/>
    <x v="1"/>
    <x v="0"/>
    <x v="0"/>
    <s v="Cuthbert"/>
    <s v="RANDOLPH"/>
    <s v="GA"/>
    <s v="39840-5228"/>
    <s v="Phoenix"/>
    <s v="AZ"/>
    <d v="2021-05-27T00:00:00"/>
    <n v="188361"/>
    <x v="0"/>
    <s v="NA"/>
    <s v="NA"/>
  </r>
  <r>
    <x v="2035"/>
    <x v="723"/>
    <s v="GA"/>
    <s v="762 Lancelot Drivenull 762 Lancelot Drivenull"/>
    <s v="Norcross"/>
    <n v="30071"/>
    <x v="4"/>
    <n v="8320"/>
    <x v="0"/>
    <x v="5"/>
    <x v="13"/>
    <x v="3"/>
    <n v="8542109004"/>
    <n v="405"/>
    <s v="PPP"/>
    <s v="Active Un-Disbursed"/>
    <x v="0"/>
    <n v="100"/>
    <n v="18181"/>
    <n v="18181"/>
    <n v="18181"/>
    <n v="71432"/>
    <s v="Texas National Bank"/>
    <s v="201 S Texas Ave"/>
    <s v="MERCEDES"/>
    <s v="TX"/>
    <s v="78570-3123"/>
    <x v="0"/>
    <x v="0"/>
    <x v="0"/>
    <s v="Norcross"/>
    <s v="GWINNETT"/>
    <s v="GA"/>
    <n v="30071"/>
    <s v="MERCEDES"/>
    <s v="TX"/>
    <d v="2021-05-27T00:00:00"/>
    <n v="71432"/>
    <x v="0"/>
    <s v="NA"/>
    <s v="NA"/>
  </r>
  <r>
    <x v="2036"/>
    <x v="698"/>
    <s v="GA"/>
    <s v="5600 Rockhurst Dr"/>
    <s v="Columbus"/>
    <s v="31907-1427"/>
    <x v="10"/>
    <n v="3110"/>
    <x v="0"/>
    <x v="5"/>
    <x v="0"/>
    <x v="5"/>
    <n v="8448359002"/>
    <n v="405"/>
    <s v="PPP"/>
    <s v="Active Un-Disbursed"/>
    <x v="0"/>
    <n v="100"/>
    <n v="12290"/>
    <n v="12290"/>
    <n v="12290"/>
    <n v="188361"/>
    <s v="Prestamos CDFI, LLC"/>
    <s v="1024 East Buckeye Road Suite 270"/>
    <s v="Phoenix"/>
    <s v="AZ"/>
    <n v="85034"/>
    <x v="0"/>
    <x v="0"/>
    <x v="0"/>
    <s v="Columbus"/>
    <s v="MUSCOGEE"/>
    <s v="GA"/>
    <s v="31907-1427"/>
    <s v="Phoenix"/>
    <s v="AZ"/>
    <d v="2021-05-27T00:00:00"/>
    <n v="188361"/>
    <x v="1"/>
    <s v="NA"/>
    <s v="NA"/>
  </r>
  <r>
    <x v="2037"/>
    <x v="0"/>
    <s v="GA"/>
    <s v="4088 Harper Franklin Ave"/>
    <s v="Augusta"/>
    <s v="30909-9111"/>
    <x v="0"/>
    <n v="5120"/>
    <x v="0"/>
    <x v="5"/>
    <x v="0"/>
    <x v="10"/>
    <n v="825873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ugusta"/>
    <s v="RICHMOND"/>
    <s v="GA"/>
    <s v="30909-9111"/>
    <s v="Phoenix"/>
    <s v="AZ"/>
    <d v="2021-05-27T00:00:00"/>
    <n v="188361"/>
    <x v="1"/>
    <s v="NA"/>
    <s v="NA"/>
  </r>
  <r>
    <x v="2038"/>
    <x v="0"/>
    <s v="GA"/>
    <s v="7400 Melhana Ln"/>
    <s v="Union City"/>
    <s v="30291-3416"/>
    <x v="6"/>
    <n v="2112"/>
    <x v="0"/>
    <x v="5"/>
    <x v="0"/>
    <x v="0"/>
    <n v="859530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Union City"/>
    <s v="FULTON"/>
    <s v="GA"/>
    <s v="30291-3416"/>
    <s v="Phoenix"/>
    <s v="AZ"/>
    <d v="2021-05-27T00:00:00"/>
    <n v="188361"/>
    <x v="0"/>
    <s v="NA"/>
    <s v="NA"/>
  </r>
  <r>
    <x v="2039"/>
    <x v="5"/>
    <s v="GA"/>
    <s v="6804 Red Maple Dr"/>
    <s v="Rex"/>
    <s v="30273-2346"/>
    <x v="4"/>
    <n v="6220"/>
    <x v="0"/>
    <x v="5"/>
    <x v="0"/>
    <x v="9"/>
    <n v="8111219000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Rex"/>
    <s v="CLAYTON"/>
    <s v="GA"/>
    <s v="30273-2346"/>
    <s v="Phoenix"/>
    <s v="AZ"/>
    <d v="2021-05-27T00:00:00"/>
    <n v="188361"/>
    <x v="1"/>
    <s v="NA"/>
    <s v="NA"/>
  </r>
  <r>
    <x v="2040"/>
    <x v="42"/>
    <s v="GA"/>
    <s v="6300 Milgen Rd"/>
    <s v="Columbus"/>
    <s v="31907-5889"/>
    <x v="17"/>
    <n v="6120"/>
    <x v="0"/>
    <x v="5"/>
    <x v="0"/>
    <x v="5"/>
    <n v="8499819009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0"/>
    <x v="0"/>
    <x v="0"/>
    <s v="Columbus"/>
    <s v="MUSCOGEE"/>
    <s v="GA"/>
    <s v="31907-5889"/>
    <s v="Phoenix"/>
    <s v="AZ"/>
    <d v="2021-05-27T00:00:00"/>
    <n v="188361"/>
    <x v="1"/>
    <s v="NA"/>
    <s v="NA"/>
  </r>
  <r>
    <x v="2041"/>
    <x v="724"/>
    <s v="GA"/>
    <s v="8444 Cedar Creek Rdg"/>
    <s v="Riverdale"/>
    <s v="30274-4556"/>
    <x v="4"/>
    <n v="6117"/>
    <x v="0"/>
    <x v="5"/>
    <x v="0"/>
    <x v="0"/>
    <n v="8116769000"/>
    <n v="405"/>
    <s v="PPP"/>
    <s v="Active Un-Disbursed"/>
    <x v="0"/>
    <n v="100"/>
    <n v="5833"/>
    <n v="5833"/>
    <n v="5833"/>
    <n v="188361"/>
    <s v="Prestamos CDFI, LLC"/>
    <s v="1024 East Buckeye Road Suite 270"/>
    <s v="Phoenix"/>
    <s v="AZ"/>
    <n v="85034"/>
    <x v="0"/>
    <x v="0"/>
    <x v="0"/>
    <s v="Riverdale"/>
    <s v="CLAYTON"/>
    <s v="GA"/>
    <s v="30274-4556"/>
    <s v="Phoenix"/>
    <s v="AZ"/>
    <d v="2021-05-27T00:00:00"/>
    <n v="188361"/>
    <x v="0"/>
    <s v="NA"/>
    <s v="NA"/>
  </r>
  <r>
    <x v="2042"/>
    <x v="0"/>
    <s v="GA"/>
    <s v="185 Kirby Ln"/>
    <s v="Athens"/>
    <s v="30606-1683"/>
    <x v="0"/>
    <n v="3860"/>
    <x v="0"/>
    <x v="5"/>
    <x v="0"/>
    <x v="11"/>
    <n v="814696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hens"/>
    <s v="CLARKE"/>
    <s v="GA"/>
    <s v="30606-1683"/>
    <s v="Phoenix"/>
    <s v="AZ"/>
    <d v="2021-05-27T00:00:00"/>
    <n v="188361"/>
    <x v="1"/>
    <s v="NA"/>
    <s v="NA"/>
  </r>
  <r>
    <x v="2043"/>
    <x v="0"/>
    <s v="GA"/>
    <s v="16 Ridge Run SE"/>
    <s v="Marietta"/>
    <s v="30067-4414"/>
    <x v="6"/>
    <n v="2112"/>
    <x v="0"/>
    <x v="5"/>
    <x v="0"/>
    <x v="6"/>
    <n v="821252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arietta"/>
    <s v="COBB"/>
    <s v="GA"/>
    <s v="30067-4414"/>
    <s v="Phoenix"/>
    <s v="AZ"/>
    <d v="2021-05-27T00:00:00"/>
    <n v="188361"/>
    <x v="0"/>
    <s v="NA"/>
    <s v="NA"/>
  </r>
  <r>
    <x v="2044"/>
    <x v="0"/>
    <s v="GA"/>
    <s v="847 Yamacraw Vlg"/>
    <s v="Savannah"/>
    <s v="31401-2361"/>
    <x v="6"/>
    <n v="2199"/>
    <x v="0"/>
    <x v="5"/>
    <x v="0"/>
    <x v="8"/>
    <n v="838188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avannah"/>
    <s v="CHATHAM"/>
    <s v="GA"/>
    <s v="31401-2361"/>
    <s v="Phoenix"/>
    <s v="AZ"/>
    <d v="2021-05-27T00:00:00"/>
    <n v="188361"/>
    <x v="0"/>
    <s v="NA"/>
    <s v="NA"/>
  </r>
  <r>
    <x v="2045"/>
    <x v="42"/>
    <s v="GA"/>
    <s v="366 Ridge Trl"/>
    <s v="Riverdale"/>
    <s v="30274-1954"/>
    <x v="5"/>
    <n v="4110"/>
    <x v="0"/>
    <x v="5"/>
    <x v="15"/>
    <x v="0"/>
    <n v="8446609001"/>
    <n v="405"/>
    <s v="PPP"/>
    <s v="Active Un-Disbursed"/>
    <x v="0"/>
    <n v="100"/>
    <n v="20000"/>
    <n v="20000"/>
    <n v="20000"/>
    <n v="509316"/>
    <s v="Harvest Small Business Finance, LLC"/>
    <s v="24422 Avenida de la Carlota Suite 232"/>
    <s v="Laguna Hills"/>
    <s v="CA"/>
    <n v="92653"/>
    <x v="0"/>
    <x v="0"/>
    <x v="0"/>
    <s v="Riverdale"/>
    <s v="CLAYTON"/>
    <s v="GA"/>
    <s v="30274-1954"/>
    <s v="Brea"/>
    <s v="CA"/>
    <d v="2021-05-27T00:00:00"/>
    <n v="514546"/>
    <x v="0"/>
    <s v="NA"/>
    <s v="NA"/>
  </r>
  <r>
    <x v="2046"/>
    <x v="99"/>
    <s v="GA"/>
    <s v="1299 Jandras Lane Southeastnull 1299 Jandras Lane Southeastnull"/>
    <s v="Atlanta"/>
    <n v="30316"/>
    <x v="15"/>
    <n v="1510"/>
    <x v="0"/>
    <x v="5"/>
    <x v="13"/>
    <x v="9"/>
    <n v="8189069003"/>
    <n v="405"/>
    <s v="PPS"/>
    <s v="Active Un-Disbursed"/>
    <x v="0"/>
    <n v="100"/>
    <n v="14583"/>
    <n v="14583"/>
    <n v="14583"/>
    <n v="71432"/>
    <s v="Texas National Bank"/>
    <s v="201 S Texas Ave"/>
    <s v="MERCEDES"/>
    <s v="TX"/>
    <s v="78570-3123"/>
    <x v="0"/>
    <x v="0"/>
    <x v="0"/>
    <s v="Atlanta"/>
    <s v="DEKALB"/>
    <s v="GA"/>
    <n v="30316"/>
    <s v="MERCEDES"/>
    <s v="TX"/>
    <d v="2021-05-27T00:00:00"/>
    <n v="71432"/>
    <x v="0"/>
    <s v="NA"/>
    <s v="NA"/>
  </r>
  <r>
    <x v="2047"/>
    <x v="0"/>
    <s v="GA"/>
    <s v="6428 Ashland Ct"/>
    <s v="Riverdale"/>
    <s v="30296-2552"/>
    <x v="6"/>
    <n v="2199"/>
    <x v="0"/>
    <x v="5"/>
    <x v="0"/>
    <x v="0"/>
    <n v="8461299002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Riverdale"/>
    <s v="CLAYTON"/>
    <s v="GA"/>
    <s v="30296-2552"/>
    <s v="Phoenix"/>
    <s v="AZ"/>
    <s v="NA"/>
    <n v="188361"/>
    <x v="1"/>
    <s v="NA"/>
    <s v="NA"/>
  </r>
  <r>
    <x v="2048"/>
    <x v="42"/>
    <s v="GA"/>
    <s v="6637 Demere Dr"/>
    <s v="Morrow"/>
    <s v="30260-2616"/>
    <x v="6"/>
    <n v="2112"/>
    <x v="0"/>
    <x v="5"/>
    <x v="0"/>
    <x v="9"/>
    <n v="8092239010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0"/>
    <x v="0"/>
    <x v="0"/>
    <s v="Morrow"/>
    <s v="CLAYTON"/>
    <s v="GA"/>
    <s v="30260-2616"/>
    <s v="Phoenix"/>
    <s v="AZ"/>
    <d v="2021-05-27T00:00:00"/>
    <n v="188361"/>
    <x v="0"/>
    <s v="NA"/>
    <s v="NA"/>
  </r>
  <r>
    <x v="2049"/>
    <x v="657"/>
    <s v="GA"/>
    <s v="1107 Rays Rd"/>
    <s v="Stone Mountain"/>
    <s v="30083-1723"/>
    <x v="17"/>
    <n v="8110"/>
    <x v="0"/>
    <x v="5"/>
    <x v="0"/>
    <x v="7"/>
    <n v="8371189000"/>
    <n v="405"/>
    <s v="PPP"/>
    <s v="Active Un-Disbursed"/>
    <x v="0"/>
    <n v="100"/>
    <n v="12770"/>
    <n v="12770"/>
    <n v="12770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3-1723"/>
    <s v="Phoenix"/>
    <s v="AZ"/>
    <d v="2021-05-27T00:00:00"/>
    <n v="188361"/>
    <x v="0"/>
    <s v="NA"/>
    <s v="NA"/>
  </r>
  <r>
    <x v="2050"/>
    <x v="725"/>
    <s v="GA"/>
    <s v="1994 Banks Way Apt A"/>
    <s v="Atlanta"/>
    <s v="30349-6903"/>
    <x v="15"/>
    <n v="1510"/>
    <x v="0"/>
    <x v="5"/>
    <x v="0"/>
    <x v="0"/>
    <n v="8449769009"/>
    <n v="405"/>
    <s v="PPP"/>
    <s v="Exemption 4"/>
    <x v="0"/>
    <n v="100"/>
    <n v="19295"/>
    <n v="19295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49-6903"/>
    <s v="Phoenix"/>
    <s v="AZ"/>
    <s v="NA"/>
    <n v="188361"/>
    <x v="1"/>
    <s v="NA"/>
    <s v="NA"/>
  </r>
  <r>
    <x v="2051"/>
    <x v="95"/>
    <s v="GA"/>
    <s v="1911 Sheppard Rd NW"/>
    <s v="Conyers"/>
    <s v="30012-7007"/>
    <x v="13"/>
    <n v="4410"/>
    <x v="0"/>
    <x v="5"/>
    <x v="0"/>
    <x v="7"/>
    <n v="8437749006"/>
    <n v="405"/>
    <s v="PPP"/>
    <s v="Active Un-Disbursed"/>
    <x v="0"/>
    <n v="100"/>
    <n v="9375"/>
    <n v="9375"/>
    <n v="9375"/>
    <n v="188361"/>
    <s v="Prestamos CDFI, LLC"/>
    <s v="1024 East Buckeye Road Suite 270"/>
    <s v="Phoenix"/>
    <s v="AZ"/>
    <n v="85034"/>
    <x v="0"/>
    <x v="0"/>
    <x v="0"/>
    <s v="Conyers"/>
    <s v="ROCKDALE"/>
    <s v="GA"/>
    <s v="30012-7007"/>
    <s v="Phoenix"/>
    <s v="AZ"/>
    <d v="2021-05-27T00:00:00"/>
    <n v="188361"/>
    <x v="1"/>
    <s v="NA"/>
    <s v="NA"/>
  </r>
  <r>
    <x v="2052"/>
    <x v="0"/>
    <s v="GA"/>
    <s v="3200 Lakeview PL Apr 177"/>
    <s v="Atlanta"/>
    <n v="30337"/>
    <x v="13"/>
    <n v="1610"/>
    <x v="0"/>
    <x v="5"/>
    <x v="0"/>
    <x v="9"/>
    <n v="859257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n v="30337"/>
    <s v="Phoenix"/>
    <s v="AZ"/>
    <d v="2021-05-27T00:00:00"/>
    <n v="188361"/>
    <x v="0"/>
    <s v="NA"/>
    <s v="NA"/>
  </r>
  <r>
    <x v="2053"/>
    <x v="5"/>
    <s v="GA"/>
    <s v="16 Central Ave"/>
    <s v="Mc Rae Helena"/>
    <s v="31055-3243"/>
    <x v="19"/>
    <n v="3113"/>
    <x v="0"/>
    <x v="5"/>
    <x v="0"/>
    <x v="13"/>
    <n v="8443079002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1"/>
    <x v="0"/>
    <x v="0"/>
    <s v="Mc Rae Helena"/>
    <s v="TELFAIR"/>
    <s v="GA"/>
    <s v="31055-3243"/>
    <s v="Phoenix"/>
    <s v="AZ"/>
    <d v="2021-05-27T00:00:00"/>
    <n v="188361"/>
    <x v="0"/>
    <s v="NA"/>
    <s v="NA"/>
  </r>
  <r>
    <x v="2054"/>
    <x v="590"/>
    <s v="GA"/>
    <s v="3209 Stratford Green Ct"/>
    <s v="Avondale Estates"/>
    <s v="30002-1340"/>
    <x v="13"/>
    <n v="4110"/>
    <x v="0"/>
    <x v="5"/>
    <x v="0"/>
    <x v="7"/>
    <n v="8157549000"/>
    <n v="405"/>
    <s v="PPP"/>
    <s v="Active Un-Disbursed"/>
    <x v="0"/>
    <n v="100"/>
    <n v="19790"/>
    <n v="19790"/>
    <n v="19790"/>
    <n v="188361"/>
    <s v="Prestamos CDFI, LLC"/>
    <s v="1024 East Buckeye Road Suite 270"/>
    <s v="Phoenix"/>
    <s v="AZ"/>
    <n v="85034"/>
    <x v="0"/>
    <x v="0"/>
    <x v="0"/>
    <s v="Avondale Estates"/>
    <s v="DEKALB"/>
    <s v="GA"/>
    <s v="30002-1340"/>
    <s v="Phoenix"/>
    <s v="AZ"/>
    <d v="2021-05-27T00:00:00"/>
    <n v="188361"/>
    <x v="0"/>
    <s v="NA"/>
    <s v="NA"/>
  </r>
  <r>
    <x v="2055"/>
    <x v="195"/>
    <s v="GA"/>
    <s v="3092 Fields Dr"/>
    <s v="Lithonia"/>
    <s v="30038-2096"/>
    <x v="3"/>
    <n v="6212"/>
    <x v="0"/>
    <x v="5"/>
    <x v="0"/>
    <x v="7"/>
    <n v="8325239001"/>
    <n v="405"/>
    <s v="PPP"/>
    <s v="Active Un-Disbursed"/>
    <x v="0"/>
    <n v="100"/>
    <n v="14582"/>
    <n v="14582"/>
    <n v="14582"/>
    <n v="188361"/>
    <s v="Prestamos CDFI, LLC"/>
    <s v="1024 East Buckeye Road Suite 270"/>
    <s v="Phoenix"/>
    <s v="AZ"/>
    <n v="85034"/>
    <x v="0"/>
    <x v="0"/>
    <x v="0"/>
    <s v="Lithonia"/>
    <s v="DEKALB"/>
    <s v="GA"/>
    <s v="30038-2096"/>
    <s v="Phoenix"/>
    <s v="AZ"/>
    <d v="2021-05-27T00:00:00"/>
    <n v="188361"/>
    <x v="1"/>
    <s v="NA"/>
    <s v="NA"/>
  </r>
  <r>
    <x v="2056"/>
    <x v="0"/>
    <s v="GA"/>
    <s v="6531 Shaffers Way"/>
    <s v="Lithonia"/>
    <s v="30058-6426"/>
    <x v="11"/>
    <n v="2220"/>
    <x v="0"/>
    <x v="5"/>
    <x v="0"/>
    <x v="7"/>
    <n v="805430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ithonia"/>
    <s v="DEKALB"/>
    <s v="GA"/>
    <s v="30058-6426"/>
    <s v="Phoenix"/>
    <s v="AZ"/>
    <d v="2021-05-27T00:00:00"/>
    <n v="188361"/>
    <x v="0"/>
    <s v="NA"/>
    <s v="NA"/>
  </r>
  <r>
    <x v="2057"/>
    <x v="0"/>
    <s v="GA"/>
    <s v="1334 Sandusky Dr"/>
    <s v="Columbus"/>
    <s v="31907-3965"/>
    <x v="6"/>
    <n v="2112"/>
    <x v="0"/>
    <x v="5"/>
    <x v="0"/>
    <x v="5"/>
    <n v="807402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olumbus"/>
    <s v="MUSCOGEE"/>
    <s v="GA"/>
    <s v="31907-3965"/>
    <s v="Phoenix"/>
    <s v="AZ"/>
    <d v="2021-05-27T00:00:00"/>
    <n v="188361"/>
    <x v="1"/>
    <s v="NA"/>
    <s v="NA"/>
  </r>
  <r>
    <x v="2058"/>
    <x v="694"/>
    <s v="GA"/>
    <s v="2359 Park Estates Dr"/>
    <s v="Snellville"/>
    <s v="30078-6852"/>
    <x v="12"/>
    <n v="1611"/>
    <x v="0"/>
    <x v="5"/>
    <x v="0"/>
    <x v="7"/>
    <n v="8393309000"/>
    <n v="405"/>
    <s v="PPP"/>
    <s v="Active Un-Disbursed"/>
    <x v="0"/>
    <n v="100"/>
    <n v="20050"/>
    <n v="20050"/>
    <n v="20050"/>
    <n v="188361"/>
    <s v="Prestamos CDFI, LLC"/>
    <s v="1024 East Buckeye Road Suite 270"/>
    <s v="Phoenix"/>
    <s v="AZ"/>
    <n v="85034"/>
    <x v="0"/>
    <x v="0"/>
    <x v="0"/>
    <s v="Snellville"/>
    <s v="GWINNETT"/>
    <s v="GA"/>
    <s v="30078-6852"/>
    <s v="Phoenix"/>
    <s v="AZ"/>
    <d v="2021-05-27T00:00:00"/>
    <n v="188361"/>
    <x v="1"/>
    <s v="NA"/>
    <s v="NA"/>
  </r>
  <r>
    <x v="2059"/>
    <x v="191"/>
    <s v="GA"/>
    <s v="3353 Clevemont Way"/>
    <s v="Ellenwood"/>
    <s v="30294-1322"/>
    <x v="16"/>
    <n v="5990"/>
    <x v="0"/>
    <x v="5"/>
    <x v="0"/>
    <x v="7"/>
    <n v="8124959009"/>
    <n v="405"/>
    <s v="PPP"/>
    <s v="Active Un-Disbursed"/>
    <x v="0"/>
    <n v="100"/>
    <n v="15625"/>
    <n v="15625"/>
    <n v="15625"/>
    <n v="188361"/>
    <s v="Prestamos CDFI, LLC"/>
    <s v="1024 East Buckeye Road Suite 270"/>
    <s v="Phoenix"/>
    <s v="AZ"/>
    <n v="85034"/>
    <x v="0"/>
    <x v="0"/>
    <x v="0"/>
    <s v="Ellenwood"/>
    <s v="DEKALB"/>
    <s v="GA"/>
    <s v="30294-1322"/>
    <s v="Phoenix"/>
    <s v="AZ"/>
    <d v="2021-05-27T00:00:00"/>
    <n v="188361"/>
    <x v="1"/>
    <s v="NA"/>
    <s v="NA"/>
  </r>
  <r>
    <x v="2060"/>
    <x v="37"/>
    <s v="GA"/>
    <s v="519 San Marcos Way"/>
    <s v="Stone Mountain"/>
    <s v="30083-3828"/>
    <x v="5"/>
    <n v="4121"/>
    <x v="0"/>
    <x v="5"/>
    <x v="15"/>
    <x v="7"/>
    <n v="8384409004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3-3828"/>
    <s v="Brea"/>
    <s v="CA"/>
    <d v="2021-05-27T00:00:00"/>
    <n v="514546"/>
    <x v="0"/>
    <s v="NA"/>
    <s v="NA"/>
  </r>
  <r>
    <x v="2061"/>
    <x v="46"/>
    <s v="GA"/>
    <s v="3910 Balas St"/>
    <s v="Cumming"/>
    <s v="30040-6099"/>
    <x v="12"/>
    <n v="1990"/>
    <x v="4"/>
    <x v="5"/>
    <x v="30"/>
    <x v="3"/>
    <n v="8488449010"/>
    <n v="405"/>
    <s v="PPP"/>
    <s v="Exemption 4"/>
    <x v="0"/>
    <n v="100"/>
    <n v="5000"/>
    <n v="5000"/>
    <n v="0"/>
    <n v="188458"/>
    <s v="Northern Maine Development Commission And Eastern Maine Development Corporation"/>
    <s v="302 South Main Street"/>
    <s v="Caribou"/>
    <s v="ME"/>
    <n v="4736"/>
    <x v="0"/>
    <x v="0"/>
    <x v="0"/>
    <s v="Cumming"/>
    <s v="FORSYTH"/>
    <s v="GA"/>
    <s v="30040-6099"/>
    <s v="Caribou"/>
    <s v="ME"/>
    <s v="NA"/>
    <n v="533279"/>
    <x v="1"/>
    <s v="NA"/>
    <s v="NA"/>
  </r>
  <r>
    <x v="2062"/>
    <x v="726"/>
    <s v="GA"/>
    <s v="235 Cedric St"/>
    <s v="Leesburg"/>
    <s v="31763-4952"/>
    <x v="14"/>
    <n v="1312"/>
    <x v="4"/>
    <x v="5"/>
    <x v="15"/>
    <x v="5"/>
    <n v="8422279004"/>
    <n v="405"/>
    <s v="PPP"/>
    <s v="Active Un-Disbursed"/>
    <x v="0"/>
    <n v="100"/>
    <n v="62505"/>
    <n v="62505"/>
    <n v="62505"/>
    <n v="514546"/>
    <s v="BSD Capital, LLC dba Lendistry"/>
    <s v="330 E. Lambert Rd Suite 275"/>
    <s v="Brea"/>
    <s v="CA"/>
    <n v="92821"/>
    <x v="1"/>
    <x v="0"/>
    <x v="0"/>
    <s v="Leesburg"/>
    <s v="LEE"/>
    <s v="GA"/>
    <s v="31763-4952"/>
    <s v="Brea"/>
    <s v="CA"/>
    <d v="2021-05-27T00:00:00"/>
    <n v="514546"/>
    <x v="1"/>
    <s v="NA"/>
    <s v="NA"/>
  </r>
  <r>
    <x v="2063"/>
    <x v="0"/>
    <s v="GA"/>
    <s v="5146 E Ponce de Leon Ave"/>
    <s v="Stone Mountain"/>
    <s v="30083-1282"/>
    <x v="11"/>
    <n v="2220"/>
    <x v="0"/>
    <x v="5"/>
    <x v="0"/>
    <x v="7"/>
    <n v="807271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3-1282"/>
    <s v="Phoenix"/>
    <s v="AZ"/>
    <d v="2021-05-27T00:00:00"/>
    <n v="188361"/>
    <x v="0"/>
    <s v="NA"/>
    <s v="NA"/>
  </r>
  <r>
    <x v="2064"/>
    <x v="673"/>
    <s v="GA"/>
    <s v="2737 Joyce Ave"/>
    <s v="Decatur"/>
    <s v="30032-4319"/>
    <x v="1"/>
    <n v="1510"/>
    <x v="0"/>
    <x v="5"/>
    <x v="0"/>
    <x v="9"/>
    <n v="8074669006"/>
    <n v="405"/>
    <s v="PPP"/>
    <s v="Active Un-Disbursed"/>
    <x v="0"/>
    <n v="100"/>
    <n v="7290"/>
    <n v="7290"/>
    <n v="7290"/>
    <n v="188361"/>
    <s v="Prestamos CDFI, LLC"/>
    <s v="1024 East Buckeye Road Suite 270"/>
    <s v="Phoenix"/>
    <s v="AZ"/>
    <n v="85034"/>
    <x v="0"/>
    <x v="0"/>
    <x v="0"/>
    <s v="Decatur"/>
    <s v="DEKALB"/>
    <s v="GA"/>
    <s v="30032-4319"/>
    <s v="Phoenix"/>
    <s v="AZ"/>
    <d v="2021-05-27T00:00:00"/>
    <n v="188361"/>
    <x v="0"/>
    <s v="NA"/>
    <s v="NA"/>
  </r>
  <r>
    <x v="2065"/>
    <x v="0"/>
    <s v="GA"/>
    <s v="833 Ann Dr"/>
    <s v="Hinesville"/>
    <s v="31313-9448"/>
    <x v="9"/>
    <n v="3998"/>
    <x v="0"/>
    <x v="5"/>
    <x v="0"/>
    <x v="8"/>
    <n v="827339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Hinesville"/>
    <s v="LIBERTY"/>
    <s v="GA"/>
    <s v="31313-9448"/>
    <s v="Phoenix"/>
    <s v="AZ"/>
    <d v="2021-05-27T00:00:00"/>
    <n v="188361"/>
    <x v="1"/>
    <s v="NA"/>
    <s v="NA"/>
  </r>
  <r>
    <x v="2066"/>
    <x v="42"/>
    <s v="GA"/>
    <s v="468 Paxton Pl"/>
    <s v="Riverdale"/>
    <s v="30274-4224"/>
    <x v="17"/>
    <n v="8140"/>
    <x v="0"/>
    <x v="5"/>
    <x v="0"/>
    <x v="0"/>
    <n v="8460159004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0"/>
    <x v="0"/>
    <x v="0"/>
    <s v="Riverdale"/>
    <s v="CLAYTON"/>
    <s v="GA"/>
    <s v="30274-4224"/>
    <s v="Phoenix"/>
    <s v="AZ"/>
    <d v="2021-05-27T00:00:00"/>
    <n v="188361"/>
    <x v="0"/>
    <s v="NA"/>
    <s v="NA"/>
  </r>
  <r>
    <x v="2067"/>
    <x v="623"/>
    <s v="GA"/>
    <s v="601 Saunders Ave Apt 4"/>
    <s v="Hinesville"/>
    <s v="31313-2946"/>
    <x v="6"/>
    <n v="2112"/>
    <x v="0"/>
    <x v="5"/>
    <x v="0"/>
    <x v="8"/>
    <n v="8212059010"/>
    <n v="405"/>
    <s v="PPP"/>
    <s v="Active Un-Disbursed"/>
    <x v="0"/>
    <n v="100"/>
    <n v="19165"/>
    <n v="19165"/>
    <n v="19165"/>
    <n v="188361"/>
    <s v="Prestamos CDFI, LLC"/>
    <s v="1024 East Buckeye Road Suite 270"/>
    <s v="Phoenix"/>
    <s v="AZ"/>
    <n v="85034"/>
    <x v="0"/>
    <x v="0"/>
    <x v="0"/>
    <s v="Hinesville"/>
    <s v="LIBERTY"/>
    <s v="GA"/>
    <s v="31313-2946"/>
    <s v="Phoenix"/>
    <s v="AZ"/>
    <d v="2021-05-27T00:00:00"/>
    <n v="188361"/>
    <x v="1"/>
    <s v="NA"/>
    <s v="NA"/>
  </r>
  <r>
    <x v="2068"/>
    <x v="727"/>
    <s v="GA"/>
    <s v="2411 Sandfall Ct SW"/>
    <s v="Atlanta"/>
    <s v="30331-8472"/>
    <x v="6"/>
    <n v="2112"/>
    <x v="0"/>
    <x v="5"/>
    <x v="0"/>
    <x v="9"/>
    <n v="8080099008"/>
    <n v="405"/>
    <s v="PPP"/>
    <s v="Active Un-Disbursed"/>
    <x v="0"/>
    <n v="100"/>
    <n v="17915"/>
    <n v="17915"/>
    <n v="17915"/>
    <n v="188361"/>
    <s v="Prestamos CDFI, LLC"/>
    <s v="1024 East Buckeye Road Suite 270"/>
    <s v="Phoenix"/>
    <s v="AZ"/>
    <n v="85034"/>
    <x v="0"/>
    <x v="0"/>
    <x v="0"/>
    <s v="Atlanta"/>
    <s v="FULTON"/>
    <s v="GA"/>
    <s v="30331-8472"/>
    <s v="Phoenix"/>
    <s v="AZ"/>
    <d v="2021-05-27T00:00:00"/>
    <n v="188361"/>
    <x v="1"/>
    <s v="NA"/>
    <s v="NA"/>
  </r>
  <r>
    <x v="2069"/>
    <x v="0"/>
    <s v="GA"/>
    <s v="4015 Covington Hwy Apt H1"/>
    <s v="Decatur"/>
    <s v="30032-2627"/>
    <x v="15"/>
    <n v="1510"/>
    <x v="0"/>
    <x v="5"/>
    <x v="0"/>
    <x v="7"/>
    <n v="852877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ecatur"/>
    <s v="DEKALB"/>
    <s v="GA"/>
    <s v="30032-2627"/>
    <s v="Phoenix"/>
    <s v="AZ"/>
    <d v="2021-05-27T00:00:00"/>
    <n v="188361"/>
    <x v="0"/>
    <s v="NA"/>
    <s v="NA"/>
  </r>
  <r>
    <x v="2070"/>
    <x v="728"/>
    <s v="GA"/>
    <s v="217 Hidden Lakes Rd"/>
    <s v="Abbeville"/>
    <s v="31001-2842"/>
    <x v="20"/>
    <n v="3310"/>
    <x v="0"/>
    <x v="5"/>
    <x v="0"/>
    <x v="13"/>
    <n v="8162959010"/>
    <n v="405"/>
    <s v="PPP"/>
    <s v="Exemption 4"/>
    <x v="0"/>
    <n v="100"/>
    <n v="20612"/>
    <n v="20612"/>
    <n v="0"/>
    <n v="188361"/>
    <s v="Prestamos CDFI, LLC"/>
    <s v="1024 East Buckeye Road Suite 270"/>
    <s v="Phoenix"/>
    <s v="AZ"/>
    <n v="85034"/>
    <x v="1"/>
    <x v="0"/>
    <x v="0"/>
    <s v="Abbeville"/>
    <s v="WILCOX"/>
    <s v="GA"/>
    <s v="31001-2842"/>
    <s v="Phoenix"/>
    <s v="AZ"/>
    <s v="NA"/>
    <n v="188361"/>
    <x v="1"/>
    <s v="NA"/>
    <s v="NA"/>
  </r>
  <r>
    <x v="2071"/>
    <x v="690"/>
    <s v="GA"/>
    <s v="1571 Sigman Rd NW"/>
    <s v="Conyers"/>
    <s v="30012-3921"/>
    <x v="6"/>
    <n v="2111"/>
    <x v="0"/>
    <x v="5"/>
    <x v="0"/>
    <x v="7"/>
    <n v="8199909010"/>
    <n v="405"/>
    <s v="PPP"/>
    <s v="Active Un-Disbursed"/>
    <x v="0"/>
    <n v="100"/>
    <n v="18332"/>
    <n v="18332"/>
    <n v="18332"/>
    <n v="188361"/>
    <s v="Prestamos CDFI, LLC"/>
    <s v="1024 East Buckeye Road Suite 270"/>
    <s v="Phoenix"/>
    <s v="AZ"/>
    <n v="85034"/>
    <x v="0"/>
    <x v="0"/>
    <x v="0"/>
    <s v="Conyers"/>
    <s v="ROCKDALE"/>
    <s v="GA"/>
    <s v="30012-3921"/>
    <s v="Phoenix"/>
    <s v="AZ"/>
    <d v="2021-05-27T00:00:00"/>
    <n v="188361"/>
    <x v="1"/>
    <s v="NA"/>
    <s v="NA"/>
  </r>
  <r>
    <x v="2072"/>
    <x v="729"/>
    <s v="GA"/>
    <s v="4850 Main Street"/>
    <s v="Stone Mountain"/>
    <n v="30088"/>
    <x v="4"/>
    <n v="6115"/>
    <x v="0"/>
    <x v="5"/>
    <x v="13"/>
    <x v="7"/>
    <n v="8334959007"/>
    <n v="405"/>
    <s v="PPP"/>
    <s v="Active Un-Disbursed"/>
    <x v="0"/>
    <n v="100"/>
    <n v="14703"/>
    <n v="14703"/>
    <n v="14703"/>
    <n v="71432"/>
    <s v="Texas National Bank"/>
    <s v="201 S Texas Ave"/>
    <s v="MERCEDES"/>
    <s v="TX"/>
    <s v="78570-3123"/>
    <x v="0"/>
    <x v="0"/>
    <x v="0"/>
    <s v="Stone Mountain"/>
    <s v="DEKALB"/>
    <s v="GA"/>
    <n v="30088"/>
    <s v="MERCEDES"/>
    <s v="TX"/>
    <d v="2021-05-27T00:00:00"/>
    <n v="71432"/>
    <x v="0"/>
    <s v="NA"/>
    <s v="NA"/>
  </r>
  <r>
    <x v="2073"/>
    <x v="668"/>
    <s v="GA"/>
    <s v="2460 Arapaho Way  1788 austell road"/>
    <s v="Marietta"/>
    <n v="30008"/>
    <x v="15"/>
    <n v="1510"/>
    <x v="0"/>
    <x v="5"/>
    <x v="0"/>
    <x v="0"/>
    <n v="8591119003"/>
    <n v="405"/>
    <s v="PPP"/>
    <s v="Active Un-Disbursed"/>
    <x v="0"/>
    <n v="100"/>
    <n v="10625"/>
    <n v="10625"/>
    <n v="10625"/>
    <n v="188361"/>
    <s v="Prestamos CDFI, LLC"/>
    <s v="1024 East Buckeye Road Suite 270"/>
    <s v="Phoenix"/>
    <s v="AZ"/>
    <n v="85034"/>
    <x v="0"/>
    <x v="0"/>
    <x v="0"/>
    <s v="Marietta"/>
    <s v="COBB"/>
    <s v="GA"/>
    <n v="30008"/>
    <s v="Phoenix"/>
    <s v="AZ"/>
    <d v="2021-05-27T00:00:00"/>
    <n v="188361"/>
    <x v="0"/>
    <s v="NA"/>
    <s v="NA"/>
  </r>
  <r>
    <x v="2074"/>
    <x v="0"/>
    <s v="GA"/>
    <s v="390 Big Bend Trl"/>
    <s v="Sugar Hill"/>
    <s v="30518-5692"/>
    <x v="14"/>
    <n v="1390"/>
    <x v="0"/>
    <x v="5"/>
    <x v="0"/>
    <x v="3"/>
    <n v="819501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ugar Hill"/>
    <s v="GWINNETT"/>
    <s v="GA"/>
    <s v="30518-5692"/>
    <s v="Phoenix"/>
    <s v="AZ"/>
    <d v="2021-05-27T00:00:00"/>
    <n v="188361"/>
    <x v="1"/>
    <s v="NA"/>
    <s v="NA"/>
  </r>
  <r>
    <x v="2075"/>
    <x v="0"/>
    <s v="GA"/>
    <s v="7201 Waldrop Pl"/>
    <s v="Decatur"/>
    <s v="30034-7417"/>
    <x v="1"/>
    <n v="1720"/>
    <x v="0"/>
    <x v="5"/>
    <x v="0"/>
    <x v="9"/>
    <n v="834246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ecatur"/>
    <s v="DEKALB"/>
    <s v="GA"/>
    <s v="30034-7417"/>
    <s v="Phoenix"/>
    <s v="AZ"/>
    <d v="2021-05-27T00:00:00"/>
    <n v="188361"/>
    <x v="1"/>
    <s v="NA"/>
    <s v="NA"/>
  </r>
  <r>
    <x v="2076"/>
    <x v="0"/>
    <s v="GA"/>
    <s v="1431 Wild Rd"/>
    <s v="Monticello"/>
    <s v="31064-4037"/>
    <x v="15"/>
    <n v="1510"/>
    <x v="0"/>
    <x v="5"/>
    <x v="0"/>
    <x v="11"/>
    <n v="819983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Monticello"/>
    <s v="JASPER"/>
    <s v="GA"/>
    <s v="31064-4037"/>
    <s v="Phoenix"/>
    <s v="AZ"/>
    <d v="2021-05-27T00:00:00"/>
    <n v="188361"/>
    <x v="0"/>
    <s v="NA"/>
    <s v="NA"/>
  </r>
  <r>
    <x v="2077"/>
    <x v="0"/>
    <s v="GA"/>
    <s v="5273 Golf Valley Way"/>
    <s v="Stone Mountain"/>
    <s v="30088-3810"/>
    <x v="13"/>
    <n v="1610"/>
    <x v="0"/>
    <x v="5"/>
    <x v="0"/>
    <x v="7"/>
    <n v="844148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8-3810"/>
    <s v="Phoenix"/>
    <s v="AZ"/>
    <d v="2021-05-27T00:00:00"/>
    <n v="188361"/>
    <x v="0"/>
    <s v="NA"/>
    <s v="NA"/>
  </r>
  <r>
    <x v="2078"/>
    <x v="0"/>
    <s v="GA"/>
    <s v="1609 Winterset Pkwy SE Unit Cnull"/>
    <s v="Marietta"/>
    <s v="30067-6564"/>
    <x v="6"/>
    <n v="2111"/>
    <x v="0"/>
    <x v="5"/>
    <x v="13"/>
    <x v="2"/>
    <n v="8481159003"/>
    <n v="405"/>
    <s v="PPS"/>
    <s v="Active Un-Disbursed"/>
    <x v="0"/>
    <n v="100"/>
    <n v="20832"/>
    <n v="20832"/>
    <n v="20832"/>
    <n v="71432"/>
    <s v="Texas National Bank"/>
    <s v="201 S Texas Ave"/>
    <s v="MERCEDES"/>
    <s v="TX"/>
    <s v="78570-3123"/>
    <x v="0"/>
    <x v="0"/>
    <x v="0"/>
    <s v="Marietta"/>
    <s v="COBB"/>
    <s v="GA"/>
    <s v="30067-6564"/>
    <s v="MERCEDES"/>
    <s v="TX"/>
    <d v="2021-05-27T00:00:00"/>
    <n v="71432"/>
    <x v="0"/>
    <s v="NA"/>
    <s v="NA"/>
  </r>
  <r>
    <x v="2079"/>
    <x v="0"/>
    <s v="GA"/>
    <s v="4156 Berkshire Ct"/>
    <s v="Villa Rica"/>
    <s v="30180-8675"/>
    <x v="12"/>
    <n v="1613"/>
    <x v="0"/>
    <x v="5"/>
    <x v="0"/>
    <x v="1"/>
    <n v="859578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Villa Rica"/>
    <s v="CARROLL"/>
    <s v="GA"/>
    <s v="30180-8675"/>
    <s v="Phoenix"/>
    <s v="AZ"/>
    <d v="2021-05-27T00:00:00"/>
    <n v="188361"/>
    <x v="0"/>
    <s v="NA"/>
    <s v="NA"/>
  </r>
  <r>
    <x v="2080"/>
    <x v="0"/>
    <s v="GA"/>
    <s v="180 Jackson St NE Apt 5406"/>
    <s v="Atlanta"/>
    <s v="30312-7937"/>
    <x v="0"/>
    <n v="5120"/>
    <x v="0"/>
    <x v="5"/>
    <x v="0"/>
    <x v="9"/>
    <n v="8065769010"/>
    <n v="405"/>
    <s v="PPS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12-7937"/>
    <s v="Phoenix"/>
    <s v="AZ"/>
    <d v="2021-05-27T00:00:00"/>
    <n v="188361"/>
    <x v="1"/>
    <s v="NA"/>
    <s v="NA"/>
  </r>
  <r>
    <x v="2081"/>
    <x v="0"/>
    <s v="GA"/>
    <s v="612 Pine Tree Trl"/>
    <s v="College Park"/>
    <s v="30349-4975"/>
    <x v="6"/>
    <n v="2111"/>
    <x v="0"/>
    <x v="5"/>
    <x v="0"/>
    <x v="0"/>
    <n v="815722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ollege Park"/>
    <s v="FULTON"/>
    <s v="GA"/>
    <s v="30349-4975"/>
    <s v="Phoenix"/>
    <s v="AZ"/>
    <d v="2021-05-27T00:00:00"/>
    <n v="188361"/>
    <x v="1"/>
    <s v="NA"/>
    <s v="NA"/>
  </r>
  <r>
    <x v="2082"/>
    <x v="0"/>
    <s v="GA"/>
    <s v="7878 N Main St Apt 8F"/>
    <s v="Jonesboro"/>
    <s v="30236-2295"/>
    <x v="0"/>
    <n v="4320"/>
    <x v="0"/>
    <x v="5"/>
    <x v="0"/>
    <x v="0"/>
    <n v="824441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Jonesboro"/>
    <s v="CLAYTON"/>
    <s v="GA"/>
    <s v="30236-2295"/>
    <s v="Phoenix"/>
    <s v="AZ"/>
    <d v="2021-05-27T00:00:00"/>
    <n v="188361"/>
    <x v="1"/>
    <s v="NA"/>
    <s v="NA"/>
  </r>
  <r>
    <x v="2083"/>
    <x v="0"/>
    <s v="GA"/>
    <s v="2119 Delesseps Ave"/>
    <s v="Savannah"/>
    <s v="31404-5123"/>
    <x v="9"/>
    <n v="4390"/>
    <x v="0"/>
    <x v="5"/>
    <x v="0"/>
    <x v="8"/>
    <n v="832950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avannah"/>
    <s v="CHATHAM"/>
    <s v="GA"/>
    <s v="31404-5123"/>
    <s v="Phoenix"/>
    <s v="AZ"/>
    <d v="2021-05-27T00:00:00"/>
    <n v="188361"/>
    <x v="0"/>
    <s v="NA"/>
    <s v="NA"/>
  </r>
  <r>
    <x v="2084"/>
    <x v="0"/>
    <s v="GA"/>
    <s v="170 Laney Rd"/>
    <s v="McDonough"/>
    <s v="30252-7003"/>
    <x v="6"/>
    <n v="2199"/>
    <x v="0"/>
    <x v="5"/>
    <x v="0"/>
    <x v="11"/>
    <n v="836110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cDonough"/>
    <s v="HENRY"/>
    <s v="GA"/>
    <s v="30252-7003"/>
    <s v="Phoenix"/>
    <s v="AZ"/>
    <d v="2021-05-27T00:00:00"/>
    <n v="188361"/>
    <x v="1"/>
    <s v="NA"/>
    <s v="NA"/>
  </r>
  <r>
    <x v="2085"/>
    <x v="5"/>
    <s v="GA"/>
    <s v="2054 Appaloosa Way"/>
    <s v="Conyers"/>
    <s v="30012-5101"/>
    <x v="1"/>
    <n v="1740"/>
    <x v="0"/>
    <x v="5"/>
    <x v="0"/>
    <x v="7"/>
    <n v="8389129002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Conyers"/>
    <s v="ROCKDALE"/>
    <s v="GA"/>
    <s v="30012-5101"/>
    <s v="Phoenix"/>
    <s v="AZ"/>
    <d v="2021-05-27T00:00:00"/>
    <n v="188361"/>
    <x v="1"/>
    <s v="NA"/>
    <s v="NA"/>
  </r>
  <r>
    <x v="2086"/>
    <x v="700"/>
    <s v="GA"/>
    <s v="373 Legacy Dr SW Apt 332"/>
    <s v="Atlanta"/>
    <s v="30310-1398"/>
    <x v="6"/>
    <n v="2112"/>
    <x v="0"/>
    <x v="5"/>
    <x v="0"/>
    <x v="9"/>
    <n v="8200389007"/>
    <n v="405"/>
    <s v="PPP"/>
    <s v="Active Un-Disbursed"/>
    <x v="0"/>
    <n v="100"/>
    <n v="17290"/>
    <n v="17290"/>
    <n v="17290"/>
    <n v="188361"/>
    <s v="Prestamos CDFI, LLC"/>
    <s v="1024 East Buckeye Road Suite 270"/>
    <s v="Phoenix"/>
    <s v="AZ"/>
    <n v="85034"/>
    <x v="0"/>
    <x v="0"/>
    <x v="0"/>
    <s v="Atlanta"/>
    <s v="FULTON"/>
    <s v="GA"/>
    <s v="30310-1398"/>
    <s v="Phoenix"/>
    <s v="AZ"/>
    <d v="2021-05-27T00:00:00"/>
    <n v="188361"/>
    <x v="0"/>
    <s v="NA"/>
    <s v="NA"/>
  </r>
  <r>
    <x v="2087"/>
    <x v="195"/>
    <s v="GA"/>
    <s v="4255 Smokecreek Pkwy"/>
    <s v="Snellville"/>
    <s v="30039-6790"/>
    <x v="6"/>
    <n v="2112"/>
    <x v="0"/>
    <x v="5"/>
    <x v="0"/>
    <x v="7"/>
    <n v="8140439006"/>
    <n v="405"/>
    <s v="PPP"/>
    <s v="Active Un-Disbursed"/>
    <x v="0"/>
    <n v="100"/>
    <n v="14582"/>
    <n v="14582"/>
    <n v="14582"/>
    <n v="188361"/>
    <s v="Prestamos CDFI, LLC"/>
    <s v="1024 East Buckeye Road Suite 270"/>
    <s v="Phoenix"/>
    <s v="AZ"/>
    <n v="85034"/>
    <x v="0"/>
    <x v="0"/>
    <x v="0"/>
    <s v="Snellville"/>
    <s v="GWINNETT"/>
    <s v="GA"/>
    <s v="30039-6790"/>
    <s v="Phoenix"/>
    <s v="AZ"/>
    <d v="2021-05-27T00:00:00"/>
    <n v="188361"/>
    <x v="1"/>
    <s v="NA"/>
    <s v="NA"/>
  </r>
  <r>
    <x v="2088"/>
    <x v="0"/>
    <s v="GA"/>
    <s v="164 Calm Oak Cir"/>
    <s v="Savannah"/>
    <s v="31419-8384"/>
    <x v="6"/>
    <n v="2113"/>
    <x v="0"/>
    <x v="5"/>
    <x v="0"/>
    <x v="8"/>
    <n v="818942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avannah"/>
    <s v="CHATHAM"/>
    <s v="GA"/>
    <s v="31419-8384"/>
    <s v="Phoenix"/>
    <s v="AZ"/>
    <d v="2021-05-27T00:00:00"/>
    <n v="188361"/>
    <x v="1"/>
    <s v="NA"/>
    <s v="NA"/>
  </r>
  <r>
    <x v="2089"/>
    <x v="348"/>
    <s v="GA"/>
    <s v="2479 Peachtree Roadnull 2479 Peachtree Roadnull"/>
    <s v="Atlanta"/>
    <n v="30305"/>
    <x v="13"/>
    <n v="4229"/>
    <x v="10"/>
    <x v="5"/>
    <x v="13"/>
    <x v="9"/>
    <n v="8144059007"/>
    <n v="405"/>
    <s v="PPP"/>
    <s v="Active Un-Disbursed"/>
    <x v="0"/>
    <n v="100"/>
    <n v="94790"/>
    <n v="94790"/>
    <n v="94790"/>
    <n v="71432"/>
    <s v="Texas National Bank"/>
    <s v="201 S Texas Ave"/>
    <s v="MERCEDES"/>
    <s v="TX"/>
    <s v="78570-3123"/>
    <x v="0"/>
    <x v="0"/>
    <x v="0"/>
    <s v="Atlanta"/>
    <s v="FULTON"/>
    <s v="GA"/>
    <n v="30305"/>
    <s v="MERCEDES"/>
    <s v="TX"/>
    <d v="2021-05-27T00:00:00"/>
    <n v="71432"/>
    <x v="1"/>
    <s v="NA"/>
    <s v="NA"/>
  </r>
  <r>
    <x v="2090"/>
    <x v="0"/>
    <s v="GA"/>
    <s v="2900 Camp Creek Pkwy"/>
    <s v="Atlanta"/>
    <s v="30337-3000"/>
    <x v="0"/>
    <n v="3990"/>
    <x v="0"/>
    <x v="5"/>
    <x v="0"/>
    <x v="9"/>
    <n v="836130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37-3000"/>
    <s v="Phoenix"/>
    <s v="AZ"/>
    <d v="2021-05-27T00:00:00"/>
    <n v="188361"/>
    <x v="0"/>
    <s v="NA"/>
    <s v="NA"/>
  </r>
  <r>
    <x v="2091"/>
    <x v="37"/>
    <s v="GA"/>
    <s v="2868 Mobile Rd N/A"/>
    <s v="Mc Caysville"/>
    <s v="30555-1822"/>
    <x v="4"/>
    <n v="6115"/>
    <x v="0"/>
    <x v="5"/>
    <x v="16"/>
    <x v="12"/>
    <n v="8142729003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0"/>
    <x v="0"/>
    <s v="Mc Caysville"/>
    <s v="FANNIN"/>
    <s v="GA"/>
    <s v="30555-1822"/>
    <s v="ARLINGTON"/>
    <s v="MA"/>
    <d v="2021-05-27T00:00:00"/>
    <n v="262380"/>
    <x v="1"/>
    <s v="NA"/>
    <s v="NA"/>
  </r>
  <r>
    <x v="2092"/>
    <x v="0"/>
    <s v="GA"/>
    <s v="102 Brookwood Dr"/>
    <s v="Eatonton"/>
    <s v="31024-6360"/>
    <x v="1"/>
    <n v="1730"/>
    <x v="0"/>
    <x v="5"/>
    <x v="0"/>
    <x v="11"/>
    <n v="811605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Eatonton"/>
    <s v="PUTNAM"/>
    <s v="GA"/>
    <s v="31024-6360"/>
    <s v="Phoenix"/>
    <s v="AZ"/>
    <d v="2021-05-27T00:00:00"/>
    <n v="188361"/>
    <x v="1"/>
    <s v="NA"/>
    <s v="NA"/>
  </r>
  <r>
    <x v="2093"/>
    <x v="5"/>
    <s v="GA"/>
    <s v="1111 Shieldcrest Way"/>
    <s v="Forest Park"/>
    <s v="30297-1133"/>
    <x v="4"/>
    <n v="6118"/>
    <x v="0"/>
    <x v="5"/>
    <x v="0"/>
    <x v="9"/>
    <n v="8167309002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Forest Park"/>
    <s v="CLAYTON"/>
    <s v="GA"/>
    <s v="30297-1133"/>
    <s v="Phoenix"/>
    <s v="AZ"/>
    <d v="2021-05-27T00:00:00"/>
    <n v="188361"/>
    <x v="0"/>
    <s v="NA"/>
    <s v="NA"/>
  </r>
  <r>
    <x v="2094"/>
    <x v="66"/>
    <s v="GA"/>
    <s v="1124 E 38th St"/>
    <s v="Savannah"/>
    <s v="31404-3319"/>
    <x v="17"/>
    <n v="5291"/>
    <x v="0"/>
    <x v="5"/>
    <x v="0"/>
    <x v="8"/>
    <n v="8186249003"/>
    <n v="405"/>
    <s v="PPP"/>
    <s v="Active Un-Disbursed"/>
    <x v="0"/>
    <n v="100"/>
    <n v="18750"/>
    <n v="18750"/>
    <n v="18750"/>
    <n v="188361"/>
    <s v="Prestamos CDFI, LLC"/>
    <s v="1024 East Buckeye Road Suite 270"/>
    <s v="Phoenix"/>
    <s v="AZ"/>
    <n v="85034"/>
    <x v="0"/>
    <x v="0"/>
    <x v="0"/>
    <s v="Savannah"/>
    <s v="CHATHAM"/>
    <s v="GA"/>
    <s v="31404-3319"/>
    <s v="Phoenix"/>
    <s v="AZ"/>
    <d v="2021-05-27T00:00:00"/>
    <n v="188361"/>
    <x v="0"/>
    <s v="NA"/>
    <s v="NA"/>
  </r>
  <r>
    <x v="2095"/>
    <x v="0"/>
    <s v="GA"/>
    <s v="817 W Lincoln Ave"/>
    <s v="Albany"/>
    <s v="31701-3010"/>
    <x v="6"/>
    <n v="2111"/>
    <x v="0"/>
    <x v="5"/>
    <x v="0"/>
    <x v="5"/>
    <n v="813030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lbany"/>
    <s v="DOUGHERTY"/>
    <s v="GA"/>
    <s v="31701-3010"/>
    <s v="Phoenix"/>
    <s v="AZ"/>
    <d v="2021-05-27T00:00:00"/>
    <n v="188361"/>
    <x v="0"/>
    <s v="NA"/>
    <s v="NA"/>
  </r>
  <r>
    <x v="2096"/>
    <x v="0"/>
    <s v="GA"/>
    <s v="168 Tote Rd"/>
    <s v="Cuthbert"/>
    <s v="39840-5606"/>
    <x v="4"/>
    <n v="8220"/>
    <x v="0"/>
    <x v="5"/>
    <x v="0"/>
    <x v="5"/>
    <n v="840389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Cuthbert"/>
    <s v="RANDOLPH"/>
    <s v="GA"/>
    <s v="39840-5606"/>
    <s v="Phoenix"/>
    <s v="AZ"/>
    <d v="2021-05-27T00:00:00"/>
    <n v="188361"/>
    <x v="0"/>
    <s v="NA"/>
    <s v="NA"/>
  </r>
  <r>
    <x v="2097"/>
    <x v="0"/>
    <s v="GA"/>
    <s v="2057 Lilac Ln"/>
    <s v="Decatur"/>
    <s v="30032-5221"/>
    <x v="6"/>
    <n v="2111"/>
    <x v="0"/>
    <x v="5"/>
    <x v="0"/>
    <x v="7"/>
    <n v="843711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ecatur"/>
    <s v="DEKALB"/>
    <s v="GA"/>
    <s v="30032-5221"/>
    <s v="Phoenix"/>
    <s v="AZ"/>
    <d v="2021-05-27T00:00:00"/>
    <n v="188361"/>
    <x v="0"/>
    <s v="NA"/>
    <s v="NA"/>
  </r>
  <r>
    <x v="2098"/>
    <x v="623"/>
    <s v="GA"/>
    <s v="6005 Avenue of Redwoods"/>
    <s v="Atlanta"/>
    <s v="30349-3674"/>
    <x v="6"/>
    <n v="2112"/>
    <x v="0"/>
    <x v="5"/>
    <x v="0"/>
    <x v="0"/>
    <n v="8133519008"/>
    <n v="405"/>
    <s v="PPP"/>
    <s v="Active Un-Disbursed"/>
    <x v="0"/>
    <n v="100"/>
    <n v="19165"/>
    <n v="19165"/>
    <n v="19165"/>
    <n v="188361"/>
    <s v="Prestamos CDFI, LLC"/>
    <s v="1024 East Buckeye Road Suite 270"/>
    <s v="Phoenix"/>
    <s v="AZ"/>
    <n v="85034"/>
    <x v="0"/>
    <x v="0"/>
    <x v="0"/>
    <s v="Atlanta"/>
    <s v="FULTON"/>
    <s v="GA"/>
    <s v="30349-3674"/>
    <s v="Phoenix"/>
    <s v="AZ"/>
    <d v="2021-05-27T00:00:00"/>
    <n v="188361"/>
    <x v="1"/>
    <s v="NA"/>
    <s v="NA"/>
  </r>
  <r>
    <x v="2099"/>
    <x v="0"/>
    <s v="GA"/>
    <s v="3737 Cusseta Rd Apt 7302"/>
    <s v="Columbus"/>
    <s v="31903-2174"/>
    <x v="4"/>
    <n v="8320"/>
    <x v="0"/>
    <x v="5"/>
    <x v="0"/>
    <x v="5"/>
    <n v="815189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olumbus"/>
    <s v="MUSCOGEE"/>
    <s v="GA"/>
    <s v="31903-2174"/>
    <s v="Phoenix"/>
    <s v="AZ"/>
    <d v="2021-05-27T00:00:00"/>
    <n v="188361"/>
    <x v="0"/>
    <s v="NA"/>
    <s v="NA"/>
  </r>
  <r>
    <x v="2100"/>
    <x v="42"/>
    <s v="GA"/>
    <s v="92 Piedmont Ave NE"/>
    <s v="Atlanta"/>
    <s v="30303-2528"/>
    <x v="6"/>
    <n v="2112"/>
    <x v="0"/>
    <x v="5"/>
    <x v="0"/>
    <x v="9"/>
    <n v="8201149007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0"/>
    <x v="0"/>
    <x v="0"/>
    <s v="Atlanta"/>
    <s v="FULTON"/>
    <s v="GA"/>
    <s v="30303-2528"/>
    <s v="Phoenix"/>
    <s v="AZ"/>
    <d v="2021-05-27T00:00:00"/>
    <n v="188361"/>
    <x v="1"/>
    <s v="NA"/>
    <s v="NA"/>
  </r>
  <r>
    <x v="2101"/>
    <x v="42"/>
    <s v="GA"/>
    <s v="557 Elam Rd"/>
    <s v="Gordon"/>
    <s v="31031-5134"/>
    <x v="6"/>
    <n v="2910"/>
    <x v="0"/>
    <x v="5"/>
    <x v="0"/>
    <x v="13"/>
    <n v="8383649004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1"/>
    <x v="0"/>
    <x v="0"/>
    <s v="Gordon"/>
    <s v="WILKINSON"/>
    <s v="GA"/>
    <s v="31031-5134"/>
    <s v="Phoenix"/>
    <s v="AZ"/>
    <d v="2021-05-27T00:00:00"/>
    <n v="188361"/>
    <x v="1"/>
    <s v="NA"/>
    <s v="NA"/>
  </r>
  <r>
    <x v="2102"/>
    <x v="730"/>
    <s v="GA"/>
    <s v="3405 Pine Hill Rd"/>
    <s v="Hephzibah"/>
    <s v="30815-4123"/>
    <x v="13"/>
    <n v="1610"/>
    <x v="0"/>
    <x v="5"/>
    <x v="0"/>
    <x v="10"/>
    <n v="8375369003"/>
    <n v="405"/>
    <s v="PPP"/>
    <s v="Exemption 4"/>
    <x v="0"/>
    <n v="100"/>
    <n v="13635"/>
    <n v="13635"/>
    <n v="0"/>
    <n v="188361"/>
    <s v="Prestamos CDFI, LLC"/>
    <s v="1024 East Buckeye Road Suite 270"/>
    <s v="Phoenix"/>
    <s v="AZ"/>
    <n v="85034"/>
    <x v="0"/>
    <x v="0"/>
    <x v="0"/>
    <s v="Hephzibah"/>
    <s v="RICHMOND"/>
    <s v="GA"/>
    <s v="30815-4123"/>
    <s v="Phoenix"/>
    <s v="AZ"/>
    <s v="NA"/>
    <n v="188361"/>
    <x v="1"/>
    <s v="NA"/>
    <s v="NA"/>
  </r>
  <r>
    <x v="2103"/>
    <x v="0"/>
    <s v="GA"/>
    <s v="1024 Oak Chase Dr Apt T"/>
    <s v="Tucker"/>
    <s v="30084-8796"/>
    <x v="6"/>
    <n v="2112"/>
    <x v="0"/>
    <x v="5"/>
    <x v="0"/>
    <x v="7"/>
    <n v="805896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Tucker"/>
    <s v="GWINNETT"/>
    <s v="GA"/>
    <s v="30084-8796"/>
    <s v="Phoenix"/>
    <s v="AZ"/>
    <d v="2021-05-27T00:00:00"/>
    <n v="188361"/>
    <x v="1"/>
    <s v="NA"/>
    <s v="NA"/>
  </r>
  <r>
    <x v="2104"/>
    <x v="0"/>
    <s v="GA"/>
    <s v="2304 Howe Ave"/>
    <s v="Columbus"/>
    <s v="31903-3632"/>
    <x v="4"/>
    <n v="8220"/>
    <x v="0"/>
    <x v="5"/>
    <x v="0"/>
    <x v="5"/>
    <n v="814560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olumbus"/>
    <s v="MUSCOGEE"/>
    <s v="GA"/>
    <s v="31903-3632"/>
    <s v="Phoenix"/>
    <s v="AZ"/>
    <d v="2021-05-27T00:00:00"/>
    <n v="188361"/>
    <x v="0"/>
    <s v="NA"/>
    <s v="NA"/>
  </r>
  <r>
    <x v="2105"/>
    <x v="0"/>
    <s v="GA"/>
    <s v="2932 Gena Dr"/>
    <s v="Decatur"/>
    <s v="30032-5707"/>
    <x v="6"/>
    <n v="2112"/>
    <x v="0"/>
    <x v="5"/>
    <x v="0"/>
    <x v="9"/>
    <n v="847713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ecatur"/>
    <s v="DEKALB"/>
    <s v="GA"/>
    <s v="30032-5707"/>
    <s v="Phoenix"/>
    <s v="AZ"/>
    <d v="2021-05-27T00:00:00"/>
    <n v="188361"/>
    <x v="0"/>
    <s v="NA"/>
    <s v="NA"/>
  </r>
  <r>
    <x v="2106"/>
    <x v="0"/>
    <s v="GA"/>
    <s v="1404 Eli Ct"/>
    <s v="McDonough"/>
    <s v="30252-3992"/>
    <x v="6"/>
    <n v="2112"/>
    <x v="0"/>
    <x v="5"/>
    <x v="0"/>
    <x v="0"/>
    <n v="851648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cDonough"/>
    <s v="HENRY"/>
    <s v="GA"/>
    <s v="30252-3992"/>
    <s v="Phoenix"/>
    <s v="AZ"/>
    <d v="2021-05-27T00:00:00"/>
    <n v="188361"/>
    <x v="1"/>
    <s v="NA"/>
    <s v="NA"/>
  </r>
  <r>
    <x v="2107"/>
    <x v="5"/>
    <s v="GA"/>
    <s v="295 Sudderth St"/>
    <s v="Buford"/>
    <s v="30518-3339"/>
    <x v="6"/>
    <n v="2111"/>
    <x v="0"/>
    <x v="5"/>
    <x v="0"/>
    <x v="3"/>
    <n v="8530559002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Buford"/>
    <s v="GWINNETT"/>
    <s v="GA"/>
    <s v="30518-3339"/>
    <s v="Phoenix"/>
    <s v="AZ"/>
    <d v="2021-05-27T00:00:00"/>
    <n v="188361"/>
    <x v="1"/>
    <s v="NA"/>
    <s v="NA"/>
  </r>
  <r>
    <x v="2108"/>
    <x v="731"/>
    <s v="GA"/>
    <s v="186 W Dixie Ave SE"/>
    <s v="Marietta"/>
    <s v="30008-2538"/>
    <x v="6"/>
    <n v="2320"/>
    <x v="0"/>
    <x v="5"/>
    <x v="0"/>
    <x v="6"/>
    <n v="8238729008"/>
    <n v="405"/>
    <s v="PPP"/>
    <s v="Active Un-Disbursed"/>
    <x v="0"/>
    <n v="100"/>
    <n v="13332"/>
    <n v="13332"/>
    <n v="13332"/>
    <n v="188361"/>
    <s v="Prestamos CDFI, LLC"/>
    <s v="1024 East Buckeye Road Suite 270"/>
    <s v="Phoenix"/>
    <s v="AZ"/>
    <n v="85034"/>
    <x v="0"/>
    <x v="0"/>
    <x v="0"/>
    <s v="Marietta"/>
    <s v="COBB"/>
    <s v="GA"/>
    <s v="30008-2538"/>
    <s v="Phoenix"/>
    <s v="AZ"/>
    <d v="2021-05-27T00:00:00"/>
    <n v="188361"/>
    <x v="0"/>
    <s v="NA"/>
    <s v="NA"/>
  </r>
  <r>
    <x v="2109"/>
    <x v="37"/>
    <s v="GA"/>
    <s v="604 Tanners Xing N/A"/>
    <s v="Woodstock"/>
    <s v="30188-3323"/>
    <x v="6"/>
    <n v="2112"/>
    <x v="0"/>
    <x v="5"/>
    <x v="16"/>
    <x v="6"/>
    <n v="8170199007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Woodstock"/>
    <s v="CHEROKEE"/>
    <s v="GA"/>
    <s v="30188-3323"/>
    <s v="ARLINGTON"/>
    <s v="MA"/>
    <d v="2021-05-27T00:00:00"/>
    <n v="262380"/>
    <x v="1"/>
    <s v="NA"/>
    <s v="NA"/>
  </r>
  <r>
    <x v="2110"/>
    <x v="0"/>
    <s v="GA"/>
    <s v="2066 Lakewood Trl SE"/>
    <s v="Atlanta"/>
    <s v="30315-6675"/>
    <x v="6"/>
    <n v="2990"/>
    <x v="0"/>
    <x v="5"/>
    <x v="0"/>
    <x v="9"/>
    <n v="823834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15-6675"/>
    <s v="Phoenix"/>
    <s v="AZ"/>
    <d v="2021-05-27T00:00:00"/>
    <n v="188361"/>
    <x v="0"/>
    <s v="NA"/>
    <s v="NA"/>
  </r>
  <r>
    <x v="2111"/>
    <x v="0"/>
    <s v="GA"/>
    <s v="1625 Conley Rd Apt 39"/>
    <s v="Conley"/>
    <s v="30288-1858"/>
    <x v="9"/>
    <n v="4390"/>
    <x v="0"/>
    <x v="5"/>
    <x v="0"/>
    <x v="9"/>
    <n v="837041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onley"/>
    <s v="CLAYTON"/>
    <s v="GA"/>
    <s v="30288-1858"/>
    <s v="Phoenix"/>
    <s v="AZ"/>
    <d v="2021-05-27T00:00:00"/>
    <n v="188361"/>
    <x v="1"/>
    <s v="NA"/>
    <s v="NA"/>
  </r>
  <r>
    <x v="2112"/>
    <x v="384"/>
    <s v="GA"/>
    <s v="1890 Myrtle Dr SW Apt 117"/>
    <s v="Atlanta"/>
    <s v="30311-4951"/>
    <x v="6"/>
    <n v="2990"/>
    <x v="0"/>
    <x v="5"/>
    <x v="0"/>
    <x v="9"/>
    <n v="8435629001"/>
    <n v="405"/>
    <s v="PPP"/>
    <s v="Active Un-Disbursed"/>
    <x v="0"/>
    <n v="100"/>
    <n v="17500"/>
    <n v="17500"/>
    <n v="17500"/>
    <n v="188361"/>
    <s v="Prestamos CDFI, LLC"/>
    <s v="1024 East Buckeye Road Suite 270"/>
    <s v="Phoenix"/>
    <s v="AZ"/>
    <n v="85034"/>
    <x v="0"/>
    <x v="0"/>
    <x v="0"/>
    <s v="Atlanta"/>
    <s v="FULTON"/>
    <s v="GA"/>
    <s v="30311-4951"/>
    <s v="Phoenix"/>
    <s v="AZ"/>
    <d v="2021-05-27T00:00:00"/>
    <n v="188361"/>
    <x v="0"/>
    <s v="NA"/>
    <s v="NA"/>
  </r>
  <r>
    <x v="2113"/>
    <x v="0"/>
    <s v="GA"/>
    <s v="315 Wilson St"/>
    <s v="Tifton"/>
    <s v="31794-5915"/>
    <x v="6"/>
    <n v="2990"/>
    <x v="0"/>
    <x v="5"/>
    <x v="0"/>
    <x v="13"/>
    <n v="818200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Tifton"/>
    <s v="TIFT"/>
    <s v="GA"/>
    <s v="31794-5915"/>
    <s v="Phoenix"/>
    <s v="AZ"/>
    <d v="2021-05-27T00:00:00"/>
    <n v="188361"/>
    <x v="0"/>
    <s v="NA"/>
    <s v="NA"/>
  </r>
  <r>
    <x v="2114"/>
    <x v="0"/>
    <s v="GA"/>
    <s v="3330 Pamlico Dr SW"/>
    <s v="Atlanta"/>
    <s v="30311-2922"/>
    <x v="6"/>
    <n v="2199"/>
    <x v="0"/>
    <x v="5"/>
    <x v="0"/>
    <x v="9"/>
    <n v="815747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11-2922"/>
    <s v="Phoenix"/>
    <s v="AZ"/>
    <d v="2021-05-27T00:00:00"/>
    <n v="188361"/>
    <x v="0"/>
    <s v="NA"/>
    <s v="NA"/>
  </r>
  <r>
    <x v="2115"/>
    <x v="0"/>
    <s v="GA"/>
    <s v="2037 Township Dr"/>
    <s v="Woodstock"/>
    <s v="30189-5245"/>
    <x v="14"/>
    <n v="2411"/>
    <x v="0"/>
    <x v="5"/>
    <x v="0"/>
    <x v="6"/>
    <n v="842526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Woodstock"/>
    <s v="CHEROKEE"/>
    <s v="GA"/>
    <s v="30189-5245"/>
    <s v="Phoenix"/>
    <s v="AZ"/>
    <d v="2021-05-27T00:00:00"/>
    <n v="188361"/>
    <x v="1"/>
    <s v="NA"/>
    <s v="NA"/>
  </r>
  <r>
    <x v="2116"/>
    <x v="631"/>
    <s v="GA"/>
    <s v="4658 Ravenwood Loop"/>
    <s v="Union City"/>
    <s v="30291-6038"/>
    <x v="5"/>
    <n v="5310"/>
    <x v="0"/>
    <x v="5"/>
    <x v="0"/>
    <x v="0"/>
    <n v="8274639002"/>
    <n v="405"/>
    <s v="PPP"/>
    <s v="Active Un-Disbursed"/>
    <x v="0"/>
    <n v="100"/>
    <n v="20207"/>
    <n v="20207"/>
    <n v="20207"/>
    <n v="188361"/>
    <s v="Prestamos CDFI, LLC"/>
    <s v="1024 East Buckeye Road Suite 270"/>
    <s v="Phoenix"/>
    <s v="AZ"/>
    <n v="85034"/>
    <x v="0"/>
    <x v="0"/>
    <x v="0"/>
    <s v="Union City"/>
    <s v="FULTON"/>
    <s v="GA"/>
    <s v="30291-6038"/>
    <s v="Phoenix"/>
    <s v="AZ"/>
    <d v="2021-05-27T00:00:00"/>
    <n v="188361"/>
    <x v="0"/>
    <s v="NA"/>
    <s v="NA"/>
  </r>
  <r>
    <x v="2117"/>
    <x v="732"/>
    <s v="GA"/>
    <s v="3425 Covington Ct"/>
    <s v="Augusta"/>
    <s v="30909-9239"/>
    <x v="15"/>
    <n v="1510"/>
    <x v="0"/>
    <x v="5"/>
    <x v="0"/>
    <x v="10"/>
    <n v="8250909006"/>
    <n v="405"/>
    <s v="PPP"/>
    <s v="Exemption 4"/>
    <x v="0"/>
    <n v="100"/>
    <n v="13587"/>
    <n v="13587"/>
    <n v="0"/>
    <n v="188361"/>
    <s v="Prestamos CDFI, LLC"/>
    <s v="1024 East Buckeye Road Suite 270"/>
    <s v="Phoenix"/>
    <s v="AZ"/>
    <n v="85034"/>
    <x v="0"/>
    <x v="0"/>
    <x v="0"/>
    <s v="Augusta"/>
    <s v="RICHMOND"/>
    <s v="GA"/>
    <s v="30909-9239"/>
    <s v="Phoenix"/>
    <s v="AZ"/>
    <s v="NA"/>
    <n v="188361"/>
    <x v="1"/>
    <s v="NA"/>
    <s v="NA"/>
  </r>
  <r>
    <x v="2118"/>
    <x v="0"/>
    <s v="GA"/>
    <s v="5100 Welcome All Rd SW Apt A13"/>
    <s v="Atlanta"/>
    <s v="30349-2574"/>
    <x v="6"/>
    <n v="2199"/>
    <x v="0"/>
    <x v="5"/>
    <x v="0"/>
    <x v="0"/>
    <n v="839100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49-2574"/>
    <s v="Phoenix"/>
    <s v="AZ"/>
    <d v="2021-05-27T00:00:00"/>
    <n v="188361"/>
    <x v="1"/>
    <s v="NA"/>
    <s v="NA"/>
  </r>
  <r>
    <x v="2119"/>
    <x v="0"/>
    <s v="GA"/>
    <s v="2117 Massey Ln"/>
    <s v="Winder"/>
    <s v="30680-4101"/>
    <x v="0"/>
    <n v="3860"/>
    <x v="0"/>
    <x v="5"/>
    <x v="0"/>
    <x v="11"/>
    <n v="847028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Winder"/>
    <s v="BARROW"/>
    <s v="GA"/>
    <s v="30680-4101"/>
    <s v="Phoenix"/>
    <s v="AZ"/>
    <d v="2021-05-27T00:00:00"/>
    <n v="188361"/>
    <x v="0"/>
    <s v="NA"/>
    <s v="NA"/>
  </r>
  <r>
    <x v="2120"/>
    <x v="733"/>
    <s v="GA"/>
    <s v="1534 Houston Lake Rd Unit B"/>
    <s v="Perry"/>
    <s v="31069-2710"/>
    <x v="17"/>
    <n v="1120"/>
    <x v="0"/>
    <x v="5"/>
    <x v="15"/>
    <x v="13"/>
    <n v="8143459007"/>
    <n v="405"/>
    <s v="PPP"/>
    <s v="Active Un-Disbursed"/>
    <x v="0"/>
    <n v="100"/>
    <n v="20835"/>
    <n v="20835"/>
    <n v="20835"/>
    <n v="514546"/>
    <s v="BSD Capital, LLC dba Lendistry"/>
    <s v="330 E. Lambert Rd Suite 275"/>
    <s v="Brea"/>
    <s v="CA"/>
    <n v="92821"/>
    <x v="0"/>
    <x v="0"/>
    <x v="0"/>
    <s v="Perry"/>
    <s v="HOUSTON"/>
    <s v="GA"/>
    <s v="31069-2710"/>
    <s v="Brea"/>
    <s v="CA"/>
    <d v="2021-05-27T00:00:00"/>
    <n v="514546"/>
    <x v="1"/>
    <s v="NA"/>
    <s v="NA"/>
  </r>
  <r>
    <x v="2121"/>
    <x v="37"/>
    <s v="GA"/>
    <s v="4302 Allgood Way"/>
    <s v="Stone Mountain"/>
    <s v="30083-4808"/>
    <x v="12"/>
    <n v="1613"/>
    <x v="0"/>
    <x v="5"/>
    <x v="15"/>
    <x v="7"/>
    <n v="844900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3-4808"/>
    <s v="Brea"/>
    <s v="CA"/>
    <d v="2021-05-27T00:00:00"/>
    <n v="514546"/>
    <x v="0"/>
    <s v="NA"/>
    <s v="NA"/>
  </r>
  <r>
    <x v="2122"/>
    <x v="0"/>
    <s v="GA"/>
    <s v="253 Hunters Ridge Dr"/>
    <s v="Monticello"/>
    <s v="31064-6663"/>
    <x v="1"/>
    <n v="1730"/>
    <x v="0"/>
    <x v="5"/>
    <x v="0"/>
    <x v="11"/>
    <n v="839611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Monticello"/>
    <s v="JASPER"/>
    <s v="GA"/>
    <s v="31064-6663"/>
    <s v="Phoenix"/>
    <s v="AZ"/>
    <d v="2021-05-27T00:00:00"/>
    <n v="188361"/>
    <x v="0"/>
    <s v="NA"/>
    <s v="NA"/>
  </r>
  <r>
    <x v="2123"/>
    <x v="734"/>
    <s v="GA"/>
    <s v="733 Pinhurst Dr"/>
    <s v="Atlanta"/>
    <s v="30339-3672"/>
    <x v="17"/>
    <n v="8150"/>
    <x v="0"/>
    <x v="5"/>
    <x v="13"/>
    <x v="6"/>
    <n v="8317799005"/>
    <n v="405"/>
    <s v="PPS"/>
    <s v="Active Un-Disbursed"/>
    <x v="0"/>
    <n v="100"/>
    <n v="18700"/>
    <n v="18700"/>
    <n v="18700"/>
    <n v="71432"/>
    <s v="Texas National Bank"/>
    <s v="201 S Texas Ave"/>
    <s v="MERCEDES"/>
    <s v="TX"/>
    <s v="78570-3123"/>
    <x v="0"/>
    <x v="0"/>
    <x v="0"/>
    <s v="Atlanta"/>
    <s v="COBB"/>
    <s v="GA"/>
    <s v="30339-3672"/>
    <s v="MERCEDES"/>
    <s v="TX"/>
    <d v="2021-05-27T00:00:00"/>
    <n v="71432"/>
    <x v="1"/>
    <s v="NA"/>
    <s v="NA"/>
  </r>
  <r>
    <x v="2124"/>
    <x v="388"/>
    <s v="GA"/>
    <s v="2121 Windy Hill Rd Apt 1508"/>
    <s v="Marietta"/>
    <s v="30060-6416"/>
    <x v="5"/>
    <n v="5310"/>
    <x v="0"/>
    <x v="5"/>
    <x v="0"/>
    <x v="6"/>
    <n v="8415509003"/>
    <n v="405"/>
    <s v="PPP"/>
    <s v="Active Un-Disbursed"/>
    <x v="0"/>
    <n v="100"/>
    <n v="5207"/>
    <n v="5207"/>
    <n v="5207"/>
    <n v="188361"/>
    <s v="Prestamos CDFI, LLC"/>
    <s v="1024 East Buckeye Road Suite 270"/>
    <s v="Phoenix"/>
    <s v="AZ"/>
    <n v="85034"/>
    <x v="0"/>
    <x v="0"/>
    <x v="0"/>
    <s v="Marietta"/>
    <s v="COBB"/>
    <s v="GA"/>
    <s v="30060-6416"/>
    <s v="Phoenix"/>
    <s v="AZ"/>
    <d v="2021-05-27T00:00:00"/>
    <n v="188361"/>
    <x v="0"/>
    <s v="NA"/>
    <s v="NA"/>
  </r>
  <r>
    <x v="2125"/>
    <x v="735"/>
    <s v="GA"/>
    <s v="1005 Elberta Rd Apt 74"/>
    <s v="Warner Robins"/>
    <s v="31093-1765"/>
    <x v="10"/>
    <n v="2210"/>
    <x v="0"/>
    <x v="5"/>
    <x v="0"/>
    <x v="13"/>
    <n v="8114359002"/>
    <n v="405"/>
    <s v="PPP"/>
    <s v="Active Un-Disbursed"/>
    <x v="0"/>
    <n v="100"/>
    <n v="1250"/>
    <n v="1250"/>
    <n v="1250"/>
    <n v="188361"/>
    <s v="Prestamos CDFI, LLC"/>
    <s v="1024 East Buckeye Road Suite 270"/>
    <s v="Phoenix"/>
    <s v="AZ"/>
    <n v="85034"/>
    <x v="0"/>
    <x v="0"/>
    <x v="0"/>
    <s v="Warner Robins"/>
    <s v="HOUSTON"/>
    <s v="GA"/>
    <s v="31093-1765"/>
    <s v="Phoenix"/>
    <s v="AZ"/>
    <d v="2021-05-27T00:00:00"/>
    <n v="188361"/>
    <x v="0"/>
    <s v="NA"/>
    <s v="NA"/>
  </r>
  <r>
    <x v="2126"/>
    <x v="0"/>
    <s v="GA"/>
    <s v="5816 Hammond Dr"/>
    <s v="Norcross"/>
    <s v="30071-3409"/>
    <x v="6"/>
    <n v="2112"/>
    <x v="0"/>
    <x v="5"/>
    <x v="0"/>
    <x v="3"/>
    <n v="828070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Norcross"/>
    <s v="GWINNETT"/>
    <s v="GA"/>
    <s v="30071-3409"/>
    <s v="Phoenix"/>
    <s v="AZ"/>
    <d v="2021-05-27T00:00:00"/>
    <n v="188361"/>
    <x v="0"/>
    <s v="NA"/>
    <s v="NA"/>
  </r>
  <r>
    <x v="2127"/>
    <x v="5"/>
    <s v="GA"/>
    <s v="1530 Cumming Dr Lot 54"/>
    <s v="Elberton"/>
    <s v="30635-4880"/>
    <x v="4"/>
    <n v="6118"/>
    <x v="0"/>
    <x v="5"/>
    <x v="0"/>
    <x v="12"/>
    <n v="8477239000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1"/>
    <x v="0"/>
    <x v="0"/>
    <s v="Elberton"/>
    <s v="ELBERT"/>
    <s v="GA"/>
    <s v="30635-4880"/>
    <s v="Phoenix"/>
    <s v="AZ"/>
    <d v="2021-05-27T00:00:00"/>
    <n v="188361"/>
    <x v="1"/>
    <s v="NA"/>
    <s v="NA"/>
  </r>
  <r>
    <x v="2128"/>
    <x v="736"/>
    <s v="GA"/>
    <s v="7246 Woodland Circlenull 7246 Woodland Circlenull"/>
    <s v="Riverdale"/>
    <n v="30274"/>
    <x v="11"/>
    <n v="4210"/>
    <x v="0"/>
    <x v="5"/>
    <x v="13"/>
    <x v="0"/>
    <n v="8063569005"/>
    <n v="405"/>
    <s v="PPS"/>
    <s v="Active Un-Disbursed"/>
    <x v="0"/>
    <n v="100"/>
    <n v="16047"/>
    <n v="16047"/>
    <n v="16047"/>
    <n v="71432"/>
    <s v="Texas National Bank"/>
    <s v="201 S Texas Ave"/>
    <s v="MERCEDES"/>
    <s v="TX"/>
    <s v="78570-3123"/>
    <x v="0"/>
    <x v="0"/>
    <x v="0"/>
    <s v="Riverdale"/>
    <s v="CLAYTON"/>
    <s v="GA"/>
    <n v="30274"/>
    <s v="MERCEDES"/>
    <s v="TX"/>
    <d v="2021-05-27T00:00:00"/>
    <n v="71432"/>
    <x v="0"/>
    <s v="NA"/>
    <s v="NA"/>
  </r>
  <r>
    <x v="2129"/>
    <x v="737"/>
    <s v="GA"/>
    <s v="2800 Martin Luther King Jr Dr SW"/>
    <s v="Atlanta"/>
    <s v="30311-1539"/>
    <x v="6"/>
    <n v="2910"/>
    <x v="0"/>
    <x v="5"/>
    <x v="0"/>
    <x v="9"/>
    <n v="8521569003"/>
    <n v="405"/>
    <s v="PPP"/>
    <s v="Exemption 4"/>
    <x v="0"/>
    <n v="100"/>
    <n v="6370"/>
    <n v="6370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11-1539"/>
    <s v="Phoenix"/>
    <s v="AZ"/>
    <s v="NA"/>
    <n v="188361"/>
    <x v="0"/>
    <s v="NA"/>
    <s v="NA"/>
  </r>
  <r>
    <x v="2130"/>
    <x v="657"/>
    <s v="GA"/>
    <s v="180 Hollow Ridge Dr"/>
    <s v="Athens"/>
    <s v="30607-1547"/>
    <x v="6"/>
    <n v="1192"/>
    <x v="0"/>
    <x v="5"/>
    <x v="0"/>
    <x v="12"/>
    <n v="8565799004"/>
    <n v="405"/>
    <s v="PPP"/>
    <s v="Active Un-Disbursed"/>
    <x v="0"/>
    <n v="100"/>
    <n v="12770"/>
    <n v="12770"/>
    <n v="12770"/>
    <n v="188361"/>
    <s v="Prestamos CDFI, LLC"/>
    <s v="1024 East Buckeye Road Suite 270"/>
    <s v="Phoenix"/>
    <s v="AZ"/>
    <n v="85034"/>
    <x v="0"/>
    <x v="0"/>
    <x v="0"/>
    <s v="Athens"/>
    <s v="CLARKE"/>
    <s v="GA"/>
    <s v="30607-1547"/>
    <s v="Phoenix"/>
    <s v="AZ"/>
    <d v="2021-05-27T00:00:00"/>
    <n v="188361"/>
    <x v="1"/>
    <s v="NA"/>
    <s v="NA"/>
  </r>
  <r>
    <x v="2131"/>
    <x v="0"/>
    <s v="GA"/>
    <s v="820 W Marietta St NW"/>
    <s v="Atlanta"/>
    <s v="30318-5293"/>
    <x v="17"/>
    <n v="8110"/>
    <x v="0"/>
    <x v="5"/>
    <x v="0"/>
    <x v="9"/>
    <n v="827301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18-5293"/>
    <s v="Phoenix"/>
    <s v="AZ"/>
    <d v="2021-05-27T00:00:00"/>
    <n v="188361"/>
    <x v="0"/>
    <s v="NA"/>
    <s v="NA"/>
  </r>
  <r>
    <x v="2132"/>
    <x v="0"/>
    <s v="GA"/>
    <s v="1034 Rowanshyre Cir"/>
    <s v="McDonough"/>
    <s v="30253-2918"/>
    <x v="5"/>
    <n v="5310"/>
    <x v="0"/>
    <x v="5"/>
    <x v="0"/>
    <x v="1"/>
    <n v="835568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cDonough"/>
    <s v="HENRY"/>
    <s v="GA"/>
    <s v="30253-2918"/>
    <s v="Phoenix"/>
    <s v="AZ"/>
    <d v="2021-05-27T00:00:00"/>
    <n v="188361"/>
    <x v="0"/>
    <s v="NA"/>
    <s v="NA"/>
  </r>
  <r>
    <x v="2133"/>
    <x v="0"/>
    <s v="GA"/>
    <s v="649 Antietam Dr"/>
    <s v="Stone Mountain"/>
    <s v="30087-5267"/>
    <x v="6"/>
    <n v="2990"/>
    <x v="0"/>
    <x v="5"/>
    <x v="0"/>
    <x v="7"/>
    <n v="840071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7-5267"/>
    <s v="Phoenix"/>
    <s v="AZ"/>
    <d v="2021-05-27T00:00:00"/>
    <n v="188361"/>
    <x v="1"/>
    <s v="NA"/>
    <s v="NA"/>
  </r>
  <r>
    <x v="2134"/>
    <x v="623"/>
    <s v="GA"/>
    <s v="235 San Gerald Dr"/>
    <s v="Fort Valley"/>
    <s v="31030-6953"/>
    <x v="1"/>
    <n v="1740"/>
    <x v="0"/>
    <x v="5"/>
    <x v="0"/>
    <x v="5"/>
    <n v="8107509001"/>
    <n v="405"/>
    <s v="PPP"/>
    <s v="Active Un-Disbursed"/>
    <x v="0"/>
    <n v="100"/>
    <n v="19165"/>
    <n v="19165"/>
    <n v="19165"/>
    <n v="188361"/>
    <s v="Prestamos CDFI, LLC"/>
    <s v="1024 East Buckeye Road Suite 270"/>
    <s v="Phoenix"/>
    <s v="AZ"/>
    <n v="85034"/>
    <x v="1"/>
    <x v="0"/>
    <x v="0"/>
    <s v="Fort Valley"/>
    <s v="PEACH"/>
    <s v="GA"/>
    <s v="31030-6953"/>
    <s v="Phoenix"/>
    <s v="AZ"/>
    <d v="2021-05-27T00:00:00"/>
    <n v="188361"/>
    <x v="0"/>
    <s v="NA"/>
    <s v="NA"/>
  </r>
  <r>
    <x v="2135"/>
    <x v="731"/>
    <s v="GA"/>
    <s v="105 Spring Valley Trce"/>
    <s v="Covington"/>
    <s v="30016-8263"/>
    <x v="6"/>
    <n v="2112"/>
    <x v="0"/>
    <x v="5"/>
    <x v="0"/>
    <x v="7"/>
    <n v="8377289007"/>
    <n v="405"/>
    <s v="PPP"/>
    <s v="Active Un-Disbursed"/>
    <x v="0"/>
    <n v="100"/>
    <n v="13332"/>
    <n v="13332"/>
    <n v="13332"/>
    <n v="188361"/>
    <s v="Prestamos CDFI, LLC"/>
    <s v="1024 East Buckeye Road Suite 270"/>
    <s v="Phoenix"/>
    <s v="AZ"/>
    <n v="85034"/>
    <x v="1"/>
    <x v="0"/>
    <x v="0"/>
    <s v="Covington"/>
    <s v="NEWTON"/>
    <s v="GA"/>
    <s v="30016-8263"/>
    <s v="Phoenix"/>
    <s v="AZ"/>
    <d v="2021-05-27T00:00:00"/>
    <n v="188361"/>
    <x v="0"/>
    <s v="NA"/>
    <s v="NA"/>
  </r>
  <r>
    <x v="2136"/>
    <x v="0"/>
    <s v="GA"/>
    <s v="9175 Carr Cir SW"/>
    <s v="Covington"/>
    <s v="30014-3843"/>
    <x v="13"/>
    <n v="1399"/>
    <x v="0"/>
    <x v="5"/>
    <x v="0"/>
    <x v="11"/>
    <n v="810169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Covington"/>
    <s v="NEWTON"/>
    <s v="GA"/>
    <s v="30014-3843"/>
    <s v="Phoenix"/>
    <s v="AZ"/>
    <d v="2021-05-27T00:00:00"/>
    <n v="188361"/>
    <x v="0"/>
    <s v="NA"/>
    <s v="NA"/>
  </r>
  <r>
    <x v="2137"/>
    <x v="0"/>
    <s v="GA"/>
    <s v="4555 Washington Rd Apt 27C"/>
    <s v="Atlanta"/>
    <s v="30349-2264"/>
    <x v="1"/>
    <n v="1720"/>
    <x v="0"/>
    <x v="5"/>
    <x v="0"/>
    <x v="0"/>
    <n v="818691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49-2264"/>
    <s v="Phoenix"/>
    <s v="AZ"/>
    <d v="2021-05-27T00:00:00"/>
    <n v="188361"/>
    <x v="1"/>
    <s v="NA"/>
    <s v="NA"/>
  </r>
  <r>
    <x v="2138"/>
    <x v="0"/>
    <s v="GA"/>
    <s v="1950 Howell Mill Rd NW Apt 4024"/>
    <s v="Atlanta"/>
    <s v="30318-2698"/>
    <x v="6"/>
    <n v="2112"/>
    <x v="0"/>
    <x v="5"/>
    <x v="0"/>
    <x v="9"/>
    <n v="844754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18-2698"/>
    <s v="Phoenix"/>
    <s v="AZ"/>
    <d v="2021-05-27T00:00:00"/>
    <n v="188361"/>
    <x v="0"/>
    <s v="NA"/>
    <s v="NA"/>
  </r>
  <r>
    <x v="2139"/>
    <x v="0"/>
    <s v="GA"/>
    <s v="716 Seiler Ave"/>
    <s v="Savannah"/>
    <s v="31401-9234"/>
    <x v="6"/>
    <n v="2112"/>
    <x v="0"/>
    <x v="5"/>
    <x v="0"/>
    <x v="8"/>
    <n v="849333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avannah"/>
    <s v="CHATHAM"/>
    <s v="GA"/>
    <s v="31401-9234"/>
    <s v="Phoenix"/>
    <s v="AZ"/>
    <d v="2021-05-27T00:00:00"/>
    <n v="188361"/>
    <x v="0"/>
    <s v="NA"/>
    <s v="NA"/>
  </r>
  <r>
    <x v="2140"/>
    <x v="738"/>
    <s v="GA"/>
    <s v="22 14th St NW Unit 1306"/>
    <s v="Atlanta"/>
    <s v="30309-4691"/>
    <x v="0"/>
    <n v="4330"/>
    <x v="0"/>
    <x v="5"/>
    <x v="16"/>
    <x v="9"/>
    <n v="8481509001"/>
    <n v="405"/>
    <s v="PPS"/>
    <s v="Active Un-Disbursed"/>
    <x v="0"/>
    <n v="100"/>
    <n v="16757"/>
    <n v="16757"/>
    <n v="16757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09-4691"/>
    <s v="ARLINGTON"/>
    <s v="MA"/>
    <d v="2021-05-27T00:00:00"/>
    <n v="262380"/>
    <x v="1"/>
    <s v="NA"/>
    <s v="NA"/>
  </r>
  <r>
    <x v="2141"/>
    <x v="739"/>
    <s v="GA"/>
    <s v="250 Georgia Ave E"/>
    <s v="Fayetteville"/>
    <s v="30214-5547"/>
    <x v="17"/>
    <n v="6199"/>
    <x v="19"/>
    <x v="5"/>
    <x v="13"/>
    <x v="0"/>
    <n v="8308959003"/>
    <n v="405"/>
    <s v="PPS"/>
    <s v="Active Un-Disbursed"/>
    <x v="0"/>
    <n v="100"/>
    <n v="48800"/>
    <n v="48800"/>
    <n v="48800"/>
    <n v="71432"/>
    <s v="Texas National Bank"/>
    <s v="201 S Texas Ave"/>
    <s v="MERCEDES"/>
    <s v="TX"/>
    <s v="78570-3123"/>
    <x v="0"/>
    <x v="0"/>
    <x v="0"/>
    <s v="Fayetteville"/>
    <s v="FAYETTE"/>
    <s v="GA"/>
    <s v="30214-5547"/>
    <s v="MERCEDES"/>
    <s v="TX"/>
    <d v="2021-05-27T00:00:00"/>
    <n v="71432"/>
    <x v="1"/>
    <s v="NA"/>
    <s v="NA"/>
  </r>
  <r>
    <x v="2142"/>
    <x v="740"/>
    <s v="GA"/>
    <s v="3305 Brodick Ln"/>
    <s v="Lithia Springs"/>
    <s v="30122-6897"/>
    <x v="16"/>
    <n v="1811"/>
    <x v="0"/>
    <x v="5"/>
    <x v="0"/>
    <x v="0"/>
    <n v="8444969000"/>
    <n v="405"/>
    <s v="PPP"/>
    <s v="Active Un-Disbursed"/>
    <x v="0"/>
    <n v="100"/>
    <n v="20162"/>
    <n v="20162"/>
    <n v="20162"/>
    <n v="188361"/>
    <s v="Prestamos CDFI, LLC"/>
    <s v="1024 East Buckeye Road Suite 270"/>
    <s v="Phoenix"/>
    <s v="AZ"/>
    <n v="85034"/>
    <x v="0"/>
    <x v="0"/>
    <x v="0"/>
    <s v="Lithia Springs"/>
    <s v="DOUGLAS"/>
    <s v="GA"/>
    <s v="30122-6897"/>
    <s v="Phoenix"/>
    <s v="AZ"/>
    <d v="2021-05-27T00:00:00"/>
    <n v="188361"/>
    <x v="1"/>
    <s v="NA"/>
    <s v="NA"/>
  </r>
  <r>
    <x v="2143"/>
    <x v="72"/>
    <s v="GA"/>
    <s v="27 Jordi Ct"/>
    <s v="Newnan"/>
    <s v="30263-5865"/>
    <x v="13"/>
    <n v="1498"/>
    <x v="0"/>
    <x v="5"/>
    <x v="15"/>
    <x v="1"/>
    <n v="8494859000"/>
    <n v="405"/>
    <s v="PPP"/>
    <s v="Active Un-Disbursed"/>
    <x v="0"/>
    <n v="100"/>
    <n v="20052"/>
    <n v="20052"/>
    <n v="20052"/>
    <n v="509316"/>
    <s v="Harvest Small Business Finance, LLC"/>
    <s v="24422 Avenida de la Carlota Suite 232"/>
    <s v="Laguna Hills"/>
    <s v="CA"/>
    <n v="92653"/>
    <x v="1"/>
    <x v="0"/>
    <x v="0"/>
    <s v="Newnan"/>
    <s v="COWETA"/>
    <s v="GA"/>
    <s v="30263-5865"/>
    <s v="Brea"/>
    <s v="CA"/>
    <d v="2021-05-27T00:00:00"/>
    <n v="514546"/>
    <x v="1"/>
    <s v="NA"/>
    <s v="NA"/>
  </r>
  <r>
    <x v="2144"/>
    <x v="45"/>
    <s v="GA"/>
    <s v="3660 Garnet Way"/>
    <s v="Snellville"/>
    <s v="30039-4485"/>
    <x v="6"/>
    <n v="2199"/>
    <x v="0"/>
    <x v="5"/>
    <x v="0"/>
    <x v="7"/>
    <n v="8567889000"/>
    <n v="405"/>
    <s v="PPP"/>
    <s v="Active Un-Disbursed"/>
    <x v="0"/>
    <n v="100"/>
    <n v="10000"/>
    <n v="10000"/>
    <n v="10000"/>
    <n v="188361"/>
    <s v="Prestamos CDFI, LLC"/>
    <s v="1024 East Buckeye Road Suite 270"/>
    <s v="Phoenix"/>
    <s v="AZ"/>
    <n v="85034"/>
    <x v="0"/>
    <x v="0"/>
    <x v="0"/>
    <s v="Snellville"/>
    <s v="GWINNETT"/>
    <s v="GA"/>
    <s v="30039-4485"/>
    <s v="Phoenix"/>
    <s v="AZ"/>
    <d v="2021-05-27T00:00:00"/>
    <n v="188361"/>
    <x v="1"/>
    <s v="NA"/>
    <s v="NA"/>
  </r>
  <r>
    <x v="2145"/>
    <x v="0"/>
    <s v="GA"/>
    <s v="751 N Indian Creek Dr"/>
    <s v="Clarkston"/>
    <s v="30021-2357"/>
    <x v="1"/>
    <n v="1720"/>
    <x v="0"/>
    <x v="5"/>
    <x v="0"/>
    <x v="7"/>
    <n v="836429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larkston"/>
    <s v="DEKALB"/>
    <s v="GA"/>
    <s v="30021-2357"/>
    <s v="Phoenix"/>
    <s v="AZ"/>
    <d v="2021-05-27T00:00:00"/>
    <n v="188361"/>
    <x v="0"/>
    <s v="NA"/>
    <s v="NA"/>
  </r>
  <r>
    <x v="2146"/>
    <x v="623"/>
    <s v="GA"/>
    <s v="833 Woodard Ave"/>
    <s v="Macon"/>
    <s v="31204-5952"/>
    <x v="15"/>
    <n v="1510"/>
    <x v="0"/>
    <x v="5"/>
    <x v="0"/>
    <x v="5"/>
    <n v="8487639006"/>
    <n v="405"/>
    <s v="PPP"/>
    <s v="Active Un-Disbursed"/>
    <x v="0"/>
    <n v="100"/>
    <n v="19165"/>
    <n v="19165"/>
    <n v="19165"/>
    <n v="188361"/>
    <s v="Prestamos CDFI, LLC"/>
    <s v="1024 East Buckeye Road Suite 270"/>
    <s v="Phoenix"/>
    <s v="AZ"/>
    <n v="85034"/>
    <x v="0"/>
    <x v="0"/>
    <x v="0"/>
    <s v="Macon"/>
    <s v="BIBB"/>
    <s v="GA"/>
    <s v="31204-5952"/>
    <s v="Phoenix"/>
    <s v="AZ"/>
    <d v="2021-05-27T00:00:00"/>
    <n v="188361"/>
    <x v="0"/>
    <s v="NA"/>
    <s v="NA"/>
  </r>
  <r>
    <x v="2147"/>
    <x v="741"/>
    <s v="GA"/>
    <s v="2919 Boring Ridge Dr N/A"/>
    <s v="Decatur"/>
    <s v="30034-4451"/>
    <x v="11"/>
    <n v="4210"/>
    <x v="0"/>
    <x v="5"/>
    <x v="16"/>
    <x v="7"/>
    <n v="8486099008"/>
    <n v="405"/>
    <s v="PPS"/>
    <s v="Active Un-Disbursed"/>
    <x v="0"/>
    <n v="100"/>
    <n v="18019"/>
    <n v="18019"/>
    <n v="18019"/>
    <n v="262380"/>
    <s v="Leader Bank, National Association"/>
    <s v="180 Massachusetts Ave"/>
    <s v="ARLINGTON"/>
    <s v="MA"/>
    <s v="02474-8448"/>
    <x v="0"/>
    <x v="0"/>
    <x v="0"/>
    <s v="Decatur"/>
    <s v="DEKALB"/>
    <s v="GA"/>
    <s v="30034-4451"/>
    <s v="ARLINGTON"/>
    <s v="MA"/>
    <d v="2021-05-27T00:00:00"/>
    <n v="262380"/>
    <x v="1"/>
    <s v="NA"/>
    <s v="NA"/>
  </r>
  <r>
    <x v="2148"/>
    <x v="0"/>
    <s v="GA"/>
    <s v="292 Ruth St"/>
    <s v="Moultrie"/>
    <s v="31768-7140"/>
    <x v="17"/>
    <n v="6120"/>
    <x v="0"/>
    <x v="5"/>
    <x v="0"/>
    <x v="13"/>
    <n v="817704900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Moultrie"/>
    <s v="COLQUITT"/>
    <s v="GA"/>
    <s v="31768-7140"/>
    <s v="Phoenix"/>
    <s v="AZ"/>
    <s v="NA"/>
    <n v="188361"/>
    <x v="0"/>
    <s v="NA"/>
    <s v="NA"/>
  </r>
  <r>
    <x v="2149"/>
    <x v="742"/>
    <s v="GA"/>
    <s v="1185 Hightower Trl Unit 501062"/>
    <s v="Atlanta"/>
    <s v="31150-3114"/>
    <x v="17"/>
    <n v="8150"/>
    <x v="0"/>
    <x v="5"/>
    <x v="0"/>
    <x v="2"/>
    <n v="8129079004"/>
    <n v="405"/>
    <s v="PPP"/>
    <s v="Exemption 4"/>
    <x v="0"/>
    <n v="100"/>
    <n v="20070"/>
    <n v="20070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1150-3114"/>
    <s v="Phoenix"/>
    <s v="AZ"/>
    <s v="NA"/>
    <n v="188361"/>
    <x v="0"/>
    <s v="NA"/>
    <s v="NA"/>
  </r>
  <r>
    <x v="2150"/>
    <x v="743"/>
    <s v="GA"/>
    <s v="2625 Carolina Rdg"/>
    <s v="Riverdale"/>
    <s v="30296-6023"/>
    <x v="6"/>
    <n v="2990"/>
    <x v="0"/>
    <x v="5"/>
    <x v="0"/>
    <x v="0"/>
    <n v="8490469004"/>
    <n v="405"/>
    <s v="PPP"/>
    <s v="Active Un-Disbursed"/>
    <x v="0"/>
    <n v="100"/>
    <n v="16040"/>
    <n v="16040"/>
    <n v="16040"/>
    <n v="188361"/>
    <s v="Prestamos CDFI, LLC"/>
    <s v="1024 East Buckeye Road Suite 270"/>
    <s v="Phoenix"/>
    <s v="AZ"/>
    <n v="85034"/>
    <x v="0"/>
    <x v="0"/>
    <x v="0"/>
    <s v="Riverdale"/>
    <s v="FULTON"/>
    <s v="GA"/>
    <s v="30296-6023"/>
    <s v="Phoenix"/>
    <s v="AZ"/>
    <d v="2021-05-27T00:00:00"/>
    <n v="188361"/>
    <x v="1"/>
    <s v="NA"/>
    <s v="NA"/>
  </r>
  <r>
    <x v="2151"/>
    <x v="42"/>
    <s v="GA"/>
    <s v="1148 Fuller St"/>
    <s v="Augusta"/>
    <s v="30901-4022"/>
    <x v="15"/>
    <n v="1510"/>
    <x v="0"/>
    <x v="5"/>
    <x v="0"/>
    <x v="10"/>
    <n v="8350839006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0"/>
    <x v="0"/>
    <x v="0"/>
    <s v="Augusta"/>
    <s v="RICHMOND"/>
    <s v="GA"/>
    <s v="30901-4022"/>
    <s v="Phoenix"/>
    <s v="AZ"/>
    <d v="2021-05-27T00:00:00"/>
    <n v="188361"/>
    <x v="0"/>
    <s v="NA"/>
    <s v="NA"/>
  </r>
  <r>
    <x v="2152"/>
    <x v="744"/>
    <s v="GA"/>
    <s v="4016 Jackson Shoals Ct N/A"/>
    <s v="Lawrenceville"/>
    <s v="30044-4058"/>
    <x v="6"/>
    <n v="2113"/>
    <x v="0"/>
    <x v="5"/>
    <x v="16"/>
    <x v="3"/>
    <n v="8105539006"/>
    <n v="405"/>
    <s v="PPS"/>
    <s v="Active Un-Disbursed"/>
    <x v="0"/>
    <n v="100"/>
    <n v="2770"/>
    <n v="2770"/>
    <n v="2770"/>
    <n v="262380"/>
    <s v="Leader Bank, National Association"/>
    <s v="180 Massachusetts Ave"/>
    <s v="ARLINGTON"/>
    <s v="MA"/>
    <s v="02474-8448"/>
    <x v="0"/>
    <x v="0"/>
    <x v="0"/>
    <s v="Lawrenceville"/>
    <s v="GWINNETT"/>
    <s v="GA"/>
    <s v="30044-4058"/>
    <s v="ARLINGTON"/>
    <s v="MA"/>
    <d v="2021-05-27T00:00:00"/>
    <n v="262380"/>
    <x v="1"/>
    <s v="NA"/>
    <s v="NA"/>
  </r>
  <r>
    <x v="2153"/>
    <x v="623"/>
    <s v="GA"/>
    <s v="1707 Wy"/>
    <s v="Smyrna"/>
    <n v="30080"/>
    <x v="6"/>
    <n v="2199"/>
    <x v="0"/>
    <x v="5"/>
    <x v="0"/>
    <x v="6"/>
    <n v="8455119009"/>
    <n v="405"/>
    <s v="PPP"/>
    <s v="Active Un-Disbursed"/>
    <x v="0"/>
    <n v="100"/>
    <n v="19165"/>
    <n v="19165"/>
    <n v="19165"/>
    <n v="188361"/>
    <s v="Prestamos CDFI, LLC"/>
    <s v="1024 East Buckeye Road Suite 270"/>
    <s v="Phoenix"/>
    <s v="AZ"/>
    <n v="85034"/>
    <x v="0"/>
    <x v="0"/>
    <x v="0"/>
    <s v="Smyrna"/>
    <s v="COBB"/>
    <s v="GA"/>
    <n v="30080"/>
    <s v="Phoenix"/>
    <s v="AZ"/>
    <d v="2021-05-27T00:00:00"/>
    <n v="188361"/>
    <x v="1"/>
    <s v="NA"/>
    <s v="NA"/>
  </r>
  <r>
    <x v="2154"/>
    <x v="745"/>
    <s v="GA"/>
    <s v="3200 Lenox Rd NE Apt F306"/>
    <s v="Atlanta"/>
    <s v="30324-2672"/>
    <x v="2"/>
    <n v="1199"/>
    <x v="0"/>
    <x v="5"/>
    <x v="0"/>
    <x v="9"/>
    <n v="8290519001"/>
    <n v="405"/>
    <s v="PPS"/>
    <s v="Active Un-Disbursed"/>
    <x v="0"/>
    <n v="100"/>
    <n v="29165"/>
    <n v="29165"/>
    <n v="29165"/>
    <n v="188361"/>
    <s v="Prestamos CDFI, LLC"/>
    <s v="1024 East Buckeye Road Suite 270"/>
    <s v="Phoenix"/>
    <s v="AZ"/>
    <n v="85034"/>
    <x v="0"/>
    <x v="0"/>
    <x v="0"/>
    <s v="Atlanta"/>
    <s v="FULTON"/>
    <s v="GA"/>
    <s v="30324-2672"/>
    <s v="Phoenix"/>
    <s v="AZ"/>
    <d v="2021-05-27T00:00:00"/>
    <n v="188361"/>
    <x v="1"/>
    <s v="NA"/>
    <s v="NA"/>
  </r>
  <r>
    <x v="2155"/>
    <x v="0"/>
    <s v="GA"/>
    <s v="4140 Woodcrest Ln"/>
    <s v="Powder Springs"/>
    <s v="30127-2529"/>
    <x v="12"/>
    <n v="1618"/>
    <x v="0"/>
    <x v="5"/>
    <x v="0"/>
    <x v="0"/>
    <n v="808017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Powder Springs"/>
    <s v="COBB"/>
    <s v="GA"/>
    <s v="30127-2529"/>
    <s v="Phoenix"/>
    <s v="AZ"/>
    <d v="2021-05-27T00:00:00"/>
    <n v="188361"/>
    <x v="1"/>
    <s v="NA"/>
    <s v="NA"/>
  </r>
  <r>
    <x v="2156"/>
    <x v="0"/>
    <s v="GA"/>
    <s v="3081 Trotters Field Dr SW"/>
    <s v="Marietta"/>
    <s v="30064-4456"/>
    <x v="4"/>
    <n v="6117"/>
    <x v="0"/>
    <x v="5"/>
    <x v="0"/>
    <x v="6"/>
    <n v="813742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arietta"/>
    <s v="COBB"/>
    <s v="GA"/>
    <s v="30064-4456"/>
    <s v="Phoenix"/>
    <s v="AZ"/>
    <d v="2021-05-27T00:00:00"/>
    <n v="188361"/>
    <x v="1"/>
    <s v="NA"/>
    <s v="NA"/>
  </r>
  <r>
    <x v="2157"/>
    <x v="5"/>
    <s v="GA"/>
    <s v="1979 Creekside Ct"/>
    <s v="Decatur"/>
    <s v="30032-4929"/>
    <x v="6"/>
    <n v="1192"/>
    <x v="0"/>
    <x v="5"/>
    <x v="0"/>
    <x v="9"/>
    <n v="8187379009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Decatur"/>
    <s v="DEKALB"/>
    <s v="GA"/>
    <s v="30032-4929"/>
    <s v="Phoenix"/>
    <s v="AZ"/>
    <d v="2021-05-27T00:00:00"/>
    <n v="188361"/>
    <x v="0"/>
    <s v="NA"/>
    <s v="NA"/>
  </r>
  <r>
    <x v="2158"/>
    <x v="195"/>
    <s v="GA"/>
    <s v="200 skywater albany ga"/>
    <s v="albany"/>
    <n v="31705"/>
    <x v="3"/>
    <n v="6212"/>
    <x v="0"/>
    <x v="5"/>
    <x v="0"/>
    <x v="5"/>
    <n v="8508369008"/>
    <n v="405"/>
    <s v="PPP"/>
    <s v="Active Un-Disbursed"/>
    <x v="0"/>
    <n v="100"/>
    <n v="14582"/>
    <n v="14582"/>
    <n v="14582"/>
    <n v="188361"/>
    <s v="Prestamos CDFI, LLC"/>
    <s v="1024 East Buckeye Road Suite 270"/>
    <s v="Phoenix"/>
    <s v="AZ"/>
    <n v="85034"/>
    <x v="0"/>
    <x v="0"/>
    <x v="0"/>
    <s v="albany"/>
    <s v="DOUGHERTY"/>
    <s v="GA"/>
    <n v="31705"/>
    <s v="Phoenix"/>
    <s v="AZ"/>
    <d v="2021-05-27T00:00:00"/>
    <n v="188361"/>
    <x v="1"/>
    <s v="NA"/>
    <s v="NA"/>
  </r>
  <r>
    <x v="2159"/>
    <x v="0"/>
    <s v="GA"/>
    <s v="30 Franklin Way"/>
    <s v="Covington"/>
    <s v="30016-1961"/>
    <x v="2"/>
    <n v="2320"/>
    <x v="0"/>
    <x v="5"/>
    <x v="0"/>
    <x v="7"/>
    <n v="806134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Covington"/>
    <s v="NEWTON"/>
    <s v="GA"/>
    <s v="30016-1961"/>
    <s v="Phoenix"/>
    <s v="AZ"/>
    <d v="2021-05-27T00:00:00"/>
    <n v="188361"/>
    <x v="0"/>
    <s v="NA"/>
    <s v="NA"/>
  </r>
  <r>
    <x v="2160"/>
    <x v="0"/>
    <s v="GA"/>
    <s v="414 East 2nd Ave"/>
    <s v="Cordele"/>
    <n v="31015"/>
    <x v="6"/>
    <n v="2111"/>
    <x v="0"/>
    <x v="5"/>
    <x v="0"/>
    <x v="5"/>
    <n v="852163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Cordele"/>
    <s v="CRISP"/>
    <s v="GA"/>
    <n v="31015"/>
    <s v="Phoenix"/>
    <s v="AZ"/>
    <d v="2021-05-27T00:00:00"/>
    <n v="188361"/>
    <x v="1"/>
    <s v="NA"/>
    <s v="NA"/>
  </r>
  <r>
    <x v="2161"/>
    <x v="209"/>
    <s v="GA"/>
    <s v="224 Wanda Way"/>
    <s v="Americus"/>
    <s v="31709-2736"/>
    <x v="13"/>
    <n v="4410"/>
    <x v="0"/>
    <x v="5"/>
    <x v="0"/>
    <x v="5"/>
    <n v="8556749009"/>
    <n v="405"/>
    <s v="PPP"/>
    <s v="Active Un-Disbursed"/>
    <x v="0"/>
    <n v="100"/>
    <n v="11875"/>
    <n v="11875"/>
    <n v="11875"/>
    <n v="188361"/>
    <s v="Prestamos CDFI, LLC"/>
    <s v="1024 East Buckeye Road Suite 270"/>
    <s v="Phoenix"/>
    <s v="AZ"/>
    <n v="85034"/>
    <x v="1"/>
    <x v="0"/>
    <x v="0"/>
    <s v="Americus"/>
    <s v="SUMTER"/>
    <s v="GA"/>
    <s v="31709-2736"/>
    <s v="Phoenix"/>
    <s v="AZ"/>
    <d v="2021-05-27T00:00:00"/>
    <n v="188361"/>
    <x v="0"/>
    <s v="NA"/>
    <s v="NA"/>
  </r>
  <r>
    <x v="2162"/>
    <x v="746"/>
    <s v="GA"/>
    <s v="824 Hickory Ridge Rd SW"/>
    <s v="Lilburn"/>
    <s v="30047-3146"/>
    <x v="5"/>
    <n v="4230"/>
    <x v="0"/>
    <x v="5"/>
    <x v="0"/>
    <x v="3"/>
    <n v="8526229005"/>
    <n v="405"/>
    <s v="PPP"/>
    <s v="Active Un-Disbursed"/>
    <x v="0"/>
    <n v="100"/>
    <n v="515"/>
    <n v="515"/>
    <n v="515"/>
    <n v="188361"/>
    <s v="Prestamos CDFI, LLC"/>
    <s v="1024 East Buckeye Road Suite 270"/>
    <s v="Phoenix"/>
    <s v="AZ"/>
    <n v="85034"/>
    <x v="0"/>
    <x v="0"/>
    <x v="0"/>
    <s v="Lilburn"/>
    <s v="GWINNETT"/>
    <s v="GA"/>
    <s v="30047-3146"/>
    <s v="Phoenix"/>
    <s v="AZ"/>
    <d v="2021-05-27T00:00:00"/>
    <n v="188361"/>
    <x v="1"/>
    <s v="NA"/>
    <s v="NA"/>
  </r>
  <r>
    <x v="2163"/>
    <x v="747"/>
    <s v="GA"/>
    <s v="540 Humphries St SW"/>
    <s v="Atlanta"/>
    <s v="30312-2461"/>
    <x v="17"/>
    <n v="6120"/>
    <x v="0"/>
    <x v="5"/>
    <x v="0"/>
    <x v="9"/>
    <n v="8291189000"/>
    <n v="405"/>
    <s v="PPP"/>
    <s v="Active Un-Disbursed"/>
    <x v="0"/>
    <n v="100"/>
    <n v="12915"/>
    <n v="12915"/>
    <n v="12915"/>
    <n v="188361"/>
    <s v="Prestamos CDFI, LLC"/>
    <s v="1024 East Buckeye Road Suite 270"/>
    <s v="Phoenix"/>
    <s v="AZ"/>
    <n v="85034"/>
    <x v="0"/>
    <x v="0"/>
    <x v="0"/>
    <s v="Atlanta"/>
    <s v="FULTON"/>
    <s v="GA"/>
    <s v="30312-2461"/>
    <s v="Phoenix"/>
    <s v="AZ"/>
    <d v="2021-05-27T00:00:00"/>
    <n v="188361"/>
    <x v="1"/>
    <s v="NA"/>
    <s v="NA"/>
  </r>
  <r>
    <x v="2164"/>
    <x v="42"/>
    <s v="GA"/>
    <s v="812 Morton Ave"/>
    <s v="Waycross"/>
    <s v="31501-2023"/>
    <x v="18"/>
    <n v="1691"/>
    <x v="0"/>
    <x v="5"/>
    <x v="0"/>
    <x v="8"/>
    <n v="8163719010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0"/>
    <x v="0"/>
    <x v="0"/>
    <s v="Waycross"/>
    <s v="WARE"/>
    <s v="GA"/>
    <s v="31501-2023"/>
    <s v="Phoenix"/>
    <s v="AZ"/>
    <d v="2021-05-27T00:00:00"/>
    <n v="188361"/>
    <x v="1"/>
    <s v="NA"/>
    <s v="NA"/>
  </r>
  <r>
    <x v="2165"/>
    <x v="0"/>
    <s v="GA"/>
    <s v="100 Camellia Ln Apt 1027"/>
    <s v="Lithonia"/>
    <s v="30058-4975"/>
    <x v="6"/>
    <n v="2112"/>
    <x v="0"/>
    <x v="5"/>
    <x v="0"/>
    <x v="7"/>
    <n v="82440590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Lithonia"/>
    <s v="DEKALB"/>
    <s v="GA"/>
    <s v="30058-4975"/>
    <s v="Phoenix"/>
    <s v="AZ"/>
    <s v="NA"/>
    <n v="188361"/>
    <x v="0"/>
    <s v="NA"/>
    <s v="NA"/>
  </r>
  <r>
    <x v="2166"/>
    <x v="0"/>
    <s v="GA"/>
    <s v="3583 Peach Orchard Rd"/>
    <s v="Augusta"/>
    <s v="30906-8939"/>
    <x v="15"/>
    <n v="1130"/>
    <x v="0"/>
    <x v="5"/>
    <x v="0"/>
    <x v="10"/>
    <n v="8449099009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ugusta"/>
    <s v="RICHMOND"/>
    <s v="GA"/>
    <s v="30906-8939"/>
    <s v="Phoenix"/>
    <s v="AZ"/>
    <s v="NA"/>
    <n v="188361"/>
    <x v="0"/>
    <s v="NA"/>
    <s v="NA"/>
  </r>
  <r>
    <x v="738"/>
    <x v="0"/>
    <s v="GA"/>
    <s v="10925 Wellington Dr"/>
    <s v="Covington"/>
    <s v="30014-8707"/>
    <x v="6"/>
    <n v="1192"/>
    <x v="0"/>
    <x v="5"/>
    <x v="0"/>
    <x v="7"/>
    <n v="846762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Covington"/>
    <s v="NEWTON"/>
    <s v="GA"/>
    <s v="30014-8707"/>
    <s v="Phoenix"/>
    <s v="AZ"/>
    <d v="2021-05-27T00:00:00"/>
    <n v="188361"/>
    <x v="0"/>
    <s v="NA"/>
    <s v="NA"/>
  </r>
  <r>
    <x v="2167"/>
    <x v="690"/>
    <s v="GA"/>
    <s v="3795 Elmside Village Ln"/>
    <s v="Peachtree Corners"/>
    <s v="30092-7200"/>
    <x v="6"/>
    <n v="2112"/>
    <x v="0"/>
    <x v="5"/>
    <x v="0"/>
    <x v="3"/>
    <n v="8364079004"/>
    <n v="405"/>
    <s v="PPP"/>
    <s v="Active Un-Disbursed"/>
    <x v="0"/>
    <n v="100"/>
    <n v="18332"/>
    <n v="18332"/>
    <n v="18332"/>
    <n v="188361"/>
    <s v="Prestamos CDFI, LLC"/>
    <s v="1024 East Buckeye Road Suite 270"/>
    <s v="Phoenix"/>
    <s v="AZ"/>
    <n v="85034"/>
    <x v="0"/>
    <x v="0"/>
    <x v="0"/>
    <s v="Peachtree Corners"/>
    <s v="GWINNETT"/>
    <s v="GA"/>
    <s v="30092-7200"/>
    <s v="Phoenix"/>
    <s v="AZ"/>
    <d v="2021-05-27T00:00:00"/>
    <n v="188361"/>
    <x v="1"/>
    <s v="NA"/>
    <s v="NA"/>
  </r>
  <r>
    <x v="2168"/>
    <x v="83"/>
    <s v="GA"/>
    <s v="1335 Herrington Rd Apt 3322"/>
    <s v="Duluth"/>
    <s v="30096-6431"/>
    <x v="6"/>
    <n v="2113"/>
    <x v="0"/>
    <x v="5"/>
    <x v="0"/>
    <x v="3"/>
    <n v="8146239006"/>
    <n v="405"/>
    <s v="PPP"/>
    <s v="Active Un-Disbursed"/>
    <x v="0"/>
    <n v="100"/>
    <n v="8332"/>
    <n v="8332"/>
    <n v="8332"/>
    <n v="188361"/>
    <s v="Prestamos CDFI, LLC"/>
    <s v="1024 East Buckeye Road Suite 270"/>
    <s v="Phoenix"/>
    <s v="AZ"/>
    <n v="85034"/>
    <x v="0"/>
    <x v="0"/>
    <x v="0"/>
    <s v="Duluth"/>
    <s v="GWINNETT"/>
    <s v="GA"/>
    <s v="30096-6431"/>
    <s v="Phoenix"/>
    <s v="AZ"/>
    <d v="2021-05-27T00:00:00"/>
    <n v="188361"/>
    <x v="1"/>
    <s v="NA"/>
    <s v="NA"/>
  </r>
  <r>
    <x v="2169"/>
    <x v="0"/>
    <s v="GA"/>
    <s v="2429 Locust Grove Rd"/>
    <s v="Griffin"/>
    <s v="30223-5977"/>
    <x v="6"/>
    <n v="2990"/>
    <x v="0"/>
    <x v="5"/>
    <x v="0"/>
    <x v="1"/>
    <n v="816539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Griffin"/>
    <s v="SPALDING"/>
    <s v="GA"/>
    <s v="30223-5977"/>
    <s v="Phoenix"/>
    <s v="AZ"/>
    <d v="2021-05-27T00:00:00"/>
    <n v="188361"/>
    <x v="0"/>
    <s v="NA"/>
    <s v="NA"/>
  </r>
  <r>
    <x v="2170"/>
    <x v="0"/>
    <s v="GA"/>
    <s v="416 Crossings Dr"/>
    <s v="Lithia Springs"/>
    <s v="30122-3908"/>
    <x v="6"/>
    <n v="2111"/>
    <x v="0"/>
    <x v="5"/>
    <x v="0"/>
    <x v="0"/>
    <n v="836272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ithia Springs"/>
    <s v="DOUGLAS"/>
    <s v="GA"/>
    <s v="30122-3908"/>
    <s v="Phoenix"/>
    <s v="AZ"/>
    <d v="2021-05-27T00:00:00"/>
    <n v="188361"/>
    <x v="1"/>
    <s v="NA"/>
    <s v="NA"/>
  </r>
  <r>
    <x v="2171"/>
    <x v="0"/>
    <s v="GA"/>
    <s v="163 Callie Rd"/>
    <s v="Griffin"/>
    <s v="30223-6423"/>
    <x v="6"/>
    <n v="2112"/>
    <x v="0"/>
    <x v="5"/>
    <x v="0"/>
    <x v="1"/>
    <n v="838467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Griffin"/>
    <s v="SPALDING"/>
    <s v="GA"/>
    <s v="30223-6423"/>
    <s v="Phoenix"/>
    <s v="AZ"/>
    <d v="2021-05-27T00:00:00"/>
    <n v="188361"/>
    <x v="0"/>
    <s v="NA"/>
    <s v="NA"/>
  </r>
  <r>
    <x v="2172"/>
    <x v="409"/>
    <s v="GA"/>
    <s v="1544 Baldwin Lakes Dr"/>
    <s v="Grovetown"/>
    <s v="30813-5887"/>
    <x v="2"/>
    <n v="2513"/>
    <x v="0"/>
    <x v="5"/>
    <x v="0"/>
    <x v="10"/>
    <n v="8512569001"/>
    <n v="405"/>
    <s v="PPP"/>
    <s v="Exemption 4"/>
    <x v="0"/>
    <n v="100"/>
    <n v="20550"/>
    <n v="20550"/>
    <n v="0"/>
    <n v="188361"/>
    <s v="Prestamos CDFI, LLC"/>
    <s v="1024 East Buckeye Road Suite 270"/>
    <s v="Phoenix"/>
    <s v="AZ"/>
    <n v="85034"/>
    <x v="0"/>
    <x v="0"/>
    <x v="0"/>
    <s v="Grovetown"/>
    <s v="COLUMBIA"/>
    <s v="GA"/>
    <s v="30813-5887"/>
    <s v="Phoenix"/>
    <s v="AZ"/>
    <s v="NA"/>
    <n v="188361"/>
    <x v="1"/>
    <s v="NA"/>
    <s v="NA"/>
  </r>
  <r>
    <x v="2173"/>
    <x v="37"/>
    <s v="GA"/>
    <s v="2906 Buford Hwy N/A"/>
    <s v="Duluth"/>
    <s v="30096-5125"/>
    <x v="6"/>
    <n v="1111"/>
    <x v="0"/>
    <x v="5"/>
    <x v="16"/>
    <x v="3"/>
    <n v="8376749001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Duluth"/>
    <s v="GWINNETT"/>
    <s v="GA"/>
    <s v="30096-5125"/>
    <s v="ARLINGTON"/>
    <s v="MA"/>
    <d v="2021-05-27T00:00:00"/>
    <n v="262380"/>
    <x v="1"/>
    <s v="NA"/>
    <s v="NA"/>
  </r>
  <r>
    <x v="2174"/>
    <x v="0"/>
    <s v="GA"/>
    <s v="10307 Magnolia Pointe Blvd"/>
    <s v="Duluth"/>
    <s v="30096-9071"/>
    <x v="6"/>
    <n v="1192"/>
    <x v="0"/>
    <x v="5"/>
    <x v="0"/>
    <x v="3"/>
    <n v="8346649005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Duluth"/>
    <s v="GWINNETT"/>
    <s v="GA"/>
    <s v="30096-9071"/>
    <s v="Phoenix"/>
    <s v="AZ"/>
    <s v="NA"/>
    <n v="188361"/>
    <x v="1"/>
    <s v="NA"/>
    <s v="NA"/>
  </r>
  <r>
    <x v="2175"/>
    <x v="0"/>
    <s v="GA"/>
    <s v="1009 North Park Ln"/>
    <s v="Alpharetta"/>
    <s v="30004-4941"/>
    <x v="6"/>
    <n v="2112"/>
    <x v="0"/>
    <x v="5"/>
    <x v="0"/>
    <x v="2"/>
    <n v="824747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lpharetta"/>
    <s v="FULTON"/>
    <s v="GA"/>
    <s v="30004-4941"/>
    <s v="Phoenix"/>
    <s v="AZ"/>
    <d v="2021-05-27T00:00:00"/>
    <n v="188361"/>
    <x v="1"/>
    <s v="NA"/>
    <s v="NA"/>
  </r>
  <r>
    <x v="2176"/>
    <x v="320"/>
    <s v="GA"/>
    <s v="206 Industrial Way"/>
    <s v="Swainsboro"/>
    <s v="30401-3669"/>
    <x v="5"/>
    <n v="4230"/>
    <x v="0"/>
    <x v="5"/>
    <x v="0"/>
    <x v="10"/>
    <n v="8184429005"/>
    <n v="405"/>
    <s v="PPP"/>
    <s v="Active Un-Disbursed"/>
    <x v="0"/>
    <n v="100"/>
    <n v="13540"/>
    <n v="13540"/>
    <n v="13540"/>
    <n v="188361"/>
    <s v="Prestamos CDFI, LLC"/>
    <s v="1024 East Buckeye Road Suite 270"/>
    <s v="Phoenix"/>
    <s v="AZ"/>
    <n v="85034"/>
    <x v="1"/>
    <x v="0"/>
    <x v="0"/>
    <s v="Swainsboro"/>
    <s v="EMANUEL"/>
    <s v="GA"/>
    <s v="30401-3669"/>
    <s v="Phoenix"/>
    <s v="AZ"/>
    <d v="2021-05-27T00:00:00"/>
    <n v="188361"/>
    <x v="1"/>
    <s v="NA"/>
    <s v="NA"/>
  </r>
  <r>
    <x v="2177"/>
    <x v="748"/>
    <s v="GA"/>
    <s v="1203 Innisbrook Ct"/>
    <s v="Hinesville"/>
    <s v="31313-9164"/>
    <x v="6"/>
    <n v="1118"/>
    <x v="0"/>
    <x v="5"/>
    <x v="0"/>
    <x v="8"/>
    <n v="8119189009"/>
    <n v="405"/>
    <s v="PPP"/>
    <s v="Active Un-Disbursed"/>
    <x v="0"/>
    <n v="100"/>
    <n v="8540"/>
    <n v="8540"/>
    <n v="8540"/>
    <n v="188361"/>
    <s v="Prestamos CDFI, LLC"/>
    <s v="1024 East Buckeye Road Suite 270"/>
    <s v="Phoenix"/>
    <s v="AZ"/>
    <n v="85034"/>
    <x v="0"/>
    <x v="0"/>
    <x v="0"/>
    <s v="Hinesville"/>
    <s v="LIBERTY"/>
    <s v="GA"/>
    <s v="31313-9164"/>
    <s v="Phoenix"/>
    <s v="AZ"/>
    <d v="2021-05-27T00:00:00"/>
    <n v="188361"/>
    <x v="1"/>
    <s v="NA"/>
    <s v="NA"/>
  </r>
  <r>
    <x v="2178"/>
    <x v="88"/>
    <s v="GA"/>
    <s v="113 Juniper Cir"/>
    <s v="Savannah"/>
    <s v="31419-2209"/>
    <x v="1"/>
    <n v="1740"/>
    <x v="0"/>
    <x v="5"/>
    <x v="0"/>
    <x v="8"/>
    <n v="8377209005"/>
    <n v="405"/>
    <s v="PPP"/>
    <s v="Active Un-Disbursed"/>
    <x v="0"/>
    <n v="100"/>
    <n v="2082"/>
    <n v="2082"/>
    <n v="2082"/>
    <n v="188361"/>
    <s v="Prestamos CDFI, LLC"/>
    <s v="1024 East Buckeye Road Suite 270"/>
    <s v="Phoenix"/>
    <s v="AZ"/>
    <n v="85034"/>
    <x v="0"/>
    <x v="0"/>
    <x v="0"/>
    <s v="Savannah"/>
    <s v="CHATHAM"/>
    <s v="GA"/>
    <s v="31419-2209"/>
    <s v="Phoenix"/>
    <s v="AZ"/>
    <d v="2021-05-27T00:00:00"/>
    <n v="188361"/>
    <x v="1"/>
    <s v="NA"/>
    <s v="NA"/>
  </r>
  <r>
    <x v="2179"/>
    <x v="0"/>
    <s v="GA"/>
    <s v="75 Arlington Dr"/>
    <s v="Covington"/>
    <s v="30016-1831"/>
    <x v="1"/>
    <n v="1720"/>
    <x v="0"/>
    <x v="5"/>
    <x v="0"/>
    <x v="7"/>
    <n v="828072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Covington"/>
    <s v="NEWTON"/>
    <s v="GA"/>
    <s v="30016-1831"/>
    <s v="Phoenix"/>
    <s v="AZ"/>
    <d v="2021-05-27T00:00:00"/>
    <n v="188361"/>
    <x v="0"/>
    <s v="NA"/>
    <s v="NA"/>
  </r>
  <r>
    <x v="2180"/>
    <x v="682"/>
    <s v="GA"/>
    <s v="916 N Jackson St"/>
    <s v="Americus"/>
    <s v="31719-3038"/>
    <x v="6"/>
    <n v="2112"/>
    <x v="0"/>
    <x v="5"/>
    <x v="0"/>
    <x v="5"/>
    <n v="8591369008"/>
    <n v="405"/>
    <s v="PPP"/>
    <s v="Exemption 4"/>
    <x v="0"/>
    <n v="100"/>
    <n v="20525"/>
    <n v="20525"/>
    <n v="0"/>
    <n v="188361"/>
    <s v="Prestamos CDFI, LLC"/>
    <s v="1024 East Buckeye Road Suite 270"/>
    <s v="Phoenix"/>
    <s v="AZ"/>
    <n v="85034"/>
    <x v="1"/>
    <x v="0"/>
    <x v="0"/>
    <s v="Americus"/>
    <s v="SUMTER"/>
    <s v="GA"/>
    <s v="31719-3038"/>
    <s v="Phoenix"/>
    <s v="AZ"/>
    <s v="NA"/>
    <n v="188361"/>
    <x v="1"/>
    <s v="NA"/>
    <s v="NA"/>
  </r>
  <r>
    <x v="2181"/>
    <x v="211"/>
    <s v="GA"/>
    <s v="12 Ledgestone Ln"/>
    <s v="Savannah"/>
    <s v="31419-9817"/>
    <x v="5"/>
    <n v="4230"/>
    <x v="0"/>
    <x v="5"/>
    <x v="0"/>
    <x v="8"/>
    <n v="8490909005"/>
    <n v="405"/>
    <s v="PPP"/>
    <s v="Active Un-Disbursed"/>
    <x v="0"/>
    <n v="100"/>
    <n v="6250"/>
    <n v="6250"/>
    <n v="6250"/>
    <n v="188361"/>
    <s v="Prestamos CDFI, LLC"/>
    <s v="1024 East Buckeye Road Suite 270"/>
    <s v="Phoenix"/>
    <s v="AZ"/>
    <n v="85034"/>
    <x v="0"/>
    <x v="0"/>
    <x v="0"/>
    <s v="Savannah"/>
    <s v="CHATHAM"/>
    <s v="GA"/>
    <s v="31419-9817"/>
    <s v="Phoenix"/>
    <s v="AZ"/>
    <d v="2021-05-27T00:00:00"/>
    <n v="188361"/>
    <x v="1"/>
    <s v="NA"/>
    <s v="NA"/>
  </r>
  <r>
    <x v="2182"/>
    <x v="0"/>
    <s v="GA"/>
    <s v="301 Yaupon Ct"/>
    <s v="Temple"/>
    <s v="30179-4666"/>
    <x v="6"/>
    <n v="2112"/>
    <x v="0"/>
    <x v="5"/>
    <x v="0"/>
    <x v="1"/>
    <n v="822900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Temple"/>
    <s v="CARROLL"/>
    <s v="GA"/>
    <s v="30179-4666"/>
    <s v="Phoenix"/>
    <s v="AZ"/>
    <d v="2021-05-27T00:00:00"/>
    <n v="188361"/>
    <x v="0"/>
    <s v="NA"/>
    <s v="NA"/>
  </r>
  <r>
    <x v="2183"/>
    <x v="108"/>
    <s v="GA"/>
    <s v="30 Chesapeake Chase"/>
    <s v="Covington"/>
    <s v="30016-1927"/>
    <x v="0"/>
    <n v="5120"/>
    <x v="0"/>
    <x v="5"/>
    <x v="0"/>
    <x v="7"/>
    <n v="8258579008"/>
    <n v="405"/>
    <s v="PPP"/>
    <s v="Active Un-Disbursed"/>
    <x v="0"/>
    <n v="100"/>
    <n v="19375"/>
    <n v="19375"/>
    <n v="19375"/>
    <n v="188361"/>
    <s v="Prestamos CDFI, LLC"/>
    <s v="1024 East Buckeye Road Suite 270"/>
    <s v="Phoenix"/>
    <s v="AZ"/>
    <n v="85034"/>
    <x v="1"/>
    <x v="0"/>
    <x v="0"/>
    <s v="Covington"/>
    <s v="NEWTON"/>
    <s v="GA"/>
    <s v="30016-1927"/>
    <s v="Phoenix"/>
    <s v="AZ"/>
    <d v="2021-05-27T00:00:00"/>
    <n v="188361"/>
    <x v="0"/>
    <s v="NA"/>
    <s v="NA"/>
  </r>
  <r>
    <x v="2184"/>
    <x v="749"/>
    <s v="GA"/>
    <s v="3330 Cobb Pkwy NW"/>
    <s v="Acworth"/>
    <s v="30101-8320"/>
    <x v="7"/>
    <n v="2250"/>
    <x v="8"/>
    <x v="5"/>
    <x v="15"/>
    <x v="6"/>
    <n v="8229799005"/>
    <n v="405"/>
    <s v="PPP"/>
    <s v="Active Un-Disbursed"/>
    <x v="0"/>
    <n v="100"/>
    <n v="291662"/>
    <n v="291662"/>
    <n v="291662"/>
    <n v="514546"/>
    <s v="BSD Capital, LLC dba Lendistry"/>
    <s v="330 E. Lambert Rd Suite 275"/>
    <s v="Brea"/>
    <s v="CA"/>
    <n v="92821"/>
    <x v="0"/>
    <x v="0"/>
    <x v="0"/>
    <s v="Acworth"/>
    <s v="COBB"/>
    <s v="GA"/>
    <s v="30101-8320"/>
    <s v="Brea"/>
    <s v="CA"/>
    <d v="2021-05-27T00:00:00"/>
    <n v="514546"/>
    <x v="1"/>
    <s v="NA"/>
    <s v="NA"/>
  </r>
  <r>
    <x v="2185"/>
    <x v="0"/>
    <s v="GA"/>
    <s v="6709 Cameron Rd"/>
    <s v="Morrow"/>
    <s v="30260-2609"/>
    <x v="6"/>
    <n v="2111"/>
    <x v="0"/>
    <x v="5"/>
    <x v="0"/>
    <x v="9"/>
    <n v="828776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orrow"/>
    <s v="CLAYTON"/>
    <s v="GA"/>
    <s v="30260-2609"/>
    <s v="Phoenix"/>
    <s v="AZ"/>
    <d v="2021-05-27T00:00:00"/>
    <n v="188361"/>
    <x v="0"/>
    <s v="NA"/>
    <s v="NA"/>
  </r>
  <r>
    <x v="2186"/>
    <x v="0"/>
    <s v="GA"/>
    <s v="707 Heather Stone Ct"/>
    <s v="Lawrenceville"/>
    <s v="30043-7618"/>
    <x v="6"/>
    <n v="2112"/>
    <x v="0"/>
    <x v="5"/>
    <x v="0"/>
    <x v="3"/>
    <n v="8147219002"/>
    <n v="405"/>
    <s v="PPS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3-7618"/>
    <s v="Phoenix"/>
    <s v="AZ"/>
    <d v="2021-05-27T00:00:00"/>
    <n v="188361"/>
    <x v="1"/>
    <s v="NA"/>
    <s v="NA"/>
  </r>
  <r>
    <x v="2187"/>
    <x v="0"/>
    <s v="GA"/>
    <s v="2380 4th St"/>
    <s v="Tucker"/>
    <s v="30084-4463"/>
    <x v="2"/>
    <n v="2515"/>
    <x v="0"/>
    <x v="5"/>
    <x v="0"/>
    <x v="2"/>
    <n v="8173969008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Tucker"/>
    <s v="DEKALB"/>
    <s v="GA"/>
    <s v="30084-4463"/>
    <s v="Phoenix"/>
    <s v="AZ"/>
    <s v="NA"/>
    <n v="188361"/>
    <x v="1"/>
    <s v="NA"/>
    <s v="NA"/>
  </r>
  <r>
    <x v="2188"/>
    <x v="0"/>
    <s v="GA"/>
    <s v="234 Brown St"/>
    <s v="Swainsboro"/>
    <s v="30401-3416"/>
    <x v="1"/>
    <n v="1499"/>
    <x v="0"/>
    <x v="5"/>
    <x v="0"/>
    <x v="10"/>
    <n v="820878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Swainsboro"/>
    <s v="EMANUEL"/>
    <s v="GA"/>
    <s v="30401-3416"/>
    <s v="Phoenix"/>
    <s v="AZ"/>
    <d v="2021-05-27T00:00:00"/>
    <n v="188361"/>
    <x v="1"/>
    <s v="NA"/>
    <s v="NA"/>
  </r>
  <r>
    <x v="2189"/>
    <x v="5"/>
    <s v="GA"/>
    <s v="583 Tall Oaks E"/>
    <s v="Monroe"/>
    <s v="30655-2681"/>
    <x v="6"/>
    <n v="2112"/>
    <x v="0"/>
    <x v="5"/>
    <x v="0"/>
    <x v="11"/>
    <n v="8532199005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1"/>
    <x v="0"/>
    <x v="0"/>
    <s v="Monroe"/>
    <s v="WALTON"/>
    <s v="GA"/>
    <s v="30655-2681"/>
    <s v="Phoenix"/>
    <s v="AZ"/>
    <d v="2021-05-27T00:00:00"/>
    <n v="188361"/>
    <x v="0"/>
    <s v="NA"/>
    <s v="NA"/>
  </r>
  <r>
    <x v="2190"/>
    <x v="83"/>
    <s v="GA"/>
    <s v="110 Old Airport Rd"/>
    <s v="Lagrange"/>
    <s v="30240-7400"/>
    <x v="3"/>
    <n v="3112"/>
    <x v="0"/>
    <x v="5"/>
    <x v="0"/>
    <x v="1"/>
    <n v="8166429001"/>
    <n v="405"/>
    <s v="PPP"/>
    <s v="Active Un-Disbursed"/>
    <x v="0"/>
    <n v="100"/>
    <n v="8332"/>
    <n v="8332"/>
    <n v="8332"/>
    <n v="188361"/>
    <s v="Prestamos CDFI, LLC"/>
    <s v="1024 East Buckeye Road Suite 270"/>
    <s v="Phoenix"/>
    <s v="AZ"/>
    <n v="85034"/>
    <x v="1"/>
    <x v="0"/>
    <x v="0"/>
    <s v="Lagrange"/>
    <s v="TROUP"/>
    <s v="GA"/>
    <s v="30240-7400"/>
    <s v="Phoenix"/>
    <s v="AZ"/>
    <d v="2021-05-27T00:00:00"/>
    <n v="188361"/>
    <x v="1"/>
    <s v="NA"/>
    <s v="NA"/>
  </r>
  <r>
    <x v="2191"/>
    <x v="0"/>
    <s v="GA"/>
    <s v="6363 Laurel Post Dr"/>
    <s v="Lithonia"/>
    <s v="30058-8919"/>
    <x v="2"/>
    <n v="2320"/>
    <x v="0"/>
    <x v="5"/>
    <x v="0"/>
    <x v="7"/>
    <n v="845153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ithonia"/>
    <s v="DEKALB"/>
    <s v="GA"/>
    <s v="30058-8919"/>
    <s v="Phoenix"/>
    <s v="AZ"/>
    <d v="2021-05-27T00:00:00"/>
    <n v="188361"/>
    <x v="0"/>
    <s v="NA"/>
    <s v="NA"/>
  </r>
  <r>
    <x v="2192"/>
    <x v="42"/>
    <s v="GA"/>
    <s v="10 Tina Ln"/>
    <s v="Tifton"/>
    <s v="31794-9512"/>
    <x v="6"/>
    <n v="2990"/>
    <x v="0"/>
    <x v="5"/>
    <x v="0"/>
    <x v="13"/>
    <n v="8531549001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1"/>
    <x v="0"/>
    <x v="0"/>
    <s v="Tifton"/>
    <s v="TIFT"/>
    <s v="GA"/>
    <s v="31794-9512"/>
    <s v="Phoenix"/>
    <s v="AZ"/>
    <d v="2021-05-27T00:00:00"/>
    <n v="188361"/>
    <x v="0"/>
    <s v="NA"/>
    <s v="NA"/>
  </r>
  <r>
    <x v="2193"/>
    <x v="750"/>
    <s v="GA"/>
    <s v="452 Bussey Ave"/>
    <s v="Thomson"/>
    <s v="30824-2837"/>
    <x v="13"/>
    <n v="1399"/>
    <x v="0"/>
    <x v="5"/>
    <x v="0"/>
    <x v="11"/>
    <n v="8125679010"/>
    <n v="405"/>
    <s v="PPP"/>
    <s v="Active Un-Disbursed"/>
    <x v="0"/>
    <n v="100"/>
    <n v="19760"/>
    <n v="19760"/>
    <n v="19760"/>
    <n v="188361"/>
    <s v="Prestamos CDFI, LLC"/>
    <s v="1024 East Buckeye Road Suite 270"/>
    <s v="Phoenix"/>
    <s v="AZ"/>
    <n v="85034"/>
    <x v="1"/>
    <x v="0"/>
    <x v="0"/>
    <s v="Thomson"/>
    <s v="MCDUFFIE"/>
    <s v="GA"/>
    <s v="30824-2837"/>
    <s v="Phoenix"/>
    <s v="AZ"/>
    <d v="2021-05-27T00:00:00"/>
    <n v="188361"/>
    <x v="0"/>
    <s v="NA"/>
    <s v="NA"/>
  </r>
  <r>
    <x v="2194"/>
    <x v="191"/>
    <s v="GA"/>
    <s v="510 Cherokee Ct"/>
    <s v="Perry"/>
    <s v="31069-3902"/>
    <x v="17"/>
    <n v="5291"/>
    <x v="0"/>
    <x v="5"/>
    <x v="0"/>
    <x v="13"/>
    <n v="8073459000"/>
    <n v="405"/>
    <s v="PPP"/>
    <s v="Active Un-Disbursed"/>
    <x v="0"/>
    <n v="100"/>
    <n v="15625"/>
    <n v="15625"/>
    <n v="15625"/>
    <n v="188361"/>
    <s v="Prestamos CDFI, LLC"/>
    <s v="1024 East Buckeye Road Suite 270"/>
    <s v="Phoenix"/>
    <s v="AZ"/>
    <n v="85034"/>
    <x v="0"/>
    <x v="0"/>
    <x v="0"/>
    <s v="Perry"/>
    <s v="HOUSTON"/>
    <s v="GA"/>
    <s v="31069-3902"/>
    <s v="Phoenix"/>
    <s v="AZ"/>
    <d v="2021-05-27T00:00:00"/>
    <n v="188361"/>
    <x v="1"/>
    <s v="NA"/>
    <s v="NA"/>
  </r>
  <r>
    <x v="2195"/>
    <x v="37"/>
    <s v="GA"/>
    <s v="2048 Laboon Cir N/A"/>
    <s v="Atlanta"/>
    <s v="30349-5245"/>
    <x v="1"/>
    <n v="1612"/>
    <x v="11"/>
    <x v="5"/>
    <x v="16"/>
    <x v="9"/>
    <n v="8572469008"/>
    <n v="405"/>
    <s v="PPS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49-5245"/>
    <s v="ARLINGTON"/>
    <s v="MA"/>
    <d v="2021-05-27T00:00:00"/>
    <n v="262380"/>
    <x v="1"/>
    <s v="NA"/>
    <s v="NA"/>
  </r>
  <r>
    <x v="2196"/>
    <x v="751"/>
    <s v="GA"/>
    <s v="1900 S Skylane Dr N/A"/>
    <s v="Albany"/>
    <s v="31705-1121"/>
    <x v="16"/>
    <n v="4999"/>
    <x v="0"/>
    <x v="5"/>
    <x v="16"/>
    <x v="5"/>
    <n v="8482279006"/>
    <n v="405"/>
    <s v="PPS"/>
    <s v="Active Un-Disbursed"/>
    <x v="0"/>
    <n v="100"/>
    <n v="20823"/>
    <n v="20823"/>
    <n v="20823"/>
    <n v="262380"/>
    <s v="Leader Bank, National Association"/>
    <s v="180 Massachusetts Ave"/>
    <s v="ARLINGTON"/>
    <s v="MA"/>
    <s v="02474-8448"/>
    <x v="0"/>
    <x v="0"/>
    <x v="0"/>
    <s v="Albany"/>
    <s v="DOUGHERTY"/>
    <s v="GA"/>
    <s v="31705-1121"/>
    <s v="ARLINGTON"/>
    <s v="MA"/>
    <d v="2021-05-27T00:00:00"/>
    <n v="262380"/>
    <x v="1"/>
    <s v="NA"/>
    <s v="NA"/>
  </r>
  <r>
    <x v="2197"/>
    <x v="5"/>
    <s v="GA"/>
    <s v="602 Ridge Rd"/>
    <s v="Monroe"/>
    <s v="30655-1989"/>
    <x v="1"/>
    <n v="1740"/>
    <x v="0"/>
    <x v="5"/>
    <x v="0"/>
    <x v="11"/>
    <n v="8343259000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1"/>
    <x v="0"/>
    <x v="0"/>
    <s v="Monroe"/>
    <s v="WALTON"/>
    <s v="GA"/>
    <s v="30655-1989"/>
    <s v="Phoenix"/>
    <s v="AZ"/>
    <d v="2021-05-27T00:00:00"/>
    <n v="188361"/>
    <x v="0"/>
    <s v="NA"/>
    <s v="NA"/>
  </r>
  <r>
    <x v="2198"/>
    <x v="37"/>
    <s v="GA"/>
    <s v="2740 Greenbriar Pkwy SW B13"/>
    <s v="Atlanta"/>
    <s v="30331-2627"/>
    <x v="6"/>
    <n v="2113"/>
    <x v="0"/>
    <x v="5"/>
    <x v="16"/>
    <x v="9"/>
    <n v="8282329003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31-2627"/>
    <s v="ARLINGTON"/>
    <s v="MA"/>
    <d v="2021-05-27T00:00:00"/>
    <n v="262380"/>
    <x v="1"/>
    <s v="NA"/>
    <s v="NA"/>
  </r>
  <r>
    <x v="2199"/>
    <x v="0"/>
    <s v="GA"/>
    <s v="4477 South River Cv"/>
    <s v="Ellenwood"/>
    <s v="30294-3282"/>
    <x v="9"/>
    <n v="3998"/>
    <x v="0"/>
    <x v="5"/>
    <x v="0"/>
    <x v="9"/>
    <n v="825337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Ellenwood"/>
    <s v="DEKALB"/>
    <s v="GA"/>
    <s v="30294-3282"/>
    <s v="Phoenix"/>
    <s v="AZ"/>
    <d v="2021-05-27T00:00:00"/>
    <n v="188361"/>
    <x v="1"/>
    <s v="NA"/>
    <s v="NA"/>
  </r>
  <r>
    <x v="2200"/>
    <x v="0"/>
    <s v="GA"/>
    <s v="4355 Cascade Rd SW"/>
    <s v="Atlanta"/>
    <s v="30331-2069"/>
    <x v="1"/>
    <n v="1499"/>
    <x v="0"/>
    <x v="5"/>
    <x v="0"/>
    <x v="9"/>
    <n v="8263249008"/>
    <n v="405"/>
    <s v="PPS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31-2069"/>
    <s v="Phoenix"/>
    <s v="AZ"/>
    <d v="2021-05-27T00:00:00"/>
    <n v="188361"/>
    <x v="1"/>
    <s v="NA"/>
    <s v="NA"/>
  </r>
  <r>
    <x v="2201"/>
    <x v="752"/>
    <s v="GA"/>
    <s v="310 Emily Maygan Dr"/>
    <s v="Warner Robins"/>
    <s v="31088-3192"/>
    <x v="2"/>
    <n v="2320"/>
    <x v="0"/>
    <x v="5"/>
    <x v="0"/>
    <x v="13"/>
    <n v="8156999004"/>
    <n v="405"/>
    <s v="PPP"/>
    <s v="Active Un-Disbursed"/>
    <x v="0"/>
    <n v="100"/>
    <n v="20702"/>
    <n v="20702"/>
    <n v="20702"/>
    <n v="188361"/>
    <s v="Prestamos CDFI, LLC"/>
    <s v="1024 East Buckeye Road Suite 270"/>
    <s v="Phoenix"/>
    <s v="AZ"/>
    <n v="85034"/>
    <x v="0"/>
    <x v="0"/>
    <x v="0"/>
    <s v="Warner Robins"/>
    <s v="HOUSTON"/>
    <s v="GA"/>
    <s v="31088-3192"/>
    <s v="Phoenix"/>
    <s v="AZ"/>
    <d v="2021-05-27T00:00:00"/>
    <n v="188361"/>
    <x v="1"/>
    <s v="NA"/>
    <s v="NA"/>
  </r>
  <r>
    <x v="2202"/>
    <x v="753"/>
    <s v="GA"/>
    <s v="180 Adrian Dr"/>
    <s v="Stockbridge"/>
    <s v="30281-3011"/>
    <x v="6"/>
    <n v="2112"/>
    <x v="0"/>
    <x v="5"/>
    <x v="0"/>
    <x v="0"/>
    <n v="8333199002"/>
    <n v="405"/>
    <s v="PPP"/>
    <s v="Active Un-Disbursed"/>
    <x v="0"/>
    <n v="100"/>
    <n v="20615"/>
    <n v="20615"/>
    <n v="20615"/>
    <n v="188361"/>
    <s v="Prestamos CDFI, LLC"/>
    <s v="1024 East Buckeye Road Suite 270"/>
    <s v="Phoenix"/>
    <s v="AZ"/>
    <n v="85034"/>
    <x v="0"/>
    <x v="0"/>
    <x v="0"/>
    <s v="Stockbridge"/>
    <s v="HENRY"/>
    <s v="GA"/>
    <s v="30281-3011"/>
    <s v="Phoenix"/>
    <s v="AZ"/>
    <d v="2021-05-27T00:00:00"/>
    <n v="188361"/>
    <x v="0"/>
    <s v="NA"/>
    <s v="NA"/>
  </r>
  <r>
    <x v="2203"/>
    <x v="42"/>
    <s v="GA"/>
    <s v="2995 Valley Bend Rd"/>
    <s v="College Park"/>
    <s v="30349-4672"/>
    <x v="2"/>
    <n v="2410"/>
    <x v="0"/>
    <x v="5"/>
    <x v="0"/>
    <x v="0"/>
    <n v="8309569006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0"/>
    <x v="0"/>
    <x v="0"/>
    <s v="College Park"/>
    <s v="FULTON"/>
    <s v="GA"/>
    <s v="30349-4672"/>
    <s v="Phoenix"/>
    <s v="AZ"/>
    <d v="2021-05-27T00:00:00"/>
    <n v="188361"/>
    <x v="1"/>
    <s v="NA"/>
    <s v="NA"/>
  </r>
  <r>
    <x v="2204"/>
    <x v="754"/>
    <s v="GA"/>
    <s v="900 4th Ave N/A"/>
    <s v="Lagrange"/>
    <s v="30240-4949"/>
    <x v="4"/>
    <n v="6118"/>
    <x v="0"/>
    <x v="5"/>
    <x v="15"/>
    <x v="1"/>
    <n v="8353309006"/>
    <n v="405"/>
    <s v="PPS"/>
    <s v="Active Un-Disbursed"/>
    <x v="0"/>
    <n v="100"/>
    <n v="1489"/>
    <n v="1489"/>
    <n v="1489"/>
    <n v="514546"/>
    <s v="BSD Capital, LLC dba Lendistry"/>
    <s v="330 E. Lambert Rd Suite 275"/>
    <s v="Brea"/>
    <s v="CA"/>
    <n v="92821"/>
    <x v="1"/>
    <x v="0"/>
    <x v="0"/>
    <s v="Lagrange"/>
    <s v="TROUP"/>
    <s v="GA"/>
    <s v="30240-4949"/>
    <s v="Brea"/>
    <s v="CA"/>
    <d v="2021-05-27T00:00:00"/>
    <n v="514546"/>
    <x v="1"/>
    <s v="NA"/>
    <s v="NA"/>
  </r>
  <r>
    <x v="2205"/>
    <x v="0"/>
    <s v="GA"/>
    <s v="7139 Highway 85 # 742155"/>
    <s v="Riverdale"/>
    <s v="30274-5554"/>
    <x v="19"/>
    <n v="7110"/>
    <x v="0"/>
    <x v="5"/>
    <x v="0"/>
    <x v="0"/>
    <n v="814065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Riverdale"/>
    <s v="CLAYTON"/>
    <s v="GA"/>
    <s v="30274-5554"/>
    <s v="Phoenix"/>
    <s v="AZ"/>
    <d v="2021-05-27T00:00:00"/>
    <n v="188361"/>
    <x v="0"/>
    <s v="NA"/>
    <s v="NA"/>
  </r>
  <r>
    <x v="2206"/>
    <x v="0"/>
    <s v="GA"/>
    <s v="6493 Bimini Dr"/>
    <s v="Forest Park"/>
    <s v="30297-3403"/>
    <x v="6"/>
    <n v="2112"/>
    <x v="0"/>
    <x v="5"/>
    <x v="0"/>
    <x v="0"/>
    <n v="841864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Forest Park"/>
    <s v="CLAYTON"/>
    <s v="GA"/>
    <s v="30297-3403"/>
    <s v="Phoenix"/>
    <s v="AZ"/>
    <d v="2021-05-27T00:00:00"/>
    <n v="188361"/>
    <x v="0"/>
    <s v="NA"/>
    <s v="NA"/>
  </r>
  <r>
    <x v="2207"/>
    <x v="5"/>
    <s v="GA"/>
    <s v="2025 Winterville Rd Lot 21"/>
    <s v="Athens"/>
    <s v="30605-2176"/>
    <x v="9"/>
    <n v="3998"/>
    <x v="0"/>
    <x v="5"/>
    <x v="0"/>
    <x v="12"/>
    <n v="8349779004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Athens"/>
    <s v="CLARKE"/>
    <s v="GA"/>
    <s v="30605-2176"/>
    <s v="Phoenix"/>
    <s v="AZ"/>
    <d v="2021-05-27T00:00:00"/>
    <n v="188361"/>
    <x v="1"/>
    <s v="NA"/>
    <s v="NA"/>
  </r>
  <r>
    <x v="2208"/>
    <x v="631"/>
    <s v="GA"/>
    <s v="299 Hillcrest Ct"/>
    <s v="Hampton"/>
    <s v="30228-3440"/>
    <x v="0"/>
    <n v="3860"/>
    <x v="0"/>
    <x v="5"/>
    <x v="0"/>
    <x v="0"/>
    <n v="8155169000"/>
    <n v="405"/>
    <s v="PPP"/>
    <s v="Active Un-Disbursed"/>
    <x v="0"/>
    <n v="100"/>
    <n v="20207"/>
    <n v="20207"/>
    <n v="20207"/>
    <n v="188361"/>
    <s v="Prestamos CDFI, LLC"/>
    <s v="1024 East Buckeye Road Suite 270"/>
    <s v="Phoenix"/>
    <s v="AZ"/>
    <n v="85034"/>
    <x v="0"/>
    <x v="0"/>
    <x v="0"/>
    <s v="Hampton"/>
    <s v="CLAYTON"/>
    <s v="GA"/>
    <s v="30228-3440"/>
    <s v="Phoenix"/>
    <s v="AZ"/>
    <d v="2021-05-27T00:00:00"/>
    <n v="188361"/>
    <x v="0"/>
    <s v="NA"/>
    <s v="NA"/>
  </r>
  <r>
    <x v="2209"/>
    <x v="755"/>
    <s v="GA"/>
    <s v="900 Thornbush Ct N/A"/>
    <s v="Lawrenceville"/>
    <s v="30046-7454"/>
    <x v="4"/>
    <n v="6118"/>
    <x v="0"/>
    <x v="5"/>
    <x v="16"/>
    <x v="3"/>
    <n v="8071379007"/>
    <n v="405"/>
    <s v="PPS"/>
    <s v="Active Un-Disbursed"/>
    <x v="0"/>
    <n v="100"/>
    <n v="17352"/>
    <n v="17352"/>
    <n v="17352"/>
    <n v="262380"/>
    <s v="Leader Bank, National Association"/>
    <s v="180 Massachusetts Ave"/>
    <s v="ARLINGTON"/>
    <s v="MA"/>
    <s v="02474-8448"/>
    <x v="0"/>
    <x v="0"/>
    <x v="0"/>
    <s v="Lawrenceville"/>
    <s v="GWINNETT"/>
    <s v="GA"/>
    <s v="30046-7454"/>
    <s v="ARLINGTON"/>
    <s v="MA"/>
    <d v="2021-05-27T00:00:00"/>
    <n v="262380"/>
    <x v="0"/>
    <s v="NA"/>
    <s v="NA"/>
  </r>
  <r>
    <x v="2210"/>
    <x v="756"/>
    <s v="GA"/>
    <s v="11061 Aliyah Dr"/>
    <s v="Hampton"/>
    <s v="30228-4050"/>
    <x v="7"/>
    <n v="5210"/>
    <x v="0"/>
    <x v="5"/>
    <x v="0"/>
    <x v="0"/>
    <n v="8285679009"/>
    <n v="405"/>
    <s v="PPP"/>
    <s v="Active Un-Disbursed"/>
    <x v="0"/>
    <n v="100"/>
    <n v="11250"/>
    <n v="11250"/>
    <n v="11250"/>
    <n v="188361"/>
    <s v="Prestamos CDFI, LLC"/>
    <s v="1024 East Buckeye Road Suite 270"/>
    <s v="Phoenix"/>
    <s v="AZ"/>
    <n v="85034"/>
    <x v="0"/>
    <x v="0"/>
    <x v="0"/>
    <s v="Hampton"/>
    <s v="CLAYTON"/>
    <s v="GA"/>
    <s v="30228-4050"/>
    <s v="Phoenix"/>
    <s v="AZ"/>
    <d v="2021-05-27T00:00:00"/>
    <n v="188361"/>
    <x v="0"/>
    <s v="NA"/>
    <s v="NA"/>
  </r>
  <r>
    <x v="2211"/>
    <x v="0"/>
    <s v="GA"/>
    <n v="1684"/>
    <s v="Griffin"/>
    <n v="30224"/>
    <x v="6"/>
    <n v="2111"/>
    <x v="0"/>
    <x v="5"/>
    <x v="0"/>
    <x v="1"/>
    <n v="8108239005"/>
    <n v="405"/>
    <s v="PPS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Griffin"/>
    <s v="SPALDING"/>
    <s v="GA"/>
    <n v="30224"/>
    <s v="Phoenix"/>
    <s v="AZ"/>
    <d v="2021-05-27T00:00:00"/>
    <n v="188361"/>
    <x v="1"/>
    <s v="NA"/>
    <s v="NA"/>
  </r>
  <r>
    <x v="2212"/>
    <x v="0"/>
    <s v="GA"/>
    <s v="7959 Stillmist Dr"/>
    <s v="Fairburn"/>
    <s v="30213-7427"/>
    <x v="9"/>
    <n v="3998"/>
    <x v="0"/>
    <x v="5"/>
    <x v="0"/>
    <x v="0"/>
    <n v="830384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Fairburn"/>
    <s v="FULTON"/>
    <s v="GA"/>
    <s v="30213-7427"/>
    <s v="Phoenix"/>
    <s v="AZ"/>
    <d v="2021-05-27T00:00:00"/>
    <n v="188361"/>
    <x v="1"/>
    <s v="NA"/>
    <s v="NA"/>
  </r>
  <r>
    <x v="2213"/>
    <x v="0"/>
    <s v="GA"/>
    <s v="1127 S Houston Lake Rd"/>
    <s v="Warner Robins"/>
    <s v="31088-2617"/>
    <x v="1"/>
    <n v="1740"/>
    <x v="0"/>
    <x v="5"/>
    <x v="0"/>
    <x v="13"/>
    <n v="842771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Warner Robins"/>
    <s v="HOUSTON"/>
    <s v="GA"/>
    <s v="31088-2617"/>
    <s v="Phoenix"/>
    <s v="AZ"/>
    <d v="2021-05-27T00:00:00"/>
    <n v="188361"/>
    <x v="1"/>
    <s v="NA"/>
    <s v="NA"/>
  </r>
  <r>
    <x v="2214"/>
    <x v="757"/>
    <s v="GA"/>
    <s v="925 Whitlock Avenue Northwest N/A"/>
    <s v="Marietta"/>
    <n v="30064"/>
    <x v="2"/>
    <n v="2320"/>
    <x v="0"/>
    <x v="5"/>
    <x v="16"/>
    <x v="6"/>
    <n v="8529859001"/>
    <n v="405"/>
    <s v="PPP"/>
    <s v="Active Un-Disbursed"/>
    <x v="0"/>
    <n v="100"/>
    <n v="19335"/>
    <n v="19335"/>
    <n v="19335"/>
    <n v="262380"/>
    <s v="Leader Bank, National Association"/>
    <s v="180 Massachusetts Ave"/>
    <s v="ARLINGTON"/>
    <s v="MA"/>
    <s v="02474-8448"/>
    <x v="0"/>
    <x v="0"/>
    <x v="0"/>
    <s v="Marietta"/>
    <s v="COBB"/>
    <s v="GA"/>
    <n v="30064"/>
    <s v="ARLINGTON"/>
    <s v="MA"/>
    <d v="2021-05-27T00:00:00"/>
    <n v="262380"/>
    <x v="1"/>
    <s v="NA"/>
    <s v="NA"/>
  </r>
  <r>
    <x v="2215"/>
    <x v="636"/>
    <s v="GA"/>
    <s v="3221 Old Jakin Rd"/>
    <s v="Donalsonville"/>
    <s v="39845-6612"/>
    <x v="9"/>
    <n v="3998"/>
    <x v="0"/>
    <x v="5"/>
    <x v="0"/>
    <x v="5"/>
    <n v="8194009001"/>
    <n v="405"/>
    <s v="PPP"/>
    <s v="Active Un-Disbursed"/>
    <x v="0"/>
    <n v="100"/>
    <n v="17707"/>
    <n v="17707"/>
    <n v="17707"/>
    <n v="188361"/>
    <s v="Prestamos CDFI, LLC"/>
    <s v="1024 East Buckeye Road Suite 270"/>
    <s v="Phoenix"/>
    <s v="AZ"/>
    <n v="85034"/>
    <x v="1"/>
    <x v="0"/>
    <x v="0"/>
    <s v="Donalsonville"/>
    <s v="SEMINOLE"/>
    <s v="GA"/>
    <s v="39845-6612"/>
    <s v="Phoenix"/>
    <s v="AZ"/>
    <d v="2021-05-27T00:00:00"/>
    <n v="188361"/>
    <x v="0"/>
    <s v="NA"/>
    <s v="NA"/>
  </r>
  <r>
    <x v="2216"/>
    <x v="340"/>
    <s v="GA"/>
    <s v="5610 sable"/>
    <s v="Atlanta"/>
    <n v="30349"/>
    <x v="13"/>
    <n v="4410"/>
    <x v="0"/>
    <x v="5"/>
    <x v="0"/>
    <x v="0"/>
    <n v="8447889006"/>
    <n v="405"/>
    <s v="PPP"/>
    <s v="Active Un-Disbursed"/>
    <x v="0"/>
    <n v="100"/>
    <n v="10832"/>
    <n v="10832"/>
    <n v="10832"/>
    <n v="188361"/>
    <s v="Prestamos CDFI, LLC"/>
    <s v="1024 East Buckeye Road Suite 270"/>
    <s v="Phoenix"/>
    <s v="AZ"/>
    <n v="85034"/>
    <x v="0"/>
    <x v="0"/>
    <x v="0"/>
    <s v="Atlanta"/>
    <s v="FULTON"/>
    <s v="GA"/>
    <n v="30349"/>
    <s v="Phoenix"/>
    <s v="AZ"/>
    <d v="2021-05-27T00:00:00"/>
    <n v="188361"/>
    <x v="1"/>
    <s v="NA"/>
    <s v="NA"/>
  </r>
  <r>
    <x v="2217"/>
    <x v="590"/>
    <s v="GA"/>
    <s v="1006 Greyfield Ln"/>
    <s v="Atlanta"/>
    <s v="30350-6342"/>
    <x v="3"/>
    <n v="9910"/>
    <x v="0"/>
    <x v="5"/>
    <x v="0"/>
    <x v="2"/>
    <n v="8343319005"/>
    <n v="405"/>
    <s v="PPP"/>
    <s v="Active Un-Disbursed"/>
    <x v="0"/>
    <n v="100"/>
    <n v="19790"/>
    <n v="19790"/>
    <n v="19790"/>
    <n v="188361"/>
    <s v="Prestamos CDFI, LLC"/>
    <s v="1024 East Buckeye Road Suite 270"/>
    <s v="Phoenix"/>
    <s v="AZ"/>
    <n v="85034"/>
    <x v="0"/>
    <x v="0"/>
    <x v="0"/>
    <s v="Atlanta"/>
    <s v="FULTON"/>
    <s v="GA"/>
    <s v="30350-6342"/>
    <s v="Phoenix"/>
    <s v="AZ"/>
    <d v="2021-05-27T00:00:00"/>
    <n v="188361"/>
    <x v="1"/>
    <s v="NA"/>
    <s v="NA"/>
  </r>
  <r>
    <x v="2218"/>
    <x v="758"/>
    <s v="GA"/>
    <s v="2 Lafayette Ct"/>
    <s v="Port Wentworth"/>
    <s v="31407-6029"/>
    <x v="15"/>
    <n v="1510"/>
    <x v="0"/>
    <x v="5"/>
    <x v="0"/>
    <x v="8"/>
    <n v="8523839005"/>
    <n v="405"/>
    <s v="PPP"/>
    <s v="Active Un-Disbursed"/>
    <x v="0"/>
    <n v="100"/>
    <n v="13125"/>
    <n v="13125"/>
    <n v="13125"/>
    <n v="188361"/>
    <s v="Prestamos CDFI, LLC"/>
    <s v="1024 East Buckeye Road Suite 270"/>
    <s v="Phoenix"/>
    <s v="AZ"/>
    <n v="85034"/>
    <x v="0"/>
    <x v="0"/>
    <x v="0"/>
    <s v="Port Wentworth"/>
    <s v="CHATHAM"/>
    <s v="GA"/>
    <s v="31407-6029"/>
    <s v="Phoenix"/>
    <s v="AZ"/>
    <d v="2021-05-27T00:00:00"/>
    <n v="188361"/>
    <x v="1"/>
    <s v="NA"/>
    <s v="NA"/>
  </r>
  <r>
    <x v="2219"/>
    <x v="668"/>
    <s v="GA"/>
    <s v="1070 Willow Ridge Way"/>
    <s v="Avondale Estates"/>
    <s v="30002-1298"/>
    <x v="15"/>
    <n v="1510"/>
    <x v="0"/>
    <x v="5"/>
    <x v="0"/>
    <x v="7"/>
    <n v="8339879006"/>
    <n v="405"/>
    <s v="PPP"/>
    <s v="Active Un-Disbursed"/>
    <x v="0"/>
    <n v="100"/>
    <n v="10625"/>
    <n v="10625"/>
    <n v="10625"/>
    <n v="188361"/>
    <s v="Prestamos CDFI, LLC"/>
    <s v="1024 East Buckeye Road Suite 270"/>
    <s v="Phoenix"/>
    <s v="AZ"/>
    <n v="85034"/>
    <x v="0"/>
    <x v="0"/>
    <x v="0"/>
    <s v="Avondale Estates"/>
    <s v="DEKALB"/>
    <s v="GA"/>
    <s v="30002-1298"/>
    <s v="Phoenix"/>
    <s v="AZ"/>
    <d v="2021-05-27T00:00:00"/>
    <n v="188361"/>
    <x v="0"/>
    <s v="NA"/>
    <s v="NA"/>
  </r>
  <r>
    <x v="2220"/>
    <x v="0"/>
    <s v="GA"/>
    <s v="535 Concord Ter"/>
    <s v="McDonough"/>
    <s v="30253-3947"/>
    <x v="4"/>
    <n v="6118"/>
    <x v="0"/>
    <x v="5"/>
    <x v="0"/>
    <x v="1"/>
    <n v="820670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cDonough"/>
    <s v="HENRY"/>
    <s v="GA"/>
    <s v="30253-3947"/>
    <s v="Phoenix"/>
    <s v="AZ"/>
    <d v="2021-05-27T00:00:00"/>
    <n v="188361"/>
    <x v="0"/>
    <s v="NA"/>
    <s v="NA"/>
  </r>
  <r>
    <x v="2221"/>
    <x v="0"/>
    <s v="GA"/>
    <s v="2695 Picardy Cir S"/>
    <s v="Atlanta"/>
    <s v="30349-3876"/>
    <x v="8"/>
    <n v="6140"/>
    <x v="0"/>
    <x v="5"/>
    <x v="0"/>
    <x v="0"/>
    <n v="851472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49-3876"/>
    <s v="Phoenix"/>
    <s v="AZ"/>
    <d v="2021-05-27T00:00:00"/>
    <n v="188361"/>
    <x v="1"/>
    <s v="NA"/>
    <s v="NA"/>
  </r>
  <r>
    <x v="2222"/>
    <x v="0"/>
    <s v="GA"/>
    <s v="190 Chimney Spgs"/>
    <s v="Tyrone"/>
    <s v="30290-2518"/>
    <x v="4"/>
    <n v="6117"/>
    <x v="0"/>
    <x v="5"/>
    <x v="0"/>
    <x v="1"/>
    <n v="857504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Tyrone"/>
    <s v="FAYETTE"/>
    <s v="GA"/>
    <s v="30290-2518"/>
    <s v="Phoenix"/>
    <s v="AZ"/>
    <d v="2021-05-27T00:00:00"/>
    <n v="188361"/>
    <x v="1"/>
    <s v="NA"/>
    <s v="NA"/>
  </r>
  <r>
    <x v="2223"/>
    <x v="0"/>
    <s v="GA"/>
    <s v="6041 Regent Mnr"/>
    <s v="Lithonia"/>
    <s v="30058-4770"/>
    <x v="6"/>
    <n v="2111"/>
    <x v="0"/>
    <x v="5"/>
    <x v="0"/>
    <x v="7"/>
    <n v="849190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ithonia"/>
    <s v="DEKALB"/>
    <s v="GA"/>
    <s v="30058-4770"/>
    <s v="Phoenix"/>
    <s v="AZ"/>
    <d v="2021-05-27T00:00:00"/>
    <n v="188361"/>
    <x v="0"/>
    <s v="NA"/>
    <s v="NA"/>
  </r>
  <r>
    <x v="2224"/>
    <x v="42"/>
    <s v="GA"/>
    <s v="431 Pearl St"/>
    <s v="Locust Grove"/>
    <s v="30248-3697"/>
    <x v="10"/>
    <n v="2110"/>
    <x v="0"/>
    <x v="5"/>
    <x v="0"/>
    <x v="1"/>
    <n v="8223579008"/>
    <n v="405"/>
    <s v="PPP"/>
    <s v="Exemption 4"/>
    <x v="0"/>
    <n v="100"/>
    <n v="20000"/>
    <n v="20000"/>
    <n v="0"/>
    <n v="188361"/>
    <s v="Prestamos CDFI, LLC"/>
    <s v="1024 East Buckeye Road Suite 270"/>
    <s v="Phoenix"/>
    <s v="AZ"/>
    <n v="85034"/>
    <x v="0"/>
    <x v="0"/>
    <x v="0"/>
    <s v="Locust Grove"/>
    <s v="HENRY"/>
    <s v="GA"/>
    <s v="30248-3697"/>
    <s v="Phoenix"/>
    <s v="AZ"/>
    <s v="NA"/>
    <n v="188361"/>
    <x v="1"/>
    <s v="NA"/>
    <s v="NA"/>
  </r>
  <r>
    <x v="2225"/>
    <x v="191"/>
    <s v="GA"/>
    <s v="1250 Powder Springs St Apt 1905"/>
    <s v="Marietta"/>
    <s v="30064-5246"/>
    <x v="19"/>
    <n v="5992"/>
    <x v="0"/>
    <x v="5"/>
    <x v="0"/>
    <x v="6"/>
    <n v="8563739004"/>
    <n v="405"/>
    <s v="PPP"/>
    <s v="Active Un-Disbursed"/>
    <x v="0"/>
    <n v="100"/>
    <n v="15625"/>
    <n v="15625"/>
    <n v="15625"/>
    <n v="188361"/>
    <s v="Prestamos CDFI, LLC"/>
    <s v="1024 East Buckeye Road Suite 270"/>
    <s v="Phoenix"/>
    <s v="AZ"/>
    <n v="85034"/>
    <x v="0"/>
    <x v="0"/>
    <x v="0"/>
    <s v="Marietta"/>
    <s v="COBB"/>
    <s v="GA"/>
    <s v="30064-5246"/>
    <s v="Phoenix"/>
    <s v="AZ"/>
    <d v="2021-05-27T00:00:00"/>
    <n v="188361"/>
    <x v="1"/>
    <s v="NA"/>
    <s v="NA"/>
  </r>
  <r>
    <x v="2226"/>
    <x v="0"/>
    <s v="GA"/>
    <s v="705 Sherwood Dr"/>
    <s v="Jonesboro"/>
    <s v="30236-1821"/>
    <x v="6"/>
    <n v="2111"/>
    <x v="0"/>
    <x v="5"/>
    <x v="0"/>
    <x v="0"/>
    <n v="812402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Jonesboro"/>
    <s v="CLAYTON"/>
    <s v="GA"/>
    <s v="30236-1821"/>
    <s v="Phoenix"/>
    <s v="AZ"/>
    <d v="2021-05-27T00:00:00"/>
    <n v="188361"/>
    <x v="1"/>
    <s v="NA"/>
    <s v="NA"/>
  </r>
  <r>
    <x v="2227"/>
    <x v="0"/>
    <s v="GA"/>
    <s v="400 Vinings Vintage Cir"/>
    <s v="Mableton"/>
    <s v="30126-7206"/>
    <x v="6"/>
    <n v="2112"/>
    <x v="0"/>
    <x v="5"/>
    <x v="0"/>
    <x v="0"/>
    <n v="829300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ableton"/>
    <s v="COBB"/>
    <s v="GA"/>
    <s v="30126-7206"/>
    <s v="Phoenix"/>
    <s v="AZ"/>
    <d v="2021-05-27T00:00:00"/>
    <n v="188361"/>
    <x v="1"/>
    <s v="NA"/>
    <s v="NA"/>
  </r>
  <r>
    <x v="2228"/>
    <x v="623"/>
    <s v="GA"/>
    <s v="3325 Maple Terrace Dr"/>
    <s v="Suwanee"/>
    <s v="30024-3705"/>
    <x v="6"/>
    <n v="2112"/>
    <x v="0"/>
    <x v="5"/>
    <x v="0"/>
    <x v="3"/>
    <n v="8430799007"/>
    <n v="405"/>
    <s v="PPP"/>
    <s v="Active Un-Disbursed"/>
    <x v="0"/>
    <n v="100"/>
    <n v="19165"/>
    <n v="19165"/>
    <n v="19165"/>
    <n v="188361"/>
    <s v="Prestamos CDFI, LLC"/>
    <s v="1024 East Buckeye Road Suite 270"/>
    <s v="Phoenix"/>
    <s v="AZ"/>
    <n v="85034"/>
    <x v="0"/>
    <x v="0"/>
    <x v="0"/>
    <s v="Suwanee"/>
    <s v="GWINNETT"/>
    <s v="GA"/>
    <s v="30024-3705"/>
    <s v="Phoenix"/>
    <s v="AZ"/>
    <d v="2021-05-27T00:00:00"/>
    <n v="188361"/>
    <x v="1"/>
    <s v="NA"/>
    <s v="NA"/>
  </r>
  <r>
    <x v="2229"/>
    <x v="66"/>
    <s v="GA"/>
    <s v="2121 Windy Hill Rd Apt 1743"/>
    <s v="Marietta"/>
    <s v="30060-6436"/>
    <x v="12"/>
    <n v="1613"/>
    <x v="0"/>
    <x v="5"/>
    <x v="0"/>
    <x v="6"/>
    <n v="8082609010"/>
    <n v="405"/>
    <s v="PPP"/>
    <s v="Active Un-Disbursed"/>
    <x v="0"/>
    <n v="100"/>
    <n v="18750"/>
    <n v="18750"/>
    <n v="18750"/>
    <n v="188361"/>
    <s v="Prestamos CDFI, LLC"/>
    <s v="1024 East Buckeye Road Suite 270"/>
    <s v="Phoenix"/>
    <s v="AZ"/>
    <n v="85034"/>
    <x v="0"/>
    <x v="0"/>
    <x v="0"/>
    <s v="Marietta"/>
    <s v="COBB"/>
    <s v="GA"/>
    <s v="30060-6436"/>
    <s v="Phoenix"/>
    <s v="AZ"/>
    <d v="2021-05-27T00:00:00"/>
    <n v="188361"/>
    <x v="0"/>
    <s v="NA"/>
    <s v="NA"/>
  </r>
  <r>
    <x v="2230"/>
    <x v="759"/>
    <s v="GA"/>
    <s v="49 Washington St"/>
    <s v="McDonough"/>
    <s v="30253-6721"/>
    <x v="6"/>
    <n v="2112"/>
    <x v="0"/>
    <x v="5"/>
    <x v="0"/>
    <x v="1"/>
    <n v="8062409001"/>
    <n v="405"/>
    <s v="PPP"/>
    <s v="Active Un-Disbursed"/>
    <x v="0"/>
    <n v="100"/>
    <n v="6040"/>
    <n v="6040"/>
    <n v="6040"/>
    <n v="188361"/>
    <s v="Prestamos CDFI, LLC"/>
    <s v="1024 East Buckeye Road Suite 270"/>
    <s v="Phoenix"/>
    <s v="AZ"/>
    <n v="85034"/>
    <x v="0"/>
    <x v="0"/>
    <x v="0"/>
    <s v="McDonough"/>
    <s v="HENRY"/>
    <s v="GA"/>
    <s v="30253-6721"/>
    <s v="Phoenix"/>
    <s v="AZ"/>
    <d v="2021-05-27T00:00:00"/>
    <n v="188361"/>
    <x v="0"/>
    <s v="NA"/>
    <s v="NA"/>
  </r>
  <r>
    <x v="2231"/>
    <x v="0"/>
    <s v="GA"/>
    <s v="575 Pharr Rd NE Unit 53112"/>
    <s v="Atlanta"/>
    <s v="30355-4084"/>
    <x v="12"/>
    <n v="1430"/>
    <x v="0"/>
    <x v="5"/>
    <x v="0"/>
    <x v="9"/>
    <n v="819621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55-4084"/>
    <s v="Phoenix"/>
    <s v="AZ"/>
    <d v="2021-05-27T00:00:00"/>
    <n v="188361"/>
    <x v="1"/>
    <s v="NA"/>
    <s v="NA"/>
  </r>
  <r>
    <x v="2232"/>
    <x v="0"/>
    <s v="GA"/>
    <s v="4155 Lawrenceville Hwy NW # 8179"/>
    <s v="Lilburn"/>
    <s v="30047-1500"/>
    <x v="14"/>
    <n v="1210"/>
    <x v="0"/>
    <x v="5"/>
    <x v="0"/>
    <x v="3"/>
    <n v="829150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ilburn"/>
    <s v="GWINNETT"/>
    <s v="GA"/>
    <s v="30047-1500"/>
    <s v="Phoenix"/>
    <s v="AZ"/>
    <d v="2021-05-27T00:00:00"/>
    <n v="188361"/>
    <x v="1"/>
    <s v="NA"/>
    <s v="NA"/>
  </r>
  <r>
    <x v="2233"/>
    <x v="0"/>
    <s v="GA"/>
    <s v="625 Whisper Ln"/>
    <s v="Austell"/>
    <s v="30168-7112"/>
    <x v="10"/>
    <n v="2210"/>
    <x v="0"/>
    <x v="5"/>
    <x v="0"/>
    <x v="0"/>
    <n v="831826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ustell"/>
    <s v="COBB"/>
    <s v="GA"/>
    <s v="30168-7112"/>
    <s v="Phoenix"/>
    <s v="AZ"/>
    <d v="2021-05-27T00:00:00"/>
    <n v="188361"/>
    <x v="0"/>
    <s v="NA"/>
    <s v="NA"/>
  </r>
  <r>
    <x v="2234"/>
    <x v="0"/>
    <s v="GA"/>
    <s v="1168 Leybourne Cv"/>
    <s v="Lawrenceville"/>
    <s v="30045-3572"/>
    <x v="6"/>
    <n v="2111"/>
    <x v="0"/>
    <x v="5"/>
    <x v="0"/>
    <x v="3"/>
    <n v="838030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5-3572"/>
    <s v="Phoenix"/>
    <s v="AZ"/>
    <d v="2021-05-27T00:00:00"/>
    <n v="188361"/>
    <x v="1"/>
    <s v="NA"/>
    <s v="NA"/>
  </r>
  <r>
    <x v="2235"/>
    <x v="66"/>
    <s v="GA"/>
    <s v="7545 Kevin Pl"/>
    <s v="Jonesboro"/>
    <s v="30236-2807"/>
    <x v="10"/>
    <n v="2210"/>
    <x v="0"/>
    <x v="5"/>
    <x v="0"/>
    <x v="0"/>
    <n v="8236869000"/>
    <n v="405"/>
    <s v="PPP"/>
    <s v="Active Un-Disbursed"/>
    <x v="0"/>
    <n v="100"/>
    <n v="18750"/>
    <n v="18750"/>
    <n v="18750"/>
    <n v="188361"/>
    <s v="Prestamos CDFI, LLC"/>
    <s v="1024 East Buckeye Road Suite 270"/>
    <s v="Phoenix"/>
    <s v="AZ"/>
    <n v="85034"/>
    <x v="0"/>
    <x v="0"/>
    <x v="0"/>
    <s v="Jonesboro"/>
    <s v="CLAYTON"/>
    <s v="GA"/>
    <s v="30236-2807"/>
    <s v="Phoenix"/>
    <s v="AZ"/>
    <d v="2021-05-27T00:00:00"/>
    <n v="188361"/>
    <x v="1"/>
    <s v="NA"/>
    <s v="NA"/>
  </r>
  <r>
    <x v="2236"/>
    <x v="653"/>
    <s v="GA"/>
    <s v="392 Bandelier Cir"/>
    <s v="Hampton"/>
    <s v="30228-3540"/>
    <x v="6"/>
    <n v="2112"/>
    <x v="0"/>
    <x v="5"/>
    <x v="0"/>
    <x v="0"/>
    <n v="8154969002"/>
    <n v="405"/>
    <s v="PPP"/>
    <s v="Exemption 4"/>
    <x v="0"/>
    <n v="100"/>
    <n v="18540"/>
    <n v="18540"/>
    <n v="0"/>
    <n v="188361"/>
    <s v="Prestamos CDFI, LLC"/>
    <s v="1024 East Buckeye Road Suite 270"/>
    <s v="Phoenix"/>
    <s v="AZ"/>
    <n v="85034"/>
    <x v="0"/>
    <x v="0"/>
    <x v="0"/>
    <s v="Hampton"/>
    <s v="HENRY"/>
    <s v="GA"/>
    <s v="30228-3540"/>
    <s v="Phoenix"/>
    <s v="AZ"/>
    <s v="NA"/>
    <n v="188361"/>
    <x v="0"/>
    <s v="NA"/>
    <s v="NA"/>
  </r>
  <r>
    <x v="2237"/>
    <x v="653"/>
    <s v="GA"/>
    <s v="2447 Greenlee St"/>
    <s v="Valdosta"/>
    <s v="31601-6923"/>
    <x v="5"/>
    <n v="5310"/>
    <x v="0"/>
    <x v="5"/>
    <x v="0"/>
    <x v="13"/>
    <n v="8525369010"/>
    <n v="405"/>
    <s v="PPP"/>
    <s v="Active Un-Disbursed"/>
    <x v="0"/>
    <n v="100"/>
    <n v="18540"/>
    <n v="18540"/>
    <n v="18540"/>
    <n v="188361"/>
    <s v="Prestamos CDFI, LLC"/>
    <s v="1024 East Buckeye Road Suite 270"/>
    <s v="Phoenix"/>
    <s v="AZ"/>
    <n v="85034"/>
    <x v="0"/>
    <x v="0"/>
    <x v="0"/>
    <s v="Valdosta"/>
    <s v="LOWNDES"/>
    <s v="GA"/>
    <s v="31601-6923"/>
    <s v="Phoenix"/>
    <s v="AZ"/>
    <d v="2021-05-27T00:00:00"/>
    <n v="188361"/>
    <x v="0"/>
    <s v="NA"/>
    <s v="NA"/>
  </r>
  <r>
    <x v="2238"/>
    <x v="760"/>
    <s v="GA"/>
    <s v="215 Webb Cemetery Rd"/>
    <s v="Mc Rae"/>
    <s v="31055-5059"/>
    <x v="4"/>
    <n v="6118"/>
    <x v="0"/>
    <x v="5"/>
    <x v="0"/>
    <x v="13"/>
    <n v="8129829004"/>
    <n v="405"/>
    <s v="PPP"/>
    <s v="Exemption 4"/>
    <x v="0"/>
    <n v="100"/>
    <n v="3540"/>
    <n v="3540"/>
    <n v="0"/>
    <n v="188361"/>
    <s v="Prestamos CDFI, LLC"/>
    <s v="1024 East Buckeye Road Suite 270"/>
    <s v="Phoenix"/>
    <s v="AZ"/>
    <n v="85034"/>
    <x v="1"/>
    <x v="0"/>
    <x v="0"/>
    <s v="Mc Rae"/>
    <s v="TELFAIR"/>
    <s v="GA"/>
    <s v="31055-5059"/>
    <s v="Phoenix"/>
    <s v="AZ"/>
    <s v="NA"/>
    <n v="188361"/>
    <x v="0"/>
    <s v="NA"/>
    <s v="NA"/>
  </r>
  <r>
    <x v="2239"/>
    <x v="761"/>
    <s v="GA"/>
    <s v="6115 Abbotts Bridge Rd"/>
    <s v="Duluth"/>
    <s v="30097-5751"/>
    <x v="10"/>
    <n v="2210"/>
    <x v="0"/>
    <x v="5"/>
    <x v="0"/>
    <x v="3"/>
    <n v="8549179006"/>
    <n v="405"/>
    <s v="PPP"/>
    <s v="Active Un-Disbursed"/>
    <x v="0"/>
    <n v="100"/>
    <n v="885"/>
    <n v="885"/>
    <n v="885"/>
    <n v="188361"/>
    <s v="Prestamos CDFI, LLC"/>
    <s v="1024 East Buckeye Road Suite 270"/>
    <s v="Phoenix"/>
    <s v="AZ"/>
    <n v="85034"/>
    <x v="0"/>
    <x v="0"/>
    <x v="0"/>
    <s v="Duluth"/>
    <s v="FULTON"/>
    <s v="GA"/>
    <s v="30097-5751"/>
    <s v="Phoenix"/>
    <s v="AZ"/>
    <d v="2021-05-27T00:00:00"/>
    <n v="188361"/>
    <x v="1"/>
    <s v="NA"/>
    <s v="NA"/>
  </r>
  <r>
    <x v="2240"/>
    <x v="0"/>
    <s v="GA"/>
    <s v="178 Brotherhood Rd"/>
    <s v="Sparta"/>
    <s v="31087-2725"/>
    <x v="5"/>
    <n v="4110"/>
    <x v="0"/>
    <x v="5"/>
    <x v="0"/>
    <x v="11"/>
    <n v="813633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Sparta"/>
    <s v="HANCOCK"/>
    <s v="GA"/>
    <s v="31087-2725"/>
    <s v="Phoenix"/>
    <s v="AZ"/>
    <d v="2021-05-27T00:00:00"/>
    <n v="188361"/>
    <x v="1"/>
    <s v="NA"/>
    <s v="NA"/>
  </r>
  <r>
    <x v="2241"/>
    <x v="762"/>
    <s v="GA"/>
    <s v="2843 Brentway Dr"/>
    <s v="Hephzibah"/>
    <s v="30815-6221"/>
    <x v="4"/>
    <n v="6118"/>
    <x v="0"/>
    <x v="5"/>
    <x v="0"/>
    <x v="10"/>
    <n v="8098009001"/>
    <n v="405"/>
    <s v="PPP"/>
    <s v="Exemption 4"/>
    <x v="0"/>
    <n v="100"/>
    <n v="20255"/>
    <n v="20255"/>
    <n v="0"/>
    <n v="188361"/>
    <s v="Prestamos CDFI, LLC"/>
    <s v="1024 East Buckeye Road Suite 270"/>
    <s v="Phoenix"/>
    <s v="AZ"/>
    <n v="85034"/>
    <x v="0"/>
    <x v="0"/>
    <x v="0"/>
    <s v="Hephzibah"/>
    <s v="RICHMOND"/>
    <s v="GA"/>
    <s v="30815-6221"/>
    <s v="Phoenix"/>
    <s v="AZ"/>
    <s v="NA"/>
    <n v="188361"/>
    <x v="1"/>
    <s v="NA"/>
    <s v="NA"/>
  </r>
  <r>
    <x v="2242"/>
    <x v="0"/>
    <s v="GA"/>
    <s v="331 Hodge Rd"/>
    <s v="Perry"/>
    <s v="31069-9604"/>
    <x v="2"/>
    <n v="2320"/>
    <x v="0"/>
    <x v="5"/>
    <x v="0"/>
    <x v="13"/>
    <n v="817769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Perry"/>
    <s v="HOUSTON"/>
    <s v="GA"/>
    <s v="31069-9604"/>
    <s v="Phoenix"/>
    <s v="AZ"/>
    <d v="2021-05-27T00:00:00"/>
    <n v="188361"/>
    <x v="1"/>
    <s v="NA"/>
    <s v="NA"/>
  </r>
  <r>
    <x v="2243"/>
    <x v="0"/>
    <s v="GA"/>
    <s v="4735 Bishop Ming Blvd Apt 203"/>
    <s v="Stone Mountain"/>
    <s v="30088-2303"/>
    <x v="0"/>
    <n v="3990"/>
    <x v="0"/>
    <x v="5"/>
    <x v="0"/>
    <x v="7"/>
    <n v="824565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8-2303"/>
    <s v="Phoenix"/>
    <s v="AZ"/>
    <d v="2021-05-27T00:00:00"/>
    <n v="188361"/>
    <x v="0"/>
    <s v="NA"/>
    <s v="NA"/>
  </r>
  <r>
    <x v="2244"/>
    <x v="0"/>
    <s v="GA"/>
    <s v="110 Walter Way"/>
    <s v="Stockbridge"/>
    <s v="30281-9533"/>
    <x v="1"/>
    <n v="1499"/>
    <x v="0"/>
    <x v="5"/>
    <x v="0"/>
    <x v="0"/>
    <n v="845569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tockbridge"/>
    <s v="HENRY"/>
    <s v="GA"/>
    <s v="30281-9533"/>
    <s v="Phoenix"/>
    <s v="AZ"/>
    <d v="2021-05-27T00:00:00"/>
    <n v="188361"/>
    <x v="0"/>
    <s v="NA"/>
    <s v="NA"/>
  </r>
  <r>
    <x v="2245"/>
    <x v="0"/>
    <s v="GA"/>
    <s v="3823 Lake Haven Way"/>
    <s v="Atlanta"/>
    <s v="30349-1816"/>
    <x v="12"/>
    <n v="1430"/>
    <x v="0"/>
    <x v="5"/>
    <x v="0"/>
    <x v="0"/>
    <n v="854401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49-1816"/>
    <s v="Phoenix"/>
    <s v="AZ"/>
    <d v="2021-05-27T00:00:00"/>
    <n v="188361"/>
    <x v="1"/>
    <s v="NA"/>
    <s v="NA"/>
  </r>
  <r>
    <x v="2246"/>
    <x v="763"/>
    <s v="GA"/>
    <s v="3800 Wisteria Ln SW"/>
    <s v="Atlanta"/>
    <s v="30331-4035"/>
    <x v="10"/>
    <n v="2210"/>
    <x v="0"/>
    <x v="5"/>
    <x v="0"/>
    <x v="9"/>
    <n v="8486819010"/>
    <n v="405"/>
    <s v="PPP"/>
    <s v="Active Un-Disbursed"/>
    <x v="0"/>
    <n v="100"/>
    <n v="20092"/>
    <n v="20092"/>
    <n v="20092"/>
    <n v="188361"/>
    <s v="Prestamos CDFI, LLC"/>
    <s v="1024 East Buckeye Road Suite 270"/>
    <s v="Phoenix"/>
    <s v="AZ"/>
    <n v="85034"/>
    <x v="0"/>
    <x v="0"/>
    <x v="0"/>
    <s v="Atlanta"/>
    <s v="FULTON"/>
    <s v="GA"/>
    <s v="30331-4035"/>
    <s v="Phoenix"/>
    <s v="AZ"/>
    <d v="2021-05-27T00:00:00"/>
    <n v="188361"/>
    <x v="1"/>
    <s v="NA"/>
    <s v="NA"/>
  </r>
  <r>
    <x v="2247"/>
    <x v="42"/>
    <s v="GA"/>
    <s v="3024 Castle Pines Dr"/>
    <s v="Duluth"/>
    <s v="30097-2041"/>
    <x v="15"/>
    <n v="1510"/>
    <x v="0"/>
    <x v="5"/>
    <x v="13"/>
    <x v="2"/>
    <n v="8318029010"/>
    <n v="405"/>
    <s v="PPS"/>
    <s v="Active Un-Disbursed"/>
    <x v="0"/>
    <n v="100"/>
    <n v="20000"/>
    <n v="20000"/>
    <n v="20000"/>
    <n v="71432"/>
    <s v="Texas National Bank"/>
    <s v="201 S Texas Ave"/>
    <s v="MERCEDES"/>
    <s v="TX"/>
    <s v="78570-3123"/>
    <x v="0"/>
    <x v="0"/>
    <x v="0"/>
    <s v="Duluth"/>
    <s v="FULTON"/>
    <s v="GA"/>
    <s v="30097-2041"/>
    <s v="MERCEDES"/>
    <s v="TX"/>
    <d v="2021-05-27T00:00:00"/>
    <n v="71432"/>
    <x v="1"/>
    <s v="NA"/>
    <s v="NA"/>
  </r>
  <r>
    <x v="2248"/>
    <x v="623"/>
    <s v="GA"/>
    <s v="1707 Chase Village Dr"/>
    <s v="Jonesboro"/>
    <s v="30236-7700"/>
    <x v="6"/>
    <n v="2112"/>
    <x v="0"/>
    <x v="5"/>
    <x v="0"/>
    <x v="0"/>
    <n v="8344759010"/>
    <n v="405"/>
    <s v="PPP"/>
    <s v="Active Un-Disbursed"/>
    <x v="0"/>
    <n v="100"/>
    <n v="19165"/>
    <n v="19165"/>
    <n v="19165"/>
    <n v="188361"/>
    <s v="Prestamos CDFI, LLC"/>
    <s v="1024 East Buckeye Road Suite 270"/>
    <s v="Phoenix"/>
    <s v="AZ"/>
    <n v="85034"/>
    <x v="0"/>
    <x v="0"/>
    <x v="0"/>
    <s v="Jonesboro"/>
    <s v="CLAYTON"/>
    <s v="GA"/>
    <s v="30236-7700"/>
    <s v="Phoenix"/>
    <s v="AZ"/>
    <d v="2021-05-27T00:00:00"/>
    <n v="188361"/>
    <x v="1"/>
    <s v="NA"/>
    <s v="NA"/>
  </r>
  <r>
    <x v="2249"/>
    <x v="0"/>
    <s v="GA"/>
    <s v="186 Chalfont Ln"/>
    <s v="Athens"/>
    <s v="30606-2090"/>
    <x v="1"/>
    <n v="1499"/>
    <x v="0"/>
    <x v="5"/>
    <x v="0"/>
    <x v="11"/>
    <n v="823093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hens"/>
    <s v="CLARKE"/>
    <s v="GA"/>
    <s v="30606-2090"/>
    <s v="Phoenix"/>
    <s v="AZ"/>
    <d v="2021-05-27T00:00:00"/>
    <n v="188361"/>
    <x v="1"/>
    <s v="NA"/>
    <s v="NA"/>
  </r>
  <r>
    <x v="2250"/>
    <x v="118"/>
    <s v="GA"/>
    <s v="143 Crystal Brk"/>
    <s v="Griffin"/>
    <s v="30223-1799"/>
    <x v="4"/>
    <n v="6116"/>
    <x v="0"/>
    <x v="5"/>
    <x v="0"/>
    <x v="1"/>
    <n v="8075319008"/>
    <n v="405"/>
    <s v="PPP"/>
    <s v="Active Un-Disbursed"/>
    <x v="0"/>
    <n v="100"/>
    <n v="20687"/>
    <n v="20687"/>
    <n v="20687"/>
    <n v="188361"/>
    <s v="Prestamos CDFI, LLC"/>
    <s v="1024 East Buckeye Road Suite 270"/>
    <s v="Phoenix"/>
    <s v="AZ"/>
    <n v="85034"/>
    <x v="1"/>
    <x v="0"/>
    <x v="0"/>
    <s v="Griffin"/>
    <s v="SPALDING"/>
    <s v="GA"/>
    <s v="30223-1799"/>
    <s v="Phoenix"/>
    <s v="AZ"/>
    <d v="2021-05-27T00:00:00"/>
    <n v="188361"/>
    <x v="0"/>
    <s v="NA"/>
    <s v="NA"/>
  </r>
  <r>
    <x v="2251"/>
    <x v="195"/>
    <s v="GA"/>
    <s v="2050 Lyda Ln"/>
    <s v="Loganville"/>
    <s v="30052-2769"/>
    <x v="1"/>
    <n v="1730"/>
    <x v="0"/>
    <x v="5"/>
    <x v="0"/>
    <x v="11"/>
    <n v="8334139008"/>
    <n v="405"/>
    <s v="PPP"/>
    <s v="Active Un-Disbursed"/>
    <x v="0"/>
    <n v="100"/>
    <n v="14582"/>
    <n v="14582"/>
    <n v="14582"/>
    <n v="188361"/>
    <s v="Prestamos CDFI, LLC"/>
    <s v="1024 East Buckeye Road Suite 270"/>
    <s v="Phoenix"/>
    <s v="AZ"/>
    <n v="85034"/>
    <x v="0"/>
    <x v="0"/>
    <x v="0"/>
    <s v="Loganville"/>
    <s v="GWINNETT"/>
    <s v="GA"/>
    <s v="30052-2769"/>
    <s v="Phoenix"/>
    <s v="AZ"/>
    <d v="2021-05-27T00:00:00"/>
    <n v="188361"/>
    <x v="1"/>
    <s v="NA"/>
    <s v="NA"/>
  </r>
  <r>
    <x v="2252"/>
    <x v="95"/>
    <s v="GA"/>
    <s v="7172 Sweet Gum Ct"/>
    <s v="Lithonia"/>
    <s v="30058-2994"/>
    <x v="6"/>
    <n v="2112"/>
    <x v="0"/>
    <x v="5"/>
    <x v="0"/>
    <x v="7"/>
    <n v="8528439002"/>
    <n v="405"/>
    <s v="PPP"/>
    <s v="Active Un-Disbursed"/>
    <x v="0"/>
    <n v="100"/>
    <n v="9375"/>
    <n v="9375"/>
    <n v="9375"/>
    <n v="188361"/>
    <s v="Prestamos CDFI, LLC"/>
    <s v="1024 East Buckeye Road Suite 270"/>
    <s v="Phoenix"/>
    <s v="AZ"/>
    <n v="85034"/>
    <x v="0"/>
    <x v="0"/>
    <x v="0"/>
    <s v="Lithonia"/>
    <s v="DEKALB"/>
    <s v="GA"/>
    <s v="30058-2994"/>
    <s v="Phoenix"/>
    <s v="AZ"/>
    <d v="2021-05-27T00:00:00"/>
    <n v="188361"/>
    <x v="0"/>
    <s v="NA"/>
    <s v="NA"/>
  </r>
  <r>
    <x v="2253"/>
    <x v="191"/>
    <s v="GA"/>
    <s v="3037 Wexford Walk Dr SE"/>
    <s v="Smyrna"/>
    <s v="30080-5727"/>
    <x v="6"/>
    <n v="2910"/>
    <x v="0"/>
    <x v="5"/>
    <x v="0"/>
    <x v="6"/>
    <n v="8562089008"/>
    <n v="405"/>
    <s v="PPP"/>
    <s v="Active Un-Disbursed"/>
    <x v="0"/>
    <n v="100"/>
    <n v="15625"/>
    <n v="15625"/>
    <n v="15625"/>
    <n v="188361"/>
    <s v="Prestamos CDFI, LLC"/>
    <s v="1024 East Buckeye Road Suite 270"/>
    <s v="Phoenix"/>
    <s v="AZ"/>
    <n v="85034"/>
    <x v="0"/>
    <x v="0"/>
    <x v="0"/>
    <s v="Smyrna"/>
    <s v="COBB"/>
    <s v="GA"/>
    <s v="30080-5727"/>
    <s v="Phoenix"/>
    <s v="AZ"/>
    <d v="2021-05-27T00:00:00"/>
    <n v="188361"/>
    <x v="1"/>
    <s v="NA"/>
    <s v="NA"/>
  </r>
  <r>
    <x v="2254"/>
    <x v="0"/>
    <s v="GA"/>
    <s v="6136 Kangaroo Ct"/>
    <s v="Harlem"/>
    <s v="30814-4123"/>
    <x v="4"/>
    <n v="6117"/>
    <x v="0"/>
    <x v="5"/>
    <x v="0"/>
    <x v="11"/>
    <n v="813776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Harlem"/>
    <s v="COLUMBIA"/>
    <s v="GA"/>
    <s v="30814-4123"/>
    <s v="Phoenix"/>
    <s v="AZ"/>
    <d v="2021-05-27T00:00:00"/>
    <n v="188361"/>
    <x v="1"/>
    <s v="NA"/>
    <s v="NA"/>
  </r>
  <r>
    <x v="2255"/>
    <x v="0"/>
    <s v="GA"/>
    <s v="313 Teakwood Ct"/>
    <s v="Statesboro"/>
    <s v="30458-9232"/>
    <x v="1"/>
    <n v="1730"/>
    <x v="0"/>
    <x v="5"/>
    <x v="0"/>
    <x v="10"/>
    <n v="8182129005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Statesboro"/>
    <s v="BULLOCH"/>
    <s v="GA"/>
    <s v="30458-9232"/>
    <s v="Phoenix"/>
    <s v="AZ"/>
    <s v="NA"/>
    <n v="188361"/>
    <x v="1"/>
    <s v="NA"/>
    <s v="NA"/>
  </r>
  <r>
    <x v="2256"/>
    <x v="0"/>
    <s v="GA"/>
    <s v="1043 Chapel Station Dr"/>
    <s v="Lawrenceville"/>
    <s v="30045-7948"/>
    <x v="9"/>
    <n v="4390"/>
    <x v="0"/>
    <x v="5"/>
    <x v="0"/>
    <x v="3"/>
    <n v="8305479006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5-7948"/>
    <s v="Phoenix"/>
    <s v="AZ"/>
    <s v="NA"/>
    <n v="188361"/>
    <x v="1"/>
    <s v="NA"/>
    <s v="NA"/>
  </r>
  <r>
    <x v="2257"/>
    <x v="0"/>
    <s v="GA"/>
    <s v="1712 Kimberly Ct"/>
    <s v="Tifton"/>
    <s v="31793-8463"/>
    <x v="6"/>
    <n v="2990"/>
    <x v="0"/>
    <x v="5"/>
    <x v="0"/>
    <x v="13"/>
    <n v="835304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Tifton"/>
    <s v="TIFT"/>
    <s v="GA"/>
    <s v="31793-8463"/>
    <s v="Phoenix"/>
    <s v="AZ"/>
    <d v="2021-05-27T00:00:00"/>
    <n v="188361"/>
    <x v="0"/>
    <s v="NA"/>
    <s v="NA"/>
  </r>
  <r>
    <x v="2258"/>
    <x v="42"/>
    <s v="GA"/>
    <s v="221 Upper Riverdale Rd Apt 4G"/>
    <s v="Jonesboro"/>
    <s v="30236-1015"/>
    <x v="6"/>
    <n v="2112"/>
    <x v="0"/>
    <x v="5"/>
    <x v="0"/>
    <x v="0"/>
    <n v="8181169004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0"/>
    <x v="0"/>
    <x v="0"/>
    <s v="Jonesboro"/>
    <s v="CLAYTON"/>
    <s v="GA"/>
    <s v="30236-1015"/>
    <s v="Phoenix"/>
    <s v="AZ"/>
    <d v="2021-05-27T00:00:00"/>
    <n v="188361"/>
    <x v="1"/>
    <s v="NA"/>
    <s v="NA"/>
  </r>
  <r>
    <x v="2259"/>
    <x v="623"/>
    <s v="GA"/>
    <s v="3602 Crawfordville Dr"/>
    <s v="Augusta"/>
    <s v="30909-9449"/>
    <x v="3"/>
    <n v="9910"/>
    <x v="0"/>
    <x v="5"/>
    <x v="0"/>
    <x v="10"/>
    <n v="8420739007"/>
    <n v="405"/>
    <s v="PPP"/>
    <s v="Active Un-Disbursed"/>
    <x v="0"/>
    <n v="100"/>
    <n v="19165"/>
    <n v="19165"/>
    <n v="19165"/>
    <n v="188361"/>
    <s v="Prestamos CDFI, LLC"/>
    <s v="1024 East Buckeye Road Suite 270"/>
    <s v="Phoenix"/>
    <s v="AZ"/>
    <n v="85034"/>
    <x v="0"/>
    <x v="0"/>
    <x v="0"/>
    <s v="Augusta"/>
    <s v="RICHMOND"/>
    <s v="GA"/>
    <s v="30909-9449"/>
    <s v="Phoenix"/>
    <s v="AZ"/>
    <d v="2021-05-27T00:00:00"/>
    <n v="188361"/>
    <x v="1"/>
    <s v="NA"/>
    <s v="NA"/>
  </r>
  <r>
    <x v="2260"/>
    <x v="764"/>
    <s v="GA"/>
    <s v="3338 Peachtree Rd NE Apt 1510"/>
    <s v="Atlanta"/>
    <s v="30326-1466"/>
    <x v="9"/>
    <n v="4110"/>
    <x v="1"/>
    <x v="5"/>
    <x v="16"/>
    <x v="6"/>
    <n v="8500489004"/>
    <n v="405"/>
    <s v="PPS"/>
    <s v="Active Un-Disbursed"/>
    <x v="0"/>
    <n v="100"/>
    <n v="135833"/>
    <n v="135833"/>
    <n v="135833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26-1466"/>
    <s v="ARLINGTON"/>
    <s v="MA"/>
    <d v="2021-05-27T00:00:00"/>
    <n v="262380"/>
    <x v="1"/>
    <s v="NA"/>
    <s v="NA"/>
  </r>
  <r>
    <x v="2261"/>
    <x v="505"/>
    <s v="GA"/>
    <s v="78 Railroad St"/>
    <s v="Lyerly"/>
    <s v="30730-4054"/>
    <x v="12"/>
    <n v="1613"/>
    <x v="0"/>
    <x v="5"/>
    <x v="0"/>
    <x v="4"/>
    <n v="8236609003"/>
    <n v="405"/>
    <s v="PPS"/>
    <s v="Active Un-Disbursed"/>
    <x v="0"/>
    <n v="100"/>
    <n v="20750"/>
    <n v="20750"/>
    <n v="20750"/>
    <n v="188361"/>
    <s v="Prestamos CDFI, LLC"/>
    <s v="1024 East Buckeye Road Suite 270"/>
    <s v="Phoenix"/>
    <s v="AZ"/>
    <n v="85034"/>
    <x v="1"/>
    <x v="0"/>
    <x v="0"/>
    <s v="Lyerly"/>
    <s v="CHATTOOGA"/>
    <s v="GA"/>
    <s v="30730-4054"/>
    <s v="Phoenix"/>
    <s v="AZ"/>
    <d v="2021-05-27T00:00:00"/>
    <n v="188361"/>
    <x v="1"/>
    <s v="NA"/>
    <s v="NA"/>
  </r>
  <r>
    <x v="2262"/>
    <x v="765"/>
    <s v="GA"/>
    <s v="7886 The Lakes Dr"/>
    <s v="Fairburn"/>
    <s v="30213-7403"/>
    <x v="6"/>
    <n v="2199"/>
    <x v="0"/>
    <x v="5"/>
    <x v="0"/>
    <x v="0"/>
    <n v="8059499005"/>
    <n v="405"/>
    <s v="PPP"/>
    <s v="Exemption 4"/>
    <x v="0"/>
    <n v="100"/>
    <n v="20025"/>
    <n v="20025"/>
    <n v="0"/>
    <n v="188361"/>
    <s v="Prestamos CDFI, LLC"/>
    <s v="1024 East Buckeye Road Suite 270"/>
    <s v="Phoenix"/>
    <s v="AZ"/>
    <n v="85034"/>
    <x v="0"/>
    <x v="0"/>
    <x v="0"/>
    <s v="Fairburn"/>
    <s v="FULTON"/>
    <s v="GA"/>
    <s v="30213-7403"/>
    <s v="Phoenix"/>
    <s v="AZ"/>
    <s v="NA"/>
    <n v="188361"/>
    <x v="1"/>
    <s v="NA"/>
    <s v="NA"/>
  </r>
  <r>
    <x v="2263"/>
    <x v="83"/>
    <s v="GA"/>
    <s v="183 Mount Zion Rd SE Unit 3102"/>
    <s v="Atlanta"/>
    <s v="30354-2173"/>
    <x v="12"/>
    <n v="1430"/>
    <x v="0"/>
    <x v="5"/>
    <x v="0"/>
    <x v="9"/>
    <n v="8459939005"/>
    <n v="405"/>
    <s v="PPP"/>
    <s v="Active Un-Disbursed"/>
    <x v="0"/>
    <n v="100"/>
    <n v="8332"/>
    <n v="8332"/>
    <n v="8332"/>
    <n v="188361"/>
    <s v="Prestamos CDFI, LLC"/>
    <s v="1024 East Buckeye Road Suite 270"/>
    <s v="Phoenix"/>
    <s v="AZ"/>
    <n v="85034"/>
    <x v="0"/>
    <x v="0"/>
    <x v="0"/>
    <s v="Atlanta"/>
    <s v="FULTON"/>
    <s v="GA"/>
    <s v="30354-2173"/>
    <s v="Phoenix"/>
    <s v="AZ"/>
    <d v="2021-05-27T00:00:00"/>
    <n v="188361"/>
    <x v="0"/>
    <s v="NA"/>
    <s v="NA"/>
  </r>
  <r>
    <x v="2264"/>
    <x v="766"/>
    <s v="GA"/>
    <s v="508 Villa View Way N/A"/>
    <s v="Hampton"/>
    <s v="30228-3616"/>
    <x v="17"/>
    <n v="6120"/>
    <x v="0"/>
    <x v="5"/>
    <x v="16"/>
    <x v="0"/>
    <n v="8360309004"/>
    <n v="405"/>
    <s v="PPS"/>
    <s v="Active Un-Disbursed"/>
    <x v="0"/>
    <n v="100"/>
    <n v="3010"/>
    <n v="3010"/>
    <n v="3010"/>
    <n v="262380"/>
    <s v="Leader Bank, National Association"/>
    <s v="180 Massachusetts Ave"/>
    <s v="ARLINGTON"/>
    <s v="MA"/>
    <s v="02474-8448"/>
    <x v="0"/>
    <x v="0"/>
    <x v="0"/>
    <s v="Hampton"/>
    <s v="CLAYTON"/>
    <s v="GA"/>
    <s v="30228-3616"/>
    <s v="ARLINGTON"/>
    <s v="MA"/>
    <d v="2021-05-27T00:00:00"/>
    <n v="262380"/>
    <x v="0"/>
    <s v="NA"/>
    <s v="NA"/>
  </r>
  <r>
    <x v="2265"/>
    <x v="0"/>
    <s v="GA"/>
    <s v="380 Mary Erna Dr"/>
    <s v="Fairburn"/>
    <s v="30213-2782"/>
    <x v="20"/>
    <n v="1219"/>
    <x v="0"/>
    <x v="5"/>
    <x v="0"/>
    <x v="0"/>
    <n v="828562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Fairburn"/>
    <s v="FULTON"/>
    <s v="GA"/>
    <s v="30213-2782"/>
    <s v="Phoenix"/>
    <s v="AZ"/>
    <d v="2021-05-27T00:00:00"/>
    <n v="188361"/>
    <x v="1"/>
    <s v="NA"/>
    <s v="NA"/>
  </r>
  <r>
    <x v="2266"/>
    <x v="0"/>
    <s v="GA"/>
    <s v="245 N Highland Ave NE Ste 230-198"/>
    <s v="Atlanta"/>
    <s v="30307-1936"/>
    <x v="12"/>
    <n v="1611"/>
    <x v="0"/>
    <x v="5"/>
    <x v="0"/>
    <x v="9"/>
    <n v="858099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07-1936"/>
    <s v="Phoenix"/>
    <s v="AZ"/>
    <d v="2021-05-27T00:00:00"/>
    <n v="188361"/>
    <x v="1"/>
    <s v="NA"/>
    <s v="NA"/>
  </r>
  <r>
    <x v="2267"/>
    <x v="0"/>
    <s v="GA"/>
    <s v="2300 Memorial Dr SE"/>
    <s v="Atlanta"/>
    <s v="30317-3160"/>
    <x v="6"/>
    <n v="2990"/>
    <x v="0"/>
    <x v="5"/>
    <x v="0"/>
    <x v="9"/>
    <n v="810572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DEKALB"/>
    <s v="GA"/>
    <s v="30317-3160"/>
    <s v="Phoenix"/>
    <s v="AZ"/>
    <d v="2021-05-27T00:00:00"/>
    <n v="188361"/>
    <x v="1"/>
    <s v="NA"/>
    <s v="NA"/>
  </r>
  <r>
    <x v="2268"/>
    <x v="0"/>
    <s v="GA"/>
    <s v="514 Clark Cir"/>
    <s v="Hull"/>
    <s v="30646-3456"/>
    <x v="3"/>
    <n v="6999"/>
    <x v="0"/>
    <x v="5"/>
    <x v="0"/>
    <x v="12"/>
    <n v="815450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Hull"/>
    <s v="MADISON"/>
    <s v="GA"/>
    <s v="30646-3456"/>
    <s v="Phoenix"/>
    <s v="AZ"/>
    <d v="2021-05-27T00:00:00"/>
    <n v="188361"/>
    <x v="1"/>
    <s v="NA"/>
    <s v="NA"/>
  </r>
  <r>
    <x v="2269"/>
    <x v="0"/>
    <s v="GA"/>
    <s v="5140 Highpoint Rd"/>
    <s v="Union City"/>
    <s v="30291-1147"/>
    <x v="17"/>
    <n v="8110"/>
    <x v="0"/>
    <x v="5"/>
    <x v="0"/>
    <x v="0"/>
    <n v="835850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Union City"/>
    <s v="FULTON"/>
    <s v="GA"/>
    <s v="30291-1147"/>
    <s v="Phoenix"/>
    <s v="AZ"/>
    <d v="2021-05-27T00:00:00"/>
    <n v="188361"/>
    <x v="0"/>
    <s v="NA"/>
    <s v="NA"/>
  </r>
  <r>
    <x v="2270"/>
    <x v="85"/>
    <s v="GA"/>
    <s v="1228 Lakeside Way"/>
    <s v="Newnan"/>
    <s v="30265-1173"/>
    <x v="4"/>
    <n v="6118"/>
    <x v="0"/>
    <x v="5"/>
    <x v="0"/>
    <x v="1"/>
    <n v="8399949005"/>
    <n v="405"/>
    <s v="PPP"/>
    <s v="Active Un-Disbursed"/>
    <x v="0"/>
    <n v="100"/>
    <n v="20625"/>
    <n v="20625"/>
    <n v="20625"/>
    <n v="188361"/>
    <s v="Prestamos CDFI, LLC"/>
    <s v="1024 East Buckeye Road Suite 270"/>
    <s v="Phoenix"/>
    <s v="AZ"/>
    <n v="85034"/>
    <x v="1"/>
    <x v="0"/>
    <x v="0"/>
    <s v="Newnan"/>
    <s v="COWETA"/>
    <s v="GA"/>
    <s v="30265-1173"/>
    <s v="Phoenix"/>
    <s v="AZ"/>
    <d v="2021-05-27T00:00:00"/>
    <n v="188361"/>
    <x v="1"/>
    <s v="NA"/>
    <s v="NA"/>
  </r>
  <r>
    <x v="2271"/>
    <x v="697"/>
    <s v="GA"/>
    <s v="3327 Clubland Dr"/>
    <s v="Marietta"/>
    <s v="30068-2505"/>
    <x v="12"/>
    <n v="1922"/>
    <x v="0"/>
    <x v="5"/>
    <x v="0"/>
    <x v="2"/>
    <n v="8477449004"/>
    <n v="405"/>
    <s v="PPP"/>
    <s v="Active Un-Disbursed"/>
    <x v="0"/>
    <n v="100"/>
    <n v="10415"/>
    <n v="10415"/>
    <n v="10415"/>
    <n v="188361"/>
    <s v="Prestamos CDFI, LLC"/>
    <s v="1024 East Buckeye Road Suite 270"/>
    <s v="Phoenix"/>
    <s v="AZ"/>
    <n v="85034"/>
    <x v="0"/>
    <x v="0"/>
    <x v="0"/>
    <s v="Marietta"/>
    <s v="COBB"/>
    <s v="GA"/>
    <s v="30068-2505"/>
    <s v="Phoenix"/>
    <s v="AZ"/>
    <d v="2021-05-27T00:00:00"/>
    <n v="188361"/>
    <x v="1"/>
    <s v="NA"/>
    <s v="NA"/>
  </r>
  <r>
    <x v="2272"/>
    <x v="0"/>
    <s v="GA"/>
    <s v="561 Andrews Dr"/>
    <s v="Hampton"/>
    <s v="30228-3424"/>
    <x v="4"/>
    <n v="6117"/>
    <x v="0"/>
    <x v="5"/>
    <x v="0"/>
    <x v="0"/>
    <n v="805175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Hampton"/>
    <s v="CLAYTON"/>
    <s v="GA"/>
    <s v="30228-3424"/>
    <s v="Phoenix"/>
    <s v="AZ"/>
    <d v="2021-05-27T00:00:00"/>
    <n v="188361"/>
    <x v="0"/>
    <s v="NA"/>
    <s v="NA"/>
  </r>
  <r>
    <x v="2273"/>
    <x v="61"/>
    <s v="GA"/>
    <s v="2068 Shelby St"/>
    <s v="Columbus"/>
    <s v="31903-3010"/>
    <x v="10"/>
    <n v="2210"/>
    <x v="0"/>
    <x v="5"/>
    <x v="0"/>
    <x v="5"/>
    <n v="8368629000"/>
    <n v="405"/>
    <s v="PPP"/>
    <s v="Active Un-Disbursed"/>
    <x v="0"/>
    <n v="100"/>
    <n v="18067"/>
    <n v="18067"/>
    <n v="18067"/>
    <n v="188361"/>
    <s v="Prestamos CDFI, LLC"/>
    <s v="1024 East Buckeye Road Suite 270"/>
    <s v="Phoenix"/>
    <s v="AZ"/>
    <n v="85034"/>
    <x v="0"/>
    <x v="0"/>
    <x v="0"/>
    <s v="Columbus"/>
    <s v="MUSCOGEE"/>
    <s v="GA"/>
    <s v="31903-3010"/>
    <s v="Phoenix"/>
    <s v="AZ"/>
    <d v="2021-05-27T00:00:00"/>
    <n v="188361"/>
    <x v="0"/>
    <s v="NA"/>
    <s v="NA"/>
  </r>
  <r>
    <x v="2274"/>
    <x v="0"/>
    <s v="GA"/>
    <s v="542 Mathews Rd"/>
    <s v="Statesboro"/>
    <s v="30458-4171"/>
    <x v="17"/>
    <n v="8120"/>
    <x v="0"/>
    <x v="5"/>
    <x v="0"/>
    <x v="10"/>
    <n v="812647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Statesboro"/>
    <s v="BULLOCH"/>
    <s v="GA"/>
    <s v="30458-4171"/>
    <s v="Phoenix"/>
    <s v="AZ"/>
    <d v="2021-05-27T00:00:00"/>
    <n v="188361"/>
    <x v="1"/>
    <s v="NA"/>
    <s v="NA"/>
  </r>
  <r>
    <x v="2275"/>
    <x v="0"/>
    <s v="GA"/>
    <s v="396 Derbyshire Dr"/>
    <s v="Stone Mountain"/>
    <s v="30088-1209"/>
    <x v="6"/>
    <n v="2199"/>
    <x v="0"/>
    <x v="5"/>
    <x v="0"/>
    <x v="7"/>
    <n v="827031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8-1209"/>
    <s v="Phoenix"/>
    <s v="AZ"/>
    <d v="2021-05-27T00:00:00"/>
    <n v="188361"/>
    <x v="0"/>
    <s v="NA"/>
    <s v="NA"/>
  </r>
  <r>
    <x v="2276"/>
    <x v="767"/>
    <s v="GA"/>
    <s v="2309 Peridot Pkwy"/>
    <s v="Stockbridge"/>
    <s v="30281-7681"/>
    <x v="13"/>
    <n v="4410"/>
    <x v="0"/>
    <x v="5"/>
    <x v="0"/>
    <x v="9"/>
    <n v="8352709006"/>
    <n v="405"/>
    <s v="PPP"/>
    <s v="Active Un-Disbursed"/>
    <x v="0"/>
    <n v="100"/>
    <n v="7915"/>
    <n v="7915"/>
    <n v="7915"/>
    <n v="188361"/>
    <s v="Prestamos CDFI, LLC"/>
    <s v="1024 East Buckeye Road Suite 270"/>
    <s v="Phoenix"/>
    <s v="AZ"/>
    <n v="85034"/>
    <x v="0"/>
    <x v="0"/>
    <x v="0"/>
    <s v="Stockbridge"/>
    <s v="HENRY"/>
    <s v="GA"/>
    <s v="30281-7681"/>
    <s v="Phoenix"/>
    <s v="AZ"/>
    <d v="2021-05-27T00:00:00"/>
    <n v="188361"/>
    <x v="0"/>
    <s v="NA"/>
    <s v="NA"/>
  </r>
  <r>
    <x v="2277"/>
    <x v="0"/>
    <s v="GA"/>
    <s v="6411 S Norcross Tucker Rd"/>
    <s v="Tucker"/>
    <s v="30084-1265"/>
    <x v="6"/>
    <n v="2199"/>
    <x v="0"/>
    <x v="5"/>
    <x v="0"/>
    <x v="7"/>
    <n v="821896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Tucker"/>
    <s v="GWINNETT"/>
    <s v="GA"/>
    <s v="30084-1265"/>
    <s v="Phoenix"/>
    <s v="AZ"/>
    <d v="2021-05-27T00:00:00"/>
    <n v="188361"/>
    <x v="1"/>
    <s v="NA"/>
    <s v="NA"/>
  </r>
  <r>
    <x v="2278"/>
    <x v="0"/>
    <s v="GA"/>
    <s v="8141 Colquitt Rd Apt E"/>
    <s v="Atlanta"/>
    <s v="30350-5937"/>
    <x v="4"/>
    <n v="6117"/>
    <x v="0"/>
    <x v="5"/>
    <x v="0"/>
    <x v="2"/>
    <n v="840662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50-5937"/>
    <s v="Phoenix"/>
    <s v="AZ"/>
    <d v="2021-05-27T00:00:00"/>
    <n v="188361"/>
    <x v="1"/>
    <s v="NA"/>
    <s v="NA"/>
  </r>
  <r>
    <x v="2279"/>
    <x v="179"/>
    <s v="GA"/>
    <s v="3202 Waddell Dr"/>
    <s v="Columbus"/>
    <s v="31907-3038"/>
    <x v="6"/>
    <n v="2112"/>
    <x v="0"/>
    <x v="5"/>
    <x v="0"/>
    <x v="5"/>
    <n v="8186369004"/>
    <n v="405"/>
    <s v="PPP"/>
    <s v="Active Un-Disbursed"/>
    <x v="0"/>
    <n v="100"/>
    <n v="19582"/>
    <n v="19582"/>
    <n v="19582"/>
    <n v="188361"/>
    <s v="Prestamos CDFI, LLC"/>
    <s v="1024 East Buckeye Road Suite 270"/>
    <s v="Phoenix"/>
    <s v="AZ"/>
    <n v="85034"/>
    <x v="0"/>
    <x v="0"/>
    <x v="0"/>
    <s v="Columbus"/>
    <s v="MUSCOGEE"/>
    <s v="GA"/>
    <s v="31907-3038"/>
    <s v="Phoenix"/>
    <s v="AZ"/>
    <d v="2021-05-27T00:00:00"/>
    <n v="188361"/>
    <x v="1"/>
    <s v="NA"/>
    <s v="NA"/>
  </r>
  <r>
    <x v="2280"/>
    <x v="0"/>
    <s v="GA"/>
    <s v="464 Roseberry Rd"/>
    <s v="Covington"/>
    <s v="30016-5163"/>
    <x v="12"/>
    <n v="1430"/>
    <x v="0"/>
    <x v="5"/>
    <x v="0"/>
    <x v="7"/>
    <n v="846392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Covington"/>
    <s v="NEWTON"/>
    <s v="GA"/>
    <s v="30016-5163"/>
    <s v="Phoenix"/>
    <s v="AZ"/>
    <d v="2021-05-27T00:00:00"/>
    <n v="188361"/>
    <x v="0"/>
    <s v="NA"/>
    <s v="NA"/>
  </r>
  <r>
    <x v="2281"/>
    <x v="590"/>
    <s v="GA"/>
    <s v="112 Dogwood Dr NW Apt E"/>
    <s v="Atlanta"/>
    <s v="30318-5883"/>
    <x v="1"/>
    <n v="1730"/>
    <x v="0"/>
    <x v="5"/>
    <x v="0"/>
    <x v="9"/>
    <n v="8456089004"/>
    <n v="405"/>
    <s v="PPP"/>
    <s v="Active Un-Disbursed"/>
    <x v="0"/>
    <n v="100"/>
    <n v="19790"/>
    <n v="19790"/>
    <n v="19790"/>
    <n v="188361"/>
    <s v="Prestamos CDFI, LLC"/>
    <s v="1024 East Buckeye Road Suite 270"/>
    <s v="Phoenix"/>
    <s v="AZ"/>
    <n v="85034"/>
    <x v="0"/>
    <x v="0"/>
    <x v="0"/>
    <s v="Atlanta"/>
    <s v="FULTON"/>
    <s v="GA"/>
    <s v="30318-5883"/>
    <s v="Phoenix"/>
    <s v="AZ"/>
    <d v="2021-05-27T00:00:00"/>
    <n v="188361"/>
    <x v="0"/>
    <s v="NA"/>
    <s v="NA"/>
  </r>
  <r>
    <x v="2282"/>
    <x v="768"/>
    <s v="GA"/>
    <s v="1001 Milledgeville Roadnull 1001 Milledgeville Roadnull"/>
    <s v="Eatonton"/>
    <n v="31024"/>
    <x v="15"/>
    <n v="1120"/>
    <x v="0"/>
    <x v="5"/>
    <x v="13"/>
    <x v="11"/>
    <n v="8207339006"/>
    <n v="405"/>
    <s v="PPP"/>
    <s v="Active Un-Disbursed"/>
    <x v="0"/>
    <n v="100"/>
    <n v="10557"/>
    <n v="10557"/>
    <n v="10557"/>
    <n v="71432"/>
    <s v="Texas National Bank"/>
    <s v="201 S Texas Ave"/>
    <s v="MERCEDES"/>
    <s v="TX"/>
    <s v="78570-3123"/>
    <x v="1"/>
    <x v="0"/>
    <x v="0"/>
    <s v="Eatonton"/>
    <s v="PUTNAM"/>
    <s v="GA"/>
    <n v="31024"/>
    <s v="MERCEDES"/>
    <s v="TX"/>
    <d v="2021-05-27T00:00:00"/>
    <n v="71432"/>
    <x v="1"/>
    <s v="NA"/>
    <s v="NA"/>
  </r>
  <r>
    <x v="2283"/>
    <x v="0"/>
    <s v="GA"/>
    <s v="1667 Atherton Cir"/>
    <s v="Decatur"/>
    <s v="30035-1335"/>
    <x v="6"/>
    <n v="2199"/>
    <x v="0"/>
    <x v="5"/>
    <x v="0"/>
    <x v="7"/>
    <n v="853768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ecatur"/>
    <s v="DEKALB"/>
    <s v="GA"/>
    <s v="30035-1335"/>
    <s v="Phoenix"/>
    <s v="AZ"/>
    <d v="2021-05-27T00:00:00"/>
    <n v="188361"/>
    <x v="0"/>
    <s v="NA"/>
    <s v="NA"/>
  </r>
  <r>
    <x v="2284"/>
    <x v="631"/>
    <s v="GA"/>
    <s v="2013 Crest Ridge Dr"/>
    <s v="Atlanta"/>
    <s v="30344-5774"/>
    <x v="12"/>
    <n v="1613"/>
    <x v="0"/>
    <x v="5"/>
    <x v="0"/>
    <x v="9"/>
    <n v="8055799004"/>
    <n v="405"/>
    <s v="PPP"/>
    <s v="Active Un-Disbursed"/>
    <x v="0"/>
    <n v="100"/>
    <n v="20207"/>
    <n v="20207"/>
    <n v="20207"/>
    <n v="188361"/>
    <s v="Prestamos CDFI, LLC"/>
    <s v="1024 East Buckeye Road Suite 270"/>
    <s v="Phoenix"/>
    <s v="AZ"/>
    <n v="85034"/>
    <x v="0"/>
    <x v="0"/>
    <x v="0"/>
    <s v="Atlanta"/>
    <s v="FULTON"/>
    <s v="GA"/>
    <s v="30344-5774"/>
    <s v="Phoenix"/>
    <s v="AZ"/>
    <d v="2021-05-27T00:00:00"/>
    <n v="188361"/>
    <x v="0"/>
    <s v="NA"/>
    <s v="NA"/>
  </r>
  <r>
    <x v="2285"/>
    <x v="590"/>
    <s v="GA"/>
    <s v="2037 Theberton Trl"/>
    <s v="Locust Grove"/>
    <s v="30248-7407"/>
    <x v="0"/>
    <n v="3860"/>
    <x v="0"/>
    <x v="5"/>
    <x v="0"/>
    <x v="1"/>
    <n v="8329999003"/>
    <n v="405"/>
    <s v="PPP"/>
    <s v="Active Un-Disbursed"/>
    <x v="0"/>
    <n v="100"/>
    <n v="19790"/>
    <n v="19790"/>
    <n v="19790"/>
    <n v="188361"/>
    <s v="Prestamos CDFI, LLC"/>
    <s v="1024 East Buckeye Road Suite 270"/>
    <s v="Phoenix"/>
    <s v="AZ"/>
    <n v="85034"/>
    <x v="0"/>
    <x v="0"/>
    <x v="0"/>
    <s v="Locust Grove"/>
    <s v="HENRY"/>
    <s v="GA"/>
    <s v="30248-7407"/>
    <s v="Phoenix"/>
    <s v="AZ"/>
    <d v="2021-05-27T00:00:00"/>
    <n v="188361"/>
    <x v="1"/>
    <s v="NA"/>
    <s v="NA"/>
  </r>
  <r>
    <x v="2286"/>
    <x v="0"/>
    <s v="GA"/>
    <s v="2600 Glenbrook Ln"/>
    <s v="Conyers"/>
    <s v="30012-3696"/>
    <x v="17"/>
    <n v="8110"/>
    <x v="0"/>
    <x v="5"/>
    <x v="0"/>
    <x v="7"/>
    <n v="807476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onyers"/>
    <s v="ROCKDALE"/>
    <s v="GA"/>
    <s v="30012-3696"/>
    <s v="Phoenix"/>
    <s v="AZ"/>
    <d v="2021-05-27T00:00:00"/>
    <n v="188361"/>
    <x v="1"/>
    <s v="NA"/>
    <s v="NA"/>
  </r>
  <r>
    <x v="2287"/>
    <x v="0"/>
    <s v="GA"/>
    <s v="2204 Treeridge Pkwy"/>
    <s v="Alpharetta"/>
    <s v="30022-2838"/>
    <x v="6"/>
    <n v="2112"/>
    <x v="0"/>
    <x v="5"/>
    <x v="0"/>
    <x v="2"/>
    <n v="826582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lpharetta"/>
    <s v="FULTON"/>
    <s v="GA"/>
    <s v="30022-2838"/>
    <s v="Phoenix"/>
    <s v="AZ"/>
    <d v="2021-05-27T00:00:00"/>
    <n v="188361"/>
    <x v="1"/>
    <s v="NA"/>
    <s v="NA"/>
  </r>
  <r>
    <x v="2288"/>
    <x v="195"/>
    <s v="GA"/>
    <s v="6200 Valencia Dr"/>
    <s v="Columbus"/>
    <s v="31907-7360"/>
    <x v="6"/>
    <n v="2112"/>
    <x v="0"/>
    <x v="5"/>
    <x v="0"/>
    <x v="5"/>
    <n v="8166229000"/>
    <n v="405"/>
    <s v="PPP"/>
    <s v="Active Un-Disbursed"/>
    <x v="0"/>
    <n v="100"/>
    <n v="14582"/>
    <n v="14582"/>
    <n v="14582"/>
    <n v="188361"/>
    <s v="Prestamos CDFI, LLC"/>
    <s v="1024 East Buckeye Road Suite 270"/>
    <s v="Phoenix"/>
    <s v="AZ"/>
    <n v="85034"/>
    <x v="0"/>
    <x v="0"/>
    <x v="0"/>
    <s v="Columbus"/>
    <s v="MUSCOGEE"/>
    <s v="GA"/>
    <s v="31907-7360"/>
    <s v="Phoenix"/>
    <s v="AZ"/>
    <d v="2021-05-27T00:00:00"/>
    <n v="188361"/>
    <x v="1"/>
    <s v="NA"/>
    <s v="NA"/>
  </r>
  <r>
    <x v="2289"/>
    <x v="0"/>
    <s v="GA"/>
    <s v="942 Hank Aaron Dr SE"/>
    <s v="Atlanta"/>
    <s v="30315-1745"/>
    <x v="6"/>
    <n v="2990"/>
    <x v="0"/>
    <x v="5"/>
    <x v="0"/>
    <x v="9"/>
    <n v="818502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15-1745"/>
    <s v="Phoenix"/>
    <s v="AZ"/>
    <d v="2021-05-27T00:00:00"/>
    <n v="188361"/>
    <x v="0"/>
    <s v="NA"/>
    <s v="NA"/>
  </r>
  <r>
    <x v="2290"/>
    <x v="0"/>
    <s v="GA"/>
    <s v="117 Halifax Dr"/>
    <s v="Griffin"/>
    <s v="30223-8713"/>
    <x v="6"/>
    <n v="2112"/>
    <x v="0"/>
    <x v="5"/>
    <x v="0"/>
    <x v="1"/>
    <n v="825327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Griffin"/>
    <s v="SPALDING"/>
    <s v="GA"/>
    <s v="30223-8713"/>
    <s v="Phoenix"/>
    <s v="AZ"/>
    <d v="2021-05-27T00:00:00"/>
    <n v="188361"/>
    <x v="0"/>
    <s v="NA"/>
    <s v="NA"/>
  </r>
  <r>
    <x v="2291"/>
    <x v="623"/>
    <s v="GA"/>
    <s v="2350 Cobb Pkwy SE"/>
    <s v="Smyrna"/>
    <s v="30080-2729"/>
    <x v="6"/>
    <n v="2112"/>
    <x v="0"/>
    <x v="5"/>
    <x v="0"/>
    <x v="6"/>
    <n v="8390399010"/>
    <n v="405"/>
    <s v="PPP"/>
    <s v="Active Un-Disbursed"/>
    <x v="0"/>
    <n v="100"/>
    <n v="19165"/>
    <n v="19165"/>
    <n v="19165"/>
    <n v="188361"/>
    <s v="Prestamos CDFI, LLC"/>
    <s v="1024 East Buckeye Road Suite 270"/>
    <s v="Phoenix"/>
    <s v="AZ"/>
    <n v="85034"/>
    <x v="0"/>
    <x v="0"/>
    <x v="0"/>
    <s v="Smyrna"/>
    <s v="COBB"/>
    <s v="GA"/>
    <s v="30080-2729"/>
    <s v="Phoenix"/>
    <s v="AZ"/>
    <d v="2021-05-27T00:00:00"/>
    <n v="188361"/>
    <x v="1"/>
    <s v="NA"/>
    <s v="NA"/>
  </r>
  <r>
    <x v="2292"/>
    <x v="689"/>
    <s v="GA"/>
    <s v="3700 Buena Vista Rd Columbus GA Apt 79"/>
    <s v="Columbus"/>
    <n v="31906"/>
    <x v="6"/>
    <n v="2199"/>
    <x v="0"/>
    <x v="5"/>
    <x v="0"/>
    <x v="5"/>
    <n v="8587459008"/>
    <n v="405"/>
    <s v="PPP"/>
    <s v="Active Un-Disbursed"/>
    <x v="0"/>
    <n v="100"/>
    <n v="11457"/>
    <n v="11457"/>
    <n v="11457"/>
    <n v="188361"/>
    <s v="Prestamos CDFI, LLC"/>
    <s v="1024 East Buckeye Road Suite 270"/>
    <s v="Phoenix"/>
    <s v="AZ"/>
    <n v="85034"/>
    <x v="0"/>
    <x v="0"/>
    <x v="0"/>
    <s v="Columbus"/>
    <s v="MUSCOGEE"/>
    <s v="GA"/>
    <n v="31906"/>
    <s v="Phoenix"/>
    <s v="AZ"/>
    <d v="2021-05-27T00:00:00"/>
    <n v="188361"/>
    <x v="0"/>
    <s v="NA"/>
    <s v="NA"/>
  </r>
  <r>
    <x v="2293"/>
    <x v="769"/>
    <s v="GA"/>
    <s v="5537 Mossy View Dr"/>
    <s v="Douglasville"/>
    <s v="30135-1226"/>
    <x v="14"/>
    <n v="1311"/>
    <x v="0"/>
    <x v="5"/>
    <x v="0"/>
    <x v="0"/>
    <n v="8452349002"/>
    <n v="405"/>
    <s v="PPP"/>
    <s v="Active Un-Disbursed"/>
    <x v="0"/>
    <n v="100"/>
    <n v="415"/>
    <n v="415"/>
    <n v="415"/>
    <n v="188361"/>
    <s v="Prestamos CDFI, LLC"/>
    <s v="1024 East Buckeye Road Suite 270"/>
    <s v="Phoenix"/>
    <s v="AZ"/>
    <n v="85034"/>
    <x v="0"/>
    <x v="0"/>
    <x v="0"/>
    <s v="Douglasville"/>
    <s v="DOUGLAS"/>
    <s v="GA"/>
    <s v="30135-1226"/>
    <s v="Phoenix"/>
    <s v="AZ"/>
    <d v="2021-05-27T00:00:00"/>
    <n v="188361"/>
    <x v="1"/>
    <s v="NA"/>
    <s v="NA"/>
  </r>
  <r>
    <x v="2294"/>
    <x v="42"/>
    <s v="GA"/>
    <s v="1187 Misty Valley Ct"/>
    <s v="Lawrenceville"/>
    <s v="30045-7031"/>
    <x v="5"/>
    <n v="5310"/>
    <x v="0"/>
    <x v="5"/>
    <x v="0"/>
    <x v="11"/>
    <n v="8506909000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5-7031"/>
    <s v="Phoenix"/>
    <s v="AZ"/>
    <d v="2021-05-27T00:00:00"/>
    <n v="188361"/>
    <x v="1"/>
    <s v="NA"/>
    <s v="NA"/>
  </r>
  <r>
    <x v="2295"/>
    <x v="770"/>
    <s v="GA"/>
    <s v="2285 Brady Rd"/>
    <s v="Leslie"/>
    <s v="31764-2557"/>
    <x v="1"/>
    <n v="1720"/>
    <x v="0"/>
    <x v="5"/>
    <x v="0"/>
    <x v="5"/>
    <n v="8488829006"/>
    <n v="405"/>
    <s v="PPP"/>
    <s v="Exemption 4"/>
    <x v="0"/>
    <n v="100"/>
    <n v="19835"/>
    <n v="19835"/>
    <n v="0"/>
    <n v="188361"/>
    <s v="Prestamos CDFI, LLC"/>
    <s v="1024 East Buckeye Road Suite 270"/>
    <s v="Phoenix"/>
    <s v="AZ"/>
    <n v="85034"/>
    <x v="1"/>
    <x v="0"/>
    <x v="0"/>
    <s v="Leslie"/>
    <s v="SUMTER"/>
    <s v="GA"/>
    <s v="31764-2557"/>
    <s v="Phoenix"/>
    <s v="AZ"/>
    <s v="NA"/>
    <n v="188361"/>
    <x v="1"/>
    <s v="NA"/>
    <s v="NA"/>
  </r>
  <r>
    <x v="2296"/>
    <x v="771"/>
    <s v="GA"/>
    <s v="54 Azalea Ave N/A"/>
    <s v="Savannah"/>
    <s v="31408-1330"/>
    <x v="5"/>
    <n v="4110"/>
    <x v="0"/>
    <x v="5"/>
    <x v="16"/>
    <x v="8"/>
    <n v="8443359003"/>
    <n v="405"/>
    <s v="PPS"/>
    <s v="Active Un-Disbursed"/>
    <x v="0"/>
    <n v="100"/>
    <n v="2105"/>
    <n v="2105"/>
    <n v="2105"/>
    <n v="262380"/>
    <s v="Leader Bank, National Association"/>
    <s v="180 Massachusetts Ave"/>
    <s v="ARLINGTON"/>
    <s v="MA"/>
    <s v="02474-8448"/>
    <x v="0"/>
    <x v="0"/>
    <x v="0"/>
    <s v="Savannah"/>
    <s v="CHATHAM"/>
    <s v="GA"/>
    <s v="31408-1330"/>
    <s v="ARLINGTON"/>
    <s v="MA"/>
    <d v="2021-05-27T00:00:00"/>
    <n v="262380"/>
    <x v="0"/>
    <s v="NA"/>
    <s v="NA"/>
  </r>
  <r>
    <x v="2297"/>
    <x v="0"/>
    <s v="GA"/>
    <s v="2419 Patrick Pl"/>
    <s v="Valdosta"/>
    <s v="31601-7937"/>
    <x v="15"/>
    <n v="1130"/>
    <x v="0"/>
    <x v="5"/>
    <x v="0"/>
    <x v="13"/>
    <n v="853430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Valdosta"/>
    <s v="LOWNDES"/>
    <s v="GA"/>
    <s v="31601-7937"/>
    <s v="Phoenix"/>
    <s v="AZ"/>
    <d v="2021-05-27T00:00:00"/>
    <n v="188361"/>
    <x v="0"/>
    <s v="NA"/>
    <s v="NA"/>
  </r>
  <r>
    <x v="2298"/>
    <x v="772"/>
    <s v="GA"/>
    <s v="321 Jerriel St Apt 15"/>
    <s v="Vidalia"/>
    <s v="30474-8952"/>
    <x v="6"/>
    <n v="2112"/>
    <x v="0"/>
    <x v="5"/>
    <x v="0"/>
    <x v="10"/>
    <n v="8264039006"/>
    <n v="405"/>
    <s v="PPP"/>
    <s v="Active Un-Disbursed"/>
    <x v="0"/>
    <n v="100"/>
    <n v="20232"/>
    <n v="20232"/>
    <n v="20232"/>
    <n v="188361"/>
    <s v="Prestamos CDFI, LLC"/>
    <s v="1024 East Buckeye Road Suite 270"/>
    <s v="Phoenix"/>
    <s v="AZ"/>
    <n v="85034"/>
    <x v="1"/>
    <x v="0"/>
    <x v="0"/>
    <s v="Vidalia"/>
    <s v="TOOMBS"/>
    <s v="GA"/>
    <s v="30474-8952"/>
    <s v="Phoenix"/>
    <s v="AZ"/>
    <d v="2021-05-27T00:00:00"/>
    <n v="188361"/>
    <x v="1"/>
    <s v="NA"/>
    <s v="NA"/>
  </r>
  <r>
    <x v="2299"/>
    <x v="0"/>
    <s v="GA"/>
    <s v="307 Chase Village Dr"/>
    <s v="Jonesboro"/>
    <s v="30236-7757"/>
    <x v="15"/>
    <n v="1510"/>
    <x v="0"/>
    <x v="5"/>
    <x v="0"/>
    <x v="0"/>
    <n v="805606901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Jonesboro"/>
    <s v="CLAYTON"/>
    <s v="GA"/>
    <s v="30236-7757"/>
    <s v="Phoenix"/>
    <s v="AZ"/>
    <s v="NA"/>
    <n v="188361"/>
    <x v="1"/>
    <s v="NA"/>
    <s v="NA"/>
  </r>
  <r>
    <x v="2300"/>
    <x v="0"/>
    <s v="GA"/>
    <s v="76 31st Ave"/>
    <s v="Columbus"/>
    <s v="31903-1732"/>
    <x v="4"/>
    <n v="8220"/>
    <x v="0"/>
    <x v="5"/>
    <x v="0"/>
    <x v="5"/>
    <n v="838602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olumbus"/>
    <s v="MUSCOGEE"/>
    <s v="GA"/>
    <s v="31903-1732"/>
    <s v="Phoenix"/>
    <s v="AZ"/>
    <d v="2021-05-27T00:00:00"/>
    <n v="188361"/>
    <x v="0"/>
    <s v="NA"/>
    <s v="NA"/>
  </r>
  <r>
    <x v="2301"/>
    <x v="0"/>
    <s v="GA"/>
    <s v="352 Trice Rd"/>
    <s v="Thomaston"/>
    <s v="30286-5633"/>
    <x v="1"/>
    <n v="1740"/>
    <x v="0"/>
    <x v="5"/>
    <x v="0"/>
    <x v="1"/>
    <n v="839574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Thomaston"/>
    <s v="UPSON"/>
    <s v="GA"/>
    <s v="30286-5633"/>
    <s v="Phoenix"/>
    <s v="AZ"/>
    <d v="2021-05-27T00:00:00"/>
    <n v="188361"/>
    <x v="1"/>
    <s v="NA"/>
    <s v="NA"/>
  </r>
  <r>
    <x v="2302"/>
    <x v="773"/>
    <s v="GA"/>
    <s v="1127 Kristen Cv"/>
    <s v="Atlanta"/>
    <s v="30349-6415"/>
    <x v="13"/>
    <n v="4410"/>
    <x v="0"/>
    <x v="5"/>
    <x v="0"/>
    <x v="0"/>
    <n v="8569529001"/>
    <n v="405"/>
    <s v="PPP"/>
    <s v="Exemption 4"/>
    <x v="0"/>
    <n v="100"/>
    <n v="20475"/>
    <n v="20475"/>
    <n v="0"/>
    <n v="188361"/>
    <s v="Prestamos CDFI, LLC"/>
    <s v="1024 East Buckeye Road Suite 270"/>
    <s v="Phoenix"/>
    <s v="AZ"/>
    <n v="85034"/>
    <x v="0"/>
    <x v="0"/>
    <x v="0"/>
    <s v="Atlanta"/>
    <s v="CLAYTON"/>
    <s v="GA"/>
    <s v="30349-6415"/>
    <s v="Phoenix"/>
    <s v="AZ"/>
    <s v="NA"/>
    <n v="188361"/>
    <x v="1"/>
    <s v="NA"/>
    <s v="NA"/>
  </r>
  <r>
    <x v="2303"/>
    <x v="0"/>
    <s v="GA"/>
    <s v="398 White Pines Dr"/>
    <s v="Dallas"/>
    <s v="30157-8521"/>
    <x v="14"/>
    <n v="1210"/>
    <x v="0"/>
    <x v="5"/>
    <x v="0"/>
    <x v="4"/>
    <n v="852823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allas"/>
    <s v="PAULDING"/>
    <s v="GA"/>
    <s v="30157-8521"/>
    <s v="Phoenix"/>
    <s v="AZ"/>
    <d v="2021-05-27T00:00:00"/>
    <n v="188361"/>
    <x v="1"/>
    <s v="NA"/>
    <s v="NA"/>
  </r>
  <r>
    <x v="2304"/>
    <x v="631"/>
    <s v="GA"/>
    <s v="1716 Mill Acres Dr SW"/>
    <s v="Atlanta"/>
    <s v="30311-3810"/>
    <x v="15"/>
    <n v="1510"/>
    <x v="0"/>
    <x v="5"/>
    <x v="0"/>
    <x v="9"/>
    <n v="8073469003"/>
    <n v="405"/>
    <s v="PPP"/>
    <s v="Active Un-Disbursed"/>
    <x v="0"/>
    <n v="100"/>
    <n v="20207"/>
    <n v="20207"/>
    <n v="20207"/>
    <n v="188361"/>
    <s v="Prestamos CDFI, LLC"/>
    <s v="1024 East Buckeye Road Suite 270"/>
    <s v="Phoenix"/>
    <s v="AZ"/>
    <n v="85034"/>
    <x v="0"/>
    <x v="0"/>
    <x v="0"/>
    <s v="Atlanta"/>
    <s v="FULTON"/>
    <s v="GA"/>
    <s v="30311-3810"/>
    <s v="Phoenix"/>
    <s v="AZ"/>
    <d v="2021-05-27T00:00:00"/>
    <n v="188361"/>
    <x v="0"/>
    <s v="NA"/>
    <s v="NA"/>
  </r>
  <r>
    <x v="2305"/>
    <x v="42"/>
    <s v="GA"/>
    <s v="1612 N Hill St"/>
    <s v="Griffin"/>
    <s v="30223-1321"/>
    <x v="1"/>
    <n v="1730"/>
    <x v="0"/>
    <x v="5"/>
    <x v="0"/>
    <x v="1"/>
    <n v="8373349004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1"/>
    <x v="0"/>
    <x v="0"/>
    <s v="Griffin"/>
    <s v="SPALDING"/>
    <s v="GA"/>
    <s v="30223-1321"/>
    <s v="Phoenix"/>
    <s v="AZ"/>
    <d v="2021-05-27T00:00:00"/>
    <n v="188361"/>
    <x v="0"/>
    <s v="NA"/>
    <s v="NA"/>
  </r>
  <r>
    <x v="2306"/>
    <x v="0"/>
    <s v="GA"/>
    <s v="1622 Coal Shovel Trl NE"/>
    <s v="Conyers"/>
    <s v="30013-1588"/>
    <x v="13"/>
    <n v="1399"/>
    <x v="0"/>
    <x v="5"/>
    <x v="0"/>
    <x v="7"/>
    <n v="823386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onyers"/>
    <s v="ROCKDALE"/>
    <s v="GA"/>
    <s v="30013-1588"/>
    <s v="Phoenix"/>
    <s v="AZ"/>
    <d v="2021-05-27T00:00:00"/>
    <n v="188361"/>
    <x v="1"/>
    <s v="NA"/>
    <s v="NA"/>
  </r>
  <r>
    <x v="2307"/>
    <x v="0"/>
    <s v="GA"/>
    <s v="2828 Norfair Loop"/>
    <s v="Lithonia"/>
    <s v="30038-1416"/>
    <x v="6"/>
    <n v="2112"/>
    <x v="0"/>
    <x v="5"/>
    <x v="0"/>
    <x v="7"/>
    <n v="823760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ithonia"/>
    <s v="DEKALB"/>
    <s v="GA"/>
    <s v="30038-1416"/>
    <s v="Phoenix"/>
    <s v="AZ"/>
    <d v="2021-05-27T00:00:00"/>
    <n v="188361"/>
    <x v="1"/>
    <s v="NA"/>
    <s v="NA"/>
  </r>
  <r>
    <x v="2308"/>
    <x v="0"/>
    <s v="GA"/>
    <s v="4142 John Arnold Cir"/>
    <s v="Conley"/>
    <s v="30288-1824"/>
    <x v="6"/>
    <n v="1192"/>
    <x v="0"/>
    <x v="5"/>
    <x v="0"/>
    <x v="9"/>
    <n v="839294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onley"/>
    <s v="CLAYTON"/>
    <s v="GA"/>
    <s v="30288-1824"/>
    <s v="Phoenix"/>
    <s v="AZ"/>
    <d v="2021-05-27T00:00:00"/>
    <n v="188361"/>
    <x v="1"/>
    <s v="NA"/>
    <s v="NA"/>
  </r>
  <r>
    <x v="2309"/>
    <x v="0"/>
    <s v="GA"/>
    <s v="2 Laney Walker Blvd"/>
    <s v="Augusta"/>
    <s v="30901-5501"/>
    <x v="5"/>
    <n v="5310"/>
    <x v="0"/>
    <x v="5"/>
    <x v="0"/>
    <x v="10"/>
    <n v="848820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ugusta"/>
    <s v="RICHMOND"/>
    <s v="GA"/>
    <s v="30901-5501"/>
    <s v="Phoenix"/>
    <s v="AZ"/>
    <d v="2021-05-27T00:00:00"/>
    <n v="188361"/>
    <x v="0"/>
    <s v="NA"/>
    <s v="NA"/>
  </r>
  <r>
    <x v="2310"/>
    <x v="774"/>
    <s v="GA"/>
    <s v="710 Peachtree St NE Apt 1134"/>
    <s v="Atlanta"/>
    <s v="30308-1233"/>
    <x v="1"/>
    <n v="1720"/>
    <x v="0"/>
    <x v="5"/>
    <x v="0"/>
    <x v="9"/>
    <n v="8575329007"/>
    <n v="405"/>
    <s v="PPP"/>
    <s v="Active Un-Disbursed"/>
    <x v="0"/>
    <n v="100"/>
    <n v="19722"/>
    <n v="19722"/>
    <n v="19722"/>
    <n v="188361"/>
    <s v="Prestamos CDFI, LLC"/>
    <s v="1024 East Buckeye Road Suite 270"/>
    <s v="Phoenix"/>
    <s v="AZ"/>
    <n v="85034"/>
    <x v="0"/>
    <x v="0"/>
    <x v="0"/>
    <s v="Atlanta"/>
    <s v="FULTON"/>
    <s v="GA"/>
    <s v="30308-1233"/>
    <s v="Phoenix"/>
    <s v="AZ"/>
    <d v="2021-05-27T00:00:00"/>
    <n v="188361"/>
    <x v="1"/>
    <s v="NA"/>
    <s v="NA"/>
  </r>
  <r>
    <x v="2311"/>
    <x v="0"/>
    <s v="GA"/>
    <s v="2468 Verbena Cir NW"/>
    <s v="Atlanta"/>
    <s v="30314-1221"/>
    <x v="6"/>
    <n v="2112"/>
    <x v="0"/>
    <x v="5"/>
    <x v="0"/>
    <x v="9"/>
    <n v="812515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14-1221"/>
    <s v="Phoenix"/>
    <s v="AZ"/>
    <d v="2021-05-27T00:00:00"/>
    <n v="188361"/>
    <x v="0"/>
    <s v="NA"/>
    <s v="NA"/>
  </r>
  <r>
    <x v="2312"/>
    <x v="0"/>
    <s v="GA"/>
    <s v="1059 Olive Dr"/>
    <s v="Hampton"/>
    <s v="30228-3397"/>
    <x v="9"/>
    <n v="3998"/>
    <x v="0"/>
    <x v="5"/>
    <x v="0"/>
    <x v="0"/>
    <n v="849103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Hampton"/>
    <s v="CLAYTON"/>
    <s v="GA"/>
    <s v="30228-3397"/>
    <s v="Phoenix"/>
    <s v="AZ"/>
    <d v="2021-05-27T00:00:00"/>
    <n v="188361"/>
    <x v="0"/>
    <s v="NA"/>
    <s v="NA"/>
  </r>
  <r>
    <x v="2313"/>
    <x v="775"/>
    <s v="GA"/>
    <s v="963 Winn"/>
    <s v="Dallas"/>
    <n v="30157"/>
    <x v="13"/>
    <n v="1399"/>
    <x v="0"/>
    <x v="5"/>
    <x v="0"/>
    <x v="6"/>
    <n v="8173659009"/>
    <n v="405"/>
    <s v="PPP"/>
    <s v="Active Un-Disbursed"/>
    <x v="0"/>
    <n v="100"/>
    <n v="19852"/>
    <n v="19852"/>
    <n v="19852"/>
    <n v="188361"/>
    <s v="Prestamos CDFI, LLC"/>
    <s v="1024 East Buckeye Road Suite 270"/>
    <s v="Phoenix"/>
    <s v="AZ"/>
    <n v="85034"/>
    <x v="0"/>
    <x v="0"/>
    <x v="0"/>
    <s v="Dallas"/>
    <s v="COBB"/>
    <s v="GA"/>
    <n v="30157"/>
    <s v="Phoenix"/>
    <s v="AZ"/>
    <d v="2021-05-27T00:00:00"/>
    <n v="188361"/>
    <x v="1"/>
    <s v="NA"/>
    <s v="NA"/>
  </r>
  <r>
    <x v="2314"/>
    <x v="776"/>
    <s v="GA"/>
    <n v="4703145237"/>
    <s v="Bremen"/>
    <n v="30110"/>
    <x v="4"/>
    <n v="6220"/>
    <x v="0"/>
    <x v="5"/>
    <x v="0"/>
    <x v="4"/>
    <n v="8543379006"/>
    <n v="405"/>
    <s v="PPP"/>
    <s v="Active Un-Disbursed"/>
    <x v="0"/>
    <n v="100"/>
    <n v="12082"/>
    <n v="12082"/>
    <n v="12082"/>
    <n v="188361"/>
    <s v="Prestamos CDFI, LLC"/>
    <s v="1024 East Buckeye Road Suite 270"/>
    <s v="Phoenix"/>
    <s v="AZ"/>
    <n v="85034"/>
    <x v="1"/>
    <x v="0"/>
    <x v="0"/>
    <s v="Bremen"/>
    <s v="HARALSON"/>
    <s v="GA"/>
    <n v="30110"/>
    <s v="Phoenix"/>
    <s v="AZ"/>
    <d v="2021-05-27T00:00:00"/>
    <n v="188361"/>
    <x v="0"/>
    <s v="NA"/>
    <s v="NA"/>
  </r>
  <r>
    <x v="2315"/>
    <x v="0"/>
    <s v="GA"/>
    <s v="125 Princeton Ln"/>
    <s v="Fitzgerald"/>
    <s v="31750-8994"/>
    <x v="0"/>
    <n v="4330"/>
    <x v="0"/>
    <x v="5"/>
    <x v="0"/>
    <x v="13"/>
    <n v="805908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Fitzgerald"/>
    <s v="BEN HILL"/>
    <s v="GA"/>
    <s v="31750-8994"/>
    <s v="Phoenix"/>
    <s v="AZ"/>
    <d v="2021-05-27T00:00:00"/>
    <n v="188361"/>
    <x v="0"/>
    <s v="NA"/>
    <s v="NA"/>
  </r>
  <r>
    <x v="2316"/>
    <x v="0"/>
    <s v="GA"/>
    <s v="1525 Grayson Hwy Apt 1015"/>
    <s v="Grayson"/>
    <s v="30017-1915"/>
    <x v="11"/>
    <n v="3999"/>
    <x v="0"/>
    <x v="5"/>
    <x v="0"/>
    <x v="3"/>
    <n v="822010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Grayson"/>
    <s v="GWINNETT"/>
    <s v="GA"/>
    <s v="30017-1915"/>
    <s v="Phoenix"/>
    <s v="AZ"/>
    <d v="2021-05-27T00:00:00"/>
    <n v="188361"/>
    <x v="1"/>
    <s v="NA"/>
    <s v="NA"/>
  </r>
  <r>
    <x v="2317"/>
    <x v="5"/>
    <s v="GA"/>
    <s v="1300 Avery Dr"/>
    <s v="Jonesboro"/>
    <s v="30238-8051"/>
    <x v="6"/>
    <n v="2111"/>
    <x v="0"/>
    <x v="5"/>
    <x v="0"/>
    <x v="0"/>
    <n v="8079819002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Jonesboro"/>
    <s v="CLAYTON"/>
    <s v="GA"/>
    <s v="30238-8051"/>
    <s v="Phoenix"/>
    <s v="AZ"/>
    <d v="2021-05-27T00:00:00"/>
    <n v="188361"/>
    <x v="0"/>
    <s v="NA"/>
    <s v="NA"/>
  </r>
  <r>
    <x v="2318"/>
    <x v="0"/>
    <s v="GA"/>
    <s v="76 Leisure Dr"/>
    <s v="Savannah"/>
    <s v="31408-2713"/>
    <x v="6"/>
    <n v="2113"/>
    <x v="0"/>
    <x v="5"/>
    <x v="0"/>
    <x v="8"/>
    <n v="848895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avannah"/>
    <s v="CHATHAM"/>
    <s v="GA"/>
    <s v="31408-2713"/>
    <s v="Phoenix"/>
    <s v="AZ"/>
    <d v="2021-05-27T00:00:00"/>
    <n v="188361"/>
    <x v="0"/>
    <s v="NA"/>
    <s v="NA"/>
  </r>
  <r>
    <x v="2319"/>
    <x v="0"/>
    <s v="GA"/>
    <s v="1907 Buck Ln Apt B"/>
    <s v="Albany"/>
    <s v="31707-2052"/>
    <x v="6"/>
    <n v="2112"/>
    <x v="0"/>
    <x v="5"/>
    <x v="0"/>
    <x v="5"/>
    <n v="859668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lbany"/>
    <s v="DOUGHERTY"/>
    <s v="GA"/>
    <s v="31707-2052"/>
    <s v="Phoenix"/>
    <s v="AZ"/>
    <d v="2021-05-27T00:00:00"/>
    <n v="188361"/>
    <x v="1"/>
    <s v="NA"/>
    <s v="NA"/>
  </r>
  <r>
    <x v="2320"/>
    <x v="777"/>
    <s v="GA"/>
    <s v="48 Winter Ln"/>
    <s v="Eastman"/>
    <s v="31023-7518"/>
    <x v="1"/>
    <n v="1450"/>
    <x v="0"/>
    <x v="5"/>
    <x v="0"/>
    <x v="13"/>
    <n v="8540099010"/>
    <n v="405"/>
    <s v="PPP"/>
    <s v="Exemption 4"/>
    <x v="0"/>
    <n v="100"/>
    <n v="19482"/>
    <n v="19482"/>
    <n v="0"/>
    <n v="188361"/>
    <s v="Prestamos CDFI, LLC"/>
    <s v="1024 East Buckeye Road Suite 270"/>
    <s v="Phoenix"/>
    <s v="AZ"/>
    <n v="85034"/>
    <x v="1"/>
    <x v="0"/>
    <x v="0"/>
    <s v="Eastman"/>
    <s v="DODGE"/>
    <s v="GA"/>
    <s v="31023-7518"/>
    <s v="Phoenix"/>
    <s v="AZ"/>
    <s v="NA"/>
    <n v="188361"/>
    <x v="1"/>
    <s v="NA"/>
    <s v="NA"/>
  </r>
  <r>
    <x v="2321"/>
    <x v="0"/>
    <s v="GA"/>
    <s v="12102 Fairington Ridge Cir"/>
    <s v="Lithonia"/>
    <s v="30038-5641"/>
    <x v="12"/>
    <n v="1430"/>
    <x v="0"/>
    <x v="5"/>
    <x v="0"/>
    <x v="7"/>
    <n v="823094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ithonia"/>
    <s v="DEKALB"/>
    <s v="GA"/>
    <s v="30038-5641"/>
    <s v="Phoenix"/>
    <s v="AZ"/>
    <d v="2021-05-27T00:00:00"/>
    <n v="188361"/>
    <x v="1"/>
    <s v="NA"/>
    <s v="NA"/>
  </r>
  <r>
    <x v="2322"/>
    <x v="66"/>
    <s v="GA"/>
    <s v="4434 Huntshire Dr"/>
    <s v="Stone Mountain"/>
    <s v="30083-2459"/>
    <x v="4"/>
    <n v="6118"/>
    <x v="0"/>
    <x v="5"/>
    <x v="0"/>
    <x v="7"/>
    <n v="8303869001"/>
    <n v="405"/>
    <s v="PPP"/>
    <s v="Active Un-Disbursed"/>
    <x v="0"/>
    <n v="100"/>
    <n v="18750"/>
    <n v="18750"/>
    <n v="18750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3-2459"/>
    <s v="Phoenix"/>
    <s v="AZ"/>
    <d v="2021-05-27T00:00:00"/>
    <n v="188361"/>
    <x v="0"/>
    <s v="NA"/>
    <s v="NA"/>
  </r>
  <r>
    <x v="2323"/>
    <x v="37"/>
    <s v="GA"/>
    <s v="207 Diamond Pl N/A"/>
    <s v="Gray"/>
    <s v="31032-6801"/>
    <x v="6"/>
    <n v="3110"/>
    <x v="0"/>
    <x v="5"/>
    <x v="16"/>
    <x v="13"/>
    <n v="8579199002"/>
    <n v="405"/>
    <s v="PPS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0"/>
    <x v="0"/>
    <s v="Gray"/>
    <s v="JONES"/>
    <s v="GA"/>
    <s v="31032-6801"/>
    <s v="ARLINGTON"/>
    <s v="MA"/>
    <d v="2021-05-27T00:00:00"/>
    <n v="262380"/>
    <x v="1"/>
    <s v="NA"/>
    <s v="NA"/>
  </r>
  <r>
    <x v="2324"/>
    <x v="0"/>
    <s v="GA"/>
    <s v="6473 Rabun Rd"/>
    <s v="Morrow"/>
    <s v="30260-2723"/>
    <x v="6"/>
    <n v="2112"/>
    <x v="0"/>
    <x v="5"/>
    <x v="0"/>
    <x v="9"/>
    <n v="818375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orrow"/>
    <s v="CLAYTON"/>
    <s v="GA"/>
    <s v="30260-2723"/>
    <s v="Phoenix"/>
    <s v="AZ"/>
    <d v="2021-05-27T00:00:00"/>
    <n v="188361"/>
    <x v="0"/>
    <s v="NA"/>
    <s v="NA"/>
  </r>
  <r>
    <x v="2325"/>
    <x v="0"/>
    <s v="GA"/>
    <s v="118 Augusta Ct Apt B"/>
    <s v="Leesburg"/>
    <s v="31763-2982"/>
    <x v="6"/>
    <n v="2112"/>
    <x v="0"/>
    <x v="5"/>
    <x v="0"/>
    <x v="5"/>
    <n v="830463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Leesburg"/>
    <s v="LEE"/>
    <s v="GA"/>
    <s v="31763-2982"/>
    <s v="Phoenix"/>
    <s v="AZ"/>
    <d v="2021-05-27T00:00:00"/>
    <n v="188361"/>
    <x v="1"/>
    <s v="NA"/>
    <s v="NA"/>
  </r>
  <r>
    <x v="2326"/>
    <x v="0"/>
    <s v="GA"/>
    <s v="340 Old Latin Rd"/>
    <s v="Macon"/>
    <s v="31217-8648"/>
    <x v="0"/>
    <n v="5120"/>
    <x v="0"/>
    <x v="5"/>
    <x v="0"/>
    <x v="13"/>
    <n v="830644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Macon"/>
    <s v="TWIGGS"/>
    <s v="GA"/>
    <s v="31217-8648"/>
    <s v="Phoenix"/>
    <s v="AZ"/>
    <d v="2021-05-27T00:00:00"/>
    <n v="188361"/>
    <x v="1"/>
    <s v="NA"/>
    <s v="NA"/>
  </r>
  <r>
    <x v="2327"/>
    <x v="0"/>
    <s v="GA"/>
    <s v="1414 Bryan Street Cir"/>
    <s v="Douglas"/>
    <s v="31533-1212"/>
    <x v="5"/>
    <n v="5999"/>
    <x v="0"/>
    <x v="5"/>
    <x v="0"/>
    <x v="10"/>
    <n v="826541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Douglas"/>
    <s v="COFFEE"/>
    <s v="GA"/>
    <s v="31533-1212"/>
    <s v="Phoenix"/>
    <s v="AZ"/>
    <d v="2021-05-27T00:00:00"/>
    <n v="188361"/>
    <x v="1"/>
    <s v="NA"/>
    <s v="NA"/>
  </r>
  <r>
    <x v="848"/>
    <x v="0"/>
    <s v="GA"/>
    <s v="144 Allen St"/>
    <s v="Irwinton"/>
    <s v="31042-3804"/>
    <x v="6"/>
    <n v="2112"/>
    <x v="0"/>
    <x v="5"/>
    <x v="0"/>
    <x v="13"/>
    <n v="849723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Irwinton"/>
    <s v="WILKINSON"/>
    <s v="GA"/>
    <s v="31042-3804"/>
    <s v="Phoenix"/>
    <s v="AZ"/>
    <d v="2021-05-27T00:00:00"/>
    <n v="188361"/>
    <x v="1"/>
    <s v="NA"/>
    <s v="NA"/>
  </r>
  <r>
    <x v="2328"/>
    <x v="778"/>
    <s v="GA"/>
    <s v="1015 Westmoreland Lane null 1015 Westmoreland Lane null"/>
    <s v="Lawrenceville"/>
    <n v="30043"/>
    <x v="5"/>
    <n v="5310"/>
    <x v="0"/>
    <x v="5"/>
    <x v="13"/>
    <x v="3"/>
    <n v="8205829007"/>
    <n v="405"/>
    <s v="PPP"/>
    <s v="Active Un-Disbursed"/>
    <x v="0"/>
    <n v="100"/>
    <n v="5012"/>
    <n v="5012"/>
    <n v="5012"/>
    <n v="71432"/>
    <s v="Texas National Bank"/>
    <s v="201 S Texas Ave"/>
    <s v="MERCEDES"/>
    <s v="TX"/>
    <s v="78570-3123"/>
    <x v="0"/>
    <x v="0"/>
    <x v="0"/>
    <s v="Lawrenceville"/>
    <s v="GWINNETT"/>
    <s v="GA"/>
    <n v="30043"/>
    <s v="MERCEDES"/>
    <s v="TX"/>
    <d v="2021-05-27T00:00:00"/>
    <n v="71432"/>
    <x v="1"/>
    <s v="NA"/>
    <s v="NA"/>
  </r>
  <r>
    <x v="2329"/>
    <x v="0"/>
    <s v="GA"/>
    <s v="23 Hawk Dr"/>
    <s v="Irwinton"/>
    <s v="31042-2872"/>
    <x v="15"/>
    <n v="1320"/>
    <x v="0"/>
    <x v="5"/>
    <x v="0"/>
    <x v="13"/>
    <n v="824177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Irwinton"/>
    <s v="WILKINSON"/>
    <s v="GA"/>
    <s v="31042-2872"/>
    <s v="Phoenix"/>
    <s v="AZ"/>
    <d v="2021-05-27T00:00:00"/>
    <n v="188361"/>
    <x v="1"/>
    <s v="NA"/>
    <s v="NA"/>
  </r>
  <r>
    <x v="2330"/>
    <x v="779"/>
    <s v="GA"/>
    <s v="1612 Isleworth Cir"/>
    <s v="Atlanta"/>
    <s v="30349-6964"/>
    <x v="12"/>
    <n v="1921"/>
    <x v="0"/>
    <x v="5"/>
    <x v="0"/>
    <x v="0"/>
    <n v="8287569004"/>
    <n v="405"/>
    <s v="PPP"/>
    <s v="Active Un-Disbursed"/>
    <x v="0"/>
    <n v="100"/>
    <n v="20540"/>
    <n v="20540"/>
    <n v="20540"/>
    <n v="188361"/>
    <s v="Prestamos CDFI, LLC"/>
    <s v="1024 East Buckeye Road Suite 270"/>
    <s v="Phoenix"/>
    <s v="AZ"/>
    <n v="85034"/>
    <x v="0"/>
    <x v="0"/>
    <x v="0"/>
    <s v="Atlanta"/>
    <s v="CLAYTON"/>
    <s v="GA"/>
    <s v="30349-6964"/>
    <s v="Phoenix"/>
    <s v="AZ"/>
    <d v="2021-05-27T00:00:00"/>
    <n v="188361"/>
    <x v="1"/>
    <s v="NA"/>
    <s v="NA"/>
  </r>
  <r>
    <x v="2331"/>
    <x v="207"/>
    <s v="GA"/>
    <s v="107 November Lane"/>
    <s v="Pine Mountain"/>
    <n v="31822"/>
    <x v="5"/>
    <n v="4230"/>
    <x v="0"/>
    <x v="5"/>
    <x v="0"/>
    <x v="1"/>
    <n v="8532939002"/>
    <n v="405"/>
    <s v="PPP"/>
    <s v="Active Un-Disbursed"/>
    <x v="0"/>
    <n v="100"/>
    <n v="14165"/>
    <n v="14165"/>
    <n v="14165"/>
    <n v="188361"/>
    <s v="Prestamos CDFI, LLC"/>
    <s v="1024 East Buckeye Road Suite 270"/>
    <s v="Phoenix"/>
    <s v="AZ"/>
    <n v="85034"/>
    <x v="1"/>
    <x v="0"/>
    <x v="0"/>
    <s v="Pine Mountain"/>
    <s v="HARRIS"/>
    <s v="GA"/>
    <n v="31822"/>
    <s v="Phoenix"/>
    <s v="AZ"/>
    <d v="2021-05-27T00:00:00"/>
    <n v="188361"/>
    <x v="1"/>
    <s v="NA"/>
    <s v="NA"/>
  </r>
  <r>
    <x v="2332"/>
    <x v="0"/>
    <s v="GA"/>
    <s v="200 Oak Shores Dr"/>
    <s v="McDonough"/>
    <s v="30253-8254"/>
    <x v="1"/>
    <n v="1621"/>
    <x v="0"/>
    <x v="5"/>
    <x v="0"/>
    <x v="1"/>
    <n v="818699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cDonough"/>
    <s v="HENRY"/>
    <s v="GA"/>
    <s v="30253-8254"/>
    <s v="Phoenix"/>
    <s v="AZ"/>
    <d v="2021-05-27T00:00:00"/>
    <n v="188361"/>
    <x v="0"/>
    <s v="NA"/>
    <s v="NA"/>
  </r>
  <r>
    <x v="2333"/>
    <x v="0"/>
    <s v="GA"/>
    <s v="17 Jay St"/>
    <s v="Woodbury"/>
    <s v="30293-3506"/>
    <x v="1"/>
    <n v="1740"/>
    <x v="0"/>
    <x v="5"/>
    <x v="0"/>
    <x v="1"/>
    <n v="836807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Woodbury"/>
    <s v="MERIWETHER"/>
    <s v="GA"/>
    <s v="30293-3506"/>
    <s v="Phoenix"/>
    <s v="AZ"/>
    <d v="2021-05-27T00:00:00"/>
    <n v="188361"/>
    <x v="1"/>
    <s v="NA"/>
    <s v="NA"/>
  </r>
  <r>
    <x v="2334"/>
    <x v="0"/>
    <s v="GA"/>
    <s v="3145 Cadiz Cir"/>
    <s v="Atlanta"/>
    <s v="30349-4618"/>
    <x v="15"/>
    <n v="1410"/>
    <x v="0"/>
    <x v="5"/>
    <x v="0"/>
    <x v="0"/>
    <n v="850594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49-4618"/>
    <s v="Phoenix"/>
    <s v="AZ"/>
    <d v="2021-05-27T00:00:00"/>
    <n v="188361"/>
    <x v="1"/>
    <s v="NA"/>
    <s v="NA"/>
  </r>
  <r>
    <x v="2335"/>
    <x v="85"/>
    <s v="GA"/>
    <s v="820 W Marietta St NW"/>
    <s v="Atlanta"/>
    <s v="30318-5293"/>
    <x v="5"/>
    <n v="5999"/>
    <x v="0"/>
    <x v="5"/>
    <x v="0"/>
    <x v="9"/>
    <n v="8551999004"/>
    <n v="405"/>
    <s v="PPP"/>
    <s v="Active Un-Disbursed"/>
    <x v="0"/>
    <n v="100"/>
    <n v="20625"/>
    <n v="20625"/>
    <n v="20625"/>
    <n v="188361"/>
    <s v="Prestamos CDFI, LLC"/>
    <s v="1024 East Buckeye Road Suite 270"/>
    <s v="Phoenix"/>
    <s v="AZ"/>
    <n v="85034"/>
    <x v="0"/>
    <x v="0"/>
    <x v="0"/>
    <s v="Atlanta"/>
    <s v="FULTON"/>
    <s v="GA"/>
    <s v="30318-5293"/>
    <s v="Phoenix"/>
    <s v="AZ"/>
    <d v="2021-05-27T00:00:00"/>
    <n v="188361"/>
    <x v="0"/>
    <s v="NA"/>
    <s v="NA"/>
  </r>
  <r>
    <x v="2336"/>
    <x v="42"/>
    <s v="GA"/>
    <s v="360 Brookfield Rd"/>
    <s v="Valdosta"/>
    <s v="31602-4028"/>
    <x v="1"/>
    <n v="1730"/>
    <x v="0"/>
    <x v="5"/>
    <x v="0"/>
    <x v="13"/>
    <n v="8444889000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0"/>
    <x v="0"/>
    <x v="0"/>
    <s v="Valdosta"/>
    <s v="LOWNDES"/>
    <s v="GA"/>
    <s v="31602-4028"/>
    <s v="Phoenix"/>
    <s v="AZ"/>
    <d v="2021-05-27T00:00:00"/>
    <n v="188361"/>
    <x v="1"/>
    <s v="NA"/>
    <s v="NA"/>
  </r>
  <r>
    <x v="2337"/>
    <x v="780"/>
    <s v="GA"/>
    <s v="1481 Venetian Dr SW N/A"/>
    <s v="Atlanta"/>
    <s v="30311-3553"/>
    <x v="17"/>
    <n v="6120"/>
    <x v="0"/>
    <x v="5"/>
    <x v="15"/>
    <x v="9"/>
    <n v="8199559001"/>
    <n v="405"/>
    <s v="PPP"/>
    <s v="Active Un-Disbursed"/>
    <x v="0"/>
    <n v="100"/>
    <n v="990"/>
    <n v="990"/>
    <n v="990"/>
    <n v="514546"/>
    <s v="BSD Capital, LLC dba Lendistry"/>
    <s v="330 E. Lambert Rd Suite 275"/>
    <s v="Brea"/>
    <s v="CA"/>
    <n v="92821"/>
    <x v="0"/>
    <x v="0"/>
    <x v="0"/>
    <s v="Atlanta"/>
    <s v="FULTON"/>
    <s v="GA"/>
    <s v="30311-3553"/>
    <s v="Brea"/>
    <s v="CA"/>
    <d v="2021-05-27T00:00:00"/>
    <n v="514546"/>
    <x v="0"/>
    <s v="NA"/>
    <s v="NA"/>
  </r>
  <r>
    <x v="2338"/>
    <x v="636"/>
    <s v="GA"/>
    <s v="200 Charter Blvd # 910"/>
    <s v="Macon"/>
    <s v="31210-4860"/>
    <x v="6"/>
    <n v="2111"/>
    <x v="0"/>
    <x v="5"/>
    <x v="0"/>
    <x v="13"/>
    <n v="8467489001"/>
    <n v="405"/>
    <s v="PPP"/>
    <s v="Active Un-Disbursed"/>
    <x v="0"/>
    <n v="100"/>
    <n v="17707"/>
    <n v="17707"/>
    <n v="17707"/>
    <n v="188361"/>
    <s v="Prestamos CDFI, LLC"/>
    <s v="1024 East Buckeye Road Suite 270"/>
    <s v="Phoenix"/>
    <s v="AZ"/>
    <n v="85034"/>
    <x v="0"/>
    <x v="0"/>
    <x v="0"/>
    <s v="Macon"/>
    <s v="BIBB"/>
    <s v="GA"/>
    <s v="31210-4860"/>
    <s v="Phoenix"/>
    <s v="AZ"/>
    <d v="2021-05-27T00:00:00"/>
    <n v="188361"/>
    <x v="1"/>
    <s v="NA"/>
    <s v="NA"/>
  </r>
  <r>
    <x v="2339"/>
    <x v="781"/>
    <s v="GA"/>
    <s v="7329 Leghorn St N/A"/>
    <s v="Savannah"/>
    <s v="31406-5103"/>
    <x v="9"/>
    <n v="1212"/>
    <x v="0"/>
    <x v="5"/>
    <x v="16"/>
    <x v="8"/>
    <n v="8454709007"/>
    <n v="405"/>
    <s v="PPS"/>
    <s v="Active Un-Disbursed"/>
    <x v="0"/>
    <n v="100"/>
    <n v="2805"/>
    <n v="2805"/>
    <n v="2805"/>
    <n v="262380"/>
    <s v="Leader Bank, National Association"/>
    <s v="180 Massachusetts Ave"/>
    <s v="ARLINGTON"/>
    <s v="MA"/>
    <s v="02474-8448"/>
    <x v="0"/>
    <x v="0"/>
    <x v="0"/>
    <s v="Savannah"/>
    <s v="CHATHAM"/>
    <s v="GA"/>
    <s v="31406-5103"/>
    <s v="ARLINGTON"/>
    <s v="MA"/>
    <d v="2021-05-27T00:00:00"/>
    <n v="262380"/>
    <x v="1"/>
    <s v="NA"/>
    <s v="NA"/>
  </r>
  <r>
    <x v="2340"/>
    <x v="0"/>
    <s v="GA"/>
    <s v="535 Amal Dr SW"/>
    <s v="Atlanta"/>
    <s v="30315-4822"/>
    <x v="6"/>
    <n v="2112"/>
    <x v="0"/>
    <x v="5"/>
    <x v="0"/>
    <x v="9"/>
    <n v="814160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15-4822"/>
    <s v="Phoenix"/>
    <s v="AZ"/>
    <d v="2021-05-27T00:00:00"/>
    <n v="188361"/>
    <x v="0"/>
    <s v="NA"/>
    <s v="NA"/>
  </r>
  <r>
    <x v="2341"/>
    <x v="631"/>
    <s v="GA"/>
    <s v="6060 Giles Rd"/>
    <s v="Lithonia"/>
    <s v="30058-5325"/>
    <x v="5"/>
    <n v="5310"/>
    <x v="0"/>
    <x v="5"/>
    <x v="0"/>
    <x v="7"/>
    <n v="8357829006"/>
    <n v="405"/>
    <s v="PPP"/>
    <s v="Active Un-Disbursed"/>
    <x v="0"/>
    <n v="100"/>
    <n v="20207"/>
    <n v="20207"/>
    <n v="20207"/>
    <n v="188361"/>
    <s v="Prestamos CDFI, LLC"/>
    <s v="1024 East Buckeye Road Suite 270"/>
    <s v="Phoenix"/>
    <s v="AZ"/>
    <n v="85034"/>
    <x v="0"/>
    <x v="0"/>
    <x v="0"/>
    <s v="Lithonia"/>
    <s v="DEKALB"/>
    <s v="GA"/>
    <s v="30058-5325"/>
    <s v="Phoenix"/>
    <s v="AZ"/>
    <d v="2021-05-27T00:00:00"/>
    <n v="188361"/>
    <x v="0"/>
    <s v="NA"/>
    <s v="NA"/>
  </r>
  <r>
    <x v="2342"/>
    <x v="0"/>
    <s v="GA"/>
    <s v="30 Wyndmont Way"/>
    <s v="Covington"/>
    <s v="30014-7903"/>
    <x v="11"/>
    <n v="3999"/>
    <x v="0"/>
    <x v="5"/>
    <x v="0"/>
    <x v="7"/>
    <n v="821291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Covington"/>
    <s v="NEWTON"/>
    <s v="GA"/>
    <s v="30014-7903"/>
    <s v="Phoenix"/>
    <s v="AZ"/>
    <d v="2021-05-27T00:00:00"/>
    <n v="188361"/>
    <x v="0"/>
    <s v="NA"/>
    <s v="NA"/>
  </r>
  <r>
    <x v="2343"/>
    <x v="0"/>
    <s v="GA"/>
    <s v="4262 Defoors Farm Trl"/>
    <s v="Powder Springs"/>
    <s v="30127-4067"/>
    <x v="15"/>
    <n v="1510"/>
    <x v="0"/>
    <x v="5"/>
    <x v="0"/>
    <x v="0"/>
    <n v="809950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Powder Springs"/>
    <s v="COBB"/>
    <s v="GA"/>
    <s v="30127-4067"/>
    <s v="Phoenix"/>
    <s v="AZ"/>
    <d v="2021-05-27T00:00:00"/>
    <n v="188361"/>
    <x v="1"/>
    <s v="NA"/>
    <s v="NA"/>
  </r>
  <r>
    <x v="2344"/>
    <x v="0"/>
    <s v="GA"/>
    <s v="23 Las Tunas Cir"/>
    <s v="Savannah"/>
    <s v="31419-1317"/>
    <x v="17"/>
    <n v="6120"/>
    <x v="0"/>
    <x v="5"/>
    <x v="0"/>
    <x v="8"/>
    <n v="816822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avannah"/>
    <s v="CHATHAM"/>
    <s v="GA"/>
    <s v="31419-1317"/>
    <s v="Phoenix"/>
    <s v="AZ"/>
    <d v="2021-05-27T00:00:00"/>
    <n v="188361"/>
    <x v="1"/>
    <s v="NA"/>
    <s v="NA"/>
  </r>
  <r>
    <x v="2345"/>
    <x v="0"/>
    <s v="GA"/>
    <s v="3043 Spicewood Dr"/>
    <s v="Augusta"/>
    <s v="30909-6490"/>
    <x v="6"/>
    <n v="2990"/>
    <x v="0"/>
    <x v="5"/>
    <x v="0"/>
    <x v="10"/>
    <n v="843181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ugusta"/>
    <s v="RICHMOND"/>
    <s v="GA"/>
    <s v="30909-6490"/>
    <s v="Phoenix"/>
    <s v="AZ"/>
    <d v="2021-05-27T00:00:00"/>
    <n v="188361"/>
    <x v="1"/>
    <s v="NA"/>
    <s v="NA"/>
  </r>
  <r>
    <x v="2346"/>
    <x v="0"/>
    <s v="GA"/>
    <s v="1406 Meadow Ter"/>
    <s v="Lagrange"/>
    <s v="30240-1774"/>
    <x v="2"/>
    <n v="2320"/>
    <x v="0"/>
    <x v="5"/>
    <x v="0"/>
    <x v="1"/>
    <n v="827005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Lagrange"/>
    <s v="TROUP"/>
    <s v="GA"/>
    <s v="30240-1774"/>
    <s v="Phoenix"/>
    <s v="AZ"/>
    <d v="2021-05-27T00:00:00"/>
    <n v="188361"/>
    <x v="1"/>
    <s v="NA"/>
    <s v="NA"/>
  </r>
  <r>
    <x v="2347"/>
    <x v="489"/>
    <s v="GA"/>
    <s v="530 Freeman Dr"/>
    <s v="Athens"/>
    <s v="30601-1336"/>
    <x v="6"/>
    <n v="2112"/>
    <x v="0"/>
    <x v="5"/>
    <x v="0"/>
    <x v="12"/>
    <n v="8323809002"/>
    <n v="405"/>
    <s v="PPP"/>
    <s v="Active Un-Disbursed"/>
    <x v="0"/>
    <n v="100"/>
    <n v="16665"/>
    <n v="16665"/>
    <n v="16665"/>
    <n v="188361"/>
    <s v="Prestamos CDFI, LLC"/>
    <s v="1024 East Buckeye Road Suite 270"/>
    <s v="Phoenix"/>
    <s v="AZ"/>
    <n v="85034"/>
    <x v="0"/>
    <x v="0"/>
    <x v="0"/>
    <s v="Athens"/>
    <s v="CLARKE"/>
    <s v="GA"/>
    <s v="30601-1336"/>
    <s v="Phoenix"/>
    <s v="AZ"/>
    <d v="2021-05-27T00:00:00"/>
    <n v="188361"/>
    <x v="0"/>
    <s v="NA"/>
    <s v="NA"/>
  </r>
  <r>
    <x v="2348"/>
    <x v="782"/>
    <s v="GA"/>
    <s v="2500 Shallowford Rd NE"/>
    <s v="Atlanta"/>
    <s v="30345-1226"/>
    <x v="15"/>
    <n v="1510"/>
    <x v="0"/>
    <x v="5"/>
    <x v="0"/>
    <x v="2"/>
    <n v="8582159002"/>
    <n v="405"/>
    <s v="PPP"/>
    <s v="Active Un-Disbursed"/>
    <x v="0"/>
    <n v="100"/>
    <n v="15832"/>
    <n v="15832"/>
    <n v="15832"/>
    <n v="188361"/>
    <s v="Prestamos CDFI, LLC"/>
    <s v="1024 East Buckeye Road Suite 270"/>
    <s v="Phoenix"/>
    <s v="AZ"/>
    <n v="85034"/>
    <x v="0"/>
    <x v="0"/>
    <x v="0"/>
    <s v="Atlanta"/>
    <s v="DEKALB"/>
    <s v="GA"/>
    <s v="30345-1226"/>
    <s v="Phoenix"/>
    <s v="AZ"/>
    <d v="2021-05-27T00:00:00"/>
    <n v="188361"/>
    <x v="1"/>
    <s v="NA"/>
    <s v="NA"/>
  </r>
  <r>
    <x v="2349"/>
    <x v="0"/>
    <s v="GA"/>
    <s v="2521 Harbor Creek Pkwy"/>
    <s v="Canton"/>
    <s v="30115-9593"/>
    <x v="4"/>
    <n v="6117"/>
    <x v="0"/>
    <x v="5"/>
    <x v="0"/>
    <x v="6"/>
    <n v="813142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anton"/>
    <s v="CHEROKEE"/>
    <s v="GA"/>
    <s v="30115-9593"/>
    <s v="Phoenix"/>
    <s v="AZ"/>
    <d v="2021-05-27T00:00:00"/>
    <n v="188361"/>
    <x v="1"/>
    <s v="NA"/>
    <s v="NA"/>
  </r>
  <r>
    <x v="2350"/>
    <x v="0"/>
    <s v="GA"/>
    <s v="2003 Bald Eagle Dr"/>
    <s v="Hephzibah"/>
    <s v="30815-4871"/>
    <x v="9"/>
    <n v="3998"/>
    <x v="0"/>
    <x v="5"/>
    <x v="0"/>
    <x v="10"/>
    <n v="857060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Hephzibah"/>
    <s v="RICHMOND"/>
    <s v="GA"/>
    <s v="30815-4871"/>
    <s v="Phoenix"/>
    <s v="AZ"/>
    <d v="2021-05-27T00:00:00"/>
    <n v="188361"/>
    <x v="1"/>
    <s v="NA"/>
    <s v="NA"/>
  </r>
  <r>
    <x v="2351"/>
    <x v="0"/>
    <s v="GA"/>
    <s v="532 Cleveland Ave SW Apt 2H"/>
    <s v="Atlanta"/>
    <s v="30315-8002"/>
    <x v="6"/>
    <n v="2199"/>
    <x v="0"/>
    <x v="5"/>
    <x v="0"/>
    <x v="9"/>
    <n v="818187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15-8002"/>
    <s v="Phoenix"/>
    <s v="AZ"/>
    <d v="2021-05-27T00:00:00"/>
    <n v="188361"/>
    <x v="0"/>
    <s v="NA"/>
    <s v="NA"/>
  </r>
  <r>
    <x v="2352"/>
    <x v="0"/>
    <s v="GA"/>
    <s v="8332 Tudor Dr"/>
    <s v="Jonesboro"/>
    <s v="30238-3045"/>
    <x v="6"/>
    <n v="2990"/>
    <x v="0"/>
    <x v="5"/>
    <x v="0"/>
    <x v="0"/>
    <n v="834069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Jonesboro"/>
    <s v="CLAYTON"/>
    <s v="GA"/>
    <s v="30238-3045"/>
    <s v="Phoenix"/>
    <s v="AZ"/>
    <d v="2021-05-27T00:00:00"/>
    <n v="188361"/>
    <x v="0"/>
    <s v="NA"/>
    <s v="NA"/>
  </r>
  <r>
    <x v="2353"/>
    <x v="0"/>
    <s v="GA"/>
    <s v="903 McDonald Rd"/>
    <s v="Douglas"/>
    <s v="31533-1847"/>
    <x v="12"/>
    <n v="1430"/>
    <x v="0"/>
    <x v="5"/>
    <x v="0"/>
    <x v="10"/>
    <n v="856679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Douglas"/>
    <s v="COFFEE"/>
    <s v="GA"/>
    <s v="31533-1847"/>
    <s v="Phoenix"/>
    <s v="AZ"/>
    <d v="2021-05-27T00:00:00"/>
    <n v="188361"/>
    <x v="1"/>
    <s v="NA"/>
    <s v="NA"/>
  </r>
  <r>
    <x v="2354"/>
    <x v="783"/>
    <s v="GA"/>
    <s v="1280 Martinique Ct SW N/A"/>
    <s v="Atlanta"/>
    <s v="30331-8332"/>
    <x v="5"/>
    <n v="5320"/>
    <x v="0"/>
    <x v="5"/>
    <x v="16"/>
    <x v="9"/>
    <n v="8255919008"/>
    <n v="405"/>
    <s v="PPS"/>
    <s v="Active Un-Disbursed"/>
    <x v="0"/>
    <n v="100"/>
    <n v="281"/>
    <n v="281"/>
    <n v="281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31-8332"/>
    <s v="ARLINGTON"/>
    <s v="MA"/>
    <d v="2021-05-27T00:00:00"/>
    <n v="262380"/>
    <x v="1"/>
    <s v="NA"/>
    <s v="NA"/>
  </r>
  <r>
    <x v="2355"/>
    <x v="42"/>
    <s v="GA"/>
    <s v="2372 Boykin Rd"/>
    <s v="Augusta"/>
    <s v="30906-9491"/>
    <x v="5"/>
    <n v="5999"/>
    <x v="0"/>
    <x v="5"/>
    <x v="0"/>
    <x v="10"/>
    <n v="8127119010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0"/>
    <x v="0"/>
    <x v="0"/>
    <s v="Augusta"/>
    <s v="RICHMOND"/>
    <s v="GA"/>
    <s v="30906-9491"/>
    <s v="Phoenix"/>
    <s v="AZ"/>
    <d v="2021-05-27T00:00:00"/>
    <n v="188361"/>
    <x v="0"/>
    <s v="NA"/>
    <s v="NA"/>
  </r>
  <r>
    <x v="2356"/>
    <x v="784"/>
    <s v="GA"/>
    <s v="260 Pleasant Grove Cir"/>
    <s v="McDonough"/>
    <s v="30252-3933"/>
    <x v="17"/>
    <n v="6120"/>
    <x v="0"/>
    <x v="5"/>
    <x v="0"/>
    <x v="0"/>
    <n v="8151479002"/>
    <n v="405"/>
    <s v="PPP"/>
    <s v="Exemption 4"/>
    <x v="0"/>
    <n v="100"/>
    <n v="4940"/>
    <n v="4940"/>
    <n v="0"/>
    <n v="188361"/>
    <s v="Prestamos CDFI, LLC"/>
    <s v="1024 East Buckeye Road Suite 270"/>
    <s v="Phoenix"/>
    <s v="AZ"/>
    <n v="85034"/>
    <x v="0"/>
    <x v="0"/>
    <x v="0"/>
    <s v="McDonough"/>
    <s v="HENRY"/>
    <s v="GA"/>
    <s v="30252-3933"/>
    <s v="Phoenix"/>
    <s v="AZ"/>
    <s v="NA"/>
    <n v="188361"/>
    <x v="1"/>
    <s v="NA"/>
    <s v="NA"/>
  </r>
  <r>
    <x v="2357"/>
    <x v="37"/>
    <s v="GA"/>
    <s v="414 Kara Ln"/>
    <s v="McDonough"/>
    <s v="30253-8962"/>
    <x v="15"/>
    <n v="1410"/>
    <x v="0"/>
    <x v="5"/>
    <x v="15"/>
    <x v="1"/>
    <n v="8317009002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McDonough"/>
    <s v="HENRY"/>
    <s v="GA"/>
    <s v="30253-8962"/>
    <s v="Brea"/>
    <s v="CA"/>
    <d v="2021-05-27T00:00:00"/>
    <n v="514546"/>
    <x v="0"/>
    <s v="NA"/>
    <s v="NA"/>
  </r>
  <r>
    <x v="2358"/>
    <x v="0"/>
    <s v="GA"/>
    <s v="401 17th St NW Apt 3105"/>
    <s v="Atlanta"/>
    <s v="30363-1036"/>
    <x v="6"/>
    <n v="2111"/>
    <x v="0"/>
    <x v="5"/>
    <x v="0"/>
    <x v="9"/>
    <n v="850811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63-1036"/>
    <s v="Phoenix"/>
    <s v="AZ"/>
    <d v="2021-05-27T00:00:00"/>
    <n v="188361"/>
    <x v="1"/>
    <s v="NA"/>
    <s v="NA"/>
  </r>
  <r>
    <x v="2359"/>
    <x v="0"/>
    <s v="GA"/>
    <s v="202 Glendale Ct"/>
    <s v="Stockbridge"/>
    <s v="30281-4360"/>
    <x v="17"/>
    <n v="8120"/>
    <x v="0"/>
    <x v="5"/>
    <x v="0"/>
    <x v="0"/>
    <n v="859635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tockbridge"/>
    <s v="HENRY"/>
    <s v="GA"/>
    <s v="30281-4360"/>
    <s v="Phoenix"/>
    <s v="AZ"/>
    <d v="2021-05-27T00:00:00"/>
    <n v="188361"/>
    <x v="0"/>
    <s v="NA"/>
    <s v="NA"/>
  </r>
  <r>
    <x v="2360"/>
    <x v="0"/>
    <s v="GA"/>
    <s v="6181 Florence Dr"/>
    <s v="Morrow"/>
    <s v="30260-1378"/>
    <x v="3"/>
    <n v="6999"/>
    <x v="0"/>
    <x v="5"/>
    <x v="0"/>
    <x v="9"/>
    <n v="840402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orrow"/>
    <s v="CLAYTON"/>
    <s v="GA"/>
    <s v="30260-1378"/>
    <s v="Phoenix"/>
    <s v="AZ"/>
    <d v="2021-05-27T00:00:00"/>
    <n v="188361"/>
    <x v="0"/>
    <s v="NA"/>
    <s v="NA"/>
  </r>
  <r>
    <x v="2361"/>
    <x v="0"/>
    <s v="GA"/>
    <s v="1014 Summitt Dr NE"/>
    <s v="Dawson"/>
    <s v="39842-1233"/>
    <x v="9"/>
    <n v="3998"/>
    <x v="0"/>
    <x v="5"/>
    <x v="0"/>
    <x v="5"/>
    <n v="846780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Dawson"/>
    <s v="TERRELL"/>
    <s v="GA"/>
    <s v="39842-1233"/>
    <s v="Phoenix"/>
    <s v="AZ"/>
    <d v="2021-05-27T00:00:00"/>
    <n v="188361"/>
    <x v="0"/>
    <s v="NA"/>
    <s v="NA"/>
  </r>
  <r>
    <x v="2362"/>
    <x v="42"/>
    <s v="GA"/>
    <s v="1032 Noble Vines Dr Apt 1"/>
    <s v="Clarkston"/>
    <s v="30021-1341"/>
    <x v="6"/>
    <n v="2112"/>
    <x v="0"/>
    <x v="5"/>
    <x v="0"/>
    <x v="7"/>
    <n v="8093369005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0"/>
    <x v="0"/>
    <x v="0"/>
    <s v="Clarkston"/>
    <s v="DEKALB"/>
    <s v="GA"/>
    <s v="30021-1341"/>
    <s v="Phoenix"/>
    <s v="AZ"/>
    <d v="2021-05-27T00:00:00"/>
    <n v="188361"/>
    <x v="0"/>
    <s v="NA"/>
    <s v="NA"/>
  </r>
  <r>
    <x v="2363"/>
    <x v="83"/>
    <s v="GA"/>
    <s v="8930 Crestview Cir"/>
    <s v="Union City"/>
    <s v="30291-6071"/>
    <x v="15"/>
    <n v="1510"/>
    <x v="0"/>
    <x v="5"/>
    <x v="0"/>
    <x v="0"/>
    <n v="8417669009"/>
    <n v="405"/>
    <s v="PPP"/>
    <s v="Active Un-Disbursed"/>
    <x v="0"/>
    <n v="100"/>
    <n v="8332"/>
    <n v="8332"/>
    <n v="8332"/>
    <n v="188361"/>
    <s v="Prestamos CDFI, LLC"/>
    <s v="1024 East Buckeye Road Suite 270"/>
    <s v="Phoenix"/>
    <s v="AZ"/>
    <n v="85034"/>
    <x v="0"/>
    <x v="0"/>
    <x v="0"/>
    <s v="Union City"/>
    <s v="FULTON"/>
    <s v="GA"/>
    <s v="30291-6071"/>
    <s v="Phoenix"/>
    <s v="AZ"/>
    <d v="2021-05-27T00:00:00"/>
    <n v="188361"/>
    <x v="0"/>
    <s v="NA"/>
    <s v="NA"/>
  </r>
  <r>
    <x v="2364"/>
    <x v="0"/>
    <s v="GA"/>
    <s v="3304 Sable Run Rd"/>
    <s v="Atlanta"/>
    <s v="30349-8804"/>
    <x v="1"/>
    <n v="1730"/>
    <x v="0"/>
    <x v="5"/>
    <x v="0"/>
    <x v="0"/>
    <n v="814803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49-8804"/>
    <s v="Phoenix"/>
    <s v="AZ"/>
    <d v="2021-05-27T00:00:00"/>
    <n v="188361"/>
    <x v="1"/>
    <s v="NA"/>
    <s v="NA"/>
  </r>
  <r>
    <x v="2365"/>
    <x v="0"/>
    <s v="GA"/>
    <s v="2591 Whites Mill Rd"/>
    <s v="Decatur"/>
    <s v="30034-1104"/>
    <x v="12"/>
    <n v="1614"/>
    <x v="0"/>
    <x v="5"/>
    <x v="0"/>
    <x v="7"/>
    <n v="819874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ecatur"/>
    <s v="DEKALB"/>
    <s v="GA"/>
    <s v="30034-1104"/>
    <s v="Phoenix"/>
    <s v="AZ"/>
    <d v="2021-05-27T00:00:00"/>
    <n v="188361"/>
    <x v="1"/>
    <s v="NA"/>
    <s v="NA"/>
  </r>
  <r>
    <x v="2366"/>
    <x v="0"/>
    <s v="GA"/>
    <s v="30 Delmoor Ct NW"/>
    <s v="Atlanta"/>
    <s v="30311-1007"/>
    <x v="9"/>
    <n v="3998"/>
    <x v="0"/>
    <x v="5"/>
    <x v="0"/>
    <x v="9"/>
    <n v="855468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11-1007"/>
    <s v="Phoenix"/>
    <s v="AZ"/>
    <d v="2021-05-27T00:00:00"/>
    <n v="188361"/>
    <x v="0"/>
    <s v="NA"/>
    <s v="NA"/>
  </r>
  <r>
    <x v="2367"/>
    <x v="0"/>
    <s v="GA"/>
    <s v="1828 Ridge Brook Trl"/>
    <s v="Duluth"/>
    <s v="30096-6879"/>
    <x v="6"/>
    <n v="1192"/>
    <x v="0"/>
    <x v="5"/>
    <x v="0"/>
    <x v="3"/>
    <n v="819859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uluth"/>
    <s v="GWINNETT"/>
    <s v="GA"/>
    <s v="30096-6879"/>
    <s v="Phoenix"/>
    <s v="AZ"/>
    <d v="2021-05-27T00:00:00"/>
    <n v="188361"/>
    <x v="1"/>
    <s v="NA"/>
    <s v="NA"/>
  </r>
  <r>
    <x v="2368"/>
    <x v="0"/>
    <s v="GA"/>
    <s v="2505 Cobblestone Blvd"/>
    <s v="Stockbridge"/>
    <s v="30281-7333"/>
    <x v="10"/>
    <n v="2210"/>
    <x v="0"/>
    <x v="5"/>
    <x v="0"/>
    <x v="0"/>
    <n v="842640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tockbridge"/>
    <s v="HENRY"/>
    <s v="GA"/>
    <s v="30281-7333"/>
    <s v="Phoenix"/>
    <s v="AZ"/>
    <d v="2021-05-27T00:00:00"/>
    <n v="188361"/>
    <x v="0"/>
    <s v="NA"/>
    <s v="NA"/>
  </r>
  <r>
    <x v="2369"/>
    <x v="694"/>
    <s v="GA"/>
    <s v="5991 Foxcroft Ct"/>
    <s v="Morrow"/>
    <s v="30260-1058"/>
    <x v="1"/>
    <n v="1730"/>
    <x v="0"/>
    <x v="5"/>
    <x v="0"/>
    <x v="9"/>
    <n v="8300269003"/>
    <n v="405"/>
    <s v="PPP"/>
    <s v="Active Un-Disbursed"/>
    <x v="0"/>
    <n v="100"/>
    <n v="20050"/>
    <n v="20050"/>
    <n v="20050"/>
    <n v="188361"/>
    <s v="Prestamos CDFI, LLC"/>
    <s v="1024 East Buckeye Road Suite 270"/>
    <s v="Phoenix"/>
    <s v="AZ"/>
    <n v="85034"/>
    <x v="0"/>
    <x v="0"/>
    <x v="0"/>
    <s v="Morrow"/>
    <s v="CLAYTON"/>
    <s v="GA"/>
    <s v="30260-1058"/>
    <s v="Phoenix"/>
    <s v="AZ"/>
    <d v="2021-05-27T00:00:00"/>
    <n v="188361"/>
    <x v="0"/>
    <s v="NA"/>
    <s v="NA"/>
  </r>
  <r>
    <x v="2370"/>
    <x v="0"/>
    <s v="GA"/>
    <s v="600 Greensferry Ave SW Apt 903"/>
    <s v="Atlanta"/>
    <s v="30314-4347"/>
    <x v="4"/>
    <n v="8190"/>
    <x v="0"/>
    <x v="5"/>
    <x v="13"/>
    <x v="9"/>
    <n v="8496709005"/>
    <n v="405"/>
    <s v="PPS"/>
    <s v="Active Un-Disbursed"/>
    <x v="0"/>
    <n v="100"/>
    <n v="20832"/>
    <n v="20832"/>
    <n v="20832"/>
    <n v="71432"/>
    <s v="Texas National Bank"/>
    <s v="201 S Texas Ave"/>
    <s v="MERCEDES"/>
    <s v="TX"/>
    <s v="78570-3123"/>
    <x v="0"/>
    <x v="0"/>
    <x v="0"/>
    <s v="Atlanta"/>
    <s v="FULTON"/>
    <s v="GA"/>
    <s v="30314-4347"/>
    <s v="MERCEDES"/>
    <s v="TX"/>
    <d v="2021-05-27T00:00:00"/>
    <n v="71432"/>
    <x v="0"/>
    <s v="NA"/>
    <s v="NA"/>
  </r>
  <r>
    <x v="2371"/>
    <x v="785"/>
    <s v="GA"/>
    <s v="6713 Live Oak Ln N/A"/>
    <s v="Douglasville"/>
    <s v="30135-1666"/>
    <x v="17"/>
    <n v="8110"/>
    <x v="0"/>
    <x v="5"/>
    <x v="16"/>
    <x v="0"/>
    <n v="8421599004"/>
    <n v="405"/>
    <s v="PPS"/>
    <s v="Active Un-Disbursed"/>
    <x v="0"/>
    <n v="100"/>
    <n v="20594"/>
    <n v="20594"/>
    <n v="20594"/>
    <n v="262380"/>
    <s v="Leader Bank, National Association"/>
    <s v="180 Massachusetts Ave"/>
    <s v="ARLINGTON"/>
    <s v="MA"/>
    <s v="02474-8448"/>
    <x v="0"/>
    <x v="0"/>
    <x v="0"/>
    <s v="Douglasville"/>
    <s v="DOUGLAS"/>
    <s v="GA"/>
    <s v="30135-1666"/>
    <s v="ARLINGTON"/>
    <s v="MA"/>
    <d v="2021-05-27T00:00:00"/>
    <n v="262380"/>
    <x v="1"/>
    <s v="NA"/>
    <s v="NA"/>
  </r>
  <r>
    <x v="2372"/>
    <x v="212"/>
    <s v="GA"/>
    <s v="1237 Avon Ave SW"/>
    <s v="Atlanta"/>
    <s v="30310-3905"/>
    <x v="6"/>
    <n v="2112"/>
    <x v="0"/>
    <x v="5"/>
    <x v="0"/>
    <x v="9"/>
    <n v="8422929009"/>
    <n v="405"/>
    <s v="PPP"/>
    <s v="Active Un-Disbursed"/>
    <x v="0"/>
    <n v="100"/>
    <n v="20312"/>
    <n v="20312"/>
    <n v="20312"/>
    <n v="188361"/>
    <s v="Prestamos CDFI, LLC"/>
    <s v="1024 East Buckeye Road Suite 270"/>
    <s v="Phoenix"/>
    <s v="AZ"/>
    <n v="85034"/>
    <x v="0"/>
    <x v="0"/>
    <x v="0"/>
    <s v="Atlanta"/>
    <s v="FULTON"/>
    <s v="GA"/>
    <s v="30310-3905"/>
    <s v="Phoenix"/>
    <s v="AZ"/>
    <d v="2021-05-27T00:00:00"/>
    <n v="188361"/>
    <x v="0"/>
    <s v="NA"/>
    <s v="NA"/>
  </r>
  <r>
    <x v="2373"/>
    <x v="0"/>
    <s v="GA"/>
    <s v="1425 custom way apt B"/>
    <s v="Monroe"/>
    <n v="30655"/>
    <x v="6"/>
    <n v="2990"/>
    <x v="0"/>
    <x v="5"/>
    <x v="0"/>
    <x v="11"/>
    <n v="849705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Monroe"/>
    <s v="WALTON"/>
    <s v="GA"/>
    <n v="30655"/>
    <s v="Phoenix"/>
    <s v="AZ"/>
    <d v="2021-05-27T00:00:00"/>
    <n v="188361"/>
    <x v="0"/>
    <s v="NA"/>
    <s v="NA"/>
  </r>
  <r>
    <x v="2374"/>
    <x v="549"/>
    <s v="GA"/>
    <s v="2423 Martin Luther King Jr Dr SW"/>
    <s v="Atlanta"/>
    <s v="30311-1783"/>
    <x v="10"/>
    <n v="2210"/>
    <x v="0"/>
    <x v="5"/>
    <x v="0"/>
    <x v="9"/>
    <n v="8074179001"/>
    <n v="405"/>
    <s v="PPP"/>
    <s v="Exemption 4"/>
    <x v="0"/>
    <n v="100"/>
    <n v="16250"/>
    <n v="16250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11-1783"/>
    <s v="Phoenix"/>
    <s v="AZ"/>
    <s v="NA"/>
    <n v="188361"/>
    <x v="0"/>
    <s v="NA"/>
    <s v="NA"/>
  </r>
  <r>
    <x v="2375"/>
    <x v="37"/>
    <s v="GA"/>
    <s v="6016 Georgetown Dr Apt 33"/>
    <s v="Columbus"/>
    <s v="31907-4659"/>
    <x v="2"/>
    <n v="2320"/>
    <x v="0"/>
    <x v="5"/>
    <x v="16"/>
    <x v="5"/>
    <n v="8264389006"/>
    <n v="405"/>
    <s v="PPS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Columbus"/>
    <s v="MUSCOGEE"/>
    <s v="GA"/>
    <s v="31907-4659"/>
    <s v="ARLINGTON"/>
    <s v="MA"/>
    <d v="2021-05-27T00:00:00"/>
    <n v="262380"/>
    <x v="1"/>
    <s v="NA"/>
    <s v="NA"/>
  </r>
  <r>
    <x v="2376"/>
    <x v="0"/>
    <s v="GA"/>
    <s v="5292 Biffle Rd"/>
    <s v="Stone Mountain"/>
    <s v="30088-3800"/>
    <x v="5"/>
    <n v="4110"/>
    <x v="0"/>
    <x v="5"/>
    <x v="0"/>
    <x v="7"/>
    <n v="8223099006"/>
    <n v="405"/>
    <s v="PPS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8-3800"/>
    <s v="Phoenix"/>
    <s v="AZ"/>
    <d v="2021-05-27T00:00:00"/>
    <n v="188361"/>
    <x v="0"/>
    <s v="NA"/>
    <s v="NA"/>
  </r>
  <r>
    <x v="2377"/>
    <x v="786"/>
    <s v="GA"/>
    <s v="5640 Hampton Ct"/>
    <s v="Atlanta"/>
    <s v="30349-8304"/>
    <x v="4"/>
    <n v="6117"/>
    <x v="0"/>
    <x v="5"/>
    <x v="0"/>
    <x v="0"/>
    <n v="8068199000"/>
    <n v="405"/>
    <s v="PPP"/>
    <s v="Active Un-Disbursed"/>
    <x v="0"/>
    <n v="100"/>
    <n v="20748"/>
    <n v="20748"/>
    <n v="20748"/>
    <n v="188361"/>
    <s v="Prestamos CDFI, LLC"/>
    <s v="1024 East Buckeye Road Suite 270"/>
    <s v="Phoenix"/>
    <s v="AZ"/>
    <n v="85034"/>
    <x v="0"/>
    <x v="0"/>
    <x v="0"/>
    <s v="Atlanta"/>
    <s v="FULTON"/>
    <s v="GA"/>
    <s v="30349-8304"/>
    <s v="Phoenix"/>
    <s v="AZ"/>
    <d v="2021-05-27T00:00:00"/>
    <n v="188361"/>
    <x v="1"/>
    <s v="NA"/>
    <s v="NA"/>
  </r>
  <r>
    <x v="2378"/>
    <x v="37"/>
    <s v="GA"/>
    <s v="5312 Buford Hwy NE A4 A5"/>
    <s v="Atlanta"/>
    <s v="30340-1152"/>
    <x v="11"/>
    <n v="4210"/>
    <x v="0"/>
    <x v="5"/>
    <x v="16"/>
    <x v="2"/>
    <n v="8210249004"/>
    <n v="405"/>
    <s v="PPS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Atlanta"/>
    <s v="DEKALB"/>
    <s v="GA"/>
    <s v="30340-1152"/>
    <s v="ARLINGTON"/>
    <s v="MA"/>
    <d v="2021-05-27T00:00:00"/>
    <n v="262380"/>
    <x v="0"/>
    <s v="NA"/>
    <s v="NA"/>
  </r>
  <r>
    <x v="2379"/>
    <x v="0"/>
    <s v="GA"/>
    <s v="4000 Gillionville Rd Apt 99"/>
    <s v="Albany"/>
    <s v="31721-4412"/>
    <x v="6"/>
    <n v="2112"/>
    <x v="0"/>
    <x v="5"/>
    <x v="0"/>
    <x v="5"/>
    <n v="817248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lbany"/>
    <s v="DOUGHERTY"/>
    <s v="GA"/>
    <s v="31721-4412"/>
    <s v="Phoenix"/>
    <s v="AZ"/>
    <d v="2021-05-27T00:00:00"/>
    <n v="188361"/>
    <x v="1"/>
    <s v="NA"/>
    <s v="NA"/>
  </r>
  <r>
    <x v="2380"/>
    <x v="0"/>
    <s v="GA"/>
    <s v="6736 Bill Carruth Pkwy"/>
    <s v="Hiram"/>
    <s v="30141-3786"/>
    <x v="1"/>
    <n v="1730"/>
    <x v="0"/>
    <x v="5"/>
    <x v="0"/>
    <x v="4"/>
    <n v="822297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Hiram"/>
    <s v="PAULDING"/>
    <s v="GA"/>
    <s v="30141-3786"/>
    <s v="Phoenix"/>
    <s v="AZ"/>
    <d v="2021-05-27T00:00:00"/>
    <n v="188361"/>
    <x v="1"/>
    <s v="NA"/>
    <s v="NA"/>
  </r>
  <r>
    <x v="2381"/>
    <x v="0"/>
    <s v="GA"/>
    <s v="930 Ahearn Ct"/>
    <s v="Suwanee"/>
    <s v="30024-3505"/>
    <x v="6"/>
    <n v="2990"/>
    <x v="0"/>
    <x v="5"/>
    <x v="0"/>
    <x v="3"/>
    <n v="826270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uwanee"/>
    <s v="GWINNETT"/>
    <s v="GA"/>
    <s v="30024-3505"/>
    <s v="Phoenix"/>
    <s v="AZ"/>
    <d v="2021-05-27T00:00:00"/>
    <n v="188361"/>
    <x v="1"/>
    <s v="NA"/>
    <s v="NA"/>
  </r>
  <r>
    <x v="2382"/>
    <x v="0"/>
    <s v="GA"/>
    <s v="5694 Cypress Dr"/>
    <s v="Forest Park"/>
    <s v="30297-4000"/>
    <x v="6"/>
    <n v="2990"/>
    <x v="0"/>
    <x v="5"/>
    <x v="0"/>
    <x v="9"/>
    <n v="838646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Forest Park"/>
    <s v="CLAYTON"/>
    <s v="GA"/>
    <s v="30297-4000"/>
    <s v="Phoenix"/>
    <s v="AZ"/>
    <d v="2021-05-27T00:00:00"/>
    <n v="188361"/>
    <x v="0"/>
    <s v="NA"/>
    <s v="NA"/>
  </r>
  <r>
    <x v="2383"/>
    <x v="0"/>
    <s v="GA"/>
    <s v="240 Craig Cir"/>
    <s v="Homerville"/>
    <s v="31634-3337"/>
    <x v="6"/>
    <n v="2112"/>
    <x v="0"/>
    <x v="5"/>
    <x v="0"/>
    <x v="8"/>
    <n v="8452979003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Homerville"/>
    <s v="CLINCH"/>
    <s v="GA"/>
    <s v="31634-3337"/>
    <s v="Phoenix"/>
    <s v="AZ"/>
    <s v="NA"/>
    <n v="188361"/>
    <x v="1"/>
    <s v="NA"/>
    <s v="NA"/>
  </r>
  <r>
    <x v="2384"/>
    <x v="5"/>
    <s v="GA"/>
    <s v="2335 Kenridge Pkwy"/>
    <s v="Decatur"/>
    <s v="30032-1787"/>
    <x v="17"/>
    <n v="8120"/>
    <x v="0"/>
    <x v="5"/>
    <x v="0"/>
    <x v="7"/>
    <n v="8215799004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Decatur"/>
    <s v="DEKALB"/>
    <s v="GA"/>
    <s v="30032-1787"/>
    <s v="Phoenix"/>
    <s v="AZ"/>
    <d v="2021-05-27T00:00:00"/>
    <n v="188361"/>
    <x v="0"/>
    <s v="NA"/>
    <s v="NA"/>
  </r>
  <r>
    <x v="2385"/>
    <x v="623"/>
    <s v="GA"/>
    <s v="2643 Fieldstone View Ln SE"/>
    <s v="Conyers"/>
    <s v="30013-2184"/>
    <x v="15"/>
    <n v="1510"/>
    <x v="0"/>
    <x v="5"/>
    <x v="0"/>
    <x v="7"/>
    <n v="8362029007"/>
    <n v="405"/>
    <s v="PPP"/>
    <s v="Active Un-Disbursed"/>
    <x v="0"/>
    <n v="100"/>
    <n v="19165"/>
    <n v="19165"/>
    <n v="19165"/>
    <n v="188361"/>
    <s v="Prestamos CDFI, LLC"/>
    <s v="1024 East Buckeye Road Suite 270"/>
    <s v="Phoenix"/>
    <s v="AZ"/>
    <n v="85034"/>
    <x v="0"/>
    <x v="0"/>
    <x v="0"/>
    <s v="Conyers"/>
    <s v="ROCKDALE"/>
    <s v="GA"/>
    <s v="30013-2184"/>
    <s v="Phoenix"/>
    <s v="AZ"/>
    <d v="2021-05-27T00:00:00"/>
    <n v="188361"/>
    <x v="1"/>
    <s v="NA"/>
    <s v="NA"/>
  </r>
  <r>
    <x v="2386"/>
    <x v="636"/>
    <s v="GA"/>
    <s v="3516 Sprin"/>
    <s v="Atlanta"/>
    <n v="30350"/>
    <x v="0"/>
    <n v="4330"/>
    <x v="0"/>
    <x v="5"/>
    <x v="0"/>
    <x v="2"/>
    <n v="8519849005"/>
    <n v="405"/>
    <s v="PPP"/>
    <s v="Active Un-Disbursed"/>
    <x v="0"/>
    <n v="100"/>
    <n v="17707"/>
    <n v="17707"/>
    <n v="17707"/>
    <n v="188361"/>
    <s v="Prestamos CDFI, LLC"/>
    <s v="1024 East Buckeye Road Suite 270"/>
    <s v="Phoenix"/>
    <s v="AZ"/>
    <n v="85034"/>
    <x v="0"/>
    <x v="0"/>
    <x v="0"/>
    <s v="Atlanta"/>
    <s v="FULTON"/>
    <s v="GA"/>
    <n v="30350"/>
    <s v="Phoenix"/>
    <s v="AZ"/>
    <d v="2021-05-27T00:00:00"/>
    <n v="188361"/>
    <x v="0"/>
    <s v="NA"/>
    <s v="NA"/>
  </r>
  <r>
    <x v="2387"/>
    <x v="85"/>
    <s v="GA"/>
    <s v="113 Hager Dr"/>
    <s v="Riverdale"/>
    <s v="30274-4017"/>
    <x v="11"/>
    <n v="2298"/>
    <x v="0"/>
    <x v="5"/>
    <x v="0"/>
    <x v="0"/>
    <n v="8247219010"/>
    <n v="405"/>
    <s v="PPP"/>
    <s v="Active Un-Disbursed"/>
    <x v="0"/>
    <n v="100"/>
    <n v="20625"/>
    <n v="20625"/>
    <n v="20625"/>
    <n v="188361"/>
    <s v="Prestamos CDFI, LLC"/>
    <s v="1024 East Buckeye Road Suite 270"/>
    <s v="Phoenix"/>
    <s v="AZ"/>
    <n v="85034"/>
    <x v="0"/>
    <x v="0"/>
    <x v="0"/>
    <s v="Riverdale"/>
    <s v="CLAYTON"/>
    <s v="GA"/>
    <s v="30274-4017"/>
    <s v="Phoenix"/>
    <s v="AZ"/>
    <d v="2021-05-27T00:00:00"/>
    <n v="188361"/>
    <x v="0"/>
    <s v="NA"/>
    <s v="NA"/>
  </r>
  <r>
    <x v="691"/>
    <x v="0"/>
    <s v="GA"/>
    <s v="4005 Runnymeade Ln Apt A"/>
    <s v="East Point"/>
    <s v="30344-7821"/>
    <x v="9"/>
    <n v="4110"/>
    <x v="0"/>
    <x v="5"/>
    <x v="0"/>
    <x v="9"/>
    <n v="820963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East Point"/>
    <s v="FULTON"/>
    <s v="GA"/>
    <s v="30344-7821"/>
    <s v="Phoenix"/>
    <s v="AZ"/>
    <d v="2021-05-27T00:00:00"/>
    <n v="188361"/>
    <x v="0"/>
    <s v="NA"/>
    <s v="NA"/>
  </r>
  <r>
    <x v="2388"/>
    <x v="0"/>
    <s v="GA"/>
    <s v="903 Carlton Pointe Ter"/>
    <s v="Palmetto"/>
    <s v="30268-2358"/>
    <x v="6"/>
    <n v="2990"/>
    <x v="0"/>
    <x v="5"/>
    <x v="0"/>
    <x v="0"/>
    <n v="851151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Palmetto"/>
    <s v="FULTON"/>
    <s v="GA"/>
    <s v="30268-2358"/>
    <s v="Phoenix"/>
    <s v="AZ"/>
    <d v="2021-05-27T00:00:00"/>
    <n v="188361"/>
    <x v="1"/>
    <s v="NA"/>
    <s v="NA"/>
  </r>
  <r>
    <x v="2389"/>
    <x v="505"/>
    <s v="GA"/>
    <s v="138 Park Pl"/>
    <s v="Barnesville"/>
    <s v="30204-3369"/>
    <x v="6"/>
    <n v="2111"/>
    <x v="0"/>
    <x v="5"/>
    <x v="0"/>
    <x v="1"/>
    <n v="8054319009"/>
    <n v="405"/>
    <s v="PPP"/>
    <s v="Active Un-Disbursed"/>
    <x v="0"/>
    <n v="100"/>
    <n v="20750"/>
    <n v="20750"/>
    <n v="20750"/>
    <n v="188361"/>
    <s v="Prestamos CDFI, LLC"/>
    <s v="1024 East Buckeye Road Suite 270"/>
    <s v="Phoenix"/>
    <s v="AZ"/>
    <n v="85034"/>
    <x v="1"/>
    <x v="0"/>
    <x v="0"/>
    <s v="Barnesville"/>
    <s v="LAMAR"/>
    <s v="GA"/>
    <s v="30204-3369"/>
    <s v="Phoenix"/>
    <s v="AZ"/>
    <d v="2021-05-27T00:00:00"/>
    <n v="188361"/>
    <x v="0"/>
    <s v="NA"/>
    <s v="NA"/>
  </r>
  <r>
    <x v="2390"/>
    <x v="590"/>
    <s v="GA"/>
    <s v="1111 Oakley Industrial Blvd"/>
    <s v="Fairburn"/>
    <s v="30213-6009"/>
    <x v="6"/>
    <n v="2112"/>
    <x v="0"/>
    <x v="5"/>
    <x v="0"/>
    <x v="0"/>
    <n v="8276609008"/>
    <n v="405"/>
    <s v="PPP"/>
    <s v="Active Un-Disbursed"/>
    <x v="0"/>
    <n v="100"/>
    <n v="19790"/>
    <n v="19790"/>
    <n v="19790"/>
    <n v="188361"/>
    <s v="Prestamos CDFI, LLC"/>
    <s v="1024 East Buckeye Road Suite 270"/>
    <s v="Phoenix"/>
    <s v="AZ"/>
    <n v="85034"/>
    <x v="0"/>
    <x v="0"/>
    <x v="0"/>
    <s v="Fairburn"/>
    <s v="FULTON"/>
    <s v="GA"/>
    <s v="30213-6009"/>
    <s v="Phoenix"/>
    <s v="AZ"/>
    <d v="2021-05-27T00:00:00"/>
    <n v="188361"/>
    <x v="1"/>
    <s v="NA"/>
    <s v="NA"/>
  </r>
  <r>
    <x v="2391"/>
    <x v="83"/>
    <s v="GA"/>
    <s v="8170 Mall Pkwy"/>
    <s v="Lithonia"/>
    <s v="30038-2545"/>
    <x v="1"/>
    <n v="1110"/>
    <x v="0"/>
    <x v="5"/>
    <x v="0"/>
    <x v="7"/>
    <n v="8272769002"/>
    <n v="405"/>
    <s v="PPS"/>
    <s v="Active Un-Disbursed"/>
    <x v="0"/>
    <n v="100"/>
    <n v="8332"/>
    <n v="8332"/>
    <n v="8332"/>
    <n v="188361"/>
    <s v="Prestamos CDFI, LLC"/>
    <s v="1024 East Buckeye Road Suite 270"/>
    <s v="Phoenix"/>
    <s v="AZ"/>
    <n v="85034"/>
    <x v="0"/>
    <x v="0"/>
    <x v="0"/>
    <s v="Lithonia"/>
    <s v="DEKALB"/>
    <s v="GA"/>
    <s v="30038-2545"/>
    <s v="Phoenix"/>
    <s v="AZ"/>
    <d v="2021-05-27T00:00:00"/>
    <n v="188361"/>
    <x v="1"/>
    <s v="NA"/>
    <s v="NA"/>
  </r>
  <r>
    <x v="2392"/>
    <x v="83"/>
    <s v="GA"/>
    <s v="4445 Bellmonte Dr"/>
    <s v="Cumming"/>
    <s v="30040-5256"/>
    <x v="5"/>
    <n v="5310"/>
    <x v="0"/>
    <x v="5"/>
    <x v="0"/>
    <x v="3"/>
    <n v="8477019004"/>
    <n v="405"/>
    <s v="PPP"/>
    <s v="Active Un-Disbursed"/>
    <x v="0"/>
    <n v="100"/>
    <n v="8332"/>
    <n v="8332"/>
    <n v="8332"/>
    <n v="188361"/>
    <s v="Prestamos CDFI, LLC"/>
    <s v="1024 East Buckeye Road Suite 270"/>
    <s v="Phoenix"/>
    <s v="AZ"/>
    <n v="85034"/>
    <x v="0"/>
    <x v="0"/>
    <x v="0"/>
    <s v="Cumming"/>
    <s v="FORSYTH"/>
    <s v="GA"/>
    <s v="30040-5256"/>
    <s v="Phoenix"/>
    <s v="AZ"/>
    <d v="2021-05-27T00:00:00"/>
    <n v="188361"/>
    <x v="1"/>
    <s v="NA"/>
    <s v="NA"/>
  </r>
  <r>
    <x v="2393"/>
    <x v="0"/>
    <s v="GA"/>
    <s v="106 Championship Ct"/>
    <s v="Fayetteville"/>
    <s v="30215-8009"/>
    <x v="4"/>
    <n v="6118"/>
    <x v="0"/>
    <x v="5"/>
    <x v="0"/>
    <x v="0"/>
    <n v="8069729006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Fayetteville"/>
    <s v="CLAYTON"/>
    <s v="GA"/>
    <s v="30215-8009"/>
    <s v="Phoenix"/>
    <s v="AZ"/>
    <s v="NA"/>
    <n v="188361"/>
    <x v="1"/>
    <s v="NA"/>
    <s v="NA"/>
  </r>
  <r>
    <x v="2394"/>
    <x v="0"/>
    <s v="GA"/>
    <s v="3190 Anneewakee Falls Pkwy"/>
    <s v="Douglasville"/>
    <s v="30135-8442"/>
    <x v="6"/>
    <n v="2112"/>
    <x v="0"/>
    <x v="5"/>
    <x v="0"/>
    <x v="0"/>
    <n v="827244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ouglasville"/>
    <s v="DOUGLAS"/>
    <s v="GA"/>
    <s v="30135-8442"/>
    <s v="Phoenix"/>
    <s v="AZ"/>
    <d v="2021-05-27T00:00:00"/>
    <n v="188361"/>
    <x v="1"/>
    <s v="NA"/>
    <s v="NA"/>
  </r>
  <r>
    <x v="2395"/>
    <x v="728"/>
    <s v="GA"/>
    <s v="4071 Britt Dr Apt 7A"/>
    <s v="Macon"/>
    <s v="31204-2161"/>
    <x v="20"/>
    <n v="3310"/>
    <x v="0"/>
    <x v="5"/>
    <x v="0"/>
    <x v="13"/>
    <n v="8109169010"/>
    <n v="405"/>
    <s v="PPP"/>
    <s v="Exemption 4"/>
    <x v="0"/>
    <n v="100"/>
    <n v="20612"/>
    <n v="20612"/>
    <n v="0"/>
    <n v="188361"/>
    <s v="Prestamos CDFI, LLC"/>
    <s v="1024 East Buckeye Road Suite 270"/>
    <s v="Phoenix"/>
    <s v="AZ"/>
    <n v="85034"/>
    <x v="0"/>
    <x v="0"/>
    <x v="0"/>
    <s v="Macon"/>
    <s v="BIBB"/>
    <s v="GA"/>
    <s v="31204-2161"/>
    <s v="Phoenix"/>
    <s v="AZ"/>
    <s v="NA"/>
    <n v="188361"/>
    <x v="0"/>
    <s v="NA"/>
    <s v="NA"/>
  </r>
  <r>
    <x v="2396"/>
    <x v="42"/>
    <s v="GA"/>
    <s v="1091 Deputy St"/>
    <s v="Waycross"/>
    <s v="31501-1133"/>
    <x v="18"/>
    <n v="1691"/>
    <x v="0"/>
    <x v="5"/>
    <x v="0"/>
    <x v="8"/>
    <n v="8460239004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0"/>
    <x v="0"/>
    <x v="0"/>
    <s v="Waycross"/>
    <s v="WARE"/>
    <s v="GA"/>
    <s v="31501-1133"/>
    <s v="Phoenix"/>
    <s v="AZ"/>
    <d v="2021-05-27T00:00:00"/>
    <n v="188361"/>
    <x v="1"/>
    <s v="NA"/>
    <s v="NA"/>
  </r>
  <r>
    <x v="2397"/>
    <x v="58"/>
    <s v="GA"/>
    <s v="178 Church St"/>
    <s v="Fort Gaines"/>
    <s v="39851-3326"/>
    <x v="13"/>
    <n v="1610"/>
    <x v="0"/>
    <x v="5"/>
    <x v="15"/>
    <x v="5"/>
    <n v="8149879005"/>
    <n v="405"/>
    <s v="PPP"/>
    <s v="Active Un-Disbursed"/>
    <x v="0"/>
    <n v="100"/>
    <n v="12500"/>
    <n v="12500"/>
    <n v="12500"/>
    <n v="514546"/>
    <s v="BSD Capital, LLC dba Lendistry"/>
    <s v="330 E. Lambert Rd Suite 275"/>
    <s v="Brea"/>
    <s v="CA"/>
    <n v="92821"/>
    <x v="1"/>
    <x v="0"/>
    <x v="0"/>
    <s v="Fort Gaines"/>
    <s v="CLAY"/>
    <s v="GA"/>
    <s v="39851-3326"/>
    <s v="Brea"/>
    <s v="CA"/>
    <d v="2021-05-27T00:00:00"/>
    <n v="514546"/>
    <x v="0"/>
    <s v="NA"/>
    <s v="NA"/>
  </r>
  <r>
    <x v="2398"/>
    <x v="0"/>
    <s v="GA"/>
    <s v="382 GA Highway 125 S Lot C"/>
    <s v="Tifton"/>
    <s v="31794-8879"/>
    <x v="6"/>
    <n v="2990"/>
    <x v="0"/>
    <x v="5"/>
    <x v="0"/>
    <x v="13"/>
    <n v="850794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Tifton"/>
    <s v="TIFT"/>
    <s v="GA"/>
    <s v="31794-8879"/>
    <s v="Phoenix"/>
    <s v="AZ"/>
    <d v="2021-05-27T00:00:00"/>
    <n v="188361"/>
    <x v="0"/>
    <s v="NA"/>
    <s v="NA"/>
  </r>
  <r>
    <x v="2399"/>
    <x v="118"/>
    <s v="GA"/>
    <s v="91 Burnham Cir"/>
    <s v="Jonesboro"/>
    <s v="30238-4601"/>
    <x v="4"/>
    <n v="6116"/>
    <x v="0"/>
    <x v="5"/>
    <x v="0"/>
    <x v="0"/>
    <n v="8356279005"/>
    <n v="405"/>
    <s v="PPP"/>
    <s v="Active Un-Disbursed"/>
    <x v="0"/>
    <n v="100"/>
    <n v="20687"/>
    <n v="20687"/>
    <n v="20687"/>
    <n v="188361"/>
    <s v="Prestamos CDFI, LLC"/>
    <s v="1024 East Buckeye Road Suite 270"/>
    <s v="Phoenix"/>
    <s v="AZ"/>
    <n v="85034"/>
    <x v="0"/>
    <x v="0"/>
    <x v="0"/>
    <s v="Jonesboro"/>
    <s v="CLAYTON"/>
    <s v="GA"/>
    <s v="30238-4601"/>
    <s v="Phoenix"/>
    <s v="AZ"/>
    <d v="2021-05-27T00:00:00"/>
    <n v="188361"/>
    <x v="0"/>
    <s v="NA"/>
    <s v="NA"/>
  </r>
  <r>
    <x v="2400"/>
    <x v="108"/>
    <s v="GA"/>
    <s v="935 Pembrook Dr # B"/>
    <s v="Columbus"/>
    <s v="31907-3853"/>
    <x v="12"/>
    <n v="1320"/>
    <x v="0"/>
    <x v="5"/>
    <x v="0"/>
    <x v="5"/>
    <n v="8170779004"/>
    <n v="405"/>
    <s v="PPP"/>
    <s v="Active Un-Disbursed"/>
    <x v="0"/>
    <n v="100"/>
    <n v="19375"/>
    <n v="19375"/>
    <n v="19375"/>
    <n v="188361"/>
    <s v="Prestamos CDFI, LLC"/>
    <s v="1024 East Buckeye Road Suite 270"/>
    <s v="Phoenix"/>
    <s v="AZ"/>
    <n v="85034"/>
    <x v="0"/>
    <x v="0"/>
    <x v="0"/>
    <s v="Columbus"/>
    <s v="MUSCOGEE"/>
    <s v="GA"/>
    <s v="31907-3853"/>
    <s v="Phoenix"/>
    <s v="AZ"/>
    <d v="2021-05-27T00:00:00"/>
    <n v="188361"/>
    <x v="1"/>
    <s v="NA"/>
    <s v="NA"/>
  </r>
  <r>
    <x v="2401"/>
    <x v="0"/>
    <s v="GA"/>
    <s v="2100 Mesa Valley Way Apt 1104"/>
    <s v="Austell"/>
    <s v="30106-8151"/>
    <x v="17"/>
    <n v="8120"/>
    <x v="0"/>
    <x v="5"/>
    <x v="0"/>
    <x v="0"/>
    <n v="825940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ustell"/>
    <s v="COBB"/>
    <s v="GA"/>
    <s v="30106-8151"/>
    <s v="Phoenix"/>
    <s v="AZ"/>
    <d v="2021-05-27T00:00:00"/>
    <n v="188361"/>
    <x v="1"/>
    <s v="NA"/>
    <s v="NA"/>
  </r>
  <r>
    <x v="2402"/>
    <x v="787"/>
    <s v="GA"/>
    <s v="341 Bridgewood Dr SE"/>
    <s v="Conyers"/>
    <s v="30094-4356"/>
    <x v="6"/>
    <n v="2112"/>
    <x v="0"/>
    <x v="5"/>
    <x v="0"/>
    <x v="7"/>
    <n v="8127649005"/>
    <n v="405"/>
    <s v="PPP"/>
    <s v="Active Un-Disbursed"/>
    <x v="0"/>
    <n v="100"/>
    <n v="20565"/>
    <n v="20565"/>
    <n v="20565"/>
    <n v="188361"/>
    <s v="Prestamos CDFI, LLC"/>
    <s v="1024 East Buckeye Road Suite 270"/>
    <s v="Phoenix"/>
    <s v="AZ"/>
    <n v="85034"/>
    <x v="0"/>
    <x v="0"/>
    <x v="0"/>
    <s v="Conyers"/>
    <s v="ROCKDALE"/>
    <s v="GA"/>
    <s v="30094-4356"/>
    <s v="Phoenix"/>
    <s v="AZ"/>
    <d v="2021-05-27T00:00:00"/>
    <n v="188361"/>
    <x v="1"/>
    <s v="NA"/>
    <s v="NA"/>
  </r>
  <r>
    <x v="2403"/>
    <x v="788"/>
    <s v="GA"/>
    <s v="1689 Scuffle Rd N/A"/>
    <s v="Thomson"/>
    <s v="30824-4234"/>
    <x v="15"/>
    <n v="1510"/>
    <x v="0"/>
    <x v="5"/>
    <x v="15"/>
    <x v="11"/>
    <n v="8169859007"/>
    <n v="405"/>
    <s v="PPP"/>
    <s v="Active Un-Disbursed"/>
    <x v="0"/>
    <n v="100"/>
    <n v="5417"/>
    <n v="5417"/>
    <n v="5417"/>
    <n v="514546"/>
    <s v="BSD Capital, LLC dba Lendistry"/>
    <s v="330 E. Lambert Rd Suite 275"/>
    <s v="Brea"/>
    <s v="CA"/>
    <n v="92821"/>
    <x v="1"/>
    <x v="0"/>
    <x v="0"/>
    <s v="Thomson"/>
    <s v="MCDUFFIE"/>
    <s v="GA"/>
    <s v="30824-4234"/>
    <s v="Brea"/>
    <s v="CA"/>
    <d v="2021-05-27T00:00:00"/>
    <n v="514546"/>
    <x v="0"/>
    <s v="NA"/>
    <s v="NA"/>
  </r>
  <r>
    <x v="2404"/>
    <x v="37"/>
    <s v="GA"/>
    <s v="515 Fulton St SW Unit 2301"/>
    <s v="Atlanta"/>
    <s v="30312-2440"/>
    <x v="17"/>
    <n v="5291"/>
    <x v="0"/>
    <x v="5"/>
    <x v="15"/>
    <x v="9"/>
    <n v="807643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2-2440"/>
    <s v="Brea"/>
    <s v="CA"/>
    <d v="2021-05-27T00:00:00"/>
    <n v="514546"/>
    <x v="1"/>
    <s v="NA"/>
    <s v="NA"/>
  </r>
  <r>
    <x v="2405"/>
    <x v="0"/>
    <s v="GA"/>
    <s v="7030 Magnolia Park Ln"/>
    <s v="Norcross"/>
    <s v="30093-3185"/>
    <x v="1"/>
    <n v="1920"/>
    <x v="0"/>
    <x v="5"/>
    <x v="0"/>
    <x v="7"/>
    <n v="823482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Norcross"/>
    <s v="GWINNETT"/>
    <s v="GA"/>
    <s v="30093-3185"/>
    <s v="Phoenix"/>
    <s v="AZ"/>
    <d v="2021-05-27T00:00:00"/>
    <n v="188361"/>
    <x v="0"/>
    <s v="NA"/>
    <s v="NA"/>
  </r>
  <r>
    <x v="2406"/>
    <x v="0"/>
    <s v="GA"/>
    <s v="648 Ocean Ave"/>
    <s v="Canton"/>
    <s v="30114-7284"/>
    <x v="6"/>
    <n v="2112"/>
    <x v="0"/>
    <x v="5"/>
    <x v="0"/>
    <x v="6"/>
    <n v="835119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anton"/>
    <s v="CHEROKEE"/>
    <s v="GA"/>
    <s v="30114-7284"/>
    <s v="Phoenix"/>
    <s v="AZ"/>
    <d v="2021-05-27T00:00:00"/>
    <n v="188361"/>
    <x v="0"/>
    <s v="NA"/>
    <s v="NA"/>
  </r>
  <r>
    <x v="2407"/>
    <x v="0"/>
    <s v="GA"/>
    <s v="5215 Brittany Trl"/>
    <s v="Atlanta"/>
    <s v="30349-3433"/>
    <x v="5"/>
    <n v="4110"/>
    <x v="0"/>
    <x v="5"/>
    <x v="0"/>
    <x v="0"/>
    <n v="848725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49-3433"/>
    <s v="Phoenix"/>
    <s v="AZ"/>
    <d v="2021-05-27T00:00:00"/>
    <n v="188361"/>
    <x v="1"/>
    <s v="NA"/>
    <s v="NA"/>
  </r>
  <r>
    <x v="2408"/>
    <x v="789"/>
    <s v="GA"/>
    <s v="711 iris"/>
    <s v="mcdonough"/>
    <n v="30252"/>
    <x v="4"/>
    <n v="8220"/>
    <x v="0"/>
    <x v="5"/>
    <x v="0"/>
    <x v="1"/>
    <n v="8344039006"/>
    <n v="405"/>
    <s v="PPP"/>
    <s v="Exemption 4"/>
    <x v="0"/>
    <n v="100"/>
    <n v="20672"/>
    <n v="20672"/>
    <n v="0"/>
    <n v="188361"/>
    <s v="Prestamos CDFI, LLC"/>
    <s v="1024 East Buckeye Road Suite 270"/>
    <s v="Phoenix"/>
    <s v="AZ"/>
    <n v="85034"/>
    <x v="0"/>
    <x v="0"/>
    <x v="0"/>
    <s v="mcdonough"/>
    <s v="HENRY"/>
    <s v="GA"/>
    <n v="30252"/>
    <s v="Phoenix"/>
    <s v="AZ"/>
    <s v="NA"/>
    <n v="188361"/>
    <x v="1"/>
    <s v="NA"/>
    <s v="NA"/>
  </r>
  <r>
    <x v="2409"/>
    <x v="0"/>
    <s v="GA"/>
    <s v="2515 Nugget Dr SW"/>
    <s v="Conyers"/>
    <s v="30094-3135"/>
    <x v="12"/>
    <n v="1614"/>
    <x v="0"/>
    <x v="5"/>
    <x v="0"/>
    <x v="7"/>
    <n v="816963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onyers"/>
    <s v="ROCKDALE"/>
    <s v="GA"/>
    <s v="30094-3135"/>
    <s v="Phoenix"/>
    <s v="AZ"/>
    <d v="2021-05-27T00:00:00"/>
    <n v="188361"/>
    <x v="1"/>
    <s v="NA"/>
    <s v="NA"/>
  </r>
  <r>
    <x v="2410"/>
    <x v="42"/>
    <s v="GA"/>
    <s v="360 Riverside Pkwy Apt 2I"/>
    <s v="Austell"/>
    <s v="30168-7217"/>
    <x v="6"/>
    <n v="2112"/>
    <x v="0"/>
    <x v="5"/>
    <x v="0"/>
    <x v="0"/>
    <n v="8497899007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0"/>
    <x v="0"/>
    <x v="0"/>
    <s v="Austell"/>
    <s v="COBB"/>
    <s v="GA"/>
    <s v="30168-7217"/>
    <s v="Phoenix"/>
    <s v="AZ"/>
    <d v="2021-05-27T00:00:00"/>
    <n v="188361"/>
    <x v="0"/>
    <s v="NA"/>
    <s v="NA"/>
  </r>
  <r>
    <x v="2411"/>
    <x v="42"/>
    <s v="GA"/>
    <s v="2951 Satellite Blvd Apt 508"/>
    <s v="Duluth"/>
    <s v="30096-2370"/>
    <x v="6"/>
    <n v="2199"/>
    <x v="0"/>
    <x v="5"/>
    <x v="0"/>
    <x v="3"/>
    <n v="8558749002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0"/>
    <x v="0"/>
    <x v="0"/>
    <s v="Duluth"/>
    <s v="GWINNETT"/>
    <s v="GA"/>
    <s v="30096-2370"/>
    <s v="Phoenix"/>
    <s v="AZ"/>
    <d v="2021-05-27T00:00:00"/>
    <n v="188361"/>
    <x v="1"/>
    <s v="NA"/>
    <s v="NA"/>
  </r>
  <r>
    <x v="2412"/>
    <x v="623"/>
    <s v="GA"/>
    <s v="811 Springdale Pl SW"/>
    <s v="Atlanta"/>
    <s v="30315-6113"/>
    <x v="6"/>
    <n v="2112"/>
    <x v="0"/>
    <x v="5"/>
    <x v="0"/>
    <x v="9"/>
    <n v="8282909000"/>
    <n v="405"/>
    <s v="PPP"/>
    <s v="Active Un-Disbursed"/>
    <x v="0"/>
    <n v="100"/>
    <n v="19165"/>
    <n v="19165"/>
    <n v="19165"/>
    <n v="188361"/>
    <s v="Prestamos CDFI, LLC"/>
    <s v="1024 East Buckeye Road Suite 270"/>
    <s v="Phoenix"/>
    <s v="AZ"/>
    <n v="85034"/>
    <x v="0"/>
    <x v="0"/>
    <x v="0"/>
    <s v="Atlanta"/>
    <s v="FULTON"/>
    <s v="GA"/>
    <s v="30315-6113"/>
    <s v="Phoenix"/>
    <s v="AZ"/>
    <d v="2021-05-27T00:00:00"/>
    <n v="188361"/>
    <x v="0"/>
    <s v="NA"/>
    <s v="NA"/>
  </r>
  <r>
    <x v="2413"/>
    <x v="83"/>
    <s v="GA"/>
    <s v="155 Gibson Way"/>
    <s v="Covington"/>
    <s v="30016-4140"/>
    <x v="6"/>
    <n v="2112"/>
    <x v="0"/>
    <x v="5"/>
    <x v="0"/>
    <x v="7"/>
    <n v="8415979004"/>
    <n v="405"/>
    <s v="PPP"/>
    <s v="Active Un-Disbursed"/>
    <x v="0"/>
    <n v="100"/>
    <n v="8332"/>
    <n v="8332"/>
    <n v="8332"/>
    <n v="188361"/>
    <s v="Prestamos CDFI, LLC"/>
    <s v="1024 East Buckeye Road Suite 270"/>
    <s v="Phoenix"/>
    <s v="AZ"/>
    <n v="85034"/>
    <x v="1"/>
    <x v="0"/>
    <x v="0"/>
    <s v="Covington"/>
    <s v="NEWTON"/>
    <s v="GA"/>
    <s v="30016-4140"/>
    <s v="Phoenix"/>
    <s v="AZ"/>
    <d v="2021-05-27T00:00:00"/>
    <n v="188361"/>
    <x v="0"/>
    <s v="NA"/>
    <s v="NA"/>
  </r>
  <r>
    <x v="2414"/>
    <x v="760"/>
    <s v="GA"/>
    <s v="1415 N Saint Augustine Rd"/>
    <s v="Valdosta"/>
    <s v="31602-2176"/>
    <x v="15"/>
    <n v="1510"/>
    <x v="0"/>
    <x v="5"/>
    <x v="0"/>
    <x v="13"/>
    <n v="8476459005"/>
    <n v="405"/>
    <s v="PPP"/>
    <s v="Active Un-Disbursed"/>
    <x v="0"/>
    <n v="100"/>
    <n v="3540"/>
    <n v="3540"/>
    <n v="3540"/>
    <n v="188361"/>
    <s v="Prestamos CDFI, LLC"/>
    <s v="1024 East Buckeye Road Suite 270"/>
    <s v="Phoenix"/>
    <s v="AZ"/>
    <n v="85034"/>
    <x v="0"/>
    <x v="0"/>
    <x v="0"/>
    <s v="Valdosta"/>
    <s v="LOWNDES"/>
    <s v="GA"/>
    <s v="31602-2176"/>
    <s v="Phoenix"/>
    <s v="AZ"/>
    <d v="2021-05-27T00:00:00"/>
    <n v="188361"/>
    <x v="1"/>
    <s v="NA"/>
    <s v="NA"/>
  </r>
  <r>
    <x v="2415"/>
    <x v="0"/>
    <s v="GA"/>
    <s v="615 Gulick Ave"/>
    <s v="Fort Stewart"/>
    <s v="31314-4402"/>
    <x v="5"/>
    <n v="4230"/>
    <x v="0"/>
    <x v="5"/>
    <x v="0"/>
    <x v="8"/>
    <n v="805900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Fort Stewart"/>
    <s v="LIBERTY"/>
    <s v="GA"/>
    <s v="31314-4402"/>
    <s v="Phoenix"/>
    <s v="AZ"/>
    <d v="2021-05-27T00:00:00"/>
    <n v="188361"/>
    <x v="1"/>
    <s v="NA"/>
    <s v="NA"/>
  </r>
  <r>
    <x v="2416"/>
    <x v="0"/>
    <s v="GA"/>
    <s v="2249 Beechwood Ct"/>
    <s v="Morrow"/>
    <s v="30260-1481"/>
    <x v="6"/>
    <n v="2199"/>
    <x v="0"/>
    <x v="5"/>
    <x v="0"/>
    <x v="9"/>
    <n v="830747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orrow"/>
    <s v="CLAYTON"/>
    <s v="GA"/>
    <s v="30260-1481"/>
    <s v="Phoenix"/>
    <s v="AZ"/>
    <d v="2021-05-27T00:00:00"/>
    <n v="188361"/>
    <x v="0"/>
    <s v="NA"/>
    <s v="NA"/>
  </r>
  <r>
    <x v="2417"/>
    <x v="0"/>
    <s v="GA"/>
    <s v="521 brown st"/>
    <s v="Screven"/>
    <n v="31560"/>
    <x v="4"/>
    <n v="8220"/>
    <x v="0"/>
    <x v="5"/>
    <x v="0"/>
    <x v="8"/>
    <n v="851594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Screven"/>
    <s v="WAYNE"/>
    <s v="GA"/>
    <n v="31560"/>
    <s v="Phoenix"/>
    <s v="AZ"/>
    <d v="2021-05-27T00:00:00"/>
    <n v="188361"/>
    <x v="1"/>
    <s v="NA"/>
    <s v="NA"/>
  </r>
  <r>
    <x v="2418"/>
    <x v="108"/>
    <s v="GA"/>
    <s v="3840 Harper Franklin Ave"/>
    <s v="Augusta"/>
    <s v="30909-9193"/>
    <x v="5"/>
    <n v="5310"/>
    <x v="0"/>
    <x v="5"/>
    <x v="0"/>
    <x v="10"/>
    <n v="8588499000"/>
    <n v="405"/>
    <s v="PPP"/>
    <s v="Active Un-Disbursed"/>
    <x v="0"/>
    <n v="100"/>
    <n v="19375"/>
    <n v="19375"/>
    <n v="19375"/>
    <n v="188361"/>
    <s v="Prestamos CDFI, LLC"/>
    <s v="1024 East Buckeye Road Suite 270"/>
    <s v="Phoenix"/>
    <s v="AZ"/>
    <n v="85034"/>
    <x v="0"/>
    <x v="0"/>
    <x v="0"/>
    <s v="Augusta"/>
    <s v="RICHMOND"/>
    <s v="GA"/>
    <s v="30909-9193"/>
    <s v="Phoenix"/>
    <s v="AZ"/>
    <d v="2021-05-27T00:00:00"/>
    <n v="188361"/>
    <x v="1"/>
    <s v="NA"/>
    <s v="NA"/>
  </r>
  <r>
    <x v="2419"/>
    <x v="0"/>
    <s v="GA"/>
    <s v="60 Perimeter Center Pl NE"/>
    <s v="Dunwoody"/>
    <s v="30346-4222"/>
    <x v="10"/>
    <n v="2210"/>
    <x v="0"/>
    <x v="5"/>
    <x v="0"/>
    <x v="2"/>
    <n v="828625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unwoody"/>
    <s v="DEKALB"/>
    <s v="GA"/>
    <s v="30346-4222"/>
    <s v="Phoenix"/>
    <s v="AZ"/>
    <d v="2021-05-27T00:00:00"/>
    <n v="188361"/>
    <x v="1"/>
    <s v="NA"/>
    <s v="NA"/>
  </r>
  <r>
    <x v="2420"/>
    <x v="0"/>
    <s v="GA"/>
    <s v="3374 Islesworth Trce"/>
    <s v="Duluth"/>
    <s v="30097-4326"/>
    <x v="14"/>
    <n v="1390"/>
    <x v="0"/>
    <x v="5"/>
    <x v="0"/>
    <x v="3"/>
    <n v="829310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uluth"/>
    <s v="GWINNETT"/>
    <s v="GA"/>
    <s v="30097-4326"/>
    <s v="Phoenix"/>
    <s v="AZ"/>
    <d v="2021-05-27T00:00:00"/>
    <n v="188361"/>
    <x v="1"/>
    <s v="NA"/>
    <s v="NA"/>
  </r>
  <r>
    <x v="2421"/>
    <x v="66"/>
    <s v="GA"/>
    <s v="115 Macland Mill Ct"/>
    <s v="Dallas"/>
    <s v="30157-4300"/>
    <x v="13"/>
    <n v="1399"/>
    <x v="0"/>
    <x v="5"/>
    <x v="0"/>
    <x v="4"/>
    <n v="8176939005"/>
    <n v="405"/>
    <s v="PPP"/>
    <s v="Active Un-Disbursed"/>
    <x v="0"/>
    <n v="100"/>
    <n v="18750"/>
    <n v="18750"/>
    <n v="18750"/>
    <n v="188361"/>
    <s v="Prestamos CDFI, LLC"/>
    <s v="1024 East Buckeye Road Suite 270"/>
    <s v="Phoenix"/>
    <s v="AZ"/>
    <n v="85034"/>
    <x v="0"/>
    <x v="0"/>
    <x v="0"/>
    <s v="Dallas"/>
    <s v="PAULDING"/>
    <s v="GA"/>
    <s v="30157-4300"/>
    <s v="Phoenix"/>
    <s v="AZ"/>
    <d v="2021-05-27T00:00:00"/>
    <n v="188361"/>
    <x v="1"/>
    <s v="NA"/>
    <s v="NA"/>
  </r>
  <r>
    <x v="2422"/>
    <x v="697"/>
    <s v="GA"/>
    <s v="233 Mediterranean Ln"/>
    <s v="Lawrenceville"/>
    <s v="30046-6437"/>
    <x v="5"/>
    <n v="4230"/>
    <x v="0"/>
    <x v="5"/>
    <x v="0"/>
    <x v="3"/>
    <n v="8307919000"/>
    <n v="405"/>
    <s v="PPP"/>
    <s v="Active Un-Disbursed"/>
    <x v="0"/>
    <n v="100"/>
    <n v="10415"/>
    <n v="10415"/>
    <n v="10415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6-6437"/>
    <s v="Phoenix"/>
    <s v="AZ"/>
    <d v="2021-05-27T00:00:00"/>
    <n v="188361"/>
    <x v="0"/>
    <s v="NA"/>
    <s v="NA"/>
  </r>
  <r>
    <x v="2423"/>
    <x v="0"/>
    <s v="GA"/>
    <s v="382 Old Fargo Rd"/>
    <s v="Homerville"/>
    <s v="31634-2812"/>
    <x v="6"/>
    <n v="2990"/>
    <x v="0"/>
    <x v="5"/>
    <x v="0"/>
    <x v="8"/>
    <n v="856261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Homerville"/>
    <s v="CLINCH"/>
    <s v="GA"/>
    <s v="31634-2812"/>
    <s v="Phoenix"/>
    <s v="AZ"/>
    <d v="2021-05-27T00:00:00"/>
    <n v="188361"/>
    <x v="1"/>
    <s v="NA"/>
    <s v="NA"/>
  </r>
  <r>
    <x v="2424"/>
    <x v="505"/>
    <s v="GA"/>
    <s v="8200 Lake View Ter"/>
    <s v="Riverdale"/>
    <s v="30274-4114"/>
    <x v="4"/>
    <n v="6118"/>
    <x v="0"/>
    <x v="5"/>
    <x v="0"/>
    <x v="0"/>
    <n v="8569609001"/>
    <n v="405"/>
    <s v="PPP"/>
    <s v="Active Un-Disbursed"/>
    <x v="0"/>
    <n v="100"/>
    <n v="20750"/>
    <n v="20750"/>
    <n v="20750"/>
    <n v="188361"/>
    <s v="Prestamos CDFI, LLC"/>
    <s v="1024 East Buckeye Road Suite 270"/>
    <s v="Phoenix"/>
    <s v="AZ"/>
    <n v="85034"/>
    <x v="0"/>
    <x v="0"/>
    <x v="0"/>
    <s v="Riverdale"/>
    <s v="CLAYTON"/>
    <s v="GA"/>
    <s v="30274-4114"/>
    <s v="Phoenix"/>
    <s v="AZ"/>
    <d v="2021-05-27T00:00:00"/>
    <n v="188361"/>
    <x v="0"/>
    <s v="NA"/>
    <s v="NA"/>
  </r>
  <r>
    <x v="2425"/>
    <x v="5"/>
    <s v="GA"/>
    <s v="765 Martin Rd"/>
    <s v="Stone Mountain"/>
    <s v="30088-1723"/>
    <x v="6"/>
    <n v="2112"/>
    <x v="0"/>
    <x v="5"/>
    <x v="0"/>
    <x v="7"/>
    <n v="8355999007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8-1723"/>
    <s v="Phoenix"/>
    <s v="AZ"/>
    <d v="2021-05-27T00:00:00"/>
    <n v="188361"/>
    <x v="0"/>
    <s v="NA"/>
    <s v="NA"/>
  </r>
  <r>
    <x v="2426"/>
    <x v="489"/>
    <s v="GA"/>
    <s v="360 Nunnally Dr"/>
    <s v="Stockbridge"/>
    <s v="30281-7986"/>
    <x v="6"/>
    <n v="2112"/>
    <x v="0"/>
    <x v="5"/>
    <x v="0"/>
    <x v="0"/>
    <n v="8060719007"/>
    <n v="405"/>
    <s v="PPP"/>
    <s v="Active Un-Disbursed"/>
    <x v="0"/>
    <n v="100"/>
    <n v="16665"/>
    <n v="16665"/>
    <n v="16665"/>
    <n v="188361"/>
    <s v="Prestamos CDFI, LLC"/>
    <s v="1024 East Buckeye Road Suite 270"/>
    <s v="Phoenix"/>
    <s v="AZ"/>
    <n v="85034"/>
    <x v="0"/>
    <x v="0"/>
    <x v="0"/>
    <s v="Stockbridge"/>
    <s v="HENRY"/>
    <s v="GA"/>
    <s v="30281-7986"/>
    <s v="Phoenix"/>
    <s v="AZ"/>
    <d v="2021-05-27T00:00:00"/>
    <n v="188361"/>
    <x v="0"/>
    <s v="NA"/>
    <s v="NA"/>
  </r>
  <r>
    <x v="2427"/>
    <x v="0"/>
    <s v="GA"/>
    <s v="11210 Lenox Dr"/>
    <s v="Hampton"/>
    <s v="30228-2698"/>
    <x v="17"/>
    <n v="8120"/>
    <x v="0"/>
    <x v="5"/>
    <x v="0"/>
    <x v="0"/>
    <n v="805801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Hampton"/>
    <s v="CLAYTON"/>
    <s v="GA"/>
    <s v="30228-2698"/>
    <s v="Phoenix"/>
    <s v="AZ"/>
    <d v="2021-05-27T00:00:00"/>
    <n v="188361"/>
    <x v="0"/>
    <s v="NA"/>
    <s v="NA"/>
  </r>
  <r>
    <x v="2428"/>
    <x v="0"/>
    <s v="GA"/>
    <s v="102 Park Brg"/>
    <s v="Acworth"/>
    <s v="30101-7201"/>
    <x v="6"/>
    <n v="2112"/>
    <x v="0"/>
    <x v="5"/>
    <x v="0"/>
    <x v="6"/>
    <n v="805962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cworth"/>
    <s v="COBB"/>
    <s v="GA"/>
    <s v="30101-7201"/>
    <s v="Phoenix"/>
    <s v="AZ"/>
    <d v="2021-05-27T00:00:00"/>
    <n v="188361"/>
    <x v="1"/>
    <s v="NA"/>
    <s v="NA"/>
  </r>
  <r>
    <x v="2429"/>
    <x v="0"/>
    <s v="GA"/>
    <s v="2207 Corners Mill Dr"/>
    <s v="Norcross"/>
    <s v="30092-3567"/>
    <x v="5"/>
    <n v="4230"/>
    <x v="0"/>
    <x v="5"/>
    <x v="0"/>
    <x v="3"/>
    <n v="807001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Norcross"/>
    <s v="GWINNETT"/>
    <s v="GA"/>
    <s v="30092-3567"/>
    <s v="Phoenix"/>
    <s v="AZ"/>
    <d v="2021-05-27T00:00:00"/>
    <n v="188361"/>
    <x v="1"/>
    <s v="NA"/>
    <s v="NA"/>
  </r>
  <r>
    <x v="2430"/>
    <x v="0"/>
    <s v="GA"/>
    <s v="2900 Camp Creek Pkwy Apt R9"/>
    <s v="College Park"/>
    <s v="30337-3048"/>
    <x v="13"/>
    <n v="4410"/>
    <x v="0"/>
    <x v="5"/>
    <x v="0"/>
    <x v="9"/>
    <n v="827097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ollege Park"/>
    <s v="FULTON"/>
    <s v="GA"/>
    <s v="30337-3048"/>
    <s v="Phoenix"/>
    <s v="AZ"/>
    <d v="2021-05-27T00:00:00"/>
    <n v="188361"/>
    <x v="0"/>
    <s v="NA"/>
    <s v="NA"/>
  </r>
  <r>
    <x v="992"/>
    <x v="42"/>
    <s v="GA"/>
    <s v="2202 Fall Creek Ldg"/>
    <s v="Loganville"/>
    <s v="30052-8845"/>
    <x v="6"/>
    <n v="1192"/>
    <x v="0"/>
    <x v="5"/>
    <x v="0"/>
    <x v="11"/>
    <n v="8202109008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0"/>
    <x v="0"/>
    <x v="0"/>
    <s v="Loganville"/>
    <s v="GWINNETT"/>
    <s v="GA"/>
    <s v="30052-8845"/>
    <s v="Phoenix"/>
    <s v="AZ"/>
    <d v="2021-05-27T00:00:00"/>
    <n v="188361"/>
    <x v="1"/>
    <s v="NA"/>
    <s v="NA"/>
  </r>
  <r>
    <x v="2431"/>
    <x v="0"/>
    <s v="GA"/>
    <s v="1301 Walden Brook Dr"/>
    <s v="Lithonia"/>
    <s v="30038-1207"/>
    <x v="1"/>
    <n v="1499"/>
    <x v="0"/>
    <x v="5"/>
    <x v="0"/>
    <x v="7"/>
    <n v="850581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ithonia"/>
    <s v="DEKALB"/>
    <s v="GA"/>
    <s v="30038-1207"/>
    <s v="Phoenix"/>
    <s v="AZ"/>
    <d v="2021-05-27T00:00:00"/>
    <n v="188361"/>
    <x v="1"/>
    <s v="NA"/>
    <s v="NA"/>
  </r>
  <r>
    <x v="2432"/>
    <x v="179"/>
    <s v="GA"/>
    <s v="430 Parkway Dr NE Apt 204"/>
    <s v="Atlanta"/>
    <s v="30308-2622"/>
    <x v="17"/>
    <n v="8130"/>
    <x v="0"/>
    <x v="5"/>
    <x v="0"/>
    <x v="9"/>
    <n v="8408849002"/>
    <n v="405"/>
    <s v="PPP"/>
    <s v="Active Un-Disbursed"/>
    <x v="0"/>
    <n v="100"/>
    <n v="19582"/>
    <n v="19582"/>
    <n v="19582"/>
    <n v="188361"/>
    <s v="Prestamos CDFI, LLC"/>
    <s v="1024 East Buckeye Road Suite 270"/>
    <s v="Phoenix"/>
    <s v="AZ"/>
    <n v="85034"/>
    <x v="0"/>
    <x v="0"/>
    <x v="0"/>
    <s v="Atlanta"/>
    <s v="FULTON"/>
    <s v="GA"/>
    <s v="30308-2622"/>
    <s v="Phoenix"/>
    <s v="AZ"/>
    <d v="2021-05-27T00:00:00"/>
    <n v="188361"/>
    <x v="1"/>
    <s v="NA"/>
    <s v="NA"/>
  </r>
  <r>
    <x v="2433"/>
    <x v="0"/>
    <s v="GA"/>
    <s v="6412 Harvester Cir"/>
    <s v="Douglasville"/>
    <s v="30134-3883"/>
    <x v="18"/>
    <n v="1511"/>
    <x v="0"/>
    <x v="5"/>
    <x v="0"/>
    <x v="0"/>
    <n v="8121809004"/>
    <n v="405"/>
    <s v="PPS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ouglasville"/>
    <s v="DOUGLAS"/>
    <s v="GA"/>
    <s v="30134-3883"/>
    <s v="Phoenix"/>
    <s v="AZ"/>
    <d v="2021-05-27T00:00:00"/>
    <n v="188361"/>
    <x v="0"/>
    <s v="NA"/>
    <s v="NA"/>
  </r>
  <r>
    <x v="2434"/>
    <x v="0"/>
    <s v="GA"/>
    <s v="390 Kristins Dr"/>
    <s v="Saint Marys"/>
    <s v="31558-1811"/>
    <x v="6"/>
    <n v="2112"/>
    <x v="0"/>
    <x v="5"/>
    <x v="0"/>
    <x v="8"/>
    <n v="843542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Saint Marys"/>
    <s v="CAMDEN"/>
    <s v="GA"/>
    <s v="31558-1811"/>
    <s v="Phoenix"/>
    <s v="AZ"/>
    <d v="2021-05-27T00:00:00"/>
    <n v="188361"/>
    <x v="1"/>
    <s v="NA"/>
    <s v="NA"/>
  </r>
  <r>
    <x v="2435"/>
    <x v="5"/>
    <s v="GA"/>
    <s v="408 Pannell Rd"/>
    <s v="Monroe"/>
    <s v="30655-6116"/>
    <x v="14"/>
    <n v="1210"/>
    <x v="0"/>
    <x v="5"/>
    <x v="0"/>
    <x v="11"/>
    <n v="8175149002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1"/>
    <x v="0"/>
    <x v="0"/>
    <s v="Monroe"/>
    <s v="WALTON"/>
    <s v="GA"/>
    <s v="30655-6116"/>
    <s v="Phoenix"/>
    <s v="AZ"/>
    <d v="2021-05-27T00:00:00"/>
    <n v="188361"/>
    <x v="0"/>
    <s v="NA"/>
    <s v="NA"/>
  </r>
  <r>
    <x v="2436"/>
    <x v="790"/>
    <s v="GA"/>
    <s v="114 W 61st St N/A"/>
    <s v="Savannah"/>
    <s v="31405-5108"/>
    <x v="18"/>
    <n v="1710"/>
    <x v="1"/>
    <x v="5"/>
    <x v="16"/>
    <x v="8"/>
    <n v="8318419009"/>
    <n v="405"/>
    <s v="PPP"/>
    <s v="Active Un-Disbursed"/>
    <x v="0"/>
    <n v="100"/>
    <n v="32704"/>
    <n v="32704"/>
    <n v="32704"/>
    <n v="262380"/>
    <s v="Leader Bank, National Association"/>
    <s v="180 Massachusetts Ave"/>
    <s v="ARLINGTON"/>
    <s v="MA"/>
    <s v="02474-8448"/>
    <x v="0"/>
    <x v="0"/>
    <x v="0"/>
    <s v="Savannah"/>
    <s v="CHATHAM"/>
    <s v="GA"/>
    <s v="31405-5108"/>
    <s v="ARLINGTON"/>
    <s v="MA"/>
    <d v="2021-05-27T00:00:00"/>
    <n v="262380"/>
    <x v="0"/>
    <s v="NA"/>
    <s v="NA"/>
  </r>
  <r>
    <x v="2437"/>
    <x v="0"/>
    <s v="GA"/>
    <s v="1502 Brookstone Rdg"/>
    <s v="Atlanta"/>
    <s v="30349-6265"/>
    <x v="16"/>
    <n v="1999"/>
    <x v="0"/>
    <x v="5"/>
    <x v="0"/>
    <x v="9"/>
    <n v="822779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CLAYTON"/>
    <s v="GA"/>
    <s v="30349-6265"/>
    <s v="Phoenix"/>
    <s v="AZ"/>
    <d v="2021-05-27T00:00:00"/>
    <n v="188361"/>
    <x v="1"/>
    <s v="NA"/>
    <s v="NA"/>
  </r>
  <r>
    <x v="2438"/>
    <x v="0"/>
    <s v="GA"/>
    <s v="1975 Nocturne Dr Unit 2108"/>
    <s v="Alpharetta"/>
    <s v="30009-7619"/>
    <x v="6"/>
    <n v="2112"/>
    <x v="0"/>
    <x v="5"/>
    <x v="0"/>
    <x v="2"/>
    <n v="847879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lpharetta"/>
    <s v="FULTON"/>
    <s v="GA"/>
    <s v="30009-7619"/>
    <s v="Phoenix"/>
    <s v="AZ"/>
    <d v="2021-05-27T00:00:00"/>
    <n v="188361"/>
    <x v="1"/>
    <s v="NA"/>
    <s v="NA"/>
  </r>
  <r>
    <x v="2439"/>
    <x v="0"/>
    <s v="GA"/>
    <s v="7632 Creekside Ln"/>
    <s v="Riverdale"/>
    <s v="30296-1173"/>
    <x v="1"/>
    <n v="1720"/>
    <x v="0"/>
    <x v="5"/>
    <x v="0"/>
    <x v="0"/>
    <n v="858691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Riverdale"/>
    <s v="CLAYTON"/>
    <s v="GA"/>
    <s v="30296-1173"/>
    <s v="Phoenix"/>
    <s v="AZ"/>
    <d v="2021-05-27T00:00:00"/>
    <n v="188361"/>
    <x v="1"/>
    <s v="NA"/>
    <s v="NA"/>
  </r>
  <r>
    <x v="2440"/>
    <x v="791"/>
    <s v="GA"/>
    <s v="6420 Greenock Dr"/>
    <s v="Stone Mountain"/>
    <s v="30087-6088"/>
    <x v="15"/>
    <n v="1130"/>
    <x v="0"/>
    <x v="5"/>
    <x v="0"/>
    <x v="7"/>
    <n v="8056409005"/>
    <n v="405"/>
    <s v="PPP"/>
    <s v="Active Un-Disbursed"/>
    <x v="0"/>
    <n v="100"/>
    <n v="19720"/>
    <n v="19720"/>
    <n v="19720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7-6088"/>
    <s v="Phoenix"/>
    <s v="AZ"/>
    <d v="2021-05-27T00:00:00"/>
    <n v="188361"/>
    <x v="1"/>
    <s v="NA"/>
    <s v="NA"/>
  </r>
  <r>
    <x v="2441"/>
    <x v="207"/>
    <s v="GA"/>
    <s v="110 Windmont Dr NE"/>
    <s v="Brookhaven"/>
    <s v="30329-1011"/>
    <x v="5"/>
    <n v="5310"/>
    <x v="0"/>
    <x v="5"/>
    <x v="0"/>
    <x v="9"/>
    <n v="8569289001"/>
    <n v="405"/>
    <s v="PPP"/>
    <s v="Active Un-Disbursed"/>
    <x v="0"/>
    <n v="100"/>
    <n v="14165"/>
    <n v="14165"/>
    <n v="14165"/>
    <n v="188361"/>
    <s v="Prestamos CDFI, LLC"/>
    <s v="1024 East Buckeye Road Suite 270"/>
    <s v="Phoenix"/>
    <s v="AZ"/>
    <n v="85034"/>
    <x v="0"/>
    <x v="0"/>
    <x v="0"/>
    <s v="Brookhaven"/>
    <s v="DEKALB"/>
    <s v="GA"/>
    <s v="30329-1011"/>
    <s v="Phoenix"/>
    <s v="AZ"/>
    <d v="2021-05-27T00:00:00"/>
    <n v="188361"/>
    <x v="1"/>
    <s v="NA"/>
    <s v="NA"/>
  </r>
  <r>
    <x v="2442"/>
    <x v="792"/>
    <s v="GA"/>
    <s v="1200 Commerce Dr N/A"/>
    <s v="Peachtree City"/>
    <s v="30269-3556"/>
    <x v="20"/>
    <n v="1110"/>
    <x v="0"/>
    <x v="5"/>
    <x v="16"/>
    <x v="1"/>
    <n v="8282309008"/>
    <n v="405"/>
    <s v="PPP"/>
    <s v="Active Un-Disbursed"/>
    <x v="0"/>
    <n v="100"/>
    <n v="508"/>
    <n v="508"/>
    <n v="508"/>
    <n v="262380"/>
    <s v="Leader Bank, National Association"/>
    <s v="180 Massachusetts Ave"/>
    <s v="ARLINGTON"/>
    <s v="MA"/>
    <s v="02474-8448"/>
    <x v="0"/>
    <x v="0"/>
    <x v="0"/>
    <s v="Peachtree City"/>
    <s v="FAYETTE"/>
    <s v="GA"/>
    <s v="30269-3556"/>
    <s v="ARLINGTON"/>
    <s v="MA"/>
    <d v="2021-05-27T00:00:00"/>
    <n v="262380"/>
    <x v="1"/>
    <s v="NA"/>
    <s v="NA"/>
  </r>
  <r>
    <x v="2443"/>
    <x v="37"/>
    <s v="GA"/>
    <s v="522 Hickory Hills Dr"/>
    <s v="Stone Mountain"/>
    <s v="30083-4361"/>
    <x v="5"/>
    <n v="4121"/>
    <x v="0"/>
    <x v="5"/>
    <x v="15"/>
    <x v="7"/>
    <n v="8494619009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Stone Mountain"/>
    <s v="DEKALB"/>
    <s v="GA"/>
    <s v="30083-4361"/>
    <s v="Brea"/>
    <s v="CA"/>
    <s v="NA"/>
    <n v="514546"/>
    <x v="0"/>
    <s v="NA"/>
    <s v="NA"/>
  </r>
  <r>
    <x v="2444"/>
    <x v="0"/>
    <s v="GA"/>
    <s v="204 S Lafayette St"/>
    <s v="Eatonton"/>
    <s v="31024-1106"/>
    <x v="0"/>
    <n v="3860"/>
    <x v="0"/>
    <x v="5"/>
    <x v="0"/>
    <x v="11"/>
    <n v="819149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Eatonton"/>
    <s v="PUTNAM"/>
    <s v="GA"/>
    <s v="31024-1106"/>
    <s v="Phoenix"/>
    <s v="AZ"/>
    <d v="2021-05-27T00:00:00"/>
    <n v="188361"/>
    <x v="1"/>
    <s v="NA"/>
    <s v="NA"/>
  </r>
  <r>
    <x v="2445"/>
    <x v="0"/>
    <s v="GA"/>
    <s v="1101 Margaret St"/>
    <s v="Waycross"/>
    <s v="31503-2630"/>
    <x v="11"/>
    <n v="1110"/>
    <x v="0"/>
    <x v="5"/>
    <x v="0"/>
    <x v="8"/>
    <n v="822317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Waycross"/>
    <s v="WARE"/>
    <s v="GA"/>
    <s v="31503-2630"/>
    <s v="Phoenix"/>
    <s v="AZ"/>
    <d v="2021-05-27T00:00:00"/>
    <n v="188361"/>
    <x v="0"/>
    <s v="NA"/>
    <s v="NA"/>
  </r>
  <r>
    <x v="2446"/>
    <x v="139"/>
    <s v="GA"/>
    <s v="11865 Spring Lake Way"/>
    <s v="Fayetteville"/>
    <s v="30215-8503"/>
    <x v="6"/>
    <n v="2112"/>
    <x v="0"/>
    <x v="5"/>
    <x v="0"/>
    <x v="1"/>
    <n v="8556329001"/>
    <n v="405"/>
    <s v="PPP"/>
    <s v="Active Un-Disbursed"/>
    <x v="0"/>
    <n v="100"/>
    <n v="20520"/>
    <n v="20520"/>
    <n v="20520"/>
    <n v="188361"/>
    <s v="Prestamos CDFI, LLC"/>
    <s v="1024 East Buckeye Road Suite 270"/>
    <s v="Phoenix"/>
    <s v="AZ"/>
    <n v="85034"/>
    <x v="0"/>
    <x v="0"/>
    <x v="0"/>
    <s v="Fayetteville"/>
    <s v="CLAYTON"/>
    <s v="GA"/>
    <s v="30215-8503"/>
    <s v="Phoenix"/>
    <s v="AZ"/>
    <d v="2021-05-27T00:00:00"/>
    <n v="188361"/>
    <x v="1"/>
    <s v="NA"/>
    <s v="NA"/>
  </r>
  <r>
    <x v="2447"/>
    <x v="702"/>
    <s v="GA"/>
    <s v="1572 Hardee St NE Apt 7C"/>
    <s v="Atlanta"/>
    <s v="30307-2865"/>
    <x v="17"/>
    <n v="6120"/>
    <x v="0"/>
    <x v="5"/>
    <x v="0"/>
    <x v="9"/>
    <n v="8507379009"/>
    <n v="405"/>
    <s v="PPP"/>
    <s v="Active Un-Disbursed"/>
    <x v="0"/>
    <n v="100"/>
    <n v="4165"/>
    <n v="4165"/>
    <n v="4165"/>
    <n v="188361"/>
    <s v="Prestamos CDFI, LLC"/>
    <s v="1024 East Buckeye Road Suite 270"/>
    <s v="Phoenix"/>
    <s v="AZ"/>
    <n v="85034"/>
    <x v="0"/>
    <x v="0"/>
    <x v="0"/>
    <s v="Atlanta"/>
    <s v="DEKALB"/>
    <s v="GA"/>
    <s v="30307-2865"/>
    <s v="Phoenix"/>
    <s v="AZ"/>
    <d v="2021-05-27T00:00:00"/>
    <n v="188361"/>
    <x v="1"/>
    <s v="NA"/>
    <s v="NA"/>
  </r>
  <r>
    <x v="2448"/>
    <x v="793"/>
    <s v="GA"/>
    <s v="885 Hardin Bridge Rd"/>
    <s v="Kingston"/>
    <s v="30145-2804"/>
    <x v="14"/>
    <n v="1210"/>
    <x v="0"/>
    <x v="5"/>
    <x v="0"/>
    <x v="6"/>
    <n v="8319909005"/>
    <n v="405"/>
    <s v="PPP"/>
    <s v="Active Un-Disbursed"/>
    <x v="0"/>
    <n v="100"/>
    <n v="1685"/>
    <n v="1685"/>
    <n v="1685"/>
    <n v="188361"/>
    <s v="Prestamos CDFI, LLC"/>
    <s v="1024 East Buckeye Road Suite 270"/>
    <s v="Phoenix"/>
    <s v="AZ"/>
    <n v="85034"/>
    <x v="1"/>
    <x v="0"/>
    <x v="0"/>
    <s v="Kingston"/>
    <s v="BARTOW"/>
    <s v="GA"/>
    <s v="30145-2804"/>
    <s v="Phoenix"/>
    <s v="AZ"/>
    <d v="2021-05-27T00:00:00"/>
    <n v="188361"/>
    <x v="1"/>
    <s v="NA"/>
    <s v="NA"/>
  </r>
  <r>
    <x v="2449"/>
    <x v="631"/>
    <s v="GA"/>
    <s v="5990 Western Hills Dr"/>
    <s v="Norcross"/>
    <s v="30071-3469"/>
    <x v="20"/>
    <n v="5210"/>
    <x v="0"/>
    <x v="5"/>
    <x v="0"/>
    <x v="3"/>
    <n v="8195109009"/>
    <n v="405"/>
    <s v="PPP"/>
    <s v="Active Un-Disbursed"/>
    <x v="0"/>
    <n v="100"/>
    <n v="20207"/>
    <n v="20207"/>
    <n v="20207"/>
    <n v="188361"/>
    <s v="Prestamos CDFI, LLC"/>
    <s v="1024 East Buckeye Road Suite 270"/>
    <s v="Phoenix"/>
    <s v="AZ"/>
    <n v="85034"/>
    <x v="0"/>
    <x v="0"/>
    <x v="0"/>
    <s v="Norcross"/>
    <s v="GWINNETT"/>
    <s v="GA"/>
    <s v="30071-3469"/>
    <s v="Phoenix"/>
    <s v="AZ"/>
    <d v="2021-05-27T00:00:00"/>
    <n v="188361"/>
    <x v="0"/>
    <s v="NA"/>
    <s v="NA"/>
  </r>
  <r>
    <x v="2450"/>
    <x v="0"/>
    <s v="GA"/>
    <s v="710 Elberta Rd Apt 502"/>
    <s v="Warner Robins"/>
    <s v="31093-4306"/>
    <x v="6"/>
    <n v="2112"/>
    <x v="0"/>
    <x v="5"/>
    <x v="0"/>
    <x v="13"/>
    <n v="851118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Warner Robins"/>
    <s v="HOUSTON"/>
    <s v="GA"/>
    <s v="31093-4306"/>
    <s v="Phoenix"/>
    <s v="AZ"/>
    <d v="2021-05-27T00:00:00"/>
    <n v="188361"/>
    <x v="0"/>
    <s v="NA"/>
    <s v="NA"/>
  </r>
  <r>
    <x v="2451"/>
    <x v="753"/>
    <s v="GA"/>
    <s v="2705 Evans Mill Dr"/>
    <s v="Lithonia"/>
    <s v="30058-8813"/>
    <x v="6"/>
    <n v="2112"/>
    <x v="0"/>
    <x v="5"/>
    <x v="0"/>
    <x v="7"/>
    <n v="8586539006"/>
    <n v="405"/>
    <s v="PPP"/>
    <s v="Active Un-Disbursed"/>
    <x v="0"/>
    <n v="100"/>
    <n v="20615"/>
    <n v="20615"/>
    <n v="20615"/>
    <n v="188361"/>
    <s v="Prestamos CDFI, LLC"/>
    <s v="1024 East Buckeye Road Suite 270"/>
    <s v="Phoenix"/>
    <s v="AZ"/>
    <n v="85034"/>
    <x v="0"/>
    <x v="0"/>
    <x v="0"/>
    <s v="Lithonia"/>
    <s v="DEKALB"/>
    <s v="GA"/>
    <s v="30058-8813"/>
    <s v="Phoenix"/>
    <s v="AZ"/>
    <d v="2021-05-27T00:00:00"/>
    <n v="188361"/>
    <x v="0"/>
    <s v="NA"/>
    <s v="NA"/>
  </r>
  <r>
    <x v="2452"/>
    <x v="668"/>
    <s v="GA"/>
    <s v="2427 Picadilly Pl Apt 108"/>
    <s v="Decatur"/>
    <s v="30034-3716"/>
    <x v="15"/>
    <n v="1510"/>
    <x v="0"/>
    <x v="5"/>
    <x v="0"/>
    <x v="7"/>
    <n v="8094539010"/>
    <n v="405"/>
    <s v="PPP"/>
    <s v="Active Un-Disbursed"/>
    <x v="0"/>
    <n v="100"/>
    <n v="10625"/>
    <n v="10625"/>
    <n v="10625"/>
    <n v="188361"/>
    <s v="Prestamos CDFI, LLC"/>
    <s v="1024 East Buckeye Road Suite 270"/>
    <s v="Phoenix"/>
    <s v="AZ"/>
    <n v="85034"/>
    <x v="0"/>
    <x v="0"/>
    <x v="0"/>
    <s v="Decatur"/>
    <s v="DEKALB"/>
    <s v="GA"/>
    <s v="30034-3716"/>
    <s v="Phoenix"/>
    <s v="AZ"/>
    <d v="2021-05-27T00:00:00"/>
    <n v="188361"/>
    <x v="1"/>
    <s v="NA"/>
    <s v="NA"/>
  </r>
  <r>
    <x v="2453"/>
    <x v="0"/>
    <s v="GA"/>
    <s v="1908 Bridgestone Cir"/>
    <s v="Conyers"/>
    <s v="30012-3781"/>
    <x v="11"/>
    <n v="3999"/>
    <x v="0"/>
    <x v="5"/>
    <x v="0"/>
    <x v="7"/>
    <n v="842684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onyers"/>
    <s v="ROCKDALE"/>
    <s v="GA"/>
    <s v="30012-3781"/>
    <s v="Phoenix"/>
    <s v="AZ"/>
    <d v="2021-05-27T00:00:00"/>
    <n v="188361"/>
    <x v="1"/>
    <s v="NA"/>
    <s v="NA"/>
  </r>
  <r>
    <x v="2454"/>
    <x v="0"/>
    <s v="GA"/>
    <s v="511 Governors Cir"/>
    <s v="Roswell"/>
    <s v="30076-4129"/>
    <x v="13"/>
    <n v="1399"/>
    <x v="0"/>
    <x v="5"/>
    <x v="0"/>
    <x v="2"/>
    <n v="811758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Roswell"/>
    <s v="FULTON"/>
    <s v="GA"/>
    <s v="30076-4129"/>
    <s v="Phoenix"/>
    <s v="AZ"/>
    <d v="2021-05-27T00:00:00"/>
    <n v="188361"/>
    <x v="0"/>
    <s v="NA"/>
    <s v="NA"/>
  </r>
  <r>
    <x v="2455"/>
    <x v="5"/>
    <s v="GA"/>
    <s v="3251 Oaktree Park Dr"/>
    <s v="Lawrenceville"/>
    <s v="30044-3446"/>
    <x v="6"/>
    <n v="2112"/>
    <x v="0"/>
    <x v="5"/>
    <x v="0"/>
    <x v="3"/>
    <n v="8533129008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4-3446"/>
    <s v="Phoenix"/>
    <s v="AZ"/>
    <d v="2021-05-27T00:00:00"/>
    <n v="188361"/>
    <x v="1"/>
    <s v="NA"/>
    <s v="NA"/>
  </r>
  <r>
    <x v="2456"/>
    <x v="388"/>
    <s v="GA"/>
    <s v="33 Deerhunter Ln"/>
    <s v="Powder Springs"/>
    <s v="30127-6599"/>
    <x v="3"/>
    <n v="3112"/>
    <x v="0"/>
    <x v="5"/>
    <x v="0"/>
    <x v="4"/>
    <n v="8197539002"/>
    <n v="405"/>
    <s v="PPP"/>
    <s v="Active Un-Disbursed"/>
    <x v="0"/>
    <n v="100"/>
    <n v="5207"/>
    <n v="5207"/>
    <n v="5207"/>
    <n v="188361"/>
    <s v="Prestamos CDFI, LLC"/>
    <s v="1024 East Buckeye Road Suite 270"/>
    <s v="Phoenix"/>
    <s v="AZ"/>
    <n v="85034"/>
    <x v="0"/>
    <x v="0"/>
    <x v="0"/>
    <s v="Powder Springs"/>
    <s v="PAULDING"/>
    <s v="GA"/>
    <s v="30127-6599"/>
    <s v="Phoenix"/>
    <s v="AZ"/>
    <d v="2021-05-27T00:00:00"/>
    <n v="188361"/>
    <x v="1"/>
    <s v="NA"/>
    <s v="NA"/>
  </r>
  <r>
    <x v="2457"/>
    <x v="0"/>
    <s v="GA"/>
    <s v="2121 Hearthstone Landing Dr"/>
    <s v="Canton"/>
    <s v="30114-3130"/>
    <x v="15"/>
    <n v="1510"/>
    <x v="0"/>
    <x v="5"/>
    <x v="0"/>
    <x v="6"/>
    <n v="849135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anton"/>
    <s v="CHEROKEE"/>
    <s v="GA"/>
    <s v="30114-3130"/>
    <s v="Phoenix"/>
    <s v="AZ"/>
    <d v="2021-05-27T00:00:00"/>
    <n v="188361"/>
    <x v="0"/>
    <s v="NA"/>
    <s v="NA"/>
  </r>
  <r>
    <x v="2458"/>
    <x v="623"/>
    <s v="GA"/>
    <s v="1678 Hampton Woods Way"/>
    <s v="Lawrenceville"/>
    <s v="30043-5156"/>
    <x v="16"/>
    <n v="4110"/>
    <x v="0"/>
    <x v="5"/>
    <x v="0"/>
    <x v="3"/>
    <n v="8110369008"/>
    <n v="405"/>
    <s v="PPP"/>
    <s v="Active Un-Disbursed"/>
    <x v="0"/>
    <n v="100"/>
    <n v="19165"/>
    <n v="19165"/>
    <n v="19165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3-5156"/>
    <s v="Phoenix"/>
    <s v="AZ"/>
    <d v="2021-05-27T00:00:00"/>
    <n v="188361"/>
    <x v="1"/>
    <s v="NA"/>
    <s v="NA"/>
  </r>
  <r>
    <x v="2459"/>
    <x v="623"/>
    <s v="GA"/>
    <s v="5497 Festival Ave"/>
    <s v="Fairburn"/>
    <s v="30213-6088"/>
    <x v="6"/>
    <n v="2112"/>
    <x v="0"/>
    <x v="5"/>
    <x v="0"/>
    <x v="0"/>
    <n v="8593909008"/>
    <n v="405"/>
    <s v="PPP"/>
    <s v="Active Un-Disbursed"/>
    <x v="0"/>
    <n v="100"/>
    <n v="19165"/>
    <n v="19165"/>
    <n v="19165"/>
    <n v="188361"/>
    <s v="Prestamos CDFI, LLC"/>
    <s v="1024 East Buckeye Road Suite 270"/>
    <s v="Phoenix"/>
    <s v="AZ"/>
    <n v="85034"/>
    <x v="0"/>
    <x v="0"/>
    <x v="0"/>
    <s v="Fairburn"/>
    <s v="FULTON"/>
    <s v="GA"/>
    <s v="30213-6088"/>
    <s v="Phoenix"/>
    <s v="AZ"/>
    <d v="2021-05-27T00:00:00"/>
    <n v="188361"/>
    <x v="1"/>
    <s v="NA"/>
    <s v="NA"/>
  </r>
  <r>
    <x v="2460"/>
    <x v="37"/>
    <s v="GA"/>
    <s v="3055 Flowers Dr N/A"/>
    <s v="Douglasville"/>
    <s v="30135-2179"/>
    <x v="2"/>
    <n v="2320"/>
    <x v="0"/>
    <x v="5"/>
    <x v="16"/>
    <x v="0"/>
    <n v="8259639004"/>
    <n v="405"/>
    <s v="PPS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Douglasville"/>
    <s v="DOUGLAS"/>
    <s v="GA"/>
    <s v="30135-2179"/>
    <s v="ARLINGTON"/>
    <s v="MA"/>
    <d v="2021-05-27T00:00:00"/>
    <n v="262380"/>
    <x v="1"/>
    <s v="NA"/>
    <s v="NA"/>
  </r>
  <r>
    <x v="2461"/>
    <x v="0"/>
    <s v="GA"/>
    <s v="178 Nicki Ct"/>
    <s v="Hampton"/>
    <s v="30228-2107"/>
    <x v="6"/>
    <n v="2112"/>
    <x v="0"/>
    <x v="5"/>
    <x v="0"/>
    <x v="1"/>
    <n v="848621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Hampton"/>
    <s v="HENRY"/>
    <s v="GA"/>
    <s v="30228-2107"/>
    <s v="Phoenix"/>
    <s v="AZ"/>
    <d v="2021-05-27T00:00:00"/>
    <n v="188361"/>
    <x v="0"/>
    <s v="NA"/>
    <s v="NA"/>
  </r>
  <r>
    <x v="2462"/>
    <x v="794"/>
    <s v="GA"/>
    <s v="1014 GA Highway 80 W Apt B"/>
    <s v="Waynesboro"/>
    <s v="30830-3651"/>
    <x v="6"/>
    <n v="2112"/>
    <x v="0"/>
    <x v="5"/>
    <x v="0"/>
    <x v="10"/>
    <n v="8101989004"/>
    <n v="405"/>
    <s v="PPP"/>
    <s v="Active Un-Disbursed"/>
    <x v="0"/>
    <n v="100"/>
    <n v="20582"/>
    <n v="20582"/>
    <n v="20582"/>
    <n v="188361"/>
    <s v="Prestamos CDFI, LLC"/>
    <s v="1024 East Buckeye Road Suite 270"/>
    <s v="Phoenix"/>
    <s v="AZ"/>
    <n v="85034"/>
    <x v="1"/>
    <x v="0"/>
    <x v="0"/>
    <s v="Waynesboro"/>
    <s v="BURKE"/>
    <s v="GA"/>
    <s v="30830-3651"/>
    <s v="Phoenix"/>
    <s v="AZ"/>
    <d v="2021-05-27T00:00:00"/>
    <n v="188361"/>
    <x v="1"/>
    <s v="NA"/>
    <s v="NA"/>
  </r>
  <r>
    <x v="2463"/>
    <x v="690"/>
    <s v="GA"/>
    <s v="7545 Kevin Pl"/>
    <s v="Jonesboro"/>
    <s v="30236-2807"/>
    <x v="9"/>
    <n v="4210"/>
    <x v="0"/>
    <x v="5"/>
    <x v="0"/>
    <x v="0"/>
    <n v="8191999010"/>
    <n v="405"/>
    <s v="PPP"/>
    <s v="Active Un-Disbursed"/>
    <x v="0"/>
    <n v="100"/>
    <n v="18332"/>
    <n v="18332"/>
    <n v="18332"/>
    <n v="188361"/>
    <s v="Prestamos CDFI, LLC"/>
    <s v="1024 East Buckeye Road Suite 270"/>
    <s v="Phoenix"/>
    <s v="AZ"/>
    <n v="85034"/>
    <x v="0"/>
    <x v="0"/>
    <x v="0"/>
    <s v="Jonesboro"/>
    <s v="CLAYTON"/>
    <s v="GA"/>
    <s v="30236-2807"/>
    <s v="Phoenix"/>
    <s v="AZ"/>
    <d v="2021-05-27T00:00:00"/>
    <n v="188361"/>
    <x v="1"/>
    <s v="NA"/>
    <s v="NA"/>
  </r>
  <r>
    <x v="2464"/>
    <x v="82"/>
    <s v="GA"/>
    <s v="2345 Cobb Pkwy SE"/>
    <s v="Smyrna"/>
    <s v="30080-2743"/>
    <x v="6"/>
    <n v="2199"/>
    <x v="0"/>
    <x v="5"/>
    <x v="0"/>
    <x v="6"/>
    <n v="8104239008"/>
    <n v="405"/>
    <s v="PPP"/>
    <s v="Active Un-Disbursed"/>
    <x v="0"/>
    <n v="100"/>
    <n v="18125"/>
    <n v="18125"/>
    <n v="18125"/>
    <n v="188361"/>
    <s v="Prestamos CDFI, LLC"/>
    <s v="1024 East Buckeye Road Suite 270"/>
    <s v="Phoenix"/>
    <s v="AZ"/>
    <n v="85034"/>
    <x v="0"/>
    <x v="0"/>
    <x v="0"/>
    <s v="Smyrna"/>
    <s v="COBB"/>
    <s v="GA"/>
    <s v="30080-2743"/>
    <s v="Phoenix"/>
    <s v="AZ"/>
    <d v="2021-05-27T00:00:00"/>
    <n v="188361"/>
    <x v="1"/>
    <s v="NA"/>
    <s v="NA"/>
  </r>
  <r>
    <x v="2465"/>
    <x v="636"/>
    <s v="GA"/>
    <s v="6600 Sugarloaf Pkwy Ste 273"/>
    <s v="Duluth"/>
    <s v="30097-4344"/>
    <x v="9"/>
    <n v="3998"/>
    <x v="0"/>
    <x v="5"/>
    <x v="0"/>
    <x v="3"/>
    <n v="8571239007"/>
    <n v="405"/>
    <s v="PPP"/>
    <s v="Active Un-Disbursed"/>
    <x v="0"/>
    <n v="100"/>
    <n v="17707"/>
    <n v="17707"/>
    <n v="17707"/>
    <n v="188361"/>
    <s v="Prestamos CDFI, LLC"/>
    <s v="1024 East Buckeye Road Suite 270"/>
    <s v="Phoenix"/>
    <s v="AZ"/>
    <n v="85034"/>
    <x v="0"/>
    <x v="0"/>
    <x v="0"/>
    <s v="Duluth"/>
    <s v="GWINNETT"/>
    <s v="GA"/>
    <s v="30097-4344"/>
    <s v="Phoenix"/>
    <s v="AZ"/>
    <d v="2021-05-27T00:00:00"/>
    <n v="188361"/>
    <x v="1"/>
    <s v="NA"/>
    <s v="NA"/>
  </r>
  <r>
    <x v="2466"/>
    <x v="0"/>
    <s v="GA"/>
    <s v="2311 Saint Clair Dr NE"/>
    <s v="Atlanta"/>
    <s v="30329-2658"/>
    <x v="17"/>
    <n v="8140"/>
    <x v="0"/>
    <x v="5"/>
    <x v="0"/>
    <x v="9"/>
    <n v="833070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DEKALB"/>
    <s v="GA"/>
    <s v="30329-2658"/>
    <s v="Phoenix"/>
    <s v="AZ"/>
    <d v="2021-05-27T00:00:00"/>
    <n v="188361"/>
    <x v="1"/>
    <s v="NA"/>
    <s v="NA"/>
  </r>
  <r>
    <x v="2467"/>
    <x v="37"/>
    <s v="GA"/>
    <s v="220 Twin Creek Shrs"/>
    <s v="Athens"/>
    <s v="30605-4588"/>
    <x v="3"/>
    <n v="3112"/>
    <x v="20"/>
    <x v="5"/>
    <x v="15"/>
    <x v="11"/>
    <n v="835616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hens"/>
    <s v="CLARKE"/>
    <s v="GA"/>
    <s v="30605-4588"/>
    <s v="Brea"/>
    <s v="CA"/>
    <d v="2021-05-27T00:00:00"/>
    <n v="514546"/>
    <x v="1"/>
    <s v="NA"/>
    <s v="NA"/>
  </r>
  <r>
    <x v="2468"/>
    <x v="0"/>
    <s v="GA"/>
    <s v="2893 Cherokee St"/>
    <s v="Waycross"/>
    <s v="31503-8478"/>
    <x v="5"/>
    <n v="4230"/>
    <x v="0"/>
    <x v="5"/>
    <x v="0"/>
    <x v="8"/>
    <n v="814315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Waycross"/>
    <s v="WARE"/>
    <s v="GA"/>
    <s v="31503-8478"/>
    <s v="Phoenix"/>
    <s v="AZ"/>
    <d v="2021-05-27T00:00:00"/>
    <n v="188361"/>
    <x v="0"/>
    <s v="NA"/>
    <s v="NA"/>
  </r>
  <r>
    <x v="2469"/>
    <x v="0"/>
    <s v="GA"/>
    <s v="178 Moury Ave SW Apt 3810"/>
    <s v="Atlanta"/>
    <s v="30315-3455"/>
    <x v="6"/>
    <n v="2112"/>
    <x v="0"/>
    <x v="5"/>
    <x v="0"/>
    <x v="9"/>
    <n v="833584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15-3455"/>
    <s v="Phoenix"/>
    <s v="AZ"/>
    <d v="2021-05-27T00:00:00"/>
    <n v="188361"/>
    <x v="0"/>
    <s v="NA"/>
    <s v="NA"/>
  </r>
  <r>
    <x v="2470"/>
    <x v="631"/>
    <s v="GA"/>
    <s v="210 3rd street"/>
    <s v="Unadilla"/>
    <n v="31091"/>
    <x v="3"/>
    <n v="3112"/>
    <x v="0"/>
    <x v="5"/>
    <x v="0"/>
    <x v="5"/>
    <n v="8443459009"/>
    <n v="405"/>
    <s v="PPP"/>
    <s v="Active Un-Disbursed"/>
    <x v="0"/>
    <n v="100"/>
    <n v="20207"/>
    <n v="20207"/>
    <n v="20207"/>
    <n v="188361"/>
    <s v="Prestamos CDFI, LLC"/>
    <s v="1024 East Buckeye Road Suite 270"/>
    <s v="Phoenix"/>
    <s v="AZ"/>
    <n v="85034"/>
    <x v="1"/>
    <x v="0"/>
    <x v="0"/>
    <s v="Unadilla"/>
    <s v="DOOLY"/>
    <s v="GA"/>
    <n v="31091"/>
    <s v="Phoenix"/>
    <s v="AZ"/>
    <d v="2021-05-27T00:00:00"/>
    <n v="188361"/>
    <x v="0"/>
    <s v="NA"/>
    <s v="NA"/>
  </r>
  <r>
    <x v="2471"/>
    <x v="623"/>
    <s v="GA"/>
    <s v="650 Telfair Ct"/>
    <s v="Suwanee"/>
    <s v="30024-2560"/>
    <x v="17"/>
    <n v="8110"/>
    <x v="0"/>
    <x v="5"/>
    <x v="0"/>
    <x v="3"/>
    <n v="8212789006"/>
    <n v="405"/>
    <s v="PPP"/>
    <s v="Active Un-Disbursed"/>
    <x v="0"/>
    <n v="100"/>
    <n v="19165"/>
    <n v="19165"/>
    <n v="19165"/>
    <n v="188361"/>
    <s v="Prestamos CDFI, LLC"/>
    <s v="1024 East Buckeye Road Suite 270"/>
    <s v="Phoenix"/>
    <s v="AZ"/>
    <n v="85034"/>
    <x v="0"/>
    <x v="0"/>
    <x v="0"/>
    <s v="Suwanee"/>
    <s v="GWINNETT"/>
    <s v="GA"/>
    <s v="30024-2560"/>
    <s v="Phoenix"/>
    <s v="AZ"/>
    <d v="2021-05-27T00:00:00"/>
    <n v="188361"/>
    <x v="1"/>
    <s v="NA"/>
    <s v="NA"/>
  </r>
  <r>
    <x v="2472"/>
    <x v="660"/>
    <s v="GA"/>
    <s v="815 Austin St"/>
    <s v="Thomson"/>
    <s v="30824-2505"/>
    <x v="13"/>
    <n v="1610"/>
    <x v="0"/>
    <x v="5"/>
    <x v="0"/>
    <x v="11"/>
    <n v="8283719004"/>
    <n v="405"/>
    <s v="PPP"/>
    <s v="Active Un-Disbursed"/>
    <x v="0"/>
    <n v="100"/>
    <n v="11665"/>
    <n v="11665"/>
    <n v="11665"/>
    <n v="188361"/>
    <s v="Prestamos CDFI, LLC"/>
    <s v="1024 East Buckeye Road Suite 270"/>
    <s v="Phoenix"/>
    <s v="AZ"/>
    <n v="85034"/>
    <x v="1"/>
    <x v="0"/>
    <x v="0"/>
    <s v="Thomson"/>
    <s v="MCDUFFIE"/>
    <s v="GA"/>
    <s v="30824-2505"/>
    <s v="Phoenix"/>
    <s v="AZ"/>
    <d v="2021-05-27T00:00:00"/>
    <n v="188361"/>
    <x v="0"/>
    <s v="NA"/>
    <s v="NA"/>
  </r>
  <r>
    <x v="2473"/>
    <x v="195"/>
    <s v="GA"/>
    <s v="1324 Golden St"/>
    <s v="Savannah"/>
    <s v="31415-2030"/>
    <x v="6"/>
    <n v="2111"/>
    <x v="0"/>
    <x v="5"/>
    <x v="0"/>
    <x v="8"/>
    <n v="8109539003"/>
    <n v="405"/>
    <s v="PPP"/>
    <s v="Active Un-Disbursed"/>
    <x v="0"/>
    <n v="100"/>
    <n v="14582"/>
    <n v="14582"/>
    <n v="14582"/>
    <n v="188361"/>
    <s v="Prestamos CDFI, LLC"/>
    <s v="1024 East Buckeye Road Suite 270"/>
    <s v="Phoenix"/>
    <s v="AZ"/>
    <n v="85034"/>
    <x v="0"/>
    <x v="0"/>
    <x v="0"/>
    <s v="Savannah"/>
    <s v="CHATHAM"/>
    <s v="GA"/>
    <s v="31415-2030"/>
    <s v="Phoenix"/>
    <s v="AZ"/>
    <d v="2021-05-27T00:00:00"/>
    <n v="188361"/>
    <x v="0"/>
    <s v="NA"/>
    <s v="NA"/>
  </r>
  <r>
    <x v="2474"/>
    <x v="85"/>
    <s v="GA"/>
    <s v="4260 Fallbrook Dr"/>
    <s v="Duluth"/>
    <s v="30096-5690"/>
    <x v="6"/>
    <n v="2112"/>
    <x v="0"/>
    <x v="5"/>
    <x v="0"/>
    <x v="3"/>
    <n v="8506059005"/>
    <n v="405"/>
    <s v="PPP"/>
    <s v="Active Un-Disbursed"/>
    <x v="0"/>
    <n v="100"/>
    <n v="20625"/>
    <n v="20625"/>
    <n v="20625"/>
    <n v="188361"/>
    <s v="Prestamos CDFI, LLC"/>
    <s v="1024 East Buckeye Road Suite 270"/>
    <s v="Phoenix"/>
    <s v="AZ"/>
    <n v="85034"/>
    <x v="0"/>
    <x v="0"/>
    <x v="0"/>
    <s v="Duluth"/>
    <s v="GWINNETT"/>
    <s v="GA"/>
    <s v="30096-5690"/>
    <s v="Phoenix"/>
    <s v="AZ"/>
    <d v="2021-05-27T00:00:00"/>
    <n v="188361"/>
    <x v="1"/>
    <s v="NA"/>
    <s v="NA"/>
  </r>
  <r>
    <x v="2475"/>
    <x v="795"/>
    <s v="GA"/>
    <s v="1777 Whitehall Forest Ct SE"/>
    <s v="Atlanta"/>
    <s v="30316-4843"/>
    <x v="5"/>
    <n v="8510"/>
    <x v="0"/>
    <x v="5"/>
    <x v="15"/>
    <x v="9"/>
    <n v="8533219000"/>
    <n v="405"/>
    <s v="PPP"/>
    <s v="Active Un-Disbursed"/>
    <x v="0"/>
    <n v="100"/>
    <n v="15512"/>
    <n v="15512"/>
    <n v="15512"/>
    <n v="514546"/>
    <s v="BSD Capital, LLC dba Lendistry"/>
    <s v="330 E. Lambert Rd Suite 275"/>
    <s v="Brea"/>
    <s v="CA"/>
    <n v="92821"/>
    <x v="0"/>
    <x v="0"/>
    <x v="0"/>
    <s v="Atlanta"/>
    <s v="DEKALB"/>
    <s v="GA"/>
    <s v="30316-4843"/>
    <s v="Brea"/>
    <s v="CA"/>
    <d v="2021-05-27T00:00:00"/>
    <n v="514546"/>
    <x v="0"/>
    <s v="NA"/>
    <s v="NA"/>
  </r>
  <r>
    <x v="2476"/>
    <x v="0"/>
    <s v="GA"/>
    <s v="1655 Centerview Dr"/>
    <s v="Duluth"/>
    <s v="30096-7678"/>
    <x v="11"/>
    <n v="4291"/>
    <x v="0"/>
    <x v="5"/>
    <x v="0"/>
    <x v="3"/>
    <n v="845464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uluth"/>
    <s v="GWINNETT"/>
    <s v="GA"/>
    <s v="30096-7678"/>
    <s v="Phoenix"/>
    <s v="AZ"/>
    <d v="2021-05-27T00:00:00"/>
    <n v="188361"/>
    <x v="1"/>
    <s v="NA"/>
    <s v="NA"/>
  </r>
  <r>
    <x v="2477"/>
    <x v="623"/>
    <s v="GA"/>
    <s v="5180 Lakerock Dr SW"/>
    <s v="Atlanta"/>
    <s v="30331-8918"/>
    <x v="6"/>
    <n v="2112"/>
    <x v="0"/>
    <x v="5"/>
    <x v="0"/>
    <x v="9"/>
    <n v="8259989004"/>
    <n v="405"/>
    <s v="PPP"/>
    <s v="Active Un-Disbursed"/>
    <x v="0"/>
    <n v="100"/>
    <n v="19165"/>
    <n v="19165"/>
    <n v="19165"/>
    <n v="188361"/>
    <s v="Prestamos CDFI, LLC"/>
    <s v="1024 East Buckeye Road Suite 270"/>
    <s v="Phoenix"/>
    <s v="AZ"/>
    <n v="85034"/>
    <x v="0"/>
    <x v="0"/>
    <x v="0"/>
    <s v="Atlanta"/>
    <s v="FULTON"/>
    <s v="GA"/>
    <s v="30331-8918"/>
    <s v="Phoenix"/>
    <s v="AZ"/>
    <d v="2021-05-27T00:00:00"/>
    <n v="188361"/>
    <x v="1"/>
    <s v="NA"/>
    <s v="NA"/>
  </r>
  <r>
    <x v="2478"/>
    <x v="796"/>
    <s v="GA"/>
    <s v="255 Brookclear Ln"/>
    <s v="Fayetteville"/>
    <s v="30215-4639"/>
    <x v="13"/>
    <n v="1399"/>
    <x v="0"/>
    <x v="5"/>
    <x v="0"/>
    <x v="1"/>
    <n v="8465469002"/>
    <n v="405"/>
    <s v="PPP"/>
    <s v="Active Un-Disbursed"/>
    <x v="0"/>
    <n v="100"/>
    <n v="10207"/>
    <n v="10207"/>
    <n v="10207"/>
    <n v="188361"/>
    <s v="Prestamos CDFI, LLC"/>
    <s v="1024 East Buckeye Road Suite 270"/>
    <s v="Phoenix"/>
    <s v="AZ"/>
    <n v="85034"/>
    <x v="0"/>
    <x v="0"/>
    <x v="0"/>
    <s v="Fayetteville"/>
    <s v="FAYETTE"/>
    <s v="GA"/>
    <s v="30215-4639"/>
    <s v="Phoenix"/>
    <s v="AZ"/>
    <d v="2021-05-27T00:00:00"/>
    <n v="188361"/>
    <x v="1"/>
    <s v="NA"/>
    <s v="NA"/>
  </r>
  <r>
    <x v="2479"/>
    <x v="797"/>
    <s v="GA"/>
    <s v="140 Annelle Park Dr"/>
    <s v="Fayetteville"/>
    <s v="30215-2129"/>
    <x v="10"/>
    <n v="2210"/>
    <x v="0"/>
    <x v="5"/>
    <x v="0"/>
    <x v="1"/>
    <n v="8174039002"/>
    <n v="405"/>
    <s v="PPP"/>
    <s v="Exemption 4"/>
    <x v="0"/>
    <n v="100"/>
    <n v="18690"/>
    <n v="18690"/>
    <n v="0"/>
    <n v="188361"/>
    <s v="Prestamos CDFI, LLC"/>
    <s v="1024 East Buckeye Road Suite 270"/>
    <s v="Phoenix"/>
    <s v="AZ"/>
    <n v="85034"/>
    <x v="0"/>
    <x v="0"/>
    <x v="0"/>
    <s v="Fayetteville"/>
    <s v="FAYETTE"/>
    <s v="GA"/>
    <s v="30215-2129"/>
    <s v="Phoenix"/>
    <s v="AZ"/>
    <s v="NA"/>
    <n v="188361"/>
    <x v="1"/>
    <s v="NA"/>
    <s v="NA"/>
  </r>
  <r>
    <x v="2480"/>
    <x v="727"/>
    <s v="GA"/>
    <s v="361 Allen Rd"/>
    <s v="Grantville"/>
    <s v="30220-1813"/>
    <x v="2"/>
    <n v="2320"/>
    <x v="0"/>
    <x v="5"/>
    <x v="0"/>
    <x v="1"/>
    <n v="8465509001"/>
    <n v="405"/>
    <s v="PPP"/>
    <s v="Active Un-Disbursed"/>
    <x v="0"/>
    <n v="100"/>
    <n v="17915"/>
    <n v="17915"/>
    <n v="17915"/>
    <n v="188361"/>
    <s v="Prestamos CDFI, LLC"/>
    <s v="1024 East Buckeye Road Suite 270"/>
    <s v="Phoenix"/>
    <s v="AZ"/>
    <n v="85034"/>
    <x v="1"/>
    <x v="0"/>
    <x v="0"/>
    <s v="Grantville"/>
    <s v="COWETA"/>
    <s v="GA"/>
    <s v="30220-1813"/>
    <s v="Phoenix"/>
    <s v="AZ"/>
    <d v="2021-05-27T00:00:00"/>
    <n v="188361"/>
    <x v="1"/>
    <s v="NA"/>
    <s v="NA"/>
  </r>
  <r>
    <x v="2481"/>
    <x v="0"/>
    <s v="GA"/>
    <s v="6219 Mathews Dr"/>
    <s v="Lithonia"/>
    <s v="30058-6402"/>
    <x v="5"/>
    <n v="5310"/>
    <x v="0"/>
    <x v="5"/>
    <x v="0"/>
    <x v="7"/>
    <n v="819584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ithonia"/>
    <s v="DEKALB"/>
    <s v="GA"/>
    <s v="30058-6402"/>
    <s v="Phoenix"/>
    <s v="AZ"/>
    <d v="2021-05-27T00:00:00"/>
    <n v="188361"/>
    <x v="0"/>
    <s v="NA"/>
    <s v="NA"/>
  </r>
  <r>
    <x v="2482"/>
    <x v="0"/>
    <s v="GA"/>
    <s v="1619 Westminister Dr"/>
    <s v="Macon"/>
    <s v="31204-4831"/>
    <x v="5"/>
    <n v="5310"/>
    <x v="0"/>
    <x v="5"/>
    <x v="0"/>
    <x v="5"/>
    <n v="831636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acon"/>
    <s v="BIBB"/>
    <s v="GA"/>
    <s v="31204-4831"/>
    <s v="Phoenix"/>
    <s v="AZ"/>
    <d v="2021-05-27T00:00:00"/>
    <n v="188361"/>
    <x v="0"/>
    <s v="NA"/>
    <s v="NA"/>
  </r>
  <r>
    <x v="2483"/>
    <x v="0"/>
    <s v="GA"/>
    <s v="8133 Green Garden Dr"/>
    <s v="Riverdale"/>
    <s v="30296-3425"/>
    <x v="0"/>
    <n v="5120"/>
    <x v="0"/>
    <x v="5"/>
    <x v="0"/>
    <x v="0"/>
    <n v="859495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Riverdale"/>
    <s v="CLAYTON"/>
    <s v="GA"/>
    <s v="30296-3425"/>
    <s v="Phoenix"/>
    <s v="AZ"/>
    <d v="2021-05-27T00:00:00"/>
    <n v="188361"/>
    <x v="1"/>
    <s v="NA"/>
    <s v="NA"/>
  </r>
  <r>
    <x v="2484"/>
    <x v="679"/>
    <s v="GA"/>
    <s v="301 mem"/>
    <s v="Atlanta"/>
    <n v="30312"/>
    <x v="6"/>
    <n v="2111"/>
    <x v="0"/>
    <x v="5"/>
    <x v="0"/>
    <x v="9"/>
    <n v="8186879004"/>
    <n v="405"/>
    <s v="PPP"/>
    <s v="Active Un-Disbursed"/>
    <x v="0"/>
    <n v="100"/>
    <n v="19977"/>
    <n v="19977"/>
    <n v="19977"/>
    <n v="188361"/>
    <s v="Prestamos CDFI, LLC"/>
    <s v="1024 East Buckeye Road Suite 270"/>
    <s v="Phoenix"/>
    <s v="AZ"/>
    <n v="85034"/>
    <x v="0"/>
    <x v="0"/>
    <x v="0"/>
    <s v="Atlanta"/>
    <s v="FULTON"/>
    <s v="GA"/>
    <n v="30312"/>
    <s v="Phoenix"/>
    <s v="AZ"/>
    <d v="2021-05-27T00:00:00"/>
    <n v="188361"/>
    <x v="1"/>
    <s v="NA"/>
    <s v="NA"/>
  </r>
  <r>
    <x v="2485"/>
    <x v="0"/>
    <s v="GA"/>
    <s v="1166 Simonton Peak Way"/>
    <s v="Lawrenceville"/>
    <s v="30045-3527"/>
    <x v="11"/>
    <n v="4291"/>
    <x v="0"/>
    <x v="5"/>
    <x v="0"/>
    <x v="3"/>
    <n v="842647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5-3527"/>
    <s v="Phoenix"/>
    <s v="AZ"/>
    <d v="2021-05-27T00:00:00"/>
    <n v="188361"/>
    <x v="1"/>
    <s v="NA"/>
    <s v="NA"/>
  </r>
  <r>
    <x v="2486"/>
    <x v="0"/>
    <s v="GA"/>
    <s v="183 Mount Zion Rd SE Unit 4117"/>
    <s v="Atlanta"/>
    <s v="30354-2177"/>
    <x v="1"/>
    <n v="1499"/>
    <x v="0"/>
    <x v="5"/>
    <x v="0"/>
    <x v="9"/>
    <n v="850686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54-2177"/>
    <s v="Phoenix"/>
    <s v="AZ"/>
    <d v="2021-05-27T00:00:00"/>
    <n v="188361"/>
    <x v="0"/>
    <s v="NA"/>
    <s v="NA"/>
  </r>
  <r>
    <x v="2487"/>
    <x v="760"/>
    <s v="GA"/>
    <s v="1654 Berkley Ave"/>
    <s v="Columbus"/>
    <s v="31907-3332"/>
    <x v="5"/>
    <n v="5999"/>
    <x v="0"/>
    <x v="5"/>
    <x v="0"/>
    <x v="5"/>
    <n v="8437079006"/>
    <n v="405"/>
    <s v="PPP"/>
    <s v="Active Un-Disbursed"/>
    <x v="0"/>
    <n v="100"/>
    <n v="3540"/>
    <n v="3540"/>
    <n v="3540"/>
    <n v="188361"/>
    <s v="Prestamos CDFI, LLC"/>
    <s v="1024 East Buckeye Road Suite 270"/>
    <s v="Phoenix"/>
    <s v="AZ"/>
    <n v="85034"/>
    <x v="0"/>
    <x v="0"/>
    <x v="0"/>
    <s v="Columbus"/>
    <s v="MUSCOGEE"/>
    <s v="GA"/>
    <s v="31907-3332"/>
    <s v="Phoenix"/>
    <s v="AZ"/>
    <d v="2021-05-27T00:00:00"/>
    <n v="188361"/>
    <x v="1"/>
    <s v="NA"/>
    <s v="NA"/>
  </r>
  <r>
    <x v="2488"/>
    <x v="0"/>
    <s v="GA"/>
    <s v="465 Memorial Dr SE Unit 682"/>
    <s v="Atlanta"/>
    <s v="30312-2284"/>
    <x v="12"/>
    <n v="1611"/>
    <x v="0"/>
    <x v="5"/>
    <x v="0"/>
    <x v="9"/>
    <n v="833448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12-2284"/>
    <s v="Phoenix"/>
    <s v="AZ"/>
    <d v="2021-05-27T00:00:00"/>
    <n v="188361"/>
    <x v="1"/>
    <s v="NA"/>
    <s v="NA"/>
  </r>
  <r>
    <x v="2489"/>
    <x v="0"/>
    <s v="GA"/>
    <s v="1102 Westchase Ln SW Apt 1132"/>
    <s v="Atlanta"/>
    <s v="30336-4420"/>
    <x v="6"/>
    <n v="2112"/>
    <x v="0"/>
    <x v="5"/>
    <x v="0"/>
    <x v="9"/>
    <n v="831320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36-4420"/>
    <s v="Phoenix"/>
    <s v="AZ"/>
    <d v="2021-05-27T00:00:00"/>
    <n v="188361"/>
    <x v="1"/>
    <s v="NA"/>
    <s v="NA"/>
  </r>
  <r>
    <x v="2490"/>
    <x v="42"/>
    <s v="GA"/>
    <s v="980 Center St SW"/>
    <s v="Mableton"/>
    <s v="30126-2142"/>
    <x v="6"/>
    <n v="2112"/>
    <x v="0"/>
    <x v="5"/>
    <x v="0"/>
    <x v="0"/>
    <n v="8555409010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0"/>
    <x v="0"/>
    <x v="0"/>
    <s v="Mableton"/>
    <s v="COBB"/>
    <s v="GA"/>
    <s v="30126-2142"/>
    <s v="Phoenix"/>
    <s v="AZ"/>
    <d v="2021-05-27T00:00:00"/>
    <n v="188361"/>
    <x v="1"/>
    <s v="NA"/>
    <s v="NA"/>
  </r>
  <r>
    <x v="2491"/>
    <x v="0"/>
    <s v="GA"/>
    <s v="3538 Redd Dr"/>
    <s v="Augusta"/>
    <s v="30906-4538"/>
    <x v="6"/>
    <n v="2112"/>
    <x v="0"/>
    <x v="5"/>
    <x v="0"/>
    <x v="10"/>
    <n v="8456969008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ugusta"/>
    <s v="RICHMOND"/>
    <s v="GA"/>
    <s v="30906-4538"/>
    <s v="Phoenix"/>
    <s v="AZ"/>
    <s v="NA"/>
    <n v="188361"/>
    <x v="0"/>
    <s v="NA"/>
    <s v="NA"/>
  </r>
  <r>
    <x v="2492"/>
    <x v="0"/>
    <s v="GA"/>
    <s v="1400 Statesboro Place Cir"/>
    <s v="Statesboro"/>
    <s v="30458-0232"/>
    <x v="15"/>
    <n v="1130"/>
    <x v="0"/>
    <x v="5"/>
    <x v="0"/>
    <x v="10"/>
    <n v="854313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Statesboro"/>
    <s v="BULLOCH"/>
    <s v="GA"/>
    <s v="30458-0232"/>
    <s v="Phoenix"/>
    <s v="AZ"/>
    <d v="2021-05-27T00:00:00"/>
    <n v="188361"/>
    <x v="1"/>
    <s v="NA"/>
    <s v="NA"/>
  </r>
  <r>
    <x v="2493"/>
    <x v="5"/>
    <s v="GA"/>
    <s v="1133 Huff Rd NW Apt 140"/>
    <s v="Atlanta"/>
    <s v="30318-4301"/>
    <x v="1"/>
    <n v="1740"/>
    <x v="0"/>
    <x v="5"/>
    <x v="0"/>
    <x v="9"/>
    <n v="8322799010"/>
    <n v="405"/>
    <s v="PPP"/>
    <s v="Exemption 4"/>
    <x v="0"/>
    <n v="100"/>
    <n v="20415"/>
    <n v="20415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18-4301"/>
    <s v="Phoenix"/>
    <s v="AZ"/>
    <s v="NA"/>
    <n v="188361"/>
    <x v="0"/>
    <s v="NA"/>
    <s v="NA"/>
  </r>
  <r>
    <x v="2494"/>
    <x v="191"/>
    <s v="GA"/>
    <s v="4163 Village Crossing Cir"/>
    <s v="Ellenwood"/>
    <s v="30294-5707"/>
    <x v="4"/>
    <n v="6118"/>
    <x v="0"/>
    <x v="5"/>
    <x v="0"/>
    <x v="9"/>
    <n v="8255899004"/>
    <n v="405"/>
    <s v="PPP"/>
    <s v="Active Un-Disbursed"/>
    <x v="0"/>
    <n v="100"/>
    <n v="15625"/>
    <n v="15625"/>
    <n v="15625"/>
    <n v="188361"/>
    <s v="Prestamos CDFI, LLC"/>
    <s v="1024 East Buckeye Road Suite 270"/>
    <s v="Phoenix"/>
    <s v="AZ"/>
    <n v="85034"/>
    <x v="0"/>
    <x v="0"/>
    <x v="0"/>
    <s v="Ellenwood"/>
    <s v="CLAYTON"/>
    <s v="GA"/>
    <s v="30294-5707"/>
    <s v="Phoenix"/>
    <s v="AZ"/>
    <d v="2021-05-27T00:00:00"/>
    <n v="188361"/>
    <x v="1"/>
    <s v="NA"/>
    <s v="NA"/>
  </r>
  <r>
    <x v="2495"/>
    <x v="211"/>
    <s v="GA"/>
    <s v="135 Donnie Ln Apt 21"/>
    <s v="Baxley"/>
    <s v="31513-8704"/>
    <x v="13"/>
    <n v="4410"/>
    <x v="0"/>
    <x v="5"/>
    <x v="0"/>
    <x v="10"/>
    <n v="8332539006"/>
    <n v="405"/>
    <s v="PPP"/>
    <s v="Active Un-Disbursed"/>
    <x v="0"/>
    <n v="100"/>
    <n v="6250"/>
    <n v="6250"/>
    <n v="6250"/>
    <n v="188361"/>
    <s v="Prestamos CDFI, LLC"/>
    <s v="1024 East Buckeye Road Suite 270"/>
    <s v="Phoenix"/>
    <s v="AZ"/>
    <n v="85034"/>
    <x v="1"/>
    <x v="0"/>
    <x v="0"/>
    <s v="Baxley"/>
    <s v="APPLING"/>
    <s v="GA"/>
    <s v="31513-8704"/>
    <s v="Phoenix"/>
    <s v="AZ"/>
    <d v="2021-05-27T00:00:00"/>
    <n v="188361"/>
    <x v="1"/>
    <s v="NA"/>
    <s v="NA"/>
  </r>
  <r>
    <x v="2496"/>
    <x v="37"/>
    <s v="GA"/>
    <s v="64 Knight Ln"/>
    <s v="Ringgold"/>
    <s v="30736-7100"/>
    <x v="2"/>
    <n v="2511"/>
    <x v="0"/>
    <x v="5"/>
    <x v="15"/>
    <x v="4"/>
    <n v="831726901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Ringgold"/>
    <s v="CATOOSA"/>
    <s v="GA"/>
    <s v="30736-7100"/>
    <s v="Brea"/>
    <s v="CA"/>
    <d v="2021-05-27T00:00:00"/>
    <n v="514546"/>
    <x v="1"/>
    <s v="NA"/>
    <s v="NA"/>
  </r>
  <r>
    <x v="2497"/>
    <x v="0"/>
    <s v="GA"/>
    <s v="2680 Trail Creek Cir"/>
    <s v="Lithia Springs"/>
    <s v="30122-2730"/>
    <x v="0"/>
    <n v="4320"/>
    <x v="0"/>
    <x v="5"/>
    <x v="0"/>
    <x v="0"/>
    <n v="823836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ithia Springs"/>
    <s v="DOUGLAS"/>
    <s v="GA"/>
    <s v="30122-2730"/>
    <s v="Phoenix"/>
    <s v="AZ"/>
    <d v="2021-05-27T00:00:00"/>
    <n v="188361"/>
    <x v="1"/>
    <s v="NA"/>
    <s v="NA"/>
  </r>
  <r>
    <x v="2498"/>
    <x v="0"/>
    <s v="GA"/>
    <s v="332 Chase Marion Way"/>
    <s v="McDonough"/>
    <s v="30253-4260"/>
    <x v="18"/>
    <n v="1430"/>
    <x v="0"/>
    <x v="5"/>
    <x v="0"/>
    <x v="0"/>
    <n v="825812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cDonough"/>
    <s v="HENRY"/>
    <s v="GA"/>
    <s v="30253-4260"/>
    <s v="Phoenix"/>
    <s v="AZ"/>
    <d v="2021-05-27T00:00:00"/>
    <n v="188361"/>
    <x v="0"/>
    <s v="NA"/>
    <s v="NA"/>
  </r>
  <r>
    <x v="2499"/>
    <x v="0"/>
    <s v="GA"/>
    <s v="820 Marcus Nyah Ct"/>
    <s v="Atlanta"/>
    <s v="30349-4059"/>
    <x v="12"/>
    <n v="1618"/>
    <x v="0"/>
    <x v="5"/>
    <x v="0"/>
    <x v="0"/>
    <n v="852647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49-4059"/>
    <s v="Phoenix"/>
    <s v="AZ"/>
    <d v="2021-05-27T00:00:00"/>
    <n v="188361"/>
    <x v="1"/>
    <s v="NA"/>
    <s v="NA"/>
  </r>
  <r>
    <x v="2500"/>
    <x v="798"/>
    <s v="GA"/>
    <s v="871 3rd St NW Apt 1317"/>
    <s v="Atlanta"/>
    <s v="30318-5986"/>
    <x v="6"/>
    <n v="2112"/>
    <x v="0"/>
    <x v="5"/>
    <x v="0"/>
    <x v="9"/>
    <n v="8477159000"/>
    <n v="405"/>
    <s v="PPP"/>
    <s v="Active Un-Disbursed"/>
    <x v="0"/>
    <n v="100"/>
    <n v="20180"/>
    <n v="20180"/>
    <n v="20180"/>
    <n v="188361"/>
    <s v="Prestamos CDFI, LLC"/>
    <s v="1024 East Buckeye Road Suite 270"/>
    <s v="Phoenix"/>
    <s v="AZ"/>
    <n v="85034"/>
    <x v="0"/>
    <x v="0"/>
    <x v="0"/>
    <s v="Atlanta"/>
    <s v="FULTON"/>
    <s v="GA"/>
    <s v="30318-5986"/>
    <s v="Phoenix"/>
    <s v="AZ"/>
    <d v="2021-05-27T00:00:00"/>
    <n v="188361"/>
    <x v="0"/>
    <s v="NA"/>
    <s v="NA"/>
  </r>
  <r>
    <x v="2501"/>
    <x v="37"/>
    <s v="GA"/>
    <s v="130 Loblolly Cir"/>
    <s v="Peachtree City"/>
    <s v="30269-2035"/>
    <x v="7"/>
    <n v="2290"/>
    <x v="0"/>
    <x v="5"/>
    <x v="15"/>
    <x v="1"/>
    <n v="827873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Peachtree City"/>
    <s v="FAYETTE"/>
    <s v="GA"/>
    <s v="30269-2035"/>
    <s v="Brea"/>
    <s v="CA"/>
    <d v="2021-05-27T00:00:00"/>
    <n v="514546"/>
    <x v="1"/>
    <s v="NA"/>
    <s v="NA"/>
  </r>
  <r>
    <x v="2502"/>
    <x v="0"/>
    <s v="GA"/>
    <s v="140 Stephanie Ln"/>
    <s v="Covington"/>
    <s v="30016-7256"/>
    <x v="6"/>
    <n v="2112"/>
    <x v="0"/>
    <x v="5"/>
    <x v="0"/>
    <x v="7"/>
    <n v="820097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Covington"/>
    <s v="NEWTON"/>
    <s v="GA"/>
    <s v="30016-7256"/>
    <s v="Phoenix"/>
    <s v="AZ"/>
    <d v="2021-05-27T00:00:00"/>
    <n v="188361"/>
    <x v="0"/>
    <s v="NA"/>
    <s v="NA"/>
  </r>
  <r>
    <x v="2503"/>
    <x v="0"/>
    <s v="GA"/>
    <s v="1918 Lloyd St"/>
    <s v="Savannah"/>
    <s v="31405-2938"/>
    <x v="6"/>
    <n v="1192"/>
    <x v="0"/>
    <x v="5"/>
    <x v="0"/>
    <x v="8"/>
    <n v="857372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avannah"/>
    <s v="CHATHAM"/>
    <s v="GA"/>
    <s v="31405-2938"/>
    <s v="Phoenix"/>
    <s v="AZ"/>
    <d v="2021-05-27T00:00:00"/>
    <n v="188361"/>
    <x v="0"/>
    <s v="NA"/>
    <s v="NA"/>
  </r>
  <r>
    <x v="2504"/>
    <x v="0"/>
    <s v="GA"/>
    <s v="625 Martin Luther King Dr Ste 3"/>
    <s v="Calhoun"/>
    <s v="30701-2174"/>
    <x v="1"/>
    <n v="1740"/>
    <x v="0"/>
    <x v="5"/>
    <x v="0"/>
    <x v="4"/>
    <n v="858362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Calhoun"/>
    <s v="GORDON"/>
    <s v="GA"/>
    <s v="30701-2174"/>
    <s v="Phoenix"/>
    <s v="AZ"/>
    <d v="2021-05-27T00:00:00"/>
    <n v="188361"/>
    <x v="1"/>
    <s v="NA"/>
    <s v="NA"/>
  </r>
  <r>
    <x v="2505"/>
    <x v="0"/>
    <s v="GA"/>
    <s v="410 Friendly Hills Dr"/>
    <s v="Decatur"/>
    <s v="30035-4072"/>
    <x v="6"/>
    <n v="2199"/>
    <x v="0"/>
    <x v="5"/>
    <x v="0"/>
    <x v="7"/>
    <n v="804893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ecatur"/>
    <s v="DEKALB"/>
    <s v="GA"/>
    <s v="30035-4072"/>
    <s v="Phoenix"/>
    <s v="AZ"/>
    <d v="2021-05-27T00:00:00"/>
    <n v="188361"/>
    <x v="0"/>
    <s v="NA"/>
    <s v="NA"/>
  </r>
  <r>
    <x v="2506"/>
    <x v="0"/>
    <s v="GA"/>
    <s v="6312 Dekeon Dr"/>
    <s v="College Park"/>
    <s v="30349-8853"/>
    <x v="2"/>
    <n v="2320"/>
    <x v="0"/>
    <x v="5"/>
    <x v="0"/>
    <x v="0"/>
    <n v="831679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ollege Park"/>
    <s v="FULTON"/>
    <s v="GA"/>
    <s v="30349-8853"/>
    <s v="Phoenix"/>
    <s v="AZ"/>
    <d v="2021-05-27T00:00:00"/>
    <n v="188361"/>
    <x v="1"/>
    <s v="NA"/>
    <s v="NA"/>
  </r>
  <r>
    <x v="2507"/>
    <x v="0"/>
    <s v="GA"/>
    <s v="23 Lakeview Dr"/>
    <s v="Mc Rae Helena"/>
    <s v="31055-3958"/>
    <x v="6"/>
    <n v="2112"/>
    <x v="0"/>
    <x v="5"/>
    <x v="0"/>
    <x v="13"/>
    <n v="850813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Mc Rae Helena"/>
    <s v="TELFAIR"/>
    <s v="GA"/>
    <s v="31055-3958"/>
    <s v="Phoenix"/>
    <s v="AZ"/>
    <d v="2021-05-27T00:00:00"/>
    <n v="188361"/>
    <x v="0"/>
    <s v="NA"/>
    <s v="NA"/>
  </r>
  <r>
    <x v="2508"/>
    <x v="5"/>
    <s v="GA"/>
    <s v="2578 Britt Trail Dr"/>
    <s v="Lawrenceville"/>
    <s v="30045-3702"/>
    <x v="16"/>
    <n v="1520"/>
    <x v="0"/>
    <x v="5"/>
    <x v="0"/>
    <x v="11"/>
    <n v="8048389001"/>
    <n v="405"/>
    <s v="PPS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5-3702"/>
    <s v="Phoenix"/>
    <s v="AZ"/>
    <d v="2021-05-27T00:00:00"/>
    <n v="188361"/>
    <x v="1"/>
    <s v="NA"/>
    <s v="NA"/>
  </r>
  <r>
    <x v="2509"/>
    <x v="42"/>
    <s v="GA"/>
    <s v="215 Sterling Dr"/>
    <s v="Powder Springs"/>
    <s v="30127-6730"/>
    <x v="13"/>
    <n v="4110"/>
    <x v="0"/>
    <x v="5"/>
    <x v="0"/>
    <x v="4"/>
    <n v="8495419010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0"/>
    <x v="0"/>
    <x v="0"/>
    <s v="Powder Springs"/>
    <s v="PAULDING"/>
    <s v="GA"/>
    <s v="30127-6730"/>
    <s v="Phoenix"/>
    <s v="AZ"/>
    <d v="2021-05-27T00:00:00"/>
    <n v="188361"/>
    <x v="1"/>
    <s v="NA"/>
    <s v="NA"/>
  </r>
  <r>
    <x v="2510"/>
    <x v="590"/>
    <s v="GA"/>
    <s v="2950 S Cobb Dr SE Apt 17-8"/>
    <s v="Smyrna"/>
    <s v="30080-7843"/>
    <x v="6"/>
    <n v="2199"/>
    <x v="0"/>
    <x v="5"/>
    <x v="0"/>
    <x v="0"/>
    <n v="8581029007"/>
    <n v="405"/>
    <s v="PPP"/>
    <s v="Active Un-Disbursed"/>
    <x v="0"/>
    <n v="100"/>
    <n v="19790"/>
    <n v="19790"/>
    <n v="19790"/>
    <n v="188361"/>
    <s v="Prestamos CDFI, LLC"/>
    <s v="1024 East Buckeye Road Suite 270"/>
    <s v="Phoenix"/>
    <s v="AZ"/>
    <n v="85034"/>
    <x v="0"/>
    <x v="0"/>
    <x v="0"/>
    <s v="Smyrna"/>
    <s v="COBB"/>
    <s v="GA"/>
    <s v="30080-7843"/>
    <s v="Phoenix"/>
    <s v="AZ"/>
    <d v="2021-05-27T00:00:00"/>
    <n v="188361"/>
    <x v="1"/>
    <s v="NA"/>
    <s v="NA"/>
  </r>
  <r>
    <x v="2511"/>
    <x v="66"/>
    <s v="GA"/>
    <s v="40 Dayton Way"/>
    <s v="Covington"/>
    <s v="30016-6695"/>
    <x v="6"/>
    <n v="2112"/>
    <x v="0"/>
    <x v="5"/>
    <x v="0"/>
    <x v="7"/>
    <n v="8531959006"/>
    <n v="405"/>
    <s v="PPP"/>
    <s v="Active Un-Disbursed"/>
    <x v="0"/>
    <n v="100"/>
    <n v="18750"/>
    <n v="18750"/>
    <n v="18750"/>
    <n v="188361"/>
    <s v="Prestamos CDFI, LLC"/>
    <s v="1024 East Buckeye Road Suite 270"/>
    <s v="Phoenix"/>
    <s v="AZ"/>
    <n v="85034"/>
    <x v="1"/>
    <x v="0"/>
    <x v="0"/>
    <s v="Covington"/>
    <s v="NEWTON"/>
    <s v="GA"/>
    <s v="30016-6695"/>
    <s v="Phoenix"/>
    <s v="AZ"/>
    <d v="2021-05-27T00:00:00"/>
    <n v="188361"/>
    <x v="0"/>
    <s v="NA"/>
    <s v="NA"/>
  </r>
  <r>
    <x v="2512"/>
    <x v="799"/>
    <s v="GA"/>
    <s v="5630 Orly Ter"/>
    <s v="College Park"/>
    <s v="30349-3808"/>
    <x v="15"/>
    <n v="1510"/>
    <x v="0"/>
    <x v="5"/>
    <x v="0"/>
    <x v="9"/>
    <n v="8068219004"/>
    <n v="405"/>
    <s v="PPP"/>
    <s v="Active Un-Disbursed"/>
    <x v="0"/>
    <n v="100"/>
    <n v="14580"/>
    <n v="14580"/>
    <n v="14580"/>
    <n v="188361"/>
    <s v="Prestamos CDFI, LLC"/>
    <s v="1024 East Buckeye Road Suite 270"/>
    <s v="Phoenix"/>
    <s v="AZ"/>
    <n v="85034"/>
    <x v="0"/>
    <x v="0"/>
    <x v="0"/>
    <s v="College Park"/>
    <s v="FULTON"/>
    <s v="GA"/>
    <s v="30349-3808"/>
    <s v="Phoenix"/>
    <s v="AZ"/>
    <d v="2021-05-27T00:00:00"/>
    <n v="188361"/>
    <x v="1"/>
    <s v="NA"/>
    <s v="NA"/>
  </r>
  <r>
    <x v="2513"/>
    <x v="0"/>
    <s v="GA"/>
    <s v="1106 Carpenter Rd N"/>
    <s v="Chula"/>
    <s v="31733-4177"/>
    <x v="4"/>
    <n v="6118"/>
    <x v="0"/>
    <x v="5"/>
    <x v="0"/>
    <x v="13"/>
    <n v="815517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Chula"/>
    <s v="TIFT"/>
    <s v="GA"/>
    <s v="31733-4177"/>
    <s v="Phoenix"/>
    <s v="AZ"/>
    <d v="2021-05-27T00:00:00"/>
    <n v="188361"/>
    <x v="1"/>
    <s v="NA"/>
    <s v="NA"/>
  </r>
  <r>
    <x v="2514"/>
    <x v="0"/>
    <s v="GA"/>
    <s v="7 Sherri Ln"/>
    <s v="Tifton"/>
    <s v="31794-9400"/>
    <x v="6"/>
    <n v="2990"/>
    <x v="0"/>
    <x v="5"/>
    <x v="0"/>
    <x v="13"/>
    <n v="821598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Tifton"/>
    <s v="TIFT"/>
    <s v="GA"/>
    <s v="31794-9400"/>
    <s v="Phoenix"/>
    <s v="AZ"/>
    <d v="2021-05-27T00:00:00"/>
    <n v="188361"/>
    <x v="0"/>
    <s v="NA"/>
    <s v="NA"/>
  </r>
  <r>
    <x v="2515"/>
    <x v="0"/>
    <s v="GA"/>
    <s v="128 Meadowood Ter"/>
    <s v="Lithonia"/>
    <s v="30038-1413"/>
    <x v="6"/>
    <n v="2112"/>
    <x v="0"/>
    <x v="5"/>
    <x v="0"/>
    <x v="7"/>
    <n v="829091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ithonia"/>
    <s v="DEKALB"/>
    <s v="GA"/>
    <s v="30038-1413"/>
    <s v="Phoenix"/>
    <s v="AZ"/>
    <d v="2021-05-27T00:00:00"/>
    <n v="188361"/>
    <x v="1"/>
    <s v="NA"/>
    <s v="NA"/>
  </r>
  <r>
    <x v="2516"/>
    <x v="0"/>
    <s v="GA"/>
    <s v="3075 Thrasher Cir"/>
    <s v="Decatur"/>
    <s v="30032-5864"/>
    <x v="15"/>
    <n v="1130"/>
    <x v="0"/>
    <x v="5"/>
    <x v="0"/>
    <x v="9"/>
    <n v="848269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ecatur"/>
    <s v="DEKALB"/>
    <s v="GA"/>
    <s v="30032-5864"/>
    <s v="Phoenix"/>
    <s v="AZ"/>
    <d v="2021-05-27T00:00:00"/>
    <n v="188361"/>
    <x v="0"/>
    <s v="NA"/>
    <s v="NA"/>
  </r>
  <r>
    <x v="2517"/>
    <x v="0"/>
    <s v="GA"/>
    <s v="3501 Hopkins Way"/>
    <s v="Powder Springs"/>
    <s v="30127-1820"/>
    <x v="10"/>
    <n v="2210"/>
    <x v="0"/>
    <x v="5"/>
    <x v="0"/>
    <x v="0"/>
    <n v="850977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Powder Springs"/>
    <s v="COBB"/>
    <s v="GA"/>
    <s v="30127-1820"/>
    <s v="Phoenix"/>
    <s v="AZ"/>
    <d v="2021-05-27T00:00:00"/>
    <n v="188361"/>
    <x v="1"/>
    <s v="NA"/>
    <s v="NA"/>
  </r>
  <r>
    <x v="2518"/>
    <x v="505"/>
    <s v="GA"/>
    <s v="115 Pecan Ct"/>
    <s v="Fayetteville"/>
    <s v="30215-6869"/>
    <x v="6"/>
    <n v="2112"/>
    <x v="0"/>
    <x v="5"/>
    <x v="0"/>
    <x v="1"/>
    <n v="8401659001"/>
    <n v="405"/>
    <s v="PPP"/>
    <s v="Active Un-Disbursed"/>
    <x v="0"/>
    <n v="100"/>
    <n v="20750"/>
    <n v="20750"/>
    <n v="20750"/>
    <n v="188361"/>
    <s v="Prestamos CDFI, LLC"/>
    <s v="1024 East Buckeye Road Suite 270"/>
    <s v="Phoenix"/>
    <s v="AZ"/>
    <n v="85034"/>
    <x v="0"/>
    <x v="0"/>
    <x v="0"/>
    <s v="Fayetteville"/>
    <s v="FAYETTE"/>
    <s v="GA"/>
    <s v="30215-6869"/>
    <s v="Phoenix"/>
    <s v="AZ"/>
    <d v="2021-05-27T00:00:00"/>
    <n v="188361"/>
    <x v="1"/>
    <s v="NA"/>
    <s v="NA"/>
  </r>
  <r>
    <x v="2519"/>
    <x v="45"/>
    <s v="GA"/>
    <s v="739 Formwalt St SW"/>
    <s v="Atlanta"/>
    <s v="30315-1073"/>
    <x v="17"/>
    <n v="8110"/>
    <x v="0"/>
    <x v="5"/>
    <x v="0"/>
    <x v="9"/>
    <n v="8563759010"/>
    <n v="405"/>
    <s v="PPP"/>
    <s v="Active Un-Disbursed"/>
    <x v="0"/>
    <n v="100"/>
    <n v="10000"/>
    <n v="10000"/>
    <n v="10000"/>
    <n v="188361"/>
    <s v="Prestamos CDFI, LLC"/>
    <s v="1024 East Buckeye Road Suite 270"/>
    <s v="Phoenix"/>
    <s v="AZ"/>
    <n v="85034"/>
    <x v="0"/>
    <x v="0"/>
    <x v="0"/>
    <s v="Atlanta"/>
    <s v="FULTON"/>
    <s v="GA"/>
    <s v="30315-1073"/>
    <s v="Phoenix"/>
    <s v="AZ"/>
    <d v="2021-05-27T00:00:00"/>
    <n v="188361"/>
    <x v="0"/>
    <s v="NA"/>
    <s v="NA"/>
  </r>
  <r>
    <x v="2520"/>
    <x v="735"/>
    <s v="GA"/>
    <s v="4824 Conductor Way SW"/>
    <s v="Mableton"/>
    <s v="30126-4447"/>
    <x v="15"/>
    <n v="1510"/>
    <x v="0"/>
    <x v="5"/>
    <x v="0"/>
    <x v="0"/>
    <n v="8136379009"/>
    <n v="405"/>
    <s v="PPP"/>
    <s v="Active Un-Disbursed"/>
    <x v="0"/>
    <n v="100"/>
    <n v="1250"/>
    <n v="1250"/>
    <n v="1250"/>
    <n v="188361"/>
    <s v="Prestamos CDFI, LLC"/>
    <s v="1024 East Buckeye Road Suite 270"/>
    <s v="Phoenix"/>
    <s v="AZ"/>
    <n v="85034"/>
    <x v="0"/>
    <x v="0"/>
    <x v="0"/>
    <s v="Mableton"/>
    <s v="COBB"/>
    <s v="GA"/>
    <s v="30126-4447"/>
    <s v="Phoenix"/>
    <s v="AZ"/>
    <d v="2021-05-27T00:00:00"/>
    <n v="188361"/>
    <x v="1"/>
    <s v="NA"/>
    <s v="NA"/>
  </r>
  <r>
    <x v="2521"/>
    <x v="0"/>
    <s v="GA"/>
    <s v="4634 Garden Hills Dr"/>
    <s v="Stone Mountain"/>
    <s v="30083-4584"/>
    <x v="4"/>
    <n v="6118"/>
    <x v="0"/>
    <x v="5"/>
    <x v="0"/>
    <x v="7"/>
    <n v="821160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3-4584"/>
    <s v="Phoenix"/>
    <s v="AZ"/>
    <d v="2021-05-27T00:00:00"/>
    <n v="188361"/>
    <x v="0"/>
    <s v="NA"/>
    <s v="NA"/>
  </r>
  <r>
    <x v="2522"/>
    <x v="0"/>
    <s v="GA"/>
    <s v="3731 Monticello St"/>
    <s v="Douglasville"/>
    <s v="30135-7722"/>
    <x v="14"/>
    <n v="2111"/>
    <x v="0"/>
    <x v="5"/>
    <x v="0"/>
    <x v="0"/>
    <n v="834017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ouglasville"/>
    <s v="DOUGLAS"/>
    <s v="GA"/>
    <s v="30135-7722"/>
    <s v="Phoenix"/>
    <s v="AZ"/>
    <d v="2021-05-27T00:00:00"/>
    <n v="188361"/>
    <x v="1"/>
    <s v="NA"/>
    <s v="NA"/>
  </r>
  <r>
    <x v="2523"/>
    <x v="0"/>
    <s v="GA"/>
    <s v="376 McDonough Blvd SE"/>
    <s v="Atlanta"/>
    <s v="30315-2804"/>
    <x v="6"/>
    <n v="2990"/>
    <x v="0"/>
    <x v="5"/>
    <x v="0"/>
    <x v="9"/>
    <n v="839775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15-2804"/>
    <s v="Phoenix"/>
    <s v="AZ"/>
    <d v="2021-05-27T00:00:00"/>
    <n v="188361"/>
    <x v="0"/>
    <s v="NA"/>
    <s v="NA"/>
  </r>
  <r>
    <x v="2524"/>
    <x v="664"/>
    <s v="GA"/>
    <s v="169 Cottonbelle Dr"/>
    <s v="Stockbridge"/>
    <s v="30281-9146"/>
    <x v="5"/>
    <n v="5310"/>
    <x v="0"/>
    <x v="5"/>
    <x v="0"/>
    <x v="0"/>
    <n v="8203409006"/>
    <n v="405"/>
    <s v="PPP"/>
    <s v="Active Un-Disbursed"/>
    <x v="0"/>
    <n v="100"/>
    <n v="11040"/>
    <n v="11040"/>
    <n v="11040"/>
    <n v="188361"/>
    <s v="Prestamos CDFI, LLC"/>
    <s v="1024 East Buckeye Road Suite 270"/>
    <s v="Phoenix"/>
    <s v="AZ"/>
    <n v="85034"/>
    <x v="0"/>
    <x v="0"/>
    <x v="0"/>
    <s v="Stockbridge"/>
    <s v="HENRY"/>
    <s v="GA"/>
    <s v="30281-9146"/>
    <s v="Phoenix"/>
    <s v="AZ"/>
    <d v="2021-05-27T00:00:00"/>
    <n v="188361"/>
    <x v="0"/>
    <s v="NA"/>
    <s v="NA"/>
  </r>
  <r>
    <x v="2525"/>
    <x v="677"/>
    <s v="GA"/>
    <s v="148 Sol Bridges Rd"/>
    <s v="Newnan"/>
    <s v="30263-3711"/>
    <x v="0"/>
    <n v="5120"/>
    <x v="0"/>
    <x v="5"/>
    <x v="0"/>
    <x v="1"/>
    <n v="8524389003"/>
    <n v="405"/>
    <s v="PPP"/>
    <s v="Active Un-Disbursed"/>
    <x v="0"/>
    <n v="100"/>
    <n v="5832"/>
    <n v="5832"/>
    <n v="5832"/>
    <n v="188361"/>
    <s v="Prestamos CDFI, LLC"/>
    <s v="1024 East Buckeye Road Suite 270"/>
    <s v="Phoenix"/>
    <s v="AZ"/>
    <n v="85034"/>
    <x v="1"/>
    <x v="0"/>
    <x v="0"/>
    <s v="Newnan"/>
    <s v="COWETA"/>
    <s v="GA"/>
    <s v="30263-3711"/>
    <s v="Phoenix"/>
    <s v="AZ"/>
    <d v="2021-05-27T00:00:00"/>
    <n v="188361"/>
    <x v="1"/>
    <s v="NA"/>
    <s v="NA"/>
  </r>
  <r>
    <x v="2526"/>
    <x v="0"/>
    <s v="GA"/>
    <s v="1143 Crescent Dr"/>
    <s v="Tifton"/>
    <s v="31794-3741"/>
    <x v="6"/>
    <n v="2990"/>
    <x v="0"/>
    <x v="5"/>
    <x v="0"/>
    <x v="13"/>
    <n v="857363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Tifton"/>
    <s v="TIFT"/>
    <s v="GA"/>
    <s v="31794-3741"/>
    <s v="Phoenix"/>
    <s v="AZ"/>
    <d v="2021-05-27T00:00:00"/>
    <n v="188361"/>
    <x v="0"/>
    <s v="NA"/>
    <s v="NA"/>
  </r>
  <r>
    <x v="2527"/>
    <x v="623"/>
    <s v="GA"/>
    <s v="396 Piedmont Ave NE Apt 5005"/>
    <s v="Atlanta"/>
    <s v="30308-3471"/>
    <x v="6"/>
    <n v="2112"/>
    <x v="0"/>
    <x v="5"/>
    <x v="0"/>
    <x v="9"/>
    <n v="8291519003"/>
    <n v="405"/>
    <s v="PPP"/>
    <s v="Active Un-Disbursed"/>
    <x v="0"/>
    <n v="100"/>
    <n v="19165"/>
    <n v="19165"/>
    <n v="19165"/>
    <n v="188361"/>
    <s v="Prestamos CDFI, LLC"/>
    <s v="1024 East Buckeye Road Suite 270"/>
    <s v="Phoenix"/>
    <s v="AZ"/>
    <n v="85034"/>
    <x v="0"/>
    <x v="0"/>
    <x v="0"/>
    <s v="Atlanta"/>
    <s v="FULTON"/>
    <s v="GA"/>
    <s v="30308-3471"/>
    <s v="Phoenix"/>
    <s v="AZ"/>
    <d v="2021-05-27T00:00:00"/>
    <n v="188361"/>
    <x v="1"/>
    <s v="NA"/>
    <s v="NA"/>
  </r>
  <r>
    <x v="2528"/>
    <x v="95"/>
    <s v="GA"/>
    <s v="6 Braddock Ct"/>
    <s v="Columbus"/>
    <s v="31907-5416"/>
    <x v="13"/>
    <n v="1610"/>
    <x v="0"/>
    <x v="5"/>
    <x v="0"/>
    <x v="5"/>
    <n v="8129859002"/>
    <n v="405"/>
    <s v="PPP"/>
    <s v="Active Un-Disbursed"/>
    <x v="0"/>
    <n v="100"/>
    <n v="9375"/>
    <n v="9375"/>
    <n v="9375"/>
    <n v="188361"/>
    <s v="Prestamos CDFI, LLC"/>
    <s v="1024 East Buckeye Road Suite 270"/>
    <s v="Phoenix"/>
    <s v="AZ"/>
    <n v="85034"/>
    <x v="0"/>
    <x v="0"/>
    <x v="0"/>
    <s v="Columbus"/>
    <s v="MUSCOGEE"/>
    <s v="GA"/>
    <s v="31907-5416"/>
    <s v="Phoenix"/>
    <s v="AZ"/>
    <d v="2021-05-27T00:00:00"/>
    <n v="188361"/>
    <x v="1"/>
    <s v="NA"/>
    <s v="NA"/>
  </r>
  <r>
    <x v="2529"/>
    <x v="800"/>
    <s v="GA"/>
    <s v="487 Shadowmoore Dr N/A"/>
    <s v="Riverdale"/>
    <s v="30274-3582"/>
    <x v="5"/>
    <n v="8410"/>
    <x v="2"/>
    <x v="5"/>
    <x v="16"/>
    <x v="0"/>
    <n v="8518959001"/>
    <n v="405"/>
    <s v="PPS"/>
    <s v="Active Un-Disbursed"/>
    <x v="0"/>
    <n v="100"/>
    <n v="145000"/>
    <n v="145000"/>
    <n v="145000"/>
    <n v="262380"/>
    <s v="Leader Bank, National Association"/>
    <s v="180 Massachusetts Ave"/>
    <s v="ARLINGTON"/>
    <s v="MA"/>
    <s v="02474-8448"/>
    <x v="0"/>
    <x v="0"/>
    <x v="0"/>
    <s v="Riverdale"/>
    <s v="CLAYTON"/>
    <s v="GA"/>
    <s v="30274-3582"/>
    <s v="ARLINGTON"/>
    <s v="MA"/>
    <d v="2021-05-27T00:00:00"/>
    <n v="262380"/>
    <x v="0"/>
    <s v="NA"/>
    <s v="NA"/>
  </r>
  <r>
    <x v="2530"/>
    <x v="0"/>
    <s v="GA"/>
    <s v="4609 Elkan Ave"/>
    <s v="Macon"/>
    <s v="31206-4616"/>
    <x v="16"/>
    <n v="5280"/>
    <x v="0"/>
    <x v="5"/>
    <x v="0"/>
    <x v="5"/>
    <n v="813714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acon"/>
    <s v="BIBB"/>
    <s v="GA"/>
    <s v="31206-4616"/>
    <s v="Phoenix"/>
    <s v="AZ"/>
    <d v="2021-05-27T00:00:00"/>
    <n v="188361"/>
    <x v="0"/>
    <s v="NA"/>
    <s v="NA"/>
  </r>
  <r>
    <x v="2531"/>
    <x v="37"/>
    <s v="GA"/>
    <s v="681 Flint River Rd"/>
    <s v="Jonesboro"/>
    <s v="30238-3455"/>
    <x v="6"/>
    <n v="2112"/>
    <x v="0"/>
    <x v="5"/>
    <x v="15"/>
    <x v="0"/>
    <n v="8133259002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Jonesboro"/>
    <s v="CLAYTON"/>
    <s v="GA"/>
    <s v="30238-3455"/>
    <s v="Brea"/>
    <s v="CA"/>
    <s v="NA"/>
    <n v="514546"/>
    <x v="0"/>
    <s v="NA"/>
    <s v="NA"/>
  </r>
  <r>
    <x v="2532"/>
    <x v="0"/>
    <s v="GA"/>
    <s v="2089 Conkle Ct"/>
    <s v="Riverdale"/>
    <s v="30296-2821"/>
    <x v="14"/>
    <n v="1210"/>
    <x v="0"/>
    <x v="5"/>
    <x v="0"/>
    <x v="0"/>
    <n v="842285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Riverdale"/>
    <s v="CLAYTON"/>
    <s v="GA"/>
    <s v="30296-2821"/>
    <s v="Phoenix"/>
    <s v="AZ"/>
    <d v="2021-05-27T00:00:00"/>
    <n v="188361"/>
    <x v="1"/>
    <s v="NA"/>
    <s v="NA"/>
  </r>
  <r>
    <x v="2533"/>
    <x v="678"/>
    <s v="GA"/>
    <s v="751 N Indian Creek Dr Apt 648"/>
    <s v="Clarkston"/>
    <s v="30021-2339"/>
    <x v="5"/>
    <n v="4230"/>
    <x v="0"/>
    <x v="5"/>
    <x v="0"/>
    <x v="7"/>
    <n v="8237189010"/>
    <n v="405"/>
    <s v="PPP"/>
    <s v="Active Un-Disbursed"/>
    <x v="0"/>
    <n v="100"/>
    <n v="20805"/>
    <n v="20805"/>
    <n v="20805"/>
    <n v="188361"/>
    <s v="Prestamos CDFI, LLC"/>
    <s v="1024 East Buckeye Road Suite 270"/>
    <s v="Phoenix"/>
    <s v="AZ"/>
    <n v="85034"/>
    <x v="0"/>
    <x v="0"/>
    <x v="0"/>
    <s v="Clarkston"/>
    <s v="DEKALB"/>
    <s v="GA"/>
    <s v="30021-2339"/>
    <s v="Phoenix"/>
    <s v="AZ"/>
    <d v="2021-05-27T00:00:00"/>
    <n v="188361"/>
    <x v="0"/>
    <s v="NA"/>
    <s v="NA"/>
  </r>
  <r>
    <x v="2534"/>
    <x v="5"/>
    <s v="GA"/>
    <s v="931 Downing Dr"/>
    <s v="Bethlehem"/>
    <s v="30620-2053"/>
    <x v="9"/>
    <n v="3998"/>
    <x v="0"/>
    <x v="5"/>
    <x v="0"/>
    <x v="11"/>
    <n v="8532399006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1"/>
    <x v="0"/>
    <x v="0"/>
    <s v="Bethlehem"/>
    <s v="BARROW"/>
    <s v="GA"/>
    <s v="30620-2053"/>
    <s v="Phoenix"/>
    <s v="AZ"/>
    <d v="2021-05-27T00:00:00"/>
    <n v="188361"/>
    <x v="1"/>
    <s v="NA"/>
    <s v="NA"/>
  </r>
  <r>
    <x v="2535"/>
    <x v="801"/>
    <s v="GA"/>
    <s v="2740 E College Ave N/A"/>
    <s v="Decatur"/>
    <s v="30030-3991"/>
    <x v="7"/>
    <n v="2240"/>
    <x v="0"/>
    <x v="5"/>
    <x v="16"/>
    <x v="7"/>
    <n v="8332599002"/>
    <n v="405"/>
    <s v="PPS"/>
    <s v="Active Un-Disbursed"/>
    <x v="0"/>
    <n v="100"/>
    <n v="19251"/>
    <n v="19251"/>
    <n v="19251"/>
    <n v="262380"/>
    <s v="Leader Bank, National Association"/>
    <s v="180 Massachusetts Ave"/>
    <s v="ARLINGTON"/>
    <s v="MA"/>
    <s v="02474-8448"/>
    <x v="0"/>
    <x v="0"/>
    <x v="0"/>
    <s v="Decatur"/>
    <s v="DEKALB"/>
    <s v="GA"/>
    <s v="30030-3991"/>
    <s v="ARLINGTON"/>
    <s v="MA"/>
    <d v="2021-05-27T00:00:00"/>
    <n v="262380"/>
    <x v="1"/>
    <s v="NA"/>
    <s v="NA"/>
  </r>
  <r>
    <x v="2536"/>
    <x v="802"/>
    <s v="GA"/>
    <s v="2647 Berkshire Rd"/>
    <s v="Augusta"/>
    <s v="30909-6128"/>
    <x v="17"/>
    <n v="8110"/>
    <x v="0"/>
    <x v="5"/>
    <x v="0"/>
    <x v="10"/>
    <n v="8536879005"/>
    <n v="405"/>
    <s v="PPP"/>
    <s v="Active Un-Disbursed"/>
    <x v="0"/>
    <n v="100"/>
    <n v="18265"/>
    <n v="18265"/>
    <n v="18265"/>
    <n v="188361"/>
    <s v="Prestamos CDFI, LLC"/>
    <s v="1024 East Buckeye Road Suite 270"/>
    <s v="Phoenix"/>
    <s v="AZ"/>
    <n v="85034"/>
    <x v="0"/>
    <x v="0"/>
    <x v="0"/>
    <s v="Augusta"/>
    <s v="RICHMOND"/>
    <s v="GA"/>
    <s v="30909-6128"/>
    <s v="Phoenix"/>
    <s v="AZ"/>
    <d v="2021-05-27T00:00:00"/>
    <n v="188361"/>
    <x v="1"/>
    <s v="NA"/>
    <s v="NA"/>
  </r>
  <r>
    <x v="2537"/>
    <x v="631"/>
    <s v="GA"/>
    <s v="313 Fairway Pointe Dr"/>
    <s v="Riverdale"/>
    <s v="30274-4686"/>
    <x v="4"/>
    <n v="6220"/>
    <x v="0"/>
    <x v="5"/>
    <x v="0"/>
    <x v="0"/>
    <n v="8263159005"/>
    <n v="405"/>
    <s v="PPP"/>
    <s v="Active Un-Disbursed"/>
    <x v="0"/>
    <n v="100"/>
    <n v="20207"/>
    <n v="20207"/>
    <n v="20207"/>
    <n v="188361"/>
    <s v="Prestamos CDFI, LLC"/>
    <s v="1024 East Buckeye Road Suite 270"/>
    <s v="Phoenix"/>
    <s v="AZ"/>
    <n v="85034"/>
    <x v="0"/>
    <x v="0"/>
    <x v="0"/>
    <s v="Riverdale"/>
    <s v="CLAYTON"/>
    <s v="GA"/>
    <s v="30274-4686"/>
    <s v="Phoenix"/>
    <s v="AZ"/>
    <d v="2021-05-27T00:00:00"/>
    <n v="188361"/>
    <x v="0"/>
    <s v="NA"/>
    <s v="NA"/>
  </r>
  <r>
    <x v="2538"/>
    <x v="803"/>
    <s v="GA"/>
    <s v="2400 Barrett Creek Blvd Apt 520"/>
    <s v="Marietta"/>
    <s v="30066-4957"/>
    <x v="5"/>
    <n v="5310"/>
    <x v="0"/>
    <x v="5"/>
    <x v="16"/>
    <x v="2"/>
    <n v="8181479003"/>
    <n v="405"/>
    <s v="PPS"/>
    <s v="Active Un-Disbursed"/>
    <x v="0"/>
    <n v="100"/>
    <n v="5093"/>
    <n v="5093"/>
    <n v="5093"/>
    <n v="262380"/>
    <s v="Leader Bank, National Association"/>
    <s v="180 Massachusetts Ave"/>
    <s v="ARLINGTON"/>
    <s v="MA"/>
    <s v="02474-8448"/>
    <x v="0"/>
    <x v="0"/>
    <x v="0"/>
    <s v="Marietta"/>
    <s v="COBB"/>
    <s v="GA"/>
    <s v="30066-4957"/>
    <s v="ARLINGTON"/>
    <s v="MA"/>
    <d v="2021-05-27T00:00:00"/>
    <n v="262380"/>
    <x v="1"/>
    <s v="NA"/>
    <s v="NA"/>
  </r>
  <r>
    <x v="2539"/>
    <x v="0"/>
    <s v="GA"/>
    <s v="3885 Chastatee Dr"/>
    <s v="Duluth"/>
    <s v="30097-7942"/>
    <x v="0"/>
    <n v="3860"/>
    <x v="0"/>
    <x v="5"/>
    <x v="0"/>
    <x v="3"/>
    <n v="849890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uluth"/>
    <s v="GWINNETT"/>
    <s v="GA"/>
    <s v="30097-7942"/>
    <s v="Phoenix"/>
    <s v="AZ"/>
    <d v="2021-05-27T00:00:00"/>
    <n v="188361"/>
    <x v="1"/>
    <s v="NA"/>
    <s v="NA"/>
  </r>
  <r>
    <x v="2540"/>
    <x v="0"/>
    <s v="GA"/>
    <s v="2420 Johnson Rd NE Apt D"/>
    <s v="Atlanta"/>
    <s v="30345-1748"/>
    <x v="12"/>
    <n v="1921"/>
    <x v="0"/>
    <x v="5"/>
    <x v="0"/>
    <x v="2"/>
    <n v="851784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DEKALB"/>
    <s v="GA"/>
    <s v="30345-1748"/>
    <s v="Phoenix"/>
    <s v="AZ"/>
    <d v="2021-05-27T00:00:00"/>
    <n v="188361"/>
    <x v="1"/>
    <s v="NA"/>
    <s v="NA"/>
  </r>
  <r>
    <x v="2541"/>
    <x v="631"/>
    <s v="GA"/>
    <s v="4658 Ravenwood Loop"/>
    <s v="Union City"/>
    <s v="30291-6038"/>
    <x v="5"/>
    <n v="5310"/>
    <x v="0"/>
    <x v="5"/>
    <x v="0"/>
    <x v="0"/>
    <n v="8264289000"/>
    <n v="405"/>
    <s v="PPP"/>
    <s v="Active Un-Disbursed"/>
    <x v="0"/>
    <n v="100"/>
    <n v="20207"/>
    <n v="20207"/>
    <n v="20207"/>
    <n v="188361"/>
    <s v="Prestamos CDFI, LLC"/>
    <s v="1024 East Buckeye Road Suite 270"/>
    <s v="Phoenix"/>
    <s v="AZ"/>
    <n v="85034"/>
    <x v="0"/>
    <x v="0"/>
    <x v="0"/>
    <s v="Union City"/>
    <s v="FULTON"/>
    <s v="GA"/>
    <s v="30291-6038"/>
    <s v="Phoenix"/>
    <s v="AZ"/>
    <d v="2021-05-27T00:00:00"/>
    <n v="188361"/>
    <x v="0"/>
    <s v="NA"/>
    <s v="NA"/>
  </r>
  <r>
    <x v="2542"/>
    <x v="631"/>
    <s v="GA"/>
    <s v="3001 Tallwood Way"/>
    <s v="Augusta"/>
    <s v="30906-3632"/>
    <x v="16"/>
    <n v="1999"/>
    <x v="0"/>
    <x v="5"/>
    <x v="0"/>
    <x v="10"/>
    <n v="8397789001"/>
    <n v="405"/>
    <s v="PPP"/>
    <s v="Active Un-Disbursed"/>
    <x v="0"/>
    <n v="100"/>
    <n v="20207"/>
    <n v="20207"/>
    <n v="20207"/>
    <n v="188361"/>
    <s v="Prestamos CDFI, LLC"/>
    <s v="1024 East Buckeye Road Suite 270"/>
    <s v="Phoenix"/>
    <s v="AZ"/>
    <n v="85034"/>
    <x v="0"/>
    <x v="0"/>
    <x v="0"/>
    <s v="Augusta"/>
    <s v="RICHMOND"/>
    <s v="GA"/>
    <s v="30906-3632"/>
    <s v="Phoenix"/>
    <s v="AZ"/>
    <d v="2021-05-27T00:00:00"/>
    <n v="188361"/>
    <x v="0"/>
    <s v="NA"/>
    <s v="NA"/>
  </r>
  <r>
    <x v="2543"/>
    <x v="0"/>
    <s v="GA"/>
    <s v="1205 Brookstone Rdg"/>
    <s v="Atlanta"/>
    <s v="30349-6264"/>
    <x v="5"/>
    <n v="4210"/>
    <x v="0"/>
    <x v="5"/>
    <x v="0"/>
    <x v="9"/>
    <n v="836358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CLAYTON"/>
    <s v="GA"/>
    <s v="30349-6264"/>
    <s v="Phoenix"/>
    <s v="AZ"/>
    <d v="2021-05-27T00:00:00"/>
    <n v="188361"/>
    <x v="1"/>
    <s v="NA"/>
    <s v="NA"/>
  </r>
  <r>
    <x v="2544"/>
    <x v="804"/>
    <s v="GA"/>
    <s v="6355 Oakley Rd"/>
    <s v="Union City"/>
    <s v="30291-1547"/>
    <x v="6"/>
    <n v="2111"/>
    <x v="0"/>
    <x v="5"/>
    <x v="0"/>
    <x v="0"/>
    <n v="8553489008"/>
    <n v="405"/>
    <s v="PPP"/>
    <s v="Active Un-Disbursed"/>
    <x v="0"/>
    <n v="100"/>
    <n v="6665"/>
    <n v="6665"/>
    <n v="6665"/>
    <n v="188361"/>
    <s v="Prestamos CDFI, LLC"/>
    <s v="1024 East Buckeye Road Suite 270"/>
    <s v="Phoenix"/>
    <s v="AZ"/>
    <n v="85034"/>
    <x v="0"/>
    <x v="0"/>
    <x v="0"/>
    <s v="Union City"/>
    <s v="FULTON"/>
    <s v="GA"/>
    <s v="30291-1547"/>
    <s v="Phoenix"/>
    <s v="AZ"/>
    <d v="2021-05-27T00:00:00"/>
    <n v="188361"/>
    <x v="0"/>
    <s v="NA"/>
    <s v="NA"/>
  </r>
  <r>
    <x v="2545"/>
    <x v="0"/>
    <s v="GA"/>
    <s v="1888 Emery St NW Unit 447"/>
    <s v="Atlanta"/>
    <s v="30318-3089"/>
    <x v="0"/>
    <n v="4330"/>
    <x v="0"/>
    <x v="5"/>
    <x v="0"/>
    <x v="9"/>
    <n v="809857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18-3089"/>
    <s v="Phoenix"/>
    <s v="AZ"/>
    <d v="2021-05-27T00:00:00"/>
    <n v="188361"/>
    <x v="0"/>
    <s v="NA"/>
    <s v="NA"/>
  </r>
  <r>
    <x v="2546"/>
    <x v="0"/>
    <s v="GA"/>
    <s v="7201 Boulder Pass"/>
    <s v="Union City"/>
    <s v="30291-5189"/>
    <x v="6"/>
    <n v="2112"/>
    <x v="0"/>
    <x v="5"/>
    <x v="0"/>
    <x v="0"/>
    <n v="819280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Union City"/>
    <s v="FULTON"/>
    <s v="GA"/>
    <s v="30291-5189"/>
    <s v="Phoenix"/>
    <s v="AZ"/>
    <d v="2021-05-27T00:00:00"/>
    <n v="188361"/>
    <x v="0"/>
    <s v="NA"/>
    <s v="NA"/>
  </r>
  <r>
    <x v="2547"/>
    <x v="0"/>
    <s v="GA"/>
    <s v="300 Applecross Dr Apt 3A"/>
    <s v="Augusta"/>
    <s v="30907-2965"/>
    <x v="5"/>
    <n v="5310"/>
    <x v="0"/>
    <x v="5"/>
    <x v="0"/>
    <x v="10"/>
    <n v="830457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ugusta"/>
    <s v="COLUMBIA"/>
    <s v="GA"/>
    <s v="30907-2965"/>
    <s v="Phoenix"/>
    <s v="AZ"/>
    <d v="2021-05-27T00:00:00"/>
    <n v="188361"/>
    <x v="1"/>
    <s v="NA"/>
    <s v="NA"/>
  </r>
  <r>
    <x v="2548"/>
    <x v="0"/>
    <s v="GA"/>
    <s v="8150 Englewood Trl"/>
    <s v="Riverdale"/>
    <s v="30274-4247"/>
    <x v="9"/>
    <n v="3998"/>
    <x v="0"/>
    <x v="5"/>
    <x v="0"/>
    <x v="0"/>
    <n v="844021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Riverdale"/>
    <s v="CLAYTON"/>
    <s v="GA"/>
    <s v="30274-4247"/>
    <s v="Phoenix"/>
    <s v="AZ"/>
    <d v="2021-05-27T00:00:00"/>
    <n v="188361"/>
    <x v="0"/>
    <s v="NA"/>
    <s v="NA"/>
  </r>
  <r>
    <x v="2549"/>
    <x v="5"/>
    <s v="GA"/>
    <s v="1406 Ridgewood Dr"/>
    <s v="Augusta"/>
    <s v="30909-2831"/>
    <x v="5"/>
    <n v="4230"/>
    <x v="0"/>
    <x v="5"/>
    <x v="0"/>
    <x v="10"/>
    <n v="8460309001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Augusta"/>
    <s v="RICHMOND"/>
    <s v="GA"/>
    <s v="30909-2831"/>
    <s v="Phoenix"/>
    <s v="AZ"/>
    <d v="2021-05-27T00:00:00"/>
    <n v="188361"/>
    <x v="1"/>
    <s v="NA"/>
    <s v="NA"/>
  </r>
  <r>
    <x v="2550"/>
    <x v="0"/>
    <s v="GA"/>
    <s v="15 Owens Path"/>
    <s v="Senoia"/>
    <s v="30276-3543"/>
    <x v="6"/>
    <n v="2112"/>
    <x v="0"/>
    <x v="5"/>
    <x v="0"/>
    <x v="1"/>
    <n v="811283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Senoia"/>
    <s v="COWETA"/>
    <s v="GA"/>
    <s v="30276-3543"/>
    <s v="Phoenix"/>
    <s v="AZ"/>
    <d v="2021-05-27T00:00:00"/>
    <n v="188361"/>
    <x v="1"/>
    <s v="NA"/>
    <s v="NA"/>
  </r>
  <r>
    <x v="2551"/>
    <x v="42"/>
    <s v="GA"/>
    <s v="3028 Imperial Cir SW"/>
    <s v="Atlanta"/>
    <s v="30311-5210"/>
    <x v="4"/>
    <n v="6220"/>
    <x v="0"/>
    <x v="5"/>
    <x v="0"/>
    <x v="9"/>
    <n v="8383819007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0"/>
    <x v="0"/>
    <x v="0"/>
    <s v="Atlanta"/>
    <s v="FULTON"/>
    <s v="GA"/>
    <s v="30311-5210"/>
    <s v="Phoenix"/>
    <s v="AZ"/>
    <d v="2021-05-27T00:00:00"/>
    <n v="188361"/>
    <x v="0"/>
    <s v="NA"/>
    <s v="NA"/>
  </r>
  <r>
    <x v="2552"/>
    <x v="0"/>
    <s v="GA"/>
    <s v="10 Chestnut Cir"/>
    <s v="Savannah"/>
    <s v="31407-3625"/>
    <x v="5"/>
    <n v="8410"/>
    <x v="0"/>
    <x v="5"/>
    <x v="0"/>
    <x v="8"/>
    <n v="856270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avannah"/>
    <s v="CHATHAM"/>
    <s v="GA"/>
    <s v="31407-3625"/>
    <s v="Phoenix"/>
    <s v="AZ"/>
    <d v="2021-05-27T00:00:00"/>
    <n v="188361"/>
    <x v="1"/>
    <s v="NA"/>
    <s v="NA"/>
  </r>
  <r>
    <x v="2553"/>
    <x v="805"/>
    <s v="GA"/>
    <s v="499 Northside Cir NW Apt 621"/>
    <s v="Atlanta"/>
    <s v="30309-2137"/>
    <x v="18"/>
    <n v="1691"/>
    <x v="0"/>
    <x v="5"/>
    <x v="16"/>
    <x v="9"/>
    <n v="8470789009"/>
    <n v="405"/>
    <s v="PPS"/>
    <s v="Active Un-Disbursed"/>
    <x v="0"/>
    <n v="100"/>
    <n v="1711"/>
    <n v="1711"/>
    <n v="1711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09-2137"/>
    <s v="ARLINGTON"/>
    <s v="MA"/>
    <d v="2021-05-27T00:00:00"/>
    <n v="262380"/>
    <x v="1"/>
    <s v="NA"/>
    <s v="NA"/>
  </r>
  <r>
    <x v="2554"/>
    <x v="0"/>
    <s v="GA"/>
    <s v="604 Ivey Ct Apt C"/>
    <s v="Woodstock"/>
    <s v="30188-5594"/>
    <x v="12"/>
    <n v="1614"/>
    <x v="0"/>
    <x v="5"/>
    <x v="0"/>
    <x v="6"/>
    <n v="806188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Woodstock"/>
    <s v="CHEROKEE"/>
    <s v="GA"/>
    <s v="30188-5594"/>
    <s v="Phoenix"/>
    <s v="AZ"/>
    <d v="2021-05-27T00:00:00"/>
    <n v="188361"/>
    <x v="1"/>
    <s v="NA"/>
    <s v="NA"/>
  </r>
  <r>
    <x v="2555"/>
    <x v="0"/>
    <s v="GA"/>
    <s v="2155 Rhinehill Rd SE"/>
    <s v="Atlanta"/>
    <s v="30315-7411"/>
    <x v="0"/>
    <n v="4320"/>
    <x v="0"/>
    <x v="5"/>
    <x v="0"/>
    <x v="9"/>
    <n v="844268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15-7411"/>
    <s v="Phoenix"/>
    <s v="AZ"/>
    <d v="2021-05-27T00:00:00"/>
    <n v="188361"/>
    <x v="0"/>
    <s v="NA"/>
    <s v="NA"/>
  </r>
  <r>
    <x v="2556"/>
    <x v="624"/>
    <s v="GA"/>
    <s v="4279 Shamrock Dr"/>
    <s v="Atlanta"/>
    <s v="30349-7616"/>
    <x v="5"/>
    <n v="5310"/>
    <x v="0"/>
    <x v="5"/>
    <x v="0"/>
    <x v="0"/>
    <n v="8316849005"/>
    <n v="405"/>
    <s v="PPP"/>
    <s v="Active Un-Disbursed"/>
    <x v="0"/>
    <n v="100"/>
    <n v="20505"/>
    <n v="20505"/>
    <n v="20505"/>
    <n v="188361"/>
    <s v="Prestamos CDFI, LLC"/>
    <s v="1024 East Buckeye Road Suite 270"/>
    <s v="Phoenix"/>
    <s v="AZ"/>
    <n v="85034"/>
    <x v="0"/>
    <x v="0"/>
    <x v="0"/>
    <s v="Atlanta"/>
    <s v="FULTON"/>
    <s v="GA"/>
    <s v="30349-7616"/>
    <s v="Phoenix"/>
    <s v="AZ"/>
    <d v="2021-05-27T00:00:00"/>
    <n v="188361"/>
    <x v="1"/>
    <s v="NA"/>
    <s v="NA"/>
  </r>
  <r>
    <x v="2557"/>
    <x v="46"/>
    <s v="GA"/>
    <s v="10921 Wheeler Trce"/>
    <s v="Hampton"/>
    <s v="30228-6461"/>
    <x v="17"/>
    <n v="8140"/>
    <x v="0"/>
    <x v="5"/>
    <x v="0"/>
    <x v="0"/>
    <n v="8267449006"/>
    <n v="405"/>
    <s v="PPP"/>
    <s v="Active Un-Disbursed"/>
    <x v="0"/>
    <n v="100"/>
    <n v="5000"/>
    <n v="5000"/>
    <n v="5000"/>
    <n v="188361"/>
    <s v="Prestamos CDFI, LLC"/>
    <s v="1024 East Buckeye Road Suite 270"/>
    <s v="Phoenix"/>
    <s v="AZ"/>
    <n v="85034"/>
    <x v="0"/>
    <x v="0"/>
    <x v="0"/>
    <s v="Hampton"/>
    <s v="HENRY"/>
    <s v="GA"/>
    <s v="30228-6461"/>
    <s v="Phoenix"/>
    <s v="AZ"/>
    <d v="2021-05-27T00:00:00"/>
    <n v="188361"/>
    <x v="0"/>
    <s v="NA"/>
    <s v="NA"/>
  </r>
  <r>
    <x v="2558"/>
    <x v="0"/>
    <s v="GA"/>
    <s v="5699 Riverdale Rd"/>
    <s v="Atlanta"/>
    <s v="30349-6441"/>
    <x v="6"/>
    <n v="2112"/>
    <x v="0"/>
    <x v="5"/>
    <x v="0"/>
    <x v="0"/>
    <n v="821942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CLAYTON"/>
    <s v="GA"/>
    <s v="30349-6441"/>
    <s v="Phoenix"/>
    <s v="AZ"/>
    <d v="2021-05-27T00:00:00"/>
    <n v="188361"/>
    <x v="1"/>
    <s v="NA"/>
    <s v="NA"/>
  </r>
  <r>
    <x v="2559"/>
    <x v="0"/>
    <s v="GA"/>
    <s v="815 Magnolia Way NW Apt 1405"/>
    <s v="Atlanta"/>
    <s v="30314-5022"/>
    <x v="6"/>
    <n v="2990"/>
    <x v="0"/>
    <x v="5"/>
    <x v="0"/>
    <x v="9"/>
    <n v="849420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14-5022"/>
    <s v="Phoenix"/>
    <s v="AZ"/>
    <d v="2021-05-27T00:00:00"/>
    <n v="188361"/>
    <x v="0"/>
    <s v="NA"/>
    <s v="NA"/>
  </r>
  <r>
    <x v="2560"/>
    <x v="37"/>
    <s v="GA"/>
    <s v="610 N Franklin St"/>
    <s v="Dublin"/>
    <s v="31021-6916"/>
    <x v="1"/>
    <n v="1720"/>
    <x v="0"/>
    <x v="5"/>
    <x v="15"/>
    <x v="10"/>
    <n v="833425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Dublin"/>
    <s v="LAURENS"/>
    <s v="GA"/>
    <s v="31021-6916"/>
    <s v="Brea"/>
    <s v="CA"/>
    <d v="2021-05-27T00:00:00"/>
    <n v="514546"/>
    <x v="1"/>
    <s v="NA"/>
    <s v="NA"/>
  </r>
  <r>
    <x v="2561"/>
    <x v="0"/>
    <s v="GA"/>
    <s v="991 Moreland Dr SE"/>
    <s v="Atlanta"/>
    <s v="30315-5506"/>
    <x v="6"/>
    <n v="2111"/>
    <x v="0"/>
    <x v="5"/>
    <x v="0"/>
    <x v="9"/>
    <n v="837949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15-5506"/>
    <s v="Phoenix"/>
    <s v="AZ"/>
    <d v="2021-05-27T00:00:00"/>
    <n v="188361"/>
    <x v="0"/>
    <s v="NA"/>
    <s v="NA"/>
  </r>
  <r>
    <x v="2562"/>
    <x v="0"/>
    <s v="GA"/>
    <s v="3797 Parnell Way"/>
    <s v="Ellenwood"/>
    <s v="30294-6607"/>
    <x v="2"/>
    <n v="2330"/>
    <x v="0"/>
    <x v="5"/>
    <x v="0"/>
    <x v="9"/>
    <n v="854463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Ellenwood"/>
    <s v="CLAYTON"/>
    <s v="GA"/>
    <s v="30294-6607"/>
    <s v="Phoenix"/>
    <s v="AZ"/>
    <d v="2021-05-27T00:00:00"/>
    <n v="188361"/>
    <x v="1"/>
    <s v="NA"/>
    <s v="NA"/>
  </r>
  <r>
    <x v="2563"/>
    <x v="0"/>
    <s v="GA"/>
    <s v="904 Motley St"/>
    <s v="LaGrange"/>
    <n v="30241"/>
    <x v="0"/>
    <n v="5120"/>
    <x v="0"/>
    <x v="5"/>
    <x v="0"/>
    <x v="1"/>
    <n v="846527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LaGrange"/>
    <s v="TROUP"/>
    <s v="GA"/>
    <n v="30241"/>
    <s v="Phoenix"/>
    <s v="AZ"/>
    <d v="2021-05-27T00:00:00"/>
    <n v="188361"/>
    <x v="0"/>
    <s v="NA"/>
    <s v="NA"/>
  </r>
  <r>
    <x v="2564"/>
    <x v="37"/>
    <s v="GA"/>
    <s v="305 Rockmont Cir SW N/A"/>
    <s v="Conyers"/>
    <s v="30094-5854"/>
    <x v="2"/>
    <n v="2320"/>
    <x v="0"/>
    <x v="5"/>
    <x v="16"/>
    <x v="7"/>
    <n v="8349099001"/>
    <n v="405"/>
    <s v="PPS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Conyers"/>
    <s v="ROCKDALE"/>
    <s v="GA"/>
    <s v="30094-5854"/>
    <s v="ARLINGTON"/>
    <s v="MA"/>
    <d v="2021-05-27T00:00:00"/>
    <n v="262380"/>
    <x v="1"/>
    <s v="NA"/>
    <s v="NA"/>
  </r>
  <r>
    <x v="2565"/>
    <x v="0"/>
    <s v="GA"/>
    <s v="3833 Peachtree Rd NE"/>
    <s v="Brookhaven"/>
    <s v="30319-5203"/>
    <x v="18"/>
    <n v="1610"/>
    <x v="0"/>
    <x v="5"/>
    <x v="0"/>
    <x v="2"/>
    <n v="817291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Brookhaven"/>
    <s v="DEKALB"/>
    <s v="GA"/>
    <s v="30319-5203"/>
    <s v="Phoenix"/>
    <s v="AZ"/>
    <d v="2021-05-27T00:00:00"/>
    <n v="188361"/>
    <x v="1"/>
    <s v="NA"/>
    <s v="NA"/>
  </r>
  <r>
    <x v="2566"/>
    <x v="0"/>
    <s v="GA"/>
    <s v="1342 Jefferson Ave"/>
    <s v="Atlanta"/>
    <s v="30344-2662"/>
    <x v="11"/>
    <n v="4298"/>
    <x v="0"/>
    <x v="5"/>
    <x v="0"/>
    <x v="9"/>
    <n v="839332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44-2662"/>
    <s v="Phoenix"/>
    <s v="AZ"/>
    <d v="2021-05-27T00:00:00"/>
    <n v="188361"/>
    <x v="0"/>
    <s v="NA"/>
    <s v="NA"/>
  </r>
  <r>
    <x v="2567"/>
    <x v="5"/>
    <s v="GA"/>
    <s v="733 June Dr"/>
    <s v="Montezuma"/>
    <s v="31063-1046"/>
    <x v="4"/>
    <n v="6118"/>
    <x v="0"/>
    <x v="5"/>
    <x v="0"/>
    <x v="5"/>
    <n v="8174709002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1"/>
    <x v="0"/>
    <x v="0"/>
    <s v="Montezuma"/>
    <s v="MACON"/>
    <s v="GA"/>
    <s v="31063-1046"/>
    <s v="Phoenix"/>
    <s v="AZ"/>
    <d v="2021-05-27T00:00:00"/>
    <n v="188361"/>
    <x v="1"/>
    <s v="NA"/>
    <s v="NA"/>
  </r>
  <r>
    <x v="2568"/>
    <x v="136"/>
    <s v="GA"/>
    <s v="1445 Woodmont Lane Northwestnull 1445 Woodmont Lane Northwestnull"/>
    <s v="Atlanta"/>
    <n v="30318"/>
    <x v="6"/>
    <n v="2112"/>
    <x v="0"/>
    <x v="5"/>
    <x v="13"/>
    <x v="9"/>
    <n v="8323829008"/>
    <n v="405"/>
    <s v="PPS"/>
    <s v="Active Un-Disbursed"/>
    <x v="0"/>
    <n v="100"/>
    <n v="18333"/>
    <n v="18333"/>
    <n v="18333"/>
    <n v="71432"/>
    <s v="Texas National Bank"/>
    <s v="201 S Texas Ave"/>
    <s v="MERCEDES"/>
    <s v="TX"/>
    <s v="78570-3123"/>
    <x v="0"/>
    <x v="0"/>
    <x v="0"/>
    <s v="Atlanta"/>
    <s v="FULTON"/>
    <s v="GA"/>
    <n v="30318"/>
    <s v="MERCEDES"/>
    <s v="TX"/>
    <d v="2021-05-27T00:00:00"/>
    <n v="71432"/>
    <x v="0"/>
    <s v="NA"/>
    <s v="NA"/>
  </r>
  <r>
    <x v="2569"/>
    <x v="0"/>
    <s v="GA"/>
    <s v="2901 Lake Ridge Ln"/>
    <s v="Dunwoody"/>
    <s v="30338-5778"/>
    <x v="4"/>
    <n v="6115"/>
    <x v="0"/>
    <x v="5"/>
    <x v="0"/>
    <x v="2"/>
    <n v="806866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unwoody"/>
    <s v="DEKALB"/>
    <s v="GA"/>
    <s v="30338-5778"/>
    <s v="Phoenix"/>
    <s v="AZ"/>
    <d v="2021-05-27T00:00:00"/>
    <n v="188361"/>
    <x v="1"/>
    <s v="NA"/>
    <s v="NA"/>
  </r>
  <r>
    <x v="2570"/>
    <x v="0"/>
    <s v="GA"/>
    <s v="909 Farr Rd"/>
    <s v="Columbus"/>
    <s v="31907-6474"/>
    <x v="0"/>
    <n v="4930"/>
    <x v="0"/>
    <x v="5"/>
    <x v="0"/>
    <x v="5"/>
    <n v="819375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olumbus"/>
    <s v="MUSCOGEE"/>
    <s v="GA"/>
    <s v="31907-6474"/>
    <s v="Phoenix"/>
    <s v="AZ"/>
    <d v="2021-05-27T00:00:00"/>
    <n v="188361"/>
    <x v="1"/>
    <s v="NA"/>
    <s v="NA"/>
  </r>
  <r>
    <x v="2571"/>
    <x v="5"/>
    <s v="GA"/>
    <s v="935 Bethune Ct"/>
    <s v="Columbus"/>
    <s v="31907-5301"/>
    <x v="6"/>
    <n v="2112"/>
    <x v="0"/>
    <x v="5"/>
    <x v="0"/>
    <x v="5"/>
    <n v="8585499005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Columbus"/>
    <s v="MUSCOGEE"/>
    <s v="GA"/>
    <s v="31907-5301"/>
    <s v="Phoenix"/>
    <s v="AZ"/>
    <d v="2021-05-27T00:00:00"/>
    <n v="188361"/>
    <x v="1"/>
    <s v="NA"/>
    <s v="NA"/>
  </r>
  <r>
    <x v="2572"/>
    <x v="806"/>
    <s v="GA"/>
    <s v="150 Cheyenne Dr N/A"/>
    <s v="Covington"/>
    <s v="30016-6611"/>
    <x v="4"/>
    <n v="6115"/>
    <x v="0"/>
    <x v="5"/>
    <x v="15"/>
    <x v="7"/>
    <n v="8167249008"/>
    <n v="405"/>
    <s v="PPP"/>
    <s v="Active Un-Disbursed"/>
    <x v="0"/>
    <n v="100"/>
    <n v="15116"/>
    <n v="15116"/>
    <n v="15116"/>
    <n v="514546"/>
    <s v="BSD Capital, LLC dba Lendistry"/>
    <s v="330 E. Lambert Rd Suite 275"/>
    <s v="Brea"/>
    <s v="CA"/>
    <n v="92821"/>
    <x v="1"/>
    <x v="0"/>
    <x v="0"/>
    <s v="Covington"/>
    <s v="NEWTON"/>
    <s v="GA"/>
    <s v="30016-6611"/>
    <s v="Brea"/>
    <s v="CA"/>
    <d v="2021-05-27T00:00:00"/>
    <n v="514546"/>
    <x v="0"/>
    <s v="NA"/>
    <s v="NA"/>
  </r>
  <r>
    <x v="2573"/>
    <x v="0"/>
    <s v="GA"/>
    <s v="2791 Tilson Rd"/>
    <s v="Decatur"/>
    <s v="30032-5504"/>
    <x v="13"/>
    <n v="4410"/>
    <x v="0"/>
    <x v="5"/>
    <x v="0"/>
    <x v="7"/>
    <n v="811100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ecatur"/>
    <s v="DEKALB"/>
    <s v="GA"/>
    <s v="30032-5504"/>
    <s v="Phoenix"/>
    <s v="AZ"/>
    <d v="2021-05-27T00:00:00"/>
    <n v="188361"/>
    <x v="0"/>
    <s v="NA"/>
    <s v="NA"/>
  </r>
  <r>
    <x v="2574"/>
    <x v="0"/>
    <s v="GA"/>
    <s v="1784 Danrich Dr"/>
    <s v="Decatur"/>
    <s v="30032-4863"/>
    <x v="7"/>
    <n v="2110"/>
    <x v="0"/>
    <x v="5"/>
    <x v="0"/>
    <x v="7"/>
    <n v="827060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ecatur"/>
    <s v="DEKALB"/>
    <s v="GA"/>
    <s v="30032-4863"/>
    <s v="Phoenix"/>
    <s v="AZ"/>
    <d v="2021-05-27T00:00:00"/>
    <n v="188361"/>
    <x v="0"/>
    <s v="NA"/>
    <s v="NA"/>
  </r>
  <r>
    <x v="2575"/>
    <x v="42"/>
    <s v="GA"/>
    <s v="5108 Wesley Providence Pkwy"/>
    <s v="Lithonia"/>
    <s v="30038-6951"/>
    <x v="4"/>
    <n v="6220"/>
    <x v="0"/>
    <x v="5"/>
    <x v="0"/>
    <x v="7"/>
    <n v="8203129005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0"/>
    <x v="0"/>
    <x v="0"/>
    <s v="Lithonia"/>
    <s v="DEKALB"/>
    <s v="GA"/>
    <s v="30038-6951"/>
    <s v="Phoenix"/>
    <s v="AZ"/>
    <d v="2021-05-27T00:00:00"/>
    <n v="188361"/>
    <x v="1"/>
    <s v="NA"/>
    <s v="NA"/>
  </r>
  <r>
    <x v="2576"/>
    <x v="0"/>
    <s v="GA"/>
    <s v="615 Commercial Ave NW"/>
    <s v="Atlanta"/>
    <s v="30318-8318"/>
    <x v="6"/>
    <n v="2990"/>
    <x v="0"/>
    <x v="5"/>
    <x v="0"/>
    <x v="9"/>
    <n v="824616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18-8318"/>
    <s v="Phoenix"/>
    <s v="AZ"/>
    <d v="2021-05-27T00:00:00"/>
    <n v="188361"/>
    <x v="0"/>
    <s v="NA"/>
    <s v="NA"/>
  </r>
  <r>
    <x v="2577"/>
    <x v="85"/>
    <s v="GA"/>
    <s v="221 Spring Valley Rd SE"/>
    <s v="Marietta"/>
    <s v="30060-4923"/>
    <x v="15"/>
    <n v="1510"/>
    <x v="0"/>
    <x v="5"/>
    <x v="0"/>
    <x v="0"/>
    <n v="8142789010"/>
    <n v="405"/>
    <s v="PPP"/>
    <s v="Active Un-Disbursed"/>
    <x v="0"/>
    <n v="100"/>
    <n v="20625"/>
    <n v="20625"/>
    <n v="20625"/>
    <n v="188361"/>
    <s v="Prestamos CDFI, LLC"/>
    <s v="1024 East Buckeye Road Suite 270"/>
    <s v="Phoenix"/>
    <s v="AZ"/>
    <n v="85034"/>
    <x v="0"/>
    <x v="0"/>
    <x v="0"/>
    <s v="Marietta"/>
    <s v="COBB"/>
    <s v="GA"/>
    <s v="30060-4923"/>
    <s v="Phoenix"/>
    <s v="AZ"/>
    <d v="2021-05-27T00:00:00"/>
    <n v="188361"/>
    <x v="0"/>
    <s v="NA"/>
    <s v="NA"/>
  </r>
  <r>
    <x v="2578"/>
    <x v="0"/>
    <s v="GA"/>
    <s v="115 Mitchell Ave Apt 37"/>
    <s v="Lagrange"/>
    <s v="30240-2265"/>
    <x v="17"/>
    <n v="5291"/>
    <x v="0"/>
    <x v="5"/>
    <x v="0"/>
    <x v="1"/>
    <n v="814016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Lagrange"/>
    <s v="TROUP"/>
    <s v="GA"/>
    <s v="30240-2265"/>
    <s v="Phoenix"/>
    <s v="AZ"/>
    <d v="2021-05-27T00:00:00"/>
    <n v="188361"/>
    <x v="1"/>
    <s v="NA"/>
    <s v="NA"/>
  </r>
  <r>
    <x v="2579"/>
    <x v="0"/>
    <s v="GA"/>
    <s v="3534 Topaz Ter"/>
    <s v="Rex"/>
    <s v="30273-1762"/>
    <x v="6"/>
    <n v="2112"/>
    <x v="0"/>
    <x v="5"/>
    <x v="0"/>
    <x v="9"/>
    <n v="859317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Rex"/>
    <s v="CLAYTON"/>
    <s v="GA"/>
    <s v="30273-1762"/>
    <s v="Phoenix"/>
    <s v="AZ"/>
    <d v="2021-05-27T00:00:00"/>
    <n v="188361"/>
    <x v="1"/>
    <s v="NA"/>
    <s v="NA"/>
  </r>
  <r>
    <x v="2580"/>
    <x v="176"/>
    <s v="GA"/>
    <s v="1810 Tree Mountain Pkwy"/>
    <s v="Stone Mountain"/>
    <s v="30083-6766"/>
    <x v="6"/>
    <n v="2990"/>
    <x v="0"/>
    <x v="5"/>
    <x v="0"/>
    <x v="7"/>
    <n v="8311239000"/>
    <n v="405"/>
    <s v="PPP"/>
    <s v="Active Un-Disbursed"/>
    <x v="0"/>
    <n v="100"/>
    <n v="20452"/>
    <n v="20452"/>
    <n v="20452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3-6766"/>
    <s v="Phoenix"/>
    <s v="AZ"/>
    <d v="2021-05-27T00:00:00"/>
    <n v="188361"/>
    <x v="0"/>
    <s v="NA"/>
    <s v="NA"/>
  </r>
  <r>
    <x v="2581"/>
    <x v="191"/>
    <s v="GA"/>
    <s v="1005 Brookwood Valley Cir NE"/>
    <s v="Atlanta"/>
    <s v="30309-1452"/>
    <x v="0"/>
    <n v="4320"/>
    <x v="0"/>
    <x v="5"/>
    <x v="0"/>
    <x v="9"/>
    <n v="8479849010"/>
    <n v="405"/>
    <s v="PPP"/>
    <s v="Active Un-Disbursed"/>
    <x v="0"/>
    <n v="100"/>
    <n v="15625"/>
    <n v="15625"/>
    <n v="15625"/>
    <n v="188361"/>
    <s v="Prestamos CDFI, LLC"/>
    <s v="1024 East Buckeye Road Suite 270"/>
    <s v="Phoenix"/>
    <s v="AZ"/>
    <n v="85034"/>
    <x v="0"/>
    <x v="0"/>
    <x v="0"/>
    <s v="Atlanta"/>
    <s v="FULTON"/>
    <s v="GA"/>
    <s v="30309-1452"/>
    <s v="Phoenix"/>
    <s v="AZ"/>
    <d v="2021-05-27T00:00:00"/>
    <n v="188361"/>
    <x v="1"/>
    <s v="NA"/>
    <s v="NA"/>
  </r>
  <r>
    <x v="2582"/>
    <x v="362"/>
    <s v="GA"/>
    <s v="422W W 42nd St"/>
    <s v="Savannah"/>
    <s v="31401-8916"/>
    <x v="6"/>
    <n v="1411"/>
    <x v="0"/>
    <x v="5"/>
    <x v="0"/>
    <x v="8"/>
    <n v="8079899004"/>
    <n v="405"/>
    <s v="PPP"/>
    <s v="Exemption 4"/>
    <x v="0"/>
    <n v="100"/>
    <n v="10125"/>
    <n v="10125"/>
    <n v="0"/>
    <n v="188361"/>
    <s v="Prestamos CDFI, LLC"/>
    <s v="1024 East Buckeye Road Suite 270"/>
    <s v="Phoenix"/>
    <s v="AZ"/>
    <n v="85034"/>
    <x v="0"/>
    <x v="0"/>
    <x v="0"/>
    <s v="Savannah"/>
    <s v="CHATHAM"/>
    <s v="GA"/>
    <s v="31401-8916"/>
    <s v="Phoenix"/>
    <s v="AZ"/>
    <s v="NA"/>
    <n v="188361"/>
    <x v="0"/>
    <s v="NA"/>
    <s v="NA"/>
  </r>
  <r>
    <x v="2583"/>
    <x v="0"/>
    <s v="GA"/>
    <s v="2115 Piedmont Rd NE Apt 2304"/>
    <s v="Atlanta"/>
    <s v="30324-4164"/>
    <x v="4"/>
    <n v="6115"/>
    <x v="0"/>
    <x v="5"/>
    <x v="0"/>
    <x v="9"/>
    <n v="806772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24-4164"/>
    <s v="Phoenix"/>
    <s v="AZ"/>
    <d v="2021-05-27T00:00:00"/>
    <n v="188361"/>
    <x v="1"/>
    <s v="NA"/>
    <s v="NA"/>
  </r>
  <r>
    <x v="2584"/>
    <x v="0"/>
    <s v="GA"/>
    <s v="300 Emerald Green Ct"/>
    <s v="Atlanta"/>
    <s v="30349-8420"/>
    <x v="14"/>
    <n v="1210"/>
    <x v="0"/>
    <x v="5"/>
    <x v="0"/>
    <x v="0"/>
    <n v="839485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49-8420"/>
    <s v="Phoenix"/>
    <s v="AZ"/>
    <d v="2021-05-27T00:00:00"/>
    <n v="188361"/>
    <x v="1"/>
    <s v="NA"/>
    <s v="NA"/>
  </r>
  <r>
    <x v="2585"/>
    <x v="0"/>
    <s v="GA"/>
    <s v="307 Old Arch Ln"/>
    <s v="Fairburn"/>
    <s v="30213-4826"/>
    <x v="5"/>
    <n v="4230"/>
    <x v="0"/>
    <x v="5"/>
    <x v="0"/>
    <x v="0"/>
    <n v="842255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Fairburn"/>
    <s v="FULTON"/>
    <s v="GA"/>
    <s v="30213-4826"/>
    <s v="Phoenix"/>
    <s v="AZ"/>
    <d v="2021-05-27T00:00:00"/>
    <n v="188361"/>
    <x v="1"/>
    <s v="NA"/>
    <s v="NA"/>
  </r>
  <r>
    <x v="2586"/>
    <x v="807"/>
    <s v="GA"/>
    <s v="3242 Peachtree Rd NE Unit 809"/>
    <s v="Atlanta"/>
    <s v="30305-2469"/>
    <x v="14"/>
    <n v="1190"/>
    <x v="0"/>
    <x v="5"/>
    <x v="20"/>
    <x v="9"/>
    <n v="8439179005"/>
    <n v="405"/>
    <s v="PPP"/>
    <s v="Active Un-Disbursed"/>
    <x v="0"/>
    <n v="100"/>
    <n v="20801"/>
    <n v="20801"/>
    <n v="20801"/>
    <n v="95038"/>
    <s v="1st Choice CU"/>
    <s v="315 Auburn Ave"/>
    <s v="Atlanta"/>
    <s v="GA"/>
    <s v="30303-2603"/>
    <x v="0"/>
    <x v="0"/>
    <x v="0"/>
    <s v="Atlanta"/>
    <s v="FULTON"/>
    <s v="GA"/>
    <s v="30305-2469"/>
    <s v="Atlanta"/>
    <s v="GA"/>
    <d v="2021-05-27T00:00:00"/>
    <n v="95038"/>
    <x v="1"/>
    <s v="NA"/>
    <s v="NA"/>
  </r>
  <r>
    <x v="2587"/>
    <x v="42"/>
    <s v="GA"/>
    <s v="5985 Red Oak Rd"/>
    <s v="Atlanta"/>
    <s v="30349-4061"/>
    <x v="6"/>
    <n v="2112"/>
    <x v="0"/>
    <x v="5"/>
    <x v="0"/>
    <x v="0"/>
    <n v="8300739002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0"/>
    <x v="0"/>
    <x v="0"/>
    <s v="Atlanta"/>
    <s v="FULTON"/>
    <s v="GA"/>
    <s v="30349-4061"/>
    <s v="Phoenix"/>
    <s v="AZ"/>
    <d v="2021-05-27T00:00:00"/>
    <n v="188361"/>
    <x v="1"/>
    <s v="NA"/>
    <s v="NA"/>
  </r>
  <r>
    <x v="2588"/>
    <x v="623"/>
    <s v="GA"/>
    <s v="9100 Cascade Palmetto Hwy Apt 5E"/>
    <s v="Palmetto"/>
    <s v="30268-8608"/>
    <x v="6"/>
    <n v="2112"/>
    <x v="0"/>
    <x v="5"/>
    <x v="0"/>
    <x v="0"/>
    <n v="8541439007"/>
    <n v="405"/>
    <s v="PPP"/>
    <s v="Active Un-Disbursed"/>
    <x v="0"/>
    <n v="100"/>
    <n v="19165"/>
    <n v="19165"/>
    <n v="19165"/>
    <n v="188361"/>
    <s v="Prestamos CDFI, LLC"/>
    <s v="1024 East Buckeye Road Suite 270"/>
    <s v="Phoenix"/>
    <s v="AZ"/>
    <n v="85034"/>
    <x v="0"/>
    <x v="0"/>
    <x v="0"/>
    <s v="Palmetto"/>
    <s v="FULTON"/>
    <s v="GA"/>
    <s v="30268-8608"/>
    <s v="Phoenix"/>
    <s v="AZ"/>
    <d v="2021-05-27T00:00:00"/>
    <n v="188361"/>
    <x v="1"/>
    <s v="NA"/>
    <s v="NA"/>
  </r>
  <r>
    <x v="2589"/>
    <x v="636"/>
    <s v="GA"/>
    <s v="1034 maid"/>
    <s v="dublin"/>
    <n v="31021"/>
    <x v="5"/>
    <n v="5310"/>
    <x v="0"/>
    <x v="5"/>
    <x v="0"/>
    <x v="10"/>
    <n v="8265369002"/>
    <n v="405"/>
    <s v="PPP"/>
    <s v="Active Un-Disbursed"/>
    <x v="0"/>
    <n v="100"/>
    <n v="17707"/>
    <n v="17707"/>
    <n v="17707"/>
    <n v="188361"/>
    <s v="Prestamos CDFI, LLC"/>
    <s v="1024 East Buckeye Road Suite 270"/>
    <s v="Phoenix"/>
    <s v="AZ"/>
    <n v="85034"/>
    <x v="1"/>
    <x v="0"/>
    <x v="0"/>
    <s v="dublin"/>
    <s v="LAURENS"/>
    <s v="GA"/>
    <n v="31021"/>
    <s v="Phoenix"/>
    <s v="AZ"/>
    <d v="2021-05-27T00:00:00"/>
    <n v="188361"/>
    <x v="1"/>
    <s v="NA"/>
    <s v="NA"/>
  </r>
  <r>
    <x v="2590"/>
    <x v="0"/>
    <s v="GA"/>
    <s v="1608 Brookstone Rdg"/>
    <s v="Atlanta"/>
    <s v="30349-6266"/>
    <x v="5"/>
    <n v="5310"/>
    <x v="0"/>
    <x v="5"/>
    <x v="0"/>
    <x v="9"/>
    <n v="826433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CLAYTON"/>
    <s v="GA"/>
    <s v="30349-6266"/>
    <s v="Phoenix"/>
    <s v="AZ"/>
    <d v="2021-05-27T00:00:00"/>
    <n v="188361"/>
    <x v="1"/>
    <s v="NA"/>
    <s v="NA"/>
  </r>
  <r>
    <x v="2591"/>
    <x v="85"/>
    <s v="GA"/>
    <s v="529 Sunset Ln"/>
    <s v="East Dublin"/>
    <s v="31027-3328"/>
    <x v="11"/>
    <n v="3991"/>
    <x v="0"/>
    <x v="5"/>
    <x v="0"/>
    <x v="10"/>
    <n v="8499259007"/>
    <n v="405"/>
    <s v="PPP"/>
    <s v="Active Un-Disbursed"/>
    <x v="0"/>
    <n v="100"/>
    <n v="20625"/>
    <n v="20625"/>
    <n v="20625"/>
    <n v="188361"/>
    <s v="Prestamos CDFI, LLC"/>
    <s v="1024 East Buckeye Road Suite 270"/>
    <s v="Phoenix"/>
    <s v="AZ"/>
    <n v="85034"/>
    <x v="1"/>
    <x v="0"/>
    <x v="0"/>
    <s v="East Dublin"/>
    <s v="LAURENS"/>
    <s v="GA"/>
    <s v="31027-3328"/>
    <s v="Phoenix"/>
    <s v="AZ"/>
    <d v="2021-05-27T00:00:00"/>
    <n v="188361"/>
    <x v="0"/>
    <s v="NA"/>
    <s v="NA"/>
  </r>
  <r>
    <x v="2592"/>
    <x v="808"/>
    <s v="GA"/>
    <s v="161 Addy Ln N/A"/>
    <s v="Stockbridge"/>
    <s v="30281-7984"/>
    <x v="17"/>
    <n v="8120"/>
    <x v="0"/>
    <x v="5"/>
    <x v="16"/>
    <x v="0"/>
    <n v="8449939001"/>
    <n v="405"/>
    <s v="PPS"/>
    <s v="Active Un-Disbursed"/>
    <x v="0"/>
    <n v="100"/>
    <n v="3950"/>
    <n v="3950"/>
    <n v="3950"/>
    <n v="262380"/>
    <s v="Leader Bank, National Association"/>
    <s v="180 Massachusetts Ave"/>
    <s v="ARLINGTON"/>
    <s v="MA"/>
    <s v="02474-8448"/>
    <x v="0"/>
    <x v="0"/>
    <x v="0"/>
    <s v="Stockbridge"/>
    <s v="HENRY"/>
    <s v="GA"/>
    <s v="30281-7984"/>
    <s v="ARLINGTON"/>
    <s v="MA"/>
    <d v="2021-05-27T00:00:00"/>
    <n v="262380"/>
    <x v="0"/>
    <s v="NA"/>
    <s v="NA"/>
  </r>
  <r>
    <x v="2593"/>
    <x v="0"/>
    <s v="GA"/>
    <s v="669 Aberdeen Dr"/>
    <s v="Stone Mountain"/>
    <s v="30083-4305"/>
    <x v="11"/>
    <n v="4291"/>
    <x v="0"/>
    <x v="5"/>
    <x v="0"/>
    <x v="7"/>
    <n v="813692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3-4305"/>
    <s v="Phoenix"/>
    <s v="AZ"/>
    <d v="2021-05-27T00:00:00"/>
    <n v="188361"/>
    <x v="0"/>
    <s v="NA"/>
    <s v="NA"/>
  </r>
  <r>
    <x v="2594"/>
    <x v="0"/>
    <s v="GA"/>
    <s v="4437seville ln  apt 1"/>
    <s v="Eastpoint"/>
    <n v="30344"/>
    <x v="5"/>
    <n v="4230"/>
    <x v="0"/>
    <x v="5"/>
    <x v="0"/>
    <x v="9"/>
    <n v="829509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Eastpoint"/>
    <s v="FULTON"/>
    <s v="GA"/>
    <n v="30344"/>
    <s v="Phoenix"/>
    <s v="AZ"/>
    <d v="2021-05-27T00:00:00"/>
    <n v="188361"/>
    <x v="0"/>
    <s v="NA"/>
    <s v="NA"/>
  </r>
  <r>
    <x v="2595"/>
    <x v="0"/>
    <s v="GA"/>
    <s v="2065 Theberton Trl"/>
    <s v="Locust Grove"/>
    <s v="30248-7407"/>
    <x v="1"/>
    <n v="1790"/>
    <x v="0"/>
    <x v="5"/>
    <x v="0"/>
    <x v="1"/>
    <n v="8343629004"/>
    <n v="405"/>
    <s v="PPS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ocust Grove"/>
    <s v="HENRY"/>
    <s v="GA"/>
    <s v="30248-7407"/>
    <s v="Phoenix"/>
    <s v="AZ"/>
    <d v="2021-05-27T00:00:00"/>
    <n v="188361"/>
    <x v="1"/>
    <s v="NA"/>
    <s v="NA"/>
  </r>
  <r>
    <x v="2596"/>
    <x v="0"/>
    <s v="GA"/>
    <s v="4079 Atwood Dr"/>
    <s v="Macon"/>
    <s v="31204-5656"/>
    <x v="4"/>
    <n v="6210"/>
    <x v="0"/>
    <x v="5"/>
    <x v="0"/>
    <x v="5"/>
    <n v="843537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acon"/>
    <s v="BIBB"/>
    <s v="GA"/>
    <s v="31204-5656"/>
    <s v="Phoenix"/>
    <s v="AZ"/>
    <d v="2021-05-27T00:00:00"/>
    <n v="188361"/>
    <x v="0"/>
    <s v="NA"/>
    <s v="NA"/>
  </r>
  <r>
    <x v="2597"/>
    <x v="320"/>
    <s v="GA"/>
    <s v="3045 Sandy Cir"/>
    <s v="Riverdale"/>
    <s v="30296-1661"/>
    <x v="13"/>
    <n v="4410"/>
    <x v="0"/>
    <x v="5"/>
    <x v="0"/>
    <x v="0"/>
    <n v="8072729007"/>
    <n v="405"/>
    <s v="PPP"/>
    <s v="Active Un-Disbursed"/>
    <x v="0"/>
    <n v="100"/>
    <n v="13540"/>
    <n v="13540"/>
    <n v="13540"/>
    <n v="188361"/>
    <s v="Prestamos CDFI, LLC"/>
    <s v="1024 East Buckeye Road Suite 270"/>
    <s v="Phoenix"/>
    <s v="AZ"/>
    <n v="85034"/>
    <x v="0"/>
    <x v="0"/>
    <x v="0"/>
    <s v="Riverdale"/>
    <s v="FULTON"/>
    <s v="GA"/>
    <s v="30296-1661"/>
    <s v="Phoenix"/>
    <s v="AZ"/>
    <d v="2021-05-27T00:00:00"/>
    <n v="188361"/>
    <x v="1"/>
    <s v="NA"/>
    <s v="NA"/>
  </r>
  <r>
    <x v="2598"/>
    <x v="66"/>
    <s v="GA"/>
    <s v="4957 Cain Mill Ct"/>
    <s v="Lithonia"/>
    <s v="30038-3870"/>
    <x v="6"/>
    <n v="2111"/>
    <x v="0"/>
    <x v="5"/>
    <x v="0"/>
    <x v="7"/>
    <n v="8348849010"/>
    <n v="405"/>
    <s v="PPP"/>
    <s v="Active Un-Disbursed"/>
    <x v="0"/>
    <n v="100"/>
    <n v="18750"/>
    <n v="18750"/>
    <n v="18750"/>
    <n v="188361"/>
    <s v="Prestamos CDFI, LLC"/>
    <s v="1024 East Buckeye Road Suite 270"/>
    <s v="Phoenix"/>
    <s v="AZ"/>
    <n v="85034"/>
    <x v="0"/>
    <x v="0"/>
    <x v="0"/>
    <s v="Lithonia"/>
    <s v="DEKALB"/>
    <s v="GA"/>
    <s v="30038-3870"/>
    <s v="Phoenix"/>
    <s v="AZ"/>
    <d v="2021-05-27T00:00:00"/>
    <n v="188361"/>
    <x v="1"/>
    <s v="NA"/>
    <s v="NA"/>
  </r>
  <r>
    <x v="2599"/>
    <x v="0"/>
    <s v="GA"/>
    <s v="3902 5th St"/>
    <s v="Savannah"/>
    <s v="31408-2824"/>
    <x v="6"/>
    <n v="2199"/>
    <x v="0"/>
    <x v="5"/>
    <x v="0"/>
    <x v="8"/>
    <n v="819590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avannah"/>
    <s v="CHATHAM"/>
    <s v="GA"/>
    <s v="31408-2824"/>
    <s v="Phoenix"/>
    <s v="AZ"/>
    <d v="2021-05-27T00:00:00"/>
    <n v="188361"/>
    <x v="0"/>
    <s v="NA"/>
    <s v="NA"/>
  </r>
  <r>
    <x v="2600"/>
    <x v="0"/>
    <s v="GA"/>
    <s v="911 S Main St"/>
    <s v="Hinesville"/>
    <s v="31313-4915"/>
    <x v="6"/>
    <n v="2113"/>
    <x v="0"/>
    <x v="5"/>
    <x v="0"/>
    <x v="8"/>
    <n v="825717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Hinesville"/>
    <s v="LIBERTY"/>
    <s v="GA"/>
    <s v="31313-4915"/>
    <s v="Phoenix"/>
    <s v="AZ"/>
    <d v="2021-05-27T00:00:00"/>
    <n v="188361"/>
    <x v="1"/>
    <s v="NA"/>
    <s v="NA"/>
  </r>
  <r>
    <x v="2601"/>
    <x v="0"/>
    <s v="GA"/>
    <s v="3380 Peachtree Rd NE"/>
    <s v="Atlanta"/>
    <s v="30326-1634"/>
    <x v="4"/>
    <n v="8330"/>
    <x v="0"/>
    <x v="5"/>
    <x v="0"/>
    <x v="6"/>
    <n v="846784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26-1634"/>
    <s v="Phoenix"/>
    <s v="AZ"/>
    <d v="2021-05-27T00:00:00"/>
    <n v="188361"/>
    <x v="1"/>
    <s v="NA"/>
    <s v="NA"/>
  </r>
  <r>
    <x v="2602"/>
    <x v="0"/>
    <s v="GA"/>
    <s v="5111 Nixon Cir NE"/>
    <s v="Covington"/>
    <s v="30014-6313"/>
    <x v="13"/>
    <n v="1610"/>
    <x v="0"/>
    <x v="5"/>
    <x v="0"/>
    <x v="7"/>
    <n v="854033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Covington"/>
    <s v="NEWTON"/>
    <s v="GA"/>
    <s v="30014-6313"/>
    <s v="Phoenix"/>
    <s v="AZ"/>
    <d v="2021-05-27T00:00:00"/>
    <n v="188361"/>
    <x v="0"/>
    <s v="NA"/>
    <s v="NA"/>
  </r>
  <r>
    <x v="2603"/>
    <x v="590"/>
    <s v="GA"/>
    <s v="527 Davidson Dr"/>
    <s v="Norcross"/>
    <s v="30071-3934"/>
    <x v="6"/>
    <n v="2112"/>
    <x v="0"/>
    <x v="5"/>
    <x v="0"/>
    <x v="3"/>
    <n v="8066449010"/>
    <n v="405"/>
    <s v="PPP"/>
    <s v="Active Un-Disbursed"/>
    <x v="0"/>
    <n v="100"/>
    <n v="19790"/>
    <n v="19790"/>
    <n v="19790"/>
    <n v="188361"/>
    <s v="Prestamos CDFI, LLC"/>
    <s v="1024 East Buckeye Road Suite 270"/>
    <s v="Phoenix"/>
    <s v="AZ"/>
    <n v="85034"/>
    <x v="0"/>
    <x v="0"/>
    <x v="0"/>
    <s v="Norcross"/>
    <s v="GWINNETT"/>
    <s v="GA"/>
    <s v="30071-3934"/>
    <s v="Phoenix"/>
    <s v="AZ"/>
    <d v="2021-05-27T00:00:00"/>
    <n v="188361"/>
    <x v="0"/>
    <s v="NA"/>
    <s v="NA"/>
  </r>
  <r>
    <x v="2604"/>
    <x v="191"/>
    <s v="GA"/>
    <s v="3200 Stone Rd SW Apt L10"/>
    <s v="Atlanta"/>
    <s v="30331-2906"/>
    <x v="6"/>
    <n v="2112"/>
    <x v="0"/>
    <x v="5"/>
    <x v="0"/>
    <x v="9"/>
    <n v="8058849001"/>
    <n v="405"/>
    <s v="PPP"/>
    <s v="Active Un-Disbursed"/>
    <x v="0"/>
    <n v="100"/>
    <n v="15625"/>
    <n v="15625"/>
    <n v="15625"/>
    <n v="188361"/>
    <s v="Prestamos CDFI, LLC"/>
    <s v="1024 East Buckeye Road Suite 270"/>
    <s v="Phoenix"/>
    <s v="AZ"/>
    <n v="85034"/>
    <x v="0"/>
    <x v="0"/>
    <x v="0"/>
    <s v="Atlanta"/>
    <s v="FULTON"/>
    <s v="GA"/>
    <s v="30331-2906"/>
    <s v="Phoenix"/>
    <s v="AZ"/>
    <d v="2021-05-27T00:00:00"/>
    <n v="188361"/>
    <x v="1"/>
    <s v="NA"/>
    <s v="NA"/>
  </r>
  <r>
    <x v="2605"/>
    <x v="0"/>
    <s v="GA"/>
    <s v="12102 Brown Bridge Rd"/>
    <s v="Covington"/>
    <s v="30016-2901"/>
    <x v="6"/>
    <n v="2112"/>
    <x v="0"/>
    <x v="5"/>
    <x v="0"/>
    <x v="7"/>
    <n v="843988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Covington"/>
    <s v="NEWTON"/>
    <s v="GA"/>
    <s v="30016-2901"/>
    <s v="Phoenix"/>
    <s v="AZ"/>
    <d v="2021-05-27T00:00:00"/>
    <n v="188361"/>
    <x v="0"/>
    <s v="NA"/>
    <s v="NA"/>
  </r>
  <r>
    <x v="2606"/>
    <x v="42"/>
    <s v="GA"/>
    <s v="4162 Rovello Way"/>
    <s v="Buford"/>
    <s v="30519-4216"/>
    <x v="6"/>
    <n v="2112"/>
    <x v="0"/>
    <x v="5"/>
    <x v="0"/>
    <x v="11"/>
    <n v="8191429003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0"/>
    <x v="0"/>
    <x v="0"/>
    <s v="Buford"/>
    <s v="GWINNETT"/>
    <s v="GA"/>
    <s v="30519-4216"/>
    <s v="Phoenix"/>
    <s v="AZ"/>
    <d v="2021-05-27T00:00:00"/>
    <n v="188361"/>
    <x v="1"/>
    <s v="NA"/>
    <s v="NA"/>
  </r>
  <r>
    <x v="2607"/>
    <x v="809"/>
    <s v="GA"/>
    <s v="570 N Oakland Cir"/>
    <s v="McDonough"/>
    <s v="30253-2901"/>
    <x v="1"/>
    <n v="1720"/>
    <x v="0"/>
    <x v="5"/>
    <x v="13"/>
    <x v="1"/>
    <n v="8401639006"/>
    <n v="405"/>
    <s v="PPS"/>
    <s v="Active Un-Disbursed"/>
    <x v="0"/>
    <n v="100"/>
    <n v="11126"/>
    <n v="11126"/>
    <n v="11126"/>
    <n v="71432"/>
    <s v="Texas National Bank"/>
    <s v="201 S Texas Ave"/>
    <s v="MERCEDES"/>
    <s v="TX"/>
    <s v="78570-3123"/>
    <x v="0"/>
    <x v="0"/>
    <x v="0"/>
    <s v="McDonough"/>
    <s v="HENRY"/>
    <s v="GA"/>
    <s v="30253-2901"/>
    <s v="MERCEDES"/>
    <s v="TX"/>
    <d v="2021-05-27T00:00:00"/>
    <n v="71432"/>
    <x v="0"/>
    <s v="NA"/>
    <s v="NA"/>
  </r>
  <r>
    <x v="2608"/>
    <x v="0"/>
    <s v="GA"/>
    <s v="1862 Fairpointe Trice"/>
    <s v="Stone Mountain"/>
    <n v="30088"/>
    <x v="15"/>
    <n v="1510"/>
    <x v="0"/>
    <x v="5"/>
    <x v="0"/>
    <x v="7"/>
    <n v="830367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tone Mountain"/>
    <s v="DEKALB"/>
    <s v="GA"/>
    <n v="30088"/>
    <s v="Phoenix"/>
    <s v="AZ"/>
    <d v="2021-05-27T00:00:00"/>
    <n v="188361"/>
    <x v="0"/>
    <s v="NA"/>
    <s v="NA"/>
  </r>
  <r>
    <x v="2609"/>
    <x v="0"/>
    <s v="GA"/>
    <s v="2751 Knox St"/>
    <s v="Columbus"/>
    <s v="31903-3557"/>
    <x v="4"/>
    <n v="6117"/>
    <x v="0"/>
    <x v="5"/>
    <x v="0"/>
    <x v="5"/>
    <n v="834413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olumbus"/>
    <s v="MUSCOGEE"/>
    <s v="GA"/>
    <s v="31903-3557"/>
    <s v="Phoenix"/>
    <s v="AZ"/>
    <d v="2021-05-27T00:00:00"/>
    <n v="188361"/>
    <x v="0"/>
    <s v="NA"/>
    <s v="NA"/>
  </r>
  <r>
    <x v="2610"/>
    <x v="85"/>
    <s v="GA"/>
    <s v="408 Arena Rd"/>
    <s v="Perry"/>
    <s v="31069-9577"/>
    <x v="5"/>
    <n v="5310"/>
    <x v="0"/>
    <x v="5"/>
    <x v="0"/>
    <x v="13"/>
    <n v="8491759010"/>
    <n v="405"/>
    <s v="PPP"/>
    <s v="Active Un-Disbursed"/>
    <x v="0"/>
    <n v="100"/>
    <n v="20625"/>
    <n v="20625"/>
    <n v="20625"/>
    <n v="188361"/>
    <s v="Prestamos CDFI, LLC"/>
    <s v="1024 East Buckeye Road Suite 270"/>
    <s v="Phoenix"/>
    <s v="AZ"/>
    <n v="85034"/>
    <x v="0"/>
    <x v="0"/>
    <x v="0"/>
    <s v="Perry"/>
    <s v="HOUSTON"/>
    <s v="GA"/>
    <s v="31069-9577"/>
    <s v="Phoenix"/>
    <s v="AZ"/>
    <d v="2021-05-27T00:00:00"/>
    <n v="188361"/>
    <x v="1"/>
    <s v="NA"/>
    <s v="NA"/>
  </r>
  <r>
    <x v="2611"/>
    <x v="5"/>
    <s v="GA"/>
    <s v="265 Triple Creek Trl"/>
    <s v="Fayetteville"/>
    <s v="30214-2353"/>
    <x v="6"/>
    <n v="2112"/>
    <x v="0"/>
    <x v="5"/>
    <x v="0"/>
    <x v="0"/>
    <n v="8375569004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Fayetteville"/>
    <s v="FAYETTE"/>
    <s v="GA"/>
    <s v="30214-2353"/>
    <s v="Phoenix"/>
    <s v="AZ"/>
    <d v="2021-05-27T00:00:00"/>
    <n v="188361"/>
    <x v="1"/>
    <s v="NA"/>
    <s v="NA"/>
  </r>
  <r>
    <x v="2612"/>
    <x v="810"/>
    <s v="GA"/>
    <s v="6042 N Lee St Apt 5E"/>
    <s v="Morrow"/>
    <s v="30260-1240"/>
    <x v="5"/>
    <n v="4210"/>
    <x v="0"/>
    <x v="5"/>
    <x v="13"/>
    <x v="9"/>
    <n v="8534589008"/>
    <n v="405"/>
    <s v="PPS"/>
    <s v="Active Un-Disbursed"/>
    <x v="0"/>
    <n v="100"/>
    <n v="530"/>
    <n v="530"/>
    <n v="530"/>
    <n v="71432"/>
    <s v="Texas National Bank"/>
    <s v="201 S Texas Ave"/>
    <s v="MERCEDES"/>
    <s v="TX"/>
    <s v="78570-3123"/>
    <x v="0"/>
    <x v="0"/>
    <x v="0"/>
    <s v="Morrow"/>
    <s v="CLAYTON"/>
    <s v="GA"/>
    <s v="30260-1240"/>
    <s v="MERCEDES"/>
    <s v="TX"/>
    <d v="2021-05-27T00:00:00"/>
    <n v="71432"/>
    <x v="0"/>
    <s v="NA"/>
    <s v="NA"/>
  </r>
  <r>
    <x v="2613"/>
    <x v="811"/>
    <s v="GA"/>
    <s v="2164 Braxton Rd SW"/>
    <s v="Atlanta"/>
    <s v="30331-5851"/>
    <x v="6"/>
    <n v="2199"/>
    <x v="0"/>
    <x v="5"/>
    <x v="0"/>
    <x v="9"/>
    <n v="8360949008"/>
    <n v="405"/>
    <s v="PPP"/>
    <s v="Exemption 4"/>
    <x v="0"/>
    <n v="100"/>
    <n v="19047"/>
    <n v="19047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31-5851"/>
    <s v="Phoenix"/>
    <s v="AZ"/>
    <s v="NA"/>
    <n v="188361"/>
    <x v="1"/>
    <s v="NA"/>
    <s v="NA"/>
  </r>
  <r>
    <x v="2614"/>
    <x v="697"/>
    <s v="GA"/>
    <s v="195 Fairburn Rd NW"/>
    <s v="Atlanta"/>
    <s v="30331-1672"/>
    <x v="5"/>
    <n v="4230"/>
    <x v="0"/>
    <x v="5"/>
    <x v="0"/>
    <x v="9"/>
    <n v="8562189003"/>
    <n v="405"/>
    <s v="PPP"/>
    <s v="Active Un-Disbursed"/>
    <x v="0"/>
    <n v="100"/>
    <n v="10415"/>
    <n v="10415"/>
    <n v="10415"/>
    <n v="188361"/>
    <s v="Prestamos CDFI, LLC"/>
    <s v="1024 East Buckeye Road Suite 270"/>
    <s v="Phoenix"/>
    <s v="AZ"/>
    <n v="85034"/>
    <x v="0"/>
    <x v="0"/>
    <x v="0"/>
    <s v="Atlanta"/>
    <s v="FULTON"/>
    <s v="GA"/>
    <s v="30331-1672"/>
    <s v="Phoenix"/>
    <s v="AZ"/>
    <d v="2021-05-27T00:00:00"/>
    <n v="188361"/>
    <x v="1"/>
    <s v="NA"/>
    <s v="NA"/>
  </r>
  <r>
    <x v="2615"/>
    <x v="0"/>
    <s v="GA"/>
    <s v="2583 Memory Ln"/>
    <s v="Douglasville"/>
    <s v="30135-4451"/>
    <x v="12"/>
    <n v="1611"/>
    <x v="0"/>
    <x v="5"/>
    <x v="0"/>
    <x v="0"/>
    <n v="819943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ouglasville"/>
    <s v="DOUGLAS"/>
    <s v="GA"/>
    <s v="30135-4451"/>
    <s v="Phoenix"/>
    <s v="AZ"/>
    <d v="2021-05-27T00:00:00"/>
    <n v="188361"/>
    <x v="1"/>
    <s v="NA"/>
    <s v="NA"/>
  </r>
  <r>
    <x v="2616"/>
    <x v="0"/>
    <s v="GA"/>
    <s v="480 Chappell Rd NW"/>
    <s v="Atlanta"/>
    <s v="30318-6561"/>
    <x v="0"/>
    <n v="3860"/>
    <x v="0"/>
    <x v="5"/>
    <x v="0"/>
    <x v="9"/>
    <n v="835953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18-6561"/>
    <s v="Phoenix"/>
    <s v="AZ"/>
    <d v="2021-05-27T00:00:00"/>
    <n v="188361"/>
    <x v="0"/>
    <s v="NA"/>
    <s v="NA"/>
  </r>
  <r>
    <x v="2617"/>
    <x v="0"/>
    <s v="GA"/>
    <s v="119 Lingold Rd NW"/>
    <s v="Milledgeville"/>
    <s v="31061-8141"/>
    <x v="4"/>
    <n v="6118"/>
    <x v="0"/>
    <x v="5"/>
    <x v="0"/>
    <x v="11"/>
    <n v="842293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Milledgeville"/>
    <s v="BALDWIN"/>
    <s v="GA"/>
    <s v="31061-8141"/>
    <s v="Phoenix"/>
    <s v="AZ"/>
    <d v="2021-05-27T00:00:00"/>
    <n v="188361"/>
    <x v="1"/>
    <s v="NA"/>
    <s v="NA"/>
  </r>
  <r>
    <x v="2618"/>
    <x v="735"/>
    <s v="GA"/>
    <s v="2318 Burroughs Ave SE"/>
    <s v="Atlanta"/>
    <s v="30315-7559"/>
    <x v="1"/>
    <n v="2998"/>
    <x v="0"/>
    <x v="5"/>
    <x v="0"/>
    <x v="9"/>
    <n v="8402739003"/>
    <n v="405"/>
    <s v="PPP"/>
    <s v="Active Un-Disbursed"/>
    <x v="0"/>
    <n v="100"/>
    <n v="1250"/>
    <n v="1250"/>
    <n v="1250"/>
    <n v="188361"/>
    <s v="Prestamos CDFI, LLC"/>
    <s v="1024 East Buckeye Road Suite 270"/>
    <s v="Phoenix"/>
    <s v="AZ"/>
    <n v="85034"/>
    <x v="0"/>
    <x v="0"/>
    <x v="0"/>
    <s v="Atlanta"/>
    <s v="FULTON"/>
    <s v="GA"/>
    <s v="30315-7559"/>
    <s v="Phoenix"/>
    <s v="AZ"/>
    <d v="2021-05-27T00:00:00"/>
    <n v="188361"/>
    <x v="0"/>
    <s v="NA"/>
    <s v="NA"/>
  </r>
  <r>
    <x v="2619"/>
    <x v="0"/>
    <s v="GA"/>
    <s v="1007 Googe St"/>
    <s v="Savannah"/>
    <s v="31415-3169"/>
    <x v="6"/>
    <n v="2112"/>
    <x v="0"/>
    <x v="5"/>
    <x v="0"/>
    <x v="8"/>
    <n v="839978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avannah"/>
    <s v="CHATHAM"/>
    <s v="GA"/>
    <s v="31415-3169"/>
    <s v="Phoenix"/>
    <s v="AZ"/>
    <d v="2021-05-27T00:00:00"/>
    <n v="188361"/>
    <x v="0"/>
    <s v="NA"/>
    <s v="NA"/>
  </r>
  <r>
    <x v="2620"/>
    <x v="623"/>
    <s v="GA"/>
    <s v="6350 Oakley Rd Apt 1510"/>
    <s v="Union City"/>
    <s v="30291-2413"/>
    <x v="6"/>
    <n v="2112"/>
    <x v="0"/>
    <x v="5"/>
    <x v="0"/>
    <x v="0"/>
    <n v="8157589001"/>
    <n v="405"/>
    <s v="PPP"/>
    <s v="Active Un-Disbursed"/>
    <x v="0"/>
    <n v="100"/>
    <n v="19165"/>
    <n v="19165"/>
    <n v="19165"/>
    <n v="188361"/>
    <s v="Prestamos CDFI, LLC"/>
    <s v="1024 East Buckeye Road Suite 270"/>
    <s v="Phoenix"/>
    <s v="AZ"/>
    <n v="85034"/>
    <x v="0"/>
    <x v="0"/>
    <x v="0"/>
    <s v="Union City"/>
    <s v="FULTON"/>
    <s v="GA"/>
    <s v="30291-2413"/>
    <s v="Phoenix"/>
    <s v="AZ"/>
    <d v="2021-05-27T00:00:00"/>
    <n v="188361"/>
    <x v="0"/>
    <s v="NA"/>
    <s v="NA"/>
  </r>
  <r>
    <x v="2621"/>
    <x v="195"/>
    <s v="GA"/>
    <s v="1565 Georgia Highway 16 W Apt E"/>
    <s v="Griffin"/>
    <s v="30223-2066"/>
    <x v="16"/>
    <n v="1811"/>
    <x v="0"/>
    <x v="5"/>
    <x v="0"/>
    <x v="1"/>
    <n v="8582699000"/>
    <n v="405"/>
    <s v="PPP"/>
    <s v="Active Un-Disbursed"/>
    <x v="0"/>
    <n v="100"/>
    <n v="14582"/>
    <n v="14582"/>
    <n v="14582"/>
    <n v="188361"/>
    <s v="Prestamos CDFI, LLC"/>
    <s v="1024 East Buckeye Road Suite 270"/>
    <s v="Phoenix"/>
    <s v="AZ"/>
    <n v="85034"/>
    <x v="1"/>
    <x v="0"/>
    <x v="0"/>
    <s v="Griffin"/>
    <s v="SPALDING"/>
    <s v="GA"/>
    <s v="30223-2066"/>
    <s v="Phoenix"/>
    <s v="AZ"/>
    <d v="2021-05-27T00:00:00"/>
    <n v="188361"/>
    <x v="0"/>
    <s v="NA"/>
    <s v="NA"/>
  </r>
  <r>
    <x v="2622"/>
    <x v="812"/>
    <s v="GA"/>
    <s v="863 Flat Shoals Rd SE Ste 346"/>
    <s v="Conyers"/>
    <s v="30094-6633"/>
    <x v="5"/>
    <n v="4110"/>
    <x v="0"/>
    <x v="5"/>
    <x v="15"/>
    <x v="7"/>
    <n v="8548879002"/>
    <n v="405"/>
    <s v="PPP"/>
    <s v="Active Un-Disbursed"/>
    <x v="0"/>
    <n v="100"/>
    <n v="3270"/>
    <n v="3270"/>
    <n v="3270"/>
    <n v="514546"/>
    <s v="BSD Capital, LLC dba Lendistry"/>
    <s v="330 E. Lambert Rd Suite 275"/>
    <s v="Brea"/>
    <s v="CA"/>
    <n v="92821"/>
    <x v="0"/>
    <x v="0"/>
    <x v="0"/>
    <s v="Conyers"/>
    <s v="ROCKDALE"/>
    <s v="GA"/>
    <s v="30094-6633"/>
    <s v="Brea"/>
    <s v="CA"/>
    <d v="2021-05-27T00:00:00"/>
    <n v="514546"/>
    <x v="1"/>
    <s v="NA"/>
    <s v="NA"/>
  </r>
  <r>
    <x v="2623"/>
    <x v="0"/>
    <s v="GA"/>
    <s v="196 Lake Dr"/>
    <s v="Atlanta"/>
    <s v="30340-1425"/>
    <x v="17"/>
    <n v="8110"/>
    <x v="0"/>
    <x v="5"/>
    <x v="0"/>
    <x v="3"/>
    <n v="838918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GWINNETT"/>
    <s v="GA"/>
    <s v="30340-1425"/>
    <s v="Phoenix"/>
    <s v="AZ"/>
    <d v="2021-05-27T00:00:00"/>
    <n v="188361"/>
    <x v="0"/>
    <s v="NA"/>
    <s v="NA"/>
  </r>
  <r>
    <x v="2624"/>
    <x v="0"/>
    <s v="GA"/>
    <s v="1005 Baldwin St SW Apt 7201"/>
    <s v="Atlanta"/>
    <s v="30310-1332"/>
    <x v="6"/>
    <n v="2990"/>
    <x v="0"/>
    <x v="5"/>
    <x v="0"/>
    <x v="9"/>
    <n v="852521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10-1332"/>
    <s v="Phoenix"/>
    <s v="AZ"/>
    <d v="2021-05-27T00:00:00"/>
    <n v="188361"/>
    <x v="0"/>
    <s v="NA"/>
    <s v="NA"/>
  </r>
  <r>
    <x v="2625"/>
    <x v="0"/>
    <s v="GA"/>
    <s v="223 Ball Park Rd"/>
    <s v="Richmond Hill"/>
    <s v="31324-4139"/>
    <x v="6"/>
    <n v="2113"/>
    <x v="0"/>
    <x v="5"/>
    <x v="0"/>
    <x v="8"/>
    <n v="857190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Richmond Hill"/>
    <s v="BRYAN"/>
    <s v="GA"/>
    <s v="31324-4139"/>
    <s v="Phoenix"/>
    <s v="AZ"/>
    <d v="2021-05-27T00:00:00"/>
    <n v="188361"/>
    <x v="1"/>
    <s v="NA"/>
    <s v="NA"/>
  </r>
  <r>
    <x v="2626"/>
    <x v="813"/>
    <s v="GA"/>
    <s v="918 Park Pl NE"/>
    <s v="Conyers"/>
    <s v="30012-4765"/>
    <x v="6"/>
    <n v="2111"/>
    <x v="0"/>
    <x v="5"/>
    <x v="0"/>
    <x v="7"/>
    <n v="8176619003"/>
    <n v="405"/>
    <s v="PPP"/>
    <s v="Active Un-Disbursed"/>
    <x v="0"/>
    <n v="100"/>
    <n v="20455"/>
    <n v="20455"/>
    <n v="20455"/>
    <n v="188361"/>
    <s v="Prestamos CDFI, LLC"/>
    <s v="1024 East Buckeye Road Suite 270"/>
    <s v="Phoenix"/>
    <s v="AZ"/>
    <n v="85034"/>
    <x v="0"/>
    <x v="0"/>
    <x v="0"/>
    <s v="Conyers"/>
    <s v="ROCKDALE"/>
    <s v="GA"/>
    <s v="30012-4765"/>
    <s v="Phoenix"/>
    <s v="AZ"/>
    <d v="2021-05-27T00:00:00"/>
    <n v="188361"/>
    <x v="1"/>
    <s v="NA"/>
    <s v="NA"/>
  </r>
  <r>
    <x v="2627"/>
    <x v="5"/>
    <s v="GA"/>
    <s v="223 Griffin St"/>
    <s v="Lawrenceville"/>
    <s v="30046-5865"/>
    <x v="6"/>
    <n v="2990"/>
    <x v="0"/>
    <x v="5"/>
    <x v="0"/>
    <x v="3"/>
    <n v="8219079008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6-5865"/>
    <s v="Phoenix"/>
    <s v="AZ"/>
    <d v="2021-05-27T00:00:00"/>
    <n v="188361"/>
    <x v="0"/>
    <s v="NA"/>
    <s v="NA"/>
  </r>
  <r>
    <x v="2628"/>
    <x v="195"/>
    <s v="GA"/>
    <s v="5530 Old Dixie Hwy Apt F7"/>
    <s v="Forest Park"/>
    <s v="30297-2661"/>
    <x v="9"/>
    <n v="3998"/>
    <x v="0"/>
    <x v="5"/>
    <x v="0"/>
    <x v="9"/>
    <n v="8169179004"/>
    <n v="405"/>
    <s v="PPP"/>
    <s v="Active Un-Disbursed"/>
    <x v="0"/>
    <n v="100"/>
    <n v="14582"/>
    <n v="14582"/>
    <n v="14582"/>
    <n v="188361"/>
    <s v="Prestamos CDFI, LLC"/>
    <s v="1024 East Buckeye Road Suite 270"/>
    <s v="Phoenix"/>
    <s v="AZ"/>
    <n v="85034"/>
    <x v="0"/>
    <x v="0"/>
    <x v="0"/>
    <s v="Forest Park"/>
    <s v="CLAYTON"/>
    <s v="GA"/>
    <s v="30297-2661"/>
    <s v="Phoenix"/>
    <s v="AZ"/>
    <d v="2021-05-27T00:00:00"/>
    <n v="188361"/>
    <x v="0"/>
    <s v="NA"/>
    <s v="NA"/>
  </r>
  <r>
    <x v="2629"/>
    <x v="675"/>
    <s v="GA"/>
    <s v="1048 Flat Shoals Rd"/>
    <s v="Atlanta"/>
    <s v="30349-7335"/>
    <x v="6"/>
    <n v="2112"/>
    <x v="0"/>
    <x v="5"/>
    <x v="0"/>
    <x v="0"/>
    <n v="8108169008"/>
    <n v="405"/>
    <s v="PPP"/>
    <s v="Active Un-Disbursed"/>
    <x v="0"/>
    <n v="100"/>
    <n v="20492"/>
    <n v="20492"/>
    <n v="20492"/>
    <n v="188361"/>
    <s v="Prestamos CDFI, LLC"/>
    <s v="1024 East Buckeye Road Suite 270"/>
    <s v="Phoenix"/>
    <s v="AZ"/>
    <n v="85034"/>
    <x v="0"/>
    <x v="0"/>
    <x v="0"/>
    <s v="Atlanta"/>
    <s v="CLAYTON"/>
    <s v="GA"/>
    <s v="30349-7335"/>
    <s v="Phoenix"/>
    <s v="AZ"/>
    <d v="2021-05-27T00:00:00"/>
    <n v="188361"/>
    <x v="1"/>
    <s v="NA"/>
    <s v="NA"/>
  </r>
  <r>
    <x v="2630"/>
    <x v="83"/>
    <s v="GA"/>
    <s v="228 Morrow Rd"/>
    <s v="Forest Park"/>
    <s v="30297-2841"/>
    <x v="15"/>
    <n v="1510"/>
    <x v="0"/>
    <x v="5"/>
    <x v="0"/>
    <x v="9"/>
    <n v="8236709009"/>
    <n v="405"/>
    <s v="PPP"/>
    <s v="Active Un-Disbursed"/>
    <x v="0"/>
    <n v="100"/>
    <n v="8332"/>
    <n v="8332"/>
    <n v="8332"/>
    <n v="188361"/>
    <s v="Prestamos CDFI, LLC"/>
    <s v="1024 East Buckeye Road Suite 270"/>
    <s v="Phoenix"/>
    <s v="AZ"/>
    <n v="85034"/>
    <x v="0"/>
    <x v="0"/>
    <x v="0"/>
    <s v="Forest Park"/>
    <s v="CLAYTON"/>
    <s v="GA"/>
    <s v="30297-2841"/>
    <s v="Phoenix"/>
    <s v="AZ"/>
    <d v="2021-05-27T00:00:00"/>
    <n v="188361"/>
    <x v="0"/>
    <s v="NA"/>
    <s v="NA"/>
  </r>
  <r>
    <x v="2631"/>
    <x v="0"/>
    <s v="GA"/>
    <s v="2790 Alix Way"/>
    <s v="Lithia Springs"/>
    <s v="30122-2490"/>
    <x v="14"/>
    <n v="1110"/>
    <x v="0"/>
    <x v="5"/>
    <x v="0"/>
    <x v="0"/>
    <n v="847188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ithia Springs"/>
    <s v="DOUGLAS"/>
    <s v="GA"/>
    <s v="30122-2490"/>
    <s v="Phoenix"/>
    <s v="AZ"/>
    <d v="2021-05-27T00:00:00"/>
    <n v="188361"/>
    <x v="1"/>
    <s v="NA"/>
    <s v="NA"/>
  </r>
  <r>
    <x v="2632"/>
    <x v="211"/>
    <s v="GA"/>
    <s v="2815 Bradford Ct"/>
    <s v="Hephzibah"/>
    <s v="30815-6406"/>
    <x v="6"/>
    <n v="2112"/>
    <x v="0"/>
    <x v="5"/>
    <x v="0"/>
    <x v="10"/>
    <n v="8547669007"/>
    <n v="405"/>
    <s v="PPP"/>
    <s v="Active Un-Disbursed"/>
    <x v="0"/>
    <n v="100"/>
    <n v="6250"/>
    <n v="6250"/>
    <n v="6250"/>
    <n v="188361"/>
    <s v="Prestamos CDFI, LLC"/>
    <s v="1024 East Buckeye Road Suite 270"/>
    <s v="Phoenix"/>
    <s v="AZ"/>
    <n v="85034"/>
    <x v="0"/>
    <x v="0"/>
    <x v="0"/>
    <s v="Hephzibah"/>
    <s v="RICHMOND"/>
    <s v="GA"/>
    <s v="30815-6406"/>
    <s v="Phoenix"/>
    <s v="AZ"/>
    <d v="2021-05-27T00:00:00"/>
    <n v="188361"/>
    <x v="1"/>
    <s v="NA"/>
    <s v="NA"/>
  </r>
  <r>
    <x v="2633"/>
    <x v="0"/>
    <s v="GA"/>
    <s v="85 Ethan Moor"/>
    <s v="Jonesboro"/>
    <s v="30238-5896"/>
    <x v="1"/>
    <n v="1730"/>
    <x v="0"/>
    <x v="5"/>
    <x v="0"/>
    <x v="0"/>
    <n v="837054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Jonesboro"/>
    <s v="CLAYTON"/>
    <s v="GA"/>
    <s v="30238-5896"/>
    <s v="Phoenix"/>
    <s v="AZ"/>
    <d v="2021-05-27T00:00:00"/>
    <n v="188361"/>
    <x v="0"/>
    <s v="NA"/>
    <s v="NA"/>
  </r>
  <r>
    <x v="2634"/>
    <x v="0"/>
    <s v="GA"/>
    <s v="11 Herschel Walker Dr"/>
    <s v="Wrightsville"/>
    <s v="31096-2215"/>
    <x v="6"/>
    <n v="2112"/>
    <x v="0"/>
    <x v="5"/>
    <x v="0"/>
    <x v="11"/>
    <n v="838252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Wrightsville"/>
    <s v="JOHNSON"/>
    <s v="GA"/>
    <s v="31096-2215"/>
    <s v="Phoenix"/>
    <s v="AZ"/>
    <d v="2021-05-27T00:00:00"/>
    <n v="188361"/>
    <x v="1"/>
    <s v="NA"/>
    <s v="NA"/>
  </r>
  <r>
    <x v="2635"/>
    <x v="0"/>
    <s v="GA"/>
    <s v="406 Treecrest Pkwy"/>
    <s v="Decatur"/>
    <s v="30035-3536"/>
    <x v="6"/>
    <n v="2112"/>
    <x v="0"/>
    <x v="5"/>
    <x v="0"/>
    <x v="7"/>
    <n v="839077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ecatur"/>
    <s v="DEKALB"/>
    <s v="GA"/>
    <s v="30035-3536"/>
    <s v="Phoenix"/>
    <s v="AZ"/>
    <d v="2021-05-27T00:00:00"/>
    <n v="188361"/>
    <x v="0"/>
    <s v="NA"/>
    <s v="NA"/>
  </r>
  <r>
    <x v="2636"/>
    <x v="0"/>
    <s v="GA"/>
    <s v="2373 Glendale Dr"/>
    <s v="Decatur"/>
    <s v="30032-5816"/>
    <x v="5"/>
    <n v="5310"/>
    <x v="0"/>
    <x v="5"/>
    <x v="0"/>
    <x v="9"/>
    <n v="852157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ecatur"/>
    <s v="DEKALB"/>
    <s v="GA"/>
    <s v="30032-5816"/>
    <s v="Phoenix"/>
    <s v="AZ"/>
    <d v="2021-05-27T00:00:00"/>
    <n v="188361"/>
    <x v="0"/>
    <s v="NA"/>
    <s v="NA"/>
  </r>
  <r>
    <x v="2637"/>
    <x v="37"/>
    <s v="GA"/>
    <s v="284 Rockingham Dr N/A"/>
    <s v="Loganville"/>
    <s v="30052-8933"/>
    <x v="5"/>
    <n v="4121"/>
    <x v="0"/>
    <x v="5"/>
    <x v="16"/>
    <x v="11"/>
    <n v="8372859002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Loganville"/>
    <s v="GWINNETT"/>
    <s v="GA"/>
    <s v="30052-8933"/>
    <s v="ARLINGTON"/>
    <s v="MA"/>
    <d v="2021-05-27T00:00:00"/>
    <n v="262380"/>
    <x v="1"/>
    <s v="NA"/>
    <s v="NA"/>
  </r>
  <r>
    <x v="2638"/>
    <x v="0"/>
    <s v="GA"/>
    <s v="905 12th St E"/>
    <s v="Tifton"/>
    <s v="31794-4117"/>
    <x v="6"/>
    <n v="2990"/>
    <x v="0"/>
    <x v="5"/>
    <x v="0"/>
    <x v="13"/>
    <n v="835683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Tifton"/>
    <s v="TIFT"/>
    <s v="GA"/>
    <s v="31794-4117"/>
    <s v="Phoenix"/>
    <s v="AZ"/>
    <d v="2021-05-27T00:00:00"/>
    <n v="188361"/>
    <x v="0"/>
    <s v="NA"/>
    <s v="NA"/>
  </r>
  <r>
    <x v="2639"/>
    <x v="675"/>
    <s v="GA"/>
    <s v="5191 Hanover St"/>
    <s v="College Park"/>
    <s v="30349-5277"/>
    <x v="10"/>
    <n v="2210"/>
    <x v="0"/>
    <x v="5"/>
    <x v="0"/>
    <x v="9"/>
    <n v="8373439007"/>
    <n v="405"/>
    <s v="PPP"/>
    <s v="Active Un-Disbursed"/>
    <x v="0"/>
    <n v="100"/>
    <n v="20492"/>
    <n v="20492"/>
    <n v="20492"/>
    <n v="188361"/>
    <s v="Prestamos CDFI, LLC"/>
    <s v="1024 East Buckeye Road Suite 270"/>
    <s v="Phoenix"/>
    <s v="AZ"/>
    <n v="85034"/>
    <x v="0"/>
    <x v="0"/>
    <x v="0"/>
    <s v="College Park"/>
    <s v="CLAYTON"/>
    <s v="GA"/>
    <s v="30349-5277"/>
    <s v="Phoenix"/>
    <s v="AZ"/>
    <d v="2021-05-27T00:00:00"/>
    <n v="188361"/>
    <x v="1"/>
    <s v="NA"/>
    <s v="NA"/>
  </r>
  <r>
    <x v="2640"/>
    <x v="5"/>
    <s v="GA"/>
    <s v="113 Bloomfield Dr"/>
    <s v="Stockbridge"/>
    <s v="30281-2619"/>
    <x v="4"/>
    <n v="6118"/>
    <x v="0"/>
    <x v="5"/>
    <x v="0"/>
    <x v="0"/>
    <n v="8110029000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Stockbridge"/>
    <s v="HENRY"/>
    <s v="GA"/>
    <s v="30281-2619"/>
    <s v="Phoenix"/>
    <s v="AZ"/>
    <d v="2021-05-27T00:00:00"/>
    <n v="188361"/>
    <x v="0"/>
    <s v="NA"/>
    <s v="NA"/>
  </r>
  <r>
    <x v="2641"/>
    <x v="693"/>
    <s v="GA"/>
    <s v="3206 Tree Terrace Pkwy"/>
    <s v="Austell"/>
    <s v="30168-5589"/>
    <x v="2"/>
    <n v="2330"/>
    <x v="0"/>
    <x v="5"/>
    <x v="0"/>
    <x v="0"/>
    <n v="8547579004"/>
    <n v="405"/>
    <s v="PPP"/>
    <s v="Exemption 4"/>
    <x v="0"/>
    <n v="100"/>
    <n v="17082"/>
    <n v="17082"/>
    <n v="0"/>
    <n v="188361"/>
    <s v="Prestamos CDFI, LLC"/>
    <s v="1024 East Buckeye Road Suite 270"/>
    <s v="Phoenix"/>
    <s v="AZ"/>
    <n v="85034"/>
    <x v="0"/>
    <x v="0"/>
    <x v="0"/>
    <s v="Austell"/>
    <s v="DOUGLAS"/>
    <s v="GA"/>
    <s v="30168-5589"/>
    <s v="Phoenix"/>
    <s v="AZ"/>
    <s v="NA"/>
    <n v="188361"/>
    <x v="0"/>
    <s v="NA"/>
    <s v="NA"/>
  </r>
  <r>
    <x v="2642"/>
    <x v="814"/>
    <s v="GA"/>
    <s v="4994 Virginia Ave"/>
    <s v="Union City"/>
    <s v="30291-1135"/>
    <x v="1"/>
    <n v="1730"/>
    <x v="0"/>
    <x v="5"/>
    <x v="15"/>
    <x v="0"/>
    <n v="8232519003"/>
    <n v="405"/>
    <s v="PPP"/>
    <s v="Active Un-Disbursed"/>
    <x v="0"/>
    <n v="100"/>
    <n v="11094"/>
    <n v="11094"/>
    <n v="11094"/>
    <n v="514546"/>
    <s v="BSD Capital, LLC dba Lendistry"/>
    <s v="330 E. Lambert Rd Suite 275"/>
    <s v="Brea"/>
    <s v="CA"/>
    <n v="92821"/>
    <x v="0"/>
    <x v="0"/>
    <x v="0"/>
    <s v="Union City"/>
    <s v="FULTON"/>
    <s v="GA"/>
    <s v="30291-1135"/>
    <s v="Brea"/>
    <s v="CA"/>
    <d v="2021-05-27T00:00:00"/>
    <n v="514546"/>
    <x v="0"/>
    <s v="NA"/>
    <s v="NA"/>
  </r>
  <r>
    <x v="2643"/>
    <x v="702"/>
    <s v="GA"/>
    <s v="720 Crestwood Dr"/>
    <s v="Cairo"/>
    <s v="39828-2967"/>
    <x v="17"/>
    <n v="8110"/>
    <x v="0"/>
    <x v="5"/>
    <x v="0"/>
    <x v="5"/>
    <n v="8346229008"/>
    <n v="405"/>
    <s v="PPP"/>
    <s v="Active Un-Disbursed"/>
    <x v="0"/>
    <n v="100"/>
    <n v="4165"/>
    <n v="4165"/>
    <n v="4165"/>
    <n v="188361"/>
    <s v="Prestamos CDFI, LLC"/>
    <s v="1024 East Buckeye Road Suite 270"/>
    <s v="Phoenix"/>
    <s v="AZ"/>
    <n v="85034"/>
    <x v="1"/>
    <x v="0"/>
    <x v="0"/>
    <s v="Cairo"/>
    <s v="GRADY"/>
    <s v="GA"/>
    <s v="39828-2967"/>
    <s v="Phoenix"/>
    <s v="AZ"/>
    <d v="2021-05-27T00:00:00"/>
    <n v="188361"/>
    <x v="1"/>
    <s v="NA"/>
    <s v="NA"/>
  </r>
  <r>
    <x v="2644"/>
    <x v="0"/>
    <s v="GA"/>
    <s v="2137 Adams Overlook NW"/>
    <s v="Atlanta"/>
    <s v="30318-1965"/>
    <x v="6"/>
    <n v="2112"/>
    <x v="0"/>
    <x v="5"/>
    <x v="0"/>
    <x v="9"/>
    <n v="808160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18-1965"/>
    <s v="Phoenix"/>
    <s v="AZ"/>
    <d v="2021-05-27T00:00:00"/>
    <n v="188361"/>
    <x v="0"/>
    <s v="NA"/>
    <s v="NA"/>
  </r>
  <r>
    <x v="2645"/>
    <x v="0"/>
    <s v="GA"/>
    <s v="178 Lakemont Dr"/>
    <s v="Lagrange"/>
    <s v="30240-7733"/>
    <x v="18"/>
    <n v="1691"/>
    <x v="0"/>
    <x v="5"/>
    <x v="0"/>
    <x v="1"/>
    <n v="818658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Lagrange"/>
    <s v="TROUP"/>
    <s v="GA"/>
    <s v="30240-7733"/>
    <s v="Phoenix"/>
    <s v="AZ"/>
    <d v="2021-05-27T00:00:00"/>
    <n v="188361"/>
    <x v="1"/>
    <s v="NA"/>
    <s v="NA"/>
  </r>
  <r>
    <x v="2646"/>
    <x v="0"/>
    <s v="GA"/>
    <s v="4031 Fox Hunt Ln Apt C"/>
    <s v="East Point"/>
    <s v="30344-6390"/>
    <x v="14"/>
    <n v="1210"/>
    <x v="0"/>
    <x v="5"/>
    <x v="0"/>
    <x v="9"/>
    <n v="836193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East Point"/>
    <s v="FULTON"/>
    <s v="GA"/>
    <s v="30344-6390"/>
    <s v="Phoenix"/>
    <s v="AZ"/>
    <d v="2021-05-27T00:00:00"/>
    <n v="188361"/>
    <x v="0"/>
    <s v="NA"/>
    <s v="NA"/>
  </r>
  <r>
    <x v="2647"/>
    <x v="0"/>
    <s v="GA"/>
    <s v="3658 Satellite Ter"/>
    <s v="Ellenwood"/>
    <s v="30294-1115"/>
    <x v="11"/>
    <n v="3999"/>
    <x v="0"/>
    <x v="5"/>
    <x v="0"/>
    <x v="9"/>
    <n v="8424759010"/>
    <n v="405"/>
    <s v="PPS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Ellenwood"/>
    <s v="DEKALB"/>
    <s v="GA"/>
    <s v="30294-1115"/>
    <s v="Phoenix"/>
    <s v="AZ"/>
    <d v="2021-05-27T00:00:00"/>
    <n v="188361"/>
    <x v="1"/>
    <s v="NA"/>
    <s v="NA"/>
  </r>
  <r>
    <x v="2648"/>
    <x v="0"/>
    <s v="GA"/>
    <s v="2175 Chattahoochee Dr"/>
    <s v="Duluth"/>
    <s v="30097-7941"/>
    <x v="17"/>
    <n v="1310"/>
    <x v="0"/>
    <x v="5"/>
    <x v="0"/>
    <x v="3"/>
    <n v="849763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uluth"/>
    <s v="GWINNETT"/>
    <s v="GA"/>
    <s v="30097-7941"/>
    <s v="Phoenix"/>
    <s v="AZ"/>
    <d v="2021-05-27T00:00:00"/>
    <n v="188361"/>
    <x v="1"/>
    <s v="NA"/>
    <s v="NA"/>
  </r>
  <r>
    <x v="2649"/>
    <x v="0"/>
    <s v="GA"/>
    <s v="8139 Attleboro Dr"/>
    <s v="Jonesboro"/>
    <s v="30238-2904"/>
    <x v="9"/>
    <n v="3998"/>
    <x v="0"/>
    <x v="5"/>
    <x v="0"/>
    <x v="0"/>
    <n v="8594109006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Jonesboro"/>
    <s v="CLAYTON"/>
    <s v="GA"/>
    <s v="30238-2904"/>
    <s v="Phoenix"/>
    <s v="AZ"/>
    <s v="NA"/>
    <n v="188361"/>
    <x v="0"/>
    <s v="NA"/>
    <s v="NA"/>
  </r>
  <r>
    <x v="2650"/>
    <x v="779"/>
    <s v="GA"/>
    <s v="1489 Bentley Ln SE"/>
    <s v="Marietta"/>
    <s v="30067-6257"/>
    <x v="5"/>
    <n v="5310"/>
    <x v="0"/>
    <x v="5"/>
    <x v="0"/>
    <x v="6"/>
    <n v="8574159002"/>
    <n v="405"/>
    <s v="PPP"/>
    <s v="Active Un-Disbursed"/>
    <x v="0"/>
    <n v="100"/>
    <n v="20540"/>
    <n v="20540"/>
    <n v="20540"/>
    <n v="188361"/>
    <s v="Prestamos CDFI, LLC"/>
    <s v="1024 East Buckeye Road Suite 270"/>
    <s v="Phoenix"/>
    <s v="AZ"/>
    <n v="85034"/>
    <x v="0"/>
    <x v="0"/>
    <x v="0"/>
    <s v="Marietta"/>
    <s v="COBB"/>
    <s v="GA"/>
    <s v="30067-6257"/>
    <s v="Phoenix"/>
    <s v="AZ"/>
    <d v="2021-05-27T00:00:00"/>
    <n v="188361"/>
    <x v="0"/>
    <s v="NA"/>
    <s v="NA"/>
  </r>
  <r>
    <x v="2651"/>
    <x v="83"/>
    <s v="GA"/>
    <s v="1421 Ruth Pl"/>
    <s v="Decatur"/>
    <s v="30035-1130"/>
    <x v="5"/>
    <n v="5310"/>
    <x v="0"/>
    <x v="5"/>
    <x v="0"/>
    <x v="7"/>
    <n v="8266719002"/>
    <n v="405"/>
    <s v="PPP"/>
    <s v="Active Un-Disbursed"/>
    <x v="0"/>
    <n v="100"/>
    <n v="8332"/>
    <n v="8332"/>
    <n v="8332"/>
    <n v="188361"/>
    <s v="Prestamos CDFI, LLC"/>
    <s v="1024 East Buckeye Road Suite 270"/>
    <s v="Phoenix"/>
    <s v="AZ"/>
    <n v="85034"/>
    <x v="0"/>
    <x v="0"/>
    <x v="0"/>
    <s v="Decatur"/>
    <s v="DEKALB"/>
    <s v="GA"/>
    <s v="30035-1130"/>
    <s v="Phoenix"/>
    <s v="AZ"/>
    <d v="2021-05-27T00:00:00"/>
    <n v="188361"/>
    <x v="0"/>
    <s v="NA"/>
    <s v="NA"/>
  </r>
  <r>
    <x v="2652"/>
    <x v="0"/>
    <s v="GA"/>
    <s v="142 Valley Hill Rd"/>
    <s v="Griffin"/>
    <s v="30223-5584"/>
    <x v="14"/>
    <n v="1390"/>
    <x v="0"/>
    <x v="5"/>
    <x v="0"/>
    <x v="1"/>
    <n v="804941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Griffin"/>
    <s v="SPALDING"/>
    <s v="GA"/>
    <s v="30223-5584"/>
    <s v="Phoenix"/>
    <s v="AZ"/>
    <d v="2021-05-27T00:00:00"/>
    <n v="188361"/>
    <x v="0"/>
    <s v="NA"/>
    <s v="NA"/>
  </r>
  <r>
    <x v="2653"/>
    <x v="0"/>
    <s v="GA"/>
    <s v="303 Calgary Gln"/>
    <s v="Austell"/>
    <s v="30168-7283"/>
    <x v="6"/>
    <n v="2199"/>
    <x v="0"/>
    <x v="5"/>
    <x v="0"/>
    <x v="0"/>
    <n v="844650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ustell"/>
    <s v="COBB"/>
    <s v="GA"/>
    <s v="30168-7283"/>
    <s v="Phoenix"/>
    <s v="AZ"/>
    <d v="2021-05-27T00:00:00"/>
    <n v="188361"/>
    <x v="0"/>
    <s v="NA"/>
    <s v="NA"/>
  </r>
  <r>
    <x v="2654"/>
    <x v="815"/>
    <s v="GA"/>
    <s v="515 Trailside Ct N/A"/>
    <s v="Roswell"/>
    <s v="30075-1894"/>
    <x v="6"/>
    <n v="2990"/>
    <x v="0"/>
    <x v="5"/>
    <x v="15"/>
    <x v="2"/>
    <n v="8444019008"/>
    <n v="405"/>
    <s v="PPP"/>
    <s v="Active Un-Disbursed"/>
    <x v="0"/>
    <n v="100"/>
    <n v="14822"/>
    <n v="14822"/>
    <n v="14822"/>
    <n v="514546"/>
    <s v="BSD Capital, LLC dba Lendistry"/>
    <s v="330 E. Lambert Rd Suite 275"/>
    <s v="Brea"/>
    <s v="CA"/>
    <n v="92821"/>
    <x v="0"/>
    <x v="0"/>
    <x v="0"/>
    <s v="Roswell"/>
    <s v="FULTON"/>
    <s v="GA"/>
    <s v="30075-1894"/>
    <s v="Brea"/>
    <s v="CA"/>
    <d v="2021-05-27T00:00:00"/>
    <n v="514546"/>
    <x v="1"/>
    <s v="NA"/>
    <s v="NA"/>
  </r>
  <r>
    <x v="2655"/>
    <x v="0"/>
    <s v="GA"/>
    <s v="2323 Piedmont Rd NE Apt 4523"/>
    <s v="Atlanta"/>
    <s v="30324-3635"/>
    <x v="1"/>
    <n v="1720"/>
    <x v="0"/>
    <x v="5"/>
    <x v="0"/>
    <x v="9"/>
    <n v="845827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24-3635"/>
    <s v="Phoenix"/>
    <s v="AZ"/>
    <d v="2021-05-27T00:00:00"/>
    <n v="188361"/>
    <x v="1"/>
    <s v="NA"/>
    <s v="NA"/>
  </r>
  <r>
    <x v="2656"/>
    <x v="118"/>
    <s v="GA"/>
    <s v="144 Crystal Brk"/>
    <s v="Griffin"/>
    <s v="30223-1795"/>
    <x v="4"/>
    <n v="6116"/>
    <x v="0"/>
    <x v="5"/>
    <x v="0"/>
    <x v="1"/>
    <n v="8458459001"/>
    <n v="405"/>
    <s v="PPP"/>
    <s v="Active Un-Disbursed"/>
    <x v="0"/>
    <n v="100"/>
    <n v="20687"/>
    <n v="20687"/>
    <n v="20687"/>
    <n v="188361"/>
    <s v="Prestamos CDFI, LLC"/>
    <s v="1024 East Buckeye Road Suite 270"/>
    <s v="Phoenix"/>
    <s v="AZ"/>
    <n v="85034"/>
    <x v="1"/>
    <x v="0"/>
    <x v="0"/>
    <s v="Griffin"/>
    <s v="SPALDING"/>
    <s v="GA"/>
    <s v="30223-1795"/>
    <s v="Phoenix"/>
    <s v="AZ"/>
    <d v="2021-05-27T00:00:00"/>
    <n v="188361"/>
    <x v="0"/>
    <s v="NA"/>
    <s v="NA"/>
  </r>
  <r>
    <x v="2657"/>
    <x v="693"/>
    <s v="GA"/>
    <s v="705 N Van Buren St"/>
    <s v="Albany"/>
    <s v="31701-2119"/>
    <x v="1"/>
    <n v="1730"/>
    <x v="0"/>
    <x v="5"/>
    <x v="0"/>
    <x v="5"/>
    <n v="8144789003"/>
    <n v="405"/>
    <s v="PPP"/>
    <s v="Active Un-Disbursed"/>
    <x v="0"/>
    <n v="100"/>
    <n v="17082"/>
    <n v="17082"/>
    <n v="17082"/>
    <n v="188361"/>
    <s v="Prestamos CDFI, LLC"/>
    <s v="1024 East Buckeye Road Suite 270"/>
    <s v="Phoenix"/>
    <s v="AZ"/>
    <n v="85034"/>
    <x v="0"/>
    <x v="0"/>
    <x v="0"/>
    <s v="Albany"/>
    <s v="DOUGHERTY"/>
    <s v="GA"/>
    <s v="31701-2119"/>
    <s v="Phoenix"/>
    <s v="AZ"/>
    <d v="2021-05-27T00:00:00"/>
    <n v="188361"/>
    <x v="0"/>
    <s v="NA"/>
    <s v="NA"/>
  </r>
  <r>
    <x v="2658"/>
    <x v="195"/>
    <s v="GA"/>
    <s v="4563 Howell Farms Rd NW"/>
    <s v="Acworth"/>
    <s v="30101-8860"/>
    <x v="3"/>
    <n v="6212"/>
    <x v="0"/>
    <x v="5"/>
    <x v="0"/>
    <x v="6"/>
    <n v="8307619004"/>
    <n v="405"/>
    <s v="PPP"/>
    <s v="Active Un-Disbursed"/>
    <x v="0"/>
    <n v="100"/>
    <n v="14582"/>
    <n v="14582"/>
    <n v="14582"/>
    <n v="188361"/>
    <s v="Prestamos CDFI, LLC"/>
    <s v="1024 East Buckeye Road Suite 270"/>
    <s v="Phoenix"/>
    <s v="AZ"/>
    <n v="85034"/>
    <x v="0"/>
    <x v="0"/>
    <x v="0"/>
    <s v="Acworth"/>
    <s v="COBB"/>
    <s v="GA"/>
    <s v="30101-8860"/>
    <s v="Phoenix"/>
    <s v="AZ"/>
    <d v="2021-05-27T00:00:00"/>
    <n v="188361"/>
    <x v="1"/>
    <s v="NA"/>
    <s v="NA"/>
  </r>
  <r>
    <x v="2659"/>
    <x v="0"/>
    <s v="GA"/>
    <s v="425 Tibet Ave"/>
    <s v="Savannah"/>
    <s v="31406-4477"/>
    <x v="13"/>
    <n v="1610"/>
    <x v="0"/>
    <x v="5"/>
    <x v="0"/>
    <x v="8"/>
    <n v="810787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avannah"/>
    <s v="CHATHAM"/>
    <s v="GA"/>
    <s v="31406-4477"/>
    <s v="Phoenix"/>
    <s v="AZ"/>
    <d v="2021-05-27T00:00:00"/>
    <n v="188361"/>
    <x v="1"/>
    <s v="NA"/>
    <s v="NA"/>
  </r>
  <r>
    <x v="2660"/>
    <x v="42"/>
    <s v="GA"/>
    <s v="1040 Huff Rd NW Apt 3122"/>
    <s v="Atlanta"/>
    <s v="30318-4274"/>
    <x v="17"/>
    <n v="6120"/>
    <x v="0"/>
    <x v="5"/>
    <x v="0"/>
    <x v="9"/>
    <n v="8437829006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0"/>
    <x v="0"/>
    <x v="0"/>
    <s v="Atlanta"/>
    <s v="FULTON"/>
    <s v="GA"/>
    <s v="30318-4274"/>
    <s v="Phoenix"/>
    <s v="AZ"/>
    <d v="2021-05-27T00:00:00"/>
    <n v="188361"/>
    <x v="0"/>
    <s v="NA"/>
    <s v="NA"/>
  </r>
  <r>
    <x v="2661"/>
    <x v="388"/>
    <s v="GA"/>
    <s v="926 Arizona St"/>
    <s v="Lagrange"/>
    <s v="30241-3604"/>
    <x v="15"/>
    <n v="3940"/>
    <x v="0"/>
    <x v="5"/>
    <x v="0"/>
    <x v="1"/>
    <n v="8312839005"/>
    <n v="405"/>
    <s v="PPP"/>
    <s v="Active Un-Disbursed"/>
    <x v="0"/>
    <n v="100"/>
    <n v="5207"/>
    <n v="5207"/>
    <n v="5207"/>
    <n v="188361"/>
    <s v="Prestamos CDFI, LLC"/>
    <s v="1024 East Buckeye Road Suite 270"/>
    <s v="Phoenix"/>
    <s v="AZ"/>
    <n v="85034"/>
    <x v="1"/>
    <x v="0"/>
    <x v="0"/>
    <s v="Lagrange"/>
    <s v="TROUP"/>
    <s v="GA"/>
    <s v="30241-3604"/>
    <s v="Phoenix"/>
    <s v="AZ"/>
    <d v="2021-05-27T00:00:00"/>
    <n v="188361"/>
    <x v="0"/>
    <s v="NA"/>
    <s v="NA"/>
  </r>
  <r>
    <x v="2662"/>
    <x v="0"/>
    <s v="GA"/>
    <s v="28 Aycock street"/>
    <s v="Whitesburg"/>
    <n v="30185"/>
    <x v="5"/>
    <n v="4230"/>
    <x v="0"/>
    <x v="5"/>
    <x v="0"/>
    <x v="1"/>
    <n v="8147069005"/>
    <n v="405"/>
    <s v="PPS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Whitesburg"/>
    <s v="CARROLL"/>
    <s v="GA"/>
    <n v="30185"/>
    <s v="Phoenix"/>
    <s v="AZ"/>
    <d v="2021-05-27T00:00:00"/>
    <n v="188361"/>
    <x v="0"/>
    <s v="NA"/>
    <s v="NA"/>
  </r>
  <r>
    <x v="2663"/>
    <x v="0"/>
    <s v="GA"/>
    <s v="2675 Collier Dr NW"/>
    <s v="Atlanta"/>
    <s v="30318-7313"/>
    <x v="15"/>
    <n v="1510"/>
    <x v="0"/>
    <x v="5"/>
    <x v="0"/>
    <x v="9"/>
    <n v="818821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18-7313"/>
    <s v="Phoenix"/>
    <s v="AZ"/>
    <d v="2021-05-27T00:00:00"/>
    <n v="188361"/>
    <x v="0"/>
    <s v="NA"/>
    <s v="NA"/>
  </r>
  <r>
    <x v="2664"/>
    <x v="816"/>
    <s v="GA"/>
    <s v="3104 Par Three Way"/>
    <s v="Lithonia"/>
    <s v="30038-1813"/>
    <x v="4"/>
    <n v="6118"/>
    <x v="0"/>
    <x v="5"/>
    <x v="0"/>
    <x v="7"/>
    <n v="8536939010"/>
    <n v="405"/>
    <s v="PPP"/>
    <s v="Active Un-Disbursed"/>
    <x v="0"/>
    <n v="100"/>
    <n v="15530"/>
    <n v="15530"/>
    <n v="15530"/>
    <n v="188361"/>
    <s v="Prestamos CDFI, LLC"/>
    <s v="1024 East Buckeye Road Suite 270"/>
    <s v="Phoenix"/>
    <s v="AZ"/>
    <n v="85034"/>
    <x v="0"/>
    <x v="0"/>
    <x v="0"/>
    <s v="Lithonia"/>
    <s v="DEKALB"/>
    <s v="GA"/>
    <s v="30038-1813"/>
    <s v="Phoenix"/>
    <s v="AZ"/>
    <d v="2021-05-27T00:00:00"/>
    <n v="188361"/>
    <x v="1"/>
    <s v="NA"/>
    <s v="NA"/>
  </r>
  <r>
    <x v="2665"/>
    <x v="95"/>
    <s v="GA"/>
    <s v="1281 Brockett Rd"/>
    <s v="Clarkston"/>
    <s v="30021-1600"/>
    <x v="11"/>
    <n v="2220"/>
    <x v="0"/>
    <x v="5"/>
    <x v="0"/>
    <x v="7"/>
    <n v="8301909007"/>
    <n v="405"/>
    <s v="PPP"/>
    <s v="Active Un-Disbursed"/>
    <x v="0"/>
    <n v="100"/>
    <n v="9375"/>
    <n v="9375"/>
    <n v="9375"/>
    <n v="188361"/>
    <s v="Prestamos CDFI, LLC"/>
    <s v="1024 East Buckeye Road Suite 270"/>
    <s v="Phoenix"/>
    <s v="AZ"/>
    <n v="85034"/>
    <x v="0"/>
    <x v="0"/>
    <x v="0"/>
    <s v="Clarkston"/>
    <s v="DEKALB"/>
    <s v="GA"/>
    <s v="30021-1600"/>
    <s v="Phoenix"/>
    <s v="AZ"/>
    <d v="2021-05-27T00:00:00"/>
    <n v="188361"/>
    <x v="0"/>
    <s v="NA"/>
    <s v="NA"/>
  </r>
  <r>
    <x v="2666"/>
    <x v="817"/>
    <s v="GA"/>
    <s v="85 Seasons Ln N/A"/>
    <s v="Hiawassee"/>
    <s v="30546-3483"/>
    <x v="13"/>
    <n v="1511"/>
    <x v="0"/>
    <x v="5"/>
    <x v="16"/>
    <x v="12"/>
    <n v="8369139008"/>
    <n v="405"/>
    <s v="PPS"/>
    <s v="Active Un-Disbursed"/>
    <x v="0"/>
    <n v="100"/>
    <n v="8449"/>
    <n v="8449"/>
    <n v="8449"/>
    <n v="262380"/>
    <s v="Leader Bank, National Association"/>
    <s v="180 Massachusetts Ave"/>
    <s v="ARLINGTON"/>
    <s v="MA"/>
    <s v="02474-8448"/>
    <x v="1"/>
    <x v="0"/>
    <x v="0"/>
    <s v="Hiawassee"/>
    <s v="TOWNS"/>
    <s v="GA"/>
    <s v="30546-3483"/>
    <s v="ARLINGTON"/>
    <s v="MA"/>
    <d v="2021-05-27T00:00:00"/>
    <n v="262380"/>
    <x v="1"/>
    <s v="NA"/>
    <s v="NA"/>
  </r>
  <r>
    <x v="2667"/>
    <x v="37"/>
    <s v="GA"/>
    <s v="600 Northern Ave Apt 4307"/>
    <s v="Clarkston"/>
    <s v="30021-2102"/>
    <x v="6"/>
    <n v="2111"/>
    <x v="0"/>
    <x v="5"/>
    <x v="15"/>
    <x v="7"/>
    <n v="8140549004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larkston"/>
    <s v="DEKALB"/>
    <s v="GA"/>
    <s v="30021-2102"/>
    <s v="Brea"/>
    <s v="CA"/>
    <d v="2021-05-27T00:00:00"/>
    <n v="514546"/>
    <x v="0"/>
    <s v="NA"/>
    <s v="NA"/>
  </r>
  <r>
    <x v="2668"/>
    <x v="0"/>
    <s v="GA"/>
    <s v="2457 Lafortune Dr"/>
    <s v="Decatur"/>
    <s v="30032-6440"/>
    <x v="0"/>
    <n v="3990"/>
    <x v="0"/>
    <x v="5"/>
    <x v="0"/>
    <x v="7"/>
    <n v="851614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ecatur"/>
    <s v="DEKALB"/>
    <s v="GA"/>
    <s v="30032-6440"/>
    <s v="Phoenix"/>
    <s v="AZ"/>
    <d v="2021-05-27T00:00:00"/>
    <n v="188361"/>
    <x v="0"/>
    <s v="NA"/>
    <s v="NA"/>
  </r>
  <r>
    <x v="2669"/>
    <x v="5"/>
    <s v="GA"/>
    <s v="2091 Powers Ferry Rd SE"/>
    <s v="Marietta"/>
    <s v="30067-9651"/>
    <x v="6"/>
    <n v="1411"/>
    <x v="0"/>
    <x v="5"/>
    <x v="0"/>
    <x v="2"/>
    <n v="8589029001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Marietta"/>
    <s v="COBB"/>
    <s v="GA"/>
    <s v="30067-9651"/>
    <s v="Phoenix"/>
    <s v="AZ"/>
    <d v="2021-05-27T00:00:00"/>
    <n v="188361"/>
    <x v="0"/>
    <s v="NA"/>
    <s v="NA"/>
  </r>
  <r>
    <x v="2670"/>
    <x v="0"/>
    <s v="GA"/>
    <s v="8295 Oakley Cir"/>
    <s v="Union City"/>
    <s v="30291-7164"/>
    <x v="6"/>
    <n v="2990"/>
    <x v="0"/>
    <x v="5"/>
    <x v="0"/>
    <x v="0"/>
    <n v="819161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Union City"/>
    <s v="FULTON"/>
    <s v="GA"/>
    <s v="30291-7164"/>
    <s v="Phoenix"/>
    <s v="AZ"/>
    <d v="2021-05-27T00:00:00"/>
    <n v="188361"/>
    <x v="0"/>
    <s v="NA"/>
    <s v="NA"/>
  </r>
  <r>
    <x v="2671"/>
    <x v="66"/>
    <s v="GA"/>
    <s v="114 Cactus Ln E"/>
    <s v="Stockbridge"/>
    <s v="30281-2443"/>
    <x v="0"/>
    <n v="3860"/>
    <x v="0"/>
    <x v="5"/>
    <x v="0"/>
    <x v="0"/>
    <n v="8090249009"/>
    <n v="405"/>
    <s v="PPP"/>
    <s v="Active Un-Disbursed"/>
    <x v="0"/>
    <n v="100"/>
    <n v="18750"/>
    <n v="18750"/>
    <n v="18750"/>
    <n v="188361"/>
    <s v="Prestamos CDFI, LLC"/>
    <s v="1024 East Buckeye Road Suite 270"/>
    <s v="Phoenix"/>
    <s v="AZ"/>
    <n v="85034"/>
    <x v="0"/>
    <x v="0"/>
    <x v="0"/>
    <s v="Stockbridge"/>
    <s v="HENRY"/>
    <s v="GA"/>
    <s v="30281-2443"/>
    <s v="Phoenix"/>
    <s v="AZ"/>
    <d v="2021-05-27T00:00:00"/>
    <n v="188361"/>
    <x v="0"/>
    <s v="NA"/>
    <s v="NA"/>
  </r>
  <r>
    <x v="2672"/>
    <x v="0"/>
    <s v="GA"/>
    <s v="8262 Parkwood Pl"/>
    <s v="Jonesboro"/>
    <s v="30238-3189"/>
    <x v="12"/>
    <n v="1320"/>
    <x v="0"/>
    <x v="5"/>
    <x v="0"/>
    <x v="0"/>
    <n v="805638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Jonesboro"/>
    <s v="CLAYTON"/>
    <s v="GA"/>
    <s v="30238-3189"/>
    <s v="Phoenix"/>
    <s v="AZ"/>
    <d v="2021-05-27T00:00:00"/>
    <n v="188361"/>
    <x v="0"/>
    <s v="NA"/>
    <s v="NA"/>
  </r>
  <r>
    <x v="2673"/>
    <x v="191"/>
    <s v="GA"/>
    <s v="1015 N McKinley St"/>
    <s v="Albany"/>
    <s v="31701-1891"/>
    <x v="6"/>
    <n v="2112"/>
    <x v="0"/>
    <x v="5"/>
    <x v="0"/>
    <x v="5"/>
    <n v="8298399007"/>
    <n v="405"/>
    <s v="PPP"/>
    <s v="Active Un-Disbursed"/>
    <x v="0"/>
    <n v="100"/>
    <n v="15625"/>
    <n v="15625"/>
    <n v="15625"/>
    <n v="188361"/>
    <s v="Prestamos CDFI, LLC"/>
    <s v="1024 East Buckeye Road Suite 270"/>
    <s v="Phoenix"/>
    <s v="AZ"/>
    <n v="85034"/>
    <x v="0"/>
    <x v="0"/>
    <x v="0"/>
    <s v="Albany"/>
    <s v="DOUGHERTY"/>
    <s v="GA"/>
    <s v="31701-1891"/>
    <s v="Phoenix"/>
    <s v="AZ"/>
    <d v="2021-05-27T00:00:00"/>
    <n v="188361"/>
    <x v="0"/>
    <s v="NA"/>
    <s v="NA"/>
  </r>
  <r>
    <x v="2674"/>
    <x v="818"/>
    <s v="GA"/>
    <s v="110 Morning Glory Circle N/A"/>
    <s v="Jesup"/>
    <n v="31546"/>
    <x v="23"/>
    <n v="1122"/>
    <x v="0"/>
    <x v="5"/>
    <x v="16"/>
    <x v="8"/>
    <n v="8284679007"/>
    <n v="405"/>
    <s v="PPS"/>
    <s v="Active Un-Disbursed"/>
    <x v="0"/>
    <n v="100"/>
    <n v="8608"/>
    <n v="8608"/>
    <n v="8608"/>
    <n v="262380"/>
    <s v="Leader Bank, National Association"/>
    <s v="180 Massachusetts Ave"/>
    <s v="ARLINGTON"/>
    <s v="MA"/>
    <s v="02474-8448"/>
    <x v="1"/>
    <x v="0"/>
    <x v="0"/>
    <s v="Jesup"/>
    <s v="WAYNE"/>
    <s v="GA"/>
    <n v="31546"/>
    <s v="ARLINGTON"/>
    <s v="MA"/>
    <d v="2021-05-27T00:00:00"/>
    <n v="262380"/>
    <x v="1"/>
    <s v="NA"/>
    <s v="NA"/>
  </r>
  <r>
    <x v="2675"/>
    <x v="0"/>
    <s v="GA"/>
    <s v="2183 Wallingford Dr"/>
    <s v="Decatur"/>
    <s v="30032-6225"/>
    <x v="9"/>
    <n v="3998"/>
    <x v="0"/>
    <x v="5"/>
    <x v="0"/>
    <x v="7"/>
    <n v="833920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ecatur"/>
    <s v="DEKALB"/>
    <s v="GA"/>
    <s v="30032-6225"/>
    <s v="Phoenix"/>
    <s v="AZ"/>
    <d v="2021-05-27T00:00:00"/>
    <n v="188361"/>
    <x v="0"/>
    <s v="NA"/>
    <s v="NA"/>
  </r>
  <r>
    <x v="2676"/>
    <x v="0"/>
    <s v="GA"/>
    <s v="40 Flat Rock Rd"/>
    <s v="Oxford"/>
    <s v="30054-4413"/>
    <x v="6"/>
    <n v="2112"/>
    <x v="0"/>
    <x v="5"/>
    <x v="0"/>
    <x v="7"/>
    <n v="848526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Oxford"/>
    <s v="NEWTON"/>
    <s v="GA"/>
    <s v="30054-4413"/>
    <s v="Phoenix"/>
    <s v="AZ"/>
    <d v="2021-05-27T00:00:00"/>
    <n v="188361"/>
    <x v="1"/>
    <s v="NA"/>
    <s v="NA"/>
  </r>
  <r>
    <x v="2677"/>
    <x v="0"/>
    <s v="GA"/>
    <s v="1814 Woodlands Dr SE"/>
    <s v="Smyrna"/>
    <s v="30080-8405"/>
    <x v="6"/>
    <n v="2111"/>
    <x v="0"/>
    <x v="5"/>
    <x v="0"/>
    <x v="6"/>
    <n v="855464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myrna"/>
    <s v="COBB"/>
    <s v="GA"/>
    <s v="30080-8405"/>
    <s v="Phoenix"/>
    <s v="AZ"/>
    <d v="2021-05-27T00:00:00"/>
    <n v="188361"/>
    <x v="1"/>
    <s v="NA"/>
    <s v="NA"/>
  </r>
  <r>
    <x v="2678"/>
    <x v="88"/>
    <s v="GA"/>
    <s v="406 6th Ave SE"/>
    <s v="Moultrie"/>
    <s v="31768-5502"/>
    <x v="13"/>
    <n v="4410"/>
    <x v="0"/>
    <x v="5"/>
    <x v="0"/>
    <x v="13"/>
    <n v="8358879001"/>
    <n v="405"/>
    <s v="PPP"/>
    <s v="Active Un-Disbursed"/>
    <x v="0"/>
    <n v="100"/>
    <n v="2082"/>
    <n v="2082"/>
    <n v="2082"/>
    <n v="188361"/>
    <s v="Prestamos CDFI, LLC"/>
    <s v="1024 East Buckeye Road Suite 270"/>
    <s v="Phoenix"/>
    <s v="AZ"/>
    <n v="85034"/>
    <x v="1"/>
    <x v="0"/>
    <x v="0"/>
    <s v="Moultrie"/>
    <s v="COLQUITT"/>
    <s v="GA"/>
    <s v="31768-5502"/>
    <s v="Phoenix"/>
    <s v="AZ"/>
    <d v="2021-05-27T00:00:00"/>
    <n v="188361"/>
    <x v="0"/>
    <s v="NA"/>
    <s v="NA"/>
  </r>
  <r>
    <x v="2679"/>
    <x v="0"/>
    <s v="GA"/>
    <s v="1982 Arbor Springs Way"/>
    <s v="Buford"/>
    <s v="30519-2289"/>
    <x v="3"/>
    <n v="3112"/>
    <x v="0"/>
    <x v="5"/>
    <x v="0"/>
    <x v="3"/>
    <n v="806116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Buford"/>
    <s v="GWINNETT"/>
    <s v="GA"/>
    <s v="30519-2289"/>
    <s v="Phoenix"/>
    <s v="AZ"/>
    <d v="2021-05-27T00:00:00"/>
    <n v="188361"/>
    <x v="1"/>
    <s v="NA"/>
    <s v="NA"/>
  </r>
  <r>
    <x v="2680"/>
    <x v="660"/>
    <s v="GA"/>
    <s v="500 Williams Dr Apt 1303"/>
    <s v="Marietta"/>
    <s v="30066-6133"/>
    <x v="17"/>
    <n v="6120"/>
    <x v="0"/>
    <x v="5"/>
    <x v="0"/>
    <x v="6"/>
    <n v="8172109006"/>
    <n v="405"/>
    <s v="PPP"/>
    <s v="Active Un-Disbursed"/>
    <x v="0"/>
    <n v="100"/>
    <n v="11665"/>
    <n v="11665"/>
    <n v="11665"/>
    <n v="188361"/>
    <s v="Prestamos CDFI, LLC"/>
    <s v="1024 East Buckeye Road Suite 270"/>
    <s v="Phoenix"/>
    <s v="AZ"/>
    <n v="85034"/>
    <x v="0"/>
    <x v="0"/>
    <x v="0"/>
    <s v="Marietta"/>
    <s v="COBB"/>
    <s v="GA"/>
    <s v="30066-6133"/>
    <s v="Phoenix"/>
    <s v="AZ"/>
    <d v="2021-05-27T00:00:00"/>
    <n v="188361"/>
    <x v="1"/>
    <s v="NA"/>
    <s v="NA"/>
  </r>
  <r>
    <x v="2681"/>
    <x v="819"/>
    <s v="GA"/>
    <s v="178 Main St"/>
    <s v="Milner"/>
    <s v="30257-3844"/>
    <x v="16"/>
    <n v="5990"/>
    <x v="0"/>
    <x v="5"/>
    <x v="15"/>
    <x v="1"/>
    <n v="8144709001"/>
    <n v="405"/>
    <s v="PPP"/>
    <s v="Active Un-Disbursed"/>
    <x v="0"/>
    <n v="100"/>
    <n v="20833"/>
    <n v="3291"/>
    <n v="3291"/>
    <n v="514546"/>
    <s v="BSD Capital, LLC dba Lendistry"/>
    <s v="330 E. Lambert Rd Suite 275"/>
    <s v="Brea"/>
    <s v="CA"/>
    <n v="92821"/>
    <x v="1"/>
    <x v="0"/>
    <x v="0"/>
    <s v="Milner"/>
    <s v="LAMAR"/>
    <s v="GA"/>
    <s v="30257-3844"/>
    <s v="Brea"/>
    <s v="CA"/>
    <d v="2021-05-27T00:00:00"/>
    <n v="514546"/>
    <x v="0"/>
    <s v="NA"/>
    <s v="NA"/>
  </r>
  <r>
    <x v="2682"/>
    <x v="0"/>
    <s v="GA"/>
    <s v="2909 Campbellton Rd SW Apt 7E"/>
    <s v="Atlanta"/>
    <s v="30311-4520"/>
    <x v="12"/>
    <n v="1410"/>
    <x v="0"/>
    <x v="5"/>
    <x v="0"/>
    <x v="9"/>
    <n v="818448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11-4520"/>
    <s v="Phoenix"/>
    <s v="AZ"/>
    <d v="2021-05-27T00:00:00"/>
    <n v="188361"/>
    <x v="0"/>
    <s v="NA"/>
    <s v="NA"/>
  </r>
  <r>
    <x v="2683"/>
    <x v="0"/>
    <s v="GA"/>
    <s v="112 Alexander Ct"/>
    <s v="Riverdale"/>
    <s v="30274-2701"/>
    <x v="6"/>
    <n v="2112"/>
    <x v="0"/>
    <x v="5"/>
    <x v="0"/>
    <x v="0"/>
    <n v="830679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Riverdale"/>
    <s v="CLAYTON"/>
    <s v="GA"/>
    <s v="30274-2701"/>
    <s v="Phoenix"/>
    <s v="AZ"/>
    <d v="2021-05-27T00:00:00"/>
    <n v="188361"/>
    <x v="0"/>
    <s v="NA"/>
    <s v="NA"/>
  </r>
  <r>
    <x v="2684"/>
    <x v="0"/>
    <s v="GA"/>
    <s v="615 Commercial Ave NW"/>
    <s v="Atlanta"/>
    <s v="30318-8318"/>
    <x v="6"/>
    <n v="2990"/>
    <x v="0"/>
    <x v="5"/>
    <x v="0"/>
    <x v="9"/>
    <n v="846097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18-8318"/>
    <s v="Phoenix"/>
    <s v="AZ"/>
    <d v="2021-05-27T00:00:00"/>
    <n v="188361"/>
    <x v="0"/>
    <s v="NA"/>
    <s v="NA"/>
  </r>
  <r>
    <x v="2685"/>
    <x v="378"/>
    <s v="GA"/>
    <s v="333 Angier Ave NE"/>
    <s v="Atlanta"/>
    <s v="30312-1083"/>
    <x v="5"/>
    <n v="5310"/>
    <x v="0"/>
    <x v="5"/>
    <x v="15"/>
    <x v="9"/>
    <n v="8424069004"/>
    <n v="405"/>
    <s v="PPP"/>
    <s v="Exemption 4"/>
    <x v="0"/>
    <n v="100"/>
    <n v="20104"/>
    <n v="20104"/>
    <n v="0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12-1083"/>
    <s v="Brea"/>
    <s v="CA"/>
    <s v="NA"/>
    <n v="514546"/>
    <x v="1"/>
    <s v="NA"/>
    <s v="NA"/>
  </r>
  <r>
    <x v="2686"/>
    <x v="623"/>
    <s v="GA"/>
    <s v="3788 September Way"/>
    <s v="Snellville"/>
    <s v="30039-8042"/>
    <x v="6"/>
    <n v="2112"/>
    <x v="0"/>
    <x v="5"/>
    <x v="0"/>
    <x v="7"/>
    <n v="8081589004"/>
    <n v="405"/>
    <s v="PPP"/>
    <s v="Active Un-Disbursed"/>
    <x v="0"/>
    <n v="100"/>
    <n v="19165"/>
    <n v="19165"/>
    <n v="19165"/>
    <n v="188361"/>
    <s v="Prestamos CDFI, LLC"/>
    <s v="1024 East Buckeye Road Suite 270"/>
    <s v="Phoenix"/>
    <s v="AZ"/>
    <n v="85034"/>
    <x v="0"/>
    <x v="0"/>
    <x v="0"/>
    <s v="Snellville"/>
    <s v="GWINNETT"/>
    <s v="GA"/>
    <s v="30039-8042"/>
    <s v="Phoenix"/>
    <s v="AZ"/>
    <d v="2021-05-27T00:00:00"/>
    <n v="188361"/>
    <x v="1"/>
    <s v="NA"/>
    <s v="NA"/>
  </r>
  <r>
    <x v="2687"/>
    <x v="0"/>
    <s v="GA"/>
    <s v="5113 Galleon Xing"/>
    <s v="Decatur"/>
    <s v="30035-3055"/>
    <x v="5"/>
    <n v="4210"/>
    <x v="0"/>
    <x v="5"/>
    <x v="0"/>
    <x v="7"/>
    <n v="820260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ecatur"/>
    <s v="DEKALB"/>
    <s v="GA"/>
    <s v="30035-3055"/>
    <s v="Phoenix"/>
    <s v="AZ"/>
    <d v="2021-05-27T00:00:00"/>
    <n v="188361"/>
    <x v="0"/>
    <s v="NA"/>
    <s v="NA"/>
  </r>
  <r>
    <x v="2688"/>
    <x v="0"/>
    <s v="GA"/>
    <s v="1908 Bridgestone Cir"/>
    <s v="Conyers"/>
    <s v="30012-3781"/>
    <x v="6"/>
    <n v="3910"/>
    <x v="0"/>
    <x v="5"/>
    <x v="0"/>
    <x v="7"/>
    <n v="825312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onyers"/>
    <s v="ROCKDALE"/>
    <s v="GA"/>
    <s v="30012-3781"/>
    <s v="Phoenix"/>
    <s v="AZ"/>
    <d v="2021-05-27T00:00:00"/>
    <n v="188361"/>
    <x v="1"/>
    <s v="NA"/>
    <s v="NA"/>
  </r>
  <r>
    <x v="2689"/>
    <x v="0"/>
    <s v="GA"/>
    <s v="704 WILKERSON 10 CENTRAL AVE"/>
    <s v="ROME"/>
    <n v="30165"/>
    <x v="0"/>
    <n v="4930"/>
    <x v="0"/>
    <x v="5"/>
    <x v="0"/>
    <x v="4"/>
    <n v="832544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ROME"/>
    <s v="FLOYD"/>
    <s v="GA"/>
    <n v="30165"/>
    <s v="Phoenix"/>
    <s v="AZ"/>
    <d v="2021-05-27T00:00:00"/>
    <n v="188361"/>
    <x v="1"/>
    <s v="NA"/>
    <s v="NA"/>
  </r>
  <r>
    <x v="2690"/>
    <x v="0"/>
    <s v="GA"/>
    <s v="3949 Riverside Pkwy"/>
    <s v="Decatur"/>
    <s v="30034-7336"/>
    <x v="3"/>
    <n v="3112"/>
    <x v="0"/>
    <x v="5"/>
    <x v="0"/>
    <x v="9"/>
    <n v="838152901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Decatur"/>
    <s v="DEKALB"/>
    <s v="GA"/>
    <s v="30034-7336"/>
    <s v="Phoenix"/>
    <s v="AZ"/>
    <s v="NA"/>
    <n v="188361"/>
    <x v="1"/>
    <s v="NA"/>
    <s v="NA"/>
  </r>
  <r>
    <x v="2691"/>
    <x v="0"/>
    <s v="GA"/>
    <s v="224 Nightingale Dr"/>
    <s v="Columbus"/>
    <s v="31906-4541"/>
    <x v="15"/>
    <n v="1510"/>
    <x v="0"/>
    <x v="5"/>
    <x v="0"/>
    <x v="5"/>
    <n v="842097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olumbus"/>
    <s v="MUSCOGEE"/>
    <s v="GA"/>
    <s v="31906-4541"/>
    <s v="Phoenix"/>
    <s v="AZ"/>
    <d v="2021-05-27T00:00:00"/>
    <n v="188361"/>
    <x v="0"/>
    <s v="NA"/>
    <s v="NA"/>
  </r>
  <r>
    <x v="2692"/>
    <x v="820"/>
    <s v="GA"/>
    <s v="52 Summer Leigh Dr N/A"/>
    <s v="Stockbridge"/>
    <s v="30281-5897"/>
    <x v="20"/>
    <n v="2320"/>
    <x v="0"/>
    <x v="5"/>
    <x v="16"/>
    <x v="0"/>
    <n v="8535899009"/>
    <n v="405"/>
    <s v="PPS"/>
    <s v="Active Un-Disbursed"/>
    <x v="0"/>
    <n v="100"/>
    <n v="10604"/>
    <n v="10604"/>
    <n v="10604"/>
    <n v="262380"/>
    <s v="Leader Bank, National Association"/>
    <s v="180 Massachusetts Ave"/>
    <s v="ARLINGTON"/>
    <s v="MA"/>
    <s v="02474-8448"/>
    <x v="0"/>
    <x v="0"/>
    <x v="0"/>
    <s v="Stockbridge"/>
    <s v="HENRY"/>
    <s v="GA"/>
    <s v="30281-5897"/>
    <s v="ARLINGTON"/>
    <s v="MA"/>
    <d v="2021-05-27T00:00:00"/>
    <n v="262380"/>
    <x v="0"/>
    <s v="NA"/>
    <s v="NA"/>
  </r>
  <r>
    <x v="2693"/>
    <x v="0"/>
    <s v="GA"/>
    <s v="2956 Summit Dr"/>
    <s v="Jonesboro"/>
    <s v="30236-6248"/>
    <x v="6"/>
    <n v="2113"/>
    <x v="0"/>
    <x v="5"/>
    <x v="0"/>
    <x v="0"/>
    <n v="834795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Jonesboro"/>
    <s v="CLAYTON"/>
    <s v="GA"/>
    <s v="30236-6248"/>
    <s v="Phoenix"/>
    <s v="AZ"/>
    <d v="2021-05-27T00:00:00"/>
    <n v="188361"/>
    <x v="1"/>
    <s v="NA"/>
    <s v="NA"/>
  </r>
  <r>
    <x v="2694"/>
    <x v="0"/>
    <s v="GA"/>
    <s v="169 Hunters Ln"/>
    <s v="Fayetteville"/>
    <s v="30215-2483"/>
    <x v="6"/>
    <n v="2112"/>
    <x v="0"/>
    <x v="5"/>
    <x v="0"/>
    <x v="1"/>
    <n v="849601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Fayetteville"/>
    <s v="FAYETTE"/>
    <s v="GA"/>
    <s v="30215-2483"/>
    <s v="Phoenix"/>
    <s v="AZ"/>
    <d v="2021-05-27T00:00:00"/>
    <n v="188361"/>
    <x v="1"/>
    <s v="NA"/>
    <s v="NA"/>
  </r>
  <r>
    <x v="2695"/>
    <x v="694"/>
    <s v="GA"/>
    <s v="6386 Redan Sq"/>
    <s v="Lithonia"/>
    <s v="30058-7104"/>
    <x v="12"/>
    <n v="1611"/>
    <x v="0"/>
    <x v="5"/>
    <x v="0"/>
    <x v="7"/>
    <n v="8239689000"/>
    <n v="405"/>
    <s v="PPP"/>
    <s v="Active Un-Disbursed"/>
    <x v="0"/>
    <n v="100"/>
    <n v="20050"/>
    <n v="20050"/>
    <n v="20050"/>
    <n v="188361"/>
    <s v="Prestamos CDFI, LLC"/>
    <s v="1024 East Buckeye Road Suite 270"/>
    <s v="Phoenix"/>
    <s v="AZ"/>
    <n v="85034"/>
    <x v="0"/>
    <x v="0"/>
    <x v="0"/>
    <s v="Lithonia"/>
    <s v="DEKALB"/>
    <s v="GA"/>
    <s v="30058-7104"/>
    <s v="Phoenix"/>
    <s v="AZ"/>
    <d v="2021-05-27T00:00:00"/>
    <n v="188361"/>
    <x v="0"/>
    <s v="NA"/>
    <s v="NA"/>
  </r>
  <r>
    <x v="2696"/>
    <x v="0"/>
    <s v="GA"/>
    <s v="950 Marietta St NW Apt 4301"/>
    <s v="Atlanta"/>
    <s v="30318-5543"/>
    <x v="12"/>
    <n v="1690"/>
    <x v="0"/>
    <x v="5"/>
    <x v="0"/>
    <x v="9"/>
    <n v="807450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18-5543"/>
    <s v="Phoenix"/>
    <s v="AZ"/>
    <d v="2021-05-27T00:00:00"/>
    <n v="188361"/>
    <x v="0"/>
    <s v="NA"/>
    <s v="NA"/>
  </r>
  <r>
    <x v="2697"/>
    <x v="701"/>
    <s v="GA"/>
    <s v="880 Rock St NW Apt G6"/>
    <s v="Atlanta"/>
    <s v="30314-3330"/>
    <x v="12"/>
    <n v="1613"/>
    <x v="0"/>
    <x v="5"/>
    <x v="0"/>
    <x v="9"/>
    <n v="8384519002"/>
    <n v="405"/>
    <s v="PPP"/>
    <s v="Active Un-Disbursed"/>
    <x v="0"/>
    <n v="100"/>
    <n v="20375"/>
    <n v="20375"/>
    <n v="20375"/>
    <n v="188361"/>
    <s v="Prestamos CDFI, LLC"/>
    <s v="1024 East Buckeye Road Suite 270"/>
    <s v="Phoenix"/>
    <s v="AZ"/>
    <n v="85034"/>
    <x v="0"/>
    <x v="0"/>
    <x v="0"/>
    <s v="Atlanta"/>
    <s v="FULTON"/>
    <s v="GA"/>
    <s v="30314-3330"/>
    <s v="Phoenix"/>
    <s v="AZ"/>
    <d v="2021-05-27T00:00:00"/>
    <n v="188361"/>
    <x v="0"/>
    <s v="NA"/>
    <s v="NA"/>
  </r>
  <r>
    <x v="2698"/>
    <x v="590"/>
    <s v="GA"/>
    <s v="3513 Devon Chase Rd"/>
    <s v="Atlanta"/>
    <s v="30349-3685"/>
    <x v="4"/>
    <n v="6118"/>
    <x v="0"/>
    <x v="5"/>
    <x v="0"/>
    <x v="0"/>
    <n v="8197999000"/>
    <n v="405"/>
    <s v="PPP"/>
    <s v="Active Un-Disbursed"/>
    <x v="0"/>
    <n v="100"/>
    <n v="19790"/>
    <n v="19790"/>
    <n v="19790"/>
    <n v="188361"/>
    <s v="Prestamos CDFI, LLC"/>
    <s v="1024 East Buckeye Road Suite 270"/>
    <s v="Phoenix"/>
    <s v="AZ"/>
    <n v="85034"/>
    <x v="0"/>
    <x v="0"/>
    <x v="0"/>
    <s v="Atlanta"/>
    <s v="FULTON"/>
    <s v="GA"/>
    <s v="30349-3685"/>
    <s v="Phoenix"/>
    <s v="AZ"/>
    <d v="2021-05-27T00:00:00"/>
    <n v="188361"/>
    <x v="1"/>
    <s v="NA"/>
    <s v="NA"/>
  </r>
  <r>
    <x v="2699"/>
    <x v="0"/>
    <s v="GA"/>
    <s v="3540 N Camp Creek Pkwy SW"/>
    <s v="Atlanta"/>
    <s v="30331-3214"/>
    <x v="6"/>
    <n v="2111"/>
    <x v="0"/>
    <x v="5"/>
    <x v="0"/>
    <x v="9"/>
    <n v="820190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31-3214"/>
    <s v="Phoenix"/>
    <s v="AZ"/>
    <d v="2021-05-27T00:00:00"/>
    <n v="188361"/>
    <x v="1"/>
    <s v="NA"/>
    <s v="NA"/>
  </r>
  <r>
    <x v="2700"/>
    <x v="66"/>
    <s v="GA"/>
    <s v="3484 Hideaway Ln"/>
    <s v="Loganville"/>
    <s v="30052-7841"/>
    <x v="13"/>
    <n v="4410"/>
    <x v="0"/>
    <x v="5"/>
    <x v="0"/>
    <x v="3"/>
    <n v="8366789009"/>
    <n v="405"/>
    <s v="PPP"/>
    <s v="Active Un-Disbursed"/>
    <x v="0"/>
    <n v="100"/>
    <n v="18750"/>
    <n v="18750"/>
    <n v="18750"/>
    <n v="188361"/>
    <s v="Prestamos CDFI, LLC"/>
    <s v="1024 East Buckeye Road Suite 270"/>
    <s v="Phoenix"/>
    <s v="AZ"/>
    <n v="85034"/>
    <x v="0"/>
    <x v="0"/>
    <x v="0"/>
    <s v="Loganville"/>
    <s v="GWINNETT"/>
    <s v="GA"/>
    <s v="30052-7841"/>
    <s v="Phoenix"/>
    <s v="AZ"/>
    <d v="2021-05-27T00:00:00"/>
    <n v="188361"/>
    <x v="1"/>
    <s v="NA"/>
    <s v="NA"/>
  </r>
  <r>
    <x v="2701"/>
    <x v="37"/>
    <s v="GA"/>
    <s v="2466 Randall Ave"/>
    <s v="Lithonia"/>
    <s v="30058-4674"/>
    <x v="16"/>
    <n v="1411"/>
    <x v="0"/>
    <x v="5"/>
    <x v="15"/>
    <x v="7"/>
    <n v="824866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ithonia"/>
    <s v="DEKALB"/>
    <s v="GA"/>
    <s v="30058-4674"/>
    <s v="Brea"/>
    <s v="CA"/>
    <d v="2021-05-27T00:00:00"/>
    <n v="514546"/>
    <x v="0"/>
    <s v="NA"/>
    <s v="NA"/>
  </r>
  <r>
    <x v="2702"/>
    <x v="0"/>
    <s v="GA"/>
    <s v="2001 Godby Rd Apt D4"/>
    <s v="Atlanta"/>
    <s v="30349-5126"/>
    <x v="17"/>
    <n v="8120"/>
    <x v="0"/>
    <x v="5"/>
    <x v="0"/>
    <x v="0"/>
    <n v="822034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CLAYTON"/>
    <s v="GA"/>
    <s v="30349-5126"/>
    <s v="Phoenix"/>
    <s v="AZ"/>
    <d v="2021-05-27T00:00:00"/>
    <n v="188361"/>
    <x v="1"/>
    <s v="NA"/>
    <s v="NA"/>
  </r>
  <r>
    <x v="2703"/>
    <x v="0"/>
    <s v="GA"/>
    <s v="438 Palace St"/>
    <s v="Griffin"/>
    <s v="30223-2460"/>
    <x v="11"/>
    <n v="2292"/>
    <x v="0"/>
    <x v="5"/>
    <x v="0"/>
    <x v="1"/>
    <n v="852059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Griffin"/>
    <s v="SPALDING"/>
    <s v="GA"/>
    <s v="30223-2460"/>
    <s v="Phoenix"/>
    <s v="AZ"/>
    <d v="2021-05-27T00:00:00"/>
    <n v="188361"/>
    <x v="0"/>
    <s v="NA"/>
    <s v="NA"/>
  </r>
  <r>
    <x v="2704"/>
    <x v="0"/>
    <s v="GA"/>
    <s v="1002 Brighton Crest Cir"/>
    <s v="Stone Mountain"/>
    <s v="30087-6079"/>
    <x v="2"/>
    <n v="2310"/>
    <x v="0"/>
    <x v="5"/>
    <x v="0"/>
    <x v="7"/>
    <n v="857703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7-6079"/>
    <s v="Phoenix"/>
    <s v="AZ"/>
    <d v="2021-05-27T00:00:00"/>
    <n v="188361"/>
    <x v="1"/>
    <s v="NA"/>
    <s v="NA"/>
  </r>
  <r>
    <x v="2705"/>
    <x v="0"/>
    <s v="GA"/>
    <s v="7654 Rudder Cir"/>
    <s v="Fairburn"/>
    <s v="30213-3386"/>
    <x v="6"/>
    <n v="2112"/>
    <x v="0"/>
    <x v="5"/>
    <x v="0"/>
    <x v="0"/>
    <n v="857890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Fairburn"/>
    <s v="FULTON"/>
    <s v="GA"/>
    <s v="30213-3386"/>
    <s v="Phoenix"/>
    <s v="AZ"/>
    <d v="2021-05-27T00:00:00"/>
    <n v="188361"/>
    <x v="1"/>
    <s v="NA"/>
    <s v="NA"/>
  </r>
  <r>
    <x v="2706"/>
    <x v="0"/>
    <s v="GA"/>
    <s v="495 Lake Dr"/>
    <s v="Hapeville"/>
    <s v="30354-1264"/>
    <x v="6"/>
    <n v="2111"/>
    <x v="0"/>
    <x v="5"/>
    <x v="0"/>
    <x v="9"/>
    <n v="816726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Hapeville"/>
    <s v="FULTON"/>
    <s v="GA"/>
    <s v="30354-1264"/>
    <s v="Phoenix"/>
    <s v="AZ"/>
    <d v="2021-05-27T00:00:00"/>
    <n v="188361"/>
    <x v="0"/>
    <s v="NA"/>
    <s v="NA"/>
  </r>
  <r>
    <x v="2707"/>
    <x v="0"/>
    <s v="GA"/>
    <s v="340 Jamaica Cv SW"/>
    <s v="Marietta"/>
    <s v="30008-3572"/>
    <x v="0"/>
    <n v="3860"/>
    <x v="0"/>
    <x v="5"/>
    <x v="0"/>
    <x v="6"/>
    <n v="820341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arietta"/>
    <s v="COBB"/>
    <s v="GA"/>
    <s v="30008-3572"/>
    <s v="Phoenix"/>
    <s v="AZ"/>
    <d v="2021-05-27T00:00:00"/>
    <n v="188361"/>
    <x v="0"/>
    <s v="NA"/>
    <s v="NA"/>
  </r>
  <r>
    <x v="2708"/>
    <x v="0"/>
    <s v="GA"/>
    <s v="2071 Oakwood Dr"/>
    <s v="Stockbridge"/>
    <s v="30281-5064"/>
    <x v="5"/>
    <n v="4230"/>
    <x v="0"/>
    <x v="5"/>
    <x v="0"/>
    <x v="0"/>
    <n v="824537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tockbridge"/>
    <s v="HENRY"/>
    <s v="GA"/>
    <s v="30281-5064"/>
    <s v="Phoenix"/>
    <s v="AZ"/>
    <d v="2021-05-27T00:00:00"/>
    <n v="188361"/>
    <x v="0"/>
    <s v="NA"/>
    <s v="NA"/>
  </r>
  <r>
    <x v="2709"/>
    <x v="0"/>
    <s v="GA"/>
    <s v="1051 Canton Rd Rm 224"/>
    <s v="Marietta"/>
    <s v="30066-6039"/>
    <x v="9"/>
    <n v="4390"/>
    <x v="0"/>
    <x v="5"/>
    <x v="0"/>
    <x v="6"/>
    <n v="834215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arietta"/>
    <s v="COBB"/>
    <s v="GA"/>
    <s v="30066-6039"/>
    <s v="Phoenix"/>
    <s v="AZ"/>
    <d v="2021-05-27T00:00:00"/>
    <n v="188361"/>
    <x v="1"/>
    <s v="NA"/>
    <s v="NA"/>
  </r>
  <r>
    <x v="2710"/>
    <x v="516"/>
    <s v="GA"/>
    <s v="158 Bentley Pkwy"/>
    <s v="Woodstock"/>
    <s v="30188-4194"/>
    <x v="12"/>
    <n v="1613"/>
    <x v="0"/>
    <x v="5"/>
    <x v="0"/>
    <x v="6"/>
    <n v="8065249007"/>
    <n v="405"/>
    <s v="PPP"/>
    <s v="Exemption 4"/>
    <x v="0"/>
    <n v="100"/>
    <n v="20810"/>
    <n v="20810"/>
    <n v="0"/>
    <n v="188361"/>
    <s v="Prestamos CDFI, LLC"/>
    <s v="1024 East Buckeye Road Suite 270"/>
    <s v="Phoenix"/>
    <s v="AZ"/>
    <n v="85034"/>
    <x v="0"/>
    <x v="0"/>
    <x v="0"/>
    <s v="Woodstock"/>
    <s v="CHEROKEE"/>
    <s v="GA"/>
    <s v="30188-4194"/>
    <s v="Phoenix"/>
    <s v="AZ"/>
    <s v="NA"/>
    <n v="188361"/>
    <x v="1"/>
    <s v="NA"/>
    <s v="NA"/>
  </r>
  <r>
    <x v="2711"/>
    <x v="657"/>
    <s v="GA"/>
    <s v="99 S Creek Dr"/>
    <s v="Hull"/>
    <s v="30646-3897"/>
    <x v="16"/>
    <n v="1811"/>
    <x v="0"/>
    <x v="5"/>
    <x v="0"/>
    <x v="12"/>
    <n v="8554389004"/>
    <n v="405"/>
    <s v="PPP"/>
    <s v="Active Un-Disbursed"/>
    <x v="0"/>
    <n v="100"/>
    <n v="12770"/>
    <n v="12770"/>
    <n v="12770"/>
    <n v="188361"/>
    <s v="Prestamos CDFI, LLC"/>
    <s v="1024 East Buckeye Road Suite 270"/>
    <s v="Phoenix"/>
    <s v="AZ"/>
    <n v="85034"/>
    <x v="1"/>
    <x v="0"/>
    <x v="0"/>
    <s v="Hull"/>
    <s v="MADISON"/>
    <s v="GA"/>
    <s v="30646-3897"/>
    <s v="Phoenix"/>
    <s v="AZ"/>
    <d v="2021-05-27T00:00:00"/>
    <n v="188361"/>
    <x v="1"/>
    <s v="NA"/>
    <s v="NA"/>
  </r>
  <r>
    <x v="2712"/>
    <x v="684"/>
    <s v="GA"/>
    <s v="3621 Reece Rd"/>
    <s v="Powder Springs"/>
    <s v="30127-1536"/>
    <x v="4"/>
    <n v="6118"/>
    <x v="0"/>
    <x v="5"/>
    <x v="0"/>
    <x v="0"/>
    <n v="8301569001"/>
    <n v="405"/>
    <s v="PPP"/>
    <s v="Active Un-Disbursed"/>
    <x v="0"/>
    <n v="100"/>
    <n v="4790"/>
    <n v="4790"/>
    <n v="4790"/>
    <n v="188361"/>
    <s v="Prestamos CDFI, LLC"/>
    <s v="1024 East Buckeye Road Suite 270"/>
    <s v="Phoenix"/>
    <s v="AZ"/>
    <n v="85034"/>
    <x v="0"/>
    <x v="0"/>
    <x v="0"/>
    <s v="Powder Springs"/>
    <s v="COBB"/>
    <s v="GA"/>
    <s v="30127-1536"/>
    <s v="Phoenix"/>
    <s v="AZ"/>
    <d v="2021-05-27T00:00:00"/>
    <n v="188361"/>
    <x v="1"/>
    <s v="NA"/>
    <s v="NA"/>
  </r>
  <r>
    <x v="2713"/>
    <x v="0"/>
    <s v="GA"/>
    <s v="5899 Cassie Dr"/>
    <s v="Lithonia"/>
    <s v="30038-2560"/>
    <x v="2"/>
    <n v="2330"/>
    <x v="0"/>
    <x v="5"/>
    <x v="0"/>
    <x v="7"/>
    <n v="835333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ithonia"/>
    <s v="DEKALB"/>
    <s v="GA"/>
    <s v="30038-2560"/>
    <s v="Phoenix"/>
    <s v="AZ"/>
    <d v="2021-05-27T00:00:00"/>
    <n v="188361"/>
    <x v="1"/>
    <s v="NA"/>
    <s v="NA"/>
  </r>
  <r>
    <x v="2714"/>
    <x v="821"/>
    <s v="GA"/>
    <s v="130 Gordy Mill Pond Road"/>
    <s v="Cusseta"/>
    <n v="31805"/>
    <x v="1"/>
    <n v="1730"/>
    <x v="0"/>
    <x v="5"/>
    <x v="13"/>
    <x v="5"/>
    <n v="8104279009"/>
    <n v="405"/>
    <s v="PPS"/>
    <s v="Active Un-Disbursed"/>
    <x v="0"/>
    <n v="100"/>
    <n v="19533"/>
    <n v="19533"/>
    <n v="19533"/>
    <n v="71432"/>
    <s v="Texas National Bank"/>
    <s v="201 S Texas Ave"/>
    <s v="MERCEDES"/>
    <s v="TX"/>
    <s v="78570-3123"/>
    <x v="0"/>
    <x v="0"/>
    <x v="0"/>
    <s v="Cusseta"/>
    <s v="CHATTAHOOCHEE"/>
    <s v="GA"/>
    <n v="31805"/>
    <s v="MERCEDES"/>
    <s v="TX"/>
    <d v="2021-05-27T00:00:00"/>
    <n v="71432"/>
    <x v="0"/>
    <s v="NA"/>
    <s v="NA"/>
  </r>
  <r>
    <x v="2715"/>
    <x v="0"/>
    <s v="GA"/>
    <s v="1827 Buckeye St SW"/>
    <s v="Atlanta"/>
    <s v="30310-4913"/>
    <x v="6"/>
    <n v="2990"/>
    <x v="0"/>
    <x v="5"/>
    <x v="0"/>
    <x v="9"/>
    <n v="844232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10-4913"/>
    <s v="Phoenix"/>
    <s v="AZ"/>
    <d v="2021-05-27T00:00:00"/>
    <n v="188361"/>
    <x v="0"/>
    <s v="NA"/>
    <s v="NA"/>
  </r>
  <r>
    <x v="2716"/>
    <x v="42"/>
    <s v="GA"/>
    <s v="918 Society Cir SW"/>
    <s v="Atlanta"/>
    <s v="30331-8647"/>
    <x v="6"/>
    <n v="1192"/>
    <x v="0"/>
    <x v="5"/>
    <x v="0"/>
    <x v="9"/>
    <n v="8342749003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0"/>
    <x v="0"/>
    <x v="0"/>
    <s v="Atlanta"/>
    <s v="FULTON"/>
    <s v="GA"/>
    <s v="30331-8647"/>
    <s v="Phoenix"/>
    <s v="AZ"/>
    <d v="2021-05-27T00:00:00"/>
    <n v="188361"/>
    <x v="1"/>
    <s v="NA"/>
    <s v="NA"/>
  </r>
  <r>
    <x v="2717"/>
    <x v="191"/>
    <s v="GA"/>
    <s v="2654 Arundel Rd"/>
    <s v="Atlanta"/>
    <s v="30337-4908"/>
    <x v="14"/>
    <n v="1210"/>
    <x v="0"/>
    <x v="5"/>
    <x v="0"/>
    <x v="9"/>
    <n v="8472309009"/>
    <n v="405"/>
    <s v="PPP"/>
    <s v="Active Un-Disbursed"/>
    <x v="0"/>
    <n v="100"/>
    <n v="15625"/>
    <n v="15625"/>
    <n v="15625"/>
    <n v="188361"/>
    <s v="Prestamos CDFI, LLC"/>
    <s v="1024 East Buckeye Road Suite 270"/>
    <s v="Phoenix"/>
    <s v="AZ"/>
    <n v="85034"/>
    <x v="0"/>
    <x v="0"/>
    <x v="0"/>
    <s v="Atlanta"/>
    <s v="FULTON"/>
    <s v="GA"/>
    <s v="30337-4908"/>
    <s v="Phoenix"/>
    <s v="AZ"/>
    <d v="2021-05-27T00:00:00"/>
    <n v="188361"/>
    <x v="0"/>
    <s v="NA"/>
    <s v="NA"/>
  </r>
  <r>
    <x v="2718"/>
    <x v="0"/>
    <s v="GA"/>
    <s v="2797 Albion Farm Way"/>
    <s v="Duluth"/>
    <s v="30097-7609"/>
    <x v="14"/>
    <n v="1390"/>
    <x v="0"/>
    <x v="5"/>
    <x v="0"/>
    <x v="3"/>
    <n v="816137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uluth"/>
    <s v="GWINNETT"/>
    <s v="GA"/>
    <s v="30097-7609"/>
    <s v="Phoenix"/>
    <s v="AZ"/>
    <d v="2021-05-27T00:00:00"/>
    <n v="188361"/>
    <x v="1"/>
    <s v="NA"/>
    <s v="NA"/>
  </r>
  <r>
    <x v="2719"/>
    <x v="0"/>
    <s v="GA"/>
    <s v="5445 Campbellton Rd SW"/>
    <s v="Atlanta"/>
    <s v="30331-7715"/>
    <x v="6"/>
    <n v="2111"/>
    <x v="0"/>
    <x v="5"/>
    <x v="0"/>
    <x v="9"/>
    <n v="827886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31-7715"/>
    <s v="Phoenix"/>
    <s v="AZ"/>
    <d v="2021-05-27T00:00:00"/>
    <n v="188361"/>
    <x v="1"/>
    <s v="NA"/>
    <s v="NA"/>
  </r>
  <r>
    <x v="2720"/>
    <x v="85"/>
    <s v="GA"/>
    <s v="3390 N Lumpkin Rd Apt 7102"/>
    <s v="Columbus"/>
    <s v="31903-6616"/>
    <x v="6"/>
    <n v="2111"/>
    <x v="0"/>
    <x v="5"/>
    <x v="16"/>
    <x v="5"/>
    <n v="8491089010"/>
    <n v="405"/>
    <s v="PPS"/>
    <s v="Active Un-Disbursed"/>
    <x v="0"/>
    <n v="100"/>
    <n v="20625"/>
    <n v="20625"/>
    <n v="20625"/>
    <n v="262380"/>
    <s v="Leader Bank, National Association"/>
    <s v="180 Massachusetts Ave"/>
    <s v="ARLINGTON"/>
    <s v="MA"/>
    <s v="02474-8448"/>
    <x v="0"/>
    <x v="0"/>
    <x v="0"/>
    <s v="Columbus"/>
    <s v="MUSCOGEE"/>
    <s v="GA"/>
    <s v="31903-6616"/>
    <s v="ARLINGTON"/>
    <s v="MA"/>
    <d v="2021-05-27T00:00:00"/>
    <n v="262380"/>
    <x v="0"/>
    <s v="NA"/>
    <s v="NA"/>
  </r>
  <r>
    <x v="2721"/>
    <x v="0"/>
    <s v="GA"/>
    <s v="1000 Park Ave NE Unit 412"/>
    <s v="Atlanta"/>
    <s v="30326-3440"/>
    <x v="1"/>
    <n v="1612"/>
    <x v="0"/>
    <x v="5"/>
    <x v="0"/>
    <x v="9"/>
    <n v="828674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26-3440"/>
    <s v="Phoenix"/>
    <s v="AZ"/>
    <d v="2021-05-27T00:00:00"/>
    <n v="188361"/>
    <x v="1"/>
    <s v="NA"/>
    <s v="NA"/>
  </r>
  <r>
    <x v="2722"/>
    <x v="822"/>
    <s v="GA"/>
    <s v="5596 Wells Cir"/>
    <s v="Stone Mountain"/>
    <s v="30087-5255"/>
    <x v="6"/>
    <n v="2112"/>
    <x v="0"/>
    <x v="5"/>
    <x v="0"/>
    <x v="7"/>
    <n v="8551549009"/>
    <n v="405"/>
    <s v="PPP"/>
    <s v="Active Un-Disbursed"/>
    <x v="0"/>
    <n v="100"/>
    <n v="4385"/>
    <n v="4385"/>
    <n v="4385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7-5255"/>
    <s v="Phoenix"/>
    <s v="AZ"/>
    <d v="2021-05-27T00:00:00"/>
    <n v="188361"/>
    <x v="1"/>
    <s v="NA"/>
    <s v="NA"/>
  </r>
  <r>
    <x v="2723"/>
    <x v="0"/>
    <s v="GA"/>
    <s v="2401 windy"/>
    <s v="atlanta"/>
    <n v="30067"/>
    <x v="4"/>
    <n v="8210"/>
    <x v="0"/>
    <x v="5"/>
    <x v="0"/>
    <x v="2"/>
    <n v="826561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COBB"/>
    <s v="GA"/>
    <n v="30067"/>
    <s v="Phoenix"/>
    <s v="AZ"/>
    <d v="2021-05-27T00:00:00"/>
    <n v="188361"/>
    <x v="0"/>
    <s v="NA"/>
    <s v="NA"/>
  </r>
  <r>
    <x v="2724"/>
    <x v="0"/>
    <s v="GA"/>
    <s v="1918 Young Rd"/>
    <s v="Lithonia"/>
    <s v="30058-5552"/>
    <x v="6"/>
    <n v="3910"/>
    <x v="0"/>
    <x v="5"/>
    <x v="0"/>
    <x v="7"/>
    <n v="848279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ithonia"/>
    <s v="DEKALB"/>
    <s v="GA"/>
    <s v="30058-5552"/>
    <s v="Phoenix"/>
    <s v="AZ"/>
    <d v="2021-05-27T00:00:00"/>
    <n v="188361"/>
    <x v="0"/>
    <s v="NA"/>
    <s v="NA"/>
  </r>
  <r>
    <x v="2725"/>
    <x v="0"/>
    <s v="GA"/>
    <s v="1991 Valencia Rd"/>
    <s v="Decatur"/>
    <s v="30032-5273"/>
    <x v="6"/>
    <n v="2112"/>
    <x v="0"/>
    <x v="5"/>
    <x v="0"/>
    <x v="7"/>
    <n v="849133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ecatur"/>
    <s v="DEKALB"/>
    <s v="GA"/>
    <s v="30032-5273"/>
    <s v="Phoenix"/>
    <s v="AZ"/>
    <d v="2021-05-27T00:00:00"/>
    <n v="188361"/>
    <x v="0"/>
    <s v="NA"/>
    <s v="NA"/>
  </r>
  <r>
    <x v="2726"/>
    <x v="0"/>
    <s v="GA"/>
    <s v="5130 Forest Downs Ln"/>
    <s v="Atlanta"/>
    <s v="30349-2453"/>
    <x v="1"/>
    <n v="1740"/>
    <x v="0"/>
    <x v="5"/>
    <x v="0"/>
    <x v="0"/>
    <n v="854183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49-2453"/>
    <s v="Phoenix"/>
    <s v="AZ"/>
    <d v="2021-05-27T00:00:00"/>
    <n v="188361"/>
    <x v="1"/>
    <s v="NA"/>
    <s v="NA"/>
  </r>
  <r>
    <x v="2727"/>
    <x v="631"/>
    <s v="GA"/>
    <s v="261 Vincent Dr"/>
    <s v="Athens"/>
    <s v="30607-1513"/>
    <x v="17"/>
    <n v="6120"/>
    <x v="0"/>
    <x v="5"/>
    <x v="0"/>
    <x v="12"/>
    <n v="8279339005"/>
    <n v="405"/>
    <s v="PPP"/>
    <s v="Active Un-Disbursed"/>
    <x v="0"/>
    <n v="100"/>
    <n v="20207"/>
    <n v="20207"/>
    <n v="20207"/>
    <n v="188361"/>
    <s v="Prestamos CDFI, LLC"/>
    <s v="1024 East Buckeye Road Suite 270"/>
    <s v="Phoenix"/>
    <s v="AZ"/>
    <n v="85034"/>
    <x v="0"/>
    <x v="0"/>
    <x v="0"/>
    <s v="Athens"/>
    <s v="CLARKE"/>
    <s v="GA"/>
    <s v="30607-1513"/>
    <s v="Phoenix"/>
    <s v="AZ"/>
    <d v="2021-05-27T00:00:00"/>
    <n v="188361"/>
    <x v="1"/>
    <s v="NA"/>
    <s v="NA"/>
  </r>
  <r>
    <x v="2728"/>
    <x v="823"/>
    <s v="GA"/>
    <s v="2393 Cragstone Ct"/>
    <s v="Lithonia"/>
    <s v="30058-7963"/>
    <x v="2"/>
    <n v="2330"/>
    <x v="0"/>
    <x v="5"/>
    <x v="0"/>
    <x v="7"/>
    <n v="8155579005"/>
    <n v="405"/>
    <s v="PPP"/>
    <s v="Active Un-Disbursed"/>
    <x v="0"/>
    <n v="100"/>
    <n v="14790"/>
    <n v="14790"/>
    <n v="14790"/>
    <n v="188361"/>
    <s v="Prestamos CDFI, LLC"/>
    <s v="1024 East Buckeye Road Suite 270"/>
    <s v="Phoenix"/>
    <s v="AZ"/>
    <n v="85034"/>
    <x v="0"/>
    <x v="0"/>
    <x v="0"/>
    <s v="Lithonia"/>
    <s v="DEKALB"/>
    <s v="GA"/>
    <s v="30058-7963"/>
    <s v="Phoenix"/>
    <s v="AZ"/>
    <d v="2021-05-27T00:00:00"/>
    <n v="188361"/>
    <x v="0"/>
    <s v="NA"/>
    <s v="NA"/>
  </r>
  <r>
    <x v="2729"/>
    <x v="0"/>
    <s v="GA"/>
    <s v="1601 Creek Xing SE"/>
    <s v="Conyers"/>
    <s v="30094-2589"/>
    <x v="6"/>
    <n v="2112"/>
    <x v="0"/>
    <x v="5"/>
    <x v="0"/>
    <x v="7"/>
    <n v="830489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onyers"/>
    <s v="ROCKDALE"/>
    <s v="GA"/>
    <s v="30094-2589"/>
    <s v="Phoenix"/>
    <s v="AZ"/>
    <d v="2021-05-27T00:00:00"/>
    <n v="188361"/>
    <x v="1"/>
    <s v="NA"/>
    <s v="NA"/>
  </r>
  <r>
    <x v="2730"/>
    <x v="708"/>
    <s v="GA"/>
    <s v="2025 Lakewood Trl SE"/>
    <s v="Atlanta"/>
    <s v="30315-6673"/>
    <x v="6"/>
    <n v="2112"/>
    <x v="0"/>
    <x v="5"/>
    <x v="0"/>
    <x v="9"/>
    <n v="8500729004"/>
    <n v="405"/>
    <s v="PPP"/>
    <s v="Active Un-Disbursed"/>
    <x v="0"/>
    <n v="100"/>
    <n v="20413"/>
    <n v="20413"/>
    <n v="20413"/>
    <n v="188361"/>
    <s v="Prestamos CDFI, LLC"/>
    <s v="1024 East Buckeye Road Suite 270"/>
    <s v="Phoenix"/>
    <s v="AZ"/>
    <n v="85034"/>
    <x v="0"/>
    <x v="0"/>
    <x v="0"/>
    <s v="Atlanta"/>
    <s v="FULTON"/>
    <s v="GA"/>
    <s v="30315-6673"/>
    <s v="Phoenix"/>
    <s v="AZ"/>
    <d v="2021-05-27T00:00:00"/>
    <n v="188361"/>
    <x v="0"/>
    <s v="NA"/>
    <s v="NA"/>
  </r>
  <r>
    <x v="2731"/>
    <x v="0"/>
    <s v="GA"/>
    <s v="3 Meadow Run Cir # 3H"/>
    <s v="Valdosta"/>
    <s v="31602-4020"/>
    <x v="17"/>
    <n v="8120"/>
    <x v="0"/>
    <x v="5"/>
    <x v="0"/>
    <x v="13"/>
    <n v="848557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Valdosta"/>
    <s v="LOWNDES"/>
    <s v="GA"/>
    <s v="31602-4020"/>
    <s v="Phoenix"/>
    <s v="AZ"/>
    <d v="2021-05-27T00:00:00"/>
    <n v="188361"/>
    <x v="1"/>
    <s v="NA"/>
    <s v="NA"/>
  </r>
  <r>
    <x v="2732"/>
    <x v="0"/>
    <s v="GA"/>
    <s v="3744 Laramie Rd"/>
    <s v="Ellenwood"/>
    <s v="30294-6654"/>
    <x v="12"/>
    <n v="1410"/>
    <x v="0"/>
    <x v="5"/>
    <x v="0"/>
    <x v="9"/>
    <n v="857397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Ellenwood"/>
    <s v="CLAYTON"/>
    <s v="GA"/>
    <s v="30294-6654"/>
    <s v="Phoenix"/>
    <s v="AZ"/>
    <d v="2021-05-27T00:00:00"/>
    <n v="188361"/>
    <x v="1"/>
    <s v="NA"/>
    <s v="NA"/>
  </r>
  <r>
    <x v="2733"/>
    <x v="42"/>
    <s v="GA"/>
    <s v="507 Baker Hwy E"/>
    <s v="Douglas"/>
    <s v="31533-1617"/>
    <x v="13"/>
    <n v="4410"/>
    <x v="0"/>
    <x v="5"/>
    <x v="0"/>
    <x v="10"/>
    <n v="8257549008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1"/>
    <x v="0"/>
    <x v="0"/>
    <s v="Douglas"/>
    <s v="COFFEE"/>
    <s v="GA"/>
    <s v="31533-1617"/>
    <s v="Phoenix"/>
    <s v="AZ"/>
    <d v="2021-05-27T00:00:00"/>
    <n v="188361"/>
    <x v="1"/>
    <s v="NA"/>
    <s v="NA"/>
  </r>
  <r>
    <x v="2734"/>
    <x v="195"/>
    <s v="GA"/>
    <s v="3017 Ashley Loop"/>
    <s v="Augusta"/>
    <s v="30909-0013"/>
    <x v="6"/>
    <n v="2112"/>
    <x v="0"/>
    <x v="5"/>
    <x v="0"/>
    <x v="10"/>
    <n v="8185799002"/>
    <n v="405"/>
    <s v="PPP"/>
    <s v="Exemption 4"/>
    <x v="0"/>
    <n v="100"/>
    <n v="14582"/>
    <n v="14582"/>
    <n v="0"/>
    <n v="188361"/>
    <s v="Prestamos CDFI, LLC"/>
    <s v="1024 East Buckeye Road Suite 270"/>
    <s v="Phoenix"/>
    <s v="AZ"/>
    <n v="85034"/>
    <x v="0"/>
    <x v="0"/>
    <x v="0"/>
    <s v="Augusta"/>
    <s v="RICHMOND"/>
    <s v="GA"/>
    <s v="30909-0013"/>
    <s v="Phoenix"/>
    <s v="AZ"/>
    <s v="NA"/>
    <n v="188361"/>
    <x v="1"/>
    <s v="NA"/>
    <s v="NA"/>
  </r>
  <r>
    <x v="2735"/>
    <x v="660"/>
    <s v="GA"/>
    <s v="2060 Crawford Ave"/>
    <s v="Thomson"/>
    <s v="30824-7115"/>
    <x v="13"/>
    <n v="4410"/>
    <x v="0"/>
    <x v="5"/>
    <x v="0"/>
    <x v="11"/>
    <n v="8382659005"/>
    <n v="405"/>
    <s v="PPP"/>
    <s v="Active Un-Disbursed"/>
    <x v="0"/>
    <n v="100"/>
    <n v="11665"/>
    <n v="11665"/>
    <n v="11665"/>
    <n v="188361"/>
    <s v="Prestamos CDFI, LLC"/>
    <s v="1024 East Buckeye Road Suite 270"/>
    <s v="Phoenix"/>
    <s v="AZ"/>
    <n v="85034"/>
    <x v="1"/>
    <x v="0"/>
    <x v="0"/>
    <s v="Thomson"/>
    <s v="MCDUFFIE"/>
    <s v="GA"/>
    <s v="30824-7115"/>
    <s v="Phoenix"/>
    <s v="AZ"/>
    <d v="2021-05-27T00:00:00"/>
    <n v="188361"/>
    <x v="0"/>
    <s v="NA"/>
    <s v="NA"/>
  </r>
  <r>
    <x v="2736"/>
    <x v="0"/>
    <s v="GA"/>
    <s v="3355 McDaniel Rd"/>
    <s v="Duluth"/>
    <s v="30096-8613"/>
    <x v="10"/>
    <n v="2210"/>
    <x v="0"/>
    <x v="5"/>
    <x v="0"/>
    <x v="3"/>
    <n v="809902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uluth"/>
    <s v="GWINNETT"/>
    <s v="GA"/>
    <s v="30096-8613"/>
    <s v="Phoenix"/>
    <s v="AZ"/>
    <d v="2021-05-27T00:00:00"/>
    <n v="188361"/>
    <x v="1"/>
    <s v="NA"/>
    <s v="NA"/>
  </r>
  <r>
    <x v="2737"/>
    <x v="0"/>
    <s v="GA"/>
    <s v="465 Rabbits Run"/>
    <s v="Fayetteville"/>
    <s v="30214-1828"/>
    <x v="14"/>
    <n v="1390"/>
    <x v="0"/>
    <x v="5"/>
    <x v="0"/>
    <x v="0"/>
    <n v="839412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Fayetteville"/>
    <s v="FAYETTE"/>
    <s v="GA"/>
    <s v="30214-1828"/>
    <s v="Phoenix"/>
    <s v="AZ"/>
    <d v="2021-05-27T00:00:00"/>
    <n v="188361"/>
    <x v="1"/>
    <s v="NA"/>
    <s v="NA"/>
  </r>
  <r>
    <x v="2738"/>
    <x v="0"/>
    <s v="GA"/>
    <s v="112 Greenleaf Rd"/>
    <s v="Conyers"/>
    <s v="30013-2268"/>
    <x v="6"/>
    <n v="2112"/>
    <x v="0"/>
    <x v="5"/>
    <x v="0"/>
    <x v="7"/>
    <n v="850762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onyers"/>
    <s v="ROCKDALE"/>
    <s v="GA"/>
    <s v="30013-2268"/>
    <s v="Phoenix"/>
    <s v="AZ"/>
    <d v="2021-05-27T00:00:00"/>
    <n v="188361"/>
    <x v="1"/>
    <s v="NA"/>
    <s v="NA"/>
  </r>
  <r>
    <x v="2739"/>
    <x v="0"/>
    <s v="GA"/>
    <s v="2851 Forest Chase Dr NE"/>
    <s v="Marietta"/>
    <s v="30066-1459"/>
    <x v="14"/>
    <n v="1390"/>
    <x v="0"/>
    <x v="5"/>
    <x v="0"/>
    <x v="2"/>
    <n v="853904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arietta"/>
    <s v="COBB"/>
    <s v="GA"/>
    <s v="30066-1459"/>
    <s v="Phoenix"/>
    <s v="AZ"/>
    <d v="2021-05-27T00:00:00"/>
    <n v="188361"/>
    <x v="1"/>
    <s v="NA"/>
    <s v="NA"/>
  </r>
  <r>
    <x v="2740"/>
    <x v="824"/>
    <s v="GA"/>
    <s v="1275 Deadwyler Rd"/>
    <s v="Maysville"/>
    <s v="30558-2718"/>
    <x v="10"/>
    <n v="2210"/>
    <x v="0"/>
    <x v="5"/>
    <x v="0"/>
    <x v="12"/>
    <n v="8283869003"/>
    <n v="405"/>
    <s v="PPP"/>
    <s v="Active Un-Disbursed"/>
    <x v="0"/>
    <n v="100"/>
    <n v="19885"/>
    <n v="19885"/>
    <n v="19885"/>
    <n v="188361"/>
    <s v="Prestamos CDFI, LLC"/>
    <s v="1024 East Buckeye Road Suite 270"/>
    <s v="Phoenix"/>
    <s v="AZ"/>
    <n v="85034"/>
    <x v="1"/>
    <x v="0"/>
    <x v="0"/>
    <s v="Maysville"/>
    <s v="JACKSON"/>
    <s v="GA"/>
    <s v="30558-2718"/>
    <s v="Phoenix"/>
    <s v="AZ"/>
    <d v="2021-05-27T00:00:00"/>
    <n v="188361"/>
    <x v="1"/>
    <s v="NA"/>
    <s v="NA"/>
  </r>
  <r>
    <x v="2741"/>
    <x v="697"/>
    <s v="GA"/>
    <s v="6170 Hillandale Dr"/>
    <s v="Lithonia"/>
    <s v="30058-2407"/>
    <x v="4"/>
    <n v="6220"/>
    <x v="0"/>
    <x v="5"/>
    <x v="0"/>
    <x v="7"/>
    <n v="8177189007"/>
    <n v="405"/>
    <s v="PPP"/>
    <s v="Active Un-Disbursed"/>
    <x v="0"/>
    <n v="100"/>
    <n v="10415"/>
    <n v="10415"/>
    <n v="10415"/>
    <n v="188361"/>
    <s v="Prestamos CDFI, LLC"/>
    <s v="1024 East Buckeye Road Suite 270"/>
    <s v="Phoenix"/>
    <s v="AZ"/>
    <n v="85034"/>
    <x v="0"/>
    <x v="0"/>
    <x v="0"/>
    <s v="Lithonia"/>
    <s v="DEKALB"/>
    <s v="GA"/>
    <s v="30058-2407"/>
    <s v="Phoenix"/>
    <s v="AZ"/>
    <d v="2021-05-27T00:00:00"/>
    <n v="188361"/>
    <x v="0"/>
    <s v="NA"/>
    <s v="NA"/>
  </r>
  <r>
    <x v="2742"/>
    <x v="0"/>
    <s v="GA"/>
    <s v="100 Seminole Ave"/>
    <s v="Warner Robins"/>
    <s v="31088-4342"/>
    <x v="9"/>
    <n v="4110"/>
    <x v="0"/>
    <x v="5"/>
    <x v="0"/>
    <x v="13"/>
    <n v="829370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Warner Robins"/>
    <s v="HOUSTON"/>
    <s v="GA"/>
    <s v="31088-4342"/>
    <s v="Phoenix"/>
    <s v="AZ"/>
    <d v="2021-05-27T00:00:00"/>
    <n v="188361"/>
    <x v="1"/>
    <s v="NA"/>
    <s v="NA"/>
  </r>
  <r>
    <x v="2743"/>
    <x v="5"/>
    <s v="GA"/>
    <s v="2051 Flat Shoals Rd SE"/>
    <s v="Atlanta"/>
    <s v="30316-3002"/>
    <x v="3"/>
    <n v="3112"/>
    <x v="0"/>
    <x v="5"/>
    <x v="0"/>
    <x v="9"/>
    <n v="8186889007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Atlanta"/>
    <s v="DEKALB"/>
    <s v="GA"/>
    <s v="30316-3002"/>
    <s v="Phoenix"/>
    <s v="AZ"/>
    <d v="2021-05-27T00:00:00"/>
    <n v="188361"/>
    <x v="0"/>
    <s v="NA"/>
    <s v="NA"/>
  </r>
  <r>
    <x v="2744"/>
    <x v="825"/>
    <s v="GA"/>
    <s v="4166 Buford Hwy NE Zy"/>
    <s v="Atlanta"/>
    <s v="30345-1081"/>
    <x v="6"/>
    <n v="2111"/>
    <x v="0"/>
    <x v="5"/>
    <x v="16"/>
    <x v="2"/>
    <n v="8106129003"/>
    <n v="405"/>
    <s v="PPS"/>
    <s v="Active Un-Disbursed"/>
    <x v="0"/>
    <n v="100"/>
    <n v="3515"/>
    <n v="3515"/>
    <n v="3515"/>
    <n v="262380"/>
    <s v="Leader Bank, National Association"/>
    <s v="180 Massachusetts Ave"/>
    <s v="ARLINGTON"/>
    <s v="MA"/>
    <s v="02474-8448"/>
    <x v="0"/>
    <x v="0"/>
    <x v="0"/>
    <s v="Atlanta"/>
    <s v="DEKALB"/>
    <s v="GA"/>
    <s v="30345-1081"/>
    <s v="ARLINGTON"/>
    <s v="MA"/>
    <d v="2021-05-27T00:00:00"/>
    <n v="262380"/>
    <x v="1"/>
    <s v="NA"/>
    <s v="NA"/>
  </r>
  <r>
    <x v="2745"/>
    <x v="5"/>
    <s v="GA"/>
    <s v="8712 Twin Oaks Dr"/>
    <s v="Jonesboro"/>
    <s v="30236-5152"/>
    <x v="4"/>
    <n v="6220"/>
    <x v="0"/>
    <x v="5"/>
    <x v="0"/>
    <x v="0"/>
    <n v="8364259010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Jonesboro"/>
    <s v="CLAYTON"/>
    <s v="GA"/>
    <s v="30236-5152"/>
    <s v="Phoenix"/>
    <s v="AZ"/>
    <d v="2021-05-27T00:00:00"/>
    <n v="188361"/>
    <x v="1"/>
    <s v="NA"/>
    <s v="NA"/>
  </r>
  <r>
    <x v="2746"/>
    <x v="123"/>
    <s v="GA"/>
    <s v="9401 Roberts Dr Apt 7E"/>
    <s v="Atlanta"/>
    <s v="30350-1509"/>
    <x v="12"/>
    <n v="1921"/>
    <x v="0"/>
    <x v="5"/>
    <x v="0"/>
    <x v="2"/>
    <n v="8233599007"/>
    <n v="405"/>
    <s v="PPP"/>
    <s v="Active Un-Disbursed"/>
    <x v="0"/>
    <n v="100"/>
    <n v="19645"/>
    <n v="19645"/>
    <n v="19645"/>
    <n v="188361"/>
    <s v="Prestamos CDFI, LLC"/>
    <s v="1024 East Buckeye Road Suite 270"/>
    <s v="Phoenix"/>
    <s v="AZ"/>
    <n v="85034"/>
    <x v="0"/>
    <x v="0"/>
    <x v="0"/>
    <s v="Atlanta"/>
    <s v="FULTON"/>
    <s v="GA"/>
    <s v="30350-1509"/>
    <s v="Phoenix"/>
    <s v="AZ"/>
    <d v="2021-05-27T00:00:00"/>
    <n v="188361"/>
    <x v="1"/>
    <s v="NA"/>
    <s v="NA"/>
  </r>
  <r>
    <x v="2747"/>
    <x v="0"/>
    <s v="GA"/>
    <s v="6031 Regent Mnr"/>
    <s v="Lithonia"/>
    <s v="30058-4770"/>
    <x v="5"/>
    <n v="4230"/>
    <x v="0"/>
    <x v="5"/>
    <x v="0"/>
    <x v="7"/>
    <n v="810815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ithonia"/>
    <s v="DEKALB"/>
    <s v="GA"/>
    <s v="30058-4770"/>
    <s v="Phoenix"/>
    <s v="AZ"/>
    <d v="2021-05-27T00:00:00"/>
    <n v="188361"/>
    <x v="0"/>
    <s v="NA"/>
    <s v="NA"/>
  </r>
  <r>
    <x v="2748"/>
    <x v="0"/>
    <s v="GA"/>
    <s v="6381 Grafton Dr"/>
    <s v="Austell"/>
    <s v="30168-5329"/>
    <x v="5"/>
    <n v="4110"/>
    <x v="0"/>
    <x v="5"/>
    <x v="0"/>
    <x v="0"/>
    <n v="829078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ustell"/>
    <s v="COBB"/>
    <s v="GA"/>
    <s v="30168-5329"/>
    <s v="Phoenix"/>
    <s v="AZ"/>
    <d v="2021-05-27T00:00:00"/>
    <n v="188361"/>
    <x v="0"/>
    <s v="NA"/>
    <s v="NA"/>
  </r>
  <r>
    <x v="2749"/>
    <x v="1"/>
    <s v="GA"/>
    <s v="4754 Cedar Lake Dr SE"/>
    <s v="Conyers"/>
    <s v="30094-4542"/>
    <x v="16"/>
    <n v="5990"/>
    <x v="0"/>
    <x v="5"/>
    <x v="0"/>
    <x v="7"/>
    <n v="8494729007"/>
    <n v="405"/>
    <s v="PPP"/>
    <s v="Active Un-Disbursed"/>
    <x v="0"/>
    <n v="100"/>
    <n v="20830"/>
    <n v="20830"/>
    <n v="20830"/>
    <n v="188361"/>
    <s v="Prestamos CDFI, LLC"/>
    <s v="1024 East Buckeye Road Suite 270"/>
    <s v="Phoenix"/>
    <s v="AZ"/>
    <n v="85034"/>
    <x v="0"/>
    <x v="0"/>
    <x v="0"/>
    <s v="Conyers"/>
    <s v="ROCKDALE"/>
    <s v="GA"/>
    <s v="30094-4542"/>
    <s v="Phoenix"/>
    <s v="AZ"/>
    <d v="2021-05-27T00:00:00"/>
    <n v="188361"/>
    <x v="1"/>
    <s v="NA"/>
    <s v="NA"/>
  </r>
  <r>
    <x v="2750"/>
    <x v="0"/>
    <s v="GA"/>
    <s v="2328 Campbellton Rd SW"/>
    <s v="Atlanta"/>
    <s v="30311-4626"/>
    <x v="13"/>
    <n v="4190"/>
    <x v="0"/>
    <x v="5"/>
    <x v="0"/>
    <x v="9"/>
    <n v="851911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11-4626"/>
    <s v="Phoenix"/>
    <s v="AZ"/>
    <d v="2021-05-27T00:00:00"/>
    <n v="188361"/>
    <x v="0"/>
    <s v="NA"/>
    <s v="NA"/>
  </r>
  <r>
    <x v="2751"/>
    <x v="95"/>
    <s v="GA"/>
    <s v="15 Villa Rosa Ln"/>
    <s v="Temple"/>
    <s v="30179-4225"/>
    <x v="15"/>
    <n v="1510"/>
    <x v="0"/>
    <x v="5"/>
    <x v="0"/>
    <x v="1"/>
    <n v="8458699003"/>
    <n v="405"/>
    <s v="PPP"/>
    <s v="Active Un-Disbursed"/>
    <x v="0"/>
    <n v="100"/>
    <n v="9375"/>
    <n v="9375"/>
    <n v="9375"/>
    <n v="188361"/>
    <s v="Prestamos CDFI, LLC"/>
    <s v="1024 East Buckeye Road Suite 270"/>
    <s v="Phoenix"/>
    <s v="AZ"/>
    <n v="85034"/>
    <x v="1"/>
    <x v="0"/>
    <x v="0"/>
    <s v="Temple"/>
    <s v="CARROLL"/>
    <s v="GA"/>
    <s v="30179-4225"/>
    <s v="Phoenix"/>
    <s v="AZ"/>
    <d v="2021-05-27T00:00:00"/>
    <n v="188361"/>
    <x v="0"/>
    <s v="NA"/>
    <s v="NA"/>
  </r>
  <r>
    <x v="2752"/>
    <x v="384"/>
    <s v="GA"/>
    <s v="5036 Stoney Point Cir"/>
    <s v="Stone Mountain"/>
    <s v="30088-3735"/>
    <x v="13"/>
    <n v="4410"/>
    <x v="0"/>
    <x v="5"/>
    <x v="0"/>
    <x v="7"/>
    <n v="8562509003"/>
    <n v="405"/>
    <s v="PPP"/>
    <s v="Active Un-Disbursed"/>
    <x v="0"/>
    <n v="100"/>
    <n v="17500"/>
    <n v="17500"/>
    <n v="17500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8-3735"/>
    <s v="Phoenix"/>
    <s v="AZ"/>
    <d v="2021-05-27T00:00:00"/>
    <n v="188361"/>
    <x v="0"/>
    <s v="NA"/>
    <s v="NA"/>
  </r>
  <r>
    <x v="2753"/>
    <x v="826"/>
    <s v="GA"/>
    <s v="5027 Upper Elm St"/>
    <s v="Atlanta"/>
    <s v="30349-1669"/>
    <x v="9"/>
    <n v="3998"/>
    <x v="0"/>
    <x v="5"/>
    <x v="0"/>
    <x v="0"/>
    <n v="8531139007"/>
    <n v="405"/>
    <s v="PPP"/>
    <s v="Active Un-Disbursed"/>
    <x v="0"/>
    <n v="100"/>
    <n v="19788"/>
    <n v="19788"/>
    <n v="19788"/>
    <n v="188361"/>
    <s v="Prestamos CDFI, LLC"/>
    <s v="1024 East Buckeye Road Suite 270"/>
    <s v="Phoenix"/>
    <s v="AZ"/>
    <n v="85034"/>
    <x v="0"/>
    <x v="0"/>
    <x v="0"/>
    <s v="Atlanta"/>
    <s v="FULTON"/>
    <s v="GA"/>
    <s v="30349-1669"/>
    <s v="Phoenix"/>
    <s v="AZ"/>
    <d v="2021-05-27T00:00:00"/>
    <n v="188361"/>
    <x v="1"/>
    <s v="NA"/>
    <s v="NA"/>
  </r>
  <r>
    <x v="2754"/>
    <x v="0"/>
    <s v="GA"/>
    <s v="521 Pine Cir NE"/>
    <s v="Social Circle"/>
    <s v="30025-2857"/>
    <x v="6"/>
    <n v="2990"/>
    <x v="0"/>
    <x v="5"/>
    <x v="0"/>
    <x v="11"/>
    <n v="819627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Social Circle"/>
    <s v="WALTON"/>
    <s v="GA"/>
    <s v="30025-2857"/>
    <s v="Phoenix"/>
    <s v="AZ"/>
    <d v="2021-05-27T00:00:00"/>
    <n v="188361"/>
    <x v="0"/>
    <s v="NA"/>
    <s v="NA"/>
  </r>
  <r>
    <x v="2755"/>
    <x v="0"/>
    <s v="GA"/>
    <s v="1434 Union Station Ct"/>
    <s v="Lawrenceville"/>
    <s v="30045-3765"/>
    <x v="9"/>
    <n v="3998"/>
    <x v="0"/>
    <x v="5"/>
    <x v="0"/>
    <x v="11"/>
    <n v="831051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5-3765"/>
    <s v="Phoenix"/>
    <s v="AZ"/>
    <d v="2021-05-27T00:00:00"/>
    <n v="188361"/>
    <x v="1"/>
    <s v="NA"/>
    <s v="NA"/>
  </r>
  <r>
    <x v="2756"/>
    <x v="82"/>
    <s v="GA"/>
    <s v="2705 Landing Loop Dr Landing Loop Drive"/>
    <s v="Augusta"/>
    <n v="30904"/>
    <x v="1"/>
    <n v="1730"/>
    <x v="0"/>
    <x v="5"/>
    <x v="0"/>
    <x v="10"/>
    <n v="8351439006"/>
    <n v="405"/>
    <s v="PPP"/>
    <s v="Active Un-Disbursed"/>
    <x v="0"/>
    <n v="100"/>
    <n v="18125"/>
    <n v="18125"/>
    <n v="18125"/>
    <n v="188361"/>
    <s v="Prestamos CDFI, LLC"/>
    <s v="1024 East Buckeye Road Suite 270"/>
    <s v="Phoenix"/>
    <s v="AZ"/>
    <n v="85034"/>
    <x v="0"/>
    <x v="0"/>
    <x v="0"/>
    <s v="Augusta"/>
    <s v="RICHMOND"/>
    <s v="GA"/>
    <n v="30904"/>
    <s v="Phoenix"/>
    <s v="AZ"/>
    <d v="2021-05-27T00:00:00"/>
    <n v="188361"/>
    <x v="1"/>
    <s v="NA"/>
    <s v="NA"/>
  </r>
  <r>
    <x v="2757"/>
    <x v="827"/>
    <s v="GA"/>
    <s v="110 Old Airport Rd"/>
    <s v="Lagrange"/>
    <s v="30240-7400"/>
    <x v="17"/>
    <n v="8120"/>
    <x v="0"/>
    <x v="5"/>
    <x v="13"/>
    <x v="1"/>
    <n v="8441589009"/>
    <n v="405"/>
    <s v="PPS"/>
    <s v="Active Un-Disbursed"/>
    <x v="0"/>
    <n v="100"/>
    <n v="13708"/>
    <n v="13708"/>
    <n v="13708"/>
    <n v="71432"/>
    <s v="Texas National Bank"/>
    <s v="201 S Texas Ave"/>
    <s v="MERCEDES"/>
    <s v="TX"/>
    <s v="78570-3123"/>
    <x v="1"/>
    <x v="0"/>
    <x v="0"/>
    <s v="Lagrange"/>
    <s v="TROUP"/>
    <s v="GA"/>
    <s v="30240-7400"/>
    <s v="MERCEDES"/>
    <s v="TX"/>
    <d v="2021-05-27T00:00:00"/>
    <n v="71432"/>
    <x v="1"/>
    <s v="NA"/>
    <s v="NA"/>
  </r>
  <r>
    <x v="2758"/>
    <x v="58"/>
    <s v="GA"/>
    <s v="2645 Virginia Cv"/>
    <s v="Riverdale"/>
    <s v="30296-6034"/>
    <x v="6"/>
    <n v="1118"/>
    <x v="0"/>
    <x v="5"/>
    <x v="0"/>
    <x v="0"/>
    <n v="8390419003"/>
    <n v="405"/>
    <s v="PPP"/>
    <s v="Active Un-Disbursed"/>
    <x v="0"/>
    <n v="100"/>
    <n v="12500"/>
    <n v="12500"/>
    <n v="12500"/>
    <n v="188361"/>
    <s v="Prestamos CDFI, LLC"/>
    <s v="1024 East Buckeye Road Suite 270"/>
    <s v="Phoenix"/>
    <s v="AZ"/>
    <n v="85034"/>
    <x v="0"/>
    <x v="0"/>
    <x v="0"/>
    <s v="Riverdale"/>
    <s v="FULTON"/>
    <s v="GA"/>
    <s v="30296-6034"/>
    <s v="Phoenix"/>
    <s v="AZ"/>
    <d v="2021-05-27T00:00:00"/>
    <n v="188361"/>
    <x v="1"/>
    <s v="NA"/>
    <s v="NA"/>
  </r>
  <r>
    <x v="2759"/>
    <x v="0"/>
    <s v="GA"/>
    <s v="27 Pinelane Dr"/>
    <s v="Athens"/>
    <s v="30601-1321"/>
    <x v="6"/>
    <n v="2111"/>
    <x v="0"/>
    <x v="5"/>
    <x v="0"/>
    <x v="12"/>
    <n v="841760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hens"/>
    <s v="CLARKE"/>
    <s v="GA"/>
    <s v="30601-1321"/>
    <s v="Phoenix"/>
    <s v="AZ"/>
    <d v="2021-05-27T00:00:00"/>
    <n v="188361"/>
    <x v="0"/>
    <s v="NA"/>
    <s v="NA"/>
  </r>
  <r>
    <x v="2760"/>
    <x v="828"/>
    <s v="GA"/>
    <s v="875 Eagle Creek Dr"/>
    <s v="Lawrenceville"/>
    <s v="30044-6358"/>
    <x v="5"/>
    <n v="4110"/>
    <x v="0"/>
    <x v="5"/>
    <x v="0"/>
    <x v="3"/>
    <n v="8567849010"/>
    <n v="405"/>
    <s v="PPP"/>
    <s v="Active Un-Disbursed"/>
    <x v="0"/>
    <n v="100"/>
    <n v="20760"/>
    <n v="20760"/>
    <n v="20760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4-6358"/>
    <s v="Phoenix"/>
    <s v="AZ"/>
    <d v="2021-05-27T00:00:00"/>
    <n v="188361"/>
    <x v="1"/>
    <s v="NA"/>
    <s v="NA"/>
  </r>
  <r>
    <x v="2761"/>
    <x v="623"/>
    <s v="GA"/>
    <s v="3266 Country Club Village Ln"/>
    <s v="Norcross"/>
    <s v="30092-4456"/>
    <x v="15"/>
    <n v="1510"/>
    <x v="0"/>
    <x v="5"/>
    <x v="0"/>
    <x v="3"/>
    <n v="8434539007"/>
    <n v="405"/>
    <s v="PPP"/>
    <s v="Active Un-Disbursed"/>
    <x v="0"/>
    <n v="100"/>
    <n v="19165"/>
    <n v="19165"/>
    <n v="19165"/>
    <n v="188361"/>
    <s v="Prestamos CDFI, LLC"/>
    <s v="1024 East Buckeye Road Suite 270"/>
    <s v="Phoenix"/>
    <s v="AZ"/>
    <n v="85034"/>
    <x v="0"/>
    <x v="0"/>
    <x v="0"/>
    <s v="Norcross"/>
    <s v="GWINNETT"/>
    <s v="GA"/>
    <s v="30092-4456"/>
    <s v="Phoenix"/>
    <s v="AZ"/>
    <d v="2021-05-27T00:00:00"/>
    <n v="188361"/>
    <x v="1"/>
    <s v="NA"/>
    <s v="NA"/>
  </r>
  <r>
    <x v="2762"/>
    <x v="320"/>
    <s v="GA"/>
    <s v="207 Freeman Dr"/>
    <s v="Athens"/>
    <s v="30601-1426"/>
    <x v="6"/>
    <n v="2112"/>
    <x v="0"/>
    <x v="5"/>
    <x v="0"/>
    <x v="12"/>
    <n v="8522159000"/>
    <n v="405"/>
    <s v="PPP"/>
    <s v="Active Un-Disbursed"/>
    <x v="0"/>
    <n v="100"/>
    <n v="13540"/>
    <n v="13540"/>
    <n v="13540"/>
    <n v="188361"/>
    <s v="Prestamos CDFI, LLC"/>
    <s v="1024 East Buckeye Road Suite 270"/>
    <s v="Phoenix"/>
    <s v="AZ"/>
    <n v="85034"/>
    <x v="0"/>
    <x v="0"/>
    <x v="0"/>
    <s v="Athens"/>
    <s v="CLARKE"/>
    <s v="GA"/>
    <s v="30601-1426"/>
    <s v="Phoenix"/>
    <s v="AZ"/>
    <d v="2021-05-27T00:00:00"/>
    <n v="188361"/>
    <x v="0"/>
    <s v="NA"/>
    <s v="NA"/>
  </r>
  <r>
    <x v="2763"/>
    <x v="0"/>
    <s v="GA"/>
    <s v="2027 Oak Park Ln"/>
    <s v="Decatur"/>
    <s v="30032-5961"/>
    <x v="6"/>
    <n v="2990"/>
    <x v="0"/>
    <x v="5"/>
    <x v="0"/>
    <x v="7"/>
    <n v="816200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ecatur"/>
    <s v="DEKALB"/>
    <s v="GA"/>
    <s v="30032-5961"/>
    <s v="Phoenix"/>
    <s v="AZ"/>
    <d v="2021-05-27T00:00:00"/>
    <n v="188361"/>
    <x v="0"/>
    <s v="NA"/>
    <s v="NA"/>
  </r>
  <r>
    <x v="2579"/>
    <x v="0"/>
    <s v="GA"/>
    <s v="4470 milgen rd apt 1f"/>
    <s v="columbus"/>
    <n v="31907"/>
    <x v="4"/>
    <n v="8320"/>
    <x v="0"/>
    <x v="5"/>
    <x v="0"/>
    <x v="5"/>
    <n v="836183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olumbus"/>
    <s v="MUSCOGEE"/>
    <s v="GA"/>
    <n v="31907"/>
    <s v="Phoenix"/>
    <s v="AZ"/>
    <d v="2021-05-27T00:00:00"/>
    <n v="188361"/>
    <x v="1"/>
    <s v="NA"/>
    <s v="NA"/>
  </r>
  <r>
    <x v="2764"/>
    <x v="0"/>
    <s v="GA"/>
    <s v="522 N Dooly St"/>
    <s v="Montezuma"/>
    <s v="31063-1338"/>
    <x v="6"/>
    <n v="2111"/>
    <x v="0"/>
    <x v="5"/>
    <x v="0"/>
    <x v="5"/>
    <n v="818710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Montezuma"/>
    <s v="MACON"/>
    <s v="GA"/>
    <s v="31063-1338"/>
    <s v="Phoenix"/>
    <s v="AZ"/>
    <d v="2021-05-27T00:00:00"/>
    <n v="188361"/>
    <x v="1"/>
    <s v="NA"/>
    <s v="NA"/>
  </r>
  <r>
    <x v="2765"/>
    <x v="176"/>
    <s v="GA"/>
    <s v="2800 Two Lake Cir"/>
    <s v="Atlanta"/>
    <s v="30349-8206"/>
    <x v="6"/>
    <n v="2990"/>
    <x v="0"/>
    <x v="5"/>
    <x v="0"/>
    <x v="0"/>
    <n v="8193849004"/>
    <n v="405"/>
    <s v="PPP"/>
    <s v="Active Un-Disbursed"/>
    <x v="0"/>
    <n v="100"/>
    <n v="20452"/>
    <n v="20452"/>
    <n v="20452"/>
    <n v="188361"/>
    <s v="Prestamos CDFI, LLC"/>
    <s v="1024 East Buckeye Road Suite 270"/>
    <s v="Phoenix"/>
    <s v="AZ"/>
    <n v="85034"/>
    <x v="0"/>
    <x v="0"/>
    <x v="0"/>
    <s v="Atlanta"/>
    <s v="FULTON"/>
    <s v="GA"/>
    <s v="30349-8206"/>
    <s v="Phoenix"/>
    <s v="AZ"/>
    <d v="2021-05-27T00:00:00"/>
    <n v="188361"/>
    <x v="1"/>
    <s v="NA"/>
    <s v="NA"/>
  </r>
  <r>
    <x v="2766"/>
    <x v="191"/>
    <s v="GA"/>
    <s v="1966 Tulane Ct"/>
    <s v="Riverdale"/>
    <s v="30296-2862"/>
    <x v="5"/>
    <n v="5310"/>
    <x v="0"/>
    <x v="5"/>
    <x v="0"/>
    <x v="0"/>
    <n v="8205289000"/>
    <n v="405"/>
    <s v="PPP"/>
    <s v="Active Un-Disbursed"/>
    <x v="0"/>
    <n v="100"/>
    <n v="15625"/>
    <n v="15625"/>
    <n v="15625"/>
    <n v="188361"/>
    <s v="Prestamos CDFI, LLC"/>
    <s v="1024 East Buckeye Road Suite 270"/>
    <s v="Phoenix"/>
    <s v="AZ"/>
    <n v="85034"/>
    <x v="0"/>
    <x v="0"/>
    <x v="0"/>
    <s v="Riverdale"/>
    <s v="CLAYTON"/>
    <s v="GA"/>
    <s v="30296-2862"/>
    <s v="Phoenix"/>
    <s v="AZ"/>
    <d v="2021-05-27T00:00:00"/>
    <n v="188361"/>
    <x v="1"/>
    <s v="NA"/>
    <s v="NA"/>
  </r>
  <r>
    <x v="2767"/>
    <x v="0"/>
    <s v="GA"/>
    <s v="78 Crumley St SE"/>
    <s v="Atlanta"/>
    <s v="30312-2812"/>
    <x v="6"/>
    <n v="2112"/>
    <x v="0"/>
    <x v="5"/>
    <x v="0"/>
    <x v="9"/>
    <n v="855671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12-2812"/>
    <s v="Phoenix"/>
    <s v="AZ"/>
    <d v="2021-05-27T00:00:00"/>
    <n v="188361"/>
    <x v="1"/>
    <s v="NA"/>
    <s v="NA"/>
  </r>
  <r>
    <x v="2768"/>
    <x v="624"/>
    <s v="GA"/>
    <s v="3610 Carriage Way"/>
    <s v="Atlanta"/>
    <s v="30344-6020"/>
    <x v="5"/>
    <n v="5310"/>
    <x v="0"/>
    <x v="5"/>
    <x v="0"/>
    <x v="9"/>
    <n v="8202549000"/>
    <n v="405"/>
    <s v="PPP"/>
    <s v="Active Un-Disbursed"/>
    <x v="0"/>
    <n v="100"/>
    <n v="20505"/>
    <n v="20505"/>
    <n v="20505"/>
    <n v="188361"/>
    <s v="Prestamos CDFI, LLC"/>
    <s v="1024 East Buckeye Road Suite 270"/>
    <s v="Phoenix"/>
    <s v="AZ"/>
    <n v="85034"/>
    <x v="0"/>
    <x v="0"/>
    <x v="0"/>
    <s v="Atlanta"/>
    <s v="FULTON"/>
    <s v="GA"/>
    <s v="30344-6020"/>
    <s v="Phoenix"/>
    <s v="AZ"/>
    <d v="2021-05-27T00:00:00"/>
    <n v="188361"/>
    <x v="0"/>
    <s v="NA"/>
    <s v="NA"/>
  </r>
  <r>
    <x v="2769"/>
    <x v="5"/>
    <s v="GA"/>
    <s v="1685 New Hope Rd SW"/>
    <s v="Atlanta"/>
    <s v="30331-7453"/>
    <x v="5"/>
    <n v="4210"/>
    <x v="0"/>
    <x v="5"/>
    <x v="0"/>
    <x v="9"/>
    <n v="8175919008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Atlanta"/>
    <s v="FULTON"/>
    <s v="GA"/>
    <s v="30331-7453"/>
    <s v="Phoenix"/>
    <s v="AZ"/>
    <d v="2021-05-27T00:00:00"/>
    <n v="188361"/>
    <x v="1"/>
    <s v="NA"/>
    <s v="NA"/>
  </r>
  <r>
    <x v="2770"/>
    <x v="668"/>
    <s v="GA"/>
    <s v="4109 Belvedere Sq"/>
    <s v="Decatur"/>
    <s v="30035-1320"/>
    <x v="4"/>
    <n v="6118"/>
    <x v="0"/>
    <x v="5"/>
    <x v="0"/>
    <x v="7"/>
    <n v="8418099006"/>
    <n v="405"/>
    <s v="PPP"/>
    <s v="Active Un-Disbursed"/>
    <x v="0"/>
    <n v="100"/>
    <n v="10625"/>
    <n v="10625"/>
    <n v="10625"/>
    <n v="188361"/>
    <s v="Prestamos CDFI, LLC"/>
    <s v="1024 East Buckeye Road Suite 270"/>
    <s v="Phoenix"/>
    <s v="AZ"/>
    <n v="85034"/>
    <x v="0"/>
    <x v="0"/>
    <x v="0"/>
    <s v="Decatur"/>
    <s v="DEKALB"/>
    <s v="GA"/>
    <s v="30035-1320"/>
    <s v="Phoenix"/>
    <s v="AZ"/>
    <d v="2021-05-27T00:00:00"/>
    <n v="188361"/>
    <x v="0"/>
    <s v="NA"/>
    <s v="NA"/>
  </r>
  <r>
    <x v="2771"/>
    <x v="0"/>
    <s v="GA"/>
    <s v="402 Chase Village Dr"/>
    <s v="Jonesboro"/>
    <s v="30236-7758"/>
    <x v="6"/>
    <n v="2111"/>
    <x v="0"/>
    <x v="5"/>
    <x v="0"/>
    <x v="0"/>
    <n v="819672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Jonesboro"/>
    <s v="CLAYTON"/>
    <s v="GA"/>
    <s v="30236-7758"/>
    <s v="Phoenix"/>
    <s v="AZ"/>
    <d v="2021-05-27T00:00:00"/>
    <n v="188361"/>
    <x v="1"/>
    <s v="NA"/>
    <s v="NA"/>
  </r>
  <r>
    <x v="2772"/>
    <x v="0"/>
    <s v="GA"/>
    <s v="701 Carver Rd Apt E26"/>
    <s v="Griffin"/>
    <s v="30224-8445"/>
    <x v="6"/>
    <n v="2112"/>
    <x v="0"/>
    <x v="5"/>
    <x v="0"/>
    <x v="1"/>
    <n v="834128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Griffin"/>
    <s v="SPALDING"/>
    <s v="GA"/>
    <s v="30224-8445"/>
    <s v="Phoenix"/>
    <s v="AZ"/>
    <d v="2021-05-27T00:00:00"/>
    <n v="188361"/>
    <x v="1"/>
    <s v="NA"/>
    <s v="NA"/>
  </r>
  <r>
    <x v="2773"/>
    <x v="829"/>
    <s v="GA"/>
    <s v="2010 Crest Village Drivenull 2010 Crest Village Drivenull"/>
    <s v="Duluth"/>
    <n v="30096"/>
    <x v="4"/>
    <n v="6210"/>
    <x v="0"/>
    <x v="5"/>
    <x v="13"/>
    <x v="3"/>
    <n v="8490159005"/>
    <n v="405"/>
    <s v="PPP"/>
    <s v="Active Un-Disbursed"/>
    <x v="0"/>
    <n v="100"/>
    <n v="7992"/>
    <n v="7992"/>
    <n v="7992"/>
    <n v="71432"/>
    <s v="Texas National Bank"/>
    <s v="201 S Texas Ave"/>
    <s v="MERCEDES"/>
    <s v="TX"/>
    <s v="78570-3123"/>
    <x v="0"/>
    <x v="0"/>
    <x v="0"/>
    <s v="Duluth"/>
    <s v="GWINNETT"/>
    <s v="GA"/>
    <n v="30096"/>
    <s v="MERCEDES"/>
    <s v="TX"/>
    <d v="2021-05-27T00:00:00"/>
    <n v="71432"/>
    <x v="1"/>
    <s v="NA"/>
    <s v="NA"/>
  </r>
  <r>
    <x v="2774"/>
    <x v="830"/>
    <s v="GA"/>
    <s v="501 Carver Pl"/>
    <s v="Monroe"/>
    <s v="30655-1874"/>
    <x v="6"/>
    <n v="2112"/>
    <x v="0"/>
    <x v="5"/>
    <x v="0"/>
    <x v="11"/>
    <n v="8305969000"/>
    <n v="405"/>
    <s v="PPP"/>
    <s v="Active Un-Disbursed"/>
    <x v="0"/>
    <n v="100"/>
    <n v="12768"/>
    <n v="12768"/>
    <n v="12768"/>
    <n v="188361"/>
    <s v="Prestamos CDFI, LLC"/>
    <s v="1024 East Buckeye Road Suite 270"/>
    <s v="Phoenix"/>
    <s v="AZ"/>
    <n v="85034"/>
    <x v="1"/>
    <x v="0"/>
    <x v="0"/>
    <s v="Monroe"/>
    <s v="WALTON"/>
    <s v="GA"/>
    <s v="30655-1874"/>
    <s v="Phoenix"/>
    <s v="AZ"/>
    <d v="2021-05-27T00:00:00"/>
    <n v="188361"/>
    <x v="0"/>
    <s v="NA"/>
    <s v="NA"/>
  </r>
  <r>
    <x v="2775"/>
    <x v="762"/>
    <s v="GA"/>
    <s v="1751 Hollyhock Ter"/>
    <s v="Decatur"/>
    <s v="30032-4828"/>
    <x v="6"/>
    <n v="2111"/>
    <x v="0"/>
    <x v="5"/>
    <x v="15"/>
    <x v="7"/>
    <n v="8336549006"/>
    <n v="405"/>
    <s v="PPP"/>
    <s v="Active Un-Disbursed"/>
    <x v="0"/>
    <n v="100"/>
    <n v="20255"/>
    <n v="20255"/>
    <n v="20255"/>
    <n v="514546"/>
    <s v="BSD Capital, LLC dba Lendistry"/>
    <s v="330 E. Lambert Rd Suite 275"/>
    <s v="Brea"/>
    <s v="CA"/>
    <n v="92821"/>
    <x v="0"/>
    <x v="0"/>
    <x v="0"/>
    <s v="Decatur"/>
    <s v="DEKALB"/>
    <s v="GA"/>
    <s v="30032-4828"/>
    <s v="Brea"/>
    <s v="CA"/>
    <d v="2021-05-27T00:00:00"/>
    <n v="514546"/>
    <x v="0"/>
    <s v="NA"/>
    <s v="NA"/>
  </r>
  <r>
    <x v="2776"/>
    <x v="489"/>
    <s v="GA"/>
    <s v="113 West St"/>
    <s v="Savannah"/>
    <s v="31415-1936"/>
    <x v="5"/>
    <n v="4230"/>
    <x v="0"/>
    <x v="5"/>
    <x v="0"/>
    <x v="8"/>
    <n v="8526219002"/>
    <n v="405"/>
    <s v="PPP"/>
    <s v="Active Un-Disbursed"/>
    <x v="0"/>
    <n v="100"/>
    <n v="16665"/>
    <n v="16665"/>
    <n v="16665"/>
    <n v="188361"/>
    <s v="Prestamos CDFI, LLC"/>
    <s v="1024 East Buckeye Road Suite 270"/>
    <s v="Phoenix"/>
    <s v="AZ"/>
    <n v="85034"/>
    <x v="0"/>
    <x v="0"/>
    <x v="0"/>
    <s v="Savannah"/>
    <s v="CHATHAM"/>
    <s v="GA"/>
    <s v="31415-1936"/>
    <s v="Phoenix"/>
    <s v="AZ"/>
    <d v="2021-05-27T00:00:00"/>
    <n v="188361"/>
    <x v="0"/>
    <s v="NA"/>
    <s v="NA"/>
  </r>
  <r>
    <x v="2777"/>
    <x v="66"/>
    <s v="GA"/>
    <s v="1104 Seiler Ave"/>
    <s v="Savannah"/>
    <s v="31404-3343"/>
    <x v="6"/>
    <n v="2113"/>
    <x v="0"/>
    <x v="5"/>
    <x v="0"/>
    <x v="8"/>
    <n v="8402379002"/>
    <n v="405"/>
    <s v="PPP"/>
    <s v="Active Un-Disbursed"/>
    <x v="0"/>
    <n v="100"/>
    <n v="18750"/>
    <n v="18750"/>
    <n v="18750"/>
    <n v="188361"/>
    <s v="Prestamos CDFI, LLC"/>
    <s v="1024 East Buckeye Road Suite 270"/>
    <s v="Phoenix"/>
    <s v="AZ"/>
    <n v="85034"/>
    <x v="0"/>
    <x v="0"/>
    <x v="0"/>
    <s v="Savannah"/>
    <s v="CHATHAM"/>
    <s v="GA"/>
    <s v="31404-3343"/>
    <s v="Phoenix"/>
    <s v="AZ"/>
    <d v="2021-05-27T00:00:00"/>
    <n v="188361"/>
    <x v="0"/>
    <s v="NA"/>
    <s v="NA"/>
  </r>
  <r>
    <x v="2778"/>
    <x v="776"/>
    <s v="GA"/>
    <s v="7519 Anzio St Apt D"/>
    <s v="Fort Stewart"/>
    <s v="31315-5742"/>
    <x v="16"/>
    <n v="5990"/>
    <x v="0"/>
    <x v="5"/>
    <x v="0"/>
    <x v="8"/>
    <n v="8210939010"/>
    <n v="405"/>
    <s v="PPP"/>
    <s v="Active Un-Disbursed"/>
    <x v="0"/>
    <n v="100"/>
    <n v="12082"/>
    <n v="12082"/>
    <n v="12082"/>
    <n v="188361"/>
    <s v="Prestamos CDFI, LLC"/>
    <s v="1024 East Buckeye Road Suite 270"/>
    <s v="Phoenix"/>
    <s v="AZ"/>
    <n v="85034"/>
    <x v="0"/>
    <x v="0"/>
    <x v="0"/>
    <s v="Fort Stewart"/>
    <s v="LIBERTY"/>
    <s v="GA"/>
    <s v="31315-5742"/>
    <s v="Phoenix"/>
    <s v="AZ"/>
    <d v="2021-05-27T00:00:00"/>
    <n v="188361"/>
    <x v="0"/>
    <s v="NA"/>
    <s v="NA"/>
  </r>
  <r>
    <x v="2779"/>
    <x v="831"/>
    <s v="GA"/>
    <s v="238 Cavalier Ct"/>
    <s v="Martinez"/>
    <s v="30907-8878"/>
    <x v="9"/>
    <n v="3998"/>
    <x v="0"/>
    <x v="5"/>
    <x v="0"/>
    <x v="10"/>
    <n v="8401689010"/>
    <n v="405"/>
    <s v="PPP"/>
    <s v="Exemption 4"/>
    <x v="0"/>
    <n v="100"/>
    <n v="4030"/>
    <n v="4030"/>
    <n v="0"/>
    <n v="188361"/>
    <s v="Prestamos CDFI, LLC"/>
    <s v="1024 East Buckeye Road Suite 270"/>
    <s v="Phoenix"/>
    <s v="AZ"/>
    <n v="85034"/>
    <x v="0"/>
    <x v="0"/>
    <x v="0"/>
    <s v="Martinez"/>
    <s v="COLUMBIA"/>
    <s v="GA"/>
    <s v="30907-8878"/>
    <s v="Phoenix"/>
    <s v="AZ"/>
    <s v="NA"/>
    <n v="188361"/>
    <x v="1"/>
    <s v="NA"/>
    <s v="NA"/>
  </r>
  <r>
    <x v="2780"/>
    <x v="0"/>
    <s v="GA"/>
    <s v="75 Hogue St NE"/>
    <s v="Atlanta"/>
    <s v="30312-1641"/>
    <x v="5"/>
    <n v="4230"/>
    <x v="0"/>
    <x v="5"/>
    <x v="0"/>
    <x v="9"/>
    <n v="805057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12-1641"/>
    <s v="Phoenix"/>
    <s v="AZ"/>
    <d v="2021-05-27T00:00:00"/>
    <n v="188361"/>
    <x v="1"/>
    <s v="NA"/>
    <s v="NA"/>
  </r>
  <r>
    <x v="2781"/>
    <x v="0"/>
    <s v="GA"/>
    <s v="3330 Farmers Bridge Rd"/>
    <s v="Hephzibah"/>
    <s v="30815-5490"/>
    <x v="5"/>
    <n v="4220"/>
    <x v="0"/>
    <x v="5"/>
    <x v="0"/>
    <x v="10"/>
    <n v="841609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Hephzibah"/>
    <s v="BURKE"/>
    <s v="GA"/>
    <s v="30815-5490"/>
    <s v="Phoenix"/>
    <s v="AZ"/>
    <d v="2021-05-27T00:00:00"/>
    <n v="188361"/>
    <x v="1"/>
    <s v="NA"/>
    <s v="NA"/>
  </r>
  <r>
    <x v="2782"/>
    <x v="5"/>
    <s v="GA"/>
    <s v="4478 To Lani Cv"/>
    <s v="Stone Mountain"/>
    <s v="30083-5320"/>
    <x v="6"/>
    <n v="2112"/>
    <x v="0"/>
    <x v="5"/>
    <x v="0"/>
    <x v="7"/>
    <n v="8435959006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3-5320"/>
    <s v="Phoenix"/>
    <s v="AZ"/>
    <d v="2021-05-27T00:00:00"/>
    <n v="188361"/>
    <x v="0"/>
    <s v="NA"/>
    <s v="NA"/>
  </r>
  <r>
    <x v="2783"/>
    <x v="832"/>
    <s v="GA"/>
    <s v="685 McCannon Morris Rd"/>
    <s v="Hull"/>
    <s v="30646-3858"/>
    <x v="3"/>
    <n v="3112"/>
    <x v="0"/>
    <x v="5"/>
    <x v="0"/>
    <x v="12"/>
    <n v="8162899005"/>
    <n v="405"/>
    <s v="PPP"/>
    <s v="Active Un-Disbursed"/>
    <x v="0"/>
    <n v="100"/>
    <n v="20317"/>
    <n v="20317"/>
    <n v="20317"/>
    <n v="188361"/>
    <s v="Prestamos CDFI, LLC"/>
    <s v="1024 East Buckeye Road Suite 270"/>
    <s v="Phoenix"/>
    <s v="AZ"/>
    <n v="85034"/>
    <x v="1"/>
    <x v="0"/>
    <x v="0"/>
    <s v="Hull"/>
    <s v="MADISON"/>
    <s v="GA"/>
    <s v="30646-3858"/>
    <s v="Phoenix"/>
    <s v="AZ"/>
    <d v="2021-05-27T00:00:00"/>
    <n v="188361"/>
    <x v="1"/>
    <s v="NA"/>
    <s v="NA"/>
  </r>
  <r>
    <x v="2784"/>
    <x v="833"/>
    <s v="GA"/>
    <s v="105 Kimberly Rd N/A"/>
    <s v="Warner Robins"/>
    <s v="31088-5615"/>
    <x v="13"/>
    <n v="4410"/>
    <x v="0"/>
    <x v="5"/>
    <x v="16"/>
    <x v="13"/>
    <n v="8300289009"/>
    <n v="405"/>
    <s v="PPS"/>
    <s v="Active Un-Disbursed"/>
    <x v="0"/>
    <n v="100"/>
    <n v="8147"/>
    <n v="8147"/>
    <n v="8147"/>
    <n v="262380"/>
    <s v="Leader Bank, National Association"/>
    <s v="180 Massachusetts Ave"/>
    <s v="ARLINGTON"/>
    <s v="MA"/>
    <s v="02474-8448"/>
    <x v="0"/>
    <x v="0"/>
    <x v="0"/>
    <s v="Warner Robins"/>
    <s v="HOUSTON"/>
    <s v="GA"/>
    <s v="31088-5615"/>
    <s v="ARLINGTON"/>
    <s v="MA"/>
    <d v="2021-05-27T00:00:00"/>
    <n v="262380"/>
    <x v="1"/>
    <s v="NA"/>
    <s v="NA"/>
  </r>
  <r>
    <x v="2785"/>
    <x v="0"/>
    <s v="GA"/>
    <s v="4446 Bellemeade Dr"/>
    <s v="Douglasville"/>
    <s v="30135-4927"/>
    <x v="3"/>
    <n v="3112"/>
    <x v="0"/>
    <x v="5"/>
    <x v="0"/>
    <x v="0"/>
    <n v="836598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ouglasville"/>
    <s v="DOUGLAS"/>
    <s v="GA"/>
    <s v="30135-4927"/>
    <s v="Phoenix"/>
    <s v="AZ"/>
    <d v="2021-05-27T00:00:00"/>
    <n v="188361"/>
    <x v="1"/>
    <s v="NA"/>
    <s v="NA"/>
  </r>
  <r>
    <x v="2786"/>
    <x v="0"/>
    <s v="GA"/>
    <s v="981 7th Ave NE"/>
    <s v="Dawson"/>
    <s v="39842-1244"/>
    <x v="6"/>
    <n v="2112"/>
    <x v="0"/>
    <x v="5"/>
    <x v="0"/>
    <x v="5"/>
    <n v="839385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Dawson"/>
    <s v="TERRELL"/>
    <s v="GA"/>
    <s v="39842-1244"/>
    <s v="Phoenix"/>
    <s v="AZ"/>
    <d v="2021-05-27T00:00:00"/>
    <n v="188361"/>
    <x v="0"/>
    <s v="NA"/>
    <s v="NA"/>
  </r>
  <r>
    <x v="2787"/>
    <x v="0"/>
    <s v="GA"/>
    <s v="49 Boulevard SE Apt 415"/>
    <s v="Atlanta"/>
    <s v="30312-1867"/>
    <x v="5"/>
    <n v="1112"/>
    <x v="0"/>
    <x v="5"/>
    <x v="0"/>
    <x v="9"/>
    <n v="856967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12-1867"/>
    <s v="Phoenix"/>
    <s v="AZ"/>
    <d v="2021-05-27T00:00:00"/>
    <n v="188361"/>
    <x v="1"/>
    <s v="NA"/>
    <s v="NA"/>
  </r>
  <r>
    <x v="2788"/>
    <x v="37"/>
    <s v="GA"/>
    <s v="304 Corey Ct N/A"/>
    <s v="Macon"/>
    <s v="31220-6216"/>
    <x v="5"/>
    <n v="4121"/>
    <x v="0"/>
    <x v="5"/>
    <x v="16"/>
    <x v="5"/>
    <n v="8267729007"/>
    <n v="405"/>
    <s v="PPS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Macon"/>
    <s v="BIBB"/>
    <s v="GA"/>
    <s v="31220-6216"/>
    <s v="ARLINGTON"/>
    <s v="MA"/>
    <d v="2021-05-27T00:00:00"/>
    <n v="262380"/>
    <x v="1"/>
    <s v="NA"/>
    <s v="NA"/>
  </r>
  <r>
    <x v="2579"/>
    <x v="0"/>
    <s v="GA"/>
    <s v="1048 Moorewood Ln SE"/>
    <s v="Smyrna"/>
    <s v="30080-1992"/>
    <x v="4"/>
    <n v="6117"/>
    <x v="0"/>
    <x v="5"/>
    <x v="0"/>
    <x v="0"/>
    <n v="833619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myrna"/>
    <s v="COBB"/>
    <s v="GA"/>
    <s v="30080-1992"/>
    <s v="Phoenix"/>
    <s v="AZ"/>
    <d v="2021-05-27T00:00:00"/>
    <n v="188361"/>
    <x v="1"/>
    <s v="NA"/>
    <s v="NA"/>
  </r>
  <r>
    <x v="2789"/>
    <x v="0"/>
    <s v="GA"/>
    <s v="6592 Tara Boulevardnull"/>
    <s v="Jonesboro"/>
    <n v="30236"/>
    <x v="12"/>
    <n v="1213"/>
    <x v="0"/>
    <x v="5"/>
    <x v="13"/>
    <x v="0"/>
    <n v="8422979002"/>
    <n v="405"/>
    <s v="PPS"/>
    <s v="Active Un-Disbursed"/>
    <x v="0"/>
    <n v="100"/>
    <n v="20832"/>
    <n v="20832"/>
    <n v="20832"/>
    <n v="71432"/>
    <s v="Texas National Bank"/>
    <s v="201 S Texas Ave"/>
    <s v="MERCEDES"/>
    <s v="TX"/>
    <s v="78570-3123"/>
    <x v="0"/>
    <x v="0"/>
    <x v="0"/>
    <s v="Jonesboro"/>
    <s v="CLAYTON"/>
    <s v="GA"/>
    <n v="30236"/>
    <s v="MERCEDES"/>
    <s v="TX"/>
    <d v="2021-05-27T00:00:00"/>
    <n v="71432"/>
    <x v="1"/>
    <s v="NA"/>
    <s v="NA"/>
  </r>
  <r>
    <x v="2790"/>
    <x v="631"/>
    <s v="GA"/>
    <s v="2155 Fothergill Dr"/>
    <s v="Evans"/>
    <s v="30809-7242"/>
    <x v="10"/>
    <n v="2210"/>
    <x v="0"/>
    <x v="5"/>
    <x v="0"/>
    <x v="10"/>
    <n v="8593209010"/>
    <n v="405"/>
    <s v="PPP"/>
    <s v="Active Un-Disbursed"/>
    <x v="0"/>
    <n v="100"/>
    <n v="20207"/>
    <n v="20207"/>
    <n v="20207"/>
    <n v="188361"/>
    <s v="Prestamos CDFI, LLC"/>
    <s v="1024 East Buckeye Road Suite 270"/>
    <s v="Phoenix"/>
    <s v="AZ"/>
    <n v="85034"/>
    <x v="0"/>
    <x v="0"/>
    <x v="0"/>
    <s v="Evans"/>
    <s v="COLUMBIA"/>
    <s v="GA"/>
    <s v="30809-7242"/>
    <s v="Phoenix"/>
    <s v="AZ"/>
    <d v="2021-05-27T00:00:00"/>
    <n v="188361"/>
    <x v="1"/>
    <s v="NA"/>
    <s v="NA"/>
  </r>
  <r>
    <x v="2791"/>
    <x v="636"/>
    <s v="GA"/>
    <s v="1419 Beatie Ave SW"/>
    <s v="Atlanta"/>
    <s v="30310-4337"/>
    <x v="6"/>
    <n v="2199"/>
    <x v="0"/>
    <x v="5"/>
    <x v="0"/>
    <x v="9"/>
    <n v="8586889006"/>
    <n v="405"/>
    <s v="PPP"/>
    <s v="Active Un-Disbursed"/>
    <x v="0"/>
    <n v="100"/>
    <n v="17707"/>
    <n v="17707"/>
    <n v="17707"/>
    <n v="188361"/>
    <s v="Prestamos CDFI, LLC"/>
    <s v="1024 East Buckeye Road Suite 270"/>
    <s v="Phoenix"/>
    <s v="AZ"/>
    <n v="85034"/>
    <x v="0"/>
    <x v="0"/>
    <x v="0"/>
    <s v="Atlanta"/>
    <s v="FULTON"/>
    <s v="GA"/>
    <s v="30310-4337"/>
    <s v="Phoenix"/>
    <s v="AZ"/>
    <d v="2021-05-27T00:00:00"/>
    <n v="188361"/>
    <x v="0"/>
    <s v="NA"/>
    <s v="NA"/>
  </r>
  <r>
    <x v="2792"/>
    <x v="834"/>
    <s v="GA"/>
    <s v="3320-3344 Wooddale Drive Northeast 555"/>
    <s v="Atlanta"/>
    <n v="30326"/>
    <x v="15"/>
    <n v="1510"/>
    <x v="10"/>
    <x v="5"/>
    <x v="16"/>
    <x v="9"/>
    <n v="8346619007"/>
    <n v="405"/>
    <s v="PPS"/>
    <s v="Active Un-Disbursed"/>
    <x v="0"/>
    <n v="100"/>
    <n v="61928"/>
    <n v="61928"/>
    <n v="61928"/>
    <n v="262380"/>
    <s v="Leader Bank, National Association"/>
    <s v="180 Massachusetts Ave"/>
    <s v="ARLINGTON"/>
    <s v="MA"/>
    <s v="02474-8448"/>
    <x v="0"/>
    <x v="0"/>
    <x v="0"/>
    <s v="Atlanta"/>
    <s v="FULTON"/>
    <s v="GA"/>
    <n v="30326"/>
    <s v="ARLINGTON"/>
    <s v="MA"/>
    <d v="2021-05-27T00:00:00"/>
    <n v="262380"/>
    <x v="1"/>
    <s v="NA"/>
    <s v="NA"/>
  </r>
  <r>
    <x v="2793"/>
    <x v="835"/>
    <s v="GA"/>
    <s v="2726 Del Ridge Dr N/A"/>
    <s v="Douglasville"/>
    <s v="30135-2958"/>
    <x v="13"/>
    <n v="1610"/>
    <x v="4"/>
    <x v="5"/>
    <x v="16"/>
    <x v="0"/>
    <n v="8333089004"/>
    <n v="405"/>
    <s v="PPP"/>
    <s v="Active Un-Disbursed"/>
    <x v="0"/>
    <n v="100"/>
    <n v="61323"/>
    <n v="61323"/>
    <n v="61323"/>
    <n v="262380"/>
    <s v="Leader Bank, National Association"/>
    <s v="180 Massachusetts Ave"/>
    <s v="ARLINGTON"/>
    <s v="MA"/>
    <s v="02474-8448"/>
    <x v="0"/>
    <x v="0"/>
    <x v="0"/>
    <s v="Douglasville"/>
    <s v="DOUGLAS"/>
    <s v="GA"/>
    <s v="30135-2958"/>
    <s v="ARLINGTON"/>
    <s v="MA"/>
    <d v="2021-05-27T00:00:00"/>
    <n v="262380"/>
    <x v="1"/>
    <s v="NA"/>
    <s v="NA"/>
  </r>
  <r>
    <x v="2794"/>
    <x v="0"/>
    <s v="GA"/>
    <s v="2700 Double Churches Rd Apt 199"/>
    <s v="Columbus"/>
    <s v="31909-2883"/>
    <x v="4"/>
    <n v="8320"/>
    <x v="0"/>
    <x v="5"/>
    <x v="0"/>
    <x v="1"/>
    <n v="835760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olumbus"/>
    <s v="MUSCOGEE"/>
    <s v="GA"/>
    <s v="31909-2883"/>
    <s v="Phoenix"/>
    <s v="AZ"/>
    <d v="2021-05-27T00:00:00"/>
    <n v="188361"/>
    <x v="1"/>
    <s v="NA"/>
    <s v="NA"/>
  </r>
  <r>
    <x v="2795"/>
    <x v="195"/>
    <s v="GA"/>
    <s v="108 Camden Rd # R"/>
    <s v="Newnan"/>
    <s v="30265-6253"/>
    <x v="4"/>
    <n v="6118"/>
    <x v="0"/>
    <x v="5"/>
    <x v="0"/>
    <x v="1"/>
    <n v="8523389001"/>
    <n v="405"/>
    <s v="PPP"/>
    <s v="Active Un-Disbursed"/>
    <x v="0"/>
    <n v="100"/>
    <n v="14582"/>
    <n v="14582"/>
    <n v="14582"/>
    <n v="188361"/>
    <s v="Prestamos CDFI, LLC"/>
    <s v="1024 East Buckeye Road Suite 270"/>
    <s v="Phoenix"/>
    <s v="AZ"/>
    <n v="85034"/>
    <x v="1"/>
    <x v="0"/>
    <x v="0"/>
    <s v="Newnan"/>
    <s v="COWETA"/>
    <s v="GA"/>
    <s v="30265-6253"/>
    <s v="Phoenix"/>
    <s v="AZ"/>
    <d v="2021-05-27T00:00:00"/>
    <n v="188361"/>
    <x v="1"/>
    <s v="NA"/>
    <s v="NA"/>
  </r>
  <r>
    <x v="2796"/>
    <x v="836"/>
    <s v="GA"/>
    <s v="3886 E Saddle Ridge Dr"/>
    <s v="Stonecrest"/>
    <s v="30038-3971"/>
    <x v="15"/>
    <n v="1130"/>
    <x v="0"/>
    <x v="5"/>
    <x v="13"/>
    <x v="7"/>
    <n v="8419949003"/>
    <n v="405"/>
    <s v="PPS"/>
    <s v="Active Un-Disbursed"/>
    <x v="0"/>
    <n v="100"/>
    <n v="4440"/>
    <n v="4440"/>
    <n v="4440"/>
    <n v="71432"/>
    <s v="Texas National Bank"/>
    <s v="201 S Texas Ave"/>
    <s v="MERCEDES"/>
    <s v="TX"/>
    <s v="78570-3123"/>
    <x v="0"/>
    <x v="0"/>
    <x v="0"/>
    <s v="Stonecrest"/>
    <s v="DEKALB"/>
    <s v="GA"/>
    <s v="30038-3971"/>
    <s v="MERCEDES"/>
    <s v="TX"/>
    <d v="2021-05-27T00:00:00"/>
    <n v="71432"/>
    <x v="1"/>
    <s v="NA"/>
    <s v="NA"/>
  </r>
  <r>
    <x v="2797"/>
    <x v="0"/>
    <s v="GA"/>
    <s v="101 W Fulton St"/>
    <s v="Newborn"/>
    <s v="30056-2002"/>
    <x v="12"/>
    <n v="1614"/>
    <x v="0"/>
    <x v="5"/>
    <x v="0"/>
    <x v="11"/>
    <n v="807554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Newborn"/>
    <s v="NEWTON"/>
    <s v="GA"/>
    <s v="30056-2002"/>
    <s v="Phoenix"/>
    <s v="AZ"/>
    <d v="2021-05-27T00:00:00"/>
    <n v="188361"/>
    <x v="1"/>
    <s v="NA"/>
    <s v="NA"/>
  </r>
  <r>
    <x v="2798"/>
    <x v="0"/>
    <s v="GA"/>
    <s v="400 Fairburn Rd SW"/>
    <s v="Atlanta"/>
    <s v="30331-1928"/>
    <x v="12"/>
    <n v="1213"/>
    <x v="0"/>
    <x v="5"/>
    <x v="0"/>
    <x v="9"/>
    <n v="815630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31-1928"/>
    <s v="Phoenix"/>
    <s v="AZ"/>
    <d v="2021-05-27T00:00:00"/>
    <n v="188361"/>
    <x v="1"/>
    <s v="NA"/>
    <s v="NA"/>
  </r>
  <r>
    <x v="2799"/>
    <x v="623"/>
    <s v="GA"/>
    <s v="584 Westchester Cir SW"/>
    <s v="Marietta"/>
    <s v="30064-3138"/>
    <x v="6"/>
    <n v="2199"/>
    <x v="0"/>
    <x v="5"/>
    <x v="0"/>
    <x v="6"/>
    <n v="8205439008"/>
    <n v="405"/>
    <s v="PPP"/>
    <s v="Active Un-Disbursed"/>
    <x v="0"/>
    <n v="100"/>
    <n v="19165"/>
    <n v="19165"/>
    <n v="19165"/>
    <n v="188361"/>
    <s v="Prestamos CDFI, LLC"/>
    <s v="1024 East Buckeye Road Suite 270"/>
    <s v="Phoenix"/>
    <s v="AZ"/>
    <n v="85034"/>
    <x v="0"/>
    <x v="0"/>
    <x v="0"/>
    <s v="Marietta"/>
    <s v="COBB"/>
    <s v="GA"/>
    <s v="30064-3138"/>
    <s v="Phoenix"/>
    <s v="AZ"/>
    <d v="2021-05-27T00:00:00"/>
    <n v="188361"/>
    <x v="1"/>
    <s v="NA"/>
    <s v="NA"/>
  </r>
  <r>
    <x v="2800"/>
    <x v="837"/>
    <s v="GA"/>
    <s v="540 Epris Ln"/>
    <s v="McDonough"/>
    <s v="30253-7062"/>
    <x v="10"/>
    <n v="2210"/>
    <x v="0"/>
    <x v="5"/>
    <x v="0"/>
    <x v="1"/>
    <n v="8365909006"/>
    <n v="405"/>
    <s v="PPP"/>
    <s v="Active Un-Disbursed"/>
    <x v="0"/>
    <n v="100"/>
    <n v="15760"/>
    <n v="15760"/>
    <n v="15760"/>
    <n v="188361"/>
    <s v="Prestamos CDFI, LLC"/>
    <s v="1024 East Buckeye Road Suite 270"/>
    <s v="Phoenix"/>
    <s v="AZ"/>
    <n v="85034"/>
    <x v="0"/>
    <x v="0"/>
    <x v="0"/>
    <s v="McDonough"/>
    <s v="HENRY"/>
    <s v="GA"/>
    <s v="30253-7062"/>
    <s v="Phoenix"/>
    <s v="AZ"/>
    <d v="2021-05-27T00:00:00"/>
    <n v="188361"/>
    <x v="0"/>
    <s v="NA"/>
    <s v="NA"/>
  </r>
  <r>
    <x v="2801"/>
    <x v="0"/>
    <s v="GA"/>
    <s v="111 Loblolly Ln"/>
    <s v="Dallas"/>
    <s v="30132-5539"/>
    <x v="4"/>
    <n v="6117"/>
    <x v="0"/>
    <x v="5"/>
    <x v="0"/>
    <x v="4"/>
    <n v="850338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allas"/>
    <s v="PAULDING"/>
    <s v="GA"/>
    <s v="30132-5539"/>
    <s v="Phoenix"/>
    <s v="AZ"/>
    <d v="2021-05-27T00:00:00"/>
    <n v="188361"/>
    <x v="1"/>
    <s v="NA"/>
    <s v="NA"/>
  </r>
  <r>
    <x v="2802"/>
    <x v="779"/>
    <s v="GA"/>
    <s v="307 Jordan St SE"/>
    <s v="Atlanta"/>
    <s v="30315-6633"/>
    <x v="5"/>
    <n v="4121"/>
    <x v="0"/>
    <x v="5"/>
    <x v="0"/>
    <x v="9"/>
    <n v="8283629001"/>
    <n v="405"/>
    <s v="PPP"/>
    <s v="Active Un-Disbursed"/>
    <x v="0"/>
    <n v="100"/>
    <n v="20540"/>
    <n v="20540"/>
    <n v="20540"/>
    <n v="188361"/>
    <s v="Prestamos CDFI, LLC"/>
    <s v="1024 East Buckeye Road Suite 270"/>
    <s v="Phoenix"/>
    <s v="AZ"/>
    <n v="85034"/>
    <x v="0"/>
    <x v="0"/>
    <x v="0"/>
    <s v="Atlanta"/>
    <s v="FULTON"/>
    <s v="GA"/>
    <s v="30315-6633"/>
    <s v="Phoenix"/>
    <s v="AZ"/>
    <d v="2021-05-27T00:00:00"/>
    <n v="188361"/>
    <x v="0"/>
    <s v="NA"/>
    <s v="NA"/>
  </r>
  <r>
    <x v="2803"/>
    <x v="697"/>
    <s v="GA"/>
    <s v="410 Jefferson St"/>
    <s v="Lagrange"/>
    <s v="30240-4327"/>
    <x v="5"/>
    <n v="5310"/>
    <x v="0"/>
    <x v="5"/>
    <x v="0"/>
    <x v="1"/>
    <n v="8474279006"/>
    <n v="405"/>
    <s v="PPP"/>
    <s v="Exemption 4"/>
    <x v="0"/>
    <n v="100"/>
    <n v="10415"/>
    <n v="10415"/>
    <n v="0"/>
    <n v="188361"/>
    <s v="Prestamos CDFI, LLC"/>
    <s v="1024 East Buckeye Road Suite 270"/>
    <s v="Phoenix"/>
    <s v="AZ"/>
    <n v="85034"/>
    <x v="1"/>
    <x v="0"/>
    <x v="0"/>
    <s v="Lagrange"/>
    <s v="TROUP"/>
    <s v="GA"/>
    <s v="30240-4327"/>
    <s v="Phoenix"/>
    <s v="AZ"/>
    <s v="NA"/>
    <n v="188361"/>
    <x v="1"/>
    <s v="NA"/>
    <s v="NA"/>
  </r>
  <r>
    <x v="2804"/>
    <x v="0"/>
    <s v="GA"/>
    <s v="3575 Creekview Dr"/>
    <s v="Rex"/>
    <s v="30273-5040"/>
    <x v="6"/>
    <n v="2112"/>
    <x v="0"/>
    <x v="5"/>
    <x v="0"/>
    <x v="9"/>
    <n v="8096889003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Rex"/>
    <s v="CLAYTON"/>
    <s v="GA"/>
    <s v="30273-5040"/>
    <s v="Phoenix"/>
    <s v="AZ"/>
    <s v="NA"/>
    <n v="188361"/>
    <x v="1"/>
    <s v="NA"/>
    <s v="NA"/>
  </r>
  <r>
    <x v="2805"/>
    <x v="774"/>
    <s v="GA"/>
    <s v="100 Leslie Oaks Dr Apt 2004"/>
    <s v="Lithonia"/>
    <s v="30058-6756"/>
    <x v="1"/>
    <n v="1720"/>
    <x v="0"/>
    <x v="5"/>
    <x v="0"/>
    <x v="7"/>
    <n v="8327969001"/>
    <n v="405"/>
    <s v="PPP"/>
    <s v="Active Un-Disbursed"/>
    <x v="0"/>
    <n v="100"/>
    <n v="19722"/>
    <n v="19722"/>
    <n v="19722"/>
    <n v="188361"/>
    <s v="Prestamos CDFI, LLC"/>
    <s v="1024 East Buckeye Road Suite 270"/>
    <s v="Phoenix"/>
    <s v="AZ"/>
    <n v="85034"/>
    <x v="0"/>
    <x v="0"/>
    <x v="0"/>
    <s v="Lithonia"/>
    <s v="DEKALB"/>
    <s v="GA"/>
    <s v="30058-6756"/>
    <s v="Phoenix"/>
    <s v="AZ"/>
    <d v="2021-05-27T00:00:00"/>
    <n v="188361"/>
    <x v="0"/>
    <s v="NA"/>
    <s v="NA"/>
  </r>
  <r>
    <x v="2806"/>
    <x v="0"/>
    <s v="GA"/>
    <s v="1911 Grayson Hwy"/>
    <s v="Grayson"/>
    <s v="30017-1245"/>
    <x v="2"/>
    <n v="2320"/>
    <x v="0"/>
    <x v="5"/>
    <x v="0"/>
    <x v="3"/>
    <n v="828284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Grayson"/>
    <s v="GWINNETT"/>
    <s v="GA"/>
    <s v="30017-1245"/>
    <s v="Phoenix"/>
    <s v="AZ"/>
    <d v="2021-05-27T00:00:00"/>
    <n v="188361"/>
    <x v="1"/>
    <s v="NA"/>
    <s v="NA"/>
  </r>
  <r>
    <x v="2807"/>
    <x v="260"/>
    <s v="GA"/>
    <s v="574 Ingram Rd"/>
    <s v="Barnesville"/>
    <s v="30204-3617"/>
    <x v="6"/>
    <n v="2990"/>
    <x v="0"/>
    <x v="5"/>
    <x v="15"/>
    <x v="1"/>
    <n v="8103269004"/>
    <n v="405"/>
    <s v="PPP"/>
    <s v="Active Un-Disbursed"/>
    <x v="0"/>
    <n v="100"/>
    <n v="19531"/>
    <n v="19531"/>
    <n v="19531"/>
    <n v="514546"/>
    <s v="BSD Capital, LLC dba Lendistry"/>
    <s v="330 E. Lambert Rd Suite 275"/>
    <s v="Brea"/>
    <s v="CA"/>
    <n v="92821"/>
    <x v="1"/>
    <x v="0"/>
    <x v="0"/>
    <s v="Barnesville"/>
    <s v="LAMAR"/>
    <s v="GA"/>
    <s v="30204-3617"/>
    <s v="Brea"/>
    <s v="CA"/>
    <d v="2021-05-27T00:00:00"/>
    <n v="514546"/>
    <x v="0"/>
    <s v="NA"/>
    <s v="NA"/>
  </r>
  <r>
    <x v="2808"/>
    <x v="838"/>
    <s v="GA"/>
    <s v="350 Bridge Crossing"/>
    <s v="Augusta"/>
    <n v="30907"/>
    <x v="5"/>
    <n v="4121"/>
    <x v="0"/>
    <x v="5"/>
    <x v="0"/>
    <x v="10"/>
    <n v="8421079001"/>
    <n v="405"/>
    <s v="PPP"/>
    <s v="Exemption 4"/>
    <x v="0"/>
    <n v="100"/>
    <n v="12892"/>
    <n v="12892"/>
    <n v="0"/>
    <n v="188361"/>
    <s v="Prestamos CDFI, LLC"/>
    <s v="1024 East Buckeye Road Suite 270"/>
    <s v="Phoenix"/>
    <s v="AZ"/>
    <n v="85034"/>
    <x v="0"/>
    <x v="0"/>
    <x v="0"/>
    <s v="Augusta"/>
    <s v="RICHMOND"/>
    <s v="GA"/>
    <n v="30907"/>
    <s v="Phoenix"/>
    <s v="AZ"/>
    <s v="NA"/>
    <n v="188361"/>
    <x v="1"/>
    <s v="NA"/>
    <s v="NA"/>
  </r>
  <r>
    <x v="2809"/>
    <x v="0"/>
    <s v="GA"/>
    <s v="1 Windcrest Ct"/>
    <s v="Port Wentworth"/>
    <s v="31407-3613"/>
    <x v="6"/>
    <n v="2112"/>
    <x v="0"/>
    <x v="5"/>
    <x v="0"/>
    <x v="8"/>
    <n v="829819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Port Wentworth"/>
    <s v="CHATHAM"/>
    <s v="GA"/>
    <s v="31407-3613"/>
    <s v="Phoenix"/>
    <s v="AZ"/>
    <d v="2021-05-27T00:00:00"/>
    <n v="188361"/>
    <x v="1"/>
    <s v="NA"/>
    <s v="NA"/>
  </r>
  <r>
    <x v="2810"/>
    <x v="839"/>
    <s v="GA"/>
    <s v="2525 Center West Pkwy Apt 12D"/>
    <s v="Augusta"/>
    <s v="30909-4687"/>
    <x v="1"/>
    <n v="1740"/>
    <x v="0"/>
    <x v="5"/>
    <x v="0"/>
    <x v="10"/>
    <n v="8452399006"/>
    <n v="405"/>
    <s v="PPP"/>
    <s v="Exemption 4"/>
    <x v="0"/>
    <n v="100"/>
    <n v="8257"/>
    <n v="8257"/>
    <n v="0"/>
    <n v="188361"/>
    <s v="Prestamos CDFI, LLC"/>
    <s v="1024 East Buckeye Road Suite 270"/>
    <s v="Phoenix"/>
    <s v="AZ"/>
    <n v="85034"/>
    <x v="0"/>
    <x v="0"/>
    <x v="0"/>
    <s v="Augusta"/>
    <s v="RICHMOND"/>
    <s v="GA"/>
    <s v="30909-4687"/>
    <s v="Phoenix"/>
    <s v="AZ"/>
    <s v="NA"/>
    <n v="188361"/>
    <x v="1"/>
    <s v="NA"/>
    <s v="NA"/>
  </r>
  <r>
    <x v="2811"/>
    <x v="840"/>
    <s v="GA"/>
    <s v="504 Sutherland Way N/A"/>
    <s v="McDonough"/>
    <s v="30253-8753"/>
    <x v="12"/>
    <n v="1211"/>
    <x v="0"/>
    <x v="5"/>
    <x v="16"/>
    <x v="0"/>
    <n v="8090629005"/>
    <n v="405"/>
    <s v="PPS"/>
    <s v="Active Un-Disbursed"/>
    <x v="0"/>
    <n v="100"/>
    <n v="16505"/>
    <n v="16505"/>
    <n v="16505"/>
    <n v="262380"/>
    <s v="Leader Bank, National Association"/>
    <s v="180 Massachusetts Ave"/>
    <s v="ARLINGTON"/>
    <s v="MA"/>
    <s v="02474-8448"/>
    <x v="0"/>
    <x v="0"/>
    <x v="0"/>
    <s v="McDonough"/>
    <s v="HENRY"/>
    <s v="GA"/>
    <s v="30253-8753"/>
    <s v="ARLINGTON"/>
    <s v="MA"/>
    <d v="2021-05-27T00:00:00"/>
    <n v="262380"/>
    <x v="0"/>
    <s v="NA"/>
    <s v="NA"/>
  </r>
  <r>
    <x v="2812"/>
    <x v="673"/>
    <s v="GA"/>
    <s v="400 Bowen Fls"/>
    <s v="Grovetown"/>
    <s v="30813-5919"/>
    <x v="6"/>
    <n v="2112"/>
    <x v="0"/>
    <x v="5"/>
    <x v="0"/>
    <x v="10"/>
    <n v="8574659010"/>
    <n v="405"/>
    <s v="PPP"/>
    <s v="Exemption 4"/>
    <x v="0"/>
    <n v="100"/>
    <n v="7290"/>
    <n v="7290"/>
    <n v="0"/>
    <n v="188361"/>
    <s v="Prestamos CDFI, LLC"/>
    <s v="1024 East Buckeye Road Suite 270"/>
    <s v="Phoenix"/>
    <s v="AZ"/>
    <n v="85034"/>
    <x v="0"/>
    <x v="0"/>
    <x v="0"/>
    <s v="Grovetown"/>
    <s v="COLUMBIA"/>
    <s v="GA"/>
    <s v="30813-5919"/>
    <s v="Phoenix"/>
    <s v="AZ"/>
    <s v="NA"/>
    <n v="188361"/>
    <x v="1"/>
    <s v="NA"/>
    <s v="NA"/>
  </r>
  <r>
    <x v="2813"/>
    <x v="0"/>
    <s v="GA"/>
    <s v="1075 Clairidge Ln"/>
    <s v="Lawrenceville"/>
    <s v="30046-7761"/>
    <x v="4"/>
    <n v="6118"/>
    <x v="0"/>
    <x v="5"/>
    <x v="0"/>
    <x v="3"/>
    <n v="817114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6-7761"/>
    <s v="Phoenix"/>
    <s v="AZ"/>
    <d v="2021-05-27T00:00:00"/>
    <n v="188361"/>
    <x v="0"/>
    <s v="NA"/>
    <s v="NA"/>
  </r>
  <r>
    <x v="2814"/>
    <x v="0"/>
    <s v="GA"/>
    <s v="3400 Salem Rd"/>
    <s v="Covington"/>
    <s v="30016-1885"/>
    <x v="6"/>
    <n v="1192"/>
    <x v="0"/>
    <x v="5"/>
    <x v="0"/>
    <x v="7"/>
    <n v="858062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Covington"/>
    <s v="NEWTON"/>
    <s v="GA"/>
    <s v="30016-1885"/>
    <s v="Phoenix"/>
    <s v="AZ"/>
    <d v="2021-05-27T00:00:00"/>
    <n v="188361"/>
    <x v="0"/>
    <s v="NA"/>
    <s v="NA"/>
  </r>
  <r>
    <x v="2815"/>
    <x v="5"/>
    <s v="GA"/>
    <s v="1605 Church St Apt 3016"/>
    <s v="Decatur"/>
    <s v="30033-6070"/>
    <x v="1"/>
    <n v="1740"/>
    <x v="0"/>
    <x v="5"/>
    <x v="0"/>
    <x v="7"/>
    <n v="8141559009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Decatur"/>
    <s v="DEKALB"/>
    <s v="GA"/>
    <s v="30033-6070"/>
    <s v="Phoenix"/>
    <s v="AZ"/>
    <d v="2021-05-27T00:00:00"/>
    <n v="188361"/>
    <x v="1"/>
    <s v="NA"/>
    <s v="NA"/>
  </r>
  <r>
    <x v="2816"/>
    <x v="590"/>
    <s v="GA"/>
    <s v="593 Morrow Ln SW"/>
    <s v="Atlanta"/>
    <s v="30331-8618"/>
    <x v="5"/>
    <n v="5310"/>
    <x v="0"/>
    <x v="5"/>
    <x v="0"/>
    <x v="9"/>
    <n v="8076489004"/>
    <n v="405"/>
    <s v="PPP"/>
    <s v="Active Un-Disbursed"/>
    <x v="0"/>
    <n v="100"/>
    <n v="19790"/>
    <n v="19790"/>
    <n v="19790"/>
    <n v="188361"/>
    <s v="Prestamos CDFI, LLC"/>
    <s v="1024 East Buckeye Road Suite 270"/>
    <s v="Phoenix"/>
    <s v="AZ"/>
    <n v="85034"/>
    <x v="0"/>
    <x v="0"/>
    <x v="0"/>
    <s v="Atlanta"/>
    <s v="FULTON"/>
    <s v="GA"/>
    <s v="30331-8618"/>
    <s v="Phoenix"/>
    <s v="AZ"/>
    <d v="2021-05-27T00:00:00"/>
    <n v="188361"/>
    <x v="1"/>
    <s v="NA"/>
    <s v="NA"/>
  </r>
  <r>
    <x v="2817"/>
    <x v="0"/>
    <s v="GA"/>
    <s v="9068 Dorsey Rd"/>
    <s v="Riverdale"/>
    <s v="30274-4670"/>
    <x v="6"/>
    <n v="2990"/>
    <x v="0"/>
    <x v="5"/>
    <x v="0"/>
    <x v="0"/>
    <n v="811973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Riverdale"/>
    <s v="CLAYTON"/>
    <s v="GA"/>
    <s v="30274-4670"/>
    <s v="Phoenix"/>
    <s v="AZ"/>
    <d v="2021-05-27T00:00:00"/>
    <n v="188361"/>
    <x v="0"/>
    <s v="NA"/>
    <s v="NA"/>
  </r>
  <r>
    <x v="2818"/>
    <x v="0"/>
    <s v="GA"/>
    <s v="5586 Wildwood Trl"/>
    <s v="Lithonia"/>
    <s v="30038-4863"/>
    <x v="6"/>
    <n v="1121"/>
    <x v="0"/>
    <x v="5"/>
    <x v="0"/>
    <x v="7"/>
    <n v="817812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ithonia"/>
    <s v="DEKALB"/>
    <s v="GA"/>
    <s v="30038-4863"/>
    <s v="Phoenix"/>
    <s v="AZ"/>
    <d v="2021-05-27T00:00:00"/>
    <n v="188361"/>
    <x v="1"/>
    <s v="NA"/>
    <s v="NA"/>
  </r>
  <r>
    <x v="2819"/>
    <x v="191"/>
    <s v="GA"/>
    <s v="1205 Little Hampton Dr"/>
    <s v="Lawrenceville"/>
    <s v="30045-3548"/>
    <x v="0"/>
    <n v="3860"/>
    <x v="0"/>
    <x v="5"/>
    <x v="0"/>
    <x v="3"/>
    <n v="8245869002"/>
    <n v="405"/>
    <s v="PPP"/>
    <s v="Active Un-Disbursed"/>
    <x v="0"/>
    <n v="100"/>
    <n v="15625"/>
    <n v="15625"/>
    <n v="15625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5-3548"/>
    <s v="Phoenix"/>
    <s v="AZ"/>
    <d v="2021-05-27T00:00:00"/>
    <n v="188361"/>
    <x v="1"/>
    <s v="NA"/>
    <s v="NA"/>
  </r>
  <r>
    <x v="2820"/>
    <x v="697"/>
    <s v="GA"/>
    <s v="442 Autumn Dr"/>
    <s v="Riverdale"/>
    <s v="30274-3704"/>
    <x v="9"/>
    <n v="3998"/>
    <x v="0"/>
    <x v="5"/>
    <x v="0"/>
    <x v="0"/>
    <n v="8109859005"/>
    <n v="405"/>
    <s v="PPP"/>
    <s v="Active Un-Disbursed"/>
    <x v="0"/>
    <n v="100"/>
    <n v="10415"/>
    <n v="10415"/>
    <n v="10415"/>
    <n v="188361"/>
    <s v="Prestamos CDFI, LLC"/>
    <s v="1024 East Buckeye Road Suite 270"/>
    <s v="Phoenix"/>
    <s v="AZ"/>
    <n v="85034"/>
    <x v="0"/>
    <x v="0"/>
    <x v="0"/>
    <s v="Riverdale"/>
    <s v="CLAYTON"/>
    <s v="GA"/>
    <s v="30274-3704"/>
    <s v="Phoenix"/>
    <s v="AZ"/>
    <d v="2021-05-27T00:00:00"/>
    <n v="188361"/>
    <x v="0"/>
    <s v="NA"/>
    <s v="NA"/>
  </r>
  <r>
    <x v="2821"/>
    <x v="85"/>
    <s v="GA"/>
    <s v="3450 Evans Rd Apt 143D"/>
    <s v="Atlanta"/>
    <s v="30341-5833"/>
    <x v="6"/>
    <n v="2112"/>
    <x v="0"/>
    <x v="5"/>
    <x v="0"/>
    <x v="2"/>
    <n v="8082659003"/>
    <n v="405"/>
    <s v="PPP"/>
    <s v="Active Un-Disbursed"/>
    <x v="0"/>
    <n v="100"/>
    <n v="20625"/>
    <n v="20625"/>
    <n v="20625"/>
    <n v="188361"/>
    <s v="Prestamos CDFI, LLC"/>
    <s v="1024 East Buckeye Road Suite 270"/>
    <s v="Phoenix"/>
    <s v="AZ"/>
    <n v="85034"/>
    <x v="0"/>
    <x v="0"/>
    <x v="0"/>
    <s v="Atlanta"/>
    <s v="DEKALB"/>
    <s v="GA"/>
    <s v="30341-5833"/>
    <s v="Phoenix"/>
    <s v="AZ"/>
    <d v="2021-05-27T00:00:00"/>
    <n v="188361"/>
    <x v="0"/>
    <s v="NA"/>
    <s v="NA"/>
  </r>
  <r>
    <x v="2822"/>
    <x v="590"/>
    <s v="GA"/>
    <s v="2222 E West Connector Apt 816"/>
    <s v="Austell"/>
    <s v="30106-6801"/>
    <x v="6"/>
    <n v="2199"/>
    <x v="0"/>
    <x v="5"/>
    <x v="0"/>
    <x v="0"/>
    <n v="8527569004"/>
    <n v="405"/>
    <s v="PPP"/>
    <s v="Active Un-Disbursed"/>
    <x v="0"/>
    <n v="100"/>
    <n v="19790"/>
    <n v="19790"/>
    <n v="19790"/>
    <n v="188361"/>
    <s v="Prestamos CDFI, LLC"/>
    <s v="1024 East Buckeye Road Suite 270"/>
    <s v="Phoenix"/>
    <s v="AZ"/>
    <n v="85034"/>
    <x v="0"/>
    <x v="0"/>
    <x v="0"/>
    <s v="Austell"/>
    <s v="COBB"/>
    <s v="GA"/>
    <s v="30106-6801"/>
    <s v="Phoenix"/>
    <s v="AZ"/>
    <d v="2021-05-27T00:00:00"/>
    <n v="188361"/>
    <x v="1"/>
    <s v="NA"/>
    <s v="NA"/>
  </r>
  <r>
    <x v="2823"/>
    <x v="823"/>
    <s v="GA"/>
    <s v="5306 Cavalier Xing"/>
    <s v="Lithonia"/>
    <s v="30038-5339"/>
    <x v="1"/>
    <n v="1720"/>
    <x v="0"/>
    <x v="5"/>
    <x v="0"/>
    <x v="7"/>
    <n v="8470839000"/>
    <n v="405"/>
    <s v="PPP"/>
    <s v="Active Un-Disbursed"/>
    <x v="0"/>
    <n v="100"/>
    <n v="14790"/>
    <n v="14790"/>
    <n v="14790"/>
    <n v="188361"/>
    <s v="Prestamos CDFI, LLC"/>
    <s v="1024 East Buckeye Road Suite 270"/>
    <s v="Phoenix"/>
    <s v="AZ"/>
    <n v="85034"/>
    <x v="0"/>
    <x v="0"/>
    <x v="0"/>
    <s v="Lithonia"/>
    <s v="DEKALB"/>
    <s v="GA"/>
    <s v="30038-5339"/>
    <s v="Phoenix"/>
    <s v="AZ"/>
    <d v="2021-05-27T00:00:00"/>
    <n v="188361"/>
    <x v="1"/>
    <s v="NA"/>
    <s v="NA"/>
  </r>
  <r>
    <x v="2824"/>
    <x v="0"/>
    <s v="GA"/>
    <s v="5040 Cottage Grove Pl"/>
    <s v="Union City"/>
    <s v="30291-1150"/>
    <x v="4"/>
    <n v="6117"/>
    <x v="0"/>
    <x v="5"/>
    <x v="0"/>
    <x v="0"/>
    <n v="821362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Union City"/>
    <s v="FULTON"/>
    <s v="GA"/>
    <s v="30291-1150"/>
    <s v="Phoenix"/>
    <s v="AZ"/>
    <d v="2021-05-27T00:00:00"/>
    <n v="188361"/>
    <x v="0"/>
    <s v="NA"/>
    <s v="NA"/>
  </r>
  <r>
    <x v="2825"/>
    <x v="0"/>
    <s v="GA"/>
    <s v="99 Oquinn Rd"/>
    <s v="Tifton"/>
    <s v="31794-1706"/>
    <x v="12"/>
    <n v="1613"/>
    <x v="0"/>
    <x v="5"/>
    <x v="0"/>
    <x v="13"/>
    <n v="825561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Tifton"/>
    <s v="TIFT"/>
    <s v="GA"/>
    <s v="31794-1706"/>
    <s v="Phoenix"/>
    <s v="AZ"/>
    <d v="2021-05-27T00:00:00"/>
    <n v="188361"/>
    <x v="0"/>
    <s v="NA"/>
    <s v="NA"/>
  </r>
  <r>
    <x v="2826"/>
    <x v="0"/>
    <s v="GA"/>
    <s v="7067 Chara Ln SW"/>
    <s v="Atlanta"/>
    <s v="30331-3856"/>
    <x v="11"/>
    <n v="2220"/>
    <x v="0"/>
    <x v="5"/>
    <x v="0"/>
    <x v="0"/>
    <n v="846966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31-3856"/>
    <s v="Phoenix"/>
    <s v="AZ"/>
    <d v="2021-05-27T00:00:00"/>
    <n v="188361"/>
    <x v="1"/>
    <s v="NA"/>
    <s v="NA"/>
  </r>
  <r>
    <x v="2827"/>
    <x v="678"/>
    <s v="GA"/>
    <s v="6261 Stoney Way"/>
    <s v="Austell"/>
    <s v="30168-5262"/>
    <x v="12"/>
    <n v="1613"/>
    <x v="0"/>
    <x v="5"/>
    <x v="0"/>
    <x v="0"/>
    <n v="8203249006"/>
    <n v="405"/>
    <s v="PPP"/>
    <s v="Active Un-Disbursed"/>
    <x v="0"/>
    <n v="100"/>
    <n v="20805"/>
    <n v="20805"/>
    <n v="20805"/>
    <n v="188361"/>
    <s v="Prestamos CDFI, LLC"/>
    <s v="1024 East Buckeye Road Suite 270"/>
    <s v="Phoenix"/>
    <s v="AZ"/>
    <n v="85034"/>
    <x v="0"/>
    <x v="0"/>
    <x v="0"/>
    <s v="Austell"/>
    <s v="COBB"/>
    <s v="GA"/>
    <s v="30168-5262"/>
    <s v="Phoenix"/>
    <s v="AZ"/>
    <d v="2021-05-27T00:00:00"/>
    <n v="188361"/>
    <x v="0"/>
    <s v="NA"/>
    <s v="NA"/>
  </r>
  <r>
    <x v="2828"/>
    <x v="590"/>
    <s v="GA"/>
    <s v="2745 Turner Valley Cir SW"/>
    <s v="Conyers"/>
    <s v="30094-5544"/>
    <x v="5"/>
    <n v="4110"/>
    <x v="0"/>
    <x v="5"/>
    <x v="0"/>
    <x v="7"/>
    <n v="8495499001"/>
    <n v="405"/>
    <s v="PPP"/>
    <s v="Active Un-Disbursed"/>
    <x v="0"/>
    <n v="100"/>
    <n v="19790"/>
    <n v="19790"/>
    <n v="19790"/>
    <n v="188361"/>
    <s v="Prestamos CDFI, LLC"/>
    <s v="1024 East Buckeye Road Suite 270"/>
    <s v="Phoenix"/>
    <s v="AZ"/>
    <n v="85034"/>
    <x v="0"/>
    <x v="0"/>
    <x v="0"/>
    <s v="Conyers"/>
    <s v="ROCKDALE"/>
    <s v="GA"/>
    <s v="30094-5544"/>
    <s v="Phoenix"/>
    <s v="AZ"/>
    <d v="2021-05-27T00:00:00"/>
    <n v="188361"/>
    <x v="1"/>
    <s v="NA"/>
    <s v="NA"/>
  </r>
  <r>
    <x v="2829"/>
    <x v="841"/>
    <s v="GA"/>
    <s v="2784 Snapfinger Mnr"/>
    <s v="Decatur"/>
    <s v="30035-4154"/>
    <x v="15"/>
    <n v="1510"/>
    <x v="0"/>
    <x v="5"/>
    <x v="0"/>
    <x v="7"/>
    <n v="8368439002"/>
    <n v="405"/>
    <s v="PPP"/>
    <s v="Active Un-Disbursed"/>
    <x v="0"/>
    <n v="100"/>
    <n v="19732"/>
    <n v="19732"/>
    <n v="19732"/>
    <n v="188361"/>
    <s v="Prestamos CDFI, LLC"/>
    <s v="1024 East Buckeye Road Suite 270"/>
    <s v="Phoenix"/>
    <s v="AZ"/>
    <n v="85034"/>
    <x v="0"/>
    <x v="0"/>
    <x v="0"/>
    <s v="Decatur"/>
    <s v="DEKALB"/>
    <s v="GA"/>
    <s v="30035-4154"/>
    <s v="Phoenix"/>
    <s v="AZ"/>
    <d v="2021-05-27T00:00:00"/>
    <n v="188361"/>
    <x v="0"/>
    <s v="NA"/>
    <s v="NA"/>
  </r>
  <r>
    <x v="2830"/>
    <x v="842"/>
    <s v="GA"/>
    <s v="768 Old Dove Ln N/A"/>
    <s v="Fairburn"/>
    <s v="30213-4841"/>
    <x v="6"/>
    <n v="1490"/>
    <x v="0"/>
    <x v="5"/>
    <x v="16"/>
    <x v="0"/>
    <n v="8452139009"/>
    <n v="405"/>
    <s v="PPS"/>
    <s v="Active Un-Disbursed"/>
    <x v="0"/>
    <n v="100"/>
    <n v="13433"/>
    <n v="13433"/>
    <n v="13433"/>
    <n v="262380"/>
    <s v="Leader Bank, National Association"/>
    <s v="180 Massachusetts Ave"/>
    <s v="ARLINGTON"/>
    <s v="MA"/>
    <s v="02474-8448"/>
    <x v="0"/>
    <x v="0"/>
    <x v="0"/>
    <s v="Fairburn"/>
    <s v="FULTON"/>
    <s v="GA"/>
    <s v="30213-4841"/>
    <s v="ARLINGTON"/>
    <s v="MA"/>
    <d v="2021-05-27T00:00:00"/>
    <n v="262380"/>
    <x v="1"/>
    <s v="NA"/>
    <s v="NA"/>
  </r>
  <r>
    <x v="2831"/>
    <x v="0"/>
    <s v="GA"/>
    <s v="3684 Stephanie Ct"/>
    <s v="Powder Springs"/>
    <s v="30127-3679"/>
    <x v="6"/>
    <n v="2112"/>
    <x v="0"/>
    <x v="5"/>
    <x v="0"/>
    <x v="0"/>
    <n v="805355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Powder Springs"/>
    <s v="COBB"/>
    <s v="GA"/>
    <s v="30127-3679"/>
    <s v="Phoenix"/>
    <s v="AZ"/>
    <d v="2021-05-27T00:00:00"/>
    <n v="188361"/>
    <x v="1"/>
    <s v="NA"/>
    <s v="NA"/>
  </r>
  <r>
    <x v="2832"/>
    <x v="0"/>
    <s v="GA"/>
    <s v="257 Melson Rd"/>
    <s v="Hogansville"/>
    <s v="30230-2259"/>
    <x v="6"/>
    <n v="2199"/>
    <x v="0"/>
    <x v="5"/>
    <x v="0"/>
    <x v="1"/>
    <n v="817869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Hogansville"/>
    <s v="TROUP"/>
    <s v="GA"/>
    <s v="30230-2259"/>
    <s v="Phoenix"/>
    <s v="AZ"/>
    <d v="2021-05-27T00:00:00"/>
    <n v="188361"/>
    <x v="1"/>
    <s v="NA"/>
    <s v="NA"/>
  </r>
  <r>
    <x v="2833"/>
    <x v="623"/>
    <s v="GA"/>
    <s v="1417 Northwest Dr NW"/>
    <s v="Atlanta"/>
    <s v="30318-3809"/>
    <x v="2"/>
    <n v="2310"/>
    <x v="0"/>
    <x v="5"/>
    <x v="0"/>
    <x v="9"/>
    <n v="8436089007"/>
    <n v="405"/>
    <s v="PPP"/>
    <s v="Active Un-Disbursed"/>
    <x v="0"/>
    <n v="100"/>
    <n v="19165"/>
    <n v="19165"/>
    <n v="19165"/>
    <n v="188361"/>
    <s v="Prestamos CDFI, LLC"/>
    <s v="1024 East Buckeye Road Suite 270"/>
    <s v="Phoenix"/>
    <s v="AZ"/>
    <n v="85034"/>
    <x v="0"/>
    <x v="0"/>
    <x v="0"/>
    <s v="Atlanta"/>
    <s v="FULTON"/>
    <s v="GA"/>
    <s v="30318-3809"/>
    <s v="Phoenix"/>
    <s v="AZ"/>
    <d v="2021-05-27T00:00:00"/>
    <n v="188361"/>
    <x v="0"/>
    <s v="NA"/>
    <s v="NA"/>
  </r>
  <r>
    <x v="2834"/>
    <x v="0"/>
    <s v="GA"/>
    <s v="1928 Stonebrook Way"/>
    <s v="Lawrenceville"/>
    <s v="30043-2934"/>
    <x v="7"/>
    <n v="2110"/>
    <x v="0"/>
    <x v="5"/>
    <x v="0"/>
    <x v="3"/>
    <n v="812456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3-2934"/>
    <s v="Phoenix"/>
    <s v="AZ"/>
    <d v="2021-05-27T00:00:00"/>
    <n v="188361"/>
    <x v="1"/>
    <s v="NA"/>
    <s v="NA"/>
  </r>
  <r>
    <x v="2835"/>
    <x v="0"/>
    <s v="GA"/>
    <s v="636 Parker Dr"/>
    <s v="Hinesville"/>
    <s v="31313-4215"/>
    <x v="12"/>
    <n v="1430"/>
    <x v="0"/>
    <x v="5"/>
    <x v="0"/>
    <x v="8"/>
    <n v="859687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Hinesville"/>
    <s v="LIBERTY"/>
    <s v="GA"/>
    <s v="31313-4215"/>
    <s v="Phoenix"/>
    <s v="AZ"/>
    <d v="2021-05-27T00:00:00"/>
    <n v="188361"/>
    <x v="1"/>
    <s v="NA"/>
    <s v="NA"/>
  </r>
  <r>
    <x v="2836"/>
    <x v="126"/>
    <s v="GA"/>
    <s v="105 Magnolia Walk Ln"/>
    <s v="Atlanta"/>
    <s v="30349-4068"/>
    <x v="5"/>
    <n v="5310"/>
    <x v="0"/>
    <x v="5"/>
    <x v="0"/>
    <x v="0"/>
    <n v="8329829009"/>
    <n v="405"/>
    <s v="PPP"/>
    <s v="Exemption 4"/>
    <x v="0"/>
    <n v="100"/>
    <n v="20500"/>
    <n v="20500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49-4068"/>
    <s v="Phoenix"/>
    <s v="AZ"/>
    <s v="NA"/>
    <n v="188361"/>
    <x v="1"/>
    <s v="NA"/>
    <s v="NA"/>
  </r>
  <r>
    <x v="2837"/>
    <x v="679"/>
    <s v="GA"/>
    <s v="673 Woodcrest Manor Dr"/>
    <s v="Stone Mountain"/>
    <s v="30083-6134"/>
    <x v="6"/>
    <n v="2113"/>
    <x v="0"/>
    <x v="5"/>
    <x v="0"/>
    <x v="7"/>
    <n v="8432769002"/>
    <n v="405"/>
    <s v="PPP"/>
    <s v="Active Un-Disbursed"/>
    <x v="0"/>
    <n v="100"/>
    <n v="19977"/>
    <n v="19977"/>
    <n v="19977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3-6134"/>
    <s v="Phoenix"/>
    <s v="AZ"/>
    <d v="2021-05-27T00:00:00"/>
    <n v="188361"/>
    <x v="0"/>
    <s v="NA"/>
    <s v="NA"/>
  </r>
  <r>
    <x v="2838"/>
    <x v="0"/>
    <s v="GA"/>
    <s v="296 E 19th St SW"/>
    <s v="Rome"/>
    <s v="30161-6325"/>
    <x v="17"/>
    <n v="8150"/>
    <x v="0"/>
    <x v="5"/>
    <x v="0"/>
    <x v="4"/>
    <n v="809198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Rome"/>
    <s v="FLOYD"/>
    <s v="GA"/>
    <s v="30161-6325"/>
    <s v="Phoenix"/>
    <s v="AZ"/>
    <d v="2021-05-27T00:00:00"/>
    <n v="188361"/>
    <x v="1"/>
    <s v="NA"/>
    <s v="NA"/>
  </r>
  <r>
    <x v="2839"/>
    <x v="0"/>
    <s v="GA"/>
    <s v="161 Cherokee St"/>
    <s v="Thomson"/>
    <s v="30824-7437"/>
    <x v="13"/>
    <n v="4410"/>
    <x v="0"/>
    <x v="5"/>
    <x v="0"/>
    <x v="11"/>
    <n v="814120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Thomson"/>
    <s v="MCDUFFIE"/>
    <s v="GA"/>
    <s v="30824-7437"/>
    <s v="Phoenix"/>
    <s v="AZ"/>
    <d v="2021-05-27T00:00:00"/>
    <n v="188361"/>
    <x v="0"/>
    <s v="NA"/>
    <s v="NA"/>
  </r>
  <r>
    <x v="2840"/>
    <x v="0"/>
    <s v="GA"/>
    <s v="618 Hearth Pl"/>
    <s v="Lawrenceville"/>
    <s v="30043-3522"/>
    <x v="1"/>
    <n v="1730"/>
    <x v="0"/>
    <x v="5"/>
    <x v="0"/>
    <x v="3"/>
    <n v="858781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3-3522"/>
    <s v="Phoenix"/>
    <s v="AZ"/>
    <d v="2021-05-27T00:00:00"/>
    <n v="188361"/>
    <x v="1"/>
    <s v="NA"/>
    <s v="NA"/>
  </r>
  <r>
    <x v="2841"/>
    <x v="5"/>
    <s v="GA"/>
    <s v="24 Johnson Rd"/>
    <s v="Lexington"/>
    <s v="30648-1508"/>
    <x v="9"/>
    <n v="3998"/>
    <x v="0"/>
    <x v="5"/>
    <x v="0"/>
    <x v="11"/>
    <n v="8201509008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1"/>
    <x v="0"/>
    <x v="0"/>
    <s v="Lexington"/>
    <s v="OGLETHORPE"/>
    <s v="GA"/>
    <s v="30648-1508"/>
    <s v="Phoenix"/>
    <s v="AZ"/>
    <d v="2021-05-27T00:00:00"/>
    <n v="188361"/>
    <x v="1"/>
    <s v="NA"/>
    <s v="NA"/>
  </r>
  <r>
    <x v="2842"/>
    <x v="0"/>
    <s v="GA"/>
    <s v="2212 Landing Walk Dr"/>
    <s v="Duluth"/>
    <s v="30097-4371"/>
    <x v="5"/>
    <n v="4230"/>
    <x v="0"/>
    <x v="5"/>
    <x v="0"/>
    <x v="3"/>
    <n v="805009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uluth"/>
    <s v="GWINNETT"/>
    <s v="GA"/>
    <s v="30097-4371"/>
    <s v="Phoenix"/>
    <s v="AZ"/>
    <d v="2021-05-27T00:00:00"/>
    <n v="188361"/>
    <x v="1"/>
    <s v="NA"/>
    <s v="NA"/>
  </r>
  <r>
    <x v="2843"/>
    <x v="0"/>
    <s v="GA"/>
    <s v="1168 Davis Cir"/>
    <s v="Thomson"/>
    <s v="30824-3442"/>
    <x v="5"/>
    <n v="8410"/>
    <x v="0"/>
    <x v="5"/>
    <x v="0"/>
    <x v="11"/>
    <n v="812747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Thomson"/>
    <s v="MCDUFFIE"/>
    <s v="GA"/>
    <s v="30824-3442"/>
    <s v="Phoenix"/>
    <s v="AZ"/>
    <d v="2021-05-27T00:00:00"/>
    <n v="188361"/>
    <x v="0"/>
    <s v="NA"/>
    <s v="NA"/>
  </r>
  <r>
    <x v="2844"/>
    <x v="0"/>
    <s v="GA"/>
    <s v="1308 Fair St SW"/>
    <s v="Atlanta"/>
    <s v="30314-2626"/>
    <x v="1"/>
    <n v="1730"/>
    <x v="0"/>
    <x v="5"/>
    <x v="0"/>
    <x v="9"/>
    <n v="836253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14-2626"/>
    <s v="Phoenix"/>
    <s v="AZ"/>
    <d v="2021-05-27T00:00:00"/>
    <n v="188361"/>
    <x v="0"/>
    <s v="NA"/>
    <s v="NA"/>
  </r>
  <r>
    <x v="2845"/>
    <x v="0"/>
    <s v="GA"/>
    <s v="550 Tuscan Cv"/>
    <s v="Fairburn"/>
    <s v="30213-7940"/>
    <x v="20"/>
    <n v="1219"/>
    <x v="0"/>
    <x v="5"/>
    <x v="0"/>
    <x v="0"/>
    <n v="845385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Fairburn"/>
    <s v="FULTON"/>
    <s v="GA"/>
    <s v="30213-7940"/>
    <s v="Phoenix"/>
    <s v="AZ"/>
    <d v="2021-05-27T00:00:00"/>
    <n v="188361"/>
    <x v="1"/>
    <s v="NA"/>
    <s v="NA"/>
  </r>
  <r>
    <x v="2846"/>
    <x v="195"/>
    <s v="GA"/>
    <s v="513 Princeton Dr"/>
    <s v="Palmetto"/>
    <s v="30268-8642"/>
    <x v="14"/>
    <n v="1390"/>
    <x v="0"/>
    <x v="5"/>
    <x v="0"/>
    <x v="0"/>
    <n v="8565379007"/>
    <n v="405"/>
    <s v="PPP"/>
    <s v="Active Un-Disbursed"/>
    <x v="0"/>
    <n v="100"/>
    <n v="14582"/>
    <n v="14582"/>
    <n v="14582"/>
    <n v="188361"/>
    <s v="Prestamos CDFI, LLC"/>
    <s v="1024 East Buckeye Road Suite 270"/>
    <s v="Phoenix"/>
    <s v="AZ"/>
    <n v="85034"/>
    <x v="0"/>
    <x v="0"/>
    <x v="0"/>
    <s v="Palmetto"/>
    <s v="FULTON"/>
    <s v="GA"/>
    <s v="30268-8642"/>
    <s v="Phoenix"/>
    <s v="AZ"/>
    <d v="2021-05-27T00:00:00"/>
    <n v="188361"/>
    <x v="1"/>
    <s v="NA"/>
    <s v="NA"/>
  </r>
  <r>
    <x v="2847"/>
    <x v="0"/>
    <s v="GA"/>
    <s v="311 E STREET"/>
    <s v="ALMA"/>
    <n v="31510"/>
    <x v="13"/>
    <n v="1610"/>
    <x v="0"/>
    <x v="5"/>
    <x v="0"/>
    <x v="8"/>
    <n v="848796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ALMA"/>
    <s v="PIERCE"/>
    <s v="GA"/>
    <n v="31510"/>
    <s v="Phoenix"/>
    <s v="AZ"/>
    <d v="2021-05-27T00:00:00"/>
    <n v="188361"/>
    <x v="1"/>
    <s v="NA"/>
    <s v="NA"/>
  </r>
  <r>
    <x v="2848"/>
    <x v="0"/>
    <s v="GA"/>
    <s v="36 Pecan St"/>
    <s v="Tifton"/>
    <s v="31794-5929"/>
    <x v="6"/>
    <n v="2990"/>
    <x v="0"/>
    <x v="5"/>
    <x v="0"/>
    <x v="13"/>
    <n v="852940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Tifton"/>
    <s v="TIFT"/>
    <s v="GA"/>
    <s v="31794-5929"/>
    <s v="Phoenix"/>
    <s v="AZ"/>
    <d v="2021-05-27T00:00:00"/>
    <n v="188361"/>
    <x v="0"/>
    <s v="NA"/>
    <s v="NA"/>
  </r>
  <r>
    <x v="2849"/>
    <x v="843"/>
    <s v="GA"/>
    <s v="260 Northern Ave Apt 2-K1-E"/>
    <s v="Avondale Estates"/>
    <s v="30002-1214"/>
    <x v="5"/>
    <n v="5310"/>
    <x v="0"/>
    <x v="5"/>
    <x v="0"/>
    <x v="7"/>
    <n v="8152359003"/>
    <n v="405"/>
    <s v="PPP"/>
    <s v="Active Un-Disbursed"/>
    <x v="0"/>
    <n v="100"/>
    <n v="16663"/>
    <n v="16663"/>
    <n v="16663"/>
    <n v="188361"/>
    <s v="Prestamos CDFI, LLC"/>
    <s v="1024 East Buckeye Road Suite 270"/>
    <s v="Phoenix"/>
    <s v="AZ"/>
    <n v="85034"/>
    <x v="0"/>
    <x v="0"/>
    <x v="0"/>
    <s v="Avondale Estates"/>
    <s v="DEKALB"/>
    <s v="GA"/>
    <s v="30002-1214"/>
    <s v="Phoenix"/>
    <s v="AZ"/>
    <d v="2021-05-27T00:00:00"/>
    <n v="188361"/>
    <x v="0"/>
    <s v="NA"/>
    <s v="NA"/>
  </r>
  <r>
    <x v="2850"/>
    <x v="682"/>
    <s v="GA"/>
    <s v="1 Hidden Chase"/>
    <s v="Stone Mountain"/>
    <s v="30088-4220"/>
    <x v="5"/>
    <n v="4230"/>
    <x v="0"/>
    <x v="5"/>
    <x v="0"/>
    <x v="7"/>
    <n v="8341459008"/>
    <n v="405"/>
    <s v="PPP"/>
    <s v="Active Un-Disbursed"/>
    <x v="0"/>
    <n v="100"/>
    <n v="20525"/>
    <n v="20525"/>
    <n v="20525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8-4220"/>
    <s v="Phoenix"/>
    <s v="AZ"/>
    <d v="2021-05-27T00:00:00"/>
    <n v="188361"/>
    <x v="0"/>
    <s v="NA"/>
    <s v="NA"/>
  </r>
  <r>
    <x v="2851"/>
    <x v="0"/>
    <s v="GA"/>
    <s v="2088 Mark Trl"/>
    <s v="Decatur"/>
    <s v="30032-5349"/>
    <x v="14"/>
    <n v="1210"/>
    <x v="0"/>
    <x v="5"/>
    <x v="0"/>
    <x v="7"/>
    <n v="851263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ecatur"/>
    <s v="DEKALB"/>
    <s v="GA"/>
    <s v="30032-5349"/>
    <s v="Phoenix"/>
    <s v="AZ"/>
    <d v="2021-05-27T00:00:00"/>
    <n v="188361"/>
    <x v="0"/>
    <s v="NA"/>
    <s v="NA"/>
  </r>
  <r>
    <x v="2852"/>
    <x v="774"/>
    <s v="GA"/>
    <s v="800 W Marietta St NW Apt 316A"/>
    <s v="Atlanta"/>
    <s v="30318-5214"/>
    <x v="1"/>
    <n v="1720"/>
    <x v="0"/>
    <x v="5"/>
    <x v="0"/>
    <x v="9"/>
    <n v="8310869010"/>
    <n v="405"/>
    <s v="PPP"/>
    <s v="Active Un-Disbursed"/>
    <x v="0"/>
    <n v="100"/>
    <n v="19722"/>
    <n v="19722"/>
    <n v="19722"/>
    <n v="188361"/>
    <s v="Prestamos CDFI, LLC"/>
    <s v="1024 East Buckeye Road Suite 270"/>
    <s v="Phoenix"/>
    <s v="AZ"/>
    <n v="85034"/>
    <x v="0"/>
    <x v="0"/>
    <x v="0"/>
    <s v="Atlanta"/>
    <s v="FULTON"/>
    <s v="GA"/>
    <s v="30318-5214"/>
    <s v="Phoenix"/>
    <s v="AZ"/>
    <d v="2021-05-27T00:00:00"/>
    <n v="188361"/>
    <x v="0"/>
    <s v="NA"/>
    <s v="NA"/>
  </r>
  <r>
    <x v="2853"/>
    <x v="0"/>
    <s v="GA"/>
    <s v="6497 Snowden Dr"/>
    <s v="Atlanta"/>
    <s v="30349-1494"/>
    <x v="17"/>
    <n v="8120"/>
    <x v="0"/>
    <x v="5"/>
    <x v="0"/>
    <x v="0"/>
    <n v="806335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49-1494"/>
    <s v="Phoenix"/>
    <s v="AZ"/>
    <d v="2021-05-27T00:00:00"/>
    <n v="188361"/>
    <x v="1"/>
    <s v="NA"/>
    <s v="NA"/>
  </r>
  <r>
    <x v="2854"/>
    <x v="0"/>
    <s v="GA"/>
    <s v="2750 Macon Rd"/>
    <s v="Griffin"/>
    <s v="30224-7541"/>
    <x v="1"/>
    <n v="1499"/>
    <x v="0"/>
    <x v="5"/>
    <x v="0"/>
    <x v="1"/>
    <n v="809322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Griffin"/>
    <s v="SPALDING"/>
    <s v="GA"/>
    <s v="30224-7541"/>
    <s v="Phoenix"/>
    <s v="AZ"/>
    <d v="2021-05-27T00:00:00"/>
    <n v="188361"/>
    <x v="1"/>
    <s v="NA"/>
    <s v="NA"/>
  </r>
  <r>
    <x v="2855"/>
    <x v="0"/>
    <s v="GA"/>
    <s v="10462 Candlelight Rd"/>
    <s v="Jonesboro"/>
    <s v="30238-7843"/>
    <x v="12"/>
    <n v="1820"/>
    <x v="0"/>
    <x v="5"/>
    <x v="0"/>
    <x v="0"/>
    <n v="814101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Jonesboro"/>
    <s v="CLAYTON"/>
    <s v="GA"/>
    <s v="30238-7843"/>
    <s v="Phoenix"/>
    <s v="AZ"/>
    <d v="2021-05-27T00:00:00"/>
    <n v="188361"/>
    <x v="0"/>
    <s v="NA"/>
    <s v="NA"/>
  </r>
  <r>
    <x v="2856"/>
    <x v="0"/>
    <s v="GA"/>
    <s v="3848 Kate Dr"/>
    <s v="Columbus"/>
    <s v="31907-3147"/>
    <x v="15"/>
    <n v="1310"/>
    <x v="0"/>
    <x v="5"/>
    <x v="0"/>
    <x v="5"/>
    <n v="81668690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Columbus"/>
    <s v="MUSCOGEE"/>
    <s v="GA"/>
    <s v="31907-3147"/>
    <s v="Phoenix"/>
    <s v="AZ"/>
    <s v="NA"/>
    <n v="188361"/>
    <x v="1"/>
    <s v="NA"/>
    <s v="NA"/>
  </r>
  <r>
    <x v="2857"/>
    <x v="697"/>
    <s v="GA"/>
    <s v="211 N Hilliard St"/>
    <s v="Union Point"/>
    <s v="30669-1221"/>
    <x v="17"/>
    <n v="8120"/>
    <x v="0"/>
    <x v="5"/>
    <x v="0"/>
    <x v="11"/>
    <n v="8422269001"/>
    <n v="405"/>
    <s v="PPP"/>
    <s v="Active Un-Disbursed"/>
    <x v="0"/>
    <n v="100"/>
    <n v="10415"/>
    <n v="10415"/>
    <n v="10415"/>
    <n v="188361"/>
    <s v="Prestamos CDFI, LLC"/>
    <s v="1024 East Buckeye Road Suite 270"/>
    <s v="Phoenix"/>
    <s v="AZ"/>
    <n v="85034"/>
    <x v="1"/>
    <x v="0"/>
    <x v="0"/>
    <s v="Union Point"/>
    <s v="GREENE"/>
    <s v="GA"/>
    <s v="30669-1221"/>
    <s v="Phoenix"/>
    <s v="AZ"/>
    <d v="2021-05-27T00:00:00"/>
    <n v="188361"/>
    <x v="1"/>
    <s v="NA"/>
    <s v="NA"/>
  </r>
  <r>
    <x v="2858"/>
    <x v="374"/>
    <s v="GA"/>
    <s v="148 La Chateau Ct"/>
    <s v="Tucker"/>
    <s v="30084-1983"/>
    <x v="2"/>
    <n v="2320"/>
    <x v="0"/>
    <x v="5"/>
    <x v="31"/>
    <x v="7"/>
    <n v="8303139005"/>
    <n v="405"/>
    <s v="PPP"/>
    <s v="Active Un-Disbursed"/>
    <x v="0"/>
    <n v="100"/>
    <n v="20700"/>
    <n v="20700"/>
    <n v="20700"/>
    <n v="72083"/>
    <s v="Wallis Bank"/>
    <s v="6510 Railroad St"/>
    <s v="WALLIS"/>
    <s v="TX"/>
    <s v="77485-9186"/>
    <x v="0"/>
    <x v="0"/>
    <x v="0"/>
    <s v="Tucker"/>
    <s v="GWINNETT"/>
    <s v="GA"/>
    <s v="30084-1983"/>
    <s v="WALLIS"/>
    <s v="TX"/>
    <d v="2021-05-27T00:00:00"/>
    <n v="72083"/>
    <x v="1"/>
    <s v="NA"/>
    <s v="NA"/>
  </r>
  <r>
    <x v="2859"/>
    <x v="5"/>
    <s v="GA"/>
    <s v="6170 Hillandale Dr Apt 807"/>
    <s v="Lithonia"/>
    <s v="30058-2417"/>
    <x v="6"/>
    <n v="2112"/>
    <x v="0"/>
    <x v="5"/>
    <x v="0"/>
    <x v="7"/>
    <n v="8556639000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Lithonia"/>
    <s v="DEKALB"/>
    <s v="GA"/>
    <s v="30058-2417"/>
    <s v="Phoenix"/>
    <s v="AZ"/>
    <d v="2021-05-27T00:00:00"/>
    <n v="188361"/>
    <x v="0"/>
    <s v="NA"/>
    <s v="NA"/>
  </r>
  <r>
    <x v="2860"/>
    <x v="0"/>
    <s v="GA"/>
    <s v="1521 Whiting Dr"/>
    <s v="Albany"/>
    <s v="31705-0029"/>
    <x v="6"/>
    <n v="2111"/>
    <x v="0"/>
    <x v="5"/>
    <x v="0"/>
    <x v="5"/>
    <n v="831580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lbany"/>
    <s v="DOUGHERTY"/>
    <s v="GA"/>
    <s v="31705-0029"/>
    <s v="Phoenix"/>
    <s v="AZ"/>
    <d v="2021-05-27T00:00:00"/>
    <n v="188361"/>
    <x v="1"/>
    <s v="NA"/>
    <s v="NA"/>
  </r>
  <r>
    <x v="2861"/>
    <x v="844"/>
    <s v="GA"/>
    <s v="166 Springvalley Cir"/>
    <s v="Stockbridge"/>
    <s v="30281-2623"/>
    <x v="4"/>
    <n v="6118"/>
    <x v="0"/>
    <x v="5"/>
    <x v="0"/>
    <x v="0"/>
    <n v="8478139007"/>
    <n v="405"/>
    <s v="PPP"/>
    <s v="Exemption 4"/>
    <x v="0"/>
    <n v="100"/>
    <n v="20072"/>
    <n v="20072"/>
    <n v="0"/>
    <n v="188361"/>
    <s v="Prestamos CDFI, LLC"/>
    <s v="1024 East Buckeye Road Suite 270"/>
    <s v="Phoenix"/>
    <s v="AZ"/>
    <n v="85034"/>
    <x v="0"/>
    <x v="0"/>
    <x v="0"/>
    <s v="Stockbridge"/>
    <s v="HENRY"/>
    <s v="GA"/>
    <s v="30281-2623"/>
    <s v="Phoenix"/>
    <s v="AZ"/>
    <s v="NA"/>
    <n v="188361"/>
    <x v="0"/>
    <s v="NA"/>
    <s v="NA"/>
  </r>
  <r>
    <x v="2862"/>
    <x v="694"/>
    <s v="GA"/>
    <s v="252 Linda Dr"/>
    <s v="Tucker"/>
    <s v="30084-1825"/>
    <x v="6"/>
    <n v="2199"/>
    <x v="0"/>
    <x v="5"/>
    <x v="0"/>
    <x v="7"/>
    <n v="8092669010"/>
    <n v="405"/>
    <s v="PPP"/>
    <s v="Active Un-Disbursed"/>
    <x v="0"/>
    <n v="100"/>
    <n v="20050"/>
    <n v="20050"/>
    <n v="20050"/>
    <n v="188361"/>
    <s v="Prestamos CDFI, LLC"/>
    <s v="1024 East Buckeye Road Suite 270"/>
    <s v="Phoenix"/>
    <s v="AZ"/>
    <n v="85034"/>
    <x v="0"/>
    <x v="0"/>
    <x v="0"/>
    <s v="Tucker"/>
    <s v="GWINNETT"/>
    <s v="GA"/>
    <s v="30084-1825"/>
    <s v="Phoenix"/>
    <s v="AZ"/>
    <d v="2021-05-27T00:00:00"/>
    <n v="188361"/>
    <x v="1"/>
    <s v="NA"/>
    <s v="NA"/>
  </r>
  <r>
    <x v="2863"/>
    <x v="0"/>
    <s v="GA"/>
    <s v="977 Montreal Rd"/>
    <s v="Clarkston"/>
    <s v="30021-3550"/>
    <x v="6"/>
    <n v="2111"/>
    <x v="0"/>
    <x v="5"/>
    <x v="0"/>
    <x v="7"/>
    <n v="826597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larkston"/>
    <s v="DEKALB"/>
    <s v="GA"/>
    <s v="30021-3550"/>
    <s v="Phoenix"/>
    <s v="AZ"/>
    <d v="2021-05-27T00:00:00"/>
    <n v="188361"/>
    <x v="0"/>
    <s v="NA"/>
    <s v="NA"/>
  </r>
  <r>
    <x v="2864"/>
    <x v="0"/>
    <s v="GA"/>
    <s v="2605 Gabriel Ct NW"/>
    <s v="Kennesaw"/>
    <s v="30152-2672"/>
    <x v="12"/>
    <n v="1611"/>
    <x v="0"/>
    <x v="5"/>
    <x v="0"/>
    <x v="6"/>
    <n v="835466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Kennesaw"/>
    <s v="COBB"/>
    <s v="GA"/>
    <s v="30152-2672"/>
    <s v="Phoenix"/>
    <s v="AZ"/>
    <d v="2021-05-27T00:00:00"/>
    <n v="188361"/>
    <x v="1"/>
    <s v="NA"/>
    <s v="NA"/>
  </r>
  <r>
    <x v="2865"/>
    <x v="37"/>
    <s v="GA"/>
    <s v="184 Shenandorah Dr"/>
    <s v="McDonough"/>
    <n v="30252"/>
    <x v="15"/>
    <n v="1310"/>
    <x v="0"/>
    <x v="5"/>
    <x v="15"/>
    <x v="1"/>
    <n v="826475901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McDonough"/>
    <s v="HENRY"/>
    <s v="GA"/>
    <n v="30252"/>
    <s v="Brea"/>
    <s v="CA"/>
    <d v="2021-05-27T00:00:00"/>
    <n v="514546"/>
    <x v="1"/>
    <s v="NA"/>
    <s v="NA"/>
  </r>
  <r>
    <x v="2866"/>
    <x v="0"/>
    <s v="GA"/>
    <s v="70 Plum Orchard Rd Apt B"/>
    <s v="Covington"/>
    <s v="30016-2000"/>
    <x v="13"/>
    <n v="1610"/>
    <x v="0"/>
    <x v="5"/>
    <x v="0"/>
    <x v="7"/>
    <n v="804938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Covington"/>
    <s v="NEWTON"/>
    <s v="GA"/>
    <s v="30016-2000"/>
    <s v="Phoenix"/>
    <s v="AZ"/>
    <d v="2021-05-27T00:00:00"/>
    <n v="188361"/>
    <x v="0"/>
    <s v="NA"/>
    <s v="NA"/>
  </r>
  <r>
    <x v="2867"/>
    <x v="0"/>
    <s v="GA"/>
    <s v="200 Southland Dr Apt F4"/>
    <s v="Barnesville"/>
    <s v="30204-1559"/>
    <x v="1"/>
    <n v="1499"/>
    <x v="0"/>
    <x v="5"/>
    <x v="0"/>
    <x v="1"/>
    <n v="818458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Barnesville"/>
    <s v="LAMAR"/>
    <s v="GA"/>
    <s v="30204-1559"/>
    <s v="Phoenix"/>
    <s v="AZ"/>
    <d v="2021-05-27T00:00:00"/>
    <n v="188361"/>
    <x v="0"/>
    <s v="NA"/>
    <s v="NA"/>
  </r>
  <r>
    <x v="2868"/>
    <x v="0"/>
    <s v="GA"/>
    <s v="3768 Busby Mill Ct"/>
    <s v="Ellenwood"/>
    <s v="30294-2059"/>
    <x v="6"/>
    <n v="2112"/>
    <x v="0"/>
    <x v="5"/>
    <x v="0"/>
    <x v="7"/>
    <n v="826084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Ellenwood"/>
    <s v="DEKALB"/>
    <s v="GA"/>
    <s v="30294-2059"/>
    <s v="Phoenix"/>
    <s v="AZ"/>
    <d v="2021-05-27T00:00:00"/>
    <n v="188361"/>
    <x v="1"/>
    <s v="NA"/>
    <s v="NA"/>
  </r>
  <r>
    <x v="2869"/>
    <x v="845"/>
    <s v="GA"/>
    <s v="4077 Carriage House Ct Apt F"/>
    <s v="East Point"/>
    <s v="30344-6375"/>
    <x v="17"/>
    <n v="8110"/>
    <x v="0"/>
    <x v="5"/>
    <x v="19"/>
    <x v="9"/>
    <n v="8212769000"/>
    <n v="405"/>
    <s v="PPP"/>
    <s v="Exemption 4"/>
    <x v="0"/>
    <n v="100"/>
    <n v="20468.75"/>
    <n v="20468.75"/>
    <n v="0"/>
    <n v="530223"/>
    <s v="American Lending Center"/>
    <s v="1 World Trade Center, Suite 1130"/>
    <s v="Long Beach"/>
    <s v="CA"/>
    <n v="90831"/>
    <x v="0"/>
    <x v="0"/>
    <x v="0"/>
    <s v="East Point"/>
    <s v="FULTON"/>
    <s v="GA"/>
    <s v="30344-6375"/>
    <s v="Philadelphia"/>
    <s v="PA"/>
    <s v="NA"/>
    <n v="433060"/>
    <x v="0"/>
    <s v="NA"/>
    <s v="NA"/>
  </r>
  <r>
    <x v="2870"/>
    <x v="195"/>
    <s v="GA"/>
    <s v="2935 Rosebud Rd Apt 702"/>
    <s v="Loganville"/>
    <s v="30052-3073"/>
    <x v="12"/>
    <n v="1430"/>
    <x v="0"/>
    <x v="5"/>
    <x v="0"/>
    <x v="3"/>
    <n v="8092819007"/>
    <n v="405"/>
    <s v="PPP"/>
    <s v="Active Un-Disbursed"/>
    <x v="0"/>
    <n v="100"/>
    <n v="14582"/>
    <n v="14582"/>
    <n v="14582"/>
    <n v="188361"/>
    <s v="Prestamos CDFI, LLC"/>
    <s v="1024 East Buckeye Road Suite 270"/>
    <s v="Phoenix"/>
    <s v="AZ"/>
    <n v="85034"/>
    <x v="0"/>
    <x v="0"/>
    <x v="0"/>
    <s v="Loganville"/>
    <s v="GWINNETT"/>
    <s v="GA"/>
    <s v="30052-3073"/>
    <s v="Phoenix"/>
    <s v="AZ"/>
    <d v="2021-05-27T00:00:00"/>
    <n v="188361"/>
    <x v="1"/>
    <s v="NA"/>
    <s v="NA"/>
  </r>
  <r>
    <x v="2871"/>
    <x v="0"/>
    <s v="GA"/>
    <s v="2725 Brookhaven Vw NE"/>
    <s v="Brookhaven"/>
    <s v="30319-5402"/>
    <x v="6"/>
    <n v="2112"/>
    <x v="0"/>
    <x v="5"/>
    <x v="0"/>
    <x v="2"/>
    <n v="824982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Brookhaven"/>
    <s v="DEKALB"/>
    <s v="GA"/>
    <s v="30319-5402"/>
    <s v="Phoenix"/>
    <s v="AZ"/>
    <d v="2021-05-27T00:00:00"/>
    <n v="188361"/>
    <x v="1"/>
    <s v="NA"/>
    <s v="NA"/>
  </r>
  <r>
    <x v="2872"/>
    <x v="5"/>
    <s v="GA"/>
    <s v="420 Bridgeport Pl"/>
    <s v="Monroe"/>
    <s v="30655-7814"/>
    <x v="9"/>
    <n v="3998"/>
    <x v="0"/>
    <x v="5"/>
    <x v="0"/>
    <x v="11"/>
    <n v="8516229001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1"/>
    <x v="0"/>
    <x v="0"/>
    <s v="Monroe"/>
    <s v="WALTON"/>
    <s v="GA"/>
    <s v="30655-7814"/>
    <s v="Phoenix"/>
    <s v="AZ"/>
    <d v="2021-05-27T00:00:00"/>
    <n v="188361"/>
    <x v="0"/>
    <s v="NA"/>
    <s v="NA"/>
  </r>
  <r>
    <x v="2873"/>
    <x v="846"/>
    <s v="GA"/>
    <s v="7780 Llangollen Way N/A"/>
    <s v="Cumming"/>
    <s v="30041-8342"/>
    <x v="1"/>
    <n v="1720"/>
    <x v="0"/>
    <x v="5"/>
    <x v="16"/>
    <x v="3"/>
    <n v="8450299007"/>
    <n v="405"/>
    <s v="PPS"/>
    <s v="Active Un-Disbursed"/>
    <x v="0"/>
    <n v="100"/>
    <n v="16786"/>
    <n v="16786"/>
    <n v="16786"/>
    <n v="262380"/>
    <s v="Leader Bank, National Association"/>
    <s v="180 Massachusetts Ave"/>
    <s v="ARLINGTON"/>
    <s v="MA"/>
    <s v="02474-8448"/>
    <x v="0"/>
    <x v="0"/>
    <x v="0"/>
    <s v="Cumming"/>
    <s v="FORSYTH"/>
    <s v="GA"/>
    <s v="30041-8342"/>
    <s v="ARLINGTON"/>
    <s v="MA"/>
    <d v="2021-05-27T00:00:00"/>
    <n v="262380"/>
    <x v="1"/>
    <s v="NA"/>
    <s v="NA"/>
  </r>
  <r>
    <x v="2874"/>
    <x v="0"/>
    <s v="GA"/>
    <s v="390 Madeline Cir"/>
    <s v="Lawrenceville"/>
    <s v="30043-3527"/>
    <x v="5"/>
    <n v="4230"/>
    <x v="0"/>
    <x v="5"/>
    <x v="0"/>
    <x v="3"/>
    <n v="839319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3-3527"/>
    <s v="Phoenix"/>
    <s v="AZ"/>
    <d v="2021-05-27T00:00:00"/>
    <n v="188361"/>
    <x v="1"/>
    <s v="NA"/>
    <s v="NA"/>
  </r>
  <r>
    <x v="2875"/>
    <x v="195"/>
    <s v="GA"/>
    <s v="3014 San Jose Dr"/>
    <s v="Decatur"/>
    <s v="30032-4508"/>
    <x v="6"/>
    <n v="2111"/>
    <x v="0"/>
    <x v="5"/>
    <x v="0"/>
    <x v="7"/>
    <n v="8245259007"/>
    <n v="405"/>
    <s v="PPP"/>
    <s v="Active Un-Disbursed"/>
    <x v="0"/>
    <n v="100"/>
    <n v="14582"/>
    <n v="14582"/>
    <n v="14582"/>
    <n v="188361"/>
    <s v="Prestamos CDFI, LLC"/>
    <s v="1024 East Buckeye Road Suite 270"/>
    <s v="Phoenix"/>
    <s v="AZ"/>
    <n v="85034"/>
    <x v="0"/>
    <x v="0"/>
    <x v="0"/>
    <s v="Decatur"/>
    <s v="DEKALB"/>
    <s v="GA"/>
    <s v="30032-4508"/>
    <s v="Phoenix"/>
    <s v="AZ"/>
    <d v="2021-05-27T00:00:00"/>
    <n v="188361"/>
    <x v="0"/>
    <s v="NA"/>
    <s v="NA"/>
  </r>
  <r>
    <x v="2876"/>
    <x v="0"/>
    <s v="GA"/>
    <s v="2213 Parkland Way"/>
    <s v="Decatur"/>
    <s v="30032-6223"/>
    <x v="6"/>
    <n v="2990"/>
    <x v="0"/>
    <x v="5"/>
    <x v="0"/>
    <x v="7"/>
    <n v="817927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ecatur"/>
    <s v="DEKALB"/>
    <s v="GA"/>
    <s v="30032-6223"/>
    <s v="Phoenix"/>
    <s v="AZ"/>
    <d v="2021-05-27T00:00:00"/>
    <n v="188361"/>
    <x v="0"/>
    <s v="NA"/>
    <s v="NA"/>
  </r>
  <r>
    <x v="2877"/>
    <x v="0"/>
    <s v="GA"/>
    <s v="1638 Rice Rd"/>
    <s v="Lithonia"/>
    <s v="30058-5304"/>
    <x v="12"/>
    <n v="1430"/>
    <x v="0"/>
    <x v="5"/>
    <x v="0"/>
    <x v="7"/>
    <n v="841564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ithonia"/>
    <s v="DEKALB"/>
    <s v="GA"/>
    <s v="30058-5304"/>
    <s v="Phoenix"/>
    <s v="AZ"/>
    <d v="2021-05-27T00:00:00"/>
    <n v="188361"/>
    <x v="0"/>
    <s v="NA"/>
    <s v="NA"/>
  </r>
  <r>
    <x v="2878"/>
    <x v="0"/>
    <s v="GA"/>
    <s v="7546 Shadow Wood Dr"/>
    <s v="Jonesboro"/>
    <s v="30236-2024"/>
    <x v="12"/>
    <n v="1430"/>
    <x v="0"/>
    <x v="5"/>
    <x v="0"/>
    <x v="0"/>
    <n v="846802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Jonesboro"/>
    <s v="CLAYTON"/>
    <s v="GA"/>
    <s v="30236-2024"/>
    <s v="Phoenix"/>
    <s v="AZ"/>
    <d v="2021-05-27T00:00:00"/>
    <n v="188361"/>
    <x v="1"/>
    <s v="NA"/>
    <s v="NA"/>
  </r>
  <r>
    <x v="2879"/>
    <x v="0"/>
    <s v="GA"/>
    <s v="126 Flippen Rd"/>
    <s v="Stockbridge"/>
    <s v="30281-3559"/>
    <x v="4"/>
    <n v="6220"/>
    <x v="0"/>
    <x v="5"/>
    <x v="0"/>
    <x v="0"/>
    <n v="843549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tockbridge"/>
    <s v="HENRY"/>
    <s v="GA"/>
    <s v="30281-3559"/>
    <s v="Phoenix"/>
    <s v="AZ"/>
    <d v="2021-05-27T00:00:00"/>
    <n v="188361"/>
    <x v="0"/>
    <s v="NA"/>
    <s v="NA"/>
  </r>
  <r>
    <x v="2880"/>
    <x v="0"/>
    <s v="GA"/>
    <s v="1625 Conley Rd Apt 39"/>
    <s v="Conley"/>
    <s v="30288-1858"/>
    <x v="9"/>
    <n v="4390"/>
    <x v="0"/>
    <x v="5"/>
    <x v="0"/>
    <x v="9"/>
    <n v="853725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onley"/>
    <s v="CLAYTON"/>
    <s v="GA"/>
    <s v="30288-1858"/>
    <s v="Phoenix"/>
    <s v="AZ"/>
    <d v="2021-05-27T00:00:00"/>
    <n v="188361"/>
    <x v="1"/>
    <s v="NA"/>
    <s v="NA"/>
  </r>
  <r>
    <x v="2881"/>
    <x v="847"/>
    <s v="GA"/>
    <s v="767 Georgetown Ln"/>
    <s v="Jonesboro"/>
    <s v="30236-8919"/>
    <x v="9"/>
    <n v="3998"/>
    <x v="0"/>
    <x v="5"/>
    <x v="0"/>
    <x v="0"/>
    <n v="8266029007"/>
    <n v="405"/>
    <s v="PPP"/>
    <s v="Active Un-Disbursed"/>
    <x v="0"/>
    <n v="100"/>
    <n v="19163"/>
    <n v="19163"/>
    <n v="19163"/>
    <n v="188361"/>
    <s v="Prestamos CDFI, LLC"/>
    <s v="1024 East Buckeye Road Suite 270"/>
    <s v="Phoenix"/>
    <s v="AZ"/>
    <n v="85034"/>
    <x v="0"/>
    <x v="0"/>
    <x v="0"/>
    <s v="Jonesboro"/>
    <s v="CLAYTON"/>
    <s v="GA"/>
    <s v="30236-8919"/>
    <s v="Phoenix"/>
    <s v="AZ"/>
    <d v="2021-05-27T00:00:00"/>
    <n v="188361"/>
    <x v="1"/>
    <s v="NA"/>
    <s v="NA"/>
  </r>
  <r>
    <x v="2882"/>
    <x v="631"/>
    <s v="GA"/>
    <s v="330 Arrowhead Blvd Apt 52E"/>
    <s v="Jonesboro"/>
    <s v="30236-1145"/>
    <x v="4"/>
    <n v="6220"/>
    <x v="0"/>
    <x v="5"/>
    <x v="0"/>
    <x v="0"/>
    <n v="8267549001"/>
    <n v="405"/>
    <s v="PPP"/>
    <s v="Active Un-Disbursed"/>
    <x v="0"/>
    <n v="100"/>
    <n v="20207"/>
    <n v="20207"/>
    <n v="20207"/>
    <n v="188361"/>
    <s v="Prestamos CDFI, LLC"/>
    <s v="1024 East Buckeye Road Suite 270"/>
    <s v="Phoenix"/>
    <s v="AZ"/>
    <n v="85034"/>
    <x v="0"/>
    <x v="0"/>
    <x v="0"/>
    <s v="Jonesboro"/>
    <s v="CLAYTON"/>
    <s v="GA"/>
    <s v="30236-1145"/>
    <s v="Phoenix"/>
    <s v="AZ"/>
    <d v="2021-05-27T00:00:00"/>
    <n v="188361"/>
    <x v="1"/>
    <s v="NA"/>
    <s v="NA"/>
  </r>
  <r>
    <x v="2883"/>
    <x v="83"/>
    <s v="GA"/>
    <s v="5527 Mudlark Cir"/>
    <s v="Powder Springs"/>
    <s v="30127-4089"/>
    <x v="3"/>
    <n v="6999"/>
    <x v="0"/>
    <x v="5"/>
    <x v="0"/>
    <x v="0"/>
    <n v="8186649005"/>
    <n v="405"/>
    <s v="PPP"/>
    <s v="Active Un-Disbursed"/>
    <x v="0"/>
    <n v="100"/>
    <n v="8332"/>
    <n v="8332"/>
    <n v="8332"/>
    <n v="188361"/>
    <s v="Prestamos CDFI, LLC"/>
    <s v="1024 East Buckeye Road Suite 270"/>
    <s v="Phoenix"/>
    <s v="AZ"/>
    <n v="85034"/>
    <x v="0"/>
    <x v="0"/>
    <x v="0"/>
    <s v="Powder Springs"/>
    <s v="COBB"/>
    <s v="GA"/>
    <s v="30127-4089"/>
    <s v="Phoenix"/>
    <s v="AZ"/>
    <d v="2021-05-27T00:00:00"/>
    <n v="188361"/>
    <x v="1"/>
    <s v="NA"/>
    <s v="NA"/>
  </r>
  <r>
    <x v="2884"/>
    <x v="0"/>
    <s v="GA"/>
    <s v="3194 Waverly Ln"/>
    <s v="Augusta"/>
    <s v="30909-0673"/>
    <x v="2"/>
    <n v="2320"/>
    <x v="0"/>
    <x v="5"/>
    <x v="0"/>
    <x v="10"/>
    <n v="810610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ugusta"/>
    <s v="RICHMOND"/>
    <s v="GA"/>
    <s v="30909-0673"/>
    <s v="Phoenix"/>
    <s v="AZ"/>
    <d v="2021-05-27T00:00:00"/>
    <n v="188361"/>
    <x v="1"/>
    <s v="NA"/>
    <s v="NA"/>
  </r>
  <r>
    <x v="2885"/>
    <x v="0"/>
    <s v="GA"/>
    <s v="111 Country Walk Cir"/>
    <s v="Savannah"/>
    <s v="31419-3152"/>
    <x v="6"/>
    <n v="1192"/>
    <x v="0"/>
    <x v="5"/>
    <x v="0"/>
    <x v="8"/>
    <n v="843883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avannah"/>
    <s v="CHATHAM"/>
    <s v="GA"/>
    <s v="31419-3152"/>
    <s v="Phoenix"/>
    <s v="AZ"/>
    <d v="2021-05-27T00:00:00"/>
    <n v="188361"/>
    <x v="1"/>
    <s v="NA"/>
    <s v="NA"/>
  </r>
  <r>
    <x v="2886"/>
    <x v="623"/>
    <s v="GA"/>
    <s v="3706 Old Pelham Rd"/>
    <s v="Camilla"/>
    <s v="31730-4000"/>
    <x v="1"/>
    <n v="1730"/>
    <x v="0"/>
    <x v="5"/>
    <x v="0"/>
    <x v="5"/>
    <n v="8276889000"/>
    <n v="405"/>
    <s v="PPP"/>
    <s v="Active Un-Disbursed"/>
    <x v="0"/>
    <n v="100"/>
    <n v="19165"/>
    <n v="19165"/>
    <n v="19165"/>
    <n v="188361"/>
    <s v="Prestamos CDFI, LLC"/>
    <s v="1024 East Buckeye Road Suite 270"/>
    <s v="Phoenix"/>
    <s v="AZ"/>
    <n v="85034"/>
    <x v="1"/>
    <x v="0"/>
    <x v="0"/>
    <s v="Camilla"/>
    <s v="MITCHELL"/>
    <s v="GA"/>
    <s v="31730-4000"/>
    <s v="Phoenix"/>
    <s v="AZ"/>
    <d v="2021-05-27T00:00:00"/>
    <n v="188361"/>
    <x v="1"/>
    <s v="NA"/>
    <s v="NA"/>
  </r>
  <r>
    <x v="2887"/>
    <x v="0"/>
    <s v="GA"/>
    <s v="250 Pine St NW Unit 301"/>
    <s v="Atlanta"/>
    <s v="30313-3007"/>
    <x v="6"/>
    <n v="2111"/>
    <x v="0"/>
    <x v="5"/>
    <x v="0"/>
    <x v="9"/>
    <n v="815181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13-3007"/>
    <s v="Phoenix"/>
    <s v="AZ"/>
    <d v="2021-05-27T00:00:00"/>
    <n v="188361"/>
    <x v="0"/>
    <s v="NA"/>
    <s v="NA"/>
  </r>
  <r>
    <x v="2888"/>
    <x v="0"/>
    <s v="GA"/>
    <s v="84 E Trilby St"/>
    <s v="Wrightsville"/>
    <s v="31096-2101"/>
    <x v="6"/>
    <n v="2111"/>
    <x v="0"/>
    <x v="5"/>
    <x v="0"/>
    <x v="11"/>
    <n v="841452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Wrightsville"/>
    <s v="JOHNSON"/>
    <s v="GA"/>
    <s v="31096-2101"/>
    <s v="Phoenix"/>
    <s v="AZ"/>
    <d v="2021-05-27T00:00:00"/>
    <n v="188361"/>
    <x v="1"/>
    <s v="NA"/>
    <s v="NA"/>
  </r>
  <r>
    <x v="2889"/>
    <x v="0"/>
    <s v="GA"/>
    <s v="3711 Armour Ave Apt 34"/>
    <s v="Columbus"/>
    <s v="31904-5373"/>
    <x v="6"/>
    <n v="2112"/>
    <x v="0"/>
    <x v="5"/>
    <x v="0"/>
    <x v="5"/>
    <n v="855654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olumbus"/>
    <s v="MUSCOGEE"/>
    <s v="GA"/>
    <s v="31904-5373"/>
    <s v="Phoenix"/>
    <s v="AZ"/>
    <d v="2021-05-27T00:00:00"/>
    <n v="188361"/>
    <x v="0"/>
    <s v="NA"/>
    <s v="NA"/>
  </r>
  <r>
    <x v="2890"/>
    <x v="623"/>
    <s v="GA"/>
    <s v="5336 Creekview Ln"/>
    <s v="Morrow"/>
    <s v="30260-4215"/>
    <x v="2"/>
    <n v="2515"/>
    <x v="0"/>
    <x v="5"/>
    <x v="0"/>
    <x v="9"/>
    <n v="8141889003"/>
    <n v="405"/>
    <s v="PPP"/>
    <s v="Active Un-Disbursed"/>
    <x v="0"/>
    <n v="100"/>
    <n v="19165"/>
    <n v="19165"/>
    <n v="19165"/>
    <n v="188361"/>
    <s v="Prestamos CDFI, LLC"/>
    <s v="1024 East Buckeye Road Suite 270"/>
    <s v="Phoenix"/>
    <s v="AZ"/>
    <n v="85034"/>
    <x v="0"/>
    <x v="0"/>
    <x v="0"/>
    <s v="Morrow"/>
    <s v="CLAYTON"/>
    <s v="GA"/>
    <s v="30260-4215"/>
    <s v="Phoenix"/>
    <s v="AZ"/>
    <d v="2021-05-27T00:00:00"/>
    <n v="188361"/>
    <x v="0"/>
    <s v="NA"/>
    <s v="NA"/>
  </r>
  <r>
    <x v="2891"/>
    <x v="848"/>
    <s v="GA"/>
    <s v="7240 Mountain Laurel Way N/A"/>
    <s v="Stockbridge"/>
    <s v="30281-9314"/>
    <x v="17"/>
    <n v="5291"/>
    <x v="0"/>
    <x v="5"/>
    <x v="15"/>
    <x v="9"/>
    <n v="8372779002"/>
    <n v="405"/>
    <s v="PPP"/>
    <s v="Active Un-Disbursed"/>
    <x v="0"/>
    <n v="100"/>
    <n v="2095"/>
    <n v="2095"/>
    <n v="2095"/>
    <n v="514546"/>
    <s v="BSD Capital, LLC dba Lendistry"/>
    <s v="330 E. Lambert Rd Suite 275"/>
    <s v="Brea"/>
    <s v="CA"/>
    <n v="92821"/>
    <x v="0"/>
    <x v="0"/>
    <x v="0"/>
    <s v="Stockbridge"/>
    <s v="CLAYTON"/>
    <s v="GA"/>
    <s v="30281-9314"/>
    <s v="Brea"/>
    <s v="CA"/>
    <d v="2021-05-27T00:00:00"/>
    <n v="514546"/>
    <x v="0"/>
    <s v="NA"/>
    <s v="NA"/>
  </r>
  <r>
    <x v="2892"/>
    <x v="0"/>
    <s v="GA"/>
    <s v="2162 Blueberry Ln"/>
    <s v="Conyers"/>
    <s v="30013-1476"/>
    <x v="15"/>
    <n v="1510"/>
    <x v="0"/>
    <x v="5"/>
    <x v="0"/>
    <x v="7"/>
    <n v="808172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onyers"/>
    <s v="ROCKDALE"/>
    <s v="GA"/>
    <s v="30013-1476"/>
    <s v="Phoenix"/>
    <s v="AZ"/>
    <d v="2021-05-27T00:00:00"/>
    <n v="188361"/>
    <x v="1"/>
    <s v="NA"/>
    <s v="NA"/>
  </r>
  <r>
    <x v="2893"/>
    <x v="0"/>
    <s v="GA"/>
    <s v="1561 Park Walk SW"/>
    <s v="Conyers"/>
    <s v="30094-6815"/>
    <x v="10"/>
    <n v="2210"/>
    <x v="0"/>
    <x v="5"/>
    <x v="0"/>
    <x v="7"/>
    <n v="814638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onyers"/>
    <s v="ROCKDALE"/>
    <s v="GA"/>
    <s v="30094-6815"/>
    <s v="Phoenix"/>
    <s v="AZ"/>
    <d v="2021-05-27T00:00:00"/>
    <n v="188361"/>
    <x v="1"/>
    <s v="NA"/>
    <s v="NA"/>
  </r>
  <r>
    <x v="2894"/>
    <x v="0"/>
    <s v="GA"/>
    <s v="5348 Heyward Pl SW"/>
    <s v="Atlanta"/>
    <s v="30349-1252"/>
    <x v="6"/>
    <n v="2111"/>
    <x v="0"/>
    <x v="5"/>
    <x v="0"/>
    <x v="0"/>
    <n v="851409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49-1252"/>
    <s v="Phoenix"/>
    <s v="AZ"/>
    <d v="2021-05-27T00:00:00"/>
    <n v="188361"/>
    <x v="1"/>
    <s v="NA"/>
    <s v="NA"/>
  </r>
  <r>
    <x v="2895"/>
    <x v="590"/>
    <s v="GA"/>
    <s v="3256 Drexel Ln"/>
    <s v="East Point"/>
    <s v="30344-6126"/>
    <x v="6"/>
    <n v="2199"/>
    <x v="0"/>
    <x v="5"/>
    <x v="0"/>
    <x v="9"/>
    <n v="8376219006"/>
    <n v="405"/>
    <s v="PPP"/>
    <s v="Active Un-Disbursed"/>
    <x v="0"/>
    <n v="100"/>
    <n v="19790"/>
    <n v="19790"/>
    <n v="19790"/>
    <n v="188361"/>
    <s v="Prestamos CDFI, LLC"/>
    <s v="1024 East Buckeye Road Suite 270"/>
    <s v="Phoenix"/>
    <s v="AZ"/>
    <n v="85034"/>
    <x v="0"/>
    <x v="0"/>
    <x v="0"/>
    <s v="East Point"/>
    <s v="FULTON"/>
    <s v="GA"/>
    <s v="30344-6126"/>
    <s v="Phoenix"/>
    <s v="AZ"/>
    <d v="2021-05-27T00:00:00"/>
    <n v="188361"/>
    <x v="0"/>
    <s v="NA"/>
    <s v="NA"/>
  </r>
  <r>
    <x v="2896"/>
    <x v="0"/>
    <s v="GA"/>
    <s v="300 Ellington Ave"/>
    <s v="Thomson"/>
    <s v="30824-1619"/>
    <x v="13"/>
    <n v="4410"/>
    <x v="0"/>
    <x v="5"/>
    <x v="0"/>
    <x v="11"/>
    <n v="859593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Thomson"/>
    <s v="MCDUFFIE"/>
    <s v="GA"/>
    <s v="30824-1619"/>
    <s v="Phoenix"/>
    <s v="AZ"/>
    <d v="2021-05-27T00:00:00"/>
    <n v="188361"/>
    <x v="0"/>
    <s v="NA"/>
    <s v="NA"/>
  </r>
  <r>
    <x v="2897"/>
    <x v="0"/>
    <s v="GA"/>
    <s v="6844 Hiddenlake Dr"/>
    <s v="Rex"/>
    <s v="30273-2163"/>
    <x v="4"/>
    <n v="6115"/>
    <x v="0"/>
    <x v="5"/>
    <x v="0"/>
    <x v="9"/>
    <n v="824750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Rex"/>
    <s v="CLAYTON"/>
    <s v="GA"/>
    <s v="30273-2163"/>
    <s v="Phoenix"/>
    <s v="AZ"/>
    <d v="2021-05-27T00:00:00"/>
    <n v="188361"/>
    <x v="1"/>
    <s v="NA"/>
    <s v="NA"/>
  </r>
  <r>
    <x v="2898"/>
    <x v="657"/>
    <s v="GA"/>
    <s v="142 N Bluff Rd"/>
    <s v="Athens"/>
    <s v="30607-1902"/>
    <x v="6"/>
    <n v="2112"/>
    <x v="0"/>
    <x v="5"/>
    <x v="0"/>
    <x v="12"/>
    <n v="8288019005"/>
    <n v="405"/>
    <s v="PPP"/>
    <s v="Active Un-Disbursed"/>
    <x v="0"/>
    <n v="100"/>
    <n v="12770"/>
    <n v="12770"/>
    <n v="12770"/>
    <n v="188361"/>
    <s v="Prestamos CDFI, LLC"/>
    <s v="1024 East Buckeye Road Suite 270"/>
    <s v="Phoenix"/>
    <s v="AZ"/>
    <n v="85034"/>
    <x v="0"/>
    <x v="0"/>
    <x v="0"/>
    <s v="Athens"/>
    <s v="CLARKE"/>
    <s v="GA"/>
    <s v="30607-1902"/>
    <s v="Phoenix"/>
    <s v="AZ"/>
    <d v="2021-05-27T00:00:00"/>
    <n v="188361"/>
    <x v="1"/>
    <s v="NA"/>
    <s v="NA"/>
  </r>
  <r>
    <x v="2899"/>
    <x v="0"/>
    <s v="GA"/>
    <s v="701 S Monitor Dr"/>
    <s v="Fitzgerald"/>
    <s v="31750-3820"/>
    <x v="6"/>
    <n v="2990"/>
    <x v="0"/>
    <x v="5"/>
    <x v="0"/>
    <x v="13"/>
    <n v="813210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Fitzgerald"/>
    <s v="BEN HILL"/>
    <s v="GA"/>
    <s v="31750-3820"/>
    <s v="Phoenix"/>
    <s v="AZ"/>
    <d v="2021-05-27T00:00:00"/>
    <n v="188361"/>
    <x v="0"/>
    <s v="NA"/>
    <s v="NA"/>
  </r>
  <r>
    <x v="2900"/>
    <x v="0"/>
    <s v="GA"/>
    <s v="3249 Sharp Creek Ln"/>
    <s v="Buford"/>
    <s v="30519-7575"/>
    <x v="17"/>
    <n v="8110"/>
    <x v="0"/>
    <x v="5"/>
    <x v="0"/>
    <x v="3"/>
    <n v="829446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Buford"/>
    <s v="GWINNETT"/>
    <s v="GA"/>
    <s v="30519-7575"/>
    <s v="Phoenix"/>
    <s v="AZ"/>
    <d v="2021-05-27T00:00:00"/>
    <n v="188361"/>
    <x v="1"/>
    <s v="NA"/>
    <s v="NA"/>
  </r>
  <r>
    <x v="2901"/>
    <x v="0"/>
    <s v="GA"/>
    <s v="380 Mary Erna Dr"/>
    <s v="Fairburn"/>
    <s v="30213-2782"/>
    <x v="20"/>
    <n v="1219"/>
    <x v="0"/>
    <x v="5"/>
    <x v="0"/>
    <x v="0"/>
    <n v="825819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Fairburn"/>
    <s v="FULTON"/>
    <s v="GA"/>
    <s v="30213-2782"/>
    <s v="Phoenix"/>
    <s v="AZ"/>
    <d v="2021-05-27T00:00:00"/>
    <n v="188361"/>
    <x v="1"/>
    <s v="NA"/>
    <s v="NA"/>
  </r>
  <r>
    <x v="2902"/>
    <x v="549"/>
    <s v="GA"/>
    <s v="710 North Ave NW Apt 201"/>
    <s v="Atlanta"/>
    <s v="30318-6748"/>
    <x v="6"/>
    <n v="2112"/>
    <x v="0"/>
    <x v="5"/>
    <x v="0"/>
    <x v="9"/>
    <n v="8596539010"/>
    <n v="405"/>
    <s v="PPP"/>
    <s v="Active Un-Disbursed"/>
    <x v="0"/>
    <n v="100"/>
    <n v="16250"/>
    <n v="16250"/>
    <n v="16250"/>
    <n v="188361"/>
    <s v="Prestamos CDFI, LLC"/>
    <s v="1024 East Buckeye Road Suite 270"/>
    <s v="Phoenix"/>
    <s v="AZ"/>
    <n v="85034"/>
    <x v="0"/>
    <x v="0"/>
    <x v="0"/>
    <s v="Atlanta"/>
    <s v="FULTON"/>
    <s v="GA"/>
    <s v="30318-6748"/>
    <s v="Phoenix"/>
    <s v="AZ"/>
    <d v="2021-05-27T00:00:00"/>
    <n v="188361"/>
    <x v="0"/>
    <s v="NA"/>
    <s v="NA"/>
  </r>
  <r>
    <x v="2903"/>
    <x v="0"/>
    <s v="GA"/>
    <s v="1048 Flat Shoals Rd"/>
    <s v="College Park"/>
    <s v="30349-7335"/>
    <x v="12"/>
    <n v="1120"/>
    <x v="0"/>
    <x v="5"/>
    <x v="0"/>
    <x v="0"/>
    <n v="850749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ollege Park"/>
    <s v="CLAYTON"/>
    <s v="GA"/>
    <s v="30349-7335"/>
    <s v="Phoenix"/>
    <s v="AZ"/>
    <d v="2021-05-27T00:00:00"/>
    <n v="188361"/>
    <x v="1"/>
    <s v="NA"/>
    <s v="NA"/>
  </r>
  <r>
    <x v="2904"/>
    <x v="0"/>
    <s v="GA"/>
    <s v="1068 Merchants Dr"/>
    <s v="Dallas"/>
    <s v="30132-2966"/>
    <x v="12"/>
    <n v="1613"/>
    <x v="0"/>
    <x v="5"/>
    <x v="0"/>
    <x v="4"/>
    <n v="853341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allas"/>
    <s v="PAULDING"/>
    <s v="GA"/>
    <s v="30132-2966"/>
    <s v="Phoenix"/>
    <s v="AZ"/>
    <d v="2021-05-27T00:00:00"/>
    <n v="188361"/>
    <x v="1"/>
    <s v="NA"/>
    <s v="NA"/>
  </r>
  <r>
    <x v="2905"/>
    <x v="489"/>
    <s v="GA"/>
    <s v="5879 Wellborn Trl"/>
    <s v="Lithonia"/>
    <s v="30058-8303"/>
    <x v="5"/>
    <n v="5310"/>
    <x v="0"/>
    <x v="5"/>
    <x v="0"/>
    <x v="7"/>
    <n v="8410179001"/>
    <n v="405"/>
    <s v="PPP"/>
    <s v="Active Un-Disbursed"/>
    <x v="0"/>
    <n v="100"/>
    <n v="16665"/>
    <n v="16665"/>
    <n v="16665"/>
    <n v="188361"/>
    <s v="Prestamos CDFI, LLC"/>
    <s v="1024 East Buckeye Road Suite 270"/>
    <s v="Phoenix"/>
    <s v="AZ"/>
    <n v="85034"/>
    <x v="0"/>
    <x v="0"/>
    <x v="0"/>
    <s v="Lithonia"/>
    <s v="DEKALB"/>
    <s v="GA"/>
    <s v="30058-8303"/>
    <s v="Phoenix"/>
    <s v="AZ"/>
    <d v="2021-05-27T00:00:00"/>
    <n v="188361"/>
    <x v="0"/>
    <s v="NA"/>
    <s v="NA"/>
  </r>
  <r>
    <x v="2906"/>
    <x v="211"/>
    <s v="GA"/>
    <s v="1015 Graves Spring Rd"/>
    <s v="Leesburg"/>
    <s v="31763-3460"/>
    <x v="4"/>
    <n v="6118"/>
    <x v="0"/>
    <x v="5"/>
    <x v="0"/>
    <x v="5"/>
    <n v="8295839002"/>
    <n v="405"/>
    <s v="PPP"/>
    <s v="Active Un-Disbursed"/>
    <x v="0"/>
    <n v="100"/>
    <n v="6250"/>
    <n v="6250"/>
    <n v="6250"/>
    <n v="188361"/>
    <s v="Prestamos CDFI, LLC"/>
    <s v="1024 East Buckeye Road Suite 270"/>
    <s v="Phoenix"/>
    <s v="AZ"/>
    <n v="85034"/>
    <x v="1"/>
    <x v="0"/>
    <x v="0"/>
    <s v="Leesburg"/>
    <s v="LEE"/>
    <s v="GA"/>
    <s v="31763-3460"/>
    <s v="Phoenix"/>
    <s v="AZ"/>
    <d v="2021-05-27T00:00:00"/>
    <n v="188361"/>
    <x v="1"/>
    <s v="NA"/>
    <s v="NA"/>
  </r>
  <r>
    <x v="2907"/>
    <x v="0"/>
    <s v="GA"/>
    <s v="127 Bagley Ave"/>
    <s v="Hinesville"/>
    <s v="31313-3208"/>
    <x v="17"/>
    <n v="5291"/>
    <x v="0"/>
    <x v="5"/>
    <x v="0"/>
    <x v="8"/>
    <n v="823220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Hinesville"/>
    <s v="LIBERTY"/>
    <s v="GA"/>
    <s v="31313-3208"/>
    <s v="Phoenix"/>
    <s v="AZ"/>
    <d v="2021-05-27T00:00:00"/>
    <n v="188361"/>
    <x v="1"/>
    <s v="NA"/>
    <s v="NA"/>
  </r>
  <r>
    <x v="2908"/>
    <x v="0"/>
    <s v="GA"/>
    <s v="101 Augustus Dr"/>
    <s v="Leesburg"/>
    <s v="31763-8208"/>
    <x v="6"/>
    <n v="2990"/>
    <x v="0"/>
    <x v="5"/>
    <x v="0"/>
    <x v="5"/>
    <n v="838844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Leesburg"/>
    <s v="LEE"/>
    <s v="GA"/>
    <s v="31763-8208"/>
    <s v="Phoenix"/>
    <s v="AZ"/>
    <d v="2021-05-27T00:00:00"/>
    <n v="188361"/>
    <x v="1"/>
    <s v="NA"/>
    <s v="NA"/>
  </r>
  <r>
    <x v="2909"/>
    <x v="0"/>
    <s v="GA"/>
    <s v="6071 Highway 85 Apt 36B"/>
    <s v="Riverdale"/>
    <s v="30274-1553"/>
    <x v="13"/>
    <n v="1610"/>
    <x v="0"/>
    <x v="5"/>
    <x v="0"/>
    <x v="0"/>
    <n v="839975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Riverdale"/>
    <s v="CLAYTON"/>
    <s v="GA"/>
    <s v="30274-1553"/>
    <s v="Phoenix"/>
    <s v="AZ"/>
    <d v="2021-05-27T00:00:00"/>
    <n v="188361"/>
    <x v="0"/>
    <s v="NA"/>
    <s v="NA"/>
  </r>
  <r>
    <x v="2910"/>
    <x v="0"/>
    <s v="GA"/>
    <s v="1001 Doc Melton SR Dr Lot 7"/>
    <s v="Tifton"/>
    <s v="31794-5800"/>
    <x v="17"/>
    <n v="6191"/>
    <x v="0"/>
    <x v="5"/>
    <x v="0"/>
    <x v="13"/>
    <n v="845572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Tifton"/>
    <s v="TIFT"/>
    <s v="GA"/>
    <s v="31794-5800"/>
    <s v="Phoenix"/>
    <s v="AZ"/>
    <d v="2021-05-27T00:00:00"/>
    <n v="188361"/>
    <x v="0"/>
    <s v="NA"/>
    <s v="NA"/>
  </r>
  <r>
    <x v="2911"/>
    <x v="42"/>
    <s v="GA"/>
    <s v="3110 Mount Zion Rd"/>
    <s v="Stockbridge"/>
    <s v="30281-4463"/>
    <x v="17"/>
    <n v="8140"/>
    <x v="0"/>
    <x v="5"/>
    <x v="0"/>
    <x v="9"/>
    <n v="8344609000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0"/>
    <x v="0"/>
    <x v="0"/>
    <s v="Stockbridge"/>
    <s v="CLAYTON"/>
    <s v="GA"/>
    <s v="30281-4463"/>
    <s v="Phoenix"/>
    <s v="AZ"/>
    <d v="2021-05-27T00:00:00"/>
    <n v="188361"/>
    <x v="0"/>
    <s v="NA"/>
    <s v="NA"/>
  </r>
  <r>
    <x v="2912"/>
    <x v="0"/>
    <s v="GA"/>
    <s v="681 Flint River Rd Apt 17B"/>
    <s v="Jonesboro"/>
    <s v="30238-3444"/>
    <x v="6"/>
    <n v="2112"/>
    <x v="0"/>
    <x v="5"/>
    <x v="0"/>
    <x v="0"/>
    <n v="8182179009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Jonesboro"/>
    <s v="CLAYTON"/>
    <s v="GA"/>
    <s v="30238-3444"/>
    <s v="Phoenix"/>
    <s v="AZ"/>
    <s v="NA"/>
    <n v="188361"/>
    <x v="0"/>
    <s v="NA"/>
    <s v="NA"/>
  </r>
  <r>
    <x v="2913"/>
    <x v="623"/>
    <s v="GA"/>
    <s v="2718 Cranbrook Dr"/>
    <s v="Hephzibah"/>
    <s v="30815-6504"/>
    <x v="17"/>
    <n v="8120"/>
    <x v="0"/>
    <x v="5"/>
    <x v="0"/>
    <x v="10"/>
    <n v="8299609000"/>
    <n v="405"/>
    <s v="PPP"/>
    <s v="Exemption 4"/>
    <x v="0"/>
    <n v="100"/>
    <n v="19165"/>
    <n v="19165"/>
    <n v="0"/>
    <n v="188361"/>
    <s v="Prestamos CDFI, LLC"/>
    <s v="1024 East Buckeye Road Suite 270"/>
    <s v="Phoenix"/>
    <s v="AZ"/>
    <n v="85034"/>
    <x v="0"/>
    <x v="0"/>
    <x v="0"/>
    <s v="Hephzibah"/>
    <s v="RICHMOND"/>
    <s v="GA"/>
    <s v="30815-6504"/>
    <s v="Phoenix"/>
    <s v="AZ"/>
    <s v="NA"/>
    <n v="188361"/>
    <x v="1"/>
    <s v="NA"/>
    <s v="NA"/>
  </r>
  <r>
    <x v="2914"/>
    <x v="83"/>
    <s v="GA"/>
    <s v="2117 E 57th St"/>
    <s v="Savannah"/>
    <s v="31404-5105"/>
    <x v="1"/>
    <n v="1720"/>
    <x v="0"/>
    <x v="5"/>
    <x v="0"/>
    <x v="8"/>
    <n v="8171589008"/>
    <n v="405"/>
    <s v="PPP"/>
    <s v="Active Un-Disbursed"/>
    <x v="0"/>
    <n v="100"/>
    <n v="8332"/>
    <n v="8332"/>
    <n v="8332"/>
    <n v="188361"/>
    <s v="Prestamos CDFI, LLC"/>
    <s v="1024 East Buckeye Road Suite 270"/>
    <s v="Phoenix"/>
    <s v="AZ"/>
    <n v="85034"/>
    <x v="0"/>
    <x v="0"/>
    <x v="0"/>
    <s v="Savannah"/>
    <s v="CHATHAM"/>
    <s v="GA"/>
    <s v="31404-5105"/>
    <s v="Phoenix"/>
    <s v="AZ"/>
    <d v="2021-05-27T00:00:00"/>
    <n v="188361"/>
    <x v="0"/>
    <s v="NA"/>
    <s v="NA"/>
  </r>
  <r>
    <x v="2915"/>
    <x v="0"/>
    <s v="GA"/>
    <s v="255 Jennings Mill Pkwy"/>
    <s v="Athens"/>
    <n v="30606"/>
    <x v="0"/>
    <n v="3860"/>
    <x v="0"/>
    <x v="5"/>
    <x v="0"/>
    <x v="11"/>
    <n v="824936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hens"/>
    <s v="CLARKE"/>
    <s v="GA"/>
    <n v="30606"/>
    <s v="Phoenix"/>
    <s v="AZ"/>
    <d v="2021-05-27T00:00:00"/>
    <n v="188361"/>
    <x v="1"/>
    <s v="NA"/>
    <s v="NA"/>
  </r>
  <r>
    <x v="2916"/>
    <x v="5"/>
    <s v="GA"/>
    <s v="540 Futral Rd"/>
    <s v="Griffin"/>
    <s v="30224-7515"/>
    <x v="0"/>
    <n v="4320"/>
    <x v="0"/>
    <x v="5"/>
    <x v="0"/>
    <x v="1"/>
    <n v="8511269003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1"/>
    <x v="0"/>
    <x v="0"/>
    <s v="Griffin"/>
    <s v="SPALDING"/>
    <s v="GA"/>
    <s v="30224-7515"/>
    <s v="Phoenix"/>
    <s v="AZ"/>
    <d v="2021-05-27T00:00:00"/>
    <n v="188361"/>
    <x v="1"/>
    <s v="NA"/>
    <s v="NA"/>
  </r>
  <r>
    <x v="2917"/>
    <x v="689"/>
    <s v="GA"/>
    <s v="1444 Saphire Dr"/>
    <s v="McDonough"/>
    <s v="30252-8076"/>
    <x v="4"/>
    <n v="6220"/>
    <x v="0"/>
    <x v="5"/>
    <x v="0"/>
    <x v="11"/>
    <n v="8283519003"/>
    <n v="405"/>
    <s v="PPP"/>
    <s v="Active Un-Disbursed"/>
    <x v="0"/>
    <n v="100"/>
    <n v="11457"/>
    <n v="11457"/>
    <n v="11457"/>
    <n v="188361"/>
    <s v="Prestamos CDFI, LLC"/>
    <s v="1024 East Buckeye Road Suite 270"/>
    <s v="Phoenix"/>
    <s v="AZ"/>
    <n v="85034"/>
    <x v="0"/>
    <x v="0"/>
    <x v="0"/>
    <s v="McDonough"/>
    <s v="HENRY"/>
    <s v="GA"/>
    <s v="30252-8076"/>
    <s v="Phoenix"/>
    <s v="AZ"/>
    <d v="2021-05-27T00:00:00"/>
    <n v="188361"/>
    <x v="1"/>
    <s v="NA"/>
    <s v="NA"/>
  </r>
  <r>
    <x v="2918"/>
    <x v="0"/>
    <s v="GA"/>
    <s v="1332 Mulberry Blvd Apt 22202"/>
    <s v="Savannah"/>
    <s v="31407-3575"/>
    <x v="17"/>
    <n v="6120"/>
    <x v="0"/>
    <x v="5"/>
    <x v="0"/>
    <x v="8"/>
    <n v="813656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avannah"/>
    <s v="CHATHAM"/>
    <s v="GA"/>
    <s v="31407-3575"/>
    <s v="Phoenix"/>
    <s v="AZ"/>
    <d v="2021-05-27T00:00:00"/>
    <n v="188361"/>
    <x v="1"/>
    <s v="NA"/>
    <s v="NA"/>
  </r>
  <r>
    <x v="2919"/>
    <x v="767"/>
    <s v="GA"/>
    <s v="330 Brighton Dr Ste A"/>
    <s v="Byron"/>
    <s v="31008-3940"/>
    <x v="6"/>
    <n v="2112"/>
    <x v="0"/>
    <x v="5"/>
    <x v="0"/>
    <x v="13"/>
    <n v="8310849004"/>
    <n v="405"/>
    <s v="PPP"/>
    <s v="Active Un-Disbursed"/>
    <x v="0"/>
    <n v="100"/>
    <n v="7915"/>
    <n v="7915"/>
    <n v="7915"/>
    <n v="188361"/>
    <s v="Prestamos CDFI, LLC"/>
    <s v="1024 East Buckeye Road Suite 270"/>
    <s v="Phoenix"/>
    <s v="AZ"/>
    <n v="85034"/>
    <x v="0"/>
    <x v="0"/>
    <x v="0"/>
    <s v="Byron"/>
    <s v="HOUSTON"/>
    <s v="GA"/>
    <s v="31008-3940"/>
    <s v="Phoenix"/>
    <s v="AZ"/>
    <d v="2021-05-27T00:00:00"/>
    <n v="188361"/>
    <x v="1"/>
    <s v="NA"/>
    <s v="NA"/>
  </r>
  <r>
    <x v="2920"/>
    <x v="0"/>
    <s v="GA"/>
    <s v="925 Canterbury Rd NE Apt 849"/>
    <s v="Atlanta"/>
    <s v="30324-7206"/>
    <x v="6"/>
    <n v="2112"/>
    <x v="0"/>
    <x v="5"/>
    <x v="0"/>
    <x v="9"/>
    <n v="858173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24-7206"/>
    <s v="Phoenix"/>
    <s v="AZ"/>
    <d v="2021-05-27T00:00:00"/>
    <n v="188361"/>
    <x v="1"/>
    <s v="NA"/>
    <s v="NA"/>
  </r>
  <r>
    <x v="2921"/>
    <x v="5"/>
    <s v="GA"/>
    <s v="341 Cedar Creek Rd"/>
    <s v="Winder"/>
    <s v="30680-3409"/>
    <x v="3"/>
    <n v="3112"/>
    <x v="0"/>
    <x v="5"/>
    <x v="0"/>
    <x v="11"/>
    <n v="8522149008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1"/>
    <x v="0"/>
    <x v="0"/>
    <s v="Winder"/>
    <s v="BARROW"/>
    <s v="GA"/>
    <s v="30680-3409"/>
    <s v="Phoenix"/>
    <s v="AZ"/>
    <d v="2021-05-27T00:00:00"/>
    <n v="188361"/>
    <x v="0"/>
    <s v="NA"/>
    <s v="NA"/>
  </r>
  <r>
    <x v="2922"/>
    <x v="849"/>
    <s v="GA"/>
    <s v="3109 Oak Ridge Lanenull 3109 Oak Ridge Lanenull"/>
    <s v="Loganville"/>
    <n v="30052"/>
    <x v="10"/>
    <n v="2110"/>
    <x v="0"/>
    <x v="5"/>
    <x v="13"/>
    <x v="3"/>
    <n v="8063289004"/>
    <n v="405"/>
    <s v="PPP"/>
    <s v="Active Un-Disbursed"/>
    <x v="0"/>
    <n v="100"/>
    <n v="8773"/>
    <n v="8773"/>
    <n v="8773"/>
    <n v="71432"/>
    <s v="Texas National Bank"/>
    <s v="201 S Texas Ave"/>
    <s v="MERCEDES"/>
    <s v="TX"/>
    <s v="78570-3123"/>
    <x v="0"/>
    <x v="0"/>
    <x v="0"/>
    <s v="Loganville"/>
    <s v="GWINNETT"/>
    <s v="GA"/>
    <n v="30052"/>
    <s v="MERCEDES"/>
    <s v="TX"/>
    <d v="2021-05-27T00:00:00"/>
    <n v="71432"/>
    <x v="1"/>
    <s v="NA"/>
    <s v="NA"/>
  </r>
  <r>
    <x v="2923"/>
    <x v="850"/>
    <s v="GA"/>
    <s v="2547 Anthony Dejuan Pkwy"/>
    <s v="Hephzibah"/>
    <s v="30815-7928"/>
    <x v="6"/>
    <n v="2112"/>
    <x v="0"/>
    <x v="5"/>
    <x v="0"/>
    <x v="10"/>
    <n v="8417069006"/>
    <n v="405"/>
    <s v="PPP"/>
    <s v="Exemption 4"/>
    <x v="0"/>
    <n v="100"/>
    <n v="8230"/>
    <n v="8230"/>
    <n v="0"/>
    <n v="188361"/>
    <s v="Prestamos CDFI, LLC"/>
    <s v="1024 East Buckeye Road Suite 270"/>
    <s v="Phoenix"/>
    <s v="AZ"/>
    <n v="85034"/>
    <x v="0"/>
    <x v="0"/>
    <x v="0"/>
    <s v="Hephzibah"/>
    <s v="RICHMOND"/>
    <s v="GA"/>
    <s v="30815-7928"/>
    <s v="Phoenix"/>
    <s v="AZ"/>
    <s v="NA"/>
    <n v="188361"/>
    <x v="1"/>
    <s v="NA"/>
    <s v="NA"/>
  </r>
  <r>
    <x v="2924"/>
    <x v="851"/>
    <s v="GA"/>
    <s v="1725 Liberty Ln"/>
    <s v="Roswell"/>
    <s v="30075-7905"/>
    <x v="15"/>
    <n v="1510"/>
    <x v="0"/>
    <x v="5"/>
    <x v="0"/>
    <x v="2"/>
    <n v="8437719008"/>
    <n v="405"/>
    <s v="PPP"/>
    <s v="Active Un-Disbursed"/>
    <x v="0"/>
    <n v="100"/>
    <n v="5415"/>
    <n v="5415"/>
    <n v="5415"/>
    <n v="188361"/>
    <s v="Prestamos CDFI, LLC"/>
    <s v="1024 East Buckeye Road Suite 270"/>
    <s v="Phoenix"/>
    <s v="AZ"/>
    <n v="85034"/>
    <x v="0"/>
    <x v="0"/>
    <x v="0"/>
    <s v="Roswell"/>
    <s v="FULTON"/>
    <s v="GA"/>
    <s v="30075-7905"/>
    <s v="Phoenix"/>
    <s v="AZ"/>
    <d v="2021-05-27T00:00:00"/>
    <n v="188361"/>
    <x v="1"/>
    <s v="NA"/>
    <s v="NA"/>
  </r>
  <r>
    <x v="2925"/>
    <x v="697"/>
    <s v="GA"/>
    <s v="445 Markham St SW"/>
    <s v="Atlanta"/>
    <s v="30313-1434"/>
    <x v="9"/>
    <n v="3998"/>
    <x v="0"/>
    <x v="5"/>
    <x v="0"/>
    <x v="9"/>
    <n v="8166519004"/>
    <n v="405"/>
    <s v="PPP"/>
    <s v="Active Un-Disbursed"/>
    <x v="0"/>
    <n v="100"/>
    <n v="10415"/>
    <n v="10415"/>
    <n v="10415"/>
    <n v="188361"/>
    <s v="Prestamos CDFI, LLC"/>
    <s v="1024 East Buckeye Road Suite 270"/>
    <s v="Phoenix"/>
    <s v="AZ"/>
    <n v="85034"/>
    <x v="0"/>
    <x v="0"/>
    <x v="0"/>
    <s v="Atlanta"/>
    <s v="FULTON"/>
    <s v="GA"/>
    <s v="30313-1434"/>
    <s v="Phoenix"/>
    <s v="AZ"/>
    <d v="2021-05-27T00:00:00"/>
    <n v="188361"/>
    <x v="0"/>
    <s v="NA"/>
    <s v="NA"/>
  </r>
  <r>
    <x v="2926"/>
    <x v="0"/>
    <s v="GA"/>
    <s v="4925 Surf St"/>
    <s v="Columbus"/>
    <s v="31907-6069"/>
    <x v="4"/>
    <n v="6118"/>
    <x v="0"/>
    <x v="5"/>
    <x v="0"/>
    <x v="5"/>
    <n v="8167399007"/>
    <n v="405"/>
    <s v="PPS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olumbus"/>
    <s v="MUSCOGEE"/>
    <s v="GA"/>
    <s v="31907-6069"/>
    <s v="Phoenix"/>
    <s v="AZ"/>
    <d v="2021-05-27T00:00:00"/>
    <n v="188361"/>
    <x v="1"/>
    <s v="NA"/>
    <s v="NA"/>
  </r>
  <r>
    <x v="2927"/>
    <x v="0"/>
    <s v="GA"/>
    <s v="94 Circle Dr"/>
    <s v="Ringgold"/>
    <s v="30736-2527"/>
    <x v="6"/>
    <n v="2111"/>
    <x v="0"/>
    <x v="5"/>
    <x v="0"/>
    <x v="4"/>
    <n v="814331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Ringgold"/>
    <s v="CATOOSA"/>
    <s v="GA"/>
    <s v="30736-2527"/>
    <s v="Phoenix"/>
    <s v="AZ"/>
    <d v="2021-05-27T00:00:00"/>
    <n v="188361"/>
    <x v="1"/>
    <s v="NA"/>
    <s v="NA"/>
  </r>
  <r>
    <x v="2928"/>
    <x v="0"/>
    <s v="GA"/>
    <s v="3101 Cabriolet Trl"/>
    <s v="Rex"/>
    <s v="30273-1638"/>
    <x v="1"/>
    <n v="1730"/>
    <x v="0"/>
    <x v="5"/>
    <x v="0"/>
    <x v="9"/>
    <n v="829854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Rex"/>
    <s v="CLAYTON"/>
    <s v="GA"/>
    <s v="30273-1638"/>
    <s v="Phoenix"/>
    <s v="AZ"/>
    <d v="2021-05-27T00:00:00"/>
    <n v="188361"/>
    <x v="1"/>
    <s v="NA"/>
    <s v="NA"/>
  </r>
  <r>
    <x v="2929"/>
    <x v="0"/>
    <s v="GA"/>
    <s v="105 Highgrove Pl"/>
    <s v="McDonough"/>
    <s v="30253-5979"/>
    <x v="6"/>
    <n v="2199"/>
    <x v="0"/>
    <x v="5"/>
    <x v="0"/>
    <x v="0"/>
    <n v="835757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cDonough"/>
    <s v="HENRY"/>
    <s v="GA"/>
    <s v="30253-5979"/>
    <s v="Phoenix"/>
    <s v="AZ"/>
    <d v="2021-05-27T00:00:00"/>
    <n v="188361"/>
    <x v="0"/>
    <s v="NA"/>
    <s v="NA"/>
  </r>
  <r>
    <x v="2930"/>
    <x v="0"/>
    <s v="GA"/>
    <s v="4411 Azalea Dr"/>
    <s v="Macon"/>
    <s v="31210-4933"/>
    <x v="6"/>
    <n v="2112"/>
    <x v="0"/>
    <x v="5"/>
    <x v="0"/>
    <x v="13"/>
    <n v="85364090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Macon"/>
    <s v="BIBB"/>
    <s v="GA"/>
    <s v="31210-4933"/>
    <s v="Phoenix"/>
    <s v="AZ"/>
    <s v="NA"/>
    <n v="188361"/>
    <x v="1"/>
    <s v="NA"/>
    <s v="NA"/>
  </r>
  <r>
    <x v="2931"/>
    <x v="631"/>
    <s v="GA"/>
    <s v="176 Southern Magnolia Ln"/>
    <s v="Rex"/>
    <s v="30273-1926"/>
    <x v="4"/>
    <n v="8210"/>
    <x v="0"/>
    <x v="5"/>
    <x v="0"/>
    <x v="0"/>
    <n v="8349499003"/>
    <n v="405"/>
    <s v="PPP"/>
    <s v="Active Un-Disbursed"/>
    <x v="0"/>
    <n v="100"/>
    <n v="20207"/>
    <n v="20207"/>
    <n v="20207"/>
    <n v="188361"/>
    <s v="Prestamos CDFI, LLC"/>
    <s v="1024 East Buckeye Road Suite 270"/>
    <s v="Phoenix"/>
    <s v="AZ"/>
    <n v="85034"/>
    <x v="0"/>
    <x v="0"/>
    <x v="0"/>
    <s v="Rex"/>
    <s v="HENRY"/>
    <s v="GA"/>
    <s v="30273-1926"/>
    <s v="Phoenix"/>
    <s v="AZ"/>
    <d v="2021-05-27T00:00:00"/>
    <n v="188361"/>
    <x v="1"/>
    <s v="NA"/>
    <s v="NA"/>
  </r>
  <r>
    <x v="2932"/>
    <x v="66"/>
    <s v="GA"/>
    <s v="3303 Ebb Cir"/>
    <s v="Fairburn"/>
    <s v="30213-3300"/>
    <x v="4"/>
    <n v="6118"/>
    <x v="0"/>
    <x v="5"/>
    <x v="0"/>
    <x v="0"/>
    <n v="8505249001"/>
    <n v="405"/>
    <s v="PPP"/>
    <s v="Active Un-Disbursed"/>
    <x v="0"/>
    <n v="100"/>
    <n v="18750"/>
    <n v="18750"/>
    <n v="18750"/>
    <n v="188361"/>
    <s v="Prestamos CDFI, LLC"/>
    <s v="1024 East Buckeye Road Suite 270"/>
    <s v="Phoenix"/>
    <s v="AZ"/>
    <n v="85034"/>
    <x v="0"/>
    <x v="0"/>
    <x v="0"/>
    <s v="Fairburn"/>
    <s v="FULTON"/>
    <s v="GA"/>
    <s v="30213-3300"/>
    <s v="Phoenix"/>
    <s v="AZ"/>
    <d v="2021-05-27T00:00:00"/>
    <n v="188361"/>
    <x v="1"/>
    <s v="NA"/>
    <s v="NA"/>
  </r>
  <r>
    <x v="2933"/>
    <x v="852"/>
    <s v="GA"/>
    <s v="159 Steven Dr Apt 15102"/>
    <s v="Macon"/>
    <s v="31210-5889"/>
    <x v="4"/>
    <n v="8390"/>
    <x v="0"/>
    <x v="5"/>
    <x v="16"/>
    <x v="13"/>
    <n v="8134499006"/>
    <n v="405"/>
    <s v="PPS"/>
    <s v="Active Un-Disbursed"/>
    <x v="0"/>
    <n v="100"/>
    <n v="11229"/>
    <n v="11229"/>
    <n v="11229"/>
    <n v="262380"/>
    <s v="Leader Bank, National Association"/>
    <s v="180 Massachusetts Ave"/>
    <s v="ARLINGTON"/>
    <s v="MA"/>
    <s v="02474-8448"/>
    <x v="0"/>
    <x v="0"/>
    <x v="0"/>
    <s v="Macon"/>
    <s v="BIBB"/>
    <s v="GA"/>
    <s v="31210-5889"/>
    <s v="ARLINGTON"/>
    <s v="MA"/>
    <d v="2021-05-27T00:00:00"/>
    <n v="262380"/>
    <x v="1"/>
    <s v="NA"/>
    <s v="NA"/>
  </r>
  <r>
    <x v="2934"/>
    <x v="88"/>
    <s v="GA"/>
    <s v="831 S Main St"/>
    <s v="Statesboro"/>
    <s v="30458-3464"/>
    <x v="6"/>
    <n v="2112"/>
    <x v="0"/>
    <x v="5"/>
    <x v="0"/>
    <x v="10"/>
    <n v="8594799003"/>
    <n v="405"/>
    <s v="PPP"/>
    <s v="Active Un-Disbursed"/>
    <x v="0"/>
    <n v="100"/>
    <n v="2082"/>
    <n v="2082"/>
    <n v="2082"/>
    <n v="188361"/>
    <s v="Prestamos CDFI, LLC"/>
    <s v="1024 East Buckeye Road Suite 270"/>
    <s v="Phoenix"/>
    <s v="AZ"/>
    <n v="85034"/>
    <x v="1"/>
    <x v="0"/>
    <x v="0"/>
    <s v="Statesboro"/>
    <s v="BULLOCH"/>
    <s v="GA"/>
    <s v="30458-3464"/>
    <s v="Phoenix"/>
    <s v="AZ"/>
    <d v="2021-05-27T00:00:00"/>
    <n v="188361"/>
    <x v="1"/>
    <s v="NA"/>
    <s v="NA"/>
  </r>
  <r>
    <x v="2935"/>
    <x v="0"/>
    <s v="GA"/>
    <s v="6560 Woodwell Dr"/>
    <s v="Union City"/>
    <s v="30291-7152"/>
    <x v="6"/>
    <n v="2112"/>
    <x v="0"/>
    <x v="5"/>
    <x v="0"/>
    <x v="0"/>
    <n v="821583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Union City"/>
    <s v="FULTON"/>
    <s v="GA"/>
    <s v="30291-7152"/>
    <s v="Phoenix"/>
    <s v="AZ"/>
    <d v="2021-05-27T00:00:00"/>
    <n v="188361"/>
    <x v="0"/>
    <s v="NA"/>
    <s v="NA"/>
  </r>
  <r>
    <x v="2936"/>
    <x v="0"/>
    <s v="GA"/>
    <s v="2669 Evans Mill Dr"/>
    <s v="Lithonia"/>
    <s v="30058-8811"/>
    <x v="6"/>
    <n v="2320"/>
    <x v="0"/>
    <x v="5"/>
    <x v="0"/>
    <x v="7"/>
    <n v="835296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ithonia"/>
    <s v="DEKALB"/>
    <s v="GA"/>
    <s v="30058-8811"/>
    <s v="Phoenix"/>
    <s v="AZ"/>
    <d v="2021-05-27T00:00:00"/>
    <n v="188361"/>
    <x v="0"/>
    <s v="NA"/>
    <s v="NA"/>
  </r>
  <r>
    <x v="2937"/>
    <x v="0"/>
    <s v="GA"/>
    <s v="113 Garden Grove Ln"/>
    <s v="Ringgold"/>
    <s v="30736-8811"/>
    <x v="6"/>
    <n v="2112"/>
    <x v="0"/>
    <x v="5"/>
    <x v="0"/>
    <x v="4"/>
    <n v="838634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Ringgold"/>
    <s v="CATOOSA"/>
    <s v="GA"/>
    <s v="30736-8811"/>
    <s v="Phoenix"/>
    <s v="AZ"/>
    <d v="2021-05-27T00:00:00"/>
    <n v="188361"/>
    <x v="1"/>
    <s v="NA"/>
    <s v="NA"/>
  </r>
  <r>
    <x v="2938"/>
    <x v="680"/>
    <s v="GA"/>
    <s v="2724 Flewellyn Dr"/>
    <s v="Macon"/>
    <s v="31217-4812"/>
    <x v="6"/>
    <n v="2112"/>
    <x v="0"/>
    <x v="5"/>
    <x v="15"/>
    <x v="13"/>
    <n v="8234869007"/>
    <n v="405"/>
    <s v="PPP"/>
    <s v="Active Un-Disbursed"/>
    <x v="0"/>
    <n v="100"/>
    <n v="20470"/>
    <n v="20470"/>
    <n v="20470"/>
    <n v="514546"/>
    <s v="BSD Capital, LLC dba Lendistry"/>
    <s v="330 E. Lambert Rd Suite 275"/>
    <s v="Brea"/>
    <s v="CA"/>
    <n v="92821"/>
    <x v="0"/>
    <x v="0"/>
    <x v="0"/>
    <s v="Macon"/>
    <s v="BIBB"/>
    <s v="GA"/>
    <s v="31217-4812"/>
    <s v="Brea"/>
    <s v="CA"/>
    <d v="2021-05-27T00:00:00"/>
    <n v="514546"/>
    <x v="1"/>
    <s v="NA"/>
    <s v="NA"/>
  </r>
  <r>
    <x v="2939"/>
    <x v="0"/>
    <s v="GA"/>
    <s v="1142 N Jefferson St"/>
    <s v="Dublin"/>
    <s v="31021-6312"/>
    <x v="1"/>
    <n v="1730"/>
    <x v="0"/>
    <x v="5"/>
    <x v="0"/>
    <x v="10"/>
    <n v="8049719006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Dublin"/>
    <s v="LAURENS"/>
    <s v="GA"/>
    <s v="31021-6312"/>
    <s v="Phoenix"/>
    <s v="AZ"/>
    <s v="NA"/>
    <n v="188361"/>
    <x v="1"/>
    <s v="NA"/>
    <s v="NA"/>
  </r>
  <r>
    <x v="2940"/>
    <x v="0"/>
    <s v="GA"/>
    <s v="11211 James Madison Dr"/>
    <s v="Hampton"/>
    <s v="30228-4052"/>
    <x v="6"/>
    <n v="2112"/>
    <x v="0"/>
    <x v="5"/>
    <x v="0"/>
    <x v="0"/>
    <n v="837038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Hampton"/>
    <s v="CLAYTON"/>
    <s v="GA"/>
    <s v="30228-4052"/>
    <s v="Phoenix"/>
    <s v="AZ"/>
    <d v="2021-05-27T00:00:00"/>
    <n v="188361"/>
    <x v="0"/>
    <s v="NA"/>
    <s v="NA"/>
  </r>
  <r>
    <x v="2941"/>
    <x v="0"/>
    <s v="GA"/>
    <s v="229 Maxwell St"/>
    <s v="Decatur"/>
    <s v="30030-4210"/>
    <x v="17"/>
    <n v="8190"/>
    <x v="0"/>
    <x v="5"/>
    <x v="0"/>
    <x v="9"/>
    <n v="809479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ecatur"/>
    <s v="DEKALB"/>
    <s v="GA"/>
    <s v="30030-4210"/>
    <s v="Phoenix"/>
    <s v="AZ"/>
    <d v="2021-05-27T00:00:00"/>
    <n v="188361"/>
    <x v="1"/>
    <s v="NA"/>
    <s v="NA"/>
  </r>
  <r>
    <x v="2942"/>
    <x v="0"/>
    <s v="GA"/>
    <s v="788 Arbor Gate Ln"/>
    <s v="Lawrenceville"/>
    <s v="30044-8807"/>
    <x v="14"/>
    <n v="1210"/>
    <x v="0"/>
    <x v="5"/>
    <x v="0"/>
    <x v="3"/>
    <n v="844702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4-8807"/>
    <s v="Phoenix"/>
    <s v="AZ"/>
    <d v="2021-05-27T00:00:00"/>
    <n v="188361"/>
    <x v="1"/>
    <s v="NA"/>
    <s v="NA"/>
  </r>
  <r>
    <x v="2943"/>
    <x v="0"/>
    <s v="GA"/>
    <s v="1420 24th St"/>
    <s v="Columbus"/>
    <s v="31901-1359"/>
    <x v="6"/>
    <n v="2310"/>
    <x v="0"/>
    <x v="5"/>
    <x v="0"/>
    <x v="5"/>
    <n v="847056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olumbus"/>
    <s v="MUSCOGEE"/>
    <s v="GA"/>
    <s v="31901-1359"/>
    <s v="Phoenix"/>
    <s v="AZ"/>
    <d v="2021-05-27T00:00:00"/>
    <n v="188361"/>
    <x v="1"/>
    <s v="NA"/>
    <s v="NA"/>
  </r>
  <r>
    <x v="2944"/>
    <x v="0"/>
    <s v="GA"/>
    <s v="2364 Shilo St"/>
    <s v="Augusta"/>
    <s v="30906-4774"/>
    <x v="13"/>
    <n v="4410"/>
    <x v="0"/>
    <x v="5"/>
    <x v="0"/>
    <x v="10"/>
    <n v="84738690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ugusta"/>
    <s v="RICHMOND"/>
    <s v="GA"/>
    <s v="30906-4774"/>
    <s v="Phoenix"/>
    <s v="AZ"/>
    <s v="NA"/>
    <n v="188361"/>
    <x v="0"/>
    <s v="NA"/>
    <s v="NA"/>
  </r>
  <r>
    <x v="2945"/>
    <x v="5"/>
    <s v="GA"/>
    <s v="4931 Millstone Walk"/>
    <s v="Stone Mountain"/>
    <s v="30088-2744"/>
    <x v="6"/>
    <n v="2111"/>
    <x v="0"/>
    <x v="5"/>
    <x v="0"/>
    <x v="7"/>
    <n v="8453219000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8-2744"/>
    <s v="Phoenix"/>
    <s v="AZ"/>
    <d v="2021-05-27T00:00:00"/>
    <n v="188361"/>
    <x v="0"/>
    <s v="NA"/>
    <s v="NA"/>
  </r>
  <r>
    <x v="2946"/>
    <x v="0"/>
    <s v="GA"/>
    <s v="4499 RAVEN"/>
    <s v="UNION CITY"/>
    <n v="30291"/>
    <x v="12"/>
    <n v="1618"/>
    <x v="0"/>
    <x v="5"/>
    <x v="0"/>
    <x v="0"/>
    <n v="843065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UNION CITY"/>
    <s v="FULTON"/>
    <s v="GA"/>
    <n v="30291"/>
    <s v="Phoenix"/>
    <s v="AZ"/>
    <d v="2021-05-27T00:00:00"/>
    <n v="188361"/>
    <x v="0"/>
    <s v="NA"/>
    <s v="NA"/>
  </r>
  <r>
    <x v="2947"/>
    <x v="680"/>
    <s v="GA"/>
    <s v="111A Mimosa Dr"/>
    <s v="Watkinsville"/>
    <s v="30677-2448"/>
    <x v="11"/>
    <n v="2190"/>
    <x v="0"/>
    <x v="5"/>
    <x v="0"/>
    <x v="11"/>
    <n v="8571839010"/>
    <n v="405"/>
    <s v="PPP"/>
    <s v="Active Un-Disbursed"/>
    <x v="0"/>
    <n v="100"/>
    <n v="20470"/>
    <n v="20470"/>
    <n v="20470"/>
    <n v="188361"/>
    <s v="Prestamos CDFI, LLC"/>
    <s v="1024 East Buckeye Road Suite 270"/>
    <s v="Phoenix"/>
    <s v="AZ"/>
    <n v="85034"/>
    <x v="1"/>
    <x v="0"/>
    <x v="0"/>
    <s v="Watkinsville"/>
    <s v="OCONEE"/>
    <s v="GA"/>
    <s v="30677-2448"/>
    <s v="Phoenix"/>
    <s v="AZ"/>
    <d v="2021-05-27T00:00:00"/>
    <n v="188361"/>
    <x v="1"/>
    <s v="NA"/>
    <s v="NA"/>
  </r>
  <r>
    <x v="2948"/>
    <x v="42"/>
    <s v="GA"/>
    <s v="857 Hollywood Rd NW"/>
    <s v="Atlanta"/>
    <s v="30318-4768"/>
    <x v="13"/>
    <n v="1399"/>
    <x v="0"/>
    <x v="5"/>
    <x v="0"/>
    <x v="9"/>
    <n v="8441929004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0"/>
    <x v="0"/>
    <x v="0"/>
    <s v="Atlanta"/>
    <s v="FULTON"/>
    <s v="GA"/>
    <s v="30318-4768"/>
    <s v="Phoenix"/>
    <s v="AZ"/>
    <d v="2021-05-27T00:00:00"/>
    <n v="188361"/>
    <x v="0"/>
    <s v="NA"/>
    <s v="NA"/>
  </r>
  <r>
    <x v="2949"/>
    <x v="0"/>
    <s v="GA"/>
    <s v="145 Hickman Dr Apt 1"/>
    <s v="Athens"/>
    <s v="30601-3723"/>
    <x v="6"/>
    <n v="2112"/>
    <x v="0"/>
    <x v="5"/>
    <x v="0"/>
    <x v="11"/>
    <n v="850750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hens"/>
    <s v="CLARKE"/>
    <s v="GA"/>
    <s v="30601-3723"/>
    <s v="Phoenix"/>
    <s v="AZ"/>
    <d v="2021-05-27T00:00:00"/>
    <n v="188361"/>
    <x v="0"/>
    <s v="NA"/>
    <s v="NA"/>
  </r>
  <r>
    <x v="2950"/>
    <x v="58"/>
    <s v="GA"/>
    <s v="1114 Ashley Lakes Dr"/>
    <s v="Peachtree Corners"/>
    <s v="30092-5634"/>
    <x v="6"/>
    <n v="2320"/>
    <x v="0"/>
    <x v="5"/>
    <x v="0"/>
    <x v="3"/>
    <n v="8441709008"/>
    <n v="405"/>
    <s v="PPP"/>
    <s v="Active Un-Disbursed"/>
    <x v="0"/>
    <n v="100"/>
    <n v="12500"/>
    <n v="12500"/>
    <n v="12500"/>
    <n v="188361"/>
    <s v="Prestamos CDFI, LLC"/>
    <s v="1024 East Buckeye Road Suite 270"/>
    <s v="Phoenix"/>
    <s v="AZ"/>
    <n v="85034"/>
    <x v="0"/>
    <x v="0"/>
    <x v="0"/>
    <s v="Peachtree Corners"/>
    <s v="GWINNETT"/>
    <s v="GA"/>
    <s v="30092-5634"/>
    <s v="Phoenix"/>
    <s v="AZ"/>
    <d v="2021-05-27T00:00:00"/>
    <n v="188361"/>
    <x v="1"/>
    <s v="NA"/>
    <s v="NA"/>
  </r>
  <r>
    <x v="2951"/>
    <x v="0"/>
    <s v="GA"/>
    <s v="584 McAfee St NW Unit 101"/>
    <s v="Atlanta"/>
    <s v="30313-2029"/>
    <x v="13"/>
    <n v="1610"/>
    <x v="0"/>
    <x v="5"/>
    <x v="0"/>
    <x v="9"/>
    <n v="837580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13-2029"/>
    <s v="Phoenix"/>
    <s v="AZ"/>
    <d v="2021-05-27T00:00:00"/>
    <n v="188361"/>
    <x v="0"/>
    <s v="NA"/>
    <s v="NA"/>
  </r>
  <r>
    <x v="2952"/>
    <x v="0"/>
    <s v="GA"/>
    <s v="95 Treeview Ln"/>
    <s v="Lithonia"/>
    <s v="30038-1347"/>
    <x v="9"/>
    <n v="4110"/>
    <x v="0"/>
    <x v="5"/>
    <x v="0"/>
    <x v="7"/>
    <n v="843084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ithonia"/>
    <s v="DEKALB"/>
    <s v="GA"/>
    <s v="30038-1347"/>
    <s v="Phoenix"/>
    <s v="AZ"/>
    <d v="2021-05-27T00:00:00"/>
    <n v="188361"/>
    <x v="1"/>
    <s v="NA"/>
    <s v="NA"/>
  </r>
  <r>
    <x v="2953"/>
    <x v="779"/>
    <s v="GA"/>
    <s v="4663 Waldrop Dr Apt K5"/>
    <s v="Forest Park"/>
    <s v="30297-1343"/>
    <x v="12"/>
    <n v="1320"/>
    <x v="0"/>
    <x v="5"/>
    <x v="0"/>
    <x v="9"/>
    <n v="8351459001"/>
    <n v="405"/>
    <s v="PPP"/>
    <s v="Active Un-Disbursed"/>
    <x v="0"/>
    <n v="100"/>
    <n v="20540"/>
    <n v="20540"/>
    <n v="20540"/>
    <n v="188361"/>
    <s v="Prestamos CDFI, LLC"/>
    <s v="1024 East Buckeye Road Suite 270"/>
    <s v="Phoenix"/>
    <s v="AZ"/>
    <n v="85034"/>
    <x v="0"/>
    <x v="0"/>
    <x v="0"/>
    <s v="Forest Park"/>
    <s v="CLAYTON"/>
    <s v="GA"/>
    <s v="30297-1343"/>
    <s v="Phoenix"/>
    <s v="AZ"/>
    <d v="2021-05-27T00:00:00"/>
    <n v="188361"/>
    <x v="0"/>
    <s v="NA"/>
    <s v="NA"/>
  </r>
  <r>
    <x v="2954"/>
    <x v="0"/>
    <s v="GA"/>
    <s v="192 Spanish mission"/>
    <s v="valdosta"/>
    <n v="31602"/>
    <x v="3"/>
    <n v="3112"/>
    <x v="0"/>
    <x v="5"/>
    <x v="0"/>
    <x v="13"/>
    <n v="850061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valdosta"/>
    <s v="LOWNDES"/>
    <s v="GA"/>
    <n v="31602"/>
    <s v="Phoenix"/>
    <s v="AZ"/>
    <d v="2021-05-27T00:00:00"/>
    <n v="188361"/>
    <x v="1"/>
    <s v="NA"/>
    <s v="NA"/>
  </r>
  <r>
    <x v="2955"/>
    <x v="623"/>
    <s v="GA"/>
    <s v="2400 Campbellton Rd SW Apt H2"/>
    <s v="Atlanta"/>
    <s v="30311-3850"/>
    <x v="6"/>
    <n v="2112"/>
    <x v="0"/>
    <x v="5"/>
    <x v="0"/>
    <x v="9"/>
    <n v="8506479002"/>
    <n v="405"/>
    <s v="PPP"/>
    <s v="Active Un-Disbursed"/>
    <x v="0"/>
    <n v="100"/>
    <n v="19165"/>
    <n v="19165"/>
    <n v="19165"/>
    <n v="188361"/>
    <s v="Prestamos CDFI, LLC"/>
    <s v="1024 East Buckeye Road Suite 270"/>
    <s v="Phoenix"/>
    <s v="AZ"/>
    <n v="85034"/>
    <x v="0"/>
    <x v="0"/>
    <x v="0"/>
    <s v="Atlanta"/>
    <s v="FULTON"/>
    <s v="GA"/>
    <s v="30311-3850"/>
    <s v="Phoenix"/>
    <s v="AZ"/>
    <d v="2021-05-27T00:00:00"/>
    <n v="188361"/>
    <x v="0"/>
    <s v="NA"/>
    <s v="NA"/>
  </r>
  <r>
    <x v="2956"/>
    <x v="782"/>
    <s v="GA"/>
    <s v="1635 Old 41 Hwy NW Apt 112-149"/>
    <s v="Kennesaw"/>
    <s v="30152-4480"/>
    <x v="6"/>
    <n v="2113"/>
    <x v="0"/>
    <x v="5"/>
    <x v="0"/>
    <x v="6"/>
    <n v="8399729009"/>
    <n v="405"/>
    <s v="PPP"/>
    <s v="Active Un-Disbursed"/>
    <x v="0"/>
    <n v="100"/>
    <n v="15832"/>
    <n v="15832"/>
    <n v="15832"/>
    <n v="188361"/>
    <s v="Prestamos CDFI, LLC"/>
    <s v="1024 East Buckeye Road Suite 270"/>
    <s v="Phoenix"/>
    <s v="AZ"/>
    <n v="85034"/>
    <x v="0"/>
    <x v="0"/>
    <x v="0"/>
    <s v="Kennesaw"/>
    <s v="COBB"/>
    <s v="GA"/>
    <s v="30152-4480"/>
    <s v="Phoenix"/>
    <s v="AZ"/>
    <d v="2021-05-27T00:00:00"/>
    <n v="188361"/>
    <x v="1"/>
    <s v="NA"/>
    <s v="NA"/>
  </r>
  <r>
    <x v="2957"/>
    <x v="660"/>
    <s v="GA"/>
    <s v="4108 Michael Pl"/>
    <s v="Hephzibah"/>
    <s v="30815-7923"/>
    <x v="0"/>
    <n v="4330"/>
    <x v="0"/>
    <x v="5"/>
    <x v="0"/>
    <x v="10"/>
    <n v="8353249001"/>
    <n v="405"/>
    <s v="PPP"/>
    <s v="Active Un-Disbursed"/>
    <x v="0"/>
    <n v="100"/>
    <n v="11665"/>
    <n v="11665"/>
    <n v="11665"/>
    <n v="188361"/>
    <s v="Prestamos CDFI, LLC"/>
    <s v="1024 East Buckeye Road Suite 270"/>
    <s v="Phoenix"/>
    <s v="AZ"/>
    <n v="85034"/>
    <x v="0"/>
    <x v="0"/>
    <x v="0"/>
    <s v="Hephzibah"/>
    <s v="RICHMOND"/>
    <s v="GA"/>
    <s v="30815-7923"/>
    <s v="Phoenix"/>
    <s v="AZ"/>
    <d v="2021-05-27T00:00:00"/>
    <n v="188361"/>
    <x v="1"/>
    <s v="NA"/>
    <s v="NA"/>
  </r>
  <r>
    <x v="2958"/>
    <x v="62"/>
    <s v="GA"/>
    <s v="392 Boulevard NE Apt 202"/>
    <s v="Atlanta"/>
    <s v="30308-2652"/>
    <x v="18"/>
    <n v="1710"/>
    <x v="0"/>
    <x v="5"/>
    <x v="15"/>
    <x v="9"/>
    <n v="8294269006"/>
    <n v="405"/>
    <s v="PPP"/>
    <s v="Active Un-Disbursed"/>
    <x v="0"/>
    <n v="100"/>
    <n v="20416"/>
    <n v="20416"/>
    <n v="20416"/>
    <n v="514546"/>
    <s v="BSD Capital, LLC dba Lendistry"/>
    <s v="330 E. Lambert Rd Suite 275"/>
    <s v="Brea"/>
    <s v="CA"/>
    <n v="92821"/>
    <x v="0"/>
    <x v="0"/>
    <x v="0"/>
    <s v="Atlanta"/>
    <s v="FULTON"/>
    <s v="GA"/>
    <s v="30308-2652"/>
    <s v="Brea"/>
    <s v="CA"/>
    <d v="2021-05-27T00:00:00"/>
    <n v="514546"/>
    <x v="1"/>
    <s v="NA"/>
    <s v="NA"/>
  </r>
  <r>
    <x v="2959"/>
    <x v="489"/>
    <s v="GA"/>
    <s v="865 Skelton Rd"/>
    <s v="Thomaston"/>
    <s v="30286-1726"/>
    <x v="10"/>
    <n v="2210"/>
    <x v="0"/>
    <x v="5"/>
    <x v="0"/>
    <x v="1"/>
    <n v="8136679005"/>
    <n v="405"/>
    <s v="PPP"/>
    <s v="Active Un-Disbursed"/>
    <x v="0"/>
    <n v="100"/>
    <n v="16665"/>
    <n v="16665"/>
    <n v="16665"/>
    <n v="188361"/>
    <s v="Prestamos CDFI, LLC"/>
    <s v="1024 East Buckeye Road Suite 270"/>
    <s v="Phoenix"/>
    <s v="AZ"/>
    <n v="85034"/>
    <x v="1"/>
    <x v="0"/>
    <x v="0"/>
    <s v="Thomaston"/>
    <s v="UPSON"/>
    <s v="GA"/>
    <s v="30286-1726"/>
    <s v="Phoenix"/>
    <s v="AZ"/>
    <d v="2021-05-27T00:00:00"/>
    <n v="188361"/>
    <x v="1"/>
    <s v="NA"/>
    <s v="NA"/>
  </r>
  <r>
    <x v="2960"/>
    <x v="0"/>
    <s v="GA"/>
    <s v="603 E 38th St"/>
    <s v="Savannah"/>
    <s v="31401-9217"/>
    <x v="6"/>
    <n v="2320"/>
    <x v="0"/>
    <x v="5"/>
    <x v="0"/>
    <x v="8"/>
    <n v="837293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avannah"/>
    <s v="CHATHAM"/>
    <s v="GA"/>
    <s v="31401-9217"/>
    <s v="Phoenix"/>
    <s v="AZ"/>
    <d v="2021-05-27T00:00:00"/>
    <n v="188361"/>
    <x v="0"/>
    <s v="NA"/>
    <s v="NA"/>
  </r>
  <r>
    <x v="2961"/>
    <x v="0"/>
    <s v="GA"/>
    <s v="4932 Estonian Dr"/>
    <s v="Fairburn"/>
    <s v="30213-2091"/>
    <x v="17"/>
    <n v="8110"/>
    <x v="0"/>
    <x v="5"/>
    <x v="0"/>
    <x v="0"/>
    <n v="837784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Fairburn"/>
    <s v="FULTON"/>
    <s v="GA"/>
    <s v="30213-2091"/>
    <s v="Phoenix"/>
    <s v="AZ"/>
    <d v="2021-05-27T00:00:00"/>
    <n v="188361"/>
    <x v="1"/>
    <s v="NA"/>
    <s v="NA"/>
  </r>
  <r>
    <x v="2962"/>
    <x v="0"/>
    <s v="GA"/>
    <s v="2869 Eastwood Dr"/>
    <s v="Decatur"/>
    <s v="30032-4316"/>
    <x v="12"/>
    <n v="1613"/>
    <x v="0"/>
    <x v="5"/>
    <x v="0"/>
    <x v="9"/>
    <n v="846978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ecatur"/>
    <s v="DEKALB"/>
    <s v="GA"/>
    <s v="30032-4316"/>
    <s v="Phoenix"/>
    <s v="AZ"/>
    <d v="2021-05-27T00:00:00"/>
    <n v="188361"/>
    <x v="0"/>
    <s v="NA"/>
    <s v="NA"/>
  </r>
  <r>
    <x v="2963"/>
    <x v="0"/>
    <s v="GA"/>
    <s v="1780 Rogers Ave SW"/>
    <s v="Atlanta"/>
    <s v="30310-2310"/>
    <x v="5"/>
    <n v="4230"/>
    <x v="0"/>
    <x v="5"/>
    <x v="0"/>
    <x v="9"/>
    <n v="856779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10-2310"/>
    <s v="Phoenix"/>
    <s v="AZ"/>
    <d v="2021-05-27T00:00:00"/>
    <n v="188361"/>
    <x v="0"/>
    <s v="NA"/>
    <s v="NA"/>
  </r>
  <r>
    <x v="2964"/>
    <x v="5"/>
    <s v="GA"/>
    <s v="1741 Golfcrest Ct"/>
    <s v="Stone Mountain"/>
    <s v="30088-4128"/>
    <x v="5"/>
    <n v="5310"/>
    <x v="0"/>
    <x v="5"/>
    <x v="0"/>
    <x v="7"/>
    <n v="8480649006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8-4128"/>
    <s v="Phoenix"/>
    <s v="AZ"/>
    <d v="2021-05-27T00:00:00"/>
    <n v="188361"/>
    <x v="0"/>
    <s v="NA"/>
    <s v="NA"/>
  </r>
  <r>
    <x v="2965"/>
    <x v="0"/>
    <s v="GA"/>
    <s v="112 Suzanne Dr"/>
    <s v="Warner Robins"/>
    <s v="31093-2565"/>
    <x v="6"/>
    <n v="2112"/>
    <x v="0"/>
    <x v="5"/>
    <x v="0"/>
    <x v="13"/>
    <n v="835147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Warner Robins"/>
    <s v="HOUSTON"/>
    <s v="GA"/>
    <s v="31093-2565"/>
    <s v="Phoenix"/>
    <s v="AZ"/>
    <d v="2021-05-27T00:00:00"/>
    <n v="188361"/>
    <x v="0"/>
    <s v="NA"/>
    <s v="NA"/>
  </r>
  <r>
    <x v="2966"/>
    <x v="0"/>
    <s v="GA"/>
    <s v="2135 Vineyard Walk SE Apt 3"/>
    <s v="Atlanta"/>
    <s v="30316-6932"/>
    <x v="6"/>
    <n v="2990"/>
    <x v="0"/>
    <x v="5"/>
    <x v="0"/>
    <x v="9"/>
    <n v="843510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DEKALB"/>
    <s v="GA"/>
    <s v="30316-6932"/>
    <s v="Phoenix"/>
    <s v="AZ"/>
    <d v="2021-05-27T00:00:00"/>
    <n v="188361"/>
    <x v="0"/>
    <s v="NA"/>
    <s v="NA"/>
  </r>
  <r>
    <x v="2967"/>
    <x v="692"/>
    <s v="GA"/>
    <s v="2221 Kilarney Rd"/>
    <s v="Decatur"/>
    <s v="30032-7128"/>
    <x v="5"/>
    <n v="5310"/>
    <x v="0"/>
    <x v="5"/>
    <x v="0"/>
    <x v="7"/>
    <n v="8093729006"/>
    <n v="405"/>
    <s v="PPP"/>
    <s v="Active Un-Disbursed"/>
    <x v="0"/>
    <n v="100"/>
    <n v="20800"/>
    <n v="20800"/>
    <n v="20800"/>
    <n v="188361"/>
    <s v="Prestamos CDFI, LLC"/>
    <s v="1024 East Buckeye Road Suite 270"/>
    <s v="Phoenix"/>
    <s v="AZ"/>
    <n v="85034"/>
    <x v="0"/>
    <x v="0"/>
    <x v="0"/>
    <s v="Decatur"/>
    <s v="DEKALB"/>
    <s v="GA"/>
    <s v="30032-7128"/>
    <s v="Phoenix"/>
    <s v="AZ"/>
    <d v="2021-05-27T00:00:00"/>
    <n v="188361"/>
    <x v="0"/>
    <s v="NA"/>
    <s v="NA"/>
  </r>
  <r>
    <x v="2968"/>
    <x v="853"/>
    <s v="GA"/>
    <s v="287 Highland Falls Dr"/>
    <s v="Hiram"/>
    <s v="30141-3154"/>
    <x v="12"/>
    <n v="1611"/>
    <x v="0"/>
    <x v="5"/>
    <x v="0"/>
    <x v="4"/>
    <n v="8136709001"/>
    <n v="405"/>
    <s v="PPP"/>
    <s v="Exemption 4"/>
    <x v="0"/>
    <n v="100"/>
    <n v="20720"/>
    <n v="20720"/>
    <n v="0"/>
    <n v="188361"/>
    <s v="Prestamos CDFI, LLC"/>
    <s v="1024 East Buckeye Road Suite 270"/>
    <s v="Phoenix"/>
    <s v="AZ"/>
    <n v="85034"/>
    <x v="0"/>
    <x v="0"/>
    <x v="0"/>
    <s v="Hiram"/>
    <s v="PAULDING"/>
    <s v="GA"/>
    <s v="30141-3154"/>
    <s v="Phoenix"/>
    <s v="AZ"/>
    <s v="NA"/>
    <n v="188361"/>
    <x v="1"/>
    <s v="NA"/>
    <s v="NA"/>
  </r>
  <r>
    <x v="2969"/>
    <x v="0"/>
    <s v="GA"/>
    <s v="3333 Coach House Ct"/>
    <s v="Conyers"/>
    <s v="30013-6391"/>
    <x v="3"/>
    <n v="6999"/>
    <x v="0"/>
    <x v="5"/>
    <x v="0"/>
    <x v="7"/>
    <n v="805192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onyers"/>
    <s v="ROCKDALE"/>
    <s v="GA"/>
    <s v="30013-6391"/>
    <s v="Phoenix"/>
    <s v="AZ"/>
    <d v="2021-05-27T00:00:00"/>
    <n v="188361"/>
    <x v="1"/>
    <s v="NA"/>
    <s v="NA"/>
  </r>
  <r>
    <x v="2970"/>
    <x v="0"/>
    <s v="GA"/>
    <s v="703 Lakeside Village Dr SE"/>
    <s v="Atlanta"/>
    <s v="30317-3136"/>
    <x v="0"/>
    <n v="3490"/>
    <x v="0"/>
    <x v="5"/>
    <x v="0"/>
    <x v="9"/>
    <n v="826427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DEKALB"/>
    <s v="GA"/>
    <s v="30317-3136"/>
    <s v="Phoenix"/>
    <s v="AZ"/>
    <d v="2021-05-27T00:00:00"/>
    <n v="188361"/>
    <x v="1"/>
    <s v="NA"/>
    <s v="NA"/>
  </r>
  <r>
    <x v="2971"/>
    <x v="195"/>
    <s v="GA"/>
    <s v="3527 Lebella Ln"/>
    <s v="Bethlehem"/>
    <s v="30620-7675"/>
    <x v="6"/>
    <n v="2112"/>
    <x v="0"/>
    <x v="5"/>
    <x v="0"/>
    <x v="11"/>
    <n v="8140479007"/>
    <n v="405"/>
    <s v="PPP"/>
    <s v="Active Un-Disbursed"/>
    <x v="0"/>
    <n v="100"/>
    <n v="14582"/>
    <n v="14582"/>
    <n v="14582"/>
    <n v="188361"/>
    <s v="Prestamos CDFI, LLC"/>
    <s v="1024 East Buckeye Road Suite 270"/>
    <s v="Phoenix"/>
    <s v="AZ"/>
    <n v="85034"/>
    <x v="0"/>
    <x v="0"/>
    <x v="0"/>
    <s v="Bethlehem"/>
    <s v="GWINNETT"/>
    <s v="GA"/>
    <s v="30620-7675"/>
    <s v="Phoenix"/>
    <s v="AZ"/>
    <d v="2021-05-27T00:00:00"/>
    <n v="188361"/>
    <x v="1"/>
    <s v="NA"/>
    <s v="NA"/>
  </r>
  <r>
    <x v="2972"/>
    <x v="0"/>
    <s v="GA"/>
    <s v="7250 Campbellton Rd SW Apt 503"/>
    <s v="Atlanta"/>
    <s v="30331-8166"/>
    <x v="5"/>
    <n v="4230"/>
    <x v="0"/>
    <x v="5"/>
    <x v="0"/>
    <x v="9"/>
    <n v="806187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31-8166"/>
    <s v="Phoenix"/>
    <s v="AZ"/>
    <d v="2021-05-27T00:00:00"/>
    <n v="188361"/>
    <x v="1"/>
    <s v="NA"/>
    <s v="NA"/>
  </r>
  <r>
    <x v="2973"/>
    <x v="0"/>
    <s v="GA"/>
    <s v="1062 Lonesome Pine Rd"/>
    <s v="Soperton"/>
    <s v="30457-3916"/>
    <x v="12"/>
    <n v="1614"/>
    <x v="0"/>
    <x v="5"/>
    <x v="0"/>
    <x v="10"/>
    <n v="813068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Soperton"/>
    <s v="TREUTLEN"/>
    <s v="GA"/>
    <s v="30457-3916"/>
    <s v="Phoenix"/>
    <s v="AZ"/>
    <d v="2021-05-27T00:00:00"/>
    <n v="188361"/>
    <x v="1"/>
    <s v="NA"/>
    <s v="NA"/>
  </r>
  <r>
    <x v="2974"/>
    <x v="0"/>
    <s v="GA"/>
    <s v="104 Allenwood Cir SW"/>
    <s v="Milledgeville"/>
    <s v="31061-3603"/>
    <x v="5"/>
    <n v="5310"/>
    <x v="0"/>
    <x v="5"/>
    <x v="0"/>
    <x v="11"/>
    <n v="831135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Milledgeville"/>
    <s v="BALDWIN"/>
    <s v="GA"/>
    <s v="31061-3603"/>
    <s v="Phoenix"/>
    <s v="AZ"/>
    <d v="2021-05-27T00:00:00"/>
    <n v="188361"/>
    <x v="1"/>
    <s v="NA"/>
    <s v="NA"/>
  </r>
  <r>
    <x v="2975"/>
    <x v="854"/>
    <s v="GA"/>
    <s v="398 Brookfield Way"/>
    <s v="Jonesboro"/>
    <s v="30238-5830"/>
    <x v="5"/>
    <n v="5310"/>
    <x v="0"/>
    <x v="5"/>
    <x v="0"/>
    <x v="0"/>
    <n v="8054479000"/>
    <n v="405"/>
    <s v="PPP"/>
    <s v="Active Un-Disbursed"/>
    <x v="0"/>
    <n v="100"/>
    <n v="20532"/>
    <n v="20532"/>
    <n v="20532"/>
    <n v="188361"/>
    <s v="Prestamos CDFI, LLC"/>
    <s v="1024 East Buckeye Road Suite 270"/>
    <s v="Phoenix"/>
    <s v="AZ"/>
    <n v="85034"/>
    <x v="0"/>
    <x v="0"/>
    <x v="0"/>
    <s v="Jonesboro"/>
    <s v="CLAYTON"/>
    <s v="GA"/>
    <s v="30238-5830"/>
    <s v="Phoenix"/>
    <s v="AZ"/>
    <d v="2021-05-27T00:00:00"/>
    <n v="188361"/>
    <x v="0"/>
    <s v="NA"/>
    <s v="NA"/>
  </r>
  <r>
    <x v="2976"/>
    <x v="5"/>
    <s v="GA"/>
    <s v="306 Skipper Pl NW Apt G"/>
    <s v="Atlanta"/>
    <s v="30318-0705"/>
    <x v="3"/>
    <n v="3112"/>
    <x v="0"/>
    <x v="5"/>
    <x v="0"/>
    <x v="9"/>
    <n v="8400019006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Atlanta"/>
    <s v="FULTON"/>
    <s v="GA"/>
    <s v="30318-0705"/>
    <s v="Phoenix"/>
    <s v="AZ"/>
    <d v="2021-05-27T00:00:00"/>
    <n v="188361"/>
    <x v="0"/>
    <s v="NA"/>
    <s v="NA"/>
  </r>
  <r>
    <x v="2977"/>
    <x v="66"/>
    <s v="GA"/>
    <s v="3795 Brookhollow Dr"/>
    <s v="Douglasville"/>
    <s v="30135-9201"/>
    <x v="6"/>
    <n v="2112"/>
    <x v="0"/>
    <x v="5"/>
    <x v="0"/>
    <x v="0"/>
    <n v="8132589005"/>
    <n v="405"/>
    <s v="PPP"/>
    <s v="Active Un-Disbursed"/>
    <x v="0"/>
    <n v="100"/>
    <n v="18750"/>
    <n v="18750"/>
    <n v="18750"/>
    <n v="188361"/>
    <s v="Prestamos CDFI, LLC"/>
    <s v="1024 East Buckeye Road Suite 270"/>
    <s v="Phoenix"/>
    <s v="AZ"/>
    <n v="85034"/>
    <x v="0"/>
    <x v="0"/>
    <x v="0"/>
    <s v="Douglasville"/>
    <s v="DOUGLAS"/>
    <s v="GA"/>
    <s v="30135-9201"/>
    <s v="Phoenix"/>
    <s v="AZ"/>
    <d v="2021-05-27T00:00:00"/>
    <n v="188361"/>
    <x v="1"/>
    <s v="NA"/>
    <s v="NA"/>
  </r>
  <r>
    <x v="2978"/>
    <x v="670"/>
    <s v="GA"/>
    <s v="175 Tremont Cir N/A"/>
    <s v="Athens"/>
    <s v="30606-6937"/>
    <x v="4"/>
    <n v="8320"/>
    <x v="0"/>
    <x v="5"/>
    <x v="16"/>
    <x v="11"/>
    <n v="8300719007"/>
    <n v="405"/>
    <s v="PPS"/>
    <s v="Active Un-Disbursed"/>
    <x v="0"/>
    <n v="100"/>
    <n v="20834"/>
    <n v="20834"/>
    <n v="20834"/>
    <n v="262380"/>
    <s v="Leader Bank, National Association"/>
    <s v="180 Massachusetts Ave"/>
    <s v="ARLINGTON"/>
    <s v="MA"/>
    <s v="02474-8448"/>
    <x v="0"/>
    <x v="0"/>
    <x v="0"/>
    <s v="Athens"/>
    <s v="CLARKE"/>
    <s v="GA"/>
    <s v="30606-6937"/>
    <s v="ARLINGTON"/>
    <s v="MA"/>
    <d v="2021-05-27T00:00:00"/>
    <n v="262380"/>
    <x v="1"/>
    <s v="NA"/>
    <s v="NA"/>
  </r>
  <r>
    <x v="2979"/>
    <x v="0"/>
    <s v="GA"/>
    <s v="4483 Flat Shoals Rd"/>
    <s v="Union City"/>
    <s v="30291-1572"/>
    <x v="6"/>
    <n v="2990"/>
    <x v="0"/>
    <x v="5"/>
    <x v="0"/>
    <x v="0"/>
    <n v="839626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Union City"/>
    <s v="FULTON"/>
    <s v="GA"/>
    <s v="30291-1572"/>
    <s v="Phoenix"/>
    <s v="AZ"/>
    <d v="2021-05-27T00:00:00"/>
    <n v="188361"/>
    <x v="0"/>
    <s v="NA"/>
    <s v="NA"/>
  </r>
  <r>
    <x v="2980"/>
    <x v="0"/>
    <s v="GA"/>
    <s v="100 Hall St Apt 11"/>
    <s v="Hinesville"/>
    <s v="31313-3057"/>
    <x v="6"/>
    <n v="2111"/>
    <x v="0"/>
    <x v="5"/>
    <x v="0"/>
    <x v="8"/>
    <n v="843944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Hinesville"/>
    <s v="LIBERTY"/>
    <s v="GA"/>
    <s v="31313-3057"/>
    <s v="Phoenix"/>
    <s v="AZ"/>
    <d v="2021-05-27T00:00:00"/>
    <n v="188361"/>
    <x v="1"/>
    <s v="NA"/>
    <s v="NA"/>
  </r>
  <r>
    <x v="2981"/>
    <x v="0"/>
    <s v="GA"/>
    <s v="852 Garden Walk Blvd Apt Q1"/>
    <s v="College Park"/>
    <s v="30349-6273"/>
    <x v="17"/>
    <n v="8120"/>
    <x v="0"/>
    <x v="5"/>
    <x v="0"/>
    <x v="9"/>
    <n v="845245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ollege Park"/>
    <s v="CLAYTON"/>
    <s v="GA"/>
    <s v="30349-6273"/>
    <s v="Phoenix"/>
    <s v="AZ"/>
    <d v="2021-05-27T00:00:00"/>
    <n v="188361"/>
    <x v="1"/>
    <s v="NA"/>
    <s v="NA"/>
  </r>
  <r>
    <x v="2982"/>
    <x v="0"/>
    <s v="GA"/>
    <s v="2000 Monroe Pl NE"/>
    <s v="Atlanta"/>
    <s v="30324-4966"/>
    <x v="16"/>
    <n v="5990"/>
    <x v="0"/>
    <x v="5"/>
    <x v="0"/>
    <x v="9"/>
    <n v="849966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24-4966"/>
    <s v="Phoenix"/>
    <s v="AZ"/>
    <d v="2021-05-27T00:00:00"/>
    <n v="188361"/>
    <x v="1"/>
    <s v="NA"/>
    <s v="NA"/>
  </r>
  <r>
    <x v="2983"/>
    <x v="0"/>
    <s v="GA"/>
    <s v="255 Hedgewood Dr"/>
    <s v="Hampton"/>
    <s v="30228-4823"/>
    <x v="6"/>
    <n v="2112"/>
    <x v="0"/>
    <x v="5"/>
    <x v="0"/>
    <x v="1"/>
    <n v="841511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Hampton"/>
    <s v="HENRY"/>
    <s v="GA"/>
    <s v="30228-4823"/>
    <s v="Phoenix"/>
    <s v="AZ"/>
    <d v="2021-05-27T00:00:00"/>
    <n v="188361"/>
    <x v="0"/>
    <s v="NA"/>
    <s v="NA"/>
  </r>
  <r>
    <x v="2984"/>
    <x v="660"/>
    <s v="GA"/>
    <s v="815 Austin St"/>
    <s v="Thomson"/>
    <s v="30824-2505"/>
    <x v="6"/>
    <n v="1118"/>
    <x v="0"/>
    <x v="5"/>
    <x v="0"/>
    <x v="11"/>
    <n v="8137439005"/>
    <n v="405"/>
    <s v="PPP"/>
    <s v="Active Un-Disbursed"/>
    <x v="0"/>
    <n v="100"/>
    <n v="11665"/>
    <n v="11665"/>
    <n v="11665"/>
    <n v="188361"/>
    <s v="Prestamos CDFI, LLC"/>
    <s v="1024 East Buckeye Road Suite 270"/>
    <s v="Phoenix"/>
    <s v="AZ"/>
    <n v="85034"/>
    <x v="1"/>
    <x v="0"/>
    <x v="0"/>
    <s v="Thomson"/>
    <s v="MCDUFFIE"/>
    <s v="GA"/>
    <s v="30824-2505"/>
    <s v="Phoenix"/>
    <s v="AZ"/>
    <d v="2021-05-27T00:00:00"/>
    <n v="188361"/>
    <x v="0"/>
    <s v="NA"/>
    <s v="NA"/>
  </r>
  <r>
    <x v="2985"/>
    <x v="0"/>
    <s v="GA"/>
    <s v="528 9th St SW"/>
    <s v="Moultrie"/>
    <s v="31768-4473"/>
    <x v="6"/>
    <n v="1192"/>
    <x v="0"/>
    <x v="5"/>
    <x v="0"/>
    <x v="13"/>
    <n v="844557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Moultrie"/>
    <s v="COLQUITT"/>
    <s v="GA"/>
    <s v="31768-4473"/>
    <s v="Phoenix"/>
    <s v="AZ"/>
    <d v="2021-05-27T00:00:00"/>
    <n v="188361"/>
    <x v="0"/>
    <s v="NA"/>
    <s v="NA"/>
  </r>
  <r>
    <x v="2986"/>
    <x v="855"/>
    <s v="GA"/>
    <s v="2158 Cumberland Pkwy SE"/>
    <s v="Atlanta"/>
    <s v="30339-4539"/>
    <x v="6"/>
    <n v="2112"/>
    <x v="0"/>
    <x v="5"/>
    <x v="0"/>
    <x v="6"/>
    <n v="8452559006"/>
    <n v="405"/>
    <s v="PPP"/>
    <s v="Active Un-Disbursed"/>
    <x v="0"/>
    <n v="100"/>
    <n v="20177"/>
    <n v="20177"/>
    <n v="20177"/>
    <n v="188361"/>
    <s v="Prestamos CDFI, LLC"/>
    <s v="1024 East Buckeye Road Suite 270"/>
    <s v="Phoenix"/>
    <s v="AZ"/>
    <n v="85034"/>
    <x v="0"/>
    <x v="0"/>
    <x v="0"/>
    <s v="Atlanta"/>
    <s v="COBB"/>
    <s v="GA"/>
    <s v="30339-4539"/>
    <s v="Phoenix"/>
    <s v="AZ"/>
    <d v="2021-05-27T00:00:00"/>
    <n v="188361"/>
    <x v="1"/>
    <s v="NA"/>
    <s v="NA"/>
  </r>
  <r>
    <x v="2987"/>
    <x v="856"/>
    <s v="GA"/>
    <s v="225 Valleybrook Xing"/>
    <s v="Decatur"/>
    <s v="30033-5846"/>
    <x v="1"/>
    <n v="1740"/>
    <x v="0"/>
    <x v="5"/>
    <x v="0"/>
    <x v="7"/>
    <n v="8352319007"/>
    <n v="405"/>
    <s v="PPP"/>
    <s v="Active Un-Disbursed"/>
    <x v="0"/>
    <n v="100"/>
    <n v="7367"/>
    <n v="7367"/>
    <n v="7367"/>
    <n v="188361"/>
    <s v="Prestamos CDFI, LLC"/>
    <s v="1024 East Buckeye Road Suite 270"/>
    <s v="Phoenix"/>
    <s v="AZ"/>
    <n v="85034"/>
    <x v="0"/>
    <x v="0"/>
    <x v="0"/>
    <s v="Decatur"/>
    <s v="DEKALB"/>
    <s v="GA"/>
    <s v="30033-5846"/>
    <s v="Phoenix"/>
    <s v="AZ"/>
    <d v="2021-05-27T00:00:00"/>
    <n v="188361"/>
    <x v="1"/>
    <s v="NA"/>
    <s v="NA"/>
  </r>
  <r>
    <x v="2988"/>
    <x v="857"/>
    <s v="GA"/>
    <s v="218 A East Waldburg Street"/>
    <s v="Savannah"/>
    <n v="31401"/>
    <x v="1"/>
    <n v="1720"/>
    <x v="0"/>
    <x v="5"/>
    <x v="0"/>
    <x v="8"/>
    <n v="8267779000"/>
    <n v="405"/>
    <s v="PPP"/>
    <s v="Active Un-Disbursed"/>
    <x v="0"/>
    <n v="100"/>
    <n v="3123"/>
    <n v="3123"/>
    <n v="3123"/>
    <n v="188361"/>
    <s v="Prestamos CDFI, LLC"/>
    <s v="1024 East Buckeye Road Suite 270"/>
    <s v="Phoenix"/>
    <s v="AZ"/>
    <n v="85034"/>
    <x v="0"/>
    <x v="0"/>
    <x v="0"/>
    <s v="Savannah"/>
    <s v="CHATHAM"/>
    <s v="GA"/>
    <n v="31401"/>
    <s v="Phoenix"/>
    <s v="AZ"/>
    <d v="2021-05-27T00:00:00"/>
    <n v="188361"/>
    <x v="0"/>
    <s v="NA"/>
    <s v="NA"/>
  </r>
  <r>
    <x v="2989"/>
    <x v="858"/>
    <s v="GA"/>
    <s v="1077 fountain dr sw"/>
    <s v="Austell"/>
    <n v="30168"/>
    <x v="5"/>
    <n v="5310"/>
    <x v="0"/>
    <x v="5"/>
    <x v="0"/>
    <x v="0"/>
    <n v="8099679005"/>
    <n v="405"/>
    <s v="PPP"/>
    <s v="Exemption 4"/>
    <x v="0"/>
    <n v="100"/>
    <n v="2645"/>
    <n v="2645"/>
    <n v="0"/>
    <n v="188361"/>
    <s v="Prestamos CDFI, LLC"/>
    <s v="1024 East Buckeye Road Suite 270"/>
    <s v="Phoenix"/>
    <s v="AZ"/>
    <n v="85034"/>
    <x v="0"/>
    <x v="0"/>
    <x v="0"/>
    <s v="Austell"/>
    <s v="COBB"/>
    <s v="GA"/>
    <n v="30168"/>
    <s v="Phoenix"/>
    <s v="AZ"/>
    <s v="NA"/>
    <n v="188361"/>
    <x v="0"/>
    <s v="NA"/>
    <s v="NA"/>
  </r>
  <r>
    <x v="2990"/>
    <x v="0"/>
    <s v="GA"/>
    <s v="519 White Oak Dr"/>
    <s v="Monroe"/>
    <s v="30655-7806"/>
    <x v="1"/>
    <n v="1499"/>
    <x v="0"/>
    <x v="5"/>
    <x v="0"/>
    <x v="11"/>
    <n v="805923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Monroe"/>
    <s v="WALTON"/>
    <s v="GA"/>
    <s v="30655-7806"/>
    <s v="Phoenix"/>
    <s v="AZ"/>
    <d v="2021-05-27T00:00:00"/>
    <n v="188361"/>
    <x v="0"/>
    <s v="NA"/>
    <s v="NA"/>
  </r>
  <r>
    <x v="2991"/>
    <x v="0"/>
    <s v="GA"/>
    <s v="1702 Southlake Cove Ct"/>
    <s v="Jonesboro"/>
    <s v="30236-7949"/>
    <x v="17"/>
    <n v="6120"/>
    <x v="0"/>
    <x v="5"/>
    <x v="0"/>
    <x v="0"/>
    <n v="839670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Jonesboro"/>
    <s v="CLAYTON"/>
    <s v="GA"/>
    <s v="30236-7949"/>
    <s v="Phoenix"/>
    <s v="AZ"/>
    <d v="2021-05-27T00:00:00"/>
    <n v="188361"/>
    <x v="1"/>
    <s v="NA"/>
    <s v="NA"/>
  </r>
  <r>
    <x v="2992"/>
    <x v="0"/>
    <s v="GA"/>
    <s v="137 Stallsworth Rd"/>
    <s v="McDonough"/>
    <s v="30252-6138"/>
    <x v="6"/>
    <n v="2199"/>
    <x v="0"/>
    <x v="5"/>
    <x v="0"/>
    <x v="11"/>
    <n v="844042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cDonough"/>
    <s v="HENRY"/>
    <s v="GA"/>
    <s v="30252-6138"/>
    <s v="Phoenix"/>
    <s v="AZ"/>
    <d v="2021-05-27T00:00:00"/>
    <n v="188361"/>
    <x v="1"/>
    <s v="NA"/>
    <s v="NA"/>
  </r>
  <r>
    <x v="2993"/>
    <x v="0"/>
    <s v="GA"/>
    <s v="3350 Sweetwater Rd Apt 201"/>
    <s v="Lawrenceville"/>
    <s v="30044-6563"/>
    <x v="14"/>
    <n v="1390"/>
    <x v="0"/>
    <x v="5"/>
    <x v="0"/>
    <x v="3"/>
    <n v="855313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4-6563"/>
    <s v="Phoenix"/>
    <s v="AZ"/>
    <d v="2021-05-27T00:00:00"/>
    <n v="188361"/>
    <x v="1"/>
    <s v="NA"/>
    <s v="NA"/>
  </r>
  <r>
    <x v="2994"/>
    <x v="42"/>
    <s v="GA"/>
    <s v="642 W 41st St"/>
    <s v="Savannah"/>
    <s v="31415-8722"/>
    <x v="3"/>
    <n v="3112"/>
    <x v="0"/>
    <x v="5"/>
    <x v="0"/>
    <x v="8"/>
    <n v="8075089000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0"/>
    <x v="0"/>
    <x v="0"/>
    <s v="Savannah"/>
    <s v="CHATHAM"/>
    <s v="GA"/>
    <s v="31415-8722"/>
    <s v="Phoenix"/>
    <s v="AZ"/>
    <d v="2021-05-27T00:00:00"/>
    <n v="188361"/>
    <x v="0"/>
    <s v="NA"/>
    <s v="NA"/>
  </r>
  <r>
    <x v="2995"/>
    <x v="859"/>
    <s v="GA"/>
    <s v="1040 Huff Rd NW N/A"/>
    <s v="Atlanta"/>
    <s v="30318-4167"/>
    <x v="1"/>
    <n v="1720"/>
    <x v="0"/>
    <x v="5"/>
    <x v="16"/>
    <x v="9"/>
    <n v="8429839009"/>
    <n v="405"/>
    <s v="PPS"/>
    <s v="Active Un-Disbursed"/>
    <x v="0"/>
    <n v="100"/>
    <n v="17565"/>
    <n v="17565"/>
    <n v="17565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18-4167"/>
    <s v="ARLINGTON"/>
    <s v="MA"/>
    <d v="2021-05-27T00:00:00"/>
    <n v="262380"/>
    <x v="0"/>
    <s v="NA"/>
    <s v="NA"/>
  </r>
  <r>
    <x v="2996"/>
    <x v="0"/>
    <s v="GA"/>
    <s v="195 Linda Ave"/>
    <s v="Athens"/>
    <s v="30601-1167"/>
    <x v="4"/>
    <n v="6118"/>
    <x v="0"/>
    <x v="5"/>
    <x v="0"/>
    <x v="12"/>
    <n v="824410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hens"/>
    <s v="CLARKE"/>
    <s v="GA"/>
    <s v="30601-1167"/>
    <s v="Phoenix"/>
    <s v="AZ"/>
    <d v="2021-05-27T00:00:00"/>
    <n v="188361"/>
    <x v="0"/>
    <s v="NA"/>
    <s v="NA"/>
  </r>
  <r>
    <x v="2997"/>
    <x v="0"/>
    <s v="GA"/>
    <s v="611 Sweetfern Ln"/>
    <s v="Sugar Hill"/>
    <s v="30518-7649"/>
    <x v="18"/>
    <n v="1511"/>
    <x v="0"/>
    <x v="5"/>
    <x v="0"/>
    <x v="3"/>
    <n v="846887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ugar Hill"/>
    <s v="GWINNETT"/>
    <s v="GA"/>
    <s v="30518-7649"/>
    <s v="Phoenix"/>
    <s v="AZ"/>
    <d v="2021-05-27T00:00:00"/>
    <n v="188361"/>
    <x v="1"/>
    <s v="NA"/>
    <s v="NA"/>
  </r>
  <r>
    <x v="2998"/>
    <x v="860"/>
    <s v="GA"/>
    <s v="61 Weldon Way A"/>
    <s v="Newnan"/>
    <s v="30263-8666"/>
    <x v="6"/>
    <n v="3110"/>
    <x v="0"/>
    <x v="5"/>
    <x v="16"/>
    <x v="1"/>
    <n v="8355169005"/>
    <n v="405"/>
    <s v="PPS"/>
    <s v="Active Un-Disbursed"/>
    <x v="0"/>
    <n v="100"/>
    <n v="694"/>
    <n v="694"/>
    <n v="694"/>
    <n v="262380"/>
    <s v="Leader Bank, National Association"/>
    <s v="180 Massachusetts Ave"/>
    <s v="ARLINGTON"/>
    <s v="MA"/>
    <s v="02474-8448"/>
    <x v="1"/>
    <x v="0"/>
    <x v="0"/>
    <s v="Newnan"/>
    <s v="COWETA"/>
    <s v="GA"/>
    <s v="30263-8666"/>
    <s v="ARLINGTON"/>
    <s v="MA"/>
    <d v="2021-05-27T00:00:00"/>
    <n v="262380"/>
    <x v="1"/>
    <s v="NA"/>
    <s v="NA"/>
  </r>
  <r>
    <x v="2999"/>
    <x v="0"/>
    <s v="GA"/>
    <s v="1625 Conley Rd Apt 264"/>
    <s v="Conley"/>
    <s v="30288-1879"/>
    <x v="12"/>
    <n v="1611"/>
    <x v="0"/>
    <x v="5"/>
    <x v="0"/>
    <x v="9"/>
    <n v="823442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onley"/>
    <s v="CLAYTON"/>
    <s v="GA"/>
    <s v="30288-1879"/>
    <s v="Phoenix"/>
    <s v="AZ"/>
    <d v="2021-05-27T00:00:00"/>
    <n v="188361"/>
    <x v="1"/>
    <s v="NA"/>
    <s v="NA"/>
  </r>
  <r>
    <x v="3000"/>
    <x v="0"/>
    <s v="GA"/>
    <s v="297 Palamon Dr"/>
    <s v="Grovetown"/>
    <s v="30813-5952"/>
    <x v="12"/>
    <n v="1213"/>
    <x v="0"/>
    <x v="5"/>
    <x v="0"/>
    <x v="10"/>
    <n v="846325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Grovetown"/>
    <s v="COLUMBIA"/>
    <s v="GA"/>
    <s v="30813-5952"/>
    <s v="Phoenix"/>
    <s v="AZ"/>
    <d v="2021-05-27T00:00:00"/>
    <n v="188361"/>
    <x v="1"/>
    <s v="NA"/>
    <s v="NA"/>
  </r>
  <r>
    <x v="3001"/>
    <x v="5"/>
    <s v="GA"/>
    <s v="2058 Lenoa Ln"/>
    <s v="Austell"/>
    <s v="30106-1860"/>
    <x v="6"/>
    <n v="2112"/>
    <x v="0"/>
    <x v="5"/>
    <x v="0"/>
    <x v="0"/>
    <n v="8123589003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Austell"/>
    <s v="COBB"/>
    <s v="GA"/>
    <s v="30106-1860"/>
    <s v="Phoenix"/>
    <s v="AZ"/>
    <d v="2021-05-27T00:00:00"/>
    <n v="188361"/>
    <x v="1"/>
    <s v="NA"/>
    <s v="NA"/>
  </r>
  <r>
    <x v="3002"/>
    <x v="0"/>
    <s v="GA"/>
    <s v="190 School St"/>
    <s v="Jackson"/>
    <s v="30233-5133"/>
    <x v="6"/>
    <n v="2112"/>
    <x v="0"/>
    <x v="5"/>
    <x v="0"/>
    <x v="11"/>
    <n v="858150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Jackson"/>
    <s v="BUTTS"/>
    <s v="GA"/>
    <s v="30233-5133"/>
    <s v="Phoenix"/>
    <s v="AZ"/>
    <d v="2021-05-27T00:00:00"/>
    <n v="188361"/>
    <x v="0"/>
    <s v="NA"/>
    <s v="NA"/>
  </r>
  <r>
    <x v="3003"/>
    <x v="861"/>
    <s v="GA"/>
    <s v="3930 Memorial College Ave N/A"/>
    <s v="Clarkston"/>
    <s v="30021-2446"/>
    <x v="3"/>
    <n v="4614"/>
    <x v="0"/>
    <x v="5"/>
    <x v="15"/>
    <x v="7"/>
    <n v="8594999004"/>
    <n v="405"/>
    <s v="PPS"/>
    <s v="Active Un-Disbursed"/>
    <x v="0"/>
    <n v="100"/>
    <n v="6667"/>
    <n v="6667"/>
    <n v="6667"/>
    <n v="514546"/>
    <s v="BSD Capital, LLC dba Lendistry"/>
    <s v="330 E. Lambert Rd Suite 275"/>
    <s v="Brea"/>
    <s v="CA"/>
    <n v="92821"/>
    <x v="0"/>
    <x v="0"/>
    <x v="0"/>
    <s v="Clarkston"/>
    <s v="DEKALB"/>
    <s v="GA"/>
    <s v="30021-2446"/>
    <s v="Brea"/>
    <s v="CA"/>
    <d v="2021-05-27T00:00:00"/>
    <n v="514546"/>
    <x v="0"/>
    <s v="NA"/>
    <s v="NA"/>
  </r>
  <r>
    <x v="3004"/>
    <x v="677"/>
    <s v="GA"/>
    <s v="910 Deerfield  6304"/>
    <s v="Alpharetta"/>
    <n v="30004"/>
    <x v="14"/>
    <n v="1210"/>
    <x v="0"/>
    <x v="5"/>
    <x v="0"/>
    <x v="2"/>
    <n v="8174429001"/>
    <n v="405"/>
    <s v="PPP"/>
    <s v="Active Un-Disbursed"/>
    <x v="0"/>
    <n v="100"/>
    <n v="5832"/>
    <n v="5832"/>
    <n v="5832"/>
    <n v="188361"/>
    <s v="Prestamos CDFI, LLC"/>
    <s v="1024 East Buckeye Road Suite 270"/>
    <s v="Phoenix"/>
    <s v="AZ"/>
    <n v="85034"/>
    <x v="0"/>
    <x v="0"/>
    <x v="0"/>
    <s v="Alpharetta"/>
    <s v="FULTON"/>
    <s v="GA"/>
    <n v="30004"/>
    <s v="Phoenix"/>
    <s v="AZ"/>
    <d v="2021-05-27T00:00:00"/>
    <n v="188361"/>
    <x v="1"/>
    <s v="NA"/>
    <s v="NA"/>
  </r>
  <r>
    <x v="3005"/>
    <x v="0"/>
    <s v="GA"/>
    <s v="909 Walden Walk Cir"/>
    <s v="Stone Mountain"/>
    <s v="30088-2776"/>
    <x v="0"/>
    <n v="4320"/>
    <x v="0"/>
    <x v="5"/>
    <x v="0"/>
    <x v="7"/>
    <n v="828882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8-2776"/>
    <s v="Phoenix"/>
    <s v="AZ"/>
    <d v="2021-05-27T00:00:00"/>
    <n v="188361"/>
    <x v="0"/>
    <s v="NA"/>
    <s v="NA"/>
  </r>
  <r>
    <x v="3006"/>
    <x v="212"/>
    <s v="GA"/>
    <s v="2 Cove Ct"/>
    <s v="Savannah"/>
    <s v="31419-9384"/>
    <x v="17"/>
    <n v="8120"/>
    <x v="0"/>
    <x v="5"/>
    <x v="0"/>
    <x v="8"/>
    <n v="8588449007"/>
    <n v="405"/>
    <s v="PPP"/>
    <s v="Active Un-Disbursed"/>
    <x v="0"/>
    <n v="100"/>
    <n v="20312"/>
    <n v="20312"/>
    <n v="20312"/>
    <n v="188361"/>
    <s v="Prestamos CDFI, LLC"/>
    <s v="1024 East Buckeye Road Suite 270"/>
    <s v="Phoenix"/>
    <s v="AZ"/>
    <n v="85034"/>
    <x v="0"/>
    <x v="0"/>
    <x v="0"/>
    <s v="Savannah"/>
    <s v="CHATHAM"/>
    <s v="GA"/>
    <s v="31419-9384"/>
    <s v="Phoenix"/>
    <s v="AZ"/>
    <d v="2021-05-27T00:00:00"/>
    <n v="188361"/>
    <x v="1"/>
    <s v="NA"/>
    <s v="NA"/>
  </r>
  <r>
    <x v="3007"/>
    <x v="95"/>
    <s v="GA"/>
    <s v="2020 Hidden Glen Dr SE Apt 2020"/>
    <s v="Marietta"/>
    <s v="30067-8737"/>
    <x v="15"/>
    <n v="1130"/>
    <x v="0"/>
    <x v="5"/>
    <x v="0"/>
    <x v="2"/>
    <n v="8204589005"/>
    <n v="405"/>
    <s v="PPP"/>
    <s v="Exemption 4"/>
    <x v="0"/>
    <n v="100"/>
    <n v="9375"/>
    <n v="9375"/>
    <n v="0"/>
    <n v="188361"/>
    <s v="Prestamos CDFI, LLC"/>
    <s v="1024 East Buckeye Road Suite 270"/>
    <s v="Phoenix"/>
    <s v="AZ"/>
    <n v="85034"/>
    <x v="0"/>
    <x v="0"/>
    <x v="0"/>
    <s v="Marietta"/>
    <s v="COBB"/>
    <s v="GA"/>
    <s v="30067-8737"/>
    <s v="Phoenix"/>
    <s v="AZ"/>
    <s v="NA"/>
    <n v="188361"/>
    <x v="0"/>
    <s v="NA"/>
    <s v="NA"/>
  </r>
  <r>
    <x v="3008"/>
    <x v="696"/>
    <s v="GA"/>
    <s v="6552 Huntington Ln"/>
    <s v="Lithonia"/>
    <s v="30058-3037"/>
    <x v="0"/>
    <n v="3860"/>
    <x v="0"/>
    <x v="5"/>
    <x v="0"/>
    <x v="7"/>
    <n v="8332319010"/>
    <n v="405"/>
    <s v="PPP"/>
    <s v="Active Un-Disbursed"/>
    <x v="0"/>
    <n v="100"/>
    <n v="18957"/>
    <n v="18957"/>
    <n v="18957"/>
    <n v="188361"/>
    <s v="Prestamos CDFI, LLC"/>
    <s v="1024 East Buckeye Road Suite 270"/>
    <s v="Phoenix"/>
    <s v="AZ"/>
    <n v="85034"/>
    <x v="0"/>
    <x v="0"/>
    <x v="0"/>
    <s v="Lithonia"/>
    <s v="DEKALB"/>
    <s v="GA"/>
    <s v="30058-3037"/>
    <s v="Phoenix"/>
    <s v="AZ"/>
    <d v="2021-05-27T00:00:00"/>
    <n v="188361"/>
    <x v="0"/>
    <s v="NA"/>
    <s v="NA"/>
  </r>
  <r>
    <x v="3009"/>
    <x v="0"/>
    <s v="GA"/>
    <s v="479 Boxelder Rd"/>
    <s v="Atlanta"/>
    <s v="30349-1674"/>
    <x v="17"/>
    <n v="5299"/>
    <x v="0"/>
    <x v="5"/>
    <x v="0"/>
    <x v="0"/>
    <n v="834353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49-1674"/>
    <s v="Phoenix"/>
    <s v="AZ"/>
    <d v="2021-05-27T00:00:00"/>
    <n v="188361"/>
    <x v="1"/>
    <s v="NA"/>
    <s v="NA"/>
  </r>
  <r>
    <x v="3010"/>
    <x v="0"/>
    <s v="GA"/>
    <s v="4129 Foreman Way"/>
    <s v="Hephzibah"/>
    <s v="30815-4758"/>
    <x v="9"/>
    <n v="3998"/>
    <x v="0"/>
    <x v="5"/>
    <x v="0"/>
    <x v="10"/>
    <n v="847001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Hephzibah"/>
    <s v="RICHMOND"/>
    <s v="GA"/>
    <s v="30815-4758"/>
    <s v="Phoenix"/>
    <s v="AZ"/>
    <d v="2021-05-27T00:00:00"/>
    <n v="188361"/>
    <x v="1"/>
    <s v="NA"/>
    <s v="NA"/>
  </r>
  <r>
    <x v="3011"/>
    <x v="42"/>
    <s v="GA"/>
    <s v="700 Gaskin Ave S"/>
    <s v="Douglas"/>
    <s v="31533-4319"/>
    <x v="6"/>
    <n v="2990"/>
    <x v="0"/>
    <x v="5"/>
    <x v="0"/>
    <x v="10"/>
    <n v="8517219000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1"/>
    <x v="0"/>
    <x v="0"/>
    <s v="Douglas"/>
    <s v="COFFEE"/>
    <s v="GA"/>
    <s v="31533-4319"/>
    <s v="Phoenix"/>
    <s v="AZ"/>
    <d v="2021-05-27T00:00:00"/>
    <n v="188361"/>
    <x v="1"/>
    <s v="NA"/>
    <s v="NA"/>
  </r>
  <r>
    <x v="3012"/>
    <x v="0"/>
    <s v="GA"/>
    <s v="40 Manderly Way"/>
    <s v="Covington"/>
    <s v="30016-7786"/>
    <x v="6"/>
    <n v="2112"/>
    <x v="0"/>
    <x v="5"/>
    <x v="0"/>
    <x v="7"/>
    <n v="815132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Covington"/>
    <s v="NEWTON"/>
    <s v="GA"/>
    <s v="30016-7786"/>
    <s v="Phoenix"/>
    <s v="AZ"/>
    <d v="2021-05-27T00:00:00"/>
    <n v="188361"/>
    <x v="0"/>
    <s v="NA"/>
    <s v="NA"/>
  </r>
  <r>
    <x v="3013"/>
    <x v="0"/>
    <s v="GA"/>
    <s v="1784 Danrich Dr"/>
    <s v="Decatur"/>
    <s v="30032-4863"/>
    <x v="15"/>
    <n v="1510"/>
    <x v="0"/>
    <x v="5"/>
    <x v="0"/>
    <x v="7"/>
    <n v="857385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ecatur"/>
    <s v="DEKALB"/>
    <s v="GA"/>
    <s v="30032-4863"/>
    <s v="Phoenix"/>
    <s v="AZ"/>
    <d v="2021-05-27T00:00:00"/>
    <n v="188361"/>
    <x v="0"/>
    <s v="NA"/>
    <s v="NA"/>
  </r>
  <r>
    <x v="3014"/>
    <x v="111"/>
    <s v="GA"/>
    <s v="4573 River Pkwy Apt G"/>
    <s v="Atlanta"/>
    <s v="30339-3875"/>
    <x v="15"/>
    <n v="1510"/>
    <x v="0"/>
    <x v="5"/>
    <x v="0"/>
    <x v="6"/>
    <n v="8148559001"/>
    <n v="405"/>
    <s v="PPP"/>
    <s v="Active Un-Disbursed"/>
    <x v="0"/>
    <n v="100"/>
    <n v="20102"/>
    <n v="20102"/>
    <n v="20102"/>
    <n v="188361"/>
    <s v="Prestamos CDFI, LLC"/>
    <s v="1024 East Buckeye Road Suite 270"/>
    <s v="Phoenix"/>
    <s v="AZ"/>
    <n v="85034"/>
    <x v="0"/>
    <x v="0"/>
    <x v="0"/>
    <s v="Atlanta"/>
    <s v="COBB"/>
    <s v="GA"/>
    <s v="30339-3875"/>
    <s v="Phoenix"/>
    <s v="AZ"/>
    <d v="2021-05-27T00:00:00"/>
    <n v="188361"/>
    <x v="1"/>
    <s v="NA"/>
    <s v="NA"/>
  </r>
  <r>
    <x v="3015"/>
    <x v="83"/>
    <s v="GA"/>
    <s v="1025 Creekhead Dr"/>
    <s v="Villa Rica"/>
    <s v="30180-3418"/>
    <x v="2"/>
    <n v="2320"/>
    <x v="0"/>
    <x v="5"/>
    <x v="0"/>
    <x v="0"/>
    <n v="8349069003"/>
    <n v="405"/>
    <s v="PPP"/>
    <s v="Active Un-Disbursed"/>
    <x v="0"/>
    <n v="100"/>
    <n v="8332"/>
    <n v="8332"/>
    <n v="8332"/>
    <n v="188361"/>
    <s v="Prestamos CDFI, LLC"/>
    <s v="1024 East Buckeye Road Suite 270"/>
    <s v="Phoenix"/>
    <s v="AZ"/>
    <n v="85034"/>
    <x v="0"/>
    <x v="0"/>
    <x v="0"/>
    <s v="Villa Rica"/>
    <s v="DOUGLAS"/>
    <s v="GA"/>
    <s v="30180-3418"/>
    <s v="Phoenix"/>
    <s v="AZ"/>
    <d v="2021-05-27T00:00:00"/>
    <n v="188361"/>
    <x v="0"/>
    <s v="NA"/>
    <s v="NA"/>
  </r>
  <r>
    <x v="3016"/>
    <x v="42"/>
    <s v="GA"/>
    <s v="1234 Peacock Ave"/>
    <s v="Columbus"/>
    <s v="31906-2484"/>
    <x v="12"/>
    <n v="1430"/>
    <x v="0"/>
    <x v="5"/>
    <x v="0"/>
    <x v="5"/>
    <n v="8212819002"/>
    <n v="405"/>
    <s v="PPP"/>
    <s v="Exemption 4"/>
    <x v="0"/>
    <n v="100"/>
    <n v="20000"/>
    <n v="20000"/>
    <n v="0"/>
    <n v="188361"/>
    <s v="Prestamos CDFI, LLC"/>
    <s v="1024 East Buckeye Road Suite 270"/>
    <s v="Phoenix"/>
    <s v="AZ"/>
    <n v="85034"/>
    <x v="0"/>
    <x v="0"/>
    <x v="0"/>
    <s v="Columbus"/>
    <s v="MUSCOGEE"/>
    <s v="GA"/>
    <s v="31906-2484"/>
    <s v="Phoenix"/>
    <s v="AZ"/>
    <s v="NA"/>
    <n v="188361"/>
    <x v="0"/>
    <s v="NA"/>
    <s v="NA"/>
  </r>
  <r>
    <x v="3017"/>
    <x v="0"/>
    <s v="GA"/>
    <s v="1667 Atherton Cir"/>
    <s v="Decatur"/>
    <s v="30035-1335"/>
    <x v="12"/>
    <n v="1219"/>
    <x v="0"/>
    <x v="5"/>
    <x v="0"/>
    <x v="7"/>
    <n v="813722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ecatur"/>
    <s v="DEKALB"/>
    <s v="GA"/>
    <s v="30035-1335"/>
    <s v="Phoenix"/>
    <s v="AZ"/>
    <d v="2021-05-27T00:00:00"/>
    <n v="188361"/>
    <x v="0"/>
    <s v="NA"/>
    <s v="NA"/>
  </r>
  <r>
    <x v="3018"/>
    <x v="0"/>
    <s v="GA"/>
    <s v="3615 Ginnis Ct SW Unit 3"/>
    <s v="Atlanta"/>
    <s v="30331-8563"/>
    <x v="9"/>
    <n v="3998"/>
    <x v="0"/>
    <x v="5"/>
    <x v="0"/>
    <x v="9"/>
    <n v="848990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31-8563"/>
    <s v="Phoenix"/>
    <s v="AZ"/>
    <d v="2021-05-27T00:00:00"/>
    <n v="188361"/>
    <x v="1"/>
    <s v="NA"/>
    <s v="NA"/>
  </r>
  <r>
    <x v="3019"/>
    <x v="5"/>
    <s v="GA"/>
    <s v="133 Kim Chase Rd"/>
    <s v="Athens"/>
    <s v="30607-1907"/>
    <x v="9"/>
    <n v="3998"/>
    <x v="0"/>
    <x v="5"/>
    <x v="0"/>
    <x v="12"/>
    <n v="8128739010"/>
    <n v="405"/>
    <s v="PPS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Athens"/>
    <s v="CLARKE"/>
    <s v="GA"/>
    <s v="30607-1907"/>
    <s v="Phoenix"/>
    <s v="AZ"/>
    <d v="2021-05-27T00:00:00"/>
    <n v="188361"/>
    <x v="1"/>
    <s v="NA"/>
    <s v="NA"/>
  </r>
  <r>
    <x v="3020"/>
    <x v="862"/>
    <s v="GA"/>
    <s v="1460 Ethans Way"/>
    <s v="McDonough"/>
    <s v="30252-1708"/>
    <x v="6"/>
    <n v="1411"/>
    <x v="0"/>
    <x v="5"/>
    <x v="15"/>
    <x v="1"/>
    <n v="8435689008"/>
    <n v="405"/>
    <s v="PPP"/>
    <s v="Active Un-Disbursed"/>
    <x v="0"/>
    <n v="100"/>
    <n v="20308"/>
    <n v="20308"/>
    <n v="20308"/>
    <n v="514546"/>
    <s v="BSD Capital, LLC dba Lendistry"/>
    <s v="330 E. Lambert Rd Suite 275"/>
    <s v="Brea"/>
    <s v="CA"/>
    <n v="92821"/>
    <x v="0"/>
    <x v="0"/>
    <x v="0"/>
    <s v="McDonough"/>
    <s v="HENRY"/>
    <s v="GA"/>
    <s v="30252-1708"/>
    <s v="Brea"/>
    <s v="CA"/>
    <d v="2021-05-27T00:00:00"/>
    <n v="514546"/>
    <x v="1"/>
    <s v="NA"/>
    <s v="NA"/>
  </r>
  <r>
    <x v="3021"/>
    <x v="205"/>
    <s v="GA"/>
    <s v="424 Stonewall St SE"/>
    <s v="Dawson"/>
    <s v="39842-1705"/>
    <x v="5"/>
    <n v="5310"/>
    <x v="0"/>
    <x v="5"/>
    <x v="15"/>
    <x v="5"/>
    <n v="8122709000"/>
    <n v="405"/>
    <s v="PPP"/>
    <s v="Active Un-Disbursed"/>
    <x v="0"/>
    <n v="100"/>
    <n v="16666"/>
    <n v="16666"/>
    <n v="16666"/>
    <n v="509316"/>
    <s v="Harvest Small Business Finance, LLC"/>
    <s v="24422 Avenida de la Carlota Suite 232"/>
    <s v="Laguna Hills"/>
    <s v="CA"/>
    <n v="92653"/>
    <x v="1"/>
    <x v="0"/>
    <x v="0"/>
    <s v="Dawson"/>
    <s v="TERRELL"/>
    <s v="GA"/>
    <s v="39842-1705"/>
    <s v="Brea"/>
    <s v="CA"/>
    <d v="2021-05-27T00:00:00"/>
    <n v="514546"/>
    <x v="0"/>
    <s v="NA"/>
    <s v="NA"/>
  </r>
  <r>
    <x v="3022"/>
    <x v="489"/>
    <s v="GA"/>
    <s v="10885 Tara Blvd Apt 1205"/>
    <s v="Hampton"/>
    <s v="30228-1843"/>
    <x v="13"/>
    <n v="1511"/>
    <x v="0"/>
    <x v="5"/>
    <x v="0"/>
    <x v="0"/>
    <n v="8187139007"/>
    <n v="405"/>
    <s v="PPP"/>
    <s v="Active Un-Disbursed"/>
    <x v="0"/>
    <n v="100"/>
    <n v="16665"/>
    <n v="16665"/>
    <n v="16665"/>
    <n v="188361"/>
    <s v="Prestamos CDFI, LLC"/>
    <s v="1024 East Buckeye Road Suite 270"/>
    <s v="Phoenix"/>
    <s v="AZ"/>
    <n v="85034"/>
    <x v="0"/>
    <x v="0"/>
    <x v="0"/>
    <s v="Hampton"/>
    <s v="HENRY"/>
    <s v="GA"/>
    <s v="30228-1843"/>
    <s v="Phoenix"/>
    <s v="AZ"/>
    <d v="2021-05-27T00:00:00"/>
    <n v="188361"/>
    <x v="0"/>
    <s v="NA"/>
    <s v="NA"/>
  </r>
  <r>
    <x v="3023"/>
    <x v="0"/>
    <s v="GA"/>
    <s v="1981 Handley Ave SW"/>
    <s v="Atlanta"/>
    <s v="30310-2214"/>
    <x v="6"/>
    <n v="2112"/>
    <x v="0"/>
    <x v="5"/>
    <x v="0"/>
    <x v="9"/>
    <n v="821301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10-2214"/>
    <s v="Phoenix"/>
    <s v="AZ"/>
    <d v="2021-05-27T00:00:00"/>
    <n v="188361"/>
    <x v="0"/>
    <s v="NA"/>
    <s v="NA"/>
  </r>
  <r>
    <x v="3024"/>
    <x v="0"/>
    <s v="GA"/>
    <s v="105 Garden Water Ln"/>
    <s v="Perry"/>
    <s v="31069-9443"/>
    <x v="6"/>
    <n v="2112"/>
    <x v="0"/>
    <x v="5"/>
    <x v="0"/>
    <x v="13"/>
    <n v="826306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Perry"/>
    <s v="HOUSTON"/>
    <s v="GA"/>
    <s v="31069-9443"/>
    <s v="Phoenix"/>
    <s v="AZ"/>
    <d v="2021-05-27T00:00:00"/>
    <n v="188361"/>
    <x v="1"/>
    <s v="NA"/>
    <s v="NA"/>
  </r>
  <r>
    <x v="3025"/>
    <x v="85"/>
    <s v="GA"/>
    <s v="709 Whisperwood Ct"/>
    <s v="Montezuma"/>
    <s v="31063-1919"/>
    <x v="11"/>
    <n v="5920"/>
    <x v="0"/>
    <x v="5"/>
    <x v="0"/>
    <x v="5"/>
    <n v="8429489000"/>
    <n v="405"/>
    <s v="PPP"/>
    <s v="Active Un-Disbursed"/>
    <x v="0"/>
    <n v="100"/>
    <n v="20625"/>
    <n v="20625"/>
    <n v="20625"/>
    <n v="188361"/>
    <s v="Prestamos CDFI, LLC"/>
    <s v="1024 East Buckeye Road Suite 270"/>
    <s v="Phoenix"/>
    <s v="AZ"/>
    <n v="85034"/>
    <x v="1"/>
    <x v="0"/>
    <x v="0"/>
    <s v="Montezuma"/>
    <s v="MACON"/>
    <s v="GA"/>
    <s v="31063-1919"/>
    <s v="Phoenix"/>
    <s v="AZ"/>
    <d v="2021-05-27T00:00:00"/>
    <n v="188361"/>
    <x v="1"/>
    <s v="NA"/>
    <s v="NA"/>
  </r>
  <r>
    <x v="3026"/>
    <x v="0"/>
    <s v="GA"/>
    <s v="1719 River St NE"/>
    <s v="Conyers"/>
    <s v="30012-3751"/>
    <x v="1"/>
    <n v="1720"/>
    <x v="0"/>
    <x v="5"/>
    <x v="0"/>
    <x v="7"/>
    <n v="810898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onyers"/>
    <s v="ROCKDALE"/>
    <s v="GA"/>
    <s v="30012-3751"/>
    <s v="Phoenix"/>
    <s v="AZ"/>
    <d v="2021-05-27T00:00:00"/>
    <n v="188361"/>
    <x v="1"/>
    <s v="NA"/>
    <s v="NA"/>
  </r>
  <r>
    <x v="3027"/>
    <x v="0"/>
    <s v="GA"/>
    <s v="5850 Hillandale Dr Apt 1414"/>
    <s v="Lithonia"/>
    <s v="30058-4921"/>
    <x v="6"/>
    <n v="2990"/>
    <x v="0"/>
    <x v="5"/>
    <x v="0"/>
    <x v="7"/>
    <n v="816028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ithonia"/>
    <s v="DEKALB"/>
    <s v="GA"/>
    <s v="30058-4921"/>
    <s v="Phoenix"/>
    <s v="AZ"/>
    <d v="2021-05-27T00:00:00"/>
    <n v="188361"/>
    <x v="0"/>
    <s v="NA"/>
    <s v="NA"/>
  </r>
  <r>
    <x v="3028"/>
    <x v="624"/>
    <s v="GA"/>
    <s v="1328 Peachtree St NE"/>
    <s v="Atlanta"/>
    <s v="30309-3209"/>
    <x v="5"/>
    <n v="5310"/>
    <x v="0"/>
    <x v="5"/>
    <x v="0"/>
    <x v="9"/>
    <n v="8202429010"/>
    <n v="405"/>
    <s v="PPP"/>
    <s v="Active Un-Disbursed"/>
    <x v="0"/>
    <n v="100"/>
    <n v="20505"/>
    <n v="20505"/>
    <n v="20505"/>
    <n v="188361"/>
    <s v="Prestamos CDFI, LLC"/>
    <s v="1024 East Buckeye Road Suite 270"/>
    <s v="Phoenix"/>
    <s v="AZ"/>
    <n v="85034"/>
    <x v="0"/>
    <x v="0"/>
    <x v="0"/>
    <s v="Atlanta"/>
    <s v="FULTON"/>
    <s v="GA"/>
    <s v="30309-3209"/>
    <s v="Phoenix"/>
    <s v="AZ"/>
    <d v="2021-05-27T00:00:00"/>
    <n v="188361"/>
    <x v="1"/>
    <s v="NA"/>
    <s v="NA"/>
  </r>
  <r>
    <x v="3029"/>
    <x v="663"/>
    <s v="GA"/>
    <s v="556 N Dugger Ave"/>
    <s v="Roberta"/>
    <s v="31078-4952"/>
    <x v="1"/>
    <n v="1720"/>
    <x v="0"/>
    <x v="5"/>
    <x v="0"/>
    <x v="5"/>
    <n v="8594969006"/>
    <n v="405"/>
    <s v="PPP"/>
    <s v="Active Un-Disbursed"/>
    <x v="0"/>
    <n v="100"/>
    <n v="16875"/>
    <n v="16875"/>
    <n v="16875"/>
    <n v="188361"/>
    <s v="Prestamos CDFI, LLC"/>
    <s v="1024 East Buckeye Road Suite 270"/>
    <s v="Phoenix"/>
    <s v="AZ"/>
    <n v="85034"/>
    <x v="1"/>
    <x v="0"/>
    <x v="0"/>
    <s v="Roberta"/>
    <s v="CRAWFORD"/>
    <s v="GA"/>
    <s v="31078-4952"/>
    <s v="Phoenix"/>
    <s v="AZ"/>
    <d v="2021-05-27T00:00:00"/>
    <n v="188361"/>
    <x v="1"/>
    <s v="NA"/>
    <s v="NA"/>
  </r>
  <r>
    <x v="3030"/>
    <x v="863"/>
    <s v="GA"/>
    <s v="2026 North Ave NW"/>
    <s v="Atlanta"/>
    <s v="30318-6352"/>
    <x v="6"/>
    <n v="2112"/>
    <x v="0"/>
    <x v="5"/>
    <x v="19"/>
    <x v="9"/>
    <n v="8468599001"/>
    <n v="405"/>
    <s v="PPP"/>
    <s v="Active Un-Disbursed"/>
    <x v="0"/>
    <n v="100"/>
    <n v="16385"/>
    <n v="16385"/>
    <n v="16385"/>
    <n v="433060"/>
    <s v="The Enterprise Center Capital Corporation"/>
    <s v="4548 Market Street"/>
    <s v="Philadelphia"/>
    <s v="PA"/>
    <n v="19139"/>
    <x v="0"/>
    <x v="0"/>
    <x v="0"/>
    <s v="Atlanta"/>
    <s v="FULTON"/>
    <s v="GA"/>
    <s v="30318-6352"/>
    <s v="Philadelphia"/>
    <s v="PA"/>
    <d v="2021-05-27T00:00:00"/>
    <n v="433060"/>
    <x v="0"/>
    <s v="NA"/>
    <s v="NA"/>
  </r>
  <r>
    <x v="3031"/>
    <x v="0"/>
    <s v="GA"/>
    <s v="2440 barge highrise apt 711"/>
    <s v="atlanta"/>
    <n v="30331"/>
    <x v="4"/>
    <n v="6117"/>
    <x v="0"/>
    <x v="5"/>
    <x v="0"/>
    <x v="9"/>
    <n v="819815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n v="30331"/>
    <s v="Phoenix"/>
    <s v="AZ"/>
    <d v="2021-05-27T00:00:00"/>
    <n v="188361"/>
    <x v="1"/>
    <s v="NA"/>
    <s v="NA"/>
  </r>
  <r>
    <x v="3032"/>
    <x v="66"/>
    <s v="GA"/>
    <s v="29021 Gardner Dr"/>
    <s v="Alpharetta"/>
    <s v="30009-2168"/>
    <x v="9"/>
    <n v="3998"/>
    <x v="0"/>
    <x v="5"/>
    <x v="0"/>
    <x v="2"/>
    <n v="8502199004"/>
    <n v="405"/>
    <s v="PPP"/>
    <s v="Active Un-Disbursed"/>
    <x v="0"/>
    <n v="100"/>
    <n v="18750"/>
    <n v="18750"/>
    <n v="18750"/>
    <n v="188361"/>
    <s v="Prestamos CDFI, LLC"/>
    <s v="1024 East Buckeye Road Suite 270"/>
    <s v="Phoenix"/>
    <s v="AZ"/>
    <n v="85034"/>
    <x v="0"/>
    <x v="0"/>
    <x v="0"/>
    <s v="Alpharetta"/>
    <s v="FULTON"/>
    <s v="GA"/>
    <s v="30009-2168"/>
    <s v="Phoenix"/>
    <s v="AZ"/>
    <d v="2021-05-27T00:00:00"/>
    <n v="188361"/>
    <x v="1"/>
    <s v="NA"/>
    <s v="NA"/>
  </r>
  <r>
    <x v="3033"/>
    <x v="45"/>
    <s v="GA"/>
    <s v="8736 Homewood Ct"/>
    <s v="Riverdale"/>
    <s v="30274-4623"/>
    <x v="10"/>
    <n v="2210"/>
    <x v="0"/>
    <x v="5"/>
    <x v="0"/>
    <x v="0"/>
    <n v="8533869007"/>
    <n v="405"/>
    <s v="PPP"/>
    <s v="Exemption 4"/>
    <x v="0"/>
    <n v="100"/>
    <n v="10000"/>
    <n v="10000"/>
    <n v="0"/>
    <n v="188361"/>
    <s v="Prestamos CDFI, LLC"/>
    <s v="1024 East Buckeye Road Suite 270"/>
    <s v="Phoenix"/>
    <s v="AZ"/>
    <n v="85034"/>
    <x v="0"/>
    <x v="0"/>
    <x v="0"/>
    <s v="Riverdale"/>
    <s v="CLAYTON"/>
    <s v="GA"/>
    <s v="30274-4623"/>
    <s v="Phoenix"/>
    <s v="AZ"/>
    <s v="NA"/>
    <n v="188361"/>
    <x v="0"/>
    <s v="NA"/>
    <s v="NA"/>
  </r>
  <r>
    <x v="3034"/>
    <x v="0"/>
    <s v="GA"/>
    <s v="377 Jasmine Dr"/>
    <s v="Locust Grove"/>
    <s v="30248-3914"/>
    <x v="6"/>
    <n v="2112"/>
    <x v="0"/>
    <x v="5"/>
    <x v="0"/>
    <x v="1"/>
    <n v="853000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ocust Grove"/>
    <s v="HENRY"/>
    <s v="GA"/>
    <s v="30248-3914"/>
    <s v="Phoenix"/>
    <s v="AZ"/>
    <d v="2021-05-27T00:00:00"/>
    <n v="188361"/>
    <x v="1"/>
    <s v="NA"/>
    <s v="NA"/>
  </r>
  <r>
    <x v="3035"/>
    <x v="42"/>
    <s v="GA"/>
    <s v="301 Garlington Ave Apt 10"/>
    <s v="Waycross"/>
    <s v="31503-2709"/>
    <x v="18"/>
    <n v="1691"/>
    <x v="0"/>
    <x v="5"/>
    <x v="0"/>
    <x v="8"/>
    <n v="8440939005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0"/>
    <x v="0"/>
    <x v="0"/>
    <s v="Waycross"/>
    <s v="WARE"/>
    <s v="GA"/>
    <s v="31503-2709"/>
    <s v="Phoenix"/>
    <s v="AZ"/>
    <d v="2021-05-27T00:00:00"/>
    <n v="188361"/>
    <x v="0"/>
    <s v="NA"/>
    <s v="NA"/>
  </r>
  <r>
    <x v="3036"/>
    <x v="590"/>
    <s v="GA"/>
    <s v="3055 crest ridge circle"/>
    <s v="marietta"/>
    <n v="30060"/>
    <x v="6"/>
    <n v="1118"/>
    <x v="0"/>
    <x v="5"/>
    <x v="0"/>
    <x v="6"/>
    <n v="8163549007"/>
    <n v="405"/>
    <s v="PPP"/>
    <s v="Active Un-Disbursed"/>
    <x v="0"/>
    <n v="100"/>
    <n v="19790"/>
    <n v="19790"/>
    <n v="19790"/>
    <n v="188361"/>
    <s v="Prestamos CDFI, LLC"/>
    <s v="1024 East Buckeye Road Suite 270"/>
    <s v="Phoenix"/>
    <s v="AZ"/>
    <n v="85034"/>
    <x v="0"/>
    <x v="0"/>
    <x v="0"/>
    <s v="marietta"/>
    <s v="COBB"/>
    <s v="GA"/>
    <n v="30060"/>
    <s v="Phoenix"/>
    <s v="AZ"/>
    <d v="2021-05-27T00:00:00"/>
    <n v="188361"/>
    <x v="0"/>
    <s v="NA"/>
    <s v="NA"/>
  </r>
  <r>
    <x v="3037"/>
    <x v="37"/>
    <s v="GA"/>
    <s v="10134 Carlton Trl NW"/>
    <s v="Covington"/>
    <s v="30014-1213"/>
    <x v="12"/>
    <n v="1921"/>
    <x v="0"/>
    <x v="5"/>
    <x v="15"/>
    <x v="7"/>
    <n v="8133399009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1"/>
    <x v="0"/>
    <x v="0"/>
    <s v="Covington"/>
    <s v="NEWTON"/>
    <s v="GA"/>
    <s v="30014-1213"/>
    <s v="Brea"/>
    <s v="CA"/>
    <s v="NA"/>
    <n v="514546"/>
    <x v="0"/>
    <s v="NA"/>
    <s v="NA"/>
  </r>
  <r>
    <x v="3038"/>
    <x v="0"/>
    <s v="GA"/>
    <s v="1180 Leslie Pl"/>
    <s v="Lithonia"/>
    <s v="30058-8201"/>
    <x v="1"/>
    <n v="1510"/>
    <x v="0"/>
    <x v="5"/>
    <x v="0"/>
    <x v="7"/>
    <n v="815076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ithonia"/>
    <s v="DEKALB"/>
    <s v="GA"/>
    <s v="30058-8201"/>
    <s v="Phoenix"/>
    <s v="AZ"/>
    <d v="2021-05-27T00:00:00"/>
    <n v="188361"/>
    <x v="0"/>
    <s v="NA"/>
    <s v="NA"/>
  </r>
  <r>
    <x v="3039"/>
    <x v="0"/>
    <s v="GA"/>
    <s v="1150 Sigman Rd NE Apt A3"/>
    <s v="Conyers"/>
    <s v="30012-3860"/>
    <x v="13"/>
    <n v="1610"/>
    <x v="0"/>
    <x v="5"/>
    <x v="0"/>
    <x v="7"/>
    <n v="835443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onyers"/>
    <s v="ROCKDALE"/>
    <s v="GA"/>
    <s v="30012-3860"/>
    <s v="Phoenix"/>
    <s v="AZ"/>
    <d v="2021-05-27T00:00:00"/>
    <n v="188361"/>
    <x v="1"/>
    <s v="NA"/>
    <s v="NA"/>
  </r>
  <r>
    <x v="3040"/>
    <x v="0"/>
    <s v="GA"/>
    <s v="2416 Tuck Persons Hwy"/>
    <s v="Talbotton"/>
    <s v="31827-6020"/>
    <x v="6"/>
    <n v="2111"/>
    <x v="0"/>
    <x v="5"/>
    <x v="0"/>
    <x v="5"/>
    <n v="836753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Talbotton"/>
    <s v="TALBOT"/>
    <s v="GA"/>
    <s v="31827-6020"/>
    <s v="Phoenix"/>
    <s v="AZ"/>
    <d v="2021-05-27T00:00:00"/>
    <n v="188361"/>
    <x v="0"/>
    <s v="NA"/>
    <s v="NA"/>
  </r>
  <r>
    <x v="3041"/>
    <x v="0"/>
    <s v="GA"/>
    <s v="876 TEVENNEY A"/>
    <s v="MACON"/>
    <n v="31201"/>
    <x v="4"/>
    <n v="6118"/>
    <x v="0"/>
    <x v="5"/>
    <x v="0"/>
    <x v="5"/>
    <n v="837291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ACON"/>
    <s v="BIBB"/>
    <s v="GA"/>
    <n v="31201"/>
    <s v="Phoenix"/>
    <s v="AZ"/>
    <d v="2021-05-27T00:00:00"/>
    <n v="188361"/>
    <x v="1"/>
    <s v="NA"/>
    <s v="NA"/>
  </r>
  <r>
    <x v="3042"/>
    <x v="631"/>
    <s v="GA"/>
    <s v="714 Green St"/>
    <s v="Fort Valley"/>
    <s v="31030-4326"/>
    <x v="5"/>
    <n v="4230"/>
    <x v="0"/>
    <x v="5"/>
    <x v="0"/>
    <x v="5"/>
    <n v="8377879007"/>
    <n v="405"/>
    <s v="PPP"/>
    <s v="Active Un-Disbursed"/>
    <x v="0"/>
    <n v="100"/>
    <n v="20207"/>
    <n v="20207"/>
    <n v="20207"/>
    <n v="188361"/>
    <s v="Prestamos CDFI, LLC"/>
    <s v="1024 East Buckeye Road Suite 270"/>
    <s v="Phoenix"/>
    <s v="AZ"/>
    <n v="85034"/>
    <x v="1"/>
    <x v="0"/>
    <x v="0"/>
    <s v="Fort Valley"/>
    <s v="PEACH"/>
    <s v="GA"/>
    <s v="31030-4326"/>
    <s v="Phoenix"/>
    <s v="AZ"/>
    <d v="2021-05-27T00:00:00"/>
    <n v="188361"/>
    <x v="0"/>
    <s v="NA"/>
    <s v="NA"/>
  </r>
  <r>
    <x v="3043"/>
    <x v="864"/>
    <s v="GA"/>
    <s v="2901 Green Ln Unit 2921"/>
    <s v="Athens"/>
    <s v="30606-2691"/>
    <x v="5"/>
    <n v="4230"/>
    <x v="0"/>
    <x v="5"/>
    <x v="0"/>
    <x v="11"/>
    <n v="8232259008"/>
    <n v="405"/>
    <s v="PPP"/>
    <s v="Active Un-Disbursed"/>
    <x v="0"/>
    <n v="100"/>
    <n v="17645"/>
    <n v="17645"/>
    <n v="17645"/>
    <n v="188361"/>
    <s v="Prestamos CDFI, LLC"/>
    <s v="1024 East Buckeye Road Suite 270"/>
    <s v="Phoenix"/>
    <s v="AZ"/>
    <n v="85034"/>
    <x v="0"/>
    <x v="0"/>
    <x v="0"/>
    <s v="Athens"/>
    <s v="CLARKE"/>
    <s v="GA"/>
    <s v="30606-2691"/>
    <s v="Phoenix"/>
    <s v="AZ"/>
    <d v="2021-05-27T00:00:00"/>
    <n v="188361"/>
    <x v="1"/>
    <s v="NA"/>
    <s v="NA"/>
  </r>
  <r>
    <x v="3044"/>
    <x v="0"/>
    <s v="GA"/>
    <s v="3400 Club Lakes Pkwy # 2008"/>
    <s v="Lawrenceville"/>
    <s v="30044-2430"/>
    <x v="10"/>
    <n v="2210"/>
    <x v="0"/>
    <x v="5"/>
    <x v="0"/>
    <x v="3"/>
    <n v="827272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4-2430"/>
    <s v="Phoenix"/>
    <s v="AZ"/>
    <d v="2021-05-27T00:00:00"/>
    <n v="188361"/>
    <x v="1"/>
    <s v="NA"/>
    <s v="NA"/>
  </r>
  <r>
    <x v="3045"/>
    <x v="0"/>
    <s v="GA"/>
    <s v="6228 Browning Dr"/>
    <s v="Columbus"/>
    <s v="31907-4476"/>
    <x v="1"/>
    <n v="1740"/>
    <x v="0"/>
    <x v="5"/>
    <x v="0"/>
    <x v="5"/>
    <n v="837823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olumbus"/>
    <s v="MUSCOGEE"/>
    <s v="GA"/>
    <s v="31907-4476"/>
    <s v="Phoenix"/>
    <s v="AZ"/>
    <d v="2021-05-27T00:00:00"/>
    <n v="188361"/>
    <x v="1"/>
    <s v="NA"/>
    <s v="NA"/>
  </r>
  <r>
    <x v="3046"/>
    <x v="623"/>
    <s v="GA"/>
    <s v="122 Forest Pl"/>
    <s v="Lawrenceville"/>
    <s v="30046-8812"/>
    <x v="6"/>
    <n v="2199"/>
    <x v="0"/>
    <x v="5"/>
    <x v="0"/>
    <x v="3"/>
    <n v="8195179008"/>
    <n v="405"/>
    <s v="PPP"/>
    <s v="Active Un-Disbursed"/>
    <x v="0"/>
    <n v="100"/>
    <n v="19165"/>
    <n v="19165"/>
    <n v="19165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6-8812"/>
    <s v="Phoenix"/>
    <s v="AZ"/>
    <d v="2021-05-27T00:00:00"/>
    <n v="188361"/>
    <x v="0"/>
    <s v="NA"/>
    <s v="NA"/>
  </r>
  <r>
    <x v="3047"/>
    <x v="37"/>
    <s v="GA"/>
    <s v="1284 Martin St SE"/>
    <s v="Atlanta"/>
    <s v="30315-2315"/>
    <x v="7"/>
    <n v="2240"/>
    <x v="0"/>
    <x v="5"/>
    <x v="15"/>
    <x v="9"/>
    <n v="8201429008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15-2315"/>
    <s v="Brea"/>
    <s v="CA"/>
    <s v="NA"/>
    <n v="514546"/>
    <x v="0"/>
    <s v="NA"/>
    <s v="NA"/>
  </r>
  <r>
    <x v="3048"/>
    <x v="0"/>
    <s v="GA"/>
    <s v="105 Highgrove Pl"/>
    <s v="McDonough"/>
    <s v="30253-5979"/>
    <x v="5"/>
    <n v="5999"/>
    <x v="0"/>
    <x v="5"/>
    <x v="0"/>
    <x v="0"/>
    <n v="832347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cDonough"/>
    <s v="HENRY"/>
    <s v="GA"/>
    <s v="30253-5979"/>
    <s v="Phoenix"/>
    <s v="AZ"/>
    <d v="2021-05-27T00:00:00"/>
    <n v="188361"/>
    <x v="0"/>
    <s v="NA"/>
    <s v="NA"/>
  </r>
  <r>
    <x v="3049"/>
    <x v="1"/>
    <s v="GA"/>
    <s v="2654 Highway 54 W"/>
    <s v="Hogansville"/>
    <s v="30230-2143"/>
    <x v="6"/>
    <n v="2199"/>
    <x v="0"/>
    <x v="5"/>
    <x v="0"/>
    <x v="1"/>
    <n v="8367079010"/>
    <n v="405"/>
    <s v="PPP"/>
    <s v="Active Un-Disbursed"/>
    <x v="0"/>
    <n v="100"/>
    <n v="20830"/>
    <n v="20830"/>
    <n v="20830"/>
    <n v="188361"/>
    <s v="Prestamos CDFI, LLC"/>
    <s v="1024 East Buckeye Road Suite 270"/>
    <s v="Phoenix"/>
    <s v="AZ"/>
    <n v="85034"/>
    <x v="1"/>
    <x v="0"/>
    <x v="0"/>
    <s v="Hogansville"/>
    <s v="TROUP"/>
    <s v="GA"/>
    <s v="30230-2143"/>
    <s v="Phoenix"/>
    <s v="AZ"/>
    <d v="2021-05-27T00:00:00"/>
    <n v="188361"/>
    <x v="1"/>
    <s v="NA"/>
    <s v="NA"/>
  </r>
  <r>
    <x v="3050"/>
    <x v="659"/>
    <s v="GA"/>
    <s v="75 Chicory Ln"/>
    <s v="Covington"/>
    <s v="30016-7343"/>
    <x v="13"/>
    <n v="1610"/>
    <x v="0"/>
    <x v="5"/>
    <x v="0"/>
    <x v="7"/>
    <n v="8548079009"/>
    <n v="405"/>
    <s v="PPP"/>
    <s v="Active Un-Disbursed"/>
    <x v="0"/>
    <n v="100"/>
    <n v="20460"/>
    <n v="20460"/>
    <n v="20460"/>
    <n v="188361"/>
    <s v="Prestamos CDFI, LLC"/>
    <s v="1024 East Buckeye Road Suite 270"/>
    <s v="Phoenix"/>
    <s v="AZ"/>
    <n v="85034"/>
    <x v="1"/>
    <x v="0"/>
    <x v="0"/>
    <s v="Covington"/>
    <s v="NEWTON"/>
    <s v="GA"/>
    <s v="30016-7343"/>
    <s v="Phoenix"/>
    <s v="AZ"/>
    <d v="2021-05-27T00:00:00"/>
    <n v="188361"/>
    <x v="0"/>
    <s v="NA"/>
    <s v="NA"/>
  </r>
  <r>
    <x v="3051"/>
    <x v="5"/>
    <s v="GA"/>
    <s v="702 Briarvista Way NE # 508"/>
    <s v="Atlanta"/>
    <s v="30329-3643"/>
    <x v="0"/>
    <n v="4330"/>
    <x v="0"/>
    <x v="5"/>
    <x v="0"/>
    <x v="9"/>
    <n v="8050459008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Atlanta"/>
    <s v="DEKALB"/>
    <s v="GA"/>
    <s v="30329-3643"/>
    <s v="Phoenix"/>
    <s v="AZ"/>
    <d v="2021-05-27T00:00:00"/>
    <n v="188361"/>
    <x v="1"/>
    <s v="NA"/>
    <s v="NA"/>
  </r>
  <r>
    <x v="3052"/>
    <x v="865"/>
    <s v="GA"/>
    <s v="782 Jefferson Ave SW"/>
    <s v="Atlanta"/>
    <s v="30315-7208"/>
    <x v="6"/>
    <n v="2112"/>
    <x v="0"/>
    <x v="5"/>
    <x v="0"/>
    <x v="9"/>
    <n v="8181069009"/>
    <n v="405"/>
    <s v="PPP"/>
    <s v="Active Un-Disbursed"/>
    <x v="0"/>
    <n v="100"/>
    <n v="14895"/>
    <n v="14895"/>
    <n v="14895"/>
    <n v="188361"/>
    <s v="Prestamos CDFI, LLC"/>
    <s v="1024 East Buckeye Road Suite 270"/>
    <s v="Phoenix"/>
    <s v="AZ"/>
    <n v="85034"/>
    <x v="0"/>
    <x v="0"/>
    <x v="0"/>
    <s v="Atlanta"/>
    <s v="FULTON"/>
    <s v="GA"/>
    <s v="30315-7208"/>
    <s v="Phoenix"/>
    <s v="AZ"/>
    <d v="2021-05-27T00:00:00"/>
    <n v="188361"/>
    <x v="0"/>
    <s v="NA"/>
    <s v="NA"/>
  </r>
  <r>
    <x v="3053"/>
    <x v="0"/>
    <s v="GA"/>
    <s v="202 Gabion Loop"/>
    <s v="Ellenwood"/>
    <s v="30294-2143"/>
    <x v="1"/>
    <n v="1730"/>
    <x v="0"/>
    <x v="5"/>
    <x v="0"/>
    <x v="0"/>
    <n v="816665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Ellenwood"/>
    <s v="HENRY"/>
    <s v="GA"/>
    <s v="30294-2143"/>
    <s v="Phoenix"/>
    <s v="AZ"/>
    <d v="2021-05-27T00:00:00"/>
    <n v="188361"/>
    <x v="1"/>
    <s v="NA"/>
    <s v="NA"/>
  </r>
  <r>
    <x v="3054"/>
    <x v="0"/>
    <s v="GA"/>
    <s v="6555 Abercorn St Ste 114"/>
    <s v="Savannah"/>
    <s v="31405-5722"/>
    <x v="13"/>
    <n v="1112"/>
    <x v="0"/>
    <x v="5"/>
    <x v="0"/>
    <x v="8"/>
    <n v="819343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avannah"/>
    <s v="CHATHAM"/>
    <s v="GA"/>
    <s v="31405-5722"/>
    <s v="Phoenix"/>
    <s v="AZ"/>
    <d v="2021-05-27T00:00:00"/>
    <n v="188361"/>
    <x v="0"/>
    <s v="NA"/>
    <s v="NA"/>
  </r>
  <r>
    <x v="3055"/>
    <x v="5"/>
    <s v="GA"/>
    <s v="195 Sycamore Dr Apt 15"/>
    <s v="Athens"/>
    <s v="30606-3456"/>
    <x v="9"/>
    <n v="3998"/>
    <x v="0"/>
    <x v="5"/>
    <x v="0"/>
    <x v="11"/>
    <n v="8171059002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Athens"/>
    <s v="CLARKE"/>
    <s v="GA"/>
    <s v="30606-3456"/>
    <s v="Phoenix"/>
    <s v="AZ"/>
    <d v="2021-05-27T00:00:00"/>
    <n v="188361"/>
    <x v="1"/>
    <s v="NA"/>
    <s v="NA"/>
  </r>
  <r>
    <x v="3056"/>
    <x v="5"/>
    <s v="GA"/>
    <s v="358 MLK Jr Road"/>
    <s v="Camilla"/>
    <n v="31730"/>
    <x v="1"/>
    <n v="1730"/>
    <x v="0"/>
    <x v="5"/>
    <x v="0"/>
    <x v="5"/>
    <n v="8388419004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1"/>
    <x v="0"/>
    <x v="0"/>
    <s v="Camilla"/>
    <s v="MITCHELL"/>
    <s v="GA"/>
    <n v="31730"/>
    <s v="Phoenix"/>
    <s v="AZ"/>
    <d v="2021-05-27T00:00:00"/>
    <n v="188361"/>
    <x v="1"/>
    <s v="NA"/>
    <s v="NA"/>
  </r>
  <r>
    <x v="3057"/>
    <x v="0"/>
    <s v="GA"/>
    <s v="320 Boo Cosby Rd"/>
    <s v="Smithville"/>
    <s v="31787-2327"/>
    <x v="6"/>
    <n v="2199"/>
    <x v="0"/>
    <x v="5"/>
    <x v="0"/>
    <x v="5"/>
    <n v="808233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Smithville"/>
    <s v="SUMTER"/>
    <s v="GA"/>
    <s v="31787-2327"/>
    <s v="Phoenix"/>
    <s v="AZ"/>
    <d v="2021-05-27T00:00:00"/>
    <n v="188361"/>
    <x v="1"/>
    <s v="NA"/>
    <s v="NA"/>
  </r>
  <r>
    <x v="3058"/>
    <x v="0"/>
    <s v="GA"/>
    <s v="805 Richardson St"/>
    <s v="Cordele"/>
    <s v="31015-9766"/>
    <x v="6"/>
    <n v="2112"/>
    <x v="0"/>
    <x v="5"/>
    <x v="0"/>
    <x v="5"/>
    <n v="825811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Cordele"/>
    <s v="CRISP"/>
    <s v="GA"/>
    <s v="31015-9766"/>
    <s v="Phoenix"/>
    <s v="AZ"/>
    <d v="2021-05-27T00:00:00"/>
    <n v="188361"/>
    <x v="1"/>
    <s v="NA"/>
    <s v="NA"/>
  </r>
  <r>
    <x v="3059"/>
    <x v="0"/>
    <s v="GA"/>
    <s v="360 Ty Cobb St"/>
    <s v="Royston"/>
    <s v="30662-4116"/>
    <x v="5"/>
    <n v="4230"/>
    <x v="0"/>
    <x v="5"/>
    <x v="0"/>
    <x v="12"/>
    <n v="829157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Royston"/>
    <s v="FRANKLIN"/>
    <s v="GA"/>
    <s v="30662-4116"/>
    <s v="Phoenix"/>
    <s v="AZ"/>
    <d v="2021-05-27T00:00:00"/>
    <n v="188361"/>
    <x v="0"/>
    <s v="NA"/>
    <s v="NA"/>
  </r>
  <r>
    <x v="3060"/>
    <x v="0"/>
    <s v="GA"/>
    <s v="1222 Pebble Rock Rd"/>
    <s v="Hampton"/>
    <s v="30228-4408"/>
    <x v="15"/>
    <n v="1410"/>
    <x v="0"/>
    <x v="5"/>
    <x v="0"/>
    <x v="1"/>
    <n v="831129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Hampton"/>
    <s v="HENRY"/>
    <s v="GA"/>
    <s v="30228-4408"/>
    <s v="Phoenix"/>
    <s v="AZ"/>
    <d v="2021-05-27T00:00:00"/>
    <n v="188361"/>
    <x v="0"/>
    <s v="NA"/>
    <s v="NA"/>
  </r>
  <r>
    <x v="3061"/>
    <x v="176"/>
    <s v="GA"/>
    <s v="232 Hamilton E Holmes Dr NW"/>
    <s v="Atlanta"/>
    <s v="30318-7422"/>
    <x v="12"/>
    <n v="1921"/>
    <x v="0"/>
    <x v="5"/>
    <x v="0"/>
    <x v="9"/>
    <n v="8512409010"/>
    <n v="405"/>
    <s v="PPP"/>
    <s v="Active Un-Disbursed"/>
    <x v="0"/>
    <n v="100"/>
    <n v="20452"/>
    <n v="20452"/>
    <n v="20452"/>
    <n v="188361"/>
    <s v="Prestamos CDFI, LLC"/>
    <s v="1024 East Buckeye Road Suite 270"/>
    <s v="Phoenix"/>
    <s v="AZ"/>
    <n v="85034"/>
    <x v="0"/>
    <x v="0"/>
    <x v="0"/>
    <s v="Atlanta"/>
    <s v="FULTON"/>
    <s v="GA"/>
    <s v="30318-7422"/>
    <s v="Phoenix"/>
    <s v="AZ"/>
    <d v="2021-05-27T00:00:00"/>
    <n v="188361"/>
    <x v="0"/>
    <s v="NA"/>
    <s v="NA"/>
  </r>
  <r>
    <x v="3062"/>
    <x v="866"/>
    <s v="GA"/>
    <s v="802 Deer Creek Cir"/>
    <s v="Lithonia"/>
    <s v="30038-3321"/>
    <x v="12"/>
    <n v="1430"/>
    <x v="0"/>
    <x v="5"/>
    <x v="0"/>
    <x v="7"/>
    <n v="8163649002"/>
    <n v="405"/>
    <s v="PPP"/>
    <s v="Active Un-Disbursed"/>
    <x v="0"/>
    <n v="100"/>
    <n v="512"/>
    <n v="512"/>
    <n v="512"/>
    <n v="188361"/>
    <s v="Prestamos CDFI, LLC"/>
    <s v="1024 East Buckeye Road Suite 270"/>
    <s v="Phoenix"/>
    <s v="AZ"/>
    <n v="85034"/>
    <x v="0"/>
    <x v="0"/>
    <x v="0"/>
    <s v="Lithonia"/>
    <s v="DEKALB"/>
    <s v="GA"/>
    <s v="30038-3321"/>
    <s v="Phoenix"/>
    <s v="AZ"/>
    <d v="2021-05-27T00:00:00"/>
    <n v="188361"/>
    <x v="1"/>
    <s v="NA"/>
    <s v="NA"/>
  </r>
  <r>
    <x v="3063"/>
    <x v="567"/>
    <s v="GA"/>
    <s v="425 West Oglethorpe Boulevardnull 425 West Oglethorpe Boulevardnull"/>
    <s v="Albany"/>
    <n v="31701"/>
    <x v="2"/>
    <n v="2513"/>
    <x v="14"/>
    <x v="5"/>
    <x v="13"/>
    <x v="5"/>
    <n v="8468359010"/>
    <n v="405"/>
    <s v="PPP"/>
    <s v="Active Un-Disbursed"/>
    <x v="0"/>
    <n v="100"/>
    <n v="415000"/>
    <n v="415000"/>
    <n v="415000"/>
    <n v="71432"/>
    <s v="Texas National Bank"/>
    <s v="201 S Texas Ave"/>
    <s v="MERCEDES"/>
    <s v="TX"/>
    <s v="78570-3123"/>
    <x v="0"/>
    <x v="0"/>
    <x v="0"/>
    <s v="Albany"/>
    <s v="DOUGHERTY"/>
    <s v="GA"/>
    <n v="31701"/>
    <s v="MERCEDES"/>
    <s v="TX"/>
    <d v="2021-05-27T00:00:00"/>
    <n v="71432"/>
    <x v="0"/>
    <s v="NA"/>
    <s v="NA"/>
  </r>
  <r>
    <x v="3064"/>
    <x v="669"/>
    <s v="GA"/>
    <s v="1500 Mountain View Cir NW"/>
    <s v="Conyers"/>
    <s v="30012-4022"/>
    <x v="5"/>
    <n v="8510"/>
    <x v="0"/>
    <x v="5"/>
    <x v="0"/>
    <x v="7"/>
    <n v="8129469003"/>
    <n v="405"/>
    <s v="PPP"/>
    <s v="Active Un-Disbursed"/>
    <x v="0"/>
    <n v="100"/>
    <n v="7500"/>
    <n v="7500"/>
    <n v="7500"/>
    <n v="188361"/>
    <s v="Prestamos CDFI, LLC"/>
    <s v="1024 East Buckeye Road Suite 270"/>
    <s v="Phoenix"/>
    <s v="AZ"/>
    <n v="85034"/>
    <x v="0"/>
    <x v="0"/>
    <x v="0"/>
    <s v="Conyers"/>
    <s v="ROCKDALE"/>
    <s v="GA"/>
    <s v="30012-4022"/>
    <s v="Phoenix"/>
    <s v="AZ"/>
    <d v="2021-05-27T00:00:00"/>
    <n v="188361"/>
    <x v="1"/>
    <s v="NA"/>
    <s v="NA"/>
  </r>
  <r>
    <x v="3065"/>
    <x v="37"/>
    <s v="GA"/>
    <s v="249 Bay St"/>
    <s v="Baxley"/>
    <s v="31513-0412"/>
    <x v="5"/>
    <n v="5310"/>
    <x v="0"/>
    <x v="5"/>
    <x v="15"/>
    <x v="10"/>
    <n v="8595949002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Baxley"/>
    <s v="APPLING"/>
    <s v="GA"/>
    <s v="31513-0412"/>
    <s v="Brea"/>
    <s v="CA"/>
    <d v="2021-05-27T00:00:00"/>
    <n v="514546"/>
    <x v="1"/>
    <s v="NA"/>
    <s v="NA"/>
  </r>
  <r>
    <x v="3066"/>
    <x v="0"/>
    <s v="GA"/>
    <s v="3560 Brookstone Way"/>
    <s v="Union City"/>
    <s v="30291-6534"/>
    <x v="6"/>
    <n v="2199"/>
    <x v="0"/>
    <x v="5"/>
    <x v="0"/>
    <x v="0"/>
    <n v="809097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Union City"/>
    <s v="FULTON"/>
    <s v="GA"/>
    <s v="30291-6534"/>
    <s v="Phoenix"/>
    <s v="AZ"/>
    <d v="2021-05-27T00:00:00"/>
    <n v="188361"/>
    <x v="0"/>
    <s v="NA"/>
    <s v="NA"/>
  </r>
  <r>
    <x v="3067"/>
    <x v="636"/>
    <s v="GA"/>
    <s v="6016 White Pine Dr"/>
    <s v="Midland"/>
    <s v="31820-6300"/>
    <x v="17"/>
    <n v="8150"/>
    <x v="0"/>
    <x v="5"/>
    <x v="0"/>
    <x v="5"/>
    <n v="8280399009"/>
    <n v="405"/>
    <s v="PPP"/>
    <s v="Active Un-Disbursed"/>
    <x v="0"/>
    <n v="100"/>
    <n v="17707"/>
    <n v="17707"/>
    <n v="17707"/>
    <n v="188361"/>
    <s v="Prestamos CDFI, LLC"/>
    <s v="1024 East Buckeye Road Suite 270"/>
    <s v="Phoenix"/>
    <s v="AZ"/>
    <n v="85034"/>
    <x v="0"/>
    <x v="0"/>
    <x v="0"/>
    <s v="Midland"/>
    <s v="MUSCOGEE"/>
    <s v="GA"/>
    <s v="31820-6300"/>
    <s v="Phoenix"/>
    <s v="AZ"/>
    <d v="2021-05-27T00:00:00"/>
    <n v="188361"/>
    <x v="1"/>
    <s v="NA"/>
    <s v="NA"/>
  </r>
  <r>
    <x v="3068"/>
    <x v="0"/>
    <s v="GA"/>
    <s v="1281 Brockett Rd"/>
    <s v="Clarkston"/>
    <s v="30021-1600"/>
    <x v="6"/>
    <n v="2112"/>
    <x v="0"/>
    <x v="5"/>
    <x v="0"/>
    <x v="7"/>
    <n v="811261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larkston"/>
    <s v="DEKALB"/>
    <s v="GA"/>
    <s v="30021-1600"/>
    <s v="Phoenix"/>
    <s v="AZ"/>
    <d v="2021-05-27T00:00:00"/>
    <n v="188361"/>
    <x v="0"/>
    <s v="NA"/>
    <s v="NA"/>
  </r>
  <r>
    <x v="3069"/>
    <x v="5"/>
    <s v="GA"/>
    <s v="778 Cooks Hill Rd"/>
    <s v="Madison"/>
    <s v="30650-1949"/>
    <x v="6"/>
    <n v="1118"/>
    <x v="0"/>
    <x v="5"/>
    <x v="0"/>
    <x v="11"/>
    <n v="8135949001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1"/>
    <x v="0"/>
    <x v="0"/>
    <s v="Madison"/>
    <s v="MORGAN"/>
    <s v="GA"/>
    <s v="30650-1949"/>
    <s v="Phoenix"/>
    <s v="AZ"/>
    <d v="2021-05-27T00:00:00"/>
    <n v="188361"/>
    <x v="1"/>
    <s v="NA"/>
    <s v="NA"/>
  </r>
  <r>
    <x v="3070"/>
    <x v="27"/>
    <s v="GA"/>
    <s v="1804 Riverview Pl"/>
    <s v="Jonesboro"/>
    <s v="30238-2229"/>
    <x v="0"/>
    <n v="5120"/>
    <x v="0"/>
    <x v="5"/>
    <x v="0"/>
    <x v="0"/>
    <n v="8579509010"/>
    <n v="405"/>
    <s v="PPP"/>
    <s v="Active Un-Disbursed"/>
    <x v="0"/>
    <n v="100"/>
    <n v="2500"/>
    <n v="2500"/>
    <n v="2500"/>
    <n v="188361"/>
    <s v="Prestamos CDFI, LLC"/>
    <s v="1024 East Buckeye Road Suite 270"/>
    <s v="Phoenix"/>
    <s v="AZ"/>
    <n v="85034"/>
    <x v="0"/>
    <x v="0"/>
    <x v="0"/>
    <s v="Jonesboro"/>
    <s v="CLAYTON"/>
    <s v="GA"/>
    <s v="30238-2229"/>
    <s v="Phoenix"/>
    <s v="AZ"/>
    <d v="2021-05-27T00:00:00"/>
    <n v="188361"/>
    <x v="0"/>
    <s v="NA"/>
    <s v="NA"/>
  </r>
  <r>
    <x v="3071"/>
    <x v="0"/>
    <s v="GA"/>
    <s v="210 Southland Station Dr Apt 112"/>
    <s v="Warner Robins"/>
    <s v="31088-3263"/>
    <x v="5"/>
    <n v="5310"/>
    <x v="0"/>
    <x v="5"/>
    <x v="0"/>
    <x v="13"/>
    <n v="807944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Warner Robins"/>
    <s v="HOUSTON"/>
    <s v="GA"/>
    <s v="31088-3263"/>
    <s v="Phoenix"/>
    <s v="AZ"/>
    <d v="2021-05-27T00:00:00"/>
    <n v="188361"/>
    <x v="1"/>
    <s v="NA"/>
    <s v="NA"/>
  </r>
  <r>
    <x v="3072"/>
    <x v="867"/>
    <s v="GA"/>
    <s v="4828 Freeman Ct"/>
    <s v="Columbus"/>
    <s v="31907-5273"/>
    <x v="17"/>
    <n v="1320"/>
    <x v="0"/>
    <x v="5"/>
    <x v="13"/>
    <x v="5"/>
    <n v="8315479010"/>
    <n v="405"/>
    <s v="PPP"/>
    <s v="Active Un-Disbursed"/>
    <x v="0"/>
    <n v="100"/>
    <n v="20199"/>
    <n v="20199"/>
    <n v="20199"/>
    <n v="71432"/>
    <s v="Texas National Bank"/>
    <s v="201 S Texas Ave"/>
    <s v="MERCEDES"/>
    <s v="TX"/>
    <s v="78570-3123"/>
    <x v="0"/>
    <x v="0"/>
    <x v="0"/>
    <s v="Columbus"/>
    <s v="MUSCOGEE"/>
    <s v="GA"/>
    <s v="31907-5273"/>
    <s v="MERCEDES"/>
    <s v="TX"/>
    <d v="2021-05-27T00:00:00"/>
    <n v="71432"/>
    <x v="1"/>
    <s v="NA"/>
    <s v="NA"/>
  </r>
  <r>
    <x v="3073"/>
    <x v="0"/>
    <s v="GA"/>
    <s v="3606 Goldfinch Dr"/>
    <s v="Augusta"/>
    <s v="30906-4414"/>
    <x v="5"/>
    <n v="5310"/>
    <x v="0"/>
    <x v="5"/>
    <x v="0"/>
    <x v="10"/>
    <n v="857867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ugusta"/>
    <s v="RICHMOND"/>
    <s v="GA"/>
    <s v="30906-4414"/>
    <s v="Phoenix"/>
    <s v="AZ"/>
    <d v="2021-05-27T00:00:00"/>
    <n v="188361"/>
    <x v="0"/>
    <s v="NA"/>
    <s v="NA"/>
  </r>
  <r>
    <x v="3074"/>
    <x v="868"/>
    <s v="GA"/>
    <s v="565 Heathmoor Dr"/>
    <s v="McDonough"/>
    <s v="30252-5009"/>
    <x v="13"/>
    <n v="4410"/>
    <x v="0"/>
    <x v="5"/>
    <x v="0"/>
    <x v="11"/>
    <n v="8477399002"/>
    <n v="405"/>
    <s v="PPP"/>
    <s v="Active Un-Disbursed"/>
    <x v="0"/>
    <n v="100"/>
    <n v="3520"/>
    <n v="3520"/>
    <n v="3520"/>
    <n v="188361"/>
    <s v="Prestamos CDFI, LLC"/>
    <s v="1024 East Buckeye Road Suite 270"/>
    <s v="Phoenix"/>
    <s v="AZ"/>
    <n v="85034"/>
    <x v="0"/>
    <x v="0"/>
    <x v="0"/>
    <s v="McDonough"/>
    <s v="HENRY"/>
    <s v="GA"/>
    <s v="30252-5009"/>
    <s v="Phoenix"/>
    <s v="AZ"/>
    <d v="2021-05-27T00:00:00"/>
    <n v="188361"/>
    <x v="1"/>
    <s v="NA"/>
    <s v="NA"/>
  </r>
  <r>
    <x v="3075"/>
    <x v="0"/>
    <s v="GA"/>
    <s v="706 E Walcott St"/>
    <s v="Thomasville"/>
    <s v="31792-4573"/>
    <x v="9"/>
    <n v="4110"/>
    <x v="0"/>
    <x v="5"/>
    <x v="0"/>
    <x v="13"/>
    <n v="8304869003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Thomasville"/>
    <s v="THOMAS"/>
    <s v="GA"/>
    <s v="31792-4573"/>
    <s v="Phoenix"/>
    <s v="AZ"/>
    <s v="NA"/>
    <n v="188361"/>
    <x v="0"/>
    <s v="NA"/>
    <s v="NA"/>
  </r>
  <r>
    <x v="3076"/>
    <x v="0"/>
    <s v="GA"/>
    <s v="3200 Vandiver Dr"/>
    <s v="Marietta"/>
    <s v="30066-4646"/>
    <x v="4"/>
    <n v="8220"/>
    <x v="0"/>
    <x v="5"/>
    <x v="0"/>
    <x v="2"/>
    <n v="841383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arietta"/>
    <s v="COBB"/>
    <s v="GA"/>
    <s v="30066-4646"/>
    <s v="Phoenix"/>
    <s v="AZ"/>
    <d v="2021-05-27T00:00:00"/>
    <n v="188361"/>
    <x v="1"/>
    <s v="NA"/>
    <s v="NA"/>
  </r>
  <r>
    <x v="3077"/>
    <x v="869"/>
    <s v="GA"/>
    <s v="330 E Willow Run"/>
    <s v="Alpharetta"/>
    <s v="30022-5737"/>
    <x v="2"/>
    <n v="2511"/>
    <x v="0"/>
    <x v="5"/>
    <x v="13"/>
    <x v="2"/>
    <n v="8561519004"/>
    <n v="405"/>
    <s v="PPS"/>
    <s v="Active Un-Disbursed"/>
    <x v="0"/>
    <n v="100"/>
    <n v="13160"/>
    <n v="13160"/>
    <n v="13160"/>
    <n v="71432"/>
    <s v="Texas National Bank"/>
    <s v="201 S Texas Ave"/>
    <s v="MERCEDES"/>
    <s v="TX"/>
    <s v="78570-3123"/>
    <x v="0"/>
    <x v="0"/>
    <x v="0"/>
    <s v="Alpharetta"/>
    <s v="FULTON"/>
    <s v="GA"/>
    <s v="30022-5737"/>
    <s v="MERCEDES"/>
    <s v="TX"/>
    <d v="2021-05-27T00:00:00"/>
    <n v="71432"/>
    <x v="1"/>
    <s v="NA"/>
    <s v="NA"/>
  </r>
  <r>
    <x v="3078"/>
    <x v="95"/>
    <s v="GA"/>
    <s v="143 West Coffee Streetnull 143 West Coffee Streetnull"/>
    <s v="Hazlehurst"/>
    <n v="31539"/>
    <x v="17"/>
    <n v="7110"/>
    <x v="8"/>
    <x v="5"/>
    <x v="13"/>
    <x v="10"/>
    <n v="8207459007"/>
    <n v="405"/>
    <s v="PPP"/>
    <s v="Active Un-Disbursed"/>
    <x v="0"/>
    <n v="100"/>
    <n v="9375"/>
    <n v="9375"/>
    <n v="9375"/>
    <n v="71432"/>
    <s v="Texas National Bank"/>
    <s v="201 S Texas Ave"/>
    <s v="MERCEDES"/>
    <s v="TX"/>
    <s v="78570-3123"/>
    <x v="1"/>
    <x v="0"/>
    <x v="0"/>
    <s v="Hazlehurst"/>
    <s v="JEFF DAVIS"/>
    <s v="GA"/>
    <n v="31539"/>
    <s v="MERCEDES"/>
    <s v="TX"/>
    <d v="2021-05-27T00:00:00"/>
    <n v="71432"/>
    <x v="1"/>
    <s v="NA"/>
    <s v="NA"/>
  </r>
  <r>
    <x v="3079"/>
    <x v="0"/>
    <s v="GA"/>
    <s v="1245 Oakley Industrial Blvd"/>
    <s v="Fairburn"/>
    <s v="30213-4226"/>
    <x v="2"/>
    <n v="2320"/>
    <x v="0"/>
    <x v="5"/>
    <x v="0"/>
    <x v="0"/>
    <n v="8276359005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Fairburn"/>
    <s v="FULTON"/>
    <s v="GA"/>
    <s v="30213-4226"/>
    <s v="Phoenix"/>
    <s v="AZ"/>
    <s v="NA"/>
    <n v="188361"/>
    <x v="1"/>
    <s v="NA"/>
    <s v="NA"/>
  </r>
  <r>
    <x v="3080"/>
    <x v="0"/>
    <s v="GA"/>
    <s v="749 Kilkenny Cir"/>
    <s v="Lithonia"/>
    <s v="30058-9025"/>
    <x v="5"/>
    <n v="4121"/>
    <x v="0"/>
    <x v="5"/>
    <x v="0"/>
    <x v="7"/>
    <n v="833998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ithonia"/>
    <s v="DEKALB"/>
    <s v="GA"/>
    <s v="30058-9025"/>
    <s v="Phoenix"/>
    <s v="AZ"/>
    <d v="2021-05-27T00:00:00"/>
    <n v="188361"/>
    <x v="0"/>
    <s v="NA"/>
    <s v="NA"/>
  </r>
  <r>
    <x v="3081"/>
    <x v="108"/>
    <s v="GA"/>
    <s v="2706 Crosshaven Dr"/>
    <s v="Hephzibah"/>
    <s v="30815-6479"/>
    <x v="5"/>
    <n v="5310"/>
    <x v="0"/>
    <x v="5"/>
    <x v="0"/>
    <x v="10"/>
    <n v="8186549010"/>
    <n v="405"/>
    <s v="PPP"/>
    <s v="Active Un-Disbursed"/>
    <x v="0"/>
    <n v="100"/>
    <n v="19375"/>
    <n v="19375"/>
    <n v="19375"/>
    <n v="188361"/>
    <s v="Prestamos CDFI, LLC"/>
    <s v="1024 East Buckeye Road Suite 270"/>
    <s v="Phoenix"/>
    <s v="AZ"/>
    <n v="85034"/>
    <x v="0"/>
    <x v="0"/>
    <x v="0"/>
    <s v="Hephzibah"/>
    <s v="RICHMOND"/>
    <s v="GA"/>
    <s v="30815-6479"/>
    <s v="Phoenix"/>
    <s v="AZ"/>
    <d v="2021-05-27T00:00:00"/>
    <n v="188361"/>
    <x v="1"/>
    <s v="NA"/>
    <s v="NA"/>
  </r>
  <r>
    <x v="3082"/>
    <x v="653"/>
    <s v="GA"/>
    <s v="1410 Thicket Way"/>
    <s v="Decatur"/>
    <s v="30035-3727"/>
    <x v="5"/>
    <n v="5310"/>
    <x v="0"/>
    <x v="5"/>
    <x v="0"/>
    <x v="7"/>
    <n v="8215429009"/>
    <n v="405"/>
    <s v="PPP"/>
    <s v="Active Un-Disbursed"/>
    <x v="0"/>
    <n v="100"/>
    <n v="18540"/>
    <n v="18540"/>
    <n v="18540"/>
    <n v="188361"/>
    <s v="Prestamos CDFI, LLC"/>
    <s v="1024 East Buckeye Road Suite 270"/>
    <s v="Phoenix"/>
    <s v="AZ"/>
    <n v="85034"/>
    <x v="0"/>
    <x v="0"/>
    <x v="0"/>
    <s v="Decatur"/>
    <s v="DEKALB"/>
    <s v="GA"/>
    <s v="30035-3727"/>
    <s v="Phoenix"/>
    <s v="AZ"/>
    <d v="2021-05-27T00:00:00"/>
    <n v="188361"/>
    <x v="0"/>
    <s v="NA"/>
    <s v="NA"/>
  </r>
  <r>
    <x v="3083"/>
    <x v="0"/>
    <s v="GA"/>
    <s v="112 Crowder St"/>
    <s v="Jonesboro"/>
    <s v="30236-3603"/>
    <x v="6"/>
    <n v="2111"/>
    <x v="0"/>
    <x v="5"/>
    <x v="0"/>
    <x v="0"/>
    <n v="848438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Jonesboro"/>
    <s v="CLAYTON"/>
    <s v="GA"/>
    <s v="30236-3603"/>
    <s v="Phoenix"/>
    <s v="AZ"/>
    <d v="2021-05-27T00:00:00"/>
    <n v="188361"/>
    <x v="1"/>
    <s v="NA"/>
    <s v="NA"/>
  </r>
  <r>
    <x v="3084"/>
    <x v="0"/>
    <s v="GA"/>
    <s v="320 Boo Cosby Rd Lot A"/>
    <s v="Smithville"/>
    <s v="31787-2327"/>
    <x v="6"/>
    <n v="2112"/>
    <x v="0"/>
    <x v="5"/>
    <x v="0"/>
    <x v="5"/>
    <n v="857379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Smithville"/>
    <s v="SUMTER"/>
    <s v="GA"/>
    <s v="31787-2327"/>
    <s v="Phoenix"/>
    <s v="AZ"/>
    <d v="2021-05-27T00:00:00"/>
    <n v="188361"/>
    <x v="1"/>
    <s v="NA"/>
    <s v="NA"/>
  </r>
  <r>
    <x v="3085"/>
    <x v="631"/>
    <s v="GA"/>
    <s v="1584 Creveis Rd"/>
    <s v="Austell"/>
    <s v="30168-5136"/>
    <x v="13"/>
    <n v="4410"/>
    <x v="0"/>
    <x v="5"/>
    <x v="0"/>
    <x v="0"/>
    <n v="8528769007"/>
    <n v="405"/>
    <s v="PPP"/>
    <s v="Active Un-Disbursed"/>
    <x v="0"/>
    <n v="100"/>
    <n v="20207"/>
    <n v="20207"/>
    <n v="20207"/>
    <n v="188361"/>
    <s v="Prestamos CDFI, LLC"/>
    <s v="1024 East Buckeye Road Suite 270"/>
    <s v="Phoenix"/>
    <s v="AZ"/>
    <n v="85034"/>
    <x v="0"/>
    <x v="0"/>
    <x v="0"/>
    <s v="Austell"/>
    <s v="COBB"/>
    <s v="GA"/>
    <s v="30168-5136"/>
    <s v="Phoenix"/>
    <s v="AZ"/>
    <d v="2021-05-27T00:00:00"/>
    <n v="188361"/>
    <x v="0"/>
    <s v="NA"/>
    <s v="NA"/>
  </r>
  <r>
    <x v="3086"/>
    <x v="42"/>
    <s v="GA"/>
    <s v="631 Windhaven Dr"/>
    <s v="Hinesville"/>
    <s v="31313-3982"/>
    <x v="2"/>
    <n v="2320"/>
    <x v="0"/>
    <x v="5"/>
    <x v="0"/>
    <x v="8"/>
    <n v="8230219003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0"/>
    <x v="0"/>
    <x v="0"/>
    <s v="Hinesville"/>
    <s v="LIBERTY"/>
    <s v="GA"/>
    <s v="31313-3982"/>
    <s v="Phoenix"/>
    <s v="AZ"/>
    <d v="2021-05-27T00:00:00"/>
    <n v="188361"/>
    <x v="1"/>
    <s v="NA"/>
    <s v="NA"/>
  </r>
  <r>
    <x v="3087"/>
    <x v="870"/>
    <s v="GA"/>
    <s v="395 Perry Pkwy Apt P2"/>
    <s v="Perry"/>
    <s v="31069-9297"/>
    <x v="15"/>
    <n v="1510"/>
    <x v="0"/>
    <x v="5"/>
    <x v="0"/>
    <x v="13"/>
    <n v="8497849003"/>
    <n v="405"/>
    <s v="PPP"/>
    <s v="Exemption 4"/>
    <x v="0"/>
    <n v="100"/>
    <n v="20085"/>
    <n v="20085"/>
    <n v="0"/>
    <n v="188361"/>
    <s v="Prestamos CDFI, LLC"/>
    <s v="1024 East Buckeye Road Suite 270"/>
    <s v="Phoenix"/>
    <s v="AZ"/>
    <n v="85034"/>
    <x v="0"/>
    <x v="0"/>
    <x v="0"/>
    <s v="Perry"/>
    <s v="HOUSTON"/>
    <s v="GA"/>
    <s v="31069-9297"/>
    <s v="Phoenix"/>
    <s v="AZ"/>
    <s v="NA"/>
    <n v="188361"/>
    <x v="1"/>
    <s v="NA"/>
    <s v="NA"/>
  </r>
  <r>
    <x v="3088"/>
    <x v="743"/>
    <s v="GA"/>
    <s v="6125 Roswell Rd Unit 413"/>
    <s v="Sandy Springs"/>
    <s v="30328-3935"/>
    <x v="5"/>
    <n v="5310"/>
    <x v="0"/>
    <x v="5"/>
    <x v="0"/>
    <x v="2"/>
    <n v="8203119002"/>
    <n v="405"/>
    <s v="PPP"/>
    <s v="Active Un-Disbursed"/>
    <x v="0"/>
    <n v="100"/>
    <n v="16040"/>
    <n v="16040"/>
    <n v="16040"/>
    <n v="188361"/>
    <s v="Prestamos CDFI, LLC"/>
    <s v="1024 East Buckeye Road Suite 270"/>
    <s v="Phoenix"/>
    <s v="AZ"/>
    <n v="85034"/>
    <x v="0"/>
    <x v="0"/>
    <x v="0"/>
    <s v="Sandy Springs"/>
    <s v="FULTON"/>
    <s v="GA"/>
    <s v="30328-3935"/>
    <s v="Phoenix"/>
    <s v="AZ"/>
    <d v="2021-05-27T00:00:00"/>
    <n v="188361"/>
    <x v="1"/>
    <s v="NA"/>
    <s v="NA"/>
  </r>
  <r>
    <x v="3089"/>
    <x v="0"/>
    <s v="GA"/>
    <s v="4693 Irish Red Ct"/>
    <s v="Union City"/>
    <s v="30291-3448"/>
    <x v="4"/>
    <n v="6117"/>
    <x v="0"/>
    <x v="5"/>
    <x v="0"/>
    <x v="0"/>
    <n v="805920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Union City"/>
    <s v="FULTON"/>
    <s v="GA"/>
    <s v="30291-3448"/>
    <s v="Phoenix"/>
    <s v="AZ"/>
    <d v="2021-05-27T00:00:00"/>
    <n v="188361"/>
    <x v="0"/>
    <s v="NA"/>
    <s v="NA"/>
  </r>
  <r>
    <x v="3090"/>
    <x v="0"/>
    <s v="GA"/>
    <s v="2423 Martin Luther King Jr Dr SW"/>
    <s v="Atlanta"/>
    <s v="30311-1783"/>
    <x v="20"/>
    <n v="1219"/>
    <x v="0"/>
    <x v="5"/>
    <x v="0"/>
    <x v="9"/>
    <n v="836240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11-1783"/>
    <s v="Phoenix"/>
    <s v="AZ"/>
    <d v="2021-05-27T00:00:00"/>
    <n v="188361"/>
    <x v="0"/>
    <s v="NA"/>
    <s v="NA"/>
  </r>
  <r>
    <x v="3091"/>
    <x v="0"/>
    <s v="GA"/>
    <s v="417 Valley Hill Rd SW Apt E7"/>
    <s v="Riverdale"/>
    <s v="30274-2777"/>
    <x v="6"/>
    <n v="2199"/>
    <x v="0"/>
    <x v="5"/>
    <x v="0"/>
    <x v="0"/>
    <n v="857072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Riverdale"/>
    <s v="CLAYTON"/>
    <s v="GA"/>
    <s v="30274-2777"/>
    <s v="Phoenix"/>
    <s v="AZ"/>
    <d v="2021-05-27T00:00:00"/>
    <n v="188361"/>
    <x v="0"/>
    <s v="NA"/>
    <s v="NA"/>
  </r>
  <r>
    <x v="3092"/>
    <x v="90"/>
    <s v="GA"/>
    <s v="4050 Morgan Rd Apt 68"/>
    <s v="Union City"/>
    <s v="30291-2209"/>
    <x v="9"/>
    <n v="3991"/>
    <x v="0"/>
    <x v="5"/>
    <x v="0"/>
    <x v="0"/>
    <n v="8100589000"/>
    <n v="405"/>
    <s v="PPP"/>
    <s v="Active Un-Disbursed"/>
    <x v="0"/>
    <n v="100"/>
    <n v="20727"/>
    <n v="20727"/>
    <n v="20727"/>
    <n v="188361"/>
    <s v="Prestamos CDFI, LLC"/>
    <s v="1024 East Buckeye Road Suite 270"/>
    <s v="Phoenix"/>
    <s v="AZ"/>
    <n v="85034"/>
    <x v="0"/>
    <x v="0"/>
    <x v="0"/>
    <s v="Union City"/>
    <s v="FULTON"/>
    <s v="GA"/>
    <s v="30291-2209"/>
    <s v="Phoenix"/>
    <s v="AZ"/>
    <d v="2021-05-27T00:00:00"/>
    <n v="188361"/>
    <x v="0"/>
    <s v="NA"/>
    <s v="NA"/>
  </r>
  <r>
    <x v="3093"/>
    <x v="5"/>
    <s v="GA"/>
    <s v="171 Radcliffe Dr"/>
    <s v="McDonough"/>
    <s v="30253-8368"/>
    <x v="6"/>
    <n v="2112"/>
    <x v="0"/>
    <x v="5"/>
    <x v="0"/>
    <x v="0"/>
    <n v="8116959009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McDonough"/>
    <s v="HENRY"/>
    <s v="GA"/>
    <s v="30253-8368"/>
    <s v="Phoenix"/>
    <s v="AZ"/>
    <d v="2021-05-27T00:00:00"/>
    <n v="188361"/>
    <x v="0"/>
    <s v="NA"/>
    <s v="NA"/>
  </r>
  <r>
    <x v="3094"/>
    <x v="0"/>
    <s v="GA"/>
    <s v="105 Garden Water Ln"/>
    <s v="Perry"/>
    <s v="31069-9443"/>
    <x v="6"/>
    <n v="2112"/>
    <x v="0"/>
    <x v="5"/>
    <x v="0"/>
    <x v="13"/>
    <n v="817370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Perry"/>
    <s v="HOUSTON"/>
    <s v="GA"/>
    <s v="31069-9443"/>
    <s v="Phoenix"/>
    <s v="AZ"/>
    <d v="2021-05-27T00:00:00"/>
    <n v="188361"/>
    <x v="1"/>
    <s v="NA"/>
    <s v="NA"/>
  </r>
  <r>
    <x v="3095"/>
    <x v="0"/>
    <s v="GA"/>
    <s v="4140 Alexis Ct"/>
    <s v="Loganville"/>
    <s v="30052-9070"/>
    <x v="4"/>
    <n v="6118"/>
    <x v="0"/>
    <x v="5"/>
    <x v="0"/>
    <x v="7"/>
    <n v="828605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oganville"/>
    <s v="GWINNETT"/>
    <s v="GA"/>
    <s v="30052-9070"/>
    <s v="Phoenix"/>
    <s v="AZ"/>
    <d v="2021-05-27T00:00:00"/>
    <n v="188361"/>
    <x v="1"/>
    <s v="NA"/>
    <s v="NA"/>
  </r>
  <r>
    <x v="3096"/>
    <x v="5"/>
    <s v="GA"/>
    <s v="428 Clearwater Way"/>
    <s v="Monroe"/>
    <s v="30655-7322"/>
    <x v="9"/>
    <n v="3998"/>
    <x v="0"/>
    <x v="5"/>
    <x v="0"/>
    <x v="11"/>
    <n v="8242829006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1"/>
    <x v="0"/>
    <x v="0"/>
    <s v="Monroe"/>
    <s v="WALTON"/>
    <s v="GA"/>
    <s v="30655-7322"/>
    <s v="Phoenix"/>
    <s v="AZ"/>
    <d v="2021-05-27T00:00:00"/>
    <n v="188361"/>
    <x v="0"/>
    <s v="NA"/>
    <s v="NA"/>
  </r>
  <r>
    <x v="3097"/>
    <x v="179"/>
    <s v="GA"/>
    <s v="228 Morrow Rd Apt 13F"/>
    <s v="Forest Park"/>
    <s v="30297-5816"/>
    <x v="6"/>
    <n v="2112"/>
    <x v="0"/>
    <x v="5"/>
    <x v="0"/>
    <x v="9"/>
    <n v="8486029009"/>
    <n v="405"/>
    <s v="PPP"/>
    <s v="Active Un-Disbursed"/>
    <x v="0"/>
    <n v="100"/>
    <n v="19582"/>
    <n v="19582"/>
    <n v="19582"/>
    <n v="188361"/>
    <s v="Prestamos CDFI, LLC"/>
    <s v="1024 East Buckeye Road Suite 270"/>
    <s v="Phoenix"/>
    <s v="AZ"/>
    <n v="85034"/>
    <x v="0"/>
    <x v="0"/>
    <x v="0"/>
    <s v="Forest Park"/>
    <s v="CLAYTON"/>
    <s v="GA"/>
    <s v="30297-5816"/>
    <s v="Phoenix"/>
    <s v="AZ"/>
    <d v="2021-05-27T00:00:00"/>
    <n v="188361"/>
    <x v="0"/>
    <s v="NA"/>
    <s v="NA"/>
  </r>
  <r>
    <x v="3098"/>
    <x v="697"/>
    <s v="GA"/>
    <s v="500 Cleveland Ave SE Unit 114"/>
    <s v="Atlanta"/>
    <s v="30354-2275"/>
    <x v="6"/>
    <n v="2112"/>
    <x v="0"/>
    <x v="5"/>
    <x v="0"/>
    <x v="9"/>
    <n v="8403869009"/>
    <n v="405"/>
    <s v="PPP"/>
    <s v="Active Un-Disbursed"/>
    <x v="0"/>
    <n v="100"/>
    <n v="10415"/>
    <n v="10415"/>
    <n v="10415"/>
    <n v="188361"/>
    <s v="Prestamos CDFI, LLC"/>
    <s v="1024 East Buckeye Road Suite 270"/>
    <s v="Phoenix"/>
    <s v="AZ"/>
    <n v="85034"/>
    <x v="0"/>
    <x v="0"/>
    <x v="0"/>
    <s v="Atlanta"/>
    <s v="FULTON"/>
    <s v="GA"/>
    <s v="30354-2275"/>
    <s v="Phoenix"/>
    <s v="AZ"/>
    <d v="2021-05-27T00:00:00"/>
    <n v="188361"/>
    <x v="0"/>
    <s v="NA"/>
    <s v="NA"/>
  </r>
  <r>
    <x v="3099"/>
    <x v="388"/>
    <s v="GA"/>
    <s v="2909 Campbellton Rd SW Apt 1A"/>
    <s v="Atlanta"/>
    <s v="30311-4517"/>
    <x v="5"/>
    <n v="5310"/>
    <x v="0"/>
    <x v="5"/>
    <x v="0"/>
    <x v="9"/>
    <n v="8347949003"/>
    <n v="405"/>
    <s v="PPP"/>
    <s v="Active Un-Disbursed"/>
    <x v="0"/>
    <n v="100"/>
    <n v="5207"/>
    <n v="5207"/>
    <n v="5207"/>
    <n v="188361"/>
    <s v="Prestamos CDFI, LLC"/>
    <s v="1024 East Buckeye Road Suite 270"/>
    <s v="Phoenix"/>
    <s v="AZ"/>
    <n v="85034"/>
    <x v="0"/>
    <x v="0"/>
    <x v="0"/>
    <s v="Atlanta"/>
    <s v="FULTON"/>
    <s v="GA"/>
    <s v="30311-4517"/>
    <s v="Phoenix"/>
    <s v="AZ"/>
    <d v="2021-05-27T00:00:00"/>
    <n v="188361"/>
    <x v="0"/>
    <s v="NA"/>
    <s v="NA"/>
  </r>
  <r>
    <x v="3100"/>
    <x v="0"/>
    <s v="GA"/>
    <s v="130 Lakeview Trl"/>
    <s v="Covington"/>
    <s v="30016-1241"/>
    <x v="17"/>
    <n v="8120"/>
    <x v="0"/>
    <x v="5"/>
    <x v="0"/>
    <x v="7"/>
    <n v="805185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Covington"/>
    <s v="NEWTON"/>
    <s v="GA"/>
    <s v="30016-1241"/>
    <s v="Phoenix"/>
    <s v="AZ"/>
    <d v="2021-05-27T00:00:00"/>
    <n v="188361"/>
    <x v="0"/>
    <s v="NA"/>
    <s v="NA"/>
  </r>
  <r>
    <x v="3101"/>
    <x v="0"/>
    <s v="GA"/>
    <s v="6668 Rebecca Lou Ln"/>
    <s v="Lithonia"/>
    <s v="30058-3057"/>
    <x v="12"/>
    <n v="1614"/>
    <x v="0"/>
    <x v="5"/>
    <x v="0"/>
    <x v="7"/>
    <n v="826414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ithonia"/>
    <s v="DEKALB"/>
    <s v="GA"/>
    <s v="30058-3057"/>
    <s v="Phoenix"/>
    <s v="AZ"/>
    <d v="2021-05-27T00:00:00"/>
    <n v="188361"/>
    <x v="0"/>
    <s v="NA"/>
    <s v="NA"/>
  </r>
  <r>
    <x v="3102"/>
    <x v="0"/>
    <s v="GA"/>
    <s v="6200 Bakers Ferry Rd SW Apt 401"/>
    <s v="Atlanta"/>
    <s v="30331-8396"/>
    <x v="10"/>
    <n v="2210"/>
    <x v="0"/>
    <x v="5"/>
    <x v="0"/>
    <x v="9"/>
    <n v="845146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31-8396"/>
    <s v="Phoenix"/>
    <s v="AZ"/>
    <d v="2021-05-27T00:00:00"/>
    <n v="188361"/>
    <x v="1"/>
    <s v="NA"/>
    <s v="NA"/>
  </r>
  <r>
    <x v="3103"/>
    <x v="0"/>
    <s v="GA"/>
    <s v="1150 Rankin St"/>
    <s v="Stone Mountain"/>
    <s v="30083-3062"/>
    <x v="6"/>
    <n v="2990"/>
    <x v="0"/>
    <x v="5"/>
    <x v="0"/>
    <x v="7"/>
    <n v="846591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3-3062"/>
    <s v="Phoenix"/>
    <s v="AZ"/>
    <d v="2021-05-27T00:00:00"/>
    <n v="188361"/>
    <x v="0"/>
    <s v="NA"/>
    <s v="NA"/>
  </r>
  <r>
    <x v="3104"/>
    <x v="0"/>
    <s v="GA"/>
    <s v="6273 Leverett Dr"/>
    <s v="Lithonia"/>
    <s v="30038-4252"/>
    <x v="6"/>
    <n v="2990"/>
    <x v="0"/>
    <x v="5"/>
    <x v="0"/>
    <x v="7"/>
    <n v="858048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ithonia"/>
    <s v="DEKALB"/>
    <s v="GA"/>
    <s v="30038-4252"/>
    <s v="Phoenix"/>
    <s v="AZ"/>
    <d v="2021-05-27T00:00:00"/>
    <n v="188361"/>
    <x v="1"/>
    <s v="NA"/>
    <s v="NA"/>
  </r>
  <r>
    <x v="3105"/>
    <x v="871"/>
    <s v="GA"/>
    <s v="464 Twin Oaks Ln"/>
    <s v="Dallas"/>
    <s v="30157-3844"/>
    <x v="5"/>
    <n v="5310"/>
    <x v="0"/>
    <x v="5"/>
    <x v="0"/>
    <x v="4"/>
    <n v="8085949002"/>
    <n v="405"/>
    <s v="PPP"/>
    <s v="Active Un-Disbursed"/>
    <x v="0"/>
    <n v="100"/>
    <n v="19998"/>
    <n v="19998"/>
    <n v="19998"/>
    <n v="188361"/>
    <s v="Prestamos CDFI, LLC"/>
    <s v="1024 East Buckeye Road Suite 270"/>
    <s v="Phoenix"/>
    <s v="AZ"/>
    <n v="85034"/>
    <x v="0"/>
    <x v="0"/>
    <x v="0"/>
    <s v="Dallas"/>
    <s v="PAULDING"/>
    <s v="GA"/>
    <s v="30157-3844"/>
    <s v="Phoenix"/>
    <s v="AZ"/>
    <d v="2021-05-27T00:00:00"/>
    <n v="188361"/>
    <x v="1"/>
    <s v="NA"/>
    <s v="NA"/>
  </r>
  <r>
    <x v="3106"/>
    <x v="804"/>
    <s v="GA"/>
    <s v="6295  Apt. 604"/>
    <s v="union city"/>
    <n v="30291"/>
    <x v="6"/>
    <n v="2112"/>
    <x v="0"/>
    <x v="5"/>
    <x v="0"/>
    <x v="0"/>
    <n v="8156749010"/>
    <n v="405"/>
    <s v="PPP"/>
    <s v="Active Un-Disbursed"/>
    <x v="0"/>
    <n v="100"/>
    <n v="6665"/>
    <n v="6665"/>
    <n v="6665"/>
    <n v="188361"/>
    <s v="Prestamos CDFI, LLC"/>
    <s v="1024 East Buckeye Road Suite 270"/>
    <s v="Phoenix"/>
    <s v="AZ"/>
    <n v="85034"/>
    <x v="0"/>
    <x v="0"/>
    <x v="0"/>
    <s v="union city"/>
    <s v="FULTON"/>
    <s v="GA"/>
    <n v="30291"/>
    <s v="Phoenix"/>
    <s v="AZ"/>
    <d v="2021-05-27T00:00:00"/>
    <n v="188361"/>
    <x v="0"/>
    <s v="NA"/>
    <s v="NA"/>
  </r>
  <r>
    <x v="3107"/>
    <x v="0"/>
    <s v="GA"/>
    <s v="2426 Leslie Brook Dr"/>
    <s v="Decatur"/>
    <s v="30035-2415"/>
    <x v="12"/>
    <n v="1430"/>
    <x v="0"/>
    <x v="5"/>
    <x v="0"/>
    <x v="7"/>
    <n v="811039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ecatur"/>
    <s v="DEKALB"/>
    <s v="GA"/>
    <s v="30035-2415"/>
    <s v="Phoenix"/>
    <s v="AZ"/>
    <d v="2021-05-27T00:00:00"/>
    <n v="188361"/>
    <x v="0"/>
    <s v="NA"/>
    <s v="NA"/>
  </r>
  <r>
    <x v="3108"/>
    <x v="872"/>
    <s v="GA"/>
    <s v="3344 Deans Bridge Rd N/A"/>
    <s v="Augusta"/>
    <s v="30906-4222"/>
    <x v="6"/>
    <n v="2990"/>
    <x v="0"/>
    <x v="5"/>
    <x v="16"/>
    <x v="10"/>
    <n v="8408489001"/>
    <n v="405"/>
    <s v="PPS"/>
    <s v="Active Un-Disbursed"/>
    <x v="0"/>
    <n v="100"/>
    <n v="7034"/>
    <n v="7034"/>
    <n v="7034"/>
    <n v="262380"/>
    <s v="Leader Bank, National Association"/>
    <s v="180 Massachusetts Ave"/>
    <s v="ARLINGTON"/>
    <s v="MA"/>
    <s v="02474-8448"/>
    <x v="0"/>
    <x v="0"/>
    <x v="0"/>
    <s v="Augusta"/>
    <s v="RICHMOND"/>
    <s v="GA"/>
    <s v="30906-4222"/>
    <s v="ARLINGTON"/>
    <s v="MA"/>
    <d v="2021-05-27T00:00:00"/>
    <n v="262380"/>
    <x v="0"/>
    <s v="NA"/>
    <s v="NA"/>
  </r>
  <r>
    <x v="3109"/>
    <x v="0"/>
    <s v="GA"/>
    <s v="1740 Hudson Bridge Rd"/>
    <s v="Stockbridge"/>
    <s v="30281-6331"/>
    <x v="5"/>
    <n v="4110"/>
    <x v="0"/>
    <x v="5"/>
    <x v="0"/>
    <x v="0"/>
    <n v="846212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tockbridge"/>
    <s v="HENRY"/>
    <s v="GA"/>
    <s v="30281-6331"/>
    <s v="Phoenix"/>
    <s v="AZ"/>
    <d v="2021-05-27T00:00:00"/>
    <n v="188361"/>
    <x v="0"/>
    <s v="NA"/>
    <s v="NA"/>
  </r>
  <r>
    <x v="3110"/>
    <x v="631"/>
    <s v="GA"/>
    <s v="1749 Stroud Rd"/>
    <s v="McDonough"/>
    <s v="30252-6225"/>
    <x v="4"/>
    <n v="8210"/>
    <x v="0"/>
    <x v="5"/>
    <x v="0"/>
    <x v="11"/>
    <n v="8417679001"/>
    <n v="405"/>
    <s v="PPP"/>
    <s v="Active Un-Disbursed"/>
    <x v="0"/>
    <n v="100"/>
    <n v="20207"/>
    <n v="20207"/>
    <n v="20207"/>
    <n v="188361"/>
    <s v="Prestamos CDFI, LLC"/>
    <s v="1024 East Buckeye Road Suite 270"/>
    <s v="Phoenix"/>
    <s v="AZ"/>
    <n v="85034"/>
    <x v="0"/>
    <x v="0"/>
    <x v="0"/>
    <s v="McDonough"/>
    <s v="HENRY"/>
    <s v="GA"/>
    <s v="30252-6225"/>
    <s v="Phoenix"/>
    <s v="AZ"/>
    <d v="2021-05-27T00:00:00"/>
    <n v="188361"/>
    <x v="1"/>
    <s v="NA"/>
    <s v="NA"/>
  </r>
  <r>
    <x v="3111"/>
    <x v="0"/>
    <s v="GA"/>
    <s v="134 Waverly Way"/>
    <s v="Savannah"/>
    <s v="31407-5031"/>
    <x v="6"/>
    <n v="2199"/>
    <x v="0"/>
    <x v="5"/>
    <x v="0"/>
    <x v="8"/>
    <n v="841799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avannah"/>
    <s v="CHATHAM"/>
    <s v="GA"/>
    <s v="31407-5031"/>
    <s v="Phoenix"/>
    <s v="AZ"/>
    <d v="2021-05-27T00:00:00"/>
    <n v="188361"/>
    <x v="1"/>
    <s v="NA"/>
    <s v="NA"/>
  </r>
  <r>
    <x v="3112"/>
    <x v="42"/>
    <s v="GA"/>
    <s v="142 Ramble Hills Cir"/>
    <s v="Athens"/>
    <s v="30606-7330"/>
    <x v="6"/>
    <n v="2199"/>
    <x v="0"/>
    <x v="5"/>
    <x v="0"/>
    <x v="11"/>
    <n v="8565479002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0"/>
    <x v="0"/>
    <x v="0"/>
    <s v="Athens"/>
    <s v="CLARKE"/>
    <s v="GA"/>
    <s v="30606-7330"/>
    <s v="Phoenix"/>
    <s v="AZ"/>
    <d v="2021-05-27T00:00:00"/>
    <n v="188361"/>
    <x v="1"/>
    <s v="NA"/>
    <s v="NA"/>
  </r>
  <r>
    <x v="3113"/>
    <x v="83"/>
    <s v="GA"/>
    <s v="153 Putters Dr"/>
    <s v="Athens"/>
    <s v="30607-5405"/>
    <x v="2"/>
    <n v="2320"/>
    <x v="0"/>
    <x v="5"/>
    <x v="0"/>
    <x v="11"/>
    <n v="8137389003"/>
    <n v="405"/>
    <s v="PPP"/>
    <s v="Active Un-Disbursed"/>
    <x v="0"/>
    <n v="100"/>
    <n v="8332"/>
    <n v="8332"/>
    <n v="8332"/>
    <n v="188361"/>
    <s v="Prestamos CDFI, LLC"/>
    <s v="1024 East Buckeye Road Suite 270"/>
    <s v="Phoenix"/>
    <s v="AZ"/>
    <n v="85034"/>
    <x v="0"/>
    <x v="0"/>
    <x v="0"/>
    <s v="Athens"/>
    <s v="CLARKE"/>
    <s v="GA"/>
    <s v="30607-5405"/>
    <s v="Phoenix"/>
    <s v="AZ"/>
    <d v="2021-05-27T00:00:00"/>
    <n v="188361"/>
    <x v="1"/>
    <s v="NA"/>
    <s v="NA"/>
  </r>
  <r>
    <x v="3114"/>
    <x v="0"/>
    <s v="GA"/>
    <s v="1470 Boggs Rd Apt 214"/>
    <s v="Duluth"/>
    <s v="30096-5836"/>
    <x v="10"/>
    <n v="2210"/>
    <x v="0"/>
    <x v="5"/>
    <x v="0"/>
    <x v="3"/>
    <n v="832146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uluth"/>
    <s v="GWINNETT"/>
    <s v="GA"/>
    <s v="30096-5836"/>
    <s v="Phoenix"/>
    <s v="AZ"/>
    <d v="2021-05-27T00:00:00"/>
    <n v="188361"/>
    <x v="1"/>
    <s v="NA"/>
    <s v="NA"/>
  </r>
  <r>
    <x v="3115"/>
    <x v="0"/>
    <s v="GA"/>
    <s v="2418 Clifton Springs Mnr"/>
    <s v="Decatur"/>
    <s v="30034-3755"/>
    <x v="4"/>
    <n v="6117"/>
    <x v="0"/>
    <x v="5"/>
    <x v="0"/>
    <x v="7"/>
    <n v="828793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ecatur"/>
    <s v="DEKALB"/>
    <s v="GA"/>
    <s v="30034-3755"/>
    <s v="Phoenix"/>
    <s v="AZ"/>
    <d v="2021-05-27T00:00:00"/>
    <n v="188361"/>
    <x v="1"/>
    <s v="NA"/>
    <s v="NA"/>
  </r>
  <r>
    <x v="3116"/>
    <x v="0"/>
    <s v="GA"/>
    <s v="765 McDaniel St SW"/>
    <s v="Atlanta"/>
    <s v="30310-5300"/>
    <x v="9"/>
    <n v="3998"/>
    <x v="0"/>
    <x v="5"/>
    <x v="0"/>
    <x v="9"/>
    <n v="840281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10-5300"/>
    <s v="Phoenix"/>
    <s v="AZ"/>
    <d v="2021-05-27T00:00:00"/>
    <n v="188361"/>
    <x v="0"/>
    <s v="NA"/>
    <s v="NA"/>
  </r>
  <r>
    <x v="1700"/>
    <x v="5"/>
    <s v="GA"/>
    <s v="3678 Concordia Rd"/>
    <s v="Decatur"/>
    <s v="30034-5926"/>
    <x v="6"/>
    <n v="2112"/>
    <x v="0"/>
    <x v="5"/>
    <x v="0"/>
    <x v="7"/>
    <n v="8432459003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Decatur"/>
    <s v="DEKALB"/>
    <s v="GA"/>
    <s v="30034-5926"/>
    <s v="Phoenix"/>
    <s v="AZ"/>
    <d v="2021-05-27T00:00:00"/>
    <n v="188361"/>
    <x v="1"/>
    <s v="NA"/>
    <s v="NA"/>
  </r>
  <r>
    <x v="3117"/>
    <x v="631"/>
    <s v="GA"/>
    <s v="95 Mills Lndg"/>
    <s v="Covington"/>
    <s v="30016-2524"/>
    <x v="13"/>
    <n v="4410"/>
    <x v="0"/>
    <x v="5"/>
    <x v="0"/>
    <x v="7"/>
    <n v="8476999003"/>
    <n v="405"/>
    <s v="PPP"/>
    <s v="Active Un-Disbursed"/>
    <x v="0"/>
    <n v="100"/>
    <n v="20207"/>
    <n v="20207"/>
    <n v="20207"/>
    <n v="188361"/>
    <s v="Prestamos CDFI, LLC"/>
    <s v="1024 East Buckeye Road Suite 270"/>
    <s v="Phoenix"/>
    <s v="AZ"/>
    <n v="85034"/>
    <x v="1"/>
    <x v="0"/>
    <x v="0"/>
    <s v="Covington"/>
    <s v="NEWTON"/>
    <s v="GA"/>
    <s v="30016-2524"/>
    <s v="Phoenix"/>
    <s v="AZ"/>
    <d v="2021-05-27T00:00:00"/>
    <n v="188361"/>
    <x v="0"/>
    <s v="NA"/>
    <s v="NA"/>
  </r>
  <r>
    <x v="3118"/>
    <x v="489"/>
    <s v="GA"/>
    <s v="4355 Cascade Rd SW Apt D4"/>
    <s v="Atlanta"/>
    <s v="30331-2027"/>
    <x v="6"/>
    <n v="3410"/>
    <x v="0"/>
    <x v="5"/>
    <x v="0"/>
    <x v="9"/>
    <n v="8063069008"/>
    <n v="405"/>
    <s v="PPP"/>
    <s v="Exemption 4"/>
    <x v="0"/>
    <n v="100"/>
    <n v="16665"/>
    <n v="16665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31-2027"/>
    <s v="Phoenix"/>
    <s v="AZ"/>
    <s v="NA"/>
    <n v="188361"/>
    <x v="1"/>
    <s v="NA"/>
    <s v="NA"/>
  </r>
  <r>
    <x v="3119"/>
    <x v="697"/>
    <s v="GA"/>
    <s v="9205 Blackwell St SW"/>
    <s v="Covington"/>
    <s v="30014-3792"/>
    <x v="6"/>
    <n v="2112"/>
    <x v="0"/>
    <x v="5"/>
    <x v="0"/>
    <x v="11"/>
    <n v="8114749001"/>
    <n v="405"/>
    <s v="PPP"/>
    <s v="Active Un-Disbursed"/>
    <x v="0"/>
    <n v="100"/>
    <n v="10415"/>
    <n v="10415"/>
    <n v="10415"/>
    <n v="188361"/>
    <s v="Prestamos CDFI, LLC"/>
    <s v="1024 East Buckeye Road Suite 270"/>
    <s v="Phoenix"/>
    <s v="AZ"/>
    <n v="85034"/>
    <x v="1"/>
    <x v="0"/>
    <x v="0"/>
    <s v="Covington"/>
    <s v="NEWTON"/>
    <s v="GA"/>
    <s v="30014-3792"/>
    <s v="Phoenix"/>
    <s v="AZ"/>
    <d v="2021-05-27T00:00:00"/>
    <n v="188361"/>
    <x v="0"/>
    <s v="NA"/>
    <s v="NA"/>
  </r>
  <r>
    <x v="3120"/>
    <x v="0"/>
    <s v="GA"/>
    <s v="1901 Crescent Moon Dr NE"/>
    <s v="Conyers"/>
    <s v="30012-2893"/>
    <x v="1"/>
    <n v="1110"/>
    <x v="0"/>
    <x v="5"/>
    <x v="0"/>
    <x v="7"/>
    <n v="853128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onyers"/>
    <s v="ROCKDALE"/>
    <s v="GA"/>
    <s v="30012-2893"/>
    <s v="Phoenix"/>
    <s v="AZ"/>
    <d v="2021-05-27T00:00:00"/>
    <n v="188361"/>
    <x v="1"/>
    <s v="NA"/>
    <s v="NA"/>
  </r>
  <r>
    <x v="3121"/>
    <x v="83"/>
    <s v="GA"/>
    <s v="70 Bowen Way"/>
    <s v="Covington"/>
    <s v="30016-3439"/>
    <x v="19"/>
    <n v="5611"/>
    <x v="0"/>
    <x v="5"/>
    <x v="0"/>
    <x v="7"/>
    <n v="8546899004"/>
    <n v="405"/>
    <s v="PPP"/>
    <s v="Active Un-Disbursed"/>
    <x v="0"/>
    <n v="100"/>
    <n v="8332"/>
    <n v="8332"/>
    <n v="8332"/>
    <n v="188361"/>
    <s v="Prestamos CDFI, LLC"/>
    <s v="1024 East Buckeye Road Suite 270"/>
    <s v="Phoenix"/>
    <s v="AZ"/>
    <n v="85034"/>
    <x v="1"/>
    <x v="0"/>
    <x v="0"/>
    <s v="Covington"/>
    <s v="NEWTON"/>
    <s v="GA"/>
    <s v="30016-3439"/>
    <s v="Phoenix"/>
    <s v="AZ"/>
    <d v="2021-05-27T00:00:00"/>
    <n v="188361"/>
    <x v="0"/>
    <s v="NA"/>
    <s v="NA"/>
  </r>
  <r>
    <x v="3122"/>
    <x v="37"/>
    <s v="GA"/>
    <s v="12 Amanda Ct"/>
    <s v="Dallas"/>
    <s v="30157-5173"/>
    <x v="3"/>
    <n v="3517"/>
    <x v="0"/>
    <x v="5"/>
    <x v="16"/>
    <x v="4"/>
    <n v="8419739010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Dallas"/>
    <s v="PAULDING"/>
    <s v="GA"/>
    <s v="30157-5173"/>
    <s v="ARLINGTON"/>
    <s v="MA"/>
    <d v="2021-05-27T00:00:00"/>
    <n v="262380"/>
    <x v="1"/>
    <s v="NA"/>
    <s v="NA"/>
  </r>
  <r>
    <x v="3123"/>
    <x v="0"/>
    <s v="GA"/>
    <s v="3504 Wheeler Ln"/>
    <s v="McDonough"/>
    <s v="30253-6156"/>
    <x v="9"/>
    <n v="3998"/>
    <x v="0"/>
    <x v="5"/>
    <x v="0"/>
    <x v="1"/>
    <n v="835811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cDonough"/>
    <s v="HENRY"/>
    <s v="GA"/>
    <s v="30253-6156"/>
    <s v="Phoenix"/>
    <s v="AZ"/>
    <d v="2021-05-27T00:00:00"/>
    <n v="188361"/>
    <x v="0"/>
    <s v="NA"/>
    <s v="NA"/>
  </r>
  <r>
    <x v="3124"/>
    <x v="0"/>
    <s v="GA"/>
    <s v="6726 Tara Blvd Apt 26F"/>
    <s v="Jonesboro"/>
    <s v="30236-1458"/>
    <x v="14"/>
    <n v="1210"/>
    <x v="0"/>
    <x v="5"/>
    <x v="0"/>
    <x v="0"/>
    <n v="841645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Jonesboro"/>
    <s v="CLAYTON"/>
    <s v="GA"/>
    <s v="30236-1458"/>
    <s v="Phoenix"/>
    <s v="AZ"/>
    <d v="2021-05-27T00:00:00"/>
    <n v="188361"/>
    <x v="1"/>
    <s v="NA"/>
    <s v="NA"/>
  </r>
  <r>
    <x v="3125"/>
    <x v="5"/>
    <s v="GA"/>
    <s v="505 Mell Ln"/>
    <s v="Louisville"/>
    <s v="30434-1361"/>
    <x v="3"/>
    <n v="3112"/>
    <x v="0"/>
    <x v="5"/>
    <x v="0"/>
    <x v="11"/>
    <n v="8560239001"/>
    <n v="405"/>
    <s v="PPP"/>
    <s v="Exemption 4"/>
    <x v="0"/>
    <n v="100"/>
    <n v="20415"/>
    <n v="20415"/>
    <n v="0"/>
    <n v="188361"/>
    <s v="Prestamos CDFI, LLC"/>
    <s v="1024 East Buckeye Road Suite 270"/>
    <s v="Phoenix"/>
    <s v="AZ"/>
    <n v="85034"/>
    <x v="1"/>
    <x v="0"/>
    <x v="0"/>
    <s v="Louisville"/>
    <s v="JEFFERSON"/>
    <s v="GA"/>
    <s v="30434-1361"/>
    <s v="Phoenix"/>
    <s v="AZ"/>
    <s v="NA"/>
    <n v="188361"/>
    <x v="0"/>
    <s v="NA"/>
    <s v="NA"/>
  </r>
  <r>
    <x v="3126"/>
    <x v="873"/>
    <s v="GA"/>
    <s v="221 Upper Riverdale Rd"/>
    <s v="Jonesboro"/>
    <s v="30236-1003"/>
    <x v="6"/>
    <n v="2199"/>
    <x v="0"/>
    <x v="5"/>
    <x v="0"/>
    <x v="0"/>
    <n v="8086009004"/>
    <n v="405"/>
    <s v="PPP"/>
    <s v="Active Un-Disbursed"/>
    <x v="0"/>
    <n v="100"/>
    <n v="20107"/>
    <n v="20107"/>
    <n v="20107"/>
    <n v="188361"/>
    <s v="Prestamos CDFI, LLC"/>
    <s v="1024 East Buckeye Road Suite 270"/>
    <s v="Phoenix"/>
    <s v="AZ"/>
    <n v="85034"/>
    <x v="0"/>
    <x v="0"/>
    <x v="0"/>
    <s v="Jonesboro"/>
    <s v="CLAYTON"/>
    <s v="GA"/>
    <s v="30236-1003"/>
    <s v="Phoenix"/>
    <s v="AZ"/>
    <d v="2021-05-27T00:00:00"/>
    <n v="188361"/>
    <x v="1"/>
    <s v="NA"/>
    <s v="NA"/>
  </r>
  <r>
    <x v="3127"/>
    <x v="631"/>
    <s v="GA"/>
    <s v="1222 4th Ave"/>
    <s v="Eastman"/>
    <s v="31023-6504"/>
    <x v="0"/>
    <n v="3490"/>
    <x v="0"/>
    <x v="5"/>
    <x v="0"/>
    <x v="13"/>
    <n v="8486969009"/>
    <n v="405"/>
    <s v="PPP"/>
    <s v="Active Un-Disbursed"/>
    <x v="0"/>
    <n v="100"/>
    <n v="20207"/>
    <n v="20207"/>
    <n v="20207"/>
    <n v="188361"/>
    <s v="Prestamos CDFI, LLC"/>
    <s v="1024 East Buckeye Road Suite 270"/>
    <s v="Phoenix"/>
    <s v="AZ"/>
    <n v="85034"/>
    <x v="1"/>
    <x v="0"/>
    <x v="0"/>
    <s v="Eastman"/>
    <s v="DODGE"/>
    <s v="GA"/>
    <s v="31023-6504"/>
    <s v="Phoenix"/>
    <s v="AZ"/>
    <d v="2021-05-27T00:00:00"/>
    <n v="188361"/>
    <x v="1"/>
    <s v="NA"/>
    <s v="NA"/>
  </r>
  <r>
    <x v="3128"/>
    <x v="66"/>
    <s v="GA"/>
    <s v="1907 David Dr"/>
    <s v="Douglasville"/>
    <s v="30135-6824"/>
    <x v="6"/>
    <n v="2112"/>
    <x v="0"/>
    <x v="5"/>
    <x v="0"/>
    <x v="0"/>
    <n v="8105849005"/>
    <n v="405"/>
    <s v="PPP"/>
    <s v="Active Un-Disbursed"/>
    <x v="0"/>
    <n v="100"/>
    <n v="18750"/>
    <n v="18750"/>
    <n v="18750"/>
    <n v="188361"/>
    <s v="Prestamos CDFI, LLC"/>
    <s v="1024 East Buckeye Road Suite 270"/>
    <s v="Phoenix"/>
    <s v="AZ"/>
    <n v="85034"/>
    <x v="0"/>
    <x v="0"/>
    <x v="0"/>
    <s v="Douglasville"/>
    <s v="DOUGLAS"/>
    <s v="GA"/>
    <s v="30135-6824"/>
    <s v="Phoenix"/>
    <s v="AZ"/>
    <d v="2021-05-27T00:00:00"/>
    <n v="188361"/>
    <x v="1"/>
    <s v="NA"/>
    <s v="NA"/>
  </r>
  <r>
    <x v="3129"/>
    <x v="85"/>
    <s v="GA"/>
    <s v="6657 Langtry Ln"/>
    <s v="Norcross"/>
    <s v="30093-1045"/>
    <x v="2"/>
    <n v="2330"/>
    <x v="0"/>
    <x v="5"/>
    <x v="0"/>
    <x v="7"/>
    <n v="8505379005"/>
    <n v="405"/>
    <s v="PPP"/>
    <s v="Active Un-Disbursed"/>
    <x v="0"/>
    <n v="100"/>
    <n v="20625"/>
    <n v="20625"/>
    <n v="20625"/>
    <n v="188361"/>
    <s v="Prestamos CDFI, LLC"/>
    <s v="1024 East Buckeye Road Suite 270"/>
    <s v="Phoenix"/>
    <s v="AZ"/>
    <n v="85034"/>
    <x v="0"/>
    <x v="0"/>
    <x v="0"/>
    <s v="Norcross"/>
    <s v="GWINNETT"/>
    <s v="GA"/>
    <s v="30093-1045"/>
    <s v="Phoenix"/>
    <s v="AZ"/>
    <d v="2021-05-27T00:00:00"/>
    <n v="188361"/>
    <x v="0"/>
    <s v="NA"/>
    <s v="NA"/>
  </r>
  <r>
    <x v="3130"/>
    <x v="874"/>
    <s v="GA"/>
    <s v="2950 Stone Bridge Trl SW"/>
    <s v="Conyers"/>
    <s v="30094-5674"/>
    <x v="6"/>
    <n v="2112"/>
    <x v="0"/>
    <x v="5"/>
    <x v="0"/>
    <x v="7"/>
    <n v="8348999009"/>
    <n v="405"/>
    <s v="PPP"/>
    <s v="Active Un-Disbursed"/>
    <x v="0"/>
    <n v="100"/>
    <n v="3957"/>
    <n v="3957"/>
    <n v="3957"/>
    <n v="188361"/>
    <s v="Prestamos CDFI, LLC"/>
    <s v="1024 East Buckeye Road Suite 270"/>
    <s v="Phoenix"/>
    <s v="AZ"/>
    <n v="85034"/>
    <x v="0"/>
    <x v="0"/>
    <x v="0"/>
    <s v="Conyers"/>
    <s v="ROCKDALE"/>
    <s v="GA"/>
    <s v="30094-5674"/>
    <s v="Phoenix"/>
    <s v="AZ"/>
    <d v="2021-05-27T00:00:00"/>
    <n v="188361"/>
    <x v="1"/>
    <s v="NA"/>
    <s v="NA"/>
  </r>
  <r>
    <x v="3131"/>
    <x v="875"/>
    <s v="GA"/>
    <s v="1776 Candler Rd"/>
    <s v="Gainesville"/>
    <s v="30507-8427"/>
    <x v="3"/>
    <n v="3924"/>
    <x v="0"/>
    <x v="5"/>
    <x v="0"/>
    <x v="12"/>
    <n v="8356729009"/>
    <n v="405"/>
    <s v="PPP"/>
    <s v="Active Un-Disbursed"/>
    <x v="0"/>
    <n v="100"/>
    <n v="190"/>
    <n v="190"/>
    <n v="190"/>
    <n v="188361"/>
    <s v="Prestamos CDFI, LLC"/>
    <s v="1024 East Buckeye Road Suite 270"/>
    <s v="Phoenix"/>
    <s v="AZ"/>
    <n v="85034"/>
    <x v="0"/>
    <x v="0"/>
    <x v="0"/>
    <s v="Gainesville"/>
    <s v="HALL"/>
    <s v="GA"/>
    <s v="30507-8427"/>
    <s v="Phoenix"/>
    <s v="AZ"/>
    <d v="2021-05-27T00:00:00"/>
    <n v="188361"/>
    <x v="0"/>
    <s v="NA"/>
    <s v="NA"/>
  </r>
  <r>
    <x v="3132"/>
    <x v="0"/>
    <s v="GA"/>
    <s v="3240 Warwick Pl"/>
    <s v="Hephzibah"/>
    <s v="30815-7169"/>
    <x v="2"/>
    <n v="2320"/>
    <x v="0"/>
    <x v="5"/>
    <x v="0"/>
    <x v="10"/>
    <n v="808561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Hephzibah"/>
    <s v="RICHMOND"/>
    <s v="GA"/>
    <s v="30815-7169"/>
    <s v="Phoenix"/>
    <s v="AZ"/>
    <d v="2021-05-27T00:00:00"/>
    <n v="188361"/>
    <x v="1"/>
    <s v="NA"/>
    <s v="NA"/>
  </r>
  <r>
    <x v="3133"/>
    <x v="0"/>
    <s v="GA"/>
    <s v="3300 12th Ave Apt 3"/>
    <s v="Columbus"/>
    <s v="31904-7881"/>
    <x v="10"/>
    <n v="2210"/>
    <x v="0"/>
    <x v="5"/>
    <x v="0"/>
    <x v="1"/>
    <n v="8234839009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Columbus"/>
    <s v="MUSCOGEE"/>
    <s v="GA"/>
    <s v="31904-7881"/>
    <s v="Phoenix"/>
    <s v="AZ"/>
    <s v="NA"/>
    <n v="188361"/>
    <x v="0"/>
    <s v="NA"/>
    <s v="NA"/>
  </r>
  <r>
    <x v="3134"/>
    <x v="37"/>
    <s v="GA"/>
    <s v="1346 Kings Mountain Rd N/A"/>
    <s v="Columbus"/>
    <s v="31907-6734"/>
    <x v="5"/>
    <n v="4121"/>
    <x v="0"/>
    <x v="5"/>
    <x v="16"/>
    <x v="5"/>
    <n v="8262429001"/>
    <n v="405"/>
    <s v="PPS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Columbus"/>
    <s v="MUSCOGEE"/>
    <s v="GA"/>
    <s v="31907-6734"/>
    <s v="ARLINGTON"/>
    <s v="MA"/>
    <d v="2021-05-27T00:00:00"/>
    <n v="262380"/>
    <x v="1"/>
    <s v="NA"/>
    <s v="NA"/>
  </r>
  <r>
    <x v="3135"/>
    <x v="5"/>
    <s v="GA"/>
    <s v="778 Cooks Hill Rd"/>
    <s v="Madison"/>
    <s v="30650-1949"/>
    <x v="9"/>
    <n v="3998"/>
    <x v="0"/>
    <x v="5"/>
    <x v="0"/>
    <x v="11"/>
    <n v="8098879004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1"/>
    <x v="0"/>
    <x v="0"/>
    <s v="Madison"/>
    <s v="MORGAN"/>
    <s v="GA"/>
    <s v="30650-1949"/>
    <s v="Phoenix"/>
    <s v="AZ"/>
    <d v="2021-05-27T00:00:00"/>
    <n v="188361"/>
    <x v="1"/>
    <s v="NA"/>
    <s v="NA"/>
  </r>
  <r>
    <x v="3136"/>
    <x v="0"/>
    <s v="GA"/>
    <s v="2950 Meadowview Dr SE"/>
    <s v="Atlanta"/>
    <s v="30316-4328"/>
    <x v="5"/>
    <n v="4230"/>
    <x v="0"/>
    <x v="5"/>
    <x v="0"/>
    <x v="9"/>
    <n v="823870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DEKALB"/>
    <s v="GA"/>
    <s v="30316-4328"/>
    <s v="Phoenix"/>
    <s v="AZ"/>
    <d v="2021-05-27T00:00:00"/>
    <n v="188361"/>
    <x v="0"/>
    <s v="NA"/>
    <s v="NA"/>
  </r>
  <r>
    <x v="3137"/>
    <x v="5"/>
    <s v="GA"/>
    <s v="169 Michele Dr"/>
    <s v="Athens"/>
    <s v="30606-2091"/>
    <x v="9"/>
    <n v="3998"/>
    <x v="0"/>
    <x v="5"/>
    <x v="0"/>
    <x v="11"/>
    <n v="8096279008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Athens"/>
    <s v="CLARKE"/>
    <s v="GA"/>
    <s v="30606-2091"/>
    <s v="Phoenix"/>
    <s v="AZ"/>
    <d v="2021-05-27T00:00:00"/>
    <n v="188361"/>
    <x v="1"/>
    <s v="NA"/>
    <s v="NA"/>
  </r>
  <r>
    <x v="3138"/>
    <x v="66"/>
    <s v="GA"/>
    <s v="201 Harmony Blvd Apt 1002"/>
    <s v="Pooler"/>
    <s v="31322-3653"/>
    <x v="0"/>
    <n v="4320"/>
    <x v="0"/>
    <x v="5"/>
    <x v="0"/>
    <x v="8"/>
    <n v="8407279006"/>
    <n v="405"/>
    <s v="PPP"/>
    <s v="Active Un-Disbursed"/>
    <x v="0"/>
    <n v="100"/>
    <n v="18750"/>
    <n v="18750"/>
    <n v="18750"/>
    <n v="188361"/>
    <s v="Prestamos CDFI, LLC"/>
    <s v="1024 East Buckeye Road Suite 270"/>
    <s v="Phoenix"/>
    <s v="AZ"/>
    <n v="85034"/>
    <x v="0"/>
    <x v="0"/>
    <x v="0"/>
    <s v="Pooler"/>
    <s v="CHATHAM"/>
    <s v="GA"/>
    <s v="31322-3653"/>
    <s v="Phoenix"/>
    <s v="AZ"/>
    <d v="2021-05-27T00:00:00"/>
    <n v="188361"/>
    <x v="1"/>
    <s v="NA"/>
    <s v="NA"/>
  </r>
  <r>
    <x v="3139"/>
    <x v="623"/>
    <s v="GA"/>
    <s v="501 Carlton Rd Apt 1B"/>
    <s v="Palmetto"/>
    <s v="30268-1069"/>
    <x v="11"/>
    <n v="2320"/>
    <x v="0"/>
    <x v="5"/>
    <x v="0"/>
    <x v="0"/>
    <n v="8263189003"/>
    <n v="405"/>
    <s v="PPP"/>
    <s v="Active Un-Disbursed"/>
    <x v="0"/>
    <n v="100"/>
    <n v="19165"/>
    <n v="19165"/>
    <n v="19165"/>
    <n v="188361"/>
    <s v="Prestamos CDFI, LLC"/>
    <s v="1024 East Buckeye Road Suite 270"/>
    <s v="Phoenix"/>
    <s v="AZ"/>
    <n v="85034"/>
    <x v="0"/>
    <x v="0"/>
    <x v="0"/>
    <s v="Palmetto"/>
    <s v="FULTON"/>
    <s v="GA"/>
    <s v="30268-1069"/>
    <s v="Phoenix"/>
    <s v="AZ"/>
    <d v="2021-05-27T00:00:00"/>
    <n v="188361"/>
    <x v="1"/>
    <s v="NA"/>
    <s v="NA"/>
  </r>
  <r>
    <x v="3140"/>
    <x v="636"/>
    <s v="GA"/>
    <s v="431 Deerfield Pt"/>
    <s v="Alpharetta"/>
    <s v="30004-8933"/>
    <x v="17"/>
    <n v="6120"/>
    <x v="0"/>
    <x v="5"/>
    <x v="0"/>
    <x v="2"/>
    <n v="8252279000"/>
    <n v="405"/>
    <s v="PPP"/>
    <s v="Active Un-Disbursed"/>
    <x v="0"/>
    <n v="100"/>
    <n v="17707"/>
    <n v="17707"/>
    <n v="17707"/>
    <n v="188361"/>
    <s v="Prestamos CDFI, LLC"/>
    <s v="1024 East Buckeye Road Suite 270"/>
    <s v="Phoenix"/>
    <s v="AZ"/>
    <n v="85034"/>
    <x v="0"/>
    <x v="0"/>
    <x v="0"/>
    <s v="Alpharetta"/>
    <s v="FULTON"/>
    <s v="GA"/>
    <s v="30004-8933"/>
    <s v="Phoenix"/>
    <s v="AZ"/>
    <d v="2021-05-27T00:00:00"/>
    <n v="188361"/>
    <x v="1"/>
    <s v="NA"/>
    <s v="NA"/>
  </r>
  <r>
    <x v="3141"/>
    <x v="0"/>
    <s v="GA"/>
    <s v="176 Heathrow Way"/>
    <s v="Riverdale"/>
    <s v="30274-2768"/>
    <x v="6"/>
    <n v="2199"/>
    <x v="0"/>
    <x v="5"/>
    <x v="0"/>
    <x v="0"/>
    <n v="839335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Riverdale"/>
    <s v="CLAYTON"/>
    <s v="GA"/>
    <s v="30274-2768"/>
    <s v="Phoenix"/>
    <s v="AZ"/>
    <d v="2021-05-27T00:00:00"/>
    <n v="188361"/>
    <x v="0"/>
    <s v="NA"/>
    <s v="NA"/>
  </r>
  <r>
    <x v="3142"/>
    <x v="85"/>
    <s v="GA"/>
    <s v="4590 Washington Rd Apt Q4"/>
    <s v="Atlanta"/>
    <s v="30349-2251"/>
    <x v="6"/>
    <n v="2112"/>
    <x v="0"/>
    <x v="5"/>
    <x v="0"/>
    <x v="0"/>
    <n v="8196469003"/>
    <n v="405"/>
    <s v="PPP"/>
    <s v="Active Un-Disbursed"/>
    <x v="0"/>
    <n v="100"/>
    <n v="20625"/>
    <n v="20625"/>
    <n v="20625"/>
    <n v="188361"/>
    <s v="Prestamos CDFI, LLC"/>
    <s v="1024 East Buckeye Road Suite 270"/>
    <s v="Phoenix"/>
    <s v="AZ"/>
    <n v="85034"/>
    <x v="0"/>
    <x v="0"/>
    <x v="0"/>
    <s v="Atlanta"/>
    <s v="FULTON"/>
    <s v="GA"/>
    <s v="30349-2251"/>
    <s v="Phoenix"/>
    <s v="AZ"/>
    <d v="2021-05-27T00:00:00"/>
    <n v="188361"/>
    <x v="1"/>
    <s v="NA"/>
    <s v="NA"/>
  </r>
  <r>
    <x v="3143"/>
    <x v="42"/>
    <s v="GA"/>
    <s v="1213 College Ave N"/>
    <s v="Tifton"/>
    <s v="31794-3943"/>
    <x v="17"/>
    <n v="8140"/>
    <x v="0"/>
    <x v="5"/>
    <x v="0"/>
    <x v="13"/>
    <n v="8128969009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1"/>
    <x v="0"/>
    <x v="0"/>
    <s v="Tifton"/>
    <s v="TIFT"/>
    <s v="GA"/>
    <s v="31794-3943"/>
    <s v="Phoenix"/>
    <s v="AZ"/>
    <d v="2021-05-27T00:00:00"/>
    <n v="188361"/>
    <x v="0"/>
    <s v="NA"/>
    <s v="NA"/>
  </r>
  <r>
    <x v="3144"/>
    <x v="0"/>
    <s v="GA"/>
    <s v="341 Red Wolf Rd"/>
    <s v="Griffin"/>
    <s v="30224-9001"/>
    <x v="6"/>
    <n v="2112"/>
    <x v="0"/>
    <x v="5"/>
    <x v="0"/>
    <x v="1"/>
    <n v="856507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Griffin"/>
    <s v="SPALDING"/>
    <s v="GA"/>
    <s v="30224-9001"/>
    <s v="Phoenix"/>
    <s v="AZ"/>
    <d v="2021-05-27T00:00:00"/>
    <n v="188361"/>
    <x v="1"/>
    <s v="NA"/>
    <s v="NA"/>
  </r>
  <r>
    <x v="3145"/>
    <x v="489"/>
    <s v="GA"/>
    <s v="3100 Godby Rd"/>
    <s v="Atlanta"/>
    <s v="30349-3029"/>
    <x v="13"/>
    <n v="4410"/>
    <x v="0"/>
    <x v="5"/>
    <x v="0"/>
    <x v="0"/>
    <n v="8196809009"/>
    <n v="405"/>
    <s v="PPP"/>
    <s v="Active Un-Disbursed"/>
    <x v="0"/>
    <n v="100"/>
    <n v="16665"/>
    <n v="16665"/>
    <n v="16665"/>
    <n v="188361"/>
    <s v="Prestamos CDFI, LLC"/>
    <s v="1024 East Buckeye Road Suite 270"/>
    <s v="Phoenix"/>
    <s v="AZ"/>
    <n v="85034"/>
    <x v="0"/>
    <x v="0"/>
    <x v="0"/>
    <s v="Atlanta"/>
    <s v="FULTON"/>
    <s v="GA"/>
    <s v="30349-3029"/>
    <s v="Phoenix"/>
    <s v="AZ"/>
    <d v="2021-05-27T00:00:00"/>
    <n v="188361"/>
    <x v="1"/>
    <s v="NA"/>
    <s v="NA"/>
  </r>
  <r>
    <x v="3146"/>
    <x v="0"/>
    <s v="GA"/>
    <s v="2224 Corkscrew Way"/>
    <s v="Villa Rica"/>
    <s v="30180-5868"/>
    <x v="5"/>
    <n v="4230"/>
    <x v="0"/>
    <x v="5"/>
    <x v="0"/>
    <x v="0"/>
    <n v="850024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Villa Rica"/>
    <s v="DOUGLAS"/>
    <s v="GA"/>
    <s v="30180-5868"/>
    <s v="Phoenix"/>
    <s v="AZ"/>
    <d v="2021-05-27T00:00:00"/>
    <n v="188361"/>
    <x v="0"/>
    <s v="NA"/>
    <s v="NA"/>
  </r>
  <r>
    <x v="3147"/>
    <x v="697"/>
    <s v="GA"/>
    <s v="1611 Northside Rd"/>
    <s v="Perry"/>
    <s v="31069-2216"/>
    <x v="13"/>
    <n v="1399"/>
    <x v="0"/>
    <x v="5"/>
    <x v="0"/>
    <x v="13"/>
    <n v="8114559003"/>
    <n v="405"/>
    <s v="PPP"/>
    <s v="Active Un-Disbursed"/>
    <x v="0"/>
    <n v="100"/>
    <n v="10415"/>
    <n v="10415"/>
    <n v="10415"/>
    <n v="188361"/>
    <s v="Prestamos CDFI, LLC"/>
    <s v="1024 East Buckeye Road Suite 270"/>
    <s v="Phoenix"/>
    <s v="AZ"/>
    <n v="85034"/>
    <x v="0"/>
    <x v="0"/>
    <x v="0"/>
    <s v="Perry"/>
    <s v="HOUSTON"/>
    <s v="GA"/>
    <s v="31069-2216"/>
    <s v="Phoenix"/>
    <s v="AZ"/>
    <d v="2021-05-27T00:00:00"/>
    <n v="188361"/>
    <x v="1"/>
    <s v="NA"/>
    <s v="NA"/>
  </r>
  <r>
    <x v="3148"/>
    <x v="0"/>
    <s v="GA"/>
    <s v="415 Armour Dr NE Apt 3102"/>
    <s v="Atlanta"/>
    <s v="30324-3939"/>
    <x v="18"/>
    <n v="1511"/>
    <x v="0"/>
    <x v="5"/>
    <x v="0"/>
    <x v="9"/>
    <n v="824246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24-3939"/>
    <s v="Phoenix"/>
    <s v="AZ"/>
    <d v="2021-05-27T00:00:00"/>
    <n v="188361"/>
    <x v="1"/>
    <s v="NA"/>
    <s v="NA"/>
  </r>
  <r>
    <x v="3149"/>
    <x v="195"/>
    <s v="GA"/>
    <s v="400 Silver Willow Walk"/>
    <s v="Covington"/>
    <s v="30016-0281"/>
    <x v="4"/>
    <n v="6118"/>
    <x v="0"/>
    <x v="5"/>
    <x v="0"/>
    <x v="7"/>
    <n v="8454539004"/>
    <n v="405"/>
    <s v="PPP"/>
    <s v="Active Un-Disbursed"/>
    <x v="0"/>
    <n v="100"/>
    <n v="14582"/>
    <n v="14582"/>
    <n v="14582"/>
    <n v="188361"/>
    <s v="Prestamos CDFI, LLC"/>
    <s v="1024 East Buckeye Road Suite 270"/>
    <s v="Phoenix"/>
    <s v="AZ"/>
    <n v="85034"/>
    <x v="1"/>
    <x v="0"/>
    <x v="0"/>
    <s v="Covington"/>
    <s v="NEWTON"/>
    <s v="GA"/>
    <s v="30016-0281"/>
    <s v="Phoenix"/>
    <s v="AZ"/>
    <d v="2021-05-27T00:00:00"/>
    <n v="188361"/>
    <x v="0"/>
    <s v="NA"/>
    <s v="NA"/>
  </r>
  <r>
    <x v="3150"/>
    <x v="549"/>
    <s v="GA"/>
    <s v="2020 Dry Pond Rd"/>
    <s v="Monroe"/>
    <s v="30656-3942"/>
    <x v="5"/>
    <n v="4230"/>
    <x v="0"/>
    <x v="5"/>
    <x v="0"/>
    <x v="11"/>
    <n v="8231859009"/>
    <n v="405"/>
    <s v="PPP"/>
    <s v="Active Un-Disbursed"/>
    <x v="0"/>
    <n v="100"/>
    <n v="16250"/>
    <n v="16250"/>
    <n v="16250"/>
    <n v="188361"/>
    <s v="Prestamos CDFI, LLC"/>
    <s v="1024 East Buckeye Road Suite 270"/>
    <s v="Phoenix"/>
    <s v="AZ"/>
    <n v="85034"/>
    <x v="1"/>
    <x v="0"/>
    <x v="0"/>
    <s v="Monroe"/>
    <s v="WALTON"/>
    <s v="GA"/>
    <s v="30656-3942"/>
    <s v="Phoenix"/>
    <s v="AZ"/>
    <d v="2021-05-27T00:00:00"/>
    <n v="188361"/>
    <x v="1"/>
    <s v="NA"/>
    <s v="NA"/>
  </r>
  <r>
    <x v="3151"/>
    <x v="876"/>
    <s v="GA"/>
    <s v="606 GA Highway 292 Lot B12 N/A"/>
    <s v="Vidalia"/>
    <s v="30474-5630"/>
    <x v="13"/>
    <n v="1610"/>
    <x v="0"/>
    <x v="5"/>
    <x v="15"/>
    <x v="10"/>
    <n v="8518919000"/>
    <n v="405"/>
    <s v="PPS"/>
    <s v="Active Un-Disbursed"/>
    <x v="0"/>
    <n v="100"/>
    <n v="4130"/>
    <n v="4130"/>
    <n v="4130"/>
    <n v="514546"/>
    <s v="BSD Capital, LLC dba Lendistry"/>
    <s v="330 E. Lambert Rd Suite 275"/>
    <s v="Brea"/>
    <s v="CA"/>
    <n v="92821"/>
    <x v="1"/>
    <x v="0"/>
    <x v="0"/>
    <s v="Vidalia"/>
    <s v="MONTGOMERY"/>
    <s v="GA"/>
    <s v="30474-5630"/>
    <s v="Brea"/>
    <s v="CA"/>
    <d v="2021-05-27T00:00:00"/>
    <n v="514546"/>
    <x v="1"/>
    <s v="NA"/>
    <s v="NA"/>
  </r>
  <r>
    <x v="3152"/>
    <x v="877"/>
    <s v="GA"/>
    <s v="3988 Ash Tree St N/A"/>
    <s v="Snellville"/>
    <s v="30039-5683"/>
    <x v="12"/>
    <n v="1613"/>
    <x v="11"/>
    <x v="5"/>
    <x v="16"/>
    <x v="7"/>
    <n v="8062809003"/>
    <n v="405"/>
    <s v="PPP"/>
    <s v="Active Un-Disbursed"/>
    <x v="0"/>
    <n v="100"/>
    <n v="51549"/>
    <n v="51549"/>
    <n v="51549"/>
    <n v="262380"/>
    <s v="Leader Bank, National Association"/>
    <s v="180 Massachusetts Ave"/>
    <s v="ARLINGTON"/>
    <s v="MA"/>
    <s v="02474-8448"/>
    <x v="0"/>
    <x v="0"/>
    <x v="0"/>
    <s v="Snellville"/>
    <s v="GWINNETT"/>
    <s v="GA"/>
    <s v="30039-5683"/>
    <s v="ARLINGTON"/>
    <s v="MA"/>
    <d v="2021-05-27T00:00:00"/>
    <n v="262380"/>
    <x v="1"/>
    <s v="NA"/>
    <s v="NA"/>
  </r>
  <r>
    <x v="3153"/>
    <x v="747"/>
    <s v="GA"/>
    <s v="2201 Baytree Rd"/>
    <s v="Valdosta"/>
    <s v="31602-3562"/>
    <x v="17"/>
    <n v="8150"/>
    <x v="0"/>
    <x v="5"/>
    <x v="0"/>
    <x v="13"/>
    <n v="8450659008"/>
    <n v="405"/>
    <s v="PPP"/>
    <s v="Active Un-Disbursed"/>
    <x v="0"/>
    <n v="100"/>
    <n v="12915"/>
    <n v="12915"/>
    <n v="12915"/>
    <n v="188361"/>
    <s v="Prestamos CDFI, LLC"/>
    <s v="1024 East Buckeye Road Suite 270"/>
    <s v="Phoenix"/>
    <s v="AZ"/>
    <n v="85034"/>
    <x v="0"/>
    <x v="0"/>
    <x v="0"/>
    <s v="Valdosta"/>
    <s v="LOWNDES"/>
    <s v="GA"/>
    <s v="31602-3562"/>
    <s v="Phoenix"/>
    <s v="AZ"/>
    <d v="2021-05-27T00:00:00"/>
    <n v="188361"/>
    <x v="1"/>
    <s v="NA"/>
    <s v="NA"/>
  </r>
  <r>
    <x v="3154"/>
    <x v="0"/>
    <s v="GA"/>
    <s v="108 Greyfield Cir"/>
    <s v="Savannah"/>
    <s v="31407-4815"/>
    <x v="6"/>
    <n v="2112"/>
    <x v="0"/>
    <x v="5"/>
    <x v="0"/>
    <x v="8"/>
    <n v="807313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avannah"/>
    <s v="CHATHAM"/>
    <s v="GA"/>
    <s v="31407-4815"/>
    <s v="Phoenix"/>
    <s v="AZ"/>
    <d v="2021-05-27T00:00:00"/>
    <n v="188361"/>
    <x v="1"/>
    <s v="NA"/>
    <s v="NA"/>
  </r>
  <r>
    <x v="3155"/>
    <x v="0"/>
    <s v="GA"/>
    <s v="751 Fairburn Rd SW Apt 2314"/>
    <s v="Atlanta"/>
    <s v="30331-8553"/>
    <x v="11"/>
    <n v="4291"/>
    <x v="0"/>
    <x v="5"/>
    <x v="0"/>
    <x v="9"/>
    <n v="853557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31-8553"/>
    <s v="Phoenix"/>
    <s v="AZ"/>
    <d v="2021-05-27T00:00:00"/>
    <n v="188361"/>
    <x v="1"/>
    <s v="NA"/>
    <s v="NA"/>
  </r>
  <r>
    <x v="3156"/>
    <x v="878"/>
    <s v="GA"/>
    <s v="6779 Browns Mill Ferry Ct"/>
    <s v="Lithonia"/>
    <s v="30038-4521"/>
    <x v="13"/>
    <n v="4120"/>
    <x v="0"/>
    <x v="5"/>
    <x v="0"/>
    <x v="7"/>
    <n v="8203239003"/>
    <n v="405"/>
    <s v="PPP"/>
    <s v="Active Un-Disbursed"/>
    <x v="0"/>
    <n v="100"/>
    <n v="16455"/>
    <n v="16455"/>
    <n v="16455"/>
    <n v="188361"/>
    <s v="Prestamos CDFI, LLC"/>
    <s v="1024 East Buckeye Road Suite 270"/>
    <s v="Phoenix"/>
    <s v="AZ"/>
    <n v="85034"/>
    <x v="0"/>
    <x v="0"/>
    <x v="0"/>
    <s v="Lithonia"/>
    <s v="DEKALB"/>
    <s v="GA"/>
    <s v="30038-4521"/>
    <s v="Phoenix"/>
    <s v="AZ"/>
    <d v="2021-05-27T00:00:00"/>
    <n v="188361"/>
    <x v="1"/>
    <s v="NA"/>
    <s v="NA"/>
  </r>
  <r>
    <x v="3157"/>
    <x v="37"/>
    <s v="GA"/>
    <s v="2460 John Stowe Rd N/A"/>
    <s v="Monroe"/>
    <s v="30656-4181"/>
    <x v="12"/>
    <n v="1613"/>
    <x v="0"/>
    <x v="5"/>
    <x v="16"/>
    <x v="11"/>
    <n v="8434689006"/>
    <n v="405"/>
    <s v="PPS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0"/>
    <x v="0"/>
    <s v="Monroe"/>
    <s v="WALTON"/>
    <s v="GA"/>
    <s v="30656-4181"/>
    <s v="ARLINGTON"/>
    <s v="MA"/>
    <d v="2021-05-27T00:00:00"/>
    <n v="262380"/>
    <x v="1"/>
    <s v="NA"/>
    <s v="NA"/>
  </r>
  <r>
    <x v="3158"/>
    <x v="0"/>
    <s v="GA"/>
    <s v="6694 Walker Rd"/>
    <s v="Riverdale"/>
    <s v="30296-2646"/>
    <x v="1"/>
    <n v="1730"/>
    <x v="0"/>
    <x v="5"/>
    <x v="0"/>
    <x v="0"/>
    <n v="809517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Riverdale"/>
    <s v="CLAYTON"/>
    <s v="GA"/>
    <s v="30296-2646"/>
    <s v="Phoenix"/>
    <s v="AZ"/>
    <d v="2021-05-27T00:00:00"/>
    <n v="188361"/>
    <x v="1"/>
    <s v="NA"/>
    <s v="NA"/>
  </r>
  <r>
    <x v="3159"/>
    <x v="0"/>
    <s v="GA"/>
    <s v="4138 Donna Way"/>
    <s v="Lithonia"/>
    <s v="30038-3699"/>
    <x v="9"/>
    <n v="3998"/>
    <x v="0"/>
    <x v="5"/>
    <x v="0"/>
    <x v="7"/>
    <n v="835886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ithonia"/>
    <s v="DEKALB"/>
    <s v="GA"/>
    <s v="30038-3699"/>
    <s v="Phoenix"/>
    <s v="AZ"/>
    <d v="2021-05-27T00:00:00"/>
    <n v="188361"/>
    <x v="1"/>
    <s v="NA"/>
    <s v="NA"/>
  </r>
  <r>
    <x v="3160"/>
    <x v="0"/>
    <s v="GA"/>
    <s v="2504 Gerbing Rd"/>
    <s v="Augusta"/>
    <s v="30906-9520"/>
    <x v="6"/>
    <n v="2112"/>
    <x v="0"/>
    <x v="5"/>
    <x v="0"/>
    <x v="10"/>
    <n v="812649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ugusta"/>
    <s v="RICHMOND"/>
    <s v="GA"/>
    <s v="30906-9520"/>
    <s v="Phoenix"/>
    <s v="AZ"/>
    <d v="2021-05-27T00:00:00"/>
    <n v="188361"/>
    <x v="0"/>
    <s v="NA"/>
    <s v="NA"/>
  </r>
  <r>
    <x v="3161"/>
    <x v="0"/>
    <s v="GA"/>
    <s v="2825 Mitchell Pl"/>
    <s v="Decatur"/>
    <s v="30032-4259"/>
    <x v="3"/>
    <n v="9910"/>
    <x v="0"/>
    <x v="5"/>
    <x v="0"/>
    <x v="9"/>
    <n v="836900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ecatur"/>
    <s v="DEKALB"/>
    <s v="GA"/>
    <s v="30032-4259"/>
    <s v="Phoenix"/>
    <s v="AZ"/>
    <d v="2021-05-27T00:00:00"/>
    <n v="188361"/>
    <x v="0"/>
    <s v="NA"/>
    <s v="NA"/>
  </r>
  <r>
    <x v="3162"/>
    <x v="0"/>
    <s v="GA"/>
    <s v="417 Pennybrook Dr"/>
    <s v="Stone Mountain"/>
    <s v="30087-5763"/>
    <x v="6"/>
    <n v="2112"/>
    <x v="0"/>
    <x v="5"/>
    <x v="0"/>
    <x v="7"/>
    <n v="844554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7-5763"/>
    <s v="Phoenix"/>
    <s v="AZ"/>
    <d v="2021-05-27T00:00:00"/>
    <n v="188361"/>
    <x v="1"/>
    <s v="NA"/>
    <s v="NA"/>
  </r>
  <r>
    <x v="3163"/>
    <x v="0"/>
    <s v="GA"/>
    <s v="3659 Lear Ct"/>
    <s v="Douglasville"/>
    <s v="30135-7745"/>
    <x v="14"/>
    <n v="2111"/>
    <x v="0"/>
    <x v="5"/>
    <x v="0"/>
    <x v="0"/>
    <n v="850672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ouglasville"/>
    <s v="DOUGLAS"/>
    <s v="GA"/>
    <s v="30135-7745"/>
    <s v="Phoenix"/>
    <s v="AZ"/>
    <d v="2021-05-27T00:00:00"/>
    <n v="188361"/>
    <x v="1"/>
    <s v="NA"/>
    <s v="NA"/>
  </r>
  <r>
    <x v="3164"/>
    <x v="590"/>
    <s v="GA"/>
    <s v="2240 Saint Thomas Way"/>
    <s v="Suwanee"/>
    <s v="30024-2751"/>
    <x v="6"/>
    <n v="2112"/>
    <x v="0"/>
    <x v="5"/>
    <x v="0"/>
    <x v="3"/>
    <n v="8296139006"/>
    <n v="405"/>
    <s v="PPP"/>
    <s v="Active Un-Disbursed"/>
    <x v="0"/>
    <n v="100"/>
    <n v="19790"/>
    <n v="19790"/>
    <n v="19790"/>
    <n v="188361"/>
    <s v="Prestamos CDFI, LLC"/>
    <s v="1024 East Buckeye Road Suite 270"/>
    <s v="Phoenix"/>
    <s v="AZ"/>
    <n v="85034"/>
    <x v="0"/>
    <x v="0"/>
    <x v="0"/>
    <s v="Suwanee"/>
    <s v="GWINNETT"/>
    <s v="GA"/>
    <s v="30024-2751"/>
    <s v="Phoenix"/>
    <s v="AZ"/>
    <d v="2021-05-27T00:00:00"/>
    <n v="188361"/>
    <x v="1"/>
    <s v="NA"/>
    <s v="NA"/>
  </r>
  <r>
    <x v="3165"/>
    <x v="879"/>
    <s v="GA"/>
    <s v="4520 Jackybell Trail  4520 Jackybell Trail"/>
    <s v="Decatur"/>
    <n v="30034"/>
    <x v="10"/>
    <n v="2210"/>
    <x v="0"/>
    <x v="5"/>
    <x v="0"/>
    <x v="7"/>
    <n v="8390529001"/>
    <n v="405"/>
    <s v="PPP"/>
    <s v="Active Un-Disbursed"/>
    <x v="0"/>
    <n v="100"/>
    <n v="2707"/>
    <n v="2707"/>
    <n v="2707"/>
    <n v="188361"/>
    <s v="Prestamos CDFI, LLC"/>
    <s v="1024 East Buckeye Road Suite 270"/>
    <s v="Phoenix"/>
    <s v="AZ"/>
    <n v="85034"/>
    <x v="0"/>
    <x v="0"/>
    <x v="0"/>
    <s v="Decatur"/>
    <s v="DEKALB"/>
    <s v="GA"/>
    <n v="30034"/>
    <s v="Phoenix"/>
    <s v="AZ"/>
    <d v="2021-05-27T00:00:00"/>
    <n v="188361"/>
    <x v="1"/>
    <s v="NA"/>
    <s v="NA"/>
  </r>
  <r>
    <x v="3166"/>
    <x v="0"/>
    <s v="GA"/>
    <s v="2383 Akers Mill Rd SE"/>
    <s v="Atlanta"/>
    <s v="30339-2503"/>
    <x v="15"/>
    <n v="1510"/>
    <x v="0"/>
    <x v="5"/>
    <x v="0"/>
    <x v="6"/>
    <n v="805593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COBB"/>
    <s v="GA"/>
    <s v="30339-2503"/>
    <s v="Phoenix"/>
    <s v="AZ"/>
    <d v="2021-05-27T00:00:00"/>
    <n v="188361"/>
    <x v="1"/>
    <s v="NA"/>
    <s v="NA"/>
  </r>
  <r>
    <x v="3167"/>
    <x v="0"/>
    <s v="GA"/>
    <s v="319 Oklahoma Ave"/>
    <s v="Warner Robins"/>
    <s v="31093-2429"/>
    <x v="1"/>
    <n v="1499"/>
    <x v="0"/>
    <x v="5"/>
    <x v="0"/>
    <x v="13"/>
    <n v="830018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Warner Robins"/>
    <s v="HOUSTON"/>
    <s v="GA"/>
    <s v="31093-2429"/>
    <s v="Phoenix"/>
    <s v="AZ"/>
    <d v="2021-05-27T00:00:00"/>
    <n v="188361"/>
    <x v="0"/>
    <s v="NA"/>
    <s v="NA"/>
  </r>
  <r>
    <x v="3168"/>
    <x v="42"/>
    <s v="GA"/>
    <s v="276 Haymarket Ln"/>
    <s v="Lawrenceville"/>
    <s v="30046-4587"/>
    <x v="6"/>
    <n v="2112"/>
    <x v="0"/>
    <x v="5"/>
    <x v="0"/>
    <x v="3"/>
    <n v="8134959002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6-4587"/>
    <s v="Phoenix"/>
    <s v="AZ"/>
    <d v="2021-05-27T00:00:00"/>
    <n v="188361"/>
    <x v="0"/>
    <s v="NA"/>
    <s v="NA"/>
  </r>
  <r>
    <x v="3169"/>
    <x v="854"/>
    <s v="GA"/>
    <s v="107 McKemie St"/>
    <s v="Fort Gaines"/>
    <s v="39851-3310"/>
    <x v="6"/>
    <n v="2320"/>
    <x v="0"/>
    <x v="5"/>
    <x v="0"/>
    <x v="5"/>
    <n v="8220479007"/>
    <n v="405"/>
    <s v="PPP"/>
    <s v="Exemption 4"/>
    <x v="0"/>
    <n v="100"/>
    <n v="20532"/>
    <n v="20532"/>
    <n v="0"/>
    <n v="188361"/>
    <s v="Prestamos CDFI, LLC"/>
    <s v="1024 East Buckeye Road Suite 270"/>
    <s v="Phoenix"/>
    <s v="AZ"/>
    <n v="85034"/>
    <x v="1"/>
    <x v="0"/>
    <x v="0"/>
    <s v="Fort Gaines"/>
    <s v="CLAY"/>
    <s v="GA"/>
    <s v="39851-3310"/>
    <s v="Phoenix"/>
    <s v="AZ"/>
    <s v="NA"/>
    <n v="188361"/>
    <x v="0"/>
    <s v="NA"/>
    <s v="NA"/>
  </r>
  <r>
    <x v="3170"/>
    <x v="623"/>
    <s v="GA"/>
    <s v="3140 Cherry Valley Dr SE"/>
    <s v="Atlanta"/>
    <s v="30316-4828"/>
    <x v="17"/>
    <n v="8120"/>
    <x v="0"/>
    <x v="5"/>
    <x v="0"/>
    <x v="9"/>
    <n v="8475529000"/>
    <n v="405"/>
    <s v="PPP"/>
    <s v="Active Un-Disbursed"/>
    <x v="0"/>
    <n v="100"/>
    <n v="19165"/>
    <n v="19165"/>
    <n v="19165"/>
    <n v="188361"/>
    <s v="Prestamos CDFI, LLC"/>
    <s v="1024 East Buckeye Road Suite 270"/>
    <s v="Phoenix"/>
    <s v="AZ"/>
    <n v="85034"/>
    <x v="0"/>
    <x v="0"/>
    <x v="0"/>
    <s v="Atlanta"/>
    <s v="DEKALB"/>
    <s v="GA"/>
    <s v="30316-4828"/>
    <s v="Phoenix"/>
    <s v="AZ"/>
    <d v="2021-05-27T00:00:00"/>
    <n v="188361"/>
    <x v="0"/>
    <s v="NA"/>
    <s v="NA"/>
  </r>
  <r>
    <x v="3171"/>
    <x v="0"/>
    <s v="GA"/>
    <s v="3013 Ridge Ave"/>
    <s v="Macon"/>
    <s v="31204-2400"/>
    <x v="1"/>
    <n v="1499"/>
    <x v="0"/>
    <x v="5"/>
    <x v="0"/>
    <x v="13"/>
    <n v="825905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acon"/>
    <s v="BIBB"/>
    <s v="GA"/>
    <s v="31204-2400"/>
    <s v="Phoenix"/>
    <s v="AZ"/>
    <d v="2021-05-27T00:00:00"/>
    <n v="188361"/>
    <x v="0"/>
    <s v="NA"/>
    <s v="NA"/>
  </r>
  <r>
    <x v="3172"/>
    <x v="0"/>
    <s v="GA"/>
    <s v="2133 Rexford Dr"/>
    <s v="Decatur"/>
    <s v="30034-1047"/>
    <x v="11"/>
    <n v="2220"/>
    <x v="0"/>
    <x v="5"/>
    <x v="0"/>
    <x v="7"/>
    <n v="840095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ecatur"/>
    <s v="DEKALB"/>
    <s v="GA"/>
    <s v="30034-1047"/>
    <s v="Phoenix"/>
    <s v="AZ"/>
    <d v="2021-05-27T00:00:00"/>
    <n v="188361"/>
    <x v="1"/>
    <s v="NA"/>
    <s v="NA"/>
  </r>
  <r>
    <x v="3173"/>
    <x v="42"/>
    <s v="GA"/>
    <s v="2411 Willis Foreman Rd"/>
    <s v="Hephzibah"/>
    <s v="30815-6943"/>
    <x v="6"/>
    <n v="2112"/>
    <x v="0"/>
    <x v="5"/>
    <x v="0"/>
    <x v="10"/>
    <n v="8061399009"/>
    <n v="405"/>
    <s v="PPP"/>
    <s v="Exemption 4"/>
    <x v="0"/>
    <n v="100"/>
    <n v="20000"/>
    <n v="20000"/>
    <n v="0"/>
    <n v="188361"/>
    <s v="Prestamos CDFI, LLC"/>
    <s v="1024 East Buckeye Road Suite 270"/>
    <s v="Phoenix"/>
    <s v="AZ"/>
    <n v="85034"/>
    <x v="0"/>
    <x v="0"/>
    <x v="0"/>
    <s v="Hephzibah"/>
    <s v="RICHMOND"/>
    <s v="GA"/>
    <s v="30815-6943"/>
    <s v="Phoenix"/>
    <s v="AZ"/>
    <s v="NA"/>
    <n v="188361"/>
    <x v="1"/>
    <s v="NA"/>
    <s v="NA"/>
  </r>
  <r>
    <x v="3174"/>
    <x v="880"/>
    <s v="GA"/>
    <s v="1902 Augusta Dr SE"/>
    <s v="Marietta"/>
    <s v="30067-8214"/>
    <x v="12"/>
    <n v="1213"/>
    <x v="0"/>
    <x v="5"/>
    <x v="15"/>
    <x v="2"/>
    <n v="8395729001"/>
    <n v="405"/>
    <s v="PPP"/>
    <s v="Active Un-Disbursed"/>
    <x v="0"/>
    <n v="100"/>
    <n v="10469"/>
    <n v="10469"/>
    <n v="10469"/>
    <n v="514546"/>
    <s v="BSD Capital, LLC dba Lendistry"/>
    <s v="330 E. Lambert Rd Suite 275"/>
    <s v="Brea"/>
    <s v="CA"/>
    <n v="92821"/>
    <x v="0"/>
    <x v="0"/>
    <x v="0"/>
    <s v="Marietta"/>
    <s v="COBB"/>
    <s v="GA"/>
    <s v="30067-8214"/>
    <s v="Brea"/>
    <s v="CA"/>
    <d v="2021-05-27T00:00:00"/>
    <n v="514546"/>
    <x v="0"/>
    <s v="NA"/>
    <s v="NA"/>
  </r>
  <r>
    <x v="3175"/>
    <x v="623"/>
    <s v="GA"/>
    <s v="921 Monterey Cir"/>
    <s v="Jonesboro"/>
    <s v="30236-8252"/>
    <x v="10"/>
    <n v="2210"/>
    <x v="0"/>
    <x v="5"/>
    <x v="0"/>
    <x v="0"/>
    <n v="8080879006"/>
    <n v="405"/>
    <s v="PPP"/>
    <s v="Active Un-Disbursed"/>
    <x v="0"/>
    <n v="100"/>
    <n v="19165"/>
    <n v="19165"/>
    <n v="19165"/>
    <n v="188361"/>
    <s v="Prestamos CDFI, LLC"/>
    <s v="1024 East Buckeye Road Suite 270"/>
    <s v="Phoenix"/>
    <s v="AZ"/>
    <n v="85034"/>
    <x v="0"/>
    <x v="0"/>
    <x v="0"/>
    <s v="Jonesboro"/>
    <s v="CLAYTON"/>
    <s v="GA"/>
    <s v="30236-8252"/>
    <s v="Phoenix"/>
    <s v="AZ"/>
    <d v="2021-05-27T00:00:00"/>
    <n v="188361"/>
    <x v="1"/>
    <s v="NA"/>
    <s v="NA"/>
  </r>
  <r>
    <x v="3176"/>
    <x v="46"/>
    <s v="GA"/>
    <s v="1828 Winndale Rd"/>
    <s v="Dallas"/>
    <s v="30157-5683"/>
    <x v="4"/>
    <n v="6118"/>
    <x v="0"/>
    <x v="5"/>
    <x v="0"/>
    <x v="4"/>
    <n v="8197939004"/>
    <n v="405"/>
    <s v="PPP"/>
    <s v="Active Un-Disbursed"/>
    <x v="0"/>
    <n v="100"/>
    <n v="5000"/>
    <n v="5000"/>
    <n v="5000"/>
    <n v="188361"/>
    <s v="Prestamos CDFI, LLC"/>
    <s v="1024 East Buckeye Road Suite 270"/>
    <s v="Phoenix"/>
    <s v="AZ"/>
    <n v="85034"/>
    <x v="0"/>
    <x v="0"/>
    <x v="0"/>
    <s v="Dallas"/>
    <s v="PAULDING"/>
    <s v="GA"/>
    <s v="30157-5683"/>
    <s v="Phoenix"/>
    <s v="AZ"/>
    <d v="2021-05-27T00:00:00"/>
    <n v="188361"/>
    <x v="1"/>
    <s v="NA"/>
    <s v="NA"/>
  </r>
  <r>
    <x v="3177"/>
    <x v="0"/>
    <s v="GA"/>
    <s v="257 Pitts Chapel E"/>
    <s v="Newborn"/>
    <s v="30056-2828"/>
    <x v="3"/>
    <n v="3112"/>
    <x v="0"/>
    <x v="5"/>
    <x v="0"/>
    <x v="11"/>
    <n v="808462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Newborn"/>
    <s v="JASPER"/>
    <s v="GA"/>
    <s v="30056-2828"/>
    <s v="Phoenix"/>
    <s v="AZ"/>
    <d v="2021-05-27T00:00:00"/>
    <n v="188361"/>
    <x v="1"/>
    <s v="NA"/>
    <s v="NA"/>
  </r>
  <r>
    <x v="3178"/>
    <x v="0"/>
    <s v="GA"/>
    <s v="939 Pineland Ave"/>
    <s v="Hinesville"/>
    <s v="31313-5267"/>
    <x v="6"/>
    <n v="1192"/>
    <x v="0"/>
    <x v="5"/>
    <x v="0"/>
    <x v="8"/>
    <n v="806278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Hinesville"/>
    <s v="LIBERTY"/>
    <s v="GA"/>
    <s v="31313-5267"/>
    <s v="Phoenix"/>
    <s v="AZ"/>
    <d v="2021-05-27T00:00:00"/>
    <n v="188361"/>
    <x v="1"/>
    <s v="NA"/>
    <s v="NA"/>
  </r>
  <r>
    <x v="3179"/>
    <x v="0"/>
    <s v="GA"/>
    <s v="938 Curd St Apt 938"/>
    <s v="Macon"/>
    <s v="31201-2334"/>
    <x v="6"/>
    <n v="2112"/>
    <x v="0"/>
    <x v="5"/>
    <x v="0"/>
    <x v="5"/>
    <n v="816151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acon"/>
    <s v="BIBB"/>
    <s v="GA"/>
    <s v="31201-2334"/>
    <s v="Phoenix"/>
    <s v="AZ"/>
    <d v="2021-05-27T00:00:00"/>
    <n v="188361"/>
    <x v="1"/>
    <s v="NA"/>
    <s v="NA"/>
  </r>
  <r>
    <x v="3180"/>
    <x v="0"/>
    <s v="GA"/>
    <s v="2217 Monterey Pkwy"/>
    <s v="Atlanta"/>
    <s v="30350-6870"/>
    <x v="6"/>
    <n v="2111"/>
    <x v="0"/>
    <x v="5"/>
    <x v="0"/>
    <x v="2"/>
    <n v="817062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50-6870"/>
    <s v="Phoenix"/>
    <s v="AZ"/>
    <d v="2021-05-27T00:00:00"/>
    <n v="188361"/>
    <x v="1"/>
    <s v="NA"/>
    <s v="NA"/>
  </r>
  <r>
    <x v="3181"/>
    <x v="0"/>
    <s v="GA"/>
    <s v="2133 Whites Mill Rd"/>
    <s v="Decatur"/>
    <s v="30032-5610"/>
    <x v="15"/>
    <n v="1510"/>
    <x v="0"/>
    <x v="5"/>
    <x v="0"/>
    <x v="7"/>
    <n v="835024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ecatur"/>
    <s v="DEKALB"/>
    <s v="GA"/>
    <s v="30032-5610"/>
    <s v="Phoenix"/>
    <s v="AZ"/>
    <d v="2021-05-27T00:00:00"/>
    <n v="188361"/>
    <x v="0"/>
    <s v="NA"/>
    <s v="NA"/>
  </r>
  <r>
    <x v="3182"/>
    <x v="118"/>
    <s v="GA"/>
    <s v="144 Caldwell Dr"/>
    <s v="Hampton"/>
    <s v="30228-2157"/>
    <x v="4"/>
    <n v="6116"/>
    <x v="0"/>
    <x v="5"/>
    <x v="0"/>
    <x v="0"/>
    <n v="8297599006"/>
    <n v="405"/>
    <s v="PPP"/>
    <s v="Active Un-Disbursed"/>
    <x v="0"/>
    <n v="100"/>
    <n v="20687"/>
    <n v="20687"/>
    <n v="20687"/>
    <n v="188361"/>
    <s v="Prestamos CDFI, LLC"/>
    <s v="1024 East Buckeye Road Suite 270"/>
    <s v="Phoenix"/>
    <s v="AZ"/>
    <n v="85034"/>
    <x v="0"/>
    <x v="0"/>
    <x v="0"/>
    <s v="Hampton"/>
    <s v="HENRY"/>
    <s v="GA"/>
    <s v="30228-2157"/>
    <s v="Phoenix"/>
    <s v="AZ"/>
    <d v="2021-05-27T00:00:00"/>
    <n v="188361"/>
    <x v="0"/>
    <s v="NA"/>
    <s v="NA"/>
  </r>
  <r>
    <x v="3183"/>
    <x v="83"/>
    <s v="GA"/>
    <s v="40 Peachtree Valley Rd NE"/>
    <s v="Atlanta"/>
    <s v="30309-1411"/>
    <x v="6"/>
    <n v="2112"/>
    <x v="0"/>
    <x v="5"/>
    <x v="0"/>
    <x v="9"/>
    <n v="8365049008"/>
    <n v="405"/>
    <s v="PPP"/>
    <s v="Exemption 4"/>
    <x v="0"/>
    <n v="100"/>
    <n v="8332"/>
    <n v="8332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09-1411"/>
    <s v="Phoenix"/>
    <s v="AZ"/>
    <s v="NA"/>
    <n v="188361"/>
    <x v="1"/>
    <s v="NA"/>
    <s v="NA"/>
  </r>
  <r>
    <x v="3184"/>
    <x v="389"/>
    <s v="GA"/>
    <s v="2470 Windy Hill Rd SE Ste 155"/>
    <s v="Marietta"/>
    <s v="30067-8616"/>
    <x v="14"/>
    <n v="1210"/>
    <x v="0"/>
    <x v="5"/>
    <x v="16"/>
    <x v="6"/>
    <n v="8370829000"/>
    <n v="405"/>
    <s v="PPS"/>
    <s v="Active Un-Disbursed"/>
    <x v="0"/>
    <n v="100"/>
    <n v="867"/>
    <n v="867"/>
    <n v="867"/>
    <n v="262380"/>
    <s v="Leader Bank, National Association"/>
    <s v="180 Massachusetts Ave"/>
    <s v="ARLINGTON"/>
    <s v="MA"/>
    <s v="02474-8448"/>
    <x v="0"/>
    <x v="0"/>
    <x v="0"/>
    <s v="Marietta"/>
    <s v="COBB"/>
    <s v="GA"/>
    <s v="30067-8616"/>
    <s v="ARLINGTON"/>
    <s v="MA"/>
    <d v="2021-05-27T00:00:00"/>
    <n v="262380"/>
    <x v="0"/>
    <s v="NA"/>
    <s v="NA"/>
  </r>
  <r>
    <x v="3185"/>
    <x v="37"/>
    <s v="GA"/>
    <s v="620 James Lee Dr N/A"/>
    <s v="Suwanee"/>
    <s v="30024-2642"/>
    <x v="4"/>
    <n v="8220"/>
    <x v="0"/>
    <x v="5"/>
    <x v="16"/>
    <x v="3"/>
    <n v="8316639001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Suwanee"/>
    <s v="GWINNETT"/>
    <s v="GA"/>
    <s v="30024-2642"/>
    <s v="ARLINGTON"/>
    <s v="MA"/>
    <d v="2021-05-27T00:00:00"/>
    <n v="262380"/>
    <x v="1"/>
    <s v="NA"/>
    <s v="NA"/>
  </r>
  <r>
    <x v="3186"/>
    <x v="5"/>
    <s v="GA"/>
    <s v="30 Belmont Cir"/>
    <s v="Covington"/>
    <s v="30016-5070"/>
    <x v="13"/>
    <n v="1610"/>
    <x v="0"/>
    <x v="5"/>
    <x v="0"/>
    <x v="7"/>
    <n v="8492489003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1"/>
    <x v="0"/>
    <x v="0"/>
    <s v="Covington"/>
    <s v="NEWTON"/>
    <s v="GA"/>
    <s v="30016-5070"/>
    <s v="Phoenix"/>
    <s v="AZ"/>
    <d v="2021-05-27T00:00:00"/>
    <n v="188361"/>
    <x v="0"/>
    <s v="NA"/>
    <s v="NA"/>
  </r>
  <r>
    <x v="3187"/>
    <x v="0"/>
    <s v="GA"/>
    <s v="403 S Lee St"/>
    <s v="Lagrange"/>
    <s v="30240-4330"/>
    <x v="18"/>
    <n v="1511"/>
    <x v="0"/>
    <x v="5"/>
    <x v="0"/>
    <x v="1"/>
    <n v="815721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Lagrange"/>
    <s v="TROUP"/>
    <s v="GA"/>
    <s v="30240-4330"/>
    <s v="Phoenix"/>
    <s v="AZ"/>
    <d v="2021-05-27T00:00:00"/>
    <n v="188361"/>
    <x v="1"/>
    <s v="NA"/>
    <s v="NA"/>
  </r>
  <r>
    <x v="3188"/>
    <x v="0"/>
    <s v="GA"/>
    <s v="1381 Kimberly Way SW Apt 24203"/>
    <s v="Atlanta"/>
    <s v="30331-4684"/>
    <x v="1"/>
    <n v="1499"/>
    <x v="0"/>
    <x v="5"/>
    <x v="0"/>
    <x v="9"/>
    <n v="835970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31-4684"/>
    <s v="Phoenix"/>
    <s v="AZ"/>
    <d v="2021-05-27T00:00:00"/>
    <n v="188361"/>
    <x v="1"/>
    <s v="NA"/>
    <s v="NA"/>
  </r>
  <r>
    <x v="3189"/>
    <x v="590"/>
    <s v="GA"/>
    <s v="2280 Campbellton Rd SW"/>
    <s v="Atlanta"/>
    <s v="30311-4621"/>
    <x v="1"/>
    <n v="1730"/>
    <x v="0"/>
    <x v="5"/>
    <x v="0"/>
    <x v="9"/>
    <n v="8146329009"/>
    <n v="405"/>
    <s v="PPP"/>
    <s v="Active Un-Disbursed"/>
    <x v="0"/>
    <n v="100"/>
    <n v="19790"/>
    <n v="19790"/>
    <n v="19790"/>
    <n v="188361"/>
    <s v="Prestamos CDFI, LLC"/>
    <s v="1024 East Buckeye Road Suite 270"/>
    <s v="Phoenix"/>
    <s v="AZ"/>
    <n v="85034"/>
    <x v="0"/>
    <x v="0"/>
    <x v="0"/>
    <s v="Atlanta"/>
    <s v="FULTON"/>
    <s v="GA"/>
    <s v="30311-4621"/>
    <s v="Phoenix"/>
    <s v="AZ"/>
    <d v="2021-05-27T00:00:00"/>
    <n v="188361"/>
    <x v="0"/>
    <s v="NA"/>
    <s v="NA"/>
  </r>
  <r>
    <x v="3190"/>
    <x v="623"/>
    <s v="GA"/>
    <s v="145 Glen Hollow Dr Apt 6"/>
    <s v="Decatur"/>
    <s v="30034-3952"/>
    <x v="6"/>
    <n v="2112"/>
    <x v="0"/>
    <x v="5"/>
    <x v="0"/>
    <x v="7"/>
    <n v="8083299004"/>
    <n v="405"/>
    <s v="PPP"/>
    <s v="Active Un-Disbursed"/>
    <x v="0"/>
    <n v="100"/>
    <n v="19165"/>
    <n v="19165"/>
    <n v="19165"/>
    <n v="188361"/>
    <s v="Prestamos CDFI, LLC"/>
    <s v="1024 East Buckeye Road Suite 270"/>
    <s v="Phoenix"/>
    <s v="AZ"/>
    <n v="85034"/>
    <x v="0"/>
    <x v="0"/>
    <x v="0"/>
    <s v="Decatur"/>
    <s v="DEKALB"/>
    <s v="GA"/>
    <s v="30034-3952"/>
    <s v="Phoenix"/>
    <s v="AZ"/>
    <d v="2021-05-27T00:00:00"/>
    <n v="188361"/>
    <x v="1"/>
    <s v="NA"/>
    <s v="NA"/>
  </r>
  <r>
    <x v="3191"/>
    <x v="191"/>
    <s v="GA"/>
    <s v="2809 Misty Waters Dr Apt 19"/>
    <s v="Decatur"/>
    <s v="30032-6673"/>
    <x v="6"/>
    <n v="2199"/>
    <x v="0"/>
    <x v="5"/>
    <x v="0"/>
    <x v="7"/>
    <n v="8130499009"/>
    <n v="405"/>
    <s v="PPP"/>
    <s v="Active Un-Disbursed"/>
    <x v="0"/>
    <n v="100"/>
    <n v="15625"/>
    <n v="15625"/>
    <n v="15625"/>
    <n v="188361"/>
    <s v="Prestamos CDFI, LLC"/>
    <s v="1024 East Buckeye Road Suite 270"/>
    <s v="Phoenix"/>
    <s v="AZ"/>
    <n v="85034"/>
    <x v="0"/>
    <x v="0"/>
    <x v="0"/>
    <s v="Decatur"/>
    <s v="DEKALB"/>
    <s v="GA"/>
    <s v="30032-6673"/>
    <s v="Phoenix"/>
    <s v="AZ"/>
    <d v="2021-05-27T00:00:00"/>
    <n v="188361"/>
    <x v="0"/>
    <s v="NA"/>
    <s v="NA"/>
  </r>
  <r>
    <x v="3192"/>
    <x v="0"/>
    <s v="GA"/>
    <s v="8098 Woodlake Dr"/>
    <s v="Riverdale"/>
    <s v="30274-3940"/>
    <x v="6"/>
    <n v="2112"/>
    <x v="0"/>
    <x v="5"/>
    <x v="0"/>
    <x v="0"/>
    <n v="853441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Riverdale"/>
    <s v="CLAYTON"/>
    <s v="GA"/>
    <s v="30274-3940"/>
    <s v="Phoenix"/>
    <s v="AZ"/>
    <d v="2021-05-27T00:00:00"/>
    <n v="188361"/>
    <x v="0"/>
    <s v="NA"/>
    <s v="NA"/>
  </r>
  <r>
    <x v="3193"/>
    <x v="5"/>
    <s v="GA"/>
    <s v="2507 Mandalay Pkwy"/>
    <s v="McDonough"/>
    <s v="30253-6136"/>
    <x v="6"/>
    <n v="3910"/>
    <x v="0"/>
    <x v="5"/>
    <x v="0"/>
    <x v="0"/>
    <n v="8522699009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McDonough"/>
    <s v="HENRY"/>
    <s v="GA"/>
    <s v="30253-6136"/>
    <s v="Phoenix"/>
    <s v="AZ"/>
    <d v="2021-05-27T00:00:00"/>
    <n v="188361"/>
    <x v="0"/>
    <s v="NA"/>
    <s v="NA"/>
  </r>
  <r>
    <x v="3194"/>
    <x v="623"/>
    <s v="GA"/>
    <s v="159 Richmond St SE"/>
    <s v="Atlanta"/>
    <s v="30312-2933"/>
    <x v="6"/>
    <n v="2112"/>
    <x v="0"/>
    <x v="5"/>
    <x v="0"/>
    <x v="9"/>
    <n v="8279859008"/>
    <n v="405"/>
    <s v="PPP"/>
    <s v="Active Un-Disbursed"/>
    <x v="0"/>
    <n v="100"/>
    <n v="19165"/>
    <n v="19165"/>
    <n v="19165"/>
    <n v="188361"/>
    <s v="Prestamos CDFI, LLC"/>
    <s v="1024 East Buckeye Road Suite 270"/>
    <s v="Phoenix"/>
    <s v="AZ"/>
    <n v="85034"/>
    <x v="0"/>
    <x v="0"/>
    <x v="0"/>
    <s v="Atlanta"/>
    <s v="FULTON"/>
    <s v="GA"/>
    <s v="30312-2933"/>
    <s v="Phoenix"/>
    <s v="AZ"/>
    <d v="2021-05-27T00:00:00"/>
    <n v="188361"/>
    <x v="1"/>
    <s v="NA"/>
    <s v="NA"/>
  </r>
  <r>
    <x v="3195"/>
    <x v="37"/>
    <s v="GA"/>
    <s v="119 W Broad St"/>
    <s v="Louisville"/>
    <s v="30434-1627"/>
    <x v="6"/>
    <n v="2112"/>
    <x v="0"/>
    <x v="5"/>
    <x v="13"/>
    <x v="11"/>
    <n v="8420289003"/>
    <n v="405"/>
    <s v="PPS"/>
    <s v="Active Un-Disbursed"/>
    <x v="0"/>
    <n v="100"/>
    <n v="20833"/>
    <n v="20833"/>
    <n v="20833"/>
    <n v="71432"/>
    <s v="Texas National Bank"/>
    <s v="201 S Texas Ave"/>
    <s v="MERCEDES"/>
    <s v="TX"/>
    <s v="78570-3123"/>
    <x v="1"/>
    <x v="0"/>
    <x v="0"/>
    <s v="Louisville"/>
    <s v="JEFFERSON"/>
    <s v="GA"/>
    <s v="30434-1627"/>
    <s v="MERCEDES"/>
    <s v="TX"/>
    <d v="2021-05-27T00:00:00"/>
    <n v="71432"/>
    <x v="0"/>
    <s v="NA"/>
    <s v="NA"/>
  </r>
  <r>
    <x v="3196"/>
    <x v="0"/>
    <s v="GA"/>
    <s v="1230 Timbercrest Dr"/>
    <s v="Lawrenceville"/>
    <s v="30045-7160"/>
    <x v="3"/>
    <n v="9910"/>
    <x v="0"/>
    <x v="5"/>
    <x v="0"/>
    <x v="3"/>
    <n v="8205569001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5-7160"/>
    <s v="Phoenix"/>
    <s v="AZ"/>
    <s v="NA"/>
    <n v="188361"/>
    <x v="1"/>
    <s v="NA"/>
    <s v="NA"/>
  </r>
  <r>
    <x v="3197"/>
    <x v="657"/>
    <s v="GA"/>
    <s v="231 Cabernet St"/>
    <s v="Athens"/>
    <s v="30601-1374"/>
    <x v="6"/>
    <n v="2112"/>
    <x v="0"/>
    <x v="5"/>
    <x v="0"/>
    <x v="12"/>
    <n v="8429149003"/>
    <n v="405"/>
    <s v="PPP"/>
    <s v="Active Un-Disbursed"/>
    <x v="0"/>
    <n v="100"/>
    <n v="12770"/>
    <n v="12770"/>
    <n v="12770"/>
    <n v="188361"/>
    <s v="Prestamos CDFI, LLC"/>
    <s v="1024 East Buckeye Road Suite 270"/>
    <s v="Phoenix"/>
    <s v="AZ"/>
    <n v="85034"/>
    <x v="0"/>
    <x v="0"/>
    <x v="0"/>
    <s v="Athens"/>
    <s v="CLARKE"/>
    <s v="GA"/>
    <s v="30601-1374"/>
    <s v="Phoenix"/>
    <s v="AZ"/>
    <d v="2021-05-27T00:00:00"/>
    <n v="188361"/>
    <x v="0"/>
    <s v="NA"/>
    <s v="NA"/>
  </r>
  <r>
    <x v="3198"/>
    <x v="701"/>
    <s v="GA"/>
    <s v="2121 Willard St"/>
    <s v="Columbus"/>
    <s v="31906-3752"/>
    <x v="18"/>
    <n v="1710"/>
    <x v="0"/>
    <x v="5"/>
    <x v="0"/>
    <x v="5"/>
    <n v="8247369009"/>
    <n v="405"/>
    <s v="PPP"/>
    <s v="Active Un-Disbursed"/>
    <x v="0"/>
    <n v="100"/>
    <n v="20375"/>
    <n v="20375"/>
    <n v="20375"/>
    <n v="188361"/>
    <s v="Prestamos CDFI, LLC"/>
    <s v="1024 East Buckeye Road Suite 270"/>
    <s v="Phoenix"/>
    <s v="AZ"/>
    <n v="85034"/>
    <x v="0"/>
    <x v="0"/>
    <x v="0"/>
    <s v="Columbus"/>
    <s v="MUSCOGEE"/>
    <s v="GA"/>
    <s v="31906-3752"/>
    <s v="Phoenix"/>
    <s v="AZ"/>
    <d v="2021-05-27T00:00:00"/>
    <n v="188361"/>
    <x v="0"/>
    <s v="NA"/>
    <s v="NA"/>
  </r>
  <r>
    <x v="3199"/>
    <x v="42"/>
    <s v="GA"/>
    <s v="507 Baker Hwy E"/>
    <s v="Douglas"/>
    <s v="31533-1617"/>
    <x v="13"/>
    <n v="4110"/>
    <x v="0"/>
    <x v="5"/>
    <x v="0"/>
    <x v="10"/>
    <n v="8525809000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1"/>
    <x v="0"/>
    <x v="0"/>
    <s v="Douglas"/>
    <s v="COFFEE"/>
    <s v="GA"/>
    <s v="31533-1617"/>
    <s v="Phoenix"/>
    <s v="AZ"/>
    <d v="2021-05-27T00:00:00"/>
    <n v="188361"/>
    <x v="1"/>
    <s v="NA"/>
    <s v="NA"/>
  </r>
  <r>
    <x v="3200"/>
    <x v="108"/>
    <s v="GA"/>
    <s v="2703 Bob White Ct"/>
    <s v="Hephzibah"/>
    <s v="30815-6426"/>
    <x v="5"/>
    <n v="5310"/>
    <x v="0"/>
    <x v="5"/>
    <x v="0"/>
    <x v="10"/>
    <n v="8090829006"/>
    <n v="405"/>
    <s v="PPP"/>
    <s v="Active Un-Disbursed"/>
    <x v="0"/>
    <n v="100"/>
    <n v="19375"/>
    <n v="19375"/>
    <n v="19375"/>
    <n v="188361"/>
    <s v="Prestamos CDFI, LLC"/>
    <s v="1024 East Buckeye Road Suite 270"/>
    <s v="Phoenix"/>
    <s v="AZ"/>
    <n v="85034"/>
    <x v="0"/>
    <x v="0"/>
    <x v="0"/>
    <s v="Hephzibah"/>
    <s v="RICHMOND"/>
    <s v="GA"/>
    <s v="30815-6426"/>
    <s v="Phoenix"/>
    <s v="AZ"/>
    <d v="2021-05-27T00:00:00"/>
    <n v="188361"/>
    <x v="1"/>
    <s v="NA"/>
    <s v="NA"/>
  </r>
  <r>
    <x v="3201"/>
    <x v="169"/>
    <s v="GA"/>
    <s v="153 Westbrook Rd"/>
    <s v="Gordon"/>
    <s v="31031-4137"/>
    <x v="6"/>
    <n v="2112"/>
    <x v="0"/>
    <x v="5"/>
    <x v="0"/>
    <x v="13"/>
    <n v="8528729006"/>
    <n v="405"/>
    <s v="PPP"/>
    <s v="Active Un-Disbursed"/>
    <x v="0"/>
    <n v="100"/>
    <n v="15000"/>
    <n v="15000"/>
    <n v="15000"/>
    <n v="188361"/>
    <s v="Prestamos CDFI, LLC"/>
    <s v="1024 East Buckeye Road Suite 270"/>
    <s v="Phoenix"/>
    <s v="AZ"/>
    <n v="85034"/>
    <x v="1"/>
    <x v="0"/>
    <x v="0"/>
    <s v="Gordon"/>
    <s v="WILKINSON"/>
    <s v="GA"/>
    <s v="31031-4137"/>
    <s v="Phoenix"/>
    <s v="AZ"/>
    <d v="2021-05-27T00:00:00"/>
    <n v="188361"/>
    <x v="1"/>
    <s v="NA"/>
    <s v="NA"/>
  </r>
  <r>
    <x v="3202"/>
    <x v="5"/>
    <s v="GA"/>
    <s v="135 Winter Cir"/>
    <s v="Winterville"/>
    <s v="30683-2951"/>
    <x v="6"/>
    <n v="1192"/>
    <x v="0"/>
    <x v="5"/>
    <x v="0"/>
    <x v="11"/>
    <n v="8058999000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Winterville"/>
    <s v="CLARKE"/>
    <s v="GA"/>
    <s v="30683-2951"/>
    <s v="Phoenix"/>
    <s v="AZ"/>
    <d v="2021-05-27T00:00:00"/>
    <n v="188361"/>
    <x v="1"/>
    <s v="NA"/>
    <s v="NA"/>
  </r>
  <r>
    <x v="3203"/>
    <x v="5"/>
    <s v="GA"/>
    <s v="143 Green St"/>
    <s v="Toccoa"/>
    <s v="30577-2064"/>
    <x v="9"/>
    <n v="3998"/>
    <x v="0"/>
    <x v="5"/>
    <x v="0"/>
    <x v="12"/>
    <n v="8479479006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1"/>
    <x v="0"/>
    <x v="0"/>
    <s v="Toccoa"/>
    <s v="STEPHENS"/>
    <s v="GA"/>
    <s v="30577-2064"/>
    <s v="Phoenix"/>
    <s v="AZ"/>
    <d v="2021-05-27T00:00:00"/>
    <n v="188361"/>
    <x v="1"/>
    <s v="NA"/>
    <s v="NA"/>
  </r>
  <r>
    <x v="3204"/>
    <x v="0"/>
    <s v="GA"/>
    <s v="3021 Landrum drive"/>
    <s v="Atlanta"/>
    <n v="30311"/>
    <x v="9"/>
    <n v="3998"/>
    <x v="0"/>
    <x v="5"/>
    <x v="0"/>
    <x v="9"/>
    <n v="852579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n v="30311"/>
    <s v="Phoenix"/>
    <s v="AZ"/>
    <d v="2021-05-27T00:00:00"/>
    <n v="188361"/>
    <x v="0"/>
    <s v="NA"/>
    <s v="NA"/>
  </r>
  <r>
    <x v="3205"/>
    <x v="0"/>
    <s v="GA"/>
    <s v="8050 Tara Blvd"/>
    <s v="Jonesboro"/>
    <s v="30236-8411"/>
    <x v="9"/>
    <n v="3998"/>
    <x v="0"/>
    <x v="5"/>
    <x v="0"/>
    <x v="0"/>
    <n v="856577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Jonesboro"/>
    <s v="CLAYTON"/>
    <s v="GA"/>
    <s v="30236-8411"/>
    <s v="Phoenix"/>
    <s v="AZ"/>
    <d v="2021-05-27T00:00:00"/>
    <n v="188361"/>
    <x v="1"/>
    <s v="NA"/>
    <s v="NA"/>
  </r>
  <r>
    <x v="3206"/>
    <x v="5"/>
    <s v="GA"/>
    <s v="211 Tate St"/>
    <s v="Washington"/>
    <s v="30673-5545"/>
    <x v="9"/>
    <n v="3998"/>
    <x v="0"/>
    <x v="5"/>
    <x v="0"/>
    <x v="11"/>
    <n v="8147259003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1"/>
    <x v="0"/>
    <x v="0"/>
    <s v="Washington"/>
    <s v="WILKES"/>
    <s v="GA"/>
    <s v="30673-5545"/>
    <s v="Phoenix"/>
    <s v="AZ"/>
    <d v="2021-05-27T00:00:00"/>
    <n v="188361"/>
    <x v="1"/>
    <s v="NA"/>
    <s v="NA"/>
  </r>
  <r>
    <x v="3207"/>
    <x v="571"/>
    <s v="GA"/>
    <s v="643 Tarragon Way SW"/>
    <s v="Atlanta"/>
    <s v="30331-4383"/>
    <x v="2"/>
    <n v="2513"/>
    <x v="0"/>
    <x v="5"/>
    <x v="19"/>
    <x v="9"/>
    <n v="8171619004"/>
    <n v="405"/>
    <s v="PPP"/>
    <s v="Exemption 4"/>
    <x v="0"/>
    <n v="100"/>
    <n v="20833.330000000002"/>
    <n v="20833.330000000002"/>
    <n v="0"/>
    <n v="530223"/>
    <s v="American Lending Center"/>
    <s v="1 World Trade Center, Suite 1130"/>
    <s v="Long Beach"/>
    <s v="CA"/>
    <n v="90831"/>
    <x v="0"/>
    <x v="0"/>
    <x v="0"/>
    <s v="Atlanta"/>
    <s v="FULTON"/>
    <s v="GA"/>
    <s v="30331-4383"/>
    <s v="Philadelphia"/>
    <s v="PA"/>
    <s v="NA"/>
    <n v="433060"/>
    <x v="1"/>
    <s v="NA"/>
    <s v="NA"/>
  </r>
  <r>
    <x v="3208"/>
    <x v="0"/>
    <s v="GA"/>
    <s v="1740 Rocky Creek Rd"/>
    <s v="Macon"/>
    <s v="31205-7701"/>
    <x v="5"/>
    <n v="5310"/>
    <x v="0"/>
    <x v="5"/>
    <x v="0"/>
    <x v="5"/>
    <n v="826807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acon"/>
    <s v="BIBB"/>
    <s v="GA"/>
    <s v="31205-7701"/>
    <s v="Phoenix"/>
    <s v="AZ"/>
    <d v="2021-05-27T00:00:00"/>
    <n v="188361"/>
    <x v="0"/>
    <s v="NA"/>
    <s v="NA"/>
  </r>
  <r>
    <x v="3209"/>
    <x v="0"/>
    <s v="GA"/>
    <s v="5328 Brittany Trl"/>
    <s v="Atlanta"/>
    <s v="30349-3436"/>
    <x v="9"/>
    <n v="3998"/>
    <x v="0"/>
    <x v="5"/>
    <x v="0"/>
    <x v="0"/>
    <n v="839738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49-3436"/>
    <s v="Phoenix"/>
    <s v="AZ"/>
    <d v="2021-05-27T00:00:00"/>
    <n v="188361"/>
    <x v="1"/>
    <s v="NA"/>
    <s v="NA"/>
  </r>
  <r>
    <x v="3210"/>
    <x v="83"/>
    <s v="GA"/>
    <s v="3122 Bellingham Way"/>
    <s v="Lithia Springs"/>
    <s v="30122-2193"/>
    <x v="18"/>
    <n v="1710"/>
    <x v="0"/>
    <x v="5"/>
    <x v="0"/>
    <x v="0"/>
    <n v="8257429007"/>
    <n v="405"/>
    <s v="PPP"/>
    <s v="Active Un-Disbursed"/>
    <x v="0"/>
    <n v="100"/>
    <n v="8332"/>
    <n v="8332"/>
    <n v="8332"/>
    <n v="188361"/>
    <s v="Prestamos CDFI, LLC"/>
    <s v="1024 East Buckeye Road Suite 270"/>
    <s v="Phoenix"/>
    <s v="AZ"/>
    <n v="85034"/>
    <x v="0"/>
    <x v="0"/>
    <x v="0"/>
    <s v="Lithia Springs"/>
    <s v="DOUGLAS"/>
    <s v="GA"/>
    <s v="30122-2193"/>
    <s v="Phoenix"/>
    <s v="AZ"/>
    <d v="2021-05-27T00:00:00"/>
    <n v="188361"/>
    <x v="1"/>
    <s v="NA"/>
    <s v="NA"/>
  </r>
  <r>
    <x v="3211"/>
    <x v="881"/>
    <s v="GA"/>
    <s v="385 Big Oak Cir N/A"/>
    <s v="Athens"/>
    <s v="30605-7008"/>
    <x v="18"/>
    <n v="1511"/>
    <x v="0"/>
    <x v="5"/>
    <x v="15"/>
    <x v="11"/>
    <n v="8595689007"/>
    <n v="405"/>
    <s v="PPS"/>
    <s v="Active Un-Disbursed"/>
    <x v="0"/>
    <n v="100"/>
    <n v="2188"/>
    <n v="2188"/>
    <n v="2188"/>
    <n v="514546"/>
    <s v="BSD Capital, LLC dba Lendistry"/>
    <s v="330 E. Lambert Rd Suite 275"/>
    <s v="Brea"/>
    <s v="CA"/>
    <n v="92821"/>
    <x v="0"/>
    <x v="0"/>
    <x v="0"/>
    <s v="Athens"/>
    <s v="CLARKE"/>
    <s v="GA"/>
    <s v="30605-7008"/>
    <s v="Brea"/>
    <s v="CA"/>
    <d v="2021-05-27T00:00:00"/>
    <n v="514546"/>
    <x v="1"/>
    <s v="NA"/>
    <s v="NA"/>
  </r>
  <r>
    <x v="3212"/>
    <x v="882"/>
    <s v="GA"/>
    <s v="1916 Granade Rd SW N/A"/>
    <s v="Conyers"/>
    <s v="30094-6216"/>
    <x v="4"/>
    <n v="8110"/>
    <x v="0"/>
    <x v="5"/>
    <x v="16"/>
    <x v="7"/>
    <n v="8276909004"/>
    <n v="405"/>
    <s v="PPS"/>
    <s v="Active Un-Disbursed"/>
    <x v="0"/>
    <n v="100"/>
    <n v="22813"/>
    <n v="22813"/>
    <n v="22813"/>
    <n v="262380"/>
    <s v="Leader Bank, National Association"/>
    <s v="180 Massachusetts Ave"/>
    <s v="ARLINGTON"/>
    <s v="MA"/>
    <s v="02474-8448"/>
    <x v="0"/>
    <x v="0"/>
    <x v="0"/>
    <s v="Conyers"/>
    <s v="ROCKDALE"/>
    <s v="GA"/>
    <s v="30094-6216"/>
    <s v="ARLINGTON"/>
    <s v="MA"/>
    <d v="2021-05-27T00:00:00"/>
    <n v="262380"/>
    <x v="1"/>
    <s v="NA"/>
    <s v="NA"/>
  </r>
  <r>
    <x v="3213"/>
    <x v="0"/>
    <s v="GA"/>
    <s v="506 Bass Chase NW"/>
    <s v="Kennesaw"/>
    <s v="30144-5097"/>
    <x v="17"/>
    <n v="8110"/>
    <x v="0"/>
    <x v="5"/>
    <x v="0"/>
    <x v="6"/>
    <n v="816106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Kennesaw"/>
    <s v="COBB"/>
    <s v="GA"/>
    <s v="30144-5097"/>
    <s v="Phoenix"/>
    <s v="AZ"/>
    <d v="2021-05-27T00:00:00"/>
    <n v="188361"/>
    <x v="1"/>
    <s v="NA"/>
    <s v="NA"/>
  </r>
  <r>
    <x v="3214"/>
    <x v="0"/>
    <s v="GA"/>
    <s v="57 Raton Ct"/>
    <s v="Jonesboro"/>
    <s v="30238-2949"/>
    <x v="1"/>
    <n v="1730"/>
    <x v="0"/>
    <x v="5"/>
    <x v="0"/>
    <x v="0"/>
    <n v="826330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Jonesboro"/>
    <s v="CLAYTON"/>
    <s v="GA"/>
    <s v="30238-2949"/>
    <s v="Phoenix"/>
    <s v="AZ"/>
    <d v="2021-05-27T00:00:00"/>
    <n v="188361"/>
    <x v="0"/>
    <s v="NA"/>
    <s v="NA"/>
  </r>
  <r>
    <x v="3215"/>
    <x v="0"/>
    <s v="GA"/>
    <s v="224 Academy St"/>
    <s v="Americus"/>
    <s v="31709-3104"/>
    <x v="5"/>
    <n v="5310"/>
    <x v="0"/>
    <x v="5"/>
    <x v="0"/>
    <x v="5"/>
    <n v="8072759005"/>
    <n v="405"/>
    <s v="PPS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Americus"/>
    <s v="SUMTER"/>
    <s v="GA"/>
    <s v="31709-3104"/>
    <s v="Phoenix"/>
    <s v="AZ"/>
    <d v="2021-05-27T00:00:00"/>
    <n v="188361"/>
    <x v="0"/>
    <s v="NA"/>
    <s v="NA"/>
  </r>
  <r>
    <x v="3216"/>
    <x v="779"/>
    <s v="GA"/>
    <s v="590 Howard Hughes Rd"/>
    <s v="Newnan"/>
    <s v="30263-5520"/>
    <x v="5"/>
    <n v="5310"/>
    <x v="0"/>
    <x v="5"/>
    <x v="0"/>
    <x v="1"/>
    <n v="8059269006"/>
    <n v="405"/>
    <s v="PPP"/>
    <s v="Active Un-Disbursed"/>
    <x v="0"/>
    <n v="100"/>
    <n v="20540"/>
    <n v="20540"/>
    <n v="20540"/>
    <n v="188361"/>
    <s v="Prestamos CDFI, LLC"/>
    <s v="1024 East Buckeye Road Suite 270"/>
    <s v="Phoenix"/>
    <s v="AZ"/>
    <n v="85034"/>
    <x v="1"/>
    <x v="0"/>
    <x v="0"/>
    <s v="Newnan"/>
    <s v="COWETA"/>
    <s v="GA"/>
    <s v="30263-5520"/>
    <s v="Phoenix"/>
    <s v="AZ"/>
    <d v="2021-05-27T00:00:00"/>
    <n v="188361"/>
    <x v="1"/>
    <s v="NA"/>
    <s v="NA"/>
  </r>
  <r>
    <x v="3217"/>
    <x v="5"/>
    <s v="GA"/>
    <s v="5897 El Segundo Way"/>
    <s v="Atlanta"/>
    <s v="30349-7520"/>
    <x v="2"/>
    <n v="2320"/>
    <x v="0"/>
    <x v="5"/>
    <x v="0"/>
    <x v="9"/>
    <n v="8378269003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Atlanta"/>
    <s v="CLAYTON"/>
    <s v="GA"/>
    <s v="30349-7520"/>
    <s v="Phoenix"/>
    <s v="AZ"/>
    <d v="2021-05-27T00:00:00"/>
    <n v="188361"/>
    <x v="1"/>
    <s v="NA"/>
    <s v="NA"/>
  </r>
  <r>
    <x v="3218"/>
    <x v="657"/>
    <s v="GA"/>
    <s v="119 Broadacres Ct"/>
    <s v="Athens"/>
    <s v="30606-6707"/>
    <x v="6"/>
    <n v="2112"/>
    <x v="0"/>
    <x v="5"/>
    <x v="0"/>
    <x v="11"/>
    <n v="8524399006"/>
    <n v="405"/>
    <s v="PPP"/>
    <s v="Active Un-Disbursed"/>
    <x v="0"/>
    <n v="100"/>
    <n v="12770"/>
    <n v="12770"/>
    <n v="12770"/>
    <n v="188361"/>
    <s v="Prestamos CDFI, LLC"/>
    <s v="1024 East Buckeye Road Suite 270"/>
    <s v="Phoenix"/>
    <s v="AZ"/>
    <n v="85034"/>
    <x v="0"/>
    <x v="0"/>
    <x v="0"/>
    <s v="Athens"/>
    <s v="CLARKE"/>
    <s v="GA"/>
    <s v="30606-6707"/>
    <s v="Phoenix"/>
    <s v="AZ"/>
    <d v="2021-05-27T00:00:00"/>
    <n v="188361"/>
    <x v="1"/>
    <s v="NA"/>
    <s v="NA"/>
  </r>
  <r>
    <x v="3219"/>
    <x v="883"/>
    <s v="GA"/>
    <s v="915 Abbey Park Way N/A"/>
    <s v="Lawrenceville"/>
    <s v="30044-3377"/>
    <x v="5"/>
    <n v="5310"/>
    <x v="0"/>
    <x v="5"/>
    <x v="16"/>
    <x v="3"/>
    <n v="8191649010"/>
    <n v="405"/>
    <s v="PPS"/>
    <s v="Active Un-Disbursed"/>
    <x v="0"/>
    <n v="100"/>
    <n v="5753"/>
    <n v="5753"/>
    <n v="5753"/>
    <n v="262380"/>
    <s v="Leader Bank, National Association"/>
    <s v="180 Massachusetts Ave"/>
    <s v="ARLINGTON"/>
    <s v="MA"/>
    <s v="02474-8448"/>
    <x v="0"/>
    <x v="0"/>
    <x v="0"/>
    <s v="Lawrenceville"/>
    <s v="GWINNETT"/>
    <s v="GA"/>
    <s v="30044-3377"/>
    <s v="ARLINGTON"/>
    <s v="MA"/>
    <d v="2021-05-27T00:00:00"/>
    <n v="262380"/>
    <x v="1"/>
    <s v="NA"/>
    <s v="NA"/>
  </r>
  <r>
    <x v="3220"/>
    <x v="0"/>
    <s v="GA"/>
    <s v="5068 Lorraine Pl"/>
    <s v="Forest Park"/>
    <s v="30297-2380"/>
    <x v="3"/>
    <n v="6999"/>
    <x v="0"/>
    <x v="6"/>
    <x v="0"/>
    <x v="9"/>
    <n v="789435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Forest Park"/>
    <s v="CLAYTON"/>
    <s v="GA"/>
    <s v="30297-2380"/>
    <s v="Phoenix"/>
    <s v="AZ"/>
    <d v="2021-05-26T00:00:00"/>
    <n v="188361"/>
    <x v="0"/>
    <s v="NA"/>
    <s v="NA"/>
  </r>
  <r>
    <x v="3221"/>
    <x v="668"/>
    <s v="GA"/>
    <s v="291 Glen Hollow Ln Apt 5"/>
    <s v="Decatur"/>
    <s v="30034-3936"/>
    <x v="15"/>
    <n v="1510"/>
    <x v="0"/>
    <x v="6"/>
    <x v="0"/>
    <x v="7"/>
    <n v="7792189004"/>
    <n v="405"/>
    <s v="PPP"/>
    <s v="Active Un-Disbursed"/>
    <x v="0"/>
    <n v="100"/>
    <n v="10625"/>
    <n v="10625"/>
    <n v="10625"/>
    <n v="188361"/>
    <s v="Prestamos CDFI, LLC"/>
    <s v="1024 East Buckeye Road Suite 270"/>
    <s v="Phoenix"/>
    <s v="AZ"/>
    <n v="85034"/>
    <x v="0"/>
    <x v="0"/>
    <x v="0"/>
    <s v="Decatur"/>
    <s v="DEKALB"/>
    <s v="GA"/>
    <s v="30034-3936"/>
    <s v="Phoenix"/>
    <s v="AZ"/>
    <d v="2021-05-26T00:00:00"/>
    <n v="188361"/>
    <x v="1"/>
    <s v="NA"/>
    <s v="NA"/>
  </r>
  <r>
    <x v="3222"/>
    <x v="0"/>
    <s v="GA"/>
    <s v="4106 Dahlgreen Way"/>
    <s v="Decatur"/>
    <s v="30032-3876"/>
    <x v="5"/>
    <n v="4230"/>
    <x v="0"/>
    <x v="6"/>
    <x v="0"/>
    <x v="7"/>
    <n v="7801819006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Decatur"/>
    <s v="DEKALB"/>
    <s v="GA"/>
    <s v="30032-3876"/>
    <s v="Phoenix"/>
    <s v="AZ"/>
    <s v="NA"/>
    <n v="188361"/>
    <x v="0"/>
    <s v="NA"/>
    <s v="NA"/>
  </r>
  <r>
    <x v="3223"/>
    <x v="884"/>
    <s v="GA"/>
    <s v="1155 Lavista Rd NE Apt 1272"/>
    <s v="Atlanta"/>
    <s v="30324-3742"/>
    <x v="9"/>
    <n v="3998"/>
    <x v="0"/>
    <x v="6"/>
    <x v="0"/>
    <x v="9"/>
    <n v="7700359000"/>
    <n v="405"/>
    <s v="PPP"/>
    <s v="Active Un-Disbursed"/>
    <x v="0"/>
    <n v="100"/>
    <n v="19445"/>
    <n v="19445"/>
    <n v="19445"/>
    <n v="188361"/>
    <s v="Prestamos CDFI, LLC"/>
    <s v="1024 East Buckeye Road Suite 270"/>
    <s v="Phoenix"/>
    <s v="AZ"/>
    <n v="85034"/>
    <x v="0"/>
    <x v="0"/>
    <x v="0"/>
    <s v="Atlanta"/>
    <s v="FULTON"/>
    <s v="GA"/>
    <s v="30324-3742"/>
    <s v="Phoenix"/>
    <s v="AZ"/>
    <d v="2021-05-26T00:00:00"/>
    <n v="188361"/>
    <x v="1"/>
    <s v="NA"/>
    <s v="NA"/>
  </r>
  <r>
    <x v="3224"/>
    <x v="37"/>
    <s v="GA"/>
    <s v="6733 Old Covington Rd NE"/>
    <s v="Conyers"/>
    <n v="30013"/>
    <x v="17"/>
    <n v="8130"/>
    <x v="0"/>
    <x v="6"/>
    <x v="13"/>
    <x v="7"/>
    <n v="7845839003"/>
    <n v="405"/>
    <s v="PPS"/>
    <s v="Active Un-Disbursed"/>
    <x v="0"/>
    <n v="100"/>
    <n v="20833"/>
    <n v="20833"/>
    <n v="20833"/>
    <n v="71432"/>
    <s v="Texas National Bank"/>
    <s v="201 S Texas Ave"/>
    <s v="MERCEDES"/>
    <s v="TX"/>
    <s v="78570-3123"/>
    <x v="0"/>
    <x v="0"/>
    <x v="0"/>
    <s v="Conyers"/>
    <s v="ROCKDALE"/>
    <s v="GA"/>
    <n v="30013"/>
    <s v="MERCEDES"/>
    <s v="TX"/>
    <d v="2021-05-26T00:00:00"/>
    <n v="71432"/>
    <x v="1"/>
    <s v="NA"/>
    <s v="NA"/>
  </r>
  <r>
    <x v="3225"/>
    <x v="660"/>
    <s v="GA"/>
    <s v="4503 Kings Chase NE"/>
    <s v="Marietta"/>
    <s v="30067-3625"/>
    <x v="7"/>
    <n v="2290"/>
    <x v="0"/>
    <x v="6"/>
    <x v="0"/>
    <x v="2"/>
    <n v="7800619003"/>
    <n v="405"/>
    <s v="PPP"/>
    <s v="Exemption 4"/>
    <x v="0"/>
    <n v="100"/>
    <n v="11665"/>
    <n v="11665"/>
    <n v="0"/>
    <n v="188361"/>
    <s v="Prestamos CDFI, LLC"/>
    <s v="1024 East Buckeye Road Suite 270"/>
    <s v="Phoenix"/>
    <s v="AZ"/>
    <n v="85034"/>
    <x v="0"/>
    <x v="0"/>
    <x v="0"/>
    <s v="Marietta"/>
    <s v="COBB"/>
    <s v="GA"/>
    <s v="30067-3625"/>
    <s v="Phoenix"/>
    <s v="AZ"/>
    <s v="NA"/>
    <n v="188361"/>
    <x v="0"/>
    <s v="NA"/>
    <s v="NA"/>
  </r>
  <r>
    <x v="3226"/>
    <x v="885"/>
    <s v="GA"/>
    <s v="235 Peachtree St NE 235 Peachtree St"/>
    <s v="Atlanta"/>
    <s v="30303-1401"/>
    <x v="13"/>
    <n v="1112"/>
    <x v="0"/>
    <x v="6"/>
    <x v="13"/>
    <x v="9"/>
    <n v="7750939006"/>
    <n v="405"/>
    <s v="PPP"/>
    <s v="Active Un-Disbursed"/>
    <x v="0"/>
    <n v="100"/>
    <n v="9421"/>
    <n v="9421"/>
    <n v="9421"/>
    <n v="71432"/>
    <s v="Texas National Bank"/>
    <s v="201 S Texas Ave"/>
    <s v="MERCEDES"/>
    <s v="TX"/>
    <s v="78570-3123"/>
    <x v="0"/>
    <x v="0"/>
    <x v="0"/>
    <s v="Atlanta"/>
    <s v="FULTON"/>
    <s v="GA"/>
    <s v="30303-1401"/>
    <s v="MERCEDES"/>
    <s v="TX"/>
    <d v="2021-05-26T00:00:00"/>
    <n v="71432"/>
    <x v="1"/>
    <s v="NA"/>
    <s v="NA"/>
  </r>
  <r>
    <x v="3227"/>
    <x v="886"/>
    <s v="GA"/>
    <s v="437 Grandiflora Dr"/>
    <s v="McDonough"/>
    <s v="30253-8009"/>
    <x v="15"/>
    <n v="1510"/>
    <x v="0"/>
    <x v="6"/>
    <x v="0"/>
    <x v="1"/>
    <n v="7956009004"/>
    <n v="405"/>
    <s v="PPP"/>
    <s v="Active Un-Disbursed"/>
    <x v="0"/>
    <n v="100"/>
    <n v="7892"/>
    <n v="7892"/>
    <n v="7892"/>
    <n v="188361"/>
    <s v="Prestamos CDFI, LLC"/>
    <s v="1024 East Buckeye Road Suite 270"/>
    <s v="Phoenix"/>
    <s v="AZ"/>
    <n v="85034"/>
    <x v="0"/>
    <x v="0"/>
    <x v="0"/>
    <s v="McDonough"/>
    <s v="HENRY"/>
    <s v="GA"/>
    <s v="30253-8009"/>
    <s v="Phoenix"/>
    <s v="AZ"/>
    <d v="2021-05-26T00:00:00"/>
    <n v="188361"/>
    <x v="0"/>
    <s v="NA"/>
    <s v="NA"/>
  </r>
  <r>
    <x v="3228"/>
    <x v="42"/>
    <s v="GA"/>
    <s v="40 Muirfield Dr"/>
    <s v="Covington"/>
    <s v="30016-6536"/>
    <x v="17"/>
    <n v="1120"/>
    <x v="0"/>
    <x v="6"/>
    <x v="0"/>
    <x v="7"/>
    <n v="7800599010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1"/>
    <x v="0"/>
    <x v="0"/>
    <s v="Covington"/>
    <s v="NEWTON"/>
    <s v="GA"/>
    <s v="30016-6536"/>
    <s v="Phoenix"/>
    <s v="AZ"/>
    <d v="2021-05-26T00:00:00"/>
    <n v="188361"/>
    <x v="0"/>
    <s v="NA"/>
    <s v="NA"/>
  </r>
  <r>
    <x v="3229"/>
    <x v="0"/>
    <s v="GA"/>
    <s v="6735 Danforth Way"/>
    <s v="Stone Mountain"/>
    <s v="30087-6368"/>
    <x v="5"/>
    <n v="4230"/>
    <x v="0"/>
    <x v="6"/>
    <x v="0"/>
    <x v="7"/>
    <n v="7624849002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7-6368"/>
    <s v="Phoenix"/>
    <s v="AZ"/>
    <s v="NA"/>
    <n v="188361"/>
    <x v="1"/>
    <s v="NA"/>
    <s v="NA"/>
  </r>
  <r>
    <x v="3230"/>
    <x v="0"/>
    <s v="GA"/>
    <s v="4300 Jimmy Carter Blvd"/>
    <s v="Norcross"/>
    <s v="30093-5058"/>
    <x v="5"/>
    <n v="5310"/>
    <x v="0"/>
    <x v="6"/>
    <x v="0"/>
    <x v="7"/>
    <n v="767152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Norcross"/>
    <s v="GWINNETT"/>
    <s v="GA"/>
    <s v="30093-5058"/>
    <s v="Phoenix"/>
    <s v="AZ"/>
    <d v="2021-05-26T00:00:00"/>
    <n v="188361"/>
    <x v="0"/>
    <s v="NA"/>
    <s v="NA"/>
  </r>
  <r>
    <x v="3231"/>
    <x v="636"/>
    <s v="GA"/>
    <s v="824 Rocky Ridge Blvd"/>
    <s v="Douglasville"/>
    <s v="30134-1531"/>
    <x v="17"/>
    <n v="8150"/>
    <x v="0"/>
    <x v="6"/>
    <x v="0"/>
    <x v="0"/>
    <n v="7797139010"/>
    <n v="405"/>
    <s v="PPP"/>
    <s v="Active Un-Disbursed"/>
    <x v="0"/>
    <n v="100"/>
    <n v="17707"/>
    <n v="17707"/>
    <n v="17707"/>
    <n v="188361"/>
    <s v="Prestamos CDFI, LLC"/>
    <s v="1024 East Buckeye Road Suite 270"/>
    <s v="Phoenix"/>
    <s v="AZ"/>
    <n v="85034"/>
    <x v="0"/>
    <x v="0"/>
    <x v="0"/>
    <s v="Douglasville"/>
    <s v="DOUGLAS"/>
    <s v="GA"/>
    <s v="30134-1531"/>
    <s v="Phoenix"/>
    <s v="AZ"/>
    <d v="2021-05-26T00:00:00"/>
    <n v="188361"/>
    <x v="0"/>
    <s v="NA"/>
    <s v="NA"/>
  </r>
  <r>
    <x v="3232"/>
    <x v="5"/>
    <s v="GA"/>
    <s v="1521 Peters Cemetary Rd"/>
    <s v="Monroe"/>
    <s v="30655-6161"/>
    <x v="1"/>
    <n v="1720"/>
    <x v="0"/>
    <x v="6"/>
    <x v="0"/>
    <x v="11"/>
    <n v="7694489007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1"/>
    <x v="0"/>
    <x v="0"/>
    <s v="Monroe"/>
    <s v="WALTON"/>
    <s v="GA"/>
    <s v="30655-6161"/>
    <s v="Phoenix"/>
    <s v="AZ"/>
    <d v="2021-05-26T00:00:00"/>
    <n v="188361"/>
    <x v="0"/>
    <s v="NA"/>
    <s v="NA"/>
  </r>
  <r>
    <x v="3233"/>
    <x v="887"/>
    <s v="GA"/>
    <s v="1837 Global Dr"/>
    <s v="McDonough"/>
    <s v="30252-8087"/>
    <x v="15"/>
    <n v="1510"/>
    <x v="0"/>
    <x v="6"/>
    <x v="0"/>
    <x v="11"/>
    <n v="7858979009"/>
    <n v="405"/>
    <s v="PPP"/>
    <s v="Active Un-Disbursed"/>
    <x v="0"/>
    <n v="100"/>
    <n v="177"/>
    <n v="177"/>
    <n v="177"/>
    <n v="188361"/>
    <s v="Prestamos CDFI, LLC"/>
    <s v="1024 East Buckeye Road Suite 270"/>
    <s v="Phoenix"/>
    <s v="AZ"/>
    <n v="85034"/>
    <x v="0"/>
    <x v="0"/>
    <x v="0"/>
    <s v="McDonough"/>
    <s v="HENRY"/>
    <s v="GA"/>
    <s v="30252-8087"/>
    <s v="Phoenix"/>
    <s v="AZ"/>
    <d v="2021-05-26T00:00:00"/>
    <n v="188361"/>
    <x v="1"/>
    <s v="NA"/>
    <s v="NA"/>
  </r>
  <r>
    <x v="3234"/>
    <x v="0"/>
    <s v="GA"/>
    <s v="4980 Tadmore Ln"/>
    <s v="Lithonia"/>
    <s v="30038-2291"/>
    <x v="5"/>
    <n v="4121"/>
    <x v="0"/>
    <x v="6"/>
    <x v="0"/>
    <x v="7"/>
    <n v="7855229001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Lithonia"/>
    <s v="DEKALB"/>
    <s v="GA"/>
    <s v="30038-2291"/>
    <s v="Phoenix"/>
    <s v="AZ"/>
    <s v="NA"/>
    <n v="188361"/>
    <x v="1"/>
    <s v="NA"/>
    <s v="NA"/>
  </r>
  <r>
    <x v="3235"/>
    <x v="0"/>
    <s v="GA"/>
    <s v="2526 Morgan Meadow Dr"/>
    <s v="Buford"/>
    <s v="30519-3309"/>
    <x v="1"/>
    <n v="1720"/>
    <x v="0"/>
    <x v="6"/>
    <x v="0"/>
    <x v="3"/>
    <n v="7974889003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Buford"/>
    <s v="GWINNETT"/>
    <s v="GA"/>
    <s v="30519-3309"/>
    <s v="Phoenix"/>
    <s v="AZ"/>
    <s v="NA"/>
    <n v="188361"/>
    <x v="1"/>
    <s v="NA"/>
    <s v="NA"/>
  </r>
  <r>
    <x v="3236"/>
    <x v="1"/>
    <s v="GA"/>
    <s v="20 Arden Cv"/>
    <s v="Oxford"/>
    <s v="30054-4072"/>
    <x v="6"/>
    <n v="2112"/>
    <x v="0"/>
    <x v="6"/>
    <x v="0"/>
    <x v="7"/>
    <n v="7971359002"/>
    <n v="405"/>
    <s v="PPP"/>
    <s v="Active Un-Disbursed"/>
    <x v="0"/>
    <n v="100"/>
    <n v="20830"/>
    <n v="20830"/>
    <n v="20830"/>
    <n v="188361"/>
    <s v="Prestamos CDFI, LLC"/>
    <s v="1024 East Buckeye Road Suite 270"/>
    <s v="Phoenix"/>
    <s v="AZ"/>
    <n v="85034"/>
    <x v="1"/>
    <x v="0"/>
    <x v="0"/>
    <s v="Oxford"/>
    <s v="NEWTON"/>
    <s v="GA"/>
    <s v="30054-4072"/>
    <s v="Phoenix"/>
    <s v="AZ"/>
    <d v="2021-05-26T00:00:00"/>
    <n v="188361"/>
    <x v="1"/>
    <s v="NA"/>
    <s v="NA"/>
  </r>
  <r>
    <x v="3237"/>
    <x v="37"/>
    <s v="GA"/>
    <s v="250 E Currahee St"/>
    <s v="Toccoa"/>
    <s v="30577-2910"/>
    <x v="16"/>
    <n v="1423"/>
    <x v="0"/>
    <x v="6"/>
    <x v="15"/>
    <x v="12"/>
    <n v="759289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Toccoa"/>
    <s v="STEPHENS"/>
    <s v="GA"/>
    <s v="30577-2910"/>
    <s v="Brea"/>
    <s v="CA"/>
    <d v="2021-05-26T00:00:00"/>
    <n v="514546"/>
    <x v="1"/>
    <s v="NA"/>
    <s v="NA"/>
  </r>
  <r>
    <x v="3238"/>
    <x v="0"/>
    <s v="GA"/>
    <s v="2106 Airport Thruway"/>
    <s v="Columbus"/>
    <s v="31904-9007"/>
    <x v="0"/>
    <n v="5120"/>
    <x v="0"/>
    <x v="6"/>
    <x v="0"/>
    <x v="1"/>
    <n v="7665799007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Columbus"/>
    <s v="MUSCOGEE"/>
    <s v="GA"/>
    <s v="31904-9007"/>
    <s v="Phoenix"/>
    <s v="AZ"/>
    <s v="NA"/>
    <n v="188361"/>
    <x v="0"/>
    <s v="NA"/>
    <s v="NA"/>
  </r>
  <r>
    <x v="3239"/>
    <x v="0"/>
    <s v="GA"/>
    <s v="1921 Neville Way"/>
    <s v="Macon"/>
    <s v="31206-3225"/>
    <x v="6"/>
    <n v="2199"/>
    <x v="0"/>
    <x v="6"/>
    <x v="0"/>
    <x v="5"/>
    <n v="790733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acon"/>
    <s v="BIBB"/>
    <s v="GA"/>
    <s v="31206-3225"/>
    <s v="Phoenix"/>
    <s v="AZ"/>
    <d v="2021-05-26T00:00:00"/>
    <n v="188361"/>
    <x v="0"/>
    <s v="NA"/>
    <s v="NA"/>
  </r>
  <r>
    <x v="3240"/>
    <x v="0"/>
    <s v="GA"/>
    <s v="227 W Montgomery Xrd Apt 221"/>
    <s v="Savannah"/>
    <s v="31406-3491"/>
    <x v="12"/>
    <n v="1410"/>
    <x v="0"/>
    <x v="6"/>
    <x v="0"/>
    <x v="8"/>
    <n v="797701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avannah"/>
    <s v="CHATHAM"/>
    <s v="GA"/>
    <s v="31406-3491"/>
    <s v="Phoenix"/>
    <s v="AZ"/>
    <d v="2021-05-26T00:00:00"/>
    <n v="188361"/>
    <x v="1"/>
    <s v="NA"/>
    <s v="NA"/>
  </r>
  <r>
    <x v="3241"/>
    <x v="0"/>
    <s v="GA"/>
    <s v="4140 Gold Mill Rdg"/>
    <s v="Canton"/>
    <s v="30114-6535"/>
    <x v="3"/>
    <n v="9999"/>
    <x v="0"/>
    <x v="6"/>
    <x v="0"/>
    <x v="6"/>
    <n v="794195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anton"/>
    <s v="CHEROKEE"/>
    <s v="GA"/>
    <s v="30114-6535"/>
    <s v="Phoenix"/>
    <s v="AZ"/>
    <d v="2021-05-26T00:00:00"/>
    <n v="188361"/>
    <x v="0"/>
    <s v="NA"/>
    <s v="NA"/>
  </r>
  <r>
    <x v="3242"/>
    <x v="888"/>
    <s v="GA"/>
    <s v="2725 Thornbury Waynull 2725 Thornbury Waynull"/>
    <s v="College Park"/>
    <n v="30349"/>
    <x v="12"/>
    <n v="1921"/>
    <x v="0"/>
    <x v="6"/>
    <x v="13"/>
    <x v="0"/>
    <n v="7860899008"/>
    <n v="405"/>
    <s v="PPS"/>
    <s v="Active Un-Disbursed"/>
    <x v="0"/>
    <n v="100"/>
    <n v="20080"/>
    <n v="20080"/>
    <n v="20080"/>
    <n v="71432"/>
    <s v="Texas National Bank"/>
    <s v="201 S Texas Ave"/>
    <s v="MERCEDES"/>
    <s v="TX"/>
    <s v="78570-3123"/>
    <x v="0"/>
    <x v="0"/>
    <x v="0"/>
    <s v="College Park"/>
    <s v="FULTON"/>
    <s v="GA"/>
    <n v="30349"/>
    <s v="MERCEDES"/>
    <s v="TX"/>
    <d v="2021-05-26T00:00:00"/>
    <n v="71432"/>
    <x v="1"/>
    <s v="NA"/>
    <s v="NA"/>
  </r>
  <r>
    <x v="3243"/>
    <x v="889"/>
    <s v="GA"/>
    <s v="3614 Jenny Lane null 3614 Jenny Lane null"/>
    <s v="Albany"/>
    <n v="31721"/>
    <x v="17"/>
    <n v="8140"/>
    <x v="0"/>
    <x v="6"/>
    <x v="13"/>
    <x v="5"/>
    <n v="7994709003"/>
    <n v="405"/>
    <s v="PPP"/>
    <s v="Active Un-Disbursed"/>
    <x v="0"/>
    <n v="100"/>
    <n v="17000"/>
    <n v="17000"/>
    <n v="17000"/>
    <n v="71432"/>
    <s v="Texas National Bank"/>
    <s v="201 S Texas Ave"/>
    <s v="MERCEDES"/>
    <s v="TX"/>
    <s v="78570-3123"/>
    <x v="0"/>
    <x v="0"/>
    <x v="0"/>
    <s v="Albany"/>
    <s v="DOUGHERTY"/>
    <s v="GA"/>
    <n v="31721"/>
    <s v="MERCEDES"/>
    <s v="TX"/>
    <d v="2021-05-26T00:00:00"/>
    <n v="71432"/>
    <x v="1"/>
    <s v="NA"/>
    <s v="NA"/>
  </r>
  <r>
    <x v="3244"/>
    <x v="320"/>
    <s v="GA"/>
    <s v="250 Alawana Dr"/>
    <s v="Athens"/>
    <s v="30601-6215"/>
    <x v="10"/>
    <n v="2210"/>
    <x v="0"/>
    <x v="6"/>
    <x v="0"/>
    <x v="12"/>
    <n v="7724289008"/>
    <n v="405"/>
    <s v="PPP"/>
    <s v="Active Un-Disbursed"/>
    <x v="0"/>
    <n v="100"/>
    <n v="13540"/>
    <n v="13540"/>
    <n v="13540"/>
    <n v="188361"/>
    <s v="Prestamos CDFI, LLC"/>
    <s v="1024 East Buckeye Road Suite 270"/>
    <s v="Phoenix"/>
    <s v="AZ"/>
    <n v="85034"/>
    <x v="0"/>
    <x v="0"/>
    <x v="0"/>
    <s v="Athens"/>
    <s v="CLARKE"/>
    <s v="GA"/>
    <s v="30601-6215"/>
    <s v="Phoenix"/>
    <s v="AZ"/>
    <d v="2021-05-26T00:00:00"/>
    <n v="188361"/>
    <x v="0"/>
    <s v="NA"/>
    <s v="NA"/>
  </r>
  <r>
    <x v="3245"/>
    <x v="890"/>
    <s v="GA"/>
    <s v="2647 Butner Rd SW"/>
    <s v="Atlanta"/>
    <s v="30331-6616"/>
    <x v="0"/>
    <n v="5120"/>
    <x v="0"/>
    <x v="6"/>
    <x v="0"/>
    <x v="9"/>
    <n v="7644129006"/>
    <n v="405"/>
    <s v="PPP"/>
    <s v="Active Un-Disbursed"/>
    <x v="0"/>
    <n v="100"/>
    <n v="20417"/>
    <n v="20417"/>
    <n v="20417"/>
    <n v="188361"/>
    <s v="Prestamos CDFI, LLC"/>
    <s v="1024 East Buckeye Road Suite 270"/>
    <s v="Phoenix"/>
    <s v="AZ"/>
    <n v="85034"/>
    <x v="0"/>
    <x v="0"/>
    <x v="0"/>
    <s v="Atlanta"/>
    <s v="FULTON"/>
    <s v="GA"/>
    <s v="30331-6616"/>
    <s v="Phoenix"/>
    <s v="AZ"/>
    <d v="2021-05-26T00:00:00"/>
    <n v="188361"/>
    <x v="1"/>
    <s v="NA"/>
    <s v="NA"/>
  </r>
  <r>
    <x v="3246"/>
    <x v="0"/>
    <s v="GA"/>
    <s v="2025 Newton Estates Dr"/>
    <s v="Ellenwood"/>
    <s v="30294-2245"/>
    <x v="6"/>
    <n v="2112"/>
    <x v="0"/>
    <x v="6"/>
    <x v="0"/>
    <x v="9"/>
    <n v="783821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Ellenwood"/>
    <s v="CLAYTON"/>
    <s v="GA"/>
    <s v="30294-2245"/>
    <s v="Phoenix"/>
    <s v="AZ"/>
    <d v="2021-05-26T00:00:00"/>
    <n v="188361"/>
    <x v="1"/>
    <s v="NA"/>
    <s v="NA"/>
  </r>
  <r>
    <x v="3247"/>
    <x v="891"/>
    <s v="GA"/>
    <s v="5440 Twin Lakes Dr"/>
    <s v="Atlanta"/>
    <s v="30349-3791"/>
    <x v="9"/>
    <n v="4110"/>
    <x v="0"/>
    <x v="6"/>
    <x v="0"/>
    <x v="0"/>
    <n v="7686459009"/>
    <n v="405"/>
    <s v="PPP"/>
    <s v="Active Un-Disbursed"/>
    <x v="0"/>
    <n v="100"/>
    <n v="20665"/>
    <n v="20665"/>
    <n v="20665"/>
    <n v="188361"/>
    <s v="Prestamos CDFI, LLC"/>
    <s v="1024 East Buckeye Road Suite 270"/>
    <s v="Phoenix"/>
    <s v="AZ"/>
    <n v="85034"/>
    <x v="0"/>
    <x v="0"/>
    <x v="0"/>
    <s v="Atlanta"/>
    <s v="FULTON"/>
    <s v="GA"/>
    <s v="30349-3791"/>
    <s v="Phoenix"/>
    <s v="AZ"/>
    <d v="2021-05-26T00:00:00"/>
    <n v="188361"/>
    <x v="1"/>
    <s v="NA"/>
    <s v="NA"/>
  </r>
  <r>
    <x v="3248"/>
    <x v="690"/>
    <s v="GA"/>
    <s v="1696 Spring Hill Cv"/>
    <s v="Lithonia"/>
    <s v="30058-7014"/>
    <x v="3"/>
    <n v="9910"/>
    <x v="0"/>
    <x v="6"/>
    <x v="0"/>
    <x v="7"/>
    <n v="7896969007"/>
    <n v="405"/>
    <s v="PPP"/>
    <s v="Active Un-Disbursed"/>
    <x v="0"/>
    <n v="100"/>
    <n v="18332"/>
    <n v="18332"/>
    <n v="18332"/>
    <n v="188361"/>
    <s v="Prestamos CDFI, LLC"/>
    <s v="1024 East Buckeye Road Suite 270"/>
    <s v="Phoenix"/>
    <s v="AZ"/>
    <n v="85034"/>
    <x v="0"/>
    <x v="0"/>
    <x v="0"/>
    <s v="Lithonia"/>
    <s v="DEKALB"/>
    <s v="GA"/>
    <s v="30058-7014"/>
    <s v="Phoenix"/>
    <s v="AZ"/>
    <d v="2021-05-26T00:00:00"/>
    <n v="188361"/>
    <x v="0"/>
    <s v="NA"/>
    <s v="NA"/>
  </r>
  <r>
    <x v="3249"/>
    <x v="0"/>
    <s v="GA"/>
    <s v="355 Radcliffe Trce"/>
    <s v="Covington"/>
    <s v="30016-1764"/>
    <x v="3"/>
    <n v="3112"/>
    <x v="0"/>
    <x v="6"/>
    <x v="0"/>
    <x v="7"/>
    <n v="758994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Covington"/>
    <s v="NEWTON"/>
    <s v="GA"/>
    <s v="30016-1764"/>
    <s v="Phoenix"/>
    <s v="AZ"/>
    <d v="2021-05-26T00:00:00"/>
    <n v="188361"/>
    <x v="0"/>
    <s v="NA"/>
    <s v="NA"/>
  </r>
  <r>
    <x v="3250"/>
    <x v="0"/>
    <s v="GA"/>
    <s v="1403 Greenbrier Ct"/>
    <s v="Albany"/>
    <s v="31705-1098"/>
    <x v="17"/>
    <n v="8130"/>
    <x v="0"/>
    <x v="6"/>
    <x v="0"/>
    <x v="5"/>
    <n v="7979579003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lbany"/>
    <s v="DOUGHERTY"/>
    <s v="GA"/>
    <s v="31705-1098"/>
    <s v="Phoenix"/>
    <s v="AZ"/>
    <s v="NA"/>
    <n v="188361"/>
    <x v="1"/>
    <s v="NA"/>
    <s v="NA"/>
  </r>
  <r>
    <x v="3251"/>
    <x v="0"/>
    <s v="GA"/>
    <s v="1218 Meadowood Ln"/>
    <s v="Douglasville"/>
    <s v="30135-8812"/>
    <x v="15"/>
    <n v="1510"/>
    <x v="0"/>
    <x v="6"/>
    <x v="0"/>
    <x v="0"/>
    <n v="78438190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Douglasville"/>
    <s v="DOUGLAS"/>
    <s v="GA"/>
    <s v="30135-8812"/>
    <s v="Phoenix"/>
    <s v="AZ"/>
    <s v="NA"/>
    <n v="188361"/>
    <x v="1"/>
    <s v="NA"/>
    <s v="NA"/>
  </r>
  <r>
    <x v="3252"/>
    <x v="0"/>
    <s v="GA"/>
    <s v="309 McKenzie Dr"/>
    <s v="Stockbridge"/>
    <s v="30281-6703"/>
    <x v="11"/>
    <n v="3920"/>
    <x v="0"/>
    <x v="6"/>
    <x v="0"/>
    <x v="0"/>
    <n v="760449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tockbridge"/>
    <s v="HENRY"/>
    <s v="GA"/>
    <s v="30281-6703"/>
    <s v="Phoenix"/>
    <s v="AZ"/>
    <d v="2021-05-26T00:00:00"/>
    <n v="188361"/>
    <x v="0"/>
    <s v="NA"/>
    <s v="NA"/>
  </r>
  <r>
    <x v="3253"/>
    <x v="760"/>
    <s v="GA"/>
    <s v="18 Conservation Dr"/>
    <s v="Savannah"/>
    <s v="31419-7549"/>
    <x v="13"/>
    <n v="1610"/>
    <x v="0"/>
    <x v="6"/>
    <x v="0"/>
    <x v="8"/>
    <n v="7980319003"/>
    <n v="405"/>
    <s v="PPP"/>
    <s v="Active Un-Disbursed"/>
    <x v="0"/>
    <n v="100"/>
    <n v="3540"/>
    <n v="3540"/>
    <n v="3540"/>
    <n v="188361"/>
    <s v="Prestamos CDFI, LLC"/>
    <s v="1024 East Buckeye Road Suite 270"/>
    <s v="Phoenix"/>
    <s v="AZ"/>
    <n v="85034"/>
    <x v="0"/>
    <x v="0"/>
    <x v="0"/>
    <s v="Savannah"/>
    <s v="CHATHAM"/>
    <s v="GA"/>
    <s v="31419-7549"/>
    <s v="Phoenix"/>
    <s v="AZ"/>
    <d v="2021-05-26T00:00:00"/>
    <n v="188361"/>
    <x v="1"/>
    <s v="NA"/>
    <s v="NA"/>
  </r>
  <r>
    <x v="3254"/>
    <x v="892"/>
    <s v="GA"/>
    <s v="1124 Redan Trl"/>
    <s v="Stone Mountain"/>
    <s v="30088-2529"/>
    <x v="5"/>
    <n v="4220"/>
    <x v="0"/>
    <x v="6"/>
    <x v="13"/>
    <x v="7"/>
    <n v="7843169010"/>
    <n v="405"/>
    <s v="PPP"/>
    <s v="Active Un-Disbursed"/>
    <x v="0"/>
    <n v="100"/>
    <n v="22900"/>
    <n v="22900"/>
    <n v="22900"/>
    <n v="71432"/>
    <s v="Texas National Bank"/>
    <s v="201 S Texas Ave"/>
    <s v="MERCEDES"/>
    <s v="TX"/>
    <s v="78570-3123"/>
    <x v="0"/>
    <x v="0"/>
    <x v="0"/>
    <s v="Stone Mountain"/>
    <s v="DEKALB"/>
    <s v="GA"/>
    <s v="30088-2529"/>
    <s v="MERCEDES"/>
    <s v="TX"/>
    <d v="2021-05-26T00:00:00"/>
    <n v="71432"/>
    <x v="0"/>
    <s v="NA"/>
    <s v="NA"/>
  </r>
  <r>
    <x v="3255"/>
    <x v="893"/>
    <s v="GA"/>
    <s v="2630 Teakwood Ln Apt C"/>
    <s v="Riverdale"/>
    <s v="30296-1776"/>
    <x v="5"/>
    <n v="5310"/>
    <x v="0"/>
    <x v="6"/>
    <x v="0"/>
    <x v="0"/>
    <n v="7928029002"/>
    <n v="405"/>
    <s v="PPP"/>
    <s v="Exemption 4"/>
    <x v="0"/>
    <n v="100"/>
    <n v="15915"/>
    <n v="15915"/>
    <n v="0"/>
    <n v="188361"/>
    <s v="Prestamos CDFI, LLC"/>
    <s v="1024 East Buckeye Road Suite 270"/>
    <s v="Phoenix"/>
    <s v="AZ"/>
    <n v="85034"/>
    <x v="0"/>
    <x v="0"/>
    <x v="0"/>
    <s v="Riverdale"/>
    <s v="FULTON"/>
    <s v="GA"/>
    <s v="30296-1776"/>
    <s v="Phoenix"/>
    <s v="AZ"/>
    <s v="NA"/>
    <n v="188361"/>
    <x v="1"/>
    <s v="NA"/>
    <s v="NA"/>
  </r>
  <r>
    <x v="3256"/>
    <x v="894"/>
    <s v="GA"/>
    <s v="210 Hampton Dr # 210"/>
    <s v="Atlanta"/>
    <s v="30350-3902"/>
    <x v="17"/>
    <n v="5299"/>
    <x v="0"/>
    <x v="6"/>
    <x v="0"/>
    <x v="2"/>
    <n v="7779819009"/>
    <n v="405"/>
    <s v="PPP"/>
    <s v="Active Un-Disbursed"/>
    <x v="0"/>
    <n v="100"/>
    <n v="15565"/>
    <n v="15565"/>
    <n v="15565"/>
    <n v="188361"/>
    <s v="Prestamos CDFI, LLC"/>
    <s v="1024 East Buckeye Road Suite 270"/>
    <s v="Phoenix"/>
    <s v="AZ"/>
    <n v="85034"/>
    <x v="0"/>
    <x v="0"/>
    <x v="0"/>
    <s v="Atlanta"/>
    <s v="FULTON"/>
    <s v="GA"/>
    <s v="30350-3902"/>
    <s v="Phoenix"/>
    <s v="AZ"/>
    <d v="2021-05-26T00:00:00"/>
    <n v="188361"/>
    <x v="1"/>
    <s v="NA"/>
    <s v="NA"/>
  </r>
  <r>
    <x v="3257"/>
    <x v="0"/>
    <s v="GA"/>
    <s v="1256 Lavista Cir NE"/>
    <s v="Atlanta"/>
    <s v="30324-3765"/>
    <x v="10"/>
    <n v="2210"/>
    <x v="0"/>
    <x v="6"/>
    <x v="0"/>
    <x v="9"/>
    <n v="794103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24-3765"/>
    <s v="Phoenix"/>
    <s v="AZ"/>
    <d v="2021-05-26T00:00:00"/>
    <n v="188361"/>
    <x v="1"/>
    <s v="NA"/>
    <s v="NA"/>
  </r>
  <r>
    <x v="3258"/>
    <x v="895"/>
    <s v="GA"/>
    <s v="3488 Robins Landing Way"/>
    <s v="Decatur"/>
    <s v="30032-4448"/>
    <x v="5"/>
    <n v="5310"/>
    <x v="0"/>
    <x v="6"/>
    <x v="0"/>
    <x v="9"/>
    <n v="7648659009"/>
    <n v="405"/>
    <s v="PPP"/>
    <s v="Exemption 4"/>
    <x v="0"/>
    <n v="100"/>
    <n v="4425"/>
    <n v="4425"/>
    <n v="0"/>
    <n v="188361"/>
    <s v="Prestamos CDFI, LLC"/>
    <s v="1024 East Buckeye Road Suite 270"/>
    <s v="Phoenix"/>
    <s v="AZ"/>
    <n v="85034"/>
    <x v="0"/>
    <x v="0"/>
    <x v="0"/>
    <s v="Decatur"/>
    <s v="DEKALB"/>
    <s v="GA"/>
    <s v="30032-4448"/>
    <s v="Phoenix"/>
    <s v="AZ"/>
    <s v="NA"/>
    <n v="188361"/>
    <x v="0"/>
    <s v="NA"/>
    <s v="NA"/>
  </r>
  <r>
    <x v="3259"/>
    <x v="0"/>
    <s v="GA"/>
    <s v="5001 Yankee Doodle Dr"/>
    <s v="McDonough"/>
    <s v="30252-7683"/>
    <x v="23"/>
    <n v="1112"/>
    <x v="0"/>
    <x v="6"/>
    <x v="0"/>
    <x v="1"/>
    <n v="794395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cDonough"/>
    <s v="HENRY"/>
    <s v="GA"/>
    <s v="30252-7683"/>
    <s v="Phoenix"/>
    <s v="AZ"/>
    <d v="2021-05-26T00:00:00"/>
    <n v="188361"/>
    <x v="1"/>
    <s v="NA"/>
    <s v="NA"/>
  </r>
  <r>
    <x v="3260"/>
    <x v="896"/>
    <s v="GA"/>
    <s v="594 Stoneland Ct N/A"/>
    <s v="Lawrenceville"/>
    <s v="30046-7738"/>
    <x v="5"/>
    <n v="5310"/>
    <x v="0"/>
    <x v="6"/>
    <x v="15"/>
    <x v="3"/>
    <n v="7830069005"/>
    <n v="405"/>
    <s v="PPP"/>
    <s v="Active Un-Disbursed"/>
    <x v="0"/>
    <n v="100"/>
    <n v="4694"/>
    <n v="4694"/>
    <n v="4694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6-7738"/>
    <s v="Brea"/>
    <s v="CA"/>
    <d v="2021-05-26T00:00:00"/>
    <n v="514546"/>
    <x v="0"/>
    <s v="NA"/>
    <s v="NA"/>
  </r>
  <r>
    <x v="3261"/>
    <x v="0"/>
    <s v="GA"/>
    <s v="255 Brickstone Pkwy"/>
    <s v="Covington"/>
    <s v="30016-3352"/>
    <x v="4"/>
    <n v="6118"/>
    <x v="0"/>
    <x v="6"/>
    <x v="0"/>
    <x v="7"/>
    <n v="784569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Covington"/>
    <s v="NEWTON"/>
    <s v="GA"/>
    <s v="30016-3352"/>
    <s v="Phoenix"/>
    <s v="AZ"/>
    <d v="2021-05-26T00:00:00"/>
    <n v="188361"/>
    <x v="0"/>
    <s v="NA"/>
    <s v="NA"/>
  </r>
  <r>
    <x v="3262"/>
    <x v="897"/>
    <s v="GA"/>
    <s v="1445 Woodmont Ln NW # 1533NULL 1445 Woodmont Lane Northwest #1533null"/>
    <s v="Atlanta"/>
    <s v="30318-2866"/>
    <x v="18"/>
    <n v="1710"/>
    <x v="0"/>
    <x v="6"/>
    <x v="13"/>
    <x v="9"/>
    <n v="7809229000"/>
    <n v="405"/>
    <s v="PPP"/>
    <s v="Active Un-Disbursed"/>
    <x v="0"/>
    <n v="100"/>
    <n v="16354"/>
    <n v="16354"/>
    <n v="16354"/>
    <n v="71432"/>
    <s v="Texas National Bank"/>
    <s v="201 S Texas Ave"/>
    <s v="MERCEDES"/>
    <s v="TX"/>
    <s v="78570-3123"/>
    <x v="0"/>
    <x v="0"/>
    <x v="0"/>
    <s v="Atlanta"/>
    <s v="FULTON"/>
    <s v="GA"/>
    <s v="30318-2866"/>
    <s v="MERCEDES"/>
    <s v="TX"/>
    <d v="2021-05-26T00:00:00"/>
    <n v="71432"/>
    <x v="0"/>
    <s v="NA"/>
    <s v="NA"/>
  </r>
  <r>
    <x v="3263"/>
    <x v="898"/>
    <s v="GA"/>
    <s v="3006 Wexford Walk Dr SE"/>
    <s v="Smyrna"/>
    <s v="30080-5729"/>
    <x v="6"/>
    <n v="2112"/>
    <x v="0"/>
    <x v="6"/>
    <x v="0"/>
    <x v="6"/>
    <n v="7612729004"/>
    <n v="405"/>
    <s v="PPP"/>
    <s v="Active Un-Disbursed"/>
    <x v="0"/>
    <n v="100"/>
    <n v="19447"/>
    <n v="19447"/>
    <n v="19447"/>
    <n v="188361"/>
    <s v="Prestamos CDFI, LLC"/>
    <s v="1024 East Buckeye Road Suite 270"/>
    <s v="Phoenix"/>
    <s v="AZ"/>
    <n v="85034"/>
    <x v="0"/>
    <x v="0"/>
    <x v="0"/>
    <s v="Smyrna"/>
    <s v="COBB"/>
    <s v="GA"/>
    <s v="30080-5729"/>
    <s v="Phoenix"/>
    <s v="AZ"/>
    <d v="2021-05-26T00:00:00"/>
    <n v="188361"/>
    <x v="1"/>
    <s v="NA"/>
    <s v="NA"/>
  </r>
  <r>
    <x v="3264"/>
    <x v="899"/>
    <s v="GA"/>
    <s v="1450 W Peachtree St NW"/>
    <s v="Atlanta"/>
    <s v="30309-2955"/>
    <x v="9"/>
    <n v="3998"/>
    <x v="0"/>
    <x v="6"/>
    <x v="0"/>
    <x v="9"/>
    <n v="7977519003"/>
    <n v="405"/>
    <s v="PPP"/>
    <s v="Active Un-Disbursed"/>
    <x v="0"/>
    <n v="100"/>
    <n v="217"/>
    <n v="217"/>
    <n v="217"/>
    <n v="188361"/>
    <s v="Prestamos CDFI, LLC"/>
    <s v="1024 East Buckeye Road Suite 270"/>
    <s v="Phoenix"/>
    <s v="AZ"/>
    <n v="85034"/>
    <x v="0"/>
    <x v="0"/>
    <x v="0"/>
    <s v="Atlanta"/>
    <s v="FULTON"/>
    <s v="GA"/>
    <s v="30309-2955"/>
    <s v="Phoenix"/>
    <s v="AZ"/>
    <d v="2021-05-26T00:00:00"/>
    <n v="188361"/>
    <x v="1"/>
    <s v="NA"/>
    <s v="NA"/>
  </r>
  <r>
    <x v="3265"/>
    <x v="0"/>
    <s v="GA"/>
    <s v="5295 Longmeadow Ln"/>
    <s v="College Park"/>
    <s v="30349-3176"/>
    <x v="6"/>
    <n v="2111"/>
    <x v="0"/>
    <x v="6"/>
    <x v="0"/>
    <x v="0"/>
    <n v="787996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ollege Park"/>
    <s v="FULTON"/>
    <s v="GA"/>
    <s v="30349-3176"/>
    <s v="Phoenix"/>
    <s v="AZ"/>
    <d v="2021-05-26T00:00:00"/>
    <n v="188361"/>
    <x v="1"/>
    <s v="NA"/>
    <s v="NA"/>
  </r>
  <r>
    <x v="3266"/>
    <x v="37"/>
    <s v="GA"/>
    <s v="77 Sandy Cir"/>
    <s v="Mauk"/>
    <s v="31058-2140"/>
    <x v="7"/>
    <n v="1110"/>
    <x v="0"/>
    <x v="6"/>
    <x v="19"/>
    <x v="5"/>
    <n v="7741799010"/>
    <n v="405"/>
    <s v="PPP"/>
    <s v="Active Un-Disbursed"/>
    <x v="0"/>
    <n v="100"/>
    <n v="20833"/>
    <n v="20833"/>
    <n v="20833"/>
    <n v="433060"/>
    <s v="The Enterprise Center Capital Corporation"/>
    <s v="4548 Market Street"/>
    <s v="Philadelphia"/>
    <s v="PA"/>
    <n v="19139"/>
    <x v="1"/>
    <x v="0"/>
    <x v="0"/>
    <s v="Mauk"/>
    <s v="MARION"/>
    <s v="GA"/>
    <s v="31058-2140"/>
    <s v="Philadelphia"/>
    <s v="PA"/>
    <d v="2021-05-26T00:00:00"/>
    <n v="433060"/>
    <x v="1"/>
    <s v="NA"/>
    <s v="NA"/>
  </r>
  <r>
    <x v="3267"/>
    <x v="0"/>
    <s v="GA"/>
    <s v="324 Independence Dr"/>
    <s v="Albany"/>
    <s v="31705-2513"/>
    <x v="6"/>
    <n v="2112"/>
    <x v="0"/>
    <x v="6"/>
    <x v="0"/>
    <x v="5"/>
    <n v="7902519009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lbany"/>
    <s v="DOUGHERTY"/>
    <s v="GA"/>
    <s v="31705-2513"/>
    <s v="Phoenix"/>
    <s v="AZ"/>
    <s v="NA"/>
    <n v="188361"/>
    <x v="1"/>
    <s v="NA"/>
    <s v="NA"/>
  </r>
  <r>
    <x v="3268"/>
    <x v="95"/>
    <s v="GA"/>
    <s v="416 W 7th Ave"/>
    <s v="Cordele"/>
    <s v="31015-3011"/>
    <x v="4"/>
    <n v="6118"/>
    <x v="0"/>
    <x v="6"/>
    <x v="0"/>
    <x v="5"/>
    <n v="7624229004"/>
    <n v="405"/>
    <s v="PPP"/>
    <s v="Active Un-Disbursed"/>
    <x v="0"/>
    <n v="100"/>
    <n v="9375"/>
    <n v="9375"/>
    <n v="9375"/>
    <n v="188361"/>
    <s v="Prestamos CDFI, LLC"/>
    <s v="1024 East Buckeye Road Suite 270"/>
    <s v="Phoenix"/>
    <s v="AZ"/>
    <n v="85034"/>
    <x v="1"/>
    <x v="0"/>
    <x v="0"/>
    <s v="Cordele"/>
    <s v="CRISP"/>
    <s v="GA"/>
    <s v="31015-3011"/>
    <s v="Phoenix"/>
    <s v="AZ"/>
    <d v="2021-05-26T00:00:00"/>
    <n v="188361"/>
    <x v="1"/>
    <s v="NA"/>
    <s v="NA"/>
  </r>
  <r>
    <x v="3269"/>
    <x v="900"/>
    <s v="GA"/>
    <s v="1606 Wesley Club Dr"/>
    <s v="Decatur"/>
    <s v="30034-2364"/>
    <x v="1"/>
    <n v="1730"/>
    <x v="0"/>
    <x v="6"/>
    <x v="0"/>
    <x v="7"/>
    <n v="7727199000"/>
    <n v="405"/>
    <s v="PPP"/>
    <s v="Active Un-Disbursed"/>
    <x v="0"/>
    <n v="100"/>
    <n v="19902"/>
    <n v="19902"/>
    <n v="19902"/>
    <n v="188361"/>
    <s v="Prestamos CDFI, LLC"/>
    <s v="1024 East Buckeye Road Suite 270"/>
    <s v="Phoenix"/>
    <s v="AZ"/>
    <n v="85034"/>
    <x v="0"/>
    <x v="0"/>
    <x v="0"/>
    <s v="Decatur"/>
    <s v="DEKALB"/>
    <s v="GA"/>
    <s v="30034-2364"/>
    <s v="Phoenix"/>
    <s v="AZ"/>
    <d v="2021-05-26T00:00:00"/>
    <n v="188361"/>
    <x v="1"/>
    <s v="NA"/>
    <s v="NA"/>
  </r>
  <r>
    <x v="3270"/>
    <x v="37"/>
    <s v="GA"/>
    <s v="5850 Hillandale Dr 5850 Hillandale Drive"/>
    <s v="Lithonia"/>
    <s v="30058-4857"/>
    <x v="1"/>
    <n v="1790"/>
    <x v="0"/>
    <x v="6"/>
    <x v="13"/>
    <x v="7"/>
    <n v="7943139009"/>
    <n v="405"/>
    <s v="PPP"/>
    <s v="Active Un-Disbursed"/>
    <x v="0"/>
    <n v="100"/>
    <n v="20833"/>
    <n v="20833"/>
    <n v="20833"/>
    <n v="71432"/>
    <s v="Texas National Bank"/>
    <s v="201 S Texas Ave"/>
    <s v="MERCEDES"/>
    <s v="TX"/>
    <s v="78570-3123"/>
    <x v="0"/>
    <x v="0"/>
    <x v="0"/>
    <s v="Lithonia"/>
    <s v="DEKALB"/>
    <s v="GA"/>
    <s v="30058-4857"/>
    <s v="MERCEDES"/>
    <s v="TX"/>
    <d v="2021-05-26T00:00:00"/>
    <n v="71432"/>
    <x v="0"/>
    <s v="NA"/>
    <s v="NA"/>
  </r>
  <r>
    <x v="3271"/>
    <x v="211"/>
    <s v="GA"/>
    <s v="4655 Hairston Crossing Pl"/>
    <s v="Stone Mountain"/>
    <s v="30083-3474"/>
    <x v="8"/>
    <n v="3110"/>
    <x v="0"/>
    <x v="6"/>
    <x v="0"/>
    <x v="7"/>
    <n v="7676689004"/>
    <n v="405"/>
    <s v="PPP"/>
    <s v="Active Un-Disbursed"/>
    <x v="0"/>
    <n v="100"/>
    <n v="6250"/>
    <n v="6250"/>
    <n v="6250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3-3474"/>
    <s v="Phoenix"/>
    <s v="AZ"/>
    <d v="2021-05-26T00:00:00"/>
    <n v="188361"/>
    <x v="0"/>
    <s v="NA"/>
    <s v="NA"/>
  </r>
  <r>
    <x v="3272"/>
    <x v="0"/>
    <s v="GA"/>
    <s v="4532 Saddle Bend Trl"/>
    <s v="Snellville"/>
    <s v="30039-5981"/>
    <x v="14"/>
    <n v="1390"/>
    <x v="0"/>
    <x v="6"/>
    <x v="0"/>
    <x v="7"/>
    <n v="777097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nellville"/>
    <s v="GWINNETT"/>
    <s v="GA"/>
    <s v="30039-5981"/>
    <s v="Phoenix"/>
    <s v="AZ"/>
    <d v="2021-05-26T00:00:00"/>
    <n v="188361"/>
    <x v="1"/>
    <s v="NA"/>
    <s v="NA"/>
  </r>
  <r>
    <x v="3273"/>
    <x v="0"/>
    <s v="GA"/>
    <s v="945 Maynard St # D"/>
    <s v="Macon"/>
    <s v="31217-6413"/>
    <x v="6"/>
    <n v="2111"/>
    <x v="0"/>
    <x v="6"/>
    <x v="0"/>
    <x v="13"/>
    <n v="790389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acon"/>
    <s v="BIBB"/>
    <s v="GA"/>
    <s v="31217-6413"/>
    <s v="Phoenix"/>
    <s v="AZ"/>
    <d v="2021-05-26T00:00:00"/>
    <n v="188361"/>
    <x v="1"/>
    <s v="NA"/>
    <s v="NA"/>
  </r>
  <r>
    <x v="3274"/>
    <x v="0"/>
    <s v="GA"/>
    <s v="2329 Diana Dr"/>
    <s v="Valdosta"/>
    <s v="31602-2081"/>
    <x v="6"/>
    <n v="2990"/>
    <x v="0"/>
    <x v="6"/>
    <x v="0"/>
    <x v="13"/>
    <n v="767722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Valdosta"/>
    <s v="LOWNDES"/>
    <s v="GA"/>
    <s v="31602-2081"/>
    <s v="Phoenix"/>
    <s v="AZ"/>
    <d v="2021-05-26T00:00:00"/>
    <n v="188361"/>
    <x v="1"/>
    <s v="NA"/>
    <s v="NA"/>
  </r>
  <r>
    <x v="3275"/>
    <x v="489"/>
    <s v="GA"/>
    <s v="575 ster"/>
    <s v="Lawrenceville"/>
    <n v="30043"/>
    <x v="4"/>
    <n v="6118"/>
    <x v="0"/>
    <x v="6"/>
    <x v="0"/>
    <x v="3"/>
    <n v="7738089008"/>
    <n v="405"/>
    <s v="PPP"/>
    <s v="Active Un-Disbursed"/>
    <x v="0"/>
    <n v="100"/>
    <n v="16665"/>
    <n v="16665"/>
    <n v="16665"/>
    <n v="188361"/>
    <s v="Prestamos CDFI, LLC"/>
    <s v="1024 East Buckeye Road Suite 270"/>
    <s v="Phoenix"/>
    <s v="AZ"/>
    <n v="85034"/>
    <x v="0"/>
    <x v="0"/>
    <x v="0"/>
    <s v="Lawrenceville"/>
    <s v="GWINNETT"/>
    <s v="GA"/>
    <n v="30043"/>
    <s v="Phoenix"/>
    <s v="AZ"/>
    <d v="2021-05-26T00:00:00"/>
    <n v="188361"/>
    <x v="1"/>
    <s v="NA"/>
    <s v="NA"/>
  </r>
  <r>
    <x v="3276"/>
    <x v="0"/>
    <s v="GA"/>
    <s v="711 greenway on sw"/>
    <s v="Covington"/>
    <n v="30014"/>
    <x v="10"/>
    <n v="2210"/>
    <x v="0"/>
    <x v="6"/>
    <x v="0"/>
    <x v="11"/>
    <n v="767684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Covington"/>
    <s v="NEWTON"/>
    <s v="GA"/>
    <n v="30014"/>
    <s v="Phoenix"/>
    <s v="AZ"/>
    <d v="2021-05-26T00:00:00"/>
    <n v="188361"/>
    <x v="0"/>
    <s v="NA"/>
    <s v="NA"/>
  </r>
  <r>
    <x v="3277"/>
    <x v="901"/>
    <s v="GA"/>
    <s v="4507 Mills Pl SW Ste I"/>
    <s v="Atlanta"/>
    <s v="30336-1826"/>
    <x v="8"/>
    <n v="3110"/>
    <x v="11"/>
    <x v="6"/>
    <x v="13"/>
    <x v="9"/>
    <n v="7840799005"/>
    <n v="405"/>
    <s v="PPS"/>
    <s v="Active Un-Disbursed"/>
    <x v="0"/>
    <n v="100"/>
    <n v="137500"/>
    <n v="137500"/>
    <n v="137500"/>
    <n v="71432"/>
    <s v="Texas National Bank"/>
    <s v="201 S Texas Ave"/>
    <s v="MERCEDES"/>
    <s v="TX"/>
    <s v="78570-3123"/>
    <x v="0"/>
    <x v="0"/>
    <x v="0"/>
    <s v="Atlanta"/>
    <s v="FULTON"/>
    <s v="GA"/>
    <s v="30336-1826"/>
    <s v="MERCEDES"/>
    <s v="TX"/>
    <d v="2021-05-26T00:00:00"/>
    <n v="71432"/>
    <x v="1"/>
    <s v="NA"/>
    <s v="NA"/>
  </r>
  <r>
    <x v="3278"/>
    <x v="0"/>
    <s v="GA"/>
    <s v="3196 Mount Zion Rd"/>
    <s v="Stockbridge"/>
    <s v="30281-9304"/>
    <x v="15"/>
    <n v="1310"/>
    <x v="0"/>
    <x v="6"/>
    <x v="0"/>
    <x v="9"/>
    <n v="7773779009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Stockbridge"/>
    <s v="CLAYTON"/>
    <s v="GA"/>
    <s v="30281-9304"/>
    <s v="Phoenix"/>
    <s v="AZ"/>
    <s v="NA"/>
    <n v="188361"/>
    <x v="0"/>
    <s v="NA"/>
    <s v="NA"/>
  </r>
  <r>
    <x v="3279"/>
    <x v="450"/>
    <s v="GA"/>
    <s v="392 Parc River Boulevardnull 392 Parc River Boulevardnull"/>
    <s v="Lawrenceville"/>
    <n v="30046"/>
    <x v="6"/>
    <n v="1111"/>
    <x v="0"/>
    <x v="6"/>
    <x v="13"/>
    <x v="3"/>
    <n v="8007099001"/>
    <n v="405"/>
    <s v="PPS"/>
    <s v="Active Un-Disbursed"/>
    <x v="0"/>
    <n v="100"/>
    <n v="20166"/>
    <n v="20166"/>
    <n v="20166"/>
    <n v="71432"/>
    <s v="Texas National Bank"/>
    <s v="201 S Texas Ave"/>
    <s v="MERCEDES"/>
    <s v="TX"/>
    <s v="78570-3123"/>
    <x v="0"/>
    <x v="0"/>
    <x v="0"/>
    <s v="Lawrenceville"/>
    <s v="GWINNETT"/>
    <s v="GA"/>
    <n v="30046"/>
    <s v="MERCEDES"/>
    <s v="TX"/>
    <d v="2021-05-26T00:00:00"/>
    <n v="71432"/>
    <x v="0"/>
    <s v="NA"/>
    <s v="NA"/>
  </r>
  <r>
    <x v="3280"/>
    <x v="657"/>
    <s v="GA"/>
    <s v="130 Catalpa Way"/>
    <s v="Athens"/>
    <s v="30601-6257"/>
    <x v="6"/>
    <n v="2111"/>
    <x v="0"/>
    <x v="6"/>
    <x v="0"/>
    <x v="12"/>
    <n v="7897979001"/>
    <n v="405"/>
    <s v="PPP"/>
    <s v="Active Un-Disbursed"/>
    <x v="0"/>
    <n v="100"/>
    <n v="12770"/>
    <n v="12770"/>
    <n v="12770"/>
    <n v="188361"/>
    <s v="Prestamos CDFI, LLC"/>
    <s v="1024 East Buckeye Road Suite 270"/>
    <s v="Phoenix"/>
    <s v="AZ"/>
    <n v="85034"/>
    <x v="0"/>
    <x v="0"/>
    <x v="0"/>
    <s v="Athens"/>
    <s v="CLARKE"/>
    <s v="GA"/>
    <s v="30601-6257"/>
    <s v="Phoenix"/>
    <s v="AZ"/>
    <d v="2021-05-26T00:00:00"/>
    <n v="188361"/>
    <x v="0"/>
    <s v="NA"/>
    <s v="NA"/>
  </r>
  <r>
    <x v="3281"/>
    <x v="657"/>
    <s v="GA"/>
    <s v="232 Garnet Ridge Dr"/>
    <s v="Athens"/>
    <s v="30607-1595"/>
    <x v="6"/>
    <n v="2111"/>
    <x v="0"/>
    <x v="6"/>
    <x v="0"/>
    <x v="12"/>
    <n v="8012009001"/>
    <n v="405"/>
    <s v="PPP"/>
    <s v="Active Un-Disbursed"/>
    <x v="0"/>
    <n v="100"/>
    <n v="12770"/>
    <n v="12770"/>
    <n v="12770"/>
    <n v="188361"/>
    <s v="Prestamos CDFI, LLC"/>
    <s v="1024 East Buckeye Road Suite 270"/>
    <s v="Phoenix"/>
    <s v="AZ"/>
    <n v="85034"/>
    <x v="0"/>
    <x v="0"/>
    <x v="0"/>
    <s v="Athens"/>
    <s v="CLARKE"/>
    <s v="GA"/>
    <s v="30607-1595"/>
    <s v="Phoenix"/>
    <s v="AZ"/>
    <d v="2021-05-26T00:00:00"/>
    <n v="188361"/>
    <x v="1"/>
    <s v="NA"/>
    <s v="NA"/>
  </r>
  <r>
    <x v="3282"/>
    <x v="0"/>
    <s v="GA"/>
    <s v="2752 Oakmont Way"/>
    <s v="Monroe"/>
    <s v="30656-2701"/>
    <x v="0"/>
    <n v="3860"/>
    <x v="0"/>
    <x v="6"/>
    <x v="0"/>
    <x v="11"/>
    <n v="790882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Monroe"/>
    <s v="WALTON"/>
    <s v="GA"/>
    <s v="30656-2701"/>
    <s v="Phoenix"/>
    <s v="AZ"/>
    <d v="2021-05-26T00:00:00"/>
    <n v="188361"/>
    <x v="1"/>
    <s v="NA"/>
    <s v="NA"/>
  </r>
  <r>
    <x v="3283"/>
    <x v="0"/>
    <s v="GA"/>
    <s v="6319 Shell Dr SW"/>
    <s v="Atlanta"/>
    <s v="30331-9420"/>
    <x v="6"/>
    <n v="1430"/>
    <x v="0"/>
    <x v="6"/>
    <x v="0"/>
    <x v="9"/>
    <n v="798919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31-9420"/>
    <s v="Phoenix"/>
    <s v="AZ"/>
    <d v="2021-05-26T00:00:00"/>
    <n v="188361"/>
    <x v="1"/>
    <s v="NA"/>
    <s v="NA"/>
  </r>
  <r>
    <x v="3284"/>
    <x v="853"/>
    <s v="GA"/>
    <s v="2025 Barrett Lakes Blvd NW 2025 Barret Lakes Blvd"/>
    <s v="Kennesaw"/>
    <s v="30144-3820"/>
    <x v="12"/>
    <n v="1613"/>
    <x v="0"/>
    <x v="6"/>
    <x v="13"/>
    <x v="6"/>
    <n v="7916509007"/>
    <n v="405"/>
    <s v="PPS"/>
    <s v="Active Un-Disbursed"/>
    <x v="0"/>
    <n v="100"/>
    <n v="20720"/>
    <n v="20720"/>
    <n v="20720"/>
    <n v="71432"/>
    <s v="Texas National Bank"/>
    <s v="201 S Texas Ave"/>
    <s v="MERCEDES"/>
    <s v="TX"/>
    <s v="78570-3123"/>
    <x v="0"/>
    <x v="0"/>
    <x v="0"/>
    <s v="Kennesaw"/>
    <s v="COBB"/>
    <s v="GA"/>
    <s v="30144-3820"/>
    <s v="MERCEDES"/>
    <s v="TX"/>
    <d v="2021-05-26T00:00:00"/>
    <n v="71432"/>
    <x v="1"/>
    <s v="NA"/>
    <s v="NA"/>
  </r>
  <r>
    <x v="3285"/>
    <x v="696"/>
    <s v="GA"/>
    <s v="102 Werden Rd"/>
    <s v="Dublin"/>
    <s v="31021-1107"/>
    <x v="2"/>
    <n v="2320"/>
    <x v="0"/>
    <x v="6"/>
    <x v="0"/>
    <x v="10"/>
    <n v="7801659006"/>
    <n v="405"/>
    <s v="PPP"/>
    <s v="Active Un-Disbursed"/>
    <x v="0"/>
    <n v="100"/>
    <n v="18957"/>
    <n v="18957"/>
    <n v="18957"/>
    <n v="188361"/>
    <s v="Prestamos CDFI, LLC"/>
    <s v="1024 East Buckeye Road Suite 270"/>
    <s v="Phoenix"/>
    <s v="AZ"/>
    <n v="85034"/>
    <x v="1"/>
    <x v="0"/>
    <x v="0"/>
    <s v="Dublin"/>
    <s v="LAURENS"/>
    <s v="GA"/>
    <s v="31021-1107"/>
    <s v="Phoenix"/>
    <s v="AZ"/>
    <d v="2021-05-26T00:00:00"/>
    <n v="188361"/>
    <x v="1"/>
    <s v="NA"/>
    <s v="NA"/>
  </r>
  <r>
    <x v="3286"/>
    <x v="590"/>
    <s v="GA"/>
    <s v="1977 Butterfly Ln"/>
    <s v="Monroe"/>
    <s v="30655-5540"/>
    <x v="6"/>
    <n v="2112"/>
    <x v="0"/>
    <x v="6"/>
    <x v="0"/>
    <x v="11"/>
    <n v="7589189009"/>
    <n v="405"/>
    <s v="PPP"/>
    <s v="Active Un-Disbursed"/>
    <x v="0"/>
    <n v="100"/>
    <n v="19790"/>
    <n v="19790"/>
    <n v="19790"/>
    <n v="188361"/>
    <s v="Prestamos CDFI, LLC"/>
    <s v="1024 East Buckeye Road Suite 270"/>
    <s v="Phoenix"/>
    <s v="AZ"/>
    <n v="85034"/>
    <x v="1"/>
    <x v="0"/>
    <x v="0"/>
    <s v="Monroe"/>
    <s v="WALTON"/>
    <s v="GA"/>
    <s v="30655-5540"/>
    <s v="Phoenix"/>
    <s v="AZ"/>
    <d v="2021-05-26T00:00:00"/>
    <n v="188361"/>
    <x v="0"/>
    <s v="NA"/>
    <s v="NA"/>
  </r>
  <r>
    <x v="3287"/>
    <x v="0"/>
    <s v="GA"/>
    <s v="5971 Wilkerson Rd"/>
    <s v="Rex"/>
    <s v="30273-1506"/>
    <x v="1"/>
    <n v="1790"/>
    <x v="0"/>
    <x v="6"/>
    <x v="0"/>
    <x v="9"/>
    <n v="7712949008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Rex"/>
    <s v="CLAYTON"/>
    <s v="GA"/>
    <s v="30273-1506"/>
    <s v="Phoenix"/>
    <s v="AZ"/>
    <s v="NA"/>
    <n v="188361"/>
    <x v="1"/>
    <s v="NA"/>
    <s v="NA"/>
  </r>
  <r>
    <x v="3288"/>
    <x v="0"/>
    <s v="GA"/>
    <s v="8089 Pheasant Ln"/>
    <s v="Jonesboro"/>
    <s v="30238-2119"/>
    <x v="6"/>
    <n v="2112"/>
    <x v="0"/>
    <x v="6"/>
    <x v="0"/>
    <x v="0"/>
    <n v="7968199001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Jonesboro"/>
    <s v="CLAYTON"/>
    <s v="GA"/>
    <s v="30238-2119"/>
    <s v="Phoenix"/>
    <s v="AZ"/>
    <s v="NA"/>
    <n v="188361"/>
    <x v="0"/>
    <s v="NA"/>
    <s v="NA"/>
  </r>
  <r>
    <x v="3289"/>
    <x v="902"/>
    <s v="GA"/>
    <s v="122 Thornton Dr"/>
    <s v="Albany"/>
    <s v="31705-2806"/>
    <x v="6"/>
    <n v="2112"/>
    <x v="0"/>
    <x v="6"/>
    <x v="0"/>
    <x v="5"/>
    <n v="8006879008"/>
    <n v="405"/>
    <s v="PPP"/>
    <s v="Active Un-Disbursed"/>
    <x v="0"/>
    <n v="100"/>
    <n v="1925"/>
    <n v="1925"/>
    <n v="1925"/>
    <n v="188361"/>
    <s v="Prestamos CDFI, LLC"/>
    <s v="1024 East Buckeye Road Suite 270"/>
    <s v="Phoenix"/>
    <s v="AZ"/>
    <n v="85034"/>
    <x v="0"/>
    <x v="0"/>
    <x v="0"/>
    <s v="Albany"/>
    <s v="DOUGHERTY"/>
    <s v="GA"/>
    <s v="31705-2806"/>
    <s v="Phoenix"/>
    <s v="AZ"/>
    <d v="2021-05-26T00:00:00"/>
    <n v="188361"/>
    <x v="1"/>
    <s v="NA"/>
    <s v="NA"/>
  </r>
  <r>
    <x v="3290"/>
    <x v="0"/>
    <s v="GA"/>
    <s v="4361 Wesley Dr"/>
    <s v="Austell"/>
    <s v="30106-1678"/>
    <x v="5"/>
    <n v="5310"/>
    <x v="0"/>
    <x v="6"/>
    <x v="0"/>
    <x v="0"/>
    <n v="7599709003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ustell"/>
    <s v="COBB"/>
    <s v="GA"/>
    <s v="30106-1678"/>
    <s v="Phoenix"/>
    <s v="AZ"/>
    <s v="NA"/>
    <n v="188361"/>
    <x v="1"/>
    <s v="NA"/>
    <s v="NA"/>
  </r>
  <r>
    <x v="3291"/>
    <x v="359"/>
    <s v="GA"/>
    <s v="3545 Arminto Dr"/>
    <s v="Ellenwood"/>
    <s v="30294-6673"/>
    <x v="6"/>
    <n v="2113"/>
    <x v="0"/>
    <x v="6"/>
    <x v="13"/>
    <x v="9"/>
    <n v="7608579004"/>
    <n v="405"/>
    <s v="PPP"/>
    <s v="Active Un-Disbursed"/>
    <x v="0"/>
    <n v="100"/>
    <n v="20684"/>
    <n v="20684"/>
    <n v="20684"/>
    <n v="71432"/>
    <s v="Texas National Bank"/>
    <s v="201 S Texas Ave"/>
    <s v="MERCEDES"/>
    <s v="TX"/>
    <s v="78570-3123"/>
    <x v="0"/>
    <x v="0"/>
    <x v="0"/>
    <s v="Ellenwood"/>
    <s v="CLAYTON"/>
    <s v="GA"/>
    <s v="30294-6673"/>
    <s v="MERCEDES"/>
    <s v="TX"/>
    <d v="2021-05-26T00:00:00"/>
    <n v="71432"/>
    <x v="1"/>
    <s v="NA"/>
    <s v="NA"/>
  </r>
  <r>
    <x v="3292"/>
    <x v="591"/>
    <s v="GA"/>
    <s v="5134 oak l"/>
    <s v="Stone Mountain"/>
    <n v="30087"/>
    <x v="6"/>
    <n v="1111"/>
    <x v="0"/>
    <x v="6"/>
    <x v="0"/>
    <x v="7"/>
    <n v="7798109003"/>
    <n v="405"/>
    <s v="PPP"/>
    <s v="Active Un-Disbursed"/>
    <x v="0"/>
    <n v="100"/>
    <n v="12707"/>
    <n v="12707"/>
    <n v="12707"/>
    <n v="188361"/>
    <s v="Prestamos CDFI, LLC"/>
    <s v="1024 East Buckeye Road Suite 270"/>
    <s v="Phoenix"/>
    <s v="AZ"/>
    <n v="85034"/>
    <x v="0"/>
    <x v="0"/>
    <x v="0"/>
    <s v="Stone Mountain"/>
    <s v="DEKALB"/>
    <s v="GA"/>
    <n v="30087"/>
    <s v="Phoenix"/>
    <s v="AZ"/>
    <d v="2021-05-26T00:00:00"/>
    <n v="188361"/>
    <x v="1"/>
    <s v="NA"/>
    <s v="NA"/>
  </r>
  <r>
    <x v="3293"/>
    <x v="903"/>
    <s v="GA"/>
    <s v="1132 Rocky Ridge Blvd"/>
    <s v="Douglasville"/>
    <s v="30134-1554"/>
    <x v="10"/>
    <n v="2210"/>
    <x v="0"/>
    <x v="6"/>
    <x v="0"/>
    <x v="0"/>
    <n v="7704859005"/>
    <n v="405"/>
    <s v="PPS"/>
    <s v="Active Un-Disbursed"/>
    <x v="0"/>
    <n v="100"/>
    <n v="102"/>
    <n v="102"/>
    <n v="102"/>
    <n v="188361"/>
    <s v="Prestamos CDFI, LLC"/>
    <s v="1024 East Buckeye Road Suite 270"/>
    <s v="Phoenix"/>
    <s v="AZ"/>
    <n v="85034"/>
    <x v="0"/>
    <x v="0"/>
    <x v="0"/>
    <s v="Douglasville"/>
    <s v="DOUGLAS"/>
    <s v="GA"/>
    <s v="30134-1554"/>
    <s v="Phoenix"/>
    <s v="AZ"/>
    <d v="2021-05-26T00:00:00"/>
    <n v="188361"/>
    <x v="0"/>
    <s v="NA"/>
    <s v="NA"/>
  </r>
  <r>
    <x v="3294"/>
    <x v="0"/>
    <s v="GA"/>
    <s v="8571 Braylen Manor Dr"/>
    <s v="Douglasville"/>
    <s v="30134-5638"/>
    <x v="5"/>
    <n v="4230"/>
    <x v="0"/>
    <x v="6"/>
    <x v="0"/>
    <x v="0"/>
    <n v="776936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ouglasville"/>
    <s v="DOUGLAS"/>
    <s v="GA"/>
    <s v="30134-5638"/>
    <s v="Phoenix"/>
    <s v="AZ"/>
    <d v="2021-05-26T00:00:00"/>
    <n v="188361"/>
    <x v="0"/>
    <s v="NA"/>
    <s v="NA"/>
  </r>
  <r>
    <x v="3295"/>
    <x v="904"/>
    <s v="GA"/>
    <s v="4430 Tilly Mill Rd Unit 104"/>
    <s v="Dunwoody"/>
    <s v="30360-2131"/>
    <x v="5"/>
    <n v="5320"/>
    <x v="0"/>
    <x v="6"/>
    <x v="16"/>
    <x v="2"/>
    <n v="7634219005"/>
    <n v="405"/>
    <s v="PPS"/>
    <s v="Active Un-Disbursed"/>
    <x v="0"/>
    <n v="100"/>
    <n v="8804"/>
    <n v="8804"/>
    <n v="8804"/>
    <n v="262380"/>
    <s v="Leader Bank, National Association"/>
    <s v="180 Massachusetts Ave"/>
    <s v="ARLINGTON"/>
    <s v="MA"/>
    <s v="02474-8448"/>
    <x v="0"/>
    <x v="0"/>
    <x v="0"/>
    <s v="Dunwoody"/>
    <s v="DEKALB"/>
    <s v="GA"/>
    <s v="30360-2131"/>
    <s v="ARLINGTON"/>
    <s v="MA"/>
    <d v="2021-05-26T00:00:00"/>
    <n v="262380"/>
    <x v="0"/>
    <s v="NA"/>
    <s v="NA"/>
  </r>
  <r>
    <x v="3296"/>
    <x v="195"/>
    <s v="GA"/>
    <s v="236 Birchwood Dr"/>
    <s v="Loganville"/>
    <s v="30052-3098"/>
    <x v="3"/>
    <n v="6212"/>
    <x v="0"/>
    <x v="6"/>
    <x v="0"/>
    <x v="11"/>
    <n v="7805109002"/>
    <n v="405"/>
    <s v="PPP"/>
    <s v="Active Un-Disbursed"/>
    <x v="0"/>
    <n v="100"/>
    <n v="14582"/>
    <n v="14582"/>
    <n v="14582"/>
    <n v="188361"/>
    <s v="Prestamos CDFI, LLC"/>
    <s v="1024 East Buckeye Road Suite 270"/>
    <s v="Phoenix"/>
    <s v="AZ"/>
    <n v="85034"/>
    <x v="1"/>
    <x v="0"/>
    <x v="0"/>
    <s v="Loganville"/>
    <s v="WALTON"/>
    <s v="GA"/>
    <s v="30052-3098"/>
    <s v="Phoenix"/>
    <s v="AZ"/>
    <d v="2021-05-26T00:00:00"/>
    <n v="188361"/>
    <x v="1"/>
    <s v="NA"/>
    <s v="NA"/>
  </r>
  <r>
    <x v="3297"/>
    <x v="905"/>
    <s v="GA"/>
    <s v="427 Blue Ridge Dr Apt G102"/>
    <s v="Augusta"/>
    <s v="30907-2772"/>
    <x v="6"/>
    <n v="2111"/>
    <x v="0"/>
    <x v="6"/>
    <x v="0"/>
    <x v="10"/>
    <n v="7718689003"/>
    <n v="405"/>
    <s v="PPP"/>
    <s v="Exemption 4"/>
    <x v="0"/>
    <n v="100"/>
    <n v="19302"/>
    <n v="19302"/>
    <n v="0"/>
    <n v="188361"/>
    <s v="Prestamos CDFI, LLC"/>
    <s v="1024 East Buckeye Road Suite 270"/>
    <s v="Phoenix"/>
    <s v="AZ"/>
    <n v="85034"/>
    <x v="0"/>
    <x v="0"/>
    <x v="0"/>
    <s v="Augusta"/>
    <s v="COLUMBIA"/>
    <s v="GA"/>
    <s v="30907-2772"/>
    <s v="Phoenix"/>
    <s v="AZ"/>
    <s v="NA"/>
    <n v="188361"/>
    <x v="1"/>
    <s v="NA"/>
    <s v="NA"/>
  </r>
  <r>
    <x v="3298"/>
    <x v="0"/>
    <s v="GA"/>
    <s v="35 Peek Dr"/>
    <s v="Carrollton"/>
    <s v="30116-8624"/>
    <x v="10"/>
    <n v="2210"/>
    <x v="0"/>
    <x v="6"/>
    <x v="0"/>
    <x v="1"/>
    <n v="77390690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Carrollton"/>
    <s v="CARROLL"/>
    <s v="GA"/>
    <s v="30116-8624"/>
    <s v="Phoenix"/>
    <s v="AZ"/>
    <s v="NA"/>
    <n v="188361"/>
    <x v="0"/>
    <s v="NA"/>
    <s v="NA"/>
  </r>
  <r>
    <x v="3299"/>
    <x v="42"/>
    <s v="GA"/>
    <s v="127 S 5th St"/>
    <s v="Warner Robins"/>
    <s v="31088-4605"/>
    <x v="13"/>
    <n v="4120"/>
    <x v="0"/>
    <x v="6"/>
    <x v="0"/>
    <x v="13"/>
    <n v="7826969001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0"/>
    <x v="0"/>
    <x v="0"/>
    <s v="Warner Robins"/>
    <s v="HOUSTON"/>
    <s v="GA"/>
    <s v="31088-4605"/>
    <s v="Phoenix"/>
    <s v="AZ"/>
    <d v="2021-05-26T00:00:00"/>
    <n v="188361"/>
    <x v="1"/>
    <s v="NA"/>
    <s v="NA"/>
  </r>
  <r>
    <x v="3300"/>
    <x v="0"/>
    <s v="GA"/>
    <s v="467 Stonebridge Cir"/>
    <s v="Savannah"/>
    <s v="31419-7807"/>
    <x v="6"/>
    <n v="2112"/>
    <x v="0"/>
    <x v="6"/>
    <x v="0"/>
    <x v="8"/>
    <n v="761638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avannah"/>
    <s v="CHATHAM"/>
    <s v="GA"/>
    <s v="31419-7807"/>
    <s v="Phoenix"/>
    <s v="AZ"/>
    <d v="2021-05-26T00:00:00"/>
    <n v="188361"/>
    <x v="1"/>
    <s v="NA"/>
    <s v="NA"/>
  </r>
  <r>
    <x v="3301"/>
    <x v="0"/>
    <s v="GA"/>
    <s v="2465 Cheryl Lynne Ln"/>
    <s v="Atlanta"/>
    <s v="30349-4121"/>
    <x v="6"/>
    <n v="2199"/>
    <x v="0"/>
    <x v="6"/>
    <x v="0"/>
    <x v="0"/>
    <n v="786299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49-4121"/>
    <s v="Phoenix"/>
    <s v="AZ"/>
    <d v="2021-05-26T00:00:00"/>
    <n v="188361"/>
    <x v="1"/>
    <s v="NA"/>
    <s v="NA"/>
  </r>
  <r>
    <x v="3302"/>
    <x v="61"/>
    <s v="GA"/>
    <s v="3703 Youmans St"/>
    <s v="Columbus"/>
    <s v="31903-2040"/>
    <x v="10"/>
    <n v="2210"/>
    <x v="0"/>
    <x v="6"/>
    <x v="0"/>
    <x v="5"/>
    <n v="7661419001"/>
    <n v="405"/>
    <s v="PPP"/>
    <s v="Active Un-Disbursed"/>
    <x v="0"/>
    <n v="100"/>
    <n v="18067"/>
    <n v="18067"/>
    <n v="18067"/>
    <n v="188361"/>
    <s v="Prestamos CDFI, LLC"/>
    <s v="1024 East Buckeye Road Suite 270"/>
    <s v="Phoenix"/>
    <s v="AZ"/>
    <n v="85034"/>
    <x v="0"/>
    <x v="0"/>
    <x v="0"/>
    <s v="Columbus"/>
    <s v="MUSCOGEE"/>
    <s v="GA"/>
    <s v="31903-2040"/>
    <s v="Phoenix"/>
    <s v="AZ"/>
    <d v="2021-05-26T00:00:00"/>
    <n v="188361"/>
    <x v="0"/>
    <s v="NA"/>
    <s v="NA"/>
  </r>
  <r>
    <x v="3303"/>
    <x v="906"/>
    <s v="GA"/>
    <s v="1708 Susan Cir"/>
    <s v="Augusta"/>
    <s v="30906-2546"/>
    <x v="6"/>
    <n v="2112"/>
    <x v="0"/>
    <x v="6"/>
    <x v="0"/>
    <x v="10"/>
    <n v="7669379007"/>
    <n v="405"/>
    <s v="PPP"/>
    <s v="Exemption 4"/>
    <x v="0"/>
    <n v="100"/>
    <n v="1095"/>
    <n v="1095"/>
    <n v="0"/>
    <n v="188361"/>
    <s v="Prestamos CDFI, LLC"/>
    <s v="1024 East Buckeye Road Suite 270"/>
    <s v="Phoenix"/>
    <s v="AZ"/>
    <n v="85034"/>
    <x v="0"/>
    <x v="0"/>
    <x v="0"/>
    <s v="Augusta"/>
    <s v="RICHMOND"/>
    <s v="GA"/>
    <s v="30906-2546"/>
    <s v="Phoenix"/>
    <s v="AZ"/>
    <s v="NA"/>
    <n v="188361"/>
    <x v="0"/>
    <s v="NA"/>
    <s v="NA"/>
  </r>
  <r>
    <x v="3304"/>
    <x v="907"/>
    <s v="GA"/>
    <s v="4801 Baker Grove Rd NW Apt 101"/>
    <s v="Acworth"/>
    <s v="30101-6324"/>
    <x v="10"/>
    <n v="2210"/>
    <x v="0"/>
    <x v="6"/>
    <x v="0"/>
    <x v="6"/>
    <n v="7951589004"/>
    <n v="405"/>
    <s v="PPP"/>
    <s v="Active Un-Disbursed"/>
    <x v="0"/>
    <n v="100"/>
    <n v="290"/>
    <n v="290"/>
    <n v="290"/>
    <n v="188361"/>
    <s v="Prestamos CDFI, LLC"/>
    <s v="1024 East Buckeye Road Suite 270"/>
    <s v="Phoenix"/>
    <s v="AZ"/>
    <n v="85034"/>
    <x v="0"/>
    <x v="0"/>
    <x v="0"/>
    <s v="Acworth"/>
    <s v="COBB"/>
    <s v="GA"/>
    <s v="30101-6324"/>
    <s v="Phoenix"/>
    <s v="AZ"/>
    <d v="2021-05-26T00:00:00"/>
    <n v="188361"/>
    <x v="1"/>
    <s v="NA"/>
    <s v="NA"/>
  </r>
  <r>
    <x v="3305"/>
    <x v="0"/>
    <s v="GA"/>
    <s v="3004 Del Monico Dr"/>
    <s v="Decatur"/>
    <s v="30032-4503"/>
    <x v="6"/>
    <n v="2990"/>
    <x v="0"/>
    <x v="6"/>
    <x v="0"/>
    <x v="9"/>
    <n v="767458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ecatur"/>
    <s v="DEKALB"/>
    <s v="GA"/>
    <s v="30032-4503"/>
    <s v="Phoenix"/>
    <s v="AZ"/>
    <d v="2021-05-26T00:00:00"/>
    <n v="188361"/>
    <x v="0"/>
    <s v="NA"/>
    <s v="NA"/>
  </r>
  <r>
    <x v="3306"/>
    <x v="908"/>
    <s v="GA"/>
    <s v="2737 Briarwood Blvd"/>
    <s v="Atlanta"/>
    <s v="30344-5316"/>
    <x v="14"/>
    <n v="1210"/>
    <x v="0"/>
    <x v="6"/>
    <x v="0"/>
    <x v="9"/>
    <n v="7941779009"/>
    <n v="405"/>
    <s v="PPP"/>
    <s v="Active Un-Disbursed"/>
    <x v="0"/>
    <n v="100"/>
    <n v="1087"/>
    <n v="1087"/>
    <n v="1087"/>
    <n v="188361"/>
    <s v="Prestamos CDFI, LLC"/>
    <s v="1024 East Buckeye Road Suite 270"/>
    <s v="Phoenix"/>
    <s v="AZ"/>
    <n v="85034"/>
    <x v="0"/>
    <x v="0"/>
    <x v="0"/>
    <s v="Atlanta"/>
    <s v="FULTON"/>
    <s v="GA"/>
    <s v="30344-5316"/>
    <s v="Phoenix"/>
    <s v="AZ"/>
    <d v="2021-05-26T00:00:00"/>
    <n v="188361"/>
    <x v="0"/>
    <s v="NA"/>
    <s v="NA"/>
  </r>
  <r>
    <x v="3307"/>
    <x v="37"/>
    <s v="GA"/>
    <s v="145 Fields Creek Way"/>
    <s v="Covington"/>
    <s v="30016-9122"/>
    <x v="6"/>
    <n v="3920"/>
    <x v="8"/>
    <x v="6"/>
    <x v="15"/>
    <x v="7"/>
    <n v="788211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Covington"/>
    <s v="NEWTON"/>
    <s v="GA"/>
    <s v="30016-9122"/>
    <s v="Brea"/>
    <s v="CA"/>
    <d v="2021-05-26T00:00:00"/>
    <n v="514546"/>
    <x v="0"/>
    <s v="NA"/>
    <s v="NA"/>
  </r>
  <r>
    <x v="3308"/>
    <x v="42"/>
    <s v="GA"/>
    <s v="7531 Congregation St"/>
    <s v="Fairburn"/>
    <s v="30213-3017"/>
    <x v="6"/>
    <n v="2111"/>
    <x v="0"/>
    <x v="6"/>
    <x v="13"/>
    <x v="0"/>
    <n v="7607059010"/>
    <n v="405"/>
    <s v="PPP"/>
    <s v="Active Un-Disbursed"/>
    <x v="0"/>
    <n v="100"/>
    <n v="20000"/>
    <n v="20000"/>
    <n v="20000"/>
    <n v="71432"/>
    <s v="Texas National Bank"/>
    <s v="201 S Texas Ave"/>
    <s v="MERCEDES"/>
    <s v="TX"/>
    <s v="78570-3123"/>
    <x v="0"/>
    <x v="0"/>
    <x v="0"/>
    <s v="Fairburn"/>
    <s v="FULTON"/>
    <s v="GA"/>
    <s v="30213-3017"/>
    <s v="MERCEDES"/>
    <s v="TX"/>
    <d v="2021-05-26T00:00:00"/>
    <n v="71432"/>
    <x v="1"/>
    <s v="NA"/>
    <s v="NA"/>
  </r>
  <r>
    <x v="3309"/>
    <x v="909"/>
    <s v="GA"/>
    <s v="244 devant pl swnull 244 devant pl swnull"/>
    <s v="lilburn"/>
    <n v="30047"/>
    <x v="17"/>
    <n v="8120"/>
    <x v="0"/>
    <x v="6"/>
    <x v="13"/>
    <x v="3"/>
    <n v="7959079009"/>
    <n v="405"/>
    <s v="PPS"/>
    <s v="Active Un-Disbursed"/>
    <x v="0"/>
    <n v="100"/>
    <n v="11673"/>
    <n v="11673"/>
    <n v="11673"/>
    <n v="71432"/>
    <s v="Texas National Bank"/>
    <s v="201 S Texas Ave"/>
    <s v="MERCEDES"/>
    <s v="TX"/>
    <s v="78570-3123"/>
    <x v="0"/>
    <x v="0"/>
    <x v="0"/>
    <s v="lilburn"/>
    <s v="GWINNETT"/>
    <s v="GA"/>
    <n v="30047"/>
    <s v="MERCEDES"/>
    <s v="TX"/>
    <d v="2021-05-26T00:00:00"/>
    <n v="71432"/>
    <x v="1"/>
    <s v="NA"/>
    <s v="NA"/>
  </r>
  <r>
    <x v="3310"/>
    <x v="0"/>
    <s v="GA"/>
    <s v="3276 Hallwood Cir"/>
    <s v="Macon"/>
    <s v="31204-4308"/>
    <x v="4"/>
    <n v="6118"/>
    <x v="0"/>
    <x v="6"/>
    <x v="0"/>
    <x v="5"/>
    <n v="7888859009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Macon"/>
    <s v="BIBB"/>
    <s v="GA"/>
    <s v="31204-4308"/>
    <s v="Phoenix"/>
    <s v="AZ"/>
    <s v="NA"/>
    <n v="188361"/>
    <x v="0"/>
    <s v="NA"/>
    <s v="NA"/>
  </r>
  <r>
    <x v="3311"/>
    <x v="590"/>
    <s v="GA"/>
    <s v="9142 Clubhouse Dr"/>
    <s v="Riverdale"/>
    <s v="30274-4644"/>
    <x v="5"/>
    <n v="8999"/>
    <x v="0"/>
    <x v="6"/>
    <x v="0"/>
    <x v="0"/>
    <n v="7987719008"/>
    <n v="405"/>
    <s v="PPP"/>
    <s v="Exemption 4"/>
    <x v="0"/>
    <n v="100"/>
    <n v="19790"/>
    <n v="19790"/>
    <n v="0"/>
    <n v="188361"/>
    <s v="Prestamos CDFI, LLC"/>
    <s v="1024 East Buckeye Road Suite 270"/>
    <s v="Phoenix"/>
    <s v="AZ"/>
    <n v="85034"/>
    <x v="0"/>
    <x v="0"/>
    <x v="0"/>
    <s v="Riverdale"/>
    <s v="CLAYTON"/>
    <s v="GA"/>
    <s v="30274-4644"/>
    <s v="Phoenix"/>
    <s v="AZ"/>
    <s v="NA"/>
    <n v="188361"/>
    <x v="0"/>
    <s v="NA"/>
    <s v="NA"/>
  </r>
  <r>
    <x v="3312"/>
    <x v="37"/>
    <s v="GA"/>
    <s v="946 Rebel Forest Dr SE N/A"/>
    <s v="Atlanta"/>
    <s v="30315-8621"/>
    <x v="1"/>
    <n v="1110"/>
    <x v="0"/>
    <x v="6"/>
    <x v="16"/>
    <x v="9"/>
    <n v="7642709010"/>
    <n v="405"/>
    <s v="PPS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15-8621"/>
    <s v="ARLINGTON"/>
    <s v="MA"/>
    <d v="2021-05-26T00:00:00"/>
    <n v="262380"/>
    <x v="0"/>
    <s v="NA"/>
    <s v="NA"/>
  </r>
  <r>
    <x v="3313"/>
    <x v="0"/>
    <s v="GA"/>
    <s v="1700 Northside Dr NW Ste A7NULL 1700 Northside Drive Northwest Suite A7null"/>
    <s v="Atlanta"/>
    <s v="30318-2673"/>
    <x v="15"/>
    <n v="1410"/>
    <x v="8"/>
    <x v="6"/>
    <x v="13"/>
    <x v="9"/>
    <n v="7737039002"/>
    <n v="405"/>
    <s v="PPS"/>
    <s v="Active Un-Disbursed"/>
    <x v="0"/>
    <n v="100"/>
    <n v="20832"/>
    <n v="20832"/>
    <n v="20832"/>
    <n v="71432"/>
    <s v="Texas National Bank"/>
    <s v="201 S Texas Ave"/>
    <s v="MERCEDES"/>
    <s v="TX"/>
    <s v="78570-3123"/>
    <x v="0"/>
    <x v="0"/>
    <x v="0"/>
    <s v="Atlanta"/>
    <s v="FULTON"/>
    <s v="GA"/>
    <s v="30318-2673"/>
    <s v="MERCEDES"/>
    <s v="TX"/>
    <d v="2021-05-26T00:00:00"/>
    <n v="71432"/>
    <x v="0"/>
    <s v="NA"/>
    <s v="NA"/>
  </r>
  <r>
    <x v="3314"/>
    <x v="0"/>
    <s v="GA"/>
    <s v="451 Rountree Dr Lot 25"/>
    <s v="Dublin"/>
    <s v="31021-9318"/>
    <x v="17"/>
    <n v="8120"/>
    <x v="0"/>
    <x v="6"/>
    <x v="0"/>
    <x v="10"/>
    <n v="7794819007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Dublin"/>
    <s v="LAURENS"/>
    <s v="GA"/>
    <s v="31021-9318"/>
    <s v="Phoenix"/>
    <s v="AZ"/>
    <s v="NA"/>
    <n v="188361"/>
    <x v="1"/>
    <s v="NA"/>
    <s v="NA"/>
  </r>
  <r>
    <x v="3315"/>
    <x v="0"/>
    <s v="GA"/>
    <s v="402 Carrington Rdg"/>
    <s v="Stockbridge"/>
    <s v="30281-7658"/>
    <x v="6"/>
    <n v="2112"/>
    <x v="0"/>
    <x v="6"/>
    <x v="0"/>
    <x v="0"/>
    <n v="785167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tockbridge"/>
    <s v="HENRY"/>
    <s v="GA"/>
    <s v="30281-7658"/>
    <s v="Phoenix"/>
    <s v="AZ"/>
    <d v="2021-05-26T00:00:00"/>
    <n v="188361"/>
    <x v="0"/>
    <s v="NA"/>
    <s v="NA"/>
  </r>
  <r>
    <x v="3316"/>
    <x v="0"/>
    <s v="GA"/>
    <s v="3981 Holly Ave"/>
    <s v="Columbus"/>
    <s v="31904-7282"/>
    <x v="12"/>
    <n v="1614"/>
    <x v="0"/>
    <x v="6"/>
    <x v="0"/>
    <x v="5"/>
    <n v="774561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olumbus"/>
    <s v="MUSCOGEE"/>
    <s v="GA"/>
    <s v="31904-7282"/>
    <s v="Phoenix"/>
    <s v="AZ"/>
    <d v="2021-05-26T00:00:00"/>
    <n v="188361"/>
    <x v="0"/>
    <s v="NA"/>
    <s v="NA"/>
  </r>
  <r>
    <x v="3317"/>
    <x v="0"/>
    <s v="GA"/>
    <s v="504 Valley Woods Cir SE"/>
    <s v="Conyers"/>
    <s v="30094-3866"/>
    <x v="5"/>
    <n v="5310"/>
    <x v="0"/>
    <x v="6"/>
    <x v="0"/>
    <x v="7"/>
    <n v="788780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onyers"/>
    <s v="ROCKDALE"/>
    <s v="GA"/>
    <s v="30094-3866"/>
    <s v="Phoenix"/>
    <s v="AZ"/>
    <d v="2021-05-26T00:00:00"/>
    <n v="188361"/>
    <x v="1"/>
    <s v="NA"/>
    <s v="NA"/>
  </r>
  <r>
    <x v="3318"/>
    <x v="701"/>
    <s v="GA"/>
    <s v="190 Kipling Way"/>
    <s v="Riverdale"/>
    <s v="30274-4633"/>
    <x v="1"/>
    <n v="1910"/>
    <x v="0"/>
    <x v="6"/>
    <x v="0"/>
    <x v="0"/>
    <n v="7680719003"/>
    <n v="405"/>
    <s v="PPP"/>
    <s v="Active Un-Disbursed"/>
    <x v="0"/>
    <n v="100"/>
    <n v="20375"/>
    <n v="20375"/>
    <n v="20375"/>
    <n v="188361"/>
    <s v="Prestamos CDFI, LLC"/>
    <s v="1024 East Buckeye Road Suite 270"/>
    <s v="Phoenix"/>
    <s v="AZ"/>
    <n v="85034"/>
    <x v="0"/>
    <x v="0"/>
    <x v="0"/>
    <s v="Riverdale"/>
    <s v="CLAYTON"/>
    <s v="GA"/>
    <s v="30274-4633"/>
    <s v="Phoenix"/>
    <s v="AZ"/>
    <d v="2021-05-26T00:00:00"/>
    <n v="188361"/>
    <x v="0"/>
    <s v="NA"/>
    <s v="NA"/>
  </r>
  <r>
    <x v="3319"/>
    <x v="0"/>
    <s v="GA"/>
    <s v="1341 N 9th St"/>
    <s v="Griffin"/>
    <s v="30223-1356"/>
    <x v="6"/>
    <n v="2112"/>
    <x v="0"/>
    <x v="6"/>
    <x v="0"/>
    <x v="1"/>
    <n v="7987249009"/>
    <n v="405"/>
    <s v="PPS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Griffin"/>
    <s v="SPALDING"/>
    <s v="GA"/>
    <s v="30223-1356"/>
    <s v="Phoenix"/>
    <s v="AZ"/>
    <d v="2021-05-26T00:00:00"/>
    <n v="188361"/>
    <x v="0"/>
    <s v="NA"/>
    <s v="NA"/>
  </r>
  <r>
    <x v="3320"/>
    <x v="37"/>
    <s v="GA"/>
    <s v="103 Preston Park Dr"/>
    <s v="Duluth"/>
    <s v="30096-8813"/>
    <x v="4"/>
    <n v="8310"/>
    <x v="0"/>
    <x v="6"/>
    <x v="13"/>
    <x v="3"/>
    <n v="7768429004"/>
    <n v="405"/>
    <s v="PPS"/>
    <s v="Active Un-Disbursed"/>
    <x v="0"/>
    <n v="100"/>
    <n v="20833"/>
    <n v="20833"/>
    <n v="20833"/>
    <n v="71432"/>
    <s v="Texas National Bank"/>
    <s v="201 S Texas Ave"/>
    <s v="MERCEDES"/>
    <s v="TX"/>
    <s v="78570-3123"/>
    <x v="0"/>
    <x v="0"/>
    <x v="0"/>
    <s v="Duluth"/>
    <s v="GWINNETT"/>
    <s v="GA"/>
    <s v="30096-8813"/>
    <s v="MERCEDES"/>
    <s v="TX"/>
    <d v="2021-05-26T00:00:00"/>
    <n v="71432"/>
    <x v="1"/>
    <s v="NA"/>
    <s v="NA"/>
  </r>
  <r>
    <x v="3321"/>
    <x v="5"/>
    <s v="GA"/>
    <s v="239 Marie Ct"/>
    <s v="Athens"/>
    <s v="30607-3690"/>
    <x v="9"/>
    <n v="3998"/>
    <x v="0"/>
    <x v="6"/>
    <x v="0"/>
    <x v="12"/>
    <n v="7778879003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1"/>
    <x v="0"/>
    <x v="0"/>
    <s v="Athens"/>
    <s v="JACKSON"/>
    <s v="GA"/>
    <s v="30607-3690"/>
    <s v="Phoenix"/>
    <s v="AZ"/>
    <d v="2021-05-26T00:00:00"/>
    <n v="188361"/>
    <x v="1"/>
    <s v="NA"/>
    <s v="NA"/>
  </r>
  <r>
    <x v="3322"/>
    <x v="0"/>
    <s v="GA"/>
    <s v="4415 Ridgefair Dr"/>
    <s v="Cumming"/>
    <s v="30040-1580"/>
    <x v="15"/>
    <n v="1510"/>
    <x v="0"/>
    <x v="6"/>
    <x v="0"/>
    <x v="3"/>
    <n v="779134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umming"/>
    <s v="FORSYTH"/>
    <s v="GA"/>
    <s v="30040-1580"/>
    <s v="Phoenix"/>
    <s v="AZ"/>
    <d v="2021-05-26T00:00:00"/>
    <n v="188361"/>
    <x v="1"/>
    <s v="NA"/>
    <s v="NA"/>
  </r>
  <r>
    <x v="3323"/>
    <x v="910"/>
    <s v="GA"/>
    <s v="3460 Kentwater Drivenull"/>
    <s v="Buford"/>
    <n v="30519"/>
    <x v="12"/>
    <n v="1410"/>
    <x v="0"/>
    <x v="6"/>
    <x v="13"/>
    <x v="3"/>
    <n v="7844209000"/>
    <n v="405"/>
    <s v="PPS"/>
    <s v="Active Un-Disbursed"/>
    <x v="0"/>
    <n v="100"/>
    <n v="15053"/>
    <n v="15053"/>
    <n v="15053"/>
    <n v="71432"/>
    <s v="Texas National Bank"/>
    <s v="201 S Texas Ave"/>
    <s v="MERCEDES"/>
    <s v="TX"/>
    <s v="78570-3123"/>
    <x v="0"/>
    <x v="0"/>
    <x v="0"/>
    <s v="Buford"/>
    <s v="GWINNETT"/>
    <s v="GA"/>
    <n v="30519"/>
    <s v="MERCEDES"/>
    <s v="TX"/>
    <d v="2021-05-26T00:00:00"/>
    <n v="71432"/>
    <x v="1"/>
    <s v="NA"/>
    <s v="NA"/>
  </r>
  <r>
    <x v="3324"/>
    <x v="668"/>
    <s v="GA"/>
    <s v="9861 Chappell Ln"/>
    <s v="Jonesboro"/>
    <s v="30238-6079"/>
    <x v="15"/>
    <n v="1510"/>
    <x v="0"/>
    <x v="6"/>
    <x v="0"/>
    <x v="0"/>
    <n v="7733699004"/>
    <n v="405"/>
    <s v="PPP"/>
    <s v="Active Un-Disbursed"/>
    <x v="0"/>
    <n v="100"/>
    <n v="10625"/>
    <n v="10625"/>
    <n v="10625"/>
    <n v="188361"/>
    <s v="Prestamos CDFI, LLC"/>
    <s v="1024 East Buckeye Road Suite 270"/>
    <s v="Phoenix"/>
    <s v="AZ"/>
    <n v="85034"/>
    <x v="0"/>
    <x v="0"/>
    <x v="0"/>
    <s v="Jonesboro"/>
    <s v="CLAYTON"/>
    <s v="GA"/>
    <s v="30238-6079"/>
    <s v="Phoenix"/>
    <s v="AZ"/>
    <d v="2021-05-26T00:00:00"/>
    <n v="188361"/>
    <x v="0"/>
    <s v="NA"/>
    <s v="NA"/>
  </r>
  <r>
    <x v="3325"/>
    <x v="0"/>
    <s v="GA"/>
    <s v="2913 Carrousel Courtnull 2913 Carrousel Courtnull"/>
    <s v="Stone Mountain"/>
    <n v="30087"/>
    <x v="1"/>
    <n v="1720"/>
    <x v="0"/>
    <x v="6"/>
    <x v="13"/>
    <x v="7"/>
    <n v="7887079009"/>
    <n v="405"/>
    <s v="PPP"/>
    <s v="Active Un-Disbursed"/>
    <x v="0"/>
    <n v="100"/>
    <n v="20832"/>
    <n v="20832"/>
    <n v="20832"/>
    <n v="71432"/>
    <s v="Texas National Bank"/>
    <s v="201 S Texas Ave"/>
    <s v="MERCEDES"/>
    <s v="TX"/>
    <s v="78570-3123"/>
    <x v="0"/>
    <x v="0"/>
    <x v="0"/>
    <s v="Stone Mountain"/>
    <s v="DEKALB"/>
    <s v="GA"/>
    <n v="30087"/>
    <s v="MERCEDES"/>
    <s v="TX"/>
    <d v="2021-05-26T00:00:00"/>
    <n v="71432"/>
    <x v="1"/>
    <s v="NA"/>
    <s v="NA"/>
  </r>
  <r>
    <x v="3326"/>
    <x v="0"/>
    <s v="GA"/>
    <s v="1523 Roswell Rd Apt 423"/>
    <s v="Marietta"/>
    <s v="30062-9029"/>
    <x v="6"/>
    <n v="2111"/>
    <x v="0"/>
    <x v="6"/>
    <x v="0"/>
    <x v="2"/>
    <n v="791238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arietta"/>
    <s v="COBB"/>
    <s v="GA"/>
    <s v="30062-9029"/>
    <s v="Phoenix"/>
    <s v="AZ"/>
    <d v="2021-05-26T00:00:00"/>
    <n v="188361"/>
    <x v="1"/>
    <s v="NA"/>
    <s v="NA"/>
  </r>
  <r>
    <x v="3327"/>
    <x v="549"/>
    <s v="GA"/>
    <s v="2650 Bentley Rd SE Apt 8D"/>
    <s v="Marietta"/>
    <s v="30067-6236"/>
    <x v="5"/>
    <n v="4230"/>
    <x v="0"/>
    <x v="6"/>
    <x v="0"/>
    <x v="2"/>
    <n v="7913009004"/>
    <n v="405"/>
    <s v="PPP"/>
    <s v="Active Un-Disbursed"/>
    <x v="0"/>
    <n v="100"/>
    <n v="16250"/>
    <n v="16250"/>
    <n v="16250"/>
    <n v="188361"/>
    <s v="Prestamos CDFI, LLC"/>
    <s v="1024 East Buckeye Road Suite 270"/>
    <s v="Phoenix"/>
    <s v="AZ"/>
    <n v="85034"/>
    <x v="0"/>
    <x v="0"/>
    <x v="0"/>
    <s v="Marietta"/>
    <s v="COBB"/>
    <s v="GA"/>
    <s v="30067-6236"/>
    <s v="Phoenix"/>
    <s v="AZ"/>
    <d v="2021-05-26T00:00:00"/>
    <n v="188361"/>
    <x v="0"/>
    <s v="NA"/>
    <s v="NA"/>
  </r>
  <r>
    <x v="3328"/>
    <x v="653"/>
    <s v="GA"/>
    <s v="1390 Ethans Way"/>
    <s v="McDonough"/>
    <s v="30252-1704"/>
    <x v="1"/>
    <n v="1740"/>
    <x v="0"/>
    <x v="6"/>
    <x v="0"/>
    <x v="1"/>
    <n v="7987289010"/>
    <n v="405"/>
    <s v="PPP"/>
    <s v="Active Un-Disbursed"/>
    <x v="0"/>
    <n v="100"/>
    <n v="18540"/>
    <n v="18540"/>
    <n v="18540"/>
    <n v="188361"/>
    <s v="Prestamos CDFI, LLC"/>
    <s v="1024 East Buckeye Road Suite 270"/>
    <s v="Phoenix"/>
    <s v="AZ"/>
    <n v="85034"/>
    <x v="0"/>
    <x v="0"/>
    <x v="0"/>
    <s v="McDonough"/>
    <s v="HENRY"/>
    <s v="GA"/>
    <s v="30252-1704"/>
    <s v="Phoenix"/>
    <s v="AZ"/>
    <d v="2021-05-26T00:00:00"/>
    <n v="188361"/>
    <x v="1"/>
    <s v="NA"/>
    <s v="NA"/>
  </r>
  <r>
    <x v="3329"/>
    <x v="911"/>
    <s v="GA"/>
    <s v="2740 Waverly Ave"/>
    <s v="Columbus"/>
    <s v="31904-8733"/>
    <x v="1"/>
    <n v="1720"/>
    <x v="0"/>
    <x v="6"/>
    <x v="0"/>
    <x v="5"/>
    <n v="7600559004"/>
    <n v="405"/>
    <s v="PPP"/>
    <s v="Active Un-Disbursed"/>
    <x v="0"/>
    <n v="100"/>
    <n v="15775"/>
    <n v="15775"/>
    <n v="15775"/>
    <n v="188361"/>
    <s v="Prestamos CDFI, LLC"/>
    <s v="1024 East Buckeye Road Suite 270"/>
    <s v="Phoenix"/>
    <s v="AZ"/>
    <n v="85034"/>
    <x v="0"/>
    <x v="0"/>
    <x v="0"/>
    <s v="Columbus"/>
    <s v="MUSCOGEE"/>
    <s v="GA"/>
    <s v="31904-8733"/>
    <s v="Phoenix"/>
    <s v="AZ"/>
    <d v="2021-05-26T00:00:00"/>
    <n v="188361"/>
    <x v="0"/>
    <s v="NA"/>
    <s v="NA"/>
  </r>
  <r>
    <x v="3330"/>
    <x v="912"/>
    <s v="GA"/>
    <s v="2334 Ollie Dr"/>
    <s v="Macon"/>
    <s v="31217-4432"/>
    <x v="6"/>
    <n v="1192"/>
    <x v="0"/>
    <x v="6"/>
    <x v="0"/>
    <x v="13"/>
    <n v="7904269010"/>
    <n v="405"/>
    <s v="PPP"/>
    <s v="Exemption 4"/>
    <x v="0"/>
    <n v="100"/>
    <n v="20242"/>
    <n v="20242"/>
    <n v="0"/>
    <n v="188361"/>
    <s v="Prestamos CDFI, LLC"/>
    <s v="1024 East Buckeye Road Suite 270"/>
    <s v="Phoenix"/>
    <s v="AZ"/>
    <n v="85034"/>
    <x v="0"/>
    <x v="0"/>
    <x v="0"/>
    <s v="Macon"/>
    <s v="BIBB"/>
    <s v="GA"/>
    <s v="31217-4432"/>
    <s v="Phoenix"/>
    <s v="AZ"/>
    <s v="NA"/>
    <n v="188361"/>
    <x v="1"/>
    <s v="NA"/>
    <s v="NA"/>
  </r>
  <r>
    <x v="3331"/>
    <x v="590"/>
    <s v="GA"/>
    <s v="1202 Alexander Cir NE Apt 1202"/>
    <s v="Atlanta"/>
    <s v="30326-1243"/>
    <x v="6"/>
    <n v="1192"/>
    <x v="0"/>
    <x v="6"/>
    <x v="0"/>
    <x v="6"/>
    <n v="7748889005"/>
    <n v="405"/>
    <s v="PPP"/>
    <s v="Active Un-Disbursed"/>
    <x v="0"/>
    <n v="100"/>
    <n v="19790"/>
    <n v="19790"/>
    <n v="19790"/>
    <n v="188361"/>
    <s v="Prestamos CDFI, LLC"/>
    <s v="1024 East Buckeye Road Suite 270"/>
    <s v="Phoenix"/>
    <s v="AZ"/>
    <n v="85034"/>
    <x v="0"/>
    <x v="0"/>
    <x v="0"/>
    <s v="Atlanta"/>
    <s v="FULTON"/>
    <s v="GA"/>
    <s v="30326-1243"/>
    <s v="Phoenix"/>
    <s v="AZ"/>
    <d v="2021-05-26T00:00:00"/>
    <n v="188361"/>
    <x v="1"/>
    <s v="NA"/>
    <s v="NA"/>
  </r>
  <r>
    <x v="3332"/>
    <x v="185"/>
    <s v="GA"/>
    <s v="7236 deer"/>
    <s v="douglasville"/>
    <n v="30134"/>
    <x v="5"/>
    <n v="4110"/>
    <x v="0"/>
    <x v="6"/>
    <x v="0"/>
    <x v="0"/>
    <n v="7778559001"/>
    <n v="405"/>
    <s v="PPP"/>
    <s v="Active Un-Disbursed"/>
    <x v="0"/>
    <n v="100"/>
    <n v="14375"/>
    <n v="14375"/>
    <n v="14375"/>
    <n v="188361"/>
    <s v="Prestamos CDFI, LLC"/>
    <s v="1024 East Buckeye Road Suite 270"/>
    <s v="Phoenix"/>
    <s v="AZ"/>
    <n v="85034"/>
    <x v="0"/>
    <x v="0"/>
    <x v="0"/>
    <s v="douglasville"/>
    <s v="DOUGLAS"/>
    <s v="GA"/>
    <n v="30134"/>
    <s v="Phoenix"/>
    <s v="AZ"/>
    <d v="2021-05-26T00:00:00"/>
    <n v="188361"/>
    <x v="0"/>
    <s v="NA"/>
    <s v="NA"/>
  </r>
  <r>
    <x v="3333"/>
    <x v="37"/>
    <s v="GA"/>
    <s v="2911 Chapel Hill Rd Ste 105"/>
    <s v="Douglasville"/>
    <s v="30135-7145"/>
    <x v="6"/>
    <n v="2112"/>
    <x v="0"/>
    <x v="6"/>
    <x v="13"/>
    <x v="0"/>
    <n v="7739269005"/>
    <n v="405"/>
    <s v="PPS"/>
    <s v="Active Un-Disbursed"/>
    <x v="0"/>
    <n v="100"/>
    <n v="20833"/>
    <n v="20833"/>
    <n v="20833"/>
    <n v="71432"/>
    <s v="Texas National Bank"/>
    <s v="201 S Texas Ave"/>
    <s v="MERCEDES"/>
    <s v="TX"/>
    <s v="78570-3123"/>
    <x v="0"/>
    <x v="0"/>
    <x v="0"/>
    <s v="Douglasville"/>
    <s v="DOUGLAS"/>
    <s v="GA"/>
    <s v="30135-7145"/>
    <s v="MERCEDES"/>
    <s v="TX"/>
    <d v="2021-05-26T00:00:00"/>
    <n v="71432"/>
    <x v="1"/>
    <s v="NA"/>
    <s v="NA"/>
  </r>
  <r>
    <x v="3334"/>
    <x v="0"/>
    <s v="GA"/>
    <s v="401 Crossings Pl"/>
    <s v="Griffin"/>
    <s v="30223-8739"/>
    <x v="6"/>
    <n v="2112"/>
    <x v="0"/>
    <x v="6"/>
    <x v="0"/>
    <x v="1"/>
    <n v="775601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Griffin"/>
    <s v="SPALDING"/>
    <s v="GA"/>
    <s v="30223-8739"/>
    <s v="Phoenix"/>
    <s v="AZ"/>
    <d v="2021-05-26T00:00:00"/>
    <n v="188361"/>
    <x v="0"/>
    <s v="NA"/>
    <s v="NA"/>
  </r>
  <r>
    <x v="3335"/>
    <x v="913"/>
    <s v="GA"/>
    <s v="2391 Sherrie Lane Southwestnull 2391 Sherrie Lane Southwestnull"/>
    <s v="Conyers"/>
    <n v="30094"/>
    <x v="0"/>
    <n v="3860"/>
    <x v="0"/>
    <x v="6"/>
    <x v="13"/>
    <x v="7"/>
    <n v="7618989002"/>
    <n v="405"/>
    <s v="PPS"/>
    <s v="Active Un-Disbursed"/>
    <x v="0"/>
    <n v="100"/>
    <n v="2355"/>
    <n v="2355"/>
    <n v="2355"/>
    <n v="71432"/>
    <s v="Texas National Bank"/>
    <s v="201 S Texas Ave"/>
    <s v="MERCEDES"/>
    <s v="TX"/>
    <s v="78570-3123"/>
    <x v="0"/>
    <x v="0"/>
    <x v="0"/>
    <s v="Conyers"/>
    <s v="ROCKDALE"/>
    <s v="GA"/>
    <n v="30094"/>
    <s v="MERCEDES"/>
    <s v="TX"/>
    <d v="2021-05-26T00:00:00"/>
    <n v="71432"/>
    <x v="1"/>
    <s v="NA"/>
    <s v="NA"/>
  </r>
  <r>
    <x v="3336"/>
    <x v="0"/>
    <s v="GA"/>
    <s v="2304 Deborah Dr"/>
    <s v="Valdosta"/>
    <s v="31602-2023"/>
    <x v="5"/>
    <n v="5310"/>
    <x v="0"/>
    <x v="6"/>
    <x v="0"/>
    <x v="13"/>
    <n v="793569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Valdosta"/>
    <s v="LOWNDES"/>
    <s v="GA"/>
    <s v="31602-2023"/>
    <s v="Phoenix"/>
    <s v="AZ"/>
    <d v="2021-05-26T00:00:00"/>
    <n v="188361"/>
    <x v="1"/>
    <s v="NA"/>
    <s v="NA"/>
  </r>
  <r>
    <x v="3337"/>
    <x v="914"/>
    <s v="GA"/>
    <s v="4470 Northwind Dr N/A"/>
    <s v="Ellenwood"/>
    <s v="30294-2476"/>
    <x v="0"/>
    <n v="4330"/>
    <x v="0"/>
    <x v="6"/>
    <x v="16"/>
    <x v="9"/>
    <n v="7664079001"/>
    <n v="405"/>
    <s v="PPS"/>
    <s v="Active Un-Disbursed"/>
    <x v="0"/>
    <n v="100"/>
    <n v="436"/>
    <n v="436"/>
    <n v="436"/>
    <n v="262380"/>
    <s v="Leader Bank, National Association"/>
    <s v="180 Massachusetts Ave"/>
    <s v="ARLINGTON"/>
    <s v="MA"/>
    <s v="02474-8448"/>
    <x v="0"/>
    <x v="0"/>
    <x v="0"/>
    <s v="Ellenwood"/>
    <s v="CLAYTON"/>
    <s v="GA"/>
    <s v="30294-2476"/>
    <s v="ARLINGTON"/>
    <s v="MA"/>
    <d v="2021-05-26T00:00:00"/>
    <n v="262380"/>
    <x v="1"/>
    <s v="NA"/>
    <s v="NA"/>
  </r>
  <r>
    <x v="3338"/>
    <x v="915"/>
    <s v="GA"/>
    <s v="7712 Parkside Dr"/>
    <s v="Lithia Springs"/>
    <s v="30122-6869"/>
    <x v="5"/>
    <n v="8999"/>
    <x v="0"/>
    <x v="6"/>
    <x v="0"/>
    <x v="0"/>
    <n v="7626029007"/>
    <n v="405"/>
    <s v="PPP"/>
    <s v="Exemption 4"/>
    <x v="0"/>
    <n v="100"/>
    <n v="9672"/>
    <n v="9672"/>
    <n v="0"/>
    <n v="188361"/>
    <s v="Prestamos CDFI, LLC"/>
    <s v="1024 East Buckeye Road Suite 270"/>
    <s v="Phoenix"/>
    <s v="AZ"/>
    <n v="85034"/>
    <x v="0"/>
    <x v="0"/>
    <x v="0"/>
    <s v="Lithia Springs"/>
    <s v="DOUGLAS"/>
    <s v="GA"/>
    <s v="30122-6869"/>
    <s v="Phoenix"/>
    <s v="AZ"/>
    <s v="NA"/>
    <n v="188361"/>
    <x v="1"/>
    <s v="NA"/>
    <s v="NA"/>
  </r>
  <r>
    <x v="3339"/>
    <x v="916"/>
    <s v="GA"/>
    <s v="500 Lanier Ave W Ste 601"/>
    <s v="Fayetteville"/>
    <s v="30214-7644"/>
    <x v="18"/>
    <n v="1710"/>
    <x v="11"/>
    <x v="6"/>
    <x v="19"/>
    <x v="1"/>
    <n v="7699349010"/>
    <n v="405"/>
    <s v="PPP"/>
    <s v="Active Un-Disbursed"/>
    <x v="0"/>
    <n v="100"/>
    <n v="50000"/>
    <n v="50000"/>
    <n v="50000"/>
    <n v="433060"/>
    <s v="The Enterprise Center Capital Corporation"/>
    <s v="4548 Market Street"/>
    <s v="Philadelphia"/>
    <s v="PA"/>
    <n v="19139"/>
    <x v="0"/>
    <x v="0"/>
    <x v="0"/>
    <s v="Fayetteville"/>
    <s v="FAYETTE"/>
    <s v="GA"/>
    <s v="30214-7644"/>
    <s v="Philadelphia"/>
    <s v="PA"/>
    <d v="2021-05-26T00:00:00"/>
    <n v="433060"/>
    <x v="1"/>
    <s v="NA"/>
    <s v="NA"/>
  </r>
  <r>
    <x v="3340"/>
    <x v="917"/>
    <s v="GA"/>
    <s v="346 Eastwyck Cir"/>
    <s v="Decatur"/>
    <s v="30032-6661"/>
    <x v="5"/>
    <n v="4110"/>
    <x v="0"/>
    <x v="6"/>
    <x v="0"/>
    <x v="7"/>
    <n v="7940159009"/>
    <n v="405"/>
    <s v="PPP"/>
    <s v="Exemption 4"/>
    <x v="0"/>
    <n v="100"/>
    <n v="15312"/>
    <n v="15312"/>
    <n v="0"/>
    <n v="188361"/>
    <s v="Prestamos CDFI, LLC"/>
    <s v="1024 East Buckeye Road Suite 270"/>
    <s v="Phoenix"/>
    <s v="AZ"/>
    <n v="85034"/>
    <x v="0"/>
    <x v="0"/>
    <x v="0"/>
    <s v="Decatur"/>
    <s v="DEKALB"/>
    <s v="GA"/>
    <s v="30032-6661"/>
    <s v="Phoenix"/>
    <s v="AZ"/>
    <s v="NA"/>
    <n v="188361"/>
    <x v="0"/>
    <s v="NA"/>
    <s v="NA"/>
  </r>
  <r>
    <x v="3341"/>
    <x v="0"/>
    <s v="GA"/>
    <s v="1224 Huntcliff Village Ct"/>
    <s v="Atlanta"/>
    <s v="30350-7520"/>
    <x v="6"/>
    <n v="2111"/>
    <x v="0"/>
    <x v="6"/>
    <x v="0"/>
    <x v="2"/>
    <n v="796943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50-7520"/>
    <s v="Phoenix"/>
    <s v="AZ"/>
    <d v="2021-05-26T00:00:00"/>
    <n v="188361"/>
    <x v="1"/>
    <s v="NA"/>
    <s v="NA"/>
  </r>
  <r>
    <x v="3342"/>
    <x v="918"/>
    <s v="GA"/>
    <s v="111 Ocmulgee Springs Dr"/>
    <s v="Macon"/>
    <s v="31211-6353"/>
    <x v="12"/>
    <n v="1614"/>
    <x v="2"/>
    <x v="6"/>
    <x v="15"/>
    <x v="13"/>
    <n v="7994469003"/>
    <n v="405"/>
    <s v="PPP"/>
    <s v="Active Un-Disbursed"/>
    <x v="0"/>
    <n v="100"/>
    <n v="208350"/>
    <n v="208350"/>
    <n v="208350"/>
    <n v="514546"/>
    <s v="BSD Capital, LLC dba Lendistry"/>
    <s v="330 E. Lambert Rd Suite 275"/>
    <s v="Brea"/>
    <s v="CA"/>
    <n v="92821"/>
    <x v="1"/>
    <x v="0"/>
    <x v="0"/>
    <s v="Macon"/>
    <s v="JONES"/>
    <s v="GA"/>
    <s v="31211-6353"/>
    <s v="Brea"/>
    <s v="CA"/>
    <d v="2021-05-26T00:00:00"/>
    <n v="514546"/>
    <x v="1"/>
    <s v="NA"/>
    <s v="NA"/>
  </r>
  <r>
    <x v="3343"/>
    <x v="48"/>
    <s v="GA"/>
    <s v="1860 Roxey Ln"/>
    <s v="Winder"/>
    <s v="30680-6114"/>
    <x v="6"/>
    <n v="2112"/>
    <x v="0"/>
    <x v="6"/>
    <x v="0"/>
    <x v="11"/>
    <n v="7652189002"/>
    <n v="405"/>
    <s v="PPP"/>
    <s v="Active Un-Disbursed"/>
    <x v="0"/>
    <n v="100"/>
    <n v="1875"/>
    <n v="1875"/>
    <n v="1875"/>
    <n v="188361"/>
    <s v="Prestamos CDFI, LLC"/>
    <s v="1024 East Buckeye Road Suite 270"/>
    <s v="Phoenix"/>
    <s v="AZ"/>
    <n v="85034"/>
    <x v="1"/>
    <x v="0"/>
    <x v="0"/>
    <s v="Winder"/>
    <s v="BARROW"/>
    <s v="GA"/>
    <s v="30680-6114"/>
    <s v="Phoenix"/>
    <s v="AZ"/>
    <d v="2021-05-26T00:00:00"/>
    <n v="188361"/>
    <x v="0"/>
    <s v="NA"/>
    <s v="NA"/>
  </r>
  <r>
    <x v="3344"/>
    <x v="0"/>
    <s v="GA"/>
    <s v="4288 Gregory Ct SW"/>
    <s v="Smyrna"/>
    <s v="30082-4426"/>
    <x v="4"/>
    <n v="8220"/>
    <x v="0"/>
    <x v="6"/>
    <x v="0"/>
    <x v="0"/>
    <n v="797429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myrna"/>
    <s v="COBB"/>
    <s v="GA"/>
    <s v="30082-4426"/>
    <s v="Phoenix"/>
    <s v="AZ"/>
    <d v="2021-05-26T00:00:00"/>
    <n v="188361"/>
    <x v="1"/>
    <s v="NA"/>
    <s v="NA"/>
  </r>
  <r>
    <x v="3345"/>
    <x v="0"/>
    <s v="GA"/>
    <s v="35 Bailey Way"/>
    <s v="Sharpsburg"/>
    <s v="30277-1805"/>
    <x v="1"/>
    <n v="1720"/>
    <x v="0"/>
    <x v="6"/>
    <x v="0"/>
    <x v="1"/>
    <n v="79349890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Sharpsburg"/>
    <s v="COWETA"/>
    <s v="GA"/>
    <s v="30277-1805"/>
    <s v="Phoenix"/>
    <s v="AZ"/>
    <s v="NA"/>
    <n v="188361"/>
    <x v="1"/>
    <s v="NA"/>
    <s v="NA"/>
  </r>
  <r>
    <x v="3346"/>
    <x v="919"/>
    <s v="GA"/>
    <s v="1803 Rose Ln"/>
    <s v="Augusta"/>
    <s v="30904-5253"/>
    <x v="6"/>
    <n v="2112"/>
    <x v="0"/>
    <x v="6"/>
    <x v="0"/>
    <x v="10"/>
    <n v="8004269009"/>
    <n v="405"/>
    <s v="PPP"/>
    <s v="Exemption 4"/>
    <x v="0"/>
    <n v="100"/>
    <n v="18775"/>
    <n v="18775"/>
    <n v="0"/>
    <n v="188361"/>
    <s v="Prestamos CDFI, LLC"/>
    <s v="1024 East Buckeye Road Suite 270"/>
    <s v="Phoenix"/>
    <s v="AZ"/>
    <n v="85034"/>
    <x v="0"/>
    <x v="0"/>
    <x v="0"/>
    <s v="Augusta"/>
    <s v="RICHMOND"/>
    <s v="GA"/>
    <s v="30904-5253"/>
    <s v="Phoenix"/>
    <s v="AZ"/>
    <s v="NA"/>
    <n v="188361"/>
    <x v="1"/>
    <s v="NA"/>
    <s v="NA"/>
  </r>
  <r>
    <x v="3347"/>
    <x v="920"/>
    <s v="GA"/>
    <s v="4412 Silver Ridge Way"/>
    <s v="Austell"/>
    <s v="30106-2134"/>
    <x v="15"/>
    <n v="1510"/>
    <x v="0"/>
    <x v="6"/>
    <x v="0"/>
    <x v="0"/>
    <n v="8001049007"/>
    <n v="405"/>
    <s v="PPP"/>
    <s v="Active Un-Disbursed"/>
    <x v="0"/>
    <n v="100"/>
    <n v="1352"/>
    <n v="1352"/>
    <n v="1352"/>
    <n v="188361"/>
    <s v="Prestamos CDFI, LLC"/>
    <s v="1024 East Buckeye Road Suite 270"/>
    <s v="Phoenix"/>
    <s v="AZ"/>
    <n v="85034"/>
    <x v="0"/>
    <x v="0"/>
    <x v="0"/>
    <s v="Austell"/>
    <s v="COBB"/>
    <s v="GA"/>
    <s v="30106-2134"/>
    <s v="Phoenix"/>
    <s v="AZ"/>
    <d v="2021-05-26T00:00:00"/>
    <n v="188361"/>
    <x v="1"/>
    <s v="NA"/>
    <s v="NA"/>
  </r>
  <r>
    <x v="3348"/>
    <x v="0"/>
    <s v="GA"/>
    <s v="853 Ridgewood Way"/>
    <s v="Hinesville"/>
    <s v="31313-2989"/>
    <x v="1"/>
    <n v="1730"/>
    <x v="0"/>
    <x v="6"/>
    <x v="0"/>
    <x v="8"/>
    <n v="780015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Hinesville"/>
    <s v="LIBERTY"/>
    <s v="GA"/>
    <s v="31313-2989"/>
    <s v="Phoenix"/>
    <s v="AZ"/>
    <d v="2021-05-26T00:00:00"/>
    <n v="188361"/>
    <x v="1"/>
    <s v="NA"/>
    <s v="NA"/>
  </r>
  <r>
    <x v="3349"/>
    <x v="0"/>
    <s v="GA"/>
    <s v="646 Plaza Trce"/>
    <s v="Monroe"/>
    <s v="30655-1784"/>
    <x v="11"/>
    <n v="3930"/>
    <x v="0"/>
    <x v="6"/>
    <x v="0"/>
    <x v="11"/>
    <n v="801213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Monroe"/>
    <s v="WALTON"/>
    <s v="GA"/>
    <s v="30655-1784"/>
    <s v="Phoenix"/>
    <s v="AZ"/>
    <d v="2021-05-26T00:00:00"/>
    <n v="188361"/>
    <x v="0"/>
    <s v="NA"/>
    <s v="NA"/>
  </r>
  <r>
    <x v="3350"/>
    <x v="85"/>
    <s v="GA"/>
    <s v="151 Horseshoe Ln"/>
    <s v="Hiram"/>
    <s v="30141-2355"/>
    <x v="6"/>
    <n v="2111"/>
    <x v="0"/>
    <x v="6"/>
    <x v="0"/>
    <x v="4"/>
    <n v="7640049009"/>
    <n v="405"/>
    <s v="PPP"/>
    <s v="Active Un-Disbursed"/>
    <x v="0"/>
    <n v="100"/>
    <n v="20625"/>
    <n v="20625"/>
    <n v="20625"/>
    <n v="188361"/>
    <s v="Prestamos CDFI, LLC"/>
    <s v="1024 East Buckeye Road Suite 270"/>
    <s v="Phoenix"/>
    <s v="AZ"/>
    <n v="85034"/>
    <x v="0"/>
    <x v="0"/>
    <x v="0"/>
    <s v="Hiram"/>
    <s v="PAULDING"/>
    <s v="GA"/>
    <s v="30141-2355"/>
    <s v="Phoenix"/>
    <s v="AZ"/>
    <d v="2021-05-26T00:00:00"/>
    <n v="188361"/>
    <x v="1"/>
    <s v="NA"/>
    <s v="NA"/>
  </r>
  <r>
    <x v="3351"/>
    <x v="921"/>
    <s v="GA"/>
    <s v="504 N Troup St"/>
    <s v="Valdosta"/>
    <s v="31601-4734"/>
    <x v="5"/>
    <n v="4230"/>
    <x v="0"/>
    <x v="6"/>
    <x v="0"/>
    <x v="13"/>
    <n v="7966809001"/>
    <n v="405"/>
    <s v="PPP"/>
    <s v="Exemption 4"/>
    <x v="0"/>
    <n v="100"/>
    <n v="20530"/>
    <n v="20530"/>
    <n v="0"/>
    <n v="188361"/>
    <s v="Prestamos CDFI, LLC"/>
    <s v="1024 East Buckeye Road Suite 270"/>
    <s v="Phoenix"/>
    <s v="AZ"/>
    <n v="85034"/>
    <x v="0"/>
    <x v="0"/>
    <x v="0"/>
    <s v="Valdosta"/>
    <s v="LOWNDES"/>
    <s v="GA"/>
    <s v="31601-4734"/>
    <s v="Phoenix"/>
    <s v="AZ"/>
    <s v="NA"/>
    <n v="188361"/>
    <x v="0"/>
    <s v="NA"/>
    <s v="NA"/>
  </r>
  <r>
    <x v="3352"/>
    <x v="0"/>
    <s v="GA"/>
    <s v="607 S Tillman St"/>
    <s v="Glennville"/>
    <s v="30427-1745"/>
    <x v="12"/>
    <n v="1611"/>
    <x v="0"/>
    <x v="6"/>
    <x v="0"/>
    <x v="10"/>
    <n v="7632109003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Glennville"/>
    <s v="TATTNALL"/>
    <s v="GA"/>
    <s v="30427-1745"/>
    <s v="Phoenix"/>
    <s v="AZ"/>
    <s v="NA"/>
    <n v="188361"/>
    <x v="1"/>
    <s v="NA"/>
    <s v="NA"/>
  </r>
  <r>
    <x v="3353"/>
    <x v="693"/>
    <s v="GA"/>
    <s v="3207 Chestnut Dr Apt 11"/>
    <s v="East Point"/>
    <s v="30344-7012"/>
    <x v="13"/>
    <n v="4120"/>
    <x v="0"/>
    <x v="6"/>
    <x v="0"/>
    <x v="9"/>
    <n v="7786899009"/>
    <n v="405"/>
    <s v="PPP"/>
    <s v="Active Un-Disbursed"/>
    <x v="0"/>
    <n v="100"/>
    <n v="17082"/>
    <n v="17082"/>
    <n v="17082"/>
    <n v="188361"/>
    <s v="Prestamos CDFI, LLC"/>
    <s v="1024 East Buckeye Road Suite 270"/>
    <s v="Phoenix"/>
    <s v="AZ"/>
    <n v="85034"/>
    <x v="0"/>
    <x v="0"/>
    <x v="0"/>
    <s v="East Point"/>
    <s v="FULTON"/>
    <s v="GA"/>
    <s v="30344-7012"/>
    <s v="Phoenix"/>
    <s v="AZ"/>
    <d v="2021-05-26T00:00:00"/>
    <n v="188361"/>
    <x v="0"/>
    <s v="NA"/>
    <s v="NA"/>
  </r>
  <r>
    <x v="3354"/>
    <x v="922"/>
    <s v="GA"/>
    <s v="3000 Windy Hill Rd SE Unit 674832"/>
    <s v="Marietta"/>
    <s v="30006-0211"/>
    <x v="1"/>
    <n v="1990"/>
    <x v="2"/>
    <x v="6"/>
    <x v="20"/>
    <x v="2"/>
    <n v="7894249010"/>
    <n v="405"/>
    <s v="PPP"/>
    <s v="Active Un-Disbursed"/>
    <x v="0"/>
    <n v="100"/>
    <n v="149137"/>
    <n v="149137"/>
    <n v="149137"/>
    <n v="95038"/>
    <s v="1st Choice CU"/>
    <s v="315 Auburn Ave"/>
    <s v="ATLANTA"/>
    <s v="GA"/>
    <s v="30303-2603"/>
    <x v="0"/>
    <x v="0"/>
    <x v="0"/>
    <s v="Marietta"/>
    <s v="COBB"/>
    <s v="GA"/>
    <s v="30006-0211"/>
    <s v="Atlanta"/>
    <s v="GA"/>
    <d v="2021-05-26T00:00:00"/>
    <n v="95038"/>
    <x v="1"/>
    <s v="NA"/>
    <s v="NA"/>
  </r>
  <r>
    <x v="3355"/>
    <x v="0"/>
    <s v="GA"/>
    <s v="508 Harwell Ave"/>
    <s v="Lagrange"/>
    <s v="30240-3140"/>
    <x v="6"/>
    <n v="2112"/>
    <x v="0"/>
    <x v="6"/>
    <x v="0"/>
    <x v="1"/>
    <n v="798048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Lagrange"/>
    <s v="TROUP"/>
    <s v="GA"/>
    <s v="30240-3140"/>
    <s v="Phoenix"/>
    <s v="AZ"/>
    <d v="2021-05-26T00:00:00"/>
    <n v="188361"/>
    <x v="1"/>
    <s v="NA"/>
    <s v="NA"/>
  </r>
  <r>
    <x v="3356"/>
    <x v="631"/>
    <s v="GA"/>
    <s v="141 Frank Bone Rd SW Apt 37"/>
    <s v="Milledgeville"/>
    <s v="31061-3767"/>
    <x v="10"/>
    <n v="2210"/>
    <x v="0"/>
    <x v="6"/>
    <x v="0"/>
    <x v="11"/>
    <n v="7837079000"/>
    <n v="405"/>
    <s v="PPP"/>
    <s v="Active Un-Disbursed"/>
    <x v="0"/>
    <n v="100"/>
    <n v="20207"/>
    <n v="20207"/>
    <n v="20207"/>
    <n v="188361"/>
    <s v="Prestamos CDFI, LLC"/>
    <s v="1024 East Buckeye Road Suite 270"/>
    <s v="Phoenix"/>
    <s v="AZ"/>
    <n v="85034"/>
    <x v="1"/>
    <x v="0"/>
    <x v="0"/>
    <s v="Milledgeville"/>
    <s v="BALDWIN"/>
    <s v="GA"/>
    <s v="31061-3767"/>
    <s v="Phoenix"/>
    <s v="AZ"/>
    <d v="2021-05-26T00:00:00"/>
    <n v="188361"/>
    <x v="1"/>
    <s v="NA"/>
    <s v="NA"/>
  </r>
  <r>
    <x v="3357"/>
    <x v="212"/>
    <s v="GA"/>
    <s v="8419 Somerton Circlenull 8419 Somerton Circlenull"/>
    <s v="Douglasville"/>
    <n v="30134"/>
    <x v="6"/>
    <n v="1411"/>
    <x v="0"/>
    <x v="6"/>
    <x v="13"/>
    <x v="0"/>
    <n v="7876189001"/>
    <n v="405"/>
    <s v="PPS"/>
    <s v="Active Un-Disbursed"/>
    <x v="0"/>
    <n v="100"/>
    <n v="20312"/>
    <n v="20312"/>
    <n v="20312"/>
    <n v="71432"/>
    <s v="Texas National Bank"/>
    <s v="201 S Texas Ave"/>
    <s v="MERCEDES"/>
    <s v="TX"/>
    <s v="78570-3123"/>
    <x v="0"/>
    <x v="0"/>
    <x v="0"/>
    <s v="Douglasville"/>
    <s v="DOUGLAS"/>
    <s v="GA"/>
    <n v="30134"/>
    <s v="MERCEDES"/>
    <s v="TX"/>
    <d v="2021-05-26T00:00:00"/>
    <n v="71432"/>
    <x v="0"/>
    <s v="NA"/>
    <s v="NA"/>
  </r>
  <r>
    <x v="3358"/>
    <x v="393"/>
    <s v="GA"/>
    <s v="268 Tulip St"/>
    <s v="Savannah"/>
    <s v="31415-1733"/>
    <x v="6"/>
    <n v="2112"/>
    <x v="0"/>
    <x v="6"/>
    <x v="0"/>
    <x v="8"/>
    <n v="7965759008"/>
    <n v="405"/>
    <s v="PPP"/>
    <s v="Active Un-Disbursed"/>
    <x v="0"/>
    <n v="100"/>
    <n v="20310"/>
    <n v="20310"/>
    <n v="20310"/>
    <n v="188361"/>
    <s v="Prestamos CDFI, LLC"/>
    <s v="1024 East Buckeye Road Suite 270"/>
    <s v="Phoenix"/>
    <s v="AZ"/>
    <n v="85034"/>
    <x v="0"/>
    <x v="0"/>
    <x v="0"/>
    <s v="Savannah"/>
    <s v="CHATHAM"/>
    <s v="GA"/>
    <s v="31415-1733"/>
    <s v="Phoenix"/>
    <s v="AZ"/>
    <d v="2021-05-26T00:00:00"/>
    <n v="188361"/>
    <x v="0"/>
    <s v="NA"/>
    <s v="NA"/>
  </r>
  <r>
    <x v="3359"/>
    <x v="0"/>
    <s v="GA"/>
    <s v="1003 2nd Ave"/>
    <s v="Lagrange"/>
    <s v="30240-4905"/>
    <x v="6"/>
    <n v="2990"/>
    <x v="0"/>
    <x v="6"/>
    <x v="0"/>
    <x v="1"/>
    <n v="7816729006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Lagrange"/>
    <s v="TROUP"/>
    <s v="GA"/>
    <s v="30240-4905"/>
    <s v="Phoenix"/>
    <s v="AZ"/>
    <s v="NA"/>
    <n v="188361"/>
    <x v="1"/>
    <s v="NA"/>
    <s v="NA"/>
  </r>
  <r>
    <x v="3360"/>
    <x v="673"/>
    <s v="GA"/>
    <s v="4525 Mars Ct NW"/>
    <s v="Acworth"/>
    <s v="30101-3991"/>
    <x v="2"/>
    <n v="2320"/>
    <x v="0"/>
    <x v="6"/>
    <x v="0"/>
    <x v="6"/>
    <n v="7764249001"/>
    <n v="405"/>
    <s v="PPP"/>
    <s v="Active Un-Disbursed"/>
    <x v="0"/>
    <n v="100"/>
    <n v="7290"/>
    <n v="7290"/>
    <n v="7290"/>
    <n v="188361"/>
    <s v="Prestamos CDFI, LLC"/>
    <s v="1024 East Buckeye Road Suite 270"/>
    <s v="Phoenix"/>
    <s v="AZ"/>
    <n v="85034"/>
    <x v="0"/>
    <x v="0"/>
    <x v="0"/>
    <s v="Acworth"/>
    <s v="COBB"/>
    <s v="GA"/>
    <s v="30101-3991"/>
    <s v="Phoenix"/>
    <s v="AZ"/>
    <d v="2021-05-26T00:00:00"/>
    <n v="188361"/>
    <x v="1"/>
    <s v="NA"/>
    <s v="NA"/>
  </r>
  <r>
    <x v="3361"/>
    <x v="0"/>
    <s v="GA"/>
    <s v="50 Walton Green Way NW Apt 211"/>
    <s v="Kennesaw"/>
    <s v="30144-1295"/>
    <x v="1"/>
    <n v="1499"/>
    <x v="0"/>
    <x v="6"/>
    <x v="0"/>
    <x v="6"/>
    <n v="777172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Kennesaw"/>
    <s v="COBB"/>
    <s v="GA"/>
    <s v="30144-1295"/>
    <s v="Phoenix"/>
    <s v="AZ"/>
    <d v="2021-05-26T00:00:00"/>
    <n v="188361"/>
    <x v="1"/>
    <s v="NA"/>
    <s v="NA"/>
  </r>
  <r>
    <x v="3362"/>
    <x v="0"/>
    <s v="GA"/>
    <s v="1155 Interlaken Pass"/>
    <s v="Jonesboro"/>
    <s v="30238-8003"/>
    <x v="6"/>
    <n v="2112"/>
    <x v="0"/>
    <x v="6"/>
    <x v="0"/>
    <x v="0"/>
    <n v="799125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Jonesboro"/>
    <s v="CLAYTON"/>
    <s v="GA"/>
    <s v="30238-8003"/>
    <s v="Phoenix"/>
    <s v="AZ"/>
    <d v="2021-05-26T00:00:00"/>
    <n v="188361"/>
    <x v="0"/>
    <s v="NA"/>
    <s v="NA"/>
  </r>
  <r>
    <x v="3363"/>
    <x v="787"/>
    <s v="GA"/>
    <s v="448 Lee St"/>
    <s v="Hogansville"/>
    <s v="30230-3021"/>
    <x v="1"/>
    <n v="1720"/>
    <x v="0"/>
    <x v="6"/>
    <x v="13"/>
    <x v="1"/>
    <n v="7586809010"/>
    <n v="405"/>
    <s v="PPS"/>
    <s v="Active Un-Disbursed"/>
    <x v="0"/>
    <n v="100"/>
    <n v="20565"/>
    <n v="20565"/>
    <n v="20565"/>
    <n v="71432"/>
    <s v="Texas National Bank"/>
    <s v="201 S Texas Ave"/>
    <s v="MERCEDES"/>
    <s v="TX"/>
    <s v="78570-3123"/>
    <x v="1"/>
    <x v="0"/>
    <x v="0"/>
    <s v="Hogansville"/>
    <s v="TROUP"/>
    <s v="GA"/>
    <s v="30230-3021"/>
    <s v="MERCEDES"/>
    <s v="TX"/>
    <d v="2021-05-26T00:00:00"/>
    <n v="71432"/>
    <x v="1"/>
    <s v="NA"/>
    <s v="NA"/>
  </r>
  <r>
    <x v="3364"/>
    <x v="0"/>
    <s v="GA"/>
    <s v="103 Firetower Rd"/>
    <s v="Leesburg"/>
    <s v="31763-3755"/>
    <x v="1"/>
    <n v="1612"/>
    <x v="0"/>
    <x v="6"/>
    <x v="0"/>
    <x v="5"/>
    <n v="773638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Leesburg"/>
    <s v="LEE"/>
    <s v="GA"/>
    <s v="31763-3755"/>
    <s v="Phoenix"/>
    <s v="AZ"/>
    <d v="2021-05-26T00:00:00"/>
    <n v="188361"/>
    <x v="1"/>
    <s v="NA"/>
    <s v="NA"/>
  </r>
  <r>
    <x v="3365"/>
    <x v="37"/>
    <s v="GA"/>
    <s v="1441 Woodmont Ln NW # 866"/>
    <s v="Atlanta"/>
    <s v="30318-2866"/>
    <x v="12"/>
    <n v="1613"/>
    <x v="0"/>
    <x v="6"/>
    <x v="13"/>
    <x v="9"/>
    <n v="7792789007"/>
    <n v="405"/>
    <s v="PPS"/>
    <s v="Active Un-Disbursed"/>
    <x v="0"/>
    <n v="100"/>
    <n v="20833"/>
    <n v="20833"/>
    <n v="20833"/>
    <n v="71432"/>
    <s v="Texas National Bank"/>
    <s v="201 S Texas Ave"/>
    <s v="MERCEDES"/>
    <s v="TX"/>
    <s v="78570-3123"/>
    <x v="0"/>
    <x v="0"/>
    <x v="0"/>
    <s v="Atlanta"/>
    <s v="FULTON"/>
    <s v="GA"/>
    <s v="30318-2866"/>
    <s v="MERCEDES"/>
    <s v="TX"/>
    <d v="2021-05-26T00:00:00"/>
    <n v="71432"/>
    <x v="0"/>
    <s v="NA"/>
    <s v="NA"/>
  </r>
  <r>
    <x v="3366"/>
    <x v="0"/>
    <s v="GA"/>
    <s v="4150 Snapfinger Woods Dr Ste 104I"/>
    <s v="Decatur"/>
    <s v="30035-3417"/>
    <x v="17"/>
    <n v="3141"/>
    <x v="0"/>
    <x v="6"/>
    <x v="0"/>
    <x v="7"/>
    <n v="797923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ecatur"/>
    <s v="DEKALB"/>
    <s v="GA"/>
    <s v="30035-3417"/>
    <s v="Phoenix"/>
    <s v="AZ"/>
    <d v="2021-05-26T00:00:00"/>
    <n v="188361"/>
    <x v="0"/>
    <s v="NA"/>
    <s v="NA"/>
  </r>
  <r>
    <x v="3367"/>
    <x v="590"/>
    <s v="GA"/>
    <s v="12 Ridge Run SE Apt E"/>
    <s v="Marietta"/>
    <s v="30067-8225"/>
    <x v="6"/>
    <n v="2112"/>
    <x v="0"/>
    <x v="6"/>
    <x v="0"/>
    <x v="6"/>
    <n v="7621309009"/>
    <n v="405"/>
    <s v="PPP"/>
    <s v="Exemption 4"/>
    <x v="0"/>
    <n v="100"/>
    <n v="19790"/>
    <n v="19790"/>
    <n v="0"/>
    <n v="188361"/>
    <s v="Prestamos CDFI, LLC"/>
    <s v="1024 East Buckeye Road Suite 270"/>
    <s v="Phoenix"/>
    <s v="AZ"/>
    <n v="85034"/>
    <x v="0"/>
    <x v="0"/>
    <x v="0"/>
    <s v="Marietta"/>
    <s v="COBB"/>
    <s v="GA"/>
    <s v="30067-8225"/>
    <s v="Phoenix"/>
    <s v="AZ"/>
    <s v="NA"/>
    <n v="188361"/>
    <x v="0"/>
    <s v="NA"/>
    <s v="NA"/>
  </r>
  <r>
    <x v="3368"/>
    <x v="923"/>
    <s v="GA"/>
    <s v="2115 Piedmont Rd NE"/>
    <s v="Atlanta"/>
    <s v="30324-4154"/>
    <x v="2"/>
    <n v="2320"/>
    <x v="0"/>
    <x v="6"/>
    <x v="0"/>
    <x v="9"/>
    <n v="7866769005"/>
    <n v="405"/>
    <s v="PPP"/>
    <s v="Exemption 4"/>
    <x v="0"/>
    <n v="100"/>
    <n v="20640"/>
    <n v="20640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24-4154"/>
    <s v="Phoenix"/>
    <s v="AZ"/>
    <s v="NA"/>
    <n v="188361"/>
    <x v="1"/>
    <s v="NA"/>
    <s v="NA"/>
  </r>
  <r>
    <x v="3369"/>
    <x v="5"/>
    <s v="GA"/>
    <s v="334 Towler St"/>
    <s v="Monroe"/>
    <s v="30655-2855"/>
    <x v="9"/>
    <n v="3998"/>
    <x v="0"/>
    <x v="6"/>
    <x v="0"/>
    <x v="11"/>
    <n v="7974369000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1"/>
    <x v="0"/>
    <x v="0"/>
    <s v="Monroe"/>
    <s v="WALTON"/>
    <s v="GA"/>
    <s v="30655-2855"/>
    <s v="Phoenix"/>
    <s v="AZ"/>
    <d v="2021-05-26T00:00:00"/>
    <n v="188361"/>
    <x v="0"/>
    <s v="NA"/>
    <s v="NA"/>
  </r>
  <r>
    <x v="3370"/>
    <x v="590"/>
    <s v="GA"/>
    <s v="2333 1/2 Wheeless Rd"/>
    <s v="Augusta"/>
    <s v="30906-5405"/>
    <x v="17"/>
    <n v="8150"/>
    <x v="0"/>
    <x v="6"/>
    <x v="0"/>
    <x v="10"/>
    <n v="7930419000"/>
    <n v="405"/>
    <s v="PPP"/>
    <s v="Exemption 4"/>
    <x v="0"/>
    <n v="100"/>
    <n v="19790"/>
    <n v="19790"/>
    <n v="0"/>
    <n v="188361"/>
    <s v="Prestamos CDFI, LLC"/>
    <s v="1024 East Buckeye Road Suite 270"/>
    <s v="Phoenix"/>
    <s v="AZ"/>
    <n v="85034"/>
    <x v="0"/>
    <x v="0"/>
    <x v="0"/>
    <s v="Augusta"/>
    <s v="RICHMOND"/>
    <s v="GA"/>
    <s v="30906-5405"/>
    <s v="Phoenix"/>
    <s v="AZ"/>
    <s v="NA"/>
    <n v="188361"/>
    <x v="0"/>
    <s v="NA"/>
    <s v="NA"/>
  </r>
  <r>
    <x v="3371"/>
    <x v="5"/>
    <s v="GA"/>
    <s v="5B Pebble Bend Ct SW"/>
    <s v="Rome"/>
    <s v="30165-3987"/>
    <x v="16"/>
    <n v="1811"/>
    <x v="0"/>
    <x v="6"/>
    <x v="0"/>
    <x v="4"/>
    <n v="7801549008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1"/>
    <x v="0"/>
    <x v="0"/>
    <s v="Rome"/>
    <s v="FLOYD"/>
    <s v="GA"/>
    <s v="30165-3987"/>
    <s v="Phoenix"/>
    <s v="AZ"/>
    <d v="2021-05-26T00:00:00"/>
    <n v="188361"/>
    <x v="1"/>
    <s v="NA"/>
    <s v="NA"/>
  </r>
  <r>
    <x v="3372"/>
    <x v="924"/>
    <s v="GA"/>
    <s v="4621 Brownsville Rd"/>
    <s v="Powder Springs"/>
    <s v="30127-3006"/>
    <x v="4"/>
    <n v="6118"/>
    <x v="0"/>
    <x v="6"/>
    <x v="0"/>
    <x v="0"/>
    <n v="7938159010"/>
    <n v="405"/>
    <s v="PPP"/>
    <s v="Active Un-Disbursed"/>
    <x v="0"/>
    <n v="100"/>
    <n v="20307"/>
    <n v="20307"/>
    <n v="20307"/>
    <n v="188361"/>
    <s v="Prestamos CDFI, LLC"/>
    <s v="1024 East Buckeye Road Suite 270"/>
    <s v="Phoenix"/>
    <s v="AZ"/>
    <n v="85034"/>
    <x v="0"/>
    <x v="0"/>
    <x v="0"/>
    <s v="Powder Springs"/>
    <s v="COBB"/>
    <s v="GA"/>
    <s v="30127-3006"/>
    <s v="Phoenix"/>
    <s v="AZ"/>
    <d v="2021-05-26T00:00:00"/>
    <n v="188361"/>
    <x v="1"/>
    <s v="NA"/>
    <s v="NA"/>
  </r>
  <r>
    <x v="3373"/>
    <x v="58"/>
    <s v="GA"/>
    <s v="1141 Northwest Dr NW"/>
    <s v="Atlanta"/>
    <s v="30318-4572"/>
    <x v="15"/>
    <n v="1510"/>
    <x v="0"/>
    <x v="6"/>
    <x v="0"/>
    <x v="9"/>
    <n v="7777219002"/>
    <n v="405"/>
    <s v="PPP"/>
    <s v="Active Un-Disbursed"/>
    <x v="0"/>
    <n v="100"/>
    <n v="12500"/>
    <n v="12500"/>
    <n v="12500"/>
    <n v="188361"/>
    <s v="Prestamos CDFI, LLC"/>
    <s v="1024 East Buckeye Road Suite 270"/>
    <s v="Phoenix"/>
    <s v="AZ"/>
    <n v="85034"/>
    <x v="0"/>
    <x v="0"/>
    <x v="0"/>
    <s v="Atlanta"/>
    <s v="FULTON"/>
    <s v="GA"/>
    <s v="30318-4572"/>
    <s v="Phoenix"/>
    <s v="AZ"/>
    <d v="2021-05-26T00:00:00"/>
    <n v="188361"/>
    <x v="0"/>
    <s v="NA"/>
    <s v="NA"/>
  </r>
  <r>
    <x v="226"/>
    <x v="0"/>
    <s v="GA"/>
    <s v="4089 Vale Ct"/>
    <s v="Decatur"/>
    <s v="30035-1939"/>
    <x v="4"/>
    <n v="6118"/>
    <x v="0"/>
    <x v="6"/>
    <x v="0"/>
    <x v="7"/>
    <n v="785510900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Decatur"/>
    <s v="DEKALB"/>
    <s v="GA"/>
    <s v="30035-1939"/>
    <s v="Phoenix"/>
    <s v="AZ"/>
    <s v="NA"/>
    <n v="188361"/>
    <x v="0"/>
    <s v="NA"/>
    <s v="NA"/>
  </r>
  <r>
    <x v="3374"/>
    <x v="0"/>
    <s v="GA"/>
    <s v="2924 Clairmont Rd NE Apt 232"/>
    <s v="Brookhaven"/>
    <s v="30329-4454"/>
    <x v="10"/>
    <n v="2210"/>
    <x v="0"/>
    <x v="6"/>
    <x v="0"/>
    <x v="9"/>
    <n v="782837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Brookhaven"/>
    <s v="DEKALB"/>
    <s v="GA"/>
    <s v="30329-4454"/>
    <s v="Phoenix"/>
    <s v="AZ"/>
    <d v="2021-05-26T00:00:00"/>
    <n v="188361"/>
    <x v="1"/>
    <s v="NA"/>
    <s v="NA"/>
  </r>
  <r>
    <x v="3375"/>
    <x v="0"/>
    <s v="GA"/>
    <s v="6959 Gallant Cir SE"/>
    <s v="Mableton"/>
    <s v="30126-4683"/>
    <x v="15"/>
    <n v="1510"/>
    <x v="0"/>
    <x v="6"/>
    <x v="0"/>
    <x v="0"/>
    <n v="796049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ableton"/>
    <s v="COBB"/>
    <s v="GA"/>
    <s v="30126-4683"/>
    <s v="Phoenix"/>
    <s v="AZ"/>
    <d v="2021-05-26T00:00:00"/>
    <n v="188361"/>
    <x v="1"/>
    <s v="NA"/>
    <s v="NA"/>
  </r>
  <r>
    <x v="3376"/>
    <x v="42"/>
    <s v="GA"/>
    <s v="197 Bougainvilla Ct"/>
    <s v="Baxley"/>
    <s v="31513-1951"/>
    <x v="3"/>
    <n v="3112"/>
    <x v="0"/>
    <x v="6"/>
    <x v="0"/>
    <x v="10"/>
    <n v="7976659008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1"/>
    <x v="0"/>
    <x v="0"/>
    <s v="Baxley"/>
    <s v="APPLING"/>
    <s v="GA"/>
    <s v="31513-1951"/>
    <s v="Phoenix"/>
    <s v="AZ"/>
    <d v="2021-05-26T00:00:00"/>
    <n v="188361"/>
    <x v="1"/>
    <s v="NA"/>
    <s v="NA"/>
  </r>
  <r>
    <x v="3377"/>
    <x v="0"/>
    <s v="GA"/>
    <s v="73 Arnco 2nd St"/>
    <s v="Newnan"/>
    <s v="30263-4544"/>
    <x v="17"/>
    <n v="5299"/>
    <x v="0"/>
    <x v="6"/>
    <x v="0"/>
    <x v="1"/>
    <n v="789464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Newnan"/>
    <s v="COWETA"/>
    <s v="GA"/>
    <s v="30263-4544"/>
    <s v="Phoenix"/>
    <s v="AZ"/>
    <d v="2021-05-26T00:00:00"/>
    <n v="188361"/>
    <x v="1"/>
    <s v="NA"/>
    <s v="NA"/>
  </r>
  <r>
    <x v="3378"/>
    <x v="623"/>
    <s v="GA"/>
    <s v="2307 Old Dominion Dr Apt A"/>
    <s v="Albany"/>
    <s v="31721-6518"/>
    <x v="6"/>
    <n v="1192"/>
    <x v="0"/>
    <x v="6"/>
    <x v="0"/>
    <x v="5"/>
    <n v="7744559003"/>
    <n v="405"/>
    <s v="PPP"/>
    <s v="Active Un-Disbursed"/>
    <x v="0"/>
    <n v="100"/>
    <n v="19165"/>
    <n v="19165"/>
    <n v="19165"/>
    <n v="188361"/>
    <s v="Prestamos CDFI, LLC"/>
    <s v="1024 East Buckeye Road Suite 270"/>
    <s v="Phoenix"/>
    <s v="AZ"/>
    <n v="85034"/>
    <x v="0"/>
    <x v="0"/>
    <x v="0"/>
    <s v="Albany"/>
    <s v="DOUGHERTY"/>
    <s v="GA"/>
    <s v="31721-6518"/>
    <s v="Phoenix"/>
    <s v="AZ"/>
    <d v="2021-05-26T00:00:00"/>
    <n v="188361"/>
    <x v="1"/>
    <s v="NA"/>
    <s v="NA"/>
  </r>
  <r>
    <x v="3379"/>
    <x v="700"/>
    <s v="GA"/>
    <s v="1187 Misty Valley Ct"/>
    <s v="Lawrenceville"/>
    <s v="30045-7031"/>
    <x v="6"/>
    <n v="2112"/>
    <x v="0"/>
    <x v="6"/>
    <x v="0"/>
    <x v="11"/>
    <n v="7863629003"/>
    <n v="405"/>
    <s v="PPP"/>
    <s v="Active Un-Disbursed"/>
    <x v="0"/>
    <n v="100"/>
    <n v="17290"/>
    <n v="17290"/>
    <n v="17290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5-7031"/>
    <s v="Phoenix"/>
    <s v="AZ"/>
    <d v="2021-05-26T00:00:00"/>
    <n v="188361"/>
    <x v="1"/>
    <s v="NA"/>
    <s v="NA"/>
  </r>
  <r>
    <x v="3380"/>
    <x v="0"/>
    <s v="GA"/>
    <s v="2990 Carriage Trl"/>
    <s v="Jonesboro"/>
    <s v="30236-6836"/>
    <x v="6"/>
    <n v="1118"/>
    <x v="0"/>
    <x v="6"/>
    <x v="0"/>
    <x v="9"/>
    <n v="792963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Jonesboro"/>
    <s v="CLAYTON"/>
    <s v="GA"/>
    <s v="30236-6836"/>
    <s v="Phoenix"/>
    <s v="AZ"/>
    <d v="2021-05-26T00:00:00"/>
    <n v="188361"/>
    <x v="1"/>
    <s v="NA"/>
    <s v="NA"/>
  </r>
  <r>
    <x v="3381"/>
    <x v="58"/>
    <s v="GA"/>
    <s v="12275 Magnolia Cir N/A"/>
    <s v="Alpharetta"/>
    <s v="30005-7233"/>
    <x v="12"/>
    <n v="1519"/>
    <x v="0"/>
    <x v="6"/>
    <x v="16"/>
    <x v="2"/>
    <n v="7776949007"/>
    <n v="405"/>
    <s v="PPS"/>
    <s v="Active Un-Disbursed"/>
    <x v="0"/>
    <n v="100"/>
    <n v="12500"/>
    <n v="12500"/>
    <n v="12500"/>
    <n v="262380"/>
    <s v="Leader Bank, National Association"/>
    <s v="180 Massachusetts Ave"/>
    <s v="ARLINGTON"/>
    <s v="MA"/>
    <s v="02474-8448"/>
    <x v="0"/>
    <x v="0"/>
    <x v="0"/>
    <s v="Alpharetta"/>
    <s v="FULTON"/>
    <s v="GA"/>
    <s v="30005-7233"/>
    <s v="ARLINGTON"/>
    <s v="MA"/>
    <d v="2021-05-26T00:00:00"/>
    <n v="262380"/>
    <x v="1"/>
    <s v="NA"/>
    <s v="NA"/>
  </r>
  <r>
    <x v="3382"/>
    <x v="925"/>
    <s v="GA"/>
    <s v="5273 Cleveland Hwy"/>
    <s v="Clermont"/>
    <s v="30527-2205"/>
    <x v="13"/>
    <n v="4110"/>
    <x v="21"/>
    <x v="6"/>
    <x v="15"/>
    <x v="12"/>
    <n v="7672119000"/>
    <n v="405"/>
    <s v="PPS"/>
    <s v="Active Un-Disbursed"/>
    <x v="0"/>
    <n v="100"/>
    <n v="149000"/>
    <n v="149000"/>
    <n v="149000"/>
    <n v="514546"/>
    <s v="BSD Capital, LLC dba Lendistry"/>
    <s v="330 E. Lambert Rd Suite 275"/>
    <s v="Brea"/>
    <s v="CA"/>
    <n v="92821"/>
    <x v="0"/>
    <x v="0"/>
    <x v="0"/>
    <s v="Clermont"/>
    <s v="HALL"/>
    <s v="GA"/>
    <s v="30527-2205"/>
    <s v="Brea"/>
    <s v="CA"/>
    <d v="2021-05-26T00:00:00"/>
    <n v="514546"/>
    <x v="1"/>
    <s v="NA"/>
    <s v="NA"/>
  </r>
  <r>
    <x v="3383"/>
    <x v="694"/>
    <s v="GA"/>
    <s v="1034 Green Valley Dr NW"/>
    <s v="Conyers"/>
    <s v="30012-4202"/>
    <x v="5"/>
    <n v="5310"/>
    <x v="0"/>
    <x v="6"/>
    <x v="0"/>
    <x v="7"/>
    <n v="7853149008"/>
    <n v="405"/>
    <s v="PPP"/>
    <s v="Active Un-Disbursed"/>
    <x v="0"/>
    <n v="100"/>
    <n v="20050"/>
    <n v="20050"/>
    <n v="20050"/>
    <n v="188361"/>
    <s v="Prestamos CDFI, LLC"/>
    <s v="1024 East Buckeye Road Suite 270"/>
    <s v="Phoenix"/>
    <s v="AZ"/>
    <n v="85034"/>
    <x v="0"/>
    <x v="0"/>
    <x v="0"/>
    <s v="Conyers"/>
    <s v="ROCKDALE"/>
    <s v="GA"/>
    <s v="30012-4202"/>
    <s v="Phoenix"/>
    <s v="AZ"/>
    <d v="2021-05-26T00:00:00"/>
    <n v="188361"/>
    <x v="1"/>
    <s v="NA"/>
    <s v="NA"/>
  </r>
  <r>
    <x v="3384"/>
    <x v="926"/>
    <s v="GA"/>
    <s v="7115 Mount Zion Blvd"/>
    <s v="Jonesboro"/>
    <s v="30236-2517"/>
    <x v="1"/>
    <n v="1110"/>
    <x v="22"/>
    <x v="6"/>
    <x v="13"/>
    <x v="0"/>
    <n v="7589129002"/>
    <n v="405"/>
    <s v="PPS"/>
    <s v="Active Un-Disbursed"/>
    <x v="0"/>
    <n v="100"/>
    <n v="24156"/>
    <n v="24156"/>
    <n v="24156"/>
    <n v="71432"/>
    <s v="Texas National Bank"/>
    <s v="201 S Texas Ave"/>
    <s v="MERCEDES"/>
    <s v="TX"/>
    <s v="78570-3123"/>
    <x v="0"/>
    <x v="0"/>
    <x v="0"/>
    <s v="Jonesboro"/>
    <s v="CLAYTON"/>
    <s v="GA"/>
    <s v="30236-2517"/>
    <s v="MERCEDES"/>
    <s v="TX"/>
    <d v="2021-05-26T00:00:00"/>
    <n v="71432"/>
    <x v="1"/>
    <s v="NA"/>
    <s v="NA"/>
  </r>
  <r>
    <x v="3385"/>
    <x v="0"/>
    <s v="GA"/>
    <s v="5112 Berry St NW"/>
    <s v="Covington"/>
    <s v="30014-2100"/>
    <x v="5"/>
    <n v="4230"/>
    <x v="0"/>
    <x v="6"/>
    <x v="0"/>
    <x v="7"/>
    <n v="784367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Covington"/>
    <s v="NEWTON"/>
    <s v="GA"/>
    <s v="30014-2100"/>
    <s v="Phoenix"/>
    <s v="AZ"/>
    <d v="2021-05-26T00:00:00"/>
    <n v="188361"/>
    <x v="0"/>
    <s v="NA"/>
    <s v="NA"/>
  </r>
  <r>
    <x v="3386"/>
    <x v="82"/>
    <s v="GA"/>
    <s v="5121 Hamby Rd Apt 3"/>
    <s v="Acworth"/>
    <s v="30102-2996"/>
    <x v="2"/>
    <n v="2320"/>
    <x v="0"/>
    <x v="6"/>
    <x v="0"/>
    <x v="6"/>
    <n v="7788289007"/>
    <n v="405"/>
    <s v="PPP"/>
    <s v="Active Un-Disbursed"/>
    <x v="0"/>
    <n v="100"/>
    <n v="18125"/>
    <n v="18125"/>
    <n v="18125"/>
    <n v="188361"/>
    <s v="Prestamos CDFI, LLC"/>
    <s v="1024 East Buckeye Road Suite 270"/>
    <s v="Phoenix"/>
    <s v="AZ"/>
    <n v="85034"/>
    <x v="0"/>
    <x v="0"/>
    <x v="0"/>
    <s v="Acworth"/>
    <s v="CHEROKEE"/>
    <s v="GA"/>
    <s v="30102-2996"/>
    <s v="Phoenix"/>
    <s v="AZ"/>
    <d v="2021-05-26T00:00:00"/>
    <n v="188361"/>
    <x v="1"/>
    <s v="NA"/>
    <s v="NA"/>
  </r>
  <r>
    <x v="3387"/>
    <x v="0"/>
    <s v="GA"/>
    <s v="4820 Banner Elk Dr"/>
    <s v="Stone Mountain"/>
    <s v="30083-4919"/>
    <x v="17"/>
    <n v="8110"/>
    <x v="0"/>
    <x v="6"/>
    <x v="0"/>
    <x v="7"/>
    <n v="792370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3-4919"/>
    <s v="Phoenix"/>
    <s v="AZ"/>
    <d v="2021-05-26T00:00:00"/>
    <n v="188361"/>
    <x v="0"/>
    <s v="NA"/>
    <s v="NA"/>
  </r>
  <r>
    <x v="3388"/>
    <x v="0"/>
    <s v="GA"/>
    <s v="1617 Belmont Ave SW"/>
    <s v="Atlanta"/>
    <s v="30310-4711"/>
    <x v="6"/>
    <n v="2112"/>
    <x v="0"/>
    <x v="6"/>
    <x v="0"/>
    <x v="9"/>
    <n v="781081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10-4711"/>
    <s v="Phoenix"/>
    <s v="AZ"/>
    <d v="2021-05-26T00:00:00"/>
    <n v="188361"/>
    <x v="0"/>
    <s v="NA"/>
    <s v="NA"/>
  </r>
  <r>
    <x v="3389"/>
    <x v="5"/>
    <s v="GA"/>
    <s v="1609 Gail Ave"/>
    <s v="Albany"/>
    <s v="31707-2613"/>
    <x v="0"/>
    <n v="3120"/>
    <x v="0"/>
    <x v="6"/>
    <x v="0"/>
    <x v="5"/>
    <n v="7656879005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Albany"/>
    <s v="DOUGHERTY"/>
    <s v="GA"/>
    <s v="31707-2613"/>
    <s v="Phoenix"/>
    <s v="AZ"/>
    <d v="2021-05-26T00:00:00"/>
    <n v="188361"/>
    <x v="1"/>
    <s v="NA"/>
    <s v="NA"/>
  </r>
  <r>
    <x v="3390"/>
    <x v="0"/>
    <s v="GA"/>
    <s v="6102 Treehills Pkwy"/>
    <s v="Stone Mountain"/>
    <s v="30088-3024"/>
    <x v="6"/>
    <n v="2199"/>
    <x v="0"/>
    <x v="6"/>
    <x v="0"/>
    <x v="7"/>
    <n v="78131890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8-3024"/>
    <s v="Phoenix"/>
    <s v="AZ"/>
    <s v="NA"/>
    <n v="188361"/>
    <x v="0"/>
    <s v="NA"/>
    <s v="NA"/>
  </r>
  <r>
    <x v="3391"/>
    <x v="0"/>
    <s v="GA"/>
    <s v="3785 Caseys Cv"/>
    <s v="Ellenwood"/>
    <s v="30294-1274"/>
    <x v="0"/>
    <n v="3390"/>
    <x v="0"/>
    <x v="6"/>
    <x v="0"/>
    <x v="9"/>
    <n v="782328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Ellenwood"/>
    <s v="DEKALB"/>
    <s v="GA"/>
    <s v="30294-1274"/>
    <s v="Phoenix"/>
    <s v="AZ"/>
    <d v="2021-05-26T00:00:00"/>
    <n v="188361"/>
    <x v="1"/>
    <s v="NA"/>
    <s v="NA"/>
  </r>
  <r>
    <x v="3392"/>
    <x v="0"/>
    <s v="GA"/>
    <s v="120 Woodlawn Park Dr"/>
    <s v="McDonough"/>
    <s v="30253-9500"/>
    <x v="1"/>
    <n v="1730"/>
    <x v="0"/>
    <x v="6"/>
    <x v="0"/>
    <x v="11"/>
    <n v="797449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cDonough"/>
    <s v="HENRY"/>
    <s v="GA"/>
    <s v="30253-9500"/>
    <s v="Phoenix"/>
    <s v="AZ"/>
    <d v="2021-05-26T00:00:00"/>
    <n v="188361"/>
    <x v="0"/>
    <s v="NA"/>
    <s v="NA"/>
  </r>
  <r>
    <x v="3393"/>
    <x v="927"/>
    <s v="GA"/>
    <s v="855 Mount Zion Rd Aptf9"/>
    <s v="Jonesboro"/>
    <s v="30236-1542"/>
    <x v="6"/>
    <n v="2113"/>
    <x v="0"/>
    <x v="6"/>
    <x v="15"/>
    <x v="0"/>
    <n v="7624799000"/>
    <n v="405"/>
    <s v="PPP"/>
    <s v="Active Un-Disbursed"/>
    <x v="0"/>
    <n v="100"/>
    <n v="4648"/>
    <n v="4648"/>
    <n v="4648"/>
    <n v="514546"/>
    <s v="BSD Capital, LLC dba Lendistry"/>
    <s v="330 E. Lambert Rd Suite 275"/>
    <s v="Brea"/>
    <s v="CA"/>
    <n v="92821"/>
    <x v="0"/>
    <x v="0"/>
    <x v="0"/>
    <s v="Jonesboro"/>
    <s v="CLAYTON"/>
    <s v="GA"/>
    <s v="30236-1542"/>
    <s v="Brea"/>
    <s v="CA"/>
    <d v="2021-05-26T00:00:00"/>
    <n v="514546"/>
    <x v="1"/>
    <s v="NA"/>
    <s v="NA"/>
  </r>
  <r>
    <x v="3394"/>
    <x v="928"/>
    <s v="GA"/>
    <s v="5624 Windwood Rd"/>
    <s v="Atlanta"/>
    <s v="30349-6476"/>
    <x v="3"/>
    <n v="3112"/>
    <x v="0"/>
    <x v="6"/>
    <x v="20"/>
    <x v="0"/>
    <n v="7975979008"/>
    <n v="405"/>
    <s v="PPS"/>
    <s v="Active Un-Disbursed"/>
    <x v="0"/>
    <n v="100"/>
    <n v="13543"/>
    <n v="13543"/>
    <n v="13543"/>
    <n v="95038"/>
    <s v="1st Choice CU"/>
    <s v="315 Auburn Ave"/>
    <s v="ATLANTA"/>
    <s v="GA"/>
    <s v="30303-2603"/>
    <x v="0"/>
    <x v="0"/>
    <x v="0"/>
    <s v="Atlanta"/>
    <s v="CLAYTON"/>
    <s v="GA"/>
    <s v="30349-6476"/>
    <s v="Atlanta"/>
    <s v="GA"/>
    <d v="2021-05-26T00:00:00"/>
    <n v="95038"/>
    <x v="1"/>
    <s v="NA"/>
    <s v="NA"/>
  </r>
  <r>
    <x v="3395"/>
    <x v="0"/>
    <s v="GA"/>
    <s v="4156 Northstrand Dr"/>
    <s v="Decatur"/>
    <s v="30035-2376"/>
    <x v="6"/>
    <n v="2112"/>
    <x v="0"/>
    <x v="6"/>
    <x v="0"/>
    <x v="7"/>
    <n v="772454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ecatur"/>
    <s v="DEKALB"/>
    <s v="GA"/>
    <s v="30035-2376"/>
    <s v="Phoenix"/>
    <s v="AZ"/>
    <d v="2021-05-26T00:00:00"/>
    <n v="188361"/>
    <x v="0"/>
    <s v="NA"/>
    <s v="NA"/>
  </r>
  <r>
    <x v="3396"/>
    <x v="748"/>
    <s v="GA"/>
    <s v="3707 Jolane Ter SE"/>
    <s v="Conyers"/>
    <s v="30094-3874"/>
    <x v="6"/>
    <n v="2112"/>
    <x v="0"/>
    <x v="6"/>
    <x v="0"/>
    <x v="7"/>
    <n v="7730669000"/>
    <n v="405"/>
    <s v="PPP"/>
    <s v="Active Un-Disbursed"/>
    <x v="0"/>
    <n v="100"/>
    <n v="8540"/>
    <n v="8540"/>
    <n v="8540"/>
    <n v="188361"/>
    <s v="Prestamos CDFI, LLC"/>
    <s v="1024 East Buckeye Road Suite 270"/>
    <s v="Phoenix"/>
    <s v="AZ"/>
    <n v="85034"/>
    <x v="0"/>
    <x v="0"/>
    <x v="0"/>
    <s v="Conyers"/>
    <s v="ROCKDALE"/>
    <s v="GA"/>
    <s v="30094-3874"/>
    <s v="Phoenix"/>
    <s v="AZ"/>
    <d v="2021-05-26T00:00:00"/>
    <n v="188361"/>
    <x v="1"/>
    <s v="NA"/>
    <s v="NA"/>
  </r>
  <r>
    <x v="3397"/>
    <x v="623"/>
    <s v="GA"/>
    <s v="338 River Trace Dr"/>
    <s v="Villa Rica"/>
    <s v="30180-7422"/>
    <x v="5"/>
    <n v="4110"/>
    <x v="0"/>
    <x v="6"/>
    <x v="0"/>
    <x v="1"/>
    <n v="7631589005"/>
    <n v="405"/>
    <s v="PPP"/>
    <s v="Exemption 4"/>
    <x v="0"/>
    <n v="100"/>
    <n v="19165"/>
    <n v="19165"/>
    <n v="0"/>
    <n v="188361"/>
    <s v="Prestamos CDFI, LLC"/>
    <s v="1024 East Buckeye Road Suite 270"/>
    <s v="Phoenix"/>
    <s v="AZ"/>
    <n v="85034"/>
    <x v="1"/>
    <x v="0"/>
    <x v="0"/>
    <s v="Villa Rica"/>
    <s v="CARROLL"/>
    <s v="GA"/>
    <s v="30180-7422"/>
    <s v="Phoenix"/>
    <s v="AZ"/>
    <s v="NA"/>
    <n v="188361"/>
    <x v="0"/>
    <s v="NA"/>
    <s v="NA"/>
  </r>
  <r>
    <x v="3398"/>
    <x v="929"/>
    <s v="GA"/>
    <s v="839 Exchange Cir Unit 125"/>
    <s v="Bethlehem"/>
    <s v="30620-1793"/>
    <x v="6"/>
    <n v="2112"/>
    <x v="0"/>
    <x v="6"/>
    <x v="13"/>
    <x v="11"/>
    <n v="7847839007"/>
    <n v="405"/>
    <s v="PPS"/>
    <s v="Active Un-Disbursed"/>
    <x v="0"/>
    <n v="100"/>
    <n v="23400"/>
    <n v="23400"/>
    <n v="23400"/>
    <n v="71432"/>
    <s v="Texas National Bank"/>
    <s v="201 S Texas Ave"/>
    <s v="MERCEDES"/>
    <s v="TX"/>
    <s v="78570-3123"/>
    <x v="1"/>
    <x v="0"/>
    <x v="0"/>
    <s v="Bethlehem"/>
    <s v="BARROW"/>
    <s v="GA"/>
    <s v="30620-1793"/>
    <s v="MERCEDES"/>
    <s v="TX"/>
    <d v="2021-05-26T00:00:00"/>
    <n v="71432"/>
    <x v="1"/>
    <s v="NA"/>
    <s v="NA"/>
  </r>
  <r>
    <x v="3399"/>
    <x v="0"/>
    <s v="GA"/>
    <s v="344 Carrington Dr"/>
    <s v="Athens"/>
    <s v="30605-7064"/>
    <x v="3"/>
    <n v="6999"/>
    <x v="0"/>
    <x v="6"/>
    <x v="0"/>
    <x v="11"/>
    <n v="778866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hens"/>
    <s v="CLARKE"/>
    <s v="GA"/>
    <s v="30605-7064"/>
    <s v="Phoenix"/>
    <s v="AZ"/>
    <d v="2021-05-26T00:00:00"/>
    <n v="188361"/>
    <x v="1"/>
    <s v="NA"/>
    <s v="NA"/>
  </r>
  <r>
    <x v="3400"/>
    <x v="78"/>
    <s v="GA"/>
    <s v="225 Florida St"/>
    <s v="Bainbridge"/>
    <s v="39817-3647"/>
    <x v="0"/>
    <n v="3940"/>
    <x v="0"/>
    <x v="6"/>
    <x v="13"/>
    <x v="5"/>
    <n v="7708609008"/>
    <n v="405"/>
    <s v="PPP"/>
    <s v="Active Un-Disbursed"/>
    <x v="0"/>
    <n v="100"/>
    <n v="10416"/>
    <n v="10416"/>
    <n v="10416"/>
    <n v="71432"/>
    <s v="Texas National Bank"/>
    <s v="201 S Texas Ave"/>
    <s v="MERCEDES"/>
    <s v="TX"/>
    <s v="78570-3123"/>
    <x v="1"/>
    <x v="0"/>
    <x v="0"/>
    <s v="Bainbridge"/>
    <s v="DECATUR"/>
    <s v="GA"/>
    <s v="39817-3647"/>
    <s v="MERCEDES"/>
    <s v="TX"/>
    <d v="2021-05-26T00:00:00"/>
    <n v="71432"/>
    <x v="1"/>
    <s v="NA"/>
    <s v="NA"/>
  </r>
  <r>
    <x v="3401"/>
    <x v="85"/>
    <s v="GA"/>
    <n v="678"/>
    <s v="Marietta"/>
    <n v="30008"/>
    <x v="17"/>
    <n v="5110"/>
    <x v="0"/>
    <x v="6"/>
    <x v="0"/>
    <x v="0"/>
    <n v="7973559007"/>
    <n v="405"/>
    <s v="PPP"/>
    <s v="Active Un-Disbursed"/>
    <x v="0"/>
    <n v="100"/>
    <n v="20625"/>
    <n v="20625"/>
    <n v="20625"/>
    <n v="188361"/>
    <s v="Prestamos CDFI, LLC"/>
    <s v="1024 East Buckeye Road Suite 270"/>
    <s v="Phoenix"/>
    <s v="AZ"/>
    <n v="85034"/>
    <x v="0"/>
    <x v="0"/>
    <x v="0"/>
    <s v="Marietta"/>
    <s v="COBB"/>
    <s v="GA"/>
    <n v="30008"/>
    <s v="Phoenix"/>
    <s v="AZ"/>
    <d v="2021-05-26T00:00:00"/>
    <n v="188361"/>
    <x v="0"/>
    <s v="NA"/>
    <s v="NA"/>
  </r>
  <r>
    <x v="3402"/>
    <x v="37"/>
    <s v="GA"/>
    <s v="373 Marsh Lake Rd"/>
    <s v="Lawrenceville"/>
    <s v="30045-5256"/>
    <x v="6"/>
    <n v="3219"/>
    <x v="0"/>
    <x v="6"/>
    <x v="15"/>
    <x v="3"/>
    <n v="7924739006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5-5256"/>
    <s v="Brea"/>
    <s v="CA"/>
    <d v="2021-05-26T00:00:00"/>
    <n v="514546"/>
    <x v="1"/>
    <s v="NA"/>
    <s v="NA"/>
  </r>
  <r>
    <x v="3403"/>
    <x v="0"/>
    <s v="GA"/>
    <s v="21287 Rosemary Church Rd"/>
    <s v="Metter"/>
    <s v="30439-1985"/>
    <x v="1"/>
    <n v="1730"/>
    <x v="0"/>
    <x v="6"/>
    <x v="0"/>
    <x v="10"/>
    <n v="766729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Metter"/>
    <s v="CANDLER"/>
    <s v="GA"/>
    <s v="30439-1985"/>
    <s v="Phoenix"/>
    <s v="AZ"/>
    <d v="2021-05-26T00:00:00"/>
    <n v="188361"/>
    <x v="0"/>
    <s v="NA"/>
    <s v="NA"/>
  </r>
  <r>
    <x v="3404"/>
    <x v="5"/>
    <s v="GA"/>
    <s v="200 Hunter St"/>
    <s v="Union Point"/>
    <s v="30669-1069"/>
    <x v="9"/>
    <n v="3998"/>
    <x v="0"/>
    <x v="6"/>
    <x v="0"/>
    <x v="11"/>
    <n v="8011889005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1"/>
    <x v="0"/>
    <x v="0"/>
    <s v="Union Point"/>
    <s v="GREENE"/>
    <s v="GA"/>
    <s v="30669-1069"/>
    <s v="Phoenix"/>
    <s v="AZ"/>
    <d v="2021-05-26T00:00:00"/>
    <n v="188361"/>
    <x v="1"/>
    <s v="NA"/>
    <s v="NA"/>
  </r>
  <r>
    <x v="3405"/>
    <x v="5"/>
    <s v="GA"/>
    <s v="155 Bentwood Trl"/>
    <s v="Winterville"/>
    <s v="30683-3303"/>
    <x v="9"/>
    <n v="3998"/>
    <x v="0"/>
    <x v="6"/>
    <x v="0"/>
    <x v="11"/>
    <n v="7714399002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Winterville"/>
    <s v="CLARKE"/>
    <s v="GA"/>
    <s v="30683-3303"/>
    <s v="Phoenix"/>
    <s v="AZ"/>
    <d v="2021-05-26T00:00:00"/>
    <n v="188361"/>
    <x v="1"/>
    <s v="NA"/>
    <s v="NA"/>
  </r>
  <r>
    <x v="3406"/>
    <x v="0"/>
    <s v="GA"/>
    <s v="152 Allen Memorial Dr SW"/>
    <s v="Milledgeville"/>
    <s v="31061-4404"/>
    <x v="2"/>
    <n v="2320"/>
    <x v="0"/>
    <x v="6"/>
    <x v="0"/>
    <x v="11"/>
    <n v="762069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Milledgeville"/>
    <s v="BALDWIN"/>
    <s v="GA"/>
    <s v="31061-4404"/>
    <s v="Phoenix"/>
    <s v="AZ"/>
    <d v="2021-05-26T00:00:00"/>
    <n v="188361"/>
    <x v="1"/>
    <s v="NA"/>
    <s v="NA"/>
  </r>
  <r>
    <x v="3407"/>
    <x v="225"/>
    <s v="GA"/>
    <s v="9107 Carr Cir SW"/>
    <s v="Covington"/>
    <s v="30014-3843"/>
    <x v="4"/>
    <n v="8310"/>
    <x v="0"/>
    <x v="6"/>
    <x v="0"/>
    <x v="11"/>
    <n v="7590029004"/>
    <n v="405"/>
    <s v="PPP"/>
    <s v="Active Un-Disbursed"/>
    <x v="0"/>
    <n v="100"/>
    <n v="20812"/>
    <n v="20812"/>
    <n v="20812"/>
    <n v="188361"/>
    <s v="Prestamos CDFI, LLC"/>
    <s v="1024 East Buckeye Road Suite 270"/>
    <s v="Phoenix"/>
    <s v="AZ"/>
    <n v="85034"/>
    <x v="1"/>
    <x v="0"/>
    <x v="0"/>
    <s v="Covington"/>
    <s v="NEWTON"/>
    <s v="GA"/>
    <s v="30014-3843"/>
    <s v="Phoenix"/>
    <s v="AZ"/>
    <d v="2021-05-26T00:00:00"/>
    <n v="188361"/>
    <x v="0"/>
    <s v="NA"/>
    <s v="NA"/>
  </r>
  <r>
    <x v="3408"/>
    <x v="930"/>
    <s v="GA"/>
    <s v="49 Southern Woods Dr NE"/>
    <s v="Armuchee"/>
    <s v="30105-2230"/>
    <x v="13"/>
    <n v="1399"/>
    <x v="0"/>
    <x v="6"/>
    <x v="0"/>
    <x v="4"/>
    <n v="7851169010"/>
    <n v="405"/>
    <s v="PPP"/>
    <s v="Active Un-Disbursed"/>
    <x v="0"/>
    <n v="100"/>
    <n v="14172"/>
    <n v="14172"/>
    <n v="14172"/>
    <n v="188361"/>
    <s v="Prestamos CDFI, LLC"/>
    <s v="1024 East Buckeye Road Suite 270"/>
    <s v="Phoenix"/>
    <s v="AZ"/>
    <n v="85034"/>
    <x v="1"/>
    <x v="0"/>
    <x v="0"/>
    <s v="Armuchee"/>
    <s v="FLOYD"/>
    <s v="GA"/>
    <s v="30105-2230"/>
    <s v="Phoenix"/>
    <s v="AZ"/>
    <d v="2021-05-26T00:00:00"/>
    <n v="188361"/>
    <x v="1"/>
    <s v="NA"/>
    <s v="NA"/>
  </r>
  <r>
    <x v="3409"/>
    <x v="0"/>
    <s v="GA"/>
    <s v="183 Mount Zion Rd SE"/>
    <s v="Atlanta"/>
    <s v="30354-2119"/>
    <x v="5"/>
    <n v="5310"/>
    <x v="0"/>
    <x v="6"/>
    <x v="0"/>
    <x v="9"/>
    <n v="783340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54-2119"/>
    <s v="Phoenix"/>
    <s v="AZ"/>
    <d v="2021-05-26T00:00:00"/>
    <n v="188361"/>
    <x v="0"/>
    <s v="NA"/>
    <s v="NA"/>
  </r>
  <r>
    <x v="3410"/>
    <x v="0"/>
    <s v="GA"/>
    <s v="102 Mill Pond Ln"/>
    <s v="Calhoun"/>
    <s v="30701-5723"/>
    <x v="4"/>
    <n v="8220"/>
    <x v="0"/>
    <x v="6"/>
    <x v="0"/>
    <x v="4"/>
    <n v="788544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Calhoun"/>
    <s v="GORDON"/>
    <s v="GA"/>
    <s v="30701-5723"/>
    <s v="Phoenix"/>
    <s v="AZ"/>
    <d v="2021-05-26T00:00:00"/>
    <n v="188361"/>
    <x v="1"/>
    <s v="NA"/>
    <s v="NA"/>
  </r>
  <r>
    <x v="3411"/>
    <x v="0"/>
    <s v="GA"/>
    <s v="942 Parsons St SW"/>
    <s v="Atlanta"/>
    <s v="30314-3157"/>
    <x v="17"/>
    <n v="8120"/>
    <x v="0"/>
    <x v="6"/>
    <x v="0"/>
    <x v="9"/>
    <n v="798727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14-3157"/>
    <s v="Phoenix"/>
    <s v="AZ"/>
    <d v="2021-05-26T00:00:00"/>
    <n v="188361"/>
    <x v="0"/>
    <s v="NA"/>
    <s v="NA"/>
  </r>
  <r>
    <x v="3412"/>
    <x v="931"/>
    <s v="GA"/>
    <s v="2430 Perry Blvd NW"/>
    <s v="Atlanta"/>
    <s v="30318-8863"/>
    <x v="9"/>
    <n v="2311"/>
    <x v="0"/>
    <x v="6"/>
    <x v="0"/>
    <x v="9"/>
    <n v="7979059000"/>
    <n v="405"/>
    <s v="PPP"/>
    <s v="Active Un-Disbursed"/>
    <x v="0"/>
    <n v="100"/>
    <n v="20757"/>
    <n v="20757"/>
    <n v="20757"/>
    <n v="188361"/>
    <s v="Prestamos CDFI, LLC"/>
    <s v="1024 East Buckeye Road Suite 270"/>
    <s v="Phoenix"/>
    <s v="AZ"/>
    <n v="85034"/>
    <x v="0"/>
    <x v="0"/>
    <x v="0"/>
    <s v="Atlanta"/>
    <s v="FULTON"/>
    <s v="GA"/>
    <s v="30318-8863"/>
    <s v="Phoenix"/>
    <s v="AZ"/>
    <d v="2021-05-26T00:00:00"/>
    <n v="188361"/>
    <x v="0"/>
    <s v="NA"/>
    <s v="NA"/>
  </r>
  <r>
    <x v="3413"/>
    <x v="37"/>
    <s v="GA"/>
    <s v="690 Fourth St Apt 7107"/>
    <s v="Athens"/>
    <s v="30601-6021"/>
    <x v="6"/>
    <n v="2199"/>
    <x v="0"/>
    <x v="6"/>
    <x v="15"/>
    <x v="12"/>
    <n v="783805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hens"/>
    <s v="CLARKE"/>
    <s v="GA"/>
    <s v="30601-6021"/>
    <s v="Brea"/>
    <s v="CA"/>
    <d v="2021-05-26T00:00:00"/>
    <n v="514546"/>
    <x v="0"/>
    <s v="NA"/>
    <s v="NA"/>
  </r>
  <r>
    <x v="3414"/>
    <x v="623"/>
    <s v="GA"/>
    <s v="135 Sweetwater Ln"/>
    <s v="Powder Springs"/>
    <s v="30127-6643"/>
    <x v="6"/>
    <n v="2112"/>
    <x v="0"/>
    <x v="6"/>
    <x v="0"/>
    <x v="4"/>
    <n v="7907999001"/>
    <n v="405"/>
    <s v="PPP"/>
    <s v="Active Un-Disbursed"/>
    <x v="0"/>
    <n v="100"/>
    <n v="19165"/>
    <n v="19165"/>
    <n v="19165"/>
    <n v="188361"/>
    <s v="Prestamos CDFI, LLC"/>
    <s v="1024 East Buckeye Road Suite 270"/>
    <s v="Phoenix"/>
    <s v="AZ"/>
    <n v="85034"/>
    <x v="0"/>
    <x v="0"/>
    <x v="0"/>
    <s v="Powder Springs"/>
    <s v="PAULDING"/>
    <s v="GA"/>
    <s v="30127-6643"/>
    <s v="Phoenix"/>
    <s v="AZ"/>
    <d v="2021-05-26T00:00:00"/>
    <n v="188361"/>
    <x v="1"/>
    <s v="NA"/>
    <s v="NA"/>
  </r>
  <r>
    <x v="3415"/>
    <x v="590"/>
    <s v="GA"/>
    <s v="1066 Fairmont Dr"/>
    <s v="Hampton"/>
    <s v="30228-6203"/>
    <x v="1"/>
    <n v="1720"/>
    <x v="0"/>
    <x v="6"/>
    <x v="0"/>
    <x v="0"/>
    <n v="7822219002"/>
    <n v="405"/>
    <s v="PPP"/>
    <s v="Active Un-Disbursed"/>
    <x v="0"/>
    <n v="100"/>
    <n v="19790"/>
    <n v="19790"/>
    <n v="19790"/>
    <n v="188361"/>
    <s v="Prestamos CDFI, LLC"/>
    <s v="1024 East Buckeye Road Suite 270"/>
    <s v="Phoenix"/>
    <s v="AZ"/>
    <n v="85034"/>
    <x v="0"/>
    <x v="0"/>
    <x v="0"/>
    <s v="Hampton"/>
    <s v="CLAYTON"/>
    <s v="GA"/>
    <s v="30228-6203"/>
    <s v="Phoenix"/>
    <s v="AZ"/>
    <d v="2021-05-26T00:00:00"/>
    <n v="188361"/>
    <x v="0"/>
    <s v="NA"/>
    <s v="NA"/>
  </r>
  <r>
    <x v="3416"/>
    <x v="932"/>
    <s v="GA"/>
    <s v="2006 Pinemount Blvd"/>
    <s v="Statesboro"/>
    <s v="30461-2358"/>
    <x v="13"/>
    <n v="1399"/>
    <x v="0"/>
    <x v="6"/>
    <x v="0"/>
    <x v="10"/>
    <n v="7999709002"/>
    <n v="405"/>
    <s v="PPP"/>
    <s v="Exemption 4"/>
    <x v="0"/>
    <n v="100"/>
    <n v="7527"/>
    <n v="7527"/>
    <n v="0"/>
    <n v="188361"/>
    <s v="Prestamos CDFI, LLC"/>
    <s v="1024 East Buckeye Road Suite 270"/>
    <s v="Phoenix"/>
    <s v="AZ"/>
    <n v="85034"/>
    <x v="1"/>
    <x v="0"/>
    <x v="0"/>
    <s v="Statesboro"/>
    <s v="BULLOCH"/>
    <s v="GA"/>
    <s v="30461-2358"/>
    <s v="Phoenix"/>
    <s v="AZ"/>
    <s v="NA"/>
    <n v="188361"/>
    <x v="1"/>
    <s v="NA"/>
    <s v="NA"/>
  </r>
  <r>
    <x v="3417"/>
    <x v="933"/>
    <s v="GA"/>
    <s v="2632 Mountain Industrial Blvd N/A"/>
    <s v="Tucker"/>
    <s v="30084-3072"/>
    <x v="2"/>
    <n v="2320"/>
    <x v="0"/>
    <x v="6"/>
    <x v="16"/>
    <x v="2"/>
    <n v="7706719002"/>
    <n v="405"/>
    <s v="PPS"/>
    <s v="Active Un-Disbursed"/>
    <x v="0"/>
    <n v="100"/>
    <n v="29167"/>
    <n v="29167"/>
    <n v="29167"/>
    <n v="262380"/>
    <s v="Leader Bank, National Association"/>
    <s v="180 Massachusetts Ave"/>
    <s v="ARLINGTON"/>
    <s v="MA"/>
    <s v="02474-8448"/>
    <x v="0"/>
    <x v="0"/>
    <x v="0"/>
    <s v="Tucker"/>
    <s v="DEKALB"/>
    <s v="GA"/>
    <s v="30084-3072"/>
    <s v="ARLINGTON"/>
    <s v="MA"/>
    <d v="2021-05-26T00:00:00"/>
    <n v="262380"/>
    <x v="1"/>
    <s v="NA"/>
    <s v="NA"/>
  </r>
  <r>
    <x v="3418"/>
    <x v="934"/>
    <s v="GA"/>
    <s v="1413 Green Ave"/>
    <s v="Douglas"/>
    <s v="31535-7001"/>
    <x v="6"/>
    <n v="2111"/>
    <x v="0"/>
    <x v="6"/>
    <x v="13"/>
    <x v="10"/>
    <n v="7823959003"/>
    <n v="405"/>
    <s v="PPS"/>
    <s v="Active Un-Disbursed"/>
    <x v="0"/>
    <n v="100"/>
    <n v="20112"/>
    <n v="20112"/>
    <n v="20112"/>
    <n v="71432"/>
    <s v="Texas National Bank"/>
    <s v="201 S Texas Ave"/>
    <s v="MERCEDES"/>
    <s v="TX"/>
    <s v="78570-3123"/>
    <x v="1"/>
    <x v="0"/>
    <x v="0"/>
    <s v="Douglas"/>
    <s v="COFFEE"/>
    <s v="GA"/>
    <s v="31535-7001"/>
    <s v="MERCEDES"/>
    <s v="TX"/>
    <d v="2021-05-26T00:00:00"/>
    <n v="71432"/>
    <x v="1"/>
    <s v="NA"/>
    <s v="NA"/>
  </r>
  <r>
    <x v="3419"/>
    <x v="935"/>
    <s v="GA"/>
    <s v="6392 Boyett Dr N/A"/>
    <s v="Norcross"/>
    <s v="30093-3507"/>
    <x v="17"/>
    <n v="6199"/>
    <x v="0"/>
    <x v="6"/>
    <x v="15"/>
    <x v="7"/>
    <n v="7915329010"/>
    <n v="405"/>
    <s v="PPP"/>
    <s v="Active Un-Disbursed"/>
    <x v="0"/>
    <n v="100"/>
    <n v="5030"/>
    <n v="5030"/>
    <n v="5030"/>
    <n v="514546"/>
    <s v="BSD Capital, LLC dba Lendistry"/>
    <s v="330 E. Lambert Rd Suite 275"/>
    <s v="Brea"/>
    <s v="CA"/>
    <n v="92821"/>
    <x v="0"/>
    <x v="0"/>
    <x v="0"/>
    <s v="Norcross"/>
    <s v="GWINNETT"/>
    <s v="GA"/>
    <s v="30093-3507"/>
    <s v="Brea"/>
    <s v="CA"/>
    <d v="2021-05-26T00:00:00"/>
    <n v="514546"/>
    <x v="0"/>
    <s v="NA"/>
    <s v="NA"/>
  </r>
  <r>
    <x v="3420"/>
    <x v="0"/>
    <s v="GA"/>
    <s v="1041 Fords Pointe Cir"/>
    <s v="Savannah"/>
    <s v="31419-8107"/>
    <x v="17"/>
    <n v="8110"/>
    <x v="0"/>
    <x v="6"/>
    <x v="0"/>
    <x v="8"/>
    <n v="770542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avannah"/>
    <s v="CHATHAM"/>
    <s v="GA"/>
    <s v="31419-8107"/>
    <s v="Phoenix"/>
    <s v="AZ"/>
    <d v="2021-05-26T00:00:00"/>
    <n v="188361"/>
    <x v="1"/>
    <s v="NA"/>
    <s v="NA"/>
  </r>
  <r>
    <x v="3421"/>
    <x v="936"/>
    <s v="GA"/>
    <s v="8064 South Fulton Parkwaynull 8064 South Fulton Parkwaynull"/>
    <s v="Fairburn"/>
    <n v="30213"/>
    <x v="12"/>
    <n v="1850"/>
    <x v="0"/>
    <x v="6"/>
    <x v="13"/>
    <x v="0"/>
    <n v="7628429002"/>
    <n v="405"/>
    <s v="PPS"/>
    <s v="Active Un-Disbursed"/>
    <x v="0"/>
    <n v="100"/>
    <n v="18500"/>
    <n v="18500"/>
    <n v="18500"/>
    <n v="71432"/>
    <s v="Texas National Bank"/>
    <s v="201 S Texas Ave"/>
    <s v="MERCEDES"/>
    <s v="TX"/>
    <s v="78570-3123"/>
    <x v="0"/>
    <x v="0"/>
    <x v="0"/>
    <s v="Fairburn"/>
    <s v="FULTON"/>
    <s v="GA"/>
    <n v="30213"/>
    <s v="MERCEDES"/>
    <s v="TX"/>
    <d v="2021-05-26T00:00:00"/>
    <n v="71432"/>
    <x v="1"/>
    <s v="NA"/>
    <s v="NA"/>
  </r>
  <r>
    <x v="3422"/>
    <x v="108"/>
    <s v="GA"/>
    <s v="815 Bunche Dr"/>
    <s v="Valdosta"/>
    <s v="31601-6211"/>
    <x v="6"/>
    <n v="2112"/>
    <x v="0"/>
    <x v="6"/>
    <x v="0"/>
    <x v="13"/>
    <n v="8011659006"/>
    <n v="405"/>
    <s v="PPP"/>
    <s v="Active Un-Disbursed"/>
    <x v="0"/>
    <n v="100"/>
    <n v="19375"/>
    <n v="19375"/>
    <n v="19375"/>
    <n v="188361"/>
    <s v="Prestamos CDFI, LLC"/>
    <s v="1024 East Buckeye Road Suite 270"/>
    <s v="Phoenix"/>
    <s v="AZ"/>
    <n v="85034"/>
    <x v="0"/>
    <x v="0"/>
    <x v="0"/>
    <s v="Valdosta"/>
    <s v="LOWNDES"/>
    <s v="GA"/>
    <s v="31601-6211"/>
    <s v="Phoenix"/>
    <s v="AZ"/>
    <d v="2021-05-26T00:00:00"/>
    <n v="188361"/>
    <x v="0"/>
    <s v="NA"/>
    <s v="NA"/>
  </r>
  <r>
    <x v="3423"/>
    <x v="37"/>
    <s v="GA"/>
    <s v="142 Saint Marks Dr N/A"/>
    <s v="Stockbridge"/>
    <s v="30281-1091"/>
    <x v="12"/>
    <n v="1613"/>
    <x v="0"/>
    <x v="6"/>
    <x v="16"/>
    <x v="0"/>
    <n v="7852799002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Stockbridge"/>
    <s v="HENRY"/>
    <s v="GA"/>
    <s v="30281-1091"/>
    <s v="ARLINGTON"/>
    <s v="MA"/>
    <d v="2021-05-26T00:00:00"/>
    <n v="262380"/>
    <x v="0"/>
    <s v="NA"/>
    <s v="NA"/>
  </r>
  <r>
    <x v="3424"/>
    <x v="937"/>
    <s v="GA"/>
    <s v="507 Knight Chase Dr"/>
    <s v="Stockbridge"/>
    <s v="30281-2068"/>
    <x v="9"/>
    <n v="3998"/>
    <x v="0"/>
    <x v="6"/>
    <x v="0"/>
    <x v="9"/>
    <n v="7758509000"/>
    <n v="405"/>
    <s v="PPP"/>
    <s v="Exemption 4"/>
    <x v="0"/>
    <n v="100"/>
    <n v="19395"/>
    <n v="19395"/>
    <n v="0"/>
    <n v="188361"/>
    <s v="Prestamos CDFI, LLC"/>
    <s v="1024 East Buckeye Road Suite 270"/>
    <s v="Phoenix"/>
    <s v="AZ"/>
    <n v="85034"/>
    <x v="0"/>
    <x v="0"/>
    <x v="0"/>
    <s v="Stockbridge"/>
    <s v="HENRY"/>
    <s v="GA"/>
    <s v="30281-2068"/>
    <s v="Phoenix"/>
    <s v="AZ"/>
    <s v="NA"/>
    <n v="188361"/>
    <x v="0"/>
    <s v="NA"/>
    <s v="NA"/>
  </r>
  <r>
    <x v="3425"/>
    <x v="938"/>
    <s v="GA"/>
    <s v="2410 Calibre Creek Pkwy N/A"/>
    <s v="Roswell"/>
    <s v="30076-4540"/>
    <x v="5"/>
    <n v="5310"/>
    <x v="0"/>
    <x v="6"/>
    <x v="15"/>
    <x v="2"/>
    <n v="7806579005"/>
    <n v="405"/>
    <s v="PPS"/>
    <s v="Active Un-Disbursed"/>
    <x v="0"/>
    <n v="100"/>
    <n v="3511"/>
    <n v="3511"/>
    <n v="3511"/>
    <n v="514546"/>
    <s v="BSD Capital, LLC dba Lendistry"/>
    <s v="330 E. Lambert Rd Suite 275"/>
    <s v="Brea"/>
    <s v="CA"/>
    <n v="92821"/>
    <x v="0"/>
    <x v="0"/>
    <x v="0"/>
    <s v="Roswell"/>
    <s v="FULTON"/>
    <s v="GA"/>
    <s v="30076-4540"/>
    <s v="Brea"/>
    <s v="CA"/>
    <d v="2021-05-26T00:00:00"/>
    <n v="514546"/>
    <x v="0"/>
    <s v="NA"/>
    <s v="NA"/>
  </r>
  <r>
    <x v="3426"/>
    <x v="0"/>
    <s v="GA"/>
    <s v="1210 S Lee St"/>
    <s v="Quitman"/>
    <s v="31643-3530"/>
    <x v="6"/>
    <n v="2990"/>
    <x v="0"/>
    <x v="6"/>
    <x v="0"/>
    <x v="13"/>
    <n v="785222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Quitman"/>
    <s v="BROOKS"/>
    <s v="GA"/>
    <s v="31643-3530"/>
    <s v="Phoenix"/>
    <s v="AZ"/>
    <d v="2021-05-26T00:00:00"/>
    <n v="188361"/>
    <x v="0"/>
    <s v="NA"/>
    <s v="NA"/>
  </r>
  <r>
    <x v="3427"/>
    <x v="939"/>
    <s v="GA"/>
    <s v="229 Hannah Ct"/>
    <s v="Barnesville"/>
    <s v="30204-3512"/>
    <x v="5"/>
    <n v="4230"/>
    <x v="0"/>
    <x v="6"/>
    <x v="0"/>
    <x v="1"/>
    <n v="7898719006"/>
    <n v="405"/>
    <s v="PPP"/>
    <s v="Active Un-Disbursed"/>
    <x v="0"/>
    <n v="100"/>
    <n v="20065"/>
    <n v="20065"/>
    <n v="20065"/>
    <n v="188361"/>
    <s v="Prestamos CDFI, LLC"/>
    <s v="1024 East Buckeye Road Suite 270"/>
    <s v="Phoenix"/>
    <s v="AZ"/>
    <n v="85034"/>
    <x v="1"/>
    <x v="0"/>
    <x v="0"/>
    <s v="Barnesville"/>
    <s v="LAMAR"/>
    <s v="GA"/>
    <s v="30204-3512"/>
    <s v="Phoenix"/>
    <s v="AZ"/>
    <d v="2021-05-26T00:00:00"/>
    <n v="188361"/>
    <x v="0"/>
    <s v="NA"/>
    <s v="NA"/>
  </r>
  <r>
    <x v="3428"/>
    <x v="940"/>
    <s v="GA"/>
    <s v="407 Park Brg N/A"/>
    <s v="Acworth"/>
    <s v="30101-7204"/>
    <x v="6"/>
    <n v="1490"/>
    <x v="0"/>
    <x v="6"/>
    <x v="16"/>
    <x v="6"/>
    <n v="7663819007"/>
    <n v="405"/>
    <s v="PPS"/>
    <s v="Active Un-Disbursed"/>
    <x v="0"/>
    <n v="100"/>
    <n v="6980"/>
    <n v="6980"/>
    <n v="6980"/>
    <n v="262380"/>
    <s v="Leader Bank, National Association"/>
    <s v="180 Massachusetts Ave"/>
    <s v="ARLINGTON"/>
    <s v="MA"/>
    <s v="02474-8448"/>
    <x v="0"/>
    <x v="0"/>
    <x v="0"/>
    <s v="Acworth"/>
    <s v="COBB"/>
    <s v="GA"/>
    <s v="30101-7204"/>
    <s v="ARLINGTON"/>
    <s v="MA"/>
    <d v="2021-05-26T00:00:00"/>
    <n v="262380"/>
    <x v="1"/>
    <s v="NA"/>
    <s v="NA"/>
  </r>
  <r>
    <x v="3429"/>
    <x v="941"/>
    <s v="GA"/>
    <s v="3511 Umatilla Ln SW"/>
    <s v="Atlanta"/>
    <s v="30331-7517"/>
    <x v="6"/>
    <n v="2111"/>
    <x v="0"/>
    <x v="6"/>
    <x v="0"/>
    <x v="0"/>
    <n v="7605869002"/>
    <n v="405"/>
    <s v="PPP"/>
    <s v="Active Un-Disbursed"/>
    <x v="0"/>
    <n v="100"/>
    <n v="18510"/>
    <n v="18510"/>
    <n v="18510"/>
    <n v="188361"/>
    <s v="Prestamos CDFI, LLC"/>
    <s v="1024 East Buckeye Road Suite 270"/>
    <s v="Phoenix"/>
    <s v="AZ"/>
    <n v="85034"/>
    <x v="0"/>
    <x v="0"/>
    <x v="0"/>
    <s v="Atlanta"/>
    <s v="FULTON"/>
    <s v="GA"/>
    <s v="30331-7517"/>
    <s v="Phoenix"/>
    <s v="AZ"/>
    <d v="2021-05-26T00:00:00"/>
    <n v="188361"/>
    <x v="1"/>
    <s v="NA"/>
    <s v="NA"/>
  </r>
  <r>
    <x v="3430"/>
    <x v="0"/>
    <s v="GA"/>
    <s v="92 Belmonte Dr SW"/>
    <s v="Atlanta"/>
    <s v="30311-2772"/>
    <x v="1"/>
    <n v="1110"/>
    <x v="0"/>
    <x v="6"/>
    <x v="0"/>
    <x v="9"/>
    <n v="7678119001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11-2772"/>
    <s v="Phoenix"/>
    <s v="AZ"/>
    <s v="NA"/>
    <n v="188361"/>
    <x v="0"/>
    <s v="NA"/>
    <s v="NA"/>
  </r>
  <r>
    <x v="3431"/>
    <x v="0"/>
    <s v="GA"/>
    <s v="13 Andrew Cole Trl NW"/>
    <s v="Cartersville"/>
    <s v="30120-7790"/>
    <x v="1"/>
    <n v="1730"/>
    <x v="0"/>
    <x v="6"/>
    <x v="0"/>
    <x v="6"/>
    <n v="798925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Cartersville"/>
    <s v="BARTOW"/>
    <s v="GA"/>
    <s v="30120-7790"/>
    <s v="Phoenix"/>
    <s v="AZ"/>
    <d v="2021-05-26T00:00:00"/>
    <n v="188361"/>
    <x v="1"/>
    <s v="NA"/>
    <s v="NA"/>
  </r>
  <r>
    <x v="3432"/>
    <x v="42"/>
    <s v="GA"/>
    <s v="3030 Rusticwood Dr"/>
    <s v="Snellville"/>
    <s v="30078-2848"/>
    <x v="6"/>
    <n v="2199"/>
    <x v="0"/>
    <x v="6"/>
    <x v="13"/>
    <x v="7"/>
    <n v="7890249002"/>
    <n v="405"/>
    <s v="PPS"/>
    <s v="Active Un-Disbursed"/>
    <x v="0"/>
    <n v="100"/>
    <n v="20000"/>
    <n v="20000"/>
    <n v="20000"/>
    <n v="71432"/>
    <s v="Texas National Bank"/>
    <s v="201 S Texas Ave"/>
    <s v="MERCEDES"/>
    <s v="TX"/>
    <s v="78570-3123"/>
    <x v="0"/>
    <x v="0"/>
    <x v="0"/>
    <s v="Snellville"/>
    <s v="GWINNETT"/>
    <s v="GA"/>
    <s v="30078-2848"/>
    <s v="MERCEDES"/>
    <s v="TX"/>
    <d v="2021-05-26T00:00:00"/>
    <n v="71432"/>
    <x v="1"/>
    <s v="NA"/>
    <s v="NA"/>
  </r>
  <r>
    <x v="3433"/>
    <x v="0"/>
    <s v="GA"/>
    <s v="6470 Short Rd"/>
    <s v="Fairburn"/>
    <s v="30213-2364"/>
    <x v="1"/>
    <n v="1720"/>
    <x v="0"/>
    <x v="6"/>
    <x v="0"/>
    <x v="0"/>
    <n v="775925901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Fairburn"/>
    <s v="FULTON"/>
    <s v="GA"/>
    <s v="30213-2364"/>
    <s v="Phoenix"/>
    <s v="AZ"/>
    <s v="NA"/>
    <n v="188361"/>
    <x v="1"/>
    <s v="NA"/>
    <s v="NA"/>
  </r>
  <r>
    <x v="3434"/>
    <x v="0"/>
    <s v="GA"/>
    <s v="603 W 38th St"/>
    <s v="Savannah"/>
    <s v="31415-8413"/>
    <x v="6"/>
    <n v="2112"/>
    <x v="0"/>
    <x v="6"/>
    <x v="0"/>
    <x v="8"/>
    <n v="777147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avannah"/>
    <s v="CHATHAM"/>
    <s v="GA"/>
    <s v="31415-8413"/>
    <s v="Phoenix"/>
    <s v="AZ"/>
    <d v="2021-05-26T00:00:00"/>
    <n v="188361"/>
    <x v="0"/>
    <s v="NA"/>
    <s v="NA"/>
  </r>
  <r>
    <x v="3435"/>
    <x v="400"/>
    <s v="GA"/>
    <s v="4109 Summit Crossing Drivenull 4109 Summit Crossing Drivenull"/>
    <s v="Decatur"/>
    <n v="30034"/>
    <x v="12"/>
    <n v="1613"/>
    <x v="0"/>
    <x v="6"/>
    <x v="13"/>
    <x v="7"/>
    <n v="7645039005"/>
    <n v="405"/>
    <s v="PPS"/>
    <s v="Active Un-Disbursed"/>
    <x v="0"/>
    <n v="100"/>
    <n v="20057"/>
    <n v="20057"/>
    <n v="20057"/>
    <n v="71432"/>
    <s v="Texas National Bank"/>
    <s v="201 S Texas Ave"/>
    <s v="MERCEDES"/>
    <s v="TX"/>
    <s v="78570-3123"/>
    <x v="0"/>
    <x v="0"/>
    <x v="0"/>
    <s v="Decatur"/>
    <s v="DEKALB"/>
    <s v="GA"/>
    <n v="30034"/>
    <s v="MERCEDES"/>
    <s v="TX"/>
    <d v="2021-05-26T00:00:00"/>
    <n v="71432"/>
    <x v="1"/>
    <s v="NA"/>
    <s v="NA"/>
  </r>
  <r>
    <x v="3436"/>
    <x v="942"/>
    <s v="GA"/>
    <s v="2638 Hidden Falls Dr 2638 Hidden Falls Drive Northeastnull"/>
    <s v="Buford"/>
    <s v="30519-4535"/>
    <x v="15"/>
    <n v="1410"/>
    <x v="0"/>
    <x v="6"/>
    <x v="13"/>
    <x v="3"/>
    <n v="7614869004"/>
    <n v="405"/>
    <s v="PPS"/>
    <s v="Active Un-Disbursed"/>
    <x v="0"/>
    <n v="100"/>
    <n v="11046"/>
    <n v="11046"/>
    <n v="11046"/>
    <n v="71432"/>
    <s v="Texas National Bank"/>
    <s v="201 S Texas Ave"/>
    <s v="MERCEDES"/>
    <s v="TX"/>
    <s v="78570-3123"/>
    <x v="0"/>
    <x v="0"/>
    <x v="0"/>
    <s v="Buford"/>
    <s v="GWINNETT"/>
    <s v="GA"/>
    <s v="30519-4535"/>
    <s v="MERCEDES"/>
    <s v="TX"/>
    <d v="2021-05-26T00:00:00"/>
    <n v="71432"/>
    <x v="1"/>
    <s v="NA"/>
    <s v="NA"/>
  </r>
  <r>
    <x v="3437"/>
    <x v="610"/>
    <s v="GA"/>
    <s v="2331 Perkerson Mill Rd"/>
    <s v="Austell"/>
    <s v="30106-2711"/>
    <x v="3"/>
    <n v="3112"/>
    <x v="0"/>
    <x v="6"/>
    <x v="0"/>
    <x v="0"/>
    <n v="7771589007"/>
    <n v="405"/>
    <s v="PPP"/>
    <s v="Exemption 4"/>
    <x v="0"/>
    <n v="100"/>
    <n v="20602"/>
    <n v="20602"/>
    <n v="0"/>
    <n v="188361"/>
    <s v="Prestamos CDFI, LLC"/>
    <s v="1024 East Buckeye Road Suite 270"/>
    <s v="Phoenix"/>
    <s v="AZ"/>
    <n v="85034"/>
    <x v="0"/>
    <x v="0"/>
    <x v="0"/>
    <s v="Austell"/>
    <s v="COBB"/>
    <s v="GA"/>
    <s v="30106-2711"/>
    <s v="Phoenix"/>
    <s v="AZ"/>
    <s v="NA"/>
    <n v="188361"/>
    <x v="1"/>
    <s v="NA"/>
    <s v="NA"/>
  </r>
  <r>
    <x v="3438"/>
    <x v="98"/>
    <s v="GA"/>
    <s v="665 Cedar Creek RD NWnull 665 Cedar Creek RD NWnull"/>
    <s v="Cartersville"/>
    <n v="30121"/>
    <x v="6"/>
    <n v="1111"/>
    <x v="0"/>
    <x v="6"/>
    <x v="13"/>
    <x v="6"/>
    <n v="7909769006"/>
    <n v="405"/>
    <s v="PPP"/>
    <s v="Active Un-Disbursed"/>
    <x v="0"/>
    <n v="100"/>
    <n v="19791"/>
    <n v="19791"/>
    <n v="19791"/>
    <n v="71432"/>
    <s v="Texas National Bank"/>
    <s v="201 S Texas Ave"/>
    <s v="MERCEDES"/>
    <s v="TX"/>
    <s v="78570-3123"/>
    <x v="1"/>
    <x v="0"/>
    <x v="0"/>
    <s v="Cartersville"/>
    <s v="BARTOW"/>
    <s v="GA"/>
    <n v="30121"/>
    <s v="MERCEDES"/>
    <s v="TX"/>
    <d v="2021-05-26T00:00:00"/>
    <n v="71432"/>
    <x v="1"/>
    <s v="NA"/>
    <s v="NA"/>
  </r>
  <r>
    <x v="3439"/>
    <x v="943"/>
    <s v="GA"/>
    <s v="1204 Brockett Way N/A"/>
    <s v="Clarkston"/>
    <s v="30021-3055"/>
    <x v="5"/>
    <n v="5310"/>
    <x v="0"/>
    <x v="6"/>
    <x v="16"/>
    <x v="7"/>
    <n v="8000799007"/>
    <n v="405"/>
    <s v="PPS"/>
    <s v="Active Un-Disbursed"/>
    <x v="0"/>
    <n v="100"/>
    <n v="12538"/>
    <n v="12538"/>
    <n v="12538"/>
    <n v="262380"/>
    <s v="Leader Bank, National Association"/>
    <s v="180 Massachusetts Ave"/>
    <s v="ARLINGTON"/>
    <s v="MA"/>
    <s v="02474-8448"/>
    <x v="0"/>
    <x v="0"/>
    <x v="0"/>
    <s v="Clarkston"/>
    <s v="DEKALB"/>
    <s v="GA"/>
    <s v="30021-3055"/>
    <s v="ARLINGTON"/>
    <s v="MA"/>
    <d v="2021-05-26T00:00:00"/>
    <n v="262380"/>
    <x v="0"/>
    <s v="NA"/>
    <s v="NA"/>
  </r>
  <r>
    <x v="3440"/>
    <x v="0"/>
    <s v="GA"/>
    <s v="2752 Oakmont Way"/>
    <s v="Monroe"/>
    <s v="30656-2701"/>
    <x v="0"/>
    <n v="3860"/>
    <x v="0"/>
    <x v="6"/>
    <x v="0"/>
    <x v="11"/>
    <n v="769444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Monroe"/>
    <s v="WALTON"/>
    <s v="GA"/>
    <s v="30656-2701"/>
    <s v="Phoenix"/>
    <s v="AZ"/>
    <d v="2021-05-26T00:00:00"/>
    <n v="188361"/>
    <x v="1"/>
    <s v="NA"/>
    <s v="NA"/>
  </r>
  <r>
    <x v="3441"/>
    <x v="663"/>
    <s v="GA"/>
    <s v="6202 Tree Mountain Pkwy"/>
    <s v="Stone Mountain"/>
    <s v="30083-6736"/>
    <x v="0"/>
    <n v="5120"/>
    <x v="0"/>
    <x v="6"/>
    <x v="0"/>
    <x v="7"/>
    <n v="7715769008"/>
    <n v="405"/>
    <s v="PPP"/>
    <s v="Active Un-Disbursed"/>
    <x v="0"/>
    <n v="100"/>
    <n v="16875"/>
    <n v="16875"/>
    <n v="16875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3-6736"/>
    <s v="Phoenix"/>
    <s v="AZ"/>
    <d v="2021-05-26T00:00:00"/>
    <n v="188361"/>
    <x v="0"/>
    <s v="NA"/>
    <s v="NA"/>
  </r>
  <r>
    <x v="3442"/>
    <x v="590"/>
    <s v="GA"/>
    <s v="1443 Cutters Mill Dr"/>
    <s v="Lithonia"/>
    <s v="30058-6707"/>
    <x v="0"/>
    <n v="4330"/>
    <x v="0"/>
    <x v="6"/>
    <x v="0"/>
    <x v="7"/>
    <n v="7703409008"/>
    <n v="405"/>
    <s v="PPP"/>
    <s v="Active Un-Disbursed"/>
    <x v="0"/>
    <n v="100"/>
    <n v="19790"/>
    <n v="19790"/>
    <n v="19790"/>
    <n v="188361"/>
    <s v="Prestamos CDFI, LLC"/>
    <s v="1024 East Buckeye Road Suite 270"/>
    <s v="Phoenix"/>
    <s v="AZ"/>
    <n v="85034"/>
    <x v="0"/>
    <x v="0"/>
    <x v="0"/>
    <s v="Lithonia"/>
    <s v="DEKALB"/>
    <s v="GA"/>
    <s v="30058-6707"/>
    <s v="Phoenix"/>
    <s v="AZ"/>
    <d v="2021-05-26T00:00:00"/>
    <n v="188361"/>
    <x v="0"/>
    <s v="NA"/>
    <s v="NA"/>
  </r>
  <r>
    <x v="3443"/>
    <x v="944"/>
    <s v="GA"/>
    <s v="2952 Valley Ridge Dr"/>
    <s v="Decatur"/>
    <s v="30032-5768"/>
    <x v="12"/>
    <n v="1612"/>
    <x v="0"/>
    <x v="6"/>
    <x v="24"/>
    <x v="9"/>
    <n v="7581239006"/>
    <n v="405"/>
    <s v="PPP"/>
    <s v="Active Un-Disbursed"/>
    <x v="0"/>
    <n v="100"/>
    <n v="18541.650000000001"/>
    <n v="18541.650000000001"/>
    <n v="18541.650000000001"/>
    <n v="428018"/>
    <s v="Access to Capital for Entrepreneurs"/>
    <s v="3173 Hwy 129 North"/>
    <s v="Cleveland"/>
    <s v="GA"/>
    <n v="30528"/>
    <x v="0"/>
    <x v="0"/>
    <x v="0"/>
    <s v="Decatur"/>
    <s v="DEKALB"/>
    <s v="GA"/>
    <s v="30032-5768"/>
    <s v="Cleveland"/>
    <s v="GA"/>
    <d v="2021-05-26T00:00:00"/>
    <n v="428018"/>
    <x v="0"/>
    <s v="NA"/>
    <s v="NA"/>
  </r>
  <r>
    <x v="3444"/>
    <x v="694"/>
    <s v="GA"/>
    <s v="615 Barksdale Dr"/>
    <s v="Forest Park"/>
    <s v="30297-3756"/>
    <x v="1"/>
    <n v="1730"/>
    <x v="0"/>
    <x v="6"/>
    <x v="0"/>
    <x v="9"/>
    <n v="7771039006"/>
    <n v="405"/>
    <s v="PPP"/>
    <s v="Active Un-Disbursed"/>
    <x v="0"/>
    <n v="100"/>
    <n v="20050"/>
    <n v="20050"/>
    <n v="20050"/>
    <n v="188361"/>
    <s v="Prestamos CDFI, LLC"/>
    <s v="1024 East Buckeye Road Suite 270"/>
    <s v="Phoenix"/>
    <s v="AZ"/>
    <n v="85034"/>
    <x v="0"/>
    <x v="0"/>
    <x v="0"/>
    <s v="Forest Park"/>
    <s v="CLAYTON"/>
    <s v="GA"/>
    <s v="30297-3756"/>
    <s v="Phoenix"/>
    <s v="AZ"/>
    <d v="2021-05-26T00:00:00"/>
    <n v="188361"/>
    <x v="0"/>
    <s v="NA"/>
    <s v="NA"/>
  </r>
  <r>
    <x v="3445"/>
    <x v="0"/>
    <s v="GA"/>
    <s v="2835 South Cla"/>
    <s v="Atlanta"/>
    <n v="30344"/>
    <x v="9"/>
    <n v="3998"/>
    <x v="0"/>
    <x v="6"/>
    <x v="0"/>
    <x v="9"/>
    <n v="796326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n v="30344"/>
    <s v="Phoenix"/>
    <s v="AZ"/>
    <d v="2021-05-26T00:00:00"/>
    <n v="188361"/>
    <x v="0"/>
    <s v="NA"/>
    <s v="NA"/>
  </r>
  <r>
    <x v="3446"/>
    <x v="945"/>
    <s v="GA"/>
    <s v="1020 Bridle Path Dr N/A"/>
    <s v="Lawrenceville"/>
    <s v="30045-8208"/>
    <x v="1"/>
    <n v="1730"/>
    <x v="0"/>
    <x v="6"/>
    <x v="15"/>
    <x v="3"/>
    <n v="7944289010"/>
    <n v="405"/>
    <s v="PPP"/>
    <s v="Active Un-Disbursed"/>
    <x v="0"/>
    <n v="100"/>
    <n v="9464"/>
    <n v="9464"/>
    <n v="9464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5-8208"/>
    <s v="Brea"/>
    <s v="CA"/>
    <d v="2021-05-26T00:00:00"/>
    <n v="514546"/>
    <x v="1"/>
    <s v="NA"/>
    <s v="NA"/>
  </r>
  <r>
    <x v="3447"/>
    <x v="946"/>
    <s v="GA"/>
    <s v="11550 Post Rd"/>
    <s v="Shady Dale"/>
    <s v="31085-3406"/>
    <x v="6"/>
    <n v="2112"/>
    <x v="0"/>
    <x v="6"/>
    <x v="0"/>
    <x v="11"/>
    <n v="7706649005"/>
    <n v="405"/>
    <s v="PPP"/>
    <s v="Active Un-Disbursed"/>
    <x v="0"/>
    <n v="100"/>
    <n v="20412"/>
    <n v="20412"/>
    <n v="20412"/>
    <n v="188361"/>
    <s v="Prestamos CDFI, LLC"/>
    <s v="1024 East Buckeye Road Suite 270"/>
    <s v="Phoenix"/>
    <s v="AZ"/>
    <n v="85034"/>
    <x v="1"/>
    <x v="0"/>
    <x v="0"/>
    <s v="Shady Dale"/>
    <s v="JASPER"/>
    <s v="GA"/>
    <s v="31085-3406"/>
    <s v="Phoenix"/>
    <s v="AZ"/>
    <d v="2021-05-26T00:00:00"/>
    <n v="188361"/>
    <x v="1"/>
    <s v="NA"/>
    <s v="NA"/>
  </r>
  <r>
    <x v="3448"/>
    <x v="37"/>
    <s v="GA"/>
    <s v="135 Lotus Circlenull 135 Lotus Circlenull"/>
    <s v="Mcdonough"/>
    <n v="30252"/>
    <x v="0"/>
    <n v="4320"/>
    <x v="0"/>
    <x v="6"/>
    <x v="13"/>
    <x v="1"/>
    <n v="7673109010"/>
    <n v="405"/>
    <s v="PPS"/>
    <s v="Active Un-Disbursed"/>
    <x v="0"/>
    <n v="100"/>
    <n v="20833"/>
    <n v="20833"/>
    <n v="20833"/>
    <n v="71432"/>
    <s v="Texas National Bank"/>
    <s v="201 S Texas Ave"/>
    <s v="MERCEDES"/>
    <s v="TX"/>
    <s v="78570-3123"/>
    <x v="0"/>
    <x v="0"/>
    <x v="0"/>
    <s v="Mcdonough"/>
    <s v="HENRY"/>
    <s v="GA"/>
    <n v="30252"/>
    <s v="MERCEDES"/>
    <s v="TX"/>
    <d v="2021-05-26T00:00:00"/>
    <n v="71432"/>
    <x v="1"/>
    <s v="NA"/>
    <s v="NA"/>
  </r>
  <r>
    <x v="3449"/>
    <x v="947"/>
    <s v="GA"/>
    <s v="9196 Dover Streetnull 9196 Dover Streetnull"/>
    <s v="Lithia Springs"/>
    <n v="30122"/>
    <x v="12"/>
    <n v="1211"/>
    <x v="0"/>
    <x v="6"/>
    <x v="13"/>
    <x v="0"/>
    <n v="7616639009"/>
    <n v="405"/>
    <s v="PPS"/>
    <s v="Active Un-Disbursed"/>
    <x v="0"/>
    <n v="100"/>
    <n v="16406"/>
    <n v="16406"/>
    <n v="16406"/>
    <n v="71432"/>
    <s v="Texas National Bank"/>
    <s v="201 S Texas Ave"/>
    <s v="MERCEDES"/>
    <s v="TX"/>
    <s v="78570-3123"/>
    <x v="0"/>
    <x v="0"/>
    <x v="0"/>
    <s v="Lithia Springs"/>
    <s v="DOUGLAS"/>
    <s v="GA"/>
    <n v="30122"/>
    <s v="MERCEDES"/>
    <s v="TX"/>
    <d v="2021-05-26T00:00:00"/>
    <n v="71432"/>
    <x v="1"/>
    <s v="NA"/>
    <s v="NA"/>
  </r>
  <r>
    <x v="3450"/>
    <x v="0"/>
    <s v="GA"/>
    <s v="701 Carrington rid"/>
    <s v="Stockbridge"/>
    <n v="30281"/>
    <x v="9"/>
    <n v="3998"/>
    <x v="0"/>
    <x v="6"/>
    <x v="0"/>
    <x v="0"/>
    <n v="785675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tockbridge"/>
    <s v="HENRY"/>
    <s v="GA"/>
    <n v="30281"/>
    <s v="Phoenix"/>
    <s v="AZ"/>
    <d v="2021-05-26T00:00:00"/>
    <n v="188361"/>
    <x v="0"/>
    <s v="NA"/>
    <s v="NA"/>
  </r>
  <r>
    <x v="3451"/>
    <x v="948"/>
    <s v="GA"/>
    <s v="4193 New Towne Drivenull 4193 New Towne Drivenull"/>
    <s v="Powder Springs"/>
    <n v="30127"/>
    <x v="1"/>
    <n v="1720"/>
    <x v="0"/>
    <x v="6"/>
    <x v="13"/>
    <x v="0"/>
    <n v="7912619008"/>
    <n v="405"/>
    <s v="PPS"/>
    <s v="Active Un-Disbursed"/>
    <x v="0"/>
    <n v="100"/>
    <n v="19816"/>
    <n v="19816"/>
    <n v="19816"/>
    <n v="71432"/>
    <s v="Texas National Bank"/>
    <s v="201 S Texas Ave"/>
    <s v="MERCEDES"/>
    <s v="TX"/>
    <s v="78570-3123"/>
    <x v="0"/>
    <x v="0"/>
    <x v="0"/>
    <s v="Powder Springs"/>
    <s v="COBB"/>
    <s v="GA"/>
    <n v="30127"/>
    <s v="MERCEDES"/>
    <s v="TX"/>
    <d v="2021-05-26T00:00:00"/>
    <n v="71432"/>
    <x v="1"/>
    <s v="NA"/>
    <s v="NA"/>
  </r>
  <r>
    <x v="3452"/>
    <x v="384"/>
    <s v="GA"/>
    <s v="2486 Old Quacco Road N/A"/>
    <s v="Pooler"/>
    <n v="31322"/>
    <x v="6"/>
    <n v="3110"/>
    <x v="0"/>
    <x v="6"/>
    <x v="15"/>
    <x v="8"/>
    <n v="7880949007"/>
    <n v="405"/>
    <s v="PPP"/>
    <s v="Active Un-Disbursed"/>
    <x v="0"/>
    <n v="100"/>
    <n v="17500"/>
    <n v="17500"/>
    <n v="17500"/>
    <n v="514546"/>
    <s v="BSD Capital, LLC dba Lendistry"/>
    <s v="330 E. Lambert Rd Suite 275"/>
    <s v="Brea"/>
    <s v="CA"/>
    <n v="92821"/>
    <x v="0"/>
    <x v="0"/>
    <x v="0"/>
    <s v="Pooler"/>
    <s v="CHATHAM"/>
    <s v="GA"/>
    <n v="31322"/>
    <s v="Brea"/>
    <s v="CA"/>
    <d v="2021-05-26T00:00:00"/>
    <n v="514546"/>
    <x v="1"/>
    <s v="NA"/>
    <s v="NA"/>
  </r>
  <r>
    <x v="3453"/>
    <x v="0"/>
    <s v="GA"/>
    <s v="2706 Prado Ln"/>
    <s v="Marietta"/>
    <s v="30066-3360"/>
    <x v="5"/>
    <n v="5310"/>
    <x v="0"/>
    <x v="6"/>
    <x v="0"/>
    <x v="2"/>
    <n v="765526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arietta"/>
    <s v="COBB"/>
    <s v="GA"/>
    <s v="30066-3360"/>
    <s v="Phoenix"/>
    <s v="AZ"/>
    <d v="2021-05-26T00:00:00"/>
    <n v="188361"/>
    <x v="1"/>
    <s v="NA"/>
    <s v="NA"/>
  </r>
  <r>
    <x v="3454"/>
    <x v="590"/>
    <s v="GA"/>
    <s v="3364 Tarragon Dr"/>
    <s v="Decatur"/>
    <s v="30034-6209"/>
    <x v="5"/>
    <n v="5310"/>
    <x v="0"/>
    <x v="6"/>
    <x v="0"/>
    <x v="7"/>
    <n v="7796849009"/>
    <n v="405"/>
    <s v="PPP"/>
    <s v="Active Un-Disbursed"/>
    <x v="0"/>
    <n v="100"/>
    <n v="19790"/>
    <n v="19790"/>
    <n v="19790"/>
    <n v="188361"/>
    <s v="Prestamos CDFI, LLC"/>
    <s v="1024 East Buckeye Road Suite 270"/>
    <s v="Phoenix"/>
    <s v="AZ"/>
    <n v="85034"/>
    <x v="0"/>
    <x v="0"/>
    <x v="0"/>
    <s v="Decatur"/>
    <s v="DEKALB"/>
    <s v="GA"/>
    <s v="30034-6209"/>
    <s v="Phoenix"/>
    <s v="AZ"/>
    <d v="2021-05-26T00:00:00"/>
    <n v="188361"/>
    <x v="1"/>
    <s v="NA"/>
    <s v="NA"/>
  </r>
  <r>
    <x v="3455"/>
    <x v="606"/>
    <s v="GA"/>
    <s v="3308 Sanborne Ter"/>
    <s v="Dacula"/>
    <s v="30019-4658"/>
    <x v="7"/>
    <n v="1130"/>
    <x v="0"/>
    <x v="6"/>
    <x v="13"/>
    <x v="11"/>
    <n v="7821469005"/>
    <n v="405"/>
    <s v="PPS"/>
    <s v="Active Un-Disbursed"/>
    <x v="0"/>
    <n v="100"/>
    <n v="720"/>
    <n v="720"/>
    <n v="720"/>
    <n v="71432"/>
    <s v="Texas National Bank"/>
    <s v="201 S Texas Ave"/>
    <s v="MERCEDES"/>
    <s v="TX"/>
    <s v="78570-3123"/>
    <x v="0"/>
    <x v="0"/>
    <x v="0"/>
    <s v="Dacula"/>
    <s v="GWINNETT"/>
    <s v="GA"/>
    <s v="30019-4658"/>
    <s v="MERCEDES"/>
    <s v="TX"/>
    <d v="2021-05-26T00:00:00"/>
    <n v="71432"/>
    <x v="1"/>
    <s v="NA"/>
    <s v="NA"/>
  </r>
  <r>
    <x v="3456"/>
    <x v="37"/>
    <s v="GA"/>
    <s v="1303 Parker Rd SE H"/>
    <s v="Conyers"/>
    <s v="30094-5984"/>
    <x v="6"/>
    <n v="3110"/>
    <x v="0"/>
    <x v="6"/>
    <x v="16"/>
    <x v="7"/>
    <n v="7598529006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Conyers"/>
    <s v="ROCKDALE"/>
    <s v="GA"/>
    <s v="30094-5984"/>
    <s v="ARLINGTON"/>
    <s v="MA"/>
    <d v="2021-05-26T00:00:00"/>
    <n v="262380"/>
    <x v="1"/>
    <s v="NA"/>
    <s v="NA"/>
  </r>
  <r>
    <x v="3457"/>
    <x v="949"/>
    <s v="GA"/>
    <s v="715 Peachtree St NE # 100/200"/>
    <s v="Atlanta"/>
    <s v="30308-2177"/>
    <x v="14"/>
    <n v="1390"/>
    <x v="0"/>
    <x v="6"/>
    <x v="16"/>
    <x v="9"/>
    <n v="7625149006"/>
    <n v="405"/>
    <s v="PPS"/>
    <s v="Active Un-Disbursed"/>
    <x v="0"/>
    <n v="100"/>
    <n v="16456"/>
    <n v="16456"/>
    <n v="16456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08-2177"/>
    <s v="ARLINGTON"/>
    <s v="MA"/>
    <d v="2021-05-26T00:00:00"/>
    <n v="262380"/>
    <x v="1"/>
    <s v="NA"/>
    <s v="NA"/>
  </r>
  <r>
    <x v="3458"/>
    <x v="950"/>
    <s v="GA"/>
    <s v="2620 Chase Rdg N/A"/>
    <s v="Kennesaw"/>
    <s v="30144-0300"/>
    <x v="6"/>
    <n v="2113"/>
    <x v="0"/>
    <x v="6"/>
    <x v="16"/>
    <x v="6"/>
    <n v="8006179010"/>
    <n v="405"/>
    <s v="PPS"/>
    <s v="Active Un-Disbursed"/>
    <x v="0"/>
    <n v="100"/>
    <n v="9912"/>
    <n v="9912"/>
    <n v="9912"/>
    <n v="262380"/>
    <s v="Leader Bank, National Association"/>
    <s v="180 Massachusetts Ave"/>
    <s v="ARLINGTON"/>
    <s v="MA"/>
    <s v="02474-8448"/>
    <x v="0"/>
    <x v="0"/>
    <x v="0"/>
    <s v="Kennesaw"/>
    <s v="COBB"/>
    <s v="GA"/>
    <s v="30144-0300"/>
    <s v="ARLINGTON"/>
    <s v="MA"/>
    <d v="2021-05-26T00:00:00"/>
    <n v="262380"/>
    <x v="1"/>
    <s v="NA"/>
    <s v="NA"/>
  </r>
  <r>
    <x v="3459"/>
    <x v="37"/>
    <s v="GA"/>
    <s v="830 Glenwood Ave SE Ste 510NULL 830 Glenwood Ave Ste 510null"/>
    <s v="Atlanta"/>
    <s v="30316-1966"/>
    <x v="19"/>
    <n v="3111"/>
    <x v="0"/>
    <x v="6"/>
    <x v="13"/>
    <x v="9"/>
    <n v="7846539009"/>
    <n v="405"/>
    <s v="PPS"/>
    <s v="Active Un-Disbursed"/>
    <x v="0"/>
    <n v="100"/>
    <n v="20833"/>
    <n v="20833"/>
    <n v="20833"/>
    <n v="71432"/>
    <s v="Texas National Bank"/>
    <s v="201 S Texas Ave"/>
    <s v="MERCEDES"/>
    <s v="TX"/>
    <s v="78570-3123"/>
    <x v="0"/>
    <x v="0"/>
    <x v="0"/>
    <s v="Atlanta"/>
    <s v="FULTON"/>
    <s v="GA"/>
    <s v="30316-1966"/>
    <s v="MERCEDES"/>
    <s v="TX"/>
    <d v="2021-05-26T00:00:00"/>
    <n v="71432"/>
    <x v="0"/>
    <s v="NA"/>
    <s v="NA"/>
  </r>
  <r>
    <x v="3460"/>
    <x v="0"/>
    <s v="GA"/>
    <s v="305 Smith St"/>
    <s v="Dublin"/>
    <s v="31021-5177"/>
    <x v="1"/>
    <n v="1730"/>
    <x v="0"/>
    <x v="6"/>
    <x v="0"/>
    <x v="10"/>
    <n v="786723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Dublin"/>
    <s v="LAURENS"/>
    <s v="GA"/>
    <s v="31021-5177"/>
    <s v="Phoenix"/>
    <s v="AZ"/>
    <d v="2021-05-26T00:00:00"/>
    <n v="188361"/>
    <x v="1"/>
    <s v="NA"/>
    <s v="NA"/>
  </r>
  <r>
    <x v="3461"/>
    <x v="0"/>
    <s v="GA"/>
    <s v="6131 Johnson Rd"/>
    <s v="Riverdale"/>
    <s v="30274-1804"/>
    <x v="5"/>
    <n v="5310"/>
    <x v="0"/>
    <x v="6"/>
    <x v="0"/>
    <x v="0"/>
    <n v="7878699005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Riverdale"/>
    <s v="CLAYTON"/>
    <s v="GA"/>
    <s v="30274-1804"/>
    <s v="Phoenix"/>
    <s v="AZ"/>
    <s v="NA"/>
    <n v="188361"/>
    <x v="0"/>
    <s v="NA"/>
    <s v="NA"/>
  </r>
  <r>
    <x v="3462"/>
    <x v="951"/>
    <s v="GA"/>
    <s v="1113 Veranda Chase Drivenull 1113 Veranda Chase Drivenull"/>
    <s v="Lawrenceville"/>
    <n v="30044"/>
    <x v="1"/>
    <n v="1110"/>
    <x v="0"/>
    <x v="6"/>
    <x v="13"/>
    <x v="3"/>
    <n v="7743659007"/>
    <n v="405"/>
    <s v="PPP"/>
    <s v="Active Un-Disbursed"/>
    <x v="0"/>
    <n v="100"/>
    <n v="20380"/>
    <n v="20380"/>
    <n v="20380"/>
    <n v="71432"/>
    <s v="Texas National Bank"/>
    <s v="201 S Texas Ave"/>
    <s v="MERCEDES"/>
    <s v="TX"/>
    <s v="78570-3123"/>
    <x v="0"/>
    <x v="0"/>
    <x v="0"/>
    <s v="Lawrenceville"/>
    <s v="GWINNETT"/>
    <s v="GA"/>
    <n v="30044"/>
    <s v="MERCEDES"/>
    <s v="TX"/>
    <d v="2021-05-26T00:00:00"/>
    <n v="71432"/>
    <x v="1"/>
    <s v="NA"/>
    <s v="NA"/>
  </r>
  <r>
    <x v="3463"/>
    <x v="649"/>
    <s v="GA"/>
    <s v="25 Highgrove Drivenull 25 Highgrove Drivenull"/>
    <s v="Covington"/>
    <n v="30016"/>
    <x v="1"/>
    <n v="1720"/>
    <x v="0"/>
    <x v="6"/>
    <x v="13"/>
    <x v="7"/>
    <n v="7952359007"/>
    <n v="405"/>
    <s v="PPP"/>
    <s v="Active Un-Disbursed"/>
    <x v="0"/>
    <n v="100"/>
    <n v="19687"/>
    <n v="19687"/>
    <n v="19687"/>
    <n v="71432"/>
    <s v="Texas National Bank"/>
    <s v="201 S Texas Ave"/>
    <s v="MERCEDES"/>
    <s v="TX"/>
    <s v="78570-3123"/>
    <x v="0"/>
    <x v="0"/>
    <x v="0"/>
    <s v="Covington"/>
    <s v="ROCKDALE"/>
    <s v="GA"/>
    <n v="30016"/>
    <s v="MERCEDES"/>
    <s v="TX"/>
    <d v="2021-05-26T00:00:00"/>
    <n v="71432"/>
    <x v="0"/>
    <s v="NA"/>
    <s v="NA"/>
  </r>
  <r>
    <x v="3464"/>
    <x v="952"/>
    <s v="GA"/>
    <s v="3228 Chestnut Dr Apt 12"/>
    <s v="Atlanta"/>
    <s v="30344-7017"/>
    <x v="9"/>
    <n v="3998"/>
    <x v="0"/>
    <x v="6"/>
    <x v="0"/>
    <x v="9"/>
    <n v="7590769003"/>
    <n v="405"/>
    <s v="PPP"/>
    <s v="Exemption 4"/>
    <x v="0"/>
    <n v="100"/>
    <n v="20205"/>
    <n v="20205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44-7017"/>
    <s v="Phoenix"/>
    <s v="AZ"/>
    <s v="NA"/>
    <n v="188361"/>
    <x v="0"/>
    <s v="NA"/>
    <s v="NA"/>
  </r>
  <r>
    <x v="3465"/>
    <x v="953"/>
    <s v="GA"/>
    <s v="4480 Andover Dr N/A"/>
    <s v="Evans"/>
    <s v="30809-5254"/>
    <x v="4"/>
    <n v="8990"/>
    <x v="0"/>
    <x v="6"/>
    <x v="15"/>
    <x v="10"/>
    <n v="7950419008"/>
    <n v="405"/>
    <s v="PPP"/>
    <s v="Active Un-Disbursed"/>
    <x v="0"/>
    <n v="100"/>
    <n v="713"/>
    <n v="713"/>
    <n v="713"/>
    <n v="514546"/>
    <s v="BSD Capital, LLC dba Lendistry"/>
    <s v="330 E. Lambert Rd Suite 275"/>
    <s v="Brea"/>
    <s v="CA"/>
    <n v="92821"/>
    <x v="0"/>
    <x v="0"/>
    <x v="0"/>
    <s v="Evans"/>
    <s v="COLUMBIA"/>
    <s v="GA"/>
    <s v="30809-5254"/>
    <s v="Brea"/>
    <s v="CA"/>
    <d v="2021-05-26T00:00:00"/>
    <n v="514546"/>
    <x v="1"/>
    <s v="NA"/>
    <s v="NA"/>
  </r>
  <r>
    <x v="3466"/>
    <x v="0"/>
    <s v="GA"/>
    <s v="5601 Nicole Ct"/>
    <s v="Columbus"/>
    <s v="31909-4212"/>
    <x v="5"/>
    <n v="4220"/>
    <x v="0"/>
    <x v="6"/>
    <x v="24"/>
    <x v="1"/>
    <n v="7581919009"/>
    <n v="405"/>
    <s v="PPP"/>
    <s v="Active Un-Disbursed"/>
    <x v="0"/>
    <n v="100"/>
    <n v="20832"/>
    <n v="20832"/>
    <n v="20832"/>
    <n v="428018"/>
    <s v="Access to Capital for Entrepreneurs"/>
    <s v="3173 Hwy 129 North"/>
    <s v="Cleveland"/>
    <s v="GA"/>
    <n v="30528"/>
    <x v="0"/>
    <x v="0"/>
    <x v="0"/>
    <s v="Columbus"/>
    <s v="MUSCOGEE"/>
    <s v="GA"/>
    <s v="31909-4212"/>
    <s v="Cleveland"/>
    <s v="GA"/>
    <d v="2021-05-26T00:00:00"/>
    <n v="428018"/>
    <x v="1"/>
    <s v="NA"/>
    <s v="NA"/>
  </r>
  <r>
    <x v="3467"/>
    <x v="954"/>
    <s v="GA"/>
    <s v="216 w main stnull 216 w main stnull"/>
    <s v="statesboro"/>
    <n v="30458"/>
    <x v="12"/>
    <n v="1213"/>
    <x v="1"/>
    <x v="6"/>
    <x v="13"/>
    <x v="10"/>
    <n v="7614919006"/>
    <n v="405"/>
    <s v="PPS"/>
    <s v="Active Un-Disbursed"/>
    <x v="0"/>
    <n v="100"/>
    <n v="28961"/>
    <n v="28961"/>
    <n v="28961"/>
    <n v="71432"/>
    <s v="Texas National Bank"/>
    <s v="201 S Texas Ave"/>
    <s v="MERCEDES"/>
    <s v="TX"/>
    <s v="78570-3123"/>
    <x v="1"/>
    <x v="0"/>
    <x v="0"/>
    <s v="statesboro"/>
    <s v="BULLOCH"/>
    <s v="GA"/>
    <n v="30458"/>
    <s v="MERCEDES"/>
    <s v="TX"/>
    <d v="2021-05-26T00:00:00"/>
    <n v="71432"/>
    <x v="1"/>
    <s v="NA"/>
    <s v="NA"/>
  </r>
  <r>
    <x v="3468"/>
    <x v="5"/>
    <s v="GA"/>
    <s v="3353 Medina Dr"/>
    <s v="Jonesboro"/>
    <s v="30236-6869"/>
    <x v="1"/>
    <n v="1740"/>
    <x v="0"/>
    <x v="6"/>
    <x v="0"/>
    <x v="9"/>
    <n v="7990979006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Jonesboro"/>
    <s v="CLAYTON"/>
    <s v="GA"/>
    <s v="30236-6869"/>
    <s v="Phoenix"/>
    <s v="AZ"/>
    <d v="2021-05-26T00:00:00"/>
    <n v="188361"/>
    <x v="1"/>
    <s v="NA"/>
    <s v="NA"/>
  </r>
  <r>
    <x v="3469"/>
    <x v="0"/>
    <s v="GA"/>
    <s v="951 Jimson Dr SE"/>
    <s v="Conyers"/>
    <s v="30013-2060"/>
    <x v="4"/>
    <n v="6118"/>
    <x v="0"/>
    <x v="6"/>
    <x v="0"/>
    <x v="7"/>
    <n v="794493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onyers"/>
    <s v="ROCKDALE"/>
    <s v="GA"/>
    <s v="30013-2060"/>
    <s v="Phoenix"/>
    <s v="AZ"/>
    <d v="2021-05-26T00:00:00"/>
    <n v="188361"/>
    <x v="1"/>
    <s v="NA"/>
    <s v="NA"/>
  </r>
  <r>
    <x v="3470"/>
    <x v="955"/>
    <s v="GA"/>
    <s v="304 Rowe St"/>
    <s v="Dublin"/>
    <s v="31021-5216"/>
    <x v="16"/>
    <n v="5990"/>
    <x v="0"/>
    <x v="6"/>
    <x v="0"/>
    <x v="10"/>
    <n v="7612919002"/>
    <n v="405"/>
    <s v="PPP"/>
    <s v="Exemption 4"/>
    <x v="0"/>
    <n v="100"/>
    <n v="19502"/>
    <n v="19502"/>
    <n v="0"/>
    <n v="188361"/>
    <s v="Prestamos CDFI, LLC"/>
    <s v="1024 East Buckeye Road Suite 270"/>
    <s v="Phoenix"/>
    <s v="AZ"/>
    <n v="85034"/>
    <x v="1"/>
    <x v="0"/>
    <x v="0"/>
    <s v="Dublin"/>
    <s v="LAURENS"/>
    <s v="GA"/>
    <s v="31021-5216"/>
    <s v="Phoenix"/>
    <s v="AZ"/>
    <s v="NA"/>
    <n v="188361"/>
    <x v="1"/>
    <s v="NA"/>
    <s v="NA"/>
  </r>
  <r>
    <x v="3471"/>
    <x v="0"/>
    <s v="GA"/>
    <s v="166 Crestworth Xing"/>
    <s v="Powder Springs"/>
    <s v="30127-5773"/>
    <x v="5"/>
    <n v="4230"/>
    <x v="0"/>
    <x v="6"/>
    <x v="0"/>
    <x v="0"/>
    <n v="773768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Powder Springs"/>
    <s v="PAULDING"/>
    <s v="GA"/>
    <s v="30127-5773"/>
    <s v="Phoenix"/>
    <s v="AZ"/>
    <d v="2021-05-26T00:00:00"/>
    <n v="188361"/>
    <x v="1"/>
    <s v="NA"/>
    <s v="NA"/>
  </r>
  <r>
    <x v="3472"/>
    <x v="956"/>
    <s v="GA"/>
    <s v="2053 Tribble View Waynull 2053 Tribble View Waynull"/>
    <s v="Lawrenceville"/>
    <n v="30045"/>
    <x v="6"/>
    <n v="2990"/>
    <x v="1"/>
    <x v="6"/>
    <x v="13"/>
    <x v="3"/>
    <n v="7628839007"/>
    <n v="405"/>
    <s v="PPP"/>
    <s v="Active Un-Disbursed"/>
    <x v="0"/>
    <n v="100"/>
    <n v="100000"/>
    <n v="100000"/>
    <n v="100000"/>
    <n v="71432"/>
    <s v="Texas National Bank"/>
    <s v="201 S Texas Ave"/>
    <s v="MERCEDES"/>
    <s v="TX"/>
    <s v="78570-3123"/>
    <x v="0"/>
    <x v="0"/>
    <x v="0"/>
    <s v="Lawrenceville"/>
    <s v="GWINNETT"/>
    <s v="GA"/>
    <n v="30045"/>
    <s v="MERCEDES"/>
    <s v="TX"/>
    <d v="2021-05-26T00:00:00"/>
    <n v="71432"/>
    <x v="1"/>
    <s v="NA"/>
    <s v="NA"/>
  </r>
  <r>
    <x v="3473"/>
    <x v="5"/>
    <s v="GA"/>
    <s v="147 Westchester Cir"/>
    <s v="Athens"/>
    <s v="30606-2020"/>
    <x v="9"/>
    <n v="3998"/>
    <x v="0"/>
    <x v="6"/>
    <x v="0"/>
    <x v="11"/>
    <n v="7627109009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Athens"/>
    <s v="CLARKE"/>
    <s v="GA"/>
    <s v="30606-2020"/>
    <s v="Phoenix"/>
    <s v="AZ"/>
    <d v="2021-05-26T00:00:00"/>
    <n v="188361"/>
    <x v="1"/>
    <s v="NA"/>
    <s v="NA"/>
  </r>
  <r>
    <x v="3474"/>
    <x v="0"/>
    <s v="GA"/>
    <s v="4344 W Highland Dr Apt 91"/>
    <s v="Macon"/>
    <s v="31210-5802"/>
    <x v="19"/>
    <n v="6211"/>
    <x v="0"/>
    <x v="6"/>
    <x v="0"/>
    <x v="13"/>
    <n v="779854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acon"/>
    <s v="BIBB"/>
    <s v="GA"/>
    <s v="31210-5802"/>
    <s v="Phoenix"/>
    <s v="AZ"/>
    <d v="2021-05-26T00:00:00"/>
    <n v="188361"/>
    <x v="1"/>
    <s v="NA"/>
    <s v="NA"/>
  </r>
  <r>
    <x v="3475"/>
    <x v="957"/>
    <s v="GA"/>
    <s v="1445 Woodmont Lane Northwest 1774 null 1445 Woodmont Lane Northwest 1774 null"/>
    <s v="Atlanta"/>
    <n v="30318"/>
    <x v="12"/>
    <n v="1613"/>
    <x v="0"/>
    <x v="6"/>
    <x v="13"/>
    <x v="9"/>
    <n v="7914389004"/>
    <n v="405"/>
    <s v="PPS"/>
    <s v="Active Un-Disbursed"/>
    <x v="0"/>
    <n v="100"/>
    <n v="15562"/>
    <n v="15562"/>
    <n v="15562"/>
    <n v="71432"/>
    <s v="Texas National Bank"/>
    <s v="201 S Texas Ave"/>
    <s v="MERCEDES"/>
    <s v="TX"/>
    <s v="78570-3123"/>
    <x v="0"/>
    <x v="0"/>
    <x v="0"/>
    <s v="Atlanta"/>
    <s v="FULTON"/>
    <s v="GA"/>
    <n v="30318"/>
    <s v="MERCEDES"/>
    <s v="TX"/>
    <d v="2021-05-26T00:00:00"/>
    <n v="71432"/>
    <x v="0"/>
    <s v="NA"/>
    <s v="NA"/>
  </r>
  <r>
    <x v="3476"/>
    <x v="83"/>
    <s v="GA"/>
    <s v="7473 Absinth Dr"/>
    <s v="Atlanta"/>
    <s v="30349-8135"/>
    <x v="12"/>
    <n v="1613"/>
    <x v="0"/>
    <x v="6"/>
    <x v="0"/>
    <x v="0"/>
    <n v="7884619010"/>
    <n v="405"/>
    <s v="PPP"/>
    <s v="Active Un-Disbursed"/>
    <x v="0"/>
    <n v="100"/>
    <n v="8332"/>
    <n v="8332"/>
    <n v="8332"/>
    <n v="188361"/>
    <s v="Prestamos CDFI, LLC"/>
    <s v="1024 East Buckeye Road Suite 270"/>
    <s v="Phoenix"/>
    <s v="AZ"/>
    <n v="85034"/>
    <x v="0"/>
    <x v="0"/>
    <x v="0"/>
    <s v="Atlanta"/>
    <s v="FULTON"/>
    <s v="GA"/>
    <s v="30349-8135"/>
    <s v="Phoenix"/>
    <s v="AZ"/>
    <d v="2021-05-26T00:00:00"/>
    <n v="188361"/>
    <x v="1"/>
    <s v="NA"/>
    <s v="NA"/>
  </r>
  <r>
    <x v="3477"/>
    <x v="26"/>
    <s v="GA"/>
    <s v="219 Ivey Ln"/>
    <s v="Winder"/>
    <s v="30680-3496"/>
    <x v="4"/>
    <n v="8220"/>
    <x v="0"/>
    <x v="6"/>
    <x v="0"/>
    <x v="11"/>
    <n v="7756659006"/>
    <n v="405"/>
    <s v="PPP"/>
    <s v="Active Un-Disbursed"/>
    <x v="0"/>
    <n v="100"/>
    <n v="3125"/>
    <n v="3125"/>
    <n v="3125"/>
    <n v="188361"/>
    <s v="Prestamos CDFI, LLC"/>
    <s v="1024 East Buckeye Road Suite 270"/>
    <s v="Phoenix"/>
    <s v="AZ"/>
    <n v="85034"/>
    <x v="1"/>
    <x v="0"/>
    <x v="0"/>
    <s v="Winder"/>
    <s v="BARROW"/>
    <s v="GA"/>
    <s v="30680-3496"/>
    <s v="Phoenix"/>
    <s v="AZ"/>
    <d v="2021-05-26T00:00:00"/>
    <n v="188361"/>
    <x v="0"/>
    <s v="NA"/>
    <s v="NA"/>
  </r>
  <r>
    <x v="3478"/>
    <x v="0"/>
    <s v="GA"/>
    <s v="304 E Bacon St"/>
    <s v="Lagrange"/>
    <s v="30241-2351"/>
    <x v="15"/>
    <n v="1130"/>
    <x v="0"/>
    <x v="6"/>
    <x v="0"/>
    <x v="1"/>
    <n v="778735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Lagrange"/>
    <s v="TROUP"/>
    <s v="GA"/>
    <s v="30241-2351"/>
    <s v="Phoenix"/>
    <s v="AZ"/>
    <d v="2021-05-26T00:00:00"/>
    <n v="188361"/>
    <x v="0"/>
    <s v="NA"/>
    <s v="NA"/>
  </r>
  <r>
    <x v="3479"/>
    <x v="0"/>
    <s v="GA"/>
    <s v="3013 Breeze Hill Dr"/>
    <s v="Augusta"/>
    <s v="30906-9075"/>
    <x v="6"/>
    <n v="1192"/>
    <x v="0"/>
    <x v="6"/>
    <x v="0"/>
    <x v="10"/>
    <n v="785191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ugusta"/>
    <s v="RICHMOND"/>
    <s v="GA"/>
    <s v="30906-9075"/>
    <s v="Phoenix"/>
    <s v="AZ"/>
    <d v="2021-05-26T00:00:00"/>
    <n v="188361"/>
    <x v="0"/>
    <s v="NA"/>
    <s v="NA"/>
  </r>
  <r>
    <x v="3480"/>
    <x v="624"/>
    <s v="GA"/>
    <s v="3110 Graystone Ln"/>
    <s v="Albany"/>
    <s v="31721-2955"/>
    <x v="5"/>
    <n v="5310"/>
    <x v="0"/>
    <x v="6"/>
    <x v="0"/>
    <x v="5"/>
    <n v="7702989005"/>
    <n v="405"/>
    <s v="PPP"/>
    <s v="Active Un-Disbursed"/>
    <x v="0"/>
    <n v="100"/>
    <n v="20505"/>
    <n v="20505"/>
    <n v="20505"/>
    <n v="188361"/>
    <s v="Prestamos CDFI, LLC"/>
    <s v="1024 East Buckeye Road Suite 270"/>
    <s v="Phoenix"/>
    <s v="AZ"/>
    <n v="85034"/>
    <x v="0"/>
    <x v="0"/>
    <x v="0"/>
    <s v="Albany"/>
    <s v="DOUGHERTY"/>
    <s v="GA"/>
    <s v="31721-2955"/>
    <s v="Phoenix"/>
    <s v="AZ"/>
    <d v="2021-05-26T00:00:00"/>
    <n v="188361"/>
    <x v="1"/>
    <s v="NA"/>
    <s v="NA"/>
  </r>
  <r>
    <x v="3481"/>
    <x v="636"/>
    <s v="GA"/>
    <s v="1 Palace Green Pl NW"/>
    <s v="Atlanta"/>
    <s v="30318-1436"/>
    <x v="12"/>
    <n v="1613"/>
    <x v="0"/>
    <x v="6"/>
    <x v="0"/>
    <x v="9"/>
    <n v="7614899002"/>
    <n v="405"/>
    <s v="PPP"/>
    <s v="Active Un-Disbursed"/>
    <x v="0"/>
    <n v="100"/>
    <n v="17707"/>
    <n v="17707"/>
    <n v="17707"/>
    <n v="188361"/>
    <s v="Prestamos CDFI, LLC"/>
    <s v="1024 East Buckeye Road Suite 270"/>
    <s v="Phoenix"/>
    <s v="AZ"/>
    <n v="85034"/>
    <x v="0"/>
    <x v="0"/>
    <x v="0"/>
    <s v="Atlanta"/>
    <s v="FULTON"/>
    <s v="GA"/>
    <s v="30318-1436"/>
    <s v="Phoenix"/>
    <s v="AZ"/>
    <d v="2021-05-26T00:00:00"/>
    <n v="188361"/>
    <x v="0"/>
    <s v="NA"/>
    <s v="NA"/>
  </r>
  <r>
    <x v="3482"/>
    <x v="958"/>
    <s v="GA"/>
    <s v="91 N Liberty St N/A"/>
    <s v="Reynolds"/>
    <s v="31076-2507"/>
    <x v="6"/>
    <n v="1192"/>
    <x v="0"/>
    <x v="6"/>
    <x v="15"/>
    <x v="5"/>
    <n v="7619659010"/>
    <n v="405"/>
    <s v="PPP"/>
    <s v="Active Un-Disbursed"/>
    <x v="0"/>
    <n v="100"/>
    <n v="11447"/>
    <n v="11447"/>
    <n v="11447"/>
    <n v="514546"/>
    <s v="BSD Capital, LLC dba Lendistry"/>
    <s v="330 E. Lambert Rd Suite 275"/>
    <s v="Brea"/>
    <s v="CA"/>
    <n v="92821"/>
    <x v="1"/>
    <x v="0"/>
    <x v="0"/>
    <s v="Reynolds"/>
    <s v="TAYLOR"/>
    <s v="GA"/>
    <s v="31076-2507"/>
    <s v="Brea"/>
    <s v="CA"/>
    <d v="2021-05-26T00:00:00"/>
    <n v="514546"/>
    <x v="1"/>
    <s v="NA"/>
    <s v="NA"/>
  </r>
  <r>
    <x v="3483"/>
    <x v="0"/>
    <s v="GA"/>
    <s v="3038 Kelley Chapel Rd"/>
    <s v="Decatur"/>
    <s v="30034-3523"/>
    <x v="11"/>
    <n v="3999"/>
    <x v="0"/>
    <x v="6"/>
    <x v="0"/>
    <x v="7"/>
    <n v="764301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ecatur"/>
    <s v="DEKALB"/>
    <s v="GA"/>
    <s v="30034-3523"/>
    <s v="Phoenix"/>
    <s v="AZ"/>
    <d v="2021-05-26T00:00:00"/>
    <n v="188361"/>
    <x v="1"/>
    <s v="NA"/>
    <s v="NA"/>
  </r>
  <r>
    <x v="3484"/>
    <x v="0"/>
    <s v="GA"/>
    <s v="11 Temple RD"/>
    <s v="Covington"/>
    <n v="30016"/>
    <x v="1"/>
    <n v="1720"/>
    <x v="0"/>
    <x v="6"/>
    <x v="0"/>
    <x v="7"/>
    <n v="791546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ovington"/>
    <s v="ROCKDALE"/>
    <s v="GA"/>
    <n v="30016"/>
    <s v="Phoenix"/>
    <s v="AZ"/>
    <d v="2021-05-26T00:00:00"/>
    <n v="188361"/>
    <x v="0"/>
    <s v="NA"/>
    <s v="NA"/>
  </r>
  <r>
    <x v="3485"/>
    <x v="0"/>
    <s v="GA"/>
    <s v="248 Watts Roadnull 248 Watts Roadnull"/>
    <s v="Bowdon"/>
    <n v="30108"/>
    <x v="10"/>
    <n v="2210"/>
    <x v="0"/>
    <x v="6"/>
    <x v="13"/>
    <x v="1"/>
    <n v="8003329001"/>
    <n v="405"/>
    <s v="PPS"/>
    <s v="Active Un-Disbursed"/>
    <x v="0"/>
    <n v="100"/>
    <n v="20832"/>
    <n v="20832"/>
    <n v="20832"/>
    <n v="71432"/>
    <s v="Texas National Bank"/>
    <s v="201 S Texas Ave"/>
    <s v="MERCEDES"/>
    <s v="TX"/>
    <s v="78570-3123"/>
    <x v="1"/>
    <x v="0"/>
    <x v="0"/>
    <s v="Bowdon"/>
    <s v="CARROLL"/>
    <s v="GA"/>
    <n v="30108"/>
    <s v="MERCEDES"/>
    <s v="TX"/>
    <d v="2021-05-26T00:00:00"/>
    <n v="71432"/>
    <x v="0"/>
    <s v="NA"/>
    <s v="NA"/>
  </r>
  <r>
    <x v="3486"/>
    <x v="0"/>
    <s v="GA"/>
    <s v="25 Redcomb Dr Apt 104"/>
    <s v="Cartersville"/>
    <s v="30120-2685"/>
    <x v="6"/>
    <n v="3910"/>
    <x v="0"/>
    <x v="6"/>
    <x v="0"/>
    <x v="6"/>
    <n v="777532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Cartersville"/>
    <s v="BARTOW"/>
    <s v="GA"/>
    <s v="30120-2685"/>
    <s v="Phoenix"/>
    <s v="AZ"/>
    <d v="2021-05-26T00:00:00"/>
    <n v="188361"/>
    <x v="1"/>
    <s v="NA"/>
    <s v="NA"/>
  </r>
  <r>
    <x v="3487"/>
    <x v="0"/>
    <s v="GA"/>
    <s v="2815 Central Ave N Apt B2"/>
    <s v="Tifton"/>
    <s v="31794-1314"/>
    <x v="6"/>
    <n v="2990"/>
    <x v="0"/>
    <x v="6"/>
    <x v="0"/>
    <x v="13"/>
    <n v="769732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Tifton"/>
    <s v="TIFT"/>
    <s v="GA"/>
    <s v="31794-1314"/>
    <s v="Phoenix"/>
    <s v="AZ"/>
    <d v="2021-05-26T00:00:00"/>
    <n v="188361"/>
    <x v="0"/>
    <s v="NA"/>
    <s v="NA"/>
  </r>
  <r>
    <x v="3488"/>
    <x v="0"/>
    <s v="GA"/>
    <s v="984 pierce"/>
    <s v="Lawrenceville"/>
    <n v="30043"/>
    <x v="1"/>
    <n v="1740"/>
    <x v="0"/>
    <x v="6"/>
    <x v="0"/>
    <x v="3"/>
    <n v="7723599005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Lawrenceville"/>
    <s v="GWINNETT"/>
    <s v="GA"/>
    <n v="30043"/>
    <s v="Phoenix"/>
    <s v="AZ"/>
    <s v="NA"/>
    <n v="188361"/>
    <x v="1"/>
    <s v="NA"/>
    <s v="NA"/>
  </r>
  <r>
    <x v="3489"/>
    <x v="0"/>
    <s v="GA"/>
    <s v="1124 Saint Andrews Dr"/>
    <s v="Albany"/>
    <s v="31707-5034"/>
    <x v="6"/>
    <n v="2112"/>
    <x v="0"/>
    <x v="6"/>
    <x v="0"/>
    <x v="5"/>
    <n v="7902149005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lbany"/>
    <s v="DOUGHERTY"/>
    <s v="GA"/>
    <s v="31707-5034"/>
    <s v="Phoenix"/>
    <s v="AZ"/>
    <s v="NA"/>
    <n v="188361"/>
    <x v="1"/>
    <s v="NA"/>
    <s v="NA"/>
  </r>
  <r>
    <x v="3490"/>
    <x v="0"/>
    <s v="GA"/>
    <s v="1615 Flat Shoals Rd NE"/>
    <s v="Milledgeville"/>
    <s v="31061-2203"/>
    <x v="2"/>
    <n v="2320"/>
    <x v="0"/>
    <x v="6"/>
    <x v="0"/>
    <x v="11"/>
    <n v="798885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Milledgeville"/>
    <s v="BALDWIN"/>
    <s v="GA"/>
    <s v="31061-2203"/>
    <s v="Phoenix"/>
    <s v="AZ"/>
    <d v="2021-05-26T00:00:00"/>
    <n v="188361"/>
    <x v="1"/>
    <s v="NA"/>
    <s v="NA"/>
  </r>
  <r>
    <x v="3491"/>
    <x v="959"/>
    <s v="GA"/>
    <s v="1318 Mountain Brook Dr"/>
    <s v="Thomaston"/>
    <s v="30286-2552"/>
    <x v="0"/>
    <n v="3450"/>
    <x v="0"/>
    <x v="6"/>
    <x v="24"/>
    <x v="1"/>
    <n v="7581839009"/>
    <n v="405"/>
    <s v="PPP"/>
    <s v="Active Un-Disbursed"/>
    <x v="0"/>
    <n v="100"/>
    <n v="2778"/>
    <n v="2778"/>
    <n v="2778"/>
    <n v="428018"/>
    <s v="Access to Capital for Entrepreneurs"/>
    <s v="3173 Hwy 129 North"/>
    <s v="Cleveland"/>
    <s v="GA"/>
    <n v="30528"/>
    <x v="1"/>
    <x v="0"/>
    <x v="0"/>
    <s v="Thomaston"/>
    <s v="UPSON"/>
    <s v="GA"/>
    <s v="30286-2552"/>
    <s v="Cleveland"/>
    <s v="GA"/>
    <d v="2021-05-26T00:00:00"/>
    <n v="428018"/>
    <x v="1"/>
    <s v="NA"/>
    <s v="NA"/>
  </r>
  <r>
    <x v="3492"/>
    <x v="960"/>
    <s v="GA"/>
    <s v="204 Stephens St"/>
    <s v="Wrens"/>
    <s v="30833-1585"/>
    <x v="17"/>
    <n v="6191"/>
    <x v="0"/>
    <x v="6"/>
    <x v="0"/>
    <x v="11"/>
    <n v="7882209001"/>
    <n v="405"/>
    <s v="PPP"/>
    <s v="Exemption 4"/>
    <x v="0"/>
    <n v="100"/>
    <n v="20580"/>
    <n v="20580"/>
    <n v="0"/>
    <n v="188361"/>
    <s v="Prestamos CDFI, LLC"/>
    <s v="1024 East Buckeye Road Suite 270"/>
    <s v="Phoenix"/>
    <s v="AZ"/>
    <n v="85034"/>
    <x v="1"/>
    <x v="0"/>
    <x v="0"/>
    <s v="Wrens"/>
    <s v="JEFFERSON"/>
    <s v="GA"/>
    <s v="30833-1585"/>
    <s v="Phoenix"/>
    <s v="AZ"/>
    <s v="NA"/>
    <n v="188361"/>
    <x v="1"/>
    <s v="NA"/>
    <s v="NA"/>
  </r>
  <r>
    <x v="3493"/>
    <x v="42"/>
    <s v="GA"/>
    <s v="1207 Cobb XIng SEnull"/>
    <s v="Smyrna"/>
    <n v="30080"/>
    <x v="1"/>
    <n v="1720"/>
    <x v="0"/>
    <x v="6"/>
    <x v="13"/>
    <x v="6"/>
    <n v="7671829010"/>
    <n v="405"/>
    <s v="PPS"/>
    <s v="Active Un-Disbursed"/>
    <x v="0"/>
    <n v="100"/>
    <n v="20000"/>
    <n v="20000"/>
    <n v="20000"/>
    <n v="71432"/>
    <s v="Texas National Bank"/>
    <s v="201 S Texas Ave"/>
    <s v="MERCEDES"/>
    <s v="TX"/>
    <s v="78570-3123"/>
    <x v="0"/>
    <x v="0"/>
    <x v="0"/>
    <s v="Smyrna"/>
    <s v="COBB"/>
    <s v="GA"/>
    <n v="30080"/>
    <s v="MERCEDES"/>
    <s v="TX"/>
    <d v="2021-05-26T00:00:00"/>
    <n v="71432"/>
    <x v="1"/>
    <s v="NA"/>
    <s v="NA"/>
  </r>
  <r>
    <x v="3494"/>
    <x v="0"/>
    <s v="GA"/>
    <s v="2060 Alison Ct SW Apt F4"/>
    <s v="Atlanta"/>
    <s v="30311-4923"/>
    <x v="15"/>
    <n v="1510"/>
    <x v="0"/>
    <x v="6"/>
    <x v="0"/>
    <x v="9"/>
    <n v="768792901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11-4923"/>
    <s v="Phoenix"/>
    <s v="AZ"/>
    <s v="NA"/>
    <n v="188361"/>
    <x v="0"/>
    <s v="NA"/>
    <s v="NA"/>
  </r>
  <r>
    <x v="3495"/>
    <x v="370"/>
    <s v="GA"/>
    <s v="2033 E Lotus Point Dr"/>
    <s v="Lithia Springs"/>
    <s v="30122-3564"/>
    <x v="2"/>
    <n v="2515"/>
    <x v="0"/>
    <x v="6"/>
    <x v="0"/>
    <x v="0"/>
    <n v="7727639001"/>
    <n v="405"/>
    <s v="PPP"/>
    <s v="Exemption 4"/>
    <x v="0"/>
    <n v="100"/>
    <n v="6875"/>
    <n v="6875"/>
    <n v="0"/>
    <n v="188361"/>
    <s v="Prestamos CDFI, LLC"/>
    <s v="1024 East Buckeye Road Suite 270"/>
    <s v="Phoenix"/>
    <s v="AZ"/>
    <n v="85034"/>
    <x v="0"/>
    <x v="0"/>
    <x v="0"/>
    <s v="Lithia Springs"/>
    <s v="DOUGLAS"/>
    <s v="GA"/>
    <s v="30122-3564"/>
    <s v="Phoenix"/>
    <s v="AZ"/>
    <s v="NA"/>
    <n v="188361"/>
    <x v="1"/>
    <s v="NA"/>
    <s v="NA"/>
  </r>
  <r>
    <x v="3496"/>
    <x v="961"/>
    <s v="GA"/>
    <s v="600 Sleeping Meadow Ln"/>
    <s v="Bethlehem"/>
    <s v="30620-3255"/>
    <x v="1"/>
    <n v="1720"/>
    <x v="0"/>
    <x v="6"/>
    <x v="0"/>
    <x v="11"/>
    <n v="7728839004"/>
    <n v="405"/>
    <s v="PPP"/>
    <s v="Active Un-Disbursed"/>
    <x v="0"/>
    <n v="100"/>
    <n v="12535"/>
    <n v="12535"/>
    <n v="12535"/>
    <n v="188361"/>
    <s v="Prestamos CDFI, LLC"/>
    <s v="1024 East Buckeye Road Suite 270"/>
    <s v="Phoenix"/>
    <s v="AZ"/>
    <n v="85034"/>
    <x v="1"/>
    <x v="0"/>
    <x v="0"/>
    <s v="Bethlehem"/>
    <s v="BARROW"/>
    <s v="GA"/>
    <s v="30620-3255"/>
    <s v="Phoenix"/>
    <s v="AZ"/>
    <d v="2021-05-26T00:00:00"/>
    <n v="188361"/>
    <x v="1"/>
    <s v="NA"/>
    <s v="NA"/>
  </r>
  <r>
    <x v="3497"/>
    <x v="962"/>
    <s v="GA"/>
    <s v="1250 Augusta Ave"/>
    <s v="Augusta"/>
    <s v="30901-3268"/>
    <x v="1"/>
    <n v="1720"/>
    <x v="0"/>
    <x v="6"/>
    <x v="0"/>
    <x v="10"/>
    <n v="7693139005"/>
    <n v="405"/>
    <s v="PPP"/>
    <s v="Active Un-Disbursed"/>
    <x v="0"/>
    <n v="100"/>
    <n v="11682"/>
    <n v="11682"/>
    <n v="11682"/>
    <n v="188361"/>
    <s v="Prestamos CDFI, LLC"/>
    <s v="1024 East Buckeye Road Suite 270"/>
    <s v="Phoenix"/>
    <s v="AZ"/>
    <n v="85034"/>
    <x v="0"/>
    <x v="0"/>
    <x v="0"/>
    <s v="Augusta"/>
    <s v="RICHMOND"/>
    <s v="GA"/>
    <s v="30901-3268"/>
    <s v="Phoenix"/>
    <s v="AZ"/>
    <d v="2021-05-26T00:00:00"/>
    <n v="188361"/>
    <x v="0"/>
    <s v="NA"/>
    <s v="NA"/>
  </r>
  <r>
    <x v="3498"/>
    <x v="0"/>
    <s v="GA"/>
    <s v="1949 Hidden Valley Dr SW"/>
    <s v="Marietta"/>
    <s v="30008-7690"/>
    <x v="15"/>
    <n v="1130"/>
    <x v="0"/>
    <x v="6"/>
    <x v="0"/>
    <x v="0"/>
    <n v="773512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arietta"/>
    <s v="COBB"/>
    <s v="GA"/>
    <s v="30008-7690"/>
    <s v="Phoenix"/>
    <s v="AZ"/>
    <d v="2021-05-26T00:00:00"/>
    <n v="188361"/>
    <x v="0"/>
    <s v="NA"/>
    <s v="NA"/>
  </r>
  <r>
    <x v="3499"/>
    <x v="0"/>
    <s v="GA"/>
    <s v="7861 Providence Point Way"/>
    <s v="Lithonia"/>
    <s v="30058-5171"/>
    <x v="6"/>
    <n v="2112"/>
    <x v="0"/>
    <x v="6"/>
    <x v="0"/>
    <x v="7"/>
    <n v="792877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ithonia"/>
    <s v="DEKALB"/>
    <s v="GA"/>
    <s v="30058-5171"/>
    <s v="Phoenix"/>
    <s v="AZ"/>
    <d v="2021-05-26T00:00:00"/>
    <n v="188361"/>
    <x v="0"/>
    <s v="NA"/>
    <s v="NA"/>
  </r>
  <r>
    <x v="3500"/>
    <x v="963"/>
    <s v="GA"/>
    <s v="11877 Douglas Rd # 102-107"/>
    <s v="Johns Creek"/>
    <s v="30005-4325"/>
    <x v="17"/>
    <n v="6120"/>
    <x v="0"/>
    <x v="6"/>
    <x v="15"/>
    <x v="2"/>
    <n v="7647079010"/>
    <n v="405"/>
    <s v="PPP"/>
    <s v="Active Un-Disbursed"/>
    <x v="0"/>
    <n v="100"/>
    <n v="11556"/>
    <n v="11556"/>
    <n v="11556"/>
    <n v="514546"/>
    <s v="BSD Capital, LLC dba Lendistry"/>
    <s v="330 E. Lambert Rd Suite 275"/>
    <s v="Brea"/>
    <s v="CA"/>
    <n v="92821"/>
    <x v="0"/>
    <x v="0"/>
    <x v="0"/>
    <s v="Johns Creek"/>
    <s v="FULTON"/>
    <s v="GA"/>
    <s v="30005-4325"/>
    <s v="Brea"/>
    <s v="CA"/>
    <d v="2021-05-26T00:00:00"/>
    <n v="514546"/>
    <x v="1"/>
    <s v="NA"/>
    <s v="NA"/>
  </r>
  <r>
    <x v="3501"/>
    <x v="0"/>
    <s v="GA"/>
    <s v="1779 S Gordon St SW"/>
    <s v="Atlanta"/>
    <s v="30310-2337"/>
    <x v="5"/>
    <n v="5310"/>
    <x v="0"/>
    <x v="6"/>
    <x v="0"/>
    <x v="9"/>
    <n v="7620379006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10-2337"/>
    <s v="Phoenix"/>
    <s v="AZ"/>
    <s v="NA"/>
    <n v="188361"/>
    <x v="0"/>
    <s v="NA"/>
    <s v="NA"/>
  </r>
  <r>
    <x v="3502"/>
    <x v="37"/>
    <s v="GA"/>
    <s v="3384 Mount Zion Rd Apt 4304"/>
    <s v="Stockbridge"/>
    <s v="30281-7873"/>
    <x v="1"/>
    <n v="1720"/>
    <x v="0"/>
    <x v="6"/>
    <x v="13"/>
    <x v="9"/>
    <n v="7980759006"/>
    <n v="405"/>
    <s v="PPS"/>
    <s v="Active Un-Disbursed"/>
    <x v="0"/>
    <n v="100"/>
    <n v="20833"/>
    <n v="20833"/>
    <n v="20833"/>
    <n v="71432"/>
    <s v="Texas National Bank"/>
    <s v="201 S Texas Ave"/>
    <s v="MERCEDES"/>
    <s v="TX"/>
    <s v="78570-3123"/>
    <x v="0"/>
    <x v="0"/>
    <x v="0"/>
    <s v="Stockbridge"/>
    <s v="CLAYTON"/>
    <s v="GA"/>
    <s v="30281-7873"/>
    <s v="MERCEDES"/>
    <s v="TX"/>
    <d v="2021-05-26T00:00:00"/>
    <n v="71432"/>
    <x v="0"/>
    <s v="NA"/>
    <s v="NA"/>
  </r>
  <r>
    <x v="3503"/>
    <x v="0"/>
    <s v="GA"/>
    <s v="2511 Susan Ln SW"/>
    <s v="Atlanta"/>
    <s v="30331-5238"/>
    <x v="4"/>
    <n v="6117"/>
    <x v="0"/>
    <x v="6"/>
    <x v="0"/>
    <x v="9"/>
    <n v="781317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31-5238"/>
    <s v="Phoenix"/>
    <s v="AZ"/>
    <d v="2021-05-26T00:00:00"/>
    <n v="188361"/>
    <x v="1"/>
    <s v="NA"/>
    <s v="NA"/>
  </r>
  <r>
    <x v="3504"/>
    <x v="0"/>
    <s v="GA"/>
    <s v="2900 Delk Rd SE # 700-117"/>
    <s v="Marietta"/>
    <s v="30067-5320"/>
    <x v="7"/>
    <n v="2110"/>
    <x v="0"/>
    <x v="6"/>
    <x v="0"/>
    <x v="6"/>
    <n v="765045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arietta"/>
    <s v="COBB"/>
    <s v="GA"/>
    <s v="30067-5320"/>
    <s v="Phoenix"/>
    <s v="AZ"/>
    <d v="2021-05-26T00:00:00"/>
    <n v="188361"/>
    <x v="0"/>
    <s v="NA"/>
    <s v="NA"/>
  </r>
  <r>
    <x v="3505"/>
    <x v="0"/>
    <s v="GA"/>
    <s v="4606 Hunters Mill Ct"/>
    <s v="Hephzibah"/>
    <s v="30815-2029"/>
    <x v="5"/>
    <n v="5320"/>
    <x v="0"/>
    <x v="6"/>
    <x v="0"/>
    <x v="10"/>
    <n v="784975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Hephzibah"/>
    <s v="RICHMOND"/>
    <s v="GA"/>
    <s v="30815-2029"/>
    <s v="Phoenix"/>
    <s v="AZ"/>
    <d v="2021-05-26T00:00:00"/>
    <n v="188361"/>
    <x v="1"/>
    <s v="NA"/>
    <s v="NA"/>
  </r>
  <r>
    <x v="3506"/>
    <x v="5"/>
    <s v="GA"/>
    <s v="501 Bentley Cir"/>
    <s v="Bethlehem"/>
    <s v="30620-2055"/>
    <x v="9"/>
    <n v="3998"/>
    <x v="0"/>
    <x v="6"/>
    <x v="0"/>
    <x v="11"/>
    <n v="7636809009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1"/>
    <x v="0"/>
    <x v="0"/>
    <s v="Bethlehem"/>
    <s v="BARROW"/>
    <s v="GA"/>
    <s v="30620-2055"/>
    <s v="Phoenix"/>
    <s v="AZ"/>
    <d v="2021-05-26T00:00:00"/>
    <n v="188361"/>
    <x v="1"/>
    <s v="NA"/>
    <s v="NA"/>
  </r>
  <r>
    <x v="3507"/>
    <x v="66"/>
    <s v="GA"/>
    <s v="445 Hawk Rd"/>
    <s v="Newnan"/>
    <s v="30263-4337"/>
    <x v="6"/>
    <n v="2113"/>
    <x v="0"/>
    <x v="6"/>
    <x v="0"/>
    <x v="1"/>
    <n v="7886449000"/>
    <n v="405"/>
    <s v="PPP"/>
    <s v="Active Un-Disbursed"/>
    <x v="0"/>
    <n v="100"/>
    <n v="18750"/>
    <n v="18750"/>
    <n v="18750"/>
    <n v="188361"/>
    <s v="Prestamos CDFI, LLC"/>
    <s v="1024 East Buckeye Road Suite 270"/>
    <s v="Phoenix"/>
    <s v="AZ"/>
    <n v="85034"/>
    <x v="1"/>
    <x v="0"/>
    <x v="0"/>
    <s v="Newnan"/>
    <s v="COWETA"/>
    <s v="GA"/>
    <s v="30263-4337"/>
    <s v="Phoenix"/>
    <s v="AZ"/>
    <d v="2021-05-26T00:00:00"/>
    <n v="188361"/>
    <x v="1"/>
    <s v="NA"/>
    <s v="NA"/>
  </r>
  <r>
    <x v="3508"/>
    <x v="179"/>
    <s v="GA"/>
    <s v="2097 Nancy Hart School Rd"/>
    <s v="Hartwell"/>
    <s v="30643-5678"/>
    <x v="20"/>
    <n v="5210"/>
    <x v="0"/>
    <x v="6"/>
    <x v="0"/>
    <x v="12"/>
    <n v="7822769003"/>
    <n v="405"/>
    <s v="PPP"/>
    <s v="Exemption 4"/>
    <x v="0"/>
    <n v="100"/>
    <n v="19582"/>
    <n v="19582"/>
    <n v="0"/>
    <n v="188361"/>
    <s v="Prestamos CDFI, LLC"/>
    <s v="1024 East Buckeye Road Suite 270"/>
    <s v="Phoenix"/>
    <s v="AZ"/>
    <n v="85034"/>
    <x v="1"/>
    <x v="0"/>
    <x v="0"/>
    <s v="Hartwell"/>
    <s v="HART"/>
    <s v="GA"/>
    <s v="30643-5678"/>
    <s v="Phoenix"/>
    <s v="AZ"/>
    <s v="NA"/>
    <n v="188361"/>
    <x v="1"/>
    <s v="NA"/>
    <s v="NA"/>
  </r>
  <r>
    <x v="3509"/>
    <x v="964"/>
    <s v="GA"/>
    <s v="1878 S Carisbrook Pl"/>
    <s v="Austell"/>
    <s v="30168-5139"/>
    <x v="0"/>
    <n v="5120"/>
    <x v="0"/>
    <x v="6"/>
    <x v="0"/>
    <x v="0"/>
    <n v="7800549006"/>
    <n v="405"/>
    <s v="PPP"/>
    <s v="Exemption 4"/>
    <x v="0"/>
    <n v="100"/>
    <n v="5740"/>
    <n v="5740"/>
    <n v="0"/>
    <n v="188361"/>
    <s v="Prestamos CDFI, LLC"/>
    <s v="1024 East Buckeye Road Suite 270"/>
    <s v="Phoenix"/>
    <s v="AZ"/>
    <n v="85034"/>
    <x v="0"/>
    <x v="0"/>
    <x v="0"/>
    <s v="Austell"/>
    <s v="COBB"/>
    <s v="GA"/>
    <s v="30168-5139"/>
    <s v="Phoenix"/>
    <s v="AZ"/>
    <s v="NA"/>
    <n v="188361"/>
    <x v="0"/>
    <s v="NA"/>
    <s v="NA"/>
  </r>
  <r>
    <x v="3510"/>
    <x v="965"/>
    <s v="GA"/>
    <s v="6019 Buxton Dr"/>
    <s v="Columbus"/>
    <s v="31907-3654"/>
    <x v="5"/>
    <n v="4230"/>
    <x v="0"/>
    <x v="6"/>
    <x v="0"/>
    <x v="5"/>
    <n v="7980479005"/>
    <n v="405"/>
    <s v="PPP"/>
    <s v="Exemption 4"/>
    <x v="0"/>
    <n v="100"/>
    <n v="19745"/>
    <n v="19745"/>
    <n v="0"/>
    <n v="188361"/>
    <s v="Prestamos CDFI, LLC"/>
    <s v="1024 East Buckeye Road Suite 270"/>
    <s v="Phoenix"/>
    <s v="AZ"/>
    <n v="85034"/>
    <x v="0"/>
    <x v="0"/>
    <x v="0"/>
    <s v="Columbus"/>
    <s v="MUSCOGEE"/>
    <s v="GA"/>
    <s v="31907-3654"/>
    <s v="Phoenix"/>
    <s v="AZ"/>
    <s v="NA"/>
    <n v="188361"/>
    <x v="1"/>
    <s v="NA"/>
    <s v="NA"/>
  </r>
  <r>
    <x v="3511"/>
    <x v="0"/>
    <s v="GA"/>
    <s v="3841 Pointe Bleue Dr"/>
    <s v="Decatur"/>
    <s v="30034-5119"/>
    <x v="6"/>
    <n v="2112"/>
    <x v="0"/>
    <x v="6"/>
    <x v="0"/>
    <x v="7"/>
    <n v="767401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ecatur"/>
    <s v="DEKALB"/>
    <s v="GA"/>
    <s v="30034-5119"/>
    <s v="Phoenix"/>
    <s v="AZ"/>
    <d v="2021-05-26T00:00:00"/>
    <n v="188361"/>
    <x v="1"/>
    <s v="NA"/>
    <s v="NA"/>
  </r>
  <r>
    <x v="3512"/>
    <x v="0"/>
    <s v="GA"/>
    <s v="201 Peyton Pl SW"/>
    <s v="Atlanta"/>
    <s v="30311-1639"/>
    <x v="5"/>
    <n v="5310"/>
    <x v="0"/>
    <x v="6"/>
    <x v="0"/>
    <x v="9"/>
    <n v="7973819002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11-1639"/>
    <s v="Phoenix"/>
    <s v="AZ"/>
    <s v="NA"/>
    <n v="188361"/>
    <x v="0"/>
    <s v="NA"/>
    <s v="NA"/>
  </r>
  <r>
    <x v="3513"/>
    <x v="88"/>
    <s v="GA"/>
    <s v="5831 Williamsburg Trce"/>
    <s v="Atlanta"/>
    <s v="30349-6183"/>
    <x v="6"/>
    <n v="2112"/>
    <x v="0"/>
    <x v="6"/>
    <x v="0"/>
    <x v="0"/>
    <n v="7751659007"/>
    <n v="405"/>
    <s v="PPP"/>
    <s v="Active Un-Disbursed"/>
    <x v="0"/>
    <n v="100"/>
    <n v="2082"/>
    <n v="2082"/>
    <n v="2082"/>
    <n v="188361"/>
    <s v="Prestamos CDFI, LLC"/>
    <s v="1024 East Buckeye Road Suite 270"/>
    <s v="Phoenix"/>
    <s v="AZ"/>
    <n v="85034"/>
    <x v="0"/>
    <x v="0"/>
    <x v="0"/>
    <s v="Atlanta"/>
    <s v="CLAYTON"/>
    <s v="GA"/>
    <s v="30349-6183"/>
    <s v="Phoenix"/>
    <s v="AZ"/>
    <d v="2021-05-26T00:00:00"/>
    <n v="188361"/>
    <x v="1"/>
    <s v="NA"/>
    <s v="NA"/>
  </r>
  <r>
    <x v="3514"/>
    <x v="966"/>
    <s v="GA"/>
    <s v="4009 Goshen Ln S"/>
    <s v="Augusta"/>
    <s v="30906-9323"/>
    <x v="4"/>
    <n v="6118"/>
    <x v="0"/>
    <x v="6"/>
    <x v="0"/>
    <x v="10"/>
    <n v="7596489003"/>
    <n v="405"/>
    <s v="PPP"/>
    <s v="Active Un-Disbursed"/>
    <x v="0"/>
    <n v="100"/>
    <n v="1130"/>
    <n v="1130"/>
    <n v="1130"/>
    <n v="188361"/>
    <s v="Prestamos CDFI, LLC"/>
    <s v="1024 East Buckeye Road Suite 270"/>
    <s v="Phoenix"/>
    <s v="AZ"/>
    <n v="85034"/>
    <x v="0"/>
    <x v="0"/>
    <x v="0"/>
    <s v="Augusta"/>
    <s v="RICHMOND"/>
    <s v="GA"/>
    <s v="30906-9323"/>
    <s v="Phoenix"/>
    <s v="AZ"/>
    <d v="2021-05-26T00:00:00"/>
    <n v="188361"/>
    <x v="0"/>
    <s v="NA"/>
    <s v="NA"/>
  </r>
  <r>
    <x v="3515"/>
    <x v="967"/>
    <s v="GA"/>
    <s v="5051 Peachtree Industrial Blvd # 200"/>
    <s v="Norcross"/>
    <s v="30092-3026"/>
    <x v="6"/>
    <n v="3920"/>
    <x v="0"/>
    <x v="6"/>
    <x v="13"/>
    <x v="3"/>
    <n v="7960669006"/>
    <n v="405"/>
    <s v="PPP"/>
    <s v="Active Un-Disbursed"/>
    <x v="0"/>
    <n v="100"/>
    <n v="27526"/>
    <n v="27526"/>
    <n v="27526"/>
    <n v="71432"/>
    <s v="Texas National Bank"/>
    <s v="201 S Texas Ave"/>
    <s v="MERCEDES"/>
    <s v="TX"/>
    <s v="78570-3123"/>
    <x v="0"/>
    <x v="0"/>
    <x v="0"/>
    <s v="Norcross"/>
    <s v="GWINNETT"/>
    <s v="GA"/>
    <s v="30092-3026"/>
    <s v="MERCEDES"/>
    <s v="TX"/>
    <d v="2021-05-26T00:00:00"/>
    <n v="71432"/>
    <x v="1"/>
    <s v="NA"/>
    <s v="NA"/>
  </r>
  <r>
    <x v="3516"/>
    <x v="916"/>
    <s v="GA"/>
    <s v="220 Charlie Patterson Rd"/>
    <s v="Grantville"/>
    <s v="30220-1839"/>
    <x v="12"/>
    <n v="1990"/>
    <x v="1"/>
    <x v="6"/>
    <x v="13"/>
    <x v="1"/>
    <n v="7859169004"/>
    <n v="405"/>
    <s v="PPP"/>
    <s v="Active Un-Disbursed"/>
    <x v="0"/>
    <n v="100"/>
    <n v="50000"/>
    <n v="50000"/>
    <n v="50000"/>
    <n v="71432"/>
    <s v="Texas National Bank"/>
    <s v="201 S Texas Ave"/>
    <s v="MERCEDES"/>
    <s v="TX"/>
    <s v="78570-3123"/>
    <x v="1"/>
    <x v="0"/>
    <x v="0"/>
    <s v="Grantville"/>
    <s v="COWETA"/>
    <s v="GA"/>
    <s v="30220-1839"/>
    <s v="MERCEDES"/>
    <s v="TX"/>
    <d v="2021-05-26T00:00:00"/>
    <n v="71432"/>
    <x v="1"/>
    <s v="NA"/>
    <s v="NA"/>
  </r>
  <r>
    <x v="3517"/>
    <x v="0"/>
    <s v="GA"/>
    <s v="221 Upper Riverdale Rd Apt 13H"/>
    <s v="Jonesboro"/>
    <s v="30236-1021"/>
    <x v="4"/>
    <n v="8320"/>
    <x v="0"/>
    <x v="6"/>
    <x v="0"/>
    <x v="0"/>
    <n v="761753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Jonesboro"/>
    <s v="CLAYTON"/>
    <s v="GA"/>
    <s v="30236-1021"/>
    <s v="Phoenix"/>
    <s v="AZ"/>
    <d v="2021-05-26T00:00:00"/>
    <n v="188361"/>
    <x v="1"/>
    <s v="NA"/>
    <s v="NA"/>
  </r>
  <r>
    <x v="3518"/>
    <x v="590"/>
    <s v="GA"/>
    <s v="1441 Woodmont Ln NW # 520"/>
    <s v="Atlanta"/>
    <s v="30318-2866"/>
    <x v="12"/>
    <n v="1613"/>
    <x v="0"/>
    <x v="6"/>
    <x v="0"/>
    <x v="9"/>
    <n v="7647749010"/>
    <n v="405"/>
    <s v="PPP"/>
    <s v="Exemption 4"/>
    <x v="0"/>
    <n v="100"/>
    <n v="19790"/>
    <n v="19790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18-2866"/>
    <s v="Phoenix"/>
    <s v="AZ"/>
    <s v="NA"/>
    <n v="188361"/>
    <x v="0"/>
    <s v="NA"/>
    <s v="NA"/>
  </r>
  <r>
    <x v="3519"/>
    <x v="0"/>
    <s v="GA"/>
    <s v="1847 Goddard St SE"/>
    <s v="Atlanta"/>
    <s v="30315-6907"/>
    <x v="6"/>
    <n v="2112"/>
    <x v="0"/>
    <x v="6"/>
    <x v="0"/>
    <x v="9"/>
    <n v="777899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15-6907"/>
    <s v="Phoenix"/>
    <s v="AZ"/>
    <d v="2021-05-26T00:00:00"/>
    <n v="188361"/>
    <x v="0"/>
    <s v="NA"/>
    <s v="NA"/>
  </r>
  <r>
    <x v="3520"/>
    <x v="968"/>
    <s v="GA"/>
    <s v="142 Avery Landing Waynull 142 Avery Landing Waynull"/>
    <s v="Holly Springs"/>
    <n v="30115"/>
    <x v="14"/>
    <n v="1210"/>
    <x v="0"/>
    <x v="6"/>
    <x v="13"/>
    <x v="6"/>
    <n v="7749029007"/>
    <n v="405"/>
    <s v="PPP"/>
    <s v="Active Un-Disbursed"/>
    <x v="0"/>
    <n v="100"/>
    <n v="3042"/>
    <n v="3042"/>
    <n v="3042"/>
    <n v="71432"/>
    <s v="Texas National Bank"/>
    <s v="201 S Texas Ave"/>
    <s v="MERCEDES"/>
    <s v="TX"/>
    <s v="78570-3123"/>
    <x v="0"/>
    <x v="0"/>
    <x v="0"/>
    <s v="Holly Springs"/>
    <s v="CHEROKEE"/>
    <s v="GA"/>
    <n v="30115"/>
    <s v="MERCEDES"/>
    <s v="TX"/>
    <d v="2021-05-26T00:00:00"/>
    <n v="71432"/>
    <x v="1"/>
    <s v="NA"/>
    <s v="NA"/>
  </r>
  <r>
    <x v="3521"/>
    <x v="969"/>
    <s v="GA"/>
    <s v="530 Salterton Way"/>
    <s v="Martinez"/>
    <s v="30907-4360"/>
    <x v="6"/>
    <n v="2112"/>
    <x v="0"/>
    <x v="6"/>
    <x v="0"/>
    <x v="10"/>
    <n v="8012729005"/>
    <n v="405"/>
    <s v="PPP"/>
    <s v="Exemption 4"/>
    <x v="0"/>
    <n v="100"/>
    <n v="19237"/>
    <n v="19237"/>
    <n v="0"/>
    <n v="188361"/>
    <s v="Prestamos CDFI, LLC"/>
    <s v="1024 East Buckeye Road Suite 270"/>
    <s v="Phoenix"/>
    <s v="AZ"/>
    <n v="85034"/>
    <x v="0"/>
    <x v="0"/>
    <x v="0"/>
    <s v="Martinez"/>
    <s v="COLUMBIA"/>
    <s v="GA"/>
    <s v="30907-4360"/>
    <s v="Phoenix"/>
    <s v="AZ"/>
    <s v="NA"/>
    <n v="188361"/>
    <x v="1"/>
    <s v="NA"/>
    <s v="NA"/>
  </r>
  <r>
    <x v="3522"/>
    <x v="970"/>
    <s v="GA"/>
    <s v="403 Groover Rd N/A"/>
    <s v="Woodbine"/>
    <s v="31569-2541"/>
    <x v="6"/>
    <n v="2112"/>
    <x v="0"/>
    <x v="6"/>
    <x v="15"/>
    <x v="8"/>
    <n v="7628399006"/>
    <n v="405"/>
    <s v="PPS"/>
    <s v="Active Un-Disbursed"/>
    <x v="0"/>
    <n v="100"/>
    <n v="4122"/>
    <n v="4122"/>
    <n v="4122"/>
    <n v="514546"/>
    <s v="BSD Capital, LLC dba Lendistry"/>
    <s v="330 E. Lambert Rd Suite 275"/>
    <s v="Brea"/>
    <s v="CA"/>
    <n v="92821"/>
    <x v="1"/>
    <x v="0"/>
    <x v="0"/>
    <s v="Woodbine"/>
    <s v="CAMDEN"/>
    <s v="GA"/>
    <s v="31569-2541"/>
    <s v="Brea"/>
    <s v="CA"/>
    <d v="2021-05-26T00:00:00"/>
    <n v="514546"/>
    <x v="1"/>
    <s v="NA"/>
    <s v="NA"/>
  </r>
  <r>
    <x v="3523"/>
    <x v="0"/>
    <s v="GA"/>
    <s v="741 Park Rd"/>
    <s v="Griffin"/>
    <s v="30224-4173"/>
    <x v="6"/>
    <n v="2112"/>
    <x v="0"/>
    <x v="6"/>
    <x v="0"/>
    <x v="1"/>
    <n v="773462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Griffin"/>
    <s v="SPALDING"/>
    <s v="GA"/>
    <s v="30224-4173"/>
    <s v="Phoenix"/>
    <s v="AZ"/>
    <d v="2021-05-26T00:00:00"/>
    <n v="188361"/>
    <x v="1"/>
    <s v="NA"/>
    <s v="NA"/>
  </r>
  <r>
    <x v="3524"/>
    <x v="0"/>
    <s v="GA"/>
    <s v="3351Desert Dr"/>
    <s v="East point"/>
    <n v="30344"/>
    <x v="6"/>
    <n v="2111"/>
    <x v="0"/>
    <x v="6"/>
    <x v="0"/>
    <x v="9"/>
    <n v="775001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East point"/>
    <s v="FULTON"/>
    <s v="GA"/>
    <n v="30344"/>
    <s v="Phoenix"/>
    <s v="AZ"/>
    <d v="2021-05-26T00:00:00"/>
    <n v="188361"/>
    <x v="0"/>
    <s v="NA"/>
    <s v="NA"/>
  </r>
  <r>
    <x v="3525"/>
    <x v="0"/>
    <s v="GA"/>
    <s v="280 Halibut Cir"/>
    <s v="Covington"/>
    <s v="30016-9181"/>
    <x v="2"/>
    <n v="2330"/>
    <x v="0"/>
    <x v="6"/>
    <x v="19"/>
    <x v="7"/>
    <n v="7893379001"/>
    <n v="405"/>
    <s v="PPP"/>
    <s v="Active Un-Disbursed"/>
    <x v="0"/>
    <n v="100"/>
    <n v="20832"/>
    <n v="20832"/>
    <n v="20832"/>
    <n v="433060"/>
    <s v="The Enterprise Center Capital Corporation"/>
    <s v="4548 Market Street"/>
    <s v="Philadelphia"/>
    <s v="PA"/>
    <n v="19139"/>
    <x v="1"/>
    <x v="0"/>
    <x v="0"/>
    <s v="Covington"/>
    <s v="NEWTON"/>
    <s v="GA"/>
    <s v="30016-9181"/>
    <s v="Philadelphia"/>
    <s v="PA"/>
    <d v="2021-05-26T00:00:00"/>
    <n v="433060"/>
    <x v="0"/>
    <s v="NA"/>
    <s v="NA"/>
  </r>
  <r>
    <x v="3526"/>
    <x v="971"/>
    <s v="GA"/>
    <s v="675 Metropolitan Pkwy SW Ste 5075"/>
    <s v="Atlanta"/>
    <s v="30310-2081"/>
    <x v="7"/>
    <n v="2240"/>
    <x v="6"/>
    <x v="6"/>
    <x v="15"/>
    <x v="9"/>
    <n v="7821229003"/>
    <n v="405"/>
    <s v="PPP"/>
    <s v="Active Un-Disbursed"/>
    <x v="0"/>
    <n v="100"/>
    <n v="66667"/>
    <n v="66667"/>
    <n v="66667"/>
    <n v="514546"/>
    <s v="BSD Capital, LLC dba Lendistry"/>
    <s v="330 E. Lambert Rd Suite 275"/>
    <s v="Brea"/>
    <s v="CA"/>
    <n v="92821"/>
    <x v="0"/>
    <x v="0"/>
    <x v="0"/>
    <s v="Atlanta"/>
    <s v="FULTON"/>
    <s v="GA"/>
    <s v="30310-2081"/>
    <s v="Brea"/>
    <s v="CA"/>
    <d v="2021-05-26T00:00:00"/>
    <n v="514546"/>
    <x v="0"/>
    <s v="NA"/>
    <s v="NA"/>
  </r>
  <r>
    <x v="3527"/>
    <x v="0"/>
    <s v="GA"/>
    <s v="827 Hannah Ct"/>
    <s v="McDonough"/>
    <s v="30252-2003"/>
    <x v="6"/>
    <n v="2990"/>
    <x v="0"/>
    <x v="6"/>
    <x v="0"/>
    <x v="1"/>
    <n v="766151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cDonough"/>
    <s v="HENRY"/>
    <s v="GA"/>
    <s v="30252-2003"/>
    <s v="Phoenix"/>
    <s v="AZ"/>
    <d v="2021-05-26T00:00:00"/>
    <n v="188361"/>
    <x v="1"/>
    <s v="NA"/>
    <s v="NA"/>
  </r>
  <r>
    <x v="3528"/>
    <x v="972"/>
    <s v="GA"/>
    <s v="119 Wynnwood Dr"/>
    <s v="Lagrange"/>
    <s v="30240-1125"/>
    <x v="6"/>
    <n v="2199"/>
    <x v="0"/>
    <x v="6"/>
    <x v="0"/>
    <x v="1"/>
    <n v="7802599003"/>
    <n v="405"/>
    <s v="PPP"/>
    <s v="Exemption 4"/>
    <x v="0"/>
    <n v="100"/>
    <n v="17542"/>
    <n v="17542"/>
    <n v="0"/>
    <n v="188361"/>
    <s v="Prestamos CDFI, LLC"/>
    <s v="1024 East Buckeye Road Suite 270"/>
    <s v="Phoenix"/>
    <s v="AZ"/>
    <n v="85034"/>
    <x v="1"/>
    <x v="0"/>
    <x v="0"/>
    <s v="Lagrange"/>
    <s v="TROUP"/>
    <s v="GA"/>
    <s v="30240-1125"/>
    <s v="Phoenix"/>
    <s v="AZ"/>
    <s v="NA"/>
    <n v="188361"/>
    <x v="1"/>
    <s v="NA"/>
    <s v="NA"/>
  </r>
  <r>
    <x v="3529"/>
    <x v="0"/>
    <s v="GA"/>
    <s v="1989 Browns Mill Rd SE"/>
    <s v="Atlanta"/>
    <s v="30315-6665"/>
    <x v="6"/>
    <n v="2111"/>
    <x v="0"/>
    <x v="6"/>
    <x v="0"/>
    <x v="9"/>
    <n v="795196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15-6665"/>
    <s v="Phoenix"/>
    <s v="AZ"/>
    <d v="2021-05-26T00:00:00"/>
    <n v="188361"/>
    <x v="0"/>
    <s v="NA"/>
    <s v="NA"/>
  </r>
  <r>
    <x v="3530"/>
    <x v="660"/>
    <s v="GA"/>
    <s v="950 Stevens Creek Rd Apt C8"/>
    <s v="Augusta"/>
    <s v="30907-3252"/>
    <x v="3"/>
    <n v="3112"/>
    <x v="0"/>
    <x v="6"/>
    <x v="0"/>
    <x v="10"/>
    <n v="7615069002"/>
    <n v="405"/>
    <s v="PPP"/>
    <s v="Active Un-Disbursed"/>
    <x v="0"/>
    <n v="100"/>
    <n v="11665"/>
    <n v="11665"/>
    <n v="11665"/>
    <n v="188361"/>
    <s v="Prestamos CDFI, LLC"/>
    <s v="1024 East Buckeye Road Suite 270"/>
    <s v="Phoenix"/>
    <s v="AZ"/>
    <n v="85034"/>
    <x v="0"/>
    <x v="0"/>
    <x v="0"/>
    <s v="Augusta"/>
    <s v="RICHMOND"/>
    <s v="GA"/>
    <s v="30907-3252"/>
    <s v="Phoenix"/>
    <s v="AZ"/>
    <d v="2021-05-26T00:00:00"/>
    <n v="188361"/>
    <x v="1"/>
    <s v="NA"/>
    <s v="NA"/>
  </r>
  <r>
    <x v="3531"/>
    <x v="973"/>
    <s v="GA"/>
    <s v="1 W Court Sq Ste 750NULL 1 West Court Square Suite 750null"/>
    <s v="Decatur"/>
    <s v="30030-2538"/>
    <x v="14"/>
    <n v="1210"/>
    <x v="10"/>
    <x v="6"/>
    <x v="13"/>
    <x v="9"/>
    <n v="7784909006"/>
    <n v="405"/>
    <s v="PPP"/>
    <s v="Active Un-Disbursed"/>
    <x v="0"/>
    <n v="100"/>
    <n v="30865"/>
    <n v="30865"/>
    <n v="30865"/>
    <n v="71432"/>
    <s v="Texas National Bank"/>
    <s v="201 S Texas Ave"/>
    <s v="MERCEDES"/>
    <s v="TX"/>
    <s v="78570-3123"/>
    <x v="0"/>
    <x v="0"/>
    <x v="0"/>
    <s v="Decatur"/>
    <s v="DEKALB"/>
    <s v="GA"/>
    <s v="30030-2538"/>
    <s v="MERCEDES"/>
    <s v="TX"/>
    <d v="2021-05-26T00:00:00"/>
    <n v="71432"/>
    <x v="1"/>
    <s v="NA"/>
    <s v="NA"/>
  </r>
  <r>
    <x v="3532"/>
    <x v="5"/>
    <s v="GA"/>
    <s v="85 Kristen Pl"/>
    <s v="Covington"/>
    <s v="30016-6649"/>
    <x v="9"/>
    <n v="3998"/>
    <x v="0"/>
    <x v="6"/>
    <x v="0"/>
    <x v="7"/>
    <n v="7695519005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1"/>
    <x v="0"/>
    <x v="0"/>
    <s v="Covington"/>
    <s v="NEWTON"/>
    <s v="GA"/>
    <s v="30016-6649"/>
    <s v="Phoenix"/>
    <s v="AZ"/>
    <d v="2021-05-26T00:00:00"/>
    <n v="188361"/>
    <x v="0"/>
    <s v="NA"/>
    <s v="NA"/>
  </r>
  <r>
    <x v="3533"/>
    <x v="663"/>
    <s v="GA"/>
    <s v="240 Oak Forest Dr McDonough GA  30253 United States"/>
    <s v="McDonough"/>
    <n v="30253"/>
    <x v="1"/>
    <n v="1730"/>
    <x v="0"/>
    <x v="6"/>
    <x v="0"/>
    <x v="1"/>
    <n v="7989389009"/>
    <n v="405"/>
    <s v="PPP"/>
    <s v="Active Un-Disbursed"/>
    <x v="0"/>
    <n v="100"/>
    <n v="16875"/>
    <n v="16875"/>
    <n v="16875"/>
    <n v="188361"/>
    <s v="Prestamos CDFI, LLC"/>
    <s v="1024 East Buckeye Road Suite 270"/>
    <s v="Phoenix"/>
    <s v="AZ"/>
    <n v="85034"/>
    <x v="0"/>
    <x v="0"/>
    <x v="0"/>
    <s v="McDonough"/>
    <s v="HENRY"/>
    <s v="GA"/>
    <n v="30253"/>
    <s v="Phoenix"/>
    <s v="AZ"/>
    <d v="2021-05-26T00:00:00"/>
    <n v="188361"/>
    <x v="0"/>
    <s v="NA"/>
    <s v="NA"/>
  </r>
  <r>
    <x v="3534"/>
    <x v="0"/>
    <s v="GA"/>
    <s v="91 Broadlands Dr"/>
    <s v="White"/>
    <s v="30184-2887"/>
    <x v="6"/>
    <n v="2199"/>
    <x v="0"/>
    <x v="6"/>
    <x v="0"/>
    <x v="6"/>
    <n v="767015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White"/>
    <s v="BARTOW"/>
    <s v="GA"/>
    <s v="30184-2887"/>
    <s v="Phoenix"/>
    <s v="AZ"/>
    <d v="2021-05-26T00:00:00"/>
    <n v="188361"/>
    <x v="1"/>
    <s v="NA"/>
    <s v="NA"/>
  </r>
  <r>
    <x v="3535"/>
    <x v="974"/>
    <s v="GA"/>
    <s v="1796 Satellite Blvd Unit 904"/>
    <s v="Duluth"/>
    <s v="30097-5028"/>
    <x v="5"/>
    <n v="5310"/>
    <x v="0"/>
    <x v="6"/>
    <x v="13"/>
    <x v="3"/>
    <n v="7720369000"/>
    <n v="405"/>
    <s v="PPS"/>
    <s v="Active Un-Disbursed"/>
    <x v="0"/>
    <n v="100"/>
    <n v="14729"/>
    <n v="14729"/>
    <n v="14729"/>
    <n v="71432"/>
    <s v="Texas National Bank"/>
    <s v="201 S Texas Ave"/>
    <s v="MERCEDES"/>
    <s v="TX"/>
    <s v="78570-3123"/>
    <x v="0"/>
    <x v="0"/>
    <x v="0"/>
    <s v="Duluth"/>
    <s v="GWINNETT"/>
    <s v="GA"/>
    <s v="30097-5028"/>
    <s v="MERCEDES"/>
    <s v="TX"/>
    <d v="2021-05-26T00:00:00"/>
    <n v="71432"/>
    <x v="1"/>
    <s v="NA"/>
    <s v="NA"/>
  </r>
  <r>
    <x v="3536"/>
    <x v="0"/>
    <s v="GA"/>
    <s v="417 N 18th St Apt H"/>
    <s v="Griffin"/>
    <s v="30223-2259"/>
    <x v="10"/>
    <n v="2210"/>
    <x v="0"/>
    <x v="6"/>
    <x v="0"/>
    <x v="1"/>
    <n v="787772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Griffin"/>
    <s v="SPALDING"/>
    <s v="GA"/>
    <s v="30223-2259"/>
    <s v="Phoenix"/>
    <s v="AZ"/>
    <d v="2021-05-26T00:00:00"/>
    <n v="188361"/>
    <x v="0"/>
    <s v="NA"/>
    <s v="NA"/>
  </r>
  <r>
    <x v="3537"/>
    <x v="631"/>
    <s v="GA"/>
    <s v="1385 Shoreham Dr"/>
    <s v="Atlanta"/>
    <s v="30349-5847"/>
    <x v="6"/>
    <n v="1118"/>
    <x v="0"/>
    <x v="6"/>
    <x v="0"/>
    <x v="0"/>
    <n v="7836089001"/>
    <n v="405"/>
    <s v="PPP"/>
    <s v="Active Un-Disbursed"/>
    <x v="0"/>
    <n v="100"/>
    <n v="20207"/>
    <n v="20207"/>
    <n v="20207"/>
    <n v="188361"/>
    <s v="Prestamos CDFI, LLC"/>
    <s v="1024 East Buckeye Road Suite 270"/>
    <s v="Phoenix"/>
    <s v="AZ"/>
    <n v="85034"/>
    <x v="0"/>
    <x v="0"/>
    <x v="0"/>
    <s v="Atlanta"/>
    <s v="CLAYTON"/>
    <s v="GA"/>
    <s v="30349-5847"/>
    <s v="Phoenix"/>
    <s v="AZ"/>
    <d v="2021-05-26T00:00:00"/>
    <n v="188361"/>
    <x v="1"/>
    <s v="NA"/>
    <s v="NA"/>
  </r>
  <r>
    <x v="3538"/>
    <x v="975"/>
    <s v="GA"/>
    <s v="2001-2203 Inverness Parkwaynull 2001-2203 Inverness Parkwaynull"/>
    <s v="Columbus"/>
    <n v="31909"/>
    <x v="13"/>
    <n v="4190"/>
    <x v="0"/>
    <x v="6"/>
    <x v="13"/>
    <x v="1"/>
    <n v="7600209004"/>
    <n v="405"/>
    <s v="PPS"/>
    <s v="Active Un-Disbursed"/>
    <x v="0"/>
    <n v="100"/>
    <n v="6255"/>
    <n v="6255"/>
    <n v="6255"/>
    <n v="71432"/>
    <s v="Texas National Bank"/>
    <s v="201 S Texas Ave"/>
    <s v="MERCEDES"/>
    <s v="TX"/>
    <s v="78570-3123"/>
    <x v="0"/>
    <x v="0"/>
    <x v="0"/>
    <s v="Columbus"/>
    <s v="MUSCOGEE"/>
    <s v="GA"/>
    <n v="31909"/>
    <s v="MERCEDES"/>
    <s v="TX"/>
    <d v="2021-05-26T00:00:00"/>
    <n v="71432"/>
    <x v="1"/>
    <s v="NA"/>
    <s v="NA"/>
  </r>
  <r>
    <x v="3539"/>
    <x v="694"/>
    <s v="GA"/>
    <s v="3210 Saville St SW"/>
    <s v="Atlanta"/>
    <s v="30331-5446"/>
    <x v="1"/>
    <n v="1730"/>
    <x v="0"/>
    <x v="6"/>
    <x v="0"/>
    <x v="9"/>
    <n v="7630009004"/>
    <n v="405"/>
    <s v="PPP"/>
    <s v="Active Un-Disbursed"/>
    <x v="0"/>
    <n v="100"/>
    <n v="20050"/>
    <n v="20050"/>
    <n v="20050"/>
    <n v="188361"/>
    <s v="Prestamos CDFI, LLC"/>
    <s v="1024 East Buckeye Road Suite 270"/>
    <s v="Phoenix"/>
    <s v="AZ"/>
    <n v="85034"/>
    <x v="0"/>
    <x v="0"/>
    <x v="0"/>
    <s v="Atlanta"/>
    <s v="FULTON"/>
    <s v="GA"/>
    <s v="30331-5446"/>
    <s v="Phoenix"/>
    <s v="AZ"/>
    <d v="2021-05-26T00:00:00"/>
    <n v="188361"/>
    <x v="1"/>
    <s v="NA"/>
    <s v="NA"/>
  </r>
  <r>
    <x v="3540"/>
    <x v="589"/>
    <s v="GA"/>
    <s v="2498 Tuckerstone Pkwy B"/>
    <s v="Tucker"/>
    <s v="30084-3836"/>
    <x v="4"/>
    <n v="8390"/>
    <x v="6"/>
    <x v="6"/>
    <x v="13"/>
    <x v="2"/>
    <n v="7642199001"/>
    <n v="405"/>
    <s v="PPS"/>
    <s v="Active Un-Disbursed"/>
    <x v="0"/>
    <n v="100"/>
    <n v="75000"/>
    <n v="75000"/>
    <n v="75000"/>
    <n v="71432"/>
    <s v="Texas National Bank"/>
    <s v="201 S Texas Ave"/>
    <s v="MERCEDES"/>
    <s v="TX"/>
    <s v="78570-3123"/>
    <x v="0"/>
    <x v="0"/>
    <x v="0"/>
    <s v="Tucker"/>
    <s v="DEKALB"/>
    <s v="GA"/>
    <s v="30084-3836"/>
    <s v="MERCEDES"/>
    <s v="TX"/>
    <d v="2021-05-26T00:00:00"/>
    <n v="71432"/>
    <x v="1"/>
    <s v="NA"/>
    <s v="NA"/>
  </r>
  <r>
    <x v="3541"/>
    <x v="37"/>
    <s v="GA"/>
    <s v="1223 Brookstone Rd"/>
    <s v="Atlanta"/>
    <s v="30349-6770"/>
    <x v="7"/>
    <n v="2240"/>
    <x v="0"/>
    <x v="6"/>
    <x v="15"/>
    <x v="0"/>
    <n v="759591901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CLAYTON"/>
    <s v="GA"/>
    <s v="30349-6770"/>
    <s v="Brea"/>
    <s v="CA"/>
    <d v="2021-05-26T00:00:00"/>
    <n v="514546"/>
    <x v="1"/>
    <s v="NA"/>
    <s v="NA"/>
  </r>
  <r>
    <x v="3542"/>
    <x v="0"/>
    <s v="GA"/>
    <s v="1129 Ashton Trce NE"/>
    <s v="Brookhaven"/>
    <s v="30319-2691"/>
    <x v="17"/>
    <n v="8120"/>
    <x v="0"/>
    <x v="6"/>
    <x v="0"/>
    <x v="2"/>
    <n v="763403901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Brookhaven"/>
    <s v="DEKALB"/>
    <s v="GA"/>
    <s v="30319-2691"/>
    <s v="Phoenix"/>
    <s v="AZ"/>
    <s v="NA"/>
    <n v="188361"/>
    <x v="1"/>
    <s v="NA"/>
    <s v="NA"/>
  </r>
  <r>
    <x v="3543"/>
    <x v="976"/>
    <s v="GA"/>
    <s v="137 Pecan Terracenull 137 Pecan Terracenull"/>
    <s v="Americus"/>
    <n v="31719"/>
    <x v="1"/>
    <n v="1510"/>
    <x v="0"/>
    <x v="6"/>
    <x v="13"/>
    <x v="5"/>
    <n v="7733099001"/>
    <n v="405"/>
    <s v="PPP"/>
    <s v="Active Un-Disbursed"/>
    <x v="0"/>
    <n v="100"/>
    <n v="17604"/>
    <n v="17604"/>
    <n v="17604"/>
    <n v="71432"/>
    <s v="Texas National Bank"/>
    <s v="201 S Texas Ave"/>
    <s v="MERCEDES"/>
    <s v="TX"/>
    <s v="78570-3123"/>
    <x v="1"/>
    <x v="0"/>
    <x v="0"/>
    <s v="Americus"/>
    <s v="SUMTER"/>
    <s v="GA"/>
    <n v="31719"/>
    <s v="MERCEDES"/>
    <s v="TX"/>
    <d v="2021-05-26T00:00:00"/>
    <n v="71432"/>
    <x v="1"/>
    <s v="NA"/>
    <s v="NA"/>
  </r>
  <r>
    <x v="3544"/>
    <x v="977"/>
    <s v="GA"/>
    <s v="2720 Pierce Brennen Ct"/>
    <s v="Lawrenceville"/>
    <s v="30043-1320"/>
    <x v="5"/>
    <n v="8410"/>
    <x v="0"/>
    <x v="6"/>
    <x v="13"/>
    <x v="3"/>
    <n v="7870739010"/>
    <n v="405"/>
    <s v="PPS"/>
    <s v="Active Un-Disbursed"/>
    <x v="0"/>
    <n v="100"/>
    <n v="6184"/>
    <n v="6184"/>
    <n v="6184"/>
    <n v="71432"/>
    <s v="Texas National Bank"/>
    <s v="201 S Texas Ave"/>
    <s v="MERCEDES"/>
    <s v="TX"/>
    <s v="78570-3123"/>
    <x v="0"/>
    <x v="0"/>
    <x v="0"/>
    <s v="Lawrenceville"/>
    <s v="GWINNETT"/>
    <s v="GA"/>
    <s v="30043-1320"/>
    <s v="MERCEDES"/>
    <s v="TX"/>
    <d v="2021-05-26T00:00:00"/>
    <n v="71432"/>
    <x v="1"/>
    <s v="NA"/>
    <s v="NA"/>
  </r>
  <r>
    <x v="3545"/>
    <x v="42"/>
    <s v="GA"/>
    <s v="2222 E Alberson Dr"/>
    <s v="Albany"/>
    <s v="31721-2095"/>
    <x v="17"/>
    <n v="8150"/>
    <x v="0"/>
    <x v="6"/>
    <x v="13"/>
    <x v="5"/>
    <n v="7953199009"/>
    <n v="405"/>
    <s v="PPS"/>
    <s v="Active Un-Disbursed"/>
    <x v="0"/>
    <n v="100"/>
    <n v="20000"/>
    <n v="20000"/>
    <n v="20000"/>
    <n v="71432"/>
    <s v="Texas National Bank"/>
    <s v="201 S Texas Ave"/>
    <s v="MERCEDES"/>
    <s v="TX"/>
    <s v="78570-3123"/>
    <x v="0"/>
    <x v="0"/>
    <x v="0"/>
    <s v="Albany"/>
    <s v="DOUGHERTY"/>
    <s v="GA"/>
    <s v="31721-2095"/>
    <s v="MERCEDES"/>
    <s v="TX"/>
    <d v="2021-05-26T00:00:00"/>
    <n v="71432"/>
    <x v="1"/>
    <s v="NA"/>
    <s v="NA"/>
  </r>
  <r>
    <x v="3546"/>
    <x v="956"/>
    <s v="GA"/>
    <s v="3201 Downwood Circle Northwest null"/>
    <s v="Atlanta"/>
    <n v="30327"/>
    <x v="12"/>
    <n v="1611"/>
    <x v="1"/>
    <x v="6"/>
    <x v="13"/>
    <x v="9"/>
    <n v="7710969010"/>
    <n v="405"/>
    <s v="PPS"/>
    <s v="Active Un-Disbursed"/>
    <x v="0"/>
    <n v="100"/>
    <n v="100000"/>
    <n v="100000"/>
    <n v="100000"/>
    <n v="71432"/>
    <s v="Texas National Bank"/>
    <s v="201 S Texas Ave"/>
    <s v="MERCEDES"/>
    <s v="TX"/>
    <s v="78570-3123"/>
    <x v="0"/>
    <x v="0"/>
    <x v="0"/>
    <s v="Atlanta"/>
    <s v="FULTON"/>
    <s v="GA"/>
    <n v="30327"/>
    <s v="MERCEDES"/>
    <s v="TX"/>
    <d v="2021-05-26T00:00:00"/>
    <n v="71432"/>
    <x v="1"/>
    <s v="NA"/>
    <s v="NA"/>
  </r>
  <r>
    <x v="3547"/>
    <x v="653"/>
    <s v="GA"/>
    <s v="3540 N Camp Creek Pkwy SW Apt B12"/>
    <s v="Atlanta"/>
    <s v="30331-3216"/>
    <x v="6"/>
    <n v="2112"/>
    <x v="0"/>
    <x v="6"/>
    <x v="0"/>
    <x v="9"/>
    <n v="7830859006"/>
    <n v="405"/>
    <s v="PPP"/>
    <s v="Active Un-Disbursed"/>
    <x v="0"/>
    <n v="100"/>
    <n v="18540"/>
    <n v="18540"/>
    <n v="18540"/>
    <n v="188361"/>
    <s v="Prestamos CDFI, LLC"/>
    <s v="1024 East Buckeye Road Suite 270"/>
    <s v="Phoenix"/>
    <s v="AZ"/>
    <n v="85034"/>
    <x v="0"/>
    <x v="0"/>
    <x v="0"/>
    <s v="Atlanta"/>
    <s v="FULTON"/>
    <s v="GA"/>
    <s v="30331-3216"/>
    <s v="Phoenix"/>
    <s v="AZ"/>
    <d v="2021-05-26T00:00:00"/>
    <n v="188361"/>
    <x v="1"/>
    <s v="NA"/>
    <s v="NA"/>
  </r>
  <r>
    <x v="3548"/>
    <x v="978"/>
    <s v="GA"/>
    <s v="6584 Chason Woods Ct N/A"/>
    <s v="Jonesboro"/>
    <s v="30238-6024"/>
    <x v="13"/>
    <n v="4410"/>
    <x v="0"/>
    <x v="6"/>
    <x v="16"/>
    <x v="0"/>
    <n v="7984099006"/>
    <n v="405"/>
    <s v="PPS"/>
    <s v="Active Un-Disbursed"/>
    <x v="0"/>
    <n v="100"/>
    <n v="10112"/>
    <n v="10112"/>
    <n v="10112"/>
    <n v="262380"/>
    <s v="Leader Bank, National Association"/>
    <s v="180 Massachusetts Ave"/>
    <s v="ARLINGTON"/>
    <s v="MA"/>
    <s v="02474-8448"/>
    <x v="0"/>
    <x v="0"/>
    <x v="0"/>
    <s v="Jonesboro"/>
    <s v="CLAYTON"/>
    <s v="GA"/>
    <s v="30238-6024"/>
    <s v="ARLINGTON"/>
    <s v="MA"/>
    <d v="2021-05-26T00:00:00"/>
    <n v="262380"/>
    <x v="0"/>
    <s v="NA"/>
    <s v="NA"/>
  </r>
  <r>
    <x v="3549"/>
    <x v="0"/>
    <s v="GA"/>
    <s v="1776 Salem Woods Dr SE"/>
    <s v="Conyers"/>
    <s v="30013-2387"/>
    <x v="7"/>
    <n v="2240"/>
    <x v="0"/>
    <x v="6"/>
    <x v="0"/>
    <x v="7"/>
    <n v="783323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onyers"/>
    <s v="ROCKDALE"/>
    <s v="GA"/>
    <s v="30013-2387"/>
    <s v="Phoenix"/>
    <s v="AZ"/>
    <d v="2021-05-26T00:00:00"/>
    <n v="188361"/>
    <x v="1"/>
    <s v="NA"/>
    <s v="NA"/>
  </r>
  <r>
    <x v="3550"/>
    <x v="505"/>
    <s v="GA"/>
    <s v="3940 Pinehurst Valley Dr"/>
    <s v="Decatur"/>
    <s v="30034-5227"/>
    <x v="4"/>
    <n v="6117"/>
    <x v="0"/>
    <x v="6"/>
    <x v="0"/>
    <x v="7"/>
    <n v="7777369001"/>
    <n v="405"/>
    <s v="PPS"/>
    <s v="Active Un-Disbursed"/>
    <x v="0"/>
    <n v="100"/>
    <n v="20750"/>
    <n v="20750"/>
    <n v="20750"/>
    <n v="188361"/>
    <s v="Prestamos CDFI, LLC"/>
    <s v="1024 East Buckeye Road Suite 270"/>
    <s v="Phoenix"/>
    <s v="AZ"/>
    <n v="85034"/>
    <x v="0"/>
    <x v="0"/>
    <x v="0"/>
    <s v="Decatur"/>
    <s v="DEKALB"/>
    <s v="GA"/>
    <s v="30034-5227"/>
    <s v="Phoenix"/>
    <s v="AZ"/>
    <d v="2021-05-26T00:00:00"/>
    <n v="188361"/>
    <x v="1"/>
    <s v="NA"/>
    <s v="NA"/>
  </r>
  <r>
    <x v="3551"/>
    <x v="505"/>
    <s v="GA"/>
    <s v="316 Columbia Drivenull 316 Columbia Drivenull"/>
    <s v="Carrollton"/>
    <n v="30117"/>
    <x v="7"/>
    <n v="8210"/>
    <x v="0"/>
    <x v="6"/>
    <x v="13"/>
    <x v="1"/>
    <n v="8003479000"/>
    <n v="405"/>
    <s v="PPP"/>
    <s v="Active Un-Disbursed"/>
    <x v="0"/>
    <n v="100"/>
    <n v="20750"/>
    <n v="20750"/>
    <n v="20750"/>
    <n v="71432"/>
    <s v="Texas National Bank"/>
    <s v="201 S Texas Ave"/>
    <s v="MERCEDES"/>
    <s v="TX"/>
    <s v="78570-3123"/>
    <x v="1"/>
    <x v="0"/>
    <x v="0"/>
    <s v="Carrollton"/>
    <s v="CARROLL"/>
    <s v="GA"/>
    <n v="30117"/>
    <s v="MERCEDES"/>
    <s v="TX"/>
    <d v="2021-05-26T00:00:00"/>
    <n v="71432"/>
    <x v="0"/>
    <s v="NA"/>
    <s v="NA"/>
  </r>
  <r>
    <x v="3552"/>
    <x v="0"/>
    <s v="GA"/>
    <s v="5516 Babbling Vw"/>
    <s v="Fairburn"/>
    <s v="30213-7914"/>
    <x v="6"/>
    <n v="2112"/>
    <x v="0"/>
    <x v="6"/>
    <x v="0"/>
    <x v="0"/>
    <n v="796024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Fairburn"/>
    <s v="FULTON"/>
    <s v="GA"/>
    <s v="30213-7914"/>
    <s v="Phoenix"/>
    <s v="AZ"/>
    <d v="2021-05-26T00:00:00"/>
    <n v="188361"/>
    <x v="1"/>
    <s v="NA"/>
    <s v="NA"/>
  </r>
  <r>
    <x v="3553"/>
    <x v="340"/>
    <s v="GA"/>
    <s v="369 McDaniel St SW"/>
    <s v="Atlanta"/>
    <s v="30313-1474"/>
    <x v="13"/>
    <n v="1999"/>
    <x v="0"/>
    <x v="6"/>
    <x v="0"/>
    <x v="9"/>
    <n v="7948129005"/>
    <n v="405"/>
    <s v="PPP"/>
    <s v="Active Un-Disbursed"/>
    <x v="0"/>
    <n v="100"/>
    <n v="10832"/>
    <n v="10832"/>
    <n v="10832"/>
    <n v="188361"/>
    <s v="Prestamos CDFI, LLC"/>
    <s v="1024 East Buckeye Road Suite 270"/>
    <s v="Phoenix"/>
    <s v="AZ"/>
    <n v="85034"/>
    <x v="0"/>
    <x v="0"/>
    <x v="0"/>
    <s v="Atlanta"/>
    <s v="FULTON"/>
    <s v="GA"/>
    <s v="30313-1474"/>
    <s v="Phoenix"/>
    <s v="AZ"/>
    <d v="2021-05-26T00:00:00"/>
    <n v="188361"/>
    <x v="0"/>
    <s v="NA"/>
    <s v="NA"/>
  </r>
  <r>
    <x v="3554"/>
    <x v="0"/>
    <s v="GA"/>
    <s v="6736 Bill Carruth Pkwy Apt 1112"/>
    <s v="Hiram"/>
    <s v="30141-3795"/>
    <x v="2"/>
    <n v="2330"/>
    <x v="0"/>
    <x v="6"/>
    <x v="0"/>
    <x v="4"/>
    <n v="7709079006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Hiram"/>
    <s v="PAULDING"/>
    <s v="GA"/>
    <s v="30141-3795"/>
    <s v="Phoenix"/>
    <s v="AZ"/>
    <s v="NA"/>
    <n v="188361"/>
    <x v="1"/>
    <s v="NA"/>
    <s v="NA"/>
  </r>
  <r>
    <x v="3555"/>
    <x v="0"/>
    <s v="GA"/>
    <s v="445 Jefferson Ave"/>
    <s v="Fayetteville"/>
    <s v="30214-1713"/>
    <x v="15"/>
    <n v="1410"/>
    <x v="0"/>
    <x v="6"/>
    <x v="0"/>
    <x v="0"/>
    <n v="770040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Fayetteville"/>
    <s v="FAYETTE"/>
    <s v="GA"/>
    <s v="30214-1713"/>
    <s v="Phoenix"/>
    <s v="AZ"/>
    <d v="2021-05-26T00:00:00"/>
    <n v="188361"/>
    <x v="1"/>
    <s v="NA"/>
    <s v="NA"/>
  </r>
  <r>
    <x v="3556"/>
    <x v="211"/>
    <s v="GA"/>
    <s v="303 Peachtree St NE"/>
    <s v="Atlanta"/>
    <s v="30308-3201"/>
    <x v="6"/>
    <n v="2320"/>
    <x v="0"/>
    <x v="6"/>
    <x v="0"/>
    <x v="9"/>
    <n v="7822579005"/>
    <n v="405"/>
    <s v="PPP"/>
    <s v="Active Un-Disbursed"/>
    <x v="0"/>
    <n v="100"/>
    <n v="6250"/>
    <n v="6250"/>
    <n v="6250"/>
    <n v="188361"/>
    <s v="Prestamos CDFI, LLC"/>
    <s v="1024 East Buckeye Road Suite 270"/>
    <s v="Phoenix"/>
    <s v="AZ"/>
    <n v="85034"/>
    <x v="0"/>
    <x v="0"/>
    <x v="0"/>
    <s v="Atlanta"/>
    <s v="FULTON"/>
    <s v="GA"/>
    <s v="30308-3201"/>
    <s v="Phoenix"/>
    <s v="AZ"/>
    <d v="2021-05-26T00:00:00"/>
    <n v="188361"/>
    <x v="1"/>
    <s v="NA"/>
    <s v="NA"/>
  </r>
  <r>
    <x v="3557"/>
    <x v="673"/>
    <s v="GA"/>
    <s v="1564 Herrington Rd Apt 7321"/>
    <s v="Lawrenceville"/>
    <s v="30043-7958"/>
    <x v="6"/>
    <n v="2990"/>
    <x v="0"/>
    <x v="6"/>
    <x v="0"/>
    <x v="3"/>
    <n v="7946459006"/>
    <n v="405"/>
    <s v="PPP"/>
    <s v="Active Un-Disbursed"/>
    <x v="0"/>
    <n v="100"/>
    <n v="7290"/>
    <n v="7290"/>
    <n v="7290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3-7958"/>
    <s v="Phoenix"/>
    <s v="AZ"/>
    <d v="2021-05-26T00:00:00"/>
    <n v="188361"/>
    <x v="1"/>
    <s v="NA"/>
    <s v="NA"/>
  </r>
  <r>
    <x v="3558"/>
    <x v="42"/>
    <s v="GA"/>
    <s v="5090 Breezewood Cir"/>
    <s v="Alpharetta"/>
    <s v="30004-5863"/>
    <x v="2"/>
    <n v="2320"/>
    <x v="0"/>
    <x v="6"/>
    <x v="0"/>
    <x v="2"/>
    <n v="7826559007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0"/>
    <x v="0"/>
    <x v="0"/>
    <s v="Alpharetta"/>
    <s v="FORSYTH"/>
    <s v="GA"/>
    <s v="30004-5863"/>
    <s v="Phoenix"/>
    <s v="AZ"/>
    <d v="2021-05-26T00:00:00"/>
    <n v="188361"/>
    <x v="1"/>
    <s v="NA"/>
    <s v="NA"/>
  </r>
  <r>
    <x v="3559"/>
    <x v="979"/>
    <s v="GA"/>
    <s v="185 Plum Orchard Rd Apt Anull 185 Plum Orchard Road Apt Anull"/>
    <s v="Covington"/>
    <s v="30016-3156"/>
    <x v="0"/>
    <n v="3990"/>
    <x v="8"/>
    <x v="6"/>
    <x v="13"/>
    <x v="7"/>
    <n v="7695709003"/>
    <n v="405"/>
    <s v="PPS"/>
    <s v="Active Un-Disbursed"/>
    <x v="0"/>
    <n v="100"/>
    <n v="3842"/>
    <n v="3842"/>
    <n v="3842"/>
    <n v="71432"/>
    <s v="Texas National Bank"/>
    <s v="201 S Texas Ave"/>
    <s v="MERCEDES"/>
    <s v="TX"/>
    <s v="78570-3123"/>
    <x v="1"/>
    <x v="0"/>
    <x v="0"/>
    <s v="Covington"/>
    <s v="NEWTON"/>
    <s v="GA"/>
    <s v="30016-3156"/>
    <s v="MERCEDES"/>
    <s v="TX"/>
    <d v="2021-05-26T00:00:00"/>
    <n v="71432"/>
    <x v="0"/>
    <s v="NA"/>
    <s v="NA"/>
  </r>
  <r>
    <x v="3560"/>
    <x v="0"/>
    <s v="GA"/>
    <s v="560 Clearbrook Dr"/>
    <s v="Covington"/>
    <s v="30016-9134"/>
    <x v="6"/>
    <n v="2990"/>
    <x v="0"/>
    <x v="6"/>
    <x v="0"/>
    <x v="7"/>
    <n v="759020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Covington"/>
    <s v="NEWTON"/>
    <s v="GA"/>
    <s v="30016-9134"/>
    <s v="Phoenix"/>
    <s v="AZ"/>
    <d v="2021-05-26T00:00:00"/>
    <n v="188361"/>
    <x v="0"/>
    <s v="NA"/>
    <s v="NA"/>
  </r>
  <r>
    <x v="3561"/>
    <x v="980"/>
    <s v="GA"/>
    <s v="505 Fulton St SW Unit 1317"/>
    <s v="Atlanta"/>
    <s v="30312-4451"/>
    <x v="6"/>
    <n v="1121"/>
    <x v="0"/>
    <x v="6"/>
    <x v="0"/>
    <x v="9"/>
    <n v="7724689010"/>
    <n v="405"/>
    <s v="PPP"/>
    <s v="Exemption 4"/>
    <x v="0"/>
    <n v="100"/>
    <n v="19260"/>
    <n v="19260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12-4451"/>
    <s v="Phoenix"/>
    <s v="AZ"/>
    <s v="NA"/>
    <n v="188361"/>
    <x v="1"/>
    <s v="NA"/>
    <s v="NA"/>
  </r>
  <r>
    <x v="3562"/>
    <x v="5"/>
    <s v="GA"/>
    <s v="2650 Bentley Rd SE Apt 21G"/>
    <s v="Marietta"/>
    <s v="30067-6229"/>
    <x v="5"/>
    <n v="8510"/>
    <x v="0"/>
    <x v="6"/>
    <x v="0"/>
    <x v="2"/>
    <n v="7768149003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Marietta"/>
    <s v="COBB"/>
    <s v="GA"/>
    <s v="30067-6229"/>
    <s v="Phoenix"/>
    <s v="AZ"/>
    <d v="2021-05-26T00:00:00"/>
    <n v="188361"/>
    <x v="0"/>
    <s v="NA"/>
    <s v="NA"/>
  </r>
  <r>
    <x v="3563"/>
    <x v="0"/>
    <s v="GA"/>
    <s v="117 Quail Pl NE"/>
    <s v="Milledgeville"/>
    <s v="31061-8229"/>
    <x v="1"/>
    <n v="1710"/>
    <x v="0"/>
    <x v="6"/>
    <x v="0"/>
    <x v="11"/>
    <n v="787363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Milledgeville"/>
    <s v="BALDWIN"/>
    <s v="GA"/>
    <s v="31061-8229"/>
    <s v="Phoenix"/>
    <s v="AZ"/>
    <d v="2021-05-26T00:00:00"/>
    <n v="188361"/>
    <x v="1"/>
    <s v="NA"/>
    <s v="NA"/>
  </r>
  <r>
    <x v="3564"/>
    <x v="5"/>
    <s v="GA"/>
    <s v="1576 Kelleys Close"/>
    <s v="Stone Mountain"/>
    <s v="30088-3835"/>
    <x v="3"/>
    <n v="6111"/>
    <x v="0"/>
    <x v="6"/>
    <x v="0"/>
    <x v="7"/>
    <n v="7831189008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8-3835"/>
    <s v="Phoenix"/>
    <s v="AZ"/>
    <d v="2021-05-26T00:00:00"/>
    <n v="188361"/>
    <x v="0"/>
    <s v="NA"/>
    <s v="NA"/>
  </r>
  <r>
    <x v="3565"/>
    <x v="664"/>
    <s v="GA"/>
    <s v="2100 Mesa Valley Way Apt 1401"/>
    <s v="Austell"/>
    <s v="30106-8155"/>
    <x v="1"/>
    <n v="1730"/>
    <x v="0"/>
    <x v="6"/>
    <x v="0"/>
    <x v="0"/>
    <n v="7986369008"/>
    <n v="405"/>
    <s v="PPP"/>
    <s v="Active Un-Disbursed"/>
    <x v="0"/>
    <n v="100"/>
    <n v="11040"/>
    <n v="11040"/>
    <n v="11040"/>
    <n v="188361"/>
    <s v="Prestamos CDFI, LLC"/>
    <s v="1024 East Buckeye Road Suite 270"/>
    <s v="Phoenix"/>
    <s v="AZ"/>
    <n v="85034"/>
    <x v="0"/>
    <x v="0"/>
    <x v="0"/>
    <s v="Austell"/>
    <s v="COBB"/>
    <s v="GA"/>
    <s v="30106-8155"/>
    <s v="Phoenix"/>
    <s v="AZ"/>
    <d v="2021-05-26T00:00:00"/>
    <n v="188361"/>
    <x v="1"/>
    <s v="NA"/>
    <s v="NA"/>
  </r>
  <r>
    <x v="3566"/>
    <x v="981"/>
    <s v="GA"/>
    <s v="110 Ogden Ter SE"/>
    <s v="Milledgeville"/>
    <s v="31061-4723"/>
    <x v="6"/>
    <n v="1412"/>
    <x v="0"/>
    <x v="6"/>
    <x v="0"/>
    <x v="11"/>
    <n v="7817889010"/>
    <n v="405"/>
    <s v="PPP"/>
    <s v="Active Un-Disbursed"/>
    <x v="0"/>
    <n v="100"/>
    <n v="322"/>
    <n v="322"/>
    <n v="322"/>
    <n v="188361"/>
    <s v="Prestamos CDFI, LLC"/>
    <s v="1024 East Buckeye Road Suite 270"/>
    <s v="Phoenix"/>
    <s v="AZ"/>
    <n v="85034"/>
    <x v="1"/>
    <x v="0"/>
    <x v="0"/>
    <s v="Milledgeville"/>
    <s v="BALDWIN"/>
    <s v="GA"/>
    <s v="31061-4723"/>
    <s v="Phoenix"/>
    <s v="AZ"/>
    <d v="2021-05-26T00:00:00"/>
    <n v="188361"/>
    <x v="1"/>
    <s v="NA"/>
    <s v="NA"/>
  </r>
  <r>
    <x v="3567"/>
    <x v="956"/>
    <s v="GA"/>
    <s v="2577 Park Central Boulevardnull 2577 Park Central Boulevardnull"/>
    <s v="Decatur"/>
    <n v="30035"/>
    <x v="6"/>
    <n v="3110"/>
    <x v="2"/>
    <x v="6"/>
    <x v="13"/>
    <x v="7"/>
    <n v="7798049009"/>
    <n v="405"/>
    <s v="PPP"/>
    <s v="Active Un-Disbursed"/>
    <x v="0"/>
    <n v="100"/>
    <n v="100000"/>
    <n v="100000"/>
    <n v="100000"/>
    <n v="71432"/>
    <s v="Texas National Bank"/>
    <s v="201 S Texas Ave"/>
    <s v="MERCEDES"/>
    <s v="TX"/>
    <s v="78570-3123"/>
    <x v="0"/>
    <x v="0"/>
    <x v="0"/>
    <s v="Decatur"/>
    <s v="DEKALB"/>
    <s v="GA"/>
    <n v="30035"/>
    <s v="MERCEDES"/>
    <s v="TX"/>
    <d v="2021-05-26T00:00:00"/>
    <n v="71432"/>
    <x v="0"/>
    <s v="NA"/>
    <s v="NA"/>
  </r>
  <r>
    <x v="3568"/>
    <x v="58"/>
    <s v="GA"/>
    <s v="4801 Baker Grove Rd NW"/>
    <s v="Acworth"/>
    <s v="30101-6323"/>
    <x v="5"/>
    <n v="5310"/>
    <x v="0"/>
    <x v="6"/>
    <x v="0"/>
    <x v="6"/>
    <n v="7628319004"/>
    <n v="405"/>
    <s v="PPP"/>
    <s v="Active Un-Disbursed"/>
    <x v="0"/>
    <n v="100"/>
    <n v="12500"/>
    <n v="12500"/>
    <n v="12500"/>
    <n v="188361"/>
    <s v="Prestamos CDFI, LLC"/>
    <s v="1024 East Buckeye Road Suite 270"/>
    <s v="Phoenix"/>
    <s v="AZ"/>
    <n v="85034"/>
    <x v="0"/>
    <x v="0"/>
    <x v="0"/>
    <s v="Acworth"/>
    <s v="COBB"/>
    <s v="GA"/>
    <s v="30101-6323"/>
    <s v="Phoenix"/>
    <s v="AZ"/>
    <d v="2021-05-26T00:00:00"/>
    <n v="188361"/>
    <x v="1"/>
    <s v="NA"/>
    <s v="NA"/>
  </r>
  <r>
    <x v="3569"/>
    <x v="982"/>
    <s v="GA"/>
    <s v="130 Creek Side Dr"/>
    <s v="McDonough"/>
    <s v="30252-4483"/>
    <x v="0"/>
    <n v="3940"/>
    <x v="0"/>
    <x v="6"/>
    <x v="0"/>
    <x v="11"/>
    <n v="7939249004"/>
    <n v="405"/>
    <s v="PPP"/>
    <s v="Active Un-Disbursed"/>
    <x v="0"/>
    <n v="100"/>
    <n v="1665"/>
    <n v="1665"/>
    <n v="1665"/>
    <n v="188361"/>
    <s v="Prestamos CDFI, LLC"/>
    <s v="1024 East Buckeye Road Suite 270"/>
    <s v="Phoenix"/>
    <s v="AZ"/>
    <n v="85034"/>
    <x v="0"/>
    <x v="0"/>
    <x v="0"/>
    <s v="McDonough"/>
    <s v="HENRY"/>
    <s v="GA"/>
    <s v="30252-4483"/>
    <s v="Phoenix"/>
    <s v="AZ"/>
    <d v="2021-05-26T00:00:00"/>
    <n v="188361"/>
    <x v="1"/>
    <s v="NA"/>
    <s v="NA"/>
  </r>
  <r>
    <x v="3570"/>
    <x v="983"/>
    <s v="GA"/>
    <s v="10945 State Bridge Rd"/>
    <s v="Alpharetta"/>
    <s v="30022-8164"/>
    <x v="15"/>
    <n v="1310"/>
    <x v="1"/>
    <x v="6"/>
    <x v="13"/>
    <x v="2"/>
    <n v="7711129007"/>
    <n v="405"/>
    <s v="PPS"/>
    <s v="Active Un-Disbursed"/>
    <x v="0"/>
    <n v="100"/>
    <n v="90000"/>
    <n v="90000"/>
    <n v="90000"/>
    <n v="71432"/>
    <s v="Texas National Bank"/>
    <s v="201 S Texas Ave"/>
    <s v="MERCEDES"/>
    <s v="TX"/>
    <s v="78570-3123"/>
    <x v="0"/>
    <x v="0"/>
    <x v="0"/>
    <s v="Alpharetta"/>
    <s v="FULTON"/>
    <s v="GA"/>
    <s v="30022-8164"/>
    <s v="MERCEDES"/>
    <s v="TX"/>
    <d v="2021-05-26T00:00:00"/>
    <n v="71432"/>
    <x v="1"/>
    <s v="NA"/>
    <s v="NA"/>
  </r>
  <r>
    <x v="3571"/>
    <x v="37"/>
    <s v="GA"/>
    <s v="5 Manor Cir N/A"/>
    <s v="Sharpsburg"/>
    <s v="30277-2058"/>
    <x v="2"/>
    <n v="2513"/>
    <x v="0"/>
    <x v="6"/>
    <x v="15"/>
    <x v="1"/>
    <n v="762499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Sharpsburg"/>
    <s v="COWETA"/>
    <s v="GA"/>
    <s v="30277-2058"/>
    <s v="Brea"/>
    <s v="CA"/>
    <d v="2021-05-26T00:00:00"/>
    <n v="514546"/>
    <x v="1"/>
    <s v="NA"/>
    <s v="NA"/>
  </r>
  <r>
    <x v="3572"/>
    <x v="0"/>
    <s v="GA"/>
    <s v="2281 Del Ray Ct"/>
    <s v="Decatur"/>
    <s v="30032-7155"/>
    <x v="0"/>
    <n v="5120"/>
    <x v="0"/>
    <x v="6"/>
    <x v="0"/>
    <x v="7"/>
    <n v="758474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ecatur"/>
    <s v="DEKALB"/>
    <s v="GA"/>
    <s v="30032-7155"/>
    <s v="Phoenix"/>
    <s v="AZ"/>
    <d v="2021-05-26T00:00:00"/>
    <n v="188361"/>
    <x v="0"/>
    <s v="NA"/>
    <s v="NA"/>
  </r>
  <r>
    <x v="3573"/>
    <x v="0"/>
    <s v="GA"/>
    <s v="4211 Hasty Ln"/>
    <s v="Austell"/>
    <s v="30106-1323"/>
    <x v="6"/>
    <n v="3910"/>
    <x v="0"/>
    <x v="6"/>
    <x v="0"/>
    <x v="0"/>
    <n v="778243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ustell"/>
    <s v="COBB"/>
    <s v="GA"/>
    <s v="30106-1323"/>
    <s v="Phoenix"/>
    <s v="AZ"/>
    <d v="2021-05-26T00:00:00"/>
    <n v="188361"/>
    <x v="1"/>
    <s v="NA"/>
    <s v="NA"/>
  </r>
  <r>
    <x v="3574"/>
    <x v="0"/>
    <s v="GA"/>
    <s v="107 Westview Way"/>
    <s v="Carrollton"/>
    <s v="30117-2009"/>
    <x v="6"/>
    <n v="2199"/>
    <x v="0"/>
    <x v="6"/>
    <x v="0"/>
    <x v="1"/>
    <n v="785566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Carrollton"/>
    <s v="CARROLL"/>
    <s v="GA"/>
    <s v="30117-2009"/>
    <s v="Phoenix"/>
    <s v="AZ"/>
    <d v="2021-05-26T00:00:00"/>
    <n v="188361"/>
    <x v="0"/>
    <s v="NA"/>
    <s v="NA"/>
  </r>
  <r>
    <x v="3575"/>
    <x v="653"/>
    <s v="GA"/>
    <s v="1253 Branchfield Ct"/>
    <s v="Riverdale"/>
    <s v="30296-2148"/>
    <x v="11"/>
    <n v="2220"/>
    <x v="0"/>
    <x v="6"/>
    <x v="0"/>
    <x v="0"/>
    <n v="7987269004"/>
    <n v="405"/>
    <s v="PPP"/>
    <s v="Active Un-Disbursed"/>
    <x v="0"/>
    <n v="100"/>
    <n v="18540"/>
    <n v="18540"/>
    <n v="18540"/>
    <n v="188361"/>
    <s v="Prestamos CDFI, LLC"/>
    <s v="1024 East Buckeye Road Suite 270"/>
    <s v="Phoenix"/>
    <s v="AZ"/>
    <n v="85034"/>
    <x v="0"/>
    <x v="0"/>
    <x v="0"/>
    <s v="Riverdale"/>
    <s v="CLAYTON"/>
    <s v="GA"/>
    <s v="30296-2148"/>
    <s v="Phoenix"/>
    <s v="AZ"/>
    <d v="2021-05-26T00:00:00"/>
    <n v="188361"/>
    <x v="1"/>
    <s v="NA"/>
    <s v="NA"/>
  </r>
  <r>
    <x v="3576"/>
    <x v="191"/>
    <s v="GA"/>
    <s v="234 Nile Way"/>
    <s v="Tifton"/>
    <s v="31794-9384"/>
    <x v="1"/>
    <n v="1720"/>
    <x v="0"/>
    <x v="6"/>
    <x v="0"/>
    <x v="13"/>
    <n v="7917479002"/>
    <n v="405"/>
    <s v="PPP"/>
    <s v="Active Un-Disbursed"/>
    <x v="0"/>
    <n v="100"/>
    <n v="15625"/>
    <n v="15625"/>
    <n v="15625"/>
    <n v="188361"/>
    <s v="Prestamos CDFI, LLC"/>
    <s v="1024 East Buckeye Road Suite 270"/>
    <s v="Phoenix"/>
    <s v="AZ"/>
    <n v="85034"/>
    <x v="1"/>
    <x v="0"/>
    <x v="0"/>
    <s v="Tifton"/>
    <s v="TIFT"/>
    <s v="GA"/>
    <s v="31794-9384"/>
    <s v="Phoenix"/>
    <s v="AZ"/>
    <d v="2021-05-26T00:00:00"/>
    <n v="188361"/>
    <x v="0"/>
    <s v="NA"/>
    <s v="NA"/>
  </r>
  <r>
    <x v="3577"/>
    <x v="0"/>
    <s v="GA"/>
    <s v="725 Outlook Way"/>
    <s v="Atlanta"/>
    <s v="30349-3984"/>
    <x v="6"/>
    <n v="2112"/>
    <x v="0"/>
    <x v="6"/>
    <x v="0"/>
    <x v="0"/>
    <n v="793307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49-3984"/>
    <s v="Phoenix"/>
    <s v="AZ"/>
    <d v="2021-05-26T00:00:00"/>
    <n v="188361"/>
    <x v="1"/>
    <s v="NA"/>
    <s v="NA"/>
  </r>
  <r>
    <x v="3578"/>
    <x v="37"/>
    <s v="GA"/>
    <s v="3561 Telstar Dr N/A"/>
    <s v="Ellenwood"/>
    <s v="30294-1111"/>
    <x v="13"/>
    <n v="1610"/>
    <x v="0"/>
    <x v="6"/>
    <x v="15"/>
    <x v="9"/>
    <n v="782050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Ellenwood"/>
    <s v="DEKALB"/>
    <s v="GA"/>
    <s v="30294-1111"/>
    <s v="Brea"/>
    <s v="CA"/>
    <d v="2021-05-26T00:00:00"/>
    <n v="514546"/>
    <x v="1"/>
    <s v="NA"/>
    <s v="NA"/>
  </r>
  <r>
    <x v="3579"/>
    <x v="0"/>
    <s v="GA"/>
    <s v="1617 Park Hill Dr"/>
    <s v="Gainesville"/>
    <s v="30501-1958"/>
    <x v="6"/>
    <n v="2112"/>
    <x v="0"/>
    <x v="6"/>
    <x v="0"/>
    <x v="12"/>
    <n v="780036900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Gainesville"/>
    <s v="HALL"/>
    <s v="GA"/>
    <s v="30501-1958"/>
    <s v="Phoenix"/>
    <s v="AZ"/>
    <s v="NA"/>
    <n v="188361"/>
    <x v="1"/>
    <s v="NA"/>
    <s v="NA"/>
  </r>
  <r>
    <x v="3580"/>
    <x v="984"/>
    <s v="GA"/>
    <s v="1472 Ewing Farm Drivenull 1472 Ewing Farm Drivenull"/>
    <s v="Loganville"/>
    <n v="30052"/>
    <x v="12"/>
    <n v="1410"/>
    <x v="23"/>
    <x v="6"/>
    <x v="13"/>
    <x v="3"/>
    <n v="7587029003"/>
    <n v="405"/>
    <s v="PPP"/>
    <s v="Active Un-Disbursed"/>
    <x v="0"/>
    <n v="100"/>
    <n v="420000"/>
    <n v="420000"/>
    <n v="420000"/>
    <n v="71432"/>
    <s v="Texas National Bank"/>
    <s v="201 S Texas Ave"/>
    <s v="MERCEDES"/>
    <s v="TX"/>
    <s v="78570-3123"/>
    <x v="0"/>
    <x v="0"/>
    <x v="0"/>
    <s v="Loganville"/>
    <s v="GWINNETT"/>
    <s v="GA"/>
    <n v="30052"/>
    <s v="MERCEDES"/>
    <s v="TX"/>
    <d v="2021-05-26T00:00:00"/>
    <n v="71432"/>
    <x v="1"/>
    <s v="NA"/>
    <s v="NA"/>
  </r>
  <r>
    <x v="3581"/>
    <x v="46"/>
    <s v="GA"/>
    <s v="2208 Hunter Ridge Ln"/>
    <s v="Norcross"/>
    <s v="30092-3737"/>
    <x v="12"/>
    <n v="1613"/>
    <x v="8"/>
    <x v="6"/>
    <x v="13"/>
    <x v="3"/>
    <n v="7617809003"/>
    <n v="405"/>
    <s v="PPS"/>
    <s v="Active Un-Disbursed"/>
    <x v="0"/>
    <n v="100"/>
    <n v="5000"/>
    <n v="5000"/>
    <n v="5000"/>
    <n v="71432"/>
    <s v="Texas National Bank"/>
    <s v="201 S Texas Ave"/>
    <s v="MERCEDES"/>
    <s v="TX"/>
    <s v="78570-3123"/>
    <x v="0"/>
    <x v="0"/>
    <x v="0"/>
    <s v="Norcross"/>
    <s v="GWINNETT"/>
    <s v="GA"/>
    <s v="30092-3737"/>
    <s v="MERCEDES"/>
    <s v="TX"/>
    <d v="2021-05-26T00:00:00"/>
    <n v="71432"/>
    <x v="1"/>
    <s v="NA"/>
    <s v="NA"/>
  </r>
  <r>
    <x v="3582"/>
    <x v="0"/>
    <s v="GA"/>
    <s v="105 Kennedy Dr"/>
    <s v="Carrollton"/>
    <s v="30116-7475"/>
    <x v="4"/>
    <n v="6118"/>
    <x v="0"/>
    <x v="6"/>
    <x v="0"/>
    <x v="1"/>
    <n v="791558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Carrollton"/>
    <s v="CARROLL"/>
    <s v="GA"/>
    <s v="30116-7475"/>
    <s v="Phoenix"/>
    <s v="AZ"/>
    <d v="2021-05-26T00:00:00"/>
    <n v="188361"/>
    <x v="0"/>
    <s v="NA"/>
    <s v="NA"/>
  </r>
  <r>
    <x v="3583"/>
    <x v="758"/>
    <s v="GA"/>
    <s v="3191 Buck Waynull 3191 Buck Waynull"/>
    <s v="Alpharetta"/>
    <n v="30004"/>
    <x v="6"/>
    <n v="2199"/>
    <x v="0"/>
    <x v="6"/>
    <x v="13"/>
    <x v="2"/>
    <n v="7831999004"/>
    <n v="405"/>
    <s v="PPS"/>
    <s v="Active Un-Disbursed"/>
    <x v="0"/>
    <n v="100"/>
    <n v="13125"/>
    <n v="13125"/>
    <n v="13125"/>
    <n v="71432"/>
    <s v="Texas National Bank"/>
    <s v="201 S Texas Ave"/>
    <s v="MERCEDES"/>
    <s v="TX"/>
    <s v="78570-3123"/>
    <x v="0"/>
    <x v="0"/>
    <x v="0"/>
    <s v="Alpharetta"/>
    <s v="FULTON"/>
    <s v="GA"/>
    <n v="30004"/>
    <s v="MERCEDES"/>
    <s v="TX"/>
    <d v="2021-05-26T00:00:00"/>
    <n v="71432"/>
    <x v="1"/>
    <s v="NA"/>
    <s v="NA"/>
  </r>
  <r>
    <x v="3584"/>
    <x v="985"/>
    <s v="GA"/>
    <s v="3782 Sims Bridge Rd N/A"/>
    <s v="Monroe"/>
    <s v="30656-3767"/>
    <x v="12"/>
    <n v="1990"/>
    <x v="0"/>
    <x v="6"/>
    <x v="15"/>
    <x v="11"/>
    <n v="7976159000"/>
    <n v="405"/>
    <s v="PPP"/>
    <s v="Active Un-Disbursed"/>
    <x v="0"/>
    <n v="100"/>
    <n v="6425"/>
    <n v="6425"/>
    <n v="6425"/>
    <n v="514546"/>
    <s v="BSD Capital, LLC dba Lendistry"/>
    <s v="330 E. Lambert Rd Suite 275"/>
    <s v="Brea"/>
    <s v="CA"/>
    <n v="92821"/>
    <x v="1"/>
    <x v="0"/>
    <x v="0"/>
    <s v="Monroe"/>
    <s v="WALTON"/>
    <s v="GA"/>
    <s v="30656-3767"/>
    <s v="Brea"/>
    <s v="CA"/>
    <d v="2021-05-26T00:00:00"/>
    <n v="514546"/>
    <x v="1"/>
    <s v="NA"/>
    <s v="NA"/>
  </r>
  <r>
    <x v="3585"/>
    <x v="0"/>
    <s v="GA"/>
    <s v="1285 Grayland Hills Dr"/>
    <s v="Lawrenceville"/>
    <s v="30046-8363"/>
    <x v="6"/>
    <n v="1118"/>
    <x v="0"/>
    <x v="6"/>
    <x v="0"/>
    <x v="3"/>
    <n v="776827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6-8363"/>
    <s v="Phoenix"/>
    <s v="AZ"/>
    <d v="2021-05-26T00:00:00"/>
    <n v="188361"/>
    <x v="0"/>
    <s v="NA"/>
    <s v="NA"/>
  </r>
  <r>
    <x v="3586"/>
    <x v="623"/>
    <s v="GA"/>
    <s v="945 Ohara Dr"/>
    <s v="Jonesboro"/>
    <s v="30236-2376"/>
    <x v="6"/>
    <n v="2111"/>
    <x v="0"/>
    <x v="6"/>
    <x v="0"/>
    <x v="0"/>
    <n v="7974149004"/>
    <n v="405"/>
    <s v="PPP"/>
    <s v="Active Un-Disbursed"/>
    <x v="0"/>
    <n v="100"/>
    <n v="19165"/>
    <n v="19165"/>
    <n v="19165"/>
    <n v="188361"/>
    <s v="Prestamos CDFI, LLC"/>
    <s v="1024 East Buckeye Road Suite 270"/>
    <s v="Phoenix"/>
    <s v="AZ"/>
    <n v="85034"/>
    <x v="0"/>
    <x v="0"/>
    <x v="0"/>
    <s v="Jonesboro"/>
    <s v="CLAYTON"/>
    <s v="GA"/>
    <s v="30236-2376"/>
    <s v="Phoenix"/>
    <s v="AZ"/>
    <d v="2021-05-26T00:00:00"/>
    <n v="188361"/>
    <x v="1"/>
    <s v="NA"/>
    <s v="NA"/>
  </r>
  <r>
    <x v="3587"/>
    <x v="45"/>
    <s v="GA"/>
    <s v="305 Brookhaven Ave NE Unit 246"/>
    <s v="Brookhaven"/>
    <s v="30319-3264"/>
    <x v="6"/>
    <n v="2112"/>
    <x v="0"/>
    <x v="6"/>
    <x v="13"/>
    <x v="2"/>
    <n v="7662999002"/>
    <n v="405"/>
    <s v="PPS"/>
    <s v="Active Un-Disbursed"/>
    <x v="0"/>
    <n v="100"/>
    <n v="10000"/>
    <n v="10000"/>
    <n v="10000"/>
    <n v="71432"/>
    <s v="Texas National Bank"/>
    <s v="201 S Texas Ave"/>
    <s v="MERCEDES"/>
    <s v="TX"/>
    <s v="78570-3123"/>
    <x v="0"/>
    <x v="0"/>
    <x v="0"/>
    <s v="Brookhaven"/>
    <s v="DEKALB"/>
    <s v="GA"/>
    <s v="30319-3264"/>
    <s v="MERCEDES"/>
    <s v="TX"/>
    <d v="2021-05-26T00:00:00"/>
    <n v="71432"/>
    <x v="1"/>
    <s v="NA"/>
    <s v="NA"/>
  </r>
  <r>
    <x v="3588"/>
    <x v="631"/>
    <s v="GA"/>
    <s v="144 Alexander St"/>
    <s v="Hiram"/>
    <s v="30141-2514"/>
    <x v="6"/>
    <n v="1192"/>
    <x v="0"/>
    <x v="6"/>
    <x v="0"/>
    <x v="4"/>
    <n v="7712519008"/>
    <n v="405"/>
    <s v="PPP"/>
    <s v="Exemption 4"/>
    <x v="0"/>
    <n v="100"/>
    <n v="20207"/>
    <n v="20207"/>
    <n v="0"/>
    <n v="188361"/>
    <s v="Prestamos CDFI, LLC"/>
    <s v="1024 East Buckeye Road Suite 270"/>
    <s v="Phoenix"/>
    <s v="AZ"/>
    <n v="85034"/>
    <x v="0"/>
    <x v="0"/>
    <x v="0"/>
    <s v="Hiram"/>
    <s v="PAULDING"/>
    <s v="GA"/>
    <s v="30141-2514"/>
    <s v="Phoenix"/>
    <s v="AZ"/>
    <s v="NA"/>
    <n v="188361"/>
    <x v="1"/>
    <s v="NA"/>
    <s v="NA"/>
  </r>
  <r>
    <x v="3589"/>
    <x v="0"/>
    <s v="GA"/>
    <s v="38 Pertilla Pl"/>
    <s v="Tifton"/>
    <s v="31794-9611"/>
    <x v="3"/>
    <n v="3992"/>
    <x v="0"/>
    <x v="6"/>
    <x v="0"/>
    <x v="13"/>
    <n v="794785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Tifton"/>
    <s v="TIFT"/>
    <s v="GA"/>
    <s v="31794-9611"/>
    <s v="Phoenix"/>
    <s v="AZ"/>
    <d v="2021-05-26T00:00:00"/>
    <n v="188361"/>
    <x v="0"/>
    <s v="NA"/>
    <s v="NA"/>
  </r>
  <r>
    <x v="3590"/>
    <x v="590"/>
    <s v="GA"/>
    <s v="1695 Graves Rd"/>
    <s v="Norcross"/>
    <s v="30093-5967"/>
    <x v="5"/>
    <n v="4230"/>
    <x v="0"/>
    <x v="6"/>
    <x v="0"/>
    <x v="7"/>
    <n v="7766069010"/>
    <n v="405"/>
    <s v="PPP"/>
    <s v="Active Un-Disbursed"/>
    <x v="0"/>
    <n v="100"/>
    <n v="19790"/>
    <n v="19790"/>
    <n v="19790"/>
    <n v="188361"/>
    <s v="Prestamos CDFI, LLC"/>
    <s v="1024 East Buckeye Road Suite 270"/>
    <s v="Phoenix"/>
    <s v="AZ"/>
    <n v="85034"/>
    <x v="0"/>
    <x v="0"/>
    <x v="0"/>
    <s v="Norcross"/>
    <s v="GWINNETT"/>
    <s v="GA"/>
    <s v="30093-5967"/>
    <s v="Phoenix"/>
    <s v="AZ"/>
    <d v="2021-05-26T00:00:00"/>
    <n v="188361"/>
    <x v="0"/>
    <s v="NA"/>
    <s v="NA"/>
  </r>
  <r>
    <x v="3591"/>
    <x v="0"/>
    <s v="GA"/>
    <s v="1433 Midview Dr"/>
    <s v="Decatur"/>
    <s v="30032-2925"/>
    <x v="2"/>
    <n v="2320"/>
    <x v="0"/>
    <x v="6"/>
    <x v="0"/>
    <x v="7"/>
    <n v="778260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ecatur"/>
    <s v="DEKALB"/>
    <s v="GA"/>
    <s v="30032-2925"/>
    <s v="Phoenix"/>
    <s v="AZ"/>
    <d v="2021-05-26T00:00:00"/>
    <n v="188361"/>
    <x v="0"/>
    <s v="NA"/>
    <s v="NA"/>
  </r>
  <r>
    <x v="3592"/>
    <x v="986"/>
    <s v="GA"/>
    <s v="4765 Stone Mountain Hwy"/>
    <s v="Lilburn"/>
    <s v="30047-4634"/>
    <x v="6"/>
    <n v="2112"/>
    <x v="0"/>
    <x v="6"/>
    <x v="13"/>
    <x v="7"/>
    <n v="7654869009"/>
    <n v="405"/>
    <s v="PPP"/>
    <s v="Active Un-Disbursed"/>
    <x v="0"/>
    <n v="100"/>
    <n v="23511"/>
    <n v="23511"/>
    <n v="23511"/>
    <n v="71432"/>
    <s v="Texas National Bank"/>
    <s v="201 S Texas Ave"/>
    <s v="MERCEDES"/>
    <s v="TX"/>
    <s v="78570-3123"/>
    <x v="0"/>
    <x v="0"/>
    <x v="0"/>
    <s v="Lilburn"/>
    <s v="GWINNETT"/>
    <s v="GA"/>
    <s v="30047-4634"/>
    <s v="MERCEDES"/>
    <s v="TX"/>
    <d v="2021-05-26T00:00:00"/>
    <n v="71432"/>
    <x v="1"/>
    <s v="NA"/>
    <s v="NA"/>
  </r>
  <r>
    <x v="3593"/>
    <x v="0"/>
    <s v="GA"/>
    <s v="2001 Sylvan Rd SW"/>
    <s v="Atlanta"/>
    <s v="30310-5010"/>
    <x v="6"/>
    <n v="2112"/>
    <x v="0"/>
    <x v="6"/>
    <x v="0"/>
    <x v="9"/>
    <n v="777675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10-5010"/>
    <s v="Phoenix"/>
    <s v="AZ"/>
    <d v="2021-05-26T00:00:00"/>
    <n v="188361"/>
    <x v="0"/>
    <s v="NA"/>
    <s v="NA"/>
  </r>
  <r>
    <x v="3594"/>
    <x v="0"/>
    <s v="GA"/>
    <s v="840 Fairview Rd Apt 16"/>
    <s v="Rockmart"/>
    <s v="30153-2768"/>
    <x v="12"/>
    <n v="1410"/>
    <x v="0"/>
    <x v="6"/>
    <x v="0"/>
    <x v="4"/>
    <n v="782802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Rockmart"/>
    <s v="POLK"/>
    <s v="GA"/>
    <s v="30153-2768"/>
    <s v="Phoenix"/>
    <s v="AZ"/>
    <d v="2021-05-26T00:00:00"/>
    <n v="188361"/>
    <x v="1"/>
    <s v="NA"/>
    <s v="NA"/>
  </r>
  <r>
    <x v="3595"/>
    <x v="95"/>
    <s v="GA"/>
    <s v="285 Brittany Pointe Dr"/>
    <s v="Colbert"/>
    <s v="30628-2388"/>
    <x v="6"/>
    <n v="2113"/>
    <x v="0"/>
    <x v="6"/>
    <x v="0"/>
    <x v="12"/>
    <n v="7671319010"/>
    <n v="405"/>
    <s v="PPP"/>
    <s v="Active Un-Disbursed"/>
    <x v="0"/>
    <n v="100"/>
    <n v="9375"/>
    <n v="9375"/>
    <n v="9375"/>
    <n v="188361"/>
    <s v="Prestamos CDFI, LLC"/>
    <s v="1024 East Buckeye Road Suite 270"/>
    <s v="Phoenix"/>
    <s v="AZ"/>
    <n v="85034"/>
    <x v="1"/>
    <x v="0"/>
    <x v="0"/>
    <s v="Colbert"/>
    <s v="MADISON"/>
    <s v="GA"/>
    <s v="30628-2388"/>
    <s v="Phoenix"/>
    <s v="AZ"/>
    <d v="2021-05-26T00:00:00"/>
    <n v="188361"/>
    <x v="1"/>
    <s v="NA"/>
    <s v="NA"/>
  </r>
  <r>
    <x v="3596"/>
    <x v="0"/>
    <s v="GA"/>
    <s v="4057 Northridge Way"/>
    <s v="Norcross"/>
    <s v="30093-7907"/>
    <x v="4"/>
    <n v="6210"/>
    <x v="0"/>
    <x v="6"/>
    <x v="13"/>
    <x v="3"/>
    <n v="7952789007"/>
    <n v="405"/>
    <s v="PPS"/>
    <s v="Active Un-Disbursed"/>
    <x v="0"/>
    <n v="100"/>
    <n v="20832"/>
    <n v="20832"/>
    <n v="20832"/>
    <n v="71432"/>
    <s v="Texas National Bank"/>
    <s v="201 S Texas Ave"/>
    <s v="MERCEDES"/>
    <s v="TX"/>
    <s v="78570-3123"/>
    <x v="0"/>
    <x v="0"/>
    <x v="0"/>
    <s v="Norcross"/>
    <s v="GWINNETT"/>
    <s v="GA"/>
    <s v="30093-7907"/>
    <s v="MERCEDES"/>
    <s v="TX"/>
    <d v="2021-05-26T00:00:00"/>
    <n v="71432"/>
    <x v="0"/>
    <s v="NA"/>
    <s v="NA"/>
  </r>
  <r>
    <x v="3597"/>
    <x v="0"/>
    <s v="GA"/>
    <s v="1441 Woodmont Ln NW Ste 498NULL 1441 Woodmont Lane Northwest Suite 498null"/>
    <s v="Atlanta"/>
    <s v="30318-2866"/>
    <x v="18"/>
    <n v="1710"/>
    <x v="0"/>
    <x v="6"/>
    <x v="13"/>
    <x v="9"/>
    <n v="7841659000"/>
    <n v="405"/>
    <s v="PPP"/>
    <s v="Active Un-Disbursed"/>
    <x v="0"/>
    <n v="100"/>
    <n v="20832"/>
    <n v="20832"/>
    <n v="20832"/>
    <n v="71432"/>
    <s v="Texas National Bank"/>
    <s v="201 S Texas Ave"/>
    <s v="MERCEDES"/>
    <s v="TX"/>
    <s v="78570-3123"/>
    <x v="0"/>
    <x v="0"/>
    <x v="0"/>
    <s v="Atlanta"/>
    <s v="FULTON"/>
    <s v="GA"/>
    <s v="30318-2866"/>
    <s v="MERCEDES"/>
    <s v="TX"/>
    <d v="2021-05-26T00:00:00"/>
    <n v="71432"/>
    <x v="0"/>
    <s v="NA"/>
    <s v="NA"/>
  </r>
  <r>
    <x v="3598"/>
    <x v="176"/>
    <s v="GA"/>
    <s v="87 Mulberry Ln"/>
    <s v="Blakely"/>
    <s v="39823-2168"/>
    <x v="6"/>
    <n v="2111"/>
    <x v="0"/>
    <x v="6"/>
    <x v="0"/>
    <x v="5"/>
    <n v="7738299001"/>
    <n v="405"/>
    <s v="PPP"/>
    <s v="Active Un-Disbursed"/>
    <x v="0"/>
    <n v="100"/>
    <n v="20452"/>
    <n v="20452"/>
    <n v="20452"/>
    <n v="188361"/>
    <s v="Prestamos CDFI, LLC"/>
    <s v="1024 East Buckeye Road Suite 270"/>
    <s v="Phoenix"/>
    <s v="AZ"/>
    <n v="85034"/>
    <x v="1"/>
    <x v="0"/>
    <x v="0"/>
    <s v="Blakely"/>
    <s v="EARLY"/>
    <s v="GA"/>
    <s v="39823-2168"/>
    <s v="Phoenix"/>
    <s v="AZ"/>
    <d v="2021-05-26T00:00:00"/>
    <n v="188361"/>
    <x v="1"/>
    <s v="NA"/>
    <s v="NA"/>
  </r>
  <r>
    <x v="3599"/>
    <x v="701"/>
    <s v="GA"/>
    <s v="6522 Annette Ct"/>
    <s v="Riverdale"/>
    <s v="30296-2501"/>
    <x v="12"/>
    <n v="1613"/>
    <x v="0"/>
    <x v="6"/>
    <x v="0"/>
    <x v="0"/>
    <n v="7873679000"/>
    <n v="405"/>
    <s v="PPP"/>
    <s v="Active Un-Disbursed"/>
    <x v="0"/>
    <n v="100"/>
    <n v="20375"/>
    <n v="20375"/>
    <n v="20375"/>
    <n v="188361"/>
    <s v="Prestamos CDFI, LLC"/>
    <s v="1024 East Buckeye Road Suite 270"/>
    <s v="Phoenix"/>
    <s v="AZ"/>
    <n v="85034"/>
    <x v="0"/>
    <x v="0"/>
    <x v="0"/>
    <s v="Riverdale"/>
    <s v="CLAYTON"/>
    <s v="GA"/>
    <s v="30296-2501"/>
    <s v="Phoenix"/>
    <s v="AZ"/>
    <d v="2021-05-26T00:00:00"/>
    <n v="188361"/>
    <x v="1"/>
    <s v="NA"/>
    <s v="NA"/>
  </r>
  <r>
    <x v="3600"/>
    <x v="590"/>
    <s v="GA"/>
    <s v="120 Piedmont Ave NE"/>
    <s v="Atlanta"/>
    <s v="30303-2445"/>
    <x v="6"/>
    <n v="2112"/>
    <x v="0"/>
    <x v="6"/>
    <x v="0"/>
    <x v="9"/>
    <n v="7884779001"/>
    <n v="405"/>
    <s v="PPP"/>
    <s v="Active Un-Disbursed"/>
    <x v="0"/>
    <n v="100"/>
    <n v="19790"/>
    <n v="19790"/>
    <n v="19790"/>
    <n v="188361"/>
    <s v="Prestamos CDFI, LLC"/>
    <s v="1024 East Buckeye Road Suite 270"/>
    <s v="Phoenix"/>
    <s v="AZ"/>
    <n v="85034"/>
    <x v="0"/>
    <x v="0"/>
    <x v="0"/>
    <s v="Atlanta"/>
    <s v="FULTON"/>
    <s v="GA"/>
    <s v="30303-2445"/>
    <s v="Phoenix"/>
    <s v="AZ"/>
    <d v="2021-05-26T00:00:00"/>
    <n v="188361"/>
    <x v="1"/>
    <s v="NA"/>
    <s v="NA"/>
  </r>
  <r>
    <x v="3601"/>
    <x v="987"/>
    <s v="GA"/>
    <s v="655 Morning Creek Ln"/>
    <s v="Suwanee"/>
    <s v="30024-3777"/>
    <x v="0"/>
    <n v="3450"/>
    <x v="24"/>
    <x v="6"/>
    <x v="13"/>
    <x v="3"/>
    <n v="7914619001"/>
    <n v="405"/>
    <s v="PPP"/>
    <s v="Active Un-Disbursed"/>
    <x v="0"/>
    <n v="100"/>
    <n v="23999"/>
    <n v="23999"/>
    <n v="23999"/>
    <n v="71432"/>
    <s v="Texas National Bank"/>
    <s v="201 S Texas Ave"/>
    <s v="MERCEDES"/>
    <s v="TX"/>
    <s v="78570-3123"/>
    <x v="0"/>
    <x v="0"/>
    <x v="0"/>
    <s v="Suwanee"/>
    <s v="GWINNETT"/>
    <s v="GA"/>
    <s v="30024-3777"/>
    <s v="MERCEDES"/>
    <s v="TX"/>
    <d v="2021-05-26T00:00:00"/>
    <n v="71432"/>
    <x v="1"/>
    <s v="NA"/>
    <s v="NA"/>
  </r>
  <r>
    <x v="3602"/>
    <x v="0"/>
    <s v="GA"/>
    <s v="391 17th St NW Unit 4022"/>
    <s v="Atlanta"/>
    <s v="30363-1173"/>
    <x v="4"/>
    <n v="6210"/>
    <x v="0"/>
    <x v="6"/>
    <x v="0"/>
    <x v="9"/>
    <n v="758832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63-1173"/>
    <s v="Phoenix"/>
    <s v="AZ"/>
    <d v="2021-05-26T00:00:00"/>
    <n v="188361"/>
    <x v="1"/>
    <s v="NA"/>
    <s v="NA"/>
  </r>
  <r>
    <x v="3603"/>
    <x v="988"/>
    <s v="GA"/>
    <s v="163 Deerfield Dr"/>
    <s v="Homerville"/>
    <s v="31634-2063"/>
    <x v="20"/>
    <n v="2990"/>
    <x v="0"/>
    <x v="6"/>
    <x v="0"/>
    <x v="8"/>
    <n v="7710519004"/>
    <n v="405"/>
    <s v="PPP"/>
    <s v="Active Un-Disbursed"/>
    <x v="0"/>
    <n v="100"/>
    <n v="577"/>
    <n v="577"/>
    <n v="577"/>
    <n v="188361"/>
    <s v="Prestamos CDFI, LLC"/>
    <s v="1024 East Buckeye Road Suite 270"/>
    <s v="Phoenix"/>
    <s v="AZ"/>
    <n v="85034"/>
    <x v="1"/>
    <x v="0"/>
    <x v="0"/>
    <s v="Homerville"/>
    <s v="CLINCH"/>
    <s v="GA"/>
    <s v="31634-2063"/>
    <s v="Phoenix"/>
    <s v="AZ"/>
    <d v="2021-05-26T00:00:00"/>
    <n v="188361"/>
    <x v="1"/>
    <s v="NA"/>
    <s v="NA"/>
  </r>
  <r>
    <x v="3604"/>
    <x v="0"/>
    <s v="GA"/>
    <s v="3535 Williamson Rd"/>
    <s v="Macon"/>
    <s v="31206-3743"/>
    <x v="5"/>
    <n v="4121"/>
    <x v="0"/>
    <x v="6"/>
    <x v="0"/>
    <x v="5"/>
    <n v="7811279003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Macon"/>
    <s v="BIBB"/>
    <s v="GA"/>
    <s v="31206-3743"/>
    <s v="Phoenix"/>
    <s v="AZ"/>
    <s v="NA"/>
    <n v="188361"/>
    <x v="0"/>
    <s v="NA"/>
    <s v="NA"/>
  </r>
  <r>
    <x v="3605"/>
    <x v="989"/>
    <s v="GA"/>
    <s v="32  EW STREET"/>
    <s v="ROCKMART"/>
    <n v="30153"/>
    <x v="12"/>
    <n v="1611"/>
    <x v="0"/>
    <x v="6"/>
    <x v="0"/>
    <x v="4"/>
    <n v="7666849000"/>
    <n v="405"/>
    <s v="PPP"/>
    <s v="Exemption 4"/>
    <x v="0"/>
    <n v="100"/>
    <n v="875"/>
    <n v="875"/>
    <n v="0"/>
    <n v="188361"/>
    <s v="Prestamos CDFI, LLC"/>
    <s v="1024 East Buckeye Road Suite 270"/>
    <s v="Phoenix"/>
    <s v="AZ"/>
    <n v="85034"/>
    <x v="1"/>
    <x v="0"/>
    <x v="0"/>
    <s v="ROCKMART"/>
    <s v="POLK"/>
    <s v="GA"/>
    <n v="30153"/>
    <s v="Phoenix"/>
    <s v="AZ"/>
    <s v="NA"/>
    <n v="188361"/>
    <x v="1"/>
    <s v="NA"/>
    <s v="NA"/>
  </r>
  <r>
    <x v="3606"/>
    <x v="990"/>
    <s v="GA"/>
    <s v="220 Mills Creek Ln"/>
    <s v="Covington"/>
    <s v="30016-2595"/>
    <x v="17"/>
    <n v="4130"/>
    <x v="0"/>
    <x v="6"/>
    <x v="19"/>
    <x v="7"/>
    <n v="7676049000"/>
    <n v="405"/>
    <s v="PPP"/>
    <s v="Exemption 4"/>
    <x v="0"/>
    <n v="100"/>
    <n v="7000"/>
    <n v="7000"/>
    <n v="0"/>
    <n v="530223"/>
    <s v="American Lending Center"/>
    <s v="1 World Trade Center, Suite 1130"/>
    <s v="Long Beach"/>
    <s v="CA"/>
    <n v="90831"/>
    <x v="1"/>
    <x v="0"/>
    <x v="0"/>
    <s v="Covington"/>
    <s v="NEWTON"/>
    <s v="GA"/>
    <s v="30016-2595"/>
    <s v="Philadelphia"/>
    <s v="PA"/>
    <s v="NA"/>
    <n v="433060"/>
    <x v="0"/>
    <s v="NA"/>
    <s v="NA"/>
  </r>
  <r>
    <x v="3607"/>
    <x v="0"/>
    <s v="GA"/>
    <s v="836 Betsy Ross Trl"/>
    <s v="Hampton"/>
    <s v="30228-7103"/>
    <x v="1"/>
    <n v="1720"/>
    <x v="0"/>
    <x v="6"/>
    <x v="0"/>
    <x v="0"/>
    <n v="7965349003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Hampton"/>
    <s v="HENRY"/>
    <s v="GA"/>
    <s v="30228-7103"/>
    <s v="Phoenix"/>
    <s v="AZ"/>
    <s v="NA"/>
    <n v="188361"/>
    <x v="0"/>
    <s v="NA"/>
    <s v="NA"/>
  </r>
  <r>
    <x v="3608"/>
    <x v="0"/>
    <s v="GA"/>
    <s v="203 Sims St"/>
    <s v="Palmetto"/>
    <s v="30268-1127"/>
    <x v="4"/>
    <n v="6118"/>
    <x v="0"/>
    <x v="6"/>
    <x v="0"/>
    <x v="0"/>
    <n v="775313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Palmetto"/>
    <s v="FULTON"/>
    <s v="GA"/>
    <s v="30268-1127"/>
    <s v="Phoenix"/>
    <s v="AZ"/>
    <d v="2021-05-26T00:00:00"/>
    <n v="188361"/>
    <x v="1"/>
    <s v="NA"/>
    <s v="NA"/>
  </r>
  <r>
    <x v="3609"/>
    <x v="0"/>
    <s v="GA"/>
    <s v="6550 Carriage Ln Apt 1"/>
    <s v="Union City"/>
    <s v="30291-2274"/>
    <x v="6"/>
    <n v="2112"/>
    <x v="0"/>
    <x v="6"/>
    <x v="0"/>
    <x v="0"/>
    <n v="798754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Union City"/>
    <s v="FULTON"/>
    <s v="GA"/>
    <s v="30291-2274"/>
    <s v="Phoenix"/>
    <s v="AZ"/>
    <d v="2021-05-26T00:00:00"/>
    <n v="188361"/>
    <x v="0"/>
    <s v="NA"/>
    <s v="NA"/>
  </r>
  <r>
    <x v="3610"/>
    <x v="991"/>
    <s v="GA"/>
    <s v="3276 Clemons Rd"/>
    <s v="Jonesboro"/>
    <n v="30236"/>
    <x v="4"/>
    <n v="6220"/>
    <x v="0"/>
    <x v="6"/>
    <x v="0"/>
    <x v="0"/>
    <n v="7894469006"/>
    <n v="405"/>
    <s v="PPP"/>
    <s v="Exemption 4"/>
    <x v="0"/>
    <n v="100"/>
    <n v="19342"/>
    <n v="19342"/>
    <n v="0"/>
    <n v="188361"/>
    <s v="Prestamos CDFI, LLC"/>
    <s v="1024 East Buckeye Road Suite 270"/>
    <s v="Phoenix"/>
    <s v="AZ"/>
    <n v="85034"/>
    <x v="0"/>
    <x v="0"/>
    <x v="0"/>
    <s v="Jonesboro"/>
    <s v="CLAYTON"/>
    <s v="GA"/>
    <n v="30236"/>
    <s v="Phoenix"/>
    <s v="AZ"/>
    <s v="NA"/>
    <n v="188361"/>
    <x v="1"/>
    <s v="NA"/>
    <s v="NA"/>
  </r>
  <r>
    <x v="3611"/>
    <x v="992"/>
    <s v="GA"/>
    <s v="204 Kings Walknull 204 Kings Walknull"/>
    <s v="Douglasville"/>
    <n v="30134"/>
    <x v="20"/>
    <n v="2310"/>
    <x v="0"/>
    <x v="6"/>
    <x v="13"/>
    <x v="0"/>
    <n v="7807449003"/>
    <n v="405"/>
    <s v="PPS"/>
    <s v="Active Un-Disbursed"/>
    <x v="0"/>
    <n v="100"/>
    <n v="14486"/>
    <n v="14486"/>
    <n v="14486"/>
    <n v="71432"/>
    <s v="Texas National Bank"/>
    <s v="201 S Texas Ave"/>
    <s v="MERCEDES"/>
    <s v="TX"/>
    <s v="78570-3123"/>
    <x v="0"/>
    <x v="0"/>
    <x v="0"/>
    <s v="Douglasville"/>
    <s v="DOUGLAS"/>
    <s v="GA"/>
    <n v="30134"/>
    <s v="MERCEDES"/>
    <s v="TX"/>
    <d v="2021-05-26T00:00:00"/>
    <n v="71432"/>
    <x v="0"/>
    <s v="NA"/>
    <s v="NA"/>
  </r>
  <r>
    <x v="3612"/>
    <x v="42"/>
    <s v="GA"/>
    <s v="423 Pearl St"/>
    <s v="Locust Grove"/>
    <s v="30248-3697"/>
    <x v="5"/>
    <n v="4121"/>
    <x v="0"/>
    <x v="6"/>
    <x v="13"/>
    <x v="1"/>
    <n v="7616109003"/>
    <n v="405"/>
    <s v="PPS"/>
    <s v="Active Un-Disbursed"/>
    <x v="0"/>
    <n v="100"/>
    <n v="20000"/>
    <n v="20000"/>
    <n v="20000"/>
    <n v="71432"/>
    <s v="Texas National Bank"/>
    <s v="201 S Texas Ave"/>
    <s v="MERCEDES"/>
    <s v="TX"/>
    <s v="78570-3123"/>
    <x v="0"/>
    <x v="0"/>
    <x v="0"/>
    <s v="Locust Grove"/>
    <s v="HENRY"/>
    <s v="GA"/>
    <s v="30248-3697"/>
    <s v="MERCEDES"/>
    <s v="TX"/>
    <d v="2021-05-26T00:00:00"/>
    <n v="71432"/>
    <x v="1"/>
    <s v="NA"/>
    <s v="NA"/>
  </r>
  <r>
    <x v="3613"/>
    <x v="66"/>
    <s v="GA"/>
    <s v="480 Paul St"/>
    <s v="Riverdale"/>
    <s v="30274-3541"/>
    <x v="4"/>
    <n v="6220"/>
    <x v="0"/>
    <x v="6"/>
    <x v="0"/>
    <x v="0"/>
    <n v="8005969009"/>
    <n v="405"/>
    <s v="PPP"/>
    <s v="Active Un-Disbursed"/>
    <x v="0"/>
    <n v="100"/>
    <n v="18750"/>
    <n v="18750"/>
    <n v="18750"/>
    <n v="188361"/>
    <s v="Prestamos CDFI, LLC"/>
    <s v="1024 East Buckeye Road Suite 270"/>
    <s v="Phoenix"/>
    <s v="AZ"/>
    <n v="85034"/>
    <x v="0"/>
    <x v="0"/>
    <x v="0"/>
    <s v="Riverdale"/>
    <s v="CLAYTON"/>
    <s v="GA"/>
    <s v="30274-3541"/>
    <s v="Phoenix"/>
    <s v="AZ"/>
    <d v="2021-05-26T00:00:00"/>
    <n v="188361"/>
    <x v="0"/>
    <s v="NA"/>
    <s v="NA"/>
  </r>
  <r>
    <x v="3614"/>
    <x v="993"/>
    <s v="GA"/>
    <s v="5431 Sapphire Cir"/>
    <s v="Ellenwood"/>
    <s v="30294-3583"/>
    <x v="6"/>
    <n v="2112"/>
    <x v="0"/>
    <x v="6"/>
    <x v="0"/>
    <x v="9"/>
    <n v="7626349009"/>
    <n v="405"/>
    <s v="PPP"/>
    <s v="Active Un-Disbursed"/>
    <x v="0"/>
    <n v="100"/>
    <n v="18532"/>
    <n v="18532"/>
    <n v="18532"/>
    <n v="188361"/>
    <s v="Prestamos CDFI, LLC"/>
    <s v="1024 East Buckeye Road Suite 270"/>
    <s v="Phoenix"/>
    <s v="AZ"/>
    <n v="85034"/>
    <x v="0"/>
    <x v="0"/>
    <x v="0"/>
    <s v="Ellenwood"/>
    <s v="CLAYTON"/>
    <s v="GA"/>
    <s v="30294-3583"/>
    <s v="Phoenix"/>
    <s v="AZ"/>
    <d v="2021-05-26T00:00:00"/>
    <n v="188361"/>
    <x v="1"/>
    <s v="NA"/>
    <s v="NA"/>
  </r>
  <r>
    <x v="3615"/>
    <x v="994"/>
    <s v="GA"/>
    <s v="517 26th Ave SE Apt F3"/>
    <s v="Moultrie"/>
    <s v="31768-6918"/>
    <x v="6"/>
    <n v="2112"/>
    <x v="0"/>
    <x v="6"/>
    <x v="0"/>
    <x v="13"/>
    <n v="7910809002"/>
    <n v="405"/>
    <s v="PPP"/>
    <s v="Active Un-Disbursed"/>
    <x v="0"/>
    <n v="100"/>
    <n v="17990"/>
    <n v="17990"/>
    <n v="17990"/>
    <n v="188361"/>
    <s v="Prestamos CDFI, LLC"/>
    <s v="1024 East Buckeye Road Suite 270"/>
    <s v="Phoenix"/>
    <s v="AZ"/>
    <n v="85034"/>
    <x v="1"/>
    <x v="0"/>
    <x v="0"/>
    <s v="Moultrie"/>
    <s v="COLQUITT"/>
    <s v="GA"/>
    <s v="31768-6918"/>
    <s v="Phoenix"/>
    <s v="AZ"/>
    <d v="2021-05-26T00:00:00"/>
    <n v="188361"/>
    <x v="0"/>
    <s v="NA"/>
    <s v="NA"/>
  </r>
  <r>
    <x v="3616"/>
    <x v="0"/>
    <s v="GA"/>
    <s v="165 Addy Ln"/>
    <s v="Stockbridge"/>
    <s v="30281-7984"/>
    <x v="17"/>
    <n v="5291"/>
    <x v="0"/>
    <x v="6"/>
    <x v="0"/>
    <x v="0"/>
    <n v="783964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tockbridge"/>
    <s v="HENRY"/>
    <s v="GA"/>
    <s v="30281-7984"/>
    <s v="Phoenix"/>
    <s v="AZ"/>
    <d v="2021-05-26T00:00:00"/>
    <n v="188361"/>
    <x v="0"/>
    <s v="NA"/>
    <s v="NA"/>
  </r>
  <r>
    <x v="3617"/>
    <x v="0"/>
    <s v="GA"/>
    <s v="5126 Nixon Cir NE"/>
    <s v="Covington"/>
    <s v="30014-6310"/>
    <x v="6"/>
    <n v="2990"/>
    <x v="0"/>
    <x v="6"/>
    <x v="0"/>
    <x v="7"/>
    <n v="777002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Covington"/>
    <s v="NEWTON"/>
    <s v="GA"/>
    <s v="30014-6310"/>
    <s v="Phoenix"/>
    <s v="AZ"/>
    <d v="2021-05-26T00:00:00"/>
    <n v="188361"/>
    <x v="0"/>
    <s v="NA"/>
    <s v="NA"/>
  </r>
  <r>
    <x v="3618"/>
    <x v="37"/>
    <s v="GA"/>
    <s v="1454 Sawmill Trl"/>
    <s v="Grovetown"/>
    <s v="30813-3998"/>
    <x v="9"/>
    <n v="4390"/>
    <x v="0"/>
    <x v="6"/>
    <x v="15"/>
    <x v="10"/>
    <n v="790823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Grovetown"/>
    <s v="COLUMBIA"/>
    <s v="GA"/>
    <s v="30813-3998"/>
    <s v="Brea"/>
    <s v="CA"/>
    <d v="2021-05-26T00:00:00"/>
    <n v="514546"/>
    <x v="1"/>
    <s v="NA"/>
    <s v="NA"/>
  </r>
  <r>
    <x v="3619"/>
    <x v="0"/>
    <s v="GA"/>
    <s v="3519 Robins Landing Way Apt 7"/>
    <s v="Decatur"/>
    <s v="30032-4427"/>
    <x v="12"/>
    <n v="1613"/>
    <x v="0"/>
    <x v="6"/>
    <x v="0"/>
    <x v="9"/>
    <n v="796555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ecatur"/>
    <s v="DEKALB"/>
    <s v="GA"/>
    <s v="30032-4427"/>
    <s v="Phoenix"/>
    <s v="AZ"/>
    <d v="2021-05-26T00:00:00"/>
    <n v="188361"/>
    <x v="0"/>
    <s v="NA"/>
    <s v="NA"/>
  </r>
  <r>
    <x v="3620"/>
    <x v="995"/>
    <s v="GA"/>
    <s v="2776 Douglas Ct NW"/>
    <s v="Acworth"/>
    <s v="30101-3685"/>
    <x v="5"/>
    <n v="4121"/>
    <x v="0"/>
    <x v="6"/>
    <x v="13"/>
    <x v="6"/>
    <n v="7694749002"/>
    <n v="405"/>
    <s v="PPP"/>
    <s v="Active Un-Disbursed"/>
    <x v="0"/>
    <n v="100"/>
    <n v="60000"/>
    <n v="60000"/>
    <n v="60000"/>
    <n v="71432"/>
    <s v="Texas National Bank"/>
    <s v="201 S Texas Ave"/>
    <s v="MERCEDES"/>
    <s v="TX"/>
    <s v="78570-3123"/>
    <x v="0"/>
    <x v="0"/>
    <x v="0"/>
    <s v="Acworth"/>
    <s v="COBB"/>
    <s v="GA"/>
    <s v="30101-3685"/>
    <s v="MERCEDES"/>
    <s v="TX"/>
    <d v="2021-05-26T00:00:00"/>
    <n v="71432"/>
    <x v="1"/>
    <s v="NA"/>
    <s v="NA"/>
  </r>
  <r>
    <x v="3621"/>
    <x v="37"/>
    <s v="GA"/>
    <s v="430 Brookfield Way"/>
    <s v="Jonesboro"/>
    <s v="30238-5832"/>
    <x v="6"/>
    <n v="2112"/>
    <x v="0"/>
    <x v="6"/>
    <x v="13"/>
    <x v="0"/>
    <n v="7698719001"/>
    <n v="405"/>
    <s v="PPS"/>
    <s v="Active Un-Disbursed"/>
    <x v="0"/>
    <n v="100"/>
    <n v="20833"/>
    <n v="20833"/>
    <n v="20833"/>
    <n v="71432"/>
    <s v="Texas National Bank"/>
    <s v="201 S Texas Ave"/>
    <s v="MERCEDES"/>
    <s v="TX"/>
    <s v="78570-3123"/>
    <x v="0"/>
    <x v="0"/>
    <x v="0"/>
    <s v="Jonesboro"/>
    <s v="CLAYTON"/>
    <s v="GA"/>
    <s v="30238-5832"/>
    <s v="MERCEDES"/>
    <s v="TX"/>
    <d v="2021-05-26T00:00:00"/>
    <n v="71432"/>
    <x v="0"/>
    <s v="NA"/>
    <s v="NA"/>
  </r>
  <r>
    <x v="3622"/>
    <x v="660"/>
    <s v="GA"/>
    <s v="4292 Caroline Ct"/>
    <s v="Douglasville"/>
    <s v="30135-8228"/>
    <x v="6"/>
    <n v="2910"/>
    <x v="0"/>
    <x v="6"/>
    <x v="0"/>
    <x v="0"/>
    <n v="7838199003"/>
    <n v="405"/>
    <s v="PPP"/>
    <s v="Active Un-Disbursed"/>
    <x v="0"/>
    <n v="100"/>
    <n v="11665"/>
    <n v="11665"/>
    <n v="11665"/>
    <n v="188361"/>
    <s v="Prestamos CDFI, LLC"/>
    <s v="1024 East Buckeye Road Suite 270"/>
    <s v="Phoenix"/>
    <s v="AZ"/>
    <n v="85034"/>
    <x v="0"/>
    <x v="0"/>
    <x v="0"/>
    <s v="Douglasville"/>
    <s v="DOUGLAS"/>
    <s v="GA"/>
    <s v="30135-8228"/>
    <s v="Phoenix"/>
    <s v="AZ"/>
    <d v="2021-05-26T00:00:00"/>
    <n v="188361"/>
    <x v="1"/>
    <s v="NA"/>
    <s v="NA"/>
  </r>
  <r>
    <x v="3623"/>
    <x v="996"/>
    <s v="GA"/>
    <s v="1218 Fairburn Rd SW Ste 204NULL"/>
    <s v="Atlanta"/>
    <s v="30331-2117"/>
    <x v="13"/>
    <n v="1112"/>
    <x v="10"/>
    <x v="6"/>
    <x v="13"/>
    <x v="9"/>
    <n v="7972689009"/>
    <n v="405"/>
    <s v="PPS"/>
    <s v="Active Un-Disbursed"/>
    <x v="0"/>
    <n v="100"/>
    <n v="10805"/>
    <n v="10805"/>
    <n v="10805"/>
    <n v="71432"/>
    <s v="Texas National Bank"/>
    <s v="201 S Texas Ave"/>
    <s v="MERCEDES"/>
    <s v="TX"/>
    <s v="78570-3123"/>
    <x v="0"/>
    <x v="0"/>
    <x v="0"/>
    <s v="Atlanta"/>
    <s v="FULTON"/>
    <s v="GA"/>
    <s v="30331-2117"/>
    <s v="MERCEDES"/>
    <s v="TX"/>
    <d v="2021-05-26T00:00:00"/>
    <n v="71432"/>
    <x v="1"/>
    <s v="NA"/>
    <s v="NA"/>
  </r>
  <r>
    <x v="3624"/>
    <x v="5"/>
    <s v="GA"/>
    <s v="119 Altar Stone Dr"/>
    <s v="Athens"/>
    <s v="30606-0749"/>
    <x v="3"/>
    <n v="3112"/>
    <x v="0"/>
    <x v="6"/>
    <x v="0"/>
    <x v="11"/>
    <n v="7953709007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Athens"/>
    <s v="CLARKE"/>
    <s v="GA"/>
    <s v="30606-0749"/>
    <s v="Phoenix"/>
    <s v="AZ"/>
    <d v="2021-05-26T00:00:00"/>
    <n v="188361"/>
    <x v="1"/>
    <s v="NA"/>
    <s v="NA"/>
  </r>
  <r>
    <x v="3625"/>
    <x v="916"/>
    <s v="GA"/>
    <s v="1000 Parkwood Cir SE Ste 900NULL 1000 Parkwood Circle Suite 900null"/>
    <s v="Atlanta"/>
    <s v="30339-2131"/>
    <x v="5"/>
    <n v="4210"/>
    <x v="10"/>
    <x v="6"/>
    <x v="13"/>
    <x v="6"/>
    <n v="7792709005"/>
    <n v="405"/>
    <s v="PPP"/>
    <s v="Active Un-Disbursed"/>
    <x v="0"/>
    <n v="100"/>
    <n v="50000"/>
    <n v="50000"/>
    <n v="50000"/>
    <n v="71432"/>
    <s v="Texas National Bank"/>
    <s v="201 S Texas Ave"/>
    <s v="MERCEDES"/>
    <s v="TX"/>
    <s v="78570-3123"/>
    <x v="0"/>
    <x v="0"/>
    <x v="0"/>
    <s v="Atlanta"/>
    <s v="COBB"/>
    <s v="GA"/>
    <s v="30339-2131"/>
    <s v="MERCEDES"/>
    <s v="TX"/>
    <d v="2021-05-26T00:00:00"/>
    <n v="71432"/>
    <x v="1"/>
    <s v="NA"/>
    <s v="NA"/>
  </r>
  <r>
    <x v="3626"/>
    <x v="505"/>
    <s v="GA"/>
    <s v="2502 Sable Chase Blvd"/>
    <s v="McDonough"/>
    <s v="30253-3485"/>
    <x v="6"/>
    <n v="2112"/>
    <x v="0"/>
    <x v="6"/>
    <x v="0"/>
    <x v="1"/>
    <n v="7865729002"/>
    <n v="405"/>
    <s v="PPP"/>
    <s v="Active Un-Disbursed"/>
    <x v="0"/>
    <n v="100"/>
    <n v="20750"/>
    <n v="20750"/>
    <n v="20750"/>
    <n v="188361"/>
    <s v="Prestamos CDFI, LLC"/>
    <s v="1024 East Buckeye Road Suite 270"/>
    <s v="Phoenix"/>
    <s v="AZ"/>
    <n v="85034"/>
    <x v="0"/>
    <x v="0"/>
    <x v="0"/>
    <s v="McDonough"/>
    <s v="HENRY"/>
    <s v="GA"/>
    <s v="30253-3485"/>
    <s v="Phoenix"/>
    <s v="AZ"/>
    <d v="2021-05-26T00:00:00"/>
    <n v="188361"/>
    <x v="0"/>
    <s v="NA"/>
    <s v="NA"/>
  </r>
  <r>
    <x v="3627"/>
    <x v="0"/>
    <s v="GA"/>
    <s v="49 Boulevard SE Apt 652"/>
    <s v="Atlanta"/>
    <s v="30312-1875"/>
    <x v="4"/>
    <n v="8350"/>
    <x v="0"/>
    <x v="6"/>
    <x v="20"/>
    <x v="9"/>
    <n v="7580049006"/>
    <n v="405"/>
    <s v="PPS"/>
    <s v="Active Un-Disbursed"/>
    <x v="0"/>
    <n v="100"/>
    <n v="20832"/>
    <n v="20832"/>
    <n v="20832"/>
    <n v="95038"/>
    <s v="1st Choice CU"/>
    <s v="315 Auburn Ave"/>
    <s v="ATLANTA"/>
    <s v="GA"/>
    <s v="30303-2603"/>
    <x v="0"/>
    <x v="0"/>
    <x v="0"/>
    <s v="Atlanta"/>
    <s v="FULTON"/>
    <s v="GA"/>
    <s v="30312-1875"/>
    <s v="Atlanta"/>
    <s v="GA"/>
    <d v="2021-05-26T00:00:00"/>
    <n v="95038"/>
    <x v="1"/>
    <s v="NA"/>
    <s v="NA"/>
  </r>
  <r>
    <x v="3628"/>
    <x v="660"/>
    <s v="GA"/>
    <s v="807 crawdfordville road"/>
    <s v="Union point"/>
    <n v="30642"/>
    <x v="1"/>
    <n v="1740"/>
    <x v="0"/>
    <x v="6"/>
    <x v="0"/>
    <x v="11"/>
    <n v="7768959010"/>
    <n v="405"/>
    <s v="PPP"/>
    <s v="Active Un-Disbursed"/>
    <x v="0"/>
    <n v="100"/>
    <n v="11665"/>
    <n v="11665"/>
    <n v="11665"/>
    <n v="188361"/>
    <s v="Prestamos CDFI, LLC"/>
    <s v="1024 East Buckeye Road Suite 270"/>
    <s v="Phoenix"/>
    <s v="AZ"/>
    <n v="85034"/>
    <x v="1"/>
    <x v="0"/>
    <x v="0"/>
    <s v="Union point"/>
    <s v="GREENE"/>
    <s v="GA"/>
    <n v="30642"/>
    <s v="Phoenix"/>
    <s v="AZ"/>
    <d v="2021-05-26T00:00:00"/>
    <n v="188361"/>
    <x v="1"/>
    <s v="NA"/>
    <s v="NA"/>
  </r>
  <r>
    <x v="3629"/>
    <x v="997"/>
    <s v="GA"/>
    <s v="1130 N Jamestown Rd Apt 506NULL 1130 North Jamestown Road Apt 506null"/>
    <s v="Decatur"/>
    <s v="30033-7124"/>
    <x v="4"/>
    <n v="6220"/>
    <x v="0"/>
    <x v="6"/>
    <x v="13"/>
    <x v="7"/>
    <n v="7943469003"/>
    <n v="405"/>
    <s v="PPS"/>
    <s v="Active Un-Disbursed"/>
    <x v="0"/>
    <n v="100"/>
    <n v="20082"/>
    <n v="20082"/>
    <n v="20082"/>
    <n v="71432"/>
    <s v="Texas National Bank"/>
    <s v="201 S Texas Ave"/>
    <s v="MERCEDES"/>
    <s v="TX"/>
    <s v="78570-3123"/>
    <x v="0"/>
    <x v="0"/>
    <x v="0"/>
    <s v="Decatur"/>
    <s v="DEKALB"/>
    <s v="GA"/>
    <s v="30033-7124"/>
    <s v="MERCEDES"/>
    <s v="TX"/>
    <d v="2021-05-26T00:00:00"/>
    <n v="71432"/>
    <x v="1"/>
    <s v="NA"/>
    <s v="NA"/>
  </r>
  <r>
    <x v="3630"/>
    <x v="58"/>
    <s v="GA"/>
    <s v="2756 Great Falls Xing"/>
    <s v="Buford"/>
    <s v="30519-4561"/>
    <x v="6"/>
    <n v="2112"/>
    <x v="0"/>
    <x v="6"/>
    <x v="0"/>
    <x v="3"/>
    <n v="7976879004"/>
    <n v="405"/>
    <s v="PPP"/>
    <s v="Active Un-Disbursed"/>
    <x v="0"/>
    <n v="100"/>
    <n v="12500"/>
    <n v="12500"/>
    <n v="12500"/>
    <n v="188361"/>
    <s v="Prestamos CDFI, LLC"/>
    <s v="1024 East Buckeye Road Suite 270"/>
    <s v="Phoenix"/>
    <s v="AZ"/>
    <n v="85034"/>
    <x v="0"/>
    <x v="0"/>
    <x v="0"/>
    <s v="Buford"/>
    <s v="GWINNETT"/>
    <s v="GA"/>
    <s v="30519-4561"/>
    <s v="Phoenix"/>
    <s v="AZ"/>
    <d v="2021-05-26T00:00:00"/>
    <n v="188361"/>
    <x v="1"/>
    <s v="NA"/>
    <s v="NA"/>
  </r>
  <r>
    <x v="3631"/>
    <x v="0"/>
    <s v="GA"/>
    <s v="1629 Vineyard Rd"/>
    <s v="Griffin"/>
    <s v="30223-8040"/>
    <x v="2"/>
    <n v="2330"/>
    <x v="0"/>
    <x v="6"/>
    <x v="0"/>
    <x v="1"/>
    <n v="769231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Griffin"/>
    <s v="SPALDING"/>
    <s v="GA"/>
    <s v="30223-8040"/>
    <s v="Phoenix"/>
    <s v="AZ"/>
    <d v="2021-05-26T00:00:00"/>
    <n v="188361"/>
    <x v="0"/>
    <s v="NA"/>
    <s v="NA"/>
  </r>
  <r>
    <x v="3632"/>
    <x v="179"/>
    <s v="GA"/>
    <s v="751 Branch St"/>
    <s v="Athens"/>
    <s v="30601-3114"/>
    <x v="9"/>
    <n v="3998"/>
    <x v="0"/>
    <x v="6"/>
    <x v="0"/>
    <x v="12"/>
    <n v="7688649000"/>
    <n v="405"/>
    <s v="PPP"/>
    <s v="Active Un-Disbursed"/>
    <x v="0"/>
    <n v="100"/>
    <n v="19582"/>
    <n v="19582"/>
    <n v="19582"/>
    <n v="188361"/>
    <s v="Prestamos CDFI, LLC"/>
    <s v="1024 East Buckeye Road Suite 270"/>
    <s v="Phoenix"/>
    <s v="AZ"/>
    <n v="85034"/>
    <x v="0"/>
    <x v="0"/>
    <x v="0"/>
    <s v="Athens"/>
    <s v="CLARKE"/>
    <s v="GA"/>
    <s v="30601-3114"/>
    <s v="Phoenix"/>
    <s v="AZ"/>
    <d v="2021-05-26T00:00:00"/>
    <n v="188361"/>
    <x v="0"/>
    <s v="NA"/>
    <s v="NA"/>
  </r>
  <r>
    <x v="3633"/>
    <x v="0"/>
    <s v="GA"/>
    <s v="1219 Simonton Glen Way"/>
    <s v="Lawrenceville"/>
    <s v="30045-3842"/>
    <x v="11"/>
    <n v="3999"/>
    <x v="0"/>
    <x v="6"/>
    <x v="0"/>
    <x v="3"/>
    <n v="781435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5-3842"/>
    <s v="Phoenix"/>
    <s v="AZ"/>
    <d v="2021-05-26T00:00:00"/>
    <n v="188361"/>
    <x v="1"/>
    <s v="NA"/>
    <s v="NA"/>
  </r>
  <r>
    <x v="3634"/>
    <x v="42"/>
    <s v="GA"/>
    <s v="835 Simon Ive Dr"/>
    <s v="Lawrenceville"/>
    <s v="30045-8534"/>
    <x v="6"/>
    <n v="2112"/>
    <x v="0"/>
    <x v="6"/>
    <x v="0"/>
    <x v="3"/>
    <n v="7764479000"/>
    <n v="405"/>
    <s v="PPP"/>
    <s v="Exemption 4"/>
    <x v="0"/>
    <n v="100"/>
    <n v="20000"/>
    <n v="20000"/>
    <n v="0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5-8534"/>
    <s v="Phoenix"/>
    <s v="AZ"/>
    <s v="NA"/>
    <n v="188361"/>
    <x v="1"/>
    <s v="NA"/>
    <s v="NA"/>
  </r>
  <r>
    <x v="3635"/>
    <x v="0"/>
    <s v="GA"/>
    <s v="198 Timber Creek Ln SW"/>
    <s v="Marietta"/>
    <s v="30060-5465"/>
    <x v="12"/>
    <n v="1613"/>
    <x v="0"/>
    <x v="6"/>
    <x v="0"/>
    <x v="6"/>
    <n v="792098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arietta"/>
    <s v="COBB"/>
    <s v="GA"/>
    <s v="30060-5465"/>
    <s v="Phoenix"/>
    <s v="AZ"/>
    <d v="2021-05-26T00:00:00"/>
    <n v="188361"/>
    <x v="0"/>
    <s v="NA"/>
    <s v="NA"/>
  </r>
  <r>
    <x v="3636"/>
    <x v="0"/>
    <s v="GA"/>
    <s v="4369 GA Highway 26 W"/>
    <s v="Oglethorpe"/>
    <s v="31068-7911"/>
    <x v="0"/>
    <n v="4330"/>
    <x v="0"/>
    <x v="6"/>
    <x v="0"/>
    <x v="5"/>
    <n v="788948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Oglethorpe"/>
    <s v="MACON"/>
    <s v="GA"/>
    <s v="31068-7911"/>
    <s v="Phoenix"/>
    <s v="AZ"/>
    <d v="2021-05-26T00:00:00"/>
    <n v="188361"/>
    <x v="0"/>
    <s v="NA"/>
    <s v="NA"/>
  </r>
  <r>
    <x v="3637"/>
    <x v="998"/>
    <s v="GA"/>
    <s v="922 Highway 81 E PMB 248"/>
    <s v="McDonough"/>
    <s v="30252-2978"/>
    <x v="6"/>
    <n v="3211"/>
    <x v="0"/>
    <x v="6"/>
    <x v="20"/>
    <x v="11"/>
    <n v="7579809001"/>
    <n v="405"/>
    <s v="PPP"/>
    <s v="Active Un-Disbursed"/>
    <x v="0"/>
    <n v="100"/>
    <n v="10377.700000000001"/>
    <n v="10377.700000000001"/>
    <n v="10377.700000000001"/>
    <n v="95038"/>
    <s v="1st Choice CU"/>
    <s v="315 Auburn Ave"/>
    <s v="ATLANTA"/>
    <s v="GA"/>
    <s v="30303-2603"/>
    <x v="0"/>
    <x v="0"/>
    <x v="0"/>
    <s v="McDonough"/>
    <s v="HENRY"/>
    <s v="GA"/>
    <s v="30252-2978"/>
    <s v="Atlanta"/>
    <s v="GA"/>
    <d v="2021-05-26T00:00:00"/>
    <n v="95038"/>
    <x v="1"/>
    <s v="NA"/>
    <s v="NA"/>
  </r>
  <r>
    <x v="3638"/>
    <x v="999"/>
    <s v="GA"/>
    <s v="715 E 3rd Ave"/>
    <s v="Cordele"/>
    <s v="31015-3584"/>
    <x v="12"/>
    <n v="1921"/>
    <x v="0"/>
    <x v="6"/>
    <x v="0"/>
    <x v="5"/>
    <n v="7957129007"/>
    <n v="405"/>
    <s v="PPP"/>
    <s v="Exemption 4"/>
    <x v="0"/>
    <n v="100"/>
    <n v="17437"/>
    <n v="17437"/>
    <n v="0"/>
    <n v="188361"/>
    <s v="Prestamos CDFI, LLC"/>
    <s v="1024 East Buckeye Road Suite 270"/>
    <s v="Phoenix"/>
    <s v="AZ"/>
    <n v="85034"/>
    <x v="1"/>
    <x v="0"/>
    <x v="0"/>
    <s v="Cordele"/>
    <s v="CRISP"/>
    <s v="GA"/>
    <s v="31015-3584"/>
    <s v="Phoenix"/>
    <s v="AZ"/>
    <s v="NA"/>
    <n v="188361"/>
    <x v="1"/>
    <s v="NA"/>
    <s v="NA"/>
  </r>
  <r>
    <x v="3639"/>
    <x v="1000"/>
    <s v="GA"/>
    <s v="53 Fern Dr N/A"/>
    <s v="Forsyth"/>
    <s v="31029-9565"/>
    <x v="4"/>
    <n v="6118"/>
    <x v="0"/>
    <x v="6"/>
    <x v="15"/>
    <x v="13"/>
    <n v="7938529003"/>
    <n v="405"/>
    <s v="PPP"/>
    <s v="Active Un-Disbursed"/>
    <x v="0"/>
    <n v="100"/>
    <n v="16673"/>
    <n v="16673"/>
    <n v="16673"/>
    <n v="514546"/>
    <s v="BSD Capital, LLC dba Lendistry"/>
    <s v="330 E. Lambert Rd Suite 275"/>
    <s v="Brea"/>
    <s v="CA"/>
    <n v="92821"/>
    <x v="1"/>
    <x v="0"/>
    <x v="0"/>
    <s v="Forsyth"/>
    <s v="MONROE"/>
    <s v="GA"/>
    <s v="31029-9565"/>
    <s v="Brea"/>
    <s v="CA"/>
    <d v="2021-05-26T00:00:00"/>
    <n v="514546"/>
    <x v="1"/>
    <s v="NA"/>
    <s v="NA"/>
  </r>
  <r>
    <x v="3640"/>
    <x v="83"/>
    <s v="GA"/>
    <s v="307 S Cleveland St"/>
    <s v="Albany"/>
    <s v="31701-2726"/>
    <x v="6"/>
    <n v="2112"/>
    <x v="0"/>
    <x v="6"/>
    <x v="0"/>
    <x v="5"/>
    <n v="7976999005"/>
    <n v="405"/>
    <s v="PPP"/>
    <s v="Active Un-Disbursed"/>
    <x v="0"/>
    <n v="100"/>
    <n v="8332"/>
    <n v="8332"/>
    <n v="8332"/>
    <n v="188361"/>
    <s v="Prestamos CDFI, LLC"/>
    <s v="1024 East Buckeye Road Suite 270"/>
    <s v="Phoenix"/>
    <s v="AZ"/>
    <n v="85034"/>
    <x v="0"/>
    <x v="0"/>
    <x v="0"/>
    <s v="Albany"/>
    <s v="DOUGHERTY"/>
    <s v="GA"/>
    <s v="31701-2726"/>
    <s v="Phoenix"/>
    <s v="AZ"/>
    <d v="2021-05-26T00:00:00"/>
    <n v="188361"/>
    <x v="0"/>
    <s v="NA"/>
    <s v="NA"/>
  </r>
  <r>
    <x v="3641"/>
    <x v="0"/>
    <s v="GA"/>
    <s v="115 Regal Rd"/>
    <s v="Jackson"/>
    <s v="30233-7001"/>
    <x v="6"/>
    <n v="2112"/>
    <x v="0"/>
    <x v="6"/>
    <x v="0"/>
    <x v="11"/>
    <n v="783730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Jackson"/>
    <s v="BUTTS"/>
    <s v="GA"/>
    <s v="30233-7001"/>
    <s v="Phoenix"/>
    <s v="AZ"/>
    <d v="2021-05-26T00:00:00"/>
    <n v="188361"/>
    <x v="0"/>
    <s v="NA"/>
    <s v="NA"/>
  </r>
  <r>
    <x v="3642"/>
    <x v="5"/>
    <s v="GA"/>
    <s v="1081 Hancock Ct"/>
    <s v="Watkinsville"/>
    <s v="30677-2259"/>
    <x v="9"/>
    <n v="3998"/>
    <x v="0"/>
    <x v="6"/>
    <x v="0"/>
    <x v="11"/>
    <n v="7945609001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1"/>
    <x v="0"/>
    <x v="0"/>
    <s v="Watkinsville"/>
    <s v="OCONEE"/>
    <s v="GA"/>
    <s v="30677-2259"/>
    <s v="Phoenix"/>
    <s v="AZ"/>
    <d v="2021-05-26T00:00:00"/>
    <n v="188361"/>
    <x v="1"/>
    <s v="NA"/>
    <s v="NA"/>
  </r>
  <r>
    <x v="3643"/>
    <x v="623"/>
    <s v="GA"/>
    <s v="537 Arthur St SW"/>
    <s v="Atlanta"/>
    <s v="30310-2948"/>
    <x v="6"/>
    <n v="2112"/>
    <x v="0"/>
    <x v="6"/>
    <x v="0"/>
    <x v="9"/>
    <n v="7989049001"/>
    <n v="405"/>
    <s v="PPP"/>
    <s v="Active Un-Disbursed"/>
    <x v="0"/>
    <n v="100"/>
    <n v="19165"/>
    <n v="19165"/>
    <n v="19165"/>
    <n v="188361"/>
    <s v="Prestamos CDFI, LLC"/>
    <s v="1024 East Buckeye Road Suite 270"/>
    <s v="Phoenix"/>
    <s v="AZ"/>
    <n v="85034"/>
    <x v="0"/>
    <x v="0"/>
    <x v="0"/>
    <s v="Atlanta"/>
    <s v="FULTON"/>
    <s v="GA"/>
    <s v="30310-2948"/>
    <s v="Phoenix"/>
    <s v="AZ"/>
    <d v="2021-05-26T00:00:00"/>
    <n v="188361"/>
    <x v="0"/>
    <s v="NA"/>
    <s v="NA"/>
  </r>
  <r>
    <x v="3644"/>
    <x v="1001"/>
    <s v="GA"/>
    <s v="6030 Highway 85 null 6030 Highway 85 null"/>
    <s v="Riverdale"/>
    <n v="30274"/>
    <x v="9"/>
    <n v="3991"/>
    <x v="24"/>
    <x v="6"/>
    <x v="13"/>
    <x v="0"/>
    <n v="7919089007"/>
    <n v="405"/>
    <s v="PPS"/>
    <s v="Active Un-Disbursed"/>
    <x v="0"/>
    <n v="100"/>
    <n v="67500"/>
    <n v="67500"/>
    <n v="67500"/>
    <n v="71432"/>
    <s v="Texas National Bank"/>
    <s v="201 S Texas Ave"/>
    <s v="MERCEDES"/>
    <s v="TX"/>
    <s v="78570-3123"/>
    <x v="0"/>
    <x v="0"/>
    <x v="0"/>
    <s v="Riverdale"/>
    <s v="CLAYTON"/>
    <s v="GA"/>
    <n v="30274"/>
    <s v="MERCEDES"/>
    <s v="TX"/>
    <d v="2021-05-26T00:00:00"/>
    <n v="71432"/>
    <x v="0"/>
    <s v="NA"/>
    <s v="NA"/>
  </r>
  <r>
    <x v="3645"/>
    <x v="5"/>
    <s v="GA"/>
    <s v="300 Sleepy Hollow Rd Lot 84"/>
    <s v="Douglas"/>
    <s v="31535-3067"/>
    <x v="3"/>
    <n v="6999"/>
    <x v="0"/>
    <x v="6"/>
    <x v="0"/>
    <x v="10"/>
    <n v="8005739010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1"/>
    <x v="0"/>
    <x v="0"/>
    <s v="Douglas"/>
    <s v="COFFEE"/>
    <s v="GA"/>
    <s v="31535-3067"/>
    <s v="Phoenix"/>
    <s v="AZ"/>
    <d v="2021-05-26T00:00:00"/>
    <n v="188361"/>
    <x v="1"/>
    <s v="NA"/>
    <s v="NA"/>
  </r>
  <r>
    <x v="3646"/>
    <x v="0"/>
    <s v="GA"/>
    <s v="634 Windchase Pl"/>
    <s v="Lithonia"/>
    <s v="30058-8280"/>
    <x v="2"/>
    <n v="2320"/>
    <x v="0"/>
    <x v="6"/>
    <x v="0"/>
    <x v="7"/>
    <n v="792018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ithonia"/>
    <s v="DEKALB"/>
    <s v="GA"/>
    <s v="30058-8280"/>
    <s v="Phoenix"/>
    <s v="AZ"/>
    <d v="2021-05-26T00:00:00"/>
    <n v="188361"/>
    <x v="0"/>
    <s v="NA"/>
    <s v="NA"/>
  </r>
  <r>
    <x v="3647"/>
    <x v="1002"/>
    <s v="GA"/>
    <s v="6476 Walker Rd"/>
    <s v="Riverdale"/>
    <s v="30296-2640"/>
    <x v="2"/>
    <n v="2330"/>
    <x v="0"/>
    <x v="6"/>
    <x v="13"/>
    <x v="0"/>
    <n v="7907679010"/>
    <n v="405"/>
    <s v="PPP"/>
    <s v="Active Un-Disbursed"/>
    <x v="0"/>
    <n v="100"/>
    <n v="24346"/>
    <n v="24346"/>
    <n v="24346"/>
    <n v="71432"/>
    <s v="Texas National Bank"/>
    <s v="201 S Texas Ave"/>
    <s v="MERCEDES"/>
    <s v="TX"/>
    <s v="78570-3123"/>
    <x v="0"/>
    <x v="0"/>
    <x v="0"/>
    <s v="Riverdale"/>
    <s v="CLAYTON"/>
    <s v="GA"/>
    <s v="30296-2640"/>
    <s v="MERCEDES"/>
    <s v="TX"/>
    <d v="2021-05-26T00:00:00"/>
    <n v="71432"/>
    <x v="1"/>
    <s v="NA"/>
    <s v="NA"/>
  </r>
  <r>
    <x v="3648"/>
    <x v="653"/>
    <s v="GA"/>
    <s v="2302 Creekview Trl"/>
    <s v="Decatur"/>
    <s v="30035-3648"/>
    <x v="15"/>
    <n v="1510"/>
    <x v="0"/>
    <x v="6"/>
    <x v="0"/>
    <x v="7"/>
    <n v="7765679003"/>
    <n v="405"/>
    <s v="PPP"/>
    <s v="Exemption 4"/>
    <x v="0"/>
    <n v="100"/>
    <n v="18540"/>
    <n v="18540"/>
    <n v="0"/>
    <n v="188361"/>
    <s v="Prestamos CDFI, LLC"/>
    <s v="1024 East Buckeye Road Suite 270"/>
    <s v="Phoenix"/>
    <s v="AZ"/>
    <n v="85034"/>
    <x v="0"/>
    <x v="0"/>
    <x v="0"/>
    <s v="Decatur"/>
    <s v="DEKALB"/>
    <s v="GA"/>
    <s v="30035-3648"/>
    <s v="Phoenix"/>
    <s v="AZ"/>
    <s v="NA"/>
    <n v="188361"/>
    <x v="0"/>
    <s v="NA"/>
    <s v="NA"/>
  </r>
  <r>
    <x v="3649"/>
    <x v="0"/>
    <s v="GA"/>
    <s v="289 Woodmill Way SW"/>
    <s v="Atlanta"/>
    <s v="30331-9491"/>
    <x v="6"/>
    <n v="2112"/>
    <x v="0"/>
    <x v="6"/>
    <x v="0"/>
    <x v="9"/>
    <n v="780044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31-9491"/>
    <s v="Phoenix"/>
    <s v="AZ"/>
    <d v="2021-05-26T00:00:00"/>
    <n v="188361"/>
    <x v="1"/>
    <s v="NA"/>
    <s v="NA"/>
  </r>
  <r>
    <x v="3650"/>
    <x v="0"/>
    <s v="GA"/>
    <s v="1718 Northside Dr Apt E1"/>
    <s v="Valdosta"/>
    <s v="31602-1544"/>
    <x v="17"/>
    <n v="8140"/>
    <x v="0"/>
    <x v="6"/>
    <x v="0"/>
    <x v="13"/>
    <n v="798937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Valdosta"/>
    <s v="LOWNDES"/>
    <s v="GA"/>
    <s v="31602-1544"/>
    <s v="Phoenix"/>
    <s v="AZ"/>
    <d v="2021-05-26T00:00:00"/>
    <n v="188361"/>
    <x v="1"/>
    <s v="NA"/>
    <s v="NA"/>
  </r>
  <r>
    <x v="3651"/>
    <x v="37"/>
    <s v="GA"/>
    <s v="159 Jans Mdws N/A"/>
    <s v="Stockbridge"/>
    <s v="30281-5855"/>
    <x v="6"/>
    <n v="2990"/>
    <x v="0"/>
    <x v="6"/>
    <x v="16"/>
    <x v="0"/>
    <n v="7660779002"/>
    <n v="405"/>
    <s v="PPS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Stockbridge"/>
    <s v="HENRY"/>
    <s v="GA"/>
    <s v="30281-5855"/>
    <s v="ARLINGTON"/>
    <s v="MA"/>
    <d v="2021-05-26T00:00:00"/>
    <n v="262380"/>
    <x v="0"/>
    <s v="NA"/>
    <s v="NA"/>
  </r>
  <r>
    <x v="3652"/>
    <x v="0"/>
    <s v="GA"/>
    <s v="116 Dudley St"/>
    <s v="Dublin"/>
    <s v="31021-3322"/>
    <x v="1"/>
    <n v="1730"/>
    <x v="0"/>
    <x v="6"/>
    <x v="0"/>
    <x v="10"/>
    <n v="790360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Dublin"/>
    <s v="LAURENS"/>
    <s v="GA"/>
    <s v="31021-3322"/>
    <s v="Phoenix"/>
    <s v="AZ"/>
    <d v="2021-05-26T00:00:00"/>
    <n v="188361"/>
    <x v="1"/>
    <s v="NA"/>
    <s v="NA"/>
  </r>
  <r>
    <x v="3653"/>
    <x v="1003"/>
    <s v="GA"/>
    <s v="5910 Apple Blossom Ct"/>
    <s v="Buford"/>
    <s v="30518-1744"/>
    <x v="16"/>
    <n v="5990"/>
    <x v="0"/>
    <x v="6"/>
    <x v="0"/>
    <x v="3"/>
    <n v="7782379009"/>
    <n v="405"/>
    <s v="PPP"/>
    <s v="Active Un-Disbursed"/>
    <x v="0"/>
    <n v="100"/>
    <n v="20792"/>
    <n v="20792"/>
    <n v="20792"/>
    <n v="188361"/>
    <s v="Prestamos CDFI, LLC"/>
    <s v="1024 East Buckeye Road Suite 270"/>
    <s v="Phoenix"/>
    <s v="AZ"/>
    <n v="85034"/>
    <x v="0"/>
    <x v="0"/>
    <x v="0"/>
    <s v="Buford"/>
    <s v="HALL"/>
    <s v="GA"/>
    <s v="30518-1744"/>
    <s v="Phoenix"/>
    <s v="AZ"/>
    <d v="2021-05-26T00:00:00"/>
    <n v="188361"/>
    <x v="1"/>
    <s v="NA"/>
    <s v="NA"/>
  </r>
  <r>
    <x v="3654"/>
    <x v="491"/>
    <s v="GA"/>
    <s v="3253 Mercer University Dr N/A"/>
    <s v="Macon"/>
    <s v="31204-5067"/>
    <x v="6"/>
    <n v="2112"/>
    <x v="0"/>
    <x v="6"/>
    <x v="16"/>
    <x v="5"/>
    <n v="7725419001"/>
    <n v="405"/>
    <s v="PPS"/>
    <s v="Active Un-Disbursed"/>
    <x v="0"/>
    <n v="100"/>
    <n v="20427"/>
    <n v="20427"/>
    <n v="20427"/>
    <n v="262380"/>
    <s v="Leader Bank, National Association"/>
    <s v="180 Massachusetts Ave"/>
    <s v="ARLINGTON"/>
    <s v="MA"/>
    <s v="02474-8448"/>
    <x v="0"/>
    <x v="0"/>
    <x v="0"/>
    <s v="Macon"/>
    <s v="BIBB"/>
    <s v="GA"/>
    <s v="31204-5067"/>
    <s v="ARLINGTON"/>
    <s v="MA"/>
    <d v="2021-05-26T00:00:00"/>
    <n v="262380"/>
    <x v="0"/>
    <s v="NA"/>
    <s v="NA"/>
  </r>
  <r>
    <x v="3655"/>
    <x v="0"/>
    <s v="GA"/>
    <s v="3237 Candlewood Dr"/>
    <s v="East Point"/>
    <s v="30344-6368"/>
    <x v="5"/>
    <n v="4121"/>
    <x v="0"/>
    <x v="6"/>
    <x v="0"/>
    <x v="9"/>
    <n v="7760829001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East Point"/>
    <s v="FULTON"/>
    <s v="GA"/>
    <s v="30344-6368"/>
    <s v="Phoenix"/>
    <s v="AZ"/>
    <s v="NA"/>
    <n v="188361"/>
    <x v="0"/>
    <s v="NA"/>
    <s v="NA"/>
  </r>
  <r>
    <x v="3656"/>
    <x v="172"/>
    <s v="GA"/>
    <s v="1445 Woodmont Lane Northwestnull 1445 Woodmont Lane Northwestnull"/>
    <s v="Atlanta"/>
    <n v="30318"/>
    <x v="18"/>
    <n v="1710"/>
    <x v="0"/>
    <x v="6"/>
    <x v="13"/>
    <x v="9"/>
    <n v="7592779010"/>
    <n v="405"/>
    <s v="PPP"/>
    <s v="Active Un-Disbursed"/>
    <x v="0"/>
    <n v="100"/>
    <n v="17291"/>
    <n v="17291"/>
    <n v="17291"/>
    <n v="71432"/>
    <s v="Texas National Bank"/>
    <s v="201 S Texas Ave"/>
    <s v="MERCEDES"/>
    <s v="TX"/>
    <s v="78570-3123"/>
    <x v="0"/>
    <x v="0"/>
    <x v="0"/>
    <s v="Atlanta"/>
    <s v="FULTON"/>
    <s v="GA"/>
    <n v="30318"/>
    <s v="MERCEDES"/>
    <s v="TX"/>
    <d v="2021-05-26T00:00:00"/>
    <n v="71432"/>
    <x v="0"/>
    <s v="NA"/>
    <s v="NA"/>
  </r>
  <r>
    <x v="3657"/>
    <x v="505"/>
    <s v="GA"/>
    <s v="2051 Flat Shoals Rd SE"/>
    <s v="Atlanta"/>
    <s v="30316-3002"/>
    <x v="6"/>
    <n v="2990"/>
    <x v="0"/>
    <x v="6"/>
    <x v="0"/>
    <x v="9"/>
    <n v="8007909006"/>
    <n v="405"/>
    <s v="PPP"/>
    <s v="Active Un-Disbursed"/>
    <x v="0"/>
    <n v="100"/>
    <n v="20750"/>
    <n v="20750"/>
    <n v="20750"/>
    <n v="188361"/>
    <s v="Prestamos CDFI, LLC"/>
    <s v="1024 East Buckeye Road Suite 270"/>
    <s v="Phoenix"/>
    <s v="AZ"/>
    <n v="85034"/>
    <x v="0"/>
    <x v="0"/>
    <x v="0"/>
    <s v="Atlanta"/>
    <s v="DEKALB"/>
    <s v="GA"/>
    <s v="30316-3002"/>
    <s v="Phoenix"/>
    <s v="AZ"/>
    <d v="2021-05-26T00:00:00"/>
    <n v="188361"/>
    <x v="0"/>
    <s v="NA"/>
    <s v="NA"/>
  </r>
  <r>
    <x v="3658"/>
    <x v="0"/>
    <s v="GA"/>
    <s v="877 Leonard Rd"/>
    <s v="Lagrange"/>
    <s v="30241-9410"/>
    <x v="12"/>
    <n v="1613"/>
    <x v="0"/>
    <x v="6"/>
    <x v="0"/>
    <x v="1"/>
    <n v="766713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Lagrange"/>
    <s v="TROUP"/>
    <s v="GA"/>
    <s v="30241-9410"/>
    <s v="Phoenix"/>
    <s v="AZ"/>
    <d v="2021-05-26T00:00:00"/>
    <n v="188361"/>
    <x v="0"/>
    <s v="NA"/>
    <s v="NA"/>
  </r>
  <r>
    <x v="3659"/>
    <x v="0"/>
    <s v="GA"/>
    <s v="7830 N McDonough St"/>
    <s v="Jonesboro"/>
    <s v="30236-7930"/>
    <x v="4"/>
    <n v="6117"/>
    <x v="0"/>
    <x v="6"/>
    <x v="0"/>
    <x v="0"/>
    <n v="794386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Jonesboro"/>
    <s v="CLAYTON"/>
    <s v="GA"/>
    <s v="30236-7930"/>
    <s v="Phoenix"/>
    <s v="AZ"/>
    <d v="2021-05-26T00:00:00"/>
    <n v="188361"/>
    <x v="1"/>
    <s v="NA"/>
    <s v="NA"/>
  </r>
  <r>
    <x v="3660"/>
    <x v="0"/>
    <s v="GA"/>
    <s v="2123 Brook View Ave"/>
    <s v="Atlanta"/>
    <s v="30340-3851"/>
    <x v="9"/>
    <n v="3998"/>
    <x v="0"/>
    <x v="6"/>
    <x v="0"/>
    <x v="2"/>
    <n v="800870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DEKALB"/>
    <s v="GA"/>
    <s v="30340-3851"/>
    <s v="Phoenix"/>
    <s v="AZ"/>
    <d v="2021-05-26T00:00:00"/>
    <n v="188361"/>
    <x v="0"/>
    <s v="NA"/>
    <s v="NA"/>
  </r>
  <r>
    <x v="3661"/>
    <x v="1004"/>
    <s v="GA"/>
    <s v="36 Bridle Ct"/>
    <s v="Dallas"/>
    <s v="30132-8303"/>
    <x v="6"/>
    <n v="2112"/>
    <x v="0"/>
    <x v="6"/>
    <x v="0"/>
    <x v="4"/>
    <n v="7844249001"/>
    <n v="405"/>
    <s v="PPP"/>
    <s v="Active Un-Disbursed"/>
    <x v="0"/>
    <n v="100"/>
    <n v="19840"/>
    <n v="19840"/>
    <n v="19840"/>
    <n v="188361"/>
    <s v="Prestamos CDFI, LLC"/>
    <s v="1024 East Buckeye Road Suite 270"/>
    <s v="Phoenix"/>
    <s v="AZ"/>
    <n v="85034"/>
    <x v="0"/>
    <x v="0"/>
    <x v="0"/>
    <s v="Dallas"/>
    <s v="PAULDING"/>
    <s v="GA"/>
    <s v="30132-8303"/>
    <s v="Phoenix"/>
    <s v="AZ"/>
    <d v="2021-05-26T00:00:00"/>
    <n v="188361"/>
    <x v="1"/>
    <s v="NA"/>
    <s v="NA"/>
  </r>
  <r>
    <x v="3662"/>
    <x v="0"/>
    <s v="GA"/>
    <s v="837 Glenridge Dr S"/>
    <s v="Macon"/>
    <s v="31211-1495"/>
    <x v="4"/>
    <n v="6118"/>
    <x v="0"/>
    <x v="6"/>
    <x v="0"/>
    <x v="5"/>
    <n v="777339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acon"/>
    <s v="BIBB"/>
    <s v="GA"/>
    <s v="31211-1495"/>
    <s v="Phoenix"/>
    <s v="AZ"/>
    <d v="2021-05-26T00:00:00"/>
    <n v="188361"/>
    <x v="1"/>
    <s v="NA"/>
    <s v="NA"/>
  </r>
  <r>
    <x v="3663"/>
    <x v="0"/>
    <s v="GA"/>
    <s v="2920 Belvedere Ln"/>
    <s v="Decatur"/>
    <s v="30032-2716"/>
    <x v="6"/>
    <n v="1118"/>
    <x v="0"/>
    <x v="6"/>
    <x v="0"/>
    <x v="9"/>
    <n v="799068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ecatur"/>
    <s v="DEKALB"/>
    <s v="GA"/>
    <s v="30032-2716"/>
    <s v="Phoenix"/>
    <s v="AZ"/>
    <d v="2021-05-26T00:00:00"/>
    <n v="188361"/>
    <x v="0"/>
    <s v="NA"/>
    <s v="NA"/>
  </r>
  <r>
    <x v="3664"/>
    <x v="37"/>
    <s v="GA"/>
    <s v="3306 Waldrop Trl"/>
    <s v="Decatur"/>
    <s v="30034-7425"/>
    <x v="6"/>
    <n v="2113"/>
    <x v="0"/>
    <x v="6"/>
    <x v="15"/>
    <x v="9"/>
    <n v="7921139008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4-7425"/>
    <s v="Brea"/>
    <s v="CA"/>
    <d v="2021-05-26T00:00:00"/>
    <n v="514546"/>
    <x v="1"/>
    <s v="NA"/>
    <s v="NA"/>
  </r>
  <r>
    <x v="3665"/>
    <x v="26"/>
    <s v="GA"/>
    <s v="1978 Pittston Farm Rd"/>
    <s v="Lithonia"/>
    <s v="30058-5087"/>
    <x v="5"/>
    <n v="4121"/>
    <x v="0"/>
    <x v="6"/>
    <x v="0"/>
    <x v="7"/>
    <n v="7800529000"/>
    <n v="405"/>
    <s v="PPP"/>
    <s v="Active Un-Disbursed"/>
    <x v="0"/>
    <n v="100"/>
    <n v="3125"/>
    <n v="3125"/>
    <n v="3125"/>
    <n v="188361"/>
    <s v="Prestamos CDFI, LLC"/>
    <s v="1024 East Buckeye Road Suite 270"/>
    <s v="Phoenix"/>
    <s v="AZ"/>
    <n v="85034"/>
    <x v="0"/>
    <x v="0"/>
    <x v="0"/>
    <s v="Lithonia"/>
    <s v="DEKALB"/>
    <s v="GA"/>
    <s v="30058-5087"/>
    <s v="Phoenix"/>
    <s v="AZ"/>
    <d v="2021-05-26T00:00:00"/>
    <n v="188361"/>
    <x v="0"/>
    <s v="NA"/>
    <s v="NA"/>
  </r>
  <r>
    <x v="3666"/>
    <x v="0"/>
    <s v="GA"/>
    <s v="180 Berry Rd"/>
    <s v="McDonough"/>
    <s v="30252-4157"/>
    <x v="4"/>
    <n v="6117"/>
    <x v="0"/>
    <x v="6"/>
    <x v="0"/>
    <x v="11"/>
    <n v="771234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cDonough"/>
    <s v="HENRY"/>
    <s v="GA"/>
    <s v="30252-4157"/>
    <s v="Phoenix"/>
    <s v="AZ"/>
    <d v="2021-05-26T00:00:00"/>
    <n v="188361"/>
    <x v="1"/>
    <s v="NA"/>
    <s v="NA"/>
  </r>
  <r>
    <x v="3667"/>
    <x v="1005"/>
    <s v="GA"/>
    <s v="8995 Roswell Rd"/>
    <s v="Atlanta"/>
    <s v="30350-1849"/>
    <x v="2"/>
    <n v="2320"/>
    <x v="0"/>
    <x v="6"/>
    <x v="0"/>
    <x v="2"/>
    <n v="7710659000"/>
    <n v="405"/>
    <s v="PPP"/>
    <s v="Active Un-Disbursed"/>
    <x v="0"/>
    <n v="100"/>
    <n v="5222"/>
    <n v="5222"/>
    <n v="5222"/>
    <n v="188361"/>
    <s v="Prestamos CDFI, LLC"/>
    <s v="1024 East Buckeye Road Suite 270"/>
    <s v="Phoenix"/>
    <s v="AZ"/>
    <n v="85034"/>
    <x v="0"/>
    <x v="0"/>
    <x v="0"/>
    <s v="Atlanta"/>
    <s v="FULTON"/>
    <s v="GA"/>
    <s v="30350-1849"/>
    <s v="Phoenix"/>
    <s v="AZ"/>
    <d v="2021-05-26T00:00:00"/>
    <n v="188361"/>
    <x v="1"/>
    <s v="NA"/>
    <s v="NA"/>
  </r>
  <r>
    <x v="3668"/>
    <x v="0"/>
    <s v="GA"/>
    <s v="875 Garden Walk Blvd Apt 54"/>
    <s v="Atlanta"/>
    <s v="30349-6252"/>
    <x v="4"/>
    <n v="6118"/>
    <x v="0"/>
    <x v="6"/>
    <x v="0"/>
    <x v="9"/>
    <n v="7765459007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tlanta"/>
    <s v="CLAYTON"/>
    <s v="GA"/>
    <s v="30349-6252"/>
    <s v="Phoenix"/>
    <s v="AZ"/>
    <s v="NA"/>
    <n v="188361"/>
    <x v="1"/>
    <s v="NA"/>
    <s v="NA"/>
  </r>
  <r>
    <x v="3669"/>
    <x v="0"/>
    <s v="GA"/>
    <s v="526 Sunset Ln"/>
    <s v="East Dublin"/>
    <s v="31027-3235"/>
    <x v="6"/>
    <n v="2112"/>
    <x v="0"/>
    <x v="6"/>
    <x v="0"/>
    <x v="10"/>
    <n v="790102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East Dublin"/>
    <s v="LAURENS"/>
    <s v="GA"/>
    <s v="31027-3235"/>
    <s v="Phoenix"/>
    <s v="AZ"/>
    <d v="2021-05-26T00:00:00"/>
    <n v="188361"/>
    <x v="0"/>
    <s v="NA"/>
    <s v="NA"/>
  </r>
  <r>
    <x v="3670"/>
    <x v="1006"/>
    <s v="GA"/>
    <s v="2041 Charles Cudd Courtnull 2041 Charles Cudd Courtnull"/>
    <s v="Lithonia"/>
    <n v="30058"/>
    <x v="6"/>
    <n v="2112"/>
    <x v="0"/>
    <x v="6"/>
    <x v="13"/>
    <x v="7"/>
    <n v="7688579003"/>
    <n v="405"/>
    <s v="PPS"/>
    <s v="Active Un-Disbursed"/>
    <x v="0"/>
    <n v="100"/>
    <n v="6927"/>
    <n v="6927"/>
    <n v="6927"/>
    <n v="71432"/>
    <s v="Texas National Bank"/>
    <s v="201 S Texas Ave"/>
    <s v="MERCEDES"/>
    <s v="TX"/>
    <s v="78570-3123"/>
    <x v="0"/>
    <x v="0"/>
    <x v="0"/>
    <s v="Lithonia"/>
    <s v="DEKALB"/>
    <s v="GA"/>
    <n v="30058"/>
    <s v="MERCEDES"/>
    <s v="TX"/>
    <d v="2021-05-26T00:00:00"/>
    <n v="71432"/>
    <x v="0"/>
    <s v="NA"/>
    <s v="NA"/>
  </r>
  <r>
    <x v="3671"/>
    <x v="32"/>
    <s v="GA"/>
    <s v="500 Bishop St NW Ste A6"/>
    <s v="Atlanta"/>
    <s v="30318-4367"/>
    <x v="9"/>
    <n v="4110"/>
    <x v="1"/>
    <x v="6"/>
    <x v="15"/>
    <x v="9"/>
    <n v="7676559000"/>
    <n v="405"/>
    <s v="PPP"/>
    <s v="Active Un-Disbursed"/>
    <x v="0"/>
    <n v="100"/>
    <n v="124998"/>
    <n v="124998"/>
    <n v="124998"/>
    <n v="514546"/>
    <s v="BSD Capital, LLC dba Lendistry"/>
    <s v="330 E. Lambert Rd Suite 275"/>
    <s v="Brea"/>
    <s v="CA"/>
    <n v="92821"/>
    <x v="0"/>
    <x v="0"/>
    <x v="0"/>
    <s v="Atlanta"/>
    <s v="FULTON"/>
    <s v="GA"/>
    <s v="30318-4367"/>
    <s v="Brea"/>
    <s v="CA"/>
    <d v="2021-05-26T00:00:00"/>
    <n v="514546"/>
    <x v="0"/>
    <s v="NA"/>
    <s v="NA"/>
  </r>
  <r>
    <x v="3672"/>
    <x v="0"/>
    <s v="GA"/>
    <s v="504 Peachtree St"/>
    <s v="Fort Valley"/>
    <s v="31030-3087"/>
    <x v="15"/>
    <n v="1510"/>
    <x v="0"/>
    <x v="6"/>
    <x v="0"/>
    <x v="5"/>
    <n v="7752149009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Fort Valley"/>
    <s v="PEACH"/>
    <s v="GA"/>
    <s v="31030-3087"/>
    <s v="Phoenix"/>
    <s v="AZ"/>
    <s v="NA"/>
    <n v="188361"/>
    <x v="0"/>
    <s v="NA"/>
    <s v="NA"/>
  </r>
  <r>
    <x v="3673"/>
    <x v="37"/>
    <s v="GA"/>
    <s v="8200 Mall Pkwy Ste 185"/>
    <s v="Stonecrest"/>
    <s v="30038-6986"/>
    <x v="6"/>
    <n v="2113"/>
    <x v="0"/>
    <x v="6"/>
    <x v="16"/>
    <x v="7"/>
    <n v="7776779004"/>
    <n v="405"/>
    <s v="PPS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Stonecrest"/>
    <s v="DEKALB"/>
    <s v="GA"/>
    <s v="30038-6986"/>
    <s v="ARLINGTON"/>
    <s v="MA"/>
    <d v="2021-05-26T00:00:00"/>
    <n v="262380"/>
    <x v="1"/>
    <s v="NA"/>
    <s v="NA"/>
  </r>
  <r>
    <x v="3674"/>
    <x v="37"/>
    <s v="GA"/>
    <s v="4350 Jimmy Carter Blvd Apt 2107NULL 4350 Jimmy Carter Boulevard Apt 2107null"/>
    <s v="Norcross"/>
    <s v="30093-5280"/>
    <x v="5"/>
    <n v="5310"/>
    <x v="0"/>
    <x v="6"/>
    <x v="13"/>
    <x v="7"/>
    <n v="7893559007"/>
    <n v="405"/>
    <s v="PPS"/>
    <s v="Active Un-Disbursed"/>
    <x v="0"/>
    <n v="100"/>
    <n v="20833"/>
    <n v="20833"/>
    <n v="20833"/>
    <n v="71432"/>
    <s v="Texas National Bank"/>
    <s v="201 S Texas Ave"/>
    <s v="MERCEDES"/>
    <s v="TX"/>
    <s v="78570-3123"/>
    <x v="0"/>
    <x v="0"/>
    <x v="0"/>
    <s v="Norcross"/>
    <s v="GWINNETT"/>
    <s v="GA"/>
    <s v="30093-5280"/>
    <s v="MERCEDES"/>
    <s v="TX"/>
    <d v="2021-05-26T00:00:00"/>
    <n v="71432"/>
    <x v="0"/>
    <s v="NA"/>
    <s v="NA"/>
  </r>
  <r>
    <x v="3675"/>
    <x v="0"/>
    <s v="GA"/>
    <s v="1217 Netherland Ln"/>
    <s v="Albany"/>
    <s v="31705-8017"/>
    <x v="6"/>
    <n v="2112"/>
    <x v="0"/>
    <x v="6"/>
    <x v="0"/>
    <x v="5"/>
    <n v="777195900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lbany"/>
    <s v="DOUGHERTY"/>
    <s v="GA"/>
    <s v="31705-8017"/>
    <s v="Phoenix"/>
    <s v="AZ"/>
    <s v="NA"/>
    <n v="188361"/>
    <x v="1"/>
    <s v="NA"/>
    <s v="NA"/>
  </r>
  <r>
    <x v="3676"/>
    <x v="5"/>
    <s v="GA"/>
    <s v="1545 Blandenburg Rd"/>
    <s v="Carrollton"/>
    <s v="30116-8974"/>
    <x v="6"/>
    <n v="2111"/>
    <x v="0"/>
    <x v="6"/>
    <x v="0"/>
    <x v="1"/>
    <n v="8008519009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1"/>
    <x v="0"/>
    <x v="0"/>
    <s v="Carrollton"/>
    <s v="CARROLL"/>
    <s v="GA"/>
    <s v="30116-8974"/>
    <s v="Phoenix"/>
    <s v="AZ"/>
    <d v="2021-05-26T00:00:00"/>
    <n v="188361"/>
    <x v="0"/>
    <s v="NA"/>
    <s v="NA"/>
  </r>
  <r>
    <x v="3677"/>
    <x v="1007"/>
    <s v="GA"/>
    <s v="2000 Sandbrook Ct SW N/A"/>
    <s v="Atlanta"/>
    <s v="30331-7796"/>
    <x v="2"/>
    <n v="2320"/>
    <x v="0"/>
    <x v="6"/>
    <x v="16"/>
    <x v="9"/>
    <n v="7645879010"/>
    <n v="405"/>
    <s v="PPS"/>
    <s v="Active Un-Disbursed"/>
    <x v="0"/>
    <n v="100"/>
    <n v="25734"/>
    <n v="25734"/>
    <n v="25734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31-7796"/>
    <s v="ARLINGTON"/>
    <s v="MA"/>
    <d v="2021-05-26T00:00:00"/>
    <n v="262380"/>
    <x v="1"/>
    <s v="NA"/>
    <s v="NA"/>
  </r>
  <r>
    <x v="3678"/>
    <x v="623"/>
    <s v="GA"/>
    <s v="2683 Black Forest Trl SW"/>
    <s v="Atlanta"/>
    <s v="30331-2707"/>
    <x v="4"/>
    <n v="6118"/>
    <x v="0"/>
    <x v="6"/>
    <x v="0"/>
    <x v="9"/>
    <n v="7951009005"/>
    <n v="405"/>
    <s v="PPP"/>
    <s v="Exemption 4"/>
    <x v="0"/>
    <n v="100"/>
    <n v="19165"/>
    <n v="19165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31-2707"/>
    <s v="Phoenix"/>
    <s v="AZ"/>
    <s v="NA"/>
    <n v="188361"/>
    <x v="1"/>
    <s v="NA"/>
    <s v="NA"/>
  </r>
  <r>
    <x v="3679"/>
    <x v="0"/>
    <s v="GA"/>
    <s v="2354 Allsborough Way"/>
    <s v="Dacula"/>
    <s v="30019-8508"/>
    <x v="14"/>
    <n v="1390"/>
    <x v="0"/>
    <x v="6"/>
    <x v="0"/>
    <x v="3"/>
    <n v="758457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acula"/>
    <s v="GWINNETT"/>
    <s v="GA"/>
    <s v="30019-8508"/>
    <s v="Phoenix"/>
    <s v="AZ"/>
    <d v="2021-05-26T00:00:00"/>
    <n v="188361"/>
    <x v="1"/>
    <s v="NA"/>
    <s v="NA"/>
  </r>
  <r>
    <x v="3680"/>
    <x v="0"/>
    <s v="GA"/>
    <s v="86 Mathewson Pl SW"/>
    <s v="Atlanta"/>
    <s v="30314-2573"/>
    <x v="1"/>
    <n v="1720"/>
    <x v="0"/>
    <x v="6"/>
    <x v="0"/>
    <x v="9"/>
    <n v="797343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14-2573"/>
    <s v="Phoenix"/>
    <s v="AZ"/>
    <d v="2021-05-26T00:00:00"/>
    <n v="188361"/>
    <x v="0"/>
    <s v="NA"/>
    <s v="NA"/>
  </r>
  <r>
    <x v="3681"/>
    <x v="816"/>
    <s v="GA"/>
    <s v="1723 Carrington Dr"/>
    <s v="Griffin"/>
    <s v="30224-8355"/>
    <x v="4"/>
    <n v="6118"/>
    <x v="0"/>
    <x v="6"/>
    <x v="0"/>
    <x v="1"/>
    <n v="7952489000"/>
    <n v="405"/>
    <s v="PPP"/>
    <s v="Active Un-Disbursed"/>
    <x v="0"/>
    <n v="100"/>
    <n v="15530"/>
    <n v="15530"/>
    <n v="15530"/>
    <n v="188361"/>
    <s v="Prestamos CDFI, LLC"/>
    <s v="1024 East Buckeye Road Suite 270"/>
    <s v="Phoenix"/>
    <s v="AZ"/>
    <n v="85034"/>
    <x v="1"/>
    <x v="0"/>
    <x v="0"/>
    <s v="Griffin"/>
    <s v="SPALDING"/>
    <s v="GA"/>
    <s v="30224-8355"/>
    <s v="Phoenix"/>
    <s v="AZ"/>
    <d v="2021-05-26T00:00:00"/>
    <n v="188361"/>
    <x v="1"/>
    <s v="NA"/>
    <s v="NA"/>
  </r>
  <r>
    <x v="3682"/>
    <x v="1008"/>
    <s v="GA"/>
    <s v="3500 Sweetwater Rd"/>
    <s v="Duluth"/>
    <s v="30096-4713"/>
    <x v="17"/>
    <n v="6191"/>
    <x v="0"/>
    <x v="6"/>
    <x v="0"/>
    <x v="3"/>
    <n v="7935049006"/>
    <n v="405"/>
    <s v="PPP"/>
    <s v="Active Un-Disbursed"/>
    <x v="0"/>
    <n v="100"/>
    <n v="15207"/>
    <n v="15207"/>
    <n v="15207"/>
    <n v="188361"/>
    <s v="Prestamos CDFI, LLC"/>
    <s v="1024 East Buckeye Road Suite 270"/>
    <s v="Phoenix"/>
    <s v="AZ"/>
    <n v="85034"/>
    <x v="0"/>
    <x v="0"/>
    <x v="0"/>
    <s v="Duluth"/>
    <s v="GWINNETT"/>
    <s v="GA"/>
    <s v="30096-4713"/>
    <s v="Phoenix"/>
    <s v="AZ"/>
    <d v="2021-05-26T00:00:00"/>
    <n v="188361"/>
    <x v="1"/>
    <s v="NA"/>
    <s v="NA"/>
  </r>
  <r>
    <x v="3683"/>
    <x v="0"/>
    <s v="GA"/>
    <s v="177 Mary Dr"/>
    <s v="Sandersville"/>
    <s v="31082-7736"/>
    <x v="5"/>
    <n v="4230"/>
    <x v="0"/>
    <x v="6"/>
    <x v="0"/>
    <x v="11"/>
    <n v="799985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Sandersville"/>
    <s v="WASHINGTON"/>
    <s v="GA"/>
    <s v="31082-7736"/>
    <s v="Phoenix"/>
    <s v="AZ"/>
    <d v="2021-05-26T00:00:00"/>
    <n v="188361"/>
    <x v="1"/>
    <s v="NA"/>
    <s v="NA"/>
  </r>
  <r>
    <x v="3684"/>
    <x v="85"/>
    <s v="GA"/>
    <s v="6711 Church St Apt 24K"/>
    <s v="Riverdale"/>
    <s v="30274-4705"/>
    <x v="9"/>
    <n v="1130"/>
    <x v="0"/>
    <x v="6"/>
    <x v="0"/>
    <x v="0"/>
    <n v="7913529007"/>
    <n v="405"/>
    <s v="PPP"/>
    <s v="Active Un-Disbursed"/>
    <x v="0"/>
    <n v="100"/>
    <n v="20625"/>
    <n v="20625"/>
    <n v="20625"/>
    <n v="188361"/>
    <s v="Prestamos CDFI, LLC"/>
    <s v="1024 East Buckeye Road Suite 270"/>
    <s v="Phoenix"/>
    <s v="AZ"/>
    <n v="85034"/>
    <x v="0"/>
    <x v="0"/>
    <x v="0"/>
    <s v="Riverdale"/>
    <s v="CLAYTON"/>
    <s v="GA"/>
    <s v="30274-4705"/>
    <s v="Phoenix"/>
    <s v="AZ"/>
    <d v="2021-05-26T00:00:00"/>
    <n v="188361"/>
    <x v="0"/>
    <s v="NA"/>
    <s v="NA"/>
  </r>
  <r>
    <x v="3685"/>
    <x v="0"/>
    <s v="GA"/>
    <s v="247 Rutland Circlenull 247 Rutland Circlenull"/>
    <s v="LaGrange"/>
    <n v="30241"/>
    <x v="5"/>
    <n v="4110"/>
    <x v="0"/>
    <x v="6"/>
    <x v="13"/>
    <x v="1"/>
    <n v="7884229000"/>
    <n v="405"/>
    <s v="PPS"/>
    <s v="Active Un-Disbursed"/>
    <x v="0"/>
    <n v="100"/>
    <n v="20832"/>
    <n v="20832"/>
    <n v="20832"/>
    <n v="71432"/>
    <s v="Texas National Bank"/>
    <s v="201 S Texas Ave"/>
    <s v="MERCEDES"/>
    <s v="TX"/>
    <s v="78570-3123"/>
    <x v="1"/>
    <x v="0"/>
    <x v="0"/>
    <s v="LaGrange"/>
    <s v="TROUP"/>
    <s v="GA"/>
    <n v="30241"/>
    <s v="MERCEDES"/>
    <s v="TX"/>
    <d v="2021-05-26T00:00:00"/>
    <n v="71432"/>
    <x v="0"/>
    <s v="NA"/>
    <s v="NA"/>
  </r>
  <r>
    <x v="3686"/>
    <x v="0"/>
    <s v="GA"/>
    <s v="129 Davidson Cir"/>
    <s v="Griffin"/>
    <s v="30223-8027"/>
    <x v="17"/>
    <n v="8120"/>
    <x v="0"/>
    <x v="6"/>
    <x v="0"/>
    <x v="1"/>
    <n v="792800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Griffin"/>
    <s v="SPALDING"/>
    <s v="GA"/>
    <s v="30223-8027"/>
    <s v="Phoenix"/>
    <s v="AZ"/>
    <d v="2021-05-26T00:00:00"/>
    <n v="188361"/>
    <x v="0"/>
    <s v="NA"/>
    <s v="NA"/>
  </r>
  <r>
    <x v="3687"/>
    <x v="0"/>
    <s v="GA"/>
    <s v="6370 Susan Pl SW"/>
    <s v="Mableton"/>
    <s v="30126-5037"/>
    <x v="5"/>
    <n v="4110"/>
    <x v="0"/>
    <x v="6"/>
    <x v="0"/>
    <x v="0"/>
    <n v="771960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ableton"/>
    <s v="COBB"/>
    <s v="GA"/>
    <s v="30126-5037"/>
    <s v="Phoenix"/>
    <s v="AZ"/>
    <d v="2021-05-26T00:00:00"/>
    <n v="188361"/>
    <x v="1"/>
    <s v="NA"/>
    <s v="NA"/>
  </r>
  <r>
    <x v="3688"/>
    <x v="1009"/>
    <s v="GA"/>
    <s v="7519 Congregation St"/>
    <s v="Fairburn"/>
    <s v="30213-3017"/>
    <x v="4"/>
    <n v="6220"/>
    <x v="0"/>
    <x v="6"/>
    <x v="0"/>
    <x v="0"/>
    <n v="7650979010"/>
    <n v="405"/>
    <s v="PPP"/>
    <s v="Active Un-Disbursed"/>
    <x v="0"/>
    <n v="100"/>
    <n v="130"/>
    <n v="130"/>
    <n v="130"/>
    <n v="188361"/>
    <s v="Prestamos CDFI, LLC"/>
    <s v="1024 East Buckeye Road Suite 270"/>
    <s v="Phoenix"/>
    <s v="AZ"/>
    <n v="85034"/>
    <x v="0"/>
    <x v="0"/>
    <x v="0"/>
    <s v="Fairburn"/>
    <s v="FULTON"/>
    <s v="GA"/>
    <s v="30213-3017"/>
    <s v="Phoenix"/>
    <s v="AZ"/>
    <d v="2021-05-26T00:00:00"/>
    <n v="188361"/>
    <x v="1"/>
    <s v="NA"/>
    <s v="NA"/>
  </r>
  <r>
    <x v="3689"/>
    <x v="5"/>
    <s v="GA"/>
    <s v="19004 Anwar Trl"/>
    <s v="Decatur"/>
    <s v="30032-7404"/>
    <x v="4"/>
    <n v="6220"/>
    <x v="0"/>
    <x v="6"/>
    <x v="0"/>
    <x v="7"/>
    <n v="7898619000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Decatur"/>
    <s v="DEKALB"/>
    <s v="GA"/>
    <s v="30032-7404"/>
    <s v="Phoenix"/>
    <s v="AZ"/>
    <d v="2021-05-26T00:00:00"/>
    <n v="188361"/>
    <x v="0"/>
    <s v="NA"/>
    <s v="NA"/>
  </r>
  <r>
    <x v="3690"/>
    <x v="1010"/>
    <s v="GA"/>
    <s v="2230 Highview Rd SW N/A"/>
    <s v="Atlanta"/>
    <s v="30311-2541"/>
    <x v="12"/>
    <n v="1219"/>
    <x v="0"/>
    <x v="6"/>
    <x v="16"/>
    <x v="9"/>
    <n v="7790739010"/>
    <n v="405"/>
    <s v="PPS"/>
    <s v="Active Un-Disbursed"/>
    <x v="0"/>
    <n v="100"/>
    <n v="6245"/>
    <n v="6245"/>
    <n v="6245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11-2541"/>
    <s v="ARLINGTON"/>
    <s v="MA"/>
    <d v="2021-05-26T00:00:00"/>
    <n v="262380"/>
    <x v="0"/>
    <s v="NA"/>
    <s v="NA"/>
  </r>
  <r>
    <x v="3691"/>
    <x v="0"/>
    <s v="GA"/>
    <s v="628 Edgeley Ln"/>
    <s v="Lawrenceville"/>
    <s v="30044-8170"/>
    <x v="14"/>
    <n v="1390"/>
    <x v="0"/>
    <x v="6"/>
    <x v="0"/>
    <x v="3"/>
    <n v="780197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4-8170"/>
    <s v="Phoenix"/>
    <s v="AZ"/>
    <d v="2021-05-26T00:00:00"/>
    <n v="188361"/>
    <x v="1"/>
    <s v="NA"/>
    <s v="NA"/>
  </r>
  <r>
    <x v="3692"/>
    <x v="0"/>
    <s v="GA"/>
    <s v="965 Cunningham Pl SW Apt 219NULL 965 Cunningham Place Southwest Apt 219null"/>
    <s v="Atlanta"/>
    <s v="30310-1381"/>
    <x v="9"/>
    <n v="4390"/>
    <x v="0"/>
    <x v="6"/>
    <x v="13"/>
    <x v="9"/>
    <n v="7910659005"/>
    <n v="405"/>
    <s v="PPS"/>
    <s v="Active Un-Disbursed"/>
    <x v="0"/>
    <n v="100"/>
    <n v="20832"/>
    <n v="20832"/>
    <n v="20832"/>
    <n v="71432"/>
    <s v="Texas National Bank"/>
    <s v="201 S Texas Ave"/>
    <s v="MERCEDES"/>
    <s v="TX"/>
    <s v="78570-3123"/>
    <x v="0"/>
    <x v="0"/>
    <x v="0"/>
    <s v="Atlanta"/>
    <s v="FULTON"/>
    <s v="GA"/>
    <s v="30310-1381"/>
    <s v="MERCEDES"/>
    <s v="TX"/>
    <d v="2021-05-26T00:00:00"/>
    <n v="71432"/>
    <x v="0"/>
    <s v="NA"/>
    <s v="NA"/>
  </r>
  <r>
    <x v="3693"/>
    <x v="88"/>
    <s v="GA"/>
    <s v="219 Fair St"/>
    <s v="Palmetto"/>
    <s v="30268-1308"/>
    <x v="15"/>
    <n v="1510"/>
    <x v="0"/>
    <x v="6"/>
    <x v="0"/>
    <x v="0"/>
    <n v="7590479010"/>
    <n v="405"/>
    <s v="PPP"/>
    <s v="Active Un-Disbursed"/>
    <x v="0"/>
    <n v="100"/>
    <n v="2082"/>
    <n v="2082"/>
    <n v="2082"/>
    <n v="188361"/>
    <s v="Prestamos CDFI, LLC"/>
    <s v="1024 East Buckeye Road Suite 270"/>
    <s v="Phoenix"/>
    <s v="AZ"/>
    <n v="85034"/>
    <x v="0"/>
    <x v="0"/>
    <x v="0"/>
    <s v="Palmetto"/>
    <s v="FULTON"/>
    <s v="GA"/>
    <s v="30268-1308"/>
    <s v="Phoenix"/>
    <s v="AZ"/>
    <d v="2021-05-26T00:00:00"/>
    <n v="188361"/>
    <x v="1"/>
    <s v="NA"/>
    <s v="NA"/>
  </r>
  <r>
    <x v="3694"/>
    <x v="37"/>
    <s v="GA"/>
    <s v="2928 Appling Way"/>
    <s v="Atlanta"/>
    <s v="30341-3910"/>
    <x v="1"/>
    <n v="1720"/>
    <x v="0"/>
    <x v="6"/>
    <x v="13"/>
    <x v="2"/>
    <n v="7708459000"/>
    <n v="405"/>
    <s v="PPP"/>
    <s v="Active Un-Disbursed"/>
    <x v="0"/>
    <n v="100"/>
    <n v="20833"/>
    <n v="20833"/>
    <n v="20833"/>
    <n v="71432"/>
    <s v="Texas National Bank"/>
    <s v="201 S Texas Ave"/>
    <s v="MERCEDES"/>
    <s v="TX"/>
    <s v="78570-3123"/>
    <x v="0"/>
    <x v="0"/>
    <x v="0"/>
    <s v="Atlanta"/>
    <s v="DEKALB"/>
    <s v="GA"/>
    <s v="30341-3910"/>
    <s v="MERCEDES"/>
    <s v="TX"/>
    <d v="2021-05-26T00:00:00"/>
    <n v="71432"/>
    <x v="0"/>
    <s v="NA"/>
    <s v="NA"/>
  </r>
  <r>
    <x v="3695"/>
    <x v="787"/>
    <s v="GA"/>
    <s v="116 Wynnwood Dr Apt F"/>
    <s v="Lagrange"/>
    <s v="30240-1162"/>
    <x v="17"/>
    <n v="6120"/>
    <x v="0"/>
    <x v="6"/>
    <x v="0"/>
    <x v="1"/>
    <n v="7961539004"/>
    <n v="405"/>
    <s v="PPP"/>
    <s v="Active Un-Disbursed"/>
    <x v="0"/>
    <n v="100"/>
    <n v="20565"/>
    <n v="20565"/>
    <n v="20565"/>
    <n v="188361"/>
    <s v="Prestamos CDFI, LLC"/>
    <s v="1024 East Buckeye Road Suite 270"/>
    <s v="Phoenix"/>
    <s v="AZ"/>
    <n v="85034"/>
    <x v="1"/>
    <x v="0"/>
    <x v="0"/>
    <s v="Lagrange"/>
    <s v="TROUP"/>
    <s v="GA"/>
    <s v="30240-1162"/>
    <s v="Phoenix"/>
    <s v="AZ"/>
    <d v="2021-05-26T00:00:00"/>
    <n v="188361"/>
    <x v="1"/>
    <s v="NA"/>
    <s v="NA"/>
  </r>
  <r>
    <x v="3696"/>
    <x v="42"/>
    <s v="GA"/>
    <s v="1600 Roberta Dr SW Apt 1201"/>
    <s v="Marietta"/>
    <s v="30008-3880"/>
    <x v="6"/>
    <n v="1219"/>
    <x v="0"/>
    <x v="6"/>
    <x v="0"/>
    <x v="6"/>
    <n v="7669449004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0"/>
    <x v="0"/>
    <x v="0"/>
    <s v="Marietta"/>
    <s v="COBB"/>
    <s v="GA"/>
    <s v="30008-3880"/>
    <s v="Phoenix"/>
    <s v="AZ"/>
    <d v="2021-05-26T00:00:00"/>
    <n v="188361"/>
    <x v="0"/>
    <s v="NA"/>
    <s v="NA"/>
  </r>
  <r>
    <x v="3697"/>
    <x v="1011"/>
    <s v="GA"/>
    <s v="59 king st"/>
    <s v="Bremen"/>
    <n v="30182"/>
    <x v="5"/>
    <n v="5320"/>
    <x v="0"/>
    <x v="6"/>
    <x v="0"/>
    <x v="1"/>
    <n v="7729769009"/>
    <n v="405"/>
    <s v="PPP"/>
    <s v="Active Un-Disbursed"/>
    <x v="0"/>
    <n v="100"/>
    <n v="4302"/>
    <n v="4302"/>
    <n v="4302"/>
    <n v="188361"/>
    <s v="Prestamos CDFI, LLC"/>
    <s v="1024 East Buckeye Road Suite 270"/>
    <s v="Phoenix"/>
    <s v="AZ"/>
    <n v="85034"/>
    <x v="1"/>
    <x v="0"/>
    <x v="0"/>
    <s v="Bremen"/>
    <s v="HARALSON"/>
    <s v="GA"/>
    <n v="30182"/>
    <s v="Phoenix"/>
    <s v="AZ"/>
    <d v="2021-05-26T00:00:00"/>
    <n v="188361"/>
    <x v="0"/>
    <s v="NA"/>
    <s v="NA"/>
  </r>
  <r>
    <x v="3698"/>
    <x v="37"/>
    <s v="GA"/>
    <s v="2400 Cordillo Drivenull 2400 Cordillo Drivenull"/>
    <s v="Dacula"/>
    <n v="30019"/>
    <x v="1"/>
    <n v="2991"/>
    <x v="0"/>
    <x v="6"/>
    <x v="13"/>
    <x v="3"/>
    <n v="7741019010"/>
    <n v="405"/>
    <s v="PPP"/>
    <s v="Active Un-Disbursed"/>
    <x v="0"/>
    <n v="100"/>
    <n v="20833"/>
    <n v="20833"/>
    <n v="20833"/>
    <n v="71432"/>
    <s v="Texas National Bank"/>
    <s v="201 S Texas Ave"/>
    <s v="MERCEDES"/>
    <s v="TX"/>
    <s v="78570-3123"/>
    <x v="0"/>
    <x v="0"/>
    <x v="0"/>
    <s v="Dacula"/>
    <s v="GWINNETT"/>
    <s v="GA"/>
    <n v="30019"/>
    <s v="MERCEDES"/>
    <s v="TX"/>
    <d v="2021-05-26T00:00:00"/>
    <n v="71432"/>
    <x v="1"/>
    <s v="NA"/>
    <s v="NA"/>
  </r>
  <r>
    <x v="3699"/>
    <x v="66"/>
    <s v="GA"/>
    <s v="609 Zackery Ave"/>
    <s v="Albany"/>
    <s v="31701-3816"/>
    <x v="6"/>
    <n v="2111"/>
    <x v="0"/>
    <x v="6"/>
    <x v="0"/>
    <x v="5"/>
    <n v="7933239000"/>
    <n v="405"/>
    <s v="PPP"/>
    <s v="Active Un-Disbursed"/>
    <x v="0"/>
    <n v="100"/>
    <n v="18750"/>
    <n v="18750"/>
    <n v="18750"/>
    <n v="188361"/>
    <s v="Prestamos CDFI, LLC"/>
    <s v="1024 East Buckeye Road Suite 270"/>
    <s v="Phoenix"/>
    <s v="AZ"/>
    <n v="85034"/>
    <x v="0"/>
    <x v="0"/>
    <x v="0"/>
    <s v="Albany"/>
    <s v="DOUGHERTY"/>
    <s v="GA"/>
    <s v="31701-3816"/>
    <s v="Phoenix"/>
    <s v="AZ"/>
    <d v="2021-05-26T00:00:00"/>
    <n v="188361"/>
    <x v="0"/>
    <s v="NA"/>
    <s v="NA"/>
  </r>
  <r>
    <x v="3700"/>
    <x v="123"/>
    <s v="GA"/>
    <s v="457 Kings Hill Ct"/>
    <s v="Lawrenceville"/>
    <s v="30045-5157"/>
    <x v="18"/>
    <n v="1691"/>
    <x v="0"/>
    <x v="6"/>
    <x v="0"/>
    <x v="3"/>
    <n v="7857699006"/>
    <n v="405"/>
    <s v="PPP"/>
    <s v="Exemption 4"/>
    <x v="0"/>
    <n v="100"/>
    <n v="19645"/>
    <n v="19645"/>
    <n v="0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5-5157"/>
    <s v="Phoenix"/>
    <s v="AZ"/>
    <s v="NA"/>
    <n v="188361"/>
    <x v="1"/>
    <s v="NA"/>
    <s v="NA"/>
  </r>
  <r>
    <x v="3701"/>
    <x v="0"/>
    <s v="GA"/>
    <s v="354 Martin St SE"/>
    <s v="Atlanta"/>
    <s v="30312-2083"/>
    <x v="4"/>
    <n v="6117"/>
    <x v="0"/>
    <x v="6"/>
    <x v="0"/>
    <x v="9"/>
    <n v="777648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12-2083"/>
    <s v="Phoenix"/>
    <s v="AZ"/>
    <d v="2021-05-26T00:00:00"/>
    <n v="188361"/>
    <x v="1"/>
    <s v="NA"/>
    <s v="NA"/>
  </r>
  <r>
    <x v="3702"/>
    <x v="1012"/>
    <s v="GA"/>
    <s v="4418 Favored Waynull 4418 Favored Waynull"/>
    <s v="Union City"/>
    <n v="30291"/>
    <x v="4"/>
    <n v="6220"/>
    <x v="16"/>
    <x v="6"/>
    <x v="13"/>
    <x v="0"/>
    <n v="7611759000"/>
    <n v="405"/>
    <s v="PPP"/>
    <s v="Active Un-Disbursed"/>
    <x v="0"/>
    <n v="100"/>
    <n v="254755"/>
    <n v="254755"/>
    <n v="254755"/>
    <n v="71432"/>
    <s v="Texas National Bank"/>
    <s v="201 S Texas Ave"/>
    <s v="MERCEDES"/>
    <s v="TX"/>
    <s v="78570-3123"/>
    <x v="0"/>
    <x v="0"/>
    <x v="0"/>
    <s v="Union City"/>
    <s v="FULTON"/>
    <s v="GA"/>
    <n v="30291"/>
    <s v="MERCEDES"/>
    <s v="TX"/>
    <d v="2021-05-26T00:00:00"/>
    <n v="71432"/>
    <x v="0"/>
    <s v="NA"/>
    <s v="NA"/>
  </r>
  <r>
    <x v="3703"/>
    <x v="0"/>
    <s v="GA"/>
    <s v="2640 Martin Luther King Jr Dr SW Apt 1208"/>
    <s v="Atlanta"/>
    <s v="30311-6103"/>
    <x v="1"/>
    <n v="1740"/>
    <x v="0"/>
    <x v="6"/>
    <x v="0"/>
    <x v="9"/>
    <n v="791649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11-6103"/>
    <s v="Phoenix"/>
    <s v="AZ"/>
    <d v="2021-05-26T00:00:00"/>
    <n v="188361"/>
    <x v="0"/>
    <s v="NA"/>
    <s v="NA"/>
  </r>
  <r>
    <x v="3704"/>
    <x v="891"/>
    <s v="GA"/>
    <s v="1405 Beaver Ruin Rd Apt 2004"/>
    <s v="Norcross"/>
    <s v="30093-3352"/>
    <x v="15"/>
    <n v="1510"/>
    <x v="0"/>
    <x v="6"/>
    <x v="0"/>
    <x v="7"/>
    <n v="7637219000"/>
    <n v="405"/>
    <s v="PPP"/>
    <s v="Exemption 4"/>
    <x v="0"/>
    <n v="100"/>
    <n v="20665"/>
    <n v="20665"/>
    <n v="0"/>
    <n v="188361"/>
    <s v="Prestamos CDFI, LLC"/>
    <s v="1024 East Buckeye Road Suite 270"/>
    <s v="Phoenix"/>
    <s v="AZ"/>
    <n v="85034"/>
    <x v="0"/>
    <x v="0"/>
    <x v="0"/>
    <s v="Norcross"/>
    <s v="GWINNETT"/>
    <s v="GA"/>
    <s v="30093-3352"/>
    <s v="Phoenix"/>
    <s v="AZ"/>
    <s v="NA"/>
    <n v="188361"/>
    <x v="0"/>
    <s v="NA"/>
    <s v="NA"/>
  </r>
  <r>
    <x v="3705"/>
    <x v="37"/>
    <s v="GA"/>
    <s v="606 Highbranch Cir"/>
    <s v="Lawrenceville"/>
    <s v="30044-3913"/>
    <x v="4"/>
    <n v="8310"/>
    <x v="0"/>
    <x v="6"/>
    <x v="13"/>
    <x v="3"/>
    <n v="7980989005"/>
    <n v="405"/>
    <s v="PPS"/>
    <s v="Active Un-Disbursed"/>
    <x v="0"/>
    <n v="100"/>
    <n v="20833"/>
    <n v="20833"/>
    <n v="20833"/>
    <n v="71432"/>
    <s v="Texas National Bank"/>
    <s v="201 S Texas Ave"/>
    <s v="MERCEDES"/>
    <s v="TX"/>
    <s v="78570-3123"/>
    <x v="0"/>
    <x v="0"/>
    <x v="0"/>
    <s v="Lawrenceville"/>
    <s v="GWINNETT"/>
    <s v="GA"/>
    <s v="30044-3913"/>
    <s v="MERCEDES"/>
    <s v="TX"/>
    <d v="2021-05-26T00:00:00"/>
    <n v="71432"/>
    <x v="1"/>
    <s v="NA"/>
    <s v="NA"/>
  </r>
  <r>
    <x v="3706"/>
    <x v="0"/>
    <s v="GA"/>
    <s v="509 Leighton Woods Ct"/>
    <s v="Smyrna"/>
    <s v="30080-5534"/>
    <x v="4"/>
    <n v="6118"/>
    <x v="0"/>
    <x v="6"/>
    <x v="0"/>
    <x v="0"/>
    <n v="793408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myrna"/>
    <s v="COBB"/>
    <s v="GA"/>
    <s v="30080-5534"/>
    <s v="Phoenix"/>
    <s v="AZ"/>
    <d v="2021-05-26T00:00:00"/>
    <n v="188361"/>
    <x v="1"/>
    <s v="NA"/>
    <s v="NA"/>
  </r>
  <r>
    <x v="3707"/>
    <x v="1013"/>
    <s v="GA"/>
    <s v="1010 East Cranford Avenuenull 1010 East Cranford Avenuenull"/>
    <s v="Valdosta"/>
    <n v="31602"/>
    <x v="13"/>
    <n v="1610"/>
    <x v="0"/>
    <x v="6"/>
    <x v="13"/>
    <x v="13"/>
    <n v="7773259006"/>
    <n v="405"/>
    <s v="PPS"/>
    <s v="Active Un-Disbursed"/>
    <x v="0"/>
    <n v="100"/>
    <n v="19202"/>
    <n v="19202"/>
    <n v="19202"/>
    <n v="71432"/>
    <s v="Texas National Bank"/>
    <s v="201 S Texas Ave"/>
    <s v="MERCEDES"/>
    <s v="TX"/>
    <s v="78570-3123"/>
    <x v="0"/>
    <x v="0"/>
    <x v="0"/>
    <s v="Valdosta"/>
    <s v="LOWNDES"/>
    <s v="GA"/>
    <n v="31602"/>
    <s v="MERCEDES"/>
    <s v="TX"/>
    <d v="2021-05-26T00:00:00"/>
    <n v="71432"/>
    <x v="1"/>
    <s v="NA"/>
    <s v="NA"/>
  </r>
  <r>
    <x v="3708"/>
    <x v="0"/>
    <s v="GA"/>
    <s v="272 Pine Forest Rd"/>
    <s v="Musella"/>
    <s v="31066-3054"/>
    <x v="6"/>
    <n v="2112"/>
    <x v="0"/>
    <x v="6"/>
    <x v="0"/>
    <x v="5"/>
    <n v="759865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Musella"/>
    <s v="CRAWFORD"/>
    <s v="GA"/>
    <s v="31066-3054"/>
    <s v="Phoenix"/>
    <s v="AZ"/>
    <d v="2021-05-26T00:00:00"/>
    <n v="188361"/>
    <x v="1"/>
    <s v="NA"/>
    <s v="NA"/>
  </r>
  <r>
    <x v="3709"/>
    <x v="0"/>
    <s v="GA"/>
    <s v="7543 E Oglethorpe Hwy"/>
    <s v="Midway"/>
    <s v="31320-4103"/>
    <x v="5"/>
    <n v="8510"/>
    <x v="0"/>
    <x v="6"/>
    <x v="0"/>
    <x v="8"/>
    <n v="800567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idway"/>
    <s v="LIBERTY"/>
    <s v="GA"/>
    <s v="31320-4103"/>
    <s v="Phoenix"/>
    <s v="AZ"/>
    <d v="2021-05-26T00:00:00"/>
    <n v="188361"/>
    <x v="1"/>
    <s v="NA"/>
    <s v="NA"/>
  </r>
  <r>
    <x v="3710"/>
    <x v="663"/>
    <s v="GA"/>
    <s v="137 Coldwater Way"/>
    <s v="Griffin"/>
    <s v="30224-8928"/>
    <x v="6"/>
    <n v="2112"/>
    <x v="0"/>
    <x v="6"/>
    <x v="0"/>
    <x v="1"/>
    <n v="7903799003"/>
    <n v="405"/>
    <s v="PPP"/>
    <s v="Active Un-Disbursed"/>
    <x v="0"/>
    <n v="100"/>
    <n v="16875"/>
    <n v="16875"/>
    <n v="16875"/>
    <n v="188361"/>
    <s v="Prestamos CDFI, LLC"/>
    <s v="1024 East Buckeye Road Suite 270"/>
    <s v="Phoenix"/>
    <s v="AZ"/>
    <n v="85034"/>
    <x v="1"/>
    <x v="0"/>
    <x v="0"/>
    <s v="Griffin"/>
    <s v="SPALDING"/>
    <s v="GA"/>
    <s v="30224-8928"/>
    <s v="Phoenix"/>
    <s v="AZ"/>
    <d v="2021-05-26T00:00:00"/>
    <n v="188361"/>
    <x v="1"/>
    <s v="NA"/>
    <s v="NA"/>
  </r>
  <r>
    <x v="3711"/>
    <x v="0"/>
    <s v="GA"/>
    <s v="311 Scott St SW Apt 87"/>
    <s v="Atlanta"/>
    <s v="30311-1810"/>
    <x v="7"/>
    <n v="5111"/>
    <x v="0"/>
    <x v="6"/>
    <x v="0"/>
    <x v="9"/>
    <n v="76236290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11-1810"/>
    <s v="Phoenix"/>
    <s v="AZ"/>
    <s v="NA"/>
    <n v="188361"/>
    <x v="0"/>
    <s v="NA"/>
    <s v="NA"/>
  </r>
  <r>
    <x v="3712"/>
    <x v="1014"/>
    <s v="GA"/>
    <s v="200 Shelton Dr"/>
    <s v="McDonough"/>
    <s v="30252-3124"/>
    <x v="10"/>
    <n v="2110"/>
    <x v="0"/>
    <x v="6"/>
    <x v="13"/>
    <x v="11"/>
    <n v="7732749004"/>
    <n v="405"/>
    <s v="PPP"/>
    <s v="Active Un-Disbursed"/>
    <x v="0"/>
    <n v="100"/>
    <n v="9351"/>
    <n v="9351"/>
    <n v="9351"/>
    <n v="71432"/>
    <s v="Texas National Bank"/>
    <s v="201 S Texas Ave"/>
    <s v="MERCEDES"/>
    <s v="TX"/>
    <s v="78570-3123"/>
    <x v="0"/>
    <x v="0"/>
    <x v="0"/>
    <s v="McDonough"/>
    <s v="HENRY"/>
    <s v="GA"/>
    <s v="30252-3124"/>
    <s v="MERCEDES"/>
    <s v="TX"/>
    <d v="2021-05-26T00:00:00"/>
    <n v="71432"/>
    <x v="1"/>
    <s v="NA"/>
    <s v="NA"/>
  </r>
  <r>
    <x v="3713"/>
    <x v="1015"/>
    <s v="GA"/>
    <s v="350 Victory Ln"/>
    <s v="Locust Grove"/>
    <s v="30248-6020"/>
    <x v="17"/>
    <n v="6120"/>
    <x v="0"/>
    <x v="6"/>
    <x v="0"/>
    <x v="1"/>
    <n v="7597209002"/>
    <n v="405"/>
    <s v="PPP"/>
    <s v="Active Un-Disbursed"/>
    <x v="0"/>
    <n v="100"/>
    <n v="18237"/>
    <n v="18237"/>
    <n v="18237"/>
    <n v="188361"/>
    <s v="Prestamos CDFI, LLC"/>
    <s v="1024 East Buckeye Road Suite 270"/>
    <s v="Phoenix"/>
    <s v="AZ"/>
    <n v="85034"/>
    <x v="0"/>
    <x v="0"/>
    <x v="0"/>
    <s v="Locust Grove"/>
    <s v="HENRY"/>
    <s v="GA"/>
    <s v="30248-6020"/>
    <s v="Phoenix"/>
    <s v="AZ"/>
    <d v="2021-05-26T00:00:00"/>
    <n v="188361"/>
    <x v="1"/>
    <s v="NA"/>
    <s v="NA"/>
  </r>
  <r>
    <x v="3714"/>
    <x v="1016"/>
    <s v="GA"/>
    <s v="1137 Holcombs Pond Courtnull 1137 Holcombs Pond Courtnull"/>
    <s v="Alpharetta"/>
    <n v="30022"/>
    <x v="9"/>
    <n v="2319"/>
    <x v="0"/>
    <x v="6"/>
    <x v="13"/>
    <x v="2"/>
    <n v="7905229000"/>
    <n v="405"/>
    <s v="PPP"/>
    <s v="Active Un-Disbursed"/>
    <x v="0"/>
    <n v="100"/>
    <n v="20508"/>
    <n v="20508"/>
    <n v="20508"/>
    <n v="71432"/>
    <s v="Texas National Bank"/>
    <s v="201 S Texas Ave"/>
    <s v="MERCEDES"/>
    <s v="TX"/>
    <s v="78570-3123"/>
    <x v="0"/>
    <x v="0"/>
    <x v="0"/>
    <s v="Alpharetta"/>
    <s v="FULTON"/>
    <s v="GA"/>
    <n v="30022"/>
    <s v="MERCEDES"/>
    <s v="TX"/>
    <d v="2021-05-26T00:00:00"/>
    <n v="71432"/>
    <x v="1"/>
    <s v="NA"/>
    <s v="NA"/>
  </r>
  <r>
    <x v="3715"/>
    <x v="0"/>
    <s v="GA"/>
    <s v="214 Sheraton Dr Apt 417"/>
    <s v="Macon"/>
    <s v="31210-1375"/>
    <x v="5"/>
    <n v="4230"/>
    <x v="0"/>
    <x v="6"/>
    <x v="0"/>
    <x v="13"/>
    <n v="796632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acon"/>
    <s v="BIBB"/>
    <s v="GA"/>
    <s v="31210-1375"/>
    <s v="Phoenix"/>
    <s v="AZ"/>
    <d v="2021-05-26T00:00:00"/>
    <n v="188361"/>
    <x v="1"/>
    <s v="NA"/>
    <s v="NA"/>
  </r>
  <r>
    <x v="3716"/>
    <x v="779"/>
    <s v="GA"/>
    <s v="1033 Hollywood Rd NW Apt N4"/>
    <s v="Atlanta"/>
    <s v="30318-3964"/>
    <x v="5"/>
    <n v="5310"/>
    <x v="0"/>
    <x v="6"/>
    <x v="0"/>
    <x v="9"/>
    <n v="7754169008"/>
    <n v="405"/>
    <s v="PPP"/>
    <s v="Active Un-Disbursed"/>
    <x v="0"/>
    <n v="100"/>
    <n v="20540"/>
    <n v="20540"/>
    <n v="20540"/>
    <n v="188361"/>
    <s v="Prestamos CDFI, LLC"/>
    <s v="1024 East Buckeye Road Suite 270"/>
    <s v="Phoenix"/>
    <s v="AZ"/>
    <n v="85034"/>
    <x v="0"/>
    <x v="0"/>
    <x v="0"/>
    <s v="Atlanta"/>
    <s v="FULTON"/>
    <s v="GA"/>
    <s v="30318-3964"/>
    <s v="Phoenix"/>
    <s v="AZ"/>
    <d v="2021-05-26T00:00:00"/>
    <n v="188361"/>
    <x v="0"/>
    <s v="NA"/>
    <s v="NA"/>
  </r>
  <r>
    <x v="3717"/>
    <x v="37"/>
    <s v="GA"/>
    <s v="4076 Riverside Pkwy"/>
    <s v="Decatur"/>
    <s v="30034-6799"/>
    <x v="5"/>
    <n v="4121"/>
    <x v="0"/>
    <x v="6"/>
    <x v="13"/>
    <x v="9"/>
    <n v="7776449010"/>
    <n v="405"/>
    <s v="PPS"/>
    <s v="Active Un-Disbursed"/>
    <x v="0"/>
    <n v="100"/>
    <n v="20833"/>
    <n v="20833"/>
    <n v="20833"/>
    <n v="71432"/>
    <s v="Texas National Bank"/>
    <s v="201 S Texas Ave"/>
    <s v="MERCEDES"/>
    <s v="TX"/>
    <s v="78570-3123"/>
    <x v="0"/>
    <x v="0"/>
    <x v="0"/>
    <s v="Decatur"/>
    <s v="DEKALB"/>
    <s v="GA"/>
    <s v="30034-6799"/>
    <s v="MERCEDES"/>
    <s v="TX"/>
    <d v="2021-05-26T00:00:00"/>
    <n v="71432"/>
    <x v="1"/>
    <s v="NA"/>
    <s v="NA"/>
  </r>
  <r>
    <x v="3718"/>
    <x v="1017"/>
    <s v="GA"/>
    <s v="122 Farmingdon Dr"/>
    <s v="Adel"/>
    <s v="31620-6896"/>
    <x v="6"/>
    <n v="1121"/>
    <x v="0"/>
    <x v="6"/>
    <x v="0"/>
    <x v="13"/>
    <n v="7776479008"/>
    <n v="405"/>
    <s v="PPP"/>
    <s v="Active Un-Disbursed"/>
    <x v="0"/>
    <n v="100"/>
    <n v="207"/>
    <n v="207"/>
    <n v="207"/>
    <n v="188361"/>
    <s v="Prestamos CDFI, LLC"/>
    <s v="1024 East Buckeye Road Suite 270"/>
    <s v="Phoenix"/>
    <s v="AZ"/>
    <n v="85034"/>
    <x v="1"/>
    <x v="0"/>
    <x v="0"/>
    <s v="Adel"/>
    <s v="COOK"/>
    <s v="GA"/>
    <s v="31620-6896"/>
    <s v="Phoenix"/>
    <s v="AZ"/>
    <d v="2021-05-26T00:00:00"/>
    <n v="188361"/>
    <x v="1"/>
    <s v="NA"/>
    <s v="NA"/>
  </r>
  <r>
    <x v="3719"/>
    <x v="0"/>
    <s v="GA"/>
    <s v="255 Village Dr"/>
    <s v="McDonough"/>
    <s v="30253-6642"/>
    <x v="6"/>
    <n v="2990"/>
    <x v="0"/>
    <x v="6"/>
    <x v="0"/>
    <x v="1"/>
    <n v="792983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cDonough"/>
    <s v="HENRY"/>
    <s v="GA"/>
    <s v="30253-6642"/>
    <s v="Phoenix"/>
    <s v="AZ"/>
    <d v="2021-05-26T00:00:00"/>
    <n v="188361"/>
    <x v="0"/>
    <s v="NA"/>
    <s v="NA"/>
  </r>
  <r>
    <x v="3720"/>
    <x v="0"/>
    <s v="GA"/>
    <s v="3254 Spanish Trl Apt 16"/>
    <s v="East Point"/>
    <s v="30344-6478"/>
    <x v="10"/>
    <n v="2210"/>
    <x v="0"/>
    <x v="6"/>
    <x v="0"/>
    <x v="0"/>
    <n v="775051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East Point"/>
    <s v="FULTON"/>
    <s v="GA"/>
    <s v="30344-6478"/>
    <s v="Phoenix"/>
    <s v="AZ"/>
    <d v="2021-05-26T00:00:00"/>
    <n v="188361"/>
    <x v="0"/>
    <s v="NA"/>
    <s v="NA"/>
  </r>
  <r>
    <x v="3721"/>
    <x v="212"/>
    <s v="GA"/>
    <s v="6312 Jim Pruett Rd"/>
    <s v="Eastman"/>
    <s v="31023-3739"/>
    <x v="19"/>
    <n v="3113"/>
    <x v="0"/>
    <x v="6"/>
    <x v="0"/>
    <x v="13"/>
    <n v="8012069008"/>
    <n v="405"/>
    <s v="PPP"/>
    <s v="Active Un-Disbursed"/>
    <x v="0"/>
    <n v="100"/>
    <n v="20312"/>
    <n v="20312"/>
    <n v="20312"/>
    <n v="188361"/>
    <s v="Prestamos CDFI, LLC"/>
    <s v="1024 East Buckeye Road Suite 270"/>
    <s v="Phoenix"/>
    <s v="AZ"/>
    <n v="85034"/>
    <x v="1"/>
    <x v="0"/>
    <x v="0"/>
    <s v="Eastman"/>
    <s v="DODGE"/>
    <s v="GA"/>
    <s v="31023-3739"/>
    <s v="Phoenix"/>
    <s v="AZ"/>
    <d v="2021-05-26T00:00:00"/>
    <n v="188361"/>
    <x v="1"/>
    <s v="NA"/>
    <s v="NA"/>
  </r>
  <r>
    <x v="3722"/>
    <x v="0"/>
    <s v="GA"/>
    <s v="2225 Interstate North Pkwy SE"/>
    <s v="Atlanta"/>
    <s v="30339-2175"/>
    <x v="4"/>
    <n v="6118"/>
    <x v="0"/>
    <x v="6"/>
    <x v="0"/>
    <x v="2"/>
    <n v="7945489002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tlanta"/>
    <s v="COBB"/>
    <s v="GA"/>
    <s v="30339-2175"/>
    <s v="Phoenix"/>
    <s v="AZ"/>
    <s v="NA"/>
    <n v="188361"/>
    <x v="1"/>
    <s v="NA"/>
    <s v="NA"/>
  </r>
  <r>
    <x v="3723"/>
    <x v="0"/>
    <s v="GA"/>
    <s v="6701 Shannon Pkwy"/>
    <s v="Union City"/>
    <s v="30291-2023"/>
    <x v="5"/>
    <n v="5310"/>
    <x v="0"/>
    <x v="6"/>
    <x v="0"/>
    <x v="0"/>
    <n v="7586699003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Union City"/>
    <s v="FULTON"/>
    <s v="GA"/>
    <s v="30291-2023"/>
    <s v="Phoenix"/>
    <s v="AZ"/>
    <s v="NA"/>
    <n v="188361"/>
    <x v="0"/>
    <s v="NA"/>
    <s v="NA"/>
  </r>
  <r>
    <x v="3724"/>
    <x v="0"/>
    <s v="GA"/>
    <s v="207 Hattie St"/>
    <s v="Cartersville"/>
    <s v="30120-2647"/>
    <x v="4"/>
    <n v="6118"/>
    <x v="0"/>
    <x v="6"/>
    <x v="0"/>
    <x v="6"/>
    <n v="764633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Cartersville"/>
    <s v="BARTOW"/>
    <s v="GA"/>
    <s v="30120-2647"/>
    <s v="Phoenix"/>
    <s v="AZ"/>
    <d v="2021-05-26T00:00:00"/>
    <n v="188361"/>
    <x v="1"/>
    <s v="NA"/>
    <s v="NA"/>
  </r>
  <r>
    <x v="3725"/>
    <x v="5"/>
    <s v="GA"/>
    <s v="1200 Kingstown Ct"/>
    <s v="Albany"/>
    <s v="31707-3584"/>
    <x v="6"/>
    <n v="2112"/>
    <x v="0"/>
    <x v="6"/>
    <x v="0"/>
    <x v="5"/>
    <n v="7781259006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Albany"/>
    <s v="DOUGHERTY"/>
    <s v="GA"/>
    <s v="31707-3584"/>
    <s v="Phoenix"/>
    <s v="AZ"/>
    <d v="2021-05-26T00:00:00"/>
    <n v="188361"/>
    <x v="1"/>
    <s v="NA"/>
    <s v="NA"/>
  </r>
  <r>
    <x v="3726"/>
    <x v="1018"/>
    <s v="GA"/>
    <s v="541 10th St NW # 385"/>
    <s v="Atlanta"/>
    <s v="30318-5713"/>
    <x v="2"/>
    <n v="2410"/>
    <x v="25"/>
    <x v="6"/>
    <x v="16"/>
    <x v="9"/>
    <n v="7739319007"/>
    <n v="405"/>
    <s v="PPS"/>
    <s v="Active Un-Disbursed"/>
    <x v="0"/>
    <n v="100"/>
    <n v="107995"/>
    <n v="107995"/>
    <n v="107995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18-5713"/>
    <s v="ARLINGTON"/>
    <s v="MA"/>
    <d v="2021-05-26T00:00:00"/>
    <n v="262380"/>
    <x v="0"/>
    <s v="NA"/>
    <s v="NA"/>
  </r>
  <r>
    <x v="3727"/>
    <x v="0"/>
    <s v="GA"/>
    <s v="1210 Pine Knoll Ln NE"/>
    <s v="Conyers"/>
    <s v="30013-1246"/>
    <x v="2"/>
    <n v="2515"/>
    <x v="0"/>
    <x v="6"/>
    <x v="0"/>
    <x v="7"/>
    <n v="761544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onyers"/>
    <s v="ROCKDALE"/>
    <s v="GA"/>
    <s v="30013-1246"/>
    <s v="Phoenix"/>
    <s v="AZ"/>
    <d v="2021-05-26T00:00:00"/>
    <n v="188361"/>
    <x v="1"/>
    <s v="NA"/>
    <s v="NA"/>
  </r>
  <r>
    <x v="3728"/>
    <x v="0"/>
    <s v="GA"/>
    <s v="85 Mount Zion Rd SW Apt 226"/>
    <s v="Atlanta"/>
    <s v="30354-2394"/>
    <x v="6"/>
    <n v="2990"/>
    <x v="0"/>
    <x v="6"/>
    <x v="0"/>
    <x v="9"/>
    <n v="788912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54-2394"/>
    <s v="Phoenix"/>
    <s v="AZ"/>
    <d v="2021-05-26T00:00:00"/>
    <n v="188361"/>
    <x v="0"/>
    <s v="NA"/>
    <s v="NA"/>
  </r>
  <r>
    <x v="3729"/>
    <x v="693"/>
    <s v="GA"/>
    <s v="445 Buckingham Dr"/>
    <s v="Covington"/>
    <s v="30016-4451"/>
    <x v="6"/>
    <n v="2112"/>
    <x v="0"/>
    <x v="6"/>
    <x v="0"/>
    <x v="7"/>
    <n v="7806809002"/>
    <n v="405"/>
    <s v="PPP"/>
    <s v="Active Un-Disbursed"/>
    <x v="0"/>
    <n v="100"/>
    <n v="17082"/>
    <n v="17082"/>
    <n v="17082"/>
    <n v="188361"/>
    <s v="Prestamos CDFI, LLC"/>
    <s v="1024 East Buckeye Road Suite 270"/>
    <s v="Phoenix"/>
    <s v="AZ"/>
    <n v="85034"/>
    <x v="0"/>
    <x v="0"/>
    <x v="0"/>
    <s v="Covington"/>
    <s v="ROCKDALE"/>
    <s v="GA"/>
    <s v="30016-4451"/>
    <s v="Phoenix"/>
    <s v="AZ"/>
    <d v="2021-05-26T00:00:00"/>
    <n v="188361"/>
    <x v="0"/>
    <s v="NA"/>
    <s v="NA"/>
  </r>
  <r>
    <x v="3730"/>
    <x v="631"/>
    <s v="GA"/>
    <s v="3290 Cobb Galleria Pkwy"/>
    <s v="Atlanta"/>
    <s v="30339-6324"/>
    <x v="6"/>
    <n v="2112"/>
    <x v="0"/>
    <x v="6"/>
    <x v="0"/>
    <x v="6"/>
    <n v="7976589000"/>
    <n v="405"/>
    <s v="PPP"/>
    <s v="Active Un-Disbursed"/>
    <x v="0"/>
    <n v="100"/>
    <n v="20207"/>
    <n v="20207"/>
    <n v="20207"/>
    <n v="188361"/>
    <s v="Prestamos CDFI, LLC"/>
    <s v="1024 East Buckeye Road Suite 270"/>
    <s v="Phoenix"/>
    <s v="AZ"/>
    <n v="85034"/>
    <x v="0"/>
    <x v="0"/>
    <x v="0"/>
    <s v="Atlanta"/>
    <s v="COBB"/>
    <s v="GA"/>
    <s v="30339-6324"/>
    <s v="Phoenix"/>
    <s v="AZ"/>
    <d v="2021-05-26T00:00:00"/>
    <n v="188361"/>
    <x v="1"/>
    <s v="NA"/>
    <s v="NA"/>
  </r>
  <r>
    <x v="3731"/>
    <x v="0"/>
    <s v="GA"/>
    <s v="3420 John Robert Dr"/>
    <s v="Villa Rica"/>
    <s v="30180-5029"/>
    <x v="12"/>
    <n v="1614"/>
    <x v="0"/>
    <x v="6"/>
    <x v="0"/>
    <x v="0"/>
    <n v="774782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Villa Rica"/>
    <s v="DOUGLAS"/>
    <s v="GA"/>
    <s v="30180-5029"/>
    <s v="Phoenix"/>
    <s v="AZ"/>
    <d v="2021-05-26T00:00:00"/>
    <n v="188361"/>
    <x v="0"/>
    <s v="NA"/>
    <s v="NA"/>
  </r>
  <r>
    <x v="3732"/>
    <x v="42"/>
    <s v="GA"/>
    <s v="3294 GA Highway 121"/>
    <s v="Blackshear"/>
    <s v="31516-8458"/>
    <x v="12"/>
    <n v="1512"/>
    <x v="0"/>
    <x v="6"/>
    <x v="15"/>
    <x v="8"/>
    <n v="7582469007"/>
    <n v="405"/>
    <s v="PPP"/>
    <s v="Active Un-Disbursed"/>
    <x v="0"/>
    <n v="100"/>
    <n v="20000"/>
    <n v="20000"/>
    <n v="20000"/>
    <n v="514546"/>
    <s v="BSD Capital, LLC dba Lendistry"/>
    <s v="330 E. Lambert Rd Suite 275"/>
    <s v="Brea"/>
    <s v="CA"/>
    <n v="92821"/>
    <x v="1"/>
    <x v="0"/>
    <x v="0"/>
    <s v="Blackshear"/>
    <s v="PIERCE"/>
    <s v="GA"/>
    <s v="31516-8458"/>
    <s v="Brea"/>
    <s v="CA"/>
    <d v="2021-05-26T00:00:00"/>
    <n v="514546"/>
    <x v="1"/>
    <s v="NA"/>
    <s v="NA"/>
  </r>
  <r>
    <x v="3733"/>
    <x v="0"/>
    <s v="GA"/>
    <s v="811 Kilkenny Cir"/>
    <s v="Lithonia"/>
    <s v="30058-9028"/>
    <x v="14"/>
    <n v="1390"/>
    <x v="0"/>
    <x v="6"/>
    <x v="0"/>
    <x v="7"/>
    <n v="798746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ithonia"/>
    <s v="DEKALB"/>
    <s v="GA"/>
    <s v="30058-9028"/>
    <s v="Phoenix"/>
    <s v="AZ"/>
    <d v="2021-05-26T00:00:00"/>
    <n v="188361"/>
    <x v="0"/>
    <s v="NA"/>
    <s v="NA"/>
  </r>
  <r>
    <x v="3734"/>
    <x v="240"/>
    <s v="GA"/>
    <s v="2738 Farmstead Ct N/A"/>
    <s v="Grayson"/>
    <s v="30017-4225"/>
    <x v="13"/>
    <n v="1610"/>
    <x v="0"/>
    <x v="6"/>
    <x v="16"/>
    <x v="3"/>
    <n v="7619449006"/>
    <n v="405"/>
    <s v="PPS"/>
    <s v="Active Un-Disbursed"/>
    <x v="0"/>
    <n v="100"/>
    <n v="20790"/>
    <n v="20790"/>
    <n v="20790"/>
    <n v="262380"/>
    <s v="Leader Bank, National Association"/>
    <s v="180 Massachusetts Ave"/>
    <s v="ARLINGTON"/>
    <s v="MA"/>
    <s v="02474-8448"/>
    <x v="0"/>
    <x v="0"/>
    <x v="0"/>
    <s v="Grayson"/>
    <s v="GWINNETT"/>
    <s v="GA"/>
    <s v="30017-4225"/>
    <s v="ARLINGTON"/>
    <s v="MA"/>
    <d v="2021-05-26T00:00:00"/>
    <n v="262380"/>
    <x v="1"/>
    <s v="NA"/>
    <s v="NA"/>
  </r>
  <r>
    <x v="3735"/>
    <x v="209"/>
    <s v="GA"/>
    <s v="122 Cami St"/>
    <s v="East Dublin"/>
    <s v="31027-8203"/>
    <x v="6"/>
    <n v="2112"/>
    <x v="0"/>
    <x v="6"/>
    <x v="0"/>
    <x v="10"/>
    <n v="7926599005"/>
    <n v="405"/>
    <s v="PPP"/>
    <s v="Active Un-Disbursed"/>
    <x v="0"/>
    <n v="100"/>
    <n v="11875"/>
    <n v="11875"/>
    <n v="11875"/>
    <n v="188361"/>
    <s v="Prestamos CDFI, LLC"/>
    <s v="1024 East Buckeye Road Suite 270"/>
    <s v="Phoenix"/>
    <s v="AZ"/>
    <n v="85034"/>
    <x v="1"/>
    <x v="0"/>
    <x v="0"/>
    <s v="East Dublin"/>
    <s v="LAURENS"/>
    <s v="GA"/>
    <s v="31027-8203"/>
    <s v="Phoenix"/>
    <s v="AZ"/>
    <d v="2021-05-26T00:00:00"/>
    <n v="188361"/>
    <x v="0"/>
    <s v="NA"/>
    <s v="NA"/>
  </r>
  <r>
    <x v="3736"/>
    <x v="702"/>
    <s v="GA"/>
    <s v="1805 Roswell Rd 20 F"/>
    <s v="Marietta"/>
    <n v="30062"/>
    <x v="9"/>
    <n v="3998"/>
    <x v="0"/>
    <x v="6"/>
    <x v="0"/>
    <x v="2"/>
    <n v="7943479006"/>
    <n v="405"/>
    <s v="PPP"/>
    <s v="Active Un-Disbursed"/>
    <x v="0"/>
    <n v="100"/>
    <n v="4165"/>
    <n v="4165"/>
    <n v="4165"/>
    <n v="188361"/>
    <s v="Prestamos CDFI, LLC"/>
    <s v="1024 East Buckeye Road Suite 270"/>
    <s v="Phoenix"/>
    <s v="AZ"/>
    <n v="85034"/>
    <x v="0"/>
    <x v="0"/>
    <x v="0"/>
    <s v="Marietta"/>
    <s v="COBB"/>
    <s v="GA"/>
    <n v="30062"/>
    <s v="Phoenix"/>
    <s v="AZ"/>
    <d v="2021-05-26T00:00:00"/>
    <n v="188361"/>
    <x v="1"/>
    <s v="NA"/>
    <s v="NA"/>
  </r>
  <r>
    <x v="3737"/>
    <x v="211"/>
    <s v="GA"/>
    <s v="110 Trelawney Placenull 110 Trelawney Placenull"/>
    <s v="Covington"/>
    <n v="30016"/>
    <x v="1"/>
    <n v="1720"/>
    <x v="0"/>
    <x v="6"/>
    <x v="13"/>
    <x v="7"/>
    <n v="7740369008"/>
    <n v="405"/>
    <s v="PPP"/>
    <s v="Active Un-Disbursed"/>
    <x v="0"/>
    <n v="100"/>
    <n v="6250"/>
    <n v="6250"/>
    <n v="6250"/>
    <n v="71432"/>
    <s v="Texas National Bank"/>
    <s v="201 S Texas Ave"/>
    <s v="MERCEDES"/>
    <s v="TX"/>
    <s v="78570-3123"/>
    <x v="0"/>
    <x v="0"/>
    <x v="0"/>
    <s v="Covington"/>
    <s v="ROCKDALE"/>
    <s v="GA"/>
    <n v="30016"/>
    <s v="MERCEDES"/>
    <s v="TX"/>
    <d v="2021-05-26T00:00:00"/>
    <n v="71432"/>
    <x v="0"/>
    <s v="NA"/>
    <s v="NA"/>
  </r>
  <r>
    <x v="3738"/>
    <x v="660"/>
    <s v="GA"/>
    <s v="3517biltmore pl"/>
    <s v="Augusta"/>
    <n v="30906"/>
    <x v="12"/>
    <n v="1490"/>
    <x v="0"/>
    <x v="6"/>
    <x v="0"/>
    <x v="10"/>
    <n v="7695219009"/>
    <n v="405"/>
    <s v="PPP"/>
    <s v="Active Un-Disbursed"/>
    <x v="0"/>
    <n v="100"/>
    <n v="11665"/>
    <n v="11665"/>
    <n v="11665"/>
    <n v="188361"/>
    <s v="Prestamos CDFI, LLC"/>
    <s v="1024 East Buckeye Road Suite 270"/>
    <s v="Phoenix"/>
    <s v="AZ"/>
    <n v="85034"/>
    <x v="0"/>
    <x v="0"/>
    <x v="0"/>
    <s v="Augusta"/>
    <s v="RICHMOND"/>
    <s v="GA"/>
    <n v="30906"/>
    <s v="Phoenix"/>
    <s v="AZ"/>
    <d v="2021-05-26T00:00:00"/>
    <n v="188361"/>
    <x v="0"/>
    <s v="NA"/>
    <s v="NA"/>
  </r>
  <r>
    <x v="3739"/>
    <x v="0"/>
    <s v="GA"/>
    <s v="8083 Kylie Ct"/>
    <s v="Riverdale"/>
    <s v="30274-3985"/>
    <x v="5"/>
    <n v="5310"/>
    <x v="0"/>
    <x v="6"/>
    <x v="0"/>
    <x v="0"/>
    <n v="7790239002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Riverdale"/>
    <s v="CLAYTON"/>
    <s v="GA"/>
    <s v="30274-3985"/>
    <s v="Phoenix"/>
    <s v="AZ"/>
    <s v="NA"/>
    <n v="188361"/>
    <x v="0"/>
    <s v="NA"/>
    <s v="NA"/>
  </r>
  <r>
    <x v="3740"/>
    <x v="674"/>
    <s v="GA"/>
    <s v="1725 Carissa Dr"/>
    <s v="Conyers"/>
    <s v="30094-1124"/>
    <x v="10"/>
    <n v="2110"/>
    <x v="0"/>
    <x v="6"/>
    <x v="0"/>
    <x v="7"/>
    <n v="7695559006"/>
    <n v="405"/>
    <s v="PPP"/>
    <s v="Active Un-Disbursed"/>
    <x v="0"/>
    <n v="100"/>
    <n v="20745"/>
    <n v="20745"/>
    <n v="20745"/>
    <n v="188361"/>
    <s v="Prestamos CDFI, LLC"/>
    <s v="1024 East Buckeye Road Suite 270"/>
    <s v="Phoenix"/>
    <s v="AZ"/>
    <n v="85034"/>
    <x v="0"/>
    <x v="0"/>
    <x v="0"/>
    <s v="Conyers"/>
    <s v="ROCKDALE"/>
    <s v="GA"/>
    <s v="30094-1124"/>
    <s v="Phoenix"/>
    <s v="AZ"/>
    <d v="2021-05-26T00:00:00"/>
    <n v="188361"/>
    <x v="1"/>
    <s v="NA"/>
    <s v="NA"/>
  </r>
  <r>
    <x v="3741"/>
    <x v="5"/>
    <s v="GA"/>
    <s v="5361 Ridgemere Ct"/>
    <s v="Stone Mountain"/>
    <s v="30083-6805"/>
    <x v="1"/>
    <n v="1730"/>
    <x v="0"/>
    <x v="6"/>
    <x v="0"/>
    <x v="7"/>
    <n v="7938669010"/>
    <n v="405"/>
    <s v="PPP"/>
    <s v="Exemption 4"/>
    <x v="0"/>
    <n v="100"/>
    <n v="20415"/>
    <n v="20415"/>
    <n v="0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3-6805"/>
    <s v="Phoenix"/>
    <s v="AZ"/>
    <s v="NA"/>
    <n v="188361"/>
    <x v="0"/>
    <s v="NA"/>
    <s v="NA"/>
  </r>
  <r>
    <x v="3742"/>
    <x v="697"/>
    <s v="GA"/>
    <s v="1475 Sand Bay Dr SW Apt 5008"/>
    <s v="Atlanta"/>
    <s v="30331-8975"/>
    <x v="6"/>
    <n v="2112"/>
    <x v="0"/>
    <x v="6"/>
    <x v="0"/>
    <x v="9"/>
    <n v="7976929006"/>
    <n v="405"/>
    <s v="PPP"/>
    <s v="Active Un-Disbursed"/>
    <x v="0"/>
    <n v="100"/>
    <n v="10415"/>
    <n v="10415"/>
    <n v="10415"/>
    <n v="188361"/>
    <s v="Prestamos CDFI, LLC"/>
    <s v="1024 East Buckeye Road Suite 270"/>
    <s v="Phoenix"/>
    <s v="AZ"/>
    <n v="85034"/>
    <x v="0"/>
    <x v="0"/>
    <x v="0"/>
    <s v="Atlanta"/>
    <s v="FULTON"/>
    <s v="GA"/>
    <s v="30331-8975"/>
    <s v="Phoenix"/>
    <s v="AZ"/>
    <d v="2021-05-26T00:00:00"/>
    <n v="188361"/>
    <x v="1"/>
    <s v="NA"/>
    <s v="NA"/>
  </r>
  <r>
    <x v="3743"/>
    <x v="0"/>
    <s v="GA"/>
    <s v="48 Berry Ave"/>
    <s v="Newnan"/>
    <s v="30263-1447"/>
    <x v="17"/>
    <n v="8150"/>
    <x v="0"/>
    <x v="6"/>
    <x v="0"/>
    <x v="1"/>
    <n v="7598009003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Newnan"/>
    <s v="COWETA"/>
    <s v="GA"/>
    <s v="30263-1447"/>
    <s v="Phoenix"/>
    <s v="AZ"/>
    <s v="NA"/>
    <n v="188361"/>
    <x v="1"/>
    <s v="NA"/>
    <s v="NA"/>
  </r>
  <r>
    <x v="3744"/>
    <x v="0"/>
    <s v="GA"/>
    <s v="7389 Bethsaida Dr"/>
    <s v="Riverdale"/>
    <s v="30296-1869"/>
    <x v="0"/>
    <n v="4320"/>
    <x v="0"/>
    <x v="6"/>
    <x v="0"/>
    <x v="0"/>
    <n v="7687259010"/>
    <n v="405"/>
    <s v="PPS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Riverdale"/>
    <s v="CLAYTON"/>
    <s v="GA"/>
    <s v="30296-1869"/>
    <s v="Phoenix"/>
    <s v="AZ"/>
    <d v="2021-05-26T00:00:00"/>
    <n v="188361"/>
    <x v="1"/>
    <s v="NA"/>
    <s v="NA"/>
  </r>
  <r>
    <x v="3745"/>
    <x v="1019"/>
    <s v="GA"/>
    <s v="6070 Water Oaks Drivenull 6070 Water Oaks Drivenull"/>
    <s v="Austell"/>
    <n v="30106"/>
    <x v="9"/>
    <n v="4390"/>
    <x v="0"/>
    <x v="6"/>
    <x v="13"/>
    <x v="0"/>
    <n v="7807549009"/>
    <n v="405"/>
    <s v="PPS"/>
    <s v="Active Un-Disbursed"/>
    <x v="0"/>
    <n v="100"/>
    <n v="20522"/>
    <n v="20522"/>
    <n v="20522"/>
    <n v="71432"/>
    <s v="Texas National Bank"/>
    <s v="201 S Texas Ave"/>
    <s v="MERCEDES"/>
    <s v="TX"/>
    <s v="78570-3123"/>
    <x v="0"/>
    <x v="0"/>
    <x v="0"/>
    <s v="Austell"/>
    <s v="COBB"/>
    <s v="GA"/>
    <n v="30106"/>
    <s v="MERCEDES"/>
    <s v="TX"/>
    <d v="2021-05-26T00:00:00"/>
    <n v="71432"/>
    <x v="1"/>
    <s v="NA"/>
    <s v="NA"/>
  </r>
  <r>
    <x v="3746"/>
    <x v="37"/>
    <s v="GA"/>
    <s v="2741 Suwanee Ave N/A"/>
    <s v="Macon"/>
    <s v="31204-3438"/>
    <x v="6"/>
    <n v="2112"/>
    <x v="0"/>
    <x v="6"/>
    <x v="16"/>
    <x v="5"/>
    <n v="7766469001"/>
    <n v="405"/>
    <s v="PPS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Macon"/>
    <s v="BIBB"/>
    <s v="GA"/>
    <s v="31204-3438"/>
    <s v="ARLINGTON"/>
    <s v="MA"/>
    <d v="2021-05-26T00:00:00"/>
    <n v="262380"/>
    <x v="0"/>
    <s v="NA"/>
    <s v="NA"/>
  </r>
  <r>
    <x v="3747"/>
    <x v="42"/>
    <s v="GA"/>
    <s v="2969 Cemetery St"/>
    <s v="Austell"/>
    <s v="30106-3905"/>
    <x v="17"/>
    <n v="8120"/>
    <x v="0"/>
    <x v="6"/>
    <x v="13"/>
    <x v="0"/>
    <n v="7983599001"/>
    <n v="405"/>
    <s v="PPS"/>
    <s v="Active Un-Disbursed"/>
    <x v="0"/>
    <n v="100"/>
    <n v="20000"/>
    <n v="20000"/>
    <n v="20000"/>
    <n v="71432"/>
    <s v="Texas National Bank"/>
    <s v="201 S Texas Ave"/>
    <s v="MERCEDES"/>
    <s v="TX"/>
    <s v="78570-3123"/>
    <x v="0"/>
    <x v="0"/>
    <x v="0"/>
    <s v="Austell"/>
    <s v="COBB"/>
    <s v="GA"/>
    <s v="30106-3905"/>
    <s v="MERCEDES"/>
    <s v="TX"/>
    <d v="2021-05-26T00:00:00"/>
    <n v="71432"/>
    <x v="1"/>
    <s v="NA"/>
    <s v="NA"/>
  </r>
  <r>
    <x v="3748"/>
    <x v="0"/>
    <s v="GA"/>
    <s v="3511 Morningside Village Ln Apt A"/>
    <s v="Doraville"/>
    <s v="30340-5513"/>
    <x v="2"/>
    <n v="2320"/>
    <x v="0"/>
    <x v="6"/>
    <x v="0"/>
    <x v="2"/>
    <n v="763423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oraville"/>
    <s v="DEKALB"/>
    <s v="GA"/>
    <s v="30340-5513"/>
    <s v="Phoenix"/>
    <s v="AZ"/>
    <d v="2021-05-26T00:00:00"/>
    <n v="188361"/>
    <x v="0"/>
    <s v="NA"/>
    <s v="NA"/>
  </r>
  <r>
    <x v="3749"/>
    <x v="631"/>
    <s v="GA"/>
    <s v="1223 Crestwood Ln"/>
    <s v="Atlanta"/>
    <s v="30339-4151"/>
    <x v="14"/>
    <n v="1190"/>
    <x v="0"/>
    <x v="6"/>
    <x v="0"/>
    <x v="6"/>
    <n v="7959309006"/>
    <n v="405"/>
    <s v="PPP"/>
    <s v="Active Un-Disbursed"/>
    <x v="0"/>
    <n v="100"/>
    <n v="20207"/>
    <n v="20207"/>
    <n v="20207"/>
    <n v="188361"/>
    <s v="Prestamos CDFI, LLC"/>
    <s v="1024 East Buckeye Road Suite 270"/>
    <s v="Phoenix"/>
    <s v="AZ"/>
    <n v="85034"/>
    <x v="0"/>
    <x v="0"/>
    <x v="0"/>
    <s v="Atlanta"/>
    <s v="COBB"/>
    <s v="GA"/>
    <s v="30339-4151"/>
    <s v="Phoenix"/>
    <s v="AZ"/>
    <d v="2021-05-26T00:00:00"/>
    <n v="188361"/>
    <x v="1"/>
    <s v="NA"/>
    <s v="NA"/>
  </r>
  <r>
    <x v="3750"/>
    <x v="1020"/>
    <s v="GA"/>
    <s v="1432 Cloverdale Dr N/A"/>
    <s v="Savannah"/>
    <s v="31415-7812"/>
    <x v="1"/>
    <n v="1730"/>
    <x v="0"/>
    <x v="6"/>
    <x v="15"/>
    <x v="8"/>
    <n v="7965249008"/>
    <n v="405"/>
    <s v="PPP"/>
    <s v="Active Un-Disbursed"/>
    <x v="0"/>
    <n v="100"/>
    <n v="2556"/>
    <n v="2556"/>
    <n v="2556"/>
    <n v="514546"/>
    <s v="BSD Capital, LLC dba Lendistry"/>
    <s v="330 E. Lambert Rd Suite 275"/>
    <s v="Brea"/>
    <s v="CA"/>
    <n v="92821"/>
    <x v="0"/>
    <x v="0"/>
    <x v="0"/>
    <s v="Savannah"/>
    <s v="CHATHAM"/>
    <s v="GA"/>
    <s v="31415-7812"/>
    <s v="Brea"/>
    <s v="CA"/>
    <d v="2021-05-26T00:00:00"/>
    <n v="514546"/>
    <x v="0"/>
    <s v="NA"/>
    <s v="NA"/>
  </r>
  <r>
    <x v="3751"/>
    <x v="42"/>
    <s v="GA"/>
    <s v="3143 Candlewood Dr Apt C"/>
    <s v="Atlanta"/>
    <s v="30344-6348"/>
    <x v="12"/>
    <n v="1430"/>
    <x v="0"/>
    <x v="6"/>
    <x v="0"/>
    <x v="9"/>
    <n v="7979379002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0"/>
    <x v="0"/>
    <x v="0"/>
    <s v="Atlanta"/>
    <s v="FULTON"/>
    <s v="GA"/>
    <s v="30344-6348"/>
    <s v="Phoenix"/>
    <s v="AZ"/>
    <d v="2021-05-26T00:00:00"/>
    <n v="188361"/>
    <x v="0"/>
    <s v="NA"/>
    <s v="NA"/>
  </r>
  <r>
    <x v="3752"/>
    <x v="657"/>
    <s v="GA"/>
    <s v="705 Spring Valley Rd"/>
    <s v="Athens"/>
    <s v="30605-1955"/>
    <x v="6"/>
    <n v="2112"/>
    <x v="0"/>
    <x v="6"/>
    <x v="0"/>
    <x v="12"/>
    <n v="7695229001"/>
    <n v="405"/>
    <s v="PPP"/>
    <s v="Active Un-Disbursed"/>
    <x v="0"/>
    <n v="100"/>
    <n v="12770"/>
    <n v="12770"/>
    <n v="12770"/>
    <n v="188361"/>
    <s v="Prestamos CDFI, LLC"/>
    <s v="1024 East Buckeye Road Suite 270"/>
    <s v="Phoenix"/>
    <s v="AZ"/>
    <n v="85034"/>
    <x v="0"/>
    <x v="0"/>
    <x v="0"/>
    <s v="Athens"/>
    <s v="CLARKE"/>
    <s v="GA"/>
    <s v="30605-1955"/>
    <s v="Phoenix"/>
    <s v="AZ"/>
    <d v="2021-05-26T00:00:00"/>
    <n v="188361"/>
    <x v="1"/>
    <s v="NA"/>
    <s v="NA"/>
  </r>
  <r>
    <x v="3753"/>
    <x v="0"/>
    <s v="GA"/>
    <s v="268 Water Oak Pl"/>
    <s v="Alpharetta"/>
    <s v="30009-8382"/>
    <x v="9"/>
    <n v="3998"/>
    <x v="0"/>
    <x v="6"/>
    <x v="0"/>
    <x v="2"/>
    <n v="763335901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lpharetta"/>
    <s v="FULTON"/>
    <s v="GA"/>
    <s v="30009-8382"/>
    <s v="Phoenix"/>
    <s v="AZ"/>
    <s v="NA"/>
    <n v="188361"/>
    <x v="1"/>
    <s v="NA"/>
    <s v="NA"/>
  </r>
  <r>
    <x v="3754"/>
    <x v="5"/>
    <s v="GA"/>
    <s v="790 W Hightower Trl"/>
    <s v="Social Circle"/>
    <s v="30025-3902"/>
    <x v="1"/>
    <n v="1730"/>
    <x v="0"/>
    <x v="6"/>
    <x v="0"/>
    <x v="11"/>
    <n v="7979209008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1"/>
    <x v="0"/>
    <x v="0"/>
    <s v="Social Circle"/>
    <s v="WALTON"/>
    <s v="GA"/>
    <s v="30025-3902"/>
    <s v="Phoenix"/>
    <s v="AZ"/>
    <d v="2021-05-26T00:00:00"/>
    <n v="188361"/>
    <x v="0"/>
    <s v="NA"/>
    <s v="NA"/>
  </r>
  <r>
    <x v="3755"/>
    <x v="428"/>
    <s v="GA"/>
    <s v="600 Garson Dr NE"/>
    <s v="Atlanta"/>
    <s v="30324-3361"/>
    <x v="12"/>
    <n v="1613"/>
    <x v="0"/>
    <x v="6"/>
    <x v="13"/>
    <x v="9"/>
    <n v="7711329008"/>
    <n v="405"/>
    <s v="PPS"/>
    <s v="Active Un-Disbursed"/>
    <x v="0"/>
    <n v="100"/>
    <n v="8125"/>
    <n v="8125"/>
    <n v="8125"/>
    <n v="71432"/>
    <s v="Texas National Bank"/>
    <s v="201 S Texas Ave"/>
    <s v="MERCEDES"/>
    <s v="TX"/>
    <s v="78570-3123"/>
    <x v="0"/>
    <x v="0"/>
    <x v="0"/>
    <s v="Atlanta"/>
    <s v="FULTON"/>
    <s v="GA"/>
    <s v="30324-3361"/>
    <s v="MERCEDES"/>
    <s v="TX"/>
    <d v="2021-05-26T00:00:00"/>
    <n v="71432"/>
    <x v="1"/>
    <s v="NA"/>
    <s v="NA"/>
  </r>
  <r>
    <x v="3756"/>
    <x v="1021"/>
    <s v="GA"/>
    <s v="311 Aikenton Roadnull 311 Aikenton Roadnull"/>
    <s v="Monticello"/>
    <n v="31064"/>
    <x v="6"/>
    <n v="1490"/>
    <x v="0"/>
    <x v="6"/>
    <x v="13"/>
    <x v="11"/>
    <n v="7983869010"/>
    <n v="405"/>
    <s v="PPP"/>
    <s v="Active Un-Disbursed"/>
    <x v="0"/>
    <n v="100"/>
    <n v="7517"/>
    <n v="7517"/>
    <n v="7517"/>
    <n v="71432"/>
    <s v="Texas National Bank"/>
    <s v="201 S Texas Ave"/>
    <s v="MERCEDES"/>
    <s v="TX"/>
    <s v="78570-3123"/>
    <x v="1"/>
    <x v="0"/>
    <x v="0"/>
    <s v="Monticello"/>
    <s v="JASPER"/>
    <s v="GA"/>
    <n v="31064"/>
    <s v="MERCEDES"/>
    <s v="TX"/>
    <d v="2021-05-26T00:00:00"/>
    <n v="71432"/>
    <x v="0"/>
    <s v="NA"/>
    <s v="NA"/>
  </r>
  <r>
    <x v="3757"/>
    <x v="5"/>
    <s v="GA"/>
    <s v="1888 Emery St NW Unit 159"/>
    <s v="Atlanta"/>
    <s v="30318-2627"/>
    <x v="0"/>
    <n v="5120"/>
    <x v="0"/>
    <x v="6"/>
    <x v="0"/>
    <x v="9"/>
    <n v="7876129005"/>
    <n v="405"/>
    <s v="PPP"/>
    <s v="Exemption 4"/>
    <x v="0"/>
    <n v="100"/>
    <n v="20415"/>
    <n v="20415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18-2627"/>
    <s v="Phoenix"/>
    <s v="AZ"/>
    <s v="NA"/>
    <n v="188361"/>
    <x v="0"/>
    <s v="NA"/>
    <s v="NA"/>
  </r>
  <r>
    <x v="1904"/>
    <x v="990"/>
    <s v="GA"/>
    <s v="8210 Mayfern Dr"/>
    <s v="Fairburn"/>
    <s v="30213-6044"/>
    <x v="5"/>
    <n v="4121"/>
    <x v="0"/>
    <x v="6"/>
    <x v="24"/>
    <x v="0"/>
    <n v="7579779005"/>
    <n v="405"/>
    <s v="PPP"/>
    <s v="Active Un-Disbursed"/>
    <x v="0"/>
    <n v="100"/>
    <n v="7000"/>
    <n v="7000"/>
    <n v="7000"/>
    <n v="428018"/>
    <s v="Access to Capital for Entrepreneurs"/>
    <s v="3173 Hwy 129 North"/>
    <s v="Cleveland"/>
    <s v="GA"/>
    <n v="30528"/>
    <x v="0"/>
    <x v="0"/>
    <x v="0"/>
    <s v="Fairburn"/>
    <s v="FULTON"/>
    <s v="GA"/>
    <s v="30213-6044"/>
    <s v="Cleveland"/>
    <s v="GA"/>
    <d v="2021-05-26T00:00:00"/>
    <n v="428018"/>
    <x v="1"/>
    <s v="NA"/>
    <s v="NA"/>
  </r>
  <r>
    <x v="3758"/>
    <x v="1022"/>
    <s v="GA"/>
    <s v="1307 Augusta Dr SE"/>
    <s v="Marietta"/>
    <s v="30067-4451"/>
    <x v="13"/>
    <n v="4410"/>
    <x v="0"/>
    <x v="6"/>
    <x v="0"/>
    <x v="2"/>
    <n v="7871669004"/>
    <n v="405"/>
    <s v="PPP"/>
    <s v="Active Un-Disbursed"/>
    <x v="0"/>
    <n v="100"/>
    <n v="407"/>
    <n v="407"/>
    <n v="407"/>
    <n v="188361"/>
    <s v="Prestamos CDFI, LLC"/>
    <s v="1024 East Buckeye Road Suite 270"/>
    <s v="Phoenix"/>
    <s v="AZ"/>
    <n v="85034"/>
    <x v="0"/>
    <x v="0"/>
    <x v="0"/>
    <s v="Marietta"/>
    <s v="COBB"/>
    <s v="GA"/>
    <s v="30067-4451"/>
    <s v="Phoenix"/>
    <s v="AZ"/>
    <d v="2021-05-26T00:00:00"/>
    <n v="188361"/>
    <x v="0"/>
    <s v="NA"/>
    <s v="NA"/>
  </r>
  <r>
    <x v="3759"/>
    <x v="758"/>
    <s v="GA"/>
    <s v="1301 Arbor Crossing Dr"/>
    <s v="Lithonia"/>
    <s v="30058-3815"/>
    <x v="6"/>
    <n v="2112"/>
    <x v="0"/>
    <x v="6"/>
    <x v="0"/>
    <x v="7"/>
    <n v="7959769004"/>
    <n v="405"/>
    <s v="PPP"/>
    <s v="Active Un-Disbursed"/>
    <x v="0"/>
    <n v="100"/>
    <n v="13125"/>
    <n v="13125"/>
    <n v="13125"/>
    <n v="188361"/>
    <s v="Prestamos CDFI, LLC"/>
    <s v="1024 East Buckeye Road Suite 270"/>
    <s v="Phoenix"/>
    <s v="AZ"/>
    <n v="85034"/>
    <x v="0"/>
    <x v="0"/>
    <x v="0"/>
    <s v="Lithonia"/>
    <s v="DEKALB"/>
    <s v="GA"/>
    <s v="30058-3815"/>
    <s v="Phoenix"/>
    <s v="AZ"/>
    <d v="2021-05-26T00:00:00"/>
    <n v="188361"/>
    <x v="0"/>
    <s v="NA"/>
    <s v="NA"/>
  </r>
  <r>
    <x v="3760"/>
    <x v="1023"/>
    <s v="GA"/>
    <s v="1314 Hartley Avenull 1314 Hartley Avenull"/>
    <s v="Warner Robins"/>
    <n v="31088"/>
    <x v="1"/>
    <n v="1330"/>
    <x v="0"/>
    <x v="6"/>
    <x v="13"/>
    <x v="13"/>
    <n v="7740029000"/>
    <n v="405"/>
    <s v="PPS"/>
    <s v="Active Un-Disbursed"/>
    <x v="0"/>
    <n v="100"/>
    <n v="4138"/>
    <n v="4138"/>
    <n v="4138"/>
    <n v="71432"/>
    <s v="Texas National Bank"/>
    <s v="201 S Texas Ave"/>
    <s v="MERCEDES"/>
    <s v="TX"/>
    <s v="78570-3123"/>
    <x v="0"/>
    <x v="0"/>
    <x v="0"/>
    <s v="Warner Robins"/>
    <s v="HOUSTON"/>
    <s v="GA"/>
    <n v="31088"/>
    <s v="MERCEDES"/>
    <s v="TX"/>
    <d v="2021-05-26T00:00:00"/>
    <n v="71432"/>
    <x v="1"/>
    <s v="NA"/>
    <s v="NA"/>
  </r>
  <r>
    <x v="3761"/>
    <x v="0"/>
    <s v="GA"/>
    <s v="1441 Woodmont Ln NW Ste 1592"/>
    <s v="Atlanta"/>
    <s v="30318-2866"/>
    <x v="12"/>
    <n v="1613"/>
    <x v="0"/>
    <x v="6"/>
    <x v="0"/>
    <x v="9"/>
    <n v="7715199003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18-2866"/>
    <s v="Phoenix"/>
    <s v="AZ"/>
    <s v="NA"/>
    <n v="188361"/>
    <x v="0"/>
    <s v="NA"/>
    <s v="NA"/>
  </r>
  <r>
    <x v="3762"/>
    <x v="0"/>
    <s v="GA"/>
    <s v="2281 Del Ray Ct"/>
    <s v="Decatur"/>
    <s v="30032-7155"/>
    <x v="6"/>
    <n v="2199"/>
    <x v="0"/>
    <x v="6"/>
    <x v="0"/>
    <x v="7"/>
    <n v="780832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ecatur"/>
    <s v="DEKALB"/>
    <s v="GA"/>
    <s v="30032-7155"/>
    <s v="Phoenix"/>
    <s v="AZ"/>
    <d v="2021-05-26T00:00:00"/>
    <n v="188361"/>
    <x v="0"/>
    <s v="NA"/>
    <s v="NA"/>
  </r>
  <r>
    <x v="3763"/>
    <x v="0"/>
    <s v="GA"/>
    <s v="13384 Marrywood Ct"/>
    <s v="Alpharetta"/>
    <s v="30004-5131"/>
    <x v="5"/>
    <n v="5999"/>
    <x v="0"/>
    <x v="6"/>
    <x v="0"/>
    <x v="2"/>
    <n v="7956429001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lpharetta"/>
    <s v="FULTON"/>
    <s v="GA"/>
    <s v="30004-5131"/>
    <s v="Phoenix"/>
    <s v="AZ"/>
    <s v="NA"/>
    <n v="188361"/>
    <x v="1"/>
    <s v="NA"/>
    <s v="NA"/>
  </r>
  <r>
    <x v="3764"/>
    <x v="0"/>
    <s v="GA"/>
    <s v="2858 Conniston Dr"/>
    <s v="Hephzibah"/>
    <s v="30815-4131"/>
    <x v="4"/>
    <n v="6118"/>
    <x v="0"/>
    <x v="6"/>
    <x v="0"/>
    <x v="10"/>
    <n v="7632689002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Hephzibah"/>
    <s v="RICHMOND"/>
    <s v="GA"/>
    <s v="30815-4131"/>
    <s v="Phoenix"/>
    <s v="AZ"/>
    <s v="NA"/>
    <n v="188361"/>
    <x v="1"/>
    <s v="NA"/>
    <s v="NA"/>
  </r>
  <r>
    <x v="3765"/>
    <x v="0"/>
    <s v="GA"/>
    <s v="1595 Farrell Ln"/>
    <s v="Hampton"/>
    <s v="30228-2978"/>
    <x v="1"/>
    <n v="1730"/>
    <x v="0"/>
    <x v="6"/>
    <x v="0"/>
    <x v="0"/>
    <n v="790724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Hampton"/>
    <s v="HENRY"/>
    <s v="GA"/>
    <s v="30228-2978"/>
    <s v="Phoenix"/>
    <s v="AZ"/>
    <d v="2021-05-26T00:00:00"/>
    <n v="188361"/>
    <x v="0"/>
    <s v="NA"/>
    <s v="NA"/>
  </r>
  <r>
    <x v="3766"/>
    <x v="1024"/>
    <s v="GA"/>
    <s v="115 Ivy Ct"/>
    <s v="Tyrone"/>
    <s v="30290-2421"/>
    <x v="9"/>
    <n v="3220"/>
    <x v="0"/>
    <x v="6"/>
    <x v="0"/>
    <x v="1"/>
    <n v="7758089005"/>
    <n v="405"/>
    <s v="PPP"/>
    <s v="Exemption 4"/>
    <x v="0"/>
    <n v="100"/>
    <n v="3332"/>
    <n v="3332"/>
    <n v="0"/>
    <n v="188361"/>
    <s v="Prestamos CDFI, LLC"/>
    <s v="1024 East Buckeye Road Suite 270"/>
    <s v="Phoenix"/>
    <s v="AZ"/>
    <n v="85034"/>
    <x v="0"/>
    <x v="0"/>
    <x v="0"/>
    <s v="Tyrone"/>
    <s v="FAYETTE"/>
    <s v="GA"/>
    <s v="30290-2421"/>
    <s v="Phoenix"/>
    <s v="AZ"/>
    <s v="NA"/>
    <n v="188361"/>
    <x v="1"/>
    <s v="NA"/>
    <s v="NA"/>
  </r>
  <r>
    <x v="3767"/>
    <x v="0"/>
    <s v="GA"/>
    <s v="1931 Pine Blf"/>
    <s v="Marietta"/>
    <s v="30062-3806"/>
    <x v="6"/>
    <n v="2112"/>
    <x v="0"/>
    <x v="6"/>
    <x v="0"/>
    <x v="2"/>
    <n v="7792669006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Marietta"/>
    <s v="COBB"/>
    <s v="GA"/>
    <s v="30062-3806"/>
    <s v="Phoenix"/>
    <s v="AZ"/>
    <s v="NA"/>
    <n v="188361"/>
    <x v="1"/>
    <s v="NA"/>
    <s v="NA"/>
  </r>
  <r>
    <x v="3768"/>
    <x v="0"/>
    <s v="GA"/>
    <s v="3413 Pinehill Dr"/>
    <s v="Decatur"/>
    <s v="30032-3032"/>
    <x v="6"/>
    <n v="2111"/>
    <x v="0"/>
    <x v="6"/>
    <x v="0"/>
    <x v="7"/>
    <n v="787846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ecatur"/>
    <s v="DEKALB"/>
    <s v="GA"/>
    <s v="30032-3032"/>
    <s v="Phoenix"/>
    <s v="AZ"/>
    <d v="2021-05-26T00:00:00"/>
    <n v="188361"/>
    <x v="0"/>
    <s v="NA"/>
    <s v="NA"/>
  </r>
  <r>
    <x v="3769"/>
    <x v="0"/>
    <s v="GA"/>
    <s v="360 Riverside Pkwy Apt 3A"/>
    <s v="Austell"/>
    <s v="30168-7248"/>
    <x v="15"/>
    <n v="1510"/>
    <x v="0"/>
    <x v="6"/>
    <x v="0"/>
    <x v="0"/>
    <n v="794624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ustell"/>
    <s v="COBB"/>
    <s v="GA"/>
    <s v="30168-7248"/>
    <s v="Phoenix"/>
    <s v="AZ"/>
    <d v="2021-05-26T00:00:00"/>
    <n v="188361"/>
    <x v="0"/>
    <s v="NA"/>
    <s v="NA"/>
  </r>
  <r>
    <x v="3770"/>
    <x v="1025"/>
    <s v="GA"/>
    <s v="3529 Primrose Dr"/>
    <s v="Augusta"/>
    <s v="30906-9042"/>
    <x v="2"/>
    <n v="2330"/>
    <x v="0"/>
    <x v="6"/>
    <x v="13"/>
    <x v="10"/>
    <n v="7806489002"/>
    <n v="405"/>
    <s v="PPP"/>
    <s v="Active Un-Disbursed"/>
    <x v="0"/>
    <n v="100"/>
    <n v="6688"/>
    <n v="6688"/>
    <n v="6688"/>
    <n v="71432"/>
    <s v="Texas National Bank"/>
    <s v="201 S Texas Ave"/>
    <s v="MERCEDES"/>
    <s v="TX"/>
    <s v="78570-3123"/>
    <x v="0"/>
    <x v="0"/>
    <x v="0"/>
    <s v="Augusta"/>
    <s v="RICHMOND"/>
    <s v="GA"/>
    <s v="30906-9042"/>
    <s v="MERCEDES"/>
    <s v="TX"/>
    <d v="2021-05-26T00:00:00"/>
    <n v="71432"/>
    <x v="0"/>
    <s v="NA"/>
    <s v="NA"/>
  </r>
  <r>
    <x v="3771"/>
    <x v="37"/>
    <s v="GA"/>
    <s v="520 S Candler St"/>
    <s v="Decatur"/>
    <s v="30030-3750"/>
    <x v="14"/>
    <n v="1210"/>
    <x v="0"/>
    <x v="7"/>
    <x v="15"/>
    <x v="9"/>
    <n v="747141900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0-3750"/>
    <s v="Brea"/>
    <s v="CA"/>
    <d v="2021-05-25T00:00:00"/>
    <n v="514546"/>
    <x v="1"/>
    <s v="NA"/>
    <s v="NA"/>
  </r>
  <r>
    <x v="3772"/>
    <x v="1"/>
    <s v="GA"/>
    <s v="1288 Lark Ln NE"/>
    <s v="Conyers"/>
    <s v="30012-4824"/>
    <x v="0"/>
    <n v="4330"/>
    <x v="0"/>
    <x v="7"/>
    <x v="15"/>
    <x v="7"/>
    <n v="7317159007"/>
    <n v="405"/>
    <s v="PPS"/>
    <s v="Active Un-Disbursed"/>
    <x v="0"/>
    <n v="100"/>
    <n v="20830"/>
    <n v="20830"/>
    <n v="20830"/>
    <n v="514546"/>
    <s v="BSD Capital, LLC dba Lendistry"/>
    <s v="330 E. Lambert Rd Suite 275"/>
    <s v="Brea"/>
    <s v="CA"/>
    <n v="92821"/>
    <x v="0"/>
    <x v="0"/>
    <x v="0"/>
    <s v="Conyers"/>
    <s v="ROCKDALE"/>
    <s v="GA"/>
    <s v="30012-4824"/>
    <s v="Brea"/>
    <s v="CA"/>
    <d v="2021-05-25T00:00:00"/>
    <n v="514546"/>
    <x v="1"/>
    <s v="NA"/>
    <s v="NA"/>
  </r>
  <r>
    <x v="3773"/>
    <x v="1026"/>
    <s v="GA"/>
    <s v="2105 Liberty Expy SE"/>
    <s v="Albany"/>
    <s v="31705-5915"/>
    <x v="6"/>
    <n v="2112"/>
    <x v="0"/>
    <x v="7"/>
    <x v="15"/>
    <x v="5"/>
    <n v="7432169005"/>
    <n v="405"/>
    <s v="PPP"/>
    <s v="Active Un-Disbursed"/>
    <x v="0"/>
    <n v="100"/>
    <n v="10908"/>
    <n v="10908"/>
    <n v="10908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5-5915"/>
    <s v="Brea"/>
    <s v="CA"/>
    <d v="2021-05-25T00:00:00"/>
    <n v="514546"/>
    <x v="1"/>
    <s v="NA"/>
    <s v="NA"/>
  </r>
  <r>
    <x v="3774"/>
    <x v="37"/>
    <s v="GA"/>
    <s v="303 Reeceburg Rd SE"/>
    <s v="Silver Creek"/>
    <s v="30173-2231"/>
    <x v="1"/>
    <n v="1499"/>
    <x v="0"/>
    <x v="7"/>
    <x v="15"/>
    <x v="4"/>
    <n v="7371449001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Silver Creek"/>
    <s v="FLOYD"/>
    <s v="GA"/>
    <s v="30173-2231"/>
    <s v="Brea"/>
    <s v="CA"/>
    <d v="2021-05-25T00:00:00"/>
    <n v="514546"/>
    <x v="1"/>
    <s v="NA"/>
    <s v="NA"/>
  </r>
  <r>
    <x v="3775"/>
    <x v="37"/>
    <s v="GA"/>
    <s v="803 Deshon Creek Dr"/>
    <s v="Lithonia"/>
    <s v="30058-2926"/>
    <x v="5"/>
    <n v="4110"/>
    <x v="0"/>
    <x v="7"/>
    <x v="15"/>
    <x v="7"/>
    <n v="747962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ithonia"/>
    <s v="DEKALB"/>
    <s v="GA"/>
    <s v="30058-2926"/>
    <s v="Brea"/>
    <s v="CA"/>
    <d v="2021-05-25T00:00:00"/>
    <n v="514546"/>
    <x v="0"/>
    <s v="NA"/>
    <s v="NA"/>
  </r>
  <r>
    <x v="3776"/>
    <x v="1027"/>
    <s v="GA"/>
    <s v="205 Waterford Pl"/>
    <s v="Atlanta"/>
    <s v="30342-2376"/>
    <x v="1"/>
    <n v="1612"/>
    <x v="0"/>
    <x v="7"/>
    <x v="1"/>
    <x v="6"/>
    <n v="7337889000"/>
    <n v="405"/>
    <s v="PPS"/>
    <s v="Active Un-Disbursed"/>
    <x v="0"/>
    <n v="100"/>
    <n v="2918"/>
    <n v="2918"/>
    <n v="2918"/>
    <n v="529472"/>
    <s v="Capital Plus Financial, LLC"/>
    <s v="2247 Central Drive"/>
    <s v="Bedford"/>
    <s v="TX"/>
    <n v="76021"/>
    <x v="0"/>
    <x v="0"/>
    <x v="0"/>
    <s v="Atlanta"/>
    <s v="FULTON"/>
    <s v="GA"/>
    <s v="30342-2376"/>
    <s v="Bedford"/>
    <s v="TX"/>
    <d v="2021-05-25T00:00:00"/>
    <n v="529472"/>
    <x v="1"/>
    <s v="NA"/>
    <s v="NA"/>
  </r>
  <r>
    <x v="3777"/>
    <x v="37"/>
    <s v="GA"/>
    <s v="2132 Kelly Dr"/>
    <s v="Macon"/>
    <s v="31217-4302"/>
    <x v="10"/>
    <n v="2110"/>
    <x v="0"/>
    <x v="7"/>
    <x v="15"/>
    <x v="13"/>
    <n v="732009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con"/>
    <s v="BIBB"/>
    <s v="GA"/>
    <s v="31217-4302"/>
    <s v="Brea"/>
    <s v="CA"/>
    <d v="2021-05-25T00:00:00"/>
    <n v="514546"/>
    <x v="1"/>
    <s v="NA"/>
    <s v="NA"/>
  </r>
  <r>
    <x v="3778"/>
    <x v="37"/>
    <s v="GA"/>
    <s v="206 Harrison Johnson Way"/>
    <s v="Jefferson"/>
    <s v="30549-4252"/>
    <x v="3"/>
    <n v="2215"/>
    <x v="0"/>
    <x v="7"/>
    <x v="15"/>
    <x v="12"/>
    <n v="7435439009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1"/>
    <x v="0"/>
    <x v="0"/>
    <s v="Jefferson"/>
    <s v="JACKSON"/>
    <s v="GA"/>
    <s v="30549-4252"/>
    <s v="Brea"/>
    <s v="CA"/>
    <s v="NA"/>
    <n v="514546"/>
    <x v="1"/>
    <s v="NA"/>
    <s v="NA"/>
  </r>
  <r>
    <x v="3779"/>
    <x v="1028"/>
    <s v="GA"/>
    <s v="104 Stephens Pt N/A"/>
    <s v="Jackson"/>
    <s v="30233-4747"/>
    <x v="0"/>
    <n v="3110"/>
    <x v="0"/>
    <x v="7"/>
    <x v="15"/>
    <x v="11"/>
    <n v="7263169003"/>
    <n v="405"/>
    <s v="PPP"/>
    <s v="Active Un-Disbursed"/>
    <x v="0"/>
    <n v="100"/>
    <n v="4750"/>
    <n v="4750"/>
    <n v="4750"/>
    <n v="514546"/>
    <s v="BSD Capital, LLC dba Lendistry"/>
    <s v="330 E. Lambert Rd Suite 275"/>
    <s v="Brea"/>
    <s v="CA"/>
    <n v="92821"/>
    <x v="1"/>
    <x v="0"/>
    <x v="0"/>
    <s v="Jackson"/>
    <s v="BUTTS"/>
    <s v="GA"/>
    <s v="30233-4747"/>
    <s v="Brea"/>
    <s v="CA"/>
    <d v="2021-05-25T00:00:00"/>
    <n v="514546"/>
    <x v="0"/>
    <s v="NA"/>
    <s v="NA"/>
  </r>
  <r>
    <x v="3780"/>
    <x v="1029"/>
    <s v="GA"/>
    <s v="1426 Blackshear Hwy N/A"/>
    <s v="Baxley"/>
    <s v="31513-6738"/>
    <x v="20"/>
    <n v="5310"/>
    <x v="0"/>
    <x v="7"/>
    <x v="15"/>
    <x v="10"/>
    <n v="7382079003"/>
    <n v="405"/>
    <s v="PPP"/>
    <s v="Active Un-Disbursed"/>
    <x v="0"/>
    <n v="100"/>
    <n v="13290"/>
    <n v="13290"/>
    <n v="13290"/>
    <n v="514546"/>
    <s v="BSD Capital, LLC dba Lendistry"/>
    <s v="330 E. Lambert Rd Suite 275"/>
    <s v="Brea"/>
    <s v="CA"/>
    <n v="92821"/>
    <x v="1"/>
    <x v="1"/>
    <x v="0"/>
    <s v="Baxley"/>
    <s v="APPLING"/>
    <s v="GA"/>
    <s v="31513-6738"/>
    <s v="Brea"/>
    <s v="CA"/>
    <d v="2021-05-25T00:00:00"/>
    <n v="514546"/>
    <x v="1"/>
    <s v="NA"/>
    <s v="NA"/>
  </r>
  <r>
    <x v="3781"/>
    <x v="37"/>
    <s v="GA"/>
    <s v="3699 Brandeis Ct"/>
    <s v="Decatur"/>
    <s v="30034-5518"/>
    <x v="1"/>
    <n v="1730"/>
    <x v="0"/>
    <x v="7"/>
    <x v="15"/>
    <x v="7"/>
    <n v="741984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4-5518"/>
    <s v="Brea"/>
    <s v="CA"/>
    <d v="2021-05-25T00:00:00"/>
    <n v="514546"/>
    <x v="1"/>
    <s v="NA"/>
    <s v="NA"/>
  </r>
  <r>
    <x v="3782"/>
    <x v="683"/>
    <s v="GA"/>
    <s v="6710 Treecrest Pkwy"/>
    <s v="Decatur"/>
    <s v="30035-3557"/>
    <x v="4"/>
    <n v="6220"/>
    <x v="0"/>
    <x v="7"/>
    <x v="19"/>
    <x v="7"/>
    <n v="7266409009"/>
    <n v="405"/>
    <s v="PPP"/>
    <s v="Exemption 4"/>
    <x v="0"/>
    <n v="100"/>
    <n v="9479.17"/>
    <n v="9479.17"/>
    <n v="0"/>
    <n v="530223"/>
    <s v="American Lending Center"/>
    <s v="1 World Trade Center, Suite 1130"/>
    <s v="Long Beach"/>
    <s v="CA"/>
    <n v="90831"/>
    <x v="0"/>
    <x v="0"/>
    <x v="0"/>
    <s v="Decatur"/>
    <s v="DEKALB"/>
    <s v="GA"/>
    <s v="30035-3557"/>
    <s v="Philadelphia"/>
    <s v="PA"/>
    <s v="NA"/>
    <n v="433060"/>
    <x v="0"/>
    <s v="NA"/>
    <s v="NA"/>
  </r>
  <r>
    <x v="3783"/>
    <x v="1030"/>
    <s v="GA"/>
    <s v="7094 Hassana Ln"/>
    <s v="Fairburn"/>
    <s v="30213-3169"/>
    <x v="5"/>
    <n v="4110"/>
    <x v="0"/>
    <x v="7"/>
    <x v="15"/>
    <x v="0"/>
    <n v="7422349007"/>
    <n v="405"/>
    <s v="PPP"/>
    <s v="Active Un-Disbursed"/>
    <x v="0"/>
    <n v="100"/>
    <n v="18652"/>
    <n v="18652"/>
    <n v="18652"/>
    <n v="514546"/>
    <s v="BSD Capital, LLC dba Lendistry"/>
    <s v="330 E. Lambert Rd Suite 275"/>
    <s v="Brea"/>
    <s v="CA"/>
    <n v="92821"/>
    <x v="0"/>
    <x v="0"/>
    <x v="0"/>
    <s v="Fairburn"/>
    <s v="FULTON"/>
    <s v="GA"/>
    <s v="30213-3169"/>
    <s v="Brea"/>
    <s v="CA"/>
    <d v="2021-05-25T00:00:00"/>
    <n v="514546"/>
    <x v="1"/>
    <s v="NA"/>
    <s v="NA"/>
  </r>
  <r>
    <x v="3784"/>
    <x v="733"/>
    <s v="GA"/>
    <s v="3650 Ashford Dunwoody Rd NE"/>
    <s v="Brookhaven"/>
    <s v="30319-2006"/>
    <x v="14"/>
    <n v="1311"/>
    <x v="0"/>
    <x v="7"/>
    <x v="15"/>
    <x v="2"/>
    <n v="7307619010"/>
    <n v="405"/>
    <s v="PPP"/>
    <s v="Active Un-Disbursed"/>
    <x v="0"/>
    <n v="100"/>
    <n v="20835"/>
    <n v="20835"/>
    <n v="20835"/>
    <n v="514546"/>
    <s v="BSD Capital, LLC dba Lendistry"/>
    <s v="330 E. Lambert Rd Suite 275"/>
    <s v="Brea"/>
    <s v="CA"/>
    <n v="92821"/>
    <x v="0"/>
    <x v="0"/>
    <x v="0"/>
    <s v="Brookhaven"/>
    <s v="DEKALB"/>
    <s v="GA"/>
    <s v="30319-2006"/>
    <s v="Brea"/>
    <s v="CA"/>
    <d v="2021-05-25T00:00:00"/>
    <n v="514546"/>
    <x v="1"/>
    <s v="NA"/>
    <s v="NA"/>
  </r>
  <r>
    <x v="3785"/>
    <x v="37"/>
    <s v="GA"/>
    <s v="2793 Gresham Rd SE"/>
    <s v="Atlanta"/>
    <s v="30316-4363"/>
    <x v="1"/>
    <n v="1720"/>
    <x v="0"/>
    <x v="7"/>
    <x v="15"/>
    <x v="9"/>
    <n v="731977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DEKALB"/>
    <s v="GA"/>
    <s v="30316-4363"/>
    <s v="Brea"/>
    <s v="CA"/>
    <d v="2021-05-25T00:00:00"/>
    <n v="514546"/>
    <x v="0"/>
    <s v="NA"/>
    <s v="NA"/>
  </r>
  <r>
    <x v="3786"/>
    <x v="1031"/>
    <s v="GA"/>
    <s v="2277 Dunwoody Xing Apt J"/>
    <s v="Atlanta"/>
    <s v="30338-7302"/>
    <x v="10"/>
    <n v="2210"/>
    <x v="0"/>
    <x v="7"/>
    <x v="1"/>
    <x v="2"/>
    <n v="7301709001"/>
    <n v="405"/>
    <s v="PPS"/>
    <s v="Active Un-Disbursed"/>
    <x v="0"/>
    <n v="100"/>
    <n v="4650"/>
    <n v="4650"/>
    <n v="4650"/>
    <n v="529472"/>
    <s v="Capital Plus Financial, LLC"/>
    <s v="2247 Central Drive"/>
    <s v="Bedford"/>
    <s v="TX"/>
    <n v="76021"/>
    <x v="0"/>
    <x v="0"/>
    <x v="0"/>
    <s v="Atlanta"/>
    <s v="DEKALB"/>
    <s v="GA"/>
    <s v="30338-7302"/>
    <s v="Bedford"/>
    <s v="TX"/>
    <d v="2021-05-25T00:00:00"/>
    <n v="529472"/>
    <x v="1"/>
    <s v="NA"/>
    <s v="NA"/>
  </r>
  <r>
    <x v="3787"/>
    <x v="37"/>
    <s v="GA"/>
    <s v="6147 Avery St SW Apt 313"/>
    <s v="Covington"/>
    <s v="30014-7221"/>
    <x v="14"/>
    <n v="2412"/>
    <x v="0"/>
    <x v="7"/>
    <x v="15"/>
    <x v="11"/>
    <n v="743376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Covington"/>
    <s v="NEWTON"/>
    <s v="GA"/>
    <s v="30014-7221"/>
    <s v="Brea"/>
    <s v="CA"/>
    <d v="2021-05-25T00:00:00"/>
    <n v="514546"/>
    <x v="0"/>
    <s v="NA"/>
    <s v="NA"/>
  </r>
  <r>
    <x v="3788"/>
    <x v="1032"/>
    <s v="GA"/>
    <s v="740 Winbrook Dr"/>
    <s v="McDonough"/>
    <s v="30253-8037"/>
    <x v="6"/>
    <n v="2112"/>
    <x v="0"/>
    <x v="7"/>
    <x v="15"/>
    <x v="1"/>
    <n v="7415769006"/>
    <n v="405"/>
    <s v="PPP"/>
    <s v="Active Un-Disbursed"/>
    <x v="0"/>
    <n v="100"/>
    <n v="19092"/>
    <n v="19092"/>
    <n v="19092"/>
    <n v="514546"/>
    <s v="BSD Capital, LLC dba Lendistry"/>
    <s v="330 E. Lambert Rd Suite 275"/>
    <s v="Brea"/>
    <s v="CA"/>
    <n v="92821"/>
    <x v="0"/>
    <x v="0"/>
    <x v="0"/>
    <s v="McDonough"/>
    <s v="HENRY"/>
    <s v="GA"/>
    <s v="30253-8037"/>
    <s v="Brea"/>
    <s v="CA"/>
    <d v="2021-05-25T00:00:00"/>
    <n v="514546"/>
    <x v="0"/>
    <s v="NA"/>
    <s v="NA"/>
  </r>
  <r>
    <x v="3789"/>
    <x v="1033"/>
    <s v="GA"/>
    <s v="1716 Terrell Mill Rd SE B7"/>
    <s v="Marietta"/>
    <s v="30067-3300"/>
    <x v="1"/>
    <n v="1110"/>
    <x v="0"/>
    <x v="7"/>
    <x v="16"/>
    <x v="2"/>
    <n v="7315029010"/>
    <n v="405"/>
    <s v="PPS"/>
    <s v="Active Un-Disbursed"/>
    <x v="0"/>
    <n v="100"/>
    <n v="6467"/>
    <n v="6467"/>
    <n v="6467"/>
    <n v="262380"/>
    <s v="Leader Bank, National Association"/>
    <s v="180 Massachusetts Ave"/>
    <s v="ARLINGTON"/>
    <s v="MA"/>
    <s v="02474-8448"/>
    <x v="0"/>
    <x v="1"/>
    <x v="0"/>
    <s v="Marietta"/>
    <s v="COBB"/>
    <s v="GA"/>
    <s v="30067-3300"/>
    <s v="ARLINGTON"/>
    <s v="MA"/>
    <d v="2021-05-25T00:00:00"/>
    <n v="262380"/>
    <x v="0"/>
    <s v="NA"/>
    <s v="NA"/>
  </r>
  <r>
    <x v="3790"/>
    <x v="37"/>
    <s v="GA"/>
    <s v="1580 Saint Julian St"/>
    <s v="Suwanee"/>
    <s v="30024-3684"/>
    <x v="9"/>
    <n v="3998"/>
    <x v="0"/>
    <x v="7"/>
    <x v="15"/>
    <x v="3"/>
    <n v="739445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uwanee"/>
    <s v="GWINNETT"/>
    <s v="GA"/>
    <s v="30024-3684"/>
    <s v="Brea"/>
    <s v="CA"/>
    <d v="2021-05-25T00:00:00"/>
    <n v="514546"/>
    <x v="1"/>
    <s v="NA"/>
    <s v="NA"/>
  </r>
  <r>
    <x v="3791"/>
    <x v="1034"/>
    <s v="GA"/>
    <s v="504 Exchange Ct"/>
    <s v="Savannah"/>
    <s v="31405-1944"/>
    <x v="5"/>
    <n v="5310"/>
    <x v="0"/>
    <x v="7"/>
    <x v="1"/>
    <x v="8"/>
    <n v="7265869005"/>
    <n v="405"/>
    <s v="PPS"/>
    <s v="Active Un-Disbursed"/>
    <x v="0"/>
    <n v="100"/>
    <n v="1288"/>
    <n v="1288"/>
    <n v="1288"/>
    <n v="529472"/>
    <s v="Capital Plus Financial, LLC"/>
    <s v="2247 Central Drive"/>
    <s v="Bedford"/>
    <s v="TX"/>
    <n v="76021"/>
    <x v="0"/>
    <x v="1"/>
    <x v="0"/>
    <s v="Savannah"/>
    <s v="CHATHAM"/>
    <s v="GA"/>
    <s v="31405-1944"/>
    <s v="Bedford"/>
    <s v="TX"/>
    <d v="2021-05-25T00:00:00"/>
    <n v="529472"/>
    <x v="0"/>
    <s v="NA"/>
    <s v="NA"/>
  </r>
  <r>
    <x v="3792"/>
    <x v="1035"/>
    <s v="GA"/>
    <s v="3303 Alamo Pl"/>
    <s v="Tifton"/>
    <s v="31794-6005"/>
    <x v="1"/>
    <n v="1622"/>
    <x v="0"/>
    <x v="7"/>
    <x v="15"/>
    <x v="13"/>
    <n v="7371469007"/>
    <n v="405"/>
    <s v="PPP"/>
    <s v="Active Un-Disbursed"/>
    <x v="0"/>
    <n v="100"/>
    <n v="20468"/>
    <n v="20468"/>
    <n v="20468"/>
    <n v="514546"/>
    <s v="BSD Capital, LLC dba Lendistry"/>
    <s v="330 E. Lambert Rd Suite 275"/>
    <s v="Brea"/>
    <s v="CA"/>
    <n v="92821"/>
    <x v="1"/>
    <x v="0"/>
    <x v="0"/>
    <s v="Tifton"/>
    <s v="TIFT"/>
    <s v="GA"/>
    <s v="31794-6005"/>
    <s v="Brea"/>
    <s v="CA"/>
    <d v="2021-05-25T00:00:00"/>
    <n v="514546"/>
    <x v="0"/>
    <s v="NA"/>
    <s v="NA"/>
  </r>
  <r>
    <x v="3793"/>
    <x v="1036"/>
    <s v="GA"/>
    <s v="87 Treetop Ln N/A"/>
    <s v="Newnan"/>
    <s v="30265-1921"/>
    <x v="3"/>
    <n v="9994"/>
    <x v="0"/>
    <x v="7"/>
    <x v="15"/>
    <x v="1"/>
    <n v="7419169000"/>
    <n v="405"/>
    <s v="PPP"/>
    <s v="Active Un-Disbursed"/>
    <x v="0"/>
    <n v="100"/>
    <n v="3995"/>
    <n v="3995"/>
    <n v="3995"/>
    <n v="514546"/>
    <s v="BSD Capital, LLC dba Lendistry"/>
    <s v="330 E. Lambert Rd Suite 275"/>
    <s v="Brea"/>
    <s v="CA"/>
    <n v="92821"/>
    <x v="1"/>
    <x v="0"/>
    <x v="0"/>
    <s v="Newnan"/>
    <s v="COWETA"/>
    <s v="GA"/>
    <s v="30265-1921"/>
    <s v="Brea"/>
    <s v="CA"/>
    <d v="2021-05-25T00:00:00"/>
    <n v="514546"/>
    <x v="1"/>
    <s v="NA"/>
    <s v="NA"/>
  </r>
  <r>
    <x v="3794"/>
    <x v="63"/>
    <s v="GA"/>
    <s v="1716 Terrell Mill Rd SE D11"/>
    <s v="Marietta"/>
    <s v="30067-3300"/>
    <x v="10"/>
    <n v="2110"/>
    <x v="0"/>
    <x v="7"/>
    <x v="15"/>
    <x v="2"/>
    <n v="7315289007"/>
    <n v="405"/>
    <s v="PPP"/>
    <s v="Active Un-Disbursed"/>
    <x v="0"/>
    <n v="100"/>
    <n v="8333"/>
    <n v="8333"/>
    <n v="8333"/>
    <n v="514546"/>
    <s v="BSD Capital, LLC dba Lendistry"/>
    <s v="330 E. Lambert Rd Suite 275"/>
    <s v="Brea"/>
    <s v="CA"/>
    <n v="92821"/>
    <x v="0"/>
    <x v="1"/>
    <x v="0"/>
    <s v="Marietta"/>
    <s v="COBB"/>
    <s v="GA"/>
    <s v="30067-3300"/>
    <s v="Brea"/>
    <s v="CA"/>
    <d v="2021-05-25T00:00:00"/>
    <n v="514546"/>
    <x v="0"/>
    <s v="NA"/>
    <s v="NA"/>
  </r>
  <r>
    <x v="3795"/>
    <x v="37"/>
    <s v="GA"/>
    <s v="2640 Martin Luther King Jr Dr SW"/>
    <s v="Atlanta"/>
    <s v="30311-6101"/>
    <x v="4"/>
    <n v="6220"/>
    <x v="0"/>
    <x v="7"/>
    <x v="15"/>
    <x v="9"/>
    <n v="734964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1-6101"/>
    <s v="Brea"/>
    <s v="CA"/>
    <d v="2021-05-25T00:00:00"/>
    <n v="514546"/>
    <x v="0"/>
    <s v="NA"/>
    <s v="NA"/>
  </r>
  <r>
    <x v="3796"/>
    <x v="37"/>
    <s v="GA"/>
    <s v="225 Johnson Rd Apt 42J"/>
    <s v="Forest Park"/>
    <s v="30297-2897"/>
    <x v="15"/>
    <n v="3940"/>
    <x v="0"/>
    <x v="7"/>
    <x v="15"/>
    <x v="9"/>
    <n v="7419219002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Forest Park"/>
    <s v="CLAYTON"/>
    <s v="GA"/>
    <s v="30297-2897"/>
    <s v="Brea"/>
    <s v="CA"/>
    <d v="2021-05-25T00:00:00"/>
    <n v="514546"/>
    <x v="0"/>
    <s v="NA"/>
    <s v="NA"/>
  </r>
  <r>
    <x v="3797"/>
    <x v="1037"/>
    <s v="GA"/>
    <s v="1573 Harlequin Way"/>
    <s v="Stockbridge"/>
    <s v="30281-4208"/>
    <x v="14"/>
    <n v="1210"/>
    <x v="0"/>
    <x v="7"/>
    <x v="20"/>
    <x v="0"/>
    <n v="7295239005"/>
    <n v="405"/>
    <s v="PPS"/>
    <s v="Active Un-Disbursed"/>
    <x v="0"/>
    <n v="100"/>
    <n v="5140"/>
    <n v="5140"/>
    <n v="5140"/>
    <n v="95038"/>
    <s v="1st Choice CU"/>
    <s v="315 Auburn Ave"/>
    <s v="ATLANTA"/>
    <s v="GA"/>
    <s v="30303-2603"/>
    <x v="0"/>
    <x v="0"/>
    <x v="0"/>
    <s v="Stockbridge"/>
    <s v="HENRY"/>
    <s v="GA"/>
    <s v="30281-4208"/>
    <s v="Atlanta"/>
    <s v="GA"/>
    <d v="2021-05-25T00:00:00"/>
    <n v="95038"/>
    <x v="0"/>
    <s v="NA"/>
    <s v="NA"/>
  </r>
  <r>
    <x v="3798"/>
    <x v="37"/>
    <s v="GA"/>
    <s v="727 N 9th St"/>
    <s v="Griffin"/>
    <s v="30223-2512"/>
    <x v="9"/>
    <n v="3998"/>
    <x v="0"/>
    <x v="7"/>
    <x v="15"/>
    <x v="1"/>
    <n v="742460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Griffin"/>
    <s v="SPALDING"/>
    <s v="GA"/>
    <s v="30223-2512"/>
    <s v="Brea"/>
    <s v="CA"/>
    <d v="2021-05-25T00:00:00"/>
    <n v="514546"/>
    <x v="0"/>
    <s v="NA"/>
    <s v="NA"/>
  </r>
  <r>
    <x v="3799"/>
    <x v="37"/>
    <s v="GA"/>
    <s v="6067 Cooper St"/>
    <s v="Douglasville"/>
    <s v="30134-1918"/>
    <x v="7"/>
    <n v="2240"/>
    <x v="0"/>
    <x v="7"/>
    <x v="15"/>
    <x v="0"/>
    <n v="745120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ouglasville"/>
    <s v="DOUGLAS"/>
    <s v="GA"/>
    <s v="30134-1918"/>
    <s v="Brea"/>
    <s v="CA"/>
    <d v="2021-05-25T00:00:00"/>
    <n v="514546"/>
    <x v="0"/>
    <s v="NA"/>
    <s v="NA"/>
  </r>
  <r>
    <x v="3800"/>
    <x v="1038"/>
    <s v="GA"/>
    <s v="1119 Cypress Dr N/A"/>
    <s v="Macon"/>
    <s v="31204-4329"/>
    <x v="1"/>
    <n v="1730"/>
    <x v="0"/>
    <x v="7"/>
    <x v="15"/>
    <x v="5"/>
    <n v="7414319009"/>
    <n v="405"/>
    <s v="PPP"/>
    <s v="Active Un-Disbursed"/>
    <x v="0"/>
    <n v="100"/>
    <n v="748"/>
    <n v="748"/>
    <n v="748"/>
    <n v="514546"/>
    <s v="BSD Capital, LLC dba Lendistry"/>
    <s v="330 E. Lambert Rd Suite 275"/>
    <s v="Brea"/>
    <s v="CA"/>
    <n v="92821"/>
    <x v="0"/>
    <x v="1"/>
    <x v="0"/>
    <s v="Macon"/>
    <s v="BIBB"/>
    <s v="GA"/>
    <s v="31204-4329"/>
    <s v="Brea"/>
    <s v="CA"/>
    <d v="2021-05-25T00:00:00"/>
    <n v="514546"/>
    <x v="0"/>
    <s v="NA"/>
    <s v="NA"/>
  </r>
  <r>
    <x v="3801"/>
    <x v="37"/>
    <s v="GA"/>
    <s v="1585 Old Norcross Rd Ste 208"/>
    <s v="Lawrenceville"/>
    <s v="30046-4043"/>
    <x v="12"/>
    <n v="1213"/>
    <x v="0"/>
    <x v="7"/>
    <x v="15"/>
    <x v="3"/>
    <n v="748755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6-4043"/>
    <s v="Brea"/>
    <s v="CA"/>
    <d v="2021-05-25T00:00:00"/>
    <n v="514546"/>
    <x v="0"/>
    <s v="NA"/>
    <s v="NA"/>
  </r>
  <r>
    <x v="3802"/>
    <x v="37"/>
    <s v="GA"/>
    <s v="159 Brown Bridge Rd"/>
    <s v="Auburn"/>
    <s v="30011-3373"/>
    <x v="13"/>
    <n v="1498"/>
    <x v="0"/>
    <x v="7"/>
    <x v="15"/>
    <x v="11"/>
    <n v="740600901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Auburn"/>
    <s v="BARROW"/>
    <s v="GA"/>
    <s v="30011-3373"/>
    <s v="Brea"/>
    <s v="CA"/>
    <d v="2021-05-25T00:00:00"/>
    <n v="514546"/>
    <x v="1"/>
    <s v="NA"/>
    <s v="NA"/>
  </r>
  <r>
    <x v="3803"/>
    <x v="205"/>
    <s v="GA"/>
    <s v="3754 Pin Oak Cir"/>
    <s v="Atlanta"/>
    <s v="30340-2518"/>
    <x v="17"/>
    <n v="6191"/>
    <x v="0"/>
    <x v="7"/>
    <x v="15"/>
    <x v="2"/>
    <n v="7336719004"/>
    <n v="405"/>
    <s v="PPP"/>
    <s v="Active Un-Disbursed"/>
    <x v="0"/>
    <n v="100"/>
    <n v="16666"/>
    <n v="16666"/>
    <n v="16666"/>
    <n v="514546"/>
    <s v="BSD Capital, LLC dba Lendistry"/>
    <s v="330 E. Lambert Rd Suite 275"/>
    <s v="Brea"/>
    <s v="CA"/>
    <n v="92821"/>
    <x v="0"/>
    <x v="0"/>
    <x v="0"/>
    <s v="Atlanta"/>
    <s v="DEKALB"/>
    <s v="GA"/>
    <s v="30340-2518"/>
    <s v="Brea"/>
    <s v="CA"/>
    <d v="2021-05-25T00:00:00"/>
    <n v="514546"/>
    <x v="0"/>
    <s v="NA"/>
    <s v="NA"/>
  </r>
  <r>
    <x v="3804"/>
    <x v="260"/>
    <s v="GA"/>
    <s v="152 LANETTE CIRCLE"/>
    <s v="Thomaston"/>
    <n v="30286"/>
    <x v="6"/>
    <n v="2990"/>
    <x v="0"/>
    <x v="7"/>
    <x v="15"/>
    <x v="1"/>
    <n v="7477819003"/>
    <n v="405"/>
    <s v="PPP"/>
    <s v="Active Un-Disbursed"/>
    <x v="0"/>
    <n v="100"/>
    <n v="19531"/>
    <n v="19531"/>
    <n v="19531"/>
    <n v="514546"/>
    <s v="BSD Capital, LLC dba Lendistry"/>
    <s v="330 E. Lambert Rd Suite 275"/>
    <s v="Brea"/>
    <s v="CA"/>
    <n v="92821"/>
    <x v="1"/>
    <x v="0"/>
    <x v="0"/>
    <s v="Thomaston"/>
    <s v="UPSON"/>
    <s v="GA"/>
    <n v="30286"/>
    <s v="Brea"/>
    <s v="CA"/>
    <d v="2021-05-25T00:00:00"/>
    <n v="514546"/>
    <x v="1"/>
    <s v="NA"/>
    <s v="NA"/>
  </r>
  <r>
    <x v="3805"/>
    <x v="1039"/>
    <s v="GA"/>
    <s v="3846 Deercreek Dr"/>
    <s v="Powder Springs"/>
    <s v="30127-2380"/>
    <x v="5"/>
    <n v="5310"/>
    <x v="0"/>
    <x v="7"/>
    <x v="1"/>
    <x v="0"/>
    <n v="7273369008"/>
    <n v="405"/>
    <s v="PPS"/>
    <s v="Active Un-Disbursed"/>
    <x v="0"/>
    <n v="100"/>
    <n v="4052"/>
    <n v="4052"/>
    <n v="4052"/>
    <n v="529472"/>
    <s v="Capital Plus Financial, LLC"/>
    <s v="2247 Central Drive"/>
    <s v="Bedford"/>
    <s v="TX"/>
    <n v="76021"/>
    <x v="0"/>
    <x v="0"/>
    <x v="0"/>
    <s v="Powder Springs"/>
    <s v="COBB"/>
    <s v="GA"/>
    <s v="30127-2380"/>
    <s v="Bedford"/>
    <s v="TX"/>
    <d v="2021-05-25T00:00:00"/>
    <n v="529472"/>
    <x v="1"/>
    <s v="NA"/>
    <s v="NA"/>
  </r>
  <r>
    <x v="3806"/>
    <x v="1040"/>
    <s v="GA"/>
    <s v="3150 Desert Dr Apt 1121"/>
    <s v="Atlanta"/>
    <s v="30344-6253"/>
    <x v="6"/>
    <n v="1211"/>
    <x v="0"/>
    <x v="7"/>
    <x v="15"/>
    <x v="9"/>
    <n v="7412349003"/>
    <n v="405"/>
    <s v="PPP"/>
    <s v="Active Un-Disbursed"/>
    <x v="0"/>
    <n v="100"/>
    <n v="20302"/>
    <n v="20302"/>
    <n v="20302"/>
    <n v="514546"/>
    <s v="BSD Capital, LLC dba Lendistry"/>
    <s v="330 E. Lambert Rd Suite 275"/>
    <s v="Brea"/>
    <s v="CA"/>
    <n v="92821"/>
    <x v="0"/>
    <x v="0"/>
    <x v="0"/>
    <s v="Atlanta"/>
    <s v="FULTON"/>
    <s v="GA"/>
    <s v="30344-6253"/>
    <s v="Brea"/>
    <s v="CA"/>
    <d v="2021-05-25T00:00:00"/>
    <n v="514546"/>
    <x v="0"/>
    <s v="NA"/>
    <s v="NA"/>
  </r>
  <r>
    <x v="3807"/>
    <x v="1041"/>
    <s v="GA"/>
    <s v="1300 Indian Trail Lilburn Rd Ste 110"/>
    <s v="Norcross"/>
    <s v="30093-2623"/>
    <x v="6"/>
    <n v="2111"/>
    <x v="11"/>
    <x v="7"/>
    <x v="15"/>
    <x v="3"/>
    <n v="7439739002"/>
    <n v="405"/>
    <s v="PPP"/>
    <s v="Active Un-Disbursed"/>
    <x v="0"/>
    <n v="100"/>
    <n v="126395"/>
    <n v="126395"/>
    <n v="126395"/>
    <n v="514546"/>
    <s v="BSD Capital, LLC dba Lendistry"/>
    <s v="330 E. Lambert Rd Suite 275"/>
    <s v="Brea"/>
    <s v="CA"/>
    <n v="92821"/>
    <x v="0"/>
    <x v="0"/>
    <x v="0"/>
    <s v="Norcross"/>
    <s v="GWINNETT"/>
    <s v="GA"/>
    <s v="30093-2623"/>
    <s v="Brea"/>
    <s v="CA"/>
    <d v="2021-05-25T00:00:00"/>
    <n v="514546"/>
    <x v="0"/>
    <s v="NA"/>
    <s v="NA"/>
  </r>
  <r>
    <x v="3808"/>
    <x v="37"/>
    <s v="GA"/>
    <s v="2212 Evening Mist Ln"/>
    <s v="Conyers"/>
    <s v="30012-3683"/>
    <x v="4"/>
    <n v="6118"/>
    <x v="0"/>
    <x v="7"/>
    <x v="15"/>
    <x v="7"/>
    <n v="747958901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Conyers"/>
    <s v="ROCKDALE"/>
    <s v="GA"/>
    <s v="30012-3683"/>
    <s v="Brea"/>
    <s v="CA"/>
    <d v="2021-05-25T00:00:00"/>
    <n v="514546"/>
    <x v="1"/>
    <s v="NA"/>
    <s v="NA"/>
  </r>
  <r>
    <x v="3809"/>
    <x v="1042"/>
    <s v="GA"/>
    <s v="5086 Remington Ct NW"/>
    <s v="Lilburn"/>
    <s v="30047-4942"/>
    <x v="1"/>
    <n v="1720"/>
    <x v="0"/>
    <x v="7"/>
    <x v="1"/>
    <x v="3"/>
    <n v="7348659007"/>
    <n v="405"/>
    <s v="PPS"/>
    <s v="Active Un-Disbursed"/>
    <x v="0"/>
    <n v="100"/>
    <n v="3916"/>
    <n v="3916"/>
    <n v="3916"/>
    <n v="529472"/>
    <s v="Capital Plus Financial, LLC"/>
    <s v="2247 Central Drive"/>
    <s v="Bedford"/>
    <s v="TX"/>
    <n v="76021"/>
    <x v="0"/>
    <x v="1"/>
    <x v="0"/>
    <s v="Lilburn"/>
    <s v="GWINNETT"/>
    <s v="GA"/>
    <s v="30047-4942"/>
    <s v="Bedford"/>
    <s v="TX"/>
    <d v="2021-05-25T00:00:00"/>
    <n v="529472"/>
    <x v="1"/>
    <s v="NA"/>
    <s v="NA"/>
  </r>
  <r>
    <x v="3810"/>
    <x v="338"/>
    <s v="GA"/>
    <s v="1940 Dunlap Ave"/>
    <s v="Atlanta"/>
    <s v="30344-4749"/>
    <x v="6"/>
    <n v="2112"/>
    <x v="0"/>
    <x v="7"/>
    <x v="15"/>
    <x v="9"/>
    <n v="7425289008"/>
    <n v="405"/>
    <s v="PPS"/>
    <s v="Active Un-Disbursed"/>
    <x v="0"/>
    <n v="100"/>
    <n v="6666"/>
    <n v="6666"/>
    <n v="6666"/>
    <n v="514546"/>
    <s v="BSD Capital, LLC dba Lendistry"/>
    <s v="330 E. Lambert Rd Suite 275"/>
    <s v="Brea"/>
    <s v="CA"/>
    <n v="92821"/>
    <x v="0"/>
    <x v="1"/>
    <x v="0"/>
    <s v="Atlanta"/>
    <s v="FULTON"/>
    <s v="GA"/>
    <s v="30344-4749"/>
    <s v="Brea"/>
    <s v="CA"/>
    <d v="2021-05-25T00:00:00"/>
    <n v="514546"/>
    <x v="0"/>
    <s v="NA"/>
    <s v="NA"/>
  </r>
  <r>
    <x v="3811"/>
    <x v="404"/>
    <s v="GA"/>
    <s v="213 Fairburn Rd NE D-4"/>
    <s v="Atlanta"/>
    <n v="30331"/>
    <x v="6"/>
    <n v="1121"/>
    <x v="0"/>
    <x v="7"/>
    <x v="20"/>
    <x v="9"/>
    <n v="7305029006"/>
    <n v="405"/>
    <s v="PPP"/>
    <s v="Active Un-Disbursed"/>
    <x v="0"/>
    <n v="100"/>
    <n v="5625"/>
    <n v="5625"/>
    <n v="5625"/>
    <n v="95038"/>
    <s v="1st Choice CU"/>
    <s v="315 Auburn Ave"/>
    <s v="ATLANTA"/>
    <s v="GA"/>
    <s v="30303-2603"/>
    <x v="0"/>
    <x v="0"/>
    <x v="0"/>
    <s v="Atlanta"/>
    <s v="FULTON"/>
    <s v="GA"/>
    <n v="30331"/>
    <s v="Atlanta"/>
    <s v="GA"/>
    <d v="2021-05-25T00:00:00"/>
    <n v="95038"/>
    <x v="1"/>
    <s v="NA"/>
    <s v="NA"/>
  </r>
  <r>
    <x v="3812"/>
    <x v="37"/>
    <s v="GA"/>
    <s v="208 Hailey Ln"/>
    <s v="Griffin"/>
    <s v="30223-7244"/>
    <x v="1"/>
    <n v="1499"/>
    <x v="0"/>
    <x v="7"/>
    <x v="15"/>
    <x v="1"/>
    <n v="7340969001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1"/>
    <x v="0"/>
    <x v="0"/>
    <s v="Griffin"/>
    <s v="SPALDING"/>
    <s v="GA"/>
    <s v="30223-7244"/>
    <s v="Brea"/>
    <s v="CA"/>
    <s v="NA"/>
    <n v="514546"/>
    <x v="0"/>
    <s v="NA"/>
    <s v="NA"/>
  </r>
  <r>
    <x v="3813"/>
    <x v="37"/>
    <s v="GA"/>
    <s v="588 Washington Dr"/>
    <s v="Jonesboro"/>
    <s v="30238-8503"/>
    <x v="9"/>
    <n v="4110"/>
    <x v="0"/>
    <x v="7"/>
    <x v="15"/>
    <x v="0"/>
    <n v="745316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Jonesboro"/>
    <s v="CLAYTON"/>
    <s v="GA"/>
    <s v="30238-8503"/>
    <s v="Brea"/>
    <s v="CA"/>
    <d v="2021-05-25T00:00:00"/>
    <n v="514546"/>
    <x v="0"/>
    <s v="NA"/>
    <s v="NA"/>
  </r>
  <r>
    <x v="3814"/>
    <x v="1043"/>
    <s v="GA"/>
    <s v="2690 Cobb Pkwy SE Ste A-5"/>
    <s v="Smyrna"/>
    <s v="30080-3062"/>
    <x v="12"/>
    <n v="1430"/>
    <x v="0"/>
    <x v="7"/>
    <x v="29"/>
    <x v="6"/>
    <n v="7331709002"/>
    <n v="405"/>
    <s v="PPP"/>
    <s v="Active Un-Disbursed"/>
    <x v="0"/>
    <n v="100"/>
    <n v="4625"/>
    <n v="4625"/>
    <n v="4625"/>
    <n v="94270"/>
    <s v="Florida A&amp;M University FCU"/>
    <s v="1610 S Monroe St"/>
    <s v="TALLAHASSEE"/>
    <s v="FL"/>
    <s v="32301-5524"/>
    <x v="0"/>
    <x v="0"/>
    <x v="0"/>
    <s v="Smyrna"/>
    <s v="COBB"/>
    <s v="GA"/>
    <s v="30080-3062"/>
    <s v="TALLAHASSEE"/>
    <s v="FL"/>
    <d v="2021-05-25T00:00:00"/>
    <n v="94270"/>
    <x v="1"/>
    <s v="NA"/>
    <s v="NA"/>
  </r>
  <r>
    <x v="3815"/>
    <x v="37"/>
    <s v="GA"/>
    <s v="5933 Old Wellborn Trce"/>
    <s v="Lithonia"/>
    <s v="30058-8311"/>
    <x v="13"/>
    <n v="4410"/>
    <x v="0"/>
    <x v="7"/>
    <x v="15"/>
    <x v="7"/>
    <n v="741615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ithonia"/>
    <s v="DEKALB"/>
    <s v="GA"/>
    <s v="30058-8311"/>
    <s v="Brea"/>
    <s v="CA"/>
    <d v="2021-05-25T00:00:00"/>
    <n v="514546"/>
    <x v="0"/>
    <s v="NA"/>
    <s v="NA"/>
  </r>
  <r>
    <x v="3816"/>
    <x v="37"/>
    <s v="GA"/>
    <s v="1231 Chapel Estates Way"/>
    <s v="Dacula"/>
    <s v="30019-2719"/>
    <x v="11"/>
    <n v="3999"/>
    <x v="0"/>
    <x v="7"/>
    <x v="15"/>
    <x v="11"/>
    <n v="740989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acula"/>
    <s v="GWINNETT"/>
    <s v="GA"/>
    <s v="30019-2719"/>
    <s v="Brea"/>
    <s v="CA"/>
    <d v="2021-05-25T00:00:00"/>
    <n v="514546"/>
    <x v="1"/>
    <s v="NA"/>
    <s v="NA"/>
  </r>
  <r>
    <x v="3817"/>
    <x v="1044"/>
    <s v="GA"/>
    <s v="4500 Nocohoma Bnd"/>
    <s v="Douglasville"/>
    <s v="30135-8447"/>
    <x v="17"/>
    <n v="8120"/>
    <x v="0"/>
    <x v="7"/>
    <x v="15"/>
    <x v="0"/>
    <n v="7297599001"/>
    <n v="405"/>
    <s v="PPS"/>
    <s v="Active Un-Disbursed"/>
    <x v="0"/>
    <n v="100"/>
    <n v="9479"/>
    <n v="9479"/>
    <n v="9479"/>
    <n v="514546"/>
    <s v="BSD Capital, LLC dba Lendistry"/>
    <s v="330 E. Lambert Rd Suite 275"/>
    <s v="Brea"/>
    <s v="CA"/>
    <n v="92821"/>
    <x v="0"/>
    <x v="0"/>
    <x v="0"/>
    <s v="Douglasville"/>
    <s v="DOUGLAS"/>
    <s v="GA"/>
    <s v="30135-8447"/>
    <s v="Brea"/>
    <s v="CA"/>
    <d v="2021-05-25T00:00:00"/>
    <n v="514546"/>
    <x v="1"/>
    <s v="NA"/>
    <s v="NA"/>
  </r>
  <r>
    <x v="3818"/>
    <x v="37"/>
    <s v="GA"/>
    <s v="200 Paradise Valley Rd"/>
    <s v="Athens"/>
    <s v="30607-1354"/>
    <x v="5"/>
    <n v="5310"/>
    <x v="0"/>
    <x v="7"/>
    <x v="15"/>
    <x v="12"/>
    <n v="7412519006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hens"/>
    <s v="CLARKE"/>
    <s v="GA"/>
    <s v="30607-1354"/>
    <s v="Brea"/>
    <s v="CA"/>
    <d v="2021-05-25T00:00:00"/>
    <n v="514546"/>
    <x v="1"/>
    <s v="NA"/>
    <s v="NA"/>
  </r>
  <r>
    <x v="3819"/>
    <x v="777"/>
    <s v="GA"/>
    <s v="2566 Shallowford Rd NE Ste 104"/>
    <s v="Atlanta"/>
    <s v="30345-1253"/>
    <x v="12"/>
    <n v="1611"/>
    <x v="0"/>
    <x v="7"/>
    <x v="15"/>
    <x v="2"/>
    <n v="7360929008"/>
    <n v="405"/>
    <s v="PPP"/>
    <s v="Active Un-Disbursed"/>
    <x v="0"/>
    <n v="100"/>
    <n v="19482"/>
    <n v="19482"/>
    <n v="19482"/>
    <n v="514546"/>
    <s v="BSD Capital, LLC dba Lendistry"/>
    <s v="330 E. Lambert Rd Suite 275"/>
    <s v="Brea"/>
    <s v="CA"/>
    <n v="92821"/>
    <x v="0"/>
    <x v="0"/>
    <x v="0"/>
    <s v="Atlanta"/>
    <s v="DEKALB"/>
    <s v="GA"/>
    <s v="30345-1253"/>
    <s v="Brea"/>
    <s v="CA"/>
    <d v="2021-05-25T00:00:00"/>
    <n v="514546"/>
    <x v="1"/>
    <s v="NA"/>
    <s v="NA"/>
  </r>
  <r>
    <x v="3820"/>
    <x v="1045"/>
    <s v="GA"/>
    <s v="97 Fletcher Rd"/>
    <s v="Hinesville"/>
    <s v="31313-8742"/>
    <x v="17"/>
    <n v="8150"/>
    <x v="0"/>
    <x v="7"/>
    <x v="15"/>
    <x v="8"/>
    <n v="7377129000"/>
    <n v="405"/>
    <s v="PPP"/>
    <s v="Active Un-Disbursed"/>
    <x v="0"/>
    <n v="100"/>
    <n v="10185"/>
    <n v="10185"/>
    <n v="10185"/>
    <n v="514546"/>
    <s v="BSD Capital, LLC dba Lendistry"/>
    <s v="330 E. Lambert Rd Suite 275"/>
    <s v="Brea"/>
    <s v="CA"/>
    <n v="92821"/>
    <x v="0"/>
    <x v="0"/>
    <x v="0"/>
    <s v="Hinesville"/>
    <s v="LIBERTY"/>
    <s v="GA"/>
    <s v="31313-8742"/>
    <s v="Brea"/>
    <s v="CA"/>
    <d v="2021-05-25T00:00:00"/>
    <n v="514546"/>
    <x v="1"/>
    <s v="NA"/>
    <s v="NA"/>
  </r>
  <r>
    <x v="3821"/>
    <x v="367"/>
    <s v="GA"/>
    <s v="2405 Elldale Ave"/>
    <s v="Decatur"/>
    <s v="30032-4118"/>
    <x v="6"/>
    <n v="2111"/>
    <x v="0"/>
    <x v="7"/>
    <x v="15"/>
    <x v="7"/>
    <n v="7361219009"/>
    <n v="405"/>
    <s v="PPP"/>
    <s v="Active Un-Disbursed"/>
    <x v="0"/>
    <n v="100"/>
    <n v="18826"/>
    <n v="18826"/>
    <n v="18826"/>
    <n v="514546"/>
    <s v="BSD Capital, LLC dba Lendistry"/>
    <s v="330 E. Lambert Rd Suite 275"/>
    <s v="Brea"/>
    <s v="CA"/>
    <n v="92821"/>
    <x v="0"/>
    <x v="0"/>
    <x v="0"/>
    <s v="Decatur"/>
    <s v="DEKALB"/>
    <s v="GA"/>
    <s v="30032-4118"/>
    <s v="Brea"/>
    <s v="CA"/>
    <d v="2021-05-25T00:00:00"/>
    <n v="514546"/>
    <x v="0"/>
    <s v="NA"/>
    <s v="NA"/>
  </r>
  <r>
    <x v="1599"/>
    <x v="37"/>
    <s v="GA"/>
    <s v="87 Peachtree St SW"/>
    <s v="Atlanta"/>
    <s v="30303-3150"/>
    <x v="5"/>
    <n v="1112"/>
    <x v="0"/>
    <x v="7"/>
    <x v="15"/>
    <x v="9"/>
    <n v="7267589008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1"/>
    <x v="0"/>
    <s v="Atlanta"/>
    <s v="FULTON"/>
    <s v="GA"/>
    <s v="30303-3150"/>
    <s v="Brea"/>
    <s v="CA"/>
    <d v="2021-05-25T00:00:00"/>
    <n v="514546"/>
    <x v="1"/>
    <s v="NA"/>
    <s v="NA"/>
  </r>
  <r>
    <x v="3822"/>
    <x v="1046"/>
    <s v="GA"/>
    <s v="2030 Powers Ferry Rd SE Ste 110"/>
    <s v="Atlanta"/>
    <s v="30339-5016"/>
    <x v="3"/>
    <n v="9920"/>
    <x v="19"/>
    <x v="7"/>
    <x v="15"/>
    <x v="6"/>
    <n v="7376809001"/>
    <n v="405"/>
    <s v="PPS"/>
    <s v="Active Un-Disbursed"/>
    <x v="0"/>
    <n v="100"/>
    <n v="219201"/>
    <n v="219201"/>
    <n v="219201"/>
    <n v="514546"/>
    <s v="BSD Capital, LLC dba Lendistry"/>
    <s v="330 E. Lambert Rd Suite 275"/>
    <s v="Brea"/>
    <s v="CA"/>
    <n v="92821"/>
    <x v="0"/>
    <x v="0"/>
    <x v="0"/>
    <s v="Atlanta"/>
    <s v="COBB"/>
    <s v="GA"/>
    <s v="30339-5016"/>
    <s v="Brea"/>
    <s v="CA"/>
    <d v="2021-05-25T00:00:00"/>
    <n v="514546"/>
    <x v="1"/>
    <s v="NA"/>
    <s v="NA"/>
  </r>
  <r>
    <x v="3823"/>
    <x v="1047"/>
    <s v="GA"/>
    <s v="87 Peachtree St SW"/>
    <s v="Atlanta"/>
    <s v="30303-3150"/>
    <x v="13"/>
    <n v="4410"/>
    <x v="0"/>
    <x v="7"/>
    <x v="1"/>
    <x v="9"/>
    <n v="7258299002"/>
    <n v="405"/>
    <s v="PPS"/>
    <s v="Active Un-Disbursed"/>
    <x v="0"/>
    <n v="100"/>
    <n v="4505"/>
    <n v="4505"/>
    <n v="4505"/>
    <n v="529472"/>
    <s v="Capital Plus Financial, LLC"/>
    <s v="2247 Central Drive"/>
    <s v="Bedford"/>
    <s v="TX"/>
    <n v="76021"/>
    <x v="0"/>
    <x v="1"/>
    <x v="0"/>
    <s v="Atlanta"/>
    <s v="FULTON"/>
    <s v="GA"/>
    <s v="30303-3150"/>
    <s v="Bedford"/>
    <s v="TX"/>
    <d v="2021-05-25T00:00:00"/>
    <n v="529472"/>
    <x v="1"/>
    <s v="NA"/>
    <s v="NA"/>
  </r>
  <r>
    <x v="3824"/>
    <x v="37"/>
    <s v="GA"/>
    <s v="1773 E HIGHWAY 166 BOWDON GA"/>
    <s v="Bowdon"/>
    <n v="30108"/>
    <x v="6"/>
    <n v="1111"/>
    <x v="0"/>
    <x v="7"/>
    <x v="15"/>
    <x v="1"/>
    <n v="7402649006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Bowdon"/>
    <s v="CARROLL"/>
    <s v="GA"/>
    <n v="30108"/>
    <s v="Brea"/>
    <s v="CA"/>
    <d v="2021-05-25T00:00:00"/>
    <n v="514546"/>
    <x v="0"/>
    <s v="NA"/>
    <s v="NA"/>
  </r>
  <r>
    <x v="3825"/>
    <x v="37"/>
    <s v="GA"/>
    <s v="4929 Windsor Downs Dr"/>
    <s v="Decatur"/>
    <s v="30035-3530"/>
    <x v="5"/>
    <n v="5999"/>
    <x v="0"/>
    <x v="7"/>
    <x v="15"/>
    <x v="7"/>
    <n v="749315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5-3530"/>
    <s v="Brea"/>
    <s v="CA"/>
    <d v="2021-05-25T00:00:00"/>
    <n v="514546"/>
    <x v="0"/>
    <s v="NA"/>
    <s v="NA"/>
  </r>
  <r>
    <x v="3826"/>
    <x v="735"/>
    <s v="GA"/>
    <s v="135 Hugh Frank Dr N/A"/>
    <s v="Zebulon"/>
    <s v="30295-3177"/>
    <x v="20"/>
    <n v="1421"/>
    <x v="0"/>
    <x v="7"/>
    <x v="16"/>
    <x v="1"/>
    <n v="7421829007"/>
    <n v="405"/>
    <s v="PPP"/>
    <s v="Active Un-Disbursed"/>
    <x v="0"/>
    <n v="100"/>
    <n v="1250"/>
    <n v="1250"/>
    <n v="1250"/>
    <n v="262380"/>
    <s v="Leader Bank, National Association"/>
    <s v="180 Massachusetts Ave"/>
    <s v="ARLINGTON"/>
    <s v="MA"/>
    <s v="02474-8448"/>
    <x v="1"/>
    <x v="0"/>
    <x v="0"/>
    <s v="Zebulon"/>
    <s v="PIKE"/>
    <s v="GA"/>
    <s v="30295-3177"/>
    <s v="ARLINGTON"/>
    <s v="MA"/>
    <d v="2021-05-25T00:00:00"/>
    <n v="262380"/>
    <x v="1"/>
    <s v="NA"/>
    <s v="NA"/>
  </r>
  <r>
    <x v="3827"/>
    <x v="555"/>
    <s v="GA"/>
    <s v="43 Barrington Dr"/>
    <s v="Hiram"/>
    <s v="30141-2981"/>
    <x v="1"/>
    <n v="1730"/>
    <x v="0"/>
    <x v="7"/>
    <x v="19"/>
    <x v="4"/>
    <n v="7500309002"/>
    <n v="405"/>
    <s v="PPS"/>
    <s v="Active Un-Disbursed"/>
    <x v="0"/>
    <n v="100"/>
    <n v="10833"/>
    <n v="10833"/>
    <n v="10833"/>
    <n v="433060"/>
    <s v="The Enterprise Center Capital Corporation"/>
    <s v="4548 Market Street"/>
    <s v="Philadelphia"/>
    <s v="PA"/>
    <n v="19139"/>
    <x v="0"/>
    <x v="0"/>
    <x v="0"/>
    <s v="Hiram"/>
    <s v="PAULDING"/>
    <s v="GA"/>
    <s v="30141-2981"/>
    <s v="Philadelphia"/>
    <s v="PA"/>
    <d v="2021-05-25T00:00:00"/>
    <n v="433060"/>
    <x v="1"/>
    <s v="NA"/>
    <s v="NA"/>
  </r>
  <r>
    <x v="3828"/>
    <x v="0"/>
    <s v="GA"/>
    <s v="5285 Lexmark Cir SW"/>
    <s v="Atlanta"/>
    <s v="30331-7996"/>
    <x v="11"/>
    <n v="2293"/>
    <x v="0"/>
    <x v="7"/>
    <x v="20"/>
    <x v="0"/>
    <n v="7263209002"/>
    <n v="405"/>
    <s v="PPP"/>
    <s v="Active Un-Disbursed"/>
    <x v="0"/>
    <n v="100"/>
    <n v="20832"/>
    <n v="20832"/>
    <n v="20832"/>
    <n v="95038"/>
    <s v="1st Choice CU"/>
    <s v="315 Auburn Ave"/>
    <s v="ATLANTA"/>
    <s v="GA"/>
    <s v="30303-2603"/>
    <x v="0"/>
    <x v="0"/>
    <x v="0"/>
    <s v="Atlanta"/>
    <s v="FULTON"/>
    <s v="GA"/>
    <s v="30331-7996"/>
    <s v="Atlanta"/>
    <s v="GA"/>
    <d v="2021-05-25T00:00:00"/>
    <n v="95038"/>
    <x v="1"/>
    <s v="NA"/>
    <s v="NA"/>
  </r>
  <r>
    <x v="3829"/>
    <x v="1048"/>
    <s v="GA"/>
    <s v="227 Cliff Nelson Rd"/>
    <s v="Euharlee"/>
    <s v="30145-2761"/>
    <x v="16"/>
    <n v="5280"/>
    <x v="0"/>
    <x v="7"/>
    <x v="15"/>
    <x v="6"/>
    <n v="7339419003"/>
    <n v="405"/>
    <s v="PPS"/>
    <s v="Active Un-Disbursed"/>
    <x v="0"/>
    <n v="100"/>
    <n v="10503"/>
    <n v="10503"/>
    <n v="10503"/>
    <n v="514546"/>
    <s v="BSD Capital, LLC dba Lendistry"/>
    <s v="330 E. Lambert Rd Suite 275"/>
    <s v="Brea"/>
    <s v="CA"/>
    <n v="92821"/>
    <x v="1"/>
    <x v="0"/>
    <x v="0"/>
    <s v="Euharlee"/>
    <s v="BARTOW"/>
    <s v="GA"/>
    <s v="30145-2761"/>
    <s v="Brea"/>
    <s v="CA"/>
    <d v="2021-05-25T00:00:00"/>
    <n v="514546"/>
    <x v="1"/>
    <s v="NA"/>
    <s v="NA"/>
  </r>
  <r>
    <x v="3830"/>
    <x v="0"/>
    <s v="GA"/>
    <s v="170 Northside Dr SW"/>
    <s v="Atlanta"/>
    <s v="30313-1318"/>
    <x v="1"/>
    <n v="1730"/>
    <x v="0"/>
    <x v="7"/>
    <x v="20"/>
    <x v="9"/>
    <n v="7300359001"/>
    <n v="405"/>
    <s v="PPP"/>
    <s v="Active Un-Disbursed"/>
    <x v="0"/>
    <n v="100"/>
    <n v="20832"/>
    <n v="20832"/>
    <n v="20832"/>
    <n v="95038"/>
    <s v="1st Choice CU"/>
    <s v="315 Auburn Ave"/>
    <s v="ATLANTA"/>
    <s v="GA"/>
    <s v="30303-2603"/>
    <x v="0"/>
    <x v="1"/>
    <x v="0"/>
    <s v="Atlanta"/>
    <s v="FULTON"/>
    <s v="GA"/>
    <s v="30313-1318"/>
    <s v="Atlanta"/>
    <s v="GA"/>
    <d v="2021-05-25T00:00:00"/>
    <n v="95038"/>
    <x v="0"/>
    <s v="NA"/>
    <s v="NA"/>
  </r>
  <r>
    <x v="3831"/>
    <x v="454"/>
    <s v="GA"/>
    <s v="195 Fairburn Rd NW Apt E15"/>
    <s v="Atlanta"/>
    <s v="30331-1670"/>
    <x v="1"/>
    <n v="1720"/>
    <x v="0"/>
    <x v="7"/>
    <x v="15"/>
    <x v="9"/>
    <n v="7381159001"/>
    <n v="405"/>
    <s v="PPP"/>
    <s v="Active Un-Disbursed"/>
    <x v="0"/>
    <n v="100"/>
    <n v="20613"/>
    <n v="20613"/>
    <n v="20613"/>
    <n v="514546"/>
    <s v="BSD Capital, LLC dba Lendistry"/>
    <s v="330 E. Lambert Rd Suite 275"/>
    <s v="Brea"/>
    <s v="CA"/>
    <n v="92821"/>
    <x v="0"/>
    <x v="0"/>
    <x v="0"/>
    <s v="Atlanta"/>
    <s v="FULTON"/>
    <s v="GA"/>
    <s v="30331-1670"/>
    <s v="Brea"/>
    <s v="CA"/>
    <d v="2021-05-25T00:00:00"/>
    <n v="514546"/>
    <x v="1"/>
    <s v="NA"/>
    <s v="NA"/>
  </r>
  <r>
    <x v="3832"/>
    <x v="1049"/>
    <s v="GA"/>
    <s v="484 Patricia Cir SW"/>
    <s v="Atlanta"/>
    <s v="30311-1705"/>
    <x v="14"/>
    <n v="1390"/>
    <x v="0"/>
    <x v="7"/>
    <x v="15"/>
    <x v="9"/>
    <n v="7328929008"/>
    <n v="405"/>
    <s v="PPP"/>
    <s v="Active Un-Disbursed"/>
    <x v="0"/>
    <n v="100"/>
    <n v="20498"/>
    <n v="20498"/>
    <n v="20498"/>
    <n v="514546"/>
    <s v="BSD Capital, LLC dba Lendistry"/>
    <s v="330 E. Lambert Rd Suite 275"/>
    <s v="Brea"/>
    <s v="CA"/>
    <n v="92821"/>
    <x v="0"/>
    <x v="0"/>
    <x v="0"/>
    <s v="Atlanta"/>
    <s v="FULTON"/>
    <s v="GA"/>
    <s v="30311-1705"/>
    <s v="Brea"/>
    <s v="CA"/>
    <d v="2021-05-25T00:00:00"/>
    <n v="514546"/>
    <x v="0"/>
    <s v="NA"/>
    <s v="NA"/>
  </r>
  <r>
    <x v="3833"/>
    <x v="1050"/>
    <s v="GA"/>
    <s v="1318 Ward Dr"/>
    <s v="Elberton"/>
    <s v="30635-3942"/>
    <x v="13"/>
    <n v="1610"/>
    <x v="0"/>
    <x v="7"/>
    <x v="1"/>
    <x v="12"/>
    <n v="7274599009"/>
    <n v="405"/>
    <s v="PPS"/>
    <s v="Active Un-Disbursed"/>
    <x v="0"/>
    <n v="100"/>
    <n v="837"/>
    <n v="837"/>
    <n v="837"/>
    <n v="529472"/>
    <s v="Capital Plus Financial, LLC"/>
    <s v="2247 Central Drive"/>
    <s v="Bedford"/>
    <s v="TX"/>
    <n v="76021"/>
    <x v="1"/>
    <x v="1"/>
    <x v="0"/>
    <s v="Elberton"/>
    <s v="ELBERT"/>
    <s v="GA"/>
    <s v="30635-3942"/>
    <s v="Bedford"/>
    <s v="TX"/>
    <d v="2021-05-25T00:00:00"/>
    <n v="529472"/>
    <x v="1"/>
    <s v="NA"/>
    <s v="NA"/>
  </r>
  <r>
    <x v="3834"/>
    <x v="1051"/>
    <s v="GA"/>
    <s v="5392 Kristian Ct"/>
    <s v="Stone Mountain"/>
    <s v="30088-3230"/>
    <x v="4"/>
    <n v="6220"/>
    <x v="0"/>
    <x v="7"/>
    <x v="15"/>
    <x v="7"/>
    <n v="7341069004"/>
    <n v="405"/>
    <s v="PPP"/>
    <s v="Active Un-Disbursed"/>
    <x v="0"/>
    <n v="100"/>
    <n v="19416"/>
    <n v="19416"/>
    <n v="19416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8-3230"/>
    <s v="Brea"/>
    <s v="CA"/>
    <d v="2021-05-25T00:00:00"/>
    <n v="514546"/>
    <x v="0"/>
    <s v="NA"/>
    <s v="NA"/>
  </r>
  <r>
    <x v="3835"/>
    <x v="1052"/>
    <s v="GA"/>
    <s v="2207 Camelia Dr E N/A"/>
    <s v="Statesboro"/>
    <s v="30461-8041"/>
    <x v="3"/>
    <n v="2311"/>
    <x v="10"/>
    <x v="7"/>
    <x v="16"/>
    <x v="10"/>
    <n v="7343179006"/>
    <n v="405"/>
    <s v="PPS"/>
    <s v="Active Un-Disbursed"/>
    <x v="0"/>
    <n v="100"/>
    <n v="30000"/>
    <n v="30000"/>
    <n v="30000"/>
    <n v="262380"/>
    <s v="Leader Bank, National Association"/>
    <s v="180 Massachusetts Ave"/>
    <s v="ARLINGTON"/>
    <s v="MA"/>
    <s v="02474-8448"/>
    <x v="1"/>
    <x v="0"/>
    <x v="0"/>
    <s v="Statesboro"/>
    <s v="BULLOCH"/>
    <s v="GA"/>
    <s v="30461-8041"/>
    <s v="ARLINGTON"/>
    <s v="MA"/>
    <d v="2021-05-25T00:00:00"/>
    <n v="262380"/>
    <x v="1"/>
    <s v="NA"/>
    <s v="NA"/>
  </r>
  <r>
    <x v="3836"/>
    <x v="1053"/>
    <s v="GA"/>
    <s v="103 Pinson St N/A"/>
    <s v="Newnan"/>
    <s v="30263-2439"/>
    <x v="5"/>
    <n v="5310"/>
    <x v="0"/>
    <x v="7"/>
    <x v="15"/>
    <x v="1"/>
    <n v="7382989005"/>
    <n v="405"/>
    <s v="PPS"/>
    <s v="Active Un-Disbursed"/>
    <x v="0"/>
    <n v="100"/>
    <n v="16579"/>
    <n v="16579"/>
    <n v="16579"/>
    <n v="514546"/>
    <s v="BSD Capital, LLC dba Lendistry"/>
    <s v="330 E. Lambert Rd Suite 275"/>
    <s v="Brea"/>
    <s v="CA"/>
    <n v="92821"/>
    <x v="1"/>
    <x v="0"/>
    <x v="0"/>
    <s v="Newnan"/>
    <s v="COWETA"/>
    <s v="GA"/>
    <s v="30263-2439"/>
    <s v="Brea"/>
    <s v="CA"/>
    <d v="2021-05-25T00:00:00"/>
    <n v="514546"/>
    <x v="1"/>
    <s v="NA"/>
    <s v="NA"/>
  </r>
  <r>
    <x v="3837"/>
    <x v="37"/>
    <s v="GA"/>
    <s v="1046 Columbus Dr N/A"/>
    <s v="Jonesboro"/>
    <s v="30236-5584"/>
    <x v="17"/>
    <n v="8150"/>
    <x v="0"/>
    <x v="7"/>
    <x v="15"/>
    <x v="0"/>
    <n v="7442709005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Jonesboro"/>
    <s v="HENRY"/>
    <s v="GA"/>
    <s v="30236-5584"/>
    <s v="Brea"/>
    <s v="CA"/>
    <d v="2021-05-25T00:00:00"/>
    <n v="514546"/>
    <x v="1"/>
    <s v="NA"/>
    <s v="NA"/>
  </r>
  <r>
    <x v="3838"/>
    <x v="1054"/>
    <s v="GA"/>
    <s v="2920 Lakeside Cir"/>
    <s v="Covington"/>
    <s v="30016-1255"/>
    <x v="17"/>
    <n v="8210"/>
    <x v="0"/>
    <x v="7"/>
    <x v="15"/>
    <x v="7"/>
    <n v="7435829008"/>
    <n v="405"/>
    <s v="PPS"/>
    <s v="Active Un-Disbursed"/>
    <x v="0"/>
    <n v="100"/>
    <n v="18970"/>
    <n v="18970"/>
    <n v="18970"/>
    <n v="514546"/>
    <s v="BSD Capital, LLC dba Lendistry"/>
    <s v="330 E. Lambert Rd Suite 275"/>
    <s v="Brea"/>
    <s v="CA"/>
    <n v="92821"/>
    <x v="1"/>
    <x v="0"/>
    <x v="0"/>
    <s v="Covington"/>
    <s v="NEWTON"/>
    <s v="GA"/>
    <s v="30016-1255"/>
    <s v="Brea"/>
    <s v="CA"/>
    <d v="2021-05-25T00:00:00"/>
    <n v="514546"/>
    <x v="0"/>
    <s v="NA"/>
    <s v="NA"/>
  </r>
  <r>
    <x v="3839"/>
    <x v="1055"/>
    <s v="GA"/>
    <s v="2855 Crescent Pkwy"/>
    <s v="Atlanta"/>
    <s v="30339-6033"/>
    <x v="1"/>
    <n v="1720"/>
    <x v="0"/>
    <x v="7"/>
    <x v="1"/>
    <x v="6"/>
    <n v="7296679010"/>
    <n v="405"/>
    <s v="PPS"/>
    <s v="Active Un-Disbursed"/>
    <x v="0"/>
    <n v="100"/>
    <n v="4206"/>
    <n v="4206"/>
    <n v="4206"/>
    <n v="529472"/>
    <s v="Capital Plus Financial, LLC"/>
    <s v="2247 Central Drive"/>
    <s v="Bedford"/>
    <s v="TX"/>
    <n v="76021"/>
    <x v="0"/>
    <x v="0"/>
    <x v="0"/>
    <s v="Atlanta"/>
    <s v="COBB"/>
    <s v="GA"/>
    <s v="30339-6033"/>
    <s v="Bedford"/>
    <s v="TX"/>
    <d v="2021-05-25T00:00:00"/>
    <n v="529472"/>
    <x v="1"/>
    <s v="NA"/>
    <s v="NA"/>
  </r>
  <r>
    <x v="3840"/>
    <x v="0"/>
    <s v="GA"/>
    <s v="2589 Hyde Park Rd"/>
    <s v="Macon"/>
    <s v="31211-2314"/>
    <x v="17"/>
    <n v="8150"/>
    <x v="0"/>
    <x v="7"/>
    <x v="20"/>
    <x v="13"/>
    <n v="7300289004"/>
    <n v="405"/>
    <s v="PPP"/>
    <s v="Active Un-Disbursed"/>
    <x v="0"/>
    <n v="100"/>
    <n v="20832"/>
    <n v="20832"/>
    <n v="20832"/>
    <n v="95038"/>
    <s v="1st Choice CU"/>
    <s v="315 Auburn Ave"/>
    <s v="ATLANTA"/>
    <s v="GA"/>
    <s v="30303-2603"/>
    <x v="0"/>
    <x v="0"/>
    <x v="0"/>
    <s v="Macon"/>
    <s v="BIBB"/>
    <s v="GA"/>
    <s v="31211-2314"/>
    <s v="Atlanta"/>
    <s v="GA"/>
    <d v="2021-05-25T00:00:00"/>
    <n v="95038"/>
    <x v="1"/>
    <s v="NA"/>
    <s v="NA"/>
  </r>
  <r>
    <x v="3841"/>
    <x v="103"/>
    <s v="GA"/>
    <s v="1638 E McIntosh Rd"/>
    <s v="Griffin"/>
    <s v="30223-1602"/>
    <x v="1"/>
    <n v="1740"/>
    <x v="0"/>
    <x v="7"/>
    <x v="15"/>
    <x v="1"/>
    <n v="7417869005"/>
    <n v="405"/>
    <s v="PPP"/>
    <s v="Active Un-Disbursed"/>
    <x v="0"/>
    <n v="100"/>
    <n v="20729"/>
    <n v="20729"/>
    <n v="20729"/>
    <n v="514546"/>
    <s v="BSD Capital, LLC dba Lendistry"/>
    <s v="330 E. Lambert Rd Suite 275"/>
    <s v="Brea"/>
    <s v="CA"/>
    <n v="92821"/>
    <x v="1"/>
    <x v="0"/>
    <x v="0"/>
    <s v="Griffin"/>
    <s v="SPALDING"/>
    <s v="GA"/>
    <s v="30223-1602"/>
    <s v="Brea"/>
    <s v="CA"/>
    <d v="2021-05-25T00:00:00"/>
    <n v="514546"/>
    <x v="0"/>
    <s v="NA"/>
    <s v="NA"/>
  </r>
  <r>
    <x v="3842"/>
    <x v="356"/>
    <s v="GA"/>
    <s v="6549 Brown St N/A"/>
    <s v="Douglasville"/>
    <s v="30134-1275"/>
    <x v="1"/>
    <n v="1720"/>
    <x v="0"/>
    <x v="7"/>
    <x v="15"/>
    <x v="0"/>
    <n v="7256499010"/>
    <n v="405"/>
    <s v="PPP"/>
    <s v="Active Un-Disbursed"/>
    <x v="0"/>
    <n v="100"/>
    <n v="6958"/>
    <n v="6958"/>
    <n v="6958"/>
    <n v="514546"/>
    <s v="BSD Capital, LLC dba Lendistry"/>
    <s v="330 E. Lambert Rd Suite 275"/>
    <s v="Brea"/>
    <s v="CA"/>
    <n v="92821"/>
    <x v="0"/>
    <x v="1"/>
    <x v="0"/>
    <s v="Douglasville"/>
    <s v="DOUGLAS"/>
    <s v="GA"/>
    <s v="30134-1275"/>
    <s v="Brea"/>
    <s v="CA"/>
    <d v="2021-05-25T00:00:00"/>
    <n v="514546"/>
    <x v="0"/>
    <s v="NA"/>
    <s v="NA"/>
  </r>
  <r>
    <x v="3843"/>
    <x v="42"/>
    <s v="GA"/>
    <s v="210 Dallas Dr"/>
    <s v="Thomaston"/>
    <s v="30286-4237"/>
    <x v="11"/>
    <n v="2220"/>
    <x v="0"/>
    <x v="7"/>
    <x v="15"/>
    <x v="1"/>
    <n v="7362539002"/>
    <n v="405"/>
    <s v="PPP"/>
    <s v="Active Un-Disbursed"/>
    <x v="0"/>
    <n v="100"/>
    <n v="20000"/>
    <n v="20000"/>
    <n v="20000"/>
    <n v="509316"/>
    <s v="Harvest Small Business Finance, LLC"/>
    <s v="24422 Avenida de la Carlota Suite 232"/>
    <s v="Laguna Hills"/>
    <s v="CA"/>
    <n v="92653"/>
    <x v="1"/>
    <x v="0"/>
    <x v="0"/>
    <s v="Thomaston"/>
    <s v="UPSON"/>
    <s v="GA"/>
    <s v="30286-4237"/>
    <s v="Brea"/>
    <s v="CA"/>
    <d v="2021-05-25T00:00:00"/>
    <n v="514546"/>
    <x v="1"/>
    <s v="NA"/>
    <s v="NA"/>
  </r>
  <r>
    <x v="3844"/>
    <x v="641"/>
    <s v="GA"/>
    <s v="1752 Pryor Rd SW Unit 301"/>
    <s v="Atlanta"/>
    <s v="30315-4896"/>
    <x v="4"/>
    <n v="8990"/>
    <x v="0"/>
    <x v="7"/>
    <x v="15"/>
    <x v="9"/>
    <n v="7494169000"/>
    <n v="405"/>
    <s v="PPP"/>
    <s v="Active Un-Disbursed"/>
    <x v="0"/>
    <n v="100"/>
    <n v="20767"/>
    <n v="20767"/>
    <n v="20767"/>
    <n v="514546"/>
    <s v="BSD Capital, LLC dba Lendistry"/>
    <s v="330 E. Lambert Rd Suite 275"/>
    <s v="Brea"/>
    <s v="CA"/>
    <n v="92821"/>
    <x v="0"/>
    <x v="0"/>
    <x v="0"/>
    <s v="Atlanta"/>
    <s v="FULTON"/>
    <s v="GA"/>
    <s v="30315-4896"/>
    <s v="Brea"/>
    <s v="CA"/>
    <d v="2021-05-25T00:00:00"/>
    <n v="514546"/>
    <x v="0"/>
    <s v="NA"/>
    <s v="NA"/>
  </r>
  <r>
    <x v="3845"/>
    <x v="98"/>
    <s v="GA"/>
    <s v="4829 Ralin Ct"/>
    <s v="Atlanta"/>
    <s v="30331-7948"/>
    <x v="12"/>
    <n v="1611"/>
    <x v="0"/>
    <x v="7"/>
    <x v="15"/>
    <x v="0"/>
    <n v="7274729000"/>
    <n v="405"/>
    <s v="PPS"/>
    <s v="Active Un-Disbursed"/>
    <x v="0"/>
    <n v="100"/>
    <n v="19791"/>
    <n v="19791"/>
    <n v="19791"/>
    <n v="514546"/>
    <s v="BSD Capital, LLC dba Lendistry"/>
    <s v="330 E. Lambert Rd Suite 275"/>
    <s v="Brea"/>
    <s v="CA"/>
    <n v="92821"/>
    <x v="0"/>
    <x v="0"/>
    <x v="0"/>
    <s v="Atlanta"/>
    <s v="FULTON"/>
    <s v="GA"/>
    <s v="30331-7948"/>
    <s v="Brea"/>
    <s v="CA"/>
    <d v="2021-05-25T00:00:00"/>
    <n v="514546"/>
    <x v="1"/>
    <s v="NA"/>
    <s v="NA"/>
  </r>
  <r>
    <x v="3846"/>
    <x v="668"/>
    <s v="GA"/>
    <s v="1545 Hill Crossing Ct"/>
    <s v="Grayson"/>
    <s v="30017-2958"/>
    <x v="14"/>
    <n v="1390"/>
    <x v="0"/>
    <x v="7"/>
    <x v="15"/>
    <x v="3"/>
    <n v="7464849002"/>
    <n v="405"/>
    <s v="PPS"/>
    <s v="Active Un-Disbursed"/>
    <x v="0"/>
    <n v="100"/>
    <n v="10625"/>
    <n v="10625"/>
    <n v="10625"/>
    <n v="514546"/>
    <s v="BSD Capital, LLC dba Lendistry"/>
    <s v="330 E. Lambert Rd Suite 275"/>
    <s v="Brea"/>
    <s v="CA"/>
    <n v="92821"/>
    <x v="0"/>
    <x v="0"/>
    <x v="0"/>
    <s v="Grayson"/>
    <s v="GWINNETT"/>
    <s v="GA"/>
    <s v="30017-2958"/>
    <s v="Brea"/>
    <s v="CA"/>
    <d v="2021-05-25T00:00:00"/>
    <n v="514546"/>
    <x v="1"/>
    <s v="NA"/>
    <s v="NA"/>
  </r>
  <r>
    <x v="3847"/>
    <x v="1056"/>
    <s v="GA"/>
    <s v="1671 Goshen Rd Apt I7"/>
    <s v="Augusta"/>
    <s v="30906-9350"/>
    <x v="1"/>
    <n v="1110"/>
    <x v="6"/>
    <x v="7"/>
    <x v="15"/>
    <x v="10"/>
    <n v="7443959001"/>
    <n v="405"/>
    <s v="PPP"/>
    <s v="Active Un-Disbursed"/>
    <x v="0"/>
    <n v="100"/>
    <n v="83340"/>
    <n v="83340"/>
    <n v="83340"/>
    <n v="514546"/>
    <s v="BSD Capital, LLC dba Lendistry"/>
    <s v="330 E. Lambert Rd Suite 275"/>
    <s v="Brea"/>
    <s v="CA"/>
    <n v="92821"/>
    <x v="0"/>
    <x v="0"/>
    <x v="0"/>
    <s v="Augusta"/>
    <s v="RICHMOND"/>
    <s v="GA"/>
    <s v="30906-9350"/>
    <s v="Brea"/>
    <s v="CA"/>
    <d v="2021-05-25T00:00:00"/>
    <n v="514546"/>
    <x v="0"/>
    <s v="NA"/>
    <s v="NA"/>
  </r>
  <r>
    <x v="3848"/>
    <x v="37"/>
    <s v="GA"/>
    <s v="5018 Eton Dr"/>
    <s v="Columbus"/>
    <s v="31907-3530"/>
    <x v="2"/>
    <n v="2511"/>
    <x v="0"/>
    <x v="7"/>
    <x v="15"/>
    <x v="5"/>
    <n v="739221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7-3530"/>
    <s v="Brea"/>
    <s v="CA"/>
    <d v="2021-05-25T00:00:00"/>
    <n v="514546"/>
    <x v="1"/>
    <s v="NA"/>
    <s v="NA"/>
  </r>
  <r>
    <x v="3849"/>
    <x v="37"/>
    <s v="GA"/>
    <s v="1103 E Church St"/>
    <s v="Fort Valley"/>
    <s v="31030-3125"/>
    <x v="6"/>
    <n v="2112"/>
    <x v="0"/>
    <x v="7"/>
    <x v="15"/>
    <x v="5"/>
    <n v="7369019002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Fort Valley"/>
    <s v="PEACH"/>
    <s v="GA"/>
    <s v="31030-3125"/>
    <s v="Brea"/>
    <s v="CA"/>
    <d v="2021-05-25T00:00:00"/>
    <n v="514546"/>
    <x v="0"/>
    <s v="NA"/>
    <s v="NA"/>
  </r>
  <r>
    <x v="3850"/>
    <x v="871"/>
    <s v="GA"/>
    <s v="2923 Northwoods Lake Ct"/>
    <s v="Duluth"/>
    <s v="30096-4896"/>
    <x v="5"/>
    <n v="5310"/>
    <x v="0"/>
    <x v="7"/>
    <x v="15"/>
    <x v="3"/>
    <n v="7395709001"/>
    <n v="405"/>
    <s v="PPP"/>
    <s v="Active Un-Disbursed"/>
    <x v="0"/>
    <n v="100"/>
    <n v="19998"/>
    <n v="19998"/>
    <n v="19998"/>
    <n v="514546"/>
    <s v="BSD Capital, LLC dba Lendistry"/>
    <s v="330 E. Lambert Rd Suite 275"/>
    <s v="Brea"/>
    <s v="CA"/>
    <n v="92821"/>
    <x v="0"/>
    <x v="0"/>
    <x v="0"/>
    <s v="Duluth"/>
    <s v="GWINNETT"/>
    <s v="GA"/>
    <s v="30096-4896"/>
    <s v="Brea"/>
    <s v="CA"/>
    <d v="2021-05-25T00:00:00"/>
    <n v="514546"/>
    <x v="1"/>
    <s v="NA"/>
    <s v="NA"/>
  </r>
  <r>
    <x v="3851"/>
    <x v="37"/>
    <s v="GA"/>
    <s v="355 W Railroad St N"/>
    <s v="Pelham"/>
    <s v="31779-1044"/>
    <x v="1"/>
    <n v="1730"/>
    <x v="0"/>
    <x v="7"/>
    <x v="15"/>
    <x v="5"/>
    <n v="737490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Pelham"/>
    <s v="MITCHELL"/>
    <s v="GA"/>
    <s v="31779-1044"/>
    <s v="Brea"/>
    <s v="CA"/>
    <d v="2021-05-25T00:00:00"/>
    <n v="514546"/>
    <x v="1"/>
    <s v="NA"/>
    <s v="NA"/>
  </r>
  <r>
    <x v="3852"/>
    <x v="37"/>
    <s v="GA"/>
    <s v="552 Foundry St NW"/>
    <s v="Atlanta"/>
    <s v="30314-4057"/>
    <x v="1"/>
    <n v="1730"/>
    <x v="0"/>
    <x v="7"/>
    <x v="15"/>
    <x v="9"/>
    <n v="742017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4-4057"/>
    <s v="Brea"/>
    <s v="CA"/>
    <d v="2021-05-25T00:00:00"/>
    <n v="514546"/>
    <x v="0"/>
    <s v="NA"/>
    <s v="NA"/>
  </r>
  <r>
    <x v="3853"/>
    <x v="222"/>
    <s v="GA"/>
    <s v="4612 Cedar Keys Ln N/A"/>
    <s v="Stone Mountain"/>
    <s v="30083-1814"/>
    <x v="6"/>
    <n v="2111"/>
    <x v="0"/>
    <x v="7"/>
    <x v="15"/>
    <x v="7"/>
    <n v="7443209010"/>
    <n v="405"/>
    <s v="PPP"/>
    <s v="Active Un-Disbursed"/>
    <x v="0"/>
    <n v="100"/>
    <n v="20807"/>
    <n v="20807"/>
    <n v="20807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3-1814"/>
    <s v="Brea"/>
    <s v="CA"/>
    <d v="2021-05-25T00:00:00"/>
    <n v="514546"/>
    <x v="0"/>
    <s v="NA"/>
    <s v="NA"/>
  </r>
  <r>
    <x v="3854"/>
    <x v="1057"/>
    <s v="GA"/>
    <s v="128 Crossbrook Dr"/>
    <s v="Brunswick"/>
    <s v="31525-2113"/>
    <x v="6"/>
    <n v="2111"/>
    <x v="0"/>
    <x v="7"/>
    <x v="1"/>
    <x v="8"/>
    <n v="7326659006"/>
    <n v="405"/>
    <s v="PPS"/>
    <s v="Active Un-Disbursed"/>
    <x v="0"/>
    <n v="100"/>
    <n v="3333"/>
    <n v="3333"/>
    <n v="3333"/>
    <n v="529472"/>
    <s v="Capital Plus Financial, LLC"/>
    <s v="2247 Central Drive"/>
    <s v="Bedford"/>
    <s v="TX"/>
    <n v="76021"/>
    <x v="0"/>
    <x v="0"/>
    <x v="0"/>
    <s v="Brunswick"/>
    <s v="GLYNN"/>
    <s v="GA"/>
    <s v="31525-2113"/>
    <s v="Bedford"/>
    <s v="TX"/>
    <d v="2021-05-25T00:00:00"/>
    <n v="529472"/>
    <x v="1"/>
    <s v="NA"/>
    <s v="NA"/>
  </r>
  <r>
    <x v="3855"/>
    <x v="1058"/>
    <s v="GA"/>
    <s v="168 Falling Waters Dr"/>
    <s v="Jonesboro"/>
    <s v="30236-5485"/>
    <x v="6"/>
    <n v="2111"/>
    <x v="0"/>
    <x v="7"/>
    <x v="20"/>
    <x v="0"/>
    <n v="7268819007"/>
    <n v="405"/>
    <s v="PPS"/>
    <s v="Active Un-Disbursed"/>
    <x v="0"/>
    <n v="100"/>
    <n v="11458.32"/>
    <n v="11458.32"/>
    <n v="11458.32"/>
    <n v="95038"/>
    <s v="1st Choice CU"/>
    <s v="315 Auburn Ave"/>
    <s v="ATLANTA"/>
    <s v="GA"/>
    <s v="30303-2603"/>
    <x v="0"/>
    <x v="0"/>
    <x v="0"/>
    <s v="Jonesboro"/>
    <s v="HENRY"/>
    <s v="GA"/>
    <s v="30236-5485"/>
    <s v="Atlanta"/>
    <s v="GA"/>
    <d v="2021-05-25T00:00:00"/>
    <n v="95038"/>
    <x v="1"/>
    <s v="NA"/>
    <s v="NA"/>
  </r>
  <r>
    <x v="3856"/>
    <x v="37"/>
    <s v="GA"/>
    <s v="715 Chapel Hill Dr"/>
    <s v="Lawrenceville"/>
    <s v="30045-2375"/>
    <x v="1"/>
    <n v="1720"/>
    <x v="0"/>
    <x v="7"/>
    <x v="15"/>
    <x v="3"/>
    <n v="733921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5-2375"/>
    <s v="Brea"/>
    <s v="CA"/>
    <d v="2021-05-25T00:00:00"/>
    <n v="514546"/>
    <x v="1"/>
    <s v="NA"/>
    <s v="NA"/>
  </r>
  <r>
    <x v="3857"/>
    <x v="37"/>
    <s v="GA"/>
    <s v="110 Cecil St N/A"/>
    <s v="Sylvester"/>
    <s v="31791-4609"/>
    <x v="20"/>
    <n v="5310"/>
    <x v="0"/>
    <x v="7"/>
    <x v="15"/>
    <x v="13"/>
    <n v="728358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1"/>
    <x v="0"/>
    <s v="Sylvester"/>
    <s v="WORTH"/>
    <s v="GA"/>
    <s v="31791-4609"/>
    <s v="Brea"/>
    <s v="CA"/>
    <d v="2021-05-25T00:00:00"/>
    <n v="514546"/>
    <x v="1"/>
    <s v="NA"/>
    <s v="NA"/>
  </r>
  <r>
    <x v="3858"/>
    <x v="37"/>
    <s v="GA"/>
    <s v="1074 1st St NW"/>
    <s v="Atlanta"/>
    <s v="30318-4674"/>
    <x v="6"/>
    <n v="2990"/>
    <x v="0"/>
    <x v="7"/>
    <x v="15"/>
    <x v="9"/>
    <n v="734832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8-4674"/>
    <s v="Brea"/>
    <s v="CA"/>
    <d v="2021-05-25T00:00:00"/>
    <n v="514546"/>
    <x v="0"/>
    <s v="NA"/>
    <s v="NA"/>
  </r>
  <r>
    <x v="3859"/>
    <x v="1059"/>
    <s v="GA"/>
    <s v="5144 E Ponce de Leon Ave"/>
    <s v="Stone Mountain"/>
    <s v="30083-1238"/>
    <x v="1"/>
    <n v="1730"/>
    <x v="0"/>
    <x v="7"/>
    <x v="20"/>
    <x v="7"/>
    <n v="7382259009"/>
    <n v="405"/>
    <s v="PPP"/>
    <s v="Active Un-Disbursed"/>
    <x v="0"/>
    <n v="100"/>
    <n v="6304.57"/>
    <n v="6304.57"/>
    <n v="6304.57"/>
    <n v="95038"/>
    <s v="1st Choice CU"/>
    <s v="315 Auburn Ave"/>
    <s v="ATLANTA"/>
    <s v="GA"/>
    <s v="30303-2603"/>
    <x v="0"/>
    <x v="0"/>
    <x v="0"/>
    <s v="Stone Mountain"/>
    <s v="DEKALB"/>
    <s v="GA"/>
    <s v="30083-1238"/>
    <s v="Atlanta"/>
    <s v="GA"/>
    <d v="2021-05-25T00:00:00"/>
    <n v="95038"/>
    <x v="0"/>
    <s v="NA"/>
    <s v="NA"/>
  </r>
  <r>
    <x v="3860"/>
    <x v="99"/>
    <s v="GA"/>
    <s v="1324 Eagle Eye Rd"/>
    <s v="Gainesville"/>
    <s v="30504-4165"/>
    <x v="1"/>
    <n v="1720"/>
    <x v="0"/>
    <x v="7"/>
    <x v="15"/>
    <x v="12"/>
    <n v="7454949004"/>
    <n v="405"/>
    <s v="PPP"/>
    <s v="Exemption 4"/>
    <x v="0"/>
    <n v="100"/>
    <n v="14583"/>
    <n v="14583"/>
    <n v="0"/>
    <n v="509316"/>
    <s v="Harvest Small Business Finance, LLC"/>
    <s v="24422 Avenida de la Carlota Suite 232"/>
    <s v="Laguna Hills"/>
    <s v="CA"/>
    <n v="92653"/>
    <x v="0"/>
    <x v="0"/>
    <x v="0"/>
    <s v="Gainesville"/>
    <s v="HALL"/>
    <s v="GA"/>
    <s v="30504-4165"/>
    <s v="Brea"/>
    <s v="CA"/>
    <s v="NA"/>
    <n v="514546"/>
    <x v="1"/>
    <s v="NA"/>
    <s v="NA"/>
  </r>
  <r>
    <x v="3861"/>
    <x v="1060"/>
    <s v="GA"/>
    <s v="10820 Abbotts Bridge Rd N/A"/>
    <s v="Johns Creek"/>
    <s v="30097-5793"/>
    <x v="17"/>
    <n v="8190"/>
    <x v="0"/>
    <x v="7"/>
    <x v="15"/>
    <x v="2"/>
    <n v="7321079010"/>
    <n v="405"/>
    <s v="PPS"/>
    <s v="Active Un-Disbursed"/>
    <x v="0"/>
    <n v="100"/>
    <n v="1455"/>
    <n v="1455"/>
    <n v="1455"/>
    <n v="514546"/>
    <s v="BSD Capital, LLC dba Lendistry"/>
    <s v="330 E. Lambert Rd Suite 275"/>
    <s v="Brea"/>
    <s v="CA"/>
    <n v="92821"/>
    <x v="0"/>
    <x v="0"/>
    <x v="0"/>
    <s v="Johns Creek"/>
    <s v="FULTON"/>
    <s v="GA"/>
    <s v="30097-5793"/>
    <s v="Brea"/>
    <s v="CA"/>
    <d v="2021-05-25T00:00:00"/>
    <n v="514546"/>
    <x v="1"/>
    <s v="NA"/>
    <s v="NA"/>
  </r>
  <r>
    <x v="3862"/>
    <x v="2"/>
    <s v="GA"/>
    <s v="4084 Waldrop Hills Dr"/>
    <s v="Decatur"/>
    <s v="30034-6751"/>
    <x v="6"/>
    <n v="2112"/>
    <x v="0"/>
    <x v="7"/>
    <x v="15"/>
    <x v="7"/>
    <n v="7428669010"/>
    <n v="405"/>
    <s v="PPP"/>
    <s v="Active Un-Disbursed"/>
    <x v="0"/>
    <n v="100"/>
    <n v="20784"/>
    <n v="20784"/>
    <n v="20784"/>
    <n v="514546"/>
    <s v="BSD Capital, LLC dba Lendistry"/>
    <s v="330 E. Lambert Rd Suite 275"/>
    <s v="Brea"/>
    <s v="CA"/>
    <n v="92821"/>
    <x v="0"/>
    <x v="0"/>
    <x v="0"/>
    <s v="Decatur"/>
    <s v="DEKALB"/>
    <s v="GA"/>
    <s v="30034-6751"/>
    <s v="Brea"/>
    <s v="CA"/>
    <d v="2021-05-25T00:00:00"/>
    <n v="514546"/>
    <x v="1"/>
    <s v="NA"/>
    <s v="NA"/>
  </r>
  <r>
    <x v="3863"/>
    <x v="37"/>
    <s v="GA"/>
    <s v="4 Kennedy Blvd"/>
    <s v="Manchester"/>
    <s v="31816-1315"/>
    <x v="12"/>
    <n v="1611"/>
    <x v="0"/>
    <x v="7"/>
    <x v="15"/>
    <x v="1"/>
    <n v="7447859003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Manchester"/>
    <s v="MERIWETHER"/>
    <s v="GA"/>
    <s v="31816-1315"/>
    <s v="Brea"/>
    <s v="CA"/>
    <d v="2021-05-25T00:00:00"/>
    <n v="514546"/>
    <x v="0"/>
    <s v="NA"/>
    <s v="NA"/>
  </r>
  <r>
    <x v="3864"/>
    <x v="1061"/>
    <s v="GA"/>
    <s v="2900 Landrum Dr SW Apt 119"/>
    <s v="Atlanta"/>
    <s v="30311-4308"/>
    <x v="13"/>
    <n v="4410"/>
    <x v="0"/>
    <x v="7"/>
    <x v="1"/>
    <x v="9"/>
    <n v="7400539004"/>
    <n v="405"/>
    <s v="PPS"/>
    <s v="Active Un-Disbursed"/>
    <x v="0"/>
    <n v="100"/>
    <n v="1650"/>
    <n v="1650"/>
    <n v="1650"/>
    <n v="529472"/>
    <s v="Capital Plus Financial, LLC"/>
    <s v="2247 Central Drive"/>
    <s v="Bedford"/>
    <s v="TX"/>
    <n v="76021"/>
    <x v="0"/>
    <x v="1"/>
    <x v="0"/>
    <s v="Atlanta"/>
    <s v="FULTON"/>
    <s v="GA"/>
    <s v="30311-4308"/>
    <s v="Bedford"/>
    <s v="TX"/>
    <d v="2021-05-25T00:00:00"/>
    <n v="529472"/>
    <x v="0"/>
    <s v="NA"/>
    <s v="NA"/>
  </r>
  <r>
    <x v="3865"/>
    <x v="1062"/>
    <s v="GA"/>
    <s v="2652 Skyland Dr"/>
    <s v="Snellville"/>
    <s v="30078-3307"/>
    <x v="11"/>
    <n v="4291"/>
    <x v="0"/>
    <x v="7"/>
    <x v="1"/>
    <x v="7"/>
    <n v="7356479001"/>
    <n v="405"/>
    <s v="PPS"/>
    <s v="Active Un-Disbursed"/>
    <x v="0"/>
    <n v="100"/>
    <n v="1614"/>
    <n v="1614"/>
    <n v="1614"/>
    <n v="529472"/>
    <s v="Capital Plus Financial, LLC"/>
    <s v="2247 Central Drive"/>
    <s v="Bedford"/>
    <s v="TX"/>
    <n v="76021"/>
    <x v="0"/>
    <x v="0"/>
    <x v="0"/>
    <s v="Snellville"/>
    <s v="GWINNETT"/>
    <s v="GA"/>
    <s v="30078-3307"/>
    <s v="Bedford"/>
    <s v="TX"/>
    <d v="2021-05-25T00:00:00"/>
    <n v="529472"/>
    <x v="1"/>
    <s v="NA"/>
    <s v="NA"/>
  </r>
  <r>
    <x v="3866"/>
    <x v="1063"/>
    <s v="GA"/>
    <s v="2506 Loughridge Dr"/>
    <s v="Buford"/>
    <s v="30519-3844"/>
    <x v="6"/>
    <n v="2990"/>
    <x v="0"/>
    <x v="7"/>
    <x v="1"/>
    <x v="3"/>
    <n v="7287029001"/>
    <n v="405"/>
    <s v="PPS"/>
    <s v="Active Un-Disbursed"/>
    <x v="0"/>
    <n v="100"/>
    <n v="4273"/>
    <n v="4273"/>
    <n v="4273"/>
    <n v="529472"/>
    <s v="Capital Plus Financial, LLC"/>
    <s v="2247 Central Drive"/>
    <s v="Bedford"/>
    <s v="TX"/>
    <n v="76021"/>
    <x v="0"/>
    <x v="1"/>
    <x v="0"/>
    <s v="Buford"/>
    <s v="GWINNETT"/>
    <s v="GA"/>
    <s v="30519-3844"/>
    <s v="Bedford"/>
    <s v="TX"/>
    <d v="2021-05-25T00:00:00"/>
    <n v="529472"/>
    <x v="1"/>
    <s v="NA"/>
    <s v="NA"/>
  </r>
  <r>
    <x v="3867"/>
    <x v="443"/>
    <s v="GA"/>
    <s v="1111 W Solomon St"/>
    <s v="Griffin"/>
    <s v="30223-2633"/>
    <x v="1"/>
    <n v="1920"/>
    <x v="0"/>
    <x v="7"/>
    <x v="15"/>
    <x v="1"/>
    <n v="7472159007"/>
    <n v="405"/>
    <s v="PPS"/>
    <s v="Active Un-Disbursed"/>
    <x v="0"/>
    <n v="100"/>
    <n v="20781"/>
    <n v="20781"/>
    <n v="20781"/>
    <n v="514546"/>
    <s v="BSD Capital, LLC dba Lendistry"/>
    <s v="330 E. Lambert Rd Suite 275"/>
    <s v="Brea"/>
    <s v="CA"/>
    <n v="92821"/>
    <x v="1"/>
    <x v="0"/>
    <x v="0"/>
    <s v="Griffin"/>
    <s v="SPALDING"/>
    <s v="GA"/>
    <s v="30223-2633"/>
    <s v="Brea"/>
    <s v="CA"/>
    <d v="2021-05-25T00:00:00"/>
    <n v="514546"/>
    <x v="0"/>
    <s v="NA"/>
    <s v="NA"/>
  </r>
  <r>
    <x v="3868"/>
    <x v="37"/>
    <s v="GA"/>
    <s v="3215 Laramie Dr SE"/>
    <s v="Atlanta"/>
    <s v="30339-4337"/>
    <x v="11"/>
    <n v="3999"/>
    <x v="0"/>
    <x v="7"/>
    <x v="15"/>
    <x v="6"/>
    <n v="729465900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COBB"/>
    <s v="GA"/>
    <s v="30339-4337"/>
    <s v="Brea"/>
    <s v="CA"/>
    <d v="2021-05-25T00:00:00"/>
    <n v="514546"/>
    <x v="1"/>
    <s v="NA"/>
    <s v="NA"/>
  </r>
  <r>
    <x v="3869"/>
    <x v="37"/>
    <s v="GA"/>
    <s v="7002 Tree Mountain Pkwy"/>
    <s v="Stone Mountain"/>
    <s v="30083-6741"/>
    <x v="22"/>
    <n v="1112"/>
    <x v="0"/>
    <x v="7"/>
    <x v="15"/>
    <x v="7"/>
    <n v="7353209006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3-6741"/>
    <s v="Brea"/>
    <s v="CA"/>
    <d v="2021-05-25T00:00:00"/>
    <n v="514546"/>
    <x v="0"/>
    <s v="NA"/>
    <s v="NA"/>
  </r>
  <r>
    <x v="3870"/>
    <x v="1064"/>
    <s v="GA"/>
    <s v="9106 Amberleigh Ln"/>
    <s v="Riverdale"/>
    <s v="30274-4682"/>
    <x v="5"/>
    <n v="5310"/>
    <x v="0"/>
    <x v="7"/>
    <x v="1"/>
    <x v="0"/>
    <n v="7284689005"/>
    <n v="405"/>
    <s v="PPS"/>
    <s v="Active Un-Disbursed"/>
    <x v="0"/>
    <n v="100"/>
    <n v="3453"/>
    <n v="3453"/>
    <n v="3453"/>
    <n v="529472"/>
    <s v="Capital Plus Financial, LLC"/>
    <s v="2247 Central Drive"/>
    <s v="Bedford"/>
    <s v="TX"/>
    <n v="76021"/>
    <x v="0"/>
    <x v="1"/>
    <x v="0"/>
    <s v="Riverdale"/>
    <s v="CLAYTON"/>
    <s v="GA"/>
    <s v="30274-4682"/>
    <s v="Bedford"/>
    <s v="TX"/>
    <d v="2021-05-25T00:00:00"/>
    <n v="529472"/>
    <x v="0"/>
    <s v="NA"/>
    <s v="NA"/>
  </r>
  <r>
    <x v="3871"/>
    <x v="1065"/>
    <s v="GA"/>
    <s v="1142 Wicker Oak Dr"/>
    <s v="Lawrenceville"/>
    <s v="30043-1612"/>
    <x v="6"/>
    <n v="2112"/>
    <x v="0"/>
    <x v="7"/>
    <x v="1"/>
    <x v="3"/>
    <n v="7378569005"/>
    <n v="405"/>
    <s v="PPS"/>
    <s v="Active Un-Disbursed"/>
    <x v="0"/>
    <n v="100"/>
    <n v="1000"/>
    <n v="1000"/>
    <n v="1000"/>
    <n v="529472"/>
    <s v="Capital Plus Financial, LLC"/>
    <s v="2247 Central Drive"/>
    <s v="Bedford"/>
    <s v="TX"/>
    <n v="76021"/>
    <x v="0"/>
    <x v="0"/>
    <x v="0"/>
    <s v="Lawrenceville"/>
    <s v="GWINNETT"/>
    <s v="GA"/>
    <s v="30043-1612"/>
    <s v="Bedford"/>
    <s v="TX"/>
    <d v="2021-05-25T00:00:00"/>
    <n v="529472"/>
    <x v="1"/>
    <s v="NA"/>
    <s v="NA"/>
  </r>
  <r>
    <x v="3872"/>
    <x v="37"/>
    <s v="GA"/>
    <s v="5183 Dicks Hill Pkwy"/>
    <s v="Mount Airy"/>
    <s v="30563-3219"/>
    <x v="13"/>
    <n v="1498"/>
    <x v="0"/>
    <x v="7"/>
    <x v="15"/>
    <x v="12"/>
    <n v="7432889009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1"/>
    <x v="0"/>
    <x v="0"/>
    <s v="Mount Airy"/>
    <s v="HABERSHAM"/>
    <s v="GA"/>
    <s v="30563-3219"/>
    <s v="Brea"/>
    <s v="CA"/>
    <s v="NA"/>
    <n v="514546"/>
    <x v="1"/>
    <s v="NA"/>
    <s v="NA"/>
  </r>
  <r>
    <x v="3873"/>
    <x v="1066"/>
    <s v="GA"/>
    <s v="103 Norton Rd"/>
    <s v="Summerville"/>
    <s v="30747-5205"/>
    <x v="12"/>
    <n v="1613"/>
    <x v="0"/>
    <x v="7"/>
    <x v="1"/>
    <x v="4"/>
    <n v="7264549001"/>
    <n v="405"/>
    <s v="PPS"/>
    <s v="Active Un-Disbursed"/>
    <x v="0"/>
    <n v="100"/>
    <n v="3883"/>
    <n v="3883"/>
    <n v="3883"/>
    <n v="529472"/>
    <s v="Capital Plus Financial, LLC"/>
    <s v="2247 Central Drive"/>
    <s v="Bedford"/>
    <s v="TX"/>
    <n v="76021"/>
    <x v="1"/>
    <x v="0"/>
    <x v="0"/>
    <s v="Summerville"/>
    <s v="CHATTOOGA"/>
    <s v="GA"/>
    <s v="30747-5205"/>
    <s v="Bedford"/>
    <s v="TX"/>
    <d v="2021-05-25T00:00:00"/>
    <n v="529472"/>
    <x v="1"/>
    <s v="NA"/>
    <s v="NA"/>
  </r>
  <r>
    <x v="3874"/>
    <x v="37"/>
    <s v="GA"/>
    <s v="1475 Sand Bay Dr SW Apt 7007"/>
    <s v="Atlanta"/>
    <s v="30331-8978"/>
    <x v="2"/>
    <n v="2310"/>
    <x v="0"/>
    <x v="7"/>
    <x v="15"/>
    <x v="9"/>
    <n v="736962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31-8978"/>
    <s v="Brea"/>
    <s v="CA"/>
    <d v="2021-05-25T00:00:00"/>
    <n v="514546"/>
    <x v="1"/>
    <s v="NA"/>
    <s v="NA"/>
  </r>
  <r>
    <x v="3875"/>
    <x v="733"/>
    <s v="GA"/>
    <s v="821 Ralph McGill Blvd NE"/>
    <s v="Atlanta"/>
    <s v="30306-4364"/>
    <x v="12"/>
    <n v="1613"/>
    <x v="0"/>
    <x v="7"/>
    <x v="15"/>
    <x v="9"/>
    <n v="7449049000"/>
    <n v="405"/>
    <s v="PPP"/>
    <s v="Active Un-Disbursed"/>
    <x v="0"/>
    <n v="100"/>
    <n v="20835"/>
    <n v="20835"/>
    <n v="20835"/>
    <n v="514546"/>
    <s v="BSD Capital, LLC dba Lendistry"/>
    <s v="330 E. Lambert Rd Suite 275"/>
    <s v="Brea"/>
    <s v="CA"/>
    <n v="92821"/>
    <x v="0"/>
    <x v="0"/>
    <x v="0"/>
    <s v="Atlanta"/>
    <s v="FULTON"/>
    <s v="GA"/>
    <s v="30306-4364"/>
    <s v="Brea"/>
    <s v="CA"/>
    <d v="2021-05-25T00:00:00"/>
    <n v="514546"/>
    <x v="1"/>
    <s v="NA"/>
    <s v="NA"/>
  </r>
  <r>
    <x v="3876"/>
    <x v="1067"/>
    <s v="GA"/>
    <s v="7094 Peachtree Industrial Blvd # 30071"/>
    <s v="Peachtree Corners"/>
    <s v="30071-1024"/>
    <x v="1"/>
    <n v="1311"/>
    <x v="26"/>
    <x v="7"/>
    <x v="16"/>
    <x v="3"/>
    <n v="7408219007"/>
    <n v="405"/>
    <s v="PPS"/>
    <s v="Active Un-Disbursed"/>
    <x v="0"/>
    <n v="100"/>
    <n v="46293"/>
    <n v="46293"/>
    <n v="46293"/>
    <n v="262380"/>
    <s v="Leader Bank, National Association"/>
    <s v="180 Massachusetts Ave"/>
    <s v="ARLINGTON"/>
    <s v="MA"/>
    <s v="02474-8448"/>
    <x v="0"/>
    <x v="0"/>
    <x v="0"/>
    <s v="Peachtree Corners"/>
    <s v="GWINNETT"/>
    <s v="GA"/>
    <s v="30071-1024"/>
    <s v="ARLINGTON"/>
    <s v="MA"/>
    <d v="2021-05-25T00:00:00"/>
    <n v="262380"/>
    <x v="0"/>
    <s v="NA"/>
    <s v="NA"/>
  </r>
  <r>
    <x v="3877"/>
    <x v="1068"/>
    <s v="GA"/>
    <s v="111 N Marietta Pkwy NE Apt B317"/>
    <s v="Marietta"/>
    <s v="30060-1400"/>
    <x v="14"/>
    <n v="1210"/>
    <x v="0"/>
    <x v="7"/>
    <x v="20"/>
    <x v="6"/>
    <n v="7287289009"/>
    <n v="405"/>
    <s v="PPS"/>
    <s v="Active Un-Disbursed"/>
    <x v="0"/>
    <n v="100"/>
    <n v="1612.7"/>
    <n v="1612.7"/>
    <n v="1612.7"/>
    <n v="95038"/>
    <s v="1st Choice CU"/>
    <s v="315 Auburn Ave"/>
    <s v="ATLANTA"/>
    <s v="GA"/>
    <s v="30303-2603"/>
    <x v="0"/>
    <x v="0"/>
    <x v="0"/>
    <s v="Marietta"/>
    <s v="COBB"/>
    <s v="GA"/>
    <s v="30060-1400"/>
    <s v="Atlanta"/>
    <s v="GA"/>
    <d v="2021-05-25T00:00:00"/>
    <n v="95038"/>
    <x v="0"/>
    <s v="NA"/>
    <s v="NA"/>
  </r>
  <r>
    <x v="3878"/>
    <x v="1069"/>
    <s v="GA"/>
    <s v="6382 Wedgeview Dr"/>
    <s v="Tucker"/>
    <s v="30084-1348"/>
    <x v="5"/>
    <n v="5310"/>
    <x v="0"/>
    <x v="7"/>
    <x v="1"/>
    <x v="7"/>
    <n v="7297949010"/>
    <n v="405"/>
    <s v="PPS"/>
    <s v="Active Un-Disbursed"/>
    <x v="0"/>
    <n v="100"/>
    <n v="2015"/>
    <n v="2015"/>
    <n v="2015"/>
    <n v="529472"/>
    <s v="Capital Plus Financial, LLC"/>
    <s v="2247 Central Drive"/>
    <s v="Bedford"/>
    <s v="TX"/>
    <n v="76021"/>
    <x v="0"/>
    <x v="1"/>
    <x v="0"/>
    <s v="Tucker"/>
    <s v="GWINNETT"/>
    <s v="GA"/>
    <s v="30084-1348"/>
    <s v="Bedford"/>
    <s v="TX"/>
    <d v="2021-05-25T00:00:00"/>
    <n v="529472"/>
    <x v="1"/>
    <s v="NA"/>
    <s v="NA"/>
  </r>
  <r>
    <x v="3879"/>
    <x v="37"/>
    <s v="GA"/>
    <s v="3172 E Ponce de Leon Ave Ste A"/>
    <s v="Scottdale"/>
    <s v="30079-1244"/>
    <x v="1"/>
    <n v="1720"/>
    <x v="0"/>
    <x v="7"/>
    <x v="16"/>
    <x v="7"/>
    <n v="7352559004"/>
    <n v="405"/>
    <s v="PPS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Scottdale"/>
    <s v="DEKALB"/>
    <s v="GA"/>
    <s v="30079-1244"/>
    <s v="ARLINGTON"/>
    <s v="MA"/>
    <d v="2021-05-25T00:00:00"/>
    <n v="262380"/>
    <x v="0"/>
    <s v="NA"/>
    <s v="NA"/>
  </r>
  <r>
    <x v="3880"/>
    <x v="1070"/>
    <s v="GA"/>
    <s v="1784 Petite Ln"/>
    <s v="Lithonia"/>
    <s v="30058-5584"/>
    <x v="17"/>
    <n v="8310"/>
    <x v="0"/>
    <x v="7"/>
    <x v="1"/>
    <x v="7"/>
    <n v="7284489004"/>
    <n v="405"/>
    <s v="PPS"/>
    <s v="Active Un-Disbursed"/>
    <x v="0"/>
    <n v="100"/>
    <n v="3583"/>
    <n v="3583"/>
    <n v="3583"/>
    <n v="529472"/>
    <s v="Capital Plus Financial, LLC"/>
    <s v="2247 Central Drive"/>
    <s v="Bedford"/>
    <s v="TX"/>
    <n v="76021"/>
    <x v="0"/>
    <x v="0"/>
    <x v="0"/>
    <s v="Lithonia"/>
    <s v="DEKALB"/>
    <s v="GA"/>
    <s v="30058-5584"/>
    <s v="Bedford"/>
    <s v="TX"/>
    <d v="2021-05-25T00:00:00"/>
    <n v="529472"/>
    <x v="0"/>
    <s v="NA"/>
    <s v="NA"/>
  </r>
  <r>
    <x v="3881"/>
    <x v="37"/>
    <s v="GA"/>
    <s v="585 McDaniel St SW N/A"/>
    <s v="Atlanta"/>
    <s v="30312-2408"/>
    <x v="2"/>
    <n v="2320"/>
    <x v="0"/>
    <x v="7"/>
    <x v="15"/>
    <x v="9"/>
    <n v="737826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1"/>
    <x v="0"/>
    <s v="Atlanta"/>
    <s v="FULTON"/>
    <s v="GA"/>
    <s v="30312-2408"/>
    <s v="Brea"/>
    <s v="CA"/>
    <d v="2021-05-25T00:00:00"/>
    <n v="514546"/>
    <x v="1"/>
    <s v="NA"/>
    <s v="NA"/>
  </r>
  <r>
    <x v="3882"/>
    <x v="37"/>
    <s v="GA"/>
    <s v="4779 Tarleton Dr SW"/>
    <s v="Lilburn"/>
    <s v="30047-5635"/>
    <x v="4"/>
    <n v="7990"/>
    <x v="0"/>
    <x v="7"/>
    <x v="15"/>
    <x v="7"/>
    <n v="748452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ilburn"/>
    <s v="GWINNETT"/>
    <s v="GA"/>
    <s v="30047-5635"/>
    <s v="Brea"/>
    <s v="CA"/>
    <d v="2021-05-25T00:00:00"/>
    <n v="514546"/>
    <x v="1"/>
    <s v="NA"/>
    <s v="NA"/>
  </r>
  <r>
    <x v="3883"/>
    <x v="1071"/>
    <s v="GA"/>
    <s v="1671 Goshen Rd Apt H5"/>
    <s v="Augusta"/>
    <s v="30906-8206"/>
    <x v="1"/>
    <n v="1720"/>
    <x v="0"/>
    <x v="7"/>
    <x v="15"/>
    <x v="10"/>
    <n v="7468459000"/>
    <n v="405"/>
    <s v="PPP"/>
    <s v="Active Un-Disbursed"/>
    <x v="0"/>
    <n v="100"/>
    <n v="10683"/>
    <n v="10683"/>
    <n v="10683"/>
    <n v="514546"/>
    <s v="BSD Capital, LLC dba Lendistry"/>
    <s v="330 E. Lambert Rd Suite 275"/>
    <s v="Brea"/>
    <s v="CA"/>
    <n v="92821"/>
    <x v="0"/>
    <x v="0"/>
    <x v="0"/>
    <s v="Augusta"/>
    <s v="RICHMOND"/>
    <s v="GA"/>
    <s v="30906-8206"/>
    <s v="Brea"/>
    <s v="CA"/>
    <d v="2021-05-25T00:00:00"/>
    <n v="514546"/>
    <x v="0"/>
    <s v="NA"/>
    <s v="NA"/>
  </r>
  <r>
    <x v="3884"/>
    <x v="115"/>
    <s v="GA"/>
    <s v="3824 Riverside Pkwy"/>
    <s v="Decatur"/>
    <s v="30034-7333"/>
    <x v="17"/>
    <n v="1320"/>
    <x v="0"/>
    <x v="7"/>
    <x v="15"/>
    <x v="9"/>
    <n v="7394469010"/>
    <n v="405"/>
    <s v="PPS"/>
    <s v="Active Un-Disbursed"/>
    <x v="0"/>
    <n v="100"/>
    <n v="20453"/>
    <n v="20453"/>
    <n v="20453"/>
    <n v="514546"/>
    <s v="BSD Capital, LLC dba Lendistry"/>
    <s v="330 E. Lambert Rd Suite 275"/>
    <s v="Brea"/>
    <s v="CA"/>
    <n v="92821"/>
    <x v="0"/>
    <x v="0"/>
    <x v="0"/>
    <s v="Decatur"/>
    <s v="DEKALB"/>
    <s v="GA"/>
    <s v="30034-7333"/>
    <s v="Brea"/>
    <s v="CA"/>
    <d v="2021-05-25T00:00:00"/>
    <n v="514546"/>
    <x v="1"/>
    <s v="NA"/>
    <s v="NA"/>
  </r>
  <r>
    <x v="3885"/>
    <x v="37"/>
    <s v="GA"/>
    <s v="245 Lumpkin Rd NW"/>
    <s v="Milledgeville"/>
    <s v="31061-9141"/>
    <x v="6"/>
    <n v="1192"/>
    <x v="0"/>
    <x v="7"/>
    <x v="15"/>
    <x v="11"/>
    <n v="749872901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Milledgeville"/>
    <s v="BALDWIN"/>
    <s v="GA"/>
    <s v="31061-9141"/>
    <s v="Brea"/>
    <s v="CA"/>
    <d v="2021-05-25T00:00:00"/>
    <n v="514546"/>
    <x v="1"/>
    <s v="NA"/>
    <s v="NA"/>
  </r>
  <r>
    <x v="3886"/>
    <x v="1072"/>
    <s v="GA"/>
    <s v="1335 Pleasant Ridge Rd"/>
    <s v="Carrollton"/>
    <s v="30117-9395"/>
    <x v="4"/>
    <n v="8220"/>
    <x v="0"/>
    <x v="7"/>
    <x v="1"/>
    <x v="1"/>
    <n v="7310899003"/>
    <n v="405"/>
    <s v="PPS"/>
    <s v="Active Un-Disbursed"/>
    <x v="0"/>
    <n v="100"/>
    <n v="4125"/>
    <n v="4125"/>
    <n v="4125"/>
    <n v="529472"/>
    <s v="Capital Plus Financial, LLC"/>
    <s v="2247 Central Drive"/>
    <s v="Bedford"/>
    <s v="TX"/>
    <n v="76021"/>
    <x v="1"/>
    <x v="0"/>
    <x v="0"/>
    <s v="Carrollton"/>
    <s v="CARROLL"/>
    <s v="GA"/>
    <s v="30117-9395"/>
    <s v="Bedford"/>
    <s v="TX"/>
    <d v="2021-05-25T00:00:00"/>
    <n v="529472"/>
    <x v="0"/>
    <s v="NA"/>
    <s v="NA"/>
  </r>
  <r>
    <x v="3887"/>
    <x v="1073"/>
    <s v="GA"/>
    <s v="1600 Meadow Ter Apt 304"/>
    <s v="Lagrange"/>
    <s v="30240-1743"/>
    <x v="6"/>
    <n v="2111"/>
    <x v="0"/>
    <x v="7"/>
    <x v="15"/>
    <x v="1"/>
    <n v="7362459002"/>
    <n v="405"/>
    <s v="PPP"/>
    <s v="Active Un-Disbursed"/>
    <x v="0"/>
    <n v="100"/>
    <n v="9671"/>
    <n v="9671"/>
    <n v="9671"/>
    <n v="514546"/>
    <s v="BSD Capital, LLC dba Lendistry"/>
    <s v="330 E. Lambert Rd Suite 275"/>
    <s v="Brea"/>
    <s v="CA"/>
    <n v="92821"/>
    <x v="1"/>
    <x v="0"/>
    <x v="0"/>
    <s v="Lagrange"/>
    <s v="TROUP"/>
    <s v="GA"/>
    <s v="30240-1743"/>
    <s v="Brea"/>
    <s v="CA"/>
    <d v="2021-05-25T00:00:00"/>
    <n v="514546"/>
    <x v="1"/>
    <s v="NA"/>
    <s v="NA"/>
  </r>
  <r>
    <x v="3888"/>
    <x v="1074"/>
    <s v="GA"/>
    <s v="1627 Bussell Pl"/>
    <s v="Norcross"/>
    <s v="30093-1407"/>
    <x v="5"/>
    <n v="4121"/>
    <x v="0"/>
    <x v="7"/>
    <x v="15"/>
    <x v="7"/>
    <n v="7363169000"/>
    <n v="405"/>
    <s v="PPP"/>
    <s v="Active Un-Disbursed"/>
    <x v="0"/>
    <n v="100"/>
    <n v="5076"/>
    <n v="5076"/>
    <n v="5076"/>
    <n v="514546"/>
    <s v="BSD Capital, LLC dba Lendistry"/>
    <s v="330 E. Lambert Rd Suite 275"/>
    <s v="Brea"/>
    <s v="CA"/>
    <n v="92821"/>
    <x v="0"/>
    <x v="0"/>
    <x v="0"/>
    <s v="Norcross"/>
    <s v="GWINNETT"/>
    <s v="GA"/>
    <s v="30093-1407"/>
    <s v="Brea"/>
    <s v="CA"/>
    <d v="2021-05-25T00:00:00"/>
    <n v="514546"/>
    <x v="0"/>
    <s v="NA"/>
    <s v="NA"/>
  </r>
  <r>
    <x v="3889"/>
    <x v="37"/>
    <s v="GA"/>
    <s v="464 Cherokee Ave SE"/>
    <s v="Atlanta"/>
    <s v="30312-3205"/>
    <x v="18"/>
    <n v="1699"/>
    <x v="0"/>
    <x v="7"/>
    <x v="15"/>
    <x v="9"/>
    <n v="7410789002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2-3205"/>
    <s v="Brea"/>
    <s v="CA"/>
    <d v="2021-05-25T00:00:00"/>
    <n v="514546"/>
    <x v="1"/>
    <s v="NA"/>
    <s v="NA"/>
  </r>
  <r>
    <x v="3890"/>
    <x v="462"/>
    <s v="GA"/>
    <s v="1713 Champagne Ave"/>
    <s v="Augusta"/>
    <s v="30909-5140"/>
    <x v="5"/>
    <n v="8510"/>
    <x v="0"/>
    <x v="7"/>
    <x v="15"/>
    <x v="10"/>
    <n v="7303849001"/>
    <n v="405"/>
    <s v="PPS"/>
    <s v="Active Un-Disbursed"/>
    <x v="0"/>
    <n v="100"/>
    <n v="20458"/>
    <n v="20458"/>
    <n v="20458"/>
    <n v="514546"/>
    <s v="BSD Capital, LLC dba Lendistry"/>
    <s v="330 E. Lambert Rd Suite 275"/>
    <s v="Brea"/>
    <s v="CA"/>
    <n v="92821"/>
    <x v="0"/>
    <x v="0"/>
    <x v="0"/>
    <s v="Augusta"/>
    <s v="RICHMOND"/>
    <s v="GA"/>
    <s v="30909-5140"/>
    <s v="Brea"/>
    <s v="CA"/>
    <d v="2021-05-25T00:00:00"/>
    <n v="514546"/>
    <x v="1"/>
    <s v="NA"/>
    <s v="NA"/>
  </r>
  <r>
    <x v="3891"/>
    <x v="37"/>
    <s v="GA"/>
    <s v="1180 Horsley Mill Rd"/>
    <s v="Carrollton"/>
    <s v="30116-8595"/>
    <x v="12"/>
    <n v="1611"/>
    <x v="0"/>
    <x v="7"/>
    <x v="15"/>
    <x v="1"/>
    <n v="738066901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Carrollton"/>
    <s v="CARROLL"/>
    <s v="GA"/>
    <s v="30116-8595"/>
    <s v="Brea"/>
    <s v="CA"/>
    <d v="2021-05-25T00:00:00"/>
    <n v="514546"/>
    <x v="0"/>
    <s v="NA"/>
    <s v="NA"/>
  </r>
  <r>
    <x v="3892"/>
    <x v="1075"/>
    <s v="GA"/>
    <s v="2323 Piedmont Rd NE Apt 2422"/>
    <s v="Atlanta"/>
    <s v="30324-3308"/>
    <x v="15"/>
    <n v="1510"/>
    <x v="0"/>
    <x v="7"/>
    <x v="20"/>
    <x v="9"/>
    <n v="7457009010"/>
    <n v="405"/>
    <s v="PPP"/>
    <s v="Active Un-Disbursed"/>
    <x v="0"/>
    <n v="100"/>
    <n v="20833.32"/>
    <n v="20833.32"/>
    <n v="20833.32"/>
    <n v="95038"/>
    <s v="1st Choice CU"/>
    <s v="315 Auburn Ave"/>
    <s v="ATLANTA"/>
    <s v="GA"/>
    <s v="30303-2603"/>
    <x v="0"/>
    <x v="0"/>
    <x v="0"/>
    <s v="Atlanta"/>
    <s v="FULTON"/>
    <s v="GA"/>
    <s v="30324-3308"/>
    <s v="Atlanta"/>
    <s v="GA"/>
    <d v="2021-05-25T00:00:00"/>
    <n v="95038"/>
    <x v="1"/>
    <s v="NA"/>
    <s v="NA"/>
  </r>
  <r>
    <x v="3893"/>
    <x v="37"/>
    <s v="GA"/>
    <s v="775 Simon Ive Dr N/A"/>
    <s v="Lawrenceville"/>
    <s v="30045-8533"/>
    <x v="5"/>
    <n v="4220"/>
    <x v="0"/>
    <x v="7"/>
    <x v="15"/>
    <x v="3"/>
    <n v="726847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5-8533"/>
    <s v="Brea"/>
    <s v="CA"/>
    <d v="2021-05-25T00:00:00"/>
    <n v="514546"/>
    <x v="1"/>
    <s v="NA"/>
    <s v="NA"/>
  </r>
  <r>
    <x v="3894"/>
    <x v="1076"/>
    <s v="GA"/>
    <s v="1179 McLendon Rd"/>
    <s v="Dublin"/>
    <s v="31021-1369"/>
    <x v="12"/>
    <n v="1613"/>
    <x v="0"/>
    <x v="7"/>
    <x v="1"/>
    <x v="10"/>
    <n v="7389439007"/>
    <n v="405"/>
    <s v="PPS"/>
    <s v="Active Un-Disbursed"/>
    <x v="0"/>
    <n v="100"/>
    <n v="2424"/>
    <n v="2424"/>
    <n v="2424"/>
    <n v="529472"/>
    <s v="Capital Plus Financial, LLC"/>
    <s v="2247 Central Drive"/>
    <s v="Bedford"/>
    <s v="TX"/>
    <n v="76021"/>
    <x v="1"/>
    <x v="1"/>
    <x v="0"/>
    <s v="Dublin"/>
    <s v="LAURENS"/>
    <s v="GA"/>
    <s v="31021-1369"/>
    <s v="Bedford"/>
    <s v="TX"/>
    <d v="2021-05-25T00:00:00"/>
    <n v="529472"/>
    <x v="1"/>
    <s v="NA"/>
    <s v="NA"/>
  </r>
  <r>
    <x v="3895"/>
    <x v="37"/>
    <s v="GA"/>
    <s v="2731 Kemp Ct N/A"/>
    <s v="Conyers"/>
    <s v="30094-8900"/>
    <x v="5"/>
    <n v="5310"/>
    <x v="0"/>
    <x v="7"/>
    <x v="15"/>
    <x v="7"/>
    <n v="729916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onyers"/>
    <s v="ROCKDALE"/>
    <s v="GA"/>
    <s v="30094-8900"/>
    <s v="Brea"/>
    <s v="CA"/>
    <d v="2021-05-25T00:00:00"/>
    <n v="514546"/>
    <x v="1"/>
    <s v="NA"/>
    <s v="NA"/>
  </r>
  <r>
    <x v="3896"/>
    <x v="0"/>
    <s v="GA"/>
    <s v="2090 Misty Oaks Dr"/>
    <s v="Buford"/>
    <s v="30519-8600"/>
    <x v="4"/>
    <n v="8350"/>
    <x v="0"/>
    <x v="7"/>
    <x v="20"/>
    <x v="3"/>
    <n v="7270959002"/>
    <n v="405"/>
    <s v="PPP"/>
    <s v="Active Un-Disbursed"/>
    <x v="0"/>
    <n v="100"/>
    <n v="20832"/>
    <n v="20832"/>
    <n v="20832"/>
    <n v="95038"/>
    <s v="1st Choice CU"/>
    <s v="315 Auburn Ave"/>
    <s v="ATLANTA"/>
    <s v="GA"/>
    <s v="30303-2603"/>
    <x v="0"/>
    <x v="0"/>
    <x v="0"/>
    <s v="Buford"/>
    <s v="GWINNETT"/>
    <s v="GA"/>
    <s v="30519-8600"/>
    <s v="Atlanta"/>
    <s v="GA"/>
    <d v="2021-05-25T00:00:00"/>
    <n v="95038"/>
    <x v="1"/>
    <s v="NA"/>
    <s v="NA"/>
  </r>
  <r>
    <x v="3897"/>
    <x v="1077"/>
    <s v="GA"/>
    <s v="1990 Cusseta Rd Apt 101E"/>
    <s v="Columbus"/>
    <s v="31903-1126"/>
    <x v="5"/>
    <n v="4121"/>
    <x v="0"/>
    <x v="7"/>
    <x v="15"/>
    <x v="5"/>
    <n v="7253499004"/>
    <n v="405"/>
    <s v="PPP"/>
    <s v="Active Un-Disbursed"/>
    <x v="0"/>
    <n v="100"/>
    <n v="5565"/>
    <n v="5565"/>
    <n v="5565"/>
    <n v="514546"/>
    <s v="BSD Capital, LLC dba Lendistry"/>
    <s v="330 E. Lambert Rd Suite 275"/>
    <s v="Brea"/>
    <s v="CA"/>
    <n v="92821"/>
    <x v="0"/>
    <x v="1"/>
    <x v="0"/>
    <s v="Columbus"/>
    <s v="MUSCOGEE"/>
    <s v="GA"/>
    <s v="31903-1126"/>
    <s v="Brea"/>
    <s v="CA"/>
    <d v="2021-05-25T00:00:00"/>
    <n v="514546"/>
    <x v="0"/>
    <s v="NA"/>
    <s v="NA"/>
  </r>
  <r>
    <x v="3898"/>
    <x v="174"/>
    <s v="GA"/>
    <s v="186 Stanhope Cir NW"/>
    <s v="Atlanta"/>
    <s v="30314-2436"/>
    <x v="1"/>
    <n v="1720"/>
    <x v="0"/>
    <x v="7"/>
    <x v="15"/>
    <x v="9"/>
    <n v="7265769010"/>
    <n v="405"/>
    <s v="PPS"/>
    <s v="Active Un-Disbursed"/>
    <x v="0"/>
    <n v="100"/>
    <n v="20623"/>
    <n v="20623"/>
    <n v="20623"/>
    <n v="514546"/>
    <s v="BSD Capital, LLC dba Lendistry"/>
    <s v="330 E. Lambert Rd Suite 275"/>
    <s v="Brea"/>
    <s v="CA"/>
    <n v="92821"/>
    <x v="0"/>
    <x v="0"/>
    <x v="0"/>
    <s v="Atlanta"/>
    <s v="FULTON"/>
    <s v="GA"/>
    <s v="30314-2436"/>
    <s v="Brea"/>
    <s v="CA"/>
    <d v="2021-05-25T00:00:00"/>
    <n v="514546"/>
    <x v="0"/>
    <s v="NA"/>
    <s v="NA"/>
  </r>
  <r>
    <x v="3899"/>
    <x v="1078"/>
    <s v="GA"/>
    <s v="3134 West St SW"/>
    <s v="Covington"/>
    <s v="30014-2735"/>
    <x v="6"/>
    <n v="2112"/>
    <x v="0"/>
    <x v="7"/>
    <x v="15"/>
    <x v="11"/>
    <n v="7465379005"/>
    <n v="405"/>
    <s v="PPP"/>
    <s v="Active Un-Disbursed"/>
    <x v="0"/>
    <n v="100"/>
    <n v="20570"/>
    <n v="20570"/>
    <n v="20570"/>
    <n v="514546"/>
    <s v="BSD Capital, LLC dba Lendistry"/>
    <s v="330 E. Lambert Rd Suite 275"/>
    <s v="Brea"/>
    <s v="CA"/>
    <n v="92821"/>
    <x v="1"/>
    <x v="0"/>
    <x v="0"/>
    <s v="Covington"/>
    <s v="NEWTON"/>
    <s v="GA"/>
    <s v="30014-2735"/>
    <s v="Brea"/>
    <s v="CA"/>
    <d v="2021-05-25T00:00:00"/>
    <n v="514546"/>
    <x v="0"/>
    <s v="NA"/>
    <s v="NA"/>
  </r>
  <r>
    <x v="3900"/>
    <x v="169"/>
    <s v="GA"/>
    <s v="5900 Sugarloaf Pkwy"/>
    <s v="Lawrenceville"/>
    <s v="30043-5765"/>
    <x v="17"/>
    <n v="5120"/>
    <x v="0"/>
    <x v="7"/>
    <x v="15"/>
    <x v="3"/>
    <n v="7370719008"/>
    <n v="405"/>
    <s v="PPP"/>
    <s v="Active Un-Disbursed"/>
    <x v="0"/>
    <n v="100"/>
    <n v="15000"/>
    <n v="15000"/>
    <n v="15000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3-5765"/>
    <s v="Brea"/>
    <s v="CA"/>
    <d v="2021-05-25T00:00:00"/>
    <n v="514546"/>
    <x v="1"/>
    <s v="NA"/>
    <s v="NA"/>
  </r>
  <r>
    <x v="3901"/>
    <x v="1079"/>
    <s v="GA"/>
    <s v="1317 4th St"/>
    <s v="Bainbridge"/>
    <s v="39817-3016"/>
    <x v="6"/>
    <n v="2113"/>
    <x v="0"/>
    <x v="7"/>
    <x v="15"/>
    <x v="5"/>
    <n v="7373649006"/>
    <n v="405"/>
    <s v="PPP"/>
    <s v="Active Un-Disbursed"/>
    <x v="0"/>
    <n v="100"/>
    <n v="10283"/>
    <n v="10283"/>
    <n v="10283"/>
    <n v="514546"/>
    <s v="BSD Capital, LLC dba Lendistry"/>
    <s v="330 E. Lambert Rd Suite 275"/>
    <s v="Brea"/>
    <s v="CA"/>
    <n v="92821"/>
    <x v="1"/>
    <x v="0"/>
    <x v="0"/>
    <s v="Bainbridge"/>
    <s v="DECATUR"/>
    <s v="GA"/>
    <s v="39817-3016"/>
    <s v="Brea"/>
    <s v="CA"/>
    <d v="2021-05-25T00:00:00"/>
    <n v="514546"/>
    <x v="1"/>
    <s v="NA"/>
    <s v="NA"/>
  </r>
  <r>
    <x v="3902"/>
    <x v="1080"/>
    <s v="GA"/>
    <s v="2398 Lenora Church Rd Ste 104"/>
    <s v="Snellville"/>
    <s v="30078-6921"/>
    <x v="12"/>
    <n v="1213"/>
    <x v="0"/>
    <x v="7"/>
    <x v="15"/>
    <x v="7"/>
    <n v="7342659006"/>
    <n v="405"/>
    <s v="PPS"/>
    <s v="Active Un-Disbursed"/>
    <x v="0"/>
    <n v="100"/>
    <n v="15243"/>
    <n v="15243"/>
    <n v="15243"/>
    <n v="514546"/>
    <s v="BSD Capital, LLC dba Lendistry"/>
    <s v="330 E. Lambert Rd Suite 275"/>
    <s v="Brea"/>
    <s v="CA"/>
    <n v="92821"/>
    <x v="0"/>
    <x v="0"/>
    <x v="0"/>
    <s v="Snellville"/>
    <s v="GWINNETT"/>
    <s v="GA"/>
    <s v="30078-6921"/>
    <s v="Brea"/>
    <s v="CA"/>
    <d v="2021-05-25T00:00:00"/>
    <n v="514546"/>
    <x v="1"/>
    <s v="NA"/>
    <s v="NA"/>
  </r>
  <r>
    <x v="3903"/>
    <x v="1081"/>
    <s v="GA"/>
    <s v="770 Langley Farms Dr"/>
    <s v="Loganville"/>
    <s v="30052-7962"/>
    <x v="0"/>
    <n v="3860"/>
    <x v="0"/>
    <x v="7"/>
    <x v="1"/>
    <x v="3"/>
    <n v="7421539003"/>
    <n v="405"/>
    <s v="PPS"/>
    <s v="Active Un-Disbursed"/>
    <x v="0"/>
    <n v="100"/>
    <n v="2012"/>
    <n v="2012"/>
    <n v="2012"/>
    <n v="529472"/>
    <s v="Capital Plus Financial, LLC"/>
    <s v="2247 Central Drive"/>
    <s v="Bedford"/>
    <s v="TX"/>
    <n v="76021"/>
    <x v="0"/>
    <x v="0"/>
    <x v="0"/>
    <s v="Loganville"/>
    <s v="GWINNETT"/>
    <s v="GA"/>
    <s v="30052-7962"/>
    <s v="Bedford"/>
    <s v="TX"/>
    <d v="2021-05-25T00:00:00"/>
    <n v="529472"/>
    <x v="1"/>
    <s v="NA"/>
    <s v="NA"/>
  </r>
  <r>
    <x v="3904"/>
    <x v="1082"/>
    <s v="GA"/>
    <s v="10150 Lauren Hall Ct"/>
    <s v="Alpharetta"/>
    <s v="30022-7586"/>
    <x v="17"/>
    <n v="6120"/>
    <x v="0"/>
    <x v="7"/>
    <x v="15"/>
    <x v="2"/>
    <n v="7432669002"/>
    <n v="405"/>
    <s v="PPP"/>
    <s v="Active Un-Disbursed"/>
    <x v="0"/>
    <n v="100"/>
    <n v="20833"/>
    <n v="17757"/>
    <n v="17757"/>
    <n v="514546"/>
    <s v="BSD Capital, LLC dba Lendistry"/>
    <s v="330 E. Lambert Rd Suite 275"/>
    <s v="Brea"/>
    <s v="CA"/>
    <n v="92821"/>
    <x v="0"/>
    <x v="0"/>
    <x v="0"/>
    <s v="Alpharetta"/>
    <s v="FULTON"/>
    <s v="GA"/>
    <s v="30022-7586"/>
    <s v="Brea"/>
    <s v="CA"/>
    <d v="2021-05-25T00:00:00"/>
    <n v="514546"/>
    <x v="1"/>
    <s v="NA"/>
    <s v="NA"/>
  </r>
  <r>
    <x v="3905"/>
    <x v="1083"/>
    <s v="GA"/>
    <s v="484 Patricia Cir SW"/>
    <s v="Atlanta"/>
    <s v="30311-1705"/>
    <x v="14"/>
    <n v="1390"/>
    <x v="0"/>
    <x v="7"/>
    <x v="15"/>
    <x v="9"/>
    <n v="7332399007"/>
    <n v="405"/>
    <s v="PPP"/>
    <s v="Active Un-Disbursed"/>
    <x v="0"/>
    <n v="100"/>
    <n v="20172"/>
    <n v="20172"/>
    <n v="20172"/>
    <n v="514546"/>
    <s v="BSD Capital, LLC dba Lendistry"/>
    <s v="330 E. Lambert Rd Suite 275"/>
    <s v="Brea"/>
    <s v="CA"/>
    <n v="92821"/>
    <x v="0"/>
    <x v="0"/>
    <x v="0"/>
    <s v="Atlanta"/>
    <s v="FULTON"/>
    <s v="GA"/>
    <s v="30311-1705"/>
    <s v="Brea"/>
    <s v="CA"/>
    <d v="2021-05-25T00:00:00"/>
    <n v="514546"/>
    <x v="0"/>
    <s v="NA"/>
    <s v="NA"/>
  </r>
  <r>
    <x v="3906"/>
    <x v="1084"/>
    <s v="GA"/>
    <s v="748 Prince Pl NW"/>
    <s v="Atlanta"/>
    <s v="30318-8389"/>
    <x v="5"/>
    <n v="4121"/>
    <x v="0"/>
    <x v="7"/>
    <x v="15"/>
    <x v="9"/>
    <n v="7433819001"/>
    <n v="405"/>
    <s v="PPP"/>
    <s v="Active Un-Disbursed"/>
    <x v="0"/>
    <n v="100"/>
    <n v="19765"/>
    <n v="19765"/>
    <n v="19765"/>
    <n v="514546"/>
    <s v="BSD Capital, LLC dba Lendistry"/>
    <s v="330 E. Lambert Rd Suite 275"/>
    <s v="Brea"/>
    <s v="CA"/>
    <n v="92821"/>
    <x v="0"/>
    <x v="0"/>
    <x v="0"/>
    <s v="Atlanta"/>
    <s v="FULTON"/>
    <s v="GA"/>
    <s v="30318-8389"/>
    <s v="Brea"/>
    <s v="CA"/>
    <d v="2021-05-25T00:00:00"/>
    <n v="514546"/>
    <x v="0"/>
    <s v="NA"/>
    <s v="NA"/>
  </r>
  <r>
    <x v="3907"/>
    <x v="37"/>
    <s v="GA"/>
    <s v="1801 Penfield Rd"/>
    <s v="Greensboro"/>
    <s v="30642-2211"/>
    <x v="11"/>
    <n v="4210"/>
    <x v="0"/>
    <x v="7"/>
    <x v="15"/>
    <x v="11"/>
    <n v="735323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Greensboro"/>
    <s v="GREENE"/>
    <s v="GA"/>
    <s v="30642-2211"/>
    <s v="Brea"/>
    <s v="CA"/>
    <d v="2021-05-25T00:00:00"/>
    <n v="514546"/>
    <x v="1"/>
    <s v="NA"/>
    <s v="NA"/>
  </r>
  <r>
    <x v="3908"/>
    <x v="37"/>
    <s v="GA"/>
    <s v="125 Commerce St"/>
    <s v="Hawkinsville"/>
    <s v="31036-8420"/>
    <x v="2"/>
    <n v="2511"/>
    <x v="0"/>
    <x v="7"/>
    <x v="15"/>
    <x v="13"/>
    <n v="741170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Hawkinsville"/>
    <s v="PULASKI"/>
    <s v="GA"/>
    <s v="31036-8420"/>
    <s v="Brea"/>
    <s v="CA"/>
    <d v="2021-05-25T00:00:00"/>
    <n v="514546"/>
    <x v="1"/>
    <s v="NA"/>
    <s v="NA"/>
  </r>
  <r>
    <x v="3909"/>
    <x v="1085"/>
    <s v="GA"/>
    <s v="3350 Sweetwater Rd"/>
    <s v="Lawrenceville"/>
    <s v="30044-6543"/>
    <x v="1"/>
    <n v="1720"/>
    <x v="0"/>
    <x v="7"/>
    <x v="1"/>
    <x v="3"/>
    <n v="7489849009"/>
    <n v="405"/>
    <s v="PPS"/>
    <s v="Active Un-Disbursed"/>
    <x v="0"/>
    <n v="100"/>
    <n v="2400"/>
    <n v="2400"/>
    <n v="2400"/>
    <n v="529472"/>
    <s v="Capital Plus Financial, LLC"/>
    <s v="2247 Central Drive"/>
    <s v="Bedford"/>
    <s v="TX"/>
    <n v="76021"/>
    <x v="0"/>
    <x v="1"/>
    <x v="0"/>
    <s v="Lawrenceville"/>
    <s v="GWINNETT"/>
    <s v="GA"/>
    <s v="30044-6543"/>
    <s v="Bedford"/>
    <s v="TX"/>
    <d v="2021-05-25T00:00:00"/>
    <n v="529472"/>
    <x v="1"/>
    <s v="NA"/>
    <s v="NA"/>
  </r>
  <r>
    <x v="3910"/>
    <x v="1086"/>
    <s v="GA"/>
    <s v="1150 Collier Rd NW"/>
    <s v="Atlanta"/>
    <s v="30318-2941"/>
    <x v="5"/>
    <n v="5310"/>
    <x v="0"/>
    <x v="7"/>
    <x v="15"/>
    <x v="9"/>
    <n v="7312769003"/>
    <n v="405"/>
    <s v="PPS"/>
    <s v="Active Un-Disbursed"/>
    <x v="0"/>
    <n v="100"/>
    <n v="19000"/>
    <n v="19000"/>
    <n v="19000"/>
    <n v="514546"/>
    <s v="BSD Capital, LLC dba Lendistry"/>
    <s v="330 E. Lambert Rd Suite 275"/>
    <s v="Brea"/>
    <s v="CA"/>
    <n v="92821"/>
    <x v="0"/>
    <x v="0"/>
    <x v="0"/>
    <s v="Atlanta"/>
    <s v="FULTON"/>
    <s v="GA"/>
    <s v="30318-2941"/>
    <s v="Brea"/>
    <s v="CA"/>
    <d v="2021-05-25T00:00:00"/>
    <n v="514546"/>
    <x v="0"/>
    <s v="NA"/>
    <s v="NA"/>
  </r>
  <r>
    <x v="3911"/>
    <x v="1087"/>
    <s v="GA"/>
    <s v="1995 Old Chipley Rd Lot B4"/>
    <s v="Pine Mountain"/>
    <s v="31822-4852"/>
    <x v="12"/>
    <n v="1430"/>
    <x v="0"/>
    <x v="7"/>
    <x v="15"/>
    <x v="1"/>
    <n v="7457289002"/>
    <n v="405"/>
    <s v="PPS"/>
    <s v="Active Un-Disbursed"/>
    <x v="0"/>
    <n v="100"/>
    <n v="11916"/>
    <n v="11916"/>
    <n v="11916"/>
    <n v="514546"/>
    <s v="BSD Capital, LLC dba Lendistry"/>
    <s v="330 E. Lambert Rd Suite 275"/>
    <s v="Brea"/>
    <s v="CA"/>
    <n v="92821"/>
    <x v="1"/>
    <x v="0"/>
    <x v="0"/>
    <s v="Pine Mountain"/>
    <s v="TROUP"/>
    <s v="GA"/>
    <s v="31822-4852"/>
    <s v="Brea"/>
    <s v="CA"/>
    <d v="2021-05-25T00:00:00"/>
    <n v="514546"/>
    <x v="1"/>
    <s v="NA"/>
    <s v="NA"/>
  </r>
  <r>
    <x v="3912"/>
    <x v="37"/>
    <s v="GA"/>
    <s v="591paper  ridge ct"/>
    <s v="Lawrenceville"/>
    <n v="30046"/>
    <x v="13"/>
    <n v="1610"/>
    <x v="0"/>
    <x v="7"/>
    <x v="15"/>
    <x v="3"/>
    <n v="749225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awrenceville"/>
    <s v="GWINNETT"/>
    <s v="GA"/>
    <n v="30046"/>
    <s v="Brea"/>
    <s v="CA"/>
    <d v="2021-05-25T00:00:00"/>
    <n v="514546"/>
    <x v="0"/>
    <s v="NA"/>
    <s v="NA"/>
  </r>
  <r>
    <x v="3913"/>
    <x v="37"/>
    <s v="GA"/>
    <s v="2774 Connally Dr SW"/>
    <s v="Atlanta"/>
    <s v="30311-5503"/>
    <x v="6"/>
    <n v="2113"/>
    <x v="0"/>
    <x v="7"/>
    <x v="15"/>
    <x v="9"/>
    <n v="737340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1-5503"/>
    <s v="Brea"/>
    <s v="CA"/>
    <d v="2021-05-25T00:00:00"/>
    <n v="514546"/>
    <x v="0"/>
    <s v="NA"/>
    <s v="NA"/>
  </r>
  <r>
    <x v="3914"/>
    <x v="37"/>
    <s v="GA"/>
    <s v="210 Sonora Dr SE"/>
    <s v="Calhoun"/>
    <s v="30701-4071"/>
    <x v="4"/>
    <n v="6118"/>
    <x v="0"/>
    <x v="7"/>
    <x v="15"/>
    <x v="4"/>
    <n v="747978900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Calhoun"/>
    <s v="GORDON"/>
    <s v="GA"/>
    <s v="30701-4071"/>
    <s v="Brea"/>
    <s v="CA"/>
    <d v="2021-05-25T00:00:00"/>
    <n v="514546"/>
    <x v="1"/>
    <s v="NA"/>
    <s v="NA"/>
  </r>
  <r>
    <x v="3915"/>
    <x v="37"/>
    <s v="GA"/>
    <s v="1765 Elaine Dr"/>
    <s v="Decatur"/>
    <s v="30035-1613"/>
    <x v="4"/>
    <n v="8320"/>
    <x v="0"/>
    <x v="7"/>
    <x v="15"/>
    <x v="7"/>
    <n v="741064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5-1613"/>
    <s v="Brea"/>
    <s v="CA"/>
    <d v="2021-05-25T00:00:00"/>
    <n v="514546"/>
    <x v="0"/>
    <s v="NA"/>
    <s v="NA"/>
  </r>
  <r>
    <x v="3916"/>
    <x v="37"/>
    <s v="GA"/>
    <s v="5593 Forkwood Dr NW N/A"/>
    <s v="Acworth"/>
    <s v="30101-8011"/>
    <x v="5"/>
    <n v="4121"/>
    <x v="0"/>
    <x v="7"/>
    <x v="16"/>
    <x v="6"/>
    <n v="7429749001"/>
    <n v="405"/>
    <s v="PPS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Acworth"/>
    <s v="COBB"/>
    <s v="GA"/>
    <s v="30101-8011"/>
    <s v="ARLINGTON"/>
    <s v="MA"/>
    <d v="2021-05-25T00:00:00"/>
    <n v="262380"/>
    <x v="1"/>
    <s v="NA"/>
    <s v="NA"/>
  </r>
  <r>
    <x v="3917"/>
    <x v="482"/>
    <s v="GA"/>
    <s v="1629 Olympian Way SW"/>
    <s v="Atlanta"/>
    <s v="30310-2448"/>
    <x v="0"/>
    <n v="3390"/>
    <x v="0"/>
    <x v="7"/>
    <x v="15"/>
    <x v="9"/>
    <n v="7254719000"/>
    <n v="405"/>
    <s v="PPS"/>
    <s v="Active Un-Disbursed"/>
    <x v="0"/>
    <n v="100"/>
    <n v="20247"/>
    <n v="20247"/>
    <n v="20247"/>
    <n v="514546"/>
    <s v="BSD Capital, LLC dba Lendistry"/>
    <s v="330 E. Lambert Rd Suite 275"/>
    <s v="Brea"/>
    <s v="CA"/>
    <n v="92821"/>
    <x v="0"/>
    <x v="1"/>
    <x v="0"/>
    <s v="Atlanta"/>
    <s v="FULTON"/>
    <s v="GA"/>
    <s v="30310-2448"/>
    <s v="Brea"/>
    <s v="CA"/>
    <d v="2021-05-25T00:00:00"/>
    <n v="514546"/>
    <x v="0"/>
    <s v="NA"/>
    <s v="NA"/>
  </r>
  <r>
    <x v="3918"/>
    <x v="37"/>
    <s v="GA"/>
    <s v="411 Longhorn Trl"/>
    <s v="Perry"/>
    <s v="31069-8338"/>
    <x v="1"/>
    <n v="1730"/>
    <x v="0"/>
    <x v="7"/>
    <x v="15"/>
    <x v="13"/>
    <n v="735810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Perry"/>
    <s v="HOUSTON"/>
    <s v="GA"/>
    <s v="31069-8338"/>
    <s v="Brea"/>
    <s v="CA"/>
    <d v="2021-05-25T00:00:00"/>
    <n v="514546"/>
    <x v="1"/>
    <s v="NA"/>
    <s v="NA"/>
  </r>
  <r>
    <x v="3919"/>
    <x v="1088"/>
    <s v="GA"/>
    <s v="4202 Boulder Pointe Dr N/A"/>
    <s v="Ellenwood"/>
    <s v="30294-1284"/>
    <x v="6"/>
    <n v="2990"/>
    <x v="0"/>
    <x v="7"/>
    <x v="15"/>
    <x v="9"/>
    <n v="7365979000"/>
    <n v="405"/>
    <s v="PPP"/>
    <s v="Active Un-Disbursed"/>
    <x v="0"/>
    <n v="100"/>
    <n v="6789"/>
    <n v="6789"/>
    <n v="6789"/>
    <n v="514546"/>
    <s v="BSD Capital, LLC dba Lendistry"/>
    <s v="330 E. Lambert Rd Suite 275"/>
    <s v="Brea"/>
    <s v="CA"/>
    <n v="92821"/>
    <x v="0"/>
    <x v="0"/>
    <x v="0"/>
    <s v="Ellenwood"/>
    <s v="DEKALB"/>
    <s v="GA"/>
    <s v="30294-1284"/>
    <s v="Brea"/>
    <s v="CA"/>
    <d v="2021-05-25T00:00:00"/>
    <n v="514546"/>
    <x v="1"/>
    <s v="NA"/>
    <s v="NA"/>
  </r>
  <r>
    <x v="3920"/>
    <x v="1089"/>
    <s v="GA"/>
    <s v="105 Sugar Mill Dr"/>
    <s v="Savannah"/>
    <s v="31419-9427"/>
    <x v="6"/>
    <n v="1111"/>
    <x v="0"/>
    <x v="7"/>
    <x v="15"/>
    <x v="8"/>
    <n v="7488569006"/>
    <n v="405"/>
    <s v="PPP"/>
    <s v="Active Un-Disbursed"/>
    <x v="0"/>
    <n v="100"/>
    <n v="16659"/>
    <n v="16659"/>
    <n v="16659"/>
    <n v="514546"/>
    <s v="BSD Capital, LLC dba Lendistry"/>
    <s v="330 E. Lambert Rd Suite 275"/>
    <s v="Brea"/>
    <s v="CA"/>
    <n v="92821"/>
    <x v="0"/>
    <x v="0"/>
    <x v="0"/>
    <s v="Savannah"/>
    <s v="CHATHAM"/>
    <s v="GA"/>
    <s v="31419-9427"/>
    <s v="Brea"/>
    <s v="CA"/>
    <d v="2021-05-25T00:00:00"/>
    <n v="514546"/>
    <x v="1"/>
    <s v="NA"/>
    <s v="NA"/>
  </r>
  <r>
    <x v="3921"/>
    <x v="1090"/>
    <s v="GA"/>
    <s v="808 Kirsten Jane Ct"/>
    <s v="Lawrenceville"/>
    <s v="30045-7195"/>
    <x v="15"/>
    <n v="1510"/>
    <x v="0"/>
    <x v="7"/>
    <x v="15"/>
    <x v="3"/>
    <n v="7444509008"/>
    <n v="405"/>
    <s v="PPP"/>
    <s v="Active Un-Disbursed"/>
    <x v="0"/>
    <n v="100"/>
    <n v="20728"/>
    <n v="20728"/>
    <n v="20728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5-7195"/>
    <s v="Brea"/>
    <s v="CA"/>
    <d v="2021-05-25T00:00:00"/>
    <n v="514546"/>
    <x v="1"/>
    <s v="NA"/>
    <s v="NA"/>
  </r>
  <r>
    <x v="3922"/>
    <x v="37"/>
    <s v="GA"/>
    <s v="91 Jim David Rd"/>
    <s v="Nicholson"/>
    <s v="30565-4413"/>
    <x v="0"/>
    <n v="4410"/>
    <x v="0"/>
    <x v="7"/>
    <x v="15"/>
    <x v="12"/>
    <n v="7348179005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Nicholson"/>
    <s v="JACKSON"/>
    <s v="GA"/>
    <s v="30565-4413"/>
    <s v="Brea"/>
    <s v="CA"/>
    <d v="2021-05-25T00:00:00"/>
    <n v="514546"/>
    <x v="1"/>
    <s v="NA"/>
    <s v="NA"/>
  </r>
  <r>
    <x v="3923"/>
    <x v="1091"/>
    <s v="GA"/>
    <s v="8540 Kencrest Dr N/A"/>
    <s v="Winston"/>
    <s v="30187-1155"/>
    <x v="17"/>
    <n v="8150"/>
    <x v="0"/>
    <x v="7"/>
    <x v="15"/>
    <x v="0"/>
    <n v="7271339006"/>
    <n v="405"/>
    <s v="PPP"/>
    <s v="Active Un-Disbursed"/>
    <x v="0"/>
    <n v="100"/>
    <n v="18542"/>
    <n v="18542"/>
    <n v="18542"/>
    <n v="514546"/>
    <s v="BSD Capital, LLC dba Lendistry"/>
    <s v="330 E. Lambert Rd Suite 275"/>
    <s v="Brea"/>
    <s v="CA"/>
    <n v="92821"/>
    <x v="0"/>
    <x v="0"/>
    <x v="0"/>
    <s v="Winston"/>
    <s v="DOUGLAS"/>
    <s v="GA"/>
    <s v="30187-1155"/>
    <s v="Brea"/>
    <s v="CA"/>
    <d v="2021-05-25T00:00:00"/>
    <n v="514546"/>
    <x v="1"/>
    <s v="NA"/>
    <s v="NA"/>
  </r>
  <r>
    <x v="3924"/>
    <x v="37"/>
    <s v="GA"/>
    <s v="2130 Grayfield Dr"/>
    <s v="Grayson"/>
    <s v="30017-1387"/>
    <x v="12"/>
    <n v="1519"/>
    <x v="0"/>
    <x v="7"/>
    <x v="15"/>
    <x v="3"/>
    <n v="745219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Grayson"/>
    <s v="GWINNETT"/>
    <s v="GA"/>
    <s v="30017-1387"/>
    <s v="Brea"/>
    <s v="CA"/>
    <d v="2021-05-25T00:00:00"/>
    <n v="514546"/>
    <x v="1"/>
    <s v="NA"/>
    <s v="NA"/>
  </r>
  <r>
    <x v="3925"/>
    <x v="1092"/>
    <s v="GA"/>
    <s v="4037 Keystone Ct"/>
    <s v="Douglasville"/>
    <s v="30135-3099"/>
    <x v="1"/>
    <n v="1720"/>
    <x v="0"/>
    <x v="7"/>
    <x v="15"/>
    <x v="0"/>
    <n v="7439929000"/>
    <n v="405"/>
    <s v="PPP"/>
    <s v="Active Un-Disbursed"/>
    <x v="0"/>
    <n v="100"/>
    <n v="17907"/>
    <n v="17907"/>
    <n v="17907"/>
    <n v="514546"/>
    <s v="BSD Capital, LLC dba Lendistry"/>
    <s v="330 E. Lambert Rd Suite 275"/>
    <s v="Brea"/>
    <s v="CA"/>
    <n v="92821"/>
    <x v="0"/>
    <x v="0"/>
    <x v="0"/>
    <s v="Douglasville"/>
    <s v="DOUGLAS"/>
    <s v="GA"/>
    <s v="30135-3099"/>
    <s v="Brea"/>
    <s v="CA"/>
    <d v="2021-05-25T00:00:00"/>
    <n v="514546"/>
    <x v="1"/>
    <s v="NA"/>
    <s v="NA"/>
  </r>
  <r>
    <x v="3926"/>
    <x v="1093"/>
    <s v="GA"/>
    <s v="723 Villas Ridge Dr"/>
    <s v="Lithia Springs"/>
    <s v="30122-6840"/>
    <x v="9"/>
    <n v="3998"/>
    <x v="0"/>
    <x v="7"/>
    <x v="1"/>
    <x v="0"/>
    <n v="7301159002"/>
    <n v="405"/>
    <s v="PPS"/>
    <s v="Active Un-Disbursed"/>
    <x v="0"/>
    <n v="100"/>
    <n v="3188"/>
    <n v="3188"/>
    <n v="3188"/>
    <n v="529472"/>
    <s v="Capital Plus Financial, LLC"/>
    <s v="2247 Central Drive"/>
    <s v="Bedford"/>
    <s v="TX"/>
    <n v="76021"/>
    <x v="0"/>
    <x v="1"/>
    <x v="0"/>
    <s v="Lithia Springs"/>
    <s v="DOUGLAS"/>
    <s v="GA"/>
    <s v="30122-6840"/>
    <s v="Bedford"/>
    <s v="TX"/>
    <d v="2021-05-25T00:00:00"/>
    <n v="529472"/>
    <x v="1"/>
    <s v="NA"/>
    <s v="NA"/>
  </r>
  <r>
    <x v="3927"/>
    <x v="37"/>
    <s v="GA"/>
    <s v="5415 Sugarloaf Pkwy Ste 1108"/>
    <s v="Lawrenceville"/>
    <s v="30043-7832"/>
    <x v="7"/>
    <n v="2240"/>
    <x v="0"/>
    <x v="7"/>
    <x v="15"/>
    <x v="3"/>
    <n v="7348399001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3-7832"/>
    <s v="Brea"/>
    <s v="CA"/>
    <d v="2021-05-25T00:00:00"/>
    <n v="514546"/>
    <x v="1"/>
    <s v="NA"/>
    <s v="NA"/>
  </r>
  <r>
    <x v="3928"/>
    <x v="42"/>
    <s v="GA"/>
    <s v="213 Tyler Dr"/>
    <s v="Woodstock"/>
    <s v="30188-7048"/>
    <x v="6"/>
    <n v="2111"/>
    <x v="0"/>
    <x v="7"/>
    <x v="15"/>
    <x v="6"/>
    <n v="7400579005"/>
    <n v="405"/>
    <s v="PPP"/>
    <s v="Active Un-Disbursed"/>
    <x v="0"/>
    <n v="100"/>
    <n v="20000"/>
    <n v="20000"/>
    <n v="20000"/>
    <n v="514546"/>
    <s v="BSD Capital, LLC dba Lendistry"/>
    <s v="330 E. Lambert Rd Suite 275"/>
    <s v="Brea"/>
    <s v="CA"/>
    <n v="92821"/>
    <x v="0"/>
    <x v="0"/>
    <x v="0"/>
    <s v="Woodstock"/>
    <s v="CHEROKEE"/>
    <s v="GA"/>
    <s v="30188-7048"/>
    <s v="Brea"/>
    <s v="CA"/>
    <d v="2021-05-25T00:00:00"/>
    <n v="514546"/>
    <x v="1"/>
    <s v="NA"/>
    <s v="NA"/>
  </r>
  <r>
    <x v="3929"/>
    <x v="1094"/>
    <s v="GA"/>
    <s v="407 E South St"/>
    <s v="Greensboro"/>
    <s v="30642-1524"/>
    <x v="6"/>
    <n v="2113"/>
    <x v="0"/>
    <x v="7"/>
    <x v="15"/>
    <x v="11"/>
    <n v="7430889005"/>
    <n v="405"/>
    <s v="PPP"/>
    <s v="Active Un-Disbursed"/>
    <x v="0"/>
    <n v="100"/>
    <n v="19932"/>
    <n v="19932"/>
    <n v="19932"/>
    <n v="514546"/>
    <s v="BSD Capital, LLC dba Lendistry"/>
    <s v="330 E. Lambert Rd Suite 275"/>
    <s v="Brea"/>
    <s v="CA"/>
    <n v="92821"/>
    <x v="1"/>
    <x v="0"/>
    <x v="0"/>
    <s v="Greensboro"/>
    <s v="GREENE"/>
    <s v="GA"/>
    <s v="30642-1524"/>
    <s v="Brea"/>
    <s v="CA"/>
    <d v="2021-05-25T00:00:00"/>
    <n v="514546"/>
    <x v="1"/>
    <s v="NA"/>
    <s v="NA"/>
  </r>
  <r>
    <x v="3930"/>
    <x v="1095"/>
    <s v="GA"/>
    <s v="302 Concept 21 Cir N/A"/>
    <s v="Austell"/>
    <s v="30168-6861"/>
    <x v="12"/>
    <n v="1690"/>
    <x v="0"/>
    <x v="7"/>
    <x v="15"/>
    <x v="0"/>
    <n v="7330059006"/>
    <n v="405"/>
    <s v="PPP"/>
    <s v="Active Un-Disbursed"/>
    <x v="0"/>
    <n v="100"/>
    <n v="3513"/>
    <n v="3513"/>
    <n v="3513"/>
    <n v="514546"/>
    <s v="BSD Capital, LLC dba Lendistry"/>
    <s v="330 E. Lambert Rd Suite 275"/>
    <s v="Brea"/>
    <s v="CA"/>
    <n v="92821"/>
    <x v="0"/>
    <x v="0"/>
    <x v="0"/>
    <s v="Austell"/>
    <s v="COBB"/>
    <s v="GA"/>
    <s v="30168-6861"/>
    <s v="Brea"/>
    <s v="CA"/>
    <d v="2021-05-25T00:00:00"/>
    <n v="514546"/>
    <x v="0"/>
    <s v="NA"/>
    <s v="NA"/>
  </r>
  <r>
    <x v="3931"/>
    <x v="1096"/>
    <s v="GA"/>
    <s v="1800 Wesleyan Dr"/>
    <s v="Macon"/>
    <s v="31210-0812"/>
    <x v="6"/>
    <n v="2111"/>
    <x v="0"/>
    <x v="7"/>
    <x v="1"/>
    <x v="13"/>
    <n v="7456319007"/>
    <n v="405"/>
    <s v="PPS"/>
    <s v="Active Un-Disbursed"/>
    <x v="0"/>
    <n v="100"/>
    <n v="2093"/>
    <n v="2093"/>
    <n v="2093"/>
    <n v="529472"/>
    <s v="Capital Plus Financial, LLC"/>
    <s v="2247 Central Drive"/>
    <s v="Bedford"/>
    <s v="TX"/>
    <n v="76021"/>
    <x v="0"/>
    <x v="0"/>
    <x v="0"/>
    <s v="Macon"/>
    <s v="BIBB"/>
    <s v="GA"/>
    <s v="31210-0812"/>
    <s v="Bedford"/>
    <s v="TX"/>
    <d v="2021-05-25T00:00:00"/>
    <n v="529472"/>
    <x v="1"/>
    <s v="NA"/>
    <s v="NA"/>
  </r>
  <r>
    <x v="3932"/>
    <x v="1097"/>
    <s v="GA"/>
    <s v="97 Sharp Way N/A"/>
    <s v="Cartersville"/>
    <s v="30120-7962"/>
    <x v="15"/>
    <n v="1410"/>
    <x v="0"/>
    <x v="7"/>
    <x v="15"/>
    <x v="6"/>
    <n v="7252129007"/>
    <n v="405"/>
    <s v="PPP"/>
    <s v="Active Un-Disbursed"/>
    <x v="0"/>
    <n v="100"/>
    <n v="30300"/>
    <n v="30300"/>
    <n v="30300"/>
    <n v="514546"/>
    <s v="BSD Capital, LLC dba Lendistry"/>
    <s v="330 E. Lambert Rd Suite 275"/>
    <s v="Brea"/>
    <s v="CA"/>
    <n v="92821"/>
    <x v="1"/>
    <x v="1"/>
    <x v="0"/>
    <s v="Cartersville"/>
    <s v="BARTOW"/>
    <s v="GA"/>
    <s v="30120-7962"/>
    <s v="Brea"/>
    <s v="CA"/>
    <d v="2021-05-25T00:00:00"/>
    <n v="514546"/>
    <x v="1"/>
    <s v="NA"/>
    <s v="NA"/>
  </r>
  <r>
    <x v="3933"/>
    <x v="37"/>
    <s v="GA"/>
    <s v="5100 Welcome All Rd SW"/>
    <s v="Atlanta"/>
    <s v="30349-2528"/>
    <x v="6"/>
    <n v="2199"/>
    <x v="0"/>
    <x v="7"/>
    <x v="15"/>
    <x v="0"/>
    <n v="7434119005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49-2528"/>
    <s v="Brea"/>
    <s v="CA"/>
    <d v="2021-05-25T00:00:00"/>
    <n v="514546"/>
    <x v="1"/>
    <s v="NA"/>
    <s v="NA"/>
  </r>
  <r>
    <x v="3934"/>
    <x v="197"/>
    <s v="GA"/>
    <s v="278 Travelers Rest Rd"/>
    <s v="Montezuma"/>
    <s v="31063-2232"/>
    <x v="6"/>
    <n v="2112"/>
    <x v="0"/>
    <x v="7"/>
    <x v="15"/>
    <x v="5"/>
    <n v="7409319004"/>
    <n v="405"/>
    <s v="PPP"/>
    <s v="Active Un-Disbursed"/>
    <x v="0"/>
    <n v="100"/>
    <n v="20666"/>
    <n v="20666"/>
    <n v="20666"/>
    <n v="514546"/>
    <s v="BSD Capital, LLC dba Lendistry"/>
    <s v="330 E. Lambert Rd Suite 275"/>
    <s v="Brea"/>
    <s v="CA"/>
    <n v="92821"/>
    <x v="1"/>
    <x v="0"/>
    <x v="0"/>
    <s v="Montezuma"/>
    <s v="MACON"/>
    <s v="GA"/>
    <s v="31063-2232"/>
    <s v="Brea"/>
    <s v="CA"/>
    <d v="2021-05-25T00:00:00"/>
    <n v="514546"/>
    <x v="1"/>
    <s v="NA"/>
    <s v="NA"/>
  </r>
  <r>
    <x v="3935"/>
    <x v="37"/>
    <s v="GA"/>
    <s v="3302 Hillington Dr NE"/>
    <s v="Atlanta"/>
    <s v="30345-8015"/>
    <x v="5"/>
    <n v="4121"/>
    <x v="0"/>
    <x v="7"/>
    <x v="15"/>
    <x v="2"/>
    <n v="7379519003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DEKALB"/>
    <s v="GA"/>
    <s v="30345-8015"/>
    <s v="Brea"/>
    <s v="CA"/>
    <d v="2021-05-25T00:00:00"/>
    <n v="514546"/>
    <x v="1"/>
    <s v="NA"/>
    <s v="NA"/>
  </r>
  <r>
    <x v="3936"/>
    <x v="37"/>
    <s v="GA"/>
    <s v="2542 Bellview Ave NW N/A"/>
    <s v="Atlanta"/>
    <s v="30318-8344"/>
    <x v="12"/>
    <n v="1612"/>
    <x v="0"/>
    <x v="7"/>
    <x v="15"/>
    <x v="9"/>
    <n v="746828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8-8344"/>
    <s v="Brea"/>
    <s v="CA"/>
    <d v="2021-05-25T00:00:00"/>
    <n v="514546"/>
    <x v="0"/>
    <s v="NA"/>
    <s v="NA"/>
  </r>
  <r>
    <x v="3937"/>
    <x v="205"/>
    <s v="GA"/>
    <s v="1404 Park Ave SE"/>
    <s v="Atlanta"/>
    <s v="30315-3022"/>
    <x v="12"/>
    <n v="1611"/>
    <x v="0"/>
    <x v="7"/>
    <x v="15"/>
    <x v="9"/>
    <n v="7458169003"/>
    <n v="405"/>
    <s v="PPP"/>
    <s v="Active Un-Disbursed"/>
    <x v="0"/>
    <n v="100"/>
    <n v="20833"/>
    <n v="16666"/>
    <n v="16666"/>
    <n v="514546"/>
    <s v="BSD Capital, LLC dba Lendistry"/>
    <s v="330 E. Lambert Rd Suite 275"/>
    <s v="Brea"/>
    <s v="CA"/>
    <n v="92821"/>
    <x v="0"/>
    <x v="0"/>
    <x v="0"/>
    <s v="Atlanta"/>
    <s v="FULTON"/>
    <s v="GA"/>
    <s v="30315-3022"/>
    <s v="Brea"/>
    <s v="CA"/>
    <d v="2021-05-25T00:00:00"/>
    <n v="514546"/>
    <x v="0"/>
    <s v="NA"/>
    <s v="NA"/>
  </r>
  <r>
    <x v="3938"/>
    <x v="1098"/>
    <s v="GA"/>
    <s v="1804 Montreal Ct E"/>
    <s v="Tucker"/>
    <s v="30084-6811"/>
    <x v="17"/>
    <n v="1310"/>
    <x v="0"/>
    <x v="7"/>
    <x v="15"/>
    <x v="7"/>
    <n v="7380969006"/>
    <n v="405"/>
    <s v="PPS"/>
    <s v="Active Un-Disbursed"/>
    <x v="0"/>
    <n v="100"/>
    <n v="14414"/>
    <n v="14414"/>
    <n v="14414"/>
    <n v="514546"/>
    <s v="BSD Capital, LLC dba Lendistry"/>
    <s v="330 E. Lambert Rd Suite 275"/>
    <s v="Brea"/>
    <s v="CA"/>
    <n v="92821"/>
    <x v="0"/>
    <x v="0"/>
    <x v="0"/>
    <s v="Tucker"/>
    <s v="DEKALB"/>
    <s v="GA"/>
    <s v="30084-6811"/>
    <s v="Brea"/>
    <s v="CA"/>
    <d v="2021-05-25T00:00:00"/>
    <n v="514546"/>
    <x v="1"/>
    <s v="NA"/>
    <s v="NA"/>
  </r>
  <r>
    <x v="3939"/>
    <x v="37"/>
    <s v="GA"/>
    <s v="805 Spruce St"/>
    <s v="Augusta"/>
    <s v="30901-3390"/>
    <x v="5"/>
    <n v="5310"/>
    <x v="0"/>
    <x v="7"/>
    <x v="15"/>
    <x v="10"/>
    <n v="7484729009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ugusta"/>
    <s v="RICHMOND"/>
    <s v="GA"/>
    <s v="30901-3390"/>
    <s v="Brea"/>
    <s v="CA"/>
    <d v="2021-05-25T00:00:00"/>
    <n v="514546"/>
    <x v="0"/>
    <s v="NA"/>
    <s v="NA"/>
  </r>
  <r>
    <x v="3940"/>
    <x v="37"/>
    <s v="GA"/>
    <s v="37 E Gate Dr"/>
    <s v="Tifton"/>
    <s v="31794-9514"/>
    <x v="6"/>
    <n v="2921"/>
    <x v="0"/>
    <x v="7"/>
    <x v="15"/>
    <x v="13"/>
    <n v="734266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Tifton"/>
    <s v="TIFT"/>
    <s v="GA"/>
    <s v="31794-9514"/>
    <s v="Brea"/>
    <s v="CA"/>
    <d v="2021-05-25T00:00:00"/>
    <n v="514546"/>
    <x v="0"/>
    <s v="NA"/>
    <s v="NA"/>
  </r>
  <r>
    <x v="3941"/>
    <x v="37"/>
    <s v="GA"/>
    <s v="85 Chestnut Dr"/>
    <s v="Covington"/>
    <s v="30016-5582"/>
    <x v="5"/>
    <n v="4121"/>
    <x v="0"/>
    <x v="7"/>
    <x v="15"/>
    <x v="11"/>
    <n v="7346299002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Covington"/>
    <s v="NEWTON"/>
    <s v="GA"/>
    <s v="30016-5582"/>
    <s v="Brea"/>
    <s v="CA"/>
    <d v="2021-05-25T00:00:00"/>
    <n v="514546"/>
    <x v="0"/>
    <s v="NA"/>
    <s v="NA"/>
  </r>
  <r>
    <x v="3942"/>
    <x v="230"/>
    <s v="GA"/>
    <s v="3481 Bill Gardner Pkwy"/>
    <s v="Locust Grove"/>
    <s v="30248-2430"/>
    <x v="6"/>
    <n v="2112"/>
    <x v="0"/>
    <x v="7"/>
    <x v="20"/>
    <x v="1"/>
    <n v="7270129000"/>
    <n v="405"/>
    <s v="PPS"/>
    <s v="Active Un-Disbursed"/>
    <x v="0"/>
    <n v="100"/>
    <n v="11458"/>
    <n v="11458"/>
    <n v="11458"/>
    <n v="95038"/>
    <s v="1st Choice CU"/>
    <s v="315 Auburn Ave"/>
    <s v="ATLANTA"/>
    <s v="GA"/>
    <s v="30303-2603"/>
    <x v="0"/>
    <x v="0"/>
    <x v="0"/>
    <s v="Locust Grove"/>
    <s v="HENRY"/>
    <s v="GA"/>
    <s v="30248-2430"/>
    <s v="Atlanta"/>
    <s v="GA"/>
    <d v="2021-05-25T00:00:00"/>
    <n v="95038"/>
    <x v="1"/>
    <s v="NA"/>
    <s v="NA"/>
  </r>
  <r>
    <x v="3943"/>
    <x v="1099"/>
    <s v="GA"/>
    <s v="285 W Wieuca Rd NE # 4099"/>
    <s v="Atlanta"/>
    <s v="30342-3321"/>
    <x v="6"/>
    <n v="2199"/>
    <x v="0"/>
    <x v="7"/>
    <x v="1"/>
    <x v="6"/>
    <n v="7302169007"/>
    <n v="405"/>
    <s v="PPS"/>
    <s v="Active Un-Disbursed"/>
    <x v="0"/>
    <n v="100"/>
    <n v="4345"/>
    <n v="4345"/>
    <n v="4345"/>
    <n v="529472"/>
    <s v="Capital Plus Financial, LLC"/>
    <s v="2247 Central Drive"/>
    <s v="Bedford"/>
    <s v="TX"/>
    <n v="76021"/>
    <x v="0"/>
    <x v="0"/>
    <x v="0"/>
    <s v="Atlanta"/>
    <s v="FULTON"/>
    <s v="GA"/>
    <s v="30342-3321"/>
    <s v="Bedford"/>
    <s v="TX"/>
    <d v="2021-05-25T00:00:00"/>
    <n v="529472"/>
    <x v="1"/>
    <s v="NA"/>
    <s v="NA"/>
  </r>
  <r>
    <x v="3944"/>
    <x v="1100"/>
    <s v="GA"/>
    <s v="6129 Zachary Dr"/>
    <s v="Norcross"/>
    <s v="30093-2035"/>
    <x v="1"/>
    <n v="1720"/>
    <x v="0"/>
    <x v="7"/>
    <x v="1"/>
    <x v="7"/>
    <n v="7299049004"/>
    <n v="405"/>
    <s v="PPS"/>
    <s v="Active Un-Disbursed"/>
    <x v="0"/>
    <n v="100"/>
    <n v="1041"/>
    <n v="1041"/>
    <n v="1041"/>
    <n v="529472"/>
    <s v="Capital Plus Financial, LLC"/>
    <s v="2247 Central Drive"/>
    <s v="Bedford"/>
    <s v="TX"/>
    <n v="76021"/>
    <x v="0"/>
    <x v="1"/>
    <x v="0"/>
    <s v="Norcross"/>
    <s v="GWINNETT"/>
    <s v="GA"/>
    <s v="30093-2035"/>
    <s v="Bedford"/>
    <s v="TX"/>
    <d v="2021-05-25T00:00:00"/>
    <n v="529472"/>
    <x v="0"/>
    <s v="NA"/>
    <s v="NA"/>
  </r>
  <r>
    <x v="3945"/>
    <x v="37"/>
    <s v="GA"/>
    <s v="1102 Westchase Ln SW Apt 327"/>
    <s v="Atlanta"/>
    <s v="30336-4407"/>
    <x v="11"/>
    <n v="4291"/>
    <x v="0"/>
    <x v="7"/>
    <x v="15"/>
    <x v="9"/>
    <n v="7281059009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36-4407"/>
    <s v="Brea"/>
    <s v="CA"/>
    <d v="2021-05-25T00:00:00"/>
    <n v="514546"/>
    <x v="1"/>
    <s v="NA"/>
    <s v="NA"/>
  </r>
  <r>
    <x v="3946"/>
    <x v="1101"/>
    <s v="GA"/>
    <s v="804 Piedmont Woods Cir"/>
    <s v="Barnesville"/>
    <s v="30204-1833"/>
    <x v="1"/>
    <n v="1720"/>
    <x v="0"/>
    <x v="7"/>
    <x v="15"/>
    <x v="1"/>
    <n v="7466139005"/>
    <n v="405"/>
    <s v="PPP"/>
    <s v="Active Un-Disbursed"/>
    <x v="0"/>
    <n v="100"/>
    <n v="20803"/>
    <n v="20803"/>
    <n v="20803"/>
    <n v="514546"/>
    <s v="BSD Capital, LLC dba Lendistry"/>
    <s v="330 E. Lambert Rd Suite 275"/>
    <s v="Brea"/>
    <s v="CA"/>
    <n v="92821"/>
    <x v="1"/>
    <x v="0"/>
    <x v="0"/>
    <s v="Barnesville"/>
    <s v="LAMAR"/>
    <s v="GA"/>
    <s v="30204-1833"/>
    <s v="Brea"/>
    <s v="CA"/>
    <d v="2021-05-25T00:00:00"/>
    <n v="514546"/>
    <x v="0"/>
    <s v="NA"/>
    <s v="NA"/>
  </r>
  <r>
    <x v="3947"/>
    <x v="1102"/>
    <s v="GA"/>
    <s v="2145 Candler Rd Apt 1410"/>
    <s v="Decatur"/>
    <s v="30032-5588"/>
    <x v="1"/>
    <n v="1720"/>
    <x v="0"/>
    <x v="7"/>
    <x v="15"/>
    <x v="7"/>
    <n v="7492119003"/>
    <n v="405"/>
    <s v="PPP"/>
    <s v="Active Un-Disbursed"/>
    <x v="0"/>
    <n v="100"/>
    <n v="10755"/>
    <n v="10755"/>
    <n v="10755"/>
    <n v="514546"/>
    <s v="BSD Capital, LLC dba Lendistry"/>
    <s v="330 E. Lambert Rd Suite 275"/>
    <s v="Brea"/>
    <s v="CA"/>
    <n v="92821"/>
    <x v="0"/>
    <x v="0"/>
    <x v="0"/>
    <s v="Decatur"/>
    <s v="DEKALB"/>
    <s v="GA"/>
    <s v="30032-5588"/>
    <s v="Brea"/>
    <s v="CA"/>
    <d v="2021-05-25T00:00:00"/>
    <n v="514546"/>
    <x v="0"/>
    <s v="NA"/>
    <s v="NA"/>
  </r>
  <r>
    <x v="3948"/>
    <x v="37"/>
    <s v="GA"/>
    <s v="1705 Madrona St NW"/>
    <s v="Atlanta"/>
    <s v="30318-6427"/>
    <x v="1"/>
    <n v="1110"/>
    <x v="0"/>
    <x v="7"/>
    <x v="15"/>
    <x v="9"/>
    <n v="735742901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8-6427"/>
    <s v="Brea"/>
    <s v="CA"/>
    <d v="2021-05-25T00:00:00"/>
    <n v="514546"/>
    <x v="0"/>
    <s v="NA"/>
    <s v="NA"/>
  </r>
  <r>
    <x v="3949"/>
    <x v="1103"/>
    <s v="GA"/>
    <s v="13238 Marrywood Dr N/A"/>
    <s v="Alpharetta"/>
    <s v="30004-5114"/>
    <x v="14"/>
    <n v="2310"/>
    <x v="0"/>
    <x v="7"/>
    <x v="16"/>
    <x v="2"/>
    <n v="7374269001"/>
    <n v="405"/>
    <s v="PPS"/>
    <s v="Active Un-Disbursed"/>
    <x v="0"/>
    <n v="100"/>
    <n v="5094"/>
    <n v="5094"/>
    <n v="5094"/>
    <n v="262380"/>
    <s v="Leader Bank, National Association"/>
    <s v="180 Massachusetts Ave"/>
    <s v="ARLINGTON"/>
    <s v="MA"/>
    <s v="02474-8448"/>
    <x v="0"/>
    <x v="0"/>
    <x v="0"/>
    <s v="Alpharetta"/>
    <s v="FULTON"/>
    <s v="GA"/>
    <s v="30004-5114"/>
    <s v="ARLINGTON"/>
    <s v="MA"/>
    <d v="2021-05-25T00:00:00"/>
    <n v="262380"/>
    <x v="1"/>
    <s v="NA"/>
    <s v="NA"/>
  </r>
  <r>
    <x v="3950"/>
    <x v="1104"/>
    <s v="GA"/>
    <s v="1423 Northwest Dr NW N/A"/>
    <s v="Atlanta"/>
    <s v="30318-3809"/>
    <x v="10"/>
    <n v="2110"/>
    <x v="0"/>
    <x v="7"/>
    <x v="15"/>
    <x v="9"/>
    <n v="7300099006"/>
    <n v="405"/>
    <s v="PPP"/>
    <s v="Active Un-Disbursed"/>
    <x v="0"/>
    <n v="100"/>
    <n v="499"/>
    <n v="499"/>
    <n v="499"/>
    <n v="514546"/>
    <s v="BSD Capital, LLC dba Lendistry"/>
    <s v="330 E. Lambert Rd Suite 275"/>
    <s v="Brea"/>
    <s v="CA"/>
    <n v="92821"/>
    <x v="0"/>
    <x v="0"/>
    <x v="0"/>
    <s v="Atlanta"/>
    <s v="FULTON"/>
    <s v="GA"/>
    <s v="30318-3809"/>
    <s v="Brea"/>
    <s v="CA"/>
    <d v="2021-05-25T00:00:00"/>
    <n v="514546"/>
    <x v="0"/>
    <s v="NA"/>
    <s v="NA"/>
  </r>
  <r>
    <x v="3951"/>
    <x v="37"/>
    <s v="GA"/>
    <s v="7908 Old GA Highway 3"/>
    <s v="Baconton"/>
    <s v="31716-7539"/>
    <x v="17"/>
    <n v="6120"/>
    <x v="0"/>
    <x v="7"/>
    <x v="15"/>
    <x v="5"/>
    <n v="7256599005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Baconton"/>
    <s v="MITCHELL"/>
    <s v="GA"/>
    <s v="31716-7539"/>
    <s v="Brea"/>
    <s v="CA"/>
    <d v="2021-05-25T00:00:00"/>
    <n v="514546"/>
    <x v="1"/>
    <s v="NA"/>
    <s v="NA"/>
  </r>
  <r>
    <x v="3952"/>
    <x v="1105"/>
    <s v="GA"/>
    <s v="3616 Ida Dr"/>
    <s v="Columbus"/>
    <s v="31906-4427"/>
    <x v="15"/>
    <n v="1320"/>
    <x v="0"/>
    <x v="7"/>
    <x v="20"/>
    <x v="5"/>
    <n v="7360099008"/>
    <n v="405"/>
    <s v="PPS"/>
    <s v="Active Un-Disbursed"/>
    <x v="0"/>
    <n v="100"/>
    <n v="2379.15"/>
    <n v="2379.15"/>
    <n v="2379.15"/>
    <n v="95038"/>
    <s v="1st Choice CU"/>
    <s v="315 Auburn Ave"/>
    <s v="ATLANTA"/>
    <s v="GA"/>
    <s v="30303-2603"/>
    <x v="0"/>
    <x v="0"/>
    <x v="0"/>
    <s v="Columbus"/>
    <s v="MUSCOGEE"/>
    <s v="GA"/>
    <s v="31906-4427"/>
    <s v="Atlanta"/>
    <s v="GA"/>
    <d v="2021-05-25T00:00:00"/>
    <n v="95038"/>
    <x v="0"/>
    <s v="NA"/>
    <s v="NA"/>
  </r>
  <r>
    <x v="3953"/>
    <x v="1106"/>
    <s v="GA"/>
    <s v="1178 Village Ct SE"/>
    <s v="Atlanta"/>
    <s v="30316-1524"/>
    <x v="15"/>
    <n v="1310"/>
    <x v="0"/>
    <x v="7"/>
    <x v="20"/>
    <x v="9"/>
    <n v="7432269000"/>
    <n v="405"/>
    <s v="PPP"/>
    <s v="Active Un-Disbursed"/>
    <x v="0"/>
    <n v="100"/>
    <n v="19655.2"/>
    <n v="19655.2"/>
    <n v="19655.2"/>
    <n v="95038"/>
    <s v="1st Choice CU"/>
    <s v="315 Auburn Ave"/>
    <s v="ATLANTA"/>
    <s v="GA"/>
    <s v="30303-2603"/>
    <x v="0"/>
    <x v="1"/>
    <x v="0"/>
    <s v="Atlanta"/>
    <s v="FULTON"/>
    <s v="GA"/>
    <s v="30316-1524"/>
    <s v="Atlanta"/>
    <s v="GA"/>
    <d v="2021-05-25T00:00:00"/>
    <n v="95038"/>
    <x v="0"/>
    <s v="NA"/>
    <s v="NA"/>
  </r>
  <r>
    <x v="3954"/>
    <x v="136"/>
    <s v="GA"/>
    <s v="1314 N. LEA Court SE AptA"/>
    <s v="Smyrna"/>
    <n v="30080"/>
    <x v="0"/>
    <n v="4950"/>
    <x v="0"/>
    <x v="7"/>
    <x v="15"/>
    <x v="6"/>
    <n v="7398329000"/>
    <n v="405"/>
    <s v="PPP"/>
    <s v="Active Un-Disbursed"/>
    <x v="0"/>
    <n v="100"/>
    <n v="18333"/>
    <n v="18333"/>
    <n v="18333"/>
    <n v="514546"/>
    <s v="BSD Capital, LLC dba Lendistry"/>
    <s v="330 E. Lambert Rd Suite 275"/>
    <s v="Brea"/>
    <s v="CA"/>
    <n v="92821"/>
    <x v="0"/>
    <x v="0"/>
    <x v="0"/>
    <s v="Smyrna"/>
    <s v="COBB"/>
    <s v="GA"/>
    <n v="30080"/>
    <s v="Brea"/>
    <s v="CA"/>
    <d v="2021-05-25T00:00:00"/>
    <n v="514546"/>
    <x v="1"/>
    <s v="NA"/>
    <s v="NA"/>
  </r>
  <r>
    <x v="3955"/>
    <x v="37"/>
    <s v="GA"/>
    <s v="4059 W Oak Dr"/>
    <s v="Macon"/>
    <s v="31210-5618"/>
    <x v="2"/>
    <n v="2330"/>
    <x v="0"/>
    <x v="7"/>
    <x v="15"/>
    <x v="5"/>
    <n v="747304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con"/>
    <s v="BIBB"/>
    <s v="GA"/>
    <s v="31210-5618"/>
    <s v="Brea"/>
    <s v="CA"/>
    <d v="2021-05-25T00:00:00"/>
    <n v="514546"/>
    <x v="1"/>
    <s v="NA"/>
    <s v="NA"/>
  </r>
  <r>
    <x v="3956"/>
    <x v="1107"/>
    <s v="GA"/>
    <s v="5695 Roundelay Way"/>
    <s v="Stone Mountain"/>
    <s v="30087-5254"/>
    <x v="6"/>
    <n v="2111"/>
    <x v="0"/>
    <x v="7"/>
    <x v="15"/>
    <x v="7"/>
    <n v="7473009010"/>
    <n v="405"/>
    <s v="PPP"/>
    <s v="Active Un-Disbursed"/>
    <x v="0"/>
    <n v="100"/>
    <n v="18523"/>
    <n v="18523"/>
    <n v="18523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7-5254"/>
    <s v="Brea"/>
    <s v="CA"/>
    <d v="2021-05-25T00:00:00"/>
    <n v="514546"/>
    <x v="1"/>
    <s v="NA"/>
    <s v="NA"/>
  </r>
  <r>
    <x v="3957"/>
    <x v="37"/>
    <s v="GA"/>
    <s v="204 Sunlight Cv"/>
    <s v="Temple"/>
    <s v="30179-6524"/>
    <x v="12"/>
    <n v="1611"/>
    <x v="0"/>
    <x v="7"/>
    <x v="15"/>
    <x v="1"/>
    <n v="734362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Temple"/>
    <s v="CARROLL"/>
    <s v="GA"/>
    <s v="30179-6524"/>
    <s v="Brea"/>
    <s v="CA"/>
    <d v="2021-05-25T00:00:00"/>
    <n v="514546"/>
    <x v="0"/>
    <s v="NA"/>
    <s v="NA"/>
  </r>
  <r>
    <x v="3958"/>
    <x v="1108"/>
    <s v="GA"/>
    <s v="786 South Ave"/>
    <s v="Forest Park"/>
    <s v="30297-2747"/>
    <x v="2"/>
    <n v="2320"/>
    <x v="0"/>
    <x v="7"/>
    <x v="15"/>
    <x v="9"/>
    <n v="7492109000"/>
    <n v="405"/>
    <s v="PPP"/>
    <s v="Active Un-Disbursed"/>
    <x v="0"/>
    <n v="100"/>
    <n v="6302"/>
    <n v="6302"/>
    <n v="6302"/>
    <n v="514546"/>
    <s v="BSD Capital, LLC dba Lendistry"/>
    <s v="330 E. Lambert Rd Suite 275"/>
    <s v="Brea"/>
    <s v="CA"/>
    <n v="92821"/>
    <x v="0"/>
    <x v="0"/>
    <x v="0"/>
    <s v="Forest Park"/>
    <s v="CLAYTON"/>
    <s v="GA"/>
    <s v="30297-2747"/>
    <s v="Brea"/>
    <s v="CA"/>
    <d v="2021-05-25T00:00:00"/>
    <n v="514546"/>
    <x v="0"/>
    <s v="NA"/>
    <s v="NA"/>
  </r>
  <r>
    <x v="3959"/>
    <x v="37"/>
    <s v="GA"/>
    <s v="535 Grimesby Ct"/>
    <s v="Alpharetta"/>
    <s v="30005-2548"/>
    <x v="1"/>
    <n v="1720"/>
    <x v="0"/>
    <x v="7"/>
    <x v="15"/>
    <x v="2"/>
    <n v="747932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lpharetta"/>
    <s v="FULTON"/>
    <s v="GA"/>
    <s v="30005-2548"/>
    <s v="Brea"/>
    <s v="CA"/>
    <d v="2021-05-25T00:00:00"/>
    <n v="514546"/>
    <x v="1"/>
    <s v="NA"/>
    <s v="NA"/>
  </r>
  <r>
    <x v="3960"/>
    <x v="1109"/>
    <s v="GA"/>
    <s v="1604 Austin Meadows Dr"/>
    <s v="Decatur"/>
    <s v="30032-3887"/>
    <x v="0"/>
    <n v="3110"/>
    <x v="0"/>
    <x v="7"/>
    <x v="15"/>
    <x v="7"/>
    <n v="7332919008"/>
    <n v="405"/>
    <s v="PPP"/>
    <s v="Exemption 4"/>
    <x v="0"/>
    <n v="100"/>
    <n v="18852"/>
    <n v="18852"/>
    <n v="0"/>
    <n v="509316"/>
    <s v="Harvest Small Business Finance, LLC"/>
    <s v="24422 Avenida de la Carlota Suite 232"/>
    <s v="Laguna Hills"/>
    <s v="CA"/>
    <n v="92653"/>
    <x v="0"/>
    <x v="0"/>
    <x v="0"/>
    <s v="Decatur"/>
    <s v="DEKALB"/>
    <s v="GA"/>
    <s v="30032-3887"/>
    <s v="Brea"/>
    <s v="CA"/>
    <s v="NA"/>
    <n v="514546"/>
    <x v="0"/>
    <s v="NA"/>
    <s v="NA"/>
  </r>
  <r>
    <x v="3961"/>
    <x v="1110"/>
    <s v="GA"/>
    <s v="3382 Flat Run Dr N/A"/>
    <s v="Bethlehem"/>
    <s v="30620-4678"/>
    <x v="4"/>
    <n v="8990"/>
    <x v="0"/>
    <x v="7"/>
    <x v="15"/>
    <x v="11"/>
    <n v="7284309007"/>
    <n v="405"/>
    <s v="PPP"/>
    <s v="Active Un-Disbursed"/>
    <x v="0"/>
    <n v="100"/>
    <n v="4353"/>
    <n v="4353"/>
    <n v="4353"/>
    <n v="514546"/>
    <s v="BSD Capital, LLC dba Lendistry"/>
    <s v="330 E. Lambert Rd Suite 275"/>
    <s v="Brea"/>
    <s v="CA"/>
    <n v="92821"/>
    <x v="0"/>
    <x v="0"/>
    <x v="0"/>
    <s v="Bethlehem"/>
    <s v="GWINNETT"/>
    <s v="GA"/>
    <s v="30620-4678"/>
    <s v="Brea"/>
    <s v="CA"/>
    <d v="2021-05-25T00:00:00"/>
    <n v="514546"/>
    <x v="1"/>
    <s v="NA"/>
    <s v="NA"/>
  </r>
  <r>
    <x v="3962"/>
    <x v="37"/>
    <s v="GA"/>
    <s v="1610 Whisperwood Trl"/>
    <s v="Stone Mountain"/>
    <s v="30088-1814"/>
    <x v="12"/>
    <n v="1611"/>
    <x v="0"/>
    <x v="7"/>
    <x v="15"/>
    <x v="7"/>
    <n v="736388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8-1814"/>
    <s v="Brea"/>
    <s v="CA"/>
    <d v="2021-05-25T00:00:00"/>
    <n v="514546"/>
    <x v="0"/>
    <s v="NA"/>
    <s v="NA"/>
  </r>
  <r>
    <x v="3963"/>
    <x v="37"/>
    <s v="GA"/>
    <s v="6220 Long Shore Dr"/>
    <s v="Douglasville"/>
    <s v="30135-5915"/>
    <x v="2"/>
    <n v="2330"/>
    <x v="0"/>
    <x v="7"/>
    <x v="15"/>
    <x v="0"/>
    <n v="739047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ouglasville"/>
    <s v="DOUGLAS"/>
    <s v="GA"/>
    <s v="30135-5915"/>
    <s v="Brea"/>
    <s v="CA"/>
    <d v="2021-05-25T00:00:00"/>
    <n v="514546"/>
    <x v="1"/>
    <s v="NA"/>
    <s v="NA"/>
  </r>
  <r>
    <x v="3964"/>
    <x v="118"/>
    <s v="GA"/>
    <s v="1367 Shadow Oak Dr"/>
    <s v="Evans"/>
    <s v="30809-5292"/>
    <x v="2"/>
    <n v="2513"/>
    <x v="0"/>
    <x v="7"/>
    <x v="15"/>
    <x v="11"/>
    <n v="7361039003"/>
    <n v="405"/>
    <s v="PPP"/>
    <s v="Active Un-Disbursed"/>
    <x v="0"/>
    <n v="100"/>
    <n v="20687"/>
    <n v="20687"/>
    <n v="20687"/>
    <n v="514546"/>
    <s v="BSD Capital, LLC dba Lendistry"/>
    <s v="330 E. Lambert Rd Suite 275"/>
    <s v="Brea"/>
    <s v="CA"/>
    <n v="92821"/>
    <x v="0"/>
    <x v="0"/>
    <x v="0"/>
    <s v="Evans"/>
    <s v="COLUMBIA"/>
    <s v="GA"/>
    <s v="30809-5292"/>
    <s v="Brea"/>
    <s v="CA"/>
    <d v="2021-05-25T00:00:00"/>
    <n v="514546"/>
    <x v="1"/>
    <s v="NA"/>
    <s v="NA"/>
  </r>
  <r>
    <x v="3965"/>
    <x v="37"/>
    <s v="GA"/>
    <s v="106 Magnolia Dr"/>
    <s v="Tifton"/>
    <s v="31794-8044"/>
    <x v="1"/>
    <n v="1790"/>
    <x v="0"/>
    <x v="7"/>
    <x v="15"/>
    <x v="13"/>
    <n v="743283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1"/>
    <x v="0"/>
    <s v="Tifton"/>
    <s v="TIFT"/>
    <s v="GA"/>
    <s v="31794-8044"/>
    <s v="Brea"/>
    <s v="CA"/>
    <d v="2021-05-25T00:00:00"/>
    <n v="514546"/>
    <x v="0"/>
    <s v="NA"/>
    <s v="NA"/>
  </r>
  <r>
    <x v="3966"/>
    <x v="1111"/>
    <s v="GA"/>
    <s v="4126 Old Waynesboro Rd"/>
    <s v="Hephzibah"/>
    <s v="30815-4358"/>
    <x v="5"/>
    <n v="5320"/>
    <x v="0"/>
    <x v="7"/>
    <x v="19"/>
    <x v="10"/>
    <n v="7257439005"/>
    <n v="405"/>
    <s v="PPP"/>
    <s v="Exemption 4"/>
    <x v="0"/>
    <n v="100"/>
    <n v="9152.92"/>
    <n v="9152.92"/>
    <n v="0"/>
    <n v="530223"/>
    <s v="American Lending Center"/>
    <s v="1 World Trade Center, Suite 1130"/>
    <s v="Long Beach"/>
    <s v="CA"/>
    <n v="90831"/>
    <x v="0"/>
    <x v="0"/>
    <x v="0"/>
    <s v="Hephzibah"/>
    <s v="RICHMOND"/>
    <s v="GA"/>
    <s v="30815-4358"/>
    <s v="Philadelphia"/>
    <s v="PA"/>
    <s v="NA"/>
    <n v="433060"/>
    <x v="1"/>
    <s v="NA"/>
    <s v="NA"/>
  </r>
  <r>
    <x v="3967"/>
    <x v="1112"/>
    <s v="GA"/>
    <s v="406 Post Oak Way"/>
    <s v="Warner Robins"/>
    <s v="31088-9196"/>
    <x v="6"/>
    <n v="2113"/>
    <x v="0"/>
    <x v="7"/>
    <x v="1"/>
    <x v="13"/>
    <n v="7268279000"/>
    <n v="405"/>
    <s v="PPS"/>
    <s v="Active Un-Disbursed"/>
    <x v="0"/>
    <n v="100"/>
    <n v="4217"/>
    <n v="4217"/>
    <n v="4217"/>
    <n v="529472"/>
    <s v="Capital Plus Financial, LLC"/>
    <s v="2247 Central Drive"/>
    <s v="Bedford"/>
    <s v="TX"/>
    <n v="76021"/>
    <x v="0"/>
    <x v="0"/>
    <x v="0"/>
    <s v="Warner Robins"/>
    <s v="HOUSTON"/>
    <s v="GA"/>
    <s v="31088-9196"/>
    <s v="Bedford"/>
    <s v="TX"/>
    <d v="2021-05-25T00:00:00"/>
    <n v="529472"/>
    <x v="1"/>
    <s v="NA"/>
    <s v="NA"/>
  </r>
  <r>
    <x v="3968"/>
    <x v="37"/>
    <s v="GA"/>
    <s v="2145 Rexford Dr"/>
    <s v="Decatur"/>
    <s v="30034-1047"/>
    <x v="9"/>
    <n v="3998"/>
    <x v="0"/>
    <x v="7"/>
    <x v="15"/>
    <x v="7"/>
    <n v="734932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4-1047"/>
    <s v="Brea"/>
    <s v="CA"/>
    <d v="2021-05-25T00:00:00"/>
    <n v="514546"/>
    <x v="1"/>
    <s v="NA"/>
    <s v="NA"/>
  </r>
  <r>
    <x v="3969"/>
    <x v="37"/>
    <s v="GA"/>
    <s v="1160 Hammond Dr Unit 490"/>
    <s v="Atlanta"/>
    <s v="30328-5563"/>
    <x v="12"/>
    <n v="1618"/>
    <x v="0"/>
    <x v="7"/>
    <x v="15"/>
    <x v="2"/>
    <n v="737522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28-5563"/>
    <s v="Brea"/>
    <s v="CA"/>
    <d v="2021-05-25T00:00:00"/>
    <n v="514546"/>
    <x v="1"/>
    <s v="NA"/>
    <s v="NA"/>
  </r>
  <r>
    <x v="3970"/>
    <x v="1113"/>
    <s v="GA"/>
    <s v="264 Clay Dr"/>
    <s v="Jefferson"/>
    <s v="30549-1032"/>
    <x v="1"/>
    <n v="1730"/>
    <x v="4"/>
    <x v="7"/>
    <x v="15"/>
    <x v="12"/>
    <n v="7491339008"/>
    <n v="405"/>
    <s v="PPS"/>
    <s v="Active Un-Disbursed"/>
    <x v="0"/>
    <n v="100"/>
    <n v="62499"/>
    <n v="62499"/>
    <n v="62499"/>
    <n v="514546"/>
    <s v="BSD Capital, LLC dba Lendistry"/>
    <s v="330 E. Lambert Rd Suite 275"/>
    <s v="Brea"/>
    <s v="CA"/>
    <n v="92821"/>
    <x v="1"/>
    <x v="0"/>
    <x v="0"/>
    <s v="Jefferson"/>
    <s v="JACKSON"/>
    <s v="GA"/>
    <s v="30549-1032"/>
    <s v="Brea"/>
    <s v="CA"/>
    <d v="2021-05-25T00:00:00"/>
    <n v="514546"/>
    <x v="1"/>
    <s v="NA"/>
    <s v="NA"/>
  </r>
  <r>
    <x v="3971"/>
    <x v="37"/>
    <s v="GA"/>
    <s v="1885 Longdale Dr"/>
    <s v="Decatur"/>
    <s v="30032-5243"/>
    <x v="4"/>
    <n v="8190"/>
    <x v="0"/>
    <x v="7"/>
    <x v="15"/>
    <x v="7"/>
    <n v="7358569008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2-5243"/>
    <s v="Brea"/>
    <s v="CA"/>
    <d v="2021-05-25T00:00:00"/>
    <n v="514546"/>
    <x v="0"/>
    <s v="NA"/>
    <s v="NA"/>
  </r>
  <r>
    <x v="3972"/>
    <x v="1114"/>
    <s v="GA"/>
    <s v="295 Youngs Cir"/>
    <s v="Fayetteville"/>
    <s v="30215-2767"/>
    <x v="17"/>
    <n v="7110"/>
    <x v="0"/>
    <x v="7"/>
    <x v="20"/>
    <x v="1"/>
    <n v="7432559004"/>
    <n v="405"/>
    <s v="PPS"/>
    <s v="Active Un-Disbursed"/>
    <x v="0"/>
    <n v="100"/>
    <n v="18388.52"/>
    <n v="18388.52"/>
    <n v="18388.52"/>
    <n v="95038"/>
    <s v="1st Choice CU"/>
    <s v="315 Auburn Ave"/>
    <s v="ATLANTA"/>
    <s v="GA"/>
    <s v="30303-2603"/>
    <x v="0"/>
    <x v="0"/>
    <x v="0"/>
    <s v="Fayetteville"/>
    <s v="FAYETTE"/>
    <s v="GA"/>
    <s v="30215-2767"/>
    <s v="Atlanta"/>
    <s v="GA"/>
    <d v="2021-05-25T00:00:00"/>
    <n v="95038"/>
    <x v="1"/>
    <s v="NA"/>
    <s v="NA"/>
  </r>
  <r>
    <x v="3973"/>
    <x v="37"/>
    <s v="GA"/>
    <s v="3830 Chandler Pointe Ct"/>
    <s v="Snellville"/>
    <s v="30039-6000"/>
    <x v="5"/>
    <n v="5310"/>
    <x v="0"/>
    <x v="7"/>
    <x v="15"/>
    <x v="7"/>
    <n v="745980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nellville"/>
    <s v="GWINNETT"/>
    <s v="GA"/>
    <s v="30039-6000"/>
    <s v="Brea"/>
    <s v="CA"/>
    <d v="2021-05-25T00:00:00"/>
    <n v="514546"/>
    <x v="1"/>
    <s v="NA"/>
    <s v="NA"/>
  </r>
  <r>
    <x v="3974"/>
    <x v="63"/>
    <s v="GA"/>
    <s v="85 Finch Ln"/>
    <s v="Marshallville"/>
    <s v="31057-3536"/>
    <x v="12"/>
    <n v="1320"/>
    <x v="0"/>
    <x v="7"/>
    <x v="15"/>
    <x v="5"/>
    <n v="7365279002"/>
    <n v="405"/>
    <s v="PPP"/>
    <s v="Active Un-Disbursed"/>
    <x v="0"/>
    <n v="100"/>
    <n v="8333"/>
    <n v="8333"/>
    <n v="8333"/>
    <n v="514546"/>
    <s v="BSD Capital, LLC dba Lendistry"/>
    <s v="330 E. Lambert Rd Suite 275"/>
    <s v="Brea"/>
    <s v="CA"/>
    <n v="92821"/>
    <x v="1"/>
    <x v="0"/>
    <x v="0"/>
    <s v="Marshallville"/>
    <s v="MACON"/>
    <s v="GA"/>
    <s v="31057-3536"/>
    <s v="Brea"/>
    <s v="CA"/>
    <d v="2021-05-25T00:00:00"/>
    <n v="514546"/>
    <x v="1"/>
    <s v="NA"/>
    <s v="NA"/>
  </r>
  <r>
    <x v="3975"/>
    <x v="1115"/>
    <s v="GA"/>
    <s v="2586 Wesleyan Dr N"/>
    <s v="Macon"/>
    <s v="31210-6058"/>
    <x v="17"/>
    <n v="1120"/>
    <x v="0"/>
    <x v="7"/>
    <x v="15"/>
    <x v="13"/>
    <n v="7436569004"/>
    <n v="405"/>
    <s v="PPP"/>
    <s v="Active Un-Disbursed"/>
    <x v="0"/>
    <n v="100"/>
    <n v="16967"/>
    <n v="16967"/>
    <n v="16967"/>
    <n v="514546"/>
    <s v="BSD Capital, LLC dba Lendistry"/>
    <s v="330 E. Lambert Rd Suite 275"/>
    <s v="Brea"/>
    <s v="CA"/>
    <n v="92821"/>
    <x v="1"/>
    <x v="0"/>
    <x v="0"/>
    <s v="Macon"/>
    <s v="MONROE"/>
    <s v="GA"/>
    <s v="31210-6058"/>
    <s v="Brea"/>
    <s v="CA"/>
    <d v="2021-05-25T00:00:00"/>
    <n v="514546"/>
    <x v="1"/>
    <s v="NA"/>
    <s v="NA"/>
  </r>
  <r>
    <x v="3976"/>
    <x v="400"/>
    <s v="GA"/>
    <s v="738N N Depot St"/>
    <s v="Greenville"/>
    <s v="30222-1347"/>
    <x v="0"/>
    <n v="4930"/>
    <x v="0"/>
    <x v="7"/>
    <x v="15"/>
    <x v="1"/>
    <n v="7399909010"/>
    <n v="405"/>
    <s v="PPP"/>
    <s v="Active Un-Disbursed"/>
    <x v="0"/>
    <n v="100"/>
    <n v="20057"/>
    <n v="20057"/>
    <n v="20057"/>
    <n v="514546"/>
    <s v="BSD Capital, LLC dba Lendistry"/>
    <s v="330 E. Lambert Rd Suite 275"/>
    <s v="Brea"/>
    <s v="CA"/>
    <n v="92821"/>
    <x v="1"/>
    <x v="0"/>
    <x v="0"/>
    <s v="Greenville"/>
    <s v="MERIWETHER"/>
    <s v="GA"/>
    <s v="30222-1347"/>
    <s v="Brea"/>
    <s v="CA"/>
    <d v="2021-05-25T00:00:00"/>
    <n v="514546"/>
    <x v="1"/>
    <s v="NA"/>
    <s v="NA"/>
  </r>
  <r>
    <x v="3977"/>
    <x v="1116"/>
    <s v="GA"/>
    <s v="2167 Essex Ave SW"/>
    <s v="Atlanta"/>
    <s v="30311-3319"/>
    <x v="17"/>
    <n v="6120"/>
    <x v="0"/>
    <x v="7"/>
    <x v="15"/>
    <x v="9"/>
    <n v="7418789007"/>
    <n v="405"/>
    <s v="PPP"/>
    <s v="Active Un-Disbursed"/>
    <x v="0"/>
    <n v="100"/>
    <n v="14260"/>
    <n v="14260"/>
    <n v="14260"/>
    <n v="514546"/>
    <s v="BSD Capital, LLC dba Lendistry"/>
    <s v="330 E. Lambert Rd Suite 275"/>
    <s v="Brea"/>
    <s v="CA"/>
    <n v="92821"/>
    <x v="0"/>
    <x v="0"/>
    <x v="0"/>
    <s v="Atlanta"/>
    <s v="FULTON"/>
    <s v="GA"/>
    <s v="30311-3319"/>
    <s v="Brea"/>
    <s v="CA"/>
    <d v="2021-05-25T00:00:00"/>
    <n v="514546"/>
    <x v="0"/>
    <s v="NA"/>
    <s v="NA"/>
  </r>
  <r>
    <x v="3978"/>
    <x v="1117"/>
    <s v="GA"/>
    <s v="365 Canterbury Dr"/>
    <s v="Jonesboro"/>
    <s v="30238-2101"/>
    <x v="1"/>
    <n v="1720"/>
    <x v="0"/>
    <x v="7"/>
    <x v="15"/>
    <x v="0"/>
    <n v="7437439002"/>
    <n v="405"/>
    <s v="PPS"/>
    <s v="Active Un-Disbursed"/>
    <x v="0"/>
    <n v="100"/>
    <n v="16262"/>
    <n v="16262"/>
    <n v="16262"/>
    <n v="514546"/>
    <s v="BSD Capital, LLC dba Lendistry"/>
    <s v="330 E. Lambert Rd Suite 275"/>
    <s v="Brea"/>
    <s v="CA"/>
    <n v="92821"/>
    <x v="0"/>
    <x v="0"/>
    <x v="0"/>
    <s v="Jonesboro"/>
    <s v="CLAYTON"/>
    <s v="GA"/>
    <s v="30238-2101"/>
    <s v="Brea"/>
    <s v="CA"/>
    <d v="2021-05-25T00:00:00"/>
    <n v="514546"/>
    <x v="0"/>
    <s v="NA"/>
    <s v="NA"/>
  </r>
  <r>
    <x v="3979"/>
    <x v="1118"/>
    <s v="GA"/>
    <s v="1926 Dirk Dr"/>
    <s v="Macon"/>
    <s v="31217-4408"/>
    <x v="5"/>
    <n v="5999"/>
    <x v="0"/>
    <x v="7"/>
    <x v="15"/>
    <x v="13"/>
    <n v="7386739008"/>
    <n v="405"/>
    <s v="PPP"/>
    <s v="Active Un-Disbursed"/>
    <x v="0"/>
    <n v="100"/>
    <n v="12916"/>
    <n v="12916"/>
    <n v="12916"/>
    <n v="514546"/>
    <s v="BSD Capital, LLC dba Lendistry"/>
    <s v="330 E. Lambert Rd Suite 275"/>
    <s v="Brea"/>
    <s v="CA"/>
    <n v="92821"/>
    <x v="0"/>
    <x v="0"/>
    <x v="0"/>
    <s v="Macon"/>
    <s v="BIBB"/>
    <s v="GA"/>
    <s v="31217-4408"/>
    <s v="Brea"/>
    <s v="CA"/>
    <d v="2021-05-25T00:00:00"/>
    <n v="514546"/>
    <x v="1"/>
    <s v="NA"/>
    <s v="NA"/>
  </r>
  <r>
    <x v="3980"/>
    <x v="1119"/>
    <s v="GA"/>
    <s v="313 Memory Dr"/>
    <s v="Augusta"/>
    <s v="30906-2049"/>
    <x v="1"/>
    <n v="1730"/>
    <x v="0"/>
    <x v="7"/>
    <x v="15"/>
    <x v="10"/>
    <n v="7395559004"/>
    <n v="405"/>
    <s v="PPP"/>
    <s v="Exemption 4"/>
    <x v="0"/>
    <n v="100"/>
    <n v="6617"/>
    <n v="6617"/>
    <n v="0"/>
    <n v="509316"/>
    <s v="Harvest Small Business Finance, LLC"/>
    <s v="24422 Avenida de la Carlota Suite 232"/>
    <s v="Laguna Hills"/>
    <s v="CA"/>
    <n v="92653"/>
    <x v="0"/>
    <x v="0"/>
    <x v="0"/>
    <s v="Augusta"/>
    <s v="RICHMOND"/>
    <s v="GA"/>
    <s v="30906-2049"/>
    <s v="Brea"/>
    <s v="CA"/>
    <s v="NA"/>
    <n v="514546"/>
    <x v="0"/>
    <s v="NA"/>
    <s v="NA"/>
  </r>
  <r>
    <x v="3981"/>
    <x v="37"/>
    <s v="GA"/>
    <s v="253 6th Ave"/>
    <s v="Winder"/>
    <s v="30680-1815"/>
    <x v="13"/>
    <n v="1420"/>
    <x v="0"/>
    <x v="7"/>
    <x v="15"/>
    <x v="11"/>
    <n v="742430901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Winder"/>
    <s v="BARROW"/>
    <s v="GA"/>
    <s v="30680-1815"/>
    <s v="Brea"/>
    <s v="CA"/>
    <d v="2021-05-25T00:00:00"/>
    <n v="514546"/>
    <x v="0"/>
    <s v="NA"/>
    <s v="NA"/>
  </r>
  <r>
    <x v="3982"/>
    <x v="37"/>
    <s v="GA"/>
    <s v="610 Providence Pl SW"/>
    <s v="Atlanta"/>
    <s v="30331-8601"/>
    <x v="4"/>
    <n v="8320"/>
    <x v="0"/>
    <x v="7"/>
    <x v="15"/>
    <x v="9"/>
    <n v="731707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31-8601"/>
    <s v="Brea"/>
    <s v="CA"/>
    <d v="2021-05-25T00:00:00"/>
    <n v="514546"/>
    <x v="1"/>
    <s v="NA"/>
    <s v="NA"/>
  </r>
  <r>
    <x v="3983"/>
    <x v="1120"/>
    <s v="GA"/>
    <s v="1825 Scoggins Rd N/A"/>
    <s v="Dallas"/>
    <s v="30157-0601"/>
    <x v="1"/>
    <n v="1730"/>
    <x v="0"/>
    <x v="7"/>
    <x v="15"/>
    <x v="4"/>
    <n v="7297029005"/>
    <n v="405"/>
    <s v="PPP"/>
    <s v="Active Un-Disbursed"/>
    <x v="0"/>
    <n v="100"/>
    <n v="8327"/>
    <n v="8327"/>
    <n v="8327"/>
    <n v="514546"/>
    <s v="BSD Capital, LLC dba Lendistry"/>
    <s v="330 E. Lambert Rd Suite 275"/>
    <s v="Brea"/>
    <s v="CA"/>
    <n v="92821"/>
    <x v="0"/>
    <x v="0"/>
    <x v="0"/>
    <s v="Dallas"/>
    <s v="PAULDING"/>
    <s v="GA"/>
    <s v="30157-0601"/>
    <s v="Brea"/>
    <s v="CA"/>
    <d v="2021-05-25T00:00:00"/>
    <n v="514546"/>
    <x v="1"/>
    <s v="NA"/>
    <s v="NA"/>
  </r>
  <r>
    <x v="3984"/>
    <x v="1121"/>
    <s v="GA"/>
    <s v="1525 Station Center Blvd"/>
    <s v="Suwanee"/>
    <s v="30024-8455"/>
    <x v="5"/>
    <n v="5310"/>
    <x v="0"/>
    <x v="7"/>
    <x v="1"/>
    <x v="3"/>
    <n v="7345549003"/>
    <n v="405"/>
    <s v="PPS"/>
    <s v="Active Un-Disbursed"/>
    <x v="0"/>
    <n v="100"/>
    <n v="2722"/>
    <n v="2722"/>
    <n v="2722"/>
    <n v="529472"/>
    <s v="Capital Plus Financial, LLC"/>
    <s v="2247 Central Drive"/>
    <s v="Bedford"/>
    <s v="TX"/>
    <n v="76021"/>
    <x v="0"/>
    <x v="0"/>
    <x v="0"/>
    <s v="Suwanee"/>
    <s v="GWINNETT"/>
    <s v="GA"/>
    <s v="30024-8455"/>
    <s v="Bedford"/>
    <s v="TX"/>
    <d v="2021-05-25T00:00:00"/>
    <n v="529472"/>
    <x v="1"/>
    <s v="NA"/>
    <s v="NA"/>
  </r>
  <r>
    <x v="3985"/>
    <x v="1122"/>
    <s v="GA"/>
    <s v="1210 Canton St N/A"/>
    <s v="Roswell"/>
    <s v="30075-3619"/>
    <x v="2"/>
    <n v="2511"/>
    <x v="0"/>
    <x v="7"/>
    <x v="16"/>
    <x v="2"/>
    <n v="7259869009"/>
    <n v="405"/>
    <s v="PPS"/>
    <s v="Active Un-Disbursed"/>
    <x v="0"/>
    <n v="100"/>
    <n v="48847"/>
    <n v="48847"/>
    <n v="48847"/>
    <n v="262380"/>
    <s v="Leader Bank, National Association"/>
    <s v="180 Massachusetts Ave"/>
    <s v="ARLINGTON"/>
    <s v="MA"/>
    <s v="02474-8448"/>
    <x v="0"/>
    <x v="0"/>
    <x v="0"/>
    <s v="Roswell"/>
    <s v="FULTON"/>
    <s v="GA"/>
    <s v="30075-3619"/>
    <s v="ARLINGTON"/>
    <s v="MA"/>
    <d v="2021-05-25T00:00:00"/>
    <n v="262380"/>
    <x v="1"/>
    <s v="NA"/>
    <s v="NA"/>
  </r>
  <r>
    <x v="3986"/>
    <x v="1123"/>
    <s v="GA"/>
    <s v="2274 Salem Rd SE Ste 106"/>
    <s v="Conyers"/>
    <s v="30013-2295"/>
    <x v="5"/>
    <n v="8510"/>
    <x v="0"/>
    <x v="7"/>
    <x v="16"/>
    <x v="7"/>
    <n v="7438599006"/>
    <n v="405"/>
    <s v="PPS"/>
    <s v="Active Un-Disbursed"/>
    <x v="0"/>
    <n v="100"/>
    <n v="30208"/>
    <n v="30208"/>
    <n v="30208"/>
    <n v="262380"/>
    <s v="Leader Bank, National Association"/>
    <s v="180 Massachusetts Ave"/>
    <s v="ARLINGTON"/>
    <s v="MA"/>
    <s v="02474-8448"/>
    <x v="0"/>
    <x v="0"/>
    <x v="0"/>
    <s v="Conyers"/>
    <s v="ROCKDALE"/>
    <s v="GA"/>
    <s v="30013-2295"/>
    <s v="ARLINGTON"/>
    <s v="MA"/>
    <d v="2021-05-25T00:00:00"/>
    <n v="262380"/>
    <x v="1"/>
    <s v="NA"/>
    <s v="NA"/>
  </r>
  <r>
    <x v="3987"/>
    <x v="1124"/>
    <s v="GA"/>
    <s v="6311 Horizon Ct"/>
    <s v="Rex"/>
    <s v="30273-1654"/>
    <x v="10"/>
    <n v="2110"/>
    <x v="0"/>
    <x v="7"/>
    <x v="15"/>
    <x v="9"/>
    <n v="7379649007"/>
    <n v="405"/>
    <s v="PPP"/>
    <s v="Active Un-Disbursed"/>
    <x v="0"/>
    <n v="100"/>
    <n v="18617"/>
    <n v="18617"/>
    <n v="18617"/>
    <n v="514546"/>
    <s v="BSD Capital, LLC dba Lendistry"/>
    <s v="330 E. Lambert Rd Suite 275"/>
    <s v="Brea"/>
    <s v="CA"/>
    <n v="92821"/>
    <x v="0"/>
    <x v="0"/>
    <x v="0"/>
    <s v="Rex"/>
    <s v="CLAYTON"/>
    <s v="GA"/>
    <s v="30273-1654"/>
    <s v="Brea"/>
    <s v="CA"/>
    <d v="2021-05-25T00:00:00"/>
    <n v="514546"/>
    <x v="1"/>
    <s v="NA"/>
    <s v="NA"/>
  </r>
  <r>
    <x v="3988"/>
    <x v="37"/>
    <s v="GA"/>
    <s v="3410 Brockenhurst Dr"/>
    <s v="Buford"/>
    <s v="30519-4688"/>
    <x v="12"/>
    <n v="1613"/>
    <x v="0"/>
    <x v="7"/>
    <x v="15"/>
    <x v="3"/>
    <n v="730014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Buford"/>
    <s v="GWINNETT"/>
    <s v="GA"/>
    <s v="30519-4688"/>
    <s v="Brea"/>
    <s v="CA"/>
    <d v="2021-05-25T00:00:00"/>
    <n v="514546"/>
    <x v="1"/>
    <s v="NA"/>
    <s v="NA"/>
  </r>
  <r>
    <x v="3989"/>
    <x v="37"/>
    <s v="GA"/>
    <s v="4969 Central Dr"/>
    <s v="Stone Mountain"/>
    <s v="30083-2001"/>
    <x v="6"/>
    <n v="2112"/>
    <x v="0"/>
    <x v="7"/>
    <x v="15"/>
    <x v="7"/>
    <n v="741998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3-2001"/>
    <s v="Brea"/>
    <s v="CA"/>
    <d v="2021-05-25T00:00:00"/>
    <n v="514546"/>
    <x v="0"/>
    <s v="NA"/>
    <s v="NA"/>
  </r>
  <r>
    <x v="3990"/>
    <x v="42"/>
    <s v="GA"/>
    <s v="6005 Linda Way"/>
    <s v="Locust Grove"/>
    <s v="30248-4371"/>
    <x v="5"/>
    <n v="5310"/>
    <x v="0"/>
    <x v="7"/>
    <x v="15"/>
    <x v="1"/>
    <n v="7473689004"/>
    <n v="405"/>
    <s v="PPP"/>
    <s v="Active Un-Disbursed"/>
    <x v="0"/>
    <n v="100"/>
    <n v="20000"/>
    <n v="20000"/>
    <n v="20000"/>
    <n v="514546"/>
    <s v="BSD Capital, LLC dba Lendistry"/>
    <s v="330 E. Lambert Rd Suite 275"/>
    <s v="Brea"/>
    <s v="CA"/>
    <n v="92821"/>
    <x v="0"/>
    <x v="0"/>
    <x v="0"/>
    <s v="Locust Grove"/>
    <s v="HENRY"/>
    <s v="GA"/>
    <s v="30248-4371"/>
    <s v="Brea"/>
    <s v="CA"/>
    <d v="2021-05-25T00:00:00"/>
    <n v="514546"/>
    <x v="1"/>
    <s v="NA"/>
    <s v="NA"/>
  </r>
  <r>
    <x v="3991"/>
    <x v="939"/>
    <s v="GA"/>
    <s v="2935 Rosebud Rd"/>
    <s v="Loganville"/>
    <s v="30052-3069"/>
    <x v="11"/>
    <n v="2220"/>
    <x v="0"/>
    <x v="7"/>
    <x v="15"/>
    <x v="3"/>
    <n v="7332349003"/>
    <n v="405"/>
    <s v="PPS"/>
    <s v="Active Un-Disbursed"/>
    <x v="0"/>
    <n v="100"/>
    <n v="20065"/>
    <n v="20065"/>
    <n v="20065"/>
    <n v="514546"/>
    <s v="BSD Capital, LLC dba Lendistry"/>
    <s v="330 E. Lambert Rd Suite 275"/>
    <s v="Brea"/>
    <s v="CA"/>
    <n v="92821"/>
    <x v="0"/>
    <x v="0"/>
    <x v="0"/>
    <s v="Loganville"/>
    <s v="GWINNETT"/>
    <s v="GA"/>
    <s v="30052-3069"/>
    <s v="Brea"/>
    <s v="CA"/>
    <d v="2021-05-25T00:00:00"/>
    <n v="514546"/>
    <x v="1"/>
    <s v="NA"/>
    <s v="NA"/>
  </r>
  <r>
    <x v="3992"/>
    <x v="0"/>
    <s v="GA"/>
    <s v="111 Valleybrook Xing"/>
    <s v="Decatur"/>
    <s v="30033-5828"/>
    <x v="5"/>
    <n v="4121"/>
    <x v="0"/>
    <x v="7"/>
    <x v="20"/>
    <x v="7"/>
    <n v="7391319005"/>
    <n v="405"/>
    <s v="PPP"/>
    <s v="Active Un-Disbursed"/>
    <x v="0"/>
    <n v="100"/>
    <n v="20832"/>
    <n v="20832"/>
    <n v="20832"/>
    <n v="95038"/>
    <s v="1st Choice CU"/>
    <s v="315 Auburn Ave"/>
    <s v="ATLANTA"/>
    <s v="GA"/>
    <s v="30303-2603"/>
    <x v="0"/>
    <x v="0"/>
    <x v="0"/>
    <s v="Decatur"/>
    <s v="DEKALB"/>
    <s v="GA"/>
    <s v="30033-5828"/>
    <s v="Atlanta"/>
    <s v="GA"/>
    <d v="2021-05-25T00:00:00"/>
    <n v="95038"/>
    <x v="1"/>
    <s v="NA"/>
    <s v="NA"/>
  </r>
  <r>
    <x v="3993"/>
    <x v="1125"/>
    <s v="GA"/>
    <s v="194 Scenic View Ln"/>
    <s v="Stone Mountain"/>
    <s v="30087-6222"/>
    <x v="5"/>
    <n v="5310"/>
    <x v="0"/>
    <x v="7"/>
    <x v="15"/>
    <x v="7"/>
    <n v="7497699001"/>
    <n v="405"/>
    <s v="PPP"/>
    <s v="Active Un-Disbursed"/>
    <x v="0"/>
    <n v="100"/>
    <n v="17958"/>
    <n v="17958"/>
    <n v="17958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7-6222"/>
    <s v="Brea"/>
    <s v="CA"/>
    <d v="2021-05-25T00:00:00"/>
    <n v="514546"/>
    <x v="1"/>
    <s v="NA"/>
    <s v="NA"/>
  </r>
  <r>
    <x v="3994"/>
    <x v="1126"/>
    <s v="GA"/>
    <s v="2332 Schaul St"/>
    <s v="Columbus"/>
    <s v="31906-2528"/>
    <x v="15"/>
    <n v="1410"/>
    <x v="0"/>
    <x v="7"/>
    <x v="15"/>
    <x v="5"/>
    <n v="7350639000"/>
    <n v="405"/>
    <s v="PPP"/>
    <s v="Active Un-Disbursed"/>
    <x v="0"/>
    <n v="100"/>
    <n v="18072"/>
    <n v="18072"/>
    <n v="18072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6-2528"/>
    <s v="Brea"/>
    <s v="CA"/>
    <d v="2021-05-25T00:00:00"/>
    <n v="514546"/>
    <x v="0"/>
    <s v="NA"/>
    <s v="NA"/>
  </r>
  <r>
    <x v="3995"/>
    <x v="37"/>
    <s v="GA"/>
    <s v="4906 Heritage Cir"/>
    <s v="Atlanta"/>
    <s v="30349-1980"/>
    <x v="4"/>
    <n v="8210"/>
    <x v="0"/>
    <x v="8"/>
    <x v="15"/>
    <x v="0"/>
    <n v="7216199009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49-1980"/>
    <s v="Brea"/>
    <s v="CA"/>
    <d v="2021-05-23T00:00:00"/>
    <n v="514546"/>
    <x v="1"/>
    <s v="NA"/>
    <s v="NA"/>
  </r>
  <r>
    <x v="3996"/>
    <x v="1127"/>
    <s v="GA"/>
    <s v="3135 Bluebird Ln"/>
    <s v="Decatur"/>
    <s v="30032-3702"/>
    <x v="6"/>
    <n v="2112"/>
    <x v="0"/>
    <x v="8"/>
    <x v="15"/>
    <x v="7"/>
    <n v="6807549004"/>
    <n v="405"/>
    <s v="PPS"/>
    <s v="Active Un-Disbursed"/>
    <x v="0"/>
    <n v="100"/>
    <n v="20495"/>
    <n v="20495"/>
    <n v="20495"/>
    <n v="514546"/>
    <s v="BSD Capital, LLC dba Lendistry"/>
    <s v="330 E. Lambert Rd Suite 275"/>
    <s v="Brea"/>
    <s v="CA"/>
    <n v="92821"/>
    <x v="0"/>
    <x v="0"/>
    <x v="0"/>
    <s v="Decatur"/>
    <s v="DEKALB"/>
    <s v="GA"/>
    <s v="30032-3702"/>
    <s v="Brea"/>
    <s v="CA"/>
    <d v="2021-05-23T00:00:00"/>
    <n v="514546"/>
    <x v="0"/>
    <s v="NA"/>
    <s v="NA"/>
  </r>
  <r>
    <x v="3997"/>
    <x v="1128"/>
    <s v="GA"/>
    <s v="3664 Club Dr Ste 102"/>
    <s v="Lawrenceville"/>
    <s v="30044-2959"/>
    <x v="6"/>
    <n v="2112"/>
    <x v="0"/>
    <x v="8"/>
    <x v="15"/>
    <x v="3"/>
    <n v="6731019001"/>
    <n v="405"/>
    <s v="PPS"/>
    <s v="Active Un-Disbursed"/>
    <x v="0"/>
    <n v="100"/>
    <n v="9224"/>
    <n v="9224"/>
    <n v="9224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4-2959"/>
    <s v="Brea"/>
    <s v="CA"/>
    <d v="2021-05-23T00:00:00"/>
    <n v="514546"/>
    <x v="1"/>
    <s v="NA"/>
    <s v="NA"/>
  </r>
  <r>
    <x v="3998"/>
    <x v="1129"/>
    <s v="GA"/>
    <s v="3435 Buffington Way"/>
    <s v="Powder Springs"/>
    <s v="30127-5214"/>
    <x v="2"/>
    <n v="2320"/>
    <x v="0"/>
    <x v="8"/>
    <x v="15"/>
    <x v="0"/>
    <n v="7218269010"/>
    <n v="405"/>
    <s v="PPS"/>
    <s v="Active Un-Disbursed"/>
    <x v="0"/>
    <n v="100"/>
    <n v="29166"/>
    <n v="29166"/>
    <n v="29166"/>
    <n v="514546"/>
    <s v="BSD Capital, LLC dba Lendistry"/>
    <s v="330 E. Lambert Rd Suite 275"/>
    <s v="Brea"/>
    <s v="CA"/>
    <n v="92821"/>
    <x v="0"/>
    <x v="0"/>
    <x v="0"/>
    <s v="Powder Springs"/>
    <s v="COBB"/>
    <s v="GA"/>
    <s v="30127-5214"/>
    <s v="Brea"/>
    <s v="CA"/>
    <d v="2021-05-23T00:00:00"/>
    <n v="514546"/>
    <x v="1"/>
    <s v="NA"/>
    <s v="NA"/>
  </r>
  <r>
    <x v="3999"/>
    <x v="1130"/>
    <s v="GA"/>
    <s v="12002 North Hill Dr"/>
    <s v="Hampton"/>
    <s v="30228-3435"/>
    <x v="2"/>
    <n v="2320"/>
    <x v="0"/>
    <x v="8"/>
    <x v="15"/>
    <x v="0"/>
    <n v="7184109009"/>
    <n v="405"/>
    <s v="PPS"/>
    <s v="Active Un-Disbursed"/>
    <x v="0"/>
    <n v="100"/>
    <n v="22750"/>
    <n v="22750"/>
    <n v="22750"/>
    <n v="514546"/>
    <s v="BSD Capital, LLC dba Lendistry"/>
    <s v="330 E. Lambert Rd Suite 275"/>
    <s v="Brea"/>
    <s v="CA"/>
    <n v="92821"/>
    <x v="0"/>
    <x v="0"/>
    <x v="0"/>
    <s v="Hampton"/>
    <s v="CLAYTON"/>
    <s v="GA"/>
    <s v="30228-3435"/>
    <s v="Brea"/>
    <s v="CA"/>
    <d v="2021-05-23T00:00:00"/>
    <n v="514546"/>
    <x v="0"/>
    <s v="NA"/>
    <s v="NA"/>
  </r>
  <r>
    <x v="4000"/>
    <x v="62"/>
    <s v="GA"/>
    <s v="694 Greenhedge Dr"/>
    <s v="Stone Mountain"/>
    <s v="30088-2248"/>
    <x v="6"/>
    <n v="2112"/>
    <x v="0"/>
    <x v="8"/>
    <x v="15"/>
    <x v="7"/>
    <n v="6723129010"/>
    <n v="405"/>
    <s v="PPP"/>
    <s v="Active Un-Disbursed"/>
    <x v="0"/>
    <n v="100"/>
    <n v="20416"/>
    <n v="20416"/>
    <n v="20416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8-2248"/>
    <s v="Brea"/>
    <s v="CA"/>
    <d v="2021-05-23T00:00:00"/>
    <n v="514546"/>
    <x v="0"/>
    <s v="NA"/>
    <s v="NA"/>
  </r>
  <r>
    <x v="4001"/>
    <x v="324"/>
    <s v="GA"/>
    <s v="3915 Riverside Pkwy"/>
    <s v="Decatur"/>
    <s v="30034-7336"/>
    <x v="14"/>
    <n v="1190"/>
    <x v="0"/>
    <x v="8"/>
    <x v="15"/>
    <x v="9"/>
    <n v="7101209010"/>
    <n v="405"/>
    <s v="PPS"/>
    <s v="Active Un-Disbursed"/>
    <x v="0"/>
    <n v="100"/>
    <n v="20291"/>
    <n v="20291"/>
    <n v="20291"/>
    <n v="514546"/>
    <s v="BSD Capital, LLC dba Lendistry"/>
    <s v="330 E. Lambert Rd Suite 275"/>
    <s v="Brea"/>
    <s v="CA"/>
    <n v="92821"/>
    <x v="0"/>
    <x v="0"/>
    <x v="0"/>
    <s v="Decatur"/>
    <s v="DEKALB"/>
    <s v="GA"/>
    <s v="30034-7336"/>
    <s v="Brea"/>
    <s v="CA"/>
    <d v="2021-05-23T00:00:00"/>
    <n v="514546"/>
    <x v="1"/>
    <s v="NA"/>
    <s v="NA"/>
  </r>
  <r>
    <x v="4002"/>
    <x v="1113"/>
    <s v="GA"/>
    <s v="2047 Mulberry Ln"/>
    <s v="Lithonia"/>
    <s v="30058-6791"/>
    <x v="5"/>
    <n v="4121"/>
    <x v="4"/>
    <x v="8"/>
    <x v="15"/>
    <x v="7"/>
    <n v="7182209000"/>
    <n v="405"/>
    <s v="PPP"/>
    <s v="Active Un-Disbursed"/>
    <x v="0"/>
    <n v="100"/>
    <n v="62499"/>
    <n v="62499"/>
    <n v="62499"/>
    <n v="514546"/>
    <s v="BSD Capital, LLC dba Lendistry"/>
    <s v="330 E. Lambert Rd Suite 275"/>
    <s v="Brea"/>
    <s v="CA"/>
    <n v="92821"/>
    <x v="0"/>
    <x v="0"/>
    <x v="0"/>
    <s v="Lithonia"/>
    <s v="DEKALB"/>
    <s v="GA"/>
    <s v="30058-6791"/>
    <s v="Brea"/>
    <s v="CA"/>
    <d v="2021-05-23T00:00:00"/>
    <n v="514546"/>
    <x v="0"/>
    <s v="NA"/>
    <s v="NA"/>
  </r>
  <r>
    <x v="4003"/>
    <x v="37"/>
    <s v="GA"/>
    <s v="4073 Red Laurel Way"/>
    <s v="Snellville"/>
    <s v="30039-6966"/>
    <x v="12"/>
    <n v="1618"/>
    <x v="0"/>
    <x v="8"/>
    <x v="15"/>
    <x v="7"/>
    <n v="6715069005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nellville"/>
    <s v="GWINNETT"/>
    <s v="GA"/>
    <s v="30039-6966"/>
    <s v="Brea"/>
    <s v="CA"/>
    <d v="2021-05-23T00:00:00"/>
    <n v="514546"/>
    <x v="1"/>
    <s v="NA"/>
    <s v="NA"/>
  </r>
  <r>
    <x v="4004"/>
    <x v="1131"/>
    <s v="GA"/>
    <s v="1607 Windsor Walk"/>
    <s v="Avondale Estates"/>
    <s v="30002-1376"/>
    <x v="12"/>
    <n v="1519"/>
    <x v="6"/>
    <x v="8"/>
    <x v="15"/>
    <x v="7"/>
    <n v="6878989004"/>
    <n v="405"/>
    <s v="PPP"/>
    <s v="Active Un-Disbursed"/>
    <x v="0"/>
    <n v="100"/>
    <n v="104175"/>
    <n v="104175"/>
    <n v="104175"/>
    <n v="514546"/>
    <s v="BSD Capital, LLC dba Lendistry"/>
    <s v="330 E. Lambert Rd Suite 275"/>
    <s v="Brea"/>
    <s v="CA"/>
    <n v="92821"/>
    <x v="0"/>
    <x v="0"/>
    <x v="0"/>
    <s v="Avondale Estates"/>
    <s v="DEKALB"/>
    <s v="GA"/>
    <s v="30002-1376"/>
    <s v="Brea"/>
    <s v="CA"/>
    <d v="2021-05-23T00:00:00"/>
    <n v="514546"/>
    <x v="0"/>
    <s v="NA"/>
    <s v="NA"/>
  </r>
  <r>
    <x v="4005"/>
    <x v="37"/>
    <s v="GA"/>
    <s v="1000 Pleasantdale Xing"/>
    <s v="Atlanta"/>
    <s v="30340-4217"/>
    <x v="6"/>
    <n v="2111"/>
    <x v="0"/>
    <x v="8"/>
    <x v="15"/>
    <x v="2"/>
    <n v="6927809004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DEKALB"/>
    <s v="GA"/>
    <s v="30340-4217"/>
    <s v="Brea"/>
    <s v="CA"/>
    <d v="2021-05-23T00:00:00"/>
    <n v="514546"/>
    <x v="0"/>
    <s v="NA"/>
    <s v="NA"/>
  </r>
  <r>
    <x v="4006"/>
    <x v="1132"/>
    <s v="GA"/>
    <s v="4263 Pond Edge Rd"/>
    <s v="Snellville"/>
    <s v="30039-3970"/>
    <x v="6"/>
    <n v="2113"/>
    <x v="0"/>
    <x v="8"/>
    <x v="1"/>
    <x v="7"/>
    <n v="6623769006"/>
    <n v="405"/>
    <s v="PPS"/>
    <s v="Active Un-Disbursed"/>
    <x v="0"/>
    <n v="100"/>
    <n v="988"/>
    <n v="988"/>
    <n v="988"/>
    <n v="529472"/>
    <s v="Capital Plus Financial, LLC"/>
    <s v="2247 Central Drive"/>
    <s v="Bedford"/>
    <s v="TX"/>
    <n v="76021"/>
    <x v="0"/>
    <x v="0"/>
    <x v="0"/>
    <s v="Snellville"/>
    <s v="GWINNETT"/>
    <s v="GA"/>
    <s v="30039-3970"/>
    <s v="Bedford"/>
    <s v="TX"/>
    <d v="2021-05-23T00:00:00"/>
    <n v="529472"/>
    <x v="1"/>
    <s v="NA"/>
    <s v="NA"/>
  </r>
  <r>
    <x v="4007"/>
    <x v="37"/>
    <s v="GA"/>
    <s v="257 E Broad St"/>
    <s v="Newnan"/>
    <s v="30263-1887"/>
    <x v="21"/>
    <n v="2321"/>
    <x v="0"/>
    <x v="8"/>
    <x v="15"/>
    <x v="1"/>
    <n v="6701359008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Newnan"/>
    <s v="COWETA"/>
    <s v="GA"/>
    <s v="30263-1887"/>
    <s v="Brea"/>
    <s v="CA"/>
    <d v="2021-05-23T00:00:00"/>
    <n v="514546"/>
    <x v="1"/>
    <s v="NA"/>
    <s v="NA"/>
  </r>
  <r>
    <x v="4008"/>
    <x v="37"/>
    <s v="GA"/>
    <s v="120 Avenue East Thomaston"/>
    <s v="Thomaston"/>
    <n v="30286"/>
    <x v="6"/>
    <n v="2111"/>
    <x v="0"/>
    <x v="8"/>
    <x v="15"/>
    <x v="1"/>
    <n v="677430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Thomaston"/>
    <s v="UPSON"/>
    <s v="GA"/>
    <n v="30286"/>
    <s v="Brea"/>
    <s v="CA"/>
    <d v="2021-05-23T00:00:00"/>
    <n v="514546"/>
    <x v="1"/>
    <s v="NA"/>
    <s v="NA"/>
  </r>
  <r>
    <x v="4009"/>
    <x v="1133"/>
    <s v="GA"/>
    <s v="2235 Smokey Rd"/>
    <s v="Lagrange"/>
    <s v="30241-9083"/>
    <x v="14"/>
    <n v="1390"/>
    <x v="0"/>
    <x v="8"/>
    <x v="15"/>
    <x v="1"/>
    <n v="6746359001"/>
    <n v="405"/>
    <s v="PPS"/>
    <s v="Active Un-Disbursed"/>
    <x v="0"/>
    <n v="100"/>
    <n v="10541"/>
    <n v="10541"/>
    <n v="10541"/>
    <n v="514546"/>
    <s v="BSD Capital, LLC dba Lendistry"/>
    <s v="330 E. Lambert Rd Suite 275"/>
    <s v="Brea"/>
    <s v="CA"/>
    <n v="92821"/>
    <x v="1"/>
    <x v="0"/>
    <x v="0"/>
    <s v="Lagrange"/>
    <s v="TROUP"/>
    <s v="GA"/>
    <s v="30241-9083"/>
    <s v="Brea"/>
    <s v="CA"/>
    <d v="2021-05-23T00:00:00"/>
    <n v="514546"/>
    <x v="0"/>
    <s v="NA"/>
    <s v="NA"/>
  </r>
  <r>
    <x v="4010"/>
    <x v="37"/>
    <s v="GA"/>
    <s v="6995 Miller St Unit B"/>
    <s v="Lithia Springs"/>
    <s v="30122-2160"/>
    <x v="1"/>
    <n v="1990"/>
    <x v="0"/>
    <x v="8"/>
    <x v="15"/>
    <x v="0"/>
    <n v="6646339009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ithia Springs"/>
    <s v="DOUGLAS"/>
    <s v="GA"/>
    <s v="30122-2160"/>
    <s v="Brea"/>
    <s v="CA"/>
    <d v="2021-05-23T00:00:00"/>
    <n v="514546"/>
    <x v="1"/>
    <s v="NA"/>
    <s v="NA"/>
  </r>
  <r>
    <x v="4011"/>
    <x v="37"/>
    <s v="GA"/>
    <s v="6761 Crestbrook Ln"/>
    <s v="Douglasville"/>
    <s v="30134-1769"/>
    <x v="6"/>
    <n v="2990"/>
    <x v="0"/>
    <x v="8"/>
    <x v="15"/>
    <x v="0"/>
    <n v="717721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ouglasville"/>
    <s v="DOUGLAS"/>
    <s v="GA"/>
    <s v="30134-1769"/>
    <s v="Brea"/>
    <s v="CA"/>
    <d v="2021-05-23T00:00:00"/>
    <n v="514546"/>
    <x v="0"/>
    <s v="NA"/>
    <s v="NA"/>
  </r>
  <r>
    <x v="4012"/>
    <x v="204"/>
    <s v="GA"/>
    <s v="2365 Powder Springs Rd SW Ste 1211NULL 2365 Powder Springs Road Southwest Suite 1211null"/>
    <s v="Marietta"/>
    <s v="30064-4567"/>
    <x v="4"/>
    <n v="8320"/>
    <x v="0"/>
    <x v="8"/>
    <x v="13"/>
    <x v="6"/>
    <n v="6870159008"/>
    <n v="405"/>
    <s v="PPS"/>
    <s v="Active Un-Disbursed"/>
    <x v="0"/>
    <n v="100"/>
    <n v="20086"/>
    <n v="20086"/>
    <n v="20086"/>
    <n v="71432"/>
    <s v="Texas National Bank"/>
    <s v="201 S Texas Ave"/>
    <s v="MERCEDES"/>
    <s v="TX"/>
    <s v="78570-3123"/>
    <x v="0"/>
    <x v="0"/>
    <x v="0"/>
    <s v="Marietta"/>
    <s v="COBB"/>
    <s v="GA"/>
    <s v="30064-4567"/>
    <s v="MERCEDES"/>
    <s v="TX"/>
    <d v="2021-05-23T00:00:00"/>
    <n v="71432"/>
    <x v="1"/>
    <s v="NA"/>
    <s v="NA"/>
  </r>
  <r>
    <x v="4013"/>
    <x v="1134"/>
    <s v="GA"/>
    <s v="6 David Dr"/>
    <s v="Hampton"/>
    <s v="30228-1942"/>
    <x v="1"/>
    <n v="1720"/>
    <x v="0"/>
    <x v="8"/>
    <x v="1"/>
    <x v="0"/>
    <n v="7082959005"/>
    <n v="405"/>
    <s v="PPS"/>
    <s v="Active Un-Disbursed"/>
    <x v="0"/>
    <n v="100"/>
    <n v="3729"/>
    <n v="3729"/>
    <n v="3729"/>
    <n v="529472"/>
    <s v="Capital Plus Financial, LLC"/>
    <s v="2247 Central Drive"/>
    <s v="Bedford"/>
    <s v="TX"/>
    <n v="76021"/>
    <x v="0"/>
    <x v="0"/>
    <x v="0"/>
    <s v="Hampton"/>
    <s v="HENRY"/>
    <s v="GA"/>
    <s v="30228-1942"/>
    <s v="Bedford"/>
    <s v="TX"/>
    <d v="2021-05-23T00:00:00"/>
    <n v="529472"/>
    <x v="0"/>
    <s v="NA"/>
    <s v="NA"/>
  </r>
  <r>
    <x v="4014"/>
    <x v="1135"/>
    <s v="GA"/>
    <s v="117 Loach Dr N/A"/>
    <s v="Rossville"/>
    <s v="30741-7217"/>
    <x v="12"/>
    <n v="1921"/>
    <x v="0"/>
    <x v="8"/>
    <x v="16"/>
    <x v="4"/>
    <n v="7139559005"/>
    <n v="405"/>
    <s v="PPS"/>
    <s v="Active Un-Disbursed"/>
    <x v="0"/>
    <n v="100"/>
    <n v="1244"/>
    <n v="1244"/>
    <n v="1244"/>
    <n v="262380"/>
    <s v="Leader Bank, National Association"/>
    <s v="180 Massachusetts Ave"/>
    <s v="ARLINGTON"/>
    <s v="MA"/>
    <s v="02474-8448"/>
    <x v="0"/>
    <x v="0"/>
    <x v="0"/>
    <s v="Rossville"/>
    <s v="CATOOSA"/>
    <s v="GA"/>
    <s v="30741-7217"/>
    <s v="ARLINGTON"/>
    <s v="MA"/>
    <d v="2021-05-23T00:00:00"/>
    <n v="262380"/>
    <x v="0"/>
    <s v="NA"/>
    <s v="NA"/>
  </r>
  <r>
    <x v="4015"/>
    <x v="1136"/>
    <s v="GA"/>
    <s v="3315 Paces Landing Dr"/>
    <s v="Lawrenceville"/>
    <n v="30044"/>
    <x v="4"/>
    <n v="6118"/>
    <x v="0"/>
    <x v="8"/>
    <x v="1"/>
    <x v="3"/>
    <n v="6639389004"/>
    <n v="405"/>
    <s v="PPP"/>
    <s v="Active Un-Disbursed"/>
    <x v="0"/>
    <n v="100"/>
    <n v="4782"/>
    <n v="4782"/>
    <n v="4782"/>
    <n v="529472"/>
    <s v="Capital Plus Financial, LLC"/>
    <s v="2247 Central Drive"/>
    <s v="Bedford"/>
    <s v="TX"/>
    <n v="76021"/>
    <x v="0"/>
    <x v="0"/>
    <x v="0"/>
    <s v="Lawrenceville"/>
    <s v="GWINNETT"/>
    <s v="GA"/>
    <n v="30044"/>
    <s v="Bedford"/>
    <s v="TX"/>
    <d v="2021-05-23T00:00:00"/>
    <n v="529472"/>
    <x v="1"/>
    <s v="NA"/>
    <s v="NA"/>
  </r>
  <r>
    <x v="4016"/>
    <x v="37"/>
    <s v="GA"/>
    <s v="2715 Springrock Hill Trl"/>
    <s v="Lawrenceville"/>
    <s v="30043-7612"/>
    <x v="12"/>
    <n v="1320"/>
    <x v="0"/>
    <x v="8"/>
    <x v="15"/>
    <x v="3"/>
    <n v="666181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3-7612"/>
    <s v="Brea"/>
    <s v="CA"/>
    <d v="2021-05-23T00:00:00"/>
    <n v="514546"/>
    <x v="1"/>
    <s v="NA"/>
    <s v="NA"/>
  </r>
  <r>
    <x v="4017"/>
    <x v="37"/>
    <s v="GA"/>
    <s v="1095 Jackson Rd Apt B"/>
    <s v="Griffin"/>
    <s v="30223-3775"/>
    <x v="6"/>
    <n v="2112"/>
    <x v="0"/>
    <x v="8"/>
    <x v="15"/>
    <x v="1"/>
    <n v="7041899004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Griffin"/>
    <s v="SPALDING"/>
    <s v="GA"/>
    <s v="30223-3775"/>
    <s v="Brea"/>
    <s v="CA"/>
    <d v="2021-05-23T00:00:00"/>
    <n v="514546"/>
    <x v="0"/>
    <s v="NA"/>
    <s v="NA"/>
  </r>
  <r>
    <x v="3415"/>
    <x v="0"/>
    <s v="GA"/>
    <s v="2113 Defoors Ferry Rd NW"/>
    <s v="Atlanta"/>
    <s v="30318-2385"/>
    <x v="5"/>
    <n v="5310"/>
    <x v="0"/>
    <x v="8"/>
    <x v="15"/>
    <x v="9"/>
    <n v="7013939006"/>
    <n v="405"/>
    <s v="PPS"/>
    <s v="Active Un-Disbursed"/>
    <x v="0"/>
    <n v="100"/>
    <n v="20832"/>
    <n v="20832"/>
    <n v="20832"/>
    <n v="514546"/>
    <s v="BSD Capital, LLC dba Lendistry"/>
    <s v="330 E. Lambert Rd Suite 275"/>
    <s v="Brea"/>
    <s v="CA"/>
    <n v="92821"/>
    <x v="0"/>
    <x v="0"/>
    <x v="0"/>
    <s v="Atlanta"/>
    <s v="FULTON"/>
    <s v="GA"/>
    <s v="30318-2385"/>
    <s v="Brea"/>
    <s v="CA"/>
    <d v="2021-05-23T00:00:00"/>
    <n v="514546"/>
    <x v="0"/>
    <s v="NA"/>
    <s v="NA"/>
  </r>
  <r>
    <x v="4018"/>
    <x v="1137"/>
    <s v="GA"/>
    <s v="3725 Princeton Lakes Pkwy SW"/>
    <s v="Atlanta"/>
    <s v="30331-5532"/>
    <x v="14"/>
    <n v="1210"/>
    <x v="0"/>
    <x v="8"/>
    <x v="15"/>
    <x v="9"/>
    <n v="6976359007"/>
    <n v="405"/>
    <s v="PPS"/>
    <s v="Active Un-Disbursed"/>
    <x v="0"/>
    <n v="100"/>
    <n v="15650"/>
    <n v="15650"/>
    <n v="15650"/>
    <n v="514546"/>
    <s v="BSD Capital, LLC dba Lendistry"/>
    <s v="330 E. Lambert Rd Suite 275"/>
    <s v="Brea"/>
    <s v="CA"/>
    <n v="92821"/>
    <x v="0"/>
    <x v="0"/>
    <x v="0"/>
    <s v="Atlanta"/>
    <s v="FULTON"/>
    <s v="GA"/>
    <s v="30331-5532"/>
    <s v="Brea"/>
    <s v="CA"/>
    <d v="2021-05-23T00:00:00"/>
    <n v="514546"/>
    <x v="1"/>
    <s v="NA"/>
    <s v="NA"/>
  </r>
  <r>
    <x v="4019"/>
    <x v="1055"/>
    <s v="GA"/>
    <s v="831 Charles Perry Avenull 831 Charles Perry Avenull"/>
    <s v="Sardis"/>
    <n v="30456"/>
    <x v="2"/>
    <n v="2511"/>
    <x v="24"/>
    <x v="8"/>
    <x v="13"/>
    <x v="10"/>
    <n v="7107009010"/>
    <n v="405"/>
    <s v="PPS"/>
    <s v="Active Un-Disbursed"/>
    <x v="0"/>
    <n v="100"/>
    <n v="4206"/>
    <n v="4206"/>
    <n v="4206"/>
    <n v="71432"/>
    <s v="Texas National Bank"/>
    <s v="201 S Texas Ave"/>
    <s v="MERCEDES"/>
    <s v="TX"/>
    <s v="78570-3123"/>
    <x v="1"/>
    <x v="0"/>
    <x v="0"/>
    <s v="Sardis"/>
    <s v="BURKE"/>
    <s v="GA"/>
    <n v="30456"/>
    <s v="MERCEDES"/>
    <s v="TX"/>
    <d v="2021-05-23T00:00:00"/>
    <n v="71432"/>
    <x v="0"/>
    <s v="NA"/>
    <s v="NA"/>
  </r>
  <r>
    <x v="4020"/>
    <x v="1138"/>
    <s v="GA"/>
    <s v="3391 Kittery Dr"/>
    <s v="Snellville"/>
    <s v="30039-6037"/>
    <x v="6"/>
    <n v="2112"/>
    <x v="4"/>
    <x v="8"/>
    <x v="15"/>
    <x v="7"/>
    <n v="6654499000"/>
    <n v="405"/>
    <s v="PPP"/>
    <s v="Active Un-Disbursed"/>
    <x v="0"/>
    <n v="100"/>
    <n v="41670"/>
    <n v="41670"/>
    <n v="41670"/>
    <n v="514546"/>
    <s v="BSD Capital, LLC dba Lendistry"/>
    <s v="330 E. Lambert Rd Suite 275"/>
    <s v="Brea"/>
    <s v="CA"/>
    <n v="92821"/>
    <x v="0"/>
    <x v="0"/>
    <x v="0"/>
    <s v="Snellville"/>
    <s v="GWINNETT"/>
    <s v="GA"/>
    <s v="30039-6037"/>
    <s v="Brea"/>
    <s v="CA"/>
    <d v="2021-05-23T00:00:00"/>
    <n v="514546"/>
    <x v="1"/>
    <s v="NA"/>
    <s v="NA"/>
  </r>
  <r>
    <x v="4021"/>
    <x v="37"/>
    <s v="GA"/>
    <s v="1821 ALEXANDER ST"/>
    <s v="Smyrna"/>
    <n v="30080"/>
    <x v="5"/>
    <n v="5310"/>
    <x v="0"/>
    <x v="8"/>
    <x v="15"/>
    <x v="6"/>
    <n v="6950959001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myrna"/>
    <s v="COBB"/>
    <s v="GA"/>
    <n v="30080"/>
    <s v="Brea"/>
    <s v="CA"/>
    <d v="2021-05-23T00:00:00"/>
    <n v="514546"/>
    <x v="1"/>
    <s v="NA"/>
    <s v="NA"/>
  </r>
  <r>
    <x v="4022"/>
    <x v="571"/>
    <s v="GA"/>
    <s v="727 N 9th St"/>
    <s v="Griffin"/>
    <s v="30223-2512"/>
    <x v="5"/>
    <n v="5310"/>
    <x v="0"/>
    <x v="8"/>
    <x v="19"/>
    <x v="1"/>
    <n v="7173929002"/>
    <n v="405"/>
    <s v="PPP"/>
    <s v="Active Un-Disbursed"/>
    <x v="0"/>
    <n v="100"/>
    <n v="20833.330000000002"/>
    <n v="20833.330000000002"/>
    <n v="20833.330000000002"/>
    <n v="530223"/>
    <s v="American Lending Center"/>
    <s v="1 World Trade Center, Suite 1130"/>
    <s v="Long Beach"/>
    <s v="CA"/>
    <n v="90831"/>
    <x v="1"/>
    <x v="1"/>
    <x v="0"/>
    <s v="Griffin"/>
    <s v="SPALDING"/>
    <s v="GA"/>
    <s v="30223-2512"/>
    <s v="Philadelphia"/>
    <s v="PA"/>
    <d v="2021-05-23T00:00:00"/>
    <n v="433060"/>
    <x v="0"/>
    <s v="NA"/>
    <s v="NA"/>
  </r>
  <r>
    <x v="4023"/>
    <x v="37"/>
    <s v="GA"/>
    <s v="6740 Manor Creek Dr"/>
    <s v="Douglasville"/>
    <s v="30135-3684"/>
    <x v="7"/>
    <n v="2110"/>
    <x v="0"/>
    <x v="8"/>
    <x v="15"/>
    <x v="0"/>
    <n v="707318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ouglasville"/>
    <s v="DOUGLAS"/>
    <s v="GA"/>
    <s v="30135-3684"/>
    <s v="Brea"/>
    <s v="CA"/>
    <d v="2021-05-23T00:00:00"/>
    <n v="514546"/>
    <x v="1"/>
    <s v="NA"/>
    <s v="NA"/>
  </r>
  <r>
    <x v="4024"/>
    <x v="139"/>
    <s v="GA"/>
    <s v="954 Laurelmont Dr SW"/>
    <s v="Atlanta"/>
    <s v="30311-3068"/>
    <x v="6"/>
    <n v="2199"/>
    <x v="0"/>
    <x v="8"/>
    <x v="15"/>
    <x v="9"/>
    <n v="7129559001"/>
    <n v="405"/>
    <s v="PPS"/>
    <s v="Active Un-Disbursed"/>
    <x v="0"/>
    <n v="100"/>
    <n v="20520"/>
    <n v="20520"/>
    <n v="20520"/>
    <n v="514546"/>
    <s v="BSD Capital, LLC dba Lendistry"/>
    <s v="330 E. Lambert Rd Suite 275"/>
    <s v="Brea"/>
    <s v="CA"/>
    <n v="92821"/>
    <x v="0"/>
    <x v="0"/>
    <x v="0"/>
    <s v="Atlanta"/>
    <s v="FULTON"/>
    <s v="GA"/>
    <s v="30311-3068"/>
    <s v="Brea"/>
    <s v="CA"/>
    <d v="2021-05-23T00:00:00"/>
    <n v="514546"/>
    <x v="0"/>
    <s v="NA"/>
    <s v="NA"/>
  </r>
  <r>
    <x v="4025"/>
    <x v="37"/>
    <s v="GA"/>
    <s v="505 Eastwood Village Dr"/>
    <s v="Stockbridge"/>
    <s v="30281-7759"/>
    <x v="6"/>
    <n v="2990"/>
    <x v="0"/>
    <x v="8"/>
    <x v="15"/>
    <x v="0"/>
    <n v="706241901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tockbridge"/>
    <s v="HENRY"/>
    <s v="GA"/>
    <s v="30281-7759"/>
    <s v="Brea"/>
    <s v="CA"/>
    <d v="2021-05-23T00:00:00"/>
    <n v="514546"/>
    <x v="0"/>
    <s v="NA"/>
    <s v="NA"/>
  </r>
  <r>
    <x v="4026"/>
    <x v="697"/>
    <s v="GA"/>
    <s v="3570 Brenda Ct"/>
    <s v="Douglasville"/>
    <s v="30135-2851"/>
    <x v="6"/>
    <n v="2112"/>
    <x v="0"/>
    <x v="8"/>
    <x v="0"/>
    <x v="0"/>
    <n v="7050759010"/>
    <n v="405"/>
    <s v="PPP"/>
    <s v="Active Un-Disbursed"/>
    <x v="0"/>
    <n v="100"/>
    <n v="10415"/>
    <n v="10415"/>
    <n v="10415"/>
    <n v="188361"/>
    <s v="Prestamos CDFI, LLC"/>
    <s v="1024 East Buckeye Road Suite 270"/>
    <s v="Phoenix"/>
    <s v="AZ"/>
    <n v="85034"/>
    <x v="0"/>
    <x v="0"/>
    <x v="0"/>
    <s v="Douglasville"/>
    <s v="DOUGLAS"/>
    <s v="GA"/>
    <s v="30135-2851"/>
    <s v="Phoenix"/>
    <s v="AZ"/>
    <d v="2021-05-23T00:00:00"/>
    <n v="188361"/>
    <x v="1"/>
    <s v="NA"/>
    <s v="NA"/>
  </r>
  <r>
    <x v="4027"/>
    <x v="1139"/>
    <s v="GA"/>
    <s v="137 Susan Circlenull 137 Susan Circlenull"/>
    <s v="Fitzgerald"/>
    <n v="31750"/>
    <x v="5"/>
    <n v="4230"/>
    <x v="0"/>
    <x v="8"/>
    <x v="13"/>
    <x v="13"/>
    <n v="7117449006"/>
    <n v="405"/>
    <s v="PPS"/>
    <s v="Active Un-Disbursed"/>
    <x v="0"/>
    <n v="100"/>
    <n v="16925"/>
    <n v="16925"/>
    <n v="16925"/>
    <n v="71432"/>
    <s v="Texas National Bank"/>
    <s v="201 S Texas Ave"/>
    <s v="MERCEDES"/>
    <s v="TX"/>
    <s v="78570-3123"/>
    <x v="1"/>
    <x v="0"/>
    <x v="0"/>
    <s v="Fitzgerald"/>
    <s v="BEN HILL"/>
    <s v="GA"/>
    <n v="31750"/>
    <s v="MERCEDES"/>
    <s v="TX"/>
    <d v="2021-05-23T00:00:00"/>
    <n v="71432"/>
    <x v="0"/>
    <s v="NA"/>
    <s v="NA"/>
  </r>
  <r>
    <x v="4028"/>
    <x v="1140"/>
    <s v="GA"/>
    <s v="2530 South Hills"/>
    <s v="Riverdale"/>
    <s v="30296-6029"/>
    <x v="6"/>
    <n v="2990"/>
    <x v="0"/>
    <x v="8"/>
    <x v="1"/>
    <x v="0"/>
    <n v="6735359006"/>
    <n v="405"/>
    <s v="PPS"/>
    <s v="Active Un-Disbursed"/>
    <x v="0"/>
    <n v="100"/>
    <n v="3356"/>
    <n v="3356"/>
    <n v="3356"/>
    <n v="529472"/>
    <s v="Capital Plus Financial, LLC"/>
    <s v="2247 Central Drive"/>
    <s v="Bedford"/>
    <s v="TX"/>
    <n v="76021"/>
    <x v="0"/>
    <x v="0"/>
    <x v="0"/>
    <s v="Riverdale"/>
    <s v="FULTON"/>
    <s v="GA"/>
    <s v="30296-6029"/>
    <s v="Bedford"/>
    <s v="TX"/>
    <d v="2021-05-23T00:00:00"/>
    <n v="529472"/>
    <x v="1"/>
    <s v="NA"/>
    <s v="NA"/>
  </r>
  <r>
    <x v="4029"/>
    <x v="1141"/>
    <s v="GA"/>
    <s v="1633 River Glen Rd"/>
    <s v="Auburn"/>
    <s v="30011-3609"/>
    <x v="4"/>
    <n v="8320"/>
    <x v="0"/>
    <x v="8"/>
    <x v="15"/>
    <x v="11"/>
    <n v="7187719010"/>
    <n v="405"/>
    <s v="PPP"/>
    <s v="Active Un-Disbursed"/>
    <x v="0"/>
    <n v="100"/>
    <n v="11948"/>
    <n v="11948"/>
    <n v="11948"/>
    <n v="514546"/>
    <s v="BSD Capital, LLC dba Lendistry"/>
    <s v="330 E. Lambert Rd Suite 275"/>
    <s v="Brea"/>
    <s v="CA"/>
    <n v="92821"/>
    <x v="1"/>
    <x v="0"/>
    <x v="0"/>
    <s v="Auburn"/>
    <s v="BARROW"/>
    <s v="GA"/>
    <s v="30011-3609"/>
    <s v="Brea"/>
    <s v="CA"/>
    <d v="2021-05-23T00:00:00"/>
    <n v="514546"/>
    <x v="1"/>
    <s v="NA"/>
    <s v="NA"/>
  </r>
  <r>
    <x v="4030"/>
    <x v="1142"/>
    <s v="GA"/>
    <s v="3912 Donaldson Dr"/>
    <s v="Atlanta"/>
    <s v="30341-1715"/>
    <x v="15"/>
    <n v="1410"/>
    <x v="0"/>
    <x v="8"/>
    <x v="1"/>
    <x v="2"/>
    <n v="7148419000"/>
    <n v="405"/>
    <s v="PPS"/>
    <s v="Active Un-Disbursed"/>
    <x v="0"/>
    <n v="100"/>
    <n v="2395"/>
    <n v="2395"/>
    <n v="2395"/>
    <n v="529472"/>
    <s v="Capital Plus Financial, LLC"/>
    <s v="2247 Central Drive"/>
    <s v="Bedford"/>
    <s v="TX"/>
    <n v="76021"/>
    <x v="0"/>
    <x v="0"/>
    <x v="0"/>
    <s v="Atlanta"/>
    <s v="DEKALB"/>
    <s v="GA"/>
    <s v="30341-1715"/>
    <s v="Bedford"/>
    <s v="TX"/>
    <d v="2021-05-23T00:00:00"/>
    <n v="529472"/>
    <x v="0"/>
    <s v="NA"/>
    <s v="NA"/>
  </r>
  <r>
    <x v="4031"/>
    <x v="1143"/>
    <s v="GA"/>
    <s v="841 Memorial Dr SE Apt 411"/>
    <s v="Atlanta"/>
    <s v="30316-1374"/>
    <x v="12"/>
    <n v="1410"/>
    <x v="0"/>
    <x v="8"/>
    <x v="20"/>
    <x v="9"/>
    <n v="6615059005"/>
    <n v="405"/>
    <s v="PPS"/>
    <s v="Active Un-Disbursed"/>
    <x v="0"/>
    <n v="100"/>
    <n v="14323.32"/>
    <n v="14323.32"/>
    <n v="14323.32"/>
    <n v="95038"/>
    <s v="1st Choice CU"/>
    <s v="315 Auburn Ave"/>
    <s v="ATLANTA"/>
    <s v="GA"/>
    <s v="30303-2603"/>
    <x v="0"/>
    <x v="0"/>
    <x v="0"/>
    <s v="Atlanta"/>
    <s v="FULTON"/>
    <s v="GA"/>
    <s v="30316-1374"/>
    <s v="Atlanta"/>
    <s v="GA"/>
    <d v="2021-05-23T00:00:00"/>
    <n v="95038"/>
    <x v="0"/>
    <s v="NA"/>
    <s v="NA"/>
  </r>
  <r>
    <x v="4032"/>
    <x v="1144"/>
    <s v="GA"/>
    <s v="5347 Tasman Trailnull 5347 Tasman Trailnull"/>
    <s v="Lithonia"/>
    <n v="30038"/>
    <x v="14"/>
    <n v="1390"/>
    <x v="0"/>
    <x v="8"/>
    <x v="13"/>
    <x v="7"/>
    <n v="7034299003"/>
    <n v="405"/>
    <s v="PPS"/>
    <s v="Active Un-Disbursed"/>
    <x v="0"/>
    <n v="100"/>
    <n v="11333"/>
    <n v="11333"/>
    <n v="11333"/>
    <n v="71432"/>
    <s v="Texas National Bank"/>
    <s v="201 S Texas Ave"/>
    <s v="MERCEDES"/>
    <s v="TX"/>
    <s v="78570-3123"/>
    <x v="0"/>
    <x v="0"/>
    <x v="0"/>
    <s v="Lithonia"/>
    <s v="DEKALB"/>
    <s v="GA"/>
    <n v="30038"/>
    <s v="MERCEDES"/>
    <s v="TX"/>
    <d v="2021-05-23T00:00:00"/>
    <n v="71432"/>
    <x v="1"/>
    <s v="NA"/>
    <s v="NA"/>
  </r>
  <r>
    <x v="4033"/>
    <x v="62"/>
    <s v="GA"/>
    <s v="42 Rawson St SE"/>
    <s v="Atlanta"/>
    <s v="30312-2076"/>
    <x v="2"/>
    <n v="2330"/>
    <x v="0"/>
    <x v="8"/>
    <x v="15"/>
    <x v="9"/>
    <n v="6805699010"/>
    <n v="405"/>
    <s v="PPS"/>
    <s v="Active Un-Disbursed"/>
    <x v="0"/>
    <n v="100"/>
    <n v="20416"/>
    <n v="20416"/>
    <n v="20416"/>
    <n v="514546"/>
    <s v="BSD Capital, LLC dba Lendistry"/>
    <s v="330 E. Lambert Rd Suite 275"/>
    <s v="Brea"/>
    <s v="CA"/>
    <n v="92821"/>
    <x v="0"/>
    <x v="0"/>
    <x v="0"/>
    <s v="Atlanta"/>
    <s v="FULTON"/>
    <s v="GA"/>
    <s v="30312-2076"/>
    <s v="Brea"/>
    <s v="CA"/>
    <d v="2021-05-23T00:00:00"/>
    <n v="514546"/>
    <x v="1"/>
    <s v="NA"/>
    <s v="NA"/>
  </r>
  <r>
    <x v="4034"/>
    <x v="82"/>
    <s v="GA"/>
    <s v="1572 hard st ne apt 11c"/>
    <s v="Atlanta"/>
    <n v="30307"/>
    <x v="15"/>
    <n v="1310"/>
    <x v="0"/>
    <x v="8"/>
    <x v="15"/>
    <x v="9"/>
    <n v="7220389010"/>
    <n v="405"/>
    <s v="PPS"/>
    <s v="Active Un-Disbursed"/>
    <x v="0"/>
    <n v="100"/>
    <n v="18125"/>
    <n v="18125"/>
    <n v="18125"/>
    <n v="514546"/>
    <s v="BSD Capital, LLC dba Lendistry"/>
    <s v="330 E. Lambert Rd Suite 275"/>
    <s v="Brea"/>
    <s v="CA"/>
    <n v="92821"/>
    <x v="0"/>
    <x v="0"/>
    <x v="0"/>
    <s v="Atlanta"/>
    <s v="DEKALB"/>
    <s v="GA"/>
    <n v="30307"/>
    <s v="Brea"/>
    <s v="CA"/>
    <d v="2021-05-23T00:00:00"/>
    <n v="514546"/>
    <x v="1"/>
    <s v="NA"/>
    <s v="NA"/>
  </r>
  <r>
    <x v="4035"/>
    <x v="1145"/>
    <s v="GA"/>
    <s v="105 Village Pkwy"/>
    <s v="Woodstock"/>
    <s v="30188-5808"/>
    <x v="2"/>
    <n v="2310"/>
    <x v="0"/>
    <x v="8"/>
    <x v="15"/>
    <x v="6"/>
    <n v="6968759009"/>
    <n v="405"/>
    <s v="PPS"/>
    <s v="Active Un-Disbursed"/>
    <x v="0"/>
    <n v="100"/>
    <n v="11377"/>
    <n v="11377"/>
    <n v="11377"/>
    <n v="514546"/>
    <s v="BSD Capital, LLC dba Lendistry"/>
    <s v="330 E. Lambert Rd Suite 275"/>
    <s v="Brea"/>
    <s v="CA"/>
    <n v="92821"/>
    <x v="0"/>
    <x v="0"/>
    <x v="0"/>
    <s v="Woodstock"/>
    <s v="CHEROKEE"/>
    <s v="GA"/>
    <s v="30188-5808"/>
    <s v="Brea"/>
    <s v="CA"/>
    <d v="2021-05-23T00:00:00"/>
    <n v="514546"/>
    <x v="1"/>
    <s v="NA"/>
    <s v="NA"/>
  </r>
  <r>
    <x v="4036"/>
    <x v="37"/>
    <s v="GA"/>
    <s v="1075 San Marcos Cv"/>
    <s v="Lawrenceville"/>
    <s v="30043-6210"/>
    <x v="20"/>
    <n v="5210"/>
    <x v="0"/>
    <x v="8"/>
    <x v="15"/>
    <x v="3"/>
    <n v="6700949006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3-6210"/>
    <s v="Brea"/>
    <s v="CA"/>
    <d v="2021-05-23T00:00:00"/>
    <n v="514546"/>
    <x v="1"/>
    <s v="NA"/>
    <s v="NA"/>
  </r>
  <r>
    <x v="4037"/>
    <x v="1146"/>
    <s v="GA"/>
    <s v="2642 Ridge Run Trl"/>
    <s v="Duluth"/>
    <s v="30097-4021"/>
    <x v="6"/>
    <n v="2112"/>
    <x v="0"/>
    <x v="8"/>
    <x v="15"/>
    <x v="3"/>
    <n v="6899549000"/>
    <n v="405"/>
    <s v="PPS"/>
    <s v="Active Un-Disbursed"/>
    <x v="0"/>
    <n v="100"/>
    <n v="18793"/>
    <n v="18793"/>
    <n v="18793"/>
    <n v="514546"/>
    <s v="BSD Capital, LLC dba Lendistry"/>
    <s v="330 E. Lambert Rd Suite 275"/>
    <s v="Brea"/>
    <s v="CA"/>
    <n v="92821"/>
    <x v="0"/>
    <x v="0"/>
    <x v="0"/>
    <s v="Duluth"/>
    <s v="GWINNETT"/>
    <s v="GA"/>
    <s v="30097-4021"/>
    <s v="Brea"/>
    <s v="CA"/>
    <d v="2021-05-23T00:00:00"/>
    <n v="514546"/>
    <x v="1"/>
    <s v="NA"/>
    <s v="NA"/>
  </r>
  <r>
    <x v="4038"/>
    <x v="758"/>
    <s v="GA"/>
    <s v="318 Pearl St"/>
    <s v="Rockmart"/>
    <s v="30153-2332"/>
    <x v="1"/>
    <n v="1730"/>
    <x v="0"/>
    <x v="8"/>
    <x v="15"/>
    <x v="4"/>
    <n v="6851669002"/>
    <n v="405"/>
    <s v="PPS"/>
    <s v="Active Un-Disbursed"/>
    <x v="0"/>
    <n v="100"/>
    <n v="13125"/>
    <n v="13125"/>
    <n v="13125"/>
    <n v="514546"/>
    <s v="BSD Capital, LLC dba Lendistry"/>
    <s v="330 E. Lambert Rd Suite 275"/>
    <s v="Brea"/>
    <s v="CA"/>
    <n v="92821"/>
    <x v="1"/>
    <x v="0"/>
    <x v="0"/>
    <s v="Rockmart"/>
    <s v="POLK"/>
    <s v="GA"/>
    <s v="30153-2332"/>
    <s v="Brea"/>
    <s v="CA"/>
    <d v="2021-05-23T00:00:00"/>
    <n v="514546"/>
    <x v="1"/>
    <s v="NA"/>
    <s v="NA"/>
  </r>
  <r>
    <x v="4039"/>
    <x v="1147"/>
    <s v="GA"/>
    <s v="2219 Lake Park Dr SE Apt M"/>
    <s v="Smyrna"/>
    <s v="30080-8884"/>
    <x v="7"/>
    <n v="2290"/>
    <x v="0"/>
    <x v="8"/>
    <x v="24"/>
    <x v="6"/>
    <n v="6615289004"/>
    <n v="405"/>
    <s v="PPP"/>
    <s v="Active Un-Disbursed"/>
    <x v="0"/>
    <n v="100"/>
    <n v="4408"/>
    <n v="4408"/>
    <n v="4408"/>
    <n v="428018"/>
    <s v="Access to Capital for Entrepreneurs"/>
    <s v="3173 Hwy 129 North"/>
    <s v="Cleveland"/>
    <s v="GA"/>
    <n v="30528"/>
    <x v="0"/>
    <x v="0"/>
    <x v="0"/>
    <s v="Smyrna"/>
    <s v="COBB"/>
    <s v="GA"/>
    <s v="30080-8884"/>
    <s v="Cleveland"/>
    <s v="GA"/>
    <d v="2021-05-23T00:00:00"/>
    <n v="428018"/>
    <x v="1"/>
    <s v="NA"/>
    <s v="NA"/>
  </r>
  <r>
    <x v="4040"/>
    <x v="37"/>
    <s v="GA"/>
    <s v="2169 G Ct"/>
    <s v="Augusta"/>
    <s v="30904-3052"/>
    <x v="5"/>
    <n v="5310"/>
    <x v="0"/>
    <x v="8"/>
    <x v="15"/>
    <x v="10"/>
    <n v="665223901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ugusta"/>
    <s v="RICHMOND"/>
    <s v="GA"/>
    <s v="30904-3052"/>
    <s v="Brea"/>
    <s v="CA"/>
    <d v="2021-05-23T00:00:00"/>
    <n v="514546"/>
    <x v="1"/>
    <s v="NA"/>
    <s v="NA"/>
  </r>
  <r>
    <x v="4041"/>
    <x v="37"/>
    <s v="GA"/>
    <s v="1404 Windy Hill Pt"/>
    <s v="Lawrenceville"/>
    <s v="30046-4103"/>
    <x v="6"/>
    <n v="2111"/>
    <x v="0"/>
    <x v="8"/>
    <x v="15"/>
    <x v="3"/>
    <n v="7107879002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6-4103"/>
    <s v="Brea"/>
    <s v="CA"/>
    <d v="2021-05-23T00:00:00"/>
    <n v="514546"/>
    <x v="0"/>
    <s v="NA"/>
    <s v="NA"/>
  </r>
  <r>
    <x v="4042"/>
    <x v="1148"/>
    <s v="GA"/>
    <s v="1183 Muirfield Dr"/>
    <s v="Stone Mountain"/>
    <s v="30088-3207"/>
    <x v="1"/>
    <n v="1612"/>
    <x v="0"/>
    <x v="8"/>
    <x v="15"/>
    <x v="7"/>
    <n v="6736289000"/>
    <n v="405"/>
    <s v="PPS"/>
    <s v="Active Un-Disbursed"/>
    <x v="0"/>
    <n v="100"/>
    <n v="19456"/>
    <n v="19456"/>
    <n v="19456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8-3207"/>
    <s v="Brea"/>
    <s v="CA"/>
    <d v="2021-05-23T00:00:00"/>
    <n v="514546"/>
    <x v="0"/>
    <s v="NA"/>
    <s v="NA"/>
  </r>
  <r>
    <x v="4043"/>
    <x v="1149"/>
    <s v="GA"/>
    <s v="1905 Dayna Dr N/A"/>
    <s v="Atlanta"/>
    <s v="30349-6793"/>
    <x v="6"/>
    <n v="2111"/>
    <x v="0"/>
    <x v="8"/>
    <x v="16"/>
    <x v="0"/>
    <n v="6823289009"/>
    <n v="405"/>
    <s v="PPS"/>
    <s v="Active Un-Disbursed"/>
    <x v="0"/>
    <n v="100"/>
    <n v="13006"/>
    <n v="13006"/>
    <n v="13006"/>
    <n v="262380"/>
    <s v="Leader Bank, National Association"/>
    <s v="180 Massachusetts Ave"/>
    <s v="ARLINGTON"/>
    <s v="MA"/>
    <s v="02474-8448"/>
    <x v="0"/>
    <x v="0"/>
    <x v="0"/>
    <s v="Atlanta"/>
    <s v="CLAYTON"/>
    <s v="GA"/>
    <s v="30349-6793"/>
    <s v="ARLINGTON"/>
    <s v="MA"/>
    <d v="2021-05-23T00:00:00"/>
    <n v="262380"/>
    <x v="1"/>
    <s v="NA"/>
    <s v="NA"/>
  </r>
  <r>
    <x v="4044"/>
    <x v="37"/>
    <s v="GA"/>
    <s v="4109 Anneewakee Rd"/>
    <s v="Douglasville"/>
    <s v="30135-4309"/>
    <x v="5"/>
    <n v="8410"/>
    <x v="0"/>
    <x v="8"/>
    <x v="15"/>
    <x v="0"/>
    <n v="7198169006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ouglasville"/>
    <s v="DOUGLAS"/>
    <s v="GA"/>
    <s v="30135-4309"/>
    <s v="Brea"/>
    <s v="CA"/>
    <d v="2021-05-23T00:00:00"/>
    <n v="514546"/>
    <x v="1"/>
    <s v="NA"/>
    <s v="NA"/>
  </r>
  <r>
    <x v="4045"/>
    <x v="1150"/>
    <s v="GA"/>
    <s v="2951 Satellite Blvd"/>
    <s v="Duluth"/>
    <s v="30096-2328"/>
    <x v="17"/>
    <n v="8210"/>
    <x v="0"/>
    <x v="8"/>
    <x v="0"/>
    <x v="3"/>
    <n v="6921489003"/>
    <n v="405"/>
    <s v="PPP"/>
    <s v="Exemption 4"/>
    <x v="0"/>
    <n v="100"/>
    <n v="19815"/>
    <n v="19815"/>
    <n v="0"/>
    <n v="188361"/>
    <s v="Prestamos CDFI, LLC"/>
    <s v="1024 East Buckeye Road Suite 270"/>
    <s v="Phoenix"/>
    <s v="AZ"/>
    <n v="85034"/>
    <x v="0"/>
    <x v="0"/>
    <x v="0"/>
    <s v="Duluth"/>
    <s v="GWINNETT"/>
    <s v="GA"/>
    <s v="30096-2328"/>
    <s v="Phoenix"/>
    <s v="AZ"/>
    <s v="NA"/>
    <n v="188361"/>
    <x v="1"/>
    <s v="NA"/>
    <s v="NA"/>
  </r>
  <r>
    <x v="4046"/>
    <x v="37"/>
    <s v="GA"/>
    <s v="645 12th Ave"/>
    <s v="Albany"/>
    <s v="31701-1649"/>
    <x v="14"/>
    <n v="1311"/>
    <x v="0"/>
    <x v="8"/>
    <x v="15"/>
    <x v="5"/>
    <n v="667736901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1-1649"/>
    <s v="Brea"/>
    <s v="CA"/>
    <d v="2021-05-23T00:00:00"/>
    <n v="514546"/>
    <x v="0"/>
    <s v="NA"/>
    <s v="NA"/>
  </r>
  <r>
    <x v="4047"/>
    <x v="669"/>
    <s v="GA"/>
    <s v="2844 Harcourt Dr"/>
    <s v="Locust Grove"/>
    <s v="30248-7051"/>
    <x v="4"/>
    <n v="6118"/>
    <x v="0"/>
    <x v="8"/>
    <x v="0"/>
    <x v="1"/>
    <n v="6918499005"/>
    <n v="405"/>
    <s v="PPP"/>
    <s v="Active Un-Disbursed"/>
    <x v="0"/>
    <n v="100"/>
    <n v="7500"/>
    <n v="7500"/>
    <n v="7500"/>
    <n v="188361"/>
    <s v="Prestamos CDFI, LLC"/>
    <s v="1024 East Buckeye Road Suite 270"/>
    <s v="Phoenix"/>
    <s v="AZ"/>
    <n v="85034"/>
    <x v="0"/>
    <x v="0"/>
    <x v="0"/>
    <s v="Locust Grove"/>
    <s v="HENRY"/>
    <s v="GA"/>
    <s v="30248-7051"/>
    <s v="Phoenix"/>
    <s v="AZ"/>
    <d v="2021-05-23T00:00:00"/>
    <n v="188361"/>
    <x v="1"/>
    <s v="NA"/>
    <s v="NA"/>
  </r>
  <r>
    <x v="4048"/>
    <x v="1151"/>
    <s v="GA"/>
    <s v="123 Georgetown Blvd"/>
    <s v="Warner Robins"/>
    <s v="31088-6472"/>
    <x v="9"/>
    <n v="3998"/>
    <x v="0"/>
    <x v="8"/>
    <x v="1"/>
    <x v="13"/>
    <n v="6919119009"/>
    <n v="405"/>
    <s v="PPP"/>
    <s v="Active Un-Disbursed"/>
    <x v="0"/>
    <n v="100"/>
    <n v="1116"/>
    <n v="1116"/>
    <n v="1116"/>
    <n v="529472"/>
    <s v="Capital Plus Financial, LLC"/>
    <s v="2247 Central Drive"/>
    <s v="Bedford"/>
    <s v="TX"/>
    <n v="76021"/>
    <x v="0"/>
    <x v="0"/>
    <x v="0"/>
    <s v="Warner Robins"/>
    <s v="HOUSTON"/>
    <s v="GA"/>
    <s v="31088-6472"/>
    <s v="Bedford"/>
    <s v="TX"/>
    <d v="2021-05-23T00:00:00"/>
    <n v="529472"/>
    <x v="1"/>
    <s v="NA"/>
    <s v="NA"/>
  </r>
  <r>
    <x v="4049"/>
    <x v="37"/>
    <s v="GA"/>
    <s v="2900 Pharr Court South NW"/>
    <s v="Atlanta"/>
    <s v="30305-4976"/>
    <x v="6"/>
    <n v="2112"/>
    <x v="0"/>
    <x v="8"/>
    <x v="15"/>
    <x v="9"/>
    <n v="7006139004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05-4976"/>
    <s v="Brea"/>
    <s v="CA"/>
    <d v="2021-05-23T00:00:00"/>
    <n v="514546"/>
    <x v="1"/>
    <s v="NA"/>
    <s v="NA"/>
  </r>
  <r>
    <x v="4050"/>
    <x v="1152"/>
    <s v="GA"/>
    <s v="500 Champion Ave"/>
    <s v="Albany"/>
    <s v="31705-4306"/>
    <x v="6"/>
    <n v="2112"/>
    <x v="0"/>
    <x v="8"/>
    <x v="15"/>
    <x v="5"/>
    <n v="6676459000"/>
    <n v="405"/>
    <s v="PPS"/>
    <s v="Active Un-Disbursed"/>
    <x v="0"/>
    <n v="100"/>
    <n v="8112"/>
    <n v="8112"/>
    <n v="8112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5-4306"/>
    <s v="Brea"/>
    <s v="CA"/>
    <d v="2021-05-23T00:00:00"/>
    <n v="514546"/>
    <x v="1"/>
    <s v="NA"/>
    <s v="NA"/>
  </r>
  <r>
    <x v="4051"/>
    <x v="37"/>
    <s v="GA"/>
    <s v="286 Brookview Dr"/>
    <s v="Riverdale"/>
    <s v="30274-7208"/>
    <x v="6"/>
    <n v="2112"/>
    <x v="0"/>
    <x v="8"/>
    <x v="15"/>
    <x v="0"/>
    <n v="7220929006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Riverdale"/>
    <s v="CLAYTON"/>
    <s v="GA"/>
    <s v="30274-7208"/>
    <s v="Brea"/>
    <s v="CA"/>
    <d v="2021-05-23T00:00:00"/>
    <n v="514546"/>
    <x v="0"/>
    <s v="NA"/>
    <s v="NA"/>
  </r>
  <r>
    <x v="4052"/>
    <x v="1153"/>
    <s v="GA"/>
    <s v="654 Eagles Nest Cir"/>
    <s v="Carrollton"/>
    <s v="30116-5459"/>
    <x v="6"/>
    <n v="2111"/>
    <x v="0"/>
    <x v="8"/>
    <x v="1"/>
    <x v="1"/>
    <n v="6896019010"/>
    <n v="405"/>
    <s v="PPS"/>
    <s v="Active Un-Disbursed"/>
    <x v="0"/>
    <n v="100"/>
    <n v="4166"/>
    <n v="4166"/>
    <n v="4166"/>
    <n v="529472"/>
    <s v="Capital Plus Financial, LLC"/>
    <s v="2247 Central Drive"/>
    <s v="Bedford"/>
    <s v="TX"/>
    <n v="76021"/>
    <x v="1"/>
    <x v="0"/>
    <x v="0"/>
    <s v="Carrollton"/>
    <s v="CARROLL"/>
    <s v="GA"/>
    <s v="30116-5459"/>
    <s v="Bedford"/>
    <s v="TX"/>
    <d v="2021-05-23T00:00:00"/>
    <n v="529472"/>
    <x v="0"/>
    <s v="NA"/>
    <s v="NA"/>
  </r>
  <r>
    <x v="4053"/>
    <x v="1154"/>
    <s v="GA"/>
    <s v="2500 Shallowford Rd NE"/>
    <s v="Atlanta"/>
    <s v="30345-1206"/>
    <x v="9"/>
    <n v="3998"/>
    <x v="0"/>
    <x v="8"/>
    <x v="1"/>
    <x v="2"/>
    <n v="6798579010"/>
    <n v="405"/>
    <s v="PPS"/>
    <s v="Active Un-Disbursed"/>
    <x v="0"/>
    <n v="100"/>
    <n v="3541"/>
    <n v="3541"/>
    <n v="3541"/>
    <n v="529472"/>
    <s v="Capital Plus Financial, LLC"/>
    <s v="2247 Central Drive"/>
    <s v="Bedford"/>
    <s v="TX"/>
    <n v="76021"/>
    <x v="0"/>
    <x v="0"/>
    <x v="0"/>
    <s v="Atlanta"/>
    <s v="DEKALB"/>
    <s v="GA"/>
    <s v="30345-1206"/>
    <s v="Bedford"/>
    <s v="TX"/>
    <d v="2021-05-23T00:00:00"/>
    <n v="529472"/>
    <x v="1"/>
    <s v="NA"/>
    <s v="NA"/>
  </r>
  <r>
    <x v="4054"/>
    <x v="1155"/>
    <s v="GA"/>
    <s v="2502 Flowers Creek Dr"/>
    <s v="McDonough"/>
    <s v="30253-4902"/>
    <x v="5"/>
    <n v="4110"/>
    <x v="0"/>
    <x v="8"/>
    <x v="1"/>
    <x v="1"/>
    <n v="6615719002"/>
    <n v="405"/>
    <s v="PPS"/>
    <s v="Active Un-Disbursed"/>
    <x v="0"/>
    <n v="100"/>
    <n v="2678"/>
    <n v="2678"/>
    <n v="2678"/>
    <n v="529472"/>
    <s v="Capital Plus Financial, LLC"/>
    <s v="2247 Central Drive"/>
    <s v="Bedford"/>
    <s v="TX"/>
    <n v="76021"/>
    <x v="0"/>
    <x v="0"/>
    <x v="0"/>
    <s v="McDonough"/>
    <s v="HENRY"/>
    <s v="GA"/>
    <s v="30253-4902"/>
    <s v="Bedford"/>
    <s v="TX"/>
    <d v="2021-05-23T00:00:00"/>
    <n v="529472"/>
    <x v="0"/>
    <s v="NA"/>
    <s v="NA"/>
  </r>
  <r>
    <x v="4055"/>
    <x v="692"/>
    <s v="GA"/>
    <s v="515 Evergreen Drivenull 515 Evergreen Drivenull"/>
    <s v="Forest Park"/>
    <n v="30297"/>
    <x v="1"/>
    <n v="1510"/>
    <x v="0"/>
    <x v="8"/>
    <x v="13"/>
    <x v="0"/>
    <n v="6876369002"/>
    <n v="405"/>
    <s v="PPP"/>
    <s v="Active Un-Disbursed"/>
    <x v="0"/>
    <n v="100"/>
    <n v="20800"/>
    <n v="20800"/>
    <n v="20800"/>
    <n v="71432"/>
    <s v="Texas National Bank"/>
    <s v="201 S Texas Ave"/>
    <s v="MERCEDES"/>
    <s v="TX"/>
    <s v="78570-3123"/>
    <x v="0"/>
    <x v="0"/>
    <x v="0"/>
    <s v="Forest Park"/>
    <s v="CLAYTON"/>
    <s v="GA"/>
    <n v="30297"/>
    <s v="MERCEDES"/>
    <s v="TX"/>
    <d v="2021-05-23T00:00:00"/>
    <n v="71432"/>
    <x v="0"/>
    <s v="NA"/>
    <s v="NA"/>
  </r>
  <r>
    <x v="4056"/>
    <x v="1156"/>
    <s v="GA"/>
    <s v="2522 Wild Rose Cir"/>
    <s v="Lawrenceville"/>
    <s v="30044-2142"/>
    <x v="12"/>
    <n v="1613"/>
    <x v="0"/>
    <x v="8"/>
    <x v="1"/>
    <x v="3"/>
    <n v="6913599001"/>
    <n v="405"/>
    <s v="PPP"/>
    <s v="Active Un-Disbursed"/>
    <x v="0"/>
    <n v="100"/>
    <n v="2541"/>
    <n v="2541"/>
    <n v="2541"/>
    <n v="529472"/>
    <s v="Capital Plus Financial, LLC"/>
    <s v="2247 Central Drive"/>
    <s v="Bedford"/>
    <s v="TX"/>
    <n v="76021"/>
    <x v="0"/>
    <x v="1"/>
    <x v="0"/>
    <s v="Lawrenceville"/>
    <s v="GWINNETT"/>
    <s v="GA"/>
    <s v="30044-2142"/>
    <s v="Bedford"/>
    <s v="TX"/>
    <d v="2021-05-23T00:00:00"/>
    <n v="529472"/>
    <x v="1"/>
    <s v="NA"/>
    <s v="NA"/>
  </r>
  <r>
    <x v="4057"/>
    <x v="1157"/>
    <s v="GA"/>
    <s v="99 Meadowview Ln"/>
    <s v="Powder Springs"/>
    <s v="30127-5115"/>
    <x v="2"/>
    <n v="2320"/>
    <x v="0"/>
    <x v="8"/>
    <x v="15"/>
    <x v="0"/>
    <n v="6823709004"/>
    <n v="405"/>
    <s v="PPS"/>
    <s v="Active Un-Disbursed"/>
    <x v="0"/>
    <n v="100"/>
    <n v="13335"/>
    <n v="13335"/>
    <n v="13335"/>
    <n v="514546"/>
    <s v="BSD Capital, LLC dba Lendistry"/>
    <s v="330 E. Lambert Rd Suite 275"/>
    <s v="Brea"/>
    <s v="CA"/>
    <n v="92821"/>
    <x v="0"/>
    <x v="0"/>
    <x v="0"/>
    <s v="Powder Springs"/>
    <s v="PAULDING"/>
    <s v="GA"/>
    <s v="30127-5115"/>
    <s v="Brea"/>
    <s v="CA"/>
    <d v="2021-05-23T00:00:00"/>
    <n v="514546"/>
    <x v="1"/>
    <s v="NA"/>
    <s v="NA"/>
  </r>
  <r>
    <x v="4058"/>
    <x v="1158"/>
    <s v="GA"/>
    <s v="114 Third Street Ln"/>
    <s v="Cochran"/>
    <s v="31014-6702"/>
    <x v="6"/>
    <n v="2112"/>
    <x v="0"/>
    <x v="8"/>
    <x v="15"/>
    <x v="13"/>
    <n v="6916199005"/>
    <n v="405"/>
    <s v="PPP"/>
    <s v="Active Un-Disbursed"/>
    <x v="0"/>
    <n v="100"/>
    <n v="20101"/>
    <n v="20101"/>
    <n v="20101"/>
    <n v="514546"/>
    <s v="BSD Capital, LLC dba Lendistry"/>
    <s v="330 E. Lambert Rd Suite 275"/>
    <s v="Brea"/>
    <s v="CA"/>
    <n v="92821"/>
    <x v="1"/>
    <x v="0"/>
    <x v="0"/>
    <s v="Cochran"/>
    <s v="BLECKLEY"/>
    <s v="GA"/>
    <s v="31014-6702"/>
    <s v="Brea"/>
    <s v="CA"/>
    <d v="2021-05-23T00:00:00"/>
    <n v="514546"/>
    <x v="1"/>
    <s v="NA"/>
    <s v="NA"/>
  </r>
  <r>
    <x v="4059"/>
    <x v="1159"/>
    <s v="GA"/>
    <s v="3914 Memorial College Ave Apt 8"/>
    <s v="Clarkston"/>
    <s v="30021-2482"/>
    <x v="5"/>
    <n v="8510"/>
    <x v="0"/>
    <x v="8"/>
    <x v="15"/>
    <x v="7"/>
    <n v="7194409009"/>
    <n v="405"/>
    <s v="PPP"/>
    <s v="Active Un-Disbursed"/>
    <x v="0"/>
    <n v="100"/>
    <n v="12066"/>
    <n v="12066"/>
    <n v="12066"/>
    <n v="514546"/>
    <s v="BSD Capital, LLC dba Lendistry"/>
    <s v="330 E. Lambert Rd Suite 275"/>
    <s v="Brea"/>
    <s v="CA"/>
    <n v="92821"/>
    <x v="0"/>
    <x v="0"/>
    <x v="0"/>
    <s v="Clarkston"/>
    <s v="DEKALB"/>
    <s v="GA"/>
    <s v="30021-2482"/>
    <s v="Brea"/>
    <s v="CA"/>
    <d v="2021-05-23T00:00:00"/>
    <n v="514546"/>
    <x v="0"/>
    <s v="NA"/>
    <s v="NA"/>
  </r>
  <r>
    <x v="4060"/>
    <x v="1160"/>
    <s v="GA"/>
    <s v="4148 Pebble Pointe Ln"/>
    <s v="Lilburn"/>
    <s v="30047-8061"/>
    <x v="15"/>
    <n v="1130"/>
    <x v="0"/>
    <x v="8"/>
    <x v="15"/>
    <x v="3"/>
    <n v="7218889008"/>
    <n v="405"/>
    <s v="PPS"/>
    <s v="Active Un-Disbursed"/>
    <x v="0"/>
    <n v="100"/>
    <n v="19933"/>
    <n v="19933"/>
    <n v="19933"/>
    <n v="514546"/>
    <s v="BSD Capital, LLC dba Lendistry"/>
    <s v="330 E. Lambert Rd Suite 275"/>
    <s v="Brea"/>
    <s v="CA"/>
    <n v="92821"/>
    <x v="0"/>
    <x v="0"/>
    <x v="0"/>
    <s v="Lilburn"/>
    <s v="GWINNETT"/>
    <s v="GA"/>
    <s v="30047-8061"/>
    <s v="Brea"/>
    <s v="CA"/>
    <d v="2021-05-23T00:00:00"/>
    <n v="514546"/>
    <x v="1"/>
    <s v="NA"/>
    <s v="NA"/>
  </r>
  <r>
    <x v="4061"/>
    <x v="1161"/>
    <s v="GA"/>
    <s v="3350 Sweetwater Rd Apt 1220"/>
    <s v="Lawrenceville"/>
    <s v="30044-6578"/>
    <x v="4"/>
    <n v="6116"/>
    <x v="0"/>
    <x v="8"/>
    <x v="1"/>
    <x v="3"/>
    <n v="7085519008"/>
    <n v="405"/>
    <s v="PPP"/>
    <s v="Active Un-Disbursed"/>
    <x v="0"/>
    <n v="100"/>
    <n v="2420"/>
    <n v="2420"/>
    <n v="2420"/>
    <n v="529472"/>
    <s v="Capital Plus Financial, LLC"/>
    <s v="2247 Central Drive"/>
    <s v="Bedford"/>
    <s v="TX"/>
    <n v="76021"/>
    <x v="0"/>
    <x v="0"/>
    <x v="0"/>
    <s v="Lawrenceville"/>
    <s v="GWINNETT"/>
    <s v="GA"/>
    <s v="30044-6578"/>
    <s v="Bedford"/>
    <s v="TX"/>
    <d v="2021-05-23T00:00:00"/>
    <n v="529472"/>
    <x v="1"/>
    <s v="NA"/>
    <s v="NA"/>
  </r>
  <r>
    <x v="4062"/>
    <x v="1162"/>
    <s v="GA"/>
    <s v="215 W 73rd St N/A"/>
    <s v="Savannah"/>
    <s v="31405-6819"/>
    <x v="4"/>
    <n v="8290"/>
    <x v="0"/>
    <x v="8"/>
    <x v="15"/>
    <x v="8"/>
    <n v="6819409005"/>
    <n v="405"/>
    <s v="PPP"/>
    <s v="Active Un-Disbursed"/>
    <x v="0"/>
    <n v="100"/>
    <n v="9109"/>
    <n v="9109"/>
    <n v="9109"/>
    <n v="514546"/>
    <s v="BSD Capital, LLC dba Lendistry"/>
    <s v="330 E. Lambert Rd Suite 275"/>
    <s v="Brea"/>
    <s v="CA"/>
    <n v="92821"/>
    <x v="0"/>
    <x v="0"/>
    <x v="0"/>
    <s v="Savannah"/>
    <s v="CHATHAM"/>
    <s v="GA"/>
    <s v="31405-6819"/>
    <s v="Brea"/>
    <s v="CA"/>
    <d v="2021-05-23T00:00:00"/>
    <n v="514546"/>
    <x v="0"/>
    <s v="NA"/>
    <s v="NA"/>
  </r>
  <r>
    <x v="4063"/>
    <x v="1163"/>
    <s v="GA"/>
    <s v="600 Sands Dr"/>
    <s v="Albany"/>
    <s v="31705-2730"/>
    <x v="13"/>
    <n v="1610"/>
    <x v="0"/>
    <x v="8"/>
    <x v="15"/>
    <x v="5"/>
    <n v="7002119001"/>
    <n v="405"/>
    <s v="PPS"/>
    <s v="Active Un-Disbursed"/>
    <x v="0"/>
    <n v="100"/>
    <n v="6201"/>
    <n v="6201"/>
    <n v="6201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5-2730"/>
    <s v="Brea"/>
    <s v="CA"/>
    <d v="2021-05-23T00:00:00"/>
    <n v="514546"/>
    <x v="1"/>
    <s v="NA"/>
    <s v="NA"/>
  </r>
  <r>
    <x v="4064"/>
    <x v="37"/>
    <s v="GA"/>
    <s v="909 Highwood Ln"/>
    <s v="Atlanta"/>
    <s v="30344-2152"/>
    <x v="6"/>
    <n v="2112"/>
    <x v="0"/>
    <x v="8"/>
    <x v="15"/>
    <x v="9"/>
    <n v="7089589004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44-2152"/>
    <s v="Brea"/>
    <s v="CA"/>
    <d v="2021-05-23T00:00:00"/>
    <n v="514546"/>
    <x v="0"/>
    <s v="NA"/>
    <s v="NA"/>
  </r>
  <r>
    <x v="4065"/>
    <x v="37"/>
    <s v="GA"/>
    <s v="16487 Waxmyrtle Rd"/>
    <s v="Milton"/>
    <s v="30004-2418"/>
    <x v="2"/>
    <n v="2511"/>
    <x v="0"/>
    <x v="8"/>
    <x v="15"/>
    <x v="6"/>
    <n v="7141319002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ilton"/>
    <s v="CHEROKEE"/>
    <s v="GA"/>
    <s v="30004-2418"/>
    <s v="Brea"/>
    <s v="CA"/>
    <d v="2021-05-23T00:00:00"/>
    <n v="514546"/>
    <x v="1"/>
    <s v="NA"/>
    <s v="NA"/>
  </r>
  <r>
    <x v="4066"/>
    <x v="1164"/>
    <s v="GA"/>
    <s v="705 Newberg Ave"/>
    <s v="Macon"/>
    <s v="31206-2307"/>
    <x v="17"/>
    <n v="8190"/>
    <x v="0"/>
    <x v="8"/>
    <x v="15"/>
    <x v="5"/>
    <n v="6850129002"/>
    <n v="405"/>
    <s v="PPS"/>
    <s v="Active Un-Disbursed"/>
    <x v="0"/>
    <n v="100"/>
    <n v="20743"/>
    <n v="20743"/>
    <n v="20743"/>
    <n v="514546"/>
    <s v="BSD Capital, LLC dba Lendistry"/>
    <s v="330 E. Lambert Rd Suite 275"/>
    <s v="Brea"/>
    <s v="CA"/>
    <n v="92821"/>
    <x v="0"/>
    <x v="0"/>
    <x v="0"/>
    <s v="Macon"/>
    <s v="BIBB"/>
    <s v="GA"/>
    <s v="31206-2307"/>
    <s v="Brea"/>
    <s v="CA"/>
    <d v="2021-05-23T00:00:00"/>
    <n v="514546"/>
    <x v="0"/>
    <s v="NA"/>
    <s v="NA"/>
  </r>
  <r>
    <x v="4067"/>
    <x v="1165"/>
    <s v="GA"/>
    <s v="4274 Cedar Ridge Trl"/>
    <s v="Stone Mountain"/>
    <s v="30083-5710"/>
    <x v="9"/>
    <n v="3998"/>
    <x v="0"/>
    <x v="8"/>
    <x v="15"/>
    <x v="7"/>
    <n v="7124949001"/>
    <n v="405"/>
    <s v="PPS"/>
    <s v="Active Un-Disbursed"/>
    <x v="0"/>
    <n v="100"/>
    <n v="10256"/>
    <n v="10256"/>
    <n v="10256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3-5710"/>
    <s v="Brea"/>
    <s v="CA"/>
    <d v="2021-05-23T00:00:00"/>
    <n v="514546"/>
    <x v="0"/>
    <s v="NA"/>
    <s v="NA"/>
  </r>
  <r>
    <x v="4068"/>
    <x v="1166"/>
    <s v="GA"/>
    <s v="1504 Rocky Creek Dr"/>
    <s v="Woodstock"/>
    <s v="30188-4753"/>
    <x v="1"/>
    <n v="1720"/>
    <x v="0"/>
    <x v="8"/>
    <x v="15"/>
    <x v="6"/>
    <n v="6674159000"/>
    <n v="405"/>
    <s v="PPS"/>
    <s v="Active Un-Disbursed"/>
    <x v="0"/>
    <n v="100"/>
    <n v="8364"/>
    <n v="8364"/>
    <n v="8364"/>
    <n v="514546"/>
    <s v="BSD Capital, LLC dba Lendistry"/>
    <s v="330 E. Lambert Rd Suite 275"/>
    <s v="Brea"/>
    <s v="CA"/>
    <n v="92821"/>
    <x v="0"/>
    <x v="0"/>
    <x v="0"/>
    <s v="Woodstock"/>
    <s v="CHEROKEE"/>
    <s v="GA"/>
    <s v="30188-4753"/>
    <s v="Brea"/>
    <s v="CA"/>
    <d v="2021-05-23T00:00:00"/>
    <n v="514546"/>
    <x v="1"/>
    <s v="NA"/>
    <s v="NA"/>
  </r>
  <r>
    <x v="4069"/>
    <x v="1167"/>
    <s v="GA"/>
    <s v="54 Church Cir"/>
    <s v="McDonough"/>
    <s v="30253-3502"/>
    <x v="4"/>
    <n v="6220"/>
    <x v="0"/>
    <x v="8"/>
    <x v="15"/>
    <x v="11"/>
    <n v="6947689002"/>
    <n v="405"/>
    <s v="PPS"/>
    <s v="Active Un-Disbursed"/>
    <x v="0"/>
    <n v="100"/>
    <n v="20079"/>
    <n v="20079"/>
    <n v="20079"/>
    <n v="514546"/>
    <s v="BSD Capital, LLC dba Lendistry"/>
    <s v="330 E. Lambert Rd Suite 275"/>
    <s v="Brea"/>
    <s v="CA"/>
    <n v="92821"/>
    <x v="0"/>
    <x v="0"/>
    <x v="0"/>
    <s v="McDonough"/>
    <s v="HENRY"/>
    <s v="GA"/>
    <s v="30253-3502"/>
    <s v="Brea"/>
    <s v="CA"/>
    <d v="2021-05-23T00:00:00"/>
    <n v="514546"/>
    <x v="0"/>
    <s v="NA"/>
    <s v="NA"/>
  </r>
  <r>
    <x v="4070"/>
    <x v="1168"/>
    <s v="GA"/>
    <s v="2944 Marlin Cir"/>
    <s v="Atlanta"/>
    <s v="30341-5118"/>
    <x v="12"/>
    <n v="1922"/>
    <x v="0"/>
    <x v="8"/>
    <x v="1"/>
    <x v="2"/>
    <n v="6658589000"/>
    <n v="405"/>
    <s v="PPP"/>
    <s v="Active Un-Disbursed"/>
    <x v="0"/>
    <n v="100"/>
    <n v="1869"/>
    <n v="1869"/>
    <n v="1869"/>
    <n v="529472"/>
    <s v="Capital Plus Financial, LLC"/>
    <s v="2247 Central Drive"/>
    <s v="Bedford"/>
    <s v="TX"/>
    <n v="76021"/>
    <x v="0"/>
    <x v="0"/>
    <x v="0"/>
    <s v="Atlanta"/>
    <s v="DEKALB"/>
    <s v="GA"/>
    <s v="30341-5118"/>
    <s v="Bedford"/>
    <s v="TX"/>
    <d v="2021-05-23T00:00:00"/>
    <n v="529472"/>
    <x v="0"/>
    <s v="NA"/>
    <s v="NA"/>
  </r>
  <r>
    <x v="4071"/>
    <x v="260"/>
    <s v="GA"/>
    <s v="265 Kurtwood Rd NE Apt E-3"/>
    <s v="Atlanta"/>
    <n v="30317"/>
    <x v="6"/>
    <n v="2990"/>
    <x v="0"/>
    <x v="8"/>
    <x v="15"/>
    <x v="9"/>
    <n v="7103519002"/>
    <n v="405"/>
    <s v="PPS"/>
    <s v="Active Un-Disbursed"/>
    <x v="0"/>
    <n v="100"/>
    <n v="19531"/>
    <n v="19531"/>
    <n v="19531"/>
    <n v="514546"/>
    <s v="BSD Capital, LLC dba Lendistry"/>
    <s v="330 E. Lambert Rd Suite 275"/>
    <s v="Brea"/>
    <s v="CA"/>
    <n v="92821"/>
    <x v="0"/>
    <x v="0"/>
    <x v="0"/>
    <s v="Atlanta"/>
    <s v="DEKALB"/>
    <s v="GA"/>
    <n v="30317"/>
    <s v="Brea"/>
    <s v="CA"/>
    <d v="2021-05-23T00:00:00"/>
    <n v="514546"/>
    <x v="1"/>
    <s v="NA"/>
    <s v="NA"/>
  </r>
  <r>
    <x v="4072"/>
    <x v="1169"/>
    <s v="GA"/>
    <s v="232 E Broad St"/>
    <s v="Winder"/>
    <s v="30680-2277"/>
    <x v="6"/>
    <n v="2112"/>
    <x v="0"/>
    <x v="8"/>
    <x v="15"/>
    <x v="11"/>
    <n v="6689149000"/>
    <n v="405"/>
    <s v="PPS"/>
    <s v="Active Un-Disbursed"/>
    <x v="0"/>
    <n v="100"/>
    <n v="17187"/>
    <n v="17187"/>
    <n v="17187"/>
    <n v="514546"/>
    <s v="BSD Capital, LLC dba Lendistry"/>
    <s v="330 E. Lambert Rd Suite 275"/>
    <s v="Brea"/>
    <s v="CA"/>
    <n v="92821"/>
    <x v="1"/>
    <x v="0"/>
    <x v="0"/>
    <s v="Winder"/>
    <s v="BARROW"/>
    <s v="GA"/>
    <s v="30680-2277"/>
    <s v="Brea"/>
    <s v="CA"/>
    <d v="2021-05-23T00:00:00"/>
    <n v="514546"/>
    <x v="0"/>
    <s v="NA"/>
    <s v="NA"/>
  </r>
  <r>
    <x v="4073"/>
    <x v="1170"/>
    <s v="GA"/>
    <s v="5871 Huntington Dr"/>
    <s v="Grovetown"/>
    <s v="30813-4902"/>
    <x v="11"/>
    <n v="4298"/>
    <x v="0"/>
    <x v="8"/>
    <x v="15"/>
    <x v="10"/>
    <n v="7058409004"/>
    <n v="405"/>
    <s v="PPS"/>
    <s v="Active Un-Disbursed"/>
    <x v="0"/>
    <n v="100"/>
    <n v="20833"/>
    <n v="6753"/>
    <n v="6753"/>
    <n v="514546"/>
    <s v="BSD Capital, LLC dba Lendistry"/>
    <s v="330 E. Lambert Rd Suite 275"/>
    <s v="Brea"/>
    <s v="CA"/>
    <n v="92821"/>
    <x v="0"/>
    <x v="0"/>
    <x v="0"/>
    <s v="Grovetown"/>
    <s v="COLUMBIA"/>
    <s v="GA"/>
    <s v="30813-4902"/>
    <s v="Brea"/>
    <s v="CA"/>
    <d v="2021-05-23T00:00:00"/>
    <n v="514546"/>
    <x v="1"/>
    <s v="NA"/>
    <s v="NA"/>
  </r>
  <r>
    <x v="4074"/>
    <x v="37"/>
    <s v="GA"/>
    <s v="427 Bethany Church Rd"/>
    <s v="Pine Mountain"/>
    <s v="31822-2561"/>
    <x v="0"/>
    <n v="3610"/>
    <x v="0"/>
    <x v="8"/>
    <x v="15"/>
    <x v="1"/>
    <n v="6740539006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Pine Mountain"/>
    <s v="HARRIS"/>
    <s v="GA"/>
    <s v="31822-2561"/>
    <s v="Brea"/>
    <s v="CA"/>
    <d v="2021-05-23T00:00:00"/>
    <n v="514546"/>
    <x v="1"/>
    <s v="NA"/>
    <s v="NA"/>
  </r>
  <r>
    <x v="4075"/>
    <x v="62"/>
    <s v="GA"/>
    <s v="1364 Zebulon Rd"/>
    <s v="Griffin"/>
    <s v="30224-5176"/>
    <x v="4"/>
    <n v="6118"/>
    <x v="0"/>
    <x v="8"/>
    <x v="15"/>
    <x v="1"/>
    <n v="6844049006"/>
    <n v="405"/>
    <s v="PPS"/>
    <s v="Active Un-Disbursed"/>
    <x v="0"/>
    <n v="100"/>
    <n v="20416"/>
    <n v="20416"/>
    <n v="20416"/>
    <n v="514546"/>
    <s v="BSD Capital, LLC dba Lendistry"/>
    <s v="330 E. Lambert Rd Suite 275"/>
    <s v="Brea"/>
    <s v="CA"/>
    <n v="92821"/>
    <x v="1"/>
    <x v="0"/>
    <x v="0"/>
    <s v="Griffin"/>
    <s v="SPALDING"/>
    <s v="GA"/>
    <s v="30224-5176"/>
    <s v="Brea"/>
    <s v="CA"/>
    <d v="2021-05-23T00:00:00"/>
    <n v="514546"/>
    <x v="1"/>
    <s v="NA"/>
    <s v="NA"/>
  </r>
  <r>
    <x v="4076"/>
    <x v="1171"/>
    <s v="GA"/>
    <s v="147 Avenue G"/>
    <s v="Thomaston"/>
    <s v="30286-5617"/>
    <x v="6"/>
    <n v="2112"/>
    <x v="0"/>
    <x v="8"/>
    <x v="15"/>
    <x v="1"/>
    <n v="6724739007"/>
    <n v="405"/>
    <s v="PPP"/>
    <s v="Active Un-Disbursed"/>
    <x v="0"/>
    <n v="100"/>
    <n v="10875"/>
    <n v="10875"/>
    <n v="10875"/>
    <n v="514546"/>
    <s v="BSD Capital, LLC dba Lendistry"/>
    <s v="330 E. Lambert Rd Suite 275"/>
    <s v="Brea"/>
    <s v="CA"/>
    <n v="92821"/>
    <x v="1"/>
    <x v="0"/>
    <x v="0"/>
    <s v="Thomaston"/>
    <s v="UPSON"/>
    <s v="GA"/>
    <s v="30286-5617"/>
    <s v="Brea"/>
    <s v="CA"/>
    <d v="2021-05-23T00:00:00"/>
    <n v="514546"/>
    <x v="1"/>
    <s v="NA"/>
    <s v="NA"/>
  </r>
  <r>
    <x v="4077"/>
    <x v="568"/>
    <s v="GA"/>
    <s v="5813 Luna Dr"/>
    <s v="Columbus"/>
    <s v="31907-4346"/>
    <x v="6"/>
    <n v="2990"/>
    <x v="0"/>
    <x v="8"/>
    <x v="1"/>
    <x v="5"/>
    <n v="6722129008"/>
    <n v="405"/>
    <s v="PPP"/>
    <s v="Active Un-Disbursed"/>
    <x v="0"/>
    <n v="100"/>
    <n v="2343"/>
    <n v="2343"/>
    <n v="2343"/>
    <n v="529472"/>
    <s v="Capital Plus Financial, LLC"/>
    <s v="2247 Central Drive"/>
    <s v="Bedford"/>
    <s v="TX"/>
    <n v="76021"/>
    <x v="0"/>
    <x v="0"/>
    <x v="0"/>
    <s v="Columbus"/>
    <s v="MUSCOGEE"/>
    <s v="GA"/>
    <s v="31907-4346"/>
    <s v="Bedford"/>
    <s v="TX"/>
    <d v="2021-05-23T00:00:00"/>
    <n v="529472"/>
    <x v="1"/>
    <s v="NA"/>
    <s v="NA"/>
  </r>
  <r>
    <x v="4078"/>
    <x v="37"/>
    <s v="GA"/>
    <s v="3530 Piedmont Rd NE"/>
    <s v="Atlanta"/>
    <s v="30305-1508"/>
    <x v="12"/>
    <n v="1910"/>
    <x v="0"/>
    <x v="8"/>
    <x v="15"/>
    <x v="9"/>
    <n v="710801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05-1508"/>
    <s v="Brea"/>
    <s v="CA"/>
    <d v="2021-05-23T00:00:00"/>
    <n v="514546"/>
    <x v="1"/>
    <s v="NA"/>
    <s v="NA"/>
  </r>
  <r>
    <x v="4079"/>
    <x v="1172"/>
    <s v="GA"/>
    <s v="3920 Club Dr Apt 322"/>
    <s v="Duluth"/>
    <s v="30096-8297"/>
    <x v="15"/>
    <n v="1510"/>
    <x v="0"/>
    <x v="8"/>
    <x v="16"/>
    <x v="3"/>
    <n v="7061529006"/>
    <n v="405"/>
    <s v="PPS"/>
    <s v="Active Un-Disbursed"/>
    <x v="0"/>
    <n v="100"/>
    <n v="2769"/>
    <n v="2769"/>
    <n v="2769"/>
    <n v="262380"/>
    <s v="Leader Bank, National Association"/>
    <s v="180 Massachusetts Ave"/>
    <s v="ARLINGTON"/>
    <s v="MA"/>
    <s v="02474-8448"/>
    <x v="0"/>
    <x v="0"/>
    <x v="0"/>
    <s v="Duluth"/>
    <s v="GWINNETT"/>
    <s v="GA"/>
    <s v="30096-8297"/>
    <s v="ARLINGTON"/>
    <s v="MA"/>
    <d v="2021-05-23T00:00:00"/>
    <n v="262380"/>
    <x v="1"/>
    <s v="NA"/>
    <s v="NA"/>
  </r>
  <r>
    <x v="4080"/>
    <x v="78"/>
    <s v="GA"/>
    <s v="555 McDaniel St SW Unit 4126"/>
    <s v="Atlanta"/>
    <s v="30312-4459"/>
    <x v="9"/>
    <n v="3998"/>
    <x v="0"/>
    <x v="8"/>
    <x v="15"/>
    <x v="9"/>
    <n v="7048029004"/>
    <n v="405"/>
    <s v="PPP"/>
    <s v="Active Un-Disbursed"/>
    <x v="0"/>
    <n v="100"/>
    <n v="10416"/>
    <n v="10416"/>
    <n v="10416"/>
    <n v="514546"/>
    <s v="BSD Capital, LLC dba Lendistry"/>
    <s v="330 E. Lambert Rd Suite 275"/>
    <s v="Brea"/>
    <s v="CA"/>
    <n v="92821"/>
    <x v="0"/>
    <x v="0"/>
    <x v="0"/>
    <s v="Atlanta"/>
    <s v="FULTON"/>
    <s v="GA"/>
    <s v="30312-4459"/>
    <s v="Brea"/>
    <s v="CA"/>
    <d v="2021-05-23T00:00:00"/>
    <n v="514546"/>
    <x v="1"/>
    <s v="NA"/>
    <s v="NA"/>
  </r>
  <r>
    <x v="4081"/>
    <x v="1173"/>
    <s v="GA"/>
    <s v="102 Daniel Ct"/>
    <s v="McDonough"/>
    <s v="30253-5511"/>
    <x v="2"/>
    <n v="1110"/>
    <x v="0"/>
    <x v="8"/>
    <x v="15"/>
    <x v="1"/>
    <n v="7081069007"/>
    <n v="405"/>
    <s v="PPS"/>
    <s v="Active Un-Disbursed"/>
    <x v="0"/>
    <n v="100"/>
    <n v="28815"/>
    <n v="28815"/>
    <n v="28815"/>
    <n v="514546"/>
    <s v="BSD Capital, LLC dba Lendistry"/>
    <s v="330 E. Lambert Rd Suite 275"/>
    <s v="Brea"/>
    <s v="CA"/>
    <n v="92821"/>
    <x v="0"/>
    <x v="0"/>
    <x v="0"/>
    <s v="McDonough"/>
    <s v="HENRY"/>
    <s v="GA"/>
    <s v="30253-5511"/>
    <s v="Brea"/>
    <s v="CA"/>
    <d v="2021-05-23T00:00:00"/>
    <n v="514546"/>
    <x v="0"/>
    <s v="NA"/>
    <s v="NA"/>
  </r>
  <r>
    <x v="4082"/>
    <x v="37"/>
    <s v="GA"/>
    <s v="906 Parkstone Dr"/>
    <s v="Stone Mountain"/>
    <s v="30083-3518"/>
    <x v="2"/>
    <n v="2320"/>
    <x v="0"/>
    <x v="8"/>
    <x v="15"/>
    <x v="7"/>
    <n v="692784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3-3518"/>
    <s v="Brea"/>
    <s v="CA"/>
    <d v="2021-05-23T00:00:00"/>
    <n v="514546"/>
    <x v="0"/>
    <s v="NA"/>
    <s v="NA"/>
  </r>
  <r>
    <x v="4083"/>
    <x v="99"/>
    <s v="GA"/>
    <s v="643 Roy Huie Rd"/>
    <s v="Riverdale"/>
    <n v="30274"/>
    <x v="5"/>
    <n v="5310"/>
    <x v="0"/>
    <x v="8"/>
    <x v="15"/>
    <x v="0"/>
    <n v="7220569005"/>
    <n v="405"/>
    <s v="PPS"/>
    <s v="Active Un-Disbursed"/>
    <x v="0"/>
    <n v="100"/>
    <n v="14583"/>
    <n v="14583"/>
    <n v="14583"/>
    <n v="514546"/>
    <s v="BSD Capital, LLC dba Lendistry"/>
    <s v="330 E. Lambert Rd Suite 275"/>
    <s v="Brea"/>
    <s v="CA"/>
    <n v="92821"/>
    <x v="0"/>
    <x v="0"/>
    <x v="0"/>
    <s v="Riverdale"/>
    <s v="CLAYTON"/>
    <s v="GA"/>
    <n v="30274"/>
    <s v="Brea"/>
    <s v="CA"/>
    <d v="2021-05-23T00:00:00"/>
    <n v="514546"/>
    <x v="0"/>
    <s v="NA"/>
    <s v="NA"/>
  </r>
  <r>
    <x v="4084"/>
    <x v="1174"/>
    <s v="GA"/>
    <s v="50 Fairclift Dr"/>
    <s v="Covington"/>
    <s v="30016-1235"/>
    <x v="2"/>
    <n v="2320"/>
    <x v="0"/>
    <x v="8"/>
    <x v="15"/>
    <x v="7"/>
    <n v="6751779003"/>
    <n v="405"/>
    <s v="PPS"/>
    <s v="Active Un-Disbursed"/>
    <x v="0"/>
    <n v="100"/>
    <n v="28455"/>
    <n v="28455"/>
    <n v="28455"/>
    <n v="514546"/>
    <s v="BSD Capital, LLC dba Lendistry"/>
    <s v="330 E. Lambert Rd Suite 275"/>
    <s v="Brea"/>
    <s v="CA"/>
    <n v="92821"/>
    <x v="1"/>
    <x v="0"/>
    <x v="0"/>
    <s v="Covington"/>
    <s v="NEWTON"/>
    <s v="GA"/>
    <s v="30016-1235"/>
    <s v="Brea"/>
    <s v="CA"/>
    <d v="2021-05-23T00:00:00"/>
    <n v="514546"/>
    <x v="0"/>
    <s v="NA"/>
    <s v="NA"/>
  </r>
  <r>
    <x v="4085"/>
    <x v="37"/>
    <s v="GA"/>
    <s v="1910 Rocky Mill Dr"/>
    <s v="Lawrenceville"/>
    <s v="30044-5384"/>
    <x v="4"/>
    <n v="8320"/>
    <x v="0"/>
    <x v="8"/>
    <x v="15"/>
    <x v="3"/>
    <n v="686804900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4-5384"/>
    <s v="Brea"/>
    <s v="CA"/>
    <d v="2021-05-23T00:00:00"/>
    <n v="514546"/>
    <x v="1"/>
    <s v="NA"/>
    <s v="NA"/>
  </r>
  <r>
    <x v="4086"/>
    <x v="37"/>
    <s v="GA"/>
    <s v="66 Buena Vista St"/>
    <s v="Winder"/>
    <s v="30680-1693"/>
    <x v="10"/>
    <n v="2110"/>
    <x v="0"/>
    <x v="8"/>
    <x v="15"/>
    <x v="11"/>
    <n v="6720319002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Winder"/>
    <s v="BARROW"/>
    <s v="GA"/>
    <s v="30680-1693"/>
    <s v="Brea"/>
    <s v="CA"/>
    <d v="2021-05-23T00:00:00"/>
    <n v="514546"/>
    <x v="0"/>
    <s v="NA"/>
    <s v="NA"/>
  </r>
  <r>
    <x v="4087"/>
    <x v="0"/>
    <s v="GA"/>
    <s v="5409 Cascade Rdg SW"/>
    <s v="Atlanta"/>
    <s v="30336-4403"/>
    <x v="12"/>
    <n v="1613"/>
    <x v="0"/>
    <x v="8"/>
    <x v="20"/>
    <x v="9"/>
    <n v="6619079008"/>
    <n v="405"/>
    <s v="PPS"/>
    <s v="Active Un-Disbursed"/>
    <x v="0"/>
    <n v="100"/>
    <n v="20832"/>
    <n v="20832"/>
    <n v="20832"/>
    <n v="95038"/>
    <s v="1st Choice CU"/>
    <s v="315 Auburn Ave"/>
    <s v="ATLANTA"/>
    <s v="GA"/>
    <s v="30303-2603"/>
    <x v="0"/>
    <x v="0"/>
    <x v="0"/>
    <s v="Atlanta"/>
    <s v="FULTON"/>
    <s v="GA"/>
    <s v="30336-4403"/>
    <s v="Atlanta"/>
    <s v="GA"/>
    <d v="2021-05-23T00:00:00"/>
    <n v="95038"/>
    <x v="1"/>
    <s v="NA"/>
    <s v="NA"/>
  </r>
  <r>
    <x v="4088"/>
    <x v="63"/>
    <s v="GA"/>
    <s v="5414 Windfern Ct"/>
    <s v="Stone Mountain"/>
    <s v="30088-3330"/>
    <x v="6"/>
    <n v="1192"/>
    <x v="0"/>
    <x v="8"/>
    <x v="15"/>
    <x v="7"/>
    <n v="6884679001"/>
    <n v="405"/>
    <s v="PPS"/>
    <s v="Active Un-Disbursed"/>
    <x v="0"/>
    <n v="100"/>
    <n v="8333"/>
    <n v="8333"/>
    <n v="8333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8-3330"/>
    <s v="Brea"/>
    <s v="CA"/>
    <d v="2021-05-23T00:00:00"/>
    <n v="514546"/>
    <x v="0"/>
    <s v="NA"/>
    <s v="NA"/>
  </r>
  <r>
    <x v="4089"/>
    <x v="1175"/>
    <s v="GA"/>
    <s v="3653 George Washington Dr N/A"/>
    <s v="Ellenwood"/>
    <s v="30294-4304"/>
    <x v="0"/>
    <n v="3990"/>
    <x v="0"/>
    <x v="8"/>
    <x v="16"/>
    <x v="9"/>
    <n v="7143549005"/>
    <n v="405"/>
    <s v="PPS"/>
    <s v="Active Un-Disbursed"/>
    <x v="0"/>
    <n v="100"/>
    <n v="20938"/>
    <n v="20938"/>
    <n v="20938"/>
    <n v="262380"/>
    <s v="Leader Bank, National Association"/>
    <s v="180 Massachusetts Ave"/>
    <s v="ARLINGTON"/>
    <s v="MA"/>
    <s v="02474-8448"/>
    <x v="0"/>
    <x v="0"/>
    <x v="0"/>
    <s v="Ellenwood"/>
    <s v="CLAYTON"/>
    <s v="GA"/>
    <s v="30294-4304"/>
    <s v="ARLINGTON"/>
    <s v="MA"/>
    <d v="2021-05-23T00:00:00"/>
    <n v="262380"/>
    <x v="1"/>
    <s v="NA"/>
    <s v="NA"/>
  </r>
  <r>
    <x v="4090"/>
    <x v="37"/>
    <s v="GA"/>
    <s v="565 Wells St SW"/>
    <s v="Atlanta"/>
    <s v="30312-2443"/>
    <x v="6"/>
    <n v="2191"/>
    <x v="0"/>
    <x v="8"/>
    <x v="15"/>
    <x v="9"/>
    <n v="6715059002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2-2443"/>
    <s v="Brea"/>
    <s v="CA"/>
    <d v="2021-05-23T00:00:00"/>
    <n v="514546"/>
    <x v="1"/>
    <s v="NA"/>
    <s v="NA"/>
  </r>
  <r>
    <x v="4091"/>
    <x v="1176"/>
    <s v="GA"/>
    <s v="131 Renaissance Way"/>
    <s v="Conyers"/>
    <s v="30012-8005"/>
    <x v="10"/>
    <n v="2110"/>
    <x v="0"/>
    <x v="8"/>
    <x v="1"/>
    <x v="7"/>
    <n v="6894039001"/>
    <n v="405"/>
    <s v="PPP"/>
    <s v="Active Un-Disbursed"/>
    <x v="0"/>
    <n v="100"/>
    <n v="2338"/>
    <n v="2338"/>
    <n v="2338"/>
    <n v="529472"/>
    <s v="Capital Plus Financial, LLC"/>
    <s v="2247 Central Drive"/>
    <s v="Bedford"/>
    <s v="TX"/>
    <n v="76021"/>
    <x v="0"/>
    <x v="0"/>
    <x v="0"/>
    <s v="Conyers"/>
    <s v="ROCKDALE"/>
    <s v="GA"/>
    <s v="30012-8005"/>
    <s v="Bedford"/>
    <s v="TX"/>
    <d v="2021-05-23T00:00:00"/>
    <n v="529472"/>
    <x v="1"/>
    <s v="NA"/>
    <s v="NA"/>
  </r>
  <r>
    <x v="4092"/>
    <x v="42"/>
    <s v="GA"/>
    <s v="4139 Stillwater Drivenull 4139 Stillwater Drivenull"/>
    <s v="Duluth"/>
    <n v="30096"/>
    <x v="5"/>
    <n v="4230"/>
    <x v="0"/>
    <x v="8"/>
    <x v="13"/>
    <x v="3"/>
    <n v="6633319004"/>
    <n v="405"/>
    <s v="PPP"/>
    <s v="Active Un-Disbursed"/>
    <x v="0"/>
    <n v="100"/>
    <n v="20000"/>
    <n v="20000"/>
    <n v="20000"/>
    <n v="71432"/>
    <s v="Texas National Bank"/>
    <s v="201 S Texas Ave"/>
    <s v="MERCEDES"/>
    <s v="TX"/>
    <s v="78570-3123"/>
    <x v="0"/>
    <x v="0"/>
    <x v="0"/>
    <s v="Duluth"/>
    <s v="GWINNETT"/>
    <s v="GA"/>
    <n v="30096"/>
    <s v="MERCEDES"/>
    <s v="TX"/>
    <d v="2021-05-23T00:00:00"/>
    <n v="71432"/>
    <x v="1"/>
    <s v="NA"/>
    <s v="NA"/>
  </r>
  <r>
    <x v="4093"/>
    <x v="454"/>
    <s v="GA"/>
    <s v="2980 Jonesboro Rd SE Apt 302"/>
    <s v="Atlanta"/>
    <s v="30354-2481"/>
    <x v="1"/>
    <n v="1720"/>
    <x v="0"/>
    <x v="8"/>
    <x v="15"/>
    <x v="9"/>
    <n v="6795369000"/>
    <n v="405"/>
    <s v="PPP"/>
    <s v="Active Un-Disbursed"/>
    <x v="0"/>
    <n v="100"/>
    <n v="20613"/>
    <n v="20613"/>
    <n v="20613"/>
    <n v="514546"/>
    <s v="BSD Capital, LLC dba Lendistry"/>
    <s v="330 E. Lambert Rd Suite 275"/>
    <s v="Brea"/>
    <s v="CA"/>
    <n v="92821"/>
    <x v="0"/>
    <x v="0"/>
    <x v="0"/>
    <s v="Atlanta"/>
    <s v="FULTON"/>
    <s v="GA"/>
    <s v="30354-2481"/>
    <s v="Brea"/>
    <s v="CA"/>
    <d v="2021-05-23T00:00:00"/>
    <n v="514546"/>
    <x v="0"/>
    <s v="NA"/>
    <s v="NA"/>
  </r>
  <r>
    <x v="4094"/>
    <x v="37"/>
    <s v="GA"/>
    <s v="7082 Littlebrook Way"/>
    <s v="Douglasville"/>
    <s v="30134-7059"/>
    <x v="6"/>
    <n v="2112"/>
    <x v="0"/>
    <x v="8"/>
    <x v="15"/>
    <x v="0"/>
    <n v="693404901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ouglasville"/>
    <s v="DOUGLAS"/>
    <s v="GA"/>
    <s v="30134-7059"/>
    <s v="Brea"/>
    <s v="CA"/>
    <d v="2021-05-23T00:00:00"/>
    <n v="514546"/>
    <x v="0"/>
    <s v="NA"/>
    <s v="NA"/>
  </r>
  <r>
    <x v="4095"/>
    <x v="568"/>
    <s v="GA"/>
    <s v="1215 Grantland Rd"/>
    <s v="Griffin"/>
    <s v="30224-5333"/>
    <x v="1"/>
    <n v="1730"/>
    <x v="0"/>
    <x v="8"/>
    <x v="1"/>
    <x v="1"/>
    <n v="6751609009"/>
    <n v="405"/>
    <s v="PPS"/>
    <s v="Active Un-Disbursed"/>
    <x v="0"/>
    <n v="100"/>
    <n v="2343"/>
    <n v="2343"/>
    <n v="2343"/>
    <n v="529472"/>
    <s v="Capital Plus Financial, LLC"/>
    <s v="2247 Central Drive"/>
    <s v="Bedford"/>
    <s v="TX"/>
    <n v="76021"/>
    <x v="1"/>
    <x v="0"/>
    <x v="0"/>
    <s v="Griffin"/>
    <s v="SPALDING"/>
    <s v="GA"/>
    <s v="30224-5333"/>
    <s v="Bedford"/>
    <s v="TX"/>
    <d v="2021-05-23T00:00:00"/>
    <n v="529472"/>
    <x v="1"/>
    <s v="NA"/>
    <s v="NA"/>
  </r>
  <r>
    <x v="4096"/>
    <x v="98"/>
    <s v="GA"/>
    <s v="111 Garden Lake Dr"/>
    <s v="Riverdale"/>
    <s v="30296-3322"/>
    <x v="12"/>
    <n v="1613"/>
    <x v="0"/>
    <x v="8"/>
    <x v="15"/>
    <x v="0"/>
    <n v="7058449005"/>
    <n v="405"/>
    <s v="PPS"/>
    <s v="Active Un-Disbursed"/>
    <x v="0"/>
    <n v="100"/>
    <n v="19791"/>
    <n v="19791"/>
    <n v="19791"/>
    <n v="514546"/>
    <s v="BSD Capital, LLC dba Lendistry"/>
    <s v="330 E. Lambert Rd Suite 275"/>
    <s v="Brea"/>
    <s v="CA"/>
    <n v="92821"/>
    <x v="0"/>
    <x v="0"/>
    <x v="0"/>
    <s v="Riverdale"/>
    <s v="CLAYTON"/>
    <s v="GA"/>
    <s v="30296-3322"/>
    <s v="Brea"/>
    <s v="CA"/>
    <d v="2021-05-23T00:00:00"/>
    <n v="514546"/>
    <x v="1"/>
    <s v="NA"/>
    <s v="NA"/>
  </r>
  <r>
    <x v="4097"/>
    <x v="37"/>
    <s v="GA"/>
    <s v="849 Yorkshire Dr"/>
    <s v="Jonesboro"/>
    <s v="30236-1829"/>
    <x v="5"/>
    <n v="4220"/>
    <x v="0"/>
    <x v="8"/>
    <x v="15"/>
    <x v="0"/>
    <n v="7185169007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Jonesboro"/>
    <s v="CLAYTON"/>
    <s v="GA"/>
    <s v="30236-1829"/>
    <s v="Brea"/>
    <s v="CA"/>
    <d v="2021-05-23T00:00:00"/>
    <n v="514546"/>
    <x v="1"/>
    <s v="NA"/>
    <s v="NA"/>
  </r>
  <r>
    <x v="4098"/>
    <x v="1177"/>
    <s v="GA"/>
    <s v="502 Olde Rose Ct"/>
    <s v="Riverdale"/>
    <s v="30274-3585"/>
    <x v="4"/>
    <n v="8990"/>
    <x v="0"/>
    <x v="8"/>
    <x v="15"/>
    <x v="0"/>
    <n v="6939139001"/>
    <n v="405"/>
    <s v="PPP"/>
    <s v="Exemption 4"/>
    <x v="0"/>
    <n v="100"/>
    <n v="20835"/>
    <n v="15803"/>
    <n v="0"/>
    <n v="514546"/>
    <s v="BSD Capital, LLC dba Lendistry"/>
    <s v="330 E. Lambert Rd Suite 275"/>
    <s v="Brea"/>
    <s v="CA"/>
    <n v="92821"/>
    <x v="0"/>
    <x v="0"/>
    <x v="0"/>
    <s v="Riverdale"/>
    <s v="CLAYTON"/>
    <s v="GA"/>
    <s v="30274-3585"/>
    <s v="Brea"/>
    <s v="CA"/>
    <s v="NA"/>
    <n v="514546"/>
    <x v="0"/>
    <s v="NA"/>
    <s v="NA"/>
  </r>
  <r>
    <x v="4099"/>
    <x v="1178"/>
    <s v="GA"/>
    <s v="9455 Knollcrest Blvd"/>
    <s v="Alpharetta"/>
    <s v="30022-5112"/>
    <x v="14"/>
    <n v="1390"/>
    <x v="6"/>
    <x v="8"/>
    <x v="15"/>
    <x v="2"/>
    <n v="6766679000"/>
    <n v="405"/>
    <s v="PPS"/>
    <s v="Active Un-Disbursed"/>
    <x v="0"/>
    <n v="100"/>
    <n v="83332"/>
    <n v="83332"/>
    <n v="83332"/>
    <n v="514546"/>
    <s v="BSD Capital, LLC dba Lendistry"/>
    <s v="330 E. Lambert Rd Suite 275"/>
    <s v="Brea"/>
    <s v="CA"/>
    <n v="92821"/>
    <x v="0"/>
    <x v="0"/>
    <x v="0"/>
    <s v="Alpharetta"/>
    <s v="FULTON"/>
    <s v="GA"/>
    <s v="30022-5112"/>
    <s v="Brea"/>
    <s v="CA"/>
    <d v="2021-05-23T00:00:00"/>
    <n v="514546"/>
    <x v="1"/>
    <s v="NA"/>
    <s v="NA"/>
  </r>
  <r>
    <x v="4100"/>
    <x v="1179"/>
    <s v="GA"/>
    <s v="996 Cedar Ave"/>
    <s v="Atlanta"/>
    <s v="30344-3739"/>
    <x v="1"/>
    <n v="1720"/>
    <x v="0"/>
    <x v="8"/>
    <x v="15"/>
    <x v="9"/>
    <n v="6925919009"/>
    <n v="405"/>
    <s v="PPS"/>
    <s v="Active Un-Disbursed"/>
    <x v="0"/>
    <n v="100"/>
    <n v="18680"/>
    <n v="18680"/>
    <n v="18680"/>
    <n v="514546"/>
    <s v="BSD Capital, LLC dba Lendistry"/>
    <s v="330 E. Lambert Rd Suite 275"/>
    <s v="Brea"/>
    <s v="CA"/>
    <n v="92821"/>
    <x v="0"/>
    <x v="0"/>
    <x v="0"/>
    <s v="Atlanta"/>
    <s v="FULTON"/>
    <s v="GA"/>
    <s v="30344-3739"/>
    <s v="Brea"/>
    <s v="CA"/>
    <d v="2021-05-23T00:00:00"/>
    <n v="514546"/>
    <x v="0"/>
    <s v="NA"/>
    <s v="NA"/>
  </r>
  <r>
    <x v="4101"/>
    <x v="1180"/>
    <s v="GA"/>
    <s v="3314 Hawthorne Path"/>
    <s v="Braselton"/>
    <s v="30517-0902"/>
    <x v="2"/>
    <n v="2310"/>
    <x v="0"/>
    <x v="8"/>
    <x v="1"/>
    <x v="11"/>
    <n v="6936779010"/>
    <n v="405"/>
    <s v="PPS"/>
    <s v="Active Un-Disbursed"/>
    <x v="0"/>
    <n v="100"/>
    <n v="4084"/>
    <n v="4084"/>
    <n v="4084"/>
    <n v="529472"/>
    <s v="Capital Plus Financial, LLC"/>
    <s v="2247 Central Drive"/>
    <s v="Bedford"/>
    <s v="TX"/>
    <n v="76021"/>
    <x v="0"/>
    <x v="0"/>
    <x v="0"/>
    <s v="Braselton"/>
    <s v="GWINNETT"/>
    <s v="GA"/>
    <s v="30517-0902"/>
    <s v="Bedford"/>
    <s v="TX"/>
    <d v="2021-05-23T00:00:00"/>
    <n v="529472"/>
    <x v="1"/>
    <s v="NA"/>
    <s v="NA"/>
  </r>
  <r>
    <x v="4102"/>
    <x v="1181"/>
    <s v="GA"/>
    <s v="106 Julia Way"/>
    <s v="Douglasville"/>
    <s v="30134-5599"/>
    <x v="12"/>
    <n v="1511"/>
    <x v="0"/>
    <x v="8"/>
    <x v="15"/>
    <x v="0"/>
    <n v="6986179005"/>
    <n v="405"/>
    <s v="PPS"/>
    <s v="Active Un-Disbursed"/>
    <x v="0"/>
    <n v="100"/>
    <n v="8385"/>
    <n v="8385"/>
    <n v="8385"/>
    <n v="514546"/>
    <s v="BSD Capital, LLC dba Lendistry"/>
    <s v="330 E. Lambert Rd Suite 275"/>
    <s v="Brea"/>
    <s v="CA"/>
    <n v="92821"/>
    <x v="0"/>
    <x v="0"/>
    <x v="0"/>
    <s v="Douglasville"/>
    <s v="PAULDING"/>
    <s v="GA"/>
    <s v="30134-5599"/>
    <s v="Brea"/>
    <s v="CA"/>
    <d v="2021-05-23T00:00:00"/>
    <n v="514546"/>
    <x v="0"/>
    <s v="NA"/>
    <s v="NA"/>
  </r>
  <r>
    <x v="4103"/>
    <x v="1182"/>
    <s v="GA"/>
    <s v="1009 E 38th St"/>
    <s v="Savannah"/>
    <s v="31401-9412"/>
    <x v="6"/>
    <n v="2112"/>
    <x v="0"/>
    <x v="8"/>
    <x v="1"/>
    <x v="8"/>
    <n v="7066239001"/>
    <n v="405"/>
    <s v="PPS"/>
    <s v="Active Un-Disbursed"/>
    <x v="0"/>
    <n v="100"/>
    <n v="1570"/>
    <n v="1570"/>
    <n v="1570"/>
    <n v="529472"/>
    <s v="Capital Plus Financial, LLC"/>
    <s v="2247 Central Drive"/>
    <s v="Bedford"/>
    <s v="TX"/>
    <n v="76021"/>
    <x v="0"/>
    <x v="1"/>
    <x v="0"/>
    <s v="Savannah"/>
    <s v="CHATHAM"/>
    <s v="GA"/>
    <s v="31401-9412"/>
    <s v="Bedford"/>
    <s v="TX"/>
    <d v="2021-05-23T00:00:00"/>
    <n v="529472"/>
    <x v="0"/>
    <s v="NA"/>
    <s v="NA"/>
  </r>
  <r>
    <x v="4104"/>
    <x v="1129"/>
    <s v="GA"/>
    <s v="1181 Timberland Dr SW"/>
    <s v="Lilburn"/>
    <s v="30047-4237"/>
    <x v="2"/>
    <n v="2511"/>
    <x v="0"/>
    <x v="8"/>
    <x v="15"/>
    <x v="7"/>
    <n v="6959009005"/>
    <n v="405"/>
    <s v="PPS"/>
    <s v="Active Un-Disbursed"/>
    <x v="0"/>
    <n v="100"/>
    <n v="29166"/>
    <n v="29166"/>
    <n v="29166"/>
    <n v="514546"/>
    <s v="BSD Capital, LLC dba Lendistry"/>
    <s v="330 E. Lambert Rd Suite 275"/>
    <s v="Brea"/>
    <s v="CA"/>
    <n v="92821"/>
    <x v="0"/>
    <x v="0"/>
    <x v="0"/>
    <s v="Lilburn"/>
    <s v="GWINNETT"/>
    <s v="GA"/>
    <s v="30047-4237"/>
    <s v="Brea"/>
    <s v="CA"/>
    <d v="2021-05-23T00:00:00"/>
    <n v="514546"/>
    <x v="1"/>
    <s v="NA"/>
    <s v="NA"/>
  </r>
  <r>
    <x v="4105"/>
    <x v="37"/>
    <s v="GA"/>
    <s v="6200 Bakers Ferry Rd SW Apt 1001"/>
    <s v="Atlanta"/>
    <s v="30331-8399"/>
    <x v="6"/>
    <n v="2990"/>
    <x v="0"/>
    <x v="8"/>
    <x v="15"/>
    <x v="9"/>
    <n v="714082900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31-8399"/>
    <s v="Brea"/>
    <s v="CA"/>
    <d v="2021-05-23T00:00:00"/>
    <n v="514546"/>
    <x v="1"/>
    <s v="NA"/>
    <s v="NA"/>
  </r>
  <r>
    <x v="4106"/>
    <x v="1183"/>
    <s v="GA"/>
    <s v="3145 Braselton Hwy"/>
    <s v="Dacula"/>
    <s v="30019-1035"/>
    <x v="6"/>
    <n v="2112"/>
    <x v="0"/>
    <x v="8"/>
    <x v="15"/>
    <x v="11"/>
    <n v="7134189002"/>
    <n v="405"/>
    <s v="PPP"/>
    <s v="Active Un-Disbursed"/>
    <x v="0"/>
    <n v="100"/>
    <n v="10204"/>
    <n v="10204"/>
    <n v="10204"/>
    <n v="514546"/>
    <s v="BSD Capital, LLC dba Lendistry"/>
    <s v="330 E. Lambert Rd Suite 275"/>
    <s v="Brea"/>
    <s v="CA"/>
    <n v="92821"/>
    <x v="0"/>
    <x v="0"/>
    <x v="0"/>
    <s v="Dacula"/>
    <s v="GWINNETT"/>
    <s v="GA"/>
    <s v="30019-1035"/>
    <s v="Brea"/>
    <s v="CA"/>
    <d v="2021-05-23T00:00:00"/>
    <n v="514546"/>
    <x v="1"/>
    <s v="NA"/>
    <s v="NA"/>
  </r>
  <r>
    <x v="4107"/>
    <x v="1184"/>
    <s v="GA"/>
    <s v="219 Woodlands Dr SE"/>
    <s v="Smyrna"/>
    <s v="30080-2481"/>
    <x v="11"/>
    <n v="4114"/>
    <x v="0"/>
    <x v="8"/>
    <x v="1"/>
    <x v="6"/>
    <n v="7025579002"/>
    <n v="405"/>
    <s v="PPP"/>
    <s v="Active Un-Disbursed"/>
    <x v="0"/>
    <n v="100"/>
    <n v="4331"/>
    <n v="4331"/>
    <n v="4331"/>
    <n v="529472"/>
    <s v="Capital Plus Financial, LLC"/>
    <s v="2247 Central Drive"/>
    <s v="Bedford"/>
    <s v="TX"/>
    <n v="76021"/>
    <x v="0"/>
    <x v="0"/>
    <x v="0"/>
    <s v="Smyrna"/>
    <s v="COBB"/>
    <s v="GA"/>
    <s v="30080-2481"/>
    <s v="Bedford"/>
    <s v="TX"/>
    <d v="2021-05-23T00:00:00"/>
    <n v="529472"/>
    <x v="1"/>
    <s v="NA"/>
    <s v="NA"/>
  </r>
  <r>
    <x v="4108"/>
    <x v="37"/>
    <s v="GA"/>
    <s v="320 Melissa Way"/>
    <s v="Atlanta"/>
    <s v="30349-7610"/>
    <x v="6"/>
    <n v="2111"/>
    <x v="0"/>
    <x v="8"/>
    <x v="15"/>
    <x v="0"/>
    <n v="7157659004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49-7610"/>
    <s v="Brea"/>
    <s v="CA"/>
    <d v="2021-05-23T00:00:00"/>
    <n v="514546"/>
    <x v="1"/>
    <s v="NA"/>
    <s v="NA"/>
  </r>
  <r>
    <x v="4109"/>
    <x v="1185"/>
    <s v="GA"/>
    <s v="1215 Wilkes Crest Dr"/>
    <s v="Dacula"/>
    <s v="30019-3048"/>
    <x v="12"/>
    <n v="1618"/>
    <x v="0"/>
    <x v="8"/>
    <x v="1"/>
    <x v="3"/>
    <n v="7131729003"/>
    <n v="405"/>
    <s v="PPP"/>
    <s v="Active Un-Disbursed"/>
    <x v="0"/>
    <n v="100"/>
    <n v="3980"/>
    <n v="3980"/>
    <n v="3980"/>
    <n v="529472"/>
    <s v="Capital Plus Financial, LLC"/>
    <s v="2247 Central Drive"/>
    <s v="Bedford"/>
    <s v="TX"/>
    <n v="76021"/>
    <x v="0"/>
    <x v="0"/>
    <x v="0"/>
    <s v="Dacula"/>
    <s v="GWINNETT"/>
    <s v="GA"/>
    <s v="30019-3048"/>
    <s v="Bedford"/>
    <s v="TX"/>
    <d v="2021-05-23T00:00:00"/>
    <n v="529472"/>
    <x v="1"/>
    <s v="NA"/>
    <s v="NA"/>
  </r>
  <r>
    <x v="4110"/>
    <x v="1186"/>
    <s v="GA"/>
    <s v="2911 Radford St"/>
    <s v="Columbus"/>
    <s v="31903-1717"/>
    <x v="15"/>
    <n v="1510"/>
    <x v="0"/>
    <x v="8"/>
    <x v="0"/>
    <x v="5"/>
    <n v="6721609008"/>
    <n v="405"/>
    <s v="PPP"/>
    <s v="Active Un-Disbursed"/>
    <x v="0"/>
    <n v="100"/>
    <n v="1652"/>
    <n v="1652"/>
    <n v="1652"/>
    <n v="188361"/>
    <s v="Prestamos CDFI, LLC"/>
    <s v="1024 East Buckeye Road Suite 270"/>
    <s v="Phoenix"/>
    <s v="AZ"/>
    <n v="85034"/>
    <x v="0"/>
    <x v="0"/>
    <x v="0"/>
    <s v="Columbus"/>
    <s v="MUSCOGEE"/>
    <s v="GA"/>
    <s v="31903-1717"/>
    <s v="Phoenix"/>
    <s v="AZ"/>
    <d v="2021-05-23T00:00:00"/>
    <n v="188361"/>
    <x v="0"/>
    <s v="NA"/>
    <s v="NA"/>
  </r>
  <r>
    <x v="4111"/>
    <x v="1113"/>
    <s v="GA"/>
    <s v="660 Birkdale Dr"/>
    <s v="Fairburn"/>
    <s v="30213-2924"/>
    <x v="1"/>
    <n v="1720"/>
    <x v="4"/>
    <x v="8"/>
    <x v="15"/>
    <x v="0"/>
    <n v="7051279010"/>
    <n v="405"/>
    <s v="PPP"/>
    <s v="Active Un-Disbursed"/>
    <x v="0"/>
    <n v="100"/>
    <n v="62499"/>
    <n v="62499"/>
    <n v="62499"/>
    <n v="514546"/>
    <s v="BSD Capital, LLC dba Lendistry"/>
    <s v="330 E. Lambert Rd Suite 275"/>
    <s v="Brea"/>
    <s v="CA"/>
    <n v="92821"/>
    <x v="0"/>
    <x v="0"/>
    <x v="0"/>
    <s v="Fairburn"/>
    <s v="FULTON"/>
    <s v="GA"/>
    <s v="30213-2924"/>
    <s v="Brea"/>
    <s v="CA"/>
    <d v="2021-05-23T00:00:00"/>
    <n v="514546"/>
    <x v="1"/>
    <s v="NA"/>
    <s v="NA"/>
  </r>
  <r>
    <x v="4112"/>
    <x v="37"/>
    <s v="GA"/>
    <s v="1820 Mulkey Rd Apt 508"/>
    <s v="Austell"/>
    <s v="30106-8259"/>
    <x v="6"/>
    <n v="2112"/>
    <x v="0"/>
    <x v="8"/>
    <x v="15"/>
    <x v="0"/>
    <n v="679246900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ustell"/>
    <s v="COBB"/>
    <s v="GA"/>
    <s v="30106-8259"/>
    <s v="Brea"/>
    <s v="CA"/>
    <d v="2021-05-23T00:00:00"/>
    <n v="514546"/>
    <x v="1"/>
    <s v="NA"/>
    <s v="NA"/>
  </r>
  <r>
    <x v="4113"/>
    <x v="478"/>
    <s v="GA"/>
    <s v="390 Lokchapee Dr"/>
    <s v="Macon"/>
    <s v="31210-4249"/>
    <x v="9"/>
    <n v="3220"/>
    <x v="0"/>
    <x v="8"/>
    <x v="15"/>
    <x v="13"/>
    <n v="6917279007"/>
    <n v="405"/>
    <s v="PPS"/>
    <s v="Active Un-Disbursed"/>
    <x v="0"/>
    <n v="100"/>
    <n v="20688"/>
    <n v="20688"/>
    <n v="20688"/>
    <n v="514546"/>
    <s v="BSD Capital, LLC dba Lendistry"/>
    <s v="330 E. Lambert Rd Suite 275"/>
    <s v="Brea"/>
    <s v="CA"/>
    <n v="92821"/>
    <x v="0"/>
    <x v="0"/>
    <x v="0"/>
    <s v="Macon"/>
    <s v="BIBB"/>
    <s v="GA"/>
    <s v="31210-4249"/>
    <s v="Brea"/>
    <s v="CA"/>
    <d v="2021-05-23T00:00:00"/>
    <n v="514546"/>
    <x v="1"/>
    <s v="NA"/>
    <s v="NA"/>
  </r>
  <r>
    <x v="4114"/>
    <x v="37"/>
    <s v="GA"/>
    <s v="2931 Panthersville Rd Apt B111"/>
    <s v="Decatur"/>
    <s v="30034-3024"/>
    <x v="6"/>
    <n v="2111"/>
    <x v="0"/>
    <x v="8"/>
    <x v="15"/>
    <x v="7"/>
    <n v="7174119008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4-3024"/>
    <s v="Brea"/>
    <s v="CA"/>
    <d v="2021-05-23T00:00:00"/>
    <n v="514546"/>
    <x v="1"/>
    <s v="NA"/>
    <s v="NA"/>
  </r>
  <r>
    <x v="4115"/>
    <x v="72"/>
    <s v="GA"/>
    <s v="2800 Lakeshore Dr Apt 2824"/>
    <s v="Macon"/>
    <s v="31217-5063"/>
    <x v="1"/>
    <n v="1510"/>
    <x v="0"/>
    <x v="8"/>
    <x v="15"/>
    <x v="13"/>
    <n v="6629199002"/>
    <n v="405"/>
    <s v="PPP"/>
    <s v="Active Un-Disbursed"/>
    <x v="0"/>
    <n v="100"/>
    <n v="20052"/>
    <n v="20052"/>
    <n v="20052"/>
    <n v="514546"/>
    <s v="BSD Capital, LLC dba Lendistry"/>
    <s v="330 E. Lambert Rd Suite 275"/>
    <s v="Brea"/>
    <s v="CA"/>
    <n v="92821"/>
    <x v="0"/>
    <x v="0"/>
    <x v="0"/>
    <s v="Macon"/>
    <s v="BIBB"/>
    <s v="GA"/>
    <s v="31217-5063"/>
    <s v="Brea"/>
    <s v="CA"/>
    <d v="2021-05-23T00:00:00"/>
    <n v="514546"/>
    <x v="1"/>
    <s v="NA"/>
    <s v="NA"/>
  </r>
  <r>
    <x v="4116"/>
    <x v="1187"/>
    <s v="GA"/>
    <s v="3588 Indian Creek Way Apt 1"/>
    <s v="Clarkston"/>
    <s v="30021-2090"/>
    <x v="1"/>
    <n v="1730"/>
    <x v="0"/>
    <x v="8"/>
    <x v="1"/>
    <x v="7"/>
    <n v="6631509009"/>
    <n v="405"/>
    <s v="PPP"/>
    <s v="Active Un-Disbursed"/>
    <x v="0"/>
    <n v="100"/>
    <n v="2092"/>
    <n v="2092"/>
    <n v="2092"/>
    <n v="529472"/>
    <s v="Capital Plus Financial, LLC"/>
    <s v="2247 Central Drive"/>
    <s v="Bedford"/>
    <s v="TX"/>
    <n v="76021"/>
    <x v="0"/>
    <x v="0"/>
    <x v="0"/>
    <s v="Clarkston"/>
    <s v="DEKALB"/>
    <s v="GA"/>
    <s v="30021-2090"/>
    <s v="Bedford"/>
    <s v="TX"/>
    <d v="2021-05-23T00:00:00"/>
    <n v="529472"/>
    <x v="0"/>
    <s v="NA"/>
    <s v="NA"/>
  </r>
  <r>
    <x v="4117"/>
    <x v="1188"/>
    <s v="GA"/>
    <s v="1223 Parkway Cir N"/>
    <s v="Atlanta"/>
    <s v="30340-6313"/>
    <x v="9"/>
    <n v="4390"/>
    <x v="27"/>
    <x v="8"/>
    <x v="15"/>
    <x v="2"/>
    <n v="6845619002"/>
    <n v="405"/>
    <s v="PPP"/>
    <s v="Active Un-Disbursed"/>
    <x v="0"/>
    <n v="100"/>
    <n v="1624974"/>
    <n v="1624974"/>
    <n v="1624974"/>
    <n v="514546"/>
    <s v="BSD Capital, LLC dba Lendistry"/>
    <s v="330 E. Lambert Rd Suite 275"/>
    <s v="Brea"/>
    <s v="CA"/>
    <n v="92821"/>
    <x v="0"/>
    <x v="0"/>
    <x v="0"/>
    <s v="Atlanta"/>
    <s v="DEKALB"/>
    <s v="GA"/>
    <s v="30340-6313"/>
    <s v="Brea"/>
    <s v="CA"/>
    <d v="2021-05-23T00:00:00"/>
    <n v="514546"/>
    <x v="0"/>
    <s v="NA"/>
    <s v="NA"/>
  </r>
  <r>
    <x v="4118"/>
    <x v="93"/>
    <s v="GA"/>
    <s v="3890 E Ponce de Leon Ave"/>
    <s v="Clarkston"/>
    <s v="30021-1871"/>
    <x v="6"/>
    <n v="2112"/>
    <x v="0"/>
    <x v="8"/>
    <x v="15"/>
    <x v="7"/>
    <n v="7107839001"/>
    <n v="405"/>
    <s v="PPS"/>
    <s v="Active Un-Disbursed"/>
    <x v="0"/>
    <n v="100"/>
    <n v="20647"/>
    <n v="20647"/>
    <n v="20647"/>
    <n v="514546"/>
    <s v="BSD Capital, LLC dba Lendistry"/>
    <s v="330 E. Lambert Rd Suite 275"/>
    <s v="Brea"/>
    <s v="CA"/>
    <n v="92821"/>
    <x v="0"/>
    <x v="0"/>
    <x v="0"/>
    <s v="Clarkston"/>
    <s v="DEKALB"/>
    <s v="GA"/>
    <s v="30021-1871"/>
    <s v="Brea"/>
    <s v="CA"/>
    <d v="2021-05-23T00:00:00"/>
    <n v="514546"/>
    <x v="0"/>
    <s v="NA"/>
    <s v="NA"/>
  </r>
  <r>
    <x v="4119"/>
    <x v="1189"/>
    <s v="GA"/>
    <s v="83 Pope Hill Cir"/>
    <s v="Senoia"/>
    <s v="30276-3015"/>
    <x v="0"/>
    <n v="4310"/>
    <x v="0"/>
    <x v="8"/>
    <x v="1"/>
    <x v="1"/>
    <n v="6887079004"/>
    <n v="405"/>
    <s v="PPP"/>
    <s v="Active Un-Disbursed"/>
    <x v="0"/>
    <n v="100"/>
    <n v="16414"/>
    <n v="16414"/>
    <n v="16414"/>
    <n v="529472"/>
    <s v="Capital Plus Financial, LLC"/>
    <s v="2247 Central Drive"/>
    <s v="Bedford"/>
    <s v="TX"/>
    <n v="76021"/>
    <x v="1"/>
    <x v="0"/>
    <x v="0"/>
    <s v="Senoia"/>
    <s v="COWETA"/>
    <s v="GA"/>
    <s v="30276-3015"/>
    <s v="Bedford"/>
    <s v="TX"/>
    <d v="2021-05-23T00:00:00"/>
    <n v="529472"/>
    <x v="1"/>
    <s v="NA"/>
    <s v="NA"/>
  </r>
  <r>
    <x v="4120"/>
    <x v="1190"/>
    <s v="GA"/>
    <s v="2400 Parkland Dr NE Unit 339"/>
    <s v="Atlanta"/>
    <s v="30324-7002"/>
    <x v="5"/>
    <n v="4121"/>
    <x v="0"/>
    <x v="8"/>
    <x v="16"/>
    <x v="9"/>
    <n v="7128049010"/>
    <n v="405"/>
    <s v="PPS"/>
    <s v="Active Un-Disbursed"/>
    <x v="0"/>
    <n v="100"/>
    <n v="2710"/>
    <n v="2710"/>
    <n v="2710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24-7002"/>
    <s v="ARLINGTON"/>
    <s v="MA"/>
    <d v="2021-05-23T00:00:00"/>
    <n v="262380"/>
    <x v="1"/>
    <s v="NA"/>
    <s v="NA"/>
  </r>
  <r>
    <x v="4121"/>
    <x v="37"/>
    <s v="GA"/>
    <s v="1680 N Hood Ct NW"/>
    <s v="Kennesaw"/>
    <s v="30152-7613"/>
    <x v="5"/>
    <n v="5310"/>
    <x v="0"/>
    <x v="8"/>
    <x v="15"/>
    <x v="6"/>
    <n v="6880369005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Kennesaw"/>
    <s v="COBB"/>
    <s v="GA"/>
    <s v="30152-7613"/>
    <s v="Brea"/>
    <s v="CA"/>
    <d v="2021-05-23T00:00:00"/>
    <n v="514546"/>
    <x v="1"/>
    <s v="NA"/>
    <s v="NA"/>
  </r>
  <r>
    <x v="4122"/>
    <x v="1191"/>
    <s v="GA"/>
    <s v="3190 WOODRIGDE CT"/>
    <s v="SNELLVILLE"/>
    <n v="30039"/>
    <x v="6"/>
    <n v="2990"/>
    <x v="0"/>
    <x v="8"/>
    <x v="19"/>
    <x v="7"/>
    <n v="6884569003"/>
    <n v="405"/>
    <s v="PPS"/>
    <s v="Active Un-Disbursed"/>
    <x v="0"/>
    <n v="100"/>
    <n v="20377"/>
    <n v="20377"/>
    <n v="20377"/>
    <n v="433060"/>
    <s v="The Enterprise Center Capital Corporation"/>
    <s v="4548 Market Street"/>
    <s v="Philadelphia"/>
    <s v="PA"/>
    <n v="19139"/>
    <x v="0"/>
    <x v="0"/>
    <x v="0"/>
    <s v="SNELLVILLE"/>
    <s v="DEKALB"/>
    <s v="GA"/>
    <n v="30039"/>
    <s v="Philadelphia"/>
    <s v="PA"/>
    <d v="2021-05-23T00:00:00"/>
    <n v="433060"/>
    <x v="1"/>
    <s v="NA"/>
    <s v="NA"/>
  </r>
  <r>
    <x v="4123"/>
    <x v="157"/>
    <s v="GA"/>
    <s v="5550 McCrossin Cir"/>
    <s v="Lithonia"/>
    <s v="30038-4801"/>
    <x v="6"/>
    <n v="2111"/>
    <x v="0"/>
    <x v="8"/>
    <x v="15"/>
    <x v="7"/>
    <n v="7124779009"/>
    <n v="405"/>
    <s v="PPS"/>
    <s v="Active Un-Disbursed"/>
    <x v="0"/>
    <n v="100"/>
    <n v="20020"/>
    <n v="20020"/>
    <n v="20020"/>
    <n v="514546"/>
    <s v="BSD Capital, LLC dba Lendistry"/>
    <s v="330 E. Lambert Rd Suite 275"/>
    <s v="Brea"/>
    <s v="CA"/>
    <n v="92821"/>
    <x v="0"/>
    <x v="0"/>
    <x v="0"/>
    <s v="Lithonia"/>
    <s v="DEKALB"/>
    <s v="GA"/>
    <s v="30038-4801"/>
    <s v="Brea"/>
    <s v="CA"/>
    <d v="2021-05-23T00:00:00"/>
    <n v="514546"/>
    <x v="1"/>
    <s v="NA"/>
    <s v="NA"/>
  </r>
  <r>
    <x v="4124"/>
    <x v="136"/>
    <s v="GA"/>
    <s v="6155 Dodson Rd"/>
    <s v="Fairburn"/>
    <s v="30213-2513"/>
    <x v="2"/>
    <n v="2320"/>
    <x v="0"/>
    <x v="8"/>
    <x v="15"/>
    <x v="0"/>
    <n v="7086199010"/>
    <n v="405"/>
    <s v="PPP"/>
    <s v="Active Un-Disbursed"/>
    <x v="0"/>
    <n v="100"/>
    <n v="18333"/>
    <n v="18333"/>
    <n v="18333"/>
    <n v="514546"/>
    <s v="BSD Capital, LLC dba Lendistry"/>
    <s v="330 E. Lambert Rd Suite 275"/>
    <s v="Brea"/>
    <s v="CA"/>
    <n v="92821"/>
    <x v="0"/>
    <x v="0"/>
    <x v="0"/>
    <s v="Fairburn"/>
    <s v="FULTON"/>
    <s v="GA"/>
    <s v="30213-2513"/>
    <s v="Brea"/>
    <s v="CA"/>
    <d v="2021-05-23T00:00:00"/>
    <n v="514546"/>
    <x v="1"/>
    <s v="NA"/>
    <s v="NA"/>
  </r>
  <r>
    <x v="4125"/>
    <x v="1129"/>
    <s v="GA"/>
    <s v="5474 Oakley Industrial Blvd"/>
    <s v="Fairburn"/>
    <s v="30213-4455"/>
    <x v="2"/>
    <n v="2515"/>
    <x v="0"/>
    <x v="8"/>
    <x v="15"/>
    <x v="0"/>
    <n v="6800209004"/>
    <n v="405"/>
    <s v="PPS"/>
    <s v="Active Un-Disbursed"/>
    <x v="0"/>
    <n v="100"/>
    <n v="29166"/>
    <n v="29166"/>
    <n v="29166"/>
    <n v="514546"/>
    <s v="BSD Capital, LLC dba Lendistry"/>
    <s v="330 E. Lambert Rd Suite 275"/>
    <s v="Brea"/>
    <s v="CA"/>
    <n v="92821"/>
    <x v="0"/>
    <x v="0"/>
    <x v="0"/>
    <s v="Fairburn"/>
    <s v="FULTON"/>
    <s v="GA"/>
    <s v="30213-4455"/>
    <s v="Brea"/>
    <s v="CA"/>
    <d v="2021-05-23T00:00:00"/>
    <n v="514546"/>
    <x v="1"/>
    <s v="NA"/>
    <s v="NA"/>
  </r>
  <r>
    <x v="4126"/>
    <x v="37"/>
    <s v="GA"/>
    <s v="804 N 8th St"/>
    <s v="Griffin"/>
    <s v="30223-1896"/>
    <x v="3"/>
    <n v="3112"/>
    <x v="0"/>
    <x v="8"/>
    <x v="15"/>
    <x v="1"/>
    <n v="7077359008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Griffin"/>
    <s v="SPALDING"/>
    <s v="GA"/>
    <s v="30223-1896"/>
    <s v="Brea"/>
    <s v="CA"/>
    <d v="2021-05-23T00:00:00"/>
    <n v="514546"/>
    <x v="0"/>
    <s v="NA"/>
    <s v="NA"/>
  </r>
  <r>
    <x v="4127"/>
    <x v="37"/>
    <s v="GA"/>
    <s v="2 Mimosa Ave"/>
    <s v="Moultrie"/>
    <s v="31768-6629"/>
    <x v="14"/>
    <n v="1190"/>
    <x v="0"/>
    <x v="8"/>
    <x v="15"/>
    <x v="13"/>
    <n v="7123089001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Moultrie"/>
    <s v="COLQUITT"/>
    <s v="GA"/>
    <s v="31768-6629"/>
    <s v="Brea"/>
    <s v="CA"/>
    <d v="2021-05-23T00:00:00"/>
    <n v="514546"/>
    <x v="0"/>
    <s v="NA"/>
    <s v="NA"/>
  </r>
  <r>
    <x v="4128"/>
    <x v="37"/>
    <s v="GA"/>
    <s v="2800 MLK DR SW C 215"/>
    <s v="Atlanta"/>
    <n v="30311"/>
    <x v="17"/>
    <n v="6120"/>
    <x v="0"/>
    <x v="8"/>
    <x v="15"/>
    <x v="9"/>
    <n v="7148389004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n v="30311"/>
    <s v="Brea"/>
    <s v="CA"/>
    <d v="2021-05-23T00:00:00"/>
    <n v="514546"/>
    <x v="0"/>
    <s v="NA"/>
    <s v="NA"/>
  </r>
  <r>
    <x v="4129"/>
    <x v="53"/>
    <s v="GA"/>
    <s v="3325 Washington Rd"/>
    <s v="East Point"/>
    <s v="30344-5671"/>
    <x v="6"/>
    <n v="3219"/>
    <x v="8"/>
    <x v="8"/>
    <x v="15"/>
    <x v="9"/>
    <n v="7133369006"/>
    <n v="405"/>
    <s v="PPP"/>
    <s v="Active Un-Disbursed"/>
    <x v="0"/>
    <n v="100"/>
    <n v="25000"/>
    <n v="25000"/>
    <n v="25000"/>
    <n v="514546"/>
    <s v="BSD Capital, LLC dba Lendistry"/>
    <s v="330 E. Lambert Rd Suite 275"/>
    <s v="Brea"/>
    <s v="CA"/>
    <n v="92821"/>
    <x v="0"/>
    <x v="0"/>
    <x v="0"/>
    <s v="East Point"/>
    <s v="FULTON"/>
    <s v="GA"/>
    <s v="30344-5671"/>
    <s v="Brea"/>
    <s v="CA"/>
    <d v="2021-05-23T00:00:00"/>
    <n v="514546"/>
    <x v="0"/>
    <s v="NA"/>
    <s v="NA"/>
  </r>
  <r>
    <x v="4130"/>
    <x v="989"/>
    <s v="GA"/>
    <s v="5556 Village Trce"/>
    <s v="Union City"/>
    <s v="30291-5147"/>
    <x v="5"/>
    <n v="5310"/>
    <x v="0"/>
    <x v="8"/>
    <x v="1"/>
    <x v="0"/>
    <n v="6703259006"/>
    <n v="405"/>
    <s v="PPP"/>
    <s v="Active Un-Disbursed"/>
    <x v="0"/>
    <n v="100"/>
    <n v="875"/>
    <n v="875"/>
    <n v="875"/>
    <n v="529472"/>
    <s v="Capital Plus Financial, LLC"/>
    <s v="2247 Central Drive"/>
    <s v="Bedford"/>
    <s v="TX"/>
    <n v="76021"/>
    <x v="0"/>
    <x v="0"/>
    <x v="0"/>
    <s v="Union City"/>
    <s v="FULTON"/>
    <s v="GA"/>
    <s v="30291-5147"/>
    <s v="Bedford"/>
    <s v="TX"/>
    <d v="2021-05-23T00:00:00"/>
    <n v="529472"/>
    <x v="0"/>
    <s v="NA"/>
    <s v="NA"/>
  </r>
  <r>
    <x v="4131"/>
    <x v="37"/>
    <s v="GA"/>
    <s v="2126 Briar Glen Ln SW"/>
    <s v="Atlanta"/>
    <s v="30331-2453"/>
    <x v="6"/>
    <n v="3110"/>
    <x v="0"/>
    <x v="8"/>
    <x v="15"/>
    <x v="9"/>
    <n v="6838869009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31-2453"/>
    <s v="Brea"/>
    <s v="CA"/>
    <d v="2021-05-23T00:00:00"/>
    <n v="514546"/>
    <x v="1"/>
    <s v="NA"/>
    <s v="NA"/>
  </r>
  <r>
    <x v="4132"/>
    <x v="37"/>
    <s v="GA"/>
    <s v="237 Sapelo Cir"/>
    <s v="Augusta"/>
    <s v="30901-1866"/>
    <x v="6"/>
    <n v="2112"/>
    <x v="0"/>
    <x v="8"/>
    <x v="15"/>
    <x v="10"/>
    <n v="7109969009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ugusta"/>
    <s v="RICHMOND"/>
    <s v="GA"/>
    <s v="30901-1866"/>
    <s v="Brea"/>
    <s v="CA"/>
    <d v="2021-05-23T00:00:00"/>
    <n v="514546"/>
    <x v="0"/>
    <s v="NA"/>
    <s v="NA"/>
  </r>
  <r>
    <x v="4133"/>
    <x v="1192"/>
    <s v="GA"/>
    <s v="2481 Greenfield Ln"/>
    <s v="Jonesboro"/>
    <s v="30236-6197"/>
    <x v="5"/>
    <n v="4121"/>
    <x v="0"/>
    <x v="8"/>
    <x v="1"/>
    <x v="0"/>
    <n v="7057469009"/>
    <n v="405"/>
    <s v="PPP"/>
    <s v="Active Un-Disbursed"/>
    <x v="0"/>
    <n v="100"/>
    <n v="1732"/>
    <n v="1732"/>
    <n v="1732"/>
    <n v="529472"/>
    <s v="Capital Plus Financial, LLC"/>
    <s v="2247 Central Drive"/>
    <s v="Bedford"/>
    <s v="TX"/>
    <n v="76021"/>
    <x v="0"/>
    <x v="0"/>
    <x v="0"/>
    <s v="Jonesboro"/>
    <s v="CLAYTON"/>
    <s v="GA"/>
    <s v="30236-6197"/>
    <s v="Bedford"/>
    <s v="TX"/>
    <d v="2021-05-23T00:00:00"/>
    <n v="529472"/>
    <x v="1"/>
    <s v="NA"/>
    <s v="NA"/>
  </r>
  <r>
    <x v="4134"/>
    <x v="37"/>
    <s v="GA"/>
    <s v="3193 Fern Valley Dr SW"/>
    <s v="Marietta"/>
    <s v="30008-5670"/>
    <x v="13"/>
    <n v="1610"/>
    <x v="0"/>
    <x v="8"/>
    <x v="15"/>
    <x v="6"/>
    <n v="6684859002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rietta"/>
    <s v="COBB"/>
    <s v="GA"/>
    <s v="30008-5670"/>
    <s v="Brea"/>
    <s v="CA"/>
    <d v="2021-05-23T00:00:00"/>
    <n v="514546"/>
    <x v="0"/>
    <s v="NA"/>
    <s v="NA"/>
  </r>
  <r>
    <x v="4135"/>
    <x v="37"/>
    <s v="GA"/>
    <s v="3535 williamson rd"/>
    <s v="Mableton"/>
    <n v="30126"/>
    <x v="6"/>
    <n v="2112"/>
    <x v="0"/>
    <x v="8"/>
    <x v="15"/>
    <x v="0"/>
    <n v="7031359002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bleton"/>
    <s v="COBB"/>
    <s v="GA"/>
    <n v="30126"/>
    <s v="Brea"/>
    <s v="CA"/>
    <d v="2021-05-23T00:00:00"/>
    <n v="514546"/>
    <x v="1"/>
    <s v="NA"/>
    <s v="NA"/>
  </r>
  <r>
    <x v="4136"/>
    <x v="542"/>
    <s v="GA"/>
    <s v="903 Buchanan St"/>
    <s v="Lagrange"/>
    <s v="30240-4209"/>
    <x v="13"/>
    <n v="4410"/>
    <x v="0"/>
    <x v="8"/>
    <x v="15"/>
    <x v="1"/>
    <n v="6661769007"/>
    <n v="405"/>
    <s v="PPS"/>
    <s v="Active Un-Disbursed"/>
    <x v="0"/>
    <n v="100"/>
    <n v="18541"/>
    <n v="18541"/>
    <n v="18541"/>
    <n v="514546"/>
    <s v="BSD Capital, LLC dba Lendistry"/>
    <s v="330 E. Lambert Rd Suite 275"/>
    <s v="Brea"/>
    <s v="CA"/>
    <n v="92821"/>
    <x v="1"/>
    <x v="0"/>
    <x v="0"/>
    <s v="Lagrange"/>
    <s v="TROUP"/>
    <s v="GA"/>
    <s v="30240-4209"/>
    <s v="Brea"/>
    <s v="CA"/>
    <d v="2021-05-23T00:00:00"/>
    <n v="514546"/>
    <x v="1"/>
    <s v="NA"/>
    <s v="NA"/>
  </r>
  <r>
    <x v="4137"/>
    <x v="62"/>
    <s v="GA"/>
    <s v="3869 Beacon St"/>
    <s v="Marietta"/>
    <s v="30062-6919"/>
    <x v="6"/>
    <n v="1192"/>
    <x v="0"/>
    <x v="8"/>
    <x v="15"/>
    <x v="2"/>
    <n v="7145949000"/>
    <n v="405"/>
    <s v="PPP"/>
    <s v="Active Un-Disbursed"/>
    <x v="0"/>
    <n v="100"/>
    <n v="20833"/>
    <n v="20416"/>
    <n v="20416"/>
    <n v="514546"/>
    <s v="BSD Capital, LLC dba Lendistry"/>
    <s v="330 E. Lambert Rd Suite 275"/>
    <s v="Brea"/>
    <s v="CA"/>
    <n v="92821"/>
    <x v="0"/>
    <x v="0"/>
    <x v="0"/>
    <s v="Marietta"/>
    <s v="COBB"/>
    <s v="GA"/>
    <s v="30062-6919"/>
    <s v="Brea"/>
    <s v="CA"/>
    <d v="2021-05-23T00:00:00"/>
    <n v="514546"/>
    <x v="1"/>
    <s v="NA"/>
    <s v="NA"/>
  </r>
  <r>
    <x v="4138"/>
    <x v="37"/>
    <s v="GA"/>
    <s v="1495 Nash Rd NW"/>
    <s v="Atlanta"/>
    <s v="30331-1017"/>
    <x v="6"/>
    <n v="2111"/>
    <x v="0"/>
    <x v="8"/>
    <x v="15"/>
    <x v="9"/>
    <n v="7211449002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31-1017"/>
    <s v="Brea"/>
    <s v="CA"/>
    <d v="2021-05-23T00:00:00"/>
    <n v="514546"/>
    <x v="1"/>
    <s v="NA"/>
    <s v="NA"/>
  </r>
  <r>
    <x v="4139"/>
    <x v="1193"/>
    <s v="GA"/>
    <s v="3605 River Watch Pkwy A"/>
    <s v="Martinez"/>
    <s v="30907-0832"/>
    <x v="6"/>
    <n v="1192"/>
    <x v="0"/>
    <x v="8"/>
    <x v="16"/>
    <x v="10"/>
    <n v="7008759006"/>
    <n v="405"/>
    <s v="PPP"/>
    <s v="Active Un-Disbursed"/>
    <x v="0"/>
    <n v="100"/>
    <n v="13542"/>
    <n v="13542"/>
    <n v="13542"/>
    <n v="262380"/>
    <s v="Leader Bank, National Association"/>
    <s v="180 Massachusetts Ave"/>
    <s v="ARLINGTON"/>
    <s v="MA"/>
    <s v="02474-8448"/>
    <x v="0"/>
    <x v="0"/>
    <x v="0"/>
    <s v="Martinez"/>
    <s v="COLUMBIA"/>
    <s v="GA"/>
    <s v="30907-0832"/>
    <s v="ARLINGTON"/>
    <s v="MA"/>
    <d v="2021-05-23T00:00:00"/>
    <n v="262380"/>
    <x v="1"/>
    <s v="NA"/>
    <s v="NA"/>
  </r>
  <r>
    <x v="4140"/>
    <x v="1194"/>
    <s v="GA"/>
    <s v="1115 Summit Creek Dr"/>
    <s v="Stone Mountain"/>
    <s v="30083-6431"/>
    <x v="5"/>
    <n v="5310"/>
    <x v="0"/>
    <x v="8"/>
    <x v="1"/>
    <x v="7"/>
    <n v="6746539007"/>
    <n v="405"/>
    <s v="PPP"/>
    <s v="Active Un-Disbursed"/>
    <x v="0"/>
    <n v="100"/>
    <n v="3501"/>
    <n v="3501"/>
    <n v="3501"/>
    <n v="529472"/>
    <s v="Capital Plus Financial, LLC"/>
    <s v="2247 Central Drive"/>
    <s v="Bedford"/>
    <s v="TX"/>
    <n v="76021"/>
    <x v="0"/>
    <x v="1"/>
    <x v="0"/>
    <s v="Stone Mountain"/>
    <s v="DEKALB"/>
    <s v="GA"/>
    <s v="30083-6431"/>
    <s v="Bedford"/>
    <s v="TX"/>
    <d v="2021-05-23T00:00:00"/>
    <n v="529472"/>
    <x v="0"/>
    <s v="NA"/>
    <s v="NA"/>
  </r>
  <r>
    <x v="4141"/>
    <x v="26"/>
    <s v="GA"/>
    <s v="700 1st sw apt1"/>
    <s v="Moultrie"/>
    <n v="31768"/>
    <x v="17"/>
    <n v="8120"/>
    <x v="0"/>
    <x v="8"/>
    <x v="1"/>
    <x v="13"/>
    <n v="6967669004"/>
    <n v="405"/>
    <s v="PPS"/>
    <s v="Active Un-Disbursed"/>
    <x v="0"/>
    <n v="100"/>
    <n v="3125"/>
    <n v="3125"/>
    <n v="3125"/>
    <n v="529472"/>
    <s v="Capital Plus Financial, LLC"/>
    <s v="2247 Central Drive"/>
    <s v="Bedford"/>
    <s v="TX"/>
    <n v="76021"/>
    <x v="1"/>
    <x v="0"/>
    <x v="0"/>
    <s v="Moultrie"/>
    <s v="COLQUITT"/>
    <s v="GA"/>
    <n v="31768"/>
    <s v="Bedford"/>
    <s v="TX"/>
    <d v="2021-05-23T00:00:00"/>
    <n v="529472"/>
    <x v="0"/>
    <s v="NA"/>
    <s v="NA"/>
  </r>
  <r>
    <x v="4142"/>
    <x v="115"/>
    <s v="GA"/>
    <s v="1301 S McKinley St"/>
    <s v="Albany"/>
    <s v="31701-3559"/>
    <x v="0"/>
    <n v="3990"/>
    <x v="0"/>
    <x v="8"/>
    <x v="15"/>
    <x v="5"/>
    <n v="6834999005"/>
    <n v="405"/>
    <s v="PPS"/>
    <s v="Active Un-Disbursed"/>
    <x v="0"/>
    <n v="100"/>
    <n v="20453"/>
    <n v="20453"/>
    <n v="20453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1-3559"/>
    <s v="Brea"/>
    <s v="CA"/>
    <d v="2021-05-23T00:00:00"/>
    <n v="514546"/>
    <x v="0"/>
    <s v="NA"/>
    <s v="NA"/>
  </r>
  <r>
    <x v="4143"/>
    <x v="77"/>
    <s v="GA"/>
    <s v="2091 Connally Dr"/>
    <s v="Atlanta"/>
    <s v="30344-1162"/>
    <x v="12"/>
    <n v="1613"/>
    <x v="0"/>
    <x v="8"/>
    <x v="15"/>
    <x v="9"/>
    <n v="6815369009"/>
    <n v="405"/>
    <s v="PPS"/>
    <s v="Active Un-Disbursed"/>
    <x v="0"/>
    <n v="100"/>
    <n v="20250"/>
    <n v="20250"/>
    <n v="20250"/>
    <n v="514546"/>
    <s v="BSD Capital, LLC dba Lendistry"/>
    <s v="330 E. Lambert Rd Suite 275"/>
    <s v="Brea"/>
    <s v="CA"/>
    <n v="92821"/>
    <x v="0"/>
    <x v="0"/>
    <x v="0"/>
    <s v="Atlanta"/>
    <s v="FULTON"/>
    <s v="GA"/>
    <s v="30344-1162"/>
    <s v="Brea"/>
    <s v="CA"/>
    <d v="2021-05-23T00:00:00"/>
    <n v="514546"/>
    <x v="0"/>
    <s v="NA"/>
    <s v="NA"/>
  </r>
  <r>
    <x v="4144"/>
    <x v="1195"/>
    <s v="GA"/>
    <s v="800 Dixie Ave NE"/>
    <s v="Atlanta"/>
    <s v="30307-2410"/>
    <x v="6"/>
    <n v="2112"/>
    <x v="0"/>
    <x v="8"/>
    <x v="15"/>
    <x v="9"/>
    <n v="7010499010"/>
    <n v="405"/>
    <s v="PPP"/>
    <s v="Active Un-Disbursed"/>
    <x v="0"/>
    <n v="100"/>
    <n v="18153"/>
    <n v="18153"/>
    <n v="18153"/>
    <n v="514546"/>
    <s v="BSD Capital, LLC dba Lendistry"/>
    <s v="330 E. Lambert Rd Suite 275"/>
    <s v="Brea"/>
    <s v="CA"/>
    <n v="92821"/>
    <x v="0"/>
    <x v="0"/>
    <x v="0"/>
    <s v="Atlanta"/>
    <s v="FULTON"/>
    <s v="GA"/>
    <s v="30307-2410"/>
    <s v="Brea"/>
    <s v="CA"/>
    <d v="2021-05-23T00:00:00"/>
    <n v="514546"/>
    <x v="1"/>
    <s v="NA"/>
    <s v="NA"/>
  </r>
  <r>
    <x v="4145"/>
    <x v="0"/>
    <s v="GA"/>
    <s v="154 Poplar St"/>
    <s v="Griffin"/>
    <s v="30223-1852"/>
    <x v="3"/>
    <n v="3992"/>
    <x v="0"/>
    <x v="8"/>
    <x v="15"/>
    <x v="1"/>
    <n v="7054069001"/>
    <n v="405"/>
    <s v="PPS"/>
    <s v="Active Un-Disbursed"/>
    <x v="0"/>
    <n v="100"/>
    <n v="20832"/>
    <n v="20832"/>
    <n v="20832"/>
    <n v="514546"/>
    <s v="BSD Capital, LLC dba Lendistry"/>
    <s v="330 E. Lambert Rd Suite 275"/>
    <s v="Brea"/>
    <s v="CA"/>
    <n v="92821"/>
    <x v="1"/>
    <x v="0"/>
    <x v="0"/>
    <s v="Griffin"/>
    <s v="SPALDING"/>
    <s v="GA"/>
    <s v="30223-1852"/>
    <s v="Brea"/>
    <s v="CA"/>
    <d v="2021-05-23T00:00:00"/>
    <n v="514546"/>
    <x v="0"/>
    <s v="NA"/>
    <s v="NA"/>
  </r>
  <r>
    <x v="4146"/>
    <x v="1196"/>
    <s v="GA"/>
    <s v="855 Geiger Rd"/>
    <s v="Jefferson"/>
    <s v="30549-4805"/>
    <x v="1"/>
    <n v="1621"/>
    <x v="0"/>
    <x v="8"/>
    <x v="15"/>
    <x v="12"/>
    <n v="6972309006"/>
    <n v="405"/>
    <s v="PPP"/>
    <s v="Active Un-Disbursed"/>
    <x v="0"/>
    <n v="100"/>
    <n v="8703"/>
    <n v="8703"/>
    <n v="8703"/>
    <n v="514546"/>
    <s v="BSD Capital, LLC dba Lendistry"/>
    <s v="330 E. Lambert Rd Suite 275"/>
    <s v="Brea"/>
    <s v="CA"/>
    <n v="92821"/>
    <x v="1"/>
    <x v="0"/>
    <x v="0"/>
    <s v="Jefferson"/>
    <s v="JACKSON"/>
    <s v="GA"/>
    <s v="30549-4805"/>
    <s v="Brea"/>
    <s v="CA"/>
    <d v="2021-05-23T00:00:00"/>
    <n v="514546"/>
    <x v="1"/>
    <s v="NA"/>
    <s v="NA"/>
  </r>
  <r>
    <x v="4147"/>
    <x v="37"/>
    <s v="GA"/>
    <s v="7121 Downing Musgrove Rd Dupont ga"/>
    <s v="Du Pont"/>
    <n v="31630"/>
    <x v="6"/>
    <n v="2111"/>
    <x v="0"/>
    <x v="8"/>
    <x v="15"/>
    <x v="8"/>
    <n v="6878909002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Du Pont"/>
    <s v="CLINCH"/>
    <s v="GA"/>
    <n v="31630"/>
    <s v="Brea"/>
    <s v="CA"/>
    <d v="2021-05-23T00:00:00"/>
    <n v="514546"/>
    <x v="0"/>
    <s v="NA"/>
    <s v="NA"/>
  </r>
  <r>
    <x v="4148"/>
    <x v="399"/>
    <s v="GA"/>
    <s v="2513 Argonne Dr"/>
    <s v="Augusta"/>
    <s v="30906-3607"/>
    <x v="6"/>
    <n v="2111"/>
    <x v="0"/>
    <x v="8"/>
    <x v="15"/>
    <x v="10"/>
    <n v="7070219009"/>
    <n v="405"/>
    <s v="PPS"/>
    <s v="Active Un-Disbursed"/>
    <x v="0"/>
    <n v="100"/>
    <n v="20562"/>
    <n v="20562"/>
    <n v="20562"/>
    <n v="514546"/>
    <s v="BSD Capital, LLC dba Lendistry"/>
    <s v="330 E. Lambert Rd Suite 275"/>
    <s v="Brea"/>
    <s v="CA"/>
    <n v="92821"/>
    <x v="0"/>
    <x v="0"/>
    <x v="0"/>
    <s v="Augusta"/>
    <s v="RICHMOND"/>
    <s v="GA"/>
    <s v="30906-3607"/>
    <s v="Brea"/>
    <s v="CA"/>
    <d v="2021-05-23T00:00:00"/>
    <n v="514546"/>
    <x v="0"/>
    <s v="NA"/>
    <s v="NA"/>
  </r>
  <r>
    <x v="4149"/>
    <x v="1197"/>
    <s v="GA"/>
    <s v="3505 Shady Woods Cir"/>
    <s v="Lawrenceville"/>
    <s v="30044-2572"/>
    <x v="5"/>
    <n v="4110"/>
    <x v="0"/>
    <x v="8"/>
    <x v="15"/>
    <x v="3"/>
    <n v="6783049001"/>
    <n v="405"/>
    <s v="PPS"/>
    <s v="Active Un-Disbursed"/>
    <x v="0"/>
    <n v="100"/>
    <n v="17367"/>
    <n v="17367"/>
    <n v="17367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4-2572"/>
    <s v="Brea"/>
    <s v="CA"/>
    <d v="2021-05-23T00:00:00"/>
    <n v="514546"/>
    <x v="1"/>
    <s v="NA"/>
    <s v="NA"/>
  </r>
  <r>
    <x v="4150"/>
    <x v="0"/>
    <s v="GA"/>
    <s v="254 Crabapple Rd"/>
    <s v="Dahlonega"/>
    <s v="30533-4501"/>
    <x v="9"/>
    <n v="4210"/>
    <x v="0"/>
    <x v="8"/>
    <x v="0"/>
    <x v="12"/>
    <n v="6638419009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Dahlonega"/>
    <s v="LUMPKIN"/>
    <s v="GA"/>
    <s v="30533-4501"/>
    <s v="Phoenix"/>
    <s v="AZ"/>
    <s v="NA"/>
    <n v="188361"/>
    <x v="1"/>
    <s v="NA"/>
    <s v="NA"/>
  </r>
  <r>
    <x v="4151"/>
    <x v="692"/>
    <s v="GA"/>
    <s v="142 Stonehedge Dr"/>
    <s v="Warner Robins"/>
    <s v="31088-5605"/>
    <x v="6"/>
    <n v="2112"/>
    <x v="0"/>
    <x v="8"/>
    <x v="15"/>
    <x v="13"/>
    <n v="6958569007"/>
    <n v="405"/>
    <s v="PPP"/>
    <s v="Active Un-Disbursed"/>
    <x v="0"/>
    <n v="100"/>
    <n v="20800"/>
    <n v="20800"/>
    <n v="20800"/>
    <n v="514546"/>
    <s v="BSD Capital, LLC dba Lendistry"/>
    <s v="330 E. Lambert Rd Suite 275"/>
    <s v="Brea"/>
    <s v="CA"/>
    <n v="92821"/>
    <x v="0"/>
    <x v="0"/>
    <x v="0"/>
    <s v="Warner Robins"/>
    <s v="HOUSTON"/>
    <s v="GA"/>
    <s v="31088-5605"/>
    <s v="Brea"/>
    <s v="CA"/>
    <d v="2021-05-23T00:00:00"/>
    <n v="514546"/>
    <x v="1"/>
    <s v="NA"/>
    <s v="NA"/>
  </r>
  <r>
    <x v="4152"/>
    <x v="115"/>
    <s v="GA"/>
    <s v="2517 Forsythe St"/>
    <s v="Albany"/>
    <s v="31701-5938"/>
    <x v="0"/>
    <n v="3990"/>
    <x v="0"/>
    <x v="8"/>
    <x v="15"/>
    <x v="5"/>
    <n v="7170519002"/>
    <n v="405"/>
    <s v="PPS"/>
    <s v="Active Un-Disbursed"/>
    <x v="0"/>
    <n v="100"/>
    <n v="20453"/>
    <n v="20453"/>
    <n v="20453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1-5938"/>
    <s v="Brea"/>
    <s v="CA"/>
    <d v="2021-05-23T00:00:00"/>
    <n v="514546"/>
    <x v="0"/>
    <s v="NA"/>
    <s v="NA"/>
  </r>
  <r>
    <x v="4153"/>
    <x v="62"/>
    <s v="GA"/>
    <s v="3464 Edenridge Ct"/>
    <s v="Buford"/>
    <s v="30519-7241"/>
    <x v="6"/>
    <n v="2112"/>
    <x v="0"/>
    <x v="8"/>
    <x v="15"/>
    <x v="3"/>
    <n v="7123499006"/>
    <n v="405"/>
    <s v="PPP"/>
    <s v="Active Un-Disbursed"/>
    <x v="0"/>
    <n v="100"/>
    <n v="20416"/>
    <n v="20416"/>
    <n v="20416"/>
    <n v="514546"/>
    <s v="BSD Capital, LLC dba Lendistry"/>
    <s v="330 E. Lambert Rd Suite 275"/>
    <s v="Brea"/>
    <s v="CA"/>
    <n v="92821"/>
    <x v="0"/>
    <x v="0"/>
    <x v="0"/>
    <s v="Buford"/>
    <s v="GWINNETT"/>
    <s v="GA"/>
    <s v="30519-7241"/>
    <s v="Brea"/>
    <s v="CA"/>
    <d v="2021-05-23T00:00:00"/>
    <n v="514546"/>
    <x v="1"/>
    <s v="NA"/>
    <s v="NA"/>
  </r>
  <r>
    <x v="4154"/>
    <x v="1198"/>
    <s v="GA"/>
    <s v="5536 Vanity Joys Lanenull 5536 Vanity Joys Lanenull"/>
    <s v="Ellenwood"/>
    <n v="30294"/>
    <x v="14"/>
    <n v="1390"/>
    <x v="0"/>
    <x v="8"/>
    <x v="13"/>
    <x v="0"/>
    <n v="6752639009"/>
    <n v="405"/>
    <s v="PPS"/>
    <s v="Active Un-Disbursed"/>
    <x v="0"/>
    <n v="100"/>
    <n v="16545"/>
    <n v="16545"/>
    <n v="16545"/>
    <n v="71432"/>
    <s v="Texas National Bank"/>
    <s v="201 S Texas Ave"/>
    <s v="MERCEDES"/>
    <s v="TX"/>
    <s v="78570-3123"/>
    <x v="0"/>
    <x v="0"/>
    <x v="0"/>
    <s v="Ellenwood"/>
    <s v="HENRY"/>
    <s v="GA"/>
    <n v="30294"/>
    <s v="MERCEDES"/>
    <s v="TX"/>
    <d v="2021-05-23T00:00:00"/>
    <n v="71432"/>
    <x v="1"/>
    <s v="NA"/>
    <s v="NA"/>
  </r>
  <r>
    <x v="4155"/>
    <x v="1199"/>
    <s v="GA"/>
    <s v="1652 Brantford Dr"/>
    <s v="Tucker"/>
    <s v="30084-7903"/>
    <x v="5"/>
    <n v="5310"/>
    <x v="0"/>
    <x v="8"/>
    <x v="1"/>
    <x v="7"/>
    <n v="6615799004"/>
    <n v="405"/>
    <s v="PPS"/>
    <s v="Active Un-Disbursed"/>
    <x v="0"/>
    <n v="100"/>
    <n v="4141"/>
    <n v="4141"/>
    <n v="4141"/>
    <n v="529472"/>
    <s v="Capital Plus Financial, LLC"/>
    <s v="2247 Central Drive"/>
    <s v="Bedford"/>
    <s v="TX"/>
    <n v="76021"/>
    <x v="0"/>
    <x v="0"/>
    <x v="0"/>
    <s v="Tucker"/>
    <s v="DEKALB"/>
    <s v="GA"/>
    <s v="30084-7903"/>
    <s v="Bedford"/>
    <s v="TX"/>
    <d v="2021-05-23T00:00:00"/>
    <n v="529472"/>
    <x v="1"/>
    <s v="NA"/>
    <s v="NA"/>
  </r>
  <r>
    <x v="4156"/>
    <x v="37"/>
    <s v="GA"/>
    <s v="3165 Ebenezer Rd SE"/>
    <s v="Conyers"/>
    <s v="30094-3401"/>
    <x v="5"/>
    <n v="4110"/>
    <x v="0"/>
    <x v="8"/>
    <x v="15"/>
    <x v="7"/>
    <n v="7142119003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onyers"/>
    <s v="ROCKDALE"/>
    <s v="GA"/>
    <s v="30094-3401"/>
    <s v="Brea"/>
    <s v="CA"/>
    <d v="2021-05-23T00:00:00"/>
    <n v="514546"/>
    <x v="1"/>
    <s v="NA"/>
    <s v="NA"/>
  </r>
  <r>
    <x v="4157"/>
    <x v="1200"/>
    <s v="GA"/>
    <s v="5391 Buccaneer Cir"/>
    <s v="Norcross"/>
    <s v="30093-4210"/>
    <x v="1"/>
    <n v="1720"/>
    <x v="0"/>
    <x v="8"/>
    <x v="1"/>
    <x v="7"/>
    <n v="7150029000"/>
    <n v="405"/>
    <s v="PPP"/>
    <s v="Active Un-Disbursed"/>
    <x v="0"/>
    <n v="100"/>
    <n v="1354"/>
    <n v="1354"/>
    <n v="1354"/>
    <n v="529472"/>
    <s v="Capital Plus Financial, LLC"/>
    <s v="2247 Central Drive"/>
    <s v="Bedford"/>
    <s v="TX"/>
    <n v="76021"/>
    <x v="0"/>
    <x v="0"/>
    <x v="0"/>
    <s v="Norcross"/>
    <s v="GWINNETT"/>
    <s v="GA"/>
    <s v="30093-4210"/>
    <s v="Bedford"/>
    <s v="TX"/>
    <d v="2021-05-23T00:00:00"/>
    <n v="529472"/>
    <x v="0"/>
    <s v="NA"/>
    <s v="NA"/>
  </r>
  <r>
    <x v="4158"/>
    <x v="37"/>
    <s v="GA"/>
    <s v="3199 Post Woods Dr Apt D"/>
    <s v="Atlanta"/>
    <s v="30339-3415"/>
    <x v="5"/>
    <n v="5999"/>
    <x v="0"/>
    <x v="8"/>
    <x v="15"/>
    <x v="6"/>
    <n v="687432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COBB"/>
    <s v="GA"/>
    <s v="30339-3415"/>
    <s v="Brea"/>
    <s v="CA"/>
    <d v="2021-05-23T00:00:00"/>
    <n v="514546"/>
    <x v="1"/>
    <s v="NA"/>
    <s v="NA"/>
  </r>
  <r>
    <x v="4159"/>
    <x v="37"/>
    <s v="GA"/>
    <s v="330 Kendrick Ave SE"/>
    <s v="Atlanta"/>
    <s v="30315-2002"/>
    <x v="1"/>
    <n v="1720"/>
    <x v="0"/>
    <x v="8"/>
    <x v="15"/>
    <x v="9"/>
    <n v="6958139007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5-2002"/>
    <s v="Brea"/>
    <s v="CA"/>
    <d v="2021-05-23T00:00:00"/>
    <n v="514546"/>
    <x v="0"/>
    <s v="NA"/>
    <s v="NA"/>
  </r>
  <r>
    <x v="4160"/>
    <x v="37"/>
    <s v="GA"/>
    <s v="2377 Summerland Dr"/>
    <s v="Decatur"/>
    <s v="30032-6362"/>
    <x v="5"/>
    <n v="4121"/>
    <x v="0"/>
    <x v="8"/>
    <x v="15"/>
    <x v="7"/>
    <n v="7087739008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2-6362"/>
    <s v="Brea"/>
    <s v="CA"/>
    <d v="2021-05-23T00:00:00"/>
    <n v="514546"/>
    <x v="0"/>
    <s v="NA"/>
    <s v="NA"/>
  </r>
  <r>
    <x v="4161"/>
    <x v="1129"/>
    <s v="GA"/>
    <s v="6071 Highway 85 Apt 5D"/>
    <s v="Riverdale"/>
    <s v="30274-1542"/>
    <x v="2"/>
    <n v="2310"/>
    <x v="0"/>
    <x v="8"/>
    <x v="15"/>
    <x v="0"/>
    <n v="6892719000"/>
    <n v="405"/>
    <s v="PPS"/>
    <s v="Active Un-Disbursed"/>
    <x v="0"/>
    <n v="100"/>
    <n v="29166"/>
    <n v="29166"/>
    <n v="29166"/>
    <n v="514546"/>
    <s v="BSD Capital, LLC dba Lendistry"/>
    <s v="330 E. Lambert Rd Suite 275"/>
    <s v="Brea"/>
    <s v="CA"/>
    <n v="92821"/>
    <x v="0"/>
    <x v="0"/>
    <x v="0"/>
    <s v="Riverdale"/>
    <s v="CLAYTON"/>
    <s v="GA"/>
    <s v="30274-1542"/>
    <s v="Brea"/>
    <s v="CA"/>
    <d v="2021-05-23T00:00:00"/>
    <n v="514546"/>
    <x v="0"/>
    <s v="NA"/>
    <s v="NA"/>
  </r>
  <r>
    <x v="4162"/>
    <x v="1201"/>
    <s v="GA"/>
    <s v="3363 Madison Farm Way"/>
    <s v="Snellville"/>
    <s v="30039-6814"/>
    <x v="6"/>
    <n v="2112"/>
    <x v="0"/>
    <x v="8"/>
    <x v="15"/>
    <x v="7"/>
    <n v="7134329007"/>
    <n v="405"/>
    <s v="PPS"/>
    <s v="Active Un-Disbursed"/>
    <x v="0"/>
    <n v="100"/>
    <n v="20788"/>
    <n v="20788"/>
    <n v="20788"/>
    <n v="514546"/>
    <s v="BSD Capital, LLC dba Lendistry"/>
    <s v="330 E. Lambert Rd Suite 275"/>
    <s v="Brea"/>
    <s v="CA"/>
    <n v="92821"/>
    <x v="0"/>
    <x v="0"/>
    <x v="0"/>
    <s v="Snellville"/>
    <s v="GWINNETT"/>
    <s v="GA"/>
    <s v="30039-6814"/>
    <s v="Brea"/>
    <s v="CA"/>
    <d v="2021-05-23T00:00:00"/>
    <n v="514546"/>
    <x v="1"/>
    <s v="NA"/>
    <s v="NA"/>
  </r>
  <r>
    <x v="4163"/>
    <x v="1202"/>
    <s v="GA"/>
    <s v="4212 Bucknell Pl"/>
    <s v="Decatur"/>
    <s v="30034-6026"/>
    <x v="10"/>
    <n v="2110"/>
    <x v="0"/>
    <x v="8"/>
    <x v="1"/>
    <x v="7"/>
    <n v="6794479007"/>
    <n v="405"/>
    <s v="PPS"/>
    <s v="Active Un-Disbursed"/>
    <x v="0"/>
    <n v="100"/>
    <n v="1743"/>
    <n v="1743"/>
    <n v="1743"/>
    <n v="529472"/>
    <s v="Capital Plus Financial, LLC"/>
    <s v="2247 Central Drive"/>
    <s v="Bedford"/>
    <s v="TX"/>
    <n v="76021"/>
    <x v="0"/>
    <x v="0"/>
    <x v="0"/>
    <s v="Decatur"/>
    <s v="DEKALB"/>
    <s v="GA"/>
    <s v="30034-6026"/>
    <s v="Bedford"/>
    <s v="TX"/>
    <d v="2021-05-23T00:00:00"/>
    <n v="529472"/>
    <x v="1"/>
    <s v="NA"/>
    <s v="NA"/>
  </r>
  <r>
    <x v="4164"/>
    <x v="1203"/>
    <s v="GA"/>
    <s v="3305 Windy Hill Pt"/>
    <s v="Lawrenceville"/>
    <s v="30046-4132"/>
    <x v="6"/>
    <n v="1192"/>
    <x v="0"/>
    <x v="8"/>
    <x v="15"/>
    <x v="3"/>
    <n v="6853339001"/>
    <n v="405"/>
    <s v="PPS"/>
    <s v="Active Un-Disbursed"/>
    <x v="0"/>
    <n v="100"/>
    <n v="19935"/>
    <n v="19935"/>
    <n v="19935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6-4132"/>
    <s v="Brea"/>
    <s v="CA"/>
    <d v="2021-05-23T00:00:00"/>
    <n v="514546"/>
    <x v="0"/>
    <s v="NA"/>
    <s v="NA"/>
  </r>
  <r>
    <x v="4165"/>
    <x v="1204"/>
    <s v="GA"/>
    <s v="2200 Mack English Rd N/A"/>
    <s v="Ellabell"/>
    <s v="31308-6553"/>
    <x v="4"/>
    <n v="8190"/>
    <x v="0"/>
    <x v="8"/>
    <x v="15"/>
    <x v="8"/>
    <n v="6763669002"/>
    <n v="405"/>
    <s v="PPP"/>
    <s v="Active Un-Disbursed"/>
    <x v="0"/>
    <n v="100"/>
    <n v="3548"/>
    <n v="3548"/>
    <n v="3548"/>
    <n v="514546"/>
    <s v="BSD Capital, LLC dba Lendistry"/>
    <s v="330 E. Lambert Rd Suite 275"/>
    <s v="Brea"/>
    <s v="CA"/>
    <n v="92821"/>
    <x v="1"/>
    <x v="0"/>
    <x v="0"/>
    <s v="Ellabell"/>
    <s v="BRYAN"/>
    <s v="GA"/>
    <s v="31308-6553"/>
    <s v="Brea"/>
    <s v="CA"/>
    <d v="2021-05-23T00:00:00"/>
    <n v="514546"/>
    <x v="0"/>
    <s v="NA"/>
    <s v="NA"/>
  </r>
  <r>
    <x v="4166"/>
    <x v="733"/>
    <s v="GA"/>
    <s v="213 Central Lake Cir"/>
    <s v="Griffin"/>
    <s v="30223-4674"/>
    <x v="17"/>
    <n v="6120"/>
    <x v="0"/>
    <x v="8"/>
    <x v="15"/>
    <x v="1"/>
    <n v="6701819004"/>
    <n v="405"/>
    <s v="PPP"/>
    <s v="Active Un-Disbursed"/>
    <x v="0"/>
    <n v="100"/>
    <n v="20835"/>
    <n v="20835"/>
    <n v="20835"/>
    <n v="514546"/>
    <s v="BSD Capital, LLC dba Lendistry"/>
    <s v="330 E. Lambert Rd Suite 275"/>
    <s v="Brea"/>
    <s v="CA"/>
    <n v="92821"/>
    <x v="1"/>
    <x v="0"/>
    <x v="0"/>
    <s v="Griffin"/>
    <s v="SPALDING"/>
    <s v="GA"/>
    <s v="30223-4674"/>
    <s v="Brea"/>
    <s v="CA"/>
    <d v="2021-05-23T00:00:00"/>
    <n v="514546"/>
    <x v="0"/>
    <s v="NA"/>
    <s v="NA"/>
  </r>
  <r>
    <x v="4167"/>
    <x v="37"/>
    <s v="GA"/>
    <s v="43 Allen Temple Ct NW Apt 45"/>
    <s v="Atlanta"/>
    <s v="30311-1025"/>
    <x v="0"/>
    <n v="3220"/>
    <x v="0"/>
    <x v="8"/>
    <x v="13"/>
    <x v="9"/>
    <n v="6960659009"/>
    <n v="405"/>
    <s v="PPS"/>
    <s v="Active Un-Disbursed"/>
    <x v="0"/>
    <n v="100"/>
    <n v="20833"/>
    <n v="20833"/>
    <n v="20833"/>
    <n v="71432"/>
    <s v="Texas National Bank"/>
    <s v="201 S Texas Ave"/>
    <s v="MERCEDES"/>
    <s v="TX"/>
    <s v="78570-3123"/>
    <x v="0"/>
    <x v="0"/>
    <x v="0"/>
    <s v="Atlanta"/>
    <s v="FULTON"/>
    <s v="GA"/>
    <s v="30311-1025"/>
    <s v="MERCEDES"/>
    <s v="TX"/>
    <d v="2021-05-23T00:00:00"/>
    <n v="71432"/>
    <x v="0"/>
    <s v="NA"/>
    <s v="NA"/>
  </r>
  <r>
    <x v="4168"/>
    <x v="37"/>
    <s v="GA"/>
    <s v="8566 Lakemeadow Dr"/>
    <s v="Union City"/>
    <s v="30291-6013"/>
    <x v="6"/>
    <n v="2112"/>
    <x v="0"/>
    <x v="8"/>
    <x v="15"/>
    <x v="0"/>
    <n v="7199279006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Union City"/>
    <s v="FULTON"/>
    <s v="GA"/>
    <s v="30291-6013"/>
    <s v="Brea"/>
    <s v="CA"/>
    <d v="2021-05-23T00:00:00"/>
    <n v="514546"/>
    <x v="0"/>
    <s v="NA"/>
    <s v="NA"/>
  </r>
  <r>
    <x v="4169"/>
    <x v="1205"/>
    <s v="GA"/>
    <s v="2239 Flat Shoals Rd SE Unit 621"/>
    <s v="Atlanta"/>
    <s v="30316-3713"/>
    <x v="6"/>
    <n v="2112"/>
    <x v="0"/>
    <x v="8"/>
    <x v="1"/>
    <x v="9"/>
    <n v="7088179008"/>
    <n v="405"/>
    <s v="PPP"/>
    <s v="Active Un-Disbursed"/>
    <x v="0"/>
    <n v="100"/>
    <n v="2604"/>
    <n v="2604"/>
    <n v="2604"/>
    <n v="529472"/>
    <s v="Capital Plus Financial, LLC"/>
    <s v="2247 Central Drive"/>
    <s v="Bedford"/>
    <s v="TX"/>
    <n v="76021"/>
    <x v="0"/>
    <x v="0"/>
    <x v="0"/>
    <s v="Atlanta"/>
    <s v="DEKALB"/>
    <s v="GA"/>
    <s v="30316-3713"/>
    <s v="Bedford"/>
    <s v="TX"/>
    <d v="2021-05-23T00:00:00"/>
    <n v="529472"/>
    <x v="0"/>
    <s v="NA"/>
    <s v="NA"/>
  </r>
  <r>
    <x v="4170"/>
    <x v="37"/>
    <s v="GA"/>
    <s v="45 Lotus Ln"/>
    <s v="Covington"/>
    <s v="30016-1980"/>
    <x v="6"/>
    <n v="2111"/>
    <x v="0"/>
    <x v="8"/>
    <x v="15"/>
    <x v="7"/>
    <n v="7183859009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Covington"/>
    <s v="NEWTON"/>
    <s v="GA"/>
    <s v="30016-1980"/>
    <s v="Brea"/>
    <s v="CA"/>
    <d v="2021-05-23T00:00:00"/>
    <n v="514546"/>
    <x v="0"/>
    <s v="NA"/>
    <s v="NA"/>
  </r>
  <r>
    <x v="4171"/>
    <x v="346"/>
    <s v="GA"/>
    <s v="3898 Landgraf Cv"/>
    <s v="Decatur"/>
    <s v="30034-4738"/>
    <x v="1"/>
    <n v="1730"/>
    <x v="0"/>
    <x v="8"/>
    <x v="15"/>
    <x v="9"/>
    <n v="6643839000"/>
    <n v="405"/>
    <s v="PPS"/>
    <s v="Active Un-Disbursed"/>
    <x v="0"/>
    <n v="100"/>
    <n v="20680"/>
    <n v="20680"/>
    <n v="20680"/>
    <n v="514546"/>
    <s v="BSD Capital, LLC dba Lendistry"/>
    <s v="330 E. Lambert Rd Suite 275"/>
    <s v="Brea"/>
    <s v="CA"/>
    <n v="92821"/>
    <x v="0"/>
    <x v="0"/>
    <x v="0"/>
    <s v="Decatur"/>
    <s v="DEKALB"/>
    <s v="GA"/>
    <s v="30034-4738"/>
    <s v="Brea"/>
    <s v="CA"/>
    <d v="2021-05-23T00:00:00"/>
    <n v="514546"/>
    <x v="1"/>
    <s v="NA"/>
    <s v="NA"/>
  </r>
  <r>
    <x v="4172"/>
    <x v="37"/>
    <s v="GA"/>
    <s v="1224 Stephens Pond Vw"/>
    <s v="Loganville"/>
    <s v="30052-2777"/>
    <x v="1"/>
    <n v="1720"/>
    <x v="0"/>
    <x v="8"/>
    <x v="15"/>
    <x v="7"/>
    <n v="666058901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oganville"/>
    <s v="GWINNETT"/>
    <s v="GA"/>
    <s v="30052-2777"/>
    <s v="Brea"/>
    <s v="CA"/>
    <d v="2021-05-23T00:00:00"/>
    <n v="514546"/>
    <x v="1"/>
    <s v="NA"/>
    <s v="NA"/>
  </r>
  <r>
    <x v="4173"/>
    <x v="1206"/>
    <s v="GA"/>
    <s v="6700 Roswell Roadnull 6700 Roswell Roadnull"/>
    <s v="Sandy Springs"/>
    <n v="30328"/>
    <x v="5"/>
    <n v="5310"/>
    <x v="0"/>
    <x v="8"/>
    <x v="13"/>
    <x v="2"/>
    <n v="6982899001"/>
    <n v="405"/>
    <s v="PPS"/>
    <s v="Active Un-Disbursed"/>
    <x v="0"/>
    <n v="100"/>
    <n v="12418"/>
    <n v="12418"/>
    <n v="12418"/>
    <n v="71432"/>
    <s v="Texas National Bank"/>
    <s v="201 S Texas Ave"/>
    <s v="MERCEDES"/>
    <s v="TX"/>
    <s v="78570-3123"/>
    <x v="0"/>
    <x v="0"/>
    <x v="0"/>
    <s v="Sandy Springs"/>
    <s v="FULTON"/>
    <s v="GA"/>
    <n v="30328"/>
    <s v="MERCEDES"/>
    <s v="TX"/>
    <d v="2021-05-23T00:00:00"/>
    <n v="71432"/>
    <x v="1"/>
    <s v="NA"/>
    <s v="NA"/>
  </r>
  <r>
    <x v="4174"/>
    <x v="1207"/>
    <s v="GA"/>
    <s v="1408 Halton Dr N/A"/>
    <s v="Grovetown"/>
    <s v="30813-3345"/>
    <x v="5"/>
    <n v="4121"/>
    <x v="0"/>
    <x v="8"/>
    <x v="16"/>
    <x v="10"/>
    <n v="7021999002"/>
    <n v="405"/>
    <s v="PPS"/>
    <s v="Active Un-Disbursed"/>
    <x v="0"/>
    <n v="100"/>
    <n v="9764"/>
    <n v="9764"/>
    <n v="9764"/>
    <n v="262380"/>
    <s v="Leader Bank, National Association"/>
    <s v="180 Massachusetts Ave"/>
    <s v="ARLINGTON"/>
    <s v="MA"/>
    <s v="02474-8448"/>
    <x v="0"/>
    <x v="0"/>
    <x v="0"/>
    <s v="Grovetown"/>
    <s v="COLUMBIA"/>
    <s v="GA"/>
    <s v="30813-3345"/>
    <s v="ARLINGTON"/>
    <s v="MA"/>
    <d v="2021-05-23T00:00:00"/>
    <n v="262380"/>
    <x v="1"/>
    <s v="NA"/>
    <s v="NA"/>
  </r>
  <r>
    <x v="4175"/>
    <x v="37"/>
    <s v="GA"/>
    <s v="2900 Athena Ln"/>
    <s v="Lithonia"/>
    <s v="30038-2133"/>
    <x v="12"/>
    <n v="1410"/>
    <x v="0"/>
    <x v="8"/>
    <x v="15"/>
    <x v="7"/>
    <n v="6686729002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ithonia"/>
    <s v="DEKALB"/>
    <s v="GA"/>
    <s v="30038-2133"/>
    <s v="Brea"/>
    <s v="CA"/>
    <d v="2021-05-23T00:00:00"/>
    <n v="514546"/>
    <x v="1"/>
    <s v="NA"/>
    <s v="NA"/>
  </r>
  <r>
    <x v="4176"/>
    <x v="1208"/>
    <s v="GA"/>
    <s v="913 Society Cir SW"/>
    <s v="Atlanta"/>
    <s v="30331-8648"/>
    <x v="14"/>
    <n v="1311"/>
    <x v="0"/>
    <x v="8"/>
    <x v="15"/>
    <x v="9"/>
    <n v="6908069001"/>
    <n v="405"/>
    <s v="PPP"/>
    <s v="Active Un-Disbursed"/>
    <x v="0"/>
    <n v="100"/>
    <n v="16302"/>
    <n v="16302"/>
    <n v="16302"/>
    <n v="514546"/>
    <s v="BSD Capital, LLC dba Lendistry"/>
    <s v="330 E. Lambert Rd Suite 275"/>
    <s v="Brea"/>
    <s v="CA"/>
    <n v="92821"/>
    <x v="0"/>
    <x v="0"/>
    <x v="0"/>
    <s v="Atlanta"/>
    <s v="FULTON"/>
    <s v="GA"/>
    <s v="30331-8648"/>
    <s v="Brea"/>
    <s v="CA"/>
    <d v="2021-05-23T00:00:00"/>
    <n v="514546"/>
    <x v="1"/>
    <s v="NA"/>
    <s v="NA"/>
  </r>
  <r>
    <x v="4177"/>
    <x v="27"/>
    <s v="GA"/>
    <s v="980 Walther Blvd Apt 1022"/>
    <s v="Lawrenceville"/>
    <s v="30043-8442"/>
    <x v="10"/>
    <n v="2110"/>
    <x v="0"/>
    <x v="8"/>
    <x v="1"/>
    <x v="3"/>
    <n v="7017689000"/>
    <n v="405"/>
    <s v="PPP"/>
    <s v="Active Un-Disbursed"/>
    <x v="0"/>
    <n v="100"/>
    <n v="2500"/>
    <n v="2500"/>
    <n v="2500"/>
    <n v="529472"/>
    <s v="Capital Plus Financial, LLC"/>
    <s v="2247 Central Drive"/>
    <s v="Bedford"/>
    <s v="TX"/>
    <n v="76021"/>
    <x v="0"/>
    <x v="0"/>
    <x v="0"/>
    <s v="Lawrenceville"/>
    <s v="GWINNETT"/>
    <s v="GA"/>
    <s v="30043-8442"/>
    <s v="Bedford"/>
    <s v="TX"/>
    <d v="2021-05-23T00:00:00"/>
    <n v="529472"/>
    <x v="1"/>
    <s v="NA"/>
    <s v="NA"/>
  </r>
  <r>
    <x v="4178"/>
    <x v="1209"/>
    <s v="GA"/>
    <s v="3290 Northside Pkwy NW Ste 200"/>
    <s v="Atlanta"/>
    <s v="30327-2216"/>
    <x v="14"/>
    <n v="1210"/>
    <x v="0"/>
    <x v="8"/>
    <x v="15"/>
    <x v="6"/>
    <n v="6759809004"/>
    <n v="405"/>
    <s v="PPP"/>
    <s v="Active Un-Disbursed"/>
    <x v="0"/>
    <n v="100"/>
    <n v="12879"/>
    <n v="12879"/>
    <n v="12879"/>
    <n v="514546"/>
    <s v="BSD Capital, LLC dba Lendistry"/>
    <s v="330 E. Lambert Rd Suite 275"/>
    <s v="Brea"/>
    <s v="CA"/>
    <n v="92821"/>
    <x v="0"/>
    <x v="0"/>
    <x v="0"/>
    <s v="Atlanta"/>
    <s v="FULTON"/>
    <s v="GA"/>
    <s v="30327-2216"/>
    <s v="Brea"/>
    <s v="CA"/>
    <d v="2021-05-23T00:00:00"/>
    <n v="514546"/>
    <x v="1"/>
    <s v="NA"/>
    <s v="NA"/>
  </r>
  <r>
    <x v="4179"/>
    <x v="37"/>
    <s v="GA"/>
    <s v="2903 Vining Ridge Ter"/>
    <s v="Decatur"/>
    <s v="30034-7508"/>
    <x v="6"/>
    <n v="2112"/>
    <x v="0"/>
    <x v="8"/>
    <x v="15"/>
    <x v="7"/>
    <n v="7066279002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4-7508"/>
    <s v="Brea"/>
    <s v="CA"/>
    <d v="2021-05-23T00:00:00"/>
    <n v="514546"/>
    <x v="1"/>
    <s v="NA"/>
    <s v="NA"/>
  </r>
  <r>
    <x v="4180"/>
    <x v="37"/>
    <s v="GA"/>
    <s v="3124 Ashley Club Cir"/>
    <s v="Norcross"/>
    <s v="30092-4336"/>
    <x v="6"/>
    <n v="2112"/>
    <x v="0"/>
    <x v="8"/>
    <x v="15"/>
    <x v="3"/>
    <n v="7174739006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Norcross"/>
    <s v="GWINNETT"/>
    <s v="GA"/>
    <s v="30092-4336"/>
    <s v="Brea"/>
    <s v="CA"/>
    <d v="2021-05-23T00:00:00"/>
    <n v="514546"/>
    <x v="1"/>
    <s v="NA"/>
    <s v="NA"/>
  </r>
  <r>
    <x v="4181"/>
    <x v="505"/>
    <s v="GA"/>
    <s v="1445 Woodmont Ln NW # 1381NULL 1445 Woodmont Lane Northwest #1381null"/>
    <s v="Atlanta"/>
    <s v="30318-2866"/>
    <x v="18"/>
    <n v="1710"/>
    <x v="0"/>
    <x v="8"/>
    <x v="13"/>
    <x v="9"/>
    <n v="7142509002"/>
    <n v="405"/>
    <s v="PPS"/>
    <s v="Active Un-Disbursed"/>
    <x v="0"/>
    <n v="100"/>
    <n v="20750"/>
    <n v="20750"/>
    <n v="20750"/>
    <n v="71432"/>
    <s v="Texas National Bank"/>
    <s v="201 S Texas Ave"/>
    <s v="MERCEDES"/>
    <s v="TX"/>
    <s v="78570-3123"/>
    <x v="0"/>
    <x v="0"/>
    <x v="0"/>
    <s v="Atlanta"/>
    <s v="FULTON"/>
    <s v="GA"/>
    <s v="30318-2866"/>
    <s v="MERCEDES"/>
    <s v="TX"/>
    <d v="2021-05-23T00:00:00"/>
    <n v="71432"/>
    <x v="0"/>
    <s v="NA"/>
    <s v="NA"/>
  </r>
  <r>
    <x v="4182"/>
    <x v="148"/>
    <s v="GA"/>
    <s v="158 Rowell Rd"/>
    <s v="Roberta"/>
    <s v="31078-7002"/>
    <x v="6"/>
    <n v="2112"/>
    <x v="0"/>
    <x v="8"/>
    <x v="15"/>
    <x v="5"/>
    <n v="7033649010"/>
    <n v="405"/>
    <s v="PPS"/>
    <s v="Active Un-Disbursed"/>
    <x v="0"/>
    <n v="100"/>
    <n v="20651"/>
    <n v="20651"/>
    <n v="20651"/>
    <n v="514546"/>
    <s v="BSD Capital, LLC dba Lendistry"/>
    <s v="330 E. Lambert Rd Suite 275"/>
    <s v="Brea"/>
    <s v="CA"/>
    <n v="92821"/>
    <x v="1"/>
    <x v="0"/>
    <x v="0"/>
    <s v="Roberta"/>
    <s v="CRAWFORD"/>
    <s v="GA"/>
    <s v="31078-7002"/>
    <s v="Brea"/>
    <s v="CA"/>
    <d v="2021-05-23T00:00:00"/>
    <n v="514546"/>
    <x v="1"/>
    <s v="NA"/>
    <s v="NA"/>
  </r>
  <r>
    <x v="4183"/>
    <x v="37"/>
    <s v="GA"/>
    <s v="728 Fair Harbor Dr"/>
    <s v="Lithonia"/>
    <s v="30058-8278"/>
    <x v="5"/>
    <n v="5999"/>
    <x v="0"/>
    <x v="8"/>
    <x v="15"/>
    <x v="7"/>
    <n v="6876609002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ithonia"/>
    <s v="DEKALB"/>
    <s v="GA"/>
    <s v="30058-8278"/>
    <s v="Brea"/>
    <s v="CA"/>
    <d v="2021-05-23T00:00:00"/>
    <n v="514546"/>
    <x v="0"/>
    <s v="NA"/>
    <s v="NA"/>
  </r>
  <r>
    <x v="4184"/>
    <x v="1210"/>
    <s v="GA"/>
    <s v="5505 Marbut Forest Way"/>
    <s v="Lithonia"/>
    <s v="30058-7818"/>
    <x v="6"/>
    <n v="2112"/>
    <x v="0"/>
    <x v="8"/>
    <x v="1"/>
    <x v="7"/>
    <n v="7063319006"/>
    <n v="405"/>
    <s v="PPS"/>
    <s v="Active Un-Disbursed"/>
    <x v="0"/>
    <n v="100"/>
    <n v="4970"/>
    <n v="4970"/>
    <n v="4970"/>
    <n v="529472"/>
    <s v="Capital Plus Financial, LLC"/>
    <s v="2247 Central Drive"/>
    <s v="Bedford"/>
    <s v="TX"/>
    <n v="76021"/>
    <x v="0"/>
    <x v="0"/>
    <x v="0"/>
    <s v="Lithonia"/>
    <s v="DEKALB"/>
    <s v="GA"/>
    <s v="30058-7818"/>
    <s v="Bedford"/>
    <s v="TX"/>
    <d v="2021-05-23T00:00:00"/>
    <n v="529472"/>
    <x v="0"/>
    <s v="NA"/>
    <s v="NA"/>
  </r>
  <r>
    <x v="4185"/>
    <x v="37"/>
    <s v="GA"/>
    <s v="4345 Barcelona Trce"/>
    <s v="Stone Mountain"/>
    <s v="30083-2496"/>
    <x v="17"/>
    <n v="6120"/>
    <x v="0"/>
    <x v="8"/>
    <x v="15"/>
    <x v="7"/>
    <n v="6983279005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3-2496"/>
    <s v="Brea"/>
    <s v="CA"/>
    <d v="2021-05-23T00:00:00"/>
    <n v="514546"/>
    <x v="0"/>
    <s v="NA"/>
    <s v="NA"/>
  </r>
  <r>
    <x v="3891"/>
    <x v="1211"/>
    <s v="GA"/>
    <s v="3627 Forrest Park Rd SE"/>
    <s v="Atlanta"/>
    <s v="30354-3625"/>
    <x v="5"/>
    <n v="5310"/>
    <x v="0"/>
    <x v="8"/>
    <x v="15"/>
    <x v="9"/>
    <n v="6665679001"/>
    <n v="405"/>
    <s v="PPP"/>
    <s v="Active Un-Disbursed"/>
    <x v="0"/>
    <n v="100"/>
    <n v="20387"/>
    <n v="20387"/>
    <n v="20387"/>
    <n v="514546"/>
    <s v="BSD Capital, LLC dba Lendistry"/>
    <s v="330 E. Lambert Rd Suite 275"/>
    <s v="Brea"/>
    <s v="CA"/>
    <n v="92821"/>
    <x v="0"/>
    <x v="0"/>
    <x v="0"/>
    <s v="Atlanta"/>
    <s v="FULTON"/>
    <s v="GA"/>
    <s v="30354-3625"/>
    <s v="Brea"/>
    <s v="CA"/>
    <d v="2021-05-23T00:00:00"/>
    <n v="514546"/>
    <x v="0"/>
    <s v="NA"/>
    <s v="NA"/>
  </r>
  <r>
    <x v="4186"/>
    <x v="1212"/>
    <s v="GA"/>
    <s v="114 Salem Glen Way SE"/>
    <s v="Conyers"/>
    <s v="30013-5323"/>
    <x v="1"/>
    <n v="1720"/>
    <x v="0"/>
    <x v="8"/>
    <x v="1"/>
    <x v="7"/>
    <n v="6943479001"/>
    <n v="405"/>
    <s v="PPP"/>
    <s v="Active Un-Disbursed"/>
    <x v="0"/>
    <n v="100"/>
    <n v="859"/>
    <n v="859"/>
    <n v="859"/>
    <n v="529472"/>
    <s v="Capital Plus Financial, LLC"/>
    <s v="2247 Central Drive"/>
    <s v="Bedford"/>
    <s v="TX"/>
    <n v="76021"/>
    <x v="1"/>
    <x v="0"/>
    <x v="0"/>
    <s v="Conyers"/>
    <s v="NEWTON"/>
    <s v="GA"/>
    <s v="30013-5323"/>
    <s v="Bedford"/>
    <s v="TX"/>
    <d v="2021-05-23T00:00:00"/>
    <n v="529472"/>
    <x v="1"/>
    <s v="NA"/>
    <s v="NA"/>
  </r>
  <r>
    <x v="4187"/>
    <x v="37"/>
    <s v="GA"/>
    <s v="3129 Clifton Springs Ct"/>
    <s v="Decatur"/>
    <s v="30034-3728"/>
    <x v="17"/>
    <n v="8110"/>
    <x v="0"/>
    <x v="8"/>
    <x v="15"/>
    <x v="7"/>
    <n v="685478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4-3728"/>
    <s v="Brea"/>
    <s v="CA"/>
    <d v="2021-05-23T00:00:00"/>
    <n v="514546"/>
    <x v="1"/>
    <s v="NA"/>
    <s v="NA"/>
  </r>
  <r>
    <x v="4188"/>
    <x v="0"/>
    <s v="GA"/>
    <s v="2502 Amber Chase Drivenull 2502 Amber Chase Drivenull"/>
    <s v="McDonough"/>
    <n v="30253"/>
    <x v="6"/>
    <n v="2112"/>
    <x v="0"/>
    <x v="8"/>
    <x v="13"/>
    <x v="1"/>
    <n v="6864869002"/>
    <n v="405"/>
    <s v="PPS"/>
    <s v="Active Un-Disbursed"/>
    <x v="0"/>
    <n v="100"/>
    <n v="20832"/>
    <n v="20832"/>
    <n v="20832"/>
    <n v="71432"/>
    <s v="Texas National Bank"/>
    <s v="201 S Texas Ave"/>
    <s v="MERCEDES"/>
    <s v="TX"/>
    <s v="78570-3123"/>
    <x v="0"/>
    <x v="0"/>
    <x v="0"/>
    <s v="McDonough"/>
    <s v="HENRY"/>
    <s v="GA"/>
    <n v="30253"/>
    <s v="MERCEDES"/>
    <s v="TX"/>
    <d v="2021-05-23T00:00:00"/>
    <n v="71432"/>
    <x v="0"/>
    <s v="NA"/>
    <s v="NA"/>
  </r>
  <r>
    <x v="4189"/>
    <x v="773"/>
    <s v="GA"/>
    <s v="1028 Rocky Ridge Boulevardnull 1028 Rocky Ridge Boulevardnull"/>
    <s v="Douglasville"/>
    <n v="30134"/>
    <x v="1"/>
    <n v="1720"/>
    <x v="0"/>
    <x v="8"/>
    <x v="13"/>
    <x v="0"/>
    <n v="7095169003"/>
    <n v="405"/>
    <s v="PPS"/>
    <s v="Active Un-Disbursed"/>
    <x v="0"/>
    <n v="100"/>
    <n v="20475"/>
    <n v="20475"/>
    <n v="20475"/>
    <n v="71432"/>
    <s v="Texas National Bank"/>
    <s v="201 S Texas Ave"/>
    <s v="MERCEDES"/>
    <s v="TX"/>
    <s v="78570-3123"/>
    <x v="0"/>
    <x v="0"/>
    <x v="0"/>
    <s v="Douglasville"/>
    <s v="DOUGLAS"/>
    <s v="GA"/>
    <n v="30134"/>
    <s v="MERCEDES"/>
    <s v="TX"/>
    <d v="2021-05-23T00:00:00"/>
    <n v="71432"/>
    <x v="0"/>
    <s v="NA"/>
    <s v="NA"/>
  </r>
  <r>
    <x v="4190"/>
    <x v="42"/>
    <s v="GA"/>
    <s v="9162 Woodhaven Dr NW"/>
    <s v="Covington"/>
    <s v="30014-2070"/>
    <x v="9"/>
    <n v="4110"/>
    <x v="0"/>
    <x v="8"/>
    <x v="15"/>
    <x v="11"/>
    <n v="7216819005"/>
    <n v="405"/>
    <s v="PPS"/>
    <s v="Active Un-Disbursed"/>
    <x v="0"/>
    <n v="100"/>
    <n v="20000"/>
    <n v="20000"/>
    <n v="20000"/>
    <n v="514546"/>
    <s v="BSD Capital, LLC dba Lendistry"/>
    <s v="330 E. Lambert Rd Suite 275"/>
    <s v="Brea"/>
    <s v="CA"/>
    <n v="92821"/>
    <x v="1"/>
    <x v="0"/>
    <x v="0"/>
    <s v="Covington"/>
    <s v="NEWTON"/>
    <s v="GA"/>
    <s v="30014-2070"/>
    <s v="Brea"/>
    <s v="CA"/>
    <d v="2021-05-23T00:00:00"/>
    <n v="514546"/>
    <x v="0"/>
    <s v="NA"/>
    <s v="NA"/>
  </r>
  <r>
    <x v="4191"/>
    <x v="1213"/>
    <s v="GA"/>
    <s v="13085 Morris Rd Unit 3306"/>
    <s v="Alpharetta"/>
    <s v="30004-4166"/>
    <x v="0"/>
    <n v="4330"/>
    <x v="0"/>
    <x v="8"/>
    <x v="1"/>
    <x v="2"/>
    <n v="6647209007"/>
    <n v="405"/>
    <s v="PPP"/>
    <s v="Active Un-Disbursed"/>
    <x v="0"/>
    <n v="100"/>
    <n v="3954"/>
    <n v="3954"/>
    <n v="3954"/>
    <n v="529472"/>
    <s v="Capital Plus Financial, LLC"/>
    <s v="2247 Central Drive"/>
    <s v="Bedford"/>
    <s v="TX"/>
    <n v="76021"/>
    <x v="0"/>
    <x v="0"/>
    <x v="0"/>
    <s v="Alpharetta"/>
    <s v="FULTON"/>
    <s v="GA"/>
    <s v="30004-4166"/>
    <s v="Bedford"/>
    <s v="TX"/>
    <d v="2021-05-23T00:00:00"/>
    <n v="529472"/>
    <x v="1"/>
    <s v="NA"/>
    <s v="NA"/>
  </r>
  <r>
    <x v="4192"/>
    <x v="1214"/>
    <s v="GA"/>
    <s v="4138 Caspian Trce"/>
    <s v="Snellville"/>
    <s v="30039-2778"/>
    <x v="6"/>
    <n v="2990"/>
    <x v="0"/>
    <x v="8"/>
    <x v="1"/>
    <x v="7"/>
    <n v="7127309003"/>
    <n v="405"/>
    <s v="PPP"/>
    <s v="Active Un-Disbursed"/>
    <x v="0"/>
    <n v="100"/>
    <n v="834"/>
    <n v="834"/>
    <n v="834"/>
    <n v="529472"/>
    <s v="Capital Plus Financial, LLC"/>
    <s v="2247 Central Drive"/>
    <s v="Bedford"/>
    <s v="TX"/>
    <n v="76021"/>
    <x v="0"/>
    <x v="0"/>
    <x v="0"/>
    <s v="Snellville"/>
    <s v="GWINNETT"/>
    <s v="GA"/>
    <s v="30039-2778"/>
    <s v="Bedford"/>
    <s v="TX"/>
    <d v="2021-05-23T00:00:00"/>
    <n v="529472"/>
    <x v="1"/>
    <s v="NA"/>
    <s v="NA"/>
  </r>
  <r>
    <x v="4193"/>
    <x v="1215"/>
    <s v="GA"/>
    <s v="1710 Chattahoochee Ave NW Ste 104"/>
    <s v="Atlanta"/>
    <s v="30318-2156"/>
    <x v="3"/>
    <n v="4118"/>
    <x v="8"/>
    <x v="8"/>
    <x v="24"/>
    <x v="9"/>
    <n v="7115169001"/>
    <n v="405"/>
    <s v="PPS"/>
    <s v="Active Un-Disbursed"/>
    <x v="0"/>
    <n v="100"/>
    <n v="30590.5"/>
    <n v="30590.5"/>
    <n v="30590.5"/>
    <n v="428018"/>
    <s v="Access to Capital for Entrepreneurs"/>
    <s v="3173 Hwy 129 North"/>
    <s v="Cleveland"/>
    <s v="GA"/>
    <n v="30528"/>
    <x v="0"/>
    <x v="0"/>
    <x v="0"/>
    <s v="Atlanta"/>
    <s v="FULTON"/>
    <s v="GA"/>
    <s v="30318-2156"/>
    <s v="Cleveland"/>
    <s v="GA"/>
    <d v="2021-05-23T00:00:00"/>
    <n v="428018"/>
    <x v="0"/>
    <s v="NA"/>
    <s v="NA"/>
  </r>
  <r>
    <x v="4194"/>
    <x v="37"/>
    <s v="GA"/>
    <s v="9905 N Davidson Pkwy Ste 101G"/>
    <s v="Stockbridge"/>
    <s v="30281-4200"/>
    <x v="17"/>
    <n v="1120"/>
    <x v="0"/>
    <x v="8"/>
    <x v="16"/>
    <x v="0"/>
    <n v="6706539002"/>
    <n v="405"/>
    <s v="PPS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Stockbridge"/>
    <s v="HENRY"/>
    <s v="GA"/>
    <s v="30281-4200"/>
    <s v="ARLINGTON"/>
    <s v="MA"/>
    <d v="2021-05-23T00:00:00"/>
    <n v="262380"/>
    <x v="0"/>
    <s v="NA"/>
    <s v="NA"/>
  </r>
  <r>
    <x v="4195"/>
    <x v="37"/>
    <s v="GA"/>
    <s v="153 N Miller St"/>
    <s v="Hazlehurst"/>
    <s v="31539-6816"/>
    <x v="17"/>
    <n v="8110"/>
    <x v="0"/>
    <x v="8"/>
    <x v="15"/>
    <x v="10"/>
    <n v="680235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Hazlehurst"/>
    <s v="JEFF DAVIS"/>
    <s v="GA"/>
    <s v="31539-6816"/>
    <s v="Brea"/>
    <s v="CA"/>
    <d v="2021-05-23T00:00:00"/>
    <n v="514546"/>
    <x v="1"/>
    <s v="NA"/>
    <s v="NA"/>
  </r>
  <r>
    <x v="4196"/>
    <x v="37"/>
    <s v="GA"/>
    <s v="4972 Estonian Dr"/>
    <s v="Fairburn"/>
    <s v="30213-2094"/>
    <x v="6"/>
    <n v="2199"/>
    <x v="0"/>
    <x v="8"/>
    <x v="15"/>
    <x v="0"/>
    <n v="7071339001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Fairburn"/>
    <s v="FULTON"/>
    <s v="GA"/>
    <s v="30213-2094"/>
    <s v="Brea"/>
    <s v="CA"/>
    <d v="2021-05-23T00:00:00"/>
    <n v="514546"/>
    <x v="1"/>
    <s v="NA"/>
    <s v="NA"/>
  </r>
  <r>
    <x v="4197"/>
    <x v="37"/>
    <s v="GA"/>
    <s v="120 Cherry St"/>
    <s v="Barnesville"/>
    <s v="30204-1105"/>
    <x v="6"/>
    <n v="2112"/>
    <x v="0"/>
    <x v="8"/>
    <x v="15"/>
    <x v="1"/>
    <n v="665993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Barnesville"/>
    <s v="LAMAR"/>
    <s v="GA"/>
    <s v="30204-1105"/>
    <s v="Brea"/>
    <s v="CA"/>
    <d v="2021-05-23T00:00:00"/>
    <n v="514546"/>
    <x v="0"/>
    <s v="NA"/>
    <s v="NA"/>
  </r>
  <r>
    <x v="4198"/>
    <x v="37"/>
    <s v="GA"/>
    <s v="2229 Norwood Ave"/>
    <s v="Savannah"/>
    <s v="31406-5148"/>
    <x v="6"/>
    <n v="3910"/>
    <x v="0"/>
    <x v="8"/>
    <x v="15"/>
    <x v="8"/>
    <n v="6974979001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avannah"/>
    <s v="CHATHAM"/>
    <s v="GA"/>
    <s v="31406-5148"/>
    <s v="Brea"/>
    <s v="CA"/>
    <d v="2021-05-23T00:00:00"/>
    <n v="514546"/>
    <x v="1"/>
    <s v="NA"/>
    <s v="NA"/>
  </r>
  <r>
    <x v="4199"/>
    <x v="399"/>
    <s v="GA"/>
    <s v="2217 Woodward ave Augusta"/>
    <s v="Augusta"/>
    <n v="30906"/>
    <x v="6"/>
    <n v="2111"/>
    <x v="0"/>
    <x v="8"/>
    <x v="15"/>
    <x v="10"/>
    <n v="7072629007"/>
    <n v="405"/>
    <s v="PPS"/>
    <s v="Active Un-Disbursed"/>
    <x v="0"/>
    <n v="100"/>
    <n v="20562"/>
    <n v="20562"/>
    <n v="20562"/>
    <n v="514546"/>
    <s v="BSD Capital, LLC dba Lendistry"/>
    <s v="330 E. Lambert Rd Suite 275"/>
    <s v="Brea"/>
    <s v="CA"/>
    <n v="92821"/>
    <x v="0"/>
    <x v="0"/>
    <x v="0"/>
    <s v="Augusta"/>
    <s v="RICHMOND"/>
    <s v="GA"/>
    <n v="30906"/>
    <s v="Brea"/>
    <s v="CA"/>
    <d v="2021-05-23T00:00:00"/>
    <n v="514546"/>
    <x v="0"/>
    <s v="NA"/>
    <s v="NA"/>
  </r>
  <r>
    <x v="4200"/>
    <x v="669"/>
    <s v="GA"/>
    <s v="3708 Charlotte Drivenull 3708 Charlotte Drivenull"/>
    <s v="REX"/>
    <n v="30273"/>
    <x v="20"/>
    <n v="1211"/>
    <x v="8"/>
    <x v="8"/>
    <x v="13"/>
    <x v="0"/>
    <n v="6621389006"/>
    <n v="405"/>
    <s v="PPS"/>
    <s v="Active Un-Disbursed"/>
    <x v="0"/>
    <n v="100"/>
    <n v="7500"/>
    <n v="7500"/>
    <n v="7500"/>
    <n v="71432"/>
    <s v="Texas National Bank"/>
    <s v="201 S Texas Ave"/>
    <s v="MERCEDES"/>
    <s v="TX"/>
    <s v="78570-3123"/>
    <x v="0"/>
    <x v="0"/>
    <x v="0"/>
    <s v="REX"/>
    <s v="CLAYTON"/>
    <s v="GA"/>
    <n v="30273"/>
    <s v="MERCEDES"/>
    <s v="TX"/>
    <d v="2021-05-23T00:00:00"/>
    <n v="71432"/>
    <x v="1"/>
    <s v="NA"/>
    <s v="NA"/>
  </r>
  <r>
    <x v="4201"/>
    <x v="1216"/>
    <s v="GA"/>
    <s v="17201 Providence Cir"/>
    <s v="Lithonia"/>
    <s v="30038-7122"/>
    <x v="2"/>
    <n v="2320"/>
    <x v="0"/>
    <x v="8"/>
    <x v="15"/>
    <x v="7"/>
    <n v="6620069002"/>
    <n v="405"/>
    <s v="PPS"/>
    <s v="Active Un-Disbursed"/>
    <x v="0"/>
    <n v="100"/>
    <n v="27453"/>
    <n v="27453"/>
    <n v="27453"/>
    <n v="514546"/>
    <s v="BSD Capital, LLC dba Lendistry"/>
    <s v="330 E. Lambert Rd Suite 275"/>
    <s v="Brea"/>
    <s v="CA"/>
    <n v="92821"/>
    <x v="0"/>
    <x v="0"/>
    <x v="0"/>
    <s v="Lithonia"/>
    <s v="DEKALB"/>
    <s v="GA"/>
    <s v="30038-7122"/>
    <s v="Brea"/>
    <s v="CA"/>
    <d v="2021-05-23T00:00:00"/>
    <n v="514546"/>
    <x v="1"/>
    <s v="NA"/>
    <s v="NA"/>
  </r>
  <r>
    <x v="4202"/>
    <x v="37"/>
    <s v="GA"/>
    <s v="595 Riverside Pkwy Apt 315"/>
    <s v="Austell"/>
    <s v="30168-7288"/>
    <x v="1"/>
    <n v="1720"/>
    <x v="0"/>
    <x v="8"/>
    <x v="15"/>
    <x v="0"/>
    <n v="6764169007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ustell"/>
    <s v="COBB"/>
    <s v="GA"/>
    <s v="30168-7288"/>
    <s v="Brea"/>
    <s v="CA"/>
    <d v="2021-05-23T00:00:00"/>
    <n v="514546"/>
    <x v="0"/>
    <s v="NA"/>
    <s v="NA"/>
  </r>
  <r>
    <x v="4203"/>
    <x v="37"/>
    <s v="GA"/>
    <s v="4005 Jeffers Pointe"/>
    <s v="Villa Rica"/>
    <s v="30180-6947"/>
    <x v="4"/>
    <n v="8990"/>
    <x v="0"/>
    <x v="8"/>
    <x v="15"/>
    <x v="0"/>
    <n v="6869539007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Villa Rica"/>
    <s v="DOUGLAS"/>
    <s v="GA"/>
    <s v="30180-6947"/>
    <s v="Brea"/>
    <s v="CA"/>
    <d v="2021-05-23T00:00:00"/>
    <n v="514546"/>
    <x v="0"/>
    <s v="NA"/>
    <s v="NA"/>
  </r>
  <r>
    <x v="4204"/>
    <x v="1217"/>
    <s v="GA"/>
    <s v="3116 Rex Ridge Ln"/>
    <s v="Rex"/>
    <s v="30273-5236"/>
    <x v="6"/>
    <n v="2111"/>
    <x v="0"/>
    <x v="8"/>
    <x v="15"/>
    <x v="9"/>
    <n v="6752289000"/>
    <n v="405"/>
    <s v="PPS"/>
    <s v="Active Un-Disbursed"/>
    <x v="0"/>
    <n v="100"/>
    <n v="17770"/>
    <n v="17770"/>
    <n v="17770"/>
    <n v="514546"/>
    <s v="BSD Capital, LLC dba Lendistry"/>
    <s v="330 E. Lambert Rd Suite 275"/>
    <s v="Brea"/>
    <s v="CA"/>
    <n v="92821"/>
    <x v="0"/>
    <x v="0"/>
    <x v="0"/>
    <s v="Rex"/>
    <s v="CLAYTON"/>
    <s v="GA"/>
    <s v="30273-5236"/>
    <s v="Brea"/>
    <s v="CA"/>
    <d v="2021-05-23T00:00:00"/>
    <n v="514546"/>
    <x v="1"/>
    <s v="NA"/>
    <s v="NA"/>
  </r>
  <r>
    <x v="4205"/>
    <x v="1218"/>
    <s v="GA"/>
    <s v="3683 Fremont Dr"/>
    <s v="Ellenwood"/>
    <s v="30294-6682"/>
    <x v="17"/>
    <n v="6120"/>
    <x v="0"/>
    <x v="8"/>
    <x v="15"/>
    <x v="9"/>
    <n v="6995499009"/>
    <n v="405"/>
    <s v="PPP"/>
    <s v="Active Un-Disbursed"/>
    <x v="0"/>
    <n v="100"/>
    <n v="17292"/>
    <n v="17292"/>
    <n v="17292"/>
    <n v="514546"/>
    <s v="BSD Capital, LLC dba Lendistry"/>
    <s v="330 E. Lambert Rd Suite 275"/>
    <s v="Brea"/>
    <s v="CA"/>
    <n v="92821"/>
    <x v="0"/>
    <x v="0"/>
    <x v="0"/>
    <s v="Ellenwood"/>
    <s v="CLAYTON"/>
    <s v="GA"/>
    <s v="30294-6682"/>
    <s v="Brea"/>
    <s v="CA"/>
    <d v="2021-05-23T00:00:00"/>
    <n v="514546"/>
    <x v="1"/>
    <s v="NA"/>
    <s v="NA"/>
  </r>
  <r>
    <x v="4206"/>
    <x v="1219"/>
    <s v="GA"/>
    <s v="2442 Skyland Trl NE"/>
    <s v="Brookhaven"/>
    <s v="30319-3735"/>
    <x v="14"/>
    <n v="1390"/>
    <x v="0"/>
    <x v="8"/>
    <x v="1"/>
    <x v="2"/>
    <n v="7149209009"/>
    <n v="405"/>
    <s v="PPP"/>
    <s v="Active Un-Disbursed"/>
    <x v="0"/>
    <n v="100"/>
    <n v="1337"/>
    <n v="1337"/>
    <n v="1337"/>
    <n v="529472"/>
    <s v="Capital Plus Financial, LLC"/>
    <s v="2247 Central Drive"/>
    <s v="Bedford"/>
    <s v="TX"/>
    <n v="76021"/>
    <x v="0"/>
    <x v="0"/>
    <x v="0"/>
    <s v="Brookhaven"/>
    <s v="DEKALB"/>
    <s v="GA"/>
    <s v="30319-3735"/>
    <s v="Bedford"/>
    <s v="TX"/>
    <d v="2021-05-23T00:00:00"/>
    <n v="529472"/>
    <x v="1"/>
    <s v="NA"/>
    <s v="NA"/>
  </r>
  <r>
    <x v="4207"/>
    <x v="37"/>
    <s v="GA"/>
    <s v="2 Second Ave"/>
    <s v="Mc Rae Helena"/>
    <s v="31055-9400"/>
    <x v="6"/>
    <n v="2112"/>
    <x v="0"/>
    <x v="8"/>
    <x v="15"/>
    <x v="13"/>
    <n v="6829829006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Mc Rae Helena"/>
    <s v="TELFAIR"/>
    <s v="GA"/>
    <s v="31055-9400"/>
    <s v="Brea"/>
    <s v="CA"/>
    <d v="2021-05-23T00:00:00"/>
    <n v="514546"/>
    <x v="0"/>
    <s v="NA"/>
    <s v="NA"/>
  </r>
  <r>
    <x v="4208"/>
    <x v="189"/>
    <s v="GA"/>
    <s v="3522 Hulsey St # A"/>
    <s v="Columbus"/>
    <s v="31907-2520"/>
    <x v="6"/>
    <n v="2112"/>
    <x v="0"/>
    <x v="8"/>
    <x v="15"/>
    <x v="5"/>
    <n v="7170869002"/>
    <n v="405"/>
    <s v="PPS"/>
    <s v="Active Un-Disbursed"/>
    <x v="0"/>
    <n v="100"/>
    <n v="20041"/>
    <n v="20041"/>
    <n v="20041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7-2520"/>
    <s v="Brea"/>
    <s v="CA"/>
    <d v="2021-05-23T00:00:00"/>
    <n v="514546"/>
    <x v="1"/>
    <s v="NA"/>
    <s v="NA"/>
  </r>
  <r>
    <x v="4209"/>
    <x v="1220"/>
    <s v="GA"/>
    <s v="4023 Hammock Trce"/>
    <s v="Atlanta"/>
    <s v="30349-1499"/>
    <x v="1"/>
    <n v="1990"/>
    <x v="0"/>
    <x v="8"/>
    <x v="15"/>
    <x v="0"/>
    <n v="6628599002"/>
    <n v="405"/>
    <s v="PPP"/>
    <s v="Active Un-Disbursed"/>
    <x v="0"/>
    <n v="100"/>
    <n v="5252"/>
    <n v="5252"/>
    <n v="5252"/>
    <n v="514546"/>
    <s v="BSD Capital, LLC dba Lendistry"/>
    <s v="330 E. Lambert Rd Suite 275"/>
    <s v="Brea"/>
    <s v="CA"/>
    <n v="92821"/>
    <x v="0"/>
    <x v="0"/>
    <x v="0"/>
    <s v="Atlanta"/>
    <s v="FULTON"/>
    <s v="GA"/>
    <s v="30349-1499"/>
    <s v="Brea"/>
    <s v="CA"/>
    <d v="2021-05-23T00:00:00"/>
    <n v="514546"/>
    <x v="1"/>
    <s v="NA"/>
    <s v="NA"/>
  </r>
  <r>
    <x v="4210"/>
    <x v="1191"/>
    <s v="GA"/>
    <s v="1911 Geyser Trce"/>
    <s v="Lawrenceville"/>
    <s v="30044-4578"/>
    <x v="1"/>
    <n v="1730"/>
    <x v="0"/>
    <x v="8"/>
    <x v="15"/>
    <x v="3"/>
    <n v="6991749004"/>
    <n v="405"/>
    <s v="PPS"/>
    <s v="Active Un-Disbursed"/>
    <x v="0"/>
    <n v="100"/>
    <n v="20377"/>
    <n v="20377"/>
    <n v="20377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4-4578"/>
    <s v="Brea"/>
    <s v="CA"/>
    <d v="2021-05-23T00:00:00"/>
    <n v="514546"/>
    <x v="1"/>
    <s v="NA"/>
    <s v="NA"/>
  </r>
  <r>
    <x v="4211"/>
    <x v="37"/>
    <s v="GA"/>
    <s v="6170 Littleton Dr"/>
    <s v="Union City"/>
    <s v="30291-1038"/>
    <x v="4"/>
    <n v="6118"/>
    <x v="0"/>
    <x v="8"/>
    <x v="15"/>
    <x v="0"/>
    <n v="690706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Union City"/>
    <s v="FULTON"/>
    <s v="GA"/>
    <s v="30291-1038"/>
    <s v="Brea"/>
    <s v="CA"/>
    <d v="2021-05-23T00:00:00"/>
    <n v="514546"/>
    <x v="0"/>
    <s v="NA"/>
    <s v="NA"/>
  </r>
  <r>
    <x v="4212"/>
    <x v="98"/>
    <s v="GA"/>
    <s v="4576 Big B Rd"/>
    <s v="Douglasville"/>
    <s v="30134-2501"/>
    <x v="12"/>
    <n v="1613"/>
    <x v="0"/>
    <x v="8"/>
    <x v="15"/>
    <x v="0"/>
    <n v="6785229000"/>
    <n v="405"/>
    <s v="PPP"/>
    <s v="Active Un-Disbursed"/>
    <x v="0"/>
    <n v="100"/>
    <n v="19791"/>
    <n v="19791"/>
    <n v="19791"/>
    <n v="514546"/>
    <s v="BSD Capital, LLC dba Lendistry"/>
    <s v="330 E. Lambert Rd Suite 275"/>
    <s v="Brea"/>
    <s v="CA"/>
    <n v="92821"/>
    <x v="0"/>
    <x v="0"/>
    <x v="0"/>
    <s v="Douglasville"/>
    <s v="DOUGLAS"/>
    <s v="GA"/>
    <s v="30134-2501"/>
    <s v="Brea"/>
    <s v="CA"/>
    <d v="2021-05-23T00:00:00"/>
    <n v="514546"/>
    <x v="0"/>
    <s v="NA"/>
    <s v="NA"/>
  </r>
  <r>
    <x v="4213"/>
    <x v="1221"/>
    <s v="GA"/>
    <s v="503 Fluker St"/>
    <s v="Thomson"/>
    <s v="30824-3018"/>
    <x v="17"/>
    <n v="6120"/>
    <x v="0"/>
    <x v="8"/>
    <x v="15"/>
    <x v="11"/>
    <n v="7079999005"/>
    <n v="405"/>
    <s v="PPP"/>
    <s v="Active Un-Disbursed"/>
    <x v="0"/>
    <n v="100"/>
    <n v="15937"/>
    <n v="15937"/>
    <n v="15937"/>
    <n v="514546"/>
    <s v="BSD Capital, LLC dba Lendistry"/>
    <s v="330 E. Lambert Rd Suite 275"/>
    <s v="Brea"/>
    <s v="CA"/>
    <n v="92821"/>
    <x v="1"/>
    <x v="0"/>
    <x v="0"/>
    <s v="Thomson"/>
    <s v="MCDUFFIE"/>
    <s v="GA"/>
    <s v="30824-3018"/>
    <s v="Brea"/>
    <s v="CA"/>
    <d v="2021-05-23T00:00:00"/>
    <n v="514546"/>
    <x v="0"/>
    <s v="NA"/>
    <s v="NA"/>
  </r>
  <r>
    <x v="4214"/>
    <x v="1222"/>
    <s v="GA"/>
    <s v="490 Glenn St SW Apt 383"/>
    <s v="Atlanta"/>
    <s v="30312-4409"/>
    <x v="6"/>
    <n v="2112"/>
    <x v="0"/>
    <x v="8"/>
    <x v="15"/>
    <x v="9"/>
    <n v="6946349003"/>
    <n v="405"/>
    <s v="PPS"/>
    <s v="Active Un-Disbursed"/>
    <x v="0"/>
    <n v="100"/>
    <n v="11382"/>
    <n v="11382"/>
    <n v="11382"/>
    <n v="514546"/>
    <s v="BSD Capital, LLC dba Lendistry"/>
    <s v="330 E. Lambert Rd Suite 275"/>
    <s v="Brea"/>
    <s v="CA"/>
    <n v="92821"/>
    <x v="0"/>
    <x v="0"/>
    <x v="0"/>
    <s v="Atlanta"/>
    <s v="FULTON"/>
    <s v="GA"/>
    <s v="30312-4409"/>
    <s v="Brea"/>
    <s v="CA"/>
    <d v="2021-05-23T00:00:00"/>
    <n v="514546"/>
    <x v="1"/>
    <s v="NA"/>
    <s v="NA"/>
  </r>
  <r>
    <x v="4215"/>
    <x v="1223"/>
    <s v="GA"/>
    <s v="745 One World Dr"/>
    <s v="Lawrenceville"/>
    <s v="30043-8016"/>
    <x v="5"/>
    <n v="5310"/>
    <x v="0"/>
    <x v="8"/>
    <x v="1"/>
    <x v="3"/>
    <n v="6957959004"/>
    <n v="405"/>
    <s v="PPS"/>
    <s v="Active Un-Disbursed"/>
    <x v="0"/>
    <n v="100"/>
    <n v="1770"/>
    <n v="1770"/>
    <n v="1770"/>
    <n v="529472"/>
    <s v="Capital Plus Financial, LLC"/>
    <s v="2247 Central Drive"/>
    <s v="Bedford"/>
    <s v="TX"/>
    <n v="76021"/>
    <x v="0"/>
    <x v="0"/>
    <x v="0"/>
    <s v="Lawrenceville"/>
    <s v="GWINNETT"/>
    <s v="GA"/>
    <s v="30043-8016"/>
    <s v="Bedford"/>
    <s v="TX"/>
    <d v="2021-05-23T00:00:00"/>
    <n v="529472"/>
    <x v="1"/>
    <s v="NA"/>
    <s v="NA"/>
  </r>
  <r>
    <x v="4216"/>
    <x v="37"/>
    <s v="GA"/>
    <s v="4792 Glenwhite Dr"/>
    <s v="Duluth"/>
    <s v="30096-4450"/>
    <x v="5"/>
    <n v="4210"/>
    <x v="0"/>
    <x v="8"/>
    <x v="15"/>
    <x v="3"/>
    <n v="670751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uluth"/>
    <s v="GWINNETT"/>
    <s v="GA"/>
    <s v="30096-4450"/>
    <s v="Brea"/>
    <s v="CA"/>
    <d v="2021-05-23T00:00:00"/>
    <n v="514546"/>
    <x v="1"/>
    <s v="NA"/>
    <s v="NA"/>
  </r>
  <r>
    <x v="4217"/>
    <x v="37"/>
    <s v="GA"/>
    <s v="5482 Fieldgreen Dr"/>
    <s v="Stone Mountain"/>
    <s v="30088-2814"/>
    <x v="6"/>
    <n v="2112"/>
    <x v="0"/>
    <x v="8"/>
    <x v="15"/>
    <x v="7"/>
    <n v="6817959002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8-2814"/>
    <s v="Brea"/>
    <s v="CA"/>
    <d v="2021-05-23T00:00:00"/>
    <n v="514546"/>
    <x v="0"/>
    <s v="NA"/>
    <s v="NA"/>
  </r>
  <r>
    <x v="4218"/>
    <x v="1224"/>
    <s v="GA"/>
    <s v="13180 Cooper Ct"/>
    <s v="Hampton"/>
    <s v="30228-4703"/>
    <x v="9"/>
    <n v="3220"/>
    <x v="0"/>
    <x v="8"/>
    <x v="15"/>
    <x v="0"/>
    <n v="7216499005"/>
    <n v="405"/>
    <s v="PPS"/>
    <s v="Active Un-Disbursed"/>
    <x v="0"/>
    <n v="100"/>
    <n v="20676"/>
    <n v="20676"/>
    <n v="20676"/>
    <n v="514546"/>
    <s v="BSD Capital, LLC dba Lendistry"/>
    <s v="330 E. Lambert Rd Suite 275"/>
    <s v="Brea"/>
    <s v="CA"/>
    <n v="92821"/>
    <x v="0"/>
    <x v="0"/>
    <x v="0"/>
    <s v="Hampton"/>
    <s v="CLAYTON"/>
    <s v="GA"/>
    <s v="30228-4703"/>
    <s v="Brea"/>
    <s v="CA"/>
    <d v="2021-05-23T00:00:00"/>
    <n v="514546"/>
    <x v="0"/>
    <s v="NA"/>
    <s v="NA"/>
  </r>
  <r>
    <x v="4219"/>
    <x v="433"/>
    <s v="GA"/>
    <s v="1441 Woodmont Ln NW # 1298NULL 1441 Woodmont Lane Northwest #1298null"/>
    <s v="Atlanta"/>
    <s v="30318-2866"/>
    <x v="5"/>
    <n v="5310"/>
    <x v="0"/>
    <x v="8"/>
    <x v="13"/>
    <x v="9"/>
    <n v="7102279000"/>
    <n v="405"/>
    <s v="PPS"/>
    <s v="Active Un-Disbursed"/>
    <x v="0"/>
    <n v="100"/>
    <n v="20093"/>
    <n v="20093"/>
    <n v="20093"/>
    <n v="71432"/>
    <s v="Texas National Bank"/>
    <s v="201 S Texas Ave"/>
    <s v="MERCEDES"/>
    <s v="TX"/>
    <s v="78570-3123"/>
    <x v="0"/>
    <x v="0"/>
    <x v="0"/>
    <s v="Atlanta"/>
    <s v="FULTON"/>
    <s v="GA"/>
    <s v="30318-2866"/>
    <s v="MERCEDES"/>
    <s v="TX"/>
    <d v="2021-05-23T00:00:00"/>
    <n v="71432"/>
    <x v="0"/>
    <s v="NA"/>
    <s v="NA"/>
  </r>
  <r>
    <x v="4220"/>
    <x v="1225"/>
    <s v="GA"/>
    <s v="7312 Peachtree Creek Cir"/>
    <s v="Atlanta"/>
    <s v="30341-5373"/>
    <x v="1"/>
    <n v="1421"/>
    <x v="0"/>
    <x v="8"/>
    <x v="1"/>
    <x v="2"/>
    <n v="6872519002"/>
    <n v="405"/>
    <s v="PPP"/>
    <s v="Active Un-Disbursed"/>
    <x v="0"/>
    <n v="100"/>
    <n v="948"/>
    <n v="948"/>
    <n v="948"/>
    <n v="529472"/>
    <s v="Capital Plus Financial, LLC"/>
    <s v="2247 Central Drive"/>
    <s v="Bedford"/>
    <s v="TX"/>
    <n v="76021"/>
    <x v="0"/>
    <x v="0"/>
    <x v="0"/>
    <s v="Atlanta"/>
    <s v="DEKALB"/>
    <s v="GA"/>
    <s v="30341-5373"/>
    <s v="Bedford"/>
    <s v="TX"/>
    <d v="2021-05-23T00:00:00"/>
    <n v="529472"/>
    <x v="0"/>
    <s v="NA"/>
    <s v="NA"/>
  </r>
  <r>
    <x v="4221"/>
    <x v="733"/>
    <s v="GA"/>
    <s v="155 Marsha Dr"/>
    <s v="Canton"/>
    <s v="30115-9629"/>
    <x v="20"/>
    <n v="5210"/>
    <x v="0"/>
    <x v="8"/>
    <x v="15"/>
    <x v="6"/>
    <n v="6641929010"/>
    <n v="405"/>
    <s v="PPP"/>
    <s v="Active Un-Disbursed"/>
    <x v="0"/>
    <n v="100"/>
    <n v="20835"/>
    <n v="20835"/>
    <n v="20835"/>
    <n v="514546"/>
    <s v="BSD Capital, LLC dba Lendistry"/>
    <s v="330 E. Lambert Rd Suite 275"/>
    <s v="Brea"/>
    <s v="CA"/>
    <n v="92821"/>
    <x v="0"/>
    <x v="0"/>
    <x v="0"/>
    <s v="Canton"/>
    <s v="CHEROKEE"/>
    <s v="GA"/>
    <s v="30115-9629"/>
    <s v="Brea"/>
    <s v="CA"/>
    <d v="2021-05-23T00:00:00"/>
    <n v="514546"/>
    <x v="1"/>
    <s v="NA"/>
    <s v="NA"/>
  </r>
  <r>
    <x v="4222"/>
    <x v="1226"/>
    <s v="GA"/>
    <s v="814 Lesa St"/>
    <s v="Hinesville"/>
    <s v="31313-4820"/>
    <x v="6"/>
    <n v="2112"/>
    <x v="0"/>
    <x v="8"/>
    <x v="1"/>
    <x v="8"/>
    <n v="6897839000"/>
    <n v="405"/>
    <s v="PPP"/>
    <s v="Active Un-Disbursed"/>
    <x v="0"/>
    <n v="100"/>
    <n v="2906"/>
    <n v="2906"/>
    <n v="2906"/>
    <n v="529472"/>
    <s v="Capital Plus Financial, LLC"/>
    <s v="2247 Central Drive"/>
    <s v="Bedford"/>
    <s v="TX"/>
    <n v="76021"/>
    <x v="0"/>
    <x v="0"/>
    <x v="0"/>
    <s v="Hinesville"/>
    <s v="LIBERTY"/>
    <s v="GA"/>
    <s v="31313-4820"/>
    <s v="Bedford"/>
    <s v="TX"/>
    <d v="2021-05-23T00:00:00"/>
    <n v="529472"/>
    <x v="1"/>
    <s v="NA"/>
    <s v="NA"/>
  </r>
  <r>
    <x v="4223"/>
    <x v="1129"/>
    <s v="GA"/>
    <s v="280 Hawken Trl"/>
    <s v="McDonough"/>
    <s v="30253-1915"/>
    <x v="2"/>
    <n v="2320"/>
    <x v="0"/>
    <x v="8"/>
    <x v="15"/>
    <x v="1"/>
    <n v="6779319007"/>
    <n v="405"/>
    <s v="PPS"/>
    <s v="Active Un-Disbursed"/>
    <x v="0"/>
    <n v="100"/>
    <n v="29166"/>
    <n v="29166"/>
    <n v="29166"/>
    <n v="514546"/>
    <s v="BSD Capital, LLC dba Lendistry"/>
    <s v="330 E. Lambert Rd Suite 275"/>
    <s v="Brea"/>
    <s v="CA"/>
    <n v="92821"/>
    <x v="0"/>
    <x v="0"/>
    <x v="0"/>
    <s v="McDonough"/>
    <s v="HENRY"/>
    <s v="GA"/>
    <s v="30253-1915"/>
    <s v="Brea"/>
    <s v="CA"/>
    <d v="2021-05-23T00:00:00"/>
    <n v="514546"/>
    <x v="0"/>
    <s v="NA"/>
    <s v="NA"/>
  </r>
  <r>
    <x v="4224"/>
    <x v="37"/>
    <s v="GA"/>
    <s v="751 Mustang Dr"/>
    <s v="Dallas"/>
    <s v="30157-8566"/>
    <x v="4"/>
    <n v="8310"/>
    <x v="0"/>
    <x v="8"/>
    <x v="15"/>
    <x v="4"/>
    <n v="6923249005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allas"/>
    <s v="PAULDING"/>
    <s v="GA"/>
    <s v="30157-8566"/>
    <s v="Brea"/>
    <s v="CA"/>
    <d v="2021-05-23T00:00:00"/>
    <n v="514546"/>
    <x v="1"/>
    <s v="NA"/>
    <s v="NA"/>
  </r>
  <r>
    <x v="4225"/>
    <x v="505"/>
    <s v="GA"/>
    <s v="1445 Woodmont Ln NW # 1579NULL 1445 Woodmont Lane Northwest #1579null"/>
    <s v="Atlanta"/>
    <s v="30318-2866"/>
    <x v="12"/>
    <n v="1613"/>
    <x v="0"/>
    <x v="8"/>
    <x v="13"/>
    <x v="9"/>
    <n v="6749749006"/>
    <n v="405"/>
    <s v="PPS"/>
    <s v="Active Un-Disbursed"/>
    <x v="0"/>
    <n v="100"/>
    <n v="20750"/>
    <n v="20750"/>
    <n v="20750"/>
    <n v="71432"/>
    <s v="Texas National Bank"/>
    <s v="201 S Texas Ave"/>
    <s v="MERCEDES"/>
    <s v="TX"/>
    <s v="78570-3123"/>
    <x v="0"/>
    <x v="0"/>
    <x v="0"/>
    <s v="Atlanta"/>
    <s v="FULTON"/>
    <s v="GA"/>
    <s v="30318-2866"/>
    <s v="MERCEDES"/>
    <s v="TX"/>
    <d v="2021-05-23T00:00:00"/>
    <n v="71432"/>
    <x v="0"/>
    <s v="NA"/>
    <s v="NA"/>
  </r>
  <r>
    <x v="4226"/>
    <x v="1227"/>
    <s v="GA"/>
    <s v="183 Hillcrest Drive Southeastnull 183 Hillcrest Drive Southeastnull"/>
    <s v="Austell"/>
    <n v="30168"/>
    <x v="12"/>
    <n v="1611"/>
    <x v="11"/>
    <x v="8"/>
    <x v="13"/>
    <x v="0"/>
    <n v="7211719000"/>
    <n v="405"/>
    <s v="PPS"/>
    <s v="Active Un-Disbursed"/>
    <x v="0"/>
    <n v="100"/>
    <n v="149200"/>
    <n v="149200"/>
    <n v="149200"/>
    <n v="71432"/>
    <s v="Texas National Bank"/>
    <s v="201 S Texas Ave"/>
    <s v="MERCEDES"/>
    <s v="TX"/>
    <s v="78570-3123"/>
    <x v="0"/>
    <x v="0"/>
    <x v="0"/>
    <s v="Austell"/>
    <s v="COBB"/>
    <s v="GA"/>
    <n v="30168"/>
    <s v="MERCEDES"/>
    <s v="TX"/>
    <d v="2021-05-23T00:00:00"/>
    <n v="71432"/>
    <x v="0"/>
    <s v="NA"/>
    <s v="NA"/>
  </r>
  <r>
    <x v="4227"/>
    <x v="1057"/>
    <s v="GA"/>
    <s v="3043 Cay Creek Rd"/>
    <s v="Midway"/>
    <s v="31320-5309"/>
    <x v="1"/>
    <n v="1720"/>
    <x v="0"/>
    <x v="8"/>
    <x v="1"/>
    <x v="8"/>
    <n v="7037149010"/>
    <n v="405"/>
    <s v="PPS"/>
    <s v="Active Un-Disbursed"/>
    <x v="0"/>
    <n v="100"/>
    <n v="3333"/>
    <n v="3333"/>
    <n v="3333"/>
    <n v="529472"/>
    <s v="Capital Plus Financial, LLC"/>
    <s v="2247 Central Drive"/>
    <s v="Bedford"/>
    <s v="TX"/>
    <n v="76021"/>
    <x v="0"/>
    <x v="0"/>
    <x v="0"/>
    <s v="Midway"/>
    <s v="LIBERTY"/>
    <s v="GA"/>
    <s v="31320-5309"/>
    <s v="Bedford"/>
    <s v="TX"/>
    <d v="2021-05-23T00:00:00"/>
    <n v="529472"/>
    <x v="1"/>
    <s v="NA"/>
    <s v="NA"/>
  </r>
  <r>
    <x v="4228"/>
    <x v="37"/>
    <s v="GA"/>
    <s v="2055 Chain Gang Rd"/>
    <s v="Dawson"/>
    <s v="39842-4212"/>
    <x v="6"/>
    <n v="2111"/>
    <x v="0"/>
    <x v="8"/>
    <x v="15"/>
    <x v="5"/>
    <n v="7150279005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Dawson"/>
    <s v="TERRELL"/>
    <s v="GA"/>
    <s v="39842-4212"/>
    <s v="Brea"/>
    <s v="CA"/>
    <d v="2021-05-23T00:00:00"/>
    <n v="514546"/>
    <x v="0"/>
    <s v="NA"/>
    <s v="NA"/>
  </r>
  <r>
    <x v="4229"/>
    <x v="1228"/>
    <s v="GA"/>
    <s v="1527 Preserve Park Dr"/>
    <s v="Loganville"/>
    <s v="30052-5810"/>
    <x v="5"/>
    <n v="5310"/>
    <x v="0"/>
    <x v="8"/>
    <x v="15"/>
    <x v="11"/>
    <n v="6883369000"/>
    <n v="405"/>
    <s v="PPS"/>
    <s v="Active Un-Disbursed"/>
    <x v="0"/>
    <n v="100"/>
    <n v="20437"/>
    <n v="20437"/>
    <n v="20437"/>
    <n v="514546"/>
    <s v="BSD Capital, LLC dba Lendistry"/>
    <s v="330 E. Lambert Rd Suite 275"/>
    <s v="Brea"/>
    <s v="CA"/>
    <n v="92821"/>
    <x v="0"/>
    <x v="0"/>
    <x v="0"/>
    <s v="Loganville"/>
    <s v="GWINNETT"/>
    <s v="GA"/>
    <s v="30052-5810"/>
    <s v="Brea"/>
    <s v="CA"/>
    <d v="2021-05-23T00:00:00"/>
    <n v="514546"/>
    <x v="1"/>
    <s v="NA"/>
    <s v="NA"/>
  </r>
  <r>
    <x v="4230"/>
    <x v="1229"/>
    <s v="GA"/>
    <s v="1320 Lakehaven Pkwy N/A"/>
    <s v="McDonough"/>
    <s v="30253-5570"/>
    <x v="12"/>
    <n v="1211"/>
    <x v="4"/>
    <x v="8"/>
    <x v="16"/>
    <x v="1"/>
    <n v="6686419003"/>
    <n v="405"/>
    <s v="PPS"/>
    <s v="Active Un-Disbursed"/>
    <x v="0"/>
    <n v="100"/>
    <n v="34207"/>
    <n v="34207"/>
    <n v="34207"/>
    <n v="262380"/>
    <s v="Leader Bank, National Association"/>
    <s v="180 Massachusetts Ave"/>
    <s v="ARLINGTON"/>
    <s v="MA"/>
    <s v="02474-8448"/>
    <x v="0"/>
    <x v="0"/>
    <x v="0"/>
    <s v="McDonough"/>
    <s v="HENRY"/>
    <s v="GA"/>
    <s v="30253-5570"/>
    <s v="ARLINGTON"/>
    <s v="MA"/>
    <d v="2021-05-23T00:00:00"/>
    <n v="262380"/>
    <x v="0"/>
    <s v="NA"/>
    <s v="NA"/>
  </r>
  <r>
    <x v="4231"/>
    <x v="37"/>
    <s v="GA"/>
    <s v="6126 Eves Way"/>
    <s v="Norcross"/>
    <s v="30071-3353"/>
    <x v="13"/>
    <n v="4410"/>
    <x v="0"/>
    <x v="8"/>
    <x v="15"/>
    <x v="3"/>
    <n v="697625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Norcross"/>
    <s v="GWINNETT"/>
    <s v="GA"/>
    <s v="30071-3353"/>
    <s v="Brea"/>
    <s v="CA"/>
    <d v="2021-05-23T00:00:00"/>
    <n v="514546"/>
    <x v="0"/>
    <s v="NA"/>
    <s v="NA"/>
  </r>
  <r>
    <x v="4232"/>
    <x v="1230"/>
    <s v="GA"/>
    <s v="4031 Rainbow Dr"/>
    <s v="Decatur"/>
    <s v="30034-2221"/>
    <x v="6"/>
    <n v="2210"/>
    <x v="1"/>
    <x v="8"/>
    <x v="15"/>
    <x v="7"/>
    <n v="6885359001"/>
    <n v="405"/>
    <s v="PPS"/>
    <s v="Active Un-Disbursed"/>
    <x v="0"/>
    <n v="100"/>
    <n v="125010"/>
    <n v="125010"/>
    <n v="125010"/>
    <n v="514546"/>
    <s v="BSD Capital, LLC dba Lendistry"/>
    <s v="330 E. Lambert Rd Suite 275"/>
    <s v="Brea"/>
    <s v="CA"/>
    <n v="92821"/>
    <x v="0"/>
    <x v="0"/>
    <x v="0"/>
    <s v="Decatur"/>
    <s v="DEKALB"/>
    <s v="GA"/>
    <s v="30034-2221"/>
    <s v="Brea"/>
    <s v="CA"/>
    <d v="2021-05-23T00:00:00"/>
    <n v="514546"/>
    <x v="1"/>
    <s v="NA"/>
    <s v="NA"/>
  </r>
  <r>
    <x v="4233"/>
    <x v="37"/>
    <s v="GA"/>
    <s v="5736 Rex Ridge Loop"/>
    <s v="Rex"/>
    <s v="30273-5241"/>
    <x v="13"/>
    <n v="4410"/>
    <x v="0"/>
    <x v="8"/>
    <x v="15"/>
    <x v="9"/>
    <n v="684752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Rex"/>
    <s v="CLAYTON"/>
    <s v="GA"/>
    <s v="30273-5241"/>
    <s v="Brea"/>
    <s v="CA"/>
    <d v="2021-05-23T00:00:00"/>
    <n v="514546"/>
    <x v="1"/>
    <s v="NA"/>
    <s v="NA"/>
  </r>
  <r>
    <x v="4234"/>
    <x v="1231"/>
    <s v="GA"/>
    <s v="285 Wilson Rd"/>
    <s v="Covington"/>
    <s v="30016-9128"/>
    <x v="17"/>
    <n v="8190"/>
    <x v="0"/>
    <x v="8"/>
    <x v="15"/>
    <x v="7"/>
    <n v="7168299009"/>
    <n v="405"/>
    <s v="PPS"/>
    <s v="Active Un-Disbursed"/>
    <x v="0"/>
    <n v="100"/>
    <n v="20364"/>
    <n v="20364"/>
    <n v="20364"/>
    <n v="514546"/>
    <s v="BSD Capital, LLC dba Lendistry"/>
    <s v="330 E. Lambert Rd Suite 275"/>
    <s v="Brea"/>
    <s v="CA"/>
    <n v="92821"/>
    <x v="1"/>
    <x v="0"/>
    <x v="0"/>
    <s v="Covington"/>
    <s v="NEWTON"/>
    <s v="GA"/>
    <s v="30016-9128"/>
    <s v="Brea"/>
    <s v="CA"/>
    <d v="2021-05-23T00:00:00"/>
    <n v="514546"/>
    <x v="0"/>
    <s v="NA"/>
    <s v="NA"/>
  </r>
  <r>
    <x v="4235"/>
    <x v="37"/>
    <s v="GA"/>
    <s v="4974 Manor Dr N/A"/>
    <s v="Stone Mountain"/>
    <s v="30087-4127"/>
    <x v="2"/>
    <n v="2310"/>
    <x v="0"/>
    <x v="8"/>
    <x v="15"/>
    <x v="7"/>
    <n v="678690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tone Mountain"/>
    <s v="GWINNETT"/>
    <s v="GA"/>
    <s v="30087-4127"/>
    <s v="Brea"/>
    <s v="CA"/>
    <d v="2021-05-23T00:00:00"/>
    <n v="514546"/>
    <x v="1"/>
    <s v="NA"/>
    <s v="NA"/>
  </r>
  <r>
    <x v="4236"/>
    <x v="1232"/>
    <s v="GA"/>
    <s v="319 Harden Allen Rd"/>
    <s v="Colquitt"/>
    <s v="39837-8032"/>
    <x v="9"/>
    <n v="3110"/>
    <x v="0"/>
    <x v="8"/>
    <x v="0"/>
    <x v="5"/>
    <n v="6819209004"/>
    <n v="405"/>
    <s v="PPP"/>
    <s v="Exemption 4"/>
    <x v="0"/>
    <n v="100"/>
    <n v="16457"/>
    <n v="16457"/>
    <n v="0"/>
    <n v="188361"/>
    <s v="Prestamos CDFI, LLC"/>
    <s v="1024 East Buckeye Road Suite 270"/>
    <s v="Phoenix"/>
    <s v="AZ"/>
    <n v="85034"/>
    <x v="1"/>
    <x v="0"/>
    <x v="0"/>
    <s v="Colquitt"/>
    <s v="BAKER"/>
    <s v="GA"/>
    <s v="39837-8032"/>
    <s v="Phoenix"/>
    <s v="AZ"/>
    <s v="NA"/>
    <n v="188361"/>
    <x v="1"/>
    <s v="NA"/>
    <s v="NA"/>
  </r>
  <r>
    <x v="4237"/>
    <x v="1233"/>
    <s v="GA"/>
    <s v="1305 Cross St N/A"/>
    <s v="Thomasville"/>
    <s v="31792-6487"/>
    <x v="12"/>
    <n v="1519"/>
    <x v="0"/>
    <x v="8"/>
    <x v="15"/>
    <x v="13"/>
    <n v="6763539009"/>
    <n v="405"/>
    <s v="PPP"/>
    <s v="Active Un-Disbursed"/>
    <x v="0"/>
    <n v="100"/>
    <n v="14848"/>
    <n v="14848"/>
    <n v="14848"/>
    <n v="514546"/>
    <s v="BSD Capital, LLC dba Lendistry"/>
    <s v="330 E. Lambert Rd Suite 275"/>
    <s v="Brea"/>
    <s v="CA"/>
    <n v="92821"/>
    <x v="1"/>
    <x v="0"/>
    <x v="0"/>
    <s v="Thomasville"/>
    <s v="THOMAS"/>
    <s v="GA"/>
    <s v="31792-6487"/>
    <s v="Brea"/>
    <s v="CA"/>
    <d v="2021-05-23T00:00:00"/>
    <n v="514546"/>
    <x v="0"/>
    <s v="NA"/>
    <s v="NA"/>
  </r>
  <r>
    <x v="4238"/>
    <x v="1234"/>
    <s v="GA"/>
    <s v="131 J Smith Rd"/>
    <s v="Newnan"/>
    <s v="30263-4019"/>
    <x v="0"/>
    <n v="4330"/>
    <x v="0"/>
    <x v="8"/>
    <x v="1"/>
    <x v="1"/>
    <n v="6623249003"/>
    <n v="405"/>
    <s v="PPP"/>
    <s v="Active Un-Disbursed"/>
    <x v="0"/>
    <n v="100"/>
    <n v="4270"/>
    <n v="4270"/>
    <n v="4270"/>
    <n v="529472"/>
    <s v="Capital Plus Financial, LLC"/>
    <s v="2247 Central Drive"/>
    <s v="Bedford"/>
    <s v="TX"/>
    <n v="76021"/>
    <x v="1"/>
    <x v="0"/>
    <x v="0"/>
    <s v="Newnan"/>
    <s v="COWETA"/>
    <s v="GA"/>
    <s v="30263-4019"/>
    <s v="Bedford"/>
    <s v="TX"/>
    <d v="2021-05-23T00:00:00"/>
    <n v="529472"/>
    <x v="1"/>
    <s v="NA"/>
    <s v="NA"/>
  </r>
  <r>
    <x v="4239"/>
    <x v="37"/>
    <s v="GA"/>
    <s v="260 Corn Rd"/>
    <s v="Girard"/>
    <s v="30426-4006"/>
    <x v="5"/>
    <n v="5310"/>
    <x v="0"/>
    <x v="8"/>
    <x v="15"/>
    <x v="10"/>
    <n v="7105989007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Girard"/>
    <s v="BURKE"/>
    <s v="GA"/>
    <s v="30426-4006"/>
    <s v="Brea"/>
    <s v="CA"/>
    <d v="2021-05-23T00:00:00"/>
    <n v="514546"/>
    <x v="0"/>
    <s v="NA"/>
    <s v="NA"/>
  </r>
  <r>
    <x v="4240"/>
    <x v="62"/>
    <s v="GA"/>
    <s v="2845 Superior Dr"/>
    <s v="Dacula"/>
    <s v="30019-3432"/>
    <x v="0"/>
    <n v="4310"/>
    <x v="0"/>
    <x v="8"/>
    <x v="15"/>
    <x v="11"/>
    <n v="6725199002"/>
    <n v="405"/>
    <s v="PPP"/>
    <s v="Active Un-Disbursed"/>
    <x v="0"/>
    <n v="100"/>
    <n v="20416"/>
    <n v="20416"/>
    <n v="20416"/>
    <n v="514546"/>
    <s v="BSD Capital, LLC dba Lendistry"/>
    <s v="330 E. Lambert Rd Suite 275"/>
    <s v="Brea"/>
    <s v="CA"/>
    <n v="92821"/>
    <x v="0"/>
    <x v="0"/>
    <x v="0"/>
    <s v="Dacula"/>
    <s v="GWINNETT"/>
    <s v="GA"/>
    <s v="30019-3432"/>
    <s v="Brea"/>
    <s v="CA"/>
    <d v="2021-05-23T00:00:00"/>
    <n v="514546"/>
    <x v="1"/>
    <s v="NA"/>
    <s v="NA"/>
  </r>
  <r>
    <x v="4241"/>
    <x v="1235"/>
    <s v="GA"/>
    <s v="6151 Waterford Rd"/>
    <s v="Columbus"/>
    <s v="31904-2229"/>
    <x v="6"/>
    <n v="2113"/>
    <x v="0"/>
    <x v="8"/>
    <x v="1"/>
    <x v="1"/>
    <n v="6674759003"/>
    <n v="405"/>
    <s v="PPP"/>
    <s v="Active Un-Disbursed"/>
    <x v="0"/>
    <n v="100"/>
    <n v="4472"/>
    <n v="4472"/>
    <n v="4472"/>
    <n v="529472"/>
    <s v="Capital Plus Financial, LLC"/>
    <s v="2247 Central Drive"/>
    <s v="Bedford"/>
    <s v="TX"/>
    <n v="76021"/>
    <x v="0"/>
    <x v="0"/>
    <x v="0"/>
    <s v="Columbus"/>
    <s v="MUSCOGEE"/>
    <s v="GA"/>
    <s v="31904-2229"/>
    <s v="Bedford"/>
    <s v="TX"/>
    <d v="2021-05-23T00:00:00"/>
    <n v="529472"/>
    <x v="0"/>
    <s v="NA"/>
    <s v="NA"/>
  </r>
  <r>
    <x v="4242"/>
    <x v="956"/>
    <s v="GA"/>
    <s v="7093 Roselake Circlenull 7093 Roselake Circlenull"/>
    <s v="Douglasville"/>
    <n v="30134"/>
    <x v="14"/>
    <n v="1390"/>
    <x v="1"/>
    <x v="8"/>
    <x v="13"/>
    <x v="0"/>
    <n v="7143399008"/>
    <n v="405"/>
    <s v="PPP"/>
    <s v="Active Un-Disbursed"/>
    <x v="0"/>
    <n v="100"/>
    <n v="100000"/>
    <n v="100000"/>
    <n v="100000"/>
    <n v="71432"/>
    <s v="Texas National Bank"/>
    <s v="201 S Texas Ave"/>
    <s v="MERCEDES"/>
    <s v="TX"/>
    <s v="78570-3123"/>
    <x v="0"/>
    <x v="0"/>
    <x v="0"/>
    <s v="Douglasville"/>
    <s v="DOUGLAS"/>
    <s v="GA"/>
    <n v="30134"/>
    <s v="MERCEDES"/>
    <s v="TX"/>
    <d v="2021-05-23T00:00:00"/>
    <n v="71432"/>
    <x v="0"/>
    <s v="NA"/>
    <s v="NA"/>
  </r>
  <r>
    <x v="4243"/>
    <x v="62"/>
    <s v="GA"/>
    <s v="5764 Deerfield Trl"/>
    <s v="Atlanta"/>
    <n v="30349"/>
    <x v="6"/>
    <n v="2112"/>
    <x v="0"/>
    <x v="8"/>
    <x v="15"/>
    <x v="0"/>
    <n v="7174419004"/>
    <n v="405"/>
    <s v="PPS"/>
    <s v="Active Un-Disbursed"/>
    <x v="0"/>
    <n v="100"/>
    <n v="20416"/>
    <n v="20416"/>
    <n v="20416"/>
    <n v="514546"/>
    <s v="BSD Capital, LLC dba Lendistry"/>
    <s v="330 E. Lambert Rd Suite 275"/>
    <s v="Brea"/>
    <s v="CA"/>
    <n v="92821"/>
    <x v="0"/>
    <x v="0"/>
    <x v="0"/>
    <s v="Atlanta"/>
    <s v="FULTON"/>
    <s v="GA"/>
    <n v="30349"/>
    <s v="Brea"/>
    <s v="CA"/>
    <d v="2021-05-23T00:00:00"/>
    <n v="514546"/>
    <x v="1"/>
    <s v="NA"/>
    <s v="NA"/>
  </r>
  <r>
    <x v="4244"/>
    <x v="1129"/>
    <s v="GA"/>
    <s v="130 Lincoln Dr"/>
    <s v="Thomson"/>
    <s v="30824-1769"/>
    <x v="2"/>
    <n v="2310"/>
    <x v="0"/>
    <x v="8"/>
    <x v="15"/>
    <x v="11"/>
    <n v="6740279000"/>
    <n v="405"/>
    <s v="PPS"/>
    <s v="Active Un-Disbursed"/>
    <x v="0"/>
    <n v="100"/>
    <n v="29166"/>
    <n v="29166"/>
    <n v="29166"/>
    <n v="514546"/>
    <s v="BSD Capital, LLC dba Lendistry"/>
    <s v="330 E. Lambert Rd Suite 275"/>
    <s v="Brea"/>
    <s v="CA"/>
    <n v="92821"/>
    <x v="1"/>
    <x v="0"/>
    <x v="0"/>
    <s v="Thomson"/>
    <s v="MCDUFFIE"/>
    <s v="GA"/>
    <s v="30824-1769"/>
    <s v="Brea"/>
    <s v="CA"/>
    <d v="2021-05-23T00:00:00"/>
    <n v="514546"/>
    <x v="0"/>
    <s v="NA"/>
    <s v="NA"/>
  </r>
  <r>
    <x v="4245"/>
    <x v="103"/>
    <s v="GA"/>
    <s v="165 Fresh Laurel Ln"/>
    <s v="Locust Grove"/>
    <s v="30248-3730"/>
    <x v="17"/>
    <n v="8210"/>
    <x v="0"/>
    <x v="8"/>
    <x v="15"/>
    <x v="1"/>
    <n v="7148999010"/>
    <n v="405"/>
    <s v="PPS"/>
    <s v="Active Un-Disbursed"/>
    <x v="0"/>
    <n v="100"/>
    <n v="20729"/>
    <n v="20729"/>
    <n v="20729"/>
    <n v="514546"/>
    <s v="BSD Capital, LLC dba Lendistry"/>
    <s v="330 E. Lambert Rd Suite 275"/>
    <s v="Brea"/>
    <s v="CA"/>
    <n v="92821"/>
    <x v="0"/>
    <x v="0"/>
    <x v="0"/>
    <s v="Locust Grove"/>
    <s v="HENRY"/>
    <s v="GA"/>
    <s v="30248-3730"/>
    <s v="Brea"/>
    <s v="CA"/>
    <d v="2021-05-23T00:00:00"/>
    <n v="514546"/>
    <x v="1"/>
    <s v="NA"/>
    <s v="NA"/>
  </r>
  <r>
    <x v="4246"/>
    <x v="37"/>
    <s v="GA"/>
    <s v="5805 State Bridge Rd"/>
    <s v="Johns Creek"/>
    <s v="30097-8220"/>
    <x v="14"/>
    <n v="1210"/>
    <x v="0"/>
    <x v="8"/>
    <x v="15"/>
    <x v="3"/>
    <n v="718200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Johns Creek"/>
    <s v="FULTON"/>
    <s v="GA"/>
    <s v="30097-8220"/>
    <s v="Brea"/>
    <s v="CA"/>
    <d v="2021-05-23T00:00:00"/>
    <n v="514546"/>
    <x v="1"/>
    <s v="NA"/>
    <s v="NA"/>
  </r>
  <r>
    <x v="4247"/>
    <x v="139"/>
    <s v="GA"/>
    <s v="3538 Greenshire Courtnull 3538 Greenshire Courtnull"/>
    <s v="Douglasville"/>
    <n v="30135"/>
    <x v="12"/>
    <n v="1410"/>
    <x v="0"/>
    <x v="8"/>
    <x v="13"/>
    <x v="0"/>
    <n v="6959129006"/>
    <n v="405"/>
    <s v="PPS"/>
    <s v="Active Un-Disbursed"/>
    <x v="0"/>
    <n v="100"/>
    <n v="20520"/>
    <n v="20520"/>
    <n v="20520"/>
    <n v="71432"/>
    <s v="Texas National Bank"/>
    <s v="201 S Texas Ave"/>
    <s v="MERCEDES"/>
    <s v="TX"/>
    <s v="78570-3123"/>
    <x v="0"/>
    <x v="0"/>
    <x v="0"/>
    <s v="Douglasville"/>
    <s v="DOUGLAS"/>
    <s v="GA"/>
    <n v="30135"/>
    <s v="MERCEDES"/>
    <s v="TX"/>
    <d v="2021-05-23T00:00:00"/>
    <n v="71432"/>
    <x v="1"/>
    <s v="NA"/>
    <s v="NA"/>
  </r>
  <r>
    <x v="4248"/>
    <x v="1236"/>
    <s v="GA"/>
    <s v="531 Graham St"/>
    <s v="Dublin"/>
    <s v="31021-5857"/>
    <x v="2"/>
    <n v="2320"/>
    <x v="0"/>
    <x v="8"/>
    <x v="15"/>
    <x v="10"/>
    <n v="7104979002"/>
    <n v="405"/>
    <s v="PPP"/>
    <s v="Active Un-Disbursed"/>
    <x v="0"/>
    <n v="100"/>
    <n v="16363"/>
    <n v="16363"/>
    <n v="16363"/>
    <n v="514546"/>
    <s v="BSD Capital, LLC dba Lendistry"/>
    <s v="330 E. Lambert Rd Suite 275"/>
    <s v="Brea"/>
    <s v="CA"/>
    <n v="92821"/>
    <x v="1"/>
    <x v="0"/>
    <x v="0"/>
    <s v="Dublin"/>
    <s v="LAURENS"/>
    <s v="GA"/>
    <s v="31021-5857"/>
    <s v="Brea"/>
    <s v="CA"/>
    <d v="2021-05-23T00:00:00"/>
    <n v="514546"/>
    <x v="1"/>
    <s v="NA"/>
    <s v="NA"/>
  </r>
  <r>
    <x v="4249"/>
    <x v="1237"/>
    <s v="GA"/>
    <s v="5082 Overlook View Ct"/>
    <s v="Duluth"/>
    <s v="30096-7064"/>
    <x v="6"/>
    <n v="2113"/>
    <x v="0"/>
    <x v="8"/>
    <x v="1"/>
    <x v="3"/>
    <n v="6639339000"/>
    <n v="405"/>
    <s v="PPP"/>
    <s v="Active Un-Disbursed"/>
    <x v="0"/>
    <n v="100"/>
    <n v="4733"/>
    <n v="4733"/>
    <n v="4733"/>
    <n v="529472"/>
    <s v="Capital Plus Financial, LLC"/>
    <s v="2247 Central Drive"/>
    <s v="Bedford"/>
    <s v="TX"/>
    <n v="76021"/>
    <x v="0"/>
    <x v="0"/>
    <x v="0"/>
    <s v="Duluth"/>
    <s v="GWINNETT"/>
    <s v="GA"/>
    <s v="30096-7064"/>
    <s v="Bedford"/>
    <s v="TX"/>
    <d v="2021-05-23T00:00:00"/>
    <n v="529472"/>
    <x v="1"/>
    <s v="NA"/>
    <s v="NA"/>
  </r>
  <r>
    <x v="4250"/>
    <x v="1238"/>
    <s v="GA"/>
    <s v="1580 Kenmore St SW"/>
    <s v="Atlanta"/>
    <s v="30311-2722"/>
    <x v="12"/>
    <n v="1120"/>
    <x v="0"/>
    <x v="8"/>
    <x v="15"/>
    <x v="9"/>
    <n v="6843479004"/>
    <n v="405"/>
    <s v="PPP"/>
    <s v="Active Un-Disbursed"/>
    <x v="0"/>
    <n v="100"/>
    <n v="12948"/>
    <n v="12948"/>
    <n v="12948"/>
    <n v="514546"/>
    <s v="BSD Capital, LLC dba Lendistry"/>
    <s v="330 E. Lambert Rd Suite 275"/>
    <s v="Brea"/>
    <s v="CA"/>
    <n v="92821"/>
    <x v="0"/>
    <x v="0"/>
    <x v="0"/>
    <s v="Atlanta"/>
    <s v="FULTON"/>
    <s v="GA"/>
    <s v="30311-2722"/>
    <s v="Brea"/>
    <s v="CA"/>
    <d v="2021-05-23T00:00:00"/>
    <n v="514546"/>
    <x v="0"/>
    <s v="NA"/>
    <s v="NA"/>
  </r>
  <r>
    <x v="4251"/>
    <x v="1239"/>
    <s v="GA"/>
    <s v="2142A Wexford Dr"/>
    <s v="Norcross"/>
    <s v="30071-4406"/>
    <x v="1"/>
    <n v="1720"/>
    <x v="0"/>
    <x v="8"/>
    <x v="1"/>
    <x v="3"/>
    <n v="6852489009"/>
    <n v="405"/>
    <s v="PPS"/>
    <s v="Active Un-Disbursed"/>
    <x v="0"/>
    <n v="100"/>
    <n v="4566"/>
    <n v="4566"/>
    <n v="4566"/>
    <n v="529472"/>
    <s v="Capital Plus Financial, LLC"/>
    <s v="2247 Central Drive"/>
    <s v="Bedford"/>
    <s v="TX"/>
    <n v="76021"/>
    <x v="0"/>
    <x v="0"/>
    <x v="0"/>
    <s v="Norcross"/>
    <s v="GWINNETT"/>
    <s v="GA"/>
    <s v="30071-4406"/>
    <s v="Bedford"/>
    <s v="TX"/>
    <d v="2021-05-23T00:00:00"/>
    <n v="529472"/>
    <x v="0"/>
    <s v="NA"/>
    <s v="NA"/>
  </r>
  <r>
    <x v="4252"/>
    <x v="37"/>
    <s v="GA"/>
    <s v="5641 Edith St"/>
    <s v="Austell"/>
    <s v="30106-3323"/>
    <x v="6"/>
    <n v="2112"/>
    <x v="0"/>
    <x v="8"/>
    <x v="15"/>
    <x v="0"/>
    <n v="700542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ustell"/>
    <s v="COBB"/>
    <s v="GA"/>
    <s v="30106-3323"/>
    <s v="Brea"/>
    <s v="CA"/>
    <d v="2021-05-23T00:00:00"/>
    <n v="514546"/>
    <x v="1"/>
    <s v="NA"/>
    <s v="NA"/>
  </r>
  <r>
    <x v="4253"/>
    <x v="109"/>
    <s v="GA"/>
    <s v="1790 Cherry Valley Cir SE"/>
    <s v="Atlanta"/>
    <s v="30316-4826"/>
    <x v="16"/>
    <n v="1811"/>
    <x v="0"/>
    <x v="8"/>
    <x v="15"/>
    <x v="9"/>
    <n v="6758989010"/>
    <n v="405"/>
    <s v="PPS"/>
    <s v="Active Un-Disbursed"/>
    <x v="0"/>
    <n v="100"/>
    <n v="17812"/>
    <n v="17812"/>
    <n v="17812"/>
    <n v="514546"/>
    <s v="BSD Capital, LLC dba Lendistry"/>
    <s v="330 E. Lambert Rd Suite 275"/>
    <s v="Brea"/>
    <s v="CA"/>
    <n v="92821"/>
    <x v="0"/>
    <x v="0"/>
    <x v="0"/>
    <s v="Atlanta"/>
    <s v="DEKALB"/>
    <s v="GA"/>
    <s v="30316-4826"/>
    <s v="Brea"/>
    <s v="CA"/>
    <d v="2021-05-23T00:00:00"/>
    <n v="514546"/>
    <x v="0"/>
    <s v="NA"/>
    <s v="NA"/>
  </r>
  <r>
    <x v="4254"/>
    <x v="88"/>
    <s v="GA"/>
    <s v="5718 Spring Mill Cir"/>
    <s v="Lithonia"/>
    <s v="30038-4052"/>
    <x v="3"/>
    <n v="4290"/>
    <x v="0"/>
    <x v="8"/>
    <x v="0"/>
    <x v="7"/>
    <n v="6838519009"/>
    <n v="405"/>
    <s v="PPP"/>
    <s v="Exemption 4"/>
    <x v="0"/>
    <n v="100"/>
    <n v="2082"/>
    <n v="2082"/>
    <n v="0"/>
    <n v="188361"/>
    <s v="Prestamos CDFI, LLC"/>
    <s v="1024 East Buckeye Road Suite 270"/>
    <s v="Phoenix"/>
    <s v="AZ"/>
    <n v="85034"/>
    <x v="0"/>
    <x v="0"/>
    <x v="0"/>
    <s v="Lithonia"/>
    <s v="DEKALB"/>
    <s v="GA"/>
    <s v="30038-4052"/>
    <s v="Phoenix"/>
    <s v="AZ"/>
    <s v="NA"/>
    <n v="188361"/>
    <x v="1"/>
    <s v="NA"/>
    <s v="NA"/>
  </r>
  <r>
    <x v="4255"/>
    <x v="1240"/>
    <s v="GA"/>
    <s v="375 Pine St NE"/>
    <s v="Atlanta"/>
    <s v="30308-2510"/>
    <x v="7"/>
    <n v="2110"/>
    <x v="0"/>
    <x v="8"/>
    <x v="1"/>
    <x v="9"/>
    <n v="7003549003"/>
    <n v="405"/>
    <s v="PPS"/>
    <s v="Active Un-Disbursed"/>
    <x v="0"/>
    <n v="100"/>
    <n v="1093"/>
    <n v="1093"/>
    <n v="1093"/>
    <n v="529472"/>
    <s v="Capital Plus Financial, LLC"/>
    <s v="2247 Central Drive"/>
    <s v="Bedford"/>
    <s v="TX"/>
    <n v="76021"/>
    <x v="0"/>
    <x v="1"/>
    <x v="0"/>
    <s v="Atlanta"/>
    <s v="FULTON"/>
    <s v="GA"/>
    <s v="30308-2510"/>
    <s v="Bedford"/>
    <s v="TX"/>
    <d v="2021-05-23T00:00:00"/>
    <n v="529472"/>
    <x v="1"/>
    <s v="NA"/>
    <s v="NA"/>
  </r>
  <r>
    <x v="4256"/>
    <x v="316"/>
    <s v="GA"/>
    <s v="1308 Hobson St"/>
    <s v="Albany"/>
    <s v="31705-1293"/>
    <x v="6"/>
    <n v="2111"/>
    <x v="0"/>
    <x v="8"/>
    <x v="15"/>
    <x v="5"/>
    <n v="6974999007"/>
    <n v="405"/>
    <s v="PPS"/>
    <s v="Active Un-Disbursed"/>
    <x v="0"/>
    <n v="100"/>
    <n v="20515"/>
    <n v="20515"/>
    <n v="20515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5-1293"/>
    <s v="Brea"/>
    <s v="CA"/>
    <d v="2021-05-23T00:00:00"/>
    <n v="514546"/>
    <x v="1"/>
    <s v="NA"/>
    <s v="NA"/>
  </r>
  <r>
    <x v="4257"/>
    <x v="37"/>
    <s v="GA"/>
    <s v="7188 Grosbeak St"/>
    <s v="Union City"/>
    <s v="30291-6410"/>
    <x v="6"/>
    <n v="2990"/>
    <x v="0"/>
    <x v="8"/>
    <x v="15"/>
    <x v="0"/>
    <n v="6957269009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Union City"/>
    <s v="FULTON"/>
    <s v="GA"/>
    <s v="30291-6410"/>
    <s v="Brea"/>
    <s v="CA"/>
    <s v="NA"/>
    <n v="514546"/>
    <x v="0"/>
    <s v="NA"/>
    <s v="NA"/>
  </r>
  <r>
    <x v="4258"/>
    <x v="1241"/>
    <s v="GA"/>
    <s v="390 College St W"/>
    <s v="Abbeville"/>
    <s v="31001-4227"/>
    <x v="4"/>
    <n v="6118"/>
    <x v="0"/>
    <x v="8"/>
    <x v="0"/>
    <x v="13"/>
    <n v="6945809008"/>
    <n v="405"/>
    <s v="PPP"/>
    <s v="Active Un-Disbursed"/>
    <x v="0"/>
    <n v="100"/>
    <n v="250"/>
    <n v="250"/>
    <n v="250"/>
    <n v="188361"/>
    <s v="Prestamos CDFI, LLC"/>
    <s v="1024 East Buckeye Road Suite 270"/>
    <s v="Phoenix"/>
    <s v="AZ"/>
    <n v="85034"/>
    <x v="1"/>
    <x v="0"/>
    <x v="0"/>
    <s v="Abbeville"/>
    <s v="WILCOX"/>
    <s v="GA"/>
    <s v="31001-4227"/>
    <s v="Phoenix"/>
    <s v="AZ"/>
    <d v="2021-05-23T00:00:00"/>
    <n v="188361"/>
    <x v="1"/>
    <s v="NA"/>
    <s v="NA"/>
  </r>
  <r>
    <x v="4259"/>
    <x v="37"/>
    <s v="GA"/>
    <s v="6144 Amado Ct"/>
    <s v="Rex"/>
    <s v="30273-1001"/>
    <x v="8"/>
    <n v="1130"/>
    <x v="0"/>
    <x v="8"/>
    <x v="15"/>
    <x v="9"/>
    <n v="7170299008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Rex"/>
    <s v="CLAYTON"/>
    <s v="GA"/>
    <s v="30273-1001"/>
    <s v="Brea"/>
    <s v="CA"/>
    <d v="2021-05-23T00:00:00"/>
    <n v="514546"/>
    <x v="1"/>
    <s v="NA"/>
    <s v="NA"/>
  </r>
  <r>
    <x v="4260"/>
    <x v="37"/>
    <s v="GA"/>
    <s v="605 Wren Walk"/>
    <s v="Stone Mountain"/>
    <s v="30087-7204"/>
    <x v="6"/>
    <n v="2111"/>
    <x v="0"/>
    <x v="8"/>
    <x v="15"/>
    <x v="7"/>
    <n v="683355900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7-7204"/>
    <s v="Brea"/>
    <s v="CA"/>
    <d v="2021-05-23T00:00:00"/>
    <n v="514546"/>
    <x v="1"/>
    <s v="NA"/>
    <s v="NA"/>
  </r>
  <r>
    <x v="4261"/>
    <x v="1242"/>
    <s v="GA"/>
    <s v="2196 Butler Bridge Rd"/>
    <s v="Covington"/>
    <s v="30016-4926"/>
    <x v="6"/>
    <n v="2112"/>
    <x v="0"/>
    <x v="8"/>
    <x v="15"/>
    <x v="7"/>
    <n v="7202309004"/>
    <n v="405"/>
    <s v="PPS"/>
    <s v="Active Un-Disbursed"/>
    <x v="0"/>
    <n v="100"/>
    <n v="20581"/>
    <n v="20581"/>
    <n v="20581"/>
    <n v="514546"/>
    <s v="BSD Capital, LLC dba Lendistry"/>
    <s v="330 E. Lambert Rd Suite 275"/>
    <s v="Brea"/>
    <s v="CA"/>
    <n v="92821"/>
    <x v="1"/>
    <x v="0"/>
    <x v="0"/>
    <s v="Covington"/>
    <s v="NEWTON"/>
    <s v="GA"/>
    <s v="30016-4926"/>
    <s v="Brea"/>
    <s v="CA"/>
    <d v="2021-05-23T00:00:00"/>
    <n v="514546"/>
    <x v="0"/>
    <s v="NA"/>
    <s v="NA"/>
  </r>
  <r>
    <x v="4262"/>
    <x v="393"/>
    <s v="GA"/>
    <s v="464 Fairlock Ln NW"/>
    <s v="Atlanta"/>
    <s v="30331-1520"/>
    <x v="1"/>
    <n v="1730"/>
    <x v="0"/>
    <x v="8"/>
    <x v="15"/>
    <x v="9"/>
    <n v="7208549007"/>
    <n v="405"/>
    <s v="PPS"/>
    <s v="Active Un-Disbursed"/>
    <x v="0"/>
    <n v="100"/>
    <n v="20310"/>
    <n v="20310"/>
    <n v="20310"/>
    <n v="514546"/>
    <s v="BSD Capital, LLC dba Lendistry"/>
    <s v="330 E. Lambert Rd Suite 275"/>
    <s v="Brea"/>
    <s v="CA"/>
    <n v="92821"/>
    <x v="0"/>
    <x v="0"/>
    <x v="0"/>
    <s v="Atlanta"/>
    <s v="FULTON"/>
    <s v="GA"/>
    <s v="30331-1520"/>
    <s v="Brea"/>
    <s v="CA"/>
    <d v="2021-05-23T00:00:00"/>
    <n v="514546"/>
    <x v="1"/>
    <s v="NA"/>
    <s v="NA"/>
  </r>
  <r>
    <x v="4263"/>
    <x v="37"/>
    <s v="GA"/>
    <s v="2936 Cambridge Dr SW"/>
    <s v="Atlanta"/>
    <s v="30331-5418"/>
    <x v="1"/>
    <n v="1720"/>
    <x v="0"/>
    <x v="8"/>
    <x v="15"/>
    <x v="9"/>
    <n v="7022719001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31-5418"/>
    <s v="Brea"/>
    <s v="CA"/>
    <d v="2021-05-23T00:00:00"/>
    <n v="514546"/>
    <x v="1"/>
    <s v="NA"/>
    <s v="NA"/>
  </r>
  <r>
    <x v="4264"/>
    <x v="37"/>
    <s v="GA"/>
    <s v="3021 E Bay St"/>
    <s v="Meigs"/>
    <s v="31765-4893"/>
    <x v="12"/>
    <n v="1611"/>
    <x v="0"/>
    <x v="8"/>
    <x v="15"/>
    <x v="13"/>
    <n v="684297901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Meigs"/>
    <s v="COLQUITT"/>
    <s v="GA"/>
    <s v="31765-4893"/>
    <s v="Brea"/>
    <s v="CA"/>
    <d v="2021-05-23T00:00:00"/>
    <n v="514546"/>
    <x v="1"/>
    <s v="NA"/>
    <s v="NA"/>
  </r>
  <r>
    <x v="4265"/>
    <x v="37"/>
    <s v="GA"/>
    <s v="1099 boulevard rd se"/>
    <s v="Atlanta"/>
    <n v="30312"/>
    <x v="1"/>
    <n v="1599"/>
    <x v="0"/>
    <x v="8"/>
    <x v="15"/>
    <x v="9"/>
    <n v="7056379004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n v="30312"/>
    <s v="Brea"/>
    <s v="CA"/>
    <d v="2021-05-23T00:00:00"/>
    <n v="514546"/>
    <x v="1"/>
    <s v="NA"/>
    <s v="NA"/>
  </r>
  <r>
    <x v="4266"/>
    <x v="37"/>
    <s v="GA"/>
    <s v="111 Rucker Ln # 2413"/>
    <s v="Statesboro"/>
    <s v="30458-3300"/>
    <x v="6"/>
    <n v="2113"/>
    <x v="0"/>
    <x v="8"/>
    <x v="15"/>
    <x v="10"/>
    <n v="6914429009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Statesboro"/>
    <s v="BULLOCH"/>
    <s v="GA"/>
    <s v="30458-3300"/>
    <s v="Brea"/>
    <s v="CA"/>
    <d v="2021-05-23T00:00:00"/>
    <n v="514546"/>
    <x v="1"/>
    <s v="NA"/>
    <s v="NA"/>
  </r>
  <r>
    <x v="4267"/>
    <x v="1243"/>
    <s v="GA"/>
    <s v="125 Tibet Ave"/>
    <s v="Savannah"/>
    <s v="31406-5549"/>
    <x v="10"/>
    <n v="2110"/>
    <x v="0"/>
    <x v="8"/>
    <x v="15"/>
    <x v="8"/>
    <n v="7199619001"/>
    <n v="405"/>
    <s v="PPS"/>
    <s v="Active Un-Disbursed"/>
    <x v="0"/>
    <n v="100"/>
    <n v="20038"/>
    <n v="20038"/>
    <n v="20038"/>
    <n v="514546"/>
    <s v="BSD Capital, LLC dba Lendistry"/>
    <s v="330 E. Lambert Rd Suite 275"/>
    <s v="Brea"/>
    <s v="CA"/>
    <n v="92821"/>
    <x v="0"/>
    <x v="0"/>
    <x v="0"/>
    <s v="Savannah"/>
    <s v="CHATHAM"/>
    <s v="GA"/>
    <s v="31406-5549"/>
    <s v="Brea"/>
    <s v="CA"/>
    <d v="2021-05-23T00:00:00"/>
    <n v="514546"/>
    <x v="1"/>
    <s v="NA"/>
    <s v="NA"/>
  </r>
  <r>
    <x v="4268"/>
    <x v="0"/>
    <s v="GA"/>
    <s v="2711 Jack Bryant Cir"/>
    <s v="Gainesville"/>
    <s v="30507-7914"/>
    <x v="20"/>
    <n v="1336"/>
    <x v="0"/>
    <x v="8"/>
    <x v="0"/>
    <x v="12"/>
    <n v="6747259008"/>
    <n v="405"/>
    <s v="PPS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Gainesville"/>
    <s v="HALL"/>
    <s v="GA"/>
    <s v="30507-7914"/>
    <s v="Phoenix"/>
    <s v="AZ"/>
    <d v="2021-05-23T00:00:00"/>
    <n v="188361"/>
    <x v="0"/>
    <s v="NA"/>
    <s v="NA"/>
  </r>
  <r>
    <x v="4269"/>
    <x v="1244"/>
    <s v="GA"/>
    <s v="3149 Kevin Dr"/>
    <s v="Macon"/>
    <s v="31211-2705"/>
    <x v="6"/>
    <n v="2112"/>
    <x v="0"/>
    <x v="8"/>
    <x v="1"/>
    <x v="5"/>
    <n v="6918459004"/>
    <n v="405"/>
    <s v="PPS"/>
    <s v="Active Un-Disbursed"/>
    <x v="0"/>
    <n v="100"/>
    <n v="2059"/>
    <n v="2059"/>
    <n v="2059"/>
    <n v="529472"/>
    <s v="Capital Plus Financial, LLC"/>
    <s v="2247 Central Drive"/>
    <s v="Bedford"/>
    <s v="TX"/>
    <n v="76021"/>
    <x v="0"/>
    <x v="1"/>
    <x v="0"/>
    <s v="Macon"/>
    <s v="BIBB"/>
    <s v="GA"/>
    <s v="31211-2705"/>
    <s v="Bedford"/>
    <s v="TX"/>
    <d v="2021-05-23T00:00:00"/>
    <n v="529472"/>
    <x v="1"/>
    <s v="NA"/>
    <s v="NA"/>
  </r>
  <r>
    <x v="4270"/>
    <x v="37"/>
    <s v="GA"/>
    <s v="1135 Haleigh St"/>
    <s v="Hampton"/>
    <n v="30228"/>
    <x v="0"/>
    <n v="4340"/>
    <x v="0"/>
    <x v="8"/>
    <x v="15"/>
    <x v="0"/>
    <n v="6632689008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Hampton"/>
    <s v="CLAYTON"/>
    <s v="GA"/>
    <n v="30228"/>
    <s v="Brea"/>
    <s v="CA"/>
    <d v="2021-05-23T00:00:00"/>
    <n v="514546"/>
    <x v="0"/>
    <s v="NA"/>
    <s v="NA"/>
  </r>
  <r>
    <x v="4271"/>
    <x v="37"/>
    <s v="GA"/>
    <s v="422 Wood Chase Ln"/>
    <s v="Canton"/>
    <s v="30114-2267"/>
    <x v="6"/>
    <n v="2112"/>
    <x v="0"/>
    <x v="8"/>
    <x v="15"/>
    <x v="6"/>
    <n v="670894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anton"/>
    <s v="CHEROKEE"/>
    <s v="GA"/>
    <s v="30114-2267"/>
    <s v="Brea"/>
    <s v="CA"/>
    <d v="2021-05-23T00:00:00"/>
    <n v="514546"/>
    <x v="0"/>
    <s v="NA"/>
    <s v="NA"/>
  </r>
  <r>
    <x v="4272"/>
    <x v="37"/>
    <s v="GA"/>
    <s v="2517 Summit Cove Dr"/>
    <s v="Duluth"/>
    <s v="30097-7973"/>
    <x v="6"/>
    <n v="1212"/>
    <x v="0"/>
    <x v="8"/>
    <x v="15"/>
    <x v="3"/>
    <n v="686633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uluth"/>
    <s v="GWINNETT"/>
    <s v="GA"/>
    <s v="30097-7973"/>
    <s v="Brea"/>
    <s v="CA"/>
    <d v="2021-05-23T00:00:00"/>
    <n v="514546"/>
    <x v="1"/>
    <s v="NA"/>
    <s v="NA"/>
  </r>
  <r>
    <x v="4273"/>
    <x v="37"/>
    <s v="GA"/>
    <s v="4734 Shire Dr"/>
    <s v="Lithonia"/>
    <s v="30038-2988"/>
    <x v="6"/>
    <n v="2111"/>
    <x v="0"/>
    <x v="8"/>
    <x v="15"/>
    <x v="7"/>
    <n v="7171169006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ithonia"/>
    <s v="DEKALB"/>
    <s v="GA"/>
    <s v="30038-2988"/>
    <s v="Brea"/>
    <s v="CA"/>
    <d v="2021-05-23T00:00:00"/>
    <n v="514546"/>
    <x v="1"/>
    <s v="NA"/>
    <s v="NA"/>
  </r>
  <r>
    <x v="4274"/>
    <x v="1245"/>
    <s v="GA"/>
    <s v="4320 Kingston Gate Cv"/>
    <s v="Atlanta"/>
    <s v="30341-1042"/>
    <x v="5"/>
    <n v="4110"/>
    <x v="0"/>
    <x v="8"/>
    <x v="15"/>
    <x v="2"/>
    <n v="6855689005"/>
    <n v="405"/>
    <s v="PPS"/>
    <s v="Active Un-Disbursed"/>
    <x v="0"/>
    <n v="100"/>
    <n v="19326"/>
    <n v="19326"/>
    <n v="19326"/>
    <n v="514546"/>
    <s v="BSD Capital, LLC dba Lendistry"/>
    <s v="330 E. Lambert Rd Suite 275"/>
    <s v="Brea"/>
    <s v="CA"/>
    <n v="92821"/>
    <x v="0"/>
    <x v="0"/>
    <x v="0"/>
    <s v="Atlanta"/>
    <s v="DEKALB"/>
    <s v="GA"/>
    <s v="30341-1042"/>
    <s v="Brea"/>
    <s v="CA"/>
    <d v="2021-05-23T00:00:00"/>
    <n v="514546"/>
    <x v="0"/>
    <s v="NA"/>
    <s v="NA"/>
  </r>
  <r>
    <x v="4275"/>
    <x v="384"/>
    <s v="GA"/>
    <s v="2795 Evans Mill Rd Apt 2002"/>
    <s v="Lithonia"/>
    <s v="30058-7706"/>
    <x v="17"/>
    <n v="8150"/>
    <x v="0"/>
    <x v="8"/>
    <x v="15"/>
    <x v="7"/>
    <n v="6692149001"/>
    <n v="405"/>
    <s v="PPP"/>
    <s v="Active Un-Disbursed"/>
    <x v="0"/>
    <n v="100"/>
    <n v="17500"/>
    <n v="17500"/>
    <n v="17500"/>
    <n v="514546"/>
    <s v="BSD Capital, LLC dba Lendistry"/>
    <s v="330 E. Lambert Rd Suite 275"/>
    <s v="Brea"/>
    <s v="CA"/>
    <n v="92821"/>
    <x v="0"/>
    <x v="0"/>
    <x v="0"/>
    <s v="Lithonia"/>
    <s v="DEKALB"/>
    <s v="GA"/>
    <s v="30058-7706"/>
    <s v="Brea"/>
    <s v="CA"/>
    <d v="2021-05-23T00:00:00"/>
    <n v="514546"/>
    <x v="0"/>
    <s v="NA"/>
    <s v="NA"/>
  </r>
  <r>
    <x v="4276"/>
    <x v="1246"/>
    <s v="GA"/>
    <s v="137 Winship Dr"/>
    <s v="Leesburg"/>
    <s v="31763-5321"/>
    <x v="15"/>
    <n v="1510"/>
    <x v="0"/>
    <x v="8"/>
    <x v="1"/>
    <x v="5"/>
    <n v="6753599001"/>
    <n v="405"/>
    <s v="PPS"/>
    <s v="Active Un-Disbursed"/>
    <x v="0"/>
    <n v="100"/>
    <n v="922"/>
    <n v="922"/>
    <n v="922"/>
    <n v="529472"/>
    <s v="Capital Plus Financial, LLC"/>
    <s v="2247 Central Drive"/>
    <s v="Bedford"/>
    <s v="TX"/>
    <n v="76021"/>
    <x v="1"/>
    <x v="0"/>
    <x v="0"/>
    <s v="Leesburg"/>
    <s v="LEE"/>
    <s v="GA"/>
    <s v="31763-5321"/>
    <s v="Bedford"/>
    <s v="TX"/>
    <d v="2021-05-23T00:00:00"/>
    <n v="529472"/>
    <x v="1"/>
    <s v="NA"/>
    <s v="NA"/>
  </r>
  <r>
    <x v="4277"/>
    <x v="37"/>
    <s v="GA"/>
    <s v="1 Aspen Ct"/>
    <s v="Lagrange"/>
    <s v="30240-9571"/>
    <x v="1"/>
    <n v="1730"/>
    <x v="0"/>
    <x v="8"/>
    <x v="15"/>
    <x v="1"/>
    <n v="661852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Lagrange"/>
    <s v="TROUP"/>
    <s v="GA"/>
    <s v="30240-9571"/>
    <s v="Brea"/>
    <s v="CA"/>
    <d v="2021-05-23T00:00:00"/>
    <n v="514546"/>
    <x v="1"/>
    <s v="NA"/>
    <s v="NA"/>
  </r>
  <r>
    <x v="4278"/>
    <x v="37"/>
    <s v="GA"/>
    <s v="2121 Windy Hill Rd Apt 1922"/>
    <s v="Marietta"/>
    <s v="30060-6439"/>
    <x v="1"/>
    <n v="1730"/>
    <x v="0"/>
    <x v="8"/>
    <x v="15"/>
    <x v="6"/>
    <n v="6751619001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rietta"/>
    <s v="COBB"/>
    <s v="GA"/>
    <s v="30060-6439"/>
    <s v="Brea"/>
    <s v="CA"/>
    <d v="2021-05-23T00:00:00"/>
    <n v="514546"/>
    <x v="0"/>
    <s v="NA"/>
    <s v="NA"/>
  </r>
  <r>
    <x v="4279"/>
    <x v="37"/>
    <s v="GA"/>
    <s v="100 Robins West Pkwy Apt 412"/>
    <s v="Warner Robins"/>
    <s v="31088-8146"/>
    <x v="9"/>
    <n v="4110"/>
    <x v="0"/>
    <x v="8"/>
    <x v="15"/>
    <x v="13"/>
    <n v="691438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Warner Robins"/>
    <s v="HOUSTON"/>
    <s v="GA"/>
    <s v="31088-8146"/>
    <s v="Brea"/>
    <s v="CA"/>
    <d v="2021-05-23T00:00:00"/>
    <n v="514546"/>
    <x v="1"/>
    <s v="NA"/>
    <s v="NA"/>
  </r>
  <r>
    <x v="4280"/>
    <x v="85"/>
    <s v="GA"/>
    <s v="4542 Scott St"/>
    <s v="Columbus"/>
    <s v="31907-5536"/>
    <x v="7"/>
    <n v="2110"/>
    <x v="0"/>
    <x v="8"/>
    <x v="15"/>
    <x v="5"/>
    <n v="7213479004"/>
    <n v="405"/>
    <s v="PPS"/>
    <s v="Active Un-Disbursed"/>
    <x v="0"/>
    <n v="100"/>
    <n v="20625"/>
    <n v="20625"/>
    <n v="20625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7-5536"/>
    <s v="Brea"/>
    <s v="CA"/>
    <d v="2021-05-23T00:00:00"/>
    <n v="514546"/>
    <x v="1"/>
    <s v="NA"/>
    <s v="NA"/>
  </r>
  <r>
    <x v="4281"/>
    <x v="42"/>
    <s v="GA"/>
    <s v="476 Inkberry Drivenull 476 Inkberry Drivenull"/>
    <s v="Atlanta"/>
    <n v="30349"/>
    <x v="4"/>
    <n v="6210"/>
    <x v="0"/>
    <x v="8"/>
    <x v="13"/>
    <x v="0"/>
    <n v="7068439006"/>
    <n v="405"/>
    <s v="PPS"/>
    <s v="Active Un-Disbursed"/>
    <x v="0"/>
    <n v="100"/>
    <n v="20000"/>
    <n v="20000"/>
    <n v="20000"/>
    <n v="71432"/>
    <s v="Texas National Bank"/>
    <s v="201 S Texas Ave"/>
    <s v="MERCEDES"/>
    <s v="TX"/>
    <s v="78570-3123"/>
    <x v="0"/>
    <x v="0"/>
    <x v="0"/>
    <s v="Atlanta"/>
    <s v="FULTON"/>
    <s v="GA"/>
    <n v="30349"/>
    <s v="MERCEDES"/>
    <s v="TX"/>
    <d v="2021-05-23T00:00:00"/>
    <n v="71432"/>
    <x v="1"/>
    <s v="NA"/>
    <s v="NA"/>
  </r>
  <r>
    <x v="4282"/>
    <x v="66"/>
    <s v="GA"/>
    <s v="276 Westwood Cir"/>
    <s v="Macon"/>
    <s v="31206-5361"/>
    <x v="6"/>
    <n v="2111"/>
    <x v="0"/>
    <x v="8"/>
    <x v="15"/>
    <x v="5"/>
    <n v="7026619003"/>
    <n v="405"/>
    <s v="PPS"/>
    <s v="Active Un-Disbursed"/>
    <x v="0"/>
    <n v="100"/>
    <n v="18750"/>
    <n v="18750"/>
    <n v="18750"/>
    <n v="514546"/>
    <s v="BSD Capital, LLC dba Lendistry"/>
    <s v="330 E. Lambert Rd Suite 275"/>
    <s v="Brea"/>
    <s v="CA"/>
    <n v="92821"/>
    <x v="0"/>
    <x v="0"/>
    <x v="0"/>
    <s v="Macon"/>
    <s v="BIBB"/>
    <s v="GA"/>
    <s v="31206-5361"/>
    <s v="Brea"/>
    <s v="CA"/>
    <d v="2021-05-23T00:00:00"/>
    <n v="514546"/>
    <x v="0"/>
    <s v="NA"/>
    <s v="NA"/>
  </r>
  <r>
    <x v="4283"/>
    <x v="1247"/>
    <s v="GA"/>
    <s v="109 Greystone Cir"/>
    <s v="Hiram"/>
    <s v="30141-3144"/>
    <x v="18"/>
    <n v="1691"/>
    <x v="0"/>
    <x v="8"/>
    <x v="15"/>
    <x v="4"/>
    <n v="7121909005"/>
    <n v="405"/>
    <s v="PPS"/>
    <s v="Active Un-Disbursed"/>
    <x v="0"/>
    <n v="100"/>
    <n v="14212"/>
    <n v="14212"/>
    <n v="14212"/>
    <n v="514546"/>
    <s v="BSD Capital, LLC dba Lendistry"/>
    <s v="330 E. Lambert Rd Suite 275"/>
    <s v="Brea"/>
    <s v="CA"/>
    <n v="92821"/>
    <x v="0"/>
    <x v="0"/>
    <x v="0"/>
    <s v="Hiram"/>
    <s v="PAULDING"/>
    <s v="GA"/>
    <s v="30141-3144"/>
    <s v="Brea"/>
    <s v="CA"/>
    <d v="2021-05-23T00:00:00"/>
    <n v="514546"/>
    <x v="1"/>
    <s v="NA"/>
    <s v="NA"/>
  </r>
  <r>
    <x v="4284"/>
    <x v="37"/>
    <s v="GA"/>
    <s v="6231 Highway 85 Apt 220"/>
    <s v="Riverdale"/>
    <s v="30274-1606"/>
    <x v="12"/>
    <n v="1320"/>
    <x v="0"/>
    <x v="8"/>
    <x v="15"/>
    <x v="0"/>
    <n v="694485901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Riverdale"/>
    <s v="CLAYTON"/>
    <s v="GA"/>
    <s v="30274-1606"/>
    <s v="Brea"/>
    <s v="CA"/>
    <d v="2021-05-23T00:00:00"/>
    <n v="514546"/>
    <x v="0"/>
    <s v="NA"/>
    <s v="NA"/>
  </r>
  <r>
    <x v="4285"/>
    <x v="37"/>
    <s v="GA"/>
    <s v="24 Gloria St Apt 49A"/>
    <s v="Butler"/>
    <s v="31006-4535"/>
    <x v="6"/>
    <n v="2112"/>
    <x v="0"/>
    <x v="8"/>
    <x v="15"/>
    <x v="5"/>
    <n v="7102649004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Butler"/>
    <s v="TAYLOR"/>
    <s v="GA"/>
    <s v="31006-4535"/>
    <s v="Brea"/>
    <s v="CA"/>
    <d v="2021-05-23T00:00:00"/>
    <n v="514546"/>
    <x v="0"/>
    <s v="NA"/>
    <s v="NA"/>
  </r>
  <r>
    <x v="4286"/>
    <x v="452"/>
    <s v="GA"/>
    <s v="209 Kalmon Ave"/>
    <s v="Albany"/>
    <s v="31705-3709"/>
    <x v="1"/>
    <n v="1730"/>
    <x v="0"/>
    <x v="8"/>
    <x v="15"/>
    <x v="5"/>
    <n v="7209569004"/>
    <n v="405"/>
    <s v="PPS"/>
    <s v="Active Un-Disbursed"/>
    <x v="0"/>
    <n v="100"/>
    <n v="20083"/>
    <n v="20083"/>
    <n v="20083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5-3709"/>
    <s v="Brea"/>
    <s v="CA"/>
    <d v="2021-05-23T00:00:00"/>
    <n v="514546"/>
    <x v="1"/>
    <s v="NA"/>
    <s v="NA"/>
  </r>
  <r>
    <x v="4287"/>
    <x v="1138"/>
    <s v="GA"/>
    <s v="619 South St"/>
    <s v="Carrollton"/>
    <s v="30117-2851"/>
    <x v="7"/>
    <n v="9130"/>
    <x v="8"/>
    <x v="8"/>
    <x v="15"/>
    <x v="1"/>
    <n v="6961659000"/>
    <n v="405"/>
    <s v="PPP"/>
    <s v="Active Un-Disbursed"/>
    <x v="0"/>
    <n v="100"/>
    <n v="41670"/>
    <n v="41670"/>
    <n v="41670"/>
    <n v="514546"/>
    <s v="BSD Capital, LLC dba Lendistry"/>
    <s v="330 E. Lambert Rd Suite 275"/>
    <s v="Brea"/>
    <s v="CA"/>
    <n v="92821"/>
    <x v="1"/>
    <x v="0"/>
    <x v="0"/>
    <s v="Carrollton"/>
    <s v="CARROLL"/>
    <s v="GA"/>
    <s v="30117-2851"/>
    <s v="Brea"/>
    <s v="CA"/>
    <d v="2021-05-23T00:00:00"/>
    <n v="514546"/>
    <x v="0"/>
    <s v="NA"/>
    <s v="NA"/>
  </r>
  <r>
    <x v="4288"/>
    <x v="37"/>
    <s v="GA"/>
    <s v="1051 Oak Island Estates Rd"/>
    <s v="Jesup"/>
    <s v="31545-8026"/>
    <x v="13"/>
    <n v="4410"/>
    <x v="0"/>
    <x v="8"/>
    <x v="15"/>
    <x v="8"/>
    <n v="6725309009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Jesup"/>
    <s v="WAYNE"/>
    <s v="GA"/>
    <s v="31545-8026"/>
    <s v="Brea"/>
    <s v="CA"/>
    <d v="2021-05-23T00:00:00"/>
    <n v="514546"/>
    <x v="1"/>
    <s v="NA"/>
    <s v="NA"/>
  </r>
  <r>
    <x v="4289"/>
    <x v="85"/>
    <s v="GA"/>
    <s v="1905 Young Ln"/>
    <s v="Stone Mountain"/>
    <s v="30088-4135"/>
    <x v="11"/>
    <n v="2292"/>
    <x v="0"/>
    <x v="8"/>
    <x v="15"/>
    <x v="7"/>
    <n v="6935969006"/>
    <n v="405"/>
    <s v="PPS"/>
    <s v="Active Un-Disbursed"/>
    <x v="0"/>
    <n v="100"/>
    <n v="20625"/>
    <n v="20625"/>
    <n v="20625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8-4135"/>
    <s v="Brea"/>
    <s v="CA"/>
    <d v="2021-05-23T00:00:00"/>
    <n v="514546"/>
    <x v="0"/>
    <s v="NA"/>
    <s v="NA"/>
  </r>
  <r>
    <x v="4290"/>
    <x v="37"/>
    <s v="GA"/>
    <s v="119 Bethany Rd"/>
    <s v="Williamson"/>
    <s v="30292-3664"/>
    <x v="6"/>
    <n v="2112"/>
    <x v="0"/>
    <x v="8"/>
    <x v="15"/>
    <x v="1"/>
    <n v="7071329009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Williamson"/>
    <s v="SPALDING"/>
    <s v="GA"/>
    <s v="30292-3664"/>
    <s v="Brea"/>
    <s v="CA"/>
    <d v="2021-05-23T00:00:00"/>
    <n v="514546"/>
    <x v="1"/>
    <s v="NA"/>
    <s v="NA"/>
  </r>
  <r>
    <x v="4291"/>
    <x v="81"/>
    <s v="GA"/>
    <s v="543 GA Highway 137"/>
    <s v="Cusseta"/>
    <s v="31805-3305"/>
    <x v="6"/>
    <n v="2112"/>
    <x v="0"/>
    <x v="8"/>
    <x v="15"/>
    <x v="5"/>
    <n v="6759439000"/>
    <n v="405"/>
    <s v="PPS"/>
    <s v="Active Un-Disbursed"/>
    <x v="0"/>
    <n v="100"/>
    <n v="20752"/>
    <n v="20752"/>
    <n v="20752"/>
    <n v="514546"/>
    <s v="BSD Capital, LLC dba Lendistry"/>
    <s v="330 E. Lambert Rd Suite 275"/>
    <s v="Brea"/>
    <s v="CA"/>
    <n v="92821"/>
    <x v="0"/>
    <x v="0"/>
    <x v="0"/>
    <s v="Cusseta"/>
    <s v="CHATTAHOOCHEE"/>
    <s v="GA"/>
    <s v="31805-3305"/>
    <s v="Brea"/>
    <s v="CA"/>
    <d v="2021-05-23T00:00:00"/>
    <n v="514546"/>
    <x v="0"/>
    <s v="NA"/>
    <s v="NA"/>
  </r>
  <r>
    <x v="4292"/>
    <x v="1248"/>
    <s v="GA"/>
    <s v="110 Link St Apt 6C"/>
    <s v="Hinesville"/>
    <s v="31313-4431"/>
    <x v="1"/>
    <n v="1730"/>
    <x v="0"/>
    <x v="8"/>
    <x v="15"/>
    <x v="8"/>
    <n v="6626329009"/>
    <n v="405"/>
    <s v="PPP"/>
    <s v="Active Un-Disbursed"/>
    <x v="0"/>
    <n v="100"/>
    <n v="19451"/>
    <n v="19451"/>
    <n v="19451"/>
    <n v="514546"/>
    <s v="BSD Capital, LLC dba Lendistry"/>
    <s v="330 E. Lambert Rd Suite 275"/>
    <s v="Brea"/>
    <s v="CA"/>
    <n v="92821"/>
    <x v="0"/>
    <x v="0"/>
    <x v="0"/>
    <s v="Hinesville"/>
    <s v="LIBERTY"/>
    <s v="GA"/>
    <s v="31313-4431"/>
    <s v="Brea"/>
    <s v="CA"/>
    <d v="2021-05-23T00:00:00"/>
    <n v="514546"/>
    <x v="1"/>
    <s v="NA"/>
    <s v="NA"/>
  </r>
  <r>
    <x v="4293"/>
    <x v="136"/>
    <s v="GA"/>
    <s v="5364 Salem Springs Pl"/>
    <s v="Lithonia"/>
    <s v="30038-4850"/>
    <x v="6"/>
    <n v="2111"/>
    <x v="0"/>
    <x v="8"/>
    <x v="15"/>
    <x v="7"/>
    <n v="6890019009"/>
    <n v="405"/>
    <s v="PPS"/>
    <s v="Active Un-Disbursed"/>
    <x v="0"/>
    <n v="100"/>
    <n v="18333"/>
    <n v="18333"/>
    <n v="18333"/>
    <n v="514546"/>
    <s v="BSD Capital, LLC dba Lendistry"/>
    <s v="330 E. Lambert Rd Suite 275"/>
    <s v="Brea"/>
    <s v="CA"/>
    <n v="92821"/>
    <x v="0"/>
    <x v="0"/>
    <x v="0"/>
    <s v="Lithonia"/>
    <s v="DEKALB"/>
    <s v="GA"/>
    <s v="30038-4850"/>
    <s v="Brea"/>
    <s v="CA"/>
    <d v="2021-05-23T00:00:00"/>
    <n v="514546"/>
    <x v="1"/>
    <s v="NA"/>
    <s v="NA"/>
  </r>
  <r>
    <x v="4294"/>
    <x v="1249"/>
    <s v="GA"/>
    <s v="119 Greenway Dr"/>
    <s v="Dallas"/>
    <s v="30157-0585"/>
    <x v="12"/>
    <n v="1213"/>
    <x v="0"/>
    <x v="8"/>
    <x v="1"/>
    <x v="4"/>
    <n v="6785049005"/>
    <n v="405"/>
    <s v="PPP"/>
    <s v="Active Un-Disbursed"/>
    <x v="0"/>
    <n v="100"/>
    <n v="1640"/>
    <n v="1640"/>
    <n v="1640"/>
    <n v="529472"/>
    <s v="Capital Plus Financial, LLC"/>
    <s v="2247 Central Drive"/>
    <s v="Bedford"/>
    <s v="TX"/>
    <n v="76021"/>
    <x v="0"/>
    <x v="0"/>
    <x v="0"/>
    <s v="Dallas"/>
    <s v="PAULDING"/>
    <s v="GA"/>
    <s v="30157-0585"/>
    <s v="Bedford"/>
    <s v="TX"/>
    <d v="2021-05-23T00:00:00"/>
    <n v="529472"/>
    <x v="1"/>
    <s v="NA"/>
    <s v="NA"/>
  </r>
  <r>
    <x v="4295"/>
    <x v="505"/>
    <s v="GA"/>
    <s v="1445 Woodmont Ln NW Ste 1069NULL 1445 Woodmont Ln Nw Suite 1069null"/>
    <s v="Atlanta"/>
    <s v="30318-2866"/>
    <x v="12"/>
    <n v="1613"/>
    <x v="0"/>
    <x v="8"/>
    <x v="13"/>
    <x v="9"/>
    <n v="6922429009"/>
    <n v="405"/>
    <s v="PPS"/>
    <s v="Active Un-Disbursed"/>
    <x v="0"/>
    <n v="100"/>
    <n v="20750"/>
    <n v="20750"/>
    <n v="20750"/>
    <n v="71432"/>
    <s v="Texas National Bank"/>
    <s v="201 S Texas Ave"/>
    <s v="MERCEDES"/>
    <s v="TX"/>
    <s v="78570-3123"/>
    <x v="0"/>
    <x v="0"/>
    <x v="0"/>
    <s v="Atlanta"/>
    <s v="FULTON"/>
    <s v="GA"/>
    <s v="30318-2866"/>
    <s v="MERCEDES"/>
    <s v="TX"/>
    <d v="2021-05-23T00:00:00"/>
    <n v="71432"/>
    <x v="0"/>
    <s v="NA"/>
    <s v="NA"/>
  </r>
  <r>
    <x v="4296"/>
    <x v="37"/>
    <s v="GA"/>
    <s v="2019 Reserve Pkwy"/>
    <s v="McDonough"/>
    <s v="30253-7434"/>
    <x v="6"/>
    <n v="2112"/>
    <x v="0"/>
    <x v="8"/>
    <x v="15"/>
    <x v="1"/>
    <n v="6995059006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cDonough"/>
    <s v="HENRY"/>
    <s v="GA"/>
    <s v="30253-7434"/>
    <s v="Brea"/>
    <s v="CA"/>
    <d v="2021-05-23T00:00:00"/>
    <n v="514546"/>
    <x v="0"/>
    <s v="NA"/>
    <s v="NA"/>
  </r>
  <r>
    <x v="4297"/>
    <x v="500"/>
    <s v="GA"/>
    <s v="2906 Newberry Way Northwestnull 2906 Newberry Way Northwestnull"/>
    <s v="Kennesaw"/>
    <n v="30144"/>
    <x v="4"/>
    <n v="8110"/>
    <x v="0"/>
    <x v="8"/>
    <x v="13"/>
    <x v="6"/>
    <n v="6846909008"/>
    <n v="405"/>
    <s v="PPP"/>
    <s v="Active Un-Disbursed"/>
    <x v="0"/>
    <n v="100"/>
    <n v="20060"/>
    <n v="20060"/>
    <n v="20060"/>
    <n v="71432"/>
    <s v="Texas National Bank"/>
    <s v="201 S Texas Ave"/>
    <s v="MERCEDES"/>
    <s v="TX"/>
    <s v="78570-3123"/>
    <x v="0"/>
    <x v="0"/>
    <x v="0"/>
    <s v="Kennesaw"/>
    <s v="COBB"/>
    <s v="GA"/>
    <n v="30144"/>
    <s v="MERCEDES"/>
    <s v="TX"/>
    <d v="2021-05-23T00:00:00"/>
    <n v="71432"/>
    <x v="1"/>
    <s v="NA"/>
    <s v="NA"/>
  </r>
  <r>
    <x v="4298"/>
    <x v="1250"/>
    <s v="GA"/>
    <s v="2218 Newbury Oaks Dr"/>
    <s v="Lawrenceville"/>
    <s v="30044-7472"/>
    <x v="6"/>
    <n v="2112"/>
    <x v="0"/>
    <x v="8"/>
    <x v="1"/>
    <x v="3"/>
    <n v="6651199009"/>
    <n v="405"/>
    <s v="PPS"/>
    <s v="Active Un-Disbursed"/>
    <x v="0"/>
    <n v="100"/>
    <n v="4086"/>
    <n v="4086"/>
    <n v="4086"/>
    <n v="529472"/>
    <s v="Capital Plus Financial, LLC"/>
    <s v="2247 Central Drive"/>
    <s v="Bedford"/>
    <s v="TX"/>
    <n v="76021"/>
    <x v="0"/>
    <x v="0"/>
    <x v="0"/>
    <s v="Lawrenceville"/>
    <s v="GWINNETT"/>
    <s v="GA"/>
    <s v="30044-7472"/>
    <s v="Bedford"/>
    <s v="TX"/>
    <d v="2021-05-23T00:00:00"/>
    <n v="529472"/>
    <x v="1"/>
    <s v="NA"/>
    <s v="NA"/>
  </r>
  <r>
    <x v="4299"/>
    <x v="1251"/>
    <s v="GA"/>
    <s v="1480 Cedar Hl"/>
    <s v="Douglasville"/>
    <s v="30134-3282"/>
    <x v="12"/>
    <n v="1490"/>
    <x v="0"/>
    <x v="8"/>
    <x v="15"/>
    <x v="0"/>
    <n v="6882569010"/>
    <n v="405"/>
    <s v="PPS"/>
    <s v="Active Un-Disbursed"/>
    <x v="0"/>
    <n v="100"/>
    <n v="19857"/>
    <n v="19857"/>
    <n v="19857"/>
    <n v="514546"/>
    <s v="BSD Capital, LLC dba Lendistry"/>
    <s v="330 E. Lambert Rd Suite 275"/>
    <s v="Brea"/>
    <s v="CA"/>
    <n v="92821"/>
    <x v="0"/>
    <x v="0"/>
    <x v="0"/>
    <s v="Douglasville"/>
    <s v="DOUGLAS"/>
    <s v="GA"/>
    <s v="30134-3282"/>
    <s v="Brea"/>
    <s v="CA"/>
    <d v="2021-05-23T00:00:00"/>
    <n v="514546"/>
    <x v="0"/>
    <s v="NA"/>
    <s v="NA"/>
  </r>
  <r>
    <x v="4300"/>
    <x v="77"/>
    <s v="GA"/>
    <s v="144 Parklane Pl"/>
    <s v="Macon"/>
    <s v="31220-3904"/>
    <x v="6"/>
    <n v="2112"/>
    <x v="0"/>
    <x v="8"/>
    <x v="15"/>
    <x v="13"/>
    <n v="6619829008"/>
    <n v="405"/>
    <s v="PPS"/>
    <s v="Active Un-Disbursed"/>
    <x v="0"/>
    <n v="100"/>
    <n v="20250"/>
    <n v="20250"/>
    <n v="20250"/>
    <n v="514546"/>
    <s v="BSD Capital, LLC dba Lendistry"/>
    <s v="330 E. Lambert Rd Suite 275"/>
    <s v="Brea"/>
    <s v="CA"/>
    <n v="92821"/>
    <x v="0"/>
    <x v="0"/>
    <x v="0"/>
    <s v="Macon"/>
    <s v="BIBB"/>
    <s v="GA"/>
    <s v="31220-3904"/>
    <s v="Brea"/>
    <s v="CA"/>
    <d v="2021-05-23T00:00:00"/>
    <n v="514546"/>
    <x v="1"/>
    <s v="NA"/>
    <s v="NA"/>
  </r>
  <r>
    <x v="4301"/>
    <x v="1252"/>
    <s v="GA"/>
    <s v="2215 Marlin Dr"/>
    <s v="McDonough"/>
    <s v="30253-6689"/>
    <x v="6"/>
    <n v="2112"/>
    <x v="0"/>
    <x v="8"/>
    <x v="15"/>
    <x v="1"/>
    <n v="7067149000"/>
    <n v="405"/>
    <s v="PPS"/>
    <s v="Active Un-Disbursed"/>
    <x v="0"/>
    <n v="100"/>
    <n v="19025"/>
    <n v="19025"/>
    <n v="19025"/>
    <n v="514546"/>
    <s v="BSD Capital, LLC dba Lendistry"/>
    <s v="330 E. Lambert Rd Suite 275"/>
    <s v="Brea"/>
    <s v="CA"/>
    <n v="92821"/>
    <x v="0"/>
    <x v="0"/>
    <x v="0"/>
    <s v="McDonough"/>
    <s v="HENRY"/>
    <s v="GA"/>
    <s v="30253-6689"/>
    <s v="Brea"/>
    <s v="CA"/>
    <d v="2021-05-23T00:00:00"/>
    <n v="514546"/>
    <x v="0"/>
    <s v="NA"/>
    <s v="NA"/>
  </r>
  <r>
    <x v="4302"/>
    <x v="37"/>
    <s v="GA"/>
    <s v="1603 Jackson St"/>
    <s v="Lagrange"/>
    <s v="30240-4384"/>
    <x v="17"/>
    <n v="6120"/>
    <x v="0"/>
    <x v="8"/>
    <x v="15"/>
    <x v="1"/>
    <n v="7213099008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Lagrange"/>
    <s v="TROUP"/>
    <s v="GA"/>
    <s v="30240-4384"/>
    <s v="Brea"/>
    <s v="CA"/>
    <d v="2021-05-23T00:00:00"/>
    <n v="514546"/>
    <x v="1"/>
    <s v="NA"/>
    <s v="NA"/>
  </r>
  <r>
    <x v="4303"/>
    <x v="1253"/>
    <s v="GA"/>
    <s v="359 Village Broad St"/>
    <s v="Dacula"/>
    <s v="30019-2243"/>
    <x v="2"/>
    <n v="2410"/>
    <x v="0"/>
    <x v="8"/>
    <x v="15"/>
    <x v="11"/>
    <n v="6944579009"/>
    <n v="405"/>
    <s v="PPS"/>
    <s v="Active Un-Disbursed"/>
    <x v="0"/>
    <n v="100"/>
    <n v="28606"/>
    <n v="28606"/>
    <n v="28606"/>
    <n v="514546"/>
    <s v="BSD Capital, LLC dba Lendistry"/>
    <s v="330 E. Lambert Rd Suite 275"/>
    <s v="Brea"/>
    <s v="CA"/>
    <n v="92821"/>
    <x v="0"/>
    <x v="0"/>
    <x v="0"/>
    <s v="Dacula"/>
    <s v="GWINNETT"/>
    <s v="GA"/>
    <s v="30019-2243"/>
    <s v="Brea"/>
    <s v="CA"/>
    <d v="2021-05-23T00:00:00"/>
    <n v="514546"/>
    <x v="1"/>
    <s v="NA"/>
    <s v="NA"/>
  </r>
  <r>
    <x v="4304"/>
    <x v="37"/>
    <s v="GA"/>
    <s v="2643 Tolliver Dr"/>
    <s v="Ellenwood"/>
    <s v="30294-1229"/>
    <x v="0"/>
    <n v="3860"/>
    <x v="0"/>
    <x v="8"/>
    <x v="15"/>
    <x v="9"/>
    <n v="663563901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Ellenwood"/>
    <s v="DEKALB"/>
    <s v="GA"/>
    <s v="30294-1229"/>
    <s v="Brea"/>
    <s v="CA"/>
    <d v="2021-05-23T00:00:00"/>
    <n v="514546"/>
    <x v="1"/>
    <s v="NA"/>
    <s v="NA"/>
  </r>
  <r>
    <x v="4305"/>
    <x v="37"/>
    <s v="GA"/>
    <s v="210 Walker St SW"/>
    <s v="Atlanta"/>
    <s v="30313-1257"/>
    <x v="6"/>
    <n v="2990"/>
    <x v="0"/>
    <x v="8"/>
    <x v="15"/>
    <x v="9"/>
    <n v="7186229003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3-1257"/>
    <s v="Brea"/>
    <s v="CA"/>
    <d v="2021-05-23T00:00:00"/>
    <n v="514546"/>
    <x v="0"/>
    <s v="NA"/>
    <s v="NA"/>
  </r>
  <r>
    <x v="4306"/>
    <x v="1254"/>
    <s v="GA"/>
    <s v="950 Cobb Pkwy S Ste 215"/>
    <s v="Marietta"/>
    <s v="30060-6500"/>
    <x v="2"/>
    <n v="2511"/>
    <x v="0"/>
    <x v="8"/>
    <x v="15"/>
    <x v="6"/>
    <n v="6906309008"/>
    <n v="405"/>
    <s v="PPP"/>
    <s v="Active Un-Disbursed"/>
    <x v="0"/>
    <n v="100"/>
    <n v="8396"/>
    <n v="8396"/>
    <n v="8396"/>
    <n v="514546"/>
    <s v="BSD Capital, LLC dba Lendistry"/>
    <s v="330 E. Lambert Rd Suite 275"/>
    <s v="Brea"/>
    <s v="CA"/>
    <n v="92821"/>
    <x v="0"/>
    <x v="0"/>
    <x v="0"/>
    <s v="Marietta"/>
    <s v="COBB"/>
    <s v="GA"/>
    <s v="30060-6500"/>
    <s v="Brea"/>
    <s v="CA"/>
    <d v="2021-05-23T00:00:00"/>
    <n v="514546"/>
    <x v="0"/>
    <s v="NA"/>
    <s v="NA"/>
  </r>
  <r>
    <x v="4307"/>
    <x v="37"/>
    <s v="GA"/>
    <s v="502 Cherokee Rd"/>
    <s v="Thomaston"/>
    <s v="30286-4039"/>
    <x v="5"/>
    <n v="5310"/>
    <x v="0"/>
    <x v="8"/>
    <x v="15"/>
    <x v="1"/>
    <n v="717287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Thomaston"/>
    <s v="UPSON"/>
    <s v="GA"/>
    <s v="30286-4039"/>
    <s v="Brea"/>
    <s v="CA"/>
    <d v="2021-05-23T00:00:00"/>
    <n v="514546"/>
    <x v="1"/>
    <s v="NA"/>
    <s v="NA"/>
  </r>
  <r>
    <x v="4308"/>
    <x v="62"/>
    <s v="GA"/>
    <s v="229 Chloe Dianne Dr"/>
    <s v="Loganville"/>
    <s v="30052-7628"/>
    <x v="0"/>
    <n v="4310"/>
    <x v="0"/>
    <x v="8"/>
    <x v="15"/>
    <x v="11"/>
    <n v="6859859005"/>
    <n v="405"/>
    <s v="PPS"/>
    <s v="Active Un-Disbursed"/>
    <x v="0"/>
    <n v="100"/>
    <n v="20416"/>
    <n v="20416"/>
    <n v="20416"/>
    <n v="514546"/>
    <s v="BSD Capital, LLC dba Lendistry"/>
    <s v="330 E. Lambert Rd Suite 275"/>
    <s v="Brea"/>
    <s v="CA"/>
    <n v="92821"/>
    <x v="0"/>
    <x v="0"/>
    <x v="0"/>
    <s v="Loganville"/>
    <s v="GWINNETT"/>
    <s v="GA"/>
    <s v="30052-7628"/>
    <s v="Brea"/>
    <s v="CA"/>
    <d v="2021-05-23T00:00:00"/>
    <n v="514546"/>
    <x v="1"/>
    <s v="NA"/>
    <s v="NA"/>
  </r>
  <r>
    <x v="4309"/>
    <x v="734"/>
    <s v="GA"/>
    <s v="4767 Courtney Dr"/>
    <s v="Forest Park"/>
    <s v="30297-3857"/>
    <x v="15"/>
    <n v="1130"/>
    <x v="0"/>
    <x v="8"/>
    <x v="15"/>
    <x v="9"/>
    <n v="6750889010"/>
    <n v="405"/>
    <s v="PPS"/>
    <s v="Active Un-Disbursed"/>
    <x v="0"/>
    <n v="100"/>
    <n v="18700"/>
    <n v="18700"/>
    <n v="18700"/>
    <n v="514546"/>
    <s v="BSD Capital, LLC dba Lendistry"/>
    <s v="330 E. Lambert Rd Suite 275"/>
    <s v="Brea"/>
    <s v="CA"/>
    <n v="92821"/>
    <x v="0"/>
    <x v="0"/>
    <x v="0"/>
    <s v="Forest Park"/>
    <s v="CLAYTON"/>
    <s v="GA"/>
    <s v="30297-3857"/>
    <s v="Brea"/>
    <s v="CA"/>
    <d v="2021-05-23T00:00:00"/>
    <n v="514546"/>
    <x v="0"/>
    <s v="NA"/>
    <s v="NA"/>
  </r>
  <r>
    <x v="4310"/>
    <x v="733"/>
    <s v="GA"/>
    <s v="1983 Old Dogwood"/>
    <s v="Jonesboro"/>
    <s v="30238-7520"/>
    <x v="13"/>
    <n v="4210"/>
    <x v="0"/>
    <x v="8"/>
    <x v="15"/>
    <x v="0"/>
    <n v="6824109003"/>
    <n v="405"/>
    <s v="PPP"/>
    <s v="Active Un-Disbursed"/>
    <x v="0"/>
    <n v="100"/>
    <n v="20835"/>
    <n v="20835"/>
    <n v="20835"/>
    <n v="514546"/>
    <s v="BSD Capital, LLC dba Lendistry"/>
    <s v="330 E. Lambert Rd Suite 275"/>
    <s v="Brea"/>
    <s v="CA"/>
    <n v="92821"/>
    <x v="0"/>
    <x v="0"/>
    <x v="0"/>
    <s v="Jonesboro"/>
    <s v="CLAYTON"/>
    <s v="GA"/>
    <s v="30238-7520"/>
    <s v="Brea"/>
    <s v="CA"/>
    <d v="2021-05-23T00:00:00"/>
    <n v="514546"/>
    <x v="0"/>
    <s v="NA"/>
    <s v="NA"/>
  </r>
  <r>
    <x v="4311"/>
    <x v="37"/>
    <s v="GA"/>
    <s v="8092 Nolan Trl"/>
    <s v="Snellville"/>
    <s v="30039-5770"/>
    <x v="5"/>
    <n v="4121"/>
    <x v="0"/>
    <x v="8"/>
    <x v="15"/>
    <x v="7"/>
    <n v="7080469007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nellville"/>
    <s v="DEKALB"/>
    <s v="GA"/>
    <s v="30039-5770"/>
    <s v="Brea"/>
    <s v="CA"/>
    <d v="2021-05-23T00:00:00"/>
    <n v="514546"/>
    <x v="1"/>
    <s v="NA"/>
    <s v="NA"/>
  </r>
  <r>
    <x v="4312"/>
    <x v="1255"/>
    <s v="GA"/>
    <s v="3390 Fairburn Rd SW"/>
    <s v="Atlanta"/>
    <s v="30331-6200"/>
    <x v="4"/>
    <n v="8330"/>
    <x v="0"/>
    <x v="8"/>
    <x v="15"/>
    <x v="9"/>
    <n v="6677689001"/>
    <n v="405"/>
    <s v="PPS"/>
    <s v="Active Un-Disbursed"/>
    <x v="0"/>
    <n v="100"/>
    <n v="19239"/>
    <n v="19239"/>
    <n v="19239"/>
    <n v="514546"/>
    <s v="BSD Capital, LLC dba Lendistry"/>
    <s v="330 E. Lambert Rd Suite 275"/>
    <s v="Brea"/>
    <s v="CA"/>
    <n v="92821"/>
    <x v="0"/>
    <x v="0"/>
    <x v="0"/>
    <s v="Atlanta"/>
    <s v="FULTON"/>
    <s v="GA"/>
    <s v="30331-6200"/>
    <s v="Brea"/>
    <s v="CA"/>
    <d v="2021-05-23T00:00:00"/>
    <n v="514546"/>
    <x v="1"/>
    <s v="NA"/>
    <s v="NA"/>
  </r>
  <r>
    <x v="4313"/>
    <x v="37"/>
    <s v="GA"/>
    <s v="3909 Dicks Hill Pkwy"/>
    <s v="Mount Airy"/>
    <s v="30563-3908"/>
    <x v="17"/>
    <n v="4130"/>
    <x v="0"/>
    <x v="8"/>
    <x v="15"/>
    <x v="12"/>
    <n v="715467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Mount Airy"/>
    <s v="HABERSHAM"/>
    <s v="GA"/>
    <s v="30563-3908"/>
    <s v="Brea"/>
    <s v="CA"/>
    <d v="2021-05-23T00:00:00"/>
    <n v="514546"/>
    <x v="1"/>
    <s v="NA"/>
    <s v="NA"/>
  </r>
  <r>
    <x v="4314"/>
    <x v="37"/>
    <s v="GA"/>
    <s v="1009 Elswick Ln"/>
    <s v="Hampton"/>
    <s v="30228-4944"/>
    <x v="6"/>
    <n v="2112"/>
    <x v="0"/>
    <x v="8"/>
    <x v="15"/>
    <x v="0"/>
    <n v="6635769003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Hampton"/>
    <s v="HENRY"/>
    <s v="GA"/>
    <s v="30228-4944"/>
    <s v="Brea"/>
    <s v="CA"/>
    <d v="2021-05-23T00:00:00"/>
    <n v="514546"/>
    <x v="0"/>
    <s v="NA"/>
    <s v="NA"/>
  </r>
  <r>
    <x v="4315"/>
    <x v="37"/>
    <s v="GA"/>
    <s v="107 Augusta Ct Apt B"/>
    <s v="Leesburg"/>
    <s v="31763-5476"/>
    <x v="9"/>
    <n v="4110"/>
    <x v="0"/>
    <x v="8"/>
    <x v="15"/>
    <x v="5"/>
    <n v="675637900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Leesburg"/>
    <s v="LEE"/>
    <s v="GA"/>
    <s v="31763-5476"/>
    <s v="Brea"/>
    <s v="CA"/>
    <d v="2021-05-23T00:00:00"/>
    <n v="514546"/>
    <x v="1"/>
    <s v="NA"/>
    <s v="NA"/>
  </r>
  <r>
    <x v="4316"/>
    <x v="37"/>
    <s v="GA"/>
    <s v="412 S Grant St"/>
    <s v="Fitzgerald"/>
    <s v="31750-3310"/>
    <x v="2"/>
    <n v="2513"/>
    <x v="0"/>
    <x v="8"/>
    <x v="15"/>
    <x v="13"/>
    <n v="694562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Fitzgerald"/>
    <s v="BEN HILL"/>
    <s v="GA"/>
    <s v="31750-3310"/>
    <s v="Brea"/>
    <s v="CA"/>
    <d v="2021-05-23T00:00:00"/>
    <n v="514546"/>
    <x v="0"/>
    <s v="NA"/>
    <s v="NA"/>
  </r>
  <r>
    <x v="4317"/>
    <x v="37"/>
    <s v="GA"/>
    <s v="519 Carlton Pointe Dr"/>
    <s v="Palmetto"/>
    <s v="30268-2351"/>
    <x v="6"/>
    <n v="2112"/>
    <x v="0"/>
    <x v="8"/>
    <x v="15"/>
    <x v="0"/>
    <n v="672335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Palmetto"/>
    <s v="FULTON"/>
    <s v="GA"/>
    <s v="30268-2351"/>
    <s v="Brea"/>
    <s v="CA"/>
    <d v="2021-05-23T00:00:00"/>
    <n v="514546"/>
    <x v="1"/>
    <s v="NA"/>
    <s v="NA"/>
  </r>
  <r>
    <x v="4318"/>
    <x v="37"/>
    <s v="GA"/>
    <s v="207 Constitution Ave"/>
    <s v="Wrens"/>
    <s v="30833-4531"/>
    <x v="1"/>
    <n v="1720"/>
    <x v="0"/>
    <x v="8"/>
    <x v="15"/>
    <x v="11"/>
    <n v="7210819004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Wrens"/>
    <s v="JEFFERSON"/>
    <s v="GA"/>
    <s v="30833-4531"/>
    <s v="Brea"/>
    <s v="CA"/>
    <d v="2021-05-23T00:00:00"/>
    <n v="514546"/>
    <x v="1"/>
    <s v="NA"/>
    <s v="NA"/>
  </r>
  <r>
    <x v="4319"/>
    <x v="37"/>
    <s v="GA"/>
    <s v="11301 Waterstone Pl"/>
    <s v="Buford"/>
    <s v="30518-5140"/>
    <x v="6"/>
    <n v="2112"/>
    <x v="0"/>
    <x v="8"/>
    <x v="15"/>
    <x v="3"/>
    <n v="6947669007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Buford"/>
    <s v="GWINNETT"/>
    <s v="GA"/>
    <s v="30518-5140"/>
    <s v="Brea"/>
    <s v="CA"/>
    <d v="2021-05-23T00:00:00"/>
    <n v="514546"/>
    <x v="1"/>
    <s v="NA"/>
    <s v="NA"/>
  </r>
  <r>
    <x v="4320"/>
    <x v="1256"/>
    <s v="GA"/>
    <s v="1950 Rambling Lanenull 1950 Rambling Lanenull"/>
    <s v="Atlanta"/>
    <n v="30315"/>
    <x v="15"/>
    <n v="1510"/>
    <x v="0"/>
    <x v="8"/>
    <x v="13"/>
    <x v="9"/>
    <n v="7049579007"/>
    <n v="405"/>
    <s v="PPP"/>
    <s v="Active Un-Disbursed"/>
    <x v="0"/>
    <n v="100"/>
    <n v="18050"/>
    <n v="18050"/>
    <n v="18050"/>
    <n v="71432"/>
    <s v="Texas National Bank"/>
    <s v="201 S Texas Ave"/>
    <s v="MERCEDES"/>
    <s v="TX"/>
    <s v="78570-3123"/>
    <x v="0"/>
    <x v="0"/>
    <x v="0"/>
    <s v="Atlanta"/>
    <s v="FULTON"/>
    <s v="GA"/>
    <n v="30315"/>
    <s v="MERCEDES"/>
    <s v="TX"/>
    <d v="2021-05-23T00:00:00"/>
    <n v="71432"/>
    <x v="0"/>
    <s v="NA"/>
    <s v="NA"/>
  </r>
  <r>
    <x v="4321"/>
    <x v="1257"/>
    <s v="GA"/>
    <s v="1205 33rd St"/>
    <s v="Columbus"/>
    <s v="31904-7874"/>
    <x v="1"/>
    <n v="1410"/>
    <x v="0"/>
    <x v="8"/>
    <x v="1"/>
    <x v="1"/>
    <n v="6695719001"/>
    <n v="405"/>
    <s v="PPS"/>
    <s v="Active Un-Disbursed"/>
    <x v="0"/>
    <n v="100"/>
    <n v="1563"/>
    <n v="1563"/>
    <n v="1563"/>
    <n v="529472"/>
    <s v="Capital Plus Financial, LLC"/>
    <s v="2247 Central Drive"/>
    <s v="Bedford"/>
    <s v="TX"/>
    <n v="76021"/>
    <x v="0"/>
    <x v="1"/>
    <x v="0"/>
    <s v="Columbus"/>
    <s v="MUSCOGEE"/>
    <s v="GA"/>
    <s v="31904-7874"/>
    <s v="Bedford"/>
    <s v="TX"/>
    <d v="2021-05-23T00:00:00"/>
    <n v="529472"/>
    <x v="0"/>
    <s v="NA"/>
    <s v="NA"/>
  </r>
  <r>
    <x v="4322"/>
    <x v="1258"/>
    <s v="GA"/>
    <s v="180 Jackson Street Northeastnull 180 Jackson Street Northeastnull"/>
    <s v="Atlanta"/>
    <n v="30312"/>
    <x v="1"/>
    <n v="1720"/>
    <x v="0"/>
    <x v="8"/>
    <x v="13"/>
    <x v="9"/>
    <n v="6884299005"/>
    <n v="405"/>
    <s v="PPP"/>
    <s v="Active Un-Disbursed"/>
    <x v="0"/>
    <n v="100"/>
    <n v="20067"/>
    <n v="20067"/>
    <n v="20067"/>
    <n v="71432"/>
    <s v="Texas National Bank"/>
    <s v="201 S Texas Ave"/>
    <s v="MERCEDES"/>
    <s v="TX"/>
    <s v="78570-3123"/>
    <x v="0"/>
    <x v="0"/>
    <x v="0"/>
    <s v="Atlanta"/>
    <s v="FULTON"/>
    <s v="GA"/>
    <n v="30312"/>
    <s v="MERCEDES"/>
    <s v="TX"/>
    <d v="2021-05-23T00:00:00"/>
    <n v="71432"/>
    <x v="1"/>
    <s v="NA"/>
    <s v="NA"/>
  </r>
  <r>
    <x v="4323"/>
    <x v="1259"/>
    <s v="GA"/>
    <s v="6820 Foxfire Pl"/>
    <s v="Atlanta"/>
    <s v="30349-1381"/>
    <x v="9"/>
    <n v="4210"/>
    <x v="0"/>
    <x v="8"/>
    <x v="15"/>
    <x v="0"/>
    <n v="6911989007"/>
    <n v="405"/>
    <s v="PPS"/>
    <s v="Active Un-Disbursed"/>
    <x v="0"/>
    <n v="100"/>
    <n v="19511"/>
    <n v="19511"/>
    <n v="19511"/>
    <n v="514546"/>
    <s v="BSD Capital, LLC dba Lendistry"/>
    <s v="330 E. Lambert Rd Suite 275"/>
    <s v="Brea"/>
    <s v="CA"/>
    <n v="92821"/>
    <x v="0"/>
    <x v="0"/>
    <x v="0"/>
    <s v="Atlanta"/>
    <s v="FULTON"/>
    <s v="GA"/>
    <s v="30349-1381"/>
    <s v="Brea"/>
    <s v="CA"/>
    <d v="2021-05-23T00:00:00"/>
    <n v="514546"/>
    <x v="1"/>
    <s v="NA"/>
    <s v="NA"/>
  </r>
  <r>
    <x v="4324"/>
    <x v="1086"/>
    <s v="GA"/>
    <s v="4773 Pinefield Drivenull 4773 Pinefield Drivenull"/>
    <s v="Acworth"/>
    <n v="30102"/>
    <x v="5"/>
    <n v="4110"/>
    <x v="0"/>
    <x v="8"/>
    <x v="13"/>
    <x v="6"/>
    <n v="6710459005"/>
    <n v="405"/>
    <s v="PPS"/>
    <s v="Active Un-Disbursed"/>
    <x v="0"/>
    <n v="100"/>
    <n v="19000"/>
    <n v="19000"/>
    <n v="19000"/>
    <n v="71432"/>
    <s v="Texas National Bank"/>
    <s v="201 S Texas Ave"/>
    <s v="MERCEDES"/>
    <s v="TX"/>
    <s v="78570-3123"/>
    <x v="1"/>
    <x v="0"/>
    <x v="0"/>
    <s v="Acworth"/>
    <s v="BARTOW"/>
    <s v="GA"/>
    <n v="30102"/>
    <s v="MERCEDES"/>
    <s v="TX"/>
    <d v="2021-05-23T00:00:00"/>
    <n v="71432"/>
    <x v="1"/>
    <s v="NA"/>
    <s v="NA"/>
  </r>
  <r>
    <x v="4325"/>
    <x v="37"/>
    <s v="GA"/>
    <s v="160 1st Ave"/>
    <s v="Hiltonia"/>
    <s v="30467-4237"/>
    <x v="5"/>
    <n v="4230"/>
    <x v="0"/>
    <x v="8"/>
    <x v="15"/>
    <x v="10"/>
    <n v="7130269005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Hiltonia"/>
    <s v="SCREVEN"/>
    <s v="GA"/>
    <s v="30467-4237"/>
    <s v="Brea"/>
    <s v="CA"/>
    <d v="2021-05-23T00:00:00"/>
    <n v="514546"/>
    <x v="0"/>
    <s v="NA"/>
    <s v="NA"/>
  </r>
  <r>
    <x v="4326"/>
    <x v="1260"/>
    <s v="GA"/>
    <s v="6699 River Glen Dr"/>
    <s v="Riverdale"/>
    <s v="30296-2751"/>
    <x v="13"/>
    <n v="1610"/>
    <x v="0"/>
    <x v="8"/>
    <x v="1"/>
    <x v="0"/>
    <n v="6642479008"/>
    <n v="405"/>
    <s v="PPP"/>
    <s v="Active Un-Disbursed"/>
    <x v="0"/>
    <n v="100"/>
    <n v="1995"/>
    <n v="1995"/>
    <n v="1995"/>
    <n v="529472"/>
    <s v="Capital Plus Financial, LLC"/>
    <s v="2247 Central Drive"/>
    <s v="Bedford"/>
    <s v="TX"/>
    <n v="76021"/>
    <x v="0"/>
    <x v="0"/>
    <x v="0"/>
    <s v="Riverdale"/>
    <s v="CLAYTON"/>
    <s v="GA"/>
    <s v="30296-2751"/>
    <s v="Bedford"/>
    <s v="TX"/>
    <d v="2021-05-23T00:00:00"/>
    <n v="529472"/>
    <x v="1"/>
    <s v="NA"/>
    <s v="NA"/>
  </r>
  <r>
    <x v="4327"/>
    <x v="1261"/>
    <s v="GA"/>
    <s v="8635 Waterford Way"/>
    <s v="Douglasville"/>
    <s v="30134-2269"/>
    <x v="10"/>
    <n v="2110"/>
    <x v="0"/>
    <x v="8"/>
    <x v="1"/>
    <x v="0"/>
    <n v="6651729002"/>
    <n v="405"/>
    <s v="PPS"/>
    <s v="Active Un-Disbursed"/>
    <x v="0"/>
    <n v="100"/>
    <n v="854"/>
    <n v="854"/>
    <n v="854"/>
    <n v="529472"/>
    <s v="Capital Plus Financial, LLC"/>
    <s v="2247 Central Drive"/>
    <s v="Bedford"/>
    <s v="TX"/>
    <n v="76021"/>
    <x v="0"/>
    <x v="0"/>
    <x v="0"/>
    <s v="Douglasville"/>
    <s v="DOUGLAS"/>
    <s v="GA"/>
    <s v="30134-2269"/>
    <s v="Bedford"/>
    <s v="TX"/>
    <d v="2021-05-23T00:00:00"/>
    <n v="529472"/>
    <x v="0"/>
    <s v="NA"/>
    <s v="NA"/>
  </r>
  <r>
    <x v="4328"/>
    <x v="1262"/>
    <s v="GA"/>
    <s v="4143 Echo Woods Dr"/>
    <s v="Clarkston"/>
    <s v="30021-2709"/>
    <x v="1"/>
    <n v="1720"/>
    <x v="0"/>
    <x v="8"/>
    <x v="1"/>
    <x v="7"/>
    <n v="7152079008"/>
    <n v="405"/>
    <s v="PPS"/>
    <s v="Active Un-Disbursed"/>
    <x v="0"/>
    <n v="100"/>
    <n v="2682"/>
    <n v="2682"/>
    <n v="2682"/>
    <n v="529472"/>
    <s v="Capital Plus Financial, LLC"/>
    <s v="2247 Central Drive"/>
    <s v="Bedford"/>
    <s v="TX"/>
    <n v="76021"/>
    <x v="0"/>
    <x v="1"/>
    <x v="0"/>
    <s v="Clarkston"/>
    <s v="DEKALB"/>
    <s v="GA"/>
    <s v="30021-2709"/>
    <s v="Bedford"/>
    <s v="TX"/>
    <d v="2021-05-23T00:00:00"/>
    <n v="529472"/>
    <x v="0"/>
    <s v="NA"/>
    <s v="NA"/>
  </r>
  <r>
    <x v="4329"/>
    <x v="37"/>
    <s v="GA"/>
    <s v="601 E 48th St"/>
    <s v="Savannah"/>
    <s v="31405-2448"/>
    <x v="15"/>
    <n v="1510"/>
    <x v="0"/>
    <x v="8"/>
    <x v="15"/>
    <x v="8"/>
    <n v="7041459001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avannah"/>
    <s v="CHATHAM"/>
    <s v="GA"/>
    <s v="31405-2448"/>
    <s v="Brea"/>
    <s v="CA"/>
    <d v="2021-05-23T00:00:00"/>
    <n v="514546"/>
    <x v="0"/>
    <s v="NA"/>
    <s v="NA"/>
  </r>
  <r>
    <x v="4330"/>
    <x v="1228"/>
    <s v="GA"/>
    <s v="1762 Shirley St SW"/>
    <s v="Atlanta"/>
    <s v="30310-2238"/>
    <x v="13"/>
    <n v="1610"/>
    <x v="0"/>
    <x v="8"/>
    <x v="15"/>
    <x v="9"/>
    <n v="6700729010"/>
    <n v="405"/>
    <s v="PPS"/>
    <s v="Active Un-Disbursed"/>
    <x v="0"/>
    <n v="100"/>
    <n v="20437"/>
    <n v="20437"/>
    <n v="20437"/>
    <n v="514546"/>
    <s v="BSD Capital, LLC dba Lendistry"/>
    <s v="330 E. Lambert Rd Suite 275"/>
    <s v="Brea"/>
    <s v="CA"/>
    <n v="92821"/>
    <x v="0"/>
    <x v="0"/>
    <x v="0"/>
    <s v="Atlanta"/>
    <s v="FULTON"/>
    <s v="GA"/>
    <s v="30310-2238"/>
    <s v="Brea"/>
    <s v="CA"/>
    <d v="2021-05-23T00:00:00"/>
    <n v="514546"/>
    <x v="0"/>
    <s v="NA"/>
    <s v="NA"/>
  </r>
  <r>
    <x v="4331"/>
    <x v="1228"/>
    <s v="GA"/>
    <s v="103 Spalding Trl"/>
    <s v="Atlanta"/>
    <s v="30328-1068"/>
    <x v="1"/>
    <n v="1720"/>
    <x v="0"/>
    <x v="8"/>
    <x v="15"/>
    <x v="2"/>
    <n v="7023939010"/>
    <n v="405"/>
    <s v="PPS"/>
    <s v="Active Un-Disbursed"/>
    <x v="0"/>
    <n v="100"/>
    <n v="20437"/>
    <n v="20437"/>
    <n v="20437"/>
    <n v="514546"/>
    <s v="BSD Capital, LLC dba Lendistry"/>
    <s v="330 E. Lambert Rd Suite 275"/>
    <s v="Brea"/>
    <s v="CA"/>
    <n v="92821"/>
    <x v="0"/>
    <x v="0"/>
    <x v="0"/>
    <s v="Atlanta"/>
    <s v="FULTON"/>
    <s v="GA"/>
    <s v="30328-1068"/>
    <s v="Brea"/>
    <s v="CA"/>
    <d v="2021-05-23T00:00:00"/>
    <n v="514546"/>
    <x v="1"/>
    <s v="NA"/>
    <s v="NA"/>
  </r>
  <r>
    <x v="4332"/>
    <x v="268"/>
    <s v="GA"/>
    <s v="100 Morrow Rd"/>
    <s v="Forest Park"/>
    <s v="30297-2850"/>
    <x v="5"/>
    <n v="5310"/>
    <x v="0"/>
    <x v="8"/>
    <x v="15"/>
    <x v="9"/>
    <n v="6826959004"/>
    <n v="405"/>
    <s v="PPS"/>
    <s v="Active Un-Disbursed"/>
    <x v="0"/>
    <n v="100"/>
    <n v="20576"/>
    <n v="20576"/>
    <n v="20576"/>
    <n v="514546"/>
    <s v="BSD Capital, LLC dba Lendistry"/>
    <s v="330 E. Lambert Rd Suite 275"/>
    <s v="Brea"/>
    <s v="CA"/>
    <n v="92821"/>
    <x v="0"/>
    <x v="0"/>
    <x v="0"/>
    <s v="Forest Park"/>
    <s v="CLAYTON"/>
    <s v="GA"/>
    <s v="30297-2850"/>
    <s v="Brea"/>
    <s v="CA"/>
    <d v="2021-05-23T00:00:00"/>
    <n v="514546"/>
    <x v="0"/>
    <s v="NA"/>
    <s v="NA"/>
  </r>
  <r>
    <x v="4333"/>
    <x v="1263"/>
    <s v="GA"/>
    <s v="81 Tunis Roadnull 81 Tunis Roadnull"/>
    <s v="McDonough"/>
    <n v="30253"/>
    <x v="6"/>
    <n v="2112"/>
    <x v="0"/>
    <x v="8"/>
    <x v="13"/>
    <x v="1"/>
    <n v="6729249001"/>
    <n v="405"/>
    <s v="PPS"/>
    <s v="Active Un-Disbursed"/>
    <x v="0"/>
    <n v="100"/>
    <n v="19750"/>
    <n v="19750"/>
    <n v="19750"/>
    <n v="71432"/>
    <s v="Texas National Bank"/>
    <s v="201 S Texas Ave"/>
    <s v="MERCEDES"/>
    <s v="TX"/>
    <s v="78570-3123"/>
    <x v="0"/>
    <x v="0"/>
    <x v="0"/>
    <s v="McDonough"/>
    <s v="HENRY"/>
    <s v="GA"/>
    <n v="30253"/>
    <s v="MERCEDES"/>
    <s v="TX"/>
    <d v="2021-05-23T00:00:00"/>
    <n v="71432"/>
    <x v="0"/>
    <s v="NA"/>
    <s v="NA"/>
  </r>
  <r>
    <x v="4334"/>
    <x v="1264"/>
    <s v="GA"/>
    <s v="2117 Princeton Dr"/>
    <s v="Atlanta"/>
    <s v="30337-7100"/>
    <x v="6"/>
    <n v="2113"/>
    <x v="0"/>
    <x v="8"/>
    <x v="15"/>
    <x v="9"/>
    <n v="6927189008"/>
    <n v="405"/>
    <s v="PPS"/>
    <s v="Active Un-Disbursed"/>
    <x v="0"/>
    <n v="100"/>
    <n v="15712"/>
    <n v="15712"/>
    <n v="15712"/>
    <n v="514546"/>
    <s v="BSD Capital, LLC dba Lendistry"/>
    <s v="330 E. Lambert Rd Suite 275"/>
    <s v="Brea"/>
    <s v="CA"/>
    <n v="92821"/>
    <x v="0"/>
    <x v="0"/>
    <x v="0"/>
    <s v="Atlanta"/>
    <s v="FULTON"/>
    <s v="GA"/>
    <s v="30337-7100"/>
    <s v="Brea"/>
    <s v="CA"/>
    <d v="2021-05-23T00:00:00"/>
    <n v="514546"/>
    <x v="0"/>
    <s v="NA"/>
    <s v="NA"/>
  </r>
  <r>
    <x v="4335"/>
    <x v="1265"/>
    <s v="GA"/>
    <s v="365 Veal Rd"/>
    <s v="Covington"/>
    <s v="30016-8055"/>
    <x v="12"/>
    <n v="1490"/>
    <x v="0"/>
    <x v="8"/>
    <x v="1"/>
    <x v="7"/>
    <n v="7189419007"/>
    <n v="405"/>
    <s v="PPS"/>
    <s v="Active Un-Disbursed"/>
    <x v="0"/>
    <n v="100"/>
    <n v="4884"/>
    <n v="4884"/>
    <n v="4884"/>
    <n v="529472"/>
    <s v="Capital Plus Financial, LLC"/>
    <s v="2247 Central Drive"/>
    <s v="Bedford"/>
    <s v="TX"/>
    <n v="76021"/>
    <x v="1"/>
    <x v="0"/>
    <x v="0"/>
    <s v="Covington"/>
    <s v="NEWTON"/>
    <s v="GA"/>
    <s v="30016-8055"/>
    <s v="Bedford"/>
    <s v="TX"/>
    <d v="2021-05-23T00:00:00"/>
    <n v="529472"/>
    <x v="0"/>
    <s v="NA"/>
    <s v="NA"/>
  </r>
  <r>
    <x v="4336"/>
    <x v="824"/>
    <s v="GA"/>
    <s v="3412 N Forrest St Apt M"/>
    <s v="Valdosta"/>
    <s v="31602-7078"/>
    <x v="6"/>
    <n v="2112"/>
    <x v="0"/>
    <x v="8"/>
    <x v="15"/>
    <x v="13"/>
    <n v="7084059010"/>
    <n v="405"/>
    <s v="PPS"/>
    <s v="Active Un-Disbursed"/>
    <x v="0"/>
    <n v="100"/>
    <n v="19885"/>
    <n v="19885"/>
    <n v="19885"/>
    <n v="514546"/>
    <s v="BSD Capital, LLC dba Lendistry"/>
    <s v="330 E. Lambert Rd Suite 275"/>
    <s v="Brea"/>
    <s v="CA"/>
    <n v="92821"/>
    <x v="0"/>
    <x v="0"/>
    <x v="0"/>
    <s v="Valdosta"/>
    <s v="LOWNDES"/>
    <s v="GA"/>
    <s v="31602-7078"/>
    <s v="Brea"/>
    <s v="CA"/>
    <d v="2021-05-23T00:00:00"/>
    <n v="514546"/>
    <x v="1"/>
    <s v="NA"/>
    <s v="NA"/>
  </r>
  <r>
    <x v="4337"/>
    <x v="1266"/>
    <s v="GA"/>
    <s v="1401 Wynnes Ridge Cir SE"/>
    <s v="Marietta"/>
    <s v="30067-6043"/>
    <x v="13"/>
    <n v="4310"/>
    <x v="0"/>
    <x v="8"/>
    <x v="0"/>
    <x v="2"/>
    <n v="7134149001"/>
    <n v="405"/>
    <s v="PPP"/>
    <s v="Exemption 4"/>
    <x v="0"/>
    <n v="100"/>
    <n v="4295"/>
    <n v="4295"/>
    <n v="0"/>
    <n v="188361"/>
    <s v="Prestamos CDFI, LLC"/>
    <s v="1024 East Buckeye Road Suite 270"/>
    <s v="Phoenix"/>
    <s v="AZ"/>
    <n v="85034"/>
    <x v="0"/>
    <x v="0"/>
    <x v="0"/>
    <s v="Marietta"/>
    <s v="COBB"/>
    <s v="GA"/>
    <s v="30067-6043"/>
    <s v="Phoenix"/>
    <s v="AZ"/>
    <s v="NA"/>
    <n v="188361"/>
    <x v="0"/>
    <s v="NA"/>
    <s v="NA"/>
  </r>
  <r>
    <x v="4338"/>
    <x v="1175"/>
    <s v="GA"/>
    <s v="4414 Roche St N/A"/>
    <s v="College Park"/>
    <s v="30349-1641"/>
    <x v="17"/>
    <n v="8120"/>
    <x v="0"/>
    <x v="8"/>
    <x v="16"/>
    <x v="0"/>
    <n v="6904609000"/>
    <n v="405"/>
    <s v="PPS"/>
    <s v="Active Un-Disbursed"/>
    <x v="0"/>
    <n v="100"/>
    <n v="20938"/>
    <n v="20938"/>
    <n v="20938"/>
    <n v="262380"/>
    <s v="Leader Bank, National Association"/>
    <s v="180 Massachusetts Ave"/>
    <s v="ARLINGTON"/>
    <s v="MA"/>
    <s v="02474-8448"/>
    <x v="0"/>
    <x v="0"/>
    <x v="0"/>
    <s v="College Park"/>
    <s v="FULTON"/>
    <s v="GA"/>
    <s v="30349-1641"/>
    <s v="ARLINGTON"/>
    <s v="MA"/>
    <d v="2021-05-23T00:00:00"/>
    <n v="262380"/>
    <x v="1"/>
    <s v="NA"/>
    <s v="NA"/>
  </r>
  <r>
    <x v="2990"/>
    <x v="85"/>
    <s v="GA"/>
    <s v="5300 Woodruff Farm Rd Apt 24"/>
    <s v="Columbus"/>
    <s v="31907-1358"/>
    <x v="7"/>
    <n v="2110"/>
    <x v="0"/>
    <x v="8"/>
    <x v="15"/>
    <x v="5"/>
    <n v="7052369004"/>
    <n v="405"/>
    <s v="PPS"/>
    <s v="Active Un-Disbursed"/>
    <x v="0"/>
    <n v="100"/>
    <n v="20625"/>
    <n v="20625"/>
    <n v="20625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7-1358"/>
    <s v="Brea"/>
    <s v="CA"/>
    <d v="2021-05-23T00:00:00"/>
    <n v="514546"/>
    <x v="1"/>
    <s v="NA"/>
    <s v="NA"/>
  </r>
  <r>
    <x v="4339"/>
    <x v="1267"/>
    <s v="GA"/>
    <s v="3743 Appaloosa Trl"/>
    <s v="Douglasville"/>
    <s v="30135-7231"/>
    <x v="2"/>
    <n v="2320"/>
    <x v="0"/>
    <x v="8"/>
    <x v="15"/>
    <x v="0"/>
    <n v="7106189005"/>
    <n v="405"/>
    <s v="PPS"/>
    <s v="Active Un-Disbursed"/>
    <x v="0"/>
    <n v="100"/>
    <n v="28867"/>
    <n v="28867"/>
    <n v="28867"/>
    <n v="514546"/>
    <s v="BSD Capital, LLC dba Lendistry"/>
    <s v="330 E. Lambert Rd Suite 275"/>
    <s v="Brea"/>
    <s v="CA"/>
    <n v="92821"/>
    <x v="0"/>
    <x v="0"/>
    <x v="0"/>
    <s v="Douglasville"/>
    <s v="DOUGLAS"/>
    <s v="GA"/>
    <s v="30135-7231"/>
    <s v="Brea"/>
    <s v="CA"/>
    <d v="2021-05-23T00:00:00"/>
    <n v="514546"/>
    <x v="1"/>
    <s v="NA"/>
    <s v="NA"/>
  </r>
  <r>
    <x v="4340"/>
    <x v="1268"/>
    <s v="GA"/>
    <s v="2198 Wingfoot Pl"/>
    <s v="Decatur"/>
    <s v="30035-2808"/>
    <x v="2"/>
    <n v="2320"/>
    <x v="0"/>
    <x v="8"/>
    <x v="15"/>
    <x v="7"/>
    <n v="6985219002"/>
    <n v="405"/>
    <s v="PPS"/>
    <s v="Active Un-Disbursed"/>
    <x v="0"/>
    <n v="100"/>
    <n v="26149"/>
    <n v="26149"/>
    <n v="26149"/>
    <n v="514546"/>
    <s v="BSD Capital, LLC dba Lendistry"/>
    <s v="330 E. Lambert Rd Suite 275"/>
    <s v="Brea"/>
    <s v="CA"/>
    <n v="92821"/>
    <x v="0"/>
    <x v="0"/>
    <x v="0"/>
    <s v="Decatur"/>
    <s v="DEKALB"/>
    <s v="GA"/>
    <s v="30035-2808"/>
    <s v="Brea"/>
    <s v="CA"/>
    <d v="2021-05-23T00:00:00"/>
    <n v="514546"/>
    <x v="0"/>
    <s v="NA"/>
    <s v="NA"/>
  </r>
  <r>
    <x v="4341"/>
    <x v="1269"/>
    <s v="GA"/>
    <s v="235 Colony Center Dr"/>
    <s v="Woodstock"/>
    <s v="30188-4697"/>
    <x v="18"/>
    <n v="1691"/>
    <x v="0"/>
    <x v="8"/>
    <x v="15"/>
    <x v="6"/>
    <n v="7017259000"/>
    <n v="405"/>
    <s v="PPS"/>
    <s v="Active Un-Disbursed"/>
    <x v="0"/>
    <n v="100"/>
    <n v="16562"/>
    <n v="16562"/>
    <n v="16562"/>
    <n v="514546"/>
    <s v="BSD Capital, LLC dba Lendistry"/>
    <s v="330 E. Lambert Rd Suite 275"/>
    <s v="Brea"/>
    <s v="CA"/>
    <n v="92821"/>
    <x v="0"/>
    <x v="0"/>
    <x v="0"/>
    <s v="Woodstock"/>
    <s v="CHEROKEE"/>
    <s v="GA"/>
    <s v="30188-4697"/>
    <s v="Brea"/>
    <s v="CA"/>
    <d v="2021-05-23T00:00:00"/>
    <n v="514546"/>
    <x v="1"/>
    <s v="NA"/>
    <s v="NA"/>
  </r>
  <r>
    <x v="4342"/>
    <x v="1270"/>
    <s v="GA"/>
    <s v="516 Landings Ln"/>
    <s v="Albany"/>
    <s v="31705-3549"/>
    <x v="0"/>
    <n v="4330"/>
    <x v="0"/>
    <x v="8"/>
    <x v="1"/>
    <x v="5"/>
    <n v="6761609002"/>
    <n v="405"/>
    <s v="PPS"/>
    <s v="Active Un-Disbursed"/>
    <x v="0"/>
    <n v="100"/>
    <n v="4687"/>
    <n v="4687"/>
    <n v="4687"/>
    <n v="529472"/>
    <s v="Capital Plus Financial, LLC"/>
    <s v="2247 Central Drive"/>
    <s v="Bedford"/>
    <s v="TX"/>
    <n v="76021"/>
    <x v="0"/>
    <x v="0"/>
    <x v="0"/>
    <s v="Albany"/>
    <s v="DOUGHERTY"/>
    <s v="GA"/>
    <s v="31705-3549"/>
    <s v="Bedford"/>
    <s v="TX"/>
    <d v="2021-05-23T00:00:00"/>
    <n v="529472"/>
    <x v="1"/>
    <s v="NA"/>
    <s v="NA"/>
  </r>
  <r>
    <x v="4343"/>
    <x v="1129"/>
    <s v="GA"/>
    <s v="932 Greer Rd"/>
    <s v="Griffin"/>
    <s v="30223-1510"/>
    <x v="2"/>
    <n v="2320"/>
    <x v="0"/>
    <x v="8"/>
    <x v="15"/>
    <x v="1"/>
    <n v="7098349004"/>
    <n v="405"/>
    <s v="PPS"/>
    <s v="Active Un-Disbursed"/>
    <x v="0"/>
    <n v="100"/>
    <n v="29166"/>
    <n v="29166"/>
    <n v="29166"/>
    <n v="514546"/>
    <s v="BSD Capital, LLC dba Lendistry"/>
    <s v="330 E. Lambert Rd Suite 275"/>
    <s v="Brea"/>
    <s v="CA"/>
    <n v="92821"/>
    <x v="1"/>
    <x v="0"/>
    <x v="0"/>
    <s v="Griffin"/>
    <s v="SPALDING"/>
    <s v="GA"/>
    <s v="30223-1510"/>
    <s v="Brea"/>
    <s v="CA"/>
    <d v="2021-05-23T00:00:00"/>
    <n v="514546"/>
    <x v="0"/>
    <s v="NA"/>
    <s v="NA"/>
  </r>
  <r>
    <x v="4344"/>
    <x v="37"/>
    <s v="GA"/>
    <s v="4327 Thorngate Ln"/>
    <s v="Acworth"/>
    <s v="30101-6874"/>
    <x v="9"/>
    <n v="3991"/>
    <x v="0"/>
    <x v="8"/>
    <x v="15"/>
    <x v="6"/>
    <n v="7214839007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cworth"/>
    <s v="COBB"/>
    <s v="GA"/>
    <s v="30101-6874"/>
    <s v="Brea"/>
    <s v="CA"/>
    <d v="2021-05-23T00:00:00"/>
    <n v="514546"/>
    <x v="1"/>
    <s v="NA"/>
    <s v="NA"/>
  </r>
  <r>
    <x v="4345"/>
    <x v="701"/>
    <s v="GA"/>
    <s v="10105 Westside Pkwy"/>
    <s v="Alpharetta"/>
    <s v="30009-8804"/>
    <x v="1"/>
    <n v="1720"/>
    <x v="0"/>
    <x v="8"/>
    <x v="15"/>
    <x v="2"/>
    <n v="6912199008"/>
    <n v="405"/>
    <s v="PPS"/>
    <s v="Active Un-Disbursed"/>
    <x v="0"/>
    <n v="100"/>
    <n v="20375"/>
    <n v="20375"/>
    <n v="20375"/>
    <n v="514546"/>
    <s v="BSD Capital, LLC dba Lendistry"/>
    <s v="330 E. Lambert Rd Suite 275"/>
    <s v="Brea"/>
    <s v="CA"/>
    <n v="92821"/>
    <x v="0"/>
    <x v="0"/>
    <x v="0"/>
    <s v="Alpharetta"/>
    <s v="FULTON"/>
    <s v="GA"/>
    <s v="30009-8804"/>
    <s v="Brea"/>
    <s v="CA"/>
    <d v="2021-05-23T00:00:00"/>
    <n v="514546"/>
    <x v="1"/>
    <s v="NA"/>
    <s v="NA"/>
  </r>
  <r>
    <x v="4346"/>
    <x v="42"/>
    <s v="GA"/>
    <s v="7291 Chilton Ln"/>
    <s v="Riverdale"/>
    <s v="30296-1407"/>
    <x v="11"/>
    <n v="2294"/>
    <x v="0"/>
    <x v="8"/>
    <x v="15"/>
    <x v="0"/>
    <n v="6760479009"/>
    <n v="405"/>
    <s v="PPS"/>
    <s v="Active Un-Disbursed"/>
    <x v="0"/>
    <n v="100"/>
    <n v="20000"/>
    <n v="20000"/>
    <n v="20000"/>
    <n v="514546"/>
    <s v="BSD Capital, LLC dba Lendistry"/>
    <s v="330 E. Lambert Rd Suite 275"/>
    <s v="Brea"/>
    <s v="CA"/>
    <n v="92821"/>
    <x v="0"/>
    <x v="0"/>
    <x v="0"/>
    <s v="Riverdale"/>
    <s v="CLAYTON"/>
    <s v="GA"/>
    <s v="30296-1407"/>
    <s v="Brea"/>
    <s v="CA"/>
    <d v="2021-05-23T00:00:00"/>
    <n v="514546"/>
    <x v="1"/>
    <s v="NA"/>
    <s v="NA"/>
  </r>
  <r>
    <x v="4347"/>
    <x v="1271"/>
    <s v="GA"/>
    <s v="16 Lee St"/>
    <s v="Winder"/>
    <s v="30680-2015"/>
    <x v="2"/>
    <n v="2320"/>
    <x v="0"/>
    <x v="8"/>
    <x v="15"/>
    <x v="11"/>
    <n v="6929479005"/>
    <n v="405"/>
    <s v="PPS"/>
    <s v="Active Un-Disbursed"/>
    <x v="0"/>
    <n v="100"/>
    <n v="9448"/>
    <n v="9448"/>
    <n v="9448"/>
    <n v="514546"/>
    <s v="BSD Capital, LLC dba Lendistry"/>
    <s v="330 E. Lambert Rd Suite 275"/>
    <s v="Brea"/>
    <s v="CA"/>
    <n v="92821"/>
    <x v="1"/>
    <x v="0"/>
    <x v="0"/>
    <s v="Winder"/>
    <s v="BARROW"/>
    <s v="GA"/>
    <s v="30680-2015"/>
    <s v="Brea"/>
    <s v="CA"/>
    <d v="2021-05-23T00:00:00"/>
    <n v="514546"/>
    <x v="0"/>
    <s v="NA"/>
    <s v="NA"/>
  </r>
  <r>
    <x v="4348"/>
    <x v="136"/>
    <s v="GA"/>
    <s v="396 Piedmont Ave NE"/>
    <s v="Atlanta"/>
    <s v="30308-3400"/>
    <x v="6"/>
    <n v="2111"/>
    <x v="0"/>
    <x v="8"/>
    <x v="15"/>
    <x v="9"/>
    <n v="6724319010"/>
    <n v="405"/>
    <s v="PPS"/>
    <s v="Active Un-Disbursed"/>
    <x v="0"/>
    <n v="100"/>
    <n v="18333"/>
    <n v="18333"/>
    <n v="18333"/>
    <n v="514546"/>
    <s v="BSD Capital, LLC dba Lendistry"/>
    <s v="330 E. Lambert Rd Suite 275"/>
    <s v="Brea"/>
    <s v="CA"/>
    <n v="92821"/>
    <x v="0"/>
    <x v="0"/>
    <x v="0"/>
    <s v="Atlanta"/>
    <s v="FULTON"/>
    <s v="GA"/>
    <s v="30308-3400"/>
    <s v="Brea"/>
    <s v="CA"/>
    <d v="2021-05-23T00:00:00"/>
    <n v="514546"/>
    <x v="1"/>
    <s v="NA"/>
    <s v="NA"/>
  </r>
  <r>
    <x v="4349"/>
    <x v="1272"/>
    <s v="GA"/>
    <s v="9 Gables Dr N/A"/>
    <s v="Pooler"/>
    <s v="31322-9692"/>
    <x v="20"/>
    <n v="1219"/>
    <x v="0"/>
    <x v="8"/>
    <x v="16"/>
    <x v="8"/>
    <n v="7053899001"/>
    <n v="405"/>
    <s v="PPP"/>
    <s v="Active Un-Disbursed"/>
    <x v="0"/>
    <n v="100"/>
    <n v="8259"/>
    <n v="8259"/>
    <n v="8259"/>
    <n v="262380"/>
    <s v="Leader Bank, National Association"/>
    <s v="180 Massachusetts Ave"/>
    <s v="ARLINGTON"/>
    <s v="MA"/>
    <s v="02474-8448"/>
    <x v="0"/>
    <x v="0"/>
    <x v="0"/>
    <s v="Pooler"/>
    <s v="CHATHAM"/>
    <s v="GA"/>
    <s v="31322-9692"/>
    <s v="ARLINGTON"/>
    <s v="MA"/>
    <d v="2021-05-23T00:00:00"/>
    <n v="262380"/>
    <x v="1"/>
    <s v="NA"/>
    <s v="NA"/>
  </r>
  <r>
    <x v="4350"/>
    <x v="37"/>
    <s v="GA"/>
    <s v="1774 Independence Dr"/>
    <s v="Douglasville"/>
    <s v="30134-3240"/>
    <x v="12"/>
    <n v="1921"/>
    <x v="0"/>
    <x v="8"/>
    <x v="15"/>
    <x v="0"/>
    <n v="701109901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ouglasville"/>
    <s v="DOUGLAS"/>
    <s v="GA"/>
    <s v="30134-3240"/>
    <s v="Brea"/>
    <s v="CA"/>
    <d v="2021-05-23T00:00:00"/>
    <n v="514546"/>
    <x v="0"/>
    <s v="NA"/>
    <s v="NA"/>
  </r>
  <r>
    <x v="4351"/>
    <x v="371"/>
    <s v="GA"/>
    <s v="6880 Oswego Trl"/>
    <s v="Riverdale"/>
    <s v="30296-1748"/>
    <x v="10"/>
    <n v="2110"/>
    <x v="0"/>
    <x v="8"/>
    <x v="15"/>
    <x v="0"/>
    <n v="6728949008"/>
    <n v="405"/>
    <s v="PPS"/>
    <s v="Active Un-Disbursed"/>
    <x v="0"/>
    <n v="100"/>
    <n v="14069"/>
    <n v="14069"/>
    <n v="14069"/>
    <n v="514546"/>
    <s v="BSD Capital, LLC dba Lendistry"/>
    <s v="330 E. Lambert Rd Suite 275"/>
    <s v="Brea"/>
    <s v="CA"/>
    <n v="92821"/>
    <x v="0"/>
    <x v="0"/>
    <x v="0"/>
    <s v="Riverdale"/>
    <s v="FULTON"/>
    <s v="GA"/>
    <s v="30296-1748"/>
    <s v="Brea"/>
    <s v="CA"/>
    <d v="2021-05-23T00:00:00"/>
    <n v="514546"/>
    <x v="1"/>
    <s v="NA"/>
    <s v="NA"/>
  </r>
  <r>
    <x v="4352"/>
    <x v="1129"/>
    <s v="GA"/>
    <s v="7189 Cavender Dr SW"/>
    <s v="Atlanta"/>
    <s v="30331-9424"/>
    <x v="2"/>
    <n v="2320"/>
    <x v="0"/>
    <x v="8"/>
    <x v="15"/>
    <x v="0"/>
    <n v="7176889009"/>
    <n v="405"/>
    <s v="PPS"/>
    <s v="Active Un-Disbursed"/>
    <x v="0"/>
    <n v="100"/>
    <n v="29166"/>
    <n v="29166"/>
    <n v="29166"/>
    <n v="514546"/>
    <s v="BSD Capital, LLC dba Lendistry"/>
    <s v="330 E. Lambert Rd Suite 275"/>
    <s v="Brea"/>
    <s v="CA"/>
    <n v="92821"/>
    <x v="0"/>
    <x v="0"/>
    <x v="0"/>
    <s v="Atlanta"/>
    <s v="FULTON"/>
    <s v="GA"/>
    <s v="30331-9424"/>
    <s v="Brea"/>
    <s v="CA"/>
    <d v="2021-05-23T00:00:00"/>
    <n v="514546"/>
    <x v="1"/>
    <s v="NA"/>
    <s v="NA"/>
  </r>
  <r>
    <x v="4353"/>
    <x v="37"/>
    <s v="GA"/>
    <s v="2984 Owens Meadow Dr NW"/>
    <s v="Kennesaw"/>
    <s v="30152-2553"/>
    <x v="13"/>
    <n v="1610"/>
    <x v="0"/>
    <x v="8"/>
    <x v="15"/>
    <x v="6"/>
    <n v="6913809003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Kennesaw"/>
    <s v="COBB"/>
    <s v="GA"/>
    <s v="30152-2553"/>
    <s v="Brea"/>
    <s v="CA"/>
    <d v="2021-05-23T00:00:00"/>
    <n v="514546"/>
    <x v="1"/>
    <s v="NA"/>
    <s v="NA"/>
  </r>
  <r>
    <x v="4354"/>
    <x v="37"/>
    <s v="GA"/>
    <s v="705 Pine Ave"/>
    <s v="Americus"/>
    <s v="31709-2637"/>
    <x v="12"/>
    <n v="1618"/>
    <x v="0"/>
    <x v="8"/>
    <x v="15"/>
    <x v="5"/>
    <n v="7117179008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Americus"/>
    <s v="SUMTER"/>
    <s v="GA"/>
    <s v="31709-2637"/>
    <s v="Brea"/>
    <s v="CA"/>
    <d v="2021-05-23T00:00:00"/>
    <n v="514546"/>
    <x v="0"/>
    <s v="NA"/>
    <s v="NA"/>
  </r>
  <r>
    <x v="4355"/>
    <x v="1273"/>
    <s v="GA"/>
    <s v="1409 King Circle Dr"/>
    <s v="Swainsboro"/>
    <s v="30401-4053"/>
    <x v="10"/>
    <n v="2110"/>
    <x v="0"/>
    <x v="8"/>
    <x v="15"/>
    <x v="10"/>
    <n v="6888939004"/>
    <n v="405"/>
    <s v="PPS"/>
    <s v="Active Un-Disbursed"/>
    <x v="0"/>
    <n v="100"/>
    <n v="20420"/>
    <n v="20420"/>
    <n v="20420"/>
    <n v="514546"/>
    <s v="BSD Capital, LLC dba Lendistry"/>
    <s v="330 E. Lambert Rd Suite 275"/>
    <s v="Brea"/>
    <s v="CA"/>
    <n v="92821"/>
    <x v="1"/>
    <x v="0"/>
    <x v="0"/>
    <s v="Swainsboro"/>
    <s v="EMANUEL"/>
    <s v="GA"/>
    <s v="30401-4053"/>
    <s v="Brea"/>
    <s v="CA"/>
    <d v="2021-05-23T00:00:00"/>
    <n v="514546"/>
    <x v="1"/>
    <s v="NA"/>
    <s v="NA"/>
  </r>
  <r>
    <x v="4356"/>
    <x v="1274"/>
    <s v="GA"/>
    <s v="33 Perry St"/>
    <s v="Manchester"/>
    <s v="31816-1345"/>
    <x v="2"/>
    <n v="2310"/>
    <x v="0"/>
    <x v="8"/>
    <x v="15"/>
    <x v="1"/>
    <n v="7179829008"/>
    <n v="405"/>
    <s v="PPS"/>
    <s v="Active Un-Disbursed"/>
    <x v="0"/>
    <n v="100"/>
    <n v="28787"/>
    <n v="28787"/>
    <n v="28787"/>
    <n v="514546"/>
    <s v="BSD Capital, LLC dba Lendistry"/>
    <s v="330 E. Lambert Rd Suite 275"/>
    <s v="Brea"/>
    <s v="CA"/>
    <n v="92821"/>
    <x v="1"/>
    <x v="0"/>
    <x v="0"/>
    <s v="Manchester"/>
    <s v="MERIWETHER"/>
    <s v="GA"/>
    <s v="31816-1345"/>
    <s v="Brea"/>
    <s v="CA"/>
    <d v="2021-05-23T00:00:00"/>
    <n v="514546"/>
    <x v="0"/>
    <s v="NA"/>
    <s v="NA"/>
  </r>
  <r>
    <x v="4357"/>
    <x v="37"/>
    <s v="GA"/>
    <s v="17202 Sugarloaf Reserve Dr"/>
    <s v="Duluth"/>
    <s v="30097-5209"/>
    <x v="2"/>
    <n v="1310"/>
    <x v="0"/>
    <x v="8"/>
    <x v="15"/>
    <x v="3"/>
    <n v="6742259009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Duluth"/>
    <s v="GWINNETT"/>
    <s v="GA"/>
    <s v="30097-5209"/>
    <s v="Brea"/>
    <s v="CA"/>
    <d v="2021-05-23T00:00:00"/>
    <n v="514546"/>
    <x v="1"/>
    <s v="NA"/>
    <s v="NA"/>
  </r>
  <r>
    <x v="4358"/>
    <x v="37"/>
    <s v="GA"/>
    <s v="4159 James Lake Dr"/>
    <s v="Conley"/>
    <s v="30288-1378"/>
    <x v="9"/>
    <n v="3998"/>
    <x v="0"/>
    <x v="8"/>
    <x v="15"/>
    <x v="9"/>
    <n v="7109799006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onley"/>
    <s v="DEKALB"/>
    <s v="GA"/>
    <s v="30288-1378"/>
    <s v="Brea"/>
    <s v="CA"/>
    <d v="2021-05-23T00:00:00"/>
    <n v="514546"/>
    <x v="1"/>
    <s v="NA"/>
    <s v="NA"/>
  </r>
  <r>
    <x v="4359"/>
    <x v="37"/>
    <s v="GA"/>
    <s v="354 Edgeworth Rd"/>
    <s v="Newnan"/>
    <s v="30263-6948"/>
    <x v="17"/>
    <n v="8140"/>
    <x v="0"/>
    <x v="8"/>
    <x v="15"/>
    <x v="1"/>
    <n v="7109869003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Newnan"/>
    <s v="COWETA"/>
    <s v="GA"/>
    <s v="30263-6948"/>
    <s v="Brea"/>
    <s v="CA"/>
    <d v="2021-05-23T00:00:00"/>
    <n v="514546"/>
    <x v="1"/>
    <s v="NA"/>
    <s v="NA"/>
  </r>
  <r>
    <x v="4360"/>
    <x v="37"/>
    <s v="GA"/>
    <s v="4065 Jonesboro Rd Apt 303"/>
    <s v="Union City"/>
    <s v="30291-5030"/>
    <x v="1"/>
    <n v="1730"/>
    <x v="0"/>
    <x v="8"/>
    <x v="15"/>
    <x v="0"/>
    <n v="683525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Union City"/>
    <s v="FULTON"/>
    <s v="GA"/>
    <s v="30291-5030"/>
    <s v="Brea"/>
    <s v="CA"/>
    <d v="2021-05-23T00:00:00"/>
    <n v="514546"/>
    <x v="0"/>
    <s v="NA"/>
    <s v="NA"/>
  </r>
  <r>
    <x v="4361"/>
    <x v="794"/>
    <s v="GA"/>
    <s v="113 Starlake Dr"/>
    <s v="Jackson"/>
    <s v="30233-3613"/>
    <x v="18"/>
    <n v="1710"/>
    <x v="0"/>
    <x v="8"/>
    <x v="15"/>
    <x v="11"/>
    <n v="6809239009"/>
    <n v="405"/>
    <s v="PPS"/>
    <s v="Active Un-Disbursed"/>
    <x v="0"/>
    <n v="100"/>
    <n v="20582"/>
    <n v="20582"/>
    <n v="20582"/>
    <n v="514546"/>
    <s v="BSD Capital, LLC dba Lendistry"/>
    <s v="330 E. Lambert Rd Suite 275"/>
    <s v="Brea"/>
    <s v="CA"/>
    <n v="92821"/>
    <x v="1"/>
    <x v="0"/>
    <x v="0"/>
    <s v="Jackson"/>
    <s v="BUTTS"/>
    <s v="GA"/>
    <s v="30233-3613"/>
    <s v="Brea"/>
    <s v="CA"/>
    <d v="2021-05-23T00:00:00"/>
    <n v="514546"/>
    <x v="0"/>
    <s v="NA"/>
    <s v="NA"/>
  </r>
  <r>
    <x v="4362"/>
    <x v="1275"/>
    <s v="GA"/>
    <s v="4815 Pyburn Ct"/>
    <s v="Columbus"/>
    <s v="31907-5098"/>
    <x v="1"/>
    <n v="1110"/>
    <x v="0"/>
    <x v="8"/>
    <x v="1"/>
    <x v="5"/>
    <n v="6956919001"/>
    <n v="405"/>
    <s v="PPS"/>
    <s v="Active Un-Disbursed"/>
    <x v="0"/>
    <n v="100"/>
    <n v="937"/>
    <n v="937"/>
    <n v="937"/>
    <n v="529472"/>
    <s v="Capital Plus Financial, LLC"/>
    <s v="2247 Central Drive"/>
    <s v="Bedford"/>
    <s v="TX"/>
    <n v="76021"/>
    <x v="0"/>
    <x v="0"/>
    <x v="0"/>
    <s v="Columbus"/>
    <s v="MUSCOGEE"/>
    <s v="GA"/>
    <s v="31907-5098"/>
    <s v="Bedford"/>
    <s v="TX"/>
    <d v="2021-05-23T00:00:00"/>
    <n v="529472"/>
    <x v="1"/>
    <s v="NA"/>
    <s v="NA"/>
  </r>
  <r>
    <x v="4363"/>
    <x v="37"/>
    <s v="GA"/>
    <s v="2803 Heritage Ln"/>
    <s v="Morrow"/>
    <s v="30260-2815"/>
    <x v="1"/>
    <n v="1720"/>
    <x v="0"/>
    <x v="8"/>
    <x v="15"/>
    <x v="9"/>
    <n v="6970389004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orrow"/>
    <s v="CLAYTON"/>
    <s v="GA"/>
    <s v="30260-2815"/>
    <s v="Brea"/>
    <s v="CA"/>
    <d v="2021-05-23T00:00:00"/>
    <n v="514546"/>
    <x v="0"/>
    <s v="NA"/>
    <s v="NA"/>
  </r>
  <r>
    <x v="4364"/>
    <x v="1276"/>
    <s v="GA"/>
    <s v="358 Rosemont Ct"/>
    <s v="Hiram"/>
    <s v="30141-4112"/>
    <x v="6"/>
    <n v="2112"/>
    <x v="0"/>
    <x v="8"/>
    <x v="15"/>
    <x v="4"/>
    <n v="6660289003"/>
    <n v="405"/>
    <s v="PPS"/>
    <s v="Active Un-Disbursed"/>
    <x v="0"/>
    <n v="100"/>
    <n v="20692"/>
    <n v="20692"/>
    <n v="20692"/>
    <n v="514546"/>
    <s v="BSD Capital, LLC dba Lendistry"/>
    <s v="330 E. Lambert Rd Suite 275"/>
    <s v="Brea"/>
    <s v="CA"/>
    <n v="92821"/>
    <x v="0"/>
    <x v="0"/>
    <x v="0"/>
    <s v="Hiram"/>
    <s v="PAULDING"/>
    <s v="GA"/>
    <s v="30141-4112"/>
    <s v="Brea"/>
    <s v="CA"/>
    <d v="2021-05-23T00:00:00"/>
    <n v="514546"/>
    <x v="1"/>
    <s v="NA"/>
    <s v="NA"/>
  </r>
  <r>
    <x v="4365"/>
    <x v="1277"/>
    <s v="GA"/>
    <s v="304 Washington Drivenull 304 Washington Drivenull"/>
    <s v="Waynesboro"/>
    <n v="30830"/>
    <x v="17"/>
    <n v="6191"/>
    <x v="0"/>
    <x v="8"/>
    <x v="13"/>
    <x v="10"/>
    <n v="7206259010"/>
    <n v="405"/>
    <s v="PPP"/>
    <s v="Active Un-Disbursed"/>
    <x v="0"/>
    <n v="100"/>
    <n v="442"/>
    <n v="442"/>
    <n v="442"/>
    <n v="71432"/>
    <s v="Texas National Bank"/>
    <s v="201 S Texas Ave"/>
    <s v="MERCEDES"/>
    <s v="TX"/>
    <s v="78570-3123"/>
    <x v="1"/>
    <x v="0"/>
    <x v="0"/>
    <s v="Waynesboro"/>
    <s v="BURKE"/>
    <s v="GA"/>
    <n v="30830"/>
    <s v="MERCEDES"/>
    <s v="TX"/>
    <d v="2021-05-23T00:00:00"/>
    <n v="71432"/>
    <x v="1"/>
    <s v="NA"/>
    <s v="NA"/>
  </r>
  <r>
    <x v="4366"/>
    <x v="37"/>
    <s v="GA"/>
    <s v="3581 Irwin Way"/>
    <s v="Columbus"/>
    <s v="31906-4439"/>
    <x v="1"/>
    <n v="1730"/>
    <x v="0"/>
    <x v="8"/>
    <x v="15"/>
    <x v="5"/>
    <n v="6620039004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6-4439"/>
    <s v="Brea"/>
    <s v="CA"/>
    <d v="2021-05-23T00:00:00"/>
    <n v="514546"/>
    <x v="0"/>
    <s v="NA"/>
    <s v="NA"/>
  </r>
  <r>
    <x v="4367"/>
    <x v="219"/>
    <s v="GA"/>
    <s v="1076 Brownstone Dr"/>
    <s v="Marietta"/>
    <s v="30008-3241"/>
    <x v="12"/>
    <n v="1921"/>
    <x v="0"/>
    <x v="8"/>
    <x v="19"/>
    <x v="6"/>
    <n v="6935189008"/>
    <n v="405"/>
    <s v="PPS"/>
    <s v="Active Un-Disbursed"/>
    <x v="0"/>
    <n v="100"/>
    <n v="20717"/>
    <n v="20717"/>
    <n v="20717"/>
    <n v="433060"/>
    <s v="The Enterprise Center Capital Corporation"/>
    <s v="4548 Market Street"/>
    <s v="Philadelphia"/>
    <s v="PA"/>
    <n v="19139"/>
    <x v="0"/>
    <x v="0"/>
    <x v="0"/>
    <s v="Marietta"/>
    <s v="COBB"/>
    <s v="GA"/>
    <s v="30008-3241"/>
    <s v="Philadelphia"/>
    <s v="PA"/>
    <d v="2021-05-23T00:00:00"/>
    <n v="433060"/>
    <x v="0"/>
    <s v="NA"/>
    <s v="NA"/>
  </r>
  <r>
    <x v="4368"/>
    <x v="1278"/>
    <s v="GA"/>
    <s v="2451 Cobb Pkwy SE"/>
    <s v="Smyrna"/>
    <s v="30080-3011"/>
    <x v="2"/>
    <n v="2511"/>
    <x v="28"/>
    <x v="8"/>
    <x v="15"/>
    <x v="6"/>
    <n v="6900629009"/>
    <n v="405"/>
    <s v="PPP"/>
    <s v="Active Un-Disbursed"/>
    <x v="0"/>
    <n v="100"/>
    <n v="750060"/>
    <n v="750060"/>
    <n v="750060"/>
    <n v="514546"/>
    <s v="BSD Capital, LLC dba Lendistry"/>
    <s v="330 E. Lambert Rd Suite 275"/>
    <s v="Brea"/>
    <s v="CA"/>
    <n v="92821"/>
    <x v="0"/>
    <x v="0"/>
    <x v="0"/>
    <s v="Smyrna"/>
    <s v="COBB"/>
    <s v="GA"/>
    <s v="30080-3011"/>
    <s v="Brea"/>
    <s v="CA"/>
    <d v="2021-05-23T00:00:00"/>
    <n v="514546"/>
    <x v="1"/>
    <s v="NA"/>
    <s v="NA"/>
  </r>
  <r>
    <x v="4369"/>
    <x v="1279"/>
    <s v="GA"/>
    <s v="2401 Windy Hill Rd SE"/>
    <s v="Marietta"/>
    <s v="30067-8500"/>
    <x v="12"/>
    <n v="1840"/>
    <x v="0"/>
    <x v="8"/>
    <x v="1"/>
    <x v="6"/>
    <n v="7018379003"/>
    <n v="405"/>
    <s v="PPS"/>
    <s v="Active Un-Disbursed"/>
    <x v="0"/>
    <n v="100"/>
    <n v="2248"/>
    <n v="2248"/>
    <n v="2248"/>
    <n v="529472"/>
    <s v="Capital Plus Financial, LLC"/>
    <s v="2247 Central Drive"/>
    <s v="Bedford"/>
    <s v="TX"/>
    <n v="76021"/>
    <x v="0"/>
    <x v="0"/>
    <x v="0"/>
    <s v="Marietta"/>
    <s v="COBB"/>
    <s v="GA"/>
    <s v="30067-8500"/>
    <s v="Bedford"/>
    <s v="TX"/>
    <d v="2021-05-23T00:00:00"/>
    <n v="529472"/>
    <x v="0"/>
    <s v="NA"/>
    <s v="NA"/>
  </r>
  <r>
    <x v="4370"/>
    <x v="37"/>
    <s v="GA"/>
    <s v="5609 J J Lott Rd"/>
    <s v="Braselton"/>
    <s v="30517-1424"/>
    <x v="4"/>
    <n v="8910"/>
    <x v="0"/>
    <x v="8"/>
    <x v="15"/>
    <x v="12"/>
    <n v="666012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Braselton"/>
    <s v="HALL"/>
    <s v="GA"/>
    <s v="30517-1424"/>
    <s v="Brea"/>
    <s v="CA"/>
    <d v="2021-05-23T00:00:00"/>
    <n v="514546"/>
    <x v="1"/>
    <s v="NA"/>
    <s v="NA"/>
  </r>
  <r>
    <x v="4371"/>
    <x v="1280"/>
    <s v="GA"/>
    <s v="5003 Huntcrest Drive Southwest"/>
    <s v="Mableton"/>
    <n v="30126"/>
    <x v="14"/>
    <n v="1210"/>
    <x v="0"/>
    <x v="8"/>
    <x v="13"/>
    <x v="0"/>
    <n v="7044509009"/>
    <n v="405"/>
    <s v="PPS"/>
    <s v="Active Un-Disbursed"/>
    <x v="0"/>
    <n v="100"/>
    <n v="22000"/>
    <n v="22000"/>
    <n v="22000"/>
    <n v="71432"/>
    <s v="Texas National Bank"/>
    <s v="201 S Texas Ave"/>
    <s v="MERCEDES"/>
    <s v="TX"/>
    <s v="78570-3123"/>
    <x v="0"/>
    <x v="0"/>
    <x v="0"/>
    <s v="Mableton"/>
    <s v="COBB"/>
    <s v="GA"/>
    <n v="30126"/>
    <s v="MERCEDES"/>
    <s v="TX"/>
    <d v="2021-05-23T00:00:00"/>
    <n v="71432"/>
    <x v="1"/>
    <s v="NA"/>
    <s v="NA"/>
  </r>
  <r>
    <x v="4372"/>
    <x v="1281"/>
    <s v="GA"/>
    <s v="5625 Mountain Park Way"/>
    <s v="Douglasville"/>
    <s v="30135-3427"/>
    <x v="2"/>
    <n v="2310"/>
    <x v="0"/>
    <x v="8"/>
    <x v="19"/>
    <x v="0"/>
    <n v="6752259002"/>
    <n v="405"/>
    <s v="PPP"/>
    <s v="Active Un-Disbursed"/>
    <x v="0"/>
    <n v="100"/>
    <n v="14667"/>
    <n v="14667"/>
    <n v="14667"/>
    <n v="433060"/>
    <s v="The Enterprise Center Capital Corporation"/>
    <s v="4548 Market Street"/>
    <s v="Philadelphia"/>
    <s v="PA"/>
    <n v="19139"/>
    <x v="0"/>
    <x v="0"/>
    <x v="0"/>
    <s v="Douglasville"/>
    <s v="DOUGLAS"/>
    <s v="GA"/>
    <s v="30135-3427"/>
    <s v="Philadelphia"/>
    <s v="PA"/>
    <d v="2021-05-23T00:00:00"/>
    <n v="433060"/>
    <x v="1"/>
    <s v="NA"/>
    <s v="NA"/>
  </r>
  <r>
    <x v="4373"/>
    <x v="37"/>
    <s v="GA"/>
    <s v="1408 Summerchase Dr"/>
    <s v="Duluth"/>
    <s v="30096-4828"/>
    <x v="5"/>
    <n v="5999"/>
    <x v="0"/>
    <x v="8"/>
    <x v="15"/>
    <x v="3"/>
    <n v="7016079003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uluth"/>
    <s v="GWINNETT"/>
    <s v="GA"/>
    <s v="30096-4828"/>
    <s v="Brea"/>
    <s v="CA"/>
    <d v="2021-05-23T00:00:00"/>
    <n v="514546"/>
    <x v="1"/>
    <s v="NA"/>
    <s v="NA"/>
  </r>
  <r>
    <x v="4374"/>
    <x v="37"/>
    <s v="GA"/>
    <s v="737 Maner Ter SE"/>
    <s v="Atlanta"/>
    <s v="30339-1945"/>
    <x v="6"/>
    <n v="2111"/>
    <x v="0"/>
    <x v="8"/>
    <x v="15"/>
    <x v="6"/>
    <n v="720681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COBB"/>
    <s v="GA"/>
    <s v="30339-1945"/>
    <s v="Brea"/>
    <s v="CA"/>
    <d v="2021-05-23T00:00:00"/>
    <n v="514546"/>
    <x v="1"/>
    <s v="NA"/>
    <s v="NA"/>
  </r>
  <r>
    <x v="4375"/>
    <x v="37"/>
    <s v="GA"/>
    <s v="935 Marietta St NW Apt 530NULL 935 Marietta Street Apt 530null"/>
    <s v="Atlanta"/>
    <s v="30318-0527"/>
    <x v="14"/>
    <n v="1390"/>
    <x v="0"/>
    <x v="8"/>
    <x v="13"/>
    <x v="9"/>
    <n v="7135449010"/>
    <n v="405"/>
    <s v="PPS"/>
    <s v="Active Un-Disbursed"/>
    <x v="0"/>
    <n v="100"/>
    <n v="20833"/>
    <n v="20833"/>
    <n v="20833"/>
    <n v="71432"/>
    <s v="Texas National Bank"/>
    <s v="201 S Texas Ave"/>
    <s v="MERCEDES"/>
    <s v="TX"/>
    <s v="78570-3123"/>
    <x v="0"/>
    <x v="0"/>
    <x v="0"/>
    <s v="Atlanta"/>
    <s v="FULTON"/>
    <s v="GA"/>
    <s v="30318-0527"/>
    <s v="MERCEDES"/>
    <s v="TX"/>
    <d v="2021-05-23T00:00:00"/>
    <n v="71432"/>
    <x v="0"/>
    <s v="NA"/>
    <s v="NA"/>
  </r>
  <r>
    <x v="4376"/>
    <x v="37"/>
    <s v="GA"/>
    <s v="861 Benson St"/>
    <s v="Hartwell"/>
    <s v="30643-2022"/>
    <x v="17"/>
    <n v="6120"/>
    <x v="0"/>
    <x v="8"/>
    <x v="15"/>
    <x v="12"/>
    <n v="713714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1"/>
    <x v="0"/>
    <s v="Hartwell"/>
    <s v="HART"/>
    <s v="GA"/>
    <s v="30643-2022"/>
    <s v="Brea"/>
    <s v="CA"/>
    <d v="2021-05-23T00:00:00"/>
    <n v="514546"/>
    <x v="1"/>
    <s v="NA"/>
    <s v="NA"/>
  </r>
  <r>
    <x v="4377"/>
    <x v="37"/>
    <s v="GA"/>
    <s v="5060 Stoney Point Ln"/>
    <s v="Stone Mountain"/>
    <s v="30088-3775"/>
    <x v="6"/>
    <n v="2111"/>
    <x v="0"/>
    <x v="8"/>
    <x v="15"/>
    <x v="7"/>
    <n v="6774589008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8-3775"/>
    <s v="Brea"/>
    <s v="CA"/>
    <d v="2021-05-23T00:00:00"/>
    <n v="514546"/>
    <x v="0"/>
    <s v="NA"/>
    <s v="NA"/>
  </r>
  <r>
    <x v="4378"/>
    <x v="37"/>
    <s v="GA"/>
    <s v="3387 English Oaks Dr NW"/>
    <s v="Kennesaw"/>
    <s v="30144-6088"/>
    <x v="6"/>
    <n v="2112"/>
    <x v="0"/>
    <x v="8"/>
    <x v="15"/>
    <x v="6"/>
    <n v="7020469005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Kennesaw"/>
    <s v="COBB"/>
    <s v="GA"/>
    <s v="30144-6088"/>
    <s v="Brea"/>
    <s v="CA"/>
    <d v="2021-05-23T00:00:00"/>
    <n v="514546"/>
    <x v="1"/>
    <s v="NA"/>
    <s v="NA"/>
  </r>
  <r>
    <x v="4379"/>
    <x v="1282"/>
    <s v="GA"/>
    <s v="4300 Paces Ferry Rd SE Ste 230"/>
    <s v="Atlanta"/>
    <s v="30339-5715"/>
    <x v="6"/>
    <n v="2113"/>
    <x v="0"/>
    <x v="8"/>
    <x v="15"/>
    <x v="6"/>
    <n v="7186479008"/>
    <n v="405"/>
    <s v="PPP"/>
    <s v="Active Un-Disbursed"/>
    <x v="0"/>
    <n v="100"/>
    <n v="5020"/>
    <n v="5020"/>
    <n v="5020"/>
    <n v="514546"/>
    <s v="BSD Capital, LLC dba Lendistry"/>
    <s v="330 E. Lambert Rd Suite 275"/>
    <s v="Brea"/>
    <s v="CA"/>
    <n v="92821"/>
    <x v="0"/>
    <x v="0"/>
    <x v="0"/>
    <s v="Atlanta"/>
    <s v="COBB"/>
    <s v="GA"/>
    <s v="30339-5715"/>
    <s v="Brea"/>
    <s v="CA"/>
    <d v="2021-05-23T00:00:00"/>
    <n v="514546"/>
    <x v="1"/>
    <s v="NA"/>
    <s v="NA"/>
  </r>
  <r>
    <x v="4380"/>
    <x v="609"/>
    <s v="GA"/>
    <s v="6744 Collier Way"/>
    <s v="Riverdale"/>
    <s v="30296-2622"/>
    <x v="6"/>
    <n v="2113"/>
    <x v="0"/>
    <x v="8"/>
    <x v="1"/>
    <x v="0"/>
    <n v="6803159008"/>
    <n v="405"/>
    <s v="PPP"/>
    <s v="Active Un-Disbursed"/>
    <x v="0"/>
    <n v="100"/>
    <n v="3463"/>
    <n v="3463"/>
    <n v="3463"/>
    <n v="529472"/>
    <s v="Capital Plus Financial, LLC"/>
    <s v="2247 Central Drive"/>
    <s v="Bedford"/>
    <s v="TX"/>
    <n v="76021"/>
    <x v="0"/>
    <x v="0"/>
    <x v="0"/>
    <s v="Riverdale"/>
    <s v="CLAYTON"/>
    <s v="GA"/>
    <s v="30296-2622"/>
    <s v="Bedford"/>
    <s v="TX"/>
    <d v="2021-05-23T00:00:00"/>
    <n v="529472"/>
    <x v="1"/>
    <s v="NA"/>
    <s v="NA"/>
  </r>
  <r>
    <x v="4381"/>
    <x v="1283"/>
    <s v="GA"/>
    <s v="4208 18th Ave"/>
    <s v="Columbus"/>
    <s v="31904-6742"/>
    <x v="10"/>
    <n v="2110"/>
    <x v="0"/>
    <x v="8"/>
    <x v="1"/>
    <x v="1"/>
    <n v="6861859004"/>
    <n v="405"/>
    <s v="PPP"/>
    <s v="Active Un-Disbursed"/>
    <x v="0"/>
    <n v="100"/>
    <n v="965"/>
    <n v="965"/>
    <n v="965"/>
    <n v="529472"/>
    <s v="Capital Plus Financial, LLC"/>
    <s v="2247 Central Drive"/>
    <s v="Bedford"/>
    <s v="TX"/>
    <n v="76021"/>
    <x v="0"/>
    <x v="0"/>
    <x v="0"/>
    <s v="Columbus"/>
    <s v="MUSCOGEE"/>
    <s v="GA"/>
    <s v="31904-6742"/>
    <s v="Bedford"/>
    <s v="TX"/>
    <d v="2021-05-23T00:00:00"/>
    <n v="529472"/>
    <x v="0"/>
    <s v="NA"/>
    <s v="NA"/>
  </r>
  <r>
    <x v="4382"/>
    <x v="735"/>
    <s v="GA"/>
    <s v="4483 Flat Shoals Rd N/A"/>
    <s v="Union City"/>
    <s v="30291-1572"/>
    <x v="6"/>
    <n v="2113"/>
    <x v="0"/>
    <x v="8"/>
    <x v="15"/>
    <x v="0"/>
    <n v="7157799000"/>
    <n v="405"/>
    <s v="PPS"/>
    <s v="Active Un-Disbursed"/>
    <x v="0"/>
    <n v="100"/>
    <n v="1250"/>
    <n v="1250"/>
    <n v="1250"/>
    <n v="514546"/>
    <s v="BSD Capital, LLC dba Lendistry"/>
    <s v="330 E. Lambert Rd Suite 275"/>
    <s v="Brea"/>
    <s v="CA"/>
    <n v="92821"/>
    <x v="0"/>
    <x v="0"/>
    <x v="0"/>
    <s v="Union City"/>
    <s v="FULTON"/>
    <s v="GA"/>
    <s v="30291-1572"/>
    <s v="Brea"/>
    <s v="CA"/>
    <d v="2021-05-23T00:00:00"/>
    <n v="514546"/>
    <x v="0"/>
    <s v="NA"/>
    <s v="NA"/>
  </r>
  <r>
    <x v="4383"/>
    <x v="37"/>
    <s v="GA"/>
    <s v="186 Maddox Cir"/>
    <s v="Jackson"/>
    <s v="30233-2400"/>
    <x v="11"/>
    <n v="3999"/>
    <x v="0"/>
    <x v="8"/>
    <x v="15"/>
    <x v="11"/>
    <n v="7152619004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Jackson"/>
    <s v="BUTTS"/>
    <s v="GA"/>
    <s v="30233-2400"/>
    <s v="Brea"/>
    <s v="CA"/>
    <d v="2021-05-23T00:00:00"/>
    <n v="514546"/>
    <x v="0"/>
    <s v="NA"/>
    <s v="NA"/>
  </r>
  <r>
    <x v="4384"/>
    <x v="37"/>
    <s v="GA"/>
    <s v="201 E Telfair St"/>
    <s v="Augusta"/>
    <s v="30901-5617"/>
    <x v="5"/>
    <n v="5310"/>
    <x v="0"/>
    <x v="8"/>
    <x v="15"/>
    <x v="10"/>
    <n v="7051829009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ugusta"/>
    <s v="RICHMOND"/>
    <s v="GA"/>
    <s v="30901-5617"/>
    <s v="Brea"/>
    <s v="CA"/>
    <d v="2021-05-23T00:00:00"/>
    <n v="514546"/>
    <x v="0"/>
    <s v="NA"/>
    <s v="NA"/>
  </r>
  <r>
    <x v="4385"/>
    <x v="1284"/>
    <s v="GA"/>
    <s v="797 Pinevalley Dr"/>
    <s v="Forest Park"/>
    <s v="30297-1327"/>
    <x v="1"/>
    <n v="1110"/>
    <x v="0"/>
    <x v="8"/>
    <x v="1"/>
    <x v="9"/>
    <n v="6756129006"/>
    <n v="405"/>
    <s v="PPP"/>
    <s v="Active Un-Disbursed"/>
    <x v="0"/>
    <n v="100"/>
    <n v="2156"/>
    <n v="2156"/>
    <n v="2156"/>
    <n v="529472"/>
    <s v="Capital Plus Financial, LLC"/>
    <s v="2247 Central Drive"/>
    <s v="Bedford"/>
    <s v="TX"/>
    <n v="76021"/>
    <x v="0"/>
    <x v="1"/>
    <x v="0"/>
    <s v="Forest Park"/>
    <s v="CLAYTON"/>
    <s v="GA"/>
    <s v="30297-1327"/>
    <s v="Bedford"/>
    <s v="TX"/>
    <d v="2021-05-23T00:00:00"/>
    <n v="529472"/>
    <x v="0"/>
    <s v="NA"/>
    <s v="NA"/>
  </r>
  <r>
    <x v="4386"/>
    <x v="37"/>
    <s v="GA"/>
    <s v="45 Hamilton Pl"/>
    <s v="Douglasville"/>
    <s v="30134-5539"/>
    <x v="13"/>
    <n v="1410"/>
    <x v="0"/>
    <x v="8"/>
    <x v="15"/>
    <x v="4"/>
    <n v="6826489005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ouglasville"/>
    <s v="PAULDING"/>
    <s v="GA"/>
    <s v="30134-5539"/>
    <s v="Brea"/>
    <s v="CA"/>
    <d v="2021-05-23T00:00:00"/>
    <n v="514546"/>
    <x v="0"/>
    <s v="NA"/>
    <s v="NA"/>
  </r>
  <r>
    <x v="4387"/>
    <x v="26"/>
    <s v="GA"/>
    <s v="1108 Kennesaw Springs Dr NW"/>
    <s v="Kennesaw"/>
    <n v="30144"/>
    <x v="6"/>
    <n v="1198"/>
    <x v="0"/>
    <x v="8"/>
    <x v="0"/>
    <x v="6"/>
    <n v="6964639000"/>
    <n v="405"/>
    <s v="PPP"/>
    <s v="Active Un-Disbursed"/>
    <x v="0"/>
    <n v="100"/>
    <n v="3125"/>
    <n v="3125"/>
    <n v="3125"/>
    <n v="188361"/>
    <s v="Prestamos CDFI, LLC"/>
    <s v="1024 East Buckeye Road Suite 270"/>
    <s v="Phoenix"/>
    <s v="AZ"/>
    <n v="85034"/>
    <x v="0"/>
    <x v="0"/>
    <x v="0"/>
    <s v="Kennesaw"/>
    <s v="COBB"/>
    <s v="GA"/>
    <n v="30144"/>
    <s v="Phoenix"/>
    <s v="AZ"/>
    <d v="2021-05-23T00:00:00"/>
    <n v="188361"/>
    <x v="1"/>
    <s v="NA"/>
    <s v="NA"/>
  </r>
  <r>
    <x v="4388"/>
    <x v="1285"/>
    <s v="GA"/>
    <s v="1810 Brookland Dr NW"/>
    <s v="Dalton"/>
    <s v="30720-7151"/>
    <x v="2"/>
    <n v="2310"/>
    <x v="0"/>
    <x v="8"/>
    <x v="15"/>
    <x v="4"/>
    <n v="7148149002"/>
    <n v="405"/>
    <s v="PPS"/>
    <s v="Active Un-Disbursed"/>
    <x v="0"/>
    <n v="100"/>
    <n v="28408"/>
    <n v="28408"/>
    <n v="28408"/>
    <n v="514546"/>
    <s v="BSD Capital, LLC dba Lendistry"/>
    <s v="330 E. Lambert Rd Suite 275"/>
    <s v="Brea"/>
    <s v="CA"/>
    <n v="92821"/>
    <x v="0"/>
    <x v="0"/>
    <x v="0"/>
    <s v="Dalton"/>
    <s v="WHITFIELD"/>
    <s v="GA"/>
    <s v="30720-7151"/>
    <s v="Brea"/>
    <s v="CA"/>
    <d v="2021-05-23T00:00:00"/>
    <n v="514546"/>
    <x v="1"/>
    <s v="NA"/>
    <s v="NA"/>
  </r>
  <r>
    <x v="4389"/>
    <x v="37"/>
    <s v="GA"/>
    <s v="1750 Commerce Dr NW"/>
    <s v="Atlanta"/>
    <s v="30318-3176"/>
    <x v="6"/>
    <n v="2112"/>
    <x v="0"/>
    <x v="8"/>
    <x v="15"/>
    <x v="9"/>
    <n v="713940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8-3176"/>
    <s v="Brea"/>
    <s v="CA"/>
    <d v="2021-05-23T00:00:00"/>
    <n v="514546"/>
    <x v="0"/>
    <s v="NA"/>
    <s v="NA"/>
  </r>
  <r>
    <x v="4390"/>
    <x v="1286"/>
    <s v="GA"/>
    <s v="1726 Poplar St"/>
    <s v="Valdosta"/>
    <s v="31601-4382"/>
    <x v="6"/>
    <n v="2112"/>
    <x v="0"/>
    <x v="8"/>
    <x v="15"/>
    <x v="13"/>
    <n v="7033369009"/>
    <n v="405"/>
    <s v="PPS"/>
    <s v="Active Un-Disbursed"/>
    <x v="0"/>
    <n v="100"/>
    <n v="20212"/>
    <n v="20212"/>
    <n v="20212"/>
    <n v="514546"/>
    <s v="BSD Capital, LLC dba Lendistry"/>
    <s v="330 E. Lambert Rd Suite 275"/>
    <s v="Brea"/>
    <s v="CA"/>
    <n v="92821"/>
    <x v="0"/>
    <x v="0"/>
    <x v="0"/>
    <s v="Valdosta"/>
    <s v="LOWNDES"/>
    <s v="GA"/>
    <s v="31601-4382"/>
    <s v="Brea"/>
    <s v="CA"/>
    <d v="2021-05-23T00:00:00"/>
    <n v="514546"/>
    <x v="0"/>
    <s v="NA"/>
    <s v="NA"/>
  </r>
  <r>
    <x v="4391"/>
    <x v="37"/>
    <s v="GA"/>
    <s v="25 Sioux Rd NE"/>
    <s v="Cartersville"/>
    <s v="30121-5072"/>
    <x v="6"/>
    <n v="3110"/>
    <x v="0"/>
    <x v="8"/>
    <x v="15"/>
    <x v="6"/>
    <n v="703348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Cartersville"/>
    <s v="BARTOW"/>
    <s v="GA"/>
    <s v="30121-5072"/>
    <s v="Brea"/>
    <s v="CA"/>
    <d v="2021-05-23T00:00:00"/>
    <n v="514546"/>
    <x v="1"/>
    <s v="NA"/>
    <s v="NA"/>
  </r>
  <r>
    <x v="4392"/>
    <x v="1287"/>
    <s v="GA"/>
    <s v="5589 Wells Cir"/>
    <s v="Stone Mountain"/>
    <s v="30087-5258"/>
    <x v="12"/>
    <n v="1613"/>
    <x v="0"/>
    <x v="8"/>
    <x v="15"/>
    <x v="7"/>
    <n v="7014269008"/>
    <n v="405"/>
    <s v="PPS"/>
    <s v="Active Un-Disbursed"/>
    <x v="0"/>
    <n v="100"/>
    <n v="14344"/>
    <n v="14344"/>
    <n v="14344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7-5258"/>
    <s v="Brea"/>
    <s v="CA"/>
    <d v="2021-05-23T00:00:00"/>
    <n v="514546"/>
    <x v="1"/>
    <s v="NA"/>
    <s v="NA"/>
  </r>
  <r>
    <x v="4393"/>
    <x v="1288"/>
    <s v="GA"/>
    <s v="3959 Baxley Ridge Dr"/>
    <s v="Suwanee"/>
    <s v="30024-4502"/>
    <x v="6"/>
    <n v="2113"/>
    <x v="0"/>
    <x v="8"/>
    <x v="1"/>
    <x v="3"/>
    <n v="7135299002"/>
    <n v="405"/>
    <s v="PPS"/>
    <s v="Active Un-Disbursed"/>
    <x v="0"/>
    <n v="100"/>
    <n v="3431"/>
    <n v="3431"/>
    <n v="3431"/>
    <n v="529472"/>
    <s v="Capital Plus Financial, LLC"/>
    <s v="2247 Central Drive"/>
    <s v="Bedford"/>
    <s v="TX"/>
    <n v="76021"/>
    <x v="0"/>
    <x v="0"/>
    <x v="0"/>
    <s v="Suwanee"/>
    <s v="GWINNETT"/>
    <s v="GA"/>
    <s v="30024-4502"/>
    <s v="Bedford"/>
    <s v="TX"/>
    <d v="2021-05-23T00:00:00"/>
    <n v="529472"/>
    <x v="1"/>
    <s v="NA"/>
    <s v="NA"/>
  </r>
  <r>
    <x v="4394"/>
    <x v="37"/>
    <s v="GA"/>
    <s v="2935 12th Ave Apt B"/>
    <s v="Columbus"/>
    <s v="31904-8364"/>
    <x v="9"/>
    <n v="3998"/>
    <x v="0"/>
    <x v="8"/>
    <x v="15"/>
    <x v="1"/>
    <n v="682008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1"/>
    <x v="0"/>
    <s v="Columbus"/>
    <s v="MUSCOGEE"/>
    <s v="GA"/>
    <s v="31904-8364"/>
    <s v="Brea"/>
    <s v="CA"/>
    <d v="2021-05-23T00:00:00"/>
    <n v="514546"/>
    <x v="0"/>
    <s v="NA"/>
    <s v="NA"/>
  </r>
  <r>
    <x v="4395"/>
    <x v="37"/>
    <s v="GA"/>
    <s v="259 Fennel Way SW"/>
    <s v="Atlanta"/>
    <s v="30331-4107"/>
    <x v="1"/>
    <n v="1720"/>
    <x v="0"/>
    <x v="8"/>
    <x v="15"/>
    <x v="9"/>
    <n v="7088649007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31-4107"/>
    <s v="Brea"/>
    <s v="CA"/>
    <d v="2021-05-23T00:00:00"/>
    <n v="514546"/>
    <x v="1"/>
    <s v="NA"/>
    <s v="NA"/>
  </r>
  <r>
    <x v="4396"/>
    <x v="169"/>
    <s v="GA"/>
    <s v="3340 Peachtree Rd NE Ste 1800"/>
    <s v="Atlanta"/>
    <s v="30326-1064"/>
    <x v="7"/>
    <n v="2230"/>
    <x v="8"/>
    <x v="8"/>
    <x v="13"/>
    <x v="6"/>
    <n v="7217149007"/>
    <n v="405"/>
    <s v="PPS"/>
    <s v="Active Un-Disbursed"/>
    <x v="0"/>
    <n v="100"/>
    <n v="15000"/>
    <n v="15000"/>
    <n v="15000"/>
    <n v="71432"/>
    <s v="Texas National Bank"/>
    <s v="201 S Texas Ave"/>
    <s v="MERCEDES"/>
    <s v="TX"/>
    <s v="78570-3123"/>
    <x v="0"/>
    <x v="0"/>
    <x v="0"/>
    <s v="Atlanta"/>
    <s v="FULTON"/>
    <s v="GA"/>
    <s v="30326-1064"/>
    <s v="MERCEDES"/>
    <s v="TX"/>
    <d v="2021-05-23T00:00:00"/>
    <n v="71432"/>
    <x v="1"/>
    <s v="NA"/>
    <s v="NA"/>
  </r>
  <r>
    <x v="4397"/>
    <x v="1289"/>
    <s v="GA"/>
    <s v="222 W 31st St"/>
    <s v="Savannah"/>
    <s v="31401-7211"/>
    <x v="17"/>
    <n v="8120"/>
    <x v="0"/>
    <x v="8"/>
    <x v="1"/>
    <x v="8"/>
    <n v="6703989002"/>
    <n v="405"/>
    <s v="PPS"/>
    <s v="Active Un-Disbursed"/>
    <x v="0"/>
    <n v="100"/>
    <n v="3126"/>
    <n v="3126"/>
    <n v="3126"/>
    <n v="529472"/>
    <s v="Capital Plus Financial, LLC"/>
    <s v="2247 Central Drive"/>
    <s v="Bedford"/>
    <s v="TX"/>
    <n v="76021"/>
    <x v="0"/>
    <x v="1"/>
    <x v="0"/>
    <s v="Savannah"/>
    <s v="CHATHAM"/>
    <s v="GA"/>
    <s v="31401-7211"/>
    <s v="Bedford"/>
    <s v="TX"/>
    <d v="2021-05-23T00:00:00"/>
    <n v="529472"/>
    <x v="0"/>
    <s v="NA"/>
    <s v="NA"/>
  </r>
  <r>
    <x v="4398"/>
    <x v="197"/>
    <s v="GA"/>
    <s v="3002 Ember Dr"/>
    <s v="Decatur"/>
    <s v="30034-1501"/>
    <x v="6"/>
    <n v="2112"/>
    <x v="0"/>
    <x v="8"/>
    <x v="15"/>
    <x v="9"/>
    <n v="7199959009"/>
    <n v="405"/>
    <s v="PPS"/>
    <s v="Active Un-Disbursed"/>
    <x v="0"/>
    <n v="100"/>
    <n v="20666"/>
    <n v="20666"/>
    <n v="20666"/>
    <n v="514546"/>
    <s v="BSD Capital, LLC dba Lendistry"/>
    <s v="330 E. Lambert Rd Suite 275"/>
    <s v="Brea"/>
    <s v="CA"/>
    <n v="92821"/>
    <x v="0"/>
    <x v="0"/>
    <x v="0"/>
    <s v="Decatur"/>
    <s v="DEKALB"/>
    <s v="GA"/>
    <s v="30034-1501"/>
    <s v="Brea"/>
    <s v="CA"/>
    <d v="2021-05-23T00:00:00"/>
    <n v="514546"/>
    <x v="1"/>
    <s v="NA"/>
    <s v="NA"/>
  </r>
  <r>
    <x v="4399"/>
    <x v="1129"/>
    <s v="GA"/>
    <s v="1097 Folkstone Dr"/>
    <s v="McDonough"/>
    <s v="30253-8794"/>
    <x v="2"/>
    <n v="2330"/>
    <x v="0"/>
    <x v="8"/>
    <x v="15"/>
    <x v="1"/>
    <n v="7128849003"/>
    <n v="405"/>
    <s v="PPS"/>
    <s v="Active Un-Disbursed"/>
    <x v="0"/>
    <n v="100"/>
    <n v="29166"/>
    <n v="29166"/>
    <n v="29166"/>
    <n v="514546"/>
    <s v="BSD Capital, LLC dba Lendistry"/>
    <s v="330 E. Lambert Rd Suite 275"/>
    <s v="Brea"/>
    <s v="CA"/>
    <n v="92821"/>
    <x v="0"/>
    <x v="0"/>
    <x v="0"/>
    <s v="McDonough"/>
    <s v="HENRY"/>
    <s v="GA"/>
    <s v="30253-8794"/>
    <s v="Brea"/>
    <s v="CA"/>
    <d v="2021-05-23T00:00:00"/>
    <n v="514546"/>
    <x v="0"/>
    <s v="NA"/>
    <s v="NA"/>
  </r>
  <r>
    <x v="4400"/>
    <x v="37"/>
    <s v="GA"/>
    <s v="717 Ridge Ave"/>
    <s v="Stone Mountain"/>
    <s v="30083-3628"/>
    <x v="9"/>
    <n v="3220"/>
    <x v="0"/>
    <x v="8"/>
    <x v="15"/>
    <x v="7"/>
    <n v="663253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3-3628"/>
    <s v="Brea"/>
    <s v="CA"/>
    <d v="2021-05-23T00:00:00"/>
    <n v="514546"/>
    <x v="0"/>
    <s v="NA"/>
    <s v="NA"/>
  </r>
  <r>
    <x v="4401"/>
    <x v="37"/>
    <s v="GA"/>
    <s v="675 Ponce de Leon Ave NE Unit 618"/>
    <s v="Atlanta"/>
    <s v="30308-1884"/>
    <x v="7"/>
    <n v="2110"/>
    <x v="0"/>
    <x v="8"/>
    <x v="15"/>
    <x v="9"/>
    <n v="7220479002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08-1884"/>
    <s v="Brea"/>
    <s v="CA"/>
    <d v="2021-05-23T00:00:00"/>
    <n v="514546"/>
    <x v="1"/>
    <s v="NA"/>
    <s v="NA"/>
  </r>
  <r>
    <x v="4402"/>
    <x v="855"/>
    <s v="GA"/>
    <s v="184 Camellia St NE"/>
    <s v="Arlington"/>
    <n v="39813"/>
    <x v="6"/>
    <n v="2112"/>
    <x v="0"/>
    <x v="8"/>
    <x v="15"/>
    <x v="5"/>
    <n v="6787579004"/>
    <n v="405"/>
    <s v="PPP"/>
    <s v="Exemption 4"/>
    <x v="0"/>
    <n v="100"/>
    <n v="20177"/>
    <n v="20177"/>
    <n v="0"/>
    <n v="509316"/>
    <s v="Harvest Small Business Finance, LLC"/>
    <s v="24422 Avenida de la Carlota Suite 232"/>
    <s v="Laguna Hills"/>
    <s v="CA"/>
    <n v="92653"/>
    <x v="1"/>
    <x v="0"/>
    <x v="0"/>
    <s v="Arlington"/>
    <s v="CALHOUN"/>
    <s v="GA"/>
    <n v="39813"/>
    <s v="Brea"/>
    <s v="CA"/>
    <s v="NA"/>
    <n v="514546"/>
    <x v="0"/>
    <s v="NA"/>
    <s v="NA"/>
  </r>
  <r>
    <x v="4403"/>
    <x v="1290"/>
    <s v="GA"/>
    <s v="2490 US Highway 84"/>
    <s v="Dixie"/>
    <s v="31629-4612"/>
    <x v="1"/>
    <n v="1720"/>
    <x v="0"/>
    <x v="8"/>
    <x v="1"/>
    <x v="13"/>
    <n v="7100939004"/>
    <n v="405"/>
    <s v="PPP"/>
    <s v="Active Un-Disbursed"/>
    <x v="0"/>
    <n v="100"/>
    <n v="15038"/>
    <n v="15038"/>
    <n v="15038"/>
    <n v="529472"/>
    <s v="Capital Plus Financial, LLC"/>
    <s v="2247 Central Drive"/>
    <s v="Bedford"/>
    <s v="TX"/>
    <n v="76021"/>
    <x v="1"/>
    <x v="0"/>
    <x v="0"/>
    <s v="Dixie"/>
    <s v="BROOKS"/>
    <s v="GA"/>
    <s v="31629-4612"/>
    <s v="Bedford"/>
    <s v="TX"/>
    <d v="2021-05-23T00:00:00"/>
    <n v="529472"/>
    <x v="1"/>
    <s v="NA"/>
    <s v="NA"/>
  </r>
  <r>
    <x v="4404"/>
    <x v="1291"/>
    <s v="GA"/>
    <s v="11042 Alpharetta Hwy Apt 1109"/>
    <s v="Roswell"/>
    <s v="30076-5695"/>
    <x v="10"/>
    <n v="2110"/>
    <x v="0"/>
    <x v="8"/>
    <x v="1"/>
    <x v="2"/>
    <n v="6839039009"/>
    <n v="405"/>
    <s v="PPP"/>
    <s v="Active Un-Disbursed"/>
    <x v="0"/>
    <n v="100"/>
    <n v="1304"/>
    <n v="1304"/>
    <n v="1304"/>
    <n v="529472"/>
    <s v="Capital Plus Financial, LLC"/>
    <s v="2247 Central Drive"/>
    <s v="Bedford"/>
    <s v="TX"/>
    <n v="76021"/>
    <x v="0"/>
    <x v="0"/>
    <x v="0"/>
    <s v="Roswell"/>
    <s v="FULTON"/>
    <s v="GA"/>
    <s v="30076-5695"/>
    <s v="Bedford"/>
    <s v="TX"/>
    <d v="2021-05-23T00:00:00"/>
    <n v="529472"/>
    <x v="0"/>
    <s v="NA"/>
    <s v="NA"/>
  </r>
  <r>
    <x v="4405"/>
    <x v="37"/>
    <s v="GA"/>
    <s v="2144 Burns View Ln"/>
    <s v="Lawrenceville"/>
    <s v="30044-7707"/>
    <x v="12"/>
    <n v="1611"/>
    <x v="0"/>
    <x v="8"/>
    <x v="15"/>
    <x v="3"/>
    <n v="682313901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4-7707"/>
    <s v="Brea"/>
    <s v="CA"/>
    <d v="2021-05-23T00:00:00"/>
    <n v="514546"/>
    <x v="1"/>
    <s v="NA"/>
    <s v="NA"/>
  </r>
  <r>
    <x v="4406"/>
    <x v="37"/>
    <s v="GA"/>
    <s v="271 Martha Ave NE"/>
    <s v="Atlanta"/>
    <s v="30317-1414"/>
    <x v="8"/>
    <n v="3110"/>
    <x v="0"/>
    <x v="8"/>
    <x v="15"/>
    <x v="9"/>
    <n v="6984739003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DEKALB"/>
    <s v="GA"/>
    <s v="30317-1414"/>
    <s v="Brea"/>
    <s v="CA"/>
    <d v="2021-05-23T00:00:00"/>
    <n v="514546"/>
    <x v="1"/>
    <s v="NA"/>
    <s v="NA"/>
  </r>
  <r>
    <x v="4407"/>
    <x v="1292"/>
    <s v="GA"/>
    <s v="608 Hampton Square Dr"/>
    <s v="Lawrenceville"/>
    <s v="30046-7394"/>
    <x v="4"/>
    <n v="6118"/>
    <x v="0"/>
    <x v="8"/>
    <x v="1"/>
    <x v="3"/>
    <n v="7072879001"/>
    <n v="405"/>
    <s v="PPS"/>
    <s v="Active Un-Disbursed"/>
    <x v="0"/>
    <n v="100"/>
    <n v="3437"/>
    <n v="3437"/>
    <n v="3437"/>
    <n v="529472"/>
    <s v="Capital Plus Financial, LLC"/>
    <s v="2247 Central Drive"/>
    <s v="Bedford"/>
    <s v="TX"/>
    <n v="76021"/>
    <x v="0"/>
    <x v="1"/>
    <x v="0"/>
    <s v="Lawrenceville"/>
    <s v="GWINNETT"/>
    <s v="GA"/>
    <s v="30046-7394"/>
    <s v="Bedford"/>
    <s v="TX"/>
    <d v="2021-05-23T00:00:00"/>
    <n v="529472"/>
    <x v="0"/>
    <s v="NA"/>
    <s v="NA"/>
  </r>
  <r>
    <x v="4408"/>
    <x v="37"/>
    <s v="GA"/>
    <s v="219 Marquis Way"/>
    <s v="Morrow"/>
    <s v="30260-4148"/>
    <x v="1"/>
    <n v="1499"/>
    <x v="0"/>
    <x v="8"/>
    <x v="15"/>
    <x v="9"/>
    <n v="6933049008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orrow"/>
    <s v="CLAYTON"/>
    <s v="GA"/>
    <s v="30260-4148"/>
    <s v="Brea"/>
    <s v="CA"/>
    <d v="2021-05-23T00:00:00"/>
    <n v="514546"/>
    <x v="0"/>
    <s v="NA"/>
    <s v="NA"/>
  </r>
  <r>
    <x v="586"/>
    <x v="58"/>
    <s v="GA"/>
    <s v="12058 Harbour Town Pkwy"/>
    <s v="Fayetteville"/>
    <s v="30215-6691"/>
    <x v="15"/>
    <n v="1190"/>
    <x v="0"/>
    <x v="8"/>
    <x v="15"/>
    <x v="0"/>
    <n v="6878079002"/>
    <n v="405"/>
    <s v="PPP"/>
    <s v="Active Un-Disbursed"/>
    <x v="0"/>
    <n v="100"/>
    <n v="12500"/>
    <n v="12500"/>
    <n v="12500"/>
    <n v="514546"/>
    <s v="BSD Capital, LLC dba Lendistry"/>
    <s v="330 E. Lambert Rd Suite 275"/>
    <s v="Brea"/>
    <s v="CA"/>
    <n v="92821"/>
    <x v="0"/>
    <x v="0"/>
    <x v="0"/>
    <s v="Fayetteville"/>
    <s v="CLAYTON"/>
    <s v="GA"/>
    <s v="30215-6691"/>
    <s v="Brea"/>
    <s v="CA"/>
    <d v="2021-05-23T00:00:00"/>
    <n v="514546"/>
    <x v="1"/>
    <s v="NA"/>
    <s v="NA"/>
  </r>
  <r>
    <x v="4409"/>
    <x v="26"/>
    <s v="GA"/>
    <s v="270 School St NW"/>
    <s v="Pelham"/>
    <s v="31779-2044"/>
    <x v="1"/>
    <n v="1720"/>
    <x v="0"/>
    <x v="8"/>
    <x v="1"/>
    <x v="5"/>
    <n v="6864039000"/>
    <n v="405"/>
    <s v="PPS"/>
    <s v="Active Un-Disbursed"/>
    <x v="0"/>
    <n v="100"/>
    <n v="3125"/>
    <n v="3125"/>
    <n v="3125"/>
    <n v="529472"/>
    <s v="Capital Plus Financial, LLC"/>
    <s v="2247 Central Drive"/>
    <s v="Bedford"/>
    <s v="TX"/>
    <n v="76021"/>
    <x v="1"/>
    <x v="1"/>
    <x v="0"/>
    <s v="Pelham"/>
    <s v="MITCHELL"/>
    <s v="GA"/>
    <s v="31779-2044"/>
    <s v="Bedford"/>
    <s v="TX"/>
    <d v="2021-05-23T00:00:00"/>
    <n v="529472"/>
    <x v="1"/>
    <s v="NA"/>
    <s v="NA"/>
  </r>
  <r>
    <x v="4410"/>
    <x v="37"/>
    <s v="GA"/>
    <s v="2209 Briarcliff Rd NE"/>
    <s v="Atlanta"/>
    <s v="30329-3441"/>
    <x v="6"/>
    <n v="2112"/>
    <x v="0"/>
    <x v="8"/>
    <x v="15"/>
    <x v="9"/>
    <n v="7166679001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DEKALB"/>
    <s v="GA"/>
    <s v="30329-3441"/>
    <s v="Brea"/>
    <s v="CA"/>
    <d v="2021-05-23T00:00:00"/>
    <n v="514546"/>
    <x v="1"/>
    <s v="NA"/>
    <s v="NA"/>
  </r>
  <r>
    <x v="4411"/>
    <x v="1293"/>
    <s v="GA"/>
    <s v="108 Kinsale Dr"/>
    <s v="Macon"/>
    <s v="31216-5241"/>
    <x v="1"/>
    <n v="1730"/>
    <x v="0"/>
    <x v="8"/>
    <x v="15"/>
    <x v="5"/>
    <n v="6806739000"/>
    <n v="405"/>
    <s v="PPS"/>
    <s v="Active Un-Disbursed"/>
    <x v="0"/>
    <n v="100"/>
    <n v="12246"/>
    <n v="12246"/>
    <n v="12246"/>
    <n v="514546"/>
    <s v="BSD Capital, LLC dba Lendistry"/>
    <s v="330 E. Lambert Rd Suite 275"/>
    <s v="Brea"/>
    <s v="CA"/>
    <n v="92821"/>
    <x v="0"/>
    <x v="0"/>
    <x v="0"/>
    <s v="Macon"/>
    <s v="BIBB"/>
    <s v="GA"/>
    <s v="31216-5241"/>
    <s v="Brea"/>
    <s v="CA"/>
    <d v="2021-05-23T00:00:00"/>
    <n v="514546"/>
    <x v="1"/>
    <s v="NA"/>
    <s v="NA"/>
  </r>
  <r>
    <x v="4412"/>
    <x v="37"/>
    <s v="GA"/>
    <s v="1355 McDonough Pkwy"/>
    <s v="McDonough"/>
    <s v="30253-7072"/>
    <x v="13"/>
    <n v="4110"/>
    <x v="0"/>
    <x v="8"/>
    <x v="15"/>
    <x v="1"/>
    <n v="7170359002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cDonough"/>
    <s v="HENRY"/>
    <s v="GA"/>
    <s v="30253-7072"/>
    <s v="Brea"/>
    <s v="CA"/>
    <d v="2021-05-23T00:00:00"/>
    <n v="514546"/>
    <x v="0"/>
    <s v="NA"/>
    <s v="NA"/>
  </r>
  <r>
    <x v="4413"/>
    <x v="113"/>
    <s v="GA"/>
    <s v="111 Candler Ct"/>
    <s v="Hahira"/>
    <s v="31632-5203"/>
    <x v="1"/>
    <n v="1720"/>
    <x v="0"/>
    <x v="8"/>
    <x v="15"/>
    <x v="13"/>
    <n v="6814249006"/>
    <n v="405"/>
    <s v="PPP"/>
    <s v="Active Un-Disbursed"/>
    <x v="0"/>
    <n v="100"/>
    <n v="7291"/>
    <n v="7291"/>
    <n v="7291"/>
    <n v="514546"/>
    <s v="BSD Capital, LLC dba Lendistry"/>
    <s v="330 E. Lambert Rd Suite 275"/>
    <s v="Brea"/>
    <s v="CA"/>
    <n v="92821"/>
    <x v="1"/>
    <x v="0"/>
    <x v="0"/>
    <s v="Hahira"/>
    <s v="COOK"/>
    <s v="GA"/>
    <s v="31632-5203"/>
    <s v="Brea"/>
    <s v="CA"/>
    <d v="2021-05-23T00:00:00"/>
    <n v="514546"/>
    <x v="1"/>
    <s v="NA"/>
    <s v="NA"/>
  </r>
  <r>
    <x v="4414"/>
    <x v="1294"/>
    <s v="GA"/>
    <s v="4257 Windsor Spring Rd"/>
    <s v="Hephzibah"/>
    <s v="30815-5912"/>
    <x v="13"/>
    <n v="4410"/>
    <x v="0"/>
    <x v="8"/>
    <x v="1"/>
    <x v="10"/>
    <n v="6623289004"/>
    <n v="405"/>
    <s v="PPP"/>
    <s v="Active Un-Disbursed"/>
    <x v="0"/>
    <n v="100"/>
    <n v="3538"/>
    <n v="3538"/>
    <n v="3538"/>
    <n v="529472"/>
    <s v="Capital Plus Financial, LLC"/>
    <s v="2247 Central Drive"/>
    <s v="Bedford"/>
    <s v="TX"/>
    <n v="76021"/>
    <x v="0"/>
    <x v="0"/>
    <x v="0"/>
    <s v="Hephzibah"/>
    <s v="RICHMOND"/>
    <s v="GA"/>
    <s v="30815-5912"/>
    <s v="Bedford"/>
    <s v="TX"/>
    <d v="2021-05-23T00:00:00"/>
    <n v="529472"/>
    <x v="1"/>
    <s v="NA"/>
    <s v="NA"/>
  </r>
  <r>
    <x v="4415"/>
    <x v="37"/>
    <s v="GA"/>
    <s v="50 Mildred Pl NW D8"/>
    <s v="Atlanta"/>
    <s v="30318-4785"/>
    <x v="20"/>
    <n v="1110"/>
    <x v="0"/>
    <x v="8"/>
    <x v="15"/>
    <x v="9"/>
    <n v="672131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8-4785"/>
    <s v="Brea"/>
    <s v="CA"/>
    <d v="2021-05-23T00:00:00"/>
    <n v="514546"/>
    <x v="0"/>
    <s v="NA"/>
    <s v="NA"/>
  </r>
  <r>
    <x v="4416"/>
    <x v="86"/>
    <s v="GA"/>
    <s v="1035 Franklin Gtwy SE Apt 12"/>
    <s v="Marietta"/>
    <s v="30067-8105"/>
    <x v="6"/>
    <n v="2112"/>
    <x v="0"/>
    <x v="8"/>
    <x v="15"/>
    <x v="2"/>
    <n v="7178029002"/>
    <n v="405"/>
    <s v="PPS"/>
    <s v="Active Un-Disbursed"/>
    <x v="0"/>
    <n v="100"/>
    <n v="19222"/>
    <n v="19222"/>
    <n v="19222"/>
    <n v="514546"/>
    <s v="BSD Capital, LLC dba Lendistry"/>
    <s v="330 E. Lambert Rd Suite 275"/>
    <s v="Brea"/>
    <s v="CA"/>
    <n v="92821"/>
    <x v="0"/>
    <x v="0"/>
    <x v="0"/>
    <s v="Marietta"/>
    <s v="COBB"/>
    <s v="GA"/>
    <s v="30067-8105"/>
    <s v="Brea"/>
    <s v="CA"/>
    <d v="2021-05-23T00:00:00"/>
    <n v="514546"/>
    <x v="0"/>
    <s v="NA"/>
    <s v="NA"/>
  </r>
  <r>
    <x v="4417"/>
    <x v="37"/>
    <s v="GA"/>
    <s v="1000 Barone Ave NE"/>
    <s v="Brookhaven"/>
    <s v="30329-1698"/>
    <x v="13"/>
    <n v="1610"/>
    <x v="0"/>
    <x v="8"/>
    <x v="15"/>
    <x v="9"/>
    <n v="7210359008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Brookhaven"/>
    <s v="DEKALB"/>
    <s v="GA"/>
    <s v="30329-1698"/>
    <s v="Brea"/>
    <s v="CA"/>
    <d v="2021-05-23T00:00:00"/>
    <n v="514546"/>
    <x v="1"/>
    <s v="NA"/>
    <s v="NA"/>
  </r>
  <r>
    <x v="4418"/>
    <x v="37"/>
    <s v="GA"/>
    <s v="5474 Oakley Industrial Blvd Apt 524"/>
    <s v="Fairburn"/>
    <s v="30213-4460"/>
    <x v="14"/>
    <n v="1210"/>
    <x v="0"/>
    <x v="8"/>
    <x v="15"/>
    <x v="0"/>
    <n v="7008019007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Fairburn"/>
    <s v="FULTON"/>
    <s v="GA"/>
    <s v="30213-4460"/>
    <s v="Brea"/>
    <s v="CA"/>
    <d v="2021-05-23T00:00:00"/>
    <n v="514546"/>
    <x v="1"/>
    <s v="NA"/>
    <s v="NA"/>
  </r>
  <r>
    <x v="4419"/>
    <x v="1295"/>
    <s v="GA"/>
    <s v="6102 Dunleaf Arc Way"/>
    <s v="Norcross"/>
    <s v="30093-3291"/>
    <x v="12"/>
    <n v="1613"/>
    <x v="0"/>
    <x v="8"/>
    <x v="15"/>
    <x v="3"/>
    <n v="7204309008"/>
    <n v="405"/>
    <s v="PPS"/>
    <s v="Active Un-Disbursed"/>
    <x v="0"/>
    <n v="100"/>
    <n v="20402"/>
    <n v="20402"/>
    <n v="20402"/>
    <n v="514546"/>
    <s v="BSD Capital, LLC dba Lendistry"/>
    <s v="330 E. Lambert Rd Suite 275"/>
    <s v="Brea"/>
    <s v="CA"/>
    <n v="92821"/>
    <x v="0"/>
    <x v="0"/>
    <x v="0"/>
    <s v="Norcross"/>
    <s v="GWINNETT"/>
    <s v="GA"/>
    <s v="30093-3291"/>
    <s v="Brea"/>
    <s v="CA"/>
    <d v="2021-05-23T00:00:00"/>
    <n v="514546"/>
    <x v="0"/>
    <s v="NA"/>
    <s v="NA"/>
  </r>
  <r>
    <x v="4420"/>
    <x v="62"/>
    <s v="GA"/>
    <s v="369 N Frontage Rd Apt B5"/>
    <s v="Forsyth"/>
    <s v="31029-5048"/>
    <x v="17"/>
    <n v="8190"/>
    <x v="0"/>
    <x v="8"/>
    <x v="15"/>
    <x v="13"/>
    <n v="6742589003"/>
    <n v="405"/>
    <s v="PPS"/>
    <s v="Active Un-Disbursed"/>
    <x v="0"/>
    <n v="100"/>
    <n v="20416"/>
    <n v="20416"/>
    <n v="20416"/>
    <n v="514546"/>
    <s v="BSD Capital, LLC dba Lendistry"/>
    <s v="330 E. Lambert Rd Suite 275"/>
    <s v="Brea"/>
    <s v="CA"/>
    <n v="92821"/>
    <x v="1"/>
    <x v="0"/>
    <x v="0"/>
    <s v="Forsyth"/>
    <s v="MONROE"/>
    <s v="GA"/>
    <s v="31029-5048"/>
    <s v="Brea"/>
    <s v="CA"/>
    <d v="2021-05-23T00:00:00"/>
    <n v="514546"/>
    <x v="1"/>
    <s v="NA"/>
    <s v="NA"/>
  </r>
  <r>
    <x v="4421"/>
    <x v="1296"/>
    <s v="GA"/>
    <s v="3482 Gumlog Rd"/>
    <s v="Martin"/>
    <s v="30557-2909"/>
    <x v="5"/>
    <n v="5310"/>
    <x v="0"/>
    <x v="8"/>
    <x v="1"/>
    <x v="12"/>
    <n v="6773899005"/>
    <n v="405"/>
    <s v="PPP"/>
    <s v="Active Un-Disbursed"/>
    <x v="0"/>
    <n v="100"/>
    <n v="2547"/>
    <n v="2547"/>
    <n v="2547"/>
    <n v="529472"/>
    <s v="Capital Plus Financial, LLC"/>
    <s v="2247 Central Drive"/>
    <s v="Bedford"/>
    <s v="TX"/>
    <n v="76021"/>
    <x v="1"/>
    <x v="0"/>
    <x v="0"/>
    <s v="Martin"/>
    <s v="FRANKLIN"/>
    <s v="GA"/>
    <s v="30557-2909"/>
    <s v="Bedford"/>
    <s v="TX"/>
    <d v="2021-05-23T00:00:00"/>
    <n v="529472"/>
    <x v="1"/>
    <s v="NA"/>
    <s v="NA"/>
  </r>
  <r>
    <x v="4422"/>
    <x v="1297"/>
    <s v="GA"/>
    <s v="155 River Walk Farm Pkwy"/>
    <s v="Covington"/>
    <s v="30014-7085"/>
    <x v="2"/>
    <n v="1110"/>
    <x v="0"/>
    <x v="8"/>
    <x v="15"/>
    <x v="7"/>
    <n v="6722909006"/>
    <n v="405"/>
    <s v="PPS"/>
    <s v="Active Un-Disbursed"/>
    <x v="0"/>
    <n v="100"/>
    <n v="26745"/>
    <n v="26745"/>
    <n v="26745"/>
    <n v="514546"/>
    <s v="BSD Capital, LLC dba Lendistry"/>
    <s v="330 E. Lambert Rd Suite 275"/>
    <s v="Brea"/>
    <s v="CA"/>
    <n v="92821"/>
    <x v="1"/>
    <x v="0"/>
    <x v="0"/>
    <s v="Covington"/>
    <s v="NEWTON"/>
    <s v="GA"/>
    <s v="30014-7085"/>
    <s v="Brea"/>
    <s v="CA"/>
    <d v="2021-05-23T00:00:00"/>
    <n v="514546"/>
    <x v="0"/>
    <s v="NA"/>
    <s v="NA"/>
  </r>
  <r>
    <x v="4423"/>
    <x v="37"/>
    <s v="GA"/>
    <s v="1008 Huntington Trce SE"/>
    <s v="Smyrna"/>
    <s v="30082-2632"/>
    <x v="14"/>
    <n v="1210"/>
    <x v="0"/>
    <x v="8"/>
    <x v="15"/>
    <x v="0"/>
    <n v="694298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myrna"/>
    <s v="COBB"/>
    <s v="GA"/>
    <s v="30082-2632"/>
    <s v="Brea"/>
    <s v="CA"/>
    <d v="2021-05-23T00:00:00"/>
    <n v="514546"/>
    <x v="1"/>
    <s v="NA"/>
    <s v="NA"/>
  </r>
  <r>
    <x v="4424"/>
    <x v="139"/>
    <s v="GA"/>
    <s v="1236 Hillyer Ave"/>
    <s v="Macon"/>
    <s v="31204-3959"/>
    <x v="1"/>
    <n v="1740"/>
    <x v="0"/>
    <x v="8"/>
    <x v="15"/>
    <x v="5"/>
    <n v="6766589008"/>
    <n v="405"/>
    <s v="PPP"/>
    <s v="Active Un-Disbursed"/>
    <x v="0"/>
    <n v="100"/>
    <n v="20520"/>
    <n v="20520"/>
    <n v="20520"/>
    <n v="514546"/>
    <s v="BSD Capital, LLC dba Lendistry"/>
    <s v="330 E. Lambert Rd Suite 275"/>
    <s v="Brea"/>
    <s v="CA"/>
    <n v="92821"/>
    <x v="0"/>
    <x v="0"/>
    <x v="0"/>
    <s v="Macon"/>
    <s v="BIBB"/>
    <s v="GA"/>
    <s v="31204-3959"/>
    <s v="Brea"/>
    <s v="CA"/>
    <d v="2021-05-23T00:00:00"/>
    <n v="514546"/>
    <x v="0"/>
    <s v="NA"/>
    <s v="NA"/>
  </r>
  <r>
    <x v="4425"/>
    <x v="169"/>
    <s v="GA"/>
    <s v="89 S Harney St"/>
    <s v="Camilla"/>
    <s v="31730-1719"/>
    <x v="9"/>
    <n v="3998"/>
    <x v="0"/>
    <x v="8"/>
    <x v="15"/>
    <x v="5"/>
    <n v="7109319002"/>
    <n v="405"/>
    <s v="PPS"/>
    <s v="Active Un-Disbursed"/>
    <x v="0"/>
    <n v="100"/>
    <n v="15000"/>
    <n v="15000"/>
    <n v="15000"/>
    <n v="514546"/>
    <s v="BSD Capital, LLC dba Lendistry"/>
    <s v="330 E. Lambert Rd Suite 275"/>
    <s v="Brea"/>
    <s v="CA"/>
    <n v="92821"/>
    <x v="1"/>
    <x v="0"/>
    <x v="0"/>
    <s v="Camilla"/>
    <s v="MITCHELL"/>
    <s v="GA"/>
    <s v="31730-1719"/>
    <s v="Brea"/>
    <s v="CA"/>
    <d v="2021-05-23T00:00:00"/>
    <n v="514546"/>
    <x v="1"/>
    <s v="NA"/>
    <s v="NA"/>
  </r>
  <r>
    <x v="4426"/>
    <x v="1"/>
    <s v="GA"/>
    <s v="302B Louise Lanenull 302B Louise Lanenull"/>
    <s v="Griffin"/>
    <n v="30223"/>
    <x v="13"/>
    <n v="4210"/>
    <x v="0"/>
    <x v="8"/>
    <x v="13"/>
    <x v="1"/>
    <n v="7093519008"/>
    <n v="405"/>
    <s v="PPS"/>
    <s v="Active Un-Disbursed"/>
    <x v="0"/>
    <n v="100"/>
    <n v="20830"/>
    <n v="20830"/>
    <n v="20830"/>
    <n v="71432"/>
    <s v="Texas National Bank"/>
    <s v="201 S Texas Ave"/>
    <s v="MERCEDES"/>
    <s v="TX"/>
    <s v="78570-3123"/>
    <x v="1"/>
    <x v="0"/>
    <x v="0"/>
    <s v="Griffin"/>
    <s v="SPALDING"/>
    <s v="GA"/>
    <n v="30223"/>
    <s v="MERCEDES"/>
    <s v="TX"/>
    <d v="2021-05-23T00:00:00"/>
    <n v="71432"/>
    <x v="0"/>
    <s v="NA"/>
    <s v="NA"/>
  </r>
  <r>
    <x v="4427"/>
    <x v="1298"/>
    <s v="GA"/>
    <s v="6 Cedar Cv"/>
    <s v="Savannah"/>
    <s v="31410-2627"/>
    <x v="18"/>
    <n v="1511"/>
    <x v="0"/>
    <x v="8"/>
    <x v="15"/>
    <x v="8"/>
    <n v="7183569005"/>
    <n v="405"/>
    <s v="PPS"/>
    <s v="Active Un-Disbursed"/>
    <x v="0"/>
    <n v="100"/>
    <n v="16348"/>
    <n v="16348"/>
    <n v="16348"/>
    <n v="514546"/>
    <s v="BSD Capital, LLC dba Lendistry"/>
    <s v="330 E. Lambert Rd Suite 275"/>
    <s v="Brea"/>
    <s v="CA"/>
    <n v="92821"/>
    <x v="0"/>
    <x v="0"/>
    <x v="0"/>
    <s v="Savannah"/>
    <s v="CHATHAM"/>
    <s v="GA"/>
    <s v="31410-2627"/>
    <s v="Brea"/>
    <s v="CA"/>
    <d v="2021-05-23T00:00:00"/>
    <n v="514546"/>
    <x v="1"/>
    <s v="NA"/>
    <s v="NA"/>
  </r>
  <r>
    <x v="4428"/>
    <x v="1299"/>
    <s v="GA"/>
    <s v="2370 Main St NW Apt 2415"/>
    <s v="Duluth"/>
    <s v="30097-2870"/>
    <x v="6"/>
    <n v="2113"/>
    <x v="0"/>
    <x v="8"/>
    <x v="1"/>
    <x v="3"/>
    <n v="6707069005"/>
    <n v="405"/>
    <s v="PPS"/>
    <s v="Active Un-Disbursed"/>
    <x v="0"/>
    <n v="100"/>
    <n v="4755"/>
    <n v="4755"/>
    <n v="4755"/>
    <n v="529472"/>
    <s v="Capital Plus Financial, LLC"/>
    <s v="2247 Central Drive"/>
    <s v="Bedford"/>
    <s v="TX"/>
    <n v="76021"/>
    <x v="0"/>
    <x v="0"/>
    <x v="0"/>
    <s v="Duluth"/>
    <s v="GWINNETT"/>
    <s v="GA"/>
    <s v="30097-2870"/>
    <s v="Bedford"/>
    <s v="TX"/>
    <d v="2021-05-23T00:00:00"/>
    <n v="529472"/>
    <x v="1"/>
    <s v="NA"/>
    <s v="NA"/>
  </r>
  <r>
    <x v="4429"/>
    <x v="37"/>
    <s v="GA"/>
    <s v="690 1st Ave SW"/>
    <s v="Conyers"/>
    <s v="30012-5214"/>
    <x v="6"/>
    <n v="2199"/>
    <x v="0"/>
    <x v="8"/>
    <x v="15"/>
    <x v="7"/>
    <n v="702898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onyers"/>
    <s v="ROCKDALE"/>
    <s v="GA"/>
    <s v="30012-5214"/>
    <s v="Brea"/>
    <s v="CA"/>
    <d v="2021-05-23T00:00:00"/>
    <n v="514546"/>
    <x v="1"/>
    <s v="NA"/>
    <s v="NA"/>
  </r>
  <r>
    <x v="4430"/>
    <x v="37"/>
    <s v="GA"/>
    <s v="3390 Autumn Cherry Ct"/>
    <s v="Decatur"/>
    <s v="30034-5238"/>
    <x v="6"/>
    <n v="2112"/>
    <x v="0"/>
    <x v="8"/>
    <x v="15"/>
    <x v="7"/>
    <n v="7038839007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4-5238"/>
    <s v="Brea"/>
    <s v="CA"/>
    <d v="2021-05-23T00:00:00"/>
    <n v="514546"/>
    <x v="1"/>
    <s v="NA"/>
    <s v="NA"/>
  </r>
  <r>
    <x v="4431"/>
    <x v="1300"/>
    <s v="GA"/>
    <s v="5277 Durham Ln NW"/>
    <s v="Lilburn"/>
    <s v="30047-4806"/>
    <x v="6"/>
    <n v="2113"/>
    <x v="0"/>
    <x v="8"/>
    <x v="15"/>
    <x v="7"/>
    <n v="7113339000"/>
    <n v="405"/>
    <s v="PPP"/>
    <s v="Active Un-Disbursed"/>
    <x v="0"/>
    <n v="100"/>
    <n v="7253"/>
    <n v="7253"/>
    <n v="7253"/>
    <n v="514546"/>
    <s v="BSD Capital, LLC dba Lendistry"/>
    <s v="330 E. Lambert Rd Suite 275"/>
    <s v="Brea"/>
    <s v="CA"/>
    <n v="92821"/>
    <x v="0"/>
    <x v="0"/>
    <x v="0"/>
    <s v="Lilburn"/>
    <s v="GWINNETT"/>
    <s v="GA"/>
    <s v="30047-4806"/>
    <s v="Brea"/>
    <s v="CA"/>
    <d v="2021-05-23T00:00:00"/>
    <n v="514546"/>
    <x v="1"/>
    <s v="NA"/>
    <s v="NA"/>
  </r>
  <r>
    <x v="4432"/>
    <x v="0"/>
    <s v="GA"/>
    <s v="1700 Northside Dr NW Ste A7 PMB 636"/>
    <s v="Atlanta"/>
    <s v="30318-2695"/>
    <x v="14"/>
    <n v="1390"/>
    <x v="0"/>
    <x v="8"/>
    <x v="0"/>
    <x v="9"/>
    <n v="6752929002"/>
    <n v="405"/>
    <s v="PPS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18-2695"/>
    <s v="Phoenix"/>
    <s v="AZ"/>
    <d v="2021-05-23T00:00:00"/>
    <n v="188361"/>
    <x v="0"/>
    <s v="NA"/>
    <s v="NA"/>
  </r>
  <r>
    <x v="4433"/>
    <x v="1301"/>
    <s v="GA"/>
    <s v="203 Shelton Dr"/>
    <s v="McDonough"/>
    <s v="30252-3124"/>
    <x v="1"/>
    <n v="1730"/>
    <x v="0"/>
    <x v="8"/>
    <x v="15"/>
    <x v="11"/>
    <n v="7126209006"/>
    <n v="405"/>
    <s v="PPS"/>
    <s v="Active Un-Disbursed"/>
    <x v="0"/>
    <n v="100"/>
    <n v="19238"/>
    <n v="19238"/>
    <n v="19238"/>
    <n v="514546"/>
    <s v="BSD Capital, LLC dba Lendistry"/>
    <s v="330 E. Lambert Rd Suite 275"/>
    <s v="Brea"/>
    <s v="CA"/>
    <n v="92821"/>
    <x v="0"/>
    <x v="0"/>
    <x v="0"/>
    <s v="McDonough"/>
    <s v="HENRY"/>
    <s v="GA"/>
    <s v="30252-3124"/>
    <s v="Brea"/>
    <s v="CA"/>
    <d v="2021-05-23T00:00:00"/>
    <n v="514546"/>
    <x v="1"/>
    <s v="NA"/>
    <s v="NA"/>
  </r>
  <r>
    <x v="4434"/>
    <x v="191"/>
    <s v="GA"/>
    <s v="424 Peaks Lndg"/>
    <s v="Conyers"/>
    <s v="30013-5057"/>
    <x v="5"/>
    <n v="4230"/>
    <x v="0"/>
    <x v="8"/>
    <x v="15"/>
    <x v="7"/>
    <n v="6728269005"/>
    <n v="405"/>
    <s v="PPS"/>
    <s v="Active Un-Disbursed"/>
    <x v="0"/>
    <n v="100"/>
    <n v="15625"/>
    <n v="15625"/>
    <n v="15625"/>
    <n v="514546"/>
    <s v="BSD Capital, LLC dba Lendistry"/>
    <s v="330 E. Lambert Rd Suite 275"/>
    <s v="Brea"/>
    <s v="CA"/>
    <n v="92821"/>
    <x v="0"/>
    <x v="0"/>
    <x v="0"/>
    <s v="Conyers"/>
    <s v="ROCKDALE"/>
    <s v="GA"/>
    <s v="30013-5057"/>
    <s v="Brea"/>
    <s v="CA"/>
    <d v="2021-05-23T00:00:00"/>
    <n v="514546"/>
    <x v="1"/>
    <s v="NA"/>
    <s v="NA"/>
  </r>
  <r>
    <x v="4435"/>
    <x v="115"/>
    <s v="GA"/>
    <s v="1119 College Ave S"/>
    <s v="Tifton"/>
    <s v="31794-5109"/>
    <x v="0"/>
    <n v="3990"/>
    <x v="0"/>
    <x v="8"/>
    <x v="15"/>
    <x v="13"/>
    <n v="7177139009"/>
    <n v="405"/>
    <s v="PPS"/>
    <s v="Active Un-Disbursed"/>
    <x v="0"/>
    <n v="100"/>
    <n v="20453"/>
    <n v="20453"/>
    <n v="20453"/>
    <n v="514546"/>
    <s v="BSD Capital, LLC dba Lendistry"/>
    <s v="330 E. Lambert Rd Suite 275"/>
    <s v="Brea"/>
    <s v="CA"/>
    <n v="92821"/>
    <x v="1"/>
    <x v="0"/>
    <x v="0"/>
    <s v="Tifton"/>
    <s v="TIFT"/>
    <s v="GA"/>
    <s v="31794-5109"/>
    <s v="Brea"/>
    <s v="CA"/>
    <d v="2021-05-23T00:00:00"/>
    <n v="514546"/>
    <x v="0"/>
    <s v="NA"/>
    <s v="NA"/>
  </r>
  <r>
    <x v="4436"/>
    <x v="1302"/>
    <s v="GA"/>
    <s v="2525 Morgan Chase Dr"/>
    <s v="Buford"/>
    <s v="30519-3038"/>
    <x v="14"/>
    <n v="1210"/>
    <x v="0"/>
    <x v="8"/>
    <x v="15"/>
    <x v="3"/>
    <n v="6989619001"/>
    <n v="405"/>
    <s v="PPS"/>
    <s v="Active Un-Disbursed"/>
    <x v="0"/>
    <n v="100"/>
    <n v="20835"/>
    <n v="11131"/>
    <n v="11131"/>
    <n v="514546"/>
    <s v="BSD Capital, LLC dba Lendistry"/>
    <s v="330 E. Lambert Rd Suite 275"/>
    <s v="Brea"/>
    <s v="CA"/>
    <n v="92821"/>
    <x v="0"/>
    <x v="0"/>
    <x v="0"/>
    <s v="Buford"/>
    <s v="GWINNETT"/>
    <s v="GA"/>
    <s v="30519-3038"/>
    <s v="Brea"/>
    <s v="CA"/>
    <d v="2021-05-23T00:00:00"/>
    <n v="514546"/>
    <x v="1"/>
    <s v="NA"/>
    <s v="NA"/>
  </r>
  <r>
    <x v="4437"/>
    <x v="37"/>
    <s v="GA"/>
    <s v="4276 Coatsworth Dr N/A"/>
    <s v="Rex"/>
    <s v="30273-1520"/>
    <x v="6"/>
    <n v="2112"/>
    <x v="0"/>
    <x v="8"/>
    <x v="16"/>
    <x v="9"/>
    <n v="6989639007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Rex"/>
    <s v="CLAYTON"/>
    <s v="GA"/>
    <s v="30273-1520"/>
    <s v="ARLINGTON"/>
    <s v="MA"/>
    <d v="2021-05-23T00:00:00"/>
    <n v="262380"/>
    <x v="1"/>
    <s v="NA"/>
    <s v="NA"/>
  </r>
  <r>
    <x v="4438"/>
    <x v="37"/>
    <s v="GA"/>
    <s v="3133 Cedar Creek Pkwy"/>
    <s v="Decatur"/>
    <s v="30033-4416"/>
    <x v="6"/>
    <n v="2112"/>
    <x v="0"/>
    <x v="8"/>
    <x v="15"/>
    <x v="7"/>
    <n v="715088900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3-4416"/>
    <s v="Brea"/>
    <s v="CA"/>
    <d v="2021-05-23T00:00:00"/>
    <n v="514546"/>
    <x v="1"/>
    <s v="NA"/>
    <s v="NA"/>
  </r>
  <r>
    <x v="4439"/>
    <x v="47"/>
    <s v="GA"/>
    <s v="3106 Bentley Xing"/>
    <s v="Atlanta"/>
    <s v="30349-7837"/>
    <x v="17"/>
    <n v="8110"/>
    <x v="0"/>
    <x v="8"/>
    <x v="1"/>
    <x v="0"/>
    <n v="6987459008"/>
    <n v="405"/>
    <s v="PPP"/>
    <s v="Active Un-Disbursed"/>
    <x v="0"/>
    <n v="100"/>
    <n v="3750"/>
    <n v="3750"/>
    <n v="3750"/>
    <n v="529472"/>
    <s v="Capital Plus Financial, LLC"/>
    <s v="2247 Central Drive"/>
    <s v="Bedford"/>
    <s v="TX"/>
    <n v="76021"/>
    <x v="0"/>
    <x v="0"/>
    <x v="0"/>
    <s v="Atlanta"/>
    <s v="CLAYTON"/>
    <s v="GA"/>
    <s v="30349-7837"/>
    <s v="Bedford"/>
    <s v="TX"/>
    <d v="2021-05-23T00:00:00"/>
    <n v="529472"/>
    <x v="1"/>
    <s v="NA"/>
    <s v="NA"/>
  </r>
  <r>
    <x v="4440"/>
    <x v="37"/>
    <s v="GA"/>
    <s v="1650 Brandemere Ln"/>
    <s v="Austell"/>
    <s v="30168-5337"/>
    <x v="5"/>
    <n v="5310"/>
    <x v="0"/>
    <x v="8"/>
    <x v="15"/>
    <x v="0"/>
    <n v="7005389007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ustell"/>
    <s v="COBB"/>
    <s v="GA"/>
    <s v="30168-5337"/>
    <s v="Brea"/>
    <s v="CA"/>
    <d v="2021-05-23T00:00:00"/>
    <n v="514546"/>
    <x v="0"/>
    <s v="NA"/>
    <s v="NA"/>
  </r>
  <r>
    <x v="4441"/>
    <x v="1303"/>
    <s v="GA"/>
    <s v="3134 Skyridge Ct"/>
    <s v="Marietta"/>
    <s v="30062-5052"/>
    <x v="0"/>
    <n v="4820"/>
    <x v="0"/>
    <x v="8"/>
    <x v="1"/>
    <x v="2"/>
    <n v="7169359005"/>
    <n v="405"/>
    <s v="PPP"/>
    <s v="Active Un-Disbursed"/>
    <x v="0"/>
    <n v="100"/>
    <n v="4017"/>
    <n v="4017"/>
    <n v="4017"/>
    <n v="529472"/>
    <s v="Capital Plus Financial, LLC"/>
    <s v="2247 Central Drive"/>
    <s v="Bedford"/>
    <s v="TX"/>
    <n v="76021"/>
    <x v="0"/>
    <x v="0"/>
    <x v="0"/>
    <s v="Marietta"/>
    <s v="COBB"/>
    <s v="GA"/>
    <s v="30062-5052"/>
    <s v="Bedford"/>
    <s v="TX"/>
    <d v="2021-05-23T00:00:00"/>
    <n v="529472"/>
    <x v="1"/>
    <s v="NA"/>
    <s v="NA"/>
  </r>
  <r>
    <x v="4442"/>
    <x v="62"/>
    <s v="GA"/>
    <s v="5812 Fairview Ave"/>
    <s v="Savannah"/>
    <s v="31406-2918"/>
    <x v="7"/>
    <n v="9190"/>
    <x v="0"/>
    <x v="8"/>
    <x v="15"/>
    <x v="8"/>
    <n v="7124079000"/>
    <n v="405"/>
    <s v="PPS"/>
    <s v="Active Un-Disbursed"/>
    <x v="0"/>
    <n v="100"/>
    <n v="20416"/>
    <n v="20416"/>
    <n v="20416"/>
    <n v="514546"/>
    <s v="BSD Capital, LLC dba Lendistry"/>
    <s v="330 E. Lambert Rd Suite 275"/>
    <s v="Brea"/>
    <s v="CA"/>
    <n v="92821"/>
    <x v="0"/>
    <x v="0"/>
    <x v="0"/>
    <s v="Savannah"/>
    <s v="CHATHAM"/>
    <s v="GA"/>
    <s v="31406-2918"/>
    <s v="Brea"/>
    <s v="CA"/>
    <d v="2021-05-23T00:00:00"/>
    <n v="514546"/>
    <x v="1"/>
    <s v="NA"/>
    <s v="NA"/>
  </r>
  <r>
    <x v="4443"/>
    <x v="1304"/>
    <s v="GA"/>
    <s v="7026 Grinder Dr"/>
    <s v="Austell"/>
    <s v="30168-5871"/>
    <x v="18"/>
    <n v="1710"/>
    <x v="0"/>
    <x v="8"/>
    <x v="1"/>
    <x v="0"/>
    <n v="7205779000"/>
    <n v="405"/>
    <s v="PPP"/>
    <s v="Active Un-Disbursed"/>
    <x v="0"/>
    <n v="100"/>
    <n v="15801"/>
    <n v="15801"/>
    <n v="15801"/>
    <n v="529472"/>
    <s v="Capital Plus Financial, LLC"/>
    <s v="2247 Central Drive"/>
    <s v="Bedford"/>
    <s v="TX"/>
    <n v="76021"/>
    <x v="0"/>
    <x v="0"/>
    <x v="0"/>
    <s v="Austell"/>
    <s v="COBB"/>
    <s v="GA"/>
    <s v="30168-5871"/>
    <s v="Bedford"/>
    <s v="TX"/>
    <d v="2021-05-23T00:00:00"/>
    <n v="529472"/>
    <x v="0"/>
    <s v="NA"/>
    <s v="NA"/>
  </r>
  <r>
    <x v="4444"/>
    <x v="1305"/>
    <s v="GA"/>
    <s v="318 Calgary Gln"/>
    <s v="Austell"/>
    <s v="30168-7283"/>
    <x v="13"/>
    <n v="4410"/>
    <x v="0"/>
    <x v="8"/>
    <x v="1"/>
    <x v="0"/>
    <n v="7153069007"/>
    <n v="405"/>
    <s v="PPP"/>
    <s v="Active Un-Disbursed"/>
    <x v="0"/>
    <n v="100"/>
    <n v="903"/>
    <n v="903"/>
    <n v="903"/>
    <n v="529472"/>
    <s v="Capital Plus Financial, LLC"/>
    <s v="2247 Central Drive"/>
    <s v="Bedford"/>
    <s v="TX"/>
    <n v="76021"/>
    <x v="0"/>
    <x v="0"/>
    <x v="0"/>
    <s v="Austell"/>
    <s v="COBB"/>
    <s v="GA"/>
    <s v="30168-7283"/>
    <s v="Bedford"/>
    <s v="TX"/>
    <d v="2021-05-23T00:00:00"/>
    <n v="529472"/>
    <x v="0"/>
    <s v="NA"/>
    <s v="NA"/>
  </r>
  <r>
    <x v="4445"/>
    <x v="0"/>
    <s v="GA"/>
    <s v="3060 Pharr Court North NW Ste 12"/>
    <s v="Atlanta"/>
    <s v="30305-2054"/>
    <x v="13"/>
    <n v="1210"/>
    <x v="0"/>
    <x v="8"/>
    <x v="24"/>
    <x v="9"/>
    <n v="6615249003"/>
    <n v="405"/>
    <s v="PPP"/>
    <s v="Active Un-Disbursed"/>
    <x v="0"/>
    <n v="100"/>
    <n v="20832"/>
    <n v="20832"/>
    <n v="20832"/>
    <n v="428018"/>
    <s v="Access to Capital for Entrepreneurs"/>
    <s v="3173 Hwy 129 North"/>
    <s v="Cleveland"/>
    <s v="GA"/>
    <n v="30528"/>
    <x v="0"/>
    <x v="0"/>
    <x v="0"/>
    <s v="Atlanta"/>
    <s v="FULTON"/>
    <s v="GA"/>
    <s v="30305-2054"/>
    <s v="Cleveland"/>
    <s v="GA"/>
    <d v="2021-05-23T00:00:00"/>
    <n v="428018"/>
    <x v="1"/>
    <s v="NA"/>
    <s v="NA"/>
  </r>
  <r>
    <x v="4446"/>
    <x v="321"/>
    <s v="GA"/>
    <s v="2192 Chinaberry Way SW"/>
    <s v="Atlanta"/>
    <s v="30311-5528"/>
    <x v="15"/>
    <n v="1310"/>
    <x v="0"/>
    <x v="8"/>
    <x v="15"/>
    <x v="9"/>
    <n v="7127059000"/>
    <n v="405"/>
    <s v="PPS"/>
    <s v="Active Un-Disbursed"/>
    <x v="0"/>
    <n v="100"/>
    <n v="20143"/>
    <n v="20143"/>
    <n v="20143"/>
    <n v="514546"/>
    <s v="BSD Capital, LLC dba Lendistry"/>
    <s v="330 E. Lambert Rd Suite 275"/>
    <s v="Brea"/>
    <s v="CA"/>
    <n v="92821"/>
    <x v="0"/>
    <x v="0"/>
    <x v="0"/>
    <s v="Atlanta"/>
    <s v="FULTON"/>
    <s v="GA"/>
    <s v="30311-5528"/>
    <s v="Brea"/>
    <s v="CA"/>
    <d v="2021-05-23T00:00:00"/>
    <n v="514546"/>
    <x v="0"/>
    <s v="NA"/>
    <s v="NA"/>
  </r>
  <r>
    <x v="4447"/>
    <x v="37"/>
    <s v="GA"/>
    <s v="1130 Old Jackson Rd"/>
    <s v="Locust Grove"/>
    <s v="30248-2122"/>
    <x v="1"/>
    <n v="1720"/>
    <x v="0"/>
    <x v="8"/>
    <x v="15"/>
    <x v="11"/>
    <n v="719667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ocust Grove"/>
    <s v="HENRY"/>
    <s v="GA"/>
    <s v="30248-2122"/>
    <s v="Brea"/>
    <s v="CA"/>
    <d v="2021-05-23T00:00:00"/>
    <n v="514546"/>
    <x v="1"/>
    <s v="NA"/>
    <s v="NA"/>
  </r>
  <r>
    <x v="4448"/>
    <x v="1306"/>
    <s v="GA"/>
    <s v="3840 Jiles Rd NW Apt 1412"/>
    <s v="Kennesaw"/>
    <s v="30144-7372"/>
    <x v="1"/>
    <n v="1720"/>
    <x v="0"/>
    <x v="8"/>
    <x v="15"/>
    <x v="6"/>
    <n v="6810599009"/>
    <n v="405"/>
    <s v="PPS"/>
    <s v="Active Un-Disbursed"/>
    <x v="0"/>
    <n v="100"/>
    <n v="5126"/>
    <n v="5126"/>
    <n v="5126"/>
    <n v="514546"/>
    <s v="BSD Capital, LLC dba Lendistry"/>
    <s v="330 E. Lambert Rd Suite 275"/>
    <s v="Brea"/>
    <s v="CA"/>
    <n v="92821"/>
    <x v="0"/>
    <x v="0"/>
    <x v="0"/>
    <s v="Kennesaw"/>
    <s v="COBB"/>
    <s v="GA"/>
    <s v="30144-7372"/>
    <s v="Brea"/>
    <s v="CA"/>
    <d v="2021-05-23T00:00:00"/>
    <n v="514546"/>
    <x v="1"/>
    <s v="NA"/>
    <s v="NA"/>
  </r>
  <r>
    <x v="4449"/>
    <x v="1307"/>
    <s v="GA"/>
    <s v="260 Middleton Dr"/>
    <s v="Covington"/>
    <s v="30016-1336"/>
    <x v="6"/>
    <n v="2112"/>
    <x v="0"/>
    <x v="8"/>
    <x v="1"/>
    <x v="7"/>
    <n v="6647779003"/>
    <n v="405"/>
    <s v="PPS"/>
    <s v="Active Un-Disbursed"/>
    <x v="0"/>
    <n v="100"/>
    <n v="4145"/>
    <n v="4145"/>
    <n v="4145"/>
    <n v="529472"/>
    <s v="Capital Plus Financial, LLC"/>
    <s v="2247 Central Drive"/>
    <s v="Bedford"/>
    <s v="TX"/>
    <n v="76021"/>
    <x v="1"/>
    <x v="0"/>
    <x v="0"/>
    <s v="Covington"/>
    <s v="NEWTON"/>
    <s v="GA"/>
    <s v="30016-1336"/>
    <s v="Bedford"/>
    <s v="TX"/>
    <d v="2021-05-23T00:00:00"/>
    <n v="529472"/>
    <x v="0"/>
    <s v="NA"/>
    <s v="NA"/>
  </r>
  <r>
    <x v="4450"/>
    <x v="1308"/>
    <s v="GA"/>
    <s v="2285 Margaret Ct"/>
    <s v="Lithonia"/>
    <s v="30058-5000"/>
    <x v="5"/>
    <n v="5310"/>
    <x v="0"/>
    <x v="8"/>
    <x v="0"/>
    <x v="7"/>
    <n v="7109059007"/>
    <n v="405"/>
    <s v="PPP"/>
    <s v="Active Un-Disbursed"/>
    <x v="0"/>
    <n v="100"/>
    <n v="20557"/>
    <n v="20557"/>
    <n v="20557"/>
    <n v="188361"/>
    <s v="Prestamos CDFI, LLC"/>
    <s v="1024 East Buckeye Road Suite 270"/>
    <s v="Phoenix"/>
    <s v="AZ"/>
    <n v="85034"/>
    <x v="0"/>
    <x v="0"/>
    <x v="0"/>
    <s v="Lithonia"/>
    <s v="DEKALB"/>
    <s v="GA"/>
    <s v="30058-5000"/>
    <s v="Phoenix"/>
    <s v="AZ"/>
    <d v="2021-05-23T00:00:00"/>
    <n v="188361"/>
    <x v="0"/>
    <s v="NA"/>
    <s v="NA"/>
  </r>
  <r>
    <x v="4451"/>
    <x v="1309"/>
    <s v="GA"/>
    <s v="1040 Lainston Ctnull 1040 Lainston Ctnull"/>
    <s v="Alpharetta"/>
    <n v="30022"/>
    <x v="12"/>
    <n v="1690"/>
    <x v="8"/>
    <x v="8"/>
    <x v="13"/>
    <x v="2"/>
    <n v="6766869009"/>
    <n v="405"/>
    <s v="PPS"/>
    <s v="Active Un-Disbursed"/>
    <x v="0"/>
    <n v="100"/>
    <n v="7842"/>
    <n v="7842"/>
    <n v="7842"/>
    <n v="71432"/>
    <s v="Texas National Bank"/>
    <s v="201 S Texas Ave"/>
    <s v="MERCEDES"/>
    <s v="TX"/>
    <s v="78570-3123"/>
    <x v="0"/>
    <x v="0"/>
    <x v="0"/>
    <s v="Alpharetta"/>
    <s v="FULTON"/>
    <s v="GA"/>
    <n v="30022"/>
    <s v="MERCEDES"/>
    <s v="TX"/>
    <d v="2021-05-23T00:00:00"/>
    <n v="71432"/>
    <x v="1"/>
    <s v="NA"/>
    <s v="NA"/>
  </r>
  <r>
    <x v="4452"/>
    <x v="1310"/>
    <s v="GA"/>
    <s v="80 Christian Dr AptG 109"/>
    <s v="Newnan"/>
    <n v="30263"/>
    <x v="10"/>
    <n v="2110"/>
    <x v="0"/>
    <x v="8"/>
    <x v="1"/>
    <x v="1"/>
    <n v="6647279006"/>
    <n v="405"/>
    <s v="PPP"/>
    <s v="Active Un-Disbursed"/>
    <x v="0"/>
    <n v="100"/>
    <n v="2139"/>
    <n v="2139"/>
    <n v="2139"/>
    <n v="529472"/>
    <s v="Capital Plus Financial, LLC"/>
    <s v="2247 Central Drive"/>
    <s v="Bedford"/>
    <s v="TX"/>
    <n v="76021"/>
    <x v="1"/>
    <x v="0"/>
    <x v="0"/>
    <s v="Newnan"/>
    <s v="COWETA"/>
    <s v="GA"/>
    <n v="30263"/>
    <s v="Bedford"/>
    <s v="TX"/>
    <d v="2021-05-23T00:00:00"/>
    <n v="529472"/>
    <x v="1"/>
    <s v="NA"/>
    <s v="NA"/>
  </r>
  <r>
    <x v="4453"/>
    <x v="85"/>
    <s v="GA"/>
    <s v="600 Redmond Rd NW Apt A1"/>
    <s v="Rome"/>
    <s v="30165-1433"/>
    <x v="6"/>
    <n v="2113"/>
    <x v="0"/>
    <x v="8"/>
    <x v="19"/>
    <x v="4"/>
    <n v="7104759006"/>
    <n v="405"/>
    <s v="PPP"/>
    <s v="Active Un-Disbursed"/>
    <x v="0"/>
    <n v="100"/>
    <n v="20625"/>
    <n v="20625"/>
    <n v="20625"/>
    <n v="433060"/>
    <s v="The Enterprise Center Capital Corporation"/>
    <s v="4548 Market Street"/>
    <s v="Philadelphia"/>
    <s v="PA"/>
    <n v="19139"/>
    <x v="1"/>
    <x v="0"/>
    <x v="0"/>
    <s v="Rome"/>
    <s v="FLOYD"/>
    <s v="GA"/>
    <s v="30165-1433"/>
    <s v="Philadelphia"/>
    <s v="PA"/>
    <d v="2021-05-23T00:00:00"/>
    <n v="433060"/>
    <x v="1"/>
    <s v="NA"/>
    <s v="NA"/>
  </r>
  <r>
    <x v="4454"/>
    <x v="1311"/>
    <s v="GA"/>
    <s v="2655 Brandon Rd"/>
    <s v="Atlanta"/>
    <s v="30337-4917"/>
    <x v="4"/>
    <n v="8220"/>
    <x v="0"/>
    <x v="8"/>
    <x v="15"/>
    <x v="9"/>
    <n v="6814679006"/>
    <n v="405"/>
    <s v="PPP"/>
    <s v="Active Un-Disbursed"/>
    <x v="0"/>
    <n v="100"/>
    <n v="8501"/>
    <n v="8501"/>
    <n v="8501"/>
    <n v="514546"/>
    <s v="BSD Capital, LLC dba Lendistry"/>
    <s v="330 E. Lambert Rd Suite 275"/>
    <s v="Brea"/>
    <s v="CA"/>
    <n v="92821"/>
    <x v="0"/>
    <x v="0"/>
    <x v="0"/>
    <s v="Atlanta"/>
    <s v="FULTON"/>
    <s v="GA"/>
    <s v="30337-4917"/>
    <s v="Brea"/>
    <s v="CA"/>
    <d v="2021-05-23T00:00:00"/>
    <n v="514546"/>
    <x v="0"/>
    <s v="NA"/>
    <s v="NA"/>
  </r>
  <r>
    <x v="4455"/>
    <x v="37"/>
    <s v="GA"/>
    <s v="1785 Marifrsn CT Sw"/>
    <s v="Conyers"/>
    <n v="30094"/>
    <x v="10"/>
    <n v="2110"/>
    <x v="0"/>
    <x v="8"/>
    <x v="15"/>
    <x v="7"/>
    <n v="6908919007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onyers"/>
    <s v="ROCKDALE"/>
    <s v="GA"/>
    <n v="30094"/>
    <s v="Brea"/>
    <s v="CA"/>
    <d v="2021-05-23T00:00:00"/>
    <n v="514546"/>
    <x v="1"/>
    <s v="NA"/>
    <s v="NA"/>
  </r>
  <r>
    <x v="4456"/>
    <x v="1201"/>
    <s v="GA"/>
    <s v="2713 Homewood Dr"/>
    <s v="Albany"/>
    <s v="31707-2039"/>
    <x v="10"/>
    <n v="2110"/>
    <x v="0"/>
    <x v="8"/>
    <x v="15"/>
    <x v="5"/>
    <n v="6799439005"/>
    <n v="405"/>
    <s v="PPS"/>
    <s v="Active Un-Disbursed"/>
    <x v="0"/>
    <n v="100"/>
    <n v="20788"/>
    <n v="20788"/>
    <n v="20788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7-2039"/>
    <s v="Brea"/>
    <s v="CA"/>
    <d v="2021-05-23T00:00:00"/>
    <n v="514546"/>
    <x v="1"/>
    <s v="NA"/>
    <s v="NA"/>
  </r>
  <r>
    <x v="4457"/>
    <x v="37"/>
    <s v="GA"/>
    <s v="4513 Cumberland Glen Ln SE"/>
    <s v="Smyrna"/>
    <s v="30080-7681"/>
    <x v="15"/>
    <n v="1510"/>
    <x v="0"/>
    <x v="8"/>
    <x v="15"/>
    <x v="6"/>
    <n v="686997901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myrna"/>
    <s v="COBB"/>
    <s v="GA"/>
    <s v="30080-7681"/>
    <s v="Brea"/>
    <s v="CA"/>
    <d v="2021-05-23T00:00:00"/>
    <n v="514546"/>
    <x v="1"/>
    <s v="NA"/>
    <s v="NA"/>
  </r>
  <r>
    <x v="4458"/>
    <x v="37"/>
    <s v="GA"/>
    <s v="55 Moury Ave SE"/>
    <s v="Atlanta"/>
    <s v="30315-4071"/>
    <x v="11"/>
    <n v="3910"/>
    <x v="0"/>
    <x v="8"/>
    <x v="15"/>
    <x v="9"/>
    <n v="7206479006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5-4071"/>
    <s v="Brea"/>
    <s v="CA"/>
    <d v="2021-05-23T00:00:00"/>
    <n v="514546"/>
    <x v="0"/>
    <s v="NA"/>
    <s v="NA"/>
  </r>
  <r>
    <x v="4459"/>
    <x v="27"/>
    <s v="GA"/>
    <s v="4050 Morgan Rd Apt 16"/>
    <s v="Union City"/>
    <s v="30291-2200"/>
    <x v="5"/>
    <n v="5310"/>
    <x v="0"/>
    <x v="8"/>
    <x v="1"/>
    <x v="0"/>
    <n v="6776069009"/>
    <n v="405"/>
    <s v="PPS"/>
    <s v="Active Un-Disbursed"/>
    <x v="0"/>
    <n v="100"/>
    <n v="2500"/>
    <n v="2500"/>
    <n v="2500"/>
    <n v="529472"/>
    <s v="Capital Plus Financial, LLC"/>
    <s v="2247 Central Drive"/>
    <s v="Bedford"/>
    <s v="TX"/>
    <n v="76021"/>
    <x v="0"/>
    <x v="0"/>
    <x v="0"/>
    <s v="Union City"/>
    <s v="FULTON"/>
    <s v="GA"/>
    <s v="30291-2200"/>
    <s v="Bedford"/>
    <s v="TX"/>
    <d v="2021-05-23T00:00:00"/>
    <n v="529472"/>
    <x v="0"/>
    <s v="NA"/>
    <s v="NA"/>
  </r>
  <r>
    <x v="4460"/>
    <x v="1312"/>
    <s v="GA"/>
    <s v="2447 Howell Farms Ct NW"/>
    <s v="Acworth"/>
    <s v="30101-3442"/>
    <x v="9"/>
    <n v="4210"/>
    <x v="0"/>
    <x v="8"/>
    <x v="1"/>
    <x v="6"/>
    <n v="6639309002"/>
    <n v="405"/>
    <s v="PPP"/>
    <s v="Active Un-Disbursed"/>
    <x v="0"/>
    <n v="100"/>
    <n v="1236"/>
    <n v="1236"/>
    <n v="1236"/>
    <n v="529472"/>
    <s v="Capital Plus Financial, LLC"/>
    <s v="2247 Central Drive"/>
    <s v="Bedford"/>
    <s v="TX"/>
    <n v="76021"/>
    <x v="0"/>
    <x v="0"/>
    <x v="0"/>
    <s v="Acworth"/>
    <s v="COBB"/>
    <s v="GA"/>
    <s v="30101-3442"/>
    <s v="Bedford"/>
    <s v="TX"/>
    <d v="2021-05-23T00:00:00"/>
    <n v="529472"/>
    <x v="1"/>
    <s v="NA"/>
    <s v="NA"/>
  </r>
  <r>
    <x v="4461"/>
    <x v="1313"/>
    <s v="GA"/>
    <s v="136 12th St"/>
    <s v="Barnesville"/>
    <s v="30204-1230"/>
    <x v="17"/>
    <n v="6120"/>
    <x v="0"/>
    <x v="8"/>
    <x v="15"/>
    <x v="1"/>
    <n v="7216109004"/>
    <n v="405"/>
    <s v="PPS"/>
    <s v="Active Un-Disbursed"/>
    <x v="0"/>
    <n v="100"/>
    <n v="20578"/>
    <n v="20578"/>
    <n v="20578"/>
    <n v="514546"/>
    <s v="BSD Capital, LLC dba Lendistry"/>
    <s v="330 E. Lambert Rd Suite 275"/>
    <s v="Brea"/>
    <s v="CA"/>
    <n v="92821"/>
    <x v="1"/>
    <x v="0"/>
    <x v="0"/>
    <s v="Barnesville"/>
    <s v="LAMAR"/>
    <s v="GA"/>
    <s v="30204-1230"/>
    <s v="Brea"/>
    <s v="CA"/>
    <d v="2021-05-23T00:00:00"/>
    <n v="514546"/>
    <x v="0"/>
    <s v="NA"/>
    <s v="NA"/>
  </r>
  <r>
    <x v="4462"/>
    <x v="37"/>
    <s v="GA"/>
    <s v="4925 Promenade Dr SW"/>
    <s v="Atlanta"/>
    <s v="30331-8718"/>
    <x v="6"/>
    <n v="2111"/>
    <x v="0"/>
    <x v="8"/>
    <x v="15"/>
    <x v="9"/>
    <n v="6641389003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31-8718"/>
    <s v="Brea"/>
    <s v="CA"/>
    <d v="2021-05-23T00:00:00"/>
    <n v="514546"/>
    <x v="1"/>
    <s v="NA"/>
    <s v="NA"/>
  </r>
  <r>
    <x v="4463"/>
    <x v="1129"/>
    <s v="GA"/>
    <s v="4706 Claridge Way NE"/>
    <s v="Marietta"/>
    <s v="30066-1622"/>
    <x v="2"/>
    <n v="1110"/>
    <x v="0"/>
    <x v="8"/>
    <x v="15"/>
    <x v="2"/>
    <n v="6741999006"/>
    <n v="405"/>
    <s v="PPS"/>
    <s v="Active Un-Disbursed"/>
    <x v="0"/>
    <n v="100"/>
    <n v="29166"/>
    <n v="29166"/>
    <n v="29166"/>
    <n v="514546"/>
    <s v="BSD Capital, LLC dba Lendistry"/>
    <s v="330 E. Lambert Rd Suite 275"/>
    <s v="Brea"/>
    <s v="CA"/>
    <n v="92821"/>
    <x v="0"/>
    <x v="0"/>
    <x v="0"/>
    <s v="Marietta"/>
    <s v="COBB"/>
    <s v="GA"/>
    <s v="30066-1622"/>
    <s v="Brea"/>
    <s v="CA"/>
    <d v="2021-05-23T00:00:00"/>
    <n v="514546"/>
    <x v="1"/>
    <s v="NA"/>
    <s v="NA"/>
  </r>
  <r>
    <x v="4464"/>
    <x v="214"/>
    <s v="GA"/>
    <s v="41 Berkshire Dr NE"/>
    <s v="Rome"/>
    <s v="30161-5801"/>
    <x v="4"/>
    <n v="8130"/>
    <x v="0"/>
    <x v="8"/>
    <x v="15"/>
    <x v="4"/>
    <n v="7016609007"/>
    <n v="405"/>
    <s v="PPS"/>
    <s v="Active Un-Disbursed"/>
    <x v="0"/>
    <n v="100"/>
    <n v="18645"/>
    <n v="18645"/>
    <n v="18645"/>
    <n v="514546"/>
    <s v="BSD Capital, LLC dba Lendistry"/>
    <s v="330 E. Lambert Rd Suite 275"/>
    <s v="Brea"/>
    <s v="CA"/>
    <n v="92821"/>
    <x v="1"/>
    <x v="0"/>
    <x v="0"/>
    <s v="Rome"/>
    <s v="FLOYD"/>
    <s v="GA"/>
    <s v="30161-5801"/>
    <s v="Brea"/>
    <s v="CA"/>
    <d v="2021-05-23T00:00:00"/>
    <n v="514546"/>
    <x v="1"/>
    <s v="NA"/>
    <s v="NA"/>
  </r>
  <r>
    <x v="4465"/>
    <x v="1314"/>
    <s v="GA"/>
    <s v="1021 Chase Common Dr"/>
    <s v="Norcross"/>
    <s v="30071-4841"/>
    <x v="6"/>
    <n v="2990"/>
    <x v="0"/>
    <x v="8"/>
    <x v="15"/>
    <x v="3"/>
    <n v="6852729009"/>
    <n v="405"/>
    <s v="PPS"/>
    <s v="Active Un-Disbursed"/>
    <x v="0"/>
    <n v="100"/>
    <n v="19390"/>
    <n v="19390"/>
    <n v="19390"/>
    <n v="514546"/>
    <s v="BSD Capital, LLC dba Lendistry"/>
    <s v="330 E. Lambert Rd Suite 275"/>
    <s v="Brea"/>
    <s v="CA"/>
    <n v="92821"/>
    <x v="0"/>
    <x v="0"/>
    <x v="0"/>
    <s v="Norcross"/>
    <s v="GWINNETT"/>
    <s v="GA"/>
    <s v="30071-4841"/>
    <s v="Brea"/>
    <s v="CA"/>
    <d v="2021-05-23T00:00:00"/>
    <n v="514546"/>
    <x v="0"/>
    <s v="NA"/>
    <s v="NA"/>
  </r>
  <r>
    <x v="4466"/>
    <x v="37"/>
    <s v="GA"/>
    <s v="1475 Victoria St N/A"/>
    <s v="Douglasville"/>
    <s v="30134-2662"/>
    <x v="6"/>
    <n v="2111"/>
    <x v="0"/>
    <x v="8"/>
    <x v="16"/>
    <x v="0"/>
    <n v="6626149003"/>
    <n v="405"/>
    <s v="PPS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Douglasville"/>
    <s v="DOUGLAS"/>
    <s v="GA"/>
    <s v="30134-2662"/>
    <s v="ARLINGTON"/>
    <s v="MA"/>
    <d v="2021-05-23T00:00:00"/>
    <n v="262380"/>
    <x v="0"/>
    <s v="NA"/>
    <s v="NA"/>
  </r>
  <r>
    <x v="4467"/>
    <x v="1315"/>
    <s v="GA"/>
    <s v="5678 Blanchard Pl"/>
    <s v="Sugar Hill"/>
    <s v="30518-7930"/>
    <x v="1"/>
    <n v="1730"/>
    <x v="0"/>
    <x v="8"/>
    <x v="15"/>
    <x v="3"/>
    <n v="7149489001"/>
    <n v="405"/>
    <s v="PPP"/>
    <s v="Active Un-Disbursed"/>
    <x v="0"/>
    <n v="100"/>
    <n v="5983"/>
    <n v="5983"/>
    <n v="5983"/>
    <n v="514546"/>
    <s v="BSD Capital, LLC dba Lendistry"/>
    <s v="330 E. Lambert Rd Suite 275"/>
    <s v="Brea"/>
    <s v="CA"/>
    <n v="92821"/>
    <x v="0"/>
    <x v="0"/>
    <x v="0"/>
    <s v="Sugar Hill"/>
    <s v="GWINNETT"/>
    <s v="GA"/>
    <s v="30518-7930"/>
    <s v="Brea"/>
    <s v="CA"/>
    <d v="2021-05-23T00:00:00"/>
    <n v="514546"/>
    <x v="1"/>
    <s v="NA"/>
    <s v="NA"/>
  </r>
  <r>
    <x v="4468"/>
    <x v="37"/>
    <s v="GA"/>
    <s v="232 Walden landing"/>
    <s v="Conley"/>
    <n v="30288"/>
    <x v="15"/>
    <n v="3940"/>
    <x v="0"/>
    <x v="8"/>
    <x v="15"/>
    <x v="9"/>
    <n v="673198901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onley"/>
    <s v="DEKALB"/>
    <s v="GA"/>
    <n v="30288"/>
    <s v="Brea"/>
    <s v="CA"/>
    <d v="2021-05-23T00:00:00"/>
    <n v="514546"/>
    <x v="1"/>
    <s v="NA"/>
    <s v="NA"/>
  </r>
  <r>
    <x v="4469"/>
    <x v="1316"/>
    <s v="GA"/>
    <s v="2384 Stirring Ct SW"/>
    <s v="Marietta"/>
    <s v="30064-2772"/>
    <x v="18"/>
    <n v="1511"/>
    <x v="0"/>
    <x v="8"/>
    <x v="15"/>
    <x v="6"/>
    <n v="7179999002"/>
    <n v="405"/>
    <s v="PPS"/>
    <s v="Active Un-Disbursed"/>
    <x v="0"/>
    <n v="100"/>
    <n v="20509"/>
    <n v="20509"/>
    <n v="20509"/>
    <n v="514546"/>
    <s v="BSD Capital, LLC dba Lendistry"/>
    <s v="330 E. Lambert Rd Suite 275"/>
    <s v="Brea"/>
    <s v="CA"/>
    <n v="92821"/>
    <x v="0"/>
    <x v="0"/>
    <x v="0"/>
    <s v="Marietta"/>
    <s v="COBB"/>
    <s v="GA"/>
    <s v="30064-2772"/>
    <s v="Brea"/>
    <s v="CA"/>
    <d v="2021-05-23T00:00:00"/>
    <n v="514546"/>
    <x v="1"/>
    <s v="NA"/>
    <s v="NA"/>
  </r>
  <r>
    <x v="4470"/>
    <x v="157"/>
    <s v="GA"/>
    <s v="516 Crestwood Ct"/>
    <s v="Lithonia"/>
    <s v="30058-5996"/>
    <x v="6"/>
    <n v="2111"/>
    <x v="0"/>
    <x v="8"/>
    <x v="15"/>
    <x v="7"/>
    <n v="6937539010"/>
    <n v="405"/>
    <s v="PPS"/>
    <s v="Active Un-Disbursed"/>
    <x v="0"/>
    <n v="100"/>
    <n v="20020"/>
    <n v="20020"/>
    <n v="20020"/>
    <n v="514546"/>
    <s v="BSD Capital, LLC dba Lendistry"/>
    <s v="330 E. Lambert Rd Suite 275"/>
    <s v="Brea"/>
    <s v="CA"/>
    <n v="92821"/>
    <x v="0"/>
    <x v="0"/>
    <x v="0"/>
    <s v="Lithonia"/>
    <s v="DEKALB"/>
    <s v="GA"/>
    <s v="30058-5996"/>
    <s v="Brea"/>
    <s v="CA"/>
    <d v="2021-05-23T00:00:00"/>
    <n v="514546"/>
    <x v="0"/>
    <s v="NA"/>
    <s v="NA"/>
  </r>
  <r>
    <x v="4471"/>
    <x v="169"/>
    <s v="GA"/>
    <s v="697 Ruskin Dr B"/>
    <s v="Forest Park"/>
    <s v="30297-1077"/>
    <x v="12"/>
    <n v="1213"/>
    <x v="1"/>
    <x v="8"/>
    <x v="16"/>
    <x v="9"/>
    <n v="6811719010"/>
    <n v="405"/>
    <s v="PPS"/>
    <s v="Active Un-Disbursed"/>
    <x v="0"/>
    <n v="100"/>
    <n v="15000"/>
    <n v="15000"/>
    <n v="15000"/>
    <n v="262380"/>
    <s v="Leader Bank, National Association"/>
    <s v="180 Massachusetts Ave"/>
    <s v="ARLINGTON"/>
    <s v="MA"/>
    <s v="02474-8448"/>
    <x v="0"/>
    <x v="0"/>
    <x v="0"/>
    <s v="Forest Park"/>
    <s v="CLAYTON"/>
    <s v="GA"/>
    <s v="30297-1077"/>
    <s v="ARLINGTON"/>
    <s v="MA"/>
    <d v="2021-05-23T00:00:00"/>
    <n v="262380"/>
    <x v="0"/>
    <s v="NA"/>
    <s v="NA"/>
  </r>
  <r>
    <x v="1442"/>
    <x v="37"/>
    <s v="GA"/>
    <s v="1476 Alice Ave"/>
    <s v="Lithonia"/>
    <s v="30058-3241"/>
    <x v="15"/>
    <n v="1410"/>
    <x v="0"/>
    <x v="8"/>
    <x v="15"/>
    <x v="7"/>
    <n v="6782109004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ithonia"/>
    <s v="DEKALB"/>
    <s v="GA"/>
    <s v="30058-3241"/>
    <s v="Brea"/>
    <s v="CA"/>
    <d v="2021-05-23T00:00:00"/>
    <n v="514546"/>
    <x v="0"/>
    <s v="NA"/>
    <s v="NA"/>
  </r>
  <r>
    <x v="4472"/>
    <x v="37"/>
    <s v="GA"/>
    <s v="4104 Empress Pl"/>
    <s v="Valdosta"/>
    <s v="31605-1198"/>
    <x v="12"/>
    <n v="1430"/>
    <x v="0"/>
    <x v="8"/>
    <x v="15"/>
    <x v="13"/>
    <n v="7199009006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Valdosta"/>
    <s v="LOWNDES"/>
    <s v="GA"/>
    <s v="31605-1198"/>
    <s v="Brea"/>
    <s v="CA"/>
    <d v="2021-05-23T00:00:00"/>
    <n v="514546"/>
    <x v="1"/>
    <s v="NA"/>
    <s v="NA"/>
  </r>
  <r>
    <x v="4473"/>
    <x v="200"/>
    <s v="GA"/>
    <s v="707 E Boyd Rd"/>
    <s v="Hogansville"/>
    <s v="30230-2615"/>
    <x v="6"/>
    <n v="2112"/>
    <x v="0"/>
    <x v="8"/>
    <x v="15"/>
    <x v="1"/>
    <n v="6836629003"/>
    <n v="405"/>
    <s v="PPS"/>
    <s v="Active Un-Disbursed"/>
    <x v="0"/>
    <n v="100"/>
    <n v="19052"/>
    <n v="19052"/>
    <n v="19052"/>
    <n v="514546"/>
    <s v="BSD Capital, LLC dba Lendistry"/>
    <s v="330 E. Lambert Rd Suite 275"/>
    <s v="Brea"/>
    <s v="CA"/>
    <n v="92821"/>
    <x v="1"/>
    <x v="0"/>
    <x v="0"/>
    <s v="Hogansville"/>
    <s v="TROUP"/>
    <s v="GA"/>
    <s v="30230-2615"/>
    <s v="Brea"/>
    <s v="CA"/>
    <d v="2021-05-23T00:00:00"/>
    <n v="514546"/>
    <x v="1"/>
    <s v="NA"/>
    <s v="NA"/>
  </r>
  <r>
    <x v="4474"/>
    <x v="1270"/>
    <s v="GA"/>
    <s v="136 Amberwood Ln"/>
    <s v="Griffin"/>
    <s v="30223-1002"/>
    <x v="1"/>
    <n v="1730"/>
    <x v="0"/>
    <x v="8"/>
    <x v="1"/>
    <x v="1"/>
    <n v="7014379006"/>
    <n v="405"/>
    <s v="PPP"/>
    <s v="Active Un-Disbursed"/>
    <x v="0"/>
    <n v="100"/>
    <n v="4687"/>
    <n v="4687"/>
    <n v="4687"/>
    <n v="529472"/>
    <s v="Capital Plus Financial, LLC"/>
    <s v="2247 Central Drive"/>
    <s v="Bedford"/>
    <s v="TX"/>
    <n v="76021"/>
    <x v="1"/>
    <x v="1"/>
    <x v="0"/>
    <s v="Griffin"/>
    <s v="SPALDING"/>
    <s v="GA"/>
    <s v="30223-1002"/>
    <s v="Bedford"/>
    <s v="TX"/>
    <d v="2021-05-23T00:00:00"/>
    <n v="529472"/>
    <x v="0"/>
    <s v="NA"/>
    <s v="NA"/>
  </r>
  <r>
    <x v="4475"/>
    <x v="37"/>
    <s v="GA"/>
    <s v="3351 N Lumpkin Rd Apt 1209"/>
    <s v="Columbus"/>
    <s v="31903-1462"/>
    <x v="6"/>
    <n v="2112"/>
    <x v="0"/>
    <x v="8"/>
    <x v="15"/>
    <x v="5"/>
    <n v="6732069007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3-1462"/>
    <s v="Brea"/>
    <s v="CA"/>
    <d v="2021-05-23T00:00:00"/>
    <n v="514546"/>
    <x v="0"/>
    <s v="NA"/>
    <s v="NA"/>
  </r>
  <r>
    <x v="4476"/>
    <x v="37"/>
    <s v="GA"/>
    <s v="735 Chatham Park Dr"/>
    <s v="Lawrenceville"/>
    <s v="30046-6191"/>
    <x v="6"/>
    <n v="2112"/>
    <x v="0"/>
    <x v="8"/>
    <x v="15"/>
    <x v="3"/>
    <n v="6962839008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6-6191"/>
    <s v="Brea"/>
    <s v="CA"/>
    <d v="2021-05-23T00:00:00"/>
    <n v="514546"/>
    <x v="0"/>
    <s v="NA"/>
    <s v="NA"/>
  </r>
  <r>
    <x v="4477"/>
    <x v="692"/>
    <s v="GA"/>
    <s v="209 E Suwanee St"/>
    <s v="Fitzgerald"/>
    <s v="31750-2144"/>
    <x v="5"/>
    <n v="4110"/>
    <x v="0"/>
    <x v="8"/>
    <x v="13"/>
    <x v="13"/>
    <n v="6907619009"/>
    <n v="405"/>
    <s v="PPS"/>
    <s v="Active Un-Disbursed"/>
    <x v="0"/>
    <n v="100"/>
    <n v="20800"/>
    <n v="20800"/>
    <n v="20800"/>
    <n v="71432"/>
    <s v="Texas National Bank"/>
    <s v="201 S Texas Ave"/>
    <s v="MERCEDES"/>
    <s v="TX"/>
    <s v="78570-3123"/>
    <x v="1"/>
    <x v="0"/>
    <x v="0"/>
    <s v="Fitzgerald"/>
    <s v="BEN HILL"/>
    <s v="GA"/>
    <s v="31750-2144"/>
    <s v="MERCEDES"/>
    <s v="TX"/>
    <d v="2021-05-23T00:00:00"/>
    <n v="71432"/>
    <x v="0"/>
    <s v="NA"/>
    <s v="NA"/>
  </r>
  <r>
    <x v="4478"/>
    <x v="1129"/>
    <s v="GA"/>
    <s v="1002 Marsh Ct"/>
    <s v="Hampton"/>
    <s v="30228-5546"/>
    <x v="2"/>
    <n v="2320"/>
    <x v="0"/>
    <x v="8"/>
    <x v="15"/>
    <x v="0"/>
    <n v="7120419009"/>
    <n v="405"/>
    <s v="PPS"/>
    <s v="Active Un-Disbursed"/>
    <x v="0"/>
    <n v="100"/>
    <n v="29166"/>
    <n v="29166"/>
    <n v="29166"/>
    <n v="514546"/>
    <s v="BSD Capital, LLC dba Lendistry"/>
    <s v="330 E. Lambert Rd Suite 275"/>
    <s v="Brea"/>
    <s v="CA"/>
    <n v="92821"/>
    <x v="0"/>
    <x v="0"/>
    <x v="0"/>
    <s v="Hampton"/>
    <s v="HENRY"/>
    <s v="GA"/>
    <s v="30228-5546"/>
    <s v="Brea"/>
    <s v="CA"/>
    <d v="2021-05-23T00:00:00"/>
    <n v="514546"/>
    <x v="0"/>
    <s v="NA"/>
    <s v="NA"/>
  </r>
  <r>
    <x v="4479"/>
    <x v="1317"/>
    <s v="GA"/>
    <s v="1304 Cobblestone Blvd"/>
    <s v="Stockbridge"/>
    <s v="30281-7318"/>
    <x v="2"/>
    <n v="2320"/>
    <x v="0"/>
    <x v="8"/>
    <x v="15"/>
    <x v="0"/>
    <n v="6716459006"/>
    <n v="405"/>
    <s v="PPS"/>
    <s v="Active Un-Disbursed"/>
    <x v="0"/>
    <n v="100"/>
    <n v="16978"/>
    <n v="16978"/>
    <n v="16978"/>
    <n v="514546"/>
    <s v="BSD Capital, LLC dba Lendistry"/>
    <s v="330 E. Lambert Rd Suite 275"/>
    <s v="Brea"/>
    <s v="CA"/>
    <n v="92821"/>
    <x v="0"/>
    <x v="0"/>
    <x v="0"/>
    <s v="Stockbridge"/>
    <s v="HENRY"/>
    <s v="GA"/>
    <s v="30281-7318"/>
    <s v="Brea"/>
    <s v="CA"/>
    <d v="2021-05-23T00:00:00"/>
    <n v="514546"/>
    <x v="0"/>
    <s v="NA"/>
    <s v="NA"/>
  </r>
  <r>
    <x v="4480"/>
    <x v="66"/>
    <s v="GA"/>
    <s v="107 Edgewood Ave"/>
    <s v="Bainbridge"/>
    <s v="39819-6514"/>
    <x v="5"/>
    <n v="5310"/>
    <x v="0"/>
    <x v="8"/>
    <x v="15"/>
    <x v="5"/>
    <n v="6851939000"/>
    <n v="405"/>
    <s v="PPP"/>
    <s v="Active Un-Disbursed"/>
    <x v="0"/>
    <n v="100"/>
    <n v="18750"/>
    <n v="18750"/>
    <n v="18750"/>
    <n v="514546"/>
    <s v="BSD Capital, LLC dba Lendistry"/>
    <s v="330 E. Lambert Rd Suite 275"/>
    <s v="Brea"/>
    <s v="CA"/>
    <n v="92821"/>
    <x v="1"/>
    <x v="0"/>
    <x v="0"/>
    <s v="Bainbridge"/>
    <s v="DECATUR"/>
    <s v="GA"/>
    <s v="39819-6514"/>
    <s v="Brea"/>
    <s v="CA"/>
    <d v="2021-05-23T00:00:00"/>
    <n v="514546"/>
    <x v="1"/>
    <s v="NA"/>
    <s v="NA"/>
  </r>
  <r>
    <x v="4481"/>
    <x v="1318"/>
    <s v="GA"/>
    <s v="1483 Sooner Ct"/>
    <s v="Lawrenceville"/>
    <s v="30045-6604"/>
    <x v="14"/>
    <n v="2412"/>
    <x v="0"/>
    <x v="8"/>
    <x v="1"/>
    <x v="11"/>
    <n v="6997069002"/>
    <n v="405"/>
    <s v="PPP"/>
    <s v="Active Un-Disbursed"/>
    <x v="0"/>
    <n v="100"/>
    <n v="1512"/>
    <n v="1512"/>
    <n v="1512"/>
    <n v="529472"/>
    <s v="Capital Plus Financial, LLC"/>
    <s v="2247 Central Drive"/>
    <s v="Bedford"/>
    <s v="TX"/>
    <n v="76021"/>
    <x v="0"/>
    <x v="0"/>
    <x v="0"/>
    <s v="Lawrenceville"/>
    <s v="GWINNETT"/>
    <s v="GA"/>
    <s v="30045-6604"/>
    <s v="Bedford"/>
    <s v="TX"/>
    <d v="2021-05-23T00:00:00"/>
    <n v="529472"/>
    <x v="1"/>
    <s v="NA"/>
    <s v="NA"/>
  </r>
  <r>
    <x v="4482"/>
    <x v="37"/>
    <s v="GA"/>
    <s v="2013 Oak Shadow Dr NE Apt A"/>
    <s v="Atlanta"/>
    <s v="30345-1015"/>
    <x v="5"/>
    <n v="5310"/>
    <x v="0"/>
    <x v="8"/>
    <x v="15"/>
    <x v="2"/>
    <n v="697704901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DEKALB"/>
    <s v="GA"/>
    <s v="30345-1015"/>
    <s v="Brea"/>
    <s v="CA"/>
    <d v="2021-05-23T00:00:00"/>
    <n v="514546"/>
    <x v="1"/>
    <s v="NA"/>
    <s v="NA"/>
  </r>
  <r>
    <x v="4483"/>
    <x v="1129"/>
    <s v="GA"/>
    <s v="96 Portland Pl"/>
    <s v="Jonesboro"/>
    <s v="30238-7036"/>
    <x v="2"/>
    <n v="2320"/>
    <x v="0"/>
    <x v="8"/>
    <x v="15"/>
    <x v="0"/>
    <n v="6999629008"/>
    <n v="405"/>
    <s v="PPS"/>
    <s v="Active Un-Disbursed"/>
    <x v="0"/>
    <n v="100"/>
    <n v="29166"/>
    <n v="29166"/>
    <n v="29166"/>
    <n v="514546"/>
    <s v="BSD Capital, LLC dba Lendistry"/>
    <s v="330 E. Lambert Rd Suite 275"/>
    <s v="Brea"/>
    <s v="CA"/>
    <n v="92821"/>
    <x v="0"/>
    <x v="0"/>
    <x v="0"/>
    <s v="Jonesboro"/>
    <s v="CLAYTON"/>
    <s v="GA"/>
    <s v="30238-7036"/>
    <s v="Brea"/>
    <s v="CA"/>
    <d v="2021-05-23T00:00:00"/>
    <n v="514546"/>
    <x v="0"/>
    <s v="NA"/>
    <s v="NA"/>
  </r>
  <r>
    <x v="4484"/>
    <x v="37"/>
    <s v="GA"/>
    <s v="9680 Ivey Ridge Cir"/>
    <s v="Jonesboro"/>
    <s v="30238-4161"/>
    <x v="9"/>
    <n v="3220"/>
    <x v="0"/>
    <x v="8"/>
    <x v="15"/>
    <x v="0"/>
    <n v="6777809008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Jonesboro"/>
    <s v="CLAYTON"/>
    <s v="GA"/>
    <s v="30238-4161"/>
    <s v="Brea"/>
    <s v="CA"/>
    <d v="2021-05-23T00:00:00"/>
    <n v="514546"/>
    <x v="0"/>
    <s v="NA"/>
    <s v="NA"/>
  </r>
  <r>
    <x v="4485"/>
    <x v="418"/>
    <s v="GA"/>
    <s v="203 Treehills Pkwy"/>
    <s v="Stone Mountain"/>
    <s v="30088-3019"/>
    <x v="4"/>
    <n v="8110"/>
    <x v="0"/>
    <x v="8"/>
    <x v="15"/>
    <x v="7"/>
    <n v="6712579010"/>
    <n v="405"/>
    <s v="PPS"/>
    <s v="Active Un-Disbursed"/>
    <x v="0"/>
    <n v="100"/>
    <n v="20252"/>
    <n v="20252"/>
    <n v="20252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8-3019"/>
    <s v="Brea"/>
    <s v="CA"/>
    <d v="2021-05-23T00:00:00"/>
    <n v="514546"/>
    <x v="0"/>
    <s v="NA"/>
    <s v="NA"/>
  </r>
  <r>
    <x v="4486"/>
    <x v="1319"/>
    <s v="GA"/>
    <s v="8577 Kencrest Dr"/>
    <s v="Winston"/>
    <s v="30187-1156"/>
    <x v="17"/>
    <n v="8120"/>
    <x v="19"/>
    <x v="8"/>
    <x v="13"/>
    <x v="0"/>
    <n v="7124009001"/>
    <n v="405"/>
    <s v="PPS"/>
    <s v="Active Un-Disbursed"/>
    <x v="0"/>
    <n v="100"/>
    <n v="150000"/>
    <n v="150000"/>
    <n v="150000"/>
    <n v="71432"/>
    <s v="Texas National Bank"/>
    <s v="201 S Texas Ave"/>
    <s v="MERCEDES"/>
    <s v="TX"/>
    <s v="78570-3123"/>
    <x v="0"/>
    <x v="0"/>
    <x v="0"/>
    <s v="Winston"/>
    <s v="DOUGLAS"/>
    <s v="GA"/>
    <s v="30187-1156"/>
    <s v="MERCEDES"/>
    <s v="TX"/>
    <d v="2021-05-23T00:00:00"/>
    <n v="71432"/>
    <x v="1"/>
    <s v="NA"/>
    <s v="NA"/>
  </r>
  <r>
    <x v="4487"/>
    <x v="37"/>
    <s v="GA"/>
    <s v="22 Ristona Dr"/>
    <s v="Savannah"/>
    <s v="31419-6221"/>
    <x v="9"/>
    <n v="3998"/>
    <x v="0"/>
    <x v="8"/>
    <x v="15"/>
    <x v="8"/>
    <n v="6951409002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avannah"/>
    <s v="CHATHAM"/>
    <s v="GA"/>
    <s v="31419-6221"/>
    <s v="Brea"/>
    <s v="CA"/>
    <d v="2021-05-23T00:00:00"/>
    <n v="514546"/>
    <x v="1"/>
    <s v="NA"/>
    <s v="NA"/>
  </r>
  <r>
    <x v="4488"/>
    <x v="37"/>
    <s v="GA"/>
    <s v="3175 Pinto Dr"/>
    <s v="Powder Springs"/>
    <s v="30127-2138"/>
    <x v="8"/>
    <n v="1130"/>
    <x v="0"/>
    <x v="8"/>
    <x v="15"/>
    <x v="0"/>
    <n v="6990979001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Powder Springs"/>
    <s v="COBB"/>
    <s v="GA"/>
    <s v="30127-2138"/>
    <s v="Brea"/>
    <s v="CA"/>
    <d v="2021-05-23T00:00:00"/>
    <n v="514546"/>
    <x v="1"/>
    <s v="NA"/>
    <s v="NA"/>
  </r>
  <r>
    <x v="4489"/>
    <x v="37"/>
    <s v="GA"/>
    <s v="140 N Jackson St"/>
    <s v="Baconton"/>
    <s v="31716-7700"/>
    <x v="9"/>
    <n v="4110"/>
    <x v="0"/>
    <x v="8"/>
    <x v="15"/>
    <x v="5"/>
    <n v="714959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Baconton"/>
    <s v="MITCHELL"/>
    <s v="GA"/>
    <s v="31716-7700"/>
    <s v="Brea"/>
    <s v="CA"/>
    <d v="2021-05-23T00:00:00"/>
    <n v="514546"/>
    <x v="1"/>
    <s v="NA"/>
    <s v="NA"/>
  </r>
  <r>
    <x v="4490"/>
    <x v="1320"/>
    <s v="GA"/>
    <s v="4540 Birdie Ln SW"/>
    <s v="Atlanta"/>
    <s v="30331-7254"/>
    <x v="17"/>
    <n v="8120"/>
    <x v="2"/>
    <x v="8"/>
    <x v="15"/>
    <x v="9"/>
    <n v="6678389007"/>
    <n v="405"/>
    <s v="PPP"/>
    <s v="Active Un-Disbursed"/>
    <x v="0"/>
    <n v="100"/>
    <n v="208330"/>
    <n v="208330"/>
    <n v="208330"/>
    <n v="514546"/>
    <s v="BSD Capital, LLC dba Lendistry"/>
    <s v="330 E. Lambert Rd Suite 275"/>
    <s v="Brea"/>
    <s v="CA"/>
    <n v="92821"/>
    <x v="0"/>
    <x v="0"/>
    <x v="0"/>
    <s v="Atlanta"/>
    <s v="FULTON"/>
    <s v="GA"/>
    <s v="30331-7254"/>
    <s v="Brea"/>
    <s v="CA"/>
    <d v="2021-05-23T00:00:00"/>
    <n v="514546"/>
    <x v="1"/>
    <s v="NA"/>
    <s v="NA"/>
  </r>
  <r>
    <x v="4491"/>
    <x v="1153"/>
    <s v="GA"/>
    <s v="6001 Thomaston Rd"/>
    <s v="Macon"/>
    <s v="31220-5304"/>
    <x v="15"/>
    <n v="1510"/>
    <x v="0"/>
    <x v="8"/>
    <x v="1"/>
    <x v="5"/>
    <n v="6828819001"/>
    <n v="405"/>
    <s v="PPP"/>
    <s v="Active Un-Disbursed"/>
    <x v="0"/>
    <n v="100"/>
    <n v="4166"/>
    <n v="4166"/>
    <n v="4166"/>
    <n v="529472"/>
    <s v="Capital Plus Financial, LLC"/>
    <s v="2247 Central Drive"/>
    <s v="Bedford"/>
    <s v="TX"/>
    <n v="76021"/>
    <x v="0"/>
    <x v="0"/>
    <x v="0"/>
    <s v="Macon"/>
    <s v="BIBB"/>
    <s v="GA"/>
    <s v="31220-5304"/>
    <s v="Bedford"/>
    <s v="TX"/>
    <d v="2021-05-23T00:00:00"/>
    <n v="529472"/>
    <x v="1"/>
    <s v="NA"/>
    <s v="NA"/>
  </r>
  <r>
    <x v="4492"/>
    <x v="1321"/>
    <s v="GA"/>
    <s v="104 Hope Ln"/>
    <s v="Cedartown"/>
    <s v="30125-7746"/>
    <x v="6"/>
    <n v="2113"/>
    <x v="0"/>
    <x v="8"/>
    <x v="1"/>
    <x v="4"/>
    <n v="7186169009"/>
    <n v="405"/>
    <s v="PPS"/>
    <s v="Active Un-Disbursed"/>
    <x v="0"/>
    <n v="100"/>
    <n v="2889"/>
    <n v="2889"/>
    <n v="2889"/>
    <n v="529472"/>
    <s v="Capital Plus Financial, LLC"/>
    <s v="2247 Central Drive"/>
    <s v="Bedford"/>
    <s v="TX"/>
    <n v="76021"/>
    <x v="1"/>
    <x v="0"/>
    <x v="0"/>
    <s v="Cedartown"/>
    <s v="POLK"/>
    <s v="GA"/>
    <s v="30125-7746"/>
    <s v="Bedford"/>
    <s v="TX"/>
    <d v="2021-05-23T00:00:00"/>
    <n v="529472"/>
    <x v="1"/>
    <s v="NA"/>
    <s v="NA"/>
  </r>
  <r>
    <x v="4493"/>
    <x v="1322"/>
    <s v="GA"/>
    <s v="2435 Skylars Mill Way"/>
    <s v="Snellville"/>
    <s v="30078-5741"/>
    <x v="5"/>
    <n v="5310"/>
    <x v="0"/>
    <x v="8"/>
    <x v="1"/>
    <x v="7"/>
    <n v="7126989006"/>
    <n v="405"/>
    <s v="PPP"/>
    <s v="Active Un-Disbursed"/>
    <x v="0"/>
    <n v="100"/>
    <n v="1677"/>
    <n v="1677"/>
    <n v="1677"/>
    <n v="529472"/>
    <s v="Capital Plus Financial, LLC"/>
    <s v="2247 Central Drive"/>
    <s v="Bedford"/>
    <s v="TX"/>
    <n v="76021"/>
    <x v="0"/>
    <x v="0"/>
    <x v="0"/>
    <s v="Snellville"/>
    <s v="GWINNETT"/>
    <s v="GA"/>
    <s v="30078-5741"/>
    <s v="Bedford"/>
    <s v="TX"/>
    <d v="2021-05-23T00:00:00"/>
    <n v="529472"/>
    <x v="1"/>
    <s v="NA"/>
    <s v="NA"/>
  </r>
  <r>
    <x v="4494"/>
    <x v="37"/>
    <s v="GA"/>
    <s v="1905 Kenridge Pkwy"/>
    <s v="Decatur"/>
    <s v="30032-7723"/>
    <x v="6"/>
    <n v="2112"/>
    <x v="0"/>
    <x v="8"/>
    <x v="15"/>
    <x v="7"/>
    <n v="670457901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Decatur"/>
    <s v="DEKALB"/>
    <s v="GA"/>
    <s v="30032-7723"/>
    <s v="Brea"/>
    <s v="CA"/>
    <d v="2021-05-23T00:00:00"/>
    <n v="514546"/>
    <x v="0"/>
    <s v="NA"/>
    <s v="NA"/>
  </r>
  <r>
    <x v="4495"/>
    <x v="37"/>
    <s v="GA"/>
    <s v="3606 Flycatcher Way"/>
    <s v="Duluth"/>
    <s v="30097-5186"/>
    <x v="1"/>
    <n v="1790"/>
    <x v="0"/>
    <x v="8"/>
    <x v="15"/>
    <x v="3"/>
    <n v="699682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uluth"/>
    <s v="GWINNETT"/>
    <s v="GA"/>
    <s v="30097-5186"/>
    <s v="Brea"/>
    <s v="CA"/>
    <d v="2021-05-23T00:00:00"/>
    <n v="514546"/>
    <x v="1"/>
    <s v="NA"/>
    <s v="NA"/>
  </r>
  <r>
    <x v="4496"/>
    <x v="1129"/>
    <s v="GA"/>
    <s v="6846 Gallier St"/>
    <s v="Lithonia"/>
    <s v="30058-7055"/>
    <x v="2"/>
    <n v="2320"/>
    <x v="0"/>
    <x v="8"/>
    <x v="15"/>
    <x v="7"/>
    <n v="6793669003"/>
    <n v="405"/>
    <s v="PPS"/>
    <s v="Active Un-Disbursed"/>
    <x v="0"/>
    <n v="100"/>
    <n v="29166"/>
    <n v="29166"/>
    <n v="29166"/>
    <n v="514546"/>
    <s v="BSD Capital, LLC dba Lendistry"/>
    <s v="330 E. Lambert Rd Suite 275"/>
    <s v="Brea"/>
    <s v="CA"/>
    <n v="92821"/>
    <x v="0"/>
    <x v="0"/>
    <x v="0"/>
    <s v="Lithonia"/>
    <s v="DEKALB"/>
    <s v="GA"/>
    <s v="30058-7055"/>
    <s v="Brea"/>
    <s v="CA"/>
    <d v="2021-05-23T00:00:00"/>
    <n v="514546"/>
    <x v="0"/>
    <s v="NA"/>
    <s v="NA"/>
  </r>
  <r>
    <x v="4497"/>
    <x v="37"/>
    <s v="GA"/>
    <s v="3798 Saddlemaker Dr"/>
    <s v="Buford"/>
    <s v="30519-4124"/>
    <x v="5"/>
    <n v="4121"/>
    <x v="0"/>
    <x v="8"/>
    <x v="15"/>
    <x v="3"/>
    <n v="671633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Buford"/>
    <s v="GWINNETT"/>
    <s v="GA"/>
    <s v="30519-4124"/>
    <s v="Brea"/>
    <s v="CA"/>
    <d v="2021-05-23T00:00:00"/>
    <n v="514546"/>
    <x v="1"/>
    <s v="NA"/>
    <s v="NA"/>
  </r>
  <r>
    <x v="4498"/>
    <x v="37"/>
    <s v="GA"/>
    <s v="2123 Sheridan"/>
    <s v="Villa Rica"/>
    <n v="30180"/>
    <x v="1"/>
    <n v="1730"/>
    <x v="0"/>
    <x v="8"/>
    <x v="15"/>
    <x v="1"/>
    <n v="717016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Villa Rica"/>
    <s v="CARROLL"/>
    <s v="GA"/>
    <n v="30180"/>
    <s v="Brea"/>
    <s v="CA"/>
    <d v="2021-05-23T00:00:00"/>
    <n v="514546"/>
    <x v="0"/>
    <s v="NA"/>
    <s v="NA"/>
  </r>
  <r>
    <x v="4499"/>
    <x v="1323"/>
    <s v="GA"/>
    <s v="3450 Forrest Park Rd SE"/>
    <s v="Atlanta"/>
    <s v="30354-3439"/>
    <x v="9"/>
    <n v="3998"/>
    <x v="0"/>
    <x v="8"/>
    <x v="15"/>
    <x v="9"/>
    <n v="6891869008"/>
    <n v="405"/>
    <s v="PPP"/>
    <s v="Active Un-Disbursed"/>
    <x v="0"/>
    <n v="100"/>
    <n v="20496"/>
    <n v="20496"/>
    <n v="20496"/>
    <n v="514546"/>
    <s v="BSD Capital, LLC dba Lendistry"/>
    <s v="330 E. Lambert Rd Suite 275"/>
    <s v="Brea"/>
    <s v="CA"/>
    <n v="92821"/>
    <x v="0"/>
    <x v="0"/>
    <x v="0"/>
    <s v="Atlanta"/>
    <s v="FULTON"/>
    <s v="GA"/>
    <s v="30354-3439"/>
    <s v="Brea"/>
    <s v="CA"/>
    <d v="2021-05-23T00:00:00"/>
    <n v="514546"/>
    <x v="0"/>
    <s v="NA"/>
    <s v="NA"/>
  </r>
  <r>
    <x v="4500"/>
    <x v="1324"/>
    <s v="GA"/>
    <s v="1524 River Walk Ln Apt A"/>
    <s v="Atlanta"/>
    <s v="30349-5562"/>
    <x v="5"/>
    <n v="5310"/>
    <x v="0"/>
    <x v="8"/>
    <x v="1"/>
    <x v="0"/>
    <n v="7106969003"/>
    <n v="405"/>
    <s v="PPP"/>
    <s v="Active Un-Disbursed"/>
    <x v="0"/>
    <n v="100"/>
    <n v="4114"/>
    <n v="4114"/>
    <n v="4114"/>
    <n v="529472"/>
    <s v="Capital Plus Financial, LLC"/>
    <s v="2247 Central Drive"/>
    <s v="Bedford"/>
    <s v="TX"/>
    <n v="76021"/>
    <x v="0"/>
    <x v="0"/>
    <x v="0"/>
    <s v="Atlanta"/>
    <s v="CLAYTON"/>
    <s v="GA"/>
    <s v="30349-5562"/>
    <s v="Bedford"/>
    <s v="TX"/>
    <d v="2021-05-23T00:00:00"/>
    <n v="529472"/>
    <x v="1"/>
    <s v="NA"/>
    <s v="NA"/>
  </r>
  <r>
    <x v="4501"/>
    <x v="1325"/>
    <s v="GA"/>
    <s v="300 Weatherwood Rd"/>
    <s v="Kathleen"/>
    <s v="31047-4135"/>
    <x v="2"/>
    <n v="2320"/>
    <x v="0"/>
    <x v="8"/>
    <x v="1"/>
    <x v="13"/>
    <n v="6794699003"/>
    <n v="405"/>
    <s v="PPS"/>
    <s v="Active Un-Disbursed"/>
    <x v="0"/>
    <n v="100"/>
    <n v="3145"/>
    <n v="3145"/>
    <n v="3145"/>
    <n v="529472"/>
    <s v="Capital Plus Financial, LLC"/>
    <s v="2247 Central Drive"/>
    <s v="Bedford"/>
    <s v="TX"/>
    <n v="76021"/>
    <x v="0"/>
    <x v="0"/>
    <x v="0"/>
    <s v="Kathleen"/>
    <s v="HOUSTON"/>
    <s v="GA"/>
    <s v="31047-4135"/>
    <s v="Bedford"/>
    <s v="TX"/>
    <d v="2021-05-23T00:00:00"/>
    <n v="529472"/>
    <x v="1"/>
    <s v="NA"/>
    <s v="NA"/>
  </r>
  <r>
    <x v="4502"/>
    <x v="1129"/>
    <s v="GA"/>
    <s v="35 Hanna Dr Apt B"/>
    <s v="Talking Rock"/>
    <s v="30175-5307"/>
    <x v="2"/>
    <n v="2320"/>
    <x v="0"/>
    <x v="8"/>
    <x v="15"/>
    <x v="12"/>
    <n v="7060049002"/>
    <n v="405"/>
    <s v="PPS"/>
    <s v="Active Un-Disbursed"/>
    <x v="0"/>
    <n v="100"/>
    <n v="29166"/>
    <n v="29166"/>
    <n v="29166"/>
    <n v="514546"/>
    <s v="BSD Capital, LLC dba Lendistry"/>
    <s v="330 E. Lambert Rd Suite 275"/>
    <s v="Brea"/>
    <s v="CA"/>
    <n v="92821"/>
    <x v="1"/>
    <x v="0"/>
    <x v="0"/>
    <s v="Talking Rock"/>
    <s v="PICKENS"/>
    <s v="GA"/>
    <s v="30175-5307"/>
    <s v="Brea"/>
    <s v="CA"/>
    <d v="2021-05-23T00:00:00"/>
    <n v="514546"/>
    <x v="1"/>
    <s v="NA"/>
    <s v="NA"/>
  </r>
  <r>
    <x v="4503"/>
    <x v="37"/>
    <s v="GA"/>
    <s v="635 N Oakland Cir"/>
    <s v="McDonough"/>
    <s v="30253-2903"/>
    <x v="1"/>
    <n v="1499"/>
    <x v="0"/>
    <x v="8"/>
    <x v="15"/>
    <x v="1"/>
    <n v="6619979007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cDonough"/>
    <s v="HENRY"/>
    <s v="GA"/>
    <s v="30253-2903"/>
    <s v="Brea"/>
    <s v="CA"/>
    <d v="2021-05-23T00:00:00"/>
    <n v="514546"/>
    <x v="0"/>
    <s v="NA"/>
    <s v="NA"/>
  </r>
  <r>
    <x v="4504"/>
    <x v="1326"/>
    <s v="GA"/>
    <s v="3220 Haleys Way SE"/>
    <s v="Conyers"/>
    <s v="30013-6445"/>
    <x v="9"/>
    <n v="3310"/>
    <x v="0"/>
    <x v="8"/>
    <x v="1"/>
    <x v="7"/>
    <n v="7037669002"/>
    <n v="405"/>
    <s v="PPP"/>
    <s v="Active Un-Disbursed"/>
    <x v="0"/>
    <n v="100"/>
    <n v="1662"/>
    <n v="1662"/>
    <n v="1662"/>
    <n v="529472"/>
    <s v="Capital Plus Financial, LLC"/>
    <s v="2247 Central Drive"/>
    <s v="Bedford"/>
    <s v="TX"/>
    <n v="76021"/>
    <x v="0"/>
    <x v="0"/>
    <x v="0"/>
    <s v="Conyers"/>
    <s v="ROCKDALE"/>
    <s v="GA"/>
    <s v="30013-6445"/>
    <s v="Bedford"/>
    <s v="TX"/>
    <d v="2021-05-23T00:00:00"/>
    <n v="529472"/>
    <x v="1"/>
    <s v="NA"/>
    <s v="NA"/>
  </r>
  <r>
    <x v="326"/>
    <x v="37"/>
    <s v="GA"/>
    <s v="5549 Emerald Gln"/>
    <s v="Stone Mountain"/>
    <s v="30088-3467"/>
    <x v="18"/>
    <n v="1511"/>
    <x v="0"/>
    <x v="8"/>
    <x v="15"/>
    <x v="7"/>
    <n v="6944139006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8-3467"/>
    <s v="Brea"/>
    <s v="CA"/>
    <d v="2021-05-23T00:00:00"/>
    <n v="514546"/>
    <x v="0"/>
    <s v="NA"/>
    <s v="NA"/>
  </r>
  <r>
    <x v="4505"/>
    <x v="1327"/>
    <s v="GA"/>
    <s v="1855 Lovvorn Rd"/>
    <s v="Carrollton"/>
    <s v="30117-6624"/>
    <x v="1"/>
    <n v="1720"/>
    <x v="0"/>
    <x v="8"/>
    <x v="1"/>
    <x v="1"/>
    <n v="6899619008"/>
    <n v="405"/>
    <s v="PPS"/>
    <s v="Active Un-Disbursed"/>
    <x v="0"/>
    <n v="100"/>
    <n v="3589"/>
    <n v="3589"/>
    <n v="3589"/>
    <n v="529472"/>
    <s v="Capital Plus Financial, LLC"/>
    <s v="2247 Central Drive"/>
    <s v="Bedford"/>
    <s v="TX"/>
    <n v="76021"/>
    <x v="1"/>
    <x v="1"/>
    <x v="0"/>
    <s v="Carrollton"/>
    <s v="CARROLL"/>
    <s v="GA"/>
    <s v="30117-6624"/>
    <s v="Bedford"/>
    <s v="TX"/>
    <d v="2021-05-23T00:00:00"/>
    <n v="529472"/>
    <x v="0"/>
    <s v="NA"/>
    <s v="NA"/>
  </r>
  <r>
    <x v="4506"/>
    <x v="1328"/>
    <s v="GA"/>
    <s v="1133 Huff Road Northwestnull 1133 Huff Road Northwestnull"/>
    <s v="Atlanta"/>
    <n v="30318"/>
    <x v="6"/>
    <n v="2113"/>
    <x v="8"/>
    <x v="8"/>
    <x v="13"/>
    <x v="9"/>
    <n v="6718549002"/>
    <n v="405"/>
    <s v="PPS"/>
    <s v="Active Un-Disbursed"/>
    <x v="0"/>
    <n v="100"/>
    <n v="10603"/>
    <n v="10603"/>
    <n v="10603"/>
    <n v="71432"/>
    <s v="Texas National Bank"/>
    <s v="201 S Texas Ave"/>
    <s v="MERCEDES"/>
    <s v="TX"/>
    <s v="78570-3123"/>
    <x v="0"/>
    <x v="0"/>
    <x v="0"/>
    <s v="Atlanta"/>
    <s v="FULTON"/>
    <s v="GA"/>
    <n v="30318"/>
    <s v="MERCEDES"/>
    <s v="TX"/>
    <d v="2021-05-23T00:00:00"/>
    <n v="71432"/>
    <x v="0"/>
    <s v="NA"/>
    <s v="NA"/>
  </r>
  <r>
    <x v="4507"/>
    <x v="37"/>
    <s v="GA"/>
    <s v="1401 N Hairston Rd Apt 18K"/>
    <s v="Stone Mountain"/>
    <s v="30083-1967"/>
    <x v="5"/>
    <n v="5999"/>
    <x v="0"/>
    <x v="8"/>
    <x v="15"/>
    <x v="7"/>
    <n v="7040599006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3-1967"/>
    <s v="Brea"/>
    <s v="CA"/>
    <d v="2021-05-23T00:00:00"/>
    <n v="514546"/>
    <x v="0"/>
    <s v="NA"/>
    <s v="NA"/>
  </r>
  <r>
    <x v="4508"/>
    <x v="205"/>
    <s v="GA"/>
    <s v="691 14th St NW Unit 333"/>
    <s v="Atlanta"/>
    <s v="30318-5610"/>
    <x v="12"/>
    <n v="1921"/>
    <x v="0"/>
    <x v="8"/>
    <x v="15"/>
    <x v="9"/>
    <n v="6728589007"/>
    <n v="405"/>
    <s v="PPS"/>
    <s v="Active Un-Disbursed"/>
    <x v="0"/>
    <n v="100"/>
    <n v="16666"/>
    <n v="16666"/>
    <n v="16666"/>
    <n v="514546"/>
    <s v="BSD Capital, LLC dba Lendistry"/>
    <s v="330 E. Lambert Rd Suite 275"/>
    <s v="Brea"/>
    <s v="CA"/>
    <n v="92821"/>
    <x v="0"/>
    <x v="0"/>
    <x v="0"/>
    <s v="Atlanta"/>
    <s v="FULTON"/>
    <s v="GA"/>
    <s v="30318-5610"/>
    <s v="Brea"/>
    <s v="CA"/>
    <d v="2021-05-23T00:00:00"/>
    <n v="514546"/>
    <x v="0"/>
    <s v="NA"/>
    <s v="NA"/>
  </r>
  <r>
    <x v="4509"/>
    <x v="99"/>
    <s v="GA"/>
    <s v="72 Princeton Ave"/>
    <s v="Adairsville"/>
    <s v="30103-2659"/>
    <x v="6"/>
    <n v="1121"/>
    <x v="0"/>
    <x v="8"/>
    <x v="15"/>
    <x v="6"/>
    <n v="6870029004"/>
    <n v="405"/>
    <s v="PPS"/>
    <s v="Active Un-Disbursed"/>
    <x v="0"/>
    <n v="100"/>
    <n v="14583"/>
    <n v="14583"/>
    <n v="14583"/>
    <n v="514546"/>
    <s v="BSD Capital, LLC dba Lendistry"/>
    <s v="330 E. Lambert Rd Suite 275"/>
    <s v="Brea"/>
    <s v="CA"/>
    <n v="92821"/>
    <x v="1"/>
    <x v="0"/>
    <x v="0"/>
    <s v="Adairsville"/>
    <s v="BARTOW"/>
    <s v="GA"/>
    <s v="30103-2659"/>
    <s v="Brea"/>
    <s v="CA"/>
    <d v="2021-05-23T00:00:00"/>
    <n v="514546"/>
    <x v="0"/>
    <s v="NA"/>
    <s v="NA"/>
  </r>
  <r>
    <x v="4510"/>
    <x v="1329"/>
    <s v="GA"/>
    <s v="856 Timbervale Ln"/>
    <s v="Lithonia"/>
    <s v="30058-6012"/>
    <x v="2"/>
    <n v="2320"/>
    <x v="0"/>
    <x v="8"/>
    <x v="15"/>
    <x v="7"/>
    <n v="7170779010"/>
    <n v="405"/>
    <s v="PPS"/>
    <s v="Active Un-Disbursed"/>
    <x v="0"/>
    <n v="100"/>
    <n v="25666"/>
    <n v="25666"/>
    <n v="25666"/>
    <n v="514546"/>
    <s v="BSD Capital, LLC dba Lendistry"/>
    <s v="330 E. Lambert Rd Suite 275"/>
    <s v="Brea"/>
    <s v="CA"/>
    <n v="92821"/>
    <x v="0"/>
    <x v="0"/>
    <x v="0"/>
    <s v="Lithonia"/>
    <s v="DEKALB"/>
    <s v="GA"/>
    <s v="30058-6012"/>
    <s v="Brea"/>
    <s v="CA"/>
    <d v="2021-05-23T00:00:00"/>
    <n v="514546"/>
    <x v="0"/>
    <s v="NA"/>
    <s v="NA"/>
  </r>
  <r>
    <x v="4511"/>
    <x v="1330"/>
    <s v="GA"/>
    <s v="528 Whit Fraser Rd NE N/A"/>
    <s v="Hinesville"/>
    <s v="31313-0333"/>
    <x v="13"/>
    <n v="4210"/>
    <x v="0"/>
    <x v="8"/>
    <x v="15"/>
    <x v="8"/>
    <n v="7121479007"/>
    <n v="405"/>
    <s v="PPP"/>
    <s v="Active Un-Disbursed"/>
    <x v="0"/>
    <n v="100"/>
    <n v="19506"/>
    <n v="19506"/>
    <n v="19506"/>
    <n v="514546"/>
    <s v="BSD Capital, LLC dba Lendistry"/>
    <s v="330 E. Lambert Rd Suite 275"/>
    <s v="Brea"/>
    <s v="CA"/>
    <n v="92821"/>
    <x v="1"/>
    <x v="0"/>
    <x v="0"/>
    <s v="Hinesville"/>
    <s v="LONG"/>
    <s v="GA"/>
    <s v="31313-0333"/>
    <s v="Brea"/>
    <s v="CA"/>
    <d v="2021-05-23T00:00:00"/>
    <n v="514546"/>
    <x v="1"/>
    <s v="NA"/>
    <s v="NA"/>
  </r>
  <r>
    <x v="4512"/>
    <x v="284"/>
    <s v="GA"/>
    <s v="1993 Bent Creek Way Southwestnull 1993 Bent Creek Way Southwestnull"/>
    <s v="Atlanta"/>
    <n v="30311"/>
    <x v="17"/>
    <n v="3142"/>
    <x v="4"/>
    <x v="8"/>
    <x v="13"/>
    <x v="9"/>
    <n v="6935919002"/>
    <n v="405"/>
    <s v="PPP"/>
    <s v="Active Un-Disbursed"/>
    <x v="0"/>
    <n v="100"/>
    <n v="8750"/>
    <n v="8750"/>
    <n v="8750"/>
    <n v="71432"/>
    <s v="Texas National Bank"/>
    <s v="201 S Texas Ave"/>
    <s v="MERCEDES"/>
    <s v="TX"/>
    <s v="78570-3123"/>
    <x v="0"/>
    <x v="0"/>
    <x v="0"/>
    <s v="Atlanta"/>
    <s v="FULTON"/>
    <s v="GA"/>
    <n v="30311"/>
    <s v="MERCEDES"/>
    <s v="TX"/>
    <d v="2021-05-23T00:00:00"/>
    <n v="71432"/>
    <x v="0"/>
    <s v="NA"/>
    <s v="NA"/>
  </r>
  <r>
    <x v="4513"/>
    <x v="1331"/>
    <s v="GA"/>
    <s v="5758 hwy 58 Apt.15A"/>
    <s v="Riverdale"/>
    <n v="30274"/>
    <x v="9"/>
    <n v="3998"/>
    <x v="0"/>
    <x v="8"/>
    <x v="1"/>
    <x v="0"/>
    <n v="6819649007"/>
    <n v="405"/>
    <s v="PPS"/>
    <s v="Active Un-Disbursed"/>
    <x v="0"/>
    <n v="100"/>
    <n v="4628"/>
    <n v="4628"/>
    <n v="4628"/>
    <n v="529472"/>
    <s v="Capital Plus Financial, LLC"/>
    <s v="2247 Central Drive"/>
    <s v="Bedford"/>
    <s v="TX"/>
    <n v="76021"/>
    <x v="0"/>
    <x v="0"/>
    <x v="0"/>
    <s v="Riverdale"/>
    <s v="CLAYTON"/>
    <s v="GA"/>
    <n v="30274"/>
    <s v="Bedford"/>
    <s v="TX"/>
    <d v="2021-05-23T00:00:00"/>
    <n v="529472"/>
    <x v="0"/>
    <s v="NA"/>
    <s v="NA"/>
  </r>
  <r>
    <x v="4514"/>
    <x v="37"/>
    <s v="GA"/>
    <s v="221 Ricci Ct"/>
    <s v="Stockbridge"/>
    <s v="30281-1483"/>
    <x v="5"/>
    <n v="5310"/>
    <x v="0"/>
    <x v="8"/>
    <x v="15"/>
    <x v="0"/>
    <n v="6999619005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Stockbridge"/>
    <s v="HENRY"/>
    <s v="GA"/>
    <s v="30281-1483"/>
    <s v="Brea"/>
    <s v="CA"/>
    <s v="NA"/>
    <n v="514546"/>
    <x v="0"/>
    <s v="NA"/>
    <s v="NA"/>
  </r>
  <r>
    <x v="4515"/>
    <x v="37"/>
    <s v="GA"/>
    <s v="3506 Glenwood Rd"/>
    <s v="Decatur"/>
    <s v="30032-4467"/>
    <x v="12"/>
    <n v="1611"/>
    <x v="0"/>
    <x v="8"/>
    <x v="15"/>
    <x v="9"/>
    <n v="7133319002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2-4467"/>
    <s v="Brea"/>
    <s v="CA"/>
    <d v="2021-05-23T00:00:00"/>
    <n v="514546"/>
    <x v="0"/>
    <s v="NA"/>
    <s v="NA"/>
  </r>
  <r>
    <x v="4516"/>
    <x v="37"/>
    <s v="GA"/>
    <s v="636 6th Ave Apt 18"/>
    <s v="Columbus"/>
    <s v="31901-3080"/>
    <x v="2"/>
    <n v="2320"/>
    <x v="0"/>
    <x v="8"/>
    <x v="16"/>
    <x v="5"/>
    <n v="7176389001"/>
    <n v="405"/>
    <s v="PPS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Columbus"/>
    <s v="MUSCOGEE"/>
    <s v="GA"/>
    <s v="31901-3080"/>
    <s v="ARLINGTON"/>
    <s v="MA"/>
    <d v="2021-05-23T00:00:00"/>
    <n v="262380"/>
    <x v="1"/>
    <s v="NA"/>
    <s v="NA"/>
  </r>
  <r>
    <x v="4517"/>
    <x v="37"/>
    <s v="GA"/>
    <s v="1888 Emery St NW Unit 319"/>
    <s v="Atlanta"/>
    <s v="30318-2760"/>
    <x v="7"/>
    <n v="2110"/>
    <x v="0"/>
    <x v="8"/>
    <x v="15"/>
    <x v="9"/>
    <n v="695948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8-2760"/>
    <s v="Brea"/>
    <s v="CA"/>
    <d v="2021-05-23T00:00:00"/>
    <n v="514546"/>
    <x v="0"/>
    <s v="NA"/>
    <s v="NA"/>
  </r>
  <r>
    <x v="4518"/>
    <x v="478"/>
    <s v="GA"/>
    <s v="1187 Edna Pl Apt 202"/>
    <s v="Macon"/>
    <s v="31204-4237"/>
    <x v="17"/>
    <n v="8120"/>
    <x v="0"/>
    <x v="8"/>
    <x v="15"/>
    <x v="5"/>
    <n v="6984139000"/>
    <n v="405"/>
    <s v="PPS"/>
    <s v="Active Un-Disbursed"/>
    <x v="0"/>
    <n v="100"/>
    <n v="20688"/>
    <n v="20688"/>
    <n v="20688"/>
    <n v="514546"/>
    <s v="BSD Capital, LLC dba Lendistry"/>
    <s v="330 E. Lambert Rd Suite 275"/>
    <s v="Brea"/>
    <s v="CA"/>
    <n v="92821"/>
    <x v="0"/>
    <x v="0"/>
    <x v="0"/>
    <s v="Macon"/>
    <s v="BIBB"/>
    <s v="GA"/>
    <s v="31204-4237"/>
    <s v="Brea"/>
    <s v="CA"/>
    <d v="2021-05-23T00:00:00"/>
    <n v="514546"/>
    <x v="0"/>
    <s v="NA"/>
    <s v="NA"/>
  </r>
  <r>
    <x v="4519"/>
    <x v="1332"/>
    <s v="GA"/>
    <s v="10053 GA Highway 23 S Lot 1"/>
    <s v="Girard"/>
    <s v="30426-4277"/>
    <x v="3"/>
    <n v="2913"/>
    <x v="0"/>
    <x v="8"/>
    <x v="15"/>
    <x v="10"/>
    <n v="7016869004"/>
    <n v="405"/>
    <s v="PPS"/>
    <s v="Active Un-Disbursed"/>
    <x v="0"/>
    <n v="100"/>
    <n v="19736"/>
    <n v="19736"/>
    <n v="19736"/>
    <n v="514546"/>
    <s v="BSD Capital, LLC dba Lendistry"/>
    <s v="330 E. Lambert Rd Suite 275"/>
    <s v="Brea"/>
    <s v="CA"/>
    <n v="92821"/>
    <x v="1"/>
    <x v="0"/>
    <x v="0"/>
    <s v="Girard"/>
    <s v="BURKE"/>
    <s v="GA"/>
    <s v="30426-4277"/>
    <s v="Brea"/>
    <s v="CA"/>
    <d v="2021-05-23T00:00:00"/>
    <n v="514546"/>
    <x v="0"/>
    <s v="NA"/>
    <s v="NA"/>
  </r>
  <r>
    <x v="4520"/>
    <x v="673"/>
    <s v="GA"/>
    <s v="4650 E Ponce de Leon Ave Apt I15"/>
    <s v="Clarkston"/>
    <s v="30021-1788"/>
    <x v="17"/>
    <n v="8110"/>
    <x v="0"/>
    <x v="8"/>
    <x v="0"/>
    <x v="7"/>
    <n v="6818049002"/>
    <n v="405"/>
    <s v="PPP"/>
    <s v="Exemption 4"/>
    <x v="0"/>
    <n v="100"/>
    <n v="7290"/>
    <n v="7290"/>
    <n v="0"/>
    <n v="188361"/>
    <s v="Prestamos CDFI, LLC"/>
    <s v="1024 East Buckeye Road Suite 270"/>
    <s v="Phoenix"/>
    <s v="AZ"/>
    <n v="85034"/>
    <x v="0"/>
    <x v="0"/>
    <x v="0"/>
    <s v="Clarkston"/>
    <s v="DEKALB"/>
    <s v="GA"/>
    <s v="30021-1788"/>
    <s v="Phoenix"/>
    <s v="AZ"/>
    <s v="NA"/>
    <n v="188361"/>
    <x v="0"/>
    <s v="NA"/>
    <s v="NA"/>
  </r>
  <r>
    <x v="4521"/>
    <x v="115"/>
    <s v="GA"/>
    <s v="519 Ebony Ln"/>
    <s v="Albany"/>
    <s v="31701-3831"/>
    <x v="9"/>
    <n v="4110"/>
    <x v="0"/>
    <x v="8"/>
    <x v="15"/>
    <x v="5"/>
    <n v="7072529001"/>
    <n v="405"/>
    <s v="PPS"/>
    <s v="Active Un-Disbursed"/>
    <x v="0"/>
    <n v="100"/>
    <n v="20453"/>
    <n v="20453"/>
    <n v="20453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1-3831"/>
    <s v="Brea"/>
    <s v="CA"/>
    <d v="2021-05-23T00:00:00"/>
    <n v="514546"/>
    <x v="0"/>
    <s v="NA"/>
    <s v="NA"/>
  </r>
  <r>
    <x v="4522"/>
    <x v="1333"/>
    <s v="GA"/>
    <s v="5025 Lichen Trl"/>
    <s v="Atlanta"/>
    <s v="30349-3967"/>
    <x v="5"/>
    <n v="5310"/>
    <x v="0"/>
    <x v="8"/>
    <x v="15"/>
    <x v="0"/>
    <n v="6704719004"/>
    <n v="405"/>
    <s v="PPS"/>
    <s v="Active Un-Disbursed"/>
    <x v="0"/>
    <n v="100"/>
    <n v="20209"/>
    <n v="20209"/>
    <n v="20209"/>
    <n v="514546"/>
    <s v="BSD Capital, LLC dba Lendistry"/>
    <s v="330 E. Lambert Rd Suite 275"/>
    <s v="Brea"/>
    <s v="CA"/>
    <n v="92821"/>
    <x v="0"/>
    <x v="0"/>
    <x v="0"/>
    <s v="Atlanta"/>
    <s v="FULTON"/>
    <s v="GA"/>
    <s v="30349-3967"/>
    <s v="Brea"/>
    <s v="CA"/>
    <d v="2021-05-23T00:00:00"/>
    <n v="514546"/>
    <x v="1"/>
    <s v="NA"/>
    <s v="NA"/>
  </r>
  <r>
    <x v="4523"/>
    <x v="1334"/>
    <s v="GA"/>
    <s v="5501 Somer Mill Rd"/>
    <s v="Douglasville"/>
    <s v="30134-8622"/>
    <x v="1"/>
    <n v="1499"/>
    <x v="0"/>
    <x v="8"/>
    <x v="1"/>
    <x v="0"/>
    <n v="7200569008"/>
    <n v="405"/>
    <s v="PPS"/>
    <s v="Active Un-Disbursed"/>
    <x v="0"/>
    <n v="100"/>
    <n v="2848"/>
    <n v="2848"/>
    <n v="2848"/>
    <n v="529472"/>
    <s v="Capital Plus Financial, LLC"/>
    <s v="2247 Central Drive"/>
    <s v="Bedford"/>
    <s v="TX"/>
    <n v="76021"/>
    <x v="0"/>
    <x v="1"/>
    <x v="0"/>
    <s v="Douglasville"/>
    <s v="PAULDING"/>
    <s v="GA"/>
    <s v="30134-8622"/>
    <s v="Bedford"/>
    <s v="TX"/>
    <d v="2021-05-23T00:00:00"/>
    <n v="529472"/>
    <x v="0"/>
    <s v="NA"/>
    <s v="NA"/>
  </r>
  <r>
    <x v="4524"/>
    <x v="1335"/>
    <s v="GA"/>
    <s v="11110 Serenbe Ln Ste 100NULL 11110 Serenbe Lane Suite 100null"/>
    <s v="Palmetto"/>
    <s v="30268-2546"/>
    <x v="6"/>
    <n v="2112"/>
    <x v="0"/>
    <x v="8"/>
    <x v="13"/>
    <x v="0"/>
    <n v="6729409001"/>
    <n v="405"/>
    <s v="PPS"/>
    <s v="Active Un-Disbursed"/>
    <x v="0"/>
    <n v="100"/>
    <n v="17190"/>
    <n v="17190"/>
    <n v="17190"/>
    <n v="71432"/>
    <s v="Texas National Bank"/>
    <s v="201 S Texas Ave"/>
    <s v="MERCEDES"/>
    <s v="TX"/>
    <s v="78570-3123"/>
    <x v="0"/>
    <x v="0"/>
    <x v="0"/>
    <s v="Palmetto"/>
    <s v="FULTON"/>
    <s v="GA"/>
    <s v="30268-2546"/>
    <s v="MERCEDES"/>
    <s v="TX"/>
    <d v="2021-05-23T00:00:00"/>
    <n v="71432"/>
    <x v="1"/>
    <s v="NA"/>
    <s v="NA"/>
  </r>
  <r>
    <x v="4525"/>
    <x v="1336"/>
    <s v="GA"/>
    <s v="5632 Grist Stone Dr SW"/>
    <s v="Lilburn"/>
    <s v="30047-6231"/>
    <x v="4"/>
    <n v="8110"/>
    <x v="0"/>
    <x v="8"/>
    <x v="1"/>
    <x v="7"/>
    <n v="7187049010"/>
    <n v="405"/>
    <s v="PPP"/>
    <s v="Active Un-Disbursed"/>
    <x v="0"/>
    <n v="100"/>
    <n v="2864"/>
    <n v="2864"/>
    <n v="2864"/>
    <n v="529472"/>
    <s v="Capital Plus Financial, LLC"/>
    <s v="2247 Central Drive"/>
    <s v="Bedford"/>
    <s v="TX"/>
    <n v="76021"/>
    <x v="0"/>
    <x v="0"/>
    <x v="0"/>
    <s v="Lilburn"/>
    <s v="GWINNETT"/>
    <s v="GA"/>
    <s v="30047-6231"/>
    <s v="Bedford"/>
    <s v="TX"/>
    <d v="2021-05-23T00:00:00"/>
    <n v="529472"/>
    <x v="1"/>
    <s v="NA"/>
    <s v="NA"/>
  </r>
  <r>
    <x v="4526"/>
    <x v="1337"/>
    <s v="GA"/>
    <s v="201 Holly Dr"/>
    <s v="Albany"/>
    <s v="31705-4587"/>
    <x v="17"/>
    <n v="5299"/>
    <x v="0"/>
    <x v="8"/>
    <x v="15"/>
    <x v="5"/>
    <n v="6925809000"/>
    <n v="405"/>
    <s v="PPS"/>
    <s v="Active Un-Disbursed"/>
    <x v="0"/>
    <n v="100"/>
    <n v="13570"/>
    <n v="13570"/>
    <n v="13570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5-4587"/>
    <s v="Brea"/>
    <s v="CA"/>
    <d v="2021-05-23T00:00:00"/>
    <n v="514546"/>
    <x v="1"/>
    <s v="NA"/>
    <s v="NA"/>
  </r>
  <r>
    <x v="4527"/>
    <x v="37"/>
    <s v="GA"/>
    <s v="3849 Cedar Trace Ct"/>
    <s v="Ellenwood"/>
    <s v="30294-6201"/>
    <x v="5"/>
    <n v="4121"/>
    <x v="0"/>
    <x v="8"/>
    <x v="15"/>
    <x v="9"/>
    <n v="7217919002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Ellenwood"/>
    <s v="DEKALB"/>
    <s v="GA"/>
    <s v="30294-6201"/>
    <s v="Brea"/>
    <s v="CA"/>
    <d v="2021-05-23T00:00:00"/>
    <n v="514546"/>
    <x v="1"/>
    <s v="NA"/>
    <s v="NA"/>
  </r>
  <r>
    <x v="4528"/>
    <x v="42"/>
    <s v="GA"/>
    <s v="710 Watch Harbor Lanenull 710 Watch Harbor Lanenull"/>
    <s v="Woodstock"/>
    <n v="30189"/>
    <x v="4"/>
    <n v="6118"/>
    <x v="0"/>
    <x v="8"/>
    <x v="13"/>
    <x v="6"/>
    <n v="6729359010"/>
    <n v="405"/>
    <s v="PPS"/>
    <s v="Active Un-Disbursed"/>
    <x v="0"/>
    <n v="100"/>
    <n v="20000"/>
    <n v="20000"/>
    <n v="20000"/>
    <n v="71432"/>
    <s v="Texas National Bank"/>
    <s v="201 S Texas Ave"/>
    <s v="MERCEDES"/>
    <s v="TX"/>
    <s v="78570-3123"/>
    <x v="0"/>
    <x v="0"/>
    <x v="0"/>
    <s v="Woodstock"/>
    <s v="CHEROKEE"/>
    <s v="GA"/>
    <n v="30189"/>
    <s v="MERCEDES"/>
    <s v="TX"/>
    <d v="2021-05-23T00:00:00"/>
    <n v="71432"/>
    <x v="1"/>
    <s v="NA"/>
    <s v="NA"/>
  </r>
  <r>
    <x v="4529"/>
    <x v="1153"/>
    <s v="GA"/>
    <s v="9964 Cormac St"/>
    <s v="Jonesboro"/>
    <s v="30238-6077"/>
    <x v="10"/>
    <n v="2110"/>
    <x v="0"/>
    <x v="8"/>
    <x v="1"/>
    <x v="0"/>
    <n v="6703279001"/>
    <n v="405"/>
    <s v="PPS"/>
    <s v="Active Un-Disbursed"/>
    <x v="0"/>
    <n v="100"/>
    <n v="4166"/>
    <n v="4166"/>
    <n v="4166"/>
    <n v="529472"/>
    <s v="Capital Plus Financial, LLC"/>
    <s v="2247 Central Drive"/>
    <s v="Bedford"/>
    <s v="TX"/>
    <n v="76021"/>
    <x v="0"/>
    <x v="0"/>
    <x v="0"/>
    <s v="Jonesboro"/>
    <s v="CLAYTON"/>
    <s v="GA"/>
    <s v="30238-6077"/>
    <s v="Bedford"/>
    <s v="TX"/>
    <d v="2021-05-23T00:00:00"/>
    <n v="529472"/>
    <x v="0"/>
    <s v="NA"/>
    <s v="NA"/>
  </r>
  <r>
    <x v="4530"/>
    <x v="1338"/>
    <s v="GA"/>
    <s v="5935 Lenox Park Pl"/>
    <s v="Buford"/>
    <s v="30518-7934"/>
    <x v="4"/>
    <n v="8160"/>
    <x v="0"/>
    <x v="8"/>
    <x v="1"/>
    <x v="3"/>
    <n v="7031429010"/>
    <n v="405"/>
    <s v="PPP"/>
    <s v="Active Un-Disbursed"/>
    <x v="0"/>
    <n v="100"/>
    <n v="1470"/>
    <n v="1470"/>
    <n v="1470"/>
    <n v="529472"/>
    <s v="Capital Plus Financial, LLC"/>
    <s v="2247 Central Drive"/>
    <s v="Bedford"/>
    <s v="TX"/>
    <n v="76021"/>
    <x v="0"/>
    <x v="0"/>
    <x v="0"/>
    <s v="Buford"/>
    <s v="GWINNETT"/>
    <s v="GA"/>
    <s v="30518-7934"/>
    <s v="Bedford"/>
    <s v="TX"/>
    <d v="2021-05-23T00:00:00"/>
    <n v="529472"/>
    <x v="1"/>
    <s v="NA"/>
    <s v="NA"/>
  </r>
  <r>
    <x v="4531"/>
    <x v="1339"/>
    <s v="GA"/>
    <s v="1590 Danube Ct"/>
    <s v="Atlanta"/>
    <s v="30349-5436"/>
    <x v="15"/>
    <n v="1310"/>
    <x v="0"/>
    <x v="8"/>
    <x v="15"/>
    <x v="9"/>
    <n v="6803439009"/>
    <n v="405"/>
    <s v="PPS"/>
    <s v="Active Un-Disbursed"/>
    <x v="0"/>
    <n v="100"/>
    <n v="20560"/>
    <n v="20560"/>
    <n v="20560"/>
    <n v="514546"/>
    <s v="BSD Capital, LLC dba Lendistry"/>
    <s v="330 E. Lambert Rd Suite 275"/>
    <s v="Brea"/>
    <s v="CA"/>
    <n v="92821"/>
    <x v="0"/>
    <x v="0"/>
    <x v="0"/>
    <s v="Atlanta"/>
    <s v="CLAYTON"/>
    <s v="GA"/>
    <s v="30349-5436"/>
    <s v="Brea"/>
    <s v="CA"/>
    <d v="2021-05-23T00:00:00"/>
    <n v="514546"/>
    <x v="1"/>
    <s v="NA"/>
    <s v="NA"/>
  </r>
  <r>
    <x v="4532"/>
    <x v="37"/>
    <s v="GA"/>
    <s v="1820 Sandtown Rd SW"/>
    <s v="Atlanta"/>
    <s v="30311-3470"/>
    <x v="6"/>
    <n v="2112"/>
    <x v="0"/>
    <x v="8"/>
    <x v="15"/>
    <x v="9"/>
    <n v="6965779009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1-3470"/>
    <s v="Brea"/>
    <s v="CA"/>
    <d v="2021-05-23T00:00:00"/>
    <n v="514546"/>
    <x v="0"/>
    <s v="NA"/>
    <s v="NA"/>
  </r>
  <r>
    <x v="4533"/>
    <x v="1340"/>
    <s v="GA"/>
    <s v="2395 Downing Ave"/>
    <s v="Savannah"/>
    <s v="31404-3942"/>
    <x v="6"/>
    <n v="2113"/>
    <x v="0"/>
    <x v="8"/>
    <x v="13"/>
    <x v="8"/>
    <n v="6845519007"/>
    <n v="405"/>
    <s v="PPS"/>
    <s v="Active Un-Disbursed"/>
    <x v="0"/>
    <n v="100"/>
    <n v="6516"/>
    <n v="6516"/>
    <n v="6516"/>
    <n v="71432"/>
    <s v="Texas National Bank"/>
    <s v="201 S Texas Ave"/>
    <s v="MERCEDES"/>
    <s v="TX"/>
    <s v="78570-3123"/>
    <x v="0"/>
    <x v="0"/>
    <x v="0"/>
    <s v="Savannah"/>
    <s v="CHATHAM"/>
    <s v="GA"/>
    <s v="31404-3942"/>
    <s v="MERCEDES"/>
    <s v="TX"/>
    <d v="2021-05-23T00:00:00"/>
    <n v="71432"/>
    <x v="0"/>
    <s v="NA"/>
    <s v="NA"/>
  </r>
  <r>
    <x v="4534"/>
    <x v="0"/>
    <s v="GA"/>
    <s v="501 Grove St"/>
    <s v="Barnesville"/>
    <s v="30204-3292"/>
    <x v="1"/>
    <n v="1730"/>
    <x v="0"/>
    <x v="8"/>
    <x v="15"/>
    <x v="1"/>
    <n v="7123019002"/>
    <n v="405"/>
    <s v="PPS"/>
    <s v="Active Un-Disbursed"/>
    <x v="0"/>
    <n v="100"/>
    <n v="20832"/>
    <n v="20832"/>
    <n v="20832"/>
    <n v="514546"/>
    <s v="BSD Capital, LLC dba Lendistry"/>
    <s v="330 E. Lambert Rd Suite 275"/>
    <s v="Brea"/>
    <s v="CA"/>
    <n v="92821"/>
    <x v="1"/>
    <x v="0"/>
    <x v="0"/>
    <s v="Barnesville"/>
    <s v="LAMAR"/>
    <s v="GA"/>
    <s v="30204-3292"/>
    <s v="Brea"/>
    <s v="CA"/>
    <d v="2021-05-23T00:00:00"/>
    <n v="514546"/>
    <x v="0"/>
    <s v="NA"/>
    <s v="NA"/>
  </r>
  <r>
    <x v="4535"/>
    <x v="37"/>
    <s v="GA"/>
    <s v="10218 Allen Dr SW"/>
    <s v="Covington"/>
    <s v="30014-3713"/>
    <x v="5"/>
    <n v="4121"/>
    <x v="0"/>
    <x v="8"/>
    <x v="15"/>
    <x v="11"/>
    <n v="6975369008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Covington"/>
    <s v="NEWTON"/>
    <s v="GA"/>
    <s v="30014-3713"/>
    <s v="Brea"/>
    <s v="CA"/>
    <d v="2021-05-23T00:00:00"/>
    <n v="514546"/>
    <x v="0"/>
    <s v="NA"/>
    <s v="NA"/>
  </r>
  <r>
    <x v="4536"/>
    <x v="1341"/>
    <s v="GA"/>
    <s v="710 6th St E"/>
    <s v="Tifton"/>
    <s v="31794-4541"/>
    <x v="6"/>
    <n v="2111"/>
    <x v="0"/>
    <x v="8"/>
    <x v="15"/>
    <x v="13"/>
    <n v="6783099005"/>
    <n v="405"/>
    <s v="PPS"/>
    <s v="Active Un-Disbursed"/>
    <x v="0"/>
    <n v="100"/>
    <n v="13379"/>
    <n v="13379"/>
    <n v="13379"/>
    <n v="514546"/>
    <s v="BSD Capital, LLC dba Lendistry"/>
    <s v="330 E. Lambert Rd Suite 275"/>
    <s v="Brea"/>
    <s v="CA"/>
    <n v="92821"/>
    <x v="1"/>
    <x v="0"/>
    <x v="0"/>
    <s v="Tifton"/>
    <s v="TIFT"/>
    <s v="GA"/>
    <s v="31794-4541"/>
    <s v="Brea"/>
    <s v="CA"/>
    <d v="2021-05-23T00:00:00"/>
    <n v="514546"/>
    <x v="0"/>
    <s v="NA"/>
    <s v="NA"/>
  </r>
  <r>
    <x v="4537"/>
    <x v="1342"/>
    <s v="GA"/>
    <s v="157 Liberty Squarenull 157 Liberty Squarenull"/>
    <s v="Brunswick"/>
    <n v="31525"/>
    <x v="1"/>
    <n v="1110"/>
    <x v="0"/>
    <x v="8"/>
    <x v="13"/>
    <x v="8"/>
    <n v="6979129003"/>
    <n v="405"/>
    <s v="PPS"/>
    <s v="Active Un-Disbursed"/>
    <x v="0"/>
    <n v="100"/>
    <n v="2989"/>
    <n v="2989"/>
    <n v="2989"/>
    <n v="71432"/>
    <s v="Texas National Bank"/>
    <s v="201 S Texas Ave"/>
    <s v="MERCEDES"/>
    <s v="TX"/>
    <s v="78570-3123"/>
    <x v="0"/>
    <x v="0"/>
    <x v="0"/>
    <s v="Brunswick"/>
    <s v="GLYNN"/>
    <s v="GA"/>
    <n v="31525"/>
    <s v="MERCEDES"/>
    <s v="TX"/>
    <d v="2021-05-23T00:00:00"/>
    <n v="71432"/>
    <x v="1"/>
    <s v="NA"/>
    <s v="NA"/>
  </r>
  <r>
    <x v="4538"/>
    <x v="105"/>
    <s v="GA"/>
    <s v="106 Spradley Dr"/>
    <s v="Macon"/>
    <s v="31211-7712"/>
    <x v="6"/>
    <n v="2112"/>
    <x v="0"/>
    <x v="8"/>
    <x v="15"/>
    <x v="13"/>
    <n v="7016099009"/>
    <n v="405"/>
    <s v="PPS"/>
    <s v="Active Un-Disbursed"/>
    <x v="0"/>
    <n v="100"/>
    <n v="20208"/>
    <n v="20208"/>
    <n v="20208"/>
    <n v="514546"/>
    <s v="BSD Capital, LLC dba Lendistry"/>
    <s v="330 E. Lambert Rd Suite 275"/>
    <s v="Brea"/>
    <s v="CA"/>
    <n v="92821"/>
    <x v="1"/>
    <x v="0"/>
    <x v="0"/>
    <s v="Macon"/>
    <s v="JONES"/>
    <s v="GA"/>
    <s v="31211-7712"/>
    <s v="Brea"/>
    <s v="CA"/>
    <d v="2021-05-23T00:00:00"/>
    <n v="514546"/>
    <x v="1"/>
    <s v="NA"/>
    <s v="NA"/>
  </r>
  <r>
    <x v="4539"/>
    <x v="37"/>
    <s v="GA"/>
    <s v="2610 Erica Ct Apt 101"/>
    <s v="Albany"/>
    <s v="31707-4954"/>
    <x v="17"/>
    <n v="2110"/>
    <x v="0"/>
    <x v="8"/>
    <x v="15"/>
    <x v="5"/>
    <n v="6798839005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7-4954"/>
    <s v="Brea"/>
    <s v="CA"/>
    <d v="2021-05-23T00:00:00"/>
    <n v="514546"/>
    <x v="1"/>
    <s v="NA"/>
    <s v="NA"/>
  </r>
  <r>
    <x v="4540"/>
    <x v="37"/>
    <s v="GA"/>
    <s v="1657 Joe Lawrence Rd Lot 2"/>
    <s v="Ashburn"/>
    <s v="31714-6102"/>
    <x v="17"/>
    <n v="8120"/>
    <x v="0"/>
    <x v="8"/>
    <x v="15"/>
    <x v="13"/>
    <n v="6878579010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1"/>
    <x v="0"/>
    <x v="0"/>
    <s v="Ashburn"/>
    <s v="TURNER"/>
    <s v="GA"/>
    <s v="31714-6102"/>
    <s v="Brea"/>
    <s v="CA"/>
    <s v="NA"/>
    <n v="514546"/>
    <x v="0"/>
    <s v="NA"/>
    <s v="NA"/>
  </r>
  <r>
    <x v="4541"/>
    <x v="212"/>
    <s v="GA"/>
    <s v="5185 Belmore Manor Ct"/>
    <s v="Suwanee"/>
    <s v="30024-4305"/>
    <x v="6"/>
    <n v="2111"/>
    <x v="0"/>
    <x v="8"/>
    <x v="15"/>
    <x v="3"/>
    <n v="7153759002"/>
    <n v="405"/>
    <s v="PPS"/>
    <s v="Active Un-Disbursed"/>
    <x v="0"/>
    <n v="100"/>
    <n v="20312"/>
    <n v="20312"/>
    <n v="20312"/>
    <n v="514546"/>
    <s v="BSD Capital, LLC dba Lendistry"/>
    <s v="330 E. Lambert Rd Suite 275"/>
    <s v="Brea"/>
    <s v="CA"/>
    <n v="92821"/>
    <x v="0"/>
    <x v="0"/>
    <x v="0"/>
    <s v="Suwanee"/>
    <s v="GWINNETT"/>
    <s v="GA"/>
    <s v="30024-4305"/>
    <s v="Brea"/>
    <s v="CA"/>
    <d v="2021-05-23T00:00:00"/>
    <n v="514546"/>
    <x v="1"/>
    <s v="NA"/>
    <s v="NA"/>
  </r>
  <r>
    <x v="4542"/>
    <x v="1343"/>
    <s v="GA"/>
    <s v="115 Caboose Ct"/>
    <s v="Lawrenceville"/>
    <s v="30044-4628"/>
    <x v="1"/>
    <n v="1730"/>
    <x v="0"/>
    <x v="8"/>
    <x v="1"/>
    <x v="3"/>
    <n v="6631329003"/>
    <n v="405"/>
    <s v="PPP"/>
    <s v="Active Un-Disbursed"/>
    <x v="0"/>
    <n v="100"/>
    <n v="1279"/>
    <n v="1279"/>
    <n v="1279"/>
    <n v="529472"/>
    <s v="Capital Plus Financial, LLC"/>
    <s v="2247 Central Drive"/>
    <s v="Bedford"/>
    <s v="TX"/>
    <n v="76021"/>
    <x v="0"/>
    <x v="0"/>
    <x v="0"/>
    <s v="Lawrenceville"/>
    <s v="GWINNETT"/>
    <s v="GA"/>
    <s v="30044-4628"/>
    <s v="Bedford"/>
    <s v="TX"/>
    <d v="2021-05-23T00:00:00"/>
    <n v="529472"/>
    <x v="1"/>
    <s v="NA"/>
    <s v="NA"/>
  </r>
  <r>
    <x v="4543"/>
    <x v="1344"/>
    <s v="GA"/>
    <s v="2165 Rugby Ave Apt 348"/>
    <s v="Atlanta"/>
    <s v="30337-1043"/>
    <x v="4"/>
    <n v="6117"/>
    <x v="0"/>
    <x v="8"/>
    <x v="15"/>
    <x v="9"/>
    <n v="7026209009"/>
    <n v="405"/>
    <s v="PPS"/>
    <s v="Active Un-Disbursed"/>
    <x v="0"/>
    <n v="100"/>
    <n v="19561"/>
    <n v="19561"/>
    <n v="19561"/>
    <n v="514546"/>
    <s v="BSD Capital, LLC dba Lendistry"/>
    <s v="330 E. Lambert Rd Suite 275"/>
    <s v="Brea"/>
    <s v="CA"/>
    <n v="92821"/>
    <x v="0"/>
    <x v="0"/>
    <x v="0"/>
    <s v="Atlanta"/>
    <s v="FULTON"/>
    <s v="GA"/>
    <s v="30337-1043"/>
    <s v="Brea"/>
    <s v="CA"/>
    <d v="2021-05-23T00:00:00"/>
    <n v="514546"/>
    <x v="0"/>
    <s v="NA"/>
    <s v="NA"/>
  </r>
  <r>
    <x v="4544"/>
    <x v="1345"/>
    <s v="GA"/>
    <s v="1347 Stoneleigh Way N/A"/>
    <s v="Stone Mountain"/>
    <s v="30088-3473"/>
    <x v="13"/>
    <n v="1610"/>
    <x v="0"/>
    <x v="8"/>
    <x v="16"/>
    <x v="7"/>
    <n v="6856989003"/>
    <n v="405"/>
    <s v="PPS"/>
    <s v="Active Un-Disbursed"/>
    <x v="0"/>
    <n v="100"/>
    <n v="12839"/>
    <n v="12839"/>
    <n v="12839"/>
    <n v="121536"/>
    <s v="Customers Bank"/>
    <s v="99 Bridge St"/>
    <s v="PHOENIXVILLE"/>
    <s v="PA"/>
    <s v="19460-3411"/>
    <x v="0"/>
    <x v="0"/>
    <x v="0"/>
    <s v="Stone Mountain"/>
    <s v="DEKALB"/>
    <s v="GA"/>
    <s v="30088-3473"/>
    <s v="ARLINGTON"/>
    <s v="MA"/>
    <d v="2021-05-23T00:00:00"/>
    <n v="262380"/>
    <x v="0"/>
    <s v="NA"/>
    <s v="NA"/>
  </r>
  <r>
    <x v="4545"/>
    <x v="1346"/>
    <s v="GA"/>
    <s v="810 whisperwood trial"/>
    <s v="Acworth"/>
    <n v="30102"/>
    <x v="10"/>
    <n v="2110"/>
    <x v="0"/>
    <x v="8"/>
    <x v="1"/>
    <x v="6"/>
    <n v="7129169002"/>
    <n v="405"/>
    <s v="PPP"/>
    <s v="Active Un-Disbursed"/>
    <x v="0"/>
    <n v="100"/>
    <n v="4698"/>
    <n v="4698"/>
    <n v="4698"/>
    <n v="529472"/>
    <s v="Capital Plus Financial, LLC"/>
    <s v="2247 Central Drive"/>
    <s v="Bedford"/>
    <s v="TX"/>
    <n v="76021"/>
    <x v="1"/>
    <x v="0"/>
    <x v="0"/>
    <s v="Acworth"/>
    <s v="BARTOW"/>
    <s v="GA"/>
    <n v="30102"/>
    <s v="Bedford"/>
    <s v="TX"/>
    <d v="2021-05-23T00:00:00"/>
    <n v="529472"/>
    <x v="1"/>
    <s v="NA"/>
    <s v="NA"/>
  </r>
  <r>
    <x v="4546"/>
    <x v="1347"/>
    <s v="GA"/>
    <s v="6446 Chestnut Glen Dr"/>
    <s v="Norcross"/>
    <s v="30071-2267"/>
    <x v="6"/>
    <n v="2113"/>
    <x v="0"/>
    <x v="8"/>
    <x v="1"/>
    <x v="3"/>
    <n v="6873479005"/>
    <n v="405"/>
    <s v="PPP"/>
    <s v="Active Un-Disbursed"/>
    <x v="0"/>
    <n v="100"/>
    <n v="4235"/>
    <n v="4235"/>
    <n v="4235"/>
    <n v="529472"/>
    <s v="Capital Plus Financial, LLC"/>
    <s v="2247 Central Drive"/>
    <s v="Bedford"/>
    <s v="TX"/>
    <n v="76021"/>
    <x v="0"/>
    <x v="0"/>
    <x v="0"/>
    <s v="Norcross"/>
    <s v="GWINNETT"/>
    <s v="GA"/>
    <s v="30071-2267"/>
    <s v="Bedford"/>
    <s v="TX"/>
    <d v="2021-05-23T00:00:00"/>
    <n v="529472"/>
    <x v="0"/>
    <s v="NA"/>
    <s v="NA"/>
  </r>
  <r>
    <x v="4547"/>
    <x v="1129"/>
    <s v="GA"/>
    <s v="3310 Golfe Links Dr"/>
    <s v="Snellville"/>
    <s v="30039-4726"/>
    <x v="2"/>
    <n v="2320"/>
    <x v="0"/>
    <x v="8"/>
    <x v="15"/>
    <x v="7"/>
    <n v="7177259010"/>
    <n v="405"/>
    <s v="PPS"/>
    <s v="Active Un-Disbursed"/>
    <x v="0"/>
    <n v="100"/>
    <n v="29166"/>
    <n v="29166"/>
    <n v="29166"/>
    <n v="514546"/>
    <s v="BSD Capital, LLC dba Lendistry"/>
    <s v="330 E. Lambert Rd Suite 275"/>
    <s v="Brea"/>
    <s v="CA"/>
    <n v="92821"/>
    <x v="0"/>
    <x v="0"/>
    <x v="0"/>
    <s v="Snellville"/>
    <s v="GWINNETT"/>
    <s v="GA"/>
    <s v="30039-4726"/>
    <s v="Brea"/>
    <s v="CA"/>
    <d v="2021-05-23T00:00:00"/>
    <n v="514546"/>
    <x v="1"/>
    <s v="NA"/>
    <s v="NA"/>
  </r>
  <r>
    <x v="4548"/>
    <x v="1348"/>
    <s v="GA"/>
    <s v="388 Timber Gate Dr N/A"/>
    <s v="Lawrenceville"/>
    <s v="30045-6722"/>
    <x v="5"/>
    <n v="5310"/>
    <x v="0"/>
    <x v="8"/>
    <x v="16"/>
    <x v="3"/>
    <n v="6794729010"/>
    <n v="405"/>
    <s v="PPS"/>
    <s v="Active Un-Disbursed"/>
    <x v="0"/>
    <n v="100"/>
    <n v="5743"/>
    <n v="5743"/>
    <n v="5743"/>
    <n v="262380"/>
    <s v="Leader Bank, National Association"/>
    <s v="180 Massachusetts Ave"/>
    <s v="ARLINGTON"/>
    <s v="MA"/>
    <s v="02474-8448"/>
    <x v="0"/>
    <x v="0"/>
    <x v="0"/>
    <s v="Lawrenceville"/>
    <s v="GWINNETT"/>
    <s v="GA"/>
    <s v="30045-6722"/>
    <s v="ARLINGTON"/>
    <s v="MA"/>
    <d v="2021-05-23T00:00:00"/>
    <n v="262380"/>
    <x v="1"/>
    <s v="NA"/>
    <s v="NA"/>
  </r>
  <r>
    <x v="4549"/>
    <x v="1339"/>
    <s v="GA"/>
    <s v="4926 Larkspur Ln"/>
    <s v="Atlanta"/>
    <s v="30349-3935"/>
    <x v="6"/>
    <n v="2112"/>
    <x v="0"/>
    <x v="8"/>
    <x v="15"/>
    <x v="0"/>
    <n v="6645529005"/>
    <n v="405"/>
    <s v="PPP"/>
    <s v="Active Un-Disbursed"/>
    <x v="0"/>
    <n v="100"/>
    <n v="20560"/>
    <n v="20560"/>
    <n v="20560"/>
    <n v="514546"/>
    <s v="BSD Capital, LLC dba Lendistry"/>
    <s v="330 E. Lambert Rd Suite 275"/>
    <s v="Brea"/>
    <s v="CA"/>
    <n v="92821"/>
    <x v="0"/>
    <x v="0"/>
    <x v="0"/>
    <s v="Atlanta"/>
    <s v="FULTON"/>
    <s v="GA"/>
    <s v="30349-3935"/>
    <s v="Brea"/>
    <s v="CA"/>
    <d v="2021-05-23T00:00:00"/>
    <n v="514546"/>
    <x v="1"/>
    <s v="NA"/>
    <s v="NA"/>
  </r>
  <r>
    <x v="4550"/>
    <x v="37"/>
    <s v="GA"/>
    <s v="3743 Waldrop Rd"/>
    <s v="Decatur"/>
    <s v="30034-4823"/>
    <x v="6"/>
    <n v="2111"/>
    <x v="0"/>
    <x v="8"/>
    <x v="15"/>
    <x v="7"/>
    <n v="687194900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4-4823"/>
    <s v="Brea"/>
    <s v="CA"/>
    <d v="2021-05-23T00:00:00"/>
    <n v="514546"/>
    <x v="1"/>
    <s v="NA"/>
    <s v="NA"/>
  </r>
  <r>
    <x v="4551"/>
    <x v="37"/>
    <s v="GA"/>
    <s v="1450 Lafayette Sq"/>
    <s v="McDonough"/>
    <s v="30252-8685"/>
    <x v="6"/>
    <n v="3910"/>
    <x v="0"/>
    <x v="8"/>
    <x v="15"/>
    <x v="11"/>
    <n v="7053749002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cDonough"/>
    <s v="HENRY"/>
    <s v="GA"/>
    <s v="30252-8685"/>
    <s v="Brea"/>
    <s v="CA"/>
    <d v="2021-05-23T00:00:00"/>
    <n v="514546"/>
    <x v="1"/>
    <s v="NA"/>
    <s v="NA"/>
  </r>
  <r>
    <x v="4552"/>
    <x v="1349"/>
    <s v="GA"/>
    <s v="100 Ansted Ln"/>
    <s v="College Park"/>
    <s v="30349-4902"/>
    <x v="1"/>
    <n v="1730"/>
    <x v="0"/>
    <x v="8"/>
    <x v="15"/>
    <x v="0"/>
    <n v="6909209008"/>
    <n v="405"/>
    <s v="PPS"/>
    <s v="Active Un-Disbursed"/>
    <x v="0"/>
    <n v="100"/>
    <n v="19156"/>
    <n v="19156"/>
    <n v="19156"/>
    <n v="514546"/>
    <s v="BSD Capital, LLC dba Lendistry"/>
    <s v="330 E. Lambert Rd Suite 275"/>
    <s v="Brea"/>
    <s v="CA"/>
    <n v="92821"/>
    <x v="0"/>
    <x v="0"/>
    <x v="0"/>
    <s v="College Park"/>
    <s v="FULTON"/>
    <s v="GA"/>
    <s v="30349-4902"/>
    <s v="Brea"/>
    <s v="CA"/>
    <d v="2021-05-23T00:00:00"/>
    <n v="514546"/>
    <x v="1"/>
    <s v="NA"/>
    <s v="NA"/>
  </r>
  <r>
    <x v="4553"/>
    <x v="1350"/>
    <s v="GA"/>
    <s v="865 East Point Roadnull 865 East Point Roadnull"/>
    <s v="Cedartown"/>
    <n v="30125"/>
    <x v="12"/>
    <n v="1320"/>
    <x v="0"/>
    <x v="8"/>
    <x v="13"/>
    <x v="4"/>
    <n v="6877529004"/>
    <n v="405"/>
    <s v="PPS"/>
    <s v="Active Un-Disbursed"/>
    <x v="0"/>
    <n v="100"/>
    <n v="7917"/>
    <n v="7917"/>
    <n v="7917"/>
    <n v="71432"/>
    <s v="Texas National Bank"/>
    <s v="201 S Texas Ave"/>
    <s v="MERCEDES"/>
    <s v="TX"/>
    <s v="78570-3123"/>
    <x v="1"/>
    <x v="0"/>
    <x v="0"/>
    <s v="Cedartown"/>
    <s v="POLK"/>
    <s v="GA"/>
    <n v="30125"/>
    <s v="MERCEDES"/>
    <s v="TX"/>
    <d v="2021-05-23T00:00:00"/>
    <n v="71432"/>
    <x v="1"/>
    <s v="NA"/>
    <s v="NA"/>
  </r>
  <r>
    <x v="4554"/>
    <x v="1351"/>
    <s v="GA"/>
    <s v="230 Lanier Dr Apt 191"/>
    <s v="Statesboro"/>
    <s v="30458-1689"/>
    <x v="6"/>
    <n v="2112"/>
    <x v="0"/>
    <x v="8"/>
    <x v="1"/>
    <x v="10"/>
    <n v="6843909002"/>
    <n v="405"/>
    <s v="PPS"/>
    <s v="Active Un-Disbursed"/>
    <x v="0"/>
    <n v="100"/>
    <n v="3843"/>
    <n v="3843"/>
    <n v="3843"/>
    <n v="529472"/>
    <s v="Capital Plus Financial, LLC"/>
    <s v="2247 Central Drive"/>
    <s v="Bedford"/>
    <s v="TX"/>
    <n v="76021"/>
    <x v="1"/>
    <x v="1"/>
    <x v="0"/>
    <s v="Statesboro"/>
    <s v="BULLOCH"/>
    <s v="GA"/>
    <s v="30458-1689"/>
    <s v="Bedford"/>
    <s v="TX"/>
    <d v="2021-05-23T00:00:00"/>
    <n v="529472"/>
    <x v="1"/>
    <s v="NA"/>
    <s v="NA"/>
  </r>
  <r>
    <x v="4555"/>
    <x v="1352"/>
    <s v="GA"/>
    <s v="2150 Barbara Ln"/>
    <s v="Decatur"/>
    <s v="30032-5919"/>
    <x v="3"/>
    <n v="3112"/>
    <x v="0"/>
    <x v="8"/>
    <x v="0"/>
    <x v="7"/>
    <n v="7111859010"/>
    <n v="405"/>
    <s v="PPP"/>
    <s v="Exemption 4"/>
    <x v="0"/>
    <n v="100"/>
    <n v="19552"/>
    <n v="19552"/>
    <n v="0"/>
    <n v="188361"/>
    <s v="Prestamos CDFI, LLC"/>
    <s v="1024 East Buckeye Road Suite 270"/>
    <s v="Phoenix"/>
    <s v="AZ"/>
    <n v="85034"/>
    <x v="0"/>
    <x v="0"/>
    <x v="0"/>
    <s v="Decatur"/>
    <s v="DEKALB"/>
    <s v="GA"/>
    <s v="30032-5919"/>
    <s v="Phoenix"/>
    <s v="AZ"/>
    <s v="NA"/>
    <n v="188361"/>
    <x v="0"/>
    <s v="NA"/>
    <s v="NA"/>
  </r>
  <r>
    <x v="4556"/>
    <x v="1353"/>
    <s v="GA"/>
    <s v="50 Canary Cir"/>
    <s v="Soperton"/>
    <s v="30457-3411"/>
    <x v="1"/>
    <n v="1720"/>
    <x v="0"/>
    <x v="8"/>
    <x v="1"/>
    <x v="10"/>
    <n v="6745839001"/>
    <n v="405"/>
    <s v="PPP"/>
    <s v="Active Un-Disbursed"/>
    <x v="0"/>
    <n v="100"/>
    <n v="2887"/>
    <n v="2887"/>
    <n v="2887"/>
    <n v="529472"/>
    <s v="Capital Plus Financial, LLC"/>
    <s v="2247 Central Drive"/>
    <s v="Bedford"/>
    <s v="TX"/>
    <n v="76021"/>
    <x v="1"/>
    <x v="1"/>
    <x v="0"/>
    <s v="Soperton"/>
    <s v="TREUTLEN"/>
    <s v="GA"/>
    <s v="30457-3411"/>
    <s v="Bedford"/>
    <s v="TX"/>
    <d v="2021-05-23T00:00:00"/>
    <n v="529472"/>
    <x v="1"/>
    <s v="NA"/>
    <s v="NA"/>
  </r>
  <r>
    <x v="4557"/>
    <x v="1354"/>
    <s v="GA"/>
    <s v="1133 Huff Rd NW Apt 111"/>
    <s v="Atlanta"/>
    <s v="30318-4123"/>
    <x v="10"/>
    <n v="2110"/>
    <x v="0"/>
    <x v="8"/>
    <x v="1"/>
    <x v="9"/>
    <n v="7061259008"/>
    <n v="405"/>
    <s v="PPS"/>
    <s v="Active Un-Disbursed"/>
    <x v="0"/>
    <n v="100"/>
    <n v="2142"/>
    <n v="2142"/>
    <n v="2142"/>
    <n v="529472"/>
    <s v="Capital Plus Financial, LLC"/>
    <s v="2247 Central Drive"/>
    <s v="Bedford"/>
    <s v="TX"/>
    <n v="76021"/>
    <x v="0"/>
    <x v="0"/>
    <x v="0"/>
    <s v="Atlanta"/>
    <s v="FULTON"/>
    <s v="GA"/>
    <s v="30318-4123"/>
    <s v="Bedford"/>
    <s v="TX"/>
    <d v="2021-05-23T00:00:00"/>
    <n v="529472"/>
    <x v="0"/>
    <s v="NA"/>
    <s v="NA"/>
  </r>
  <r>
    <x v="4558"/>
    <x v="37"/>
    <s v="GA"/>
    <s v="4363 Yellow Rose Dr"/>
    <s v="Austell"/>
    <s v="30106-8209"/>
    <x v="6"/>
    <n v="2111"/>
    <x v="0"/>
    <x v="8"/>
    <x v="15"/>
    <x v="0"/>
    <n v="6843949003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ustell"/>
    <s v="COBB"/>
    <s v="GA"/>
    <s v="30106-8209"/>
    <s v="Brea"/>
    <s v="CA"/>
    <d v="2021-05-23T00:00:00"/>
    <n v="514546"/>
    <x v="1"/>
    <s v="NA"/>
    <s v="NA"/>
  </r>
  <r>
    <x v="4559"/>
    <x v="37"/>
    <s v="GA"/>
    <s v="2043 Flint Rd"/>
    <s v="Culloden"/>
    <s v="31016-5785"/>
    <x v="6"/>
    <n v="2112"/>
    <x v="0"/>
    <x v="8"/>
    <x v="15"/>
    <x v="13"/>
    <n v="7005309005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Culloden"/>
    <s v="MONROE"/>
    <s v="GA"/>
    <s v="31016-5785"/>
    <s v="Brea"/>
    <s v="CA"/>
    <d v="2021-05-23T00:00:00"/>
    <n v="514546"/>
    <x v="1"/>
    <s v="NA"/>
    <s v="NA"/>
  </r>
  <r>
    <x v="4560"/>
    <x v="1355"/>
    <s v="GA"/>
    <s v="3026 Nuptial Ln"/>
    <s v="Lawrenceville"/>
    <s v="30044-2624"/>
    <x v="1"/>
    <n v="1730"/>
    <x v="0"/>
    <x v="8"/>
    <x v="1"/>
    <x v="3"/>
    <n v="6631339006"/>
    <n v="405"/>
    <s v="PPP"/>
    <s v="Active Un-Disbursed"/>
    <x v="0"/>
    <n v="100"/>
    <n v="3200"/>
    <n v="3200"/>
    <n v="3200"/>
    <n v="529472"/>
    <s v="Capital Plus Financial, LLC"/>
    <s v="2247 Central Drive"/>
    <s v="Bedford"/>
    <s v="TX"/>
    <n v="76021"/>
    <x v="0"/>
    <x v="0"/>
    <x v="0"/>
    <s v="Lawrenceville"/>
    <s v="GWINNETT"/>
    <s v="GA"/>
    <s v="30044-2624"/>
    <s v="Bedford"/>
    <s v="TX"/>
    <d v="2021-05-23T00:00:00"/>
    <n v="529472"/>
    <x v="1"/>
    <s v="NA"/>
    <s v="NA"/>
  </r>
  <r>
    <x v="4561"/>
    <x v="37"/>
    <s v="GA"/>
    <s v="214 Willis Cir"/>
    <s v="Forsyth"/>
    <s v="31029-5116"/>
    <x v="6"/>
    <n v="2111"/>
    <x v="0"/>
    <x v="8"/>
    <x v="15"/>
    <x v="13"/>
    <n v="6642199007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Forsyth"/>
    <s v="MONROE"/>
    <s v="GA"/>
    <s v="31029-5116"/>
    <s v="Brea"/>
    <s v="CA"/>
    <d v="2021-05-23T00:00:00"/>
    <n v="514546"/>
    <x v="1"/>
    <s v="NA"/>
    <s v="NA"/>
  </r>
  <r>
    <x v="4562"/>
    <x v="37"/>
    <s v="GA"/>
    <s v="8993 Laurel Dr"/>
    <s v="Douglasville"/>
    <s v="30135-1615"/>
    <x v="1"/>
    <n v="1730"/>
    <x v="0"/>
    <x v="8"/>
    <x v="15"/>
    <x v="0"/>
    <n v="6653149009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ouglasville"/>
    <s v="DOUGLAS"/>
    <s v="GA"/>
    <s v="30135-1615"/>
    <s v="Brea"/>
    <s v="CA"/>
    <d v="2021-05-23T00:00:00"/>
    <n v="514546"/>
    <x v="1"/>
    <s v="NA"/>
    <s v="NA"/>
  </r>
  <r>
    <x v="4563"/>
    <x v="37"/>
    <s v="GA"/>
    <s v="16 Morningside Dr SW"/>
    <s v="Rome"/>
    <s v="30161-4639"/>
    <x v="6"/>
    <n v="2112"/>
    <x v="0"/>
    <x v="8"/>
    <x v="15"/>
    <x v="4"/>
    <n v="6732149007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Rome"/>
    <s v="FLOYD"/>
    <s v="GA"/>
    <s v="30161-4639"/>
    <s v="Brea"/>
    <s v="CA"/>
    <d v="2021-05-23T00:00:00"/>
    <n v="514546"/>
    <x v="1"/>
    <s v="NA"/>
    <s v="NA"/>
  </r>
  <r>
    <x v="4564"/>
    <x v="37"/>
    <s v="GA"/>
    <s v="4931 Old Mountain Park Rd NE"/>
    <s v="Roswell"/>
    <s v="30075-1617"/>
    <x v="9"/>
    <n v="3998"/>
    <x v="0"/>
    <x v="8"/>
    <x v="15"/>
    <x v="2"/>
    <n v="6994559001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Roswell"/>
    <s v="COBB"/>
    <s v="GA"/>
    <s v="30075-1617"/>
    <s v="Brea"/>
    <s v="CA"/>
    <d v="2021-05-23T00:00:00"/>
    <n v="514546"/>
    <x v="1"/>
    <s v="NA"/>
    <s v="NA"/>
  </r>
  <r>
    <x v="4565"/>
    <x v="808"/>
    <s v="GA"/>
    <s v="1476 Thornhill Ct SW"/>
    <s v="Lilburn"/>
    <s v="30047-2367"/>
    <x v="5"/>
    <n v="5310"/>
    <x v="0"/>
    <x v="8"/>
    <x v="1"/>
    <x v="7"/>
    <n v="7086699007"/>
    <n v="405"/>
    <s v="PPS"/>
    <s v="Active Un-Disbursed"/>
    <x v="0"/>
    <n v="100"/>
    <n v="3950"/>
    <n v="3950"/>
    <n v="3950"/>
    <n v="529472"/>
    <s v="Capital Plus Financial, LLC"/>
    <s v="2247 Central Drive"/>
    <s v="Bedford"/>
    <s v="TX"/>
    <n v="76021"/>
    <x v="0"/>
    <x v="0"/>
    <x v="0"/>
    <s v="Lilburn"/>
    <s v="GWINNETT"/>
    <s v="GA"/>
    <s v="30047-2367"/>
    <s v="Bedford"/>
    <s v="TX"/>
    <d v="2021-05-23T00:00:00"/>
    <n v="529472"/>
    <x v="1"/>
    <s v="NA"/>
    <s v="NA"/>
  </r>
  <r>
    <x v="4566"/>
    <x v="1356"/>
    <s v="GA"/>
    <s v="1611 30th St"/>
    <s v="Columbus"/>
    <s v="31904-8345"/>
    <x v="17"/>
    <n v="8120"/>
    <x v="0"/>
    <x v="8"/>
    <x v="1"/>
    <x v="1"/>
    <n v="6675709001"/>
    <n v="405"/>
    <s v="PPS"/>
    <s v="Active Un-Disbursed"/>
    <x v="0"/>
    <n v="100"/>
    <n v="3289"/>
    <n v="3289"/>
    <n v="3289"/>
    <n v="529472"/>
    <s v="Capital Plus Financial, LLC"/>
    <s v="2247 Central Drive"/>
    <s v="Bedford"/>
    <s v="TX"/>
    <n v="76021"/>
    <x v="0"/>
    <x v="1"/>
    <x v="0"/>
    <s v="Columbus"/>
    <s v="MUSCOGEE"/>
    <s v="GA"/>
    <s v="31904-8345"/>
    <s v="Bedford"/>
    <s v="TX"/>
    <d v="2021-05-23T00:00:00"/>
    <n v="529472"/>
    <x v="0"/>
    <s v="NA"/>
    <s v="NA"/>
  </r>
  <r>
    <x v="4567"/>
    <x v="1357"/>
    <s v="GA"/>
    <s v="1215 Gaskin Ave S Apt K1"/>
    <s v="Douglas"/>
    <s v="31533-4422"/>
    <x v="6"/>
    <n v="2112"/>
    <x v="0"/>
    <x v="8"/>
    <x v="1"/>
    <x v="10"/>
    <n v="7107389008"/>
    <n v="405"/>
    <s v="PPS"/>
    <s v="Active Un-Disbursed"/>
    <x v="0"/>
    <n v="100"/>
    <n v="2268"/>
    <n v="2268"/>
    <n v="2268"/>
    <n v="529472"/>
    <s v="Capital Plus Financial, LLC"/>
    <s v="2247 Central Drive"/>
    <s v="Bedford"/>
    <s v="TX"/>
    <n v="76021"/>
    <x v="1"/>
    <x v="1"/>
    <x v="0"/>
    <s v="Douglas"/>
    <s v="COFFEE"/>
    <s v="GA"/>
    <s v="31533-4422"/>
    <s v="Bedford"/>
    <s v="TX"/>
    <d v="2021-05-23T00:00:00"/>
    <n v="529472"/>
    <x v="1"/>
    <s v="NA"/>
    <s v="NA"/>
  </r>
  <r>
    <x v="4568"/>
    <x v="1358"/>
    <s v="GA"/>
    <s v="2818 Suite 3 Old Dawson Rd"/>
    <s v="Albany"/>
    <n v="31707"/>
    <x v="6"/>
    <n v="2112"/>
    <x v="0"/>
    <x v="8"/>
    <x v="15"/>
    <x v="5"/>
    <n v="6819389001"/>
    <n v="405"/>
    <s v="PPP"/>
    <s v="Active Un-Disbursed"/>
    <x v="0"/>
    <n v="100"/>
    <n v="20835"/>
    <n v="6661"/>
    <n v="6661"/>
    <n v="514546"/>
    <s v="BSD Capital, LLC dba Lendistry"/>
    <s v="330 E. Lambert Rd Suite 275"/>
    <s v="Brea"/>
    <s v="CA"/>
    <n v="92821"/>
    <x v="0"/>
    <x v="0"/>
    <x v="0"/>
    <s v="Albany"/>
    <s v="DOUGHERTY"/>
    <s v="GA"/>
    <n v="31707"/>
    <s v="Brea"/>
    <s v="CA"/>
    <d v="2021-05-23T00:00:00"/>
    <n v="514546"/>
    <x v="1"/>
    <s v="NA"/>
    <s v="NA"/>
  </r>
  <r>
    <x v="4569"/>
    <x v="37"/>
    <s v="GA"/>
    <s v="2023 Wood Terrace Rdg"/>
    <s v="Atlanta"/>
    <s v="30340-3828"/>
    <x v="6"/>
    <n v="2113"/>
    <x v="0"/>
    <x v="8"/>
    <x v="15"/>
    <x v="2"/>
    <n v="689473901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DEKALB"/>
    <s v="GA"/>
    <s v="30340-3828"/>
    <s v="Brea"/>
    <s v="CA"/>
    <d v="2021-05-23T00:00:00"/>
    <n v="514546"/>
    <x v="0"/>
    <s v="NA"/>
    <s v="NA"/>
  </r>
  <r>
    <x v="4570"/>
    <x v="1359"/>
    <s v="GA"/>
    <s v="6114 Venetian Way"/>
    <s v="Mableton"/>
    <s v="30126-4444"/>
    <x v="4"/>
    <n v="8160"/>
    <x v="0"/>
    <x v="8"/>
    <x v="1"/>
    <x v="0"/>
    <n v="6868859007"/>
    <n v="405"/>
    <s v="PPS"/>
    <s v="Active Un-Disbursed"/>
    <x v="0"/>
    <n v="100"/>
    <n v="1447"/>
    <n v="1447"/>
    <n v="1447"/>
    <n v="529472"/>
    <s v="Capital Plus Financial, LLC"/>
    <s v="2247 Central Drive"/>
    <s v="Bedford"/>
    <s v="TX"/>
    <n v="76021"/>
    <x v="0"/>
    <x v="0"/>
    <x v="0"/>
    <s v="Mableton"/>
    <s v="COBB"/>
    <s v="GA"/>
    <s v="30126-4444"/>
    <s v="Bedford"/>
    <s v="TX"/>
    <d v="2021-05-23T00:00:00"/>
    <n v="529472"/>
    <x v="1"/>
    <s v="NA"/>
    <s v="NA"/>
  </r>
  <r>
    <x v="4571"/>
    <x v="1360"/>
    <s v="GA"/>
    <s v="6957 Cinnamon Loop"/>
    <s v="Columbus"/>
    <s v="31909-3103"/>
    <x v="10"/>
    <n v="2110"/>
    <x v="0"/>
    <x v="8"/>
    <x v="1"/>
    <x v="1"/>
    <n v="7121829005"/>
    <n v="405"/>
    <s v="PPS"/>
    <s v="Active Un-Disbursed"/>
    <x v="0"/>
    <n v="100"/>
    <n v="892"/>
    <n v="892"/>
    <n v="892"/>
    <n v="529472"/>
    <s v="Capital Plus Financial, LLC"/>
    <s v="2247 Central Drive"/>
    <s v="Bedford"/>
    <s v="TX"/>
    <n v="76021"/>
    <x v="0"/>
    <x v="0"/>
    <x v="0"/>
    <s v="Columbus"/>
    <s v="MUSCOGEE"/>
    <s v="GA"/>
    <s v="31909-3103"/>
    <s v="Bedford"/>
    <s v="TX"/>
    <d v="2021-05-23T00:00:00"/>
    <n v="529472"/>
    <x v="1"/>
    <s v="NA"/>
    <s v="NA"/>
  </r>
  <r>
    <x v="4572"/>
    <x v="1361"/>
    <s v="GA"/>
    <s v="1579 Monroe Dr NE # 193"/>
    <s v="Atlanta"/>
    <s v="30324-5016"/>
    <x v="6"/>
    <n v="2199"/>
    <x v="10"/>
    <x v="8"/>
    <x v="16"/>
    <x v="9"/>
    <n v="7003629003"/>
    <n v="405"/>
    <s v="PPS"/>
    <s v="Active Un-Disbursed"/>
    <x v="0"/>
    <n v="100"/>
    <n v="40427"/>
    <n v="40427"/>
    <n v="40427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24-5016"/>
    <s v="ARLINGTON"/>
    <s v="MA"/>
    <d v="2021-05-23T00:00:00"/>
    <n v="262380"/>
    <x v="1"/>
    <s v="NA"/>
    <s v="NA"/>
  </r>
  <r>
    <x v="4573"/>
    <x v="1362"/>
    <s v="GA"/>
    <s v="114 Trace Ter"/>
    <s v="Stone Mountain"/>
    <s v="30083-2860"/>
    <x v="12"/>
    <n v="1219"/>
    <x v="0"/>
    <x v="8"/>
    <x v="15"/>
    <x v="7"/>
    <n v="6628229007"/>
    <n v="405"/>
    <s v="PPS"/>
    <s v="Active Un-Disbursed"/>
    <x v="0"/>
    <n v="100"/>
    <n v="19270"/>
    <n v="19270"/>
    <n v="19270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3-2860"/>
    <s v="Brea"/>
    <s v="CA"/>
    <d v="2021-05-23T00:00:00"/>
    <n v="514546"/>
    <x v="0"/>
    <s v="NA"/>
    <s v="NA"/>
  </r>
  <r>
    <x v="4574"/>
    <x v="1363"/>
    <s v="GA"/>
    <s v="1826 Mountain Industrial Blvd N/A"/>
    <s v="Tucker"/>
    <s v="30084-6617"/>
    <x v="17"/>
    <n v="1320"/>
    <x v="0"/>
    <x v="8"/>
    <x v="16"/>
    <x v="7"/>
    <n v="6872889008"/>
    <n v="405"/>
    <s v="PPS"/>
    <s v="Active Un-Disbursed"/>
    <x v="0"/>
    <n v="100"/>
    <n v="12981"/>
    <n v="12981"/>
    <n v="12981"/>
    <n v="262380"/>
    <s v="Leader Bank, National Association"/>
    <s v="180 Massachusetts Ave"/>
    <s v="ARLINGTON"/>
    <s v="MA"/>
    <s v="02474-8448"/>
    <x v="0"/>
    <x v="0"/>
    <x v="0"/>
    <s v="Tucker"/>
    <s v="DEKALB"/>
    <s v="GA"/>
    <s v="30084-6617"/>
    <s v="ARLINGTON"/>
    <s v="MA"/>
    <d v="2021-05-23T00:00:00"/>
    <n v="262380"/>
    <x v="1"/>
    <s v="NA"/>
    <s v="NA"/>
  </r>
  <r>
    <x v="4575"/>
    <x v="37"/>
    <s v="GA"/>
    <s v="350 E Carver Dr"/>
    <s v="Athens"/>
    <s v="30601-3254"/>
    <x v="6"/>
    <n v="2111"/>
    <x v="0"/>
    <x v="8"/>
    <x v="15"/>
    <x v="11"/>
    <n v="6716419005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hens"/>
    <s v="CLARKE"/>
    <s v="GA"/>
    <s v="30601-3254"/>
    <s v="Brea"/>
    <s v="CA"/>
    <d v="2021-05-23T00:00:00"/>
    <n v="514546"/>
    <x v="0"/>
    <s v="NA"/>
    <s v="NA"/>
  </r>
  <r>
    <x v="4576"/>
    <x v="37"/>
    <s v="GA"/>
    <s v="205 Pinebrook Ct"/>
    <s v="Lagrange"/>
    <s v="30240-8560"/>
    <x v="6"/>
    <n v="2111"/>
    <x v="0"/>
    <x v="8"/>
    <x v="15"/>
    <x v="1"/>
    <n v="6724029006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Lagrange"/>
    <s v="TROUP"/>
    <s v="GA"/>
    <s v="30240-8560"/>
    <s v="Brea"/>
    <s v="CA"/>
    <d v="2021-05-23T00:00:00"/>
    <n v="514546"/>
    <x v="1"/>
    <s v="NA"/>
    <s v="NA"/>
  </r>
  <r>
    <x v="4577"/>
    <x v="37"/>
    <s v="GA"/>
    <s v="3230 White Tail Ln"/>
    <s v="Fairburn"/>
    <s v="30213-3134"/>
    <x v="17"/>
    <n v="8150"/>
    <x v="0"/>
    <x v="8"/>
    <x v="15"/>
    <x v="0"/>
    <n v="6764949005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Fairburn"/>
    <s v="FULTON"/>
    <s v="GA"/>
    <s v="30213-3134"/>
    <s v="Brea"/>
    <s v="CA"/>
    <d v="2021-05-23T00:00:00"/>
    <n v="514546"/>
    <x v="1"/>
    <s v="NA"/>
    <s v="NA"/>
  </r>
  <r>
    <x v="4578"/>
    <x v="1364"/>
    <s v="GA"/>
    <s v="3810 Waldrop Roadnull 3810 Waldrop Roadnull"/>
    <s v="Decatur"/>
    <n v="30034"/>
    <x v="17"/>
    <n v="6130"/>
    <x v="0"/>
    <x v="8"/>
    <x v="13"/>
    <x v="7"/>
    <n v="7124469010"/>
    <n v="405"/>
    <s v="PPS"/>
    <s v="Active Un-Disbursed"/>
    <x v="0"/>
    <n v="100"/>
    <n v="11200"/>
    <n v="11200"/>
    <n v="11200"/>
    <n v="71432"/>
    <s v="Texas National Bank"/>
    <s v="201 S Texas Ave"/>
    <s v="MERCEDES"/>
    <s v="TX"/>
    <s v="78570-3123"/>
    <x v="0"/>
    <x v="0"/>
    <x v="0"/>
    <s v="Decatur"/>
    <s v="DEKALB"/>
    <s v="GA"/>
    <n v="30034"/>
    <s v="MERCEDES"/>
    <s v="TX"/>
    <d v="2021-05-23T00:00:00"/>
    <n v="71432"/>
    <x v="1"/>
    <s v="NA"/>
    <s v="NA"/>
  </r>
  <r>
    <x v="4579"/>
    <x v="1365"/>
    <s v="GA"/>
    <s v="2179 Red Oak Cir"/>
    <s v="Union City"/>
    <s v="30291-5500"/>
    <x v="12"/>
    <n v="1613"/>
    <x v="0"/>
    <x v="8"/>
    <x v="15"/>
    <x v="0"/>
    <n v="6920339002"/>
    <n v="405"/>
    <s v="PPS"/>
    <s v="Active Un-Disbursed"/>
    <x v="0"/>
    <n v="100"/>
    <n v="20697"/>
    <n v="20697"/>
    <n v="20697"/>
    <n v="514546"/>
    <s v="BSD Capital, LLC dba Lendistry"/>
    <s v="330 E. Lambert Rd Suite 275"/>
    <s v="Brea"/>
    <s v="CA"/>
    <n v="92821"/>
    <x v="0"/>
    <x v="0"/>
    <x v="0"/>
    <s v="Union City"/>
    <s v="FULTON"/>
    <s v="GA"/>
    <s v="30291-5500"/>
    <s v="Brea"/>
    <s v="CA"/>
    <d v="2021-05-23T00:00:00"/>
    <n v="514546"/>
    <x v="0"/>
    <s v="NA"/>
    <s v="NA"/>
  </r>
  <r>
    <x v="4580"/>
    <x v="1273"/>
    <s v="GA"/>
    <s v="406 S 13th St"/>
    <s v="Cordele"/>
    <s v="31015-2513"/>
    <x v="15"/>
    <n v="1130"/>
    <x v="0"/>
    <x v="8"/>
    <x v="0"/>
    <x v="5"/>
    <n v="7071769001"/>
    <n v="405"/>
    <s v="PPP"/>
    <s v="Exemption 4"/>
    <x v="0"/>
    <n v="100"/>
    <n v="20420"/>
    <n v="20420"/>
    <n v="0"/>
    <n v="188361"/>
    <s v="Prestamos CDFI, LLC"/>
    <s v="1024 East Buckeye Road Suite 270"/>
    <s v="Phoenix"/>
    <s v="AZ"/>
    <n v="85034"/>
    <x v="1"/>
    <x v="0"/>
    <x v="0"/>
    <s v="Cordele"/>
    <s v="CRISP"/>
    <s v="GA"/>
    <s v="31015-2513"/>
    <s v="Phoenix"/>
    <s v="AZ"/>
    <s v="NA"/>
    <n v="188361"/>
    <x v="1"/>
    <s v="NA"/>
    <s v="NA"/>
  </r>
  <r>
    <x v="4581"/>
    <x v="1156"/>
    <s v="GA"/>
    <s v="5040 Valley Ct"/>
    <s v="Oakwood"/>
    <s v="30566-3105"/>
    <x v="1"/>
    <n v="2991"/>
    <x v="0"/>
    <x v="8"/>
    <x v="1"/>
    <x v="12"/>
    <n v="7165639009"/>
    <n v="405"/>
    <s v="PPP"/>
    <s v="Active Un-Disbursed"/>
    <x v="0"/>
    <n v="100"/>
    <n v="2541"/>
    <n v="2541"/>
    <n v="2541"/>
    <n v="529472"/>
    <s v="Capital Plus Financial, LLC"/>
    <s v="2247 Central Drive"/>
    <s v="Bedford"/>
    <s v="TX"/>
    <n v="76021"/>
    <x v="0"/>
    <x v="0"/>
    <x v="0"/>
    <s v="Oakwood"/>
    <s v="HALL"/>
    <s v="GA"/>
    <s v="30566-3105"/>
    <s v="Bedford"/>
    <s v="TX"/>
    <d v="2021-05-23T00:00:00"/>
    <n v="529472"/>
    <x v="0"/>
    <s v="NA"/>
    <s v="NA"/>
  </r>
  <r>
    <x v="4582"/>
    <x v="37"/>
    <s v="GA"/>
    <s v="2040 Stanton Rd"/>
    <s v="Atlanta"/>
    <s v="30344-1344"/>
    <x v="6"/>
    <n v="2113"/>
    <x v="0"/>
    <x v="8"/>
    <x v="15"/>
    <x v="9"/>
    <n v="7158959002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44-1344"/>
    <s v="Brea"/>
    <s v="CA"/>
    <d v="2021-05-23T00:00:00"/>
    <n v="514546"/>
    <x v="0"/>
    <s v="NA"/>
    <s v="NA"/>
  </r>
  <r>
    <x v="4583"/>
    <x v="1366"/>
    <s v="GA"/>
    <s v="4535 River Mansions Trcenull 4535 River Mansions Trcenull"/>
    <s v="Duluth"/>
    <n v="30096"/>
    <x v="3"/>
    <n v="2323"/>
    <x v="0"/>
    <x v="8"/>
    <x v="13"/>
    <x v="3"/>
    <n v="6713039003"/>
    <n v="405"/>
    <s v="PPS"/>
    <s v="Active Un-Disbursed"/>
    <x v="0"/>
    <n v="100"/>
    <n v="4812"/>
    <n v="4812"/>
    <n v="4812"/>
    <n v="71432"/>
    <s v="Texas National Bank"/>
    <s v="201 S Texas Ave"/>
    <s v="MERCEDES"/>
    <s v="TX"/>
    <s v="78570-3123"/>
    <x v="0"/>
    <x v="0"/>
    <x v="0"/>
    <s v="Duluth"/>
    <s v="GWINNETT"/>
    <s v="GA"/>
    <n v="30096"/>
    <s v="MERCEDES"/>
    <s v="TX"/>
    <d v="2021-05-23T00:00:00"/>
    <n v="71432"/>
    <x v="1"/>
    <s v="NA"/>
    <s v="NA"/>
  </r>
  <r>
    <x v="4584"/>
    <x v="37"/>
    <s v="GA"/>
    <s v="3340 Dinky Run"/>
    <s v="Valdosta"/>
    <s v="31605-5815"/>
    <x v="19"/>
    <n v="3111"/>
    <x v="0"/>
    <x v="8"/>
    <x v="15"/>
    <x v="13"/>
    <n v="6890589005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Valdosta"/>
    <s v="LOWNDES"/>
    <s v="GA"/>
    <s v="31605-5815"/>
    <s v="Brea"/>
    <s v="CA"/>
    <d v="2021-05-23T00:00:00"/>
    <n v="514546"/>
    <x v="1"/>
    <s v="NA"/>
    <s v="NA"/>
  </r>
  <r>
    <x v="4585"/>
    <x v="769"/>
    <s v="GA"/>
    <s v="2140 McGee Rd"/>
    <s v="Snellville"/>
    <s v="30078-2980"/>
    <x v="17"/>
    <n v="1120"/>
    <x v="0"/>
    <x v="8"/>
    <x v="0"/>
    <x v="3"/>
    <n v="6695199000"/>
    <n v="405"/>
    <s v="PPP"/>
    <s v="Active Un-Disbursed"/>
    <x v="0"/>
    <n v="100"/>
    <n v="415"/>
    <n v="415"/>
    <n v="415"/>
    <n v="188361"/>
    <s v="Prestamos CDFI, LLC"/>
    <s v="1024 East Buckeye Road Suite 270"/>
    <s v="Phoenix"/>
    <s v="AZ"/>
    <n v="85034"/>
    <x v="0"/>
    <x v="0"/>
    <x v="0"/>
    <s v="Snellville"/>
    <s v="GWINNETT"/>
    <s v="GA"/>
    <s v="30078-2980"/>
    <s v="Phoenix"/>
    <s v="AZ"/>
    <d v="2021-05-23T00:00:00"/>
    <n v="188361"/>
    <x v="1"/>
    <s v="NA"/>
    <s v="NA"/>
  </r>
  <r>
    <x v="4586"/>
    <x v="66"/>
    <s v="GA"/>
    <s v="4050 Morgan Rd"/>
    <s v="Union City"/>
    <s v="30291-2224"/>
    <x v="12"/>
    <n v="1613"/>
    <x v="0"/>
    <x v="8"/>
    <x v="15"/>
    <x v="0"/>
    <n v="6715629007"/>
    <n v="405"/>
    <s v="PPS"/>
    <s v="Active Un-Disbursed"/>
    <x v="0"/>
    <n v="100"/>
    <n v="18750"/>
    <n v="18750"/>
    <n v="18750"/>
    <n v="514546"/>
    <s v="BSD Capital, LLC dba Lendistry"/>
    <s v="330 E. Lambert Rd Suite 275"/>
    <s v="Brea"/>
    <s v="CA"/>
    <n v="92821"/>
    <x v="0"/>
    <x v="0"/>
    <x v="0"/>
    <s v="Union City"/>
    <s v="FULTON"/>
    <s v="GA"/>
    <s v="30291-2224"/>
    <s v="Brea"/>
    <s v="CA"/>
    <d v="2021-05-23T00:00:00"/>
    <n v="514546"/>
    <x v="0"/>
    <s v="NA"/>
    <s v="NA"/>
  </r>
  <r>
    <x v="4587"/>
    <x v="1367"/>
    <s v="GA"/>
    <s v="911 S 10th St"/>
    <s v="Cordele"/>
    <s v="31015-2613"/>
    <x v="0"/>
    <n v="4990"/>
    <x v="0"/>
    <x v="8"/>
    <x v="1"/>
    <x v="5"/>
    <n v="6638899002"/>
    <n v="405"/>
    <s v="PPP"/>
    <s v="Active Un-Disbursed"/>
    <x v="0"/>
    <n v="100"/>
    <n v="2127"/>
    <n v="2127"/>
    <n v="2127"/>
    <n v="529472"/>
    <s v="Capital Plus Financial, LLC"/>
    <s v="2247 Central Drive"/>
    <s v="Bedford"/>
    <s v="TX"/>
    <n v="76021"/>
    <x v="1"/>
    <x v="0"/>
    <x v="0"/>
    <s v="Cordele"/>
    <s v="CRISP"/>
    <s v="GA"/>
    <s v="31015-2613"/>
    <s v="Bedford"/>
    <s v="TX"/>
    <d v="2021-05-23T00:00:00"/>
    <n v="529472"/>
    <x v="1"/>
    <s v="NA"/>
    <s v="NA"/>
  </r>
  <r>
    <x v="4588"/>
    <x v="1368"/>
    <s v="GA"/>
    <s v="4781 Oglesby Rd N/A"/>
    <s v="Powder Springs"/>
    <s v="30127-3102"/>
    <x v="21"/>
    <n v="2321"/>
    <x v="0"/>
    <x v="8"/>
    <x v="16"/>
    <x v="0"/>
    <n v="6763209004"/>
    <n v="405"/>
    <s v="PPS"/>
    <s v="Active Un-Disbursed"/>
    <x v="0"/>
    <n v="100"/>
    <n v="13083"/>
    <n v="13083"/>
    <n v="13083"/>
    <n v="262380"/>
    <s v="Leader Bank, National Association"/>
    <s v="180 Massachusetts Ave"/>
    <s v="ARLINGTON"/>
    <s v="MA"/>
    <s v="02474-8448"/>
    <x v="0"/>
    <x v="0"/>
    <x v="0"/>
    <s v="Powder Springs"/>
    <s v="COBB"/>
    <s v="GA"/>
    <s v="30127-3102"/>
    <s v="ARLINGTON"/>
    <s v="MA"/>
    <d v="2021-05-23T00:00:00"/>
    <n v="262380"/>
    <x v="1"/>
    <s v="NA"/>
    <s v="NA"/>
  </r>
  <r>
    <x v="4589"/>
    <x v="37"/>
    <s v="GA"/>
    <s v="1445 Woodmont Ln NW # 1585"/>
    <s v="Atlanta"/>
    <s v="30318-2866"/>
    <x v="12"/>
    <n v="1613"/>
    <x v="0"/>
    <x v="8"/>
    <x v="15"/>
    <x v="9"/>
    <n v="684578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8-2866"/>
    <s v="Brea"/>
    <s v="CA"/>
    <d v="2021-05-23T00:00:00"/>
    <n v="514546"/>
    <x v="0"/>
    <s v="NA"/>
    <s v="NA"/>
  </r>
  <r>
    <x v="4590"/>
    <x v="1369"/>
    <s v="GA"/>
    <s v="3027 Winding Grove Dr"/>
    <s v="Stonecrest"/>
    <s v="30038-2341"/>
    <x v="13"/>
    <n v="1610"/>
    <x v="0"/>
    <x v="8"/>
    <x v="0"/>
    <x v="7"/>
    <n v="6961169006"/>
    <n v="405"/>
    <s v="PPP"/>
    <s v="Exemption 4"/>
    <x v="0"/>
    <n v="100"/>
    <n v="19380"/>
    <n v="19380"/>
    <n v="0"/>
    <n v="188361"/>
    <s v="Prestamos CDFI, LLC"/>
    <s v="1024 East Buckeye Road Suite 270"/>
    <s v="Phoenix"/>
    <s v="AZ"/>
    <n v="85034"/>
    <x v="0"/>
    <x v="0"/>
    <x v="0"/>
    <s v="Stonecrest"/>
    <s v="DEKALB"/>
    <s v="GA"/>
    <s v="30038-2341"/>
    <s v="Phoenix"/>
    <s v="AZ"/>
    <s v="NA"/>
    <n v="188361"/>
    <x v="1"/>
    <s v="NA"/>
    <s v="NA"/>
  </r>
  <r>
    <x v="4591"/>
    <x v="1370"/>
    <s v="GA"/>
    <s v="1461 Sundale Dr"/>
    <s v="Lawrenceville"/>
    <s v="30046-7617"/>
    <x v="0"/>
    <n v="3860"/>
    <x v="0"/>
    <x v="8"/>
    <x v="1"/>
    <x v="3"/>
    <n v="6659359003"/>
    <n v="405"/>
    <s v="PPS"/>
    <s v="Active Un-Disbursed"/>
    <x v="0"/>
    <n v="100"/>
    <n v="4445"/>
    <n v="4445"/>
    <n v="4445"/>
    <n v="529472"/>
    <s v="Capital Plus Financial, LLC"/>
    <s v="2247 Central Drive"/>
    <s v="Bedford"/>
    <s v="TX"/>
    <n v="76021"/>
    <x v="0"/>
    <x v="0"/>
    <x v="0"/>
    <s v="Lawrenceville"/>
    <s v="GWINNETT"/>
    <s v="GA"/>
    <s v="30046-7617"/>
    <s v="Bedford"/>
    <s v="TX"/>
    <d v="2021-05-23T00:00:00"/>
    <n v="529472"/>
    <x v="0"/>
    <s v="NA"/>
    <s v="NA"/>
  </r>
  <r>
    <x v="4592"/>
    <x v="1371"/>
    <s v="GA"/>
    <s v="215 Woodberry Pl Apt 215"/>
    <s v="Decatur"/>
    <s v="30034-5550"/>
    <x v="9"/>
    <n v="3998"/>
    <x v="0"/>
    <x v="8"/>
    <x v="15"/>
    <x v="7"/>
    <n v="7028469010"/>
    <n v="405"/>
    <s v="PPS"/>
    <s v="Active Un-Disbursed"/>
    <x v="0"/>
    <n v="100"/>
    <n v="19727"/>
    <n v="19727"/>
    <n v="19727"/>
    <n v="514546"/>
    <s v="BSD Capital, LLC dba Lendistry"/>
    <s v="330 E. Lambert Rd Suite 275"/>
    <s v="Brea"/>
    <s v="CA"/>
    <n v="92821"/>
    <x v="0"/>
    <x v="0"/>
    <x v="0"/>
    <s v="Decatur"/>
    <s v="DEKALB"/>
    <s v="GA"/>
    <s v="30034-5550"/>
    <s v="Brea"/>
    <s v="CA"/>
    <d v="2021-05-23T00:00:00"/>
    <n v="514546"/>
    <x v="1"/>
    <s v="NA"/>
    <s v="NA"/>
  </r>
  <r>
    <x v="4593"/>
    <x v="698"/>
    <s v="GA"/>
    <s v="3503 Adkins Rd NW"/>
    <s v="Atlanta"/>
    <s v="30331-1405"/>
    <x v="5"/>
    <n v="5310"/>
    <x v="0"/>
    <x v="8"/>
    <x v="0"/>
    <x v="9"/>
    <n v="7154249004"/>
    <n v="405"/>
    <s v="PPP"/>
    <s v="Exemption 4"/>
    <x v="0"/>
    <n v="100"/>
    <n v="12290"/>
    <n v="12290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31-1405"/>
    <s v="Phoenix"/>
    <s v="AZ"/>
    <s v="NA"/>
    <n v="188361"/>
    <x v="1"/>
    <s v="NA"/>
    <s v="NA"/>
  </r>
  <r>
    <x v="4594"/>
    <x v="1372"/>
    <s v="GA"/>
    <s v="12189 Dickson Rd"/>
    <s v="Hampton"/>
    <s v="30228-1541"/>
    <x v="6"/>
    <n v="1118"/>
    <x v="0"/>
    <x v="8"/>
    <x v="1"/>
    <x v="0"/>
    <n v="6748869005"/>
    <n v="405"/>
    <s v="PPS"/>
    <s v="Active Un-Disbursed"/>
    <x v="0"/>
    <n v="100"/>
    <n v="3138"/>
    <n v="3138"/>
    <n v="3138"/>
    <n v="529472"/>
    <s v="Capital Plus Financial, LLC"/>
    <s v="2247 Central Drive"/>
    <s v="Bedford"/>
    <s v="TX"/>
    <n v="76021"/>
    <x v="0"/>
    <x v="0"/>
    <x v="0"/>
    <s v="Hampton"/>
    <s v="CLAYTON"/>
    <s v="GA"/>
    <s v="30228-1541"/>
    <s v="Bedford"/>
    <s v="TX"/>
    <d v="2021-05-23T00:00:00"/>
    <n v="529472"/>
    <x v="0"/>
    <s v="NA"/>
    <s v="NA"/>
  </r>
  <r>
    <x v="4595"/>
    <x v="37"/>
    <s v="GA"/>
    <s v="469 Blue Creek Ln"/>
    <s v="Loganville"/>
    <s v="30052-7835"/>
    <x v="10"/>
    <n v="2110"/>
    <x v="0"/>
    <x v="8"/>
    <x v="15"/>
    <x v="11"/>
    <n v="675986900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oganville"/>
    <s v="GWINNETT"/>
    <s v="GA"/>
    <s v="30052-7835"/>
    <s v="Brea"/>
    <s v="CA"/>
    <d v="2021-05-23T00:00:00"/>
    <n v="514546"/>
    <x v="1"/>
    <s v="NA"/>
    <s v="NA"/>
  </r>
  <r>
    <x v="4596"/>
    <x v="37"/>
    <s v="GA"/>
    <s v="1307 Congressional Ct"/>
    <s v="Albany"/>
    <s v="31701-4775"/>
    <x v="12"/>
    <n v="1410"/>
    <x v="0"/>
    <x v="8"/>
    <x v="15"/>
    <x v="5"/>
    <n v="7083929009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1-4775"/>
    <s v="Brea"/>
    <s v="CA"/>
    <d v="2021-05-23T00:00:00"/>
    <n v="514546"/>
    <x v="0"/>
    <s v="NA"/>
    <s v="NA"/>
  </r>
  <r>
    <x v="4597"/>
    <x v="754"/>
    <s v="GA"/>
    <s v="3190 Cherry Valley Dr SE"/>
    <s v="Atlanta"/>
    <s v="30316-4828"/>
    <x v="13"/>
    <n v="4410"/>
    <x v="0"/>
    <x v="8"/>
    <x v="1"/>
    <x v="9"/>
    <n v="6805679004"/>
    <n v="405"/>
    <s v="PPP"/>
    <s v="Active Un-Disbursed"/>
    <x v="0"/>
    <n v="100"/>
    <n v="1489"/>
    <n v="1489"/>
    <n v="1489"/>
    <n v="529472"/>
    <s v="Capital Plus Financial, LLC"/>
    <s v="2247 Central Drive"/>
    <s v="Bedford"/>
    <s v="TX"/>
    <n v="76021"/>
    <x v="0"/>
    <x v="0"/>
    <x v="0"/>
    <s v="Atlanta"/>
    <s v="DEKALB"/>
    <s v="GA"/>
    <s v="30316-4828"/>
    <s v="Bedford"/>
    <s v="TX"/>
    <d v="2021-05-23T00:00:00"/>
    <n v="529472"/>
    <x v="0"/>
    <s v="NA"/>
    <s v="NA"/>
  </r>
  <r>
    <x v="4598"/>
    <x v="37"/>
    <s v="GA"/>
    <s v="5155 Columbia Rd N/A"/>
    <s v="Grovetown"/>
    <s v="30813-5896"/>
    <x v="6"/>
    <n v="2113"/>
    <x v="0"/>
    <x v="8"/>
    <x v="15"/>
    <x v="10"/>
    <n v="709263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Grovetown"/>
    <s v="COLUMBIA"/>
    <s v="GA"/>
    <s v="30813-5896"/>
    <s v="Brea"/>
    <s v="CA"/>
    <d v="2021-05-23T00:00:00"/>
    <n v="514546"/>
    <x v="1"/>
    <s v="NA"/>
    <s v="NA"/>
  </r>
  <r>
    <x v="4599"/>
    <x v="443"/>
    <s v="GA"/>
    <s v="584 Mossycup Dr"/>
    <s v="Fairburn"/>
    <s v="30213-2238"/>
    <x v="1"/>
    <n v="1720"/>
    <x v="0"/>
    <x v="8"/>
    <x v="15"/>
    <x v="0"/>
    <n v="6719849000"/>
    <n v="405"/>
    <s v="PPS"/>
    <s v="Active Un-Disbursed"/>
    <x v="0"/>
    <n v="100"/>
    <n v="20781"/>
    <n v="20781"/>
    <n v="20781"/>
    <n v="514546"/>
    <s v="BSD Capital, LLC dba Lendistry"/>
    <s v="330 E. Lambert Rd Suite 275"/>
    <s v="Brea"/>
    <s v="CA"/>
    <n v="92821"/>
    <x v="0"/>
    <x v="0"/>
    <x v="0"/>
    <s v="Fairburn"/>
    <s v="FULTON"/>
    <s v="GA"/>
    <s v="30213-2238"/>
    <s v="Brea"/>
    <s v="CA"/>
    <d v="2021-05-23T00:00:00"/>
    <n v="514546"/>
    <x v="1"/>
    <s v="NA"/>
    <s v="NA"/>
  </r>
  <r>
    <x v="4600"/>
    <x v="271"/>
    <s v="GA"/>
    <s v="3827 Conley Downs Dr"/>
    <s v="Decatur"/>
    <s v="30034-4771"/>
    <x v="2"/>
    <n v="2330"/>
    <x v="0"/>
    <x v="8"/>
    <x v="15"/>
    <x v="9"/>
    <n v="6949199001"/>
    <n v="405"/>
    <s v="PPP"/>
    <s v="Exemption 4"/>
    <x v="0"/>
    <n v="100"/>
    <n v="19166"/>
    <n v="19166"/>
    <n v="0"/>
    <n v="509316"/>
    <s v="Harvest Small Business Finance, LLC"/>
    <s v="24422 Avenida de la Carlota Suite 232"/>
    <s v="Laguna Hills"/>
    <s v="CA"/>
    <n v="92653"/>
    <x v="0"/>
    <x v="0"/>
    <x v="0"/>
    <s v="Decatur"/>
    <s v="DEKALB"/>
    <s v="GA"/>
    <s v="30034-4771"/>
    <s v="Brea"/>
    <s v="CA"/>
    <s v="NA"/>
    <n v="514546"/>
    <x v="1"/>
    <s v="NA"/>
    <s v="NA"/>
  </r>
  <r>
    <x v="4601"/>
    <x v="1047"/>
    <s v="GA"/>
    <s v="4311 Cedar Pointe Dr"/>
    <s v="Snellville"/>
    <s v="30039-8036"/>
    <x v="17"/>
    <n v="8150"/>
    <x v="0"/>
    <x v="8"/>
    <x v="1"/>
    <x v="7"/>
    <n v="7040129005"/>
    <n v="405"/>
    <s v="PPP"/>
    <s v="Active Un-Disbursed"/>
    <x v="0"/>
    <n v="100"/>
    <n v="4505"/>
    <n v="4505"/>
    <n v="4505"/>
    <n v="529472"/>
    <s v="Capital Plus Financial, LLC"/>
    <s v="2247 Central Drive"/>
    <s v="Bedford"/>
    <s v="TX"/>
    <n v="76021"/>
    <x v="0"/>
    <x v="0"/>
    <x v="0"/>
    <s v="Snellville"/>
    <s v="GWINNETT"/>
    <s v="GA"/>
    <s v="30039-8036"/>
    <s v="Bedford"/>
    <s v="TX"/>
    <d v="2021-05-23T00:00:00"/>
    <n v="529472"/>
    <x v="1"/>
    <s v="NA"/>
    <s v="NA"/>
  </r>
  <r>
    <x v="4602"/>
    <x v="442"/>
    <s v="GA"/>
    <n v="1306"/>
    <s v="Americus"/>
    <n v="31719"/>
    <x v="1"/>
    <n v="1720"/>
    <x v="0"/>
    <x v="8"/>
    <x v="15"/>
    <x v="5"/>
    <n v="6856609005"/>
    <n v="405"/>
    <s v="PPS"/>
    <s v="Active Un-Disbursed"/>
    <x v="0"/>
    <n v="100"/>
    <n v="19836"/>
    <n v="19836"/>
    <n v="19836"/>
    <n v="514546"/>
    <s v="BSD Capital, LLC dba Lendistry"/>
    <s v="330 E. Lambert Rd Suite 275"/>
    <s v="Brea"/>
    <s v="CA"/>
    <n v="92821"/>
    <x v="1"/>
    <x v="0"/>
    <x v="0"/>
    <s v="Americus"/>
    <s v="SUMTER"/>
    <s v="GA"/>
    <n v="31719"/>
    <s v="Brea"/>
    <s v="CA"/>
    <d v="2021-05-23T00:00:00"/>
    <n v="514546"/>
    <x v="1"/>
    <s v="NA"/>
    <s v="NA"/>
  </r>
  <r>
    <x v="4603"/>
    <x v="1373"/>
    <s v="GA"/>
    <s v="6681 Bent Creek Dr N/A"/>
    <s v="Rex"/>
    <s v="30273-2123"/>
    <x v="6"/>
    <n v="2111"/>
    <x v="0"/>
    <x v="8"/>
    <x v="15"/>
    <x v="9"/>
    <n v="6815199006"/>
    <n v="405"/>
    <s v="PPS"/>
    <s v="Active Un-Disbursed"/>
    <x v="0"/>
    <n v="100"/>
    <n v="18585"/>
    <n v="18585"/>
    <n v="18585"/>
    <n v="514546"/>
    <s v="BSD Capital, LLC dba Lendistry"/>
    <s v="330 E. Lambert Rd Suite 275"/>
    <s v="Brea"/>
    <s v="CA"/>
    <n v="92821"/>
    <x v="0"/>
    <x v="1"/>
    <x v="0"/>
    <s v="Rex"/>
    <s v="CLAYTON"/>
    <s v="GA"/>
    <s v="30273-2123"/>
    <s v="Brea"/>
    <s v="CA"/>
    <d v="2021-05-23T00:00:00"/>
    <n v="514546"/>
    <x v="1"/>
    <s v="NA"/>
    <s v="NA"/>
  </r>
  <r>
    <x v="4604"/>
    <x v="37"/>
    <s v="GA"/>
    <s v="148 Luke Cv"/>
    <s v="Hampton"/>
    <s v="30228-2387"/>
    <x v="6"/>
    <n v="2111"/>
    <x v="0"/>
    <x v="8"/>
    <x v="15"/>
    <x v="0"/>
    <n v="6810339001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Hampton"/>
    <s v="HENRY"/>
    <s v="GA"/>
    <s v="30228-2387"/>
    <s v="Brea"/>
    <s v="CA"/>
    <d v="2021-05-23T00:00:00"/>
    <n v="514546"/>
    <x v="0"/>
    <s v="NA"/>
    <s v="NA"/>
  </r>
  <r>
    <x v="4605"/>
    <x v="1374"/>
    <s v="GA"/>
    <s v="928 Vintage Pointe Dr"/>
    <s v="Lawrenceville"/>
    <s v="30044-3274"/>
    <x v="1"/>
    <n v="1110"/>
    <x v="0"/>
    <x v="8"/>
    <x v="15"/>
    <x v="3"/>
    <n v="6988559005"/>
    <n v="405"/>
    <s v="PPS"/>
    <s v="Active Un-Disbursed"/>
    <x v="0"/>
    <n v="100"/>
    <n v="5900"/>
    <n v="5900"/>
    <n v="5900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4-3274"/>
    <s v="Brea"/>
    <s v="CA"/>
    <d v="2021-05-23T00:00:00"/>
    <n v="514546"/>
    <x v="1"/>
    <s v="NA"/>
    <s v="NA"/>
  </r>
  <r>
    <x v="4606"/>
    <x v="1375"/>
    <s v="GA"/>
    <s v="4955 Berkeley Run Xing"/>
    <s v="Peachtree Corners"/>
    <s v="30092-4976"/>
    <x v="1"/>
    <n v="1720"/>
    <x v="0"/>
    <x v="8"/>
    <x v="1"/>
    <x v="3"/>
    <n v="6825149006"/>
    <n v="405"/>
    <s v="PPS"/>
    <s v="Active Un-Disbursed"/>
    <x v="0"/>
    <n v="100"/>
    <n v="3875"/>
    <n v="3875"/>
    <n v="3875"/>
    <n v="529472"/>
    <s v="Capital Plus Financial, LLC"/>
    <s v="2247 Central Drive"/>
    <s v="Bedford"/>
    <s v="TX"/>
    <n v="76021"/>
    <x v="0"/>
    <x v="0"/>
    <x v="0"/>
    <s v="Peachtree Corners"/>
    <s v="GWINNETT"/>
    <s v="GA"/>
    <s v="30092-4976"/>
    <s v="Bedford"/>
    <s v="TX"/>
    <d v="2021-05-23T00:00:00"/>
    <n v="529472"/>
    <x v="1"/>
    <s v="NA"/>
    <s v="NA"/>
  </r>
  <r>
    <x v="4607"/>
    <x v="37"/>
    <s v="GA"/>
    <s v="1368 May Ave SE N/A"/>
    <s v="Atlanta"/>
    <s v="30316-2052"/>
    <x v="13"/>
    <n v="1399"/>
    <x v="0"/>
    <x v="8"/>
    <x v="15"/>
    <x v="9"/>
    <n v="711397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DEKALB"/>
    <s v="GA"/>
    <s v="30316-2052"/>
    <s v="Brea"/>
    <s v="CA"/>
    <d v="2021-05-23T00:00:00"/>
    <n v="514546"/>
    <x v="0"/>
    <s v="NA"/>
    <s v="NA"/>
  </r>
  <r>
    <x v="4608"/>
    <x v="148"/>
    <s v="GA"/>
    <s v="4250 Napier Ave Apt 3"/>
    <s v="Macon"/>
    <s v="31210-5043"/>
    <x v="6"/>
    <n v="2112"/>
    <x v="0"/>
    <x v="8"/>
    <x v="15"/>
    <x v="13"/>
    <n v="6872819009"/>
    <n v="405"/>
    <s v="PPS"/>
    <s v="Active Un-Disbursed"/>
    <x v="0"/>
    <n v="100"/>
    <n v="20651"/>
    <n v="20651"/>
    <n v="20651"/>
    <n v="514546"/>
    <s v="BSD Capital, LLC dba Lendistry"/>
    <s v="330 E. Lambert Rd Suite 275"/>
    <s v="Brea"/>
    <s v="CA"/>
    <n v="92821"/>
    <x v="0"/>
    <x v="0"/>
    <x v="0"/>
    <s v="Macon"/>
    <s v="BIBB"/>
    <s v="GA"/>
    <s v="31210-5043"/>
    <s v="Brea"/>
    <s v="CA"/>
    <d v="2021-05-23T00:00:00"/>
    <n v="514546"/>
    <x v="1"/>
    <s v="NA"/>
    <s v="NA"/>
  </r>
  <r>
    <x v="4609"/>
    <x v="1376"/>
    <s v="GA"/>
    <s v="7610 GA Highway 133 N"/>
    <s v="Doerun"/>
    <s v="31744-4303"/>
    <x v="6"/>
    <n v="2112"/>
    <x v="0"/>
    <x v="8"/>
    <x v="15"/>
    <x v="13"/>
    <n v="6863559001"/>
    <n v="405"/>
    <s v="PPS"/>
    <s v="Active Un-Disbursed"/>
    <x v="0"/>
    <n v="100"/>
    <n v="20493"/>
    <n v="20493"/>
    <n v="20493"/>
    <n v="514546"/>
    <s v="BSD Capital, LLC dba Lendistry"/>
    <s v="330 E. Lambert Rd Suite 275"/>
    <s v="Brea"/>
    <s v="CA"/>
    <n v="92821"/>
    <x v="1"/>
    <x v="0"/>
    <x v="0"/>
    <s v="Doerun"/>
    <s v="COLQUITT"/>
    <s v="GA"/>
    <s v="31744-4303"/>
    <s v="Brea"/>
    <s v="CA"/>
    <d v="2021-05-23T00:00:00"/>
    <n v="514546"/>
    <x v="1"/>
    <s v="NA"/>
    <s v="NA"/>
  </r>
  <r>
    <x v="4610"/>
    <x v="1377"/>
    <s v="GA"/>
    <s v="74 Venture Path"/>
    <s v="Hiram"/>
    <s v="30141-2671"/>
    <x v="6"/>
    <n v="2112"/>
    <x v="0"/>
    <x v="8"/>
    <x v="15"/>
    <x v="4"/>
    <n v="7014019003"/>
    <n v="405"/>
    <s v="PPS"/>
    <s v="Active Un-Disbursed"/>
    <x v="0"/>
    <n v="100"/>
    <n v="20120"/>
    <n v="20120"/>
    <n v="20120"/>
    <n v="514546"/>
    <s v="BSD Capital, LLC dba Lendistry"/>
    <s v="330 E. Lambert Rd Suite 275"/>
    <s v="Brea"/>
    <s v="CA"/>
    <n v="92821"/>
    <x v="0"/>
    <x v="0"/>
    <x v="0"/>
    <s v="Hiram"/>
    <s v="PAULDING"/>
    <s v="GA"/>
    <s v="30141-2671"/>
    <s v="Brea"/>
    <s v="CA"/>
    <d v="2021-05-23T00:00:00"/>
    <n v="514546"/>
    <x v="1"/>
    <s v="NA"/>
    <s v="NA"/>
  </r>
  <r>
    <x v="4611"/>
    <x v="37"/>
    <s v="GA"/>
    <s v="2801 Marksman Trl"/>
    <s v="Austell"/>
    <s v="30106-8015"/>
    <x v="13"/>
    <n v="1410"/>
    <x v="0"/>
    <x v="8"/>
    <x v="15"/>
    <x v="0"/>
    <n v="7040929009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ustell"/>
    <s v="COBB"/>
    <s v="GA"/>
    <s v="30106-8015"/>
    <s v="Brea"/>
    <s v="CA"/>
    <d v="2021-05-23T00:00:00"/>
    <n v="514546"/>
    <x v="1"/>
    <s v="NA"/>
    <s v="NA"/>
  </r>
  <r>
    <x v="4612"/>
    <x v="37"/>
    <s v="GA"/>
    <s v="5540 Emerald Gln"/>
    <s v="Stone Mountain"/>
    <s v="30088-3465"/>
    <x v="5"/>
    <n v="4110"/>
    <x v="0"/>
    <x v="8"/>
    <x v="15"/>
    <x v="7"/>
    <n v="669227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8-3465"/>
    <s v="Brea"/>
    <s v="CA"/>
    <d v="2021-05-23T00:00:00"/>
    <n v="514546"/>
    <x v="0"/>
    <s v="NA"/>
    <s v="NA"/>
  </r>
  <r>
    <x v="4613"/>
    <x v="1378"/>
    <s v="GA"/>
    <s v="1815 Courtyard Ln"/>
    <s v="McDonough"/>
    <s v="30252-8657"/>
    <x v="5"/>
    <n v="5310"/>
    <x v="0"/>
    <x v="8"/>
    <x v="1"/>
    <x v="11"/>
    <n v="6756629003"/>
    <n v="405"/>
    <s v="PPS"/>
    <s v="Active Un-Disbursed"/>
    <x v="0"/>
    <n v="100"/>
    <n v="2160"/>
    <n v="2160"/>
    <n v="2160"/>
    <n v="529472"/>
    <s v="Capital Plus Financial, LLC"/>
    <s v="2247 Central Drive"/>
    <s v="Bedford"/>
    <s v="TX"/>
    <n v="76021"/>
    <x v="0"/>
    <x v="1"/>
    <x v="0"/>
    <s v="McDonough"/>
    <s v="HENRY"/>
    <s v="GA"/>
    <s v="30252-8657"/>
    <s v="Bedford"/>
    <s v="TX"/>
    <d v="2021-05-23T00:00:00"/>
    <n v="529472"/>
    <x v="1"/>
    <s v="NA"/>
    <s v="NA"/>
  </r>
  <r>
    <x v="4614"/>
    <x v="454"/>
    <s v="GA"/>
    <s v="706 north avenue b"/>
    <s v="Atlanta"/>
    <n v="30318"/>
    <x v="1"/>
    <n v="1720"/>
    <x v="0"/>
    <x v="8"/>
    <x v="15"/>
    <x v="9"/>
    <n v="6690099006"/>
    <n v="405"/>
    <s v="PPS"/>
    <s v="Active Un-Disbursed"/>
    <x v="0"/>
    <n v="100"/>
    <n v="20613"/>
    <n v="20613"/>
    <n v="20613"/>
    <n v="514546"/>
    <s v="BSD Capital, LLC dba Lendistry"/>
    <s v="330 E. Lambert Rd Suite 275"/>
    <s v="Brea"/>
    <s v="CA"/>
    <n v="92821"/>
    <x v="0"/>
    <x v="0"/>
    <x v="0"/>
    <s v="Atlanta"/>
    <s v="FULTON"/>
    <s v="GA"/>
    <n v="30318"/>
    <s v="Brea"/>
    <s v="CA"/>
    <d v="2021-05-23T00:00:00"/>
    <n v="514546"/>
    <x v="0"/>
    <s v="NA"/>
    <s v="NA"/>
  </r>
  <r>
    <x v="4615"/>
    <x v="1323"/>
    <s v="GA"/>
    <s v="219 Bay St"/>
    <s v="Thomasville"/>
    <s v="31792-4914"/>
    <x v="9"/>
    <n v="3998"/>
    <x v="0"/>
    <x v="8"/>
    <x v="15"/>
    <x v="13"/>
    <n v="7038449008"/>
    <n v="405"/>
    <s v="PPS"/>
    <s v="Active Un-Disbursed"/>
    <x v="0"/>
    <n v="100"/>
    <n v="20496"/>
    <n v="20496"/>
    <n v="20496"/>
    <n v="514546"/>
    <s v="BSD Capital, LLC dba Lendistry"/>
    <s v="330 E. Lambert Rd Suite 275"/>
    <s v="Brea"/>
    <s v="CA"/>
    <n v="92821"/>
    <x v="1"/>
    <x v="0"/>
    <x v="0"/>
    <s v="Thomasville"/>
    <s v="THOMAS"/>
    <s v="GA"/>
    <s v="31792-4914"/>
    <s v="Brea"/>
    <s v="CA"/>
    <d v="2021-05-23T00:00:00"/>
    <n v="514546"/>
    <x v="0"/>
    <s v="NA"/>
    <s v="NA"/>
  </r>
  <r>
    <x v="4616"/>
    <x v="1379"/>
    <s v="GA"/>
    <s v="6015 Lancelot Ln SE"/>
    <s v="Smyrna"/>
    <s v="30080-5766"/>
    <x v="5"/>
    <n v="4121"/>
    <x v="0"/>
    <x v="8"/>
    <x v="15"/>
    <x v="6"/>
    <n v="6693629005"/>
    <n v="405"/>
    <s v="PPP"/>
    <s v="Active Un-Disbursed"/>
    <x v="0"/>
    <n v="100"/>
    <n v="20220"/>
    <n v="20220"/>
    <n v="20220"/>
    <n v="514546"/>
    <s v="BSD Capital, LLC dba Lendistry"/>
    <s v="330 E. Lambert Rd Suite 275"/>
    <s v="Brea"/>
    <s v="CA"/>
    <n v="92821"/>
    <x v="0"/>
    <x v="0"/>
    <x v="0"/>
    <s v="Smyrna"/>
    <s v="COBB"/>
    <s v="GA"/>
    <s v="30080-5766"/>
    <s v="Brea"/>
    <s v="CA"/>
    <d v="2021-05-23T00:00:00"/>
    <n v="514546"/>
    <x v="1"/>
    <s v="NA"/>
    <s v="NA"/>
  </r>
  <r>
    <x v="4617"/>
    <x v="1380"/>
    <s v="GA"/>
    <s v="3019 Sweetbriar Walk"/>
    <s v="Snellville"/>
    <s v="30039-5263"/>
    <x v="5"/>
    <n v="4110"/>
    <x v="0"/>
    <x v="8"/>
    <x v="15"/>
    <x v="7"/>
    <n v="7110449003"/>
    <n v="405"/>
    <s v="PPS"/>
    <s v="Active Un-Disbursed"/>
    <x v="0"/>
    <n v="100"/>
    <n v="20779"/>
    <n v="20779"/>
    <n v="20779"/>
    <n v="514546"/>
    <s v="BSD Capital, LLC dba Lendistry"/>
    <s v="330 E. Lambert Rd Suite 275"/>
    <s v="Brea"/>
    <s v="CA"/>
    <n v="92821"/>
    <x v="0"/>
    <x v="0"/>
    <x v="0"/>
    <s v="Snellville"/>
    <s v="GWINNETT"/>
    <s v="GA"/>
    <s v="30039-5263"/>
    <s v="Brea"/>
    <s v="CA"/>
    <d v="2021-05-23T00:00:00"/>
    <n v="514546"/>
    <x v="1"/>
    <s v="NA"/>
    <s v="NA"/>
  </r>
  <r>
    <x v="4618"/>
    <x v="191"/>
    <s v="GA"/>
    <s v="5178 Sand Hill Cir N"/>
    <s v="Lizella"/>
    <s v="31052-4743"/>
    <x v="1"/>
    <n v="1110"/>
    <x v="0"/>
    <x v="8"/>
    <x v="20"/>
    <x v="5"/>
    <n v="6615039010"/>
    <n v="405"/>
    <s v="PPS"/>
    <s v="Active Un-Disbursed"/>
    <x v="0"/>
    <n v="100"/>
    <n v="15625"/>
    <n v="15625"/>
    <n v="15625"/>
    <n v="95038"/>
    <s v="1st Choice CU"/>
    <s v="315 Auburn Ave"/>
    <s v="ATLANTA"/>
    <s v="GA"/>
    <s v="30303-2603"/>
    <x v="0"/>
    <x v="0"/>
    <x v="0"/>
    <s v="Lizella"/>
    <s v="BIBB"/>
    <s v="GA"/>
    <s v="31052-4743"/>
    <s v="Atlanta"/>
    <s v="GA"/>
    <d v="2021-05-23T00:00:00"/>
    <n v="95038"/>
    <x v="1"/>
    <s v="NA"/>
    <s v="NA"/>
  </r>
  <r>
    <x v="4619"/>
    <x v="37"/>
    <s v="GA"/>
    <s v="5030 Old Dixie Hwy Apt 49"/>
    <s v="Forest Park"/>
    <s v="30297-2140"/>
    <x v="12"/>
    <n v="1613"/>
    <x v="0"/>
    <x v="8"/>
    <x v="15"/>
    <x v="9"/>
    <n v="677383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Forest Park"/>
    <s v="CLAYTON"/>
    <s v="GA"/>
    <s v="30297-2140"/>
    <s v="Brea"/>
    <s v="CA"/>
    <d v="2021-05-23T00:00:00"/>
    <n v="514546"/>
    <x v="0"/>
    <s v="NA"/>
    <s v="NA"/>
  </r>
  <r>
    <x v="4620"/>
    <x v="1381"/>
    <s v="GA"/>
    <s v="9087 Woodgreen Way"/>
    <s v="Jonesboro"/>
    <s v="30238-4531"/>
    <x v="6"/>
    <n v="2990"/>
    <x v="0"/>
    <x v="8"/>
    <x v="1"/>
    <x v="0"/>
    <n v="6650649000"/>
    <n v="405"/>
    <s v="PPP"/>
    <s v="Active Un-Disbursed"/>
    <x v="0"/>
    <n v="100"/>
    <n v="1833"/>
    <n v="1833"/>
    <n v="1833"/>
    <n v="529472"/>
    <s v="Capital Plus Financial, LLC"/>
    <s v="2247 Central Drive"/>
    <s v="Bedford"/>
    <s v="TX"/>
    <n v="76021"/>
    <x v="0"/>
    <x v="0"/>
    <x v="0"/>
    <s v="Jonesboro"/>
    <s v="CLAYTON"/>
    <s v="GA"/>
    <s v="30238-4531"/>
    <s v="Bedford"/>
    <s v="TX"/>
    <d v="2021-05-23T00:00:00"/>
    <n v="529472"/>
    <x v="0"/>
    <s v="NA"/>
    <s v="NA"/>
  </r>
  <r>
    <x v="4621"/>
    <x v="1252"/>
    <s v="GA"/>
    <s v="906 Preston Lake Dr"/>
    <s v="Tucker"/>
    <s v="30084-1374"/>
    <x v="6"/>
    <n v="2112"/>
    <x v="0"/>
    <x v="8"/>
    <x v="15"/>
    <x v="7"/>
    <n v="6753159009"/>
    <n v="405"/>
    <s v="PPS"/>
    <s v="Active Un-Disbursed"/>
    <x v="0"/>
    <n v="100"/>
    <n v="19025"/>
    <n v="19025"/>
    <n v="19025"/>
    <n v="514546"/>
    <s v="BSD Capital, LLC dba Lendistry"/>
    <s v="330 E. Lambert Rd Suite 275"/>
    <s v="Brea"/>
    <s v="CA"/>
    <n v="92821"/>
    <x v="0"/>
    <x v="0"/>
    <x v="0"/>
    <s v="Tucker"/>
    <s v="GWINNETT"/>
    <s v="GA"/>
    <s v="30084-1374"/>
    <s v="Brea"/>
    <s v="CA"/>
    <d v="2021-05-23T00:00:00"/>
    <n v="514546"/>
    <x v="1"/>
    <s v="NA"/>
    <s v="NA"/>
  </r>
  <r>
    <x v="4622"/>
    <x v="727"/>
    <s v="GA"/>
    <s v="2989 Rusticwood Dr"/>
    <s v="Snellville"/>
    <s v="30078-2871"/>
    <x v="5"/>
    <n v="4230"/>
    <x v="0"/>
    <x v="8"/>
    <x v="0"/>
    <x v="7"/>
    <n v="6959769010"/>
    <n v="405"/>
    <s v="PPP"/>
    <s v="Exemption 4"/>
    <x v="0"/>
    <n v="100"/>
    <n v="17915"/>
    <n v="17915"/>
    <n v="0"/>
    <n v="188361"/>
    <s v="Prestamos CDFI, LLC"/>
    <s v="1024 East Buckeye Road Suite 270"/>
    <s v="Phoenix"/>
    <s v="AZ"/>
    <n v="85034"/>
    <x v="0"/>
    <x v="0"/>
    <x v="0"/>
    <s v="Snellville"/>
    <s v="GWINNETT"/>
    <s v="GA"/>
    <s v="30078-2871"/>
    <s v="Phoenix"/>
    <s v="AZ"/>
    <s v="NA"/>
    <n v="188361"/>
    <x v="1"/>
    <s v="NA"/>
    <s v="NA"/>
  </r>
  <r>
    <x v="4623"/>
    <x v="1382"/>
    <s v="GA"/>
    <s v="400 Bradshaw Rd NW"/>
    <s v="Thomson"/>
    <s v="30824-7774"/>
    <x v="6"/>
    <n v="2112"/>
    <x v="0"/>
    <x v="8"/>
    <x v="15"/>
    <x v="11"/>
    <n v="7081229007"/>
    <n v="405"/>
    <s v="PPP"/>
    <s v="Active Un-Disbursed"/>
    <x v="0"/>
    <n v="100"/>
    <n v="11416"/>
    <n v="11416"/>
    <n v="11416"/>
    <n v="514546"/>
    <s v="BSD Capital, LLC dba Lendistry"/>
    <s v="330 E. Lambert Rd Suite 275"/>
    <s v="Brea"/>
    <s v="CA"/>
    <n v="92821"/>
    <x v="1"/>
    <x v="0"/>
    <x v="0"/>
    <s v="Thomson"/>
    <s v="MCDUFFIE"/>
    <s v="GA"/>
    <s v="30824-7774"/>
    <s v="Brea"/>
    <s v="CA"/>
    <d v="2021-05-23T00:00:00"/>
    <n v="514546"/>
    <x v="0"/>
    <s v="NA"/>
    <s v="NA"/>
  </r>
  <r>
    <x v="4624"/>
    <x v="1383"/>
    <s v="GA"/>
    <s v="3145 Tucker Norcross Roadnull 3145 Tucker Norcross Roadnull"/>
    <s v="Tucker"/>
    <n v="30084"/>
    <x v="17"/>
    <n v="8110"/>
    <x v="8"/>
    <x v="8"/>
    <x v="13"/>
    <x v="7"/>
    <n v="6833179004"/>
    <n v="405"/>
    <s v="PPS"/>
    <s v="Active Un-Disbursed"/>
    <x v="0"/>
    <n v="100"/>
    <n v="40000"/>
    <n v="40000"/>
    <n v="40000"/>
    <n v="71432"/>
    <s v="Texas National Bank"/>
    <s v="201 S Texas Ave"/>
    <s v="MERCEDES"/>
    <s v="TX"/>
    <s v="78570-3123"/>
    <x v="0"/>
    <x v="0"/>
    <x v="0"/>
    <s v="Tucker"/>
    <s v="DEKALB"/>
    <s v="GA"/>
    <n v="30084"/>
    <s v="MERCEDES"/>
    <s v="TX"/>
    <d v="2021-05-23T00:00:00"/>
    <n v="71432"/>
    <x v="1"/>
    <s v="NA"/>
    <s v="NA"/>
  </r>
  <r>
    <x v="4625"/>
    <x v="91"/>
    <s v="GA"/>
    <s v="1141 River Tusk Pl NE"/>
    <s v="Conyers"/>
    <s v="30012-6611"/>
    <x v="11"/>
    <n v="3999"/>
    <x v="0"/>
    <x v="8"/>
    <x v="15"/>
    <x v="7"/>
    <n v="6657479000"/>
    <n v="405"/>
    <s v="PPS"/>
    <s v="Active Un-Disbursed"/>
    <x v="0"/>
    <n v="100"/>
    <n v="17083"/>
    <n v="17083"/>
    <n v="17083"/>
    <n v="514546"/>
    <s v="BSD Capital, LLC dba Lendistry"/>
    <s v="330 E. Lambert Rd Suite 275"/>
    <s v="Brea"/>
    <s v="CA"/>
    <n v="92821"/>
    <x v="0"/>
    <x v="0"/>
    <x v="0"/>
    <s v="Conyers"/>
    <s v="ROCKDALE"/>
    <s v="GA"/>
    <s v="30012-6611"/>
    <s v="Brea"/>
    <s v="CA"/>
    <d v="2021-05-23T00:00:00"/>
    <n v="514546"/>
    <x v="1"/>
    <s v="NA"/>
    <s v="NA"/>
  </r>
  <r>
    <x v="4626"/>
    <x v="1384"/>
    <s v="GA"/>
    <s v="425 Williams Dr Apt 216"/>
    <s v="Marietta"/>
    <s v="30066-6159"/>
    <x v="6"/>
    <n v="2112"/>
    <x v="0"/>
    <x v="8"/>
    <x v="19"/>
    <x v="6"/>
    <n v="6694619004"/>
    <n v="405"/>
    <s v="PPS"/>
    <s v="Active Un-Disbursed"/>
    <x v="0"/>
    <n v="100"/>
    <n v="20576.04"/>
    <n v="20576.04"/>
    <n v="20576.04"/>
    <n v="530223"/>
    <s v="American Lending Center"/>
    <s v="1 World Trade Center, Suite 1130"/>
    <s v="Long Beach"/>
    <s v="CA"/>
    <n v="90831"/>
    <x v="0"/>
    <x v="0"/>
    <x v="0"/>
    <s v="Marietta"/>
    <s v="COBB"/>
    <s v="GA"/>
    <s v="30066-6159"/>
    <s v="Philadelphia"/>
    <s v="PA"/>
    <d v="2021-05-23T00:00:00"/>
    <n v="433060"/>
    <x v="1"/>
    <s v="NA"/>
    <s v="NA"/>
  </r>
  <r>
    <x v="4627"/>
    <x v="1385"/>
    <s v="GA"/>
    <s v="4832 Banner Elk Dr"/>
    <s v="Stone Mountain"/>
    <s v="30083-4931"/>
    <x v="14"/>
    <n v="1390"/>
    <x v="0"/>
    <x v="8"/>
    <x v="15"/>
    <x v="7"/>
    <n v="6740809004"/>
    <n v="405"/>
    <s v="PPS"/>
    <s v="Active Un-Disbursed"/>
    <x v="0"/>
    <n v="100"/>
    <n v="20541"/>
    <n v="20541"/>
    <n v="20541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3-4931"/>
    <s v="Brea"/>
    <s v="CA"/>
    <d v="2021-05-23T00:00:00"/>
    <n v="514546"/>
    <x v="0"/>
    <s v="NA"/>
    <s v="NA"/>
  </r>
  <r>
    <x v="4628"/>
    <x v="157"/>
    <s v="GA"/>
    <s v="2325 Troy Cove Rd"/>
    <s v="Decatur"/>
    <s v="30035-3109"/>
    <x v="6"/>
    <n v="2111"/>
    <x v="0"/>
    <x v="8"/>
    <x v="15"/>
    <x v="7"/>
    <n v="7071609010"/>
    <n v="405"/>
    <s v="PPS"/>
    <s v="Active Un-Disbursed"/>
    <x v="0"/>
    <n v="100"/>
    <n v="20020"/>
    <n v="20020"/>
    <n v="20020"/>
    <n v="514546"/>
    <s v="BSD Capital, LLC dba Lendistry"/>
    <s v="330 E. Lambert Rd Suite 275"/>
    <s v="Brea"/>
    <s v="CA"/>
    <n v="92821"/>
    <x v="0"/>
    <x v="0"/>
    <x v="0"/>
    <s v="Decatur"/>
    <s v="DEKALB"/>
    <s v="GA"/>
    <s v="30035-3109"/>
    <s v="Brea"/>
    <s v="CA"/>
    <d v="2021-05-23T00:00:00"/>
    <n v="514546"/>
    <x v="0"/>
    <s v="NA"/>
    <s v="NA"/>
  </r>
  <r>
    <x v="4629"/>
    <x v="1386"/>
    <s v="GA"/>
    <s v="3882 Alderwoods Dr"/>
    <s v="Jonesboro"/>
    <s v="30236-1371"/>
    <x v="1"/>
    <n v="1110"/>
    <x v="0"/>
    <x v="8"/>
    <x v="1"/>
    <x v="0"/>
    <n v="6759319010"/>
    <n v="405"/>
    <s v="PPP"/>
    <s v="Active Un-Disbursed"/>
    <x v="0"/>
    <n v="100"/>
    <n v="1114"/>
    <n v="1114"/>
    <n v="1114"/>
    <n v="529472"/>
    <s v="Capital Plus Financial, LLC"/>
    <s v="2247 Central Drive"/>
    <s v="Bedford"/>
    <s v="TX"/>
    <n v="76021"/>
    <x v="0"/>
    <x v="0"/>
    <x v="0"/>
    <s v="Jonesboro"/>
    <s v="CLAYTON"/>
    <s v="GA"/>
    <s v="30236-1371"/>
    <s v="Bedford"/>
    <s v="TX"/>
    <d v="2021-05-23T00:00:00"/>
    <n v="529472"/>
    <x v="1"/>
    <s v="NA"/>
    <s v="NA"/>
  </r>
  <r>
    <x v="4630"/>
    <x v="37"/>
    <s v="GA"/>
    <s v="136 Jodeco Station Ter"/>
    <s v="Stockbridge"/>
    <s v="30281-4923"/>
    <x v="6"/>
    <n v="2111"/>
    <x v="0"/>
    <x v="8"/>
    <x v="15"/>
    <x v="0"/>
    <n v="7115139003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tockbridge"/>
    <s v="HENRY"/>
    <s v="GA"/>
    <s v="30281-4923"/>
    <s v="Brea"/>
    <s v="CA"/>
    <d v="2021-05-23T00:00:00"/>
    <n v="514546"/>
    <x v="0"/>
    <s v="NA"/>
    <s v="NA"/>
  </r>
  <r>
    <x v="4631"/>
    <x v="1387"/>
    <s v="GA"/>
    <s v="3597 Lebella Ln"/>
    <s v="Bethlehem"/>
    <s v="30620-7675"/>
    <x v="4"/>
    <n v="8310"/>
    <x v="0"/>
    <x v="8"/>
    <x v="1"/>
    <x v="11"/>
    <n v="6884939007"/>
    <n v="405"/>
    <s v="PPP"/>
    <s v="Active Un-Disbursed"/>
    <x v="0"/>
    <n v="100"/>
    <n v="4770"/>
    <n v="4770"/>
    <n v="4770"/>
    <n v="529472"/>
    <s v="Capital Plus Financial, LLC"/>
    <s v="2247 Central Drive"/>
    <s v="Bedford"/>
    <s v="TX"/>
    <n v="76021"/>
    <x v="0"/>
    <x v="0"/>
    <x v="0"/>
    <s v="Bethlehem"/>
    <s v="GWINNETT"/>
    <s v="GA"/>
    <s v="30620-7675"/>
    <s v="Bedford"/>
    <s v="TX"/>
    <d v="2021-05-23T00:00:00"/>
    <n v="529472"/>
    <x v="1"/>
    <s v="NA"/>
    <s v="NA"/>
  </r>
  <r>
    <x v="4632"/>
    <x v="37"/>
    <s v="GA"/>
    <s v="1710 Woodcrest Walk"/>
    <s v="Lithonia"/>
    <s v="30058-3915"/>
    <x v="6"/>
    <n v="2112"/>
    <x v="0"/>
    <x v="8"/>
    <x v="15"/>
    <x v="7"/>
    <n v="713254901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ithonia"/>
    <s v="DEKALB"/>
    <s v="GA"/>
    <s v="30058-3915"/>
    <s v="Brea"/>
    <s v="CA"/>
    <d v="2021-05-23T00:00:00"/>
    <n v="514546"/>
    <x v="0"/>
    <s v="NA"/>
    <s v="NA"/>
  </r>
  <r>
    <x v="4633"/>
    <x v="37"/>
    <s v="GA"/>
    <s v="976 Bernice Ct"/>
    <s v="Lawrenceville"/>
    <s v="30045-6402"/>
    <x v="12"/>
    <n v="1612"/>
    <x v="0"/>
    <x v="8"/>
    <x v="15"/>
    <x v="3"/>
    <n v="712022900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5-6402"/>
    <s v="Brea"/>
    <s v="CA"/>
    <d v="2021-05-23T00:00:00"/>
    <n v="514546"/>
    <x v="1"/>
    <s v="NA"/>
    <s v="NA"/>
  </r>
  <r>
    <x v="4634"/>
    <x v="105"/>
    <s v="GA"/>
    <s v="610 Briar Hill Ct"/>
    <s v="Riverdale"/>
    <s v="30274-1560"/>
    <x v="12"/>
    <n v="1921"/>
    <x v="0"/>
    <x v="8"/>
    <x v="15"/>
    <x v="0"/>
    <n v="6998039006"/>
    <n v="405"/>
    <s v="PPS"/>
    <s v="Active Un-Disbursed"/>
    <x v="0"/>
    <n v="100"/>
    <n v="20208"/>
    <n v="20208"/>
    <n v="20208"/>
    <n v="514546"/>
    <s v="BSD Capital, LLC dba Lendistry"/>
    <s v="330 E. Lambert Rd Suite 275"/>
    <s v="Brea"/>
    <s v="CA"/>
    <n v="92821"/>
    <x v="0"/>
    <x v="0"/>
    <x v="0"/>
    <s v="Riverdale"/>
    <s v="CLAYTON"/>
    <s v="GA"/>
    <s v="30274-1560"/>
    <s v="Brea"/>
    <s v="CA"/>
    <d v="2021-05-23T00:00:00"/>
    <n v="514546"/>
    <x v="0"/>
    <s v="NA"/>
    <s v="NA"/>
  </r>
  <r>
    <x v="4635"/>
    <x v="66"/>
    <s v="GA"/>
    <s v="340 Elkins Rd"/>
    <s v="Eastman"/>
    <s v="31023-3371"/>
    <x v="1"/>
    <n v="1110"/>
    <x v="0"/>
    <x v="8"/>
    <x v="15"/>
    <x v="13"/>
    <n v="7111699010"/>
    <n v="405"/>
    <s v="PPS"/>
    <s v="Active Un-Disbursed"/>
    <x v="0"/>
    <n v="100"/>
    <n v="18750"/>
    <n v="18750"/>
    <n v="18750"/>
    <n v="514546"/>
    <s v="BSD Capital, LLC dba Lendistry"/>
    <s v="330 E. Lambert Rd Suite 275"/>
    <s v="Brea"/>
    <s v="CA"/>
    <n v="92821"/>
    <x v="1"/>
    <x v="0"/>
    <x v="0"/>
    <s v="Eastman"/>
    <s v="DODGE"/>
    <s v="GA"/>
    <s v="31023-3371"/>
    <s v="Brea"/>
    <s v="CA"/>
    <d v="2021-05-23T00:00:00"/>
    <n v="514546"/>
    <x v="1"/>
    <s v="NA"/>
    <s v="NA"/>
  </r>
  <r>
    <x v="4636"/>
    <x v="1129"/>
    <s v="GA"/>
    <s v="3842 Maryland Dr"/>
    <s v="Atlanta"/>
    <s v="30340-2428"/>
    <x v="2"/>
    <n v="2320"/>
    <x v="0"/>
    <x v="8"/>
    <x v="15"/>
    <x v="2"/>
    <n v="6869679003"/>
    <n v="405"/>
    <s v="PPS"/>
    <s v="Active Un-Disbursed"/>
    <x v="0"/>
    <n v="100"/>
    <n v="29166"/>
    <n v="29166"/>
    <n v="29166"/>
    <n v="514546"/>
    <s v="BSD Capital, LLC dba Lendistry"/>
    <s v="330 E. Lambert Rd Suite 275"/>
    <s v="Brea"/>
    <s v="CA"/>
    <n v="92821"/>
    <x v="0"/>
    <x v="0"/>
    <x v="0"/>
    <s v="Atlanta"/>
    <s v="DEKALB"/>
    <s v="GA"/>
    <s v="30340-2428"/>
    <s v="Brea"/>
    <s v="CA"/>
    <d v="2021-05-23T00:00:00"/>
    <n v="514546"/>
    <x v="0"/>
    <s v="NA"/>
    <s v="NA"/>
  </r>
  <r>
    <x v="4637"/>
    <x v="37"/>
    <s v="GA"/>
    <s v="1493 Persimmon Log Ct"/>
    <s v="Austell"/>
    <s v="30168-5821"/>
    <x v="18"/>
    <n v="1511"/>
    <x v="0"/>
    <x v="8"/>
    <x v="15"/>
    <x v="0"/>
    <n v="6774909008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ustell"/>
    <s v="COBB"/>
    <s v="GA"/>
    <s v="30168-5821"/>
    <s v="Brea"/>
    <s v="CA"/>
    <d v="2021-05-23T00:00:00"/>
    <n v="514546"/>
    <x v="0"/>
    <s v="NA"/>
    <s v="NA"/>
  </r>
  <r>
    <x v="4638"/>
    <x v="1388"/>
    <s v="GA"/>
    <s v="1021 Church St SE # F6NULL 1021 Church Street F6null"/>
    <s v="Smyrna"/>
    <s v="30080-7827"/>
    <x v="3"/>
    <n v="2216"/>
    <x v="0"/>
    <x v="8"/>
    <x v="13"/>
    <x v="0"/>
    <n v="7071569000"/>
    <n v="405"/>
    <s v="PPS"/>
    <s v="Active Un-Disbursed"/>
    <x v="0"/>
    <n v="100"/>
    <n v="2267"/>
    <n v="2267"/>
    <n v="2267"/>
    <n v="71432"/>
    <s v="Texas National Bank"/>
    <s v="201 S Texas Ave"/>
    <s v="MERCEDES"/>
    <s v="TX"/>
    <s v="78570-3123"/>
    <x v="0"/>
    <x v="0"/>
    <x v="0"/>
    <s v="Smyrna"/>
    <s v="COBB"/>
    <s v="GA"/>
    <s v="30080-7827"/>
    <s v="MERCEDES"/>
    <s v="TX"/>
    <d v="2021-05-23T00:00:00"/>
    <n v="71432"/>
    <x v="1"/>
    <s v="NA"/>
    <s v="NA"/>
  </r>
  <r>
    <x v="4639"/>
    <x v="37"/>
    <s v="GA"/>
    <s v="140 Mount Zion Rd SE Apt 56"/>
    <s v="Atlanta"/>
    <s v="30354-2165"/>
    <x v="6"/>
    <n v="2111"/>
    <x v="0"/>
    <x v="8"/>
    <x v="15"/>
    <x v="9"/>
    <n v="7135499003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54-2165"/>
    <s v="Brea"/>
    <s v="CA"/>
    <d v="2021-05-23T00:00:00"/>
    <n v="514546"/>
    <x v="0"/>
    <s v="NA"/>
    <s v="NA"/>
  </r>
  <r>
    <x v="3956"/>
    <x v="1389"/>
    <s v="GA"/>
    <s v="733 Jones Ave"/>
    <s v="Waynesboro"/>
    <s v="30830-1447"/>
    <x v="5"/>
    <n v="8510"/>
    <x v="0"/>
    <x v="8"/>
    <x v="15"/>
    <x v="10"/>
    <n v="6949689006"/>
    <n v="405"/>
    <s v="PPP"/>
    <s v="Active Un-Disbursed"/>
    <x v="0"/>
    <n v="100"/>
    <n v="20011"/>
    <n v="20011"/>
    <n v="20011"/>
    <n v="514546"/>
    <s v="BSD Capital, LLC dba Lendistry"/>
    <s v="330 E. Lambert Rd Suite 275"/>
    <s v="Brea"/>
    <s v="CA"/>
    <n v="92821"/>
    <x v="1"/>
    <x v="0"/>
    <x v="0"/>
    <s v="Waynesboro"/>
    <s v="BURKE"/>
    <s v="GA"/>
    <s v="30830-1447"/>
    <s v="Brea"/>
    <s v="CA"/>
    <d v="2021-05-23T00:00:00"/>
    <n v="514546"/>
    <x v="1"/>
    <s v="NA"/>
    <s v="NA"/>
  </r>
  <r>
    <x v="4640"/>
    <x v="74"/>
    <s v="GA"/>
    <s v="3810 Equity Ln"/>
    <s v="Powder Springs"/>
    <s v="30127-2621"/>
    <x v="6"/>
    <n v="2111"/>
    <x v="0"/>
    <x v="8"/>
    <x v="15"/>
    <x v="0"/>
    <n v="7076729010"/>
    <n v="405"/>
    <s v="PPS"/>
    <s v="Active Un-Disbursed"/>
    <x v="0"/>
    <n v="100"/>
    <n v="17708"/>
    <n v="17708"/>
    <n v="17708"/>
    <n v="514546"/>
    <s v="BSD Capital, LLC dba Lendistry"/>
    <s v="330 E. Lambert Rd Suite 275"/>
    <s v="Brea"/>
    <s v="CA"/>
    <n v="92821"/>
    <x v="0"/>
    <x v="0"/>
    <x v="0"/>
    <s v="Powder Springs"/>
    <s v="COBB"/>
    <s v="GA"/>
    <s v="30127-2621"/>
    <s v="Brea"/>
    <s v="CA"/>
    <d v="2021-05-23T00:00:00"/>
    <n v="514546"/>
    <x v="1"/>
    <s v="NA"/>
    <s v="NA"/>
  </r>
  <r>
    <x v="4641"/>
    <x v="37"/>
    <s v="GA"/>
    <s v="815 W Broad St"/>
    <s v="Griffin"/>
    <s v="30223-2731"/>
    <x v="6"/>
    <n v="2111"/>
    <x v="0"/>
    <x v="8"/>
    <x v="15"/>
    <x v="1"/>
    <n v="6735629004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Griffin"/>
    <s v="SPALDING"/>
    <s v="GA"/>
    <s v="30223-2731"/>
    <s v="Brea"/>
    <s v="CA"/>
    <d v="2021-05-23T00:00:00"/>
    <n v="514546"/>
    <x v="0"/>
    <s v="NA"/>
    <s v="NA"/>
  </r>
  <r>
    <x v="4642"/>
    <x v="37"/>
    <s v="GA"/>
    <s v="5489 Willow Brook Dr"/>
    <s v="Norcross"/>
    <s v="30093-4082"/>
    <x v="6"/>
    <n v="2111"/>
    <x v="0"/>
    <x v="8"/>
    <x v="15"/>
    <x v="7"/>
    <n v="6986459006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Norcross"/>
    <s v="GWINNETT"/>
    <s v="GA"/>
    <s v="30093-4082"/>
    <s v="Brea"/>
    <s v="CA"/>
    <d v="2021-05-23T00:00:00"/>
    <n v="514546"/>
    <x v="0"/>
    <s v="NA"/>
    <s v="NA"/>
  </r>
  <r>
    <x v="4643"/>
    <x v="1331"/>
    <s v="GA"/>
    <s v="1810 Lanier Spring Dr NW"/>
    <s v="Gainesville"/>
    <s v="30504-2649"/>
    <x v="6"/>
    <n v="2112"/>
    <x v="0"/>
    <x v="8"/>
    <x v="1"/>
    <x v="12"/>
    <n v="6888139000"/>
    <n v="405"/>
    <s v="PPP"/>
    <s v="Active Un-Disbursed"/>
    <x v="0"/>
    <n v="100"/>
    <n v="4628"/>
    <n v="4628"/>
    <n v="4628"/>
    <n v="529472"/>
    <s v="Capital Plus Financial, LLC"/>
    <s v="2247 Central Drive"/>
    <s v="Bedford"/>
    <s v="TX"/>
    <n v="76021"/>
    <x v="0"/>
    <x v="0"/>
    <x v="0"/>
    <s v="Gainesville"/>
    <s v="HALL"/>
    <s v="GA"/>
    <s v="30504-2649"/>
    <s v="Bedford"/>
    <s v="TX"/>
    <d v="2021-05-23T00:00:00"/>
    <n v="529472"/>
    <x v="1"/>
    <s v="NA"/>
    <s v="NA"/>
  </r>
  <r>
    <x v="4644"/>
    <x v="85"/>
    <s v="GA"/>
    <s v="365 Edna Dr"/>
    <s v="Stockbridge"/>
    <s v="30281-1385"/>
    <x v="13"/>
    <n v="1610"/>
    <x v="0"/>
    <x v="8"/>
    <x v="13"/>
    <x v="0"/>
    <n v="6620849000"/>
    <n v="405"/>
    <s v="PPS"/>
    <s v="Active Un-Disbursed"/>
    <x v="0"/>
    <n v="100"/>
    <n v="20625"/>
    <n v="20625"/>
    <n v="20625"/>
    <n v="71432"/>
    <s v="Texas National Bank"/>
    <s v="201 S Texas Ave"/>
    <s v="MERCEDES"/>
    <s v="TX"/>
    <s v="78570-3123"/>
    <x v="0"/>
    <x v="0"/>
    <x v="0"/>
    <s v="Stockbridge"/>
    <s v="HENRY"/>
    <s v="GA"/>
    <s v="30281-1385"/>
    <s v="MERCEDES"/>
    <s v="TX"/>
    <d v="2021-05-23T00:00:00"/>
    <n v="71432"/>
    <x v="0"/>
    <s v="NA"/>
    <s v="NA"/>
  </r>
  <r>
    <x v="4645"/>
    <x v="126"/>
    <s v="GA"/>
    <s v="303 Kennerly Way"/>
    <s v="Peachtree City"/>
    <s v="30269-2610"/>
    <x v="4"/>
    <n v="6118"/>
    <x v="8"/>
    <x v="8"/>
    <x v="15"/>
    <x v="1"/>
    <n v="6694709007"/>
    <n v="405"/>
    <s v="PPS"/>
    <s v="Active Un-Disbursed"/>
    <x v="0"/>
    <n v="100"/>
    <n v="20500"/>
    <n v="20500"/>
    <n v="20500"/>
    <n v="514546"/>
    <s v="BSD Capital, LLC dba Lendistry"/>
    <s v="330 E. Lambert Rd Suite 275"/>
    <s v="Brea"/>
    <s v="CA"/>
    <n v="92821"/>
    <x v="0"/>
    <x v="0"/>
    <x v="0"/>
    <s v="Peachtree City"/>
    <s v="FAYETTE"/>
    <s v="GA"/>
    <s v="30269-2610"/>
    <s v="Brea"/>
    <s v="CA"/>
    <d v="2021-05-23T00:00:00"/>
    <n v="514546"/>
    <x v="1"/>
    <s v="NA"/>
    <s v="NA"/>
  </r>
  <r>
    <x v="4646"/>
    <x v="37"/>
    <s v="GA"/>
    <s v="3395 Wellbrook Dr"/>
    <s v="Loganville"/>
    <s v="30052-7801"/>
    <x v="5"/>
    <n v="4121"/>
    <x v="0"/>
    <x v="8"/>
    <x v="15"/>
    <x v="3"/>
    <n v="6624759005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oganville"/>
    <s v="GWINNETT"/>
    <s v="GA"/>
    <s v="30052-7801"/>
    <s v="Brea"/>
    <s v="CA"/>
    <d v="2021-05-23T00:00:00"/>
    <n v="514546"/>
    <x v="1"/>
    <s v="NA"/>
    <s v="NA"/>
  </r>
  <r>
    <x v="4647"/>
    <x v="1390"/>
    <s v="GA"/>
    <s v="745 One World Dr"/>
    <s v="Lawrenceville"/>
    <s v="30043-8016"/>
    <x v="13"/>
    <n v="4410"/>
    <x v="0"/>
    <x v="8"/>
    <x v="1"/>
    <x v="3"/>
    <n v="7055069003"/>
    <n v="405"/>
    <s v="PPS"/>
    <s v="Active Un-Disbursed"/>
    <x v="0"/>
    <n v="100"/>
    <n v="1741"/>
    <n v="1741"/>
    <n v="1741"/>
    <n v="529472"/>
    <s v="Capital Plus Financial, LLC"/>
    <s v="2247 Central Drive"/>
    <s v="Bedford"/>
    <s v="TX"/>
    <n v="76021"/>
    <x v="0"/>
    <x v="0"/>
    <x v="0"/>
    <s v="Lawrenceville"/>
    <s v="GWINNETT"/>
    <s v="GA"/>
    <s v="30043-8016"/>
    <s v="Bedford"/>
    <s v="TX"/>
    <d v="2021-05-23T00:00:00"/>
    <n v="529472"/>
    <x v="1"/>
    <s v="NA"/>
    <s v="NA"/>
  </r>
  <r>
    <x v="4648"/>
    <x v="37"/>
    <s v="GA"/>
    <s v="1450 Commerce Dr"/>
    <s v="Decatur"/>
    <s v="30030-3206"/>
    <x v="0"/>
    <n v="3860"/>
    <x v="0"/>
    <x v="8"/>
    <x v="15"/>
    <x v="9"/>
    <n v="7105629004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0-3206"/>
    <s v="Brea"/>
    <s v="CA"/>
    <d v="2021-05-23T00:00:00"/>
    <n v="514546"/>
    <x v="1"/>
    <s v="NA"/>
    <s v="NA"/>
  </r>
  <r>
    <x v="4649"/>
    <x v="173"/>
    <s v="GA"/>
    <s v="870 Heritage Valley Rd"/>
    <s v="Norcross"/>
    <s v="30093-4869"/>
    <x v="13"/>
    <n v="4410"/>
    <x v="0"/>
    <x v="8"/>
    <x v="15"/>
    <x v="3"/>
    <n v="7042549006"/>
    <n v="405"/>
    <s v="PPS"/>
    <s v="Active Un-Disbursed"/>
    <x v="0"/>
    <n v="100"/>
    <n v="10208"/>
    <n v="10208"/>
    <n v="10208"/>
    <n v="514546"/>
    <s v="BSD Capital, LLC dba Lendistry"/>
    <s v="330 E. Lambert Rd Suite 275"/>
    <s v="Brea"/>
    <s v="CA"/>
    <n v="92821"/>
    <x v="0"/>
    <x v="0"/>
    <x v="0"/>
    <s v="Norcross"/>
    <s v="GWINNETT"/>
    <s v="GA"/>
    <s v="30093-4869"/>
    <s v="Brea"/>
    <s v="CA"/>
    <d v="2021-05-23T00:00:00"/>
    <n v="514546"/>
    <x v="0"/>
    <s v="NA"/>
    <s v="NA"/>
  </r>
  <r>
    <x v="4650"/>
    <x v="378"/>
    <s v="GA"/>
    <s v="864 Boulevard"/>
    <s v="Macon"/>
    <s v="31211-1407"/>
    <x v="17"/>
    <n v="8150"/>
    <x v="0"/>
    <x v="8"/>
    <x v="15"/>
    <x v="5"/>
    <n v="7095379007"/>
    <n v="405"/>
    <s v="PPS"/>
    <s v="Active Un-Disbursed"/>
    <x v="0"/>
    <n v="100"/>
    <n v="20104"/>
    <n v="20104"/>
    <n v="20104"/>
    <n v="514546"/>
    <s v="BSD Capital, LLC dba Lendistry"/>
    <s v="330 E. Lambert Rd Suite 275"/>
    <s v="Brea"/>
    <s v="CA"/>
    <n v="92821"/>
    <x v="0"/>
    <x v="0"/>
    <x v="0"/>
    <s v="Macon"/>
    <s v="BIBB"/>
    <s v="GA"/>
    <s v="31211-1407"/>
    <s v="Brea"/>
    <s v="CA"/>
    <d v="2021-05-23T00:00:00"/>
    <n v="514546"/>
    <x v="1"/>
    <s v="NA"/>
    <s v="NA"/>
  </r>
  <r>
    <x v="4651"/>
    <x v="1391"/>
    <s v="GA"/>
    <s v="250 Scott St NW"/>
    <s v="Atlanta"/>
    <s v="30314-2038"/>
    <x v="12"/>
    <n v="1490"/>
    <x v="0"/>
    <x v="8"/>
    <x v="1"/>
    <x v="9"/>
    <n v="7140799004"/>
    <n v="405"/>
    <s v="PPP"/>
    <s v="Active Un-Disbursed"/>
    <x v="0"/>
    <n v="100"/>
    <n v="1526"/>
    <n v="1526"/>
    <n v="1526"/>
    <n v="529472"/>
    <s v="Capital Plus Financial, LLC"/>
    <s v="2247 Central Drive"/>
    <s v="Bedford"/>
    <s v="TX"/>
    <n v="76021"/>
    <x v="0"/>
    <x v="1"/>
    <x v="0"/>
    <s v="Atlanta"/>
    <s v="FULTON"/>
    <s v="GA"/>
    <s v="30314-2038"/>
    <s v="Bedford"/>
    <s v="TX"/>
    <d v="2021-05-23T00:00:00"/>
    <n v="529472"/>
    <x v="0"/>
    <s v="NA"/>
    <s v="NA"/>
  </r>
  <r>
    <x v="4652"/>
    <x v="37"/>
    <s v="GA"/>
    <s v="1360 Fontaine Ave SW"/>
    <s v="Atlanta"/>
    <s v="30311-3326"/>
    <x v="18"/>
    <n v="1710"/>
    <x v="0"/>
    <x v="8"/>
    <x v="15"/>
    <x v="9"/>
    <n v="699055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1-3326"/>
    <s v="Brea"/>
    <s v="CA"/>
    <d v="2021-05-23T00:00:00"/>
    <n v="514546"/>
    <x v="0"/>
    <s v="NA"/>
    <s v="NA"/>
  </r>
  <r>
    <x v="4653"/>
    <x v="1392"/>
    <s v="GA"/>
    <s v="6275 WEST LEE MILL RD"/>
    <s v="RIVERDALE"/>
    <n v="30274"/>
    <x v="14"/>
    <n v="1312"/>
    <x v="14"/>
    <x v="8"/>
    <x v="15"/>
    <x v="0"/>
    <n v="6961329006"/>
    <n v="405"/>
    <s v="PPP"/>
    <s v="Active Un-Disbursed"/>
    <x v="0"/>
    <n v="100"/>
    <n v="312525"/>
    <n v="312525"/>
    <n v="312525"/>
    <n v="514546"/>
    <s v="BSD Capital, LLC dba Lendistry"/>
    <s v="330 E. Lambert Rd Suite 275"/>
    <s v="Brea"/>
    <s v="CA"/>
    <n v="92821"/>
    <x v="0"/>
    <x v="0"/>
    <x v="0"/>
    <s v="RIVERDALE"/>
    <s v="CLAYTON"/>
    <s v="GA"/>
    <n v="30274"/>
    <s v="Brea"/>
    <s v="CA"/>
    <d v="2021-05-23T00:00:00"/>
    <n v="514546"/>
    <x v="0"/>
    <s v="NA"/>
    <s v="NA"/>
  </r>
  <r>
    <x v="4654"/>
    <x v="1393"/>
    <s v="GA"/>
    <s v="3664 Shale Ln SE N/A"/>
    <s v="Conyers"/>
    <s v="30013-5112"/>
    <x v="12"/>
    <n v="1611"/>
    <x v="0"/>
    <x v="8"/>
    <x v="16"/>
    <x v="7"/>
    <n v="6862999002"/>
    <n v="405"/>
    <s v="PPS"/>
    <s v="Active Un-Disbursed"/>
    <x v="0"/>
    <n v="100"/>
    <n v="4396"/>
    <n v="4396"/>
    <n v="4396"/>
    <n v="262380"/>
    <s v="Leader Bank, National Association"/>
    <s v="180 Massachusetts Ave"/>
    <s v="ARLINGTON"/>
    <s v="MA"/>
    <s v="02474-8448"/>
    <x v="0"/>
    <x v="0"/>
    <x v="0"/>
    <s v="Conyers"/>
    <s v="ROCKDALE"/>
    <s v="GA"/>
    <s v="30013-5112"/>
    <s v="ARLINGTON"/>
    <s v="MA"/>
    <d v="2021-05-23T00:00:00"/>
    <n v="262380"/>
    <x v="1"/>
    <s v="NA"/>
    <s v="NA"/>
  </r>
  <r>
    <x v="4655"/>
    <x v="27"/>
    <s v="GA"/>
    <s v="4630 Babbling Creek Way"/>
    <s v="Gainesville"/>
    <s v="30506-7502"/>
    <x v="12"/>
    <n v="1618"/>
    <x v="0"/>
    <x v="8"/>
    <x v="1"/>
    <x v="12"/>
    <n v="6696649006"/>
    <n v="405"/>
    <s v="PPS"/>
    <s v="Active Un-Disbursed"/>
    <x v="0"/>
    <n v="100"/>
    <n v="2500"/>
    <n v="2500"/>
    <n v="2500"/>
    <n v="529472"/>
    <s v="Capital Plus Financial, LLC"/>
    <s v="2247 Central Drive"/>
    <s v="Bedford"/>
    <s v="TX"/>
    <n v="76021"/>
    <x v="0"/>
    <x v="0"/>
    <x v="0"/>
    <s v="Gainesville"/>
    <s v="HALL"/>
    <s v="GA"/>
    <s v="30506-7502"/>
    <s v="Bedford"/>
    <s v="TX"/>
    <d v="2021-05-23T00:00:00"/>
    <n v="529472"/>
    <x v="1"/>
    <s v="NA"/>
    <s v="NA"/>
  </r>
  <r>
    <x v="4656"/>
    <x v="191"/>
    <s v="GA"/>
    <s v="382 Hines Rd"/>
    <s v="Hogansville"/>
    <s v="30230-3311"/>
    <x v="6"/>
    <n v="1111"/>
    <x v="0"/>
    <x v="8"/>
    <x v="0"/>
    <x v="1"/>
    <n v="6638599006"/>
    <n v="405"/>
    <s v="PPP"/>
    <s v="Exemption 4"/>
    <x v="0"/>
    <n v="100"/>
    <n v="15625"/>
    <n v="15625"/>
    <n v="0"/>
    <n v="188361"/>
    <s v="Prestamos CDFI, LLC"/>
    <s v="1024 East Buckeye Road Suite 270"/>
    <s v="Phoenix"/>
    <s v="AZ"/>
    <n v="85034"/>
    <x v="1"/>
    <x v="0"/>
    <x v="0"/>
    <s v="Hogansville"/>
    <s v="TROUP"/>
    <s v="GA"/>
    <s v="30230-3311"/>
    <s v="Phoenix"/>
    <s v="AZ"/>
    <s v="NA"/>
    <n v="188361"/>
    <x v="1"/>
    <s v="NA"/>
    <s v="NA"/>
  </r>
  <r>
    <x v="3671"/>
    <x v="1394"/>
    <s v="GA"/>
    <s v="2209 Clanton Ter"/>
    <s v="Decatur"/>
    <s v="30034-1017"/>
    <x v="12"/>
    <n v="1618"/>
    <x v="0"/>
    <x v="8"/>
    <x v="1"/>
    <x v="7"/>
    <n v="6913519010"/>
    <n v="405"/>
    <s v="PPP"/>
    <s v="Active Un-Disbursed"/>
    <x v="0"/>
    <n v="100"/>
    <n v="3724"/>
    <n v="3724"/>
    <n v="3724"/>
    <n v="529472"/>
    <s v="Capital Plus Financial, LLC"/>
    <s v="2247 Central Drive"/>
    <s v="Bedford"/>
    <s v="TX"/>
    <n v="76021"/>
    <x v="0"/>
    <x v="0"/>
    <x v="0"/>
    <s v="Decatur"/>
    <s v="DEKALB"/>
    <s v="GA"/>
    <s v="30034-1017"/>
    <s v="Bedford"/>
    <s v="TX"/>
    <d v="2021-05-23T00:00:00"/>
    <n v="529472"/>
    <x v="1"/>
    <s v="NA"/>
    <s v="NA"/>
  </r>
  <r>
    <x v="4657"/>
    <x v="37"/>
    <s v="GA"/>
    <s v="1025 Chimney Trace Way"/>
    <s v="Lawrenceville"/>
    <s v="30045-2658"/>
    <x v="10"/>
    <n v="2110"/>
    <x v="0"/>
    <x v="8"/>
    <x v="15"/>
    <x v="3"/>
    <n v="681996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5-2658"/>
    <s v="Brea"/>
    <s v="CA"/>
    <d v="2021-05-23T00:00:00"/>
    <n v="514546"/>
    <x v="1"/>
    <s v="NA"/>
    <s v="NA"/>
  </r>
  <r>
    <x v="4658"/>
    <x v="0"/>
    <s v="GA"/>
    <s v="106 Salt Lick Ln"/>
    <s v="Thomasville"/>
    <s v="31757-5225"/>
    <x v="13"/>
    <n v="4410"/>
    <x v="0"/>
    <x v="8"/>
    <x v="0"/>
    <x v="13"/>
    <n v="6966039001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Thomasville"/>
    <s v="THOMAS"/>
    <s v="GA"/>
    <s v="31757-5225"/>
    <s v="Phoenix"/>
    <s v="AZ"/>
    <s v="NA"/>
    <n v="188361"/>
    <x v="1"/>
    <s v="NA"/>
    <s v="NA"/>
  </r>
  <r>
    <x v="4659"/>
    <x v="1395"/>
    <s v="GA"/>
    <s v="6061 Rockbridge Rd"/>
    <s v="Stone Mountain"/>
    <s v="30087-5637"/>
    <x v="11"/>
    <n v="4210"/>
    <x v="0"/>
    <x v="8"/>
    <x v="15"/>
    <x v="7"/>
    <n v="7146789002"/>
    <n v="405"/>
    <s v="PPS"/>
    <s v="Exemption 4"/>
    <x v="0"/>
    <n v="100"/>
    <n v="18128"/>
    <n v="18128"/>
    <n v="0"/>
    <n v="509316"/>
    <s v="Harvest Small Business Finance, LLC"/>
    <s v="24422 Avenida de la Carlota Suite 232"/>
    <s v="Laguna Hills"/>
    <s v="CA"/>
    <n v="92653"/>
    <x v="0"/>
    <x v="0"/>
    <x v="0"/>
    <s v="Stone Mountain"/>
    <s v="DEKALB"/>
    <s v="GA"/>
    <s v="30087-5637"/>
    <s v="Brea"/>
    <s v="CA"/>
    <s v="NA"/>
    <n v="514546"/>
    <x v="1"/>
    <s v="NA"/>
    <s v="NA"/>
  </r>
  <r>
    <x v="4660"/>
    <x v="37"/>
    <s v="GA"/>
    <s v="6 Silver Leaf Ct"/>
    <s v="Savannah"/>
    <s v="31406-5128"/>
    <x v="6"/>
    <n v="1192"/>
    <x v="0"/>
    <x v="8"/>
    <x v="15"/>
    <x v="8"/>
    <n v="6667989004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avannah"/>
    <s v="CHATHAM"/>
    <s v="GA"/>
    <s v="31406-5128"/>
    <s v="Brea"/>
    <s v="CA"/>
    <d v="2021-05-23T00:00:00"/>
    <n v="514546"/>
    <x v="1"/>
    <s v="NA"/>
    <s v="NA"/>
  </r>
  <r>
    <x v="4661"/>
    <x v="37"/>
    <s v="GA"/>
    <s v="313 Magnolia Ln"/>
    <s v="Monroe"/>
    <s v="30655-7327"/>
    <x v="1"/>
    <n v="1730"/>
    <x v="0"/>
    <x v="8"/>
    <x v="15"/>
    <x v="11"/>
    <n v="712451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Monroe"/>
    <s v="WALTON"/>
    <s v="GA"/>
    <s v="30655-7327"/>
    <s v="Brea"/>
    <s v="CA"/>
    <d v="2021-05-23T00:00:00"/>
    <n v="514546"/>
    <x v="0"/>
    <s v="NA"/>
    <s v="NA"/>
  </r>
  <r>
    <x v="4662"/>
    <x v="1396"/>
    <s v="GA"/>
    <s v="2779 Shallowford Rd NE Apt E"/>
    <s v="Atlanta"/>
    <s v="30341-5214"/>
    <x v="10"/>
    <n v="2210"/>
    <x v="0"/>
    <x v="8"/>
    <x v="1"/>
    <x v="2"/>
    <n v="6964249001"/>
    <n v="405"/>
    <s v="PPS"/>
    <s v="Active Un-Disbursed"/>
    <x v="0"/>
    <n v="100"/>
    <n v="1799"/>
    <n v="1799"/>
    <n v="1799"/>
    <n v="529472"/>
    <s v="Capital Plus Financial, LLC"/>
    <s v="2247 Central Drive"/>
    <s v="Bedford"/>
    <s v="TX"/>
    <n v="76021"/>
    <x v="0"/>
    <x v="1"/>
    <x v="0"/>
    <s v="Atlanta"/>
    <s v="DEKALB"/>
    <s v="GA"/>
    <s v="30341-5214"/>
    <s v="Bedford"/>
    <s v="TX"/>
    <d v="2021-05-23T00:00:00"/>
    <n v="529472"/>
    <x v="0"/>
    <s v="NA"/>
    <s v="NA"/>
  </r>
  <r>
    <x v="4663"/>
    <x v="1129"/>
    <s v="GA"/>
    <s v="1442 Bouldercrest Rd SE Apt E1"/>
    <s v="Atlanta"/>
    <s v="30316-3510"/>
    <x v="2"/>
    <n v="2320"/>
    <x v="0"/>
    <x v="8"/>
    <x v="15"/>
    <x v="9"/>
    <n v="7146189010"/>
    <n v="405"/>
    <s v="PPS"/>
    <s v="Active Un-Disbursed"/>
    <x v="0"/>
    <n v="100"/>
    <n v="29166"/>
    <n v="29166"/>
    <n v="29166"/>
    <n v="514546"/>
    <s v="BSD Capital, LLC dba Lendistry"/>
    <s v="330 E. Lambert Rd Suite 275"/>
    <s v="Brea"/>
    <s v="CA"/>
    <n v="92821"/>
    <x v="0"/>
    <x v="0"/>
    <x v="0"/>
    <s v="Atlanta"/>
    <s v="DEKALB"/>
    <s v="GA"/>
    <s v="30316-3510"/>
    <s v="Brea"/>
    <s v="CA"/>
    <d v="2021-05-23T00:00:00"/>
    <n v="514546"/>
    <x v="0"/>
    <s v="NA"/>
    <s v="NA"/>
  </r>
  <r>
    <x v="4664"/>
    <x v="37"/>
    <s v="GA"/>
    <s v="3633 Howard Dr Apt 330"/>
    <s v="Atlanta"/>
    <s v="30337-2963"/>
    <x v="6"/>
    <n v="1490"/>
    <x v="0"/>
    <x v="8"/>
    <x v="15"/>
    <x v="9"/>
    <n v="704843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37-2963"/>
    <s v="Brea"/>
    <s v="CA"/>
    <d v="2021-05-23T00:00:00"/>
    <n v="514546"/>
    <x v="0"/>
    <s v="NA"/>
    <s v="NA"/>
  </r>
  <r>
    <x v="4665"/>
    <x v="564"/>
    <s v="GA"/>
    <s v="100 Cherohala Ct"/>
    <s v="Covington"/>
    <s v="30016-3427"/>
    <x v="5"/>
    <n v="4121"/>
    <x v="0"/>
    <x v="8"/>
    <x v="15"/>
    <x v="7"/>
    <n v="6644399001"/>
    <n v="405"/>
    <s v="PPP"/>
    <s v="Active Un-Disbursed"/>
    <x v="0"/>
    <n v="100"/>
    <n v="20526"/>
    <n v="20526"/>
    <n v="20526"/>
    <n v="514546"/>
    <s v="BSD Capital, LLC dba Lendistry"/>
    <s v="330 E. Lambert Rd Suite 275"/>
    <s v="Brea"/>
    <s v="CA"/>
    <n v="92821"/>
    <x v="1"/>
    <x v="0"/>
    <x v="0"/>
    <s v="Covington"/>
    <s v="NEWTON"/>
    <s v="GA"/>
    <s v="30016-3427"/>
    <s v="Brea"/>
    <s v="CA"/>
    <d v="2021-05-23T00:00:00"/>
    <n v="514546"/>
    <x v="0"/>
    <s v="NA"/>
    <s v="NA"/>
  </r>
  <r>
    <x v="4666"/>
    <x v="1031"/>
    <s v="GA"/>
    <s v="4651 Farley Dr"/>
    <s v="Columbus"/>
    <s v="31907-6342"/>
    <x v="6"/>
    <n v="2112"/>
    <x v="0"/>
    <x v="8"/>
    <x v="1"/>
    <x v="5"/>
    <n v="6864429010"/>
    <n v="405"/>
    <s v="PPS"/>
    <s v="Active Un-Disbursed"/>
    <x v="0"/>
    <n v="100"/>
    <n v="4650"/>
    <n v="4650"/>
    <n v="4650"/>
    <n v="529472"/>
    <s v="Capital Plus Financial, LLC"/>
    <s v="2247 Central Drive"/>
    <s v="Bedford"/>
    <s v="TX"/>
    <n v="76021"/>
    <x v="0"/>
    <x v="0"/>
    <x v="0"/>
    <s v="Columbus"/>
    <s v="MUSCOGEE"/>
    <s v="GA"/>
    <s v="31907-6342"/>
    <s v="Bedford"/>
    <s v="TX"/>
    <d v="2021-05-23T00:00:00"/>
    <n v="529472"/>
    <x v="1"/>
    <s v="NA"/>
    <s v="NA"/>
  </r>
  <r>
    <x v="4667"/>
    <x v="1397"/>
    <s v="GA"/>
    <s v="201 Jones Roadnull 201 Jones Roadnull"/>
    <s v="Calhoun"/>
    <n v="30701"/>
    <x v="2"/>
    <n v="2320"/>
    <x v="0"/>
    <x v="8"/>
    <x v="13"/>
    <x v="4"/>
    <n v="7031089004"/>
    <n v="405"/>
    <s v="PPS"/>
    <s v="Active Un-Disbursed"/>
    <x v="0"/>
    <n v="100"/>
    <n v="27055"/>
    <n v="27055"/>
    <n v="27055"/>
    <n v="71432"/>
    <s v="Texas National Bank"/>
    <s v="201 S Texas Ave"/>
    <s v="MERCEDES"/>
    <s v="TX"/>
    <s v="78570-3123"/>
    <x v="1"/>
    <x v="0"/>
    <x v="0"/>
    <s v="Calhoun"/>
    <s v="GORDON"/>
    <s v="GA"/>
    <n v="30701"/>
    <s v="MERCEDES"/>
    <s v="TX"/>
    <d v="2021-05-23T00:00:00"/>
    <n v="71432"/>
    <x v="1"/>
    <s v="NA"/>
    <s v="NA"/>
  </r>
  <r>
    <x v="4668"/>
    <x v="37"/>
    <s v="GA"/>
    <s v="2409 Columns Dr"/>
    <s v="Gainesville"/>
    <s v="30504-5959"/>
    <x v="10"/>
    <n v="2110"/>
    <x v="0"/>
    <x v="8"/>
    <x v="15"/>
    <x v="12"/>
    <n v="7033799009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Gainesville"/>
    <s v="HALL"/>
    <s v="GA"/>
    <s v="30504-5959"/>
    <s v="Brea"/>
    <s v="CA"/>
    <d v="2021-05-23T00:00:00"/>
    <n v="514546"/>
    <x v="1"/>
    <s v="NA"/>
    <s v="NA"/>
  </r>
  <r>
    <x v="4669"/>
    <x v="1398"/>
    <s v="GA"/>
    <s v="241 Towler Shoals Dr"/>
    <s v="Loganville"/>
    <s v="30052-6751"/>
    <x v="6"/>
    <n v="1198"/>
    <x v="0"/>
    <x v="8"/>
    <x v="15"/>
    <x v="11"/>
    <n v="6920499004"/>
    <n v="405"/>
    <s v="PPP"/>
    <s v="Active Un-Disbursed"/>
    <x v="0"/>
    <n v="100"/>
    <n v="16461"/>
    <n v="16461"/>
    <n v="16461"/>
    <n v="514546"/>
    <s v="BSD Capital, LLC dba Lendistry"/>
    <s v="330 E. Lambert Rd Suite 275"/>
    <s v="Brea"/>
    <s v="CA"/>
    <n v="92821"/>
    <x v="1"/>
    <x v="0"/>
    <x v="0"/>
    <s v="Loganville"/>
    <s v="WALTON"/>
    <s v="GA"/>
    <s v="30052-6751"/>
    <s v="Brea"/>
    <s v="CA"/>
    <d v="2021-05-23T00:00:00"/>
    <n v="514546"/>
    <x v="1"/>
    <s v="NA"/>
    <s v="NA"/>
  </r>
  <r>
    <x v="4670"/>
    <x v="42"/>
    <s v="GA"/>
    <s v="6505 Kimberly Mill Rd"/>
    <s v="Atlanta"/>
    <s v="30349-4655"/>
    <x v="6"/>
    <n v="2111"/>
    <x v="0"/>
    <x v="8"/>
    <x v="15"/>
    <x v="0"/>
    <n v="6776669001"/>
    <n v="405"/>
    <s v="PPS"/>
    <s v="Active Un-Disbursed"/>
    <x v="0"/>
    <n v="100"/>
    <n v="20000"/>
    <n v="20000"/>
    <n v="20000"/>
    <n v="514546"/>
    <s v="BSD Capital, LLC dba Lendistry"/>
    <s v="330 E. Lambert Rd Suite 275"/>
    <s v="Brea"/>
    <s v="CA"/>
    <n v="92821"/>
    <x v="0"/>
    <x v="0"/>
    <x v="0"/>
    <s v="Atlanta"/>
    <s v="FULTON"/>
    <s v="GA"/>
    <s v="30349-4655"/>
    <s v="Brea"/>
    <s v="CA"/>
    <d v="2021-05-23T00:00:00"/>
    <n v="514546"/>
    <x v="1"/>
    <s v="NA"/>
    <s v="NA"/>
  </r>
  <r>
    <x v="4671"/>
    <x v="37"/>
    <s v="GA"/>
    <s v="727 Summer Ridge Ln"/>
    <s v="Lawrenceville"/>
    <s v="30044-3938"/>
    <x v="5"/>
    <n v="5310"/>
    <x v="0"/>
    <x v="8"/>
    <x v="15"/>
    <x v="3"/>
    <n v="6907179008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Lawrenceville"/>
    <s v="GWINNETT"/>
    <s v="GA"/>
    <s v="30044-3938"/>
    <s v="Brea"/>
    <s v="CA"/>
    <s v="NA"/>
    <n v="514546"/>
    <x v="1"/>
    <s v="NA"/>
    <s v="NA"/>
  </r>
  <r>
    <x v="4672"/>
    <x v="1399"/>
    <s v="GA"/>
    <s v="4282 Memorial Dr"/>
    <s v="Decatur"/>
    <s v="30032-1218"/>
    <x v="7"/>
    <n v="7919"/>
    <x v="29"/>
    <x v="8"/>
    <x v="15"/>
    <x v="7"/>
    <n v="7127249009"/>
    <n v="405"/>
    <s v="PPS"/>
    <s v="Active Un-Disbursed"/>
    <x v="0"/>
    <n v="100"/>
    <n v="354195"/>
    <n v="354195"/>
    <n v="354195"/>
    <n v="514546"/>
    <s v="BSD Capital, LLC dba Lendistry"/>
    <s v="330 E. Lambert Rd Suite 275"/>
    <s v="Brea"/>
    <s v="CA"/>
    <n v="92821"/>
    <x v="0"/>
    <x v="0"/>
    <x v="0"/>
    <s v="Decatur"/>
    <s v="DEKALB"/>
    <s v="GA"/>
    <s v="30032-1218"/>
    <s v="Brea"/>
    <s v="CA"/>
    <d v="2021-05-23T00:00:00"/>
    <n v="514546"/>
    <x v="0"/>
    <s v="NA"/>
    <s v="NA"/>
  </r>
  <r>
    <x v="4673"/>
    <x v="1400"/>
    <s v="GA"/>
    <s v="517 Main St NE Apt 2335"/>
    <s v="Atlanta"/>
    <s v="30324-6225"/>
    <x v="5"/>
    <n v="5310"/>
    <x v="0"/>
    <x v="8"/>
    <x v="1"/>
    <x v="9"/>
    <n v="6905429007"/>
    <n v="405"/>
    <s v="PPP"/>
    <s v="Active Un-Disbursed"/>
    <x v="0"/>
    <n v="100"/>
    <n v="3816"/>
    <n v="3816"/>
    <n v="3816"/>
    <n v="529472"/>
    <s v="Capital Plus Financial, LLC"/>
    <s v="2247 Central Drive"/>
    <s v="Bedford"/>
    <s v="TX"/>
    <n v="76021"/>
    <x v="0"/>
    <x v="0"/>
    <x v="0"/>
    <s v="Atlanta"/>
    <s v="FULTON"/>
    <s v="GA"/>
    <s v="30324-6225"/>
    <s v="Bedford"/>
    <s v="TX"/>
    <d v="2021-05-23T00:00:00"/>
    <n v="529472"/>
    <x v="1"/>
    <s v="NA"/>
    <s v="NA"/>
  </r>
  <r>
    <x v="4674"/>
    <x v="37"/>
    <s v="GA"/>
    <s v="827 Briarhill Ln NE"/>
    <s v="Atlanta"/>
    <s v="30324-5426"/>
    <x v="6"/>
    <n v="2112"/>
    <x v="0"/>
    <x v="8"/>
    <x v="15"/>
    <x v="9"/>
    <n v="6988179009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DEKALB"/>
    <s v="GA"/>
    <s v="30324-5426"/>
    <s v="Brea"/>
    <s v="CA"/>
    <d v="2021-05-23T00:00:00"/>
    <n v="514546"/>
    <x v="1"/>
    <s v="NA"/>
    <s v="NA"/>
  </r>
  <r>
    <x v="4675"/>
    <x v="1401"/>
    <s v="GA"/>
    <s v="850 Clifton Springs Close Dr"/>
    <s v="Atlanta"/>
    <s v="30349-8727"/>
    <x v="18"/>
    <n v="1710"/>
    <x v="0"/>
    <x v="8"/>
    <x v="1"/>
    <x v="0"/>
    <n v="7104179009"/>
    <n v="405"/>
    <s v="PPP"/>
    <s v="Active Un-Disbursed"/>
    <x v="0"/>
    <n v="100"/>
    <n v="781"/>
    <n v="781"/>
    <n v="781"/>
    <n v="529472"/>
    <s v="Capital Plus Financial, LLC"/>
    <s v="2247 Central Drive"/>
    <s v="Bedford"/>
    <s v="TX"/>
    <n v="76021"/>
    <x v="0"/>
    <x v="0"/>
    <x v="0"/>
    <s v="Atlanta"/>
    <s v="FULTON"/>
    <s v="GA"/>
    <s v="30349-8727"/>
    <s v="Bedford"/>
    <s v="TX"/>
    <d v="2021-05-23T00:00:00"/>
    <n v="529472"/>
    <x v="1"/>
    <s v="NA"/>
    <s v="NA"/>
  </r>
  <r>
    <x v="4676"/>
    <x v="1402"/>
    <s v="GA"/>
    <s v="900 Jacobs Farm Dr"/>
    <s v="Lawrenceville"/>
    <s v="30045-8704"/>
    <x v="6"/>
    <n v="2990"/>
    <x v="0"/>
    <x v="8"/>
    <x v="13"/>
    <x v="3"/>
    <n v="6710339004"/>
    <n v="405"/>
    <s v="PPS"/>
    <s v="Active Un-Disbursed"/>
    <x v="0"/>
    <n v="100"/>
    <n v="2050"/>
    <n v="2050"/>
    <n v="2050"/>
    <n v="71432"/>
    <s v="Texas National Bank"/>
    <s v="201 S Texas Ave"/>
    <s v="MERCEDES"/>
    <s v="TX"/>
    <s v="78570-3123"/>
    <x v="0"/>
    <x v="0"/>
    <x v="0"/>
    <s v="Lawrenceville"/>
    <s v="GWINNETT"/>
    <s v="GA"/>
    <s v="30045-8704"/>
    <s v="MERCEDES"/>
    <s v="TX"/>
    <d v="2021-05-23T00:00:00"/>
    <n v="71432"/>
    <x v="1"/>
    <s v="NA"/>
    <s v="NA"/>
  </r>
  <r>
    <x v="4677"/>
    <x v="1403"/>
    <s v="GA"/>
    <s v="708 White Oak Rd"/>
    <s v="Thomson"/>
    <s v="30824-3904"/>
    <x v="5"/>
    <n v="4110"/>
    <x v="0"/>
    <x v="8"/>
    <x v="1"/>
    <x v="11"/>
    <n v="7000149006"/>
    <n v="405"/>
    <s v="PPP"/>
    <s v="Active Un-Disbursed"/>
    <x v="0"/>
    <n v="100"/>
    <n v="1518"/>
    <n v="1518"/>
    <n v="1518"/>
    <n v="529472"/>
    <s v="Capital Plus Financial, LLC"/>
    <s v="2247 Central Drive"/>
    <s v="Bedford"/>
    <s v="TX"/>
    <n v="76021"/>
    <x v="1"/>
    <x v="0"/>
    <x v="0"/>
    <s v="Thomson"/>
    <s v="MCDUFFIE"/>
    <s v="GA"/>
    <s v="30824-3904"/>
    <s v="Bedford"/>
    <s v="TX"/>
    <d v="2021-05-23T00:00:00"/>
    <n v="529472"/>
    <x v="0"/>
    <s v="NA"/>
    <s v="NA"/>
  </r>
  <r>
    <x v="4678"/>
    <x v="1404"/>
    <s v="GA"/>
    <s v="319 Carriage Oaks Dr"/>
    <s v="Tyrone"/>
    <s v="30290-1528"/>
    <x v="10"/>
    <n v="2110"/>
    <x v="0"/>
    <x v="8"/>
    <x v="1"/>
    <x v="1"/>
    <n v="6983009005"/>
    <n v="405"/>
    <s v="PPP"/>
    <s v="Active Un-Disbursed"/>
    <x v="0"/>
    <n v="100"/>
    <n v="895"/>
    <n v="895"/>
    <n v="895"/>
    <n v="529472"/>
    <s v="Capital Plus Financial, LLC"/>
    <s v="2247 Central Drive"/>
    <s v="Bedford"/>
    <s v="TX"/>
    <n v="76021"/>
    <x v="0"/>
    <x v="0"/>
    <x v="0"/>
    <s v="Tyrone"/>
    <s v="FAYETTE"/>
    <s v="GA"/>
    <s v="30290-1528"/>
    <s v="Bedford"/>
    <s v="TX"/>
    <d v="2021-05-23T00:00:00"/>
    <n v="529472"/>
    <x v="1"/>
    <s v="NA"/>
    <s v="NA"/>
  </r>
  <r>
    <x v="4679"/>
    <x v="37"/>
    <s v="GA"/>
    <s v="3085 Crest Ridge Cir SW"/>
    <s v="Marietta"/>
    <s v="30060-4531"/>
    <x v="17"/>
    <n v="6120"/>
    <x v="0"/>
    <x v="8"/>
    <x v="15"/>
    <x v="6"/>
    <n v="6719639007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rietta"/>
    <s v="COBB"/>
    <s v="GA"/>
    <s v="30060-4531"/>
    <s v="Brea"/>
    <s v="CA"/>
    <d v="2021-05-23T00:00:00"/>
    <n v="514546"/>
    <x v="0"/>
    <s v="NA"/>
    <s v="NA"/>
  </r>
  <r>
    <x v="3589"/>
    <x v="991"/>
    <s v="GA"/>
    <s v="25 Marchant Ct"/>
    <s v="Tifton"/>
    <s v="31793-6950"/>
    <x v="6"/>
    <n v="1118"/>
    <x v="0"/>
    <x v="8"/>
    <x v="15"/>
    <x v="13"/>
    <n v="6846489002"/>
    <n v="405"/>
    <s v="PPS"/>
    <s v="Active Un-Disbursed"/>
    <x v="0"/>
    <n v="100"/>
    <n v="19342"/>
    <n v="19342"/>
    <n v="19342"/>
    <n v="514546"/>
    <s v="BSD Capital, LLC dba Lendistry"/>
    <s v="330 E. Lambert Rd Suite 275"/>
    <s v="Brea"/>
    <s v="CA"/>
    <n v="92821"/>
    <x v="1"/>
    <x v="0"/>
    <x v="0"/>
    <s v="Tifton"/>
    <s v="TIFT"/>
    <s v="GA"/>
    <s v="31793-6950"/>
    <s v="Brea"/>
    <s v="CA"/>
    <d v="2021-05-23T00:00:00"/>
    <n v="514546"/>
    <x v="0"/>
    <s v="NA"/>
    <s v="NA"/>
  </r>
  <r>
    <x v="4680"/>
    <x v="1405"/>
    <s v="GA"/>
    <s v="2362 Brandenberry Ct"/>
    <s v="Decatur"/>
    <s v="30034-1121"/>
    <x v="12"/>
    <n v="1921"/>
    <x v="0"/>
    <x v="8"/>
    <x v="15"/>
    <x v="7"/>
    <n v="6845339001"/>
    <n v="405"/>
    <s v="PPS"/>
    <s v="Active Un-Disbursed"/>
    <x v="0"/>
    <n v="100"/>
    <n v="11811"/>
    <n v="11811"/>
    <n v="11811"/>
    <n v="514546"/>
    <s v="BSD Capital, LLC dba Lendistry"/>
    <s v="330 E. Lambert Rd Suite 275"/>
    <s v="Brea"/>
    <s v="CA"/>
    <n v="92821"/>
    <x v="0"/>
    <x v="0"/>
    <x v="0"/>
    <s v="Decatur"/>
    <s v="DEKALB"/>
    <s v="GA"/>
    <s v="30034-1121"/>
    <s v="Brea"/>
    <s v="CA"/>
    <d v="2021-05-23T00:00:00"/>
    <n v="514546"/>
    <x v="1"/>
    <s v="NA"/>
    <s v="NA"/>
  </r>
  <r>
    <x v="4681"/>
    <x v="1406"/>
    <s v="GA"/>
    <s v="517 Summer Dr"/>
    <s v="Atlanta"/>
    <s v="30328-6023"/>
    <x v="4"/>
    <n v="8320"/>
    <x v="0"/>
    <x v="8"/>
    <x v="1"/>
    <x v="2"/>
    <n v="6659599005"/>
    <n v="405"/>
    <s v="PPS"/>
    <s v="Active Un-Disbursed"/>
    <x v="0"/>
    <n v="100"/>
    <n v="4212"/>
    <n v="4212"/>
    <n v="4212"/>
    <n v="529472"/>
    <s v="Capital Plus Financial, LLC"/>
    <s v="2247 Central Drive"/>
    <s v="Bedford"/>
    <s v="TX"/>
    <n v="76021"/>
    <x v="0"/>
    <x v="0"/>
    <x v="0"/>
    <s v="Atlanta"/>
    <s v="FULTON"/>
    <s v="GA"/>
    <s v="30328-6023"/>
    <s v="Bedford"/>
    <s v="TX"/>
    <d v="2021-05-23T00:00:00"/>
    <n v="529472"/>
    <x v="1"/>
    <s v="NA"/>
    <s v="NA"/>
  </r>
  <r>
    <x v="1673"/>
    <x v="37"/>
    <s v="GA"/>
    <s v="601 Apache Courtnull 601 Apache Courtnull"/>
    <s v="Albany"/>
    <n v="31721"/>
    <x v="12"/>
    <n v="1219"/>
    <x v="0"/>
    <x v="8"/>
    <x v="13"/>
    <x v="5"/>
    <n v="6729319009"/>
    <n v="405"/>
    <s v="PPS"/>
    <s v="Active Un-Disbursed"/>
    <x v="0"/>
    <n v="100"/>
    <n v="20833"/>
    <n v="20833"/>
    <n v="20833"/>
    <n v="71432"/>
    <s v="Texas National Bank"/>
    <s v="201 S Texas Ave"/>
    <s v="MERCEDES"/>
    <s v="TX"/>
    <s v="78570-3123"/>
    <x v="0"/>
    <x v="0"/>
    <x v="0"/>
    <s v="Albany"/>
    <s v="DOUGHERTY"/>
    <s v="GA"/>
    <n v="31721"/>
    <s v="MERCEDES"/>
    <s v="TX"/>
    <d v="2021-05-23T00:00:00"/>
    <n v="71432"/>
    <x v="1"/>
    <s v="NA"/>
    <s v="NA"/>
  </r>
  <r>
    <x v="4682"/>
    <x v="37"/>
    <s v="GA"/>
    <s v="715 Peachtree St NE"/>
    <s v="Atlanta"/>
    <s v="30308-2177"/>
    <x v="12"/>
    <n v="1613"/>
    <x v="8"/>
    <x v="8"/>
    <x v="15"/>
    <x v="9"/>
    <n v="718639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08-2177"/>
    <s v="Brea"/>
    <s v="CA"/>
    <d v="2021-05-23T00:00:00"/>
    <n v="514546"/>
    <x v="1"/>
    <s v="NA"/>
    <s v="NA"/>
  </r>
  <r>
    <x v="4683"/>
    <x v="37"/>
    <s v="GA"/>
    <s v="2909 Highway 140"/>
    <s v="Rydal"/>
    <s v="30171-1127"/>
    <x v="6"/>
    <n v="2990"/>
    <x v="0"/>
    <x v="8"/>
    <x v="15"/>
    <x v="6"/>
    <n v="6686189006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Rydal"/>
    <s v="BARTOW"/>
    <s v="GA"/>
    <s v="30171-1127"/>
    <s v="Brea"/>
    <s v="CA"/>
    <d v="2021-05-23T00:00:00"/>
    <n v="514546"/>
    <x v="1"/>
    <s v="NA"/>
    <s v="NA"/>
  </r>
  <r>
    <x v="4684"/>
    <x v="37"/>
    <s v="GA"/>
    <s v="450 S Peachtree Pkwy Apt D200"/>
    <s v="Peachtree City"/>
    <s v="30269-6964"/>
    <x v="6"/>
    <n v="2112"/>
    <x v="0"/>
    <x v="8"/>
    <x v="15"/>
    <x v="1"/>
    <n v="721760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Peachtree City"/>
    <s v="FAYETTE"/>
    <s v="GA"/>
    <s v="30269-6964"/>
    <s v="Brea"/>
    <s v="CA"/>
    <d v="2021-05-23T00:00:00"/>
    <n v="514546"/>
    <x v="1"/>
    <s v="NA"/>
    <s v="NA"/>
  </r>
  <r>
    <x v="4685"/>
    <x v="205"/>
    <s v="GA"/>
    <s v="535 Forrest Ave Apt A3"/>
    <s v="Gainesville"/>
    <s v="30501-3268"/>
    <x v="17"/>
    <n v="8140"/>
    <x v="0"/>
    <x v="8"/>
    <x v="15"/>
    <x v="12"/>
    <n v="6744269005"/>
    <n v="405"/>
    <s v="PPP"/>
    <s v="Exemption 4"/>
    <x v="0"/>
    <n v="100"/>
    <n v="16666"/>
    <n v="16666"/>
    <n v="0"/>
    <n v="509316"/>
    <s v="Harvest Small Business Finance, LLC"/>
    <s v="24422 Avenida de la Carlota Suite 232"/>
    <s v="Laguna Hills"/>
    <s v="CA"/>
    <n v="92653"/>
    <x v="0"/>
    <x v="0"/>
    <x v="0"/>
    <s v="Gainesville"/>
    <s v="HALL"/>
    <s v="GA"/>
    <s v="30501-3268"/>
    <s v="Brea"/>
    <s v="CA"/>
    <s v="NA"/>
    <n v="514546"/>
    <x v="1"/>
    <s v="NA"/>
    <s v="NA"/>
  </r>
  <r>
    <x v="4686"/>
    <x v="37"/>
    <s v="GA"/>
    <s v="2915 Hawthorne Dr N/A"/>
    <s v="Columbus"/>
    <s v="31903-2605"/>
    <x v="6"/>
    <n v="1118"/>
    <x v="0"/>
    <x v="8"/>
    <x v="15"/>
    <x v="5"/>
    <n v="662200901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3-2605"/>
    <s v="Brea"/>
    <s v="CA"/>
    <d v="2021-05-23T00:00:00"/>
    <n v="514546"/>
    <x v="0"/>
    <s v="NA"/>
    <s v="NA"/>
  </r>
  <r>
    <x v="4687"/>
    <x v="1407"/>
    <s v="GA"/>
    <s v="2588 Dale Creek Dr NW"/>
    <s v="Atlanta"/>
    <s v="30318-7317"/>
    <x v="2"/>
    <n v="2513"/>
    <x v="0"/>
    <x v="8"/>
    <x v="15"/>
    <x v="9"/>
    <n v="7088909002"/>
    <n v="405"/>
    <s v="PPP"/>
    <s v="Active Un-Disbursed"/>
    <x v="0"/>
    <n v="100"/>
    <n v="18571"/>
    <n v="18571"/>
    <n v="18571"/>
    <n v="514546"/>
    <s v="BSD Capital, LLC dba Lendistry"/>
    <s v="330 E. Lambert Rd Suite 275"/>
    <s v="Brea"/>
    <s v="CA"/>
    <n v="92821"/>
    <x v="0"/>
    <x v="0"/>
    <x v="0"/>
    <s v="Atlanta"/>
    <s v="FULTON"/>
    <s v="GA"/>
    <s v="30318-7317"/>
    <s v="Brea"/>
    <s v="CA"/>
    <d v="2021-05-23T00:00:00"/>
    <n v="514546"/>
    <x v="0"/>
    <s v="NA"/>
    <s v="NA"/>
  </r>
  <r>
    <x v="4688"/>
    <x v="1408"/>
    <s v="GA"/>
    <s v="120 Randomwood Waynull 120 Randomwood Waynull"/>
    <s v="ALPHARETTA"/>
    <n v="30022"/>
    <x v="17"/>
    <n v="8140"/>
    <x v="0"/>
    <x v="8"/>
    <x v="13"/>
    <x v="2"/>
    <n v="6885289004"/>
    <n v="405"/>
    <s v="PPS"/>
    <s v="Active Un-Disbursed"/>
    <x v="0"/>
    <n v="100"/>
    <n v="14107"/>
    <n v="14107"/>
    <n v="14107"/>
    <n v="71432"/>
    <s v="Texas National Bank"/>
    <s v="201 S Texas Ave"/>
    <s v="MERCEDES"/>
    <s v="TX"/>
    <s v="78570-3123"/>
    <x v="0"/>
    <x v="0"/>
    <x v="0"/>
    <s v="ALPHARETTA"/>
    <s v="FULTON"/>
    <s v="GA"/>
    <n v="30022"/>
    <s v="MERCEDES"/>
    <s v="TX"/>
    <d v="2021-05-23T00:00:00"/>
    <n v="71432"/>
    <x v="1"/>
    <s v="NA"/>
    <s v="NA"/>
  </r>
  <r>
    <x v="4689"/>
    <x v="37"/>
    <s v="GA"/>
    <s v="709 Abbeville Hwy"/>
    <s v="Eastman"/>
    <s v="31023-7452"/>
    <x v="9"/>
    <n v="3998"/>
    <x v="0"/>
    <x v="8"/>
    <x v="15"/>
    <x v="13"/>
    <n v="6649379005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Eastman"/>
    <s v="DODGE"/>
    <s v="GA"/>
    <s v="31023-7452"/>
    <s v="Brea"/>
    <s v="CA"/>
    <d v="2021-05-23T00:00:00"/>
    <n v="514546"/>
    <x v="1"/>
    <s v="NA"/>
    <s v="NA"/>
  </r>
  <r>
    <x v="4690"/>
    <x v="37"/>
    <s v="GA"/>
    <s v="219 Forrest Hills Cir SW"/>
    <s v="Calhoun"/>
    <s v="30701-7869"/>
    <x v="3"/>
    <n v="9994"/>
    <x v="0"/>
    <x v="8"/>
    <x v="15"/>
    <x v="4"/>
    <n v="6778819002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Calhoun"/>
    <s v="GORDON"/>
    <s v="GA"/>
    <s v="30701-7869"/>
    <s v="Brea"/>
    <s v="CA"/>
    <d v="2021-05-23T00:00:00"/>
    <n v="514546"/>
    <x v="1"/>
    <s v="NA"/>
    <s v="NA"/>
  </r>
  <r>
    <x v="4691"/>
    <x v="1409"/>
    <s v="GA"/>
    <s v="6366 Grey Fox Way"/>
    <s v="Riverdale"/>
    <s v="30296-2330"/>
    <x v="13"/>
    <n v="4190"/>
    <x v="0"/>
    <x v="8"/>
    <x v="1"/>
    <x v="0"/>
    <n v="6943799003"/>
    <n v="405"/>
    <s v="PPP"/>
    <s v="Active Un-Disbursed"/>
    <x v="0"/>
    <n v="100"/>
    <n v="1670"/>
    <n v="1670"/>
    <n v="1670"/>
    <n v="529472"/>
    <s v="Capital Plus Financial, LLC"/>
    <s v="2247 Central Drive"/>
    <s v="Bedford"/>
    <s v="TX"/>
    <n v="76021"/>
    <x v="0"/>
    <x v="0"/>
    <x v="0"/>
    <s v="Riverdale"/>
    <s v="FULTON"/>
    <s v="GA"/>
    <s v="30296-2330"/>
    <s v="Bedford"/>
    <s v="TX"/>
    <d v="2021-05-23T00:00:00"/>
    <n v="529472"/>
    <x v="1"/>
    <s v="NA"/>
    <s v="NA"/>
  </r>
  <r>
    <x v="4692"/>
    <x v="1410"/>
    <s v="GA"/>
    <s v="705 Shoal Creek Rd"/>
    <s v="Colbert"/>
    <s v="30628-3727"/>
    <x v="6"/>
    <n v="2990"/>
    <x v="0"/>
    <x v="8"/>
    <x v="1"/>
    <x v="12"/>
    <n v="6969749008"/>
    <n v="405"/>
    <s v="PPS"/>
    <s v="Active Un-Disbursed"/>
    <x v="0"/>
    <n v="100"/>
    <n v="1166"/>
    <n v="1166"/>
    <n v="1166"/>
    <n v="529472"/>
    <s v="Capital Plus Financial, LLC"/>
    <s v="2247 Central Drive"/>
    <s v="Bedford"/>
    <s v="TX"/>
    <n v="76021"/>
    <x v="1"/>
    <x v="0"/>
    <x v="0"/>
    <s v="Colbert"/>
    <s v="MADISON"/>
    <s v="GA"/>
    <s v="30628-3727"/>
    <s v="Bedford"/>
    <s v="TX"/>
    <d v="2021-05-23T00:00:00"/>
    <n v="529472"/>
    <x v="1"/>
    <s v="NA"/>
    <s v="NA"/>
  </r>
  <r>
    <x v="4693"/>
    <x v="37"/>
    <s v="GA"/>
    <s v="50 Willow Tree Ter"/>
    <s v="Covington"/>
    <s v="30016-2987"/>
    <x v="6"/>
    <n v="2111"/>
    <x v="0"/>
    <x v="8"/>
    <x v="15"/>
    <x v="7"/>
    <n v="6731879001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1"/>
    <x v="0"/>
    <x v="0"/>
    <s v="Covington"/>
    <s v="NEWTON"/>
    <s v="GA"/>
    <s v="30016-2987"/>
    <s v="Brea"/>
    <s v="CA"/>
    <s v="NA"/>
    <n v="514546"/>
    <x v="0"/>
    <s v="NA"/>
    <s v="NA"/>
  </r>
  <r>
    <x v="4694"/>
    <x v="212"/>
    <s v="GA"/>
    <s v="2363 Broad River Pl"/>
    <s v="Ellenwood"/>
    <s v="30294-6220"/>
    <x v="9"/>
    <n v="3998"/>
    <x v="0"/>
    <x v="8"/>
    <x v="15"/>
    <x v="9"/>
    <n v="7200759006"/>
    <n v="405"/>
    <s v="PPP"/>
    <s v="Active Un-Disbursed"/>
    <x v="0"/>
    <n v="100"/>
    <n v="20312"/>
    <n v="20312"/>
    <n v="20312"/>
    <n v="514546"/>
    <s v="BSD Capital, LLC dba Lendistry"/>
    <s v="330 E. Lambert Rd Suite 275"/>
    <s v="Brea"/>
    <s v="CA"/>
    <n v="92821"/>
    <x v="0"/>
    <x v="0"/>
    <x v="0"/>
    <s v="Ellenwood"/>
    <s v="DEKALB"/>
    <s v="GA"/>
    <s v="30294-6220"/>
    <s v="Brea"/>
    <s v="CA"/>
    <d v="2021-05-23T00:00:00"/>
    <n v="514546"/>
    <x v="1"/>
    <s v="NA"/>
    <s v="NA"/>
  </r>
  <r>
    <x v="4695"/>
    <x v="1411"/>
    <s v="GA"/>
    <s v="190 Skyland Dr"/>
    <s v="Loganville"/>
    <s v="30052-2251"/>
    <x v="14"/>
    <n v="1210"/>
    <x v="0"/>
    <x v="8"/>
    <x v="1"/>
    <x v="3"/>
    <n v="6742139008"/>
    <n v="405"/>
    <s v="PPS"/>
    <s v="Active Un-Disbursed"/>
    <x v="0"/>
    <n v="100"/>
    <n v="2741"/>
    <n v="2741"/>
    <n v="2741"/>
    <n v="529472"/>
    <s v="Capital Plus Financial, LLC"/>
    <s v="2247 Central Drive"/>
    <s v="Bedford"/>
    <s v="TX"/>
    <n v="76021"/>
    <x v="0"/>
    <x v="0"/>
    <x v="0"/>
    <s v="Loganville"/>
    <s v="GWINNETT"/>
    <s v="GA"/>
    <s v="30052-2251"/>
    <s v="Bedford"/>
    <s v="TX"/>
    <d v="2021-05-23T00:00:00"/>
    <n v="529472"/>
    <x v="1"/>
    <s v="NA"/>
    <s v="NA"/>
  </r>
  <r>
    <x v="4696"/>
    <x v="115"/>
    <s v="GA"/>
    <s v="523 Longbow Dr"/>
    <s v="Albany"/>
    <s v="31721-8919"/>
    <x v="9"/>
    <n v="4110"/>
    <x v="0"/>
    <x v="8"/>
    <x v="15"/>
    <x v="5"/>
    <n v="6756589004"/>
    <n v="405"/>
    <s v="PPS"/>
    <s v="Active Un-Disbursed"/>
    <x v="0"/>
    <n v="100"/>
    <n v="20453"/>
    <n v="20453"/>
    <n v="20453"/>
    <n v="514546"/>
    <s v="BSD Capital, LLC dba Lendistry"/>
    <s v="330 E. Lambert Rd Suite 275"/>
    <s v="Brea"/>
    <s v="CA"/>
    <n v="92821"/>
    <x v="0"/>
    <x v="0"/>
    <x v="0"/>
    <s v="Albany"/>
    <s v="DOUGHERTY"/>
    <s v="GA"/>
    <s v="31721-8919"/>
    <s v="Brea"/>
    <s v="CA"/>
    <d v="2021-05-23T00:00:00"/>
    <n v="514546"/>
    <x v="1"/>
    <s v="NA"/>
    <s v="NA"/>
  </r>
  <r>
    <x v="4697"/>
    <x v="197"/>
    <s v="GA"/>
    <s v="3167 Glen Hollow Dr"/>
    <s v="Rex"/>
    <s v="30273-2403"/>
    <x v="6"/>
    <n v="2990"/>
    <x v="0"/>
    <x v="8"/>
    <x v="15"/>
    <x v="9"/>
    <n v="7123399000"/>
    <n v="405"/>
    <s v="PPS"/>
    <s v="Active Un-Disbursed"/>
    <x v="0"/>
    <n v="100"/>
    <n v="20666"/>
    <n v="20666"/>
    <n v="20666"/>
    <n v="514546"/>
    <s v="BSD Capital, LLC dba Lendistry"/>
    <s v="330 E. Lambert Rd Suite 275"/>
    <s v="Brea"/>
    <s v="CA"/>
    <n v="92821"/>
    <x v="0"/>
    <x v="0"/>
    <x v="0"/>
    <s v="Rex"/>
    <s v="CLAYTON"/>
    <s v="GA"/>
    <s v="30273-2403"/>
    <s v="Brea"/>
    <s v="CA"/>
    <d v="2021-05-23T00:00:00"/>
    <n v="514546"/>
    <x v="1"/>
    <s v="NA"/>
    <s v="NA"/>
  </r>
  <r>
    <x v="4698"/>
    <x v="438"/>
    <s v="GA"/>
    <s v="3014 Alpharetta Dr NW"/>
    <s v="Dalton"/>
    <s v="30721-1718"/>
    <x v="9"/>
    <n v="3310"/>
    <x v="0"/>
    <x v="8"/>
    <x v="15"/>
    <x v="4"/>
    <n v="6957239000"/>
    <n v="405"/>
    <s v="PPS"/>
    <s v="Active Un-Disbursed"/>
    <x v="0"/>
    <n v="100"/>
    <n v="20604"/>
    <n v="20604"/>
    <n v="20604"/>
    <n v="514546"/>
    <s v="BSD Capital, LLC dba Lendistry"/>
    <s v="330 E. Lambert Rd Suite 275"/>
    <s v="Brea"/>
    <s v="CA"/>
    <n v="92821"/>
    <x v="0"/>
    <x v="0"/>
    <x v="0"/>
    <s v="Dalton"/>
    <s v="WHITFIELD"/>
    <s v="GA"/>
    <s v="30721-1718"/>
    <s v="Brea"/>
    <s v="CA"/>
    <d v="2021-05-23T00:00:00"/>
    <n v="514546"/>
    <x v="0"/>
    <s v="NA"/>
    <s v="NA"/>
  </r>
  <r>
    <x v="4699"/>
    <x v="37"/>
    <s v="GA"/>
    <s v="hjayaira02@gmail.com"/>
    <s v="Atlanta"/>
    <n v="30314"/>
    <x v="6"/>
    <n v="2112"/>
    <x v="0"/>
    <x v="8"/>
    <x v="15"/>
    <x v="9"/>
    <n v="6999659006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n v="30314"/>
    <s v="Brea"/>
    <s v="CA"/>
    <d v="2021-05-23T00:00:00"/>
    <n v="514546"/>
    <x v="0"/>
    <s v="NA"/>
    <s v="NA"/>
  </r>
  <r>
    <x v="4700"/>
    <x v="1412"/>
    <s v="GA"/>
    <s v="5512 Hearn Rd"/>
    <s v="Ellenwood"/>
    <s v="30294-3239"/>
    <x v="1"/>
    <n v="1720"/>
    <x v="0"/>
    <x v="8"/>
    <x v="15"/>
    <x v="0"/>
    <n v="6866139010"/>
    <n v="405"/>
    <s v="PPS"/>
    <s v="Active Un-Disbursed"/>
    <x v="0"/>
    <n v="100"/>
    <n v="20361"/>
    <n v="20361"/>
    <n v="20361"/>
    <n v="514546"/>
    <s v="BSD Capital, LLC dba Lendistry"/>
    <s v="330 E. Lambert Rd Suite 275"/>
    <s v="Brea"/>
    <s v="CA"/>
    <n v="92821"/>
    <x v="0"/>
    <x v="0"/>
    <x v="0"/>
    <s v="Ellenwood"/>
    <s v="HENRY"/>
    <s v="GA"/>
    <s v="30294-3239"/>
    <s v="Brea"/>
    <s v="CA"/>
    <d v="2021-05-23T00:00:00"/>
    <n v="514546"/>
    <x v="1"/>
    <s v="NA"/>
    <s v="NA"/>
  </r>
  <r>
    <x v="4701"/>
    <x v="37"/>
    <s v="GA"/>
    <s v="6 Sheridan Dr"/>
    <s v="Savannah"/>
    <s v="31406-5745"/>
    <x v="6"/>
    <n v="2112"/>
    <x v="0"/>
    <x v="8"/>
    <x v="15"/>
    <x v="8"/>
    <n v="675259901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avannah"/>
    <s v="CHATHAM"/>
    <s v="GA"/>
    <s v="31406-5745"/>
    <s v="Brea"/>
    <s v="CA"/>
    <d v="2021-05-23T00:00:00"/>
    <n v="514546"/>
    <x v="1"/>
    <s v="NA"/>
    <s v="NA"/>
  </r>
  <r>
    <x v="4702"/>
    <x v="37"/>
    <s v="GA"/>
    <s v="8367 Willows Ter"/>
    <s v="Riverdale"/>
    <s v="30274-4443"/>
    <x v="1"/>
    <n v="1720"/>
    <x v="0"/>
    <x v="8"/>
    <x v="15"/>
    <x v="0"/>
    <n v="6788269007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Riverdale"/>
    <s v="CLAYTON"/>
    <s v="GA"/>
    <s v="30274-4443"/>
    <s v="Brea"/>
    <s v="CA"/>
    <d v="2021-05-23T00:00:00"/>
    <n v="514546"/>
    <x v="0"/>
    <s v="NA"/>
    <s v="NA"/>
  </r>
  <r>
    <x v="4703"/>
    <x v="37"/>
    <s v="GA"/>
    <s v="1924 Flintwood Dr SE"/>
    <s v="Atlanta"/>
    <s v="30316-4134"/>
    <x v="12"/>
    <n v="1618"/>
    <x v="0"/>
    <x v="8"/>
    <x v="15"/>
    <x v="9"/>
    <n v="715514900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DEKALB"/>
    <s v="GA"/>
    <s v="30316-4134"/>
    <s v="Brea"/>
    <s v="CA"/>
    <d v="2021-05-23T00:00:00"/>
    <n v="514546"/>
    <x v="0"/>
    <s v="NA"/>
    <s v="NA"/>
  </r>
  <r>
    <x v="4704"/>
    <x v="37"/>
    <s v="GA"/>
    <s v="500 Deer Ct"/>
    <s v="Albany"/>
    <s v="31721-8908"/>
    <x v="11"/>
    <n v="3999"/>
    <x v="0"/>
    <x v="8"/>
    <x v="15"/>
    <x v="5"/>
    <n v="665294900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lbany"/>
    <s v="DOUGHERTY"/>
    <s v="GA"/>
    <s v="31721-8908"/>
    <s v="Brea"/>
    <s v="CA"/>
    <d v="2021-05-23T00:00:00"/>
    <n v="514546"/>
    <x v="1"/>
    <s v="NA"/>
    <s v="NA"/>
  </r>
  <r>
    <x v="4705"/>
    <x v="37"/>
    <s v="GA"/>
    <s v="9483 Byrom Rd"/>
    <s v="Jonesboro"/>
    <s v="30236-7442"/>
    <x v="6"/>
    <n v="2112"/>
    <x v="0"/>
    <x v="8"/>
    <x v="15"/>
    <x v="0"/>
    <n v="6714919009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Jonesboro"/>
    <s v="CLAYTON"/>
    <s v="GA"/>
    <s v="30236-7442"/>
    <s v="Brea"/>
    <s v="CA"/>
    <d v="2021-05-23T00:00:00"/>
    <n v="514546"/>
    <x v="1"/>
    <s v="NA"/>
    <s v="NA"/>
  </r>
  <r>
    <x v="4706"/>
    <x v="37"/>
    <s v="GA"/>
    <s v="2650 Bentley Rd SE Apt 13I"/>
    <s v="Marietta"/>
    <s v="30067-6242"/>
    <x v="18"/>
    <n v="1691"/>
    <x v="0"/>
    <x v="8"/>
    <x v="15"/>
    <x v="2"/>
    <n v="681974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rietta"/>
    <s v="COBB"/>
    <s v="GA"/>
    <s v="30067-6242"/>
    <s v="Brea"/>
    <s v="CA"/>
    <d v="2021-05-23T00:00:00"/>
    <n v="514546"/>
    <x v="0"/>
    <s v="NA"/>
    <s v="NA"/>
  </r>
  <r>
    <x v="4707"/>
    <x v="180"/>
    <s v="GA"/>
    <s v="4525 Medlock Park Dr"/>
    <s v="Douglasville"/>
    <s v="30135-4782"/>
    <x v="6"/>
    <n v="2111"/>
    <x v="0"/>
    <x v="8"/>
    <x v="15"/>
    <x v="0"/>
    <n v="6908869005"/>
    <n v="405"/>
    <s v="PPS"/>
    <s v="Active Un-Disbursed"/>
    <x v="0"/>
    <n v="100"/>
    <n v="20703"/>
    <n v="20703"/>
    <n v="20703"/>
    <n v="514546"/>
    <s v="BSD Capital, LLC dba Lendistry"/>
    <s v="330 E. Lambert Rd Suite 275"/>
    <s v="Brea"/>
    <s v="CA"/>
    <n v="92821"/>
    <x v="0"/>
    <x v="0"/>
    <x v="0"/>
    <s v="Douglasville"/>
    <s v="DOUGLAS"/>
    <s v="GA"/>
    <s v="30135-4782"/>
    <s v="Brea"/>
    <s v="CA"/>
    <d v="2021-05-23T00:00:00"/>
    <n v="514546"/>
    <x v="1"/>
    <s v="NA"/>
    <s v="NA"/>
  </r>
  <r>
    <x v="4708"/>
    <x v="1413"/>
    <s v="GA"/>
    <s v="1338 Weston Drivenull 1338 Weston Drivenull"/>
    <s v="Decatur"/>
    <n v="30032"/>
    <x v="4"/>
    <n v="8210"/>
    <x v="0"/>
    <x v="8"/>
    <x v="13"/>
    <x v="7"/>
    <n v="7146129003"/>
    <n v="405"/>
    <s v="PPS"/>
    <s v="Active Un-Disbursed"/>
    <x v="0"/>
    <n v="100"/>
    <n v="13861"/>
    <n v="13861"/>
    <n v="13861"/>
    <n v="71432"/>
    <s v="Texas National Bank"/>
    <s v="201 S Texas Ave"/>
    <s v="MERCEDES"/>
    <s v="TX"/>
    <s v="78570-3123"/>
    <x v="0"/>
    <x v="0"/>
    <x v="0"/>
    <s v="Decatur"/>
    <s v="DEKALB"/>
    <s v="GA"/>
    <n v="30032"/>
    <s v="MERCEDES"/>
    <s v="TX"/>
    <d v="2021-05-23T00:00:00"/>
    <n v="71432"/>
    <x v="0"/>
    <s v="NA"/>
    <s v="NA"/>
  </r>
  <r>
    <x v="4709"/>
    <x v="1129"/>
    <s v="GA"/>
    <s v="1143 Ashton Bluff Dr NE"/>
    <s v="Brookhaven"/>
    <s v="30319-5399"/>
    <x v="2"/>
    <n v="2310"/>
    <x v="0"/>
    <x v="8"/>
    <x v="15"/>
    <x v="9"/>
    <n v="6929839006"/>
    <n v="405"/>
    <s v="PPS"/>
    <s v="Active Un-Disbursed"/>
    <x v="0"/>
    <n v="100"/>
    <n v="29166"/>
    <n v="29166"/>
    <n v="29166"/>
    <n v="514546"/>
    <s v="BSD Capital, LLC dba Lendistry"/>
    <s v="330 E. Lambert Rd Suite 275"/>
    <s v="Brea"/>
    <s v="CA"/>
    <n v="92821"/>
    <x v="0"/>
    <x v="0"/>
    <x v="0"/>
    <s v="Brookhaven"/>
    <s v="DEKALB"/>
    <s v="GA"/>
    <s v="30319-5399"/>
    <s v="Brea"/>
    <s v="CA"/>
    <d v="2021-05-23T00:00:00"/>
    <n v="514546"/>
    <x v="1"/>
    <s v="NA"/>
    <s v="NA"/>
  </r>
  <r>
    <x v="4710"/>
    <x v="1362"/>
    <s v="GA"/>
    <s v="3640 Buena Vista Roadnull 3640 Buena Vista Roadnull"/>
    <s v="Columbus"/>
    <n v="31906"/>
    <x v="6"/>
    <n v="2112"/>
    <x v="0"/>
    <x v="8"/>
    <x v="13"/>
    <x v="5"/>
    <n v="6885379007"/>
    <n v="405"/>
    <s v="PPS"/>
    <s v="Active Un-Disbursed"/>
    <x v="0"/>
    <n v="100"/>
    <n v="19270"/>
    <n v="19270"/>
    <n v="19270"/>
    <n v="71432"/>
    <s v="Texas National Bank"/>
    <s v="201 S Texas Ave"/>
    <s v="MERCEDES"/>
    <s v="TX"/>
    <s v="78570-3123"/>
    <x v="0"/>
    <x v="0"/>
    <x v="0"/>
    <s v="Columbus"/>
    <s v="MUSCOGEE"/>
    <s v="GA"/>
    <n v="31906"/>
    <s v="MERCEDES"/>
    <s v="TX"/>
    <d v="2021-05-23T00:00:00"/>
    <n v="71432"/>
    <x v="0"/>
    <s v="NA"/>
    <s v="NA"/>
  </r>
  <r>
    <x v="4711"/>
    <x v="1414"/>
    <s v="GA"/>
    <s v="1330 Newbridge Cir"/>
    <s v="Buford"/>
    <s v="30519-5384"/>
    <x v="6"/>
    <n v="2113"/>
    <x v="0"/>
    <x v="8"/>
    <x v="15"/>
    <x v="3"/>
    <n v="6820769005"/>
    <n v="405"/>
    <s v="PPP"/>
    <s v="Active Un-Disbursed"/>
    <x v="0"/>
    <n v="100"/>
    <n v="8222"/>
    <n v="8222"/>
    <n v="8222"/>
    <n v="514546"/>
    <s v="BSD Capital, LLC dba Lendistry"/>
    <s v="330 E. Lambert Rd Suite 275"/>
    <s v="Brea"/>
    <s v="CA"/>
    <n v="92821"/>
    <x v="0"/>
    <x v="0"/>
    <x v="0"/>
    <s v="Buford"/>
    <s v="GWINNETT"/>
    <s v="GA"/>
    <s v="30519-5384"/>
    <s v="Brea"/>
    <s v="CA"/>
    <d v="2021-05-23T00:00:00"/>
    <n v="514546"/>
    <x v="1"/>
    <s v="NA"/>
    <s v="NA"/>
  </r>
  <r>
    <x v="4712"/>
    <x v="37"/>
    <s v="GA"/>
    <s v="614 Crossing Blvd"/>
    <s v="McDonough"/>
    <s v="30253-8110"/>
    <x v="13"/>
    <n v="4410"/>
    <x v="0"/>
    <x v="8"/>
    <x v="15"/>
    <x v="1"/>
    <n v="6957739008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cDonough"/>
    <s v="HENRY"/>
    <s v="GA"/>
    <s v="30253-8110"/>
    <s v="Brea"/>
    <s v="CA"/>
    <d v="2021-05-23T00:00:00"/>
    <n v="514546"/>
    <x v="0"/>
    <s v="NA"/>
    <s v="NA"/>
  </r>
  <r>
    <x v="1548"/>
    <x v="579"/>
    <s v="GA"/>
    <s v="133 Waterford Way"/>
    <s v="Griffin"/>
    <s v="30223-9002"/>
    <x v="1"/>
    <n v="1720"/>
    <x v="0"/>
    <x v="8"/>
    <x v="15"/>
    <x v="1"/>
    <n v="6616299009"/>
    <n v="405"/>
    <s v="PPP"/>
    <s v="Active Un-Disbursed"/>
    <x v="0"/>
    <n v="100"/>
    <n v="20258"/>
    <n v="20258"/>
    <n v="20258"/>
    <n v="514546"/>
    <s v="BSD Capital, LLC dba Lendistry"/>
    <s v="330 E. Lambert Rd Suite 275"/>
    <s v="Brea"/>
    <s v="CA"/>
    <n v="92821"/>
    <x v="1"/>
    <x v="0"/>
    <x v="0"/>
    <s v="Griffin"/>
    <s v="SPALDING"/>
    <s v="GA"/>
    <s v="30223-9002"/>
    <s v="Brea"/>
    <s v="CA"/>
    <d v="2021-05-23T00:00:00"/>
    <n v="514546"/>
    <x v="0"/>
    <s v="NA"/>
    <s v="NA"/>
  </r>
  <r>
    <x v="4713"/>
    <x v="1415"/>
    <s v="GA"/>
    <s v="2760 Hamil Chase Dr"/>
    <s v="Buford"/>
    <s v="30519-7006"/>
    <x v="6"/>
    <n v="2199"/>
    <x v="0"/>
    <x v="8"/>
    <x v="1"/>
    <x v="3"/>
    <n v="6745149006"/>
    <n v="405"/>
    <s v="PPS"/>
    <s v="Active Un-Disbursed"/>
    <x v="0"/>
    <n v="100"/>
    <n v="4298"/>
    <n v="4298"/>
    <n v="4298"/>
    <n v="529472"/>
    <s v="Capital Plus Financial, LLC"/>
    <s v="2247 Central Drive"/>
    <s v="Bedford"/>
    <s v="TX"/>
    <n v="76021"/>
    <x v="0"/>
    <x v="0"/>
    <x v="0"/>
    <s v="Buford"/>
    <s v="GWINNETT"/>
    <s v="GA"/>
    <s v="30519-7006"/>
    <s v="Bedford"/>
    <s v="TX"/>
    <d v="2021-05-23T00:00:00"/>
    <n v="529472"/>
    <x v="1"/>
    <s v="NA"/>
    <s v="NA"/>
  </r>
  <r>
    <x v="4714"/>
    <x v="1416"/>
    <s v="GA"/>
    <s v="2294 Stancrest Ln N/A"/>
    <s v="Lawrenceville"/>
    <s v="30044-7396"/>
    <x v="20"/>
    <n v="1140"/>
    <x v="0"/>
    <x v="8"/>
    <x v="16"/>
    <x v="3"/>
    <n v="7018999001"/>
    <n v="405"/>
    <s v="PPP"/>
    <s v="Active Un-Disbursed"/>
    <x v="0"/>
    <n v="100"/>
    <n v="45000"/>
    <n v="45000"/>
    <n v="45000"/>
    <n v="262380"/>
    <s v="Leader Bank, National Association"/>
    <s v="180 Massachusetts Ave"/>
    <s v="ARLINGTON"/>
    <s v="MA"/>
    <s v="02474-8448"/>
    <x v="0"/>
    <x v="0"/>
    <x v="0"/>
    <s v="Lawrenceville"/>
    <s v="GWINNETT"/>
    <s v="GA"/>
    <s v="30044-7396"/>
    <s v="ARLINGTON"/>
    <s v="MA"/>
    <d v="2021-05-23T00:00:00"/>
    <n v="262380"/>
    <x v="1"/>
    <s v="NA"/>
    <s v="NA"/>
  </r>
  <r>
    <x v="4715"/>
    <x v="1417"/>
    <s v="GA"/>
    <s v="4418 Pinscher St N/A"/>
    <s v="Union City"/>
    <s v="30291-6403"/>
    <x v="2"/>
    <n v="2310"/>
    <x v="0"/>
    <x v="8"/>
    <x v="15"/>
    <x v="0"/>
    <n v="7038599007"/>
    <n v="405"/>
    <s v="PPP"/>
    <s v="Active Un-Disbursed"/>
    <x v="0"/>
    <n v="100"/>
    <n v="440"/>
    <n v="440"/>
    <n v="440"/>
    <n v="514546"/>
    <s v="BSD Capital, LLC dba Lendistry"/>
    <s v="330 E. Lambert Rd Suite 275"/>
    <s v="Brea"/>
    <s v="CA"/>
    <n v="92821"/>
    <x v="0"/>
    <x v="0"/>
    <x v="0"/>
    <s v="Union City"/>
    <s v="FULTON"/>
    <s v="GA"/>
    <s v="30291-6403"/>
    <s v="Brea"/>
    <s v="CA"/>
    <d v="2021-05-23T00:00:00"/>
    <n v="514546"/>
    <x v="0"/>
    <s v="NA"/>
    <s v="NA"/>
  </r>
  <r>
    <x v="4716"/>
    <x v="42"/>
    <s v="GA"/>
    <s v="3156 Mount Zion Rd"/>
    <s v="Stockbridge"/>
    <s v="30281-4176"/>
    <x v="16"/>
    <n v="1811"/>
    <x v="0"/>
    <x v="8"/>
    <x v="15"/>
    <x v="9"/>
    <n v="7167779009"/>
    <n v="405"/>
    <s v="PPS"/>
    <s v="Active Un-Disbursed"/>
    <x v="0"/>
    <n v="100"/>
    <n v="20000"/>
    <n v="20000"/>
    <n v="20000"/>
    <n v="514546"/>
    <s v="BSD Capital, LLC dba Lendistry"/>
    <s v="330 E. Lambert Rd Suite 275"/>
    <s v="Brea"/>
    <s v="CA"/>
    <n v="92821"/>
    <x v="0"/>
    <x v="0"/>
    <x v="0"/>
    <s v="Stockbridge"/>
    <s v="CLAYTON"/>
    <s v="GA"/>
    <s v="30281-4176"/>
    <s v="Brea"/>
    <s v="CA"/>
    <d v="2021-05-23T00:00:00"/>
    <n v="514546"/>
    <x v="0"/>
    <s v="NA"/>
    <s v="NA"/>
  </r>
  <r>
    <x v="4717"/>
    <x v="1418"/>
    <s v="GA"/>
    <s v="3204 River Rock Pl"/>
    <s v="Woodstock"/>
    <s v="30188-5929"/>
    <x v="14"/>
    <n v="1210"/>
    <x v="0"/>
    <x v="8"/>
    <x v="0"/>
    <x v="6"/>
    <n v="7016419009"/>
    <n v="405"/>
    <s v="PPP"/>
    <s v="Active Un-Disbursed"/>
    <x v="0"/>
    <n v="100"/>
    <n v="2647"/>
    <n v="2647"/>
    <n v="2647"/>
    <n v="188361"/>
    <s v="Prestamos CDFI, LLC"/>
    <s v="1024 East Buckeye Road Suite 270"/>
    <s v="Phoenix"/>
    <s v="AZ"/>
    <n v="85034"/>
    <x v="0"/>
    <x v="0"/>
    <x v="0"/>
    <s v="Woodstock"/>
    <s v="CHEROKEE"/>
    <s v="GA"/>
    <s v="30188-5929"/>
    <s v="Phoenix"/>
    <s v="AZ"/>
    <d v="2021-05-23T00:00:00"/>
    <n v="188361"/>
    <x v="1"/>
    <s v="NA"/>
    <s v="NA"/>
  </r>
  <r>
    <x v="4718"/>
    <x v="189"/>
    <s v="GA"/>
    <s v="492 Woodlawn Ave NW"/>
    <s v="Atlanta"/>
    <s v="30318-8152"/>
    <x v="5"/>
    <n v="4110"/>
    <x v="0"/>
    <x v="8"/>
    <x v="15"/>
    <x v="9"/>
    <n v="7068589005"/>
    <n v="405"/>
    <s v="PPS"/>
    <s v="Active Un-Disbursed"/>
    <x v="0"/>
    <n v="100"/>
    <n v="20041"/>
    <n v="20041"/>
    <n v="20041"/>
    <n v="514546"/>
    <s v="BSD Capital, LLC dba Lendistry"/>
    <s v="330 E. Lambert Rd Suite 275"/>
    <s v="Brea"/>
    <s v="CA"/>
    <n v="92821"/>
    <x v="0"/>
    <x v="0"/>
    <x v="0"/>
    <s v="Atlanta"/>
    <s v="FULTON"/>
    <s v="GA"/>
    <s v="30318-8152"/>
    <s v="Brea"/>
    <s v="CA"/>
    <d v="2021-05-23T00:00:00"/>
    <n v="514546"/>
    <x v="0"/>
    <s v="NA"/>
    <s v="NA"/>
  </r>
  <r>
    <x v="4719"/>
    <x v="37"/>
    <s v="GA"/>
    <s v="103 Wooten Dr SW"/>
    <s v="Rome"/>
    <s v="30165-3929"/>
    <x v="17"/>
    <n v="8140"/>
    <x v="0"/>
    <x v="8"/>
    <x v="15"/>
    <x v="4"/>
    <n v="6914129002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Rome"/>
    <s v="FLOYD"/>
    <s v="GA"/>
    <s v="30165-3929"/>
    <s v="Brea"/>
    <s v="CA"/>
    <d v="2021-05-23T00:00:00"/>
    <n v="514546"/>
    <x v="1"/>
    <s v="NA"/>
    <s v="NA"/>
  </r>
  <r>
    <x v="4720"/>
    <x v="37"/>
    <s v="GA"/>
    <s v="559 Forest Pkwy C"/>
    <s v="Forest Park"/>
    <s v="30297-6169"/>
    <x v="12"/>
    <n v="1219"/>
    <x v="0"/>
    <x v="8"/>
    <x v="15"/>
    <x v="9"/>
    <n v="714382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Forest Park"/>
    <s v="CLAYTON"/>
    <s v="GA"/>
    <s v="30297-6169"/>
    <s v="Brea"/>
    <s v="CA"/>
    <d v="2021-05-23T00:00:00"/>
    <n v="514546"/>
    <x v="0"/>
    <s v="NA"/>
    <s v="NA"/>
  </r>
  <r>
    <x v="4721"/>
    <x v="1205"/>
    <s v="GA"/>
    <s v="2060 Harvest Cir"/>
    <s v="Fairburn"/>
    <s v="30213-1780"/>
    <x v="1"/>
    <n v="1499"/>
    <x v="0"/>
    <x v="8"/>
    <x v="1"/>
    <x v="0"/>
    <n v="7143629005"/>
    <n v="405"/>
    <s v="PPP"/>
    <s v="Active Un-Disbursed"/>
    <x v="0"/>
    <n v="100"/>
    <n v="2604"/>
    <n v="2604"/>
    <n v="2604"/>
    <n v="529472"/>
    <s v="Capital Plus Financial, LLC"/>
    <s v="2247 Central Drive"/>
    <s v="Bedford"/>
    <s v="TX"/>
    <n v="76021"/>
    <x v="0"/>
    <x v="0"/>
    <x v="0"/>
    <s v="Fairburn"/>
    <s v="FULTON"/>
    <s v="GA"/>
    <s v="30213-1780"/>
    <s v="Bedford"/>
    <s v="TX"/>
    <d v="2021-05-23T00:00:00"/>
    <n v="529472"/>
    <x v="1"/>
    <s v="NA"/>
    <s v="NA"/>
  </r>
  <r>
    <x v="4722"/>
    <x v="1129"/>
    <s v="GA"/>
    <s v="3274 Creekway Ln"/>
    <s v="Decatur"/>
    <s v="30034-4909"/>
    <x v="2"/>
    <n v="2320"/>
    <x v="0"/>
    <x v="8"/>
    <x v="15"/>
    <x v="7"/>
    <n v="6896399008"/>
    <n v="405"/>
    <s v="PPS"/>
    <s v="Active Un-Disbursed"/>
    <x v="0"/>
    <n v="100"/>
    <n v="29166"/>
    <n v="29166"/>
    <n v="29166"/>
    <n v="514546"/>
    <s v="BSD Capital, LLC dba Lendistry"/>
    <s v="330 E. Lambert Rd Suite 275"/>
    <s v="Brea"/>
    <s v="CA"/>
    <n v="92821"/>
    <x v="0"/>
    <x v="0"/>
    <x v="0"/>
    <s v="Decatur"/>
    <s v="DEKALB"/>
    <s v="GA"/>
    <s v="30034-4909"/>
    <s v="Brea"/>
    <s v="CA"/>
    <d v="2021-05-23T00:00:00"/>
    <n v="514546"/>
    <x v="1"/>
    <s v="NA"/>
    <s v="NA"/>
  </r>
  <r>
    <x v="4723"/>
    <x v="1419"/>
    <s v="GA"/>
    <s v="2092 Victoria Pl"/>
    <s v="Lithonia"/>
    <s v="30058-7995"/>
    <x v="13"/>
    <n v="4410"/>
    <x v="0"/>
    <x v="8"/>
    <x v="15"/>
    <x v="7"/>
    <n v="6958109009"/>
    <n v="405"/>
    <s v="PPS"/>
    <s v="Active Un-Disbursed"/>
    <x v="0"/>
    <n v="100"/>
    <n v="20715"/>
    <n v="20715"/>
    <n v="20715"/>
    <n v="514546"/>
    <s v="BSD Capital, LLC dba Lendistry"/>
    <s v="330 E. Lambert Rd Suite 275"/>
    <s v="Brea"/>
    <s v="CA"/>
    <n v="92821"/>
    <x v="0"/>
    <x v="0"/>
    <x v="0"/>
    <s v="Lithonia"/>
    <s v="DEKALB"/>
    <s v="GA"/>
    <s v="30058-7995"/>
    <s v="Brea"/>
    <s v="CA"/>
    <d v="2021-05-23T00:00:00"/>
    <n v="514546"/>
    <x v="0"/>
    <s v="NA"/>
    <s v="NA"/>
  </r>
  <r>
    <x v="4724"/>
    <x v="1420"/>
    <s v="GA"/>
    <s v="2402 Hogan Rd"/>
    <s v="East Point"/>
    <s v="30344-3823"/>
    <x v="10"/>
    <n v="2110"/>
    <x v="0"/>
    <x v="8"/>
    <x v="1"/>
    <x v="9"/>
    <n v="6938069002"/>
    <n v="405"/>
    <s v="PPP"/>
    <s v="Active Un-Disbursed"/>
    <x v="0"/>
    <n v="100"/>
    <n v="2083"/>
    <n v="2083"/>
    <n v="2083"/>
    <n v="529472"/>
    <s v="Capital Plus Financial, LLC"/>
    <s v="2247 Central Drive"/>
    <s v="Bedford"/>
    <s v="TX"/>
    <n v="76021"/>
    <x v="0"/>
    <x v="0"/>
    <x v="0"/>
    <s v="East Point"/>
    <s v="FULTON"/>
    <s v="GA"/>
    <s v="30344-3823"/>
    <s v="Bedford"/>
    <s v="TX"/>
    <d v="2021-05-23T00:00:00"/>
    <n v="529472"/>
    <x v="0"/>
    <s v="NA"/>
    <s v="NA"/>
  </r>
  <r>
    <x v="4725"/>
    <x v="1421"/>
    <s v="GA"/>
    <s v="3815 Danbury Ln"/>
    <s v="Decatur"/>
    <s v="30032-1434"/>
    <x v="5"/>
    <n v="5310"/>
    <x v="0"/>
    <x v="8"/>
    <x v="1"/>
    <x v="7"/>
    <n v="7049839002"/>
    <n v="405"/>
    <s v="PPS"/>
    <s v="Active Un-Disbursed"/>
    <x v="0"/>
    <n v="100"/>
    <n v="1531"/>
    <n v="1531"/>
    <n v="1531"/>
    <n v="529472"/>
    <s v="Capital Plus Financial, LLC"/>
    <s v="2247 Central Drive"/>
    <s v="Bedford"/>
    <s v="TX"/>
    <n v="76021"/>
    <x v="0"/>
    <x v="0"/>
    <x v="0"/>
    <s v="Decatur"/>
    <s v="DEKALB"/>
    <s v="GA"/>
    <s v="30032-1434"/>
    <s v="Bedford"/>
    <s v="TX"/>
    <d v="2021-05-23T00:00:00"/>
    <n v="529472"/>
    <x v="0"/>
    <s v="NA"/>
    <s v="NA"/>
  </r>
  <r>
    <x v="4726"/>
    <x v="37"/>
    <s v="GA"/>
    <s v="607 Dakota St"/>
    <s v="Darien"/>
    <s v="31305-9511"/>
    <x v="6"/>
    <n v="2112"/>
    <x v="0"/>
    <x v="8"/>
    <x v="15"/>
    <x v="8"/>
    <n v="708157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Darien"/>
    <s v="MCINTOSH"/>
    <s v="GA"/>
    <s v="31305-9511"/>
    <s v="Brea"/>
    <s v="CA"/>
    <d v="2021-05-23T00:00:00"/>
    <n v="514546"/>
    <x v="1"/>
    <s v="NA"/>
    <s v="NA"/>
  </r>
  <r>
    <x v="4727"/>
    <x v="37"/>
    <s v="GA"/>
    <s v="211 Lanier Dr"/>
    <s v="Statesboro"/>
    <s v="30458-1507"/>
    <x v="4"/>
    <n v="8220"/>
    <x v="0"/>
    <x v="8"/>
    <x v="15"/>
    <x v="10"/>
    <n v="7219569008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Statesboro"/>
    <s v="BULLOCH"/>
    <s v="GA"/>
    <s v="30458-1507"/>
    <s v="Brea"/>
    <s v="CA"/>
    <d v="2021-05-23T00:00:00"/>
    <n v="514546"/>
    <x v="1"/>
    <s v="NA"/>
    <s v="NA"/>
  </r>
  <r>
    <x v="4728"/>
    <x v="284"/>
    <s v="GA"/>
    <s v="3310 Drayton Manor Run"/>
    <s v="Lawrenceville"/>
    <s v="30046-9421"/>
    <x v="10"/>
    <n v="2110"/>
    <x v="0"/>
    <x v="8"/>
    <x v="15"/>
    <x v="3"/>
    <n v="6736549006"/>
    <n v="405"/>
    <s v="PPP"/>
    <s v="Active Un-Disbursed"/>
    <x v="0"/>
    <n v="100"/>
    <n v="8750"/>
    <n v="8750"/>
    <n v="8750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6-9421"/>
    <s v="Brea"/>
    <s v="CA"/>
    <d v="2021-05-23T00:00:00"/>
    <n v="514546"/>
    <x v="0"/>
    <s v="NA"/>
    <s v="NA"/>
  </r>
  <r>
    <x v="4729"/>
    <x v="1422"/>
    <s v="GA"/>
    <s v="4370 Satellite Blvd N/A"/>
    <s v="Duluth"/>
    <s v="30096-8843"/>
    <x v="12"/>
    <n v="1890"/>
    <x v="0"/>
    <x v="8"/>
    <x v="16"/>
    <x v="3"/>
    <n v="6839899009"/>
    <n v="405"/>
    <s v="PPS"/>
    <s v="Active Un-Disbursed"/>
    <x v="0"/>
    <n v="100"/>
    <n v="3128"/>
    <n v="3128"/>
    <n v="3128"/>
    <n v="262380"/>
    <s v="Leader Bank, National Association"/>
    <s v="180 Massachusetts Ave"/>
    <s v="ARLINGTON"/>
    <s v="MA"/>
    <s v="02474-8448"/>
    <x v="0"/>
    <x v="0"/>
    <x v="0"/>
    <s v="Duluth"/>
    <s v="GWINNETT"/>
    <s v="GA"/>
    <s v="30096-8843"/>
    <s v="ARLINGTON"/>
    <s v="MA"/>
    <d v="2021-05-23T00:00:00"/>
    <n v="262380"/>
    <x v="1"/>
    <s v="NA"/>
    <s v="NA"/>
  </r>
  <r>
    <x v="4730"/>
    <x v="37"/>
    <s v="GA"/>
    <s v="734 Trigg Lake Ct"/>
    <s v="Stone Mountain"/>
    <s v="30087-6529"/>
    <x v="12"/>
    <n v="1490"/>
    <x v="0"/>
    <x v="8"/>
    <x v="15"/>
    <x v="7"/>
    <n v="687151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7-6529"/>
    <s v="Brea"/>
    <s v="CA"/>
    <d v="2021-05-23T00:00:00"/>
    <n v="514546"/>
    <x v="1"/>
    <s v="NA"/>
    <s v="NA"/>
  </r>
  <r>
    <x v="4731"/>
    <x v="767"/>
    <s v="GA"/>
    <s v="6924 Cedar Hill Ct"/>
    <s v="Riverdale"/>
    <s v="30296-2232"/>
    <x v="13"/>
    <n v="4410"/>
    <x v="0"/>
    <x v="8"/>
    <x v="0"/>
    <x v="0"/>
    <n v="7181329010"/>
    <n v="405"/>
    <s v="PPP"/>
    <s v="Exemption 4"/>
    <x v="0"/>
    <n v="100"/>
    <n v="7915"/>
    <n v="7915"/>
    <n v="0"/>
    <n v="188361"/>
    <s v="Prestamos CDFI, LLC"/>
    <s v="1024 East Buckeye Road Suite 270"/>
    <s v="Phoenix"/>
    <s v="AZ"/>
    <n v="85034"/>
    <x v="0"/>
    <x v="0"/>
    <x v="0"/>
    <s v="Riverdale"/>
    <s v="CLAYTON"/>
    <s v="GA"/>
    <s v="30296-2232"/>
    <s v="Phoenix"/>
    <s v="AZ"/>
    <s v="NA"/>
    <n v="188361"/>
    <x v="1"/>
    <s v="NA"/>
    <s v="NA"/>
  </r>
  <r>
    <x v="4732"/>
    <x v="0"/>
    <s v="GA"/>
    <s v="17 Forest Cir"/>
    <s v="Newnan"/>
    <s v="30265-1137"/>
    <x v="5"/>
    <n v="5310"/>
    <x v="0"/>
    <x v="8"/>
    <x v="0"/>
    <x v="1"/>
    <n v="686929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Newnan"/>
    <s v="COWETA"/>
    <s v="GA"/>
    <s v="30265-1137"/>
    <s v="Phoenix"/>
    <s v="AZ"/>
    <d v="2021-05-23T00:00:00"/>
    <n v="188361"/>
    <x v="1"/>
    <s v="NA"/>
    <s v="NA"/>
  </r>
  <r>
    <x v="4733"/>
    <x v="1423"/>
    <s v="GA"/>
    <s v="301 Spring Creek Ln"/>
    <s v="Atlanta"/>
    <s v="30350-3844"/>
    <x v="2"/>
    <n v="2320"/>
    <x v="0"/>
    <x v="8"/>
    <x v="15"/>
    <x v="2"/>
    <n v="7067479005"/>
    <n v="405"/>
    <s v="PPP"/>
    <s v="Active Un-Disbursed"/>
    <x v="0"/>
    <n v="100"/>
    <n v="7979"/>
    <n v="7979"/>
    <n v="7979"/>
    <n v="514546"/>
    <s v="BSD Capital, LLC dba Lendistry"/>
    <s v="330 E. Lambert Rd Suite 275"/>
    <s v="Brea"/>
    <s v="CA"/>
    <n v="92821"/>
    <x v="0"/>
    <x v="0"/>
    <x v="0"/>
    <s v="Atlanta"/>
    <s v="FULTON"/>
    <s v="GA"/>
    <s v="30350-3844"/>
    <s v="Brea"/>
    <s v="CA"/>
    <d v="2021-05-23T00:00:00"/>
    <n v="514546"/>
    <x v="1"/>
    <s v="NA"/>
    <s v="NA"/>
  </r>
  <r>
    <x v="4734"/>
    <x v="1424"/>
    <s v="GA"/>
    <s v="7241 mountain laurel way"/>
    <s v="stockbridge"/>
    <n v="30281"/>
    <x v="6"/>
    <n v="2113"/>
    <x v="0"/>
    <x v="8"/>
    <x v="1"/>
    <x v="0"/>
    <n v="6647629004"/>
    <n v="405"/>
    <s v="PPP"/>
    <s v="Active Un-Disbursed"/>
    <x v="0"/>
    <n v="100"/>
    <n v="2312"/>
    <n v="2312"/>
    <n v="2312"/>
    <n v="529472"/>
    <s v="Capital Plus Financial, LLC"/>
    <s v="2247 Central Drive"/>
    <s v="Bedford"/>
    <s v="TX"/>
    <n v="76021"/>
    <x v="0"/>
    <x v="0"/>
    <x v="0"/>
    <s v="stockbridge"/>
    <s v="HENRY"/>
    <s v="GA"/>
    <n v="30281"/>
    <s v="Bedford"/>
    <s v="TX"/>
    <d v="2021-05-23T00:00:00"/>
    <n v="529472"/>
    <x v="0"/>
    <s v="NA"/>
    <s v="NA"/>
  </r>
  <r>
    <x v="4735"/>
    <x v="1425"/>
    <s v="GA"/>
    <s v="412 Holcombs Pond Ct"/>
    <s v="Alpharetta"/>
    <s v="30022-2873"/>
    <x v="10"/>
    <n v="3110"/>
    <x v="0"/>
    <x v="8"/>
    <x v="1"/>
    <x v="2"/>
    <n v="6939179002"/>
    <n v="405"/>
    <s v="PPS"/>
    <s v="Active Un-Disbursed"/>
    <x v="0"/>
    <n v="100"/>
    <n v="1071"/>
    <n v="1071"/>
    <n v="1071"/>
    <n v="529472"/>
    <s v="Capital Plus Financial, LLC"/>
    <s v="2247 Central Drive"/>
    <s v="Bedford"/>
    <s v="TX"/>
    <n v="76021"/>
    <x v="0"/>
    <x v="0"/>
    <x v="0"/>
    <s v="Alpharetta"/>
    <s v="FULTON"/>
    <s v="GA"/>
    <s v="30022-2873"/>
    <s v="Bedford"/>
    <s v="TX"/>
    <d v="2021-05-23T00:00:00"/>
    <n v="529472"/>
    <x v="1"/>
    <s v="NA"/>
    <s v="NA"/>
  </r>
  <r>
    <x v="4736"/>
    <x v="37"/>
    <s v="GA"/>
    <s v="135 Ignico Dr Apt 104-4"/>
    <s v="Warner Robins"/>
    <s v="31093-8603"/>
    <x v="13"/>
    <n v="4410"/>
    <x v="0"/>
    <x v="8"/>
    <x v="15"/>
    <x v="13"/>
    <n v="686452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Warner Robins"/>
    <s v="HOUSTON"/>
    <s v="GA"/>
    <s v="31093-8603"/>
    <s v="Brea"/>
    <s v="CA"/>
    <d v="2021-05-23T00:00:00"/>
    <n v="514546"/>
    <x v="0"/>
    <s v="NA"/>
    <s v="NA"/>
  </r>
  <r>
    <x v="4737"/>
    <x v="1426"/>
    <s v="GA"/>
    <s v="610 E Ann St"/>
    <s v="Valdosta"/>
    <s v="31601-4090"/>
    <x v="6"/>
    <n v="2112"/>
    <x v="0"/>
    <x v="8"/>
    <x v="15"/>
    <x v="13"/>
    <n v="6950079008"/>
    <n v="405"/>
    <s v="PPS"/>
    <s v="Active Un-Disbursed"/>
    <x v="0"/>
    <n v="100"/>
    <n v="20182"/>
    <n v="20182"/>
    <n v="20182"/>
    <n v="514546"/>
    <s v="BSD Capital, LLC dba Lendistry"/>
    <s v="330 E. Lambert Rd Suite 275"/>
    <s v="Brea"/>
    <s v="CA"/>
    <n v="92821"/>
    <x v="0"/>
    <x v="0"/>
    <x v="0"/>
    <s v="Valdosta"/>
    <s v="LOWNDES"/>
    <s v="GA"/>
    <s v="31601-4090"/>
    <s v="Brea"/>
    <s v="CA"/>
    <d v="2021-05-23T00:00:00"/>
    <n v="514546"/>
    <x v="0"/>
    <s v="NA"/>
    <s v="NA"/>
  </r>
  <r>
    <x v="4738"/>
    <x v="1129"/>
    <s v="GA"/>
    <s v="34108 Deer Trl"/>
    <s v="Alpharetta"/>
    <s v="30004-8925"/>
    <x v="2"/>
    <n v="2320"/>
    <x v="0"/>
    <x v="8"/>
    <x v="15"/>
    <x v="2"/>
    <n v="7207459002"/>
    <n v="405"/>
    <s v="PPS"/>
    <s v="Active Un-Disbursed"/>
    <x v="0"/>
    <n v="100"/>
    <n v="29166"/>
    <n v="29166"/>
    <n v="29166"/>
    <n v="514546"/>
    <s v="BSD Capital, LLC dba Lendistry"/>
    <s v="330 E. Lambert Rd Suite 275"/>
    <s v="Brea"/>
    <s v="CA"/>
    <n v="92821"/>
    <x v="0"/>
    <x v="0"/>
    <x v="0"/>
    <s v="Alpharetta"/>
    <s v="FULTON"/>
    <s v="GA"/>
    <s v="30004-8925"/>
    <s v="Brea"/>
    <s v="CA"/>
    <d v="2021-05-23T00:00:00"/>
    <n v="514546"/>
    <x v="1"/>
    <s v="NA"/>
    <s v="NA"/>
  </r>
  <r>
    <x v="4739"/>
    <x v="1427"/>
    <s v="GA"/>
    <s v="7318 Madison Dr"/>
    <s v="Atlanta"/>
    <s v="30346-2455"/>
    <x v="6"/>
    <n v="2112"/>
    <x v="0"/>
    <x v="8"/>
    <x v="1"/>
    <x v="2"/>
    <n v="6947699005"/>
    <n v="405"/>
    <s v="PPP"/>
    <s v="Active Un-Disbursed"/>
    <x v="0"/>
    <n v="100"/>
    <n v="3019"/>
    <n v="3019"/>
    <n v="3019"/>
    <n v="529472"/>
    <s v="Capital Plus Financial, LLC"/>
    <s v="2247 Central Drive"/>
    <s v="Bedford"/>
    <s v="TX"/>
    <n v="76021"/>
    <x v="0"/>
    <x v="0"/>
    <x v="0"/>
    <s v="Atlanta"/>
    <s v="DEKALB"/>
    <s v="GA"/>
    <s v="30346-2455"/>
    <s v="Bedford"/>
    <s v="TX"/>
    <d v="2021-05-23T00:00:00"/>
    <n v="529472"/>
    <x v="1"/>
    <s v="NA"/>
    <s v="NA"/>
  </r>
  <r>
    <x v="4740"/>
    <x v="1428"/>
    <s v="GA"/>
    <s v="120 Wickham Dr"/>
    <s v="Tyrone"/>
    <s v="30290-2597"/>
    <x v="6"/>
    <n v="2990"/>
    <x v="0"/>
    <x v="8"/>
    <x v="1"/>
    <x v="1"/>
    <n v="6830559005"/>
    <n v="405"/>
    <s v="PPS"/>
    <s v="Active Un-Disbursed"/>
    <x v="0"/>
    <n v="100"/>
    <n v="1943"/>
    <n v="1943"/>
    <n v="1943"/>
    <n v="529472"/>
    <s v="Capital Plus Financial, LLC"/>
    <s v="2247 Central Drive"/>
    <s v="Bedford"/>
    <s v="TX"/>
    <n v="76021"/>
    <x v="0"/>
    <x v="0"/>
    <x v="0"/>
    <s v="Tyrone"/>
    <s v="FAYETTE"/>
    <s v="GA"/>
    <s v="30290-2597"/>
    <s v="Bedford"/>
    <s v="TX"/>
    <d v="2021-05-23T00:00:00"/>
    <n v="529472"/>
    <x v="1"/>
    <s v="NA"/>
    <s v="NA"/>
  </r>
  <r>
    <x v="4741"/>
    <x v="1429"/>
    <s v="GA"/>
    <s v="3789 Mumford Rd N/A"/>
    <s v="Macon"/>
    <s v="31204-3227"/>
    <x v="17"/>
    <n v="6120"/>
    <x v="0"/>
    <x v="8"/>
    <x v="15"/>
    <x v="5"/>
    <n v="6862949009"/>
    <n v="405"/>
    <s v="PPP"/>
    <s v="Active Un-Disbursed"/>
    <x v="0"/>
    <n v="100"/>
    <n v="1581"/>
    <n v="1581"/>
    <n v="1581"/>
    <n v="514546"/>
    <s v="BSD Capital, LLC dba Lendistry"/>
    <s v="330 E. Lambert Rd Suite 275"/>
    <s v="Brea"/>
    <s v="CA"/>
    <n v="92821"/>
    <x v="0"/>
    <x v="0"/>
    <x v="0"/>
    <s v="Macon"/>
    <s v="BIBB"/>
    <s v="GA"/>
    <s v="31204-3227"/>
    <s v="Brea"/>
    <s v="CA"/>
    <d v="2021-05-23T00:00:00"/>
    <n v="514546"/>
    <x v="0"/>
    <s v="NA"/>
    <s v="NA"/>
  </r>
  <r>
    <x v="4742"/>
    <x v="37"/>
    <s v="GA"/>
    <s v="2624 Embarcadero Dr"/>
    <s v="Lithonia"/>
    <s v="30058-4778"/>
    <x v="5"/>
    <n v="4121"/>
    <x v="0"/>
    <x v="8"/>
    <x v="15"/>
    <x v="7"/>
    <n v="661634900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ithonia"/>
    <s v="DEKALB"/>
    <s v="GA"/>
    <s v="30058-4778"/>
    <s v="Brea"/>
    <s v="CA"/>
    <d v="2021-05-23T00:00:00"/>
    <n v="514546"/>
    <x v="0"/>
    <s v="NA"/>
    <s v="NA"/>
  </r>
  <r>
    <x v="4743"/>
    <x v="37"/>
    <s v="GA"/>
    <s v="4600 S Stadium Dr"/>
    <s v="Columbus"/>
    <s v="31909-2133"/>
    <x v="12"/>
    <n v="1921"/>
    <x v="0"/>
    <x v="8"/>
    <x v="15"/>
    <x v="1"/>
    <n v="6992889002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9-2133"/>
    <s v="Brea"/>
    <s v="CA"/>
    <d v="2021-05-23T00:00:00"/>
    <n v="514546"/>
    <x v="1"/>
    <s v="NA"/>
    <s v="NA"/>
  </r>
  <r>
    <x v="4744"/>
    <x v="1430"/>
    <s v="GA"/>
    <s v="1425 Eagle Eye Rd"/>
    <s v="Gainesville"/>
    <s v="30504-4166"/>
    <x v="10"/>
    <n v="2110"/>
    <x v="0"/>
    <x v="8"/>
    <x v="1"/>
    <x v="12"/>
    <n v="7137189008"/>
    <n v="405"/>
    <s v="PPS"/>
    <s v="Active Un-Disbursed"/>
    <x v="0"/>
    <n v="100"/>
    <n v="3355"/>
    <n v="3355"/>
    <n v="3355"/>
    <n v="529472"/>
    <s v="Capital Plus Financial, LLC"/>
    <s v="2247 Central Drive"/>
    <s v="Bedford"/>
    <s v="TX"/>
    <n v="76021"/>
    <x v="0"/>
    <x v="1"/>
    <x v="0"/>
    <s v="Gainesville"/>
    <s v="HALL"/>
    <s v="GA"/>
    <s v="30504-4166"/>
    <s v="Bedford"/>
    <s v="TX"/>
    <d v="2021-05-23T00:00:00"/>
    <n v="529472"/>
    <x v="1"/>
    <s v="NA"/>
    <s v="NA"/>
  </r>
  <r>
    <x v="4745"/>
    <x v="37"/>
    <s v="GA"/>
    <s v="3215 Tallon Ln SW"/>
    <s v="Atlanta"/>
    <s v="30311-5222"/>
    <x v="6"/>
    <n v="2112"/>
    <x v="0"/>
    <x v="8"/>
    <x v="15"/>
    <x v="9"/>
    <n v="6824619003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1-5222"/>
    <s v="Brea"/>
    <s v="CA"/>
    <d v="2021-05-23T00:00:00"/>
    <n v="514546"/>
    <x v="0"/>
    <s v="NA"/>
    <s v="NA"/>
  </r>
  <r>
    <x v="4746"/>
    <x v="1431"/>
    <s v="GA"/>
    <s v="902 Little Bear Cv NE"/>
    <s v="Conyers"/>
    <s v="30012-4768"/>
    <x v="2"/>
    <n v="2320"/>
    <x v="0"/>
    <x v="8"/>
    <x v="15"/>
    <x v="7"/>
    <n v="7020969002"/>
    <n v="405"/>
    <s v="PPS"/>
    <s v="Active Un-Disbursed"/>
    <x v="0"/>
    <n v="100"/>
    <n v="23333"/>
    <n v="23333"/>
    <n v="23333"/>
    <n v="514546"/>
    <s v="BSD Capital, LLC dba Lendistry"/>
    <s v="330 E. Lambert Rd Suite 275"/>
    <s v="Brea"/>
    <s v="CA"/>
    <n v="92821"/>
    <x v="0"/>
    <x v="0"/>
    <x v="0"/>
    <s v="Conyers"/>
    <s v="ROCKDALE"/>
    <s v="GA"/>
    <s v="30012-4768"/>
    <s v="Brea"/>
    <s v="CA"/>
    <d v="2021-05-23T00:00:00"/>
    <n v="514546"/>
    <x v="1"/>
    <s v="NA"/>
    <s v="NA"/>
  </r>
  <r>
    <x v="4747"/>
    <x v="1432"/>
    <s v="GA"/>
    <s v="912 Hindman Pl"/>
    <s v="McDonough"/>
    <s v="30253-8779"/>
    <x v="6"/>
    <n v="2112"/>
    <x v="0"/>
    <x v="8"/>
    <x v="1"/>
    <x v="1"/>
    <n v="6905789010"/>
    <n v="405"/>
    <s v="PPS"/>
    <s v="Active Un-Disbursed"/>
    <x v="0"/>
    <n v="100"/>
    <n v="3604"/>
    <n v="3604"/>
    <n v="3604"/>
    <n v="529472"/>
    <s v="Capital Plus Financial, LLC"/>
    <s v="2247 Central Drive"/>
    <s v="Bedford"/>
    <s v="TX"/>
    <n v="76021"/>
    <x v="0"/>
    <x v="0"/>
    <x v="0"/>
    <s v="McDonough"/>
    <s v="HENRY"/>
    <s v="GA"/>
    <s v="30253-8779"/>
    <s v="Bedford"/>
    <s v="TX"/>
    <d v="2021-05-23T00:00:00"/>
    <n v="529472"/>
    <x v="0"/>
    <s v="NA"/>
    <s v="NA"/>
  </r>
  <r>
    <x v="452"/>
    <x v="1433"/>
    <s v="GA"/>
    <s v="623 Pine Cone Rd"/>
    <s v="Dublin"/>
    <s v="31021-1738"/>
    <x v="6"/>
    <n v="2112"/>
    <x v="0"/>
    <x v="8"/>
    <x v="1"/>
    <x v="10"/>
    <n v="7055109002"/>
    <n v="405"/>
    <s v="PPS"/>
    <s v="Active Un-Disbursed"/>
    <x v="0"/>
    <n v="100"/>
    <n v="2108"/>
    <n v="2108"/>
    <n v="2108"/>
    <n v="529472"/>
    <s v="Capital Plus Financial, LLC"/>
    <s v="2247 Central Drive"/>
    <s v="Bedford"/>
    <s v="TX"/>
    <n v="76021"/>
    <x v="1"/>
    <x v="1"/>
    <x v="0"/>
    <s v="Dublin"/>
    <s v="LAURENS"/>
    <s v="GA"/>
    <s v="31021-1738"/>
    <s v="Bedford"/>
    <s v="TX"/>
    <d v="2021-05-23T00:00:00"/>
    <n v="529472"/>
    <x v="1"/>
    <s v="NA"/>
    <s v="NA"/>
  </r>
  <r>
    <x v="4748"/>
    <x v="1434"/>
    <s v="GA"/>
    <s v="2133 Gwinn Dr"/>
    <s v="Norcross"/>
    <s v="30071-2259"/>
    <x v="18"/>
    <n v="1691"/>
    <x v="0"/>
    <x v="8"/>
    <x v="1"/>
    <x v="3"/>
    <n v="6810129008"/>
    <n v="405"/>
    <s v="PPS"/>
    <s v="Active Un-Disbursed"/>
    <x v="0"/>
    <n v="100"/>
    <n v="2089"/>
    <n v="2089"/>
    <n v="2089"/>
    <n v="529472"/>
    <s v="Capital Plus Financial, LLC"/>
    <s v="2247 Central Drive"/>
    <s v="Bedford"/>
    <s v="TX"/>
    <n v="76021"/>
    <x v="0"/>
    <x v="1"/>
    <x v="0"/>
    <s v="Norcross"/>
    <s v="GWINNETT"/>
    <s v="GA"/>
    <s v="30071-2259"/>
    <s v="Bedford"/>
    <s v="TX"/>
    <d v="2021-05-23T00:00:00"/>
    <n v="529472"/>
    <x v="0"/>
    <s v="NA"/>
    <s v="NA"/>
  </r>
  <r>
    <x v="4749"/>
    <x v="37"/>
    <s v="GA"/>
    <s v="6147 Dorchester Dr"/>
    <s v="Rex"/>
    <s v="30273-1262"/>
    <x v="6"/>
    <n v="2990"/>
    <x v="0"/>
    <x v="8"/>
    <x v="15"/>
    <x v="9"/>
    <n v="6880339007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Rex"/>
    <s v="CLAYTON"/>
    <s v="GA"/>
    <s v="30273-1262"/>
    <s v="Brea"/>
    <s v="CA"/>
    <d v="2021-05-23T00:00:00"/>
    <n v="514546"/>
    <x v="1"/>
    <s v="NA"/>
    <s v="NA"/>
  </r>
  <r>
    <x v="4750"/>
    <x v="1435"/>
    <s v="GA"/>
    <s v="3938 Garrett Springs Drivenull 3938 Garrett Springs Drivenull"/>
    <s v="Powder Springs"/>
    <n v="30127"/>
    <x v="12"/>
    <n v="1430"/>
    <x v="0"/>
    <x v="8"/>
    <x v="13"/>
    <x v="0"/>
    <n v="7062299000"/>
    <n v="405"/>
    <s v="PPS"/>
    <s v="Active Un-Disbursed"/>
    <x v="0"/>
    <n v="100"/>
    <n v="14208"/>
    <n v="14208"/>
    <n v="14208"/>
    <n v="71432"/>
    <s v="Texas National Bank"/>
    <s v="201 S Texas Ave"/>
    <s v="MERCEDES"/>
    <s v="TX"/>
    <s v="78570-3123"/>
    <x v="0"/>
    <x v="0"/>
    <x v="0"/>
    <s v="Powder Springs"/>
    <s v="COBB"/>
    <s v="GA"/>
    <n v="30127"/>
    <s v="MERCEDES"/>
    <s v="TX"/>
    <d v="2021-05-23T00:00:00"/>
    <n v="71432"/>
    <x v="1"/>
    <s v="NA"/>
    <s v="NA"/>
  </r>
  <r>
    <x v="4751"/>
    <x v="1436"/>
    <s v="GA"/>
    <s v="1761 Stoney Chase Dr"/>
    <s v="Lawrenceville"/>
    <s v="30044-2896"/>
    <x v="9"/>
    <n v="4390"/>
    <x v="0"/>
    <x v="8"/>
    <x v="1"/>
    <x v="3"/>
    <n v="7208379004"/>
    <n v="405"/>
    <s v="PPP"/>
    <s v="Active Un-Disbursed"/>
    <x v="0"/>
    <n v="100"/>
    <n v="3166"/>
    <n v="3166"/>
    <n v="3166"/>
    <n v="529472"/>
    <s v="Capital Plus Financial, LLC"/>
    <s v="2247 Central Drive"/>
    <s v="Bedford"/>
    <s v="TX"/>
    <n v="76021"/>
    <x v="0"/>
    <x v="0"/>
    <x v="0"/>
    <s v="Lawrenceville"/>
    <s v="GWINNETT"/>
    <s v="GA"/>
    <s v="30044-2896"/>
    <s v="Bedford"/>
    <s v="TX"/>
    <d v="2021-05-23T00:00:00"/>
    <n v="529472"/>
    <x v="1"/>
    <s v="NA"/>
    <s v="NA"/>
  </r>
  <r>
    <x v="4752"/>
    <x v="733"/>
    <s v="GA"/>
    <s v="6332 Horizon Ct"/>
    <s v="Rex"/>
    <s v="30273-1599"/>
    <x v="13"/>
    <n v="3110"/>
    <x v="0"/>
    <x v="8"/>
    <x v="15"/>
    <x v="9"/>
    <n v="6625969000"/>
    <n v="405"/>
    <s v="PPP"/>
    <s v="Active Un-Disbursed"/>
    <x v="0"/>
    <n v="100"/>
    <n v="20835"/>
    <n v="20835"/>
    <n v="20835"/>
    <n v="514546"/>
    <s v="BSD Capital, LLC dba Lendistry"/>
    <s v="330 E. Lambert Rd Suite 275"/>
    <s v="Brea"/>
    <s v="CA"/>
    <n v="92821"/>
    <x v="0"/>
    <x v="0"/>
    <x v="0"/>
    <s v="Rex"/>
    <s v="CLAYTON"/>
    <s v="GA"/>
    <s v="30273-1599"/>
    <s v="Brea"/>
    <s v="CA"/>
    <d v="2021-05-23T00:00:00"/>
    <n v="514546"/>
    <x v="1"/>
    <s v="NA"/>
    <s v="NA"/>
  </r>
  <r>
    <x v="4753"/>
    <x v="37"/>
    <s v="GA"/>
    <s v="140 Kinsale Dr"/>
    <s v="Macon"/>
    <s v="31216-5241"/>
    <x v="0"/>
    <n v="4330"/>
    <x v="0"/>
    <x v="8"/>
    <x v="15"/>
    <x v="5"/>
    <n v="6740449003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con"/>
    <s v="BIBB"/>
    <s v="GA"/>
    <s v="31216-5241"/>
    <s v="Brea"/>
    <s v="CA"/>
    <d v="2021-05-23T00:00:00"/>
    <n v="514546"/>
    <x v="1"/>
    <s v="NA"/>
    <s v="NA"/>
  </r>
  <r>
    <x v="4754"/>
    <x v="1437"/>
    <s v="GA"/>
    <s v="310 Cameron Landing Dr"/>
    <s v="Stockbridge"/>
    <s v="30281-6843"/>
    <x v="6"/>
    <n v="2990"/>
    <x v="0"/>
    <x v="8"/>
    <x v="15"/>
    <x v="9"/>
    <n v="6678079008"/>
    <n v="405"/>
    <s v="PPS"/>
    <s v="Active Un-Disbursed"/>
    <x v="0"/>
    <n v="100"/>
    <n v="20357"/>
    <n v="20357"/>
    <n v="20357"/>
    <n v="514546"/>
    <s v="BSD Capital, LLC dba Lendistry"/>
    <s v="330 E. Lambert Rd Suite 275"/>
    <s v="Brea"/>
    <s v="CA"/>
    <n v="92821"/>
    <x v="0"/>
    <x v="0"/>
    <x v="0"/>
    <s v="Stockbridge"/>
    <s v="CLAYTON"/>
    <s v="GA"/>
    <s v="30281-6843"/>
    <s v="Brea"/>
    <s v="CA"/>
    <d v="2021-05-23T00:00:00"/>
    <n v="514546"/>
    <x v="0"/>
    <s v="NA"/>
    <s v="NA"/>
  </r>
  <r>
    <x v="4755"/>
    <x v="1129"/>
    <s v="GA"/>
    <s v="2183 Lincoln St"/>
    <s v="Macon"/>
    <s v="31204-6227"/>
    <x v="2"/>
    <n v="2330"/>
    <x v="0"/>
    <x v="8"/>
    <x v="15"/>
    <x v="5"/>
    <n v="6910629002"/>
    <n v="405"/>
    <s v="PPS"/>
    <s v="Active Un-Disbursed"/>
    <x v="0"/>
    <n v="100"/>
    <n v="29166"/>
    <n v="29166"/>
    <n v="29166"/>
    <n v="514546"/>
    <s v="BSD Capital, LLC dba Lendistry"/>
    <s v="330 E. Lambert Rd Suite 275"/>
    <s v="Brea"/>
    <s v="CA"/>
    <n v="92821"/>
    <x v="0"/>
    <x v="0"/>
    <x v="0"/>
    <s v="Macon"/>
    <s v="BIBB"/>
    <s v="GA"/>
    <s v="31204-6227"/>
    <s v="Brea"/>
    <s v="CA"/>
    <d v="2021-05-23T00:00:00"/>
    <n v="514546"/>
    <x v="0"/>
    <s v="NA"/>
    <s v="NA"/>
  </r>
  <r>
    <x v="4756"/>
    <x v="1438"/>
    <s v="GA"/>
    <s v="1160 Roswell Manor Circlenull 1160 Roswell Manor Circlenull"/>
    <s v="Roswell"/>
    <n v="30076"/>
    <x v="7"/>
    <n v="9190"/>
    <x v="0"/>
    <x v="8"/>
    <x v="13"/>
    <x v="2"/>
    <n v="7041079005"/>
    <n v="405"/>
    <s v="PPS"/>
    <s v="Active Un-Disbursed"/>
    <x v="0"/>
    <n v="100"/>
    <n v="8330"/>
    <n v="8330"/>
    <n v="8330"/>
    <n v="71432"/>
    <s v="Texas National Bank"/>
    <s v="201 S Texas Ave"/>
    <s v="MERCEDES"/>
    <s v="TX"/>
    <s v="78570-3123"/>
    <x v="0"/>
    <x v="0"/>
    <x v="0"/>
    <s v="Roswell"/>
    <s v="FULTON"/>
    <s v="GA"/>
    <n v="30076"/>
    <s v="MERCEDES"/>
    <s v="TX"/>
    <d v="2021-05-23T00:00:00"/>
    <n v="71432"/>
    <x v="0"/>
    <s v="NA"/>
    <s v="NA"/>
  </r>
  <r>
    <x v="4757"/>
    <x v="1439"/>
    <s v="GA"/>
    <s v="1220 Sussex Dr Apt K74"/>
    <s v="Tifton"/>
    <s v="31794-2427"/>
    <x v="0"/>
    <n v="4320"/>
    <x v="0"/>
    <x v="8"/>
    <x v="15"/>
    <x v="13"/>
    <n v="6656789008"/>
    <n v="405"/>
    <s v="PPS"/>
    <s v="Active Un-Disbursed"/>
    <x v="0"/>
    <n v="100"/>
    <n v="10016"/>
    <n v="10016"/>
    <n v="10016"/>
    <n v="514546"/>
    <s v="BSD Capital, LLC dba Lendistry"/>
    <s v="330 E. Lambert Rd Suite 275"/>
    <s v="Brea"/>
    <s v="CA"/>
    <n v="92821"/>
    <x v="1"/>
    <x v="0"/>
    <x v="0"/>
    <s v="Tifton"/>
    <s v="TIFT"/>
    <s v="GA"/>
    <s v="31794-2427"/>
    <s v="Brea"/>
    <s v="CA"/>
    <d v="2021-05-23T00:00:00"/>
    <n v="514546"/>
    <x v="0"/>
    <s v="NA"/>
    <s v="NA"/>
  </r>
  <r>
    <x v="4758"/>
    <x v="37"/>
    <s v="GA"/>
    <s v="470 Owatonna Cir"/>
    <s v="Riverdale"/>
    <s v="30296-1735"/>
    <x v="12"/>
    <n v="1430"/>
    <x v="0"/>
    <x v="8"/>
    <x v="15"/>
    <x v="0"/>
    <n v="676850901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Riverdale"/>
    <s v="FULTON"/>
    <s v="GA"/>
    <s v="30296-1735"/>
    <s v="Brea"/>
    <s v="CA"/>
    <d v="2021-05-23T00:00:00"/>
    <n v="514546"/>
    <x v="1"/>
    <s v="NA"/>
    <s v="NA"/>
  </r>
  <r>
    <x v="4759"/>
    <x v="37"/>
    <s v="GA"/>
    <s v="215 Jackson St"/>
    <s v="Barnesville"/>
    <s v="30204-1346"/>
    <x v="5"/>
    <n v="5999"/>
    <x v="0"/>
    <x v="8"/>
    <x v="15"/>
    <x v="1"/>
    <n v="692494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Barnesville"/>
    <s v="LAMAR"/>
    <s v="GA"/>
    <s v="30204-1346"/>
    <s v="Brea"/>
    <s v="CA"/>
    <d v="2021-05-23T00:00:00"/>
    <n v="514546"/>
    <x v="0"/>
    <s v="NA"/>
    <s v="NA"/>
  </r>
  <r>
    <x v="4760"/>
    <x v="1440"/>
    <s v="GA"/>
    <s v="1522 Ezra Church Dr NW"/>
    <s v="Atlanta"/>
    <s v="30314-2137"/>
    <x v="4"/>
    <n v="8220"/>
    <x v="0"/>
    <x v="8"/>
    <x v="15"/>
    <x v="9"/>
    <n v="6643939006"/>
    <n v="405"/>
    <s v="PPS"/>
    <s v="Active Un-Disbursed"/>
    <x v="0"/>
    <n v="100"/>
    <n v="20504"/>
    <n v="20504"/>
    <n v="20504"/>
    <n v="514546"/>
    <s v="BSD Capital, LLC dba Lendistry"/>
    <s v="330 E. Lambert Rd Suite 275"/>
    <s v="Brea"/>
    <s v="CA"/>
    <n v="92821"/>
    <x v="0"/>
    <x v="0"/>
    <x v="0"/>
    <s v="Atlanta"/>
    <s v="FULTON"/>
    <s v="GA"/>
    <s v="30314-2137"/>
    <s v="Brea"/>
    <s v="CA"/>
    <d v="2021-05-23T00:00:00"/>
    <n v="514546"/>
    <x v="0"/>
    <s v="NA"/>
    <s v="NA"/>
  </r>
  <r>
    <x v="4761"/>
    <x v="37"/>
    <s v="GA"/>
    <s v="4132 Gregory Manor Cir SW"/>
    <s v="Smyrna"/>
    <s v="30082-4428"/>
    <x v="1"/>
    <n v="1520"/>
    <x v="0"/>
    <x v="8"/>
    <x v="15"/>
    <x v="0"/>
    <n v="6885099006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myrna"/>
    <s v="COBB"/>
    <s v="GA"/>
    <s v="30082-4428"/>
    <s v="Brea"/>
    <s v="CA"/>
    <d v="2021-05-23T00:00:00"/>
    <n v="514546"/>
    <x v="1"/>
    <s v="NA"/>
    <s v="NA"/>
  </r>
  <r>
    <x v="4762"/>
    <x v="478"/>
    <s v="GA"/>
    <s v="3080 Rice Mill Rd Apt H4"/>
    <s v="Macon"/>
    <s v="31206-3346"/>
    <x v="6"/>
    <n v="2111"/>
    <x v="0"/>
    <x v="8"/>
    <x v="15"/>
    <x v="5"/>
    <n v="6857969010"/>
    <n v="405"/>
    <s v="PPS"/>
    <s v="Active Un-Disbursed"/>
    <x v="0"/>
    <n v="100"/>
    <n v="20688"/>
    <n v="20688"/>
    <n v="20688"/>
    <n v="514546"/>
    <s v="BSD Capital, LLC dba Lendistry"/>
    <s v="330 E. Lambert Rd Suite 275"/>
    <s v="Brea"/>
    <s v="CA"/>
    <n v="92821"/>
    <x v="0"/>
    <x v="0"/>
    <x v="0"/>
    <s v="Macon"/>
    <s v="BIBB"/>
    <s v="GA"/>
    <s v="31206-3346"/>
    <s v="Brea"/>
    <s v="CA"/>
    <d v="2021-05-23T00:00:00"/>
    <n v="514546"/>
    <x v="0"/>
    <s v="NA"/>
    <s v="NA"/>
  </r>
  <r>
    <x v="4763"/>
    <x v="1441"/>
    <s v="GA"/>
    <s v="3908 Bonnie Ln SE"/>
    <s v="Atlanta"/>
    <s v="30354-3606"/>
    <x v="1"/>
    <n v="1730"/>
    <x v="0"/>
    <x v="8"/>
    <x v="15"/>
    <x v="9"/>
    <n v="6651989010"/>
    <n v="405"/>
    <s v="PPS"/>
    <s v="Active Un-Disbursed"/>
    <x v="0"/>
    <n v="100"/>
    <n v="19833"/>
    <n v="19833"/>
    <n v="19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54-3606"/>
    <s v="Brea"/>
    <s v="CA"/>
    <d v="2021-05-23T00:00:00"/>
    <n v="514546"/>
    <x v="0"/>
    <s v="NA"/>
    <s v="NA"/>
  </r>
  <r>
    <x v="4764"/>
    <x v="37"/>
    <s v="GA"/>
    <s v="1239 Pineridge Way"/>
    <s v="Hinesville"/>
    <s v="31313-8172"/>
    <x v="6"/>
    <n v="2111"/>
    <x v="0"/>
    <x v="8"/>
    <x v="15"/>
    <x v="8"/>
    <n v="6712409005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Hinesville"/>
    <s v="LIBERTY"/>
    <s v="GA"/>
    <s v="31313-8172"/>
    <s v="Brea"/>
    <s v="CA"/>
    <d v="2021-05-23T00:00:00"/>
    <n v="514546"/>
    <x v="1"/>
    <s v="NA"/>
    <s v="NA"/>
  </r>
  <r>
    <x v="4765"/>
    <x v="37"/>
    <s v="GA"/>
    <s v="3158 W Point Cir"/>
    <s v="Douglasville"/>
    <s v="30135-1388"/>
    <x v="5"/>
    <n v="4121"/>
    <x v="0"/>
    <x v="8"/>
    <x v="15"/>
    <x v="0"/>
    <n v="6723739005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ouglasville"/>
    <s v="DOUGLAS"/>
    <s v="GA"/>
    <s v="30135-1388"/>
    <s v="Brea"/>
    <s v="CA"/>
    <d v="2021-05-23T00:00:00"/>
    <n v="514546"/>
    <x v="1"/>
    <s v="NA"/>
    <s v="NA"/>
  </r>
  <r>
    <x v="4766"/>
    <x v="37"/>
    <s v="GA"/>
    <s v="6200 Bakers Ferry Rd SW"/>
    <s v="Atlanta"/>
    <s v="30331-8392"/>
    <x v="6"/>
    <n v="2112"/>
    <x v="0"/>
    <x v="8"/>
    <x v="15"/>
    <x v="9"/>
    <n v="6777949004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31-8392"/>
    <s v="Brea"/>
    <s v="CA"/>
    <d v="2021-05-23T00:00:00"/>
    <n v="514546"/>
    <x v="1"/>
    <s v="NA"/>
    <s v="NA"/>
  </r>
  <r>
    <x v="4767"/>
    <x v="37"/>
    <s v="GA"/>
    <s v="3464 Roxboro Rd NE"/>
    <s v="Atlanta"/>
    <s v="30326-1317"/>
    <x v="17"/>
    <n v="1120"/>
    <x v="0"/>
    <x v="8"/>
    <x v="15"/>
    <x v="9"/>
    <n v="684548900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26-1317"/>
    <s v="Brea"/>
    <s v="CA"/>
    <d v="2021-05-23T00:00:00"/>
    <n v="514546"/>
    <x v="1"/>
    <s v="NA"/>
    <s v="NA"/>
  </r>
  <r>
    <x v="4768"/>
    <x v="406"/>
    <s v="GA"/>
    <s v="186 Round Pond Dr N/A"/>
    <s v="Lilburn"/>
    <s v="30047-9917"/>
    <x v="6"/>
    <n v="2990"/>
    <x v="0"/>
    <x v="8"/>
    <x v="15"/>
    <x v="7"/>
    <n v="7092569010"/>
    <n v="405"/>
    <s v="PPP"/>
    <s v="Active Un-Disbursed"/>
    <x v="0"/>
    <n v="100"/>
    <n v="20442"/>
    <n v="20442"/>
    <n v="20442"/>
    <n v="514546"/>
    <s v="BSD Capital, LLC dba Lendistry"/>
    <s v="330 E. Lambert Rd Suite 275"/>
    <s v="Brea"/>
    <s v="CA"/>
    <n v="92821"/>
    <x v="0"/>
    <x v="0"/>
    <x v="0"/>
    <s v="Lilburn"/>
    <s v="GWINNETT"/>
    <s v="GA"/>
    <s v="30047-9917"/>
    <s v="Brea"/>
    <s v="CA"/>
    <d v="2021-05-23T00:00:00"/>
    <n v="514546"/>
    <x v="1"/>
    <s v="NA"/>
    <s v="NA"/>
  </r>
  <r>
    <x v="4769"/>
    <x v="225"/>
    <s v="GA"/>
    <s v="1441 Woodmont Lane Northwestnull 1441 Woodmont Lane Northwestnull"/>
    <s v="Atlanta"/>
    <n v="30318"/>
    <x v="1"/>
    <n v="1720"/>
    <x v="0"/>
    <x v="8"/>
    <x v="13"/>
    <x v="9"/>
    <n v="7188809004"/>
    <n v="405"/>
    <s v="PPS"/>
    <s v="Active Un-Disbursed"/>
    <x v="0"/>
    <n v="100"/>
    <n v="20812"/>
    <n v="20812"/>
    <n v="20812"/>
    <n v="71432"/>
    <s v="Texas National Bank"/>
    <s v="201 S Texas Ave"/>
    <s v="MERCEDES"/>
    <s v="TX"/>
    <s v="78570-3123"/>
    <x v="0"/>
    <x v="0"/>
    <x v="0"/>
    <s v="Atlanta"/>
    <s v="FULTON"/>
    <s v="GA"/>
    <n v="30318"/>
    <s v="MERCEDES"/>
    <s v="TX"/>
    <d v="2021-05-23T00:00:00"/>
    <n v="71432"/>
    <x v="0"/>
    <s v="NA"/>
    <s v="NA"/>
  </r>
  <r>
    <x v="4770"/>
    <x v="682"/>
    <s v="GA"/>
    <s v="3737 Redan Rd Apt 904"/>
    <s v="Decatur"/>
    <s v="30032-2343"/>
    <x v="17"/>
    <n v="6120"/>
    <x v="0"/>
    <x v="8"/>
    <x v="15"/>
    <x v="7"/>
    <n v="6720299009"/>
    <n v="405"/>
    <s v="PPS"/>
    <s v="Active Un-Disbursed"/>
    <x v="0"/>
    <n v="100"/>
    <n v="20525"/>
    <n v="20525"/>
    <n v="20525"/>
    <n v="514546"/>
    <s v="BSD Capital, LLC dba Lendistry"/>
    <s v="330 E. Lambert Rd Suite 275"/>
    <s v="Brea"/>
    <s v="CA"/>
    <n v="92821"/>
    <x v="0"/>
    <x v="0"/>
    <x v="0"/>
    <s v="Decatur"/>
    <s v="DEKALB"/>
    <s v="GA"/>
    <s v="30032-2343"/>
    <s v="Brea"/>
    <s v="CA"/>
    <d v="2021-05-23T00:00:00"/>
    <n v="514546"/>
    <x v="0"/>
    <s v="NA"/>
    <s v="NA"/>
  </r>
  <r>
    <x v="4771"/>
    <x v="66"/>
    <s v="GA"/>
    <s v="628 Rivermill Rd"/>
    <s v="Bethlehem"/>
    <s v="30620-3225"/>
    <x v="9"/>
    <n v="3998"/>
    <x v="0"/>
    <x v="8"/>
    <x v="15"/>
    <x v="11"/>
    <n v="6802019010"/>
    <n v="405"/>
    <s v="PPS"/>
    <s v="Active Un-Disbursed"/>
    <x v="0"/>
    <n v="100"/>
    <n v="18750"/>
    <n v="18750"/>
    <n v="18750"/>
    <n v="514546"/>
    <s v="BSD Capital, LLC dba Lendistry"/>
    <s v="330 E. Lambert Rd Suite 275"/>
    <s v="Brea"/>
    <s v="CA"/>
    <n v="92821"/>
    <x v="1"/>
    <x v="0"/>
    <x v="0"/>
    <s v="Bethlehem"/>
    <s v="BARROW"/>
    <s v="GA"/>
    <s v="30620-3225"/>
    <s v="Brea"/>
    <s v="CA"/>
    <d v="2021-05-23T00:00:00"/>
    <n v="514546"/>
    <x v="1"/>
    <s v="NA"/>
    <s v="NA"/>
  </r>
  <r>
    <x v="4772"/>
    <x v="1153"/>
    <s v="GA"/>
    <s v="1432 Shenta Oak Dr"/>
    <s v="Norcross"/>
    <s v="30093-3027"/>
    <x v="6"/>
    <n v="2910"/>
    <x v="0"/>
    <x v="8"/>
    <x v="1"/>
    <x v="3"/>
    <n v="6866929000"/>
    <n v="405"/>
    <s v="PPP"/>
    <s v="Active Un-Disbursed"/>
    <x v="0"/>
    <n v="100"/>
    <n v="4166"/>
    <n v="4166"/>
    <n v="4166"/>
    <n v="529472"/>
    <s v="Capital Plus Financial, LLC"/>
    <s v="2247 Central Drive"/>
    <s v="Bedford"/>
    <s v="TX"/>
    <n v="76021"/>
    <x v="0"/>
    <x v="0"/>
    <x v="0"/>
    <s v="Norcross"/>
    <s v="GWINNETT"/>
    <s v="GA"/>
    <s v="30093-3027"/>
    <s v="Bedford"/>
    <s v="TX"/>
    <d v="2021-05-23T00:00:00"/>
    <n v="529472"/>
    <x v="0"/>
    <s v="NA"/>
    <s v="NA"/>
  </r>
  <r>
    <x v="4773"/>
    <x v="1442"/>
    <s v="GA"/>
    <s v="220 McAllister St"/>
    <s v="Savannah"/>
    <s v="31401-3094"/>
    <x v="10"/>
    <n v="2110"/>
    <x v="0"/>
    <x v="8"/>
    <x v="1"/>
    <x v="8"/>
    <n v="6871959003"/>
    <n v="405"/>
    <s v="PPP"/>
    <s v="Active Un-Disbursed"/>
    <x v="0"/>
    <n v="100"/>
    <n v="3053"/>
    <n v="3053"/>
    <n v="3053"/>
    <n v="529472"/>
    <s v="Capital Plus Financial, LLC"/>
    <s v="2247 Central Drive"/>
    <s v="Bedford"/>
    <s v="TX"/>
    <n v="76021"/>
    <x v="0"/>
    <x v="0"/>
    <x v="0"/>
    <s v="Savannah"/>
    <s v="CHATHAM"/>
    <s v="GA"/>
    <s v="31401-3094"/>
    <s v="Bedford"/>
    <s v="TX"/>
    <d v="2021-05-23T00:00:00"/>
    <n v="529472"/>
    <x v="0"/>
    <s v="NA"/>
    <s v="NA"/>
  </r>
  <r>
    <x v="4774"/>
    <x v="505"/>
    <s v="GA"/>
    <s v="1445 Woodmont Lane Northwestnull 1445 Woodmont Lane Northwestnull"/>
    <s v="Atlanta"/>
    <n v="30318"/>
    <x v="12"/>
    <n v="1613"/>
    <x v="0"/>
    <x v="8"/>
    <x v="13"/>
    <x v="9"/>
    <n v="7124989002"/>
    <n v="405"/>
    <s v="PPS"/>
    <s v="Active Un-Disbursed"/>
    <x v="0"/>
    <n v="100"/>
    <n v="20750"/>
    <n v="20750"/>
    <n v="20750"/>
    <n v="71432"/>
    <s v="Texas National Bank"/>
    <s v="201 S Texas Ave"/>
    <s v="MERCEDES"/>
    <s v="TX"/>
    <s v="78570-3123"/>
    <x v="0"/>
    <x v="0"/>
    <x v="0"/>
    <s v="Atlanta"/>
    <s v="FULTON"/>
    <s v="GA"/>
    <n v="30318"/>
    <s v="MERCEDES"/>
    <s v="TX"/>
    <d v="2021-05-23T00:00:00"/>
    <n v="71432"/>
    <x v="0"/>
    <s v="NA"/>
    <s v="NA"/>
  </r>
  <r>
    <x v="4775"/>
    <x v="212"/>
    <s v="GA"/>
    <s v="384 Huntleigh Shores Ln"/>
    <s v="Dallas"/>
    <s v="30132-6088"/>
    <x v="6"/>
    <n v="2990"/>
    <x v="0"/>
    <x v="8"/>
    <x v="15"/>
    <x v="4"/>
    <n v="6770929006"/>
    <n v="405"/>
    <s v="PPS"/>
    <s v="Active Un-Disbursed"/>
    <x v="0"/>
    <n v="100"/>
    <n v="20312"/>
    <n v="20312"/>
    <n v="20312"/>
    <n v="514546"/>
    <s v="BSD Capital, LLC dba Lendistry"/>
    <s v="330 E. Lambert Rd Suite 275"/>
    <s v="Brea"/>
    <s v="CA"/>
    <n v="92821"/>
    <x v="0"/>
    <x v="0"/>
    <x v="0"/>
    <s v="Dallas"/>
    <s v="PAULDING"/>
    <s v="GA"/>
    <s v="30132-6088"/>
    <s v="Brea"/>
    <s v="CA"/>
    <d v="2021-05-23T00:00:00"/>
    <n v="514546"/>
    <x v="1"/>
    <s v="NA"/>
    <s v="NA"/>
  </r>
  <r>
    <x v="4776"/>
    <x v="1443"/>
    <s v="GA"/>
    <s v="1579 Hurley Cir"/>
    <s v="Macon"/>
    <s v="31206-3461"/>
    <x v="6"/>
    <n v="2112"/>
    <x v="0"/>
    <x v="8"/>
    <x v="15"/>
    <x v="5"/>
    <n v="6627919000"/>
    <n v="405"/>
    <s v="PPS"/>
    <s v="Active Un-Disbursed"/>
    <x v="0"/>
    <n v="100"/>
    <n v="20695"/>
    <n v="20695"/>
    <n v="20695"/>
    <n v="514546"/>
    <s v="BSD Capital, LLC dba Lendistry"/>
    <s v="330 E. Lambert Rd Suite 275"/>
    <s v="Brea"/>
    <s v="CA"/>
    <n v="92821"/>
    <x v="0"/>
    <x v="0"/>
    <x v="0"/>
    <s v="Macon"/>
    <s v="BIBB"/>
    <s v="GA"/>
    <s v="31206-3461"/>
    <s v="Brea"/>
    <s v="CA"/>
    <d v="2021-05-23T00:00:00"/>
    <n v="514546"/>
    <x v="0"/>
    <s v="NA"/>
    <s v="NA"/>
  </r>
  <r>
    <x v="4777"/>
    <x v="271"/>
    <s v="GA"/>
    <s v="4101 Fairington Village Dr"/>
    <s v="Lithonia"/>
    <s v="30038-1367"/>
    <x v="3"/>
    <n v="3613"/>
    <x v="0"/>
    <x v="8"/>
    <x v="15"/>
    <x v="7"/>
    <n v="6992999000"/>
    <n v="405"/>
    <s v="PPS"/>
    <s v="Active Un-Disbursed"/>
    <x v="0"/>
    <n v="100"/>
    <n v="19166"/>
    <n v="19166"/>
    <n v="19166"/>
    <n v="514546"/>
    <s v="BSD Capital, LLC dba Lendistry"/>
    <s v="330 E. Lambert Rd Suite 275"/>
    <s v="Brea"/>
    <s v="CA"/>
    <n v="92821"/>
    <x v="0"/>
    <x v="0"/>
    <x v="0"/>
    <s v="Lithonia"/>
    <s v="DEKALB"/>
    <s v="GA"/>
    <s v="30038-1367"/>
    <s v="Brea"/>
    <s v="CA"/>
    <d v="2021-05-23T00:00:00"/>
    <n v="514546"/>
    <x v="1"/>
    <s v="NA"/>
    <s v="NA"/>
  </r>
  <r>
    <x v="4778"/>
    <x v="37"/>
    <s v="GA"/>
    <s v="315 Sheffield St"/>
    <s v="Americus"/>
    <s v="31719-3064"/>
    <x v="0"/>
    <n v="4930"/>
    <x v="0"/>
    <x v="8"/>
    <x v="15"/>
    <x v="5"/>
    <n v="674722901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Americus"/>
    <s v="SUMTER"/>
    <s v="GA"/>
    <s v="31719-3064"/>
    <s v="Brea"/>
    <s v="CA"/>
    <d v="2021-05-23T00:00:00"/>
    <n v="514546"/>
    <x v="1"/>
    <s v="NA"/>
    <s v="NA"/>
  </r>
  <r>
    <x v="4779"/>
    <x v="651"/>
    <s v="GA"/>
    <s v="1201 Peachtree St NE # 400"/>
    <s v="Atlanta"/>
    <s v="30361-3503"/>
    <x v="12"/>
    <n v="1213"/>
    <x v="0"/>
    <x v="8"/>
    <x v="15"/>
    <x v="9"/>
    <n v="6857539010"/>
    <n v="405"/>
    <s v="PPP"/>
    <s v="Active Un-Disbursed"/>
    <x v="0"/>
    <n v="100"/>
    <n v="12958"/>
    <n v="12958"/>
    <n v="12958"/>
    <n v="514546"/>
    <s v="BSD Capital, LLC dba Lendistry"/>
    <s v="330 E. Lambert Rd Suite 275"/>
    <s v="Brea"/>
    <s v="CA"/>
    <n v="92821"/>
    <x v="0"/>
    <x v="0"/>
    <x v="0"/>
    <s v="Atlanta"/>
    <s v="FULTON"/>
    <s v="GA"/>
    <s v="30361-3503"/>
    <s v="Brea"/>
    <s v="CA"/>
    <d v="2021-05-23T00:00:00"/>
    <n v="514546"/>
    <x v="1"/>
    <s v="NA"/>
    <s v="NA"/>
  </r>
  <r>
    <x v="4780"/>
    <x v="1444"/>
    <s v="GA"/>
    <s v="5480 Hampstead Way"/>
    <s v="Duluth"/>
    <s v="30097-1790"/>
    <x v="1"/>
    <n v="1110"/>
    <x v="0"/>
    <x v="8"/>
    <x v="1"/>
    <x v="3"/>
    <n v="7110529003"/>
    <n v="405"/>
    <s v="PPS"/>
    <s v="Active Un-Disbursed"/>
    <x v="0"/>
    <n v="100"/>
    <n v="2962"/>
    <n v="2962"/>
    <n v="2962"/>
    <n v="529472"/>
    <s v="Capital Plus Financial, LLC"/>
    <s v="2247 Central Drive"/>
    <s v="Bedford"/>
    <s v="TX"/>
    <n v="76021"/>
    <x v="0"/>
    <x v="0"/>
    <x v="0"/>
    <s v="Duluth"/>
    <s v="FULTON"/>
    <s v="GA"/>
    <s v="30097-1790"/>
    <s v="Bedford"/>
    <s v="TX"/>
    <d v="2021-05-23T00:00:00"/>
    <n v="529472"/>
    <x v="1"/>
    <s v="NA"/>
    <s v="NA"/>
  </r>
  <r>
    <x v="4781"/>
    <x v="1445"/>
    <s v="GA"/>
    <s v="5001 Lake Forest Dr SE"/>
    <s v="Conyers"/>
    <s v="30094-4428"/>
    <x v="2"/>
    <n v="2320"/>
    <x v="0"/>
    <x v="8"/>
    <x v="15"/>
    <x v="7"/>
    <n v="7213499010"/>
    <n v="405"/>
    <s v="PPS"/>
    <s v="Active Un-Disbursed"/>
    <x v="0"/>
    <n v="100"/>
    <n v="29079"/>
    <n v="29079"/>
    <n v="29079"/>
    <n v="514546"/>
    <s v="BSD Capital, LLC dba Lendistry"/>
    <s v="330 E. Lambert Rd Suite 275"/>
    <s v="Brea"/>
    <s v="CA"/>
    <n v="92821"/>
    <x v="0"/>
    <x v="0"/>
    <x v="0"/>
    <s v="Conyers"/>
    <s v="ROCKDALE"/>
    <s v="GA"/>
    <s v="30094-4428"/>
    <s v="Brea"/>
    <s v="CA"/>
    <d v="2021-05-23T00:00:00"/>
    <n v="514546"/>
    <x v="1"/>
    <s v="NA"/>
    <s v="NA"/>
  </r>
  <r>
    <x v="4782"/>
    <x v="1446"/>
    <s v="GA"/>
    <s v="1481 Hudson Bridge Rd E"/>
    <s v="Stockbridge"/>
    <s v="30281-7246"/>
    <x v="6"/>
    <n v="2990"/>
    <x v="0"/>
    <x v="8"/>
    <x v="15"/>
    <x v="0"/>
    <n v="6731649002"/>
    <n v="405"/>
    <s v="PPP"/>
    <s v="Active Un-Disbursed"/>
    <x v="0"/>
    <n v="100"/>
    <n v="4729"/>
    <n v="4729"/>
    <n v="4729"/>
    <n v="514546"/>
    <s v="BSD Capital, LLC dba Lendistry"/>
    <s v="330 E. Lambert Rd Suite 275"/>
    <s v="Brea"/>
    <s v="CA"/>
    <n v="92821"/>
    <x v="0"/>
    <x v="0"/>
    <x v="0"/>
    <s v="Stockbridge"/>
    <s v="HENRY"/>
    <s v="GA"/>
    <s v="30281-7246"/>
    <s v="Brea"/>
    <s v="CA"/>
    <d v="2021-05-23T00:00:00"/>
    <n v="514546"/>
    <x v="0"/>
    <s v="NA"/>
    <s v="NA"/>
  </r>
  <r>
    <x v="4783"/>
    <x v="1447"/>
    <s v="GA"/>
    <s v="1901 Kingstown Dr"/>
    <s v="Savannah"/>
    <s v="31404-2343"/>
    <x v="5"/>
    <n v="5310"/>
    <x v="0"/>
    <x v="8"/>
    <x v="1"/>
    <x v="8"/>
    <n v="7046239004"/>
    <n v="405"/>
    <s v="PPP"/>
    <s v="Active Un-Disbursed"/>
    <x v="0"/>
    <n v="100"/>
    <n v="4675"/>
    <n v="4675"/>
    <n v="4675"/>
    <n v="529472"/>
    <s v="Capital Plus Financial, LLC"/>
    <s v="2247 Central Drive"/>
    <s v="Bedford"/>
    <s v="TX"/>
    <n v="76021"/>
    <x v="0"/>
    <x v="0"/>
    <x v="0"/>
    <s v="Savannah"/>
    <s v="CHATHAM"/>
    <s v="GA"/>
    <s v="31404-2343"/>
    <s v="Bedford"/>
    <s v="TX"/>
    <d v="2021-05-23T00:00:00"/>
    <n v="529472"/>
    <x v="0"/>
    <s v="NA"/>
    <s v="NA"/>
  </r>
  <r>
    <x v="4784"/>
    <x v="1448"/>
    <s v="GA"/>
    <s v="414 N Hairston Rd Ste 1200"/>
    <s v="Stone Mountain"/>
    <s v="30083-4335"/>
    <x v="11"/>
    <n v="3930"/>
    <x v="1"/>
    <x v="8"/>
    <x v="16"/>
    <x v="7"/>
    <n v="6893429009"/>
    <n v="405"/>
    <s v="PPS"/>
    <s v="Active Un-Disbursed"/>
    <x v="0"/>
    <n v="100"/>
    <n v="27425"/>
    <n v="27425"/>
    <n v="27425"/>
    <n v="262380"/>
    <s v="Leader Bank, National Association"/>
    <s v="180 Massachusetts Ave"/>
    <s v="ARLINGTON"/>
    <s v="MA"/>
    <s v="02474-8448"/>
    <x v="0"/>
    <x v="1"/>
    <x v="0"/>
    <s v="Stone Mountain"/>
    <s v="DEKALB"/>
    <s v="GA"/>
    <s v="30083-4335"/>
    <s v="ARLINGTON"/>
    <s v="MA"/>
    <d v="2021-05-23T00:00:00"/>
    <n v="262380"/>
    <x v="0"/>
    <s v="NA"/>
    <s v="NA"/>
  </r>
  <r>
    <x v="4785"/>
    <x v="37"/>
    <s v="GA"/>
    <s v="3209 Grandiflora Pl"/>
    <s v="Powder Springs"/>
    <s v="30127-6011"/>
    <x v="17"/>
    <n v="8110"/>
    <x v="0"/>
    <x v="8"/>
    <x v="15"/>
    <x v="0"/>
    <n v="6949129002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Powder Springs"/>
    <s v="COBB"/>
    <s v="GA"/>
    <s v="30127-6011"/>
    <s v="Brea"/>
    <s v="CA"/>
    <d v="2021-05-23T00:00:00"/>
    <n v="514546"/>
    <x v="1"/>
    <s v="NA"/>
    <s v="NA"/>
  </r>
  <r>
    <x v="4786"/>
    <x v="0"/>
    <s v="GA"/>
    <s v="2100 Ellison Lakes Dr NW"/>
    <s v="Kennesaw"/>
    <s v="30152-6732"/>
    <x v="0"/>
    <n v="4330"/>
    <x v="0"/>
    <x v="8"/>
    <x v="0"/>
    <x v="6"/>
    <n v="669058900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Kennesaw"/>
    <s v="COBB"/>
    <s v="GA"/>
    <s v="30152-6732"/>
    <s v="Phoenix"/>
    <s v="AZ"/>
    <s v="NA"/>
    <n v="188361"/>
    <x v="1"/>
    <s v="NA"/>
    <s v="NA"/>
  </r>
  <r>
    <x v="4787"/>
    <x v="2"/>
    <s v="GA"/>
    <s v="5750 Buffington Rd Unit 10112"/>
    <s v="Atlanta"/>
    <s v="30349-7429"/>
    <x v="5"/>
    <n v="4110"/>
    <x v="0"/>
    <x v="8"/>
    <x v="15"/>
    <x v="0"/>
    <n v="6739369006"/>
    <n v="405"/>
    <s v="PPS"/>
    <s v="Active Un-Disbursed"/>
    <x v="0"/>
    <n v="100"/>
    <n v="20784"/>
    <n v="20784"/>
    <n v="20784"/>
    <n v="514546"/>
    <s v="BSD Capital, LLC dba Lendistry"/>
    <s v="330 E. Lambert Rd Suite 275"/>
    <s v="Brea"/>
    <s v="CA"/>
    <n v="92821"/>
    <x v="0"/>
    <x v="0"/>
    <x v="0"/>
    <s v="Atlanta"/>
    <s v="FULTON"/>
    <s v="GA"/>
    <s v="30349-7429"/>
    <s v="Brea"/>
    <s v="CA"/>
    <d v="2021-05-23T00:00:00"/>
    <n v="514546"/>
    <x v="1"/>
    <s v="NA"/>
    <s v="NA"/>
  </r>
  <r>
    <x v="4788"/>
    <x v="1449"/>
    <s v="GA"/>
    <s v="3124 Brighton Pass"/>
    <s v="Conyers"/>
    <s v="30094-3357"/>
    <x v="12"/>
    <n v="1611"/>
    <x v="0"/>
    <x v="8"/>
    <x v="15"/>
    <x v="7"/>
    <n v="7188579007"/>
    <n v="405"/>
    <s v="PPS"/>
    <s v="Active Un-Disbursed"/>
    <x v="0"/>
    <n v="100"/>
    <n v="19864"/>
    <n v="19864"/>
    <n v="19864"/>
    <n v="514546"/>
    <s v="BSD Capital, LLC dba Lendistry"/>
    <s v="330 E. Lambert Rd Suite 275"/>
    <s v="Brea"/>
    <s v="CA"/>
    <n v="92821"/>
    <x v="0"/>
    <x v="0"/>
    <x v="0"/>
    <s v="Conyers"/>
    <s v="ROCKDALE"/>
    <s v="GA"/>
    <s v="30094-3357"/>
    <s v="Brea"/>
    <s v="CA"/>
    <d v="2021-05-23T00:00:00"/>
    <n v="514546"/>
    <x v="1"/>
    <s v="NA"/>
    <s v="NA"/>
  </r>
  <r>
    <x v="4789"/>
    <x v="1450"/>
    <s v="GA"/>
    <s v="2109 Landsmere Dr SE"/>
    <s v="Mableton"/>
    <s v="30126-2966"/>
    <x v="6"/>
    <n v="2990"/>
    <x v="0"/>
    <x v="8"/>
    <x v="15"/>
    <x v="0"/>
    <n v="7189699010"/>
    <n v="405"/>
    <s v="PPS"/>
    <s v="Active Un-Disbursed"/>
    <x v="0"/>
    <n v="100"/>
    <n v="15640"/>
    <n v="15640"/>
    <n v="15640"/>
    <n v="514546"/>
    <s v="BSD Capital, LLC dba Lendistry"/>
    <s v="330 E. Lambert Rd Suite 275"/>
    <s v="Brea"/>
    <s v="CA"/>
    <n v="92821"/>
    <x v="0"/>
    <x v="0"/>
    <x v="0"/>
    <s v="Mableton"/>
    <s v="COBB"/>
    <s v="GA"/>
    <s v="30126-2966"/>
    <s v="Brea"/>
    <s v="CA"/>
    <d v="2021-05-23T00:00:00"/>
    <n v="514546"/>
    <x v="1"/>
    <s v="NA"/>
    <s v="NA"/>
  </r>
  <r>
    <x v="4790"/>
    <x v="1420"/>
    <s v="GA"/>
    <s v="4545 Landover Way N/A"/>
    <s v="Suwanee"/>
    <s v="30024-3039"/>
    <x v="12"/>
    <n v="1930"/>
    <x v="0"/>
    <x v="8"/>
    <x v="16"/>
    <x v="3"/>
    <n v="7175499008"/>
    <n v="405"/>
    <s v="PPS"/>
    <s v="Active Un-Disbursed"/>
    <x v="0"/>
    <n v="100"/>
    <n v="2083"/>
    <n v="2083"/>
    <n v="2083"/>
    <n v="262380"/>
    <s v="Leader Bank, National Association"/>
    <s v="180 Massachusetts Ave"/>
    <s v="ARLINGTON"/>
    <s v="MA"/>
    <s v="02474-8448"/>
    <x v="0"/>
    <x v="0"/>
    <x v="0"/>
    <s v="Suwanee"/>
    <s v="GWINNETT"/>
    <s v="GA"/>
    <s v="30024-3039"/>
    <s v="ARLINGTON"/>
    <s v="MA"/>
    <d v="2021-05-23T00:00:00"/>
    <n v="262380"/>
    <x v="1"/>
    <s v="NA"/>
    <s v="NA"/>
  </r>
  <r>
    <x v="4791"/>
    <x v="1242"/>
    <s v="GA"/>
    <s v="7002 Kensington Trl"/>
    <s v="Lithonia"/>
    <s v="30038-3247"/>
    <x v="6"/>
    <n v="2112"/>
    <x v="0"/>
    <x v="8"/>
    <x v="15"/>
    <x v="7"/>
    <n v="7054539000"/>
    <n v="405"/>
    <s v="PPS"/>
    <s v="Active Un-Disbursed"/>
    <x v="0"/>
    <n v="100"/>
    <n v="20581"/>
    <n v="20581"/>
    <n v="20581"/>
    <n v="514546"/>
    <s v="BSD Capital, LLC dba Lendistry"/>
    <s v="330 E. Lambert Rd Suite 275"/>
    <s v="Brea"/>
    <s v="CA"/>
    <n v="92821"/>
    <x v="0"/>
    <x v="0"/>
    <x v="0"/>
    <s v="Lithonia"/>
    <s v="DEKALB"/>
    <s v="GA"/>
    <s v="30038-3247"/>
    <s v="Brea"/>
    <s v="CA"/>
    <d v="2021-05-23T00:00:00"/>
    <n v="514546"/>
    <x v="1"/>
    <s v="NA"/>
    <s v="NA"/>
  </r>
  <r>
    <x v="4792"/>
    <x v="157"/>
    <s v="GA"/>
    <s v="943 Nelson St"/>
    <s v="Jackson"/>
    <s v="30233-2603"/>
    <x v="6"/>
    <n v="2112"/>
    <x v="0"/>
    <x v="8"/>
    <x v="15"/>
    <x v="11"/>
    <n v="7032499000"/>
    <n v="405"/>
    <s v="PPP"/>
    <s v="Active Un-Disbursed"/>
    <x v="0"/>
    <n v="100"/>
    <n v="20020"/>
    <n v="20020"/>
    <n v="20020"/>
    <n v="514546"/>
    <s v="BSD Capital, LLC dba Lendistry"/>
    <s v="330 E. Lambert Rd Suite 275"/>
    <s v="Brea"/>
    <s v="CA"/>
    <n v="92821"/>
    <x v="1"/>
    <x v="0"/>
    <x v="0"/>
    <s v="Jackson"/>
    <s v="BUTTS"/>
    <s v="GA"/>
    <s v="30233-2603"/>
    <s v="Brea"/>
    <s v="CA"/>
    <d v="2021-05-23T00:00:00"/>
    <n v="514546"/>
    <x v="0"/>
    <s v="NA"/>
    <s v="NA"/>
  </r>
  <r>
    <x v="4793"/>
    <x v="1451"/>
    <s v="GA"/>
    <s v="2226 Poinsettia Cir"/>
    <s v="Brunswick"/>
    <s v="31520-2750"/>
    <x v="6"/>
    <n v="1411"/>
    <x v="8"/>
    <x v="8"/>
    <x v="15"/>
    <x v="8"/>
    <n v="6988679006"/>
    <n v="405"/>
    <s v="PPP"/>
    <s v="Active Un-Disbursed"/>
    <x v="0"/>
    <n v="100"/>
    <n v="41666"/>
    <n v="41666"/>
    <n v="41666"/>
    <n v="514546"/>
    <s v="BSD Capital, LLC dba Lendistry"/>
    <s v="330 E. Lambert Rd Suite 275"/>
    <s v="Brea"/>
    <s v="CA"/>
    <n v="92821"/>
    <x v="0"/>
    <x v="0"/>
    <x v="0"/>
    <s v="Brunswick"/>
    <s v="GLYNN"/>
    <s v="GA"/>
    <s v="31520-2750"/>
    <s v="Brea"/>
    <s v="CA"/>
    <d v="2021-05-23T00:00:00"/>
    <n v="514546"/>
    <x v="0"/>
    <s v="NA"/>
    <s v="NA"/>
  </r>
  <r>
    <x v="4794"/>
    <x v="37"/>
    <s v="GA"/>
    <s v="636 Ocean Ave"/>
    <s v="Canton"/>
    <s v="30114-7284"/>
    <x v="1"/>
    <n v="1720"/>
    <x v="0"/>
    <x v="8"/>
    <x v="15"/>
    <x v="6"/>
    <n v="7003079004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Canton"/>
    <s v="CHEROKEE"/>
    <s v="GA"/>
    <s v="30114-7284"/>
    <s v="Brea"/>
    <s v="CA"/>
    <s v="NA"/>
    <n v="514546"/>
    <x v="0"/>
    <s v="NA"/>
    <s v="NA"/>
  </r>
  <r>
    <x v="4795"/>
    <x v="0"/>
    <s v="GA"/>
    <s v="1348 Jackson St"/>
    <s v="Griffin"/>
    <s v="30223-1325"/>
    <x v="6"/>
    <n v="2210"/>
    <x v="0"/>
    <x v="8"/>
    <x v="0"/>
    <x v="1"/>
    <n v="687639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Griffin"/>
    <s v="SPALDING"/>
    <s v="GA"/>
    <s v="30223-1325"/>
    <s v="Phoenix"/>
    <s v="AZ"/>
    <d v="2021-05-23T00:00:00"/>
    <n v="188361"/>
    <x v="0"/>
    <s v="NA"/>
    <s v="NA"/>
  </r>
  <r>
    <x v="4796"/>
    <x v="37"/>
    <s v="GA"/>
    <s v="981 Chadwick Park Dr"/>
    <s v="Lawrenceville"/>
    <s v="30045-8229"/>
    <x v="12"/>
    <n v="1690"/>
    <x v="0"/>
    <x v="8"/>
    <x v="15"/>
    <x v="3"/>
    <n v="6941409009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5-8229"/>
    <s v="Brea"/>
    <s v="CA"/>
    <d v="2021-05-23T00:00:00"/>
    <n v="514546"/>
    <x v="1"/>
    <s v="NA"/>
    <s v="NA"/>
  </r>
  <r>
    <x v="4797"/>
    <x v="1452"/>
    <s v="GA"/>
    <s v="811 W Washington Ave"/>
    <s v="Ashburn"/>
    <s v="31714-5610"/>
    <x v="17"/>
    <n v="8110"/>
    <x v="0"/>
    <x v="8"/>
    <x v="15"/>
    <x v="13"/>
    <n v="6872369005"/>
    <n v="405"/>
    <s v="PPS"/>
    <s v="Active Un-Disbursed"/>
    <x v="0"/>
    <n v="100"/>
    <n v="5356"/>
    <n v="5356"/>
    <n v="5356"/>
    <n v="514546"/>
    <s v="BSD Capital, LLC dba Lendistry"/>
    <s v="330 E. Lambert Rd Suite 275"/>
    <s v="Brea"/>
    <s v="CA"/>
    <n v="92821"/>
    <x v="1"/>
    <x v="0"/>
    <x v="0"/>
    <s v="Ashburn"/>
    <s v="TURNER"/>
    <s v="GA"/>
    <s v="31714-5610"/>
    <s v="Brea"/>
    <s v="CA"/>
    <d v="2021-05-23T00:00:00"/>
    <n v="514546"/>
    <x v="0"/>
    <s v="NA"/>
    <s v="NA"/>
  </r>
  <r>
    <x v="4798"/>
    <x v="1100"/>
    <s v="GA"/>
    <s v="9980 Neuchatel Cres"/>
    <s v="Jonesboro"/>
    <s v="30238-6594"/>
    <x v="5"/>
    <n v="4210"/>
    <x v="0"/>
    <x v="8"/>
    <x v="1"/>
    <x v="0"/>
    <n v="6735339000"/>
    <n v="405"/>
    <s v="PPS"/>
    <s v="Active Un-Disbursed"/>
    <x v="0"/>
    <n v="100"/>
    <n v="1041"/>
    <n v="1041"/>
    <n v="1041"/>
    <n v="529472"/>
    <s v="Capital Plus Financial, LLC"/>
    <s v="2247 Central Drive"/>
    <s v="Bedford"/>
    <s v="TX"/>
    <n v="76021"/>
    <x v="0"/>
    <x v="0"/>
    <x v="0"/>
    <s v="Jonesboro"/>
    <s v="CLAYTON"/>
    <s v="GA"/>
    <s v="30238-6594"/>
    <s v="Bedford"/>
    <s v="TX"/>
    <d v="2021-05-23T00:00:00"/>
    <n v="529472"/>
    <x v="0"/>
    <s v="NA"/>
    <s v="NA"/>
  </r>
  <r>
    <x v="4799"/>
    <x v="37"/>
    <s v="GA"/>
    <s v="412 Debian St"/>
    <s v="Thomaston"/>
    <n v="30286"/>
    <x v="6"/>
    <n v="2112"/>
    <x v="0"/>
    <x v="8"/>
    <x v="15"/>
    <x v="1"/>
    <n v="708973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Thomaston"/>
    <s v="UPSON"/>
    <s v="GA"/>
    <n v="30286"/>
    <s v="Brea"/>
    <s v="CA"/>
    <d v="2021-05-23T00:00:00"/>
    <n v="514546"/>
    <x v="1"/>
    <s v="NA"/>
    <s v="NA"/>
  </r>
  <r>
    <x v="4800"/>
    <x v="37"/>
    <s v="GA"/>
    <s v="6941 Highway 92 Ste 100"/>
    <s v="Woodstock"/>
    <s v="30189-3465"/>
    <x v="4"/>
    <n v="8990"/>
    <x v="0"/>
    <x v="8"/>
    <x v="15"/>
    <x v="6"/>
    <n v="6830439004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Woodstock"/>
    <s v="CHEROKEE"/>
    <s v="GA"/>
    <s v="30189-3465"/>
    <s v="Brea"/>
    <s v="CA"/>
    <d v="2021-05-23T00:00:00"/>
    <n v="514546"/>
    <x v="1"/>
    <s v="NA"/>
    <s v="NA"/>
  </r>
  <r>
    <x v="4801"/>
    <x v="37"/>
    <s v="GA"/>
    <s v="1871 Beaver Creek Lanenull 1871 Beaver Creek Lanenull"/>
    <s v="Hephzibah"/>
    <n v="30815"/>
    <x v="13"/>
    <n v="4120"/>
    <x v="0"/>
    <x v="8"/>
    <x v="13"/>
    <x v="10"/>
    <n v="6947649001"/>
    <n v="405"/>
    <s v="PPS"/>
    <s v="Active Un-Disbursed"/>
    <x v="0"/>
    <n v="100"/>
    <n v="20833"/>
    <n v="20833"/>
    <n v="20833"/>
    <n v="71432"/>
    <s v="Texas National Bank"/>
    <s v="201 S Texas Ave"/>
    <s v="MERCEDES"/>
    <s v="TX"/>
    <s v="78570-3123"/>
    <x v="1"/>
    <x v="0"/>
    <x v="0"/>
    <s v="Hephzibah"/>
    <s v="BURKE"/>
    <s v="GA"/>
    <n v="30815"/>
    <s v="MERCEDES"/>
    <s v="TX"/>
    <d v="2021-05-23T00:00:00"/>
    <n v="71432"/>
    <x v="1"/>
    <s v="NA"/>
    <s v="NA"/>
  </r>
  <r>
    <x v="4802"/>
    <x v="733"/>
    <s v="GA"/>
    <s v="786 Barker Trail Rd"/>
    <s v="Cleveland"/>
    <s v="30528-2378"/>
    <x v="14"/>
    <n v="1210"/>
    <x v="0"/>
    <x v="8"/>
    <x v="15"/>
    <x v="12"/>
    <n v="7160389007"/>
    <n v="405"/>
    <s v="PPP"/>
    <s v="Active Un-Disbursed"/>
    <x v="0"/>
    <n v="100"/>
    <n v="20835"/>
    <n v="20835"/>
    <n v="20835"/>
    <n v="514546"/>
    <s v="BSD Capital, LLC dba Lendistry"/>
    <s v="330 E. Lambert Rd Suite 275"/>
    <s v="Brea"/>
    <s v="CA"/>
    <n v="92821"/>
    <x v="1"/>
    <x v="0"/>
    <x v="0"/>
    <s v="Cleveland"/>
    <s v="WHITE"/>
    <s v="GA"/>
    <s v="30528-2378"/>
    <s v="Brea"/>
    <s v="CA"/>
    <d v="2021-05-23T00:00:00"/>
    <n v="514546"/>
    <x v="1"/>
    <s v="NA"/>
    <s v="NA"/>
  </r>
  <r>
    <x v="4803"/>
    <x v="1453"/>
    <s v="GA"/>
    <s v="107 Neal Ave"/>
    <s v="Stockbridge"/>
    <s v="30281-3626"/>
    <x v="5"/>
    <n v="5310"/>
    <x v="0"/>
    <x v="8"/>
    <x v="15"/>
    <x v="0"/>
    <n v="6862809002"/>
    <n v="405"/>
    <s v="PPS"/>
    <s v="Active Un-Disbursed"/>
    <x v="0"/>
    <n v="100"/>
    <n v="18395"/>
    <n v="18395"/>
    <n v="18395"/>
    <n v="514546"/>
    <s v="BSD Capital, LLC dba Lendistry"/>
    <s v="330 E. Lambert Rd Suite 275"/>
    <s v="Brea"/>
    <s v="CA"/>
    <n v="92821"/>
    <x v="0"/>
    <x v="0"/>
    <x v="0"/>
    <s v="Stockbridge"/>
    <s v="HENRY"/>
    <s v="GA"/>
    <s v="30281-3626"/>
    <s v="Brea"/>
    <s v="CA"/>
    <d v="2021-05-23T00:00:00"/>
    <n v="514546"/>
    <x v="0"/>
    <s v="NA"/>
    <s v="NA"/>
  </r>
  <r>
    <x v="4804"/>
    <x v="37"/>
    <s v="GA"/>
    <s v="504 Spring Lake Cir"/>
    <s v="Morrow"/>
    <s v="30260-3081"/>
    <x v="1"/>
    <n v="1720"/>
    <x v="0"/>
    <x v="8"/>
    <x v="15"/>
    <x v="9"/>
    <n v="6636309007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orrow"/>
    <s v="CLAYTON"/>
    <s v="GA"/>
    <s v="30260-3081"/>
    <s v="Brea"/>
    <s v="CA"/>
    <d v="2021-05-23T00:00:00"/>
    <n v="514546"/>
    <x v="0"/>
    <s v="NA"/>
    <s v="NA"/>
  </r>
  <r>
    <x v="4805"/>
    <x v="42"/>
    <s v="GA"/>
    <s v="1483 Arthur Langford Jr Pl SW"/>
    <s v="Atlanta"/>
    <s v="30315-3600"/>
    <x v="5"/>
    <n v="5310"/>
    <x v="0"/>
    <x v="8"/>
    <x v="15"/>
    <x v="9"/>
    <n v="6935149007"/>
    <n v="405"/>
    <s v="PPP"/>
    <s v="Active Un-Disbursed"/>
    <x v="0"/>
    <n v="100"/>
    <n v="20000"/>
    <n v="20000"/>
    <n v="20000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15-3600"/>
    <s v="Brea"/>
    <s v="CA"/>
    <d v="2021-05-23T00:00:00"/>
    <n v="514546"/>
    <x v="0"/>
    <s v="NA"/>
    <s v="NA"/>
  </r>
  <r>
    <x v="4806"/>
    <x v="66"/>
    <s v="GA"/>
    <s v="969 Pointer Rdg"/>
    <s v="Tucker"/>
    <s v="30084-1582"/>
    <x v="6"/>
    <n v="2112"/>
    <x v="0"/>
    <x v="8"/>
    <x v="15"/>
    <x v="7"/>
    <n v="7073159010"/>
    <n v="405"/>
    <s v="PPP"/>
    <s v="Active Un-Disbursed"/>
    <x v="0"/>
    <n v="100"/>
    <n v="18750"/>
    <n v="18750"/>
    <n v="18750"/>
    <n v="514546"/>
    <s v="BSD Capital, LLC dba Lendistry"/>
    <s v="330 E. Lambert Rd Suite 275"/>
    <s v="Brea"/>
    <s v="CA"/>
    <n v="92821"/>
    <x v="0"/>
    <x v="0"/>
    <x v="0"/>
    <s v="Tucker"/>
    <s v="GWINNETT"/>
    <s v="GA"/>
    <s v="30084-1582"/>
    <s v="Brea"/>
    <s v="CA"/>
    <d v="2021-05-23T00:00:00"/>
    <n v="514546"/>
    <x v="1"/>
    <s v="NA"/>
    <s v="NA"/>
  </r>
  <r>
    <x v="4807"/>
    <x v="1454"/>
    <s v="GA"/>
    <s v="570 Willow Ash Dr"/>
    <s v="Atlanta"/>
    <s v="30349-7406"/>
    <x v="6"/>
    <n v="2112"/>
    <x v="0"/>
    <x v="8"/>
    <x v="15"/>
    <x v="0"/>
    <n v="7002079002"/>
    <n v="405"/>
    <s v="PPP"/>
    <s v="Active Un-Disbursed"/>
    <x v="0"/>
    <n v="100"/>
    <n v="11058"/>
    <n v="11058"/>
    <n v="11058"/>
    <n v="514546"/>
    <s v="BSD Capital, LLC dba Lendistry"/>
    <s v="330 E. Lambert Rd Suite 275"/>
    <s v="Brea"/>
    <s v="CA"/>
    <n v="92821"/>
    <x v="0"/>
    <x v="0"/>
    <x v="0"/>
    <s v="Atlanta"/>
    <s v="FULTON"/>
    <s v="GA"/>
    <s v="30349-7406"/>
    <s v="Brea"/>
    <s v="CA"/>
    <d v="2021-05-23T00:00:00"/>
    <n v="514546"/>
    <x v="1"/>
    <s v="NA"/>
    <s v="NA"/>
  </r>
  <r>
    <x v="4808"/>
    <x v="1129"/>
    <s v="GA"/>
    <s v="2653 Teakwood Dr"/>
    <s v="Hephzibah"/>
    <s v="30815-6000"/>
    <x v="2"/>
    <n v="2330"/>
    <x v="0"/>
    <x v="8"/>
    <x v="15"/>
    <x v="10"/>
    <n v="7186069003"/>
    <n v="405"/>
    <s v="PPS"/>
    <s v="Active Un-Disbursed"/>
    <x v="0"/>
    <n v="100"/>
    <n v="29166"/>
    <n v="29166"/>
    <n v="29166"/>
    <n v="514546"/>
    <s v="BSD Capital, LLC dba Lendistry"/>
    <s v="330 E. Lambert Rd Suite 275"/>
    <s v="Brea"/>
    <s v="CA"/>
    <n v="92821"/>
    <x v="0"/>
    <x v="0"/>
    <x v="0"/>
    <s v="Hephzibah"/>
    <s v="RICHMOND"/>
    <s v="GA"/>
    <s v="30815-6000"/>
    <s v="Brea"/>
    <s v="CA"/>
    <d v="2021-05-23T00:00:00"/>
    <n v="514546"/>
    <x v="1"/>
    <s v="NA"/>
    <s v="NA"/>
  </r>
  <r>
    <x v="4809"/>
    <x v="37"/>
    <s v="GA"/>
    <s v="100 Hubert Dollar Dr"/>
    <s v="Bainbridge"/>
    <s v="39819-3304"/>
    <x v="9"/>
    <n v="3110"/>
    <x v="0"/>
    <x v="8"/>
    <x v="15"/>
    <x v="5"/>
    <n v="662317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Bainbridge"/>
    <s v="DECATUR"/>
    <s v="GA"/>
    <s v="39819-3304"/>
    <s v="Brea"/>
    <s v="CA"/>
    <d v="2021-05-23T00:00:00"/>
    <n v="514546"/>
    <x v="1"/>
    <s v="NA"/>
    <s v="NA"/>
  </r>
  <r>
    <x v="4810"/>
    <x v="37"/>
    <s v="GA"/>
    <s v="2705 Mall of Georgia Blvd Apt 222"/>
    <s v="Buford"/>
    <s v="30519-8713"/>
    <x v="6"/>
    <n v="2113"/>
    <x v="0"/>
    <x v="8"/>
    <x v="15"/>
    <x v="3"/>
    <n v="6712709001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Buford"/>
    <s v="GWINNETT"/>
    <s v="GA"/>
    <s v="30519-8713"/>
    <s v="Brea"/>
    <s v="CA"/>
    <d v="2021-05-23T00:00:00"/>
    <n v="514546"/>
    <x v="1"/>
    <s v="NA"/>
    <s v="NA"/>
  </r>
  <r>
    <x v="4811"/>
    <x v="622"/>
    <s v="GA"/>
    <s v="465 Victoria rdnull 465 Victoria rdnull"/>
    <s v="Woodstock"/>
    <n v="30189"/>
    <x v="15"/>
    <n v="1320"/>
    <x v="10"/>
    <x v="8"/>
    <x v="13"/>
    <x v="6"/>
    <n v="7016769009"/>
    <n v="405"/>
    <s v="PPS"/>
    <s v="Active Un-Disbursed"/>
    <x v="0"/>
    <n v="100"/>
    <n v="104166"/>
    <n v="104166"/>
    <n v="104166"/>
    <n v="71432"/>
    <s v="Texas National Bank"/>
    <s v="201 S Texas Ave"/>
    <s v="MERCEDES"/>
    <s v="TX"/>
    <s v="78570-3123"/>
    <x v="0"/>
    <x v="0"/>
    <x v="0"/>
    <s v="Woodstock"/>
    <s v="CHEROKEE"/>
    <s v="GA"/>
    <n v="30189"/>
    <s v="MERCEDES"/>
    <s v="TX"/>
    <d v="2021-05-23T00:00:00"/>
    <n v="71432"/>
    <x v="1"/>
    <s v="NA"/>
    <s v="NA"/>
  </r>
  <r>
    <x v="4812"/>
    <x v="37"/>
    <s v="GA"/>
    <s v="970 Woodward Park Dr"/>
    <s v="Suwanee"/>
    <s v="30024-2859"/>
    <x v="5"/>
    <n v="4210"/>
    <x v="0"/>
    <x v="8"/>
    <x v="15"/>
    <x v="3"/>
    <n v="683218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uwanee"/>
    <s v="GWINNETT"/>
    <s v="GA"/>
    <s v="30024-2859"/>
    <s v="Brea"/>
    <s v="CA"/>
    <d v="2021-05-23T00:00:00"/>
    <n v="514546"/>
    <x v="1"/>
    <s v="NA"/>
    <s v="NA"/>
  </r>
  <r>
    <x v="4813"/>
    <x v="139"/>
    <s v="GA"/>
    <s v="2378 Boulder Springs Dr"/>
    <s v="Ellenwood"/>
    <s v="30294-1773"/>
    <x v="6"/>
    <n v="2199"/>
    <x v="0"/>
    <x v="8"/>
    <x v="15"/>
    <x v="9"/>
    <n v="7103689007"/>
    <n v="405"/>
    <s v="PPS"/>
    <s v="Active Un-Disbursed"/>
    <x v="0"/>
    <n v="100"/>
    <n v="20520"/>
    <n v="20520"/>
    <n v="20520"/>
    <n v="514546"/>
    <s v="BSD Capital, LLC dba Lendistry"/>
    <s v="330 E. Lambert Rd Suite 275"/>
    <s v="Brea"/>
    <s v="CA"/>
    <n v="92821"/>
    <x v="0"/>
    <x v="0"/>
    <x v="0"/>
    <s v="Ellenwood"/>
    <s v="DEKALB"/>
    <s v="GA"/>
    <s v="30294-1773"/>
    <s v="Brea"/>
    <s v="CA"/>
    <d v="2021-05-23T00:00:00"/>
    <n v="514546"/>
    <x v="1"/>
    <s v="NA"/>
    <s v="NA"/>
  </r>
  <r>
    <x v="4814"/>
    <x v="1455"/>
    <s v="GA"/>
    <s v="1351 Lockwood Dr SW"/>
    <s v="Atlanta"/>
    <s v="30311-3531"/>
    <x v="2"/>
    <n v="2330"/>
    <x v="0"/>
    <x v="8"/>
    <x v="1"/>
    <x v="9"/>
    <n v="6714069003"/>
    <n v="405"/>
    <s v="PPP"/>
    <s v="Active Un-Disbursed"/>
    <x v="0"/>
    <n v="100"/>
    <n v="1583"/>
    <n v="1583"/>
    <n v="1583"/>
    <n v="529472"/>
    <s v="Capital Plus Financial, LLC"/>
    <s v="2247 Central Drive"/>
    <s v="Bedford"/>
    <s v="TX"/>
    <n v="76021"/>
    <x v="0"/>
    <x v="1"/>
    <x v="0"/>
    <s v="Atlanta"/>
    <s v="FULTON"/>
    <s v="GA"/>
    <s v="30311-3531"/>
    <s v="Bedford"/>
    <s v="TX"/>
    <d v="2021-05-23T00:00:00"/>
    <n v="529472"/>
    <x v="0"/>
    <s v="NA"/>
    <s v="NA"/>
  </r>
  <r>
    <x v="4815"/>
    <x v="1456"/>
    <s v="GA"/>
    <s v="1351 Lockwood Dr SW"/>
    <s v="Atlanta"/>
    <s v="30311-3531"/>
    <x v="18"/>
    <n v="1710"/>
    <x v="0"/>
    <x v="8"/>
    <x v="1"/>
    <x v="9"/>
    <n v="6642959010"/>
    <n v="405"/>
    <s v="PPP"/>
    <s v="Active Un-Disbursed"/>
    <x v="0"/>
    <n v="100"/>
    <n v="1270"/>
    <n v="1270"/>
    <n v="1270"/>
    <n v="529472"/>
    <s v="Capital Plus Financial, LLC"/>
    <s v="2247 Central Drive"/>
    <s v="Bedford"/>
    <s v="TX"/>
    <n v="76021"/>
    <x v="0"/>
    <x v="1"/>
    <x v="0"/>
    <s v="Atlanta"/>
    <s v="FULTON"/>
    <s v="GA"/>
    <s v="30311-3531"/>
    <s v="Bedford"/>
    <s v="TX"/>
    <d v="2021-05-23T00:00:00"/>
    <n v="529472"/>
    <x v="0"/>
    <s v="NA"/>
    <s v="NA"/>
  </r>
  <r>
    <x v="4816"/>
    <x v="85"/>
    <s v="GA"/>
    <s v="3021 Cusseta Rd Apt 2"/>
    <s v="Columbus"/>
    <s v="31903-1691"/>
    <x v="7"/>
    <n v="2110"/>
    <x v="0"/>
    <x v="8"/>
    <x v="15"/>
    <x v="5"/>
    <n v="6831909005"/>
    <n v="405"/>
    <s v="PPS"/>
    <s v="Active Un-Disbursed"/>
    <x v="0"/>
    <n v="100"/>
    <n v="20625"/>
    <n v="20625"/>
    <n v="20625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3-1691"/>
    <s v="Brea"/>
    <s v="CA"/>
    <d v="2021-05-23T00:00:00"/>
    <n v="514546"/>
    <x v="0"/>
    <s v="NA"/>
    <s v="NA"/>
  </r>
  <r>
    <x v="4817"/>
    <x v="1457"/>
    <s v="GA"/>
    <s v="2087 Charlotteville Rd"/>
    <s v="Uvalda"/>
    <s v="30473-3223"/>
    <x v="6"/>
    <n v="2112"/>
    <x v="0"/>
    <x v="8"/>
    <x v="1"/>
    <x v="10"/>
    <n v="6767469009"/>
    <n v="405"/>
    <s v="PPS"/>
    <s v="Active Un-Disbursed"/>
    <x v="0"/>
    <n v="100"/>
    <n v="2772"/>
    <n v="2772"/>
    <n v="2772"/>
    <n v="529472"/>
    <s v="Capital Plus Financial, LLC"/>
    <s v="2247 Central Drive"/>
    <s v="Bedford"/>
    <s v="TX"/>
    <n v="76021"/>
    <x v="1"/>
    <x v="1"/>
    <x v="0"/>
    <s v="Uvalda"/>
    <s v="MONTGOMERY"/>
    <s v="GA"/>
    <s v="30473-3223"/>
    <s v="Bedford"/>
    <s v="TX"/>
    <d v="2021-05-23T00:00:00"/>
    <n v="529472"/>
    <x v="1"/>
    <s v="NA"/>
    <s v="NA"/>
  </r>
  <r>
    <x v="4818"/>
    <x v="37"/>
    <s v="GA"/>
    <s v="8940 Taylor road"/>
    <s v="Riverdale"/>
    <n v="30274"/>
    <x v="12"/>
    <n v="1990"/>
    <x v="0"/>
    <x v="8"/>
    <x v="15"/>
    <x v="0"/>
    <n v="6709289005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Riverdale"/>
    <s v="CLAYTON"/>
    <s v="GA"/>
    <n v="30274"/>
    <s v="Brea"/>
    <s v="CA"/>
    <d v="2021-05-23T00:00:00"/>
    <n v="514546"/>
    <x v="0"/>
    <s v="NA"/>
    <s v="NA"/>
  </r>
  <r>
    <x v="4819"/>
    <x v="37"/>
    <s v="GA"/>
    <s v="8300 Phipps Rd"/>
    <s v="Palmetto"/>
    <s v="30268-2417"/>
    <x v="6"/>
    <n v="1118"/>
    <x v="0"/>
    <x v="8"/>
    <x v="15"/>
    <x v="0"/>
    <n v="706075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Palmetto"/>
    <s v="FULTON"/>
    <s v="GA"/>
    <s v="30268-2417"/>
    <s v="Brea"/>
    <s v="CA"/>
    <d v="2021-05-23T00:00:00"/>
    <n v="514546"/>
    <x v="1"/>
    <s v="NA"/>
    <s v="NA"/>
  </r>
  <r>
    <x v="4820"/>
    <x v="1458"/>
    <s v="GA"/>
    <s v="1900 Arnold Dr"/>
    <s v="Austell"/>
    <s v="30106-2910"/>
    <x v="1"/>
    <n v="1110"/>
    <x v="0"/>
    <x v="8"/>
    <x v="1"/>
    <x v="0"/>
    <n v="6773049008"/>
    <n v="405"/>
    <s v="PPS"/>
    <s v="Active Un-Disbursed"/>
    <x v="0"/>
    <n v="100"/>
    <n v="3058"/>
    <n v="3058"/>
    <n v="3058"/>
    <n v="529472"/>
    <s v="Capital Plus Financial, LLC"/>
    <s v="2247 Central Drive"/>
    <s v="Bedford"/>
    <s v="TX"/>
    <n v="76021"/>
    <x v="0"/>
    <x v="0"/>
    <x v="0"/>
    <s v="Austell"/>
    <s v="COBB"/>
    <s v="GA"/>
    <s v="30106-2910"/>
    <s v="Bedford"/>
    <s v="TX"/>
    <d v="2021-05-23T00:00:00"/>
    <n v="529472"/>
    <x v="1"/>
    <s v="NA"/>
    <s v="NA"/>
  </r>
  <r>
    <x v="4821"/>
    <x v="45"/>
    <s v="GA"/>
    <s v="6402 Church St"/>
    <s v="Douglasville"/>
    <s v="30134-1963"/>
    <x v="6"/>
    <n v="2112"/>
    <x v="0"/>
    <x v="8"/>
    <x v="15"/>
    <x v="0"/>
    <n v="6841879002"/>
    <n v="405"/>
    <s v="PPP"/>
    <s v="Active Un-Disbursed"/>
    <x v="0"/>
    <n v="100"/>
    <n v="10000"/>
    <n v="10000"/>
    <n v="10000"/>
    <n v="514546"/>
    <s v="BSD Capital, LLC dba Lendistry"/>
    <s v="330 E. Lambert Rd Suite 275"/>
    <s v="Brea"/>
    <s v="CA"/>
    <n v="92821"/>
    <x v="0"/>
    <x v="0"/>
    <x v="0"/>
    <s v="Douglasville"/>
    <s v="DOUGLAS"/>
    <s v="GA"/>
    <s v="30134-1963"/>
    <s v="Brea"/>
    <s v="CA"/>
    <d v="2021-05-23T00:00:00"/>
    <n v="514546"/>
    <x v="0"/>
    <s v="NA"/>
    <s v="NA"/>
  </r>
  <r>
    <x v="4822"/>
    <x v="1459"/>
    <s v="GA"/>
    <s v="324 Eastwyck Cir"/>
    <s v="Decatur"/>
    <s v="30032-6654"/>
    <x v="5"/>
    <n v="5310"/>
    <x v="0"/>
    <x v="8"/>
    <x v="20"/>
    <x v="7"/>
    <n v="6935479001"/>
    <n v="405"/>
    <s v="PPS"/>
    <s v="Active Un-Disbursed"/>
    <x v="0"/>
    <n v="100"/>
    <n v="3838.95"/>
    <n v="3838.95"/>
    <n v="3838.95"/>
    <n v="95038"/>
    <s v="1st Choice CU"/>
    <s v="315 Auburn Ave"/>
    <s v="ATLANTA"/>
    <s v="GA"/>
    <s v="30303-2603"/>
    <x v="0"/>
    <x v="1"/>
    <x v="0"/>
    <s v="Decatur"/>
    <s v="DEKALB"/>
    <s v="GA"/>
    <s v="30032-6654"/>
    <s v="Atlanta"/>
    <s v="GA"/>
    <d v="2021-05-23T00:00:00"/>
    <n v="95038"/>
    <x v="0"/>
    <s v="NA"/>
    <s v="NA"/>
  </r>
  <r>
    <x v="4823"/>
    <x v="1460"/>
    <s v="GA"/>
    <s v="406 Nova Cir"/>
    <s v="Stockbridge"/>
    <s v="30281-3750"/>
    <x v="1"/>
    <n v="1720"/>
    <x v="0"/>
    <x v="8"/>
    <x v="1"/>
    <x v="0"/>
    <n v="6722089009"/>
    <n v="405"/>
    <s v="PPS"/>
    <s v="Active Un-Disbursed"/>
    <x v="0"/>
    <n v="100"/>
    <n v="787"/>
    <n v="787"/>
    <n v="787"/>
    <n v="529472"/>
    <s v="Capital Plus Financial, LLC"/>
    <s v="2247 Central Drive"/>
    <s v="Bedford"/>
    <s v="TX"/>
    <n v="76021"/>
    <x v="0"/>
    <x v="0"/>
    <x v="0"/>
    <s v="Stockbridge"/>
    <s v="HENRY"/>
    <s v="GA"/>
    <s v="30281-3750"/>
    <s v="Bedford"/>
    <s v="TX"/>
    <d v="2021-05-23T00:00:00"/>
    <n v="529472"/>
    <x v="0"/>
    <s v="NA"/>
    <s v="NA"/>
  </r>
  <r>
    <x v="4824"/>
    <x v="37"/>
    <s v="GA"/>
    <s v="727 Chapman St"/>
    <s v="Jonesboro"/>
    <s v="30238-5681"/>
    <x v="6"/>
    <n v="2111"/>
    <x v="0"/>
    <x v="9"/>
    <x v="15"/>
    <x v="0"/>
    <n v="6096229005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Jonesboro"/>
    <s v="FAYETTE"/>
    <s v="GA"/>
    <s v="30238-5681"/>
    <s v="Brea"/>
    <s v="CA"/>
    <d v="2021-05-22T00:00:00"/>
    <n v="514546"/>
    <x v="0"/>
    <s v="NA"/>
    <s v="NA"/>
  </r>
  <r>
    <x v="4825"/>
    <x v="37"/>
    <s v="GA"/>
    <s v="703 Mephisto Cir"/>
    <s v="Lawrenceville"/>
    <s v="30046-4345"/>
    <x v="4"/>
    <n v="6210"/>
    <x v="0"/>
    <x v="9"/>
    <x v="15"/>
    <x v="3"/>
    <n v="620076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6-4345"/>
    <s v="Brea"/>
    <s v="CA"/>
    <d v="2021-05-22T00:00:00"/>
    <n v="514546"/>
    <x v="0"/>
    <s v="NA"/>
    <s v="NA"/>
  </r>
  <r>
    <x v="4826"/>
    <x v="1461"/>
    <s v="GA"/>
    <s v="2158 Cumberland Pkwy SE"/>
    <s v="Atlanta"/>
    <s v="30339-4539"/>
    <x v="6"/>
    <n v="2112"/>
    <x v="0"/>
    <x v="9"/>
    <x v="15"/>
    <x v="6"/>
    <n v="5684319010"/>
    <n v="405"/>
    <s v="PPP"/>
    <s v="Active Un-Disbursed"/>
    <x v="0"/>
    <n v="100"/>
    <n v="11490"/>
    <n v="11490"/>
    <n v="11490"/>
    <n v="514546"/>
    <s v="BSD Capital, LLC dba Lendistry"/>
    <s v="330 E. Lambert Rd Suite 275"/>
    <s v="Brea"/>
    <s v="CA"/>
    <n v="92821"/>
    <x v="0"/>
    <x v="0"/>
    <x v="0"/>
    <s v="Atlanta"/>
    <s v="COBB"/>
    <s v="GA"/>
    <s v="30339-4539"/>
    <s v="Brea"/>
    <s v="CA"/>
    <d v="2021-05-22T00:00:00"/>
    <n v="514546"/>
    <x v="1"/>
    <s v="NA"/>
    <s v="NA"/>
  </r>
  <r>
    <x v="4827"/>
    <x v="37"/>
    <s v="GA"/>
    <s v="540 Tuscan Cv"/>
    <s v="Fairburn"/>
    <s v="30213-7940"/>
    <x v="17"/>
    <n v="6120"/>
    <x v="0"/>
    <x v="9"/>
    <x v="15"/>
    <x v="0"/>
    <n v="5288059002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Fairburn"/>
    <s v="FULTON"/>
    <s v="GA"/>
    <s v="30213-7940"/>
    <s v="Brea"/>
    <s v="CA"/>
    <d v="2021-05-22T00:00:00"/>
    <n v="514546"/>
    <x v="1"/>
    <s v="NA"/>
    <s v="NA"/>
  </r>
  <r>
    <x v="4828"/>
    <x v="37"/>
    <s v="GA"/>
    <s v="3939 Lavista Rd"/>
    <s v="Tucker"/>
    <s v="30084-5162"/>
    <x v="5"/>
    <n v="4110"/>
    <x v="0"/>
    <x v="9"/>
    <x v="15"/>
    <x v="7"/>
    <n v="596292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Tucker"/>
    <s v="DEKALB"/>
    <s v="GA"/>
    <s v="30084-5162"/>
    <s v="Brea"/>
    <s v="CA"/>
    <d v="2021-05-22T00:00:00"/>
    <n v="514546"/>
    <x v="1"/>
    <s v="NA"/>
    <s v="NA"/>
  </r>
  <r>
    <x v="4829"/>
    <x v="740"/>
    <s v="GA"/>
    <s v="540 Windsor St SW Apt 4"/>
    <s v="Atlanta"/>
    <s v="30312-4115"/>
    <x v="6"/>
    <n v="2112"/>
    <x v="0"/>
    <x v="9"/>
    <x v="15"/>
    <x v="9"/>
    <n v="5635099009"/>
    <n v="405"/>
    <s v="PPS"/>
    <s v="Active Un-Disbursed"/>
    <x v="0"/>
    <n v="100"/>
    <n v="20162"/>
    <n v="20162"/>
    <n v="20162"/>
    <n v="514546"/>
    <s v="BSD Capital, LLC dba Lendistry"/>
    <s v="330 E. Lambert Rd Suite 275"/>
    <s v="Brea"/>
    <s v="CA"/>
    <n v="92821"/>
    <x v="0"/>
    <x v="0"/>
    <x v="0"/>
    <s v="Atlanta"/>
    <s v="FULTON"/>
    <s v="GA"/>
    <s v="30312-4115"/>
    <s v="Brea"/>
    <s v="CA"/>
    <d v="2021-05-22T00:00:00"/>
    <n v="514546"/>
    <x v="1"/>
    <s v="NA"/>
    <s v="NA"/>
  </r>
  <r>
    <x v="4830"/>
    <x v="37"/>
    <s v="GA"/>
    <s v="1433 Inverness Dr"/>
    <s v="Stone Mountain"/>
    <s v="30083-1978"/>
    <x v="5"/>
    <n v="4121"/>
    <x v="0"/>
    <x v="9"/>
    <x v="15"/>
    <x v="7"/>
    <n v="564352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3-1978"/>
    <s v="Brea"/>
    <s v="CA"/>
    <d v="2021-05-22T00:00:00"/>
    <n v="514546"/>
    <x v="0"/>
    <s v="NA"/>
    <s v="NA"/>
  </r>
  <r>
    <x v="4831"/>
    <x v="37"/>
    <s v="GA"/>
    <s v="6181 Havana St"/>
    <s v="Forest Park"/>
    <s v="30297-4244"/>
    <x v="12"/>
    <n v="1430"/>
    <x v="0"/>
    <x v="9"/>
    <x v="1"/>
    <x v="9"/>
    <n v="5731849009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Forest Park"/>
    <s v="CLAYTON"/>
    <s v="GA"/>
    <s v="30297-4244"/>
    <s v="Bedford"/>
    <s v="TX"/>
    <d v="2021-05-22T00:00:00"/>
    <n v="529472"/>
    <x v="0"/>
    <s v="NA"/>
    <s v="NA"/>
  </r>
  <r>
    <x v="4832"/>
    <x v="1462"/>
    <s v="GA"/>
    <s v="6303 Tree Summit Pkwy"/>
    <s v="Duluth"/>
    <s v="30096-8080"/>
    <x v="4"/>
    <n v="8320"/>
    <x v="0"/>
    <x v="9"/>
    <x v="1"/>
    <x v="3"/>
    <n v="5653289000"/>
    <n v="405"/>
    <s v="PPP"/>
    <s v="Active Un-Disbursed"/>
    <x v="0"/>
    <n v="100"/>
    <n v="8463"/>
    <n v="8463"/>
    <n v="8463"/>
    <n v="529472"/>
    <s v="Capital Plus Financial, LLC"/>
    <s v="2247 Central Drive"/>
    <s v="Bedford"/>
    <s v="TX"/>
    <n v="76021"/>
    <x v="0"/>
    <x v="0"/>
    <x v="0"/>
    <s v="Duluth"/>
    <s v="GWINNETT"/>
    <s v="GA"/>
    <s v="30096-8080"/>
    <s v="Bedford"/>
    <s v="TX"/>
    <d v="2021-05-22T00:00:00"/>
    <n v="529472"/>
    <x v="1"/>
    <s v="NA"/>
    <s v="NA"/>
  </r>
  <r>
    <x v="4833"/>
    <x v="37"/>
    <s v="GA"/>
    <s v="1438 Saint Dunstans Rd"/>
    <s v="Lithonia"/>
    <s v="30058-5643"/>
    <x v="2"/>
    <n v="2320"/>
    <x v="0"/>
    <x v="9"/>
    <x v="15"/>
    <x v="7"/>
    <n v="611698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ithonia"/>
    <s v="DEKALB"/>
    <s v="GA"/>
    <s v="30058-5643"/>
    <s v="Brea"/>
    <s v="CA"/>
    <d v="2021-05-22T00:00:00"/>
    <n v="514546"/>
    <x v="0"/>
    <s v="NA"/>
    <s v="NA"/>
  </r>
  <r>
    <x v="4834"/>
    <x v="1463"/>
    <s v="GA"/>
    <s v="5300 Winslow Xing"/>
    <s v="Lithonia"/>
    <s v="30038-1134"/>
    <x v="5"/>
    <n v="4110"/>
    <x v="0"/>
    <x v="9"/>
    <x v="15"/>
    <x v="7"/>
    <n v="6148739008"/>
    <n v="405"/>
    <s v="PPS"/>
    <s v="Active Un-Disbursed"/>
    <x v="0"/>
    <n v="100"/>
    <n v="20414"/>
    <n v="20414"/>
    <n v="20414"/>
    <n v="514546"/>
    <s v="BSD Capital, LLC dba Lendistry"/>
    <s v="330 E. Lambert Rd Suite 275"/>
    <s v="Brea"/>
    <s v="CA"/>
    <n v="92821"/>
    <x v="0"/>
    <x v="0"/>
    <x v="0"/>
    <s v="Lithonia"/>
    <s v="DEKALB"/>
    <s v="GA"/>
    <s v="30038-1134"/>
    <s v="Brea"/>
    <s v="CA"/>
    <d v="2021-05-22T00:00:00"/>
    <n v="514546"/>
    <x v="1"/>
    <s v="NA"/>
    <s v="NA"/>
  </r>
  <r>
    <x v="4835"/>
    <x v="271"/>
    <s v="GA"/>
    <s v="4615 Walt Ct"/>
    <s v="Cumming"/>
    <s v="30028-4052"/>
    <x v="7"/>
    <n v="2240"/>
    <x v="0"/>
    <x v="9"/>
    <x v="1"/>
    <x v="3"/>
    <n v="5785659006"/>
    <n v="405"/>
    <s v="PPS"/>
    <s v="Active Un-Disbursed"/>
    <x v="0"/>
    <n v="100"/>
    <n v="19166"/>
    <n v="19166"/>
    <n v="19166"/>
    <n v="529472"/>
    <s v="Capital Plus Financial, LLC"/>
    <s v="2247 Central Drive"/>
    <s v="Bedford"/>
    <s v="TX"/>
    <n v="76021"/>
    <x v="0"/>
    <x v="0"/>
    <x v="0"/>
    <s v="Cumming"/>
    <s v="FORSYTH"/>
    <s v="GA"/>
    <s v="30028-4052"/>
    <s v="Bedford"/>
    <s v="TX"/>
    <d v="2021-05-22T00:00:00"/>
    <n v="529472"/>
    <x v="1"/>
    <s v="NA"/>
    <s v="NA"/>
  </r>
  <r>
    <x v="4836"/>
    <x v="99"/>
    <s v="GA"/>
    <s v="4712 Jackam Ridge Ct"/>
    <s v="Lithonia"/>
    <s v="30038-6226"/>
    <x v="2"/>
    <n v="2330"/>
    <x v="0"/>
    <x v="9"/>
    <x v="1"/>
    <x v="7"/>
    <n v="6053879001"/>
    <n v="405"/>
    <s v="PPP"/>
    <s v="Active Un-Disbursed"/>
    <x v="0"/>
    <n v="100"/>
    <n v="14583"/>
    <n v="14583"/>
    <n v="14583"/>
    <n v="529472"/>
    <s v="Capital Plus Financial, LLC"/>
    <s v="2247 Central Drive"/>
    <s v="Bedford"/>
    <s v="TX"/>
    <n v="76021"/>
    <x v="0"/>
    <x v="0"/>
    <x v="0"/>
    <s v="Lithonia"/>
    <s v="DEKALB"/>
    <s v="GA"/>
    <s v="30038-6226"/>
    <s v="Bedford"/>
    <s v="TX"/>
    <d v="2021-05-22T00:00:00"/>
    <n v="529472"/>
    <x v="1"/>
    <s v="NA"/>
    <s v="NA"/>
  </r>
  <r>
    <x v="4837"/>
    <x v="1464"/>
    <s v="GA"/>
    <s v="606 Hunters Chase Cir"/>
    <s v="Thomasville"/>
    <s v="31792-3563"/>
    <x v="6"/>
    <n v="2112"/>
    <x v="0"/>
    <x v="9"/>
    <x v="15"/>
    <x v="13"/>
    <n v="6042789003"/>
    <n v="405"/>
    <s v="PPP"/>
    <s v="Active Un-Disbursed"/>
    <x v="0"/>
    <n v="100"/>
    <n v="11919"/>
    <n v="11919"/>
    <n v="11919"/>
    <n v="514546"/>
    <s v="BSD Capital, LLC dba Lendistry"/>
    <s v="330 E. Lambert Rd Suite 275"/>
    <s v="Brea"/>
    <s v="CA"/>
    <n v="92821"/>
    <x v="1"/>
    <x v="0"/>
    <x v="0"/>
    <s v="Thomasville"/>
    <s v="THOMAS"/>
    <s v="GA"/>
    <s v="31792-3563"/>
    <s v="Brea"/>
    <s v="CA"/>
    <d v="2021-05-22T00:00:00"/>
    <n v="514546"/>
    <x v="0"/>
    <s v="NA"/>
    <s v="NA"/>
  </r>
  <r>
    <x v="4838"/>
    <x v="1465"/>
    <s v="GA"/>
    <s v="1330 US Highway 319 N Lot 21"/>
    <s v="Norman Park"/>
    <s v="31771-6111"/>
    <x v="2"/>
    <n v="2330"/>
    <x v="0"/>
    <x v="9"/>
    <x v="15"/>
    <x v="13"/>
    <n v="6185209001"/>
    <n v="405"/>
    <s v="PPS"/>
    <s v="Active Un-Disbursed"/>
    <x v="0"/>
    <n v="100"/>
    <n v="27521"/>
    <n v="27521"/>
    <n v="27521"/>
    <n v="514546"/>
    <s v="BSD Capital, LLC dba Lendistry"/>
    <s v="330 E. Lambert Rd Suite 275"/>
    <s v="Brea"/>
    <s v="CA"/>
    <n v="92821"/>
    <x v="1"/>
    <x v="0"/>
    <x v="0"/>
    <s v="Norman Park"/>
    <s v="COLQUITT"/>
    <s v="GA"/>
    <s v="31771-6111"/>
    <s v="Brea"/>
    <s v="CA"/>
    <d v="2021-05-22T00:00:00"/>
    <n v="514546"/>
    <x v="1"/>
    <s v="NA"/>
    <s v="NA"/>
  </r>
  <r>
    <x v="4839"/>
    <x v="37"/>
    <s v="GA"/>
    <s v="101 Cessna Dr"/>
    <s v="Dalton"/>
    <s v="30721-6013"/>
    <x v="6"/>
    <n v="1118"/>
    <x v="0"/>
    <x v="9"/>
    <x v="15"/>
    <x v="4"/>
    <n v="579415900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alton"/>
    <s v="WHITFIELD"/>
    <s v="GA"/>
    <s v="30721-6013"/>
    <s v="Brea"/>
    <s v="CA"/>
    <d v="2021-05-22T00:00:00"/>
    <n v="514546"/>
    <x v="0"/>
    <s v="NA"/>
    <s v="NA"/>
  </r>
  <r>
    <x v="4840"/>
    <x v="37"/>
    <s v="GA"/>
    <s v="76 Beacon St"/>
    <s v="Camilla"/>
    <n v="31730"/>
    <x v="10"/>
    <n v="2110"/>
    <x v="0"/>
    <x v="9"/>
    <x v="15"/>
    <x v="5"/>
    <n v="6378509004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1"/>
    <x v="0"/>
    <x v="0"/>
    <s v="Camilla"/>
    <s v="MITCHELL"/>
    <s v="GA"/>
    <n v="31730"/>
    <s v="Brea"/>
    <s v="CA"/>
    <s v="NA"/>
    <n v="514546"/>
    <x v="1"/>
    <s v="NA"/>
    <s v="NA"/>
  </r>
  <r>
    <x v="4841"/>
    <x v="434"/>
    <s v="GA"/>
    <s v="3443 Pinegate Trl"/>
    <s v="Snellville"/>
    <s v="30039-8814"/>
    <x v="6"/>
    <n v="2111"/>
    <x v="0"/>
    <x v="9"/>
    <x v="15"/>
    <x v="7"/>
    <n v="5545499007"/>
    <n v="405"/>
    <s v="PPP"/>
    <s v="Active Un-Disbursed"/>
    <x v="0"/>
    <n v="100"/>
    <n v="19250"/>
    <n v="19250"/>
    <n v="19250"/>
    <n v="514546"/>
    <s v="BSD Capital, LLC dba Lendistry"/>
    <s v="330 E. Lambert Rd Suite 275"/>
    <s v="Brea"/>
    <s v="CA"/>
    <n v="92821"/>
    <x v="0"/>
    <x v="0"/>
    <x v="0"/>
    <s v="Snellville"/>
    <s v="GWINNETT"/>
    <s v="GA"/>
    <s v="30039-8814"/>
    <s v="Brea"/>
    <s v="CA"/>
    <d v="2021-05-22T00:00:00"/>
    <n v="514546"/>
    <x v="1"/>
    <s v="NA"/>
    <s v="NA"/>
  </r>
  <r>
    <x v="4842"/>
    <x v="37"/>
    <s v="GA"/>
    <s v="346 Ivy Manor Dr NW"/>
    <s v="Marietta"/>
    <s v="30064-5117"/>
    <x v="6"/>
    <n v="3910"/>
    <x v="0"/>
    <x v="9"/>
    <x v="1"/>
    <x v="6"/>
    <n v="5261289001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Marietta"/>
    <s v="COBB"/>
    <s v="GA"/>
    <s v="30064-5117"/>
    <s v="Bedford"/>
    <s v="TX"/>
    <d v="2021-05-22T00:00:00"/>
    <n v="529472"/>
    <x v="1"/>
    <s v="NA"/>
    <s v="NA"/>
  </r>
  <r>
    <x v="4843"/>
    <x v="37"/>
    <s v="GA"/>
    <s v="5120 Wellsley Bnd"/>
    <s v="Alpharetta"/>
    <s v="30005-5066"/>
    <x v="2"/>
    <n v="2330"/>
    <x v="0"/>
    <x v="9"/>
    <x v="15"/>
    <x v="2"/>
    <n v="541713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lpharetta"/>
    <s v="FULTON"/>
    <s v="GA"/>
    <s v="30005-5066"/>
    <s v="Brea"/>
    <s v="CA"/>
    <d v="2021-05-22T00:00:00"/>
    <n v="514546"/>
    <x v="1"/>
    <s v="NA"/>
    <s v="NA"/>
  </r>
  <r>
    <x v="4844"/>
    <x v="37"/>
    <s v="GA"/>
    <s v="1133 Coldbrook Station Cir"/>
    <s v="Port Wentworth"/>
    <s v="31407-9306"/>
    <x v="6"/>
    <n v="2112"/>
    <x v="0"/>
    <x v="9"/>
    <x v="15"/>
    <x v="8"/>
    <n v="6408979007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Port Wentworth"/>
    <s v="CHATHAM"/>
    <s v="GA"/>
    <s v="31407-9306"/>
    <s v="Brea"/>
    <s v="CA"/>
    <d v="2021-05-22T00:00:00"/>
    <n v="514546"/>
    <x v="1"/>
    <s v="NA"/>
    <s v="NA"/>
  </r>
  <r>
    <x v="4845"/>
    <x v="37"/>
    <s v="GA"/>
    <s v="35 Lewis Ln"/>
    <s v="Covington"/>
    <s v="30016-6620"/>
    <x v="17"/>
    <n v="1310"/>
    <x v="0"/>
    <x v="9"/>
    <x v="15"/>
    <x v="7"/>
    <n v="556172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Covington"/>
    <s v="NEWTON"/>
    <s v="GA"/>
    <s v="30016-6620"/>
    <s v="Brea"/>
    <s v="CA"/>
    <d v="2021-05-22T00:00:00"/>
    <n v="514546"/>
    <x v="0"/>
    <s v="NA"/>
    <s v="NA"/>
  </r>
  <r>
    <x v="4846"/>
    <x v="1466"/>
    <s v="GA"/>
    <s v="4070 Countryside Ct"/>
    <s v="Columbus"/>
    <s v="31907-4801"/>
    <x v="6"/>
    <n v="2112"/>
    <x v="0"/>
    <x v="9"/>
    <x v="1"/>
    <x v="5"/>
    <n v="6024859007"/>
    <n v="405"/>
    <s v="PPS"/>
    <s v="Active Un-Disbursed"/>
    <x v="0"/>
    <n v="100"/>
    <n v="18192"/>
    <n v="18192"/>
    <n v="18192"/>
    <n v="529472"/>
    <s v="Capital Plus Financial, LLC"/>
    <s v="2247 Central Drive"/>
    <s v="Bedford"/>
    <s v="TX"/>
    <n v="76021"/>
    <x v="0"/>
    <x v="0"/>
    <x v="0"/>
    <s v="Columbus"/>
    <s v="MUSCOGEE"/>
    <s v="GA"/>
    <s v="31907-4801"/>
    <s v="Bedford"/>
    <s v="TX"/>
    <d v="2021-05-22T00:00:00"/>
    <n v="529472"/>
    <x v="1"/>
    <s v="NA"/>
    <s v="NA"/>
  </r>
  <r>
    <x v="4847"/>
    <x v="37"/>
    <s v="GA"/>
    <s v="1540 Fleetwood Dr"/>
    <s v="Griffin"/>
    <s v="30223-1010"/>
    <x v="3"/>
    <n v="3112"/>
    <x v="0"/>
    <x v="9"/>
    <x v="1"/>
    <x v="1"/>
    <n v="5572129007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1"/>
    <x v="0"/>
    <x v="0"/>
    <s v="Griffin"/>
    <s v="SPALDING"/>
    <s v="GA"/>
    <s v="30223-1010"/>
    <s v="Bedford"/>
    <s v="TX"/>
    <d v="2021-05-22T00:00:00"/>
    <n v="529472"/>
    <x v="0"/>
    <s v="NA"/>
    <s v="NA"/>
  </r>
  <r>
    <x v="4848"/>
    <x v="37"/>
    <s v="GA"/>
    <s v="3678 Sugar Maple St"/>
    <s v="Decatur"/>
    <s v="30034-7316"/>
    <x v="15"/>
    <n v="1130"/>
    <x v="0"/>
    <x v="9"/>
    <x v="15"/>
    <x v="9"/>
    <n v="613801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4-7316"/>
    <s v="Brea"/>
    <s v="CA"/>
    <d v="2021-05-22T00:00:00"/>
    <n v="514546"/>
    <x v="1"/>
    <s v="NA"/>
    <s v="NA"/>
  </r>
  <r>
    <x v="4849"/>
    <x v="37"/>
    <s v="GA"/>
    <s v="1684 Brantford Dr"/>
    <s v="Tucker"/>
    <s v="30084-7903"/>
    <x v="11"/>
    <n v="3910"/>
    <x v="0"/>
    <x v="9"/>
    <x v="15"/>
    <x v="7"/>
    <n v="635786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Tucker"/>
    <s v="DEKALB"/>
    <s v="GA"/>
    <s v="30084-7903"/>
    <s v="Brea"/>
    <s v="CA"/>
    <d v="2021-05-22T00:00:00"/>
    <n v="514546"/>
    <x v="1"/>
    <s v="NA"/>
    <s v="NA"/>
  </r>
  <r>
    <x v="4850"/>
    <x v="37"/>
    <s v="GA"/>
    <s v="2037 seems rd #14109"/>
    <s v="Tucker"/>
    <n v="30084"/>
    <x v="6"/>
    <n v="2199"/>
    <x v="0"/>
    <x v="9"/>
    <x v="15"/>
    <x v="7"/>
    <n v="6397239001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Tucker"/>
    <s v="DEKALB"/>
    <s v="GA"/>
    <n v="30084"/>
    <s v="Brea"/>
    <s v="CA"/>
    <d v="2021-05-22T00:00:00"/>
    <n v="514546"/>
    <x v="1"/>
    <s v="NA"/>
    <s v="NA"/>
  </r>
  <r>
    <x v="4851"/>
    <x v="1467"/>
    <s v="GA"/>
    <s v="1700 Northside Dr NW"/>
    <s v="Atlanta"/>
    <s v="30318-2673"/>
    <x v="18"/>
    <n v="1511"/>
    <x v="0"/>
    <x v="9"/>
    <x v="15"/>
    <x v="9"/>
    <n v="6166749004"/>
    <n v="405"/>
    <s v="PPS"/>
    <s v="Active Un-Disbursed"/>
    <x v="0"/>
    <n v="100"/>
    <n v="20184"/>
    <n v="20184"/>
    <n v="20184"/>
    <n v="514546"/>
    <s v="BSD Capital, LLC dba Lendistry"/>
    <s v="330 E. Lambert Rd Suite 275"/>
    <s v="Brea"/>
    <s v="CA"/>
    <n v="92821"/>
    <x v="0"/>
    <x v="0"/>
    <x v="0"/>
    <s v="Atlanta"/>
    <s v="FULTON"/>
    <s v="GA"/>
    <s v="30318-2673"/>
    <s v="Brea"/>
    <s v="CA"/>
    <d v="2021-05-22T00:00:00"/>
    <n v="514546"/>
    <x v="0"/>
    <s v="NA"/>
    <s v="NA"/>
  </r>
  <r>
    <x v="4852"/>
    <x v="157"/>
    <s v="GA"/>
    <s v="2485 Old Colony Rd"/>
    <s v="Atlanta"/>
    <s v="30344-2001"/>
    <x v="6"/>
    <n v="2111"/>
    <x v="0"/>
    <x v="9"/>
    <x v="15"/>
    <x v="9"/>
    <n v="5317269006"/>
    <n v="405"/>
    <s v="PPS"/>
    <s v="Active Un-Disbursed"/>
    <x v="0"/>
    <n v="100"/>
    <n v="20020"/>
    <n v="20020"/>
    <n v="20020"/>
    <n v="514546"/>
    <s v="BSD Capital, LLC dba Lendistry"/>
    <s v="330 E. Lambert Rd Suite 275"/>
    <s v="Brea"/>
    <s v="CA"/>
    <n v="92821"/>
    <x v="0"/>
    <x v="0"/>
    <x v="0"/>
    <s v="Atlanta"/>
    <s v="FULTON"/>
    <s v="GA"/>
    <s v="30344-2001"/>
    <s v="Brea"/>
    <s v="CA"/>
    <d v="2021-05-22T00:00:00"/>
    <n v="514546"/>
    <x v="0"/>
    <s v="NA"/>
    <s v="NA"/>
  </r>
  <r>
    <x v="4853"/>
    <x v="37"/>
    <s v="GA"/>
    <s v="1115 Springwood Connector Unit 538"/>
    <s v="Atlanta"/>
    <s v="30328-5887"/>
    <x v="15"/>
    <n v="1130"/>
    <x v="0"/>
    <x v="9"/>
    <x v="1"/>
    <x v="2"/>
    <n v="5734749009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tlanta"/>
    <s v="FULTON"/>
    <s v="GA"/>
    <s v="30328-5887"/>
    <s v="Bedford"/>
    <s v="TX"/>
    <d v="2021-05-22T00:00:00"/>
    <n v="529472"/>
    <x v="1"/>
    <s v="NA"/>
    <s v="NA"/>
  </r>
  <r>
    <x v="4854"/>
    <x v="1468"/>
    <s v="GA"/>
    <s v="1888 Emery St NW"/>
    <s v="Atlanta"/>
    <s v="30318-2542"/>
    <x v="6"/>
    <n v="2112"/>
    <x v="0"/>
    <x v="9"/>
    <x v="1"/>
    <x v="9"/>
    <n v="5287459002"/>
    <n v="405"/>
    <s v="PPP"/>
    <s v="Active Un-Disbursed"/>
    <x v="0"/>
    <n v="100"/>
    <n v="16897"/>
    <n v="16897"/>
    <n v="16897"/>
    <n v="529472"/>
    <s v="Capital Plus Financial, LLC"/>
    <s v="2247 Central Drive"/>
    <s v="Bedford"/>
    <s v="TX"/>
    <n v="76021"/>
    <x v="0"/>
    <x v="0"/>
    <x v="0"/>
    <s v="Atlanta"/>
    <s v="FULTON"/>
    <s v="GA"/>
    <s v="30318-2542"/>
    <s v="Bedford"/>
    <s v="TX"/>
    <d v="2021-05-22T00:00:00"/>
    <n v="529472"/>
    <x v="0"/>
    <s v="NA"/>
    <s v="NA"/>
  </r>
  <r>
    <x v="3536"/>
    <x v="263"/>
    <s v="GA"/>
    <s v="900 Southwestern Cir Apt 707"/>
    <s v="Americus"/>
    <s v="31709-4649"/>
    <x v="17"/>
    <n v="8120"/>
    <x v="0"/>
    <x v="9"/>
    <x v="1"/>
    <x v="5"/>
    <n v="5714499009"/>
    <n v="405"/>
    <s v="PPS"/>
    <s v="Active Un-Disbursed"/>
    <x v="0"/>
    <n v="100"/>
    <n v="13541"/>
    <n v="13541"/>
    <n v="13541"/>
    <n v="529472"/>
    <s v="Capital Plus Financial, LLC"/>
    <s v="2247 Central Drive"/>
    <s v="Bedford"/>
    <s v="TX"/>
    <n v="76021"/>
    <x v="1"/>
    <x v="0"/>
    <x v="0"/>
    <s v="Americus"/>
    <s v="SUMTER"/>
    <s v="GA"/>
    <s v="31709-4649"/>
    <s v="Bedford"/>
    <s v="TX"/>
    <d v="2021-05-22T00:00:00"/>
    <n v="529472"/>
    <x v="0"/>
    <s v="NA"/>
    <s v="NA"/>
  </r>
  <r>
    <x v="4855"/>
    <x v="37"/>
    <s v="GA"/>
    <s v="239 Wallingford Dr"/>
    <s v="Hampton"/>
    <s v="30228-2137"/>
    <x v="4"/>
    <n v="8220"/>
    <x v="0"/>
    <x v="9"/>
    <x v="15"/>
    <x v="1"/>
    <n v="547331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Hampton"/>
    <s v="HENRY"/>
    <s v="GA"/>
    <s v="30228-2137"/>
    <s v="Brea"/>
    <s v="CA"/>
    <d v="2021-05-22T00:00:00"/>
    <n v="514546"/>
    <x v="0"/>
    <s v="NA"/>
    <s v="NA"/>
  </r>
  <r>
    <x v="4856"/>
    <x v="37"/>
    <s v="GA"/>
    <s v="103 Lyndon Porter Pl"/>
    <s v="Cumming"/>
    <s v="30040-2382"/>
    <x v="0"/>
    <n v="4990"/>
    <x v="0"/>
    <x v="9"/>
    <x v="1"/>
    <x v="3"/>
    <n v="6246259010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Cumming"/>
    <s v="FORSYTH"/>
    <s v="GA"/>
    <s v="30040-2382"/>
    <s v="Bedford"/>
    <s v="TX"/>
    <d v="2021-05-22T00:00:00"/>
    <n v="529472"/>
    <x v="1"/>
    <s v="NA"/>
    <s v="NA"/>
  </r>
  <r>
    <x v="4857"/>
    <x v="1469"/>
    <s v="GA"/>
    <s v="9172 Welch Ct"/>
    <s v="Jonesboro"/>
    <s v="30238-4505"/>
    <x v="18"/>
    <n v="1710"/>
    <x v="0"/>
    <x v="9"/>
    <x v="1"/>
    <x v="0"/>
    <n v="6467689003"/>
    <n v="405"/>
    <s v="PPS"/>
    <s v="Active Un-Disbursed"/>
    <x v="0"/>
    <n v="100"/>
    <n v="20326"/>
    <n v="20326"/>
    <n v="20326"/>
    <n v="529472"/>
    <s v="Capital Plus Financial, LLC"/>
    <s v="2247 Central Drive"/>
    <s v="Bedford"/>
    <s v="TX"/>
    <n v="76021"/>
    <x v="0"/>
    <x v="0"/>
    <x v="0"/>
    <s v="Jonesboro"/>
    <s v="CLAYTON"/>
    <s v="GA"/>
    <s v="30238-4505"/>
    <s v="Bedford"/>
    <s v="TX"/>
    <d v="2021-05-22T00:00:00"/>
    <n v="529472"/>
    <x v="0"/>
    <s v="NA"/>
    <s v="NA"/>
  </r>
  <r>
    <x v="4858"/>
    <x v="74"/>
    <s v="GA"/>
    <s v="2994 Toney Dr"/>
    <s v="Decatur"/>
    <s v="30032-5752"/>
    <x v="12"/>
    <n v="1613"/>
    <x v="0"/>
    <x v="9"/>
    <x v="15"/>
    <x v="9"/>
    <n v="6352249000"/>
    <n v="405"/>
    <s v="PPS"/>
    <s v="Active Un-Disbursed"/>
    <x v="0"/>
    <n v="100"/>
    <n v="17708"/>
    <n v="17708"/>
    <n v="17708"/>
    <n v="514546"/>
    <s v="BSD Capital, LLC dba Lendistry"/>
    <s v="330 E. Lambert Rd Suite 275"/>
    <s v="Brea"/>
    <s v="CA"/>
    <n v="92821"/>
    <x v="0"/>
    <x v="0"/>
    <x v="0"/>
    <s v="Decatur"/>
    <s v="DEKALB"/>
    <s v="GA"/>
    <s v="30032-5752"/>
    <s v="Brea"/>
    <s v="CA"/>
    <d v="2021-05-22T00:00:00"/>
    <n v="514546"/>
    <x v="0"/>
    <s v="NA"/>
    <s v="NA"/>
  </r>
  <r>
    <x v="4859"/>
    <x v="1470"/>
    <s v="GA"/>
    <s v="3337 EISENHOWER CR"/>
    <s v="Atlanta"/>
    <n v="30354"/>
    <x v="13"/>
    <n v="1610"/>
    <x v="0"/>
    <x v="9"/>
    <x v="1"/>
    <x v="9"/>
    <n v="5691999002"/>
    <n v="405"/>
    <s v="PPS"/>
    <s v="Active Un-Disbursed"/>
    <x v="0"/>
    <n v="100"/>
    <n v="16186"/>
    <n v="16186"/>
    <n v="16186"/>
    <n v="529472"/>
    <s v="Capital Plus Financial, LLC"/>
    <s v="2247 Central Drive"/>
    <s v="Bedford"/>
    <s v="TX"/>
    <n v="76021"/>
    <x v="0"/>
    <x v="0"/>
    <x v="0"/>
    <s v="Atlanta"/>
    <s v="CLAYTON"/>
    <s v="GA"/>
    <n v="30354"/>
    <s v="Bedford"/>
    <s v="TX"/>
    <d v="2021-05-22T00:00:00"/>
    <n v="529472"/>
    <x v="0"/>
    <s v="NA"/>
    <s v="NA"/>
  </r>
  <r>
    <x v="4860"/>
    <x v="1471"/>
    <s v="GA"/>
    <s v="2649 Odessa Ct"/>
    <s v="Jonesboro"/>
    <s v="30236-9212"/>
    <x v="5"/>
    <n v="4110"/>
    <x v="0"/>
    <x v="9"/>
    <x v="1"/>
    <x v="0"/>
    <n v="6540379001"/>
    <n v="405"/>
    <s v="PPS"/>
    <s v="Active Un-Disbursed"/>
    <x v="0"/>
    <n v="100"/>
    <n v="10917"/>
    <n v="10917"/>
    <n v="10917"/>
    <n v="529472"/>
    <s v="Capital Plus Financial, LLC"/>
    <s v="2247 Central Drive"/>
    <s v="Bedford"/>
    <s v="TX"/>
    <n v="76021"/>
    <x v="0"/>
    <x v="0"/>
    <x v="0"/>
    <s v="Jonesboro"/>
    <s v="CLAYTON"/>
    <s v="GA"/>
    <s v="30236-9212"/>
    <s v="Bedford"/>
    <s v="TX"/>
    <d v="2021-05-22T00:00:00"/>
    <n v="529472"/>
    <x v="1"/>
    <s v="NA"/>
    <s v="NA"/>
  </r>
  <r>
    <x v="4861"/>
    <x v="1472"/>
    <s v="GA"/>
    <s v="1261 Timbercrest Dr"/>
    <s v="Lawrenceville"/>
    <s v="30045-7161"/>
    <x v="5"/>
    <n v="5310"/>
    <x v="0"/>
    <x v="9"/>
    <x v="1"/>
    <x v="3"/>
    <n v="6019099010"/>
    <n v="405"/>
    <s v="PPS"/>
    <s v="Active Un-Disbursed"/>
    <x v="0"/>
    <n v="100"/>
    <n v="10292"/>
    <n v="10292"/>
    <n v="10292"/>
    <n v="529472"/>
    <s v="Capital Plus Financial, LLC"/>
    <s v="2247 Central Drive"/>
    <s v="Bedford"/>
    <s v="TX"/>
    <n v="76021"/>
    <x v="0"/>
    <x v="0"/>
    <x v="0"/>
    <s v="Lawrenceville"/>
    <s v="GWINNETT"/>
    <s v="GA"/>
    <s v="30045-7161"/>
    <s v="Bedford"/>
    <s v="TX"/>
    <d v="2021-05-22T00:00:00"/>
    <n v="529472"/>
    <x v="1"/>
    <s v="NA"/>
    <s v="NA"/>
  </r>
  <r>
    <x v="4862"/>
    <x v="37"/>
    <s v="GA"/>
    <s v="402 Daniel St"/>
    <s v="Thomaston"/>
    <s v="30286-5705"/>
    <x v="1"/>
    <n v="1499"/>
    <x v="0"/>
    <x v="9"/>
    <x v="1"/>
    <x v="1"/>
    <n v="5259309006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1"/>
    <x v="0"/>
    <x v="0"/>
    <s v="Thomaston"/>
    <s v="UPSON"/>
    <s v="GA"/>
    <s v="30286-5705"/>
    <s v="Bedford"/>
    <s v="TX"/>
    <d v="2021-05-22T00:00:00"/>
    <n v="529472"/>
    <x v="1"/>
    <s v="NA"/>
    <s v="NA"/>
  </r>
  <r>
    <x v="4863"/>
    <x v="37"/>
    <s v="GA"/>
    <s v="2929 Panthersville Rd"/>
    <s v="Decatur"/>
    <s v="30034-3087"/>
    <x v="14"/>
    <n v="2120"/>
    <x v="0"/>
    <x v="9"/>
    <x v="15"/>
    <x v="7"/>
    <n v="6277519008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4-3087"/>
    <s v="Brea"/>
    <s v="CA"/>
    <d v="2021-05-22T00:00:00"/>
    <n v="514546"/>
    <x v="1"/>
    <s v="NA"/>
    <s v="NA"/>
  </r>
  <r>
    <x v="4864"/>
    <x v="0"/>
    <s v="GA"/>
    <s v="415 Ebony Ln"/>
    <s v="Albany"/>
    <s v="31701-3803"/>
    <x v="4"/>
    <n v="6118"/>
    <x v="0"/>
    <x v="9"/>
    <x v="0"/>
    <x v="5"/>
    <n v="584768900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lbany"/>
    <s v="DOUGHERTY"/>
    <s v="GA"/>
    <s v="31701-3803"/>
    <s v="Phoenix"/>
    <s v="AZ"/>
    <s v="NA"/>
    <n v="188361"/>
    <x v="0"/>
    <s v="NA"/>
    <s v="NA"/>
  </r>
  <r>
    <x v="4865"/>
    <x v="1473"/>
    <s v="GA"/>
    <s v="2604 Chimney Hill Pl"/>
    <s v="Austell"/>
    <s v="30106-1768"/>
    <x v="6"/>
    <n v="2111"/>
    <x v="0"/>
    <x v="9"/>
    <x v="15"/>
    <x v="0"/>
    <n v="6351199007"/>
    <n v="405"/>
    <s v="PPP"/>
    <s v="Active Un-Disbursed"/>
    <x v="0"/>
    <n v="100"/>
    <n v="15440"/>
    <n v="15440"/>
    <n v="15440"/>
    <n v="514546"/>
    <s v="BSD Capital, LLC dba Lendistry"/>
    <s v="330 E. Lambert Rd Suite 275"/>
    <s v="Brea"/>
    <s v="CA"/>
    <n v="92821"/>
    <x v="0"/>
    <x v="0"/>
    <x v="0"/>
    <s v="Austell"/>
    <s v="COBB"/>
    <s v="GA"/>
    <s v="30106-1768"/>
    <s v="Brea"/>
    <s v="CA"/>
    <d v="2021-05-22T00:00:00"/>
    <n v="514546"/>
    <x v="1"/>
    <s v="NA"/>
    <s v="NA"/>
  </r>
  <r>
    <x v="4866"/>
    <x v="1474"/>
    <s v="GA"/>
    <s v="280 Sartain Dr"/>
    <s v="Athens"/>
    <s v="30605-2114"/>
    <x v="5"/>
    <n v="4121"/>
    <x v="0"/>
    <x v="9"/>
    <x v="15"/>
    <x v="11"/>
    <n v="5822379005"/>
    <n v="405"/>
    <s v="PPS"/>
    <s v="Active Un-Disbursed"/>
    <x v="0"/>
    <n v="100"/>
    <n v="10458"/>
    <n v="10458"/>
    <n v="10458"/>
    <n v="514546"/>
    <s v="BSD Capital, LLC dba Lendistry"/>
    <s v="330 E. Lambert Rd Suite 275"/>
    <s v="Brea"/>
    <s v="CA"/>
    <n v="92821"/>
    <x v="0"/>
    <x v="0"/>
    <x v="0"/>
    <s v="Athens"/>
    <s v="CLARKE"/>
    <s v="GA"/>
    <s v="30605-2114"/>
    <s v="Brea"/>
    <s v="CA"/>
    <d v="2021-05-22T00:00:00"/>
    <n v="514546"/>
    <x v="1"/>
    <s v="NA"/>
    <s v="NA"/>
  </r>
  <r>
    <x v="4867"/>
    <x v="1475"/>
    <s v="GA"/>
    <s v="7000 Roswell Rd"/>
    <s v="Atlanta"/>
    <s v="30328-2369"/>
    <x v="14"/>
    <n v="2284"/>
    <x v="0"/>
    <x v="9"/>
    <x v="15"/>
    <x v="2"/>
    <n v="6063839004"/>
    <n v="405"/>
    <s v="PPS"/>
    <s v="Active Un-Disbursed"/>
    <x v="0"/>
    <n v="100"/>
    <n v="6110"/>
    <n v="6110"/>
    <n v="6110"/>
    <n v="514546"/>
    <s v="BSD Capital, LLC dba Lendistry"/>
    <s v="330 E. Lambert Rd Suite 275"/>
    <s v="Brea"/>
    <s v="CA"/>
    <n v="92821"/>
    <x v="0"/>
    <x v="0"/>
    <x v="0"/>
    <s v="Atlanta"/>
    <s v="FULTON"/>
    <s v="GA"/>
    <s v="30328-2369"/>
    <s v="Brea"/>
    <s v="CA"/>
    <d v="2021-05-22T00:00:00"/>
    <n v="514546"/>
    <x v="1"/>
    <s v="NA"/>
    <s v="NA"/>
  </r>
  <r>
    <x v="4868"/>
    <x v="37"/>
    <s v="GA"/>
    <s v="232 Villa Grande Dr"/>
    <s v="Locust Grove"/>
    <s v="30248-7110"/>
    <x v="10"/>
    <n v="2110"/>
    <x v="0"/>
    <x v="9"/>
    <x v="1"/>
    <x v="1"/>
    <n v="6055489006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Locust Grove"/>
    <s v="HENRY"/>
    <s v="GA"/>
    <s v="30248-7110"/>
    <s v="Bedford"/>
    <s v="TX"/>
    <d v="2021-05-22T00:00:00"/>
    <n v="529472"/>
    <x v="1"/>
    <s v="NA"/>
    <s v="NA"/>
  </r>
  <r>
    <x v="4869"/>
    <x v="37"/>
    <s v="GA"/>
    <s v="2811 College Park Dr"/>
    <s v="Brunswick"/>
    <s v="31520-2836"/>
    <x v="1"/>
    <n v="1499"/>
    <x v="0"/>
    <x v="9"/>
    <x v="15"/>
    <x v="8"/>
    <n v="6439889007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Brunswick"/>
    <s v="GLYNN"/>
    <s v="GA"/>
    <s v="31520-2836"/>
    <s v="Brea"/>
    <s v="CA"/>
    <d v="2021-05-22T00:00:00"/>
    <n v="514546"/>
    <x v="0"/>
    <s v="NA"/>
    <s v="NA"/>
  </r>
  <r>
    <x v="4870"/>
    <x v="230"/>
    <s v="GA"/>
    <s v="5900 Riverdale Rd Apt H1"/>
    <s v="Atlanta"/>
    <s v="30349-6213"/>
    <x v="13"/>
    <n v="3110"/>
    <x v="0"/>
    <x v="9"/>
    <x v="15"/>
    <x v="0"/>
    <n v="6018669002"/>
    <n v="405"/>
    <s v="PPS"/>
    <s v="Active Un-Disbursed"/>
    <x v="0"/>
    <n v="100"/>
    <n v="11458"/>
    <n v="11458"/>
    <n v="11458"/>
    <n v="514546"/>
    <s v="BSD Capital, LLC dba Lendistry"/>
    <s v="330 E. Lambert Rd Suite 275"/>
    <s v="Brea"/>
    <s v="CA"/>
    <n v="92821"/>
    <x v="0"/>
    <x v="0"/>
    <x v="0"/>
    <s v="Atlanta"/>
    <s v="CLAYTON"/>
    <s v="GA"/>
    <s v="30349-6213"/>
    <s v="Brea"/>
    <s v="CA"/>
    <d v="2021-05-22T00:00:00"/>
    <n v="514546"/>
    <x v="1"/>
    <s v="NA"/>
    <s v="NA"/>
  </r>
  <r>
    <x v="4871"/>
    <x v="37"/>
    <s v="GA"/>
    <s v="106 Eastwyck Cir"/>
    <s v="Decatur"/>
    <s v="30032-6635"/>
    <x v="6"/>
    <n v="2320"/>
    <x v="0"/>
    <x v="9"/>
    <x v="15"/>
    <x v="7"/>
    <n v="5733509005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2-6635"/>
    <s v="Brea"/>
    <s v="CA"/>
    <d v="2021-05-22T00:00:00"/>
    <n v="514546"/>
    <x v="0"/>
    <s v="NA"/>
    <s v="NA"/>
  </r>
  <r>
    <x v="4872"/>
    <x v="1476"/>
    <s v="GA"/>
    <s v="2628 Bloomfield Way"/>
    <s v="Macon"/>
    <s v="31206-8515"/>
    <x v="6"/>
    <n v="2112"/>
    <x v="0"/>
    <x v="9"/>
    <x v="15"/>
    <x v="5"/>
    <n v="5280939001"/>
    <n v="405"/>
    <s v="PPS"/>
    <s v="Active Un-Disbursed"/>
    <x v="0"/>
    <n v="100"/>
    <n v="20691"/>
    <n v="20691"/>
    <n v="20691"/>
    <n v="514546"/>
    <s v="BSD Capital, LLC dba Lendistry"/>
    <s v="330 E. Lambert Rd Suite 275"/>
    <s v="Brea"/>
    <s v="CA"/>
    <n v="92821"/>
    <x v="0"/>
    <x v="0"/>
    <x v="0"/>
    <s v="Macon"/>
    <s v="BIBB"/>
    <s v="GA"/>
    <s v="31206-8515"/>
    <s v="Brea"/>
    <s v="CA"/>
    <d v="2021-05-22T00:00:00"/>
    <n v="514546"/>
    <x v="0"/>
    <s v="NA"/>
    <s v="NA"/>
  </r>
  <r>
    <x v="4873"/>
    <x v="1477"/>
    <s v="GA"/>
    <s v="4832 Campbell Dr"/>
    <s v="Atlanta"/>
    <s v="30349-2352"/>
    <x v="6"/>
    <n v="2111"/>
    <x v="0"/>
    <x v="9"/>
    <x v="15"/>
    <x v="0"/>
    <n v="6280819005"/>
    <n v="405"/>
    <s v="PPS"/>
    <s v="Active Un-Disbursed"/>
    <x v="0"/>
    <n v="100"/>
    <n v="19062"/>
    <n v="19062"/>
    <n v="19062"/>
    <n v="514546"/>
    <s v="BSD Capital, LLC dba Lendistry"/>
    <s v="330 E. Lambert Rd Suite 275"/>
    <s v="Brea"/>
    <s v="CA"/>
    <n v="92821"/>
    <x v="0"/>
    <x v="0"/>
    <x v="0"/>
    <s v="Atlanta"/>
    <s v="FULTON"/>
    <s v="GA"/>
    <s v="30349-2352"/>
    <s v="Brea"/>
    <s v="CA"/>
    <d v="2021-05-22T00:00:00"/>
    <n v="514546"/>
    <x v="1"/>
    <s v="NA"/>
    <s v="NA"/>
  </r>
  <r>
    <x v="4874"/>
    <x v="191"/>
    <s v="GA"/>
    <s v="81 Head St"/>
    <s v="Athens"/>
    <s v="30601-3133"/>
    <x v="6"/>
    <n v="2112"/>
    <x v="0"/>
    <x v="9"/>
    <x v="15"/>
    <x v="12"/>
    <n v="6583659002"/>
    <n v="405"/>
    <s v="PPP"/>
    <s v="Exemption 4"/>
    <x v="0"/>
    <n v="100"/>
    <n v="15625"/>
    <n v="15625"/>
    <n v="0"/>
    <n v="509316"/>
    <s v="Harvest Small Business Finance, LLC"/>
    <s v="24422 Avenida de la Carlota Suite 232"/>
    <s v="Laguna Hills"/>
    <s v="CA"/>
    <n v="92653"/>
    <x v="0"/>
    <x v="0"/>
    <x v="0"/>
    <s v="Athens"/>
    <s v="CLARKE"/>
    <s v="GA"/>
    <s v="30601-3133"/>
    <s v="Brea"/>
    <s v="CA"/>
    <s v="NA"/>
    <n v="514546"/>
    <x v="0"/>
    <s v="NA"/>
    <s v="NA"/>
  </r>
  <r>
    <x v="4875"/>
    <x v="37"/>
    <s v="GA"/>
    <s v="6202 Saint Christophers Ct"/>
    <s v="Lithonia"/>
    <s v="30058-7964"/>
    <x v="14"/>
    <n v="2412"/>
    <x v="0"/>
    <x v="9"/>
    <x v="1"/>
    <x v="7"/>
    <n v="5310589005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Lithonia"/>
    <s v="DEKALB"/>
    <s v="GA"/>
    <s v="30058-7964"/>
    <s v="Bedford"/>
    <s v="TX"/>
    <d v="2021-05-22T00:00:00"/>
    <n v="529472"/>
    <x v="0"/>
    <s v="NA"/>
    <s v="NA"/>
  </r>
  <r>
    <x v="4876"/>
    <x v="42"/>
    <s v="GA"/>
    <s v="429 Trickum Hill Dr"/>
    <s v="Lawrenceville"/>
    <s v="30044-7019"/>
    <x v="6"/>
    <n v="2111"/>
    <x v="0"/>
    <x v="9"/>
    <x v="15"/>
    <x v="3"/>
    <n v="5756149007"/>
    <n v="405"/>
    <s v="PPP"/>
    <s v="Active Un-Disbursed"/>
    <x v="0"/>
    <n v="100"/>
    <n v="20000"/>
    <n v="20000"/>
    <n v="20000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4-7019"/>
    <s v="Brea"/>
    <s v="CA"/>
    <d v="2021-05-22T00:00:00"/>
    <n v="514546"/>
    <x v="1"/>
    <s v="NA"/>
    <s v="NA"/>
  </r>
  <r>
    <x v="4877"/>
    <x v="37"/>
    <s v="GA"/>
    <s v="2309 River Rd"/>
    <s v="Ellenwood"/>
    <s v="30294-1127"/>
    <x v="13"/>
    <n v="1610"/>
    <x v="0"/>
    <x v="9"/>
    <x v="1"/>
    <x v="9"/>
    <n v="6040609002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Ellenwood"/>
    <s v="DEKALB"/>
    <s v="GA"/>
    <s v="30294-1127"/>
    <s v="Bedford"/>
    <s v="TX"/>
    <d v="2021-05-22T00:00:00"/>
    <n v="529472"/>
    <x v="1"/>
    <s v="NA"/>
    <s v="NA"/>
  </r>
  <r>
    <x v="4878"/>
    <x v="1478"/>
    <s v="GA"/>
    <s v="2609 Crossbow Ct Apt D"/>
    <s v="Albany"/>
    <s v="31707-6422"/>
    <x v="6"/>
    <n v="2112"/>
    <x v="0"/>
    <x v="9"/>
    <x v="1"/>
    <x v="5"/>
    <n v="5907839000"/>
    <n v="405"/>
    <s v="PPP"/>
    <s v="Active Un-Disbursed"/>
    <x v="0"/>
    <n v="100"/>
    <n v="10337"/>
    <n v="10337"/>
    <n v="10337"/>
    <n v="529472"/>
    <s v="Capital Plus Financial, LLC"/>
    <s v="2247 Central Drive"/>
    <s v="Bedford"/>
    <s v="TX"/>
    <n v="76021"/>
    <x v="0"/>
    <x v="0"/>
    <x v="0"/>
    <s v="Albany"/>
    <s v="DOUGHERTY"/>
    <s v="GA"/>
    <s v="31707-6422"/>
    <s v="Bedford"/>
    <s v="TX"/>
    <d v="2021-05-22T00:00:00"/>
    <n v="529472"/>
    <x v="1"/>
    <s v="NA"/>
    <s v="NA"/>
  </r>
  <r>
    <x v="4879"/>
    <x v="37"/>
    <s v="GA"/>
    <s v="1497 Enchanted Forest Dr"/>
    <s v="Conley"/>
    <s v="30288-1965"/>
    <x v="10"/>
    <n v="2110"/>
    <x v="0"/>
    <x v="9"/>
    <x v="15"/>
    <x v="9"/>
    <n v="588674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onley"/>
    <s v="CLAYTON"/>
    <s v="GA"/>
    <s v="30288-1965"/>
    <s v="Brea"/>
    <s v="CA"/>
    <d v="2021-05-22T00:00:00"/>
    <n v="514546"/>
    <x v="1"/>
    <s v="NA"/>
    <s v="NA"/>
  </r>
  <r>
    <x v="4880"/>
    <x v="37"/>
    <s v="GA"/>
    <s v="6391 Malone Rd"/>
    <s v="Douglasville"/>
    <s v="30134-3728"/>
    <x v="12"/>
    <n v="1613"/>
    <x v="0"/>
    <x v="9"/>
    <x v="1"/>
    <x v="0"/>
    <n v="6155509007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Douglasville"/>
    <s v="DOUGLAS"/>
    <s v="GA"/>
    <s v="30134-3728"/>
    <s v="Bedford"/>
    <s v="TX"/>
    <d v="2021-05-22T00:00:00"/>
    <n v="529472"/>
    <x v="0"/>
    <s v="NA"/>
    <s v="NA"/>
  </r>
  <r>
    <x v="4881"/>
    <x v="37"/>
    <s v="GA"/>
    <s v="621 Landing Pt"/>
    <s v="Stockbridge"/>
    <s v="30281-9062"/>
    <x v="6"/>
    <n v="2111"/>
    <x v="0"/>
    <x v="9"/>
    <x v="15"/>
    <x v="0"/>
    <n v="6239179001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tockbridge"/>
    <s v="HENRY"/>
    <s v="GA"/>
    <s v="30281-9062"/>
    <s v="Brea"/>
    <s v="CA"/>
    <d v="2021-05-22T00:00:00"/>
    <n v="514546"/>
    <x v="0"/>
    <s v="NA"/>
    <s v="NA"/>
  </r>
  <r>
    <x v="4882"/>
    <x v="1479"/>
    <s v="GA"/>
    <s v="2051 Boone Pl"/>
    <s v="Snellville"/>
    <s v="30078-4144"/>
    <x v="1"/>
    <n v="1730"/>
    <x v="0"/>
    <x v="9"/>
    <x v="15"/>
    <x v="7"/>
    <n v="5301929009"/>
    <n v="405"/>
    <s v="PPP"/>
    <s v="Active Un-Disbursed"/>
    <x v="0"/>
    <n v="100"/>
    <n v="13647"/>
    <n v="13647"/>
    <n v="13647"/>
    <n v="514546"/>
    <s v="BSD Capital, LLC dba Lendistry"/>
    <s v="330 E. Lambert Rd Suite 275"/>
    <s v="Brea"/>
    <s v="CA"/>
    <n v="92821"/>
    <x v="0"/>
    <x v="0"/>
    <x v="0"/>
    <s v="Snellville"/>
    <s v="GWINNETT"/>
    <s v="GA"/>
    <s v="30078-4144"/>
    <s v="Brea"/>
    <s v="CA"/>
    <d v="2021-05-22T00:00:00"/>
    <n v="514546"/>
    <x v="1"/>
    <s v="NA"/>
    <s v="NA"/>
  </r>
  <r>
    <x v="4883"/>
    <x v="1480"/>
    <s v="GA"/>
    <s v="5122 Willow Tarn"/>
    <s v="Acworth"/>
    <s v="30102-2588"/>
    <x v="5"/>
    <n v="5310"/>
    <x v="0"/>
    <x v="9"/>
    <x v="1"/>
    <x v="6"/>
    <n v="6185419005"/>
    <n v="405"/>
    <s v="PPS"/>
    <s v="Active Un-Disbursed"/>
    <x v="0"/>
    <n v="100"/>
    <n v="10056"/>
    <n v="10056"/>
    <n v="10056"/>
    <n v="529472"/>
    <s v="Capital Plus Financial, LLC"/>
    <s v="2247 Central Drive"/>
    <s v="Bedford"/>
    <s v="TX"/>
    <n v="76021"/>
    <x v="0"/>
    <x v="0"/>
    <x v="0"/>
    <s v="Acworth"/>
    <s v="CHEROKEE"/>
    <s v="GA"/>
    <s v="30102-2588"/>
    <s v="Bedford"/>
    <s v="TX"/>
    <d v="2021-05-22T00:00:00"/>
    <n v="529472"/>
    <x v="1"/>
    <s v="NA"/>
    <s v="NA"/>
  </r>
  <r>
    <x v="4884"/>
    <x v="37"/>
    <s v="GA"/>
    <s v="237 Central Ave"/>
    <s v="Sparta"/>
    <s v="31087-1647"/>
    <x v="1"/>
    <n v="1730"/>
    <x v="0"/>
    <x v="9"/>
    <x v="15"/>
    <x v="11"/>
    <n v="601150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Sparta"/>
    <s v="HANCOCK"/>
    <s v="GA"/>
    <s v="31087-1647"/>
    <s v="Brea"/>
    <s v="CA"/>
    <d v="2021-05-22T00:00:00"/>
    <n v="514546"/>
    <x v="1"/>
    <s v="NA"/>
    <s v="NA"/>
  </r>
  <r>
    <x v="4885"/>
    <x v="37"/>
    <s v="GA"/>
    <s v="4031 Woodridge Way"/>
    <s v="Tucker"/>
    <s v="30084-2160"/>
    <x v="9"/>
    <n v="3991"/>
    <x v="0"/>
    <x v="9"/>
    <x v="15"/>
    <x v="2"/>
    <n v="6452979004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Tucker"/>
    <s v="DEKALB"/>
    <s v="GA"/>
    <s v="30084-2160"/>
    <s v="Brea"/>
    <s v="CA"/>
    <d v="2021-05-22T00:00:00"/>
    <n v="514546"/>
    <x v="1"/>
    <s v="NA"/>
    <s v="NA"/>
  </r>
  <r>
    <x v="4886"/>
    <x v="1481"/>
    <s v="GA"/>
    <s v="6703 Aldora Dr"/>
    <s v="Columbus"/>
    <s v="31907-3101"/>
    <x v="7"/>
    <n v="1191"/>
    <x v="0"/>
    <x v="9"/>
    <x v="15"/>
    <x v="5"/>
    <n v="6079079006"/>
    <n v="405"/>
    <s v="PPP"/>
    <s v="Active Un-Disbursed"/>
    <x v="0"/>
    <n v="100"/>
    <n v="18385"/>
    <n v="18385"/>
    <n v="18385"/>
    <n v="509316"/>
    <s v="Harvest Small Business Finance, LLC"/>
    <s v="24422 Avenida de la Carlota Suite 232"/>
    <s v="Laguna Hills"/>
    <s v="CA"/>
    <n v="92653"/>
    <x v="0"/>
    <x v="0"/>
    <x v="0"/>
    <s v="Columbus"/>
    <s v="MUSCOGEE"/>
    <s v="GA"/>
    <s v="31907-3101"/>
    <s v="Brea"/>
    <s v="CA"/>
    <d v="2021-05-22T00:00:00"/>
    <n v="514546"/>
    <x v="1"/>
    <s v="NA"/>
    <s v="NA"/>
  </r>
  <r>
    <x v="4887"/>
    <x v="1129"/>
    <s v="GA"/>
    <s v="803 Lakeside Village Dr SE"/>
    <s v="Atlanta"/>
    <s v="30317-3138"/>
    <x v="2"/>
    <n v="2310"/>
    <x v="0"/>
    <x v="9"/>
    <x v="15"/>
    <x v="9"/>
    <n v="5826329009"/>
    <n v="405"/>
    <s v="PPS"/>
    <s v="Active Un-Disbursed"/>
    <x v="0"/>
    <n v="100"/>
    <n v="29166"/>
    <n v="29166"/>
    <n v="29166"/>
    <n v="514546"/>
    <s v="BSD Capital, LLC dba Lendistry"/>
    <s v="330 E. Lambert Rd Suite 275"/>
    <s v="Brea"/>
    <s v="CA"/>
    <n v="92821"/>
    <x v="0"/>
    <x v="0"/>
    <x v="0"/>
    <s v="Atlanta"/>
    <s v="DEKALB"/>
    <s v="GA"/>
    <s v="30317-3138"/>
    <s v="Brea"/>
    <s v="CA"/>
    <d v="2021-05-22T00:00:00"/>
    <n v="514546"/>
    <x v="1"/>
    <s v="NA"/>
    <s v="NA"/>
  </r>
  <r>
    <x v="4888"/>
    <x v="37"/>
    <s v="GA"/>
    <s v="2503 Brookgate Way N/A"/>
    <s v="Ellenwood"/>
    <s v="30294-2389"/>
    <x v="3"/>
    <n v="6120"/>
    <x v="0"/>
    <x v="9"/>
    <x v="15"/>
    <x v="9"/>
    <n v="530929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Ellenwood"/>
    <s v="CLAYTON"/>
    <s v="GA"/>
    <s v="30294-2389"/>
    <s v="Brea"/>
    <s v="CA"/>
    <d v="2021-05-22T00:00:00"/>
    <n v="514546"/>
    <x v="1"/>
    <s v="NA"/>
    <s v="NA"/>
  </r>
  <r>
    <x v="4889"/>
    <x v="1482"/>
    <s v="GA"/>
    <s v="1226 Estuary Trl"/>
    <s v="Alpharetta"/>
    <s v="30005-3073"/>
    <x v="4"/>
    <n v="6220"/>
    <x v="0"/>
    <x v="9"/>
    <x v="15"/>
    <x v="3"/>
    <n v="5642049003"/>
    <n v="405"/>
    <s v="PPS"/>
    <s v="Active Un-Disbursed"/>
    <x v="0"/>
    <n v="100"/>
    <n v="19562"/>
    <n v="19562"/>
    <n v="19562"/>
    <n v="514546"/>
    <s v="BSD Capital, LLC dba Lendistry"/>
    <s v="330 E. Lambert Rd Suite 275"/>
    <s v="Brea"/>
    <s v="CA"/>
    <n v="92821"/>
    <x v="0"/>
    <x v="0"/>
    <x v="0"/>
    <s v="Alpharetta"/>
    <s v="FORSYTH"/>
    <s v="GA"/>
    <s v="30005-3073"/>
    <s v="Brea"/>
    <s v="CA"/>
    <d v="2021-05-22T00:00:00"/>
    <n v="514546"/>
    <x v="1"/>
    <s v="NA"/>
    <s v="NA"/>
  </r>
  <r>
    <x v="4890"/>
    <x v="37"/>
    <s v="GA"/>
    <s v="1345 Towne Lake Hills South Dr Bldg 500-204"/>
    <s v="Woodstock"/>
    <s v="30189-5322"/>
    <x v="0"/>
    <n v="4330"/>
    <x v="0"/>
    <x v="9"/>
    <x v="15"/>
    <x v="6"/>
    <n v="5644169008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Woodstock"/>
    <s v="CHEROKEE"/>
    <s v="GA"/>
    <s v="30189-5322"/>
    <s v="Brea"/>
    <s v="CA"/>
    <s v="NA"/>
    <n v="514546"/>
    <x v="1"/>
    <s v="NA"/>
    <s v="NA"/>
  </r>
  <r>
    <x v="4891"/>
    <x v="37"/>
    <s v="GA"/>
    <s v="808 Alabama Street Ext"/>
    <s v="Broxton"/>
    <s v="31519-5082"/>
    <x v="1"/>
    <n v="1720"/>
    <x v="0"/>
    <x v="9"/>
    <x v="15"/>
    <x v="10"/>
    <n v="6379549007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Broxton"/>
    <s v="COFFEE"/>
    <s v="GA"/>
    <s v="31519-5082"/>
    <s v="Brea"/>
    <s v="CA"/>
    <d v="2021-05-22T00:00:00"/>
    <n v="514546"/>
    <x v="1"/>
    <s v="NA"/>
    <s v="NA"/>
  </r>
  <r>
    <x v="4892"/>
    <x v="1483"/>
    <s v="GA"/>
    <s v="1000 Duluth Hwy"/>
    <s v="Lawrenceville"/>
    <s v="30043-5218"/>
    <x v="17"/>
    <n v="8120"/>
    <x v="0"/>
    <x v="9"/>
    <x v="15"/>
    <x v="3"/>
    <n v="5834099001"/>
    <n v="405"/>
    <s v="PPP"/>
    <s v="Active Un-Disbursed"/>
    <x v="0"/>
    <n v="100"/>
    <n v="15987"/>
    <n v="15987"/>
    <n v="15987"/>
    <n v="509316"/>
    <s v="Harvest Small Business Finance, LLC"/>
    <s v="24422 Avenida de la Carlota Suite 232"/>
    <s v="Laguna Hills"/>
    <s v="CA"/>
    <n v="92653"/>
    <x v="0"/>
    <x v="0"/>
    <x v="0"/>
    <s v="Lawrenceville"/>
    <s v="GWINNETT"/>
    <s v="GA"/>
    <s v="30043-5218"/>
    <s v="Brea"/>
    <s v="CA"/>
    <d v="2021-05-22T00:00:00"/>
    <n v="514546"/>
    <x v="1"/>
    <s v="NA"/>
    <s v="NA"/>
  </r>
  <r>
    <x v="4893"/>
    <x v="1484"/>
    <s v="GA"/>
    <s v="3324 Bartlett Ave"/>
    <s v="Conyers"/>
    <s v="30013-7503"/>
    <x v="6"/>
    <n v="1118"/>
    <x v="0"/>
    <x v="9"/>
    <x v="15"/>
    <x v="7"/>
    <n v="5309599000"/>
    <n v="405"/>
    <s v="PPS"/>
    <s v="Active Un-Disbursed"/>
    <x v="0"/>
    <n v="100"/>
    <n v="19947"/>
    <n v="19947"/>
    <n v="19947"/>
    <n v="514546"/>
    <s v="BSD Capital, LLC dba Lendistry"/>
    <s v="330 E. Lambert Rd Suite 275"/>
    <s v="Brea"/>
    <s v="CA"/>
    <n v="92821"/>
    <x v="0"/>
    <x v="0"/>
    <x v="0"/>
    <s v="Conyers"/>
    <s v="ROCKDALE"/>
    <s v="GA"/>
    <s v="30013-7503"/>
    <s v="Brea"/>
    <s v="CA"/>
    <d v="2021-05-22T00:00:00"/>
    <n v="514546"/>
    <x v="1"/>
    <s v="NA"/>
    <s v="NA"/>
  </r>
  <r>
    <x v="4894"/>
    <x v="1485"/>
    <s v="GA"/>
    <s v="245 Sapphire St"/>
    <s v="McDonough"/>
    <s v="30252-8733"/>
    <x v="11"/>
    <n v="3999"/>
    <x v="0"/>
    <x v="9"/>
    <x v="15"/>
    <x v="11"/>
    <n v="6292289009"/>
    <n v="405"/>
    <s v="PPP"/>
    <s v="Active Un-Disbursed"/>
    <x v="0"/>
    <n v="100"/>
    <n v="19229"/>
    <n v="19229"/>
    <n v="19229"/>
    <n v="514546"/>
    <s v="BSD Capital, LLC dba Lendistry"/>
    <s v="330 E. Lambert Rd Suite 275"/>
    <s v="Brea"/>
    <s v="CA"/>
    <n v="92821"/>
    <x v="0"/>
    <x v="0"/>
    <x v="0"/>
    <s v="McDonough"/>
    <s v="HENRY"/>
    <s v="GA"/>
    <s v="30252-8733"/>
    <s v="Brea"/>
    <s v="CA"/>
    <d v="2021-05-22T00:00:00"/>
    <n v="514546"/>
    <x v="1"/>
    <s v="NA"/>
    <s v="NA"/>
  </r>
  <r>
    <x v="4895"/>
    <x v="1486"/>
    <s v="GA"/>
    <s v="180 Jackson St NE"/>
    <s v="Atlanta"/>
    <s v="30312-1303"/>
    <x v="2"/>
    <n v="2310"/>
    <x v="0"/>
    <x v="9"/>
    <x v="15"/>
    <x v="9"/>
    <n v="5343829001"/>
    <n v="405"/>
    <s v="PPS"/>
    <s v="Active Un-Disbursed"/>
    <x v="0"/>
    <n v="100"/>
    <n v="25571"/>
    <n v="25571"/>
    <n v="25571"/>
    <n v="514546"/>
    <s v="BSD Capital, LLC dba Lendistry"/>
    <s v="330 E. Lambert Rd Suite 275"/>
    <s v="Brea"/>
    <s v="CA"/>
    <n v="92821"/>
    <x v="0"/>
    <x v="0"/>
    <x v="0"/>
    <s v="Atlanta"/>
    <s v="FULTON"/>
    <s v="GA"/>
    <s v="30312-1303"/>
    <s v="Brea"/>
    <s v="CA"/>
    <d v="2021-05-22T00:00:00"/>
    <n v="514546"/>
    <x v="1"/>
    <s v="NA"/>
    <s v="NA"/>
  </r>
  <r>
    <x v="4896"/>
    <x v="42"/>
    <s v="GA"/>
    <s v="1981 Miller St"/>
    <s v="Thomaston"/>
    <s v="30286-4873"/>
    <x v="11"/>
    <n v="2294"/>
    <x v="0"/>
    <x v="9"/>
    <x v="0"/>
    <x v="1"/>
    <n v="5387769009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1"/>
    <x v="0"/>
    <x v="0"/>
    <s v="Thomaston"/>
    <s v="UPSON"/>
    <s v="GA"/>
    <s v="30286-4873"/>
    <s v="Phoenix"/>
    <s v="AZ"/>
    <d v="2021-05-22T00:00:00"/>
    <n v="188361"/>
    <x v="1"/>
    <s v="NA"/>
    <s v="NA"/>
  </r>
  <r>
    <x v="4897"/>
    <x v="136"/>
    <s v="GA"/>
    <s v="511 Whitney Chase"/>
    <s v="Stone Mountain"/>
    <s v="30088-4232"/>
    <x v="6"/>
    <n v="2111"/>
    <x v="0"/>
    <x v="9"/>
    <x v="1"/>
    <x v="7"/>
    <n v="5637449000"/>
    <n v="405"/>
    <s v="PPP"/>
    <s v="Active Un-Disbursed"/>
    <x v="0"/>
    <n v="100"/>
    <n v="18333"/>
    <n v="18333"/>
    <n v="18333"/>
    <n v="529472"/>
    <s v="Capital Plus Financial, LLC"/>
    <s v="2247 Central Drive"/>
    <s v="Bedford"/>
    <s v="TX"/>
    <n v="76021"/>
    <x v="0"/>
    <x v="0"/>
    <x v="0"/>
    <s v="Stone Mountain"/>
    <s v="DEKALB"/>
    <s v="GA"/>
    <s v="30088-4232"/>
    <s v="Bedford"/>
    <s v="TX"/>
    <d v="2021-05-22T00:00:00"/>
    <n v="529472"/>
    <x v="0"/>
    <s v="NA"/>
    <s v="NA"/>
  </r>
  <r>
    <x v="4898"/>
    <x v="1487"/>
    <s v="GA"/>
    <s v="405 Old Fitzgerald Rd"/>
    <s v="Broxton"/>
    <s v="31519-3045"/>
    <x v="2"/>
    <n v="2330"/>
    <x v="0"/>
    <x v="9"/>
    <x v="15"/>
    <x v="10"/>
    <n v="5820319005"/>
    <n v="405"/>
    <s v="PPP"/>
    <s v="Active Un-Disbursed"/>
    <x v="0"/>
    <n v="100"/>
    <n v="10942"/>
    <n v="10942"/>
    <n v="10942"/>
    <n v="514546"/>
    <s v="BSD Capital, LLC dba Lendistry"/>
    <s v="330 E. Lambert Rd Suite 275"/>
    <s v="Brea"/>
    <s v="CA"/>
    <n v="92821"/>
    <x v="1"/>
    <x v="0"/>
    <x v="0"/>
    <s v="Broxton"/>
    <s v="COFFEE"/>
    <s v="GA"/>
    <s v="31519-3045"/>
    <s v="Brea"/>
    <s v="CA"/>
    <d v="2021-05-22T00:00:00"/>
    <n v="514546"/>
    <x v="1"/>
    <s v="NA"/>
    <s v="NA"/>
  </r>
  <r>
    <x v="4899"/>
    <x v="1488"/>
    <s v="GA"/>
    <s v="2207 Summit Pointe Way NE Apt 2207"/>
    <s v="Atlanta"/>
    <s v="30329-4069"/>
    <x v="5"/>
    <n v="4110"/>
    <x v="0"/>
    <x v="9"/>
    <x v="15"/>
    <x v="9"/>
    <n v="5284779009"/>
    <n v="405"/>
    <s v="PPP"/>
    <s v="Active Un-Disbursed"/>
    <x v="0"/>
    <n v="100"/>
    <n v="6919"/>
    <n v="6919"/>
    <n v="6919"/>
    <n v="514546"/>
    <s v="BSD Capital, LLC dba Lendistry"/>
    <s v="330 E. Lambert Rd Suite 275"/>
    <s v="Brea"/>
    <s v="CA"/>
    <n v="92821"/>
    <x v="0"/>
    <x v="0"/>
    <x v="0"/>
    <s v="Atlanta"/>
    <s v="DEKALB"/>
    <s v="GA"/>
    <s v="30329-4069"/>
    <s v="Brea"/>
    <s v="CA"/>
    <d v="2021-05-22T00:00:00"/>
    <n v="514546"/>
    <x v="1"/>
    <s v="NA"/>
    <s v="NA"/>
  </r>
  <r>
    <x v="4900"/>
    <x v="37"/>
    <s v="GA"/>
    <s v="164 Keyridge Dr Lot A"/>
    <s v="Leesburg"/>
    <s v="31763-2917"/>
    <x v="9"/>
    <n v="4110"/>
    <x v="0"/>
    <x v="9"/>
    <x v="15"/>
    <x v="5"/>
    <n v="530422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Leesburg"/>
    <s v="LEE"/>
    <s v="GA"/>
    <s v="31763-2917"/>
    <s v="Brea"/>
    <s v="CA"/>
    <d v="2021-05-22T00:00:00"/>
    <n v="514546"/>
    <x v="1"/>
    <s v="NA"/>
    <s v="NA"/>
  </r>
  <r>
    <x v="4901"/>
    <x v="37"/>
    <s v="GA"/>
    <s v="344 Salem Glen Way SE"/>
    <s v="Conyers"/>
    <s v="30013-5336"/>
    <x v="12"/>
    <n v="1490"/>
    <x v="0"/>
    <x v="9"/>
    <x v="1"/>
    <x v="7"/>
    <n v="5502889006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1"/>
    <x v="0"/>
    <x v="0"/>
    <s v="Conyers"/>
    <s v="NEWTON"/>
    <s v="GA"/>
    <s v="30013-5336"/>
    <s v="Bedford"/>
    <s v="TX"/>
    <d v="2021-05-22T00:00:00"/>
    <n v="529472"/>
    <x v="1"/>
    <s v="NA"/>
    <s v="NA"/>
  </r>
  <r>
    <x v="4902"/>
    <x v="37"/>
    <s v="GA"/>
    <s v="590 Warm Springs Ct"/>
    <s v="Loganville"/>
    <s v="30052-8276"/>
    <x v="13"/>
    <n v="4120"/>
    <x v="0"/>
    <x v="9"/>
    <x v="15"/>
    <x v="11"/>
    <n v="589857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oganville"/>
    <s v="GWINNETT"/>
    <s v="GA"/>
    <s v="30052-8276"/>
    <s v="Brea"/>
    <s v="CA"/>
    <d v="2021-05-22T00:00:00"/>
    <n v="514546"/>
    <x v="1"/>
    <s v="NA"/>
    <s v="NA"/>
  </r>
  <r>
    <x v="4903"/>
    <x v="37"/>
    <s v="GA"/>
    <s v="2429 Ryan Leigh Rdg"/>
    <s v="Duluth"/>
    <s v="30096-5849"/>
    <x v="1"/>
    <n v="1110"/>
    <x v="0"/>
    <x v="9"/>
    <x v="15"/>
    <x v="3"/>
    <n v="646515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uluth"/>
    <s v="GWINNETT"/>
    <s v="GA"/>
    <s v="30096-5849"/>
    <s v="Brea"/>
    <s v="CA"/>
    <d v="2021-05-22T00:00:00"/>
    <n v="514546"/>
    <x v="1"/>
    <s v="NA"/>
    <s v="NA"/>
  </r>
  <r>
    <x v="4904"/>
    <x v="678"/>
    <s v="GA"/>
    <s v="6229 Thomaston Rd Apt 615"/>
    <s v="Macon"/>
    <s v="31220-7731"/>
    <x v="9"/>
    <n v="3998"/>
    <x v="0"/>
    <x v="9"/>
    <x v="15"/>
    <x v="5"/>
    <n v="5273099000"/>
    <n v="405"/>
    <s v="PPS"/>
    <s v="Active Un-Disbursed"/>
    <x v="0"/>
    <n v="100"/>
    <n v="20805"/>
    <n v="20805"/>
    <n v="20805"/>
    <n v="514546"/>
    <s v="BSD Capital, LLC dba Lendistry"/>
    <s v="330 E. Lambert Rd Suite 275"/>
    <s v="Brea"/>
    <s v="CA"/>
    <n v="92821"/>
    <x v="0"/>
    <x v="0"/>
    <x v="0"/>
    <s v="Macon"/>
    <s v="BIBB"/>
    <s v="GA"/>
    <s v="31220-7731"/>
    <s v="Brea"/>
    <s v="CA"/>
    <d v="2021-05-22T00:00:00"/>
    <n v="514546"/>
    <x v="1"/>
    <s v="NA"/>
    <s v="NA"/>
  </r>
  <r>
    <x v="4905"/>
    <x v="1489"/>
    <s v="GA"/>
    <s v="5346 Lyme Bay Cir"/>
    <s v="Norcross"/>
    <s v="30071-4544"/>
    <x v="6"/>
    <n v="2112"/>
    <x v="0"/>
    <x v="9"/>
    <x v="15"/>
    <x v="3"/>
    <n v="6336089000"/>
    <n v="405"/>
    <s v="PPS"/>
    <s v="Active Un-Disbursed"/>
    <x v="0"/>
    <n v="100"/>
    <n v="19990"/>
    <n v="19990"/>
    <n v="19990"/>
    <n v="514546"/>
    <s v="BSD Capital, LLC dba Lendistry"/>
    <s v="330 E. Lambert Rd Suite 275"/>
    <s v="Brea"/>
    <s v="CA"/>
    <n v="92821"/>
    <x v="0"/>
    <x v="0"/>
    <x v="0"/>
    <s v="Norcross"/>
    <s v="GWINNETT"/>
    <s v="GA"/>
    <s v="30071-4544"/>
    <s v="Brea"/>
    <s v="CA"/>
    <d v="2021-05-22T00:00:00"/>
    <n v="514546"/>
    <x v="0"/>
    <s v="NA"/>
    <s v="NA"/>
  </r>
  <r>
    <x v="4906"/>
    <x v="1490"/>
    <s v="GA"/>
    <s v="2113 Splitrail Trl"/>
    <s v="Buford"/>
    <s v="30519-4661"/>
    <x v="5"/>
    <n v="5310"/>
    <x v="0"/>
    <x v="9"/>
    <x v="1"/>
    <x v="3"/>
    <n v="6140349004"/>
    <n v="405"/>
    <s v="PPP"/>
    <s v="Active Un-Disbursed"/>
    <x v="0"/>
    <n v="100"/>
    <n v="14380"/>
    <n v="14380"/>
    <n v="14380"/>
    <n v="529472"/>
    <s v="Capital Plus Financial, LLC"/>
    <s v="2247 Central Drive"/>
    <s v="Bedford"/>
    <s v="TX"/>
    <n v="76021"/>
    <x v="0"/>
    <x v="0"/>
    <x v="0"/>
    <s v="Buford"/>
    <s v="GWINNETT"/>
    <s v="GA"/>
    <s v="30519-4661"/>
    <s v="Bedford"/>
    <s v="TX"/>
    <d v="2021-05-22T00:00:00"/>
    <n v="529472"/>
    <x v="1"/>
    <s v="NA"/>
    <s v="NA"/>
  </r>
  <r>
    <x v="4907"/>
    <x v="37"/>
    <s v="GA"/>
    <s v="402 Pecan Wood Cir"/>
    <s v="Fairburn"/>
    <s v="30213-6406"/>
    <x v="0"/>
    <n v="3830"/>
    <x v="0"/>
    <x v="9"/>
    <x v="15"/>
    <x v="0"/>
    <n v="564179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Fairburn"/>
    <s v="FULTON"/>
    <s v="GA"/>
    <s v="30213-6406"/>
    <s v="Brea"/>
    <s v="CA"/>
    <d v="2021-05-22T00:00:00"/>
    <n v="514546"/>
    <x v="1"/>
    <s v="NA"/>
    <s v="NA"/>
  </r>
  <r>
    <x v="4908"/>
    <x v="37"/>
    <s v="GA"/>
    <s v="1986 Alcovy Trace Way"/>
    <s v="Lawrenceville"/>
    <s v="30045-7937"/>
    <x v="14"/>
    <n v="1390"/>
    <x v="0"/>
    <x v="9"/>
    <x v="15"/>
    <x v="11"/>
    <n v="5808449006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5-7937"/>
    <s v="Brea"/>
    <s v="CA"/>
    <d v="2021-05-22T00:00:00"/>
    <n v="514546"/>
    <x v="1"/>
    <s v="NA"/>
    <s v="NA"/>
  </r>
  <r>
    <x v="4909"/>
    <x v="115"/>
    <s v="GA"/>
    <s v="1522 Georgia Ave"/>
    <s v="Albany"/>
    <s v="31705-1157"/>
    <x v="17"/>
    <n v="6120"/>
    <x v="0"/>
    <x v="9"/>
    <x v="1"/>
    <x v="5"/>
    <n v="6040429007"/>
    <n v="405"/>
    <s v="PPS"/>
    <s v="Active Un-Disbursed"/>
    <x v="0"/>
    <n v="100"/>
    <n v="20453"/>
    <n v="20453"/>
    <n v="20453"/>
    <n v="529472"/>
    <s v="Capital Plus Financial, LLC"/>
    <s v="2247 Central Drive"/>
    <s v="Bedford"/>
    <s v="TX"/>
    <n v="76021"/>
    <x v="0"/>
    <x v="0"/>
    <x v="0"/>
    <s v="Albany"/>
    <s v="DOUGHERTY"/>
    <s v="GA"/>
    <s v="31705-1157"/>
    <s v="Bedford"/>
    <s v="TX"/>
    <d v="2021-05-22T00:00:00"/>
    <n v="529472"/>
    <x v="1"/>
    <s v="NA"/>
    <s v="NA"/>
  </r>
  <r>
    <x v="4910"/>
    <x v="1491"/>
    <s v="GA"/>
    <s v="62 Street a"/>
    <s v="Ray City"/>
    <s v="31645-2069"/>
    <x v="1"/>
    <n v="1720"/>
    <x v="0"/>
    <x v="9"/>
    <x v="15"/>
    <x v="13"/>
    <n v="5752889009"/>
    <n v="405"/>
    <s v="PPP"/>
    <s v="Exemption 4"/>
    <x v="0"/>
    <n v="100"/>
    <n v="7068"/>
    <n v="7068"/>
    <n v="0"/>
    <n v="509316"/>
    <s v="Harvest Small Business Finance, LLC"/>
    <s v="24422 Avenida de la Carlota Suite 232"/>
    <s v="Laguna Hills"/>
    <s v="CA"/>
    <n v="92653"/>
    <x v="1"/>
    <x v="0"/>
    <x v="0"/>
    <s v="Ray City"/>
    <s v="LANIER"/>
    <s v="GA"/>
    <s v="31645-2069"/>
    <s v="Brea"/>
    <s v="CA"/>
    <s v="NA"/>
    <n v="514546"/>
    <x v="1"/>
    <s v="NA"/>
    <s v="NA"/>
  </r>
  <r>
    <x v="4911"/>
    <x v="37"/>
    <s v="GA"/>
    <s v="481 Northolt Pkwy Apt 1112"/>
    <s v="Suwanee"/>
    <s v="30024-0046"/>
    <x v="17"/>
    <n v="8110"/>
    <x v="0"/>
    <x v="9"/>
    <x v="15"/>
    <x v="3"/>
    <n v="558590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uwanee"/>
    <s v="GWINNETT"/>
    <s v="GA"/>
    <s v="30024-0046"/>
    <s v="Brea"/>
    <s v="CA"/>
    <d v="2021-05-22T00:00:00"/>
    <n v="514546"/>
    <x v="1"/>
    <s v="NA"/>
    <s v="NA"/>
  </r>
  <r>
    <x v="4912"/>
    <x v="99"/>
    <s v="GA"/>
    <s v="39 Tralee Way"/>
    <s v="Suwanee"/>
    <s v="30024-8675"/>
    <x v="4"/>
    <n v="8990"/>
    <x v="0"/>
    <x v="9"/>
    <x v="15"/>
    <x v="3"/>
    <n v="6581329004"/>
    <n v="405"/>
    <s v="PPS"/>
    <s v="Active Un-Disbursed"/>
    <x v="0"/>
    <n v="100"/>
    <n v="14583"/>
    <n v="14583"/>
    <n v="14583"/>
    <n v="514546"/>
    <s v="BSD Capital, LLC dba Lendistry"/>
    <s v="330 E. Lambert Rd Suite 275"/>
    <s v="Brea"/>
    <s v="CA"/>
    <n v="92821"/>
    <x v="0"/>
    <x v="0"/>
    <x v="0"/>
    <s v="Suwanee"/>
    <s v="GWINNETT"/>
    <s v="GA"/>
    <s v="30024-8675"/>
    <s v="Brea"/>
    <s v="CA"/>
    <d v="2021-05-22T00:00:00"/>
    <n v="514546"/>
    <x v="1"/>
    <s v="NA"/>
    <s v="NA"/>
  </r>
  <r>
    <x v="4913"/>
    <x v="1492"/>
    <s v="GA"/>
    <s v="300 Knollcrest Ct"/>
    <s v="Alpharetta"/>
    <s v="30022-8459"/>
    <x v="12"/>
    <n v="1611"/>
    <x v="0"/>
    <x v="9"/>
    <x v="24"/>
    <x v="2"/>
    <n v="5913289008"/>
    <n v="405"/>
    <s v="PPP"/>
    <s v="Active Un-Disbursed"/>
    <x v="0"/>
    <n v="100"/>
    <n v="7989"/>
    <n v="7989"/>
    <n v="7989"/>
    <n v="428018"/>
    <s v="Access to Capital for Entrepreneurs"/>
    <s v="3173 Hwy 129 North"/>
    <s v="Cleveland"/>
    <s v="GA"/>
    <n v="30528"/>
    <x v="0"/>
    <x v="0"/>
    <x v="0"/>
    <s v="Alpharetta"/>
    <s v="FULTON"/>
    <s v="GA"/>
    <s v="30022-8459"/>
    <s v="Cleveland"/>
    <s v="GA"/>
    <d v="2021-05-22T00:00:00"/>
    <n v="428018"/>
    <x v="1"/>
    <s v="NA"/>
    <s v="NA"/>
  </r>
  <r>
    <x v="4914"/>
    <x v="37"/>
    <s v="GA"/>
    <s v="2968 W PEEK RD NW Atlanta GA 30318"/>
    <s v="Atlanta"/>
    <n v="30318"/>
    <x v="17"/>
    <n v="6120"/>
    <x v="0"/>
    <x v="9"/>
    <x v="1"/>
    <x v="9"/>
    <n v="5363459005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tlanta"/>
    <s v="FULTON"/>
    <s v="GA"/>
    <n v="30318"/>
    <s v="Bedford"/>
    <s v="TX"/>
    <d v="2021-05-22T00:00:00"/>
    <n v="529472"/>
    <x v="0"/>
    <s v="NA"/>
    <s v="NA"/>
  </r>
  <r>
    <x v="4915"/>
    <x v="37"/>
    <s v="GA"/>
    <s v="2267 Collinworth Dr"/>
    <s v="Marietta"/>
    <s v="30062-2970"/>
    <x v="6"/>
    <n v="2112"/>
    <x v="0"/>
    <x v="9"/>
    <x v="15"/>
    <x v="2"/>
    <n v="638771901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rietta"/>
    <s v="COBB"/>
    <s v="GA"/>
    <s v="30062-2970"/>
    <s v="Brea"/>
    <s v="CA"/>
    <d v="2021-05-22T00:00:00"/>
    <n v="514546"/>
    <x v="1"/>
    <s v="NA"/>
    <s v="NA"/>
  </r>
  <r>
    <x v="4916"/>
    <x v="37"/>
    <s v="GA"/>
    <s v="6170 Hillandale Dr"/>
    <s v="Lithonia"/>
    <s v="30058-2407"/>
    <x v="6"/>
    <n v="2990"/>
    <x v="0"/>
    <x v="9"/>
    <x v="15"/>
    <x v="7"/>
    <n v="6534509007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ithonia"/>
    <s v="DEKALB"/>
    <s v="GA"/>
    <s v="30058-2407"/>
    <s v="Brea"/>
    <s v="CA"/>
    <d v="2021-05-22T00:00:00"/>
    <n v="514546"/>
    <x v="0"/>
    <s v="NA"/>
    <s v="NA"/>
  </r>
  <r>
    <x v="4917"/>
    <x v="438"/>
    <s v="GA"/>
    <s v="23 Ristona Dr"/>
    <s v="Savannah"/>
    <s v="31419-6220"/>
    <x v="0"/>
    <n v="4320"/>
    <x v="0"/>
    <x v="9"/>
    <x v="15"/>
    <x v="8"/>
    <n v="5304739006"/>
    <n v="405"/>
    <s v="PPP"/>
    <s v="Active Un-Disbursed"/>
    <x v="0"/>
    <n v="100"/>
    <n v="20604"/>
    <n v="20604"/>
    <n v="20604"/>
    <n v="514546"/>
    <s v="BSD Capital, LLC dba Lendistry"/>
    <s v="330 E. Lambert Rd Suite 275"/>
    <s v="Brea"/>
    <s v="CA"/>
    <n v="92821"/>
    <x v="0"/>
    <x v="0"/>
    <x v="0"/>
    <s v="Savannah"/>
    <s v="CHATHAM"/>
    <s v="GA"/>
    <s v="31419-6220"/>
    <s v="Brea"/>
    <s v="CA"/>
    <d v="2021-05-22T00:00:00"/>
    <n v="514546"/>
    <x v="1"/>
    <s v="NA"/>
    <s v="NA"/>
  </r>
  <r>
    <x v="4918"/>
    <x v="105"/>
    <s v="GA"/>
    <s v="1664 Maldo Dr NW"/>
    <s v="Atlanta"/>
    <s v="30318-3350"/>
    <x v="3"/>
    <n v="5121"/>
    <x v="0"/>
    <x v="9"/>
    <x v="15"/>
    <x v="9"/>
    <n v="5808899001"/>
    <n v="405"/>
    <s v="PPP"/>
    <s v="Exemption 4"/>
    <x v="0"/>
    <n v="100"/>
    <n v="20208"/>
    <n v="20208"/>
    <n v="0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18-3350"/>
    <s v="Brea"/>
    <s v="CA"/>
    <s v="NA"/>
    <n v="514546"/>
    <x v="0"/>
    <s v="NA"/>
    <s v="NA"/>
  </r>
  <r>
    <x v="4919"/>
    <x v="260"/>
    <s v="GA"/>
    <s v="906 Rhodes Ln"/>
    <s v="Griffin"/>
    <s v="30224-7572"/>
    <x v="1"/>
    <n v="1499"/>
    <x v="0"/>
    <x v="9"/>
    <x v="15"/>
    <x v="1"/>
    <n v="5889359004"/>
    <n v="405"/>
    <s v="PPS"/>
    <s v="Active Un-Disbursed"/>
    <x v="0"/>
    <n v="100"/>
    <n v="19531"/>
    <n v="19531"/>
    <n v="19531"/>
    <n v="514546"/>
    <s v="BSD Capital, LLC dba Lendistry"/>
    <s v="330 E. Lambert Rd Suite 275"/>
    <s v="Brea"/>
    <s v="CA"/>
    <n v="92821"/>
    <x v="1"/>
    <x v="0"/>
    <x v="0"/>
    <s v="Griffin"/>
    <s v="SPALDING"/>
    <s v="GA"/>
    <s v="30224-7572"/>
    <s v="Brea"/>
    <s v="CA"/>
    <d v="2021-05-22T00:00:00"/>
    <n v="514546"/>
    <x v="1"/>
    <s v="NA"/>
    <s v="NA"/>
  </r>
  <r>
    <x v="4920"/>
    <x v="86"/>
    <s v="GA"/>
    <s v="1343 E 3rd Ave"/>
    <s v="Albany"/>
    <s v="31705-1323"/>
    <x v="6"/>
    <n v="2112"/>
    <x v="0"/>
    <x v="9"/>
    <x v="15"/>
    <x v="5"/>
    <n v="6280809002"/>
    <n v="405"/>
    <s v="PPP"/>
    <s v="Active Un-Disbursed"/>
    <x v="0"/>
    <n v="100"/>
    <n v="19222"/>
    <n v="19222"/>
    <n v="19222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5-1323"/>
    <s v="Brea"/>
    <s v="CA"/>
    <d v="2021-05-22T00:00:00"/>
    <n v="514546"/>
    <x v="1"/>
    <s v="NA"/>
    <s v="NA"/>
  </r>
  <r>
    <x v="4921"/>
    <x v="1493"/>
    <s v="GA"/>
    <s v="995 Chimney Trace Way"/>
    <s v="Lawrenceville"/>
    <s v="30045-2657"/>
    <x v="6"/>
    <n v="1111"/>
    <x v="0"/>
    <x v="9"/>
    <x v="1"/>
    <x v="3"/>
    <n v="5708589005"/>
    <n v="405"/>
    <s v="PPP"/>
    <s v="Active Un-Disbursed"/>
    <x v="0"/>
    <n v="100"/>
    <n v="13972"/>
    <n v="13972"/>
    <n v="13972"/>
    <n v="529472"/>
    <s v="Capital Plus Financial, LLC"/>
    <s v="2247 Central Drive"/>
    <s v="Bedford"/>
    <s v="TX"/>
    <n v="76021"/>
    <x v="0"/>
    <x v="0"/>
    <x v="0"/>
    <s v="Lawrenceville"/>
    <s v="GWINNETT"/>
    <s v="GA"/>
    <s v="30045-2657"/>
    <s v="Bedford"/>
    <s v="TX"/>
    <d v="2021-05-22T00:00:00"/>
    <n v="529472"/>
    <x v="1"/>
    <s v="NA"/>
    <s v="NA"/>
  </r>
  <r>
    <x v="4922"/>
    <x v="1494"/>
    <s v="GA"/>
    <s v="2955 N DeKalb Dr"/>
    <s v="Doraville"/>
    <s v="30340-2221"/>
    <x v="5"/>
    <n v="5310"/>
    <x v="0"/>
    <x v="9"/>
    <x v="1"/>
    <x v="2"/>
    <n v="6102489010"/>
    <n v="405"/>
    <s v="PPS"/>
    <s v="Active Un-Disbursed"/>
    <x v="0"/>
    <n v="100"/>
    <n v="7410"/>
    <n v="7410"/>
    <n v="7410"/>
    <n v="529472"/>
    <s v="Capital Plus Financial, LLC"/>
    <s v="2247 Central Drive"/>
    <s v="Bedford"/>
    <s v="TX"/>
    <n v="76021"/>
    <x v="0"/>
    <x v="0"/>
    <x v="0"/>
    <s v="Doraville"/>
    <s v="DEKALB"/>
    <s v="GA"/>
    <s v="30340-2221"/>
    <s v="Bedford"/>
    <s v="TX"/>
    <d v="2021-05-22T00:00:00"/>
    <n v="529472"/>
    <x v="0"/>
    <s v="NA"/>
    <s v="NA"/>
  </r>
  <r>
    <x v="4923"/>
    <x v="1223"/>
    <s v="GA"/>
    <s v="221 Upper Riverdale Rd Apt 3A"/>
    <s v="Jonesboro"/>
    <s v="30236-1012"/>
    <x v="4"/>
    <n v="6220"/>
    <x v="0"/>
    <x v="9"/>
    <x v="0"/>
    <x v="0"/>
    <n v="5876489009"/>
    <n v="405"/>
    <s v="PPP"/>
    <s v="Active Un-Disbursed"/>
    <x v="0"/>
    <n v="100"/>
    <n v="1770"/>
    <n v="1770"/>
    <n v="1770"/>
    <n v="188361"/>
    <s v="Prestamos CDFI, LLC"/>
    <s v="1024 East Buckeye Road Suite 270"/>
    <s v="Phoenix"/>
    <s v="AZ"/>
    <n v="85034"/>
    <x v="0"/>
    <x v="0"/>
    <x v="0"/>
    <s v="Jonesboro"/>
    <s v="CLAYTON"/>
    <s v="GA"/>
    <s v="30236-1012"/>
    <s v="Phoenix"/>
    <s v="AZ"/>
    <d v="2021-05-22T00:00:00"/>
    <n v="188361"/>
    <x v="1"/>
    <s v="NA"/>
    <s v="NA"/>
  </r>
  <r>
    <x v="4924"/>
    <x v="1118"/>
    <s v="GA"/>
    <s v="4186 Mumford Rd"/>
    <s v="Macon"/>
    <s v="31204-3275"/>
    <x v="17"/>
    <n v="6120"/>
    <x v="0"/>
    <x v="9"/>
    <x v="15"/>
    <x v="5"/>
    <n v="5565419002"/>
    <n v="405"/>
    <s v="PPS"/>
    <s v="Active Un-Disbursed"/>
    <x v="0"/>
    <n v="100"/>
    <n v="12916"/>
    <n v="12916"/>
    <n v="12916"/>
    <n v="514546"/>
    <s v="BSD Capital, LLC dba Lendistry"/>
    <s v="330 E. Lambert Rd Suite 275"/>
    <s v="Brea"/>
    <s v="CA"/>
    <n v="92821"/>
    <x v="0"/>
    <x v="0"/>
    <x v="0"/>
    <s v="Macon"/>
    <s v="BIBB"/>
    <s v="GA"/>
    <s v="31204-3275"/>
    <s v="Brea"/>
    <s v="CA"/>
    <d v="2021-05-22T00:00:00"/>
    <n v="514546"/>
    <x v="0"/>
    <s v="NA"/>
    <s v="NA"/>
  </r>
  <r>
    <x v="4925"/>
    <x v="37"/>
    <s v="GA"/>
    <s v="211 Meadowlark Pl"/>
    <s v="Austell"/>
    <s v="30168-4723"/>
    <x v="6"/>
    <n v="2112"/>
    <x v="0"/>
    <x v="9"/>
    <x v="15"/>
    <x v="0"/>
    <n v="536414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ustell"/>
    <s v="COBB"/>
    <s v="GA"/>
    <s v="30168-4723"/>
    <s v="Brea"/>
    <s v="CA"/>
    <d v="2021-05-22T00:00:00"/>
    <n v="514546"/>
    <x v="0"/>
    <s v="NA"/>
    <s v="NA"/>
  </r>
  <r>
    <x v="4926"/>
    <x v="37"/>
    <s v="GA"/>
    <s v="7878 Barrington Trl"/>
    <s v="Jonesboro"/>
    <s v="30236-5900"/>
    <x v="15"/>
    <n v="1320"/>
    <x v="0"/>
    <x v="9"/>
    <x v="15"/>
    <x v="0"/>
    <n v="567857900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Jonesboro"/>
    <s v="CLAYTON"/>
    <s v="GA"/>
    <s v="30236-5900"/>
    <s v="Brea"/>
    <s v="CA"/>
    <d v="2021-05-22T00:00:00"/>
    <n v="514546"/>
    <x v="1"/>
    <s v="NA"/>
    <s v="NA"/>
  </r>
  <r>
    <x v="4927"/>
    <x v="37"/>
    <s v="GA"/>
    <s v="4907 Meding St"/>
    <s v="Savannah"/>
    <s v="31405-3935"/>
    <x v="1"/>
    <n v="1730"/>
    <x v="0"/>
    <x v="9"/>
    <x v="15"/>
    <x v="8"/>
    <n v="6136939001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avannah"/>
    <s v="CHATHAM"/>
    <s v="GA"/>
    <s v="31405-3935"/>
    <s v="Brea"/>
    <s v="CA"/>
    <d v="2021-05-22T00:00:00"/>
    <n v="514546"/>
    <x v="0"/>
    <s v="NA"/>
    <s v="NA"/>
  </r>
  <r>
    <x v="4928"/>
    <x v="98"/>
    <s v="GA"/>
    <s v="253 Long Dr"/>
    <s v="McDonough"/>
    <s v="30253-6698"/>
    <x v="11"/>
    <n v="2220"/>
    <x v="0"/>
    <x v="9"/>
    <x v="1"/>
    <x v="1"/>
    <n v="5745149001"/>
    <n v="405"/>
    <s v="PPP"/>
    <s v="Active Un-Disbursed"/>
    <x v="0"/>
    <n v="100"/>
    <n v="19791"/>
    <n v="19791"/>
    <n v="19791"/>
    <n v="529472"/>
    <s v="Capital Plus Financial, LLC"/>
    <s v="2247 Central Drive"/>
    <s v="Bedford"/>
    <s v="TX"/>
    <n v="76021"/>
    <x v="0"/>
    <x v="0"/>
    <x v="0"/>
    <s v="McDonough"/>
    <s v="HENRY"/>
    <s v="GA"/>
    <s v="30253-6698"/>
    <s v="Bedford"/>
    <s v="TX"/>
    <d v="2021-05-22T00:00:00"/>
    <n v="529472"/>
    <x v="0"/>
    <s v="NA"/>
    <s v="NA"/>
  </r>
  <r>
    <x v="4929"/>
    <x v="1263"/>
    <s v="GA"/>
    <s v="5278 Miranda Way"/>
    <s v="Powder Springs"/>
    <s v="30127-8414"/>
    <x v="2"/>
    <n v="2320"/>
    <x v="0"/>
    <x v="9"/>
    <x v="15"/>
    <x v="0"/>
    <n v="6270279005"/>
    <n v="405"/>
    <s v="PPP"/>
    <s v="Active Un-Disbursed"/>
    <x v="0"/>
    <n v="100"/>
    <n v="19750"/>
    <n v="19750"/>
    <n v="19750"/>
    <n v="514546"/>
    <s v="BSD Capital, LLC dba Lendistry"/>
    <s v="330 E. Lambert Rd Suite 275"/>
    <s v="Brea"/>
    <s v="CA"/>
    <n v="92821"/>
    <x v="0"/>
    <x v="0"/>
    <x v="0"/>
    <s v="Powder Springs"/>
    <s v="COBB"/>
    <s v="GA"/>
    <s v="30127-8414"/>
    <s v="Brea"/>
    <s v="CA"/>
    <d v="2021-05-22T00:00:00"/>
    <n v="514546"/>
    <x v="1"/>
    <s v="NA"/>
    <s v="NA"/>
  </r>
  <r>
    <x v="4930"/>
    <x v="459"/>
    <s v="GA"/>
    <s v="133 Limestone Rd Apt B13"/>
    <s v="Cochran"/>
    <s v="31014-7038"/>
    <x v="6"/>
    <n v="2112"/>
    <x v="0"/>
    <x v="9"/>
    <x v="1"/>
    <x v="13"/>
    <n v="6515529007"/>
    <n v="405"/>
    <s v="PPP"/>
    <s v="Active Un-Disbursed"/>
    <x v="0"/>
    <n v="100"/>
    <n v="12108"/>
    <n v="12108"/>
    <n v="12108"/>
    <n v="529472"/>
    <s v="Capital Plus Financial, LLC"/>
    <s v="2247 Central Drive"/>
    <s v="Bedford"/>
    <s v="TX"/>
    <n v="76021"/>
    <x v="1"/>
    <x v="0"/>
    <x v="0"/>
    <s v="Cochran"/>
    <s v="BLECKLEY"/>
    <s v="GA"/>
    <s v="31014-7038"/>
    <s v="Bedford"/>
    <s v="TX"/>
    <d v="2021-05-22T00:00:00"/>
    <n v="529472"/>
    <x v="1"/>
    <s v="NA"/>
    <s v="NA"/>
  </r>
  <r>
    <x v="4931"/>
    <x v="1495"/>
    <s v="GA"/>
    <s v="4371 Winters Chapel Rd"/>
    <s v="Atlanta"/>
    <s v="30360-2746"/>
    <x v="6"/>
    <n v="2112"/>
    <x v="0"/>
    <x v="9"/>
    <x v="15"/>
    <x v="2"/>
    <n v="5947639004"/>
    <n v="405"/>
    <s v="PPS"/>
    <s v="Active Un-Disbursed"/>
    <x v="0"/>
    <n v="100"/>
    <n v="11228"/>
    <n v="11228"/>
    <n v="11228"/>
    <n v="514546"/>
    <s v="BSD Capital, LLC dba Lendistry"/>
    <s v="330 E. Lambert Rd Suite 275"/>
    <s v="Brea"/>
    <s v="CA"/>
    <n v="92821"/>
    <x v="0"/>
    <x v="0"/>
    <x v="0"/>
    <s v="Atlanta"/>
    <s v="DEKALB"/>
    <s v="GA"/>
    <s v="30360-2746"/>
    <s v="Brea"/>
    <s v="CA"/>
    <d v="2021-05-22T00:00:00"/>
    <n v="514546"/>
    <x v="0"/>
    <s v="NA"/>
    <s v="NA"/>
  </r>
  <r>
    <x v="4932"/>
    <x v="1496"/>
    <s v="GA"/>
    <s v="789 Hammond Dr Apt 3301"/>
    <s v="Atlanta"/>
    <s v="30328-8160"/>
    <x v="4"/>
    <n v="8330"/>
    <x v="0"/>
    <x v="9"/>
    <x v="15"/>
    <x v="2"/>
    <n v="5542289008"/>
    <n v="405"/>
    <s v="PPS"/>
    <s v="Active Un-Disbursed"/>
    <x v="0"/>
    <n v="100"/>
    <n v="10156"/>
    <n v="10156"/>
    <n v="10156"/>
    <n v="514546"/>
    <s v="BSD Capital, LLC dba Lendistry"/>
    <s v="330 E. Lambert Rd Suite 275"/>
    <s v="Brea"/>
    <s v="CA"/>
    <n v="92821"/>
    <x v="0"/>
    <x v="0"/>
    <x v="0"/>
    <s v="Atlanta"/>
    <s v="FULTON"/>
    <s v="GA"/>
    <s v="30328-8160"/>
    <s v="Brea"/>
    <s v="CA"/>
    <d v="2021-05-22T00:00:00"/>
    <n v="514546"/>
    <x v="1"/>
    <s v="NA"/>
    <s v="NA"/>
  </r>
  <r>
    <x v="4933"/>
    <x v="1497"/>
    <s v="GA"/>
    <s v="290 Hulan Way"/>
    <s v="Lawrenceville"/>
    <s v="30044-6766"/>
    <x v="6"/>
    <n v="2113"/>
    <x v="0"/>
    <x v="9"/>
    <x v="15"/>
    <x v="3"/>
    <n v="6503439007"/>
    <n v="405"/>
    <s v="PPS"/>
    <s v="Active Un-Disbursed"/>
    <x v="0"/>
    <n v="100"/>
    <n v="6087"/>
    <n v="6087"/>
    <n v="6087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4-6766"/>
    <s v="Brea"/>
    <s v="CA"/>
    <d v="2021-05-22T00:00:00"/>
    <n v="514546"/>
    <x v="1"/>
    <s v="NA"/>
    <s v="NA"/>
  </r>
  <r>
    <x v="4934"/>
    <x v="37"/>
    <s v="GA"/>
    <s v="3424 Cobbs Ferry Dr"/>
    <s v="Decatur"/>
    <s v="30032-4668"/>
    <x v="5"/>
    <n v="5310"/>
    <x v="0"/>
    <x v="9"/>
    <x v="15"/>
    <x v="7"/>
    <n v="5871949006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2-4668"/>
    <s v="Brea"/>
    <s v="CA"/>
    <d v="2021-05-22T00:00:00"/>
    <n v="514546"/>
    <x v="0"/>
    <s v="NA"/>
    <s v="NA"/>
  </r>
  <r>
    <x v="4935"/>
    <x v="37"/>
    <s v="GA"/>
    <s v="3430 Blazing Pine Path"/>
    <s v="Decatur"/>
    <s v="30034-4851"/>
    <x v="1"/>
    <n v="1499"/>
    <x v="0"/>
    <x v="9"/>
    <x v="15"/>
    <x v="7"/>
    <n v="6224039002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4-4851"/>
    <s v="Brea"/>
    <s v="CA"/>
    <d v="2021-05-22T00:00:00"/>
    <n v="514546"/>
    <x v="1"/>
    <s v="NA"/>
    <s v="NA"/>
  </r>
  <r>
    <x v="4936"/>
    <x v="1498"/>
    <s v="GA"/>
    <s v="3361 Rock Creek Dr"/>
    <s v="Rex"/>
    <s v="30273-2470"/>
    <x v="5"/>
    <n v="5310"/>
    <x v="0"/>
    <x v="9"/>
    <x v="15"/>
    <x v="9"/>
    <n v="5861579009"/>
    <n v="405"/>
    <s v="PPP"/>
    <s v="Active Un-Disbursed"/>
    <x v="0"/>
    <n v="100"/>
    <n v="12282"/>
    <n v="12282"/>
    <n v="12282"/>
    <n v="514546"/>
    <s v="BSD Capital, LLC dba Lendistry"/>
    <s v="330 E. Lambert Rd Suite 275"/>
    <s v="Brea"/>
    <s v="CA"/>
    <n v="92821"/>
    <x v="0"/>
    <x v="0"/>
    <x v="0"/>
    <s v="Rex"/>
    <s v="CLAYTON"/>
    <s v="GA"/>
    <s v="30273-2470"/>
    <s v="Brea"/>
    <s v="CA"/>
    <d v="2021-05-22T00:00:00"/>
    <n v="514546"/>
    <x v="1"/>
    <s v="NA"/>
    <s v="NA"/>
  </r>
  <r>
    <x v="4937"/>
    <x v="1242"/>
    <s v="GA"/>
    <s v="1387 Springdale Rd"/>
    <s v="Gainesville"/>
    <s v="30501-2447"/>
    <x v="17"/>
    <n v="6120"/>
    <x v="0"/>
    <x v="9"/>
    <x v="1"/>
    <x v="12"/>
    <n v="5893879010"/>
    <n v="405"/>
    <s v="PPS"/>
    <s v="Active Un-Disbursed"/>
    <x v="0"/>
    <n v="100"/>
    <n v="20581"/>
    <n v="20581"/>
    <n v="20581"/>
    <n v="529472"/>
    <s v="Capital Plus Financial, LLC"/>
    <s v="2247 Central Drive"/>
    <s v="Bedford"/>
    <s v="TX"/>
    <n v="76021"/>
    <x v="0"/>
    <x v="0"/>
    <x v="0"/>
    <s v="Gainesville"/>
    <s v="HALL"/>
    <s v="GA"/>
    <s v="30501-2447"/>
    <s v="Bedford"/>
    <s v="TX"/>
    <d v="2021-05-22T00:00:00"/>
    <n v="529472"/>
    <x v="1"/>
    <s v="NA"/>
    <s v="NA"/>
  </r>
  <r>
    <x v="4938"/>
    <x v="62"/>
    <s v="GA"/>
    <s v="1925 Monroe Dr NE Apt 1405"/>
    <s v="Atlanta"/>
    <s v="30324-7827"/>
    <x v="6"/>
    <n v="2111"/>
    <x v="0"/>
    <x v="9"/>
    <x v="15"/>
    <x v="9"/>
    <n v="5546569006"/>
    <n v="405"/>
    <s v="PPP"/>
    <s v="Exemption 4"/>
    <x v="0"/>
    <n v="100"/>
    <n v="20416"/>
    <n v="20416"/>
    <n v="0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24-7827"/>
    <s v="Brea"/>
    <s v="CA"/>
    <s v="NA"/>
    <n v="514546"/>
    <x v="1"/>
    <s v="NA"/>
    <s v="NA"/>
  </r>
  <r>
    <x v="4939"/>
    <x v="1499"/>
    <s v="GA"/>
    <s v="3080 Lone Oak Ave SW"/>
    <s v="Atlanta"/>
    <s v="30354-2318"/>
    <x v="15"/>
    <n v="1130"/>
    <x v="0"/>
    <x v="9"/>
    <x v="1"/>
    <x v="9"/>
    <n v="5972019008"/>
    <n v="405"/>
    <s v="PPS"/>
    <s v="Active Un-Disbursed"/>
    <x v="0"/>
    <n v="100"/>
    <n v="6160"/>
    <n v="6160"/>
    <n v="6160"/>
    <n v="529472"/>
    <s v="Capital Plus Financial, LLC"/>
    <s v="2247 Central Drive"/>
    <s v="Bedford"/>
    <s v="TX"/>
    <n v="76021"/>
    <x v="0"/>
    <x v="0"/>
    <x v="0"/>
    <s v="Atlanta"/>
    <s v="FULTON"/>
    <s v="GA"/>
    <s v="30354-2318"/>
    <s v="Bedford"/>
    <s v="TX"/>
    <d v="2021-05-22T00:00:00"/>
    <n v="529472"/>
    <x v="0"/>
    <s v="NA"/>
    <s v="NA"/>
  </r>
  <r>
    <x v="4940"/>
    <x v="37"/>
    <s v="GA"/>
    <s v="5736 Albans Way"/>
    <s v="Lithonia"/>
    <s v="30058-5610"/>
    <x v="1"/>
    <n v="1730"/>
    <x v="0"/>
    <x v="9"/>
    <x v="15"/>
    <x v="7"/>
    <n v="6341239002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Lithonia"/>
    <s v="DEKALB"/>
    <s v="GA"/>
    <s v="30058-5610"/>
    <s v="Brea"/>
    <s v="CA"/>
    <s v="NA"/>
    <n v="514546"/>
    <x v="0"/>
    <s v="NA"/>
    <s v="NA"/>
  </r>
  <r>
    <x v="4941"/>
    <x v="94"/>
    <s v="GA"/>
    <s v="3930 Button Gate Ct"/>
    <s v="Lithonia"/>
    <s v="30038-3863"/>
    <x v="7"/>
    <n v="9190"/>
    <x v="0"/>
    <x v="9"/>
    <x v="1"/>
    <x v="7"/>
    <n v="5960049009"/>
    <n v="405"/>
    <s v="PPP"/>
    <s v="Active Un-Disbursed"/>
    <x v="0"/>
    <n v="100"/>
    <n v="5208"/>
    <n v="5208"/>
    <n v="5208"/>
    <n v="529472"/>
    <s v="Capital Plus Financial, LLC"/>
    <s v="2247 Central Drive"/>
    <s v="Bedford"/>
    <s v="TX"/>
    <n v="76021"/>
    <x v="0"/>
    <x v="0"/>
    <x v="0"/>
    <s v="Lithonia"/>
    <s v="DEKALB"/>
    <s v="GA"/>
    <s v="30038-3863"/>
    <s v="Bedford"/>
    <s v="TX"/>
    <d v="2021-05-22T00:00:00"/>
    <n v="529472"/>
    <x v="1"/>
    <s v="NA"/>
    <s v="NA"/>
  </r>
  <r>
    <x v="4942"/>
    <x v="37"/>
    <s v="GA"/>
    <s v="1131 Rockcut Rd"/>
    <s v="Forest Park"/>
    <s v="30297-3627"/>
    <x v="5"/>
    <n v="5310"/>
    <x v="0"/>
    <x v="9"/>
    <x v="15"/>
    <x v="9"/>
    <n v="6329289003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Forest Park"/>
    <s v="CLAYTON"/>
    <s v="GA"/>
    <s v="30297-3627"/>
    <s v="Brea"/>
    <s v="CA"/>
    <d v="2021-05-22T00:00:00"/>
    <n v="514546"/>
    <x v="0"/>
    <s v="NA"/>
    <s v="NA"/>
  </r>
  <r>
    <x v="4943"/>
    <x v="1500"/>
    <s v="GA"/>
    <s v="6614 Meadow Rue Dr"/>
    <s v="Peachtree Corners"/>
    <s v="30092-5206"/>
    <x v="6"/>
    <n v="2199"/>
    <x v="0"/>
    <x v="9"/>
    <x v="15"/>
    <x v="3"/>
    <n v="6411099004"/>
    <n v="405"/>
    <s v="PPP"/>
    <s v="Active Un-Disbursed"/>
    <x v="0"/>
    <n v="100"/>
    <n v="17104"/>
    <n v="17104"/>
    <n v="17104"/>
    <n v="514546"/>
    <s v="BSD Capital, LLC dba Lendistry"/>
    <s v="330 E. Lambert Rd Suite 275"/>
    <s v="Brea"/>
    <s v="CA"/>
    <n v="92821"/>
    <x v="0"/>
    <x v="0"/>
    <x v="0"/>
    <s v="Peachtree Corners"/>
    <s v="GWINNETT"/>
    <s v="GA"/>
    <s v="30092-5206"/>
    <s v="Brea"/>
    <s v="CA"/>
    <d v="2021-05-22T00:00:00"/>
    <n v="514546"/>
    <x v="1"/>
    <s v="NA"/>
    <s v="NA"/>
  </r>
  <r>
    <x v="4944"/>
    <x v="1501"/>
    <s v="GA"/>
    <s v="747 Leahs Row Rd"/>
    <s v="Ambrose"/>
    <s v="31512-4481"/>
    <x v="6"/>
    <n v="2112"/>
    <x v="0"/>
    <x v="9"/>
    <x v="15"/>
    <x v="10"/>
    <n v="6478929009"/>
    <n v="405"/>
    <s v="PPP"/>
    <s v="Active Un-Disbursed"/>
    <x v="0"/>
    <n v="100"/>
    <n v="18706"/>
    <n v="18706"/>
    <n v="18706"/>
    <n v="514546"/>
    <s v="BSD Capital, LLC dba Lendistry"/>
    <s v="330 E. Lambert Rd Suite 275"/>
    <s v="Brea"/>
    <s v="CA"/>
    <n v="92821"/>
    <x v="1"/>
    <x v="0"/>
    <x v="0"/>
    <s v="Ambrose"/>
    <s v="COFFEE"/>
    <s v="GA"/>
    <s v="31512-4481"/>
    <s v="Brea"/>
    <s v="CA"/>
    <d v="2021-05-22T00:00:00"/>
    <n v="514546"/>
    <x v="1"/>
    <s v="NA"/>
    <s v="NA"/>
  </r>
  <r>
    <x v="4945"/>
    <x v="1502"/>
    <s v="GA"/>
    <s v="195 Sycamore Dr Apt J76"/>
    <s v="Athens"/>
    <s v="30606-3485"/>
    <x v="10"/>
    <n v="2110"/>
    <x v="0"/>
    <x v="9"/>
    <x v="1"/>
    <x v="11"/>
    <n v="5755559010"/>
    <n v="405"/>
    <s v="PPS"/>
    <s v="Active Un-Disbursed"/>
    <x v="0"/>
    <n v="100"/>
    <n v="6583"/>
    <n v="6583"/>
    <n v="6583"/>
    <n v="529472"/>
    <s v="Capital Plus Financial, LLC"/>
    <s v="2247 Central Drive"/>
    <s v="Bedford"/>
    <s v="TX"/>
    <n v="76021"/>
    <x v="0"/>
    <x v="0"/>
    <x v="0"/>
    <s v="Athens"/>
    <s v="CLARKE"/>
    <s v="GA"/>
    <s v="30606-3485"/>
    <s v="Bedford"/>
    <s v="TX"/>
    <d v="2021-05-22T00:00:00"/>
    <n v="529472"/>
    <x v="1"/>
    <s v="NA"/>
    <s v="NA"/>
  </r>
  <r>
    <x v="4946"/>
    <x v="1503"/>
    <s v="GA"/>
    <s v="1260 Veltre Cir SW"/>
    <s v="Atlanta"/>
    <s v="30311-3108"/>
    <x v="17"/>
    <n v="6120"/>
    <x v="0"/>
    <x v="9"/>
    <x v="1"/>
    <x v="9"/>
    <n v="5496729007"/>
    <n v="405"/>
    <s v="PPS"/>
    <s v="Active Un-Disbursed"/>
    <x v="0"/>
    <n v="100"/>
    <n v="18727"/>
    <n v="18727"/>
    <n v="18727"/>
    <n v="529472"/>
    <s v="Capital Plus Financial, LLC"/>
    <s v="2247 Central Drive"/>
    <s v="Bedford"/>
    <s v="TX"/>
    <n v="76021"/>
    <x v="0"/>
    <x v="0"/>
    <x v="0"/>
    <s v="Atlanta"/>
    <s v="FULTON"/>
    <s v="GA"/>
    <s v="30311-3108"/>
    <s v="Bedford"/>
    <s v="TX"/>
    <d v="2021-05-22T00:00:00"/>
    <n v="529472"/>
    <x v="0"/>
    <s v="NA"/>
    <s v="NA"/>
  </r>
  <r>
    <x v="4947"/>
    <x v="555"/>
    <s v="GA"/>
    <s v="267 Highland Falls Dr"/>
    <s v="Hiram"/>
    <s v="30141-3154"/>
    <x v="6"/>
    <n v="2111"/>
    <x v="0"/>
    <x v="9"/>
    <x v="1"/>
    <x v="4"/>
    <n v="5917549000"/>
    <n v="405"/>
    <s v="PPP"/>
    <s v="Active Un-Disbursed"/>
    <x v="0"/>
    <n v="100"/>
    <n v="10833"/>
    <n v="10833"/>
    <n v="10833"/>
    <n v="529472"/>
    <s v="Capital Plus Financial, LLC"/>
    <s v="2247 Central Drive"/>
    <s v="Bedford"/>
    <s v="TX"/>
    <n v="76021"/>
    <x v="0"/>
    <x v="0"/>
    <x v="0"/>
    <s v="Hiram"/>
    <s v="PAULDING"/>
    <s v="GA"/>
    <s v="30141-3154"/>
    <s v="Bedford"/>
    <s v="TX"/>
    <d v="2021-05-22T00:00:00"/>
    <n v="529472"/>
    <x v="1"/>
    <s v="NA"/>
    <s v="NA"/>
  </r>
  <r>
    <x v="4948"/>
    <x v="1504"/>
    <s v="GA"/>
    <s v="2401 Saint Feagin Pl"/>
    <s v="Powder Springs"/>
    <s v="30127-5906"/>
    <x v="5"/>
    <n v="5310"/>
    <x v="0"/>
    <x v="9"/>
    <x v="15"/>
    <x v="0"/>
    <n v="5878069005"/>
    <n v="405"/>
    <s v="PPS"/>
    <s v="Active Un-Disbursed"/>
    <x v="0"/>
    <n v="100"/>
    <n v="8680"/>
    <n v="8680"/>
    <n v="8680"/>
    <n v="514546"/>
    <s v="BSD Capital, LLC dba Lendistry"/>
    <s v="330 E. Lambert Rd Suite 275"/>
    <s v="Brea"/>
    <s v="CA"/>
    <n v="92821"/>
    <x v="0"/>
    <x v="0"/>
    <x v="0"/>
    <s v="Powder Springs"/>
    <s v="COBB"/>
    <s v="GA"/>
    <s v="30127-5906"/>
    <s v="Brea"/>
    <s v="CA"/>
    <d v="2021-05-22T00:00:00"/>
    <n v="514546"/>
    <x v="1"/>
    <s v="NA"/>
    <s v="NA"/>
  </r>
  <r>
    <x v="4949"/>
    <x v="37"/>
    <s v="GA"/>
    <s v="500 Devcon Court N/A"/>
    <s v="Palmetto"/>
    <n v="30268"/>
    <x v="6"/>
    <n v="3910"/>
    <x v="0"/>
    <x v="9"/>
    <x v="16"/>
    <x v="0"/>
    <n v="5987169010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Palmetto"/>
    <s v="FULTON"/>
    <s v="GA"/>
    <n v="30268"/>
    <s v="ARLINGTON"/>
    <s v="MA"/>
    <d v="2021-05-22T00:00:00"/>
    <n v="262380"/>
    <x v="1"/>
    <s v="NA"/>
    <s v="NA"/>
  </r>
  <r>
    <x v="1673"/>
    <x v="37"/>
    <s v="GA"/>
    <s v="2415 Dawson Rd Apt T2"/>
    <s v="Albany"/>
    <s v="31707-2335"/>
    <x v="6"/>
    <n v="2112"/>
    <x v="0"/>
    <x v="9"/>
    <x v="15"/>
    <x v="5"/>
    <n v="6551809005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7-2335"/>
    <s v="Brea"/>
    <s v="CA"/>
    <d v="2021-05-22T00:00:00"/>
    <n v="514546"/>
    <x v="1"/>
    <s v="NA"/>
    <s v="NA"/>
  </r>
  <r>
    <x v="4950"/>
    <x v="674"/>
    <s v="GA"/>
    <s v="4539 Riverwood Cir"/>
    <s v="Decatur"/>
    <s v="30035-2935"/>
    <x v="10"/>
    <n v="2210"/>
    <x v="0"/>
    <x v="9"/>
    <x v="15"/>
    <x v="7"/>
    <n v="5788689010"/>
    <n v="405"/>
    <s v="PPP"/>
    <s v="Active Un-Disbursed"/>
    <x v="0"/>
    <n v="100"/>
    <n v="20745"/>
    <n v="20745"/>
    <n v="20745"/>
    <n v="514546"/>
    <s v="BSD Capital, LLC dba Lendistry"/>
    <s v="330 E. Lambert Rd Suite 275"/>
    <s v="Brea"/>
    <s v="CA"/>
    <n v="92821"/>
    <x v="0"/>
    <x v="0"/>
    <x v="0"/>
    <s v="Decatur"/>
    <s v="DEKALB"/>
    <s v="GA"/>
    <s v="30035-2935"/>
    <s v="Brea"/>
    <s v="CA"/>
    <d v="2021-05-22T00:00:00"/>
    <n v="514546"/>
    <x v="0"/>
    <s v="NA"/>
    <s v="NA"/>
  </r>
  <r>
    <x v="4951"/>
    <x v="1505"/>
    <s v="GA"/>
    <s v="100 Running Bear Trl"/>
    <s v="Fayetteville"/>
    <s v="30214-1147"/>
    <x v="6"/>
    <n v="2112"/>
    <x v="0"/>
    <x v="9"/>
    <x v="15"/>
    <x v="1"/>
    <n v="6497549008"/>
    <n v="405"/>
    <s v="PPS"/>
    <s v="Active Un-Disbursed"/>
    <x v="0"/>
    <n v="100"/>
    <n v="20537"/>
    <n v="20537"/>
    <n v="20537"/>
    <n v="514546"/>
    <s v="BSD Capital, LLC dba Lendistry"/>
    <s v="330 E. Lambert Rd Suite 275"/>
    <s v="Brea"/>
    <s v="CA"/>
    <n v="92821"/>
    <x v="0"/>
    <x v="0"/>
    <x v="0"/>
    <s v="Fayetteville"/>
    <s v="FAYETTE"/>
    <s v="GA"/>
    <s v="30214-1147"/>
    <s v="Brea"/>
    <s v="CA"/>
    <d v="2021-05-22T00:00:00"/>
    <n v="514546"/>
    <x v="1"/>
    <s v="NA"/>
    <s v="NA"/>
  </r>
  <r>
    <x v="4952"/>
    <x v="844"/>
    <s v="GA"/>
    <s v="312 Bray St"/>
    <s v="Woodbury"/>
    <s v="30293-6103"/>
    <x v="1"/>
    <n v="1730"/>
    <x v="0"/>
    <x v="9"/>
    <x v="1"/>
    <x v="1"/>
    <n v="6039329004"/>
    <n v="405"/>
    <s v="PPS"/>
    <s v="Active Un-Disbursed"/>
    <x v="0"/>
    <n v="100"/>
    <n v="20072"/>
    <n v="20072"/>
    <n v="20072"/>
    <n v="529472"/>
    <s v="Capital Plus Financial, LLC"/>
    <s v="2247 Central Drive"/>
    <s v="Bedford"/>
    <s v="TX"/>
    <n v="76021"/>
    <x v="1"/>
    <x v="0"/>
    <x v="0"/>
    <s v="Woodbury"/>
    <s v="MERIWETHER"/>
    <s v="GA"/>
    <s v="30293-6103"/>
    <s v="Bedford"/>
    <s v="TX"/>
    <d v="2021-05-22T00:00:00"/>
    <n v="529472"/>
    <x v="1"/>
    <s v="NA"/>
    <s v="NA"/>
  </r>
  <r>
    <x v="4953"/>
    <x v="1506"/>
    <s v="GA"/>
    <s v="215 Arizona Ave NE Unit 4"/>
    <s v="Atlanta"/>
    <s v="30307-2260"/>
    <x v="6"/>
    <n v="3910"/>
    <x v="0"/>
    <x v="9"/>
    <x v="15"/>
    <x v="9"/>
    <n v="6449029000"/>
    <n v="405"/>
    <s v="PPP"/>
    <s v="Active Un-Disbursed"/>
    <x v="0"/>
    <n v="100"/>
    <n v="7148"/>
    <n v="7148"/>
    <n v="7148"/>
    <n v="514546"/>
    <s v="BSD Capital, LLC dba Lendistry"/>
    <s v="330 E. Lambert Rd Suite 275"/>
    <s v="Brea"/>
    <s v="CA"/>
    <n v="92821"/>
    <x v="0"/>
    <x v="0"/>
    <x v="0"/>
    <s v="Atlanta"/>
    <s v="DEKALB"/>
    <s v="GA"/>
    <s v="30307-2260"/>
    <s v="Brea"/>
    <s v="CA"/>
    <d v="2021-05-22T00:00:00"/>
    <n v="514546"/>
    <x v="1"/>
    <s v="NA"/>
    <s v="NA"/>
  </r>
  <r>
    <x v="4954"/>
    <x v="1507"/>
    <s v="GA"/>
    <s v="2300 Global Forum Blvd"/>
    <s v="Atlanta"/>
    <s v="30340-4400"/>
    <x v="5"/>
    <n v="5310"/>
    <x v="0"/>
    <x v="9"/>
    <x v="1"/>
    <x v="3"/>
    <n v="6189979006"/>
    <n v="405"/>
    <s v="PPS"/>
    <s v="Active Un-Disbursed"/>
    <x v="0"/>
    <n v="100"/>
    <n v="5621"/>
    <n v="5621"/>
    <n v="5621"/>
    <n v="529472"/>
    <s v="Capital Plus Financial, LLC"/>
    <s v="2247 Central Drive"/>
    <s v="Bedford"/>
    <s v="TX"/>
    <n v="76021"/>
    <x v="0"/>
    <x v="0"/>
    <x v="0"/>
    <s v="Atlanta"/>
    <s v="GWINNETT"/>
    <s v="GA"/>
    <s v="30340-4400"/>
    <s v="Bedford"/>
    <s v="TX"/>
    <d v="2021-05-22T00:00:00"/>
    <n v="529472"/>
    <x v="0"/>
    <s v="NA"/>
    <s v="NA"/>
  </r>
  <r>
    <x v="4955"/>
    <x v="37"/>
    <s v="GA"/>
    <s v="4397 Bluebird Ln"/>
    <s v="Lithia Springs"/>
    <s v="30122-2002"/>
    <x v="1"/>
    <n v="1720"/>
    <x v="0"/>
    <x v="9"/>
    <x v="15"/>
    <x v="0"/>
    <n v="5730379008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ithia Springs"/>
    <s v="DOUGLAS"/>
    <s v="GA"/>
    <s v="30122-2002"/>
    <s v="Brea"/>
    <s v="CA"/>
    <d v="2021-05-22T00:00:00"/>
    <n v="514546"/>
    <x v="1"/>
    <s v="NA"/>
    <s v="NA"/>
  </r>
  <r>
    <x v="4956"/>
    <x v="37"/>
    <s v="GA"/>
    <s v="1112 10th Ave"/>
    <s v="Albany"/>
    <s v="31707-3529"/>
    <x v="6"/>
    <n v="2112"/>
    <x v="0"/>
    <x v="9"/>
    <x v="15"/>
    <x v="5"/>
    <n v="5821069004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7-3529"/>
    <s v="Brea"/>
    <s v="CA"/>
    <d v="2021-05-22T00:00:00"/>
    <n v="514546"/>
    <x v="1"/>
    <s v="NA"/>
    <s v="NA"/>
  </r>
  <r>
    <x v="4957"/>
    <x v="37"/>
    <s v="GA"/>
    <s v="796 Celebration Blvd"/>
    <s v="Lagrange"/>
    <s v="30241-1624"/>
    <x v="9"/>
    <n v="3998"/>
    <x v="0"/>
    <x v="9"/>
    <x v="15"/>
    <x v="1"/>
    <n v="583215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Lagrange"/>
    <s v="TROUP"/>
    <s v="GA"/>
    <s v="30241-1624"/>
    <s v="Brea"/>
    <s v="CA"/>
    <d v="2021-05-22T00:00:00"/>
    <n v="514546"/>
    <x v="0"/>
    <s v="NA"/>
    <s v="NA"/>
  </r>
  <r>
    <x v="4958"/>
    <x v="37"/>
    <s v="GA"/>
    <s v="604 Johnny W Williams Rd"/>
    <s v="Albany"/>
    <s v="31701-4209"/>
    <x v="17"/>
    <n v="8190"/>
    <x v="0"/>
    <x v="9"/>
    <x v="15"/>
    <x v="5"/>
    <n v="624259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1-4209"/>
    <s v="Brea"/>
    <s v="CA"/>
    <d v="2021-05-22T00:00:00"/>
    <n v="514546"/>
    <x v="0"/>
    <s v="NA"/>
    <s v="NA"/>
  </r>
  <r>
    <x v="4959"/>
    <x v="37"/>
    <s v="GA"/>
    <s v="3869 Alderwoods Dr"/>
    <s v="Jonesboro"/>
    <s v="30236-1370"/>
    <x v="1"/>
    <n v="1740"/>
    <x v="0"/>
    <x v="9"/>
    <x v="15"/>
    <x v="0"/>
    <n v="630910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Jonesboro"/>
    <s v="CLAYTON"/>
    <s v="GA"/>
    <s v="30236-1370"/>
    <s v="Brea"/>
    <s v="CA"/>
    <d v="2021-05-22T00:00:00"/>
    <n v="514546"/>
    <x v="1"/>
    <s v="NA"/>
    <s v="NA"/>
  </r>
  <r>
    <x v="4960"/>
    <x v="1508"/>
    <s v="GA"/>
    <s v="2317 Tillman Ave"/>
    <s v="Brunswick"/>
    <s v="31520-5401"/>
    <x v="6"/>
    <n v="2111"/>
    <x v="0"/>
    <x v="9"/>
    <x v="15"/>
    <x v="8"/>
    <n v="5889679006"/>
    <n v="405"/>
    <s v="PPP"/>
    <s v="Exemption 4"/>
    <x v="0"/>
    <n v="100"/>
    <n v="19769"/>
    <n v="19769"/>
    <n v="0"/>
    <n v="509316"/>
    <s v="Harvest Small Business Finance, LLC"/>
    <s v="24422 Avenida de la Carlota Suite 232"/>
    <s v="Laguna Hills"/>
    <s v="CA"/>
    <n v="92653"/>
    <x v="0"/>
    <x v="0"/>
    <x v="0"/>
    <s v="Brunswick"/>
    <s v="GLYNN"/>
    <s v="GA"/>
    <s v="31520-5401"/>
    <s v="Brea"/>
    <s v="CA"/>
    <s v="NA"/>
    <n v="514546"/>
    <x v="0"/>
    <s v="NA"/>
    <s v="NA"/>
  </r>
  <r>
    <x v="4961"/>
    <x v="1509"/>
    <s v="GA"/>
    <s v="3623 Sycamore Bnd"/>
    <s v="Decatur"/>
    <s v="30034-4910"/>
    <x v="0"/>
    <n v="5120"/>
    <x v="0"/>
    <x v="9"/>
    <x v="15"/>
    <x v="7"/>
    <n v="6257599002"/>
    <n v="405"/>
    <s v="PPP"/>
    <s v="Active Un-Disbursed"/>
    <x v="0"/>
    <n v="100"/>
    <n v="19635"/>
    <n v="19635"/>
    <n v="19635"/>
    <n v="514546"/>
    <s v="BSD Capital, LLC dba Lendistry"/>
    <s v="330 E. Lambert Rd Suite 275"/>
    <s v="Brea"/>
    <s v="CA"/>
    <n v="92821"/>
    <x v="0"/>
    <x v="0"/>
    <x v="0"/>
    <s v="Decatur"/>
    <s v="DEKALB"/>
    <s v="GA"/>
    <s v="30034-4910"/>
    <s v="Brea"/>
    <s v="CA"/>
    <d v="2021-05-22T00:00:00"/>
    <n v="514546"/>
    <x v="1"/>
    <s v="NA"/>
    <s v="NA"/>
  </r>
  <r>
    <x v="4962"/>
    <x v="136"/>
    <s v="GA"/>
    <s v="325 Centennial Olympic Park Dr NW"/>
    <s v="Atlanta"/>
    <s v="30313-1904"/>
    <x v="6"/>
    <n v="2112"/>
    <x v="0"/>
    <x v="9"/>
    <x v="15"/>
    <x v="9"/>
    <n v="6373309004"/>
    <n v="405"/>
    <s v="PPS"/>
    <s v="Active Un-Disbursed"/>
    <x v="0"/>
    <n v="100"/>
    <n v="18333"/>
    <n v="18333"/>
    <n v="183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3-1904"/>
    <s v="Brea"/>
    <s v="CA"/>
    <d v="2021-05-22T00:00:00"/>
    <n v="514546"/>
    <x v="0"/>
    <s v="NA"/>
    <s v="NA"/>
  </r>
  <r>
    <x v="4963"/>
    <x v="1510"/>
    <s v="GA"/>
    <s v="28 Bailey Ln N/A"/>
    <s v="Rossville"/>
    <s v="30741-5415"/>
    <x v="1"/>
    <n v="1720"/>
    <x v="0"/>
    <x v="9"/>
    <x v="15"/>
    <x v="4"/>
    <n v="5473479001"/>
    <n v="405"/>
    <s v="PPP"/>
    <s v="Active Un-Disbursed"/>
    <x v="0"/>
    <n v="100"/>
    <n v="2976"/>
    <n v="2976"/>
    <n v="2976"/>
    <n v="514546"/>
    <s v="BSD Capital, LLC dba Lendistry"/>
    <s v="330 E. Lambert Rd Suite 275"/>
    <s v="Brea"/>
    <s v="CA"/>
    <n v="92821"/>
    <x v="1"/>
    <x v="0"/>
    <x v="0"/>
    <s v="Rossville"/>
    <s v="WALKER"/>
    <s v="GA"/>
    <s v="30741-5415"/>
    <s v="Brea"/>
    <s v="CA"/>
    <d v="2021-05-22T00:00:00"/>
    <n v="514546"/>
    <x v="0"/>
    <s v="NA"/>
    <s v="NA"/>
  </r>
  <r>
    <x v="4964"/>
    <x v="37"/>
    <s v="GA"/>
    <s v="2002 Ocilla Rd"/>
    <s v="Douglas"/>
    <s v="31533-2261"/>
    <x v="14"/>
    <n v="2120"/>
    <x v="0"/>
    <x v="9"/>
    <x v="15"/>
    <x v="10"/>
    <n v="576795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Douglas"/>
    <s v="COFFEE"/>
    <s v="GA"/>
    <s v="31533-2261"/>
    <s v="Brea"/>
    <s v="CA"/>
    <d v="2021-05-22T00:00:00"/>
    <n v="514546"/>
    <x v="1"/>
    <s v="NA"/>
    <s v="NA"/>
  </r>
  <r>
    <x v="4965"/>
    <x v="37"/>
    <s v="GA"/>
    <s v="238 Longleaf Dr"/>
    <s v="Leesburg"/>
    <s v="31763-5266"/>
    <x v="12"/>
    <n v="1611"/>
    <x v="0"/>
    <x v="9"/>
    <x v="15"/>
    <x v="5"/>
    <n v="616229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Leesburg"/>
    <s v="LEE"/>
    <s v="GA"/>
    <s v="31763-5266"/>
    <s v="Brea"/>
    <s v="CA"/>
    <d v="2021-05-22T00:00:00"/>
    <n v="514546"/>
    <x v="1"/>
    <s v="NA"/>
    <s v="NA"/>
  </r>
  <r>
    <x v="4966"/>
    <x v="2"/>
    <s v="GA"/>
    <s v="2120 Palmetto Rd"/>
    <s v="Ambrose"/>
    <s v="31512-4483"/>
    <x v="5"/>
    <n v="4121"/>
    <x v="0"/>
    <x v="9"/>
    <x v="15"/>
    <x v="10"/>
    <n v="5434699005"/>
    <n v="405"/>
    <s v="PPS"/>
    <s v="Active Un-Disbursed"/>
    <x v="0"/>
    <n v="100"/>
    <n v="20784"/>
    <n v="20784"/>
    <n v="20784"/>
    <n v="514546"/>
    <s v="BSD Capital, LLC dba Lendistry"/>
    <s v="330 E. Lambert Rd Suite 275"/>
    <s v="Brea"/>
    <s v="CA"/>
    <n v="92821"/>
    <x v="1"/>
    <x v="0"/>
    <x v="0"/>
    <s v="Ambrose"/>
    <s v="COFFEE"/>
    <s v="GA"/>
    <s v="31512-4483"/>
    <s v="Brea"/>
    <s v="CA"/>
    <d v="2021-05-22T00:00:00"/>
    <n v="514546"/>
    <x v="1"/>
    <s v="NA"/>
    <s v="NA"/>
  </r>
  <r>
    <x v="4967"/>
    <x v="1129"/>
    <s v="GA"/>
    <s v="916 Maple Leaf Dr"/>
    <s v="McDonough"/>
    <s v="30253-8083"/>
    <x v="2"/>
    <n v="1110"/>
    <x v="0"/>
    <x v="9"/>
    <x v="15"/>
    <x v="1"/>
    <n v="5738689001"/>
    <n v="405"/>
    <s v="PPS"/>
    <s v="Active Un-Disbursed"/>
    <x v="0"/>
    <n v="100"/>
    <n v="29166"/>
    <n v="29166"/>
    <n v="29166"/>
    <n v="514546"/>
    <s v="BSD Capital, LLC dba Lendistry"/>
    <s v="330 E. Lambert Rd Suite 275"/>
    <s v="Brea"/>
    <s v="CA"/>
    <n v="92821"/>
    <x v="0"/>
    <x v="0"/>
    <x v="0"/>
    <s v="McDonough"/>
    <s v="HENRY"/>
    <s v="GA"/>
    <s v="30253-8083"/>
    <s v="Brea"/>
    <s v="CA"/>
    <d v="2021-05-22T00:00:00"/>
    <n v="514546"/>
    <x v="0"/>
    <s v="NA"/>
    <s v="NA"/>
  </r>
  <r>
    <x v="4968"/>
    <x v="37"/>
    <s v="GA"/>
    <s v="207 Lexington Cir"/>
    <s v="Americus"/>
    <s v="31709-5413"/>
    <x v="6"/>
    <n v="2112"/>
    <x v="0"/>
    <x v="9"/>
    <x v="15"/>
    <x v="5"/>
    <n v="5551169009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Americus"/>
    <s v="SUMTER"/>
    <s v="GA"/>
    <s v="31709-5413"/>
    <s v="Brea"/>
    <s v="CA"/>
    <d v="2021-05-22T00:00:00"/>
    <n v="514546"/>
    <x v="0"/>
    <s v="NA"/>
    <s v="NA"/>
  </r>
  <r>
    <x v="4969"/>
    <x v="37"/>
    <s v="GA"/>
    <s v="33 Autumn Vw"/>
    <s v="Blairsville"/>
    <s v="30512-3467"/>
    <x v="18"/>
    <n v="1430"/>
    <x v="0"/>
    <x v="9"/>
    <x v="15"/>
    <x v="12"/>
    <n v="566743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Blairsville"/>
    <s v="UNION"/>
    <s v="GA"/>
    <s v="30512-3467"/>
    <s v="Brea"/>
    <s v="CA"/>
    <d v="2021-05-22T00:00:00"/>
    <n v="514546"/>
    <x v="1"/>
    <s v="NA"/>
    <s v="NA"/>
  </r>
  <r>
    <x v="4970"/>
    <x v="37"/>
    <s v="GA"/>
    <s v="7443 Springbox Dr"/>
    <s v="Fairburn"/>
    <s v="30213-4333"/>
    <x v="0"/>
    <n v="3940"/>
    <x v="0"/>
    <x v="9"/>
    <x v="1"/>
    <x v="0"/>
    <n v="6040139003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Fairburn"/>
    <s v="FULTON"/>
    <s v="GA"/>
    <s v="30213-4333"/>
    <s v="Bedford"/>
    <s v="TX"/>
    <d v="2021-05-22T00:00:00"/>
    <n v="529472"/>
    <x v="1"/>
    <s v="NA"/>
    <s v="NA"/>
  </r>
  <r>
    <x v="4971"/>
    <x v="1313"/>
    <s v="GA"/>
    <s v="2150 Retreat Haven Ln"/>
    <s v="Dacula"/>
    <s v="30019-7095"/>
    <x v="12"/>
    <n v="1512"/>
    <x v="0"/>
    <x v="9"/>
    <x v="1"/>
    <x v="11"/>
    <n v="5771699006"/>
    <n v="405"/>
    <s v="PPP"/>
    <s v="Active Un-Disbursed"/>
    <x v="0"/>
    <n v="100"/>
    <n v="20578"/>
    <n v="20578"/>
    <n v="20578"/>
    <n v="529472"/>
    <s v="Capital Plus Financial, LLC"/>
    <s v="2247 Central Drive"/>
    <s v="Bedford"/>
    <s v="TX"/>
    <n v="76021"/>
    <x v="0"/>
    <x v="0"/>
    <x v="0"/>
    <s v="Dacula"/>
    <s v="GWINNETT"/>
    <s v="GA"/>
    <s v="30019-7095"/>
    <s v="Bedford"/>
    <s v="TX"/>
    <d v="2021-05-22T00:00:00"/>
    <n v="529472"/>
    <x v="1"/>
    <s v="NA"/>
    <s v="NA"/>
  </r>
  <r>
    <x v="4972"/>
    <x v="445"/>
    <s v="GA"/>
    <s v="1325 Riverside Pkwy Apt 613"/>
    <s v="Austell"/>
    <s v="30168-7073"/>
    <x v="5"/>
    <n v="5113"/>
    <x v="0"/>
    <x v="9"/>
    <x v="1"/>
    <x v="0"/>
    <n v="5312179004"/>
    <n v="405"/>
    <s v="PPP"/>
    <s v="Active Un-Disbursed"/>
    <x v="0"/>
    <n v="100"/>
    <n v="19097"/>
    <n v="19097"/>
    <n v="19097"/>
    <n v="529472"/>
    <s v="Capital Plus Financial, LLC"/>
    <s v="2247 Central Drive"/>
    <s v="Bedford"/>
    <s v="TX"/>
    <n v="76021"/>
    <x v="0"/>
    <x v="0"/>
    <x v="0"/>
    <s v="Austell"/>
    <s v="COBB"/>
    <s v="GA"/>
    <s v="30168-7073"/>
    <s v="Bedford"/>
    <s v="TX"/>
    <d v="2021-05-22T00:00:00"/>
    <n v="529472"/>
    <x v="0"/>
    <s v="NA"/>
    <s v="NA"/>
  </r>
  <r>
    <x v="4973"/>
    <x v="44"/>
    <s v="GA"/>
    <s v="1737 Graham Rd Apt B5"/>
    <s v="Macon"/>
    <s v="31211-1051"/>
    <x v="6"/>
    <n v="1490"/>
    <x v="0"/>
    <x v="9"/>
    <x v="1"/>
    <x v="13"/>
    <n v="6018849008"/>
    <n v="405"/>
    <s v="PPP"/>
    <s v="Active Un-Disbursed"/>
    <x v="0"/>
    <n v="100"/>
    <n v="10500"/>
    <n v="10500"/>
    <n v="10500"/>
    <n v="529472"/>
    <s v="Capital Plus Financial, LLC"/>
    <s v="2247 Central Drive"/>
    <s v="Bedford"/>
    <s v="TX"/>
    <n v="76021"/>
    <x v="0"/>
    <x v="0"/>
    <x v="0"/>
    <s v="Macon"/>
    <s v="BIBB"/>
    <s v="GA"/>
    <s v="31211-1051"/>
    <s v="Bedford"/>
    <s v="TX"/>
    <d v="2021-05-22T00:00:00"/>
    <n v="529472"/>
    <x v="1"/>
    <s v="NA"/>
    <s v="NA"/>
  </r>
  <r>
    <x v="4974"/>
    <x v="37"/>
    <s v="GA"/>
    <s v="4415 Wellington Ter"/>
    <s v="Decatur"/>
    <s v="30035-4244"/>
    <x v="5"/>
    <n v="4121"/>
    <x v="0"/>
    <x v="9"/>
    <x v="1"/>
    <x v="7"/>
    <n v="5368089000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Decatur"/>
    <s v="DEKALB"/>
    <s v="GA"/>
    <s v="30035-4244"/>
    <s v="Bedford"/>
    <s v="TX"/>
    <d v="2021-05-22T00:00:00"/>
    <n v="529472"/>
    <x v="0"/>
    <s v="NA"/>
    <s v="NA"/>
  </r>
  <r>
    <x v="4975"/>
    <x v="37"/>
    <s v="GA"/>
    <s v="1177 Cowboy Rd"/>
    <s v="Jesup"/>
    <s v="31545-6130"/>
    <x v="12"/>
    <n v="1320"/>
    <x v="0"/>
    <x v="9"/>
    <x v="1"/>
    <x v="8"/>
    <n v="5459449007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1"/>
    <x v="0"/>
    <x v="0"/>
    <s v="Jesup"/>
    <s v="WAYNE"/>
    <s v="GA"/>
    <s v="31545-6130"/>
    <s v="Bedford"/>
    <s v="TX"/>
    <d v="2021-05-22T00:00:00"/>
    <n v="529472"/>
    <x v="1"/>
    <s v="NA"/>
    <s v="NA"/>
  </r>
  <r>
    <x v="4976"/>
    <x v="1511"/>
    <s v="GA"/>
    <s v="681 Flint River Rd"/>
    <s v="Jonesboro"/>
    <s v="30238-3455"/>
    <x v="5"/>
    <n v="4121"/>
    <x v="0"/>
    <x v="9"/>
    <x v="15"/>
    <x v="0"/>
    <n v="6296309010"/>
    <n v="405"/>
    <s v="PPP"/>
    <s v="Active Un-Disbursed"/>
    <x v="0"/>
    <n v="100"/>
    <n v="20161"/>
    <n v="20161"/>
    <n v="20161"/>
    <n v="514546"/>
    <s v="BSD Capital, LLC dba Lendistry"/>
    <s v="330 E. Lambert Rd Suite 275"/>
    <s v="Brea"/>
    <s v="CA"/>
    <n v="92821"/>
    <x v="0"/>
    <x v="0"/>
    <x v="0"/>
    <s v="Jonesboro"/>
    <s v="CLAYTON"/>
    <s v="GA"/>
    <s v="30238-3455"/>
    <s v="Brea"/>
    <s v="CA"/>
    <d v="2021-05-22T00:00:00"/>
    <n v="514546"/>
    <x v="0"/>
    <s v="NA"/>
    <s v="NA"/>
  </r>
  <r>
    <x v="4977"/>
    <x v="1512"/>
    <s v="GA"/>
    <s v="500 Fern Valley Ct SW"/>
    <s v="Atlanta"/>
    <s v="30331-8451"/>
    <x v="9"/>
    <n v="3998"/>
    <x v="0"/>
    <x v="9"/>
    <x v="15"/>
    <x v="9"/>
    <n v="6113449004"/>
    <n v="405"/>
    <s v="PPS"/>
    <s v="Active Un-Disbursed"/>
    <x v="0"/>
    <n v="100"/>
    <n v="15217"/>
    <n v="15217"/>
    <n v="15217"/>
    <n v="514546"/>
    <s v="BSD Capital, LLC dba Lendistry"/>
    <s v="330 E. Lambert Rd Suite 275"/>
    <s v="Brea"/>
    <s v="CA"/>
    <n v="92821"/>
    <x v="0"/>
    <x v="0"/>
    <x v="0"/>
    <s v="Atlanta"/>
    <s v="FULTON"/>
    <s v="GA"/>
    <s v="30331-8451"/>
    <s v="Brea"/>
    <s v="CA"/>
    <d v="2021-05-22T00:00:00"/>
    <n v="514546"/>
    <x v="1"/>
    <s v="NA"/>
    <s v="NA"/>
  </r>
  <r>
    <x v="4978"/>
    <x v="63"/>
    <s v="GA"/>
    <s v="81 Lynn Ave"/>
    <s v="Savannah"/>
    <s v="31408-1329"/>
    <x v="3"/>
    <n v="9999"/>
    <x v="0"/>
    <x v="9"/>
    <x v="1"/>
    <x v="8"/>
    <n v="6043909004"/>
    <n v="405"/>
    <s v="PPS"/>
    <s v="Active Un-Disbursed"/>
    <x v="0"/>
    <n v="100"/>
    <n v="8333"/>
    <n v="8333"/>
    <n v="8333"/>
    <n v="529472"/>
    <s v="Capital Plus Financial, LLC"/>
    <s v="2247 Central Drive"/>
    <s v="Bedford"/>
    <s v="TX"/>
    <n v="76021"/>
    <x v="0"/>
    <x v="0"/>
    <x v="0"/>
    <s v="Savannah"/>
    <s v="CHATHAM"/>
    <s v="GA"/>
    <s v="31408-1329"/>
    <s v="Bedford"/>
    <s v="TX"/>
    <d v="2021-05-22T00:00:00"/>
    <n v="529472"/>
    <x v="0"/>
    <s v="NA"/>
    <s v="NA"/>
  </r>
  <r>
    <x v="4979"/>
    <x v="1108"/>
    <s v="GA"/>
    <s v="6210 Bigelow Dr"/>
    <s v="Riverdale"/>
    <s v="30296-3004"/>
    <x v="6"/>
    <n v="2112"/>
    <x v="0"/>
    <x v="9"/>
    <x v="15"/>
    <x v="0"/>
    <n v="6488919010"/>
    <n v="405"/>
    <s v="PPP"/>
    <s v="Active Un-Disbursed"/>
    <x v="0"/>
    <n v="100"/>
    <n v="6302"/>
    <n v="6302"/>
    <n v="6302"/>
    <n v="514546"/>
    <s v="BSD Capital, LLC dba Lendistry"/>
    <s v="330 E. Lambert Rd Suite 275"/>
    <s v="Brea"/>
    <s v="CA"/>
    <n v="92821"/>
    <x v="0"/>
    <x v="0"/>
    <x v="0"/>
    <s v="Riverdale"/>
    <s v="CLAYTON"/>
    <s v="GA"/>
    <s v="30296-3004"/>
    <s v="Brea"/>
    <s v="CA"/>
    <d v="2021-05-22T00:00:00"/>
    <n v="514546"/>
    <x v="1"/>
    <s v="NA"/>
    <s v="NA"/>
  </r>
  <r>
    <x v="4980"/>
    <x v="37"/>
    <s v="GA"/>
    <s v="5844 Eagles Watch Ct"/>
    <s v="Riverdale"/>
    <s v="30274-5260"/>
    <x v="5"/>
    <n v="4121"/>
    <x v="0"/>
    <x v="9"/>
    <x v="15"/>
    <x v="9"/>
    <n v="550242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Riverdale"/>
    <s v="CLAYTON"/>
    <s v="GA"/>
    <s v="30274-5260"/>
    <s v="Brea"/>
    <s v="CA"/>
    <d v="2021-05-22T00:00:00"/>
    <n v="514546"/>
    <x v="0"/>
    <s v="NA"/>
    <s v="NA"/>
  </r>
  <r>
    <x v="4981"/>
    <x v="37"/>
    <s v="GA"/>
    <s v="102 Carver Ct"/>
    <s v="Warner Robins"/>
    <s v="31088-2783"/>
    <x v="4"/>
    <n v="6115"/>
    <x v="0"/>
    <x v="9"/>
    <x v="15"/>
    <x v="13"/>
    <n v="553335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Warner Robins"/>
    <s v="HOUSTON"/>
    <s v="GA"/>
    <s v="31088-2783"/>
    <s v="Brea"/>
    <s v="CA"/>
    <d v="2021-05-22T00:00:00"/>
    <n v="514546"/>
    <x v="1"/>
    <s v="NA"/>
    <s v="NA"/>
  </r>
  <r>
    <x v="4982"/>
    <x v="1513"/>
    <s v="GA"/>
    <s v="1799 Birkshire Rdg"/>
    <s v="McDonough"/>
    <s v="30252-2002"/>
    <x v="12"/>
    <n v="1618"/>
    <x v="0"/>
    <x v="9"/>
    <x v="15"/>
    <x v="1"/>
    <n v="5295369010"/>
    <n v="405"/>
    <s v="PPP"/>
    <s v="Active Un-Disbursed"/>
    <x v="0"/>
    <n v="100"/>
    <n v="5469"/>
    <n v="5469"/>
    <n v="5469"/>
    <n v="514546"/>
    <s v="BSD Capital, LLC dba Lendistry"/>
    <s v="330 E. Lambert Rd Suite 275"/>
    <s v="Brea"/>
    <s v="CA"/>
    <n v="92821"/>
    <x v="0"/>
    <x v="0"/>
    <x v="0"/>
    <s v="McDonough"/>
    <s v="HENRY"/>
    <s v="GA"/>
    <s v="30252-2002"/>
    <s v="Brea"/>
    <s v="CA"/>
    <d v="2021-05-22T00:00:00"/>
    <n v="514546"/>
    <x v="1"/>
    <s v="NA"/>
    <s v="NA"/>
  </r>
  <r>
    <x v="4983"/>
    <x v="1514"/>
    <s v="GA"/>
    <s v="120 Mitchell Ave"/>
    <s v="Albany"/>
    <s v="31705-3651"/>
    <x v="6"/>
    <n v="2111"/>
    <x v="0"/>
    <x v="9"/>
    <x v="15"/>
    <x v="5"/>
    <n v="5444669000"/>
    <n v="405"/>
    <s v="PPS"/>
    <s v="Active Un-Disbursed"/>
    <x v="0"/>
    <n v="100"/>
    <n v="16051"/>
    <n v="16051"/>
    <n v="16051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5-3651"/>
    <s v="Brea"/>
    <s v="CA"/>
    <d v="2021-05-22T00:00:00"/>
    <n v="514546"/>
    <x v="1"/>
    <s v="NA"/>
    <s v="NA"/>
  </r>
  <r>
    <x v="4984"/>
    <x v="671"/>
    <s v="GA"/>
    <s v="2171 savor rd"/>
    <s v="Marietta"/>
    <n v="30060"/>
    <x v="13"/>
    <n v="1340"/>
    <x v="0"/>
    <x v="9"/>
    <x v="15"/>
    <x v="6"/>
    <n v="6059119008"/>
    <n v="405"/>
    <s v="PPP"/>
    <s v="Active Un-Disbursed"/>
    <x v="0"/>
    <n v="100"/>
    <n v="18232"/>
    <n v="18232"/>
    <n v="18232"/>
    <n v="514546"/>
    <s v="BSD Capital, LLC dba Lendistry"/>
    <s v="330 E. Lambert Rd Suite 275"/>
    <s v="Brea"/>
    <s v="CA"/>
    <n v="92821"/>
    <x v="0"/>
    <x v="0"/>
    <x v="0"/>
    <s v="Marietta"/>
    <s v="COBB"/>
    <s v="GA"/>
    <n v="30060"/>
    <s v="Brea"/>
    <s v="CA"/>
    <d v="2021-05-22T00:00:00"/>
    <n v="514546"/>
    <x v="0"/>
    <s v="NA"/>
    <s v="NA"/>
  </r>
  <r>
    <x v="4985"/>
    <x v="74"/>
    <s v="GA"/>
    <s v="4502 Red Tail Dr"/>
    <s v="Lithonia"/>
    <s v="30038-3555"/>
    <x v="12"/>
    <n v="1320"/>
    <x v="0"/>
    <x v="9"/>
    <x v="15"/>
    <x v="7"/>
    <n v="5588099005"/>
    <n v="405"/>
    <s v="PPS"/>
    <s v="Active Un-Disbursed"/>
    <x v="0"/>
    <n v="100"/>
    <n v="17708"/>
    <n v="17708"/>
    <n v="17708"/>
    <n v="514546"/>
    <s v="BSD Capital, LLC dba Lendistry"/>
    <s v="330 E. Lambert Rd Suite 275"/>
    <s v="Brea"/>
    <s v="CA"/>
    <n v="92821"/>
    <x v="0"/>
    <x v="0"/>
    <x v="0"/>
    <s v="Lithonia"/>
    <s v="DEKALB"/>
    <s v="GA"/>
    <s v="30038-3555"/>
    <s v="Brea"/>
    <s v="CA"/>
    <d v="2021-05-22T00:00:00"/>
    <n v="514546"/>
    <x v="1"/>
    <s v="NA"/>
    <s v="NA"/>
  </r>
  <r>
    <x v="4986"/>
    <x v="37"/>
    <s v="GA"/>
    <s v="524 San Marcos Way"/>
    <s v="Stone Mountain"/>
    <s v="30083-3829"/>
    <x v="4"/>
    <n v="8130"/>
    <x v="0"/>
    <x v="9"/>
    <x v="1"/>
    <x v="7"/>
    <n v="5647689006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Stone Mountain"/>
    <s v="DEKALB"/>
    <s v="GA"/>
    <s v="30083-3829"/>
    <s v="Bedford"/>
    <s v="TX"/>
    <d v="2021-05-22T00:00:00"/>
    <n v="529472"/>
    <x v="0"/>
    <s v="NA"/>
    <s v="NA"/>
  </r>
  <r>
    <x v="4987"/>
    <x v="1164"/>
    <s v="GA"/>
    <s v="450 Heathrow Way"/>
    <s v="Stone Mountain"/>
    <s v="30087-4840"/>
    <x v="12"/>
    <n v="1430"/>
    <x v="0"/>
    <x v="9"/>
    <x v="15"/>
    <x v="7"/>
    <n v="6397669001"/>
    <n v="405"/>
    <s v="PPS"/>
    <s v="Active Un-Disbursed"/>
    <x v="0"/>
    <n v="100"/>
    <n v="20743"/>
    <n v="20743"/>
    <n v="20743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7-4840"/>
    <s v="Brea"/>
    <s v="CA"/>
    <d v="2021-05-22T00:00:00"/>
    <n v="514546"/>
    <x v="1"/>
    <s v="NA"/>
    <s v="NA"/>
  </r>
  <r>
    <x v="4988"/>
    <x v="1515"/>
    <s v="GA"/>
    <s v="763 Hawthorn Ln"/>
    <s v="Grayson"/>
    <s v="30017-4260"/>
    <x v="5"/>
    <n v="5310"/>
    <x v="0"/>
    <x v="9"/>
    <x v="15"/>
    <x v="3"/>
    <n v="5604639002"/>
    <n v="405"/>
    <s v="PPS"/>
    <s v="Active Un-Disbursed"/>
    <x v="0"/>
    <n v="100"/>
    <n v="5395"/>
    <n v="5395"/>
    <n v="5395"/>
    <n v="514546"/>
    <s v="BSD Capital, LLC dba Lendistry"/>
    <s v="330 E. Lambert Rd Suite 275"/>
    <s v="Brea"/>
    <s v="CA"/>
    <n v="92821"/>
    <x v="0"/>
    <x v="0"/>
    <x v="0"/>
    <s v="Grayson"/>
    <s v="GWINNETT"/>
    <s v="GA"/>
    <s v="30017-4260"/>
    <s v="Brea"/>
    <s v="CA"/>
    <d v="2021-05-22T00:00:00"/>
    <n v="514546"/>
    <x v="1"/>
    <s v="NA"/>
    <s v="NA"/>
  </r>
  <r>
    <x v="4989"/>
    <x v="37"/>
    <s v="GA"/>
    <s v="1400 Herrington Rd"/>
    <s v="Lawrenceville"/>
    <s v="30044-2280"/>
    <x v="5"/>
    <n v="5310"/>
    <x v="0"/>
    <x v="9"/>
    <x v="15"/>
    <x v="3"/>
    <n v="580441900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4-2280"/>
    <s v="Brea"/>
    <s v="CA"/>
    <d v="2021-05-22T00:00:00"/>
    <n v="514546"/>
    <x v="1"/>
    <s v="NA"/>
    <s v="NA"/>
  </r>
  <r>
    <x v="4990"/>
    <x v="37"/>
    <s v="GA"/>
    <s v="1167 Pebble Ridge Dr"/>
    <s v="Hampton"/>
    <s v="30228-4400"/>
    <x v="15"/>
    <n v="1211"/>
    <x v="0"/>
    <x v="9"/>
    <x v="1"/>
    <x v="1"/>
    <n v="6493569006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Hampton"/>
    <s v="HENRY"/>
    <s v="GA"/>
    <s v="30228-4400"/>
    <s v="Bedford"/>
    <s v="TX"/>
    <d v="2021-05-22T00:00:00"/>
    <n v="529472"/>
    <x v="0"/>
    <s v="NA"/>
    <s v="NA"/>
  </r>
  <r>
    <x v="4991"/>
    <x v="212"/>
    <s v="GA"/>
    <s v="1476 S Jefferson St SE"/>
    <s v="Milledgeville"/>
    <s v="31061-4017"/>
    <x v="6"/>
    <n v="2990"/>
    <x v="0"/>
    <x v="9"/>
    <x v="15"/>
    <x v="11"/>
    <n v="6321499002"/>
    <n v="405"/>
    <s v="PPS"/>
    <s v="Active Un-Disbursed"/>
    <x v="0"/>
    <n v="100"/>
    <n v="20312"/>
    <n v="20312"/>
    <n v="20312"/>
    <n v="514546"/>
    <s v="BSD Capital, LLC dba Lendistry"/>
    <s v="330 E. Lambert Rd Suite 275"/>
    <s v="Brea"/>
    <s v="CA"/>
    <n v="92821"/>
    <x v="1"/>
    <x v="0"/>
    <x v="0"/>
    <s v="Milledgeville"/>
    <s v="BALDWIN"/>
    <s v="GA"/>
    <s v="31061-4017"/>
    <s v="Brea"/>
    <s v="CA"/>
    <d v="2021-05-22T00:00:00"/>
    <n v="514546"/>
    <x v="1"/>
    <s v="NA"/>
    <s v="NA"/>
  </r>
  <r>
    <x v="4992"/>
    <x v="37"/>
    <s v="GA"/>
    <s v="1865 Rockside Ln"/>
    <s v="Snellville"/>
    <s v="30078-6420"/>
    <x v="10"/>
    <n v="2110"/>
    <x v="0"/>
    <x v="9"/>
    <x v="1"/>
    <x v="7"/>
    <n v="6072319003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Snellville"/>
    <s v="GWINNETT"/>
    <s v="GA"/>
    <s v="30078-6420"/>
    <s v="Bedford"/>
    <s v="TX"/>
    <d v="2021-05-22T00:00:00"/>
    <n v="529472"/>
    <x v="1"/>
    <s v="NA"/>
    <s v="NA"/>
  </r>
  <r>
    <x v="4993"/>
    <x v="37"/>
    <s v="GA"/>
    <s v="3936 Singer Dr"/>
    <s v="Columbus"/>
    <s v="31903-2911"/>
    <x v="9"/>
    <n v="3998"/>
    <x v="0"/>
    <x v="9"/>
    <x v="15"/>
    <x v="5"/>
    <n v="5350139004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3-2911"/>
    <s v="Brea"/>
    <s v="CA"/>
    <d v="2021-05-22T00:00:00"/>
    <n v="514546"/>
    <x v="0"/>
    <s v="NA"/>
    <s v="NA"/>
  </r>
  <r>
    <x v="4994"/>
    <x v="1516"/>
    <s v="GA"/>
    <s v="734 Georgetown Ct"/>
    <s v="Jonesboro"/>
    <s v="30236-8917"/>
    <x v="6"/>
    <n v="2910"/>
    <x v="0"/>
    <x v="9"/>
    <x v="1"/>
    <x v="0"/>
    <n v="5549629006"/>
    <n v="405"/>
    <s v="PPP"/>
    <s v="Active Un-Disbursed"/>
    <x v="0"/>
    <n v="100"/>
    <n v="16584"/>
    <n v="16584"/>
    <n v="16584"/>
    <n v="529472"/>
    <s v="Capital Plus Financial, LLC"/>
    <s v="2247 Central Drive"/>
    <s v="Bedford"/>
    <s v="TX"/>
    <n v="76021"/>
    <x v="0"/>
    <x v="0"/>
    <x v="0"/>
    <s v="Jonesboro"/>
    <s v="CLAYTON"/>
    <s v="GA"/>
    <s v="30236-8917"/>
    <s v="Bedford"/>
    <s v="TX"/>
    <d v="2021-05-22T00:00:00"/>
    <n v="529472"/>
    <x v="1"/>
    <s v="NA"/>
    <s v="NA"/>
  </r>
  <r>
    <x v="4995"/>
    <x v="284"/>
    <s v="GA"/>
    <s v="12510 White Bluff Rd Apt 102"/>
    <s v="Savannah"/>
    <s v="31419-2263"/>
    <x v="1"/>
    <n v="1720"/>
    <x v="0"/>
    <x v="9"/>
    <x v="1"/>
    <x v="8"/>
    <n v="5906439007"/>
    <n v="405"/>
    <s v="PPS"/>
    <s v="Active Un-Disbursed"/>
    <x v="0"/>
    <n v="100"/>
    <n v="8750"/>
    <n v="8750"/>
    <n v="8750"/>
    <n v="529472"/>
    <s v="Capital Plus Financial, LLC"/>
    <s v="2247 Central Drive"/>
    <s v="Bedford"/>
    <s v="TX"/>
    <n v="76021"/>
    <x v="0"/>
    <x v="0"/>
    <x v="0"/>
    <s v="Savannah"/>
    <s v="CHATHAM"/>
    <s v="GA"/>
    <s v="31419-2263"/>
    <s v="Bedford"/>
    <s v="TX"/>
    <d v="2021-05-22T00:00:00"/>
    <n v="529472"/>
    <x v="1"/>
    <s v="NA"/>
    <s v="NA"/>
  </r>
  <r>
    <x v="4996"/>
    <x v="1129"/>
    <s v="GA"/>
    <s v="4411 Briers Pl"/>
    <s v="Stone Mountain"/>
    <s v="30083-1802"/>
    <x v="2"/>
    <n v="2320"/>
    <x v="0"/>
    <x v="9"/>
    <x v="15"/>
    <x v="7"/>
    <n v="5526039003"/>
    <n v="405"/>
    <s v="PPS"/>
    <s v="Active Un-Disbursed"/>
    <x v="0"/>
    <n v="100"/>
    <n v="29166"/>
    <n v="29166"/>
    <n v="29166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3-1802"/>
    <s v="Brea"/>
    <s v="CA"/>
    <d v="2021-05-22T00:00:00"/>
    <n v="514546"/>
    <x v="0"/>
    <s v="NA"/>
    <s v="NA"/>
  </r>
  <r>
    <x v="4997"/>
    <x v="37"/>
    <s v="GA"/>
    <s v="1043 Ben Giddens Rd"/>
    <s v="Eastman"/>
    <s v="31023-8845"/>
    <x v="1"/>
    <n v="1410"/>
    <x v="0"/>
    <x v="9"/>
    <x v="15"/>
    <x v="13"/>
    <n v="627473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Eastman"/>
    <s v="DODGE"/>
    <s v="GA"/>
    <s v="31023-8845"/>
    <s v="Brea"/>
    <s v="CA"/>
    <d v="2021-05-22T00:00:00"/>
    <n v="514546"/>
    <x v="1"/>
    <s v="NA"/>
    <s v="NA"/>
  </r>
  <r>
    <x v="4998"/>
    <x v="1323"/>
    <s v="GA"/>
    <s v="4163 Park Chase Dr"/>
    <s v="Atlanta"/>
    <s v="30344-7048"/>
    <x v="12"/>
    <n v="1613"/>
    <x v="0"/>
    <x v="9"/>
    <x v="15"/>
    <x v="9"/>
    <n v="5498089009"/>
    <n v="405"/>
    <s v="PPS"/>
    <s v="Active Un-Disbursed"/>
    <x v="0"/>
    <n v="100"/>
    <n v="20496"/>
    <n v="20496"/>
    <n v="20496"/>
    <n v="514546"/>
    <s v="BSD Capital, LLC dba Lendistry"/>
    <s v="330 E. Lambert Rd Suite 275"/>
    <s v="Brea"/>
    <s v="CA"/>
    <n v="92821"/>
    <x v="0"/>
    <x v="0"/>
    <x v="0"/>
    <s v="Atlanta"/>
    <s v="FULTON"/>
    <s v="GA"/>
    <s v="30344-7048"/>
    <s v="Brea"/>
    <s v="CA"/>
    <d v="2021-05-22T00:00:00"/>
    <n v="514546"/>
    <x v="0"/>
    <s v="NA"/>
    <s v="NA"/>
  </r>
  <r>
    <x v="4999"/>
    <x v="1517"/>
    <s v="GA"/>
    <s v="2560 Sparta Dr"/>
    <s v="Morrow"/>
    <s v="30260-2040"/>
    <x v="12"/>
    <n v="1320"/>
    <x v="0"/>
    <x v="9"/>
    <x v="15"/>
    <x v="9"/>
    <n v="5460219005"/>
    <n v="405"/>
    <s v="PPS"/>
    <s v="Active Un-Disbursed"/>
    <x v="0"/>
    <n v="100"/>
    <n v="20140"/>
    <n v="20140"/>
    <n v="20140"/>
    <n v="514546"/>
    <s v="BSD Capital, LLC dba Lendistry"/>
    <s v="330 E. Lambert Rd Suite 275"/>
    <s v="Brea"/>
    <s v="CA"/>
    <n v="92821"/>
    <x v="0"/>
    <x v="0"/>
    <x v="0"/>
    <s v="Morrow"/>
    <s v="CLAYTON"/>
    <s v="GA"/>
    <s v="30260-2040"/>
    <s v="Brea"/>
    <s v="CA"/>
    <d v="2021-05-22T00:00:00"/>
    <n v="514546"/>
    <x v="0"/>
    <s v="NA"/>
    <s v="NA"/>
  </r>
  <r>
    <x v="5000"/>
    <x v="1518"/>
    <s v="GA"/>
    <s v="9196 Thornton Blvd"/>
    <s v="Jonesboro"/>
    <s v="30236-5165"/>
    <x v="13"/>
    <n v="4110"/>
    <x v="0"/>
    <x v="9"/>
    <x v="1"/>
    <x v="0"/>
    <n v="6185049001"/>
    <n v="405"/>
    <s v="PPP"/>
    <s v="Active Un-Disbursed"/>
    <x v="0"/>
    <n v="100"/>
    <n v="13095"/>
    <n v="13095"/>
    <n v="13095"/>
    <n v="529472"/>
    <s v="Capital Plus Financial, LLC"/>
    <s v="2247 Central Drive"/>
    <s v="Bedford"/>
    <s v="TX"/>
    <n v="76021"/>
    <x v="0"/>
    <x v="0"/>
    <x v="0"/>
    <s v="Jonesboro"/>
    <s v="CLAYTON"/>
    <s v="GA"/>
    <s v="30236-5165"/>
    <s v="Bedford"/>
    <s v="TX"/>
    <d v="2021-05-22T00:00:00"/>
    <n v="529472"/>
    <x v="1"/>
    <s v="NA"/>
    <s v="NA"/>
  </r>
  <r>
    <x v="5001"/>
    <x v="1129"/>
    <s v="GA"/>
    <s v="503 E Point Rd"/>
    <s v="Cedartown"/>
    <s v="30125-6133"/>
    <x v="2"/>
    <n v="2320"/>
    <x v="0"/>
    <x v="9"/>
    <x v="15"/>
    <x v="4"/>
    <n v="5546959005"/>
    <n v="405"/>
    <s v="PPS"/>
    <s v="Active Un-Disbursed"/>
    <x v="0"/>
    <n v="100"/>
    <n v="29166"/>
    <n v="29166"/>
    <n v="29166"/>
    <n v="514546"/>
    <s v="BSD Capital, LLC dba Lendistry"/>
    <s v="330 E. Lambert Rd Suite 275"/>
    <s v="Brea"/>
    <s v="CA"/>
    <n v="92821"/>
    <x v="1"/>
    <x v="0"/>
    <x v="0"/>
    <s v="Cedartown"/>
    <s v="POLK"/>
    <s v="GA"/>
    <s v="30125-6133"/>
    <s v="Brea"/>
    <s v="CA"/>
    <d v="2021-05-22T00:00:00"/>
    <n v="514546"/>
    <x v="1"/>
    <s v="NA"/>
    <s v="NA"/>
  </r>
  <r>
    <x v="5002"/>
    <x v="37"/>
    <s v="GA"/>
    <s v="3961 Floyd Rd"/>
    <s v="Austell"/>
    <s v="30106-8535"/>
    <x v="5"/>
    <n v="8999"/>
    <x v="0"/>
    <x v="9"/>
    <x v="15"/>
    <x v="0"/>
    <n v="5405159008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ustell"/>
    <s v="COBB"/>
    <s v="GA"/>
    <s v="30106-8535"/>
    <s v="Brea"/>
    <s v="CA"/>
    <d v="2021-05-22T00:00:00"/>
    <n v="514546"/>
    <x v="1"/>
    <s v="NA"/>
    <s v="NA"/>
  </r>
  <r>
    <x v="5003"/>
    <x v="1519"/>
    <s v="GA"/>
    <s v="5905 Hickory Springs Dr"/>
    <s v="Norcross"/>
    <s v="30071-3481"/>
    <x v="6"/>
    <n v="2112"/>
    <x v="0"/>
    <x v="9"/>
    <x v="15"/>
    <x v="3"/>
    <n v="5258689002"/>
    <n v="405"/>
    <s v="PPS"/>
    <s v="Active Un-Disbursed"/>
    <x v="0"/>
    <n v="100"/>
    <n v="20817"/>
    <n v="20817"/>
    <n v="20817"/>
    <n v="514546"/>
    <s v="BSD Capital, LLC dba Lendistry"/>
    <s v="330 E. Lambert Rd Suite 275"/>
    <s v="Brea"/>
    <s v="CA"/>
    <n v="92821"/>
    <x v="0"/>
    <x v="0"/>
    <x v="0"/>
    <s v="Norcross"/>
    <s v="GWINNETT"/>
    <s v="GA"/>
    <s v="30071-3481"/>
    <s v="Brea"/>
    <s v="CA"/>
    <d v="2021-05-22T00:00:00"/>
    <n v="514546"/>
    <x v="0"/>
    <s v="NA"/>
    <s v="NA"/>
  </r>
  <r>
    <x v="5004"/>
    <x v="1520"/>
    <s v="GA"/>
    <s v="2693 Lantern Ln"/>
    <s v="Atlanta"/>
    <s v="30349-4231"/>
    <x v="6"/>
    <n v="2111"/>
    <x v="0"/>
    <x v="9"/>
    <x v="15"/>
    <x v="0"/>
    <n v="6556749010"/>
    <n v="405"/>
    <s v="PPP"/>
    <s v="Active Un-Disbursed"/>
    <x v="0"/>
    <n v="100"/>
    <n v="7854"/>
    <n v="7854"/>
    <n v="7854"/>
    <n v="514546"/>
    <s v="BSD Capital, LLC dba Lendistry"/>
    <s v="330 E. Lambert Rd Suite 275"/>
    <s v="Brea"/>
    <s v="CA"/>
    <n v="92821"/>
    <x v="0"/>
    <x v="0"/>
    <x v="0"/>
    <s v="Atlanta"/>
    <s v="FULTON"/>
    <s v="GA"/>
    <s v="30349-4231"/>
    <s v="Brea"/>
    <s v="CA"/>
    <d v="2021-05-22T00:00:00"/>
    <n v="514546"/>
    <x v="1"/>
    <s v="NA"/>
    <s v="NA"/>
  </r>
  <r>
    <x v="5005"/>
    <x v="1129"/>
    <s v="GA"/>
    <s v="5000 Avonlea Pl Apt 204"/>
    <s v="Woodstock"/>
    <s v="30189-7115"/>
    <x v="2"/>
    <n v="2310"/>
    <x v="0"/>
    <x v="9"/>
    <x v="15"/>
    <x v="6"/>
    <n v="6158399006"/>
    <n v="405"/>
    <s v="PPS"/>
    <s v="Active Un-Disbursed"/>
    <x v="0"/>
    <n v="100"/>
    <n v="29166"/>
    <n v="29166"/>
    <n v="29166"/>
    <n v="514546"/>
    <s v="BSD Capital, LLC dba Lendistry"/>
    <s v="330 E. Lambert Rd Suite 275"/>
    <s v="Brea"/>
    <s v="CA"/>
    <n v="92821"/>
    <x v="0"/>
    <x v="0"/>
    <x v="0"/>
    <s v="Woodstock"/>
    <s v="CHEROKEE"/>
    <s v="GA"/>
    <s v="30189-7115"/>
    <s v="Brea"/>
    <s v="CA"/>
    <d v="2021-05-22T00:00:00"/>
    <n v="514546"/>
    <x v="1"/>
    <s v="NA"/>
    <s v="NA"/>
  </r>
  <r>
    <x v="5006"/>
    <x v="37"/>
    <s v="GA"/>
    <s v="214 montego cir riverdale"/>
    <s v="Riverdale"/>
    <n v="30274"/>
    <x v="1"/>
    <n v="1422"/>
    <x v="0"/>
    <x v="9"/>
    <x v="15"/>
    <x v="0"/>
    <n v="5584589002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Riverdale"/>
    <s v="CLAYTON"/>
    <s v="GA"/>
    <n v="30274"/>
    <s v="Brea"/>
    <s v="CA"/>
    <d v="2021-05-22T00:00:00"/>
    <n v="514546"/>
    <x v="0"/>
    <s v="NA"/>
    <s v="NA"/>
  </r>
  <r>
    <x v="5007"/>
    <x v="37"/>
    <s v="GA"/>
    <s v="104 Seneca Dr. Eatonton Ga"/>
    <s v="Eatonton"/>
    <n v="31024"/>
    <x v="5"/>
    <n v="1112"/>
    <x v="0"/>
    <x v="9"/>
    <x v="15"/>
    <x v="11"/>
    <n v="6381119006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Eatonton"/>
    <s v="PUTNAM"/>
    <s v="GA"/>
    <n v="31024"/>
    <s v="Brea"/>
    <s v="CA"/>
    <d v="2021-05-22T00:00:00"/>
    <n v="514546"/>
    <x v="1"/>
    <s v="NA"/>
    <s v="NA"/>
  </r>
  <r>
    <x v="5008"/>
    <x v="478"/>
    <s v="GA"/>
    <s v="1025 Fort Hill St"/>
    <s v="Macon"/>
    <s v="31217-6405"/>
    <x v="6"/>
    <n v="2112"/>
    <x v="0"/>
    <x v="9"/>
    <x v="15"/>
    <x v="13"/>
    <n v="6353639001"/>
    <n v="405"/>
    <s v="PPP"/>
    <s v="Active Un-Disbursed"/>
    <x v="0"/>
    <n v="100"/>
    <n v="20688"/>
    <n v="20688"/>
    <n v="20688"/>
    <n v="514546"/>
    <s v="BSD Capital, LLC dba Lendistry"/>
    <s v="330 E. Lambert Rd Suite 275"/>
    <s v="Brea"/>
    <s v="CA"/>
    <n v="92821"/>
    <x v="0"/>
    <x v="0"/>
    <x v="0"/>
    <s v="Macon"/>
    <s v="BIBB"/>
    <s v="GA"/>
    <s v="31217-6405"/>
    <s v="Brea"/>
    <s v="CA"/>
    <d v="2021-05-22T00:00:00"/>
    <n v="514546"/>
    <x v="1"/>
    <s v="NA"/>
    <s v="NA"/>
  </r>
  <r>
    <x v="5009"/>
    <x v="1385"/>
    <s v="GA"/>
    <s v="6104 Northlake Cir NE"/>
    <s v="Atlanta"/>
    <s v="30345-2847"/>
    <x v="14"/>
    <n v="1390"/>
    <x v="0"/>
    <x v="9"/>
    <x v="1"/>
    <x v="2"/>
    <n v="6472319002"/>
    <n v="405"/>
    <s v="PPS"/>
    <s v="Active Un-Disbursed"/>
    <x v="0"/>
    <n v="100"/>
    <n v="20541"/>
    <n v="20541"/>
    <n v="20541"/>
    <n v="529472"/>
    <s v="Capital Plus Financial, LLC"/>
    <s v="2247 Central Drive"/>
    <s v="Bedford"/>
    <s v="TX"/>
    <n v="76021"/>
    <x v="0"/>
    <x v="0"/>
    <x v="0"/>
    <s v="Atlanta"/>
    <s v="DEKALB"/>
    <s v="GA"/>
    <s v="30345-2847"/>
    <s v="Bedford"/>
    <s v="TX"/>
    <d v="2021-05-22T00:00:00"/>
    <n v="529472"/>
    <x v="1"/>
    <s v="NA"/>
    <s v="NA"/>
  </r>
  <r>
    <x v="5010"/>
    <x v="150"/>
    <s v="GA"/>
    <s v="124 Powers Ferry Rd SE Ste G"/>
    <s v="Marietta"/>
    <s v="30067-7579"/>
    <x v="5"/>
    <n v="5310"/>
    <x v="0"/>
    <x v="9"/>
    <x v="15"/>
    <x v="2"/>
    <n v="5731739000"/>
    <n v="405"/>
    <s v="PPP"/>
    <s v="Active Un-Disbursed"/>
    <x v="0"/>
    <n v="100"/>
    <n v="20506"/>
    <n v="20506"/>
    <n v="20506"/>
    <n v="514546"/>
    <s v="BSD Capital, LLC dba Lendistry"/>
    <s v="330 E. Lambert Rd Suite 275"/>
    <s v="Brea"/>
    <s v="CA"/>
    <n v="92821"/>
    <x v="0"/>
    <x v="0"/>
    <x v="0"/>
    <s v="Marietta"/>
    <s v="COBB"/>
    <s v="GA"/>
    <s v="30067-7579"/>
    <s v="Brea"/>
    <s v="CA"/>
    <d v="2021-05-22T00:00:00"/>
    <n v="514546"/>
    <x v="0"/>
    <s v="NA"/>
    <s v="NA"/>
  </r>
  <r>
    <x v="5011"/>
    <x v="1521"/>
    <s v="GA"/>
    <s v="783 Magnolia Way NW"/>
    <s v="Atlanta"/>
    <s v="30314-3589"/>
    <x v="4"/>
    <n v="7990"/>
    <x v="0"/>
    <x v="9"/>
    <x v="15"/>
    <x v="9"/>
    <n v="6015449000"/>
    <n v="405"/>
    <s v="PPP"/>
    <s v="Active Un-Disbursed"/>
    <x v="0"/>
    <n v="100"/>
    <n v="17197"/>
    <n v="17197"/>
    <n v="17197"/>
    <n v="514546"/>
    <s v="BSD Capital, LLC dba Lendistry"/>
    <s v="330 E. Lambert Rd Suite 275"/>
    <s v="Brea"/>
    <s v="CA"/>
    <n v="92821"/>
    <x v="0"/>
    <x v="0"/>
    <x v="0"/>
    <s v="Atlanta"/>
    <s v="FULTON"/>
    <s v="GA"/>
    <s v="30314-3589"/>
    <s v="Brea"/>
    <s v="CA"/>
    <d v="2021-05-22T00:00:00"/>
    <n v="514546"/>
    <x v="0"/>
    <s v="NA"/>
    <s v="NA"/>
  </r>
  <r>
    <x v="5012"/>
    <x v="37"/>
    <s v="GA"/>
    <s v="509 Carlton Dr"/>
    <s v="Palmetto"/>
    <s v="30268-1049"/>
    <x v="6"/>
    <n v="2112"/>
    <x v="0"/>
    <x v="9"/>
    <x v="15"/>
    <x v="0"/>
    <n v="5615259001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Palmetto"/>
    <s v="FULTON"/>
    <s v="GA"/>
    <s v="30268-1049"/>
    <s v="Brea"/>
    <s v="CA"/>
    <d v="2021-05-22T00:00:00"/>
    <n v="514546"/>
    <x v="1"/>
    <s v="NA"/>
    <s v="NA"/>
  </r>
  <r>
    <x v="5013"/>
    <x v="37"/>
    <s v="GA"/>
    <s v="2087 Haven Chapel Rd"/>
    <s v="Griffin"/>
    <s v="30224-7777"/>
    <x v="1"/>
    <n v="1720"/>
    <x v="0"/>
    <x v="9"/>
    <x v="1"/>
    <x v="1"/>
    <n v="5961659006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1"/>
    <x v="0"/>
    <x v="0"/>
    <s v="Griffin"/>
    <s v="SPALDING"/>
    <s v="GA"/>
    <s v="30224-7777"/>
    <s v="Bedford"/>
    <s v="TX"/>
    <d v="2021-05-22T00:00:00"/>
    <n v="529472"/>
    <x v="1"/>
    <s v="NA"/>
    <s v="NA"/>
  </r>
  <r>
    <x v="5014"/>
    <x v="37"/>
    <s v="GA"/>
    <s v="3686 Stephanie Ct"/>
    <s v="Powder Springs"/>
    <s v="30127-3679"/>
    <x v="6"/>
    <n v="2112"/>
    <x v="0"/>
    <x v="9"/>
    <x v="15"/>
    <x v="0"/>
    <n v="6387469007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Powder Springs"/>
    <s v="COBB"/>
    <s v="GA"/>
    <s v="30127-3679"/>
    <s v="Brea"/>
    <s v="CA"/>
    <s v="NA"/>
    <n v="514546"/>
    <x v="1"/>
    <s v="NA"/>
    <s v="NA"/>
  </r>
  <r>
    <x v="5015"/>
    <x v="280"/>
    <s v="GA"/>
    <s v="5893 Hunt Club Run Apt F"/>
    <s v="Norcross"/>
    <s v="30093-2720"/>
    <x v="6"/>
    <n v="2112"/>
    <x v="0"/>
    <x v="9"/>
    <x v="15"/>
    <x v="7"/>
    <n v="6561539000"/>
    <n v="405"/>
    <s v="PPP"/>
    <s v="Active Un-Disbursed"/>
    <x v="0"/>
    <n v="100"/>
    <n v="20285"/>
    <n v="20285"/>
    <n v="20285"/>
    <n v="514546"/>
    <s v="BSD Capital, LLC dba Lendistry"/>
    <s v="330 E. Lambert Rd Suite 275"/>
    <s v="Brea"/>
    <s v="CA"/>
    <n v="92821"/>
    <x v="0"/>
    <x v="0"/>
    <x v="0"/>
    <s v="Norcross"/>
    <s v="GWINNETT"/>
    <s v="GA"/>
    <s v="30093-2720"/>
    <s v="Brea"/>
    <s v="CA"/>
    <d v="2021-05-22T00:00:00"/>
    <n v="514546"/>
    <x v="0"/>
    <s v="NA"/>
    <s v="NA"/>
  </r>
  <r>
    <x v="5016"/>
    <x v="42"/>
    <s v="GA"/>
    <s v="375 4th St"/>
    <s v="Newnan"/>
    <s v="30263-2890"/>
    <x v="17"/>
    <n v="8190"/>
    <x v="0"/>
    <x v="9"/>
    <x v="15"/>
    <x v="1"/>
    <n v="6442899000"/>
    <n v="405"/>
    <s v="PPP"/>
    <s v="Active Un-Disbursed"/>
    <x v="0"/>
    <n v="100"/>
    <n v="20000"/>
    <n v="20000"/>
    <n v="20000"/>
    <n v="514546"/>
    <s v="BSD Capital, LLC dba Lendistry"/>
    <s v="330 E. Lambert Rd Suite 275"/>
    <s v="Brea"/>
    <s v="CA"/>
    <n v="92821"/>
    <x v="1"/>
    <x v="0"/>
    <x v="0"/>
    <s v="Newnan"/>
    <s v="COWETA"/>
    <s v="GA"/>
    <s v="30263-2890"/>
    <s v="Brea"/>
    <s v="CA"/>
    <d v="2021-05-22T00:00:00"/>
    <n v="514546"/>
    <x v="1"/>
    <s v="NA"/>
    <s v="NA"/>
  </r>
  <r>
    <x v="5017"/>
    <x v="1522"/>
    <s v="GA"/>
    <s v="3007 Harvest Ln"/>
    <s v="Albany"/>
    <s v="31721-4514"/>
    <x v="6"/>
    <n v="1198"/>
    <x v="0"/>
    <x v="9"/>
    <x v="15"/>
    <x v="5"/>
    <n v="6280319008"/>
    <n v="405"/>
    <s v="PPP"/>
    <s v="Active Un-Disbursed"/>
    <x v="0"/>
    <n v="100"/>
    <n v="17833"/>
    <n v="17833"/>
    <n v="17833"/>
    <n v="514546"/>
    <s v="BSD Capital, LLC dba Lendistry"/>
    <s v="330 E. Lambert Rd Suite 275"/>
    <s v="Brea"/>
    <s v="CA"/>
    <n v="92821"/>
    <x v="0"/>
    <x v="0"/>
    <x v="0"/>
    <s v="Albany"/>
    <s v="DOUGHERTY"/>
    <s v="GA"/>
    <s v="31721-4514"/>
    <s v="Brea"/>
    <s v="CA"/>
    <d v="2021-05-22T00:00:00"/>
    <n v="514546"/>
    <x v="1"/>
    <s v="NA"/>
    <s v="NA"/>
  </r>
  <r>
    <x v="5018"/>
    <x v="1523"/>
    <s v="GA"/>
    <s v="6790 Wendy Jean Dr"/>
    <s v="Morrow"/>
    <s v="30260-3124"/>
    <x v="6"/>
    <n v="2113"/>
    <x v="0"/>
    <x v="9"/>
    <x v="1"/>
    <x v="9"/>
    <n v="6013109010"/>
    <n v="405"/>
    <s v="PPP"/>
    <s v="Active Un-Disbursed"/>
    <x v="0"/>
    <n v="100"/>
    <n v="10759"/>
    <n v="10759"/>
    <n v="10759"/>
    <n v="529472"/>
    <s v="Capital Plus Financial, LLC"/>
    <s v="2247 Central Drive"/>
    <s v="Bedford"/>
    <s v="TX"/>
    <n v="76021"/>
    <x v="0"/>
    <x v="0"/>
    <x v="0"/>
    <s v="Morrow"/>
    <s v="CLAYTON"/>
    <s v="GA"/>
    <s v="30260-3124"/>
    <s v="Bedford"/>
    <s v="TX"/>
    <d v="2021-05-22T00:00:00"/>
    <n v="529472"/>
    <x v="0"/>
    <s v="NA"/>
    <s v="NA"/>
  </r>
  <r>
    <x v="5019"/>
    <x v="37"/>
    <s v="GA"/>
    <s v="7039 Stoneridge Cir"/>
    <s v="Columbus"/>
    <s v="31909-6010"/>
    <x v="7"/>
    <n v="2250"/>
    <x v="0"/>
    <x v="9"/>
    <x v="15"/>
    <x v="1"/>
    <n v="573512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9-6010"/>
    <s v="Brea"/>
    <s v="CA"/>
    <d v="2021-05-22T00:00:00"/>
    <n v="514546"/>
    <x v="1"/>
    <s v="NA"/>
    <s v="NA"/>
  </r>
  <r>
    <x v="5020"/>
    <x v="37"/>
    <s v="GA"/>
    <s v="4300 Flat Shoals Rd Apt 4107"/>
    <s v="Union City"/>
    <s v="30291-2422"/>
    <x v="6"/>
    <n v="2111"/>
    <x v="0"/>
    <x v="9"/>
    <x v="15"/>
    <x v="0"/>
    <n v="596976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Union City"/>
    <s v="FULTON"/>
    <s v="GA"/>
    <s v="30291-2422"/>
    <s v="Brea"/>
    <s v="CA"/>
    <d v="2021-05-22T00:00:00"/>
    <n v="514546"/>
    <x v="0"/>
    <s v="NA"/>
    <s v="NA"/>
  </r>
  <r>
    <x v="5021"/>
    <x v="37"/>
    <s v="GA"/>
    <s v="682 Lookout Pointe"/>
    <s v="Lawrenceville"/>
    <s v="30043-4228"/>
    <x v="5"/>
    <n v="5310"/>
    <x v="0"/>
    <x v="9"/>
    <x v="15"/>
    <x v="3"/>
    <n v="611422901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3-4228"/>
    <s v="Brea"/>
    <s v="CA"/>
    <d v="2021-05-22T00:00:00"/>
    <n v="514546"/>
    <x v="1"/>
    <s v="NA"/>
    <s v="NA"/>
  </r>
  <r>
    <x v="5022"/>
    <x v="510"/>
    <s v="GA"/>
    <s v="4725 Langdon St"/>
    <s v="Columbus"/>
    <s v="31907-4052"/>
    <x v="17"/>
    <n v="8150"/>
    <x v="0"/>
    <x v="9"/>
    <x v="15"/>
    <x v="5"/>
    <n v="5926629002"/>
    <n v="405"/>
    <s v="PPS"/>
    <s v="Active Un-Disbursed"/>
    <x v="0"/>
    <n v="100"/>
    <n v="16483"/>
    <n v="16483"/>
    <n v="16483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7-4052"/>
    <s v="Brea"/>
    <s v="CA"/>
    <d v="2021-05-22T00:00:00"/>
    <n v="514546"/>
    <x v="1"/>
    <s v="NA"/>
    <s v="NA"/>
  </r>
  <r>
    <x v="5023"/>
    <x v="1524"/>
    <s v="GA"/>
    <s v="2713 Shannon Rd"/>
    <s v="Albany"/>
    <s v="31721-1529"/>
    <x v="1"/>
    <n v="1612"/>
    <x v="0"/>
    <x v="9"/>
    <x v="15"/>
    <x v="5"/>
    <n v="6194809006"/>
    <n v="405"/>
    <s v="PPS"/>
    <s v="Active Un-Disbursed"/>
    <x v="0"/>
    <n v="100"/>
    <n v="17961"/>
    <n v="17961"/>
    <n v="17961"/>
    <n v="514546"/>
    <s v="BSD Capital, LLC dba Lendistry"/>
    <s v="330 E. Lambert Rd Suite 275"/>
    <s v="Brea"/>
    <s v="CA"/>
    <n v="92821"/>
    <x v="0"/>
    <x v="0"/>
    <x v="0"/>
    <s v="Albany"/>
    <s v="DOUGHERTY"/>
    <s v="GA"/>
    <s v="31721-1529"/>
    <s v="Brea"/>
    <s v="CA"/>
    <d v="2021-05-22T00:00:00"/>
    <n v="514546"/>
    <x v="1"/>
    <s v="NA"/>
    <s v="NA"/>
  </r>
  <r>
    <x v="5024"/>
    <x v="1525"/>
    <s v="GA"/>
    <s v="181 Tara Blvd"/>
    <s v="Loganville"/>
    <s v="30052-4048"/>
    <x v="10"/>
    <n v="2110"/>
    <x v="0"/>
    <x v="9"/>
    <x v="15"/>
    <x v="11"/>
    <n v="5875749002"/>
    <n v="405"/>
    <s v="PPS"/>
    <s v="Active Un-Disbursed"/>
    <x v="0"/>
    <n v="100"/>
    <n v="14213"/>
    <n v="14213"/>
    <n v="14213"/>
    <n v="514546"/>
    <s v="BSD Capital, LLC dba Lendistry"/>
    <s v="330 E. Lambert Rd Suite 275"/>
    <s v="Brea"/>
    <s v="CA"/>
    <n v="92821"/>
    <x v="1"/>
    <x v="0"/>
    <x v="0"/>
    <s v="Loganville"/>
    <s v="WALTON"/>
    <s v="GA"/>
    <s v="30052-4048"/>
    <s v="Brea"/>
    <s v="CA"/>
    <d v="2021-05-22T00:00:00"/>
    <n v="514546"/>
    <x v="1"/>
    <s v="NA"/>
    <s v="NA"/>
  </r>
  <r>
    <x v="5025"/>
    <x v="37"/>
    <s v="GA"/>
    <s v="2253 Triple Crown Ln"/>
    <s v="Lithonia"/>
    <s v="30058-2100"/>
    <x v="6"/>
    <n v="2111"/>
    <x v="0"/>
    <x v="9"/>
    <x v="15"/>
    <x v="7"/>
    <n v="534514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ithonia"/>
    <s v="DEKALB"/>
    <s v="GA"/>
    <s v="30058-2100"/>
    <s v="Brea"/>
    <s v="CA"/>
    <d v="2021-05-22T00:00:00"/>
    <n v="514546"/>
    <x v="0"/>
    <s v="NA"/>
    <s v="NA"/>
  </r>
  <r>
    <x v="5026"/>
    <x v="191"/>
    <s v="GA"/>
    <s v="450 Navarre Dr"/>
    <s v="Stone Mountain"/>
    <s v="30087-5109"/>
    <x v="12"/>
    <n v="1690"/>
    <x v="0"/>
    <x v="9"/>
    <x v="15"/>
    <x v="7"/>
    <n v="6383269009"/>
    <n v="405"/>
    <s v="PPS"/>
    <s v="Active Un-Disbursed"/>
    <x v="0"/>
    <n v="100"/>
    <n v="15625"/>
    <n v="15625"/>
    <n v="15625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7-5109"/>
    <s v="Brea"/>
    <s v="CA"/>
    <d v="2021-05-22T00:00:00"/>
    <n v="514546"/>
    <x v="1"/>
    <s v="NA"/>
    <s v="NA"/>
  </r>
  <r>
    <x v="5027"/>
    <x v="37"/>
    <s v="GA"/>
    <s v="4469 Malibu Dr"/>
    <s v="Decatur"/>
    <s v="30035-1507"/>
    <x v="10"/>
    <n v="3110"/>
    <x v="0"/>
    <x v="9"/>
    <x v="15"/>
    <x v="7"/>
    <n v="650439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5-1507"/>
    <s v="Brea"/>
    <s v="CA"/>
    <d v="2021-05-22T00:00:00"/>
    <n v="514546"/>
    <x v="0"/>
    <s v="NA"/>
    <s v="NA"/>
  </r>
  <r>
    <x v="5028"/>
    <x v="103"/>
    <s v="GA"/>
    <s v="1805 Hunter Ridge Ln"/>
    <s v="Peachtree Corners"/>
    <s v="30092-3732"/>
    <x v="14"/>
    <n v="1390"/>
    <x v="0"/>
    <x v="9"/>
    <x v="1"/>
    <x v="3"/>
    <n v="6038299006"/>
    <n v="405"/>
    <s v="PPS"/>
    <s v="Active Un-Disbursed"/>
    <x v="0"/>
    <n v="100"/>
    <n v="20729"/>
    <n v="20729"/>
    <n v="20729"/>
    <n v="529472"/>
    <s v="Capital Plus Financial, LLC"/>
    <s v="2247 Central Drive"/>
    <s v="Bedford"/>
    <s v="TX"/>
    <n v="76021"/>
    <x v="0"/>
    <x v="0"/>
    <x v="0"/>
    <s v="Peachtree Corners"/>
    <s v="GWINNETT"/>
    <s v="GA"/>
    <s v="30092-3732"/>
    <s v="Bedford"/>
    <s v="TX"/>
    <d v="2021-05-22T00:00:00"/>
    <n v="529472"/>
    <x v="1"/>
    <s v="NA"/>
    <s v="NA"/>
  </r>
  <r>
    <x v="5029"/>
    <x v="1526"/>
    <s v="GA"/>
    <s v="123 Spanish Oak Way"/>
    <s v="Dallas"/>
    <s v="30132-0862"/>
    <x v="5"/>
    <n v="4122"/>
    <x v="0"/>
    <x v="9"/>
    <x v="1"/>
    <x v="4"/>
    <n v="6474129008"/>
    <n v="405"/>
    <s v="PPS"/>
    <s v="Active Un-Disbursed"/>
    <x v="0"/>
    <n v="100"/>
    <n v="9074"/>
    <n v="9074"/>
    <n v="9074"/>
    <n v="529472"/>
    <s v="Capital Plus Financial, LLC"/>
    <s v="2247 Central Drive"/>
    <s v="Bedford"/>
    <s v="TX"/>
    <n v="76021"/>
    <x v="0"/>
    <x v="0"/>
    <x v="0"/>
    <s v="Dallas"/>
    <s v="PAULDING"/>
    <s v="GA"/>
    <s v="30132-0862"/>
    <s v="Bedford"/>
    <s v="TX"/>
    <d v="2021-05-22T00:00:00"/>
    <n v="529472"/>
    <x v="1"/>
    <s v="NA"/>
    <s v="NA"/>
  </r>
  <r>
    <x v="5030"/>
    <x v="1527"/>
    <s v="GA"/>
    <s v="430 Banks Rd"/>
    <s v="Fayetteville"/>
    <s v="30214-7516"/>
    <x v="6"/>
    <n v="1111"/>
    <x v="0"/>
    <x v="9"/>
    <x v="1"/>
    <x v="0"/>
    <n v="5459349001"/>
    <n v="405"/>
    <s v="PPS"/>
    <s v="Active Un-Disbursed"/>
    <x v="0"/>
    <n v="100"/>
    <n v="6323"/>
    <n v="6323"/>
    <n v="6323"/>
    <n v="529472"/>
    <s v="Capital Plus Financial, LLC"/>
    <s v="2247 Central Drive"/>
    <s v="Bedford"/>
    <s v="TX"/>
    <n v="76021"/>
    <x v="0"/>
    <x v="0"/>
    <x v="0"/>
    <s v="Fayetteville"/>
    <s v="FAYETTE"/>
    <s v="GA"/>
    <s v="30214-7516"/>
    <s v="Bedford"/>
    <s v="TX"/>
    <d v="2021-05-22T00:00:00"/>
    <n v="529472"/>
    <x v="1"/>
    <s v="NA"/>
    <s v="NA"/>
  </r>
  <r>
    <x v="5031"/>
    <x v="37"/>
    <s v="GA"/>
    <s v="2604 Windy Hill Pt"/>
    <s v="Lawrenceville"/>
    <s v="30046-4122"/>
    <x v="19"/>
    <n v="5611"/>
    <x v="0"/>
    <x v="9"/>
    <x v="1"/>
    <x v="3"/>
    <n v="6027769010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Lawrenceville"/>
    <s v="GWINNETT"/>
    <s v="GA"/>
    <s v="30046-4122"/>
    <s v="Bedford"/>
    <s v="TX"/>
    <d v="2021-05-22T00:00:00"/>
    <n v="529472"/>
    <x v="0"/>
    <s v="NA"/>
    <s v="NA"/>
  </r>
  <r>
    <x v="5032"/>
    <x v="37"/>
    <s v="GA"/>
    <s v="350 Teasley St Unit A"/>
    <s v="Canton"/>
    <s v="30114-3139"/>
    <x v="4"/>
    <n v="8330"/>
    <x v="0"/>
    <x v="9"/>
    <x v="15"/>
    <x v="6"/>
    <n v="624546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anton"/>
    <s v="CHEROKEE"/>
    <s v="GA"/>
    <s v="30114-3139"/>
    <s v="Brea"/>
    <s v="CA"/>
    <d v="2021-05-22T00:00:00"/>
    <n v="514546"/>
    <x v="0"/>
    <s v="NA"/>
    <s v="NA"/>
  </r>
  <r>
    <x v="5033"/>
    <x v="1528"/>
    <s v="GA"/>
    <s v="12 Morris St"/>
    <s v="Cartersville"/>
    <s v="30120-2030"/>
    <x v="6"/>
    <n v="2112"/>
    <x v="0"/>
    <x v="9"/>
    <x v="15"/>
    <x v="6"/>
    <n v="6077779000"/>
    <n v="405"/>
    <s v="PPS"/>
    <s v="Active Un-Disbursed"/>
    <x v="0"/>
    <n v="100"/>
    <n v="5261"/>
    <n v="5261"/>
    <n v="5261"/>
    <n v="514546"/>
    <s v="BSD Capital, LLC dba Lendistry"/>
    <s v="330 E. Lambert Rd Suite 275"/>
    <s v="Brea"/>
    <s v="CA"/>
    <n v="92821"/>
    <x v="1"/>
    <x v="0"/>
    <x v="0"/>
    <s v="Cartersville"/>
    <s v="BARTOW"/>
    <s v="GA"/>
    <s v="30120-2030"/>
    <s v="Brea"/>
    <s v="CA"/>
    <d v="2021-05-22T00:00:00"/>
    <n v="514546"/>
    <x v="1"/>
    <s v="NA"/>
    <s v="NA"/>
  </r>
  <r>
    <x v="5034"/>
    <x v="37"/>
    <s v="GA"/>
    <s v="5728 Amerson Ln"/>
    <s v="Ellenwood"/>
    <s v="30294-3825"/>
    <x v="12"/>
    <n v="1330"/>
    <x v="0"/>
    <x v="9"/>
    <x v="1"/>
    <x v="9"/>
    <n v="6130889009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Ellenwood"/>
    <s v="CLAYTON"/>
    <s v="GA"/>
    <s v="30294-3825"/>
    <s v="Bedford"/>
    <s v="TX"/>
    <d v="2021-05-22T00:00:00"/>
    <n v="529472"/>
    <x v="1"/>
    <s v="NA"/>
    <s v="NA"/>
  </r>
  <r>
    <x v="5035"/>
    <x v="1529"/>
    <s v="GA"/>
    <s v="6034 Randy Ln"/>
    <s v="Ellenwood"/>
    <s v="30294-4027"/>
    <x v="10"/>
    <n v="2110"/>
    <x v="0"/>
    <x v="9"/>
    <x v="15"/>
    <x v="9"/>
    <n v="6231919004"/>
    <n v="405"/>
    <s v="PPS"/>
    <s v="Active Un-Disbursed"/>
    <x v="0"/>
    <n v="100"/>
    <n v="19051"/>
    <n v="19051"/>
    <n v="19051"/>
    <n v="514546"/>
    <s v="BSD Capital, LLC dba Lendistry"/>
    <s v="330 E. Lambert Rd Suite 275"/>
    <s v="Brea"/>
    <s v="CA"/>
    <n v="92821"/>
    <x v="0"/>
    <x v="0"/>
    <x v="0"/>
    <s v="Ellenwood"/>
    <s v="CLAYTON"/>
    <s v="GA"/>
    <s v="30294-4027"/>
    <s v="Brea"/>
    <s v="CA"/>
    <d v="2021-05-22T00:00:00"/>
    <n v="514546"/>
    <x v="1"/>
    <s v="NA"/>
    <s v="NA"/>
  </r>
  <r>
    <x v="5036"/>
    <x v="95"/>
    <s v="GA"/>
    <s v="700 Porter Ln"/>
    <s v="Grovetown"/>
    <s v="30813-2271"/>
    <x v="19"/>
    <n v="5320"/>
    <x v="0"/>
    <x v="9"/>
    <x v="0"/>
    <x v="10"/>
    <n v="5683869009"/>
    <n v="405"/>
    <s v="PPP"/>
    <s v="Exemption 4"/>
    <x v="0"/>
    <n v="100"/>
    <n v="9375"/>
    <n v="9375"/>
    <n v="0"/>
    <n v="188361"/>
    <s v="Prestamos CDFI, LLC"/>
    <s v="1024 East Buckeye Road Suite 270"/>
    <s v="Phoenix"/>
    <s v="AZ"/>
    <n v="85034"/>
    <x v="0"/>
    <x v="0"/>
    <x v="0"/>
    <s v="Grovetown"/>
    <s v="COLUMBIA"/>
    <s v="GA"/>
    <s v="30813-2271"/>
    <s v="Phoenix"/>
    <s v="AZ"/>
    <s v="NA"/>
    <n v="188361"/>
    <x v="1"/>
    <s v="NA"/>
    <s v="NA"/>
  </r>
  <r>
    <x v="5037"/>
    <x v="37"/>
    <s v="GA"/>
    <s v="56 Mountain View Dr"/>
    <s v="Rockmart"/>
    <s v="30153-1534"/>
    <x v="13"/>
    <n v="1610"/>
    <x v="0"/>
    <x v="9"/>
    <x v="15"/>
    <x v="4"/>
    <n v="5782209005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Rockmart"/>
    <s v="POLK"/>
    <s v="GA"/>
    <s v="30153-1534"/>
    <s v="Brea"/>
    <s v="CA"/>
    <d v="2021-05-22T00:00:00"/>
    <n v="514546"/>
    <x v="1"/>
    <s v="NA"/>
    <s v="NA"/>
  </r>
  <r>
    <x v="5038"/>
    <x v="37"/>
    <s v="GA"/>
    <s v="12269 Dickerson Rd"/>
    <s v="Hampton"/>
    <n v="30228"/>
    <x v="4"/>
    <n v="8990"/>
    <x v="0"/>
    <x v="9"/>
    <x v="15"/>
    <x v="0"/>
    <n v="6127849007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Hampton"/>
    <s v="CLAYTON"/>
    <s v="GA"/>
    <n v="30228"/>
    <s v="Brea"/>
    <s v="CA"/>
    <d v="2021-05-22T00:00:00"/>
    <n v="514546"/>
    <x v="0"/>
    <s v="NA"/>
    <s v="NA"/>
  </r>
  <r>
    <x v="5039"/>
    <x v="112"/>
    <s v="GA"/>
    <s v="3249 Slash Pine Rd"/>
    <s v="Waycross"/>
    <s v="31503-7080"/>
    <x v="7"/>
    <n v="2240"/>
    <x v="0"/>
    <x v="9"/>
    <x v="15"/>
    <x v="8"/>
    <n v="5538819009"/>
    <n v="405"/>
    <s v="PPP"/>
    <s v="Active Un-Disbursed"/>
    <x v="0"/>
    <n v="100"/>
    <n v="20002"/>
    <n v="20002"/>
    <n v="20002"/>
    <n v="514546"/>
    <s v="BSD Capital, LLC dba Lendistry"/>
    <s v="330 E. Lambert Rd Suite 275"/>
    <s v="Brea"/>
    <s v="CA"/>
    <n v="92821"/>
    <x v="0"/>
    <x v="0"/>
    <x v="0"/>
    <s v="Waycross"/>
    <s v="WARE"/>
    <s v="GA"/>
    <s v="31503-7080"/>
    <s v="Brea"/>
    <s v="CA"/>
    <d v="2021-05-22T00:00:00"/>
    <n v="514546"/>
    <x v="0"/>
    <s v="NA"/>
    <s v="NA"/>
  </r>
  <r>
    <x v="5040"/>
    <x v="1530"/>
    <s v="GA"/>
    <s v="2015 Wisteria Ct"/>
    <s v="Lawrenceville"/>
    <s v="30044-2891"/>
    <x v="6"/>
    <n v="2113"/>
    <x v="0"/>
    <x v="9"/>
    <x v="1"/>
    <x v="3"/>
    <n v="5742499006"/>
    <n v="405"/>
    <s v="PPP"/>
    <s v="Active Un-Disbursed"/>
    <x v="0"/>
    <n v="100"/>
    <n v="5533"/>
    <n v="5533"/>
    <n v="5533"/>
    <n v="529472"/>
    <s v="Capital Plus Financial, LLC"/>
    <s v="2247 Central Drive"/>
    <s v="Bedford"/>
    <s v="TX"/>
    <n v="76021"/>
    <x v="0"/>
    <x v="0"/>
    <x v="0"/>
    <s v="Lawrenceville"/>
    <s v="GWINNETT"/>
    <s v="GA"/>
    <s v="30044-2891"/>
    <s v="Bedford"/>
    <s v="TX"/>
    <d v="2021-05-22T00:00:00"/>
    <n v="529472"/>
    <x v="1"/>
    <s v="NA"/>
    <s v="NA"/>
  </r>
  <r>
    <x v="5041"/>
    <x v="1531"/>
    <s v="GA"/>
    <s v="858 Warren Mason Blvd"/>
    <s v="Brunswick"/>
    <s v="31520-1397"/>
    <x v="6"/>
    <n v="2112"/>
    <x v="0"/>
    <x v="9"/>
    <x v="15"/>
    <x v="8"/>
    <n v="5706699010"/>
    <n v="405"/>
    <s v="PPS"/>
    <s v="Active Un-Disbursed"/>
    <x v="0"/>
    <n v="100"/>
    <n v="5336"/>
    <n v="5336"/>
    <n v="5336"/>
    <n v="514546"/>
    <s v="BSD Capital, LLC dba Lendistry"/>
    <s v="330 E. Lambert Rd Suite 275"/>
    <s v="Brea"/>
    <s v="CA"/>
    <n v="92821"/>
    <x v="0"/>
    <x v="0"/>
    <x v="0"/>
    <s v="Brunswick"/>
    <s v="GLYNN"/>
    <s v="GA"/>
    <s v="31520-1397"/>
    <s v="Brea"/>
    <s v="CA"/>
    <d v="2021-05-22T00:00:00"/>
    <n v="514546"/>
    <x v="0"/>
    <s v="NA"/>
    <s v="NA"/>
  </r>
  <r>
    <x v="5042"/>
    <x v="37"/>
    <s v="GA"/>
    <s v="2265 Marietta Blvd NW"/>
    <s v="Atlanta"/>
    <s v="30318-2027"/>
    <x v="6"/>
    <n v="2112"/>
    <x v="0"/>
    <x v="9"/>
    <x v="15"/>
    <x v="9"/>
    <n v="546667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8-2027"/>
    <s v="Brea"/>
    <s v="CA"/>
    <d v="2021-05-22T00:00:00"/>
    <n v="514546"/>
    <x v="0"/>
    <s v="NA"/>
    <s v="NA"/>
  </r>
  <r>
    <x v="5043"/>
    <x v="37"/>
    <s v="GA"/>
    <s v="3645 Mercer University Dr"/>
    <s v="Macon"/>
    <s v="31204-4939"/>
    <x v="5"/>
    <n v="5310"/>
    <x v="0"/>
    <x v="9"/>
    <x v="15"/>
    <x v="5"/>
    <n v="549688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con"/>
    <s v="BIBB"/>
    <s v="GA"/>
    <s v="31204-4939"/>
    <s v="Brea"/>
    <s v="CA"/>
    <d v="2021-05-22T00:00:00"/>
    <n v="514546"/>
    <x v="0"/>
    <s v="NA"/>
    <s v="NA"/>
  </r>
  <r>
    <x v="5044"/>
    <x v="37"/>
    <s v="GA"/>
    <s v="3188 Bellgreen Way"/>
    <s v="Decatur"/>
    <s v="30032-7111"/>
    <x v="10"/>
    <n v="2110"/>
    <x v="0"/>
    <x v="9"/>
    <x v="15"/>
    <x v="9"/>
    <n v="6267559005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2-7111"/>
    <s v="Brea"/>
    <s v="CA"/>
    <d v="2021-05-22T00:00:00"/>
    <n v="514546"/>
    <x v="0"/>
    <s v="NA"/>
    <s v="NA"/>
  </r>
  <r>
    <x v="5045"/>
    <x v="37"/>
    <s v="GA"/>
    <s v="320 Lazy Willow Ln"/>
    <s v="Lawrenceville"/>
    <s v="30044-4697"/>
    <x v="5"/>
    <n v="5310"/>
    <x v="0"/>
    <x v="9"/>
    <x v="15"/>
    <x v="3"/>
    <n v="6395229005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4-4697"/>
    <s v="Brea"/>
    <s v="CA"/>
    <d v="2021-05-22T00:00:00"/>
    <n v="514546"/>
    <x v="1"/>
    <s v="NA"/>
    <s v="NA"/>
  </r>
  <r>
    <x v="5046"/>
    <x v="62"/>
    <s v="GA"/>
    <s v="3715 Corral Way"/>
    <s v="Lilburn"/>
    <s v="30047-7811"/>
    <x v="5"/>
    <n v="5991"/>
    <x v="0"/>
    <x v="9"/>
    <x v="15"/>
    <x v="7"/>
    <n v="6377409007"/>
    <n v="405"/>
    <s v="PPS"/>
    <s v="Active Un-Disbursed"/>
    <x v="0"/>
    <n v="100"/>
    <n v="20416"/>
    <n v="20416"/>
    <n v="20416"/>
    <n v="514546"/>
    <s v="BSD Capital, LLC dba Lendistry"/>
    <s v="330 E. Lambert Rd Suite 275"/>
    <s v="Brea"/>
    <s v="CA"/>
    <n v="92821"/>
    <x v="0"/>
    <x v="0"/>
    <x v="0"/>
    <s v="Lilburn"/>
    <s v="GWINNETT"/>
    <s v="GA"/>
    <s v="30047-7811"/>
    <s v="Brea"/>
    <s v="CA"/>
    <d v="2021-05-22T00:00:00"/>
    <n v="514546"/>
    <x v="1"/>
    <s v="NA"/>
    <s v="NA"/>
  </r>
  <r>
    <x v="5047"/>
    <x v="91"/>
    <s v="GA"/>
    <s v="2158 Cumberland Pkwy SE"/>
    <s v="Atlanta"/>
    <s v="30339-4539"/>
    <x v="6"/>
    <n v="2113"/>
    <x v="0"/>
    <x v="9"/>
    <x v="1"/>
    <x v="6"/>
    <n v="5731609007"/>
    <n v="405"/>
    <s v="PPS"/>
    <s v="Active Un-Disbursed"/>
    <x v="0"/>
    <n v="100"/>
    <n v="17083"/>
    <n v="17083"/>
    <n v="17083"/>
    <n v="529472"/>
    <s v="Capital Plus Financial, LLC"/>
    <s v="2247 Central Drive"/>
    <s v="Bedford"/>
    <s v="TX"/>
    <n v="76021"/>
    <x v="0"/>
    <x v="0"/>
    <x v="0"/>
    <s v="Atlanta"/>
    <s v="COBB"/>
    <s v="GA"/>
    <s v="30339-4539"/>
    <s v="Bedford"/>
    <s v="TX"/>
    <d v="2021-05-22T00:00:00"/>
    <n v="529472"/>
    <x v="1"/>
    <s v="NA"/>
    <s v="NA"/>
  </r>
  <r>
    <x v="5048"/>
    <x v="299"/>
    <s v="GA"/>
    <s v="2881 Rockcliff Rd SE"/>
    <s v="Atlanta"/>
    <s v="30316-4017"/>
    <x v="1"/>
    <n v="1730"/>
    <x v="0"/>
    <x v="9"/>
    <x v="1"/>
    <x v="9"/>
    <n v="5517249005"/>
    <n v="405"/>
    <s v="PPP"/>
    <s v="Active Un-Disbursed"/>
    <x v="0"/>
    <n v="100"/>
    <n v="15833"/>
    <n v="15833"/>
    <n v="15833"/>
    <n v="529472"/>
    <s v="Capital Plus Financial, LLC"/>
    <s v="2247 Central Drive"/>
    <s v="Bedford"/>
    <s v="TX"/>
    <n v="76021"/>
    <x v="0"/>
    <x v="0"/>
    <x v="0"/>
    <s v="Atlanta"/>
    <s v="DEKALB"/>
    <s v="GA"/>
    <s v="30316-4017"/>
    <s v="Bedford"/>
    <s v="TX"/>
    <d v="2021-05-22T00:00:00"/>
    <n v="529472"/>
    <x v="0"/>
    <s v="NA"/>
    <s v="NA"/>
  </r>
  <r>
    <x v="5049"/>
    <x v="1532"/>
    <s v="GA"/>
    <s v="6151 Waterford Rd"/>
    <s v="Columbus"/>
    <s v="31904-2229"/>
    <x v="6"/>
    <n v="2113"/>
    <x v="0"/>
    <x v="9"/>
    <x v="15"/>
    <x v="1"/>
    <n v="5943759008"/>
    <n v="405"/>
    <s v="PPP"/>
    <s v="Active Un-Disbursed"/>
    <x v="0"/>
    <n v="100"/>
    <n v="5910"/>
    <n v="5910"/>
    <n v="5910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4-2229"/>
    <s v="Brea"/>
    <s v="CA"/>
    <d v="2021-05-22T00:00:00"/>
    <n v="514546"/>
    <x v="0"/>
    <s v="NA"/>
    <s v="NA"/>
  </r>
  <r>
    <x v="5050"/>
    <x v="37"/>
    <s v="GA"/>
    <s v="207 Hunters Ridge Rd"/>
    <s v="Warner Robins"/>
    <s v="31093-2981"/>
    <x v="9"/>
    <n v="4110"/>
    <x v="0"/>
    <x v="9"/>
    <x v="1"/>
    <x v="13"/>
    <n v="5491739000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Warner Robins"/>
    <s v="HOUSTON"/>
    <s v="GA"/>
    <s v="31093-2981"/>
    <s v="Bedford"/>
    <s v="TX"/>
    <d v="2021-05-22T00:00:00"/>
    <n v="529472"/>
    <x v="0"/>
    <s v="NA"/>
    <s v="NA"/>
  </r>
  <r>
    <x v="5051"/>
    <x v="367"/>
    <s v="GA"/>
    <s v="2164 Twin Falls Rd"/>
    <s v="Decatur"/>
    <s v="30032-6057"/>
    <x v="1"/>
    <n v="1730"/>
    <x v="0"/>
    <x v="9"/>
    <x v="1"/>
    <x v="7"/>
    <n v="5713279000"/>
    <n v="405"/>
    <s v="PPS"/>
    <s v="Active Un-Disbursed"/>
    <x v="0"/>
    <n v="100"/>
    <n v="18826"/>
    <n v="18826"/>
    <n v="18826"/>
    <n v="529472"/>
    <s v="Capital Plus Financial, LLC"/>
    <s v="2247 Central Drive"/>
    <s v="Bedford"/>
    <s v="TX"/>
    <n v="76021"/>
    <x v="0"/>
    <x v="0"/>
    <x v="0"/>
    <s v="Decatur"/>
    <s v="DEKALB"/>
    <s v="GA"/>
    <s v="30032-6057"/>
    <s v="Bedford"/>
    <s v="TX"/>
    <d v="2021-05-22T00:00:00"/>
    <n v="529472"/>
    <x v="0"/>
    <s v="NA"/>
    <s v="NA"/>
  </r>
  <r>
    <x v="5052"/>
    <x v="1533"/>
    <s v="GA"/>
    <s v="1330 Cook Rd"/>
    <s v="Oxford"/>
    <s v="30054-4000"/>
    <x v="6"/>
    <n v="2990"/>
    <x v="0"/>
    <x v="9"/>
    <x v="15"/>
    <x v="7"/>
    <n v="5707069000"/>
    <n v="405"/>
    <s v="PPP"/>
    <s v="Active Un-Disbursed"/>
    <x v="0"/>
    <n v="100"/>
    <n v="11953"/>
    <n v="11953"/>
    <n v="11953"/>
    <n v="514546"/>
    <s v="BSD Capital, LLC dba Lendistry"/>
    <s v="330 E. Lambert Rd Suite 275"/>
    <s v="Brea"/>
    <s v="CA"/>
    <n v="92821"/>
    <x v="1"/>
    <x v="0"/>
    <x v="0"/>
    <s v="Oxford"/>
    <s v="NEWTON"/>
    <s v="GA"/>
    <s v="30054-4000"/>
    <s v="Brea"/>
    <s v="CA"/>
    <d v="2021-05-22T00:00:00"/>
    <n v="514546"/>
    <x v="1"/>
    <s v="NA"/>
    <s v="NA"/>
  </r>
  <r>
    <x v="5053"/>
    <x v="1534"/>
    <s v="GA"/>
    <s v="3738 Burnt Leaf Ln"/>
    <s v="Snellville"/>
    <s v="30039-4323"/>
    <x v="5"/>
    <n v="5310"/>
    <x v="0"/>
    <x v="9"/>
    <x v="15"/>
    <x v="7"/>
    <n v="6513699008"/>
    <n v="405"/>
    <s v="PPP"/>
    <s v="Active Un-Disbursed"/>
    <x v="0"/>
    <n v="100"/>
    <n v="6336"/>
    <n v="6336"/>
    <n v="6336"/>
    <n v="514546"/>
    <s v="BSD Capital, LLC dba Lendistry"/>
    <s v="330 E. Lambert Rd Suite 275"/>
    <s v="Brea"/>
    <s v="CA"/>
    <n v="92821"/>
    <x v="0"/>
    <x v="0"/>
    <x v="0"/>
    <s v="Snellville"/>
    <s v="GWINNETT"/>
    <s v="GA"/>
    <s v="30039-4323"/>
    <s v="Brea"/>
    <s v="CA"/>
    <d v="2021-05-22T00:00:00"/>
    <n v="514546"/>
    <x v="1"/>
    <s v="NA"/>
    <s v="NA"/>
  </r>
  <r>
    <x v="5054"/>
    <x v="37"/>
    <s v="GA"/>
    <s v="7630 McGillicuty Dr"/>
    <s v="Union City"/>
    <s v="30291-1992"/>
    <x v="4"/>
    <n v="8160"/>
    <x v="0"/>
    <x v="9"/>
    <x v="15"/>
    <x v="0"/>
    <n v="625302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Union City"/>
    <s v="FULTON"/>
    <s v="GA"/>
    <s v="30291-1992"/>
    <s v="Brea"/>
    <s v="CA"/>
    <d v="2021-05-22T00:00:00"/>
    <n v="514546"/>
    <x v="0"/>
    <s v="NA"/>
    <s v="NA"/>
  </r>
  <r>
    <x v="5055"/>
    <x v="197"/>
    <s v="GA"/>
    <s v="386 Kelly St SE"/>
    <s v="Atlanta"/>
    <s v="30312-2126"/>
    <x v="5"/>
    <n v="4122"/>
    <x v="0"/>
    <x v="9"/>
    <x v="15"/>
    <x v="9"/>
    <n v="6533149004"/>
    <n v="405"/>
    <s v="PPS"/>
    <s v="Active Un-Disbursed"/>
    <x v="0"/>
    <n v="100"/>
    <n v="20666"/>
    <n v="20666"/>
    <n v="20666"/>
    <n v="514546"/>
    <s v="BSD Capital, LLC dba Lendistry"/>
    <s v="330 E. Lambert Rd Suite 275"/>
    <s v="Brea"/>
    <s v="CA"/>
    <n v="92821"/>
    <x v="0"/>
    <x v="0"/>
    <x v="0"/>
    <s v="Atlanta"/>
    <s v="FULTON"/>
    <s v="GA"/>
    <s v="30312-2126"/>
    <s v="Brea"/>
    <s v="CA"/>
    <d v="2021-05-22T00:00:00"/>
    <n v="514546"/>
    <x v="1"/>
    <s v="NA"/>
    <s v="NA"/>
  </r>
  <r>
    <x v="5056"/>
    <x v="1535"/>
    <s v="GA"/>
    <s v="1024 Fairburn Rd NW"/>
    <s v="Atlanta"/>
    <s v="30331-3316"/>
    <x v="6"/>
    <n v="2112"/>
    <x v="0"/>
    <x v="9"/>
    <x v="15"/>
    <x v="9"/>
    <n v="5851879001"/>
    <n v="405"/>
    <s v="PPP"/>
    <s v="Active Un-Disbursed"/>
    <x v="0"/>
    <n v="100"/>
    <n v="20474"/>
    <n v="20474"/>
    <n v="20474"/>
    <n v="514546"/>
    <s v="BSD Capital, LLC dba Lendistry"/>
    <s v="330 E. Lambert Rd Suite 275"/>
    <s v="Brea"/>
    <s v="CA"/>
    <n v="92821"/>
    <x v="0"/>
    <x v="0"/>
    <x v="0"/>
    <s v="Atlanta"/>
    <s v="FULTON"/>
    <s v="GA"/>
    <s v="30331-3316"/>
    <s v="Brea"/>
    <s v="CA"/>
    <d v="2021-05-22T00:00:00"/>
    <n v="514546"/>
    <x v="1"/>
    <s v="NA"/>
    <s v="NA"/>
  </r>
  <r>
    <x v="5057"/>
    <x v="1536"/>
    <s v="GA"/>
    <s v="260 Wildcat Lake Dr"/>
    <s v="Lawrenceville"/>
    <s v="30043-2992"/>
    <x v="1"/>
    <n v="1110"/>
    <x v="0"/>
    <x v="9"/>
    <x v="1"/>
    <x v="3"/>
    <n v="5785279010"/>
    <n v="405"/>
    <s v="PPP"/>
    <s v="Active Un-Disbursed"/>
    <x v="0"/>
    <n v="100"/>
    <n v="8657"/>
    <n v="8657"/>
    <n v="8657"/>
    <n v="529472"/>
    <s v="Capital Plus Financial, LLC"/>
    <s v="2247 Central Drive"/>
    <s v="Bedford"/>
    <s v="TX"/>
    <n v="76021"/>
    <x v="0"/>
    <x v="0"/>
    <x v="0"/>
    <s v="Lawrenceville"/>
    <s v="GWINNETT"/>
    <s v="GA"/>
    <s v="30043-2992"/>
    <s v="Bedford"/>
    <s v="TX"/>
    <d v="2021-05-22T00:00:00"/>
    <n v="529472"/>
    <x v="1"/>
    <s v="NA"/>
    <s v="NA"/>
  </r>
  <r>
    <x v="5058"/>
    <x v="37"/>
    <s v="GA"/>
    <s v="4275 Sullivan Rd"/>
    <s v="Powder Springs"/>
    <s v="30127-3441"/>
    <x v="12"/>
    <n v="1410"/>
    <x v="0"/>
    <x v="9"/>
    <x v="1"/>
    <x v="0"/>
    <n v="5450879000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Powder Springs"/>
    <s v="COBB"/>
    <s v="GA"/>
    <s v="30127-3441"/>
    <s v="Bedford"/>
    <s v="TX"/>
    <d v="2021-05-22T00:00:00"/>
    <n v="529472"/>
    <x v="1"/>
    <s v="NA"/>
    <s v="NA"/>
  </r>
  <r>
    <x v="5059"/>
    <x v="37"/>
    <s v="GA"/>
    <s v="194 Dearborn St SE"/>
    <s v="Atlanta"/>
    <s v="30317-2242"/>
    <x v="10"/>
    <n v="2110"/>
    <x v="0"/>
    <x v="9"/>
    <x v="1"/>
    <x v="9"/>
    <n v="5628729010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tlanta"/>
    <s v="DEKALB"/>
    <s v="GA"/>
    <s v="30317-2242"/>
    <s v="Bedford"/>
    <s v="TX"/>
    <d v="2021-05-22T00:00:00"/>
    <n v="529472"/>
    <x v="1"/>
    <s v="NA"/>
    <s v="NA"/>
  </r>
  <r>
    <x v="5060"/>
    <x v="37"/>
    <s v="GA"/>
    <s v="584 McAfee St NW Unit 302"/>
    <s v="Atlanta"/>
    <s v="30313-2029"/>
    <x v="10"/>
    <n v="2110"/>
    <x v="0"/>
    <x v="9"/>
    <x v="1"/>
    <x v="9"/>
    <n v="6192239008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tlanta"/>
    <s v="FULTON"/>
    <s v="GA"/>
    <s v="30313-2029"/>
    <s v="Bedford"/>
    <s v="TX"/>
    <d v="2021-05-22T00:00:00"/>
    <n v="529472"/>
    <x v="0"/>
    <s v="NA"/>
    <s v="NA"/>
  </r>
  <r>
    <x v="5061"/>
    <x v="103"/>
    <s v="GA"/>
    <s v="409 Oliver St NW"/>
    <s v="Atlanta"/>
    <s v="30314-3221"/>
    <x v="12"/>
    <n v="1921"/>
    <x v="0"/>
    <x v="9"/>
    <x v="1"/>
    <x v="9"/>
    <n v="5531469008"/>
    <n v="405"/>
    <s v="PPS"/>
    <s v="Active Un-Disbursed"/>
    <x v="0"/>
    <n v="100"/>
    <n v="20729"/>
    <n v="20729"/>
    <n v="20729"/>
    <n v="529472"/>
    <s v="Capital Plus Financial, LLC"/>
    <s v="2247 Central Drive"/>
    <s v="Bedford"/>
    <s v="TX"/>
    <n v="76021"/>
    <x v="0"/>
    <x v="0"/>
    <x v="0"/>
    <s v="Atlanta"/>
    <s v="FULTON"/>
    <s v="GA"/>
    <s v="30314-3221"/>
    <s v="Bedford"/>
    <s v="TX"/>
    <d v="2021-05-22T00:00:00"/>
    <n v="529472"/>
    <x v="0"/>
    <s v="NA"/>
    <s v="NA"/>
  </r>
  <r>
    <x v="5062"/>
    <x v="1537"/>
    <s v="GA"/>
    <s v="29012 Gardner Dr"/>
    <s v="Alpharetta"/>
    <s v="30009-2165"/>
    <x v="14"/>
    <n v="1210"/>
    <x v="0"/>
    <x v="9"/>
    <x v="0"/>
    <x v="2"/>
    <n v="5498419001"/>
    <n v="405"/>
    <s v="PPP"/>
    <s v="Active Un-Disbursed"/>
    <x v="0"/>
    <n v="100"/>
    <n v="5312"/>
    <n v="5312"/>
    <n v="5312"/>
    <n v="188361"/>
    <s v="Prestamos CDFI, LLC"/>
    <s v="1024 East Buckeye Road Suite 270"/>
    <s v="Phoenix"/>
    <s v="AZ"/>
    <n v="85034"/>
    <x v="0"/>
    <x v="0"/>
    <x v="0"/>
    <s v="Alpharetta"/>
    <s v="FULTON"/>
    <s v="GA"/>
    <s v="30009-2165"/>
    <s v="Phoenix"/>
    <s v="AZ"/>
    <d v="2021-05-22T00:00:00"/>
    <n v="188361"/>
    <x v="1"/>
    <s v="NA"/>
    <s v="NA"/>
  </r>
  <r>
    <x v="5063"/>
    <x v="37"/>
    <s v="GA"/>
    <s v="31 Fairhaven Dr NW"/>
    <s v="Rome"/>
    <s v="30165-9228"/>
    <x v="6"/>
    <n v="2199"/>
    <x v="0"/>
    <x v="9"/>
    <x v="15"/>
    <x v="4"/>
    <n v="5776889003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Rome"/>
    <s v="FLOYD"/>
    <s v="GA"/>
    <s v="30165-9228"/>
    <s v="Brea"/>
    <s v="CA"/>
    <d v="2021-05-22T00:00:00"/>
    <n v="514546"/>
    <x v="1"/>
    <s v="NA"/>
    <s v="NA"/>
  </r>
  <r>
    <x v="5064"/>
    <x v="37"/>
    <s v="GA"/>
    <s v="426 Paces Commons Dr"/>
    <s v="Duluth"/>
    <s v="30096-1714"/>
    <x v="6"/>
    <n v="2112"/>
    <x v="0"/>
    <x v="9"/>
    <x v="15"/>
    <x v="3"/>
    <n v="598154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uluth"/>
    <s v="GWINNETT"/>
    <s v="GA"/>
    <s v="30096-1714"/>
    <s v="Brea"/>
    <s v="CA"/>
    <d v="2021-05-22T00:00:00"/>
    <n v="514546"/>
    <x v="1"/>
    <s v="NA"/>
    <s v="NA"/>
  </r>
  <r>
    <x v="5065"/>
    <x v="74"/>
    <s v="GA"/>
    <s v="4438 Parmalee Path"/>
    <s v="Conley"/>
    <s v="30288-1629"/>
    <x v="1"/>
    <n v="1720"/>
    <x v="0"/>
    <x v="9"/>
    <x v="15"/>
    <x v="9"/>
    <n v="5671849006"/>
    <n v="405"/>
    <s v="PPP"/>
    <s v="Active Un-Disbursed"/>
    <x v="0"/>
    <n v="100"/>
    <n v="17708"/>
    <n v="17708"/>
    <n v="17708"/>
    <n v="514546"/>
    <s v="BSD Capital, LLC dba Lendistry"/>
    <s v="330 E. Lambert Rd Suite 275"/>
    <s v="Brea"/>
    <s v="CA"/>
    <n v="92821"/>
    <x v="0"/>
    <x v="0"/>
    <x v="0"/>
    <s v="Conley"/>
    <s v="CLAYTON"/>
    <s v="GA"/>
    <s v="30288-1629"/>
    <s v="Brea"/>
    <s v="CA"/>
    <d v="2021-05-22T00:00:00"/>
    <n v="514546"/>
    <x v="1"/>
    <s v="NA"/>
    <s v="NA"/>
  </r>
  <r>
    <x v="5066"/>
    <x v="1538"/>
    <s v="GA"/>
    <s v="1540 Avenue Pl Apt 2319"/>
    <s v="Atlanta"/>
    <s v="30329-4144"/>
    <x v="12"/>
    <n v="1512"/>
    <x v="0"/>
    <x v="9"/>
    <x v="15"/>
    <x v="9"/>
    <n v="5421069005"/>
    <n v="405"/>
    <s v="PPS"/>
    <s v="Active Un-Disbursed"/>
    <x v="0"/>
    <n v="100"/>
    <n v="15164"/>
    <n v="15164"/>
    <n v="15164"/>
    <n v="514546"/>
    <s v="BSD Capital, LLC dba Lendistry"/>
    <s v="330 E. Lambert Rd Suite 275"/>
    <s v="Brea"/>
    <s v="CA"/>
    <n v="92821"/>
    <x v="0"/>
    <x v="0"/>
    <x v="0"/>
    <s v="Atlanta"/>
    <s v="DEKALB"/>
    <s v="GA"/>
    <s v="30329-4144"/>
    <s v="Brea"/>
    <s v="CA"/>
    <d v="2021-05-22T00:00:00"/>
    <n v="514546"/>
    <x v="1"/>
    <s v="NA"/>
    <s v="NA"/>
  </r>
  <r>
    <x v="5067"/>
    <x v="1539"/>
    <s v="GA"/>
    <s v="380 Fairway Walk Dr"/>
    <s v="Lawrenceville"/>
    <s v="30043-6056"/>
    <x v="9"/>
    <n v="2319"/>
    <x v="3"/>
    <x v="9"/>
    <x v="15"/>
    <x v="3"/>
    <n v="6445269005"/>
    <n v="405"/>
    <s v="PPP"/>
    <s v="Active Un-Disbursed"/>
    <x v="0"/>
    <n v="100"/>
    <n v="312495"/>
    <n v="300000"/>
    <n v="300000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3-6056"/>
    <s v="Brea"/>
    <s v="CA"/>
    <d v="2021-05-22T00:00:00"/>
    <n v="514546"/>
    <x v="1"/>
    <s v="NA"/>
    <s v="NA"/>
  </r>
  <r>
    <x v="5068"/>
    <x v="1540"/>
    <s v="GA"/>
    <s v="243 Aberdeen Way"/>
    <s v="Dallas"/>
    <s v="30132-2620"/>
    <x v="16"/>
    <n v="1352"/>
    <x v="0"/>
    <x v="9"/>
    <x v="15"/>
    <x v="4"/>
    <n v="5378269010"/>
    <n v="405"/>
    <s v="PPS"/>
    <s v="Active Un-Disbursed"/>
    <x v="0"/>
    <n v="100"/>
    <n v="20638"/>
    <n v="20638"/>
    <n v="20638"/>
    <n v="514546"/>
    <s v="BSD Capital, LLC dba Lendistry"/>
    <s v="330 E. Lambert Rd Suite 275"/>
    <s v="Brea"/>
    <s v="CA"/>
    <n v="92821"/>
    <x v="0"/>
    <x v="0"/>
    <x v="0"/>
    <s v="Dallas"/>
    <s v="PAULDING"/>
    <s v="GA"/>
    <s v="30132-2620"/>
    <s v="Brea"/>
    <s v="CA"/>
    <d v="2021-05-22T00:00:00"/>
    <n v="514546"/>
    <x v="1"/>
    <s v="NA"/>
    <s v="NA"/>
  </r>
  <r>
    <x v="5069"/>
    <x v="1541"/>
    <s v="GA"/>
    <s v="816 Witherspoon Ct"/>
    <s v="McDonough"/>
    <s v="30253-4112"/>
    <x v="6"/>
    <n v="2111"/>
    <x v="0"/>
    <x v="9"/>
    <x v="15"/>
    <x v="1"/>
    <n v="5693209003"/>
    <n v="405"/>
    <s v="PPP"/>
    <s v="Exemption 4"/>
    <x v="0"/>
    <n v="100"/>
    <n v="20533"/>
    <n v="20533"/>
    <n v="0"/>
    <n v="509316"/>
    <s v="Harvest Small Business Finance, LLC"/>
    <s v="24422 Avenida de la Carlota Suite 232"/>
    <s v="Laguna Hills"/>
    <s v="CA"/>
    <n v="92653"/>
    <x v="0"/>
    <x v="0"/>
    <x v="0"/>
    <s v="McDonough"/>
    <s v="HENRY"/>
    <s v="GA"/>
    <s v="30253-4112"/>
    <s v="Brea"/>
    <s v="CA"/>
    <s v="NA"/>
    <n v="514546"/>
    <x v="0"/>
    <s v="NA"/>
    <s v="NA"/>
  </r>
  <r>
    <x v="5070"/>
    <x v="813"/>
    <s v="GA"/>
    <s v="1898 Tobey Rd"/>
    <s v="Atlanta"/>
    <s v="30341-4832"/>
    <x v="12"/>
    <n v="1219"/>
    <x v="0"/>
    <x v="9"/>
    <x v="15"/>
    <x v="2"/>
    <n v="6134109006"/>
    <n v="405"/>
    <s v="PPP"/>
    <s v="Active Un-Disbursed"/>
    <x v="0"/>
    <n v="100"/>
    <n v="20455"/>
    <n v="20455"/>
    <n v="20455"/>
    <n v="514546"/>
    <s v="BSD Capital, LLC dba Lendistry"/>
    <s v="330 E. Lambert Rd Suite 275"/>
    <s v="Brea"/>
    <s v="CA"/>
    <n v="92821"/>
    <x v="0"/>
    <x v="0"/>
    <x v="0"/>
    <s v="Atlanta"/>
    <s v="DEKALB"/>
    <s v="GA"/>
    <s v="30341-4832"/>
    <s v="Brea"/>
    <s v="CA"/>
    <d v="2021-05-22T00:00:00"/>
    <n v="514546"/>
    <x v="0"/>
    <s v="NA"/>
    <s v="NA"/>
  </r>
  <r>
    <x v="5071"/>
    <x v="99"/>
    <s v="GA"/>
    <s v="2767 Norfair Loop"/>
    <s v="Lithonia"/>
    <s v="30038-1418"/>
    <x v="6"/>
    <n v="2112"/>
    <x v="0"/>
    <x v="9"/>
    <x v="15"/>
    <x v="7"/>
    <n v="5981979005"/>
    <n v="405"/>
    <s v="PPS"/>
    <s v="Active Un-Disbursed"/>
    <x v="0"/>
    <n v="100"/>
    <n v="14583"/>
    <n v="14583"/>
    <n v="14583"/>
    <n v="514546"/>
    <s v="BSD Capital, LLC dba Lendistry"/>
    <s v="330 E. Lambert Rd Suite 275"/>
    <s v="Brea"/>
    <s v="CA"/>
    <n v="92821"/>
    <x v="0"/>
    <x v="0"/>
    <x v="0"/>
    <s v="Lithonia"/>
    <s v="DEKALB"/>
    <s v="GA"/>
    <s v="30038-1418"/>
    <s v="Brea"/>
    <s v="CA"/>
    <d v="2021-05-22T00:00:00"/>
    <n v="514546"/>
    <x v="1"/>
    <s v="NA"/>
    <s v="NA"/>
  </r>
  <r>
    <x v="5072"/>
    <x v="37"/>
    <s v="GA"/>
    <s v="829 N Hill St Apt B108"/>
    <s v="Griffin"/>
    <s v="30223-1968"/>
    <x v="1"/>
    <n v="1499"/>
    <x v="0"/>
    <x v="9"/>
    <x v="1"/>
    <x v="1"/>
    <n v="5364399002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1"/>
    <x v="0"/>
    <x v="0"/>
    <s v="Griffin"/>
    <s v="SPALDING"/>
    <s v="GA"/>
    <s v="30223-1968"/>
    <s v="Bedford"/>
    <s v="TX"/>
    <d v="2021-05-22T00:00:00"/>
    <n v="529472"/>
    <x v="0"/>
    <s v="NA"/>
    <s v="NA"/>
  </r>
  <r>
    <x v="5073"/>
    <x v="37"/>
    <s v="GA"/>
    <s v="787 Magnolia Way NW Apt 302"/>
    <s v="Atlanta"/>
    <s v="30314-3594"/>
    <x v="14"/>
    <n v="1190"/>
    <x v="0"/>
    <x v="9"/>
    <x v="15"/>
    <x v="9"/>
    <n v="567804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4-3594"/>
    <s v="Brea"/>
    <s v="CA"/>
    <d v="2021-05-22T00:00:00"/>
    <n v="514546"/>
    <x v="0"/>
    <s v="NA"/>
    <s v="NA"/>
  </r>
  <r>
    <x v="5074"/>
    <x v="37"/>
    <s v="GA"/>
    <s v="1143 Dolphin Dr SW"/>
    <s v="Atlanta"/>
    <s v="30311-2803"/>
    <x v="6"/>
    <n v="2112"/>
    <x v="0"/>
    <x v="9"/>
    <x v="15"/>
    <x v="9"/>
    <n v="5735299007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1-2803"/>
    <s v="Brea"/>
    <s v="CA"/>
    <d v="2021-05-22T00:00:00"/>
    <n v="514546"/>
    <x v="0"/>
    <s v="NA"/>
    <s v="NA"/>
  </r>
  <r>
    <x v="5075"/>
    <x v="443"/>
    <s v="GA"/>
    <n v="103"/>
    <s v="Griffin"/>
    <n v="30223"/>
    <x v="6"/>
    <n v="2112"/>
    <x v="0"/>
    <x v="9"/>
    <x v="15"/>
    <x v="1"/>
    <n v="6081719007"/>
    <n v="405"/>
    <s v="PPS"/>
    <s v="Active Un-Disbursed"/>
    <x v="0"/>
    <n v="100"/>
    <n v="20781"/>
    <n v="20781"/>
    <n v="20781"/>
    <n v="514546"/>
    <s v="BSD Capital, LLC dba Lendistry"/>
    <s v="330 E. Lambert Rd Suite 275"/>
    <s v="Brea"/>
    <s v="CA"/>
    <n v="92821"/>
    <x v="1"/>
    <x v="0"/>
    <x v="0"/>
    <s v="Griffin"/>
    <s v="SPALDING"/>
    <s v="GA"/>
    <n v="30223"/>
    <s v="Brea"/>
    <s v="CA"/>
    <d v="2021-05-22T00:00:00"/>
    <n v="514546"/>
    <x v="0"/>
    <s v="NA"/>
    <s v="NA"/>
  </r>
  <r>
    <x v="5076"/>
    <x v="1542"/>
    <s v="GA"/>
    <s v="5019 Rapahoe Trl"/>
    <s v="Atlanta"/>
    <s v="30349-7079"/>
    <x v="3"/>
    <n v="3112"/>
    <x v="0"/>
    <x v="9"/>
    <x v="15"/>
    <x v="0"/>
    <n v="5907199009"/>
    <n v="405"/>
    <s v="PPS"/>
    <s v="Active Un-Disbursed"/>
    <x v="0"/>
    <n v="100"/>
    <n v="20462"/>
    <n v="20462"/>
    <n v="20462"/>
    <n v="514546"/>
    <s v="BSD Capital, LLC dba Lendistry"/>
    <s v="330 E. Lambert Rd Suite 275"/>
    <s v="Brea"/>
    <s v="CA"/>
    <n v="92821"/>
    <x v="0"/>
    <x v="0"/>
    <x v="0"/>
    <s v="Atlanta"/>
    <s v="FULTON"/>
    <s v="GA"/>
    <s v="30349-7079"/>
    <s v="Brea"/>
    <s v="CA"/>
    <d v="2021-05-22T00:00:00"/>
    <n v="514546"/>
    <x v="1"/>
    <s v="NA"/>
    <s v="NA"/>
  </r>
  <r>
    <x v="5077"/>
    <x v="212"/>
    <s v="GA"/>
    <s v="3434 Peachcrest Trce"/>
    <s v="Decatur"/>
    <s v="30032-3068"/>
    <x v="6"/>
    <n v="2112"/>
    <x v="0"/>
    <x v="9"/>
    <x v="15"/>
    <x v="7"/>
    <n v="6278829009"/>
    <n v="405"/>
    <s v="PPP"/>
    <s v="Active Un-Disbursed"/>
    <x v="0"/>
    <n v="100"/>
    <n v="20312"/>
    <n v="20312"/>
    <n v="20312"/>
    <n v="514546"/>
    <s v="BSD Capital, LLC dba Lendistry"/>
    <s v="330 E. Lambert Rd Suite 275"/>
    <s v="Brea"/>
    <s v="CA"/>
    <n v="92821"/>
    <x v="0"/>
    <x v="0"/>
    <x v="0"/>
    <s v="Decatur"/>
    <s v="DEKALB"/>
    <s v="GA"/>
    <s v="30032-3068"/>
    <s v="Brea"/>
    <s v="CA"/>
    <d v="2021-05-22T00:00:00"/>
    <n v="514546"/>
    <x v="0"/>
    <s v="NA"/>
    <s v="NA"/>
  </r>
  <r>
    <x v="5078"/>
    <x v="321"/>
    <s v="GA"/>
    <s v="435 Goswell Dr"/>
    <s v="Jonesboro"/>
    <n v="30238"/>
    <x v="15"/>
    <n v="1310"/>
    <x v="0"/>
    <x v="9"/>
    <x v="1"/>
    <x v="0"/>
    <n v="6439609004"/>
    <n v="405"/>
    <s v="PPS"/>
    <s v="Active Un-Disbursed"/>
    <x v="0"/>
    <n v="100"/>
    <n v="20143"/>
    <n v="20143"/>
    <n v="20143"/>
    <n v="529472"/>
    <s v="Capital Plus Financial, LLC"/>
    <s v="2247 Central Drive"/>
    <s v="Bedford"/>
    <s v="TX"/>
    <n v="76021"/>
    <x v="0"/>
    <x v="0"/>
    <x v="0"/>
    <s v="Jonesboro"/>
    <s v="CLAYTON"/>
    <s v="GA"/>
    <n v="30238"/>
    <s v="Bedford"/>
    <s v="TX"/>
    <d v="2021-05-22T00:00:00"/>
    <n v="529472"/>
    <x v="0"/>
    <s v="NA"/>
    <s v="NA"/>
  </r>
  <r>
    <x v="5079"/>
    <x v="157"/>
    <s v="GA"/>
    <s v="281 Geiger St"/>
    <s v="Mount Vernon"/>
    <s v="30445-3139"/>
    <x v="6"/>
    <n v="1219"/>
    <x v="0"/>
    <x v="9"/>
    <x v="28"/>
    <x v="10"/>
    <n v="5626429010"/>
    <n v="405"/>
    <s v="PPP"/>
    <s v="Active Un-Disbursed"/>
    <x v="0"/>
    <n v="100"/>
    <n v="20020"/>
    <n v="20020"/>
    <n v="20020"/>
    <n v="111946"/>
    <s v="State Bank of Texas"/>
    <s v="11950 Webb Chapel Rd"/>
    <s v="DALLAS"/>
    <s v="TX"/>
    <s v="75234-7724"/>
    <x v="1"/>
    <x v="0"/>
    <x v="0"/>
    <s v="Mount Vernon"/>
    <s v="MONTGOMERY"/>
    <s v="GA"/>
    <s v="30445-3139"/>
    <s v="DALLAS"/>
    <s v="TX"/>
    <d v="2021-05-22T00:00:00"/>
    <n v="111946"/>
    <x v="1"/>
    <s v="NA"/>
    <s v="NA"/>
  </r>
  <r>
    <x v="5080"/>
    <x v="1543"/>
    <s v="GA"/>
    <s v="3114 Rock Pine Ct"/>
    <s v="Snellville"/>
    <s v="30078-4556"/>
    <x v="6"/>
    <n v="2112"/>
    <x v="0"/>
    <x v="9"/>
    <x v="15"/>
    <x v="7"/>
    <n v="5349279003"/>
    <n v="405"/>
    <s v="PPS"/>
    <s v="Active Un-Disbursed"/>
    <x v="0"/>
    <n v="100"/>
    <n v="19747"/>
    <n v="19747"/>
    <n v="19747"/>
    <n v="514546"/>
    <s v="BSD Capital, LLC dba Lendistry"/>
    <s v="330 E. Lambert Rd Suite 275"/>
    <s v="Brea"/>
    <s v="CA"/>
    <n v="92821"/>
    <x v="0"/>
    <x v="0"/>
    <x v="0"/>
    <s v="Snellville"/>
    <s v="GWINNETT"/>
    <s v="GA"/>
    <s v="30078-4556"/>
    <s v="Brea"/>
    <s v="CA"/>
    <d v="2021-05-22T00:00:00"/>
    <n v="514546"/>
    <x v="1"/>
    <s v="NA"/>
    <s v="NA"/>
  </r>
  <r>
    <x v="5081"/>
    <x v="1544"/>
    <s v="GA"/>
    <s v="509 Baldwin Dr"/>
    <s v="Albany"/>
    <s v="31707-3905"/>
    <x v="6"/>
    <n v="2112"/>
    <x v="0"/>
    <x v="9"/>
    <x v="15"/>
    <x v="5"/>
    <n v="6535859009"/>
    <n v="405"/>
    <s v="PPP"/>
    <s v="Active Un-Disbursed"/>
    <x v="0"/>
    <n v="100"/>
    <n v="6470"/>
    <n v="6470"/>
    <n v="6470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7-3905"/>
    <s v="Brea"/>
    <s v="CA"/>
    <d v="2021-05-22T00:00:00"/>
    <n v="514546"/>
    <x v="1"/>
    <s v="NA"/>
    <s v="NA"/>
  </r>
  <r>
    <x v="5082"/>
    <x v="37"/>
    <s v="GA"/>
    <s v="320 N Ellis St"/>
    <s v="Camilla"/>
    <s v="31730-1102"/>
    <x v="9"/>
    <n v="4110"/>
    <x v="0"/>
    <x v="9"/>
    <x v="15"/>
    <x v="5"/>
    <n v="561105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Camilla"/>
    <s v="MITCHELL"/>
    <s v="GA"/>
    <s v="31730-1102"/>
    <s v="Brea"/>
    <s v="CA"/>
    <d v="2021-05-22T00:00:00"/>
    <n v="514546"/>
    <x v="1"/>
    <s v="NA"/>
    <s v="NA"/>
  </r>
  <r>
    <x v="5083"/>
    <x v="37"/>
    <s v="GA"/>
    <s v="1603 Macon Rd"/>
    <s v="Perry"/>
    <s v="31069-4400"/>
    <x v="17"/>
    <n v="8110"/>
    <x v="0"/>
    <x v="9"/>
    <x v="15"/>
    <x v="13"/>
    <n v="6037099003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Perry"/>
    <s v="HOUSTON"/>
    <s v="GA"/>
    <s v="31069-4400"/>
    <s v="Brea"/>
    <s v="CA"/>
    <d v="2021-05-22T00:00:00"/>
    <n v="514546"/>
    <x v="1"/>
    <s v="NA"/>
    <s v="NA"/>
  </r>
  <r>
    <x v="5084"/>
    <x v="37"/>
    <s v="GA"/>
    <s v="482 Marblehead Ln"/>
    <s v="Jasper"/>
    <s v="30143-5575"/>
    <x v="12"/>
    <n v="1219"/>
    <x v="0"/>
    <x v="9"/>
    <x v="15"/>
    <x v="12"/>
    <n v="648109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Jasper"/>
    <s v="PICKENS"/>
    <s v="GA"/>
    <s v="30143-5575"/>
    <s v="Brea"/>
    <s v="CA"/>
    <d v="2021-05-22T00:00:00"/>
    <n v="514546"/>
    <x v="1"/>
    <s v="NA"/>
    <s v="NA"/>
  </r>
  <r>
    <x v="5085"/>
    <x v="1545"/>
    <s v="GA"/>
    <s v="109 Azalea Chase Dr"/>
    <s v="Suwanee"/>
    <s v="30024-3911"/>
    <x v="9"/>
    <n v="3998"/>
    <x v="0"/>
    <x v="9"/>
    <x v="1"/>
    <x v="3"/>
    <n v="5921429002"/>
    <n v="405"/>
    <s v="PPS"/>
    <s v="Active Un-Disbursed"/>
    <x v="0"/>
    <n v="100"/>
    <n v="6833"/>
    <n v="6833"/>
    <n v="6833"/>
    <n v="529472"/>
    <s v="Capital Plus Financial, LLC"/>
    <s v="2247 Central Drive"/>
    <s v="Bedford"/>
    <s v="TX"/>
    <n v="76021"/>
    <x v="0"/>
    <x v="0"/>
    <x v="0"/>
    <s v="Suwanee"/>
    <s v="GWINNETT"/>
    <s v="GA"/>
    <s v="30024-3911"/>
    <s v="Bedford"/>
    <s v="TX"/>
    <d v="2021-05-22T00:00:00"/>
    <n v="529472"/>
    <x v="1"/>
    <s v="NA"/>
    <s v="NA"/>
  </r>
  <r>
    <x v="5086"/>
    <x v="37"/>
    <s v="GA"/>
    <s v="925 Shannon Mist Dr"/>
    <s v="Loganville"/>
    <s v="30052-3019"/>
    <x v="11"/>
    <n v="2292"/>
    <x v="0"/>
    <x v="9"/>
    <x v="1"/>
    <x v="11"/>
    <n v="6237989004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Loganville"/>
    <s v="GWINNETT"/>
    <s v="GA"/>
    <s v="30052-3019"/>
    <s v="Bedford"/>
    <s v="TX"/>
    <d v="2021-05-22T00:00:00"/>
    <n v="529472"/>
    <x v="1"/>
    <s v="NA"/>
    <s v="NA"/>
  </r>
  <r>
    <x v="5087"/>
    <x v="37"/>
    <s v="GA"/>
    <s v="3610 Drum Roll Ln"/>
    <s v="Snellville"/>
    <s v="30039-6020"/>
    <x v="17"/>
    <n v="8120"/>
    <x v="0"/>
    <x v="9"/>
    <x v="15"/>
    <x v="7"/>
    <n v="534566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nellville"/>
    <s v="GWINNETT"/>
    <s v="GA"/>
    <s v="30039-6020"/>
    <s v="Brea"/>
    <s v="CA"/>
    <d v="2021-05-22T00:00:00"/>
    <n v="514546"/>
    <x v="1"/>
    <s v="NA"/>
    <s v="NA"/>
  </r>
  <r>
    <x v="5088"/>
    <x v="1546"/>
    <s v="GA"/>
    <s v="4160 Logan Dr"/>
    <s v="Loganville"/>
    <s v="30052-9537"/>
    <x v="1"/>
    <n v="1720"/>
    <x v="0"/>
    <x v="9"/>
    <x v="1"/>
    <x v="11"/>
    <n v="6082639009"/>
    <n v="405"/>
    <s v="PPS"/>
    <s v="Active Un-Disbursed"/>
    <x v="0"/>
    <n v="100"/>
    <n v="19371"/>
    <n v="19371"/>
    <n v="19371"/>
    <n v="529472"/>
    <s v="Capital Plus Financial, LLC"/>
    <s v="2247 Central Drive"/>
    <s v="Bedford"/>
    <s v="TX"/>
    <n v="76021"/>
    <x v="0"/>
    <x v="0"/>
    <x v="0"/>
    <s v="Loganville"/>
    <s v="GWINNETT"/>
    <s v="GA"/>
    <s v="30052-9537"/>
    <s v="Bedford"/>
    <s v="TX"/>
    <d v="2021-05-22T00:00:00"/>
    <n v="529472"/>
    <x v="1"/>
    <s v="NA"/>
    <s v="NA"/>
  </r>
  <r>
    <x v="5089"/>
    <x v="37"/>
    <s v="GA"/>
    <s v="130 Victoria Blvd"/>
    <s v="Oxford"/>
    <s v="30054-4167"/>
    <x v="0"/>
    <n v="4320"/>
    <x v="0"/>
    <x v="9"/>
    <x v="15"/>
    <x v="7"/>
    <n v="586804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Oxford"/>
    <s v="NEWTON"/>
    <s v="GA"/>
    <s v="30054-4167"/>
    <s v="Brea"/>
    <s v="CA"/>
    <d v="2021-05-22T00:00:00"/>
    <n v="514546"/>
    <x v="1"/>
    <s v="NA"/>
    <s v="NA"/>
  </r>
  <r>
    <x v="5090"/>
    <x v="1547"/>
    <s v="GA"/>
    <s v="295 Glynnshire Ct"/>
    <s v="Covington"/>
    <s v="30016-9102"/>
    <x v="15"/>
    <n v="1320"/>
    <x v="0"/>
    <x v="9"/>
    <x v="1"/>
    <x v="7"/>
    <n v="5831149008"/>
    <n v="405"/>
    <s v="PPS"/>
    <s v="Active Un-Disbursed"/>
    <x v="0"/>
    <n v="100"/>
    <n v="6416"/>
    <n v="6416"/>
    <n v="6416"/>
    <n v="529472"/>
    <s v="Capital Plus Financial, LLC"/>
    <s v="2247 Central Drive"/>
    <s v="Bedford"/>
    <s v="TX"/>
    <n v="76021"/>
    <x v="1"/>
    <x v="0"/>
    <x v="0"/>
    <s v="Covington"/>
    <s v="NEWTON"/>
    <s v="GA"/>
    <s v="30016-9102"/>
    <s v="Bedford"/>
    <s v="TX"/>
    <d v="2021-05-22T00:00:00"/>
    <n v="529472"/>
    <x v="0"/>
    <s v="NA"/>
    <s v="NA"/>
  </r>
  <r>
    <x v="5091"/>
    <x v="37"/>
    <s v="GA"/>
    <s v="114 Wasp Dr"/>
    <s v="Brunswick"/>
    <s v="31525-1926"/>
    <x v="14"/>
    <n v="1110"/>
    <x v="0"/>
    <x v="9"/>
    <x v="1"/>
    <x v="8"/>
    <n v="5633259005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Brunswick"/>
    <s v="GLYNN"/>
    <s v="GA"/>
    <s v="31525-1926"/>
    <s v="Bedford"/>
    <s v="TX"/>
    <d v="2021-05-22T00:00:00"/>
    <n v="529472"/>
    <x v="1"/>
    <s v="NA"/>
    <s v="NA"/>
  </r>
  <r>
    <x v="5092"/>
    <x v="1548"/>
    <s v="GA"/>
    <s v="3995 Hawthorne Dr"/>
    <s v="Valdosta"/>
    <s v="31605-6123"/>
    <x v="17"/>
    <n v="8120"/>
    <x v="0"/>
    <x v="9"/>
    <x v="15"/>
    <x v="13"/>
    <n v="5747899007"/>
    <n v="405"/>
    <s v="PPS"/>
    <s v="Active Un-Disbursed"/>
    <x v="0"/>
    <n v="100"/>
    <n v="7604"/>
    <n v="7604"/>
    <n v="7604"/>
    <n v="514546"/>
    <s v="BSD Capital, LLC dba Lendistry"/>
    <s v="330 E. Lambert Rd Suite 275"/>
    <s v="Brea"/>
    <s v="CA"/>
    <n v="92821"/>
    <x v="0"/>
    <x v="0"/>
    <x v="0"/>
    <s v="Valdosta"/>
    <s v="LOWNDES"/>
    <s v="GA"/>
    <s v="31605-6123"/>
    <s v="Brea"/>
    <s v="CA"/>
    <d v="2021-05-22T00:00:00"/>
    <n v="514546"/>
    <x v="1"/>
    <s v="NA"/>
    <s v="NA"/>
  </r>
  <r>
    <x v="5093"/>
    <x v="98"/>
    <s v="GA"/>
    <s v="449 Grier Dr"/>
    <s v="Locust Grove"/>
    <s v="30248-6002"/>
    <x v="5"/>
    <n v="5310"/>
    <x v="0"/>
    <x v="9"/>
    <x v="15"/>
    <x v="1"/>
    <n v="6112719000"/>
    <n v="405"/>
    <s v="PPS"/>
    <s v="Active Un-Disbursed"/>
    <x v="0"/>
    <n v="100"/>
    <n v="19791"/>
    <n v="19791"/>
    <n v="19791"/>
    <n v="514546"/>
    <s v="BSD Capital, LLC dba Lendistry"/>
    <s v="330 E. Lambert Rd Suite 275"/>
    <s v="Brea"/>
    <s v="CA"/>
    <n v="92821"/>
    <x v="0"/>
    <x v="0"/>
    <x v="0"/>
    <s v="Locust Grove"/>
    <s v="HENRY"/>
    <s v="GA"/>
    <s v="30248-6002"/>
    <s v="Brea"/>
    <s v="CA"/>
    <d v="2021-05-22T00:00:00"/>
    <n v="514546"/>
    <x v="1"/>
    <s v="NA"/>
    <s v="NA"/>
  </r>
  <r>
    <x v="5094"/>
    <x v="504"/>
    <s v="GA"/>
    <s v="202 Salem Glen Way SE"/>
    <s v="Conyers"/>
    <s v="30013-5329"/>
    <x v="6"/>
    <n v="2112"/>
    <x v="0"/>
    <x v="9"/>
    <x v="15"/>
    <x v="7"/>
    <n v="6535769006"/>
    <n v="405"/>
    <s v="PPS"/>
    <s v="Active Un-Disbursed"/>
    <x v="0"/>
    <n v="100"/>
    <n v="9687"/>
    <n v="9687"/>
    <n v="9687"/>
    <n v="514546"/>
    <s v="BSD Capital, LLC dba Lendistry"/>
    <s v="330 E. Lambert Rd Suite 275"/>
    <s v="Brea"/>
    <s v="CA"/>
    <n v="92821"/>
    <x v="1"/>
    <x v="0"/>
    <x v="0"/>
    <s v="Conyers"/>
    <s v="NEWTON"/>
    <s v="GA"/>
    <s v="30013-5329"/>
    <s v="Brea"/>
    <s v="CA"/>
    <d v="2021-05-22T00:00:00"/>
    <n v="514546"/>
    <x v="1"/>
    <s v="NA"/>
    <s v="NA"/>
  </r>
  <r>
    <x v="5095"/>
    <x v="37"/>
    <s v="GA"/>
    <s v="171 Stratmore Pl"/>
    <s v="Stockbridge"/>
    <s v="30281-1083"/>
    <x v="6"/>
    <n v="2112"/>
    <x v="0"/>
    <x v="9"/>
    <x v="15"/>
    <x v="0"/>
    <n v="5858419006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tockbridge"/>
    <s v="HENRY"/>
    <s v="GA"/>
    <s v="30281-1083"/>
    <s v="Brea"/>
    <s v="CA"/>
    <d v="2021-05-22T00:00:00"/>
    <n v="514546"/>
    <x v="0"/>
    <s v="NA"/>
    <s v="NA"/>
  </r>
  <r>
    <x v="5096"/>
    <x v="37"/>
    <s v="GA"/>
    <s v="7353 US Highway 84"/>
    <s v="Patterson"/>
    <s v="31557-2722"/>
    <x v="6"/>
    <n v="2112"/>
    <x v="0"/>
    <x v="9"/>
    <x v="15"/>
    <x v="8"/>
    <n v="5389639009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Patterson"/>
    <s v="PIERCE"/>
    <s v="GA"/>
    <s v="31557-2722"/>
    <s v="Brea"/>
    <s v="CA"/>
    <d v="2021-05-22T00:00:00"/>
    <n v="514546"/>
    <x v="1"/>
    <s v="NA"/>
    <s v="NA"/>
  </r>
  <r>
    <x v="5097"/>
    <x v="37"/>
    <s v="GA"/>
    <s v="1520 Windcliff Dr SE"/>
    <s v="Marietta"/>
    <s v="30067-8396"/>
    <x v="6"/>
    <n v="2112"/>
    <x v="0"/>
    <x v="9"/>
    <x v="15"/>
    <x v="6"/>
    <n v="5353989007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rietta"/>
    <s v="COBB"/>
    <s v="GA"/>
    <s v="30067-8396"/>
    <s v="Brea"/>
    <s v="CA"/>
    <d v="2021-05-22T00:00:00"/>
    <n v="514546"/>
    <x v="0"/>
    <s v="NA"/>
    <s v="NA"/>
  </r>
  <r>
    <x v="5098"/>
    <x v="126"/>
    <s v="GA"/>
    <s v="1019 Maple St"/>
    <s v="Carrollton"/>
    <s v="30117-3636"/>
    <x v="5"/>
    <n v="5310"/>
    <x v="0"/>
    <x v="9"/>
    <x v="0"/>
    <x v="1"/>
    <n v="5624959001"/>
    <n v="405"/>
    <s v="PPP"/>
    <s v="Exemption 4"/>
    <x v="0"/>
    <n v="100"/>
    <n v="20500"/>
    <n v="20500"/>
    <n v="0"/>
    <n v="188361"/>
    <s v="Prestamos CDFI, LLC"/>
    <s v="1024 East Buckeye Road Suite 270"/>
    <s v="Phoenix"/>
    <s v="AZ"/>
    <n v="85034"/>
    <x v="1"/>
    <x v="0"/>
    <x v="0"/>
    <s v="Carrollton"/>
    <s v="CARROLL"/>
    <s v="GA"/>
    <s v="30117-3636"/>
    <s v="Phoenix"/>
    <s v="AZ"/>
    <s v="NA"/>
    <n v="188361"/>
    <x v="0"/>
    <s v="NA"/>
    <s v="NA"/>
  </r>
  <r>
    <x v="5099"/>
    <x v="72"/>
    <s v="GA"/>
    <s v="237 Singley Rd"/>
    <s v="Jackson"/>
    <s v="30233-5027"/>
    <x v="13"/>
    <n v="1498"/>
    <x v="0"/>
    <x v="9"/>
    <x v="15"/>
    <x v="11"/>
    <n v="5959789000"/>
    <n v="405"/>
    <s v="PPP"/>
    <s v="Active Un-Disbursed"/>
    <x v="0"/>
    <n v="100"/>
    <n v="20052"/>
    <n v="20052"/>
    <n v="20052"/>
    <n v="509316"/>
    <s v="Harvest Small Business Finance, LLC"/>
    <s v="24422 Avenida de la Carlota Suite 232"/>
    <s v="Laguna Hills"/>
    <s v="CA"/>
    <n v="92653"/>
    <x v="1"/>
    <x v="0"/>
    <x v="0"/>
    <s v="Jackson"/>
    <s v="BUTTS"/>
    <s v="GA"/>
    <s v="30233-5027"/>
    <s v="Brea"/>
    <s v="CA"/>
    <d v="2021-05-22T00:00:00"/>
    <n v="514546"/>
    <x v="0"/>
    <s v="NA"/>
    <s v="NA"/>
  </r>
  <r>
    <x v="5100"/>
    <x v="157"/>
    <s v="GA"/>
    <s v="1904 The Vly"/>
    <s v="Atlanta"/>
    <s v="30328-5409"/>
    <x v="6"/>
    <n v="2111"/>
    <x v="0"/>
    <x v="9"/>
    <x v="15"/>
    <x v="2"/>
    <n v="5448499005"/>
    <n v="405"/>
    <s v="PPS"/>
    <s v="Active Un-Disbursed"/>
    <x v="0"/>
    <n v="100"/>
    <n v="20020"/>
    <n v="20020"/>
    <n v="20020"/>
    <n v="514546"/>
    <s v="BSD Capital, LLC dba Lendistry"/>
    <s v="330 E. Lambert Rd Suite 275"/>
    <s v="Brea"/>
    <s v="CA"/>
    <n v="92821"/>
    <x v="0"/>
    <x v="0"/>
    <x v="0"/>
    <s v="Atlanta"/>
    <s v="FULTON"/>
    <s v="GA"/>
    <s v="30328-5409"/>
    <s v="Brea"/>
    <s v="CA"/>
    <d v="2021-05-22T00:00:00"/>
    <n v="514546"/>
    <x v="1"/>
    <s v="NA"/>
    <s v="NA"/>
  </r>
  <r>
    <x v="5101"/>
    <x v="1549"/>
    <s v="GA"/>
    <s v="2150 Southwood Cv SW Unit 123"/>
    <s v="Atlanta"/>
    <s v="30331-5879"/>
    <x v="1"/>
    <n v="1730"/>
    <x v="0"/>
    <x v="9"/>
    <x v="1"/>
    <x v="9"/>
    <n v="6069069010"/>
    <n v="405"/>
    <s v="PPS"/>
    <s v="Active Un-Disbursed"/>
    <x v="0"/>
    <n v="100"/>
    <n v="18677"/>
    <n v="18677"/>
    <n v="18677"/>
    <n v="529472"/>
    <s v="Capital Plus Financial, LLC"/>
    <s v="2247 Central Drive"/>
    <s v="Bedford"/>
    <s v="TX"/>
    <n v="76021"/>
    <x v="0"/>
    <x v="0"/>
    <x v="0"/>
    <s v="Atlanta"/>
    <s v="FULTON"/>
    <s v="GA"/>
    <s v="30331-5879"/>
    <s v="Bedford"/>
    <s v="TX"/>
    <d v="2021-05-22T00:00:00"/>
    <n v="529472"/>
    <x v="1"/>
    <s v="NA"/>
    <s v="NA"/>
  </r>
  <r>
    <x v="5102"/>
    <x v="1550"/>
    <s v="GA"/>
    <s v="317 lee street"/>
    <s v="hinesville"/>
    <n v="31313"/>
    <x v="14"/>
    <n v="2411"/>
    <x v="0"/>
    <x v="9"/>
    <x v="1"/>
    <x v="8"/>
    <n v="6584629006"/>
    <n v="405"/>
    <s v="PPP"/>
    <s v="Active Un-Disbursed"/>
    <x v="0"/>
    <n v="100"/>
    <n v="14286"/>
    <n v="14286"/>
    <n v="14286"/>
    <n v="529472"/>
    <s v="Capital Plus Financial, LLC"/>
    <s v="2247 Central Drive"/>
    <s v="Bedford"/>
    <s v="TX"/>
    <n v="76021"/>
    <x v="0"/>
    <x v="0"/>
    <x v="0"/>
    <s v="hinesville"/>
    <s v="LIBERTY"/>
    <s v="GA"/>
    <n v="31313"/>
    <s v="Bedford"/>
    <s v="TX"/>
    <d v="2021-05-22T00:00:00"/>
    <n v="529472"/>
    <x v="1"/>
    <s v="NA"/>
    <s v="NA"/>
  </r>
  <r>
    <x v="5103"/>
    <x v="37"/>
    <s v="GA"/>
    <s v="1564 Herrington Rd Apt 6133"/>
    <s v="Lawrenceville"/>
    <s v="30043-7957"/>
    <x v="14"/>
    <n v="2412"/>
    <x v="0"/>
    <x v="9"/>
    <x v="1"/>
    <x v="3"/>
    <n v="5313919003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Lawrenceville"/>
    <s v="GWINNETT"/>
    <s v="GA"/>
    <s v="30043-7957"/>
    <s v="Bedford"/>
    <s v="TX"/>
    <d v="2021-05-22T00:00:00"/>
    <n v="529472"/>
    <x v="1"/>
    <s v="NA"/>
    <s v="NA"/>
  </r>
  <r>
    <x v="5104"/>
    <x v="37"/>
    <s v="GA"/>
    <s v="118 Nowell St"/>
    <s v="Monroe"/>
    <s v="30655-1832"/>
    <x v="5"/>
    <n v="4121"/>
    <x v="0"/>
    <x v="9"/>
    <x v="15"/>
    <x v="11"/>
    <n v="582493900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Monroe"/>
    <s v="WALTON"/>
    <s v="GA"/>
    <s v="30655-1832"/>
    <s v="Brea"/>
    <s v="CA"/>
    <d v="2021-05-22T00:00:00"/>
    <n v="514546"/>
    <x v="0"/>
    <s v="NA"/>
    <s v="NA"/>
  </r>
  <r>
    <x v="5105"/>
    <x v="1551"/>
    <s v="GA"/>
    <s v="3737 Cusseta Rd Apt 9104"/>
    <s v="Columbus"/>
    <s v="31903-2188"/>
    <x v="12"/>
    <n v="1213"/>
    <x v="0"/>
    <x v="9"/>
    <x v="15"/>
    <x v="5"/>
    <n v="5332389005"/>
    <n v="405"/>
    <s v="PPS"/>
    <s v="Active Un-Disbursed"/>
    <x v="0"/>
    <n v="100"/>
    <n v="19497"/>
    <n v="19497"/>
    <n v="19497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3-2188"/>
    <s v="Brea"/>
    <s v="CA"/>
    <d v="2021-05-22T00:00:00"/>
    <n v="514546"/>
    <x v="0"/>
    <s v="NA"/>
    <s v="NA"/>
  </r>
  <r>
    <x v="5106"/>
    <x v="1552"/>
    <s v="GA"/>
    <s v="269 Highway 138 SW"/>
    <s v="Riverdale"/>
    <s v="30274-4000"/>
    <x v="5"/>
    <n v="5310"/>
    <x v="0"/>
    <x v="9"/>
    <x v="15"/>
    <x v="0"/>
    <n v="5426739004"/>
    <n v="405"/>
    <s v="PPS"/>
    <s v="Active Un-Disbursed"/>
    <x v="0"/>
    <n v="100"/>
    <n v="18406"/>
    <n v="18406"/>
    <n v="18406"/>
    <n v="514546"/>
    <s v="BSD Capital, LLC dba Lendistry"/>
    <s v="330 E. Lambert Rd Suite 275"/>
    <s v="Brea"/>
    <s v="CA"/>
    <n v="92821"/>
    <x v="0"/>
    <x v="0"/>
    <x v="0"/>
    <s v="Riverdale"/>
    <s v="CLAYTON"/>
    <s v="GA"/>
    <s v="30274-4000"/>
    <s v="Brea"/>
    <s v="CA"/>
    <d v="2021-05-22T00:00:00"/>
    <n v="514546"/>
    <x v="0"/>
    <s v="NA"/>
    <s v="NA"/>
  </r>
  <r>
    <x v="5107"/>
    <x v="1553"/>
    <s v="GA"/>
    <s v="3145 Hendrick Dr"/>
    <s v="McDonough"/>
    <s v="30253-8125"/>
    <x v="10"/>
    <n v="2110"/>
    <x v="0"/>
    <x v="9"/>
    <x v="15"/>
    <x v="1"/>
    <n v="6271509004"/>
    <n v="405"/>
    <s v="PPS"/>
    <s v="Active Un-Disbursed"/>
    <x v="0"/>
    <n v="100"/>
    <n v="17336"/>
    <n v="17336"/>
    <n v="17336"/>
    <n v="514546"/>
    <s v="BSD Capital, LLC dba Lendistry"/>
    <s v="330 E. Lambert Rd Suite 275"/>
    <s v="Brea"/>
    <s v="CA"/>
    <n v="92821"/>
    <x v="0"/>
    <x v="0"/>
    <x v="0"/>
    <s v="McDonough"/>
    <s v="HENRY"/>
    <s v="GA"/>
    <s v="30253-8125"/>
    <s v="Brea"/>
    <s v="CA"/>
    <d v="2021-05-22T00:00:00"/>
    <n v="514546"/>
    <x v="0"/>
    <s v="NA"/>
    <s v="NA"/>
  </r>
  <r>
    <x v="5108"/>
    <x v="37"/>
    <s v="GA"/>
    <s v="3350 Casa Linda Dr"/>
    <s v="Decatur"/>
    <s v="30032-7103"/>
    <x v="1"/>
    <n v="1990"/>
    <x v="0"/>
    <x v="9"/>
    <x v="15"/>
    <x v="7"/>
    <n v="544376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2-7103"/>
    <s v="Brea"/>
    <s v="CA"/>
    <d v="2021-05-22T00:00:00"/>
    <n v="514546"/>
    <x v="0"/>
    <s v="NA"/>
    <s v="NA"/>
  </r>
  <r>
    <x v="5109"/>
    <x v="37"/>
    <s v="GA"/>
    <s v="107 Troutman Ave Apt A"/>
    <s v="Fort Valley"/>
    <s v="31030-3046"/>
    <x v="1"/>
    <n v="1730"/>
    <x v="0"/>
    <x v="9"/>
    <x v="15"/>
    <x v="5"/>
    <n v="548602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Fort Valley"/>
    <s v="PEACH"/>
    <s v="GA"/>
    <s v="31030-3046"/>
    <s v="Brea"/>
    <s v="CA"/>
    <d v="2021-05-22T00:00:00"/>
    <n v="514546"/>
    <x v="0"/>
    <s v="NA"/>
    <s v="NA"/>
  </r>
  <r>
    <x v="5110"/>
    <x v="37"/>
    <s v="GA"/>
    <s v="328 Madison Grace Ave"/>
    <s v="McDonough"/>
    <s v="30252-3136"/>
    <x v="1"/>
    <n v="1612"/>
    <x v="0"/>
    <x v="9"/>
    <x v="1"/>
    <x v="11"/>
    <n v="5716019009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McDonough"/>
    <s v="HENRY"/>
    <s v="GA"/>
    <s v="30252-3136"/>
    <s v="Bedford"/>
    <s v="TX"/>
    <d v="2021-05-22T00:00:00"/>
    <n v="529472"/>
    <x v="1"/>
    <s v="NA"/>
    <s v="NA"/>
  </r>
  <r>
    <x v="5111"/>
    <x v="1554"/>
    <s v="GA"/>
    <s v="512 Raintree Dr"/>
    <s v="Jonesboro"/>
    <s v="30238-4422"/>
    <x v="7"/>
    <n v="2240"/>
    <x v="0"/>
    <x v="9"/>
    <x v="15"/>
    <x v="0"/>
    <n v="5439039005"/>
    <n v="405"/>
    <s v="PPS"/>
    <s v="Active Un-Disbursed"/>
    <x v="0"/>
    <n v="100"/>
    <n v="19362"/>
    <n v="19362"/>
    <n v="19362"/>
    <n v="514546"/>
    <s v="BSD Capital, LLC dba Lendistry"/>
    <s v="330 E. Lambert Rd Suite 275"/>
    <s v="Brea"/>
    <s v="CA"/>
    <n v="92821"/>
    <x v="0"/>
    <x v="0"/>
    <x v="0"/>
    <s v="Jonesboro"/>
    <s v="CLAYTON"/>
    <s v="GA"/>
    <s v="30238-4422"/>
    <s v="Brea"/>
    <s v="CA"/>
    <d v="2021-05-22T00:00:00"/>
    <n v="514546"/>
    <x v="0"/>
    <s v="NA"/>
    <s v="NA"/>
  </r>
  <r>
    <x v="5112"/>
    <x v="46"/>
    <s v="GA"/>
    <s v="963 Dan Brinson Rd"/>
    <s v="Lumpkin"/>
    <s v="31815-5213"/>
    <x v="6"/>
    <n v="2111"/>
    <x v="0"/>
    <x v="9"/>
    <x v="15"/>
    <x v="5"/>
    <n v="5661899006"/>
    <n v="405"/>
    <s v="PPS"/>
    <s v="Active Un-Disbursed"/>
    <x v="0"/>
    <n v="100"/>
    <n v="5000"/>
    <n v="5000"/>
    <n v="5000"/>
    <n v="514546"/>
    <s v="BSD Capital, LLC dba Lendistry"/>
    <s v="330 E. Lambert Rd Suite 275"/>
    <s v="Brea"/>
    <s v="CA"/>
    <n v="92821"/>
    <x v="1"/>
    <x v="0"/>
    <x v="0"/>
    <s v="Lumpkin"/>
    <s v="STEWART"/>
    <s v="GA"/>
    <s v="31815-5213"/>
    <s v="Brea"/>
    <s v="CA"/>
    <d v="2021-05-22T00:00:00"/>
    <n v="514546"/>
    <x v="0"/>
    <s v="NA"/>
    <s v="NA"/>
  </r>
  <r>
    <x v="5113"/>
    <x v="1555"/>
    <s v="GA"/>
    <s v="1300 Ridenour Blvd NW Ste 100"/>
    <s v="Kennesaw"/>
    <s v="30152-4528"/>
    <x v="11"/>
    <n v="4210"/>
    <x v="4"/>
    <x v="9"/>
    <x v="15"/>
    <x v="6"/>
    <n v="5422489004"/>
    <n v="405"/>
    <s v="PPS"/>
    <s v="Active Un-Disbursed"/>
    <x v="0"/>
    <n v="100"/>
    <n v="428"/>
    <n v="428"/>
    <n v="428"/>
    <n v="514546"/>
    <s v="BSD Capital, LLC dba Lendistry"/>
    <s v="330 E. Lambert Rd Suite 275"/>
    <s v="Brea"/>
    <s v="CA"/>
    <n v="92821"/>
    <x v="0"/>
    <x v="0"/>
    <x v="0"/>
    <s v="Kennesaw"/>
    <s v="COBB"/>
    <s v="GA"/>
    <s v="30152-4528"/>
    <s v="Brea"/>
    <s v="CA"/>
    <d v="2021-05-22T00:00:00"/>
    <n v="514546"/>
    <x v="1"/>
    <s v="NA"/>
    <s v="NA"/>
  </r>
  <r>
    <x v="5114"/>
    <x v="37"/>
    <s v="GA"/>
    <s v="1418 Hyde Ct"/>
    <s v="Hampton"/>
    <s v="30228-3326"/>
    <x v="2"/>
    <n v="2511"/>
    <x v="0"/>
    <x v="9"/>
    <x v="15"/>
    <x v="0"/>
    <n v="638954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Hampton"/>
    <s v="HENRY"/>
    <s v="GA"/>
    <s v="30228-3326"/>
    <s v="Brea"/>
    <s v="CA"/>
    <d v="2021-05-22T00:00:00"/>
    <n v="514546"/>
    <x v="0"/>
    <s v="NA"/>
    <s v="NA"/>
  </r>
  <r>
    <x v="5115"/>
    <x v="0"/>
    <s v="GA"/>
    <s v="9 W Willow Creek Ln"/>
    <s v="Mc Rae Helena"/>
    <s v="31055-5165"/>
    <x v="6"/>
    <n v="2990"/>
    <x v="0"/>
    <x v="9"/>
    <x v="15"/>
    <x v="13"/>
    <n v="5918149000"/>
    <n v="405"/>
    <s v="PPS"/>
    <s v="Active Un-Disbursed"/>
    <x v="0"/>
    <n v="100"/>
    <n v="20832"/>
    <n v="20832"/>
    <n v="20832"/>
    <n v="514546"/>
    <s v="BSD Capital, LLC dba Lendistry"/>
    <s v="330 E. Lambert Rd Suite 275"/>
    <s v="Brea"/>
    <s v="CA"/>
    <n v="92821"/>
    <x v="1"/>
    <x v="0"/>
    <x v="0"/>
    <s v="Mc Rae Helena"/>
    <s v="TELFAIR"/>
    <s v="GA"/>
    <s v="31055-5165"/>
    <s v="Brea"/>
    <s v="CA"/>
    <d v="2021-05-22T00:00:00"/>
    <n v="514546"/>
    <x v="0"/>
    <s v="NA"/>
    <s v="NA"/>
  </r>
  <r>
    <x v="5116"/>
    <x v="478"/>
    <s v="GA"/>
    <s v="931 Bloomfield Drive"/>
    <s v="Macon"/>
    <n v="31206"/>
    <x v="6"/>
    <n v="2111"/>
    <x v="0"/>
    <x v="9"/>
    <x v="15"/>
    <x v="5"/>
    <n v="6322489001"/>
    <n v="405"/>
    <s v="PPP"/>
    <s v="Exemption 4"/>
    <x v="0"/>
    <n v="100"/>
    <n v="20688"/>
    <n v="20688"/>
    <n v="0"/>
    <n v="509316"/>
    <s v="Harvest Small Business Finance, LLC"/>
    <s v="24422 Avenida de la Carlota Suite 232"/>
    <s v="Laguna Hills"/>
    <s v="CA"/>
    <n v="92653"/>
    <x v="0"/>
    <x v="0"/>
    <x v="0"/>
    <s v="Macon"/>
    <s v="BIBB"/>
    <s v="GA"/>
    <n v="31206"/>
    <s v="Brea"/>
    <s v="CA"/>
    <s v="NA"/>
    <n v="514546"/>
    <x v="0"/>
    <s v="NA"/>
    <s v="NA"/>
  </r>
  <r>
    <x v="5117"/>
    <x v="146"/>
    <s v="GA"/>
    <s v="714 Screven St"/>
    <s v="Louisville"/>
    <s v="30434-1654"/>
    <x v="5"/>
    <n v="4121"/>
    <x v="0"/>
    <x v="9"/>
    <x v="15"/>
    <x v="11"/>
    <n v="6032899008"/>
    <n v="405"/>
    <s v="PPS"/>
    <s v="Active Un-Disbursed"/>
    <x v="0"/>
    <n v="100"/>
    <n v="20558"/>
    <n v="20558"/>
    <n v="20558"/>
    <n v="514546"/>
    <s v="BSD Capital, LLC dba Lendistry"/>
    <s v="330 E. Lambert Rd Suite 275"/>
    <s v="Brea"/>
    <s v="CA"/>
    <n v="92821"/>
    <x v="1"/>
    <x v="0"/>
    <x v="0"/>
    <s v="Louisville"/>
    <s v="JEFFERSON"/>
    <s v="GA"/>
    <s v="30434-1654"/>
    <s v="Brea"/>
    <s v="CA"/>
    <d v="2021-05-22T00:00:00"/>
    <n v="514546"/>
    <x v="0"/>
    <s v="NA"/>
    <s v="NA"/>
  </r>
  <r>
    <x v="5118"/>
    <x v="1556"/>
    <s v="GA"/>
    <s v="2591 Etheridge Dr NW Apt B426"/>
    <s v="Atlanta"/>
    <s v="30318-0643"/>
    <x v="6"/>
    <n v="2111"/>
    <x v="0"/>
    <x v="9"/>
    <x v="15"/>
    <x v="9"/>
    <n v="6501319002"/>
    <n v="405"/>
    <s v="PPP"/>
    <s v="Active Un-Disbursed"/>
    <x v="0"/>
    <n v="100"/>
    <n v="13918"/>
    <n v="13918"/>
    <n v="13918"/>
    <n v="514546"/>
    <s v="BSD Capital, LLC dba Lendistry"/>
    <s v="330 E. Lambert Rd Suite 275"/>
    <s v="Brea"/>
    <s v="CA"/>
    <n v="92821"/>
    <x v="0"/>
    <x v="0"/>
    <x v="0"/>
    <s v="Atlanta"/>
    <s v="FULTON"/>
    <s v="GA"/>
    <s v="30318-0643"/>
    <s v="Brea"/>
    <s v="CA"/>
    <d v="2021-05-22T00:00:00"/>
    <n v="514546"/>
    <x v="0"/>
    <s v="NA"/>
    <s v="NA"/>
  </r>
  <r>
    <x v="5119"/>
    <x v="263"/>
    <s v="GA"/>
    <s v="321 Cabaret Ct SW"/>
    <s v="Marietta"/>
    <s v="30064-3617"/>
    <x v="6"/>
    <n v="2113"/>
    <x v="0"/>
    <x v="9"/>
    <x v="15"/>
    <x v="6"/>
    <n v="5927279006"/>
    <n v="405"/>
    <s v="PPS"/>
    <s v="Active Un-Disbursed"/>
    <x v="0"/>
    <n v="100"/>
    <n v="13541"/>
    <n v="13541"/>
    <n v="13541"/>
    <n v="514546"/>
    <s v="BSD Capital, LLC dba Lendistry"/>
    <s v="330 E. Lambert Rd Suite 275"/>
    <s v="Brea"/>
    <s v="CA"/>
    <n v="92821"/>
    <x v="0"/>
    <x v="0"/>
    <x v="0"/>
    <s v="Marietta"/>
    <s v="COBB"/>
    <s v="GA"/>
    <s v="30064-3617"/>
    <s v="Brea"/>
    <s v="CA"/>
    <d v="2021-05-22T00:00:00"/>
    <n v="514546"/>
    <x v="1"/>
    <s v="NA"/>
    <s v="NA"/>
  </r>
  <r>
    <x v="5120"/>
    <x v="1557"/>
    <s v="GA"/>
    <s v="112 Crawford St"/>
    <s v="Griffin"/>
    <s v="30223-3127"/>
    <x v="1"/>
    <n v="1720"/>
    <x v="0"/>
    <x v="9"/>
    <x v="15"/>
    <x v="1"/>
    <n v="5313359001"/>
    <n v="405"/>
    <s v="PPS"/>
    <s v="Active Un-Disbursed"/>
    <x v="0"/>
    <n v="100"/>
    <n v="8958"/>
    <n v="8958"/>
    <n v="8958"/>
    <n v="514546"/>
    <s v="BSD Capital, LLC dba Lendistry"/>
    <s v="330 E. Lambert Rd Suite 275"/>
    <s v="Brea"/>
    <s v="CA"/>
    <n v="92821"/>
    <x v="1"/>
    <x v="0"/>
    <x v="0"/>
    <s v="Griffin"/>
    <s v="SPALDING"/>
    <s v="GA"/>
    <s v="30223-3127"/>
    <s v="Brea"/>
    <s v="CA"/>
    <d v="2021-05-22T00:00:00"/>
    <n v="514546"/>
    <x v="0"/>
    <s v="NA"/>
    <s v="NA"/>
  </r>
  <r>
    <x v="5121"/>
    <x v="1129"/>
    <s v="GA"/>
    <s v="1041 Lawton Ave SW"/>
    <s v="Atlanta"/>
    <s v="30310-3339"/>
    <x v="2"/>
    <n v="2320"/>
    <x v="0"/>
    <x v="9"/>
    <x v="15"/>
    <x v="9"/>
    <n v="5720479010"/>
    <n v="405"/>
    <s v="PPS"/>
    <s v="Active Un-Disbursed"/>
    <x v="0"/>
    <n v="100"/>
    <n v="29166"/>
    <n v="29166"/>
    <n v="29166"/>
    <n v="514546"/>
    <s v="BSD Capital, LLC dba Lendistry"/>
    <s v="330 E. Lambert Rd Suite 275"/>
    <s v="Brea"/>
    <s v="CA"/>
    <n v="92821"/>
    <x v="0"/>
    <x v="0"/>
    <x v="0"/>
    <s v="Atlanta"/>
    <s v="FULTON"/>
    <s v="GA"/>
    <s v="30310-3339"/>
    <s v="Brea"/>
    <s v="CA"/>
    <d v="2021-05-22T00:00:00"/>
    <n v="514546"/>
    <x v="0"/>
    <s v="NA"/>
    <s v="NA"/>
  </r>
  <r>
    <x v="5122"/>
    <x v="0"/>
    <s v="GA"/>
    <s v="240 Woodpecker Ln"/>
    <s v="Nicholson"/>
    <s v="30565-1855"/>
    <x v="9"/>
    <n v="1130"/>
    <x v="0"/>
    <x v="9"/>
    <x v="0"/>
    <x v="12"/>
    <n v="6019679007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Nicholson"/>
    <s v="JACKSON"/>
    <s v="GA"/>
    <s v="30565-1855"/>
    <s v="Phoenix"/>
    <s v="AZ"/>
    <s v="NA"/>
    <n v="188361"/>
    <x v="1"/>
    <s v="NA"/>
    <s v="NA"/>
  </r>
  <r>
    <x v="5123"/>
    <x v="1558"/>
    <s v="GA"/>
    <s v="7020 Roundtable Ct SE"/>
    <s v="Smyrna"/>
    <s v="30080-5735"/>
    <x v="6"/>
    <n v="2990"/>
    <x v="0"/>
    <x v="9"/>
    <x v="15"/>
    <x v="6"/>
    <n v="5318059004"/>
    <n v="405"/>
    <s v="PPP"/>
    <s v="Active Un-Disbursed"/>
    <x v="0"/>
    <n v="100"/>
    <n v="20770"/>
    <n v="20770"/>
    <n v="20770"/>
    <n v="514546"/>
    <s v="BSD Capital, LLC dba Lendistry"/>
    <s v="330 E. Lambert Rd Suite 275"/>
    <s v="Brea"/>
    <s v="CA"/>
    <n v="92821"/>
    <x v="0"/>
    <x v="0"/>
    <x v="0"/>
    <s v="Smyrna"/>
    <s v="COBB"/>
    <s v="GA"/>
    <s v="30080-5735"/>
    <s v="Brea"/>
    <s v="CA"/>
    <d v="2021-05-22T00:00:00"/>
    <n v="514546"/>
    <x v="1"/>
    <s v="NA"/>
    <s v="NA"/>
  </r>
  <r>
    <x v="5124"/>
    <x v="93"/>
    <s v="GA"/>
    <s v="3822 Waldrop Hills Dr"/>
    <s v="Decatur"/>
    <s v="30034-6729"/>
    <x v="6"/>
    <n v="2112"/>
    <x v="0"/>
    <x v="9"/>
    <x v="15"/>
    <x v="7"/>
    <n v="5513089008"/>
    <n v="405"/>
    <s v="PPP"/>
    <s v="Active Un-Disbursed"/>
    <x v="0"/>
    <n v="100"/>
    <n v="20647"/>
    <n v="20647"/>
    <n v="20647"/>
    <n v="514546"/>
    <s v="BSD Capital, LLC dba Lendistry"/>
    <s v="330 E. Lambert Rd Suite 275"/>
    <s v="Brea"/>
    <s v="CA"/>
    <n v="92821"/>
    <x v="0"/>
    <x v="0"/>
    <x v="0"/>
    <s v="Decatur"/>
    <s v="DEKALB"/>
    <s v="GA"/>
    <s v="30034-6729"/>
    <s v="Brea"/>
    <s v="CA"/>
    <d v="2021-05-22T00:00:00"/>
    <n v="514546"/>
    <x v="1"/>
    <s v="NA"/>
    <s v="NA"/>
  </r>
  <r>
    <x v="5125"/>
    <x v="1559"/>
    <s v="GA"/>
    <s v="3830 Chimney Stone Ct"/>
    <s v="Ellenwood"/>
    <s v="30294-1409"/>
    <x v="5"/>
    <n v="5320"/>
    <x v="0"/>
    <x v="9"/>
    <x v="15"/>
    <x v="7"/>
    <n v="5546429010"/>
    <n v="405"/>
    <s v="PPP"/>
    <s v="Active Un-Disbursed"/>
    <x v="0"/>
    <n v="100"/>
    <n v="20510"/>
    <n v="20510"/>
    <n v="20510"/>
    <n v="514546"/>
    <s v="BSD Capital, LLC dba Lendistry"/>
    <s v="330 E. Lambert Rd Suite 275"/>
    <s v="Brea"/>
    <s v="CA"/>
    <n v="92821"/>
    <x v="0"/>
    <x v="0"/>
    <x v="0"/>
    <s v="Ellenwood"/>
    <s v="DEKALB"/>
    <s v="GA"/>
    <s v="30294-1409"/>
    <s v="Brea"/>
    <s v="CA"/>
    <d v="2021-05-22T00:00:00"/>
    <n v="514546"/>
    <x v="1"/>
    <s v="NA"/>
    <s v="NA"/>
  </r>
  <r>
    <x v="5126"/>
    <x v="126"/>
    <s v="GA"/>
    <s v="4051 Seven Oaks Ln Apt A"/>
    <s v="Atlanta"/>
    <s v="30344-6310"/>
    <x v="5"/>
    <n v="5310"/>
    <x v="0"/>
    <x v="9"/>
    <x v="15"/>
    <x v="9"/>
    <n v="6244259006"/>
    <n v="405"/>
    <s v="PPS"/>
    <s v="Active Un-Disbursed"/>
    <x v="0"/>
    <n v="100"/>
    <n v="20500"/>
    <n v="20500"/>
    <n v="20500"/>
    <n v="514546"/>
    <s v="BSD Capital, LLC dba Lendistry"/>
    <s v="330 E. Lambert Rd Suite 275"/>
    <s v="Brea"/>
    <s v="CA"/>
    <n v="92821"/>
    <x v="0"/>
    <x v="0"/>
    <x v="0"/>
    <s v="Atlanta"/>
    <s v="FULTON"/>
    <s v="GA"/>
    <s v="30344-6310"/>
    <s v="Brea"/>
    <s v="CA"/>
    <d v="2021-05-22T00:00:00"/>
    <n v="514546"/>
    <x v="0"/>
    <s v="NA"/>
    <s v="NA"/>
  </r>
  <r>
    <x v="5127"/>
    <x v="1560"/>
    <s v="GA"/>
    <s v="4855 Stone Summit Way"/>
    <s v="Buford"/>
    <s v="30519-3882"/>
    <x v="6"/>
    <n v="2199"/>
    <x v="0"/>
    <x v="9"/>
    <x v="1"/>
    <x v="3"/>
    <n v="6097189008"/>
    <n v="405"/>
    <s v="PPS"/>
    <s v="Active Un-Disbursed"/>
    <x v="0"/>
    <n v="100"/>
    <n v="7872"/>
    <n v="7872"/>
    <n v="7872"/>
    <n v="529472"/>
    <s v="Capital Plus Financial, LLC"/>
    <s v="2247 Central Drive"/>
    <s v="Bedford"/>
    <s v="TX"/>
    <n v="76021"/>
    <x v="0"/>
    <x v="0"/>
    <x v="0"/>
    <s v="Buford"/>
    <s v="HALL"/>
    <s v="GA"/>
    <s v="30519-3882"/>
    <s v="Bedford"/>
    <s v="TX"/>
    <d v="2021-05-22T00:00:00"/>
    <n v="529472"/>
    <x v="1"/>
    <s v="NA"/>
    <s v="NA"/>
  </r>
  <r>
    <x v="5128"/>
    <x v="678"/>
    <s v="GA"/>
    <s v="316 Columbia Dr"/>
    <s v="Carrollton"/>
    <s v="30117-2022"/>
    <x v="6"/>
    <n v="2113"/>
    <x v="0"/>
    <x v="9"/>
    <x v="15"/>
    <x v="1"/>
    <n v="5896009002"/>
    <n v="405"/>
    <s v="PPS"/>
    <s v="Active Un-Disbursed"/>
    <x v="0"/>
    <n v="100"/>
    <n v="20805"/>
    <n v="20805"/>
    <n v="20805"/>
    <n v="514546"/>
    <s v="BSD Capital, LLC dba Lendistry"/>
    <s v="330 E. Lambert Rd Suite 275"/>
    <s v="Brea"/>
    <s v="CA"/>
    <n v="92821"/>
    <x v="1"/>
    <x v="0"/>
    <x v="0"/>
    <s v="Carrollton"/>
    <s v="CARROLL"/>
    <s v="GA"/>
    <s v="30117-2022"/>
    <s v="Brea"/>
    <s v="CA"/>
    <d v="2021-05-22T00:00:00"/>
    <n v="514546"/>
    <x v="0"/>
    <s v="NA"/>
    <s v="NA"/>
  </r>
  <r>
    <x v="5129"/>
    <x v="37"/>
    <s v="GA"/>
    <s v="507 E 14th Ave Apt A"/>
    <s v="Cordele"/>
    <s v="31015-1428"/>
    <x v="6"/>
    <n v="2111"/>
    <x v="0"/>
    <x v="9"/>
    <x v="15"/>
    <x v="5"/>
    <n v="5559619007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Cordele"/>
    <s v="CRISP"/>
    <s v="GA"/>
    <s v="31015-1428"/>
    <s v="Brea"/>
    <s v="CA"/>
    <d v="2021-05-22T00:00:00"/>
    <n v="514546"/>
    <x v="1"/>
    <s v="NA"/>
    <s v="NA"/>
  </r>
  <r>
    <x v="5130"/>
    <x v="37"/>
    <s v="GA"/>
    <s v="463 Pooler Pkwy"/>
    <s v="Pooler"/>
    <s v="31322-5102"/>
    <x v="1"/>
    <n v="1720"/>
    <x v="0"/>
    <x v="9"/>
    <x v="15"/>
    <x v="8"/>
    <n v="557559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Pooler"/>
    <s v="CHATHAM"/>
    <s v="GA"/>
    <s v="31322-5102"/>
    <s v="Brea"/>
    <s v="CA"/>
    <d v="2021-05-22T00:00:00"/>
    <n v="514546"/>
    <x v="1"/>
    <s v="NA"/>
    <s v="NA"/>
  </r>
  <r>
    <x v="5131"/>
    <x v="37"/>
    <s v="GA"/>
    <s v="681 Flint River Rd Apt 19A"/>
    <s v="Jonesboro"/>
    <s v="30238-3457"/>
    <x v="6"/>
    <n v="2112"/>
    <x v="0"/>
    <x v="9"/>
    <x v="15"/>
    <x v="0"/>
    <n v="577157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Jonesboro"/>
    <s v="CLAYTON"/>
    <s v="GA"/>
    <s v="30238-3457"/>
    <s v="Brea"/>
    <s v="CA"/>
    <d v="2021-05-22T00:00:00"/>
    <n v="514546"/>
    <x v="0"/>
    <s v="NA"/>
    <s v="NA"/>
  </r>
  <r>
    <x v="5132"/>
    <x v="37"/>
    <s v="GA"/>
    <s v="2307 Tree Summit Pkwy"/>
    <s v="Duluth"/>
    <s v="30096-7926"/>
    <x v="6"/>
    <n v="2112"/>
    <x v="0"/>
    <x v="9"/>
    <x v="15"/>
    <x v="3"/>
    <n v="628715900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uluth"/>
    <s v="GWINNETT"/>
    <s v="GA"/>
    <s v="30096-7926"/>
    <s v="Brea"/>
    <s v="CA"/>
    <d v="2021-05-22T00:00:00"/>
    <n v="514546"/>
    <x v="1"/>
    <s v="NA"/>
    <s v="NA"/>
  </r>
  <r>
    <x v="5133"/>
    <x v="37"/>
    <s v="GA"/>
    <s v="2744 Club Forest Dr SE"/>
    <s v="Conyers"/>
    <s v="30013-4903"/>
    <x v="0"/>
    <n v="3220"/>
    <x v="0"/>
    <x v="9"/>
    <x v="15"/>
    <x v="7"/>
    <n v="635531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Conyers"/>
    <s v="NEWTON"/>
    <s v="GA"/>
    <s v="30013-4903"/>
    <s v="Brea"/>
    <s v="CA"/>
    <d v="2021-05-22T00:00:00"/>
    <n v="514546"/>
    <x v="1"/>
    <s v="NA"/>
    <s v="NA"/>
  </r>
  <r>
    <x v="5134"/>
    <x v="399"/>
    <s v="GA"/>
    <s v="106 E Armour St"/>
    <s v="Augusta"/>
    <s v="30901-1712"/>
    <x v="6"/>
    <n v="2111"/>
    <x v="0"/>
    <x v="9"/>
    <x v="15"/>
    <x v="10"/>
    <n v="5847459001"/>
    <n v="405"/>
    <s v="PPS"/>
    <s v="Active Un-Disbursed"/>
    <x v="0"/>
    <n v="100"/>
    <n v="20562"/>
    <n v="20562"/>
    <n v="20562"/>
    <n v="514546"/>
    <s v="BSD Capital, LLC dba Lendistry"/>
    <s v="330 E. Lambert Rd Suite 275"/>
    <s v="Brea"/>
    <s v="CA"/>
    <n v="92821"/>
    <x v="0"/>
    <x v="0"/>
    <x v="0"/>
    <s v="Augusta"/>
    <s v="RICHMOND"/>
    <s v="GA"/>
    <s v="30901-1712"/>
    <s v="Brea"/>
    <s v="CA"/>
    <d v="2021-05-22T00:00:00"/>
    <n v="514546"/>
    <x v="0"/>
    <s v="NA"/>
    <s v="NA"/>
  </r>
  <r>
    <x v="5135"/>
    <x v="1561"/>
    <s v="GA"/>
    <s v="25 Cedar Run Apt 25-O"/>
    <s v="Sandy Springs"/>
    <s v="30350-2414"/>
    <x v="10"/>
    <n v="2110"/>
    <x v="0"/>
    <x v="9"/>
    <x v="1"/>
    <x v="2"/>
    <n v="5488439003"/>
    <n v="405"/>
    <s v="PPS"/>
    <s v="Active Un-Disbursed"/>
    <x v="0"/>
    <n v="100"/>
    <n v="7219"/>
    <n v="7219"/>
    <n v="7219"/>
    <n v="529472"/>
    <s v="Capital Plus Financial, LLC"/>
    <s v="2247 Central Drive"/>
    <s v="Bedford"/>
    <s v="TX"/>
    <n v="76021"/>
    <x v="0"/>
    <x v="0"/>
    <x v="0"/>
    <s v="Sandy Springs"/>
    <s v="FULTON"/>
    <s v="GA"/>
    <s v="30350-2414"/>
    <s v="Bedford"/>
    <s v="TX"/>
    <d v="2021-05-22T00:00:00"/>
    <n v="529472"/>
    <x v="1"/>
    <s v="NA"/>
    <s v="NA"/>
  </r>
  <r>
    <x v="5136"/>
    <x v="404"/>
    <s v="GA"/>
    <s v="2735 Paces Ferry Rd SE Apt 602"/>
    <s v="Atlanta"/>
    <s v="30339-7645"/>
    <x v="17"/>
    <n v="8120"/>
    <x v="0"/>
    <x v="9"/>
    <x v="1"/>
    <x v="6"/>
    <n v="5749039000"/>
    <n v="405"/>
    <s v="PPP"/>
    <s v="Active Un-Disbursed"/>
    <x v="0"/>
    <n v="100"/>
    <n v="5625"/>
    <n v="5625"/>
    <n v="5625"/>
    <n v="529472"/>
    <s v="Capital Plus Financial, LLC"/>
    <s v="2247 Central Drive"/>
    <s v="Bedford"/>
    <s v="TX"/>
    <n v="76021"/>
    <x v="0"/>
    <x v="0"/>
    <x v="0"/>
    <s v="Atlanta"/>
    <s v="COBB"/>
    <s v="GA"/>
    <s v="30339-7645"/>
    <s v="Bedford"/>
    <s v="TX"/>
    <d v="2021-05-22T00:00:00"/>
    <n v="529472"/>
    <x v="1"/>
    <s v="NA"/>
    <s v="NA"/>
  </r>
  <r>
    <x v="5137"/>
    <x v="42"/>
    <s v="GA"/>
    <s v="737 Juliette Rd Apt F2"/>
    <s v="Forsyth"/>
    <s v="31029-3029"/>
    <x v="6"/>
    <n v="2112"/>
    <x v="0"/>
    <x v="9"/>
    <x v="15"/>
    <x v="13"/>
    <n v="5346259002"/>
    <n v="405"/>
    <s v="PPS"/>
    <s v="Active Un-Disbursed"/>
    <x v="0"/>
    <n v="100"/>
    <n v="20000"/>
    <n v="20000"/>
    <n v="20000"/>
    <n v="514546"/>
    <s v="BSD Capital, LLC dba Lendistry"/>
    <s v="330 E. Lambert Rd Suite 275"/>
    <s v="Brea"/>
    <s v="CA"/>
    <n v="92821"/>
    <x v="1"/>
    <x v="0"/>
    <x v="0"/>
    <s v="Forsyth"/>
    <s v="MONROE"/>
    <s v="GA"/>
    <s v="31029-3029"/>
    <s v="Brea"/>
    <s v="CA"/>
    <d v="2021-05-22T00:00:00"/>
    <n v="514546"/>
    <x v="1"/>
    <s v="NA"/>
    <s v="NA"/>
  </r>
  <r>
    <x v="5138"/>
    <x v="1562"/>
    <s v="GA"/>
    <s v="107 Colony Park Dr"/>
    <s v="Cumming"/>
    <s v="30040-2787"/>
    <x v="1"/>
    <n v="1110"/>
    <x v="0"/>
    <x v="9"/>
    <x v="15"/>
    <x v="3"/>
    <n v="6380639007"/>
    <n v="405"/>
    <s v="PPS"/>
    <s v="Active Un-Disbursed"/>
    <x v="0"/>
    <n v="100"/>
    <n v="15431"/>
    <n v="15431"/>
    <n v="15431"/>
    <n v="514546"/>
    <s v="BSD Capital, LLC dba Lendistry"/>
    <s v="330 E. Lambert Rd Suite 275"/>
    <s v="Brea"/>
    <s v="CA"/>
    <n v="92821"/>
    <x v="0"/>
    <x v="0"/>
    <x v="0"/>
    <s v="Cumming"/>
    <s v="FORSYTH"/>
    <s v="GA"/>
    <s v="30040-2787"/>
    <s v="Brea"/>
    <s v="CA"/>
    <d v="2021-05-22T00:00:00"/>
    <n v="514546"/>
    <x v="1"/>
    <s v="NA"/>
    <s v="NA"/>
  </r>
  <r>
    <x v="5139"/>
    <x v="239"/>
    <s v="GA"/>
    <s v="2593 Princess Ln SE"/>
    <s v="Marietta"/>
    <s v="30067-6717"/>
    <x v="1"/>
    <n v="1720"/>
    <x v="0"/>
    <x v="9"/>
    <x v="15"/>
    <x v="6"/>
    <n v="5750419004"/>
    <n v="405"/>
    <s v="PPS"/>
    <s v="Active Un-Disbursed"/>
    <x v="0"/>
    <n v="100"/>
    <n v="13588"/>
    <n v="13588"/>
    <n v="13588"/>
    <n v="514546"/>
    <s v="BSD Capital, LLC dba Lendistry"/>
    <s v="330 E. Lambert Rd Suite 275"/>
    <s v="Brea"/>
    <s v="CA"/>
    <n v="92821"/>
    <x v="0"/>
    <x v="0"/>
    <x v="0"/>
    <s v="Marietta"/>
    <s v="COBB"/>
    <s v="GA"/>
    <s v="30067-6717"/>
    <s v="Brea"/>
    <s v="CA"/>
    <d v="2021-05-22T00:00:00"/>
    <n v="514546"/>
    <x v="0"/>
    <s v="NA"/>
    <s v="NA"/>
  </r>
  <r>
    <x v="5140"/>
    <x v="404"/>
    <s v="GA"/>
    <s v="4809 Camelot Dr"/>
    <s v="Douglasville"/>
    <s v="30135-9010"/>
    <x v="1"/>
    <n v="1510"/>
    <x v="0"/>
    <x v="9"/>
    <x v="15"/>
    <x v="0"/>
    <n v="5268189009"/>
    <n v="405"/>
    <s v="PPP"/>
    <s v="Exemption 4"/>
    <x v="0"/>
    <n v="100"/>
    <n v="5625"/>
    <n v="5625"/>
    <n v="0"/>
    <n v="509316"/>
    <s v="Harvest Small Business Finance, LLC"/>
    <s v="24422 Avenida de la Carlota Suite 232"/>
    <s v="Laguna Hills"/>
    <s v="CA"/>
    <n v="92653"/>
    <x v="0"/>
    <x v="0"/>
    <x v="0"/>
    <s v="Douglasville"/>
    <s v="DOUGLAS"/>
    <s v="GA"/>
    <s v="30135-9010"/>
    <s v="Brea"/>
    <s v="CA"/>
    <s v="NA"/>
    <n v="514546"/>
    <x v="1"/>
    <s v="NA"/>
    <s v="NA"/>
  </r>
  <r>
    <x v="5141"/>
    <x v="37"/>
    <s v="GA"/>
    <s v="1230 hollycricle"/>
    <s v="Lawrenceville"/>
    <n v="30044"/>
    <x v="9"/>
    <n v="3998"/>
    <x v="0"/>
    <x v="9"/>
    <x v="15"/>
    <x v="3"/>
    <n v="620821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awrenceville"/>
    <s v="GWINNETT"/>
    <s v="GA"/>
    <n v="30044"/>
    <s v="Brea"/>
    <s v="CA"/>
    <d v="2021-05-22T00:00:00"/>
    <n v="514546"/>
    <x v="1"/>
    <s v="NA"/>
    <s v="NA"/>
  </r>
  <r>
    <x v="5142"/>
    <x v="37"/>
    <s v="GA"/>
    <s v="11444 Flemming Cove Dr"/>
    <s v="Hampton"/>
    <s v="30228-3458"/>
    <x v="17"/>
    <n v="6120"/>
    <x v="0"/>
    <x v="9"/>
    <x v="1"/>
    <x v="0"/>
    <n v="5324419001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Hampton"/>
    <s v="CLAYTON"/>
    <s v="GA"/>
    <s v="30228-3458"/>
    <s v="Bedford"/>
    <s v="TX"/>
    <d v="2021-05-22T00:00:00"/>
    <n v="529472"/>
    <x v="0"/>
    <s v="NA"/>
    <s v="NA"/>
  </r>
  <r>
    <x v="5143"/>
    <x v="0"/>
    <s v="GA"/>
    <s v="1833 Ridgeland Dr"/>
    <s v="Decatur"/>
    <s v="30032-4915"/>
    <x v="11"/>
    <n v="4210"/>
    <x v="0"/>
    <x v="9"/>
    <x v="1"/>
    <x v="7"/>
    <n v="5822649003"/>
    <n v="405"/>
    <s v="PPS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ecatur"/>
    <s v="DEKALB"/>
    <s v="GA"/>
    <s v="30032-4915"/>
    <s v="Bedford"/>
    <s v="TX"/>
    <d v="2021-05-22T00:00:00"/>
    <n v="529472"/>
    <x v="0"/>
    <s v="NA"/>
    <s v="NA"/>
  </r>
  <r>
    <x v="5144"/>
    <x v="118"/>
    <s v="GA"/>
    <s v="1824 Sandringham Dr SW"/>
    <s v="Atlanta"/>
    <s v="30311-4408"/>
    <x v="1"/>
    <n v="1730"/>
    <x v="0"/>
    <x v="9"/>
    <x v="1"/>
    <x v="9"/>
    <n v="5970679003"/>
    <n v="405"/>
    <s v="PPS"/>
    <s v="Active Un-Disbursed"/>
    <x v="0"/>
    <n v="100"/>
    <n v="20687"/>
    <n v="20687"/>
    <n v="20687"/>
    <n v="529472"/>
    <s v="Capital Plus Financial, LLC"/>
    <s v="2247 Central Drive"/>
    <s v="Bedford"/>
    <s v="TX"/>
    <n v="76021"/>
    <x v="0"/>
    <x v="0"/>
    <x v="0"/>
    <s v="Atlanta"/>
    <s v="FULTON"/>
    <s v="GA"/>
    <s v="30311-4408"/>
    <s v="Bedford"/>
    <s v="TX"/>
    <d v="2021-05-22T00:00:00"/>
    <n v="529472"/>
    <x v="0"/>
    <s v="NA"/>
    <s v="NA"/>
  </r>
  <r>
    <x v="5145"/>
    <x v="1563"/>
    <s v="GA"/>
    <s v="4452 Boynton Dr"/>
    <s v="Baconton"/>
    <s v="31716-7519"/>
    <x v="6"/>
    <n v="2112"/>
    <x v="0"/>
    <x v="9"/>
    <x v="15"/>
    <x v="5"/>
    <n v="6047029008"/>
    <n v="405"/>
    <s v="PPP"/>
    <s v="Exemption 4"/>
    <x v="0"/>
    <n v="100"/>
    <n v="11424"/>
    <n v="11424"/>
    <n v="0"/>
    <n v="509316"/>
    <s v="Harvest Small Business Finance, LLC"/>
    <s v="24422 Avenida de la Carlota Suite 232"/>
    <s v="Laguna Hills"/>
    <s v="CA"/>
    <n v="92653"/>
    <x v="1"/>
    <x v="0"/>
    <x v="0"/>
    <s v="Baconton"/>
    <s v="MITCHELL"/>
    <s v="GA"/>
    <s v="31716-7519"/>
    <s v="Brea"/>
    <s v="CA"/>
    <s v="NA"/>
    <n v="514546"/>
    <x v="1"/>
    <s v="NA"/>
    <s v="NA"/>
  </r>
  <r>
    <x v="5146"/>
    <x v="1564"/>
    <s v="GA"/>
    <s v="120 Piedmont Ave NE"/>
    <s v="Atlanta"/>
    <s v="30303-2445"/>
    <x v="6"/>
    <n v="2199"/>
    <x v="0"/>
    <x v="9"/>
    <x v="1"/>
    <x v="9"/>
    <n v="5315719006"/>
    <n v="405"/>
    <s v="PPS"/>
    <s v="Active Un-Disbursed"/>
    <x v="0"/>
    <n v="100"/>
    <n v="11423"/>
    <n v="11423"/>
    <n v="11423"/>
    <n v="529472"/>
    <s v="Capital Plus Financial, LLC"/>
    <s v="2247 Central Drive"/>
    <s v="Bedford"/>
    <s v="TX"/>
    <n v="76021"/>
    <x v="0"/>
    <x v="0"/>
    <x v="0"/>
    <s v="Atlanta"/>
    <s v="FULTON"/>
    <s v="GA"/>
    <s v="30303-2445"/>
    <s v="Bedford"/>
    <s v="TX"/>
    <d v="2021-05-22T00:00:00"/>
    <n v="529472"/>
    <x v="1"/>
    <s v="NA"/>
    <s v="NA"/>
  </r>
  <r>
    <x v="5147"/>
    <x v="37"/>
    <s v="GA"/>
    <s v="2759 Delk Rd SE N/A"/>
    <s v="Marietta"/>
    <s v="30067-8847"/>
    <x v="6"/>
    <n v="1121"/>
    <x v="0"/>
    <x v="9"/>
    <x v="15"/>
    <x v="6"/>
    <n v="576261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rietta"/>
    <s v="COBB"/>
    <s v="GA"/>
    <s v="30067-8847"/>
    <s v="Brea"/>
    <s v="CA"/>
    <d v="2021-05-22T00:00:00"/>
    <n v="514546"/>
    <x v="0"/>
    <s v="NA"/>
    <s v="NA"/>
  </r>
  <r>
    <x v="5148"/>
    <x v="37"/>
    <s v="GA"/>
    <s v="10 hidden chase aptD"/>
    <s v="Stone Mountain"/>
    <n v="30088"/>
    <x v="17"/>
    <n v="6120"/>
    <x v="0"/>
    <x v="9"/>
    <x v="15"/>
    <x v="7"/>
    <n v="6232159003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tone Mountain"/>
    <s v="DEKALB"/>
    <s v="GA"/>
    <n v="30088"/>
    <s v="Brea"/>
    <s v="CA"/>
    <d v="2021-05-22T00:00:00"/>
    <n v="514546"/>
    <x v="0"/>
    <s v="NA"/>
    <s v="NA"/>
  </r>
  <r>
    <x v="5149"/>
    <x v="480"/>
    <s v="GA"/>
    <s v="1593 Pintail Rd"/>
    <s v="Jonesboro"/>
    <s v="30238-6641"/>
    <x v="12"/>
    <n v="1921"/>
    <x v="0"/>
    <x v="9"/>
    <x v="15"/>
    <x v="0"/>
    <n v="6343839009"/>
    <n v="405"/>
    <s v="PPP"/>
    <s v="Active Un-Disbursed"/>
    <x v="0"/>
    <n v="100"/>
    <n v="20494"/>
    <n v="20494"/>
    <n v="20494"/>
    <n v="514546"/>
    <s v="BSD Capital, LLC dba Lendistry"/>
    <s v="330 E. Lambert Rd Suite 275"/>
    <s v="Brea"/>
    <s v="CA"/>
    <n v="92821"/>
    <x v="0"/>
    <x v="0"/>
    <x v="0"/>
    <s v="Jonesboro"/>
    <s v="CLAYTON"/>
    <s v="GA"/>
    <s v="30238-6641"/>
    <s v="Brea"/>
    <s v="CA"/>
    <d v="2021-05-22T00:00:00"/>
    <n v="514546"/>
    <x v="0"/>
    <s v="NA"/>
    <s v="NA"/>
  </r>
  <r>
    <x v="5150"/>
    <x v="1565"/>
    <s v="GA"/>
    <s v="1540 Willow Bay Dr"/>
    <s v="Evans"/>
    <s v="30809-7483"/>
    <x v="6"/>
    <n v="2113"/>
    <x v="0"/>
    <x v="9"/>
    <x v="15"/>
    <x v="10"/>
    <n v="5419709008"/>
    <n v="405"/>
    <s v="PPP"/>
    <s v="Active Un-Disbursed"/>
    <x v="0"/>
    <n v="100"/>
    <n v="7314"/>
    <n v="7314"/>
    <n v="7314"/>
    <n v="514546"/>
    <s v="BSD Capital, LLC dba Lendistry"/>
    <s v="330 E. Lambert Rd Suite 275"/>
    <s v="Brea"/>
    <s v="CA"/>
    <n v="92821"/>
    <x v="0"/>
    <x v="0"/>
    <x v="0"/>
    <s v="Evans"/>
    <s v="COLUMBIA"/>
    <s v="GA"/>
    <s v="30809-7483"/>
    <s v="Brea"/>
    <s v="CA"/>
    <d v="2021-05-22T00:00:00"/>
    <n v="514546"/>
    <x v="1"/>
    <s v="NA"/>
    <s v="NA"/>
  </r>
  <r>
    <x v="5151"/>
    <x v="1129"/>
    <s v="GA"/>
    <s v="84 Redwall Cir"/>
    <s v="Savannah"/>
    <s v="31407-9039"/>
    <x v="2"/>
    <n v="2310"/>
    <x v="0"/>
    <x v="9"/>
    <x v="15"/>
    <x v="8"/>
    <n v="5308329009"/>
    <n v="405"/>
    <s v="PPS"/>
    <s v="Active Un-Disbursed"/>
    <x v="0"/>
    <n v="100"/>
    <n v="29166"/>
    <n v="29166"/>
    <n v="29166"/>
    <n v="514546"/>
    <s v="BSD Capital, LLC dba Lendistry"/>
    <s v="330 E. Lambert Rd Suite 275"/>
    <s v="Brea"/>
    <s v="CA"/>
    <n v="92821"/>
    <x v="0"/>
    <x v="0"/>
    <x v="0"/>
    <s v="Savannah"/>
    <s v="CHATHAM"/>
    <s v="GA"/>
    <s v="31407-9039"/>
    <s v="Brea"/>
    <s v="CA"/>
    <d v="2021-05-22T00:00:00"/>
    <n v="514546"/>
    <x v="1"/>
    <s v="NA"/>
    <s v="NA"/>
  </r>
  <r>
    <x v="5152"/>
    <x v="37"/>
    <s v="GA"/>
    <s v="2980 Brookridge Ct"/>
    <s v="Marietta"/>
    <s v="30066-3506"/>
    <x v="16"/>
    <n v="1811"/>
    <x v="0"/>
    <x v="9"/>
    <x v="15"/>
    <x v="2"/>
    <n v="5381109009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rietta"/>
    <s v="COBB"/>
    <s v="GA"/>
    <s v="30066-3506"/>
    <s v="Brea"/>
    <s v="CA"/>
    <d v="2021-05-22T00:00:00"/>
    <n v="514546"/>
    <x v="1"/>
    <s v="NA"/>
    <s v="NA"/>
  </r>
  <r>
    <x v="5153"/>
    <x v="37"/>
    <s v="GA"/>
    <s v="4939 Sheila Ln"/>
    <s v="Stone Mountain"/>
    <s v="30083-2119"/>
    <x v="9"/>
    <n v="3998"/>
    <x v="0"/>
    <x v="9"/>
    <x v="15"/>
    <x v="7"/>
    <n v="543080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3-2119"/>
    <s v="Brea"/>
    <s v="CA"/>
    <d v="2021-05-22T00:00:00"/>
    <n v="514546"/>
    <x v="0"/>
    <s v="NA"/>
    <s v="NA"/>
  </r>
  <r>
    <x v="5154"/>
    <x v="37"/>
    <s v="GA"/>
    <s v="500 Northside Cir NW"/>
    <s v="Atlanta"/>
    <s v="30309-2122"/>
    <x v="6"/>
    <n v="2112"/>
    <x v="0"/>
    <x v="9"/>
    <x v="15"/>
    <x v="9"/>
    <n v="5506479009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09-2122"/>
    <s v="Brea"/>
    <s v="CA"/>
    <s v="NA"/>
    <n v="514546"/>
    <x v="1"/>
    <s v="NA"/>
    <s v="NA"/>
  </r>
  <r>
    <x v="5155"/>
    <x v="37"/>
    <s v="GA"/>
    <s v="2820 Wyndham Dr"/>
    <s v="Hephzibah"/>
    <s v="30815-5894"/>
    <x v="2"/>
    <n v="2330"/>
    <x v="0"/>
    <x v="9"/>
    <x v="15"/>
    <x v="10"/>
    <n v="621273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Hephzibah"/>
    <s v="RICHMOND"/>
    <s v="GA"/>
    <s v="30815-5894"/>
    <s v="Brea"/>
    <s v="CA"/>
    <d v="2021-05-22T00:00:00"/>
    <n v="514546"/>
    <x v="1"/>
    <s v="NA"/>
    <s v="NA"/>
  </r>
  <r>
    <x v="5156"/>
    <x v="37"/>
    <s v="GA"/>
    <s v="6345 Industrial Blvd"/>
    <s v="Union City"/>
    <n v="30291"/>
    <x v="6"/>
    <n v="2990"/>
    <x v="0"/>
    <x v="9"/>
    <x v="15"/>
    <x v="0"/>
    <n v="624118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Union City"/>
    <s v="FULTON"/>
    <s v="GA"/>
    <n v="30291"/>
    <s v="Brea"/>
    <s v="CA"/>
    <d v="2021-05-22T00:00:00"/>
    <n v="514546"/>
    <x v="0"/>
    <s v="NA"/>
    <s v="NA"/>
  </r>
  <r>
    <x v="5157"/>
    <x v="406"/>
    <s v="GA"/>
    <s v="301 Oak St"/>
    <s v="Fort Valley"/>
    <s v="31030-3069"/>
    <x v="0"/>
    <n v="4330"/>
    <x v="0"/>
    <x v="9"/>
    <x v="15"/>
    <x v="5"/>
    <n v="6103289000"/>
    <n v="405"/>
    <s v="PPP"/>
    <s v="Active Un-Disbursed"/>
    <x v="0"/>
    <n v="100"/>
    <n v="20442"/>
    <n v="20442"/>
    <n v="20442"/>
    <n v="514546"/>
    <s v="BSD Capital, LLC dba Lendistry"/>
    <s v="330 E. Lambert Rd Suite 275"/>
    <s v="Brea"/>
    <s v="CA"/>
    <n v="92821"/>
    <x v="1"/>
    <x v="0"/>
    <x v="0"/>
    <s v="Fort Valley"/>
    <s v="PEACH"/>
    <s v="GA"/>
    <s v="31030-3069"/>
    <s v="Brea"/>
    <s v="CA"/>
    <d v="2021-05-22T00:00:00"/>
    <n v="514546"/>
    <x v="0"/>
    <s v="NA"/>
    <s v="NA"/>
  </r>
  <r>
    <x v="5158"/>
    <x v="1566"/>
    <s v="GA"/>
    <s v="4 University Pl"/>
    <s v="Valdosta"/>
    <s v="31602-1817"/>
    <x v="18"/>
    <n v="1511"/>
    <x v="0"/>
    <x v="9"/>
    <x v="0"/>
    <x v="13"/>
    <n v="6514049003"/>
    <n v="405"/>
    <s v="PPP"/>
    <s v="Active Un-Disbursed"/>
    <x v="0"/>
    <n v="100"/>
    <n v="20385"/>
    <n v="20385"/>
    <n v="20385"/>
    <n v="188361"/>
    <s v="Prestamos CDFI, LLC"/>
    <s v="1024 East Buckeye Road Suite 270"/>
    <s v="Phoenix"/>
    <s v="AZ"/>
    <n v="85034"/>
    <x v="0"/>
    <x v="0"/>
    <x v="0"/>
    <s v="Valdosta"/>
    <s v="LOWNDES"/>
    <s v="GA"/>
    <s v="31602-1817"/>
    <s v="Phoenix"/>
    <s v="AZ"/>
    <d v="2021-05-22T00:00:00"/>
    <n v="188361"/>
    <x v="1"/>
    <s v="NA"/>
    <s v="NA"/>
  </r>
  <r>
    <x v="5159"/>
    <x v="1567"/>
    <s v="GA"/>
    <s v="1564 Herrington Rd Apt 3124"/>
    <s v="Lawrenceville"/>
    <s v="30043-7952"/>
    <x v="1"/>
    <n v="1499"/>
    <x v="0"/>
    <x v="9"/>
    <x v="15"/>
    <x v="3"/>
    <n v="5630989006"/>
    <n v="405"/>
    <s v="PPP"/>
    <s v="Active Un-Disbursed"/>
    <x v="0"/>
    <n v="100"/>
    <n v="20277"/>
    <n v="20277"/>
    <n v="20277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3-7952"/>
    <s v="Brea"/>
    <s v="CA"/>
    <d v="2021-05-22T00:00:00"/>
    <n v="514546"/>
    <x v="1"/>
    <s v="NA"/>
    <s v="NA"/>
  </r>
  <r>
    <x v="5160"/>
    <x v="1053"/>
    <s v="GA"/>
    <s v="22 Forest Cir Apt 801"/>
    <s v="Newnan"/>
    <s v="30265-3866"/>
    <x v="5"/>
    <n v="5310"/>
    <x v="0"/>
    <x v="9"/>
    <x v="15"/>
    <x v="1"/>
    <n v="5885839009"/>
    <n v="405"/>
    <s v="PPS"/>
    <s v="Active Un-Disbursed"/>
    <x v="0"/>
    <n v="100"/>
    <n v="16579"/>
    <n v="16579"/>
    <n v="16579"/>
    <n v="514546"/>
    <s v="BSD Capital, LLC dba Lendistry"/>
    <s v="330 E. Lambert Rd Suite 275"/>
    <s v="Brea"/>
    <s v="CA"/>
    <n v="92821"/>
    <x v="1"/>
    <x v="0"/>
    <x v="0"/>
    <s v="Newnan"/>
    <s v="COWETA"/>
    <s v="GA"/>
    <s v="30265-3866"/>
    <s v="Brea"/>
    <s v="CA"/>
    <d v="2021-05-22T00:00:00"/>
    <n v="514546"/>
    <x v="1"/>
    <s v="NA"/>
    <s v="NA"/>
  </r>
  <r>
    <x v="5161"/>
    <x v="323"/>
    <s v="GA"/>
    <s v="2553 Terrace Trl"/>
    <s v="Decatur"/>
    <s v="30035-3514"/>
    <x v="5"/>
    <n v="5310"/>
    <x v="0"/>
    <x v="9"/>
    <x v="15"/>
    <x v="7"/>
    <n v="6020799005"/>
    <n v="405"/>
    <s v="PPP"/>
    <s v="Active Un-Disbursed"/>
    <x v="0"/>
    <n v="100"/>
    <n v="14791"/>
    <n v="14791"/>
    <n v="14791"/>
    <n v="514546"/>
    <s v="BSD Capital, LLC dba Lendistry"/>
    <s v="330 E. Lambert Rd Suite 275"/>
    <s v="Brea"/>
    <s v="CA"/>
    <n v="92821"/>
    <x v="0"/>
    <x v="0"/>
    <x v="0"/>
    <s v="Decatur"/>
    <s v="DEKALB"/>
    <s v="GA"/>
    <s v="30035-3514"/>
    <s v="Brea"/>
    <s v="CA"/>
    <d v="2021-05-22T00:00:00"/>
    <n v="514546"/>
    <x v="0"/>
    <s v="NA"/>
    <s v="NA"/>
  </r>
  <r>
    <x v="5162"/>
    <x v="1568"/>
    <s v="GA"/>
    <s v="110 Cello Ln"/>
    <s v="Byron"/>
    <s v="31008-9500"/>
    <x v="13"/>
    <n v="1420"/>
    <x v="0"/>
    <x v="9"/>
    <x v="15"/>
    <x v="13"/>
    <n v="5828969006"/>
    <n v="405"/>
    <s v="PPP"/>
    <s v="Active Un-Disbursed"/>
    <x v="0"/>
    <n v="100"/>
    <n v="7250"/>
    <n v="7250"/>
    <n v="7250"/>
    <n v="514546"/>
    <s v="BSD Capital, LLC dba Lendistry"/>
    <s v="330 E. Lambert Rd Suite 275"/>
    <s v="Brea"/>
    <s v="CA"/>
    <n v="92821"/>
    <x v="0"/>
    <x v="0"/>
    <x v="0"/>
    <s v="Byron"/>
    <s v="HOUSTON"/>
    <s v="GA"/>
    <s v="31008-9500"/>
    <s v="Brea"/>
    <s v="CA"/>
    <d v="2021-05-22T00:00:00"/>
    <n v="514546"/>
    <x v="1"/>
    <s v="NA"/>
    <s v="NA"/>
  </r>
  <r>
    <x v="5163"/>
    <x v="37"/>
    <s v="GA"/>
    <s v="2306 US Highway 41 S"/>
    <s v="Cordele"/>
    <s v="31015-7502"/>
    <x v="5"/>
    <n v="4110"/>
    <x v="0"/>
    <x v="9"/>
    <x v="15"/>
    <x v="5"/>
    <n v="5929219003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Cordele"/>
    <s v="CRISP"/>
    <s v="GA"/>
    <s v="31015-7502"/>
    <s v="Brea"/>
    <s v="CA"/>
    <d v="2021-05-22T00:00:00"/>
    <n v="514546"/>
    <x v="1"/>
    <s v="NA"/>
    <s v="NA"/>
  </r>
  <r>
    <x v="5164"/>
    <x v="0"/>
    <s v="GA"/>
    <s v="180 Melton Way"/>
    <s v="Covington"/>
    <s v="30016-4982"/>
    <x v="2"/>
    <n v="2320"/>
    <x v="0"/>
    <x v="9"/>
    <x v="0"/>
    <x v="7"/>
    <n v="550329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Covington"/>
    <s v="NEWTON"/>
    <s v="GA"/>
    <s v="30016-4982"/>
    <s v="Phoenix"/>
    <s v="AZ"/>
    <d v="2021-05-22T00:00:00"/>
    <n v="188361"/>
    <x v="0"/>
    <s v="NA"/>
    <s v="NA"/>
  </r>
  <r>
    <x v="5165"/>
    <x v="1201"/>
    <s v="GA"/>
    <s v="1407 Druid Valley Dr NE Apt E"/>
    <s v="Atlanta"/>
    <s v="30329-2906"/>
    <x v="13"/>
    <n v="4190"/>
    <x v="0"/>
    <x v="9"/>
    <x v="15"/>
    <x v="9"/>
    <n v="5352619010"/>
    <n v="405"/>
    <s v="PPP"/>
    <s v="Active Un-Disbursed"/>
    <x v="0"/>
    <n v="100"/>
    <n v="20788"/>
    <n v="20788"/>
    <n v="20788"/>
    <n v="514546"/>
    <s v="BSD Capital, LLC dba Lendistry"/>
    <s v="330 E. Lambert Rd Suite 275"/>
    <s v="Brea"/>
    <s v="CA"/>
    <n v="92821"/>
    <x v="0"/>
    <x v="0"/>
    <x v="0"/>
    <s v="Atlanta"/>
    <s v="DEKALB"/>
    <s v="GA"/>
    <s v="30329-2906"/>
    <s v="Brea"/>
    <s v="CA"/>
    <d v="2021-05-22T00:00:00"/>
    <n v="514546"/>
    <x v="1"/>
    <s v="NA"/>
    <s v="NA"/>
  </r>
  <r>
    <x v="5166"/>
    <x v="1569"/>
    <s v="GA"/>
    <s v="2136 Roberts View Trl"/>
    <s v="Buford"/>
    <s v="30519-2277"/>
    <x v="12"/>
    <n v="1990"/>
    <x v="0"/>
    <x v="9"/>
    <x v="1"/>
    <x v="3"/>
    <n v="6070339005"/>
    <n v="405"/>
    <s v="PPS"/>
    <s v="Active Un-Disbursed"/>
    <x v="0"/>
    <n v="100"/>
    <n v="20058"/>
    <n v="20058"/>
    <n v="20058"/>
    <n v="529472"/>
    <s v="Capital Plus Financial, LLC"/>
    <s v="2247 Central Drive"/>
    <s v="Bedford"/>
    <s v="TX"/>
    <n v="76021"/>
    <x v="0"/>
    <x v="0"/>
    <x v="0"/>
    <s v="Buford"/>
    <s v="GWINNETT"/>
    <s v="GA"/>
    <s v="30519-2277"/>
    <s v="Bedford"/>
    <s v="TX"/>
    <d v="2021-05-22T00:00:00"/>
    <n v="529472"/>
    <x v="1"/>
    <s v="NA"/>
    <s v="NA"/>
  </r>
  <r>
    <x v="5167"/>
    <x v="1570"/>
    <s v="GA"/>
    <s v="3583 Midway Rd"/>
    <s v="Decatur"/>
    <s v="30032-2252"/>
    <x v="0"/>
    <n v="5110"/>
    <x v="0"/>
    <x v="9"/>
    <x v="1"/>
    <x v="9"/>
    <n v="5596849005"/>
    <n v="405"/>
    <s v="PPS"/>
    <s v="Active Un-Disbursed"/>
    <x v="0"/>
    <n v="100"/>
    <n v="18791"/>
    <n v="18791"/>
    <n v="18791"/>
    <n v="529472"/>
    <s v="Capital Plus Financial, LLC"/>
    <s v="2247 Central Drive"/>
    <s v="Bedford"/>
    <s v="TX"/>
    <n v="76021"/>
    <x v="0"/>
    <x v="0"/>
    <x v="0"/>
    <s v="Decatur"/>
    <s v="DEKALB"/>
    <s v="GA"/>
    <s v="30032-2252"/>
    <s v="Bedford"/>
    <s v="TX"/>
    <d v="2021-05-22T00:00:00"/>
    <n v="529472"/>
    <x v="0"/>
    <s v="NA"/>
    <s v="NA"/>
  </r>
  <r>
    <x v="5168"/>
    <x v="37"/>
    <s v="GA"/>
    <s v="68 Duncan Ct SW"/>
    <s v="Conyers"/>
    <s v="30012-6407"/>
    <x v="12"/>
    <n v="1611"/>
    <x v="0"/>
    <x v="9"/>
    <x v="15"/>
    <x v="7"/>
    <n v="569922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onyers"/>
    <s v="DEKALB"/>
    <s v="GA"/>
    <s v="30012-6407"/>
    <s v="Brea"/>
    <s v="CA"/>
    <d v="2021-05-22T00:00:00"/>
    <n v="514546"/>
    <x v="1"/>
    <s v="NA"/>
    <s v="NA"/>
  </r>
  <r>
    <x v="5169"/>
    <x v="365"/>
    <s v="GA"/>
    <s v="720 W Town Ave A"/>
    <s v="Cordele"/>
    <s v="31015-3953"/>
    <x v="12"/>
    <n v="1613"/>
    <x v="0"/>
    <x v="9"/>
    <x v="15"/>
    <x v="5"/>
    <n v="5894539004"/>
    <n v="405"/>
    <s v="PPP"/>
    <s v="Active Un-Disbursed"/>
    <x v="0"/>
    <n v="100"/>
    <n v="20682"/>
    <n v="20682"/>
    <n v="20682"/>
    <n v="514546"/>
    <s v="BSD Capital, LLC dba Lendistry"/>
    <s v="330 E. Lambert Rd Suite 275"/>
    <s v="Brea"/>
    <s v="CA"/>
    <n v="92821"/>
    <x v="1"/>
    <x v="0"/>
    <x v="0"/>
    <s v="Cordele"/>
    <s v="CRISP"/>
    <s v="GA"/>
    <s v="31015-3953"/>
    <s v="Brea"/>
    <s v="CA"/>
    <d v="2021-05-22T00:00:00"/>
    <n v="514546"/>
    <x v="1"/>
    <s v="NA"/>
    <s v="NA"/>
  </r>
  <r>
    <x v="5170"/>
    <x v="1571"/>
    <s v="GA"/>
    <s v="3135 Redwood Run"/>
    <s v="Atlanta"/>
    <s v="30349-1009"/>
    <x v="7"/>
    <n v="2250"/>
    <x v="0"/>
    <x v="9"/>
    <x v="15"/>
    <x v="0"/>
    <n v="5802769007"/>
    <n v="405"/>
    <s v="PPS"/>
    <s v="Active Un-Disbursed"/>
    <x v="0"/>
    <n v="100"/>
    <n v="15237"/>
    <n v="15237"/>
    <n v="15237"/>
    <n v="514546"/>
    <s v="BSD Capital, LLC dba Lendistry"/>
    <s v="330 E. Lambert Rd Suite 275"/>
    <s v="Brea"/>
    <s v="CA"/>
    <n v="92821"/>
    <x v="0"/>
    <x v="0"/>
    <x v="0"/>
    <s v="Atlanta"/>
    <s v="FULTON"/>
    <s v="GA"/>
    <s v="30349-1009"/>
    <s v="Brea"/>
    <s v="CA"/>
    <d v="2021-05-22T00:00:00"/>
    <n v="514546"/>
    <x v="1"/>
    <s v="NA"/>
    <s v="NA"/>
  </r>
  <r>
    <x v="5171"/>
    <x v="37"/>
    <s v="GA"/>
    <s v="472 Martin St SE Unit 2"/>
    <s v="Atlanta"/>
    <s v="30312-2902"/>
    <x v="15"/>
    <n v="1510"/>
    <x v="0"/>
    <x v="9"/>
    <x v="1"/>
    <x v="9"/>
    <n v="5496019006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tlanta"/>
    <s v="FULTON"/>
    <s v="GA"/>
    <s v="30312-2902"/>
    <s v="Bedford"/>
    <s v="TX"/>
    <d v="2021-05-22T00:00:00"/>
    <n v="529472"/>
    <x v="1"/>
    <s v="NA"/>
    <s v="NA"/>
  </r>
  <r>
    <x v="5172"/>
    <x v="37"/>
    <s v="GA"/>
    <s v="846 Brandy Oaks Ln"/>
    <s v="Stone Mountain"/>
    <s v="30088-2025"/>
    <x v="18"/>
    <n v="1511"/>
    <x v="0"/>
    <x v="9"/>
    <x v="1"/>
    <x v="7"/>
    <n v="6082719009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Stone Mountain"/>
    <s v="DEKALB"/>
    <s v="GA"/>
    <s v="30088-2025"/>
    <s v="Bedford"/>
    <s v="TX"/>
    <d v="2021-05-22T00:00:00"/>
    <n v="529472"/>
    <x v="0"/>
    <s v="NA"/>
    <s v="NA"/>
  </r>
  <r>
    <x v="5173"/>
    <x v="0"/>
    <s v="GA"/>
    <s v="8085 Connally Dr"/>
    <s v="Douglasville"/>
    <s v="30134-3836"/>
    <x v="6"/>
    <n v="2112"/>
    <x v="0"/>
    <x v="9"/>
    <x v="15"/>
    <x v="0"/>
    <n v="5805529000"/>
    <n v="405"/>
    <s v="PPS"/>
    <s v="Active Un-Disbursed"/>
    <x v="0"/>
    <n v="100"/>
    <n v="20832"/>
    <n v="20832"/>
    <n v="20832"/>
    <n v="514546"/>
    <s v="BSD Capital, LLC dba Lendistry"/>
    <s v="330 E. Lambert Rd Suite 275"/>
    <s v="Brea"/>
    <s v="CA"/>
    <n v="92821"/>
    <x v="0"/>
    <x v="0"/>
    <x v="0"/>
    <s v="Douglasville"/>
    <s v="DOUGLAS"/>
    <s v="GA"/>
    <s v="30134-3836"/>
    <s v="Brea"/>
    <s v="CA"/>
    <d v="2021-05-22T00:00:00"/>
    <n v="514546"/>
    <x v="0"/>
    <s v="NA"/>
    <s v="NA"/>
  </r>
  <r>
    <x v="5174"/>
    <x v="1049"/>
    <s v="GA"/>
    <s v="1286 Teakwood Trl"/>
    <s v="Stone Mountain"/>
    <s v="30083-5264"/>
    <x v="6"/>
    <n v="2111"/>
    <x v="0"/>
    <x v="9"/>
    <x v="15"/>
    <x v="7"/>
    <n v="5410599005"/>
    <n v="405"/>
    <s v="PPS"/>
    <s v="Active Un-Disbursed"/>
    <x v="0"/>
    <n v="100"/>
    <n v="20498"/>
    <n v="20498"/>
    <n v="20498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3-5264"/>
    <s v="Brea"/>
    <s v="CA"/>
    <d v="2021-05-22T00:00:00"/>
    <n v="514546"/>
    <x v="0"/>
    <s v="NA"/>
    <s v="NA"/>
  </r>
  <r>
    <x v="5175"/>
    <x v="1323"/>
    <s v="GA"/>
    <s v="723 Camelot Dr"/>
    <s v="Atlanta"/>
    <s v="30349-6558"/>
    <x v="0"/>
    <n v="4330"/>
    <x v="0"/>
    <x v="9"/>
    <x v="15"/>
    <x v="0"/>
    <n v="5460669000"/>
    <n v="405"/>
    <s v="PPS"/>
    <s v="Active Un-Disbursed"/>
    <x v="0"/>
    <n v="100"/>
    <n v="20496"/>
    <n v="20496"/>
    <n v="20496"/>
    <n v="514546"/>
    <s v="BSD Capital, LLC dba Lendistry"/>
    <s v="330 E. Lambert Rd Suite 275"/>
    <s v="Brea"/>
    <s v="CA"/>
    <n v="92821"/>
    <x v="0"/>
    <x v="0"/>
    <x v="0"/>
    <s v="Atlanta"/>
    <s v="FULTON"/>
    <s v="GA"/>
    <s v="30349-6558"/>
    <s v="Brea"/>
    <s v="CA"/>
    <d v="2021-05-22T00:00:00"/>
    <n v="514546"/>
    <x v="1"/>
    <s v="NA"/>
    <s v="NA"/>
  </r>
  <r>
    <x v="5176"/>
    <x v="115"/>
    <s v="GA"/>
    <s v="2710 W Oakridge Dr"/>
    <s v="Albany"/>
    <s v="31721-4913"/>
    <x v="6"/>
    <n v="2112"/>
    <x v="0"/>
    <x v="9"/>
    <x v="15"/>
    <x v="5"/>
    <n v="6211049006"/>
    <n v="405"/>
    <s v="PPS"/>
    <s v="Active Un-Disbursed"/>
    <x v="0"/>
    <n v="100"/>
    <n v="20453"/>
    <n v="20453"/>
    <n v="20453"/>
    <n v="514546"/>
    <s v="BSD Capital, LLC dba Lendistry"/>
    <s v="330 E. Lambert Rd Suite 275"/>
    <s v="Brea"/>
    <s v="CA"/>
    <n v="92821"/>
    <x v="0"/>
    <x v="0"/>
    <x v="0"/>
    <s v="Albany"/>
    <s v="DOUGHERTY"/>
    <s v="GA"/>
    <s v="31721-4913"/>
    <s v="Brea"/>
    <s v="CA"/>
    <d v="2021-05-22T00:00:00"/>
    <n v="514546"/>
    <x v="1"/>
    <s v="NA"/>
    <s v="NA"/>
  </r>
  <r>
    <x v="5177"/>
    <x v="1572"/>
    <s v="GA"/>
    <s v="1425 Ridenour Blvd NW Apt 8203"/>
    <s v="Kennesaw"/>
    <s v="30152-4579"/>
    <x v="1"/>
    <n v="1720"/>
    <x v="0"/>
    <x v="9"/>
    <x v="1"/>
    <x v="6"/>
    <n v="6246199005"/>
    <n v="405"/>
    <s v="PPS"/>
    <s v="Active Un-Disbursed"/>
    <x v="0"/>
    <n v="100"/>
    <n v="11642"/>
    <n v="11642"/>
    <n v="11642"/>
    <n v="529472"/>
    <s v="Capital Plus Financial, LLC"/>
    <s v="2247 Central Drive"/>
    <s v="Bedford"/>
    <s v="TX"/>
    <n v="76021"/>
    <x v="0"/>
    <x v="0"/>
    <x v="0"/>
    <s v="Kennesaw"/>
    <s v="COBB"/>
    <s v="GA"/>
    <s v="30152-4579"/>
    <s v="Bedford"/>
    <s v="TX"/>
    <d v="2021-05-22T00:00:00"/>
    <n v="529472"/>
    <x v="1"/>
    <s v="NA"/>
    <s v="NA"/>
  </r>
  <r>
    <x v="5178"/>
    <x v="1573"/>
    <s v="GA"/>
    <s v="1048 Flat Shoals Rd Apt 409"/>
    <s v="College Park"/>
    <s v="30349-7337"/>
    <x v="1"/>
    <n v="1720"/>
    <x v="0"/>
    <x v="9"/>
    <x v="15"/>
    <x v="0"/>
    <n v="5849609002"/>
    <n v="405"/>
    <s v="PPS"/>
    <s v="Active Un-Disbursed"/>
    <x v="0"/>
    <n v="100"/>
    <n v="6574"/>
    <n v="6574"/>
    <n v="6574"/>
    <n v="514546"/>
    <s v="BSD Capital, LLC dba Lendistry"/>
    <s v="330 E. Lambert Rd Suite 275"/>
    <s v="Brea"/>
    <s v="CA"/>
    <n v="92821"/>
    <x v="0"/>
    <x v="0"/>
    <x v="0"/>
    <s v="College Park"/>
    <s v="CLAYTON"/>
    <s v="GA"/>
    <s v="30349-7337"/>
    <s v="Brea"/>
    <s v="CA"/>
    <d v="2021-05-22T00:00:00"/>
    <n v="514546"/>
    <x v="1"/>
    <s v="NA"/>
    <s v="NA"/>
  </r>
  <r>
    <x v="5179"/>
    <x v="37"/>
    <s v="GA"/>
    <s v="2047 Montrose Dr"/>
    <s v="Atlanta"/>
    <s v="30344-2350"/>
    <x v="6"/>
    <n v="2113"/>
    <x v="0"/>
    <x v="9"/>
    <x v="15"/>
    <x v="9"/>
    <n v="5416929009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44-2350"/>
    <s v="Brea"/>
    <s v="CA"/>
    <d v="2021-05-22T00:00:00"/>
    <n v="514546"/>
    <x v="0"/>
    <s v="NA"/>
    <s v="NA"/>
  </r>
  <r>
    <x v="5180"/>
    <x v="37"/>
    <s v="GA"/>
    <s v="2700 Cherry Blossom Cir SE"/>
    <s v="Conyers"/>
    <s v="30013-6715"/>
    <x v="1"/>
    <n v="1599"/>
    <x v="0"/>
    <x v="9"/>
    <x v="15"/>
    <x v="7"/>
    <n v="5649329007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onyers"/>
    <s v="ROCKDALE"/>
    <s v="GA"/>
    <s v="30013-6715"/>
    <s v="Brea"/>
    <s v="CA"/>
    <d v="2021-05-22T00:00:00"/>
    <n v="514546"/>
    <x v="1"/>
    <s v="NA"/>
    <s v="NA"/>
  </r>
  <r>
    <x v="5181"/>
    <x v="37"/>
    <s v="GA"/>
    <s v="1702 Magnolia Cir"/>
    <s v="Jonesboro"/>
    <s v="30236-2297"/>
    <x v="7"/>
    <n v="2250"/>
    <x v="0"/>
    <x v="9"/>
    <x v="15"/>
    <x v="0"/>
    <n v="582611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Jonesboro"/>
    <s v="CLAYTON"/>
    <s v="GA"/>
    <s v="30236-2297"/>
    <s v="Brea"/>
    <s v="CA"/>
    <d v="2021-05-22T00:00:00"/>
    <n v="514546"/>
    <x v="1"/>
    <s v="NA"/>
    <s v="NA"/>
  </r>
  <r>
    <x v="5182"/>
    <x v="37"/>
    <s v="GA"/>
    <s v="1174 Fountain Dr SW"/>
    <s v="Atlanta"/>
    <s v="30314-3046"/>
    <x v="5"/>
    <n v="4230"/>
    <x v="0"/>
    <x v="9"/>
    <x v="15"/>
    <x v="9"/>
    <n v="6087689001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14-3046"/>
    <s v="Brea"/>
    <s v="CA"/>
    <s v="NA"/>
    <n v="514546"/>
    <x v="0"/>
    <s v="NA"/>
    <s v="NA"/>
  </r>
  <r>
    <x v="5183"/>
    <x v="0"/>
    <s v="GA"/>
    <s v="1320 Bass Ln"/>
    <s v="McDonough"/>
    <s v="30253-4115"/>
    <x v="5"/>
    <n v="4121"/>
    <x v="0"/>
    <x v="9"/>
    <x v="24"/>
    <x v="1"/>
    <n v="6531879007"/>
    <n v="405"/>
    <s v="PPP"/>
    <s v="Active Un-Disbursed"/>
    <x v="0"/>
    <n v="100"/>
    <n v="20832"/>
    <n v="20832"/>
    <n v="20832"/>
    <n v="428018"/>
    <s v="Access to Capital for Entrepreneurs"/>
    <s v="3173 Hwy 129 North"/>
    <s v="Cleveland"/>
    <s v="GA"/>
    <n v="30528"/>
    <x v="0"/>
    <x v="0"/>
    <x v="0"/>
    <s v="McDonough"/>
    <s v="HENRY"/>
    <s v="GA"/>
    <s v="30253-4115"/>
    <s v="Cleveland"/>
    <s v="GA"/>
    <d v="2021-05-22T00:00:00"/>
    <n v="428018"/>
    <x v="0"/>
    <s v="NA"/>
    <s v="NA"/>
  </r>
  <r>
    <x v="5184"/>
    <x v="1574"/>
    <s v="GA"/>
    <s v="3341 Saxony Way"/>
    <s v="Lithonia"/>
    <s v="30038-2653"/>
    <x v="0"/>
    <n v="4330"/>
    <x v="0"/>
    <x v="9"/>
    <x v="15"/>
    <x v="7"/>
    <n v="6235519010"/>
    <n v="405"/>
    <s v="PPS"/>
    <s v="Active Un-Disbursed"/>
    <x v="0"/>
    <n v="100"/>
    <n v="16876"/>
    <n v="16876"/>
    <n v="16876"/>
    <n v="514546"/>
    <s v="BSD Capital, LLC dba Lendistry"/>
    <s v="330 E. Lambert Rd Suite 275"/>
    <s v="Brea"/>
    <s v="CA"/>
    <n v="92821"/>
    <x v="0"/>
    <x v="0"/>
    <x v="0"/>
    <s v="Lithonia"/>
    <s v="DEKALB"/>
    <s v="GA"/>
    <s v="30038-2653"/>
    <s v="Brea"/>
    <s v="CA"/>
    <d v="2021-05-22T00:00:00"/>
    <n v="514546"/>
    <x v="1"/>
    <s v="NA"/>
    <s v="NA"/>
  </r>
  <r>
    <x v="5185"/>
    <x v="37"/>
    <s v="GA"/>
    <s v="4347 Tumbling Ln"/>
    <s v="Ellenwood"/>
    <s v="30294-6706"/>
    <x v="3"/>
    <n v="3112"/>
    <x v="0"/>
    <x v="9"/>
    <x v="15"/>
    <x v="9"/>
    <n v="5296289001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Ellenwood"/>
    <s v="DEKALB"/>
    <s v="GA"/>
    <s v="30294-6706"/>
    <s v="Brea"/>
    <s v="CA"/>
    <d v="2021-05-22T00:00:00"/>
    <n v="514546"/>
    <x v="1"/>
    <s v="NA"/>
    <s v="NA"/>
  </r>
  <r>
    <x v="5186"/>
    <x v="37"/>
    <s v="GA"/>
    <s v="339 Sunset Rd"/>
    <s v="Eastman"/>
    <s v="31023-2595"/>
    <x v="6"/>
    <n v="2112"/>
    <x v="0"/>
    <x v="9"/>
    <x v="15"/>
    <x v="13"/>
    <n v="542856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Eastman"/>
    <s v="DODGE"/>
    <s v="GA"/>
    <s v="31023-2595"/>
    <s v="Brea"/>
    <s v="CA"/>
    <d v="2021-05-22T00:00:00"/>
    <n v="514546"/>
    <x v="1"/>
    <s v="NA"/>
    <s v="NA"/>
  </r>
  <r>
    <x v="5187"/>
    <x v="37"/>
    <s v="GA"/>
    <s v="1 Griggs Ln"/>
    <s v="Georgetown"/>
    <s v="39854-4100"/>
    <x v="6"/>
    <n v="2990"/>
    <x v="0"/>
    <x v="9"/>
    <x v="15"/>
    <x v="5"/>
    <n v="628908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Georgetown"/>
    <s v="QUITMAN"/>
    <s v="GA"/>
    <s v="39854-4100"/>
    <s v="Brea"/>
    <s v="CA"/>
    <d v="2021-05-22T00:00:00"/>
    <n v="514546"/>
    <x v="0"/>
    <s v="NA"/>
    <s v="NA"/>
  </r>
  <r>
    <x v="5188"/>
    <x v="37"/>
    <s v="GA"/>
    <s v="615 Peter St"/>
    <s v="Monroe"/>
    <s v="30656-1578"/>
    <x v="6"/>
    <n v="2111"/>
    <x v="0"/>
    <x v="9"/>
    <x v="15"/>
    <x v="11"/>
    <n v="630479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Monroe"/>
    <s v="WALTON"/>
    <s v="GA"/>
    <s v="30656-1578"/>
    <s v="Brea"/>
    <s v="CA"/>
    <d v="2021-05-22T00:00:00"/>
    <n v="514546"/>
    <x v="1"/>
    <s v="NA"/>
    <s v="NA"/>
  </r>
  <r>
    <x v="5189"/>
    <x v="37"/>
    <s v="GA"/>
    <s v="289 Tennyson St NE"/>
    <s v="Pelham"/>
    <s v="31779-1412"/>
    <x v="9"/>
    <n v="4110"/>
    <x v="0"/>
    <x v="9"/>
    <x v="15"/>
    <x v="5"/>
    <n v="5361679008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Pelham"/>
    <s v="MITCHELL"/>
    <s v="GA"/>
    <s v="31779-1412"/>
    <s v="Brea"/>
    <s v="CA"/>
    <d v="2021-05-22T00:00:00"/>
    <n v="514546"/>
    <x v="1"/>
    <s v="NA"/>
    <s v="NA"/>
  </r>
  <r>
    <x v="5190"/>
    <x v="1575"/>
    <s v="GA"/>
    <s v="958 Potomac Walk Rd"/>
    <s v="Loganville"/>
    <s v="30052-9904"/>
    <x v="6"/>
    <n v="1118"/>
    <x v="0"/>
    <x v="9"/>
    <x v="1"/>
    <x v="3"/>
    <n v="5398679001"/>
    <n v="405"/>
    <s v="PPS"/>
    <s v="Active Un-Disbursed"/>
    <x v="0"/>
    <n v="100"/>
    <n v="19048"/>
    <n v="19048"/>
    <n v="19048"/>
    <n v="529472"/>
    <s v="Capital Plus Financial, LLC"/>
    <s v="2247 Central Drive"/>
    <s v="Bedford"/>
    <s v="TX"/>
    <n v="76021"/>
    <x v="0"/>
    <x v="0"/>
    <x v="0"/>
    <s v="Loganville"/>
    <s v="GWINNETT"/>
    <s v="GA"/>
    <s v="30052-9904"/>
    <s v="Bedford"/>
    <s v="TX"/>
    <d v="2021-05-22T00:00:00"/>
    <n v="529472"/>
    <x v="1"/>
    <s v="NA"/>
    <s v="NA"/>
  </r>
  <r>
    <x v="5191"/>
    <x v="802"/>
    <s v="GA"/>
    <s v="102B Harper St"/>
    <s v="Washington"/>
    <s v="30673-5502"/>
    <x v="6"/>
    <n v="2112"/>
    <x v="0"/>
    <x v="9"/>
    <x v="0"/>
    <x v="11"/>
    <n v="5276149008"/>
    <n v="405"/>
    <s v="PPP"/>
    <s v="Exemption 4"/>
    <x v="0"/>
    <n v="100"/>
    <n v="18265"/>
    <n v="18265"/>
    <n v="0"/>
    <n v="188361"/>
    <s v="Prestamos CDFI, LLC"/>
    <s v="1024 East Buckeye Road Suite 270"/>
    <s v="Phoenix"/>
    <s v="AZ"/>
    <n v="85034"/>
    <x v="1"/>
    <x v="0"/>
    <x v="0"/>
    <s v="Washington"/>
    <s v="WILKES"/>
    <s v="GA"/>
    <s v="30673-5502"/>
    <s v="Phoenix"/>
    <s v="AZ"/>
    <s v="NA"/>
    <n v="188361"/>
    <x v="1"/>
    <s v="NA"/>
    <s v="NA"/>
  </r>
  <r>
    <x v="5192"/>
    <x v="1576"/>
    <s v="GA"/>
    <s v="2456 Hampton Estates Dr SW"/>
    <s v="Marietta"/>
    <s v="30008-8847"/>
    <x v="14"/>
    <n v="2412"/>
    <x v="0"/>
    <x v="9"/>
    <x v="15"/>
    <x v="6"/>
    <n v="5998319002"/>
    <n v="405"/>
    <s v="PPP"/>
    <s v="Active Un-Disbursed"/>
    <x v="0"/>
    <n v="100"/>
    <n v="10906"/>
    <n v="10906"/>
    <n v="10906"/>
    <n v="514546"/>
    <s v="BSD Capital, LLC dba Lendistry"/>
    <s v="330 E. Lambert Rd Suite 275"/>
    <s v="Brea"/>
    <s v="CA"/>
    <n v="92821"/>
    <x v="0"/>
    <x v="0"/>
    <x v="0"/>
    <s v="Marietta"/>
    <s v="COBB"/>
    <s v="GA"/>
    <s v="30008-8847"/>
    <s v="Brea"/>
    <s v="CA"/>
    <d v="2021-05-22T00:00:00"/>
    <n v="514546"/>
    <x v="0"/>
    <s v="NA"/>
    <s v="NA"/>
  </r>
  <r>
    <x v="5193"/>
    <x v="37"/>
    <s v="GA"/>
    <s v="4853 Burns Rd NW Apt 18"/>
    <s v="Lilburn"/>
    <s v="30047-3786"/>
    <x v="13"/>
    <n v="4410"/>
    <x v="0"/>
    <x v="9"/>
    <x v="15"/>
    <x v="3"/>
    <n v="657720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ilburn"/>
    <s v="GWINNETT"/>
    <s v="GA"/>
    <s v="30047-3786"/>
    <s v="Brea"/>
    <s v="CA"/>
    <d v="2021-05-22T00:00:00"/>
    <n v="514546"/>
    <x v="1"/>
    <s v="NA"/>
    <s v="NA"/>
  </r>
  <r>
    <x v="5194"/>
    <x v="1308"/>
    <s v="GA"/>
    <s v="602 Garden Lake Dr"/>
    <s v="Riverdale"/>
    <s v="30296-3346"/>
    <x v="6"/>
    <n v="2113"/>
    <x v="0"/>
    <x v="9"/>
    <x v="15"/>
    <x v="0"/>
    <n v="5313159000"/>
    <n v="405"/>
    <s v="PPP"/>
    <s v="Active Un-Disbursed"/>
    <x v="0"/>
    <n v="100"/>
    <n v="20557"/>
    <n v="20557"/>
    <n v="20557"/>
    <n v="514546"/>
    <s v="BSD Capital, LLC dba Lendistry"/>
    <s v="330 E. Lambert Rd Suite 275"/>
    <s v="Brea"/>
    <s v="CA"/>
    <n v="92821"/>
    <x v="0"/>
    <x v="0"/>
    <x v="0"/>
    <s v="Riverdale"/>
    <s v="CLAYTON"/>
    <s v="GA"/>
    <s v="30296-3346"/>
    <s v="Brea"/>
    <s v="CA"/>
    <d v="2021-05-22T00:00:00"/>
    <n v="514546"/>
    <x v="1"/>
    <s v="NA"/>
    <s v="NA"/>
  </r>
  <r>
    <x v="5195"/>
    <x v="409"/>
    <s v="GA"/>
    <s v="3871 rewine rd"/>
    <s v="Atlanta"/>
    <n v="30344"/>
    <x v="18"/>
    <n v="1511"/>
    <x v="0"/>
    <x v="9"/>
    <x v="15"/>
    <x v="9"/>
    <n v="6549459008"/>
    <n v="405"/>
    <s v="PPS"/>
    <s v="Active Un-Disbursed"/>
    <x v="0"/>
    <n v="100"/>
    <n v="20550"/>
    <n v="20550"/>
    <n v="20550"/>
    <n v="514546"/>
    <s v="BSD Capital, LLC dba Lendistry"/>
    <s v="330 E. Lambert Rd Suite 275"/>
    <s v="Brea"/>
    <s v="CA"/>
    <n v="92821"/>
    <x v="0"/>
    <x v="0"/>
    <x v="0"/>
    <s v="Atlanta"/>
    <s v="FULTON"/>
    <s v="GA"/>
    <n v="30344"/>
    <s v="Brea"/>
    <s v="CA"/>
    <d v="2021-05-22T00:00:00"/>
    <n v="514546"/>
    <x v="0"/>
    <s v="NA"/>
    <s v="NA"/>
  </r>
  <r>
    <x v="5196"/>
    <x v="1577"/>
    <s v="GA"/>
    <s v="1960 Patterson Cir"/>
    <s v="Lawrenceville"/>
    <s v="30044-4568"/>
    <x v="6"/>
    <n v="2990"/>
    <x v="0"/>
    <x v="9"/>
    <x v="15"/>
    <x v="3"/>
    <n v="6126979009"/>
    <n v="405"/>
    <s v="PPP"/>
    <s v="Active Un-Disbursed"/>
    <x v="0"/>
    <n v="100"/>
    <n v="20010"/>
    <n v="20010"/>
    <n v="20010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4-4568"/>
    <s v="Brea"/>
    <s v="CA"/>
    <d v="2021-05-22T00:00:00"/>
    <n v="514546"/>
    <x v="1"/>
    <s v="NA"/>
    <s v="NA"/>
  </r>
  <r>
    <x v="5197"/>
    <x v="336"/>
    <s v="GA"/>
    <s v="265 Highland Dr"/>
    <s v="McDonough"/>
    <s v="30253-8300"/>
    <x v="5"/>
    <n v="4110"/>
    <x v="0"/>
    <x v="9"/>
    <x v="15"/>
    <x v="1"/>
    <n v="6156239000"/>
    <n v="405"/>
    <s v="PPS"/>
    <s v="Active Un-Disbursed"/>
    <x v="0"/>
    <n v="100"/>
    <n v="19971"/>
    <n v="19971"/>
    <n v="19971"/>
    <n v="514546"/>
    <s v="BSD Capital, LLC dba Lendistry"/>
    <s v="330 E. Lambert Rd Suite 275"/>
    <s v="Brea"/>
    <s v="CA"/>
    <n v="92821"/>
    <x v="0"/>
    <x v="0"/>
    <x v="0"/>
    <s v="McDonough"/>
    <s v="HENRY"/>
    <s v="GA"/>
    <s v="30253-8300"/>
    <s v="Brea"/>
    <s v="CA"/>
    <d v="2021-05-22T00:00:00"/>
    <n v="514546"/>
    <x v="0"/>
    <s v="NA"/>
    <s v="NA"/>
  </r>
  <r>
    <x v="5198"/>
    <x v="1578"/>
    <s v="GA"/>
    <s v="509 Harmony Way"/>
    <s v="Locust Grove"/>
    <s v="30248-6021"/>
    <x v="5"/>
    <n v="5310"/>
    <x v="0"/>
    <x v="9"/>
    <x v="15"/>
    <x v="1"/>
    <n v="5925749001"/>
    <n v="405"/>
    <s v="PPS"/>
    <s v="Active Un-Disbursed"/>
    <x v="0"/>
    <n v="100"/>
    <n v="9129"/>
    <n v="9129"/>
    <n v="9129"/>
    <n v="514546"/>
    <s v="BSD Capital, LLC dba Lendistry"/>
    <s v="330 E. Lambert Rd Suite 275"/>
    <s v="Brea"/>
    <s v="CA"/>
    <n v="92821"/>
    <x v="0"/>
    <x v="0"/>
    <x v="0"/>
    <s v="Locust Grove"/>
    <s v="HENRY"/>
    <s v="GA"/>
    <s v="30248-6021"/>
    <s v="Brea"/>
    <s v="CA"/>
    <d v="2021-05-22T00:00:00"/>
    <n v="514546"/>
    <x v="1"/>
    <s v="NA"/>
    <s v="NA"/>
  </r>
  <r>
    <x v="5199"/>
    <x v="630"/>
    <s v="GA"/>
    <s v="7350 Campbellton Rd SW Apt 1116"/>
    <s v="Atlanta"/>
    <s v="30331-8185"/>
    <x v="6"/>
    <n v="2112"/>
    <x v="0"/>
    <x v="9"/>
    <x v="15"/>
    <x v="9"/>
    <n v="5340859004"/>
    <n v="405"/>
    <s v="PPP"/>
    <s v="Active Un-Disbursed"/>
    <x v="0"/>
    <n v="100"/>
    <n v="20459"/>
    <n v="20459"/>
    <n v="20459"/>
    <n v="514546"/>
    <s v="BSD Capital, LLC dba Lendistry"/>
    <s v="330 E. Lambert Rd Suite 275"/>
    <s v="Brea"/>
    <s v="CA"/>
    <n v="92821"/>
    <x v="0"/>
    <x v="0"/>
    <x v="0"/>
    <s v="Atlanta"/>
    <s v="FULTON"/>
    <s v="GA"/>
    <s v="30331-8185"/>
    <s v="Brea"/>
    <s v="CA"/>
    <d v="2021-05-22T00:00:00"/>
    <n v="514546"/>
    <x v="1"/>
    <s v="NA"/>
    <s v="NA"/>
  </r>
  <r>
    <x v="5200"/>
    <x v="1579"/>
    <s v="GA"/>
    <s v="8955 Teal Ln"/>
    <s v="Jonesboro"/>
    <s v="30236-5059"/>
    <x v="6"/>
    <n v="3910"/>
    <x v="0"/>
    <x v="9"/>
    <x v="15"/>
    <x v="0"/>
    <n v="5355669009"/>
    <n v="405"/>
    <s v="PPP"/>
    <s v="Active Un-Disbursed"/>
    <x v="0"/>
    <n v="100"/>
    <n v="20457"/>
    <n v="20457"/>
    <n v="20457"/>
    <n v="514546"/>
    <s v="BSD Capital, LLC dba Lendistry"/>
    <s v="330 E. Lambert Rd Suite 275"/>
    <s v="Brea"/>
    <s v="CA"/>
    <n v="92821"/>
    <x v="0"/>
    <x v="0"/>
    <x v="0"/>
    <s v="Jonesboro"/>
    <s v="CLAYTON"/>
    <s v="GA"/>
    <s v="30236-5059"/>
    <s v="Brea"/>
    <s v="CA"/>
    <d v="2021-05-22T00:00:00"/>
    <n v="514546"/>
    <x v="1"/>
    <s v="NA"/>
    <s v="NA"/>
  </r>
  <r>
    <x v="5201"/>
    <x v="153"/>
    <s v="GA"/>
    <s v="634 Roy Huie Rd"/>
    <s v="Riverdale"/>
    <s v="30274-1726"/>
    <x v="6"/>
    <n v="1111"/>
    <x v="0"/>
    <x v="9"/>
    <x v="15"/>
    <x v="0"/>
    <n v="6132449010"/>
    <n v="405"/>
    <s v="PPS"/>
    <s v="Active Un-Disbursed"/>
    <x v="0"/>
    <n v="100"/>
    <n v="19583"/>
    <n v="19583"/>
    <n v="19583"/>
    <n v="514546"/>
    <s v="BSD Capital, LLC dba Lendistry"/>
    <s v="330 E. Lambert Rd Suite 275"/>
    <s v="Brea"/>
    <s v="CA"/>
    <n v="92821"/>
    <x v="0"/>
    <x v="0"/>
    <x v="0"/>
    <s v="Riverdale"/>
    <s v="CLAYTON"/>
    <s v="GA"/>
    <s v="30274-1726"/>
    <s v="Brea"/>
    <s v="CA"/>
    <d v="2021-05-22T00:00:00"/>
    <n v="514546"/>
    <x v="0"/>
    <s v="NA"/>
    <s v="NA"/>
  </r>
  <r>
    <x v="5202"/>
    <x v="1580"/>
    <s v="GA"/>
    <s v="3278 Johnson Lake Dr"/>
    <s v="Valdosta"/>
    <s v="31606-0659"/>
    <x v="6"/>
    <n v="2990"/>
    <x v="0"/>
    <x v="9"/>
    <x v="15"/>
    <x v="13"/>
    <n v="5279449010"/>
    <n v="405"/>
    <s v="PPP"/>
    <s v="Active Un-Disbursed"/>
    <x v="0"/>
    <n v="100"/>
    <n v="19352"/>
    <n v="19352"/>
    <n v="19352"/>
    <n v="514546"/>
    <s v="BSD Capital, LLC dba Lendistry"/>
    <s v="330 E. Lambert Rd Suite 275"/>
    <s v="Brea"/>
    <s v="CA"/>
    <n v="92821"/>
    <x v="0"/>
    <x v="0"/>
    <x v="0"/>
    <s v="Valdosta"/>
    <s v="LOWNDES"/>
    <s v="GA"/>
    <s v="31606-0659"/>
    <s v="Brea"/>
    <s v="CA"/>
    <d v="2021-05-22T00:00:00"/>
    <n v="514546"/>
    <x v="1"/>
    <s v="NA"/>
    <s v="NA"/>
  </r>
  <r>
    <x v="5203"/>
    <x v="1581"/>
    <s v="GA"/>
    <s v="4172 Flat Trl"/>
    <s v="Union City"/>
    <s v="30291-7176"/>
    <x v="1"/>
    <n v="1499"/>
    <x v="0"/>
    <x v="9"/>
    <x v="15"/>
    <x v="0"/>
    <n v="5317499005"/>
    <n v="405"/>
    <s v="PPP"/>
    <s v="Active Un-Disbursed"/>
    <x v="0"/>
    <n v="100"/>
    <n v="14500"/>
    <n v="14500"/>
    <n v="14500"/>
    <n v="514546"/>
    <s v="BSD Capital, LLC dba Lendistry"/>
    <s v="330 E. Lambert Rd Suite 275"/>
    <s v="Brea"/>
    <s v="CA"/>
    <n v="92821"/>
    <x v="0"/>
    <x v="0"/>
    <x v="0"/>
    <s v="Union City"/>
    <s v="FULTON"/>
    <s v="GA"/>
    <s v="30291-7176"/>
    <s v="Brea"/>
    <s v="CA"/>
    <d v="2021-05-22T00:00:00"/>
    <n v="514546"/>
    <x v="0"/>
    <s v="NA"/>
    <s v="NA"/>
  </r>
  <r>
    <x v="5204"/>
    <x v="1582"/>
    <s v="GA"/>
    <s v="120 Lovers Ln"/>
    <s v="Smithville"/>
    <s v="31787-2404"/>
    <x v="1"/>
    <n v="1720"/>
    <x v="0"/>
    <x v="9"/>
    <x v="15"/>
    <x v="5"/>
    <n v="5620479002"/>
    <n v="405"/>
    <s v="PPS"/>
    <s v="Active Un-Disbursed"/>
    <x v="0"/>
    <n v="100"/>
    <n v="7916"/>
    <n v="7916"/>
    <n v="7916"/>
    <n v="514546"/>
    <s v="BSD Capital, LLC dba Lendistry"/>
    <s v="330 E. Lambert Rd Suite 275"/>
    <s v="Brea"/>
    <s v="CA"/>
    <n v="92821"/>
    <x v="1"/>
    <x v="0"/>
    <x v="0"/>
    <s v="Smithville"/>
    <s v="LEE"/>
    <s v="GA"/>
    <s v="31787-2404"/>
    <s v="Brea"/>
    <s v="CA"/>
    <d v="2021-05-22T00:00:00"/>
    <n v="514546"/>
    <x v="1"/>
    <s v="NA"/>
    <s v="NA"/>
  </r>
  <r>
    <x v="5205"/>
    <x v="1583"/>
    <s v="GA"/>
    <s v="1603 March Dr"/>
    <s v="Gainesville"/>
    <s v="30507-7300"/>
    <x v="5"/>
    <n v="5310"/>
    <x v="0"/>
    <x v="9"/>
    <x v="15"/>
    <x v="12"/>
    <n v="5568939000"/>
    <n v="405"/>
    <s v="PPS"/>
    <s v="Active Un-Disbursed"/>
    <x v="0"/>
    <n v="100"/>
    <n v="5102"/>
    <n v="5102"/>
    <n v="5102"/>
    <n v="514546"/>
    <s v="BSD Capital, LLC dba Lendistry"/>
    <s v="330 E. Lambert Rd Suite 275"/>
    <s v="Brea"/>
    <s v="CA"/>
    <n v="92821"/>
    <x v="0"/>
    <x v="0"/>
    <x v="0"/>
    <s v="Gainesville"/>
    <s v="HALL"/>
    <s v="GA"/>
    <s v="30507-7300"/>
    <s v="Brea"/>
    <s v="CA"/>
    <d v="2021-05-22T00:00:00"/>
    <n v="514546"/>
    <x v="0"/>
    <s v="NA"/>
    <s v="NA"/>
  </r>
  <r>
    <x v="5206"/>
    <x v="1584"/>
    <s v="GA"/>
    <s v="4545 Stratford Dr N/A"/>
    <s v="Douglasville"/>
    <s v="30135-4169"/>
    <x v="6"/>
    <n v="1198"/>
    <x v="0"/>
    <x v="9"/>
    <x v="16"/>
    <x v="0"/>
    <n v="6196379001"/>
    <n v="405"/>
    <s v="PPP"/>
    <s v="Active Un-Disbursed"/>
    <x v="0"/>
    <n v="100"/>
    <n v="3530"/>
    <n v="3530"/>
    <n v="3530"/>
    <n v="262380"/>
    <s v="Leader Bank, National Association"/>
    <s v="180 Massachusetts Ave"/>
    <s v="ARLINGTON"/>
    <s v="MA"/>
    <s v="02474-8448"/>
    <x v="0"/>
    <x v="0"/>
    <x v="0"/>
    <s v="Douglasville"/>
    <s v="DOUGLAS"/>
    <s v="GA"/>
    <s v="30135-4169"/>
    <s v="ARLINGTON"/>
    <s v="MA"/>
    <d v="2021-05-22T00:00:00"/>
    <n v="262380"/>
    <x v="1"/>
    <s v="NA"/>
    <s v="NA"/>
  </r>
  <r>
    <x v="5207"/>
    <x v="37"/>
    <s v="GA"/>
    <s v="7092 Stonecreek Dr"/>
    <s v="Douglasville"/>
    <s v="30134-3695"/>
    <x v="14"/>
    <n v="2412"/>
    <x v="0"/>
    <x v="9"/>
    <x v="1"/>
    <x v="0"/>
    <n v="5538999006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Douglasville"/>
    <s v="DOUGLAS"/>
    <s v="GA"/>
    <s v="30134-3695"/>
    <s v="Bedford"/>
    <s v="TX"/>
    <d v="2021-05-22T00:00:00"/>
    <n v="529472"/>
    <x v="0"/>
    <s v="NA"/>
    <s v="NA"/>
  </r>
  <r>
    <x v="5208"/>
    <x v="62"/>
    <s v="GA"/>
    <s v="2280 Campbellton Rd SW Apt 210"/>
    <s v="Atlanta"/>
    <s v="30311-4612"/>
    <x v="6"/>
    <n v="2111"/>
    <x v="0"/>
    <x v="9"/>
    <x v="15"/>
    <x v="9"/>
    <n v="6025309008"/>
    <n v="405"/>
    <s v="PPP"/>
    <s v="Active Un-Disbursed"/>
    <x v="0"/>
    <n v="100"/>
    <n v="20416"/>
    <n v="20416"/>
    <n v="20416"/>
    <n v="514546"/>
    <s v="BSD Capital, LLC dba Lendistry"/>
    <s v="330 E. Lambert Rd Suite 275"/>
    <s v="Brea"/>
    <s v="CA"/>
    <n v="92821"/>
    <x v="0"/>
    <x v="0"/>
    <x v="0"/>
    <s v="Atlanta"/>
    <s v="FULTON"/>
    <s v="GA"/>
    <s v="30311-4612"/>
    <s v="Brea"/>
    <s v="CA"/>
    <d v="2021-05-22T00:00:00"/>
    <n v="514546"/>
    <x v="0"/>
    <s v="NA"/>
    <s v="NA"/>
  </r>
  <r>
    <x v="5209"/>
    <x v="1585"/>
    <s v="GA"/>
    <s v="239 Magnaview Dr"/>
    <s v="McDonough"/>
    <s v="30253-3037"/>
    <x v="6"/>
    <n v="2111"/>
    <x v="0"/>
    <x v="9"/>
    <x v="15"/>
    <x v="1"/>
    <n v="5780669010"/>
    <n v="405"/>
    <s v="PPP"/>
    <s v="Active Un-Disbursed"/>
    <x v="0"/>
    <n v="100"/>
    <n v="19955"/>
    <n v="19955"/>
    <n v="19955"/>
    <n v="514546"/>
    <s v="BSD Capital, LLC dba Lendistry"/>
    <s v="330 E. Lambert Rd Suite 275"/>
    <s v="Brea"/>
    <s v="CA"/>
    <n v="92821"/>
    <x v="0"/>
    <x v="0"/>
    <x v="0"/>
    <s v="McDonough"/>
    <s v="HENRY"/>
    <s v="GA"/>
    <s v="30253-3037"/>
    <s v="Brea"/>
    <s v="CA"/>
    <d v="2021-05-22T00:00:00"/>
    <n v="514546"/>
    <x v="0"/>
    <s v="NA"/>
    <s v="NA"/>
  </r>
  <r>
    <x v="5210"/>
    <x v="1586"/>
    <s v="GA"/>
    <s v="1205 Hunter Ridge Ln"/>
    <s v="Peachtree Corners"/>
    <s v="30092-3726"/>
    <x v="1"/>
    <n v="1720"/>
    <x v="0"/>
    <x v="9"/>
    <x v="15"/>
    <x v="3"/>
    <n v="6412019004"/>
    <n v="405"/>
    <s v="PPS"/>
    <s v="Active Un-Disbursed"/>
    <x v="0"/>
    <n v="100"/>
    <n v="19650"/>
    <n v="19650"/>
    <n v="19650"/>
    <n v="514546"/>
    <s v="BSD Capital, LLC dba Lendistry"/>
    <s v="330 E. Lambert Rd Suite 275"/>
    <s v="Brea"/>
    <s v="CA"/>
    <n v="92821"/>
    <x v="0"/>
    <x v="0"/>
    <x v="0"/>
    <s v="Peachtree Corners"/>
    <s v="GWINNETT"/>
    <s v="GA"/>
    <s v="30092-3726"/>
    <s v="Brea"/>
    <s v="CA"/>
    <d v="2021-05-22T00:00:00"/>
    <n v="514546"/>
    <x v="1"/>
    <s v="NA"/>
    <s v="NA"/>
  </r>
  <r>
    <x v="5211"/>
    <x v="445"/>
    <s v="GA"/>
    <s v="444 Andrews Dr"/>
    <s v="Hampton"/>
    <s v="30228-3429"/>
    <x v="9"/>
    <n v="3998"/>
    <x v="0"/>
    <x v="9"/>
    <x v="15"/>
    <x v="0"/>
    <n v="6410669007"/>
    <n v="405"/>
    <s v="PPP"/>
    <s v="Active Un-Disbursed"/>
    <x v="0"/>
    <n v="100"/>
    <n v="19097"/>
    <n v="19097"/>
    <n v="19097"/>
    <n v="514546"/>
    <s v="BSD Capital, LLC dba Lendistry"/>
    <s v="330 E. Lambert Rd Suite 275"/>
    <s v="Brea"/>
    <s v="CA"/>
    <n v="92821"/>
    <x v="0"/>
    <x v="0"/>
    <x v="0"/>
    <s v="Hampton"/>
    <s v="CLAYTON"/>
    <s v="GA"/>
    <s v="30228-3429"/>
    <s v="Brea"/>
    <s v="CA"/>
    <d v="2021-05-22T00:00:00"/>
    <n v="514546"/>
    <x v="0"/>
    <s v="NA"/>
    <s v="NA"/>
  </r>
  <r>
    <x v="5212"/>
    <x v="1587"/>
    <s v="GA"/>
    <s v="2727 DOCTOR GC HILL AVE"/>
    <s v="Tifton"/>
    <n v="31794"/>
    <x v="6"/>
    <n v="2111"/>
    <x v="0"/>
    <x v="9"/>
    <x v="15"/>
    <x v="13"/>
    <n v="5953799002"/>
    <n v="405"/>
    <s v="PPS"/>
    <s v="Active Un-Disbursed"/>
    <x v="0"/>
    <n v="100"/>
    <n v="11321"/>
    <n v="11321"/>
    <n v="11321"/>
    <n v="514546"/>
    <s v="BSD Capital, LLC dba Lendistry"/>
    <s v="330 E. Lambert Rd Suite 275"/>
    <s v="Brea"/>
    <s v="CA"/>
    <n v="92821"/>
    <x v="1"/>
    <x v="0"/>
    <x v="0"/>
    <s v="Tifton"/>
    <s v="TIFT"/>
    <s v="GA"/>
    <n v="31794"/>
    <s v="Brea"/>
    <s v="CA"/>
    <d v="2021-05-22T00:00:00"/>
    <n v="514546"/>
    <x v="0"/>
    <s v="NA"/>
    <s v="NA"/>
  </r>
  <r>
    <x v="5213"/>
    <x v="37"/>
    <s v="GA"/>
    <s v="5567 Executive Way"/>
    <s v="Norcross"/>
    <s v="30071-4518"/>
    <x v="1"/>
    <n v="1720"/>
    <x v="0"/>
    <x v="9"/>
    <x v="15"/>
    <x v="3"/>
    <n v="5459569008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Norcross"/>
    <s v="GWINNETT"/>
    <s v="GA"/>
    <s v="30071-4518"/>
    <s v="Brea"/>
    <s v="CA"/>
    <d v="2021-05-22T00:00:00"/>
    <n v="514546"/>
    <x v="0"/>
    <s v="NA"/>
    <s v="NA"/>
  </r>
  <r>
    <x v="5214"/>
    <x v="157"/>
    <s v="GA"/>
    <s v="95 Stone Ridge Way"/>
    <s v="Covington"/>
    <s v="30016-6923"/>
    <x v="6"/>
    <n v="2111"/>
    <x v="0"/>
    <x v="9"/>
    <x v="15"/>
    <x v="7"/>
    <n v="6088699006"/>
    <n v="405"/>
    <s v="PPS"/>
    <s v="Active Un-Disbursed"/>
    <x v="0"/>
    <n v="100"/>
    <n v="20020"/>
    <n v="20020"/>
    <n v="20020"/>
    <n v="514546"/>
    <s v="BSD Capital, LLC dba Lendistry"/>
    <s v="330 E. Lambert Rd Suite 275"/>
    <s v="Brea"/>
    <s v="CA"/>
    <n v="92821"/>
    <x v="1"/>
    <x v="0"/>
    <x v="0"/>
    <s v="Covington"/>
    <s v="NEWTON"/>
    <s v="GA"/>
    <s v="30016-6923"/>
    <s v="Brea"/>
    <s v="CA"/>
    <d v="2021-05-22T00:00:00"/>
    <n v="514546"/>
    <x v="0"/>
    <s v="NA"/>
    <s v="NA"/>
  </r>
  <r>
    <x v="5215"/>
    <x v="1588"/>
    <s v="GA"/>
    <s v="1036 Meadow Glen Cir"/>
    <s v="Fairburn"/>
    <s v="30213-4236"/>
    <x v="12"/>
    <n v="1213"/>
    <x v="0"/>
    <x v="9"/>
    <x v="15"/>
    <x v="0"/>
    <n v="6442959005"/>
    <n v="405"/>
    <s v="PPP"/>
    <s v="Active Un-Disbursed"/>
    <x v="0"/>
    <n v="100"/>
    <n v="15708"/>
    <n v="15708"/>
    <n v="15708"/>
    <n v="514546"/>
    <s v="BSD Capital, LLC dba Lendistry"/>
    <s v="330 E. Lambert Rd Suite 275"/>
    <s v="Brea"/>
    <s v="CA"/>
    <n v="92821"/>
    <x v="0"/>
    <x v="0"/>
    <x v="0"/>
    <s v="Fairburn"/>
    <s v="FULTON"/>
    <s v="GA"/>
    <s v="30213-4236"/>
    <s v="Brea"/>
    <s v="CA"/>
    <d v="2021-05-22T00:00:00"/>
    <n v="514546"/>
    <x v="1"/>
    <s v="NA"/>
    <s v="NA"/>
  </r>
  <r>
    <x v="5216"/>
    <x v="1589"/>
    <s v="GA"/>
    <s v="3050 Lake Park Trl"/>
    <s v="Acworth"/>
    <s v="30101-6297"/>
    <x v="1"/>
    <n v="1730"/>
    <x v="0"/>
    <x v="9"/>
    <x v="1"/>
    <x v="6"/>
    <n v="5616049010"/>
    <n v="405"/>
    <s v="PPP"/>
    <s v="Active Un-Disbursed"/>
    <x v="0"/>
    <n v="100"/>
    <n v="14370"/>
    <n v="14370"/>
    <n v="14370"/>
    <n v="529472"/>
    <s v="Capital Plus Financial, LLC"/>
    <s v="2247 Central Drive"/>
    <s v="Bedford"/>
    <s v="TX"/>
    <n v="76021"/>
    <x v="0"/>
    <x v="0"/>
    <x v="0"/>
    <s v="Acworth"/>
    <s v="COBB"/>
    <s v="GA"/>
    <s v="30101-6297"/>
    <s v="Bedford"/>
    <s v="TX"/>
    <d v="2021-05-22T00:00:00"/>
    <n v="529472"/>
    <x v="1"/>
    <s v="NA"/>
    <s v="NA"/>
  </r>
  <r>
    <x v="5217"/>
    <x v="37"/>
    <s v="GA"/>
    <s v="148 Hill Ln"/>
    <s v="Ellenwood"/>
    <s v="30294-2841"/>
    <x v="6"/>
    <n v="2990"/>
    <x v="0"/>
    <x v="9"/>
    <x v="15"/>
    <x v="0"/>
    <n v="540409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Ellenwood"/>
    <s v="HENRY"/>
    <s v="GA"/>
    <s v="30294-2841"/>
    <s v="Brea"/>
    <s v="CA"/>
    <d v="2021-05-22T00:00:00"/>
    <n v="514546"/>
    <x v="1"/>
    <s v="NA"/>
    <s v="NA"/>
  </r>
  <r>
    <x v="5218"/>
    <x v="197"/>
    <s v="GA"/>
    <s v="4947 Pine Hill Ct E"/>
    <s v="Stone Mountain"/>
    <s v="30088-1009"/>
    <x v="12"/>
    <n v="1921"/>
    <x v="0"/>
    <x v="9"/>
    <x v="15"/>
    <x v="7"/>
    <n v="6407379002"/>
    <n v="405"/>
    <s v="PPP"/>
    <s v="Active Un-Disbursed"/>
    <x v="0"/>
    <n v="100"/>
    <n v="20666"/>
    <n v="20666"/>
    <n v="20666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8-1009"/>
    <s v="Brea"/>
    <s v="CA"/>
    <d v="2021-05-22T00:00:00"/>
    <n v="514546"/>
    <x v="0"/>
    <s v="NA"/>
    <s v="NA"/>
  </r>
  <r>
    <x v="5219"/>
    <x v="1590"/>
    <s v="GA"/>
    <s v="3072 Washington Rd"/>
    <s v="Atlanta"/>
    <s v="30344-4557"/>
    <x v="2"/>
    <n v="2320"/>
    <x v="0"/>
    <x v="9"/>
    <x v="1"/>
    <x v="9"/>
    <n v="5330529006"/>
    <n v="405"/>
    <s v="PPP"/>
    <s v="Active Un-Disbursed"/>
    <x v="0"/>
    <n v="100"/>
    <n v="17440"/>
    <n v="17440"/>
    <n v="17440"/>
    <n v="529472"/>
    <s v="Capital Plus Financial, LLC"/>
    <s v="2247 Central Drive"/>
    <s v="Bedford"/>
    <s v="TX"/>
    <n v="76021"/>
    <x v="0"/>
    <x v="0"/>
    <x v="0"/>
    <s v="Atlanta"/>
    <s v="FULTON"/>
    <s v="GA"/>
    <s v="30344-4557"/>
    <s v="Bedford"/>
    <s v="TX"/>
    <d v="2021-05-22T00:00:00"/>
    <n v="529472"/>
    <x v="0"/>
    <s v="NA"/>
    <s v="NA"/>
  </r>
  <r>
    <x v="5220"/>
    <x v="37"/>
    <s v="GA"/>
    <s v="202 Byrd Rd"/>
    <s v="Culloden"/>
    <s v="31016-5106"/>
    <x v="6"/>
    <n v="2111"/>
    <x v="0"/>
    <x v="9"/>
    <x v="15"/>
    <x v="1"/>
    <n v="6033419006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Culloden"/>
    <s v="LAMAR"/>
    <s v="GA"/>
    <s v="31016-5106"/>
    <s v="Brea"/>
    <s v="CA"/>
    <d v="2021-05-22T00:00:00"/>
    <n v="514546"/>
    <x v="1"/>
    <s v="NA"/>
    <s v="NA"/>
  </r>
  <r>
    <x v="5221"/>
    <x v="37"/>
    <s v="GA"/>
    <s v="3707 Dayna Dr"/>
    <s v="Atlanta"/>
    <s v="30349-6766"/>
    <x v="5"/>
    <n v="5310"/>
    <x v="0"/>
    <x v="9"/>
    <x v="15"/>
    <x v="0"/>
    <n v="610388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CLAYTON"/>
    <s v="GA"/>
    <s v="30349-6766"/>
    <s v="Brea"/>
    <s v="CA"/>
    <d v="2021-05-22T00:00:00"/>
    <n v="514546"/>
    <x v="1"/>
    <s v="NA"/>
    <s v="NA"/>
  </r>
  <r>
    <x v="5222"/>
    <x v="1591"/>
    <s v="GA"/>
    <s v="2621 Jeffersonville Rd Lot 25"/>
    <s v="Macon"/>
    <s v="31217-0257"/>
    <x v="13"/>
    <n v="4410"/>
    <x v="0"/>
    <x v="9"/>
    <x v="15"/>
    <x v="13"/>
    <n v="5804609009"/>
    <n v="405"/>
    <s v="PPS"/>
    <s v="Active Un-Disbursed"/>
    <x v="0"/>
    <n v="100"/>
    <n v="20804"/>
    <n v="20804"/>
    <n v="20804"/>
    <n v="514546"/>
    <s v="BSD Capital, LLC dba Lendistry"/>
    <s v="330 E. Lambert Rd Suite 275"/>
    <s v="Brea"/>
    <s v="CA"/>
    <n v="92821"/>
    <x v="0"/>
    <x v="0"/>
    <x v="0"/>
    <s v="Macon"/>
    <s v="BIBB"/>
    <s v="GA"/>
    <s v="31217-0257"/>
    <s v="Brea"/>
    <s v="CA"/>
    <d v="2021-05-22T00:00:00"/>
    <n v="514546"/>
    <x v="1"/>
    <s v="NA"/>
    <s v="NA"/>
  </r>
  <r>
    <x v="5223"/>
    <x v="85"/>
    <s v="GA"/>
    <s v="209 Cypress St"/>
    <s v="Sandersville"/>
    <s v="31082-2200"/>
    <x v="0"/>
    <n v="4340"/>
    <x v="0"/>
    <x v="9"/>
    <x v="1"/>
    <x v="11"/>
    <n v="5576629001"/>
    <n v="405"/>
    <s v="PPS"/>
    <s v="Active Un-Disbursed"/>
    <x v="0"/>
    <n v="100"/>
    <n v="20625"/>
    <n v="20625"/>
    <n v="20625"/>
    <n v="529472"/>
    <s v="Capital Plus Financial, LLC"/>
    <s v="2247 Central Drive"/>
    <s v="Bedford"/>
    <s v="TX"/>
    <n v="76021"/>
    <x v="1"/>
    <x v="0"/>
    <x v="0"/>
    <s v="Sandersville"/>
    <s v="WASHINGTON"/>
    <s v="GA"/>
    <s v="31082-2200"/>
    <s v="Bedford"/>
    <s v="TX"/>
    <d v="2021-05-22T00:00:00"/>
    <n v="529472"/>
    <x v="1"/>
    <s v="NA"/>
    <s v="NA"/>
  </r>
  <r>
    <x v="5224"/>
    <x v="1592"/>
    <s v="GA"/>
    <s v="128 Bridge View Dr N/A"/>
    <s v="Marietta"/>
    <s v="30066-4910"/>
    <x v="15"/>
    <n v="1510"/>
    <x v="0"/>
    <x v="9"/>
    <x v="16"/>
    <x v="6"/>
    <n v="5714659009"/>
    <n v="405"/>
    <s v="PPP"/>
    <s v="Active Un-Disbursed"/>
    <x v="0"/>
    <n v="100"/>
    <n v="13234"/>
    <n v="13234"/>
    <n v="13234"/>
    <n v="262380"/>
    <s v="Leader Bank, National Association"/>
    <s v="180 Massachusetts Ave"/>
    <s v="ARLINGTON"/>
    <s v="MA"/>
    <s v="02474-8448"/>
    <x v="0"/>
    <x v="0"/>
    <x v="0"/>
    <s v="Marietta"/>
    <s v="COBB"/>
    <s v="GA"/>
    <s v="30066-4910"/>
    <s v="ARLINGTON"/>
    <s v="MA"/>
    <d v="2021-05-22T00:00:00"/>
    <n v="262380"/>
    <x v="1"/>
    <s v="NA"/>
    <s v="NA"/>
  </r>
  <r>
    <x v="5225"/>
    <x v="555"/>
    <s v="GA"/>
    <s v="121 Jay Dr"/>
    <s v="Warner Robins"/>
    <s v="31093-3249"/>
    <x v="1"/>
    <n v="1720"/>
    <x v="0"/>
    <x v="9"/>
    <x v="15"/>
    <x v="13"/>
    <n v="6452209007"/>
    <n v="405"/>
    <s v="PPS"/>
    <s v="Active Un-Disbursed"/>
    <x v="0"/>
    <n v="100"/>
    <n v="10833"/>
    <n v="10833"/>
    <n v="10833"/>
    <n v="514546"/>
    <s v="BSD Capital, LLC dba Lendistry"/>
    <s v="330 E. Lambert Rd Suite 275"/>
    <s v="Brea"/>
    <s v="CA"/>
    <n v="92821"/>
    <x v="0"/>
    <x v="0"/>
    <x v="0"/>
    <s v="Warner Robins"/>
    <s v="HOUSTON"/>
    <s v="GA"/>
    <s v="31093-3249"/>
    <s v="Brea"/>
    <s v="CA"/>
    <d v="2021-05-22T00:00:00"/>
    <n v="514546"/>
    <x v="0"/>
    <s v="NA"/>
    <s v="NA"/>
  </r>
  <r>
    <x v="5226"/>
    <x v="1593"/>
    <s v="GA"/>
    <s v="2573 Stratford Ln"/>
    <s v="Morrow"/>
    <s v="30260-2128"/>
    <x v="17"/>
    <n v="8120"/>
    <x v="0"/>
    <x v="9"/>
    <x v="15"/>
    <x v="9"/>
    <n v="5936859005"/>
    <n v="405"/>
    <s v="PPS"/>
    <s v="Active Un-Disbursed"/>
    <x v="0"/>
    <n v="100"/>
    <n v="7572"/>
    <n v="7572"/>
    <n v="7572"/>
    <n v="514546"/>
    <s v="BSD Capital, LLC dba Lendistry"/>
    <s v="330 E. Lambert Rd Suite 275"/>
    <s v="Brea"/>
    <s v="CA"/>
    <n v="92821"/>
    <x v="0"/>
    <x v="0"/>
    <x v="0"/>
    <s v="Morrow"/>
    <s v="CLAYTON"/>
    <s v="GA"/>
    <s v="30260-2128"/>
    <s v="Brea"/>
    <s v="CA"/>
    <d v="2021-05-22T00:00:00"/>
    <n v="514546"/>
    <x v="0"/>
    <s v="NA"/>
    <s v="NA"/>
  </r>
  <r>
    <x v="5227"/>
    <x v="37"/>
    <s v="GA"/>
    <s v="1125 Briarwood Cv"/>
    <s v="Lawrenceville"/>
    <s v="30046-7158"/>
    <x v="0"/>
    <n v="3860"/>
    <x v="0"/>
    <x v="9"/>
    <x v="15"/>
    <x v="3"/>
    <n v="576755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6-7158"/>
    <s v="Brea"/>
    <s v="CA"/>
    <d v="2021-05-22T00:00:00"/>
    <n v="514546"/>
    <x v="0"/>
    <s v="NA"/>
    <s v="NA"/>
  </r>
  <r>
    <x v="5228"/>
    <x v="37"/>
    <s v="GA"/>
    <s v="117 Sir Lancelot St"/>
    <s v="Lagrange"/>
    <s v="30241-1447"/>
    <x v="6"/>
    <n v="2111"/>
    <x v="0"/>
    <x v="9"/>
    <x v="15"/>
    <x v="1"/>
    <n v="5820799009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Lagrange"/>
    <s v="TROUP"/>
    <s v="GA"/>
    <s v="30241-1447"/>
    <s v="Brea"/>
    <s v="CA"/>
    <d v="2021-05-22T00:00:00"/>
    <n v="514546"/>
    <x v="0"/>
    <s v="NA"/>
    <s v="NA"/>
  </r>
  <r>
    <x v="5229"/>
    <x v="779"/>
    <s v="GA"/>
    <s v="711 Bethel Rd NW"/>
    <s v="Conyers"/>
    <s v="30012-2103"/>
    <x v="17"/>
    <n v="8140"/>
    <x v="0"/>
    <x v="9"/>
    <x v="0"/>
    <x v="7"/>
    <n v="5606499001"/>
    <n v="405"/>
    <s v="PPP"/>
    <s v="Active Un-Disbursed"/>
    <x v="0"/>
    <n v="100"/>
    <n v="20540"/>
    <n v="20540"/>
    <n v="20540"/>
    <n v="188361"/>
    <s v="Prestamos CDFI, LLC"/>
    <s v="1024 East Buckeye Road Suite 270"/>
    <s v="Phoenix"/>
    <s v="AZ"/>
    <n v="85034"/>
    <x v="0"/>
    <x v="0"/>
    <x v="0"/>
    <s v="Conyers"/>
    <s v="ROCKDALE"/>
    <s v="GA"/>
    <s v="30012-2103"/>
    <s v="Phoenix"/>
    <s v="AZ"/>
    <d v="2021-05-22T00:00:00"/>
    <n v="188361"/>
    <x v="1"/>
    <s v="NA"/>
    <s v="NA"/>
  </r>
  <r>
    <x v="5230"/>
    <x v="1530"/>
    <s v="GA"/>
    <s v="305 Holdings Dr"/>
    <s v="Lawrenceville"/>
    <s v="30044-5585"/>
    <x v="6"/>
    <n v="2113"/>
    <x v="0"/>
    <x v="9"/>
    <x v="15"/>
    <x v="3"/>
    <n v="5486049000"/>
    <n v="405"/>
    <s v="PPS"/>
    <s v="Active Un-Disbursed"/>
    <x v="0"/>
    <n v="100"/>
    <n v="5533"/>
    <n v="5533"/>
    <n v="5533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4-5585"/>
    <s v="Brea"/>
    <s v="CA"/>
    <d v="2021-05-22T00:00:00"/>
    <n v="514546"/>
    <x v="1"/>
    <s v="NA"/>
    <s v="NA"/>
  </r>
  <r>
    <x v="5231"/>
    <x v="1594"/>
    <s v="GA"/>
    <s v="4665 Fox Hollow Ct"/>
    <s v="Douglasville"/>
    <s v="30135-1900"/>
    <x v="5"/>
    <n v="5310"/>
    <x v="0"/>
    <x v="9"/>
    <x v="15"/>
    <x v="0"/>
    <n v="5321729005"/>
    <n v="405"/>
    <s v="PPS"/>
    <s v="Active Un-Disbursed"/>
    <x v="0"/>
    <n v="100"/>
    <n v="13093"/>
    <n v="13093"/>
    <n v="13093"/>
    <n v="514546"/>
    <s v="BSD Capital, LLC dba Lendistry"/>
    <s v="330 E. Lambert Rd Suite 275"/>
    <s v="Brea"/>
    <s v="CA"/>
    <n v="92821"/>
    <x v="0"/>
    <x v="0"/>
    <x v="0"/>
    <s v="Douglasville"/>
    <s v="DOUGLAS"/>
    <s v="GA"/>
    <s v="30135-1900"/>
    <s v="Brea"/>
    <s v="CA"/>
    <d v="2021-05-22T00:00:00"/>
    <n v="514546"/>
    <x v="1"/>
    <s v="NA"/>
    <s v="NA"/>
  </r>
  <r>
    <x v="5232"/>
    <x v="404"/>
    <s v="GA"/>
    <s v="327 Sawgrass Dr"/>
    <s v="Valdosta"/>
    <s v="31602-1411"/>
    <x v="5"/>
    <n v="4230"/>
    <x v="0"/>
    <x v="9"/>
    <x v="1"/>
    <x v="13"/>
    <n v="5468589005"/>
    <n v="405"/>
    <s v="PPP"/>
    <s v="Active Un-Disbursed"/>
    <x v="0"/>
    <n v="100"/>
    <n v="5625"/>
    <n v="5625"/>
    <n v="5625"/>
    <n v="529472"/>
    <s v="Capital Plus Financial, LLC"/>
    <s v="2247 Central Drive"/>
    <s v="Bedford"/>
    <s v="TX"/>
    <n v="76021"/>
    <x v="0"/>
    <x v="0"/>
    <x v="0"/>
    <s v="Valdosta"/>
    <s v="LOWNDES"/>
    <s v="GA"/>
    <s v="31602-1411"/>
    <s v="Bedford"/>
    <s v="TX"/>
    <d v="2021-05-22T00:00:00"/>
    <n v="529472"/>
    <x v="1"/>
    <s v="NA"/>
    <s v="NA"/>
  </r>
  <r>
    <x v="5233"/>
    <x v="37"/>
    <s v="GA"/>
    <s v="3144 Biggern Ave SE"/>
    <s v="Smyrna"/>
    <s v="30082-2104"/>
    <x v="15"/>
    <n v="1320"/>
    <x v="0"/>
    <x v="9"/>
    <x v="15"/>
    <x v="0"/>
    <n v="559688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myrna"/>
    <s v="COBB"/>
    <s v="GA"/>
    <s v="30082-2104"/>
    <s v="Brea"/>
    <s v="CA"/>
    <d v="2021-05-22T00:00:00"/>
    <n v="514546"/>
    <x v="1"/>
    <s v="NA"/>
    <s v="NA"/>
  </r>
  <r>
    <x v="5234"/>
    <x v="37"/>
    <s v="GA"/>
    <s v="1369 Winburn Dr 1369 Windburn Dr"/>
    <s v="Atlanta"/>
    <s v="30344-2649"/>
    <x v="0"/>
    <n v="3990"/>
    <x v="0"/>
    <x v="9"/>
    <x v="15"/>
    <x v="9"/>
    <n v="625151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44-2649"/>
    <s v="Brea"/>
    <s v="CA"/>
    <d v="2021-05-22T00:00:00"/>
    <n v="514546"/>
    <x v="0"/>
    <s v="NA"/>
    <s v="NA"/>
  </r>
  <r>
    <x v="5235"/>
    <x v="37"/>
    <s v="GA"/>
    <s v="2630 Rainwater Ct"/>
    <s v="Decatur"/>
    <s v="30034-2247"/>
    <x v="1"/>
    <n v="1720"/>
    <x v="0"/>
    <x v="9"/>
    <x v="15"/>
    <x v="7"/>
    <n v="630334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4-2247"/>
    <s v="Brea"/>
    <s v="CA"/>
    <d v="2021-05-22T00:00:00"/>
    <n v="514546"/>
    <x v="1"/>
    <s v="NA"/>
    <s v="NA"/>
  </r>
  <r>
    <x v="5236"/>
    <x v="475"/>
    <s v="GA"/>
    <s v="1516 Kacie Lea Ct"/>
    <s v="Lawrenceville"/>
    <s v="30043-4276"/>
    <x v="0"/>
    <n v="3730"/>
    <x v="0"/>
    <x v="9"/>
    <x v="1"/>
    <x v="3"/>
    <n v="6140279007"/>
    <n v="405"/>
    <s v="PPP"/>
    <s v="Active Un-Disbursed"/>
    <x v="0"/>
    <n v="100"/>
    <n v="18728"/>
    <n v="18728"/>
    <n v="18728"/>
    <n v="529472"/>
    <s v="Capital Plus Financial, LLC"/>
    <s v="2247 Central Drive"/>
    <s v="Bedford"/>
    <s v="TX"/>
    <n v="76021"/>
    <x v="0"/>
    <x v="0"/>
    <x v="0"/>
    <s v="Lawrenceville"/>
    <s v="GWINNETT"/>
    <s v="GA"/>
    <s v="30043-4276"/>
    <s v="Bedford"/>
    <s v="TX"/>
    <d v="2021-05-22T00:00:00"/>
    <n v="529472"/>
    <x v="1"/>
    <s v="NA"/>
    <s v="NA"/>
  </r>
  <r>
    <x v="5237"/>
    <x v="37"/>
    <s v="GA"/>
    <s v="4135 Clarks Trl"/>
    <s v="Douglasville"/>
    <s v="30135-8686"/>
    <x v="1"/>
    <n v="1730"/>
    <x v="0"/>
    <x v="9"/>
    <x v="1"/>
    <x v="0"/>
    <n v="5290849002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Douglasville"/>
    <s v="DOUGLAS"/>
    <s v="GA"/>
    <s v="30135-8686"/>
    <s v="Bedford"/>
    <s v="TX"/>
    <d v="2021-05-22T00:00:00"/>
    <n v="529472"/>
    <x v="1"/>
    <s v="NA"/>
    <s v="NA"/>
  </r>
  <r>
    <x v="5238"/>
    <x v="546"/>
    <s v="GA"/>
    <s v="65 Lakeview Crossing Dr"/>
    <s v="Covington"/>
    <s v="30016-0234"/>
    <x v="6"/>
    <n v="2990"/>
    <x v="0"/>
    <x v="9"/>
    <x v="15"/>
    <x v="7"/>
    <n v="6261049004"/>
    <n v="405"/>
    <s v="PPP"/>
    <s v="Active Un-Disbursed"/>
    <x v="0"/>
    <n v="100"/>
    <n v="20521"/>
    <n v="20521"/>
    <n v="20521"/>
    <n v="514546"/>
    <s v="BSD Capital, LLC dba Lendistry"/>
    <s v="330 E. Lambert Rd Suite 275"/>
    <s v="Brea"/>
    <s v="CA"/>
    <n v="92821"/>
    <x v="1"/>
    <x v="0"/>
    <x v="0"/>
    <s v="Covington"/>
    <s v="NEWTON"/>
    <s v="GA"/>
    <s v="30016-0234"/>
    <s v="Brea"/>
    <s v="CA"/>
    <d v="2021-05-22T00:00:00"/>
    <n v="514546"/>
    <x v="0"/>
    <s v="NA"/>
    <s v="NA"/>
  </r>
  <r>
    <x v="5239"/>
    <x v="502"/>
    <s v="GA"/>
    <s v="406 Woodall St"/>
    <s v="Barnesville"/>
    <s v="30204-1837"/>
    <x v="12"/>
    <n v="1618"/>
    <x v="0"/>
    <x v="9"/>
    <x v="15"/>
    <x v="1"/>
    <n v="5591799004"/>
    <n v="405"/>
    <s v="PPS"/>
    <s v="Active Un-Disbursed"/>
    <x v="0"/>
    <n v="100"/>
    <n v="20465"/>
    <n v="20465"/>
    <n v="20465"/>
    <n v="514546"/>
    <s v="BSD Capital, LLC dba Lendistry"/>
    <s v="330 E. Lambert Rd Suite 275"/>
    <s v="Brea"/>
    <s v="CA"/>
    <n v="92821"/>
    <x v="1"/>
    <x v="0"/>
    <x v="0"/>
    <s v="Barnesville"/>
    <s v="LAMAR"/>
    <s v="GA"/>
    <s v="30204-1837"/>
    <s v="Brea"/>
    <s v="CA"/>
    <d v="2021-05-22T00:00:00"/>
    <n v="514546"/>
    <x v="0"/>
    <s v="NA"/>
    <s v="NA"/>
  </r>
  <r>
    <x v="5240"/>
    <x v="327"/>
    <s v="GA"/>
    <s v="3119 Brians Creek Dr SE"/>
    <s v="Conyers"/>
    <s v="30013-6444"/>
    <x v="10"/>
    <n v="2110"/>
    <x v="0"/>
    <x v="9"/>
    <x v="15"/>
    <x v="7"/>
    <n v="5278149001"/>
    <n v="405"/>
    <s v="PPS"/>
    <s v="Active Un-Disbursed"/>
    <x v="0"/>
    <n v="100"/>
    <n v="16458"/>
    <n v="16458"/>
    <n v="16458"/>
    <n v="514546"/>
    <s v="BSD Capital, LLC dba Lendistry"/>
    <s v="330 E. Lambert Rd Suite 275"/>
    <s v="Brea"/>
    <s v="CA"/>
    <n v="92821"/>
    <x v="0"/>
    <x v="0"/>
    <x v="0"/>
    <s v="Conyers"/>
    <s v="ROCKDALE"/>
    <s v="GA"/>
    <s v="30013-6444"/>
    <s v="Brea"/>
    <s v="CA"/>
    <d v="2021-05-22T00:00:00"/>
    <n v="514546"/>
    <x v="1"/>
    <s v="NA"/>
    <s v="NA"/>
  </r>
  <r>
    <x v="5241"/>
    <x v="1595"/>
    <s v="GA"/>
    <s v="1568 Mary George Ave NW"/>
    <s v="Atlanta"/>
    <s v="30318-3572"/>
    <x v="6"/>
    <n v="2112"/>
    <x v="0"/>
    <x v="9"/>
    <x v="15"/>
    <x v="9"/>
    <n v="5540459007"/>
    <n v="405"/>
    <s v="PPS"/>
    <s v="Active Un-Disbursed"/>
    <x v="0"/>
    <n v="100"/>
    <n v="19810"/>
    <n v="19810"/>
    <n v="19810"/>
    <n v="514546"/>
    <s v="BSD Capital, LLC dba Lendistry"/>
    <s v="330 E. Lambert Rd Suite 275"/>
    <s v="Brea"/>
    <s v="CA"/>
    <n v="92821"/>
    <x v="0"/>
    <x v="0"/>
    <x v="0"/>
    <s v="Atlanta"/>
    <s v="FULTON"/>
    <s v="GA"/>
    <s v="30318-3572"/>
    <s v="Brea"/>
    <s v="CA"/>
    <d v="2021-05-22T00:00:00"/>
    <n v="514546"/>
    <x v="0"/>
    <s v="NA"/>
    <s v="NA"/>
  </r>
  <r>
    <x v="5242"/>
    <x v="82"/>
    <s v="GA"/>
    <s v="490 Clover St"/>
    <s v="Athens"/>
    <s v="30606-2608"/>
    <x v="12"/>
    <n v="1990"/>
    <x v="0"/>
    <x v="9"/>
    <x v="15"/>
    <x v="11"/>
    <n v="5471329009"/>
    <n v="405"/>
    <s v="PPS"/>
    <s v="Active Un-Disbursed"/>
    <x v="0"/>
    <n v="100"/>
    <n v="18125"/>
    <n v="18125"/>
    <n v="18125"/>
    <n v="514546"/>
    <s v="BSD Capital, LLC dba Lendistry"/>
    <s v="330 E. Lambert Rd Suite 275"/>
    <s v="Brea"/>
    <s v="CA"/>
    <n v="92821"/>
    <x v="0"/>
    <x v="0"/>
    <x v="0"/>
    <s v="Athens"/>
    <s v="CLARKE"/>
    <s v="GA"/>
    <s v="30606-2608"/>
    <s v="Brea"/>
    <s v="CA"/>
    <d v="2021-05-22T00:00:00"/>
    <n v="514546"/>
    <x v="1"/>
    <s v="NA"/>
    <s v="NA"/>
  </r>
  <r>
    <x v="5243"/>
    <x v="1596"/>
    <s v="GA"/>
    <s v="79 Robertson Rd"/>
    <s v="Lagrange"/>
    <s v="30241-9638"/>
    <x v="12"/>
    <n v="1430"/>
    <x v="0"/>
    <x v="9"/>
    <x v="15"/>
    <x v="1"/>
    <n v="5987579004"/>
    <n v="405"/>
    <s v="PPP"/>
    <s v="Active Un-Disbursed"/>
    <x v="0"/>
    <n v="100"/>
    <n v="12489"/>
    <n v="12489"/>
    <n v="12489"/>
    <n v="509316"/>
    <s v="Harvest Small Business Finance, LLC"/>
    <s v="24422 Avenida de la Carlota Suite 232"/>
    <s v="Laguna Hills"/>
    <s v="CA"/>
    <n v="92653"/>
    <x v="1"/>
    <x v="0"/>
    <x v="0"/>
    <s v="Lagrange"/>
    <s v="TROUP"/>
    <s v="GA"/>
    <s v="30241-9638"/>
    <s v="Brea"/>
    <s v="CA"/>
    <d v="2021-05-22T00:00:00"/>
    <n v="514546"/>
    <x v="0"/>
    <s v="NA"/>
    <s v="NA"/>
  </r>
  <r>
    <x v="5244"/>
    <x v="1597"/>
    <s v="GA"/>
    <s v="3518 Brookfield Ln"/>
    <s v="Decatur"/>
    <s v="30032-4719"/>
    <x v="1"/>
    <n v="1720"/>
    <x v="0"/>
    <x v="9"/>
    <x v="15"/>
    <x v="7"/>
    <n v="5326389009"/>
    <n v="405"/>
    <s v="PPP"/>
    <s v="Active Un-Disbursed"/>
    <x v="0"/>
    <n v="100"/>
    <n v="7625"/>
    <n v="7625"/>
    <n v="7625"/>
    <n v="514546"/>
    <s v="BSD Capital, LLC dba Lendistry"/>
    <s v="330 E. Lambert Rd Suite 275"/>
    <s v="Brea"/>
    <s v="CA"/>
    <n v="92821"/>
    <x v="0"/>
    <x v="0"/>
    <x v="0"/>
    <s v="Decatur"/>
    <s v="DEKALB"/>
    <s v="GA"/>
    <s v="30032-4719"/>
    <s v="Brea"/>
    <s v="CA"/>
    <d v="2021-05-22T00:00:00"/>
    <n v="514546"/>
    <x v="0"/>
    <s v="NA"/>
    <s v="NA"/>
  </r>
  <r>
    <x v="5245"/>
    <x v="37"/>
    <s v="GA"/>
    <s v="535 Holly Ridge Dr NW Apt B"/>
    <s v="Lilburn"/>
    <s v="30047-4950"/>
    <x v="6"/>
    <n v="1111"/>
    <x v="0"/>
    <x v="9"/>
    <x v="15"/>
    <x v="3"/>
    <n v="567009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ilburn"/>
    <s v="GWINNETT"/>
    <s v="GA"/>
    <s v="30047-4950"/>
    <s v="Brea"/>
    <s v="CA"/>
    <d v="2021-05-22T00:00:00"/>
    <n v="514546"/>
    <x v="1"/>
    <s v="NA"/>
    <s v="NA"/>
  </r>
  <r>
    <x v="5246"/>
    <x v="37"/>
    <s v="GA"/>
    <s v="4040 Casa Verde Dr"/>
    <s v="Atlanta"/>
    <s v="30349-1835"/>
    <x v="0"/>
    <n v="3320"/>
    <x v="0"/>
    <x v="9"/>
    <x v="15"/>
    <x v="0"/>
    <n v="6313629004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49-1835"/>
    <s v="Brea"/>
    <s v="CA"/>
    <d v="2021-05-22T00:00:00"/>
    <n v="514546"/>
    <x v="1"/>
    <s v="NA"/>
    <s v="NA"/>
  </r>
  <r>
    <x v="5247"/>
    <x v="1598"/>
    <s v="GA"/>
    <s v="5705 Burnt Hickory Rd"/>
    <s v="Powder Springs"/>
    <s v="30127-3057"/>
    <x v="6"/>
    <n v="2112"/>
    <x v="0"/>
    <x v="9"/>
    <x v="15"/>
    <x v="0"/>
    <n v="6091149006"/>
    <n v="405"/>
    <s v="PPP"/>
    <s v="Active Un-Disbursed"/>
    <x v="0"/>
    <n v="100"/>
    <n v="20536"/>
    <n v="20536"/>
    <n v="20536"/>
    <n v="514546"/>
    <s v="BSD Capital, LLC dba Lendistry"/>
    <s v="330 E. Lambert Rd Suite 275"/>
    <s v="Brea"/>
    <s v="CA"/>
    <n v="92821"/>
    <x v="0"/>
    <x v="0"/>
    <x v="0"/>
    <s v="Powder Springs"/>
    <s v="COBB"/>
    <s v="GA"/>
    <s v="30127-3057"/>
    <s v="Brea"/>
    <s v="CA"/>
    <d v="2021-05-22T00:00:00"/>
    <n v="514546"/>
    <x v="1"/>
    <s v="NA"/>
    <s v="NA"/>
  </r>
  <r>
    <x v="5248"/>
    <x v="1599"/>
    <s v="GA"/>
    <s v="982 Smith St Apt A4"/>
    <s v="Clarkston"/>
    <s v="30021-1216"/>
    <x v="6"/>
    <n v="1490"/>
    <x v="0"/>
    <x v="9"/>
    <x v="15"/>
    <x v="7"/>
    <n v="6132009007"/>
    <n v="405"/>
    <s v="PPS"/>
    <s v="Active Un-Disbursed"/>
    <x v="0"/>
    <n v="100"/>
    <n v="20391"/>
    <n v="20391"/>
    <n v="20391"/>
    <n v="514546"/>
    <s v="BSD Capital, LLC dba Lendistry"/>
    <s v="330 E. Lambert Rd Suite 275"/>
    <s v="Brea"/>
    <s v="CA"/>
    <n v="92821"/>
    <x v="0"/>
    <x v="0"/>
    <x v="0"/>
    <s v="Clarkston"/>
    <s v="DEKALB"/>
    <s v="GA"/>
    <s v="30021-1216"/>
    <s v="Brea"/>
    <s v="CA"/>
    <d v="2021-05-22T00:00:00"/>
    <n v="514546"/>
    <x v="0"/>
    <s v="NA"/>
    <s v="NA"/>
  </r>
  <r>
    <x v="5249"/>
    <x v="212"/>
    <s v="GA"/>
    <s v="1179 Waluhiyi Trl"/>
    <s v="Macon"/>
    <s v="31220-3618"/>
    <x v="14"/>
    <n v="2412"/>
    <x v="0"/>
    <x v="9"/>
    <x v="15"/>
    <x v="13"/>
    <n v="5381869003"/>
    <n v="405"/>
    <s v="PPP"/>
    <s v="Exemption 4"/>
    <x v="0"/>
    <n v="100"/>
    <n v="20312"/>
    <n v="20312"/>
    <n v="0"/>
    <n v="509316"/>
    <s v="Harvest Small Business Finance, LLC"/>
    <s v="24422 Avenida de la Carlota Suite 232"/>
    <s v="Laguna Hills"/>
    <s v="CA"/>
    <n v="92653"/>
    <x v="0"/>
    <x v="0"/>
    <x v="0"/>
    <s v="Macon"/>
    <s v="BIBB"/>
    <s v="GA"/>
    <s v="31220-3618"/>
    <s v="Brea"/>
    <s v="CA"/>
    <s v="NA"/>
    <n v="514546"/>
    <x v="1"/>
    <s v="NA"/>
    <s v="NA"/>
  </r>
  <r>
    <x v="5250"/>
    <x v="1600"/>
    <s v="GA"/>
    <s v="5514 Sapphire Cir"/>
    <s v="Ellenwood"/>
    <s v="30294-3579"/>
    <x v="1"/>
    <n v="1790"/>
    <x v="0"/>
    <x v="9"/>
    <x v="15"/>
    <x v="9"/>
    <n v="6016319009"/>
    <n v="405"/>
    <s v="PPS"/>
    <s v="Active Un-Disbursed"/>
    <x v="0"/>
    <n v="100"/>
    <n v="16247"/>
    <n v="16247"/>
    <n v="16247"/>
    <n v="514546"/>
    <s v="BSD Capital, LLC dba Lendistry"/>
    <s v="330 E. Lambert Rd Suite 275"/>
    <s v="Brea"/>
    <s v="CA"/>
    <n v="92821"/>
    <x v="0"/>
    <x v="0"/>
    <x v="0"/>
    <s v="Ellenwood"/>
    <s v="CLAYTON"/>
    <s v="GA"/>
    <s v="30294-3579"/>
    <s v="Brea"/>
    <s v="CA"/>
    <d v="2021-05-22T00:00:00"/>
    <n v="514546"/>
    <x v="1"/>
    <s v="NA"/>
    <s v="NA"/>
  </r>
  <r>
    <x v="5251"/>
    <x v="98"/>
    <s v="GA"/>
    <s v="2473 Jennings Rd"/>
    <s v="Augusta"/>
    <s v="30906-5468"/>
    <x v="0"/>
    <n v="3860"/>
    <x v="0"/>
    <x v="9"/>
    <x v="1"/>
    <x v="10"/>
    <n v="5763389007"/>
    <n v="405"/>
    <s v="PPP"/>
    <s v="Active Un-Disbursed"/>
    <x v="0"/>
    <n v="100"/>
    <n v="19791"/>
    <n v="19791"/>
    <n v="19791"/>
    <n v="529472"/>
    <s v="Capital Plus Financial, LLC"/>
    <s v="2247 Central Drive"/>
    <s v="Bedford"/>
    <s v="TX"/>
    <n v="76021"/>
    <x v="0"/>
    <x v="0"/>
    <x v="0"/>
    <s v="Augusta"/>
    <s v="RICHMOND"/>
    <s v="GA"/>
    <s v="30906-5468"/>
    <s v="Bedford"/>
    <s v="TX"/>
    <d v="2021-05-22T00:00:00"/>
    <n v="529472"/>
    <x v="0"/>
    <s v="NA"/>
    <s v="NA"/>
  </r>
  <r>
    <x v="5252"/>
    <x v="37"/>
    <s v="GA"/>
    <s v="1045 Holcombe Rd"/>
    <s v="Decatur"/>
    <s v="30032-2390"/>
    <x v="4"/>
    <n v="8350"/>
    <x v="0"/>
    <x v="9"/>
    <x v="15"/>
    <x v="7"/>
    <n v="5303999001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2-2390"/>
    <s v="Brea"/>
    <s v="CA"/>
    <d v="2021-05-22T00:00:00"/>
    <n v="514546"/>
    <x v="0"/>
    <s v="NA"/>
    <s v="NA"/>
  </r>
  <r>
    <x v="5253"/>
    <x v="37"/>
    <s v="GA"/>
    <s v="4305 Big Horn Pass"/>
    <s v="Douglasville"/>
    <s v="30135-8908"/>
    <x v="6"/>
    <n v="2111"/>
    <x v="0"/>
    <x v="9"/>
    <x v="15"/>
    <x v="0"/>
    <n v="577281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ouglasville"/>
    <s v="DOUGLAS"/>
    <s v="GA"/>
    <s v="30135-8908"/>
    <s v="Brea"/>
    <s v="CA"/>
    <d v="2021-05-22T00:00:00"/>
    <n v="514546"/>
    <x v="1"/>
    <s v="NA"/>
    <s v="NA"/>
  </r>
  <r>
    <x v="5254"/>
    <x v="37"/>
    <s v="GA"/>
    <s v="130 Pinewood Pl"/>
    <s v="Thomasville"/>
    <s v="31792-7205"/>
    <x v="9"/>
    <n v="3998"/>
    <x v="0"/>
    <x v="9"/>
    <x v="15"/>
    <x v="13"/>
    <n v="5892069001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Thomasville"/>
    <s v="THOMAS"/>
    <s v="GA"/>
    <s v="31792-7205"/>
    <s v="Brea"/>
    <s v="CA"/>
    <d v="2021-05-22T00:00:00"/>
    <n v="514546"/>
    <x v="0"/>
    <s v="NA"/>
    <s v="NA"/>
  </r>
  <r>
    <x v="5255"/>
    <x v="37"/>
    <s v="GA"/>
    <s v="3450 Miller Dr"/>
    <s v="Atlanta"/>
    <s v="30341-2726"/>
    <x v="1"/>
    <n v="1720"/>
    <x v="0"/>
    <x v="9"/>
    <x v="15"/>
    <x v="2"/>
    <n v="6223199002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DEKALB"/>
    <s v="GA"/>
    <s v="30341-2726"/>
    <s v="Brea"/>
    <s v="CA"/>
    <d v="2021-05-22T00:00:00"/>
    <n v="514546"/>
    <x v="0"/>
    <s v="NA"/>
    <s v="NA"/>
  </r>
  <r>
    <x v="5256"/>
    <x v="1601"/>
    <s v="GA"/>
    <s v="4895 Chimney Hill Ct"/>
    <s v="Austell"/>
    <s v="30106-1765"/>
    <x v="6"/>
    <n v="2111"/>
    <x v="0"/>
    <x v="9"/>
    <x v="1"/>
    <x v="0"/>
    <n v="6134719001"/>
    <n v="405"/>
    <s v="PPS"/>
    <s v="Active Un-Disbursed"/>
    <x v="0"/>
    <n v="100"/>
    <n v="16145"/>
    <n v="16145"/>
    <n v="16145"/>
    <n v="529472"/>
    <s v="Capital Plus Financial, LLC"/>
    <s v="2247 Central Drive"/>
    <s v="Bedford"/>
    <s v="TX"/>
    <n v="76021"/>
    <x v="0"/>
    <x v="0"/>
    <x v="0"/>
    <s v="Austell"/>
    <s v="COBB"/>
    <s v="GA"/>
    <s v="30106-1765"/>
    <s v="Bedford"/>
    <s v="TX"/>
    <d v="2021-05-22T00:00:00"/>
    <n v="529472"/>
    <x v="1"/>
    <s v="NA"/>
    <s v="NA"/>
  </r>
  <r>
    <x v="5257"/>
    <x v="98"/>
    <s v="GA"/>
    <s v="6 cones homes"/>
    <s v="Statesboro"/>
    <n v="30458"/>
    <x v="6"/>
    <n v="3930"/>
    <x v="0"/>
    <x v="9"/>
    <x v="1"/>
    <x v="10"/>
    <n v="6576539003"/>
    <n v="405"/>
    <s v="PPS"/>
    <s v="Active Un-Disbursed"/>
    <x v="0"/>
    <n v="100"/>
    <n v="19791"/>
    <n v="19791"/>
    <n v="19791"/>
    <n v="529472"/>
    <s v="Capital Plus Financial, LLC"/>
    <s v="2247 Central Drive"/>
    <s v="Bedford"/>
    <s v="TX"/>
    <n v="76021"/>
    <x v="1"/>
    <x v="0"/>
    <x v="0"/>
    <s v="Statesboro"/>
    <s v="BULLOCH"/>
    <s v="GA"/>
    <n v="30458"/>
    <s v="Bedford"/>
    <s v="TX"/>
    <d v="2021-05-22T00:00:00"/>
    <n v="529472"/>
    <x v="1"/>
    <s v="NA"/>
    <s v="NA"/>
  </r>
  <r>
    <x v="5258"/>
    <x v="45"/>
    <s v="GA"/>
    <s v="1501 Satellite Cir"/>
    <s v="Fortson"/>
    <s v="31808-5117"/>
    <x v="4"/>
    <n v="8210"/>
    <x v="0"/>
    <x v="9"/>
    <x v="0"/>
    <x v="1"/>
    <n v="6041399002"/>
    <n v="405"/>
    <s v="PPP"/>
    <s v="Active Un-Disbursed"/>
    <x v="0"/>
    <n v="100"/>
    <n v="10000"/>
    <n v="10000"/>
    <n v="10000"/>
    <n v="188361"/>
    <s v="Prestamos CDFI, LLC"/>
    <s v="1024 East Buckeye Road Suite 270"/>
    <s v="Phoenix"/>
    <s v="AZ"/>
    <n v="85034"/>
    <x v="0"/>
    <x v="0"/>
    <x v="0"/>
    <s v="Fortson"/>
    <s v="MUSCOGEE"/>
    <s v="GA"/>
    <s v="31808-5117"/>
    <s v="Phoenix"/>
    <s v="AZ"/>
    <d v="2021-05-22T00:00:00"/>
    <n v="188361"/>
    <x v="1"/>
    <s v="NA"/>
    <s v="NA"/>
  </r>
  <r>
    <x v="5259"/>
    <x v="1602"/>
    <s v="GA"/>
    <s v="1140 Lake Dr"/>
    <s v="Roswell"/>
    <s v="30075-3454"/>
    <x v="6"/>
    <n v="2112"/>
    <x v="0"/>
    <x v="9"/>
    <x v="0"/>
    <x v="2"/>
    <n v="5359649000"/>
    <n v="405"/>
    <s v="PPP"/>
    <s v="Exemption 4"/>
    <x v="0"/>
    <n v="100"/>
    <n v="9130"/>
    <n v="9130"/>
    <n v="0"/>
    <n v="188361"/>
    <s v="Prestamos CDFI, LLC"/>
    <s v="1024 East Buckeye Road Suite 270"/>
    <s v="Phoenix"/>
    <s v="AZ"/>
    <n v="85034"/>
    <x v="0"/>
    <x v="0"/>
    <x v="0"/>
    <s v="Roswell"/>
    <s v="FULTON"/>
    <s v="GA"/>
    <s v="30075-3454"/>
    <s v="Phoenix"/>
    <s v="AZ"/>
    <s v="NA"/>
    <n v="188361"/>
    <x v="1"/>
    <s v="NA"/>
    <s v="NA"/>
  </r>
  <r>
    <x v="5260"/>
    <x v="1603"/>
    <s v="GA"/>
    <s v="516 Battleview Dr"/>
    <s v="Smyrna"/>
    <s v="30082-4476"/>
    <x v="1"/>
    <n v="1210"/>
    <x v="0"/>
    <x v="9"/>
    <x v="15"/>
    <x v="0"/>
    <n v="5465199000"/>
    <n v="405"/>
    <s v="PPP"/>
    <s v="Active Un-Disbursed"/>
    <x v="0"/>
    <n v="100"/>
    <n v="6672"/>
    <n v="6672"/>
    <n v="6672"/>
    <n v="514546"/>
    <s v="BSD Capital, LLC dba Lendistry"/>
    <s v="330 E. Lambert Rd Suite 275"/>
    <s v="Brea"/>
    <s v="CA"/>
    <n v="92821"/>
    <x v="0"/>
    <x v="0"/>
    <x v="0"/>
    <s v="Smyrna"/>
    <s v="COBB"/>
    <s v="GA"/>
    <s v="30082-4476"/>
    <s v="Brea"/>
    <s v="CA"/>
    <d v="2021-05-22T00:00:00"/>
    <n v="514546"/>
    <x v="1"/>
    <s v="NA"/>
    <s v="NA"/>
  </r>
  <r>
    <x v="5261"/>
    <x v="37"/>
    <s v="GA"/>
    <s v="1714 Danrich Dr"/>
    <s v="Decatur"/>
    <s v="30032-4819"/>
    <x v="17"/>
    <n v="1120"/>
    <x v="0"/>
    <x v="9"/>
    <x v="15"/>
    <x v="7"/>
    <n v="571408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2-4819"/>
    <s v="Brea"/>
    <s v="CA"/>
    <d v="2021-05-22T00:00:00"/>
    <n v="514546"/>
    <x v="0"/>
    <s v="NA"/>
    <s v="NA"/>
  </r>
  <r>
    <x v="5262"/>
    <x v="37"/>
    <s v="GA"/>
    <s v="338 Summer Hill Cir"/>
    <s v="Stockbridge"/>
    <s v="30281-7612"/>
    <x v="14"/>
    <n v="1390"/>
    <x v="0"/>
    <x v="9"/>
    <x v="15"/>
    <x v="0"/>
    <n v="6509899006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tockbridge"/>
    <s v="HENRY"/>
    <s v="GA"/>
    <s v="30281-7612"/>
    <s v="Brea"/>
    <s v="CA"/>
    <d v="2021-05-22T00:00:00"/>
    <n v="514546"/>
    <x v="0"/>
    <s v="NA"/>
    <s v="NA"/>
  </r>
  <r>
    <x v="5263"/>
    <x v="72"/>
    <s v="GA"/>
    <s v="319 Blackhawk Trl"/>
    <s v="Jonesboro"/>
    <s v="30238-7817"/>
    <x v="13"/>
    <n v="1498"/>
    <x v="0"/>
    <x v="9"/>
    <x v="15"/>
    <x v="0"/>
    <n v="6115359005"/>
    <n v="405"/>
    <s v="PPS"/>
    <s v="Active Un-Disbursed"/>
    <x v="0"/>
    <n v="100"/>
    <n v="20052"/>
    <n v="20052"/>
    <n v="20052"/>
    <n v="514546"/>
    <s v="BSD Capital, LLC dba Lendistry"/>
    <s v="330 E. Lambert Rd Suite 275"/>
    <s v="Brea"/>
    <s v="CA"/>
    <n v="92821"/>
    <x v="0"/>
    <x v="0"/>
    <x v="0"/>
    <s v="Jonesboro"/>
    <s v="CLAYTON"/>
    <s v="GA"/>
    <s v="30238-7817"/>
    <s v="Brea"/>
    <s v="CA"/>
    <d v="2021-05-22T00:00:00"/>
    <n v="514546"/>
    <x v="0"/>
    <s v="NA"/>
    <s v="NA"/>
  </r>
  <r>
    <x v="5264"/>
    <x v="535"/>
    <s v="GA"/>
    <s v="526 Walden Ct"/>
    <s v="Douglasville"/>
    <s v="30135-8801"/>
    <x v="17"/>
    <n v="8120"/>
    <x v="0"/>
    <x v="9"/>
    <x v="15"/>
    <x v="0"/>
    <n v="5906269004"/>
    <n v="405"/>
    <s v="PPS"/>
    <s v="Active Un-Disbursed"/>
    <x v="0"/>
    <n v="100"/>
    <n v="19796"/>
    <n v="19796"/>
    <n v="19796"/>
    <n v="514546"/>
    <s v="BSD Capital, LLC dba Lendistry"/>
    <s v="330 E. Lambert Rd Suite 275"/>
    <s v="Brea"/>
    <s v="CA"/>
    <n v="92821"/>
    <x v="0"/>
    <x v="0"/>
    <x v="0"/>
    <s v="Douglasville"/>
    <s v="DOUGLAS"/>
    <s v="GA"/>
    <s v="30135-8801"/>
    <s v="Brea"/>
    <s v="CA"/>
    <d v="2021-05-22T00:00:00"/>
    <n v="514546"/>
    <x v="1"/>
    <s v="NA"/>
    <s v="NA"/>
  </r>
  <r>
    <x v="5265"/>
    <x v="1604"/>
    <s v="GA"/>
    <s v="501 Northridge Rd Bldg 601 Apt E"/>
    <s v="Atlanta"/>
    <s v="30350-3209"/>
    <x v="5"/>
    <n v="5310"/>
    <x v="0"/>
    <x v="9"/>
    <x v="1"/>
    <x v="2"/>
    <n v="5810319001"/>
    <n v="405"/>
    <s v="PPP"/>
    <s v="Active Un-Disbursed"/>
    <x v="0"/>
    <n v="100"/>
    <n v="17362"/>
    <n v="17362"/>
    <n v="17362"/>
    <n v="529472"/>
    <s v="Capital Plus Financial, LLC"/>
    <s v="2247 Central Drive"/>
    <s v="Bedford"/>
    <s v="TX"/>
    <n v="76021"/>
    <x v="0"/>
    <x v="0"/>
    <x v="0"/>
    <s v="Atlanta"/>
    <s v="FULTON"/>
    <s v="GA"/>
    <s v="30350-3209"/>
    <s v="Bedford"/>
    <s v="TX"/>
    <d v="2021-05-22T00:00:00"/>
    <n v="529472"/>
    <x v="1"/>
    <s v="NA"/>
    <s v="NA"/>
  </r>
  <r>
    <x v="5266"/>
    <x v="37"/>
    <s v="GA"/>
    <s v="2124 Capital St"/>
    <s v="Savannah"/>
    <s v="31404-1502"/>
    <x v="5"/>
    <n v="4110"/>
    <x v="0"/>
    <x v="9"/>
    <x v="1"/>
    <x v="8"/>
    <n v="5823409003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Savannah"/>
    <s v="CHATHAM"/>
    <s v="GA"/>
    <s v="31404-1502"/>
    <s v="Bedford"/>
    <s v="TX"/>
    <d v="2021-05-22T00:00:00"/>
    <n v="529472"/>
    <x v="0"/>
    <s v="NA"/>
    <s v="NA"/>
  </r>
  <r>
    <x v="5267"/>
    <x v="1605"/>
    <s v="GA"/>
    <s v="7305 Jennadee Dr"/>
    <s v="Fairburn"/>
    <s v="30213-4734"/>
    <x v="6"/>
    <n v="2111"/>
    <x v="0"/>
    <x v="9"/>
    <x v="15"/>
    <x v="0"/>
    <n v="5274369000"/>
    <n v="405"/>
    <s v="PPS"/>
    <s v="Active Un-Disbursed"/>
    <x v="0"/>
    <n v="100"/>
    <n v="18643"/>
    <n v="18643"/>
    <n v="18643"/>
    <n v="514546"/>
    <s v="BSD Capital, LLC dba Lendistry"/>
    <s v="330 E. Lambert Rd Suite 275"/>
    <s v="Brea"/>
    <s v="CA"/>
    <n v="92821"/>
    <x v="0"/>
    <x v="0"/>
    <x v="0"/>
    <s v="Fairburn"/>
    <s v="FULTON"/>
    <s v="GA"/>
    <s v="30213-4734"/>
    <s v="Brea"/>
    <s v="CA"/>
    <d v="2021-05-22T00:00:00"/>
    <n v="514546"/>
    <x v="1"/>
    <s v="NA"/>
    <s v="NA"/>
  </r>
  <r>
    <x v="5268"/>
    <x v="245"/>
    <s v="GA"/>
    <s v="407 Georgia Ave"/>
    <s v="Thomaston"/>
    <s v="30286-3591"/>
    <x v="11"/>
    <n v="2220"/>
    <x v="0"/>
    <x v="9"/>
    <x v="15"/>
    <x v="1"/>
    <n v="6526009010"/>
    <n v="405"/>
    <s v="PPS"/>
    <s v="Active Un-Disbursed"/>
    <x v="0"/>
    <n v="100"/>
    <n v="14743"/>
    <n v="14743"/>
    <n v="14743"/>
    <n v="514546"/>
    <s v="BSD Capital, LLC dba Lendistry"/>
    <s v="330 E. Lambert Rd Suite 275"/>
    <s v="Brea"/>
    <s v="CA"/>
    <n v="92821"/>
    <x v="1"/>
    <x v="0"/>
    <x v="0"/>
    <s v="Thomaston"/>
    <s v="UPSON"/>
    <s v="GA"/>
    <s v="30286-3591"/>
    <s v="Brea"/>
    <s v="CA"/>
    <d v="2021-05-22T00:00:00"/>
    <n v="514546"/>
    <x v="1"/>
    <s v="NA"/>
    <s v="NA"/>
  </r>
  <r>
    <x v="5269"/>
    <x v="37"/>
    <s v="GA"/>
    <s v="215 Miller St SW"/>
    <s v="Baconton"/>
    <s v="31716-7619"/>
    <x v="9"/>
    <n v="4110"/>
    <x v="0"/>
    <x v="9"/>
    <x v="15"/>
    <x v="5"/>
    <n v="5726849004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Baconton"/>
    <s v="MITCHELL"/>
    <s v="GA"/>
    <s v="31716-7619"/>
    <s v="Brea"/>
    <s v="CA"/>
    <d v="2021-05-22T00:00:00"/>
    <n v="514546"/>
    <x v="1"/>
    <s v="NA"/>
    <s v="NA"/>
  </r>
  <r>
    <x v="5270"/>
    <x v="1320"/>
    <s v="GA"/>
    <s v="2285 Peachtree Rd NE"/>
    <s v="Atlanta"/>
    <s v="30309-1142"/>
    <x v="12"/>
    <n v="1611"/>
    <x v="2"/>
    <x v="9"/>
    <x v="15"/>
    <x v="9"/>
    <n v="6454309006"/>
    <n v="405"/>
    <s v="PPP"/>
    <s v="Active Un-Disbursed"/>
    <x v="0"/>
    <n v="100"/>
    <n v="208330"/>
    <n v="208330"/>
    <n v="208330"/>
    <n v="514546"/>
    <s v="BSD Capital, LLC dba Lendistry"/>
    <s v="330 E. Lambert Rd Suite 275"/>
    <s v="Brea"/>
    <s v="CA"/>
    <n v="92821"/>
    <x v="0"/>
    <x v="0"/>
    <x v="0"/>
    <s v="Atlanta"/>
    <s v="FULTON"/>
    <s v="GA"/>
    <s v="30309-1142"/>
    <s v="Brea"/>
    <s v="CA"/>
    <d v="2021-05-22T00:00:00"/>
    <n v="514546"/>
    <x v="1"/>
    <s v="NA"/>
    <s v="NA"/>
  </r>
  <r>
    <x v="5271"/>
    <x v="37"/>
    <s v="GA"/>
    <s v="48 Wisteria Ct"/>
    <s v="Winder"/>
    <s v="30680-7516"/>
    <x v="11"/>
    <n v="2220"/>
    <x v="0"/>
    <x v="9"/>
    <x v="15"/>
    <x v="11"/>
    <n v="5562419007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Winder"/>
    <s v="BARROW"/>
    <s v="GA"/>
    <s v="30680-7516"/>
    <s v="Brea"/>
    <s v="CA"/>
    <d v="2021-05-22T00:00:00"/>
    <n v="514546"/>
    <x v="0"/>
    <s v="NA"/>
    <s v="NA"/>
  </r>
  <r>
    <x v="5272"/>
    <x v="37"/>
    <s v="GA"/>
    <s v="2302 Danielle Blvd"/>
    <s v="Conyers"/>
    <s v="30012-2805"/>
    <x v="1"/>
    <n v="1720"/>
    <x v="0"/>
    <x v="9"/>
    <x v="15"/>
    <x v="7"/>
    <n v="5917679004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onyers"/>
    <s v="ROCKDALE"/>
    <s v="GA"/>
    <s v="30012-2805"/>
    <s v="Brea"/>
    <s v="CA"/>
    <d v="2021-05-22T00:00:00"/>
    <n v="514546"/>
    <x v="1"/>
    <s v="NA"/>
    <s v="NA"/>
  </r>
  <r>
    <x v="5273"/>
    <x v="37"/>
    <s v="GA"/>
    <s v="972 Glynn Oaks Dr"/>
    <s v="Clarkston"/>
    <s v="30021-2164"/>
    <x v="5"/>
    <n v="4121"/>
    <x v="0"/>
    <x v="9"/>
    <x v="15"/>
    <x v="7"/>
    <n v="626929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larkston"/>
    <s v="DEKALB"/>
    <s v="GA"/>
    <s v="30021-2164"/>
    <s v="Brea"/>
    <s v="CA"/>
    <d v="2021-05-22T00:00:00"/>
    <n v="514546"/>
    <x v="0"/>
    <s v="NA"/>
    <s v="NA"/>
  </r>
  <r>
    <x v="5274"/>
    <x v="381"/>
    <s v="GA"/>
    <s v="5015 Jack Dr"/>
    <s v="Decatur"/>
    <s v="30035-6009"/>
    <x v="12"/>
    <n v="1921"/>
    <x v="0"/>
    <x v="9"/>
    <x v="1"/>
    <x v="7"/>
    <n v="6452269003"/>
    <n v="405"/>
    <s v="PPS"/>
    <s v="Active Un-Disbursed"/>
    <x v="0"/>
    <n v="100"/>
    <n v="20511"/>
    <n v="20511"/>
    <n v="20511"/>
    <n v="529472"/>
    <s v="Capital Plus Financial, LLC"/>
    <s v="2247 Central Drive"/>
    <s v="Bedford"/>
    <s v="TX"/>
    <n v="76021"/>
    <x v="0"/>
    <x v="0"/>
    <x v="0"/>
    <s v="Decatur"/>
    <s v="DEKALB"/>
    <s v="GA"/>
    <s v="30035-6009"/>
    <s v="Bedford"/>
    <s v="TX"/>
    <d v="2021-05-22T00:00:00"/>
    <n v="529472"/>
    <x v="0"/>
    <s v="NA"/>
    <s v="NA"/>
  </r>
  <r>
    <x v="5275"/>
    <x v="1606"/>
    <s v="GA"/>
    <s v="215 James St"/>
    <s v="Forsyth"/>
    <s v="31029-2312"/>
    <x v="5"/>
    <n v="4121"/>
    <x v="0"/>
    <x v="9"/>
    <x v="1"/>
    <x v="13"/>
    <n v="6232709002"/>
    <n v="405"/>
    <s v="PPS"/>
    <s v="Active Un-Disbursed"/>
    <x v="0"/>
    <n v="100"/>
    <n v="18961"/>
    <n v="18961"/>
    <n v="18961"/>
    <n v="529472"/>
    <s v="Capital Plus Financial, LLC"/>
    <s v="2247 Central Drive"/>
    <s v="Bedford"/>
    <s v="TX"/>
    <n v="76021"/>
    <x v="1"/>
    <x v="0"/>
    <x v="0"/>
    <s v="Forsyth"/>
    <s v="MONROE"/>
    <s v="GA"/>
    <s v="31029-2312"/>
    <s v="Bedford"/>
    <s v="TX"/>
    <d v="2021-05-22T00:00:00"/>
    <n v="529472"/>
    <x v="1"/>
    <s v="NA"/>
    <s v="NA"/>
  </r>
  <r>
    <x v="5276"/>
    <x v="1607"/>
    <s v="GA"/>
    <s v="401 Kemp Ave"/>
    <s v="Nicholls"/>
    <s v="31554-4561"/>
    <x v="13"/>
    <n v="4410"/>
    <x v="0"/>
    <x v="9"/>
    <x v="15"/>
    <x v="10"/>
    <n v="5874529004"/>
    <n v="405"/>
    <s v="PPP"/>
    <s v="Active Un-Disbursed"/>
    <x v="0"/>
    <n v="100"/>
    <n v="10991"/>
    <n v="10991"/>
    <n v="10991"/>
    <n v="514546"/>
    <s v="BSD Capital, LLC dba Lendistry"/>
    <s v="330 E. Lambert Rd Suite 275"/>
    <s v="Brea"/>
    <s v="CA"/>
    <n v="92821"/>
    <x v="1"/>
    <x v="0"/>
    <x v="0"/>
    <s v="Nicholls"/>
    <s v="COFFEE"/>
    <s v="GA"/>
    <s v="31554-4561"/>
    <s v="Brea"/>
    <s v="CA"/>
    <d v="2021-05-22T00:00:00"/>
    <n v="514546"/>
    <x v="0"/>
    <s v="NA"/>
    <s v="NA"/>
  </r>
  <r>
    <x v="5277"/>
    <x v="796"/>
    <s v="GA"/>
    <s v="5407 Orchard Way"/>
    <s v="Buford"/>
    <s v="30518-5838"/>
    <x v="4"/>
    <n v="6118"/>
    <x v="0"/>
    <x v="9"/>
    <x v="0"/>
    <x v="3"/>
    <n v="6240939001"/>
    <n v="405"/>
    <s v="PPP"/>
    <s v="Active Un-Disbursed"/>
    <x v="0"/>
    <n v="100"/>
    <n v="10207"/>
    <n v="10207"/>
    <n v="10207"/>
    <n v="188361"/>
    <s v="Prestamos CDFI, LLC"/>
    <s v="1024 East Buckeye Road Suite 270"/>
    <s v="Phoenix"/>
    <s v="AZ"/>
    <n v="85034"/>
    <x v="0"/>
    <x v="0"/>
    <x v="0"/>
    <s v="Buford"/>
    <s v="HALL"/>
    <s v="GA"/>
    <s v="30518-5838"/>
    <s v="Phoenix"/>
    <s v="AZ"/>
    <d v="2021-05-22T00:00:00"/>
    <n v="188361"/>
    <x v="1"/>
    <s v="NA"/>
    <s v="NA"/>
  </r>
  <r>
    <x v="5278"/>
    <x v="1608"/>
    <s v="GA"/>
    <s v="2790 Fox Hall Ln N"/>
    <s v="Atlanta"/>
    <s v="30349-4842"/>
    <x v="9"/>
    <n v="3998"/>
    <x v="0"/>
    <x v="9"/>
    <x v="15"/>
    <x v="0"/>
    <n v="5427249001"/>
    <n v="405"/>
    <s v="PPS"/>
    <s v="Active Un-Disbursed"/>
    <x v="0"/>
    <n v="100"/>
    <n v="7827"/>
    <n v="7827"/>
    <n v="7827"/>
    <n v="514546"/>
    <s v="BSD Capital, LLC dba Lendistry"/>
    <s v="330 E. Lambert Rd Suite 275"/>
    <s v="Brea"/>
    <s v="CA"/>
    <n v="92821"/>
    <x v="0"/>
    <x v="0"/>
    <x v="0"/>
    <s v="Atlanta"/>
    <s v="FULTON"/>
    <s v="GA"/>
    <s v="30349-4842"/>
    <s v="Brea"/>
    <s v="CA"/>
    <d v="2021-05-22T00:00:00"/>
    <n v="514546"/>
    <x v="1"/>
    <s v="NA"/>
    <s v="NA"/>
  </r>
  <r>
    <x v="5279"/>
    <x v="1609"/>
    <s v="GA"/>
    <s v="524 Shannon Way"/>
    <s v="Lawrenceville"/>
    <s v="30044-6304"/>
    <x v="5"/>
    <n v="5310"/>
    <x v="0"/>
    <x v="9"/>
    <x v="1"/>
    <x v="3"/>
    <n v="5438669004"/>
    <n v="405"/>
    <s v="PPP"/>
    <s v="Active Un-Disbursed"/>
    <x v="0"/>
    <n v="100"/>
    <n v="6531"/>
    <n v="6531"/>
    <n v="6531"/>
    <n v="529472"/>
    <s v="Capital Plus Financial, LLC"/>
    <s v="2247 Central Drive"/>
    <s v="Bedford"/>
    <s v="TX"/>
    <n v="76021"/>
    <x v="0"/>
    <x v="0"/>
    <x v="0"/>
    <s v="Lawrenceville"/>
    <s v="GWINNETT"/>
    <s v="GA"/>
    <s v="30044-6304"/>
    <s v="Bedford"/>
    <s v="TX"/>
    <d v="2021-05-22T00:00:00"/>
    <n v="529472"/>
    <x v="1"/>
    <s v="NA"/>
    <s v="NA"/>
  </r>
  <r>
    <x v="5280"/>
    <x v="37"/>
    <s v="GA"/>
    <s v="178 Moury Ave SW"/>
    <s v="Atlanta"/>
    <s v="30315-3446"/>
    <x v="6"/>
    <n v="3910"/>
    <x v="0"/>
    <x v="9"/>
    <x v="15"/>
    <x v="9"/>
    <n v="526507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5-3446"/>
    <s v="Brea"/>
    <s v="CA"/>
    <d v="2021-05-22T00:00:00"/>
    <n v="514546"/>
    <x v="0"/>
    <s v="NA"/>
    <s v="NA"/>
  </r>
  <r>
    <x v="5281"/>
    <x v="37"/>
    <s v="GA"/>
    <s v="405 Terrace St"/>
    <s v="Griffin"/>
    <s v="30224-4316"/>
    <x v="15"/>
    <n v="1310"/>
    <x v="0"/>
    <x v="9"/>
    <x v="15"/>
    <x v="1"/>
    <n v="628617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Griffin"/>
    <s v="SPALDING"/>
    <s v="GA"/>
    <s v="30224-4316"/>
    <s v="Brea"/>
    <s v="CA"/>
    <d v="2021-05-22T00:00:00"/>
    <n v="514546"/>
    <x v="1"/>
    <s v="NA"/>
    <s v="NA"/>
  </r>
  <r>
    <x v="5282"/>
    <x v="1610"/>
    <s v="GA"/>
    <s v="1614 Overview Cir"/>
    <s v="Lawrenceville"/>
    <s v="30044-6260"/>
    <x v="6"/>
    <n v="2112"/>
    <x v="0"/>
    <x v="9"/>
    <x v="15"/>
    <x v="3"/>
    <n v="6401169008"/>
    <n v="405"/>
    <s v="PPS"/>
    <s v="Active Un-Disbursed"/>
    <x v="0"/>
    <n v="100"/>
    <n v="16569"/>
    <n v="16569"/>
    <n v="16569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4-6260"/>
    <s v="Brea"/>
    <s v="CA"/>
    <d v="2021-05-22T00:00:00"/>
    <n v="514546"/>
    <x v="1"/>
    <s v="NA"/>
    <s v="NA"/>
  </r>
  <r>
    <x v="5283"/>
    <x v="193"/>
    <s v="GA"/>
    <s v="1400 Herrington Rd Apt 21208"/>
    <s v="Lawrenceville"/>
    <s v="30044-1820"/>
    <x v="4"/>
    <n v="6220"/>
    <x v="0"/>
    <x v="9"/>
    <x v="1"/>
    <x v="3"/>
    <n v="5758819000"/>
    <n v="405"/>
    <s v="PPS"/>
    <s v="Active Un-Disbursed"/>
    <x v="0"/>
    <n v="100"/>
    <n v="13548"/>
    <n v="13548"/>
    <n v="13548"/>
    <n v="529472"/>
    <s v="Capital Plus Financial, LLC"/>
    <s v="2247 Central Drive"/>
    <s v="Bedford"/>
    <s v="TX"/>
    <n v="76021"/>
    <x v="0"/>
    <x v="0"/>
    <x v="0"/>
    <s v="Lawrenceville"/>
    <s v="GWINNETT"/>
    <s v="GA"/>
    <s v="30044-1820"/>
    <s v="Bedford"/>
    <s v="TX"/>
    <d v="2021-05-22T00:00:00"/>
    <n v="529472"/>
    <x v="1"/>
    <s v="NA"/>
    <s v="NA"/>
  </r>
  <r>
    <x v="5284"/>
    <x v="1611"/>
    <s v="GA"/>
    <s v="1929 S Skylane Dr"/>
    <s v="Albany"/>
    <s v="31705-1162"/>
    <x v="0"/>
    <n v="4990"/>
    <x v="0"/>
    <x v="9"/>
    <x v="15"/>
    <x v="5"/>
    <n v="5386399003"/>
    <n v="405"/>
    <s v="PPS"/>
    <s v="Active Un-Disbursed"/>
    <x v="0"/>
    <n v="100"/>
    <n v="7652"/>
    <n v="7652"/>
    <n v="7652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5-1162"/>
    <s v="Brea"/>
    <s v="CA"/>
    <d v="2021-05-22T00:00:00"/>
    <n v="514546"/>
    <x v="1"/>
    <s v="NA"/>
    <s v="NA"/>
  </r>
  <r>
    <x v="5285"/>
    <x v="1612"/>
    <s v="GA"/>
    <s v="4282 Stone Mountain St"/>
    <s v="Tallapoosa"/>
    <s v="30176-3547"/>
    <x v="1"/>
    <n v="1599"/>
    <x v="0"/>
    <x v="9"/>
    <x v="1"/>
    <x v="4"/>
    <n v="6506669001"/>
    <n v="405"/>
    <s v="PPS"/>
    <s v="Active Un-Disbursed"/>
    <x v="0"/>
    <n v="100"/>
    <n v="6346"/>
    <n v="6346"/>
    <n v="6346"/>
    <n v="529472"/>
    <s v="Capital Plus Financial, LLC"/>
    <s v="2247 Central Drive"/>
    <s v="Bedford"/>
    <s v="TX"/>
    <n v="76021"/>
    <x v="1"/>
    <x v="0"/>
    <x v="0"/>
    <s v="Tallapoosa"/>
    <s v="HARALSON"/>
    <s v="GA"/>
    <s v="30176-3547"/>
    <s v="Bedford"/>
    <s v="TX"/>
    <d v="2021-05-22T00:00:00"/>
    <n v="529472"/>
    <x v="1"/>
    <s v="NA"/>
    <s v="NA"/>
  </r>
  <r>
    <x v="5286"/>
    <x v="37"/>
    <s v="GA"/>
    <s v="3386 Mount Zion Rd Apt 521"/>
    <s v="Stockbridge"/>
    <s v="30281-6885"/>
    <x v="14"/>
    <n v="2412"/>
    <x v="0"/>
    <x v="9"/>
    <x v="1"/>
    <x v="9"/>
    <n v="5585799008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Stockbridge"/>
    <s v="CLAYTON"/>
    <s v="GA"/>
    <s v="30281-6885"/>
    <s v="Bedford"/>
    <s v="TX"/>
    <d v="2021-05-22T00:00:00"/>
    <n v="529472"/>
    <x v="0"/>
    <s v="NA"/>
    <s v="NA"/>
  </r>
  <r>
    <x v="4669"/>
    <x v="37"/>
    <s v="GA"/>
    <s v="1200 Montreal Rd"/>
    <s v="Tucker"/>
    <s v="30084-8214"/>
    <x v="1"/>
    <n v="1612"/>
    <x v="0"/>
    <x v="9"/>
    <x v="1"/>
    <x v="7"/>
    <n v="6478429001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Tucker"/>
    <s v="DEKALB"/>
    <s v="GA"/>
    <s v="30084-8214"/>
    <s v="Bedford"/>
    <s v="TX"/>
    <d v="2021-05-22T00:00:00"/>
    <n v="529472"/>
    <x v="1"/>
    <s v="NA"/>
    <s v="NA"/>
  </r>
  <r>
    <x v="5287"/>
    <x v="701"/>
    <s v="GA"/>
    <s v="130 Britten Pass"/>
    <s v="Alpharetta"/>
    <s v="30009-4776"/>
    <x v="6"/>
    <n v="2199"/>
    <x v="0"/>
    <x v="9"/>
    <x v="15"/>
    <x v="2"/>
    <n v="6044359007"/>
    <n v="405"/>
    <s v="PPS"/>
    <s v="Active Un-Disbursed"/>
    <x v="0"/>
    <n v="100"/>
    <n v="20375"/>
    <n v="20375"/>
    <n v="20375"/>
    <n v="514546"/>
    <s v="BSD Capital, LLC dba Lendistry"/>
    <s v="330 E. Lambert Rd Suite 275"/>
    <s v="Brea"/>
    <s v="CA"/>
    <n v="92821"/>
    <x v="0"/>
    <x v="0"/>
    <x v="0"/>
    <s v="Alpharetta"/>
    <s v="FULTON"/>
    <s v="GA"/>
    <s v="30009-4776"/>
    <s v="Brea"/>
    <s v="CA"/>
    <d v="2021-05-22T00:00:00"/>
    <n v="514546"/>
    <x v="1"/>
    <s v="NA"/>
    <s v="NA"/>
  </r>
  <r>
    <x v="5288"/>
    <x v="1613"/>
    <s v="GA"/>
    <s v="803 Gilmore St"/>
    <s v="Waycross"/>
    <s v="31501-2143"/>
    <x v="5"/>
    <n v="5310"/>
    <x v="0"/>
    <x v="9"/>
    <x v="15"/>
    <x v="8"/>
    <n v="6263179001"/>
    <n v="405"/>
    <s v="PPP"/>
    <s v="Active Un-Disbursed"/>
    <x v="0"/>
    <n v="100"/>
    <n v="20491"/>
    <n v="20491"/>
    <n v="20491"/>
    <n v="514546"/>
    <s v="BSD Capital, LLC dba Lendistry"/>
    <s v="330 E. Lambert Rd Suite 275"/>
    <s v="Brea"/>
    <s v="CA"/>
    <n v="92821"/>
    <x v="0"/>
    <x v="0"/>
    <x v="0"/>
    <s v="Waycross"/>
    <s v="WARE"/>
    <s v="GA"/>
    <s v="31501-2143"/>
    <s v="Brea"/>
    <s v="CA"/>
    <d v="2021-05-22T00:00:00"/>
    <n v="514546"/>
    <x v="1"/>
    <s v="NA"/>
    <s v="NA"/>
  </r>
  <r>
    <x v="5289"/>
    <x v="1217"/>
    <s v="GA"/>
    <s v="1590 Kings Xing"/>
    <s v="Stone Mountain"/>
    <s v="30087-1913"/>
    <x v="6"/>
    <n v="2112"/>
    <x v="0"/>
    <x v="9"/>
    <x v="15"/>
    <x v="7"/>
    <n v="6169819007"/>
    <n v="405"/>
    <s v="PPS"/>
    <s v="Active Un-Disbursed"/>
    <x v="0"/>
    <n v="100"/>
    <n v="17770"/>
    <n v="17770"/>
    <n v="17770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7-1913"/>
    <s v="Brea"/>
    <s v="CA"/>
    <d v="2021-05-22T00:00:00"/>
    <n v="514546"/>
    <x v="1"/>
    <s v="NA"/>
    <s v="NA"/>
  </r>
  <r>
    <x v="5290"/>
    <x v="1614"/>
    <s v="GA"/>
    <s v="3310 Country Club Village Ln"/>
    <s v="Peachtree Corners"/>
    <s v="30092-4465"/>
    <x v="2"/>
    <n v="2320"/>
    <x v="0"/>
    <x v="9"/>
    <x v="1"/>
    <x v="3"/>
    <n v="6517059001"/>
    <n v="405"/>
    <s v="PPS"/>
    <s v="Active Un-Disbursed"/>
    <x v="0"/>
    <n v="100"/>
    <n v="5793"/>
    <n v="5793"/>
    <n v="5793"/>
    <n v="529472"/>
    <s v="Capital Plus Financial, LLC"/>
    <s v="2247 Central Drive"/>
    <s v="Bedford"/>
    <s v="TX"/>
    <n v="76021"/>
    <x v="0"/>
    <x v="0"/>
    <x v="0"/>
    <s v="Peachtree Corners"/>
    <s v="GWINNETT"/>
    <s v="GA"/>
    <s v="30092-4465"/>
    <s v="Bedford"/>
    <s v="TX"/>
    <d v="2021-05-22T00:00:00"/>
    <n v="529472"/>
    <x v="1"/>
    <s v="NA"/>
    <s v="NA"/>
  </r>
  <r>
    <x v="5291"/>
    <x v="0"/>
    <s v="GA"/>
    <s v="1266 Haliburton Ave"/>
    <s v="Lawrenceville"/>
    <s v="30046-7678"/>
    <x v="4"/>
    <n v="6118"/>
    <x v="0"/>
    <x v="9"/>
    <x v="0"/>
    <x v="3"/>
    <n v="6008019002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6-7678"/>
    <s v="Phoenix"/>
    <s v="AZ"/>
    <s v="NA"/>
    <n v="188361"/>
    <x v="0"/>
    <s v="NA"/>
    <s v="NA"/>
  </r>
  <r>
    <x v="5292"/>
    <x v="1615"/>
    <s v="GA"/>
    <s v="172 Timber Creek Ln SW"/>
    <s v="Marietta"/>
    <s v="30060-5465"/>
    <x v="2"/>
    <n v="2320"/>
    <x v="0"/>
    <x v="9"/>
    <x v="15"/>
    <x v="6"/>
    <n v="6240089006"/>
    <n v="405"/>
    <s v="PPP"/>
    <s v="Exemption 4"/>
    <x v="0"/>
    <n v="100"/>
    <n v="20579"/>
    <n v="20579"/>
    <n v="0"/>
    <n v="509316"/>
    <s v="Harvest Small Business Finance, LLC"/>
    <s v="24422 Avenida de la Carlota Suite 232"/>
    <s v="Laguna Hills"/>
    <s v="CA"/>
    <n v="92653"/>
    <x v="0"/>
    <x v="0"/>
    <x v="0"/>
    <s v="Marietta"/>
    <s v="COBB"/>
    <s v="GA"/>
    <s v="30060-5465"/>
    <s v="Brea"/>
    <s v="CA"/>
    <s v="NA"/>
    <n v="514546"/>
    <x v="0"/>
    <s v="NA"/>
    <s v="NA"/>
  </r>
  <r>
    <x v="5293"/>
    <x v="1485"/>
    <s v="GA"/>
    <s v="70 Thrasher Rd"/>
    <s v="Covington"/>
    <s v="30016-8783"/>
    <x v="12"/>
    <n v="1613"/>
    <x v="0"/>
    <x v="9"/>
    <x v="1"/>
    <x v="7"/>
    <n v="5953849004"/>
    <n v="405"/>
    <s v="PPS"/>
    <s v="Active Un-Disbursed"/>
    <x v="0"/>
    <n v="100"/>
    <n v="19229"/>
    <n v="19229"/>
    <n v="19229"/>
    <n v="529472"/>
    <s v="Capital Plus Financial, LLC"/>
    <s v="2247 Central Drive"/>
    <s v="Bedford"/>
    <s v="TX"/>
    <n v="76021"/>
    <x v="1"/>
    <x v="0"/>
    <x v="0"/>
    <s v="Covington"/>
    <s v="NEWTON"/>
    <s v="GA"/>
    <s v="30016-8783"/>
    <s v="Bedford"/>
    <s v="TX"/>
    <d v="2021-05-22T00:00:00"/>
    <n v="529472"/>
    <x v="0"/>
    <s v="NA"/>
    <s v="NA"/>
  </r>
  <r>
    <x v="5294"/>
    <x v="191"/>
    <s v="GA"/>
    <s v="1002 Michigan Ave NW"/>
    <s v="Atlanta"/>
    <s v="30314-2804"/>
    <x v="1"/>
    <n v="1720"/>
    <x v="0"/>
    <x v="9"/>
    <x v="0"/>
    <x v="9"/>
    <n v="5634969008"/>
    <n v="405"/>
    <s v="PPP"/>
    <s v="Exemption 4"/>
    <x v="0"/>
    <n v="100"/>
    <n v="15625"/>
    <n v="15625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14-2804"/>
    <s v="Phoenix"/>
    <s v="AZ"/>
    <s v="NA"/>
    <n v="188361"/>
    <x v="0"/>
    <s v="NA"/>
    <s v="NA"/>
  </r>
  <r>
    <x v="5295"/>
    <x v="37"/>
    <s v="GA"/>
    <s v="4136 Water Mill Dr"/>
    <s v="Buford"/>
    <s v="30519-7271"/>
    <x v="6"/>
    <n v="2111"/>
    <x v="0"/>
    <x v="9"/>
    <x v="15"/>
    <x v="11"/>
    <n v="568320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Buford"/>
    <s v="GWINNETT"/>
    <s v="GA"/>
    <s v="30519-7271"/>
    <s v="Brea"/>
    <s v="CA"/>
    <d v="2021-05-22T00:00:00"/>
    <n v="514546"/>
    <x v="1"/>
    <s v="NA"/>
    <s v="NA"/>
  </r>
  <r>
    <x v="5296"/>
    <x v="37"/>
    <s v="GA"/>
    <s v="429 Elder St"/>
    <s v="Fairburn"/>
    <s v="30213-1115"/>
    <x v="14"/>
    <n v="2412"/>
    <x v="0"/>
    <x v="9"/>
    <x v="15"/>
    <x v="0"/>
    <n v="6069369006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Fairburn"/>
    <s v="FULTON"/>
    <s v="GA"/>
    <s v="30213-1115"/>
    <s v="Brea"/>
    <s v="CA"/>
    <d v="2021-05-22T00:00:00"/>
    <n v="514546"/>
    <x v="1"/>
    <s v="NA"/>
    <s v="NA"/>
  </r>
  <r>
    <x v="5297"/>
    <x v="37"/>
    <s v="GA"/>
    <s v="4969 Central Dr"/>
    <s v="Stone Mountain"/>
    <s v="30083-2001"/>
    <x v="6"/>
    <n v="2990"/>
    <x v="0"/>
    <x v="9"/>
    <x v="15"/>
    <x v="7"/>
    <n v="619343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3-2001"/>
    <s v="Brea"/>
    <s v="CA"/>
    <d v="2021-05-22T00:00:00"/>
    <n v="514546"/>
    <x v="0"/>
    <s v="NA"/>
    <s v="NA"/>
  </r>
  <r>
    <x v="5298"/>
    <x v="37"/>
    <s v="GA"/>
    <s v="369 Robin Ln"/>
    <s v="McDonough"/>
    <s v="30253-3835"/>
    <x v="6"/>
    <n v="2112"/>
    <x v="0"/>
    <x v="9"/>
    <x v="15"/>
    <x v="1"/>
    <n v="533534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cDonough"/>
    <s v="HENRY"/>
    <s v="GA"/>
    <s v="30253-3835"/>
    <s v="Brea"/>
    <s v="CA"/>
    <d v="2021-05-22T00:00:00"/>
    <n v="514546"/>
    <x v="0"/>
    <s v="NA"/>
    <s v="NA"/>
  </r>
  <r>
    <x v="5299"/>
    <x v="1129"/>
    <s v="GA"/>
    <s v="201 Feagin Mill Rd"/>
    <s v="Warner Robins"/>
    <s v="31088-7728"/>
    <x v="2"/>
    <n v="2320"/>
    <x v="0"/>
    <x v="9"/>
    <x v="15"/>
    <x v="13"/>
    <n v="5972409007"/>
    <n v="405"/>
    <s v="PPS"/>
    <s v="Active Un-Disbursed"/>
    <x v="0"/>
    <n v="100"/>
    <n v="29166"/>
    <n v="29166"/>
    <n v="29166"/>
    <n v="514546"/>
    <s v="BSD Capital, LLC dba Lendistry"/>
    <s v="330 E. Lambert Rd Suite 275"/>
    <s v="Brea"/>
    <s v="CA"/>
    <n v="92821"/>
    <x v="0"/>
    <x v="0"/>
    <x v="0"/>
    <s v="Warner Robins"/>
    <s v="HOUSTON"/>
    <s v="GA"/>
    <s v="31088-7728"/>
    <s v="Brea"/>
    <s v="CA"/>
    <d v="2021-05-22T00:00:00"/>
    <n v="514546"/>
    <x v="1"/>
    <s v="NA"/>
    <s v="NA"/>
  </r>
  <r>
    <x v="5300"/>
    <x v="37"/>
    <s v="GA"/>
    <s v="1890 Clack Rd"/>
    <s v="Madison"/>
    <s v="30650-4804"/>
    <x v="6"/>
    <n v="2112"/>
    <x v="0"/>
    <x v="9"/>
    <x v="15"/>
    <x v="11"/>
    <n v="619500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Madison"/>
    <s v="MORGAN"/>
    <s v="GA"/>
    <s v="30650-4804"/>
    <s v="Brea"/>
    <s v="CA"/>
    <d v="2021-05-22T00:00:00"/>
    <n v="514546"/>
    <x v="1"/>
    <s v="NA"/>
    <s v="NA"/>
  </r>
  <r>
    <x v="5301"/>
    <x v="37"/>
    <s v="GA"/>
    <s v="5224 Glendora Ct"/>
    <s v="Powder Springs"/>
    <s v="30127-5346"/>
    <x v="6"/>
    <n v="2111"/>
    <x v="0"/>
    <x v="9"/>
    <x v="15"/>
    <x v="0"/>
    <n v="6288489007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Powder Springs"/>
    <s v="COBB"/>
    <s v="GA"/>
    <s v="30127-5346"/>
    <s v="Brea"/>
    <s v="CA"/>
    <d v="2021-05-22T00:00:00"/>
    <n v="514546"/>
    <x v="1"/>
    <s v="NA"/>
    <s v="NA"/>
  </r>
  <r>
    <x v="5302"/>
    <x v="91"/>
    <s v="GA"/>
    <s v="5420 Scofield Rd"/>
    <s v="College Park"/>
    <s v="30349-3420"/>
    <x v="6"/>
    <n v="2112"/>
    <x v="0"/>
    <x v="9"/>
    <x v="15"/>
    <x v="0"/>
    <n v="5688569001"/>
    <n v="405"/>
    <s v="PPS"/>
    <s v="Active Un-Disbursed"/>
    <x v="0"/>
    <n v="100"/>
    <n v="17083"/>
    <n v="17083"/>
    <n v="17083"/>
    <n v="514546"/>
    <s v="BSD Capital, LLC dba Lendistry"/>
    <s v="330 E. Lambert Rd Suite 275"/>
    <s v="Brea"/>
    <s v="CA"/>
    <n v="92821"/>
    <x v="0"/>
    <x v="0"/>
    <x v="0"/>
    <s v="College Park"/>
    <s v="FULTON"/>
    <s v="GA"/>
    <s v="30349-3420"/>
    <s v="Brea"/>
    <s v="CA"/>
    <d v="2021-05-22T00:00:00"/>
    <n v="514546"/>
    <x v="1"/>
    <s v="NA"/>
    <s v="NA"/>
  </r>
  <r>
    <x v="5303"/>
    <x v="1616"/>
    <s v="GA"/>
    <s v="1106 Auburn Dr"/>
    <s v="Albany"/>
    <s v="31707-5198"/>
    <x v="6"/>
    <n v="1192"/>
    <x v="0"/>
    <x v="9"/>
    <x v="1"/>
    <x v="5"/>
    <n v="5899939005"/>
    <n v="405"/>
    <s v="PPP"/>
    <s v="Active Un-Disbursed"/>
    <x v="0"/>
    <n v="100"/>
    <n v="19252"/>
    <n v="19252"/>
    <n v="19252"/>
    <n v="529472"/>
    <s v="Capital Plus Financial, LLC"/>
    <s v="2247 Central Drive"/>
    <s v="Bedford"/>
    <s v="TX"/>
    <n v="76021"/>
    <x v="0"/>
    <x v="0"/>
    <x v="0"/>
    <s v="Albany"/>
    <s v="DOUGHERTY"/>
    <s v="GA"/>
    <s v="31707-5198"/>
    <s v="Bedford"/>
    <s v="TX"/>
    <d v="2021-05-22T00:00:00"/>
    <n v="529472"/>
    <x v="1"/>
    <s v="NA"/>
    <s v="NA"/>
  </r>
  <r>
    <x v="5304"/>
    <x v="105"/>
    <s v="GA"/>
    <s v="7 Executive Park Dr NE"/>
    <s v="Atlanta"/>
    <s v="30329-2250"/>
    <x v="1"/>
    <n v="1499"/>
    <x v="0"/>
    <x v="9"/>
    <x v="15"/>
    <x v="9"/>
    <n v="6055629000"/>
    <n v="405"/>
    <s v="PPP"/>
    <s v="Active Un-Disbursed"/>
    <x v="0"/>
    <n v="100"/>
    <n v="20208"/>
    <n v="20208"/>
    <n v="20208"/>
    <n v="514546"/>
    <s v="BSD Capital, LLC dba Lendistry"/>
    <s v="330 E. Lambert Rd Suite 275"/>
    <s v="Brea"/>
    <s v="CA"/>
    <n v="92821"/>
    <x v="0"/>
    <x v="0"/>
    <x v="0"/>
    <s v="Atlanta"/>
    <s v="DEKALB"/>
    <s v="GA"/>
    <s v="30329-2250"/>
    <s v="Brea"/>
    <s v="CA"/>
    <d v="2021-05-22T00:00:00"/>
    <n v="514546"/>
    <x v="1"/>
    <s v="NA"/>
    <s v="NA"/>
  </r>
  <r>
    <x v="5305"/>
    <x v="105"/>
    <s v="GA"/>
    <s v="1315 Asbury Sq"/>
    <s v="Atlanta"/>
    <s v="30346-2412"/>
    <x v="12"/>
    <n v="1921"/>
    <x v="0"/>
    <x v="9"/>
    <x v="1"/>
    <x v="2"/>
    <n v="6444059010"/>
    <n v="405"/>
    <s v="PPS"/>
    <s v="Active Un-Disbursed"/>
    <x v="0"/>
    <n v="100"/>
    <n v="20208"/>
    <n v="20208"/>
    <n v="20208"/>
    <n v="529472"/>
    <s v="Capital Plus Financial, LLC"/>
    <s v="2247 Central Drive"/>
    <s v="Bedford"/>
    <s v="TX"/>
    <n v="76021"/>
    <x v="0"/>
    <x v="0"/>
    <x v="0"/>
    <s v="Atlanta"/>
    <s v="DEKALB"/>
    <s v="GA"/>
    <s v="30346-2412"/>
    <s v="Bedford"/>
    <s v="TX"/>
    <d v="2021-05-22T00:00:00"/>
    <n v="529472"/>
    <x v="1"/>
    <s v="NA"/>
    <s v="NA"/>
  </r>
  <r>
    <x v="5306"/>
    <x v="442"/>
    <s v="GA"/>
    <s v="103 Palm Ct"/>
    <s v="Americus"/>
    <s v="31719-8268"/>
    <x v="6"/>
    <n v="2112"/>
    <x v="0"/>
    <x v="9"/>
    <x v="15"/>
    <x v="5"/>
    <n v="5325269006"/>
    <n v="405"/>
    <s v="PPP"/>
    <s v="Active Un-Disbursed"/>
    <x v="0"/>
    <n v="100"/>
    <n v="19836"/>
    <n v="19836"/>
    <n v="19836"/>
    <n v="514546"/>
    <s v="BSD Capital, LLC dba Lendistry"/>
    <s v="330 E. Lambert Rd Suite 275"/>
    <s v="Brea"/>
    <s v="CA"/>
    <n v="92821"/>
    <x v="1"/>
    <x v="0"/>
    <x v="0"/>
    <s v="Americus"/>
    <s v="SUMTER"/>
    <s v="GA"/>
    <s v="31719-8268"/>
    <s v="Brea"/>
    <s v="CA"/>
    <d v="2021-05-22T00:00:00"/>
    <n v="514546"/>
    <x v="1"/>
    <s v="NA"/>
    <s v="NA"/>
  </r>
  <r>
    <x v="5307"/>
    <x v="1617"/>
    <s v="GA"/>
    <s v="602 Scott Dr"/>
    <s v="Vidalia"/>
    <s v="30474-6344"/>
    <x v="5"/>
    <n v="4110"/>
    <x v="0"/>
    <x v="9"/>
    <x v="1"/>
    <x v="10"/>
    <n v="5417509003"/>
    <n v="405"/>
    <s v="PPP"/>
    <s v="Active Un-Disbursed"/>
    <x v="0"/>
    <n v="100"/>
    <n v="19285"/>
    <n v="19285"/>
    <n v="19285"/>
    <n v="529472"/>
    <s v="Capital Plus Financial, LLC"/>
    <s v="2247 Central Drive"/>
    <s v="Bedford"/>
    <s v="TX"/>
    <n v="76021"/>
    <x v="1"/>
    <x v="0"/>
    <x v="0"/>
    <s v="Vidalia"/>
    <s v="TOOMBS"/>
    <s v="GA"/>
    <s v="30474-6344"/>
    <s v="Bedford"/>
    <s v="TX"/>
    <d v="2021-05-22T00:00:00"/>
    <n v="529472"/>
    <x v="1"/>
    <s v="NA"/>
    <s v="NA"/>
  </r>
  <r>
    <x v="5308"/>
    <x v="1618"/>
    <s v="GA"/>
    <s v="230 Hammond Dr Ste G76912"/>
    <s v="Atlanta"/>
    <s v="30328-5058"/>
    <x v="12"/>
    <n v="1614"/>
    <x v="0"/>
    <x v="9"/>
    <x v="15"/>
    <x v="2"/>
    <n v="5352019007"/>
    <n v="405"/>
    <s v="PPP"/>
    <s v="Active Un-Disbursed"/>
    <x v="0"/>
    <n v="100"/>
    <n v="12431"/>
    <n v="12431"/>
    <n v="12431"/>
    <n v="514546"/>
    <s v="BSD Capital, LLC dba Lendistry"/>
    <s v="330 E. Lambert Rd Suite 275"/>
    <s v="Brea"/>
    <s v="CA"/>
    <n v="92821"/>
    <x v="0"/>
    <x v="0"/>
    <x v="0"/>
    <s v="Atlanta"/>
    <s v="FULTON"/>
    <s v="GA"/>
    <s v="30328-5058"/>
    <s v="Brea"/>
    <s v="CA"/>
    <d v="2021-05-22T00:00:00"/>
    <n v="514546"/>
    <x v="1"/>
    <s v="NA"/>
    <s v="NA"/>
  </r>
  <r>
    <x v="5309"/>
    <x v="37"/>
    <s v="GA"/>
    <s v="2397 Jade Dr"/>
    <s v="Lawrenceville"/>
    <s v="30044-5805"/>
    <x v="5"/>
    <n v="8410"/>
    <x v="0"/>
    <x v="9"/>
    <x v="15"/>
    <x v="3"/>
    <n v="596276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4-5805"/>
    <s v="Brea"/>
    <s v="CA"/>
    <d v="2021-05-22T00:00:00"/>
    <n v="514546"/>
    <x v="1"/>
    <s v="NA"/>
    <s v="NA"/>
  </r>
  <r>
    <x v="5310"/>
    <x v="197"/>
    <s v="GA"/>
    <s v="207 Lexington Cir"/>
    <s v="Americus"/>
    <s v="31709-5413"/>
    <x v="0"/>
    <n v="3940"/>
    <x v="0"/>
    <x v="9"/>
    <x v="15"/>
    <x v="5"/>
    <n v="6409219004"/>
    <n v="405"/>
    <s v="PPS"/>
    <s v="Active Un-Disbursed"/>
    <x v="0"/>
    <n v="100"/>
    <n v="20666"/>
    <n v="20666"/>
    <n v="20666"/>
    <n v="514546"/>
    <s v="BSD Capital, LLC dba Lendistry"/>
    <s v="330 E. Lambert Rd Suite 275"/>
    <s v="Brea"/>
    <s v="CA"/>
    <n v="92821"/>
    <x v="1"/>
    <x v="0"/>
    <x v="0"/>
    <s v="Americus"/>
    <s v="SUMTER"/>
    <s v="GA"/>
    <s v="31709-5413"/>
    <s v="Brea"/>
    <s v="CA"/>
    <d v="2021-05-22T00:00:00"/>
    <n v="514546"/>
    <x v="0"/>
    <s v="NA"/>
    <s v="NA"/>
  </r>
  <r>
    <x v="5311"/>
    <x v="37"/>
    <s v="GA"/>
    <s v="7550 Stonebridge Bay Ct"/>
    <s v="Stone Mountain"/>
    <s v="30087-6106"/>
    <x v="1"/>
    <n v="1730"/>
    <x v="0"/>
    <x v="9"/>
    <x v="1"/>
    <x v="7"/>
    <n v="5748949000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Stone Mountain"/>
    <s v="DEKALB"/>
    <s v="GA"/>
    <s v="30087-6106"/>
    <s v="Bedford"/>
    <s v="TX"/>
    <d v="2021-05-22T00:00:00"/>
    <n v="529472"/>
    <x v="1"/>
    <s v="NA"/>
    <s v="NA"/>
  </r>
  <r>
    <x v="5312"/>
    <x v="37"/>
    <s v="GA"/>
    <s v="6677 Doublegate Ln"/>
    <s v="Rex"/>
    <s v="30273-2137"/>
    <x v="6"/>
    <n v="2111"/>
    <x v="0"/>
    <x v="9"/>
    <x v="15"/>
    <x v="9"/>
    <n v="5969789004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Rex"/>
    <s v="CLAYTON"/>
    <s v="GA"/>
    <s v="30273-2137"/>
    <s v="Brea"/>
    <s v="CA"/>
    <d v="2021-05-22T00:00:00"/>
    <n v="514546"/>
    <x v="1"/>
    <s v="NA"/>
    <s v="NA"/>
  </r>
  <r>
    <x v="5313"/>
    <x v="115"/>
    <s v="GA"/>
    <s v="996 Howell St"/>
    <s v="Blakely"/>
    <s v="39823-1723"/>
    <x v="0"/>
    <n v="4990"/>
    <x v="0"/>
    <x v="9"/>
    <x v="15"/>
    <x v="5"/>
    <n v="5503719003"/>
    <n v="405"/>
    <s v="PPP"/>
    <s v="Exemption 4"/>
    <x v="0"/>
    <n v="100"/>
    <n v="20453"/>
    <n v="20453"/>
    <n v="0"/>
    <n v="509316"/>
    <s v="Harvest Small Business Finance, LLC"/>
    <s v="24422 Avenida de la Carlota Suite 232"/>
    <s v="Laguna Hills"/>
    <s v="CA"/>
    <n v="92653"/>
    <x v="1"/>
    <x v="0"/>
    <x v="0"/>
    <s v="Blakely"/>
    <s v="EARLY"/>
    <s v="GA"/>
    <s v="39823-1723"/>
    <s v="Brea"/>
    <s v="CA"/>
    <s v="NA"/>
    <n v="514546"/>
    <x v="1"/>
    <s v="NA"/>
    <s v="NA"/>
  </r>
  <r>
    <x v="5314"/>
    <x v="78"/>
    <s v="GA"/>
    <s v="1605 Miluli Ave Apt C103"/>
    <s v="Bainbridge"/>
    <s v="39819-4885"/>
    <x v="6"/>
    <n v="2199"/>
    <x v="0"/>
    <x v="9"/>
    <x v="15"/>
    <x v="5"/>
    <n v="5844939008"/>
    <n v="405"/>
    <s v="PPP"/>
    <s v="Active Un-Disbursed"/>
    <x v="0"/>
    <n v="100"/>
    <n v="10416"/>
    <n v="10416"/>
    <n v="10416"/>
    <n v="514546"/>
    <s v="BSD Capital, LLC dba Lendistry"/>
    <s v="330 E. Lambert Rd Suite 275"/>
    <s v="Brea"/>
    <s v="CA"/>
    <n v="92821"/>
    <x v="1"/>
    <x v="0"/>
    <x v="0"/>
    <s v="Bainbridge"/>
    <s v="DECATUR"/>
    <s v="GA"/>
    <s v="39819-4885"/>
    <s v="Brea"/>
    <s v="CA"/>
    <d v="2021-05-22T00:00:00"/>
    <n v="514546"/>
    <x v="1"/>
    <s v="NA"/>
    <s v="NA"/>
  </r>
  <r>
    <x v="5315"/>
    <x v="1547"/>
    <s v="GA"/>
    <s v="1131 S Houston Lake Rd"/>
    <s v="Warner Robins"/>
    <s v="31088-2887"/>
    <x v="2"/>
    <n v="2320"/>
    <x v="0"/>
    <x v="9"/>
    <x v="15"/>
    <x v="13"/>
    <n v="5336759006"/>
    <n v="405"/>
    <s v="PPS"/>
    <s v="Active Un-Disbursed"/>
    <x v="0"/>
    <n v="100"/>
    <n v="6416"/>
    <n v="6416"/>
    <n v="6416"/>
    <n v="514546"/>
    <s v="BSD Capital, LLC dba Lendistry"/>
    <s v="330 E. Lambert Rd Suite 275"/>
    <s v="Brea"/>
    <s v="CA"/>
    <n v="92821"/>
    <x v="0"/>
    <x v="0"/>
    <x v="0"/>
    <s v="Warner Robins"/>
    <s v="HOUSTON"/>
    <s v="GA"/>
    <s v="31088-2887"/>
    <s v="Brea"/>
    <s v="CA"/>
    <d v="2021-05-22T00:00:00"/>
    <n v="514546"/>
    <x v="1"/>
    <s v="NA"/>
    <s v="NA"/>
  </r>
  <r>
    <x v="5316"/>
    <x v="37"/>
    <s v="GA"/>
    <s v="1603 Whiting Dr"/>
    <s v="Albany"/>
    <s v="31705-1152"/>
    <x v="9"/>
    <n v="4110"/>
    <x v="0"/>
    <x v="9"/>
    <x v="15"/>
    <x v="5"/>
    <n v="5949659003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5-1152"/>
    <s v="Brea"/>
    <s v="CA"/>
    <d v="2021-05-22T00:00:00"/>
    <n v="514546"/>
    <x v="1"/>
    <s v="NA"/>
    <s v="NA"/>
  </r>
  <r>
    <x v="5317"/>
    <x v="1619"/>
    <s v="GA"/>
    <s v="2035 Wedgewood Dr"/>
    <s v="Stone Mountain"/>
    <s v="30088-3942"/>
    <x v="17"/>
    <n v="8140"/>
    <x v="0"/>
    <x v="9"/>
    <x v="15"/>
    <x v="7"/>
    <n v="6444449009"/>
    <n v="405"/>
    <s v="PPP"/>
    <s v="Active Un-Disbursed"/>
    <x v="0"/>
    <n v="100"/>
    <n v="19196"/>
    <n v="19196"/>
    <n v="19196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8-3942"/>
    <s v="Brea"/>
    <s v="CA"/>
    <d v="2021-05-22T00:00:00"/>
    <n v="514546"/>
    <x v="0"/>
    <s v="NA"/>
    <s v="NA"/>
  </r>
  <r>
    <x v="5318"/>
    <x v="37"/>
    <s v="GA"/>
    <s v="215 1st Ave"/>
    <s v="Thomasville"/>
    <s v="31792-6512"/>
    <x v="9"/>
    <n v="4110"/>
    <x v="0"/>
    <x v="9"/>
    <x v="15"/>
    <x v="13"/>
    <n v="548681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Thomasville"/>
    <s v="THOMAS"/>
    <s v="GA"/>
    <s v="31792-6512"/>
    <s v="Brea"/>
    <s v="CA"/>
    <d v="2021-05-22T00:00:00"/>
    <n v="514546"/>
    <x v="0"/>
    <s v="NA"/>
    <s v="NA"/>
  </r>
  <r>
    <x v="5319"/>
    <x v="37"/>
    <s v="GA"/>
    <s v="2207 Bandler Rd"/>
    <s v="Augusta"/>
    <s v="30906-2804"/>
    <x v="5"/>
    <n v="5310"/>
    <x v="0"/>
    <x v="9"/>
    <x v="15"/>
    <x v="10"/>
    <n v="6220069003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ugusta"/>
    <s v="RICHMOND"/>
    <s v="GA"/>
    <s v="30906-2804"/>
    <s v="Brea"/>
    <s v="CA"/>
    <d v="2021-05-22T00:00:00"/>
    <n v="514546"/>
    <x v="0"/>
    <s v="NA"/>
    <s v="NA"/>
  </r>
  <r>
    <x v="5320"/>
    <x v="1620"/>
    <s v="GA"/>
    <s v="5181 W Mountain St"/>
    <s v="Stone Mountain"/>
    <s v="30086-0680"/>
    <x v="17"/>
    <n v="8130"/>
    <x v="0"/>
    <x v="9"/>
    <x v="15"/>
    <x v="7"/>
    <n v="6292229002"/>
    <n v="405"/>
    <s v="PPP"/>
    <s v="Active Un-Disbursed"/>
    <x v="0"/>
    <n v="100"/>
    <n v="18797"/>
    <n v="18797"/>
    <n v="18797"/>
    <n v="509316"/>
    <s v="Harvest Small Business Finance, LLC"/>
    <s v="24422 Avenida de la Carlota Suite 232"/>
    <s v="Laguna Hills"/>
    <s v="CA"/>
    <n v="92653"/>
    <x v="0"/>
    <x v="0"/>
    <x v="0"/>
    <s v="Stone Mountain"/>
    <s v="DEKALB"/>
    <s v="GA"/>
    <s v="30086-0680"/>
    <s v="Brea"/>
    <s v="CA"/>
    <d v="2021-05-22T00:00:00"/>
    <n v="514546"/>
    <x v="0"/>
    <s v="NA"/>
    <s v="NA"/>
  </r>
  <r>
    <x v="5321"/>
    <x v="1621"/>
    <s v="GA"/>
    <s v="3250 Deans Bridge Rd"/>
    <s v="Augusta"/>
    <s v="30906-4218"/>
    <x v="5"/>
    <n v="5310"/>
    <x v="0"/>
    <x v="9"/>
    <x v="15"/>
    <x v="10"/>
    <n v="5283739006"/>
    <n v="405"/>
    <s v="PPS"/>
    <s v="Active Un-Disbursed"/>
    <x v="0"/>
    <n v="100"/>
    <n v="13471"/>
    <n v="13471"/>
    <n v="13471"/>
    <n v="514546"/>
    <s v="BSD Capital, LLC dba Lendistry"/>
    <s v="330 E. Lambert Rd Suite 275"/>
    <s v="Brea"/>
    <s v="CA"/>
    <n v="92821"/>
    <x v="0"/>
    <x v="0"/>
    <x v="0"/>
    <s v="Augusta"/>
    <s v="RICHMOND"/>
    <s v="GA"/>
    <s v="30906-4218"/>
    <s v="Brea"/>
    <s v="CA"/>
    <d v="2021-05-22T00:00:00"/>
    <n v="514546"/>
    <x v="0"/>
    <s v="NA"/>
    <s v="NA"/>
  </r>
  <r>
    <x v="5322"/>
    <x v="1622"/>
    <s v="GA"/>
    <s v="985 Farrington Pl SE"/>
    <s v="Atlanta"/>
    <s v="30315-1924"/>
    <x v="6"/>
    <n v="2112"/>
    <x v="0"/>
    <x v="9"/>
    <x v="15"/>
    <x v="9"/>
    <n v="5442829007"/>
    <n v="405"/>
    <s v="PPP"/>
    <s v="Exemption 4"/>
    <x v="0"/>
    <n v="100"/>
    <n v="5458"/>
    <n v="5458"/>
    <n v="0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15-1924"/>
    <s v="Brea"/>
    <s v="CA"/>
    <s v="NA"/>
    <n v="514546"/>
    <x v="0"/>
    <s v="NA"/>
    <s v="NA"/>
  </r>
  <r>
    <x v="5323"/>
    <x v="37"/>
    <s v="GA"/>
    <s v="330 Starks Rd"/>
    <s v="Griffin"/>
    <s v="30224-7318"/>
    <x v="4"/>
    <n v="6115"/>
    <x v="0"/>
    <x v="9"/>
    <x v="1"/>
    <x v="1"/>
    <n v="5645299003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1"/>
    <x v="0"/>
    <x v="0"/>
    <s v="Griffin"/>
    <s v="PIKE"/>
    <s v="GA"/>
    <s v="30224-7318"/>
    <s v="Bedford"/>
    <s v="TX"/>
    <d v="2021-05-22T00:00:00"/>
    <n v="529472"/>
    <x v="1"/>
    <s v="NA"/>
    <s v="NA"/>
  </r>
  <r>
    <x v="5324"/>
    <x v="37"/>
    <s v="GA"/>
    <s v="307 W Railroad St S"/>
    <s v="Pelham"/>
    <s v="31779-2100"/>
    <x v="6"/>
    <n v="2112"/>
    <x v="0"/>
    <x v="9"/>
    <x v="15"/>
    <x v="5"/>
    <n v="612366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Pelham"/>
    <s v="MITCHELL"/>
    <s v="GA"/>
    <s v="31779-2100"/>
    <s v="Brea"/>
    <s v="CA"/>
    <d v="2021-05-22T00:00:00"/>
    <n v="514546"/>
    <x v="1"/>
    <s v="NA"/>
    <s v="NA"/>
  </r>
  <r>
    <x v="5325"/>
    <x v="78"/>
    <s v="GA"/>
    <s v="716 W Madison Ave"/>
    <s v="Ashburn"/>
    <s v="31714-5636"/>
    <x v="9"/>
    <n v="3998"/>
    <x v="0"/>
    <x v="9"/>
    <x v="15"/>
    <x v="13"/>
    <n v="5603689004"/>
    <n v="405"/>
    <s v="PPP"/>
    <s v="Active Un-Disbursed"/>
    <x v="0"/>
    <n v="100"/>
    <n v="10416"/>
    <n v="10416"/>
    <n v="10416"/>
    <n v="514546"/>
    <s v="BSD Capital, LLC dba Lendistry"/>
    <s v="330 E. Lambert Rd Suite 275"/>
    <s v="Brea"/>
    <s v="CA"/>
    <n v="92821"/>
    <x v="1"/>
    <x v="0"/>
    <x v="0"/>
    <s v="Ashburn"/>
    <s v="TURNER"/>
    <s v="GA"/>
    <s v="31714-5636"/>
    <s v="Brea"/>
    <s v="CA"/>
    <d v="2021-05-22T00:00:00"/>
    <n v="514546"/>
    <x v="0"/>
    <s v="NA"/>
    <s v="NA"/>
  </r>
  <r>
    <x v="5326"/>
    <x v="37"/>
    <s v="GA"/>
    <s v="3361 Clairmont Rd"/>
    <s v="Columbus"/>
    <s v="31906-2770"/>
    <x v="5"/>
    <n v="5310"/>
    <x v="0"/>
    <x v="9"/>
    <x v="15"/>
    <x v="5"/>
    <n v="632521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6-2770"/>
    <s v="Brea"/>
    <s v="CA"/>
    <d v="2021-05-22T00:00:00"/>
    <n v="514546"/>
    <x v="0"/>
    <s v="NA"/>
    <s v="NA"/>
  </r>
  <r>
    <x v="5327"/>
    <x v="140"/>
    <s v="GA"/>
    <s v="448 Silverwood Dr"/>
    <s v="Gillsville"/>
    <s v="30543-9613"/>
    <x v="4"/>
    <n v="8210"/>
    <x v="0"/>
    <x v="9"/>
    <x v="15"/>
    <x v="12"/>
    <n v="5880359008"/>
    <n v="405"/>
    <s v="PPS"/>
    <s v="Active Un-Disbursed"/>
    <x v="0"/>
    <n v="100"/>
    <n v="19886"/>
    <n v="19886"/>
    <n v="19886"/>
    <n v="514546"/>
    <s v="BSD Capital, LLC dba Lendistry"/>
    <s v="330 E. Lambert Rd Suite 275"/>
    <s v="Brea"/>
    <s v="CA"/>
    <n v="92821"/>
    <x v="1"/>
    <x v="0"/>
    <x v="0"/>
    <s v="Gillsville"/>
    <s v="JACKSON"/>
    <s v="GA"/>
    <s v="30543-9613"/>
    <s v="Brea"/>
    <s v="CA"/>
    <d v="2021-05-22T00:00:00"/>
    <n v="514546"/>
    <x v="1"/>
    <s v="NA"/>
    <s v="NA"/>
  </r>
  <r>
    <x v="5328"/>
    <x v="245"/>
    <s v="GA"/>
    <s v="130 Lanier Dr"/>
    <s v="Statesboro"/>
    <s v="30458-8003"/>
    <x v="11"/>
    <n v="2220"/>
    <x v="0"/>
    <x v="9"/>
    <x v="15"/>
    <x v="10"/>
    <n v="5387649008"/>
    <n v="405"/>
    <s v="PPS"/>
    <s v="Active Un-Disbursed"/>
    <x v="0"/>
    <n v="100"/>
    <n v="14743"/>
    <n v="14743"/>
    <n v="14743"/>
    <n v="514546"/>
    <s v="BSD Capital, LLC dba Lendistry"/>
    <s v="330 E. Lambert Rd Suite 275"/>
    <s v="Brea"/>
    <s v="CA"/>
    <n v="92821"/>
    <x v="1"/>
    <x v="0"/>
    <x v="0"/>
    <s v="Statesboro"/>
    <s v="BULLOCH"/>
    <s v="GA"/>
    <s v="30458-8003"/>
    <s v="Brea"/>
    <s v="CA"/>
    <d v="2021-05-22T00:00:00"/>
    <n v="514546"/>
    <x v="1"/>
    <s v="NA"/>
    <s v="NA"/>
  </r>
  <r>
    <x v="5329"/>
    <x v="1623"/>
    <s v="GA"/>
    <s v="2001 Torch Hill Rd"/>
    <s v="Columbus"/>
    <s v="31903-5200"/>
    <x v="6"/>
    <n v="2111"/>
    <x v="0"/>
    <x v="9"/>
    <x v="15"/>
    <x v="5"/>
    <n v="6435769009"/>
    <n v="405"/>
    <s v="PPP"/>
    <s v="Active Un-Disbursed"/>
    <x v="0"/>
    <n v="100"/>
    <n v="5433"/>
    <n v="5433"/>
    <n v="5433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3-5200"/>
    <s v="Brea"/>
    <s v="CA"/>
    <d v="2021-05-22T00:00:00"/>
    <n v="514546"/>
    <x v="0"/>
    <s v="NA"/>
    <s v="NA"/>
  </r>
  <r>
    <x v="5330"/>
    <x v="37"/>
    <s v="GA"/>
    <s v="3272 Covington Dr"/>
    <s v="Decatur"/>
    <s v="30032-2240"/>
    <x v="6"/>
    <n v="2112"/>
    <x v="0"/>
    <x v="9"/>
    <x v="15"/>
    <x v="7"/>
    <n v="585363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2-2240"/>
    <s v="Brea"/>
    <s v="CA"/>
    <d v="2021-05-22T00:00:00"/>
    <n v="514546"/>
    <x v="0"/>
    <s v="NA"/>
    <s v="NA"/>
  </r>
  <r>
    <x v="5331"/>
    <x v="37"/>
    <s v="GA"/>
    <s v="144 Willow Springs Ln"/>
    <s v="Stockbridge"/>
    <s v="30281-6228"/>
    <x v="1"/>
    <n v="1499"/>
    <x v="0"/>
    <x v="9"/>
    <x v="1"/>
    <x v="0"/>
    <n v="6558019007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Stockbridge"/>
    <s v="HENRY"/>
    <s v="GA"/>
    <s v="30281-6228"/>
    <s v="Bedford"/>
    <s v="TX"/>
    <d v="2021-05-22T00:00:00"/>
    <n v="529472"/>
    <x v="0"/>
    <s v="NA"/>
    <s v="NA"/>
  </r>
  <r>
    <x v="5332"/>
    <x v="85"/>
    <s v="GA"/>
    <s v="4524 Teresa court Lithonia"/>
    <s v="Lithonia"/>
    <n v="30038"/>
    <x v="7"/>
    <n v="2110"/>
    <x v="0"/>
    <x v="9"/>
    <x v="15"/>
    <x v="7"/>
    <n v="6300769001"/>
    <n v="405"/>
    <s v="PPS"/>
    <s v="Active Un-Disbursed"/>
    <x v="0"/>
    <n v="100"/>
    <n v="20625"/>
    <n v="20625"/>
    <n v="20625"/>
    <n v="514546"/>
    <s v="BSD Capital, LLC dba Lendistry"/>
    <s v="330 E. Lambert Rd Suite 275"/>
    <s v="Brea"/>
    <s v="CA"/>
    <n v="92821"/>
    <x v="0"/>
    <x v="0"/>
    <x v="0"/>
    <s v="Lithonia"/>
    <s v="DEKALB"/>
    <s v="GA"/>
    <n v="30038"/>
    <s v="Brea"/>
    <s v="CA"/>
    <d v="2021-05-22T00:00:00"/>
    <n v="514546"/>
    <x v="1"/>
    <s v="NA"/>
    <s v="NA"/>
  </r>
  <r>
    <x v="5333"/>
    <x v="62"/>
    <s v="GA"/>
    <s v="121 Colony Park Ln"/>
    <s v="Locust Grove"/>
    <s v="30248-3740"/>
    <x v="6"/>
    <n v="3110"/>
    <x v="0"/>
    <x v="9"/>
    <x v="1"/>
    <x v="1"/>
    <n v="5641169002"/>
    <n v="405"/>
    <s v="PPP"/>
    <s v="Active Un-Disbursed"/>
    <x v="0"/>
    <n v="100"/>
    <n v="20416"/>
    <n v="20416"/>
    <n v="20416"/>
    <n v="529472"/>
    <s v="Capital Plus Financial, LLC"/>
    <s v="2247 Central Drive"/>
    <s v="Bedford"/>
    <s v="TX"/>
    <n v="76021"/>
    <x v="0"/>
    <x v="0"/>
    <x v="0"/>
    <s v="Locust Grove"/>
    <s v="HENRY"/>
    <s v="GA"/>
    <s v="30248-3740"/>
    <s v="Bedford"/>
    <s v="TX"/>
    <d v="2021-05-22T00:00:00"/>
    <n v="529472"/>
    <x v="1"/>
    <s v="NA"/>
    <s v="NA"/>
  </r>
  <r>
    <x v="5334"/>
    <x v="1624"/>
    <s v="GA"/>
    <s v="2860 Mitchell Pl"/>
    <s v="Decatur"/>
    <s v="30032-4258"/>
    <x v="16"/>
    <n v="5240"/>
    <x v="0"/>
    <x v="9"/>
    <x v="1"/>
    <x v="9"/>
    <n v="5899989009"/>
    <n v="405"/>
    <s v="PPS"/>
    <s v="Active Un-Disbursed"/>
    <x v="0"/>
    <n v="100"/>
    <n v="17658"/>
    <n v="17658"/>
    <n v="17658"/>
    <n v="529472"/>
    <s v="Capital Plus Financial, LLC"/>
    <s v="2247 Central Drive"/>
    <s v="Bedford"/>
    <s v="TX"/>
    <n v="76021"/>
    <x v="0"/>
    <x v="0"/>
    <x v="0"/>
    <s v="Decatur"/>
    <s v="DEKALB"/>
    <s v="GA"/>
    <s v="30032-4258"/>
    <s v="Bedford"/>
    <s v="TX"/>
    <d v="2021-05-22T00:00:00"/>
    <n v="529472"/>
    <x v="0"/>
    <s v="NA"/>
    <s v="NA"/>
  </r>
  <r>
    <x v="5335"/>
    <x v="1625"/>
    <s v="GA"/>
    <s v="1235 Riverside Dr"/>
    <s v="Gainesville"/>
    <s v="30501-1851"/>
    <x v="13"/>
    <n v="1420"/>
    <x v="0"/>
    <x v="9"/>
    <x v="15"/>
    <x v="12"/>
    <n v="5380469010"/>
    <n v="405"/>
    <s v="PPS"/>
    <s v="Active Un-Disbursed"/>
    <x v="0"/>
    <n v="100"/>
    <n v="11503"/>
    <n v="11503"/>
    <n v="11503"/>
    <n v="514546"/>
    <s v="BSD Capital, LLC dba Lendistry"/>
    <s v="330 E. Lambert Rd Suite 275"/>
    <s v="Brea"/>
    <s v="CA"/>
    <n v="92821"/>
    <x v="0"/>
    <x v="0"/>
    <x v="0"/>
    <s v="Gainesville"/>
    <s v="HALL"/>
    <s v="GA"/>
    <s v="30501-1851"/>
    <s v="Brea"/>
    <s v="CA"/>
    <d v="2021-05-22T00:00:00"/>
    <n v="514546"/>
    <x v="1"/>
    <s v="NA"/>
    <s v="NA"/>
  </r>
  <r>
    <x v="5336"/>
    <x v="37"/>
    <s v="GA"/>
    <s v="5844 Eagles Watch Ct"/>
    <s v="Riverdale"/>
    <s v="30274-5260"/>
    <x v="1"/>
    <n v="1720"/>
    <x v="0"/>
    <x v="9"/>
    <x v="15"/>
    <x v="9"/>
    <n v="547069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Riverdale"/>
    <s v="CLAYTON"/>
    <s v="GA"/>
    <s v="30274-5260"/>
    <s v="Brea"/>
    <s v="CA"/>
    <d v="2021-05-22T00:00:00"/>
    <n v="514546"/>
    <x v="0"/>
    <s v="NA"/>
    <s v="NA"/>
  </r>
  <r>
    <x v="5337"/>
    <x v="37"/>
    <s v="GA"/>
    <s v="104 Shoal Creek Ln"/>
    <s v="Lagrange"/>
    <s v="30241-1577"/>
    <x v="1"/>
    <n v="1730"/>
    <x v="0"/>
    <x v="9"/>
    <x v="15"/>
    <x v="1"/>
    <n v="5653479009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Lagrange"/>
    <s v="TROUP"/>
    <s v="GA"/>
    <s v="30241-1577"/>
    <s v="Brea"/>
    <s v="CA"/>
    <d v="2021-05-22T00:00:00"/>
    <n v="514546"/>
    <x v="0"/>
    <s v="NA"/>
    <s v="NA"/>
  </r>
  <r>
    <x v="5338"/>
    <x v="37"/>
    <s v="GA"/>
    <s v="3367 Peachtree Corners Cir"/>
    <s v="Norcross"/>
    <s v="30092-6663"/>
    <x v="6"/>
    <n v="2113"/>
    <x v="0"/>
    <x v="9"/>
    <x v="15"/>
    <x v="3"/>
    <n v="5864389006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Norcross"/>
    <s v="GWINNETT"/>
    <s v="GA"/>
    <s v="30092-6663"/>
    <s v="Brea"/>
    <s v="CA"/>
    <d v="2021-05-22T00:00:00"/>
    <n v="514546"/>
    <x v="1"/>
    <s v="NA"/>
    <s v="NA"/>
  </r>
  <r>
    <x v="5339"/>
    <x v="37"/>
    <s v="GA"/>
    <s v="294 Boulder Park Ln SW"/>
    <s v="Atlanta"/>
    <s v="30331-1821"/>
    <x v="9"/>
    <n v="3998"/>
    <x v="0"/>
    <x v="9"/>
    <x v="15"/>
    <x v="9"/>
    <n v="6057859003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31-1821"/>
    <s v="Brea"/>
    <s v="CA"/>
    <d v="2021-05-22T00:00:00"/>
    <n v="514546"/>
    <x v="1"/>
    <s v="NA"/>
    <s v="NA"/>
  </r>
  <r>
    <x v="5340"/>
    <x v="37"/>
    <s v="GA"/>
    <s v="3030 Caseys Find"/>
    <s v="McDonough"/>
    <s v="30253-2231"/>
    <x v="5"/>
    <n v="4220"/>
    <x v="0"/>
    <x v="9"/>
    <x v="1"/>
    <x v="1"/>
    <n v="6119569006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McDonough"/>
    <s v="HENRY"/>
    <s v="GA"/>
    <s v="30253-2231"/>
    <s v="Bedford"/>
    <s v="TX"/>
    <d v="2021-05-22T00:00:00"/>
    <n v="529472"/>
    <x v="0"/>
    <s v="NA"/>
    <s v="NA"/>
  </r>
  <r>
    <x v="5341"/>
    <x v="37"/>
    <s v="GA"/>
    <s v="721 Cedar Pointe Ct SW"/>
    <s v="Marietta"/>
    <s v="30008-3665"/>
    <x v="17"/>
    <n v="8110"/>
    <x v="0"/>
    <x v="9"/>
    <x v="15"/>
    <x v="6"/>
    <n v="630689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rietta"/>
    <s v="COBB"/>
    <s v="GA"/>
    <s v="30008-3665"/>
    <s v="Brea"/>
    <s v="CA"/>
    <d v="2021-05-22T00:00:00"/>
    <n v="514546"/>
    <x v="0"/>
    <s v="NA"/>
    <s v="NA"/>
  </r>
  <r>
    <x v="5342"/>
    <x v="37"/>
    <s v="GA"/>
    <s v="1710 Woodcrest Walk"/>
    <s v="Lithonia"/>
    <s v="30058-3915"/>
    <x v="6"/>
    <n v="2111"/>
    <x v="0"/>
    <x v="9"/>
    <x v="15"/>
    <x v="7"/>
    <n v="6367109007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ithonia"/>
    <s v="DEKALB"/>
    <s v="GA"/>
    <s v="30058-3915"/>
    <s v="Brea"/>
    <s v="CA"/>
    <d v="2021-05-22T00:00:00"/>
    <n v="514546"/>
    <x v="0"/>
    <s v="NA"/>
    <s v="NA"/>
  </r>
  <r>
    <x v="5343"/>
    <x v="1376"/>
    <s v="GA"/>
    <s v="1509 W Gordon Ave"/>
    <s v="Albany"/>
    <s v="31707-4843"/>
    <x v="6"/>
    <n v="2990"/>
    <x v="0"/>
    <x v="9"/>
    <x v="15"/>
    <x v="5"/>
    <n v="5817619000"/>
    <n v="405"/>
    <s v="PPP"/>
    <s v="Active Un-Disbursed"/>
    <x v="0"/>
    <n v="100"/>
    <n v="20493"/>
    <n v="20493"/>
    <n v="20493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7-4843"/>
    <s v="Brea"/>
    <s v="CA"/>
    <d v="2021-05-22T00:00:00"/>
    <n v="514546"/>
    <x v="1"/>
    <s v="NA"/>
    <s v="NA"/>
  </r>
  <r>
    <x v="5344"/>
    <x v="136"/>
    <s v="GA"/>
    <s v="2230 Pin Oak Cir"/>
    <s v="Valdosta"/>
    <s v="31602-3727"/>
    <x v="6"/>
    <n v="2199"/>
    <x v="0"/>
    <x v="9"/>
    <x v="1"/>
    <x v="13"/>
    <n v="6430799008"/>
    <n v="405"/>
    <s v="PPP"/>
    <s v="Active Un-Disbursed"/>
    <x v="0"/>
    <n v="100"/>
    <n v="18333"/>
    <n v="18333"/>
    <n v="18333"/>
    <n v="529472"/>
    <s v="Capital Plus Financial, LLC"/>
    <s v="2247 Central Drive"/>
    <s v="Bedford"/>
    <s v="TX"/>
    <n v="76021"/>
    <x v="0"/>
    <x v="0"/>
    <x v="0"/>
    <s v="Valdosta"/>
    <s v="LOWNDES"/>
    <s v="GA"/>
    <s v="31602-3727"/>
    <s v="Bedford"/>
    <s v="TX"/>
    <d v="2021-05-22T00:00:00"/>
    <n v="529472"/>
    <x v="1"/>
    <s v="NA"/>
    <s v="NA"/>
  </r>
  <r>
    <x v="5345"/>
    <x v="37"/>
    <s v="GA"/>
    <s v="7154 Williamsburg Dr"/>
    <s v="Riverdale"/>
    <s v="30274-3300"/>
    <x v="6"/>
    <n v="3910"/>
    <x v="0"/>
    <x v="9"/>
    <x v="1"/>
    <x v="0"/>
    <n v="5601639007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Riverdale"/>
    <s v="CLAYTON"/>
    <s v="GA"/>
    <s v="30274-3300"/>
    <s v="Bedford"/>
    <s v="TX"/>
    <d v="2021-05-22T00:00:00"/>
    <n v="529472"/>
    <x v="0"/>
    <s v="NA"/>
    <s v="NA"/>
  </r>
  <r>
    <x v="5346"/>
    <x v="37"/>
    <s v="GA"/>
    <s v="1427 Bellflower Rd"/>
    <s v="Dawson"/>
    <s v="39842-4916"/>
    <x v="6"/>
    <n v="2111"/>
    <x v="0"/>
    <x v="9"/>
    <x v="15"/>
    <x v="5"/>
    <n v="6091339004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Dawson"/>
    <s v="TERRELL"/>
    <s v="GA"/>
    <s v="39842-4916"/>
    <s v="Brea"/>
    <s v="CA"/>
    <d v="2021-05-22T00:00:00"/>
    <n v="514546"/>
    <x v="0"/>
    <s v="NA"/>
    <s v="NA"/>
  </r>
  <r>
    <x v="5347"/>
    <x v="37"/>
    <s v="GA"/>
    <s v="1490 Ravenel Rd"/>
    <s v="Conley"/>
    <s v="30288-2227"/>
    <x v="5"/>
    <n v="8410"/>
    <x v="0"/>
    <x v="9"/>
    <x v="15"/>
    <x v="9"/>
    <n v="6253159002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onley"/>
    <s v="CLAYTON"/>
    <s v="GA"/>
    <s v="30288-2227"/>
    <s v="Brea"/>
    <s v="CA"/>
    <d v="2021-05-22T00:00:00"/>
    <n v="514546"/>
    <x v="1"/>
    <s v="NA"/>
    <s v="NA"/>
  </r>
  <r>
    <x v="5348"/>
    <x v="37"/>
    <s v="GA"/>
    <s v="178 Buena Vista Ave SW"/>
    <s v="Atlanta"/>
    <s v="30315-2128"/>
    <x v="1"/>
    <n v="2910"/>
    <x v="0"/>
    <x v="9"/>
    <x v="15"/>
    <x v="9"/>
    <n v="535210901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5-2128"/>
    <s v="Brea"/>
    <s v="CA"/>
    <d v="2021-05-22T00:00:00"/>
    <n v="514546"/>
    <x v="0"/>
    <s v="NA"/>
    <s v="NA"/>
  </r>
  <r>
    <x v="5349"/>
    <x v="98"/>
    <s v="GA"/>
    <s v="120 Heaton Place Trl"/>
    <s v="Covington"/>
    <s v="30016-0211"/>
    <x v="17"/>
    <n v="6120"/>
    <x v="0"/>
    <x v="9"/>
    <x v="15"/>
    <x v="7"/>
    <n v="6255479008"/>
    <n v="405"/>
    <s v="PPS"/>
    <s v="Active Un-Disbursed"/>
    <x v="0"/>
    <n v="100"/>
    <n v="19791"/>
    <n v="19791"/>
    <n v="19791"/>
    <n v="514546"/>
    <s v="BSD Capital, LLC dba Lendistry"/>
    <s v="330 E. Lambert Rd Suite 275"/>
    <s v="Brea"/>
    <s v="CA"/>
    <n v="92821"/>
    <x v="1"/>
    <x v="0"/>
    <x v="0"/>
    <s v="Covington"/>
    <s v="NEWTON"/>
    <s v="GA"/>
    <s v="30016-0211"/>
    <s v="Brea"/>
    <s v="CA"/>
    <d v="2021-05-22T00:00:00"/>
    <n v="514546"/>
    <x v="0"/>
    <s v="NA"/>
    <s v="NA"/>
  </r>
  <r>
    <x v="5350"/>
    <x v="1129"/>
    <s v="GA"/>
    <s v="4020 Imperial Ln"/>
    <s v="McDonough"/>
    <s v="30253-8643"/>
    <x v="2"/>
    <n v="2320"/>
    <x v="0"/>
    <x v="9"/>
    <x v="15"/>
    <x v="1"/>
    <n v="6080209005"/>
    <n v="405"/>
    <s v="PPS"/>
    <s v="Active Un-Disbursed"/>
    <x v="0"/>
    <n v="100"/>
    <n v="29166"/>
    <n v="29166"/>
    <n v="29166"/>
    <n v="514546"/>
    <s v="BSD Capital, LLC dba Lendistry"/>
    <s v="330 E. Lambert Rd Suite 275"/>
    <s v="Brea"/>
    <s v="CA"/>
    <n v="92821"/>
    <x v="0"/>
    <x v="0"/>
    <x v="0"/>
    <s v="McDonough"/>
    <s v="HENRY"/>
    <s v="GA"/>
    <s v="30253-8643"/>
    <s v="Brea"/>
    <s v="CA"/>
    <d v="2021-05-22T00:00:00"/>
    <n v="514546"/>
    <x v="0"/>
    <s v="NA"/>
    <s v="NA"/>
  </r>
  <r>
    <x v="5351"/>
    <x v="37"/>
    <s v="GA"/>
    <s v="1534 Interlaken Pass"/>
    <s v="Jonesboro"/>
    <s v="30238-8035"/>
    <x v="17"/>
    <n v="6120"/>
    <x v="0"/>
    <x v="9"/>
    <x v="1"/>
    <x v="0"/>
    <n v="6072579000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Jonesboro"/>
    <s v="CLAYTON"/>
    <s v="GA"/>
    <s v="30238-8035"/>
    <s v="Bedford"/>
    <s v="TX"/>
    <d v="2021-05-22T00:00:00"/>
    <n v="529472"/>
    <x v="0"/>
    <s v="NA"/>
    <s v="NA"/>
  </r>
  <r>
    <x v="5352"/>
    <x v="37"/>
    <s v="GA"/>
    <s v="109 Browning Pt"/>
    <s v="Byron"/>
    <s v="31008-9535"/>
    <x v="5"/>
    <n v="5310"/>
    <x v="0"/>
    <x v="9"/>
    <x v="15"/>
    <x v="13"/>
    <n v="658449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Byron"/>
    <s v="HOUSTON"/>
    <s v="GA"/>
    <s v="31008-9535"/>
    <s v="Brea"/>
    <s v="CA"/>
    <d v="2021-05-22T00:00:00"/>
    <n v="514546"/>
    <x v="1"/>
    <s v="NA"/>
    <s v="NA"/>
  </r>
  <r>
    <x v="5353"/>
    <x v="1626"/>
    <s v="GA"/>
    <s v="85 Chase Ridge Ct"/>
    <s v="Lawrenceville"/>
    <s v="30043-4366"/>
    <x v="4"/>
    <n v="6115"/>
    <x v="0"/>
    <x v="9"/>
    <x v="1"/>
    <x v="3"/>
    <n v="5316119005"/>
    <n v="405"/>
    <s v="PPP"/>
    <s v="Active Un-Disbursed"/>
    <x v="0"/>
    <n v="100"/>
    <n v="18222"/>
    <n v="18222"/>
    <n v="18222"/>
    <n v="529472"/>
    <s v="Capital Plus Financial, LLC"/>
    <s v="2247 Central Drive"/>
    <s v="Bedford"/>
    <s v="TX"/>
    <n v="76021"/>
    <x v="0"/>
    <x v="0"/>
    <x v="0"/>
    <s v="Lawrenceville"/>
    <s v="GWINNETT"/>
    <s v="GA"/>
    <s v="30043-4366"/>
    <s v="Bedford"/>
    <s v="TX"/>
    <d v="2021-05-22T00:00:00"/>
    <n v="529472"/>
    <x v="1"/>
    <s v="NA"/>
    <s v="NA"/>
  </r>
  <r>
    <x v="5354"/>
    <x v="245"/>
    <s v="GA"/>
    <s v="4923 McNair Rd"/>
    <s v="Camilla"/>
    <s v="31730-3950"/>
    <x v="8"/>
    <n v="1130"/>
    <x v="0"/>
    <x v="9"/>
    <x v="15"/>
    <x v="5"/>
    <n v="5341419003"/>
    <n v="405"/>
    <s v="PPS"/>
    <s v="Active Un-Disbursed"/>
    <x v="0"/>
    <n v="100"/>
    <n v="14743"/>
    <n v="14743"/>
    <n v="14743"/>
    <n v="514546"/>
    <s v="BSD Capital, LLC dba Lendistry"/>
    <s v="330 E. Lambert Rd Suite 275"/>
    <s v="Brea"/>
    <s v="CA"/>
    <n v="92821"/>
    <x v="1"/>
    <x v="0"/>
    <x v="0"/>
    <s v="Camilla"/>
    <s v="MITCHELL"/>
    <s v="GA"/>
    <s v="31730-3950"/>
    <s v="Brea"/>
    <s v="CA"/>
    <d v="2021-05-22T00:00:00"/>
    <n v="514546"/>
    <x v="1"/>
    <s v="NA"/>
    <s v="NA"/>
  </r>
  <r>
    <x v="5355"/>
    <x v="1627"/>
    <s v="GA"/>
    <s v="6501 Webb Bridge Ct"/>
    <s v="Alpharetta"/>
    <s v="30009-3787"/>
    <x v="10"/>
    <n v="2110"/>
    <x v="0"/>
    <x v="9"/>
    <x v="1"/>
    <x v="2"/>
    <n v="6442089004"/>
    <n v="405"/>
    <s v="PPS"/>
    <s v="Active Un-Disbursed"/>
    <x v="0"/>
    <n v="100"/>
    <n v="7435"/>
    <n v="7435"/>
    <n v="7435"/>
    <n v="529472"/>
    <s v="Capital Plus Financial, LLC"/>
    <s v="2247 Central Drive"/>
    <s v="Bedford"/>
    <s v="TX"/>
    <n v="76021"/>
    <x v="0"/>
    <x v="0"/>
    <x v="0"/>
    <s v="Alpharetta"/>
    <s v="FULTON"/>
    <s v="GA"/>
    <s v="30009-3787"/>
    <s v="Bedford"/>
    <s v="TX"/>
    <d v="2021-05-22T00:00:00"/>
    <n v="529472"/>
    <x v="1"/>
    <s v="NA"/>
    <s v="NA"/>
  </r>
  <r>
    <x v="5356"/>
    <x v="32"/>
    <s v="GA"/>
    <s v="1230 Peachtree St. NE. Promenade II Building 19th Floor"/>
    <s v="Atlanta"/>
    <n v="30309"/>
    <x v="18"/>
    <n v="1710"/>
    <x v="1"/>
    <x v="9"/>
    <x v="15"/>
    <x v="9"/>
    <n v="5698169003"/>
    <n v="405"/>
    <s v="PPS"/>
    <s v="Active Un-Disbursed"/>
    <x v="0"/>
    <n v="100"/>
    <n v="124998"/>
    <n v="124998"/>
    <n v="124998"/>
    <n v="514546"/>
    <s v="BSD Capital, LLC dba Lendistry"/>
    <s v="330 E. Lambert Rd Suite 275"/>
    <s v="Brea"/>
    <s v="CA"/>
    <n v="92821"/>
    <x v="0"/>
    <x v="0"/>
    <x v="0"/>
    <s v="Atlanta"/>
    <s v="FULTON"/>
    <s v="GA"/>
    <n v="30309"/>
    <s v="Brea"/>
    <s v="CA"/>
    <d v="2021-05-22T00:00:00"/>
    <n v="514546"/>
    <x v="1"/>
    <s v="NA"/>
    <s v="NA"/>
  </r>
  <r>
    <x v="5357"/>
    <x v="37"/>
    <s v="GA"/>
    <s v="3891 Heritage Oaks Dr SW"/>
    <s v="Powder Springs"/>
    <s v="30127-9204"/>
    <x v="7"/>
    <n v="7919"/>
    <x v="0"/>
    <x v="9"/>
    <x v="15"/>
    <x v="0"/>
    <n v="5719849006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Powder Springs"/>
    <s v="COBB"/>
    <s v="GA"/>
    <s v="30127-9204"/>
    <s v="Brea"/>
    <s v="CA"/>
    <d v="2021-05-22T00:00:00"/>
    <n v="514546"/>
    <x v="1"/>
    <s v="NA"/>
    <s v="NA"/>
  </r>
  <r>
    <x v="5358"/>
    <x v="37"/>
    <s v="GA"/>
    <s v="1869 Silver Creek Dr"/>
    <s v="Austell"/>
    <s v="30168-5021"/>
    <x v="6"/>
    <n v="1118"/>
    <x v="0"/>
    <x v="9"/>
    <x v="1"/>
    <x v="0"/>
    <n v="6211369008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ustell"/>
    <s v="COBB"/>
    <s v="GA"/>
    <s v="30168-5021"/>
    <s v="Bedford"/>
    <s v="TX"/>
    <d v="2021-05-22T00:00:00"/>
    <n v="529472"/>
    <x v="0"/>
    <s v="NA"/>
    <s v="NA"/>
  </r>
  <r>
    <x v="5359"/>
    <x v="37"/>
    <s v="GA"/>
    <s v="600 Phipps Blvd NE Apt 1411"/>
    <s v="Atlanta"/>
    <s v="30326-3363"/>
    <x v="0"/>
    <n v="4330"/>
    <x v="0"/>
    <x v="9"/>
    <x v="15"/>
    <x v="6"/>
    <n v="631556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26-3363"/>
    <s v="Brea"/>
    <s v="CA"/>
    <d v="2021-05-22T00:00:00"/>
    <n v="514546"/>
    <x v="1"/>
    <s v="NA"/>
    <s v="NA"/>
  </r>
  <r>
    <x v="5360"/>
    <x v="1628"/>
    <s v="GA"/>
    <s v="2260 Napier Ave N/A"/>
    <s v="Macon"/>
    <s v="31204-3658"/>
    <x v="5"/>
    <n v="4122"/>
    <x v="0"/>
    <x v="9"/>
    <x v="15"/>
    <x v="5"/>
    <n v="6195809008"/>
    <n v="405"/>
    <s v="PPP"/>
    <s v="Active Un-Disbursed"/>
    <x v="0"/>
    <n v="100"/>
    <n v="20793"/>
    <n v="20793"/>
    <n v="20793"/>
    <n v="514546"/>
    <s v="BSD Capital, LLC dba Lendistry"/>
    <s v="330 E. Lambert Rd Suite 275"/>
    <s v="Brea"/>
    <s v="CA"/>
    <n v="92821"/>
    <x v="0"/>
    <x v="0"/>
    <x v="0"/>
    <s v="Macon"/>
    <s v="BIBB"/>
    <s v="GA"/>
    <s v="31204-3658"/>
    <s v="Brea"/>
    <s v="CA"/>
    <d v="2021-05-22T00:00:00"/>
    <n v="514546"/>
    <x v="0"/>
    <s v="NA"/>
    <s v="NA"/>
  </r>
  <r>
    <x v="5361"/>
    <x v="139"/>
    <s v="GA"/>
    <s v="5194 Amberland Sq"/>
    <s v="Atlanta"/>
    <s v="30349-1696"/>
    <x v="1"/>
    <n v="1730"/>
    <x v="0"/>
    <x v="9"/>
    <x v="15"/>
    <x v="0"/>
    <n v="6085759005"/>
    <n v="405"/>
    <s v="PPS"/>
    <s v="Active Un-Disbursed"/>
    <x v="0"/>
    <n v="100"/>
    <n v="20520"/>
    <n v="20520"/>
    <n v="20520"/>
    <n v="514546"/>
    <s v="BSD Capital, LLC dba Lendistry"/>
    <s v="330 E. Lambert Rd Suite 275"/>
    <s v="Brea"/>
    <s v="CA"/>
    <n v="92821"/>
    <x v="0"/>
    <x v="0"/>
    <x v="0"/>
    <s v="Atlanta"/>
    <s v="FULTON"/>
    <s v="GA"/>
    <s v="30349-1696"/>
    <s v="Brea"/>
    <s v="CA"/>
    <d v="2021-05-22T00:00:00"/>
    <n v="514546"/>
    <x v="1"/>
    <s v="NA"/>
    <s v="NA"/>
  </r>
  <r>
    <x v="5362"/>
    <x v="1629"/>
    <s v="GA"/>
    <s v="3138 Delacorte Dr"/>
    <s v="Acworth"/>
    <s v="30101-1403"/>
    <x v="4"/>
    <n v="8210"/>
    <x v="0"/>
    <x v="9"/>
    <x v="15"/>
    <x v="6"/>
    <n v="5409939003"/>
    <n v="405"/>
    <s v="PPS"/>
    <s v="Active Un-Disbursed"/>
    <x v="0"/>
    <n v="100"/>
    <n v="15124"/>
    <n v="15124"/>
    <n v="15124"/>
    <n v="514546"/>
    <s v="BSD Capital, LLC dba Lendistry"/>
    <s v="330 E. Lambert Rd Suite 275"/>
    <s v="Brea"/>
    <s v="CA"/>
    <n v="92821"/>
    <x v="0"/>
    <x v="0"/>
    <x v="0"/>
    <s v="Acworth"/>
    <s v="COBB"/>
    <s v="GA"/>
    <s v="30101-1403"/>
    <s v="Brea"/>
    <s v="CA"/>
    <d v="2021-05-22T00:00:00"/>
    <n v="514546"/>
    <x v="1"/>
    <s v="NA"/>
    <s v="NA"/>
  </r>
  <r>
    <x v="5363"/>
    <x v="1630"/>
    <s v="GA"/>
    <s v="1938 Redwood Trce"/>
    <s v="Ellenwood"/>
    <s v="30294-5507"/>
    <x v="6"/>
    <n v="2112"/>
    <x v="0"/>
    <x v="9"/>
    <x v="1"/>
    <x v="9"/>
    <n v="5369109006"/>
    <n v="405"/>
    <s v="PPS"/>
    <s v="Active Un-Disbursed"/>
    <x v="0"/>
    <n v="100"/>
    <n v="14285"/>
    <n v="14285"/>
    <n v="14285"/>
    <n v="529472"/>
    <s v="Capital Plus Financial, LLC"/>
    <s v="2247 Central Drive"/>
    <s v="Bedford"/>
    <s v="TX"/>
    <n v="76021"/>
    <x v="0"/>
    <x v="0"/>
    <x v="0"/>
    <s v="Ellenwood"/>
    <s v="DEKALB"/>
    <s v="GA"/>
    <s v="30294-5507"/>
    <s v="Bedford"/>
    <s v="TX"/>
    <d v="2021-05-22T00:00:00"/>
    <n v="529472"/>
    <x v="1"/>
    <s v="NA"/>
    <s v="NA"/>
  </r>
  <r>
    <x v="5364"/>
    <x v="1631"/>
    <s v="GA"/>
    <s v="804 Dayna Dr"/>
    <s v="College Park"/>
    <s v="30349-6785"/>
    <x v="2"/>
    <n v="2320"/>
    <x v="0"/>
    <x v="9"/>
    <x v="15"/>
    <x v="0"/>
    <n v="5888629000"/>
    <n v="405"/>
    <s v="PPS"/>
    <s v="Active Un-Disbursed"/>
    <x v="0"/>
    <n v="100"/>
    <n v="26175"/>
    <n v="26175"/>
    <n v="26175"/>
    <n v="514546"/>
    <s v="BSD Capital, LLC dba Lendistry"/>
    <s v="330 E. Lambert Rd Suite 275"/>
    <s v="Brea"/>
    <s v="CA"/>
    <n v="92821"/>
    <x v="0"/>
    <x v="0"/>
    <x v="0"/>
    <s v="College Park"/>
    <s v="CLAYTON"/>
    <s v="GA"/>
    <s v="30349-6785"/>
    <s v="Brea"/>
    <s v="CA"/>
    <d v="2021-05-22T00:00:00"/>
    <n v="514546"/>
    <x v="1"/>
    <s v="NA"/>
    <s v="NA"/>
  </r>
  <r>
    <x v="5365"/>
    <x v="37"/>
    <s v="GA"/>
    <s v="185 Garrison Ln"/>
    <s v="Locust Grove"/>
    <s v="30248-7086"/>
    <x v="1"/>
    <n v="1730"/>
    <x v="0"/>
    <x v="9"/>
    <x v="15"/>
    <x v="1"/>
    <n v="5788879008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ocust Grove"/>
    <s v="HENRY"/>
    <s v="GA"/>
    <s v="30248-7086"/>
    <s v="Brea"/>
    <s v="CA"/>
    <d v="2021-05-22T00:00:00"/>
    <n v="514546"/>
    <x v="1"/>
    <s v="NA"/>
    <s v="NA"/>
  </r>
  <r>
    <x v="5366"/>
    <x v="85"/>
    <s v="GA"/>
    <s v="4396 Alabama Hwy NW"/>
    <s v="Rome"/>
    <s v="30165-7906"/>
    <x v="6"/>
    <n v="1192"/>
    <x v="0"/>
    <x v="9"/>
    <x v="19"/>
    <x v="4"/>
    <n v="5478059003"/>
    <n v="405"/>
    <s v="PPS"/>
    <s v="Active Un-Disbursed"/>
    <x v="0"/>
    <n v="100"/>
    <n v="20625"/>
    <n v="20625"/>
    <n v="20625"/>
    <n v="433060"/>
    <s v="The Enterprise Center Capital Corporation"/>
    <s v="4548 Market Street"/>
    <s v="Philadelphia"/>
    <s v="PA"/>
    <n v="19139"/>
    <x v="1"/>
    <x v="0"/>
    <x v="0"/>
    <s v="Rome"/>
    <s v="FLOYD"/>
    <s v="GA"/>
    <s v="30165-7906"/>
    <s v="Philadelphia"/>
    <s v="PA"/>
    <d v="2021-05-22T00:00:00"/>
    <n v="433060"/>
    <x v="1"/>
    <s v="NA"/>
    <s v="NA"/>
  </r>
  <r>
    <x v="5367"/>
    <x v="37"/>
    <s v="GA"/>
    <s v="613 BRITTANT CT"/>
    <s v="Monroe"/>
    <n v="30655"/>
    <x v="19"/>
    <n v="5414"/>
    <x v="0"/>
    <x v="9"/>
    <x v="15"/>
    <x v="11"/>
    <n v="587423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Monroe"/>
    <s v="WALTON"/>
    <s v="GA"/>
    <n v="30655"/>
    <s v="Brea"/>
    <s v="CA"/>
    <d v="2021-05-22T00:00:00"/>
    <n v="514546"/>
    <x v="0"/>
    <s v="NA"/>
    <s v="NA"/>
  </r>
  <r>
    <x v="5368"/>
    <x v="37"/>
    <s v="GA"/>
    <s v="2721 Glenvalley Dr"/>
    <s v="Decatur"/>
    <s v="30032-4207"/>
    <x v="5"/>
    <n v="4110"/>
    <x v="0"/>
    <x v="9"/>
    <x v="15"/>
    <x v="9"/>
    <n v="629652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2-4207"/>
    <s v="Brea"/>
    <s v="CA"/>
    <d v="2021-05-22T00:00:00"/>
    <n v="514546"/>
    <x v="0"/>
    <s v="NA"/>
    <s v="NA"/>
  </r>
  <r>
    <x v="5369"/>
    <x v="1632"/>
    <s v="GA"/>
    <s v="2798 Peek Rd NW"/>
    <s v="Atlanta"/>
    <s v="30318-6072"/>
    <x v="6"/>
    <n v="2112"/>
    <x v="0"/>
    <x v="9"/>
    <x v="15"/>
    <x v="9"/>
    <n v="5705689005"/>
    <n v="405"/>
    <s v="PPP"/>
    <s v="Active Un-Disbursed"/>
    <x v="0"/>
    <n v="100"/>
    <n v="20090"/>
    <n v="20090"/>
    <n v="20090"/>
    <n v="514546"/>
    <s v="BSD Capital, LLC dba Lendistry"/>
    <s v="330 E. Lambert Rd Suite 275"/>
    <s v="Brea"/>
    <s v="CA"/>
    <n v="92821"/>
    <x v="0"/>
    <x v="0"/>
    <x v="0"/>
    <s v="Atlanta"/>
    <s v="FULTON"/>
    <s v="GA"/>
    <s v="30318-6072"/>
    <s v="Brea"/>
    <s v="CA"/>
    <d v="2021-05-22T00:00:00"/>
    <n v="514546"/>
    <x v="0"/>
    <s v="NA"/>
    <s v="NA"/>
  </r>
  <r>
    <x v="5370"/>
    <x v="1633"/>
    <s v="GA"/>
    <s v="103 Ramsey Cir"/>
    <s v="Griffin"/>
    <s v="30223-5695"/>
    <x v="15"/>
    <n v="1310"/>
    <x v="0"/>
    <x v="9"/>
    <x v="1"/>
    <x v="1"/>
    <n v="5746309003"/>
    <n v="405"/>
    <s v="PPS"/>
    <s v="Active Un-Disbursed"/>
    <x v="0"/>
    <n v="100"/>
    <n v="16263"/>
    <n v="16263"/>
    <n v="16263"/>
    <n v="529472"/>
    <s v="Capital Plus Financial, LLC"/>
    <s v="2247 Central Drive"/>
    <s v="Bedford"/>
    <s v="TX"/>
    <n v="76021"/>
    <x v="1"/>
    <x v="0"/>
    <x v="0"/>
    <s v="Griffin"/>
    <s v="SPALDING"/>
    <s v="GA"/>
    <s v="30223-5695"/>
    <s v="Bedford"/>
    <s v="TX"/>
    <d v="2021-05-22T00:00:00"/>
    <n v="529472"/>
    <x v="0"/>
    <s v="NA"/>
    <s v="NA"/>
  </r>
  <r>
    <x v="5371"/>
    <x v="72"/>
    <s v="GA"/>
    <s v="514 Dunbar RD lot 25"/>
    <s v="Warner Robins"/>
    <n v="31093"/>
    <x v="13"/>
    <n v="1498"/>
    <x v="0"/>
    <x v="9"/>
    <x v="15"/>
    <x v="13"/>
    <n v="6069679005"/>
    <n v="405"/>
    <s v="PPP"/>
    <s v="Active Un-Disbursed"/>
    <x v="0"/>
    <n v="100"/>
    <n v="20052"/>
    <n v="20052"/>
    <n v="20052"/>
    <n v="514546"/>
    <s v="BSD Capital, LLC dba Lendistry"/>
    <s v="330 E. Lambert Rd Suite 275"/>
    <s v="Brea"/>
    <s v="CA"/>
    <n v="92821"/>
    <x v="0"/>
    <x v="0"/>
    <x v="0"/>
    <s v="Warner Robins"/>
    <s v="HOUSTON"/>
    <s v="GA"/>
    <n v="31093"/>
    <s v="Brea"/>
    <s v="CA"/>
    <d v="2021-05-22T00:00:00"/>
    <n v="514546"/>
    <x v="0"/>
    <s v="NA"/>
    <s v="NA"/>
  </r>
  <r>
    <x v="5372"/>
    <x v="1441"/>
    <s v="GA"/>
    <s v="900 Georgian Hills Dr"/>
    <s v="Lawrenceville"/>
    <s v="30045-8696"/>
    <x v="17"/>
    <n v="6120"/>
    <x v="0"/>
    <x v="9"/>
    <x v="15"/>
    <x v="3"/>
    <n v="5516309008"/>
    <n v="405"/>
    <s v="PPP"/>
    <s v="Active Un-Disbursed"/>
    <x v="0"/>
    <n v="100"/>
    <n v="19833"/>
    <n v="19833"/>
    <n v="19833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5-8696"/>
    <s v="Brea"/>
    <s v="CA"/>
    <d v="2021-05-22T00:00:00"/>
    <n v="514546"/>
    <x v="1"/>
    <s v="NA"/>
    <s v="NA"/>
  </r>
  <r>
    <x v="5373"/>
    <x v="1634"/>
    <s v="GA"/>
    <s v="117 Joseph E Lowery Blvd NW"/>
    <s v="Atlanta"/>
    <s v="30314-3414"/>
    <x v="1"/>
    <n v="1720"/>
    <x v="0"/>
    <x v="9"/>
    <x v="15"/>
    <x v="9"/>
    <n v="6361209001"/>
    <n v="405"/>
    <s v="PPS"/>
    <s v="Active Un-Disbursed"/>
    <x v="0"/>
    <n v="100"/>
    <n v="19309"/>
    <n v="19309"/>
    <n v="19309"/>
    <n v="514546"/>
    <s v="BSD Capital, LLC dba Lendistry"/>
    <s v="330 E. Lambert Rd Suite 275"/>
    <s v="Brea"/>
    <s v="CA"/>
    <n v="92821"/>
    <x v="0"/>
    <x v="0"/>
    <x v="0"/>
    <s v="Atlanta"/>
    <s v="FULTON"/>
    <s v="GA"/>
    <s v="30314-3414"/>
    <s v="Brea"/>
    <s v="CA"/>
    <d v="2021-05-22T00:00:00"/>
    <n v="514546"/>
    <x v="0"/>
    <s v="NA"/>
    <s v="NA"/>
  </r>
  <r>
    <x v="5374"/>
    <x v="1635"/>
    <s v="GA"/>
    <s v="7327 Timber Shoals Way"/>
    <s v="Douglasville"/>
    <s v="30134-6485"/>
    <x v="6"/>
    <n v="2112"/>
    <x v="0"/>
    <x v="9"/>
    <x v="1"/>
    <x v="0"/>
    <n v="5588779008"/>
    <n v="405"/>
    <s v="PPP"/>
    <s v="Active Un-Disbursed"/>
    <x v="0"/>
    <n v="100"/>
    <n v="5104"/>
    <n v="5104"/>
    <n v="5104"/>
    <n v="529472"/>
    <s v="Capital Plus Financial, LLC"/>
    <s v="2247 Central Drive"/>
    <s v="Bedford"/>
    <s v="TX"/>
    <n v="76021"/>
    <x v="0"/>
    <x v="0"/>
    <x v="0"/>
    <s v="Douglasville"/>
    <s v="DOUGLAS"/>
    <s v="GA"/>
    <s v="30134-6485"/>
    <s v="Bedford"/>
    <s v="TX"/>
    <d v="2021-05-22T00:00:00"/>
    <n v="529472"/>
    <x v="0"/>
    <s v="NA"/>
    <s v="NA"/>
  </r>
  <r>
    <x v="5375"/>
    <x v="37"/>
    <s v="GA"/>
    <s v="3560 Piedmont Rd NE"/>
    <s v="Atlanta"/>
    <s v="30305-7010"/>
    <x v="13"/>
    <n v="2210"/>
    <x v="0"/>
    <x v="9"/>
    <x v="1"/>
    <x v="9"/>
    <n v="6256569002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tlanta"/>
    <s v="FULTON"/>
    <s v="GA"/>
    <s v="30305-7010"/>
    <s v="Bedford"/>
    <s v="TX"/>
    <d v="2021-05-22T00:00:00"/>
    <n v="529472"/>
    <x v="1"/>
    <s v="NA"/>
    <s v="NA"/>
  </r>
  <r>
    <x v="5376"/>
    <x v="118"/>
    <s v="GA"/>
    <s v="3169 Terrace Ct Apt D"/>
    <s v="Peachtree Corners"/>
    <s v="30092-3839"/>
    <x v="6"/>
    <n v="2112"/>
    <x v="0"/>
    <x v="9"/>
    <x v="15"/>
    <x v="3"/>
    <n v="5573989009"/>
    <n v="405"/>
    <s v="PPS"/>
    <s v="Active Un-Disbursed"/>
    <x v="0"/>
    <n v="100"/>
    <n v="20687"/>
    <n v="20687"/>
    <n v="20687"/>
    <n v="514546"/>
    <s v="BSD Capital, LLC dba Lendistry"/>
    <s v="330 E. Lambert Rd Suite 275"/>
    <s v="Brea"/>
    <s v="CA"/>
    <n v="92821"/>
    <x v="0"/>
    <x v="0"/>
    <x v="0"/>
    <s v="Peachtree Corners"/>
    <s v="GWINNETT"/>
    <s v="GA"/>
    <s v="30092-3839"/>
    <s v="Brea"/>
    <s v="CA"/>
    <d v="2021-05-22T00:00:00"/>
    <n v="514546"/>
    <x v="1"/>
    <s v="NA"/>
    <s v="NA"/>
  </r>
  <r>
    <x v="5377"/>
    <x v="37"/>
    <s v="GA"/>
    <s v="738 Highland Park Trl"/>
    <s v="Atlanta"/>
    <s v="30350-6706"/>
    <x v="13"/>
    <n v="1410"/>
    <x v="0"/>
    <x v="9"/>
    <x v="1"/>
    <x v="2"/>
    <n v="6246949005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tlanta"/>
    <s v="FULTON"/>
    <s v="GA"/>
    <s v="30350-6706"/>
    <s v="Bedford"/>
    <s v="TX"/>
    <d v="2021-05-22T00:00:00"/>
    <n v="529472"/>
    <x v="1"/>
    <s v="NA"/>
    <s v="NA"/>
  </r>
  <r>
    <x v="5378"/>
    <x v="37"/>
    <s v="GA"/>
    <s v="1326 S Lee St"/>
    <s v="Griffin"/>
    <s v="30223-1330"/>
    <x v="6"/>
    <n v="2112"/>
    <x v="0"/>
    <x v="9"/>
    <x v="15"/>
    <x v="1"/>
    <n v="636343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Griffin"/>
    <s v="SPALDING"/>
    <s v="GA"/>
    <s v="30223-1330"/>
    <s v="Brea"/>
    <s v="CA"/>
    <d v="2021-05-22T00:00:00"/>
    <n v="514546"/>
    <x v="0"/>
    <s v="NA"/>
    <s v="NA"/>
  </r>
  <r>
    <x v="5379"/>
    <x v="1636"/>
    <s v="GA"/>
    <s v="6057 Fieldcrest Dr"/>
    <s v="Morrow"/>
    <s v="30260-1410"/>
    <x v="5"/>
    <n v="5310"/>
    <x v="0"/>
    <x v="9"/>
    <x v="15"/>
    <x v="9"/>
    <n v="6426589001"/>
    <n v="405"/>
    <s v="PPS"/>
    <s v="Active Un-Disbursed"/>
    <x v="0"/>
    <n v="100"/>
    <n v="5541"/>
    <n v="5541"/>
    <n v="5541"/>
    <n v="514546"/>
    <s v="BSD Capital, LLC dba Lendistry"/>
    <s v="330 E. Lambert Rd Suite 275"/>
    <s v="Brea"/>
    <s v="CA"/>
    <n v="92821"/>
    <x v="0"/>
    <x v="0"/>
    <x v="0"/>
    <s v="Morrow"/>
    <s v="CLAYTON"/>
    <s v="GA"/>
    <s v="30260-1410"/>
    <s v="Brea"/>
    <s v="CA"/>
    <d v="2021-05-22T00:00:00"/>
    <n v="514546"/>
    <x v="0"/>
    <s v="NA"/>
    <s v="NA"/>
  </r>
  <r>
    <x v="5380"/>
    <x v="1129"/>
    <s v="GA"/>
    <s v="504 Woodland Dr"/>
    <s v="Barnesville"/>
    <s v="30204-4406"/>
    <x v="2"/>
    <n v="2320"/>
    <x v="0"/>
    <x v="9"/>
    <x v="15"/>
    <x v="1"/>
    <n v="6122989004"/>
    <n v="405"/>
    <s v="PPS"/>
    <s v="Active Un-Disbursed"/>
    <x v="0"/>
    <n v="100"/>
    <n v="29166"/>
    <n v="29166"/>
    <n v="29166"/>
    <n v="514546"/>
    <s v="BSD Capital, LLC dba Lendistry"/>
    <s v="330 E. Lambert Rd Suite 275"/>
    <s v="Brea"/>
    <s v="CA"/>
    <n v="92821"/>
    <x v="1"/>
    <x v="0"/>
    <x v="0"/>
    <s v="Barnesville"/>
    <s v="LAMAR"/>
    <s v="GA"/>
    <s v="30204-4406"/>
    <s v="Brea"/>
    <s v="CA"/>
    <d v="2021-05-22T00:00:00"/>
    <n v="514546"/>
    <x v="0"/>
    <s v="NA"/>
    <s v="NA"/>
  </r>
  <r>
    <x v="5381"/>
    <x v="1637"/>
    <s v="GA"/>
    <s v="104 Oaklawn Dr"/>
    <s v="Rincon"/>
    <s v="31326-4902"/>
    <x v="2"/>
    <n v="2330"/>
    <x v="0"/>
    <x v="9"/>
    <x v="15"/>
    <x v="8"/>
    <n v="6477469000"/>
    <n v="405"/>
    <s v="PPS"/>
    <s v="Active Un-Disbursed"/>
    <x v="0"/>
    <n v="100"/>
    <n v="28736"/>
    <n v="28736"/>
    <n v="28736"/>
    <n v="514546"/>
    <s v="BSD Capital, LLC dba Lendistry"/>
    <s v="330 E. Lambert Rd Suite 275"/>
    <s v="Brea"/>
    <s v="CA"/>
    <n v="92821"/>
    <x v="1"/>
    <x v="0"/>
    <x v="0"/>
    <s v="Rincon"/>
    <s v="EFFINGHAM"/>
    <s v="GA"/>
    <s v="31326-4902"/>
    <s v="Brea"/>
    <s v="CA"/>
    <d v="2021-05-22T00:00:00"/>
    <n v="514546"/>
    <x v="1"/>
    <s v="NA"/>
    <s v="NA"/>
  </r>
  <r>
    <x v="5382"/>
    <x v="37"/>
    <s v="GA"/>
    <s v="7377 Appaloosa Cv"/>
    <s v="Fairburn"/>
    <s v="30213-2194"/>
    <x v="11"/>
    <n v="4210"/>
    <x v="0"/>
    <x v="9"/>
    <x v="15"/>
    <x v="0"/>
    <n v="546456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Fairburn"/>
    <s v="FULTON"/>
    <s v="GA"/>
    <s v="30213-2194"/>
    <s v="Brea"/>
    <s v="CA"/>
    <d v="2021-05-22T00:00:00"/>
    <n v="514546"/>
    <x v="1"/>
    <s v="NA"/>
    <s v="NA"/>
  </r>
  <r>
    <x v="5383"/>
    <x v="1638"/>
    <s v="GA"/>
    <s v="5225 Oakley Commons Blvd"/>
    <s v="Union City"/>
    <s v="30291-7105"/>
    <x v="5"/>
    <n v="5310"/>
    <x v="0"/>
    <x v="9"/>
    <x v="15"/>
    <x v="0"/>
    <n v="6333409005"/>
    <n v="405"/>
    <s v="PPS"/>
    <s v="Active Un-Disbursed"/>
    <x v="0"/>
    <n v="100"/>
    <n v="18469"/>
    <n v="18469"/>
    <n v="18469"/>
    <n v="514546"/>
    <s v="BSD Capital, LLC dba Lendistry"/>
    <s v="330 E. Lambert Rd Suite 275"/>
    <s v="Brea"/>
    <s v="CA"/>
    <n v="92821"/>
    <x v="0"/>
    <x v="0"/>
    <x v="0"/>
    <s v="Union City"/>
    <s v="FULTON"/>
    <s v="GA"/>
    <s v="30291-7105"/>
    <s v="Brea"/>
    <s v="CA"/>
    <d v="2021-05-22T00:00:00"/>
    <n v="514546"/>
    <x v="0"/>
    <s v="NA"/>
    <s v="NA"/>
  </r>
  <r>
    <x v="5384"/>
    <x v="1639"/>
    <s v="GA"/>
    <s v="512 Banks Rd E"/>
    <s v="Fayetteville"/>
    <s v="30214-4300"/>
    <x v="4"/>
    <n v="8130"/>
    <x v="0"/>
    <x v="9"/>
    <x v="1"/>
    <x v="1"/>
    <n v="6102959009"/>
    <n v="405"/>
    <s v="PPS"/>
    <s v="Active Un-Disbursed"/>
    <x v="0"/>
    <n v="100"/>
    <n v="8812"/>
    <n v="8812"/>
    <n v="8812"/>
    <n v="529472"/>
    <s v="Capital Plus Financial, LLC"/>
    <s v="2247 Central Drive"/>
    <s v="Bedford"/>
    <s v="TX"/>
    <n v="76021"/>
    <x v="0"/>
    <x v="0"/>
    <x v="0"/>
    <s v="Fayetteville"/>
    <s v="FAYETTE"/>
    <s v="GA"/>
    <s v="30214-4300"/>
    <s v="Bedford"/>
    <s v="TX"/>
    <d v="2021-05-22T00:00:00"/>
    <n v="529472"/>
    <x v="1"/>
    <s v="NA"/>
    <s v="NA"/>
  </r>
  <r>
    <x v="5385"/>
    <x v="1640"/>
    <s v="GA"/>
    <s v="4198 Warren Rd N/A"/>
    <s v="Flowery Branch"/>
    <s v="30542-5713"/>
    <x v="19"/>
    <n v="7390"/>
    <x v="0"/>
    <x v="9"/>
    <x v="16"/>
    <x v="12"/>
    <n v="6526339004"/>
    <n v="405"/>
    <s v="PPS"/>
    <s v="Active Un-Disbursed"/>
    <x v="0"/>
    <n v="100"/>
    <n v="4841"/>
    <n v="4841"/>
    <n v="4841"/>
    <n v="262380"/>
    <s v="Leader Bank, National Association"/>
    <s v="180 Massachusetts Ave"/>
    <s v="ARLINGTON"/>
    <s v="MA"/>
    <s v="02474-8448"/>
    <x v="0"/>
    <x v="0"/>
    <x v="0"/>
    <s v="Flowery Branch"/>
    <s v="HALL"/>
    <s v="GA"/>
    <s v="30542-5713"/>
    <s v="ARLINGTON"/>
    <s v="MA"/>
    <d v="2021-05-22T00:00:00"/>
    <n v="262380"/>
    <x v="1"/>
    <s v="NA"/>
    <s v="NA"/>
  </r>
  <r>
    <x v="5386"/>
    <x v="1329"/>
    <s v="GA"/>
    <s v="237 Hampton Dr"/>
    <s v="Dallas"/>
    <s v="30132-4301"/>
    <x v="2"/>
    <n v="2320"/>
    <x v="0"/>
    <x v="9"/>
    <x v="15"/>
    <x v="4"/>
    <n v="6269919010"/>
    <n v="405"/>
    <s v="PPS"/>
    <s v="Active Un-Disbursed"/>
    <x v="0"/>
    <n v="100"/>
    <n v="25666"/>
    <n v="25666"/>
    <n v="25666"/>
    <n v="514546"/>
    <s v="BSD Capital, LLC dba Lendistry"/>
    <s v="330 E. Lambert Rd Suite 275"/>
    <s v="Brea"/>
    <s v="CA"/>
    <n v="92821"/>
    <x v="0"/>
    <x v="0"/>
    <x v="0"/>
    <s v="Dallas"/>
    <s v="PAULDING"/>
    <s v="GA"/>
    <s v="30132-4301"/>
    <s v="Brea"/>
    <s v="CA"/>
    <d v="2021-05-22T00:00:00"/>
    <n v="514546"/>
    <x v="1"/>
    <s v="NA"/>
    <s v="NA"/>
  </r>
  <r>
    <x v="5387"/>
    <x v="37"/>
    <s v="GA"/>
    <s v="10210 Allen Dr SW"/>
    <s v="Covington"/>
    <s v="30014-3713"/>
    <x v="5"/>
    <n v="4121"/>
    <x v="0"/>
    <x v="9"/>
    <x v="15"/>
    <x v="11"/>
    <n v="567197901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Covington"/>
    <s v="NEWTON"/>
    <s v="GA"/>
    <s v="30014-3713"/>
    <s v="Brea"/>
    <s v="CA"/>
    <d v="2021-05-22T00:00:00"/>
    <n v="514546"/>
    <x v="0"/>
    <s v="NA"/>
    <s v="NA"/>
  </r>
  <r>
    <x v="5388"/>
    <x v="37"/>
    <s v="GA"/>
    <s v="19 Garrison Xing"/>
    <s v="Dallas"/>
    <s v="30157-7932"/>
    <x v="6"/>
    <n v="2112"/>
    <x v="0"/>
    <x v="9"/>
    <x v="15"/>
    <x v="4"/>
    <n v="6304219008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allas"/>
    <s v="PAULDING"/>
    <s v="GA"/>
    <s v="30157-7932"/>
    <s v="Brea"/>
    <s v="CA"/>
    <d v="2021-05-22T00:00:00"/>
    <n v="514546"/>
    <x v="1"/>
    <s v="NA"/>
    <s v="NA"/>
  </r>
  <r>
    <x v="5389"/>
    <x v="1558"/>
    <s v="GA"/>
    <s v="1002 Poplar St"/>
    <s v="Fort Valley"/>
    <s v="31030-2645"/>
    <x v="6"/>
    <n v="2990"/>
    <x v="0"/>
    <x v="9"/>
    <x v="15"/>
    <x v="5"/>
    <n v="6100909001"/>
    <n v="405"/>
    <s v="PPP"/>
    <s v="Active Un-Disbursed"/>
    <x v="0"/>
    <n v="100"/>
    <n v="20770"/>
    <n v="20770"/>
    <n v="20770"/>
    <n v="514546"/>
    <s v="BSD Capital, LLC dba Lendistry"/>
    <s v="330 E. Lambert Rd Suite 275"/>
    <s v="Brea"/>
    <s v="CA"/>
    <n v="92821"/>
    <x v="1"/>
    <x v="0"/>
    <x v="0"/>
    <s v="Fort Valley"/>
    <s v="PEACH"/>
    <s v="GA"/>
    <s v="31030-2645"/>
    <s v="Brea"/>
    <s v="CA"/>
    <d v="2021-05-22T00:00:00"/>
    <n v="514546"/>
    <x v="0"/>
    <s v="NA"/>
    <s v="NA"/>
  </r>
  <r>
    <x v="5390"/>
    <x v="268"/>
    <s v="GA"/>
    <s v="2102 Granada Trl"/>
    <s v="Locust Grove"/>
    <s v="30248-2645"/>
    <x v="5"/>
    <n v="5310"/>
    <x v="0"/>
    <x v="9"/>
    <x v="15"/>
    <x v="1"/>
    <n v="5830899008"/>
    <n v="405"/>
    <s v="PPS"/>
    <s v="Active Un-Disbursed"/>
    <x v="0"/>
    <n v="100"/>
    <n v="20576"/>
    <n v="20576"/>
    <n v="20576"/>
    <n v="514546"/>
    <s v="BSD Capital, LLC dba Lendistry"/>
    <s v="330 E. Lambert Rd Suite 275"/>
    <s v="Brea"/>
    <s v="CA"/>
    <n v="92821"/>
    <x v="0"/>
    <x v="0"/>
    <x v="0"/>
    <s v="Locust Grove"/>
    <s v="HENRY"/>
    <s v="GA"/>
    <s v="30248-2645"/>
    <s v="Brea"/>
    <s v="CA"/>
    <d v="2021-05-22T00:00:00"/>
    <n v="514546"/>
    <x v="1"/>
    <s v="NA"/>
    <s v="NA"/>
  </r>
  <r>
    <x v="5391"/>
    <x v="157"/>
    <s v="GA"/>
    <s v="3204 Fernridge Dr Apt A"/>
    <s v="Albany"/>
    <s v="31721-1982"/>
    <x v="6"/>
    <n v="2112"/>
    <x v="0"/>
    <x v="9"/>
    <x v="15"/>
    <x v="5"/>
    <n v="5439369010"/>
    <n v="405"/>
    <s v="PPS"/>
    <s v="Active Un-Disbursed"/>
    <x v="0"/>
    <n v="100"/>
    <n v="20020"/>
    <n v="20020"/>
    <n v="20020"/>
    <n v="514546"/>
    <s v="BSD Capital, LLC dba Lendistry"/>
    <s v="330 E. Lambert Rd Suite 275"/>
    <s v="Brea"/>
    <s v="CA"/>
    <n v="92821"/>
    <x v="0"/>
    <x v="0"/>
    <x v="0"/>
    <s v="Albany"/>
    <s v="DOUGHERTY"/>
    <s v="GA"/>
    <s v="31721-1982"/>
    <s v="Brea"/>
    <s v="CA"/>
    <d v="2021-05-22T00:00:00"/>
    <n v="514546"/>
    <x v="1"/>
    <s v="NA"/>
    <s v="NA"/>
  </r>
  <r>
    <x v="5392"/>
    <x v="42"/>
    <s v="GA"/>
    <s v="5241 Cherry Hill Ln"/>
    <s v="Powder Springs"/>
    <s v="30127-4739"/>
    <x v="0"/>
    <n v="4330"/>
    <x v="0"/>
    <x v="9"/>
    <x v="15"/>
    <x v="0"/>
    <n v="6388339005"/>
    <n v="405"/>
    <s v="PPS"/>
    <s v="Active Un-Disbursed"/>
    <x v="0"/>
    <n v="100"/>
    <n v="20000"/>
    <n v="20000"/>
    <n v="20000"/>
    <n v="514546"/>
    <s v="BSD Capital, LLC dba Lendistry"/>
    <s v="330 E. Lambert Rd Suite 275"/>
    <s v="Brea"/>
    <s v="CA"/>
    <n v="92821"/>
    <x v="0"/>
    <x v="0"/>
    <x v="0"/>
    <s v="Powder Springs"/>
    <s v="COBB"/>
    <s v="GA"/>
    <s v="30127-4739"/>
    <s v="Brea"/>
    <s v="CA"/>
    <d v="2021-05-22T00:00:00"/>
    <n v="514546"/>
    <x v="1"/>
    <s v="NA"/>
    <s v="NA"/>
  </r>
  <r>
    <x v="5393"/>
    <x v="1641"/>
    <s v="GA"/>
    <s v="544 Norfolk St NW"/>
    <s v="Atlanta"/>
    <s v="30314-2762"/>
    <x v="6"/>
    <n v="2111"/>
    <x v="0"/>
    <x v="9"/>
    <x v="15"/>
    <x v="9"/>
    <n v="6452179000"/>
    <n v="405"/>
    <s v="PPS"/>
    <s v="Active Un-Disbursed"/>
    <x v="0"/>
    <n v="100"/>
    <n v="12549"/>
    <n v="12549"/>
    <n v="12549"/>
    <n v="514546"/>
    <s v="BSD Capital, LLC dba Lendistry"/>
    <s v="330 E. Lambert Rd Suite 275"/>
    <s v="Brea"/>
    <s v="CA"/>
    <n v="92821"/>
    <x v="0"/>
    <x v="0"/>
    <x v="0"/>
    <s v="Atlanta"/>
    <s v="FULTON"/>
    <s v="GA"/>
    <s v="30314-2762"/>
    <s v="Brea"/>
    <s v="CA"/>
    <d v="2021-05-22T00:00:00"/>
    <n v="514546"/>
    <x v="0"/>
    <s v="NA"/>
    <s v="NA"/>
  </r>
  <r>
    <x v="5394"/>
    <x v="37"/>
    <s v="GA"/>
    <s v="2548 Avery Park Cir"/>
    <s v="Atlanta"/>
    <s v="30360-2574"/>
    <x v="9"/>
    <n v="2319"/>
    <x v="0"/>
    <x v="9"/>
    <x v="15"/>
    <x v="2"/>
    <n v="6409189008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DEKALB"/>
    <s v="GA"/>
    <s v="30360-2574"/>
    <s v="Brea"/>
    <s v="CA"/>
    <d v="2021-05-22T00:00:00"/>
    <n v="514546"/>
    <x v="0"/>
    <s v="NA"/>
    <s v="NA"/>
  </r>
  <r>
    <x v="5395"/>
    <x v="37"/>
    <s v="GA"/>
    <s v="170 Hearthstone Dr S"/>
    <s v="Newnan"/>
    <s v="30263-5626"/>
    <x v="1"/>
    <n v="1730"/>
    <x v="0"/>
    <x v="9"/>
    <x v="15"/>
    <x v="1"/>
    <n v="6350409007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Newnan"/>
    <s v="COWETA"/>
    <s v="GA"/>
    <s v="30263-5626"/>
    <s v="Brea"/>
    <s v="CA"/>
    <d v="2021-05-22T00:00:00"/>
    <n v="514546"/>
    <x v="1"/>
    <s v="NA"/>
    <s v="NA"/>
  </r>
  <r>
    <x v="5396"/>
    <x v="139"/>
    <s v="GA"/>
    <s v="2428 Highway 155 N"/>
    <s v="McDonough"/>
    <s v="30252-4460"/>
    <x v="7"/>
    <n v="2110"/>
    <x v="0"/>
    <x v="9"/>
    <x v="15"/>
    <x v="11"/>
    <n v="6377249007"/>
    <n v="405"/>
    <s v="PPS"/>
    <s v="Active Un-Disbursed"/>
    <x v="0"/>
    <n v="100"/>
    <n v="20520"/>
    <n v="20520"/>
    <n v="20520"/>
    <n v="514546"/>
    <s v="BSD Capital, LLC dba Lendistry"/>
    <s v="330 E. Lambert Rd Suite 275"/>
    <s v="Brea"/>
    <s v="CA"/>
    <n v="92821"/>
    <x v="0"/>
    <x v="0"/>
    <x v="0"/>
    <s v="McDonough"/>
    <s v="HENRY"/>
    <s v="GA"/>
    <s v="30252-4460"/>
    <s v="Brea"/>
    <s v="CA"/>
    <d v="2021-05-22T00:00:00"/>
    <n v="514546"/>
    <x v="1"/>
    <s v="NA"/>
    <s v="NA"/>
  </r>
  <r>
    <x v="5397"/>
    <x v="62"/>
    <s v="GA"/>
    <s v="3515 Estate Lake Dr"/>
    <s v="Fairburn"/>
    <s v="30213-3141"/>
    <x v="12"/>
    <n v="1430"/>
    <x v="0"/>
    <x v="9"/>
    <x v="15"/>
    <x v="0"/>
    <n v="5285829002"/>
    <n v="405"/>
    <s v="PPS"/>
    <s v="Active Un-Disbursed"/>
    <x v="0"/>
    <n v="100"/>
    <n v="20416"/>
    <n v="20416"/>
    <n v="20416"/>
    <n v="514546"/>
    <s v="BSD Capital, LLC dba Lendistry"/>
    <s v="330 E. Lambert Rd Suite 275"/>
    <s v="Brea"/>
    <s v="CA"/>
    <n v="92821"/>
    <x v="0"/>
    <x v="0"/>
    <x v="0"/>
    <s v="Fairburn"/>
    <s v="FULTON"/>
    <s v="GA"/>
    <s v="30213-3141"/>
    <s v="Brea"/>
    <s v="CA"/>
    <d v="2021-05-22T00:00:00"/>
    <n v="514546"/>
    <x v="1"/>
    <s v="NA"/>
    <s v="NA"/>
  </r>
  <r>
    <x v="5398"/>
    <x v="1642"/>
    <s v="GA"/>
    <s v="4213 Worth St"/>
    <s v="Savannah"/>
    <s v="31405-3775"/>
    <x v="8"/>
    <n v="3110"/>
    <x v="0"/>
    <x v="9"/>
    <x v="15"/>
    <x v="8"/>
    <n v="6334439005"/>
    <n v="405"/>
    <s v="PPS"/>
    <s v="Active Un-Disbursed"/>
    <x v="0"/>
    <n v="100"/>
    <n v="19402"/>
    <n v="19402"/>
    <n v="19402"/>
    <n v="514546"/>
    <s v="BSD Capital, LLC dba Lendistry"/>
    <s v="330 E. Lambert Rd Suite 275"/>
    <s v="Brea"/>
    <s v="CA"/>
    <n v="92821"/>
    <x v="0"/>
    <x v="0"/>
    <x v="0"/>
    <s v="Savannah"/>
    <s v="CHATHAM"/>
    <s v="GA"/>
    <s v="31405-3775"/>
    <s v="Brea"/>
    <s v="CA"/>
    <d v="2021-05-22T00:00:00"/>
    <n v="514546"/>
    <x v="0"/>
    <s v="NA"/>
    <s v="NA"/>
  </r>
  <r>
    <x v="5399"/>
    <x v="50"/>
    <s v="GA"/>
    <s v="7454 Hannover Pkwy S"/>
    <s v="Stockbridge"/>
    <s v="30281-7889"/>
    <x v="13"/>
    <n v="1111"/>
    <x v="1"/>
    <x v="9"/>
    <x v="15"/>
    <x v="9"/>
    <n v="5432079003"/>
    <n v="405"/>
    <s v="PPS"/>
    <s v="Active Un-Disbursed"/>
    <x v="0"/>
    <n v="100"/>
    <n v="125000"/>
    <n v="125000"/>
    <n v="125000"/>
    <n v="514546"/>
    <s v="BSD Capital, LLC dba Lendistry"/>
    <s v="330 E. Lambert Rd Suite 275"/>
    <s v="Brea"/>
    <s v="CA"/>
    <n v="92821"/>
    <x v="0"/>
    <x v="0"/>
    <x v="0"/>
    <s v="Stockbridge"/>
    <s v="HENRY"/>
    <s v="GA"/>
    <s v="30281-7889"/>
    <s v="Brea"/>
    <s v="CA"/>
    <d v="2021-05-22T00:00:00"/>
    <n v="514546"/>
    <x v="0"/>
    <s v="NA"/>
    <s v="NA"/>
  </r>
  <r>
    <x v="5400"/>
    <x v="37"/>
    <s v="GA"/>
    <s v="128 Stanfield Ct"/>
    <s v="Hampton"/>
    <s v="30228-3150"/>
    <x v="12"/>
    <n v="1199"/>
    <x v="0"/>
    <x v="9"/>
    <x v="1"/>
    <x v="0"/>
    <n v="6008759001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Hampton"/>
    <s v="HENRY"/>
    <s v="GA"/>
    <s v="30228-3150"/>
    <s v="Bedford"/>
    <s v="TX"/>
    <d v="2021-05-22T00:00:00"/>
    <n v="529472"/>
    <x v="0"/>
    <s v="NA"/>
    <s v="NA"/>
  </r>
  <r>
    <x v="5401"/>
    <x v="37"/>
    <s v="GA"/>
    <s v="446 decker Ave sw"/>
    <s v="Atlanta"/>
    <n v="30310"/>
    <x v="15"/>
    <n v="1320"/>
    <x v="0"/>
    <x v="9"/>
    <x v="15"/>
    <x v="9"/>
    <n v="622645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n v="30310"/>
    <s v="Brea"/>
    <s v="CA"/>
    <d v="2021-05-22T00:00:00"/>
    <n v="514546"/>
    <x v="0"/>
    <s v="NA"/>
    <s v="NA"/>
  </r>
  <r>
    <x v="5402"/>
    <x v="1451"/>
    <s v="GA"/>
    <s v="607 S Herrington St"/>
    <s v="Glennville"/>
    <s v="30427-2566"/>
    <x v="0"/>
    <n v="4330"/>
    <x v="8"/>
    <x v="9"/>
    <x v="15"/>
    <x v="10"/>
    <n v="6574849009"/>
    <n v="405"/>
    <s v="PPP"/>
    <s v="Active Un-Disbursed"/>
    <x v="0"/>
    <n v="100"/>
    <n v="41666"/>
    <n v="41666"/>
    <n v="41666"/>
    <n v="514546"/>
    <s v="BSD Capital, LLC dba Lendistry"/>
    <s v="330 E. Lambert Rd Suite 275"/>
    <s v="Brea"/>
    <s v="CA"/>
    <n v="92821"/>
    <x v="1"/>
    <x v="0"/>
    <x v="0"/>
    <s v="Glennville"/>
    <s v="TATTNALL"/>
    <s v="GA"/>
    <s v="30427-2566"/>
    <s v="Brea"/>
    <s v="CA"/>
    <d v="2021-05-22T00:00:00"/>
    <n v="514546"/>
    <x v="1"/>
    <s v="NA"/>
    <s v="NA"/>
  </r>
  <r>
    <x v="5403"/>
    <x v="37"/>
    <s v="GA"/>
    <s v="291 Plantation Centre Dr N Apt 1708"/>
    <s v="Macon"/>
    <s v="31210-9215"/>
    <x v="17"/>
    <n v="6120"/>
    <x v="0"/>
    <x v="9"/>
    <x v="1"/>
    <x v="13"/>
    <n v="5410019006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Macon"/>
    <s v="BIBB"/>
    <s v="GA"/>
    <s v="31210-9215"/>
    <s v="Bedford"/>
    <s v="TX"/>
    <d v="2021-05-22T00:00:00"/>
    <n v="529472"/>
    <x v="1"/>
    <s v="NA"/>
    <s v="NA"/>
  </r>
  <r>
    <x v="5404"/>
    <x v="37"/>
    <s v="GA"/>
    <s v="1001 Burnt Hickory Rd NW Apt 227"/>
    <s v="Marietta"/>
    <s v="30064-1369"/>
    <x v="10"/>
    <n v="2110"/>
    <x v="0"/>
    <x v="9"/>
    <x v="15"/>
    <x v="6"/>
    <n v="557521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rietta"/>
    <s v="COBB"/>
    <s v="GA"/>
    <s v="30064-1369"/>
    <s v="Brea"/>
    <s v="CA"/>
    <d v="2021-05-22T00:00:00"/>
    <n v="514546"/>
    <x v="1"/>
    <s v="NA"/>
    <s v="NA"/>
  </r>
  <r>
    <x v="5405"/>
    <x v="37"/>
    <s v="GA"/>
    <s v="3101 Brighton Pass"/>
    <s v="Conyers"/>
    <s v="30094-3357"/>
    <x v="5"/>
    <n v="5320"/>
    <x v="0"/>
    <x v="9"/>
    <x v="15"/>
    <x v="7"/>
    <n v="6466199007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onyers"/>
    <s v="ROCKDALE"/>
    <s v="GA"/>
    <s v="30094-3357"/>
    <s v="Brea"/>
    <s v="CA"/>
    <d v="2021-05-22T00:00:00"/>
    <n v="514546"/>
    <x v="1"/>
    <s v="NA"/>
    <s v="NA"/>
  </r>
  <r>
    <x v="5406"/>
    <x v="37"/>
    <s v="GA"/>
    <s v="1912 Lakeside Ln"/>
    <s v="Atlanta"/>
    <s v="30339-4166"/>
    <x v="17"/>
    <n v="6120"/>
    <x v="0"/>
    <x v="9"/>
    <x v="15"/>
    <x v="6"/>
    <n v="540389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COBB"/>
    <s v="GA"/>
    <s v="30339-4166"/>
    <s v="Brea"/>
    <s v="CA"/>
    <d v="2021-05-22T00:00:00"/>
    <n v="514546"/>
    <x v="1"/>
    <s v="NA"/>
    <s v="NA"/>
  </r>
  <r>
    <x v="5407"/>
    <x v="37"/>
    <s v="GA"/>
    <s v="546 GA Highway 49 S"/>
    <s v="Americus"/>
    <s v="31719-9307"/>
    <x v="13"/>
    <n v="1330"/>
    <x v="0"/>
    <x v="9"/>
    <x v="15"/>
    <x v="5"/>
    <n v="542278900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Americus"/>
    <s v="SUMTER"/>
    <s v="GA"/>
    <s v="31719-9307"/>
    <s v="Brea"/>
    <s v="CA"/>
    <d v="2021-05-22T00:00:00"/>
    <n v="514546"/>
    <x v="1"/>
    <s v="NA"/>
    <s v="NA"/>
  </r>
  <r>
    <x v="5408"/>
    <x v="37"/>
    <s v="GA"/>
    <s v="105 E 11th St"/>
    <s v="Woodbine"/>
    <s v="31569-3786"/>
    <x v="2"/>
    <n v="2330"/>
    <x v="0"/>
    <x v="9"/>
    <x v="15"/>
    <x v="8"/>
    <n v="546200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Woodbine"/>
    <s v="CAMDEN"/>
    <s v="GA"/>
    <s v="31569-3786"/>
    <s v="Brea"/>
    <s v="CA"/>
    <d v="2021-05-22T00:00:00"/>
    <n v="514546"/>
    <x v="1"/>
    <s v="NA"/>
    <s v="NA"/>
  </r>
  <r>
    <x v="5409"/>
    <x v="37"/>
    <s v="GA"/>
    <s v="2050 Tiffany Ln"/>
    <s v="Jonesboro"/>
    <s v="30236-2644"/>
    <x v="1"/>
    <n v="1720"/>
    <x v="0"/>
    <x v="9"/>
    <x v="1"/>
    <x v="0"/>
    <n v="6223519002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Jonesboro"/>
    <s v="CLAYTON"/>
    <s v="GA"/>
    <s v="30236-2644"/>
    <s v="Bedford"/>
    <s v="TX"/>
    <d v="2021-05-22T00:00:00"/>
    <n v="529472"/>
    <x v="1"/>
    <s v="NA"/>
    <s v="NA"/>
  </r>
  <r>
    <x v="5410"/>
    <x v="37"/>
    <s v="GA"/>
    <s v="2053 Great Shoals Cir"/>
    <s v="Lawrenceville"/>
    <s v="30045-2718"/>
    <x v="5"/>
    <n v="4121"/>
    <x v="0"/>
    <x v="9"/>
    <x v="15"/>
    <x v="3"/>
    <n v="6229909002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5-2718"/>
    <s v="Brea"/>
    <s v="CA"/>
    <d v="2021-05-22T00:00:00"/>
    <n v="514546"/>
    <x v="1"/>
    <s v="NA"/>
    <s v="NA"/>
  </r>
  <r>
    <x v="5411"/>
    <x v="37"/>
    <s v="GA"/>
    <s v="115 Bon Ami Ct"/>
    <s v="Fayetteville"/>
    <s v="30214-3001"/>
    <x v="1"/>
    <n v="1720"/>
    <x v="0"/>
    <x v="9"/>
    <x v="1"/>
    <x v="0"/>
    <n v="6544559004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Fayetteville"/>
    <s v="FAYETTE"/>
    <s v="GA"/>
    <s v="30214-3001"/>
    <s v="Bedford"/>
    <s v="TX"/>
    <d v="2021-05-22T00:00:00"/>
    <n v="529472"/>
    <x v="1"/>
    <s v="NA"/>
    <s v="NA"/>
  </r>
  <r>
    <x v="5412"/>
    <x v="98"/>
    <s v="GA"/>
    <s v="34 Meadow Valley Ct"/>
    <s v="Midland"/>
    <s v="31820-4393"/>
    <x v="6"/>
    <n v="2112"/>
    <x v="0"/>
    <x v="9"/>
    <x v="15"/>
    <x v="5"/>
    <n v="5623099001"/>
    <n v="405"/>
    <s v="PPS"/>
    <s v="Active Un-Disbursed"/>
    <x v="0"/>
    <n v="100"/>
    <n v="19791"/>
    <n v="19791"/>
    <n v="19791"/>
    <n v="514546"/>
    <s v="BSD Capital, LLC dba Lendistry"/>
    <s v="330 E. Lambert Rd Suite 275"/>
    <s v="Brea"/>
    <s v="CA"/>
    <n v="92821"/>
    <x v="0"/>
    <x v="0"/>
    <x v="0"/>
    <s v="Midland"/>
    <s v="MUSCOGEE"/>
    <s v="GA"/>
    <s v="31820-4393"/>
    <s v="Brea"/>
    <s v="CA"/>
    <d v="2021-05-22T00:00:00"/>
    <n v="514546"/>
    <x v="1"/>
    <s v="NA"/>
    <s v="NA"/>
  </r>
  <r>
    <x v="5413"/>
    <x v="1643"/>
    <s v="GA"/>
    <s v="9610 White Bluff Rd Apt 1402"/>
    <s v="Savannah"/>
    <s v="31406-4660"/>
    <x v="1"/>
    <n v="1720"/>
    <x v="0"/>
    <x v="9"/>
    <x v="15"/>
    <x v="8"/>
    <n v="5572209007"/>
    <n v="405"/>
    <s v="PPP"/>
    <s v="Active Un-Disbursed"/>
    <x v="0"/>
    <n v="100"/>
    <n v="19413"/>
    <n v="19413"/>
    <n v="19413"/>
    <n v="514546"/>
    <s v="BSD Capital, LLC dba Lendistry"/>
    <s v="330 E. Lambert Rd Suite 275"/>
    <s v="Brea"/>
    <s v="CA"/>
    <n v="92821"/>
    <x v="0"/>
    <x v="0"/>
    <x v="0"/>
    <s v="Savannah"/>
    <s v="CHATHAM"/>
    <s v="GA"/>
    <s v="31406-4660"/>
    <s v="Brea"/>
    <s v="CA"/>
    <d v="2021-05-22T00:00:00"/>
    <n v="514546"/>
    <x v="1"/>
    <s v="NA"/>
    <s v="NA"/>
  </r>
  <r>
    <x v="5414"/>
    <x v="1644"/>
    <s v="GA"/>
    <s v="4343 Kousa Rd"/>
    <s v="Austell"/>
    <s v="30106-7501"/>
    <x v="6"/>
    <n v="2112"/>
    <x v="0"/>
    <x v="9"/>
    <x v="1"/>
    <x v="0"/>
    <n v="5916839002"/>
    <n v="405"/>
    <s v="PPS"/>
    <s v="Active Un-Disbursed"/>
    <x v="0"/>
    <n v="100"/>
    <n v="17316"/>
    <n v="17316"/>
    <n v="17316"/>
    <n v="529472"/>
    <s v="Capital Plus Financial, LLC"/>
    <s v="2247 Central Drive"/>
    <s v="Bedford"/>
    <s v="TX"/>
    <n v="76021"/>
    <x v="0"/>
    <x v="0"/>
    <x v="0"/>
    <s v="Austell"/>
    <s v="COBB"/>
    <s v="GA"/>
    <s v="30106-7501"/>
    <s v="Bedford"/>
    <s v="TX"/>
    <d v="2021-05-22T00:00:00"/>
    <n v="529472"/>
    <x v="1"/>
    <s v="NA"/>
    <s v="NA"/>
  </r>
  <r>
    <x v="5415"/>
    <x v="1645"/>
    <s v="GA"/>
    <s v="6000 Winston Trce"/>
    <s v="McDonough"/>
    <s v="30252-6896"/>
    <x v="5"/>
    <n v="4121"/>
    <x v="0"/>
    <x v="9"/>
    <x v="15"/>
    <x v="11"/>
    <n v="6577439010"/>
    <n v="405"/>
    <s v="PPP"/>
    <s v="Active Un-Disbursed"/>
    <x v="0"/>
    <n v="100"/>
    <n v="15185"/>
    <n v="15185"/>
    <n v="15185"/>
    <n v="514546"/>
    <s v="BSD Capital, LLC dba Lendistry"/>
    <s v="330 E. Lambert Rd Suite 275"/>
    <s v="Brea"/>
    <s v="CA"/>
    <n v="92821"/>
    <x v="0"/>
    <x v="0"/>
    <x v="0"/>
    <s v="McDonough"/>
    <s v="HENRY"/>
    <s v="GA"/>
    <s v="30252-6896"/>
    <s v="Brea"/>
    <s v="CA"/>
    <d v="2021-05-22T00:00:00"/>
    <n v="514546"/>
    <x v="1"/>
    <s v="NA"/>
    <s v="NA"/>
  </r>
  <r>
    <x v="5416"/>
    <x v="37"/>
    <s v="GA"/>
    <s v="250 Piedmont Ave NE"/>
    <s v="Atlanta"/>
    <s v="30308-3329"/>
    <x v="6"/>
    <n v="2112"/>
    <x v="0"/>
    <x v="9"/>
    <x v="15"/>
    <x v="9"/>
    <n v="5393389009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08-3329"/>
    <s v="Brea"/>
    <s v="CA"/>
    <d v="2021-05-22T00:00:00"/>
    <n v="514546"/>
    <x v="1"/>
    <s v="NA"/>
    <s v="NA"/>
  </r>
  <r>
    <x v="5417"/>
    <x v="37"/>
    <s v="GA"/>
    <s v="750 Cowan Rd"/>
    <s v="Covington"/>
    <s v="30016-8148"/>
    <x v="0"/>
    <n v="4330"/>
    <x v="0"/>
    <x v="9"/>
    <x v="1"/>
    <x v="7"/>
    <n v="6462419004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1"/>
    <x v="0"/>
    <x v="0"/>
    <s v="Covington"/>
    <s v="NEWTON"/>
    <s v="GA"/>
    <s v="30016-8148"/>
    <s v="Bedford"/>
    <s v="TX"/>
    <d v="2021-05-22T00:00:00"/>
    <n v="529472"/>
    <x v="0"/>
    <s v="NA"/>
    <s v="NA"/>
  </r>
  <r>
    <x v="5418"/>
    <x v="62"/>
    <s v="GA"/>
    <s v="4711 Browns Mill Ln"/>
    <s v="Lithonia"/>
    <s v="30038-4665"/>
    <x v="9"/>
    <n v="3998"/>
    <x v="0"/>
    <x v="9"/>
    <x v="15"/>
    <x v="7"/>
    <n v="6347189001"/>
    <n v="405"/>
    <s v="PPP"/>
    <s v="Active Un-Disbursed"/>
    <x v="0"/>
    <n v="100"/>
    <n v="20416"/>
    <n v="20416"/>
    <n v="20416"/>
    <n v="514546"/>
    <s v="BSD Capital, LLC dba Lendistry"/>
    <s v="330 E. Lambert Rd Suite 275"/>
    <s v="Brea"/>
    <s v="CA"/>
    <n v="92821"/>
    <x v="0"/>
    <x v="0"/>
    <x v="0"/>
    <s v="Lithonia"/>
    <s v="DEKALB"/>
    <s v="GA"/>
    <s v="30038-4665"/>
    <s v="Brea"/>
    <s v="CA"/>
    <d v="2021-05-22T00:00:00"/>
    <n v="514546"/>
    <x v="1"/>
    <s v="NA"/>
    <s v="NA"/>
  </r>
  <r>
    <x v="5419"/>
    <x v="1646"/>
    <s v="GA"/>
    <s v="40 Thornton St"/>
    <s v="Lagrange"/>
    <s v="30241-2467"/>
    <x v="12"/>
    <n v="1613"/>
    <x v="0"/>
    <x v="9"/>
    <x v="15"/>
    <x v="1"/>
    <n v="6295839003"/>
    <n v="405"/>
    <s v="PPP"/>
    <s v="Active Un-Disbursed"/>
    <x v="0"/>
    <n v="100"/>
    <n v="20219"/>
    <n v="20219"/>
    <n v="20219"/>
    <n v="514546"/>
    <s v="BSD Capital, LLC dba Lendistry"/>
    <s v="330 E. Lambert Rd Suite 275"/>
    <s v="Brea"/>
    <s v="CA"/>
    <n v="92821"/>
    <x v="1"/>
    <x v="0"/>
    <x v="0"/>
    <s v="Lagrange"/>
    <s v="TROUP"/>
    <s v="GA"/>
    <s v="30241-2467"/>
    <s v="Brea"/>
    <s v="CA"/>
    <d v="2021-05-22T00:00:00"/>
    <n v="514546"/>
    <x v="0"/>
    <s v="NA"/>
    <s v="NA"/>
  </r>
  <r>
    <x v="5420"/>
    <x v="319"/>
    <s v="GA"/>
    <s v="4147 Hargrett Ln"/>
    <s v="Valdosta"/>
    <s v="31601-8609"/>
    <x v="3"/>
    <n v="6212"/>
    <x v="0"/>
    <x v="9"/>
    <x v="15"/>
    <x v="13"/>
    <n v="5733179002"/>
    <n v="405"/>
    <s v="PPS"/>
    <s v="Active Un-Disbursed"/>
    <x v="0"/>
    <n v="100"/>
    <n v="19010"/>
    <n v="19010"/>
    <n v="19010"/>
    <n v="514546"/>
    <s v="BSD Capital, LLC dba Lendistry"/>
    <s v="330 E. Lambert Rd Suite 275"/>
    <s v="Brea"/>
    <s v="CA"/>
    <n v="92821"/>
    <x v="0"/>
    <x v="0"/>
    <x v="0"/>
    <s v="Valdosta"/>
    <s v="LOWNDES"/>
    <s v="GA"/>
    <s v="31601-8609"/>
    <s v="Brea"/>
    <s v="CA"/>
    <d v="2021-05-22T00:00:00"/>
    <n v="514546"/>
    <x v="0"/>
    <s v="NA"/>
    <s v="NA"/>
  </r>
  <r>
    <x v="5421"/>
    <x v="169"/>
    <s v="GA"/>
    <s v="121 Heath Rd"/>
    <s v="Dawsonville"/>
    <s v="30534-5602"/>
    <x v="12"/>
    <n v="1430"/>
    <x v="0"/>
    <x v="9"/>
    <x v="15"/>
    <x v="12"/>
    <n v="5862579000"/>
    <n v="405"/>
    <s v="PPS"/>
    <s v="Active Un-Disbursed"/>
    <x v="0"/>
    <n v="100"/>
    <n v="15000"/>
    <n v="15000"/>
    <n v="15000"/>
    <n v="514546"/>
    <s v="BSD Capital, LLC dba Lendistry"/>
    <s v="330 E. Lambert Rd Suite 275"/>
    <s v="Brea"/>
    <s v="CA"/>
    <n v="92821"/>
    <x v="1"/>
    <x v="0"/>
    <x v="0"/>
    <s v="Dawsonville"/>
    <s v="DAWSON"/>
    <s v="GA"/>
    <s v="30534-5602"/>
    <s v="Brea"/>
    <s v="CA"/>
    <d v="2021-05-22T00:00:00"/>
    <n v="514546"/>
    <x v="1"/>
    <s v="NA"/>
    <s v="NA"/>
  </r>
  <r>
    <x v="5422"/>
    <x v="146"/>
    <s v="GA"/>
    <s v="818 Columns Dr"/>
    <s v="Lithia Springs"/>
    <s v="30122-3130"/>
    <x v="12"/>
    <n v="1990"/>
    <x v="0"/>
    <x v="9"/>
    <x v="15"/>
    <x v="0"/>
    <n v="5543169009"/>
    <n v="405"/>
    <s v="PPP"/>
    <s v="Active Un-Disbursed"/>
    <x v="0"/>
    <n v="100"/>
    <n v="20558"/>
    <n v="20558"/>
    <n v="20558"/>
    <n v="509316"/>
    <s v="Harvest Small Business Finance, LLC"/>
    <s v="24422 Avenida de la Carlota Suite 232"/>
    <s v="Laguna Hills"/>
    <s v="CA"/>
    <n v="92653"/>
    <x v="0"/>
    <x v="0"/>
    <x v="0"/>
    <s v="Lithia Springs"/>
    <s v="DOUGLAS"/>
    <s v="GA"/>
    <s v="30122-3130"/>
    <s v="Brea"/>
    <s v="CA"/>
    <d v="2021-05-22T00:00:00"/>
    <n v="514546"/>
    <x v="1"/>
    <s v="NA"/>
    <s v="NA"/>
  </r>
  <r>
    <x v="5423"/>
    <x v="115"/>
    <s v="GA"/>
    <s v="203 Collinstown Ave"/>
    <s v="Centerville"/>
    <s v="31028-1365"/>
    <x v="17"/>
    <n v="6120"/>
    <x v="0"/>
    <x v="9"/>
    <x v="1"/>
    <x v="13"/>
    <n v="6039159001"/>
    <n v="405"/>
    <s v="PPS"/>
    <s v="Active Un-Disbursed"/>
    <x v="0"/>
    <n v="100"/>
    <n v="20453"/>
    <n v="20453"/>
    <n v="20453"/>
    <n v="529472"/>
    <s v="Capital Plus Financial, LLC"/>
    <s v="2247 Central Drive"/>
    <s v="Bedford"/>
    <s v="TX"/>
    <n v="76021"/>
    <x v="0"/>
    <x v="0"/>
    <x v="0"/>
    <s v="Centerville"/>
    <s v="HOUSTON"/>
    <s v="GA"/>
    <s v="31028-1365"/>
    <s v="Bedford"/>
    <s v="TX"/>
    <d v="2021-05-22T00:00:00"/>
    <n v="529472"/>
    <x v="1"/>
    <s v="NA"/>
    <s v="NA"/>
  </r>
  <r>
    <x v="5424"/>
    <x v="37"/>
    <s v="GA"/>
    <s v="3518 Boring Rd"/>
    <s v="Decatur"/>
    <s v="30034-4405"/>
    <x v="1"/>
    <n v="1730"/>
    <x v="0"/>
    <x v="9"/>
    <x v="15"/>
    <x v="7"/>
    <n v="5487279001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4-4405"/>
    <s v="Brea"/>
    <s v="CA"/>
    <d v="2021-05-22T00:00:00"/>
    <n v="514546"/>
    <x v="1"/>
    <s v="NA"/>
    <s v="NA"/>
  </r>
  <r>
    <x v="5425"/>
    <x v="37"/>
    <s v="GA"/>
    <s v="2407 Cross St NW"/>
    <s v="Atlanta"/>
    <n v="30318"/>
    <x v="11"/>
    <n v="2220"/>
    <x v="0"/>
    <x v="9"/>
    <x v="15"/>
    <x v="9"/>
    <n v="6587979001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n v="30318"/>
    <s v="Brea"/>
    <s v="CA"/>
    <d v="2021-05-22T00:00:00"/>
    <n v="514546"/>
    <x v="0"/>
    <s v="NA"/>
    <s v="NA"/>
  </r>
  <r>
    <x v="5426"/>
    <x v="1647"/>
    <s v="GA"/>
    <s v="1529 S Hairston Rd"/>
    <s v="Stone Mountain"/>
    <s v="30088-3537"/>
    <x v="1"/>
    <n v="1720"/>
    <x v="0"/>
    <x v="9"/>
    <x v="15"/>
    <x v="7"/>
    <n v="6300289010"/>
    <n v="405"/>
    <s v="PPS"/>
    <s v="Active Un-Disbursed"/>
    <x v="0"/>
    <n v="100"/>
    <n v="20466"/>
    <n v="20466"/>
    <n v="20466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8-3537"/>
    <s v="Brea"/>
    <s v="CA"/>
    <d v="2021-05-22T00:00:00"/>
    <n v="514546"/>
    <x v="0"/>
    <s v="NA"/>
    <s v="NA"/>
  </r>
  <r>
    <x v="5427"/>
    <x v="377"/>
    <s v="GA"/>
    <s v="302 Wrasling Way"/>
    <s v="Bonaire"/>
    <s v="31005-3217"/>
    <x v="6"/>
    <n v="2111"/>
    <x v="0"/>
    <x v="9"/>
    <x v="15"/>
    <x v="13"/>
    <n v="5313749000"/>
    <n v="405"/>
    <s v="PPP"/>
    <s v="Active Un-Disbursed"/>
    <x v="0"/>
    <n v="100"/>
    <n v="20418"/>
    <n v="20418"/>
    <n v="20418"/>
    <n v="514546"/>
    <s v="BSD Capital, LLC dba Lendistry"/>
    <s v="330 E. Lambert Rd Suite 275"/>
    <s v="Brea"/>
    <s v="CA"/>
    <n v="92821"/>
    <x v="0"/>
    <x v="0"/>
    <x v="0"/>
    <s v="Bonaire"/>
    <s v="HOUSTON"/>
    <s v="GA"/>
    <s v="31005-3217"/>
    <s v="Brea"/>
    <s v="CA"/>
    <d v="2021-05-22T00:00:00"/>
    <n v="514546"/>
    <x v="1"/>
    <s v="NA"/>
    <s v="NA"/>
  </r>
  <r>
    <x v="5428"/>
    <x v="1648"/>
    <s v="GA"/>
    <s v="613 Logue St"/>
    <s v="Perry"/>
    <s v="31069-3542"/>
    <x v="17"/>
    <n v="8120"/>
    <x v="0"/>
    <x v="9"/>
    <x v="15"/>
    <x v="13"/>
    <n v="5798289001"/>
    <n v="405"/>
    <s v="PPS"/>
    <s v="Active Un-Disbursed"/>
    <x v="0"/>
    <n v="100"/>
    <n v="19837"/>
    <n v="19837"/>
    <n v="19837"/>
    <n v="514546"/>
    <s v="BSD Capital, LLC dba Lendistry"/>
    <s v="330 E. Lambert Rd Suite 275"/>
    <s v="Brea"/>
    <s v="CA"/>
    <n v="92821"/>
    <x v="0"/>
    <x v="0"/>
    <x v="0"/>
    <s v="Perry"/>
    <s v="HOUSTON"/>
    <s v="GA"/>
    <s v="31069-3542"/>
    <s v="Brea"/>
    <s v="CA"/>
    <d v="2021-05-22T00:00:00"/>
    <n v="514546"/>
    <x v="1"/>
    <s v="NA"/>
    <s v="NA"/>
  </r>
  <r>
    <x v="5429"/>
    <x v="37"/>
    <s v="GA"/>
    <s v="5709 Tree Mountain Pkwy"/>
    <s v="Stone Mountain"/>
    <s v="30083-6733"/>
    <x v="1"/>
    <n v="1439"/>
    <x v="0"/>
    <x v="9"/>
    <x v="1"/>
    <x v="7"/>
    <n v="6102849000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Stone Mountain"/>
    <s v="DEKALB"/>
    <s v="GA"/>
    <s v="30083-6733"/>
    <s v="Bedford"/>
    <s v="TX"/>
    <d v="2021-05-22T00:00:00"/>
    <n v="529472"/>
    <x v="0"/>
    <s v="NA"/>
    <s v="NA"/>
  </r>
  <r>
    <x v="5430"/>
    <x v="62"/>
    <s v="GA"/>
    <s v="37 Lincoln Rd"/>
    <s v="McDonough"/>
    <s v="30253-6855"/>
    <x v="12"/>
    <n v="1613"/>
    <x v="0"/>
    <x v="9"/>
    <x v="15"/>
    <x v="11"/>
    <n v="6584459003"/>
    <n v="405"/>
    <s v="PPP"/>
    <s v="Active Un-Disbursed"/>
    <x v="0"/>
    <n v="100"/>
    <n v="20416"/>
    <n v="20416"/>
    <n v="20416"/>
    <n v="514546"/>
    <s v="BSD Capital, LLC dba Lendistry"/>
    <s v="330 E. Lambert Rd Suite 275"/>
    <s v="Brea"/>
    <s v="CA"/>
    <n v="92821"/>
    <x v="0"/>
    <x v="0"/>
    <x v="0"/>
    <s v="McDonough"/>
    <s v="HENRY"/>
    <s v="GA"/>
    <s v="30253-6855"/>
    <s v="Brea"/>
    <s v="CA"/>
    <d v="2021-05-22T00:00:00"/>
    <n v="514546"/>
    <x v="0"/>
    <s v="NA"/>
    <s v="NA"/>
  </r>
  <r>
    <x v="5431"/>
    <x v="1649"/>
    <s v="GA"/>
    <s v="7327 Camelot Ct"/>
    <s v="Riverdale"/>
    <s v="30296-1584"/>
    <x v="12"/>
    <n v="1320"/>
    <x v="0"/>
    <x v="9"/>
    <x v="15"/>
    <x v="0"/>
    <n v="6208879007"/>
    <n v="405"/>
    <s v="PPP"/>
    <s v="Active Un-Disbursed"/>
    <x v="0"/>
    <n v="100"/>
    <n v="20833"/>
    <n v="16478"/>
    <n v="16478"/>
    <n v="514546"/>
    <s v="BSD Capital, LLC dba Lendistry"/>
    <s v="330 E. Lambert Rd Suite 275"/>
    <s v="Brea"/>
    <s v="CA"/>
    <n v="92821"/>
    <x v="0"/>
    <x v="0"/>
    <x v="0"/>
    <s v="Riverdale"/>
    <s v="CLAYTON"/>
    <s v="GA"/>
    <s v="30296-1584"/>
    <s v="Brea"/>
    <s v="CA"/>
    <d v="2021-05-22T00:00:00"/>
    <n v="514546"/>
    <x v="1"/>
    <s v="NA"/>
    <s v="NA"/>
  </r>
  <r>
    <x v="5432"/>
    <x v="99"/>
    <s v="GA"/>
    <s v="10 Perimeter Park Dr"/>
    <s v="Atlanta"/>
    <s v="30341-1321"/>
    <x v="15"/>
    <n v="1130"/>
    <x v="0"/>
    <x v="9"/>
    <x v="1"/>
    <x v="2"/>
    <n v="5518129006"/>
    <n v="405"/>
    <s v="PPS"/>
    <s v="Active Un-Disbursed"/>
    <x v="0"/>
    <n v="100"/>
    <n v="14583"/>
    <n v="14583"/>
    <n v="14583"/>
    <n v="529472"/>
    <s v="Capital Plus Financial, LLC"/>
    <s v="2247 Central Drive"/>
    <s v="Bedford"/>
    <s v="TX"/>
    <n v="76021"/>
    <x v="0"/>
    <x v="0"/>
    <x v="0"/>
    <s v="Atlanta"/>
    <s v="DEKALB"/>
    <s v="GA"/>
    <s v="30341-1321"/>
    <s v="Bedford"/>
    <s v="TX"/>
    <d v="2021-05-22T00:00:00"/>
    <n v="529472"/>
    <x v="0"/>
    <s v="NA"/>
    <s v="NA"/>
  </r>
  <r>
    <x v="5433"/>
    <x v="95"/>
    <s v="GA"/>
    <s v="6152 Harvard Ct"/>
    <s v="Morrow"/>
    <s v="30260-1269"/>
    <x v="4"/>
    <n v="8320"/>
    <x v="0"/>
    <x v="9"/>
    <x v="1"/>
    <x v="9"/>
    <n v="6163849004"/>
    <n v="405"/>
    <s v="PPS"/>
    <s v="Active Un-Disbursed"/>
    <x v="0"/>
    <n v="100"/>
    <n v="9375"/>
    <n v="9375"/>
    <n v="9375"/>
    <n v="529472"/>
    <s v="Capital Plus Financial, LLC"/>
    <s v="2247 Central Drive"/>
    <s v="Bedford"/>
    <s v="TX"/>
    <n v="76021"/>
    <x v="0"/>
    <x v="0"/>
    <x v="0"/>
    <s v="Morrow"/>
    <s v="CLAYTON"/>
    <s v="GA"/>
    <s v="30260-1269"/>
    <s v="Bedford"/>
    <s v="TX"/>
    <d v="2021-05-22T00:00:00"/>
    <n v="529472"/>
    <x v="0"/>
    <s v="NA"/>
    <s v="NA"/>
  </r>
  <r>
    <x v="5434"/>
    <x v="37"/>
    <s v="GA"/>
    <s v="601 Lexington Vlg"/>
    <s v="Peachtree City"/>
    <s v="30269-6856"/>
    <x v="4"/>
    <n v="8990"/>
    <x v="0"/>
    <x v="9"/>
    <x v="1"/>
    <x v="1"/>
    <n v="5326169002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Peachtree City"/>
    <s v="FAYETTE"/>
    <s v="GA"/>
    <s v="30269-6856"/>
    <s v="Bedford"/>
    <s v="TX"/>
    <d v="2021-05-22T00:00:00"/>
    <n v="529472"/>
    <x v="1"/>
    <s v="NA"/>
    <s v="NA"/>
  </r>
  <r>
    <x v="5435"/>
    <x v="37"/>
    <s v="GA"/>
    <s v="3597 Six Oaks Ct"/>
    <s v="Decatur"/>
    <s v="30034-4781"/>
    <x v="12"/>
    <n v="1430"/>
    <x v="0"/>
    <x v="9"/>
    <x v="15"/>
    <x v="7"/>
    <n v="6093969009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4-4781"/>
    <s v="Brea"/>
    <s v="CA"/>
    <d v="2021-05-22T00:00:00"/>
    <n v="514546"/>
    <x v="1"/>
    <s v="NA"/>
    <s v="NA"/>
  </r>
  <r>
    <x v="5436"/>
    <x v="399"/>
    <s v="GA"/>
    <s v="2790 Parkway Cv"/>
    <s v="Lithonia"/>
    <s v="30058-4657"/>
    <x v="6"/>
    <n v="2112"/>
    <x v="0"/>
    <x v="9"/>
    <x v="15"/>
    <x v="7"/>
    <n v="5313479002"/>
    <n v="405"/>
    <s v="PPP"/>
    <s v="Active Un-Disbursed"/>
    <x v="0"/>
    <n v="100"/>
    <n v="20562"/>
    <n v="20562"/>
    <n v="20562"/>
    <n v="514546"/>
    <s v="BSD Capital, LLC dba Lendistry"/>
    <s v="330 E. Lambert Rd Suite 275"/>
    <s v="Brea"/>
    <s v="CA"/>
    <n v="92821"/>
    <x v="0"/>
    <x v="0"/>
    <x v="0"/>
    <s v="Lithonia"/>
    <s v="DEKALB"/>
    <s v="GA"/>
    <s v="30058-4657"/>
    <s v="Brea"/>
    <s v="CA"/>
    <d v="2021-05-22T00:00:00"/>
    <n v="514546"/>
    <x v="0"/>
    <s v="NA"/>
    <s v="NA"/>
  </r>
  <r>
    <x v="5437"/>
    <x v="1541"/>
    <s v="GA"/>
    <s v="2768 Old South Dr"/>
    <s v="Jonesboro"/>
    <s v="30236-2852"/>
    <x v="6"/>
    <n v="2990"/>
    <x v="0"/>
    <x v="9"/>
    <x v="15"/>
    <x v="0"/>
    <n v="5761919007"/>
    <n v="405"/>
    <s v="PPS"/>
    <s v="Active Un-Disbursed"/>
    <x v="0"/>
    <n v="100"/>
    <n v="20533"/>
    <n v="20533"/>
    <n v="20533"/>
    <n v="514546"/>
    <s v="BSD Capital, LLC dba Lendistry"/>
    <s v="330 E. Lambert Rd Suite 275"/>
    <s v="Brea"/>
    <s v="CA"/>
    <n v="92821"/>
    <x v="0"/>
    <x v="0"/>
    <x v="0"/>
    <s v="Jonesboro"/>
    <s v="CLAYTON"/>
    <s v="GA"/>
    <s v="30236-2852"/>
    <s v="Brea"/>
    <s v="CA"/>
    <d v="2021-05-22T00:00:00"/>
    <n v="514546"/>
    <x v="1"/>
    <s v="NA"/>
    <s v="NA"/>
  </r>
  <r>
    <x v="5438"/>
    <x v="260"/>
    <s v="GA"/>
    <s v="1555 Georgia Highway 16 W"/>
    <s v="Griffin"/>
    <s v="30223-2065"/>
    <x v="1"/>
    <n v="1499"/>
    <x v="0"/>
    <x v="9"/>
    <x v="15"/>
    <x v="1"/>
    <n v="5279929001"/>
    <n v="405"/>
    <s v="PPS"/>
    <s v="Active Un-Disbursed"/>
    <x v="0"/>
    <n v="100"/>
    <n v="19531"/>
    <n v="19531"/>
    <n v="19531"/>
    <n v="514546"/>
    <s v="BSD Capital, LLC dba Lendistry"/>
    <s v="330 E. Lambert Rd Suite 275"/>
    <s v="Brea"/>
    <s v="CA"/>
    <n v="92821"/>
    <x v="1"/>
    <x v="0"/>
    <x v="0"/>
    <s v="Griffin"/>
    <s v="SPALDING"/>
    <s v="GA"/>
    <s v="30223-2065"/>
    <s v="Brea"/>
    <s v="CA"/>
    <d v="2021-05-22T00:00:00"/>
    <n v="514546"/>
    <x v="0"/>
    <s v="NA"/>
    <s v="NA"/>
  </r>
  <r>
    <x v="5439"/>
    <x v="1252"/>
    <s v="GA"/>
    <s v="2253 Annes Lake Cir"/>
    <s v="Lithonia"/>
    <s v="30058-6813"/>
    <x v="6"/>
    <n v="2112"/>
    <x v="0"/>
    <x v="9"/>
    <x v="15"/>
    <x v="7"/>
    <n v="6234139001"/>
    <n v="405"/>
    <s v="PPS"/>
    <s v="Active Un-Disbursed"/>
    <x v="0"/>
    <n v="100"/>
    <n v="19025"/>
    <n v="19025"/>
    <n v="19025"/>
    <n v="514546"/>
    <s v="BSD Capital, LLC dba Lendistry"/>
    <s v="330 E. Lambert Rd Suite 275"/>
    <s v="Brea"/>
    <s v="CA"/>
    <n v="92821"/>
    <x v="0"/>
    <x v="0"/>
    <x v="0"/>
    <s v="Lithonia"/>
    <s v="DEKALB"/>
    <s v="GA"/>
    <s v="30058-6813"/>
    <s v="Brea"/>
    <s v="CA"/>
    <d v="2021-05-22T00:00:00"/>
    <n v="514546"/>
    <x v="0"/>
    <s v="NA"/>
    <s v="NA"/>
  </r>
  <r>
    <x v="5440"/>
    <x v="473"/>
    <s v="GA"/>
    <s v="428 Copper Ridge Dr"/>
    <s v="Loganville"/>
    <s v="30052-4405"/>
    <x v="0"/>
    <n v="3320"/>
    <x v="0"/>
    <x v="9"/>
    <x v="1"/>
    <x v="11"/>
    <n v="5497669004"/>
    <n v="405"/>
    <s v="PPS"/>
    <s v="Active Un-Disbursed"/>
    <x v="0"/>
    <n v="100"/>
    <n v="18615"/>
    <n v="18615"/>
    <n v="18615"/>
    <n v="529472"/>
    <s v="Capital Plus Financial, LLC"/>
    <s v="2247 Central Drive"/>
    <s v="Bedford"/>
    <s v="TX"/>
    <n v="76021"/>
    <x v="1"/>
    <x v="0"/>
    <x v="0"/>
    <s v="Loganville"/>
    <s v="WALTON"/>
    <s v="GA"/>
    <s v="30052-4405"/>
    <s v="Bedford"/>
    <s v="TX"/>
    <d v="2021-05-22T00:00:00"/>
    <n v="529472"/>
    <x v="1"/>
    <s v="NA"/>
    <s v="NA"/>
  </r>
  <r>
    <x v="5441"/>
    <x v="37"/>
    <s v="GA"/>
    <s v="306 Kingsbury Cir"/>
    <s v="Warner Robins"/>
    <s v="31088-4214"/>
    <x v="6"/>
    <n v="1412"/>
    <x v="0"/>
    <x v="9"/>
    <x v="15"/>
    <x v="13"/>
    <n v="556631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Warner Robins"/>
    <s v="HOUSTON"/>
    <s v="GA"/>
    <s v="31088-4214"/>
    <s v="Brea"/>
    <s v="CA"/>
    <d v="2021-05-22T00:00:00"/>
    <n v="514546"/>
    <x v="1"/>
    <s v="NA"/>
    <s v="NA"/>
  </r>
  <r>
    <x v="5442"/>
    <x v="37"/>
    <s v="GA"/>
    <s v="5541 Jamerson Dr"/>
    <s v="Atlanta"/>
    <s v="30349-1708"/>
    <x v="12"/>
    <n v="1921"/>
    <x v="0"/>
    <x v="9"/>
    <x v="1"/>
    <x v="0"/>
    <n v="5775129007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tlanta"/>
    <s v="FULTON"/>
    <s v="GA"/>
    <s v="30349-1708"/>
    <s v="Bedford"/>
    <s v="TX"/>
    <d v="2021-05-22T00:00:00"/>
    <n v="529472"/>
    <x v="1"/>
    <s v="NA"/>
    <s v="NA"/>
  </r>
  <r>
    <x v="5443"/>
    <x v="62"/>
    <s v="GA"/>
    <s v="3106 Desert Dr"/>
    <s v="East Point"/>
    <s v="30344-6222"/>
    <x v="12"/>
    <n v="1430"/>
    <x v="0"/>
    <x v="9"/>
    <x v="15"/>
    <x v="9"/>
    <n v="5874589000"/>
    <n v="405"/>
    <s v="PPP"/>
    <s v="Active Un-Disbursed"/>
    <x v="0"/>
    <n v="100"/>
    <n v="20416"/>
    <n v="20416"/>
    <n v="20416"/>
    <n v="514546"/>
    <s v="BSD Capital, LLC dba Lendistry"/>
    <s v="330 E. Lambert Rd Suite 275"/>
    <s v="Brea"/>
    <s v="CA"/>
    <n v="92821"/>
    <x v="0"/>
    <x v="0"/>
    <x v="0"/>
    <s v="East Point"/>
    <s v="FULTON"/>
    <s v="GA"/>
    <s v="30344-6222"/>
    <s v="Brea"/>
    <s v="CA"/>
    <d v="2021-05-22T00:00:00"/>
    <n v="514546"/>
    <x v="0"/>
    <s v="NA"/>
    <s v="NA"/>
  </r>
  <r>
    <x v="5444"/>
    <x v="1650"/>
    <s v="GA"/>
    <s v="2880 Trailing Ivy Way"/>
    <s v="Buford"/>
    <s v="30519-7637"/>
    <x v="17"/>
    <n v="6120"/>
    <x v="0"/>
    <x v="9"/>
    <x v="1"/>
    <x v="3"/>
    <n v="5922979005"/>
    <n v="405"/>
    <s v="PPS"/>
    <s v="Active Un-Disbursed"/>
    <x v="0"/>
    <n v="100"/>
    <n v="6335"/>
    <n v="6335"/>
    <n v="6335"/>
    <n v="529472"/>
    <s v="Capital Plus Financial, LLC"/>
    <s v="2247 Central Drive"/>
    <s v="Bedford"/>
    <s v="TX"/>
    <n v="76021"/>
    <x v="0"/>
    <x v="0"/>
    <x v="0"/>
    <s v="Buford"/>
    <s v="GWINNETT"/>
    <s v="GA"/>
    <s v="30519-7637"/>
    <s v="Bedford"/>
    <s v="TX"/>
    <d v="2021-05-22T00:00:00"/>
    <n v="529472"/>
    <x v="1"/>
    <s v="NA"/>
    <s v="NA"/>
  </r>
  <r>
    <x v="5445"/>
    <x v="1651"/>
    <s v="GA"/>
    <s v="4134 Glenaire Way NW"/>
    <s v="Acworth"/>
    <s v="30101-8816"/>
    <x v="15"/>
    <n v="1410"/>
    <x v="0"/>
    <x v="9"/>
    <x v="15"/>
    <x v="6"/>
    <n v="6233369009"/>
    <n v="405"/>
    <s v="PPS"/>
    <s v="Active Un-Disbursed"/>
    <x v="0"/>
    <n v="100"/>
    <n v="20588"/>
    <n v="20588"/>
    <n v="20588"/>
    <n v="514546"/>
    <s v="BSD Capital, LLC dba Lendistry"/>
    <s v="330 E. Lambert Rd Suite 275"/>
    <s v="Brea"/>
    <s v="CA"/>
    <n v="92821"/>
    <x v="0"/>
    <x v="0"/>
    <x v="0"/>
    <s v="Acworth"/>
    <s v="COBB"/>
    <s v="GA"/>
    <s v="30101-8816"/>
    <s v="Brea"/>
    <s v="CA"/>
    <d v="2021-05-22T00:00:00"/>
    <n v="514546"/>
    <x v="1"/>
    <s v="NA"/>
    <s v="NA"/>
  </r>
  <r>
    <x v="5446"/>
    <x v="183"/>
    <s v="GA"/>
    <s v="471 S Page St"/>
    <s v="Lagrange"/>
    <s v="30241-1207"/>
    <x v="17"/>
    <n v="8140"/>
    <x v="0"/>
    <x v="9"/>
    <x v="15"/>
    <x v="1"/>
    <n v="6198399000"/>
    <n v="405"/>
    <s v="PPS"/>
    <s v="Active Un-Disbursed"/>
    <x v="0"/>
    <n v="100"/>
    <n v="19793"/>
    <n v="19793"/>
    <n v="19793"/>
    <n v="514546"/>
    <s v="BSD Capital, LLC dba Lendistry"/>
    <s v="330 E. Lambert Rd Suite 275"/>
    <s v="Brea"/>
    <s v="CA"/>
    <n v="92821"/>
    <x v="1"/>
    <x v="0"/>
    <x v="0"/>
    <s v="Lagrange"/>
    <s v="TROUP"/>
    <s v="GA"/>
    <s v="30241-1207"/>
    <s v="Brea"/>
    <s v="CA"/>
    <d v="2021-05-22T00:00:00"/>
    <n v="514546"/>
    <x v="0"/>
    <s v="NA"/>
    <s v="NA"/>
  </r>
  <r>
    <x v="5447"/>
    <x v="1129"/>
    <s v="GA"/>
    <s v="2476 Harwood Dr"/>
    <s v="Atlanta"/>
    <s v="30344-6728"/>
    <x v="2"/>
    <n v="2320"/>
    <x v="0"/>
    <x v="9"/>
    <x v="15"/>
    <x v="9"/>
    <n v="6350699002"/>
    <n v="405"/>
    <s v="PPS"/>
    <s v="Active Un-Disbursed"/>
    <x v="0"/>
    <n v="100"/>
    <n v="29166"/>
    <n v="29166"/>
    <n v="29166"/>
    <n v="514546"/>
    <s v="BSD Capital, LLC dba Lendistry"/>
    <s v="330 E. Lambert Rd Suite 275"/>
    <s v="Brea"/>
    <s v="CA"/>
    <n v="92821"/>
    <x v="0"/>
    <x v="0"/>
    <x v="0"/>
    <s v="Atlanta"/>
    <s v="FULTON"/>
    <s v="GA"/>
    <s v="30344-6728"/>
    <s v="Brea"/>
    <s v="CA"/>
    <d v="2021-05-22T00:00:00"/>
    <n v="514546"/>
    <x v="0"/>
    <s v="NA"/>
    <s v="NA"/>
  </r>
  <r>
    <x v="5448"/>
    <x v="1652"/>
    <s v="GA"/>
    <s v="3400 Hutchins Pl"/>
    <s v="Snellville"/>
    <s v="30039-5134"/>
    <x v="2"/>
    <n v="2330"/>
    <x v="0"/>
    <x v="9"/>
    <x v="15"/>
    <x v="7"/>
    <n v="6420619007"/>
    <n v="405"/>
    <s v="PPS"/>
    <s v="Active Un-Disbursed"/>
    <x v="0"/>
    <n v="100"/>
    <n v="28567"/>
    <n v="28567"/>
    <n v="28567"/>
    <n v="514546"/>
    <s v="BSD Capital, LLC dba Lendistry"/>
    <s v="330 E. Lambert Rd Suite 275"/>
    <s v="Brea"/>
    <s v="CA"/>
    <n v="92821"/>
    <x v="0"/>
    <x v="0"/>
    <x v="0"/>
    <s v="Snellville"/>
    <s v="GWINNETT"/>
    <s v="GA"/>
    <s v="30039-5134"/>
    <s v="Brea"/>
    <s v="CA"/>
    <d v="2021-05-22T00:00:00"/>
    <n v="514546"/>
    <x v="1"/>
    <s v="NA"/>
    <s v="NA"/>
  </r>
  <r>
    <x v="5449"/>
    <x v="37"/>
    <s v="GA"/>
    <s v="1858 Central Ave"/>
    <s v="Augusta"/>
    <s v="30904-5738"/>
    <x v="6"/>
    <n v="2111"/>
    <x v="0"/>
    <x v="9"/>
    <x v="15"/>
    <x v="10"/>
    <n v="526889901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ugusta"/>
    <s v="RICHMOND"/>
    <s v="GA"/>
    <s v="30904-5738"/>
    <s v="Brea"/>
    <s v="CA"/>
    <d v="2021-05-22T00:00:00"/>
    <n v="514546"/>
    <x v="1"/>
    <s v="NA"/>
    <s v="NA"/>
  </r>
  <r>
    <x v="5450"/>
    <x v="37"/>
    <s v="GA"/>
    <s v="1004 boca raton dr forest park"/>
    <s v="Forest Park"/>
    <n v="30297"/>
    <x v="2"/>
    <n v="2330"/>
    <x v="0"/>
    <x v="9"/>
    <x v="15"/>
    <x v="0"/>
    <n v="565579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Forest Park"/>
    <s v="CLAYTON"/>
    <s v="GA"/>
    <n v="30297"/>
    <s v="Brea"/>
    <s v="CA"/>
    <d v="2021-05-22T00:00:00"/>
    <n v="514546"/>
    <x v="0"/>
    <s v="NA"/>
    <s v="NA"/>
  </r>
  <r>
    <x v="5451"/>
    <x v="37"/>
    <s v="GA"/>
    <s v="1550 Fieldgreen Overlook"/>
    <s v="Stone Mountain"/>
    <s v="30088-3111"/>
    <x v="1"/>
    <n v="1499"/>
    <x v="0"/>
    <x v="9"/>
    <x v="1"/>
    <x v="7"/>
    <n v="6463359001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Stone Mountain"/>
    <s v="DEKALB"/>
    <s v="GA"/>
    <s v="30088-3111"/>
    <s v="Bedford"/>
    <s v="TX"/>
    <d v="2021-05-22T00:00:00"/>
    <n v="529472"/>
    <x v="0"/>
    <s v="NA"/>
    <s v="NA"/>
  </r>
  <r>
    <x v="5452"/>
    <x v="1653"/>
    <s v="GA"/>
    <s v="8109 Fairview Blf"/>
    <s v="Alpharetta"/>
    <s v="30022-5961"/>
    <x v="12"/>
    <n v="1613"/>
    <x v="0"/>
    <x v="9"/>
    <x v="15"/>
    <x v="2"/>
    <n v="6574049005"/>
    <n v="405"/>
    <s v="PPP"/>
    <s v="Active Un-Disbursed"/>
    <x v="0"/>
    <n v="100"/>
    <n v="19724"/>
    <n v="19724"/>
    <n v="19724"/>
    <n v="514546"/>
    <s v="BSD Capital, LLC dba Lendistry"/>
    <s v="330 E. Lambert Rd Suite 275"/>
    <s v="Brea"/>
    <s v="CA"/>
    <n v="92821"/>
    <x v="0"/>
    <x v="0"/>
    <x v="0"/>
    <s v="Alpharetta"/>
    <s v="FULTON"/>
    <s v="GA"/>
    <s v="30022-5961"/>
    <s v="Brea"/>
    <s v="CA"/>
    <d v="2021-05-22T00:00:00"/>
    <n v="514546"/>
    <x v="1"/>
    <s v="NA"/>
    <s v="NA"/>
  </r>
  <r>
    <x v="5453"/>
    <x v="436"/>
    <s v="GA"/>
    <s v="70 Perimeter Ctr E"/>
    <s v="Atlanta"/>
    <s v="30346-1801"/>
    <x v="10"/>
    <n v="2110"/>
    <x v="0"/>
    <x v="9"/>
    <x v="1"/>
    <x v="2"/>
    <n v="6461919010"/>
    <n v="405"/>
    <s v="PPP"/>
    <s v="Active Un-Disbursed"/>
    <x v="0"/>
    <n v="100"/>
    <n v="18958"/>
    <n v="18958"/>
    <n v="18958"/>
    <n v="529472"/>
    <s v="Capital Plus Financial, LLC"/>
    <s v="2247 Central Drive"/>
    <s v="Bedford"/>
    <s v="TX"/>
    <n v="76021"/>
    <x v="0"/>
    <x v="0"/>
    <x v="0"/>
    <s v="Atlanta"/>
    <s v="DEKALB"/>
    <s v="GA"/>
    <s v="30346-1801"/>
    <s v="Bedford"/>
    <s v="TX"/>
    <d v="2021-05-22T00:00:00"/>
    <n v="529472"/>
    <x v="1"/>
    <s v="NA"/>
    <s v="NA"/>
  </r>
  <r>
    <x v="5454"/>
    <x v="357"/>
    <s v="GA"/>
    <s v="626 Miller Street Ext"/>
    <s v="Statesboro"/>
    <s v="30458-4377"/>
    <x v="6"/>
    <n v="2112"/>
    <x v="0"/>
    <x v="9"/>
    <x v="15"/>
    <x v="10"/>
    <n v="5622189002"/>
    <n v="405"/>
    <s v="PPP"/>
    <s v="Active Un-Disbursed"/>
    <x v="0"/>
    <n v="100"/>
    <n v="14531"/>
    <n v="14531"/>
    <n v="14531"/>
    <n v="509316"/>
    <s v="Harvest Small Business Finance, LLC"/>
    <s v="24422 Avenida de la Carlota Suite 232"/>
    <s v="Laguna Hills"/>
    <s v="CA"/>
    <n v="92653"/>
    <x v="1"/>
    <x v="0"/>
    <x v="0"/>
    <s v="Statesboro"/>
    <s v="BULLOCH"/>
    <s v="GA"/>
    <s v="30458-4377"/>
    <s v="Brea"/>
    <s v="CA"/>
    <d v="2021-05-22T00:00:00"/>
    <n v="514546"/>
    <x v="1"/>
    <s v="NA"/>
    <s v="NA"/>
  </r>
  <r>
    <x v="5455"/>
    <x v="37"/>
    <s v="GA"/>
    <s v="8607 Dogwood Ct"/>
    <s v="Douglasville"/>
    <s v="30135-1675"/>
    <x v="9"/>
    <n v="2319"/>
    <x v="0"/>
    <x v="9"/>
    <x v="15"/>
    <x v="0"/>
    <n v="5391009007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ouglasville"/>
    <s v="DOUGLAS"/>
    <s v="GA"/>
    <s v="30135-1675"/>
    <s v="Brea"/>
    <s v="CA"/>
    <d v="2021-05-22T00:00:00"/>
    <n v="514546"/>
    <x v="1"/>
    <s v="NA"/>
    <s v="NA"/>
  </r>
  <r>
    <x v="5456"/>
    <x v="37"/>
    <s v="GA"/>
    <s v="3993 Isaac Ct"/>
    <s v="Lilburn"/>
    <s v="30047-8744"/>
    <x v="2"/>
    <n v="2320"/>
    <x v="0"/>
    <x v="9"/>
    <x v="15"/>
    <x v="3"/>
    <n v="5486499006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Lilburn"/>
    <s v="GWINNETT"/>
    <s v="GA"/>
    <s v="30047-8744"/>
    <s v="Brea"/>
    <s v="CA"/>
    <s v="NA"/>
    <n v="514546"/>
    <x v="1"/>
    <s v="NA"/>
    <s v="NA"/>
  </r>
  <r>
    <x v="5457"/>
    <x v="1654"/>
    <s v="GA"/>
    <s v="5099 Donnell Way"/>
    <s v="Decatur"/>
    <s v="30035-3630"/>
    <x v="6"/>
    <n v="2199"/>
    <x v="0"/>
    <x v="9"/>
    <x v="1"/>
    <x v="7"/>
    <n v="5677659009"/>
    <n v="405"/>
    <s v="PPS"/>
    <s v="Active Un-Disbursed"/>
    <x v="0"/>
    <n v="100"/>
    <n v="14269"/>
    <n v="14269"/>
    <n v="14269"/>
    <n v="529472"/>
    <s v="Capital Plus Financial, LLC"/>
    <s v="2247 Central Drive"/>
    <s v="Bedford"/>
    <s v="TX"/>
    <n v="76021"/>
    <x v="0"/>
    <x v="0"/>
    <x v="0"/>
    <s v="Decatur"/>
    <s v="DEKALB"/>
    <s v="GA"/>
    <s v="30035-3630"/>
    <s v="Bedford"/>
    <s v="TX"/>
    <d v="2021-05-22T00:00:00"/>
    <n v="529472"/>
    <x v="0"/>
    <s v="NA"/>
    <s v="NA"/>
  </r>
  <r>
    <x v="5458"/>
    <x v="747"/>
    <s v="GA"/>
    <s v="2165 General Winship Dr"/>
    <s v="Macon"/>
    <s v="31204-1732"/>
    <x v="4"/>
    <n v="6118"/>
    <x v="0"/>
    <x v="9"/>
    <x v="0"/>
    <x v="5"/>
    <n v="5718139003"/>
    <n v="405"/>
    <s v="PPP"/>
    <s v="Exemption 4"/>
    <x v="0"/>
    <n v="100"/>
    <n v="12915"/>
    <n v="12915"/>
    <n v="0"/>
    <n v="188361"/>
    <s v="Prestamos CDFI, LLC"/>
    <s v="1024 East Buckeye Road Suite 270"/>
    <s v="Phoenix"/>
    <s v="AZ"/>
    <n v="85034"/>
    <x v="0"/>
    <x v="0"/>
    <x v="0"/>
    <s v="Macon"/>
    <s v="BIBB"/>
    <s v="GA"/>
    <s v="31204-1732"/>
    <s v="Phoenix"/>
    <s v="AZ"/>
    <s v="NA"/>
    <n v="188361"/>
    <x v="0"/>
    <s v="NA"/>
    <s v="NA"/>
  </r>
  <r>
    <x v="5459"/>
    <x v="94"/>
    <s v="GA"/>
    <s v="654 Inman Rd"/>
    <s v="Hampton"/>
    <s v="30228-2296"/>
    <x v="5"/>
    <n v="5310"/>
    <x v="0"/>
    <x v="9"/>
    <x v="15"/>
    <x v="0"/>
    <n v="6084149008"/>
    <n v="405"/>
    <s v="PPS"/>
    <s v="Active Un-Disbursed"/>
    <x v="0"/>
    <n v="100"/>
    <n v="5208"/>
    <n v="5208"/>
    <n v="5208"/>
    <n v="514546"/>
    <s v="BSD Capital, LLC dba Lendistry"/>
    <s v="330 E. Lambert Rd Suite 275"/>
    <s v="Brea"/>
    <s v="CA"/>
    <n v="92821"/>
    <x v="0"/>
    <x v="0"/>
    <x v="0"/>
    <s v="Hampton"/>
    <s v="CLAYTON"/>
    <s v="GA"/>
    <s v="30228-2296"/>
    <s v="Brea"/>
    <s v="CA"/>
    <d v="2021-05-22T00:00:00"/>
    <n v="514546"/>
    <x v="0"/>
    <s v="NA"/>
    <s v="NA"/>
  </r>
  <r>
    <x v="5460"/>
    <x v="37"/>
    <s v="GA"/>
    <s v="3820 Eagle Woods Cir"/>
    <s v="Lithonia"/>
    <s v="30038-3926"/>
    <x v="5"/>
    <n v="8510"/>
    <x v="0"/>
    <x v="9"/>
    <x v="15"/>
    <x v="7"/>
    <n v="5504339009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ithonia"/>
    <s v="DEKALB"/>
    <s v="GA"/>
    <s v="30038-3926"/>
    <s v="Brea"/>
    <s v="CA"/>
    <d v="2021-05-22T00:00:00"/>
    <n v="514546"/>
    <x v="1"/>
    <s v="NA"/>
    <s v="NA"/>
  </r>
  <r>
    <x v="5461"/>
    <x v="37"/>
    <s v="GA"/>
    <s v="63 Pine St NE"/>
    <s v="Fairburn"/>
    <s v="30213-1738"/>
    <x v="7"/>
    <n v="2240"/>
    <x v="0"/>
    <x v="9"/>
    <x v="1"/>
    <x v="0"/>
    <n v="6517029003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Fairburn"/>
    <s v="FULTON"/>
    <s v="GA"/>
    <s v="30213-1738"/>
    <s v="Bedford"/>
    <s v="TX"/>
    <d v="2021-05-22T00:00:00"/>
    <n v="529472"/>
    <x v="1"/>
    <s v="NA"/>
    <s v="NA"/>
  </r>
  <r>
    <x v="5462"/>
    <x v="1655"/>
    <s v="GA"/>
    <s v="6831 Deer Lake Ct"/>
    <s v="Stone Mountain"/>
    <s v="30087-5407"/>
    <x v="1"/>
    <n v="1740"/>
    <x v="0"/>
    <x v="9"/>
    <x v="15"/>
    <x v="7"/>
    <n v="6345399001"/>
    <n v="405"/>
    <s v="PPS"/>
    <s v="Active Un-Disbursed"/>
    <x v="0"/>
    <n v="100"/>
    <n v="18515"/>
    <n v="18515"/>
    <n v="18515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7-5407"/>
    <s v="Brea"/>
    <s v="CA"/>
    <d v="2021-05-22T00:00:00"/>
    <n v="514546"/>
    <x v="1"/>
    <s v="NA"/>
    <s v="NA"/>
  </r>
  <r>
    <x v="5463"/>
    <x v="1656"/>
    <s v="GA"/>
    <s v="2580 Gordon Cir SE"/>
    <s v="Smyrna"/>
    <s v="30080-8123"/>
    <x v="12"/>
    <n v="1921"/>
    <x v="0"/>
    <x v="9"/>
    <x v="15"/>
    <x v="6"/>
    <n v="5740299001"/>
    <n v="405"/>
    <s v="PPS"/>
    <s v="Active Un-Disbursed"/>
    <x v="0"/>
    <n v="100"/>
    <n v="12312"/>
    <n v="12312"/>
    <n v="12312"/>
    <n v="514546"/>
    <s v="BSD Capital, LLC dba Lendistry"/>
    <s v="330 E. Lambert Rd Suite 275"/>
    <s v="Brea"/>
    <s v="CA"/>
    <n v="92821"/>
    <x v="0"/>
    <x v="0"/>
    <x v="0"/>
    <s v="Smyrna"/>
    <s v="COBB"/>
    <s v="GA"/>
    <s v="30080-8123"/>
    <s v="Brea"/>
    <s v="CA"/>
    <d v="2021-05-22T00:00:00"/>
    <n v="514546"/>
    <x v="1"/>
    <s v="NA"/>
    <s v="NA"/>
  </r>
  <r>
    <x v="5464"/>
    <x v="1657"/>
    <s v="GA"/>
    <s v="10 Perimeter Summit Blvd NE Unit 2110"/>
    <s v="Brookhaven"/>
    <s v="30319-1480"/>
    <x v="13"/>
    <n v="2110"/>
    <x v="4"/>
    <x v="9"/>
    <x v="16"/>
    <x v="2"/>
    <n v="6089469009"/>
    <n v="405"/>
    <s v="PPP"/>
    <s v="Active Un-Disbursed"/>
    <x v="0"/>
    <n v="100"/>
    <n v="46940"/>
    <n v="46940"/>
    <n v="46940"/>
    <n v="262380"/>
    <s v="Leader Bank, National Association"/>
    <s v="180 Massachusetts Ave"/>
    <s v="ARLINGTON"/>
    <s v="MA"/>
    <s v="02474-8448"/>
    <x v="0"/>
    <x v="0"/>
    <x v="0"/>
    <s v="Brookhaven"/>
    <s v="DEKALB"/>
    <s v="GA"/>
    <s v="30319-1480"/>
    <s v="ARLINGTON"/>
    <s v="MA"/>
    <d v="2021-05-22T00:00:00"/>
    <n v="262380"/>
    <x v="1"/>
    <s v="NA"/>
    <s v="NA"/>
  </r>
  <r>
    <x v="5465"/>
    <x v="37"/>
    <s v="GA"/>
    <s v="1291 Askew Dr NE"/>
    <s v="Dawson"/>
    <s v="39842-1284"/>
    <x v="17"/>
    <n v="8140"/>
    <x v="0"/>
    <x v="9"/>
    <x v="15"/>
    <x v="5"/>
    <n v="5702129006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Dawson"/>
    <s v="TERRELL"/>
    <s v="GA"/>
    <s v="39842-1284"/>
    <s v="Brea"/>
    <s v="CA"/>
    <d v="2021-05-22T00:00:00"/>
    <n v="514546"/>
    <x v="0"/>
    <s v="NA"/>
    <s v="NA"/>
  </r>
  <r>
    <x v="5466"/>
    <x v="37"/>
    <s v="GA"/>
    <s v="1780 Graves Rd Apt 1225"/>
    <s v="Norcross"/>
    <s v="30093-5963"/>
    <x v="4"/>
    <n v="8320"/>
    <x v="0"/>
    <x v="9"/>
    <x v="1"/>
    <x v="7"/>
    <n v="6168839000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Norcross"/>
    <s v="GWINNETT"/>
    <s v="GA"/>
    <s v="30093-5963"/>
    <s v="Bedford"/>
    <s v="TX"/>
    <d v="2021-05-22T00:00:00"/>
    <n v="529472"/>
    <x v="0"/>
    <s v="NA"/>
    <s v="NA"/>
  </r>
  <r>
    <x v="5467"/>
    <x v="1658"/>
    <s v="GA"/>
    <s v="2378 Dawn Dr"/>
    <s v="Decatur"/>
    <s v="30032-6343"/>
    <x v="3"/>
    <n v="5210"/>
    <x v="0"/>
    <x v="9"/>
    <x v="15"/>
    <x v="7"/>
    <n v="6251769004"/>
    <n v="405"/>
    <s v="PPP"/>
    <s v="Active Un-Disbursed"/>
    <x v="0"/>
    <n v="100"/>
    <n v="20131"/>
    <n v="20131"/>
    <n v="20131"/>
    <n v="514546"/>
    <s v="BSD Capital, LLC dba Lendistry"/>
    <s v="330 E. Lambert Rd Suite 275"/>
    <s v="Brea"/>
    <s v="CA"/>
    <n v="92821"/>
    <x v="0"/>
    <x v="0"/>
    <x v="0"/>
    <s v="Decatur"/>
    <s v="DEKALB"/>
    <s v="GA"/>
    <s v="30032-6343"/>
    <s v="Brea"/>
    <s v="CA"/>
    <d v="2021-05-22T00:00:00"/>
    <n v="514546"/>
    <x v="0"/>
    <s v="NA"/>
    <s v="NA"/>
  </r>
  <r>
    <x v="5468"/>
    <x v="1659"/>
    <s v="GA"/>
    <s v="5897 El Segundo Way"/>
    <s v="College Park"/>
    <s v="30349-7520"/>
    <x v="5"/>
    <n v="5310"/>
    <x v="0"/>
    <x v="9"/>
    <x v="15"/>
    <x v="9"/>
    <n v="5912319002"/>
    <n v="405"/>
    <s v="PPP"/>
    <s v="Active Un-Disbursed"/>
    <x v="0"/>
    <n v="100"/>
    <n v="16318"/>
    <n v="16318"/>
    <n v="16318"/>
    <n v="514546"/>
    <s v="BSD Capital, LLC dba Lendistry"/>
    <s v="330 E. Lambert Rd Suite 275"/>
    <s v="Brea"/>
    <s v="CA"/>
    <n v="92821"/>
    <x v="0"/>
    <x v="0"/>
    <x v="0"/>
    <s v="College Park"/>
    <s v="CLAYTON"/>
    <s v="GA"/>
    <s v="30349-7520"/>
    <s v="Brea"/>
    <s v="CA"/>
    <d v="2021-05-22T00:00:00"/>
    <n v="514546"/>
    <x v="1"/>
    <s v="NA"/>
    <s v="NA"/>
  </r>
  <r>
    <x v="5469"/>
    <x v="1660"/>
    <s v="GA"/>
    <s v="1615 Pinetree Pass Ln SW"/>
    <s v="Lilburn"/>
    <s v="30047-5666"/>
    <x v="6"/>
    <n v="2112"/>
    <x v="0"/>
    <x v="9"/>
    <x v="1"/>
    <x v="7"/>
    <n v="5926439004"/>
    <n v="405"/>
    <s v="PPP"/>
    <s v="Active Un-Disbursed"/>
    <x v="0"/>
    <n v="100"/>
    <n v="13645"/>
    <n v="13645"/>
    <n v="13645"/>
    <n v="529472"/>
    <s v="Capital Plus Financial, LLC"/>
    <s v="2247 Central Drive"/>
    <s v="Bedford"/>
    <s v="TX"/>
    <n v="76021"/>
    <x v="0"/>
    <x v="0"/>
    <x v="0"/>
    <s v="Lilburn"/>
    <s v="GWINNETT"/>
    <s v="GA"/>
    <s v="30047-5666"/>
    <s v="Bedford"/>
    <s v="TX"/>
    <d v="2021-05-22T00:00:00"/>
    <n v="529472"/>
    <x v="1"/>
    <s v="NA"/>
    <s v="NA"/>
  </r>
  <r>
    <x v="5470"/>
    <x v="37"/>
    <s v="GA"/>
    <s v="1998 Bethsaida Rd"/>
    <s v="Riverdale"/>
    <s v="30296-1860"/>
    <x v="12"/>
    <n v="1921"/>
    <x v="0"/>
    <x v="9"/>
    <x v="15"/>
    <x v="0"/>
    <n v="547526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Riverdale"/>
    <s v="CLAYTON"/>
    <s v="GA"/>
    <s v="30296-1860"/>
    <s v="Brea"/>
    <s v="CA"/>
    <d v="2021-05-22T00:00:00"/>
    <n v="514546"/>
    <x v="1"/>
    <s v="NA"/>
    <s v="NA"/>
  </r>
  <r>
    <x v="5471"/>
    <x v="37"/>
    <s v="GA"/>
    <s v="6307 Thea Ln Apt K4"/>
    <s v="Columbus"/>
    <s v="31907-0871"/>
    <x v="6"/>
    <n v="2111"/>
    <x v="0"/>
    <x v="9"/>
    <x v="15"/>
    <x v="5"/>
    <n v="6182709003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7-0871"/>
    <s v="Brea"/>
    <s v="CA"/>
    <d v="2021-05-22T00:00:00"/>
    <n v="514546"/>
    <x v="1"/>
    <s v="NA"/>
    <s v="NA"/>
  </r>
  <r>
    <x v="5472"/>
    <x v="37"/>
    <s v="GA"/>
    <s v="830B E Broughton St"/>
    <s v="Bainbridge"/>
    <s v="39817-4100"/>
    <x v="6"/>
    <n v="2111"/>
    <x v="0"/>
    <x v="9"/>
    <x v="15"/>
    <x v="5"/>
    <n v="576554900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Bainbridge"/>
    <s v="DECATUR"/>
    <s v="GA"/>
    <s v="39817-4100"/>
    <s v="Brea"/>
    <s v="CA"/>
    <d v="2021-05-22T00:00:00"/>
    <n v="514546"/>
    <x v="1"/>
    <s v="NA"/>
    <s v="NA"/>
  </r>
  <r>
    <x v="5473"/>
    <x v="37"/>
    <s v="GA"/>
    <s v="585 McDaniel St SW"/>
    <s v="Atlanta"/>
    <s v="30312-2415"/>
    <x v="9"/>
    <n v="4110"/>
    <x v="0"/>
    <x v="9"/>
    <x v="1"/>
    <x v="9"/>
    <n v="5870819000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tlanta"/>
    <s v="FULTON"/>
    <s v="GA"/>
    <s v="30312-2415"/>
    <s v="Bedford"/>
    <s v="TX"/>
    <d v="2021-05-22T00:00:00"/>
    <n v="529472"/>
    <x v="1"/>
    <s v="NA"/>
    <s v="NA"/>
  </r>
  <r>
    <x v="5474"/>
    <x v="37"/>
    <s v="GA"/>
    <s v="2422 Salem Ct Marietta"/>
    <s v="Marietta"/>
    <n v="30064"/>
    <x v="9"/>
    <n v="3998"/>
    <x v="0"/>
    <x v="9"/>
    <x v="15"/>
    <x v="6"/>
    <n v="615847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rietta"/>
    <s v="COBB"/>
    <s v="GA"/>
    <n v="30064"/>
    <s v="Brea"/>
    <s v="CA"/>
    <d v="2021-05-22T00:00:00"/>
    <n v="514546"/>
    <x v="1"/>
    <s v="NA"/>
    <s v="NA"/>
  </r>
  <r>
    <x v="5475"/>
    <x v="1661"/>
    <s v="GA"/>
    <s v="315 Dublin Way"/>
    <s v="Dallas"/>
    <s v="30132-7572"/>
    <x v="10"/>
    <n v="2110"/>
    <x v="0"/>
    <x v="9"/>
    <x v="1"/>
    <x v="4"/>
    <n v="5267339004"/>
    <n v="405"/>
    <s v="PPS"/>
    <s v="Active Un-Disbursed"/>
    <x v="0"/>
    <n v="100"/>
    <n v="12591"/>
    <n v="12591"/>
    <n v="12591"/>
    <n v="529472"/>
    <s v="Capital Plus Financial, LLC"/>
    <s v="2247 Central Drive"/>
    <s v="Bedford"/>
    <s v="TX"/>
    <n v="76021"/>
    <x v="0"/>
    <x v="0"/>
    <x v="0"/>
    <s v="Dallas"/>
    <s v="PAULDING"/>
    <s v="GA"/>
    <s v="30132-7572"/>
    <s v="Bedford"/>
    <s v="TX"/>
    <d v="2021-05-22T00:00:00"/>
    <n v="529472"/>
    <x v="1"/>
    <s v="NA"/>
    <s v="NA"/>
  </r>
  <r>
    <x v="5476"/>
    <x v="1662"/>
    <s v="GA"/>
    <s v="2645 Starling St"/>
    <s v="Brunswick"/>
    <s v="31520-4222"/>
    <x v="6"/>
    <n v="3110"/>
    <x v="0"/>
    <x v="9"/>
    <x v="15"/>
    <x v="8"/>
    <n v="6428709004"/>
    <n v="405"/>
    <s v="PPP"/>
    <s v="Exemption 4"/>
    <x v="0"/>
    <n v="100"/>
    <n v="7187"/>
    <n v="7187"/>
    <n v="0"/>
    <n v="509316"/>
    <s v="Harvest Small Business Finance, LLC"/>
    <s v="24422 Avenida de la Carlota Suite 232"/>
    <s v="Laguna Hills"/>
    <s v="CA"/>
    <n v="92653"/>
    <x v="0"/>
    <x v="0"/>
    <x v="0"/>
    <s v="Brunswick"/>
    <s v="GLYNN"/>
    <s v="GA"/>
    <s v="31520-4222"/>
    <s v="Brea"/>
    <s v="CA"/>
    <s v="NA"/>
    <n v="514546"/>
    <x v="0"/>
    <s v="NA"/>
    <s v="NA"/>
  </r>
  <r>
    <x v="5477"/>
    <x v="37"/>
    <s v="GA"/>
    <s v="805 7th Ave"/>
    <s v="Albany"/>
    <s v="31701-1863"/>
    <x v="3"/>
    <n v="3318"/>
    <x v="0"/>
    <x v="9"/>
    <x v="15"/>
    <x v="5"/>
    <n v="603419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1-1863"/>
    <s v="Brea"/>
    <s v="CA"/>
    <d v="2021-05-22T00:00:00"/>
    <n v="514546"/>
    <x v="0"/>
    <s v="NA"/>
    <s v="NA"/>
  </r>
  <r>
    <x v="5478"/>
    <x v="37"/>
    <s v="GA"/>
    <s v="631 Shadow Valley Ct"/>
    <s v="Lithonia"/>
    <s v="30058-3260"/>
    <x v="4"/>
    <n v="6117"/>
    <x v="0"/>
    <x v="9"/>
    <x v="1"/>
    <x v="7"/>
    <n v="6048859001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Lithonia"/>
    <s v="DEKALB"/>
    <s v="GA"/>
    <s v="30058-3260"/>
    <s v="Bedford"/>
    <s v="TX"/>
    <d v="2021-05-22T00:00:00"/>
    <n v="529472"/>
    <x v="0"/>
    <s v="NA"/>
    <s v="NA"/>
  </r>
  <r>
    <x v="5479"/>
    <x v="37"/>
    <s v="GA"/>
    <s v="2420 Cainwood Ct"/>
    <s v="Conyers"/>
    <s v="30094-8203"/>
    <x v="14"/>
    <n v="1390"/>
    <x v="0"/>
    <x v="9"/>
    <x v="1"/>
    <x v="7"/>
    <n v="6463689006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Conyers"/>
    <s v="ROCKDALE"/>
    <s v="GA"/>
    <s v="30094-8203"/>
    <s v="Bedford"/>
    <s v="TX"/>
    <d v="2021-05-22T00:00:00"/>
    <n v="529472"/>
    <x v="1"/>
    <s v="NA"/>
    <s v="NA"/>
  </r>
  <r>
    <x v="5480"/>
    <x v="0"/>
    <s v="GA"/>
    <s v="376 2nd St"/>
    <s v="Macon"/>
    <s v="31201-2781"/>
    <x v="6"/>
    <n v="2112"/>
    <x v="0"/>
    <x v="9"/>
    <x v="0"/>
    <x v="5"/>
    <n v="623883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acon"/>
    <s v="BIBB"/>
    <s v="GA"/>
    <s v="31201-2781"/>
    <s v="Phoenix"/>
    <s v="AZ"/>
    <d v="2021-05-22T00:00:00"/>
    <n v="188361"/>
    <x v="1"/>
    <s v="NA"/>
    <s v="NA"/>
  </r>
  <r>
    <x v="5481"/>
    <x v="1663"/>
    <s v="GA"/>
    <s v="82 Wilburn Dr"/>
    <s v="Powder Springs"/>
    <s v="30127-4178"/>
    <x v="4"/>
    <n v="6115"/>
    <x v="0"/>
    <x v="9"/>
    <x v="1"/>
    <x v="4"/>
    <n v="6142709009"/>
    <n v="405"/>
    <s v="PPS"/>
    <s v="Active Un-Disbursed"/>
    <x v="0"/>
    <n v="100"/>
    <n v="9830"/>
    <n v="9830"/>
    <n v="9830"/>
    <n v="529472"/>
    <s v="Capital Plus Financial, LLC"/>
    <s v="2247 Central Drive"/>
    <s v="Bedford"/>
    <s v="TX"/>
    <n v="76021"/>
    <x v="0"/>
    <x v="0"/>
    <x v="0"/>
    <s v="Powder Springs"/>
    <s v="PAULDING"/>
    <s v="GA"/>
    <s v="30127-4178"/>
    <s v="Bedford"/>
    <s v="TX"/>
    <d v="2021-05-22T00:00:00"/>
    <n v="529472"/>
    <x v="1"/>
    <s v="NA"/>
    <s v="NA"/>
  </r>
  <r>
    <x v="5482"/>
    <x v="37"/>
    <s v="GA"/>
    <s v="6296 Cheatham Lake Dr NW"/>
    <s v="Acworth"/>
    <s v="30101-7642"/>
    <x v="13"/>
    <n v="1111"/>
    <x v="0"/>
    <x v="9"/>
    <x v="1"/>
    <x v="6"/>
    <n v="5504229000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cworth"/>
    <s v="COBB"/>
    <s v="GA"/>
    <s v="30101-7642"/>
    <s v="Bedford"/>
    <s v="TX"/>
    <d v="2021-05-22T00:00:00"/>
    <n v="529472"/>
    <x v="1"/>
    <s v="NA"/>
    <s v="NA"/>
  </r>
  <r>
    <x v="5483"/>
    <x v="37"/>
    <s v="GA"/>
    <s v="1950 Barrett Lakes Blvd NW"/>
    <s v="Kennesaw"/>
    <s v="30144-7556"/>
    <x v="1"/>
    <n v="1320"/>
    <x v="0"/>
    <x v="9"/>
    <x v="1"/>
    <x v="6"/>
    <n v="5820589005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Kennesaw"/>
    <s v="COBB"/>
    <s v="GA"/>
    <s v="30144-7556"/>
    <s v="Bedford"/>
    <s v="TX"/>
    <d v="2021-05-22T00:00:00"/>
    <n v="529472"/>
    <x v="1"/>
    <s v="NA"/>
    <s v="NA"/>
  </r>
  <r>
    <x v="5484"/>
    <x v="37"/>
    <s v="GA"/>
    <s v="2812 Cherry Blossom Ln"/>
    <s v="Atlanta"/>
    <s v="30344-3916"/>
    <x v="4"/>
    <n v="6118"/>
    <x v="0"/>
    <x v="9"/>
    <x v="15"/>
    <x v="9"/>
    <n v="597177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44-3916"/>
    <s v="Brea"/>
    <s v="CA"/>
    <d v="2021-05-22T00:00:00"/>
    <n v="514546"/>
    <x v="0"/>
    <s v="NA"/>
    <s v="NA"/>
  </r>
  <r>
    <x v="5485"/>
    <x v="1664"/>
    <s v="GA"/>
    <s v="415 E 6th Ave"/>
    <s v="Cordele"/>
    <s v="31015-3317"/>
    <x v="6"/>
    <n v="2112"/>
    <x v="0"/>
    <x v="9"/>
    <x v="1"/>
    <x v="5"/>
    <n v="6061129010"/>
    <n v="405"/>
    <s v="PPS"/>
    <s v="Active Un-Disbursed"/>
    <x v="0"/>
    <n v="100"/>
    <n v="17142"/>
    <n v="17142"/>
    <n v="17142"/>
    <n v="529472"/>
    <s v="Capital Plus Financial, LLC"/>
    <s v="2247 Central Drive"/>
    <s v="Bedford"/>
    <s v="TX"/>
    <n v="76021"/>
    <x v="1"/>
    <x v="0"/>
    <x v="0"/>
    <s v="Cordele"/>
    <s v="CRISP"/>
    <s v="GA"/>
    <s v="31015-3317"/>
    <s v="Bedford"/>
    <s v="TX"/>
    <d v="2021-05-22T00:00:00"/>
    <n v="529472"/>
    <x v="1"/>
    <s v="NA"/>
    <s v="NA"/>
  </r>
  <r>
    <x v="5486"/>
    <x v="1665"/>
    <s v="GA"/>
    <s v="6445 Stapleton Rd"/>
    <s v="Macon"/>
    <s v="31216-5234"/>
    <x v="6"/>
    <n v="2112"/>
    <x v="0"/>
    <x v="9"/>
    <x v="15"/>
    <x v="5"/>
    <n v="6141089000"/>
    <n v="405"/>
    <s v="PPP"/>
    <s v="Active Un-Disbursed"/>
    <x v="0"/>
    <n v="100"/>
    <n v="7932"/>
    <n v="7932"/>
    <n v="7932"/>
    <n v="514546"/>
    <s v="BSD Capital, LLC dba Lendistry"/>
    <s v="330 E. Lambert Rd Suite 275"/>
    <s v="Brea"/>
    <s v="CA"/>
    <n v="92821"/>
    <x v="0"/>
    <x v="0"/>
    <x v="0"/>
    <s v="Macon"/>
    <s v="BIBB"/>
    <s v="GA"/>
    <s v="31216-5234"/>
    <s v="Brea"/>
    <s v="CA"/>
    <d v="2021-05-22T00:00:00"/>
    <n v="514546"/>
    <x v="1"/>
    <s v="NA"/>
    <s v="NA"/>
  </r>
  <r>
    <x v="5487"/>
    <x v="37"/>
    <s v="GA"/>
    <s v="235 Union Hill Dr"/>
    <s v="Forsyth"/>
    <s v="31029-3220"/>
    <x v="5"/>
    <n v="5113"/>
    <x v="0"/>
    <x v="9"/>
    <x v="15"/>
    <x v="13"/>
    <n v="582128900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Forsyth"/>
    <s v="MONROE"/>
    <s v="GA"/>
    <s v="31029-3220"/>
    <s v="Brea"/>
    <s v="CA"/>
    <d v="2021-05-22T00:00:00"/>
    <n v="514546"/>
    <x v="1"/>
    <s v="NA"/>
    <s v="NA"/>
  </r>
  <r>
    <x v="5488"/>
    <x v="37"/>
    <s v="GA"/>
    <s v="3386 Mount Zion Rd Apt 1114"/>
    <s v="Stockbridge"/>
    <s v="30281-6892"/>
    <x v="9"/>
    <n v="3998"/>
    <x v="0"/>
    <x v="9"/>
    <x v="15"/>
    <x v="9"/>
    <n v="652244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tockbridge"/>
    <s v="CLAYTON"/>
    <s v="GA"/>
    <s v="30281-6892"/>
    <s v="Brea"/>
    <s v="CA"/>
    <d v="2021-05-22T00:00:00"/>
    <n v="514546"/>
    <x v="0"/>
    <s v="NA"/>
    <s v="NA"/>
  </r>
  <r>
    <x v="5489"/>
    <x v="1666"/>
    <s v="GA"/>
    <s v="1880 Oak Hill Springs Blvd"/>
    <s v="Lithonia"/>
    <s v="30058-5217"/>
    <x v="2"/>
    <n v="2310"/>
    <x v="0"/>
    <x v="9"/>
    <x v="15"/>
    <x v="7"/>
    <n v="6024709008"/>
    <n v="405"/>
    <s v="PPP"/>
    <s v="Active Un-Disbursed"/>
    <x v="0"/>
    <n v="100"/>
    <n v="20074"/>
    <n v="20074"/>
    <n v="20074"/>
    <n v="514546"/>
    <s v="BSD Capital, LLC dba Lendistry"/>
    <s v="330 E. Lambert Rd Suite 275"/>
    <s v="Brea"/>
    <s v="CA"/>
    <n v="92821"/>
    <x v="0"/>
    <x v="0"/>
    <x v="0"/>
    <s v="Lithonia"/>
    <s v="DEKALB"/>
    <s v="GA"/>
    <s v="30058-5217"/>
    <s v="Brea"/>
    <s v="CA"/>
    <d v="2021-05-22T00:00:00"/>
    <n v="514546"/>
    <x v="0"/>
    <s v="NA"/>
    <s v="NA"/>
  </r>
  <r>
    <x v="5490"/>
    <x v="136"/>
    <s v="GA"/>
    <s v="78 Valley Brook Ct"/>
    <s v="Dallas"/>
    <s v="30132-5484"/>
    <x v="6"/>
    <n v="2111"/>
    <x v="0"/>
    <x v="9"/>
    <x v="15"/>
    <x v="4"/>
    <n v="6371009004"/>
    <n v="405"/>
    <s v="PPS"/>
    <s v="Active Un-Disbursed"/>
    <x v="0"/>
    <n v="100"/>
    <n v="18333"/>
    <n v="18333"/>
    <n v="18333"/>
    <n v="514546"/>
    <s v="BSD Capital, LLC dba Lendistry"/>
    <s v="330 E. Lambert Rd Suite 275"/>
    <s v="Brea"/>
    <s v="CA"/>
    <n v="92821"/>
    <x v="0"/>
    <x v="0"/>
    <x v="0"/>
    <s v="Dallas"/>
    <s v="PAULDING"/>
    <s v="GA"/>
    <s v="30132-5484"/>
    <s v="Brea"/>
    <s v="CA"/>
    <d v="2021-05-22T00:00:00"/>
    <n v="514546"/>
    <x v="1"/>
    <s v="NA"/>
    <s v="NA"/>
  </r>
  <r>
    <x v="5491"/>
    <x v="1667"/>
    <s v="GA"/>
    <s v="3104 Briarcliff Rd NE # 98261"/>
    <s v="Atlanta"/>
    <s v="30345-3443"/>
    <x v="16"/>
    <n v="6210"/>
    <x v="0"/>
    <x v="9"/>
    <x v="15"/>
    <x v="2"/>
    <n v="5321529004"/>
    <n v="405"/>
    <s v="PPS"/>
    <s v="Active Un-Disbursed"/>
    <x v="0"/>
    <n v="100"/>
    <n v="17366"/>
    <n v="17366"/>
    <n v="17366"/>
    <n v="514546"/>
    <s v="BSD Capital, LLC dba Lendistry"/>
    <s v="330 E. Lambert Rd Suite 275"/>
    <s v="Brea"/>
    <s v="CA"/>
    <n v="92821"/>
    <x v="0"/>
    <x v="0"/>
    <x v="0"/>
    <s v="Atlanta"/>
    <s v="DEKALB"/>
    <s v="GA"/>
    <s v="30345-3443"/>
    <s v="Brea"/>
    <s v="CA"/>
    <d v="2021-05-22T00:00:00"/>
    <n v="514546"/>
    <x v="1"/>
    <s v="NA"/>
    <s v="NA"/>
  </r>
  <r>
    <x v="5492"/>
    <x v="37"/>
    <s v="GA"/>
    <s v="513 North Ave"/>
    <s v="Forest Park"/>
    <s v="30297-1830"/>
    <x v="6"/>
    <n v="2111"/>
    <x v="0"/>
    <x v="9"/>
    <x v="15"/>
    <x v="9"/>
    <n v="5397869008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Forest Park"/>
    <s v="CLAYTON"/>
    <s v="GA"/>
    <s v="30297-1830"/>
    <s v="Brea"/>
    <s v="CA"/>
    <d v="2021-05-22T00:00:00"/>
    <n v="514546"/>
    <x v="0"/>
    <s v="NA"/>
    <s v="NA"/>
  </r>
  <r>
    <x v="5493"/>
    <x v="37"/>
    <s v="GA"/>
    <s v="3536 Stagecoach Pass"/>
    <s v="Ellenwood"/>
    <s v="30294-4379"/>
    <x v="6"/>
    <n v="1118"/>
    <x v="0"/>
    <x v="9"/>
    <x v="1"/>
    <x v="9"/>
    <n v="5920149010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Ellenwood"/>
    <s v="CLAYTON"/>
    <s v="GA"/>
    <s v="30294-4379"/>
    <s v="Bedford"/>
    <s v="TX"/>
    <d v="2021-05-22T00:00:00"/>
    <n v="529472"/>
    <x v="1"/>
    <s v="NA"/>
    <s v="NA"/>
  </r>
  <r>
    <x v="5494"/>
    <x v="1668"/>
    <s v="GA"/>
    <s v="4366 Pleasant Forest Dr"/>
    <s v="Decatur"/>
    <s v="30034-2421"/>
    <x v="13"/>
    <n v="3110"/>
    <x v="0"/>
    <x v="9"/>
    <x v="1"/>
    <x v="7"/>
    <n v="6418379008"/>
    <n v="405"/>
    <s v="PPP"/>
    <s v="Active Un-Disbursed"/>
    <x v="0"/>
    <n v="100"/>
    <n v="13564"/>
    <n v="13564"/>
    <n v="13564"/>
    <n v="529472"/>
    <s v="Capital Plus Financial, LLC"/>
    <s v="2247 Central Drive"/>
    <s v="Bedford"/>
    <s v="TX"/>
    <n v="76021"/>
    <x v="0"/>
    <x v="0"/>
    <x v="0"/>
    <s v="Decatur"/>
    <s v="DEKALB"/>
    <s v="GA"/>
    <s v="30034-2421"/>
    <s v="Bedford"/>
    <s v="TX"/>
    <d v="2021-05-22T00:00:00"/>
    <n v="529472"/>
    <x v="1"/>
    <s v="NA"/>
    <s v="NA"/>
  </r>
  <r>
    <x v="5495"/>
    <x v="1669"/>
    <s v="GA"/>
    <s v="356 Riverside Pkwy"/>
    <s v="Austell"/>
    <s v="30168-7325"/>
    <x v="12"/>
    <n v="1410"/>
    <x v="19"/>
    <x v="9"/>
    <x v="15"/>
    <x v="0"/>
    <n v="6481029000"/>
    <n v="405"/>
    <s v="PPP"/>
    <s v="Active Un-Disbursed"/>
    <x v="0"/>
    <n v="100"/>
    <n v="229163"/>
    <n v="229163"/>
    <n v="229163"/>
    <n v="514546"/>
    <s v="BSD Capital, LLC dba Lendistry"/>
    <s v="330 E. Lambert Rd Suite 275"/>
    <s v="Brea"/>
    <s v="CA"/>
    <n v="92821"/>
    <x v="0"/>
    <x v="0"/>
    <x v="0"/>
    <s v="Austell"/>
    <s v="COBB"/>
    <s v="GA"/>
    <s v="30168-7325"/>
    <s v="Brea"/>
    <s v="CA"/>
    <d v="2021-05-22T00:00:00"/>
    <n v="514546"/>
    <x v="0"/>
    <s v="NA"/>
    <s v="NA"/>
  </r>
  <r>
    <x v="5496"/>
    <x v="1670"/>
    <s v="GA"/>
    <s v="977 Montreal Rd # 13"/>
    <s v="Clarkston"/>
    <s v="30021-3500"/>
    <x v="5"/>
    <n v="5310"/>
    <x v="0"/>
    <x v="9"/>
    <x v="1"/>
    <x v="7"/>
    <n v="5691389007"/>
    <n v="405"/>
    <s v="PPS"/>
    <s v="Active Un-Disbursed"/>
    <x v="0"/>
    <n v="100"/>
    <n v="9681"/>
    <n v="9681"/>
    <n v="9681"/>
    <n v="529472"/>
    <s v="Capital Plus Financial, LLC"/>
    <s v="2247 Central Drive"/>
    <s v="Bedford"/>
    <s v="TX"/>
    <n v="76021"/>
    <x v="0"/>
    <x v="0"/>
    <x v="0"/>
    <s v="Clarkston"/>
    <s v="DEKALB"/>
    <s v="GA"/>
    <s v="30021-3500"/>
    <s v="Bedford"/>
    <s v="TX"/>
    <d v="2021-05-22T00:00:00"/>
    <n v="529472"/>
    <x v="0"/>
    <s v="NA"/>
    <s v="NA"/>
  </r>
  <r>
    <x v="5497"/>
    <x v="37"/>
    <s v="GA"/>
    <s v="55 Country Roads Cir"/>
    <s v="Stockbridge"/>
    <s v="30281-1339"/>
    <x v="5"/>
    <n v="4110"/>
    <x v="0"/>
    <x v="9"/>
    <x v="1"/>
    <x v="0"/>
    <n v="5326689005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Stockbridge"/>
    <s v="HENRY"/>
    <s v="GA"/>
    <s v="30281-1339"/>
    <s v="Bedford"/>
    <s v="TX"/>
    <d v="2021-05-22T00:00:00"/>
    <n v="529472"/>
    <x v="0"/>
    <s v="NA"/>
    <s v="NA"/>
  </r>
  <r>
    <x v="5498"/>
    <x v="37"/>
    <s v="GA"/>
    <s v="407 River Rd"/>
    <s v="Jonesboro"/>
    <s v="30236-1335"/>
    <x v="6"/>
    <n v="2112"/>
    <x v="0"/>
    <x v="9"/>
    <x v="15"/>
    <x v="0"/>
    <n v="5561779008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Jonesboro"/>
    <s v="CLAYTON"/>
    <s v="GA"/>
    <s v="30236-1335"/>
    <s v="Brea"/>
    <s v="CA"/>
    <d v="2021-05-22T00:00:00"/>
    <n v="514546"/>
    <x v="1"/>
    <s v="NA"/>
    <s v="NA"/>
  </r>
  <r>
    <x v="5499"/>
    <x v="37"/>
    <s v="GA"/>
    <s v="7803 Natchez CT"/>
    <s v="Peachtree City"/>
    <n v="30269"/>
    <x v="6"/>
    <n v="2112"/>
    <x v="0"/>
    <x v="9"/>
    <x v="15"/>
    <x v="1"/>
    <n v="5581029003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Peachtree City"/>
    <s v="FAYETTE"/>
    <s v="GA"/>
    <n v="30269"/>
    <s v="Brea"/>
    <s v="CA"/>
    <d v="2021-05-22T00:00:00"/>
    <n v="514546"/>
    <x v="1"/>
    <s v="NA"/>
    <s v="NA"/>
  </r>
  <r>
    <x v="5500"/>
    <x v="37"/>
    <s v="GA"/>
    <s v="394 Brookwood Dr"/>
    <s v="Forsyth"/>
    <s v="31029-3227"/>
    <x v="17"/>
    <n v="8120"/>
    <x v="0"/>
    <x v="9"/>
    <x v="15"/>
    <x v="13"/>
    <n v="603280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Forsyth"/>
    <s v="MONROE"/>
    <s v="GA"/>
    <s v="31029-3227"/>
    <s v="Brea"/>
    <s v="CA"/>
    <d v="2021-05-22T00:00:00"/>
    <n v="514546"/>
    <x v="1"/>
    <s v="NA"/>
    <s v="NA"/>
  </r>
  <r>
    <x v="5501"/>
    <x v="157"/>
    <s v="GA"/>
    <s v="177 Glenrose Cir SW"/>
    <s v="Atlanta"/>
    <s v="30354-2375"/>
    <x v="6"/>
    <n v="2111"/>
    <x v="0"/>
    <x v="9"/>
    <x v="15"/>
    <x v="9"/>
    <n v="6068059005"/>
    <n v="405"/>
    <s v="PPP"/>
    <s v="Active Un-Disbursed"/>
    <x v="0"/>
    <n v="100"/>
    <n v="20020"/>
    <n v="20020"/>
    <n v="20020"/>
    <n v="514546"/>
    <s v="BSD Capital, LLC dba Lendistry"/>
    <s v="330 E. Lambert Rd Suite 275"/>
    <s v="Brea"/>
    <s v="CA"/>
    <n v="92821"/>
    <x v="0"/>
    <x v="0"/>
    <x v="0"/>
    <s v="Atlanta"/>
    <s v="FULTON"/>
    <s v="GA"/>
    <s v="30354-2375"/>
    <s v="Brea"/>
    <s v="CA"/>
    <d v="2021-05-22T00:00:00"/>
    <n v="514546"/>
    <x v="0"/>
    <s v="NA"/>
    <s v="NA"/>
  </r>
  <r>
    <x v="5502"/>
    <x v="1671"/>
    <s v="GA"/>
    <s v="402 Riverview Dr"/>
    <s v="Savannah"/>
    <s v="31404-1437"/>
    <x v="5"/>
    <n v="4110"/>
    <x v="0"/>
    <x v="9"/>
    <x v="15"/>
    <x v="8"/>
    <n v="5360759006"/>
    <n v="405"/>
    <s v="PPS"/>
    <s v="Active Un-Disbursed"/>
    <x v="0"/>
    <n v="100"/>
    <n v="9150"/>
    <n v="9150"/>
    <n v="9150"/>
    <n v="514546"/>
    <s v="BSD Capital, LLC dba Lendistry"/>
    <s v="330 E. Lambert Rd Suite 275"/>
    <s v="Brea"/>
    <s v="CA"/>
    <n v="92821"/>
    <x v="0"/>
    <x v="0"/>
    <x v="0"/>
    <s v="Savannah"/>
    <s v="CHATHAM"/>
    <s v="GA"/>
    <s v="31404-1437"/>
    <s v="Brea"/>
    <s v="CA"/>
    <d v="2021-05-22T00:00:00"/>
    <n v="514546"/>
    <x v="0"/>
    <s v="NA"/>
    <s v="NA"/>
  </r>
  <r>
    <x v="5503"/>
    <x v="37"/>
    <s v="GA"/>
    <s v="106 Lincoln Park Cir"/>
    <s v="Thomaston"/>
    <s v="30286-4659"/>
    <x v="6"/>
    <n v="2113"/>
    <x v="0"/>
    <x v="9"/>
    <x v="15"/>
    <x v="1"/>
    <n v="5325879001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Thomaston"/>
    <s v="UPSON"/>
    <s v="GA"/>
    <s v="30286-4659"/>
    <s v="Brea"/>
    <s v="CA"/>
    <d v="2021-05-22T00:00:00"/>
    <n v="514546"/>
    <x v="1"/>
    <s v="NA"/>
    <s v="NA"/>
  </r>
  <r>
    <x v="5504"/>
    <x v="37"/>
    <s v="GA"/>
    <s v="211 E Broadway St"/>
    <s v="Griffin"/>
    <s v="30223-3318"/>
    <x v="9"/>
    <n v="3998"/>
    <x v="0"/>
    <x v="9"/>
    <x v="15"/>
    <x v="1"/>
    <n v="540305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Griffin"/>
    <s v="SPALDING"/>
    <s v="GA"/>
    <s v="30223-3318"/>
    <s v="Brea"/>
    <s v="CA"/>
    <d v="2021-05-22T00:00:00"/>
    <n v="514546"/>
    <x v="0"/>
    <s v="NA"/>
    <s v="NA"/>
  </r>
  <r>
    <x v="5505"/>
    <x v="37"/>
    <s v="GA"/>
    <s v="1925 Waycrest Dr SW Apt 2103"/>
    <s v="Atlanta"/>
    <s v="30331-8466"/>
    <x v="12"/>
    <n v="1430"/>
    <x v="0"/>
    <x v="9"/>
    <x v="1"/>
    <x v="9"/>
    <n v="6107959008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tlanta"/>
    <s v="FULTON"/>
    <s v="GA"/>
    <s v="30331-8466"/>
    <s v="Bedford"/>
    <s v="TX"/>
    <d v="2021-05-22T00:00:00"/>
    <n v="529472"/>
    <x v="1"/>
    <s v="NA"/>
    <s v="NA"/>
  </r>
  <r>
    <x v="5506"/>
    <x v="37"/>
    <s v="GA"/>
    <s v="4351 Conley Lndg"/>
    <s v="Conley"/>
    <s v="30288-1618"/>
    <x v="5"/>
    <n v="5310"/>
    <x v="0"/>
    <x v="9"/>
    <x v="15"/>
    <x v="9"/>
    <n v="619549900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onley"/>
    <s v="CLAYTON"/>
    <s v="GA"/>
    <s v="30288-1618"/>
    <s v="Brea"/>
    <s v="CA"/>
    <d v="2021-05-22T00:00:00"/>
    <n v="514546"/>
    <x v="1"/>
    <s v="NA"/>
    <s v="NA"/>
  </r>
  <r>
    <x v="5507"/>
    <x v="37"/>
    <s v="GA"/>
    <s v="321 Lynhurst Dr SW"/>
    <s v="Atlanta"/>
    <s v="30311-1919"/>
    <x v="22"/>
    <n v="1112"/>
    <x v="0"/>
    <x v="9"/>
    <x v="15"/>
    <x v="9"/>
    <n v="6552029009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1-1919"/>
    <s v="Brea"/>
    <s v="CA"/>
    <d v="2021-05-22T00:00:00"/>
    <n v="514546"/>
    <x v="0"/>
    <s v="NA"/>
    <s v="NA"/>
  </r>
  <r>
    <x v="5508"/>
    <x v="37"/>
    <s v="GA"/>
    <s v="792 Roxboro Trace Southwestnull 792 Roxboro Trace Southwestnull"/>
    <s v="Lawrenceville"/>
    <n v="30044"/>
    <x v="4"/>
    <n v="6118"/>
    <x v="0"/>
    <x v="9"/>
    <x v="13"/>
    <x v="3"/>
    <n v="5415699010"/>
    <n v="405"/>
    <s v="PPP"/>
    <s v="Active Un-Disbursed"/>
    <x v="0"/>
    <n v="100"/>
    <n v="20833"/>
    <n v="20833"/>
    <n v="20833"/>
    <n v="71432"/>
    <s v="Texas National Bank"/>
    <s v="201 S Texas Ave"/>
    <s v="MERCEDES"/>
    <s v="TX"/>
    <s v="78570-3123"/>
    <x v="0"/>
    <x v="0"/>
    <x v="0"/>
    <s v="Lawrenceville"/>
    <s v="GWINNETT"/>
    <s v="GA"/>
    <n v="30044"/>
    <s v="MERCEDES"/>
    <s v="TX"/>
    <d v="2021-05-22T00:00:00"/>
    <n v="71432"/>
    <x v="1"/>
    <s v="NA"/>
    <s v="NA"/>
  </r>
  <r>
    <x v="5509"/>
    <x v="150"/>
    <s v="GA"/>
    <s v="341 Southgate Dr"/>
    <s v="Locust Grove"/>
    <s v="30248-4237"/>
    <x v="6"/>
    <n v="2112"/>
    <x v="0"/>
    <x v="9"/>
    <x v="15"/>
    <x v="1"/>
    <n v="6539589008"/>
    <n v="405"/>
    <s v="PPS"/>
    <s v="Active Un-Disbursed"/>
    <x v="0"/>
    <n v="100"/>
    <n v="20506"/>
    <n v="20506"/>
    <n v="20506"/>
    <n v="514546"/>
    <s v="BSD Capital, LLC dba Lendistry"/>
    <s v="330 E. Lambert Rd Suite 275"/>
    <s v="Brea"/>
    <s v="CA"/>
    <n v="92821"/>
    <x v="1"/>
    <x v="0"/>
    <x v="0"/>
    <s v="Locust Grove"/>
    <s v="SPALDING"/>
    <s v="GA"/>
    <s v="30248-4237"/>
    <s v="Brea"/>
    <s v="CA"/>
    <d v="2021-05-22T00:00:00"/>
    <n v="514546"/>
    <x v="1"/>
    <s v="NA"/>
    <s v="NA"/>
  </r>
  <r>
    <x v="5510"/>
    <x v="42"/>
    <s v="GA"/>
    <s v="5568 Bradley Cir"/>
    <s v="Lithonia"/>
    <s v="30038-1168"/>
    <x v="1"/>
    <n v="1720"/>
    <x v="0"/>
    <x v="9"/>
    <x v="15"/>
    <x v="7"/>
    <n v="6191289010"/>
    <n v="405"/>
    <s v="PPP"/>
    <s v="Active Un-Disbursed"/>
    <x v="0"/>
    <n v="100"/>
    <n v="20000"/>
    <n v="20000"/>
    <n v="20000"/>
    <n v="514546"/>
    <s v="BSD Capital, LLC dba Lendistry"/>
    <s v="330 E. Lambert Rd Suite 275"/>
    <s v="Brea"/>
    <s v="CA"/>
    <n v="92821"/>
    <x v="0"/>
    <x v="0"/>
    <x v="0"/>
    <s v="Lithonia"/>
    <s v="DEKALB"/>
    <s v="GA"/>
    <s v="30038-1168"/>
    <s v="Brea"/>
    <s v="CA"/>
    <d v="2021-05-22T00:00:00"/>
    <n v="514546"/>
    <x v="1"/>
    <s v="NA"/>
    <s v="NA"/>
  </r>
  <r>
    <x v="5511"/>
    <x v="1672"/>
    <s v="GA"/>
    <s v="1812 Gillionville Rd"/>
    <s v="Albany"/>
    <s v="31707-3737"/>
    <x v="13"/>
    <n v="4410"/>
    <x v="0"/>
    <x v="9"/>
    <x v="15"/>
    <x v="5"/>
    <n v="5282419002"/>
    <n v="405"/>
    <s v="PPP"/>
    <s v="Active Un-Disbursed"/>
    <x v="0"/>
    <n v="100"/>
    <n v="19982"/>
    <n v="19982"/>
    <n v="19982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7-3737"/>
    <s v="Brea"/>
    <s v="CA"/>
    <d v="2021-05-22T00:00:00"/>
    <n v="514546"/>
    <x v="1"/>
    <s v="NA"/>
    <s v="NA"/>
  </r>
  <r>
    <x v="5512"/>
    <x v="109"/>
    <s v="GA"/>
    <s v="201 Jefferson St"/>
    <s v="Thomaston"/>
    <s v="30286-4276"/>
    <x v="8"/>
    <n v="1130"/>
    <x v="0"/>
    <x v="9"/>
    <x v="15"/>
    <x v="1"/>
    <n v="6140299002"/>
    <n v="405"/>
    <s v="PPS"/>
    <s v="Active Un-Disbursed"/>
    <x v="0"/>
    <n v="100"/>
    <n v="17812"/>
    <n v="17812"/>
    <n v="17812"/>
    <n v="514546"/>
    <s v="BSD Capital, LLC dba Lendistry"/>
    <s v="330 E. Lambert Rd Suite 275"/>
    <s v="Brea"/>
    <s v="CA"/>
    <n v="92821"/>
    <x v="1"/>
    <x v="0"/>
    <x v="0"/>
    <s v="Thomaston"/>
    <s v="UPSON"/>
    <s v="GA"/>
    <s v="30286-4276"/>
    <s v="Brea"/>
    <s v="CA"/>
    <d v="2021-05-22T00:00:00"/>
    <n v="514546"/>
    <x v="1"/>
    <s v="NA"/>
    <s v="NA"/>
  </r>
  <r>
    <x v="5513"/>
    <x v="1673"/>
    <s v="GA"/>
    <s v="515 Stoneview Trl NW"/>
    <s v="Lilburn"/>
    <s v="30047-7123"/>
    <x v="0"/>
    <n v="3730"/>
    <x v="0"/>
    <x v="9"/>
    <x v="15"/>
    <x v="3"/>
    <n v="5930359007"/>
    <n v="405"/>
    <s v="PPP"/>
    <s v="Active Un-Disbursed"/>
    <x v="0"/>
    <n v="100"/>
    <n v="12258"/>
    <n v="12258"/>
    <n v="12258"/>
    <n v="514546"/>
    <s v="BSD Capital, LLC dba Lendistry"/>
    <s v="330 E. Lambert Rd Suite 275"/>
    <s v="Brea"/>
    <s v="CA"/>
    <n v="92821"/>
    <x v="0"/>
    <x v="0"/>
    <x v="0"/>
    <s v="Lilburn"/>
    <s v="GWINNETT"/>
    <s v="GA"/>
    <s v="30047-7123"/>
    <s v="Brea"/>
    <s v="CA"/>
    <d v="2021-05-22T00:00:00"/>
    <n v="514546"/>
    <x v="1"/>
    <s v="NA"/>
    <s v="NA"/>
  </r>
  <r>
    <x v="5514"/>
    <x v="37"/>
    <s v="GA"/>
    <s v="128 Enterprise St"/>
    <s v="Brunswick"/>
    <s v="31525-1975"/>
    <x v="16"/>
    <n v="6998"/>
    <x v="0"/>
    <x v="9"/>
    <x v="15"/>
    <x v="8"/>
    <n v="537013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Brunswick"/>
    <s v="GLYNN"/>
    <s v="GA"/>
    <s v="31525-1975"/>
    <s v="Brea"/>
    <s v="CA"/>
    <d v="2021-05-22T00:00:00"/>
    <n v="514546"/>
    <x v="1"/>
    <s v="NA"/>
    <s v="NA"/>
  </r>
  <r>
    <x v="5515"/>
    <x v="37"/>
    <s v="GA"/>
    <s v="1625 Sandtown Rd SW"/>
    <s v="Atlanta"/>
    <s v="30311-3463"/>
    <x v="1"/>
    <n v="1720"/>
    <x v="0"/>
    <x v="9"/>
    <x v="15"/>
    <x v="9"/>
    <n v="5658599009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1-3463"/>
    <s v="Brea"/>
    <s v="CA"/>
    <d v="2021-05-22T00:00:00"/>
    <n v="514546"/>
    <x v="0"/>
    <s v="NA"/>
    <s v="NA"/>
  </r>
  <r>
    <x v="5516"/>
    <x v="37"/>
    <s v="GA"/>
    <s v="4514 Trellis View Ln"/>
    <s v="Loganville"/>
    <s v="30052-5919"/>
    <x v="12"/>
    <n v="1330"/>
    <x v="0"/>
    <x v="9"/>
    <x v="1"/>
    <x v="7"/>
    <n v="5814379005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Loganville"/>
    <s v="GWINNETT"/>
    <s v="GA"/>
    <s v="30052-5919"/>
    <s v="Bedford"/>
    <s v="TX"/>
    <d v="2021-05-22T00:00:00"/>
    <n v="529472"/>
    <x v="1"/>
    <s v="NA"/>
    <s v="NA"/>
  </r>
  <r>
    <x v="5517"/>
    <x v="37"/>
    <s v="GA"/>
    <s v="149 Endoline Dr Apt B"/>
    <s v="Leesburg"/>
    <s v="31763-5453"/>
    <x v="3"/>
    <n v="3992"/>
    <x v="0"/>
    <x v="9"/>
    <x v="15"/>
    <x v="5"/>
    <n v="535574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Leesburg"/>
    <s v="LEE"/>
    <s v="GA"/>
    <s v="31763-5453"/>
    <s v="Brea"/>
    <s v="CA"/>
    <d v="2021-05-22T00:00:00"/>
    <n v="514546"/>
    <x v="1"/>
    <s v="NA"/>
    <s v="NA"/>
  </r>
  <r>
    <x v="5518"/>
    <x v="854"/>
    <s v="GA"/>
    <s v="8421 Madison Dr"/>
    <s v="Atlanta"/>
    <s v="30346-2461"/>
    <x v="17"/>
    <n v="8120"/>
    <x v="0"/>
    <x v="9"/>
    <x v="15"/>
    <x v="2"/>
    <n v="5493149004"/>
    <n v="405"/>
    <s v="PPP"/>
    <s v="Active Un-Disbursed"/>
    <x v="0"/>
    <n v="100"/>
    <n v="20532"/>
    <n v="20532"/>
    <n v="20532"/>
    <n v="514546"/>
    <s v="BSD Capital, LLC dba Lendistry"/>
    <s v="330 E. Lambert Rd Suite 275"/>
    <s v="Brea"/>
    <s v="CA"/>
    <n v="92821"/>
    <x v="0"/>
    <x v="0"/>
    <x v="0"/>
    <s v="Atlanta"/>
    <s v="DEKALB"/>
    <s v="GA"/>
    <s v="30346-2461"/>
    <s v="Brea"/>
    <s v="CA"/>
    <d v="2021-05-22T00:00:00"/>
    <n v="514546"/>
    <x v="1"/>
    <s v="NA"/>
    <s v="NA"/>
  </r>
  <r>
    <x v="5519"/>
    <x v="37"/>
    <s v="GA"/>
    <s v="2159 A St"/>
    <s v="Augusta"/>
    <s v="30904-3009"/>
    <x v="5"/>
    <n v="5310"/>
    <x v="0"/>
    <x v="9"/>
    <x v="15"/>
    <x v="10"/>
    <n v="593338900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ugusta"/>
    <s v="RICHMOND"/>
    <s v="GA"/>
    <s v="30904-3009"/>
    <s v="Brea"/>
    <s v="CA"/>
    <d v="2021-05-22T00:00:00"/>
    <n v="514546"/>
    <x v="1"/>
    <s v="NA"/>
    <s v="NA"/>
  </r>
  <r>
    <x v="5520"/>
    <x v="37"/>
    <s v="GA"/>
    <s v="300 Ashley Park Blvd Apt 2007"/>
    <s v="Newnan"/>
    <s v="30263-6419"/>
    <x v="18"/>
    <n v="1710"/>
    <x v="0"/>
    <x v="9"/>
    <x v="1"/>
    <x v="1"/>
    <n v="6463569005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1"/>
    <x v="0"/>
    <x v="0"/>
    <s v="Newnan"/>
    <s v="COWETA"/>
    <s v="GA"/>
    <s v="30263-6419"/>
    <s v="Bedford"/>
    <s v="TX"/>
    <d v="2021-05-22T00:00:00"/>
    <n v="529472"/>
    <x v="1"/>
    <s v="NA"/>
    <s v="NA"/>
  </r>
  <r>
    <x v="5521"/>
    <x v="1674"/>
    <s v="GA"/>
    <s v="605 Station Club Dr SW"/>
    <s v="Marietta"/>
    <s v="30060-7558"/>
    <x v="5"/>
    <n v="4110"/>
    <x v="0"/>
    <x v="9"/>
    <x v="15"/>
    <x v="6"/>
    <n v="6585959002"/>
    <n v="405"/>
    <s v="PPP"/>
    <s v="Active Un-Disbursed"/>
    <x v="0"/>
    <n v="100"/>
    <n v="20821"/>
    <n v="20821"/>
    <n v="20821"/>
    <n v="514546"/>
    <s v="BSD Capital, LLC dba Lendistry"/>
    <s v="330 E. Lambert Rd Suite 275"/>
    <s v="Brea"/>
    <s v="CA"/>
    <n v="92821"/>
    <x v="0"/>
    <x v="0"/>
    <x v="0"/>
    <s v="Marietta"/>
    <s v="COBB"/>
    <s v="GA"/>
    <s v="30060-7558"/>
    <s v="Brea"/>
    <s v="CA"/>
    <d v="2021-05-22T00:00:00"/>
    <n v="514546"/>
    <x v="0"/>
    <s v="NA"/>
    <s v="NA"/>
  </r>
  <r>
    <x v="5522"/>
    <x v="1449"/>
    <s v="GA"/>
    <s v="85 Jenna Ln"/>
    <s v="Covington"/>
    <s v="30016-6646"/>
    <x v="12"/>
    <n v="1611"/>
    <x v="0"/>
    <x v="9"/>
    <x v="15"/>
    <x v="7"/>
    <n v="5927129007"/>
    <n v="405"/>
    <s v="PPS"/>
    <s v="Active Un-Disbursed"/>
    <x v="0"/>
    <n v="100"/>
    <n v="19864"/>
    <n v="19864"/>
    <n v="19864"/>
    <n v="514546"/>
    <s v="BSD Capital, LLC dba Lendistry"/>
    <s v="330 E. Lambert Rd Suite 275"/>
    <s v="Brea"/>
    <s v="CA"/>
    <n v="92821"/>
    <x v="1"/>
    <x v="0"/>
    <x v="0"/>
    <s v="Covington"/>
    <s v="NEWTON"/>
    <s v="GA"/>
    <s v="30016-6646"/>
    <s v="Brea"/>
    <s v="CA"/>
    <d v="2021-05-22T00:00:00"/>
    <n v="514546"/>
    <x v="0"/>
    <s v="NA"/>
    <s v="NA"/>
  </r>
  <r>
    <x v="5523"/>
    <x v="1675"/>
    <s v="GA"/>
    <s v="304 Brooks Rd N/A"/>
    <s v="Hogansville"/>
    <s v="30230-1047"/>
    <x v="1"/>
    <n v="1730"/>
    <x v="0"/>
    <x v="9"/>
    <x v="16"/>
    <x v="1"/>
    <n v="6570639008"/>
    <n v="405"/>
    <s v="PPP"/>
    <s v="Active Un-Disbursed"/>
    <x v="0"/>
    <n v="100"/>
    <n v="15792"/>
    <n v="15792"/>
    <n v="15792"/>
    <n v="262380"/>
    <s v="Leader Bank, National Association"/>
    <s v="180 Massachusetts Ave"/>
    <s v="ARLINGTON"/>
    <s v="MA"/>
    <s v="02474-8448"/>
    <x v="1"/>
    <x v="0"/>
    <x v="0"/>
    <s v="Hogansville"/>
    <s v="TROUP"/>
    <s v="GA"/>
    <s v="30230-1047"/>
    <s v="ARLINGTON"/>
    <s v="MA"/>
    <d v="2021-05-22T00:00:00"/>
    <n v="262380"/>
    <x v="1"/>
    <s v="NA"/>
    <s v="NA"/>
  </r>
  <r>
    <x v="5524"/>
    <x v="1676"/>
    <s v="GA"/>
    <s v="3598 Old Fairburn Rd SW"/>
    <s v="Atlanta"/>
    <s v="30331-7989"/>
    <x v="15"/>
    <n v="1410"/>
    <x v="0"/>
    <x v="9"/>
    <x v="15"/>
    <x v="9"/>
    <n v="6569049000"/>
    <n v="405"/>
    <s v="PPS"/>
    <s v="Active Un-Disbursed"/>
    <x v="0"/>
    <n v="100"/>
    <n v="12684"/>
    <n v="12684"/>
    <n v="12684"/>
    <n v="514546"/>
    <s v="BSD Capital, LLC dba Lendistry"/>
    <s v="330 E. Lambert Rd Suite 275"/>
    <s v="Brea"/>
    <s v="CA"/>
    <n v="92821"/>
    <x v="0"/>
    <x v="0"/>
    <x v="0"/>
    <s v="Atlanta"/>
    <s v="FULTON"/>
    <s v="GA"/>
    <s v="30331-7989"/>
    <s v="Brea"/>
    <s v="CA"/>
    <d v="2021-05-22T00:00:00"/>
    <n v="514546"/>
    <x v="1"/>
    <s v="NA"/>
    <s v="NA"/>
  </r>
  <r>
    <x v="5525"/>
    <x v="230"/>
    <s v="GA"/>
    <s v="650 Catherine St SW"/>
    <s v="Atlanta"/>
    <s v="30310-3419"/>
    <x v="1"/>
    <n v="1730"/>
    <x v="0"/>
    <x v="9"/>
    <x v="1"/>
    <x v="9"/>
    <n v="5275539005"/>
    <n v="405"/>
    <s v="PPP"/>
    <s v="Active Un-Disbursed"/>
    <x v="0"/>
    <n v="100"/>
    <n v="11458"/>
    <n v="11458"/>
    <n v="11458"/>
    <n v="529472"/>
    <s v="Capital Plus Financial, LLC"/>
    <s v="2247 Central Drive"/>
    <s v="Bedford"/>
    <s v="TX"/>
    <n v="76021"/>
    <x v="0"/>
    <x v="0"/>
    <x v="0"/>
    <s v="Atlanta"/>
    <s v="FULTON"/>
    <s v="GA"/>
    <s v="30310-3419"/>
    <s v="Bedford"/>
    <s v="TX"/>
    <d v="2021-05-22T00:00:00"/>
    <n v="529472"/>
    <x v="0"/>
    <s v="NA"/>
    <s v="NA"/>
  </r>
  <r>
    <x v="5526"/>
    <x v="37"/>
    <s v="GA"/>
    <s v="1002 Willie Pitts Jr Rd Apt B"/>
    <s v="Albany"/>
    <s v="31707-6315"/>
    <x v="6"/>
    <n v="2112"/>
    <x v="0"/>
    <x v="9"/>
    <x v="15"/>
    <x v="5"/>
    <n v="588657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7-6315"/>
    <s v="Brea"/>
    <s v="CA"/>
    <d v="2021-05-22T00:00:00"/>
    <n v="514546"/>
    <x v="1"/>
    <s v="NA"/>
    <s v="NA"/>
  </r>
  <r>
    <x v="5527"/>
    <x v="1511"/>
    <s v="GA"/>
    <s v="3227 Hammarskjold dive"/>
    <s v="Atlanta"/>
    <n v="30344"/>
    <x v="6"/>
    <n v="2112"/>
    <x v="0"/>
    <x v="9"/>
    <x v="15"/>
    <x v="9"/>
    <n v="5869569000"/>
    <n v="405"/>
    <s v="PPP"/>
    <s v="Active Un-Disbursed"/>
    <x v="0"/>
    <n v="100"/>
    <n v="20161"/>
    <n v="20161"/>
    <n v="20161"/>
    <n v="514546"/>
    <s v="BSD Capital, LLC dba Lendistry"/>
    <s v="330 E. Lambert Rd Suite 275"/>
    <s v="Brea"/>
    <s v="CA"/>
    <n v="92821"/>
    <x v="0"/>
    <x v="0"/>
    <x v="0"/>
    <s v="Atlanta"/>
    <s v="FULTON"/>
    <s v="GA"/>
    <n v="30344"/>
    <s v="Brea"/>
    <s v="CA"/>
    <d v="2021-05-22T00:00:00"/>
    <n v="514546"/>
    <x v="0"/>
    <s v="NA"/>
    <s v="NA"/>
  </r>
  <r>
    <x v="5528"/>
    <x v="1677"/>
    <s v="GA"/>
    <s v="2049 Flint Rd"/>
    <s v="Forsyth"/>
    <n v="31029"/>
    <x v="5"/>
    <n v="4121"/>
    <x v="0"/>
    <x v="9"/>
    <x v="15"/>
    <x v="13"/>
    <n v="5751539007"/>
    <n v="405"/>
    <s v="PPS"/>
    <s v="Active Un-Disbursed"/>
    <x v="0"/>
    <n v="100"/>
    <n v="16705"/>
    <n v="16705"/>
    <n v="16705"/>
    <n v="514546"/>
    <s v="BSD Capital, LLC dba Lendistry"/>
    <s v="330 E. Lambert Rd Suite 275"/>
    <s v="Brea"/>
    <s v="CA"/>
    <n v="92821"/>
    <x v="1"/>
    <x v="0"/>
    <x v="0"/>
    <s v="Forsyth"/>
    <s v="BUTTS"/>
    <s v="GA"/>
    <n v="31029"/>
    <s v="Brea"/>
    <s v="CA"/>
    <d v="2021-05-22T00:00:00"/>
    <n v="514546"/>
    <x v="1"/>
    <s v="NA"/>
    <s v="NA"/>
  </r>
  <r>
    <x v="5529"/>
    <x v="1678"/>
    <s v="GA"/>
    <s v="1474 Snow Hill Dr"/>
    <s v="Lawrenceville"/>
    <s v="30045-3457"/>
    <x v="6"/>
    <n v="2112"/>
    <x v="0"/>
    <x v="9"/>
    <x v="15"/>
    <x v="3"/>
    <n v="6114509000"/>
    <n v="405"/>
    <s v="PPS"/>
    <s v="Active Un-Disbursed"/>
    <x v="0"/>
    <n v="100"/>
    <n v="8585"/>
    <n v="8585"/>
    <n v="8585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5-3457"/>
    <s v="Brea"/>
    <s v="CA"/>
    <d v="2021-05-22T00:00:00"/>
    <n v="514546"/>
    <x v="1"/>
    <s v="NA"/>
    <s v="NA"/>
  </r>
  <r>
    <x v="5530"/>
    <x v="37"/>
    <s v="GA"/>
    <s v="112 B St"/>
    <s v="Barnesville"/>
    <s v="30204-1142"/>
    <x v="6"/>
    <n v="2111"/>
    <x v="0"/>
    <x v="9"/>
    <x v="15"/>
    <x v="1"/>
    <n v="5294699002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Barnesville"/>
    <s v="LAMAR"/>
    <s v="GA"/>
    <s v="30204-1142"/>
    <s v="Brea"/>
    <s v="CA"/>
    <d v="2021-05-22T00:00:00"/>
    <n v="514546"/>
    <x v="0"/>
    <s v="NA"/>
    <s v="NA"/>
  </r>
  <r>
    <x v="5531"/>
    <x v="37"/>
    <s v="GA"/>
    <s v="403 Dixieland Dr"/>
    <s v="Byron"/>
    <s v="31008-6091"/>
    <x v="6"/>
    <n v="2112"/>
    <x v="0"/>
    <x v="9"/>
    <x v="15"/>
    <x v="5"/>
    <n v="578466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Byron"/>
    <s v="PEACH"/>
    <s v="GA"/>
    <s v="31008-6091"/>
    <s v="Brea"/>
    <s v="CA"/>
    <d v="2021-05-22T00:00:00"/>
    <n v="514546"/>
    <x v="1"/>
    <s v="NA"/>
    <s v="NA"/>
  </r>
  <r>
    <x v="5532"/>
    <x v="1679"/>
    <s v="GA"/>
    <s v="936 Trophy Club Ave"/>
    <s v="Dacula"/>
    <s v="30019-7586"/>
    <x v="6"/>
    <n v="2111"/>
    <x v="0"/>
    <x v="9"/>
    <x v="15"/>
    <x v="11"/>
    <n v="5298489006"/>
    <n v="405"/>
    <s v="PPS"/>
    <s v="Active Un-Disbursed"/>
    <x v="0"/>
    <n v="100"/>
    <n v="19888"/>
    <n v="19888"/>
    <n v="19888"/>
    <n v="514546"/>
    <s v="BSD Capital, LLC dba Lendistry"/>
    <s v="330 E. Lambert Rd Suite 275"/>
    <s v="Brea"/>
    <s v="CA"/>
    <n v="92821"/>
    <x v="0"/>
    <x v="0"/>
    <x v="0"/>
    <s v="Dacula"/>
    <s v="GWINNETT"/>
    <s v="GA"/>
    <s v="30019-7586"/>
    <s v="Brea"/>
    <s v="CA"/>
    <d v="2021-05-22T00:00:00"/>
    <n v="514546"/>
    <x v="1"/>
    <s v="NA"/>
    <s v="NA"/>
  </r>
  <r>
    <x v="5533"/>
    <x v="651"/>
    <s v="GA"/>
    <s v="1703 Campbellton Rd SW"/>
    <s v="Atlanta"/>
    <s v="30311-4011"/>
    <x v="6"/>
    <n v="2111"/>
    <x v="0"/>
    <x v="9"/>
    <x v="15"/>
    <x v="9"/>
    <n v="5402429000"/>
    <n v="405"/>
    <s v="PPP"/>
    <s v="Active Un-Disbursed"/>
    <x v="0"/>
    <n v="100"/>
    <n v="12958"/>
    <n v="12958"/>
    <n v="12958"/>
    <n v="514546"/>
    <s v="BSD Capital, LLC dba Lendistry"/>
    <s v="330 E. Lambert Rd Suite 275"/>
    <s v="Brea"/>
    <s v="CA"/>
    <n v="92821"/>
    <x v="0"/>
    <x v="0"/>
    <x v="0"/>
    <s v="Atlanta"/>
    <s v="FULTON"/>
    <s v="GA"/>
    <s v="30311-4011"/>
    <s v="Brea"/>
    <s v="CA"/>
    <d v="2021-05-22T00:00:00"/>
    <n v="514546"/>
    <x v="0"/>
    <s v="NA"/>
    <s v="NA"/>
  </r>
  <r>
    <x v="5534"/>
    <x v="1680"/>
    <s v="GA"/>
    <s v="4350 Jimmy Carter Blvd"/>
    <s v="Norcross"/>
    <s v="30093-5280"/>
    <x v="11"/>
    <n v="4298"/>
    <x v="0"/>
    <x v="9"/>
    <x v="1"/>
    <x v="7"/>
    <n v="6507829003"/>
    <n v="405"/>
    <s v="PPP"/>
    <s v="Active Un-Disbursed"/>
    <x v="0"/>
    <n v="100"/>
    <n v="6954"/>
    <n v="6954"/>
    <n v="6954"/>
    <n v="529472"/>
    <s v="Capital Plus Financial, LLC"/>
    <s v="2247 Central Drive"/>
    <s v="Bedford"/>
    <s v="TX"/>
    <n v="76021"/>
    <x v="0"/>
    <x v="0"/>
    <x v="0"/>
    <s v="Norcross"/>
    <s v="GWINNETT"/>
    <s v="GA"/>
    <s v="30093-5280"/>
    <s v="Bedford"/>
    <s v="TX"/>
    <d v="2021-05-22T00:00:00"/>
    <n v="529472"/>
    <x v="0"/>
    <s v="NA"/>
    <s v="NA"/>
  </r>
  <r>
    <x v="5535"/>
    <x v="1681"/>
    <s v="GA"/>
    <s v="3729 Summer Rose Dr"/>
    <s v="Atlanta"/>
    <s v="30341-1660"/>
    <x v="18"/>
    <n v="1519"/>
    <x v="0"/>
    <x v="9"/>
    <x v="1"/>
    <x v="2"/>
    <n v="6473999009"/>
    <n v="405"/>
    <s v="PPP"/>
    <s v="Active Un-Disbursed"/>
    <x v="0"/>
    <n v="100"/>
    <n v="6296"/>
    <n v="6296"/>
    <n v="6296"/>
    <n v="529472"/>
    <s v="Capital Plus Financial, LLC"/>
    <s v="2247 Central Drive"/>
    <s v="Bedford"/>
    <s v="TX"/>
    <n v="76021"/>
    <x v="0"/>
    <x v="0"/>
    <x v="0"/>
    <s v="Atlanta"/>
    <s v="DEKALB"/>
    <s v="GA"/>
    <s v="30341-1660"/>
    <s v="Bedford"/>
    <s v="TX"/>
    <d v="2021-05-22T00:00:00"/>
    <n v="529472"/>
    <x v="0"/>
    <s v="NA"/>
    <s v="NA"/>
  </r>
  <r>
    <x v="5536"/>
    <x v="1682"/>
    <s v="GA"/>
    <s v="201 Grandiflora Dr"/>
    <s v="McDonough"/>
    <s v="30253-8088"/>
    <x v="6"/>
    <n v="2112"/>
    <x v="0"/>
    <x v="9"/>
    <x v="15"/>
    <x v="1"/>
    <n v="5528059002"/>
    <n v="405"/>
    <s v="PPP"/>
    <s v="Active Un-Disbursed"/>
    <x v="0"/>
    <n v="100"/>
    <n v="5964"/>
    <n v="5964"/>
    <n v="5964"/>
    <n v="514546"/>
    <s v="BSD Capital, LLC dba Lendistry"/>
    <s v="330 E. Lambert Rd Suite 275"/>
    <s v="Brea"/>
    <s v="CA"/>
    <n v="92821"/>
    <x v="0"/>
    <x v="0"/>
    <x v="0"/>
    <s v="McDonough"/>
    <s v="HENRY"/>
    <s v="GA"/>
    <s v="30253-8088"/>
    <s v="Brea"/>
    <s v="CA"/>
    <d v="2021-05-22T00:00:00"/>
    <n v="514546"/>
    <x v="0"/>
    <s v="NA"/>
    <s v="NA"/>
  </r>
  <r>
    <x v="5537"/>
    <x v="37"/>
    <s v="GA"/>
    <s v="2213 Democracy Dr Buford Ga"/>
    <s v="Buford"/>
    <n v="30519"/>
    <x v="0"/>
    <n v="3860"/>
    <x v="0"/>
    <x v="9"/>
    <x v="15"/>
    <x v="3"/>
    <n v="561438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Buford"/>
    <s v="GWINNETT"/>
    <s v="GA"/>
    <n v="30519"/>
    <s v="Brea"/>
    <s v="CA"/>
    <d v="2021-05-22T00:00:00"/>
    <n v="514546"/>
    <x v="1"/>
    <s v="NA"/>
    <s v="NA"/>
  </r>
  <r>
    <x v="5538"/>
    <x v="37"/>
    <s v="GA"/>
    <s v="3445 Colony Dr"/>
    <s v="Covington"/>
    <s v="30016-1703"/>
    <x v="6"/>
    <n v="2199"/>
    <x v="0"/>
    <x v="9"/>
    <x v="15"/>
    <x v="7"/>
    <n v="634900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Covington"/>
    <s v="NEWTON"/>
    <s v="GA"/>
    <s v="30016-1703"/>
    <s v="Brea"/>
    <s v="CA"/>
    <d v="2021-05-22T00:00:00"/>
    <n v="514546"/>
    <x v="0"/>
    <s v="NA"/>
    <s v="NA"/>
  </r>
  <r>
    <x v="5539"/>
    <x v="418"/>
    <s v="GA"/>
    <s v="1188 Andrews Dr"/>
    <s v="Lithia Springs"/>
    <s v="30122-2480"/>
    <x v="9"/>
    <n v="3998"/>
    <x v="0"/>
    <x v="9"/>
    <x v="15"/>
    <x v="0"/>
    <n v="6582979002"/>
    <n v="405"/>
    <s v="PPP"/>
    <s v="Active Un-Disbursed"/>
    <x v="0"/>
    <n v="100"/>
    <n v="20252"/>
    <n v="20252"/>
    <n v="20252"/>
    <n v="514546"/>
    <s v="BSD Capital, LLC dba Lendistry"/>
    <s v="330 E. Lambert Rd Suite 275"/>
    <s v="Brea"/>
    <s v="CA"/>
    <n v="92821"/>
    <x v="0"/>
    <x v="0"/>
    <x v="0"/>
    <s v="Lithia Springs"/>
    <s v="DOUGLAS"/>
    <s v="GA"/>
    <s v="30122-2480"/>
    <s v="Brea"/>
    <s v="CA"/>
    <d v="2021-05-22T00:00:00"/>
    <n v="514546"/>
    <x v="1"/>
    <s v="NA"/>
    <s v="NA"/>
  </r>
  <r>
    <x v="5540"/>
    <x v="1683"/>
    <s v="GA"/>
    <s v="9435 Battle Creek Church Rd"/>
    <s v="Reidsville"/>
    <s v="30453-7835"/>
    <x v="6"/>
    <n v="2112"/>
    <x v="0"/>
    <x v="9"/>
    <x v="15"/>
    <x v="10"/>
    <n v="5890059005"/>
    <n v="405"/>
    <s v="PPS"/>
    <s v="Active Un-Disbursed"/>
    <x v="0"/>
    <n v="100"/>
    <n v="19101"/>
    <n v="19101"/>
    <n v="19101"/>
    <n v="514546"/>
    <s v="BSD Capital, LLC dba Lendistry"/>
    <s v="330 E. Lambert Rd Suite 275"/>
    <s v="Brea"/>
    <s v="CA"/>
    <n v="92821"/>
    <x v="1"/>
    <x v="0"/>
    <x v="0"/>
    <s v="Reidsville"/>
    <s v="TATTNALL"/>
    <s v="GA"/>
    <s v="30453-7835"/>
    <s v="Brea"/>
    <s v="CA"/>
    <d v="2021-05-22T00:00:00"/>
    <n v="514546"/>
    <x v="0"/>
    <s v="NA"/>
    <s v="NA"/>
  </r>
  <r>
    <x v="5541"/>
    <x v="155"/>
    <s v="GA"/>
    <s v="1753 Old Dogwood"/>
    <s v="Jonesboro"/>
    <s v="30238-7519"/>
    <x v="5"/>
    <n v="5310"/>
    <x v="0"/>
    <x v="9"/>
    <x v="15"/>
    <x v="0"/>
    <n v="6281099005"/>
    <n v="405"/>
    <s v="PPS"/>
    <s v="Active Un-Disbursed"/>
    <x v="0"/>
    <n v="100"/>
    <n v="18363"/>
    <n v="18363"/>
    <n v="18363"/>
    <n v="514546"/>
    <s v="BSD Capital, LLC dba Lendistry"/>
    <s v="330 E. Lambert Rd Suite 275"/>
    <s v="Brea"/>
    <s v="CA"/>
    <n v="92821"/>
    <x v="0"/>
    <x v="0"/>
    <x v="0"/>
    <s v="Jonesboro"/>
    <s v="CLAYTON"/>
    <s v="GA"/>
    <s v="30238-7519"/>
    <s v="Brea"/>
    <s v="CA"/>
    <d v="2021-05-22T00:00:00"/>
    <n v="514546"/>
    <x v="0"/>
    <s v="NA"/>
    <s v="NA"/>
  </r>
  <r>
    <x v="5542"/>
    <x v="263"/>
    <s v="GA"/>
    <s v="813 Hartstone Ct"/>
    <s v="Fairburn"/>
    <s v="30213-4608"/>
    <x v="6"/>
    <n v="2112"/>
    <x v="0"/>
    <x v="9"/>
    <x v="15"/>
    <x v="0"/>
    <n v="5527509004"/>
    <n v="405"/>
    <s v="PPS"/>
    <s v="Active Un-Disbursed"/>
    <x v="0"/>
    <n v="100"/>
    <n v="13541"/>
    <n v="13541"/>
    <n v="13541"/>
    <n v="514546"/>
    <s v="BSD Capital, LLC dba Lendistry"/>
    <s v="330 E. Lambert Rd Suite 275"/>
    <s v="Brea"/>
    <s v="CA"/>
    <n v="92821"/>
    <x v="0"/>
    <x v="0"/>
    <x v="0"/>
    <s v="Fairburn"/>
    <s v="FULTON"/>
    <s v="GA"/>
    <s v="30213-4608"/>
    <s v="Brea"/>
    <s v="CA"/>
    <d v="2021-05-22T00:00:00"/>
    <n v="514546"/>
    <x v="1"/>
    <s v="NA"/>
    <s v="NA"/>
  </r>
  <r>
    <x v="5543"/>
    <x v="1684"/>
    <s v="GA"/>
    <s v="103 Franklin Ct"/>
    <s v="Decatur"/>
    <s v="30030-2920"/>
    <x v="8"/>
    <n v="3110"/>
    <x v="0"/>
    <x v="9"/>
    <x v="15"/>
    <x v="9"/>
    <n v="6123449008"/>
    <n v="405"/>
    <s v="PPS"/>
    <s v="Active Un-Disbursed"/>
    <x v="0"/>
    <n v="100"/>
    <n v="6696"/>
    <n v="6696"/>
    <n v="6696"/>
    <n v="514546"/>
    <s v="BSD Capital, LLC dba Lendistry"/>
    <s v="330 E. Lambert Rd Suite 275"/>
    <s v="Brea"/>
    <s v="CA"/>
    <n v="92821"/>
    <x v="0"/>
    <x v="0"/>
    <x v="0"/>
    <s v="Decatur"/>
    <s v="DEKALB"/>
    <s v="GA"/>
    <s v="30030-2920"/>
    <s v="Brea"/>
    <s v="CA"/>
    <d v="2021-05-22T00:00:00"/>
    <n v="514546"/>
    <x v="1"/>
    <s v="NA"/>
    <s v="NA"/>
  </r>
  <r>
    <x v="5544"/>
    <x v="1685"/>
    <s v="GA"/>
    <s v="2813 Walnut Creek Rd"/>
    <s v="Macon"/>
    <s v="31211-2119"/>
    <x v="6"/>
    <n v="2112"/>
    <x v="0"/>
    <x v="9"/>
    <x v="0"/>
    <x v="13"/>
    <n v="6463599003"/>
    <n v="405"/>
    <s v="PPP"/>
    <s v="Active Un-Disbursed"/>
    <x v="0"/>
    <n v="100"/>
    <n v="3852"/>
    <n v="3852"/>
    <n v="3852"/>
    <n v="188361"/>
    <s v="Prestamos CDFI, LLC"/>
    <s v="1024 East Buckeye Road Suite 270"/>
    <s v="Phoenix"/>
    <s v="AZ"/>
    <n v="85034"/>
    <x v="0"/>
    <x v="0"/>
    <x v="0"/>
    <s v="Macon"/>
    <s v="BIBB"/>
    <s v="GA"/>
    <s v="31211-2119"/>
    <s v="Phoenix"/>
    <s v="AZ"/>
    <d v="2021-05-22T00:00:00"/>
    <n v="188361"/>
    <x v="1"/>
    <s v="NA"/>
    <s v="NA"/>
  </r>
  <r>
    <x v="5545"/>
    <x v="1686"/>
    <s v="GA"/>
    <s v="505 Eagles Nest Cir"/>
    <s v="Carrollton"/>
    <s v="30116-5461"/>
    <x v="17"/>
    <n v="6120"/>
    <x v="0"/>
    <x v="9"/>
    <x v="15"/>
    <x v="1"/>
    <n v="6228039010"/>
    <n v="405"/>
    <s v="PPS"/>
    <s v="Active Un-Disbursed"/>
    <x v="0"/>
    <n v="100"/>
    <n v="12750"/>
    <n v="12750"/>
    <n v="12750"/>
    <n v="514546"/>
    <s v="BSD Capital, LLC dba Lendistry"/>
    <s v="330 E. Lambert Rd Suite 275"/>
    <s v="Brea"/>
    <s v="CA"/>
    <n v="92821"/>
    <x v="1"/>
    <x v="0"/>
    <x v="0"/>
    <s v="Carrollton"/>
    <s v="CARROLL"/>
    <s v="GA"/>
    <s v="30116-5461"/>
    <s v="Brea"/>
    <s v="CA"/>
    <d v="2021-05-22T00:00:00"/>
    <n v="514546"/>
    <x v="0"/>
    <s v="NA"/>
    <s v="NA"/>
  </r>
  <r>
    <x v="5546"/>
    <x v="1687"/>
    <s v="GA"/>
    <s v="1385 Autumn Springs Cv"/>
    <s v="Cumming"/>
    <s v="30040-5399"/>
    <x v="10"/>
    <n v="2110"/>
    <x v="0"/>
    <x v="9"/>
    <x v="1"/>
    <x v="3"/>
    <n v="5512099009"/>
    <n v="405"/>
    <s v="PPS"/>
    <s v="Active Un-Disbursed"/>
    <x v="0"/>
    <n v="100"/>
    <n v="5648"/>
    <n v="5648"/>
    <n v="5648"/>
    <n v="529472"/>
    <s v="Capital Plus Financial, LLC"/>
    <s v="2247 Central Drive"/>
    <s v="Bedford"/>
    <s v="TX"/>
    <n v="76021"/>
    <x v="0"/>
    <x v="0"/>
    <x v="0"/>
    <s v="Cumming"/>
    <s v="FORSYTH"/>
    <s v="GA"/>
    <s v="30040-5399"/>
    <s v="Bedford"/>
    <s v="TX"/>
    <d v="2021-05-22T00:00:00"/>
    <n v="529472"/>
    <x v="1"/>
    <s v="NA"/>
    <s v="NA"/>
  </r>
  <r>
    <x v="5547"/>
    <x v="1688"/>
    <s v="GA"/>
    <s v="5654 Ashmoore Ct"/>
    <s v="Flowery Branch"/>
    <s v="30542-2784"/>
    <x v="1"/>
    <n v="1720"/>
    <x v="0"/>
    <x v="9"/>
    <x v="15"/>
    <x v="12"/>
    <n v="5829599004"/>
    <n v="405"/>
    <s v="PPP"/>
    <s v="Active Un-Disbursed"/>
    <x v="0"/>
    <n v="100"/>
    <n v="5092"/>
    <n v="5092"/>
    <n v="5092"/>
    <n v="514546"/>
    <s v="BSD Capital, LLC dba Lendistry"/>
    <s v="330 E. Lambert Rd Suite 275"/>
    <s v="Brea"/>
    <s v="CA"/>
    <n v="92821"/>
    <x v="0"/>
    <x v="0"/>
    <x v="0"/>
    <s v="Flowery Branch"/>
    <s v="HALL"/>
    <s v="GA"/>
    <s v="30542-2784"/>
    <s v="Brea"/>
    <s v="CA"/>
    <d v="2021-05-22T00:00:00"/>
    <n v="514546"/>
    <x v="1"/>
    <s v="NA"/>
    <s v="NA"/>
  </r>
  <r>
    <x v="5548"/>
    <x v="37"/>
    <s v="GA"/>
    <s v="3250 Sweetwater Rd"/>
    <s v="Lawrenceville"/>
    <s v="30044-6539"/>
    <x v="5"/>
    <n v="5310"/>
    <x v="0"/>
    <x v="9"/>
    <x v="15"/>
    <x v="3"/>
    <n v="5427329001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4-6539"/>
    <s v="Brea"/>
    <s v="CA"/>
    <d v="2021-05-22T00:00:00"/>
    <n v="514546"/>
    <x v="1"/>
    <s v="NA"/>
    <s v="NA"/>
  </r>
  <r>
    <x v="5549"/>
    <x v="37"/>
    <s v="GA"/>
    <s v="1000 Barone Ave NE"/>
    <s v="Brookhaven"/>
    <s v="30329-1698"/>
    <x v="14"/>
    <n v="1190"/>
    <x v="0"/>
    <x v="9"/>
    <x v="15"/>
    <x v="9"/>
    <n v="6300669006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Brookhaven"/>
    <s v="DEKALB"/>
    <s v="GA"/>
    <s v="30329-1698"/>
    <s v="Brea"/>
    <s v="CA"/>
    <d v="2021-05-22T00:00:00"/>
    <n v="514546"/>
    <x v="1"/>
    <s v="NA"/>
    <s v="NA"/>
  </r>
  <r>
    <x v="5550"/>
    <x v="1689"/>
    <s v="GA"/>
    <s v="3134 Nectar Dr"/>
    <s v="Powder Springs"/>
    <s v="30127-5306"/>
    <x v="6"/>
    <n v="2990"/>
    <x v="0"/>
    <x v="9"/>
    <x v="15"/>
    <x v="0"/>
    <n v="5472129010"/>
    <n v="405"/>
    <s v="PPS"/>
    <s v="Active Un-Disbursed"/>
    <x v="0"/>
    <n v="100"/>
    <n v="20831"/>
    <n v="20831"/>
    <n v="20831"/>
    <n v="514546"/>
    <s v="BSD Capital, LLC dba Lendistry"/>
    <s v="330 E. Lambert Rd Suite 275"/>
    <s v="Brea"/>
    <s v="CA"/>
    <n v="92821"/>
    <x v="0"/>
    <x v="0"/>
    <x v="0"/>
    <s v="Powder Springs"/>
    <s v="COBB"/>
    <s v="GA"/>
    <s v="30127-5306"/>
    <s v="Brea"/>
    <s v="CA"/>
    <d v="2021-05-22T00:00:00"/>
    <n v="514546"/>
    <x v="1"/>
    <s v="NA"/>
    <s v="NA"/>
  </r>
  <r>
    <x v="5551"/>
    <x v="478"/>
    <s v="GA"/>
    <s v="624 Forest Hill Rd Apt S1"/>
    <s v="Macon"/>
    <s v="31210-0659"/>
    <x v="4"/>
    <n v="8910"/>
    <x v="0"/>
    <x v="9"/>
    <x v="1"/>
    <x v="13"/>
    <n v="5528949009"/>
    <n v="405"/>
    <s v="PPP"/>
    <s v="Active Un-Disbursed"/>
    <x v="0"/>
    <n v="100"/>
    <n v="20688"/>
    <n v="20688"/>
    <n v="20688"/>
    <n v="529472"/>
    <s v="Capital Plus Financial, LLC"/>
    <s v="2247 Central Drive"/>
    <s v="Bedford"/>
    <s v="TX"/>
    <n v="76021"/>
    <x v="0"/>
    <x v="0"/>
    <x v="0"/>
    <s v="Macon"/>
    <s v="BIBB"/>
    <s v="GA"/>
    <s v="31210-0659"/>
    <s v="Bedford"/>
    <s v="TX"/>
    <d v="2021-05-22T00:00:00"/>
    <n v="529472"/>
    <x v="1"/>
    <s v="NA"/>
    <s v="NA"/>
  </r>
  <r>
    <x v="5552"/>
    <x v="1690"/>
    <s v="GA"/>
    <s v="2793 Whispering Pines Dr"/>
    <s v="Grayson"/>
    <s v="30017-2857"/>
    <x v="5"/>
    <n v="4121"/>
    <x v="0"/>
    <x v="9"/>
    <x v="15"/>
    <x v="7"/>
    <n v="6002319008"/>
    <n v="405"/>
    <s v="PPP"/>
    <s v="Active Un-Disbursed"/>
    <x v="0"/>
    <n v="100"/>
    <n v="18717"/>
    <n v="18717"/>
    <n v="18717"/>
    <n v="514546"/>
    <s v="BSD Capital, LLC dba Lendistry"/>
    <s v="330 E. Lambert Rd Suite 275"/>
    <s v="Brea"/>
    <s v="CA"/>
    <n v="92821"/>
    <x v="0"/>
    <x v="0"/>
    <x v="0"/>
    <s v="Grayson"/>
    <s v="GWINNETT"/>
    <s v="GA"/>
    <s v="30017-2857"/>
    <s v="Brea"/>
    <s v="CA"/>
    <d v="2021-05-22T00:00:00"/>
    <n v="514546"/>
    <x v="1"/>
    <s v="NA"/>
    <s v="NA"/>
  </r>
  <r>
    <x v="5553"/>
    <x v="1691"/>
    <s v="GA"/>
    <s v="211 Haywood Dr"/>
    <s v="Kathleen"/>
    <s v="31047-3112"/>
    <x v="6"/>
    <n v="3110"/>
    <x v="0"/>
    <x v="9"/>
    <x v="1"/>
    <x v="13"/>
    <n v="6061509006"/>
    <n v="405"/>
    <s v="PPS"/>
    <s v="Active Un-Disbursed"/>
    <x v="0"/>
    <n v="100"/>
    <n v="17258"/>
    <n v="17258"/>
    <n v="17258"/>
    <n v="529472"/>
    <s v="Capital Plus Financial, LLC"/>
    <s v="2247 Central Drive"/>
    <s v="Bedford"/>
    <s v="TX"/>
    <n v="76021"/>
    <x v="0"/>
    <x v="0"/>
    <x v="0"/>
    <s v="Kathleen"/>
    <s v="HOUSTON"/>
    <s v="GA"/>
    <s v="31047-3112"/>
    <s v="Bedford"/>
    <s v="TX"/>
    <d v="2021-05-22T00:00:00"/>
    <n v="529472"/>
    <x v="1"/>
    <s v="NA"/>
    <s v="NA"/>
  </r>
  <r>
    <x v="5554"/>
    <x v="726"/>
    <s v="GA"/>
    <s v="2756 Martin Luther King Jr Dr SW"/>
    <s v="Atlanta"/>
    <s v="30311-1609"/>
    <x v="6"/>
    <n v="2112"/>
    <x v="4"/>
    <x v="9"/>
    <x v="15"/>
    <x v="9"/>
    <n v="6480799006"/>
    <n v="405"/>
    <s v="PPS"/>
    <s v="Active Un-Disbursed"/>
    <x v="0"/>
    <n v="100"/>
    <n v="62505"/>
    <n v="62505"/>
    <n v="62505"/>
    <n v="514546"/>
    <s v="BSD Capital, LLC dba Lendistry"/>
    <s v="330 E. Lambert Rd Suite 275"/>
    <s v="Brea"/>
    <s v="CA"/>
    <n v="92821"/>
    <x v="0"/>
    <x v="0"/>
    <x v="0"/>
    <s v="Atlanta"/>
    <s v="FULTON"/>
    <s v="GA"/>
    <s v="30311-1609"/>
    <s v="Brea"/>
    <s v="CA"/>
    <d v="2021-05-22T00:00:00"/>
    <n v="514546"/>
    <x v="0"/>
    <s v="NA"/>
    <s v="NA"/>
  </r>
  <r>
    <x v="5555"/>
    <x v="37"/>
    <s v="GA"/>
    <s v="105 Creek Cove Ln"/>
    <s v="Ellenwood"/>
    <s v="30294-2616"/>
    <x v="4"/>
    <n v="8990"/>
    <x v="0"/>
    <x v="9"/>
    <x v="15"/>
    <x v="7"/>
    <n v="5546639003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Ellenwood"/>
    <s v="HENRY"/>
    <s v="GA"/>
    <s v="30294-2616"/>
    <s v="Brea"/>
    <s v="CA"/>
    <d v="2021-05-22T00:00:00"/>
    <n v="514546"/>
    <x v="1"/>
    <s v="NA"/>
    <s v="NA"/>
  </r>
  <r>
    <x v="5556"/>
    <x v="679"/>
    <s v="GA"/>
    <s v="1381 Custer Ave SE Apt A4"/>
    <s v="Atlanta"/>
    <s v="30316-3361"/>
    <x v="17"/>
    <n v="8120"/>
    <x v="0"/>
    <x v="9"/>
    <x v="15"/>
    <x v="9"/>
    <n v="6004039000"/>
    <n v="405"/>
    <s v="PPS"/>
    <s v="Active Un-Disbursed"/>
    <x v="0"/>
    <n v="100"/>
    <n v="19977"/>
    <n v="19977"/>
    <n v="19977"/>
    <n v="514546"/>
    <s v="BSD Capital, LLC dba Lendistry"/>
    <s v="330 E. Lambert Rd Suite 275"/>
    <s v="Brea"/>
    <s v="CA"/>
    <n v="92821"/>
    <x v="0"/>
    <x v="0"/>
    <x v="0"/>
    <s v="Atlanta"/>
    <s v="DEKALB"/>
    <s v="GA"/>
    <s v="30316-3361"/>
    <s v="Brea"/>
    <s v="CA"/>
    <d v="2021-05-22T00:00:00"/>
    <n v="514546"/>
    <x v="0"/>
    <s v="NA"/>
    <s v="NA"/>
  </r>
  <r>
    <x v="5557"/>
    <x v="1692"/>
    <s v="GA"/>
    <s v="610 E 4th St"/>
    <s v="Adel"/>
    <s v="31620-2762"/>
    <x v="6"/>
    <n v="2111"/>
    <x v="0"/>
    <x v="9"/>
    <x v="1"/>
    <x v="13"/>
    <n v="5924119009"/>
    <n v="405"/>
    <s v="PPS"/>
    <s v="Active Un-Disbursed"/>
    <x v="0"/>
    <n v="100"/>
    <n v="18240"/>
    <n v="18240"/>
    <n v="18240"/>
    <n v="529472"/>
    <s v="Capital Plus Financial, LLC"/>
    <s v="2247 Central Drive"/>
    <s v="Bedford"/>
    <s v="TX"/>
    <n v="76021"/>
    <x v="1"/>
    <x v="0"/>
    <x v="0"/>
    <s v="Adel"/>
    <s v="COOK"/>
    <s v="GA"/>
    <s v="31620-2762"/>
    <s v="Bedford"/>
    <s v="TX"/>
    <d v="2021-05-22T00:00:00"/>
    <n v="529472"/>
    <x v="1"/>
    <s v="NA"/>
    <s v="NA"/>
  </r>
  <r>
    <x v="5558"/>
    <x v="1129"/>
    <s v="GA"/>
    <s v="150 10th St NE"/>
    <s v="Atlanta"/>
    <s v="30309-4021"/>
    <x v="2"/>
    <n v="2320"/>
    <x v="0"/>
    <x v="9"/>
    <x v="15"/>
    <x v="9"/>
    <n v="5651199004"/>
    <n v="405"/>
    <s v="PPS"/>
    <s v="Active Un-Disbursed"/>
    <x v="0"/>
    <n v="100"/>
    <n v="29166"/>
    <n v="29166"/>
    <n v="29166"/>
    <n v="514546"/>
    <s v="BSD Capital, LLC dba Lendistry"/>
    <s v="330 E. Lambert Rd Suite 275"/>
    <s v="Brea"/>
    <s v="CA"/>
    <n v="92821"/>
    <x v="0"/>
    <x v="0"/>
    <x v="0"/>
    <s v="Atlanta"/>
    <s v="FULTON"/>
    <s v="GA"/>
    <s v="30309-4021"/>
    <s v="Brea"/>
    <s v="CA"/>
    <d v="2021-05-22T00:00:00"/>
    <n v="514546"/>
    <x v="1"/>
    <s v="NA"/>
    <s v="NA"/>
  </r>
  <r>
    <x v="5559"/>
    <x v="37"/>
    <s v="GA"/>
    <s v="218 Concept 21 Cir"/>
    <s v="Austell"/>
    <s v="30168-6861"/>
    <x v="8"/>
    <n v="1130"/>
    <x v="0"/>
    <x v="9"/>
    <x v="15"/>
    <x v="0"/>
    <n v="5708289009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ustell"/>
    <s v="COBB"/>
    <s v="GA"/>
    <s v="30168-6861"/>
    <s v="Brea"/>
    <s v="CA"/>
    <d v="2021-05-22T00:00:00"/>
    <n v="514546"/>
    <x v="0"/>
    <s v="NA"/>
    <s v="NA"/>
  </r>
  <r>
    <x v="5560"/>
    <x v="37"/>
    <s v="GA"/>
    <s v="153 McGehees Trl"/>
    <s v="Eatonton"/>
    <s v="31024-5786"/>
    <x v="12"/>
    <n v="1611"/>
    <x v="0"/>
    <x v="9"/>
    <x v="15"/>
    <x v="11"/>
    <n v="648094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Eatonton"/>
    <s v="PUTNAM"/>
    <s v="GA"/>
    <s v="31024-5786"/>
    <s v="Brea"/>
    <s v="CA"/>
    <d v="2021-05-22T00:00:00"/>
    <n v="514546"/>
    <x v="1"/>
    <s v="NA"/>
    <s v="NA"/>
  </r>
  <r>
    <x v="5561"/>
    <x v="62"/>
    <s v="GA"/>
    <s v="100 Shellbark Way"/>
    <s v="Savannah"/>
    <s v="31407-3966"/>
    <x v="6"/>
    <n v="2112"/>
    <x v="0"/>
    <x v="9"/>
    <x v="15"/>
    <x v="8"/>
    <n v="6143609005"/>
    <n v="405"/>
    <s v="PPP"/>
    <s v="Active Un-Disbursed"/>
    <x v="0"/>
    <n v="100"/>
    <n v="20416"/>
    <n v="20416"/>
    <n v="20416"/>
    <n v="514546"/>
    <s v="BSD Capital, LLC dba Lendistry"/>
    <s v="330 E. Lambert Rd Suite 275"/>
    <s v="Brea"/>
    <s v="CA"/>
    <n v="92821"/>
    <x v="0"/>
    <x v="0"/>
    <x v="0"/>
    <s v="Savannah"/>
    <s v="CHATHAM"/>
    <s v="GA"/>
    <s v="31407-3966"/>
    <s v="Brea"/>
    <s v="CA"/>
    <d v="2021-05-22T00:00:00"/>
    <n v="514546"/>
    <x v="1"/>
    <s v="NA"/>
    <s v="NA"/>
  </r>
  <r>
    <x v="5562"/>
    <x v="1693"/>
    <s v="GA"/>
    <s v="134 Cobbler Cove Dr"/>
    <s v="Dallas"/>
    <s v="30132-9431"/>
    <x v="17"/>
    <n v="8110"/>
    <x v="0"/>
    <x v="9"/>
    <x v="15"/>
    <x v="4"/>
    <n v="5273449009"/>
    <n v="405"/>
    <s v="PPS"/>
    <s v="Active Un-Disbursed"/>
    <x v="0"/>
    <n v="100"/>
    <n v="20388"/>
    <n v="20388"/>
    <n v="20388"/>
    <n v="514546"/>
    <s v="BSD Capital, LLC dba Lendistry"/>
    <s v="330 E. Lambert Rd Suite 275"/>
    <s v="Brea"/>
    <s v="CA"/>
    <n v="92821"/>
    <x v="0"/>
    <x v="0"/>
    <x v="0"/>
    <s v="Dallas"/>
    <s v="PAULDING"/>
    <s v="GA"/>
    <s v="30132-9431"/>
    <s v="Brea"/>
    <s v="CA"/>
    <d v="2021-05-22T00:00:00"/>
    <n v="514546"/>
    <x v="1"/>
    <s v="NA"/>
    <s v="NA"/>
  </r>
  <r>
    <x v="5563"/>
    <x v="1694"/>
    <s v="GA"/>
    <s v="105 Genes Pl"/>
    <s v="Lagrange"/>
    <s v="30240-7634"/>
    <x v="2"/>
    <n v="2330"/>
    <x v="0"/>
    <x v="9"/>
    <x v="15"/>
    <x v="1"/>
    <n v="5323049006"/>
    <n v="405"/>
    <s v="PPP"/>
    <s v="Active Un-Disbursed"/>
    <x v="0"/>
    <n v="100"/>
    <n v="13916"/>
    <n v="13916"/>
    <n v="13916"/>
    <n v="509316"/>
    <s v="Harvest Small Business Finance, LLC"/>
    <s v="24422 Avenida de la Carlota Suite 232"/>
    <s v="Laguna Hills"/>
    <s v="CA"/>
    <n v="92653"/>
    <x v="1"/>
    <x v="0"/>
    <x v="0"/>
    <s v="Lagrange"/>
    <s v="TROUP"/>
    <s v="GA"/>
    <s v="30240-7634"/>
    <s v="Brea"/>
    <s v="CA"/>
    <d v="2021-05-22T00:00:00"/>
    <n v="514546"/>
    <x v="1"/>
    <s v="NA"/>
    <s v="NA"/>
  </r>
  <r>
    <x v="5564"/>
    <x v="1695"/>
    <s v="GA"/>
    <s v="75 Lumby Ln"/>
    <s v="Covington"/>
    <s v="30016-1612"/>
    <x v="0"/>
    <n v="3860"/>
    <x v="0"/>
    <x v="9"/>
    <x v="15"/>
    <x v="7"/>
    <n v="6001949007"/>
    <n v="405"/>
    <s v="PPP"/>
    <s v="Active Un-Disbursed"/>
    <x v="0"/>
    <n v="100"/>
    <n v="12490"/>
    <n v="12490"/>
    <n v="12490"/>
    <n v="514546"/>
    <s v="BSD Capital, LLC dba Lendistry"/>
    <s v="330 E. Lambert Rd Suite 275"/>
    <s v="Brea"/>
    <s v="CA"/>
    <n v="92821"/>
    <x v="1"/>
    <x v="0"/>
    <x v="0"/>
    <s v="Covington"/>
    <s v="NEWTON"/>
    <s v="GA"/>
    <s v="30016-1612"/>
    <s v="Brea"/>
    <s v="CA"/>
    <d v="2021-05-22T00:00:00"/>
    <n v="514546"/>
    <x v="0"/>
    <s v="NA"/>
    <s v="NA"/>
  </r>
  <r>
    <x v="5565"/>
    <x v="37"/>
    <s v="GA"/>
    <s v="708 Sugar St"/>
    <s v="Tifton"/>
    <s v="31794-6042"/>
    <x v="2"/>
    <n v="2320"/>
    <x v="0"/>
    <x v="9"/>
    <x v="15"/>
    <x v="13"/>
    <n v="643640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Tifton"/>
    <s v="TIFT"/>
    <s v="GA"/>
    <s v="31794-6042"/>
    <s v="Brea"/>
    <s v="CA"/>
    <d v="2021-05-22T00:00:00"/>
    <n v="514546"/>
    <x v="0"/>
    <s v="NA"/>
    <s v="NA"/>
  </r>
  <r>
    <x v="5566"/>
    <x v="1696"/>
    <s v="GA"/>
    <s v="4368 Lakeside Hills Way NE"/>
    <s v="Kennesaw"/>
    <s v="30144-1684"/>
    <x v="0"/>
    <n v="5120"/>
    <x v="0"/>
    <x v="9"/>
    <x v="0"/>
    <x v="2"/>
    <n v="5707149000"/>
    <n v="405"/>
    <s v="PPP"/>
    <s v="Active Un-Disbursed"/>
    <x v="0"/>
    <n v="100"/>
    <n v="385"/>
    <n v="385"/>
    <n v="385"/>
    <n v="188361"/>
    <s v="Prestamos CDFI, LLC"/>
    <s v="1024 East Buckeye Road Suite 270"/>
    <s v="Phoenix"/>
    <s v="AZ"/>
    <n v="85034"/>
    <x v="0"/>
    <x v="0"/>
    <x v="0"/>
    <s v="Kennesaw"/>
    <s v="COBB"/>
    <s v="GA"/>
    <s v="30144-1684"/>
    <s v="Phoenix"/>
    <s v="AZ"/>
    <d v="2021-05-22T00:00:00"/>
    <n v="188361"/>
    <x v="1"/>
    <s v="NA"/>
    <s v="NA"/>
  </r>
  <r>
    <x v="5567"/>
    <x v="37"/>
    <s v="GA"/>
    <s v="6130 Fieldcrest Dr"/>
    <s v="Morrow"/>
    <s v="30260-1413"/>
    <x v="17"/>
    <n v="2299"/>
    <x v="0"/>
    <x v="9"/>
    <x v="1"/>
    <x v="9"/>
    <n v="5503749001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Morrow"/>
    <s v="CLAYTON"/>
    <s v="GA"/>
    <s v="30260-1413"/>
    <s v="Bedford"/>
    <s v="TX"/>
    <d v="2021-05-22T00:00:00"/>
    <n v="529472"/>
    <x v="0"/>
    <s v="NA"/>
    <s v="NA"/>
  </r>
  <r>
    <x v="5568"/>
    <x v="1697"/>
    <s v="GA"/>
    <s v="200 N Highland Ave NE"/>
    <s v="Atlanta"/>
    <s v="30307-5623"/>
    <x v="12"/>
    <n v="1613"/>
    <x v="0"/>
    <x v="9"/>
    <x v="15"/>
    <x v="9"/>
    <n v="6042259008"/>
    <n v="405"/>
    <s v="PPP"/>
    <s v="Active Un-Disbursed"/>
    <x v="0"/>
    <n v="100"/>
    <n v="8043"/>
    <n v="8043"/>
    <n v="8043"/>
    <n v="514546"/>
    <s v="BSD Capital, LLC dba Lendistry"/>
    <s v="330 E. Lambert Rd Suite 275"/>
    <s v="Brea"/>
    <s v="CA"/>
    <n v="92821"/>
    <x v="0"/>
    <x v="0"/>
    <x v="0"/>
    <s v="Atlanta"/>
    <s v="FULTON"/>
    <s v="GA"/>
    <s v="30307-5623"/>
    <s v="Brea"/>
    <s v="CA"/>
    <d v="2021-05-22T00:00:00"/>
    <n v="514546"/>
    <x v="1"/>
    <s v="NA"/>
    <s v="NA"/>
  </r>
  <r>
    <x v="5569"/>
    <x v="1698"/>
    <s v="GA"/>
    <s v="5174 McGauley Rd"/>
    <s v="Blackshear"/>
    <s v="31516-4481"/>
    <x v="6"/>
    <n v="2112"/>
    <x v="0"/>
    <x v="9"/>
    <x v="1"/>
    <x v="8"/>
    <n v="6092599003"/>
    <n v="405"/>
    <s v="PPP"/>
    <s v="Active Un-Disbursed"/>
    <x v="0"/>
    <n v="100"/>
    <n v="7022"/>
    <n v="7022"/>
    <n v="7022"/>
    <n v="529472"/>
    <s v="Capital Plus Financial, LLC"/>
    <s v="2247 Central Drive"/>
    <s v="Bedford"/>
    <s v="TX"/>
    <n v="76021"/>
    <x v="1"/>
    <x v="0"/>
    <x v="0"/>
    <s v="Blackshear"/>
    <s v="PIERCE"/>
    <s v="GA"/>
    <s v="31516-4481"/>
    <s v="Bedford"/>
    <s v="TX"/>
    <d v="2021-05-22T00:00:00"/>
    <n v="529472"/>
    <x v="1"/>
    <s v="NA"/>
    <s v="NA"/>
  </r>
  <r>
    <x v="5570"/>
    <x v="37"/>
    <s v="GA"/>
    <s v="2050 Cheshire Bridge Rd NE"/>
    <s v="Atlanta"/>
    <s v="30324-4346"/>
    <x v="12"/>
    <n v="1410"/>
    <x v="0"/>
    <x v="9"/>
    <x v="1"/>
    <x v="9"/>
    <n v="5311549006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tlanta"/>
    <s v="FULTON"/>
    <s v="GA"/>
    <s v="30324-4346"/>
    <s v="Bedford"/>
    <s v="TX"/>
    <d v="2021-05-22T00:00:00"/>
    <n v="529472"/>
    <x v="1"/>
    <s v="NA"/>
    <s v="NA"/>
  </r>
  <r>
    <x v="5571"/>
    <x v="990"/>
    <s v="GA"/>
    <s v="234 Mateo Walk"/>
    <s v="Lawrenceville"/>
    <s v="30046-5880"/>
    <x v="13"/>
    <n v="3110"/>
    <x v="0"/>
    <x v="9"/>
    <x v="15"/>
    <x v="3"/>
    <n v="6557699010"/>
    <n v="405"/>
    <s v="PPS"/>
    <s v="Active Un-Disbursed"/>
    <x v="0"/>
    <n v="100"/>
    <n v="7000"/>
    <n v="7000"/>
    <n v="7000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6-5880"/>
    <s v="Brea"/>
    <s v="CA"/>
    <d v="2021-05-22T00:00:00"/>
    <n v="514546"/>
    <x v="0"/>
    <s v="NA"/>
    <s v="NA"/>
  </r>
  <r>
    <x v="5572"/>
    <x v="37"/>
    <s v="GA"/>
    <s v="694 Martin Luther King Jr Dr"/>
    <s v="Jefferson"/>
    <s v="30549-1372"/>
    <x v="1"/>
    <n v="1499"/>
    <x v="0"/>
    <x v="9"/>
    <x v="15"/>
    <x v="12"/>
    <n v="574813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Jefferson"/>
    <s v="JACKSON"/>
    <s v="GA"/>
    <s v="30549-1372"/>
    <s v="Brea"/>
    <s v="CA"/>
    <d v="2021-05-22T00:00:00"/>
    <n v="514546"/>
    <x v="1"/>
    <s v="NA"/>
    <s v="NA"/>
  </r>
  <r>
    <x v="5573"/>
    <x v="1482"/>
    <s v="GA"/>
    <s v="2700 Camp Creek Pkwy Apt M87"/>
    <s v="College Park"/>
    <s v="30337-3112"/>
    <x v="12"/>
    <n v="1219"/>
    <x v="0"/>
    <x v="9"/>
    <x v="15"/>
    <x v="9"/>
    <n v="5541859000"/>
    <n v="405"/>
    <s v="PPS"/>
    <s v="Active Un-Disbursed"/>
    <x v="0"/>
    <n v="100"/>
    <n v="19562"/>
    <n v="19562"/>
    <n v="19562"/>
    <n v="514546"/>
    <s v="BSD Capital, LLC dba Lendistry"/>
    <s v="330 E. Lambert Rd Suite 275"/>
    <s v="Brea"/>
    <s v="CA"/>
    <n v="92821"/>
    <x v="0"/>
    <x v="0"/>
    <x v="0"/>
    <s v="College Park"/>
    <s v="FULTON"/>
    <s v="GA"/>
    <s v="30337-3112"/>
    <s v="Brea"/>
    <s v="CA"/>
    <d v="2021-05-22T00:00:00"/>
    <n v="514546"/>
    <x v="0"/>
    <s v="NA"/>
    <s v="NA"/>
  </r>
  <r>
    <x v="5574"/>
    <x v="1699"/>
    <s v="GA"/>
    <s v="1009 Maris Ln"/>
    <s v="McDonough"/>
    <s v="30253-1907"/>
    <x v="5"/>
    <n v="8510"/>
    <x v="0"/>
    <x v="9"/>
    <x v="1"/>
    <x v="1"/>
    <n v="5597229009"/>
    <n v="405"/>
    <s v="PPP"/>
    <s v="Active Un-Disbursed"/>
    <x v="0"/>
    <n v="100"/>
    <n v="6446"/>
    <n v="6446"/>
    <n v="6446"/>
    <n v="529472"/>
    <s v="Capital Plus Financial, LLC"/>
    <s v="2247 Central Drive"/>
    <s v="Bedford"/>
    <s v="TX"/>
    <n v="76021"/>
    <x v="0"/>
    <x v="0"/>
    <x v="0"/>
    <s v="McDonough"/>
    <s v="HENRY"/>
    <s v="GA"/>
    <s v="30253-1907"/>
    <s v="Bedford"/>
    <s v="TX"/>
    <d v="2021-05-22T00:00:00"/>
    <n v="529472"/>
    <x v="0"/>
    <s v="NA"/>
    <s v="NA"/>
  </r>
  <r>
    <x v="5575"/>
    <x v="1700"/>
    <s v="GA"/>
    <s v="1422 Huntcliff Village Ct"/>
    <s v="Atlanta"/>
    <s v="30350-7524"/>
    <x v="1"/>
    <n v="1720"/>
    <x v="0"/>
    <x v="9"/>
    <x v="1"/>
    <x v="2"/>
    <n v="5290869008"/>
    <n v="405"/>
    <s v="PPS"/>
    <s v="Active Un-Disbursed"/>
    <x v="0"/>
    <n v="100"/>
    <n v="6254"/>
    <n v="6254"/>
    <n v="6254"/>
    <n v="529472"/>
    <s v="Capital Plus Financial, LLC"/>
    <s v="2247 Central Drive"/>
    <s v="Bedford"/>
    <s v="TX"/>
    <n v="76021"/>
    <x v="0"/>
    <x v="0"/>
    <x v="0"/>
    <s v="Atlanta"/>
    <s v="FULTON"/>
    <s v="GA"/>
    <s v="30350-7524"/>
    <s v="Bedford"/>
    <s v="TX"/>
    <d v="2021-05-22T00:00:00"/>
    <n v="529472"/>
    <x v="1"/>
    <s v="NA"/>
    <s v="NA"/>
  </r>
  <r>
    <x v="5576"/>
    <x v="37"/>
    <s v="GA"/>
    <s v="403 windridge dr sandy springs"/>
    <s v="Atlanta"/>
    <n v="30350"/>
    <x v="6"/>
    <n v="2112"/>
    <x v="0"/>
    <x v="9"/>
    <x v="15"/>
    <x v="2"/>
    <n v="6054449003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n v="30350"/>
    <s v="Brea"/>
    <s v="CA"/>
    <d v="2021-05-22T00:00:00"/>
    <n v="514546"/>
    <x v="1"/>
    <s v="NA"/>
    <s v="NA"/>
  </r>
  <r>
    <x v="5577"/>
    <x v="1701"/>
    <s v="GA"/>
    <s v="3826 Dogwood Farm Rd"/>
    <s v="Decatur"/>
    <s v="30034-6416"/>
    <x v="20"/>
    <n v="1219"/>
    <x v="0"/>
    <x v="9"/>
    <x v="15"/>
    <x v="7"/>
    <n v="6321199006"/>
    <n v="405"/>
    <s v="PPS"/>
    <s v="Active Un-Disbursed"/>
    <x v="0"/>
    <n v="100"/>
    <n v="20746"/>
    <n v="20746"/>
    <n v="20746"/>
    <n v="514546"/>
    <s v="BSD Capital, LLC dba Lendistry"/>
    <s v="330 E. Lambert Rd Suite 275"/>
    <s v="Brea"/>
    <s v="CA"/>
    <n v="92821"/>
    <x v="0"/>
    <x v="0"/>
    <x v="0"/>
    <s v="Decatur"/>
    <s v="DEKALB"/>
    <s v="GA"/>
    <s v="30034-6416"/>
    <s v="Brea"/>
    <s v="CA"/>
    <d v="2021-05-22T00:00:00"/>
    <n v="514546"/>
    <x v="1"/>
    <s v="NA"/>
    <s v="NA"/>
  </r>
  <r>
    <x v="5578"/>
    <x v="74"/>
    <s v="GA"/>
    <s v="4725 Riverwood Cir"/>
    <s v="Decatur"/>
    <s v="30035-2940"/>
    <x v="5"/>
    <n v="4220"/>
    <x v="0"/>
    <x v="9"/>
    <x v="15"/>
    <x v="7"/>
    <n v="6046179005"/>
    <n v="405"/>
    <s v="PPS"/>
    <s v="Active Un-Disbursed"/>
    <x v="0"/>
    <n v="100"/>
    <n v="17708"/>
    <n v="17708"/>
    <n v="17708"/>
    <n v="514546"/>
    <s v="BSD Capital, LLC dba Lendistry"/>
    <s v="330 E. Lambert Rd Suite 275"/>
    <s v="Brea"/>
    <s v="CA"/>
    <n v="92821"/>
    <x v="0"/>
    <x v="0"/>
    <x v="0"/>
    <s v="Decatur"/>
    <s v="DEKALB"/>
    <s v="GA"/>
    <s v="30035-2940"/>
    <s v="Brea"/>
    <s v="CA"/>
    <d v="2021-05-22T00:00:00"/>
    <n v="514546"/>
    <x v="0"/>
    <s v="NA"/>
    <s v="NA"/>
  </r>
  <r>
    <x v="5579"/>
    <x v="435"/>
    <s v="GA"/>
    <s v="915 4th Ave SW"/>
    <s v="Moultrie"/>
    <s v="31768-4423"/>
    <x v="17"/>
    <n v="5291"/>
    <x v="0"/>
    <x v="9"/>
    <x v="1"/>
    <x v="13"/>
    <n v="5914369010"/>
    <n v="405"/>
    <s v="PPS"/>
    <s v="Active Un-Disbursed"/>
    <x v="0"/>
    <n v="100"/>
    <n v="13333"/>
    <n v="13333"/>
    <n v="13333"/>
    <n v="529472"/>
    <s v="Capital Plus Financial, LLC"/>
    <s v="2247 Central Drive"/>
    <s v="Bedford"/>
    <s v="TX"/>
    <n v="76021"/>
    <x v="1"/>
    <x v="0"/>
    <x v="0"/>
    <s v="Moultrie"/>
    <s v="COLQUITT"/>
    <s v="GA"/>
    <s v="31768-4423"/>
    <s v="Bedford"/>
    <s v="TX"/>
    <d v="2021-05-22T00:00:00"/>
    <n v="529472"/>
    <x v="0"/>
    <s v="NA"/>
    <s v="NA"/>
  </r>
  <r>
    <x v="5580"/>
    <x v="37"/>
    <s v="GA"/>
    <s v="5492 Katherine Village Dr"/>
    <s v="Ellenwood"/>
    <s v="30294-4343"/>
    <x v="4"/>
    <n v="6115"/>
    <x v="0"/>
    <x v="9"/>
    <x v="1"/>
    <x v="9"/>
    <n v="6095009007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Ellenwood"/>
    <s v="CLAYTON"/>
    <s v="GA"/>
    <s v="30294-4343"/>
    <s v="Bedford"/>
    <s v="TX"/>
    <d v="2021-05-22T00:00:00"/>
    <n v="529472"/>
    <x v="1"/>
    <s v="NA"/>
    <s v="NA"/>
  </r>
  <r>
    <x v="5581"/>
    <x v="37"/>
    <s v="GA"/>
    <s v="7709 Tree Mountain Pkwy"/>
    <s v="Stone Mountain"/>
    <s v="30083-6745"/>
    <x v="5"/>
    <n v="4110"/>
    <x v="0"/>
    <x v="9"/>
    <x v="15"/>
    <x v="7"/>
    <n v="6355189001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3-6745"/>
    <s v="Brea"/>
    <s v="CA"/>
    <d v="2021-05-22T00:00:00"/>
    <n v="514546"/>
    <x v="0"/>
    <s v="NA"/>
    <s v="NA"/>
  </r>
  <r>
    <x v="5582"/>
    <x v="268"/>
    <s v="GA"/>
    <s v="3492 Highway 5 Apt 909"/>
    <s v="Douglasville"/>
    <s v="30135-6912"/>
    <x v="1"/>
    <n v="1730"/>
    <x v="0"/>
    <x v="9"/>
    <x v="15"/>
    <x v="0"/>
    <n v="6015409010"/>
    <n v="405"/>
    <s v="PPP"/>
    <s v="Active Un-Disbursed"/>
    <x v="0"/>
    <n v="100"/>
    <n v="20576"/>
    <n v="20576"/>
    <n v="20576"/>
    <n v="514546"/>
    <s v="BSD Capital, LLC dba Lendistry"/>
    <s v="330 E. Lambert Rd Suite 275"/>
    <s v="Brea"/>
    <s v="CA"/>
    <n v="92821"/>
    <x v="0"/>
    <x v="0"/>
    <x v="0"/>
    <s v="Douglasville"/>
    <s v="DOUGLAS"/>
    <s v="GA"/>
    <s v="30135-6912"/>
    <s v="Brea"/>
    <s v="CA"/>
    <d v="2021-05-22T00:00:00"/>
    <n v="514546"/>
    <x v="1"/>
    <s v="NA"/>
    <s v="NA"/>
  </r>
  <r>
    <x v="5583"/>
    <x v="37"/>
    <s v="GA"/>
    <s v="1029 Holcombe Rd N/A"/>
    <s v="Decatur"/>
    <s v="30032-2372"/>
    <x v="6"/>
    <n v="2990"/>
    <x v="0"/>
    <x v="9"/>
    <x v="15"/>
    <x v="7"/>
    <n v="586220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2-2372"/>
    <s v="Brea"/>
    <s v="CA"/>
    <d v="2021-05-22T00:00:00"/>
    <n v="514546"/>
    <x v="0"/>
    <s v="NA"/>
    <s v="NA"/>
  </r>
  <r>
    <x v="5584"/>
    <x v="1201"/>
    <s v="GA"/>
    <s v="35 Magan Ct"/>
    <s v="Porterdale"/>
    <s v="30014-5004"/>
    <x v="4"/>
    <n v="8220"/>
    <x v="0"/>
    <x v="9"/>
    <x v="1"/>
    <x v="7"/>
    <n v="6023719009"/>
    <n v="405"/>
    <s v="PPP"/>
    <s v="Active Un-Disbursed"/>
    <x v="0"/>
    <n v="100"/>
    <n v="20788"/>
    <n v="20788"/>
    <n v="20788"/>
    <n v="529472"/>
    <s v="Capital Plus Financial, LLC"/>
    <s v="2247 Central Drive"/>
    <s v="Bedford"/>
    <s v="TX"/>
    <n v="76021"/>
    <x v="1"/>
    <x v="0"/>
    <x v="0"/>
    <s v="Porterdale"/>
    <s v="NEWTON"/>
    <s v="GA"/>
    <s v="30014-5004"/>
    <s v="Bedford"/>
    <s v="TX"/>
    <d v="2021-05-22T00:00:00"/>
    <n v="529472"/>
    <x v="0"/>
    <s v="NA"/>
    <s v="NA"/>
  </r>
  <r>
    <x v="5585"/>
    <x v="1651"/>
    <s v="GA"/>
    <s v="150 Aspen Forest Dr N/A"/>
    <s v="Covington"/>
    <s v="30016-5815"/>
    <x v="6"/>
    <n v="2112"/>
    <x v="0"/>
    <x v="9"/>
    <x v="15"/>
    <x v="7"/>
    <n v="5625759002"/>
    <n v="405"/>
    <s v="PPP"/>
    <s v="Active Un-Disbursed"/>
    <x v="0"/>
    <n v="100"/>
    <n v="20588"/>
    <n v="20588"/>
    <n v="20588"/>
    <n v="514546"/>
    <s v="BSD Capital, LLC dba Lendistry"/>
    <s v="330 E. Lambert Rd Suite 275"/>
    <s v="Brea"/>
    <s v="CA"/>
    <n v="92821"/>
    <x v="1"/>
    <x v="0"/>
    <x v="0"/>
    <s v="Covington"/>
    <s v="NEWTON"/>
    <s v="GA"/>
    <s v="30016-5815"/>
    <s v="Brea"/>
    <s v="CA"/>
    <d v="2021-05-22T00:00:00"/>
    <n v="514546"/>
    <x v="0"/>
    <s v="NA"/>
    <s v="NA"/>
  </r>
  <r>
    <x v="5586"/>
    <x v="573"/>
    <s v="GA"/>
    <s v="378 Chase Marion Way"/>
    <s v="McDonough"/>
    <s v="30253-4261"/>
    <x v="6"/>
    <n v="2112"/>
    <x v="0"/>
    <x v="9"/>
    <x v="15"/>
    <x v="0"/>
    <n v="6589709005"/>
    <n v="405"/>
    <s v="PPS"/>
    <s v="Active Un-Disbursed"/>
    <x v="0"/>
    <n v="100"/>
    <n v="20217"/>
    <n v="20217"/>
    <n v="20217"/>
    <n v="514546"/>
    <s v="BSD Capital, LLC dba Lendistry"/>
    <s v="330 E. Lambert Rd Suite 275"/>
    <s v="Brea"/>
    <s v="CA"/>
    <n v="92821"/>
    <x v="0"/>
    <x v="0"/>
    <x v="0"/>
    <s v="McDonough"/>
    <s v="HENRY"/>
    <s v="GA"/>
    <s v="30253-4261"/>
    <s v="Brea"/>
    <s v="CA"/>
    <d v="2021-05-22T00:00:00"/>
    <n v="514546"/>
    <x v="0"/>
    <s v="NA"/>
    <s v="NA"/>
  </r>
  <r>
    <x v="5587"/>
    <x v="1702"/>
    <s v="GA"/>
    <s v="180 Usher Rd"/>
    <s v="Covington"/>
    <s v="30016-8777"/>
    <x v="18"/>
    <n v="1620"/>
    <x v="0"/>
    <x v="9"/>
    <x v="1"/>
    <x v="7"/>
    <n v="5599219010"/>
    <n v="405"/>
    <s v="PPP"/>
    <s v="Active Un-Disbursed"/>
    <x v="0"/>
    <n v="100"/>
    <n v="11015"/>
    <n v="11015"/>
    <n v="11015"/>
    <n v="529472"/>
    <s v="Capital Plus Financial, LLC"/>
    <s v="2247 Central Drive"/>
    <s v="Bedford"/>
    <s v="TX"/>
    <n v="76021"/>
    <x v="1"/>
    <x v="0"/>
    <x v="0"/>
    <s v="Covington"/>
    <s v="NEWTON"/>
    <s v="GA"/>
    <s v="30016-8777"/>
    <s v="Bedford"/>
    <s v="TX"/>
    <d v="2021-05-22T00:00:00"/>
    <n v="529472"/>
    <x v="0"/>
    <s v="NA"/>
    <s v="NA"/>
  </r>
  <r>
    <x v="5588"/>
    <x v="1703"/>
    <s v="GA"/>
    <s v="501 Old Richmond Rd Apt 810"/>
    <s v="Port Wentworth"/>
    <s v="31407-9298"/>
    <x v="8"/>
    <n v="1130"/>
    <x v="0"/>
    <x v="9"/>
    <x v="15"/>
    <x v="8"/>
    <n v="5926909003"/>
    <n v="405"/>
    <s v="PPP"/>
    <s v="Active Un-Disbursed"/>
    <x v="0"/>
    <n v="100"/>
    <n v="10486"/>
    <n v="10486"/>
    <n v="10486"/>
    <n v="514546"/>
    <s v="BSD Capital, LLC dba Lendistry"/>
    <s v="330 E. Lambert Rd Suite 275"/>
    <s v="Brea"/>
    <s v="CA"/>
    <n v="92821"/>
    <x v="0"/>
    <x v="0"/>
    <x v="0"/>
    <s v="Port Wentworth"/>
    <s v="CHATHAM"/>
    <s v="GA"/>
    <s v="31407-9298"/>
    <s v="Brea"/>
    <s v="CA"/>
    <d v="2021-05-22T00:00:00"/>
    <n v="514546"/>
    <x v="1"/>
    <s v="NA"/>
    <s v="NA"/>
  </r>
  <r>
    <x v="5589"/>
    <x v="37"/>
    <s v="GA"/>
    <s v="300 Colquitt St"/>
    <s v="Lagrange"/>
    <s v="30241-5528"/>
    <x v="9"/>
    <n v="3998"/>
    <x v="0"/>
    <x v="9"/>
    <x v="15"/>
    <x v="1"/>
    <n v="626356900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Lagrange"/>
    <s v="TROUP"/>
    <s v="GA"/>
    <s v="30241-5528"/>
    <s v="Brea"/>
    <s v="CA"/>
    <d v="2021-05-22T00:00:00"/>
    <n v="514546"/>
    <x v="0"/>
    <s v="NA"/>
    <s v="NA"/>
  </r>
  <r>
    <x v="5590"/>
    <x v="1647"/>
    <s v="GA"/>
    <s v="48 Bowen Ave SE"/>
    <s v="Atlanta"/>
    <s v="30315-5134"/>
    <x v="4"/>
    <n v="6210"/>
    <x v="0"/>
    <x v="9"/>
    <x v="15"/>
    <x v="9"/>
    <n v="5878539004"/>
    <n v="405"/>
    <s v="PPS"/>
    <s v="Active Un-Disbursed"/>
    <x v="0"/>
    <n v="100"/>
    <n v="20466"/>
    <n v="20466"/>
    <n v="20466"/>
    <n v="514546"/>
    <s v="BSD Capital, LLC dba Lendistry"/>
    <s v="330 E. Lambert Rd Suite 275"/>
    <s v="Brea"/>
    <s v="CA"/>
    <n v="92821"/>
    <x v="0"/>
    <x v="0"/>
    <x v="0"/>
    <s v="Atlanta"/>
    <s v="FULTON"/>
    <s v="GA"/>
    <s v="30315-5134"/>
    <s v="Brea"/>
    <s v="CA"/>
    <d v="2021-05-22T00:00:00"/>
    <n v="514546"/>
    <x v="0"/>
    <s v="NA"/>
    <s v="NA"/>
  </r>
  <r>
    <x v="5591"/>
    <x v="1485"/>
    <s v="GA"/>
    <s v="2270 Smallwood Springs Dr"/>
    <s v="Gainesville"/>
    <s v="30507-1756"/>
    <x v="5"/>
    <n v="4110"/>
    <x v="0"/>
    <x v="9"/>
    <x v="15"/>
    <x v="12"/>
    <n v="5568529006"/>
    <n v="405"/>
    <s v="PPS"/>
    <s v="Active Un-Disbursed"/>
    <x v="0"/>
    <n v="100"/>
    <n v="19229"/>
    <n v="19229"/>
    <n v="19229"/>
    <n v="514546"/>
    <s v="BSD Capital, LLC dba Lendistry"/>
    <s v="330 E. Lambert Rd Suite 275"/>
    <s v="Brea"/>
    <s v="CA"/>
    <n v="92821"/>
    <x v="0"/>
    <x v="0"/>
    <x v="0"/>
    <s v="Gainesville"/>
    <s v="HALL"/>
    <s v="GA"/>
    <s v="30507-1756"/>
    <s v="Brea"/>
    <s v="CA"/>
    <d v="2021-05-22T00:00:00"/>
    <n v="514546"/>
    <x v="0"/>
    <s v="NA"/>
    <s v="NA"/>
  </r>
  <r>
    <x v="5592"/>
    <x v="1704"/>
    <s v="GA"/>
    <s v="108 Kingfisher Ln"/>
    <s v="Fitzgerald"/>
    <s v="31750-7970"/>
    <x v="11"/>
    <n v="4210"/>
    <x v="0"/>
    <x v="9"/>
    <x v="1"/>
    <x v="13"/>
    <n v="5594829006"/>
    <n v="405"/>
    <s v="PPP"/>
    <s v="Active Un-Disbursed"/>
    <x v="0"/>
    <n v="100"/>
    <n v="10325"/>
    <n v="10325"/>
    <n v="10325"/>
    <n v="529472"/>
    <s v="Capital Plus Financial, LLC"/>
    <s v="2247 Central Drive"/>
    <s v="Bedford"/>
    <s v="TX"/>
    <n v="76021"/>
    <x v="1"/>
    <x v="0"/>
    <x v="0"/>
    <s v="Fitzgerald"/>
    <s v="BEN HILL"/>
    <s v="GA"/>
    <s v="31750-7970"/>
    <s v="Bedford"/>
    <s v="TX"/>
    <d v="2021-05-22T00:00:00"/>
    <n v="529472"/>
    <x v="0"/>
    <s v="NA"/>
    <s v="NA"/>
  </r>
  <r>
    <x v="5593"/>
    <x v="37"/>
    <s v="GA"/>
    <s v="484 Lobdale Falls Dr"/>
    <s v="Lawrenceville"/>
    <s v="30045-7983"/>
    <x v="17"/>
    <n v="8120"/>
    <x v="0"/>
    <x v="9"/>
    <x v="15"/>
    <x v="3"/>
    <n v="6589399008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5-7983"/>
    <s v="Brea"/>
    <s v="CA"/>
    <d v="2021-05-22T00:00:00"/>
    <n v="514546"/>
    <x v="1"/>
    <s v="NA"/>
    <s v="NA"/>
  </r>
  <r>
    <x v="5594"/>
    <x v="222"/>
    <s v="GA"/>
    <s v="1531 Wellworth Ave"/>
    <s v="Macon"/>
    <s v="31204-5019"/>
    <x v="6"/>
    <n v="2112"/>
    <x v="0"/>
    <x v="9"/>
    <x v="15"/>
    <x v="5"/>
    <n v="6510109000"/>
    <n v="405"/>
    <s v="PPS"/>
    <s v="Active Un-Disbursed"/>
    <x v="0"/>
    <n v="100"/>
    <n v="20807"/>
    <n v="20807"/>
    <n v="20807"/>
    <n v="514546"/>
    <s v="BSD Capital, LLC dba Lendistry"/>
    <s v="330 E. Lambert Rd Suite 275"/>
    <s v="Brea"/>
    <s v="CA"/>
    <n v="92821"/>
    <x v="0"/>
    <x v="0"/>
    <x v="0"/>
    <s v="Macon"/>
    <s v="BIBB"/>
    <s v="GA"/>
    <s v="31204-5019"/>
    <s v="Brea"/>
    <s v="CA"/>
    <d v="2021-05-22T00:00:00"/>
    <n v="514546"/>
    <x v="0"/>
    <s v="NA"/>
    <s v="NA"/>
  </r>
  <r>
    <x v="5595"/>
    <x v="377"/>
    <s v="GA"/>
    <s v="5620 Lee Ave"/>
    <s v="Eastman"/>
    <s v="31023-5224"/>
    <x v="5"/>
    <n v="4121"/>
    <x v="0"/>
    <x v="9"/>
    <x v="1"/>
    <x v="13"/>
    <n v="6580159010"/>
    <n v="405"/>
    <s v="PPS"/>
    <s v="Active Un-Disbursed"/>
    <x v="0"/>
    <n v="100"/>
    <n v="20418"/>
    <n v="20418"/>
    <n v="20418"/>
    <n v="529472"/>
    <s v="Capital Plus Financial, LLC"/>
    <s v="2247 Central Drive"/>
    <s v="Bedford"/>
    <s v="TX"/>
    <n v="76021"/>
    <x v="1"/>
    <x v="0"/>
    <x v="0"/>
    <s v="Eastman"/>
    <s v="DODGE"/>
    <s v="GA"/>
    <s v="31023-5224"/>
    <s v="Bedford"/>
    <s v="TX"/>
    <d v="2021-05-22T00:00:00"/>
    <n v="529472"/>
    <x v="1"/>
    <s v="NA"/>
    <s v="NA"/>
  </r>
  <r>
    <x v="5596"/>
    <x v="78"/>
    <s v="GA"/>
    <s v="2760 Fraser St SE"/>
    <s v="Smyrna"/>
    <s v="30080-3455"/>
    <x v="12"/>
    <n v="1613"/>
    <x v="0"/>
    <x v="9"/>
    <x v="15"/>
    <x v="6"/>
    <n v="6515289007"/>
    <n v="405"/>
    <s v="PPP"/>
    <s v="Active Un-Disbursed"/>
    <x v="0"/>
    <n v="100"/>
    <n v="10416"/>
    <n v="10416"/>
    <n v="10416"/>
    <n v="514546"/>
    <s v="BSD Capital, LLC dba Lendistry"/>
    <s v="330 E. Lambert Rd Suite 275"/>
    <s v="Brea"/>
    <s v="CA"/>
    <n v="92821"/>
    <x v="0"/>
    <x v="0"/>
    <x v="0"/>
    <s v="Smyrna"/>
    <s v="COBB"/>
    <s v="GA"/>
    <s v="30080-3455"/>
    <s v="Brea"/>
    <s v="CA"/>
    <d v="2021-05-22T00:00:00"/>
    <n v="514546"/>
    <x v="1"/>
    <s v="NA"/>
    <s v="NA"/>
  </r>
  <r>
    <x v="5597"/>
    <x v="1705"/>
    <s v="GA"/>
    <s v="1049 Poplar Rd"/>
    <s v="Newnan"/>
    <s v="30265-1616"/>
    <x v="2"/>
    <n v="2320"/>
    <x v="0"/>
    <x v="9"/>
    <x v="15"/>
    <x v="1"/>
    <n v="6229149010"/>
    <n v="405"/>
    <s v="PPS"/>
    <s v="Active Un-Disbursed"/>
    <x v="0"/>
    <n v="100"/>
    <n v="28147"/>
    <n v="28147"/>
    <n v="28147"/>
    <n v="514546"/>
    <s v="BSD Capital, LLC dba Lendistry"/>
    <s v="330 E. Lambert Rd Suite 275"/>
    <s v="Brea"/>
    <s v="CA"/>
    <n v="92821"/>
    <x v="1"/>
    <x v="0"/>
    <x v="0"/>
    <s v="Newnan"/>
    <s v="COWETA"/>
    <s v="GA"/>
    <s v="30265-1616"/>
    <s v="Brea"/>
    <s v="CA"/>
    <d v="2021-05-22T00:00:00"/>
    <n v="514546"/>
    <x v="1"/>
    <s v="NA"/>
    <s v="NA"/>
  </r>
  <r>
    <x v="5598"/>
    <x v="0"/>
    <s v="GA"/>
    <s v="733 Pineridge Dr"/>
    <s v="Forest Park"/>
    <s v="30297-4034"/>
    <x v="6"/>
    <n v="2111"/>
    <x v="0"/>
    <x v="9"/>
    <x v="15"/>
    <x v="9"/>
    <n v="6587469001"/>
    <n v="405"/>
    <s v="PPP"/>
    <s v="Active Un-Disbursed"/>
    <x v="0"/>
    <n v="100"/>
    <n v="20832"/>
    <n v="20832"/>
    <n v="20832"/>
    <n v="514546"/>
    <s v="BSD Capital, LLC dba Lendistry"/>
    <s v="330 E. Lambert Rd Suite 275"/>
    <s v="Brea"/>
    <s v="CA"/>
    <n v="92821"/>
    <x v="0"/>
    <x v="0"/>
    <x v="0"/>
    <s v="Forest Park"/>
    <s v="CLAYTON"/>
    <s v="GA"/>
    <s v="30297-4034"/>
    <s v="Brea"/>
    <s v="CA"/>
    <d v="2021-05-22T00:00:00"/>
    <n v="514546"/>
    <x v="0"/>
    <s v="NA"/>
    <s v="NA"/>
  </r>
  <r>
    <x v="5599"/>
    <x v="37"/>
    <s v="GA"/>
    <s v="5030 Duval Point Way"/>
    <s v="Duluth"/>
    <n v="30097"/>
    <x v="6"/>
    <n v="2112"/>
    <x v="0"/>
    <x v="9"/>
    <x v="15"/>
    <x v="2"/>
    <n v="5520169006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uluth"/>
    <s v="FULTON"/>
    <s v="GA"/>
    <n v="30097"/>
    <s v="Brea"/>
    <s v="CA"/>
    <d v="2021-05-22T00:00:00"/>
    <n v="514546"/>
    <x v="1"/>
    <s v="NA"/>
    <s v="NA"/>
  </r>
  <r>
    <x v="5600"/>
    <x v="37"/>
    <s v="GA"/>
    <s v="4926 Berkeley Oak Cir"/>
    <s v="Peachtree Corners"/>
    <s v="30092-4959"/>
    <x v="6"/>
    <n v="2990"/>
    <x v="0"/>
    <x v="9"/>
    <x v="15"/>
    <x v="3"/>
    <n v="6060329009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Peachtree Corners"/>
    <s v="GWINNETT"/>
    <s v="GA"/>
    <s v="30092-4959"/>
    <s v="Brea"/>
    <s v="CA"/>
    <d v="2021-05-22T00:00:00"/>
    <n v="514546"/>
    <x v="1"/>
    <s v="NA"/>
    <s v="NA"/>
  </r>
  <r>
    <x v="5601"/>
    <x v="1706"/>
    <s v="GA"/>
    <s v="1634 Hawthorne Ave"/>
    <s v="Atlanta"/>
    <s v="30337-2830"/>
    <x v="5"/>
    <n v="5999"/>
    <x v="0"/>
    <x v="9"/>
    <x v="1"/>
    <x v="9"/>
    <n v="6112229006"/>
    <n v="405"/>
    <s v="PPS"/>
    <s v="Active Un-Disbursed"/>
    <x v="0"/>
    <n v="100"/>
    <n v="18518"/>
    <n v="18518"/>
    <n v="18518"/>
    <n v="529472"/>
    <s v="Capital Plus Financial, LLC"/>
    <s v="2247 Central Drive"/>
    <s v="Bedford"/>
    <s v="TX"/>
    <n v="76021"/>
    <x v="0"/>
    <x v="0"/>
    <x v="0"/>
    <s v="Atlanta"/>
    <s v="FULTON"/>
    <s v="GA"/>
    <s v="30337-2830"/>
    <s v="Bedford"/>
    <s v="TX"/>
    <d v="2021-05-22T00:00:00"/>
    <n v="529472"/>
    <x v="0"/>
    <s v="NA"/>
    <s v="NA"/>
  </r>
  <r>
    <x v="5602"/>
    <x v="533"/>
    <s v="GA"/>
    <s v="2020 Chesnut Hill Circle"/>
    <s v="Decatur"/>
    <n v="30032"/>
    <x v="0"/>
    <n v="3390"/>
    <x v="0"/>
    <x v="9"/>
    <x v="15"/>
    <x v="7"/>
    <n v="6280779006"/>
    <n v="405"/>
    <s v="PPP"/>
    <s v="Active Un-Disbursed"/>
    <x v="0"/>
    <n v="100"/>
    <n v="17864"/>
    <n v="17864"/>
    <n v="17864"/>
    <n v="514546"/>
    <s v="BSD Capital, LLC dba Lendistry"/>
    <s v="330 E. Lambert Rd Suite 275"/>
    <s v="Brea"/>
    <s v="CA"/>
    <n v="92821"/>
    <x v="0"/>
    <x v="0"/>
    <x v="0"/>
    <s v="Decatur"/>
    <s v="DEKALB"/>
    <s v="GA"/>
    <n v="30032"/>
    <s v="Brea"/>
    <s v="CA"/>
    <d v="2021-05-22T00:00:00"/>
    <n v="514546"/>
    <x v="0"/>
    <s v="NA"/>
    <s v="NA"/>
  </r>
  <r>
    <x v="5603"/>
    <x v="1707"/>
    <s v="GA"/>
    <s v="2198 Austell Rd SW Ste 100"/>
    <s v="Marietta"/>
    <s v="30008-8201"/>
    <x v="6"/>
    <n v="2112"/>
    <x v="3"/>
    <x v="9"/>
    <x v="16"/>
    <x v="6"/>
    <n v="5640489002"/>
    <n v="405"/>
    <s v="PPS"/>
    <s v="Active Un-Disbursed"/>
    <x v="0"/>
    <n v="100"/>
    <n v="52793"/>
    <n v="52793"/>
    <n v="52793"/>
    <n v="262380"/>
    <s v="Leader Bank, National Association"/>
    <s v="180 Massachusetts Ave"/>
    <s v="ARLINGTON"/>
    <s v="MA"/>
    <s v="02474-8448"/>
    <x v="0"/>
    <x v="0"/>
    <x v="0"/>
    <s v="Marietta"/>
    <s v="COBB"/>
    <s v="GA"/>
    <s v="30008-8201"/>
    <s v="ARLINGTON"/>
    <s v="MA"/>
    <d v="2021-05-22T00:00:00"/>
    <n v="262380"/>
    <x v="0"/>
    <s v="NA"/>
    <s v="NA"/>
  </r>
  <r>
    <x v="1912"/>
    <x v="74"/>
    <s v="GA"/>
    <s v="625 Barwick Rd"/>
    <s v="Quitman"/>
    <s v="31643-3703"/>
    <x v="0"/>
    <n v="4320"/>
    <x v="0"/>
    <x v="9"/>
    <x v="15"/>
    <x v="13"/>
    <n v="5467959007"/>
    <n v="405"/>
    <s v="PPS"/>
    <s v="Active Un-Disbursed"/>
    <x v="0"/>
    <n v="100"/>
    <n v="17708"/>
    <n v="17708"/>
    <n v="17708"/>
    <n v="514546"/>
    <s v="BSD Capital, LLC dba Lendistry"/>
    <s v="330 E. Lambert Rd Suite 275"/>
    <s v="Brea"/>
    <s v="CA"/>
    <n v="92821"/>
    <x v="1"/>
    <x v="0"/>
    <x v="0"/>
    <s v="Quitman"/>
    <s v="BROOKS"/>
    <s v="GA"/>
    <s v="31643-3703"/>
    <s v="Brea"/>
    <s v="CA"/>
    <d v="2021-05-22T00:00:00"/>
    <n v="514546"/>
    <x v="0"/>
    <s v="NA"/>
    <s v="NA"/>
  </r>
  <r>
    <x v="5604"/>
    <x v="1129"/>
    <s v="GA"/>
    <s v="337 Kimberly Ct SW"/>
    <s v="Atlanta"/>
    <s v="30311-2119"/>
    <x v="2"/>
    <n v="2320"/>
    <x v="0"/>
    <x v="9"/>
    <x v="15"/>
    <x v="9"/>
    <n v="6159569000"/>
    <n v="405"/>
    <s v="PPS"/>
    <s v="Active Un-Disbursed"/>
    <x v="0"/>
    <n v="100"/>
    <n v="29166"/>
    <n v="29166"/>
    <n v="29166"/>
    <n v="514546"/>
    <s v="BSD Capital, LLC dba Lendistry"/>
    <s v="330 E. Lambert Rd Suite 275"/>
    <s v="Brea"/>
    <s v="CA"/>
    <n v="92821"/>
    <x v="0"/>
    <x v="0"/>
    <x v="0"/>
    <s v="Atlanta"/>
    <s v="FULTON"/>
    <s v="GA"/>
    <s v="30311-2119"/>
    <s v="Brea"/>
    <s v="CA"/>
    <d v="2021-05-22T00:00:00"/>
    <n v="514546"/>
    <x v="0"/>
    <s v="NA"/>
    <s v="NA"/>
  </r>
  <r>
    <x v="5605"/>
    <x v="37"/>
    <s v="GA"/>
    <s v="1013 Lear Dr"/>
    <s v="Locust Grove"/>
    <s v="30248-7209"/>
    <x v="12"/>
    <n v="1990"/>
    <x v="0"/>
    <x v="9"/>
    <x v="15"/>
    <x v="1"/>
    <n v="5469719009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ocust Grove"/>
    <s v="HENRY"/>
    <s v="GA"/>
    <s v="30248-7209"/>
    <s v="Brea"/>
    <s v="CA"/>
    <d v="2021-05-22T00:00:00"/>
    <n v="514546"/>
    <x v="1"/>
    <s v="NA"/>
    <s v="NA"/>
  </r>
  <r>
    <x v="5606"/>
    <x v="37"/>
    <s v="GA"/>
    <s v="2840 Olde Towne Pkwy"/>
    <s v="Duluth"/>
    <s v="30097-7641"/>
    <x v="12"/>
    <n v="1430"/>
    <x v="0"/>
    <x v="9"/>
    <x v="1"/>
    <x v="3"/>
    <n v="6015859005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Duluth"/>
    <s v="GWINNETT"/>
    <s v="GA"/>
    <s v="30097-7641"/>
    <s v="Bedford"/>
    <s v="TX"/>
    <d v="2021-05-22T00:00:00"/>
    <n v="529472"/>
    <x v="1"/>
    <s v="NA"/>
    <s v="NA"/>
  </r>
  <r>
    <x v="5607"/>
    <x v="1129"/>
    <s v="GA"/>
    <s v="4722 Brookwood Vw"/>
    <s v="Atlanta"/>
    <s v="30349-7061"/>
    <x v="2"/>
    <n v="2310"/>
    <x v="0"/>
    <x v="9"/>
    <x v="15"/>
    <x v="0"/>
    <n v="6520139002"/>
    <n v="405"/>
    <s v="PPS"/>
    <s v="Active Un-Disbursed"/>
    <x v="0"/>
    <n v="100"/>
    <n v="29166"/>
    <n v="29166"/>
    <n v="29166"/>
    <n v="514546"/>
    <s v="BSD Capital, LLC dba Lendistry"/>
    <s v="330 E. Lambert Rd Suite 275"/>
    <s v="Brea"/>
    <s v="CA"/>
    <n v="92821"/>
    <x v="0"/>
    <x v="0"/>
    <x v="0"/>
    <s v="Atlanta"/>
    <s v="FULTON"/>
    <s v="GA"/>
    <s v="30349-7061"/>
    <s v="Brea"/>
    <s v="CA"/>
    <d v="2021-05-22T00:00:00"/>
    <n v="514546"/>
    <x v="1"/>
    <s v="NA"/>
    <s v="NA"/>
  </r>
  <r>
    <x v="5608"/>
    <x v="37"/>
    <s v="GA"/>
    <s v="232 Bradberry St SW"/>
    <s v="Atlanta"/>
    <s v="30313-1306"/>
    <x v="15"/>
    <n v="1510"/>
    <x v="0"/>
    <x v="9"/>
    <x v="15"/>
    <x v="9"/>
    <n v="562383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3-1306"/>
    <s v="Brea"/>
    <s v="CA"/>
    <d v="2021-05-22T00:00:00"/>
    <n v="514546"/>
    <x v="0"/>
    <s v="NA"/>
    <s v="NA"/>
  </r>
  <r>
    <x v="5609"/>
    <x v="37"/>
    <s v="GA"/>
    <s v="1335 Herrington Rd Apt 3305"/>
    <s v="Duluth"/>
    <s v="30096-6430"/>
    <x v="1"/>
    <n v="1110"/>
    <x v="0"/>
    <x v="9"/>
    <x v="1"/>
    <x v="3"/>
    <n v="5749809006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Duluth"/>
    <s v="GWINNETT"/>
    <s v="GA"/>
    <s v="30096-6430"/>
    <s v="Bedford"/>
    <s v="TX"/>
    <d v="2021-05-22T00:00:00"/>
    <n v="529472"/>
    <x v="1"/>
    <s v="NA"/>
    <s v="NA"/>
  </r>
  <r>
    <x v="5610"/>
    <x v="1708"/>
    <s v="GA"/>
    <s v="3573 Broad Oak Ct"/>
    <s v="Decatur"/>
    <s v="30034-4798"/>
    <x v="12"/>
    <n v="1990"/>
    <x v="0"/>
    <x v="9"/>
    <x v="15"/>
    <x v="7"/>
    <n v="6397909001"/>
    <n v="405"/>
    <s v="PPS"/>
    <s v="Active Un-Disbursed"/>
    <x v="0"/>
    <n v="100"/>
    <n v="20183"/>
    <n v="20183"/>
    <n v="20183"/>
    <n v="514546"/>
    <s v="BSD Capital, LLC dba Lendistry"/>
    <s v="330 E. Lambert Rd Suite 275"/>
    <s v="Brea"/>
    <s v="CA"/>
    <n v="92821"/>
    <x v="0"/>
    <x v="0"/>
    <x v="0"/>
    <s v="Decatur"/>
    <s v="DEKALB"/>
    <s v="GA"/>
    <s v="30034-4798"/>
    <s v="Brea"/>
    <s v="CA"/>
    <d v="2021-05-22T00:00:00"/>
    <n v="514546"/>
    <x v="1"/>
    <s v="NA"/>
    <s v="NA"/>
  </r>
  <r>
    <x v="5611"/>
    <x v="1709"/>
    <s v="GA"/>
    <s v="463 Mistral Way"/>
    <s v="Forest Park"/>
    <s v="30297-6613"/>
    <x v="1"/>
    <n v="1720"/>
    <x v="0"/>
    <x v="9"/>
    <x v="15"/>
    <x v="9"/>
    <n v="6129699003"/>
    <n v="405"/>
    <s v="PPS"/>
    <s v="Active Un-Disbursed"/>
    <x v="0"/>
    <n v="100"/>
    <n v="9791"/>
    <n v="9791"/>
    <n v="9791"/>
    <n v="514546"/>
    <s v="BSD Capital, LLC dba Lendistry"/>
    <s v="330 E. Lambert Rd Suite 275"/>
    <s v="Brea"/>
    <s v="CA"/>
    <n v="92821"/>
    <x v="0"/>
    <x v="0"/>
    <x v="0"/>
    <s v="Forest Park"/>
    <s v="CLAYTON"/>
    <s v="GA"/>
    <s v="30297-6613"/>
    <s v="Brea"/>
    <s v="CA"/>
    <d v="2021-05-22T00:00:00"/>
    <n v="514546"/>
    <x v="0"/>
    <s v="NA"/>
    <s v="NA"/>
  </r>
  <r>
    <x v="5612"/>
    <x v="1710"/>
    <s v="GA"/>
    <s v="330 South Cover St"/>
    <s v="Lawrenceville"/>
    <n v="30046"/>
    <x v="13"/>
    <n v="4229"/>
    <x v="0"/>
    <x v="9"/>
    <x v="15"/>
    <x v="3"/>
    <n v="6573819009"/>
    <n v="405"/>
    <s v="PPS"/>
    <s v="Active Un-Disbursed"/>
    <x v="0"/>
    <n v="100"/>
    <n v="16502"/>
    <n v="16502"/>
    <n v="16502"/>
    <n v="514546"/>
    <s v="BSD Capital, LLC dba Lendistry"/>
    <s v="330 E. Lambert Rd Suite 275"/>
    <s v="Brea"/>
    <s v="CA"/>
    <n v="92821"/>
    <x v="0"/>
    <x v="0"/>
    <x v="0"/>
    <s v="Lawrenceville"/>
    <s v="GWINNETT"/>
    <s v="GA"/>
    <n v="30046"/>
    <s v="Brea"/>
    <s v="CA"/>
    <d v="2021-05-22T00:00:00"/>
    <n v="514546"/>
    <x v="0"/>
    <s v="NA"/>
    <s v="NA"/>
  </r>
  <r>
    <x v="5613"/>
    <x v="98"/>
    <s v="GA"/>
    <s v="1033 Hollywood Rd NW Apt C2"/>
    <s v="Atlanta"/>
    <s v="30318-3958"/>
    <x v="15"/>
    <n v="1120"/>
    <x v="0"/>
    <x v="9"/>
    <x v="15"/>
    <x v="9"/>
    <n v="5646409001"/>
    <n v="405"/>
    <s v="PPS"/>
    <s v="Active Un-Disbursed"/>
    <x v="0"/>
    <n v="100"/>
    <n v="19791"/>
    <n v="19791"/>
    <n v="19791"/>
    <n v="514546"/>
    <s v="BSD Capital, LLC dba Lendistry"/>
    <s v="330 E. Lambert Rd Suite 275"/>
    <s v="Brea"/>
    <s v="CA"/>
    <n v="92821"/>
    <x v="0"/>
    <x v="0"/>
    <x v="0"/>
    <s v="Atlanta"/>
    <s v="FULTON"/>
    <s v="GA"/>
    <s v="30318-3958"/>
    <s v="Brea"/>
    <s v="CA"/>
    <d v="2021-05-22T00:00:00"/>
    <n v="514546"/>
    <x v="0"/>
    <s v="NA"/>
    <s v="NA"/>
  </r>
  <r>
    <x v="5614"/>
    <x v="260"/>
    <s v="GA"/>
    <s v="136 12th St"/>
    <s v="Barnesville"/>
    <s v="30204-1230"/>
    <x v="1"/>
    <n v="1499"/>
    <x v="0"/>
    <x v="9"/>
    <x v="15"/>
    <x v="1"/>
    <n v="6531689009"/>
    <n v="405"/>
    <s v="PPS"/>
    <s v="Active Un-Disbursed"/>
    <x v="0"/>
    <n v="100"/>
    <n v="19531"/>
    <n v="19531"/>
    <n v="19531"/>
    <n v="514546"/>
    <s v="BSD Capital, LLC dba Lendistry"/>
    <s v="330 E. Lambert Rd Suite 275"/>
    <s v="Brea"/>
    <s v="CA"/>
    <n v="92821"/>
    <x v="1"/>
    <x v="0"/>
    <x v="0"/>
    <s v="Barnesville"/>
    <s v="LAMAR"/>
    <s v="GA"/>
    <s v="30204-1230"/>
    <s v="Brea"/>
    <s v="CA"/>
    <d v="2021-05-22T00:00:00"/>
    <n v="514546"/>
    <x v="0"/>
    <s v="NA"/>
    <s v="NA"/>
  </r>
  <r>
    <x v="5615"/>
    <x v="931"/>
    <s v="GA"/>
    <s v="1444 Windfield Gln"/>
    <s v="Stone Mountain"/>
    <s v="30088-3346"/>
    <x v="10"/>
    <n v="2110"/>
    <x v="0"/>
    <x v="9"/>
    <x v="1"/>
    <x v="7"/>
    <n v="6085629001"/>
    <n v="405"/>
    <s v="PPS"/>
    <s v="Active Un-Disbursed"/>
    <x v="0"/>
    <n v="100"/>
    <n v="20757"/>
    <n v="20757"/>
    <n v="20757"/>
    <n v="529472"/>
    <s v="Capital Plus Financial, LLC"/>
    <s v="2247 Central Drive"/>
    <s v="Bedford"/>
    <s v="TX"/>
    <n v="76021"/>
    <x v="0"/>
    <x v="0"/>
    <x v="0"/>
    <s v="Stone Mountain"/>
    <s v="DEKALB"/>
    <s v="GA"/>
    <s v="30088-3346"/>
    <s v="Bedford"/>
    <s v="TX"/>
    <d v="2021-05-22T00:00:00"/>
    <n v="529472"/>
    <x v="0"/>
    <s v="NA"/>
    <s v="NA"/>
  </r>
  <r>
    <x v="1992"/>
    <x v="105"/>
    <s v="GA"/>
    <s v="3040 Revere Cir"/>
    <s v="Snellville"/>
    <s v="30039-6010"/>
    <x v="6"/>
    <n v="2112"/>
    <x v="0"/>
    <x v="9"/>
    <x v="15"/>
    <x v="7"/>
    <n v="6433229007"/>
    <n v="405"/>
    <s v="PPP"/>
    <s v="Active Un-Disbursed"/>
    <x v="0"/>
    <n v="100"/>
    <n v="20208"/>
    <n v="20208"/>
    <n v="20208"/>
    <n v="514546"/>
    <s v="BSD Capital, LLC dba Lendistry"/>
    <s v="330 E. Lambert Rd Suite 275"/>
    <s v="Brea"/>
    <s v="CA"/>
    <n v="92821"/>
    <x v="0"/>
    <x v="0"/>
    <x v="0"/>
    <s v="Snellville"/>
    <s v="GWINNETT"/>
    <s v="GA"/>
    <s v="30039-6010"/>
    <s v="Brea"/>
    <s v="CA"/>
    <d v="2021-05-22T00:00:00"/>
    <n v="514546"/>
    <x v="1"/>
    <s v="NA"/>
    <s v="NA"/>
  </r>
  <r>
    <x v="5616"/>
    <x v="1711"/>
    <s v="GA"/>
    <s v="3821 Slade Ave"/>
    <s v="Albany"/>
    <s v="31721-8606"/>
    <x v="13"/>
    <n v="1610"/>
    <x v="0"/>
    <x v="9"/>
    <x v="15"/>
    <x v="5"/>
    <n v="5563309000"/>
    <n v="405"/>
    <s v="PPS"/>
    <s v="Active Un-Disbursed"/>
    <x v="0"/>
    <n v="100"/>
    <n v="12574"/>
    <n v="12574"/>
    <n v="12574"/>
    <n v="514546"/>
    <s v="BSD Capital, LLC dba Lendistry"/>
    <s v="330 E. Lambert Rd Suite 275"/>
    <s v="Brea"/>
    <s v="CA"/>
    <n v="92821"/>
    <x v="0"/>
    <x v="0"/>
    <x v="0"/>
    <s v="Albany"/>
    <s v="DOUGHERTY"/>
    <s v="GA"/>
    <s v="31721-8606"/>
    <s v="Brea"/>
    <s v="CA"/>
    <d v="2021-05-22T00:00:00"/>
    <n v="514546"/>
    <x v="1"/>
    <s v="NA"/>
    <s v="NA"/>
  </r>
  <r>
    <x v="5617"/>
    <x v="230"/>
    <s v="GA"/>
    <s v="1410 Kilchis Falls Way"/>
    <s v="Braselton"/>
    <s v="30517-3429"/>
    <x v="14"/>
    <n v="2412"/>
    <x v="0"/>
    <x v="9"/>
    <x v="15"/>
    <x v="11"/>
    <n v="6147449002"/>
    <n v="405"/>
    <s v="PPS"/>
    <s v="Active Un-Disbursed"/>
    <x v="0"/>
    <n v="100"/>
    <n v="11458"/>
    <n v="11458"/>
    <n v="11458"/>
    <n v="514546"/>
    <s v="BSD Capital, LLC dba Lendistry"/>
    <s v="330 E. Lambert Rd Suite 275"/>
    <s v="Brea"/>
    <s v="CA"/>
    <n v="92821"/>
    <x v="1"/>
    <x v="0"/>
    <x v="0"/>
    <s v="Braselton"/>
    <s v="BARROW"/>
    <s v="GA"/>
    <s v="30517-3429"/>
    <s v="Brea"/>
    <s v="CA"/>
    <d v="2021-05-22T00:00:00"/>
    <n v="514546"/>
    <x v="1"/>
    <s v="NA"/>
    <s v="NA"/>
  </r>
  <r>
    <x v="5618"/>
    <x v="1712"/>
    <s v="GA"/>
    <s v="460 Hays Mill Rd"/>
    <s v="Carrollton"/>
    <s v="30117-4285"/>
    <x v="17"/>
    <n v="8120"/>
    <x v="0"/>
    <x v="9"/>
    <x v="15"/>
    <x v="1"/>
    <n v="5922899005"/>
    <n v="405"/>
    <s v="PPS"/>
    <s v="Active Un-Disbursed"/>
    <x v="0"/>
    <n v="100"/>
    <n v="10005"/>
    <n v="10005"/>
    <n v="10005"/>
    <n v="514546"/>
    <s v="BSD Capital, LLC dba Lendistry"/>
    <s v="330 E. Lambert Rd Suite 275"/>
    <s v="Brea"/>
    <s v="CA"/>
    <n v="92821"/>
    <x v="1"/>
    <x v="0"/>
    <x v="0"/>
    <s v="Carrollton"/>
    <s v="CARROLL"/>
    <s v="GA"/>
    <s v="30117-4285"/>
    <s v="Brea"/>
    <s v="CA"/>
    <d v="2021-05-22T00:00:00"/>
    <n v="514546"/>
    <x v="0"/>
    <s v="NA"/>
    <s v="NA"/>
  </r>
  <r>
    <x v="5619"/>
    <x v="1713"/>
    <s v="GA"/>
    <s v="875 Garden Walk Blvd Apt 83"/>
    <s v="Atlanta"/>
    <s v="30349-6253"/>
    <x v="12"/>
    <n v="1613"/>
    <x v="0"/>
    <x v="9"/>
    <x v="15"/>
    <x v="9"/>
    <n v="5582869010"/>
    <n v="405"/>
    <s v="PPP"/>
    <s v="Active Un-Disbursed"/>
    <x v="0"/>
    <n v="100"/>
    <n v="7754"/>
    <n v="7754"/>
    <n v="7754"/>
    <n v="514546"/>
    <s v="BSD Capital, LLC dba Lendistry"/>
    <s v="330 E. Lambert Rd Suite 275"/>
    <s v="Brea"/>
    <s v="CA"/>
    <n v="92821"/>
    <x v="0"/>
    <x v="0"/>
    <x v="0"/>
    <s v="Atlanta"/>
    <s v="CLAYTON"/>
    <s v="GA"/>
    <s v="30349-6253"/>
    <s v="Brea"/>
    <s v="CA"/>
    <d v="2021-05-22T00:00:00"/>
    <n v="514546"/>
    <x v="1"/>
    <s v="NA"/>
    <s v="NA"/>
  </r>
  <r>
    <x v="5620"/>
    <x v="316"/>
    <s v="GA"/>
    <s v="6666 Princeton Park Trl"/>
    <s v="Lithonia"/>
    <s v="30058-7028"/>
    <x v="18"/>
    <n v="1710"/>
    <x v="0"/>
    <x v="9"/>
    <x v="1"/>
    <x v="7"/>
    <n v="5554489006"/>
    <n v="405"/>
    <s v="PPP"/>
    <s v="Active Un-Disbursed"/>
    <x v="0"/>
    <n v="100"/>
    <n v="20515"/>
    <n v="20515"/>
    <n v="20515"/>
    <n v="529472"/>
    <s v="Capital Plus Financial, LLC"/>
    <s v="2247 Central Drive"/>
    <s v="Bedford"/>
    <s v="TX"/>
    <n v="76021"/>
    <x v="0"/>
    <x v="0"/>
    <x v="0"/>
    <s v="Lithonia"/>
    <s v="DEKALB"/>
    <s v="GA"/>
    <s v="30058-7028"/>
    <s v="Bedford"/>
    <s v="TX"/>
    <d v="2021-05-22T00:00:00"/>
    <n v="529472"/>
    <x v="0"/>
    <s v="NA"/>
    <s v="NA"/>
  </r>
  <r>
    <x v="5621"/>
    <x v="115"/>
    <s v="GA"/>
    <s v="114 Johnson Cir"/>
    <s v="Baconton"/>
    <s v="31716-1606"/>
    <x v="17"/>
    <n v="6120"/>
    <x v="0"/>
    <x v="9"/>
    <x v="1"/>
    <x v="5"/>
    <n v="6005659000"/>
    <n v="405"/>
    <s v="PPS"/>
    <s v="Active Un-Disbursed"/>
    <x v="0"/>
    <n v="100"/>
    <n v="20453"/>
    <n v="20453"/>
    <n v="20453"/>
    <n v="529472"/>
    <s v="Capital Plus Financial, LLC"/>
    <s v="2247 Central Drive"/>
    <s v="Bedford"/>
    <s v="TX"/>
    <n v="76021"/>
    <x v="1"/>
    <x v="0"/>
    <x v="0"/>
    <s v="Baconton"/>
    <s v="MITCHELL"/>
    <s v="GA"/>
    <s v="31716-1606"/>
    <s v="Bedford"/>
    <s v="TX"/>
    <d v="2021-05-22T00:00:00"/>
    <n v="529472"/>
    <x v="1"/>
    <s v="NA"/>
    <s v="NA"/>
  </r>
  <r>
    <x v="5622"/>
    <x v="1714"/>
    <s v="GA"/>
    <s v="700 Castlebrooke Dr"/>
    <s v="Lawrenceville"/>
    <s v="30045-2661"/>
    <x v="0"/>
    <n v="3860"/>
    <x v="0"/>
    <x v="9"/>
    <x v="15"/>
    <x v="3"/>
    <n v="5881799002"/>
    <n v="405"/>
    <s v="PPP"/>
    <s v="Active Un-Disbursed"/>
    <x v="0"/>
    <n v="100"/>
    <n v="18400"/>
    <n v="18400"/>
    <n v="18400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5-2661"/>
    <s v="Brea"/>
    <s v="CA"/>
    <d v="2021-05-22T00:00:00"/>
    <n v="514546"/>
    <x v="1"/>
    <s v="NA"/>
    <s v="NA"/>
  </r>
  <r>
    <x v="5623"/>
    <x v="1129"/>
    <s v="GA"/>
    <s v="1569 Berkshire Dr"/>
    <s v="Macon"/>
    <s v="31206-3203"/>
    <x v="2"/>
    <n v="2320"/>
    <x v="0"/>
    <x v="9"/>
    <x v="15"/>
    <x v="5"/>
    <n v="5380069008"/>
    <n v="405"/>
    <s v="PPS"/>
    <s v="Active Un-Disbursed"/>
    <x v="0"/>
    <n v="100"/>
    <n v="29166"/>
    <n v="29166"/>
    <n v="29166"/>
    <n v="514546"/>
    <s v="BSD Capital, LLC dba Lendistry"/>
    <s v="330 E. Lambert Rd Suite 275"/>
    <s v="Brea"/>
    <s v="CA"/>
    <n v="92821"/>
    <x v="0"/>
    <x v="0"/>
    <x v="0"/>
    <s v="Macon"/>
    <s v="BIBB"/>
    <s v="GA"/>
    <s v="31206-3203"/>
    <s v="Brea"/>
    <s v="CA"/>
    <d v="2021-05-22T00:00:00"/>
    <n v="514546"/>
    <x v="0"/>
    <s v="NA"/>
    <s v="NA"/>
  </r>
  <r>
    <x v="5624"/>
    <x v="1129"/>
    <s v="GA"/>
    <s v="2595 Brookhaven Chase Ln NE"/>
    <s v="Brookhaven"/>
    <s v="30319-3479"/>
    <x v="2"/>
    <n v="2310"/>
    <x v="0"/>
    <x v="9"/>
    <x v="15"/>
    <x v="2"/>
    <n v="6365159007"/>
    <n v="405"/>
    <s v="PPS"/>
    <s v="Active Un-Disbursed"/>
    <x v="0"/>
    <n v="100"/>
    <n v="29166"/>
    <n v="29166"/>
    <n v="29166"/>
    <n v="514546"/>
    <s v="BSD Capital, LLC dba Lendistry"/>
    <s v="330 E. Lambert Rd Suite 275"/>
    <s v="Brea"/>
    <s v="CA"/>
    <n v="92821"/>
    <x v="0"/>
    <x v="0"/>
    <x v="0"/>
    <s v="Brookhaven"/>
    <s v="DEKALB"/>
    <s v="GA"/>
    <s v="30319-3479"/>
    <s v="Brea"/>
    <s v="CA"/>
    <d v="2021-05-22T00:00:00"/>
    <n v="514546"/>
    <x v="1"/>
    <s v="NA"/>
    <s v="NA"/>
  </r>
  <r>
    <x v="5625"/>
    <x v="37"/>
    <s v="GA"/>
    <s v="2275 Worthington Dr"/>
    <s v="Powder Springs"/>
    <s v="30127-3394"/>
    <x v="6"/>
    <n v="2112"/>
    <x v="0"/>
    <x v="9"/>
    <x v="15"/>
    <x v="0"/>
    <n v="553028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Powder Springs"/>
    <s v="COBB"/>
    <s v="GA"/>
    <s v="30127-3394"/>
    <s v="Brea"/>
    <s v="CA"/>
    <d v="2021-05-22T00:00:00"/>
    <n v="514546"/>
    <x v="1"/>
    <s v="NA"/>
    <s v="NA"/>
  </r>
  <r>
    <x v="5626"/>
    <x v="37"/>
    <s v="GA"/>
    <s v="710 North Ave NW Apt 1"/>
    <s v="Atlanta"/>
    <s v="30318-6748"/>
    <x v="9"/>
    <n v="3998"/>
    <x v="0"/>
    <x v="9"/>
    <x v="15"/>
    <x v="9"/>
    <n v="556336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8-6748"/>
    <s v="Brea"/>
    <s v="CA"/>
    <d v="2021-05-22T00:00:00"/>
    <n v="514546"/>
    <x v="0"/>
    <s v="NA"/>
    <s v="NA"/>
  </r>
  <r>
    <x v="5627"/>
    <x v="37"/>
    <s v="GA"/>
    <s v="4327 Park Gate Dr"/>
    <s v="Atlanta"/>
    <s v="30344-7056"/>
    <x v="6"/>
    <n v="2113"/>
    <x v="0"/>
    <x v="9"/>
    <x v="15"/>
    <x v="9"/>
    <n v="587599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44-7056"/>
    <s v="Brea"/>
    <s v="CA"/>
    <d v="2021-05-22T00:00:00"/>
    <n v="514546"/>
    <x v="0"/>
    <s v="NA"/>
    <s v="NA"/>
  </r>
  <r>
    <x v="5628"/>
    <x v="82"/>
    <s v="GA"/>
    <s v="657 Hollowstone Ct"/>
    <s v="Loganville"/>
    <s v="30052-6229"/>
    <x v="1"/>
    <n v="1730"/>
    <x v="0"/>
    <x v="9"/>
    <x v="15"/>
    <x v="11"/>
    <n v="6434889008"/>
    <n v="405"/>
    <s v="PPS"/>
    <s v="Active Un-Disbursed"/>
    <x v="0"/>
    <n v="100"/>
    <n v="18125"/>
    <n v="18125"/>
    <n v="18125"/>
    <n v="514546"/>
    <s v="BSD Capital, LLC dba Lendistry"/>
    <s v="330 E. Lambert Rd Suite 275"/>
    <s v="Brea"/>
    <s v="CA"/>
    <n v="92821"/>
    <x v="0"/>
    <x v="0"/>
    <x v="0"/>
    <s v="Loganville"/>
    <s v="GWINNETT"/>
    <s v="GA"/>
    <s v="30052-6229"/>
    <s v="Brea"/>
    <s v="CA"/>
    <d v="2021-05-22T00:00:00"/>
    <n v="514546"/>
    <x v="1"/>
    <s v="NA"/>
    <s v="NA"/>
  </r>
  <r>
    <x v="5629"/>
    <x v="1715"/>
    <s v="GA"/>
    <s v="145 S McDonough St"/>
    <s v="Jonesboro"/>
    <s v="30236-3658"/>
    <x v="6"/>
    <n v="2112"/>
    <x v="0"/>
    <x v="9"/>
    <x v="15"/>
    <x v="0"/>
    <n v="6198269007"/>
    <n v="405"/>
    <s v="PPP"/>
    <s v="Active Un-Disbursed"/>
    <x v="0"/>
    <n v="100"/>
    <n v="14327"/>
    <n v="14327"/>
    <n v="14327"/>
    <n v="514546"/>
    <s v="BSD Capital, LLC dba Lendistry"/>
    <s v="330 E. Lambert Rd Suite 275"/>
    <s v="Brea"/>
    <s v="CA"/>
    <n v="92821"/>
    <x v="0"/>
    <x v="0"/>
    <x v="0"/>
    <s v="Jonesboro"/>
    <s v="CLAYTON"/>
    <s v="GA"/>
    <s v="30236-3658"/>
    <s v="Brea"/>
    <s v="CA"/>
    <d v="2021-05-22T00:00:00"/>
    <n v="514546"/>
    <x v="1"/>
    <s v="NA"/>
    <s v="NA"/>
  </r>
  <r>
    <x v="5630"/>
    <x v="37"/>
    <s v="GA"/>
    <s v="638 S Rays Rd"/>
    <s v="Stone Mountain"/>
    <s v="30083-4605"/>
    <x v="14"/>
    <n v="2490"/>
    <x v="0"/>
    <x v="9"/>
    <x v="1"/>
    <x v="7"/>
    <n v="5380099006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Stone Mountain"/>
    <s v="DEKALB"/>
    <s v="GA"/>
    <s v="30083-4605"/>
    <s v="Bedford"/>
    <s v="TX"/>
    <d v="2021-05-22T00:00:00"/>
    <n v="529472"/>
    <x v="0"/>
    <s v="NA"/>
    <s v="NA"/>
  </r>
  <r>
    <x v="5631"/>
    <x v="37"/>
    <s v="GA"/>
    <s v="683 Vaughan Dr"/>
    <s v="Hampton"/>
    <s v="30228-5325"/>
    <x v="13"/>
    <n v="4190"/>
    <x v="0"/>
    <x v="9"/>
    <x v="15"/>
    <x v="0"/>
    <n v="6305459001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Hampton"/>
    <s v="CLAYTON"/>
    <s v="GA"/>
    <s v="30228-5325"/>
    <s v="Brea"/>
    <s v="CA"/>
    <d v="2021-05-22T00:00:00"/>
    <n v="514546"/>
    <x v="0"/>
    <s v="NA"/>
    <s v="NA"/>
  </r>
  <r>
    <x v="5632"/>
    <x v="37"/>
    <s v="GA"/>
    <s v="320 Oak Vista Ct"/>
    <s v="Lawrenceville"/>
    <s v="30044-6722"/>
    <x v="5"/>
    <n v="4121"/>
    <x v="0"/>
    <x v="9"/>
    <x v="15"/>
    <x v="3"/>
    <n v="656503900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4-6722"/>
    <s v="Brea"/>
    <s v="CA"/>
    <d v="2021-05-22T00:00:00"/>
    <n v="514546"/>
    <x v="1"/>
    <s v="NA"/>
    <s v="NA"/>
  </r>
  <r>
    <x v="5633"/>
    <x v="118"/>
    <s v="GA"/>
    <s v="507 Sable Chase Blvd"/>
    <s v="McDonough"/>
    <s v="30253-3461"/>
    <x v="5"/>
    <n v="4122"/>
    <x v="0"/>
    <x v="9"/>
    <x v="15"/>
    <x v="1"/>
    <n v="6414429002"/>
    <n v="405"/>
    <s v="PPS"/>
    <s v="Active Un-Disbursed"/>
    <x v="0"/>
    <n v="100"/>
    <n v="20687"/>
    <n v="20687"/>
    <n v="20687"/>
    <n v="514546"/>
    <s v="BSD Capital, LLC dba Lendistry"/>
    <s v="330 E. Lambert Rd Suite 275"/>
    <s v="Brea"/>
    <s v="CA"/>
    <n v="92821"/>
    <x v="0"/>
    <x v="0"/>
    <x v="0"/>
    <s v="McDonough"/>
    <s v="HENRY"/>
    <s v="GA"/>
    <s v="30253-3461"/>
    <s v="Brea"/>
    <s v="CA"/>
    <d v="2021-05-22T00:00:00"/>
    <n v="514546"/>
    <x v="0"/>
    <s v="NA"/>
    <s v="NA"/>
  </r>
  <r>
    <x v="5634"/>
    <x v="399"/>
    <s v="GA"/>
    <s v="110 Parkway Dr"/>
    <s v="Fairburn"/>
    <s v="30213-1048"/>
    <x v="0"/>
    <n v="4330"/>
    <x v="0"/>
    <x v="9"/>
    <x v="15"/>
    <x v="0"/>
    <n v="5662569003"/>
    <n v="405"/>
    <s v="PPS"/>
    <s v="Active Un-Disbursed"/>
    <x v="0"/>
    <n v="100"/>
    <n v="20562"/>
    <n v="20562"/>
    <n v="20562"/>
    <n v="514546"/>
    <s v="BSD Capital, LLC dba Lendistry"/>
    <s v="330 E. Lambert Rd Suite 275"/>
    <s v="Brea"/>
    <s v="CA"/>
    <n v="92821"/>
    <x v="0"/>
    <x v="0"/>
    <x v="0"/>
    <s v="Fairburn"/>
    <s v="FULTON"/>
    <s v="GA"/>
    <s v="30213-1048"/>
    <s v="Brea"/>
    <s v="CA"/>
    <d v="2021-05-22T00:00:00"/>
    <n v="514546"/>
    <x v="1"/>
    <s v="NA"/>
    <s v="NA"/>
  </r>
  <r>
    <x v="5635"/>
    <x v="1716"/>
    <s v="GA"/>
    <s v="555 Elmwood Dr NE"/>
    <s v="Atlanta"/>
    <s v="30306-3641"/>
    <x v="12"/>
    <n v="1310"/>
    <x v="0"/>
    <x v="9"/>
    <x v="15"/>
    <x v="9"/>
    <n v="5522649001"/>
    <n v="405"/>
    <s v="PPS"/>
    <s v="Active Un-Disbursed"/>
    <x v="0"/>
    <n v="100"/>
    <n v="18843"/>
    <n v="18843"/>
    <n v="18843"/>
    <n v="514546"/>
    <s v="BSD Capital, LLC dba Lendistry"/>
    <s v="330 E. Lambert Rd Suite 275"/>
    <s v="Brea"/>
    <s v="CA"/>
    <n v="92821"/>
    <x v="0"/>
    <x v="0"/>
    <x v="0"/>
    <s v="Atlanta"/>
    <s v="FULTON"/>
    <s v="GA"/>
    <s v="30306-3641"/>
    <s v="Brea"/>
    <s v="CA"/>
    <d v="2021-05-22T00:00:00"/>
    <n v="514546"/>
    <x v="1"/>
    <s v="NA"/>
    <s v="NA"/>
  </r>
  <r>
    <x v="5636"/>
    <x v="1717"/>
    <s v="GA"/>
    <s v="1406 Newton Ave SE"/>
    <s v="Atlanta"/>
    <s v="30316-2018"/>
    <x v="5"/>
    <n v="4122"/>
    <x v="0"/>
    <x v="9"/>
    <x v="15"/>
    <x v="9"/>
    <n v="5994669005"/>
    <n v="405"/>
    <s v="PPP"/>
    <s v="Active Un-Disbursed"/>
    <x v="0"/>
    <n v="100"/>
    <n v="7422"/>
    <n v="7422"/>
    <n v="7422"/>
    <n v="514546"/>
    <s v="BSD Capital, LLC dba Lendistry"/>
    <s v="330 E. Lambert Rd Suite 275"/>
    <s v="Brea"/>
    <s v="CA"/>
    <n v="92821"/>
    <x v="0"/>
    <x v="0"/>
    <x v="0"/>
    <s v="Atlanta"/>
    <s v="DEKALB"/>
    <s v="GA"/>
    <s v="30316-2018"/>
    <s v="Brea"/>
    <s v="CA"/>
    <d v="2021-05-22T00:00:00"/>
    <n v="514546"/>
    <x v="0"/>
    <s v="NA"/>
    <s v="NA"/>
  </r>
  <r>
    <x v="5637"/>
    <x v="37"/>
    <s v="GA"/>
    <s v="1530 Columbia Dr"/>
    <s v="Decatur"/>
    <s v="30032-4609"/>
    <x v="14"/>
    <n v="1390"/>
    <x v="0"/>
    <x v="9"/>
    <x v="1"/>
    <x v="7"/>
    <n v="5932559001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Decatur"/>
    <s v="DEKALB"/>
    <s v="GA"/>
    <s v="30032-4609"/>
    <s v="Bedford"/>
    <s v="TX"/>
    <d v="2021-05-22T00:00:00"/>
    <n v="529472"/>
    <x v="0"/>
    <s v="NA"/>
    <s v="NA"/>
  </r>
  <r>
    <x v="5638"/>
    <x v="432"/>
    <s v="GA"/>
    <s v="529 Gumlog Rd Apt A4"/>
    <s v="Swainsboro"/>
    <s v="30401-3439"/>
    <x v="9"/>
    <n v="4390"/>
    <x v="0"/>
    <x v="9"/>
    <x v="1"/>
    <x v="10"/>
    <n v="5344999008"/>
    <n v="405"/>
    <s v="PPS"/>
    <s v="Active Un-Disbursed"/>
    <x v="0"/>
    <n v="100"/>
    <n v="19319"/>
    <n v="19319"/>
    <n v="19319"/>
    <n v="529472"/>
    <s v="Capital Plus Financial, LLC"/>
    <s v="2247 Central Drive"/>
    <s v="Bedford"/>
    <s v="TX"/>
    <n v="76021"/>
    <x v="1"/>
    <x v="0"/>
    <x v="0"/>
    <s v="Swainsboro"/>
    <s v="EMANUEL"/>
    <s v="GA"/>
    <s v="30401-3439"/>
    <s v="Bedford"/>
    <s v="TX"/>
    <d v="2021-05-22T00:00:00"/>
    <n v="529472"/>
    <x v="1"/>
    <s v="NA"/>
    <s v="NA"/>
  </r>
  <r>
    <x v="5639"/>
    <x v="1718"/>
    <s v="GA"/>
    <s v="5031 Eton Dr"/>
    <s v="Columbus"/>
    <s v="31907-3529"/>
    <x v="4"/>
    <n v="6115"/>
    <x v="0"/>
    <x v="9"/>
    <x v="1"/>
    <x v="5"/>
    <n v="6205429006"/>
    <n v="405"/>
    <s v="PPS"/>
    <s v="Active Un-Disbursed"/>
    <x v="0"/>
    <n v="100"/>
    <n v="14986"/>
    <n v="14986"/>
    <n v="14986"/>
    <n v="529472"/>
    <s v="Capital Plus Financial, LLC"/>
    <s v="2247 Central Drive"/>
    <s v="Bedford"/>
    <s v="TX"/>
    <n v="76021"/>
    <x v="0"/>
    <x v="0"/>
    <x v="0"/>
    <s v="Columbus"/>
    <s v="MUSCOGEE"/>
    <s v="GA"/>
    <s v="31907-3529"/>
    <s v="Bedford"/>
    <s v="TX"/>
    <d v="2021-05-22T00:00:00"/>
    <n v="529472"/>
    <x v="1"/>
    <s v="NA"/>
    <s v="NA"/>
  </r>
  <r>
    <x v="5640"/>
    <x v="37"/>
    <s v="GA"/>
    <s v="3581 Foxtail Ct"/>
    <s v="Decatur"/>
    <s v="30034-6422"/>
    <x v="10"/>
    <n v="2110"/>
    <x v="0"/>
    <x v="9"/>
    <x v="15"/>
    <x v="7"/>
    <n v="531649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4-6422"/>
    <s v="Brea"/>
    <s v="CA"/>
    <d v="2021-05-22T00:00:00"/>
    <n v="514546"/>
    <x v="1"/>
    <s v="NA"/>
    <s v="NA"/>
  </r>
  <r>
    <x v="5641"/>
    <x v="37"/>
    <s v="GA"/>
    <s v="8083 Robin Ct"/>
    <s v="Jonesboro"/>
    <s v="30238-2135"/>
    <x v="1"/>
    <n v="1720"/>
    <x v="0"/>
    <x v="9"/>
    <x v="15"/>
    <x v="0"/>
    <n v="5343249004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Jonesboro"/>
    <s v="CLAYTON"/>
    <s v="GA"/>
    <s v="30238-2135"/>
    <s v="Brea"/>
    <s v="CA"/>
    <d v="2021-05-22T00:00:00"/>
    <n v="514546"/>
    <x v="0"/>
    <s v="NA"/>
    <s v="NA"/>
  </r>
  <r>
    <x v="5642"/>
    <x v="1719"/>
    <s v="GA"/>
    <s v="941 Reda Ct"/>
    <s v="McDonough"/>
    <s v="30253-1906"/>
    <x v="6"/>
    <n v="2199"/>
    <x v="0"/>
    <x v="9"/>
    <x v="15"/>
    <x v="1"/>
    <n v="5946909000"/>
    <n v="405"/>
    <s v="PPS"/>
    <s v="Active Un-Disbursed"/>
    <x v="0"/>
    <n v="100"/>
    <n v="5445"/>
    <n v="5445"/>
    <n v="5445"/>
    <n v="514546"/>
    <s v="BSD Capital, LLC dba Lendistry"/>
    <s v="330 E. Lambert Rd Suite 275"/>
    <s v="Brea"/>
    <s v="CA"/>
    <n v="92821"/>
    <x v="0"/>
    <x v="0"/>
    <x v="0"/>
    <s v="McDonough"/>
    <s v="HENRY"/>
    <s v="GA"/>
    <s v="30253-1906"/>
    <s v="Brea"/>
    <s v="CA"/>
    <d v="2021-05-22T00:00:00"/>
    <n v="514546"/>
    <x v="0"/>
    <s v="NA"/>
    <s v="NA"/>
  </r>
  <r>
    <x v="5643"/>
    <x v="37"/>
    <s v="GA"/>
    <s v="16 Palace Dr NW"/>
    <s v="Conyers"/>
    <s v="30012-3122"/>
    <x v="5"/>
    <n v="4110"/>
    <x v="0"/>
    <x v="9"/>
    <x v="15"/>
    <x v="7"/>
    <n v="583608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onyers"/>
    <s v="ROCKDALE"/>
    <s v="GA"/>
    <s v="30012-3122"/>
    <s v="Brea"/>
    <s v="CA"/>
    <d v="2021-05-22T00:00:00"/>
    <n v="514546"/>
    <x v="1"/>
    <s v="NA"/>
    <s v="NA"/>
  </r>
  <r>
    <x v="5644"/>
    <x v="37"/>
    <s v="GA"/>
    <s v="1647 Emory Place Dr NE"/>
    <s v="Atlanta"/>
    <s v="30329-4716"/>
    <x v="9"/>
    <n v="4390"/>
    <x v="0"/>
    <x v="9"/>
    <x v="15"/>
    <x v="9"/>
    <n v="588017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DEKALB"/>
    <s v="GA"/>
    <s v="30329-4716"/>
    <s v="Brea"/>
    <s v="CA"/>
    <d v="2021-05-22T00:00:00"/>
    <n v="514546"/>
    <x v="1"/>
    <s v="NA"/>
    <s v="NA"/>
  </r>
  <r>
    <x v="5645"/>
    <x v="37"/>
    <s v="GA"/>
    <s v="305 N Cary St"/>
    <s v="Lagrange"/>
    <s v="30241-6717"/>
    <x v="9"/>
    <n v="3998"/>
    <x v="0"/>
    <x v="9"/>
    <x v="15"/>
    <x v="1"/>
    <n v="5926559005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Lagrange"/>
    <s v="TROUP"/>
    <s v="GA"/>
    <s v="30241-6717"/>
    <s v="Brea"/>
    <s v="CA"/>
    <d v="2021-05-22T00:00:00"/>
    <n v="514546"/>
    <x v="0"/>
    <s v="NA"/>
    <s v="NA"/>
  </r>
  <r>
    <x v="5646"/>
    <x v="37"/>
    <s v="GA"/>
    <s v="2525 Center West Pkwy"/>
    <s v="Augusta"/>
    <s v="30909-4608"/>
    <x v="6"/>
    <n v="2112"/>
    <x v="0"/>
    <x v="9"/>
    <x v="15"/>
    <x v="10"/>
    <n v="657389900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ugusta"/>
    <s v="RICHMOND"/>
    <s v="GA"/>
    <s v="30909-4608"/>
    <s v="Brea"/>
    <s v="CA"/>
    <d v="2021-05-22T00:00:00"/>
    <n v="514546"/>
    <x v="1"/>
    <s v="NA"/>
    <s v="NA"/>
  </r>
  <r>
    <x v="5647"/>
    <x v="1720"/>
    <s v="GA"/>
    <s v="921 Westmoreland Cir NW Apt 1301"/>
    <s v="Atlanta"/>
    <s v="30318-4022"/>
    <x v="4"/>
    <n v="6115"/>
    <x v="0"/>
    <x v="9"/>
    <x v="15"/>
    <x v="9"/>
    <n v="6135479003"/>
    <n v="405"/>
    <s v="PPS"/>
    <s v="Active Un-Disbursed"/>
    <x v="0"/>
    <n v="100"/>
    <n v="19889"/>
    <n v="19889"/>
    <n v="19889"/>
    <n v="514546"/>
    <s v="BSD Capital, LLC dba Lendistry"/>
    <s v="330 E. Lambert Rd Suite 275"/>
    <s v="Brea"/>
    <s v="CA"/>
    <n v="92821"/>
    <x v="0"/>
    <x v="0"/>
    <x v="0"/>
    <s v="Atlanta"/>
    <s v="FULTON"/>
    <s v="GA"/>
    <s v="30318-4022"/>
    <s v="Brea"/>
    <s v="CA"/>
    <d v="2021-05-22T00:00:00"/>
    <n v="514546"/>
    <x v="0"/>
    <s v="NA"/>
    <s v="NA"/>
  </r>
  <r>
    <x v="5648"/>
    <x v="37"/>
    <s v="GA"/>
    <s v="1004 2nd Ave"/>
    <s v="Lagrange"/>
    <s v="30240-4906"/>
    <x v="1"/>
    <n v="1720"/>
    <x v="0"/>
    <x v="9"/>
    <x v="15"/>
    <x v="1"/>
    <n v="6246389003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Lagrange"/>
    <s v="TROUP"/>
    <s v="GA"/>
    <s v="30240-4906"/>
    <s v="Brea"/>
    <s v="CA"/>
    <d v="2021-05-22T00:00:00"/>
    <n v="514546"/>
    <x v="1"/>
    <s v="NA"/>
    <s v="NA"/>
  </r>
  <r>
    <x v="5649"/>
    <x v="1721"/>
    <s v="GA"/>
    <s v="4170 Oak Tree Ct Apt 17"/>
    <s v="Atlanta"/>
    <s v="30344-7022"/>
    <x v="5"/>
    <n v="8190"/>
    <x v="0"/>
    <x v="9"/>
    <x v="15"/>
    <x v="9"/>
    <n v="6583609009"/>
    <n v="405"/>
    <s v="PPP"/>
    <s v="Active Un-Disbursed"/>
    <x v="0"/>
    <n v="100"/>
    <n v="5401"/>
    <n v="5401"/>
    <n v="5401"/>
    <n v="514546"/>
    <s v="BSD Capital, LLC dba Lendistry"/>
    <s v="330 E. Lambert Rd Suite 275"/>
    <s v="Brea"/>
    <s v="CA"/>
    <n v="92821"/>
    <x v="0"/>
    <x v="0"/>
    <x v="0"/>
    <s v="Atlanta"/>
    <s v="FULTON"/>
    <s v="GA"/>
    <s v="30344-7022"/>
    <s v="Brea"/>
    <s v="CA"/>
    <d v="2021-05-22T00:00:00"/>
    <n v="514546"/>
    <x v="0"/>
    <s v="NA"/>
    <s v="NA"/>
  </r>
  <r>
    <x v="5650"/>
    <x v="1722"/>
    <s v="GA"/>
    <s v="4129 Island View Ct"/>
    <s v="Decatur"/>
    <s v="30034-6779"/>
    <x v="1"/>
    <n v="1720"/>
    <x v="0"/>
    <x v="9"/>
    <x v="15"/>
    <x v="9"/>
    <n v="5505639007"/>
    <n v="405"/>
    <s v="PPS"/>
    <s v="Active Un-Disbursed"/>
    <x v="0"/>
    <n v="100"/>
    <n v="5106"/>
    <n v="5106"/>
    <n v="5106"/>
    <n v="514546"/>
    <s v="BSD Capital, LLC dba Lendistry"/>
    <s v="330 E. Lambert Rd Suite 275"/>
    <s v="Brea"/>
    <s v="CA"/>
    <n v="92821"/>
    <x v="0"/>
    <x v="0"/>
    <x v="0"/>
    <s v="Decatur"/>
    <s v="DEKALB"/>
    <s v="GA"/>
    <s v="30034-6779"/>
    <s v="Brea"/>
    <s v="CA"/>
    <d v="2021-05-22T00:00:00"/>
    <n v="514546"/>
    <x v="1"/>
    <s v="NA"/>
    <s v="NA"/>
  </r>
  <r>
    <x v="5651"/>
    <x v="37"/>
    <s v="GA"/>
    <s v="10104 Magnolia Pointe Blvd"/>
    <s v="Duluth"/>
    <s v="30096-9069"/>
    <x v="15"/>
    <n v="1510"/>
    <x v="0"/>
    <x v="9"/>
    <x v="15"/>
    <x v="3"/>
    <n v="5557719009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uluth"/>
    <s v="GWINNETT"/>
    <s v="GA"/>
    <s v="30096-9069"/>
    <s v="Brea"/>
    <s v="CA"/>
    <d v="2021-05-22T00:00:00"/>
    <n v="514546"/>
    <x v="1"/>
    <s v="NA"/>
    <s v="NA"/>
  </r>
  <r>
    <x v="5652"/>
    <x v="37"/>
    <s v="GA"/>
    <s v="226 Meansville St"/>
    <s v="Zebulon"/>
    <s v="30295-6561"/>
    <x v="6"/>
    <n v="2111"/>
    <x v="0"/>
    <x v="9"/>
    <x v="15"/>
    <x v="1"/>
    <n v="6113179006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Zebulon"/>
    <s v="PIKE"/>
    <s v="GA"/>
    <s v="30295-6561"/>
    <s v="Brea"/>
    <s v="CA"/>
    <d v="2021-05-22T00:00:00"/>
    <n v="514546"/>
    <x v="1"/>
    <s v="NA"/>
    <s v="NA"/>
  </r>
  <r>
    <x v="5653"/>
    <x v="99"/>
    <s v="GA"/>
    <s v="145 Fieldstone Way"/>
    <s v="Fayetteville"/>
    <s v="30215-8166"/>
    <x v="0"/>
    <n v="4950"/>
    <x v="0"/>
    <x v="9"/>
    <x v="15"/>
    <x v="1"/>
    <n v="5738939004"/>
    <n v="405"/>
    <s v="PPP"/>
    <s v="Active Un-Disbursed"/>
    <x v="0"/>
    <n v="100"/>
    <n v="14583"/>
    <n v="14583"/>
    <n v="14583"/>
    <n v="514546"/>
    <s v="BSD Capital, LLC dba Lendistry"/>
    <s v="330 E. Lambert Rd Suite 275"/>
    <s v="Brea"/>
    <s v="CA"/>
    <n v="92821"/>
    <x v="0"/>
    <x v="0"/>
    <x v="0"/>
    <s v="Fayetteville"/>
    <s v="FAYETTE"/>
    <s v="GA"/>
    <s v="30215-8166"/>
    <s v="Brea"/>
    <s v="CA"/>
    <d v="2021-05-22T00:00:00"/>
    <n v="514546"/>
    <x v="1"/>
    <s v="NA"/>
    <s v="NA"/>
  </r>
  <r>
    <x v="5654"/>
    <x v="1723"/>
    <s v="GA"/>
    <s v="1504 Rocky Creek Dr"/>
    <s v="Woodstock"/>
    <s v="30188-4753"/>
    <x v="1"/>
    <n v="1720"/>
    <x v="0"/>
    <x v="9"/>
    <x v="15"/>
    <x v="6"/>
    <n v="6039839004"/>
    <n v="405"/>
    <s v="PPS"/>
    <s v="Active Un-Disbursed"/>
    <x v="0"/>
    <n v="100"/>
    <n v="9598"/>
    <n v="9598"/>
    <n v="9598"/>
    <n v="514546"/>
    <s v="BSD Capital, LLC dba Lendistry"/>
    <s v="330 E. Lambert Rd Suite 275"/>
    <s v="Brea"/>
    <s v="CA"/>
    <n v="92821"/>
    <x v="0"/>
    <x v="0"/>
    <x v="0"/>
    <s v="Woodstock"/>
    <s v="CHEROKEE"/>
    <s v="GA"/>
    <s v="30188-4753"/>
    <s v="Brea"/>
    <s v="CA"/>
    <d v="2021-05-22T00:00:00"/>
    <n v="514546"/>
    <x v="1"/>
    <s v="NA"/>
    <s v="NA"/>
  </r>
  <r>
    <x v="5655"/>
    <x v="1724"/>
    <s v="GA"/>
    <s v="104 S Decatur St"/>
    <s v="Nashville"/>
    <s v="31639-2306"/>
    <x v="3"/>
    <n v="3112"/>
    <x v="0"/>
    <x v="9"/>
    <x v="0"/>
    <x v="13"/>
    <n v="5797669006"/>
    <n v="405"/>
    <s v="PPP"/>
    <s v="Active Un-Disbursed"/>
    <x v="0"/>
    <n v="100"/>
    <n v="727"/>
    <n v="727"/>
    <n v="727"/>
    <n v="188361"/>
    <s v="Prestamos CDFI, LLC"/>
    <s v="1024 East Buckeye Road Suite 270"/>
    <s v="Phoenix"/>
    <s v="AZ"/>
    <n v="85034"/>
    <x v="1"/>
    <x v="0"/>
    <x v="0"/>
    <s v="Nashville"/>
    <s v="BERRIEN"/>
    <s v="GA"/>
    <s v="31639-2306"/>
    <s v="Phoenix"/>
    <s v="AZ"/>
    <d v="2021-05-22T00:00:00"/>
    <n v="188361"/>
    <x v="1"/>
    <s v="NA"/>
    <s v="NA"/>
  </r>
  <r>
    <x v="5656"/>
    <x v="505"/>
    <s v="GA"/>
    <s v="2227 Golden Camp Rd"/>
    <s v="Augusta"/>
    <s v="30906-2909"/>
    <x v="6"/>
    <n v="2199"/>
    <x v="0"/>
    <x v="9"/>
    <x v="15"/>
    <x v="10"/>
    <n v="6530179007"/>
    <n v="405"/>
    <s v="PPP"/>
    <s v="Active Un-Disbursed"/>
    <x v="0"/>
    <n v="100"/>
    <n v="20750"/>
    <n v="20750"/>
    <n v="20750"/>
    <n v="514546"/>
    <s v="BSD Capital, LLC dba Lendistry"/>
    <s v="330 E. Lambert Rd Suite 275"/>
    <s v="Brea"/>
    <s v="CA"/>
    <n v="92821"/>
    <x v="0"/>
    <x v="0"/>
    <x v="0"/>
    <s v="Augusta"/>
    <s v="RICHMOND"/>
    <s v="GA"/>
    <s v="30906-2909"/>
    <s v="Brea"/>
    <s v="CA"/>
    <d v="2021-05-22T00:00:00"/>
    <n v="514546"/>
    <x v="0"/>
    <s v="NA"/>
    <s v="NA"/>
  </r>
  <r>
    <x v="5657"/>
    <x v="1323"/>
    <s v="GA"/>
    <s v="6701 Londonderry Dr"/>
    <s v="Morrow"/>
    <s v="30260-2819"/>
    <x v="15"/>
    <n v="1130"/>
    <x v="0"/>
    <x v="9"/>
    <x v="15"/>
    <x v="9"/>
    <n v="6442079001"/>
    <n v="405"/>
    <s v="PPP"/>
    <s v="Active Un-Disbursed"/>
    <x v="0"/>
    <n v="100"/>
    <n v="20496"/>
    <n v="20496"/>
    <n v="20496"/>
    <n v="514546"/>
    <s v="BSD Capital, LLC dba Lendistry"/>
    <s v="330 E. Lambert Rd Suite 275"/>
    <s v="Brea"/>
    <s v="CA"/>
    <n v="92821"/>
    <x v="0"/>
    <x v="0"/>
    <x v="0"/>
    <s v="Morrow"/>
    <s v="CLAYTON"/>
    <s v="GA"/>
    <s v="30260-2819"/>
    <s v="Brea"/>
    <s v="CA"/>
    <d v="2021-05-22T00:00:00"/>
    <n v="514546"/>
    <x v="0"/>
    <s v="NA"/>
    <s v="NA"/>
  </r>
  <r>
    <x v="5658"/>
    <x v="1029"/>
    <s v="GA"/>
    <s v="1325 Birch St"/>
    <s v="Macon"/>
    <s v="31204-4032"/>
    <x v="6"/>
    <n v="1121"/>
    <x v="0"/>
    <x v="9"/>
    <x v="15"/>
    <x v="5"/>
    <n v="5424049005"/>
    <n v="405"/>
    <s v="PPP"/>
    <s v="Active Un-Disbursed"/>
    <x v="0"/>
    <n v="100"/>
    <n v="13290"/>
    <n v="13290"/>
    <n v="13290"/>
    <n v="514546"/>
    <s v="BSD Capital, LLC dba Lendistry"/>
    <s v="330 E. Lambert Rd Suite 275"/>
    <s v="Brea"/>
    <s v="CA"/>
    <n v="92821"/>
    <x v="0"/>
    <x v="0"/>
    <x v="0"/>
    <s v="Macon"/>
    <s v="BIBB"/>
    <s v="GA"/>
    <s v="31204-4032"/>
    <s v="Brea"/>
    <s v="CA"/>
    <d v="2021-05-22T00:00:00"/>
    <n v="514546"/>
    <x v="0"/>
    <s v="NA"/>
    <s v="NA"/>
  </r>
  <r>
    <x v="5659"/>
    <x v="1725"/>
    <s v="GA"/>
    <s v="6179 Thorncrest Dr"/>
    <s v="Tucker"/>
    <s v="30084-8443"/>
    <x v="6"/>
    <n v="2990"/>
    <x v="0"/>
    <x v="9"/>
    <x v="1"/>
    <x v="7"/>
    <n v="6036129008"/>
    <n v="405"/>
    <s v="PPP"/>
    <s v="Active Un-Disbursed"/>
    <x v="0"/>
    <n v="100"/>
    <n v="8811"/>
    <n v="8811"/>
    <n v="8811"/>
    <n v="529472"/>
    <s v="Capital Plus Financial, LLC"/>
    <s v="2247 Central Drive"/>
    <s v="Bedford"/>
    <s v="TX"/>
    <n v="76021"/>
    <x v="0"/>
    <x v="0"/>
    <x v="0"/>
    <s v="Tucker"/>
    <s v="GWINNETT"/>
    <s v="GA"/>
    <s v="30084-8443"/>
    <s v="Bedford"/>
    <s v="TX"/>
    <d v="2021-05-22T00:00:00"/>
    <n v="529472"/>
    <x v="1"/>
    <s v="NA"/>
    <s v="NA"/>
  </r>
  <r>
    <x v="5660"/>
    <x v="37"/>
    <s v="GA"/>
    <n v="3461"/>
    <s v="Kennesaw"/>
    <n v="30144"/>
    <x v="13"/>
    <n v="3110"/>
    <x v="0"/>
    <x v="9"/>
    <x v="15"/>
    <x v="6"/>
    <n v="608624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Kennesaw"/>
    <s v="COBB"/>
    <s v="GA"/>
    <n v="30144"/>
    <s v="Brea"/>
    <s v="CA"/>
    <d v="2021-05-22T00:00:00"/>
    <n v="514546"/>
    <x v="1"/>
    <s v="NA"/>
    <s v="NA"/>
  </r>
  <r>
    <x v="5661"/>
    <x v="37"/>
    <s v="GA"/>
    <s v="1070 Micha Way"/>
    <s v="Madison"/>
    <s v="30650-2099"/>
    <x v="6"/>
    <n v="2112"/>
    <x v="0"/>
    <x v="9"/>
    <x v="15"/>
    <x v="11"/>
    <n v="656420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Madison"/>
    <s v="MORGAN"/>
    <s v="GA"/>
    <s v="30650-2099"/>
    <s v="Brea"/>
    <s v="CA"/>
    <d v="2021-05-22T00:00:00"/>
    <n v="514546"/>
    <x v="1"/>
    <s v="NA"/>
    <s v="NA"/>
  </r>
  <r>
    <x v="5662"/>
    <x v="169"/>
    <s v="GA"/>
    <s v="287 Bill Beasley Rd N/A"/>
    <s v="Bowdon"/>
    <s v="30108-2963"/>
    <x v="15"/>
    <n v="1510"/>
    <x v="0"/>
    <x v="9"/>
    <x v="16"/>
    <x v="1"/>
    <n v="5897089006"/>
    <n v="405"/>
    <s v="PPP"/>
    <s v="Active Un-Disbursed"/>
    <x v="0"/>
    <n v="100"/>
    <n v="15000"/>
    <n v="15000"/>
    <n v="15000"/>
    <n v="262380"/>
    <s v="Leader Bank, National Association"/>
    <s v="180 Massachusetts Ave"/>
    <s v="ARLINGTON"/>
    <s v="MA"/>
    <s v="02474-8448"/>
    <x v="1"/>
    <x v="0"/>
    <x v="0"/>
    <s v="Bowdon"/>
    <s v="CARROLL"/>
    <s v="GA"/>
    <s v="30108-2963"/>
    <s v="ARLINGTON"/>
    <s v="MA"/>
    <d v="2021-05-22T00:00:00"/>
    <n v="262380"/>
    <x v="0"/>
    <s v="NA"/>
    <s v="NA"/>
  </r>
  <r>
    <x v="5663"/>
    <x v="1726"/>
    <s v="GA"/>
    <s v="1622 Greenhouse Dr"/>
    <s v="Roswell"/>
    <s v="30076-1497"/>
    <x v="5"/>
    <n v="5310"/>
    <x v="0"/>
    <x v="9"/>
    <x v="15"/>
    <x v="2"/>
    <n v="5622119003"/>
    <n v="405"/>
    <s v="PPS"/>
    <s v="Active Un-Disbursed"/>
    <x v="0"/>
    <n v="100"/>
    <n v="11795"/>
    <n v="11795"/>
    <n v="11795"/>
    <n v="514546"/>
    <s v="BSD Capital, LLC dba Lendistry"/>
    <s v="330 E. Lambert Rd Suite 275"/>
    <s v="Brea"/>
    <s v="CA"/>
    <n v="92821"/>
    <x v="0"/>
    <x v="0"/>
    <x v="0"/>
    <s v="Roswell"/>
    <s v="FULTON"/>
    <s v="GA"/>
    <s v="30076-1497"/>
    <s v="Brea"/>
    <s v="CA"/>
    <d v="2021-05-22T00:00:00"/>
    <n v="514546"/>
    <x v="0"/>
    <s v="NA"/>
    <s v="NA"/>
  </r>
  <r>
    <x v="5664"/>
    <x v="37"/>
    <s v="GA"/>
    <s v="6001 Trammell Rd Apt 140"/>
    <s v="Morrow"/>
    <s v="30260-1352"/>
    <x v="5"/>
    <n v="5310"/>
    <x v="0"/>
    <x v="9"/>
    <x v="15"/>
    <x v="9"/>
    <n v="5965189004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orrow"/>
    <s v="CLAYTON"/>
    <s v="GA"/>
    <s v="30260-1352"/>
    <s v="Brea"/>
    <s v="CA"/>
    <d v="2021-05-22T00:00:00"/>
    <n v="514546"/>
    <x v="0"/>
    <s v="NA"/>
    <s v="NA"/>
  </r>
  <r>
    <x v="2333"/>
    <x v="37"/>
    <s v="GA"/>
    <s v="599 Raintree Dr"/>
    <s v="Jonesboro"/>
    <s v="30238-4421"/>
    <x v="13"/>
    <n v="4410"/>
    <x v="0"/>
    <x v="9"/>
    <x v="15"/>
    <x v="0"/>
    <n v="6120139003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Jonesboro"/>
    <s v="CLAYTON"/>
    <s v="GA"/>
    <s v="30238-4421"/>
    <s v="Brea"/>
    <s v="CA"/>
    <d v="2021-05-22T00:00:00"/>
    <n v="514546"/>
    <x v="0"/>
    <s v="NA"/>
    <s v="NA"/>
  </r>
  <r>
    <x v="5665"/>
    <x v="37"/>
    <s v="GA"/>
    <s v="19 Meadowbridge Dr SW"/>
    <s v="Cartersville"/>
    <s v="30120-8610"/>
    <x v="1"/>
    <n v="1410"/>
    <x v="0"/>
    <x v="9"/>
    <x v="15"/>
    <x v="6"/>
    <n v="646802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Cartersville"/>
    <s v="BARTOW"/>
    <s v="GA"/>
    <s v="30120-8610"/>
    <s v="Brea"/>
    <s v="CA"/>
    <d v="2021-05-22T00:00:00"/>
    <n v="514546"/>
    <x v="1"/>
    <s v="NA"/>
    <s v="NA"/>
  </r>
  <r>
    <x v="5666"/>
    <x v="1727"/>
    <s v="GA"/>
    <s v="222 Birchwood Dr"/>
    <s v="Loganville"/>
    <s v="30052-3098"/>
    <x v="5"/>
    <n v="8410"/>
    <x v="0"/>
    <x v="9"/>
    <x v="15"/>
    <x v="11"/>
    <n v="6039769007"/>
    <n v="405"/>
    <s v="PPP"/>
    <s v="Active Un-Disbursed"/>
    <x v="0"/>
    <n v="100"/>
    <n v="20619"/>
    <n v="20619"/>
    <n v="20619"/>
    <n v="514546"/>
    <s v="BSD Capital, LLC dba Lendistry"/>
    <s v="330 E. Lambert Rd Suite 275"/>
    <s v="Brea"/>
    <s v="CA"/>
    <n v="92821"/>
    <x v="1"/>
    <x v="0"/>
    <x v="0"/>
    <s v="Loganville"/>
    <s v="WALTON"/>
    <s v="GA"/>
    <s v="30052-3098"/>
    <s v="Brea"/>
    <s v="CA"/>
    <d v="2021-05-22T00:00:00"/>
    <n v="514546"/>
    <x v="1"/>
    <s v="NA"/>
    <s v="NA"/>
  </r>
  <r>
    <x v="5667"/>
    <x v="1728"/>
    <s v="GA"/>
    <s v="2401 Windy Hill Rd SE"/>
    <s v="Marietta"/>
    <s v="30067-8558"/>
    <x v="15"/>
    <n v="1410"/>
    <x v="0"/>
    <x v="9"/>
    <x v="1"/>
    <x v="6"/>
    <n v="5878239008"/>
    <n v="405"/>
    <s v="PPS"/>
    <s v="Active Un-Disbursed"/>
    <x v="0"/>
    <n v="100"/>
    <n v="11502"/>
    <n v="11502"/>
    <n v="11502"/>
    <n v="529472"/>
    <s v="Capital Plus Financial, LLC"/>
    <s v="2247 Central Drive"/>
    <s v="Bedford"/>
    <s v="TX"/>
    <n v="76021"/>
    <x v="0"/>
    <x v="0"/>
    <x v="0"/>
    <s v="Marietta"/>
    <s v="COBB"/>
    <s v="GA"/>
    <s v="30067-8558"/>
    <s v="Bedford"/>
    <s v="TX"/>
    <d v="2021-05-22T00:00:00"/>
    <n v="529472"/>
    <x v="0"/>
    <s v="NA"/>
    <s v="NA"/>
  </r>
  <r>
    <x v="5668"/>
    <x v="1729"/>
    <s v="GA"/>
    <s v="235 The Farm Rd"/>
    <s v="McDonough"/>
    <s v="30252-5642"/>
    <x v="10"/>
    <n v="2110"/>
    <x v="0"/>
    <x v="9"/>
    <x v="1"/>
    <x v="11"/>
    <n v="6515519004"/>
    <n v="405"/>
    <s v="PPS"/>
    <s v="Active Un-Disbursed"/>
    <x v="0"/>
    <n v="100"/>
    <n v="11065"/>
    <n v="11065"/>
    <n v="11065"/>
    <n v="529472"/>
    <s v="Capital Plus Financial, LLC"/>
    <s v="2247 Central Drive"/>
    <s v="Bedford"/>
    <s v="TX"/>
    <n v="76021"/>
    <x v="0"/>
    <x v="0"/>
    <x v="0"/>
    <s v="McDonough"/>
    <s v="HENRY"/>
    <s v="GA"/>
    <s v="30252-5642"/>
    <s v="Bedford"/>
    <s v="TX"/>
    <d v="2021-05-22T00:00:00"/>
    <n v="529472"/>
    <x v="1"/>
    <s v="NA"/>
    <s v="NA"/>
  </r>
  <r>
    <x v="5669"/>
    <x v="1129"/>
    <s v="GA"/>
    <s v="2815 Bonnie Ave"/>
    <s v="Macon"/>
    <s v="31206-4909"/>
    <x v="2"/>
    <n v="2320"/>
    <x v="0"/>
    <x v="9"/>
    <x v="15"/>
    <x v="5"/>
    <n v="6528179008"/>
    <n v="405"/>
    <s v="PPS"/>
    <s v="Active Un-Disbursed"/>
    <x v="0"/>
    <n v="100"/>
    <n v="29166"/>
    <n v="29166"/>
    <n v="29166"/>
    <n v="514546"/>
    <s v="BSD Capital, LLC dba Lendistry"/>
    <s v="330 E. Lambert Rd Suite 275"/>
    <s v="Brea"/>
    <s v="CA"/>
    <n v="92821"/>
    <x v="0"/>
    <x v="0"/>
    <x v="0"/>
    <s v="Macon"/>
    <s v="BIBB"/>
    <s v="GA"/>
    <s v="31206-4909"/>
    <s v="Brea"/>
    <s v="CA"/>
    <d v="2021-05-22T00:00:00"/>
    <n v="514546"/>
    <x v="0"/>
    <s v="NA"/>
    <s v="NA"/>
  </r>
  <r>
    <x v="5670"/>
    <x v="37"/>
    <s v="GA"/>
    <s v="243 Oak Grove Way"/>
    <s v="Acworth"/>
    <s v="30102-7609"/>
    <x v="12"/>
    <n v="1690"/>
    <x v="0"/>
    <x v="9"/>
    <x v="15"/>
    <x v="6"/>
    <n v="559911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cworth"/>
    <s v="CHEROKEE"/>
    <s v="GA"/>
    <s v="30102-7609"/>
    <s v="Brea"/>
    <s v="CA"/>
    <d v="2021-05-22T00:00:00"/>
    <n v="514546"/>
    <x v="1"/>
    <s v="NA"/>
    <s v="NA"/>
  </r>
  <r>
    <x v="5671"/>
    <x v="37"/>
    <s v="GA"/>
    <s v="201 Moury Ave SW Apt 1412"/>
    <s v="Atlanta"/>
    <s v="30315-3420"/>
    <x v="10"/>
    <n v="2110"/>
    <x v="0"/>
    <x v="9"/>
    <x v="1"/>
    <x v="9"/>
    <n v="6505499007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tlanta"/>
    <s v="FULTON"/>
    <s v="GA"/>
    <s v="30315-3420"/>
    <s v="Bedford"/>
    <s v="TX"/>
    <d v="2021-05-22T00:00:00"/>
    <n v="529472"/>
    <x v="0"/>
    <s v="NA"/>
    <s v="NA"/>
  </r>
  <r>
    <x v="5672"/>
    <x v="37"/>
    <s v="GA"/>
    <s v="629 Roberts Dr Ste A"/>
    <s v="Riverdale"/>
    <s v="30274-2956"/>
    <x v="6"/>
    <n v="1121"/>
    <x v="0"/>
    <x v="9"/>
    <x v="1"/>
    <x v="0"/>
    <n v="6508799009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Riverdale"/>
    <s v="CLAYTON"/>
    <s v="GA"/>
    <s v="30274-2956"/>
    <s v="Bedford"/>
    <s v="TX"/>
    <d v="2021-05-22T00:00:00"/>
    <n v="529472"/>
    <x v="0"/>
    <s v="NA"/>
    <s v="NA"/>
  </r>
  <r>
    <x v="5673"/>
    <x v="37"/>
    <s v="GA"/>
    <s v="7508 Cole Ln"/>
    <s v="Atlanta"/>
    <s v="30349-1062"/>
    <x v="13"/>
    <n v="1610"/>
    <x v="0"/>
    <x v="9"/>
    <x v="15"/>
    <x v="0"/>
    <n v="652103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49-1062"/>
    <s v="Brea"/>
    <s v="CA"/>
    <d v="2021-05-22T00:00:00"/>
    <n v="514546"/>
    <x v="1"/>
    <s v="NA"/>
    <s v="NA"/>
  </r>
  <r>
    <x v="5674"/>
    <x v="1385"/>
    <s v="GA"/>
    <s v="32 Rosemont Dr SE"/>
    <s v="Rome"/>
    <s v="30161-6975"/>
    <x v="6"/>
    <n v="2112"/>
    <x v="0"/>
    <x v="9"/>
    <x v="15"/>
    <x v="4"/>
    <n v="5372389010"/>
    <n v="405"/>
    <s v="PPS"/>
    <s v="Active Un-Disbursed"/>
    <x v="0"/>
    <n v="100"/>
    <n v="20541"/>
    <n v="20541"/>
    <n v="20541"/>
    <n v="514546"/>
    <s v="BSD Capital, LLC dba Lendistry"/>
    <s v="330 E. Lambert Rd Suite 275"/>
    <s v="Brea"/>
    <s v="CA"/>
    <n v="92821"/>
    <x v="1"/>
    <x v="0"/>
    <x v="0"/>
    <s v="Rome"/>
    <s v="FLOYD"/>
    <s v="GA"/>
    <s v="30161-6975"/>
    <s v="Brea"/>
    <s v="CA"/>
    <d v="2021-05-22T00:00:00"/>
    <n v="514546"/>
    <x v="1"/>
    <s v="NA"/>
    <s v="NA"/>
  </r>
  <r>
    <x v="500"/>
    <x v="1730"/>
    <s v="GA"/>
    <s v="511 Boulevard"/>
    <s v="Lagrange"/>
    <s v="30240-3011"/>
    <x v="5"/>
    <n v="4121"/>
    <x v="0"/>
    <x v="9"/>
    <x v="15"/>
    <x v="1"/>
    <n v="6095349004"/>
    <n v="405"/>
    <s v="PPS"/>
    <s v="Active Un-Disbursed"/>
    <x v="0"/>
    <n v="100"/>
    <n v="13483"/>
    <n v="13483"/>
    <n v="13483"/>
    <n v="514546"/>
    <s v="BSD Capital, LLC dba Lendistry"/>
    <s v="330 E. Lambert Rd Suite 275"/>
    <s v="Brea"/>
    <s v="CA"/>
    <n v="92821"/>
    <x v="1"/>
    <x v="0"/>
    <x v="0"/>
    <s v="Lagrange"/>
    <s v="TROUP"/>
    <s v="GA"/>
    <s v="30240-3011"/>
    <s v="Brea"/>
    <s v="CA"/>
    <d v="2021-05-22T00:00:00"/>
    <n v="514546"/>
    <x v="1"/>
    <s v="NA"/>
    <s v="NA"/>
  </r>
  <r>
    <x v="5675"/>
    <x v="1731"/>
    <s v="GA"/>
    <s v="532 Cleveland Ave SW"/>
    <s v="Atlanta"/>
    <s v="30315-8000"/>
    <x v="6"/>
    <n v="2112"/>
    <x v="0"/>
    <x v="9"/>
    <x v="15"/>
    <x v="9"/>
    <n v="6007749007"/>
    <n v="405"/>
    <s v="PPP"/>
    <s v="Active Un-Disbursed"/>
    <x v="0"/>
    <n v="100"/>
    <n v="10620"/>
    <n v="10620"/>
    <n v="10620"/>
    <n v="514546"/>
    <s v="BSD Capital, LLC dba Lendistry"/>
    <s v="330 E. Lambert Rd Suite 275"/>
    <s v="Brea"/>
    <s v="CA"/>
    <n v="92821"/>
    <x v="0"/>
    <x v="0"/>
    <x v="0"/>
    <s v="Atlanta"/>
    <s v="FULTON"/>
    <s v="GA"/>
    <s v="30315-8000"/>
    <s v="Brea"/>
    <s v="CA"/>
    <d v="2021-05-22T00:00:00"/>
    <n v="514546"/>
    <x v="0"/>
    <s v="NA"/>
    <s v="NA"/>
  </r>
  <r>
    <x v="5676"/>
    <x v="37"/>
    <s v="GA"/>
    <s v="902 Club Lakes Pkwy"/>
    <s v="Lawrenceville"/>
    <s v="30044-2412"/>
    <x v="6"/>
    <n v="2990"/>
    <x v="0"/>
    <x v="9"/>
    <x v="15"/>
    <x v="3"/>
    <n v="5335199002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4-2412"/>
    <s v="Brea"/>
    <s v="CA"/>
    <d v="2021-05-22T00:00:00"/>
    <n v="514546"/>
    <x v="1"/>
    <s v="NA"/>
    <s v="NA"/>
  </r>
  <r>
    <x v="5677"/>
    <x v="37"/>
    <s v="GA"/>
    <s v="2795 Evans Mill Rd"/>
    <s v="Lithonia"/>
    <s v="30058-7421"/>
    <x v="6"/>
    <n v="2111"/>
    <x v="0"/>
    <x v="9"/>
    <x v="15"/>
    <x v="7"/>
    <n v="635581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ithonia"/>
    <s v="DEKALB"/>
    <s v="GA"/>
    <s v="30058-7421"/>
    <s v="Brea"/>
    <s v="CA"/>
    <d v="2021-05-22T00:00:00"/>
    <n v="514546"/>
    <x v="0"/>
    <s v="NA"/>
    <s v="NA"/>
  </r>
  <r>
    <x v="5678"/>
    <x v="1263"/>
    <s v="GA"/>
    <s v="3850 Westchase Village Ln"/>
    <s v="Peachtree Corners"/>
    <s v="30092-7240"/>
    <x v="6"/>
    <n v="2112"/>
    <x v="0"/>
    <x v="9"/>
    <x v="15"/>
    <x v="3"/>
    <n v="6232429001"/>
    <n v="405"/>
    <s v="PPP"/>
    <s v="Active Un-Disbursed"/>
    <x v="0"/>
    <n v="100"/>
    <n v="19750"/>
    <n v="19750"/>
    <n v="19750"/>
    <n v="514546"/>
    <s v="BSD Capital, LLC dba Lendistry"/>
    <s v="330 E. Lambert Rd Suite 275"/>
    <s v="Brea"/>
    <s v="CA"/>
    <n v="92821"/>
    <x v="0"/>
    <x v="0"/>
    <x v="0"/>
    <s v="Peachtree Corners"/>
    <s v="GWINNETT"/>
    <s v="GA"/>
    <s v="30092-7240"/>
    <s v="Brea"/>
    <s v="CA"/>
    <d v="2021-05-22T00:00:00"/>
    <n v="514546"/>
    <x v="1"/>
    <s v="NA"/>
    <s v="NA"/>
  </r>
  <r>
    <x v="5679"/>
    <x v="108"/>
    <s v="GA"/>
    <s v="3520 Stonefield Ct"/>
    <s v="Rex"/>
    <s v="30273-1187"/>
    <x v="0"/>
    <n v="4460"/>
    <x v="0"/>
    <x v="9"/>
    <x v="15"/>
    <x v="9"/>
    <n v="6281169002"/>
    <n v="405"/>
    <s v="PPS"/>
    <s v="Active Un-Disbursed"/>
    <x v="0"/>
    <n v="100"/>
    <n v="19375"/>
    <n v="19375"/>
    <n v="19375"/>
    <n v="514546"/>
    <s v="BSD Capital, LLC dba Lendistry"/>
    <s v="330 E. Lambert Rd Suite 275"/>
    <s v="Brea"/>
    <s v="CA"/>
    <n v="92821"/>
    <x v="0"/>
    <x v="0"/>
    <x v="0"/>
    <s v="Rex"/>
    <s v="CLAYTON"/>
    <s v="GA"/>
    <s v="30273-1187"/>
    <s v="Brea"/>
    <s v="CA"/>
    <d v="2021-05-22T00:00:00"/>
    <n v="514546"/>
    <x v="1"/>
    <s v="NA"/>
    <s v="NA"/>
  </r>
  <r>
    <x v="5680"/>
    <x v="1732"/>
    <s v="GA"/>
    <s v="604 Doubletrace Ln"/>
    <s v="Peachtree City"/>
    <s v="30269-1827"/>
    <x v="13"/>
    <n v="4410"/>
    <x v="0"/>
    <x v="9"/>
    <x v="1"/>
    <x v="1"/>
    <n v="5743159000"/>
    <n v="405"/>
    <s v="PPS"/>
    <s v="Active Un-Disbursed"/>
    <x v="0"/>
    <n v="100"/>
    <n v="12264"/>
    <n v="12264"/>
    <n v="12264"/>
    <n v="529472"/>
    <s v="Capital Plus Financial, LLC"/>
    <s v="2247 Central Drive"/>
    <s v="Bedford"/>
    <s v="TX"/>
    <n v="76021"/>
    <x v="0"/>
    <x v="0"/>
    <x v="0"/>
    <s v="Peachtree City"/>
    <s v="FAYETTE"/>
    <s v="GA"/>
    <s v="30269-1827"/>
    <s v="Bedford"/>
    <s v="TX"/>
    <d v="2021-05-22T00:00:00"/>
    <n v="529472"/>
    <x v="1"/>
    <s v="NA"/>
    <s v="NA"/>
  </r>
  <r>
    <x v="5681"/>
    <x v="37"/>
    <s v="GA"/>
    <s v="495 Sunnyhill Dr"/>
    <s v="Jonesboro"/>
    <s v="30238-4862"/>
    <x v="12"/>
    <n v="1613"/>
    <x v="0"/>
    <x v="9"/>
    <x v="1"/>
    <x v="0"/>
    <n v="5480199009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Jonesboro"/>
    <s v="CLAYTON"/>
    <s v="GA"/>
    <s v="30238-4862"/>
    <s v="Bedford"/>
    <s v="TX"/>
    <d v="2021-05-22T00:00:00"/>
    <n v="529472"/>
    <x v="0"/>
    <s v="NA"/>
    <s v="NA"/>
  </r>
  <r>
    <x v="5682"/>
    <x v="37"/>
    <s v="GA"/>
    <s v="1050 Lenox Park Blvd NE"/>
    <s v="Atlanta"/>
    <s v="30319-5826"/>
    <x v="14"/>
    <n v="1390"/>
    <x v="0"/>
    <x v="9"/>
    <x v="15"/>
    <x v="2"/>
    <n v="5603239009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9-5826"/>
    <s v="Brea"/>
    <s v="CA"/>
    <d v="2021-05-22T00:00:00"/>
    <n v="514546"/>
    <x v="1"/>
    <s v="NA"/>
    <s v="NA"/>
  </r>
  <r>
    <x v="5683"/>
    <x v="37"/>
    <s v="GA"/>
    <s v="1150 Rankin St"/>
    <s v="Stone Mountain"/>
    <s v="30083-3062"/>
    <x v="1"/>
    <n v="1730"/>
    <x v="0"/>
    <x v="9"/>
    <x v="15"/>
    <x v="7"/>
    <n v="578432901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3-3062"/>
    <s v="Brea"/>
    <s v="CA"/>
    <d v="2021-05-22T00:00:00"/>
    <n v="514546"/>
    <x v="0"/>
    <s v="NA"/>
    <s v="NA"/>
  </r>
  <r>
    <x v="5684"/>
    <x v="37"/>
    <s v="GA"/>
    <s v="1406 Cumberland Ct SE"/>
    <s v="Smyrna"/>
    <s v="30080-8658"/>
    <x v="7"/>
    <n v="9130"/>
    <x v="0"/>
    <x v="9"/>
    <x v="1"/>
    <x v="6"/>
    <n v="6196669005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Smyrna"/>
    <s v="COBB"/>
    <s v="GA"/>
    <s v="30080-8658"/>
    <s v="Bedford"/>
    <s v="TX"/>
    <d v="2021-05-22T00:00:00"/>
    <n v="529472"/>
    <x v="1"/>
    <s v="NA"/>
    <s v="NA"/>
  </r>
  <r>
    <x v="5685"/>
    <x v="1733"/>
    <s v="GA"/>
    <s v="639 Shipley Ave"/>
    <s v="Grovetown"/>
    <s v="30813-4249"/>
    <x v="4"/>
    <n v="8330"/>
    <x v="0"/>
    <x v="9"/>
    <x v="1"/>
    <x v="10"/>
    <n v="5346989009"/>
    <n v="405"/>
    <s v="PPP"/>
    <s v="Active Un-Disbursed"/>
    <x v="0"/>
    <n v="100"/>
    <n v="6029"/>
    <n v="6029"/>
    <n v="6029"/>
    <n v="529472"/>
    <s v="Capital Plus Financial, LLC"/>
    <s v="2247 Central Drive"/>
    <s v="Bedford"/>
    <s v="TX"/>
    <n v="76021"/>
    <x v="0"/>
    <x v="0"/>
    <x v="0"/>
    <s v="Grovetown"/>
    <s v="COLUMBIA"/>
    <s v="GA"/>
    <s v="30813-4249"/>
    <s v="Bedford"/>
    <s v="TX"/>
    <d v="2021-05-22T00:00:00"/>
    <n v="529472"/>
    <x v="1"/>
    <s v="NA"/>
    <s v="NA"/>
  </r>
  <r>
    <x v="5686"/>
    <x v="42"/>
    <s v="GA"/>
    <s v="310 Hatton Dr"/>
    <s v="Scottdale"/>
    <s v="30079-1856"/>
    <x v="6"/>
    <n v="2112"/>
    <x v="0"/>
    <x v="9"/>
    <x v="15"/>
    <x v="7"/>
    <n v="5556379001"/>
    <n v="405"/>
    <s v="PPS"/>
    <s v="Active Un-Disbursed"/>
    <x v="0"/>
    <n v="100"/>
    <n v="20000"/>
    <n v="20000"/>
    <n v="20000"/>
    <n v="514546"/>
    <s v="BSD Capital, LLC dba Lendistry"/>
    <s v="330 E. Lambert Rd Suite 275"/>
    <s v="Brea"/>
    <s v="CA"/>
    <n v="92821"/>
    <x v="0"/>
    <x v="0"/>
    <x v="0"/>
    <s v="Scottdale"/>
    <s v="DEKALB"/>
    <s v="GA"/>
    <s v="30079-1856"/>
    <s v="Brea"/>
    <s v="CA"/>
    <d v="2021-05-22T00:00:00"/>
    <n v="514546"/>
    <x v="0"/>
    <s v="NA"/>
    <s v="NA"/>
  </r>
  <r>
    <x v="5687"/>
    <x v="37"/>
    <s v="GA"/>
    <s v="219 Church St"/>
    <s v="Pelham"/>
    <s v="31779-1267"/>
    <x v="9"/>
    <n v="4110"/>
    <x v="0"/>
    <x v="9"/>
    <x v="15"/>
    <x v="5"/>
    <n v="581501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Pelham"/>
    <s v="MITCHELL"/>
    <s v="GA"/>
    <s v="31779-1267"/>
    <s v="Brea"/>
    <s v="CA"/>
    <d v="2021-05-22T00:00:00"/>
    <n v="514546"/>
    <x v="1"/>
    <s v="NA"/>
    <s v="NA"/>
  </r>
  <r>
    <x v="5688"/>
    <x v="115"/>
    <s v="GA"/>
    <s v="416 Cannon Ave"/>
    <s v="Albany"/>
    <s v="31705-4010"/>
    <x v="17"/>
    <n v="6120"/>
    <x v="0"/>
    <x v="9"/>
    <x v="15"/>
    <x v="5"/>
    <n v="5976169004"/>
    <n v="405"/>
    <s v="PPS"/>
    <s v="Active Un-Disbursed"/>
    <x v="0"/>
    <n v="100"/>
    <n v="20453"/>
    <n v="20453"/>
    <n v="20453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5-4010"/>
    <s v="Brea"/>
    <s v="CA"/>
    <d v="2021-05-22T00:00:00"/>
    <n v="514546"/>
    <x v="1"/>
    <s v="NA"/>
    <s v="NA"/>
  </r>
  <r>
    <x v="4249"/>
    <x v="1734"/>
    <s v="GA"/>
    <s v="124 Brookwood Estates Trl"/>
    <s v="Stockbridge"/>
    <s v="30281-2860"/>
    <x v="6"/>
    <n v="2113"/>
    <x v="0"/>
    <x v="9"/>
    <x v="1"/>
    <x v="0"/>
    <n v="5656709001"/>
    <n v="405"/>
    <s v="PPS"/>
    <s v="Active Un-Disbursed"/>
    <x v="0"/>
    <n v="100"/>
    <n v="10795"/>
    <n v="10795"/>
    <n v="10795"/>
    <n v="529472"/>
    <s v="Capital Plus Financial, LLC"/>
    <s v="2247 Central Drive"/>
    <s v="Bedford"/>
    <s v="TX"/>
    <n v="76021"/>
    <x v="0"/>
    <x v="0"/>
    <x v="0"/>
    <s v="Stockbridge"/>
    <s v="HENRY"/>
    <s v="GA"/>
    <s v="30281-2860"/>
    <s v="Bedford"/>
    <s v="TX"/>
    <d v="2021-05-22T00:00:00"/>
    <n v="529472"/>
    <x v="0"/>
    <s v="NA"/>
    <s v="NA"/>
  </r>
  <r>
    <x v="5689"/>
    <x v="37"/>
    <s v="GA"/>
    <s v="1408 Moody St"/>
    <s v="Waycross"/>
    <s v="31501-7230"/>
    <x v="2"/>
    <n v="2330"/>
    <x v="0"/>
    <x v="9"/>
    <x v="15"/>
    <x v="8"/>
    <n v="544513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Waycross"/>
    <s v="WARE"/>
    <s v="GA"/>
    <s v="31501-7230"/>
    <s v="Brea"/>
    <s v="CA"/>
    <d v="2021-05-22T00:00:00"/>
    <n v="514546"/>
    <x v="1"/>
    <s v="NA"/>
    <s v="NA"/>
  </r>
  <r>
    <x v="5690"/>
    <x v="37"/>
    <s v="GA"/>
    <s v="1109 Crosscut Ln"/>
    <s v="Grovetown"/>
    <s v="30813-5901"/>
    <x v="6"/>
    <n v="2111"/>
    <x v="0"/>
    <x v="9"/>
    <x v="15"/>
    <x v="10"/>
    <n v="5876469003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Grovetown"/>
    <s v="COLUMBIA"/>
    <s v="GA"/>
    <s v="30813-5901"/>
    <s v="Brea"/>
    <s v="CA"/>
    <d v="2021-05-22T00:00:00"/>
    <n v="514546"/>
    <x v="1"/>
    <s v="NA"/>
    <s v="NA"/>
  </r>
  <r>
    <x v="5691"/>
    <x v="37"/>
    <s v="GA"/>
    <s v="130 W Forest Dr"/>
    <s v="Covington"/>
    <s v="30016-4455"/>
    <x v="6"/>
    <n v="2112"/>
    <x v="0"/>
    <x v="9"/>
    <x v="15"/>
    <x v="7"/>
    <n v="6141749008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Covington"/>
    <s v="NEWTON"/>
    <s v="GA"/>
    <s v="30016-4455"/>
    <s v="Brea"/>
    <s v="CA"/>
    <d v="2021-05-22T00:00:00"/>
    <n v="514546"/>
    <x v="0"/>
    <s v="NA"/>
    <s v="NA"/>
  </r>
  <r>
    <x v="5692"/>
    <x v="37"/>
    <s v="GA"/>
    <s v="4077 Carriage House Ct"/>
    <s v="East Point"/>
    <s v="30344-6375"/>
    <x v="6"/>
    <n v="2320"/>
    <x v="0"/>
    <x v="9"/>
    <x v="15"/>
    <x v="9"/>
    <n v="6410159007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East Point"/>
    <s v="FULTON"/>
    <s v="GA"/>
    <s v="30344-6375"/>
    <s v="Brea"/>
    <s v="CA"/>
    <d v="2021-05-22T00:00:00"/>
    <n v="514546"/>
    <x v="0"/>
    <s v="NA"/>
    <s v="NA"/>
  </r>
  <r>
    <x v="5693"/>
    <x v="74"/>
    <s v="GA"/>
    <s v="4916 Teak Dr"/>
    <s v="Columbus"/>
    <s v="31909-3436"/>
    <x v="6"/>
    <n v="2199"/>
    <x v="0"/>
    <x v="9"/>
    <x v="1"/>
    <x v="5"/>
    <n v="5425689000"/>
    <n v="405"/>
    <s v="PPP"/>
    <s v="Active Un-Disbursed"/>
    <x v="0"/>
    <n v="100"/>
    <n v="17708"/>
    <n v="17708"/>
    <n v="17708"/>
    <n v="529472"/>
    <s v="Capital Plus Financial, LLC"/>
    <s v="2247 Central Drive"/>
    <s v="Bedford"/>
    <s v="TX"/>
    <n v="76021"/>
    <x v="0"/>
    <x v="0"/>
    <x v="0"/>
    <s v="Columbus"/>
    <s v="MUSCOGEE"/>
    <s v="GA"/>
    <s v="31909-3436"/>
    <s v="Bedford"/>
    <s v="TX"/>
    <d v="2021-05-22T00:00:00"/>
    <n v="529472"/>
    <x v="1"/>
    <s v="NA"/>
    <s v="NA"/>
  </r>
  <r>
    <x v="5694"/>
    <x v="245"/>
    <s v="GA"/>
    <s v="105 Triune Ave"/>
    <s v="Thomaston"/>
    <s v="30286-4221"/>
    <x v="11"/>
    <n v="2220"/>
    <x v="0"/>
    <x v="9"/>
    <x v="15"/>
    <x v="1"/>
    <n v="5401019004"/>
    <n v="405"/>
    <s v="PPS"/>
    <s v="Active Un-Disbursed"/>
    <x v="0"/>
    <n v="100"/>
    <n v="14743"/>
    <n v="14743"/>
    <n v="14743"/>
    <n v="514546"/>
    <s v="BSD Capital, LLC dba Lendistry"/>
    <s v="330 E. Lambert Rd Suite 275"/>
    <s v="Brea"/>
    <s v="CA"/>
    <n v="92821"/>
    <x v="1"/>
    <x v="0"/>
    <x v="0"/>
    <s v="Thomaston"/>
    <s v="UPSON"/>
    <s v="GA"/>
    <s v="30286-4221"/>
    <s v="Brea"/>
    <s v="CA"/>
    <d v="2021-05-22T00:00:00"/>
    <n v="514546"/>
    <x v="1"/>
    <s v="NA"/>
    <s v="NA"/>
  </r>
  <r>
    <x v="5695"/>
    <x v="46"/>
    <s v="GA"/>
    <s v="114 Loblolly Rd"/>
    <s v="Moultrie"/>
    <s v="31768-5801"/>
    <x v="4"/>
    <n v="6115"/>
    <x v="0"/>
    <x v="9"/>
    <x v="1"/>
    <x v="13"/>
    <n v="5547989005"/>
    <n v="405"/>
    <s v="PPS"/>
    <s v="Active Un-Disbursed"/>
    <x v="0"/>
    <n v="100"/>
    <n v="5000"/>
    <n v="5000"/>
    <n v="5000"/>
    <n v="529472"/>
    <s v="Capital Plus Financial, LLC"/>
    <s v="2247 Central Drive"/>
    <s v="Bedford"/>
    <s v="TX"/>
    <n v="76021"/>
    <x v="1"/>
    <x v="0"/>
    <x v="0"/>
    <s v="Moultrie"/>
    <s v="COLQUITT"/>
    <s v="GA"/>
    <s v="31768-5801"/>
    <s v="Bedford"/>
    <s v="TX"/>
    <d v="2021-05-22T00:00:00"/>
    <n v="529472"/>
    <x v="0"/>
    <s v="NA"/>
    <s v="NA"/>
  </r>
  <r>
    <x v="5696"/>
    <x v="37"/>
    <s v="GA"/>
    <s v="6065 Hitt Lake Trl"/>
    <s v="Stone Mountain"/>
    <s v="30087-6526"/>
    <x v="9"/>
    <n v="3998"/>
    <x v="0"/>
    <x v="9"/>
    <x v="15"/>
    <x v="7"/>
    <n v="5617629009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7-6526"/>
    <s v="Brea"/>
    <s v="CA"/>
    <d v="2021-05-22T00:00:00"/>
    <n v="514546"/>
    <x v="1"/>
    <s v="NA"/>
    <s v="NA"/>
  </r>
  <r>
    <x v="5697"/>
    <x v="37"/>
    <s v="GA"/>
    <s v="801 Deerfield Ct"/>
    <s v="Stone Mountain"/>
    <s v="30087-5483"/>
    <x v="3"/>
    <n v="3112"/>
    <x v="0"/>
    <x v="9"/>
    <x v="1"/>
    <x v="7"/>
    <n v="6100969008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Stone Mountain"/>
    <s v="DEKALB"/>
    <s v="GA"/>
    <s v="30087-5483"/>
    <s v="Bedford"/>
    <s v="TX"/>
    <d v="2021-05-22T00:00:00"/>
    <n v="529472"/>
    <x v="1"/>
    <s v="NA"/>
    <s v="NA"/>
  </r>
  <r>
    <x v="5698"/>
    <x v="260"/>
    <s v="GA"/>
    <s v="469 Durand St"/>
    <s v="Woodbury"/>
    <s v="30293-3533"/>
    <x v="1"/>
    <n v="1499"/>
    <x v="0"/>
    <x v="9"/>
    <x v="15"/>
    <x v="1"/>
    <n v="5913659001"/>
    <n v="405"/>
    <s v="PPS"/>
    <s v="Active Un-Disbursed"/>
    <x v="0"/>
    <n v="100"/>
    <n v="19531"/>
    <n v="19531"/>
    <n v="19531"/>
    <n v="514546"/>
    <s v="BSD Capital, LLC dba Lendistry"/>
    <s v="330 E. Lambert Rd Suite 275"/>
    <s v="Brea"/>
    <s v="CA"/>
    <n v="92821"/>
    <x v="1"/>
    <x v="0"/>
    <x v="0"/>
    <s v="Woodbury"/>
    <s v="MERIWETHER"/>
    <s v="GA"/>
    <s v="30293-3533"/>
    <s v="Brea"/>
    <s v="CA"/>
    <d v="2021-05-22T00:00:00"/>
    <n v="514546"/>
    <x v="1"/>
    <s v="NA"/>
    <s v="NA"/>
  </r>
  <r>
    <x v="5699"/>
    <x v="1735"/>
    <s v="GA"/>
    <s v="160 Dudley Dr"/>
    <s v="Athens"/>
    <s v="30606-3766"/>
    <x v="6"/>
    <n v="1111"/>
    <x v="0"/>
    <x v="9"/>
    <x v="1"/>
    <x v="11"/>
    <n v="5729949005"/>
    <n v="405"/>
    <s v="PPS"/>
    <s v="Active Un-Disbursed"/>
    <x v="0"/>
    <n v="100"/>
    <n v="18986"/>
    <n v="18986"/>
    <n v="18986"/>
    <n v="529472"/>
    <s v="Capital Plus Financial, LLC"/>
    <s v="2247 Central Drive"/>
    <s v="Bedford"/>
    <s v="TX"/>
    <n v="76021"/>
    <x v="0"/>
    <x v="0"/>
    <x v="0"/>
    <s v="Athens"/>
    <s v="CLARKE"/>
    <s v="GA"/>
    <s v="30606-3766"/>
    <s v="Bedford"/>
    <s v="TX"/>
    <d v="2021-05-22T00:00:00"/>
    <n v="529472"/>
    <x v="1"/>
    <s v="NA"/>
    <s v="NA"/>
  </r>
  <r>
    <x v="5700"/>
    <x v="1736"/>
    <s v="GA"/>
    <s v="610 Morning Dr"/>
    <s v="Atlanta"/>
    <s v="30349-4230"/>
    <x v="12"/>
    <n v="1618"/>
    <x v="0"/>
    <x v="9"/>
    <x v="1"/>
    <x v="0"/>
    <n v="5544139002"/>
    <n v="405"/>
    <s v="PPS"/>
    <s v="Active Un-Disbursed"/>
    <x v="0"/>
    <n v="100"/>
    <n v="18983"/>
    <n v="18983"/>
    <n v="18983"/>
    <n v="529472"/>
    <s v="Capital Plus Financial, LLC"/>
    <s v="2247 Central Drive"/>
    <s v="Bedford"/>
    <s v="TX"/>
    <n v="76021"/>
    <x v="0"/>
    <x v="0"/>
    <x v="0"/>
    <s v="Atlanta"/>
    <s v="FULTON"/>
    <s v="GA"/>
    <s v="30349-4230"/>
    <s v="Bedford"/>
    <s v="TX"/>
    <d v="2021-05-22T00:00:00"/>
    <n v="529472"/>
    <x v="1"/>
    <s v="NA"/>
    <s v="NA"/>
  </r>
  <r>
    <x v="5701"/>
    <x v="1737"/>
    <s v="GA"/>
    <s v="11014 Regents Ct"/>
    <s v="Hampton"/>
    <s v="30228-1564"/>
    <x v="6"/>
    <n v="2112"/>
    <x v="0"/>
    <x v="9"/>
    <x v="0"/>
    <x v="0"/>
    <n v="5896499009"/>
    <n v="405"/>
    <s v="PPP"/>
    <s v="Active Un-Disbursed"/>
    <x v="0"/>
    <n v="100"/>
    <n v="3020"/>
    <n v="3020"/>
    <n v="3020"/>
    <n v="188361"/>
    <s v="Prestamos CDFI, LLC"/>
    <s v="1024 East Buckeye Road Suite 270"/>
    <s v="Phoenix"/>
    <s v="AZ"/>
    <n v="85034"/>
    <x v="0"/>
    <x v="0"/>
    <x v="0"/>
    <s v="Hampton"/>
    <s v="CLAYTON"/>
    <s v="GA"/>
    <s v="30228-1564"/>
    <s v="Phoenix"/>
    <s v="AZ"/>
    <d v="2021-05-22T00:00:00"/>
    <n v="188361"/>
    <x v="0"/>
    <s v="NA"/>
    <s v="NA"/>
  </r>
  <r>
    <x v="5702"/>
    <x v="37"/>
    <s v="GA"/>
    <s v="4916 Browns Mill Ferry Rd"/>
    <s v="Lithonia"/>
    <s v="30038-7512"/>
    <x v="1"/>
    <n v="1730"/>
    <x v="0"/>
    <x v="9"/>
    <x v="1"/>
    <x v="7"/>
    <n v="6109279009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Lithonia"/>
    <s v="DEKALB"/>
    <s v="GA"/>
    <s v="30038-7512"/>
    <s v="Bedford"/>
    <s v="TX"/>
    <d v="2021-05-22T00:00:00"/>
    <n v="529472"/>
    <x v="1"/>
    <s v="NA"/>
    <s v="NA"/>
  </r>
  <r>
    <x v="5703"/>
    <x v="37"/>
    <s v="GA"/>
    <s v="2447 Hartford Dr"/>
    <s v="Ellenwood"/>
    <s v="30294-3905"/>
    <x v="6"/>
    <n v="2112"/>
    <x v="0"/>
    <x v="9"/>
    <x v="15"/>
    <x v="9"/>
    <n v="648737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Ellenwood"/>
    <s v="CLAYTON"/>
    <s v="GA"/>
    <s v="30294-3905"/>
    <s v="Brea"/>
    <s v="CA"/>
    <d v="2021-05-22T00:00:00"/>
    <n v="514546"/>
    <x v="1"/>
    <s v="NA"/>
    <s v="NA"/>
  </r>
  <r>
    <x v="5704"/>
    <x v="37"/>
    <s v="GA"/>
    <s v="575 Pharr Rd NE Unit 52282"/>
    <s v="Atlanta"/>
    <s v="30355-4051"/>
    <x v="17"/>
    <n v="3142"/>
    <x v="0"/>
    <x v="9"/>
    <x v="15"/>
    <x v="9"/>
    <n v="652924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55-4051"/>
    <s v="Brea"/>
    <s v="CA"/>
    <d v="2021-05-22T00:00:00"/>
    <n v="514546"/>
    <x v="1"/>
    <s v="NA"/>
    <s v="NA"/>
  </r>
  <r>
    <x v="5705"/>
    <x v="1738"/>
    <s v="GA"/>
    <s v="2908 Cherry Ave"/>
    <s v="Macon"/>
    <s v="31204-4537"/>
    <x v="6"/>
    <n v="2111"/>
    <x v="0"/>
    <x v="9"/>
    <x v="15"/>
    <x v="5"/>
    <n v="5286839007"/>
    <n v="405"/>
    <s v="PPS"/>
    <s v="Active Un-Disbursed"/>
    <x v="0"/>
    <n v="100"/>
    <n v="19169"/>
    <n v="19169"/>
    <n v="19169"/>
    <n v="514546"/>
    <s v="BSD Capital, LLC dba Lendistry"/>
    <s v="330 E. Lambert Rd Suite 275"/>
    <s v="Brea"/>
    <s v="CA"/>
    <n v="92821"/>
    <x v="0"/>
    <x v="0"/>
    <x v="0"/>
    <s v="Macon"/>
    <s v="BIBB"/>
    <s v="GA"/>
    <s v="31204-4537"/>
    <s v="Brea"/>
    <s v="CA"/>
    <d v="2021-05-22T00:00:00"/>
    <n v="514546"/>
    <x v="0"/>
    <s v="NA"/>
    <s v="NA"/>
  </r>
  <r>
    <x v="5706"/>
    <x v="1739"/>
    <s v="GA"/>
    <s v="701 Green Acres Rd SE"/>
    <s v="Smyrna"/>
    <s v="30080-1413"/>
    <x v="0"/>
    <n v="4320"/>
    <x v="0"/>
    <x v="9"/>
    <x v="15"/>
    <x v="6"/>
    <n v="5939899001"/>
    <n v="405"/>
    <s v="PPS"/>
    <s v="Active Un-Disbursed"/>
    <x v="0"/>
    <n v="100"/>
    <n v="15644"/>
    <n v="15644"/>
    <n v="15644"/>
    <n v="514546"/>
    <s v="BSD Capital, LLC dba Lendistry"/>
    <s v="330 E. Lambert Rd Suite 275"/>
    <s v="Brea"/>
    <s v="CA"/>
    <n v="92821"/>
    <x v="0"/>
    <x v="0"/>
    <x v="0"/>
    <s v="Smyrna"/>
    <s v="COBB"/>
    <s v="GA"/>
    <s v="30080-1413"/>
    <s v="Brea"/>
    <s v="CA"/>
    <d v="2021-05-22T00:00:00"/>
    <n v="514546"/>
    <x v="1"/>
    <s v="NA"/>
    <s v="NA"/>
  </r>
  <r>
    <x v="5707"/>
    <x v="1740"/>
    <s v="GA"/>
    <s v="1330 Cashiers Way"/>
    <s v="Roswell"/>
    <s v="30075-6860"/>
    <x v="4"/>
    <n v="8160"/>
    <x v="0"/>
    <x v="9"/>
    <x v="15"/>
    <x v="2"/>
    <n v="5451589009"/>
    <n v="405"/>
    <s v="PPS"/>
    <s v="Active Un-Disbursed"/>
    <x v="0"/>
    <n v="100"/>
    <n v="15405"/>
    <n v="15405"/>
    <n v="15405"/>
    <n v="514546"/>
    <s v="BSD Capital, LLC dba Lendistry"/>
    <s v="330 E. Lambert Rd Suite 275"/>
    <s v="Brea"/>
    <s v="CA"/>
    <n v="92821"/>
    <x v="0"/>
    <x v="0"/>
    <x v="0"/>
    <s v="Roswell"/>
    <s v="FULTON"/>
    <s v="GA"/>
    <s v="30075-6860"/>
    <s v="Brea"/>
    <s v="CA"/>
    <d v="2021-05-22T00:00:00"/>
    <n v="514546"/>
    <x v="1"/>
    <s v="NA"/>
    <s v="NA"/>
  </r>
  <r>
    <x v="5708"/>
    <x v="1741"/>
    <s v="GA"/>
    <s v="6183 Love St N/A"/>
    <s v="Austell"/>
    <s v="30168-4711"/>
    <x v="14"/>
    <n v="1390"/>
    <x v="0"/>
    <x v="9"/>
    <x v="15"/>
    <x v="0"/>
    <n v="6438799002"/>
    <n v="405"/>
    <s v="PPP"/>
    <s v="Active Un-Disbursed"/>
    <x v="0"/>
    <n v="100"/>
    <n v="14749"/>
    <n v="14749"/>
    <n v="14749"/>
    <n v="514546"/>
    <s v="BSD Capital, LLC dba Lendistry"/>
    <s v="330 E. Lambert Rd Suite 275"/>
    <s v="Brea"/>
    <s v="CA"/>
    <n v="92821"/>
    <x v="0"/>
    <x v="0"/>
    <x v="0"/>
    <s v="Austell"/>
    <s v="DOUGLAS"/>
    <s v="GA"/>
    <s v="30168-4711"/>
    <s v="Brea"/>
    <s v="CA"/>
    <d v="2021-05-22T00:00:00"/>
    <n v="514546"/>
    <x v="0"/>
    <s v="NA"/>
    <s v="NA"/>
  </r>
  <r>
    <x v="5709"/>
    <x v="37"/>
    <s v="GA"/>
    <s v="1027 Grenier Ter"/>
    <s v="Lawrenceville"/>
    <s v="30045-6713"/>
    <x v="7"/>
    <n v="9190"/>
    <x v="0"/>
    <x v="9"/>
    <x v="15"/>
    <x v="3"/>
    <n v="575131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5-6713"/>
    <s v="Brea"/>
    <s v="CA"/>
    <d v="2021-05-22T00:00:00"/>
    <n v="514546"/>
    <x v="1"/>
    <s v="NA"/>
    <s v="NA"/>
  </r>
  <r>
    <x v="5710"/>
    <x v="0"/>
    <s v="GA"/>
    <s v="445 Markham St SW Apt C24"/>
    <s v="Atlanta"/>
    <s v="30313-1456"/>
    <x v="6"/>
    <n v="1118"/>
    <x v="0"/>
    <x v="9"/>
    <x v="15"/>
    <x v="9"/>
    <n v="6210289006"/>
    <n v="405"/>
    <s v="PPP"/>
    <s v="Active Un-Disbursed"/>
    <x v="0"/>
    <n v="100"/>
    <n v="20832"/>
    <n v="20832"/>
    <n v="20832"/>
    <n v="514546"/>
    <s v="BSD Capital, LLC dba Lendistry"/>
    <s v="330 E. Lambert Rd Suite 275"/>
    <s v="Brea"/>
    <s v="CA"/>
    <n v="92821"/>
    <x v="0"/>
    <x v="0"/>
    <x v="0"/>
    <s v="Atlanta"/>
    <s v="FULTON"/>
    <s v="GA"/>
    <s v="30313-1456"/>
    <s v="Brea"/>
    <s v="CA"/>
    <d v="2021-05-22T00:00:00"/>
    <n v="514546"/>
    <x v="0"/>
    <s v="NA"/>
    <s v="NA"/>
  </r>
  <r>
    <x v="5711"/>
    <x v="1742"/>
    <s v="GA"/>
    <s v="426 Sargent Dr SE"/>
    <s v="Atlanta"/>
    <s v="30315-7420"/>
    <x v="6"/>
    <n v="2112"/>
    <x v="0"/>
    <x v="9"/>
    <x v="15"/>
    <x v="9"/>
    <n v="6130339008"/>
    <n v="405"/>
    <s v="PPS"/>
    <s v="Active Un-Disbursed"/>
    <x v="0"/>
    <n v="100"/>
    <n v="19356"/>
    <n v="19356"/>
    <n v="19356"/>
    <n v="514546"/>
    <s v="BSD Capital, LLC dba Lendistry"/>
    <s v="330 E. Lambert Rd Suite 275"/>
    <s v="Brea"/>
    <s v="CA"/>
    <n v="92821"/>
    <x v="0"/>
    <x v="0"/>
    <x v="0"/>
    <s v="Atlanta"/>
    <s v="FULTON"/>
    <s v="GA"/>
    <s v="30315-7420"/>
    <s v="Brea"/>
    <s v="CA"/>
    <d v="2021-05-22T00:00:00"/>
    <n v="514546"/>
    <x v="0"/>
    <s v="NA"/>
    <s v="NA"/>
  </r>
  <r>
    <x v="5712"/>
    <x v="1743"/>
    <s v="GA"/>
    <s v="7669 Cooper Creek Rd"/>
    <s v="Columbus"/>
    <s v="31909-2309"/>
    <x v="15"/>
    <n v="3940"/>
    <x v="0"/>
    <x v="9"/>
    <x v="15"/>
    <x v="1"/>
    <n v="5419419004"/>
    <n v="405"/>
    <s v="PPP"/>
    <s v="Active Un-Disbursed"/>
    <x v="0"/>
    <n v="100"/>
    <n v="5041"/>
    <n v="5041"/>
    <n v="5041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9-2309"/>
    <s v="Brea"/>
    <s v="CA"/>
    <d v="2021-05-22T00:00:00"/>
    <n v="514546"/>
    <x v="1"/>
    <s v="NA"/>
    <s v="NA"/>
  </r>
  <r>
    <x v="285"/>
    <x v="37"/>
    <s v="GA"/>
    <s v="5198 Seaside Ct"/>
    <s v="Atlanta"/>
    <s v="30349-3196"/>
    <x v="17"/>
    <n v="1228"/>
    <x v="0"/>
    <x v="9"/>
    <x v="1"/>
    <x v="0"/>
    <n v="6097889006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tlanta"/>
    <s v="FULTON"/>
    <s v="GA"/>
    <s v="30349-3196"/>
    <s v="Bedford"/>
    <s v="TX"/>
    <d v="2021-05-22T00:00:00"/>
    <n v="529472"/>
    <x v="1"/>
    <s v="NA"/>
    <s v="NA"/>
  </r>
  <r>
    <x v="5713"/>
    <x v="37"/>
    <s v="GA"/>
    <s v="3424 Cobbs Ferry Dr"/>
    <s v="Decatur"/>
    <s v="30032-4668"/>
    <x v="2"/>
    <n v="1110"/>
    <x v="0"/>
    <x v="9"/>
    <x v="1"/>
    <x v="7"/>
    <n v="5346229004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Decatur"/>
    <s v="DEKALB"/>
    <s v="GA"/>
    <s v="30032-4668"/>
    <s v="Bedford"/>
    <s v="TX"/>
    <d v="2021-05-22T00:00:00"/>
    <n v="529472"/>
    <x v="0"/>
    <s v="NA"/>
    <s v="NA"/>
  </r>
  <r>
    <x v="5714"/>
    <x v="1231"/>
    <s v="GA"/>
    <s v="356 Falling Timber Ct"/>
    <s v="Stockbridge"/>
    <s v="30281-1181"/>
    <x v="6"/>
    <n v="2111"/>
    <x v="0"/>
    <x v="9"/>
    <x v="15"/>
    <x v="0"/>
    <n v="5564219010"/>
    <n v="405"/>
    <s v="PPP"/>
    <s v="Exemption 4"/>
    <x v="0"/>
    <n v="100"/>
    <n v="20364"/>
    <n v="20364"/>
    <n v="0"/>
    <n v="509316"/>
    <s v="Harvest Small Business Finance, LLC"/>
    <s v="24422 Avenida de la Carlota Suite 232"/>
    <s v="Laguna Hills"/>
    <s v="CA"/>
    <n v="92653"/>
    <x v="0"/>
    <x v="0"/>
    <x v="0"/>
    <s v="Stockbridge"/>
    <s v="HENRY"/>
    <s v="GA"/>
    <s v="30281-1181"/>
    <s v="Brea"/>
    <s v="CA"/>
    <s v="NA"/>
    <n v="514546"/>
    <x v="0"/>
    <s v="NA"/>
    <s v="NA"/>
  </r>
  <r>
    <x v="5715"/>
    <x v="1744"/>
    <s v="GA"/>
    <s v="10911 Tara Blvd Apt 106"/>
    <s v="Hampton"/>
    <s v="30228-6471"/>
    <x v="5"/>
    <n v="5999"/>
    <x v="0"/>
    <x v="9"/>
    <x v="15"/>
    <x v="0"/>
    <n v="6181869003"/>
    <n v="405"/>
    <s v="PPP"/>
    <s v="Active Un-Disbursed"/>
    <x v="0"/>
    <n v="100"/>
    <n v="13697"/>
    <n v="13697"/>
    <n v="13697"/>
    <n v="514546"/>
    <s v="BSD Capital, LLC dba Lendistry"/>
    <s v="330 E. Lambert Rd Suite 275"/>
    <s v="Brea"/>
    <s v="CA"/>
    <n v="92821"/>
    <x v="0"/>
    <x v="0"/>
    <x v="0"/>
    <s v="Hampton"/>
    <s v="HENRY"/>
    <s v="GA"/>
    <s v="30228-6471"/>
    <s v="Brea"/>
    <s v="CA"/>
    <d v="2021-05-22T00:00:00"/>
    <n v="514546"/>
    <x v="0"/>
    <s v="NA"/>
    <s v="NA"/>
  </r>
  <r>
    <x v="5716"/>
    <x v="37"/>
    <s v="GA"/>
    <s v="220 Crescent Woode Dr"/>
    <s v="Dallas"/>
    <s v="30157-5726"/>
    <x v="17"/>
    <n v="8190"/>
    <x v="0"/>
    <x v="9"/>
    <x v="15"/>
    <x v="4"/>
    <n v="5535209008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allas"/>
    <s v="PAULDING"/>
    <s v="GA"/>
    <s v="30157-5726"/>
    <s v="Brea"/>
    <s v="CA"/>
    <d v="2021-05-22T00:00:00"/>
    <n v="514546"/>
    <x v="1"/>
    <s v="NA"/>
    <s v="NA"/>
  </r>
  <r>
    <x v="5717"/>
    <x v="37"/>
    <s v="GA"/>
    <s v="3221 Sunrise Village Ln Apt E"/>
    <s v="Norcross"/>
    <s v="30093-5466"/>
    <x v="5"/>
    <n v="4121"/>
    <x v="0"/>
    <x v="9"/>
    <x v="15"/>
    <x v="7"/>
    <n v="580039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Norcross"/>
    <s v="GWINNETT"/>
    <s v="GA"/>
    <s v="30093-5466"/>
    <s v="Brea"/>
    <s v="CA"/>
    <d v="2021-05-22T00:00:00"/>
    <n v="514546"/>
    <x v="0"/>
    <s v="NA"/>
    <s v="NA"/>
  </r>
  <r>
    <x v="5718"/>
    <x v="1745"/>
    <s v="GA"/>
    <s v="707 Whitlock Ave SW Ste E20"/>
    <s v="Marietta"/>
    <s v="30064-3098"/>
    <x v="6"/>
    <n v="1219"/>
    <x v="0"/>
    <x v="9"/>
    <x v="15"/>
    <x v="6"/>
    <n v="6324249003"/>
    <n v="405"/>
    <s v="PPP"/>
    <s v="Active Un-Disbursed"/>
    <x v="0"/>
    <n v="100"/>
    <n v="20043"/>
    <n v="20043"/>
    <n v="20043"/>
    <n v="514546"/>
    <s v="BSD Capital, LLC dba Lendistry"/>
    <s v="330 E. Lambert Rd Suite 275"/>
    <s v="Brea"/>
    <s v="CA"/>
    <n v="92821"/>
    <x v="0"/>
    <x v="0"/>
    <x v="0"/>
    <s v="Marietta"/>
    <s v="COBB"/>
    <s v="GA"/>
    <s v="30064-3098"/>
    <s v="Brea"/>
    <s v="CA"/>
    <d v="2021-05-22T00:00:00"/>
    <n v="514546"/>
    <x v="1"/>
    <s v="NA"/>
    <s v="NA"/>
  </r>
  <r>
    <x v="5719"/>
    <x v="1746"/>
    <s v="GA"/>
    <s v="590 Amal Dr SW"/>
    <s v="Atlanta"/>
    <s v="30315-4828"/>
    <x v="6"/>
    <n v="2111"/>
    <x v="0"/>
    <x v="9"/>
    <x v="15"/>
    <x v="9"/>
    <n v="5851179003"/>
    <n v="405"/>
    <s v="PPS"/>
    <s v="Active Un-Disbursed"/>
    <x v="0"/>
    <n v="100"/>
    <n v="19556"/>
    <n v="19556"/>
    <n v="19556"/>
    <n v="514546"/>
    <s v="BSD Capital, LLC dba Lendistry"/>
    <s v="330 E. Lambert Rd Suite 275"/>
    <s v="Brea"/>
    <s v="CA"/>
    <n v="92821"/>
    <x v="0"/>
    <x v="0"/>
    <x v="0"/>
    <s v="Atlanta"/>
    <s v="FULTON"/>
    <s v="GA"/>
    <s v="30315-4828"/>
    <s v="Brea"/>
    <s v="CA"/>
    <d v="2021-05-22T00:00:00"/>
    <n v="514546"/>
    <x v="0"/>
    <s v="NA"/>
    <s v="NA"/>
  </r>
  <r>
    <x v="5720"/>
    <x v="74"/>
    <s v="GA"/>
    <s v="1247 Shoreham Dr"/>
    <s v="College Park"/>
    <s v="30349-5817"/>
    <x v="12"/>
    <n v="1213"/>
    <x v="0"/>
    <x v="9"/>
    <x v="15"/>
    <x v="0"/>
    <n v="6242519008"/>
    <n v="405"/>
    <s v="PPS"/>
    <s v="Active Un-Disbursed"/>
    <x v="0"/>
    <n v="100"/>
    <n v="17708"/>
    <n v="17708"/>
    <n v="17708"/>
    <n v="514546"/>
    <s v="BSD Capital, LLC dba Lendistry"/>
    <s v="330 E. Lambert Rd Suite 275"/>
    <s v="Brea"/>
    <s v="CA"/>
    <n v="92821"/>
    <x v="0"/>
    <x v="0"/>
    <x v="0"/>
    <s v="College Park"/>
    <s v="CLAYTON"/>
    <s v="GA"/>
    <s v="30349-5817"/>
    <s v="Brea"/>
    <s v="CA"/>
    <d v="2021-05-22T00:00:00"/>
    <n v="514546"/>
    <x v="1"/>
    <s v="NA"/>
    <s v="NA"/>
  </r>
  <r>
    <x v="5721"/>
    <x v="37"/>
    <s v="GA"/>
    <s v="2776 Snapfinger Mnr"/>
    <s v="Decatur"/>
    <s v="30035-4154"/>
    <x v="1"/>
    <n v="1622"/>
    <x v="0"/>
    <x v="9"/>
    <x v="1"/>
    <x v="7"/>
    <n v="5948409007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Decatur"/>
    <s v="DEKALB"/>
    <s v="GA"/>
    <s v="30035-4154"/>
    <s v="Bedford"/>
    <s v="TX"/>
    <d v="2021-05-22T00:00:00"/>
    <n v="529472"/>
    <x v="0"/>
    <s v="NA"/>
    <s v="NA"/>
  </r>
  <r>
    <x v="5722"/>
    <x v="37"/>
    <s v="GA"/>
    <s v="5553 Rock Shoals Way"/>
    <s v="Atlanta"/>
    <s v="30349-6779"/>
    <x v="6"/>
    <n v="2111"/>
    <x v="0"/>
    <x v="9"/>
    <x v="15"/>
    <x v="0"/>
    <n v="652659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CLAYTON"/>
    <s v="GA"/>
    <s v="30349-6779"/>
    <s v="Brea"/>
    <s v="CA"/>
    <d v="2021-05-22T00:00:00"/>
    <n v="514546"/>
    <x v="1"/>
    <s v="NA"/>
    <s v="NA"/>
  </r>
  <r>
    <x v="5723"/>
    <x v="37"/>
    <s v="GA"/>
    <s v="1421 Ridge Brook Trail"/>
    <s v="Snellville"/>
    <n v="30039"/>
    <x v="0"/>
    <n v="3860"/>
    <x v="0"/>
    <x v="9"/>
    <x v="1"/>
    <x v="7"/>
    <n v="6583929000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Snellville"/>
    <s v="DEKALB"/>
    <s v="GA"/>
    <n v="30039"/>
    <s v="Bedford"/>
    <s v="TX"/>
    <d v="2021-05-22T00:00:00"/>
    <n v="529472"/>
    <x v="1"/>
    <s v="NA"/>
    <s v="NA"/>
  </r>
  <r>
    <x v="5724"/>
    <x v="0"/>
    <s v="GA"/>
    <s v="113 Jenna Ln"/>
    <s v="Dallas"/>
    <s v="30157-6992"/>
    <x v="2"/>
    <n v="2320"/>
    <x v="0"/>
    <x v="9"/>
    <x v="1"/>
    <x v="4"/>
    <n v="61063790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allas"/>
    <s v="PAULDING"/>
    <s v="GA"/>
    <s v="30157-6992"/>
    <s v="Bedford"/>
    <s v="TX"/>
    <d v="2021-05-22T00:00:00"/>
    <n v="529472"/>
    <x v="1"/>
    <s v="NA"/>
    <s v="NA"/>
  </r>
  <r>
    <x v="5725"/>
    <x v="2"/>
    <s v="GA"/>
    <s v="370 Arnold Rd"/>
    <s v="Lawrenceville"/>
    <s v="30044-5346"/>
    <x v="13"/>
    <n v="1610"/>
    <x v="0"/>
    <x v="9"/>
    <x v="15"/>
    <x v="3"/>
    <n v="5327209003"/>
    <n v="405"/>
    <s v="PPS"/>
    <s v="Active Un-Disbursed"/>
    <x v="0"/>
    <n v="100"/>
    <n v="20784"/>
    <n v="20784"/>
    <n v="20784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4-5346"/>
    <s v="Brea"/>
    <s v="CA"/>
    <d v="2021-05-22T00:00:00"/>
    <n v="514546"/>
    <x v="1"/>
    <s v="NA"/>
    <s v="NA"/>
  </r>
  <r>
    <x v="5726"/>
    <x v="1747"/>
    <s v="GA"/>
    <s v="2500 Shallowford Rd NE Apt 4212"/>
    <s v="Atlanta"/>
    <s v="30345-1223"/>
    <x v="6"/>
    <n v="2111"/>
    <x v="0"/>
    <x v="9"/>
    <x v="15"/>
    <x v="2"/>
    <n v="5751739008"/>
    <n v="405"/>
    <s v="PPP"/>
    <s v="Active Un-Disbursed"/>
    <x v="0"/>
    <n v="100"/>
    <n v="20712"/>
    <n v="20712"/>
    <n v="20712"/>
    <n v="514546"/>
    <s v="BSD Capital, LLC dba Lendistry"/>
    <s v="330 E. Lambert Rd Suite 275"/>
    <s v="Brea"/>
    <s v="CA"/>
    <n v="92821"/>
    <x v="0"/>
    <x v="0"/>
    <x v="0"/>
    <s v="Atlanta"/>
    <s v="DEKALB"/>
    <s v="GA"/>
    <s v="30345-1223"/>
    <s v="Brea"/>
    <s v="CA"/>
    <d v="2021-05-22T00:00:00"/>
    <n v="514546"/>
    <x v="1"/>
    <s v="NA"/>
    <s v="NA"/>
  </r>
  <r>
    <x v="5727"/>
    <x v="1748"/>
    <s v="GA"/>
    <s v="1905 Stanton Way"/>
    <s v="McDonough"/>
    <s v="30253-6892"/>
    <x v="1"/>
    <n v="1510"/>
    <x v="0"/>
    <x v="9"/>
    <x v="15"/>
    <x v="1"/>
    <n v="5284739008"/>
    <n v="405"/>
    <s v="PPP"/>
    <s v="Active Un-Disbursed"/>
    <x v="0"/>
    <n v="100"/>
    <n v="19702"/>
    <n v="19702"/>
    <n v="19702"/>
    <n v="514546"/>
    <s v="BSD Capital, LLC dba Lendistry"/>
    <s v="330 E. Lambert Rd Suite 275"/>
    <s v="Brea"/>
    <s v="CA"/>
    <n v="92821"/>
    <x v="0"/>
    <x v="0"/>
    <x v="0"/>
    <s v="McDonough"/>
    <s v="HENRY"/>
    <s v="GA"/>
    <s v="30253-6892"/>
    <s v="Brea"/>
    <s v="CA"/>
    <d v="2021-05-22T00:00:00"/>
    <n v="514546"/>
    <x v="0"/>
    <s v="NA"/>
    <s v="NA"/>
  </r>
  <r>
    <x v="5728"/>
    <x v="1749"/>
    <s v="GA"/>
    <s v="4510 Brighton View Trl"/>
    <s v="Cumming"/>
    <s v="30040-2197"/>
    <x v="14"/>
    <n v="1390"/>
    <x v="0"/>
    <x v="9"/>
    <x v="15"/>
    <x v="3"/>
    <n v="5715999008"/>
    <n v="405"/>
    <s v="PPP"/>
    <s v="Active Un-Disbursed"/>
    <x v="0"/>
    <n v="100"/>
    <n v="6625"/>
    <n v="6625"/>
    <n v="6625"/>
    <n v="514546"/>
    <s v="BSD Capital, LLC dba Lendistry"/>
    <s v="330 E. Lambert Rd Suite 275"/>
    <s v="Brea"/>
    <s v="CA"/>
    <n v="92821"/>
    <x v="0"/>
    <x v="0"/>
    <x v="0"/>
    <s v="Cumming"/>
    <s v="FORSYTH"/>
    <s v="GA"/>
    <s v="30040-2197"/>
    <s v="Brea"/>
    <s v="CA"/>
    <d v="2021-05-22T00:00:00"/>
    <n v="514546"/>
    <x v="1"/>
    <s v="NA"/>
    <s v="NA"/>
  </r>
  <r>
    <x v="5729"/>
    <x v="37"/>
    <s v="GA"/>
    <s v="15 Brasseler Blvd"/>
    <s v="Savannah"/>
    <s v="31419-5207"/>
    <x v="15"/>
    <n v="1310"/>
    <x v="0"/>
    <x v="9"/>
    <x v="15"/>
    <x v="8"/>
    <n v="5379279004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avannah"/>
    <s v="CHATHAM"/>
    <s v="GA"/>
    <s v="31419-5207"/>
    <s v="Brea"/>
    <s v="CA"/>
    <d v="2021-05-22T00:00:00"/>
    <n v="514546"/>
    <x v="1"/>
    <s v="NA"/>
    <s v="NA"/>
  </r>
  <r>
    <x v="5730"/>
    <x v="1558"/>
    <s v="GA"/>
    <s v="622 Lanier St"/>
    <s v="Sandersville"/>
    <s v="31082-7708"/>
    <x v="20"/>
    <n v="2990"/>
    <x v="0"/>
    <x v="9"/>
    <x v="15"/>
    <x v="11"/>
    <n v="5788949005"/>
    <n v="405"/>
    <s v="PPS"/>
    <s v="Active Un-Disbursed"/>
    <x v="0"/>
    <n v="100"/>
    <n v="20770"/>
    <n v="20770"/>
    <n v="20770"/>
    <n v="514546"/>
    <s v="BSD Capital, LLC dba Lendistry"/>
    <s v="330 E. Lambert Rd Suite 275"/>
    <s v="Brea"/>
    <s v="CA"/>
    <n v="92821"/>
    <x v="1"/>
    <x v="0"/>
    <x v="0"/>
    <s v="Sandersville"/>
    <s v="WASHINGTON"/>
    <s v="GA"/>
    <s v="31082-7708"/>
    <s v="Brea"/>
    <s v="CA"/>
    <d v="2021-05-22T00:00:00"/>
    <n v="514546"/>
    <x v="1"/>
    <s v="NA"/>
    <s v="NA"/>
  </r>
  <r>
    <x v="5731"/>
    <x v="1750"/>
    <s v="GA"/>
    <s v="3042 Sasanqua Ln SW"/>
    <s v="Marietta"/>
    <s v="30008-5652"/>
    <x v="4"/>
    <n v="8220"/>
    <x v="0"/>
    <x v="9"/>
    <x v="1"/>
    <x v="6"/>
    <n v="6049049007"/>
    <n v="405"/>
    <s v="PPP"/>
    <s v="Active Un-Disbursed"/>
    <x v="0"/>
    <n v="100"/>
    <n v="20263"/>
    <n v="20263"/>
    <n v="20263"/>
    <n v="529472"/>
    <s v="Capital Plus Financial, LLC"/>
    <s v="2247 Central Drive"/>
    <s v="Bedford"/>
    <s v="TX"/>
    <n v="76021"/>
    <x v="0"/>
    <x v="0"/>
    <x v="0"/>
    <s v="Marietta"/>
    <s v="COBB"/>
    <s v="GA"/>
    <s v="30008-5652"/>
    <s v="Bedford"/>
    <s v="TX"/>
    <d v="2021-05-22T00:00:00"/>
    <n v="529472"/>
    <x v="0"/>
    <s v="NA"/>
    <s v="NA"/>
  </r>
  <r>
    <x v="5732"/>
    <x v="1751"/>
    <s v="GA"/>
    <s v="3350 Sweetwater Rd Apt 421"/>
    <s v="Lawrenceville"/>
    <s v="30044-6567"/>
    <x v="4"/>
    <n v="6118"/>
    <x v="0"/>
    <x v="9"/>
    <x v="1"/>
    <x v="3"/>
    <n v="5654309006"/>
    <n v="405"/>
    <s v="PPP"/>
    <s v="Active Un-Disbursed"/>
    <x v="0"/>
    <n v="100"/>
    <n v="9739"/>
    <n v="9739"/>
    <n v="9739"/>
    <n v="529472"/>
    <s v="Capital Plus Financial, LLC"/>
    <s v="2247 Central Drive"/>
    <s v="Bedford"/>
    <s v="TX"/>
    <n v="76021"/>
    <x v="0"/>
    <x v="0"/>
    <x v="0"/>
    <s v="Lawrenceville"/>
    <s v="GWINNETT"/>
    <s v="GA"/>
    <s v="30044-6567"/>
    <s v="Bedford"/>
    <s v="TX"/>
    <d v="2021-05-22T00:00:00"/>
    <n v="529472"/>
    <x v="1"/>
    <s v="NA"/>
    <s v="NA"/>
  </r>
  <r>
    <x v="5733"/>
    <x v="1752"/>
    <s v="GA"/>
    <s v="6913 Wandering Way"/>
    <s v="Norcross"/>
    <s v="30093-5096"/>
    <x v="10"/>
    <n v="2110"/>
    <x v="0"/>
    <x v="9"/>
    <x v="1"/>
    <x v="7"/>
    <n v="6582729008"/>
    <n v="405"/>
    <s v="PPS"/>
    <s v="Active Un-Disbursed"/>
    <x v="0"/>
    <n v="100"/>
    <n v="9726"/>
    <n v="9726"/>
    <n v="9726"/>
    <n v="529472"/>
    <s v="Capital Plus Financial, LLC"/>
    <s v="2247 Central Drive"/>
    <s v="Bedford"/>
    <s v="TX"/>
    <n v="76021"/>
    <x v="0"/>
    <x v="0"/>
    <x v="0"/>
    <s v="Norcross"/>
    <s v="GWINNETT"/>
    <s v="GA"/>
    <s v="30093-5096"/>
    <s v="Bedford"/>
    <s v="TX"/>
    <d v="2021-05-22T00:00:00"/>
    <n v="529472"/>
    <x v="0"/>
    <s v="NA"/>
    <s v="NA"/>
  </r>
  <r>
    <x v="5734"/>
    <x v="37"/>
    <s v="GA"/>
    <s v="109 Main St"/>
    <s v="Milner"/>
    <s v="30257-3852"/>
    <x v="6"/>
    <n v="2112"/>
    <x v="0"/>
    <x v="9"/>
    <x v="15"/>
    <x v="1"/>
    <n v="617404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Milner"/>
    <s v="LAMAR"/>
    <s v="GA"/>
    <s v="30257-3852"/>
    <s v="Brea"/>
    <s v="CA"/>
    <d v="2021-05-22T00:00:00"/>
    <n v="514546"/>
    <x v="0"/>
    <s v="NA"/>
    <s v="NA"/>
  </r>
  <r>
    <x v="5735"/>
    <x v="37"/>
    <s v="GA"/>
    <s v="1097 N Jefferson St"/>
    <s v="Dublin"/>
    <s v="31021-6309"/>
    <x v="6"/>
    <n v="2112"/>
    <x v="0"/>
    <x v="9"/>
    <x v="15"/>
    <x v="10"/>
    <n v="5858489005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Dublin"/>
    <s v="LAURENS"/>
    <s v="GA"/>
    <s v="31021-6309"/>
    <s v="Brea"/>
    <s v="CA"/>
    <d v="2021-05-22T00:00:00"/>
    <n v="514546"/>
    <x v="1"/>
    <s v="NA"/>
    <s v="NA"/>
  </r>
  <r>
    <x v="5736"/>
    <x v="1753"/>
    <s v="GA"/>
    <s v="2119 Lumpkin Rd Apt B5"/>
    <s v="Augusta"/>
    <s v="30906-3437"/>
    <x v="6"/>
    <n v="1192"/>
    <x v="0"/>
    <x v="9"/>
    <x v="15"/>
    <x v="10"/>
    <n v="5948419010"/>
    <n v="405"/>
    <s v="PPS"/>
    <s v="Active Un-Disbursed"/>
    <x v="0"/>
    <n v="100"/>
    <n v="20448"/>
    <n v="20448"/>
    <n v="20448"/>
    <n v="514546"/>
    <s v="BSD Capital, LLC dba Lendistry"/>
    <s v="330 E. Lambert Rd Suite 275"/>
    <s v="Brea"/>
    <s v="CA"/>
    <n v="92821"/>
    <x v="0"/>
    <x v="0"/>
    <x v="0"/>
    <s v="Augusta"/>
    <s v="RICHMOND"/>
    <s v="GA"/>
    <s v="30906-3437"/>
    <s v="Brea"/>
    <s v="CA"/>
    <d v="2021-05-22T00:00:00"/>
    <n v="514546"/>
    <x v="0"/>
    <s v="NA"/>
    <s v="NA"/>
  </r>
  <r>
    <x v="5737"/>
    <x v="1754"/>
    <s v="GA"/>
    <s v="722 Seasons Pkwy"/>
    <s v="Norcross"/>
    <s v="30093-3100"/>
    <x v="15"/>
    <n v="1310"/>
    <x v="0"/>
    <x v="9"/>
    <x v="1"/>
    <x v="7"/>
    <n v="5479419006"/>
    <n v="405"/>
    <s v="PPS"/>
    <s v="Active Un-Disbursed"/>
    <x v="0"/>
    <n v="100"/>
    <n v="15031"/>
    <n v="15031"/>
    <n v="15031"/>
    <n v="529472"/>
    <s v="Capital Plus Financial, LLC"/>
    <s v="2247 Central Drive"/>
    <s v="Bedford"/>
    <s v="TX"/>
    <n v="76021"/>
    <x v="0"/>
    <x v="0"/>
    <x v="0"/>
    <s v="Norcross"/>
    <s v="GWINNETT"/>
    <s v="GA"/>
    <s v="30093-3100"/>
    <s v="Bedford"/>
    <s v="TX"/>
    <d v="2021-05-22T00:00:00"/>
    <n v="529472"/>
    <x v="0"/>
    <s v="NA"/>
    <s v="NA"/>
  </r>
  <r>
    <x v="5738"/>
    <x v="37"/>
    <s v="GA"/>
    <s v="2006 Woodlands Dr SE"/>
    <s v="Smyrna"/>
    <s v="30080-2488"/>
    <x v="11"/>
    <n v="3999"/>
    <x v="0"/>
    <x v="9"/>
    <x v="15"/>
    <x v="6"/>
    <n v="5399989002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myrna"/>
    <s v="COBB"/>
    <s v="GA"/>
    <s v="30080-2488"/>
    <s v="Brea"/>
    <s v="CA"/>
    <d v="2021-05-22T00:00:00"/>
    <n v="514546"/>
    <x v="1"/>
    <s v="NA"/>
    <s v="NA"/>
  </r>
  <r>
    <x v="5739"/>
    <x v="37"/>
    <s v="GA"/>
    <s v="465 Fitzgerald Pl"/>
    <s v="Atlanta"/>
    <s v="30349-1054"/>
    <x v="1"/>
    <n v="1740"/>
    <x v="0"/>
    <x v="9"/>
    <x v="15"/>
    <x v="0"/>
    <n v="558857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49-1054"/>
    <s v="Brea"/>
    <s v="CA"/>
    <d v="2021-05-22T00:00:00"/>
    <n v="514546"/>
    <x v="1"/>
    <s v="NA"/>
    <s v="NA"/>
  </r>
  <r>
    <x v="5740"/>
    <x v="37"/>
    <s v="GA"/>
    <s v="417 Summer Xing"/>
    <s v="Sandy Springs"/>
    <s v="30350-2122"/>
    <x v="13"/>
    <n v="1498"/>
    <x v="0"/>
    <x v="9"/>
    <x v="15"/>
    <x v="2"/>
    <n v="5616009009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andy Springs"/>
    <s v="FULTON"/>
    <s v="GA"/>
    <s v="30350-2122"/>
    <s v="Brea"/>
    <s v="CA"/>
    <d v="2021-05-22T00:00:00"/>
    <n v="514546"/>
    <x v="1"/>
    <s v="NA"/>
    <s v="NA"/>
  </r>
  <r>
    <x v="5741"/>
    <x v="37"/>
    <s v="GA"/>
    <s v="3902 Peachtree Park Dr NE"/>
    <s v="Atlanta"/>
    <s v="30309-1355"/>
    <x v="5"/>
    <n v="5999"/>
    <x v="0"/>
    <x v="9"/>
    <x v="15"/>
    <x v="9"/>
    <n v="570106901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09-1355"/>
    <s v="Brea"/>
    <s v="CA"/>
    <d v="2021-05-22T00:00:00"/>
    <n v="514546"/>
    <x v="1"/>
    <s v="NA"/>
    <s v="NA"/>
  </r>
  <r>
    <x v="5742"/>
    <x v="37"/>
    <s v="GA"/>
    <s v="2106 Highland Club Dr SE"/>
    <s v="Conyers"/>
    <s v="30013-1929"/>
    <x v="1"/>
    <n v="1730"/>
    <x v="0"/>
    <x v="9"/>
    <x v="1"/>
    <x v="7"/>
    <n v="6192189006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Conyers"/>
    <s v="ROCKDALE"/>
    <s v="GA"/>
    <s v="30013-1929"/>
    <s v="Bedford"/>
    <s v="TX"/>
    <d v="2021-05-22T00:00:00"/>
    <n v="529472"/>
    <x v="1"/>
    <s v="NA"/>
    <s v="NA"/>
  </r>
  <r>
    <x v="5743"/>
    <x v="37"/>
    <s v="GA"/>
    <s v="1001 Windy Ridge Ln SE"/>
    <s v="Atlanta"/>
    <s v="30339-2404"/>
    <x v="15"/>
    <n v="1130"/>
    <x v="0"/>
    <x v="9"/>
    <x v="15"/>
    <x v="6"/>
    <n v="658887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COBB"/>
    <s v="GA"/>
    <s v="30339-2404"/>
    <s v="Brea"/>
    <s v="CA"/>
    <d v="2021-05-22T00:00:00"/>
    <n v="514546"/>
    <x v="1"/>
    <s v="NA"/>
    <s v="NA"/>
  </r>
  <r>
    <x v="5744"/>
    <x v="169"/>
    <s v="GA"/>
    <s v="500 Northside Cir NW Apt P10"/>
    <s v="Atlanta"/>
    <s v="30309-2107"/>
    <x v="17"/>
    <n v="6120"/>
    <x v="0"/>
    <x v="9"/>
    <x v="1"/>
    <x v="9"/>
    <n v="6207139006"/>
    <n v="405"/>
    <s v="PPP"/>
    <s v="Active Un-Disbursed"/>
    <x v="0"/>
    <n v="100"/>
    <n v="15000"/>
    <n v="15000"/>
    <n v="15000"/>
    <n v="529472"/>
    <s v="Capital Plus Financial, LLC"/>
    <s v="2247 Central Drive"/>
    <s v="Bedford"/>
    <s v="TX"/>
    <n v="76021"/>
    <x v="0"/>
    <x v="0"/>
    <x v="0"/>
    <s v="Atlanta"/>
    <s v="FULTON"/>
    <s v="GA"/>
    <s v="30309-2107"/>
    <s v="Bedford"/>
    <s v="TX"/>
    <d v="2021-05-22T00:00:00"/>
    <n v="529472"/>
    <x v="1"/>
    <s v="NA"/>
    <s v="NA"/>
  </r>
  <r>
    <x v="5745"/>
    <x v="37"/>
    <s v="GA"/>
    <s v="4159 Pine Valley Rd"/>
    <s v="Tucker"/>
    <s v="30084-6100"/>
    <x v="6"/>
    <n v="2111"/>
    <x v="0"/>
    <x v="9"/>
    <x v="15"/>
    <x v="7"/>
    <n v="544730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Tucker"/>
    <s v="DEKALB"/>
    <s v="GA"/>
    <s v="30084-6100"/>
    <s v="Brea"/>
    <s v="CA"/>
    <d v="2021-05-22T00:00:00"/>
    <n v="514546"/>
    <x v="1"/>
    <s v="NA"/>
    <s v="NA"/>
  </r>
  <r>
    <x v="5746"/>
    <x v="37"/>
    <s v="GA"/>
    <s v="3276meadowview ln sw"/>
    <s v="Marietta"/>
    <n v="30008"/>
    <x v="5"/>
    <n v="4121"/>
    <x v="0"/>
    <x v="9"/>
    <x v="15"/>
    <x v="0"/>
    <n v="6005749003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rietta"/>
    <s v="COBB"/>
    <s v="GA"/>
    <n v="30008"/>
    <s v="Brea"/>
    <s v="CA"/>
    <d v="2021-05-22T00:00:00"/>
    <n v="514546"/>
    <x v="0"/>
    <s v="NA"/>
    <s v="NA"/>
  </r>
  <r>
    <x v="5747"/>
    <x v="1164"/>
    <s v="GA"/>
    <s v="6897 Dresden Dr"/>
    <s v="Rex"/>
    <s v="30273-2494"/>
    <x v="6"/>
    <n v="2113"/>
    <x v="0"/>
    <x v="9"/>
    <x v="15"/>
    <x v="9"/>
    <n v="6233609009"/>
    <n v="405"/>
    <s v="PPP"/>
    <s v="Exemption 4"/>
    <x v="0"/>
    <n v="100"/>
    <n v="20743"/>
    <n v="20743"/>
    <n v="0"/>
    <n v="509316"/>
    <s v="Harvest Small Business Finance, LLC"/>
    <s v="24422 Avenida de la Carlota Suite 232"/>
    <s v="Laguna Hills"/>
    <s v="CA"/>
    <n v="92653"/>
    <x v="0"/>
    <x v="0"/>
    <x v="0"/>
    <s v="Rex"/>
    <s v="CLAYTON"/>
    <s v="GA"/>
    <s v="30273-2494"/>
    <s v="Brea"/>
    <s v="CA"/>
    <s v="NA"/>
    <n v="514546"/>
    <x v="1"/>
    <s v="NA"/>
    <s v="NA"/>
  </r>
  <r>
    <x v="5748"/>
    <x v="352"/>
    <s v="GA"/>
    <s v="1405 Hagan Dr"/>
    <s v="Columbus"/>
    <s v="31907-4151"/>
    <x v="18"/>
    <n v="1511"/>
    <x v="0"/>
    <x v="9"/>
    <x v="1"/>
    <x v="5"/>
    <n v="6495709004"/>
    <n v="405"/>
    <s v="PPS"/>
    <s v="Active Un-Disbursed"/>
    <x v="0"/>
    <n v="100"/>
    <n v="20572"/>
    <n v="20572"/>
    <n v="20572"/>
    <n v="529472"/>
    <s v="Capital Plus Financial, LLC"/>
    <s v="2247 Central Drive"/>
    <s v="Bedford"/>
    <s v="TX"/>
    <n v="76021"/>
    <x v="0"/>
    <x v="0"/>
    <x v="0"/>
    <s v="Columbus"/>
    <s v="MUSCOGEE"/>
    <s v="GA"/>
    <s v="31907-4151"/>
    <s v="Bedford"/>
    <s v="TX"/>
    <d v="2021-05-22T00:00:00"/>
    <n v="529472"/>
    <x v="1"/>
    <s v="NA"/>
    <s v="NA"/>
  </r>
  <r>
    <x v="5749"/>
    <x v="212"/>
    <s v="GA"/>
    <s v="2000 briar creek court conyers Ga 30012"/>
    <s v="Conyers"/>
    <n v="30012"/>
    <x v="17"/>
    <n v="6120"/>
    <x v="0"/>
    <x v="9"/>
    <x v="15"/>
    <x v="7"/>
    <n v="5360189001"/>
    <n v="405"/>
    <s v="PPS"/>
    <s v="Active Un-Disbursed"/>
    <x v="0"/>
    <n v="100"/>
    <n v="20312"/>
    <n v="20312"/>
    <n v="20312"/>
    <n v="514546"/>
    <s v="BSD Capital, LLC dba Lendistry"/>
    <s v="330 E. Lambert Rd Suite 275"/>
    <s v="Brea"/>
    <s v="CA"/>
    <n v="92821"/>
    <x v="0"/>
    <x v="0"/>
    <x v="0"/>
    <s v="Conyers"/>
    <s v="DEKALB"/>
    <s v="GA"/>
    <n v="30012"/>
    <s v="Brea"/>
    <s v="CA"/>
    <d v="2021-05-22T00:00:00"/>
    <n v="514546"/>
    <x v="1"/>
    <s v="NA"/>
    <s v="NA"/>
  </r>
  <r>
    <x v="5750"/>
    <x v="1755"/>
    <s v="GA"/>
    <s v="3608 Piedmont Cir"/>
    <s v="Macon"/>
    <s v="31217-6219"/>
    <x v="1"/>
    <n v="1720"/>
    <x v="0"/>
    <x v="9"/>
    <x v="15"/>
    <x v="13"/>
    <n v="6229919005"/>
    <n v="405"/>
    <s v="PPS"/>
    <s v="Active Un-Disbursed"/>
    <x v="0"/>
    <n v="100"/>
    <n v="20114"/>
    <n v="20114"/>
    <n v="20114"/>
    <n v="514546"/>
    <s v="BSD Capital, LLC dba Lendistry"/>
    <s v="330 E. Lambert Rd Suite 275"/>
    <s v="Brea"/>
    <s v="CA"/>
    <n v="92821"/>
    <x v="0"/>
    <x v="0"/>
    <x v="0"/>
    <s v="Macon"/>
    <s v="BIBB"/>
    <s v="GA"/>
    <s v="31217-6219"/>
    <s v="Brea"/>
    <s v="CA"/>
    <d v="2021-05-22T00:00:00"/>
    <n v="514546"/>
    <x v="1"/>
    <s v="NA"/>
    <s v="NA"/>
  </r>
  <r>
    <x v="5751"/>
    <x v="1756"/>
    <s v="GA"/>
    <s v="2789 Meadowview Dr SE"/>
    <s v="Atlanta"/>
    <s v="30316-4323"/>
    <x v="2"/>
    <n v="2310"/>
    <x v="0"/>
    <x v="9"/>
    <x v="15"/>
    <x v="9"/>
    <n v="5369719001"/>
    <n v="405"/>
    <s v="PPP"/>
    <s v="Active Un-Disbursed"/>
    <x v="0"/>
    <n v="100"/>
    <n v="20096"/>
    <n v="20096"/>
    <n v="20096"/>
    <n v="514546"/>
    <s v="BSD Capital, LLC dba Lendistry"/>
    <s v="330 E. Lambert Rd Suite 275"/>
    <s v="Brea"/>
    <s v="CA"/>
    <n v="92821"/>
    <x v="0"/>
    <x v="0"/>
    <x v="0"/>
    <s v="Atlanta"/>
    <s v="DEKALB"/>
    <s v="GA"/>
    <s v="30316-4323"/>
    <s v="Brea"/>
    <s v="CA"/>
    <d v="2021-05-22T00:00:00"/>
    <n v="514546"/>
    <x v="0"/>
    <s v="NA"/>
    <s v="NA"/>
  </r>
  <r>
    <x v="5752"/>
    <x v="1757"/>
    <s v="GA"/>
    <s v="4437 Creek Ford Trce"/>
    <s v="Duluth"/>
    <s v="30096-4571"/>
    <x v="5"/>
    <n v="8510"/>
    <x v="0"/>
    <x v="9"/>
    <x v="15"/>
    <x v="3"/>
    <n v="5276749000"/>
    <n v="405"/>
    <s v="PPS"/>
    <s v="Active Un-Disbursed"/>
    <x v="0"/>
    <n v="100"/>
    <n v="16750"/>
    <n v="16750"/>
    <n v="16750"/>
    <n v="514546"/>
    <s v="BSD Capital, LLC dba Lendistry"/>
    <s v="330 E. Lambert Rd Suite 275"/>
    <s v="Brea"/>
    <s v="CA"/>
    <n v="92821"/>
    <x v="0"/>
    <x v="0"/>
    <x v="0"/>
    <s v="Duluth"/>
    <s v="GWINNETT"/>
    <s v="GA"/>
    <s v="30096-4571"/>
    <s v="Brea"/>
    <s v="CA"/>
    <d v="2021-05-22T00:00:00"/>
    <n v="514546"/>
    <x v="1"/>
    <s v="NA"/>
    <s v="NA"/>
  </r>
  <r>
    <x v="5753"/>
    <x v="1758"/>
    <s v="GA"/>
    <s v="1220 E McIntosh Rd"/>
    <s v="Griffin"/>
    <s v="30223-1531"/>
    <x v="6"/>
    <n v="2113"/>
    <x v="0"/>
    <x v="9"/>
    <x v="15"/>
    <x v="1"/>
    <n v="5401869001"/>
    <n v="405"/>
    <s v="PPS"/>
    <s v="Active Un-Disbursed"/>
    <x v="0"/>
    <n v="100"/>
    <n v="14607"/>
    <n v="14607"/>
    <n v="14607"/>
    <n v="514546"/>
    <s v="BSD Capital, LLC dba Lendistry"/>
    <s v="330 E. Lambert Rd Suite 275"/>
    <s v="Brea"/>
    <s v="CA"/>
    <n v="92821"/>
    <x v="1"/>
    <x v="0"/>
    <x v="0"/>
    <s v="Griffin"/>
    <s v="SPALDING"/>
    <s v="GA"/>
    <s v="30223-1531"/>
    <s v="Brea"/>
    <s v="CA"/>
    <d v="2021-05-22T00:00:00"/>
    <n v="514546"/>
    <x v="0"/>
    <s v="NA"/>
    <s v="NA"/>
  </r>
  <r>
    <x v="5754"/>
    <x v="1759"/>
    <s v="GA"/>
    <s v="2705 Harper Ferry Dr"/>
    <s v="Lawrenceville"/>
    <s v="30044-7106"/>
    <x v="14"/>
    <n v="2412"/>
    <x v="0"/>
    <x v="9"/>
    <x v="15"/>
    <x v="3"/>
    <n v="6510529008"/>
    <n v="405"/>
    <s v="PPS"/>
    <s v="Active Un-Disbursed"/>
    <x v="0"/>
    <n v="100"/>
    <n v="13479"/>
    <n v="13479"/>
    <n v="13479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4-7106"/>
    <s v="Brea"/>
    <s v="CA"/>
    <d v="2021-05-22T00:00:00"/>
    <n v="514546"/>
    <x v="1"/>
    <s v="NA"/>
    <s v="NA"/>
  </r>
  <r>
    <x v="5755"/>
    <x v="37"/>
    <s v="GA"/>
    <s v="35 Montero Dr"/>
    <s v="Savannah"/>
    <s v="31405-9496"/>
    <x v="5"/>
    <n v="4110"/>
    <x v="0"/>
    <x v="9"/>
    <x v="15"/>
    <x v="8"/>
    <n v="5536489002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avannah"/>
    <s v="CHATHAM"/>
    <s v="GA"/>
    <s v="31405-9496"/>
    <s v="Brea"/>
    <s v="CA"/>
    <d v="2021-05-22T00:00:00"/>
    <n v="514546"/>
    <x v="0"/>
    <s v="NA"/>
    <s v="NA"/>
  </r>
  <r>
    <x v="5756"/>
    <x v="37"/>
    <s v="GA"/>
    <s v="220 Spring Lake Ter"/>
    <s v="Covington"/>
    <s v="30016-1375"/>
    <x v="9"/>
    <n v="4110"/>
    <x v="0"/>
    <x v="9"/>
    <x v="15"/>
    <x v="7"/>
    <n v="5561309007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Covington"/>
    <s v="NEWTON"/>
    <s v="GA"/>
    <s v="30016-1375"/>
    <s v="Brea"/>
    <s v="CA"/>
    <d v="2021-05-22T00:00:00"/>
    <n v="514546"/>
    <x v="0"/>
    <s v="NA"/>
    <s v="NA"/>
  </r>
  <r>
    <x v="5757"/>
    <x v="1129"/>
    <s v="GA"/>
    <s v="3434 Water Vistas Pkwy"/>
    <s v="Lawrenceville"/>
    <s v="30044-3071"/>
    <x v="2"/>
    <n v="2514"/>
    <x v="0"/>
    <x v="9"/>
    <x v="15"/>
    <x v="3"/>
    <n v="6093939000"/>
    <n v="405"/>
    <s v="PPS"/>
    <s v="Active Un-Disbursed"/>
    <x v="0"/>
    <n v="100"/>
    <n v="29166"/>
    <n v="29166"/>
    <n v="29166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4-3071"/>
    <s v="Brea"/>
    <s v="CA"/>
    <d v="2021-05-22T00:00:00"/>
    <n v="514546"/>
    <x v="1"/>
    <s v="NA"/>
    <s v="NA"/>
  </r>
  <r>
    <x v="5758"/>
    <x v="222"/>
    <s v="GA"/>
    <s v="147 Topaz Dr"/>
    <s v="Dallas"/>
    <s v="30132-9458"/>
    <x v="5"/>
    <n v="5310"/>
    <x v="0"/>
    <x v="9"/>
    <x v="15"/>
    <x v="4"/>
    <n v="5370009008"/>
    <n v="405"/>
    <s v="PPP"/>
    <s v="Active Un-Disbursed"/>
    <x v="0"/>
    <n v="100"/>
    <n v="20807"/>
    <n v="20807"/>
    <n v="20807"/>
    <n v="514546"/>
    <s v="BSD Capital, LLC dba Lendistry"/>
    <s v="330 E. Lambert Rd Suite 275"/>
    <s v="Brea"/>
    <s v="CA"/>
    <n v="92821"/>
    <x v="0"/>
    <x v="0"/>
    <x v="0"/>
    <s v="Dallas"/>
    <s v="PAULDING"/>
    <s v="GA"/>
    <s v="30132-9458"/>
    <s v="Brea"/>
    <s v="CA"/>
    <d v="2021-05-22T00:00:00"/>
    <n v="514546"/>
    <x v="1"/>
    <s v="NA"/>
    <s v="NA"/>
  </r>
  <r>
    <x v="5759"/>
    <x v="542"/>
    <s v="GA"/>
    <s v="107 Gatwick Ct"/>
    <s v="Riverdale"/>
    <s v="30274-2770"/>
    <x v="5"/>
    <n v="5310"/>
    <x v="0"/>
    <x v="9"/>
    <x v="15"/>
    <x v="0"/>
    <n v="5963109009"/>
    <n v="405"/>
    <s v="PPS"/>
    <s v="Active Un-Disbursed"/>
    <x v="0"/>
    <n v="100"/>
    <n v="18541"/>
    <n v="18541"/>
    <n v="18541"/>
    <n v="514546"/>
    <s v="BSD Capital, LLC dba Lendistry"/>
    <s v="330 E. Lambert Rd Suite 275"/>
    <s v="Brea"/>
    <s v="CA"/>
    <n v="92821"/>
    <x v="0"/>
    <x v="0"/>
    <x v="0"/>
    <s v="Riverdale"/>
    <s v="CLAYTON"/>
    <s v="GA"/>
    <s v="30274-2770"/>
    <s v="Brea"/>
    <s v="CA"/>
    <d v="2021-05-22T00:00:00"/>
    <n v="514546"/>
    <x v="0"/>
    <s v="NA"/>
    <s v="NA"/>
  </r>
  <r>
    <x v="5760"/>
    <x v="1760"/>
    <s v="GA"/>
    <s v="1818 Fort Morris Rd"/>
    <s v="Midway"/>
    <s v="31320-6200"/>
    <x v="2"/>
    <n v="2310"/>
    <x v="0"/>
    <x v="9"/>
    <x v="15"/>
    <x v="8"/>
    <n v="5496359003"/>
    <n v="405"/>
    <s v="PPS"/>
    <s v="Active Un-Disbursed"/>
    <x v="0"/>
    <n v="100"/>
    <n v="26351"/>
    <n v="26351"/>
    <n v="26351"/>
    <n v="514546"/>
    <s v="BSD Capital, LLC dba Lendistry"/>
    <s v="330 E. Lambert Rd Suite 275"/>
    <s v="Brea"/>
    <s v="CA"/>
    <n v="92821"/>
    <x v="0"/>
    <x v="0"/>
    <x v="0"/>
    <s v="Midway"/>
    <s v="LIBERTY"/>
    <s v="GA"/>
    <s v="31320-6200"/>
    <s v="Brea"/>
    <s v="CA"/>
    <d v="2021-05-22T00:00:00"/>
    <n v="514546"/>
    <x v="1"/>
    <s v="NA"/>
    <s v="NA"/>
  </r>
  <r>
    <x v="5761"/>
    <x v="37"/>
    <s v="GA"/>
    <s v="233 Happy Trl"/>
    <s v="Locust Grove"/>
    <s v="30248-6017"/>
    <x v="5"/>
    <n v="4110"/>
    <x v="0"/>
    <x v="9"/>
    <x v="15"/>
    <x v="1"/>
    <n v="594110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ocust Grove"/>
    <s v="HENRY"/>
    <s v="GA"/>
    <s v="30248-6017"/>
    <s v="Brea"/>
    <s v="CA"/>
    <d v="2021-05-22T00:00:00"/>
    <n v="514546"/>
    <x v="1"/>
    <s v="NA"/>
    <s v="NA"/>
  </r>
  <r>
    <x v="5762"/>
    <x v="37"/>
    <s v="GA"/>
    <s v="1016 Howell Mill Rd NW"/>
    <s v="Atlanta"/>
    <s v="30318-5559"/>
    <x v="14"/>
    <n v="2412"/>
    <x v="0"/>
    <x v="9"/>
    <x v="15"/>
    <x v="9"/>
    <n v="642029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8-5559"/>
    <s v="Brea"/>
    <s v="CA"/>
    <d v="2021-05-22T00:00:00"/>
    <n v="514546"/>
    <x v="0"/>
    <s v="NA"/>
    <s v="NA"/>
  </r>
  <r>
    <x v="5763"/>
    <x v="62"/>
    <s v="GA"/>
    <s v="415 Jeffrey Way"/>
    <s v="Forsyth"/>
    <s v="31029-4650"/>
    <x v="6"/>
    <n v="2111"/>
    <x v="0"/>
    <x v="9"/>
    <x v="15"/>
    <x v="13"/>
    <n v="5426199008"/>
    <n v="405"/>
    <s v="PPP"/>
    <s v="Active Un-Disbursed"/>
    <x v="0"/>
    <n v="100"/>
    <n v="20416"/>
    <n v="20416"/>
    <n v="20416"/>
    <n v="514546"/>
    <s v="BSD Capital, LLC dba Lendistry"/>
    <s v="330 E. Lambert Rd Suite 275"/>
    <s v="Brea"/>
    <s v="CA"/>
    <n v="92821"/>
    <x v="1"/>
    <x v="0"/>
    <x v="0"/>
    <s v="Forsyth"/>
    <s v="MONROE"/>
    <s v="GA"/>
    <s v="31029-4650"/>
    <s v="Brea"/>
    <s v="CA"/>
    <d v="2021-05-22T00:00:00"/>
    <n v="514546"/>
    <x v="1"/>
    <s v="NA"/>
    <s v="NA"/>
  </r>
  <r>
    <x v="5764"/>
    <x v="42"/>
    <s v="GA"/>
    <s v="222 Lanier Dr Apt 34"/>
    <s v="Statesboro"/>
    <s v="30458-3715"/>
    <x v="14"/>
    <n v="2281"/>
    <x v="0"/>
    <x v="9"/>
    <x v="1"/>
    <x v="10"/>
    <n v="6441459006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1"/>
    <x v="0"/>
    <x v="0"/>
    <s v="Statesboro"/>
    <s v="BULLOCH"/>
    <s v="GA"/>
    <s v="30458-3715"/>
    <s v="Bedford"/>
    <s v="TX"/>
    <d v="2021-05-22T00:00:00"/>
    <n v="529472"/>
    <x v="1"/>
    <s v="NA"/>
    <s v="NA"/>
  </r>
  <r>
    <x v="5765"/>
    <x v="211"/>
    <s v="GA"/>
    <s v="203 Andrews Chapel Rd"/>
    <s v="Girard"/>
    <s v="30426-3525"/>
    <x v="13"/>
    <n v="4110"/>
    <x v="0"/>
    <x v="9"/>
    <x v="24"/>
    <x v="10"/>
    <n v="5829119000"/>
    <n v="405"/>
    <s v="PPP"/>
    <s v="Active Un-Disbursed"/>
    <x v="0"/>
    <n v="100"/>
    <n v="6250"/>
    <n v="6250"/>
    <n v="6250"/>
    <n v="428018"/>
    <s v="Access to Capital for Entrepreneurs"/>
    <s v="3173 Hwy 129 North"/>
    <s v="Cleveland"/>
    <s v="GA"/>
    <n v="30528"/>
    <x v="1"/>
    <x v="0"/>
    <x v="0"/>
    <s v="Girard"/>
    <s v="SCREVEN"/>
    <s v="GA"/>
    <s v="30426-3525"/>
    <s v="Cleveland"/>
    <s v="GA"/>
    <d v="2021-05-22T00:00:00"/>
    <n v="428018"/>
    <x v="0"/>
    <s v="NA"/>
    <s v="NA"/>
  </r>
  <r>
    <x v="5766"/>
    <x v="1761"/>
    <s v="GA"/>
    <s v="74 Bryant Ln"/>
    <s v="Ray City"/>
    <s v="31645-2073"/>
    <x v="15"/>
    <n v="1510"/>
    <x v="0"/>
    <x v="9"/>
    <x v="15"/>
    <x v="13"/>
    <n v="5337879009"/>
    <n v="405"/>
    <s v="PPS"/>
    <s v="Active Un-Disbursed"/>
    <x v="0"/>
    <n v="100"/>
    <n v="5995"/>
    <n v="5995"/>
    <n v="5995"/>
    <n v="514546"/>
    <s v="BSD Capital, LLC dba Lendistry"/>
    <s v="330 E. Lambert Rd Suite 275"/>
    <s v="Brea"/>
    <s v="CA"/>
    <n v="92821"/>
    <x v="1"/>
    <x v="0"/>
    <x v="0"/>
    <s v="Ray City"/>
    <s v="LANIER"/>
    <s v="GA"/>
    <s v="31645-2073"/>
    <s v="Brea"/>
    <s v="CA"/>
    <d v="2021-05-22T00:00:00"/>
    <n v="514546"/>
    <x v="1"/>
    <s v="NA"/>
    <s v="NA"/>
  </r>
  <r>
    <x v="5767"/>
    <x v="37"/>
    <s v="GA"/>
    <s v="2378 Arno Ct NW"/>
    <s v="Atlanta"/>
    <s v="30318-3488"/>
    <x v="6"/>
    <n v="2111"/>
    <x v="0"/>
    <x v="9"/>
    <x v="15"/>
    <x v="9"/>
    <n v="658093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8-3488"/>
    <s v="Brea"/>
    <s v="CA"/>
    <d v="2021-05-22T00:00:00"/>
    <n v="514546"/>
    <x v="0"/>
    <s v="NA"/>
    <s v="NA"/>
  </r>
  <r>
    <x v="5768"/>
    <x v="1762"/>
    <s v="GA"/>
    <s v="310 Shiver Dr"/>
    <s v="Camilla"/>
    <s v="31730-1661"/>
    <x v="5"/>
    <n v="5310"/>
    <x v="0"/>
    <x v="9"/>
    <x v="15"/>
    <x v="5"/>
    <n v="5751329003"/>
    <n v="405"/>
    <s v="PPS"/>
    <s v="Active Un-Disbursed"/>
    <x v="0"/>
    <n v="100"/>
    <n v="20503"/>
    <n v="20503"/>
    <n v="20503"/>
    <n v="514546"/>
    <s v="BSD Capital, LLC dba Lendistry"/>
    <s v="330 E. Lambert Rd Suite 275"/>
    <s v="Brea"/>
    <s v="CA"/>
    <n v="92821"/>
    <x v="1"/>
    <x v="0"/>
    <x v="0"/>
    <s v="Camilla"/>
    <s v="MITCHELL"/>
    <s v="GA"/>
    <s v="31730-1661"/>
    <s v="Brea"/>
    <s v="CA"/>
    <d v="2021-05-22T00:00:00"/>
    <n v="514546"/>
    <x v="1"/>
    <s v="NA"/>
    <s v="NA"/>
  </r>
  <r>
    <x v="5769"/>
    <x v="1763"/>
    <s v="GA"/>
    <s v="1288 Heartwood Ave"/>
    <s v="McDonough"/>
    <s v="30253-3069"/>
    <x v="12"/>
    <n v="1613"/>
    <x v="0"/>
    <x v="9"/>
    <x v="1"/>
    <x v="1"/>
    <n v="5379889010"/>
    <n v="405"/>
    <s v="PPS"/>
    <s v="Active Un-Disbursed"/>
    <x v="0"/>
    <n v="100"/>
    <n v="20282"/>
    <n v="20282"/>
    <n v="20282"/>
    <n v="529472"/>
    <s v="Capital Plus Financial, LLC"/>
    <s v="2247 Central Drive"/>
    <s v="Bedford"/>
    <s v="TX"/>
    <n v="76021"/>
    <x v="0"/>
    <x v="0"/>
    <x v="0"/>
    <s v="McDonough"/>
    <s v="HENRY"/>
    <s v="GA"/>
    <s v="30253-3069"/>
    <s v="Bedford"/>
    <s v="TX"/>
    <d v="2021-05-22T00:00:00"/>
    <n v="529472"/>
    <x v="0"/>
    <s v="NA"/>
    <s v="NA"/>
  </r>
  <r>
    <x v="5770"/>
    <x v="1764"/>
    <s v="GA"/>
    <s v="3908 Cherokee Trl"/>
    <s v="Suwanee"/>
    <s v="30024-2316"/>
    <x v="6"/>
    <n v="2112"/>
    <x v="0"/>
    <x v="9"/>
    <x v="1"/>
    <x v="3"/>
    <n v="6537989006"/>
    <n v="405"/>
    <s v="PPP"/>
    <s v="Active Un-Disbursed"/>
    <x v="0"/>
    <n v="100"/>
    <n v="17320"/>
    <n v="17320"/>
    <n v="17320"/>
    <n v="529472"/>
    <s v="Capital Plus Financial, LLC"/>
    <s v="2247 Central Drive"/>
    <s v="Bedford"/>
    <s v="TX"/>
    <n v="76021"/>
    <x v="0"/>
    <x v="0"/>
    <x v="0"/>
    <s v="Suwanee"/>
    <s v="GWINNETT"/>
    <s v="GA"/>
    <s v="30024-2316"/>
    <s v="Bedford"/>
    <s v="TX"/>
    <d v="2021-05-22T00:00:00"/>
    <n v="529472"/>
    <x v="1"/>
    <s v="NA"/>
    <s v="NA"/>
  </r>
  <r>
    <x v="5771"/>
    <x v="1765"/>
    <s v="GA"/>
    <s v="1477 Fallsbrook Ct NW"/>
    <s v="Acworth"/>
    <s v="30101-7837"/>
    <x v="1"/>
    <n v="1720"/>
    <x v="0"/>
    <x v="9"/>
    <x v="15"/>
    <x v="6"/>
    <n v="6557779010"/>
    <n v="405"/>
    <s v="PPS"/>
    <s v="Active Un-Disbursed"/>
    <x v="0"/>
    <n v="100"/>
    <n v="8983"/>
    <n v="8983"/>
    <n v="8983"/>
    <n v="514546"/>
    <s v="BSD Capital, LLC dba Lendistry"/>
    <s v="330 E. Lambert Rd Suite 275"/>
    <s v="Brea"/>
    <s v="CA"/>
    <n v="92821"/>
    <x v="0"/>
    <x v="0"/>
    <x v="0"/>
    <s v="Acworth"/>
    <s v="COBB"/>
    <s v="GA"/>
    <s v="30101-7837"/>
    <s v="Brea"/>
    <s v="CA"/>
    <d v="2021-05-22T00:00:00"/>
    <n v="514546"/>
    <x v="1"/>
    <s v="NA"/>
    <s v="NA"/>
  </r>
  <r>
    <x v="5772"/>
    <x v="37"/>
    <s v="GA"/>
    <s v="4256 Catalpa Ct"/>
    <s v="Ellenwood"/>
    <s v="30294-1981"/>
    <x v="15"/>
    <n v="1410"/>
    <x v="0"/>
    <x v="9"/>
    <x v="15"/>
    <x v="7"/>
    <n v="6113329003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Ellenwood"/>
    <s v="DEKALB"/>
    <s v="GA"/>
    <s v="30294-1981"/>
    <s v="Brea"/>
    <s v="CA"/>
    <d v="2021-05-22T00:00:00"/>
    <n v="514546"/>
    <x v="1"/>
    <s v="NA"/>
    <s v="NA"/>
  </r>
  <r>
    <x v="5773"/>
    <x v="37"/>
    <s v="GA"/>
    <s v="4585 Millenium View Ct"/>
    <s v="Snellville"/>
    <s v="30039-7745"/>
    <x v="1"/>
    <n v="1720"/>
    <x v="0"/>
    <x v="9"/>
    <x v="15"/>
    <x v="7"/>
    <n v="6332049002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nellville"/>
    <s v="GWINNETT"/>
    <s v="GA"/>
    <s v="30039-7745"/>
    <s v="Brea"/>
    <s v="CA"/>
    <d v="2021-05-22T00:00:00"/>
    <n v="514546"/>
    <x v="1"/>
    <s v="NA"/>
    <s v="NA"/>
  </r>
  <r>
    <x v="5774"/>
    <x v="37"/>
    <s v="GA"/>
    <s v="5840 Butner Rd"/>
    <s v="Atlanta"/>
    <s v="30349-1249"/>
    <x v="1"/>
    <n v="1499"/>
    <x v="0"/>
    <x v="9"/>
    <x v="15"/>
    <x v="0"/>
    <n v="650009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49-1249"/>
    <s v="Brea"/>
    <s v="CA"/>
    <d v="2021-05-22T00:00:00"/>
    <n v="514546"/>
    <x v="1"/>
    <s v="NA"/>
    <s v="NA"/>
  </r>
  <r>
    <x v="5775"/>
    <x v="0"/>
    <s v="GA"/>
    <s v="3030 Sable Run Rd"/>
    <s v="Atlanta"/>
    <s v="30349-3658"/>
    <x v="17"/>
    <n v="8120"/>
    <x v="0"/>
    <x v="9"/>
    <x v="0"/>
    <x v="0"/>
    <n v="6524439006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49-3658"/>
    <s v="Phoenix"/>
    <s v="AZ"/>
    <s v="NA"/>
    <n v="188361"/>
    <x v="1"/>
    <s v="NA"/>
    <s v="NA"/>
  </r>
  <r>
    <x v="5776"/>
    <x v="1766"/>
    <s v="GA"/>
    <s v="7017 briken place"/>
    <s v="Lithonia"/>
    <n v="30058"/>
    <x v="6"/>
    <n v="2111"/>
    <x v="0"/>
    <x v="9"/>
    <x v="15"/>
    <x v="7"/>
    <n v="5958599000"/>
    <n v="405"/>
    <s v="PPS"/>
    <s v="Active Un-Disbursed"/>
    <x v="0"/>
    <n v="100"/>
    <n v="20497"/>
    <n v="20497"/>
    <n v="20497"/>
    <n v="514546"/>
    <s v="BSD Capital, LLC dba Lendistry"/>
    <s v="330 E. Lambert Rd Suite 275"/>
    <s v="Brea"/>
    <s v="CA"/>
    <n v="92821"/>
    <x v="0"/>
    <x v="0"/>
    <x v="0"/>
    <s v="Lithonia"/>
    <s v="DEKALB"/>
    <s v="GA"/>
    <n v="30058"/>
    <s v="Brea"/>
    <s v="CA"/>
    <d v="2021-05-22T00:00:00"/>
    <n v="514546"/>
    <x v="0"/>
    <s v="NA"/>
    <s v="NA"/>
  </r>
  <r>
    <x v="5777"/>
    <x v="1767"/>
    <s v="GA"/>
    <s v="3927 Kingfisher Dr"/>
    <s v="Atlanta"/>
    <s v="30349-1989"/>
    <x v="16"/>
    <n v="5240"/>
    <x v="0"/>
    <x v="9"/>
    <x v="15"/>
    <x v="0"/>
    <n v="5302219010"/>
    <n v="405"/>
    <s v="PPS"/>
    <s v="Active Un-Disbursed"/>
    <x v="0"/>
    <n v="100"/>
    <n v="20441"/>
    <n v="20441"/>
    <n v="20441"/>
    <n v="514546"/>
    <s v="BSD Capital, LLC dba Lendistry"/>
    <s v="330 E. Lambert Rd Suite 275"/>
    <s v="Brea"/>
    <s v="CA"/>
    <n v="92821"/>
    <x v="0"/>
    <x v="0"/>
    <x v="0"/>
    <s v="Atlanta"/>
    <s v="FULTON"/>
    <s v="GA"/>
    <s v="30349-1989"/>
    <s v="Brea"/>
    <s v="CA"/>
    <d v="2021-05-22T00:00:00"/>
    <n v="514546"/>
    <x v="1"/>
    <s v="NA"/>
    <s v="NA"/>
  </r>
  <r>
    <x v="5778"/>
    <x v="1768"/>
    <s v="GA"/>
    <s v="2716 Cedar Dr"/>
    <s v="Lawrenceville"/>
    <s v="30043-1335"/>
    <x v="17"/>
    <n v="8140"/>
    <x v="0"/>
    <x v="9"/>
    <x v="15"/>
    <x v="3"/>
    <n v="5601759008"/>
    <n v="405"/>
    <s v="PPS"/>
    <s v="Active Un-Disbursed"/>
    <x v="0"/>
    <n v="100"/>
    <n v="20425"/>
    <n v="20425"/>
    <n v="20425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3-1335"/>
    <s v="Brea"/>
    <s v="CA"/>
    <d v="2021-05-22T00:00:00"/>
    <n v="514546"/>
    <x v="1"/>
    <s v="NA"/>
    <s v="NA"/>
  </r>
  <r>
    <x v="5779"/>
    <x v="369"/>
    <s v="GA"/>
    <s v="2903 Treehills Pkwy"/>
    <s v="Stone Mountain"/>
    <s v="30088-3072"/>
    <x v="15"/>
    <n v="3940"/>
    <x v="0"/>
    <x v="9"/>
    <x v="15"/>
    <x v="7"/>
    <n v="5572589005"/>
    <n v="405"/>
    <s v="PPS"/>
    <s v="Active Un-Disbursed"/>
    <x v="0"/>
    <n v="100"/>
    <n v="13958"/>
    <n v="13958"/>
    <n v="13958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8-3072"/>
    <s v="Brea"/>
    <s v="CA"/>
    <d v="2021-05-22T00:00:00"/>
    <n v="514546"/>
    <x v="0"/>
    <s v="NA"/>
    <s v="NA"/>
  </r>
  <r>
    <x v="5780"/>
    <x v="1769"/>
    <s v="GA"/>
    <s v="1808 Blanche Dr"/>
    <s v="Douglasville"/>
    <s v="30135-1104"/>
    <x v="6"/>
    <n v="2990"/>
    <x v="0"/>
    <x v="9"/>
    <x v="15"/>
    <x v="0"/>
    <n v="5638619005"/>
    <n v="405"/>
    <s v="PPS"/>
    <s v="Active Un-Disbursed"/>
    <x v="0"/>
    <n v="100"/>
    <n v="7942"/>
    <n v="7942"/>
    <n v="7942"/>
    <n v="514546"/>
    <s v="BSD Capital, LLC dba Lendistry"/>
    <s v="330 E. Lambert Rd Suite 275"/>
    <s v="Brea"/>
    <s v="CA"/>
    <n v="92821"/>
    <x v="0"/>
    <x v="0"/>
    <x v="0"/>
    <s v="Douglasville"/>
    <s v="DOUGLAS"/>
    <s v="GA"/>
    <s v="30135-1104"/>
    <s v="Brea"/>
    <s v="CA"/>
    <d v="2021-05-22T00:00:00"/>
    <n v="514546"/>
    <x v="1"/>
    <s v="NA"/>
    <s v="NA"/>
  </r>
  <r>
    <x v="5781"/>
    <x v="205"/>
    <s v="GA"/>
    <s v="1275 Cunningham Rd SW"/>
    <s v="Marietta"/>
    <s v="30008-3677"/>
    <x v="17"/>
    <n v="8120"/>
    <x v="0"/>
    <x v="9"/>
    <x v="15"/>
    <x v="6"/>
    <n v="6383689006"/>
    <n v="405"/>
    <s v="PPS"/>
    <s v="Active Un-Disbursed"/>
    <x v="0"/>
    <n v="100"/>
    <n v="16666"/>
    <n v="16666"/>
    <n v="16666"/>
    <n v="514546"/>
    <s v="BSD Capital, LLC dba Lendistry"/>
    <s v="330 E. Lambert Rd Suite 275"/>
    <s v="Brea"/>
    <s v="CA"/>
    <n v="92821"/>
    <x v="0"/>
    <x v="0"/>
    <x v="0"/>
    <s v="Marietta"/>
    <s v="COBB"/>
    <s v="GA"/>
    <s v="30008-3677"/>
    <s v="Brea"/>
    <s v="CA"/>
    <d v="2021-05-22T00:00:00"/>
    <n v="514546"/>
    <x v="0"/>
    <s v="NA"/>
    <s v="NA"/>
  </r>
  <r>
    <x v="5782"/>
    <x v="1770"/>
    <s v="GA"/>
    <s v="304 Garden Ter"/>
    <s v="Thomaston"/>
    <s v="30286-4248"/>
    <x v="1"/>
    <n v="1621"/>
    <x v="0"/>
    <x v="9"/>
    <x v="15"/>
    <x v="1"/>
    <n v="6439129002"/>
    <n v="405"/>
    <s v="PPP"/>
    <s v="Active Un-Disbursed"/>
    <x v="0"/>
    <n v="100"/>
    <n v="16158"/>
    <n v="16158"/>
    <n v="16158"/>
    <n v="514546"/>
    <s v="BSD Capital, LLC dba Lendistry"/>
    <s v="330 E. Lambert Rd Suite 275"/>
    <s v="Brea"/>
    <s v="CA"/>
    <n v="92821"/>
    <x v="1"/>
    <x v="0"/>
    <x v="0"/>
    <s v="Thomaston"/>
    <s v="UPSON"/>
    <s v="GA"/>
    <s v="30286-4248"/>
    <s v="Brea"/>
    <s v="CA"/>
    <d v="2021-05-22T00:00:00"/>
    <n v="514546"/>
    <x v="1"/>
    <s v="NA"/>
    <s v="NA"/>
  </r>
  <r>
    <x v="5783"/>
    <x v="1771"/>
    <s v="GA"/>
    <s v="2823 Windrush Dr"/>
    <s v="Buford"/>
    <s v="30518-7003"/>
    <x v="14"/>
    <n v="1210"/>
    <x v="0"/>
    <x v="9"/>
    <x v="1"/>
    <x v="12"/>
    <n v="5375879010"/>
    <n v="405"/>
    <s v="PPS"/>
    <s v="Active Un-Disbursed"/>
    <x v="0"/>
    <n v="100"/>
    <n v="15629"/>
    <n v="15629"/>
    <n v="15629"/>
    <n v="529472"/>
    <s v="Capital Plus Financial, LLC"/>
    <s v="2247 Central Drive"/>
    <s v="Bedford"/>
    <s v="TX"/>
    <n v="76021"/>
    <x v="0"/>
    <x v="0"/>
    <x v="0"/>
    <s v="Buford"/>
    <s v="HALL"/>
    <s v="GA"/>
    <s v="30518-7003"/>
    <s v="Bedford"/>
    <s v="TX"/>
    <d v="2021-05-22T00:00:00"/>
    <n v="529472"/>
    <x v="1"/>
    <s v="NA"/>
    <s v="NA"/>
  </r>
  <r>
    <x v="5784"/>
    <x v="1178"/>
    <s v="GA"/>
    <s v="7433 Spout Springs Rd"/>
    <s v="Flowery Branch"/>
    <s v="30542-7766"/>
    <x v="3"/>
    <n v="2312"/>
    <x v="6"/>
    <x v="9"/>
    <x v="15"/>
    <x v="12"/>
    <n v="5559859009"/>
    <n v="405"/>
    <s v="PPS"/>
    <s v="Active Un-Disbursed"/>
    <x v="0"/>
    <n v="100"/>
    <n v="83332"/>
    <n v="83332"/>
    <n v="83332"/>
    <n v="514546"/>
    <s v="BSD Capital, LLC dba Lendistry"/>
    <s v="330 E. Lambert Rd Suite 275"/>
    <s v="Brea"/>
    <s v="CA"/>
    <n v="92821"/>
    <x v="0"/>
    <x v="0"/>
    <x v="0"/>
    <s v="Flowery Branch"/>
    <s v="HALL"/>
    <s v="GA"/>
    <s v="30542-7766"/>
    <s v="Brea"/>
    <s v="CA"/>
    <d v="2021-05-22T00:00:00"/>
    <n v="514546"/>
    <x v="1"/>
    <s v="NA"/>
    <s v="NA"/>
  </r>
  <r>
    <x v="5785"/>
    <x v="1772"/>
    <s v="GA"/>
    <s v="1048 Flat Shoals Rd Apt 210"/>
    <s v="College Park"/>
    <s v="30349-7383"/>
    <x v="6"/>
    <n v="2112"/>
    <x v="0"/>
    <x v="9"/>
    <x v="15"/>
    <x v="0"/>
    <n v="6590129005"/>
    <n v="405"/>
    <s v="PPS"/>
    <s v="Active Un-Disbursed"/>
    <x v="0"/>
    <n v="100"/>
    <n v="20777"/>
    <n v="20777"/>
    <n v="20777"/>
    <n v="514546"/>
    <s v="BSD Capital, LLC dba Lendistry"/>
    <s v="330 E. Lambert Rd Suite 275"/>
    <s v="Brea"/>
    <s v="CA"/>
    <n v="92821"/>
    <x v="0"/>
    <x v="0"/>
    <x v="0"/>
    <s v="College Park"/>
    <s v="CLAYTON"/>
    <s v="GA"/>
    <s v="30349-7383"/>
    <s v="Brea"/>
    <s v="CA"/>
    <d v="2021-05-22T00:00:00"/>
    <n v="514546"/>
    <x v="1"/>
    <s v="NA"/>
    <s v="NA"/>
  </r>
  <r>
    <x v="5786"/>
    <x v="1773"/>
    <s v="GA"/>
    <s v="120 Mitchell Ave"/>
    <s v="Albany"/>
    <s v="31705-3651"/>
    <x v="6"/>
    <n v="1192"/>
    <x v="0"/>
    <x v="9"/>
    <x v="15"/>
    <x v="5"/>
    <n v="5555099009"/>
    <n v="405"/>
    <s v="PPS"/>
    <s v="Active Un-Disbursed"/>
    <x v="0"/>
    <n v="100"/>
    <n v="16389"/>
    <n v="16389"/>
    <n v="16389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5-3651"/>
    <s v="Brea"/>
    <s v="CA"/>
    <d v="2021-05-22T00:00:00"/>
    <n v="514546"/>
    <x v="1"/>
    <s v="NA"/>
    <s v="NA"/>
  </r>
  <r>
    <x v="5787"/>
    <x v="1774"/>
    <s v="GA"/>
    <s v="4065 Juanita Ln"/>
    <s v="Douglasville"/>
    <s v="30135-4325"/>
    <x v="4"/>
    <n v="8160"/>
    <x v="0"/>
    <x v="9"/>
    <x v="15"/>
    <x v="0"/>
    <n v="5930149003"/>
    <n v="405"/>
    <s v="PPP"/>
    <s v="Active Un-Disbursed"/>
    <x v="0"/>
    <n v="100"/>
    <n v="11087"/>
    <n v="11087"/>
    <n v="11087"/>
    <n v="509316"/>
    <s v="Harvest Small Business Finance, LLC"/>
    <s v="24422 Avenida de la Carlota Suite 232"/>
    <s v="Laguna Hills"/>
    <s v="CA"/>
    <n v="92653"/>
    <x v="0"/>
    <x v="0"/>
    <x v="0"/>
    <s v="Douglasville"/>
    <s v="DOUGLAS"/>
    <s v="GA"/>
    <s v="30135-4325"/>
    <s v="Brea"/>
    <s v="CA"/>
    <d v="2021-05-22T00:00:00"/>
    <n v="514546"/>
    <x v="1"/>
    <s v="NA"/>
    <s v="NA"/>
  </r>
  <r>
    <x v="5788"/>
    <x v="1775"/>
    <s v="GA"/>
    <s v="647 Oaktree Park Ct"/>
    <s v="Lawrenceville"/>
    <s v="30044-3458"/>
    <x v="6"/>
    <n v="2113"/>
    <x v="0"/>
    <x v="9"/>
    <x v="15"/>
    <x v="3"/>
    <n v="6509029003"/>
    <n v="405"/>
    <s v="PPS"/>
    <s v="Active Un-Disbursed"/>
    <x v="0"/>
    <n v="100"/>
    <n v="7593"/>
    <n v="7593"/>
    <n v="7593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4-3458"/>
    <s v="Brea"/>
    <s v="CA"/>
    <d v="2021-05-22T00:00:00"/>
    <n v="514546"/>
    <x v="1"/>
    <s v="NA"/>
    <s v="NA"/>
  </r>
  <r>
    <x v="5789"/>
    <x v="271"/>
    <s v="GA"/>
    <s v="207 Hill St"/>
    <s v="Palmetto"/>
    <s v="30268-1151"/>
    <x v="17"/>
    <n v="8120"/>
    <x v="0"/>
    <x v="9"/>
    <x v="15"/>
    <x v="0"/>
    <n v="6060569000"/>
    <n v="405"/>
    <s v="PPS"/>
    <s v="Active Un-Disbursed"/>
    <x v="0"/>
    <n v="100"/>
    <n v="19166"/>
    <n v="19166"/>
    <n v="19166"/>
    <n v="514546"/>
    <s v="BSD Capital, LLC dba Lendistry"/>
    <s v="330 E. Lambert Rd Suite 275"/>
    <s v="Brea"/>
    <s v="CA"/>
    <n v="92821"/>
    <x v="0"/>
    <x v="0"/>
    <x v="0"/>
    <s v="Palmetto"/>
    <s v="FULTON"/>
    <s v="GA"/>
    <s v="30268-1151"/>
    <s v="Brea"/>
    <s v="CA"/>
    <d v="2021-05-22T00:00:00"/>
    <n v="514546"/>
    <x v="1"/>
    <s v="NA"/>
    <s v="NA"/>
  </r>
  <r>
    <x v="5790"/>
    <x v="136"/>
    <s v="GA"/>
    <s v="713 Ridge Brook Trl"/>
    <s v="Duluth"/>
    <s v="30096-6806"/>
    <x v="6"/>
    <n v="2199"/>
    <x v="0"/>
    <x v="9"/>
    <x v="1"/>
    <x v="3"/>
    <n v="5540309008"/>
    <n v="405"/>
    <s v="PPP"/>
    <s v="Active Un-Disbursed"/>
    <x v="0"/>
    <n v="100"/>
    <n v="18333"/>
    <n v="18333"/>
    <n v="18333"/>
    <n v="529472"/>
    <s v="Capital Plus Financial, LLC"/>
    <s v="2247 Central Drive"/>
    <s v="Bedford"/>
    <s v="TX"/>
    <n v="76021"/>
    <x v="0"/>
    <x v="0"/>
    <x v="0"/>
    <s v="Duluth"/>
    <s v="GWINNETT"/>
    <s v="GA"/>
    <s v="30096-6806"/>
    <s v="Bedford"/>
    <s v="TX"/>
    <d v="2021-05-22T00:00:00"/>
    <n v="529472"/>
    <x v="1"/>
    <s v="NA"/>
    <s v="NA"/>
  </r>
  <r>
    <x v="5791"/>
    <x v="1129"/>
    <s v="GA"/>
    <s v="948 Herndon St NW"/>
    <s v="Atlanta"/>
    <s v="30318-5263"/>
    <x v="2"/>
    <n v="2310"/>
    <x v="0"/>
    <x v="9"/>
    <x v="15"/>
    <x v="9"/>
    <n v="6394909006"/>
    <n v="405"/>
    <s v="PPS"/>
    <s v="Active Un-Disbursed"/>
    <x v="0"/>
    <n v="100"/>
    <n v="29166"/>
    <n v="29166"/>
    <n v="29166"/>
    <n v="514546"/>
    <s v="BSD Capital, LLC dba Lendistry"/>
    <s v="330 E. Lambert Rd Suite 275"/>
    <s v="Brea"/>
    <s v="CA"/>
    <n v="92821"/>
    <x v="0"/>
    <x v="0"/>
    <x v="0"/>
    <s v="Atlanta"/>
    <s v="FULTON"/>
    <s v="GA"/>
    <s v="30318-5263"/>
    <s v="Brea"/>
    <s v="CA"/>
    <d v="2021-05-22T00:00:00"/>
    <n v="514546"/>
    <x v="0"/>
    <s v="NA"/>
    <s v="NA"/>
  </r>
  <r>
    <x v="5792"/>
    <x v="37"/>
    <s v="GA"/>
    <s v="160 Hunters Ridge Dr"/>
    <s v="Monticello"/>
    <s v="31064-6664"/>
    <x v="1"/>
    <n v="1210"/>
    <x v="0"/>
    <x v="9"/>
    <x v="1"/>
    <x v="11"/>
    <n v="5895659007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1"/>
    <x v="0"/>
    <x v="0"/>
    <s v="Monticello"/>
    <s v="JASPER"/>
    <s v="GA"/>
    <s v="31064-6664"/>
    <s v="Bedford"/>
    <s v="TX"/>
    <d v="2021-05-22T00:00:00"/>
    <n v="529472"/>
    <x v="0"/>
    <s v="NA"/>
    <s v="NA"/>
  </r>
  <r>
    <x v="5793"/>
    <x v="205"/>
    <s v="GA"/>
    <s v="405 Johnson St"/>
    <s v="Cartersville"/>
    <s v="30120-2809"/>
    <x v="6"/>
    <n v="2113"/>
    <x v="0"/>
    <x v="9"/>
    <x v="15"/>
    <x v="6"/>
    <n v="6380729010"/>
    <n v="405"/>
    <s v="PPS"/>
    <s v="Active Un-Disbursed"/>
    <x v="0"/>
    <n v="100"/>
    <n v="16666"/>
    <n v="16666"/>
    <n v="16666"/>
    <n v="514546"/>
    <s v="BSD Capital, LLC dba Lendistry"/>
    <s v="330 E. Lambert Rd Suite 275"/>
    <s v="Brea"/>
    <s v="CA"/>
    <n v="92821"/>
    <x v="1"/>
    <x v="0"/>
    <x v="0"/>
    <s v="Cartersville"/>
    <s v="BARTOW"/>
    <s v="GA"/>
    <s v="30120-2809"/>
    <s v="Brea"/>
    <s v="CA"/>
    <d v="2021-05-22T00:00:00"/>
    <n v="514546"/>
    <x v="1"/>
    <s v="NA"/>
    <s v="NA"/>
  </r>
  <r>
    <x v="5794"/>
    <x v="1776"/>
    <s v="GA"/>
    <s v="2219 Ellis Street Ln N/A"/>
    <s v="Brunswick"/>
    <s v="31520-8702"/>
    <x v="6"/>
    <n v="2112"/>
    <x v="0"/>
    <x v="9"/>
    <x v="16"/>
    <x v="8"/>
    <n v="5985639005"/>
    <n v="405"/>
    <s v="PPP"/>
    <s v="Active Un-Disbursed"/>
    <x v="0"/>
    <n v="100"/>
    <n v="1042"/>
    <n v="1042"/>
    <n v="1042"/>
    <n v="262380"/>
    <s v="Leader Bank, National Association"/>
    <s v="180 Massachusetts Ave"/>
    <s v="ARLINGTON"/>
    <s v="MA"/>
    <s v="02474-8448"/>
    <x v="0"/>
    <x v="0"/>
    <x v="0"/>
    <s v="Brunswick"/>
    <s v="GLYNN"/>
    <s v="GA"/>
    <s v="31520-8702"/>
    <s v="ARLINGTON"/>
    <s v="MA"/>
    <d v="2021-05-22T00:00:00"/>
    <n v="262380"/>
    <x v="0"/>
    <s v="NA"/>
    <s v="NA"/>
  </r>
  <r>
    <x v="5795"/>
    <x v="37"/>
    <s v="GA"/>
    <s v="4117 Conley Cir"/>
    <s v="Conley"/>
    <s v="30288-1950"/>
    <x v="1"/>
    <n v="1730"/>
    <x v="0"/>
    <x v="9"/>
    <x v="15"/>
    <x v="9"/>
    <n v="556413901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onley"/>
    <s v="CLAYTON"/>
    <s v="GA"/>
    <s v="30288-1950"/>
    <s v="Brea"/>
    <s v="CA"/>
    <d v="2021-05-22T00:00:00"/>
    <n v="514546"/>
    <x v="1"/>
    <s v="NA"/>
    <s v="NA"/>
  </r>
  <r>
    <x v="5796"/>
    <x v="37"/>
    <s v="GA"/>
    <s v="5321 Station Cir"/>
    <s v="Norcross"/>
    <s v="30071-4502"/>
    <x v="12"/>
    <n v="1490"/>
    <x v="0"/>
    <x v="9"/>
    <x v="1"/>
    <x v="3"/>
    <n v="6048209005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Norcross"/>
    <s v="GWINNETT"/>
    <s v="GA"/>
    <s v="30071-4502"/>
    <s v="Bedford"/>
    <s v="TX"/>
    <d v="2021-05-22T00:00:00"/>
    <n v="529472"/>
    <x v="0"/>
    <s v="NA"/>
    <s v="NA"/>
  </r>
  <r>
    <x v="5797"/>
    <x v="37"/>
    <s v="GA"/>
    <s v="25 Trelawney Ave"/>
    <s v="Covington"/>
    <s v="30016-6833"/>
    <x v="5"/>
    <n v="5310"/>
    <x v="0"/>
    <x v="9"/>
    <x v="15"/>
    <x v="7"/>
    <n v="6296129004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Covington"/>
    <s v="NEWTON"/>
    <s v="GA"/>
    <s v="30016-6833"/>
    <s v="Brea"/>
    <s v="CA"/>
    <d v="2021-05-22T00:00:00"/>
    <n v="514546"/>
    <x v="0"/>
    <s v="NA"/>
    <s v="NA"/>
  </r>
  <r>
    <x v="5798"/>
    <x v="1777"/>
    <s v="GA"/>
    <s v="67 Nally Rd"/>
    <s v="Rydal"/>
    <s v="30171-1115"/>
    <x v="12"/>
    <n v="1990"/>
    <x v="0"/>
    <x v="9"/>
    <x v="1"/>
    <x v="6"/>
    <n v="5852199000"/>
    <n v="405"/>
    <s v="PPS"/>
    <s v="Active Un-Disbursed"/>
    <x v="0"/>
    <n v="100"/>
    <n v="10809"/>
    <n v="10809"/>
    <n v="10809"/>
    <n v="529472"/>
    <s v="Capital Plus Financial, LLC"/>
    <s v="2247 Central Drive"/>
    <s v="Bedford"/>
    <s v="TX"/>
    <n v="76021"/>
    <x v="1"/>
    <x v="0"/>
    <x v="0"/>
    <s v="Rydal"/>
    <s v="BARTOW"/>
    <s v="GA"/>
    <s v="30171-1115"/>
    <s v="Bedford"/>
    <s v="TX"/>
    <d v="2021-05-22T00:00:00"/>
    <n v="529472"/>
    <x v="1"/>
    <s v="NA"/>
    <s v="NA"/>
  </r>
  <r>
    <x v="5799"/>
    <x v="1778"/>
    <s v="GA"/>
    <s v="2011 Akron Dr SE"/>
    <s v="Atlanta"/>
    <s v="30315-7003"/>
    <x v="10"/>
    <n v="2210"/>
    <x v="0"/>
    <x v="9"/>
    <x v="15"/>
    <x v="9"/>
    <n v="5596109006"/>
    <n v="405"/>
    <s v="PPS"/>
    <s v="Active Un-Disbursed"/>
    <x v="0"/>
    <n v="100"/>
    <n v="19906"/>
    <n v="19906"/>
    <n v="19906"/>
    <n v="514546"/>
    <s v="BSD Capital, LLC dba Lendistry"/>
    <s v="330 E. Lambert Rd Suite 275"/>
    <s v="Brea"/>
    <s v="CA"/>
    <n v="92821"/>
    <x v="0"/>
    <x v="0"/>
    <x v="0"/>
    <s v="Atlanta"/>
    <s v="FULTON"/>
    <s v="GA"/>
    <s v="30315-7003"/>
    <s v="Brea"/>
    <s v="CA"/>
    <d v="2021-05-22T00:00:00"/>
    <n v="514546"/>
    <x v="0"/>
    <s v="NA"/>
    <s v="NA"/>
  </r>
  <r>
    <x v="5800"/>
    <x v="37"/>
    <s v="GA"/>
    <s v="3200 Lakeview Pl"/>
    <s v="Atlanta"/>
    <s v="30337-3871"/>
    <x v="1"/>
    <n v="1720"/>
    <x v="0"/>
    <x v="9"/>
    <x v="15"/>
    <x v="9"/>
    <n v="565464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37-3871"/>
    <s v="Brea"/>
    <s v="CA"/>
    <d v="2021-05-22T00:00:00"/>
    <n v="514546"/>
    <x v="0"/>
    <s v="NA"/>
    <s v="NA"/>
  </r>
  <r>
    <x v="5672"/>
    <x v="37"/>
    <s v="GA"/>
    <s v="629 Roberts Dr Ste A"/>
    <s v="Riverdale"/>
    <s v="30274-2956"/>
    <x v="6"/>
    <n v="1121"/>
    <x v="0"/>
    <x v="9"/>
    <x v="1"/>
    <x v="0"/>
    <n v="6521989001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Riverdale"/>
    <s v="CLAYTON"/>
    <s v="GA"/>
    <s v="30274-2956"/>
    <s v="Bedford"/>
    <s v="TX"/>
    <d v="2021-05-22T00:00:00"/>
    <n v="529472"/>
    <x v="0"/>
    <s v="NA"/>
    <s v="NA"/>
  </r>
  <r>
    <x v="5801"/>
    <x v="37"/>
    <s v="GA"/>
    <s v="881 Crescent Ln"/>
    <s v="Griffin"/>
    <s v="30224-9024"/>
    <x v="1"/>
    <n v="1730"/>
    <x v="0"/>
    <x v="9"/>
    <x v="15"/>
    <x v="1"/>
    <n v="6552539009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Griffin"/>
    <s v="SPALDING"/>
    <s v="GA"/>
    <s v="30224-9024"/>
    <s v="Brea"/>
    <s v="CA"/>
    <d v="2021-05-22T00:00:00"/>
    <n v="514546"/>
    <x v="1"/>
    <s v="NA"/>
    <s v="NA"/>
  </r>
  <r>
    <x v="5802"/>
    <x v="327"/>
    <s v="GA"/>
    <s v="351 A tiff college dr"/>
    <s v="Forsyth"/>
    <n v="31029"/>
    <x v="13"/>
    <n v="4210"/>
    <x v="0"/>
    <x v="9"/>
    <x v="1"/>
    <x v="13"/>
    <n v="5609029006"/>
    <n v="405"/>
    <s v="PPP"/>
    <s v="Active Un-Disbursed"/>
    <x v="0"/>
    <n v="100"/>
    <n v="16458"/>
    <n v="16458"/>
    <n v="16458"/>
    <n v="529472"/>
    <s v="Capital Plus Financial, LLC"/>
    <s v="2247 Central Drive"/>
    <s v="Bedford"/>
    <s v="TX"/>
    <n v="76021"/>
    <x v="1"/>
    <x v="0"/>
    <x v="0"/>
    <s v="Forsyth"/>
    <s v="BUTTS"/>
    <s v="GA"/>
    <n v="31029"/>
    <s v="Bedford"/>
    <s v="TX"/>
    <d v="2021-05-22T00:00:00"/>
    <n v="529472"/>
    <x v="1"/>
    <s v="NA"/>
    <s v="NA"/>
  </r>
  <r>
    <x v="5803"/>
    <x v="1779"/>
    <s v="GA"/>
    <s v="139 Hancock St"/>
    <s v="Jackson"/>
    <s v="30233-2317"/>
    <x v="1"/>
    <n v="1730"/>
    <x v="0"/>
    <x v="9"/>
    <x v="15"/>
    <x v="11"/>
    <n v="5824359003"/>
    <n v="405"/>
    <s v="PPS"/>
    <s v="Active Un-Disbursed"/>
    <x v="0"/>
    <n v="100"/>
    <n v="19986"/>
    <n v="19986"/>
    <n v="19986"/>
    <n v="514546"/>
    <s v="BSD Capital, LLC dba Lendistry"/>
    <s v="330 E. Lambert Rd Suite 275"/>
    <s v="Brea"/>
    <s v="CA"/>
    <n v="92821"/>
    <x v="1"/>
    <x v="0"/>
    <x v="0"/>
    <s v="Jackson"/>
    <s v="BUTTS"/>
    <s v="GA"/>
    <s v="30233-2317"/>
    <s v="Brea"/>
    <s v="CA"/>
    <d v="2021-05-22T00:00:00"/>
    <n v="514546"/>
    <x v="0"/>
    <s v="NA"/>
    <s v="NA"/>
  </r>
  <r>
    <x v="5804"/>
    <x v="1780"/>
    <s v="GA"/>
    <s v="3707 Clayborn Dr"/>
    <s v="Hephzibah"/>
    <s v="30815-6039"/>
    <x v="6"/>
    <n v="1111"/>
    <x v="0"/>
    <x v="9"/>
    <x v="1"/>
    <x v="10"/>
    <n v="5298749001"/>
    <n v="405"/>
    <s v="PPP"/>
    <s v="Active Un-Disbursed"/>
    <x v="0"/>
    <n v="100"/>
    <n v="12833"/>
    <n v="12833"/>
    <n v="12833"/>
    <n v="529472"/>
    <s v="Capital Plus Financial, LLC"/>
    <s v="2247 Central Drive"/>
    <s v="Bedford"/>
    <s v="TX"/>
    <n v="76021"/>
    <x v="0"/>
    <x v="0"/>
    <x v="0"/>
    <s v="Hephzibah"/>
    <s v="RICHMOND"/>
    <s v="GA"/>
    <s v="30815-6039"/>
    <s v="Bedford"/>
    <s v="TX"/>
    <d v="2021-05-22T00:00:00"/>
    <n v="529472"/>
    <x v="1"/>
    <s v="NA"/>
    <s v="NA"/>
  </r>
  <r>
    <x v="5805"/>
    <x v="58"/>
    <s v="GA"/>
    <s v="500 Mendel Ave"/>
    <s v="Thomson"/>
    <s v="30824-1626"/>
    <x v="1"/>
    <n v="1740"/>
    <x v="0"/>
    <x v="9"/>
    <x v="0"/>
    <x v="11"/>
    <n v="6486819000"/>
    <n v="405"/>
    <s v="PPP"/>
    <s v="Exemption 4"/>
    <x v="0"/>
    <n v="100"/>
    <n v="12500"/>
    <n v="12500"/>
    <n v="0"/>
    <n v="188361"/>
    <s v="Prestamos CDFI, LLC"/>
    <s v="1024 East Buckeye Road Suite 270"/>
    <s v="Phoenix"/>
    <s v="AZ"/>
    <n v="85034"/>
    <x v="1"/>
    <x v="0"/>
    <x v="0"/>
    <s v="Thomson"/>
    <s v="MCDUFFIE"/>
    <s v="GA"/>
    <s v="30824-1626"/>
    <s v="Phoenix"/>
    <s v="AZ"/>
    <s v="NA"/>
    <n v="188361"/>
    <x v="0"/>
    <s v="NA"/>
    <s v="NA"/>
  </r>
  <r>
    <x v="5806"/>
    <x v="1781"/>
    <s v="GA"/>
    <s v="11220 Alpharetta Hwy E"/>
    <s v="Roswell"/>
    <s v="30076-1677"/>
    <x v="17"/>
    <n v="1310"/>
    <x v="6"/>
    <x v="9"/>
    <x v="16"/>
    <x v="2"/>
    <n v="5684599002"/>
    <n v="405"/>
    <s v="PPP"/>
    <s v="Active Un-Disbursed"/>
    <x v="0"/>
    <n v="100"/>
    <n v="32815"/>
    <n v="32815"/>
    <n v="32815"/>
    <n v="262380"/>
    <s v="Leader Bank, National Association"/>
    <s v="180 Massachusetts Ave"/>
    <s v="ARLINGTON"/>
    <s v="MA"/>
    <s v="02474-8448"/>
    <x v="0"/>
    <x v="0"/>
    <x v="0"/>
    <s v="Roswell"/>
    <s v="FULTON"/>
    <s v="GA"/>
    <s v="30076-1677"/>
    <s v="ARLINGTON"/>
    <s v="MA"/>
    <d v="2021-05-22T00:00:00"/>
    <n v="262380"/>
    <x v="0"/>
    <s v="NA"/>
    <s v="NA"/>
  </r>
  <r>
    <x v="5807"/>
    <x v="37"/>
    <s v="GA"/>
    <s v="1451 Druid Valley Dr NE"/>
    <s v="Atlanta"/>
    <s v="30329-2941"/>
    <x v="12"/>
    <n v="1922"/>
    <x v="0"/>
    <x v="9"/>
    <x v="15"/>
    <x v="9"/>
    <n v="5729349002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DEKALB"/>
    <s v="GA"/>
    <s v="30329-2941"/>
    <s v="Brea"/>
    <s v="CA"/>
    <d v="2021-05-22T00:00:00"/>
    <n v="514546"/>
    <x v="1"/>
    <s v="NA"/>
    <s v="NA"/>
  </r>
  <r>
    <x v="5808"/>
    <x v="37"/>
    <s v="GA"/>
    <s v="3150 Woodwalk Dr SE Unit 3405"/>
    <s v="Atlanta"/>
    <s v="30339-8499"/>
    <x v="6"/>
    <n v="2112"/>
    <x v="0"/>
    <x v="9"/>
    <x v="15"/>
    <x v="2"/>
    <n v="605794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COBB"/>
    <s v="GA"/>
    <s v="30339-8499"/>
    <s v="Brea"/>
    <s v="CA"/>
    <d v="2021-05-22T00:00:00"/>
    <n v="514546"/>
    <x v="1"/>
    <s v="NA"/>
    <s v="NA"/>
  </r>
  <r>
    <x v="5809"/>
    <x v="1782"/>
    <s v="GA"/>
    <s v="6767 Brookfield Way"/>
    <s v="Douglasville"/>
    <s v="30134-1462"/>
    <x v="6"/>
    <n v="2112"/>
    <x v="0"/>
    <x v="9"/>
    <x v="15"/>
    <x v="0"/>
    <n v="5801189008"/>
    <n v="405"/>
    <s v="PPP"/>
    <s v="Active Un-Disbursed"/>
    <x v="0"/>
    <n v="100"/>
    <n v="16395"/>
    <n v="16395"/>
    <n v="16395"/>
    <n v="514546"/>
    <s v="BSD Capital, LLC dba Lendistry"/>
    <s v="330 E. Lambert Rd Suite 275"/>
    <s v="Brea"/>
    <s v="CA"/>
    <n v="92821"/>
    <x v="0"/>
    <x v="0"/>
    <x v="0"/>
    <s v="Douglasville"/>
    <s v="DOUGLAS"/>
    <s v="GA"/>
    <s v="30134-1462"/>
    <s v="Brea"/>
    <s v="CA"/>
    <d v="2021-05-22T00:00:00"/>
    <n v="514546"/>
    <x v="0"/>
    <s v="NA"/>
    <s v="NA"/>
  </r>
  <r>
    <x v="5810"/>
    <x v="0"/>
    <s v="GA"/>
    <s v="5195 Halcyon Dr"/>
    <s v="Atlanta"/>
    <s v="30349-1596"/>
    <x v="9"/>
    <n v="4210"/>
    <x v="0"/>
    <x v="9"/>
    <x v="15"/>
    <x v="0"/>
    <n v="5554279002"/>
    <n v="405"/>
    <s v="PPS"/>
    <s v="Active Un-Disbursed"/>
    <x v="0"/>
    <n v="100"/>
    <n v="20832"/>
    <n v="20832"/>
    <n v="20832"/>
    <n v="514546"/>
    <s v="BSD Capital, LLC dba Lendistry"/>
    <s v="330 E. Lambert Rd Suite 275"/>
    <s v="Brea"/>
    <s v="CA"/>
    <n v="92821"/>
    <x v="0"/>
    <x v="0"/>
    <x v="0"/>
    <s v="Atlanta"/>
    <s v="FULTON"/>
    <s v="GA"/>
    <s v="30349-1596"/>
    <s v="Brea"/>
    <s v="CA"/>
    <d v="2021-05-22T00:00:00"/>
    <n v="514546"/>
    <x v="1"/>
    <s v="NA"/>
    <s v="NA"/>
  </r>
  <r>
    <x v="5811"/>
    <x v="81"/>
    <s v="GA"/>
    <s v="1815 Rest Haven Ln"/>
    <s v="McDonough"/>
    <s v="30253-9033"/>
    <x v="6"/>
    <n v="2112"/>
    <x v="0"/>
    <x v="9"/>
    <x v="15"/>
    <x v="1"/>
    <n v="5406079010"/>
    <n v="405"/>
    <s v="PPS"/>
    <s v="Active Un-Disbursed"/>
    <x v="0"/>
    <n v="100"/>
    <n v="20752"/>
    <n v="20752"/>
    <n v="20752"/>
    <n v="514546"/>
    <s v="BSD Capital, LLC dba Lendistry"/>
    <s v="330 E. Lambert Rd Suite 275"/>
    <s v="Brea"/>
    <s v="CA"/>
    <n v="92821"/>
    <x v="0"/>
    <x v="0"/>
    <x v="0"/>
    <s v="McDonough"/>
    <s v="HENRY"/>
    <s v="GA"/>
    <s v="30253-9033"/>
    <s v="Brea"/>
    <s v="CA"/>
    <d v="2021-05-22T00:00:00"/>
    <n v="514546"/>
    <x v="0"/>
    <s v="NA"/>
    <s v="NA"/>
  </r>
  <r>
    <x v="5812"/>
    <x v="136"/>
    <s v="GA"/>
    <s v="740 McDonough"/>
    <s v="McDonough"/>
    <n v="30253"/>
    <x v="6"/>
    <n v="2112"/>
    <x v="0"/>
    <x v="9"/>
    <x v="15"/>
    <x v="1"/>
    <n v="5588239010"/>
    <n v="405"/>
    <s v="PPS"/>
    <s v="Active Un-Disbursed"/>
    <x v="0"/>
    <n v="100"/>
    <n v="18333"/>
    <n v="18333"/>
    <n v="18333"/>
    <n v="514546"/>
    <s v="BSD Capital, LLC dba Lendistry"/>
    <s v="330 E. Lambert Rd Suite 275"/>
    <s v="Brea"/>
    <s v="CA"/>
    <n v="92821"/>
    <x v="0"/>
    <x v="0"/>
    <x v="0"/>
    <s v="McDonough"/>
    <s v="HENRY"/>
    <s v="GA"/>
    <n v="30253"/>
    <s v="Brea"/>
    <s v="CA"/>
    <d v="2021-05-22T00:00:00"/>
    <n v="514546"/>
    <x v="0"/>
    <s v="NA"/>
    <s v="NA"/>
  </r>
  <r>
    <x v="5813"/>
    <x v="1783"/>
    <s v="GA"/>
    <s v="1460 Bentley Ln SE"/>
    <s v="Marietta"/>
    <s v="30067-6256"/>
    <x v="5"/>
    <n v="8510"/>
    <x v="0"/>
    <x v="9"/>
    <x v="15"/>
    <x v="6"/>
    <n v="5342409002"/>
    <n v="405"/>
    <s v="PPS"/>
    <s v="Active Un-Disbursed"/>
    <x v="0"/>
    <n v="100"/>
    <n v="11870"/>
    <n v="11870"/>
    <n v="11870"/>
    <n v="514546"/>
    <s v="BSD Capital, LLC dba Lendistry"/>
    <s v="330 E. Lambert Rd Suite 275"/>
    <s v="Brea"/>
    <s v="CA"/>
    <n v="92821"/>
    <x v="0"/>
    <x v="0"/>
    <x v="0"/>
    <s v="Marietta"/>
    <s v="COBB"/>
    <s v="GA"/>
    <s v="30067-6256"/>
    <s v="Brea"/>
    <s v="CA"/>
    <d v="2021-05-22T00:00:00"/>
    <n v="514546"/>
    <x v="0"/>
    <s v="NA"/>
    <s v="NA"/>
  </r>
  <r>
    <x v="5814"/>
    <x v="37"/>
    <s v="GA"/>
    <s v="4185 Hanes Dr"/>
    <s v="Decatur"/>
    <s v="30035-1944"/>
    <x v="17"/>
    <n v="1120"/>
    <x v="0"/>
    <x v="9"/>
    <x v="15"/>
    <x v="7"/>
    <n v="5918179009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Decatur"/>
    <s v="DEKALB"/>
    <s v="GA"/>
    <s v="30035-1944"/>
    <s v="Brea"/>
    <s v="CA"/>
    <s v="NA"/>
    <n v="514546"/>
    <x v="0"/>
    <s v="NA"/>
    <s v="NA"/>
  </r>
  <r>
    <x v="5815"/>
    <x v="1784"/>
    <s v="GA"/>
    <s v="4105 Boles Creek Dr"/>
    <s v="Duluth"/>
    <s v="30096-5459"/>
    <x v="15"/>
    <n v="1510"/>
    <x v="0"/>
    <x v="9"/>
    <x v="15"/>
    <x v="3"/>
    <n v="6219209000"/>
    <n v="405"/>
    <s v="PPP"/>
    <s v="Active Un-Disbursed"/>
    <x v="0"/>
    <n v="100"/>
    <n v="20483"/>
    <n v="20483"/>
    <n v="20483"/>
    <n v="514546"/>
    <s v="BSD Capital, LLC dba Lendistry"/>
    <s v="330 E. Lambert Rd Suite 275"/>
    <s v="Brea"/>
    <s v="CA"/>
    <n v="92821"/>
    <x v="0"/>
    <x v="0"/>
    <x v="0"/>
    <s v="Duluth"/>
    <s v="GWINNETT"/>
    <s v="GA"/>
    <s v="30096-5459"/>
    <s v="Brea"/>
    <s v="CA"/>
    <d v="2021-05-22T00:00:00"/>
    <n v="514546"/>
    <x v="1"/>
    <s v="NA"/>
    <s v="NA"/>
  </r>
  <r>
    <x v="5816"/>
    <x v="1785"/>
    <s v="GA"/>
    <s v="3659 Bouldercrest Rd"/>
    <s v="Ellenwood"/>
    <s v="30294-1608"/>
    <x v="9"/>
    <n v="3998"/>
    <x v="0"/>
    <x v="9"/>
    <x v="15"/>
    <x v="9"/>
    <n v="6220369010"/>
    <n v="405"/>
    <s v="PPP"/>
    <s v="Active Un-Disbursed"/>
    <x v="0"/>
    <n v="100"/>
    <n v="18897"/>
    <n v="18897"/>
    <n v="18897"/>
    <n v="514546"/>
    <s v="BSD Capital, LLC dba Lendistry"/>
    <s v="330 E. Lambert Rd Suite 275"/>
    <s v="Brea"/>
    <s v="CA"/>
    <n v="92821"/>
    <x v="0"/>
    <x v="0"/>
    <x v="0"/>
    <s v="Ellenwood"/>
    <s v="DEKALB"/>
    <s v="GA"/>
    <s v="30294-1608"/>
    <s v="Brea"/>
    <s v="CA"/>
    <d v="2021-05-22T00:00:00"/>
    <n v="514546"/>
    <x v="1"/>
    <s v="NA"/>
    <s v="NA"/>
  </r>
  <r>
    <x v="5817"/>
    <x v="21"/>
    <s v="GA"/>
    <s v="2432 Stone Rd"/>
    <s v="East Point"/>
    <s v="30344-5518"/>
    <x v="6"/>
    <n v="2199"/>
    <x v="0"/>
    <x v="9"/>
    <x v="15"/>
    <x v="9"/>
    <n v="5755309005"/>
    <n v="405"/>
    <s v="PPS"/>
    <s v="Active Un-Disbursed"/>
    <x v="0"/>
    <n v="100"/>
    <n v="7812"/>
    <n v="7812"/>
    <n v="7812"/>
    <n v="514546"/>
    <s v="BSD Capital, LLC dba Lendistry"/>
    <s v="330 E. Lambert Rd Suite 275"/>
    <s v="Brea"/>
    <s v="CA"/>
    <n v="92821"/>
    <x v="0"/>
    <x v="0"/>
    <x v="0"/>
    <s v="East Point"/>
    <s v="FULTON"/>
    <s v="GA"/>
    <s v="30344-5518"/>
    <s v="Brea"/>
    <s v="CA"/>
    <d v="2021-05-22T00:00:00"/>
    <n v="514546"/>
    <x v="0"/>
    <s v="NA"/>
    <s v="NA"/>
  </r>
  <r>
    <x v="5818"/>
    <x v="1635"/>
    <s v="GA"/>
    <s v="7055 Stonecreek Dr"/>
    <s v="Douglasville"/>
    <s v="30134-3696"/>
    <x v="5"/>
    <n v="5310"/>
    <x v="0"/>
    <x v="9"/>
    <x v="15"/>
    <x v="0"/>
    <n v="5754369010"/>
    <n v="405"/>
    <s v="PPP"/>
    <s v="Active Un-Disbursed"/>
    <x v="0"/>
    <n v="100"/>
    <n v="5104"/>
    <n v="5104"/>
    <n v="5104"/>
    <n v="514546"/>
    <s v="BSD Capital, LLC dba Lendistry"/>
    <s v="330 E. Lambert Rd Suite 275"/>
    <s v="Brea"/>
    <s v="CA"/>
    <n v="92821"/>
    <x v="0"/>
    <x v="0"/>
    <x v="0"/>
    <s v="Douglasville"/>
    <s v="DOUGLAS"/>
    <s v="GA"/>
    <s v="30134-3696"/>
    <s v="Brea"/>
    <s v="CA"/>
    <d v="2021-05-22T00:00:00"/>
    <n v="514546"/>
    <x v="0"/>
    <s v="NA"/>
    <s v="NA"/>
  </r>
  <r>
    <x v="5819"/>
    <x v="37"/>
    <s v="GA"/>
    <s v="860 Franklin Gtwy SE"/>
    <s v="Marietta"/>
    <s v="30067-7975"/>
    <x v="5"/>
    <n v="8410"/>
    <x v="0"/>
    <x v="9"/>
    <x v="15"/>
    <x v="2"/>
    <n v="5874519001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rietta"/>
    <s v="COBB"/>
    <s v="GA"/>
    <s v="30067-7975"/>
    <s v="Brea"/>
    <s v="CA"/>
    <d v="2021-05-22T00:00:00"/>
    <n v="514546"/>
    <x v="0"/>
    <s v="NA"/>
    <s v="NA"/>
  </r>
  <r>
    <x v="5820"/>
    <x v="37"/>
    <s v="GA"/>
    <s v="724 Cloverdale Dr"/>
    <s v="Monroe"/>
    <s v="30656-1543"/>
    <x v="6"/>
    <n v="2112"/>
    <x v="0"/>
    <x v="9"/>
    <x v="15"/>
    <x v="11"/>
    <n v="6400009004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Monroe"/>
    <s v="WALTON"/>
    <s v="GA"/>
    <s v="30656-1543"/>
    <s v="Brea"/>
    <s v="CA"/>
    <d v="2021-05-22T00:00:00"/>
    <n v="514546"/>
    <x v="1"/>
    <s v="NA"/>
    <s v="NA"/>
  </r>
  <r>
    <x v="5821"/>
    <x v="1078"/>
    <s v="GA"/>
    <s v="508 Three Oaks Bnd"/>
    <s v="Stone Mountain"/>
    <s v="30083-6369"/>
    <x v="5"/>
    <n v="5310"/>
    <x v="0"/>
    <x v="9"/>
    <x v="0"/>
    <x v="7"/>
    <n v="5798829008"/>
    <n v="405"/>
    <s v="PPP"/>
    <s v="Exemption 4"/>
    <x v="0"/>
    <n v="100"/>
    <n v="20570"/>
    <n v="20570"/>
    <n v="0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3-6369"/>
    <s v="Phoenix"/>
    <s v="AZ"/>
    <s v="NA"/>
    <n v="188361"/>
    <x v="0"/>
    <s v="NA"/>
    <s v="NA"/>
  </r>
  <r>
    <x v="5822"/>
    <x v="1598"/>
    <s v="GA"/>
    <s v="12 Sheffield Ln"/>
    <s v="Powder Springs"/>
    <s v="30127-8769"/>
    <x v="6"/>
    <n v="2112"/>
    <x v="0"/>
    <x v="9"/>
    <x v="15"/>
    <x v="0"/>
    <n v="6430199005"/>
    <n v="405"/>
    <s v="PPP"/>
    <s v="Active Un-Disbursed"/>
    <x v="0"/>
    <n v="100"/>
    <n v="20536"/>
    <n v="20536"/>
    <n v="20536"/>
    <n v="514546"/>
    <s v="BSD Capital, LLC dba Lendistry"/>
    <s v="330 E. Lambert Rd Suite 275"/>
    <s v="Brea"/>
    <s v="CA"/>
    <n v="92821"/>
    <x v="0"/>
    <x v="0"/>
    <x v="0"/>
    <s v="Powder Springs"/>
    <s v="COBB"/>
    <s v="GA"/>
    <s v="30127-8769"/>
    <s v="Brea"/>
    <s v="CA"/>
    <d v="2021-05-22T00:00:00"/>
    <n v="514546"/>
    <x v="1"/>
    <s v="NA"/>
    <s v="NA"/>
  </r>
  <r>
    <x v="5823"/>
    <x v="62"/>
    <s v="GA"/>
    <s v="1767 Hampton Woods Way"/>
    <s v="Lawrenceville"/>
    <s v="30043-5168"/>
    <x v="6"/>
    <n v="2112"/>
    <x v="0"/>
    <x v="9"/>
    <x v="15"/>
    <x v="3"/>
    <n v="6268319005"/>
    <n v="405"/>
    <s v="PPS"/>
    <s v="Active Un-Disbursed"/>
    <x v="0"/>
    <n v="100"/>
    <n v="20416"/>
    <n v="20416"/>
    <n v="20416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3-5168"/>
    <s v="Brea"/>
    <s v="CA"/>
    <d v="2021-05-22T00:00:00"/>
    <n v="514546"/>
    <x v="1"/>
    <s v="NA"/>
    <s v="NA"/>
  </r>
  <r>
    <x v="5824"/>
    <x v="1786"/>
    <s v="GA"/>
    <s v="5542 Wellborn Creek Dr"/>
    <s v="Lithonia"/>
    <s v="30058-3547"/>
    <x v="5"/>
    <n v="5310"/>
    <x v="0"/>
    <x v="9"/>
    <x v="15"/>
    <x v="7"/>
    <n v="5315529008"/>
    <n v="405"/>
    <s v="PPP"/>
    <s v="Active Un-Disbursed"/>
    <x v="0"/>
    <n v="100"/>
    <n v="16638"/>
    <n v="16638"/>
    <n v="16638"/>
    <n v="514546"/>
    <s v="BSD Capital, LLC dba Lendistry"/>
    <s v="330 E. Lambert Rd Suite 275"/>
    <s v="Brea"/>
    <s v="CA"/>
    <n v="92821"/>
    <x v="0"/>
    <x v="0"/>
    <x v="0"/>
    <s v="Lithonia"/>
    <s v="DEKALB"/>
    <s v="GA"/>
    <s v="30058-3547"/>
    <s v="Brea"/>
    <s v="CA"/>
    <d v="2021-05-22T00:00:00"/>
    <n v="514546"/>
    <x v="0"/>
    <s v="NA"/>
    <s v="NA"/>
  </r>
  <r>
    <x v="5825"/>
    <x v="549"/>
    <s v="GA"/>
    <s v="804 Lynah St"/>
    <s v="Savannah"/>
    <s v="31415-5263"/>
    <x v="5"/>
    <n v="4121"/>
    <x v="0"/>
    <x v="9"/>
    <x v="15"/>
    <x v="8"/>
    <n v="5699239002"/>
    <n v="405"/>
    <s v="PPP"/>
    <s v="Active Un-Disbursed"/>
    <x v="0"/>
    <n v="100"/>
    <n v="16250"/>
    <n v="16250"/>
    <n v="16250"/>
    <n v="514546"/>
    <s v="BSD Capital, LLC dba Lendistry"/>
    <s v="330 E. Lambert Rd Suite 275"/>
    <s v="Brea"/>
    <s v="CA"/>
    <n v="92821"/>
    <x v="0"/>
    <x v="0"/>
    <x v="0"/>
    <s v="Savannah"/>
    <s v="CHATHAM"/>
    <s v="GA"/>
    <s v="31415-5263"/>
    <s v="Brea"/>
    <s v="CA"/>
    <d v="2021-05-22T00:00:00"/>
    <n v="514546"/>
    <x v="0"/>
    <s v="NA"/>
    <s v="NA"/>
  </r>
  <r>
    <x v="5826"/>
    <x v="78"/>
    <s v="GA"/>
    <s v="169 Kalsum Trl"/>
    <s v="Ellenwood"/>
    <s v="30294-3314"/>
    <x v="6"/>
    <n v="2112"/>
    <x v="0"/>
    <x v="9"/>
    <x v="15"/>
    <x v="0"/>
    <n v="6509949008"/>
    <n v="405"/>
    <s v="PPP"/>
    <s v="Active Un-Disbursed"/>
    <x v="0"/>
    <n v="100"/>
    <n v="10416"/>
    <n v="10416"/>
    <n v="10416"/>
    <n v="509316"/>
    <s v="Harvest Small Business Finance, LLC"/>
    <s v="24422 Avenida de la Carlota Suite 232"/>
    <s v="Laguna Hills"/>
    <s v="CA"/>
    <n v="92653"/>
    <x v="0"/>
    <x v="0"/>
    <x v="0"/>
    <s v="Ellenwood"/>
    <s v="HENRY"/>
    <s v="GA"/>
    <s v="30294-3314"/>
    <s v="Brea"/>
    <s v="CA"/>
    <d v="2021-05-22T00:00:00"/>
    <n v="514546"/>
    <x v="1"/>
    <s v="NA"/>
    <s v="NA"/>
  </r>
  <r>
    <x v="5827"/>
    <x v="37"/>
    <s v="GA"/>
    <s v="4765 Roosevelt Cir"/>
    <s v="Cumming"/>
    <s v="30040-5333"/>
    <x v="7"/>
    <n v="2110"/>
    <x v="0"/>
    <x v="9"/>
    <x v="1"/>
    <x v="3"/>
    <n v="5422769005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Cumming"/>
    <s v="FORSYTH"/>
    <s v="GA"/>
    <s v="30040-5333"/>
    <s v="Bedford"/>
    <s v="TX"/>
    <d v="2021-05-22T00:00:00"/>
    <n v="529472"/>
    <x v="1"/>
    <s v="NA"/>
    <s v="NA"/>
  </r>
  <r>
    <x v="5828"/>
    <x v="324"/>
    <s v="GA"/>
    <s v="2785 Maple Park Pl"/>
    <s v="Cumming"/>
    <s v="30041-6632"/>
    <x v="2"/>
    <n v="2320"/>
    <x v="0"/>
    <x v="9"/>
    <x v="15"/>
    <x v="3"/>
    <n v="5376599000"/>
    <n v="405"/>
    <s v="PPP"/>
    <s v="Active Un-Disbursed"/>
    <x v="0"/>
    <n v="100"/>
    <n v="20291"/>
    <n v="20291"/>
    <n v="20291"/>
    <n v="514546"/>
    <s v="BSD Capital, LLC dba Lendistry"/>
    <s v="330 E. Lambert Rd Suite 275"/>
    <s v="Brea"/>
    <s v="CA"/>
    <n v="92821"/>
    <x v="0"/>
    <x v="0"/>
    <x v="0"/>
    <s v="Cumming"/>
    <s v="FORSYTH"/>
    <s v="GA"/>
    <s v="30041-6632"/>
    <s v="Brea"/>
    <s v="CA"/>
    <d v="2021-05-22T00:00:00"/>
    <n v="514546"/>
    <x v="1"/>
    <s v="NA"/>
    <s v="NA"/>
  </r>
  <r>
    <x v="5829"/>
    <x v="66"/>
    <s v="GA"/>
    <s v="103 Walnut St"/>
    <s v="Washington"/>
    <s v="30673-2017"/>
    <x v="18"/>
    <n v="1691"/>
    <x v="0"/>
    <x v="9"/>
    <x v="15"/>
    <x v="11"/>
    <n v="5496089005"/>
    <n v="405"/>
    <s v="PPS"/>
    <s v="Active Un-Disbursed"/>
    <x v="0"/>
    <n v="100"/>
    <n v="18750"/>
    <n v="18750"/>
    <n v="18750"/>
    <n v="514546"/>
    <s v="BSD Capital, LLC dba Lendistry"/>
    <s v="330 E. Lambert Rd Suite 275"/>
    <s v="Brea"/>
    <s v="CA"/>
    <n v="92821"/>
    <x v="1"/>
    <x v="0"/>
    <x v="0"/>
    <s v="Washington"/>
    <s v="WILKES"/>
    <s v="GA"/>
    <s v="30673-2017"/>
    <s v="Brea"/>
    <s v="CA"/>
    <d v="2021-05-22T00:00:00"/>
    <n v="514546"/>
    <x v="1"/>
    <s v="NA"/>
    <s v="NA"/>
  </r>
  <r>
    <x v="5830"/>
    <x v="1787"/>
    <s v="GA"/>
    <s v="1257 N 9th St"/>
    <s v="Griffin"/>
    <s v="30223-1810"/>
    <x v="6"/>
    <n v="2990"/>
    <x v="0"/>
    <x v="9"/>
    <x v="15"/>
    <x v="1"/>
    <n v="5403439005"/>
    <n v="405"/>
    <s v="PPP"/>
    <s v="Active Un-Disbursed"/>
    <x v="0"/>
    <n v="100"/>
    <n v="12712"/>
    <n v="12712"/>
    <n v="12712"/>
    <n v="514546"/>
    <s v="BSD Capital, LLC dba Lendistry"/>
    <s v="330 E. Lambert Rd Suite 275"/>
    <s v="Brea"/>
    <s v="CA"/>
    <n v="92821"/>
    <x v="1"/>
    <x v="0"/>
    <x v="0"/>
    <s v="Griffin"/>
    <s v="SPALDING"/>
    <s v="GA"/>
    <s v="30223-1810"/>
    <s v="Brea"/>
    <s v="CA"/>
    <d v="2021-05-22T00:00:00"/>
    <n v="514546"/>
    <x v="0"/>
    <s v="NA"/>
    <s v="NA"/>
  </r>
  <r>
    <x v="5831"/>
    <x v="1788"/>
    <s v="GA"/>
    <s v="5768 Dorian Ct"/>
    <s v="Lithonia"/>
    <s v="30058-5603"/>
    <x v="9"/>
    <n v="3220"/>
    <x v="0"/>
    <x v="9"/>
    <x v="15"/>
    <x v="7"/>
    <n v="5445159002"/>
    <n v="405"/>
    <s v="PPP"/>
    <s v="Active Un-Disbursed"/>
    <x v="0"/>
    <n v="100"/>
    <n v="20443"/>
    <n v="20443"/>
    <n v="20443"/>
    <n v="514546"/>
    <s v="BSD Capital, LLC dba Lendistry"/>
    <s v="330 E. Lambert Rd Suite 275"/>
    <s v="Brea"/>
    <s v="CA"/>
    <n v="92821"/>
    <x v="0"/>
    <x v="0"/>
    <x v="0"/>
    <s v="Lithonia"/>
    <s v="DEKALB"/>
    <s v="GA"/>
    <s v="30058-5603"/>
    <s v="Brea"/>
    <s v="CA"/>
    <d v="2021-05-22T00:00:00"/>
    <n v="514546"/>
    <x v="0"/>
    <s v="NA"/>
    <s v="NA"/>
  </r>
  <r>
    <x v="5832"/>
    <x v="1467"/>
    <s v="GA"/>
    <s v="76 Ridge Pointe Dr"/>
    <s v="Douglas"/>
    <s v="31535-2408"/>
    <x v="6"/>
    <n v="2112"/>
    <x v="0"/>
    <x v="9"/>
    <x v="15"/>
    <x v="10"/>
    <n v="5546729006"/>
    <n v="405"/>
    <s v="PPP"/>
    <s v="Active Un-Disbursed"/>
    <x v="0"/>
    <n v="100"/>
    <n v="20184"/>
    <n v="20184"/>
    <n v="20184"/>
    <n v="514546"/>
    <s v="BSD Capital, LLC dba Lendistry"/>
    <s v="330 E. Lambert Rd Suite 275"/>
    <s v="Brea"/>
    <s v="CA"/>
    <n v="92821"/>
    <x v="1"/>
    <x v="0"/>
    <x v="0"/>
    <s v="Douglas"/>
    <s v="COFFEE"/>
    <s v="GA"/>
    <s v="31535-2408"/>
    <s v="Brea"/>
    <s v="CA"/>
    <d v="2021-05-22T00:00:00"/>
    <n v="514546"/>
    <x v="1"/>
    <s v="NA"/>
    <s v="NA"/>
  </r>
  <r>
    <x v="5833"/>
    <x v="99"/>
    <s v="GA"/>
    <s v="1206 Ashley Pl"/>
    <s v="Stone Mountain"/>
    <s v="30083-3390"/>
    <x v="6"/>
    <n v="2112"/>
    <x v="0"/>
    <x v="9"/>
    <x v="1"/>
    <x v="7"/>
    <n v="6508339000"/>
    <n v="405"/>
    <s v="PPP"/>
    <s v="Active Un-Disbursed"/>
    <x v="0"/>
    <n v="100"/>
    <n v="14583"/>
    <n v="14583"/>
    <n v="14583"/>
    <n v="529472"/>
    <s v="Capital Plus Financial, LLC"/>
    <s v="2247 Central Drive"/>
    <s v="Bedford"/>
    <s v="TX"/>
    <n v="76021"/>
    <x v="0"/>
    <x v="0"/>
    <x v="0"/>
    <s v="Stone Mountain"/>
    <s v="DEKALB"/>
    <s v="GA"/>
    <s v="30083-3390"/>
    <s v="Bedford"/>
    <s v="TX"/>
    <d v="2021-05-22T00:00:00"/>
    <n v="529472"/>
    <x v="0"/>
    <s v="NA"/>
    <s v="NA"/>
  </r>
  <r>
    <x v="5834"/>
    <x v="37"/>
    <s v="GA"/>
    <s v="418 Laurian Way NW"/>
    <s v="Kennesaw"/>
    <s v="30144-5150"/>
    <x v="5"/>
    <n v="4121"/>
    <x v="0"/>
    <x v="9"/>
    <x v="1"/>
    <x v="6"/>
    <n v="6441839002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Kennesaw"/>
    <s v="COBB"/>
    <s v="GA"/>
    <s v="30144-5150"/>
    <s v="Bedford"/>
    <s v="TX"/>
    <d v="2021-05-22T00:00:00"/>
    <n v="529472"/>
    <x v="1"/>
    <s v="NA"/>
    <s v="NA"/>
  </r>
  <r>
    <x v="5835"/>
    <x v="37"/>
    <s v="GA"/>
    <s v="1195 Woodland Ave NE"/>
    <s v="Atlanta"/>
    <s v="30324-4436"/>
    <x v="5"/>
    <n v="4210"/>
    <x v="0"/>
    <x v="9"/>
    <x v="1"/>
    <x v="9"/>
    <n v="6510319004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tlanta"/>
    <s v="FULTON"/>
    <s v="GA"/>
    <s v="30324-4436"/>
    <s v="Bedford"/>
    <s v="TX"/>
    <d v="2021-05-22T00:00:00"/>
    <n v="529472"/>
    <x v="1"/>
    <s v="NA"/>
    <s v="NA"/>
  </r>
  <r>
    <x v="5836"/>
    <x v="1789"/>
    <s v="GA"/>
    <s v="160 Beggs Ct NE"/>
    <s v="Marietta"/>
    <s v="30060-0617"/>
    <x v="13"/>
    <n v="1610"/>
    <x v="0"/>
    <x v="9"/>
    <x v="15"/>
    <x v="6"/>
    <n v="5518139009"/>
    <n v="405"/>
    <s v="PPS"/>
    <s v="Active Un-Disbursed"/>
    <x v="0"/>
    <n v="100"/>
    <n v="20071"/>
    <n v="20071"/>
    <n v="20071"/>
    <n v="514546"/>
    <s v="BSD Capital, LLC dba Lendistry"/>
    <s v="330 E. Lambert Rd Suite 275"/>
    <s v="Brea"/>
    <s v="CA"/>
    <n v="92821"/>
    <x v="0"/>
    <x v="0"/>
    <x v="0"/>
    <s v="Marietta"/>
    <s v="COBB"/>
    <s v="GA"/>
    <s v="30060-0617"/>
    <s v="Brea"/>
    <s v="CA"/>
    <d v="2021-05-22T00:00:00"/>
    <n v="514546"/>
    <x v="0"/>
    <s v="NA"/>
    <s v="NA"/>
  </r>
  <r>
    <x v="5837"/>
    <x v="1790"/>
    <s v="GA"/>
    <s v="7233 Deering Ct"/>
    <s v="Douglasville"/>
    <s v="30134-1416"/>
    <x v="6"/>
    <n v="2111"/>
    <x v="0"/>
    <x v="9"/>
    <x v="15"/>
    <x v="0"/>
    <n v="5469979006"/>
    <n v="405"/>
    <s v="PPP"/>
    <s v="Active Un-Disbursed"/>
    <x v="0"/>
    <n v="100"/>
    <n v="6916"/>
    <n v="6916"/>
    <n v="6916"/>
    <n v="514546"/>
    <s v="BSD Capital, LLC dba Lendistry"/>
    <s v="330 E. Lambert Rd Suite 275"/>
    <s v="Brea"/>
    <s v="CA"/>
    <n v="92821"/>
    <x v="0"/>
    <x v="0"/>
    <x v="0"/>
    <s v="Douglasville"/>
    <s v="DOUGLAS"/>
    <s v="GA"/>
    <s v="30134-1416"/>
    <s v="Brea"/>
    <s v="CA"/>
    <d v="2021-05-22T00:00:00"/>
    <n v="514546"/>
    <x v="0"/>
    <s v="NA"/>
    <s v="NA"/>
  </r>
  <r>
    <x v="5838"/>
    <x v="37"/>
    <s v="GA"/>
    <s v="103 Whitaker Dr"/>
    <s v="Stockbridge"/>
    <s v="30281-7724"/>
    <x v="6"/>
    <n v="2113"/>
    <x v="0"/>
    <x v="9"/>
    <x v="15"/>
    <x v="0"/>
    <n v="6225989007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tockbridge"/>
    <s v="HENRY"/>
    <s v="GA"/>
    <s v="30281-7724"/>
    <s v="Brea"/>
    <s v="CA"/>
    <d v="2021-05-22T00:00:00"/>
    <n v="514546"/>
    <x v="0"/>
    <s v="NA"/>
    <s v="NA"/>
  </r>
  <r>
    <x v="5839"/>
    <x v="37"/>
    <s v="GA"/>
    <s v="3693 Linecrest Way"/>
    <s v="Ellenwood"/>
    <s v="30294-1850"/>
    <x v="1"/>
    <n v="1720"/>
    <x v="0"/>
    <x v="9"/>
    <x v="1"/>
    <x v="7"/>
    <n v="6495889001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Ellenwood"/>
    <s v="DEKALB"/>
    <s v="GA"/>
    <s v="30294-1850"/>
    <s v="Bedford"/>
    <s v="TX"/>
    <d v="2021-05-22T00:00:00"/>
    <n v="529472"/>
    <x v="1"/>
    <s v="NA"/>
    <s v="NA"/>
  </r>
  <r>
    <x v="5840"/>
    <x v="1791"/>
    <s v="GA"/>
    <s v="1005 Calibre Lake Pkwy SE"/>
    <s v="Smyrna"/>
    <s v="30082-7228"/>
    <x v="6"/>
    <n v="2112"/>
    <x v="0"/>
    <x v="9"/>
    <x v="15"/>
    <x v="6"/>
    <n v="5916299006"/>
    <n v="405"/>
    <s v="PPS"/>
    <s v="Active Un-Disbursed"/>
    <x v="0"/>
    <n v="100"/>
    <n v="18749"/>
    <n v="18749"/>
    <n v="18749"/>
    <n v="514546"/>
    <s v="BSD Capital, LLC dba Lendistry"/>
    <s v="330 E. Lambert Rd Suite 275"/>
    <s v="Brea"/>
    <s v="CA"/>
    <n v="92821"/>
    <x v="0"/>
    <x v="0"/>
    <x v="0"/>
    <s v="Smyrna"/>
    <s v="COBB"/>
    <s v="GA"/>
    <s v="30082-7228"/>
    <s v="Brea"/>
    <s v="CA"/>
    <d v="2021-05-22T00:00:00"/>
    <n v="514546"/>
    <x v="1"/>
    <s v="NA"/>
    <s v="NA"/>
  </r>
  <r>
    <x v="5841"/>
    <x v="263"/>
    <s v="GA"/>
    <s v="1022 Old Holcomb Bridge Rd"/>
    <s v="Roswell"/>
    <s v="30076-2084"/>
    <x v="12"/>
    <n v="1410"/>
    <x v="0"/>
    <x v="9"/>
    <x v="15"/>
    <x v="2"/>
    <n v="6583549004"/>
    <n v="405"/>
    <s v="PPS"/>
    <s v="Active Un-Disbursed"/>
    <x v="0"/>
    <n v="100"/>
    <n v="13541"/>
    <n v="13541"/>
    <n v="13541"/>
    <n v="514546"/>
    <s v="BSD Capital, LLC dba Lendistry"/>
    <s v="330 E. Lambert Rd Suite 275"/>
    <s v="Brea"/>
    <s v="CA"/>
    <n v="92821"/>
    <x v="0"/>
    <x v="0"/>
    <x v="0"/>
    <s v="Roswell"/>
    <s v="FULTON"/>
    <s v="GA"/>
    <s v="30076-2084"/>
    <s v="Brea"/>
    <s v="CA"/>
    <d v="2021-05-22T00:00:00"/>
    <n v="514546"/>
    <x v="0"/>
    <s v="NA"/>
    <s v="NA"/>
  </r>
  <r>
    <x v="5842"/>
    <x v="1792"/>
    <s v="GA"/>
    <s v="670 DeKalb Ave NE #4413"/>
    <s v="Atlanta"/>
    <n v="30312"/>
    <x v="6"/>
    <n v="2199"/>
    <x v="0"/>
    <x v="9"/>
    <x v="15"/>
    <x v="9"/>
    <n v="5303919010"/>
    <n v="405"/>
    <s v="PPP"/>
    <s v="Active Un-Disbursed"/>
    <x v="0"/>
    <n v="100"/>
    <n v="11257"/>
    <n v="11257"/>
    <n v="11257"/>
    <n v="514546"/>
    <s v="BSD Capital, LLC dba Lendistry"/>
    <s v="330 E. Lambert Rd Suite 275"/>
    <s v="Brea"/>
    <s v="CA"/>
    <n v="92821"/>
    <x v="0"/>
    <x v="0"/>
    <x v="0"/>
    <s v="Atlanta"/>
    <s v="FULTON"/>
    <s v="GA"/>
    <n v="30312"/>
    <s v="Brea"/>
    <s v="CA"/>
    <d v="2021-05-22T00:00:00"/>
    <n v="514546"/>
    <x v="1"/>
    <s v="NA"/>
    <s v="NA"/>
  </r>
  <r>
    <x v="5843"/>
    <x v="37"/>
    <s v="GA"/>
    <s v="529 Carlos Ave"/>
    <s v="Ashburn"/>
    <s v="31714-5831"/>
    <x v="13"/>
    <n v="4229"/>
    <x v="0"/>
    <x v="9"/>
    <x v="15"/>
    <x v="13"/>
    <n v="575766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Ashburn"/>
    <s v="TURNER"/>
    <s v="GA"/>
    <s v="31714-5831"/>
    <s v="Brea"/>
    <s v="CA"/>
    <d v="2021-05-22T00:00:00"/>
    <n v="514546"/>
    <x v="0"/>
    <s v="NA"/>
    <s v="NA"/>
  </r>
  <r>
    <x v="5844"/>
    <x v="37"/>
    <s v="GA"/>
    <s v="155 River Walk Farm Pkwy"/>
    <s v="Covington"/>
    <s v="30014-7085"/>
    <x v="6"/>
    <n v="2111"/>
    <x v="0"/>
    <x v="9"/>
    <x v="15"/>
    <x v="7"/>
    <n v="6446059003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Covington"/>
    <s v="NEWTON"/>
    <s v="GA"/>
    <s v="30014-7085"/>
    <s v="Brea"/>
    <s v="CA"/>
    <d v="2021-05-22T00:00:00"/>
    <n v="514546"/>
    <x v="0"/>
    <s v="NA"/>
    <s v="NA"/>
  </r>
  <r>
    <x v="5845"/>
    <x v="1793"/>
    <s v="GA"/>
    <s v="1187 Oakland Ln SW Apt A"/>
    <s v="Atlanta"/>
    <s v="30310-4078"/>
    <x v="9"/>
    <n v="3998"/>
    <x v="0"/>
    <x v="9"/>
    <x v="15"/>
    <x v="9"/>
    <n v="5648339008"/>
    <n v="405"/>
    <s v="PPP"/>
    <s v="Active Un-Disbursed"/>
    <x v="0"/>
    <n v="100"/>
    <n v="16485"/>
    <n v="16485"/>
    <n v="16485"/>
    <n v="514546"/>
    <s v="BSD Capital, LLC dba Lendistry"/>
    <s v="330 E. Lambert Rd Suite 275"/>
    <s v="Brea"/>
    <s v="CA"/>
    <n v="92821"/>
    <x v="0"/>
    <x v="0"/>
    <x v="0"/>
    <s v="Atlanta"/>
    <s v="FULTON"/>
    <s v="GA"/>
    <s v="30310-4078"/>
    <s v="Brea"/>
    <s v="CA"/>
    <d v="2021-05-22T00:00:00"/>
    <n v="514546"/>
    <x v="0"/>
    <s v="NA"/>
    <s v="NA"/>
  </r>
  <r>
    <x v="5846"/>
    <x v="1794"/>
    <s v="GA"/>
    <s v="116 Laurel St"/>
    <s v="Griffin"/>
    <s v="30224-4838"/>
    <x v="5"/>
    <n v="4110"/>
    <x v="0"/>
    <x v="9"/>
    <x v="15"/>
    <x v="1"/>
    <n v="6455369004"/>
    <n v="405"/>
    <s v="PPS"/>
    <s v="Active Un-Disbursed"/>
    <x v="0"/>
    <n v="100"/>
    <n v="11826"/>
    <n v="11826"/>
    <n v="11826"/>
    <n v="514546"/>
    <s v="BSD Capital, LLC dba Lendistry"/>
    <s v="330 E. Lambert Rd Suite 275"/>
    <s v="Brea"/>
    <s v="CA"/>
    <n v="92821"/>
    <x v="1"/>
    <x v="0"/>
    <x v="0"/>
    <s v="Griffin"/>
    <s v="SPALDING"/>
    <s v="GA"/>
    <s v="30224-4838"/>
    <s v="Brea"/>
    <s v="CA"/>
    <d v="2021-05-22T00:00:00"/>
    <n v="514546"/>
    <x v="1"/>
    <s v="NA"/>
    <s v="NA"/>
  </r>
  <r>
    <x v="5847"/>
    <x v="37"/>
    <s v="GA"/>
    <s v="327 Lewisburg Dr"/>
    <s v="McDonough"/>
    <s v="30253-3386"/>
    <x v="1"/>
    <n v="1499"/>
    <x v="0"/>
    <x v="9"/>
    <x v="15"/>
    <x v="11"/>
    <n v="5751699009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cDonough"/>
    <s v="HENRY"/>
    <s v="GA"/>
    <s v="30253-3386"/>
    <s v="Brea"/>
    <s v="CA"/>
    <d v="2021-05-22T00:00:00"/>
    <n v="514546"/>
    <x v="0"/>
    <s v="NA"/>
    <s v="NA"/>
  </r>
  <r>
    <x v="5848"/>
    <x v="37"/>
    <s v="GA"/>
    <s v="8006 Abbey Mnr"/>
    <s v="Cumming"/>
    <s v="30041-5718"/>
    <x v="17"/>
    <n v="6120"/>
    <x v="0"/>
    <x v="9"/>
    <x v="15"/>
    <x v="3"/>
    <n v="578546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umming"/>
    <s v="FORSYTH"/>
    <s v="GA"/>
    <s v="30041-5718"/>
    <s v="Brea"/>
    <s v="CA"/>
    <d v="2021-05-22T00:00:00"/>
    <n v="514546"/>
    <x v="1"/>
    <s v="NA"/>
    <s v="NA"/>
  </r>
  <r>
    <x v="5849"/>
    <x v="373"/>
    <s v="GA"/>
    <s v="332 Madison Grace Ave"/>
    <s v="McDonough"/>
    <s v="30252-3136"/>
    <x v="1"/>
    <n v="1730"/>
    <x v="0"/>
    <x v="9"/>
    <x v="1"/>
    <x v="11"/>
    <n v="5880169010"/>
    <n v="405"/>
    <s v="PPS"/>
    <s v="Active Un-Disbursed"/>
    <x v="0"/>
    <n v="100"/>
    <n v="20811"/>
    <n v="20811"/>
    <n v="20811"/>
    <n v="529472"/>
    <s v="Capital Plus Financial, LLC"/>
    <s v="2247 Central Drive"/>
    <s v="Bedford"/>
    <s v="TX"/>
    <n v="76021"/>
    <x v="0"/>
    <x v="0"/>
    <x v="0"/>
    <s v="McDonough"/>
    <s v="HENRY"/>
    <s v="GA"/>
    <s v="30252-3136"/>
    <s v="Bedford"/>
    <s v="TX"/>
    <d v="2021-05-22T00:00:00"/>
    <n v="529472"/>
    <x v="1"/>
    <s v="NA"/>
    <s v="NA"/>
  </r>
  <r>
    <x v="5850"/>
    <x v="331"/>
    <s v="GA"/>
    <s v="208 Spindletop Way"/>
    <s v="Stockbridge"/>
    <s v="30281-7222"/>
    <x v="4"/>
    <n v="6118"/>
    <x v="0"/>
    <x v="9"/>
    <x v="15"/>
    <x v="0"/>
    <n v="6373559009"/>
    <n v="405"/>
    <s v="PPS"/>
    <s v="Active Un-Disbursed"/>
    <x v="0"/>
    <n v="100"/>
    <n v="19697"/>
    <n v="19697"/>
    <n v="19697"/>
    <n v="514546"/>
    <s v="BSD Capital, LLC dba Lendistry"/>
    <s v="330 E. Lambert Rd Suite 275"/>
    <s v="Brea"/>
    <s v="CA"/>
    <n v="92821"/>
    <x v="0"/>
    <x v="0"/>
    <x v="0"/>
    <s v="Stockbridge"/>
    <s v="HENRY"/>
    <s v="GA"/>
    <s v="30281-7222"/>
    <s v="Brea"/>
    <s v="CA"/>
    <d v="2021-05-22T00:00:00"/>
    <n v="514546"/>
    <x v="0"/>
    <s v="NA"/>
    <s v="NA"/>
  </r>
  <r>
    <x v="5851"/>
    <x v="1795"/>
    <s v="GA"/>
    <s v="792 Kallispel Ct"/>
    <s v="Hampton"/>
    <s v="30228-6428"/>
    <x v="1"/>
    <n v="1110"/>
    <x v="0"/>
    <x v="9"/>
    <x v="1"/>
    <x v="0"/>
    <n v="6003939008"/>
    <n v="405"/>
    <s v="PPS"/>
    <s v="Active Un-Disbursed"/>
    <x v="0"/>
    <n v="100"/>
    <n v="18444"/>
    <n v="18444"/>
    <n v="18444"/>
    <n v="529472"/>
    <s v="Capital Plus Financial, LLC"/>
    <s v="2247 Central Drive"/>
    <s v="Bedford"/>
    <s v="TX"/>
    <n v="76021"/>
    <x v="0"/>
    <x v="0"/>
    <x v="0"/>
    <s v="Hampton"/>
    <s v="CLAYTON"/>
    <s v="GA"/>
    <s v="30228-6428"/>
    <s v="Bedford"/>
    <s v="TX"/>
    <d v="2021-05-22T00:00:00"/>
    <n v="529472"/>
    <x v="0"/>
    <s v="NA"/>
    <s v="NA"/>
  </r>
  <r>
    <x v="5852"/>
    <x v="37"/>
    <s v="GA"/>
    <s v="1015 Ray St"/>
    <s v="Griffin"/>
    <s v="30223-2245"/>
    <x v="6"/>
    <n v="2111"/>
    <x v="0"/>
    <x v="9"/>
    <x v="15"/>
    <x v="1"/>
    <n v="561501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Griffin"/>
    <s v="SPALDING"/>
    <s v="GA"/>
    <s v="30223-2245"/>
    <s v="Brea"/>
    <s v="CA"/>
    <d v="2021-05-22T00:00:00"/>
    <n v="514546"/>
    <x v="0"/>
    <s v="NA"/>
    <s v="NA"/>
  </r>
  <r>
    <x v="5853"/>
    <x v="37"/>
    <s v="GA"/>
    <s v="454 Harlan Rd SW"/>
    <s v="Atlanta"/>
    <s v="30311-2006"/>
    <x v="13"/>
    <n v="1610"/>
    <x v="0"/>
    <x v="9"/>
    <x v="15"/>
    <x v="9"/>
    <n v="565376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1-2006"/>
    <s v="Brea"/>
    <s v="CA"/>
    <d v="2021-05-22T00:00:00"/>
    <n v="514546"/>
    <x v="0"/>
    <s v="NA"/>
    <s v="NA"/>
  </r>
  <r>
    <x v="5854"/>
    <x v="37"/>
    <s v="GA"/>
    <s v="321 Nutwood Trce"/>
    <s v="Locust Grove"/>
    <s v="30248-7213"/>
    <x v="6"/>
    <n v="2113"/>
    <x v="0"/>
    <x v="9"/>
    <x v="15"/>
    <x v="1"/>
    <n v="6216199004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ocust Grove"/>
    <s v="HENRY"/>
    <s v="GA"/>
    <s v="30248-7213"/>
    <s v="Brea"/>
    <s v="CA"/>
    <d v="2021-05-22T00:00:00"/>
    <n v="514546"/>
    <x v="1"/>
    <s v="NA"/>
    <s v="NA"/>
  </r>
  <r>
    <x v="5855"/>
    <x v="1035"/>
    <s v="GA"/>
    <s v="44 Milton Ave"/>
    <s v="Alpharetta"/>
    <s v="30009-1508"/>
    <x v="12"/>
    <n v="1611"/>
    <x v="0"/>
    <x v="9"/>
    <x v="15"/>
    <x v="2"/>
    <n v="5420309003"/>
    <n v="405"/>
    <s v="PPP"/>
    <s v="Active Un-Disbursed"/>
    <x v="0"/>
    <n v="100"/>
    <n v="20833"/>
    <n v="20468"/>
    <n v="20468"/>
    <n v="514546"/>
    <s v="BSD Capital, LLC dba Lendistry"/>
    <s v="330 E. Lambert Rd Suite 275"/>
    <s v="Brea"/>
    <s v="CA"/>
    <n v="92821"/>
    <x v="0"/>
    <x v="0"/>
    <x v="0"/>
    <s v="Alpharetta"/>
    <s v="FULTON"/>
    <s v="GA"/>
    <s v="30009-1508"/>
    <s v="Brea"/>
    <s v="CA"/>
    <d v="2021-05-22T00:00:00"/>
    <n v="514546"/>
    <x v="1"/>
    <s v="NA"/>
    <s v="NA"/>
  </r>
  <r>
    <x v="5856"/>
    <x v="77"/>
    <s v="GA"/>
    <s v="5310 Webb Bridge Ct"/>
    <s v="Alpharetta"/>
    <s v="30009-3750"/>
    <x v="6"/>
    <n v="1111"/>
    <x v="0"/>
    <x v="9"/>
    <x v="15"/>
    <x v="2"/>
    <n v="6183869007"/>
    <n v="405"/>
    <s v="PPS"/>
    <s v="Active Un-Disbursed"/>
    <x v="0"/>
    <n v="100"/>
    <n v="20250"/>
    <n v="20250"/>
    <n v="20250"/>
    <n v="514546"/>
    <s v="BSD Capital, LLC dba Lendistry"/>
    <s v="330 E. Lambert Rd Suite 275"/>
    <s v="Brea"/>
    <s v="CA"/>
    <n v="92821"/>
    <x v="0"/>
    <x v="0"/>
    <x v="0"/>
    <s v="Alpharetta"/>
    <s v="FULTON"/>
    <s v="GA"/>
    <s v="30009-3750"/>
    <s v="Brea"/>
    <s v="CA"/>
    <d v="2021-05-22T00:00:00"/>
    <n v="514546"/>
    <x v="1"/>
    <s v="NA"/>
    <s v="NA"/>
  </r>
  <r>
    <x v="5857"/>
    <x v="1796"/>
    <s v="GA"/>
    <s v="185 ROY HUNE RD"/>
    <s v="RIVERDALE"/>
    <n v="30274"/>
    <x v="5"/>
    <n v="4110"/>
    <x v="0"/>
    <x v="9"/>
    <x v="19"/>
    <x v="0"/>
    <n v="6080639005"/>
    <n v="405"/>
    <s v="PPP"/>
    <s v="Active Un-Disbursed"/>
    <x v="0"/>
    <n v="100"/>
    <n v="17593.75"/>
    <n v="17593.75"/>
    <n v="17593.75"/>
    <n v="433060"/>
    <s v="The Enterprise Center Capital Corporation"/>
    <s v="4548 Market Street"/>
    <s v="Philadelphia"/>
    <s v="PA"/>
    <n v="19139"/>
    <x v="0"/>
    <x v="0"/>
    <x v="0"/>
    <s v="RIVERDALE"/>
    <s v="CLAYTON"/>
    <s v="GA"/>
    <n v="30274"/>
    <s v="Philadelphia"/>
    <s v="PA"/>
    <d v="2021-05-22T00:00:00"/>
    <n v="433060"/>
    <x v="0"/>
    <s v="NA"/>
    <s v="NA"/>
  </r>
  <r>
    <x v="5858"/>
    <x v="1797"/>
    <s v="GA"/>
    <s v="5580 Windwood Rd"/>
    <s v="Atlanta"/>
    <s v="30349-6474"/>
    <x v="6"/>
    <n v="2199"/>
    <x v="0"/>
    <x v="9"/>
    <x v="15"/>
    <x v="0"/>
    <n v="5679579002"/>
    <n v="405"/>
    <s v="PPS"/>
    <s v="Active Un-Disbursed"/>
    <x v="0"/>
    <n v="100"/>
    <n v="14126"/>
    <n v="14126"/>
    <n v="14126"/>
    <n v="514546"/>
    <s v="BSD Capital, LLC dba Lendistry"/>
    <s v="330 E. Lambert Rd Suite 275"/>
    <s v="Brea"/>
    <s v="CA"/>
    <n v="92821"/>
    <x v="0"/>
    <x v="0"/>
    <x v="0"/>
    <s v="Atlanta"/>
    <s v="CLAYTON"/>
    <s v="GA"/>
    <s v="30349-6474"/>
    <s v="Brea"/>
    <s v="CA"/>
    <d v="2021-05-22T00:00:00"/>
    <n v="514546"/>
    <x v="1"/>
    <s v="NA"/>
    <s v="NA"/>
  </r>
  <r>
    <x v="5859"/>
    <x v="37"/>
    <s v="GA"/>
    <s v="5715 Singlebriar Ct"/>
    <s v="Norcross"/>
    <s v="30093-3967"/>
    <x v="0"/>
    <n v="4310"/>
    <x v="0"/>
    <x v="9"/>
    <x v="1"/>
    <x v="7"/>
    <n v="5332289010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Norcross"/>
    <s v="GWINNETT"/>
    <s v="GA"/>
    <s v="30093-3967"/>
    <s v="Bedford"/>
    <s v="TX"/>
    <d v="2021-05-22T00:00:00"/>
    <n v="529472"/>
    <x v="0"/>
    <s v="NA"/>
    <s v="NA"/>
  </r>
  <r>
    <x v="5860"/>
    <x v="37"/>
    <s v="GA"/>
    <s v="1338 georgia ave ne"/>
    <s v="Dawson"/>
    <n v="39842"/>
    <x v="6"/>
    <n v="2112"/>
    <x v="0"/>
    <x v="9"/>
    <x v="15"/>
    <x v="5"/>
    <n v="556141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Dawson"/>
    <s v="TERRELL"/>
    <s v="GA"/>
    <n v="39842"/>
    <s v="Brea"/>
    <s v="CA"/>
    <d v="2021-05-22T00:00:00"/>
    <n v="514546"/>
    <x v="0"/>
    <s v="NA"/>
    <s v="NA"/>
  </r>
  <r>
    <x v="5861"/>
    <x v="37"/>
    <s v="GA"/>
    <s v="1005 Brockett Way"/>
    <s v="Clarkston"/>
    <s v="30021-3032"/>
    <x v="9"/>
    <n v="3998"/>
    <x v="0"/>
    <x v="9"/>
    <x v="15"/>
    <x v="7"/>
    <n v="6339709002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larkston"/>
    <s v="DEKALB"/>
    <s v="GA"/>
    <s v="30021-3032"/>
    <s v="Brea"/>
    <s v="CA"/>
    <d v="2021-05-22T00:00:00"/>
    <n v="514546"/>
    <x v="0"/>
    <s v="NA"/>
    <s v="NA"/>
  </r>
  <r>
    <x v="5862"/>
    <x v="1579"/>
    <s v="GA"/>
    <s v="420 Lake Point Pl"/>
    <s v="Stone Mountain"/>
    <s v="30088-4521"/>
    <x v="6"/>
    <n v="2112"/>
    <x v="0"/>
    <x v="9"/>
    <x v="15"/>
    <x v="7"/>
    <n v="6014669005"/>
    <n v="405"/>
    <s v="PPP"/>
    <s v="Exemption 4"/>
    <x v="0"/>
    <n v="100"/>
    <n v="20457"/>
    <n v="20457"/>
    <n v="0"/>
    <n v="509316"/>
    <s v="Harvest Small Business Finance, LLC"/>
    <s v="24422 Avenida de la Carlota Suite 232"/>
    <s v="Laguna Hills"/>
    <s v="CA"/>
    <n v="92653"/>
    <x v="0"/>
    <x v="0"/>
    <x v="0"/>
    <s v="Stone Mountain"/>
    <s v="DEKALB"/>
    <s v="GA"/>
    <s v="30088-4521"/>
    <s v="Brea"/>
    <s v="CA"/>
    <s v="NA"/>
    <n v="514546"/>
    <x v="0"/>
    <s v="NA"/>
    <s v="NA"/>
  </r>
  <r>
    <x v="5863"/>
    <x v="1798"/>
    <s v="GA"/>
    <s v="8422 Red Cedar Way"/>
    <s v="Riverdale"/>
    <s v="30274-4562"/>
    <x v="11"/>
    <n v="4210"/>
    <x v="0"/>
    <x v="9"/>
    <x v="15"/>
    <x v="0"/>
    <n v="6282639003"/>
    <n v="405"/>
    <s v="PPP"/>
    <s v="Active Un-Disbursed"/>
    <x v="0"/>
    <n v="100"/>
    <n v="16625"/>
    <n v="16625"/>
    <n v="16625"/>
    <n v="514546"/>
    <s v="BSD Capital, LLC dba Lendistry"/>
    <s v="330 E. Lambert Rd Suite 275"/>
    <s v="Brea"/>
    <s v="CA"/>
    <n v="92821"/>
    <x v="0"/>
    <x v="0"/>
    <x v="0"/>
    <s v="Riverdale"/>
    <s v="CLAYTON"/>
    <s v="GA"/>
    <s v="30274-4562"/>
    <s v="Brea"/>
    <s v="CA"/>
    <d v="2021-05-22T00:00:00"/>
    <n v="514546"/>
    <x v="0"/>
    <s v="NA"/>
    <s v="NA"/>
  </r>
  <r>
    <x v="5864"/>
    <x v="1485"/>
    <s v="GA"/>
    <s v="625 Windermere Ct"/>
    <s v="Hampton"/>
    <s v="30228-4824"/>
    <x v="11"/>
    <n v="3999"/>
    <x v="0"/>
    <x v="9"/>
    <x v="15"/>
    <x v="1"/>
    <n v="5926749003"/>
    <n v="405"/>
    <s v="PPS"/>
    <s v="Active Un-Disbursed"/>
    <x v="0"/>
    <n v="100"/>
    <n v="19229"/>
    <n v="19229"/>
    <n v="19229"/>
    <n v="514546"/>
    <s v="BSD Capital, LLC dba Lendistry"/>
    <s v="330 E. Lambert Rd Suite 275"/>
    <s v="Brea"/>
    <s v="CA"/>
    <n v="92821"/>
    <x v="0"/>
    <x v="0"/>
    <x v="0"/>
    <s v="Hampton"/>
    <s v="HENRY"/>
    <s v="GA"/>
    <s v="30228-4824"/>
    <s v="Brea"/>
    <s v="CA"/>
    <d v="2021-05-22T00:00:00"/>
    <n v="514546"/>
    <x v="0"/>
    <s v="NA"/>
    <s v="NA"/>
  </r>
  <r>
    <x v="5865"/>
    <x v="1799"/>
    <s v="GA"/>
    <s v="1132 Booth Ct SW"/>
    <s v="Marietta"/>
    <s v="30008-3291"/>
    <x v="13"/>
    <n v="4410"/>
    <x v="0"/>
    <x v="9"/>
    <x v="15"/>
    <x v="6"/>
    <n v="6460469004"/>
    <n v="405"/>
    <s v="PPS"/>
    <s v="Active Un-Disbursed"/>
    <x v="0"/>
    <n v="100"/>
    <n v="11518"/>
    <n v="11518"/>
    <n v="11518"/>
    <n v="514546"/>
    <s v="BSD Capital, LLC dba Lendistry"/>
    <s v="330 E. Lambert Rd Suite 275"/>
    <s v="Brea"/>
    <s v="CA"/>
    <n v="92821"/>
    <x v="0"/>
    <x v="0"/>
    <x v="0"/>
    <s v="Marietta"/>
    <s v="COBB"/>
    <s v="GA"/>
    <s v="30008-3291"/>
    <s v="Brea"/>
    <s v="CA"/>
    <d v="2021-05-22T00:00:00"/>
    <n v="514546"/>
    <x v="0"/>
    <s v="NA"/>
    <s v="NA"/>
  </r>
  <r>
    <x v="5866"/>
    <x v="1800"/>
    <s v="GA"/>
    <s v="5279 Beechwood Ct"/>
    <s v="Marietta"/>
    <s v="30068-2804"/>
    <x v="4"/>
    <n v="6118"/>
    <x v="0"/>
    <x v="9"/>
    <x v="1"/>
    <x v="2"/>
    <n v="5587199009"/>
    <n v="405"/>
    <s v="PPS"/>
    <s v="Active Un-Disbursed"/>
    <x v="0"/>
    <n v="100"/>
    <n v="7221"/>
    <n v="7221"/>
    <n v="7221"/>
    <n v="529472"/>
    <s v="Capital Plus Financial, LLC"/>
    <s v="2247 Central Drive"/>
    <s v="Bedford"/>
    <s v="TX"/>
    <n v="76021"/>
    <x v="0"/>
    <x v="0"/>
    <x v="0"/>
    <s v="Marietta"/>
    <s v="COBB"/>
    <s v="GA"/>
    <s v="30068-2804"/>
    <s v="Bedford"/>
    <s v="TX"/>
    <d v="2021-05-22T00:00:00"/>
    <n v="529472"/>
    <x v="1"/>
    <s v="NA"/>
    <s v="NA"/>
  </r>
  <r>
    <x v="5867"/>
    <x v="1801"/>
    <s v="GA"/>
    <s v="1037 Millard Rd"/>
    <s v="Stone Mountain"/>
    <s v="30088-2434"/>
    <x v="12"/>
    <n v="1613"/>
    <x v="0"/>
    <x v="9"/>
    <x v="1"/>
    <x v="7"/>
    <n v="5266769002"/>
    <n v="405"/>
    <s v="PPP"/>
    <s v="Active Un-Disbursed"/>
    <x v="0"/>
    <n v="100"/>
    <n v="19625"/>
    <n v="19625"/>
    <n v="19625"/>
    <n v="529472"/>
    <s v="Capital Plus Financial, LLC"/>
    <s v="2247 Central Drive"/>
    <s v="Bedford"/>
    <s v="TX"/>
    <n v="76021"/>
    <x v="0"/>
    <x v="0"/>
    <x v="0"/>
    <s v="Stone Mountain"/>
    <s v="DEKALB"/>
    <s v="GA"/>
    <s v="30088-2434"/>
    <s v="Bedford"/>
    <s v="TX"/>
    <d v="2021-05-22T00:00:00"/>
    <n v="529472"/>
    <x v="0"/>
    <s v="NA"/>
    <s v="NA"/>
  </r>
  <r>
    <x v="5868"/>
    <x v="1802"/>
    <s v="GA"/>
    <s v="2130 Fairways Ct NW"/>
    <s v="Kennesaw"/>
    <s v="30144-2094"/>
    <x v="6"/>
    <n v="1198"/>
    <x v="0"/>
    <x v="9"/>
    <x v="1"/>
    <x v="6"/>
    <n v="5919259000"/>
    <n v="405"/>
    <s v="PPP"/>
    <s v="Active Un-Disbursed"/>
    <x v="0"/>
    <n v="100"/>
    <n v="15765"/>
    <n v="15765"/>
    <n v="15765"/>
    <n v="529472"/>
    <s v="Capital Plus Financial, LLC"/>
    <s v="2247 Central Drive"/>
    <s v="Bedford"/>
    <s v="TX"/>
    <n v="76021"/>
    <x v="0"/>
    <x v="0"/>
    <x v="0"/>
    <s v="Kennesaw"/>
    <s v="COBB"/>
    <s v="GA"/>
    <s v="30144-2094"/>
    <s v="Bedford"/>
    <s v="TX"/>
    <d v="2021-05-22T00:00:00"/>
    <n v="529472"/>
    <x v="1"/>
    <s v="NA"/>
    <s v="NA"/>
  </r>
  <r>
    <x v="5869"/>
    <x v="1803"/>
    <s v="GA"/>
    <s v="3821 Waldrop Ln"/>
    <s v="Decatur"/>
    <s v="30034-6787"/>
    <x v="6"/>
    <n v="2990"/>
    <x v="0"/>
    <x v="9"/>
    <x v="15"/>
    <x v="9"/>
    <n v="5545089002"/>
    <n v="405"/>
    <s v="PPS"/>
    <s v="Active Un-Disbursed"/>
    <x v="0"/>
    <n v="100"/>
    <n v="9872"/>
    <n v="9872"/>
    <n v="9872"/>
    <n v="514546"/>
    <s v="BSD Capital, LLC dba Lendistry"/>
    <s v="330 E. Lambert Rd Suite 275"/>
    <s v="Brea"/>
    <s v="CA"/>
    <n v="92821"/>
    <x v="0"/>
    <x v="0"/>
    <x v="0"/>
    <s v="Decatur"/>
    <s v="DEKALB"/>
    <s v="GA"/>
    <s v="30034-6787"/>
    <s v="Brea"/>
    <s v="CA"/>
    <d v="2021-05-22T00:00:00"/>
    <n v="514546"/>
    <x v="1"/>
    <s v="NA"/>
    <s v="NA"/>
  </r>
  <r>
    <x v="5870"/>
    <x v="1804"/>
    <s v="GA"/>
    <s v="4798 Woodspring Dr NE"/>
    <s v="Marietta"/>
    <s v="30066-6701"/>
    <x v="5"/>
    <n v="5310"/>
    <x v="0"/>
    <x v="9"/>
    <x v="1"/>
    <x v="2"/>
    <n v="5941689007"/>
    <n v="405"/>
    <s v="PPP"/>
    <s v="Active Un-Disbursed"/>
    <x v="0"/>
    <n v="100"/>
    <n v="5765"/>
    <n v="5765"/>
    <n v="5765"/>
    <n v="529472"/>
    <s v="Capital Plus Financial, LLC"/>
    <s v="2247 Central Drive"/>
    <s v="Bedford"/>
    <s v="TX"/>
    <n v="76021"/>
    <x v="0"/>
    <x v="0"/>
    <x v="0"/>
    <s v="Marietta"/>
    <s v="COBB"/>
    <s v="GA"/>
    <s v="30066-6701"/>
    <s v="Bedford"/>
    <s v="TX"/>
    <d v="2021-05-22T00:00:00"/>
    <n v="529472"/>
    <x v="1"/>
    <s v="NA"/>
    <s v="NA"/>
  </r>
  <r>
    <x v="5871"/>
    <x v="37"/>
    <s v="GA"/>
    <s v="631 Grove Pointe Way"/>
    <s v="Locust Grove"/>
    <s v="30248-4514"/>
    <x v="5"/>
    <n v="5999"/>
    <x v="0"/>
    <x v="9"/>
    <x v="15"/>
    <x v="1"/>
    <n v="573279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ocust Grove"/>
    <s v="HENRY"/>
    <s v="GA"/>
    <s v="30248-4514"/>
    <s v="Brea"/>
    <s v="CA"/>
    <d v="2021-05-22T00:00:00"/>
    <n v="514546"/>
    <x v="1"/>
    <s v="NA"/>
    <s v="NA"/>
  </r>
  <r>
    <x v="5872"/>
    <x v="37"/>
    <s v="GA"/>
    <s v="623 Davis St"/>
    <s v="Monroe"/>
    <s v="30655-2562"/>
    <x v="12"/>
    <n v="1921"/>
    <x v="0"/>
    <x v="9"/>
    <x v="1"/>
    <x v="11"/>
    <n v="5865889005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1"/>
    <x v="0"/>
    <x v="0"/>
    <s v="Monroe"/>
    <s v="WALTON"/>
    <s v="GA"/>
    <s v="30655-2562"/>
    <s v="Bedford"/>
    <s v="TX"/>
    <d v="2021-05-22T00:00:00"/>
    <n v="529472"/>
    <x v="0"/>
    <s v="NA"/>
    <s v="NA"/>
  </r>
  <r>
    <x v="5873"/>
    <x v="37"/>
    <s v="GA"/>
    <s v="697 Windsor St SW"/>
    <s v="Atlanta"/>
    <s v="30310-2151"/>
    <x v="6"/>
    <n v="2112"/>
    <x v="0"/>
    <x v="9"/>
    <x v="15"/>
    <x v="9"/>
    <n v="6420889007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0-2151"/>
    <s v="Brea"/>
    <s v="CA"/>
    <d v="2021-05-22T00:00:00"/>
    <n v="514546"/>
    <x v="0"/>
    <s v="NA"/>
    <s v="NA"/>
  </r>
  <r>
    <x v="5874"/>
    <x v="1805"/>
    <s v="GA"/>
    <s v="260 Hayward Ln"/>
    <s v="Lawrenceville"/>
    <s v="30044-5021"/>
    <x v="4"/>
    <n v="6118"/>
    <x v="0"/>
    <x v="9"/>
    <x v="15"/>
    <x v="3"/>
    <n v="5319799005"/>
    <n v="405"/>
    <s v="PPS"/>
    <s v="Active Un-Disbursed"/>
    <x v="0"/>
    <n v="100"/>
    <n v="6037"/>
    <n v="6037"/>
    <n v="6037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4-5021"/>
    <s v="Brea"/>
    <s v="CA"/>
    <d v="2021-05-22T00:00:00"/>
    <n v="514546"/>
    <x v="1"/>
    <s v="NA"/>
    <s v="NA"/>
  </r>
  <r>
    <x v="5875"/>
    <x v="37"/>
    <s v="GA"/>
    <s v="7127 Biltmore Way"/>
    <s v="Lithonia"/>
    <s v="30058-2963"/>
    <x v="0"/>
    <n v="4320"/>
    <x v="0"/>
    <x v="9"/>
    <x v="1"/>
    <x v="7"/>
    <n v="5324109002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Lithonia"/>
    <s v="DEKALB"/>
    <s v="GA"/>
    <s v="30058-2963"/>
    <s v="Bedford"/>
    <s v="TX"/>
    <d v="2021-05-22T00:00:00"/>
    <n v="529472"/>
    <x v="0"/>
    <s v="NA"/>
    <s v="NA"/>
  </r>
  <r>
    <x v="5876"/>
    <x v="37"/>
    <s v="GA"/>
    <s v="4561 Hillpine Rd"/>
    <s v="Forest Park"/>
    <s v="30297-3705"/>
    <x v="17"/>
    <n v="6120"/>
    <x v="0"/>
    <x v="9"/>
    <x v="15"/>
    <x v="9"/>
    <n v="570952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Forest Park"/>
    <s v="CLAYTON"/>
    <s v="GA"/>
    <s v="30297-3705"/>
    <s v="Brea"/>
    <s v="CA"/>
    <d v="2021-05-22T00:00:00"/>
    <n v="514546"/>
    <x v="0"/>
    <s v="NA"/>
    <s v="NA"/>
  </r>
  <r>
    <x v="5877"/>
    <x v="37"/>
    <s v="GA"/>
    <s v="105 James Ridge Dr"/>
    <s v="Stockbridge"/>
    <s v="30281-1482"/>
    <x v="1"/>
    <n v="1720"/>
    <x v="0"/>
    <x v="9"/>
    <x v="1"/>
    <x v="0"/>
    <n v="5764009000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Stockbridge"/>
    <s v="HENRY"/>
    <s v="GA"/>
    <s v="30281-1482"/>
    <s v="Bedford"/>
    <s v="TX"/>
    <d v="2021-05-22T00:00:00"/>
    <n v="529472"/>
    <x v="0"/>
    <s v="NA"/>
    <s v="NA"/>
  </r>
  <r>
    <x v="5878"/>
    <x v="37"/>
    <s v="GA"/>
    <s v="1364 Greenough Rd"/>
    <s v="Camilla"/>
    <s v="31730-7116"/>
    <x v="9"/>
    <n v="4110"/>
    <x v="0"/>
    <x v="9"/>
    <x v="15"/>
    <x v="5"/>
    <n v="5768849002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Camilla"/>
    <s v="MITCHELL"/>
    <s v="GA"/>
    <s v="31730-7116"/>
    <s v="Brea"/>
    <s v="CA"/>
    <d v="2021-05-22T00:00:00"/>
    <n v="514546"/>
    <x v="1"/>
    <s v="NA"/>
    <s v="NA"/>
  </r>
  <r>
    <x v="5879"/>
    <x v="37"/>
    <s v="GA"/>
    <s v="8060 Devonshire Dr"/>
    <s v="Jonesboro"/>
    <s v="30238-2182"/>
    <x v="5"/>
    <n v="8510"/>
    <x v="0"/>
    <x v="9"/>
    <x v="15"/>
    <x v="0"/>
    <n v="5797629005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Jonesboro"/>
    <s v="CLAYTON"/>
    <s v="GA"/>
    <s v="30238-2182"/>
    <s v="Brea"/>
    <s v="CA"/>
    <d v="2021-05-22T00:00:00"/>
    <n v="514546"/>
    <x v="0"/>
    <s v="NA"/>
    <s v="NA"/>
  </r>
  <r>
    <x v="5880"/>
    <x v="37"/>
    <s v="GA"/>
    <s v="4208 Alden Park Dr"/>
    <s v="Decatur"/>
    <s v="30035-1402"/>
    <x v="18"/>
    <n v="1710"/>
    <x v="0"/>
    <x v="9"/>
    <x v="15"/>
    <x v="7"/>
    <n v="601594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5-1402"/>
    <s v="Brea"/>
    <s v="CA"/>
    <d v="2021-05-22T00:00:00"/>
    <n v="514546"/>
    <x v="0"/>
    <s v="NA"/>
    <s v="NA"/>
  </r>
  <r>
    <x v="5881"/>
    <x v="115"/>
    <s v="GA"/>
    <s v="2500 Brierwood Dr"/>
    <s v="Albany"/>
    <s v="31705-3404"/>
    <x v="17"/>
    <n v="6120"/>
    <x v="0"/>
    <x v="9"/>
    <x v="1"/>
    <x v="5"/>
    <n v="6554779004"/>
    <n v="405"/>
    <s v="PPS"/>
    <s v="Active Un-Disbursed"/>
    <x v="0"/>
    <n v="100"/>
    <n v="20453"/>
    <n v="20453"/>
    <n v="20453"/>
    <n v="529472"/>
    <s v="Capital Plus Financial, LLC"/>
    <s v="2247 Central Drive"/>
    <s v="Bedford"/>
    <s v="TX"/>
    <n v="76021"/>
    <x v="0"/>
    <x v="0"/>
    <x v="0"/>
    <s v="Albany"/>
    <s v="DOUGHERTY"/>
    <s v="GA"/>
    <s v="31705-3404"/>
    <s v="Bedford"/>
    <s v="TX"/>
    <d v="2021-05-22T00:00:00"/>
    <n v="529472"/>
    <x v="1"/>
    <s v="NA"/>
    <s v="NA"/>
  </r>
  <r>
    <x v="5882"/>
    <x v="1806"/>
    <s v="GA"/>
    <s v="3900 Keystone Rdg NW"/>
    <s v="Acworth"/>
    <s v="30101-7369"/>
    <x v="5"/>
    <n v="4121"/>
    <x v="0"/>
    <x v="9"/>
    <x v="15"/>
    <x v="6"/>
    <n v="6195629002"/>
    <n v="405"/>
    <s v="PPS"/>
    <s v="Active Un-Disbursed"/>
    <x v="0"/>
    <n v="100"/>
    <n v="13439"/>
    <n v="13439"/>
    <n v="13439"/>
    <n v="514546"/>
    <s v="BSD Capital, LLC dba Lendistry"/>
    <s v="330 E. Lambert Rd Suite 275"/>
    <s v="Brea"/>
    <s v="CA"/>
    <n v="92821"/>
    <x v="0"/>
    <x v="0"/>
    <x v="0"/>
    <s v="Acworth"/>
    <s v="COBB"/>
    <s v="GA"/>
    <s v="30101-7369"/>
    <s v="Brea"/>
    <s v="CA"/>
    <d v="2021-05-22T00:00:00"/>
    <n v="514546"/>
    <x v="1"/>
    <s v="NA"/>
    <s v="NA"/>
  </r>
  <r>
    <x v="5883"/>
    <x v="1807"/>
    <s v="GA"/>
    <s v="3371 Landings South Dr"/>
    <s v="Atlanta"/>
    <s v="30331-1454"/>
    <x v="1"/>
    <n v="1720"/>
    <x v="0"/>
    <x v="9"/>
    <x v="1"/>
    <x v="9"/>
    <n v="6049729010"/>
    <n v="405"/>
    <s v="PPS"/>
    <s v="Active Un-Disbursed"/>
    <x v="0"/>
    <n v="100"/>
    <n v="16391"/>
    <n v="16391"/>
    <n v="16391"/>
    <n v="529472"/>
    <s v="Capital Plus Financial, LLC"/>
    <s v="2247 Central Drive"/>
    <s v="Bedford"/>
    <s v="TX"/>
    <n v="76021"/>
    <x v="0"/>
    <x v="0"/>
    <x v="0"/>
    <s v="Atlanta"/>
    <s v="FULTON"/>
    <s v="GA"/>
    <s v="30331-1454"/>
    <s v="Bedford"/>
    <s v="TX"/>
    <d v="2021-05-22T00:00:00"/>
    <n v="529472"/>
    <x v="1"/>
    <s v="NA"/>
    <s v="NA"/>
  </r>
  <r>
    <x v="5884"/>
    <x v="37"/>
    <s v="GA"/>
    <s v="751 Fairburn Rd SW"/>
    <s v="Atlanta"/>
    <s v="30331-2096"/>
    <x v="6"/>
    <n v="2111"/>
    <x v="0"/>
    <x v="9"/>
    <x v="15"/>
    <x v="9"/>
    <n v="552530901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31-2096"/>
    <s v="Brea"/>
    <s v="CA"/>
    <d v="2021-05-22T00:00:00"/>
    <n v="514546"/>
    <x v="1"/>
    <s v="NA"/>
    <s v="NA"/>
  </r>
  <r>
    <x v="5885"/>
    <x v="37"/>
    <s v="GA"/>
    <s v="2512 South Hills"/>
    <s v="Riverdale"/>
    <s v="30296-6029"/>
    <x v="6"/>
    <n v="2112"/>
    <x v="0"/>
    <x v="9"/>
    <x v="15"/>
    <x v="0"/>
    <n v="633068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Riverdale"/>
    <s v="FULTON"/>
    <s v="GA"/>
    <s v="30296-6029"/>
    <s v="Brea"/>
    <s v="CA"/>
    <d v="2021-05-22T00:00:00"/>
    <n v="514546"/>
    <x v="1"/>
    <s v="NA"/>
    <s v="NA"/>
  </r>
  <r>
    <x v="5886"/>
    <x v="1323"/>
    <s v="GA"/>
    <s v="2820 Havenwood Dr"/>
    <s v="Conyers"/>
    <s v="30094-8005"/>
    <x v="9"/>
    <n v="3998"/>
    <x v="0"/>
    <x v="9"/>
    <x v="15"/>
    <x v="7"/>
    <n v="5390439005"/>
    <n v="405"/>
    <s v="PPP"/>
    <s v="Exemption 4"/>
    <x v="0"/>
    <n v="100"/>
    <n v="20496"/>
    <n v="20496"/>
    <n v="0"/>
    <n v="509316"/>
    <s v="Harvest Small Business Finance, LLC"/>
    <s v="24422 Avenida de la Carlota Suite 232"/>
    <s v="Laguna Hills"/>
    <s v="CA"/>
    <n v="92653"/>
    <x v="0"/>
    <x v="0"/>
    <x v="0"/>
    <s v="Conyers"/>
    <s v="ROCKDALE"/>
    <s v="GA"/>
    <s v="30094-8005"/>
    <s v="Brea"/>
    <s v="CA"/>
    <s v="NA"/>
    <n v="514546"/>
    <x v="1"/>
    <s v="NA"/>
    <s v="NA"/>
  </r>
  <r>
    <x v="5887"/>
    <x v="1463"/>
    <s v="GA"/>
    <s v="223 Sweetgum Ln"/>
    <s v="Stockbridge"/>
    <s v="30281-1072"/>
    <x v="12"/>
    <n v="1410"/>
    <x v="0"/>
    <x v="9"/>
    <x v="1"/>
    <x v="0"/>
    <n v="5835039007"/>
    <n v="405"/>
    <s v="PPS"/>
    <s v="Active Un-Disbursed"/>
    <x v="0"/>
    <n v="100"/>
    <n v="20414"/>
    <n v="20414"/>
    <n v="20414"/>
    <n v="529472"/>
    <s v="Capital Plus Financial, LLC"/>
    <s v="2247 Central Drive"/>
    <s v="Bedford"/>
    <s v="TX"/>
    <n v="76021"/>
    <x v="0"/>
    <x v="0"/>
    <x v="0"/>
    <s v="Stockbridge"/>
    <s v="HENRY"/>
    <s v="GA"/>
    <s v="30281-1072"/>
    <s v="Bedford"/>
    <s v="TX"/>
    <d v="2021-05-22T00:00:00"/>
    <n v="529472"/>
    <x v="0"/>
    <s v="NA"/>
    <s v="NA"/>
  </r>
  <r>
    <x v="5888"/>
    <x v="1808"/>
    <s v="GA"/>
    <s v="3196 Mount Zion Rd Apt 3202"/>
    <s v="Stockbridge"/>
    <s v="30281-7857"/>
    <x v="6"/>
    <n v="2112"/>
    <x v="0"/>
    <x v="9"/>
    <x v="1"/>
    <x v="9"/>
    <n v="5767799009"/>
    <n v="405"/>
    <s v="PPP"/>
    <s v="Active Un-Disbursed"/>
    <x v="0"/>
    <n v="100"/>
    <n v="17966"/>
    <n v="17966"/>
    <n v="17966"/>
    <n v="529472"/>
    <s v="Capital Plus Financial, LLC"/>
    <s v="2247 Central Drive"/>
    <s v="Bedford"/>
    <s v="TX"/>
    <n v="76021"/>
    <x v="0"/>
    <x v="0"/>
    <x v="0"/>
    <s v="Stockbridge"/>
    <s v="CLAYTON"/>
    <s v="GA"/>
    <s v="30281-7857"/>
    <s v="Bedford"/>
    <s v="TX"/>
    <d v="2021-05-22T00:00:00"/>
    <n v="529472"/>
    <x v="0"/>
    <s v="NA"/>
    <s v="NA"/>
  </r>
  <r>
    <x v="5889"/>
    <x v="1522"/>
    <s v="GA"/>
    <s v="3580 Lake Pleasant Church Rd"/>
    <s v="Camilla"/>
    <s v="31730-6516"/>
    <x v="6"/>
    <n v="2112"/>
    <x v="0"/>
    <x v="9"/>
    <x v="1"/>
    <x v="5"/>
    <n v="6046959003"/>
    <n v="405"/>
    <s v="PPP"/>
    <s v="Active Un-Disbursed"/>
    <x v="0"/>
    <n v="100"/>
    <n v="17833"/>
    <n v="17833"/>
    <n v="17833"/>
    <n v="529472"/>
    <s v="Capital Plus Financial, LLC"/>
    <s v="2247 Central Drive"/>
    <s v="Bedford"/>
    <s v="TX"/>
    <n v="76021"/>
    <x v="1"/>
    <x v="0"/>
    <x v="0"/>
    <s v="Camilla"/>
    <s v="MITCHELL"/>
    <s v="GA"/>
    <s v="31730-6516"/>
    <s v="Bedford"/>
    <s v="TX"/>
    <d v="2021-05-22T00:00:00"/>
    <n v="529472"/>
    <x v="1"/>
    <s v="NA"/>
    <s v="NA"/>
  </r>
  <r>
    <x v="5890"/>
    <x v="1809"/>
    <s v="GA"/>
    <s v="1507 Autumn Village Ct"/>
    <s v="Duluth"/>
    <s v="30096-7599"/>
    <x v="5"/>
    <n v="4220"/>
    <x v="0"/>
    <x v="9"/>
    <x v="15"/>
    <x v="3"/>
    <n v="6232919006"/>
    <n v="405"/>
    <s v="PPS"/>
    <s v="Active Un-Disbursed"/>
    <x v="0"/>
    <n v="100"/>
    <n v="15460"/>
    <n v="15460"/>
    <n v="15460"/>
    <n v="514546"/>
    <s v="BSD Capital, LLC dba Lendistry"/>
    <s v="330 E. Lambert Rd Suite 275"/>
    <s v="Brea"/>
    <s v="CA"/>
    <n v="92821"/>
    <x v="0"/>
    <x v="0"/>
    <x v="0"/>
    <s v="Duluth"/>
    <s v="GWINNETT"/>
    <s v="GA"/>
    <s v="30096-7599"/>
    <s v="Brea"/>
    <s v="CA"/>
    <d v="2021-05-22T00:00:00"/>
    <n v="514546"/>
    <x v="1"/>
    <s v="NA"/>
    <s v="NA"/>
  </r>
  <r>
    <x v="5891"/>
    <x v="37"/>
    <s v="GA"/>
    <s v="2224 Pinehurst Dr"/>
    <s v="Atlanta"/>
    <s v="30344-1121"/>
    <x v="4"/>
    <n v="6116"/>
    <x v="0"/>
    <x v="9"/>
    <x v="1"/>
    <x v="9"/>
    <n v="5594159006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tlanta"/>
    <s v="FULTON"/>
    <s v="GA"/>
    <s v="30344-1121"/>
    <s v="Bedford"/>
    <s v="TX"/>
    <d v="2021-05-22T00:00:00"/>
    <n v="529472"/>
    <x v="0"/>
    <s v="NA"/>
    <s v="NA"/>
  </r>
  <r>
    <x v="5892"/>
    <x v="37"/>
    <s v="GA"/>
    <s v="4788 Chafin Point Ct"/>
    <s v="Snellville"/>
    <s v="30039-3375"/>
    <x v="1"/>
    <n v="2998"/>
    <x v="0"/>
    <x v="9"/>
    <x v="1"/>
    <x v="7"/>
    <n v="5782489008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Snellville"/>
    <s v="GWINNETT"/>
    <s v="GA"/>
    <s v="30039-3375"/>
    <s v="Bedford"/>
    <s v="TX"/>
    <d v="2021-05-22T00:00:00"/>
    <n v="529472"/>
    <x v="1"/>
    <s v="NA"/>
    <s v="NA"/>
  </r>
  <r>
    <x v="5893"/>
    <x v="37"/>
    <s v="GA"/>
    <s v="1112 Cornett Ct"/>
    <s v="Hinesville"/>
    <s v="31313-5003"/>
    <x v="5"/>
    <n v="4110"/>
    <x v="0"/>
    <x v="9"/>
    <x v="1"/>
    <x v="8"/>
    <n v="6061809002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Hinesville"/>
    <s v="LIBERTY"/>
    <s v="GA"/>
    <s v="31313-5003"/>
    <s v="Bedford"/>
    <s v="TX"/>
    <d v="2021-05-22T00:00:00"/>
    <n v="529472"/>
    <x v="1"/>
    <s v="NA"/>
    <s v="NA"/>
  </r>
  <r>
    <x v="5894"/>
    <x v="1810"/>
    <s v="GA"/>
    <s v="34 E Church St"/>
    <s v="Camilla"/>
    <s v="31730-1505"/>
    <x v="1"/>
    <n v="1720"/>
    <x v="0"/>
    <x v="9"/>
    <x v="1"/>
    <x v="5"/>
    <n v="5447469005"/>
    <n v="405"/>
    <s v="PPP"/>
    <s v="Active Un-Disbursed"/>
    <x v="0"/>
    <n v="100"/>
    <n v="20762"/>
    <n v="20762"/>
    <n v="20762"/>
    <n v="529472"/>
    <s v="Capital Plus Financial, LLC"/>
    <s v="2247 Central Drive"/>
    <s v="Bedford"/>
    <s v="TX"/>
    <n v="76021"/>
    <x v="1"/>
    <x v="0"/>
    <x v="0"/>
    <s v="Camilla"/>
    <s v="MITCHELL"/>
    <s v="GA"/>
    <s v="31730-1505"/>
    <s v="Bedford"/>
    <s v="TX"/>
    <d v="2021-05-22T00:00:00"/>
    <n v="529472"/>
    <x v="1"/>
    <s v="NA"/>
    <s v="NA"/>
  </r>
  <r>
    <x v="5895"/>
    <x v="1811"/>
    <s v="GA"/>
    <s v="5626 S Monte Vista Dr SW"/>
    <s v="Atlanta"/>
    <s v="30331-7300"/>
    <x v="9"/>
    <n v="1130"/>
    <x v="0"/>
    <x v="9"/>
    <x v="15"/>
    <x v="9"/>
    <n v="5301319003"/>
    <n v="405"/>
    <s v="PPP"/>
    <s v="Exemption 4"/>
    <x v="0"/>
    <n v="100"/>
    <n v="12769"/>
    <n v="12769"/>
    <n v="0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31-7300"/>
    <s v="Brea"/>
    <s v="CA"/>
    <s v="NA"/>
    <n v="514546"/>
    <x v="1"/>
    <s v="NA"/>
    <s v="NA"/>
  </r>
  <r>
    <x v="5896"/>
    <x v="37"/>
    <s v="GA"/>
    <s v="3813 Brockett Trl Apt C"/>
    <s v="Clarkston"/>
    <s v="30021-1532"/>
    <x v="12"/>
    <n v="1618"/>
    <x v="0"/>
    <x v="9"/>
    <x v="15"/>
    <x v="7"/>
    <n v="6184009009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larkston"/>
    <s v="DEKALB"/>
    <s v="GA"/>
    <s v="30021-1532"/>
    <s v="Brea"/>
    <s v="CA"/>
    <d v="2021-05-22T00:00:00"/>
    <n v="514546"/>
    <x v="0"/>
    <s v="NA"/>
    <s v="NA"/>
  </r>
  <r>
    <x v="5897"/>
    <x v="1812"/>
    <s v="GA"/>
    <s v="1014 Tree Lodge Pkwy"/>
    <s v="Lithia Springs"/>
    <s v="30122-2168"/>
    <x v="6"/>
    <n v="2199"/>
    <x v="0"/>
    <x v="9"/>
    <x v="15"/>
    <x v="0"/>
    <n v="6223289005"/>
    <n v="405"/>
    <s v="PPS"/>
    <s v="Active Un-Disbursed"/>
    <x v="0"/>
    <n v="100"/>
    <n v="20156"/>
    <n v="20156"/>
    <n v="20156"/>
    <n v="514546"/>
    <s v="BSD Capital, LLC dba Lendistry"/>
    <s v="330 E. Lambert Rd Suite 275"/>
    <s v="Brea"/>
    <s v="CA"/>
    <n v="92821"/>
    <x v="0"/>
    <x v="0"/>
    <x v="0"/>
    <s v="Lithia Springs"/>
    <s v="DOUGLAS"/>
    <s v="GA"/>
    <s v="30122-2168"/>
    <s v="Brea"/>
    <s v="CA"/>
    <d v="2021-05-22T00:00:00"/>
    <n v="514546"/>
    <x v="1"/>
    <s v="NA"/>
    <s v="NA"/>
  </r>
  <r>
    <x v="5898"/>
    <x v="37"/>
    <s v="GA"/>
    <s v="8969 Cornell Dr"/>
    <s v="Jonesboro"/>
    <s v="30238-4725"/>
    <x v="7"/>
    <n v="2230"/>
    <x v="0"/>
    <x v="9"/>
    <x v="1"/>
    <x v="0"/>
    <n v="5507819006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Jonesboro"/>
    <s v="CLAYTON"/>
    <s v="GA"/>
    <s v="30238-4725"/>
    <s v="Bedford"/>
    <s v="TX"/>
    <d v="2021-05-22T00:00:00"/>
    <n v="529472"/>
    <x v="0"/>
    <s v="NA"/>
    <s v="NA"/>
  </r>
  <r>
    <x v="5899"/>
    <x v="37"/>
    <s v="GA"/>
    <s v="297 Victory Dashboard Rd"/>
    <s v="Bowdon"/>
    <s v="30108-3079"/>
    <x v="16"/>
    <n v="1710"/>
    <x v="0"/>
    <x v="9"/>
    <x v="15"/>
    <x v="1"/>
    <n v="6287779009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Bowdon"/>
    <s v="CARROLL"/>
    <s v="GA"/>
    <s v="30108-3079"/>
    <s v="Brea"/>
    <s v="CA"/>
    <d v="2021-05-22T00:00:00"/>
    <n v="514546"/>
    <x v="0"/>
    <s v="NA"/>
    <s v="NA"/>
  </r>
  <r>
    <x v="5900"/>
    <x v="37"/>
    <s v="GA"/>
    <s v="4400 Legacy Mill Dr"/>
    <s v="Ellenwood"/>
    <s v="30294-2045"/>
    <x v="6"/>
    <n v="2113"/>
    <x v="0"/>
    <x v="9"/>
    <x v="15"/>
    <x v="7"/>
    <n v="6391399002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Ellenwood"/>
    <s v="DEKALB"/>
    <s v="GA"/>
    <s v="30294-2045"/>
    <s v="Brea"/>
    <s v="CA"/>
    <d v="2021-05-22T00:00:00"/>
    <n v="514546"/>
    <x v="1"/>
    <s v="NA"/>
    <s v="NA"/>
  </r>
  <r>
    <x v="5901"/>
    <x v="1708"/>
    <s v="GA"/>
    <s v="4741 Edwina Ln SW"/>
    <s v="Atlanta"/>
    <s v="30331-6803"/>
    <x v="6"/>
    <n v="1490"/>
    <x v="0"/>
    <x v="9"/>
    <x v="1"/>
    <x v="9"/>
    <n v="6019079004"/>
    <n v="405"/>
    <s v="PPS"/>
    <s v="Active Un-Disbursed"/>
    <x v="0"/>
    <n v="100"/>
    <n v="20183"/>
    <n v="20183"/>
    <n v="20183"/>
    <n v="529472"/>
    <s v="Capital Plus Financial, LLC"/>
    <s v="2247 Central Drive"/>
    <s v="Bedford"/>
    <s v="TX"/>
    <n v="76021"/>
    <x v="0"/>
    <x v="0"/>
    <x v="0"/>
    <s v="Atlanta"/>
    <s v="FULTON"/>
    <s v="GA"/>
    <s v="30331-6803"/>
    <s v="Bedford"/>
    <s v="TX"/>
    <d v="2021-05-22T00:00:00"/>
    <n v="529472"/>
    <x v="1"/>
    <s v="NA"/>
    <s v="NA"/>
  </r>
  <r>
    <x v="5902"/>
    <x v="1813"/>
    <s v="GA"/>
    <s v="1335 herrigton rd"/>
    <s v="Duluth"/>
    <n v="30096"/>
    <x v="10"/>
    <n v="2110"/>
    <x v="0"/>
    <x v="9"/>
    <x v="1"/>
    <x v="3"/>
    <n v="5801609003"/>
    <n v="405"/>
    <s v="PPP"/>
    <s v="Active Un-Disbursed"/>
    <x v="0"/>
    <n v="100"/>
    <n v="12752"/>
    <n v="12752"/>
    <n v="12752"/>
    <n v="529472"/>
    <s v="Capital Plus Financial, LLC"/>
    <s v="2247 Central Drive"/>
    <s v="Bedford"/>
    <s v="TX"/>
    <n v="76021"/>
    <x v="0"/>
    <x v="0"/>
    <x v="0"/>
    <s v="Duluth"/>
    <s v="GWINNETT"/>
    <s v="GA"/>
    <n v="30096"/>
    <s v="Bedford"/>
    <s v="TX"/>
    <d v="2021-05-22T00:00:00"/>
    <n v="529472"/>
    <x v="1"/>
    <s v="NA"/>
    <s v="NA"/>
  </r>
  <r>
    <x v="5903"/>
    <x v="1814"/>
    <s v="GA"/>
    <s v="285 Park Ave"/>
    <s v="Pooler"/>
    <s v="31322-4209"/>
    <x v="5"/>
    <n v="5310"/>
    <x v="0"/>
    <x v="9"/>
    <x v="15"/>
    <x v="8"/>
    <n v="5973579003"/>
    <n v="405"/>
    <s v="PPS"/>
    <s v="Active Un-Disbursed"/>
    <x v="0"/>
    <n v="100"/>
    <n v="5934"/>
    <n v="5934"/>
    <n v="5934"/>
    <n v="514546"/>
    <s v="BSD Capital, LLC dba Lendistry"/>
    <s v="330 E. Lambert Rd Suite 275"/>
    <s v="Brea"/>
    <s v="CA"/>
    <n v="92821"/>
    <x v="0"/>
    <x v="0"/>
    <x v="0"/>
    <s v="Pooler"/>
    <s v="CHATHAM"/>
    <s v="GA"/>
    <s v="31322-4209"/>
    <s v="Brea"/>
    <s v="CA"/>
    <d v="2021-05-22T00:00:00"/>
    <n v="514546"/>
    <x v="1"/>
    <s v="NA"/>
    <s v="NA"/>
  </r>
  <r>
    <x v="5904"/>
    <x v="37"/>
    <s v="GA"/>
    <s v="844 Capitol View Ave NW"/>
    <s v="Atlanta"/>
    <s v="30318-8331"/>
    <x v="6"/>
    <n v="2111"/>
    <x v="0"/>
    <x v="9"/>
    <x v="15"/>
    <x v="9"/>
    <n v="547923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8-8331"/>
    <s v="Brea"/>
    <s v="CA"/>
    <d v="2021-05-22T00:00:00"/>
    <n v="514546"/>
    <x v="0"/>
    <s v="NA"/>
    <s v="NA"/>
  </r>
  <r>
    <x v="5905"/>
    <x v="37"/>
    <s v="GA"/>
    <s v="8240 Ridge Rd"/>
    <s v="Fairburn"/>
    <s v="30213-1954"/>
    <x v="6"/>
    <n v="2111"/>
    <x v="0"/>
    <x v="9"/>
    <x v="15"/>
    <x v="0"/>
    <n v="5831419006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Fairburn"/>
    <s v="FULTON"/>
    <s v="GA"/>
    <s v="30213-1954"/>
    <s v="Brea"/>
    <s v="CA"/>
    <s v="NA"/>
    <n v="514546"/>
    <x v="1"/>
    <s v="NA"/>
    <s v="NA"/>
  </r>
  <r>
    <x v="5906"/>
    <x v="37"/>
    <s v="GA"/>
    <s v="219 Fairway Drive N/A"/>
    <s v="Americus"/>
    <n v="31709"/>
    <x v="2"/>
    <n v="2320"/>
    <x v="0"/>
    <x v="9"/>
    <x v="15"/>
    <x v="5"/>
    <n v="6310249002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Americus"/>
    <s v="SUMTER"/>
    <s v="GA"/>
    <n v="31709"/>
    <s v="Brea"/>
    <s v="CA"/>
    <d v="2021-05-22T00:00:00"/>
    <n v="514546"/>
    <x v="0"/>
    <s v="NA"/>
    <s v="NA"/>
  </r>
  <r>
    <x v="5907"/>
    <x v="186"/>
    <s v="GA"/>
    <s v="3085 Elizabeth Ln"/>
    <s v="Snellville"/>
    <s v="30078-3806"/>
    <x v="6"/>
    <n v="2111"/>
    <x v="0"/>
    <x v="9"/>
    <x v="15"/>
    <x v="7"/>
    <n v="5395919006"/>
    <n v="405"/>
    <s v="PPP"/>
    <s v="Active Un-Disbursed"/>
    <x v="0"/>
    <n v="100"/>
    <n v="20322"/>
    <n v="20322"/>
    <n v="20322"/>
    <n v="514546"/>
    <s v="BSD Capital, LLC dba Lendistry"/>
    <s v="330 E. Lambert Rd Suite 275"/>
    <s v="Brea"/>
    <s v="CA"/>
    <n v="92821"/>
    <x v="0"/>
    <x v="0"/>
    <x v="0"/>
    <s v="Snellville"/>
    <s v="GWINNETT"/>
    <s v="GA"/>
    <s v="30078-3806"/>
    <s v="Brea"/>
    <s v="CA"/>
    <d v="2021-05-22T00:00:00"/>
    <n v="514546"/>
    <x v="1"/>
    <s v="NA"/>
    <s v="NA"/>
  </r>
  <r>
    <x v="5908"/>
    <x v="37"/>
    <s v="GA"/>
    <s v="2627 Rockbridge Rd NW"/>
    <s v="Conyers"/>
    <s v="30012-2970"/>
    <x v="11"/>
    <n v="3930"/>
    <x v="0"/>
    <x v="9"/>
    <x v="15"/>
    <x v="7"/>
    <n v="5660779003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onyers"/>
    <s v="ROCKDALE"/>
    <s v="GA"/>
    <s v="30012-2970"/>
    <s v="Brea"/>
    <s v="CA"/>
    <d v="2021-05-22T00:00:00"/>
    <n v="514546"/>
    <x v="1"/>
    <s v="NA"/>
    <s v="NA"/>
  </r>
  <r>
    <x v="5909"/>
    <x v="37"/>
    <s v="GA"/>
    <s v="1209 Crossings Pl"/>
    <s v="Griffin"/>
    <s v="30223-8747"/>
    <x v="12"/>
    <n v="1611"/>
    <x v="0"/>
    <x v="9"/>
    <x v="1"/>
    <x v="1"/>
    <n v="5809219009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1"/>
    <x v="0"/>
    <x v="0"/>
    <s v="Griffin"/>
    <s v="SPALDING"/>
    <s v="GA"/>
    <s v="30223-8747"/>
    <s v="Bedford"/>
    <s v="TX"/>
    <d v="2021-05-22T00:00:00"/>
    <n v="529472"/>
    <x v="0"/>
    <s v="NA"/>
    <s v="NA"/>
  </r>
  <r>
    <x v="5910"/>
    <x v="37"/>
    <s v="GA"/>
    <s v="2580 Summer Lake Rd"/>
    <s v="Lithia Springs"/>
    <s v="30122-3839"/>
    <x v="15"/>
    <n v="1310"/>
    <x v="0"/>
    <x v="9"/>
    <x v="15"/>
    <x v="0"/>
    <n v="603384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ithia Springs"/>
    <s v="DOUGLAS"/>
    <s v="GA"/>
    <s v="30122-3839"/>
    <s v="Brea"/>
    <s v="CA"/>
    <d v="2021-05-22T00:00:00"/>
    <n v="514546"/>
    <x v="1"/>
    <s v="NA"/>
    <s v="NA"/>
  </r>
  <r>
    <x v="5911"/>
    <x v="1815"/>
    <s v="GA"/>
    <s v="64 Hawthorne Dr"/>
    <s v="Riverdale"/>
    <s v="30274-3634"/>
    <x v="2"/>
    <n v="2320"/>
    <x v="0"/>
    <x v="9"/>
    <x v="15"/>
    <x v="0"/>
    <n v="6314879000"/>
    <n v="405"/>
    <s v="PPS"/>
    <s v="Active Un-Disbursed"/>
    <x v="0"/>
    <n v="100"/>
    <n v="20353"/>
    <n v="20353"/>
    <n v="20353"/>
    <n v="514546"/>
    <s v="BSD Capital, LLC dba Lendistry"/>
    <s v="330 E. Lambert Rd Suite 275"/>
    <s v="Brea"/>
    <s v="CA"/>
    <n v="92821"/>
    <x v="0"/>
    <x v="0"/>
    <x v="0"/>
    <s v="Riverdale"/>
    <s v="CLAYTON"/>
    <s v="GA"/>
    <s v="30274-3634"/>
    <s v="Brea"/>
    <s v="CA"/>
    <d v="2021-05-22T00:00:00"/>
    <n v="514546"/>
    <x v="0"/>
    <s v="NA"/>
    <s v="NA"/>
  </r>
  <r>
    <x v="5912"/>
    <x v="1816"/>
    <s v="GA"/>
    <s v="237 Irwinville Rd Apt 1"/>
    <s v="Abbeville"/>
    <s v="31001-4641"/>
    <x v="17"/>
    <n v="8150"/>
    <x v="0"/>
    <x v="9"/>
    <x v="15"/>
    <x v="13"/>
    <n v="5457969006"/>
    <n v="405"/>
    <s v="PPP"/>
    <s v="Active Un-Disbursed"/>
    <x v="0"/>
    <n v="100"/>
    <n v="20088"/>
    <n v="20088"/>
    <n v="20088"/>
    <n v="514546"/>
    <s v="BSD Capital, LLC dba Lendistry"/>
    <s v="330 E. Lambert Rd Suite 275"/>
    <s v="Brea"/>
    <s v="CA"/>
    <n v="92821"/>
    <x v="1"/>
    <x v="0"/>
    <x v="0"/>
    <s v="Abbeville"/>
    <s v="WILCOX"/>
    <s v="GA"/>
    <s v="31001-4641"/>
    <s v="Brea"/>
    <s v="CA"/>
    <d v="2021-05-22T00:00:00"/>
    <n v="514546"/>
    <x v="1"/>
    <s v="NA"/>
    <s v="NA"/>
  </r>
  <r>
    <x v="5117"/>
    <x v="99"/>
    <s v="GA"/>
    <s v="247 Jackson St Apt 69"/>
    <s v="Newnan"/>
    <s v="30263-1165"/>
    <x v="4"/>
    <n v="6115"/>
    <x v="0"/>
    <x v="9"/>
    <x v="1"/>
    <x v="1"/>
    <n v="5624419003"/>
    <n v="405"/>
    <s v="PPS"/>
    <s v="Active Un-Disbursed"/>
    <x v="0"/>
    <n v="100"/>
    <n v="14583"/>
    <n v="14583"/>
    <n v="14583"/>
    <n v="529472"/>
    <s v="Capital Plus Financial, LLC"/>
    <s v="2247 Central Drive"/>
    <s v="Bedford"/>
    <s v="TX"/>
    <n v="76021"/>
    <x v="1"/>
    <x v="0"/>
    <x v="0"/>
    <s v="Newnan"/>
    <s v="COWETA"/>
    <s v="GA"/>
    <s v="30263-1165"/>
    <s v="Bedford"/>
    <s v="TX"/>
    <d v="2021-05-22T00:00:00"/>
    <n v="529472"/>
    <x v="1"/>
    <s v="NA"/>
    <s v="NA"/>
  </r>
  <r>
    <x v="5913"/>
    <x v="78"/>
    <s v="GA"/>
    <s v="6194 Hyde Park Ln"/>
    <s v="Lithonia"/>
    <s v="30058-7975"/>
    <x v="10"/>
    <n v="2110"/>
    <x v="0"/>
    <x v="9"/>
    <x v="15"/>
    <x v="7"/>
    <n v="5814689004"/>
    <n v="405"/>
    <s v="PPS"/>
    <s v="Active Un-Disbursed"/>
    <x v="0"/>
    <n v="100"/>
    <n v="10416"/>
    <n v="10416"/>
    <n v="10416"/>
    <n v="514546"/>
    <s v="BSD Capital, LLC dba Lendistry"/>
    <s v="330 E. Lambert Rd Suite 275"/>
    <s v="Brea"/>
    <s v="CA"/>
    <n v="92821"/>
    <x v="0"/>
    <x v="0"/>
    <x v="0"/>
    <s v="Lithonia"/>
    <s v="DEKALB"/>
    <s v="GA"/>
    <s v="30058-7975"/>
    <s v="Brea"/>
    <s v="CA"/>
    <d v="2021-05-22T00:00:00"/>
    <n v="514546"/>
    <x v="0"/>
    <s v="NA"/>
    <s v="NA"/>
  </r>
  <r>
    <x v="5914"/>
    <x v="37"/>
    <s v="GA"/>
    <s v="2555 Flat Shoals Rd Apt 501"/>
    <s v="College Park"/>
    <s v="30349-4377"/>
    <x v="12"/>
    <n v="1611"/>
    <x v="0"/>
    <x v="9"/>
    <x v="15"/>
    <x v="0"/>
    <n v="584884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ollege Park"/>
    <s v="FULTON"/>
    <s v="GA"/>
    <s v="30349-4377"/>
    <s v="Brea"/>
    <s v="CA"/>
    <d v="2021-05-22T00:00:00"/>
    <n v="514546"/>
    <x v="1"/>
    <s v="NA"/>
    <s v="NA"/>
  </r>
  <r>
    <x v="5915"/>
    <x v="37"/>
    <s v="GA"/>
    <s v="480 Tufton Trl SE"/>
    <s v="Atlanta"/>
    <s v="30354-2868"/>
    <x v="7"/>
    <n v="2230"/>
    <x v="0"/>
    <x v="9"/>
    <x v="1"/>
    <x v="9"/>
    <n v="5953579006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tlanta"/>
    <s v="FULTON"/>
    <s v="GA"/>
    <s v="30354-2868"/>
    <s v="Bedford"/>
    <s v="TX"/>
    <d v="2021-05-22T00:00:00"/>
    <n v="529472"/>
    <x v="0"/>
    <s v="NA"/>
    <s v="NA"/>
  </r>
  <r>
    <x v="5916"/>
    <x v="37"/>
    <s v="GA"/>
    <s v="49 Greenbriar Dr"/>
    <s v="Dahlonega"/>
    <s v="30533-0924"/>
    <x v="17"/>
    <n v="8120"/>
    <x v="0"/>
    <x v="9"/>
    <x v="15"/>
    <x v="12"/>
    <n v="6522769007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Dahlonega"/>
    <s v="LUMPKIN"/>
    <s v="GA"/>
    <s v="30533-0924"/>
    <s v="Brea"/>
    <s v="CA"/>
    <d v="2021-05-22T00:00:00"/>
    <n v="514546"/>
    <x v="1"/>
    <s v="NA"/>
    <s v="NA"/>
  </r>
  <r>
    <x v="5917"/>
    <x v="37"/>
    <s v="GA"/>
    <s v="1307 Hampton Ct"/>
    <s v="Albany"/>
    <s v="31701-3195"/>
    <x v="5"/>
    <n v="4121"/>
    <x v="0"/>
    <x v="9"/>
    <x v="1"/>
    <x v="5"/>
    <n v="6559829005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lbany"/>
    <s v="DOUGHERTY"/>
    <s v="GA"/>
    <s v="31701-3195"/>
    <s v="Bedford"/>
    <s v="TX"/>
    <d v="2021-05-22T00:00:00"/>
    <n v="529472"/>
    <x v="0"/>
    <s v="NA"/>
    <s v="NA"/>
  </r>
  <r>
    <x v="5918"/>
    <x v="0"/>
    <s v="GA"/>
    <s v="1262 Branchfield Ct"/>
    <s v="Riverdale"/>
    <s v="30296-2148"/>
    <x v="5"/>
    <n v="4110"/>
    <x v="0"/>
    <x v="9"/>
    <x v="24"/>
    <x v="0"/>
    <n v="5664319002"/>
    <n v="405"/>
    <s v="PPS"/>
    <s v="Active Un-Disbursed"/>
    <x v="0"/>
    <n v="100"/>
    <n v="20832"/>
    <n v="20832"/>
    <n v="20832"/>
    <n v="428018"/>
    <s v="Access to Capital for Entrepreneurs"/>
    <s v="3173 Hwy 129 North"/>
    <s v="Cleveland"/>
    <s v="GA"/>
    <n v="30528"/>
    <x v="0"/>
    <x v="0"/>
    <x v="0"/>
    <s v="Riverdale"/>
    <s v="CLAYTON"/>
    <s v="GA"/>
    <s v="30296-2148"/>
    <s v="Cleveland"/>
    <s v="GA"/>
    <d v="2021-05-22T00:00:00"/>
    <n v="428018"/>
    <x v="1"/>
    <s v="NA"/>
    <s v="NA"/>
  </r>
  <r>
    <x v="5919"/>
    <x v="85"/>
    <s v="GA"/>
    <s v="2395 Huntington Dr"/>
    <s v="Loganville"/>
    <s v="30052-3244"/>
    <x v="6"/>
    <n v="2112"/>
    <x v="0"/>
    <x v="9"/>
    <x v="15"/>
    <x v="11"/>
    <n v="5401289004"/>
    <n v="405"/>
    <s v="PPP"/>
    <s v="Active Un-Disbursed"/>
    <x v="0"/>
    <n v="100"/>
    <n v="20625"/>
    <n v="20625"/>
    <n v="20625"/>
    <n v="514546"/>
    <s v="BSD Capital, LLC dba Lendistry"/>
    <s v="330 E. Lambert Rd Suite 275"/>
    <s v="Brea"/>
    <s v="CA"/>
    <n v="92821"/>
    <x v="1"/>
    <x v="0"/>
    <x v="0"/>
    <s v="Loganville"/>
    <s v="WALTON"/>
    <s v="GA"/>
    <s v="30052-3244"/>
    <s v="Brea"/>
    <s v="CA"/>
    <d v="2021-05-22T00:00:00"/>
    <n v="514546"/>
    <x v="1"/>
    <s v="NA"/>
    <s v="NA"/>
  </r>
  <r>
    <x v="5920"/>
    <x v="89"/>
    <s v="GA"/>
    <s v="556 Givens Church Rd"/>
    <s v="Sardis"/>
    <s v="30456-2339"/>
    <x v="6"/>
    <n v="2112"/>
    <x v="0"/>
    <x v="9"/>
    <x v="15"/>
    <x v="10"/>
    <n v="5271689007"/>
    <n v="405"/>
    <s v="PPP"/>
    <s v="Active Un-Disbursed"/>
    <x v="0"/>
    <n v="100"/>
    <n v="20479"/>
    <n v="20479"/>
    <n v="20479"/>
    <n v="514546"/>
    <s v="BSD Capital, LLC dba Lendistry"/>
    <s v="330 E. Lambert Rd Suite 275"/>
    <s v="Brea"/>
    <s v="CA"/>
    <n v="92821"/>
    <x v="1"/>
    <x v="0"/>
    <x v="0"/>
    <s v="Sardis"/>
    <s v="BURKE"/>
    <s v="GA"/>
    <s v="30456-2339"/>
    <s v="Brea"/>
    <s v="CA"/>
    <d v="2021-05-22T00:00:00"/>
    <n v="514546"/>
    <x v="0"/>
    <s v="NA"/>
    <s v="NA"/>
  </r>
  <r>
    <x v="5921"/>
    <x v="58"/>
    <s v="GA"/>
    <s v="4232 Basinside Ct"/>
    <s v="Douglasville"/>
    <s v="30135-8916"/>
    <x v="17"/>
    <n v="6120"/>
    <x v="0"/>
    <x v="9"/>
    <x v="15"/>
    <x v="0"/>
    <n v="6144409006"/>
    <n v="405"/>
    <s v="PPS"/>
    <s v="Active Un-Disbursed"/>
    <x v="0"/>
    <n v="100"/>
    <n v="12500"/>
    <n v="12500"/>
    <n v="12500"/>
    <n v="514546"/>
    <s v="BSD Capital, LLC dba Lendistry"/>
    <s v="330 E. Lambert Rd Suite 275"/>
    <s v="Brea"/>
    <s v="CA"/>
    <n v="92821"/>
    <x v="0"/>
    <x v="0"/>
    <x v="0"/>
    <s v="Douglasville"/>
    <s v="DOUGLAS"/>
    <s v="GA"/>
    <s v="30135-8916"/>
    <s v="Brea"/>
    <s v="CA"/>
    <d v="2021-05-22T00:00:00"/>
    <n v="514546"/>
    <x v="1"/>
    <s v="NA"/>
    <s v="NA"/>
  </r>
  <r>
    <x v="5922"/>
    <x v="37"/>
    <s v="GA"/>
    <s v="3361 Springtime Ct"/>
    <s v="Decatur"/>
    <s v="30034-6347"/>
    <x v="14"/>
    <n v="2412"/>
    <x v="0"/>
    <x v="9"/>
    <x v="15"/>
    <x v="7"/>
    <n v="5293319002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4-6347"/>
    <s v="Brea"/>
    <s v="CA"/>
    <d v="2021-05-22T00:00:00"/>
    <n v="514546"/>
    <x v="1"/>
    <s v="NA"/>
    <s v="NA"/>
  </r>
  <r>
    <x v="5923"/>
    <x v="37"/>
    <s v="GA"/>
    <s v="2401Windyhill Rd SE Apt 1755G"/>
    <s v="Marietta"/>
    <n v="30067"/>
    <x v="1"/>
    <n v="1499"/>
    <x v="0"/>
    <x v="9"/>
    <x v="15"/>
    <x v="2"/>
    <n v="5693059006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rietta"/>
    <s v="COBB"/>
    <s v="GA"/>
    <n v="30067"/>
    <s v="Brea"/>
    <s v="CA"/>
    <d v="2021-05-22T00:00:00"/>
    <n v="514546"/>
    <x v="0"/>
    <s v="NA"/>
    <s v="NA"/>
  </r>
  <r>
    <x v="5924"/>
    <x v="37"/>
    <s v="GA"/>
    <s v="2350 Houston Lake Rd Apt 1804"/>
    <s v="Kathleen"/>
    <s v="31047-5429"/>
    <x v="17"/>
    <n v="6120"/>
    <x v="0"/>
    <x v="9"/>
    <x v="15"/>
    <x v="13"/>
    <n v="6323749009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Kathleen"/>
    <s v="HOUSTON"/>
    <s v="GA"/>
    <s v="31047-5429"/>
    <s v="Brea"/>
    <s v="CA"/>
    <d v="2021-05-22T00:00:00"/>
    <n v="514546"/>
    <x v="1"/>
    <s v="NA"/>
    <s v="NA"/>
  </r>
  <r>
    <x v="5925"/>
    <x v="1817"/>
    <s v="GA"/>
    <s v="117 Dailey Dr"/>
    <s v="Guyton"/>
    <s v="31312-5290"/>
    <x v="5"/>
    <n v="4110"/>
    <x v="0"/>
    <x v="9"/>
    <x v="15"/>
    <x v="10"/>
    <n v="5480439009"/>
    <n v="405"/>
    <s v="PPP"/>
    <s v="Active Un-Disbursed"/>
    <x v="0"/>
    <n v="100"/>
    <n v="20809"/>
    <n v="20809"/>
    <n v="20809"/>
    <n v="514546"/>
    <s v="BSD Capital, LLC dba Lendistry"/>
    <s v="330 E. Lambert Rd Suite 275"/>
    <s v="Brea"/>
    <s v="CA"/>
    <n v="92821"/>
    <x v="1"/>
    <x v="0"/>
    <x v="0"/>
    <s v="Guyton"/>
    <s v="EFFINGHAM"/>
    <s v="GA"/>
    <s v="31312-5290"/>
    <s v="Brea"/>
    <s v="CA"/>
    <d v="2021-05-22T00:00:00"/>
    <n v="514546"/>
    <x v="1"/>
    <s v="NA"/>
    <s v="NA"/>
  </r>
  <r>
    <x v="5926"/>
    <x v="1818"/>
    <s v="GA"/>
    <s v="5783 Village Loop"/>
    <s v="Fairburn"/>
    <s v="30213-4641"/>
    <x v="9"/>
    <n v="3998"/>
    <x v="0"/>
    <x v="9"/>
    <x v="1"/>
    <x v="0"/>
    <n v="5372679003"/>
    <n v="405"/>
    <s v="PPP"/>
    <s v="Active Un-Disbursed"/>
    <x v="0"/>
    <n v="100"/>
    <n v="16692"/>
    <n v="16692"/>
    <n v="16692"/>
    <n v="529472"/>
    <s v="Capital Plus Financial, LLC"/>
    <s v="2247 Central Drive"/>
    <s v="Bedford"/>
    <s v="TX"/>
    <n v="76021"/>
    <x v="0"/>
    <x v="0"/>
    <x v="0"/>
    <s v="Fairburn"/>
    <s v="FULTON"/>
    <s v="GA"/>
    <s v="30213-4641"/>
    <s v="Bedford"/>
    <s v="TX"/>
    <d v="2021-05-22T00:00:00"/>
    <n v="529472"/>
    <x v="1"/>
    <s v="NA"/>
    <s v="NA"/>
  </r>
  <r>
    <x v="5927"/>
    <x v="1819"/>
    <s v="GA"/>
    <s v="950 Lake Ridge Pkwy"/>
    <s v="Riverdale"/>
    <s v="30296-7110"/>
    <x v="12"/>
    <n v="1690"/>
    <x v="0"/>
    <x v="9"/>
    <x v="1"/>
    <x v="0"/>
    <n v="5996879002"/>
    <n v="405"/>
    <s v="PPP"/>
    <s v="Active Un-Disbursed"/>
    <x v="0"/>
    <n v="100"/>
    <n v="19557"/>
    <n v="19557"/>
    <n v="19557"/>
    <n v="529472"/>
    <s v="Capital Plus Financial, LLC"/>
    <s v="2247 Central Drive"/>
    <s v="Bedford"/>
    <s v="TX"/>
    <n v="76021"/>
    <x v="0"/>
    <x v="0"/>
    <x v="0"/>
    <s v="Riverdale"/>
    <s v="CLAYTON"/>
    <s v="GA"/>
    <s v="30296-7110"/>
    <s v="Bedford"/>
    <s v="TX"/>
    <d v="2021-05-22T00:00:00"/>
    <n v="529472"/>
    <x v="1"/>
    <s v="NA"/>
    <s v="NA"/>
  </r>
  <r>
    <x v="5928"/>
    <x v="284"/>
    <s v="GA"/>
    <s v="5766 Hilton Ridge Rd"/>
    <s v="Lithonia"/>
    <s v="30058-5629"/>
    <x v="7"/>
    <n v="2110"/>
    <x v="0"/>
    <x v="9"/>
    <x v="1"/>
    <x v="7"/>
    <n v="6168419003"/>
    <n v="405"/>
    <s v="PPP"/>
    <s v="Active Un-Disbursed"/>
    <x v="0"/>
    <n v="100"/>
    <n v="8750"/>
    <n v="8750"/>
    <n v="8750"/>
    <n v="529472"/>
    <s v="Capital Plus Financial, LLC"/>
    <s v="2247 Central Drive"/>
    <s v="Bedford"/>
    <s v="TX"/>
    <n v="76021"/>
    <x v="0"/>
    <x v="0"/>
    <x v="0"/>
    <s v="Lithonia"/>
    <s v="DEKALB"/>
    <s v="GA"/>
    <s v="30058-5629"/>
    <s v="Bedford"/>
    <s v="TX"/>
    <d v="2021-05-22T00:00:00"/>
    <n v="529472"/>
    <x v="0"/>
    <s v="NA"/>
    <s v="NA"/>
  </r>
  <r>
    <x v="5929"/>
    <x v="211"/>
    <s v="GA"/>
    <s v="3036 Deans Bridge Rd"/>
    <s v="Augusta"/>
    <s v="30906-5542"/>
    <x v="6"/>
    <n v="2112"/>
    <x v="0"/>
    <x v="9"/>
    <x v="1"/>
    <x v="10"/>
    <n v="6254559006"/>
    <n v="405"/>
    <s v="PPS"/>
    <s v="Active Un-Disbursed"/>
    <x v="0"/>
    <n v="100"/>
    <n v="6250"/>
    <n v="6250"/>
    <n v="6250"/>
    <n v="529472"/>
    <s v="Capital Plus Financial, LLC"/>
    <s v="2247 Central Drive"/>
    <s v="Bedford"/>
    <s v="TX"/>
    <n v="76021"/>
    <x v="0"/>
    <x v="0"/>
    <x v="0"/>
    <s v="Augusta"/>
    <s v="RICHMOND"/>
    <s v="GA"/>
    <s v="30906-5542"/>
    <s v="Bedford"/>
    <s v="TX"/>
    <d v="2021-05-22T00:00:00"/>
    <n v="529472"/>
    <x v="0"/>
    <s v="NA"/>
    <s v="NA"/>
  </r>
  <r>
    <x v="5930"/>
    <x v="37"/>
    <s v="GA"/>
    <s v="12112 Turnberry Pl"/>
    <s v="Lithonia"/>
    <s v="30038-4198"/>
    <x v="1"/>
    <n v="1499"/>
    <x v="0"/>
    <x v="9"/>
    <x v="1"/>
    <x v="7"/>
    <n v="5368709007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Lithonia"/>
    <s v="DEKALB"/>
    <s v="GA"/>
    <s v="30038-4198"/>
    <s v="Bedford"/>
    <s v="TX"/>
    <d v="2021-05-22T00:00:00"/>
    <n v="529472"/>
    <x v="1"/>
    <s v="NA"/>
    <s v="NA"/>
  </r>
  <r>
    <x v="5931"/>
    <x v="807"/>
    <s v="GA"/>
    <s v="4715 Ivy Fork Dr"/>
    <s v="Loganville"/>
    <s v="30052-5851"/>
    <x v="5"/>
    <n v="4110"/>
    <x v="0"/>
    <x v="9"/>
    <x v="15"/>
    <x v="11"/>
    <n v="5532629010"/>
    <n v="405"/>
    <s v="PPS"/>
    <s v="Active Un-Disbursed"/>
    <x v="0"/>
    <n v="100"/>
    <n v="20801"/>
    <n v="20801"/>
    <n v="20801"/>
    <n v="514546"/>
    <s v="BSD Capital, LLC dba Lendistry"/>
    <s v="330 E. Lambert Rd Suite 275"/>
    <s v="Brea"/>
    <s v="CA"/>
    <n v="92821"/>
    <x v="0"/>
    <x v="0"/>
    <x v="0"/>
    <s v="Loganville"/>
    <s v="GWINNETT"/>
    <s v="GA"/>
    <s v="30052-5851"/>
    <s v="Brea"/>
    <s v="CA"/>
    <d v="2021-05-22T00:00:00"/>
    <n v="514546"/>
    <x v="1"/>
    <s v="NA"/>
    <s v="NA"/>
  </r>
  <r>
    <x v="5932"/>
    <x v="1820"/>
    <s v="GA"/>
    <s v="6913 Bullet Blvd Apt 7"/>
    <s v="Columbus"/>
    <s v="31907-9653"/>
    <x v="14"/>
    <n v="2120"/>
    <x v="0"/>
    <x v="9"/>
    <x v="15"/>
    <x v="5"/>
    <n v="5529359000"/>
    <n v="405"/>
    <s v="PPP"/>
    <s v="Active Un-Disbursed"/>
    <x v="0"/>
    <n v="100"/>
    <n v="9796"/>
    <n v="9796"/>
    <n v="9796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7-9653"/>
    <s v="Brea"/>
    <s v="CA"/>
    <d v="2021-05-22T00:00:00"/>
    <n v="514546"/>
    <x v="1"/>
    <s v="NA"/>
    <s v="NA"/>
  </r>
  <r>
    <x v="5933"/>
    <x v="37"/>
    <s v="GA"/>
    <s v="404 Plaza Dr D"/>
    <s v="Monroe"/>
    <s v="30655-3109"/>
    <x v="17"/>
    <n v="6120"/>
    <x v="0"/>
    <x v="9"/>
    <x v="15"/>
    <x v="11"/>
    <n v="621182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Monroe"/>
    <s v="WALTON"/>
    <s v="GA"/>
    <s v="30655-3109"/>
    <s v="Brea"/>
    <s v="CA"/>
    <d v="2021-05-22T00:00:00"/>
    <n v="514546"/>
    <x v="0"/>
    <s v="NA"/>
    <s v="NA"/>
  </r>
  <r>
    <x v="5934"/>
    <x v="63"/>
    <s v="GA"/>
    <s v="649 S Gordon St"/>
    <s v="Ashburn"/>
    <s v="31714-5408"/>
    <x v="6"/>
    <n v="2990"/>
    <x v="0"/>
    <x v="9"/>
    <x v="15"/>
    <x v="13"/>
    <n v="5357169005"/>
    <n v="405"/>
    <s v="PPS"/>
    <s v="Active Un-Disbursed"/>
    <x v="0"/>
    <n v="100"/>
    <n v="8333"/>
    <n v="8333"/>
    <n v="8333"/>
    <n v="514546"/>
    <s v="BSD Capital, LLC dba Lendistry"/>
    <s v="330 E. Lambert Rd Suite 275"/>
    <s v="Brea"/>
    <s v="CA"/>
    <n v="92821"/>
    <x v="1"/>
    <x v="0"/>
    <x v="0"/>
    <s v="Ashburn"/>
    <s v="TURNER"/>
    <s v="GA"/>
    <s v="31714-5408"/>
    <s v="Brea"/>
    <s v="CA"/>
    <d v="2021-05-22T00:00:00"/>
    <n v="514546"/>
    <x v="0"/>
    <s v="NA"/>
    <s v="NA"/>
  </r>
  <r>
    <x v="5935"/>
    <x v="37"/>
    <s v="GA"/>
    <s v="2144 Peachtree Rd NW"/>
    <s v="Atlanta"/>
    <s v="30309-1635"/>
    <x v="12"/>
    <n v="1611"/>
    <x v="0"/>
    <x v="9"/>
    <x v="1"/>
    <x v="9"/>
    <n v="5792069004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tlanta"/>
    <s v="FULTON"/>
    <s v="GA"/>
    <s v="30309-1635"/>
    <s v="Bedford"/>
    <s v="TX"/>
    <d v="2021-05-22T00:00:00"/>
    <n v="529472"/>
    <x v="1"/>
    <s v="NA"/>
    <s v="NA"/>
  </r>
  <r>
    <x v="5936"/>
    <x v="37"/>
    <s v="GA"/>
    <s v="856 Rock Shoals Ct"/>
    <s v="Atlanta"/>
    <s v="30349-7332"/>
    <x v="6"/>
    <n v="2111"/>
    <x v="0"/>
    <x v="9"/>
    <x v="15"/>
    <x v="0"/>
    <n v="626294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CLAYTON"/>
    <s v="GA"/>
    <s v="30349-7332"/>
    <s v="Brea"/>
    <s v="CA"/>
    <d v="2021-05-22T00:00:00"/>
    <n v="514546"/>
    <x v="1"/>
    <s v="NA"/>
    <s v="NA"/>
  </r>
  <r>
    <x v="5937"/>
    <x v="37"/>
    <s v="GA"/>
    <s v="779 Twin Oaks Dr"/>
    <s v="Decatur"/>
    <s v="30030-4029"/>
    <x v="1"/>
    <n v="1110"/>
    <x v="0"/>
    <x v="9"/>
    <x v="1"/>
    <x v="7"/>
    <n v="5350429008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Decatur"/>
    <s v="DEKALB"/>
    <s v="GA"/>
    <s v="30030-4029"/>
    <s v="Bedford"/>
    <s v="TX"/>
    <d v="2021-05-22T00:00:00"/>
    <n v="529472"/>
    <x v="1"/>
    <s v="NA"/>
    <s v="NA"/>
  </r>
  <r>
    <x v="5938"/>
    <x v="85"/>
    <s v="GA"/>
    <s v="4448 Karron Dr"/>
    <s v="Powder Springs"/>
    <s v="30127-8015"/>
    <x v="12"/>
    <n v="1320"/>
    <x v="0"/>
    <x v="9"/>
    <x v="15"/>
    <x v="0"/>
    <n v="5910399000"/>
    <n v="405"/>
    <s v="PPS"/>
    <s v="Active Un-Disbursed"/>
    <x v="0"/>
    <n v="100"/>
    <n v="20625"/>
    <n v="20625"/>
    <n v="20625"/>
    <n v="514546"/>
    <s v="BSD Capital, LLC dba Lendistry"/>
    <s v="330 E. Lambert Rd Suite 275"/>
    <s v="Brea"/>
    <s v="CA"/>
    <n v="92821"/>
    <x v="0"/>
    <x v="0"/>
    <x v="0"/>
    <s v="Powder Springs"/>
    <s v="COBB"/>
    <s v="GA"/>
    <s v="30127-8015"/>
    <s v="Brea"/>
    <s v="CA"/>
    <d v="2021-05-22T00:00:00"/>
    <n v="514546"/>
    <x v="1"/>
    <s v="NA"/>
    <s v="NA"/>
  </r>
  <r>
    <x v="5939"/>
    <x v="74"/>
    <s v="GA"/>
    <s v="1814 Laurel Green Way"/>
    <s v="Atlanta"/>
    <s v="30344-8211"/>
    <x v="1"/>
    <n v="1499"/>
    <x v="0"/>
    <x v="9"/>
    <x v="15"/>
    <x v="9"/>
    <n v="5939589002"/>
    <n v="405"/>
    <s v="PPP"/>
    <s v="Active Un-Disbursed"/>
    <x v="0"/>
    <n v="100"/>
    <n v="17708"/>
    <n v="17708"/>
    <n v="17708"/>
    <n v="514546"/>
    <s v="BSD Capital, LLC dba Lendistry"/>
    <s v="330 E. Lambert Rd Suite 275"/>
    <s v="Brea"/>
    <s v="CA"/>
    <n v="92821"/>
    <x v="0"/>
    <x v="0"/>
    <x v="0"/>
    <s v="Atlanta"/>
    <s v="FULTON"/>
    <s v="GA"/>
    <s v="30344-8211"/>
    <s v="Brea"/>
    <s v="CA"/>
    <d v="2021-05-22T00:00:00"/>
    <n v="514546"/>
    <x v="0"/>
    <s v="NA"/>
    <s v="NA"/>
  </r>
  <r>
    <x v="5940"/>
    <x v="1821"/>
    <s v="GA"/>
    <s v="801 30th St Apt A"/>
    <s v="Columbus"/>
    <s v="31904-8728"/>
    <x v="21"/>
    <n v="2321"/>
    <x v="0"/>
    <x v="9"/>
    <x v="15"/>
    <x v="1"/>
    <n v="6360669008"/>
    <n v="405"/>
    <s v="PPS"/>
    <s v="Active Un-Disbursed"/>
    <x v="0"/>
    <n v="100"/>
    <n v="13493"/>
    <n v="13493"/>
    <n v="13493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4-8728"/>
    <s v="Brea"/>
    <s v="CA"/>
    <d v="2021-05-22T00:00:00"/>
    <n v="514546"/>
    <x v="0"/>
    <s v="NA"/>
    <s v="NA"/>
  </r>
  <r>
    <x v="5941"/>
    <x v="1822"/>
    <s v="GA"/>
    <s v="498 Cole Dr SW"/>
    <s v="Lilburn"/>
    <s v="30047-5262"/>
    <x v="5"/>
    <n v="5310"/>
    <x v="0"/>
    <x v="9"/>
    <x v="15"/>
    <x v="7"/>
    <n v="6558909003"/>
    <n v="405"/>
    <s v="PPS"/>
    <s v="Active Un-Disbursed"/>
    <x v="0"/>
    <n v="100"/>
    <n v="9486"/>
    <n v="9486"/>
    <n v="9486"/>
    <n v="514546"/>
    <s v="BSD Capital, LLC dba Lendistry"/>
    <s v="330 E. Lambert Rd Suite 275"/>
    <s v="Brea"/>
    <s v="CA"/>
    <n v="92821"/>
    <x v="0"/>
    <x v="0"/>
    <x v="0"/>
    <s v="Lilburn"/>
    <s v="GWINNETT"/>
    <s v="GA"/>
    <s v="30047-5262"/>
    <s v="Brea"/>
    <s v="CA"/>
    <d v="2021-05-22T00:00:00"/>
    <n v="514546"/>
    <x v="1"/>
    <s v="NA"/>
    <s v="NA"/>
  </r>
  <r>
    <x v="5942"/>
    <x v="1823"/>
    <s v="GA"/>
    <s v="3307 Blanchard Rd"/>
    <s v="Augusta"/>
    <s v="30906-4539"/>
    <x v="5"/>
    <n v="8410"/>
    <x v="0"/>
    <x v="9"/>
    <x v="1"/>
    <x v="10"/>
    <n v="6229959006"/>
    <n v="405"/>
    <s v="PPS"/>
    <s v="Active Un-Disbursed"/>
    <x v="0"/>
    <n v="100"/>
    <n v="8666"/>
    <n v="8666"/>
    <n v="8666"/>
    <n v="529472"/>
    <s v="Capital Plus Financial, LLC"/>
    <s v="2247 Central Drive"/>
    <s v="Bedford"/>
    <s v="TX"/>
    <n v="76021"/>
    <x v="0"/>
    <x v="0"/>
    <x v="0"/>
    <s v="Augusta"/>
    <s v="RICHMOND"/>
    <s v="GA"/>
    <s v="30906-4539"/>
    <s v="Bedford"/>
    <s v="TX"/>
    <d v="2021-05-22T00:00:00"/>
    <n v="529472"/>
    <x v="0"/>
    <s v="NA"/>
    <s v="NA"/>
  </r>
  <r>
    <x v="5943"/>
    <x v="1824"/>
    <s v="GA"/>
    <s v="2652 Rockcliff Rd SE"/>
    <s v="Atlanta"/>
    <s v="30316-4014"/>
    <x v="1"/>
    <n v="1720"/>
    <x v="0"/>
    <x v="9"/>
    <x v="15"/>
    <x v="9"/>
    <n v="5940329002"/>
    <n v="405"/>
    <s v="PPP"/>
    <s v="Active Un-Disbursed"/>
    <x v="0"/>
    <n v="100"/>
    <n v="7433"/>
    <n v="7433"/>
    <n v="7433"/>
    <n v="514546"/>
    <s v="BSD Capital, LLC dba Lendistry"/>
    <s v="330 E. Lambert Rd Suite 275"/>
    <s v="Brea"/>
    <s v="CA"/>
    <n v="92821"/>
    <x v="0"/>
    <x v="0"/>
    <x v="0"/>
    <s v="Atlanta"/>
    <s v="DEKALB"/>
    <s v="GA"/>
    <s v="30316-4014"/>
    <s v="Brea"/>
    <s v="CA"/>
    <d v="2021-05-22T00:00:00"/>
    <n v="514546"/>
    <x v="0"/>
    <s v="NA"/>
    <s v="NA"/>
  </r>
  <r>
    <x v="5944"/>
    <x v="37"/>
    <s v="GA"/>
    <s v="2860 Long Way"/>
    <s v="Decatur"/>
    <s v="30032-4226"/>
    <x v="6"/>
    <n v="2112"/>
    <x v="0"/>
    <x v="9"/>
    <x v="15"/>
    <x v="9"/>
    <n v="562543900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2-4226"/>
    <s v="Brea"/>
    <s v="CA"/>
    <d v="2021-05-22T00:00:00"/>
    <n v="514546"/>
    <x v="0"/>
    <s v="NA"/>
    <s v="NA"/>
  </r>
  <r>
    <x v="5945"/>
    <x v="1825"/>
    <s v="GA"/>
    <s v="1865 Rockside Ln"/>
    <s v="Snellville"/>
    <s v="30078-6420"/>
    <x v="10"/>
    <n v="2110"/>
    <x v="0"/>
    <x v="9"/>
    <x v="15"/>
    <x v="7"/>
    <n v="5599309002"/>
    <n v="405"/>
    <s v="PPS"/>
    <s v="Active Un-Disbursed"/>
    <x v="0"/>
    <n v="100"/>
    <n v="8512"/>
    <n v="8512"/>
    <n v="8512"/>
    <n v="514546"/>
    <s v="BSD Capital, LLC dba Lendistry"/>
    <s v="330 E. Lambert Rd Suite 275"/>
    <s v="Brea"/>
    <s v="CA"/>
    <n v="92821"/>
    <x v="0"/>
    <x v="0"/>
    <x v="0"/>
    <s v="Snellville"/>
    <s v="GWINNETT"/>
    <s v="GA"/>
    <s v="30078-6420"/>
    <s v="Brea"/>
    <s v="CA"/>
    <d v="2021-05-22T00:00:00"/>
    <n v="514546"/>
    <x v="1"/>
    <s v="NA"/>
    <s v="NA"/>
  </r>
  <r>
    <x v="5946"/>
    <x v="1826"/>
    <s v="GA"/>
    <s v="517 Summer Dr"/>
    <s v="Atlanta"/>
    <s v="30328-6023"/>
    <x v="11"/>
    <n v="2310"/>
    <x v="0"/>
    <x v="9"/>
    <x v="1"/>
    <x v="2"/>
    <n v="5439549005"/>
    <n v="405"/>
    <s v="PPS"/>
    <s v="Active Un-Disbursed"/>
    <x v="0"/>
    <n v="100"/>
    <n v="6695"/>
    <n v="6695"/>
    <n v="6695"/>
    <n v="529472"/>
    <s v="Capital Plus Financial, LLC"/>
    <s v="2247 Central Drive"/>
    <s v="Bedford"/>
    <s v="TX"/>
    <n v="76021"/>
    <x v="0"/>
    <x v="0"/>
    <x v="0"/>
    <s v="Atlanta"/>
    <s v="FULTON"/>
    <s v="GA"/>
    <s v="30328-6023"/>
    <s v="Bedford"/>
    <s v="TX"/>
    <d v="2021-05-22T00:00:00"/>
    <n v="529472"/>
    <x v="1"/>
    <s v="NA"/>
    <s v="NA"/>
  </r>
  <r>
    <x v="5947"/>
    <x v="37"/>
    <s v="GA"/>
    <s v="267 Ismal Dr SW N/A"/>
    <s v="Atlanta"/>
    <s v="30331-6033"/>
    <x v="14"/>
    <n v="1210"/>
    <x v="0"/>
    <x v="9"/>
    <x v="16"/>
    <x v="0"/>
    <n v="5933409004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31-6033"/>
    <s v="ARLINGTON"/>
    <s v="MA"/>
    <d v="2021-05-22T00:00:00"/>
    <n v="262380"/>
    <x v="1"/>
    <s v="NA"/>
    <s v="NA"/>
  </r>
  <r>
    <x v="5948"/>
    <x v="37"/>
    <s v="GA"/>
    <s v="7249 Saybrook Dr"/>
    <s v="Midland"/>
    <s v="31820-3920"/>
    <x v="17"/>
    <n v="6120"/>
    <x v="0"/>
    <x v="9"/>
    <x v="1"/>
    <x v="5"/>
    <n v="6173419008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Midland"/>
    <s v="MUSCOGEE"/>
    <s v="GA"/>
    <s v="31820-3920"/>
    <s v="Bedford"/>
    <s v="TX"/>
    <d v="2021-05-22T00:00:00"/>
    <n v="529472"/>
    <x v="1"/>
    <s v="NA"/>
    <s v="NA"/>
  </r>
  <r>
    <x v="5949"/>
    <x v="37"/>
    <s v="GA"/>
    <s v="82 Lenore Ct"/>
    <s v="Hiram"/>
    <s v="30141-2042"/>
    <x v="12"/>
    <n v="1213"/>
    <x v="0"/>
    <x v="9"/>
    <x v="15"/>
    <x v="4"/>
    <n v="6497929004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Hiram"/>
    <s v="PAULDING"/>
    <s v="GA"/>
    <s v="30141-2042"/>
    <s v="Brea"/>
    <s v="CA"/>
    <d v="2021-05-22T00:00:00"/>
    <n v="514546"/>
    <x v="1"/>
    <s v="NA"/>
    <s v="NA"/>
  </r>
  <r>
    <x v="5950"/>
    <x v="1827"/>
    <s v="GA"/>
    <s v="550 Northridge Pkwy Apt 2205"/>
    <s v="Atlanta"/>
    <s v="30350-3423"/>
    <x v="6"/>
    <n v="2112"/>
    <x v="0"/>
    <x v="9"/>
    <x v="15"/>
    <x v="2"/>
    <n v="6178409004"/>
    <n v="405"/>
    <s v="PPP"/>
    <s v="Active Un-Disbursed"/>
    <x v="0"/>
    <n v="100"/>
    <n v="19930"/>
    <n v="19930"/>
    <n v="19930"/>
    <n v="514546"/>
    <s v="BSD Capital, LLC dba Lendistry"/>
    <s v="330 E. Lambert Rd Suite 275"/>
    <s v="Brea"/>
    <s v="CA"/>
    <n v="92821"/>
    <x v="0"/>
    <x v="0"/>
    <x v="0"/>
    <s v="Atlanta"/>
    <s v="FULTON"/>
    <s v="GA"/>
    <s v="30350-3423"/>
    <s v="Brea"/>
    <s v="CA"/>
    <d v="2021-05-22T00:00:00"/>
    <n v="514546"/>
    <x v="1"/>
    <s v="NA"/>
    <s v="NA"/>
  </r>
  <r>
    <x v="5951"/>
    <x v="1362"/>
    <s v="GA"/>
    <s v="210 Heaton Dr"/>
    <s v="Covington"/>
    <s v="30016-0258"/>
    <x v="18"/>
    <n v="1710"/>
    <x v="0"/>
    <x v="9"/>
    <x v="1"/>
    <x v="7"/>
    <n v="5456739005"/>
    <n v="405"/>
    <s v="PPP"/>
    <s v="Active Un-Disbursed"/>
    <x v="0"/>
    <n v="100"/>
    <n v="19270"/>
    <n v="19270"/>
    <n v="19270"/>
    <n v="529472"/>
    <s v="Capital Plus Financial, LLC"/>
    <s v="2247 Central Drive"/>
    <s v="Bedford"/>
    <s v="TX"/>
    <n v="76021"/>
    <x v="1"/>
    <x v="0"/>
    <x v="0"/>
    <s v="Covington"/>
    <s v="NEWTON"/>
    <s v="GA"/>
    <s v="30016-0258"/>
    <s v="Bedford"/>
    <s v="TX"/>
    <d v="2021-05-22T00:00:00"/>
    <n v="529472"/>
    <x v="0"/>
    <s v="NA"/>
    <s v="NA"/>
  </r>
  <r>
    <x v="5952"/>
    <x v="1129"/>
    <s v="GA"/>
    <s v="1004 Columbia Dr"/>
    <s v="Decatur"/>
    <s v="30030-5700"/>
    <x v="2"/>
    <n v="2514"/>
    <x v="0"/>
    <x v="9"/>
    <x v="15"/>
    <x v="7"/>
    <n v="6317859000"/>
    <n v="405"/>
    <s v="PPS"/>
    <s v="Active Un-Disbursed"/>
    <x v="0"/>
    <n v="100"/>
    <n v="29166"/>
    <n v="29166"/>
    <n v="29166"/>
    <n v="514546"/>
    <s v="BSD Capital, LLC dba Lendistry"/>
    <s v="330 E. Lambert Rd Suite 275"/>
    <s v="Brea"/>
    <s v="CA"/>
    <n v="92821"/>
    <x v="0"/>
    <x v="0"/>
    <x v="0"/>
    <s v="Decatur"/>
    <s v="DEKALB"/>
    <s v="GA"/>
    <s v="30030-5700"/>
    <s v="Brea"/>
    <s v="CA"/>
    <d v="2021-05-22T00:00:00"/>
    <n v="514546"/>
    <x v="1"/>
    <s v="NA"/>
    <s v="NA"/>
  </r>
  <r>
    <x v="5953"/>
    <x v="37"/>
    <s v="GA"/>
    <s v="122C Ash St"/>
    <s v="Cochran"/>
    <s v="31014-6208"/>
    <x v="17"/>
    <n v="8140"/>
    <x v="0"/>
    <x v="9"/>
    <x v="15"/>
    <x v="13"/>
    <n v="5705409002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Cochran"/>
    <s v="BLECKLEY"/>
    <s v="GA"/>
    <s v="31014-6208"/>
    <s v="Brea"/>
    <s v="CA"/>
    <d v="2021-05-22T00:00:00"/>
    <n v="514546"/>
    <x v="1"/>
    <s v="NA"/>
    <s v="NA"/>
  </r>
  <r>
    <x v="5954"/>
    <x v="37"/>
    <s v="GA"/>
    <s v="1630 Buford Hwy"/>
    <s v="Buford"/>
    <s v="30518-3629"/>
    <x v="15"/>
    <n v="3940"/>
    <x v="0"/>
    <x v="9"/>
    <x v="15"/>
    <x v="3"/>
    <n v="5941089004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Buford"/>
    <s v="GWINNETT"/>
    <s v="GA"/>
    <s v="30518-3629"/>
    <s v="Brea"/>
    <s v="CA"/>
    <d v="2021-05-22T00:00:00"/>
    <n v="514546"/>
    <x v="1"/>
    <s v="NA"/>
    <s v="NA"/>
  </r>
  <r>
    <x v="5955"/>
    <x v="37"/>
    <s v="GA"/>
    <s v="2868 Palm Dr"/>
    <s v="Atlanta"/>
    <s v="30344-3764"/>
    <x v="4"/>
    <n v="6115"/>
    <x v="0"/>
    <x v="9"/>
    <x v="1"/>
    <x v="9"/>
    <n v="6022739002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tlanta"/>
    <s v="FULTON"/>
    <s v="GA"/>
    <s v="30344-3764"/>
    <s v="Bedford"/>
    <s v="TX"/>
    <d v="2021-05-22T00:00:00"/>
    <n v="529472"/>
    <x v="0"/>
    <s v="NA"/>
    <s v="NA"/>
  </r>
  <r>
    <x v="5956"/>
    <x v="37"/>
    <s v="GA"/>
    <s v="69 Atlanta Ave SW"/>
    <s v="Atlanta"/>
    <s v="30315-1741"/>
    <x v="6"/>
    <n v="2112"/>
    <x v="0"/>
    <x v="9"/>
    <x v="15"/>
    <x v="9"/>
    <n v="6245539009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15-1741"/>
    <s v="Brea"/>
    <s v="CA"/>
    <s v="NA"/>
    <n v="514546"/>
    <x v="0"/>
    <s v="NA"/>
    <s v="NA"/>
  </r>
  <r>
    <x v="5957"/>
    <x v="37"/>
    <s v="GA"/>
    <s v="27 Wedgewood Dr"/>
    <s v="Newnan"/>
    <s v="30263-1336"/>
    <x v="6"/>
    <n v="2112"/>
    <x v="0"/>
    <x v="9"/>
    <x v="15"/>
    <x v="1"/>
    <n v="6407149003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Newnan"/>
    <s v="COWETA"/>
    <s v="GA"/>
    <s v="30263-1336"/>
    <s v="Brea"/>
    <s v="CA"/>
    <d v="2021-05-22T00:00:00"/>
    <n v="514546"/>
    <x v="1"/>
    <s v="NA"/>
    <s v="NA"/>
  </r>
  <r>
    <x v="5958"/>
    <x v="118"/>
    <s v="GA"/>
    <s v="10104 Waldrop Pl"/>
    <s v="Decatur"/>
    <s v="30034-7430"/>
    <x v="6"/>
    <n v="2112"/>
    <x v="0"/>
    <x v="9"/>
    <x v="15"/>
    <x v="9"/>
    <n v="6202389001"/>
    <n v="405"/>
    <s v="PPS"/>
    <s v="Active Un-Disbursed"/>
    <x v="0"/>
    <n v="100"/>
    <n v="20687"/>
    <n v="20687"/>
    <n v="20687"/>
    <n v="514546"/>
    <s v="BSD Capital, LLC dba Lendistry"/>
    <s v="330 E. Lambert Rd Suite 275"/>
    <s v="Brea"/>
    <s v="CA"/>
    <n v="92821"/>
    <x v="0"/>
    <x v="0"/>
    <x v="0"/>
    <s v="Decatur"/>
    <s v="DEKALB"/>
    <s v="GA"/>
    <s v="30034-7430"/>
    <s v="Brea"/>
    <s v="CA"/>
    <d v="2021-05-22T00:00:00"/>
    <n v="514546"/>
    <x v="1"/>
    <s v="NA"/>
    <s v="NA"/>
  </r>
  <r>
    <x v="5959"/>
    <x v="37"/>
    <s v="GA"/>
    <s v="160 Old Stage Rd SW"/>
    <s v="Milledgeville"/>
    <s v="31061-9599"/>
    <x v="13"/>
    <n v="1610"/>
    <x v="0"/>
    <x v="9"/>
    <x v="15"/>
    <x v="11"/>
    <n v="6218569001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Milledgeville"/>
    <s v="BALDWIN"/>
    <s v="GA"/>
    <s v="31061-9599"/>
    <s v="Brea"/>
    <s v="CA"/>
    <d v="2021-05-22T00:00:00"/>
    <n v="514546"/>
    <x v="1"/>
    <s v="NA"/>
    <s v="NA"/>
  </r>
  <r>
    <x v="5960"/>
    <x v="1828"/>
    <s v="GA"/>
    <s v="2814 brair hill ln sw"/>
    <s v="Conyers"/>
    <n v="30013"/>
    <x v="6"/>
    <n v="2112"/>
    <x v="0"/>
    <x v="9"/>
    <x v="15"/>
    <x v="7"/>
    <n v="5761009005"/>
    <n v="405"/>
    <s v="PPS"/>
    <s v="Active Un-Disbursed"/>
    <x v="0"/>
    <n v="100"/>
    <n v="20289"/>
    <n v="20289"/>
    <n v="20289"/>
    <n v="514546"/>
    <s v="BSD Capital, LLC dba Lendistry"/>
    <s v="330 E. Lambert Rd Suite 275"/>
    <s v="Brea"/>
    <s v="CA"/>
    <n v="92821"/>
    <x v="0"/>
    <x v="0"/>
    <x v="0"/>
    <s v="Conyers"/>
    <s v="ROCKDALE"/>
    <s v="GA"/>
    <n v="30013"/>
    <s v="Brea"/>
    <s v="CA"/>
    <d v="2021-05-22T00:00:00"/>
    <n v="514546"/>
    <x v="1"/>
    <s v="NA"/>
    <s v="NA"/>
  </r>
  <r>
    <x v="5961"/>
    <x v="1546"/>
    <s v="GA"/>
    <s v="80 Citadel Dr"/>
    <s v="Hampton"/>
    <s v="30228-5999"/>
    <x v="13"/>
    <n v="4410"/>
    <x v="0"/>
    <x v="9"/>
    <x v="15"/>
    <x v="0"/>
    <n v="6325029009"/>
    <n v="405"/>
    <s v="PPS"/>
    <s v="Active Un-Disbursed"/>
    <x v="0"/>
    <n v="100"/>
    <n v="19371"/>
    <n v="19371"/>
    <n v="19371"/>
    <n v="514546"/>
    <s v="BSD Capital, LLC dba Lendistry"/>
    <s v="330 E. Lambert Rd Suite 275"/>
    <s v="Brea"/>
    <s v="CA"/>
    <n v="92821"/>
    <x v="0"/>
    <x v="0"/>
    <x v="0"/>
    <s v="Hampton"/>
    <s v="HENRY"/>
    <s v="GA"/>
    <s v="30228-5999"/>
    <s v="Brea"/>
    <s v="CA"/>
    <d v="2021-05-22T00:00:00"/>
    <n v="514546"/>
    <x v="0"/>
    <s v="NA"/>
    <s v="NA"/>
  </r>
  <r>
    <x v="5962"/>
    <x v="83"/>
    <s v="GA"/>
    <s v="746 Garden Walk Blvd Apt N26"/>
    <s v="Atlanta"/>
    <s v="30349-8564"/>
    <x v="17"/>
    <n v="8130"/>
    <x v="0"/>
    <x v="9"/>
    <x v="1"/>
    <x v="9"/>
    <n v="5465869000"/>
    <n v="405"/>
    <s v="PPP"/>
    <s v="Active Un-Disbursed"/>
    <x v="0"/>
    <n v="100"/>
    <n v="8332"/>
    <n v="8332"/>
    <n v="8332"/>
    <n v="529472"/>
    <s v="Capital Plus Financial, LLC"/>
    <s v="2247 Central Drive"/>
    <s v="Bedford"/>
    <s v="TX"/>
    <n v="76021"/>
    <x v="0"/>
    <x v="0"/>
    <x v="0"/>
    <s v="Atlanta"/>
    <s v="CLAYTON"/>
    <s v="GA"/>
    <s v="30349-8564"/>
    <s v="Bedford"/>
    <s v="TX"/>
    <d v="2021-05-22T00:00:00"/>
    <n v="529472"/>
    <x v="1"/>
    <s v="NA"/>
    <s v="NA"/>
  </r>
  <r>
    <x v="5963"/>
    <x v="37"/>
    <s v="GA"/>
    <s v="2840 Deeb Dr"/>
    <s v="Macon"/>
    <s v="31206-4920"/>
    <x v="6"/>
    <n v="2112"/>
    <x v="0"/>
    <x v="9"/>
    <x v="15"/>
    <x v="5"/>
    <n v="626811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con"/>
    <s v="BIBB"/>
    <s v="GA"/>
    <s v="31206-4920"/>
    <s v="Brea"/>
    <s v="CA"/>
    <d v="2021-05-22T00:00:00"/>
    <n v="514546"/>
    <x v="0"/>
    <s v="NA"/>
    <s v="NA"/>
  </r>
  <r>
    <x v="5964"/>
    <x v="85"/>
    <s v="GA"/>
    <s v="4343 Warm Springs Rd"/>
    <s v="Columbus"/>
    <s v="31909-5902"/>
    <x v="7"/>
    <n v="2110"/>
    <x v="0"/>
    <x v="9"/>
    <x v="1"/>
    <x v="5"/>
    <n v="6008679001"/>
    <n v="405"/>
    <s v="PPS"/>
    <s v="Active Un-Disbursed"/>
    <x v="0"/>
    <n v="100"/>
    <n v="20625"/>
    <n v="20625"/>
    <n v="20625"/>
    <n v="529472"/>
    <s v="Capital Plus Financial, LLC"/>
    <s v="2247 Central Drive"/>
    <s v="Bedford"/>
    <s v="TX"/>
    <n v="76021"/>
    <x v="0"/>
    <x v="0"/>
    <x v="0"/>
    <s v="Columbus"/>
    <s v="MUSCOGEE"/>
    <s v="GA"/>
    <s v="31909-5902"/>
    <s v="Bedford"/>
    <s v="TX"/>
    <d v="2021-05-22T00:00:00"/>
    <n v="529472"/>
    <x v="1"/>
    <s v="NA"/>
    <s v="NA"/>
  </r>
  <r>
    <x v="5965"/>
    <x v="139"/>
    <s v="GA"/>
    <s v="118 Hawks Nest Dr"/>
    <s v="Kathleen"/>
    <s v="31047-2903"/>
    <x v="18"/>
    <n v="1710"/>
    <x v="0"/>
    <x v="9"/>
    <x v="1"/>
    <x v="13"/>
    <n v="5549469006"/>
    <n v="405"/>
    <s v="PPP"/>
    <s v="Active Un-Disbursed"/>
    <x v="0"/>
    <n v="100"/>
    <n v="20520"/>
    <n v="20520"/>
    <n v="20520"/>
    <n v="529472"/>
    <s v="Capital Plus Financial, LLC"/>
    <s v="2247 Central Drive"/>
    <s v="Bedford"/>
    <s v="TX"/>
    <n v="76021"/>
    <x v="0"/>
    <x v="0"/>
    <x v="0"/>
    <s v="Kathleen"/>
    <s v="HOUSTON"/>
    <s v="GA"/>
    <s v="31047-2903"/>
    <s v="Bedford"/>
    <s v="TX"/>
    <d v="2021-05-22T00:00:00"/>
    <n v="529472"/>
    <x v="1"/>
    <s v="NA"/>
    <s v="NA"/>
  </r>
  <r>
    <x v="5966"/>
    <x v="264"/>
    <s v="GA"/>
    <s v="408 Pine Glen Dr"/>
    <s v="Albany"/>
    <s v="31705-5349"/>
    <x v="6"/>
    <n v="2112"/>
    <x v="0"/>
    <x v="9"/>
    <x v="15"/>
    <x v="5"/>
    <n v="5652609009"/>
    <n v="405"/>
    <s v="PPS"/>
    <s v="Active Un-Disbursed"/>
    <x v="0"/>
    <n v="100"/>
    <n v="20229"/>
    <n v="20229"/>
    <n v="20229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5-5349"/>
    <s v="Brea"/>
    <s v="CA"/>
    <d v="2021-05-22T00:00:00"/>
    <n v="514546"/>
    <x v="1"/>
    <s v="NA"/>
    <s v="NA"/>
  </r>
  <r>
    <x v="5967"/>
    <x v="1829"/>
    <s v="GA"/>
    <s v="55 Pioneer Rd NE"/>
    <s v="Arlington"/>
    <s v="39813-9001"/>
    <x v="1"/>
    <n v="1730"/>
    <x v="0"/>
    <x v="9"/>
    <x v="1"/>
    <x v="5"/>
    <n v="5924799003"/>
    <n v="405"/>
    <s v="PPP"/>
    <s v="Active Un-Disbursed"/>
    <x v="0"/>
    <n v="100"/>
    <n v="202"/>
    <n v="202"/>
    <n v="202"/>
    <n v="529472"/>
    <s v="Capital Plus Financial, LLC"/>
    <s v="2247 Central Drive"/>
    <s v="Bedford"/>
    <s v="TX"/>
    <n v="76021"/>
    <x v="1"/>
    <x v="0"/>
    <x v="0"/>
    <s v="Arlington"/>
    <s v="CALHOUN"/>
    <s v="GA"/>
    <s v="39813-9001"/>
    <s v="Bedford"/>
    <s v="TX"/>
    <d v="2021-05-22T00:00:00"/>
    <n v="529472"/>
    <x v="0"/>
    <s v="NA"/>
    <s v="NA"/>
  </r>
  <r>
    <x v="5968"/>
    <x v="37"/>
    <s v="GA"/>
    <s v="2989 Ann Marie Ln"/>
    <s v="Rex"/>
    <s v="30273-2338"/>
    <x v="0"/>
    <n v="3320"/>
    <x v="0"/>
    <x v="9"/>
    <x v="15"/>
    <x v="9"/>
    <n v="5478849004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Rex"/>
    <s v="CLAYTON"/>
    <s v="GA"/>
    <s v="30273-2338"/>
    <s v="Brea"/>
    <s v="CA"/>
    <d v="2021-05-22T00:00:00"/>
    <n v="514546"/>
    <x v="1"/>
    <s v="NA"/>
    <s v="NA"/>
  </r>
  <r>
    <x v="5969"/>
    <x v="1830"/>
    <s v="GA"/>
    <s v="741 Morosgo Dr NE"/>
    <s v="Atlanta"/>
    <s v="30324-3510"/>
    <x v="6"/>
    <n v="2990"/>
    <x v="0"/>
    <x v="9"/>
    <x v="15"/>
    <x v="9"/>
    <n v="6307789010"/>
    <n v="405"/>
    <s v="PPS"/>
    <s v="Active Un-Disbursed"/>
    <x v="0"/>
    <n v="100"/>
    <n v="19974"/>
    <n v="19974"/>
    <n v="19974"/>
    <n v="514546"/>
    <s v="BSD Capital, LLC dba Lendistry"/>
    <s v="330 E. Lambert Rd Suite 275"/>
    <s v="Brea"/>
    <s v="CA"/>
    <n v="92821"/>
    <x v="0"/>
    <x v="0"/>
    <x v="0"/>
    <s v="Atlanta"/>
    <s v="FULTON"/>
    <s v="GA"/>
    <s v="30324-3510"/>
    <s v="Brea"/>
    <s v="CA"/>
    <d v="2021-05-22T00:00:00"/>
    <n v="514546"/>
    <x v="1"/>
    <s v="NA"/>
    <s v="NA"/>
  </r>
  <r>
    <x v="5970"/>
    <x v="1831"/>
    <s v="GA"/>
    <s v="3235 Bethsaida Rd"/>
    <s v="Fairburn"/>
    <s v="30213-3103"/>
    <x v="12"/>
    <n v="1690"/>
    <x v="0"/>
    <x v="9"/>
    <x v="15"/>
    <x v="0"/>
    <n v="5945309006"/>
    <n v="405"/>
    <s v="PPP"/>
    <s v="Active Un-Disbursed"/>
    <x v="0"/>
    <n v="100"/>
    <n v="6195"/>
    <n v="6195"/>
    <n v="6195"/>
    <n v="514546"/>
    <s v="BSD Capital, LLC dba Lendistry"/>
    <s v="330 E. Lambert Rd Suite 275"/>
    <s v="Brea"/>
    <s v="CA"/>
    <n v="92821"/>
    <x v="0"/>
    <x v="0"/>
    <x v="0"/>
    <s v="Fairburn"/>
    <s v="FULTON"/>
    <s v="GA"/>
    <s v="30213-3103"/>
    <s v="Brea"/>
    <s v="CA"/>
    <d v="2021-05-22T00:00:00"/>
    <n v="514546"/>
    <x v="1"/>
    <s v="NA"/>
    <s v="NA"/>
  </r>
  <r>
    <x v="5971"/>
    <x v="94"/>
    <s v="GA"/>
    <s v="766 Joseph Club Dr SW"/>
    <s v="Mableton"/>
    <s v="30126-1654"/>
    <x v="12"/>
    <n v="1618"/>
    <x v="0"/>
    <x v="9"/>
    <x v="15"/>
    <x v="0"/>
    <n v="6152379010"/>
    <n v="405"/>
    <s v="PPP"/>
    <s v="Active Un-Disbursed"/>
    <x v="0"/>
    <n v="100"/>
    <n v="5208"/>
    <n v="5208"/>
    <n v="5208"/>
    <n v="514546"/>
    <s v="BSD Capital, LLC dba Lendistry"/>
    <s v="330 E. Lambert Rd Suite 275"/>
    <s v="Brea"/>
    <s v="CA"/>
    <n v="92821"/>
    <x v="0"/>
    <x v="0"/>
    <x v="0"/>
    <s v="Mableton"/>
    <s v="COBB"/>
    <s v="GA"/>
    <s v="30126-1654"/>
    <s v="Brea"/>
    <s v="CA"/>
    <d v="2021-05-22T00:00:00"/>
    <n v="514546"/>
    <x v="1"/>
    <s v="NA"/>
    <s v="NA"/>
  </r>
  <r>
    <x v="5972"/>
    <x v="324"/>
    <s v="GA"/>
    <s v="6850 Oswego Trl"/>
    <s v="Riverdale"/>
    <s v="30296-1748"/>
    <x v="4"/>
    <n v="6115"/>
    <x v="0"/>
    <x v="9"/>
    <x v="15"/>
    <x v="0"/>
    <n v="5636659002"/>
    <n v="405"/>
    <s v="PPS"/>
    <s v="Active Un-Disbursed"/>
    <x v="0"/>
    <n v="100"/>
    <n v="20291"/>
    <n v="20291"/>
    <n v="20291"/>
    <n v="514546"/>
    <s v="BSD Capital, LLC dba Lendistry"/>
    <s v="330 E. Lambert Rd Suite 275"/>
    <s v="Brea"/>
    <s v="CA"/>
    <n v="92821"/>
    <x v="0"/>
    <x v="0"/>
    <x v="0"/>
    <s v="Riverdale"/>
    <s v="FULTON"/>
    <s v="GA"/>
    <s v="30296-1748"/>
    <s v="Brea"/>
    <s v="CA"/>
    <d v="2021-05-22T00:00:00"/>
    <n v="514546"/>
    <x v="1"/>
    <s v="NA"/>
    <s v="NA"/>
  </r>
  <r>
    <x v="5973"/>
    <x v="99"/>
    <s v="GA"/>
    <s v="67 Virginia Heights Dr"/>
    <s v="Newnan"/>
    <s v="30263-6505"/>
    <x v="4"/>
    <n v="6115"/>
    <x v="0"/>
    <x v="9"/>
    <x v="15"/>
    <x v="1"/>
    <n v="5838989005"/>
    <n v="405"/>
    <s v="PPP"/>
    <s v="Active Un-Disbursed"/>
    <x v="0"/>
    <n v="100"/>
    <n v="14583"/>
    <n v="14583"/>
    <n v="14583"/>
    <n v="514546"/>
    <s v="BSD Capital, LLC dba Lendistry"/>
    <s v="330 E. Lambert Rd Suite 275"/>
    <s v="Brea"/>
    <s v="CA"/>
    <n v="92821"/>
    <x v="1"/>
    <x v="0"/>
    <x v="0"/>
    <s v="Newnan"/>
    <s v="COWETA"/>
    <s v="GA"/>
    <s v="30263-6505"/>
    <s v="Brea"/>
    <s v="CA"/>
    <d v="2021-05-22T00:00:00"/>
    <n v="514546"/>
    <x v="1"/>
    <s v="NA"/>
    <s v="NA"/>
  </r>
  <r>
    <x v="5974"/>
    <x v="1832"/>
    <s v="GA"/>
    <s v="728 Sunset Blvd"/>
    <s v="Gainesville"/>
    <s v="30501-2730"/>
    <x v="6"/>
    <n v="2113"/>
    <x v="0"/>
    <x v="9"/>
    <x v="15"/>
    <x v="12"/>
    <n v="5536659005"/>
    <n v="405"/>
    <s v="PPP"/>
    <s v="Active Un-Disbursed"/>
    <x v="0"/>
    <n v="100"/>
    <n v="6690"/>
    <n v="6690"/>
    <n v="6690"/>
    <n v="514546"/>
    <s v="BSD Capital, LLC dba Lendistry"/>
    <s v="330 E. Lambert Rd Suite 275"/>
    <s v="Brea"/>
    <s v="CA"/>
    <n v="92821"/>
    <x v="0"/>
    <x v="0"/>
    <x v="0"/>
    <s v="Gainesville"/>
    <s v="HALL"/>
    <s v="GA"/>
    <s v="30501-2730"/>
    <s v="Brea"/>
    <s v="CA"/>
    <d v="2021-05-22T00:00:00"/>
    <n v="514546"/>
    <x v="1"/>
    <s v="NA"/>
    <s v="NA"/>
  </r>
  <r>
    <x v="5975"/>
    <x v="1833"/>
    <s v="GA"/>
    <s v="756 Longleaf Dr"/>
    <s v="Forest Park"/>
    <s v="30297-4105"/>
    <x v="6"/>
    <n v="2113"/>
    <x v="0"/>
    <x v="9"/>
    <x v="1"/>
    <x v="9"/>
    <n v="6039449005"/>
    <n v="405"/>
    <s v="PPP"/>
    <s v="Active Un-Disbursed"/>
    <x v="0"/>
    <n v="100"/>
    <n v="6145"/>
    <n v="6145"/>
    <n v="6145"/>
    <n v="529472"/>
    <s v="Capital Plus Financial, LLC"/>
    <s v="2247 Central Drive"/>
    <s v="Bedford"/>
    <s v="TX"/>
    <n v="76021"/>
    <x v="0"/>
    <x v="0"/>
    <x v="0"/>
    <s v="Forest Park"/>
    <s v="CLAYTON"/>
    <s v="GA"/>
    <s v="30297-4105"/>
    <s v="Bedford"/>
    <s v="TX"/>
    <d v="2021-05-22T00:00:00"/>
    <n v="529472"/>
    <x v="0"/>
    <s v="NA"/>
    <s v="NA"/>
  </r>
  <r>
    <x v="5976"/>
    <x v="1834"/>
    <s v="GA"/>
    <s v="1444 Sydney Pond Cir"/>
    <s v="Lawrenceville"/>
    <s v="30046-3361"/>
    <x v="6"/>
    <n v="2113"/>
    <x v="0"/>
    <x v="9"/>
    <x v="15"/>
    <x v="3"/>
    <n v="6226549006"/>
    <n v="405"/>
    <s v="PPS"/>
    <s v="Active Un-Disbursed"/>
    <x v="0"/>
    <n v="100"/>
    <n v="5572"/>
    <n v="5572"/>
    <n v="5572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6-3361"/>
    <s v="Brea"/>
    <s v="CA"/>
    <d v="2021-05-22T00:00:00"/>
    <n v="514546"/>
    <x v="0"/>
    <s v="NA"/>
    <s v="NA"/>
  </r>
  <r>
    <x v="5977"/>
    <x v="1835"/>
    <s v="GA"/>
    <s v="1123 Sable Xing"/>
    <s v="Suwanee"/>
    <s v="30024-3867"/>
    <x v="7"/>
    <n v="2110"/>
    <x v="0"/>
    <x v="9"/>
    <x v="15"/>
    <x v="3"/>
    <n v="5550269002"/>
    <n v="405"/>
    <s v="PPS"/>
    <s v="Active Un-Disbursed"/>
    <x v="0"/>
    <n v="100"/>
    <n v="20018"/>
    <n v="20018"/>
    <n v="20018"/>
    <n v="514546"/>
    <s v="BSD Capital, LLC dba Lendistry"/>
    <s v="330 E. Lambert Rd Suite 275"/>
    <s v="Brea"/>
    <s v="CA"/>
    <n v="92821"/>
    <x v="0"/>
    <x v="0"/>
    <x v="0"/>
    <s v="Suwanee"/>
    <s v="GWINNETT"/>
    <s v="GA"/>
    <s v="30024-3867"/>
    <s v="Brea"/>
    <s v="CA"/>
    <d v="2021-05-22T00:00:00"/>
    <n v="514546"/>
    <x v="1"/>
    <s v="NA"/>
    <s v="NA"/>
  </r>
  <r>
    <x v="5978"/>
    <x v="145"/>
    <s v="GA"/>
    <s v="906 Tree Creek Pkwy"/>
    <s v="Lawrenceville"/>
    <s v="30043-8461"/>
    <x v="18"/>
    <n v="1511"/>
    <x v="0"/>
    <x v="9"/>
    <x v="1"/>
    <x v="3"/>
    <n v="5306739010"/>
    <n v="405"/>
    <s v="PPP"/>
    <s v="Active Un-Disbursed"/>
    <x v="0"/>
    <n v="100"/>
    <n v="8071"/>
    <n v="8071"/>
    <n v="8071"/>
    <n v="529472"/>
    <s v="Capital Plus Financial, LLC"/>
    <s v="2247 Central Drive"/>
    <s v="Bedford"/>
    <s v="TX"/>
    <n v="76021"/>
    <x v="0"/>
    <x v="0"/>
    <x v="0"/>
    <s v="Lawrenceville"/>
    <s v="GWINNETT"/>
    <s v="GA"/>
    <s v="30043-8461"/>
    <s v="Bedford"/>
    <s v="TX"/>
    <d v="2021-05-22T00:00:00"/>
    <n v="529472"/>
    <x v="1"/>
    <s v="NA"/>
    <s v="NA"/>
  </r>
  <r>
    <x v="5979"/>
    <x v="37"/>
    <s v="GA"/>
    <s v="924 Justice Dr"/>
    <s v="Locust Grove"/>
    <s v="30248-3624"/>
    <x v="6"/>
    <n v="2112"/>
    <x v="0"/>
    <x v="9"/>
    <x v="15"/>
    <x v="1"/>
    <n v="5812719007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ocust Grove"/>
    <s v="HENRY"/>
    <s v="GA"/>
    <s v="30248-3624"/>
    <s v="Brea"/>
    <s v="CA"/>
    <d v="2021-05-22T00:00:00"/>
    <n v="514546"/>
    <x v="1"/>
    <s v="NA"/>
    <s v="NA"/>
  </r>
  <r>
    <x v="5980"/>
    <x v="37"/>
    <s v="GA"/>
    <s v="1929 Patterson Ct"/>
    <s v="Lawrenceville"/>
    <s v="30044-4569"/>
    <x v="2"/>
    <n v="2320"/>
    <x v="0"/>
    <x v="9"/>
    <x v="15"/>
    <x v="3"/>
    <n v="585517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4-4569"/>
    <s v="Brea"/>
    <s v="CA"/>
    <d v="2021-05-22T00:00:00"/>
    <n v="514546"/>
    <x v="1"/>
    <s v="NA"/>
    <s v="NA"/>
  </r>
  <r>
    <x v="5981"/>
    <x v="37"/>
    <s v="GA"/>
    <s v="3795 Willow Ridge Rd"/>
    <s v="Douglasville"/>
    <s v="30135-2790"/>
    <x v="5"/>
    <n v="4121"/>
    <x v="0"/>
    <x v="9"/>
    <x v="1"/>
    <x v="0"/>
    <n v="6473539000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Douglasville"/>
    <s v="DOUGLAS"/>
    <s v="GA"/>
    <s v="30135-2790"/>
    <s v="Bedford"/>
    <s v="TX"/>
    <d v="2021-05-22T00:00:00"/>
    <n v="529472"/>
    <x v="1"/>
    <s v="NA"/>
    <s v="NA"/>
  </r>
  <r>
    <x v="5982"/>
    <x v="310"/>
    <s v="GA"/>
    <s v="2957 Blount St"/>
    <s v="Atlanta"/>
    <s v="30344-3734"/>
    <x v="0"/>
    <n v="3860"/>
    <x v="0"/>
    <x v="9"/>
    <x v="15"/>
    <x v="9"/>
    <n v="6367279001"/>
    <n v="405"/>
    <s v="PPP"/>
    <s v="Active Un-Disbursed"/>
    <x v="0"/>
    <n v="100"/>
    <n v="20733"/>
    <n v="20733"/>
    <n v="20733"/>
    <n v="514546"/>
    <s v="BSD Capital, LLC dba Lendistry"/>
    <s v="330 E. Lambert Rd Suite 275"/>
    <s v="Brea"/>
    <s v="CA"/>
    <n v="92821"/>
    <x v="0"/>
    <x v="0"/>
    <x v="0"/>
    <s v="Atlanta"/>
    <s v="FULTON"/>
    <s v="GA"/>
    <s v="30344-3734"/>
    <s v="Brea"/>
    <s v="CA"/>
    <d v="2021-05-22T00:00:00"/>
    <n v="514546"/>
    <x v="0"/>
    <s v="NA"/>
    <s v="NA"/>
  </r>
  <r>
    <x v="5983"/>
    <x v="62"/>
    <s v="GA"/>
    <s v="1810 N Maple St"/>
    <s v="Albany"/>
    <s v="31705-1062"/>
    <x v="6"/>
    <n v="2112"/>
    <x v="0"/>
    <x v="9"/>
    <x v="15"/>
    <x v="5"/>
    <n v="6482689001"/>
    <n v="405"/>
    <s v="PPP"/>
    <s v="Exemption 4"/>
    <x v="0"/>
    <n v="100"/>
    <n v="20416"/>
    <n v="20416"/>
    <n v="0"/>
    <n v="509316"/>
    <s v="Harvest Small Business Finance, LLC"/>
    <s v="24422 Avenida de la Carlota Suite 232"/>
    <s v="Laguna Hills"/>
    <s v="CA"/>
    <n v="92653"/>
    <x v="0"/>
    <x v="0"/>
    <x v="0"/>
    <s v="Albany"/>
    <s v="DOUGHERTY"/>
    <s v="GA"/>
    <s v="31705-1062"/>
    <s v="Brea"/>
    <s v="CA"/>
    <s v="NA"/>
    <n v="514546"/>
    <x v="1"/>
    <s v="NA"/>
    <s v="NA"/>
  </r>
  <r>
    <x v="5984"/>
    <x v="62"/>
    <s v="GA"/>
    <s v="5600 Hunter Rd Apt 8B"/>
    <s v="Columbus"/>
    <s v="31907-6908"/>
    <x v="1"/>
    <n v="1720"/>
    <x v="0"/>
    <x v="9"/>
    <x v="15"/>
    <x v="5"/>
    <n v="6422569009"/>
    <n v="405"/>
    <s v="PPP"/>
    <s v="Active Un-Disbursed"/>
    <x v="0"/>
    <n v="100"/>
    <n v="20416"/>
    <n v="20416"/>
    <n v="20416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7-6908"/>
    <s v="Brea"/>
    <s v="CA"/>
    <d v="2021-05-22T00:00:00"/>
    <n v="514546"/>
    <x v="1"/>
    <s v="NA"/>
    <s v="NA"/>
  </r>
  <r>
    <x v="5985"/>
    <x v="1463"/>
    <s v="GA"/>
    <s v="538 Old Tucker Rd"/>
    <s v="Stone Mountain"/>
    <s v="30087-2726"/>
    <x v="1"/>
    <n v="1730"/>
    <x v="0"/>
    <x v="9"/>
    <x v="1"/>
    <x v="7"/>
    <n v="5784509005"/>
    <n v="405"/>
    <s v="PPS"/>
    <s v="Active Un-Disbursed"/>
    <x v="0"/>
    <n v="100"/>
    <n v="20414"/>
    <n v="20414"/>
    <n v="20414"/>
    <n v="529472"/>
    <s v="Capital Plus Financial, LLC"/>
    <s v="2247 Central Drive"/>
    <s v="Bedford"/>
    <s v="TX"/>
    <n v="76021"/>
    <x v="0"/>
    <x v="0"/>
    <x v="0"/>
    <s v="Stone Mountain"/>
    <s v="GWINNETT"/>
    <s v="GA"/>
    <s v="30087-2726"/>
    <s v="Bedford"/>
    <s v="TX"/>
    <d v="2021-05-22T00:00:00"/>
    <n v="529472"/>
    <x v="1"/>
    <s v="NA"/>
    <s v="NA"/>
  </r>
  <r>
    <x v="5986"/>
    <x v="1836"/>
    <s v="GA"/>
    <s v="219 Adirondac Way"/>
    <s v="Bonaire"/>
    <s v="31005-5603"/>
    <x v="2"/>
    <n v="2330"/>
    <x v="0"/>
    <x v="9"/>
    <x v="15"/>
    <x v="13"/>
    <n v="6383519001"/>
    <n v="405"/>
    <s v="PPS"/>
    <s v="Active Un-Disbursed"/>
    <x v="0"/>
    <n v="100"/>
    <n v="19016"/>
    <n v="19016"/>
    <n v="19016"/>
    <n v="514546"/>
    <s v="BSD Capital, LLC dba Lendistry"/>
    <s v="330 E. Lambert Rd Suite 275"/>
    <s v="Brea"/>
    <s v="CA"/>
    <n v="92821"/>
    <x v="0"/>
    <x v="0"/>
    <x v="0"/>
    <s v="Bonaire"/>
    <s v="HOUSTON"/>
    <s v="GA"/>
    <s v="31005-5603"/>
    <s v="Brea"/>
    <s v="CA"/>
    <d v="2021-05-22T00:00:00"/>
    <n v="514546"/>
    <x v="1"/>
    <s v="NA"/>
    <s v="NA"/>
  </r>
  <r>
    <x v="5987"/>
    <x v="1837"/>
    <s v="GA"/>
    <s v="1212 James Jackson Pkwy NW Apt 414"/>
    <s v="Atlanta"/>
    <s v="30318-0664"/>
    <x v="6"/>
    <n v="2112"/>
    <x v="0"/>
    <x v="9"/>
    <x v="1"/>
    <x v="9"/>
    <n v="5314509000"/>
    <n v="405"/>
    <s v="PPP"/>
    <s v="Active Un-Disbursed"/>
    <x v="0"/>
    <n v="100"/>
    <n v="17916"/>
    <n v="17916"/>
    <n v="17916"/>
    <n v="529472"/>
    <s v="Capital Plus Financial, LLC"/>
    <s v="2247 Central Drive"/>
    <s v="Bedford"/>
    <s v="TX"/>
    <n v="76021"/>
    <x v="0"/>
    <x v="0"/>
    <x v="0"/>
    <s v="Atlanta"/>
    <s v="FULTON"/>
    <s v="GA"/>
    <s v="30318-0664"/>
    <s v="Bedford"/>
    <s v="TX"/>
    <d v="2021-05-22T00:00:00"/>
    <n v="529472"/>
    <x v="0"/>
    <s v="NA"/>
    <s v="NA"/>
  </r>
  <r>
    <x v="5988"/>
    <x v="691"/>
    <s v="GA"/>
    <s v="4601 N Stratford Oaks Dr"/>
    <s v="Macon"/>
    <s v="31210-3111"/>
    <x v="6"/>
    <n v="2113"/>
    <x v="0"/>
    <x v="9"/>
    <x v="15"/>
    <x v="13"/>
    <n v="5631209008"/>
    <n v="405"/>
    <s v="PPS"/>
    <s v="Active Un-Disbursed"/>
    <x v="0"/>
    <n v="100"/>
    <n v="5727"/>
    <n v="5727"/>
    <n v="5727"/>
    <n v="514546"/>
    <s v="BSD Capital, LLC dba Lendistry"/>
    <s v="330 E. Lambert Rd Suite 275"/>
    <s v="Brea"/>
    <s v="CA"/>
    <n v="92821"/>
    <x v="0"/>
    <x v="0"/>
    <x v="0"/>
    <s v="Macon"/>
    <s v="BIBB"/>
    <s v="GA"/>
    <s v="31210-3111"/>
    <s v="Brea"/>
    <s v="CA"/>
    <d v="2021-05-22T00:00:00"/>
    <n v="514546"/>
    <x v="1"/>
    <s v="NA"/>
    <s v="NA"/>
  </r>
  <r>
    <x v="5989"/>
    <x v="1129"/>
    <s v="GA"/>
    <s v="438 Kensington Rd"/>
    <s v="Columbus"/>
    <s v="31907-5455"/>
    <x v="2"/>
    <n v="2320"/>
    <x v="0"/>
    <x v="9"/>
    <x v="15"/>
    <x v="5"/>
    <n v="6347759006"/>
    <n v="405"/>
    <s v="PPS"/>
    <s v="Active Un-Disbursed"/>
    <x v="0"/>
    <n v="100"/>
    <n v="29166"/>
    <n v="29166"/>
    <n v="29166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7-5455"/>
    <s v="Brea"/>
    <s v="CA"/>
    <d v="2021-05-22T00:00:00"/>
    <n v="514546"/>
    <x v="1"/>
    <s v="NA"/>
    <s v="NA"/>
  </r>
  <r>
    <x v="5990"/>
    <x v="37"/>
    <s v="GA"/>
    <s v="638 Clover St SW"/>
    <s v="Atlanta"/>
    <s v="30310-2205"/>
    <x v="2"/>
    <n v="2320"/>
    <x v="0"/>
    <x v="9"/>
    <x v="15"/>
    <x v="9"/>
    <n v="550635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0-2205"/>
    <s v="Brea"/>
    <s v="CA"/>
    <d v="2021-05-22T00:00:00"/>
    <n v="514546"/>
    <x v="0"/>
    <s v="NA"/>
    <s v="NA"/>
  </r>
  <r>
    <x v="5991"/>
    <x v="37"/>
    <s v="GA"/>
    <s v="92 Krestel CT NW"/>
    <s v="Kennesaw"/>
    <n v="30144"/>
    <x v="2"/>
    <n v="2330"/>
    <x v="0"/>
    <x v="9"/>
    <x v="15"/>
    <x v="6"/>
    <n v="633098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Kennesaw"/>
    <s v="COBB"/>
    <s v="GA"/>
    <n v="30144"/>
    <s v="Brea"/>
    <s v="CA"/>
    <d v="2021-05-22T00:00:00"/>
    <n v="514546"/>
    <x v="1"/>
    <s v="NA"/>
    <s v="NA"/>
  </r>
  <r>
    <x v="5992"/>
    <x v="316"/>
    <s v="GA"/>
    <s v="2902 6th Ave"/>
    <s v="Tifton"/>
    <s v="31794-6034"/>
    <x v="2"/>
    <n v="2320"/>
    <x v="0"/>
    <x v="9"/>
    <x v="15"/>
    <x v="13"/>
    <n v="5938669000"/>
    <n v="405"/>
    <s v="PPP"/>
    <s v="Active Un-Disbursed"/>
    <x v="0"/>
    <n v="100"/>
    <n v="20515"/>
    <n v="20515"/>
    <n v="20515"/>
    <n v="514546"/>
    <s v="BSD Capital, LLC dba Lendistry"/>
    <s v="330 E. Lambert Rd Suite 275"/>
    <s v="Brea"/>
    <s v="CA"/>
    <n v="92821"/>
    <x v="1"/>
    <x v="0"/>
    <x v="0"/>
    <s v="Tifton"/>
    <s v="TIFT"/>
    <s v="GA"/>
    <s v="31794-6034"/>
    <s v="Brea"/>
    <s v="CA"/>
    <d v="2021-05-22T00:00:00"/>
    <n v="514546"/>
    <x v="0"/>
    <s v="NA"/>
    <s v="NA"/>
  </r>
  <r>
    <x v="5993"/>
    <x v="1600"/>
    <s v="GA"/>
    <s v="224 Suzanne Dr N/A"/>
    <s v="Warner Robins"/>
    <s v="31093-2566"/>
    <x v="5"/>
    <n v="4110"/>
    <x v="0"/>
    <x v="9"/>
    <x v="16"/>
    <x v="13"/>
    <n v="6226749007"/>
    <n v="405"/>
    <s v="PPP"/>
    <s v="Active Un-Disbursed"/>
    <x v="0"/>
    <n v="100"/>
    <n v="16247"/>
    <n v="16247"/>
    <n v="16247"/>
    <n v="262380"/>
    <s v="Leader Bank, National Association"/>
    <s v="180 Massachusetts Ave"/>
    <s v="ARLINGTON"/>
    <s v="MA"/>
    <s v="02474-8448"/>
    <x v="0"/>
    <x v="0"/>
    <x v="0"/>
    <s v="Warner Robins"/>
    <s v="HOUSTON"/>
    <s v="GA"/>
    <s v="31093-2566"/>
    <s v="ARLINGTON"/>
    <s v="MA"/>
    <d v="2021-05-22T00:00:00"/>
    <n v="262380"/>
    <x v="0"/>
    <s v="NA"/>
    <s v="NA"/>
  </r>
  <r>
    <x v="5994"/>
    <x v="186"/>
    <s v="GA"/>
    <s v="178 moury ave se"/>
    <s v="Atlanta"/>
    <n v="30315"/>
    <x v="1"/>
    <n v="1740"/>
    <x v="0"/>
    <x v="9"/>
    <x v="15"/>
    <x v="9"/>
    <n v="6312519004"/>
    <n v="405"/>
    <s v="PPS"/>
    <s v="Active Un-Disbursed"/>
    <x v="0"/>
    <n v="100"/>
    <n v="20322"/>
    <n v="20322"/>
    <n v="20322"/>
    <n v="514546"/>
    <s v="BSD Capital, LLC dba Lendistry"/>
    <s v="330 E. Lambert Rd Suite 275"/>
    <s v="Brea"/>
    <s v="CA"/>
    <n v="92821"/>
    <x v="0"/>
    <x v="0"/>
    <x v="0"/>
    <s v="Atlanta"/>
    <s v="FULTON"/>
    <s v="GA"/>
    <n v="30315"/>
    <s v="Brea"/>
    <s v="CA"/>
    <d v="2021-05-22T00:00:00"/>
    <n v="514546"/>
    <x v="0"/>
    <s v="NA"/>
    <s v="NA"/>
  </r>
  <r>
    <x v="5995"/>
    <x v="1838"/>
    <s v="GA"/>
    <s v="42 Thrasher Ln"/>
    <s v="Jefferson"/>
    <s v="30549-7260"/>
    <x v="4"/>
    <n v="8160"/>
    <x v="0"/>
    <x v="9"/>
    <x v="1"/>
    <x v="12"/>
    <n v="6419579000"/>
    <n v="405"/>
    <s v="PPP"/>
    <s v="Active Un-Disbursed"/>
    <x v="0"/>
    <n v="100"/>
    <n v="5587"/>
    <n v="5587"/>
    <n v="5587"/>
    <n v="529472"/>
    <s v="Capital Plus Financial, LLC"/>
    <s v="2247 Central Drive"/>
    <s v="Bedford"/>
    <s v="TX"/>
    <n v="76021"/>
    <x v="1"/>
    <x v="0"/>
    <x v="0"/>
    <s v="Jefferson"/>
    <s v="JACKSON"/>
    <s v="GA"/>
    <s v="30549-7260"/>
    <s v="Bedford"/>
    <s v="TX"/>
    <d v="2021-05-22T00:00:00"/>
    <n v="529472"/>
    <x v="1"/>
    <s v="NA"/>
    <s v="NA"/>
  </r>
  <r>
    <x v="5049"/>
    <x v="1839"/>
    <s v="GA"/>
    <s v="255 Villa Place Ct"/>
    <s v="Tucker"/>
    <s v="30084-1954"/>
    <x v="6"/>
    <n v="2113"/>
    <x v="0"/>
    <x v="9"/>
    <x v="1"/>
    <x v="7"/>
    <n v="5849109005"/>
    <n v="405"/>
    <s v="PPP"/>
    <s v="Active Un-Disbursed"/>
    <x v="0"/>
    <n v="100"/>
    <n v="9952"/>
    <n v="9952"/>
    <n v="9952"/>
    <n v="529472"/>
    <s v="Capital Plus Financial, LLC"/>
    <s v="2247 Central Drive"/>
    <s v="Bedford"/>
    <s v="TX"/>
    <n v="76021"/>
    <x v="0"/>
    <x v="0"/>
    <x v="0"/>
    <s v="Tucker"/>
    <s v="GWINNETT"/>
    <s v="GA"/>
    <s v="30084-1954"/>
    <s v="Bedford"/>
    <s v="TX"/>
    <d v="2021-05-22T00:00:00"/>
    <n v="529472"/>
    <x v="1"/>
    <s v="NA"/>
    <s v="NA"/>
  </r>
  <r>
    <x v="5996"/>
    <x v="37"/>
    <s v="GA"/>
    <s v="280 Brookview Dr"/>
    <s v="Riverdale"/>
    <s v="30274-7208"/>
    <x v="13"/>
    <n v="1610"/>
    <x v="0"/>
    <x v="9"/>
    <x v="1"/>
    <x v="0"/>
    <n v="5650549000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Riverdale"/>
    <s v="CLAYTON"/>
    <s v="GA"/>
    <s v="30274-7208"/>
    <s v="Bedford"/>
    <s v="TX"/>
    <d v="2021-05-22T00:00:00"/>
    <n v="529472"/>
    <x v="0"/>
    <s v="NA"/>
    <s v="NA"/>
  </r>
  <r>
    <x v="5249"/>
    <x v="37"/>
    <s v="GA"/>
    <s v="3300 Amber Trl"/>
    <s v="Duluth"/>
    <s v="30096-7529"/>
    <x v="9"/>
    <n v="3998"/>
    <x v="0"/>
    <x v="9"/>
    <x v="15"/>
    <x v="3"/>
    <n v="582948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uluth"/>
    <s v="GWINNETT"/>
    <s v="GA"/>
    <s v="30096-7529"/>
    <s v="Brea"/>
    <s v="CA"/>
    <d v="2021-05-22T00:00:00"/>
    <n v="514546"/>
    <x v="1"/>
    <s v="NA"/>
    <s v="NA"/>
  </r>
  <r>
    <x v="5997"/>
    <x v="37"/>
    <s v="GA"/>
    <s v="2674 Barclay St"/>
    <s v="Hephzibah"/>
    <s v="30815-6414"/>
    <x v="15"/>
    <n v="1510"/>
    <x v="0"/>
    <x v="9"/>
    <x v="15"/>
    <x v="10"/>
    <n v="6366809003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Hephzibah"/>
    <s v="RICHMOND"/>
    <s v="GA"/>
    <s v="30815-6414"/>
    <s v="Brea"/>
    <s v="CA"/>
    <d v="2021-05-22T00:00:00"/>
    <n v="514546"/>
    <x v="1"/>
    <s v="NA"/>
    <s v="NA"/>
  </r>
  <r>
    <x v="5998"/>
    <x v="99"/>
    <s v="GA"/>
    <s v="5795 Deerfield Trl"/>
    <s v="Atlanta"/>
    <s v="30349-3763"/>
    <x v="0"/>
    <n v="3830"/>
    <x v="0"/>
    <x v="9"/>
    <x v="15"/>
    <x v="0"/>
    <n v="5767519006"/>
    <n v="405"/>
    <s v="PPS"/>
    <s v="Active Un-Disbursed"/>
    <x v="0"/>
    <n v="100"/>
    <n v="14583"/>
    <n v="14583"/>
    <n v="14583"/>
    <n v="514546"/>
    <s v="BSD Capital, LLC dba Lendistry"/>
    <s v="330 E. Lambert Rd Suite 275"/>
    <s v="Brea"/>
    <s v="CA"/>
    <n v="92821"/>
    <x v="0"/>
    <x v="0"/>
    <x v="0"/>
    <s v="Atlanta"/>
    <s v="FULTON"/>
    <s v="GA"/>
    <s v="30349-3763"/>
    <s v="Brea"/>
    <s v="CA"/>
    <d v="2021-05-22T00:00:00"/>
    <n v="514546"/>
    <x v="1"/>
    <s v="NA"/>
    <s v="NA"/>
  </r>
  <r>
    <x v="5999"/>
    <x v="1220"/>
    <s v="GA"/>
    <s v="6679 Breckenridge Dr"/>
    <s v="Douglasville"/>
    <s v="30134-5753"/>
    <x v="15"/>
    <n v="1410"/>
    <x v="0"/>
    <x v="9"/>
    <x v="1"/>
    <x v="0"/>
    <n v="6563129010"/>
    <n v="405"/>
    <s v="PPP"/>
    <s v="Active Un-Disbursed"/>
    <x v="0"/>
    <n v="100"/>
    <n v="5252"/>
    <n v="5252"/>
    <n v="5252"/>
    <n v="529472"/>
    <s v="Capital Plus Financial, LLC"/>
    <s v="2247 Central Drive"/>
    <s v="Bedford"/>
    <s v="TX"/>
    <n v="76021"/>
    <x v="0"/>
    <x v="0"/>
    <x v="0"/>
    <s v="Douglasville"/>
    <s v="DOUGLAS"/>
    <s v="GA"/>
    <s v="30134-5753"/>
    <s v="Bedford"/>
    <s v="TX"/>
    <d v="2021-05-22T00:00:00"/>
    <n v="529472"/>
    <x v="0"/>
    <s v="NA"/>
    <s v="NA"/>
  </r>
  <r>
    <x v="6000"/>
    <x v="37"/>
    <s v="GA"/>
    <s v="3118 Crepe Myrtle Court Apt. B  Albany Ga. 31721"/>
    <s v="Albany"/>
    <n v="31721"/>
    <x v="6"/>
    <n v="2112"/>
    <x v="0"/>
    <x v="9"/>
    <x v="15"/>
    <x v="5"/>
    <n v="558692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lbany"/>
    <s v="DOUGHERTY"/>
    <s v="GA"/>
    <n v="31721"/>
    <s v="Brea"/>
    <s v="CA"/>
    <d v="2021-05-22T00:00:00"/>
    <n v="514546"/>
    <x v="1"/>
    <s v="NA"/>
    <s v="NA"/>
  </r>
  <r>
    <x v="6001"/>
    <x v="37"/>
    <s v="GA"/>
    <s v="2906 Peach Orchard Rd"/>
    <s v="Augusta"/>
    <s v="30906-3504"/>
    <x v="2"/>
    <n v="2511"/>
    <x v="0"/>
    <x v="9"/>
    <x v="15"/>
    <x v="10"/>
    <n v="626198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ugusta"/>
    <s v="RICHMOND"/>
    <s v="GA"/>
    <s v="30906-3504"/>
    <s v="Brea"/>
    <s v="CA"/>
    <d v="2021-05-22T00:00:00"/>
    <n v="514546"/>
    <x v="0"/>
    <s v="NA"/>
    <s v="NA"/>
  </r>
  <r>
    <x v="6002"/>
    <x v="37"/>
    <s v="GA"/>
    <s v="613 Henni Cir"/>
    <s v="McDonough"/>
    <s v="30253-7561"/>
    <x v="1"/>
    <n v="1730"/>
    <x v="0"/>
    <x v="9"/>
    <x v="1"/>
    <x v="1"/>
    <n v="6527399002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McDonough"/>
    <s v="HENRY"/>
    <s v="GA"/>
    <s v="30253-7561"/>
    <s v="Bedford"/>
    <s v="TX"/>
    <d v="2021-05-22T00:00:00"/>
    <n v="529472"/>
    <x v="0"/>
    <s v="NA"/>
    <s v="NA"/>
  </r>
  <r>
    <x v="6003"/>
    <x v="72"/>
    <s v="GA"/>
    <s v="217 Greenway Dr"/>
    <s v="Warner Robins"/>
    <s v="31088-4468"/>
    <x v="1"/>
    <n v="1730"/>
    <x v="0"/>
    <x v="9"/>
    <x v="15"/>
    <x v="13"/>
    <n v="5678599006"/>
    <n v="405"/>
    <s v="PPS"/>
    <s v="Active Un-Disbursed"/>
    <x v="0"/>
    <n v="100"/>
    <n v="20052"/>
    <n v="20052"/>
    <n v="20052"/>
    <n v="514546"/>
    <s v="BSD Capital, LLC dba Lendistry"/>
    <s v="330 E. Lambert Rd Suite 275"/>
    <s v="Brea"/>
    <s v="CA"/>
    <n v="92821"/>
    <x v="0"/>
    <x v="0"/>
    <x v="0"/>
    <s v="Warner Robins"/>
    <s v="HOUSTON"/>
    <s v="GA"/>
    <s v="31088-4468"/>
    <s v="Brea"/>
    <s v="CA"/>
    <d v="2021-05-22T00:00:00"/>
    <n v="514546"/>
    <x v="1"/>
    <s v="NA"/>
    <s v="NA"/>
  </r>
  <r>
    <x v="6004"/>
    <x v="1840"/>
    <s v="GA"/>
    <s v="2771 Appaloosa Run"/>
    <s v="Ellenwood"/>
    <s v="30294-3967"/>
    <x v="6"/>
    <n v="2990"/>
    <x v="0"/>
    <x v="9"/>
    <x v="1"/>
    <x v="9"/>
    <n v="5424539010"/>
    <n v="405"/>
    <s v="PPP"/>
    <s v="Active Un-Disbursed"/>
    <x v="0"/>
    <n v="100"/>
    <n v="18223"/>
    <n v="18223"/>
    <n v="18223"/>
    <n v="529472"/>
    <s v="Capital Plus Financial, LLC"/>
    <s v="2247 Central Drive"/>
    <s v="Bedford"/>
    <s v="TX"/>
    <n v="76021"/>
    <x v="0"/>
    <x v="0"/>
    <x v="0"/>
    <s v="Ellenwood"/>
    <s v="CLAYTON"/>
    <s v="GA"/>
    <s v="30294-3967"/>
    <s v="Bedford"/>
    <s v="TX"/>
    <d v="2021-05-22T00:00:00"/>
    <n v="529472"/>
    <x v="1"/>
    <s v="NA"/>
    <s v="NA"/>
  </r>
  <r>
    <x v="6005"/>
    <x v="1598"/>
    <s v="GA"/>
    <s v="519 Brenston Blvd"/>
    <s v="Ellenwood"/>
    <s v="30294-4904"/>
    <x v="15"/>
    <n v="1410"/>
    <x v="0"/>
    <x v="9"/>
    <x v="15"/>
    <x v="9"/>
    <n v="6254729009"/>
    <n v="405"/>
    <s v="PPS"/>
    <s v="Active Un-Disbursed"/>
    <x v="0"/>
    <n v="100"/>
    <n v="20536"/>
    <n v="20536"/>
    <n v="20536"/>
    <n v="514546"/>
    <s v="BSD Capital, LLC dba Lendistry"/>
    <s v="330 E. Lambert Rd Suite 275"/>
    <s v="Brea"/>
    <s v="CA"/>
    <n v="92821"/>
    <x v="0"/>
    <x v="0"/>
    <x v="0"/>
    <s v="Ellenwood"/>
    <s v="CLAYTON"/>
    <s v="GA"/>
    <s v="30294-4904"/>
    <s v="Brea"/>
    <s v="CA"/>
    <d v="2021-05-22T00:00:00"/>
    <n v="514546"/>
    <x v="1"/>
    <s v="NA"/>
    <s v="NA"/>
  </r>
  <r>
    <x v="6006"/>
    <x v="1841"/>
    <s v="GA"/>
    <s v="133 Rue Fontaine"/>
    <s v="Lithonia"/>
    <s v="30038-1233"/>
    <x v="6"/>
    <n v="2111"/>
    <x v="0"/>
    <x v="9"/>
    <x v="15"/>
    <x v="7"/>
    <n v="6451689009"/>
    <n v="405"/>
    <s v="PPP"/>
    <s v="Active Un-Disbursed"/>
    <x v="0"/>
    <n v="100"/>
    <n v="19551"/>
    <n v="19551"/>
    <n v="19551"/>
    <n v="514546"/>
    <s v="BSD Capital, LLC dba Lendistry"/>
    <s v="330 E. Lambert Rd Suite 275"/>
    <s v="Brea"/>
    <s v="CA"/>
    <n v="92821"/>
    <x v="0"/>
    <x v="0"/>
    <x v="0"/>
    <s v="Lithonia"/>
    <s v="DEKALB"/>
    <s v="GA"/>
    <s v="30038-1233"/>
    <s v="Brea"/>
    <s v="CA"/>
    <d v="2021-05-22T00:00:00"/>
    <n v="514546"/>
    <x v="1"/>
    <s v="NA"/>
    <s v="NA"/>
  </r>
  <r>
    <x v="6007"/>
    <x v="1842"/>
    <s v="GA"/>
    <s v="836 Lackey Dr"/>
    <s v="Macon"/>
    <s v="31206-2328"/>
    <x v="4"/>
    <n v="8320"/>
    <x v="0"/>
    <x v="9"/>
    <x v="15"/>
    <x v="5"/>
    <n v="6192119007"/>
    <n v="405"/>
    <s v="PPP"/>
    <s v="Active Un-Disbursed"/>
    <x v="0"/>
    <n v="100"/>
    <n v="7467"/>
    <n v="7467"/>
    <n v="7467"/>
    <n v="514546"/>
    <s v="BSD Capital, LLC dba Lendistry"/>
    <s v="330 E. Lambert Rd Suite 275"/>
    <s v="Brea"/>
    <s v="CA"/>
    <n v="92821"/>
    <x v="0"/>
    <x v="0"/>
    <x v="0"/>
    <s v="Macon"/>
    <s v="BIBB"/>
    <s v="GA"/>
    <s v="31206-2328"/>
    <s v="Brea"/>
    <s v="CA"/>
    <d v="2021-05-22T00:00:00"/>
    <n v="514546"/>
    <x v="0"/>
    <s v="NA"/>
    <s v="NA"/>
  </r>
  <r>
    <x v="6008"/>
    <x v="1843"/>
    <s v="GA"/>
    <s v="1276 Iron Gate Blvd"/>
    <s v="Jonesboro"/>
    <s v="30238-6577"/>
    <x v="10"/>
    <n v="2110"/>
    <x v="0"/>
    <x v="9"/>
    <x v="1"/>
    <x v="0"/>
    <n v="5300769007"/>
    <n v="405"/>
    <s v="PPP"/>
    <s v="Active Un-Disbursed"/>
    <x v="0"/>
    <n v="100"/>
    <n v="287"/>
    <n v="287"/>
    <n v="287"/>
    <n v="529472"/>
    <s v="Capital Plus Financial, LLC"/>
    <s v="2247 Central Drive"/>
    <s v="Bedford"/>
    <s v="TX"/>
    <n v="76021"/>
    <x v="0"/>
    <x v="0"/>
    <x v="0"/>
    <s v="Jonesboro"/>
    <s v="CLAYTON"/>
    <s v="GA"/>
    <s v="30238-6577"/>
    <s v="Bedford"/>
    <s v="TX"/>
    <d v="2021-05-22T00:00:00"/>
    <n v="529472"/>
    <x v="0"/>
    <s v="NA"/>
    <s v="NA"/>
  </r>
  <r>
    <x v="6009"/>
    <x v="37"/>
    <s v="GA"/>
    <s v="814 Lake Chase"/>
    <s v="Fairburn"/>
    <s v="30213-5801"/>
    <x v="6"/>
    <n v="2199"/>
    <x v="0"/>
    <x v="9"/>
    <x v="15"/>
    <x v="0"/>
    <n v="5320309006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Fairburn"/>
    <s v="FULTON"/>
    <s v="GA"/>
    <s v="30213-5801"/>
    <s v="Brea"/>
    <s v="CA"/>
    <d v="2021-05-22T00:00:00"/>
    <n v="514546"/>
    <x v="1"/>
    <s v="NA"/>
    <s v="NA"/>
  </r>
  <r>
    <x v="6010"/>
    <x v="1844"/>
    <s v="GA"/>
    <s v="1746 Twin Brooks Dr SE"/>
    <s v="Marietta"/>
    <s v="30067-7865"/>
    <x v="6"/>
    <n v="2112"/>
    <x v="0"/>
    <x v="9"/>
    <x v="15"/>
    <x v="2"/>
    <n v="5601059010"/>
    <n v="405"/>
    <s v="PPS"/>
    <s v="Active Un-Disbursed"/>
    <x v="0"/>
    <n v="100"/>
    <n v="19537"/>
    <n v="19537"/>
    <n v="19537"/>
    <n v="514546"/>
    <s v="BSD Capital, LLC dba Lendistry"/>
    <s v="330 E. Lambert Rd Suite 275"/>
    <s v="Brea"/>
    <s v="CA"/>
    <n v="92821"/>
    <x v="0"/>
    <x v="0"/>
    <x v="0"/>
    <s v="Marietta"/>
    <s v="COBB"/>
    <s v="GA"/>
    <s v="30067-7865"/>
    <s v="Brea"/>
    <s v="CA"/>
    <d v="2021-05-22T00:00:00"/>
    <n v="514546"/>
    <x v="0"/>
    <s v="NA"/>
    <s v="NA"/>
  </r>
  <r>
    <x v="6011"/>
    <x v="260"/>
    <s v="GA"/>
    <s v="1501 Raleigh Rd"/>
    <s v="Manchester"/>
    <s v="31816-6210"/>
    <x v="1"/>
    <n v="1499"/>
    <x v="0"/>
    <x v="9"/>
    <x v="15"/>
    <x v="1"/>
    <n v="5587399010"/>
    <n v="405"/>
    <s v="PPS"/>
    <s v="Active Un-Disbursed"/>
    <x v="0"/>
    <n v="100"/>
    <n v="19531"/>
    <n v="19531"/>
    <n v="19531"/>
    <n v="514546"/>
    <s v="BSD Capital, LLC dba Lendistry"/>
    <s v="330 E. Lambert Rd Suite 275"/>
    <s v="Brea"/>
    <s v="CA"/>
    <n v="92821"/>
    <x v="1"/>
    <x v="0"/>
    <x v="0"/>
    <s v="Manchester"/>
    <s v="MERIWETHER"/>
    <s v="GA"/>
    <s v="31816-6210"/>
    <s v="Brea"/>
    <s v="CA"/>
    <d v="2021-05-22T00:00:00"/>
    <n v="514546"/>
    <x v="0"/>
    <s v="NA"/>
    <s v="NA"/>
  </r>
  <r>
    <x v="6012"/>
    <x v="1845"/>
    <s v="GA"/>
    <s v="1352 Willow Trl SW"/>
    <s v="Atlanta"/>
    <s v="30311-3516"/>
    <x v="4"/>
    <n v="7110"/>
    <x v="0"/>
    <x v="9"/>
    <x v="15"/>
    <x v="9"/>
    <n v="5617909010"/>
    <n v="405"/>
    <s v="PPP"/>
    <s v="Active Un-Disbursed"/>
    <x v="0"/>
    <n v="100"/>
    <n v="13629"/>
    <n v="13629"/>
    <n v="13629"/>
    <n v="514546"/>
    <s v="BSD Capital, LLC dba Lendistry"/>
    <s v="330 E. Lambert Rd Suite 275"/>
    <s v="Brea"/>
    <s v="CA"/>
    <n v="92821"/>
    <x v="0"/>
    <x v="0"/>
    <x v="0"/>
    <s v="Atlanta"/>
    <s v="FULTON"/>
    <s v="GA"/>
    <s v="30311-3516"/>
    <s v="Brea"/>
    <s v="CA"/>
    <d v="2021-05-22T00:00:00"/>
    <n v="514546"/>
    <x v="0"/>
    <s v="NA"/>
    <s v="NA"/>
  </r>
  <r>
    <x v="6013"/>
    <x v="37"/>
    <s v="GA"/>
    <s v="1750 Shiloh Rd NW Apt 1017"/>
    <s v="Kennesaw"/>
    <s v="30144-6463"/>
    <x v="20"/>
    <n v="5210"/>
    <x v="0"/>
    <x v="9"/>
    <x v="15"/>
    <x v="6"/>
    <n v="572741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Kennesaw"/>
    <s v="COBB"/>
    <s v="GA"/>
    <s v="30144-6463"/>
    <s v="Brea"/>
    <s v="CA"/>
    <d v="2021-05-22T00:00:00"/>
    <n v="514546"/>
    <x v="1"/>
    <s v="NA"/>
    <s v="NA"/>
  </r>
  <r>
    <x v="6014"/>
    <x v="37"/>
    <s v="GA"/>
    <s v="6906 upperville ct Columbus ga"/>
    <s v="Columbus"/>
    <n v="31909"/>
    <x v="1"/>
    <n v="1499"/>
    <x v="0"/>
    <x v="9"/>
    <x v="1"/>
    <x v="1"/>
    <n v="5312569003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Columbus"/>
    <s v="MUSCOGEE"/>
    <s v="GA"/>
    <n v="31909"/>
    <s v="Bedford"/>
    <s v="TX"/>
    <d v="2021-05-22T00:00:00"/>
    <n v="529472"/>
    <x v="1"/>
    <s v="NA"/>
    <s v="NA"/>
  </r>
  <r>
    <x v="6015"/>
    <x v="37"/>
    <s v="GA"/>
    <s v="932 Maner Ter SE"/>
    <s v="Atlanta"/>
    <s v="30339-1949"/>
    <x v="6"/>
    <n v="2112"/>
    <x v="0"/>
    <x v="9"/>
    <x v="15"/>
    <x v="6"/>
    <n v="606568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COBB"/>
    <s v="GA"/>
    <s v="30339-1949"/>
    <s v="Brea"/>
    <s v="CA"/>
    <d v="2021-05-22T00:00:00"/>
    <n v="514546"/>
    <x v="1"/>
    <s v="NA"/>
    <s v="NA"/>
  </r>
  <r>
    <x v="6016"/>
    <x v="81"/>
    <s v="GA"/>
    <s v="102 Timber Wolf Trl"/>
    <s v="Griffin"/>
    <s v="30224-9597"/>
    <x v="5"/>
    <n v="4110"/>
    <x v="0"/>
    <x v="9"/>
    <x v="15"/>
    <x v="1"/>
    <n v="6267249006"/>
    <n v="405"/>
    <s v="PPP"/>
    <s v="Active Un-Disbursed"/>
    <x v="0"/>
    <n v="100"/>
    <n v="20752"/>
    <n v="20752"/>
    <n v="20752"/>
    <n v="514546"/>
    <s v="BSD Capital, LLC dba Lendistry"/>
    <s v="330 E. Lambert Rd Suite 275"/>
    <s v="Brea"/>
    <s v="CA"/>
    <n v="92821"/>
    <x v="1"/>
    <x v="0"/>
    <x v="0"/>
    <s v="Griffin"/>
    <s v="SPALDING"/>
    <s v="GA"/>
    <s v="30224-9597"/>
    <s v="Brea"/>
    <s v="CA"/>
    <d v="2021-05-22T00:00:00"/>
    <n v="514546"/>
    <x v="1"/>
    <s v="NA"/>
    <s v="NA"/>
  </r>
  <r>
    <x v="6017"/>
    <x v="1846"/>
    <s v="GA"/>
    <s v="2979 Valley View Cir"/>
    <s v="Powder Springs"/>
    <s v="30127-1861"/>
    <x v="6"/>
    <n v="2112"/>
    <x v="0"/>
    <x v="9"/>
    <x v="0"/>
    <x v="0"/>
    <n v="6030569010"/>
    <n v="405"/>
    <s v="PPP"/>
    <s v="Exemption 4"/>
    <x v="0"/>
    <n v="100"/>
    <n v="11505"/>
    <n v="11505"/>
    <n v="0"/>
    <n v="188361"/>
    <s v="Prestamos CDFI, LLC"/>
    <s v="1024 East Buckeye Road Suite 270"/>
    <s v="Phoenix"/>
    <s v="AZ"/>
    <n v="85034"/>
    <x v="0"/>
    <x v="0"/>
    <x v="0"/>
    <s v="Powder Springs"/>
    <s v="COBB"/>
    <s v="GA"/>
    <s v="30127-1861"/>
    <s v="Phoenix"/>
    <s v="AZ"/>
    <s v="NA"/>
    <n v="188361"/>
    <x v="1"/>
    <s v="NA"/>
    <s v="NA"/>
  </r>
  <r>
    <x v="6018"/>
    <x v="37"/>
    <s v="GA"/>
    <s v="552 Rowland Cir"/>
    <s v="Byron"/>
    <s v="31008-5640"/>
    <x v="12"/>
    <n v="1512"/>
    <x v="0"/>
    <x v="9"/>
    <x v="15"/>
    <x v="5"/>
    <n v="5563089006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Byron"/>
    <s v="PEACH"/>
    <s v="GA"/>
    <s v="31008-5640"/>
    <s v="Brea"/>
    <s v="CA"/>
    <d v="2021-05-22T00:00:00"/>
    <n v="514546"/>
    <x v="1"/>
    <s v="NA"/>
    <s v="NA"/>
  </r>
  <r>
    <x v="6019"/>
    <x v="37"/>
    <s v="GA"/>
    <s v="1820 Peachtree St NW Unit 701"/>
    <s v="Atlanta"/>
    <s v="30309-1891"/>
    <x v="12"/>
    <n v="1618"/>
    <x v="0"/>
    <x v="9"/>
    <x v="1"/>
    <x v="9"/>
    <n v="5695689000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tlanta"/>
    <s v="FULTON"/>
    <s v="GA"/>
    <s v="30309-1891"/>
    <s v="Bedford"/>
    <s v="TX"/>
    <d v="2021-05-22T00:00:00"/>
    <n v="529472"/>
    <x v="1"/>
    <s v="NA"/>
    <s v="NA"/>
  </r>
  <r>
    <x v="6020"/>
    <x v="37"/>
    <s v="GA"/>
    <s v="2407 Carrington Park"/>
    <s v="Jonesboro"/>
    <s v="30236-2876"/>
    <x v="6"/>
    <n v="2112"/>
    <x v="0"/>
    <x v="9"/>
    <x v="15"/>
    <x v="0"/>
    <n v="5994839008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Jonesboro"/>
    <s v="CLAYTON"/>
    <s v="GA"/>
    <s v="30236-2876"/>
    <s v="Brea"/>
    <s v="CA"/>
    <d v="2021-05-22T00:00:00"/>
    <n v="514546"/>
    <x v="1"/>
    <s v="NA"/>
    <s v="NA"/>
  </r>
  <r>
    <x v="6021"/>
    <x v="37"/>
    <s v="GA"/>
    <s v="1624 Cherry Hill Ct SW"/>
    <s v="Conyers"/>
    <s v="30094-6272"/>
    <x v="5"/>
    <n v="4210"/>
    <x v="0"/>
    <x v="9"/>
    <x v="15"/>
    <x v="7"/>
    <n v="6498559002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onyers"/>
    <s v="ROCKDALE"/>
    <s v="GA"/>
    <s v="30094-6272"/>
    <s v="Brea"/>
    <s v="CA"/>
    <d v="2021-05-22T00:00:00"/>
    <n v="514546"/>
    <x v="1"/>
    <s v="NA"/>
    <s v="NA"/>
  </r>
  <r>
    <x v="6022"/>
    <x v="1"/>
    <s v="GA"/>
    <s v="4778 Longview Run"/>
    <s v="Decatur"/>
    <s v="30035-6001"/>
    <x v="6"/>
    <n v="2112"/>
    <x v="0"/>
    <x v="9"/>
    <x v="15"/>
    <x v="7"/>
    <n v="6163569003"/>
    <n v="405"/>
    <s v="PPS"/>
    <s v="Active Un-Disbursed"/>
    <x v="0"/>
    <n v="100"/>
    <n v="20830"/>
    <n v="20830"/>
    <n v="20830"/>
    <n v="514546"/>
    <s v="BSD Capital, LLC dba Lendistry"/>
    <s v="330 E. Lambert Rd Suite 275"/>
    <s v="Brea"/>
    <s v="CA"/>
    <n v="92821"/>
    <x v="0"/>
    <x v="0"/>
    <x v="0"/>
    <s v="Decatur"/>
    <s v="DEKALB"/>
    <s v="GA"/>
    <s v="30035-6001"/>
    <s v="Brea"/>
    <s v="CA"/>
    <d v="2021-05-22T00:00:00"/>
    <n v="514546"/>
    <x v="0"/>
    <s v="NA"/>
    <s v="NA"/>
  </r>
  <r>
    <x v="6023"/>
    <x v="505"/>
    <s v="GA"/>
    <s v="5474 Oakley Industrial Blvd Apt 415"/>
    <s v="Fairburn"/>
    <s v="30213-4459"/>
    <x v="18"/>
    <n v="1710"/>
    <x v="0"/>
    <x v="9"/>
    <x v="0"/>
    <x v="0"/>
    <n v="5849139003"/>
    <n v="405"/>
    <s v="PPP"/>
    <s v="Active Un-Disbursed"/>
    <x v="0"/>
    <n v="100"/>
    <n v="20750"/>
    <n v="20750"/>
    <n v="20750"/>
    <n v="188361"/>
    <s v="Prestamos CDFI, LLC"/>
    <s v="1024 East Buckeye Road Suite 270"/>
    <s v="Phoenix"/>
    <s v="AZ"/>
    <n v="85034"/>
    <x v="0"/>
    <x v="0"/>
    <x v="0"/>
    <s v="Fairburn"/>
    <s v="FULTON"/>
    <s v="GA"/>
    <s v="30213-4459"/>
    <s v="Phoenix"/>
    <s v="AZ"/>
    <d v="2021-05-22T00:00:00"/>
    <n v="188361"/>
    <x v="1"/>
    <s v="NA"/>
    <s v="NA"/>
  </r>
  <r>
    <x v="6024"/>
    <x v="368"/>
    <s v="GA"/>
    <s v="615 N Troup St Apt C"/>
    <s v="Valdosta"/>
    <s v="31601-4776"/>
    <x v="6"/>
    <n v="2199"/>
    <x v="0"/>
    <x v="9"/>
    <x v="1"/>
    <x v="13"/>
    <n v="6568799000"/>
    <n v="405"/>
    <s v="PPS"/>
    <s v="Active Un-Disbursed"/>
    <x v="0"/>
    <n v="100"/>
    <n v="15372"/>
    <n v="15372"/>
    <n v="15372"/>
    <n v="529472"/>
    <s v="Capital Plus Financial, LLC"/>
    <s v="2247 Central Drive"/>
    <s v="Bedford"/>
    <s v="TX"/>
    <n v="76021"/>
    <x v="0"/>
    <x v="0"/>
    <x v="0"/>
    <s v="Valdosta"/>
    <s v="LOWNDES"/>
    <s v="GA"/>
    <s v="31601-4776"/>
    <s v="Bedford"/>
    <s v="TX"/>
    <d v="2021-05-22T00:00:00"/>
    <n v="529472"/>
    <x v="0"/>
    <s v="NA"/>
    <s v="NA"/>
  </r>
  <r>
    <x v="6025"/>
    <x v="1847"/>
    <s v="GA"/>
    <s v="1618 Woodrow Ave"/>
    <s v="Dublin"/>
    <s v="31021-3533"/>
    <x v="13"/>
    <n v="1610"/>
    <x v="0"/>
    <x v="9"/>
    <x v="1"/>
    <x v="10"/>
    <n v="5420009007"/>
    <n v="405"/>
    <s v="PPP"/>
    <s v="Active Un-Disbursed"/>
    <x v="0"/>
    <n v="100"/>
    <n v="13057"/>
    <n v="13057"/>
    <n v="13057"/>
    <n v="529472"/>
    <s v="Capital Plus Financial, LLC"/>
    <s v="2247 Central Drive"/>
    <s v="Bedford"/>
    <s v="TX"/>
    <n v="76021"/>
    <x v="1"/>
    <x v="0"/>
    <x v="0"/>
    <s v="Dublin"/>
    <s v="LAURENS"/>
    <s v="GA"/>
    <s v="31021-3533"/>
    <s v="Bedford"/>
    <s v="TX"/>
    <d v="2021-05-22T00:00:00"/>
    <n v="529472"/>
    <x v="1"/>
    <s v="NA"/>
    <s v="NA"/>
  </r>
  <r>
    <x v="6026"/>
    <x v="1848"/>
    <s v="GA"/>
    <s v="876 Washington St SW"/>
    <s v="Atlanta"/>
    <s v="30315-1521"/>
    <x v="1"/>
    <n v="1720"/>
    <x v="0"/>
    <x v="9"/>
    <x v="1"/>
    <x v="9"/>
    <n v="5877469005"/>
    <n v="405"/>
    <s v="PPP"/>
    <s v="Active Un-Disbursed"/>
    <x v="0"/>
    <n v="100"/>
    <n v="10240"/>
    <n v="10240"/>
    <n v="10240"/>
    <n v="529472"/>
    <s v="Capital Plus Financial, LLC"/>
    <s v="2247 Central Drive"/>
    <s v="Bedford"/>
    <s v="TX"/>
    <n v="76021"/>
    <x v="0"/>
    <x v="0"/>
    <x v="0"/>
    <s v="Atlanta"/>
    <s v="FULTON"/>
    <s v="GA"/>
    <s v="30315-1521"/>
    <s v="Bedford"/>
    <s v="TX"/>
    <d v="2021-05-22T00:00:00"/>
    <n v="529472"/>
    <x v="0"/>
    <s v="NA"/>
    <s v="NA"/>
  </r>
  <r>
    <x v="6027"/>
    <x v="1849"/>
    <s v="GA"/>
    <s v="6434 Mableton Parkway Southwest N/A"/>
    <s v="Mableton"/>
    <n v="30126"/>
    <x v="15"/>
    <n v="1130"/>
    <x v="0"/>
    <x v="9"/>
    <x v="15"/>
    <x v="0"/>
    <n v="6027279005"/>
    <n v="405"/>
    <s v="PPP"/>
    <s v="Active Un-Disbursed"/>
    <x v="0"/>
    <n v="100"/>
    <n v="1081"/>
    <n v="1081"/>
    <n v="1081"/>
    <n v="514546"/>
    <s v="BSD Capital, LLC dba Lendistry"/>
    <s v="330 E. Lambert Rd Suite 275"/>
    <s v="Brea"/>
    <s v="CA"/>
    <n v="92821"/>
    <x v="0"/>
    <x v="0"/>
    <x v="0"/>
    <s v="Mableton"/>
    <s v="COBB"/>
    <s v="GA"/>
    <n v="30126"/>
    <s v="Brea"/>
    <s v="CA"/>
    <d v="2021-05-22T00:00:00"/>
    <n v="514546"/>
    <x v="1"/>
    <s v="NA"/>
    <s v="NA"/>
  </r>
  <r>
    <x v="6028"/>
    <x v="212"/>
    <s v="GA"/>
    <s v="3900 Crown Unit 162068"/>
    <s v="Atlanta"/>
    <s v="30321-3694"/>
    <x v="18"/>
    <n v="1710"/>
    <x v="0"/>
    <x v="9"/>
    <x v="15"/>
    <x v="9"/>
    <n v="5838679006"/>
    <n v="405"/>
    <s v="PPS"/>
    <s v="Active Un-Disbursed"/>
    <x v="0"/>
    <n v="100"/>
    <n v="20312"/>
    <n v="20312"/>
    <n v="20312"/>
    <n v="514546"/>
    <s v="BSD Capital, LLC dba Lendistry"/>
    <s v="330 E. Lambert Rd Suite 275"/>
    <s v="Brea"/>
    <s v="CA"/>
    <n v="92821"/>
    <x v="0"/>
    <x v="0"/>
    <x v="0"/>
    <s v="Atlanta"/>
    <s v="FULTON"/>
    <s v="GA"/>
    <s v="30321-3694"/>
    <s v="Brea"/>
    <s v="CA"/>
    <d v="2021-05-22T00:00:00"/>
    <n v="514546"/>
    <x v="0"/>
    <s v="NA"/>
    <s v="NA"/>
  </r>
  <r>
    <x v="6029"/>
    <x v="205"/>
    <s v="GA"/>
    <s v="2876 Valaise Path"/>
    <s v="Lithonia"/>
    <s v="30038-2549"/>
    <x v="6"/>
    <n v="2112"/>
    <x v="0"/>
    <x v="9"/>
    <x v="15"/>
    <x v="7"/>
    <n v="6342389003"/>
    <n v="405"/>
    <s v="PPS"/>
    <s v="Active Un-Disbursed"/>
    <x v="0"/>
    <n v="100"/>
    <n v="16666"/>
    <n v="16666"/>
    <n v="16666"/>
    <n v="514546"/>
    <s v="BSD Capital, LLC dba Lendistry"/>
    <s v="330 E. Lambert Rd Suite 275"/>
    <s v="Brea"/>
    <s v="CA"/>
    <n v="92821"/>
    <x v="0"/>
    <x v="0"/>
    <x v="0"/>
    <s v="Lithonia"/>
    <s v="DEKALB"/>
    <s v="GA"/>
    <s v="30038-2549"/>
    <s v="Brea"/>
    <s v="CA"/>
    <d v="2021-05-22T00:00:00"/>
    <n v="514546"/>
    <x v="1"/>
    <s v="NA"/>
    <s v="NA"/>
  </r>
  <r>
    <x v="6030"/>
    <x v="1850"/>
    <s v="GA"/>
    <s v="3717 Clubhouse Way"/>
    <s v="Gainesville"/>
    <s v="30501-7628"/>
    <x v="3"/>
    <n v="9920"/>
    <x v="0"/>
    <x v="9"/>
    <x v="15"/>
    <x v="12"/>
    <n v="5706679004"/>
    <n v="405"/>
    <s v="PPP"/>
    <s v="Active Un-Disbursed"/>
    <x v="0"/>
    <n v="100"/>
    <n v="13910"/>
    <n v="13910"/>
    <n v="13910"/>
    <n v="514546"/>
    <s v="BSD Capital, LLC dba Lendistry"/>
    <s v="330 E. Lambert Rd Suite 275"/>
    <s v="Brea"/>
    <s v="CA"/>
    <n v="92821"/>
    <x v="0"/>
    <x v="0"/>
    <x v="0"/>
    <s v="Gainesville"/>
    <s v="HALL"/>
    <s v="GA"/>
    <s v="30501-7628"/>
    <s v="Brea"/>
    <s v="CA"/>
    <d v="2021-05-22T00:00:00"/>
    <n v="514546"/>
    <x v="1"/>
    <s v="NA"/>
    <s v="NA"/>
  </r>
  <r>
    <x v="6031"/>
    <x v="1851"/>
    <s v="GA"/>
    <s v="1391 Collier Rd NW"/>
    <s v="Atlanta"/>
    <s v="30318-7419"/>
    <x v="9"/>
    <n v="4110"/>
    <x v="0"/>
    <x v="9"/>
    <x v="15"/>
    <x v="9"/>
    <n v="5259789010"/>
    <n v="405"/>
    <s v="PPP"/>
    <s v="Active Un-Disbursed"/>
    <x v="0"/>
    <n v="100"/>
    <n v="11234"/>
    <n v="11234"/>
    <n v="11234"/>
    <n v="514546"/>
    <s v="BSD Capital, LLC dba Lendistry"/>
    <s v="330 E. Lambert Rd Suite 275"/>
    <s v="Brea"/>
    <s v="CA"/>
    <n v="92821"/>
    <x v="0"/>
    <x v="0"/>
    <x v="0"/>
    <s v="Atlanta"/>
    <s v="FULTON"/>
    <s v="GA"/>
    <s v="30318-7419"/>
    <s v="Brea"/>
    <s v="CA"/>
    <d v="2021-05-22T00:00:00"/>
    <n v="514546"/>
    <x v="0"/>
    <s v="NA"/>
    <s v="NA"/>
  </r>
  <r>
    <x v="6032"/>
    <x v="1852"/>
    <s v="GA"/>
    <s v="973 King Rd"/>
    <s v="Riverdale"/>
    <s v="30296-2717"/>
    <x v="0"/>
    <n v="4330"/>
    <x v="0"/>
    <x v="9"/>
    <x v="15"/>
    <x v="0"/>
    <n v="5727359001"/>
    <n v="405"/>
    <s v="PPP"/>
    <s v="Active Un-Disbursed"/>
    <x v="0"/>
    <n v="100"/>
    <n v="7569"/>
    <n v="7569"/>
    <n v="7569"/>
    <n v="514546"/>
    <s v="BSD Capital, LLC dba Lendistry"/>
    <s v="330 E. Lambert Rd Suite 275"/>
    <s v="Brea"/>
    <s v="CA"/>
    <n v="92821"/>
    <x v="0"/>
    <x v="0"/>
    <x v="0"/>
    <s v="Riverdale"/>
    <s v="CLAYTON"/>
    <s v="GA"/>
    <s v="30296-2717"/>
    <s v="Brea"/>
    <s v="CA"/>
    <d v="2021-05-22T00:00:00"/>
    <n v="514546"/>
    <x v="1"/>
    <s v="NA"/>
    <s v="NA"/>
  </r>
  <r>
    <x v="6033"/>
    <x v="37"/>
    <s v="GA"/>
    <s v="1730 Kanawha Dr"/>
    <s v="Stone Mountain"/>
    <s v="30087-2123"/>
    <x v="17"/>
    <n v="8120"/>
    <x v="0"/>
    <x v="9"/>
    <x v="15"/>
    <x v="7"/>
    <n v="5264019007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7-2123"/>
    <s v="Brea"/>
    <s v="CA"/>
    <d v="2021-05-22T00:00:00"/>
    <n v="514546"/>
    <x v="1"/>
    <s v="NA"/>
    <s v="NA"/>
  </r>
  <r>
    <x v="6034"/>
    <x v="37"/>
    <s v="GA"/>
    <s v="510 Ward Rd"/>
    <s v="Ellenwood"/>
    <s v="30294-3123"/>
    <x v="11"/>
    <n v="2220"/>
    <x v="0"/>
    <x v="9"/>
    <x v="15"/>
    <x v="0"/>
    <n v="5400709008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Ellenwood"/>
    <s v="HENRY"/>
    <s v="GA"/>
    <s v="30294-3123"/>
    <s v="Brea"/>
    <s v="CA"/>
    <d v="2021-05-22T00:00:00"/>
    <n v="514546"/>
    <x v="1"/>
    <s v="NA"/>
    <s v="NA"/>
  </r>
  <r>
    <x v="6035"/>
    <x v="1853"/>
    <s v="GA"/>
    <s v="5449 Somer Mill Rd"/>
    <s v="Douglasville"/>
    <s v="30134-2686"/>
    <x v="12"/>
    <n v="1613"/>
    <x v="0"/>
    <x v="9"/>
    <x v="15"/>
    <x v="0"/>
    <n v="5645479009"/>
    <n v="405"/>
    <s v="PPS"/>
    <s v="Active Un-Disbursed"/>
    <x v="0"/>
    <n v="100"/>
    <n v="20806"/>
    <n v="20806"/>
    <n v="20806"/>
    <n v="514546"/>
    <s v="BSD Capital, LLC dba Lendistry"/>
    <s v="330 E. Lambert Rd Suite 275"/>
    <s v="Brea"/>
    <s v="CA"/>
    <n v="92821"/>
    <x v="0"/>
    <x v="0"/>
    <x v="0"/>
    <s v="Douglasville"/>
    <s v="PAULDING"/>
    <s v="GA"/>
    <s v="30134-2686"/>
    <s v="Brea"/>
    <s v="CA"/>
    <d v="2021-05-22T00:00:00"/>
    <n v="514546"/>
    <x v="0"/>
    <s v="NA"/>
    <s v="NA"/>
  </r>
  <r>
    <x v="6036"/>
    <x v="1854"/>
    <s v="GA"/>
    <s v="2642 Carolyn Dr SE"/>
    <s v="Smyrna"/>
    <s v="30080-2571"/>
    <x v="10"/>
    <n v="2110"/>
    <x v="0"/>
    <x v="9"/>
    <x v="15"/>
    <x v="6"/>
    <n v="6020929007"/>
    <n v="405"/>
    <s v="PPP"/>
    <s v="Active Un-Disbursed"/>
    <x v="0"/>
    <n v="100"/>
    <n v="5657"/>
    <n v="5657"/>
    <n v="5657"/>
    <n v="514546"/>
    <s v="BSD Capital, LLC dba Lendistry"/>
    <s v="330 E. Lambert Rd Suite 275"/>
    <s v="Brea"/>
    <s v="CA"/>
    <n v="92821"/>
    <x v="0"/>
    <x v="0"/>
    <x v="0"/>
    <s v="Smyrna"/>
    <s v="COBB"/>
    <s v="GA"/>
    <s v="30080-2571"/>
    <s v="Brea"/>
    <s v="CA"/>
    <d v="2021-05-22T00:00:00"/>
    <n v="514546"/>
    <x v="1"/>
    <s v="NA"/>
    <s v="NA"/>
  </r>
  <r>
    <x v="6037"/>
    <x v="37"/>
    <s v="GA"/>
    <s v="397 Baston Trailer Park"/>
    <s v="Washington"/>
    <s v="30673-5056"/>
    <x v="2"/>
    <n v="2410"/>
    <x v="0"/>
    <x v="9"/>
    <x v="15"/>
    <x v="11"/>
    <n v="5544979007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1"/>
    <x v="0"/>
    <x v="0"/>
    <s v="Washington"/>
    <s v="WILKES"/>
    <s v="GA"/>
    <s v="30673-5056"/>
    <s v="Brea"/>
    <s v="CA"/>
    <s v="NA"/>
    <n v="514546"/>
    <x v="1"/>
    <s v="NA"/>
    <s v="NA"/>
  </r>
  <r>
    <x v="6038"/>
    <x v="37"/>
    <s v="GA"/>
    <s v="2107 Hemingway Ln"/>
    <s v="Roswell"/>
    <s v="30075-7043"/>
    <x v="3"/>
    <n v="6212"/>
    <x v="0"/>
    <x v="9"/>
    <x v="1"/>
    <x v="2"/>
    <n v="6473959008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Roswell"/>
    <s v="FULTON"/>
    <s v="GA"/>
    <s v="30075-7043"/>
    <s v="Bedford"/>
    <s v="TX"/>
    <d v="2021-05-22T00:00:00"/>
    <n v="529472"/>
    <x v="1"/>
    <s v="NA"/>
    <s v="NA"/>
  </r>
  <r>
    <x v="6039"/>
    <x v="222"/>
    <s v="GA"/>
    <s v="1630 Conley Rd"/>
    <s v="Conley"/>
    <s v="30288-1834"/>
    <x v="2"/>
    <n v="2320"/>
    <x v="0"/>
    <x v="9"/>
    <x v="15"/>
    <x v="9"/>
    <n v="5522959000"/>
    <n v="405"/>
    <s v="PPP"/>
    <s v="Active Un-Disbursed"/>
    <x v="0"/>
    <n v="100"/>
    <n v="20807"/>
    <n v="20807"/>
    <n v="20807"/>
    <n v="514546"/>
    <s v="BSD Capital, LLC dba Lendistry"/>
    <s v="330 E. Lambert Rd Suite 275"/>
    <s v="Brea"/>
    <s v="CA"/>
    <n v="92821"/>
    <x v="0"/>
    <x v="0"/>
    <x v="0"/>
    <s v="Conley"/>
    <s v="CLAYTON"/>
    <s v="GA"/>
    <s v="30288-1834"/>
    <s v="Brea"/>
    <s v="CA"/>
    <d v="2021-05-22T00:00:00"/>
    <n v="514546"/>
    <x v="1"/>
    <s v="NA"/>
    <s v="NA"/>
  </r>
  <r>
    <x v="6040"/>
    <x v="37"/>
    <s v="GA"/>
    <s v="5254 Walker Rd"/>
    <s v="Stone Mountain"/>
    <s v="30088-2216"/>
    <x v="2"/>
    <n v="2330"/>
    <x v="0"/>
    <x v="9"/>
    <x v="15"/>
    <x v="7"/>
    <n v="569019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8-2216"/>
    <s v="Brea"/>
    <s v="CA"/>
    <d v="2021-05-22T00:00:00"/>
    <n v="514546"/>
    <x v="0"/>
    <s v="NA"/>
    <s v="NA"/>
  </r>
  <r>
    <x v="6041"/>
    <x v="37"/>
    <s v="GA"/>
    <s v="831 Wright Dr"/>
    <s v="Columbus"/>
    <s v="31907-4962"/>
    <x v="20"/>
    <n v="1998"/>
    <x v="0"/>
    <x v="9"/>
    <x v="15"/>
    <x v="5"/>
    <n v="6330059001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7-4962"/>
    <s v="Brea"/>
    <s v="CA"/>
    <d v="2021-05-22T00:00:00"/>
    <n v="514546"/>
    <x v="1"/>
    <s v="NA"/>
    <s v="NA"/>
  </r>
  <r>
    <x v="6042"/>
    <x v="1131"/>
    <s v="GA"/>
    <s v="1000 Underwood St Ste 3"/>
    <s v="Dalton"/>
    <s v="30721-3660"/>
    <x v="9"/>
    <n v="4390"/>
    <x v="10"/>
    <x v="9"/>
    <x v="15"/>
    <x v="4"/>
    <n v="5354029003"/>
    <n v="405"/>
    <s v="PPP"/>
    <s v="Active Un-Disbursed"/>
    <x v="0"/>
    <n v="100"/>
    <n v="104175"/>
    <n v="104175"/>
    <n v="104175"/>
    <n v="514546"/>
    <s v="BSD Capital, LLC dba Lendistry"/>
    <s v="330 E. Lambert Rd Suite 275"/>
    <s v="Brea"/>
    <s v="CA"/>
    <n v="92821"/>
    <x v="0"/>
    <x v="0"/>
    <x v="0"/>
    <s v="Dalton"/>
    <s v="WHITFIELD"/>
    <s v="GA"/>
    <s v="30721-3660"/>
    <s v="Brea"/>
    <s v="CA"/>
    <d v="2021-05-22T00:00:00"/>
    <n v="514546"/>
    <x v="0"/>
    <s v="NA"/>
    <s v="NA"/>
  </r>
  <r>
    <x v="6043"/>
    <x v="37"/>
    <s v="GA"/>
    <s v="372 N Oak St"/>
    <s v="Jackson"/>
    <s v="30233-1947"/>
    <x v="1"/>
    <n v="1499"/>
    <x v="0"/>
    <x v="9"/>
    <x v="15"/>
    <x v="11"/>
    <n v="628565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Jackson"/>
    <s v="BUTTS"/>
    <s v="GA"/>
    <s v="30233-1947"/>
    <s v="Brea"/>
    <s v="CA"/>
    <d v="2021-05-22T00:00:00"/>
    <n v="514546"/>
    <x v="0"/>
    <s v="NA"/>
    <s v="NA"/>
  </r>
  <r>
    <x v="6044"/>
    <x v="1855"/>
    <s v="GA"/>
    <s v="320 Fairburn Rd SW Apt R8"/>
    <s v="Atlanta"/>
    <s v="30331-1925"/>
    <x v="12"/>
    <n v="1320"/>
    <x v="0"/>
    <x v="9"/>
    <x v="15"/>
    <x v="9"/>
    <n v="5431679004"/>
    <n v="405"/>
    <s v="PPS"/>
    <s v="Active Un-Disbursed"/>
    <x v="0"/>
    <n v="100"/>
    <n v="14270"/>
    <n v="14270"/>
    <n v="14270"/>
    <n v="514546"/>
    <s v="BSD Capital, LLC dba Lendistry"/>
    <s v="330 E. Lambert Rd Suite 275"/>
    <s v="Brea"/>
    <s v="CA"/>
    <n v="92821"/>
    <x v="0"/>
    <x v="0"/>
    <x v="0"/>
    <s v="Atlanta"/>
    <s v="FULTON"/>
    <s v="GA"/>
    <s v="30331-1925"/>
    <s v="Brea"/>
    <s v="CA"/>
    <d v="2021-05-22T00:00:00"/>
    <n v="514546"/>
    <x v="1"/>
    <s v="NA"/>
    <s v="NA"/>
  </r>
  <r>
    <x v="6045"/>
    <x v="378"/>
    <s v="GA"/>
    <s v="852 Garden Walk Blvd Apt Q7"/>
    <s v="Atlanta"/>
    <s v="30349-6273"/>
    <x v="12"/>
    <n v="1613"/>
    <x v="0"/>
    <x v="9"/>
    <x v="1"/>
    <x v="9"/>
    <n v="5947779000"/>
    <n v="405"/>
    <s v="PPP"/>
    <s v="Active Un-Disbursed"/>
    <x v="0"/>
    <n v="100"/>
    <n v="20104"/>
    <n v="20104"/>
    <n v="20104"/>
    <n v="529472"/>
    <s v="Capital Plus Financial, LLC"/>
    <s v="2247 Central Drive"/>
    <s v="Bedford"/>
    <s v="TX"/>
    <n v="76021"/>
    <x v="0"/>
    <x v="0"/>
    <x v="0"/>
    <s v="Atlanta"/>
    <s v="CLAYTON"/>
    <s v="GA"/>
    <s v="30349-6273"/>
    <s v="Bedford"/>
    <s v="TX"/>
    <d v="2021-05-22T00:00:00"/>
    <n v="529472"/>
    <x v="1"/>
    <s v="NA"/>
    <s v="NA"/>
  </r>
  <r>
    <x v="6046"/>
    <x v="1856"/>
    <s v="GA"/>
    <s v="1239 Fairview Dr"/>
    <s v="Monroe"/>
    <s v="30656-4718"/>
    <x v="1"/>
    <n v="1720"/>
    <x v="0"/>
    <x v="9"/>
    <x v="15"/>
    <x v="11"/>
    <n v="6523579000"/>
    <n v="405"/>
    <s v="PPS"/>
    <s v="Active Un-Disbursed"/>
    <x v="0"/>
    <n v="100"/>
    <n v="5068"/>
    <n v="5068"/>
    <n v="5068"/>
    <n v="514546"/>
    <s v="BSD Capital, LLC dba Lendistry"/>
    <s v="330 E. Lambert Rd Suite 275"/>
    <s v="Brea"/>
    <s v="CA"/>
    <n v="92821"/>
    <x v="1"/>
    <x v="0"/>
    <x v="0"/>
    <s v="Monroe"/>
    <s v="WALTON"/>
    <s v="GA"/>
    <s v="30656-4718"/>
    <s v="Brea"/>
    <s v="CA"/>
    <d v="2021-05-22T00:00:00"/>
    <n v="514546"/>
    <x v="1"/>
    <s v="NA"/>
    <s v="NA"/>
  </r>
  <r>
    <x v="6047"/>
    <x v="1857"/>
    <s v="GA"/>
    <s v="6408 Baker Ct Apt A"/>
    <s v="Norcross"/>
    <s v="30092-2267"/>
    <x v="1"/>
    <n v="1720"/>
    <x v="0"/>
    <x v="9"/>
    <x v="0"/>
    <x v="3"/>
    <n v="5430189008"/>
    <n v="405"/>
    <s v="PPP"/>
    <s v="Active Un-Disbursed"/>
    <x v="0"/>
    <n v="100"/>
    <n v="155"/>
    <n v="155"/>
    <n v="155"/>
    <n v="188361"/>
    <s v="Prestamos CDFI, LLC"/>
    <s v="1024 East Buckeye Road Suite 270"/>
    <s v="Phoenix"/>
    <s v="AZ"/>
    <n v="85034"/>
    <x v="0"/>
    <x v="0"/>
    <x v="0"/>
    <s v="Norcross"/>
    <s v="GWINNETT"/>
    <s v="GA"/>
    <s v="30092-2267"/>
    <s v="Phoenix"/>
    <s v="AZ"/>
    <d v="2021-05-22T00:00:00"/>
    <n v="188361"/>
    <x v="1"/>
    <s v="NA"/>
    <s v="NA"/>
  </r>
  <r>
    <x v="6048"/>
    <x v="1858"/>
    <s v="GA"/>
    <s v="207 Sherman St"/>
    <s v="Warner Robins"/>
    <s v="31088-5143"/>
    <x v="1"/>
    <n v="1720"/>
    <x v="0"/>
    <x v="9"/>
    <x v="1"/>
    <x v="13"/>
    <n v="6542489003"/>
    <n v="405"/>
    <s v="PPP"/>
    <s v="Active Un-Disbursed"/>
    <x v="0"/>
    <n v="100"/>
    <n v="19263"/>
    <n v="19263"/>
    <n v="19263"/>
    <n v="529472"/>
    <s v="Capital Plus Financial, LLC"/>
    <s v="2247 Central Drive"/>
    <s v="Bedford"/>
    <s v="TX"/>
    <n v="76021"/>
    <x v="0"/>
    <x v="0"/>
    <x v="0"/>
    <s v="Warner Robins"/>
    <s v="HOUSTON"/>
    <s v="GA"/>
    <s v="31088-5143"/>
    <s v="Bedford"/>
    <s v="TX"/>
    <d v="2021-05-22T00:00:00"/>
    <n v="529472"/>
    <x v="1"/>
    <s v="NA"/>
    <s v="NA"/>
  </r>
  <r>
    <x v="6049"/>
    <x v="727"/>
    <s v="GA"/>
    <s v="709 S Jackson St"/>
    <s v="Fitzgerald"/>
    <s v="31750-3605"/>
    <x v="1"/>
    <n v="1740"/>
    <x v="0"/>
    <x v="9"/>
    <x v="0"/>
    <x v="13"/>
    <n v="5434029003"/>
    <n v="405"/>
    <s v="PPP"/>
    <s v="Active Un-Disbursed"/>
    <x v="0"/>
    <n v="100"/>
    <n v="17915"/>
    <n v="17915"/>
    <n v="17915"/>
    <n v="188361"/>
    <s v="Prestamos CDFI, LLC"/>
    <s v="1024 East Buckeye Road Suite 270"/>
    <s v="Phoenix"/>
    <s v="AZ"/>
    <n v="85034"/>
    <x v="1"/>
    <x v="0"/>
    <x v="0"/>
    <s v="Fitzgerald"/>
    <s v="BEN HILL"/>
    <s v="GA"/>
    <s v="31750-3605"/>
    <s v="Phoenix"/>
    <s v="AZ"/>
    <d v="2021-05-22T00:00:00"/>
    <n v="188361"/>
    <x v="0"/>
    <s v="NA"/>
    <s v="NA"/>
  </r>
  <r>
    <x v="6050"/>
    <x v="1859"/>
    <s v="GA"/>
    <s v="9113 Jimmy Lee Cir"/>
    <s v="Jonesboro"/>
    <s v="30238-7015"/>
    <x v="5"/>
    <n v="5310"/>
    <x v="0"/>
    <x v="9"/>
    <x v="15"/>
    <x v="0"/>
    <n v="5968029008"/>
    <n v="405"/>
    <s v="PPS"/>
    <s v="Active Un-Disbursed"/>
    <x v="0"/>
    <n v="100"/>
    <n v="12531"/>
    <n v="12531"/>
    <n v="12531"/>
    <n v="514546"/>
    <s v="BSD Capital, LLC dba Lendistry"/>
    <s v="330 E. Lambert Rd Suite 275"/>
    <s v="Brea"/>
    <s v="CA"/>
    <n v="92821"/>
    <x v="0"/>
    <x v="0"/>
    <x v="0"/>
    <s v="Jonesboro"/>
    <s v="CLAYTON"/>
    <s v="GA"/>
    <s v="30238-7015"/>
    <s v="Brea"/>
    <s v="CA"/>
    <d v="2021-05-22T00:00:00"/>
    <n v="514546"/>
    <x v="0"/>
    <s v="NA"/>
    <s v="NA"/>
  </r>
  <r>
    <x v="6051"/>
    <x v="37"/>
    <s v="GA"/>
    <s v="2298 Valleyside Dr N/A"/>
    <s v="Decatur"/>
    <s v="30032-7238"/>
    <x v="4"/>
    <n v="6115"/>
    <x v="0"/>
    <x v="9"/>
    <x v="15"/>
    <x v="7"/>
    <n v="554616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2-7238"/>
    <s v="Brea"/>
    <s v="CA"/>
    <d v="2021-05-22T00:00:00"/>
    <n v="514546"/>
    <x v="0"/>
    <s v="NA"/>
    <s v="NA"/>
  </r>
  <r>
    <x v="6052"/>
    <x v="37"/>
    <s v="GA"/>
    <s v="2016 E 56th St"/>
    <s v="Savannah"/>
    <s v="31404-4706"/>
    <x v="14"/>
    <n v="2412"/>
    <x v="0"/>
    <x v="9"/>
    <x v="1"/>
    <x v="8"/>
    <n v="5893889002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Savannah"/>
    <s v="CHATHAM"/>
    <s v="GA"/>
    <s v="31404-4706"/>
    <s v="Bedford"/>
    <s v="TX"/>
    <d v="2021-05-22T00:00:00"/>
    <n v="529472"/>
    <x v="0"/>
    <s v="NA"/>
    <s v="NA"/>
  </r>
  <r>
    <x v="6053"/>
    <x v="37"/>
    <s v="GA"/>
    <s v="99 Lucious Johnson Rd"/>
    <s v="Newnan"/>
    <s v="30265-1051"/>
    <x v="6"/>
    <n v="2112"/>
    <x v="0"/>
    <x v="9"/>
    <x v="15"/>
    <x v="1"/>
    <n v="6067319009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Newnan"/>
    <s v="COWETA"/>
    <s v="GA"/>
    <s v="30265-1051"/>
    <s v="Brea"/>
    <s v="CA"/>
    <d v="2021-05-22T00:00:00"/>
    <n v="514546"/>
    <x v="1"/>
    <s v="NA"/>
    <s v="NA"/>
  </r>
  <r>
    <x v="6054"/>
    <x v="37"/>
    <s v="GA"/>
    <s v="503 Bentley Cir"/>
    <s v="Bethlehem"/>
    <s v="30620-2055"/>
    <x v="1"/>
    <n v="1730"/>
    <x v="0"/>
    <x v="9"/>
    <x v="15"/>
    <x v="11"/>
    <n v="6229709001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Bethlehem"/>
    <s v="BARROW"/>
    <s v="GA"/>
    <s v="30620-2055"/>
    <s v="Brea"/>
    <s v="CA"/>
    <d v="2021-05-22T00:00:00"/>
    <n v="514546"/>
    <x v="1"/>
    <s v="NA"/>
    <s v="NA"/>
  </r>
  <r>
    <x v="6055"/>
    <x v="37"/>
    <s v="GA"/>
    <s v="319 Bethel St"/>
    <s v="Colquitt"/>
    <s v="39837-3805"/>
    <x v="1"/>
    <n v="1740"/>
    <x v="0"/>
    <x v="9"/>
    <x v="15"/>
    <x v="5"/>
    <n v="626676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Colquitt"/>
    <s v="MILLER"/>
    <s v="GA"/>
    <s v="39837-3805"/>
    <s v="Brea"/>
    <s v="CA"/>
    <d v="2021-05-22T00:00:00"/>
    <n v="514546"/>
    <x v="1"/>
    <s v="NA"/>
    <s v="NA"/>
  </r>
  <r>
    <x v="6056"/>
    <x v="37"/>
    <s v="GA"/>
    <s v="3006 Cascade Manor Dr"/>
    <s v="Decatur"/>
    <s v="30034-3254"/>
    <x v="5"/>
    <n v="5113"/>
    <x v="0"/>
    <x v="9"/>
    <x v="15"/>
    <x v="7"/>
    <n v="6349729001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4-3254"/>
    <s v="Brea"/>
    <s v="CA"/>
    <d v="2021-05-22T00:00:00"/>
    <n v="514546"/>
    <x v="1"/>
    <s v="NA"/>
    <s v="NA"/>
  </r>
  <r>
    <x v="6057"/>
    <x v="1051"/>
    <s v="GA"/>
    <s v="1748 Rogers Ave SW"/>
    <s v="Atlanta"/>
    <s v="30310-2310"/>
    <x v="12"/>
    <n v="1613"/>
    <x v="0"/>
    <x v="9"/>
    <x v="15"/>
    <x v="9"/>
    <n v="6270439005"/>
    <n v="405"/>
    <s v="PPP"/>
    <s v="Active Un-Disbursed"/>
    <x v="0"/>
    <n v="100"/>
    <n v="19416"/>
    <n v="19416"/>
    <n v="19416"/>
    <n v="514546"/>
    <s v="BSD Capital, LLC dba Lendistry"/>
    <s v="330 E. Lambert Rd Suite 275"/>
    <s v="Brea"/>
    <s v="CA"/>
    <n v="92821"/>
    <x v="0"/>
    <x v="0"/>
    <x v="0"/>
    <s v="Atlanta"/>
    <s v="FULTON"/>
    <s v="GA"/>
    <s v="30310-2310"/>
    <s v="Brea"/>
    <s v="CA"/>
    <d v="2021-05-22T00:00:00"/>
    <n v="514546"/>
    <x v="0"/>
    <s v="NA"/>
    <s v="NA"/>
  </r>
  <r>
    <x v="6058"/>
    <x v="284"/>
    <s v="GA"/>
    <s v="2901 treecrest prkwy"/>
    <s v="Decatur"/>
    <n v="30035"/>
    <x v="6"/>
    <n v="2112"/>
    <x v="0"/>
    <x v="9"/>
    <x v="15"/>
    <x v="7"/>
    <n v="6545099010"/>
    <n v="405"/>
    <s v="PPP"/>
    <s v="Active Un-Disbursed"/>
    <x v="0"/>
    <n v="100"/>
    <n v="8750"/>
    <n v="8750"/>
    <n v="8750"/>
    <n v="514546"/>
    <s v="BSD Capital, LLC dba Lendistry"/>
    <s v="330 E. Lambert Rd Suite 275"/>
    <s v="Brea"/>
    <s v="CA"/>
    <n v="92821"/>
    <x v="0"/>
    <x v="0"/>
    <x v="0"/>
    <s v="Decatur"/>
    <s v="DEKALB"/>
    <s v="GA"/>
    <n v="30035"/>
    <s v="Brea"/>
    <s v="CA"/>
    <d v="2021-05-22T00:00:00"/>
    <n v="514546"/>
    <x v="0"/>
    <s v="NA"/>
    <s v="NA"/>
  </r>
  <r>
    <x v="6059"/>
    <x v="37"/>
    <s v="GA"/>
    <s v="507 W 10th St"/>
    <s v="West Point"/>
    <s v="31833-1200"/>
    <x v="17"/>
    <n v="1120"/>
    <x v="0"/>
    <x v="9"/>
    <x v="15"/>
    <x v="1"/>
    <n v="526430900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West Point"/>
    <s v="TROUP"/>
    <s v="GA"/>
    <s v="31833-1200"/>
    <s v="Brea"/>
    <s v="CA"/>
    <d v="2021-05-22T00:00:00"/>
    <n v="514546"/>
    <x v="1"/>
    <s v="NA"/>
    <s v="NA"/>
  </r>
  <r>
    <x v="6060"/>
    <x v="37"/>
    <s v="GA"/>
    <s v="478 Lindbergh Pl NE"/>
    <s v="Atlanta"/>
    <s v="30324-3313"/>
    <x v="5"/>
    <n v="4121"/>
    <x v="0"/>
    <x v="9"/>
    <x v="15"/>
    <x v="9"/>
    <n v="6369639006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24-3313"/>
    <s v="Brea"/>
    <s v="CA"/>
    <d v="2021-05-22T00:00:00"/>
    <n v="514546"/>
    <x v="1"/>
    <s v="NA"/>
    <s v="NA"/>
  </r>
  <r>
    <x v="6061"/>
    <x v="1035"/>
    <s v="GA"/>
    <s v="5715 Crystal Way"/>
    <s v="Clermont"/>
    <s v="30527-1427"/>
    <x v="13"/>
    <n v="4410"/>
    <x v="0"/>
    <x v="9"/>
    <x v="15"/>
    <x v="12"/>
    <n v="5745199005"/>
    <n v="405"/>
    <s v="PPS"/>
    <s v="Active Un-Disbursed"/>
    <x v="0"/>
    <n v="100"/>
    <n v="20468"/>
    <n v="20468"/>
    <n v="20468"/>
    <n v="514546"/>
    <s v="BSD Capital, LLC dba Lendistry"/>
    <s v="330 E. Lambert Rd Suite 275"/>
    <s v="Brea"/>
    <s v="CA"/>
    <n v="92821"/>
    <x v="0"/>
    <x v="0"/>
    <x v="0"/>
    <s v="Clermont"/>
    <s v="HALL"/>
    <s v="GA"/>
    <s v="30527-1427"/>
    <s v="Brea"/>
    <s v="CA"/>
    <d v="2021-05-22T00:00:00"/>
    <n v="514546"/>
    <x v="1"/>
    <s v="NA"/>
    <s v="NA"/>
  </r>
  <r>
    <x v="6062"/>
    <x v="1720"/>
    <s v="GA"/>
    <s v="6675 Greenbower Ln"/>
    <s v="Atlanta"/>
    <s v="30349-4884"/>
    <x v="4"/>
    <n v="6115"/>
    <x v="0"/>
    <x v="9"/>
    <x v="15"/>
    <x v="0"/>
    <n v="5550699002"/>
    <n v="405"/>
    <s v="PPS"/>
    <s v="Active Un-Disbursed"/>
    <x v="0"/>
    <n v="100"/>
    <n v="19889"/>
    <n v="19889"/>
    <n v="19889"/>
    <n v="514546"/>
    <s v="BSD Capital, LLC dba Lendistry"/>
    <s v="330 E. Lambert Rd Suite 275"/>
    <s v="Brea"/>
    <s v="CA"/>
    <n v="92821"/>
    <x v="0"/>
    <x v="0"/>
    <x v="0"/>
    <s v="Atlanta"/>
    <s v="FULTON"/>
    <s v="GA"/>
    <s v="30349-4884"/>
    <s v="Brea"/>
    <s v="CA"/>
    <d v="2021-05-22T00:00:00"/>
    <n v="514546"/>
    <x v="1"/>
    <s v="NA"/>
    <s v="NA"/>
  </r>
  <r>
    <x v="6063"/>
    <x v="98"/>
    <s v="GA"/>
    <s v="212 Canton Rd Apt B"/>
    <s v="Cumming"/>
    <s v="30040-2304"/>
    <x v="1"/>
    <n v="1730"/>
    <x v="0"/>
    <x v="9"/>
    <x v="15"/>
    <x v="3"/>
    <n v="5302449009"/>
    <n v="405"/>
    <s v="PPS"/>
    <s v="Active Un-Disbursed"/>
    <x v="0"/>
    <n v="100"/>
    <n v="19791"/>
    <n v="19791"/>
    <n v="19791"/>
    <n v="514546"/>
    <s v="BSD Capital, LLC dba Lendistry"/>
    <s v="330 E. Lambert Rd Suite 275"/>
    <s v="Brea"/>
    <s v="CA"/>
    <n v="92821"/>
    <x v="0"/>
    <x v="0"/>
    <x v="0"/>
    <s v="Cumming"/>
    <s v="FORSYTH"/>
    <s v="GA"/>
    <s v="30040-2304"/>
    <s v="Brea"/>
    <s v="CA"/>
    <d v="2021-05-22T00:00:00"/>
    <n v="514546"/>
    <x v="1"/>
    <s v="NA"/>
    <s v="NA"/>
  </r>
  <r>
    <x v="6064"/>
    <x v="95"/>
    <s v="GA"/>
    <s v="2865 Lenox Rd NE Apt 507"/>
    <s v="Atlanta"/>
    <s v="30324-2886"/>
    <x v="6"/>
    <n v="2111"/>
    <x v="0"/>
    <x v="9"/>
    <x v="15"/>
    <x v="9"/>
    <n v="5571359004"/>
    <n v="405"/>
    <s v="PPS"/>
    <s v="Active Un-Disbursed"/>
    <x v="0"/>
    <n v="100"/>
    <n v="9375"/>
    <n v="9375"/>
    <n v="9375"/>
    <n v="514546"/>
    <s v="BSD Capital, LLC dba Lendistry"/>
    <s v="330 E. Lambert Rd Suite 275"/>
    <s v="Brea"/>
    <s v="CA"/>
    <n v="92821"/>
    <x v="0"/>
    <x v="0"/>
    <x v="0"/>
    <s v="Atlanta"/>
    <s v="FULTON"/>
    <s v="GA"/>
    <s v="30324-2886"/>
    <s v="Brea"/>
    <s v="CA"/>
    <d v="2021-05-22T00:00:00"/>
    <n v="514546"/>
    <x v="1"/>
    <s v="NA"/>
    <s v="NA"/>
  </r>
  <r>
    <x v="6065"/>
    <x v="1860"/>
    <s v="GA"/>
    <s v="327 Coconut Dr N/A"/>
    <s v="Bloomingdale"/>
    <s v="31302-8138"/>
    <x v="5"/>
    <n v="5310"/>
    <x v="0"/>
    <x v="9"/>
    <x v="16"/>
    <x v="8"/>
    <n v="6424389007"/>
    <n v="405"/>
    <s v="PPP"/>
    <s v="Active Un-Disbursed"/>
    <x v="0"/>
    <n v="100"/>
    <n v="3272"/>
    <n v="3272"/>
    <n v="3272"/>
    <n v="262380"/>
    <s v="Leader Bank, National Association"/>
    <s v="180 Massachusetts Ave"/>
    <s v="ARLINGTON"/>
    <s v="MA"/>
    <s v="02474-8448"/>
    <x v="0"/>
    <x v="0"/>
    <x v="0"/>
    <s v="Bloomingdale"/>
    <s v="CHATHAM"/>
    <s v="GA"/>
    <s v="31302-8138"/>
    <s v="ARLINGTON"/>
    <s v="MA"/>
    <d v="2021-05-22T00:00:00"/>
    <n v="262380"/>
    <x v="1"/>
    <s v="NA"/>
    <s v="NA"/>
  </r>
  <r>
    <x v="6066"/>
    <x v="37"/>
    <s v="GA"/>
    <s v="3539 Willowdale Ln"/>
    <s v="Douglasville"/>
    <s v="30135-1391"/>
    <x v="10"/>
    <n v="2110"/>
    <x v="0"/>
    <x v="9"/>
    <x v="15"/>
    <x v="0"/>
    <n v="541324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ouglasville"/>
    <s v="DOUGLAS"/>
    <s v="GA"/>
    <s v="30135-1391"/>
    <s v="Brea"/>
    <s v="CA"/>
    <d v="2021-05-22T00:00:00"/>
    <n v="514546"/>
    <x v="1"/>
    <s v="NA"/>
    <s v="NA"/>
  </r>
  <r>
    <x v="6067"/>
    <x v="37"/>
    <s v="GA"/>
    <s v="3776 Soapstone Rd"/>
    <s v="Decatur"/>
    <s v="30034-6911"/>
    <x v="6"/>
    <n v="2111"/>
    <x v="0"/>
    <x v="9"/>
    <x v="15"/>
    <x v="7"/>
    <n v="548496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4-6911"/>
    <s v="Brea"/>
    <s v="CA"/>
    <d v="2021-05-22T00:00:00"/>
    <n v="514546"/>
    <x v="1"/>
    <s v="NA"/>
    <s v="NA"/>
  </r>
  <r>
    <x v="6068"/>
    <x v="37"/>
    <s v="GA"/>
    <s v="538 Zoie Ln"/>
    <s v="Palmetto"/>
    <s v="30268-8106"/>
    <x v="6"/>
    <n v="2990"/>
    <x v="0"/>
    <x v="9"/>
    <x v="15"/>
    <x v="0"/>
    <n v="555449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Palmetto"/>
    <s v="FULTON"/>
    <s v="GA"/>
    <s v="30268-8106"/>
    <s v="Brea"/>
    <s v="CA"/>
    <d v="2021-05-22T00:00:00"/>
    <n v="514546"/>
    <x v="1"/>
    <s v="NA"/>
    <s v="NA"/>
  </r>
  <r>
    <x v="6069"/>
    <x v="1861"/>
    <s v="GA"/>
    <s v="2588 Northview Ave"/>
    <s v="Decatur"/>
    <s v="30032-4221"/>
    <x v="6"/>
    <n v="2112"/>
    <x v="0"/>
    <x v="9"/>
    <x v="15"/>
    <x v="9"/>
    <n v="5615789007"/>
    <n v="405"/>
    <s v="PPS"/>
    <s v="Active Un-Disbursed"/>
    <x v="0"/>
    <n v="100"/>
    <n v="20139"/>
    <n v="20139"/>
    <n v="20139"/>
    <n v="514546"/>
    <s v="BSD Capital, LLC dba Lendistry"/>
    <s v="330 E. Lambert Rd Suite 275"/>
    <s v="Brea"/>
    <s v="CA"/>
    <n v="92821"/>
    <x v="0"/>
    <x v="0"/>
    <x v="0"/>
    <s v="Decatur"/>
    <s v="DEKALB"/>
    <s v="GA"/>
    <s v="30032-4221"/>
    <s v="Brea"/>
    <s v="CA"/>
    <d v="2021-05-22T00:00:00"/>
    <n v="514546"/>
    <x v="0"/>
    <s v="NA"/>
    <s v="NA"/>
  </r>
  <r>
    <x v="6070"/>
    <x v="37"/>
    <s v="GA"/>
    <s v="4172 Ayers GA"/>
    <s v="Macon"/>
    <n v="31210"/>
    <x v="5"/>
    <n v="8490"/>
    <x v="0"/>
    <x v="9"/>
    <x v="1"/>
    <x v="13"/>
    <n v="6026149010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Macon"/>
    <s v="BIBB"/>
    <s v="GA"/>
    <n v="31210"/>
    <s v="Bedford"/>
    <s v="TX"/>
    <d v="2021-05-22T00:00:00"/>
    <n v="529472"/>
    <x v="1"/>
    <s v="NA"/>
    <s v="NA"/>
  </r>
  <r>
    <x v="6071"/>
    <x v="37"/>
    <s v="GA"/>
    <s v="169 Preserve Drive"/>
    <s v="Newnan"/>
    <n v="30263"/>
    <x v="11"/>
    <n v="4291"/>
    <x v="0"/>
    <x v="9"/>
    <x v="15"/>
    <x v="1"/>
    <n v="6107789005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Newnan"/>
    <s v="COWETA"/>
    <s v="GA"/>
    <n v="30263"/>
    <s v="Brea"/>
    <s v="CA"/>
    <d v="2021-05-22T00:00:00"/>
    <n v="514546"/>
    <x v="1"/>
    <s v="NA"/>
    <s v="NA"/>
  </r>
  <r>
    <x v="6072"/>
    <x v="37"/>
    <s v="GA"/>
    <s v="3418 Leyanne Ct"/>
    <s v="Decatur"/>
    <s v="30034-6757"/>
    <x v="9"/>
    <n v="3998"/>
    <x v="0"/>
    <x v="9"/>
    <x v="15"/>
    <x v="7"/>
    <n v="619198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4-6757"/>
    <s v="Brea"/>
    <s v="CA"/>
    <d v="2021-05-22T00:00:00"/>
    <n v="514546"/>
    <x v="1"/>
    <s v="NA"/>
    <s v="NA"/>
  </r>
  <r>
    <x v="6073"/>
    <x v="58"/>
    <s v="GA"/>
    <s v="1516 Webb St"/>
    <s v="Albany"/>
    <s v="31721-2934"/>
    <x v="8"/>
    <n v="6140"/>
    <x v="0"/>
    <x v="9"/>
    <x v="15"/>
    <x v="5"/>
    <n v="5925079001"/>
    <n v="405"/>
    <s v="PPS"/>
    <s v="Active Un-Disbursed"/>
    <x v="0"/>
    <n v="100"/>
    <n v="12500"/>
    <n v="12500"/>
    <n v="12500"/>
    <n v="514546"/>
    <s v="BSD Capital, LLC dba Lendistry"/>
    <s v="330 E. Lambert Rd Suite 275"/>
    <s v="Brea"/>
    <s v="CA"/>
    <n v="92821"/>
    <x v="0"/>
    <x v="0"/>
    <x v="0"/>
    <s v="Albany"/>
    <s v="DOUGHERTY"/>
    <s v="GA"/>
    <s v="31721-2934"/>
    <s v="Brea"/>
    <s v="CA"/>
    <d v="2021-05-22T00:00:00"/>
    <n v="514546"/>
    <x v="1"/>
    <s v="NA"/>
    <s v="NA"/>
  </r>
  <r>
    <x v="6074"/>
    <x v="1431"/>
    <s v="GA"/>
    <s v="1015 Martin Luther King Jr Dr"/>
    <s v="Dublin"/>
    <s v="31021-5086"/>
    <x v="2"/>
    <n v="2320"/>
    <x v="0"/>
    <x v="9"/>
    <x v="15"/>
    <x v="10"/>
    <n v="6120869010"/>
    <n v="405"/>
    <s v="PPS"/>
    <s v="Active Un-Disbursed"/>
    <x v="0"/>
    <n v="100"/>
    <n v="23333"/>
    <n v="23333"/>
    <n v="23333"/>
    <n v="514546"/>
    <s v="BSD Capital, LLC dba Lendistry"/>
    <s v="330 E. Lambert Rd Suite 275"/>
    <s v="Brea"/>
    <s v="CA"/>
    <n v="92821"/>
    <x v="1"/>
    <x v="0"/>
    <x v="0"/>
    <s v="Dublin"/>
    <s v="LAURENS"/>
    <s v="GA"/>
    <s v="31021-5086"/>
    <s v="Brea"/>
    <s v="CA"/>
    <d v="2021-05-22T00:00:00"/>
    <n v="514546"/>
    <x v="1"/>
    <s v="NA"/>
    <s v="NA"/>
  </r>
  <r>
    <x v="6075"/>
    <x v="505"/>
    <s v="GA"/>
    <s v="235 Pharr Rd NE"/>
    <s v="Atlanta"/>
    <s v="30305-2438"/>
    <x v="12"/>
    <n v="1921"/>
    <x v="0"/>
    <x v="9"/>
    <x v="1"/>
    <x v="9"/>
    <n v="5388949006"/>
    <n v="405"/>
    <s v="PPS"/>
    <s v="Active Un-Disbursed"/>
    <x v="0"/>
    <n v="100"/>
    <n v="20750"/>
    <n v="20750"/>
    <n v="20750"/>
    <n v="529472"/>
    <s v="Capital Plus Financial, LLC"/>
    <s v="2247 Central Drive"/>
    <s v="Bedford"/>
    <s v="TX"/>
    <n v="76021"/>
    <x v="0"/>
    <x v="0"/>
    <x v="0"/>
    <s v="Atlanta"/>
    <s v="FULTON"/>
    <s v="GA"/>
    <s v="30305-2438"/>
    <s v="Bedford"/>
    <s v="TX"/>
    <d v="2021-05-22T00:00:00"/>
    <n v="529472"/>
    <x v="1"/>
    <s v="NA"/>
    <s v="NA"/>
  </r>
  <r>
    <x v="6076"/>
    <x v="42"/>
    <s v="GA"/>
    <s v="1210 Melissa Dr"/>
    <s v="Valdosta"/>
    <s v="31601-4224"/>
    <x v="11"/>
    <n v="2220"/>
    <x v="0"/>
    <x v="9"/>
    <x v="15"/>
    <x v="13"/>
    <n v="6220229003"/>
    <n v="405"/>
    <s v="PPS"/>
    <s v="Active Un-Disbursed"/>
    <x v="0"/>
    <n v="100"/>
    <n v="20000"/>
    <n v="20000"/>
    <n v="20000"/>
    <n v="514546"/>
    <s v="BSD Capital, LLC dba Lendistry"/>
    <s v="330 E. Lambert Rd Suite 275"/>
    <s v="Brea"/>
    <s v="CA"/>
    <n v="92821"/>
    <x v="0"/>
    <x v="0"/>
    <x v="0"/>
    <s v="Valdosta"/>
    <s v="LOWNDES"/>
    <s v="GA"/>
    <s v="31601-4224"/>
    <s v="Brea"/>
    <s v="CA"/>
    <d v="2021-05-22T00:00:00"/>
    <n v="514546"/>
    <x v="0"/>
    <s v="NA"/>
    <s v="NA"/>
  </r>
  <r>
    <x v="6077"/>
    <x v="1862"/>
    <s v="GA"/>
    <s v="2182 Red Rose Ln"/>
    <s v="Loganville"/>
    <s v="30052-2722"/>
    <x v="6"/>
    <n v="2112"/>
    <x v="0"/>
    <x v="9"/>
    <x v="1"/>
    <x v="7"/>
    <n v="6203779002"/>
    <n v="405"/>
    <s v="PPS"/>
    <s v="Active Un-Disbursed"/>
    <x v="0"/>
    <n v="100"/>
    <n v="12126"/>
    <n v="12126"/>
    <n v="12126"/>
    <n v="529472"/>
    <s v="Capital Plus Financial, LLC"/>
    <s v="2247 Central Drive"/>
    <s v="Bedford"/>
    <s v="TX"/>
    <n v="76021"/>
    <x v="0"/>
    <x v="0"/>
    <x v="0"/>
    <s v="Loganville"/>
    <s v="GWINNETT"/>
    <s v="GA"/>
    <s v="30052-2722"/>
    <s v="Bedford"/>
    <s v="TX"/>
    <d v="2021-05-22T00:00:00"/>
    <n v="529472"/>
    <x v="1"/>
    <s v="NA"/>
    <s v="NA"/>
  </r>
  <r>
    <x v="6078"/>
    <x v="37"/>
    <s v="GA"/>
    <s v="405 Fairburn Rd SW Apt 86"/>
    <s v="Atlanta"/>
    <s v="30331-1944"/>
    <x v="0"/>
    <n v="4330"/>
    <x v="0"/>
    <x v="9"/>
    <x v="15"/>
    <x v="9"/>
    <n v="539268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31-1944"/>
    <s v="Brea"/>
    <s v="CA"/>
    <d v="2021-05-22T00:00:00"/>
    <n v="514546"/>
    <x v="1"/>
    <s v="NA"/>
    <s v="NA"/>
  </r>
  <r>
    <x v="6079"/>
    <x v="37"/>
    <s v="GA"/>
    <s v="14 E Jones Ave Apt 14B"/>
    <s v="Statesboro"/>
    <s v="30458-2901"/>
    <x v="1"/>
    <n v="1720"/>
    <x v="0"/>
    <x v="9"/>
    <x v="15"/>
    <x v="10"/>
    <n v="5664489007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1"/>
    <x v="0"/>
    <x v="0"/>
    <s v="Statesboro"/>
    <s v="BULLOCH"/>
    <s v="GA"/>
    <s v="30458-2901"/>
    <s v="Brea"/>
    <s v="CA"/>
    <s v="NA"/>
    <n v="514546"/>
    <x v="1"/>
    <s v="NA"/>
    <s v="NA"/>
  </r>
  <r>
    <x v="6080"/>
    <x v="37"/>
    <s v="GA"/>
    <s v="2096 Fairburn Rd SW"/>
    <s v="Atlanta"/>
    <s v="30331-4820"/>
    <x v="6"/>
    <n v="2113"/>
    <x v="0"/>
    <x v="9"/>
    <x v="15"/>
    <x v="9"/>
    <n v="582095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31-4820"/>
    <s v="Brea"/>
    <s v="CA"/>
    <d v="2021-05-22T00:00:00"/>
    <n v="514546"/>
    <x v="1"/>
    <s v="NA"/>
    <s v="NA"/>
  </r>
  <r>
    <x v="6081"/>
    <x v="1129"/>
    <s v="GA"/>
    <s v="198 Lexington Ct"/>
    <s v="Riverdale"/>
    <s v="30274-3611"/>
    <x v="2"/>
    <n v="2330"/>
    <x v="0"/>
    <x v="9"/>
    <x v="15"/>
    <x v="0"/>
    <n v="6081309002"/>
    <n v="405"/>
    <s v="PPS"/>
    <s v="Active Un-Disbursed"/>
    <x v="0"/>
    <n v="100"/>
    <n v="29166"/>
    <n v="29166"/>
    <n v="29166"/>
    <n v="514546"/>
    <s v="BSD Capital, LLC dba Lendistry"/>
    <s v="330 E. Lambert Rd Suite 275"/>
    <s v="Brea"/>
    <s v="CA"/>
    <n v="92821"/>
    <x v="0"/>
    <x v="0"/>
    <x v="0"/>
    <s v="Riverdale"/>
    <s v="CLAYTON"/>
    <s v="GA"/>
    <s v="30274-3611"/>
    <s v="Brea"/>
    <s v="CA"/>
    <d v="2021-05-22T00:00:00"/>
    <n v="514546"/>
    <x v="0"/>
    <s v="NA"/>
    <s v="NA"/>
  </r>
  <r>
    <x v="6082"/>
    <x v="37"/>
    <s v="GA"/>
    <s v="34 Baker Dr SW"/>
    <s v="Atlanta"/>
    <s v="30354-2018"/>
    <x v="6"/>
    <n v="2112"/>
    <x v="0"/>
    <x v="9"/>
    <x v="15"/>
    <x v="9"/>
    <n v="570814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54-2018"/>
    <s v="Brea"/>
    <s v="CA"/>
    <d v="2021-05-22T00:00:00"/>
    <n v="514546"/>
    <x v="0"/>
    <s v="NA"/>
    <s v="NA"/>
  </r>
  <r>
    <x v="6083"/>
    <x v="37"/>
    <s v="GA"/>
    <s v="6348 Hickory Lane Cir"/>
    <s v="Union City"/>
    <s v="30291-5508"/>
    <x v="6"/>
    <n v="2112"/>
    <x v="0"/>
    <x v="9"/>
    <x v="15"/>
    <x v="0"/>
    <n v="5852329002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Union City"/>
    <s v="FULTON"/>
    <s v="GA"/>
    <s v="30291-5508"/>
    <s v="Brea"/>
    <s v="CA"/>
    <d v="2021-05-22T00:00:00"/>
    <n v="514546"/>
    <x v="0"/>
    <s v="NA"/>
    <s v="NA"/>
  </r>
  <r>
    <x v="6084"/>
    <x v="37"/>
    <s v="GA"/>
    <s v="1160 Hammond Dr Unit 320"/>
    <s v="Atlanta"/>
    <s v="30328-5495"/>
    <x v="6"/>
    <n v="2112"/>
    <x v="0"/>
    <x v="9"/>
    <x v="15"/>
    <x v="2"/>
    <n v="619391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28-5495"/>
    <s v="Brea"/>
    <s v="CA"/>
    <d v="2021-05-22T00:00:00"/>
    <n v="514546"/>
    <x v="1"/>
    <s v="NA"/>
    <s v="NA"/>
  </r>
  <r>
    <x v="6085"/>
    <x v="1773"/>
    <s v="GA"/>
    <s v="621 Chattahoochee St"/>
    <s v="Lagrange"/>
    <s v="30241-2811"/>
    <x v="17"/>
    <n v="8140"/>
    <x v="0"/>
    <x v="9"/>
    <x v="15"/>
    <x v="1"/>
    <n v="5332859004"/>
    <n v="405"/>
    <s v="PPS"/>
    <s v="Active Un-Disbursed"/>
    <x v="0"/>
    <n v="100"/>
    <n v="16389"/>
    <n v="16389"/>
    <n v="16389"/>
    <n v="514546"/>
    <s v="BSD Capital, LLC dba Lendistry"/>
    <s v="330 E. Lambert Rd Suite 275"/>
    <s v="Brea"/>
    <s v="CA"/>
    <n v="92821"/>
    <x v="1"/>
    <x v="0"/>
    <x v="0"/>
    <s v="Lagrange"/>
    <s v="TROUP"/>
    <s v="GA"/>
    <s v="30241-2811"/>
    <s v="Brea"/>
    <s v="CA"/>
    <d v="2021-05-22T00:00:00"/>
    <n v="514546"/>
    <x v="0"/>
    <s v="NA"/>
    <s v="NA"/>
  </r>
  <r>
    <x v="6086"/>
    <x v="721"/>
    <s v="GA"/>
    <s v="2800 Herrington woods court 10/104"/>
    <s v="Lawrenceville"/>
    <n v="30044"/>
    <x v="6"/>
    <n v="1118"/>
    <x v="0"/>
    <x v="9"/>
    <x v="1"/>
    <x v="3"/>
    <n v="6160229000"/>
    <n v="405"/>
    <s v="PPS"/>
    <s v="Active Un-Disbursed"/>
    <x v="0"/>
    <n v="100"/>
    <n v="6458"/>
    <n v="6458"/>
    <n v="6458"/>
    <n v="529472"/>
    <s v="Capital Plus Financial, LLC"/>
    <s v="2247 Central Drive"/>
    <s v="Bedford"/>
    <s v="TX"/>
    <n v="76021"/>
    <x v="0"/>
    <x v="0"/>
    <x v="0"/>
    <s v="Lawrenceville"/>
    <s v="GWINNETT"/>
    <s v="GA"/>
    <n v="30044"/>
    <s v="Bedford"/>
    <s v="TX"/>
    <d v="2021-05-22T00:00:00"/>
    <n v="529472"/>
    <x v="1"/>
    <s v="NA"/>
    <s v="NA"/>
  </r>
  <r>
    <x v="6087"/>
    <x v="1863"/>
    <s v="GA"/>
    <s v="907 E 9th St"/>
    <s v="West Point"/>
    <s v="31833-2237"/>
    <x v="0"/>
    <n v="4330"/>
    <x v="0"/>
    <x v="9"/>
    <x v="15"/>
    <x v="1"/>
    <n v="6023239007"/>
    <n v="405"/>
    <s v="PPS"/>
    <s v="Active Un-Disbursed"/>
    <x v="0"/>
    <n v="100"/>
    <n v="16282"/>
    <n v="16282"/>
    <n v="16282"/>
    <n v="514546"/>
    <s v="BSD Capital, LLC dba Lendistry"/>
    <s v="330 E. Lambert Rd Suite 275"/>
    <s v="Brea"/>
    <s v="CA"/>
    <n v="92821"/>
    <x v="1"/>
    <x v="0"/>
    <x v="0"/>
    <s v="West Point"/>
    <s v="TROUP"/>
    <s v="GA"/>
    <s v="31833-2237"/>
    <s v="Brea"/>
    <s v="CA"/>
    <d v="2021-05-22T00:00:00"/>
    <n v="514546"/>
    <x v="1"/>
    <s v="NA"/>
    <s v="NA"/>
  </r>
  <r>
    <x v="6088"/>
    <x v="1864"/>
    <s v="GA"/>
    <s v="1214 Stella Ct"/>
    <s v="Lawrenceville"/>
    <s v="30046-9481"/>
    <x v="1"/>
    <n v="1110"/>
    <x v="0"/>
    <x v="9"/>
    <x v="1"/>
    <x v="3"/>
    <n v="5576299009"/>
    <n v="405"/>
    <s v="PPS"/>
    <s v="Active Un-Disbursed"/>
    <x v="0"/>
    <n v="100"/>
    <n v="12008"/>
    <n v="12008"/>
    <n v="12008"/>
    <n v="529472"/>
    <s v="Capital Plus Financial, LLC"/>
    <s v="2247 Central Drive"/>
    <s v="Bedford"/>
    <s v="TX"/>
    <n v="76021"/>
    <x v="0"/>
    <x v="0"/>
    <x v="0"/>
    <s v="Lawrenceville"/>
    <s v="GWINNETT"/>
    <s v="GA"/>
    <s v="30046-9481"/>
    <s v="Bedford"/>
    <s v="TX"/>
    <d v="2021-05-22T00:00:00"/>
    <n v="529472"/>
    <x v="0"/>
    <s v="NA"/>
    <s v="NA"/>
  </r>
  <r>
    <x v="6089"/>
    <x v="37"/>
    <s v="GA"/>
    <s v="3647 Crawfordville Dr"/>
    <s v="Augusta"/>
    <s v="30909-9436"/>
    <x v="6"/>
    <n v="2112"/>
    <x v="0"/>
    <x v="9"/>
    <x v="15"/>
    <x v="10"/>
    <n v="628945900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ugusta"/>
    <s v="RICHMOND"/>
    <s v="GA"/>
    <s v="30909-9436"/>
    <s v="Brea"/>
    <s v="CA"/>
    <d v="2021-05-22T00:00:00"/>
    <n v="514546"/>
    <x v="1"/>
    <s v="NA"/>
    <s v="NA"/>
  </r>
  <r>
    <x v="6090"/>
    <x v="316"/>
    <s v="GA"/>
    <s v="3119 Imperial Dr"/>
    <s v="Macon"/>
    <s v="31211-2611"/>
    <x v="6"/>
    <n v="2111"/>
    <x v="0"/>
    <x v="9"/>
    <x v="15"/>
    <x v="5"/>
    <n v="6432749008"/>
    <n v="405"/>
    <s v="PPS"/>
    <s v="Active Un-Disbursed"/>
    <x v="0"/>
    <n v="100"/>
    <n v="20515"/>
    <n v="20515"/>
    <n v="20515"/>
    <n v="514546"/>
    <s v="BSD Capital, LLC dba Lendistry"/>
    <s v="330 E. Lambert Rd Suite 275"/>
    <s v="Brea"/>
    <s v="CA"/>
    <n v="92821"/>
    <x v="0"/>
    <x v="0"/>
    <x v="0"/>
    <s v="Macon"/>
    <s v="BIBB"/>
    <s v="GA"/>
    <s v="31211-2611"/>
    <s v="Brea"/>
    <s v="CA"/>
    <d v="2021-05-22T00:00:00"/>
    <n v="514546"/>
    <x v="1"/>
    <s v="NA"/>
    <s v="NA"/>
  </r>
  <r>
    <x v="6091"/>
    <x v="37"/>
    <s v="GA"/>
    <s v="693 Shannon Way"/>
    <s v="Lawrenceville"/>
    <s v="30044-6310"/>
    <x v="0"/>
    <n v="4990"/>
    <x v="0"/>
    <x v="9"/>
    <x v="1"/>
    <x v="3"/>
    <n v="6451349001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Lawrenceville"/>
    <s v="GWINNETT"/>
    <s v="GA"/>
    <s v="30044-6310"/>
    <s v="Bedford"/>
    <s v="TX"/>
    <d v="2021-05-22T00:00:00"/>
    <n v="529472"/>
    <x v="1"/>
    <s v="NA"/>
    <s v="NA"/>
  </r>
  <r>
    <x v="6092"/>
    <x v="1865"/>
    <s v="GA"/>
    <s v="75 Silver Ridge Rd"/>
    <s v="Covington"/>
    <s v="30016-2305"/>
    <x v="13"/>
    <n v="1610"/>
    <x v="0"/>
    <x v="9"/>
    <x v="1"/>
    <x v="7"/>
    <n v="5883319002"/>
    <n v="405"/>
    <s v="PPS"/>
    <s v="Active Un-Disbursed"/>
    <x v="0"/>
    <n v="100"/>
    <n v="20223"/>
    <n v="20223"/>
    <n v="20223"/>
    <n v="529472"/>
    <s v="Capital Plus Financial, LLC"/>
    <s v="2247 Central Drive"/>
    <s v="Bedford"/>
    <s v="TX"/>
    <n v="76021"/>
    <x v="1"/>
    <x v="0"/>
    <x v="0"/>
    <s v="Covington"/>
    <s v="NEWTON"/>
    <s v="GA"/>
    <s v="30016-2305"/>
    <s v="Bedford"/>
    <s v="TX"/>
    <d v="2021-05-22T00:00:00"/>
    <n v="529472"/>
    <x v="0"/>
    <s v="NA"/>
    <s v="NA"/>
  </r>
  <r>
    <x v="1894"/>
    <x v="1866"/>
    <s v="GA"/>
    <s v="5122 Verbena Dr NW"/>
    <s v="Acworth"/>
    <s v="30102-6923"/>
    <x v="7"/>
    <n v="2110"/>
    <x v="0"/>
    <x v="9"/>
    <x v="15"/>
    <x v="6"/>
    <n v="5502749010"/>
    <n v="405"/>
    <s v="PPS"/>
    <s v="Active Un-Disbursed"/>
    <x v="0"/>
    <n v="100"/>
    <n v="11767"/>
    <n v="11767"/>
    <n v="11767"/>
    <n v="514546"/>
    <s v="BSD Capital, LLC dba Lendistry"/>
    <s v="330 E. Lambert Rd Suite 275"/>
    <s v="Brea"/>
    <s v="CA"/>
    <n v="92821"/>
    <x v="0"/>
    <x v="0"/>
    <x v="0"/>
    <s v="Acworth"/>
    <s v="COBB"/>
    <s v="GA"/>
    <s v="30102-6923"/>
    <s v="Brea"/>
    <s v="CA"/>
    <d v="2021-05-22T00:00:00"/>
    <n v="514546"/>
    <x v="1"/>
    <s v="NA"/>
    <s v="NA"/>
  </r>
  <r>
    <x v="6093"/>
    <x v="37"/>
    <s v="GA"/>
    <s v="3070 fields fr"/>
    <s v="Lithonia"/>
    <n v="30038"/>
    <x v="6"/>
    <n v="2111"/>
    <x v="0"/>
    <x v="9"/>
    <x v="15"/>
    <x v="7"/>
    <n v="611611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ithonia"/>
    <s v="DEKALB"/>
    <s v="GA"/>
    <n v="30038"/>
    <s v="Brea"/>
    <s v="CA"/>
    <d v="2021-05-22T00:00:00"/>
    <n v="514546"/>
    <x v="1"/>
    <s v="NA"/>
    <s v="NA"/>
  </r>
  <r>
    <x v="6094"/>
    <x v="1867"/>
    <s v="GA"/>
    <s v="3740 Club Dr Apt 2312"/>
    <s v="Duluth"/>
    <s v="30096-1824"/>
    <x v="5"/>
    <n v="5310"/>
    <x v="0"/>
    <x v="9"/>
    <x v="15"/>
    <x v="3"/>
    <n v="6269739004"/>
    <n v="405"/>
    <s v="PPS"/>
    <s v="Active Un-Disbursed"/>
    <x v="0"/>
    <n v="100"/>
    <n v="20524"/>
    <n v="20524"/>
    <n v="20524"/>
    <n v="514546"/>
    <s v="BSD Capital, LLC dba Lendistry"/>
    <s v="330 E. Lambert Rd Suite 275"/>
    <s v="Brea"/>
    <s v="CA"/>
    <n v="92821"/>
    <x v="0"/>
    <x v="0"/>
    <x v="0"/>
    <s v="Duluth"/>
    <s v="GWINNETT"/>
    <s v="GA"/>
    <s v="30096-1824"/>
    <s v="Brea"/>
    <s v="CA"/>
    <d v="2021-05-22T00:00:00"/>
    <n v="514546"/>
    <x v="1"/>
    <s v="NA"/>
    <s v="NA"/>
  </r>
  <r>
    <x v="6095"/>
    <x v="1868"/>
    <s v="GA"/>
    <s v="8303 Parkwood Pl"/>
    <s v="Jonesboro"/>
    <s v="30238-3189"/>
    <x v="6"/>
    <n v="2111"/>
    <x v="0"/>
    <x v="9"/>
    <x v="15"/>
    <x v="0"/>
    <n v="6224309000"/>
    <n v="405"/>
    <s v="PPP"/>
    <s v="Active Un-Disbursed"/>
    <x v="0"/>
    <n v="100"/>
    <n v="19838"/>
    <n v="19838"/>
    <n v="19838"/>
    <n v="514546"/>
    <s v="BSD Capital, LLC dba Lendistry"/>
    <s v="330 E. Lambert Rd Suite 275"/>
    <s v="Brea"/>
    <s v="CA"/>
    <n v="92821"/>
    <x v="0"/>
    <x v="0"/>
    <x v="0"/>
    <s v="Jonesboro"/>
    <s v="CLAYTON"/>
    <s v="GA"/>
    <s v="30238-3189"/>
    <s v="Brea"/>
    <s v="CA"/>
    <d v="2021-05-22T00:00:00"/>
    <n v="514546"/>
    <x v="0"/>
    <s v="NA"/>
    <s v="NA"/>
  </r>
  <r>
    <x v="6096"/>
    <x v="756"/>
    <s v="GA"/>
    <s v="3555 W Melissa Ln"/>
    <s v="Douglasville"/>
    <s v="30135-1183"/>
    <x v="6"/>
    <n v="1192"/>
    <x v="0"/>
    <x v="9"/>
    <x v="15"/>
    <x v="0"/>
    <n v="5268289004"/>
    <n v="405"/>
    <s v="PPS"/>
    <s v="Active Un-Disbursed"/>
    <x v="0"/>
    <n v="100"/>
    <n v="11250"/>
    <n v="11250"/>
    <n v="11250"/>
    <n v="514546"/>
    <s v="BSD Capital, LLC dba Lendistry"/>
    <s v="330 E. Lambert Rd Suite 275"/>
    <s v="Brea"/>
    <s v="CA"/>
    <n v="92821"/>
    <x v="0"/>
    <x v="0"/>
    <x v="0"/>
    <s v="Douglasville"/>
    <s v="DOUGLAS"/>
    <s v="GA"/>
    <s v="30135-1183"/>
    <s v="Brea"/>
    <s v="CA"/>
    <d v="2021-05-22T00:00:00"/>
    <n v="514546"/>
    <x v="1"/>
    <s v="NA"/>
    <s v="NA"/>
  </r>
  <r>
    <x v="6097"/>
    <x v="1869"/>
    <s v="GA"/>
    <s v="365 Winding River Dr"/>
    <s v="Atlanta"/>
    <s v="30350-1924"/>
    <x v="10"/>
    <n v="2110"/>
    <x v="0"/>
    <x v="9"/>
    <x v="1"/>
    <x v="2"/>
    <n v="6019239004"/>
    <n v="405"/>
    <s v="PPS"/>
    <s v="Active Un-Disbursed"/>
    <x v="0"/>
    <n v="100"/>
    <n v="10479"/>
    <n v="10479"/>
    <n v="10479"/>
    <n v="529472"/>
    <s v="Capital Plus Financial, LLC"/>
    <s v="2247 Central Drive"/>
    <s v="Bedford"/>
    <s v="TX"/>
    <n v="76021"/>
    <x v="0"/>
    <x v="0"/>
    <x v="0"/>
    <s v="Atlanta"/>
    <s v="FULTON"/>
    <s v="GA"/>
    <s v="30350-1924"/>
    <s v="Bedford"/>
    <s v="TX"/>
    <d v="2021-05-22T00:00:00"/>
    <n v="529472"/>
    <x v="1"/>
    <s v="NA"/>
    <s v="NA"/>
  </r>
  <r>
    <x v="6098"/>
    <x v="37"/>
    <s v="GA"/>
    <s v="3952 Casteel Ct SW"/>
    <s v="Marietta"/>
    <s v="30064-1667"/>
    <x v="4"/>
    <n v="8290"/>
    <x v="0"/>
    <x v="9"/>
    <x v="15"/>
    <x v="6"/>
    <n v="6152919006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rietta"/>
    <s v="COBB"/>
    <s v="GA"/>
    <s v="30064-1667"/>
    <s v="Brea"/>
    <s v="CA"/>
    <d v="2021-05-22T00:00:00"/>
    <n v="514546"/>
    <x v="1"/>
    <s v="NA"/>
    <s v="NA"/>
  </r>
  <r>
    <x v="6099"/>
    <x v="312"/>
    <s v="GA"/>
    <s v="3309 Tideway Ln"/>
    <s v="Snellville"/>
    <s v="30039-5917"/>
    <x v="5"/>
    <n v="5310"/>
    <x v="0"/>
    <x v="9"/>
    <x v="15"/>
    <x v="7"/>
    <n v="5874859009"/>
    <n v="405"/>
    <s v="PPS"/>
    <s v="Active Un-Disbursed"/>
    <x v="0"/>
    <n v="100"/>
    <n v="20193"/>
    <n v="20193"/>
    <n v="20193"/>
    <n v="514546"/>
    <s v="BSD Capital, LLC dba Lendistry"/>
    <s v="330 E. Lambert Rd Suite 275"/>
    <s v="Brea"/>
    <s v="CA"/>
    <n v="92821"/>
    <x v="0"/>
    <x v="0"/>
    <x v="0"/>
    <s v="Snellville"/>
    <s v="GWINNETT"/>
    <s v="GA"/>
    <s v="30039-5917"/>
    <s v="Brea"/>
    <s v="CA"/>
    <d v="2021-05-22T00:00:00"/>
    <n v="514546"/>
    <x v="1"/>
    <s v="NA"/>
    <s v="NA"/>
  </r>
  <r>
    <x v="6100"/>
    <x v="58"/>
    <s v="GA"/>
    <s v="102 Runaway Point Rd"/>
    <s v="Savannah"/>
    <s v="31404-1412"/>
    <x v="18"/>
    <n v="1430"/>
    <x v="0"/>
    <x v="9"/>
    <x v="15"/>
    <x v="8"/>
    <n v="5349219007"/>
    <n v="405"/>
    <s v="PPS"/>
    <s v="Active Un-Disbursed"/>
    <x v="0"/>
    <n v="100"/>
    <n v="12500"/>
    <n v="12500"/>
    <n v="12500"/>
    <n v="514546"/>
    <s v="BSD Capital, LLC dba Lendistry"/>
    <s v="330 E. Lambert Rd Suite 275"/>
    <s v="Brea"/>
    <s v="CA"/>
    <n v="92821"/>
    <x v="0"/>
    <x v="0"/>
    <x v="0"/>
    <s v="Savannah"/>
    <s v="CHATHAM"/>
    <s v="GA"/>
    <s v="31404-1412"/>
    <s v="Brea"/>
    <s v="CA"/>
    <d v="2021-05-22T00:00:00"/>
    <n v="514546"/>
    <x v="0"/>
    <s v="NA"/>
    <s v="NA"/>
  </r>
  <r>
    <x v="6101"/>
    <x v="37"/>
    <s v="GA"/>
    <s v="112 Courtland St NE"/>
    <s v="Atlanta"/>
    <s v="30303-2423"/>
    <x v="11"/>
    <n v="3999"/>
    <x v="0"/>
    <x v="9"/>
    <x v="15"/>
    <x v="9"/>
    <n v="5410679005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03-2423"/>
    <s v="Brea"/>
    <s v="CA"/>
    <d v="2021-05-22T00:00:00"/>
    <n v="514546"/>
    <x v="1"/>
    <s v="NA"/>
    <s v="NA"/>
  </r>
  <r>
    <x v="6102"/>
    <x v="37"/>
    <s v="GA"/>
    <s v="304 Remington Place Blvd"/>
    <s v="Dallas"/>
    <s v="30157-0404"/>
    <x v="14"/>
    <n v="1390"/>
    <x v="0"/>
    <x v="9"/>
    <x v="15"/>
    <x v="4"/>
    <n v="5741059001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allas"/>
    <s v="PAULDING"/>
    <s v="GA"/>
    <s v="30157-0404"/>
    <s v="Brea"/>
    <s v="CA"/>
    <d v="2021-05-22T00:00:00"/>
    <n v="514546"/>
    <x v="1"/>
    <s v="NA"/>
    <s v="NA"/>
  </r>
  <r>
    <x v="6103"/>
    <x v="37"/>
    <s v="GA"/>
    <s v="852 Garden Walk Blvd Apt A8"/>
    <s v="Atlanta"/>
    <s v="30349-6270"/>
    <x v="15"/>
    <n v="1410"/>
    <x v="0"/>
    <x v="9"/>
    <x v="15"/>
    <x v="9"/>
    <n v="610012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CLAYTON"/>
    <s v="GA"/>
    <s v="30349-6270"/>
    <s v="Brea"/>
    <s v="CA"/>
    <d v="2021-05-22T00:00:00"/>
    <n v="514546"/>
    <x v="1"/>
    <s v="NA"/>
    <s v="NA"/>
  </r>
  <r>
    <x v="6104"/>
    <x v="37"/>
    <s v="GA"/>
    <s v="1210 NE 36th St"/>
    <s v="Savannah"/>
    <s v="31404-3353"/>
    <x v="13"/>
    <n v="1610"/>
    <x v="0"/>
    <x v="9"/>
    <x v="15"/>
    <x v="8"/>
    <n v="630050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avannah"/>
    <s v="CHATHAM"/>
    <s v="GA"/>
    <s v="31404-3353"/>
    <s v="Brea"/>
    <s v="CA"/>
    <d v="2021-05-22T00:00:00"/>
    <n v="514546"/>
    <x v="0"/>
    <s v="NA"/>
    <s v="NA"/>
  </r>
  <r>
    <x v="6105"/>
    <x v="478"/>
    <s v="GA"/>
    <s v="1008 Feagin Mill Rd Apt 29"/>
    <s v="Warner Robins"/>
    <s v="31088-2074"/>
    <x v="2"/>
    <n v="2310"/>
    <x v="0"/>
    <x v="9"/>
    <x v="15"/>
    <x v="13"/>
    <n v="6372449009"/>
    <n v="405"/>
    <s v="PPP"/>
    <s v="Active Un-Disbursed"/>
    <x v="0"/>
    <n v="100"/>
    <n v="20688"/>
    <n v="20688"/>
    <n v="20688"/>
    <n v="514546"/>
    <s v="BSD Capital, LLC dba Lendistry"/>
    <s v="330 E. Lambert Rd Suite 275"/>
    <s v="Brea"/>
    <s v="CA"/>
    <n v="92821"/>
    <x v="0"/>
    <x v="0"/>
    <x v="0"/>
    <s v="Warner Robins"/>
    <s v="HOUSTON"/>
    <s v="GA"/>
    <s v="31088-2074"/>
    <s v="Brea"/>
    <s v="CA"/>
    <d v="2021-05-22T00:00:00"/>
    <n v="514546"/>
    <x v="1"/>
    <s v="NA"/>
    <s v="NA"/>
  </r>
  <r>
    <x v="6106"/>
    <x v="1870"/>
    <s v="GA"/>
    <s v="2227 Alyssa Ct"/>
    <s v="Lithia Springs"/>
    <s v="30122-3770"/>
    <x v="6"/>
    <n v="2199"/>
    <x v="0"/>
    <x v="9"/>
    <x v="1"/>
    <x v="0"/>
    <n v="5599059010"/>
    <n v="405"/>
    <s v="PPS"/>
    <s v="Active Un-Disbursed"/>
    <x v="0"/>
    <n v="100"/>
    <n v="18294"/>
    <n v="18294"/>
    <n v="18294"/>
    <n v="529472"/>
    <s v="Capital Plus Financial, LLC"/>
    <s v="2247 Central Drive"/>
    <s v="Bedford"/>
    <s v="TX"/>
    <n v="76021"/>
    <x v="0"/>
    <x v="0"/>
    <x v="0"/>
    <s v="Lithia Springs"/>
    <s v="DOUGLAS"/>
    <s v="GA"/>
    <s v="30122-3770"/>
    <s v="Bedford"/>
    <s v="TX"/>
    <d v="2021-05-22T00:00:00"/>
    <n v="529472"/>
    <x v="1"/>
    <s v="NA"/>
    <s v="NA"/>
  </r>
  <r>
    <x v="6107"/>
    <x v="1871"/>
    <s v="GA"/>
    <s v="1420 Druid Valley Dr NE"/>
    <s v="Atlanta"/>
    <s v="30329-2956"/>
    <x v="5"/>
    <n v="5310"/>
    <x v="0"/>
    <x v="9"/>
    <x v="1"/>
    <x v="9"/>
    <n v="6415659003"/>
    <n v="405"/>
    <s v="PPS"/>
    <s v="Active Un-Disbursed"/>
    <x v="0"/>
    <n v="100"/>
    <n v="13584"/>
    <n v="13584"/>
    <n v="13584"/>
    <n v="529472"/>
    <s v="Capital Plus Financial, LLC"/>
    <s v="2247 Central Drive"/>
    <s v="Bedford"/>
    <s v="TX"/>
    <n v="76021"/>
    <x v="0"/>
    <x v="0"/>
    <x v="0"/>
    <s v="Atlanta"/>
    <s v="DEKALB"/>
    <s v="GA"/>
    <s v="30329-2956"/>
    <s v="Bedford"/>
    <s v="TX"/>
    <d v="2021-05-22T00:00:00"/>
    <n v="529472"/>
    <x v="1"/>
    <s v="NA"/>
    <s v="NA"/>
  </r>
  <r>
    <x v="6108"/>
    <x v="721"/>
    <s v="GA"/>
    <s v="229 Forrest Ln"/>
    <s v="Palmetto"/>
    <s v="30268-1353"/>
    <x v="7"/>
    <n v="2120"/>
    <x v="0"/>
    <x v="9"/>
    <x v="15"/>
    <x v="1"/>
    <n v="6079759009"/>
    <n v="405"/>
    <s v="PPS"/>
    <s v="Active Un-Disbursed"/>
    <x v="0"/>
    <n v="100"/>
    <n v="6458"/>
    <n v="6458"/>
    <n v="6458"/>
    <n v="514546"/>
    <s v="BSD Capital, LLC dba Lendistry"/>
    <s v="330 E. Lambert Rd Suite 275"/>
    <s v="Brea"/>
    <s v="CA"/>
    <n v="92821"/>
    <x v="0"/>
    <x v="0"/>
    <x v="0"/>
    <s v="Palmetto"/>
    <s v="FULTON"/>
    <s v="GA"/>
    <s v="30268-1353"/>
    <s v="Brea"/>
    <s v="CA"/>
    <d v="2021-05-22T00:00:00"/>
    <n v="514546"/>
    <x v="1"/>
    <s v="NA"/>
    <s v="NA"/>
  </r>
  <r>
    <x v="6109"/>
    <x v="1872"/>
    <s v="GA"/>
    <s v="208 Douglas St"/>
    <s v="Cartersville"/>
    <s v="30120-2710"/>
    <x v="9"/>
    <n v="3998"/>
    <x v="0"/>
    <x v="9"/>
    <x v="1"/>
    <x v="6"/>
    <n v="5672389001"/>
    <n v="405"/>
    <s v="PPS"/>
    <s v="Active Un-Disbursed"/>
    <x v="0"/>
    <n v="100"/>
    <n v="5926"/>
    <n v="5926"/>
    <n v="5926"/>
    <n v="529472"/>
    <s v="Capital Plus Financial, LLC"/>
    <s v="2247 Central Drive"/>
    <s v="Bedford"/>
    <s v="TX"/>
    <n v="76021"/>
    <x v="1"/>
    <x v="0"/>
    <x v="0"/>
    <s v="Cartersville"/>
    <s v="BARTOW"/>
    <s v="GA"/>
    <s v="30120-2710"/>
    <s v="Bedford"/>
    <s v="TX"/>
    <d v="2021-05-22T00:00:00"/>
    <n v="529472"/>
    <x v="1"/>
    <s v="NA"/>
    <s v="NA"/>
  </r>
  <r>
    <x v="6110"/>
    <x v="37"/>
    <s v="GA"/>
    <s v="541 Yorkshire Dr"/>
    <s v="Marietta"/>
    <s v="30068-5209"/>
    <x v="16"/>
    <n v="5990"/>
    <x v="0"/>
    <x v="9"/>
    <x v="15"/>
    <x v="2"/>
    <n v="646608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rietta"/>
    <s v="COBB"/>
    <s v="GA"/>
    <s v="30068-5209"/>
    <s v="Brea"/>
    <s v="CA"/>
    <d v="2021-05-22T00:00:00"/>
    <n v="514546"/>
    <x v="1"/>
    <s v="NA"/>
    <s v="NA"/>
  </r>
  <r>
    <x v="6111"/>
    <x v="37"/>
    <s v="GA"/>
    <s v="2930 Ellis Rd NW"/>
    <s v="Kennesaw"/>
    <s v="30152-3218"/>
    <x v="6"/>
    <n v="2113"/>
    <x v="0"/>
    <x v="9"/>
    <x v="15"/>
    <x v="6"/>
    <n v="648987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Kennesaw"/>
    <s v="COBB"/>
    <s v="GA"/>
    <s v="30152-3218"/>
    <s v="Brea"/>
    <s v="CA"/>
    <d v="2021-05-22T00:00:00"/>
    <n v="514546"/>
    <x v="1"/>
    <s v="NA"/>
    <s v="NA"/>
  </r>
  <r>
    <x v="6112"/>
    <x v="91"/>
    <s v="GA"/>
    <s v="1903 Drew Dr NW Apt 1122"/>
    <s v="Atlanta"/>
    <s v="30318-3527"/>
    <x v="18"/>
    <n v="1710"/>
    <x v="0"/>
    <x v="9"/>
    <x v="15"/>
    <x v="9"/>
    <n v="6165979001"/>
    <n v="405"/>
    <s v="PPS"/>
    <s v="Active Un-Disbursed"/>
    <x v="0"/>
    <n v="100"/>
    <n v="17083"/>
    <n v="17083"/>
    <n v="17083"/>
    <n v="514546"/>
    <s v="BSD Capital, LLC dba Lendistry"/>
    <s v="330 E. Lambert Rd Suite 275"/>
    <s v="Brea"/>
    <s v="CA"/>
    <n v="92821"/>
    <x v="0"/>
    <x v="0"/>
    <x v="0"/>
    <s v="Atlanta"/>
    <s v="FULTON"/>
    <s v="GA"/>
    <s v="30318-3527"/>
    <s v="Brea"/>
    <s v="CA"/>
    <d v="2021-05-22T00:00:00"/>
    <n v="514546"/>
    <x v="0"/>
    <s v="NA"/>
    <s v="NA"/>
  </r>
  <r>
    <x v="6113"/>
    <x v="37"/>
    <s v="GA"/>
    <s v="4501 Buckingham Cir"/>
    <s v="Decatur"/>
    <s v="30035-2112"/>
    <x v="4"/>
    <n v="6220"/>
    <x v="0"/>
    <x v="9"/>
    <x v="15"/>
    <x v="7"/>
    <n v="5437469001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5-2112"/>
    <s v="Brea"/>
    <s v="CA"/>
    <d v="2021-05-22T00:00:00"/>
    <n v="514546"/>
    <x v="0"/>
    <s v="NA"/>
    <s v="NA"/>
  </r>
  <r>
    <x v="6114"/>
    <x v="1873"/>
    <s v="GA"/>
    <s v="3453 Busbee Dr NW"/>
    <s v="Kennesaw"/>
    <s v="30144-5595"/>
    <x v="2"/>
    <n v="2330"/>
    <x v="0"/>
    <x v="9"/>
    <x v="15"/>
    <x v="6"/>
    <n v="6549429010"/>
    <n v="405"/>
    <s v="PPS"/>
    <s v="Active Un-Disbursed"/>
    <x v="0"/>
    <n v="100"/>
    <n v="12169"/>
    <n v="12169"/>
    <n v="12169"/>
    <n v="514546"/>
    <s v="BSD Capital, LLC dba Lendistry"/>
    <s v="330 E. Lambert Rd Suite 275"/>
    <s v="Brea"/>
    <s v="CA"/>
    <n v="92821"/>
    <x v="0"/>
    <x v="0"/>
    <x v="0"/>
    <s v="Kennesaw"/>
    <s v="COBB"/>
    <s v="GA"/>
    <s v="30144-5595"/>
    <s v="Brea"/>
    <s v="CA"/>
    <d v="2021-05-22T00:00:00"/>
    <n v="514546"/>
    <x v="1"/>
    <s v="NA"/>
    <s v="NA"/>
  </r>
  <r>
    <x v="6115"/>
    <x v="37"/>
    <s v="GA"/>
    <s v="4216 0aknoll circle"/>
    <s v="Duluth"/>
    <n v="30096"/>
    <x v="9"/>
    <n v="3998"/>
    <x v="0"/>
    <x v="9"/>
    <x v="15"/>
    <x v="3"/>
    <n v="5493869008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Duluth"/>
    <s v="GWINNETT"/>
    <s v="GA"/>
    <n v="30096"/>
    <s v="Brea"/>
    <s v="CA"/>
    <s v="NA"/>
    <n v="514546"/>
    <x v="1"/>
    <s v="NA"/>
    <s v="NA"/>
  </r>
  <r>
    <x v="6116"/>
    <x v="37"/>
    <s v="GA"/>
    <n v="1255"/>
    <s v="Lithonia"/>
    <n v="30058"/>
    <x v="5"/>
    <n v="4121"/>
    <x v="0"/>
    <x v="9"/>
    <x v="1"/>
    <x v="7"/>
    <n v="5954069008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Lithonia"/>
    <s v="DEKALB"/>
    <s v="GA"/>
    <n v="30058"/>
    <s v="Bedford"/>
    <s v="TX"/>
    <d v="2021-05-22T00:00:00"/>
    <n v="529472"/>
    <x v="0"/>
    <s v="NA"/>
    <s v="NA"/>
  </r>
  <r>
    <x v="6117"/>
    <x v="149"/>
    <s v="GA"/>
    <s v="1260 Sheppard Ct"/>
    <s v="Stone Mountain"/>
    <s v="30083-5330"/>
    <x v="0"/>
    <n v="4330"/>
    <x v="0"/>
    <x v="9"/>
    <x v="1"/>
    <x v="7"/>
    <n v="5837199002"/>
    <n v="405"/>
    <s v="PPP"/>
    <s v="Active Un-Disbursed"/>
    <x v="0"/>
    <n v="100"/>
    <n v="20621"/>
    <n v="20621"/>
    <n v="20621"/>
    <n v="529472"/>
    <s v="Capital Plus Financial, LLC"/>
    <s v="2247 Central Drive"/>
    <s v="Bedford"/>
    <s v="TX"/>
    <n v="76021"/>
    <x v="0"/>
    <x v="0"/>
    <x v="0"/>
    <s v="Stone Mountain"/>
    <s v="DEKALB"/>
    <s v="GA"/>
    <s v="30083-5330"/>
    <s v="Bedford"/>
    <s v="TX"/>
    <d v="2021-05-22T00:00:00"/>
    <n v="529472"/>
    <x v="0"/>
    <s v="NA"/>
    <s v="NA"/>
  </r>
  <r>
    <x v="6118"/>
    <x v="37"/>
    <s v="GA"/>
    <s v="224 Stonefield Dr"/>
    <s v="Macon"/>
    <s v="31216-6291"/>
    <x v="4"/>
    <n v="6115"/>
    <x v="0"/>
    <x v="9"/>
    <x v="1"/>
    <x v="5"/>
    <n v="5485789008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Macon"/>
    <s v="BIBB"/>
    <s v="GA"/>
    <s v="31216-6291"/>
    <s v="Bedford"/>
    <s v="TX"/>
    <d v="2021-05-22T00:00:00"/>
    <n v="529472"/>
    <x v="1"/>
    <s v="NA"/>
    <s v="NA"/>
  </r>
  <r>
    <x v="6119"/>
    <x v="37"/>
    <s v="GA"/>
    <s v="114 Town Creek Rd"/>
    <s v="Eatonton"/>
    <s v="31024-6642"/>
    <x v="12"/>
    <n v="1490"/>
    <x v="0"/>
    <x v="9"/>
    <x v="15"/>
    <x v="11"/>
    <n v="556445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Eatonton"/>
    <s v="PUTNAM"/>
    <s v="GA"/>
    <s v="31024-6642"/>
    <s v="Brea"/>
    <s v="CA"/>
    <d v="2021-05-22T00:00:00"/>
    <n v="514546"/>
    <x v="1"/>
    <s v="NA"/>
    <s v="NA"/>
  </r>
  <r>
    <x v="6120"/>
    <x v="37"/>
    <s v="GA"/>
    <s v="2000 Weymouth Dr"/>
    <s v="Albany"/>
    <s v="31721-2831"/>
    <x v="6"/>
    <n v="2112"/>
    <x v="0"/>
    <x v="9"/>
    <x v="15"/>
    <x v="5"/>
    <n v="562427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lbany"/>
    <s v="DOUGHERTY"/>
    <s v="GA"/>
    <s v="31721-2831"/>
    <s v="Brea"/>
    <s v="CA"/>
    <d v="2021-05-22T00:00:00"/>
    <n v="514546"/>
    <x v="1"/>
    <s v="NA"/>
    <s v="NA"/>
  </r>
  <r>
    <x v="6121"/>
    <x v="37"/>
    <s v="GA"/>
    <s v="661 Fair Habor dr"/>
    <s v="Lithonia"/>
    <n v="30058"/>
    <x v="6"/>
    <n v="2111"/>
    <x v="0"/>
    <x v="9"/>
    <x v="15"/>
    <x v="7"/>
    <n v="592927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ithonia"/>
    <s v="DEKALB"/>
    <s v="GA"/>
    <n v="30058"/>
    <s v="Brea"/>
    <s v="CA"/>
    <d v="2021-05-22T00:00:00"/>
    <n v="514546"/>
    <x v="0"/>
    <s v="NA"/>
    <s v="NA"/>
  </r>
  <r>
    <x v="6122"/>
    <x v="37"/>
    <s v="GA"/>
    <s v="3716 Cress Way Dr"/>
    <s v="Decatur"/>
    <s v="30034-6918"/>
    <x v="18"/>
    <n v="1430"/>
    <x v="0"/>
    <x v="9"/>
    <x v="1"/>
    <x v="7"/>
    <n v="6536349000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Decatur"/>
    <s v="DEKALB"/>
    <s v="GA"/>
    <s v="30034-6918"/>
    <s v="Bedford"/>
    <s v="TX"/>
    <d v="2021-05-22T00:00:00"/>
    <n v="529472"/>
    <x v="1"/>
    <s v="NA"/>
    <s v="NA"/>
  </r>
  <r>
    <x v="6123"/>
    <x v="1874"/>
    <s v="GA"/>
    <s v="526 Richmond Hill Rd W"/>
    <s v="Augusta"/>
    <s v="30906-2769"/>
    <x v="10"/>
    <n v="2110"/>
    <x v="0"/>
    <x v="9"/>
    <x v="15"/>
    <x v="10"/>
    <n v="5594429004"/>
    <n v="405"/>
    <s v="PPS"/>
    <s v="Active Un-Disbursed"/>
    <x v="0"/>
    <n v="100"/>
    <n v="18678"/>
    <n v="18678"/>
    <n v="18678"/>
    <n v="514546"/>
    <s v="BSD Capital, LLC dba Lendistry"/>
    <s v="330 E. Lambert Rd Suite 275"/>
    <s v="Brea"/>
    <s v="CA"/>
    <n v="92821"/>
    <x v="0"/>
    <x v="0"/>
    <x v="0"/>
    <s v="Augusta"/>
    <s v="RICHMOND"/>
    <s v="GA"/>
    <s v="30906-2769"/>
    <s v="Brea"/>
    <s v="CA"/>
    <d v="2021-05-22T00:00:00"/>
    <n v="514546"/>
    <x v="0"/>
    <s v="NA"/>
    <s v="NA"/>
  </r>
  <r>
    <x v="6124"/>
    <x v="1875"/>
    <s v="GA"/>
    <s v="540 Waterboy Rd"/>
    <s v="Fairburn"/>
    <s v="30213-2750"/>
    <x v="2"/>
    <n v="2310"/>
    <x v="0"/>
    <x v="9"/>
    <x v="15"/>
    <x v="0"/>
    <n v="6280569002"/>
    <n v="405"/>
    <s v="PPP"/>
    <s v="Active Un-Disbursed"/>
    <x v="0"/>
    <n v="100"/>
    <n v="18663"/>
    <n v="18663"/>
    <n v="18663"/>
    <n v="514546"/>
    <s v="BSD Capital, LLC dba Lendistry"/>
    <s v="330 E. Lambert Rd Suite 275"/>
    <s v="Brea"/>
    <s v="CA"/>
    <n v="92821"/>
    <x v="0"/>
    <x v="0"/>
    <x v="0"/>
    <s v="Fairburn"/>
    <s v="FULTON"/>
    <s v="GA"/>
    <s v="30213-2750"/>
    <s v="Brea"/>
    <s v="CA"/>
    <d v="2021-05-22T00:00:00"/>
    <n v="514546"/>
    <x v="1"/>
    <s v="NA"/>
    <s v="NA"/>
  </r>
  <r>
    <x v="6125"/>
    <x v="298"/>
    <s v="GA"/>
    <s v="4009 Chariot Cir SE"/>
    <s v="Smyrna"/>
    <s v="30080-5774"/>
    <x v="17"/>
    <n v="8120"/>
    <x v="0"/>
    <x v="9"/>
    <x v="15"/>
    <x v="6"/>
    <n v="5371239009"/>
    <n v="405"/>
    <s v="PPP"/>
    <s v="Active Un-Disbursed"/>
    <x v="0"/>
    <n v="100"/>
    <n v="15416"/>
    <n v="15416"/>
    <n v="15416"/>
    <n v="514546"/>
    <s v="BSD Capital, LLC dba Lendistry"/>
    <s v="330 E. Lambert Rd Suite 275"/>
    <s v="Brea"/>
    <s v="CA"/>
    <n v="92821"/>
    <x v="0"/>
    <x v="0"/>
    <x v="0"/>
    <s v="Smyrna"/>
    <s v="COBB"/>
    <s v="GA"/>
    <s v="30080-5774"/>
    <s v="Brea"/>
    <s v="CA"/>
    <d v="2021-05-22T00:00:00"/>
    <n v="514546"/>
    <x v="1"/>
    <s v="NA"/>
    <s v="NA"/>
  </r>
  <r>
    <x v="6126"/>
    <x v="1876"/>
    <s v="GA"/>
    <s v="3396 Aaron Sosebee Rd"/>
    <s v="Cumming"/>
    <s v="30028-4395"/>
    <x v="1"/>
    <n v="1720"/>
    <x v="0"/>
    <x v="9"/>
    <x v="15"/>
    <x v="3"/>
    <n v="6113029007"/>
    <n v="405"/>
    <s v="PPP"/>
    <s v="Active Un-Disbursed"/>
    <x v="0"/>
    <n v="100"/>
    <n v="6560"/>
    <n v="6560"/>
    <n v="6560"/>
    <n v="514546"/>
    <s v="BSD Capital, LLC dba Lendistry"/>
    <s v="330 E. Lambert Rd Suite 275"/>
    <s v="Brea"/>
    <s v="CA"/>
    <n v="92821"/>
    <x v="0"/>
    <x v="0"/>
    <x v="0"/>
    <s v="Cumming"/>
    <s v="FORSYTH"/>
    <s v="GA"/>
    <s v="30028-4395"/>
    <s v="Brea"/>
    <s v="CA"/>
    <d v="2021-05-22T00:00:00"/>
    <n v="514546"/>
    <x v="1"/>
    <s v="NA"/>
    <s v="NA"/>
  </r>
  <r>
    <x v="6127"/>
    <x v="37"/>
    <s v="GA"/>
    <s v="507 Rock Shadow Ct"/>
    <s v="Stone Mountain"/>
    <s v="30087-5644"/>
    <x v="2"/>
    <n v="2330"/>
    <x v="0"/>
    <x v="9"/>
    <x v="15"/>
    <x v="7"/>
    <n v="630484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7-5644"/>
    <s v="Brea"/>
    <s v="CA"/>
    <d v="2021-05-22T00:00:00"/>
    <n v="514546"/>
    <x v="1"/>
    <s v="NA"/>
    <s v="NA"/>
  </r>
  <r>
    <x v="6128"/>
    <x v="1877"/>
    <s v="GA"/>
    <s v="216 Parc View Ln"/>
    <s v="Woodstock"/>
    <s v="30188-6231"/>
    <x v="13"/>
    <n v="4190"/>
    <x v="0"/>
    <x v="9"/>
    <x v="15"/>
    <x v="6"/>
    <n v="6435799007"/>
    <n v="405"/>
    <s v="PPP"/>
    <s v="Active Un-Disbursed"/>
    <x v="0"/>
    <n v="100"/>
    <n v="20471"/>
    <n v="20471"/>
    <n v="20471"/>
    <n v="514546"/>
    <s v="BSD Capital, LLC dba Lendistry"/>
    <s v="330 E. Lambert Rd Suite 275"/>
    <s v="Brea"/>
    <s v="CA"/>
    <n v="92821"/>
    <x v="0"/>
    <x v="0"/>
    <x v="0"/>
    <s v="Woodstock"/>
    <s v="CHEROKEE"/>
    <s v="GA"/>
    <s v="30188-6231"/>
    <s v="Brea"/>
    <s v="CA"/>
    <d v="2021-05-22T00:00:00"/>
    <n v="514546"/>
    <x v="1"/>
    <s v="NA"/>
    <s v="NA"/>
  </r>
  <r>
    <x v="6129"/>
    <x v="37"/>
    <s v="GA"/>
    <s v="150 Hutchinson St NE"/>
    <s v="Atlanta"/>
    <s v="30307-3800"/>
    <x v="14"/>
    <n v="2283"/>
    <x v="0"/>
    <x v="9"/>
    <x v="15"/>
    <x v="9"/>
    <n v="5961449002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DEKALB"/>
    <s v="GA"/>
    <s v="30307-3800"/>
    <s v="Brea"/>
    <s v="CA"/>
    <d v="2021-05-22T00:00:00"/>
    <n v="514546"/>
    <x v="1"/>
    <s v="NA"/>
    <s v="NA"/>
  </r>
  <r>
    <x v="6130"/>
    <x v="37"/>
    <s v="GA"/>
    <s v="3700 Parr Rd"/>
    <s v="Albany"/>
    <s v="31705-6325"/>
    <x v="6"/>
    <n v="2111"/>
    <x v="0"/>
    <x v="9"/>
    <x v="15"/>
    <x v="5"/>
    <n v="5994509003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5-6325"/>
    <s v="Brea"/>
    <s v="CA"/>
    <d v="2021-05-22T00:00:00"/>
    <n v="514546"/>
    <x v="1"/>
    <s v="NA"/>
    <s v="NA"/>
  </r>
  <r>
    <x v="6131"/>
    <x v="1878"/>
    <s v="GA"/>
    <s v="3819 Boring Rd"/>
    <s v="Decatur"/>
    <s v="30034-4570"/>
    <x v="1"/>
    <n v="1990"/>
    <x v="0"/>
    <x v="9"/>
    <x v="15"/>
    <x v="7"/>
    <n v="6511749006"/>
    <n v="405"/>
    <s v="PPP"/>
    <s v="Active Un-Disbursed"/>
    <x v="0"/>
    <n v="100"/>
    <n v="18546"/>
    <n v="18546"/>
    <n v="18546"/>
    <n v="514546"/>
    <s v="BSD Capital, LLC dba Lendistry"/>
    <s v="330 E. Lambert Rd Suite 275"/>
    <s v="Brea"/>
    <s v="CA"/>
    <n v="92821"/>
    <x v="0"/>
    <x v="0"/>
    <x v="0"/>
    <s v="Decatur"/>
    <s v="DEKALB"/>
    <s v="GA"/>
    <s v="30034-4570"/>
    <s v="Brea"/>
    <s v="CA"/>
    <d v="2021-05-22T00:00:00"/>
    <n v="514546"/>
    <x v="1"/>
    <s v="NA"/>
    <s v="NA"/>
  </r>
  <r>
    <x v="6132"/>
    <x v="37"/>
    <s v="GA"/>
    <s v="205 River View Ct"/>
    <s v="Hampton"/>
    <s v="30228-4904"/>
    <x v="5"/>
    <n v="4121"/>
    <x v="0"/>
    <x v="9"/>
    <x v="1"/>
    <x v="0"/>
    <n v="5294729009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Hampton"/>
    <s v="HENRY"/>
    <s v="GA"/>
    <s v="30228-4904"/>
    <s v="Bedford"/>
    <s v="TX"/>
    <d v="2021-05-22T00:00:00"/>
    <n v="529472"/>
    <x v="0"/>
    <s v="NA"/>
    <s v="NA"/>
  </r>
  <r>
    <x v="6133"/>
    <x v="37"/>
    <s v="GA"/>
    <s v="4210 Enisa Way"/>
    <s v="McDonough"/>
    <s v="30253-4338"/>
    <x v="6"/>
    <n v="2111"/>
    <x v="0"/>
    <x v="9"/>
    <x v="15"/>
    <x v="1"/>
    <n v="5663059005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cDonough"/>
    <s v="HENRY"/>
    <s v="GA"/>
    <s v="30253-4338"/>
    <s v="Brea"/>
    <s v="CA"/>
    <d v="2021-05-22T00:00:00"/>
    <n v="514546"/>
    <x v="0"/>
    <s v="NA"/>
    <s v="NA"/>
  </r>
  <r>
    <x v="6134"/>
    <x v="37"/>
    <s v="GA"/>
    <s v="1211 Fairlane Dr"/>
    <s v="Louisville"/>
    <s v="30434-6123"/>
    <x v="12"/>
    <n v="1613"/>
    <x v="0"/>
    <x v="9"/>
    <x v="15"/>
    <x v="11"/>
    <n v="5772269008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Louisville"/>
    <s v="JEFFERSON"/>
    <s v="GA"/>
    <s v="30434-6123"/>
    <s v="Brea"/>
    <s v="CA"/>
    <d v="2021-05-22T00:00:00"/>
    <n v="514546"/>
    <x v="0"/>
    <s v="NA"/>
    <s v="NA"/>
  </r>
  <r>
    <x v="6135"/>
    <x v="37"/>
    <s v="GA"/>
    <s v="410 Ivy Chase Ln"/>
    <s v="Peachtree Corners"/>
    <s v="30092-4643"/>
    <x v="2"/>
    <n v="2515"/>
    <x v="0"/>
    <x v="9"/>
    <x v="15"/>
    <x v="3"/>
    <n v="526923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Peachtree Corners"/>
    <s v="GWINNETT"/>
    <s v="GA"/>
    <s v="30092-4643"/>
    <s v="Brea"/>
    <s v="CA"/>
    <d v="2021-05-22T00:00:00"/>
    <n v="514546"/>
    <x v="1"/>
    <s v="NA"/>
    <s v="NA"/>
  </r>
  <r>
    <x v="6136"/>
    <x v="37"/>
    <s v="GA"/>
    <s v="4829 Galleon Xing"/>
    <s v="Decatur"/>
    <s v="30035-3043"/>
    <x v="16"/>
    <n v="5990"/>
    <x v="0"/>
    <x v="9"/>
    <x v="15"/>
    <x v="7"/>
    <n v="532899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5-3043"/>
    <s v="Brea"/>
    <s v="CA"/>
    <d v="2021-05-22T00:00:00"/>
    <n v="514546"/>
    <x v="0"/>
    <s v="NA"/>
    <s v="NA"/>
  </r>
  <r>
    <x v="6137"/>
    <x v="37"/>
    <s v="GA"/>
    <s v="215 Daisy Cir"/>
    <s v="McDonough"/>
    <s v="30252-1035"/>
    <x v="15"/>
    <n v="1510"/>
    <x v="0"/>
    <x v="9"/>
    <x v="1"/>
    <x v="11"/>
    <n v="5689799002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McDonough"/>
    <s v="HENRY"/>
    <s v="GA"/>
    <s v="30252-1035"/>
    <s v="Bedford"/>
    <s v="TX"/>
    <d v="2021-05-22T00:00:00"/>
    <n v="529472"/>
    <x v="1"/>
    <s v="NA"/>
    <s v="NA"/>
  </r>
  <r>
    <x v="6138"/>
    <x v="37"/>
    <s v="GA"/>
    <s v="7415 Battlecreek Ln"/>
    <s v="Jonesboro"/>
    <s v="30236-7928"/>
    <x v="2"/>
    <n v="2330"/>
    <x v="0"/>
    <x v="9"/>
    <x v="15"/>
    <x v="0"/>
    <n v="640808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Jonesboro"/>
    <s v="CLAYTON"/>
    <s v="GA"/>
    <s v="30236-7928"/>
    <s v="Brea"/>
    <s v="CA"/>
    <d v="2021-05-22T00:00:00"/>
    <n v="514546"/>
    <x v="1"/>
    <s v="NA"/>
    <s v="NA"/>
  </r>
  <r>
    <x v="6139"/>
    <x v="0"/>
    <s v="GA"/>
    <s v="4508 Perimeter"/>
    <s v="dunwoody"/>
    <n v="30346"/>
    <x v="9"/>
    <n v="3998"/>
    <x v="0"/>
    <x v="9"/>
    <x v="0"/>
    <x v="2"/>
    <n v="600886901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dunwoody"/>
    <s v="DEKALB"/>
    <s v="GA"/>
    <n v="30346"/>
    <s v="Phoenix"/>
    <s v="AZ"/>
    <s v="NA"/>
    <n v="188361"/>
    <x v="1"/>
    <s v="NA"/>
    <s v="NA"/>
  </r>
  <r>
    <x v="6140"/>
    <x v="153"/>
    <s v="GA"/>
    <s v="6004 King Way Walk"/>
    <s v="Lithonia"/>
    <s v="30058-6176"/>
    <x v="1"/>
    <n v="1730"/>
    <x v="0"/>
    <x v="9"/>
    <x v="15"/>
    <x v="7"/>
    <n v="6522349010"/>
    <n v="405"/>
    <s v="PPS"/>
    <s v="Active Un-Disbursed"/>
    <x v="0"/>
    <n v="100"/>
    <n v="19583"/>
    <n v="19583"/>
    <n v="19583"/>
    <n v="514546"/>
    <s v="BSD Capital, LLC dba Lendistry"/>
    <s v="330 E. Lambert Rd Suite 275"/>
    <s v="Brea"/>
    <s v="CA"/>
    <n v="92821"/>
    <x v="0"/>
    <x v="0"/>
    <x v="0"/>
    <s v="Lithonia"/>
    <s v="DEKALB"/>
    <s v="GA"/>
    <s v="30058-6176"/>
    <s v="Brea"/>
    <s v="CA"/>
    <d v="2021-05-22T00:00:00"/>
    <n v="514546"/>
    <x v="0"/>
    <s v="NA"/>
    <s v="NA"/>
  </r>
  <r>
    <x v="6141"/>
    <x v="99"/>
    <s v="GA"/>
    <s v="8346 Attica Ct"/>
    <s v="Jonesboro"/>
    <s v="30238-3105"/>
    <x v="13"/>
    <n v="1610"/>
    <x v="0"/>
    <x v="9"/>
    <x v="1"/>
    <x v="0"/>
    <n v="6473989006"/>
    <n v="405"/>
    <s v="PPS"/>
    <s v="Active Un-Disbursed"/>
    <x v="0"/>
    <n v="100"/>
    <n v="14583"/>
    <n v="14583"/>
    <n v="14583"/>
    <n v="529472"/>
    <s v="Capital Plus Financial, LLC"/>
    <s v="2247 Central Drive"/>
    <s v="Bedford"/>
    <s v="TX"/>
    <n v="76021"/>
    <x v="0"/>
    <x v="0"/>
    <x v="0"/>
    <s v="Jonesboro"/>
    <s v="CLAYTON"/>
    <s v="GA"/>
    <s v="30238-3105"/>
    <s v="Bedford"/>
    <s v="TX"/>
    <d v="2021-05-22T00:00:00"/>
    <n v="529472"/>
    <x v="0"/>
    <s v="NA"/>
    <s v="NA"/>
  </r>
  <r>
    <x v="6142"/>
    <x v="58"/>
    <s v="GA"/>
    <s v="110 Haverhill Cir"/>
    <s v="Warner Robins"/>
    <s v="31088-2046"/>
    <x v="16"/>
    <n v="1811"/>
    <x v="0"/>
    <x v="9"/>
    <x v="1"/>
    <x v="13"/>
    <n v="6051179010"/>
    <n v="405"/>
    <s v="PPS"/>
    <s v="Active Un-Disbursed"/>
    <x v="0"/>
    <n v="100"/>
    <n v="12500"/>
    <n v="12500"/>
    <n v="12500"/>
    <n v="529472"/>
    <s v="Capital Plus Financial, LLC"/>
    <s v="2247 Central Drive"/>
    <s v="Bedford"/>
    <s v="TX"/>
    <n v="76021"/>
    <x v="0"/>
    <x v="0"/>
    <x v="0"/>
    <s v="Warner Robins"/>
    <s v="HOUSTON"/>
    <s v="GA"/>
    <s v="31088-2046"/>
    <s v="Bedford"/>
    <s v="TX"/>
    <d v="2021-05-22T00:00:00"/>
    <n v="529472"/>
    <x v="1"/>
    <s v="NA"/>
    <s v="NA"/>
  </r>
  <r>
    <x v="6143"/>
    <x v="1879"/>
    <s v="GA"/>
    <s v="732 lake knoll dr sw"/>
    <s v="Lilburn"/>
    <n v="30047"/>
    <x v="5"/>
    <n v="5310"/>
    <x v="0"/>
    <x v="9"/>
    <x v="15"/>
    <x v="3"/>
    <n v="5966209010"/>
    <n v="405"/>
    <s v="PPP"/>
    <s v="Active Un-Disbursed"/>
    <x v="0"/>
    <n v="100"/>
    <n v="5002"/>
    <n v="5002"/>
    <n v="5002"/>
    <n v="514546"/>
    <s v="BSD Capital, LLC dba Lendistry"/>
    <s v="330 E. Lambert Rd Suite 275"/>
    <s v="Brea"/>
    <s v="CA"/>
    <n v="92821"/>
    <x v="0"/>
    <x v="0"/>
    <x v="0"/>
    <s v="Lilburn"/>
    <s v="GWINNETT"/>
    <s v="GA"/>
    <n v="30047"/>
    <s v="Brea"/>
    <s v="CA"/>
    <d v="2021-05-22T00:00:00"/>
    <n v="514546"/>
    <x v="1"/>
    <s v="NA"/>
    <s v="NA"/>
  </r>
  <r>
    <x v="6144"/>
    <x v="1880"/>
    <s v="GA"/>
    <s v="808 Golden Isles Dr"/>
    <s v="Loganville"/>
    <s v="30052-6772"/>
    <x v="2"/>
    <n v="2320"/>
    <x v="0"/>
    <x v="9"/>
    <x v="15"/>
    <x v="11"/>
    <n v="6090629006"/>
    <n v="405"/>
    <s v="PPS"/>
    <s v="Active Un-Disbursed"/>
    <x v="0"/>
    <n v="100"/>
    <n v="27294"/>
    <n v="27294"/>
    <n v="27294"/>
    <n v="514546"/>
    <s v="BSD Capital, LLC dba Lendistry"/>
    <s v="330 E. Lambert Rd Suite 275"/>
    <s v="Brea"/>
    <s v="CA"/>
    <n v="92821"/>
    <x v="1"/>
    <x v="0"/>
    <x v="0"/>
    <s v="Loganville"/>
    <s v="WALTON"/>
    <s v="GA"/>
    <s v="30052-6772"/>
    <s v="Brea"/>
    <s v="CA"/>
    <d v="2021-05-22T00:00:00"/>
    <n v="514546"/>
    <x v="1"/>
    <s v="NA"/>
    <s v="NA"/>
  </r>
  <r>
    <x v="6145"/>
    <x v="37"/>
    <s v="GA"/>
    <s v="729 4th Street Ext"/>
    <s v="Guyton"/>
    <s v="31312-4396"/>
    <x v="6"/>
    <n v="2112"/>
    <x v="0"/>
    <x v="9"/>
    <x v="15"/>
    <x v="10"/>
    <n v="5797579003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Guyton"/>
    <s v="EFFINGHAM"/>
    <s v="GA"/>
    <s v="31312-4396"/>
    <s v="Brea"/>
    <s v="CA"/>
    <d v="2021-05-22T00:00:00"/>
    <n v="514546"/>
    <x v="1"/>
    <s v="NA"/>
    <s v="NA"/>
  </r>
  <r>
    <x v="6146"/>
    <x v="1881"/>
    <s v="GA"/>
    <s v="228 Morrow Rd Apt 29G"/>
    <s v="Forest Park"/>
    <s v="30297-2852"/>
    <x v="6"/>
    <n v="2112"/>
    <x v="0"/>
    <x v="9"/>
    <x v="15"/>
    <x v="9"/>
    <n v="6281149007"/>
    <n v="405"/>
    <s v="PPS"/>
    <s v="Active Un-Disbursed"/>
    <x v="0"/>
    <n v="100"/>
    <n v="18479"/>
    <n v="18479"/>
    <n v="18479"/>
    <n v="514546"/>
    <s v="BSD Capital, LLC dba Lendistry"/>
    <s v="330 E. Lambert Rd Suite 275"/>
    <s v="Brea"/>
    <s v="CA"/>
    <n v="92821"/>
    <x v="0"/>
    <x v="0"/>
    <x v="0"/>
    <s v="Forest Park"/>
    <s v="CLAYTON"/>
    <s v="GA"/>
    <s v="30297-2852"/>
    <s v="Brea"/>
    <s v="CA"/>
    <d v="2021-05-22T00:00:00"/>
    <n v="514546"/>
    <x v="0"/>
    <s v="NA"/>
    <s v="NA"/>
  </r>
  <r>
    <x v="6147"/>
    <x v="37"/>
    <s v="GA"/>
    <s v="2820 Wyndham Dr"/>
    <s v="Hephzibah"/>
    <s v="30815-5894"/>
    <x v="2"/>
    <n v="2330"/>
    <x v="0"/>
    <x v="9"/>
    <x v="15"/>
    <x v="10"/>
    <n v="553591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Hephzibah"/>
    <s v="RICHMOND"/>
    <s v="GA"/>
    <s v="30815-5894"/>
    <s v="Brea"/>
    <s v="CA"/>
    <d v="2021-05-22T00:00:00"/>
    <n v="514546"/>
    <x v="1"/>
    <s v="NA"/>
    <s v="NA"/>
  </r>
  <r>
    <x v="6148"/>
    <x v="37"/>
    <s v="GA"/>
    <s v="899 Powers Ferry Rd SE Apt E3"/>
    <s v="Marietta"/>
    <s v="30067-5767"/>
    <x v="6"/>
    <n v="2112"/>
    <x v="0"/>
    <x v="9"/>
    <x v="15"/>
    <x v="2"/>
    <n v="554459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rietta"/>
    <s v="COBB"/>
    <s v="GA"/>
    <s v="30067-5767"/>
    <s v="Brea"/>
    <s v="CA"/>
    <d v="2021-05-22T00:00:00"/>
    <n v="514546"/>
    <x v="0"/>
    <s v="NA"/>
    <s v="NA"/>
  </r>
  <r>
    <x v="6149"/>
    <x v="37"/>
    <s v="GA"/>
    <s v="3350 George Busbee Pkwy NW"/>
    <s v="Kennesaw"/>
    <s v="30144-5597"/>
    <x v="22"/>
    <n v="1114"/>
    <x v="0"/>
    <x v="9"/>
    <x v="1"/>
    <x v="6"/>
    <n v="6077159002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Kennesaw"/>
    <s v="COBB"/>
    <s v="GA"/>
    <s v="30144-5597"/>
    <s v="Bedford"/>
    <s v="TX"/>
    <d v="2021-05-22T00:00:00"/>
    <n v="529472"/>
    <x v="1"/>
    <s v="NA"/>
    <s v="NA"/>
  </r>
  <r>
    <x v="6150"/>
    <x v="1882"/>
    <s v="GA"/>
    <s v="4919 Burberry Way"/>
    <s v="Fairburn"/>
    <s v="30213-4388"/>
    <x v="5"/>
    <n v="4110"/>
    <x v="0"/>
    <x v="9"/>
    <x v="1"/>
    <x v="0"/>
    <n v="6107049006"/>
    <n v="405"/>
    <s v="PPS"/>
    <s v="Active Un-Disbursed"/>
    <x v="0"/>
    <n v="100"/>
    <n v="19009"/>
    <n v="19009"/>
    <n v="19009"/>
    <n v="529472"/>
    <s v="Capital Plus Financial, LLC"/>
    <s v="2247 Central Drive"/>
    <s v="Bedford"/>
    <s v="TX"/>
    <n v="76021"/>
    <x v="0"/>
    <x v="0"/>
    <x v="0"/>
    <s v="Fairburn"/>
    <s v="FULTON"/>
    <s v="GA"/>
    <s v="30213-4388"/>
    <s v="Bedford"/>
    <s v="TX"/>
    <d v="2021-05-22T00:00:00"/>
    <n v="529472"/>
    <x v="1"/>
    <s v="NA"/>
    <s v="NA"/>
  </r>
  <r>
    <x v="6151"/>
    <x v="1883"/>
    <s v="GA"/>
    <s v="5125 Gullatt Dr"/>
    <s v="Union City"/>
    <s v="30291-1710"/>
    <x v="4"/>
    <n v="8310"/>
    <x v="0"/>
    <x v="9"/>
    <x v="15"/>
    <x v="0"/>
    <n v="5424839006"/>
    <n v="405"/>
    <s v="PPS"/>
    <s v="Active Un-Disbursed"/>
    <x v="0"/>
    <n v="100"/>
    <n v="9520"/>
    <n v="9520"/>
    <n v="9520"/>
    <n v="514546"/>
    <s v="BSD Capital, LLC dba Lendistry"/>
    <s v="330 E. Lambert Rd Suite 275"/>
    <s v="Brea"/>
    <s v="CA"/>
    <n v="92821"/>
    <x v="0"/>
    <x v="0"/>
    <x v="0"/>
    <s v="Union City"/>
    <s v="FULTON"/>
    <s v="GA"/>
    <s v="30291-1710"/>
    <s v="Brea"/>
    <s v="CA"/>
    <d v="2021-05-22T00:00:00"/>
    <n v="514546"/>
    <x v="0"/>
    <s v="NA"/>
    <s v="NA"/>
  </r>
  <r>
    <x v="6152"/>
    <x v="37"/>
    <s v="GA"/>
    <s v="129 Finn Cir"/>
    <s v="Savannah"/>
    <s v="31419-8411"/>
    <x v="6"/>
    <n v="2990"/>
    <x v="0"/>
    <x v="9"/>
    <x v="15"/>
    <x v="8"/>
    <n v="6125629007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avannah"/>
    <s v="CHATHAM"/>
    <s v="GA"/>
    <s v="31419-8411"/>
    <s v="Brea"/>
    <s v="CA"/>
    <d v="2021-05-22T00:00:00"/>
    <n v="514546"/>
    <x v="1"/>
    <s v="NA"/>
    <s v="NA"/>
  </r>
  <r>
    <x v="6153"/>
    <x v="1201"/>
    <s v="GA"/>
    <s v="231 Fern Ct"/>
    <s v="Hampton"/>
    <s v="30228-2990"/>
    <x v="9"/>
    <n v="3998"/>
    <x v="0"/>
    <x v="9"/>
    <x v="15"/>
    <x v="0"/>
    <n v="6252489005"/>
    <n v="405"/>
    <s v="PPP"/>
    <s v="Active Un-Disbursed"/>
    <x v="0"/>
    <n v="100"/>
    <n v="20788"/>
    <n v="20788"/>
    <n v="20788"/>
    <n v="514546"/>
    <s v="BSD Capital, LLC dba Lendistry"/>
    <s v="330 E. Lambert Rd Suite 275"/>
    <s v="Brea"/>
    <s v="CA"/>
    <n v="92821"/>
    <x v="0"/>
    <x v="0"/>
    <x v="0"/>
    <s v="Hampton"/>
    <s v="HENRY"/>
    <s v="GA"/>
    <s v="30228-2990"/>
    <s v="Brea"/>
    <s v="CA"/>
    <d v="2021-05-22T00:00:00"/>
    <n v="514546"/>
    <x v="0"/>
    <s v="NA"/>
    <s v="NA"/>
  </r>
  <r>
    <x v="6154"/>
    <x v="42"/>
    <s v="GA"/>
    <s v="1068 Merchants Dr"/>
    <s v="Dallas"/>
    <s v="30132-2966"/>
    <x v="10"/>
    <n v="2210"/>
    <x v="0"/>
    <x v="9"/>
    <x v="15"/>
    <x v="4"/>
    <n v="6313339000"/>
    <n v="405"/>
    <s v="PPS"/>
    <s v="Active Un-Disbursed"/>
    <x v="0"/>
    <n v="100"/>
    <n v="20000"/>
    <n v="20000"/>
    <n v="20000"/>
    <n v="514546"/>
    <s v="BSD Capital, LLC dba Lendistry"/>
    <s v="330 E. Lambert Rd Suite 275"/>
    <s v="Brea"/>
    <s v="CA"/>
    <n v="92821"/>
    <x v="0"/>
    <x v="0"/>
    <x v="0"/>
    <s v="Dallas"/>
    <s v="PAULDING"/>
    <s v="GA"/>
    <s v="30132-2966"/>
    <s v="Brea"/>
    <s v="CA"/>
    <d v="2021-05-22T00:00:00"/>
    <n v="514546"/>
    <x v="1"/>
    <s v="NA"/>
    <s v="NA"/>
  </r>
  <r>
    <x v="6155"/>
    <x v="1884"/>
    <s v="GA"/>
    <s v="3813 King James Dr SW"/>
    <s v="Atlanta"/>
    <s v="30331-4925"/>
    <x v="6"/>
    <n v="2111"/>
    <x v="0"/>
    <x v="9"/>
    <x v="15"/>
    <x v="9"/>
    <n v="6013559005"/>
    <n v="405"/>
    <s v="PPS"/>
    <s v="Active Un-Disbursed"/>
    <x v="0"/>
    <n v="100"/>
    <n v="19831"/>
    <n v="19831"/>
    <n v="19831"/>
    <n v="514546"/>
    <s v="BSD Capital, LLC dba Lendistry"/>
    <s v="330 E. Lambert Rd Suite 275"/>
    <s v="Brea"/>
    <s v="CA"/>
    <n v="92821"/>
    <x v="0"/>
    <x v="0"/>
    <x v="0"/>
    <s v="Atlanta"/>
    <s v="FULTON"/>
    <s v="GA"/>
    <s v="30331-4925"/>
    <s v="Brea"/>
    <s v="CA"/>
    <d v="2021-05-22T00:00:00"/>
    <n v="514546"/>
    <x v="1"/>
    <s v="NA"/>
    <s v="NA"/>
  </r>
  <r>
    <x v="6156"/>
    <x v="155"/>
    <s v="GA"/>
    <s v="8104 Webb Rd Apt 2304"/>
    <s v="Riverdale"/>
    <s v="30274-5107"/>
    <x v="5"/>
    <n v="5310"/>
    <x v="0"/>
    <x v="9"/>
    <x v="1"/>
    <x v="0"/>
    <n v="5862559005"/>
    <n v="405"/>
    <s v="PPP"/>
    <s v="Active Un-Disbursed"/>
    <x v="0"/>
    <n v="100"/>
    <n v="18363"/>
    <n v="18363"/>
    <n v="18363"/>
    <n v="529472"/>
    <s v="Capital Plus Financial, LLC"/>
    <s v="2247 Central Drive"/>
    <s v="Bedford"/>
    <s v="TX"/>
    <n v="76021"/>
    <x v="0"/>
    <x v="0"/>
    <x v="0"/>
    <s v="Riverdale"/>
    <s v="CLAYTON"/>
    <s v="GA"/>
    <s v="30274-5107"/>
    <s v="Bedford"/>
    <s v="TX"/>
    <d v="2021-05-22T00:00:00"/>
    <n v="529472"/>
    <x v="0"/>
    <s v="NA"/>
    <s v="NA"/>
  </r>
  <r>
    <x v="6157"/>
    <x v="1885"/>
    <s v="GA"/>
    <s v="1213 Druid Oaks NE"/>
    <s v="Atlanta"/>
    <s v="30329-3272"/>
    <x v="10"/>
    <n v="2110"/>
    <x v="0"/>
    <x v="9"/>
    <x v="1"/>
    <x v="9"/>
    <n v="5586939004"/>
    <n v="405"/>
    <s v="PPP"/>
    <s v="Active Un-Disbursed"/>
    <x v="0"/>
    <n v="100"/>
    <n v="12730"/>
    <n v="12730"/>
    <n v="12730"/>
    <n v="529472"/>
    <s v="Capital Plus Financial, LLC"/>
    <s v="2247 Central Drive"/>
    <s v="Bedford"/>
    <s v="TX"/>
    <n v="76021"/>
    <x v="0"/>
    <x v="0"/>
    <x v="0"/>
    <s v="Atlanta"/>
    <s v="DEKALB"/>
    <s v="GA"/>
    <s v="30329-3272"/>
    <s v="Bedford"/>
    <s v="TX"/>
    <d v="2021-05-22T00:00:00"/>
    <n v="529472"/>
    <x v="1"/>
    <s v="NA"/>
    <s v="NA"/>
  </r>
  <r>
    <x v="6158"/>
    <x v="1886"/>
    <s v="GA"/>
    <s v="4 Cedar Run Apt D"/>
    <s v="Atlanta"/>
    <s v="30350-2455"/>
    <x v="1"/>
    <n v="1720"/>
    <x v="0"/>
    <x v="9"/>
    <x v="15"/>
    <x v="2"/>
    <n v="6547509006"/>
    <n v="405"/>
    <s v="PPS"/>
    <s v="Active Un-Disbursed"/>
    <x v="0"/>
    <n v="100"/>
    <n v="12704"/>
    <n v="12704"/>
    <n v="12704"/>
    <n v="514546"/>
    <s v="BSD Capital, LLC dba Lendistry"/>
    <s v="330 E. Lambert Rd Suite 275"/>
    <s v="Brea"/>
    <s v="CA"/>
    <n v="92821"/>
    <x v="0"/>
    <x v="0"/>
    <x v="0"/>
    <s v="Atlanta"/>
    <s v="FULTON"/>
    <s v="GA"/>
    <s v="30350-2455"/>
    <s v="Brea"/>
    <s v="CA"/>
    <d v="2021-05-22T00:00:00"/>
    <n v="514546"/>
    <x v="1"/>
    <s v="NA"/>
    <s v="NA"/>
  </r>
  <r>
    <x v="6159"/>
    <x v="1138"/>
    <s v="GA"/>
    <s v="2670 Factor Walk Blvd"/>
    <s v="Suwanee"/>
    <s v="30024-3624"/>
    <x v="1"/>
    <n v="1990"/>
    <x v="4"/>
    <x v="9"/>
    <x v="15"/>
    <x v="3"/>
    <n v="5461079002"/>
    <n v="405"/>
    <s v="PPS"/>
    <s v="Active Un-Disbursed"/>
    <x v="0"/>
    <n v="100"/>
    <n v="41670"/>
    <n v="41670"/>
    <n v="41670"/>
    <n v="514546"/>
    <s v="BSD Capital, LLC dba Lendistry"/>
    <s v="330 E. Lambert Rd Suite 275"/>
    <s v="Brea"/>
    <s v="CA"/>
    <n v="92821"/>
    <x v="0"/>
    <x v="0"/>
    <x v="0"/>
    <s v="Suwanee"/>
    <s v="GWINNETT"/>
    <s v="GA"/>
    <s v="30024-3624"/>
    <s v="Brea"/>
    <s v="CA"/>
    <d v="2021-05-22T00:00:00"/>
    <n v="514546"/>
    <x v="1"/>
    <s v="NA"/>
    <s v="NA"/>
  </r>
  <r>
    <x v="6160"/>
    <x v="37"/>
    <s v="GA"/>
    <s v="3981 Houston Ave"/>
    <s v="Macon"/>
    <s v="31206-2515"/>
    <x v="6"/>
    <n v="2990"/>
    <x v="0"/>
    <x v="9"/>
    <x v="15"/>
    <x v="5"/>
    <n v="588615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con"/>
    <s v="BIBB"/>
    <s v="GA"/>
    <s v="31206-2515"/>
    <s v="Brea"/>
    <s v="CA"/>
    <d v="2021-05-22T00:00:00"/>
    <n v="514546"/>
    <x v="0"/>
    <s v="NA"/>
    <s v="NA"/>
  </r>
  <r>
    <x v="6161"/>
    <x v="37"/>
    <s v="GA"/>
    <s v="1204 Firestone Dr"/>
    <s v="Albany"/>
    <s v="31707-5018"/>
    <x v="2"/>
    <n v="2320"/>
    <x v="0"/>
    <x v="9"/>
    <x v="15"/>
    <x v="5"/>
    <n v="656063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7-5018"/>
    <s v="Brea"/>
    <s v="CA"/>
    <d v="2021-05-22T00:00:00"/>
    <n v="514546"/>
    <x v="1"/>
    <s v="NA"/>
    <s v="NA"/>
  </r>
  <r>
    <x v="6162"/>
    <x v="211"/>
    <s v="GA"/>
    <s v="3212 Amhurst Dr NW"/>
    <s v="Atlanta"/>
    <s v="30318-5902"/>
    <x v="1"/>
    <n v="1720"/>
    <x v="0"/>
    <x v="9"/>
    <x v="15"/>
    <x v="9"/>
    <n v="5463269004"/>
    <n v="405"/>
    <s v="PPS"/>
    <s v="Active Un-Disbursed"/>
    <x v="0"/>
    <n v="100"/>
    <n v="6250"/>
    <n v="6250"/>
    <n v="6250"/>
    <n v="514546"/>
    <s v="BSD Capital, LLC dba Lendistry"/>
    <s v="330 E. Lambert Rd Suite 275"/>
    <s v="Brea"/>
    <s v="CA"/>
    <n v="92821"/>
    <x v="0"/>
    <x v="0"/>
    <x v="0"/>
    <s v="Atlanta"/>
    <s v="FULTON"/>
    <s v="GA"/>
    <s v="30318-5902"/>
    <s v="Brea"/>
    <s v="CA"/>
    <d v="2021-05-22T00:00:00"/>
    <n v="514546"/>
    <x v="0"/>
    <s v="NA"/>
    <s v="NA"/>
  </r>
  <r>
    <x v="6163"/>
    <x v="37"/>
    <s v="GA"/>
    <s v="7794 Bucknell Ter"/>
    <s v="Fairburn"/>
    <s v="30213-5508"/>
    <x v="1"/>
    <n v="1720"/>
    <x v="0"/>
    <x v="9"/>
    <x v="1"/>
    <x v="0"/>
    <n v="5479599003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Fairburn"/>
    <s v="FULTON"/>
    <s v="GA"/>
    <s v="30213-5508"/>
    <s v="Bedford"/>
    <s v="TX"/>
    <d v="2021-05-22T00:00:00"/>
    <n v="529472"/>
    <x v="1"/>
    <s v="NA"/>
    <s v="NA"/>
  </r>
  <r>
    <x v="6164"/>
    <x v="37"/>
    <s v="GA"/>
    <s v="1605 Tigris Ct"/>
    <s v="Atlanta"/>
    <s v="30349-9110"/>
    <x v="6"/>
    <n v="2112"/>
    <x v="0"/>
    <x v="9"/>
    <x v="15"/>
    <x v="9"/>
    <n v="5796949005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CLAYTON"/>
    <s v="GA"/>
    <s v="30349-9110"/>
    <s v="Brea"/>
    <s v="CA"/>
    <d v="2021-05-22T00:00:00"/>
    <n v="514546"/>
    <x v="1"/>
    <s v="NA"/>
    <s v="NA"/>
  </r>
  <r>
    <x v="6165"/>
    <x v="37"/>
    <s v="GA"/>
    <s v="6676 Saint Jude Dr"/>
    <s v="Fairburn"/>
    <s v="30213-5432"/>
    <x v="6"/>
    <n v="2112"/>
    <x v="0"/>
    <x v="9"/>
    <x v="15"/>
    <x v="0"/>
    <n v="535185901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Fairburn"/>
    <s v="FULTON"/>
    <s v="GA"/>
    <s v="30213-5432"/>
    <s v="Brea"/>
    <s v="CA"/>
    <d v="2021-05-22T00:00:00"/>
    <n v="514546"/>
    <x v="1"/>
    <s v="NA"/>
    <s v="NA"/>
  </r>
  <r>
    <x v="6166"/>
    <x v="37"/>
    <s v="GA"/>
    <s v="1111 W Lincoln Ave"/>
    <s v="Albany"/>
    <s v="31707-4851"/>
    <x v="9"/>
    <n v="4110"/>
    <x v="0"/>
    <x v="9"/>
    <x v="15"/>
    <x v="5"/>
    <n v="5265949006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7-4851"/>
    <s v="Brea"/>
    <s v="CA"/>
    <d v="2021-05-22T00:00:00"/>
    <n v="514546"/>
    <x v="1"/>
    <s v="NA"/>
    <s v="NA"/>
  </r>
  <r>
    <x v="6167"/>
    <x v="37"/>
    <s v="GA"/>
    <s v="507 Springmoor Ct"/>
    <s v="Loganville"/>
    <s v="30052-8886"/>
    <x v="6"/>
    <n v="2112"/>
    <x v="0"/>
    <x v="9"/>
    <x v="15"/>
    <x v="11"/>
    <n v="554580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oganville"/>
    <s v="GWINNETT"/>
    <s v="GA"/>
    <s v="30052-8886"/>
    <s v="Brea"/>
    <s v="CA"/>
    <d v="2021-05-22T00:00:00"/>
    <n v="514546"/>
    <x v="1"/>
    <s v="NA"/>
    <s v="NA"/>
  </r>
  <r>
    <x v="6168"/>
    <x v="37"/>
    <s v="GA"/>
    <s v="184 Shana Dr SW"/>
    <s v="Milledgeville"/>
    <s v="31061-4453"/>
    <x v="0"/>
    <n v="4330"/>
    <x v="0"/>
    <x v="9"/>
    <x v="15"/>
    <x v="11"/>
    <n v="613114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Milledgeville"/>
    <s v="BALDWIN"/>
    <s v="GA"/>
    <s v="31061-4453"/>
    <s v="Brea"/>
    <s v="CA"/>
    <d v="2021-05-22T00:00:00"/>
    <n v="514546"/>
    <x v="1"/>
    <s v="NA"/>
    <s v="NA"/>
  </r>
  <r>
    <x v="6169"/>
    <x v="505"/>
    <s v="GA"/>
    <s v="1172 Ruxbury Ct"/>
    <s v="Douglasville"/>
    <s v="30134-6428"/>
    <x v="10"/>
    <n v="2110"/>
    <x v="0"/>
    <x v="9"/>
    <x v="15"/>
    <x v="0"/>
    <n v="5618479003"/>
    <n v="405"/>
    <s v="PPP"/>
    <s v="Exemption 4"/>
    <x v="0"/>
    <n v="100"/>
    <n v="20750"/>
    <n v="20750"/>
    <n v="0"/>
    <n v="509316"/>
    <s v="Harvest Small Business Finance, LLC"/>
    <s v="24422 Avenida de la Carlota Suite 232"/>
    <s v="Laguna Hills"/>
    <s v="CA"/>
    <n v="92653"/>
    <x v="0"/>
    <x v="0"/>
    <x v="0"/>
    <s v="Douglasville"/>
    <s v="DOUGLAS"/>
    <s v="GA"/>
    <s v="30134-6428"/>
    <s v="Brea"/>
    <s v="CA"/>
    <s v="NA"/>
    <n v="514546"/>
    <x v="0"/>
    <s v="NA"/>
    <s v="NA"/>
  </r>
  <r>
    <x v="6170"/>
    <x v="900"/>
    <s v="GA"/>
    <s v="330 Ardmore Cir NW"/>
    <s v="Atlanta"/>
    <s v="30309-1877"/>
    <x v="6"/>
    <n v="2112"/>
    <x v="0"/>
    <x v="9"/>
    <x v="15"/>
    <x v="9"/>
    <n v="5778879004"/>
    <n v="405"/>
    <s v="PPS"/>
    <s v="Active Un-Disbursed"/>
    <x v="0"/>
    <n v="100"/>
    <n v="19902"/>
    <n v="19902"/>
    <n v="19902"/>
    <n v="514546"/>
    <s v="BSD Capital, LLC dba Lendistry"/>
    <s v="330 E. Lambert Rd Suite 275"/>
    <s v="Brea"/>
    <s v="CA"/>
    <n v="92821"/>
    <x v="0"/>
    <x v="0"/>
    <x v="0"/>
    <s v="Atlanta"/>
    <s v="FULTON"/>
    <s v="GA"/>
    <s v="30309-1877"/>
    <s v="Brea"/>
    <s v="CA"/>
    <d v="2021-05-22T00:00:00"/>
    <n v="514546"/>
    <x v="1"/>
    <s v="NA"/>
    <s v="NA"/>
  </r>
  <r>
    <x v="6171"/>
    <x v="1887"/>
    <s v="GA"/>
    <s v="5564 Pineridge Ct"/>
    <s v="Forest Park"/>
    <s v="30297-6620"/>
    <x v="17"/>
    <n v="6120"/>
    <x v="0"/>
    <x v="9"/>
    <x v="15"/>
    <x v="9"/>
    <n v="5809659001"/>
    <n v="405"/>
    <s v="PPS"/>
    <s v="Active Un-Disbursed"/>
    <x v="0"/>
    <n v="100"/>
    <n v="17891"/>
    <n v="17891"/>
    <n v="17891"/>
    <n v="514546"/>
    <s v="BSD Capital, LLC dba Lendistry"/>
    <s v="330 E. Lambert Rd Suite 275"/>
    <s v="Brea"/>
    <s v="CA"/>
    <n v="92821"/>
    <x v="0"/>
    <x v="0"/>
    <x v="0"/>
    <s v="Forest Park"/>
    <s v="CLAYTON"/>
    <s v="GA"/>
    <s v="30297-6620"/>
    <s v="Brea"/>
    <s v="CA"/>
    <d v="2021-05-22T00:00:00"/>
    <n v="514546"/>
    <x v="0"/>
    <s v="NA"/>
    <s v="NA"/>
  </r>
  <r>
    <x v="6172"/>
    <x v="1557"/>
    <s v="GA"/>
    <s v="1973 Jones Ave NW Unit A"/>
    <s v="Atlanta"/>
    <s v="30318-3921"/>
    <x v="6"/>
    <n v="2112"/>
    <x v="0"/>
    <x v="9"/>
    <x v="15"/>
    <x v="9"/>
    <n v="6556309007"/>
    <n v="405"/>
    <s v="PPS"/>
    <s v="Active Un-Disbursed"/>
    <x v="0"/>
    <n v="100"/>
    <n v="8958"/>
    <n v="8958"/>
    <n v="8958"/>
    <n v="514546"/>
    <s v="BSD Capital, LLC dba Lendistry"/>
    <s v="330 E. Lambert Rd Suite 275"/>
    <s v="Brea"/>
    <s v="CA"/>
    <n v="92821"/>
    <x v="0"/>
    <x v="0"/>
    <x v="0"/>
    <s v="Atlanta"/>
    <s v="FULTON"/>
    <s v="GA"/>
    <s v="30318-3921"/>
    <s v="Brea"/>
    <s v="CA"/>
    <d v="2021-05-22T00:00:00"/>
    <n v="514546"/>
    <x v="0"/>
    <s v="NA"/>
    <s v="NA"/>
  </r>
  <r>
    <x v="6173"/>
    <x v="37"/>
    <s v="GA"/>
    <s v="3964 Blanton Ave SW"/>
    <s v="Atlanta"/>
    <s v="30331-5804"/>
    <x v="6"/>
    <n v="1118"/>
    <x v="0"/>
    <x v="9"/>
    <x v="1"/>
    <x v="9"/>
    <n v="5493929002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tlanta"/>
    <s v="FULTON"/>
    <s v="GA"/>
    <s v="30331-5804"/>
    <s v="Bedford"/>
    <s v="TX"/>
    <d v="2021-05-22T00:00:00"/>
    <n v="529472"/>
    <x v="1"/>
    <s v="NA"/>
    <s v="NA"/>
  </r>
  <r>
    <x v="6174"/>
    <x v="37"/>
    <s v="GA"/>
    <s v="211 Virginia Dr"/>
    <s v="Warner Robins"/>
    <s v="31093-2401"/>
    <x v="17"/>
    <n v="8120"/>
    <x v="0"/>
    <x v="9"/>
    <x v="15"/>
    <x v="13"/>
    <n v="587248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Warner Robins"/>
    <s v="HOUSTON"/>
    <s v="GA"/>
    <s v="31093-2401"/>
    <s v="Brea"/>
    <s v="CA"/>
    <d v="2021-05-22T00:00:00"/>
    <n v="514546"/>
    <x v="0"/>
    <s v="NA"/>
    <s v="NA"/>
  </r>
  <r>
    <x v="6175"/>
    <x v="37"/>
    <s v="GA"/>
    <s v="3029 Baldwin St"/>
    <s v="Columbus"/>
    <s v="31906-3310"/>
    <x v="6"/>
    <n v="2111"/>
    <x v="0"/>
    <x v="9"/>
    <x v="15"/>
    <x v="5"/>
    <n v="591690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6-3310"/>
    <s v="Brea"/>
    <s v="CA"/>
    <d v="2021-05-22T00:00:00"/>
    <n v="514546"/>
    <x v="0"/>
    <s v="NA"/>
    <s v="NA"/>
  </r>
  <r>
    <x v="6176"/>
    <x v="37"/>
    <s v="GA"/>
    <s v="1080 W Peachtree St NW Unit 2015"/>
    <s v="Atlanta"/>
    <s v="30309-3887"/>
    <x v="1"/>
    <n v="1499"/>
    <x v="0"/>
    <x v="9"/>
    <x v="1"/>
    <x v="9"/>
    <n v="6541459003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tlanta"/>
    <s v="FULTON"/>
    <s v="GA"/>
    <s v="30309-3887"/>
    <s v="Bedford"/>
    <s v="TX"/>
    <d v="2021-05-22T00:00:00"/>
    <n v="529472"/>
    <x v="1"/>
    <s v="NA"/>
    <s v="NA"/>
  </r>
  <r>
    <x v="6177"/>
    <x v="0"/>
    <s v="GA"/>
    <s v="934 Garden Walk Blvd"/>
    <s v="Atlanta"/>
    <s v="30349-8517"/>
    <x v="6"/>
    <n v="2112"/>
    <x v="0"/>
    <x v="9"/>
    <x v="0"/>
    <x v="9"/>
    <n v="6092509009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tlanta"/>
    <s v="CLAYTON"/>
    <s v="GA"/>
    <s v="30349-8517"/>
    <s v="Phoenix"/>
    <s v="AZ"/>
    <s v="NA"/>
    <n v="188361"/>
    <x v="1"/>
    <s v="NA"/>
    <s v="NA"/>
  </r>
  <r>
    <x v="6178"/>
    <x v="1888"/>
    <s v="GA"/>
    <s v="705 River Ave SW"/>
    <s v="Rome"/>
    <s v="30161-4781"/>
    <x v="14"/>
    <n v="1210"/>
    <x v="0"/>
    <x v="9"/>
    <x v="15"/>
    <x v="4"/>
    <n v="5392439009"/>
    <n v="405"/>
    <s v="PPS"/>
    <s v="Active Un-Disbursed"/>
    <x v="0"/>
    <n v="100"/>
    <n v="15999"/>
    <n v="15999"/>
    <n v="15999"/>
    <n v="514546"/>
    <s v="BSD Capital, LLC dba Lendistry"/>
    <s v="330 E. Lambert Rd Suite 275"/>
    <s v="Brea"/>
    <s v="CA"/>
    <n v="92821"/>
    <x v="1"/>
    <x v="0"/>
    <x v="0"/>
    <s v="Rome"/>
    <s v="FLOYD"/>
    <s v="GA"/>
    <s v="30161-4781"/>
    <s v="Brea"/>
    <s v="CA"/>
    <d v="2021-05-22T00:00:00"/>
    <n v="514546"/>
    <x v="1"/>
    <s v="NA"/>
    <s v="NA"/>
  </r>
  <r>
    <x v="6179"/>
    <x v="1889"/>
    <s v="GA"/>
    <s v="1802 Cheryl Dr"/>
    <s v="Augusta"/>
    <s v="30906-4943"/>
    <x v="6"/>
    <n v="2112"/>
    <x v="0"/>
    <x v="9"/>
    <x v="15"/>
    <x v="10"/>
    <n v="6554659003"/>
    <n v="405"/>
    <s v="PPS"/>
    <s v="Active Un-Disbursed"/>
    <x v="0"/>
    <n v="100"/>
    <n v="6561"/>
    <n v="6561"/>
    <n v="6561"/>
    <n v="514546"/>
    <s v="BSD Capital, LLC dba Lendistry"/>
    <s v="330 E. Lambert Rd Suite 275"/>
    <s v="Brea"/>
    <s v="CA"/>
    <n v="92821"/>
    <x v="0"/>
    <x v="0"/>
    <x v="0"/>
    <s v="Augusta"/>
    <s v="RICHMOND"/>
    <s v="GA"/>
    <s v="30906-4943"/>
    <s v="Brea"/>
    <s v="CA"/>
    <d v="2021-05-22T00:00:00"/>
    <n v="514546"/>
    <x v="0"/>
    <s v="NA"/>
    <s v="NA"/>
  </r>
  <r>
    <x v="6180"/>
    <x v="37"/>
    <s v="GA"/>
    <s v="130 Bingley Ct"/>
    <s v="Covington"/>
    <s v="30016-2602"/>
    <x v="17"/>
    <n v="6120"/>
    <x v="0"/>
    <x v="9"/>
    <x v="15"/>
    <x v="7"/>
    <n v="5523679001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Covington"/>
    <s v="NEWTON"/>
    <s v="GA"/>
    <s v="30016-2602"/>
    <s v="Brea"/>
    <s v="CA"/>
    <d v="2021-05-22T00:00:00"/>
    <n v="514546"/>
    <x v="0"/>
    <s v="NA"/>
    <s v="NA"/>
  </r>
  <r>
    <x v="6181"/>
    <x v="37"/>
    <s v="GA"/>
    <s v="4070 Kings Cswy"/>
    <s v="Ellenwood"/>
    <s v="30294-1489"/>
    <x v="6"/>
    <n v="2112"/>
    <x v="0"/>
    <x v="9"/>
    <x v="15"/>
    <x v="7"/>
    <n v="609849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Ellenwood"/>
    <s v="DEKALB"/>
    <s v="GA"/>
    <s v="30294-1489"/>
    <s v="Brea"/>
    <s v="CA"/>
    <d v="2021-05-22T00:00:00"/>
    <n v="514546"/>
    <x v="1"/>
    <s v="NA"/>
    <s v="NA"/>
  </r>
  <r>
    <x v="6182"/>
    <x v="474"/>
    <s v="GA"/>
    <s v="2078 Channing Dr"/>
    <s v="Conyers"/>
    <s v="30094-4164"/>
    <x v="5"/>
    <n v="5999"/>
    <x v="0"/>
    <x v="9"/>
    <x v="15"/>
    <x v="7"/>
    <n v="5569089007"/>
    <n v="405"/>
    <s v="PPP"/>
    <s v="Active Un-Disbursed"/>
    <x v="0"/>
    <n v="100"/>
    <n v="20233"/>
    <n v="20233"/>
    <n v="20233"/>
    <n v="514546"/>
    <s v="BSD Capital, LLC dba Lendistry"/>
    <s v="330 E. Lambert Rd Suite 275"/>
    <s v="Brea"/>
    <s v="CA"/>
    <n v="92821"/>
    <x v="0"/>
    <x v="0"/>
    <x v="0"/>
    <s v="Conyers"/>
    <s v="ROCKDALE"/>
    <s v="GA"/>
    <s v="30094-4164"/>
    <s v="Brea"/>
    <s v="CA"/>
    <d v="2021-05-22T00:00:00"/>
    <n v="514546"/>
    <x v="1"/>
    <s v="NA"/>
    <s v="NA"/>
  </r>
  <r>
    <x v="6183"/>
    <x v="1890"/>
    <s v="GA"/>
    <s v="13085 Morris RD alpharetta"/>
    <s v="Alpharetta"/>
    <n v="30004"/>
    <x v="3"/>
    <n v="7127"/>
    <x v="0"/>
    <x v="9"/>
    <x v="15"/>
    <x v="2"/>
    <n v="6034769008"/>
    <n v="405"/>
    <s v="PPS"/>
    <s v="Active Un-Disbursed"/>
    <x v="0"/>
    <n v="100"/>
    <n v="8379"/>
    <n v="8379"/>
    <n v="8379"/>
    <n v="514546"/>
    <s v="BSD Capital, LLC dba Lendistry"/>
    <s v="330 E. Lambert Rd Suite 275"/>
    <s v="Brea"/>
    <s v="CA"/>
    <n v="92821"/>
    <x v="0"/>
    <x v="0"/>
    <x v="0"/>
    <s v="Alpharetta"/>
    <s v="FULTON"/>
    <s v="GA"/>
    <n v="30004"/>
    <s v="Brea"/>
    <s v="CA"/>
    <d v="2021-05-22T00:00:00"/>
    <n v="514546"/>
    <x v="1"/>
    <s v="NA"/>
    <s v="NA"/>
  </r>
  <r>
    <x v="6184"/>
    <x v="1891"/>
    <s v="GA"/>
    <s v="40 Scottie Ln SW"/>
    <s v="Marietta"/>
    <s v="30060-5405"/>
    <x v="6"/>
    <n v="2112"/>
    <x v="0"/>
    <x v="9"/>
    <x v="1"/>
    <x v="0"/>
    <n v="6235869010"/>
    <n v="405"/>
    <s v="PPS"/>
    <s v="Active Un-Disbursed"/>
    <x v="0"/>
    <n v="100"/>
    <n v="7799"/>
    <n v="7799"/>
    <n v="7799"/>
    <n v="529472"/>
    <s v="Capital Plus Financial, LLC"/>
    <s v="2247 Central Drive"/>
    <s v="Bedford"/>
    <s v="TX"/>
    <n v="76021"/>
    <x v="0"/>
    <x v="0"/>
    <x v="0"/>
    <s v="Marietta"/>
    <s v="COBB"/>
    <s v="GA"/>
    <s v="30060-5405"/>
    <s v="Bedford"/>
    <s v="TX"/>
    <d v="2021-05-22T00:00:00"/>
    <n v="529472"/>
    <x v="0"/>
    <s v="NA"/>
    <s v="NA"/>
  </r>
  <r>
    <x v="6185"/>
    <x v="1892"/>
    <s v="GA"/>
    <s v="112 18th St W"/>
    <s v="Tifton"/>
    <s v="31794-3406"/>
    <x v="1"/>
    <n v="1720"/>
    <x v="0"/>
    <x v="9"/>
    <x v="15"/>
    <x v="13"/>
    <n v="5623489000"/>
    <n v="405"/>
    <s v="PPS"/>
    <s v="Active Un-Disbursed"/>
    <x v="0"/>
    <n v="100"/>
    <n v="5416"/>
    <n v="5416"/>
    <n v="5416"/>
    <n v="514546"/>
    <s v="BSD Capital, LLC dba Lendistry"/>
    <s v="330 E. Lambert Rd Suite 275"/>
    <s v="Brea"/>
    <s v="CA"/>
    <n v="92821"/>
    <x v="1"/>
    <x v="0"/>
    <x v="0"/>
    <s v="Tifton"/>
    <s v="TIFT"/>
    <s v="GA"/>
    <s v="31794-3406"/>
    <s v="Brea"/>
    <s v="CA"/>
    <d v="2021-05-22T00:00:00"/>
    <n v="514546"/>
    <x v="0"/>
    <s v="NA"/>
    <s v="NA"/>
  </r>
  <r>
    <x v="6186"/>
    <x v="1129"/>
    <s v="GA"/>
    <s v="281 Edison Dr"/>
    <s v="Stockbridge"/>
    <s v="30281-2760"/>
    <x v="2"/>
    <n v="2320"/>
    <x v="0"/>
    <x v="9"/>
    <x v="15"/>
    <x v="0"/>
    <n v="6136749003"/>
    <n v="405"/>
    <s v="PPS"/>
    <s v="Active Un-Disbursed"/>
    <x v="0"/>
    <n v="100"/>
    <n v="29166"/>
    <n v="29166"/>
    <n v="29166"/>
    <n v="514546"/>
    <s v="BSD Capital, LLC dba Lendistry"/>
    <s v="330 E. Lambert Rd Suite 275"/>
    <s v="Brea"/>
    <s v="CA"/>
    <n v="92821"/>
    <x v="0"/>
    <x v="0"/>
    <x v="0"/>
    <s v="Stockbridge"/>
    <s v="HENRY"/>
    <s v="GA"/>
    <s v="30281-2760"/>
    <s v="Brea"/>
    <s v="CA"/>
    <d v="2021-05-22T00:00:00"/>
    <n v="514546"/>
    <x v="0"/>
    <s v="NA"/>
    <s v="NA"/>
  </r>
  <r>
    <x v="6187"/>
    <x v="37"/>
    <s v="GA"/>
    <s v="165 Marion Pl NE"/>
    <s v="Atlanta"/>
    <s v="30307-2747"/>
    <x v="0"/>
    <n v="4820"/>
    <x v="0"/>
    <x v="9"/>
    <x v="15"/>
    <x v="9"/>
    <n v="6330219001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DEKALB"/>
    <s v="GA"/>
    <s v="30307-2747"/>
    <s v="Brea"/>
    <s v="CA"/>
    <d v="2021-05-22T00:00:00"/>
    <n v="514546"/>
    <x v="1"/>
    <s v="NA"/>
    <s v="NA"/>
  </r>
  <r>
    <x v="6188"/>
    <x v="1893"/>
    <s v="GA"/>
    <s v="1244 Defoor Village Ct NW Apt 435"/>
    <s v="Atlanta"/>
    <s v="30318-2994"/>
    <x v="6"/>
    <n v="2199"/>
    <x v="0"/>
    <x v="9"/>
    <x v="15"/>
    <x v="9"/>
    <n v="5537499007"/>
    <n v="405"/>
    <s v="PPS"/>
    <s v="Active Un-Disbursed"/>
    <x v="0"/>
    <n v="100"/>
    <n v="18062"/>
    <n v="18062"/>
    <n v="18062"/>
    <n v="514546"/>
    <s v="BSD Capital, LLC dba Lendistry"/>
    <s v="330 E. Lambert Rd Suite 275"/>
    <s v="Brea"/>
    <s v="CA"/>
    <n v="92821"/>
    <x v="0"/>
    <x v="0"/>
    <x v="0"/>
    <s v="Atlanta"/>
    <s v="FULTON"/>
    <s v="GA"/>
    <s v="30318-2994"/>
    <s v="Brea"/>
    <s v="CA"/>
    <d v="2021-05-22T00:00:00"/>
    <n v="514546"/>
    <x v="0"/>
    <s v="NA"/>
    <s v="NA"/>
  </r>
  <r>
    <x v="6189"/>
    <x v="1894"/>
    <s v="GA"/>
    <s v="801 Cog Hl"/>
    <s v="McDonough"/>
    <s v="30253-4028"/>
    <x v="1"/>
    <n v="1740"/>
    <x v="0"/>
    <x v="9"/>
    <x v="1"/>
    <x v="1"/>
    <n v="5939689008"/>
    <n v="405"/>
    <s v="PPS"/>
    <s v="Active Un-Disbursed"/>
    <x v="0"/>
    <n v="100"/>
    <n v="11000"/>
    <n v="11000"/>
    <n v="11000"/>
    <n v="529472"/>
    <s v="Capital Plus Financial, LLC"/>
    <s v="2247 Central Drive"/>
    <s v="Bedford"/>
    <s v="TX"/>
    <n v="76021"/>
    <x v="0"/>
    <x v="0"/>
    <x v="0"/>
    <s v="McDonough"/>
    <s v="HENRY"/>
    <s v="GA"/>
    <s v="30253-4028"/>
    <s v="Bedford"/>
    <s v="TX"/>
    <d v="2021-05-22T00:00:00"/>
    <n v="529472"/>
    <x v="0"/>
    <s v="NA"/>
    <s v="NA"/>
  </r>
  <r>
    <x v="6190"/>
    <x v="37"/>
    <s v="GA"/>
    <s v="675 6th Ave"/>
    <s v="Columbus"/>
    <s v="31901-3020"/>
    <x v="5"/>
    <n v="5310"/>
    <x v="0"/>
    <x v="9"/>
    <x v="15"/>
    <x v="5"/>
    <n v="622354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1-3020"/>
    <s v="Brea"/>
    <s v="CA"/>
    <d v="2021-05-22T00:00:00"/>
    <n v="514546"/>
    <x v="1"/>
    <s v="NA"/>
    <s v="NA"/>
  </r>
  <r>
    <x v="6191"/>
    <x v="74"/>
    <s v="GA"/>
    <s v="808 Portland Ave"/>
    <s v="Columbus"/>
    <s v="31906-3644"/>
    <x v="6"/>
    <n v="1111"/>
    <x v="0"/>
    <x v="9"/>
    <x v="15"/>
    <x v="5"/>
    <n v="5710829004"/>
    <n v="405"/>
    <s v="PPS"/>
    <s v="Active Un-Disbursed"/>
    <x v="0"/>
    <n v="100"/>
    <n v="17708"/>
    <n v="17708"/>
    <n v="17708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6-3644"/>
    <s v="Brea"/>
    <s v="CA"/>
    <d v="2021-05-22T00:00:00"/>
    <n v="514546"/>
    <x v="0"/>
    <s v="NA"/>
    <s v="NA"/>
  </r>
  <r>
    <x v="6192"/>
    <x v="37"/>
    <s v="GA"/>
    <s v="2447 Hartford Dr"/>
    <s v="Ellenwood"/>
    <s v="30294-3905"/>
    <x v="12"/>
    <n v="1213"/>
    <x v="0"/>
    <x v="9"/>
    <x v="15"/>
    <x v="9"/>
    <n v="589339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Ellenwood"/>
    <s v="CLAYTON"/>
    <s v="GA"/>
    <s v="30294-3905"/>
    <s v="Brea"/>
    <s v="CA"/>
    <d v="2021-05-22T00:00:00"/>
    <n v="514546"/>
    <x v="1"/>
    <s v="NA"/>
    <s v="NA"/>
  </r>
  <r>
    <x v="6193"/>
    <x v="271"/>
    <s v="GA"/>
    <s v="2400 Glenrock Dr"/>
    <s v="Decatur"/>
    <s v="30032-5856"/>
    <x v="0"/>
    <n v="4330"/>
    <x v="0"/>
    <x v="9"/>
    <x v="1"/>
    <x v="9"/>
    <n v="6075539005"/>
    <n v="405"/>
    <s v="PPS"/>
    <s v="Active Un-Disbursed"/>
    <x v="0"/>
    <n v="100"/>
    <n v="19166"/>
    <n v="19166"/>
    <n v="19166"/>
    <n v="529472"/>
    <s v="Capital Plus Financial, LLC"/>
    <s v="2247 Central Drive"/>
    <s v="Bedford"/>
    <s v="TX"/>
    <n v="76021"/>
    <x v="0"/>
    <x v="0"/>
    <x v="0"/>
    <s v="Decatur"/>
    <s v="DEKALB"/>
    <s v="GA"/>
    <s v="30032-5856"/>
    <s v="Bedford"/>
    <s v="TX"/>
    <d v="2021-05-22T00:00:00"/>
    <n v="529472"/>
    <x v="0"/>
    <s v="NA"/>
    <s v="NA"/>
  </r>
  <r>
    <x v="6194"/>
    <x v="37"/>
    <s v="GA"/>
    <s v="5648 Pine Meadows Ct"/>
    <s v="Morrow"/>
    <s v="30260-1053"/>
    <x v="1"/>
    <n v="1439"/>
    <x v="0"/>
    <x v="9"/>
    <x v="1"/>
    <x v="9"/>
    <n v="5924199000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Morrow"/>
    <s v="CLAYTON"/>
    <s v="GA"/>
    <s v="30260-1053"/>
    <s v="Bedford"/>
    <s v="TX"/>
    <d v="2021-05-22T00:00:00"/>
    <n v="529472"/>
    <x v="0"/>
    <s v="NA"/>
    <s v="NA"/>
  </r>
  <r>
    <x v="6195"/>
    <x v="37"/>
    <s v="GA"/>
    <s v="120 Ralph McGill Blvd NE Apt 409"/>
    <s v="Atlanta"/>
    <s v="30308-3324"/>
    <x v="6"/>
    <n v="1212"/>
    <x v="0"/>
    <x v="9"/>
    <x v="15"/>
    <x v="9"/>
    <n v="6324289004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08-3324"/>
    <s v="Brea"/>
    <s v="CA"/>
    <d v="2021-05-22T00:00:00"/>
    <n v="514546"/>
    <x v="1"/>
    <s v="NA"/>
    <s v="NA"/>
  </r>
  <r>
    <x v="6196"/>
    <x v="37"/>
    <s v="GA"/>
    <s v="2600 Costner Ct Apt 3"/>
    <s v="Albany"/>
    <s v="31707-2465"/>
    <x v="6"/>
    <n v="2112"/>
    <x v="0"/>
    <x v="9"/>
    <x v="15"/>
    <x v="5"/>
    <n v="6497679001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7-2465"/>
    <s v="Brea"/>
    <s v="CA"/>
    <d v="2021-05-22T00:00:00"/>
    <n v="514546"/>
    <x v="1"/>
    <s v="NA"/>
    <s v="NA"/>
  </r>
  <r>
    <x v="6197"/>
    <x v="37"/>
    <s v="GA"/>
    <s v="1710 Brookwood Cir NE"/>
    <s v="Milledgeville"/>
    <s v="31061-2228"/>
    <x v="1"/>
    <n v="1720"/>
    <x v="0"/>
    <x v="9"/>
    <x v="15"/>
    <x v="11"/>
    <n v="6520799001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Milledgeville"/>
    <s v="BALDWIN"/>
    <s v="GA"/>
    <s v="31061-2228"/>
    <s v="Brea"/>
    <s v="CA"/>
    <d v="2021-05-22T00:00:00"/>
    <n v="514546"/>
    <x v="1"/>
    <s v="NA"/>
    <s v="NA"/>
  </r>
  <r>
    <x v="6198"/>
    <x v="1895"/>
    <s v="GA"/>
    <s v="2558 Ingram Rd"/>
    <s v="Duluth"/>
    <s v="30096-4433"/>
    <x v="1"/>
    <n v="1720"/>
    <x v="0"/>
    <x v="9"/>
    <x v="15"/>
    <x v="3"/>
    <n v="5538719003"/>
    <n v="405"/>
    <s v="PPS"/>
    <s v="Active Un-Disbursed"/>
    <x v="0"/>
    <n v="100"/>
    <n v="7310"/>
    <n v="7310"/>
    <n v="7310"/>
    <n v="514546"/>
    <s v="BSD Capital, LLC dba Lendistry"/>
    <s v="330 E. Lambert Rd Suite 275"/>
    <s v="Brea"/>
    <s v="CA"/>
    <n v="92821"/>
    <x v="0"/>
    <x v="0"/>
    <x v="0"/>
    <s v="Duluth"/>
    <s v="GWINNETT"/>
    <s v="GA"/>
    <s v="30096-4433"/>
    <s v="Brea"/>
    <s v="CA"/>
    <d v="2021-05-22T00:00:00"/>
    <n v="514546"/>
    <x v="1"/>
    <s v="NA"/>
    <s v="NA"/>
  </r>
  <r>
    <x v="6199"/>
    <x v="37"/>
    <s v="GA"/>
    <s v="139 Lake Dr"/>
    <s v="Milledgeville"/>
    <s v="31061-3100"/>
    <x v="6"/>
    <n v="1192"/>
    <x v="0"/>
    <x v="9"/>
    <x v="1"/>
    <x v="11"/>
    <n v="6040069006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1"/>
    <x v="0"/>
    <x v="0"/>
    <s v="Milledgeville"/>
    <s v="BALDWIN"/>
    <s v="GA"/>
    <s v="31061-3100"/>
    <s v="Bedford"/>
    <s v="TX"/>
    <d v="2021-05-22T00:00:00"/>
    <n v="529472"/>
    <x v="1"/>
    <s v="NA"/>
    <s v="NA"/>
  </r>
  <r>
    <x v="6200"/>
    <x v="37"/>
    <s v="GA"/>
    <s v="2351 Gallard St"/>
    <s v="Lawrenceville"/>
    <s v="30043-8208"/>
    <x v="2"/>
    <n v="2320"/>
    <x v="0"/>
    <x v="9"/>
    <x v="15"/>
    <x v="3"/>
    <n v="536179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3-8208"/>
    <s v="Brea"/>
    <s v="CA"/>
    <d v="2021-05-22T00:00:00"/>
    <n v="514546"/>
    <x v="1"/>
    <s v="NA"/>
    <s v="NA"/>
  </r>
  <r>
    <x v="6201"/>
    <x v="62"/>
    <s v="GA"/>
    <s v="1210 village road elberton"/>
    <s v="elberton"/>
    <n v="30635"/>
    <x v="2"/>
    <n v="2310"/>
    <x v="0"/>
    <x v="9"/>
    <x v="15"/>
    <x v="12"/>
    <n v="6282019005"/>
    <n v="405"/>
    <s v="PPP"/>
    <s v="Exemption 4"/>
    <x v="0"/>
    <n v="100"/>
    <n v="20416"/>
    <n v="20416"/>
    <n v="0"/>
    <n v="509316"/>
    <s v="Harvest Small Business Finance, LLC"/>
    <s v="24422 Avenida de la Carlota Suite 232"/>
    <s v="Laguna Hills"/>
    <s v="CA"/>
    <n v="92653"/>
    <x v="1"/>
    <x v="0"/>
    <x v="0"/>
    <s v="elberton"/>
    <s v="ELBERT"/>
    <s v="GA"/>
    <n v="30635"/>
    <s v="Brea"/>
    <s v="CA"/>
    <s v="NA"/>
    <n v="514546"/>
    <x v="1"/>
    <s v="NA"/>
    <s v="NA"/>
  </r>
  <r>
    <x v="6202"/>
    <x v="1896"/>
    <s v="GA"/>
    <s v="2603 Evans Mill Dr"/>
    <s v="Lithonia"/>
    <s v="30058-8805"/>
    <x v="2"/>
    <n v="2320"/>
    <x v="0"/>
    <x v="9"/>
    <x v="15"/>
    <x v="7"/>
    <n v="5536209010"/>
    <n v="405"/>
    <s v="PPP"/>
    <s v="Active Un-Disbursed"/>
    <x v="0"/>
    <n v="100"/>
    <n v="20331"/>
    <n v="20331"/>
    <n v="20331"/>
    <n v="514546"/>
    <s v="BSD Capital, LLC dba Lendistry"/>
    <s v="330 E. Lambert Rd Suite 275"/>
    <s v="Brea"/>
    <s v="CA"/>
    <n v="92821"/>
    <x v="0"/>
    <x v="0"/>
    <x v="0"/>
    <s v="Lithonia"/>
    <s v="DEKALB"/>
    <s v="GA"/>
    <s v="30058-8805"/>
    <s v="Brea"/>
    <s v="CA"/>
    <d v="2021-05-22T00:00:00"/>
    <n v="514546"/>
    <x v="0"/>
    <s v="NA"/>
    <s v="NA"/>
  </r>
  <r>
    <x v="6203"/>
    <x v="430"/>
    <s v="GA"/>
    <s v="1564 Herrington Rd Apt 8234"/>
    <s v="Lawrenceville"/>
    <s v="30043-7960"/>
    <x v="15"/>
    <n v="1510"/>
    <x v="0"/>
    <x v="9"/>
    <x v="1"/>
    <x v="3"/>
    <n v="6559819002"/>
    <n v="405"/>
    <s v="PPS"/>
    <s v="Active Un-Disbursed"/>
    <x v="0"/>
    <n v="100"/>
    <n v="13020"/>
    <n v="13020"/>
    <n v="13020"/>
    <n v="529472"/>
    <s v="Capital Plus Financial, LLC"/>
    <s v="2247 Central Drive"/>
    <s v="Bedford"/>
    <s v="TX"/>
    <n v="76021"/>
    <x v="0"/>
    <x v="0"/>
    <x v="0"/>
    <s v="Lawrenceville"/>
    <s v="GWINNETT"/>
    <s v="GA"/>
    <s v="30043-7960"/>
    <s v="Bedford"/>
    <s v="TX"/>
    <d v="2021-05-22T00:00:00"/>
    <n v="529472"/>
    <x v="1"/>
    <s v="NA"/>
    <s v="NA"/>
  </r>
  <r>
    <x v="6204"/>
    <x v="1897"/>
    <s v="GA"/>
    <s v="1709 N Pelham Rd NE N/A"/>
    <s v="Atlanta"/>
    <s v="30324-5260"/>
    <x v="18"/>
    <n v="1710"/>
    <x v="0"/>
    <x v="9"/>
    <x v="16"/>
    <x v="9"/>
    <n v="5460429009"/>
    <n v="405"/>
    <s v="PPS"/>
    <s v="Active Un-Disbursed"/>
    <x v="0"/>
    <n v="100"/>
    <n v="3529"/>
    <n v="3529"/>
    <n v="3529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24-5260"/>
    <s v="ARLINGTON"/>
    <s v="MA"/>
    <d v="2021-05-22T00:00:00"/>
    <n v="262380"/>
    <x v="1"/>
    <s v="NA"/>
    <s v="NA"/>
  </r>
  <r>
    <x v="6205"/>
    <x v="1898"/>
    <s v="GA"/>
    <s v="2611 Gillionville Rd Apt 312"/>
    <s v="Albany"/>
    <s v="31707-3386"/>
    <x v="10"/>
    <n v="2110"/>
    <x v="0"/>
    <x v="9"/>
    <x v="15"/>
    <x v="5"/>
    <n v="5856819004"/>
    <n v="405"/>
    <s v="PPP"/>
    <s v="Active Un-Disbursed"/>
    <x v="0"/>
    <n v="100"/>
    <n v="14493"/>
    <n v="14493"/>
    <n v="14493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7-3386"/>
    <s v="Brea"/>
    <s v="CA"/>
    <d v="2021-05-22T00:00:00"/>
    <n v="514546"/>
    <x v="1"/>
    <s v="NA"/>
    <s v="NA"/>
  </r>
  <r>
    <x v="6206"/>
    <x v="435"/>
    <s v="GA"/>
    <s v="916 Arlington Dr"/>
    <s v="Columbus"/>
    <s v="31907-7310"/>
    <x v="13"/>
    <n v="1610"/>
    <x v="0"/>
    <x v="9"/>
    <x v="15"/>
    <x v="5"/>
    <n v="5483769009"/>
    <n v="405"/>
    <s v="PPP"/>
    <s v="Active Un-Disbursed"/>
    <x v="0"/>
    <n v="100"/>
    <n v="13333"/>
    <n v="13333"/>
    <n v="13333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7-7310"/>
    <s v="Brea"/>
    <s v="CA"/>
    <d v="2021-05-22T00:00:00"/>
    <n v="514546"/>
    <x v="1"/>
    <s v="NA"/>
    <s v="NA"/>
  </r>
  <r>
    <x v="6207"/>
    <x v="1899"/>
    <s v="GA"/>
    <s v="3640 Jasmine Cove Ln"/>
    <s v="Snellville"/>
    <s v="30039-8414"/>
    <x v="12"/>
    <n v="1120"/>
    <x v="0"/>
    <x v="9"/>
    <x v="1"/>
    <x v="7"/>
    <n v="5305859009"/>
    <n v="405"/>
    <s v="PPP"/>
    <s v="Active Un-Disbursed"/>
    <x v="0"/>
    <n v="100"/>
    <n v="11670"/>
    <n v="11670"/>
    <n v="11670"/>
    <n v="529472"/>
    <s v="Capital Plus Financial, LLC"/>
    <s v="2247 Central Drive"/>
    <s v="Bedford"/>
    <s v="TX"/>
    <n v="76021"/>
    <x v="0"/>
    <x v="0"/>
    <x v="0"/>
    <s v="Snellville"/>
    <s v="GWINNETT"/>
    <s v="GA"/>
    <s v="30039-8414"/>
    <s v="Bedford"/>
    <s v="TX"/>
    <d v="2021-05-22T00:00:00"/>
    <n v="529472"/>
    <x v="1"/>
    <s v="NA"/>
    <s v="NA"/>
  </r>
  <r>
    <x v="6208"/>
    <x v="37"/>
    <s v="GA"/>
    <s v="319 Saunders St SW"/>
    <s v="Pelham"/>
    <s v="31779-1549"/>
    <x v="15"/>
    <n v="1410"/>
    <x v="0"/>
    <x v="9"/>
    <x v="1"/>
    <x v="5"/>
    <n v="5409369009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1"/>
    <x v="0"/>
    <x v="0"/>
    <s v="Pelham"/>
    <s v="MITCHELL"/>
    <s v="GA"/>
    <s v="31779-1549"/>
    <s v="Bedford"/>
    <s v="TX"/>
    <d v="2021-05-22T00:00:00"/>
    <n v="529472"/>
    <x v="1"/>
    <s v="NA"/>
    <s v="NA"/>
  </r>
  <r>
    <x v="6209"/>
    <x v="37"/>
    <s v="GA"/>
    <s v="624 Hollowcrest Ct"/>
    <s v="Loganville"/>
    <s v="30052-6230"/>
    <x v="5"/>
    <n v="4121"/>
    <x v="0"/>
    <x v="9"/>
    <x v="1"/>
    <x v="11"/>
    <n v="5745039003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Loganville"/>
    <s v="GWINNETT"/>
    <s v="GA"/>
    <s v="30052-6230"/>
    <s v="Bedford"/>
    <s v="TX"/>
    <d v="2021-05-22T00:00:00"/>
    <n v="529472"/>
    <x v="1"/>
    <s v="NA"/>
    <s v="NA"/>
  </r>
  <r>
    <x v="6210"/>
    <x v="1380"/>
    <s v="GA"/>
    <s v="3761 Heirloom Loop Ct"/>
    <s v="Buford"/>
    <s v="30519-4624"/>
    <x v="1"/>
    <n v="1740"/>
    <x v="0"/>
    <x v="9"/>
    <x v="1"/>
    <x v="3"/>
    <n v="6204339001"/>
    <n v="405"/>
    <s v="PPP"/>
    <s v="Active Un-Disbursed"/>
    <x v="0"/>
    <n v="100"/>
    <n v="20779"/>
    <n v="20779"/>
    <n v="20779"/>
    <n v="529472"/>
    <s v="Capital Plus Financial, LLC"/>
    <s v="2247 Central Drive"/>
    <s v="Bedford"/>
    <s v="TX"/>
    <n v="76021"/>
    <x v="0"/>
    <x v="0"/>
    <x v="0"/>
    <s v="Buford"/>
    <s v="GWINNETT"/>
    <s v="GA"/>
    <s v="30519-4624"/>
    <s v="Bedford"/>
    <s v="TX"/>
    <d v="2021-05-22T00:00:00"/>
    <n v="529472"/>
    <x v="1"/>
    <s v="NA"/>
    <s v="NA"/>
  </r>
  <r>
    <x v="6211"/>
    <x v="478"/>
    <s v="GA"/>
    <s v="3401 Houston Ave"/>
    <s v="Macon"/>
    <s v="31206-2400"/>
    <x v="9"/>
    <n v="3220"/>
    <x v="0"/>
    <x v="9"/>
    <x v="15"/>
    <x v="5"/>
    <n v="6206929005"/>
    <n v="405"/>
    <s v="PPP"/>
    <s v="Active Un-Disbursed"/>
    <x v="0"/>
    <n v="100"/>
    <n v="20688"/>
    <n v="20688"/>
    <n v="20688"/>
    <n v="514546"/>
    <s v="BSD Capital, LLC dba Lendistry"/>
    <s v="330 E. Lambert Rd Suite 275"/>
    <s v="Brea"/>
    <s v="CA"/>
    <n v="92821"/>
    <x v="0"/>
    <x v="0"/>
    <x v="0"/>
    <s v="Macon"/>
    <s v="BIBB"/>
    <s v="GA"/>
    <s v="31206-2400"/>
    <s v="Brea"/>
    <s v="CA"/>
    <d v="2021-05-22T00:00:00"/>
    <n v="514546"/>
    <x v="0"/>
    <s v="NA"/>
    <s v="NA"/>
  </r>
  <r>
    <x v="1507"/>
    <x v="115"/>
    <s v="GA"/>
    <s v="178 Palmetto Ave"/>
    <s v="Blakely"/>
    <s v="39823-3146"/>
    <x v="17"/>
    <n v="6120"/>
    <x v="0"/>
    <x v="9"/>
    <x v="15"/>
    <x v="5"/>
    <n v="6002519009"/>
    <n v="405"/>
    <s v="PPS"/>
    <s v="Active Un-Disbursed"/>
    <x v="0"/>
    <n v="100"/>
    <n v="20453"/>
    <n v="20453"/>
    <n v="20453"/>
    <n v="514546"/>
    <s v="BSD Capital, LLC dba Lendistry"/>
    <s v="330 E. Lambert Rd Suite 275"/>
    <s v="Brea"/>
    <s v="CA"/>
    <n v="92821"/>
    <x v="1"/>
    <x v="0"/>
    <x v="0"/>
    <s v="Blakely"/>
    <s v="EARLY"/>
    <s v="GA"/>
    <s v="39823-3146"/>
    <s v="Brea"/>
    <s v="CA"/>
    <d v="2021-05-22T00:00:00"/>
    <n v="514546"/>
    <x v="1"/>
    <s v="NA"/>
    <s v="NA"/>
  </r>
  <r>
    <x v="6212"/>
    <x v="1463"/>
    <s v="GA"/>
    <s v="165 Woodcrest Dr"/>
    <s v="Covington"/>
    <s v="30016-4511"/>
    <x v="12"/>
    <n v="1410"/>
    <x v="0"/>
    <x v="9"/>
    <x v="1"/>
    <x v="7"/>
    <n v="6532879009"/>
    <n v="405"/>
    <s v="PPS"/>
    <s v="Active Un-Disbursed"/>
    <x v="0"/>
    <n v="100"/>
    <n v="20414"/>
    <n v="20414"/>
    <n v="20414"/>
    <n v="529472"/>
    <s v="Capital Plus Financial, LLC"/>
    <s v="2247 Central Drive"/>
    <s v="Bedford"/>
    <s v="TX"/>
    <n v="76021"/>
    <x v="1"/>
    <x v="0"/>
    <x v="0"/>
    <s v="Covington"/>
    <s v="NEWTON"/>
    <s v="GA"/>
    <s v="30016-4511"/>
    <s v="Bedford"/>
    <s v="TX"/>
    <d v="2021-05-22T00:00:00"/>
    <n v="529472"/>
    <x v="0"/>
    <s v="NA"/>
    <s v="NA"/>
  </r>
  <r>
    <x v="6213"/>
    <x v="157"/>
    <s v="GA"/>
    <s v="943 Nelson St"/>
    <s v="Jackson"/>
    <s v="30233-2603"/>
    <x v="6"/>
    <n v="2111"/>
    <x v="0"/>
    <x v="9"/>
    <x v="15"/>
    <x v="11"/>
    <n v="6321989007"/>
    <n v="405"/>
    <s v="PPP"/>
    <s v="Active Un-Disbursed"/>
    <x v="0"/>
    <n v="100"/>
    <n v="20020"/>
    <n v="20020"/>
    <n v="20020"/>
    <n v="514546"/>
    <s v="BSD Capital, LLC dba Lendistry"/>
    <s v="330 E. Lambert Rd Suite 275"/>
    <s v="Brea"/>
    <s v="CA"/>
    <n v="92821"/>
    <x v="1"/>
    <x v="0"/>
    <x v="0"/>
    <s v="Jackson"/>
    <s v="BUTTS"/>
    <s v="GA"/>
    <s v="30233-2603"/>
    <s v="Brea"/>
    <s v="CA"/>
    <d v="2021-05-22T00:00:00"/>
    <n v="514546"/>
    <x v="0"/>
    <s v="NA"/>
    <s v="NA"/>
  </r>
  <r>
    <x v="6214"/>
    <x v="1900"/>
    <s v="GA"/>
    <s v="4780 Ashford Dunwoody Rd Ste 540 PMB 338"/>
    <s v="Atlanta"/>
    <s v="30338-5502"/>
    <x v="12"/>
    <n v="1690"/>
    <x v="0"/>
    <x v="9"/>
    <x v="1"/>
    <x v="2"/>
    <n v="6192819005"/>
    <n v="405"/>
    <s v="PPP"/>
    <s v="Active Un-Disbursed"/>
    <x v="0"/>
    <n v="100"/>
    <n v="16828"/>
    <n v="16828"/>
    <n v="16828"/>
    <n v="529472"/>
    <s v="Capital Plus Financial, LLC"/>
    <s v="2247 Central Drive"/>
    <s v="Bedford"/>
    <s v="TX"/>
    <n v="76021"/>
    <x v="0"/>
    <x v="0"/>
    <x v="0"/>
    <s v="Atlanta"/>
    <s v="DEKALB"/>
    <s v="GA"/>
    <s v="30338-5502"/>
    <s v="Bedford"/>
    <s v="TX"/>
    <d v="2021-05-22T00:00:00"/>
    <n v="529472"/>
    <x v="1"/>
    <s v="NA"/>
    <s v="NA"/>
  </r>
  <r>
    <x v="6215"/>
    <x v="327"/>
    <s v="GA"/>
    <s v="366 Ridge Trl"/>
    <s v="Riverdale"/>
    <s v="30274-1954"/>
    <x v="17"/>
    <n v="8140"/>
    <x v="0"/>
    <x v="9"/>
    <x v="15"/>
    <x v="0"/>
    <n v="5904659010"/>
    <n v="405"/>
    <s v="PPS"/>
    <s v="Active Un-Disbursed"/>
    <x v="0"/>
    <n v="100"/>
    <n v="16458"/>
    <n v="16458"/>
    <n v="16458"/>
    <n v="514546"/>
    <s v="BSD Capital, LLC dba Lendistry"/>
    <s v="330 E. Lambert Rd Suite 275"/>
    <s v="Brea"/>
    <s v="CA"/>
    <n v="92821"/>
    <x v="0"/>
    <x v="0"/>
    <x v="0"/>
    <s v="Riverdale"/>
    <s v="CLAYTON"/>
    <s v="GA"/>
    <s v="30274-1954"/>
    <s v="Brea"/>
    <s v="CA"/>
    <d v="2021-05-22T00:00:00"/>
    <n v="514546"/>
    <x v="0"/>
    <s v="NA"/>
    <s v="NA"/>
  </r>
  <r>
    <x v="6216"/>
    <x v="1901"/>
    <s v="GA"/>
    <s v="164 Gleneagle Dr"/>
    <s v="Byron"/>
    <s v="31008-3820"/>
    <x v="6"/>
    <n v="2990"/>
    <x v="0"/>
    <x v="9"/>
    <x v="1"/>
    <x v="13"/>
    <n v="6104639000"/>
    <n v="405"/>
    <s v="PPS"/>
    <s v="Active Un-Disbursed"/>
    <x v="0"/>
    <n v="100"/>
    <n v="14148"/>
    <n v="14148"/>
    <n v="14148"/>
    <n v="529472"/>
    <s v="Capital Plus Financial, LLC"/>
    <s v="2247 Central Drive"/>
    <s v="Bedford"/>
    <s v="TX"/>
    <n v="76021"/>
    <x v="0"/>
    <x v="0"/>
    <x v="0"/>
    <s v="Byron"/>
    <s v="HOUSTON"/>
    <s v="GA"/>
    <s v="31008-3820"/>
    <s v="Bedford"/>
    <s v="TX"/>
    <d v="2021-05-22T00:00:00"/>
    <n v="529472"/>
    <x v="1"/>
    <s v="NA"/>
    <s v="NA"/>
  </r>
  <r>
    <x v="6217"/>
    <x v="1902"/>
    <s v="GA"/>
    <s v="75 Arlington Dr"/>
    <s v="Covington"/>
    <s v="30016-1831"/>
    <x v="11"/>
    <n v="4210"/>
    <x v="0"/>
    <x v="9"/>
    <x v="15"/>
    <x v="7"/>
    <n v="5684169002"/>
    <n v="405"/>
    <s v="PPS"/>
    <s v="Active Un-Disbursed"/>
    <x v="0"/>
    <n v="100"/>
    <n v="13659"/>
    <n v="13659"/>
    <n v="13659"/>
    <n v="514546"/>
    <s v="BSD Capital, LLC dba Lendistry"/>
    <s v="330 E. Lambert Rd Suite 275"/>
    <s v="Brea"/>
    <s v="CA"/>
    <n v="92821"/>
    <x v="1"/>
    <x v="0"/>
    <x v="0"/>
    <s v="Covington"/>
    <s v="NEWTON"/>
    <s v="GA"/>
    <s v="30016-1831"/>
    <s v="Brea"/>
    <s v="CA"/>
    <d v="2021-05-22T00:00:00"/>
    <n v="514546"/>
    <x v="0"/>
    <s v="NA"/>
    <s v="NA"/>
  </r>
  <r>
    <x v="6218"/>
    <x v="697"/>
    <s v="GA"/>
    <s v="1721 Ethan Way"/>
    <s v="Hephzibah"/>
    <s v="30815-6969"/>
    <x v="6"/>
    <n v="2112"/>
    <x v="0"/>
    <x v="9"/>
    <x v="0"/>
    <x v="10"/>
    <n v="5841099010"/>
    <n v="405"/>
    <s v="PPP"/>
    <s v="Exemption 4"/>
    <x v="0"/>
    <n v="100"/>
    <n v="10415"/>
    <n v="10415"/>
    <n v="0"/>
    <n v="188361"/>
    <s v="Prestamos CDFI, LLC"/>
    <s v="1024 East Buckeye Road Suite 270"/>
    <s v="Phoenix"/>
    <s v="AZ"/>
    <n v="85034"/>
    <x v="0"/>
    <x v="0"/>
    <x v="0"/>
    <s v="Hephzibah"/>
    <s v="RICHMOND"/>
    <s v="GA"/>
    <s v="30815-6969"/>
    <s v="Phoenix"/>
    <s v="AZ"/>
    <s v="NA"/>
    <n v="188361"/>
    <x v="1"/>
    <s v="NA"/>
    <s v="NA"/>
  </r>
  <r>
    <x v="6219"/>
    <x v="1129"/>
    <s v="GA"/>
    <s v="208 Jarrod Oaks Ct"/>
    <s v="Loganville"/>
    <s v="30052-7978"/>
    <x v="2"/>
    <n v="2310"/>
    <x v="0"/>
    <x v="9"/>
    <x v="15"/>
    <x v="3"/>
    <n v="6296859000"/>
    <n v="405"/>
    <s v="PPS"/>
    <s v="Active Un-Disbursed"/>
    <x v="0"/>
    <n v="100"/>
    <n v="29166"/>
    <n v="29166"/>
    <n v="29166"/>
    <n v="514546"/>
    <s v="BSD Capital, LLC dba Lendistry"/>
    <s v="330 E. Lambert Rd Suite 275"/>
    <s v="Brea"/>
    <s v="CA"/>
    <n v="92821"/>
    <x v="0"/>
    <x v="0"/>
    <x v="0"/>
    <s v="Loganville"/>
    <s v="GWINNETT"/>
    <s v="GA"/>
    <s v="30052-7978"/>
    <s v="Brea"/>
    <s v="CA"/>
    <d v="2021-05-22T00:00:00"/>
    <n v="514546"/>
    <x v="1"/>
    <s v="NA"/>
    <s v="NA"/>
  </r>
  <r>
    <x v="6220"/>
    <x v="37"/>
    <s v="GA"/>
    <s v="800 W Marietta St NW"/>
    <s v="Atlanta"/>
    <s v="30318-5214"/>
    <x v="11"/>
    <n v="3999"/>
    <x v="0"/>
    <x v="9"/>
    <x v="15"/>
    <x v="9"/>
    <n v="5450469006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8-5214"/>
    <s v="Brea"/>
    <s v="CA"/>
    <d v="2021-05-22T00:00:00"/>
    <n v="514546"/>
    <x v="0"/>
    <s v="NA"/>
    <s v="NA"/>
  </r>
  <r>
    <x v="6221"/>
    <x v="37"/>
    <s v="GA"/>
    <s v="179 Sewanee Ave NW"/>
    <s v="Atlanta"/>
    <s v="30314-1222"/>
    <x v="5"/>
    <n v="4121"/>
    <x v="0"/>
    <x v="9"/>
    <x v="1"/>
    <x v="9"/>
    <n v="5853849007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tlanta"/>
    <s v="FULTON"/>
    <s v="GA"/>
    <s v="30314-1222"/>
    <s v="Bedford"/>
    <s v="TX"/>
    <d v="2021-05-22T00:00:00"/>
    <n v="529472"/>
    <x v="0"/>
    <s v="NA"/>
    <s v="NA"/>
  </r>
  <r>
    <x v="6222"/>
    <x v="286"/>
    <s v="GA"/>
    <s v="2200 Satellite Blvd"/>
    <s v="Duluth"/>
    <s v="30097-4000"/>
    <x v="5"/>
    <n v="5310"/>
    <x v="0"/>
    <x v="9"/>
    <x v="15"/>
    <x v="3"/>
    <n v="5258419002"/>
    <n v="405"/>
    <s v="PPP"/>
    <s v="Active Un-Disbursed"/>
    <x v="0"/>
    <n v="100"/>
    <n v="20320"/>
    <n v="20320"/>
    <n v="20320"/>
    <n v="514546"/>
    <s v="BSD Capital, LLC dba Lendistry"/>
    <s v="330 E. Lambert Rd Suite 275"/>
    <s v="Brea"/>
    <s v="CA"/>
    <n v="92821"/>
    <x v="0"/>
    <x v="0"/>
    <x v="0"/>
    <s v="Duluth"/>
    <s v="GWINNETT"/>
    <s v="GA"/>
    <s v="30097-4000"/>
    <s v="Brea"/>
    <s v="CA"/>
    <d v="2021-05-22T00:00:00"/>
    <n v="514546"/>
    <x v="1"/>
    <s v="NA"/>
    <s v="NA"/>
  </r>
  <r>
    <x v="6223"/>
    <x v="1903"/>
    <s v="GA"/>
    <s v="409 Longleaf Dr"/>
    <s v="Macon"/>
    <s v="31220-2767"/>
    <x v="1"/>
    <n v="1720"/>
    <x v="0"/>
    <x v="9"/>
    <x v="1"/>
    <x v="13"/>
    <n v="6466009007"/>
    <n v="405"/>
    <s v="PPP"/>
    <s v="Active Un-Disbursed"/>
    <x v="0"/>
    <n v="100"/>
    <n v="18254"/>
    <n v="18254"/>
    <n v="18254"/>
    <n v="529472"/>
    <s v="Capital Plus Financial, LLC"/>
    <s v="2247 Central Drive"/>
    <s v="Bedford"/>
    <s v="TX"/>
    <n v="76021"/>
    <x v="0"/>
    <x v="0"/>
    <x v="0"/>
    <s v="Macon"/>
    <s v="BIBB"/>
    <s v="GA"/>
    <s v="31220-2767"/>
    <s v="Bedford"/>
    <s v="TX"/>
    <d v="2021-05-22T00:00:00"/>
    <n v="529472"/>
    <x v="1"/>
    <s v="NA"/>
    <s v="NA"/>
  </r>
  <r>
    <x v="6224"/>
    <x v="1904"/>
    <s v="GA"/>
    <s v="8167 Colquitt Rd"/>
    <s v="Atlanta"/>
    <s v="30350-7918"/>
    <x v="17"/>
    <n v="8140"/>
    <x v="0"/>
    <x v="9"/>
    <x v="15"/>
    <x v="2"/>
    <n v="5738999000"/>
    <n v="405"/>
    <s v="PPS"/>
    <s v="Active Un-Disbursed"/>
    <x v="0"/>
    <n v="100"/>
    <n v="14084"/>
    <n v="14084"/>
    <n v="14084"/>
    <n v="514546"/>
    <s v="BSD Capital, LLC dba Lendistry"/>
    <s v="330 E. Lambert Rd Suite 275"/>
    <s v="Brea"/>
    <s v="CA"/>
    <n v="92821"/>
    <x v="0"/>
    <x v="0"/>
    <x v="0"/>
    <s v="Atlanta"/>
    <s v="FULTON"/>
    <s v="GA"/>
    <s v="30350-7918"/>
    <s v="Brea"/>
    <s v="CA"/>
    <d v="2021-05-22T00:00:00"/>
    <n v="514546"/>
    <x v="1"/>
    <s v="NA"/>
    <s v="NA"/>
  </r>
  <r>
    <x v="6225"/>
    <x v="37"/>
    <s v="GA"/>
    <s v="2940 Forestside Ln"/>
    <s v="Atlanta"/>
    <s v="30349-4718"/>
    <x v="2"/>
    <n v="2320"/>
    <x v="0"/>
    <x v="9"/>
    <x v="15"/>
    <x v="0"/>
    <n v="5690829006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49-4718"/>
    <s v="Brea"/>
    <s v="CA"/>
    <s v="NA"/>
    <n v="514546"/>
    <x v="1"/>
    <s v="NA"/>
    <s v="NA"/>
  </r>
  <r>
    <x v="6226"/>
    <x v="436"/>
    <s v="GA"/>
    <s v="6617 River Glen Dr"/>
    <s v="Riverdale"/>
    <s v="30296-2748"/>
    <x v="9"/>
    <n v="3998"/>
    <x v="0"/>
    <x v="9"/>
    <x v="15"/>
    <x v="0"/>
    <n v="6309939000"/>
    <n v="405"/>
    <s v="PPS"/>
    <s v="Active Un-Disbursed"/>
    <x v="0"/>
    <n v="100"/>
    <n v="18958"/>
    <n v="18958"/>
    <n v="18958"/>
    <n v="514546"/>
    <s v="BSD Capital, LLC dba Lendistry"/>
    <s v="330 E. Lambert Rd Suite 275"/>
    <s v="Brea"/>
    <s v="CA"/>
    <n v="92821"/>
    <x v="0"/>
    <x v="0"/>
    <x v="0"/>
    <s v="Riverdale"/>
    <s v="CLAYTON"/>
    <s v="GA"/>
    <s v="30296-2748"/>
    <s v="Brea"/>
    <s v="CA"/>
    <d v="2021-05-22T00:00:00"/>
    <n v="514546"/>
    <x v="1"/>
    <s v="NA"/>
    <s v="NA"/>
  </r>
  <r>
    <x v="6227"/>
    <x v="1905"/>
    <s v="GA"/>
    <s v="1605 Schley Ave Apt 9B"/>
    <s v="Albany"/>
    <s v="31707-0801"/>
    <x v="6"/>
    <n v="1212"/>
    <x v="0"/>
    <x v="9"/>
    <x v="15"/>
    <x v="5"/>
    <n v="5414989001"/>
    <n v="405"/>
    <s v="PPP"/>
    <s v="Active Un-Disbursed"/>
    <x v="0"/>
    <n v="100"/>
    <n v="15399"/>
    <n v="15399"/>
    <n v="15399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7-0801"/>
    <s v="Brea"/>
    <s v="CA"/>
    <d v="2021-05-22T00:00:00"/>
    <n v="514546"/>
    <x v="1"/>
    <s v="NA"/>
    <s v="NA"/>
  </r>
  <r>
    <x v="6228"/>
    <x v="37"/>
    <s v="GA"/>
    <s v="768 Sir Charles Dr"/>
    <s v="Fairburn"/>
    <s v="30213-1010"/>
    <x v="5"/>
    <n v="8999"/>
    <x v="0"/>
    <x v="9"/>
    <x v="15"/>
    <x v="0"/>
    <n v="526400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Fairburn"/>
    <s v="FULTON"/>
    <s v="GA"/>
    <s v="30213-1010"/>
    <s v="Brea"/>
    <s v="CA"/>
    <d v="2021-05-22T00:00:00"/>
    <n v="514546"/>
    <x v="1"/>
    <s v="NA"/>
    <s v="NA"/>
  </r>
  <r>
    <x v="6229"/>
    <x v="37"/>
    <s v="GA"/>
    <s v="134 Pine View Xing"/>
    <s v="Pooler"/>
    <s v="31322-9707"/>
    <x v="12"/>
    <n v="1990"/>
    <x v="0"/>
    <x v="9"/>
    <x v="1"/>
    <x v="8"/>
    <n v="6423989008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Pooler"/>
    <s v="CHATHAM"/>
    <s v="GA"/>
    <s v="31322-9707"/>
    <s v="Bedford"/>
    <s v="TX"/>
    <d v="2021-05-22T00:00:00"/>
    <n v="529472"/>
    <x v="1"/>
    <s v="NA"/>
    <s v="NA"/>
  </r>
  <r>
    <x v="6230"/>
    <x v="212"/>
    <s v="GA"/>
    <s v="3109 Rainbow Forest Cir"/>
    <s v="Decatur"/>
    <s v="30034-1620"/>
    <x v="6"/>
    <n v="2111"/>
    <x v="0"/>
    <x v="9"/>
    <x v="15"/>
    <x v="9"/>
    <n v="5551789007"/>
    <n v="405"/>
    <s v="PPP"/>
    <s v="Active Un-Disbursed"/>
    <x v="0"/>
    <n v="100"/>
    <n v="20312"/>
    <n v="20312"/>
    <n v="20312"/>
    <n v="514546"/>
    <s v="BSD Capital, LLC dba Lendistry"/>
    <s v="330 E. Lambert Rd Suite 275"/>
    <s v="Brea"/>
    <s v="CA"/>
    <n v="92821"/>
    <x v="0"/>
    <x v="0"/>
    <x v="0"/>
    <s v="Decatur"/>
    <s v="DEKALB"/>
    <s v="GA"/>
    <s v="30034-1620"/>
    <s v="Brea"/>
    <s v="CA"/>
    <d v="2021-05-22T00:00:00"/>
    <n v="514546"/>
    <x v="1"/>
    <s v="NA"/>
    <s v="NA"/>
  </r>
  <r>
    <x v="6231"/>
    <x v="378"/>
    <s v="GA"/>
    <s v="187 Moury Ave SW"/>
    <s v="Atlanta"/>
    <s v="30315-3425"/>
    <x v="6"/>
    <n v="2112"/>
    <x v="0"/>
    <x v="9"/>
    <x v="15"/>
    <x v="9"/>
    <n v="6313379001"/>
    <n v="405"/>
    <s v="PPP"/>
    <s v="Active Un-Disbursed"/>
    <x v="0"/>
    <n v="100"/>
    <n v="20104"/>
    <n v="20104"/>
    <n v="20104"/>
    <n v="514546"/>
    <s v="BSD Capital, LLC dba Lendistry"/>
    <s v="330 E. Lambert Rd Suite 275"/>
    <s v="Brea"/>
    <s v="CA"/>
    <n v="92821"/>
    <x v="0"/>
    <x v="0"/>
    <x v="0"/>
    <s v="Atlanta"/>
    <s v="FULTON"/>
    <s v="GA"/>
    <s v="30315-3425"/>
    <s v="Brea"/>
    <s v="CA"/>
    <d v="2021-05-22T00:00:00"/>
    <n v="514546"/>
    <x v="0"/>
    <s v="NA"/>
    <s v="NA"/>
  </r>
  <r>
    <x v="6232"/>
    <x v="1269"/>
    <s v="GA"/>
    <s v="2805 Long Way"/>
    <s v="Decatur"/>
    <s v="30032-4229"/>
    <x v="6"/>
    <n v="2112"/>
    <x v="0"/>
    <x v="9"/>
    <x v="15"/>
    <x v="9"/>
    <n v="5927119004"/>
    <n v="405"/>
    <s v="PPS"/>
    <s v="Active Un-Disbursed"/>
    <x v="0"/>
    <n v="100"/>
    <n v="16562"/>
    <n v="16562"/>
    <n v="16562"/>
    <n v="514546"/>
    <s v="BSD Capital, LLC dba Lendistry"/>
    <s v="330 E. Lambert Rd Suite 275"/>
    <s v="Brea"/>
    <s v="CA"/>
    <n v="92821"/>
    <x v="0"/>
    <x v="0"/>
    <x v="0"/>
    <s v="Decatur"/>
    <s v="DEKALB"/>
    <s v="GA"/>
    <s v="30032-4229"/>
    <s v="Brea"/>
    <s v="CA"/>
    <d v="2021-05-22T00:00:00"/>
    <n v="514546"/>
    <x v="0"/>
    <s v="NA"/>
    <s v="NA"/>
  </r>
  <r>
    <x v="6233"/>
    <x v="1906"/>
    <s v="GA"/>
    <s v="1717 Centra Villa Dr SW Apt A36"/>
    <s v="Atlanta"/>
    <s v="30311-3900"/>
    <x v="10"/>
    <n v="3190"/>
    <x v="0"/>
    <x v="9"/>
    <x v="15"/>
    <x v="9"/>
    <n v="6023739004"/>
    <n v="405"/>
    <s v="PPP"/>
    <s v="Active Un-Disbursed"/>
    <x v="0"/>
    <n v="100"/>
    <n v="19474"/>
    <n v="19474"/>
    <n v="19474"/>
    <n v="514546"/>
    <s v="BSD Capital, LLC dba Lendistry"/>
    <s v="330 E. Lambert Rd Suite 275"/>
    <s v="Brea"/>
    <s v="CA"/>
    <n v="92821"/>
    <x v="0"/>
    <x v="0"/>
    <x v="0"/>
    <s v="Atlanta"/>
    <s v="FULTON"/>
    <s v="GA"/>
    <s v="30311-3900"/>
    <s v="Brea"/>
    <s v="CA"/>
    <d v="2021-05-22T00:00:00"/>
    <n v="514546"/>
    <x v="0"/>
    <s v="NA"/>
    <s v="NA"/>
  </r>
  <r>
    <x v="6234"/>
    <x v="37"/>
    <s v="GA"/>
    <s v="358 Omega Dr"/>
    <s v="Lawrenceville"/>
    <s v="30044-4229"/>
    <x v="6"/>
    <n v="2111"/>
    <x v="0"/>
    <x v="9"/>
    <x v="15"/>
    <x v="3"/>
    <n v="541224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4-4229"/>
    <s v="Brea"/>
    <s v="CA"/>
    <d v="2021-05-22T00:00:00"/>
    <n v="514546"/>
    <x v="1"/>
    <s v="NA"/>
    <s v="NA"/>
  </r>
  <r>
    <x v="6235"/>
    <x v="37"/>
    <s v="GA"/>
    <s v="1307 Rigdon Rd N/A"/>
    <s v="Columbus"/>
    <s v="31906-2609"/>
    <x v="5"/>
    <n v="4110"/>
    <x v="0"/>
    <x v="9"/>
    <x v="15"/>
    <x v="5"/>
    <n v="621004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6-2609"/>
    <s v="Brea"/>
    <s v="CA"/>
    <d v="2021-05-22T00:00:00"/>
    <n v="514546"/>
    <x v="0"/>
    <s v="NA"/>
    <s v="NA"/>
  </r>
  <r>
    <x v="6236"/>
    <x v="37"/>
    <s v="GA"/>
    <s v="6100 Yucca Dr"/>
    <s v="Douglasville"/>
    <s v="30135-2354"/>
    <x v="5"/>
    <n v="4210"/>
    <x v="0"/>
    <x v="9"/>
    <x v="15"/>
    <x v="0"/>
    <n v="623962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ouglasville"/>
    <s v="DOUGLAS"/>
    <s v="GA"/>
    <s v="30135-2354"/>
    <s v="Brea"/>
    <s v="CA"/>
    <d v="2021-05-22T00:00:00"/>
    <n v="514546"/>
    <x v="1"/>
    <s v="NA"/>
    <s v="NA"/>
  </r>
  <r>
    <x v="6237"/>
    <x v="37"/>
    <s v="GA"/>
    <s v="2399 Parkland Dr NE Unit 1250"/>
    <s v="Atlanta"/>
    <s v="30324-7035"/>
    <x v="6"/>
    <n v="2111"/>
    <x v="0"/>
    <x v="9"/>
    <x v="15"/>
    <x v="9"/>
    <n v="638972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24-7035"/>
    <s v="Brea"/>
    <s v="CA"/>
    <d v="2021-05-22T00:00:00"/>
    <n v="514546"/>
    <x v="1"/>
    <s v="NA"/>
    <s v="NA"/>
  </r>
  <r>
    <x v="6238"/>
    <x v="37"/>
    <s v="GA"/>
    <s v="1469 Highway 42 N"/>
    <s v="Jackson"/>
    <s v="30233-4508"/>
    <x v="6"/>
    <n v="2112"/>
    <x v="0"/>
    <x v="9"/>
    <x v="15"/>
    <x v="11"/>
    <n v="644409900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Jackson"/>
    <s v="BUTTS"/>
    <s v="GA"/>
    <s v="30233-4508"/>
    <s v="Brea"/>
    <s v="CA"/>
    <d v="2021-05-22T00:00:00"/>
    <n v="514546"/>
    <x v="0"/>
    <s v="NA"/>
    <s v="NA"/>
  </r>
  <r>
    <x v="6239"/>
    <x v="1747"/>
    <s v="GA"/>
    <s v="70 Muirfield Dr"/>
    <s v="Covington"/>
    <s v="30016-6536"/>
    <x v="3"/>
    <n v="3112"/>
    <x v="0"/>
    <x v="9"/>
    <x v="15"/>
    <x v="7"/>
    <n v="6377129006"/>
    <n v="405"/>
    <s v="PPS"/>
    <s v="Active Un-Disbursed"/>
    <x v="0"/>
    <n v="100"/>
    <n v="20712"/>
    <n v="20712"/>
    <n v="20712"/>
    <n v="514546"/>
    <s v="BSD Capital, LLC dba Lendistry"/>
    <s v="330 E. Lambert Rd Suite 275"/>
    <s v="Brea"/>
    <s v="CA"/>
    <n v="92821"/>
    <x v="1"/>
    <x v="0"/>
    <x v="0"/>
    <s v="Covington"/>
    <s v="NEWTON"/>
    <s v="GA"/>
    <s v="30016-6536"/>
    <s v="Brea"/>
    <s v="CA"/>
    <d v="2021-05-22T00:00:00"/>
    <n v="514546"/>
    <x v="0"/>
    <s v="NA"/>
    <s v="NA"/>
  </r>
  <r>
    <x v="6240"/>
    <x v="1907"/>
    <s v="GA"/>
    <s v="728 Sunset Blvd"/>
    <s v="Gainesville"/>
    <s v="30501-2730"/>
    <x v="6"/>
    <n v="2113"/>
    <x v="0"/>
    <x v="9"/>
    <x v="15"/>
    <x v="12"/>
    <n v="6127609005"/>
    <n v="405"/>
    <s v="PPP"/>
    <s v="Active Un-Disbursed"/>
    <x v="0"/>
    <n v="100"/>
    <n v="8854"/>
    <n v="8854"/>
    <n v="8854"/>
    <n v="514546"/>
    <s v="BSD Capital, LLC dba Lendistry"/>
    <s v="330 E. Lambert Rd Suite 275"/>
    <s v="Brea"/>
    <s v="CA"/>
    <n v="92821"/>
    <x v="0"/>
    <x v="0"/>
    <x v="0"/>
    <s v="Gainesville"/>
    <s v="HALL"/>
    <s v="GA"/>
    <s v="30501-2730"/>
    <s v="Brea"/>
    <s v="CA"/>
    <d v="2021-05-22T00:00:00"/>
    <n v="514546"/>
    <x v="1"/>
    <s v="NA"/>
    <s v="NA"/>
  </r>
  <r>
    <x v="6241"/>
    <x v="37"/>
    <s v="GA"/>
    <s v="455 14th St NW Unit 517"/>
    <s v="Atlanta"/>
    <s v="30318-7986"/>
    <x v="6"/>
    <n v="2112"/>
    <x v="0"/>
    <x v="9"/>
    <x v="15"/>
    <x v="9"/>
    <n v="588152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8-7986"/>
    <s v="Brea"/>
    <s v="CA"/>
    <d v="2021-05-22T00:00:00"/>
    <n v="514546"/>
    <x v="0"/>
    <s v="NA"/>
    <s v="NA"/>
  </r>
  <r>
    <x v="6242"/>
    <x v="37"/>
    <s v="GA"/>
    <n v="3518"/>
    <s v="Macon"/>
    <n v="31204"/>
    <x v="6"/>
    <n v="2990"/>
    <x v="0"/>
    <x v="9"/>
    <x v="15"/>
    <x v="13"/>
    <n v="6007649001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con"/>
    <s v="BIBB"/>
    <s v="GA"/>
    <n v="31204"/>
    <s v="Brea"/>
    <s v="CA"/>
    <d v="2021-05-22T00:00:00"/>
    <n v="514546"/>
    <x v="0"/>
    <s v="NA"/>
    <s v="NA"/>
  </r>
  <r>
    <x v="6243"/>
    <x v="37"/>
    <s v="GA"/>
    <s v="23 Primrose Ct"/>
    <s v="Ellijay"/>
    <s v="30540-2090"/>
    <x v="12"/>
    <n v="1430"/>
    <x v="0"/>
    <x v="9"/>
    <x v="15"/>
    <x v="12"/>
    <n v="6331609002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Ellijay"/>
    <s v="GILMER"/>
    <s v="GA"/>
    <s v="30540-2090"/>
    <s v="Brea"/>
    <s v="CA"/>
    <d v="2021-05-22T00:00:00"/>
    <n v="514546"/>
    <x v="1"/>
    <s v="NA"/>
    <s v="NA"/>
  </r>
  <r>
    <x v="6244"/>
    <x v="37"/>
    <s v="GA"/>
    <s v="357 Grenier Ter"/>
    <s v="Lawrenceville"/>
    <s v="30045-6742"/>
    <x v="17"/>
    <n v="8120"/>
    <x v="0"/>
    <x v="9"/>
    <x v="15"/>
    <x v="3"/>
    <n v="654004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5-6742"/>
    <s v="Brea"/>
    <s v="CA"/>
    <d v="2021-05-22T00:00:00"/>
    <n v="514546"/>
    <x v="1"/>
    <s v="NA"/>
    <s v="NA"/>
  </r>
  <r>
    <x v="6245"/>
    <x v="1908"/>
    <s v="GA"/>
    <s v="1255 Elegante Ct"/>
    <s v="Stone Mountain"/>
    <s v="30083-1773"/>
    <x v="5"/>
    <n v="4121"/>
    <x v="0"/>
    <x v="9"/>
    <x v="1"/>
    <x v="7"/>
    <n v="6457409007"/>
    <n v="405"/>
    <s v="PPP"/>
    <s v="Active Un-Disbursed"/>
    <x v="0"/>
    <n v="100"/>
    <n v="8049"/>
    <n v="8049"/>
    <n v="8049"/>
    <n v="529472"/>
    <s v="Capital Plus Financial, LLC"/>
    <s v="2247 Central Drive"/>
    <s v="Bedford"/>
    <s v="TX"/>
    <n v="76021"/>
    <x v="0"/>
    <x v="0"/>
    <x v="0"/>
    <s v="Stone Mountain"/>
    <s v="DEKALB"/>
    <s v="GA"/>
    <s v="30083-1773"/>
    <s v="Bedford"/>
    <s v="TX"/>
    <d v="2021-05-22T00:00:00"/>
    <n v="529472"/>
    <x v="0"/>
    <s v="NA"/>
    <s v="NA"/>
  </r>
  <r>
    <x v="6246"/>
    <x v="873"/>
    <s v="GA"/>
    <s v="1400 Gray Hwy Apt 603"/>
    <s v="Macon"/>
    <s v="31211-1929"/>
    <x v="6"/>
    <n v="2112"/>
    <x v="0"/>
    <x v="9"/>
    <x v="15"/>
    <x v="13"/>
    <n v="6064059008"/>
    <n v="405"/>
    <s v="PPS"/>
    <s v="Active Un-Disbursed"/>
    <x v="0"/>
    <n v="100"/>
    <n v="20107"/>
    <n v="20107"/>
    <n v="20107"/>
    <n v="514546"/>
    <s v="BSD Capital, LLC dba Lendistry"/>
    <s v="330 E. Lambert Rd Suite 275"/>
    <s v="Brea"/>
    <s v="CA"/>
    <n v="92821"/>
    <x v="0"/>
    <x v="0"/>
    <x v="0"/>
    <s v="Macon"/>
    <s v="BIBB"/>
    <s v="GA"/>
    <s v="31211-1929"/>
    <s v="Brea"/>
    <s v="CA"/>
    <d v="2021-05-22T00:00:00"/>
    <n v="514546"/>
    <x v="1"/>
    <s v="NA"/>
    <s v="NA"/>
  </r>
  <r>
    <x v="6247"/>
    <x v="157"/>
    <s v="GA"/>
    <s v="2240 Telluride Dr"/>
    <s v="Douglasville"/>
    <s v="30135-8111"/>
    <x v="6"/>
    <n v="2111"/>
    <x v="0"/>
    <x v="9"/>
    <x v="15"/>
    <x v="0"/>
    <n v="5719109007"/>
    <n v="405"/>
    <s v="PPS"/>
    <s v="Active Un-Disbursed"/>
    <x v="0"/>
    <n v="100"/>
    <n v="20020"/>
    <n v="20020"/>
    <n v="20020"/>
    <n v="514546"/>
    <s v="BSD Capital, LLC dba Lendistry"/>
    <s v="330 E. Lambert Rd Suite 275"/>
    <s v="Brea"/>
    <s v="CA"/>
    <n v="92821"/>
    <x v="0"/>
    <x v="0"/>
    <x v="0"/>
    <s v="Douglasville"/>
    <s v="DOUGLAS"/>
    <s v="GA"/>
    <s v="30135-8111"/>
    <s v="Brea"/>
    <s v="CA"/>
    <d v="2021-05-22T00:00:00"/>
    <n v="514546"/>
    <x v="1"/>
    <s v="NA"/>
    <s v="NA"/>
  </r>
  <r>
    <x v="6248"/>
    <x v="1909"/>
    <s v="GA"/>
    <s v="968 Waddell St"/>
    <s v="Athens"/>
    <s v="30606-3649"/>
    <x v="1"/>
    <n v="1110"/>
    <x v="0"/>
    <x v="9"/>
    <x v="1"/>
    <x v="11"/>
    <n v="6027549003"/>
    <n v="405"/>
    <s v="PPP"/>
    <s v="Active Un-Disbursed"/>
    <x v="0"/>
    <n v="100"/>
    <n v="19922"/>
    <n v="19922"/>
    <n v="19922"/>
    <n v="529472"/>
    <s v="Capital Plus Financial, LLC"/>
    <s v="2247 Central Drive"/>
    <s v="Bedford"/>
    <s v="TX"/>
    <n v="76021"/>
    <x v="0"/>
    <x v="0"/>
    <x v="0"/>
    <s v="Athens"/>
    <s v="CLARKE"/>
    <s v="GA"/>
    <s v="30606-3649"/>
    <s v="Bedford"/>
    <s v="TX"/>
    <d v="2021-05-22T00:00:00"/>
    <n v="529472"/>
    <x v="1"/>
    <s v="NA"/>
    <s v="NA"/>
  </r>
  <r>
    <x v="6249"/>
    <x v="402"/>
    <s v="GA"/>
    <s v="1224 Sedgefield Rd"/>
    <s v="Marietta"/>
    <s v="30062-2343"/>
    <x v="1"/>
    <n v="1740"/>
    <x v="0"/>
    <x v="9"/>
    <x v="1"/>
    <x v="2"/>
    <n v="5892239004"/>
    <n v="405"/>
    <s v="PPP"/>
    <s v="Active Un-Disbursed"/>
    <x v="0"/>
    <n v="100"/>
    <n v="19768"/>
    <n v="19768"/>
    <n v="19768"/>
    <n v="529472"/>
    <s v="Capital Plus Financial, LLC"/>
    <s v="2247 Central Drive"/>
    <s v="Bedford"/>
    <s v="TX"/>
    <n v="76021"/>
    <x v="0"/>
    <x v="0"/>
    <x v="0"/>
    <s v="Marietta"/>
    <s v="COBB"/>
    <s v="GA"/>
    <s v="30062-2343"/>
    <s v="Bedford"/>
    <s v="TX"/>
    <d v="2021-05-22T00:00:00"/>
    <n v="529472"/>
    <x v="1"/>
    <s v="NA"/>
    <s v="NA"/>
  </r>
  <r>
    <x v="6250"/>
    <x v="1910"/>
    <s v="GA"/>
    <s v="1344 McKinnon Rd Lot 1"/>
    <s v="Douglas"/>
    <s v="31535-2830"/>
    <x v="12"/>
    <n v="1611"/>
    <x v="0"/>
    <x v="9"/>
    <x v="15"/>
    <x v="10"/>
    <n v="5876589004"/>
    <n v="405"/>
    <s v="PPS"/>
    <s v="Active Un-Disbursed"/>
    <x v="0"/>
    <n v="100"/>
    <n v="20713"/>
    <n v="20713"/>
    <n v="20713"/>
    <n v="514546"/>
    <s v="BSD Capital, LLC dba Lendistry"/>
    <s v="330 E. Lambert Rd Suite 275"/>
    <s v="Brea"/>
    <s v="CA"/>
    <n v="92821"/>
    <x v="1"/>
    <x v="0"/>
    <x v="0"/>
    <s v="Douglas"/>
    <s v="COFFEE"/>
    <s v="GA"/>
    <s v="31535-2830"/>
    <s v="Brea"/>
    <s v="CA"/>
    <d v="2021-05-22T00:00:00"/>
    <n v="514546"/>
    <x v="1"/>
    <s v="NA"/>
    <s v="NA"/>
  </r>
  <r>
    <x v="6251"/>
    <x v="1178"/>
    <s v="GA"/>
    <s v="3364 Mission Ridge Ln"/>
    <s v="Atlanta"/>
    <s v="30339-5118"/>
    <x v="15"/>
    <n v="1410"/>
    <x v="6"/>
    <x v="9"/>
    <x v="15"/>
    <x v="6"/>
    <n v="5444229008"/>
    <n v="405"/>
    <s v="PPP"/>
    <s v="Active Un-Disbursed"/>
    <x v="0"/>
    <n v="100"/>
    <n v="83332"/>
    <n v="83332"/>
    <n v="83332"/>
    <n v="514546"/>
    <s v="BSD Capital, LLC dba Lendistry"/>
    <s v="330 E. Lambert Rd Suite 275"/>
    <s v="Brea"/>
    <s v="CA"/>
    <n v="92821"/>
    <x v="0"/>
    <x v="0"/>
    <x v="0"/>
    <s v="Atlanta"/>
    <s v="COBB"/>
    <s v="GA"/>
    <s v="30339-5118"/>
    <s v="Brea"/>
    <s v="CA"/>
    <d v="2021-05-22T00:00:00"/>
    <n v="514546"/>
    <x v="1"/>
    <s v="NA"/>
    <s v="NA"/>
  </r>
  <r>
    <x v="6252"/>
    <x v="37"/>
    <s v="GA"/>
    <s v="675 Lafayette Ave Apt 2107"/>
    <s v="Fayetteville"/>
    <s v="30214-3259"/>
    <x v="15"/>
    <n v="1410"/>
    <x v="0"/>
    <x v="9"/>
    <x v="15"/>
    <x v="1"/>
    <n v="561267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Fayetteville"/>
    <s v="FAYETTE"/>
    <s v="GA"/>
    <s v="30214-3259"/>
    <s v="Brea"/>
    <s v="CA"/>
    <d v="2021-05-22T00:00:00"/>
    <n v="514546"/>
    <x v="1"/>
    <s v="NA"/>
    <s v="NA"/>
  </r>
  <r>
    <x v="6253"/>
    <x v="37"/>
    <s v="GA"/>
    <s v="102 N McPhaul St"/>
    <s v="Sylvester"/>
    <s v="31791-2141"/>
    <x v="6"/>
    <n v="2111"/>
    <x v="0"/>
    <x v="9"/>
    <x v="15"/>
    <x v="13"/>
    <n v="615790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Sylvester"/>
    <s v="WORTH"/>
    <s v="GA"/>
    <s v="31791-2141"/>
    <s v="Brea"/>
    <s v="CA"/>
    <d v="2021-05-22T00:00:00"/>
    <n v="514546"/>
    <x v="1"/>
    <s v="NA"/>
    <s v="NA"/>
  </r>
  <r>
    <x v="6254"/>
    <x v="1911"/>
    <s v="GA"/>
    <s v="6363 Flat Rock Rd"/>
    <s v="Columbus"/>
    <s v="31907-7500"/>
    <x v="12"/>
    <n v="1320"/>
    <x v="0"/>
    <x v="9"/>
    <x v="1"/>
    <x v="5"/>
    <n v="5923169000"/>
    <n v="405"/>
    <s v="PPS"/>
    <s v="Active Un-Disbursed"/>
    <x v="0"/>
    <n v="100"/>
    <n v="16815"/>
    <n v="16815"/>
    <n v="16815"/>
    <n v="529472"/>
    <s v="Capital Plus Financial, LLC"/>
    <s v="2247 Central Drive"/>
    <s v="Bedford"/>
    <s v="TX"/>
    <n v="76021"/>
    <x v="0"/>
    <x v="0"/>
    <x v="0"/>
    <s v="Columbus"/>
    <s v="MUSCOGEE"/>
    <s v="GA"/>
    <s v="31907-7500"/>
    <s v="Bedford"/>
    <s v="TX"/>
    <d v="2021-05-22T00:00:00"/>
    <n v="529472"/>
    <x v="1"/>
    <s v="NA"/>
    <s v="NA"/>
  </r>
  <r>
    <x v="6255"/>
    <x v="98"/>
    <s v="GA"/>
    <s v="217 clayton dr"/>
    <s v="Forsyth"/>
    <n v="31029"/>
    <x v="1"/>
    <n v="1720"/>
    <x v="0"/>
    <x v="9"/>
    <x v="1"/>
    <x v="13"/>
    <n v="5809019008"/>
    <n v="405"/>
    <s v="PPS"/>
    <s v="Active Un-Disbursed"/>
    <x v="0"/>
    <n v="100"/>
    <n v="19791"/>
    <n v="19791"/>
    <n v="19791"/>
    <n v="529472"/>
    <s v="Capital Plus Financial, LLC"/>
    <s v="2247 Central Drive"/>
    <s v="Bedford"/>
    <s v="TX"/>
    <n v="76021"/>
    <x v="1"/>
    <x v="0"/>
    <x v="0"/>
    <s v="Forsyth"/>
    <s v="BUTTS"/>
    <s v="GA"/>
    <n v="31029"/>
    <s v="Bedford"/>
    <s v="TX"/>
    <d v="2021-05-22T00:00:00"/>
    <n v="529472"/>
    <x v="1"/>
    <s v="NA"/>
    <s v="NA"/>
  </r>
  <r>
    <x v="6256"/>
    <x v="1912"/>
    <s v="GA"/>
    <s v="13905 HWY 7"/>
    <s v="Trion"/>
    <n v="30753"/>
    <x v="1"/>
    <n v="1730"/>
    <x v="0"/>
    <x v="9"/>
    <x v="15"/>
    <x v="4"/>
    <n v="5386269010"/>
    <n v="405"/>
    <s v="PPS"/>
    <s v="Active Un-Disbursed"/>
    <x v="0"/>
    <n v="100"/>
    <n v="20782"/>
    <n v="20782"/>
    <n v="20782"/>
    <n v="514546"/>
    <s v="BSD Capital, LLC dba Lendistry"/>
    <s v="330 E. Lambert Rd Suite 275"/>
    <s v="Brea"/>
    <s v="CA"/>
    <n v="92821"/>
    <x v="1"/>
    <x v="0"/>
    <x v="0"/>
    <s v="Trion"/>
    <s v="CHATTOOGA"/>
    <s v="GA"/>
    <n v="30753"/>
    <s v="Brea"/>
    <s v="CA"/>
    <d v="2021-05-22T00:00:00"/>
    <n v="514546"/>
    <x v="1"/>
    <s v="NA"/>
    <s v="NA"/>
  </r>
  <r>
    <x v="6257"/>
    <x v="37"/>
    <s v="GA"/>
    <s v="270 Hunters Gln"/>
    <s v="Fayetteville"/>
    <s v="30215-1945"/>
    <x v="15"/>
    <n v="1130"/>
    <x v="0"/>
    <x v="9"/>
    <x v="15"/>
    <x v="1"/>
    <n v="6034889009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Fayetteville"/>
    <s v="FAYETTE"/>
    <s v="GA"/>
    <s v="30215-1945"/>
    <s v="Brea"/>
    <s v="CA"/>
    <s v="NA"/>
    <n v="514546"/>
    <x v="1"/>
    <s v="NA"/>
    <s v="NA"/>
  </r>
  <r>
    <x v="6258"/>
    <x v="37"/>
    <s v="GA"/>
    <s v="3190 Skinner Mill Rd Apt 14-02"/>
    <s v="Augusta"/>
    <s v="30909-1956"/>
    <x v="17"/>
    <n v="8150"/>
    <x v="0"/>
    <x v="9"/>
    <x v="15"/>
    <x v="10"/>
    <n v="6100339007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ugusta"/>
    <s v="RICHMOND"/>
    <s v="GA"/>
    <s v="30909-1956"/>
    <s v="Brea"/>
    <s v="CA"/>
    <d v="2021-05-22T00:00:00"/>
    <n v="514546"/>
    <x v="1"/>
    <s v="NA"/>
    <s v="NA"/>
  </r>
  <r>
    <x v="6259"/>
    <x v="37"/>
    <s v="GA"/>
    <s v="4225 Training School Rd"/>
    <s v="Macon"/>
    <s v="31217-5460"/>
    <x v="6"/>
    <n v="2111"/>
    <x v="0"/>
    <x v="9"/>
    <x v="15"/>
    <x v="13"/>
    <n v="6350369008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con"/>
    <s v="BIBB"/>
    <s v="GA"/>
    <s v="31217-5460"/>
    <s v="Brea"/>
    <s v="CA"/>
    <d v="2021-05-22T00:00:00"/>
    <n v="514546"/>
    <x v="1"/>
    <s v="NA"/>
    <s v="NA"/>
  </r>
  <r>
    <x v="6260"/>
    <x v="1913"/>
    <s v="GA"/>
    <s v="5155 Kerry Dr SW"/>
    <s v="Atlanta"/>
    <s v="30331-7817"/>
    <x v="12"/>
    <n v="1618"/>
    <x v="0"/>
    <x v="9"/>
    <x v="15"/>
    <x v="9"/>
    <n v="5657379000"/>
    <n v="405"/>
    <s v="PPS"/>
    <s v="Active Un-Disbursed"/>
    <x v="0"/>
    <n v="100"/>
    <n v="10098"/>
    <n v="10098"/>
    <n v="10098"/>
    <n v="514546"/>
    <s v="BSD Capital, LLC dba Lendistry"/>
    <s v="330 E. Lambert Rd Suite 275"/>
    <s v="Brea"/>
    <s v="CA"/>
    <n v="92821"/>
    <x v="0"/>
    <x v="0"/>
    <x v="0"/>
    <s v="Atlanta"/>
    <s v="FULTON"/>
    <s v="GA"/>
    <s v="30331-7817"/>
    <s v="Brea"/>
    <s v="CA"/>
    <d v="2021-05-22T00:00:00"/>
    <n v="514546"/>
    <x v="1"/>
    <s v="NA"/>
    <s v="NA"/>
  </r>
  <r>
    <x v="6261"/>
    <x v="169"/>
    <s v="GA"/>
    <s v="5252 Highway 3"/>
    <s v="Trenton"/>
    <n v="30752"/>
    <x v="1"/>
    <n v="1730"/>
    <x v="0"/>
    <x v="9"/>
    <x v="0"/>
    <x v="4"/>
    <n v="5334059004"/>
    <n v="405"/>
    <s v="PPP"/>
    <s v="Active Un-Disbursed"/>
    <x v="0"/>
    <n v="100"/>
    <n v="15000"/>
    <n v="15000"/>
    <n v="15000"/>
    <n v="188361"/>
    <s v="Prestamos CDFI, LLC"/>
    <s v="1024 East Buckeye Road Suite 270"/>
    <s v="Phoenix"/>
    <s v="AZ"/>
    <n v="85034"/>
    <x v="1"/>
    <x v="0"/>
    <x v="0"/>
    <s v="Trenton"/>
    <s v="DADE"/>
    <s v="GA"/>
    <n v="30752"/>
    <s v="Phoenix"/>
    <s v="AZ"/>
    <d v="2021-05-22T00:00:00"/>
    <n v="188361"/>
    <x v="1"/>
    <s v="NA"/>
    <s v="NA"/>
  </r>
  <r>
    <x v="6262"/>
    <x v="205"/>
    <s v="GA"/>
    <s v="49 Jacob Ct"/>
    <s v="Bethlehem"/>
    <s v="30620-1821"/>
    <x v="9"/>
    <n v="4110"/>
    <x v="0"/>
    <x v="9"/>
    <x v="15"/>
    <x v="11"/>
    <n v="5505199006"/>
    <n v="405"/>
    <s v="PPP"/>
    <s v="Active Un-Disbursed"/>
    <x v="0"/>
    <n v="100"/>
    <n v="16666"/>
    <n v="16666"/>
    <n v="16666"/>
    <n v="514546"/>
    <s v="BSD Capital, LLC dba Lendistry"/>
    <s v="330 E. Lambert Rd Suite 275"/>
    <s v="Brea"/>
    <s v="CA"/>
    <n v="92821"/>
    <x v="1"/>
    <x v="0"/>
    <x v="0"/>
    <s v="Bethlehem"/>
    <s v="BARROW"/>
    <s v="GA"/>
    <s v="30620-1821"/>
    <s v="Brea"/>
    <s v="CA"/>
    <d v="2021-05-22T00:00:00"/>
    <n v="514546"/>
    <x v="1"/>
    <s v="NA"/>
    <s v="NA"/>
  </r>
  <r>
    <x v="6263"/>
    <x v="37"/>
    <s v="GA"/>
    <s v="729 Holly St"/>
    <s v="Canton"/>
    <s v="30114-9572"/>
    <x v="0"/>
    <n v="3940"/>
    <x v="0"/>
    <x v="9"/>
    <x v="15"/>
    <x v="6"/>
    <n v="548820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anton"/>
    <s v="CHEROKEE"/>
    <s v="GA"/>
    <s v="30114-9572"/>
    <s v="Brea"/>
    <s v="CA"/>
    <d v="2021-05-22T00:00:00"/>
    <n v="514546"/>
    <x v="0"/>
    <s v="NA"/>
    <s v="NA"/>
  </r>
  <r>
    <x v="6264"/>
    <x v="37"/>
    <s v="GA"/>
    <s v="639 Garden Walk Blvd"/>
    <s v="College Park"/>
    <s v="30349-6676"/>
    <x v="5"/>
    <n v="8510"/>
    <x v="0"/>
    <x v="9"/>
    <x v="1"/>
    <x v="9"/>
    <n v="5773159001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College Park"/>
    <s v="CLAYTON"/>
    <s v="GA"/>
    <s v="30349-6676"/>
    <s v="Bedford"/>
    <s v="TX"/>
    <d v="2021-05-22T00:00:00"/>
    <n v="529472"/>
    <x v="1"/>
    <s v="NA"/>
    <s v="NA"/>
  </r>
  <r>
    <x v="6265"/>
    <x v="37"/>
    <s v="GA"/>
    <s v="140 Kinsale Dr"/>
    <s v="Macon"/>
    <s v="31216-5241"/>
    <x v="0"/>
    <n v="4320"/>
    <x v="0"/>
    <x v="9"/>
    <x v="15"/>
    <x v="5"/>
    <n v="6288679005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con"/>
    <s v="BIBB"/>
    <s v="GA"/>
    <s v="31216-5241"/>
    <s v="Brea"/>
    <s v="CA"/>
    <d v="2021-05-22T00:00:00"/>
    <n v="514546"/>
    <x v="1"/>
    <s v="NA"/>
    <s v="NA"/>
  </r>
  <r>
    <x v="6266"/>
    <x v="37"/>
    <s v="GA"/>
    <s v="1035 Franklin Gtwy SE"/>
    <s v="Marietta"/>
    <s v="30067-8105"/>
    <x v="4"/>
    <n v="8220"/>
    <x v="0"/>
    <x v="9"/>
    <x v="1"/>
    <x v="2"/>
    <n v="6457829004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Marietta"/>
    <s v="COBB"/>
    <s v="GA"/>
    <s v="30067-8105"/>
    <s v="Bedford"/>
    <s v="TX"/>
    <d v="2021-05-22T00:00:00"/>
    <n v="529472"/>
    <x v="0"/>
    <s v="NA"/>
    <s v="NA"/>
  </r>
  <r>
    <x v="6267"/>
    <x v="37"/>
    <s v="GA"/>
    <s v="4375 Cascade Rd SW"/>
    <s v="Atlanta"/>
    <s v="30331-7500"/>
    <x v="11"/>
    <n v="4291"/>
    <x v="0"/>
    <x v="9"/>
    <x v="15"/>
    <x v="9"/>
    <n v="6576739004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31-7500"/>
    <s v="Brea"/>
    <s v="CA"/>
    <d v="2021-05-22T00:00:00"/>
    <n v="514546"/>
    <x v="1"/>
    <s v="NA"/>
    <s v="NA"/>
  </r>
  <r>
    <x v="6268"/>
    <x v="324"/>
    <s v="GA"/>
    <s v="315 Spruce St"/>
    <s v="Cedartown"/>
    <s v="30125-2517"/>
    <x v="11"/>
    <n v="2292"/>
    <x v="0"/>
    <x v="9"/>
    <x v="15"/>
    <x v="4"/>
    <n v="5680129004"/>
    <n v="405"/>
    <s v="PPP"/>
    <s v="Exemption 4"/>
    <x v="0"/>
    <n v="100"/>
    <n v="20291"/>
    <n v="20291"/>
    <n v="0"/>
    <n v="509316"/>
    <s v="Harvest Small Business Finance, LLC"/>
    <s v="24422 Avenida de la Carlota Suite 232"/>
    <s v="Laguna Hills"/>
    <s v="CA"/>
    <n v="92653"/>
    <x v="1"/>
    <x v="0"/>
    <x v="0"/>
    <s v="Cedartown"/>
    <s v="POLK"/>
    <s v="GA"/>
    <s v="30125-2517"/>
    <s v="Brea"/>
    <s v="CA"/>
    <s v="NA"/>
    <n v="514546"/>
    <x v="1"/>
    <s v="NA"/>
    <s v="NA"/>
  </r>
  <r>
    <x v="6269"/>
    <x v="1914"/>
    <s v="GA"/>
    <s v="4150 Ashford Dunwoody Rd NE Unit 1128"/>
    <s v="Brookhaven"/>
    <s v="30319-1595"/>
    <x v="0"/>
    <n v="4340"/>
    <x v="0"/>
    <x v="9"/>
    <x v="15"/>
    <x v="2"/>
    <n v="6164919003"/>
    <n v="405"/>
    <s v="PPS"/>
    <s v="Active Un-Disbursed"/>
    <x v="0"/>
    <n v="100"/>
    <n v="9541"/>
    <n v="9541"/>
    <n v="9541"/>
    <n v="514546"/>
    <s v="BSD Capital, LLC dba Lendistry"/>
    <s v="330 E. Lambert Rd Suite 275"/>
    <s v="Brea"/>
    <s v="CA"/>
    <n v="92821"/>
    <x v="0"/>
    <x v="0"/>
    <x v="0"/>
    <s v="Brookhaven"/>
    <s v="DEKALB"/>
    <s v="GA"/>
    <s v="30319-1595"/>
    <s v="Brea"/>
    <s v="CA"/>
    <d v="2021-05-22T00:00:00"/>
    <n v="514546"/>
    <x v="1"/>
    <s v="NA"/>
    <s v="NA"/>
  </r>
  <r>
    <x v="6270"/>
    <x v="1915"/>
    <s v="GA"/>
    <s v="531 Rocky Ridge Blvd"/>
    <s v="Douglasville"/>
    <s v="30134-1526"/>
    <x v="12"/>
    <n v="1613"/>
    <x v="0"/>
    <x v="9"/>
    <x v="1"/>
    <x v="4"/>
    <n v="6065719007"/>
    <n v="405"/>
    <s v="PPP"/>
    <s v="Active Un-Disbursed"/>
    <x v="0"/>
    <n v="100"/>
    <n v="8141"/>
    <n v="8141"/>
    <n v="8141"/>
    <n v="529472"/>
    <s v="Capital Plus Financial, LLC"/>
    <s v="2247 Central Drive"/>
    <s v="Bedford"/>
    <s v="TX"/>
    <n v="76021"/>
    <x v="0"/>
    <x v="0"/>
    <x v="0"/>
    <s v="Douglasville"/>
    <s v="DOUGLAS"/>
    <s v="GA"/>
    <s v="30134-1526"/>
    <s v="Bedford"/>
    <s v="TX"/>
    <d v="2021-05-22T00:00:00"/>
    <n v="529472"/>
    <x v="0"/>
    <s v="NA"/>
    <s v="NA"/>
  </r>
  <r>
    <x v="6271"/>
    <x v="37"/>
    <s v="GA"/>
    <s v="400 Summer Pl"/>
    <s v="Norcross"/>
    <s v="30071-3954"/>
    <x v="9"/>
    <n v="3998"/>
    <x v="0"/>
    <x v="9"/>
    <x v="15"/>
    <x v="3"/>
    <n v="5330969009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Norcross"/>
    <s v="GWINNETT"/>
    <s v="GA"/>
    <s v="30071-3954"/>
    <s v="Brea"/>
    <s v="CA"/>
    <d v="2021-05-22T00:00:00"/>
    <n v="514546"/>
    <x v="0"/>
    <s v="NA"/>
    <s v="NA"/>
  </r>
  <r>
    <x v="6272"/>
    <x v="37"/>
    <s v="GA"/>
    <s v="1515 4th Ave NE Apt I8"/>
    <s v="Moultrie"/>
    <s v="31768-9113"/>
    <x v="5"/>
    <n v="5310"/>
    <x v="0"/>
    <x v="9"/>
    <x v="15"/>
    <x v="13"/>
    <n v="6219529002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Moultrie"/>
    <s v="COLQUITT"/>
    <s v="GA"/>
    <s v="31768-9113"/>
    <s v="Brea"/>
    <s v="CA"/>
    <d v="2021-05-22T00:00:00"/>
    <n v="514546"/>
    <x v="0"/>
    <s v="NA"/>
    <s v="NA"/>
  </r>
  <r>
    <x v="6273"/>
    <x v="1916"/>
    <s v="GA"/>
    <s v="2106 S Lincoln Trace Ave SE"/>
    <s v="Smyrna"/>
    <s v="30080-8553"/>
    <x v="5"/>
    <n v="5310"/>
    <x v="0"/>
    <x v="9"/>
    <x v="15"/>
    <x v="6"/>
    <n v="5787589002"/>
    <n v="405"/>
    <s v="PPP"/>
    <s v="Active Un-Disbursed"/>
    <x v="0"/>
    <n v="100"/>
    <n v="12807"/>
    <n v="12807"/>
    <n v="12807"/>
    <n v="514546"/>
    <s v="BSD Capital, LLC dba Lendistry"/>
    <s v="330 E. Lambert Rd Suite 275"/>
    <s v="Brea"/>
    <s v="CA"/>
    <n v="92821"/>
    <x v="0"/>
    <x v="0"/>
    <x v="0"/>
    <s v="Smyrna"/>
    <s v="COBB"/>
    <s v="GA"/>
    <s v="30080-8553"/>
    <s v="Brea"/>
    <s v="CA"/>
    <d v="2021-05-22T00:00:00"/>
    <n v="514546"/>
    <x v="1"/>
    <s v="NA"/>
    <s v="NA"/>
  </r>
  <r>
    <x v="6274"/>
    <x v="37"/>
    <s v="GA"/>
    <s v="11 Perimeter Ctr E"/>
    <s v="Atlanta"/>
    <s v="30346-1647"/>
    <x v="6"/>
    <n v="2111"/>
    <x v="0"/>
    <x v="9"/>
    <x v="15"/>
    <x v="2"/>
    <n v="5677879005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DEKALB"/>
    <s v="GA"/>
    <s v="30346-1647"/>
    <s v="Brea"/>
    <s v="CA"/>
    <d v="2021-05-22T00:00:00"/>
    <n v="514546"/>
    <x v="1"/>
    <s v="NA"/>
    <s v="NA"/>
  </r>
  <r>
    <x v="6275"/>
    <x v="418"/>
    <s v="GA"/>
    <s v="376 Providence Blvd"/>
    <s v="Macon"/>
    <s v="31210-7596"/>
    <x v="12"/>
    <n v="1840"/>
    <x v="0"/>
    <x v="9"/>
    <x v="15"/>
    <x v="13"/>
    <n v="6364469004"/>
    <n v="405"/>
    <s v="PPS"/>
    <s v="Active Un-Disbursed"/>
    <x v="0"/>
    <n v="100"/>
    <n v="20252"/>
    <n v="20252"/>
    <n v="20252"/>
    <n v="514546"/>
    <s v="BSD Capital, LLC dba Lendistry"/>
    <s v="330 E. Lambert Rd Suite 275"/>
    <s v="Brea"/>
    <s v="CA"/>
    <n v="92821"/>
    <x v="0"/>
    <x v="0"/>
    <x v="0"/>
    <s v="Macon"/>
    <s v="BIBB"/>
    <s v="GA"/>
    <s v="31210-7596"/>
    <s v="Brea"/>
    <s v="CA"/>
    <d v="2021-05-22T00:00:00"/>
    <n v="514546"/>
    <x v="1"/>
    <s v="NA"/>
    <s v="NA"/>
  </r>
  <r>
    <x v="6276"/>
    <x v="37"/>
    <s v="GA"/>
    <s v="1195 Center St SW"/>
    <s v="Mableton"/>
    <s v="30126-2103"/>
    <x v="6"/>
    <n v="2111"/>
    <x v="0"/>
    <x v="9"/>
    <x v="15"/>
    <x v="0"/>
    <n v="531995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bleton"/>
    <s v="COBB"/>
    <s v="GA"/>
    <s v="30126-2103"/>
    <s v="Brea"/>
    <s v="CA"/>
    <d v="2021-05-22T00:00:00"/>
    <n v="514546"/>
    <x v="1"/>
    <s v="NA"/>
    <s v="NA"/>
  </r>
  <r>
    <x v="6277"/>
    <x v="37"/>
    <s v="GA"/>
    <s v="1520 S Hairston Rd"/>
    <s v="Stone Mountain"/>
    <s v="30088-3520"/>
    <x v="21"/>
    <n v="2321"/>
    <x v="0"/>
    <x v="9"/>
    <x v="15"/>
    <x v="7"/>
    <n v="572638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8-3520"/>
    <s v="Brea"/>
    <s v="CA"/>
    <d v="2021-05-22T00:00:00"/>
    <n v="514546"/>
    <x v="0"/>
    <s v="NA"/>
    <s v="NA"/>
  </r>
  <r>
    <x v="6278"/>
    <x v="1917"/>
    <s v="GA"/>
    <s v="4312 Kenesaw Dr"/>
    <s v="Columbus"/>
    <s v="31907-3830"/>
    <x v="6"/>
    <n v="2112"/>
    <x v="0"/>
    <x v="9"/>
    <x v="15"/>
    <x v="5"/>
    <n v="6292929000"/>
    <n v="405"/>
    <s v="PPP"/>
    <s v="Active Un-Disbursed"/>
    <x v="0"/>
    <n v="100"/>
    <n v="19540"/>
    <n v="19540"/>
    <n v="19540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7-3830"/>
    <s v="Brea"/>
    <s v="CA"/>
    <d v="2021-05-22T00:00:00"/>
    <n v="514546"/>
    <x v="1"/>
    <s v="NA"/>
    <s v="NA"/>
  </r>
  <r>
    <x v="6279"/>
    <x v="37"/>
    <s v="GA"/>
    <s v="1700 Stanton Rd SW"/>
    <s v="Atlanta"/>
    <s v="30311-4123"/>
    <x v="5"/>
    <n v="4110"/>
    <x v="0"/>
    <x v="9"/>
    <x v="15"/>
    <x v="9"/>
    <n v="547974900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1-4123"/>
    <s v="Brea"/>
    <s v="CA"/>
    <d v="2021-05-22T00:00:00"/>
    <n v="514546"/>
    <x v="0"/>
    <s v="NA"/>
    <s v="NA"/>
  </r>
  <r>
    <x v="6280"/>
    <x v="37"/>
    <s v="GA"/>
    <s v="433 White Oak Trl"/>
    <s v="Cataula"/>
    <s v="31804-2766"/>
    <x v="14"/>
    <n v="2412"/>
    <x v="0"/>
    <x v="9"/>
    <x v="15"/>
    <x v="1"/>
    <n v="574392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Cataula"/>
    <s v="HARRIS"/>
    <s v="GA"/>
    <s v="31804-2766"/>
    <s v="Brea"/>
    <s v="CA"/>
    <d v="2021-05-22T00:00:00"/>
    <n v="514546"/>
    <x v="1"/>
    <s v="NA"/>
    <s v="NA"/>
  </r>
  <r>
    <x v="6281"/>
    <x v="37"/>
    <s v="GA"/>
    <s v="5436 Glen Haven Dr"/>
    <s v="Atlanta"/>
    <s v="30349-6481"/>
    <x v="6"/>
    <n v="1111"/>
    <x v="0"/>
    <x v="9"/>
    <x v="1"/>
    <x v="0"/>
    <n v="6017549010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tlanta"/>
    <s v="CLAYTON"/>
    <s v="GA"/>
    <s v="30349-6481"/>
    <s v="Bedford"/>
    <s v="TX"/>
    <d v="2021-05-22T00:00:00"/>
    <n v="529472"/>
    <x v="1"/>
    <s v="NA"/>
    <s v="NA"/>
  </r>
  <r>
    <x v="6282"/>
    <x v="1054"/>
    <s v="GA"/>
    <s v="1612 Crest Village Dr"/>
    <s v="Duluth"/>
    <s v="30096-7952"/>
    <x v="6"/>
    <n v="2111"/>
    <x v="0"/>
    <x v="9"/>
    <x v="15"/>
    <x v="3"/>
    <n v="6575029001"/>
    <n v="405"/>
    <s v="PPP"/>
    <s v="Active Un-Disbursed"/>
    <x v="0"/>
    <n v="100"/>
    <n v="18970"/>
    <n v="18970"/>
    <n v="18970"/>
    <n v="514546"/>
    <s v="BSD Capital, LLC dba Lendistry"/>
    <s v="330 E. Lambert Rd Suite 275"/>
    <s v="Brea"/>
    <s v="CA"/>
    <n v="92821"/>
    <x v="0"/>
    <x v="0"/>
    <x v="0"/>
    <s v="Duluth"/>
    <s v="GWINNETT"/>
    <s v="GA"/>
    <s v="30096-7952"/>
    <s v="Brea"/>
    <s v="CA"/>
    <d v="2021-05-22T00:00:00"/>
    <n v="514546"/>
    <x v="1"/>
    <s v="NA"/>
    <s v="NA"/>
  </r>
  <r>
    <x v="6283"/>
    <x v="1918"/>
    <s v="GA"/>
    <s v="1102 Collingwood Ln"/>
    <s v="Alpharetta"/>
    <s v="30022-3470"/>
    <x v="14"/>
    <n v="2412"/>
    <x v="0"/>
    <x v="9"/>
    <x v="1"/>
    <x v="2"/>
    <n v="6180379007"/>
    <n v="405"/>
    <s v="PPS"/>
    <s v="Active Un-Disbursed"/>
    <x v="0"/>
    <n v="100"/>
    <n v="6530"/>
    <n v="6530"/>
    <n v="6530"/>
    <n v="529472"/>
    <s v="Capital Plus Financial, LLC"/>
    <s v="2247 Central Drive"/>
    <s v="Bedford"/>
    <s v="TX"/>
    <n v="76021"/>
    <x v="0"/>
    <x v="0"/>
    <x v="0"/>
    <s v="Alpharetta"/>
    <s v="FULTON"/>
    <s v="GA"/>
    <s v="30022-3470"/>
    <s v="Bedford"/>
    <s v="TX"/>
    <d v="2021-05-22T00:00:00"/>
    <n v="529472"/>
    <x v="1"/>
    <s v="NA"/>
    <s v="NA"/>
  </r>
  <r>
    <x v="6284"/>
    <x v="37"/>
    <s v="GA"/>
    <s v="2196 Greenwoods Meadows Ln"/>
    <s v="Douglasville"/>
    <s v="30135-1333"/>
    <x v="17"/>
    <n v="5110"/>
    <x v="0"/>
    <x v="9"/>
    <x v="15"/>
    <x v="0"/>
    <n v="573070900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ouglasville"/>
    <s v="DOUGLAS"/>
    <s v="GA"/>
    <s v="30135-1333"/>
    <s v="Brea"/>
    <s v="CA"/>
    <d v="2021-05-22T00:00:00"/>
    <n v="514546"/>
    <x v="1"/>
    <s v="NA"/>
    <s v="NA"/>
  </r>
  <r>
    <x v="6285"/>
    <x v="37"/>
    <s v="GA"/>
    <s v="4322 S US HIGHWAY"/>
    <s v="Jesup"/>
    <n v="31546"/>
    <x v="9"/>
    <n v="3998"/>
    <x v="0"/>
    <x v="9"/>
    <x v="15"/>
    <x v="8"/>
    <n v="5912879006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Jesup"/>
    <s v="WAYNE"/>
    <s v="GA"/>
    <n v="31546"/>
    <s v="Brea"/>
    <s v="CA"/>
    <d v="2021-05-22T00:00:00"/>
    <n v="514546"/>
    <x v="1"/>
    <s v="NA"/>
    <s v="NA"/>
  </r>
  <r>
    <x v="6286"/>
    <x v="37"/>
    <s v="GA"/>
    <s v="108 Howell Ln"/>
    <s v="Duluth"/>
    <s v="30096-4818"/>
    <x v="5"/>
    <n v="5999"/>
    <x v="0"/>
    <x v="9"/>
    <x v="15"/>
    <x v="3"/>
    <n v="6465449008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uluth"/>
    <s v="GWINNETT"/>
    <s v="GA"/>
    <s v="30096-4818"/>
    <s v="Brea"/>
    <s v="CA"/>
    <d v="2021-05-22T00:00:00"/>
    <n v="514546"/>
    <x v="1"/>
    <s v="NA"/>
    <s v="NA"/>
  </r>
  <r>
    <x v="6287"/>
    <x v="37"/>
    <s v="GA"/>
    <s v="360 Ghettis St"/>
    <s v="Sparta"/>
    <s v="31087-2304"/>
    <x v="5"/>
    <n v="8490"/>
    <x v="0"/>
    <x v="9"/>
    <x v="15"/>
    <x v="11"/>
    <n v="6586429009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Sparta"/>
    <s v="HANCOCK"/>
    <s v="GA"/>
    <s v="31087-2304"/>
    <s v="Brea"/>
    <s v="CA"/>
    <d v="2021-05-22T00:00:00"/>
    <n v="514546"/>
    <x v="1"/>
    <s v="NA"/>
    <s v="NA"/>
  </r>
  <r>
    <x v="6288"/>
    <x v="367"/>
    <s v="GA"/>
    <s v="6425 Oakley Rd"/>
    <s v="Union City"/>
    <s v="30291-2495"/>
    <x v="1"/>
    <n v="1730"/>
    <x v="0"/>
    <x v="9"/>
    <x v="1"/>
    <x v="0"/>
    <n v="5259569003"/>
    <n v="405"/>
    <s v="PPP"/>
    <s v="Active Un-Disbursed"/>
    <x v="0"/>
    <n v="100"/>
    <n v="18826"/>
    <n v="18826"/>
    <n v="18826"/>
    <n v="529472"/>
    <s v="Capital Plus Financial, LLC"/>
    <s v="2247 Central Drive"/>
    <s v="Bedford"/>
    <s v="TX"/>
    <n v="76021"/>
    <x v="0"/>
    <x v="0"/>
    <x v="0"/>
    <s v="Union City"/>
    <s v="FULTON"/>
    <s v="GA"/>
    <s v="30291-2495"/>
    <s v="Bedford"/>
    <s v="TX"/>
    <d v="2021-05-22T00:00:00"/>
    <n v="529472"/>
    <x v="0"/>
    <s v="NA"/>
    <s v="NA"/>
  </r>
  <r>
    <x v="6289"/>
    <x v="82"/>
    <s v="GA"/>
    <s v="165 Ashmore Dr"/>
    <s v="Athens"/>
    <s v="30601-1463"/>
    <x v="12"/>
    <n v="1810"/>
    <x v="0"/>
    <x v="9"/>
    <x v="15"/>
    <x v="12"/>
    <n v="6400219008"/>
    <n v="405"/>
    <s v="PPP"/>
    <s v="Active Un-Disbursed"/>
    <x v="0"/>
    <n v="100"/>
    <n v="18125"/>
    <n v="18125"/>
    <n v="18125"/>
    <n v="514546"/>
    <s v="BSD Capital, LLC dba Lendistry"/>
    <s v="330 E. Lambert Rd Suite 275"/>
    <s v="Brea"/>
    <s v="CA"/>
    <n v="92821"/>
    <x v="0"/>
    <x v="0"/>
    <x v="0"/>
    <s v="Athens"/>
    <s v="CLARKE"/>
    <s v="GA"/>
    <s v="30601-1463"/>
    <s v="Brea"/>
    <s v="CA"/>
    <d v="2021-05-22T00:00:00"/>
    <n v="514546"/>
    <x v="0"/>
    <s v="NA"/>
    <s v="NA"/>
  </r>
  <r>
    <x v="6290"/>
    <x v="1919"/>
    <s v="GA"/>
    <s v="4295 Huntcliff Trce"/>
    <s v="Douglasville"/>
    <s v="30135-8425"/>
    <x v="13"/>
    <n v="1420"/>
    <x v="0"/>
    <x v="9"/>
    <x v="15"/>
    <x v="0"/>
    <n v="5776759010"/>
    <n v="405"/>
    <s v="PPS"/>
    <s v="Active Un-Disbursed"/>
    <x v="0"/>
    <n v="100"/>
    <n v="8660"/>
    <n v="8660"/>
    <n v="8660"/>
    <n v="514546"/>
    <s v="BSD Capital, LLC dba Lendistry"/>
    <s v="330 E. Lambert Rd Suite 275"/>
    <s v="Brea"/>
    <s v="CA"/>
    <n v="92821"/>
    <x v="0"/>
    <x v="0"/>
    <x v="0"/>
    <s v="Douglasville"/>
    <s v="DOUGLAS"/>
    <s v="GA"/>
    <s v="30135-8425"/>
    <s v="Brea"/>
    <s v="CA"/>
    <d v="2021-05-22T00:00:00"/>
    <n v="514546"/>
    <x v="1"/>
    <s v="NA"/>
    <s v="NA"/>
  </r>
  <r>
    <x v="6291"/>
    <x v="37"/>
    <s v="GA"/>
    <s v="3647 Regency Park Dr"/>
    <s v="Duluth"/>
    <s v="30096-3828"/>
    <x v="5"/>
    <n v="4110"/>
    <x v="0"/>
    <x v="9"/>
    <x v="15"/>
    <x v="3"/>
    <n v="555303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uluth"/>
    <s v="GWINNETT"/>
    <s v="GA"/>
    <s v="30096-3828"/>
    <s v="Brea"/>
    <s v="CA"/>
    <d v="2021-05-22T00:00:00"/>
    <n v="514546"/>
    <x v="1"/>
    <s v="NA"/>
    <s v="NA"/>
  </r>
  <r>
    <x v="6292"/>
    <x v="37"/>
    <s v="GA"/>
    <s v="114 LAUREWOOD CT"/>
    <s v="Leesburg"/>
    <n v="31763"/>
    <x v="1"/>
    <n v="1720"/>
    <x v="0"/>
    <x v="9"/>
    <x v="15"/>
    <x v="5"/>
    <n v="583325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Leesburg"/>
    <s v="LEE"/>
    <s v="GA"/>
    <n v="31763"/>
    <s v="Brea"/>
    <s v="CA"/>
    <d v="2021-05-22T00:00:00"/>
    <n v="514546"/>
    <x v="1"/>
    <s v="NA"/>
    <s v="NA"/>
  </r>
  <r>
    <x v="6293"/>
    <x v="37"/>
    <s v="GA"/>
    <s v="2199 Shadow Oak Trl"/>
    <s v="Loganville"/>
    <s v="30052-8849"/>
    <x v="11"/>
    <n v="3999"/>
    <x v="0"/>
    <x v="9"/>
    <x v="15"/>
    <x v="11"/>
    <n v="6331319009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oganville"/>
    <s v="GWINNETT"/>
    <s v="GA"/>
    <s v="30052-8849"/>
    <s v="Brea"/>
    <s v="CA"/>
    <d v="2021-05-22T00:00:00"/>
    <n v="514546"/>
    <x v="1"/>
    <s v="NA"/>
    <s v="NA"/>
  </r>
  <r>
    <x v="6294"/>
    <x v="37"/>
    <s v="GA"/>
    <s v="823 Gertrude Pl NW"/>
    <s v="Atlanta"/>
    <s v="30318-4836"/>
    <x v="15"/>
    <n v="1130"/>
    <x v="0"/>
    <x v="9"/>
    <x v="1"/>
    <x v="9"/>
    <n v="6533299003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tlanta"/>
    <s v="FULTON"/>
    <s v="GA"/>
    <s v="30318-4836"/>
    <s v="Bedford"/>
    <s v="TX"/>
    <d v="2021-05-22T00:00:00"/>
    <n v="529472"/>
    <x v="0"/>
    <s v="NA"/>
    <s v="NA"/>
  </r>
  <r>
    <x v="6295"/>
    <x v="1920"/>
    <s v="GA"/>
    <s v="415 Fairburn Rd Sw Atlanta GA"/>
    <s v="Atlanta"/>
    <n v="30331"/>
    <x v="6"/>
    <n v="2111"/>
    <x v="0"/>
    <x v="9"/>
    <x v="15"/>
    <x v="9"/>
    <n v="6218769002"/>
    <n v="405"/>
    <s v="PPS"/>
    <s v="Active Un-Disbursed"/>
    <x v="0"/>
    <n v="100"/>
    <n v="20273"/>
    <n v="20273"/>
    <n v="20273"/>
    <n v="514546"/>
    <s v="BSD Capital, LLC dba Lendistry"/>
    <s v="330 E. Lambert Rd Suite 275"/>
    <s v="Brea"/>
    <s v="CA"/>
    <n v="92821"/>
    <x v="0"/>
    <x v="0"/>
    <x v="0"/>
    <s v="Atlanta"/>
    <s v="FULTON"/>
    <s v="GA"/>
    <n v="30331"/>
    <s v="Brea"/>
    <s v="CA"/>
    <d v="2021-05-22T00:00:00"/>
    <n v="514546"/>
    <x v="1"/>
    <s v="NA"/>
    <s v="NA"/>
  </r>
  <r>
    <x v="6296"/>
    <x v="1419"/>
    <s v="GA"/>
    <s v="1308 CUTTERS MILL DR"/>
    <s v="Lithonia"/>
    <n v="30058"/>
    <x v="6"/>
    <n v="2112"/>
    <x v="0"/>
    <x v="9"/>
    <x v="15"/>
    <x v="7"/>
    <n v="6196109001"/>
    <n v="405"/>
    <s v="PPS"/>
    <s v="Active Un-Disbursed"/>
    <x v="0"/>
    <n v="100"/>
    <n v="20715"/>
    <n v="20715"/>
    <n v="20715"/>
    <n v="514546"/>
    <s v="BSD Capital, LLC dba Lendistry"/>
    <s v="330 E. Lambert Rd Suite 275"/>
    <s v="Brea"/>
    <s v="CA"/>
    <n v="92821"/>
    <x v="0"/>
    <x v="0"/>
    <x v="0"/>
    <s v="Lithonia"/>
    <s v="DEKALB"/>
    <s v="GA"/>
    <n v="30058"/>
    <s v="Brea"/>
    <s v="CA"/>
    <d v="2021-05-22T00:00:00"/>
    <n v="514546"/>
    <x v="0"/>
    <s v="NA"/>
    <s v="NA"/>
  </r>
  <r>
    <x v="6297"/>
    <x v="37"/>
    <s v="GA"/>
    <s v="1040 N Davis Dr"/>
    <s v="Warner Robins"/>
    <s v="31093-1934"/>
    <x v="13"/>
    <n v="1498"/>
    <x v="0"/>
    <x v="9"/>
    <x v="15"/>
    <x v="13"/>
    <n v="5397589007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Warner Robins"/>
    <s v="HOUSTON"/>
    <s v="GA"/>
    <s v="31093-1934"/>
    <s v="Brea"/>
    <s v="CA"/>
    <d v="2021-05-22T00:00:00"/>
    <n v="514546"/>
    <x v="0"/>
    <s v="NA"/>
    <s v="NA"/>
  </r>
  <r>
    <x v="6298"/>
    <x v="37"/>
    <s v="GA"/>
    <s v="2736 Raborn Rd"/>
    <s v="Hephzibah"/>
    <s v="30815-4947"/>
    <x v="2"/>
    <n v="2320"/>
    <x v="0"/>
    <x v="9"/>
    <x v="15"/>
    <x v="10"/>
    <n v="629681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Hephzibah"/>
    <s v="RICHMOND"/>
    <s v="GA"/>
    <s v="30815-4947"/>
    <s v="Brea"/>
    <s v="CA"/>
    <d v="2021-05-22T00:00:00"/>
    <n v="514546"/>
    <x v="1"/>
    <s v="NA"/>
    <s v="NA"/>
  </r>
  <r>
    <x v="6299"/>
    <x v="37"/>
    <s v="GA"/>
    <s v="1005 Rhodes Ln"/>
    <s v="Griffin"/>
    <s v="30224-7596"/>
    <x v="5"/>
    <n v="5310"/>
    <x v="0"/>
    <x v="9"/>
    <x v="15"/>
    <x v="1"/>
    <n v="6323229006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Griffin"/>
    <s v="SPALDING"/>
    <s v="GA"/>
    <s v="30224-7596"/>
    <s v="Brea"/>
    <s v="CA"/>
    <d v="2021-05-22T00:00:00"/>
    <n v="514546"/>
    <x v="1"/>
    <s v="NA"/>
    <s v="NA"/>
  </r>
  <r>
    <x v="6300"/>
    <x v="260"/>
    <s v="GA"/>
    <s v="7085 E Village Ct"/>
    <s v="Riverdale"/>
    <s v="30296-1668"/>
    <x v="6"/>
    <n v="2990"/>
    <x v="0"/>
    <x v="9"/>
    <x v="15"/>
    <x v="0"/>
    <n v="6444759008"/>
    <n v="405"/>
    <s v="PPS"/>
    <s v="Active Un-Disbursed"/>
    <x v="0"/>
    <n v="100"/>
    <n v="19531"/>
    <n v="19531"/>
    <n v="19531"/>
    <n v="514546"/>
    <s v="BSD Capital, LLC dba Lendistry"/>
    <s v="330 E. Lambert Rd Suite 275"/>
    <s v="Brea"/>
    <s v="CA"/>
    <n v="92821"/>
    <x v="0"/>
    <x v="0"/>
    <x v="0"/>
    <s v="Riverdale"/>
    <s v="FULTON"/>
    <s v="GA"/>
    <s v="30296-1668"/>
    <s v="Brea"/>
    <s v="CA"/>
    <d v="2021-05-22T00:00:00"/>
    <n v="514546"/>
    <x v="1"/>
    <s v="NA"/>
    <s v="NA"/>
  </r>
  <r>
    <x v="6301"/>
    <x v="1921"/>
    <s v="GA"/>
    <s v="200 Mountain Ln"/>
    <s v="Covington"/>
    <s v="30016-7715"/>
    <x v="18"/>
    <n v="1511"/>
    <x v="0"/>
    <x v="9"/>
    <x v="15"/>
    <x v="7"/>
    <n v="5451129000"/>
    <n v="405"/>
    <s v="PPP"/>
    <s v="Active Un-Disbursed"/>
    <x v="0"/>
    <n v="100"/>
    <n v="13005"/>
    <n v="13005"/>
    <n v="13005"/>
    <n v="514546"/>
    <s v="BSD Capital, LLC dba Lendistry"/>
    <s v="330 E. Lambert Rd Suite 275"/>
    <s v="Brea"/>
    <s v="CA"/>
    <n v="92821"/>
    <x v="1"/>
    <x v="0"/>
    <x v="0"/>
    <s v="Covington"/>
    <s v="NEWTON"/>
    <s v="GA"/>
    <s v="30016-7715"/>
    <s v="Brea"/>
    <s v="CA"/>
    <d v="2021-05-22T00:00:00"/>
    <n v="514546"/>
    <x v="0"/>
    <s v="NA"/>
    <s v="NA"/>
  </r>
  <r>
    <x v="6302"/>
    <x v="37"/>
    <s v="GA"/>
    <s v="3867 Elm Trace Ct"/>
    <s v="Loganville"/>
    <s v="30052-8770"/>
    <x v="1"/>
    <n v="1740"/>
    <x v="0"/>
    <x v="9"/>
    <x v="15"/>
    <x v="11"/>
    <n v="552978900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oganville"/>
    <s v="GWINNETT"/>
    <s v="GA"/>
    <s v="30052-8770"/>
    <s v="Brea"/>
    <s v="CA"/>
    <d v="2021-05-22T00:00:00"/>
    <n v="514546"/>
    <x v="1"/>
    <s v="NA"/>
    <s v="NA"/>
  </r>
  <r>
    <x v="6303"/>
    <x v="37"/>
    <s v="GA"/>
    <s v="452 Sora Dr"/>
    <s v="Stockbridge"/>
    <s v="30281-2288"/>
    <x v="12"/>
    <n v="1410"/>
    <x v="0"/>
    <x v="9"/>
    <x v="1"/>
    <x v="0"/>
    <n v="5624659005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Stockbridge"/>
    <s v="HENRY"/>
    <s v="GA"/>
    <s v="30281-2288"/>
    <s v="Bedford"/>
    <s v="TX"/>
    <d v="2021-05-22T00:00:00"/>
    <n v="529472"/>
    <x v="0"/>
    <s v="NA"/>
    <s v="NA"/>
  </r>
  <r>
    <x v="6304"/>
    <x v="37"/>
    <s v="GA"/>
    <s v="776 Willow Creek Dr"/>
    <s v="Macon"/>
    <s v="31204-1260"/>
    <x v="13"/>
    <n v="1498"/>
    <x v="0"/>
    <x v="9"/>
    <x v="15"/>
    <x v="5"/>
    <n v="6467119007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Macon"/>
    <s v="BIBB"/>
    <s v="GA"/>
    <s v="31204-1260"/>
    <s v="Brea"/>
    <s v="CA"/>
    <s v="NA"/>
    <n v="514546"/>
    <x v="0"/>
    <s v="NA"/>
    <s v="NA"/>
  </r>
  <r>
    <x v="6305"/>
    <x v="37"/>
    <s v="GA"/>
    <s v="601 E 53rd St"/>
    <s v="Savannah"/>
    <s v="31405-3600"/>
    <x v="4"/>
    <n v="6115"/>
    <x v="0"/>
    <x v="9"/>
    <x v="1"/>
    <x v="8"/>
    <n v="5342049001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Savannah"/>
    <s v="CHATHAM"/>
    <s v="GA"/>
    <s v="31405-3600"/>
    <s v="Bedford"/>
    <s v="TX"/>
    <d v="2021-05-22T00:00:00"/>
    <n v="529472"/>
    <x v="0"/>
    <s v="NA"/>
    <s v="NA"/>
  </r>
  <r>
    <x v="6306"/>
    <x v="37"/>
    <s v="GA"/>
    <s v="5643 Tunbridge Wells Rd"/>
    <s v="Lithonia"/>
    <s v="30058-5681"/>
    <x v="6"/>
    <n v="2112"/>
    <x v="0"/>
    <x v="9"/>
    <x v="15"/>
    <x v="7"/>
    <n v="6522679004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ithonia"/>
    <s v="DEKALB"/>
    <s v="GA"/>
    <s v="30058-5681"/>
    <s v="Brea"/>
    <s v="CA"/>
    <d v="2021-05-22T00:00:00"/>
    <n v="514546"/>
    <x v="0"/>
    <s v="NA"/>
    <s v="NA"/>
  </r>
  <r>
    <x v="6307"/>
    <x v="553"/>
    <s v="GA"/>
    <s v="440 Callaway Ln"/>
    <s v="Conyers"/>
    <s v="30012-3668"/>
    <x v="6"/>
    <n v="2112"/>
    <x v="0"/>
    <x v="9"/>
    <x v="15"/>
    <x v="7"/>
    <n v="5576589002"/>
    <n v="405"/>
    <s v="PPS"/>
    <s v="Active Un-Disbursed"/>
    <x v="0"/>
    <n v="100"/>
    <n v="20257"/>
    <n v="20257"/>
    <n v="20257"/>
    <n v="514546"/>
    <s v="BSD Capital, LLC dba Lendistry"/>
    <s v="330 E. Lambert Rd Suite 275"/>
    <s v="Brea"/>
    <s v="CA"/>
    <n v="92821"/>
    <x v="0"/>
    <x v="0"/>
    <x v="0"/>
    <s v="Conyers"/>
    <s v="ROCKDALE"/>
    <s v="GA"/>
    <s v="30012-3668"/>
    <s v="Brea"/>
    <s v="CA"/>
    <d v="2021-05-22T00:00:00"/>
    <n v="514546"/>
    <x v="1"/>
    <s v="NA"/>
    <s v="NA"/>
  </r>
  <r>
    <x v="6308"/>
    <x v="1537"/>
    <s v="GA"/>
    <s v="3723 Brand Ct NW"/>
    <s v="Acworth"/>
    <s v="30101-3696"/>
    <x v="4"/>
    <n v="8990"/>
    <x v="0"/>
    <x v="9"/>
    <x v="1"/>
    <x v="6"/>
    <n v="6261639004"/>
    <n v="405"/>
    <s v="PPS"/>
    <s v="Active Un-Disbursed"/>
    <x v="0"/>
    <n v="100"/>
    <n v="5312"/>
    <n v="5312"/>
    <n v="5312"/>
    <n v="529472"/>
    <s v="Capital Plus Financial, LLC"/>
    <s v="2247 Central Drive"/>
    <s v="Bedford"/>
    <s v="TX"/>
    <n v="76021"/>
    <x v="0"/>
    <x v="0"/>
    <x v="0"/>
    <s v="Acworth"/>
    <s v="COBB"/>
    <s v="GA"/>
    <s v="30101-3696"/>
    <s v="Bedford"/>
    <s v="TX"/>
    <d v="2021-05-22T00:00:00"/>
    <n v="529472"/>
    <x v="1"/>
    <s v="NA"/>
    <s v="NA"/>
  </r>
  <r>
    <x v="6309"/>
    <x v="1922"/>
    <s v="GA"/>
    <s v="7566 Watson Bay Ct"/>
    <s v="Stone Mountain"/>
    <s v="30087-6149"/>
    <x v="5"/>
    <n v="5310"/>
    <x v="0"/>
    <x v="9"/>
    <x v="15"/>
    <x v="7"/>
    <n v="6086219009"/>
    <n v="405"/>
    <s v="PPP"/>
    <s v="Active Un-Disbursed"/>
    <x v="0"/>
    <n v="100"/>
    <n v="5122"/>
    <n v="5122"/>
    <n v="5122"/>
    <n v="509316"/>
    <s v="Harvest Small Business Finance, LLC"/>
    <s v="24422 Avenida de la Carlota Suite 232"/>
    <s v="Laguna Hills"/>
    <s v="CA"/>
    <n v="92653"/>
    <x v="0"/>
    <x v="0"/>
    <x v="0"/>
    <s v="Stone Mountain"/>
    <s v="DEKALB"/>
    <s v="GA"/>
    <s v="30087-6149"/>
    <s v="Brea"/>
    <s v="CA"/>
    <d v="2021-05-22T00:00:00"/>
    <n v="514546"/>
    <x v="1"/>
    <s v="NA"/>
    <s v="NA"/>
  </r>
  <r>
    <x v="6310"/>
    <x v="37"/>
    <s v="GA"/>
    <s v="7438 Twin Hill Way"/>
    <s v="Austell"/>
    <s v="30168-7748"/>
    <x v="3"/>
    <n v="3120"/>
    <x v="0"/>
    <x v="9"/>
    <x v="15"/>
    <x v="0"/>
    <n v="5840849008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ustell"/>
    <s v="COBB"/>
    <s v="GA"/>
    <s v="30168-7748"/>
    <s v="Brea"/>
    <s v="CA"/>
    <d v="2021-05-22T00:00:00"/>
    <n v="514546"/>
    <x v="0"/>
    <s v="NA"/>
    <s v="NA"/>
  </r>
  <r>
    <x v="6311"/>
    <x v="37"/>
    <s v="GA"/>
    <s v="7927 Sleepy Lagoon Way"/>
    <s v="Flowery Branch"/>
    <s v="30542-7561"/>
    <x v="1"/>
    <n v="1720"/>
    <x v="0"/>
    <x v="9"/>
    <x v="1"/>
    <x v="12"/>
    <n v="5420209008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Flowery Branch"/>
    <s v="HALL"/>
    <s v="GA"/>
    <s v="30542-7561"/>
    <s v="Bedford"/>
    <s v="TX"/>
    <d v="2021-05-22T00:00:00"/>
    <n v="529472"/>
    <x v="1"/>
    <s v="NA"/>
    <s v="NA"/>
  </r>
  <r>
    <x v="6312"/>
    <x v="37"/>
    <s v="GA"/>
    <s v="700 Gloria St Apt 49B"/>
    <s v="Butler"/>
    <s v="31006-4556"/>
    <x v="6"/>
    <n v="2112"/>
    <x v="0"/>
    <x v="9"/>
    <x v="15"/>
    <x v="5"/>
    <n v="617892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Butler"/>
    <s v="TAYLOR"/>
    <s v="GA"/>
    <s v="31006-4556"/>
    <s v="Brea"/>
    <s v="CA"/>
    <d v="2021-05-22T00:00:00"/>
    <n v="514546"/>
    <x v="0"/>
    <s v="NA"/>
    <s v="NA"/>
  </r>
  <r>
    <x v="6313"/>
    <x v="37"/>
    <s v="GA"/>
    <s v="8050 Taylor Rd"/>
    <s v="Riverdale"/>
    <s v="30274-4365"/>
    <x v="0"/>
    <n v="3860"/>
    <x v="0"/>
    <x v="9"/>
    <x v="15"/>
    <x v="0"/>
    <n v="619744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Riverdale"/>
    <s v="CLAYTON"/>
    <s v="GA"/>
    <s v="30274-4365"/>
    <s v="Brea"/>
    <s v="CA"/>
    <d v="2021-05-22T00:00:00"/>
    <n v="514546"/>
    <x v="0"/>
    <s v="NA"/>
    <s v="NA"/>
  </r>
  <r>
    <x v="6314"/>
    <x v="37"/>
    <s v="GA"/>
    <s v="102 Coach Lee Hill Blvd"/>
    <s v="Statesboro"/>
    <s v="30458-7034"/>
    <x v="6"/>
    <n v="2990"/>
    <x v="0"/>
    <x v="9"/>
    <x v="15"/>
    <x v="10"/>
    <n v="642311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Statesboro"/>
    <s v="BULLOCH"/>
    <s v="GA"/>
    <s v="30458-7034"/>
    <s v="Brea"/>
    <s v="CA"/>
    <d v="2021-05-22T00:00:00"/>
    <n v="514546"/>
    <x v="1"/>
    <s v="NA"/>
    <s v="NA"/>
  </r>
  <r>
    <x v="6315"/>
    <x v="1242"/>
    <s v="GA"/>
    <s v="1403 Magnolia St"/>
    <s v="Thomasville"/>
    <s v="31792-7235"/>
    <x v="12"/>
    <n v="1611"/>
    <x v="0"/>
    <x v="9"/>
    <x v="15"/>
    <x v="13"/>
    <n v="6404619007"/>
    <n v="405"/>
    <s v="PPP"/>
    <s v="Active Un-Disbursed"/>
    <x v="0"/>
    <n v="100"/>
    <n v="20581"/>
    <n v="20581"/>
    <n v="20581"/>
    <n v="514546"/>
    <s v="BSD Capital, LLC dba Lendistry"/>
    <s v="330 E. Lambert Rd Suite 275"/>
    <s v="Brea"/>
    <s v="CA"/>
    <n v="92821"/>
    <x v="1"/>
    <x v="0"/>
    <x v="0"/>
    <s v="Thomasville"/>
    <s v="THOMAS"/>
    <s v="GA"/>
    <s v="31792-7235"/>
    <s v="Brea"/>
    <s v="CA"/>
    <d v="2021-05-22T00:00:00"/>
    <n v="514546"/>
    <x v="0"/>
    <s v="NA"/>
    <s v="NA"/>
  </r>
  <r>
    <x v="6316"/>
    <x v="1512"/>
    <s v="GA"/>
    <s v="5665 Bells Ferry Rd N/A"/>
    <s v="Acworth"/>
    <s v="30102-2517"/>
    <x v="17"/>
    <n v="3141"/>
    <x v="0"/>
    <x v="9"/>
    <x v="16"/>
    <x v="6"/>
    <n v="5479939009"/>
    <n v="405"/>
    <s v="PPP"/>
    <s v="Active Un-Disbursed"/>
    <x v="0"/>
    <n v="100"/>
    <n v="15217"/>
    <n v="15217"/>
    <n v="15217"/>
    <n v="262380"/>
    <s v="Leader Bank, National Association"/>
    <s v="180 Massachusetts Ave"/>
    <s v="ARLINGTON"/>
    <s v="MA"/>
    <s v="02474-8448"/>
    <x v="0"/>
    <x v="0"/>
    <x v="0"/>
    <s v="Acworth"/>
    <s v="CHEROKEE"/>
    <s v="GA"/>
    <s v="30102-2517"/>
    <s v="ARLINGTON"/>
    <s v="MA"/>
    <d v="2021-05-22T00:00:00"/>
    <n v="262380"/>
    <x v="1"/>
    <s v="NA"/>
    <s v="NA"/>
  </r>
  <r>
    <x v="6317"/>
    <x v="37"/>
    <s v="GA"/>
    <s v="11010 Station Dr N/A"/>
    <s v="Hampton"/>
    <s v="30228-3747"/>
    <x v="7"/>
    <n v="2250"/>
    <x v="0"/>
    <x v="9"/>
    <x v="15"/>
    <x v="0"/>
    <n v="580074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Hampton"/>
    <s v="HENRY"/>
    <s v="GA"/>
    <s v="30228-3747"/>
    <s v="Brea"/>
    <s v="CA"/>
    <d v="2021-05-22T00:00:00"/>
    <n v="514546"/>
    <x v="0"/>
    <s v="NA"/>
    <s v="NA"/>
  </r>
  <r>
    <x v="6318"/>
    <x v="37"/>
    <s v="GA"/>
    <s v="3334 Clevemont Way"/>
    <s v="Ellenwood"/>
    <s v="30294-1323"/>
    <x v="1"/>
    <n v="1730"/>
    <x v="0"/>
    <x v="9"/>
    <x v="1"/>
    <x v="7"/>
    <n v="6573269010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Ellenwood"/>
    <s v="DEKALB"/>
    <s v="GA"/>
    <s v="30294-1323"/>
    <s v="Bedford"/>
    <s v="TX"/>
    <d v="2021-05-22T00:00:00"/>
    <n v="529472"/>
    <x v="1"/>
    <s v="NA"/>
    <s v="NA"/>
  </r>
  <r>
    <x v="6319"/>
    <x v="384"/>
    <s v="GA"/>
    <s v="3833 Cain Mill Dr"/>
    <s v="Lithonia"/>
    <s v="30038-3869"/>
    <x v="0"/>
    <n v="3620"/>
    <x v="0"/>
    <x v="9"/>
    <x v="15"/>
    <x v="7"/>
    <n v="5678589003"/>
    <n v="405"/>
    <s v="PPS"/>
    <s v="Active Un-Disbursed"/>
    <x v="0"/>
    <n v="100"/>
    <n v="17500"/>
    <n v="17500"/>
    <n v="17500"/>
    <n v="514546"/>
    <s v="BSD Capital, LLC dba Lendistry"/>
    <s v="330 E. Lambert Rd Suite 275"/>
    <s v="Brea"/>
    <s v="CA"/>
    <n v="92821"/>
    <x v="0"/>
    <x v="0"/>
    <x v="0"/>
    <s v="Lithonia"/>
    <s v="DEKALB"/>
    <s v="GA"/>
    <s v="30038-3869"/>
    <s v="Brea"/>
    <s v="CA"/>
    <d v="2021-05-22T00:00:00"/>
    <n v="514546"/>
    <x v="1"/>
    <s v="NA"/>
    <s v="NA"/>
  </r>
  <r>
    <x v="6320"/>
    <x v="1923"/>
    <s v="GA"/>
    <s v="1711 Battenburg Ln SW"/>
    <s v="Conyers"/>
    <s v="30094-6192"/>
    <x v="9"/>
    <n v="3998"/>
    <x v="0"/>
    <x v="9"/>
    <x v="1"/>
    <x v="7"/>
    <n v="5567159000"/>
    <n v="405"/>
    <s v="PPP"/>
    <s v="Active Un-Disbursed"/>
    <x v="0"/>
    <n v="100"/>
    <n v="6572"/>
    <n v="6572"/>
    <n v="6572"/>
    <n v="529472"/>
    <s v="Capital Plus Financial, LLC"/>
    <s v="2247 Central Drive"/>
    <s v="Bedford"/>
    <s v="TX"/>
    <n v="76021"/>
    <x v="0"/>
    <x v="0"/>
    <x v="0"/>
    <s v="Conyers"/>
    <s v="ROCKDALE"/>
    <s v="GA"/>
    <s v="30094-6192"/>
    <s v="Bedford"/>
    <s v="TX"/>
    <d v="2021-05-22T00:00:00"/>
    <n v="529472"/>
    <x v="1"/>
    <s v="NA"/>
    <s v="NA"/>
  </r>
  <r>
    <x v="6321"/>
    <x v="37"/>
    <s v="GA"/>
    <s v="3405 Southlake Cove Ct"/>
    <s v="Jonesboro"/>
    <s v="30236-7918"/>
    <x v="2"/>
    <n v="2513"/>
    <x v="0"/>
    <x v="9"/>
    <x v="15"/>
    <x v="0"/>
    <n v="538214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Jonesboro"/>
    <s v="CLAYTON"/>
    <s v="GA"/>
    <s v="30236-7918"/>
    <s v="Brea"/>
    <s v="CA"/>
    <d v="2021-05-22T00:00:00"/>
    <n v="514546"/>
    <x v="1"/>
    <s v="NA"/>
    <s v="NA"/>
  </r>
  <r>
    <x v="6322"/>
    <x v="37"/>
    <s v="GA"/>
    <s v="2608 Southhaven Ln"/>
    <s v="Buford"/>
    <s v="30519-6103"/>
    <x v="6"/>
    <n v="2111"/>
    <x v="0"/>
    <x v="9"/>
    <x v="15"/>
    <x v="3"/>
    <n v="5344479005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Buford"/>
    <s v="GWINNETT"/>
    <s v="GA"/>
    <s v="30519-6103"/>
    <s v="Brea"/>
    <s v="CA"/>
    <d v="2021-05-22T00:00:00"/>
    <n v="514546"/>
    <x v="1"/>
    <s v="NA"/>
    <s v="NA"/>
  </r>
  <r>
    <x v="6323"/>
    <x v="1924"/>
    <s v="GA"/>
    <s v="6409 Highway 42"/>
    <s v="Rex"/>
    <s v="30273-1727"/>
    <x v="6"/>
    <n v="2113"/>
    <x v="0"/>
    <x v="9"/>
    <x v="15"/>
    <x v="9"/>
    <n v="5274219001"/>
    <n v="405"/>
    <s v="PPS"/>
    <s v="Active Un-Disbursed"/>
    <x v="0"/>
    <n v="100"/>
    <n v="8639"/>
    <n v="8639"/>
    <n v="8639"/>
    <n v="514546"/>
    <s v="BSD Capital, LLC dba Lendistry"/>
    <s v="330 E. Lambert Rd Suite 275"/>
    <s v="Brea"/>
    <s v="CA"/>
    <n v="92821"/>
    <x v="0"/>
    <x v="0"/>
    <x v="0"/>
    <s v="Rex"/>
    <s v="CLAYTON"/>
    <s v="GA"/>
    <s v="30273-1727"/>
    <s v="Brea"/>
    <s v="CA"/>
    <d v="2021-05-22T00:00:00"/>
    <n v="514546"/>
    <x v="1"/>
    <s v="NA"/>
    <s v="NA"/>
  </r>
  <r>
    <x v="6324"/>
    <x v="1925"/>
    <s v="GA"/>
    <s v="1387 Georgia Ave"/>
    <s v="East Point"/>
    <s v="30344-4368"/>
    <x v="1"/>
    <n v="1110"/>
    <x v="0"/>
    <x v="9"/>
    <x v="1"/>
    <x v="9"/>
    <n v="5276669000"/>
    <n v="405"/>
    <s v="PPS"/>
    <s v="Active Un-Disbursed"/>
    <x v="0"/>
    <n v="100"/>
    <n v="5960"/>
    <n v="5960"/>
    <n v="5960"/>
    <n v="529472"/>
    <s v="Capital Plus Financial, LLC"/>
    <s v="2247 Central Drive"/>
    <s v="Bedford"/>
    <s v="TX"/>
    <n v="76021"/>
    <x v="0"/>
    <x v="0"/>
    <x v="0"/>
    <s v="East Point"/>
    <s v="FULTON"/>
    <s v="GA"/>
    <s v="30344-4368"/>
    <s v="Bedford"/>
    <s v="TX"/>
    <d v="2021-05-22T00:00:00"/>
    <n v="529472"/>
    <x v="0"/>
    <s v="NA"/>
    <s v="NA"/>
  </r>
  <r>
    <x v="6325"/>
    <x v="1129"/>
    <s v="GA"/>
    <s v="1038 Sand Dollar Way"/>
    <s v="Brunswick"/>
    <s v="31523-8259"/>
    <x v="2"/>
    <n v="2320"/>
    <x v="0"/>
    <x v="9"/>
    <x v="15"/>
    <x v="8"/>
    <n v="5328119002"/>
    <n v="405"/>
    <s v="PPS"/>
    <s v="Active Un-Disbursed"/>
    <x v="0"/>
    <n v="100"/>
    <n v="29166"/>
    <n v="29166"/>
    <n v="29166"/>
    <n v="514546"/>
    <s v="BSD Capital, LLC dba Lendistry"/>
    <s v="330 E. Lambert Rd Suite 275"/>
    <s v="Brea"/>
    <s v="CA"/>
    <n v="92821"/>
    <x v="0"/>
    <x v="0"/>
    <x v="0"/>
    <s v="Brunswick"/>
    <s v="GLYNN"/>
    <s v="GA"/>
    <s v="31523-8259"/>
    <s v="Brea"/>
    <s v="CA"/>
    <d v="2021-05-22T00:00:00"/>
    <n v="514546"/>
    <x v="1"/>
    <s v="NA"/>
    <s v="NA"/>
  </r>
  <r>
    <x v="6326"/>
    <x v="1926"/>
    <s v="GA"/>
    <s v="5947 Wellborn Trl"/>
    <s v="Lithonia"/>
    <s v="30058-8305"/>
    <x v="6"/>
    <n v="2112"/>
    <x v="0"/>
    <x v="9"/>
    <x v="15"/>
    <x v="7"/>
    <n v="5652349003"/>
    <n v="405"/>
    <s v="PPS"/>
    <s v="Active Un-Disbursed"/>
    <x v="0"/>
    <n v="100"/>
    <n v="11986"/>
    <n v="11986"/>
    <n v="11986"/>
    <n v="514546"/>
    <s v="BSD Capital, LLC dba Lendistry"/>
    <s v="330 E. Lambert Rd Suite 275"/>
    <s v="Brea"/>
    <s v="CA"/>
    <n v="92821"/>
    <x v="0"/>
    <x v="0"/>
    <x v="0"/>
    <s v="Lithonia"/>
    <s v="DEKALB"/>
    <s v="GA"/>
    <s v="30058-8305"/>
    <s v="Brea"/>
    <s v="CA"/>
    <d v="2021-05-22T00:00:00"/>
    <n v="514546"/>
    <x v="0"/>
    <s v="NA"/>
    <s v="NA"/>
  </r>
  <r>
    <x v="6327"/>
    <x v="478"/>
    <s v="GA"/>
    <s v="1627 Cantebury Road"/>
    <s v="Macon"/>
    <n v="31206"/>
    <x v="12"/>
    <n v="1320"/>
    <x v="0"/>
    <x v="9"/>
    <x v="15"/>
    <x v="5"/>
    <n v="5470409007"/>
    <n v="405"/>
    <s v="PPP"/>
    <s v="Active Un-Disbursed"/>
    <x v="0"/>
    <n v="100"/>
    <n v="20688"/>
    <n v="20688"/>
    <n v="20688"/>
    <n v="514546"/>
    <s v="BSD Capital, LLC dba Lendistry"/>
    <s v="330 E. Lambert Rd Suite 275"/>
    <s v="Brea"/>
    <s v="CA"/>
    <n v="92821"/>
    <x v="0"/>
    <x v="0"/>
    <x v="0"/>
    <s v="Macon"/>
    <s v="BIBB"/>
    <s v="GA"/>
    <n v="31206"/>
    <s v="Brea"/>
    <s v="CA"/>
    <d v="2021-05-22T00:00:00"/>
    <n v="514546"/>
    <x v="0"/>
    <s v="NA"/>
    <s v="NA"/>
  </r>
  <r>
    <x v="6328"/>
    <x v="1927"/>
    <s v="GA"/>
    <s v="5246 Blossom Brook Dr"/>
    <s v="Sugar Hill"/>
    <s v="30518-2322"/>
    <x v="10"/>
    <n v="2110"/>
    <x v="0"/>
    <x v="9"/>
    <x v="1"/>
    <x v="3"/>
    <n v="6118359000"/>
    <n v="405"/>
    <s v="PPP"/>
    <s v="Active Un-Disbursed"/>
    <x v="0"/>
    <n v="100"/>
    <n v="9127"/>
    <n v="9127"/>
    <n v="9127"/>
    <n v="529472"/>
    <s v="Capital Plus Financial, LLC"/>
    <s v="2247 Central Drive"/>
    <s v="Bedford"/>
    <s v="TX"/>
    <n v="76021"/>
    <x v="0"/>
    <x v="0"/>
    <x v="0"/>
    <s v="Sugar Hill"/>
    <s v="GWINNETT"/>
    <s v="GA"/>
    <s v="30518-2322"/>
    <s v="Bedford"/>
    <s v="TX"/>
    <d v="2021-05-22T00:00:00"/>
    <n v="529472"/>
    <x v="1"/>
    <s v="NA"/>
    <s v="NA"/>
  </r>
  <r>
    <x v="6329"/>
    <x v="1928"/>
    <s v="GA"/>
    <s v="2285 Burdett Ridge Dr"/>
    <s v="College Park"/>
    <s v="30349-3770"/>
    <x v="6"/>
    <n v="2113"/>
    <x v="0"/>
    <x v="9"/>
    <x v="0"/>
    <x v="0"/>
    <n v="5625669010"/>
    <n v="405"/>
    <s v="PPP"/>
    <s v="Exemption 4"/>
    <x v="0"/>
    <n v="100"/>
    <n v="2915"/>
    <n v="2915"/>
    <n v="0"/>
    <n v="188361"/>
    <s v="Prestamos CDFI, LLC"/>
    <s v="1024 East Buckeye Road Suite 270"/>
    <s v="Phoenix"/>
    <s v="AZ"/>
    <n v="85034"/>
    <x v="0"/>
    <x v="0"/>
    <x v="0"/>
    <s v="College Park"/>
    <s v="FULTON"/>
    <s v="GA"/>
    <s v="30349-3770"/>
    <s v="Phoenix"/>
    <s v="AZ"/>
    <s v="NA"/>
    <n v="188361"/>
    <x v="1"/>
    <s v="NA"/>
    <s v="NA"/>
  </r>
  <r>
    <x v="6330"/>
    <x v="37"/>
    <s v="GA"/>
    <s v="1568 Oglethorpe Dr"/>
    <s v="Hephzibah"/>
    <s v="30815-0009"/>
    <x v="5"/>
    <n v="4121"/>
    <x v="0"/>
    <x v="9"/>
    <x v="1"/>
    <x v="10"/>
    <n v="5438799008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Hephzibah"/>
    <s v="RICHMOND"/>
    <s v="GA"/>
    <s v="30815-0009"/>
    <s v="Bedford"/>
    <s v="TX"/>
    <d v="2021-05-22T00:00:00"/>
    <n v="529472"/>
    <x v="1"/>
    <s v="NA"/>
    <s v="NA"/>
  </r>
  <r>
    <x v="6331"/>
    <x v="37"/>
    <s v="GA"/>
    <s v="2865 Byrnwycke Ct"/>
    <s v="Buford"/>
    <s v="30519-3990"/>
    <x v="4"/>
    <n v="8220"/>
    <x v="0"/>
    <x v="9"/>
    <x v="15"/>
    <x v="3"/>
    <n v="5498659003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Buford"/>
    <s v="GWINNETT"/>
    <s v="GA"/>
    <s v="30519-3990"/>
    <s v="Brea"/>
    <s v="CA"/>
    <d v="2021-05-22T00:00:00"/>
    <n v="514546"/>
    <x v="1"/>
    <s v="NA"/>
    <s v="NA"/>
  </r>
  <r>
    <x v="6332"/>
    <x v="37"/>
    <s v="GA"/>
    <s v="949 Clubhouse Cir W"/>
    <s v="Decatur"/>
    <s v="30032-1934"/>
    <x v="21"/>
    <n v="2321"/>
    <x v="0"/>
    <x v="9"/>
    <x v="1"/>
    <x v="7"/>
    <n v="5965879010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Decatur"/>
    <s v="DEKALB"/>
    <s v="GA"/>
    <s v="30032-1934"/>
    <s v="Bedford"/>
    <s v="TX"/>
    <d v="2021-05-22T00:00:00"/>
    <n v="529472"/>
    <x v="0"/>
    <s v="NA"/>
    <s v="NA"/>
  </r>
  <r>
    <x v="6333"/>
    <x v="197"/>
    <s v="GA"/>
    <s v="329 Martin Luther King Jr Rd"/>
    <s v="Camilla"/>
    <s v="31730-1333"/>
    <x v="13"/>
    <n v="1610"/>
    <x v="0"/>
    <x v="9"/>
    <x v="15"/>
    <x v="5"/>
    <n v="5407559003"/>
    <n v="405"/>
    <s v="PPP"/>
    <s v="Active Un-Disbursed"/>
    <x v="0"/>
    <n v="100"/>
    <n v="20666"/>
    <n v="20666"/>
    <n v="20666"/>
    <n v="514546"/>
    <s v="BSD Capital, LLC dba Lendistry"/>
    <s v="330 E. Lambert Rd Suite 275"/>
    <s v="Brea"/>
    <s v="CA"/>
    <n v="92821"/>
    <x v="1"/>
    <x v="0"/>
    <x v="0"/>
    <s v="Camilla"/>
    <s v="MITCHELL"/>
    <s v="GA"/>
    <s v="31730-1333"/>
    <s v="Brea"/>
    <s v="CA"/>
    <d v="2021-05-22T00:00:00"/>
    <n v="514546"/>
    <x v="1"/>
    <s v="NA"/>
    <s v="NA"/>
  </r>
  <r>
    <x v="6334"/>
    <x v="37"/>
    <s v="GA"/>
    <s v="940 Park Pl NE"/>
    <s v="Conyers"/>
    <s v="30012-4765"/>
    <x v="2"/>
    <n v="2513"/>
    <x v="0"/>
    <x v="9"/>
    <x v="15"/>
    <x v="7"/>
    <n v="599207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onyers"/>
    <s v="ROCKDALE"/>
    <s v="GA"/>
    <s v="30012-4765"/>
    <s v="Brea"/>
    <s v="CA"/>
    <d v="2021-05-22T00:00:00"/>
    <n v="514546"/>
    <x v="1"/>
    <s v="NA"/>
    <s v="NA"/>
  </r>
  <r>
    <x v="6335"/>
    <x v="37"/>
    <s v="GA"/>
    <s v="104 Stanton Cir"/>
    <s v="Warner Robins"/>
    <s v="31093-1395"/>
    <x v="9"/>
    <n v="3210"/>
    <x v="0"/>
    <x v="9"/>
    <x v="15"/>
    <x v="13"/>
    <n v="6241309002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Warner Robins"/>
    <s v="HOUSTON"/>
    <s v="GA"/>
    <s v="31093-1395"/>
    <s v="Brea"/>
    <s v="CA"/>
    <d v="2021-05-22T00:00:00"/>
    <n v="514546"/>
    <x v="0"/>
    <s v="NA"/>
    <s v="NA"/>
  </r>
  <r>
    <x v="6336"/>
    <x v="37"/>
    <s v="GA"/>
    <s v="6618 Destiny Dr SE"/>
    <s v="Mableton"/>
    <s v="30126-4688"/>
    <x v="9"/>
    <n v="3998"/>
    <x v="0"/>
    <x v="9"/>
    <x v="15"/>
    <x v="0"/>
    <n v="648248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bleton"/>
    <s v="COBB"/>
    <s v="GA"/>
    <s v="30126-4688"/>
    <s v="Brea"/>
    <s v="CA"/>
    <d v="2021-05-22T00:00:00"/>
    <n v="514546"/>
    <x v="1"/>
    <s v="NA"/>
    <s v="NA"/>
  </r>
  <r>
    <x v="6337"/>
    <x v="454"/>
    <s v="GA"/>
    <s v="312 Freedom Ct"/>
    <s v="Jonesboro"/>
    <s v="30238-4785"/>
    <x v="18"/>
    <n v="1511"/>
    <x v="0"/>
    <x v="9"/>
    <x v="15"/>
    <x v="0"/>
    <n v="5697499006"/>
    <n v="405"/>
    <s v="PPP"/>
    <s v="Active Un-Disbursed"/>
    <x v="0"/>
    <n v="100"/>
    <n v="20613"/>
    <n v="20613"/>
    <n v="20613"/>
    <n v="514546"/>
    <s v="BSD Capital, LLC dba Lendistry"/>
    <s v="330 E. Lambert Rd Suite 275"/>
    <s v="Brea"/>
    <s v="CA"/>
    <n v="92821"/>
    <x v="0"/>
    <x v="0"/>
    <x v="0"/>
    <s v="Jonesboro"/>
    <s v="CLAYTON"/>
    <s v="GA"/>
    <s v="30238-4785"/>
    <s v="Brea"/>
    <s v="CA"/>
    <d v="2021-05-22T00:00:00"/>
    <n v="514546"/>
    <x v="0"/>
    <s v="NA"/>
    <s v="NA"/>
  </r>
  <r>
    <x v="6338"/>
    <x v="1929"/>
    <s v="GA"/>
    <s v="5462 Whittlesey Blvd Apt 1421"/>
    <s v="Columbus"/>
    <s v="31909-3057"/>
    <x v="12"/>
    <n v="1613"/>
    <x v="0"/>
    <x v="9"/>
    <x v="15"/>
    <x v="1"/>
    <n v="5719059005"/>
    <n v="405"/>
    <s v="PPP"/>
    <s v="Active Un-Disbursed"/>
    <x v="0"/>
    <n v="100"/>
    <n v="20548"/>
    <n v="20548"/>
    <n v="20548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9-3057"/>
    <s v="Brea"/>
    <s v="CA"/>
    <d v="2021-05-22T00:00:00"/>
    <n v="514546"/>
    <x v="1"/>
    <s v="NA"/>
    <s v="NA"/>
  </r>
  <r>
    <x v="6339"/>
    <x v="372"/>
    <s v="GA"/>
    <s v="515 Grenada Ter"/>
    <s v="Macon"/>
    <s v="31206-1603"/>
    <x v="1"/>
    <n v="1720"/>
    <x v="0"/>
    <x v="9"/>
    <x v="15"/>
    <x v="5"/>
    <n v="5972319004"/>
    <n v="405"/>
    <s v="PPS"/>
    <s v="Active Un-Disbursed"/>
    <x v="0"/>
    <n v="100"/>
    <n v="12083"/>
    <n v="12083"/>
    <n v="12083"/>
    <n v="514546"/>
    <s v="BSD Capital, LLC dba Lendistry"/>
    <s v="330 E. Lambert Rd Suite 275"/>
    <s v="Brea"/>
    <s v="CA"/>
    <n v="92821"/>
    <x v="0"/>
    <x v="0"/>
    <x v="0"/>
    <s v="Macon"/>
    <s v="BIBB"/>
    <s v="GA"/>
    <s v="31206-1603"/>
    <s v="Brea"/>
    <s v="CA"/>
    <d v="2021-05-22T00:00:00"/>
    <n v="514546"/>
    <x v="0"/>
    <s v="NA"/>
    <s v="NA"/>
  </r>
  <r>
    <x v="6340"/>
    <x v="37"/>
    <s v="GA"/>
    <s v="3050 Golden Dr"/>
    <s v="Atlanta"/>
    <s v="30344-3930"/>
    <x v="6"/>
    <n v="2111"/>
    <x v="0"/>
    <x v="9"/>
    <x v="15"/>
    <x v="9"/>
    <n v="6132459002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44-3930"/>
    <s v="Brea"/>
    <s v="CA"/>
    <d v="2021-05-22T00:00:00"/>
    <n v="514546"/>
    <x v="0"/>
    <s v="NA"/>
    <s v="NA"/>
  </r>
  <r>
    <x v="6341"/>
    <x v="37"/>
    <s v="GA"/>
    <s v="1930 Redwood Rd"/>
    <s v="Milledgeville"/>
    <s v="31061-2043"/>
    <x v="13"/>
    <n v="1610"/>
    <x v="0"/>
    <x v="9"/>
    <x v="15"/>
    <x v="11"/>
    <n v="6364559007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Milledgeville"/>
    <s v="BALDWIN"/>
    <s v="GA"/>
    <s v="31061-2043"/>
    <s v="Brea"/>
    <s v="CA"/>
    <d v="2021-05-22T00:00:00"/>
    <n v="514546"/>
    <x v="1"/>
    <s v="NA"/>
    <s v="NA"/>
  </r>
  <r>
    <x v="6342"/>
    <x v="1930"/>
    <s v="GA"/>
    <s v="2881 Hickory Trl"/>
    <s v="Snellville"/>
    <s v="30078-3626"/>
    <x v="5"/>
    <n v="4110"/>
    <x v="0"/>
    <x v="9"/>
    <x v="15"/>
    <x v="7"/>
    <n v="5448839000"/>
    <n v="405"/>
    <s v="PPS"/>
    <s v="Active Un-Disbursed"/>
    <x v="0"/>
    <n v="100"/>
    <n v="20630"/>
    <n v="20630"/>
    <n v="20630"/>
    <n v="514546"/>
    <s v="BSD Capital, LLC dba Lendistry"/>
    <s v="330 E. Lambert Rd Suite 275"/>
    <s v="Brea"/>
    <s v="CA"/>
    <n v="92821"/>
    <x v="0"/>
    <x v="0"/>
    <x v="0"/>
    <s v="Snellville"/>
    <s v="GWINNETT"/>
    <s v="GA"/>
    <s v="30078-3626"/>
    <s v="Brea"/>
    <s v="CA"/>
    <d v="2021-05-22T00:00:00"/>
    <n v="514546"/>
    <x v="1"/>
    <s v="NA"/>
    <s v="NA"/>
  </r>
  <r>
    <x v="6343"/>
    <x v="1931"/>
    <s v="GA"/>
    <s v="1206 Amber Chase Dr"/>
    <s v="McDonough"/>
    <s v="30253-7030"/>
    <x v="4"/>
    <n v="6118"/>
    <x v="0"/>
    <x v="9"/>
    <x v="15"/>
    <x v="1"/>
    <n v="6445929002"/>
    <n v="405"/>
    <s v="PPS"/>
    <s v="Active Un-Disbursed"/>
    <x v="0"/>
    <n v="100"/>
    <n v="19808"/>
    <n v="19808"/>
    <n v="19808"/>
    <n v="514546"/>
    <s v="BSD Capital, LLC dba Lendistry"/>
    <s v="330 E. Lambert Rd Suite 275"/>
    <s v="Brea"/>
    <s v="CA"/>
    <n v="92821"/>
    <x v="0"/>
    <x v="0"/>
    <x v="0"/>
    <s v="McDonough"/>
    <s v="HENRY"/>
    <s v="GA"/>
    <s v="30253-7030"/>
    <s v="Brea"/>
    <s v="CA"/>
    <d v="2021-05-22T00:00:00"/>
    <n v="514546"/>
    <x v="0"/>
    <s v="NA"/>
    <s v="NA"/>
  </r>
  <r>
    <x v="6344"/>
    <x v="1051"/>
    <s v="GA"/>
    <s v="2705 Ward Lake Ct"/>
    <s v="Ellenwood"/>
    <s v="30294-1793"/>
    <x v="12"/>
    <n v="1613"/>
    <x v="0"/>
    <x v="9"/>
    <x v="15"/>
    <x v="9"/>
    <n v="6290399003"/>
    <n v="405"/>
    <s v="PPP"/>
    <s v="Active Un-Disbursed"/>
    <x v="0"/>
    <n v="100"/>
    <n v="19416"/>
    <n v="19416"/>
    <n v="19416"/>
    <n v="514546"/>
    <s v="BSD Capital, LLC dba Lendistry"/>
    <s v="330 E. Lambert Rd Suite 275"/>
    <s v="Brea"/>
    <s v="CA"/>
    <n v="92821"/>
    <x v="0"/>
    <x v="0"/>
    <x v="0"/>
    <s v="Ellenwood"/>
    <s v="DEKALB"/>
    <s v="GA"/>
    <s v="30294-1793"/>
    <s v="Brea"/>
    <s v="CA"/>
    <d v="2021-05-22T00:00:00"/>
    <n v="514546"/>
    <x v="1"/>
    <s v="NA"/>
    <s v="NA"/>
  </r>
  <r>
    <x v="6345"/>
    <x v="136"/>
    <s v="GA"/>
    <s v="60 Alcovy Forest Dr"/>
    <s v="Covington"/>
    <s v="30014-6448"/>
    <x v="6"/>
    <n v="2990"/>
    <x v="0"/>
    <x v="9"/>
    <x v="15"/>
    <x v="11"/>
    <n v="5274769002"/>
    <n v="405"/>
    <s v="PPS"/>
    <s v="Active Un-Disbursed"/>
    <x v="0"/>
    <n v="100"/>
    <n v="18333"/>
    <n v="18333"/>
    <n v="18333"/>
    <n v="514546"/>
    <s v="BSD Capital, LLC dba Lendistry"/>
    <s v="330 E. Lambert Rd Suite 275"/>
    <s v="Brea"/>
    <s v="CA"/>
    <n v="92821"/>
    <x v="1"/>
    <x v="0"/>
    <x v="0"/>
    <s v="Covington"/>
    <s v="NEWTON"/>
    <s v="GA"/>
    <s v="30014-6448"/>
    <s v="Brea"/>
    <s v="CA"/>
    <d v="2021-05-22T00:00:00"/>
    <n v="514546"/>
    <x v="0"/>
    <s v="NA"/>
    <s v="NA"/>
  </r>
  <r>
    <x v="6346"/>
    <x v="1932"/>
    <s v="GA"/>
    <s v="5300 Memorial Dr Ste 224J"/>
    <s v="Stone Mountain"/>
    <s v="30083-3134"/>
    <x v="1"/>
    <n v="1410"/>
    <x v="0"/>
    <x v="9"/>
    <x v="15"/>
    <x v="7"/>
    <n v="5646509007"/>
    <n v="405"/>
    <s v="PPP"/>
    <s v="Active Un-Disbursed"/>
    <x v="0"/>
    <n v="100"/>
    <n v="9270"/>
    <n v="9270"/>
    <n v="9270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3-3134"/>
    <s v="Brea"/>
    <s v="CA"/>
    <d v="2021-05-22T00:00:00"/>
    <n v="514546"/>
    <x v="0"/>
    <s v="NA"/>
    <s v="NA"/>
  </r>
  <r>
    <x v="6347"/>
    <x v="37"/>
    <s v="GA"/>
    <s v="323 Walden Landing Dr"/>
    <s v="Hampton"/>
    <s v="30228-6241"/>
    <x v="6"/>
    <n v="2111"/>
    <x v="0"/>
    <x v="9"/>
    <x v="15"/>
    <x v="0"/>
    <n v="5539009004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Hampton"/>
    <s v="CLAYTON"/>
    <s v="GA"/>
    <s v="30228-6241"/>
    <s v="Brea"/>
    <s v="CA"/>
    <d v="2021-05-22T00:00:00"/>
    <n v="514546"/>
    <x v="0"/>
    <s v="NA"/>
    <s v="NA"/>
  </r>
  <r>
    <x v="6348"/>
    <x v="37"/>
    <s v="GA"/>
    <s v="2250 Ellison Lakes Dr NW"/>
    <s v="Kennesaw"/>
    <s v="30152-8248"/>
    <x v="6"/>
    <n v="2111"/>
    <x v="0"/>
    <x v="9"/>
    <x v="15"/>
    <x v="6"/>
    <n v="5564069002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Kennesaw"/>
    <s v="COBB"/>
    <s v="GA"/>
    <s v="30152-8248"/>
    <s v="Brea"/>
    <s v="CA"/>
    <d v="2021-05-22T00:00:00"/>
    <n v="514546"/>
    <x v="1"/>
    <s v="NA"/>
    <s v="NA"/>
  </r>
  <r>
    <x v="6349"/>
    <x v="37"/>
    <s v="GA"/>
    <s v="2285 Metropolitan Pkwy SW Unit 326"/>
    <s v="Atlanta"/>
    <s v="30315-6247"/>
    <x v="1"/>
    <n v="1439"/>
    <x v="0"/>
    <x v="9"/>
    <x v="15"/>
    <x v="9"/>
    <n v="5745629003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15-6247"/>
    <s v="Brea"/>
    <s v="CA"/>
    <d v="2021-05-22T00:00:00"/>
    <n v="514546"/>
    <x v="0"/>
    <s v="NA"/>
    <s v="NA"/>
  </r>
  <r>
    <x v="6350"/>
    <x v="37"/>
    <s v="GA"/>
    <s v="808 Googe St"/>
    <s v="Savannah"/>
    <s v="31415-5251"/>
    <x v="14"/>
    <n v="2120"/>
    <x v="0"/>
    <x v="9"/>
    <x v="1"/>
    <x v="8"/>
    <n v="5829649006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Savannah"/>
    <s v="CHATHAM"/>
    <s v="GA"/>
    <s v="31415-5251"/>
    <s v="Bedford"/>
    <s v="TX"/>
    <d v="2021-05-22T00:00:00"/>
    <n v="529472"/>
    <x v="0"/>
    <s v="NA"/>
    <s v="NA"/>
  </r>
  <r>
    <x v="6351"/>
    <x v="37"/>
    <s v="GA"/>
    <s v="1045 Caulie Harris Rd"/>
    <s v="Adel"/>
    <s v="31620-6487"/>
    <x v="5"/>
    <n v="4230"/>
    <x v="0"/>
    <x v="9"/>
    <x v="1"/>
    <x v="13"/>
    <n v="6029799001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1"/>
    <x v="0"/>
    <x v="0"/>
    <s v="Adel"/>
    <s v="COOK"/>
    <s v="GA"/>
    <s v="31620-6487"/>
    <s v="Bedford"/>
    <s v="TX"/>
    <d v="2021-05-22T00:00:00"/>
    <n v="529472"/>
    <x v="1"/>
    <s v="NA"/>
    <s v="NA"/>
  </r>
  <r>
    <x v="6352"/>
    <x v="37"/>
    <s v="GA"/>
    <s v="2696 Lantern Trl"/>
    <s v="Lithia Springs"/>
    <s v="30122-2792"/>
    <x v="6"/>
    <n v="2111"/>
    <x v="0"/>
    <x v="9"/>
    <x v="15"/>
    <x v="0"/>
    <n v="623203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ithia Springs"/>
    <s v="DOUGLAS"/>
    <s v="GA"/>
    <s v="30122-2792"/>
    <s v="Brea"/>
    <s v="CA"/>
    <d v="2021-05-22T00:00:00"/>
    <n v="514546"/>
    <x v="1"/>
    <s v="NA"/>
    <s v="NA"/>
  </r>
  <r>
    <x v="6353"/>
    <x v="1933"/>
    <s v="GA"/>
    <s v="228 Morrow Rd"/>
    <s v="Forest Park"/>
    <s v="30297-2841"/>
    <x v="12"/>
    <n v="1613"/>
    <x v="0"/>
    <x v="9"/>
    <x v="15"/>
    <x v="9"/>
    <n v="6477119000"/>
    <n v="405"/>
    <s v="PPS"/>
    <s v="Active Un-Disbursed"/>
    <x v="0"/>
    <n v="100"/>
    <n v="19916"/>
    <n v="19916"/>
    <n v="19916"/>
    <n v="514546"/>
    <s v="BSD Capital, LLC dba Lendistry"/>
    <s v="330 E. Lambert Rd Suite 275"/>
    <s v="Brea"/>
    <s v="CA"/>
    <n v="92821"/>
    <x v="0"/>
    <x v="0"/>
    <x v="0"/>
    <s v="Forest Park"/>
    <s v="CLAYTON"/>
    <s v="GA"/>
    <s v="30297-2841"/>
    <s v="Brea"/>
    <s v="CA"/>
    <d v="2021-05-22T00:00:00"/>
    <n v="514546"/>
    <x v="0"/>
    <s v="NA"/>
    <s v="NA"/>
  </r>
  <r>
    <x v="6354"/>
    <x v="704"/>
    <s v="GA"/>
    <s v="4115 Iron Horse Dr"/>
    <s v="Augusta"/>
    <s v="30907-5803"/>
    <x v="18"/>
    <n v="1691"/>
    <x v="0"/>
    <x v="9"/>
    <x v="15"/>
    <x v="10"/>
    <n v="6354459008"/>
    <n v="405"/>
    <s v="PPS"/>
    <s v="Active Un-Disbursed"/>
    <x v="0"/>
    <n v="100"/>
    <n v="19855"/>
    <n v="19855"/>
    <n v="19855"/>
    <n v="514546"/>
    <s v="BSD Capital, LLC dba Lendistry"/>
    <s v="330 E. Lambert Rd Suite 275"/>
    <s v="Brea"/>
    <s v="CA"/>
    <n v="92821"/>
    <x v="0"/>
    <x v="0"/>
    <x v="0"/>
    <s v="Augusta"/>
    <s v="RICHMOND"/>
    <s v="GA"/>
    <s v="30907-5803"/>
    <s v="Brea"/>
    <s v="CA"/>
    <d v="2021-05-22T00:00:00"/>
    <n v="514546"/>
    <x v="1"/>
    <s v="NA"/>
    <s v="NA"/>
  </r>
  <r>
    <x v="6355"/>
    <x v="45"/>
    <s v="GA"/>
    <s v="52 Herbie Loop"/>
    <s v="Blakely"/>
    <s v="39823-6320"/>
    <x v="1"/>
    <n v="1730"/>
    <x v="0"/>
    <x v="9"/>
    <x v="0"/>
    <x v="5"/>
    <n v="5617819007"/>
    <n v="405"/>
    <s v="PPP"/>
    <s v="Exemption 4"/>
    <x v="0"/>
    <n v="100"/>
    <n v="10000"/>
    <n v="10000"/>
    <n v="0"/>
    <n v="188361"/>
    <s v="Prestamos CDFI, LLC"/>
    <s v="1024 East Buckeye Road Suite 270"/>
    <s v="Phoenix"/>
    <s v="AZ"/>
    <n v="85034"/>
    <x v="1"/>
    <x v="0"/>
    <x v="0"/>
    <s v="Blakely"/>
    <s v="EARLY"/>
    <s v="GA"/>
    <s v="39823-6320"/>
    <s v="Phoenix"/>
    <s v="AZ"/>
    <s v="NA"/>
    <n v="188361"/>
    <x v="1"/>
    <s v="NA"/>
    <s v="NA"/>
  </r>
  <r>
    <x v="6356"/>
    <x v="1934"/>
    <s v="GA"/>
    <s v="1624 Norman Dr"/>
    <s v="Atlanta"/>
    <s v="30349-5455"/>
    <x v="5"/>
    <n v="5310"/>
    <x v="0"/>
    <x v="9"/>
    <x v="15"/>
    <x v="0"/>
    <n v="5654379005"/>
    <n v="405"/>
    <s v="PPP"/>
    <s v="Active Un-Disbursed"/>
    <x v="0"/>
    <n v="100"/>
    <n v="6700"/>
    <n v="6700"/>
    <n v="6700"/>
    <n v="514546"/>
    <s v="BSD Capital, LLC dba Lendistry"/>
    <s v="330 E. Lambert Rd Suite 275"/>
    <s v="Brea"/>
    <s v="CA"/>
    <n v="92821"/>
    <x v="0"/>
    <x v="0"/>
    <x v="0"/>
    <s v="Atlanta"/>
    <s v="CLAYTON"/>
    <s v="GA"/>
    <s v="30349-5455"/>
    <s v="Brea"/>
    <s v="CA"/>
    <d v="2021-05-22T00:00:00"/>
    <n v="514546"/>
    <x v="1"/>
    <s v="NA"/>
    <s v="NA"/>
  </r>
  <r>
    <x v="6357"/>
    <x v="37"/>
    <s v="GA"/>
    <s v="1441 E McIntosh Rd"/>
    <s v="Griffin"/>
    <s v="30223-1601"/>
    <x v="1"/>
    <n v="1499"/>
    <x v="0"/>
    <x v="9"/>
    <x v="15"/>
    <x v="1"/>
    <n v="574778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Griffin"/>
    <s v="SPALDING"/>
    <s v="GA"/>
    <s v="30223-1601"/>
    <s v="Brea"/>
    <s v="CA"/>
    <d v="2021-05-22T00:00:00"/>
    <n v="514546"/>
    <x v="0"/>
    <s v="NA"/>
    <s v="NA"/>
  </r>
  <r>
    <x v="6358"/>
    <x v="37"/>
    <s v="GA"/>
    <s v="3965 Fireoak Dr"/>
    <s v="Decatur"/>
    <s v="30032-3885"/>
    <x v="17"/>
    <n v="6199"/>
    <x v="0"/>
    <x v="9"/>
    <x v="15"/>
    <x v="7"/>
    <n v="580003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2-3885"/>
    <s v="Brea"/>
    <s v="CA"/>
    <d v="2021-05-22T00:00:00"/>
    <n v="514546"/>
    <x v="0"/>
    <s v="NA"/>
    <s v="NA"/>
  </r>
  <r>
    <x v="6359"/>
    <x v="37"/>
    <s v="GA"/>
    <s v="3575 Oakvale Rd"/>
    <s v="Decatur"/>
    <s v="30034-6945"/>
    <x v="6"/>
    <n v="2112"/>
    <x v="0"/>
    <x v="9"/>
    <x v="15"/>
    <x v="7"/>
    <n v="6589919009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4-6945"/>
    <s v="Brea"/>
    <s v="CA"/>
    <d v="2021-05-22T00:00:00"/>
    <n v="514546"/>
    <x v="1"/>
    <s v="NA"/>
    <s v="NA"/>
  </r>
  <r>
    <x v="6360"/>
    <x v="42"/>
    <s v="GA"/>
    <s v="601 Eastview Cir Apt A"/>
    <s v="Americus"/>
    <s v="31709-2530"/>
    <x v="16"/>
    <n v="1811"/>
    <x v="0"/>
    <x v="9"/>
    <x v="15"/>
    <x v="5"/>
    <n v="5466799005"/>
    <n v="405"/>
    <s v="PPS"/>
    <s v="Active Un-Disbursed"/>
    <x v="0"/>
    <n v="100"/>
    <n v="20000"/>
    <n v="20000"/>
    <n v="20000"/>
    <n v="514546"/>
    <s v="BSD Capital, LLC dba Lendistry"/>
    <s v="330 E. Lambert Rd Suite 275"/>
    <s v="Brea"/>
    <s v="CA"/>
    <n v="92821"/>
    <x v="1"/>
    <x v="0"/>
    <x v="0"/>
    <s v="Americus"/>
    <s v="SUMTER"/>
    <s v="GA"/>
    <s v="31709-2530"/>
    <s v="Brea"/>
    <s v="CA"/>
    <d v="2021-05-22T00:00:00"/>
    <n v="514546"/>
    <x v="0"/>
    <s v="NA"/>
    <s v="NA"/>
  </r>
  <r>
    <x v="6361"/>
    <x v="42"/>
    <s v="GA"/>
    <s v="20 Key Rd"/>
    <s v="Ellenwood"/>
    <s v="30294-3039"/>
    <x v="8"/>
    <n v="1130"/>
    <x v="0"/>
    <x v="9"/>
    <x v="15"/>
    <x v="0"/>
    <n v="6012319001"/>
    <n v="405"/>
    <s v="PPS"/>
    <s v="Active Un-Disbursed"/>
    <x v="0"/>
    <n v="100"/>
    <n v="20000"/>
    <n v="20000"/>
    <n v="20000"/>
    <n v="514546"/>
    <s v="BSD Capital, LLC dba Lendistry"/>
    <s v="330 E. Lambert Rd Suite 275"/>
    <s v="Brea"/>
    <s v="CA"/>
    <n v="92821"/>
    <x v="0"/>
    <x v="0"/>
    <x v="0"/>
    <s v="Ellenwood"/>
    <s v="HENRY"/>
    <s v="GA"/>
    <s v="30294-3039"/>
    <s v="Brea"/>
    <s v="CA"/>
    <d v="2021-05-22T00:00:00"/>
    <n v="514546"/>
    <x v="1"/>
    <s v="NA"/>
    <s v="NA"/>
  </r>
  <r>
    <x v="6362"/>
    <x v="42"/>
    <s v="GA"/>
    <s v="110 Knollwood Dr Apt 41"/>
    <s v="Americus"/>
    <s v="31709-5330"/>
    <x v="16"/>
    <n v="1811"/>
    <x v="0"/>
    <x v="9"/>
    <x v="15"/>
    <x v="5"/>
    <n v="6198729003"/>
    <n v="405"/>
    <s v="PPS"/>
    <s v="Active Un-Disbursed"/>
    <x v="0"/>
    <n v="100"/>
    <n v="20000"/>
    <n v="20000"/>
    <n v="20000"/>
    <n v="514546"/>
    <s v="BSD Capital, LLC dba Lendistry"/>
    <s v="330 E. Lambert Rd Suite 275"/>
    <s v="Brea"/>
    <s v="CA"/>
    <n v="92821"/>
    <x v="1"/>
    <x v="0"/>
    <x v="0"/>
    <s v="Americus"/>
    <s v="SUMTER"/>
    <s v="GA"/>
    <s v="31709-5330"/>
    <s v="Brea"/>
    <s v="CA"/>
    <d v="2021-05-22T00:00:00"/>
    <n v="514546"/>
    <x v="0"/>
    <s v="NA"/>
    <s v="NA"/>
  </r>
  <r>
    <x v="6363"/>
    <x v="37"/>
    <s v="GA"/>
    <s v="3180 Glencree"/>
    <s v="Conyers"/>
    <s v="30012-8103"/>
    <x v="4"/>
    <n v="6118"/>
    <x v="0"/>
    <x v="9"/>
    <x v="15"/>
    <x v="7"/>
    <n v="617741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onyers"/>
    <s v="ROCKDALE"/>
    <s v="GA"/>
    <s v="30012-8103"/>
    <s v="Brea"/>
    <s v="CA"/>
    <d v="2021-05-22T00:00:00"/>
    <n v="514546"/>
    <x v="1"/>
    <s v="NA"/>
    <s v="NA"/>
  </r>
  <r>
    <x v="6364"/>
    <x v="37"/>
    <s v="GA"/>
    <s v="1200 Winchester Pkwy SE"/>
    <s v="Smyrna"/>
    <s v="30080-6541"/>
    <x v="1"/>
    <n v="1730"/>
    <x v="0"/>
    <x v="9"/>
    <x v="15"/>
    <x v="6"/>
    <n v="638910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myrna"/>
    <s v="COBB"/>
    <s v="GA"/>
    <s v="30080-6541"/>
    <s v="Brea"/>
    <s v="CA"/>
    <d v="2021-05-22T00:00:00"/>
    <n v="514546"/>
    <x v="1"/>
    <s v="NA"/>
    <s v="NA"/>
  </r>
  <r>
    <x v="190"/>
    <x v="0"/>
    <s v="GA"/>
    <s v="199 14th St NE Apt 1804"/>
    <s v="Atlanta"/>
    <s v="30309-3687"/>
    <x v="15"/>
    <n v="1510"/>
    <x v="0"/>
    <x v="9"/>
    <x v="0"/>
    <x v="9"/>
    <n v="5493029003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09-3687"/>
    <s v="Phoenix"/>
    <s v="AZ"/>
    <s v="NA"/>
    <n v="188361"/>
    <x v="1"/>
    <s v="NA"/>
    <s v="NA"/>
  </r>
  <r>
    <x v="6365"/>
    <x v="1935"/>
    <s v="GA"/>
    <s v="521 Saint Ives Xing"/>
    <s v="Stockbridge"/>
    <s v="30281-7293"/>
    <x v="5"/>
    <n v="5991"/>
    <x v="0"/>
    <x v="9"/>
    <x v="1"/>
    <x v="0"/>
    <n v="6153289009"/>
    <n v="405"/>
    <s v="PPS"/>
    <s v="Active Un-Disbursed"/>
    <x v="0"/>
    <n v="100"/>
    <n v="17683"/>
    <n v="17683"/>
    <n v="17683"/>
    <n v="529472"/>
    <s v="Capital Plus Financial, LLC"/>
    <s v="2247 Central Drive"/>
    <s v="Bedford"/>
    <s v="TX"/>
    <n v="76021"/>
    <x v="0"/>
    <x v="0"/>
    <x v="0"/>
    <s v="Stockbridge"/>
    <s v="HENRY"/>
    <s v="GA"/>
    <s v="30281-7293"/>
    <s v="Bedford"/>
    <s v="TX"/>
    <d v="2021-05-22T00:00:00"/>
    <n v="529472"/>
    <x v="0"/>
    <s v="NA"/>
    <s v="NA"/>
  </r>
  <r>
    <x v="6366"/>
    <x v="1936"/>
    <s v="GA"/>
    <s v="6012 Alexander Cir NE"/>
    <s v="Atlanta"/>
    <s v="30326-1282"/>
    <x v="12"/>
    <n v="1613"/>
    <x v="0"/>
    <x v="9"/>
    <x v="15"/>
    <x v="6"/>
    <n v="5474849007"/>
    <n v="405"/>
    <s v="PPS"/>
    <s v="Active Un-Disbursed"/>
    <x v="0"/>
    <n v="100"/>
    <n v="6893"/>
    <n v="6893"/>
    <n v="6893"/>
    <n v="514546"/>
    <s v="BSD Capital, LLC dba Lendistry"/>
    <s v="330 E. Lambert Rd Suite 275"/>
    <s v="Brea"/>
    <s v="CA"/>
    <n v="92821"/>
    <x v="0"/>
    <x v="0"/>
    <x v="0"/>
    <s v="Atlanta"/>
    <s v="FULTON"/>
    <s v="GA"/>
    <s v="30326-1282"/>
    <s v="Brea"/>
    <s v="CA"/>
    <d v="2021-05-22T00:00:00"/>
    <n v="514546"/>
    <x v="1"/>
    <s v="NA"/>
    <s v="NA"/>
  </r>
  <r>
    <x v="6367"/>
    <x v="1937"/>
    <s v="GA"/>
    <s v="3575 Oakvale Rd"/>
    <s v="Decatur"/>
    <s v="30034-6945"/>
    <x v="1"/>
    <n v="1110"/>
    <x v="0"/>
    <x v="9"/>
    <x v="15"/>
    <x v="7"/>
    <n v="6250989009"/>
    <n v="405"/>
    <s v="PPP"/>
    <s v="Active Un-Disbursed"/>
    <x v="0"/>
    <n v="100"/>
    <n v="6020"/>
    <n v="6020"/>
    <n v="6020"/>
    <n v="514546"/>
    <s v="BSD Capital, LLC dba Lendistry"/>
    <s v="330 E. Lambert Rd Suite 275"/>
    <s v="Brea"/>
    <s v="CA"/>
    <n v="92821"/>
    <x v="0"/>
    <x v="0"/>
    <x v="0"/>
    <s v="Decatur"/>
    <s v="DEKALB"/>
    <s v="GA"/>
    <s v="30034-6945"/>
    <s v="Brea"/>
    <s v="CA"/>
    <d v="2021-05-22T00:00:00"/>
    <n v="514546"/>
    <x v="1"/>
    <s v="NA"/>
    <s v="NA"/>
  </r>
  <r>
    <x v="6368"/>
    <x v="37"/>
    <s v="GA"/>
    <s v="3848 Mulkey Cir SW"/>
    <s v="Marietta"/>
    <s v="30008-5857"/>
    <x v="5"/>
    <n v="4122"/>
    <x v="0"/>
    <x v="9"/>
    <x v="15"/>
    <x v="6"/>
    <n v="632371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rietta"/>
    <s v="COBB"/>
    <s v="GA"/>
    <s v="30008-5857"/>
    <s v="Brea"/>
    <s v="CA"/>
    <d v="2021-05-22T00:00:00"/>
    <n v="514546"/>
    <x v="0"/>
    <s v="NA"/>
    <s v="NA"/>
  </r>
  <r>
    <x v="6369"/>
    <x v="1938"/>
    <s v="GA"/>
    <s v="3997 Rosebud Park Dr"/>
    <s v="Snellville"/>
    <s v="30039-3391"/>
    <x v="9"/>
    <n v="4110"/>
    <x v="0"/>
    <x v="9"/>
    <x v="15"/>
    <x v="7"/>
    <n v="6333099008"/>
    <n v="405"/>
    <s v="PPS"/>
    <s v="Active Un-Disbursed"/>
    <x v="0"/>
    <n v="100"/>
    <n v="17794"/>
    <n v="17794"/>
    <n v="17794"/>
    <n v="514546"/>
    <s v="BSD Capital, LLC dba Lendistry"/>
    <s v="330 E. Lambert Rd Suite 275"/>
    <s v="Brea"/>
    <s v="CA"/>
    <n v="92821"/>
    <x v="0"/>
    <x v="0"/>
    <x v="0"/>
    <s v="Snellville"/>
    <s v="GWINNETT"/>
    <s v="GA"/>
    <s v="30039-3391"/>
    <s v="Brea"/>
    <s v="CA"/>
    <d v="2021-05-22T00:00:00"/>
    <n v="514546"/>
    <x v="1"/>
    <s v="NA"/>
    <s v="NA"/>
  </r>
  <r>
    <x v="6370"/>
    <x v="1939"/>
    <s v="GA"/>
    <s v="900 jacobs farmfarm dr"/>
    <s v="Lawrenceville"/>
    <n v="30045"/>
    <x v="6"/>
    <n v="2113"/>
    <x v="0"/>
    <x v="9"/>
    <x v="1"/>
    <x v="3"/>
    <n v="5740769000"/>
    <n v="405"/>
    <s v="PPS"/>
    <s v="Active Un-Disbursed"/>
    <x v="0"/>
    <n v="100"/>
    <n v="5259"/>
    <n v="5259"/>
    <n v="5259"/>
    <n v="529472"/>
    <s v="Capital Plus Financial, LLC"/>
    <s v="2247 Central Drive"/>
    <s v="Bedford"/>
    <s v="TX"/>
    <n v="76021"/>
    <x v="0"/>
    <x v="0"/>
    <x v="0"/>
    <s v="Lawrenceville"/>
    <s v="GWINNETT"/>
    <s v="GA"/>
    <n v="30045"/>
    <s v="Bedford"/>
    <s v="TX"/>
    <d v="2021-05-22T00:00:00"/>
    <n v="529472"/>
    <x v="1"/>
    <s v="NA"/>
    <s v="NA"/>
  </r>
  <r>
    <x v="6371"/>
    <x v="37"/>
    <s v="GA"/>
    <s v="45 Simonton Ct"/>
    <s v="Tucker"/>
    <s v="30084-1829"/>
    <x v="4"/>
    <n v="6210"/>
    <x v="0"/>
    <x v="9"/>
    <x v="1"/>
    <x v="7"/>
    <n v="5582439010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Tucker"/>
    <s v="GWINNETT"/>
    <s v="GA"/>
    <s v="30084-1829"/>
    <s v="Bedford"/>
    <s v="TX"/>
    <d v="2021-05-22T00:00:00"/>
    <n v="529472"/>
    <x v="1"/>
    <s v="NA"/>
    <s v="NA"/>
  </r>
  <r>
    <x v="6372"/>
    <x v="37"/>
    <s v="GA"/>
    <s v="263 Millstone Dr"/>
    <s v="Hampton"/>
    <s v="30228-4812"/>
    <x v="6"/>
    <n v="2112"/>
    <x v="0"/>
    <x v="9"/>
    <x v="15"/>
    <x v="1"/>
    <n v="590076900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Hampton"/>
    <s v="HENRY"/>
    <s v="GA"/>
    <s v="30228-4812"/>
    <s v="Brea"/>
    <s v="CA"/>
    <d v="2021-05-22T00:00:00"/>
    <n v="514546"/>
    <x v="0"/>
    <s v="NA"/>
    <s v="NA"/>
  </r>
  <r>
    <x v="6373"/>
    <x v="205"/>
    <s v="GA"/>
    <s v="1714 Jobeth Ave SE"/>
    <s v="Atlanta"/>
    <s v="30316-2144"/>
    <x v="1"/>
    <n v="1710"/>
    <x v="0"/>
    <x v="9"/>
    <x v="1"/>
    <x v="9"/>
    <n v="6019129006"/>
    <n v="405"/>
    <s v="PPS"/>
    <s v="Active Un-Disbursed"/>
    <x v="0"/>
    <n v="100"/>
    <n v="16666"/>
    <n v="16666"/>
    <n v="16666"/>
    <n v="529472"/>
    <s v="Capital Plus Financial, LLC"/>
    <s v="2247 Central Drive"/>
    <s v="Bedford"/>
    <s v="TX"/>
    <n v="76021"/>
    <x v="0"/>
    <x v="0"/>
    <x v="0"/>
    <s v="Atlanta"/>
    <s v="DEKALB"/>
    <s v="GA"/>
    <s v="30316-2144"/>
    <s v="Bedford"/>
    <s v="TX"/>
    <d v="2021-05-22T00:00:00"/>
    <n v="529472"/>
    <x v="0"/>
    <s v="NA"/>
    <s v="NA"/>
  </r>
  <r>
    <x v="6374"/>
    <x v="1940"/>
    <s v="GA"/>
    <s v="210 liberty cr"/>
    <s v="Hartwell"/>
    <n v="30643"/>
    <x v="6"/>
    <n v="2112"/>
    <x v="0"/>
    <x v="9"/>
    <x v="15"/>
    <x v="12"/>
    <n v="5664079002"/>
    <n v="405"/>
    <s v="PPP"/>
    <s v="Active Un-Disbursed"/>
    <x v="0"/>
    <n v="100"/>
    <n v="11454"/>
    <n v="11454"/>
    <n v="11454"/>
    <n v="509316"/>
    <s v="Harvest Small Business Finance, LLC"/>
    <s v="24422 Avenida de la Carlota Suite 232"/>
    <s v="Laguna Hills"/>
    <s v="CA"/>
    <n v="92653"/>
    <x v="1"/>
    <x v="0"/>
    <x v="0"/>
    <s v="Hartwell"/>
    <s v="HART"/>
    <s v="GA"/>
    <n v="30643"/>
    <s v="Brea"/>
    <s v="CA"/>
    <d v="2021-05-22T00:00:00"/>
    <n v="514546"/>
    <x v="1"/>
    <s v="NA"/>
    <s v="NA"/>
  </r>
  <r>
    <x v="6375"/>
    <x v="37"/>
    <s v="GA"/>
    <s v="170 Lynwood Dr NE"/>
    <s v="Dawson"/>
    <s v="39842-1245"/>
    <x v="6"/>
    <n v="2113"/>
    <x v="0"/>
    <x v="9"/>
    <x v="15"/>
    <x v="5"/>
    <n v="5749679004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Dawson"/>
    <s v="TERRELL"/>
    <s v="GA"/>
    <s v="39842-1245"/>
    <s v="Brea"/>
    <s v="CA"/>
    <d v="2021-05-22T00:00:00"/>
    <n v="514546"/>
    <x v="0"/>
    <s v="NA"/>
    <s v="NA"/>
  </r>
  <r>
    <x v="6376"/>
    <x v="1912"/>
    <s v="GA"/>
    <s v="222 Summerset Ln"/>
    <s v="Atlanta"/>
    <s v="30328-1663"/>
    <x v="6"/>
    <n v="2111"/>
    <x v="0"/>
    <x v="9"/>
    <x v="15"/>
    <x v="2"/>
    <n v="5431959005"/>
    <n v="405"/>
    <s v="PPS"/>
    <s v="Active Un-Disbursed"/>
    <x v="0"/>
    <n v="100"/>
    <n v="20782"/>
    <n v="20782"/>
    <n v="20782"/>
    <n v="514546"/>
    <s v="BSD Capital, LLC dba Lendistry"/>
    <s v="330 E. Lambert Rd Suite 275"/>
    <s v="Brea"/>
    <s v="CA"/>
    <n v="92821"/>
    <x v="0"/>
    <x v="0"/>
    <x v="0"/>
    <s v="Atlanta"/>
    <s v="FULTON"/>
    <s v="GA"/>
    <s v="30328-1663"/>
    <s v="Brea"/>
    <s v="CA"/>
    <d v="2021-05-22T00:00:00"/>
    <n v="514546"/>
    <x v="1"/>
    <s v="NA"/>
    <s v="NA"/>
  </r>
  <r>
    <x v="6377"/>
    <x v="42"/>
    <s v="GA"/>
    <s v="1966 Westwood Ave SW"/>
    <s v="Atlanta"/>
    <s v="30310-2265"/>
    <x v="6"/>
    <n v="2112"/>
    <x v="0"/>
    <x v="9"/>
    <x v="15"/>
    <x v="9"/>
    <n v="6055449005"/>
    <n v="405"/>
    <s v="PPS"/>
    <s v="Active Un-Disbursed"/>
    <x v="0"/>
    <n v="100"/>
    <n v="20000"/>
    <n v="20000"/>
    <n v="20000"/>
    <n v="514546"/>
    <s v="BSD Capital, LLC dba Lendistry"/>
    <s v="330 E. Lambert Rd Suite 275"/>
    <s v="Brea"/>
    <s v="CA"/>
    <n v="92821"/>
    <x v="0"/>
    <x v="0"/>
    <x v="0"/>
    <s v="Atlanta"/>
    <s v="FULTON"/>
    <s v="GA"/>
    <s v="30310-2265"/>
    <s v="Brea"/>
    <s v="CA"/>
    <d v="2021-05-22T00:00:00"/>
    <n v="514546"/>
    <x v="0"/>
    <s v="NA"/>
    <s v="NA"/>
  </r>
  <r>
    <x v="6378"/>
    <x v="1941"/>
    <s v="GA"/>
    <s v="109 Haven Ridge Dr"/>
    <s v="McDonough"/>
    <s v="30253-2910"/>
    <x v="1"/>
    <n v="1499"/>
    <x v="0"/>
    <x v="9"/>
    <x v="1"/>
    <x v="1"/>
    <n v="6066929002"/>
    <n v="405"/>
    <s v="PPP"/>
    <s v="Active Un-Disbursed"/>
    <x v="0"/>
    <n v="100"/>
    <n v="6022"/>
    <n v="6022"/>
    <n v="6022"/>
    <n v="529472"/>
    <s v="Capital Plus Financial, LLC"/>
    <s v="2247 Central Drive"/>
    <s v="Bedford"/>
    <s v="TX"/>
    <n v="76021"/>
    <x v="0"/>
    <x v="0"/>
    <x v="0"/>
    <s v="McDonough"/>
    <s v="HENRY"/>
    <s v="GA"/>
    <s v="30253-2910"/>
    <s v="Bedford"/>
    <s v="TX"/>
    <d v="2021-05-22T00:00:00"/>
    <n v="529472"/>
    <x v="0"/>
    <s v="NA"/>
    <s v="NA"/>
  </r>
  <r>
    <x v="6379"/>
    <x v="404"/>
    <s v="GA"/>
    <s v="311 Sadler St"/>
    <s v="Sylvester"/>
    <s v="31791-3805"/>
    <x v="12"/>
    <n v="1430"/>
    <x v="0"/>
    <x v="9"/>
    <x v="15"/>
    <x v="13"/>
    <n v="6564179005"/>
    <n v="405"/>
    <s v="PPS"/>
    <s v="Active Un-Disbursed"/>
    <x v="0"/>
    <n v="100"/>
    <n v="5625"/>
    <n v="5625"/>
    <n v="5625"/>
    <n v="514546"/>
    <s v="BSD Capital, LLC dba Lendistry"/>
    <s v="330 E. Lambert Rd Suite 275"/>
    <s v="Brea"/>
    <s v="CA"/>
    <n v="92821"/>
    <x v="1"/>
    <x v="0"/>
    <x v="0"/>
    <s v="Sylvester"/>
    <s v="WORTH"/>
    <s v="GA"/>
    <s v="31791-3805"/>
    <s v="Brea"/>
    <s v="CA"/>
    <d v="2021-05-22T00:00:00"/>
    <n v="514546"/>
    <x v="1"/>
    <s v="NA"/>
    <s v="NA"/>
  </r>
  <r>
    <x v="6380"/>
    <x v="1942"/>
    <s v="GA"/>
    <s v="13010 Morris Rd Bldg 1 Ste 600"/>
    <s v="Alpharetta"/>
    <s v="30004-3873"/>
    <x v="0"/>
    <n v="4410"/>
    <x v="10"/>
    <x v="9"/>
    <x v="24"/>
    <x v="2"/>
    <n v="6567099000"/>
    <n v="405"/>
    <s v="PPS"/>
    <s v="Active Un-Disbursed"/>
    <x v="0"/>
    <n v="100"/>
    <n v="55486.3"/>
    <n v="55486.3"/>
    <n v="55486.3"/>
    <n v="428018"/>
    <s v="Access to Capital for Entrepreneurs"/>
    <s v="3173 Hwy 129 North"/>
    <s v="Cleveland"/>
    <s v="GA"/>
    <n v="30528"/>
    <x v="0"/>
    <x v="0"/>
    <x v="0"/>
    <s v="Alpharetta"/>
    <s v="FULTON"/>
    <s v="GA"/>
    <s v="30004-3873"/>
    <s v="Cleveland"/>
    <s v="GA"/>
    <d v="2021-05-22T00:00:00"/>
    <n v="428018"/>
    <x v="1"/>
    <s v="NA"/>
    <s v="NA"/>
  </r>
  <r>
    <x v="6381"/>
    <x v="115"/>
    <s v="GA"/>
    <s v="631 9th Ave SE"/>
    <s v="Cairo"/>
    <s v="39828-3132"/>
    <x v="17"/>
    <n v="6120"/>
    <x v="0"/>
    <x v="9"/>
    <x v="1"/>
    <x v="5"/>
    <n v="5481079010"/>
    <n v="405"/>
    <s v="PPS"/>
    <s v="Active Un-Disbursed"/>
    <x v="0"/>
    <n v="100"/>
    <n v="20453"/>
    <n v="20453"/>
    <n v="20453"/>
    <n v="529472"/>
    <s v="Capital Plus Financial, LLC"/>
    <s v="2247 Central Drive"/>
    <s v="Bedford"/>
    <s v="TX"/>
    <n v="76021"/>
    <x v="1"/>
    <x v="0"/>
    <x v="0"/>
    <s v="Cairo"/>
    <s v="GRADY"/>
    <s v="GA"/>
    <s v="39828-3132"/>
    <s v="Bedford"/>
    <s v="TX"/>
    <d v="2021-05-22T00:00:00"/>
    <n v="529472"/>
    <x v="1"/>
    <s v="NA"/>
    <s v="NA"/>
  </r>
  <r>
    <x v="6382"/>
    <x v="1252"/>
    <s v="GA"/>
    <s v="740 Arkwith Way"/>
    <s v="Alpharetta"/>
    <s v="30022-7054"/>
    <x v="6"/>
    <n v="2112"/>
    <x v="0"/>
    <x v="9"/>
    <x v="15"/>
    <x v="2"/>
    <n v="5764859008"/>
    <n v="405"/>
    <s v="PPS"/>
    <s v="Active Un-Disbursed"/>
    <x v="0"/>
    <n v="100"/>
    <n v="19025"/>
    <n v="19025"/>
    <n v="19025"/>
    <n v="514546"/>
    <s v="BSD Capital, LLC dba Lendistry"/>
    <s v="330 E. Lambert Rd Suite 275"/>
    <s v="Brea"/>
    <s v="CA"/>
    <n v="92821"/>
    <x v="0"/>
    <x v="0"/>
    <x v="0"/>
    <s v="Alpharetta"/>
    <s v="FULTON"/>
    <s v="GA"/>
    <s v="30022-7054"/>
    <s v="Brea"/>
    <s v="CA"/>
    <d v="2021-05-22T00:00:00"/>
    <n v="514546"/>
    <x v="1"/>
    <s v="NA"/>
    <s v="NA"/>
  </r>
  <r>
    <x v="6383"/>
    <x v="1943"/>
    <s v="GA"/>
    <s v="639 Post Oak Rd"/>
    <s v="Jonesboro"/>
    <s v="30238-4419"/>
    <x v="15"/>
    <n v="1510"/>
    <x v="0"/>
    <x v="9"/>
    <x v="0"/>
    <x v="0"/>
    <n v="6065829005"/>
    <n v="405"/>
    <s v="PPP"/>
    <s v="Active Un-Disbursed"/>
    <x v="0"/>
    <n v="100"/>
    <n v="3100"/>
    <n v="3100"/>
    <n v="3100"/>
    <n v="188361"/>
    <s v="Prestamos CDFI, LLC"/>
    <s v="1024 East Buckeye Road Suite 270"/>
    <s v="Phoenix"/>
    <s v="AZ"/>
    <n v="85034"/>
    <x v="0"/>
    <x v="0"/>
    <x v="0"/>
    <s v="Jonesboro"/>
    <s v="CLAYTON"/>
    <s v="GA"/>
    <s v="30238-4419"/>
    <s v="Phoenix"/>
    <s v="AZ"/>
    <d v="2021-05-22T00:00:00"/>
    <n v="188361"/>
    <x v="0"/>
    <s v="NA"/>
    <s v="NA"/>
  </r>
  <r>
    <x v="6384"/>
    <x v="37"/>
    <s v="GA"/>
    <s v="2274 Rushmore Dr"/>
    <s v="Atlanta"/>
    <n v="30362"/>
    <x v="15"/>
    <n v="1320"/>
    <x v="0"/>
    <x v="9"/>
    <x v="15"/>
    <x v="2"/>
    <n v="5625379006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DEKALB"/>
    <s v="GA"/>
    <n v="30362"/>
    <s v="Brea"/>
    <s v="CA"/>
    <d v="2021-05-22T00:00:00"/>
    <n v="514546"/>
    <x v="0"/>
    <s v="NA"/>
    <s v="NA"/>
  </r>
  <r>
    <x v="6385"/>
    <x v="37"/>
    <s v="GA"/>
    <s v="3202 Wesley Stonecrest Cir"/>
    <s v="Lithonia"/>
    <s v="30038-2580"/>
    <x v="12"/>
    <n v="1611"/>
    <x v="0"/>
    <x v="9"/>
    <x v="15"/>
    <x v="7"/>
    <n v="576518901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ithonia"/>
    <s v="DEKALB"/>
    <s v="GA"/>
    <s v="30038-2580"/>
    <s v="Brea"/>
    <s v="CA"/>
    <d v="2021-05-22T00:00:00"/>
    <n v="514546"/>
    <x v="1"/>
    <s v="NA"/>
    <s v="NA"/>
  </r>
  <r>
    <x v="6386"/>
    <x v="37"/>
    <s v="GA"/>
    <s v="206 Serenity Farms Rd"/>
    <s v="Woodbine"/>
    <s v="31569-4444"/>
    <x v="5"/>
    <n v="8410"/>
    <x v="0"/>
    <x v="9"/>
    <x v="15"/>
    <x v="8"/>
    <n v="613977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Woodbine"/>
    <s v="CAMDEN"/>
    <s v="GA"/>
    <s v="31569-4444"/>
    <s v="Brea"/>
    <s v="CA"/>
    <d v="2021-05-22T00:00:00"/>
    <n v="514546"/>
    <x v="1"/>
    <s v="NA"/>
    <s v="NA"/>
  </r>
  <r>
    <x v="6041"/>
    <x v="186"/>
    <s v="GA"/>
    <s v="222 Forkner Dr"/>
    <s v="Decatur"/>
    <s v="30030-1623"/>
    <x v="6"/>
    <n v="2111"/>
    <x v="0"/>
    <x v="9"/>
    <x v="15"/>
    <x v="7"/>
    <n v="5789509004"/>
    <n v="405"/>
    <s v="PPS"/>
    <s v="Active Un-Disbursed"/>
    <x v="0"/>
    <n v="100"/>
    <n v="20322"/>
    <n v="20322"/>
    <n v="20322"/>
    <n v="514546"/>
    <s v="BSD Capital, LLC dba Lendistry"/>
    <s v="330 E. Lambert Rd Suite 275"/>
    <s v="Brea"/>
    <s v="CA"/>
    <n v="92821"/>
    <x v="0"/>
    <x v="0"/>
    <x v="0"/>
    <s v="Decatur"/>
    <s v="DEKALB"/>
    <s v="GA"/>
    <s v="30030-1623"/>
    <s v="Brea"/>
    <s v="CA"/>
    <d v="2021-05-22T00:00:00"/>
    <n v="514546"/>
    <x v="1"/>
    <s v="NA"/>
    <s v="NA"/>
  </r>
  <r>
    <x v="6387"/>
    <x v="98"/>
    <s v="GA"/>
    <s v="1735 Smith St SE"/>
    <s v="Atlanta"/>
    <n v="30316"/>
    <x v="6"/>
    <n v="3930"/>
    <x v="0"/>
    <x v="9"/>
    <x v="15"/>
    <x v="9"/>
    <n v="6087409009"/>
    <n v="405"/>
    <s v="PPS"/>
    <s v="Active Un-Disbursed"/>
    <x v="0"/>
    <n v="100"/>
    <n v="19791"/>
    <n v="19791"/>
    <n v="19791"/>
    <n v="514546"/>
    <s v="BSD Capital, LLC dba Lendistry"/>
    <s v="330 E. Lambert Rd Suite 275"/>
    <s v="Brea"/>
    <s v="CA"/>
    <n v="92821"/>
    <x v="0"/>
    <x v="0"/>
    <x v="0"/>
    <s v="Atlanta"/>
    <s v="DEKALB"/>
    <s v="GA"/>
    <n v="30316"/>
    <s v="Brea"/>
    <s v="CA"/>
    <d v="2021-05-22T00:00:00"/>
    <n v="514546"/>
    <x v="0"/>
    <s v="NA"/>
    <s v="NA"/>
  </r>
  <r>
    <x v="6388"/>
    <x v="136"/>
    <s v="GA"/>
    <s v="5103 Centennial Commons Dr. NW"/>
    <s v="Acworth"/>
    <n v="30102"/>
    <x v="2"/>
    <n v="2320"/>
    <x v="0"/>
    <x v="9"/>
    <x v="1"/>
    <x v="6"/>
    <n v="6575239005"/>
    <n v="405"/>
    <s v="PPP"/>
    <s v="Active Un-Disbursed"/>
    <x v="0"/>
    <n v="100"/>
    <n v="18333"/>
    <n v="18333"/>
    <n v="18333"/>
    <n v="529472"/>
    <s v="Capital Plus Financial, LLC"/>
    <s v="2247 Central Drive"/>
    <s v="Bedford"/>
    <s v="TX"/>
    <n v="76021"/>
    <x v="1"/>
    <x v="0"/>
    <x v="0"/>
    <s v="Acworth"/>
    <s v="BARTOW"/>
    <s v="GA"/>
    <n v="30102"/>
    <s v="Bedford"/>
    <s v="TX"/>
    <d v="2021-05-22T00:00:00"/>
    <n v="529472"/>
    <x v="1"/>
    <s v="NA"/>
    <s v="NA"/>
  </r>
  <r>
    <x v="6389"/>
    <x v="76"/>
    <s v="GA"/>
    <s v="122 Lanier Dr Apt 311"/>
    <s v="Statesboro"/>
    <s v="30458-0806"/>
    <x v="17"/>
    <n v="8190"/>
    <x v="0"/>
    <x v="9"/>
    <x v="1"/>
    <x v="10"/>
    <n v="5651529007"/>
    <n v="405"/>
    <s v="PPP"/>
    <s v="Active Un-Disbursed"/>
    <x v="0"/>
    <n v="100"/>
    <n v="8764"/>
    <n v="8764"/>
    <n v="8764"/>
    <n v="529472"/>
    <s v="Capital Plus Financial, LLC"/>
    <s v="2247 Central Drive"/>
    <s v="Bedford"/>
    <s v="TX"/>
    <n v="76021"/>
    <x v="1"/>
    <x v="0"/>
    <x v="0"/>
    <s v="Statesboro"/>
    <s v="BULLOCH"/>
    <s v="GA"/>
    <s v="30458-0806"/>
    <s v="Bedford"/>
    <s v="TX"/>
    <d v="2021-05-22T00:00:00"/>
    <n v="529472"/>
    <x v="1"/>
    <s v="NA"/>
    <s v="NA"/>
  </r>
  <r>
    <x v="6390"/>
    <x v="1944"/>
    <s v="GA"/>
    <s v="1 S College St # 192"/>
    <s v="Statesboro"/>
    <s v="30458-4856"/>
    <x v="10"/>
    <n v="2110"/>
    <x v="0"/>
    <x v="9"/>
    <x v="1"/>
    <x v="10"/>
    <n v="6237639004"/>
    <n v="405"/>
    <s v="PPP"/>
    <s v="Active Un-Disbursed"/>
    <x v="0"/>
    <n v="100"/>
    <n v="5403"/>
    <n v="5403"/>
    <n v="5403"/>
    <n v="529472"/>
    <s v="Capital Plus Financial, LLC"/>
    <s v="2247 Central Drive"/>
    <s v="Bedford"/>
    <s v="TX"/>
    <n v="76021"/>
    <x v="1"/>
    <x v="0"/>
    <x v="0"/>
    <s v="Statesboro"/>
    <s v="BULLOCH"/>
    <s v="GA"/>
    <s v="30458-4856"/>
    <s v="Bedford"/>
    <s v="TX"/>
    <d v="2021-05-22T00:00:00"/>
    <n v="529472"/>
    <x v="1"/>
    <s v="NA"/>
    <s v="NA"/>
  </r>
  <r>
    <x v="6391"/>
    <x v="37"/>
    <s v="GA"/>
    <s v="812 Don Cutler SR Dr"/>
    <s v="Albany"/>
    <s v="31705-1243"/>
    <x v="5"/>
    <n v="5310"/>
    <x v="0"/>
    <x v="9"/>
    <x v="15"/>
    <x v="5"/>
    <n v="555084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5-1243"/>
    <s v="Brea"/>
    <s v="CA"/>
    <d v="2021-05-22T00:00:00"/>
    <n v="514546"/>
    <x v="1"/>
    <s v="NA"/>
    <s v="NA"/>
  </r>
  <r>
    <x v="6392"/>
    <x v="37"/>
    <s v="GA"/>
    <s v="3379 Flat Shoals Rd"/>
    <s v="Decatur"/>
    <s v="30034-1360"/>
    <x v="6"/>
    <n v="2990"/>
    <x v="0"/>
    <x v="9"/>
    <x v="15"/>
    <x v="7"/>
    <n v="5601109001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4-1360"/>
    <s v="Brea"/>
    <s v="CA"/>
    <d v="2021-05-22T00:00:00"/>
    <n v="514546"/>
    <x v="1"/>
    <s v="NA"/>
    <s v="NA"/>
  </r>
  <r>
    <x v="6393"/>
    <x v="191"/>
    <s v="GA"/>
    <s v="320 Riverside Pkwy"/>
    <s v="Austell"/>
    <s v="30168-7246"/>
    <x v="6"/>
    <n v="2112"/>
    <x v="0"/>
    <x v="9"/>
    <x v="0"/>
    <x v="0"/>
    <n v="5644119004"/>
    <n v="405"/>
    <s v="PPP"/>
    <s v="Exemption 4"/>
    <x v="0"/>
    <n v="100"/>
    <n v="15625"/>
    <n v="15625"/>
    <n v="0"/>
    <n v="188361"/>
    <s v="Prestamos CDFI, LLC"/>
    <s v="1024 East Buckeye Road Suite 270"/>
    <s v="Phoenix"/>
    <s v="AZ"/>
    <n v="85034"/>
    <x v="0"/>
    <x v="0"/>
    <x v="0"/>
    <s v="Austell"/>
    <s v="COBB"/>
    <s v="GA"/>
    <s v="30168-7246"/>
    <s v="Phoenix"/>
    <s v="AZ"/>
    <s v="NA"/>
    <n v="188361"/>
    <x v="0"/>
    <s v="NA"/>
    <s v="NA"/>
  </r>
  <r>
    <x v="6394"/>
    <x v="1945"/>
    <s v="GA"/>
    <s v="155 Roberts Rd"/>
    <s v="Suwanee"/>
    <s v="30024-2334"/>
    <x v="6"/>
    <n v="2199"/>
    <x v="0"/>
    <x v="9"/>
    <x v="1"/>
    <x v="3"/>
    <n v="5605099008"/>
    <n v="405"/>
    <s v="PPS"/>
    <s v="Active Un-Disbursed"/>
    <x v="0"/>
    <n v="100"/>
    <n v="6714"/>
    <n v="6714"/>
    <n v="6714"/>
    <n v="529472"/>
    <s v="Capital Plus Financial, LLC"/>
    <s v="2247 Central Drive"/>
    <s v="Bedford"/>
    <s v="TX"/>
    <n v="76021"/>
    <x v="0"/>
    <x v="0"/>
    <x v="0"/>
    <s v="Suwanee"/>
    <s v="GWINNETT"/>
    <s v="GA"/>
    <s v="30024-2334"/>
    <s v="Bedford"/>
    <s v="TX"/>
    <d v="2021-05-22T00:00:00"/>
    <n v="529472"/>
    <x v="1"/>
    <s v="NA"/>
    <s v="NA"/>
  </r>
  <r>
    <x v="6395"/>
    <x v="1946"/>
    <s v="GA"/>
    <s v="535 St Annes Pl"/>
    <s v="Covington"/>
    <s v="30016-4123"/>
    <x v="6"/>
    <n v="2990"/>
    <x v="0"/>
    <x v="9"/>
    <x v="15"/>
    <x v="7"/>
    <n v="5404159006"/>
    <n v="405"/>
    <s v="PPP"/>
    <s v="Active Un-Disbursed"/>
    <x v="0"/>
    <n v="100"/>
    <n v="5825"/>
    <n v="5825"/>
    <n v="5825"/>
    <n v="514546"/>
    <s v="BSD Capital, LLC dba Lendistry"/>
    <s v="330 E. Lambert Rd Suite 275"/>
    <s v="Brea"/>
    <s v="CA"/>
    <n v="92821"/>
    <x v="1"/>
    <x v="0"/>
    <x v="0"/>
    <s v="Covington"/>
    <s v="NEWTON"/>
    <s v="GA"/>
    <s v="30016-4123"/>
    <s v="Brea"/>
    <s v="CA"/>
    <d v="2021-05-22T00:00:00"/>
    <n v="514546"/>
    <x v="0"/>
    <s v="NA"/>
    <s v="NA"/>
  </r>
  <r>
    <x v="6396"/>
    <x v="1947"/>
    <s v="GA"/>
    <s v="127 Ellendale Ln NW"/>
    <s v="Atlanta"/>
    <s v="30318-7403"/>
    <x v="12"/>
    <n v="1613"/>
    <x v="0"/>
    <x v="9"/>
    <x v="1"/>
    <x v="9"/>
    <n v="6243609002"/>
    <n v="405"/>
    <s v="PPS"/>
    <s v="Active Un-Disbursed"/>
    <x v="0"/>
    <n v="100"/>
    <n v="19999"/>
    <n v="19999"/>
    <n v="19999"/>
    <n v="529472"/>
    <s v="Capital Plus Financial, LLC"/>
    <s v="2247 Central Drive"/>
    <s v="Bedford"/>
    <s v="TX"/>
    <n v="76021"/>
    <x v="0"/>
    <x v="0"/>
    <x v="0"/>
    <s v="Atlanta"/>
    <s v="FULTON"/>
    <s v="GA"/>
    <s v="30318-7403"/>
    <s v="Bedford"/>
    <s v="TX"/>
    <d v="2021-05-22T00:00:00"/>
    <n v="529472"/>
    <x v="0"/>
    <s v="NA"/>
    <s v="NA"/>
  </r>
  <r>
    <x v="6397"/>
    <x v="99"/>
    <s v="GA"/>
    <s v="2300 Springer Walk"/>
    <s v="Lawrenceville"/>
    <s v="30043-6327"/>
    <x v="2"/>
    <n v="2330"/>
    <x v="0"/>
    <x v="9"/>
    <x v="15"/>
    <x v="3"/>
    <n v="6206639001"/>
    <n v="405"/>
    <s v="PPP"/>
    <s v="Exemption 4"/>
    <x v="0"/>
    <n v="100"/>
    <n v="14583"/>
    <n v="14583"/>
    <n v="0"/>
    <n v="509316"/>
    <s v="Harvest Small Business Finance, LLC"/>
    <s v="24422 Avenida de la Carlota Suite 232"/>
    <s v="Laguna Hills"/>
    <s v="CA"/>
    <n v="92653"/>
    <x v="0"/>
    <x v="0"/>
    <x v="0"/>
    <s v="Lawrenceville"/>
    <s v="GWINNETT"/>
    <s v="GA"/>
    <s v="30043-6327"/>
    <s v="Brea"/>
    <s v="CA"/>
    <s v="NA"/>
    <n v="514546"/>
    <x v="1"/>
    <s v="NA"/>
    <s v="NA"/>
  </r>
  <r>
    <x v="6398"/>
    <x v="555"/>
    <s v="GA"/>
    <s v="427 Valley View Dr"/>
    <s v="Byron"/>
    <s v="31008-8965"/>
    <x v="12"/>
    <n v="1410"/>
    <x v="0"/>
    <x v="9"/>
    <x v="15"/>
    <x v="5"/>
    <n v="6190239004"/>
    <n v="405"/>
    <s v="PPS"/>
    <s v="Active Un-Disbursed"/>
    <x v="0"/>
    <n v="100"/>
    <n v="10833"/>
    <n v="10833"/>
    <n v="10833"/>
    <n v="514546"/>
    <s v="BSD Capital, LLC dba Lendistry"/>
    <s v="330 E. Lambert Rd Suite 275"/>
    <s v="Brea"/>
    <s v="CA"/>
    <n v="92821"/>
    <x v="1"/>
    <x v="0"/>
    <x v="0"/>
    <s v="Byron"/>
    <s v="CRAWFORD"/>
    <s v="GA"/>
    <s v="31008-8965"/>
    <s v="Brea"/>
    <s v="CA"/>
    <d v="2021-05-22T00:00:00"/>
    <n v="514546"/>
    <x v="1"/>
    <s v="NA"/>
    <s v="NA"/>
  </r>
  <r>
    <x v="6399"/>
    <x v="37"/>
    <s v="GA"/>
    <s v="1583 Onalee Dr"/>
    <s v="Hampton"/>
    <s v="30228-4040"/>
    <x v="1"/>
    <n v="1499"/>
    <x v="0"/>
    <x v="9"/>
    <x v="15"/>
    <x v="0"/>
    <n v="5655699009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Hampton"/>
    <s v="CLAYTON"/>
    <s v="GA"/>
    <s v="30228-4040"/>
    <s v="Brea"/>
    <s v="CA"/>
    <d v="2021-05-22T00:00:00"/>
    <n v="514546"/>
    <x v="0"/>
    <s v="NA"/>
    <s v="NA"/>
  </r>
  <r>
    <x v="6400"/>
    <x v="37"/>
    <s v="GA"/>
    <s v="5630 Stonewood Ct"/>
    <s v="Norcross"/>
    <s v="30093-2108"/>
    <x v="9"/>
    <n v="4110"/>
    <x v="0"/>
    <x v="9"/>
    <x v="15"/>
    <x v="3"/>
    <n v="609404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Norcross"/>
    <s v="GWINNETT"/>
    <s v="GA"/>
    <s v="30093-2108"/>
    <s v="Brea"/>
    <s v="CA"/>
    <d v="2021-05-22T00:00:00"/>
    <n v="514546"/>
    <x v="0"/>
    <s v="NA"/>
    <s v="NA"/>
  </r>
  <r>
    <x v="6401"/>
    <x v="37"/>
    <s v="GA"/>
    <s v="2792 Henderson Rd"/>
    <s v="Tucker"/>
    <s v="30084-2440"/>
    <x v="12"/>
    <n v="1613"/>
    <x v="0"/>
    <x v="9"/>
    <x v="15"/>
    <x v="7"/>
    <n v="637923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Tucker"/>
    <s v="DEKALB"/>
    <s v="GA"/>
    <s v="30084-2440"/>
    <s v="Brea"/>
    <s v="CA"/>
    <d v="2021-05-22T00:00:00"/>
    <n v="514546"/>
    <x v="1"/>
    <s v="NA"/>
    <s v="NA"/>
  </r>
  <r>
    <x v="6402"/>
    <x v="1948"/>
    <s v="GA"/>
    <s v="589 Lakewater View Dr N/A"/>
    <s v="Stone Mountain"/>
    <s v="30087-4983"/>
    <x v="13"/>
    <n v="4190"/>
    <x v="0"/>
    <x v="9"/>
    <x v="15"/>
    <x v="7"/>
    <n v="6007269005"/>
    <n v="405"/>
    <s v="PPP"/>
    <s v="Active Un-Disbursed"/>
    <x v="0"/>
    <n v="100"/>
    <n v="20464"/>
    <n v="20464"/>
    <n v="20464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7-4983"/>
    <s v="Brea"/>
    <s v="CA"/>
    <d v="2021-05-22T00:00:00"/>
    <n v="514546"/>
    <x v="1"/>
    <s v="NA"/>
    <s v="NA"/>
  </r>
  <r>
    <x v="6403"/>
    <x v="66"/>
    <s v="GA"/>
    <s v="1289 Akridge St NW"/>
    <s v="Atlanta"/>
    <s v="30314-2443"/>
    <x v="14"/>
    <n v="1390"/>
    <x v="0"/>
    <x v="9"/>
    <x v="15"/>
    <x v="9"/>
    <n v="6259339009"/>
    <n v="405"/>
    <s v="PPP"/>
    <s v="Active Un-Disbursed"/>
    <x v="0"/>
    <n v="100"/>
    <n v="18750"/>
    <n v="18750"/>
    <n v="18750"/>
    <n v="514546"/>
    <s v="BSD Capital, LLC dba Lendistry"/>
    <s v="330 E. Lambert Rd Suite 275"/>
    <s v="Brea"/>
    <s v="CA"/>
    <n v="92821"/>
    <x v="0"/>
    <x v="0"/>
    <x v="0"/>
    <s v="Atlanta"/>
    <s v="FULTON"/>
    <s v="GA"/>
    <s v="30314-2443"/>
    <s v="Brea"/>
    <s v="CA"/>
    <d v="2021-05-22T00:00:00"/>
    <n v="514546"/>
    <x v="0"/>
    <s v="NA"/>
    <s v="NA"/>
  </r>
  <r>
    <x v="6404"/>
    <x v="37"/>
    <s v="GA"/>
    <s v="909 Calgary Gln"/>
    <s v="Austell"/>
    <s v="30168-7266"/>
    <x v="6"/>
    <n v="2112"/>
    <x v="0"/>
    <x v="9"/>
    <x v="15"/>
    <x v="0"/>
    <n v="538380900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ustell"/>
    <s v="COBB"/>
    <s v="GA"/>
    <s v="30168-7266"/>
    <s v="Brea"/>
    <s v="CA"/>
    <d v="2021-05-22T00:00:00"/>
    <n v="514546"/>
    <x v="0"/>
    <s v="NA"/>
    <s v="NA"/>
  </r>
  <r>
    <x v="6405"/>
    <x v="37"/>
    <s v="GA"/>
    <s v="9 Mull St"/>
    <s v="Cartersville"/>
    <s v="30120-3066"/>
    <x v="6"/>
    <n v="2112"/>
    <x v="0"/>
    <x v="9"/>
    <x v="15"/>
    <x v="6"/>
    <n v="539395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Cartersville"/>
    <s v="BARTOW"/>
    <s v="GA"/>
    <s v="30120-3066"/>
    <s v="Brea"/>
    <s v="CA"/>
    <d v="2021-05-22T00:00:00"/>
    <n v="514546"/>
    <x v="1"/>
    <s v="NA"/>
    <s v="NA"/>
  </r>
  <r>
    <x v="6406"/>
    <x v="37"/>
    <s v="GA"/>
    <s v="7387 Howard Cir"/>
    <s v="Jonesboro"/>
    <s v="30236-1940"/>
    <x v="6"/>
    <n v="1121"/>
    <x v="0"/>
    <x v="9"/>
    <x v="1"/>
    <x v="0"/>
    <n v="6049039004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Jonesboro"/>
    <s v="CLAYTON"/>
    <s v="GA"/>
    <s v="30236-1940"/>
    <s v="Bedford"/>
    <s v="TX"/>
    <d v="2021-05-22T00:00:00"/>
    <n v="529472"/>
    <x v="1"/>
    <s v="NA"/>
    <s v="NA"/>
  </r>
  <r>
    <x v="6407"/>
    <x v="37"/>
    <s v="GA"/>
    <s v="2855 Crescent Pkwy"/>
    <s v="Atlanta"/>
    <s v="30339-6033"/>
    <x v="2"/>
    <n v="2320"/>
    <x v="0"/>
    <x v="9"/>
    <x v="15"/>
    <x v="6"/>
    <n v="654279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COBB"/>
    <s v="GA"/>
    <s v="30339-6033"/>
    <s v="Brea"/>
    <s v="CA"/>
    <d v="2021-05-22T00:00:00"/>
    <n v="514546"/>
    <x v="1"/>
    <s v="NA"/>
    <s v="NA"/>
  </r>
  <r>
    <x v="6408"/>
    <x v="1949"/>
    <s v="GA"/>
    <s v="8 Perimeter Ctr E Apt 1229"/>
    <s v="Atlanta"/>
    <s v="30346-1671"/>
    <x v="5"/>
    <n v="8999"/>
    <x v="0"/>
    <x v="9"/>
    <x v="15"/>
    <x v="2"/>
    <n v="5942339009"/>
    <n v="405"/>
    <s v="PPS"/>
    <s v="Active Un-Disbursed"/>
    <x v="0"/>
    <n v="100"/>
    <n v="9583"/>
    <n v="9583"/>
    <n v="9583"/>
    <n v="514546"/>
    <s v="BSD Capital, LLC dba Lendistry"/>
    <s v="330 E. Lambert Rd Suite 275"/>
    <s v="Brea"/>
    <s v="CA"/>
    <n v="92821"/>
    <x v="0"/>
    <x v="0"/>
    <x v="0"/>
    <s v="Atlanta"/>
    <s v="DEKALB"/>
    <s v="GA"/>
    <s v="30346-1671"/>
    <s v="Brea"/>
    <s v="CA"/>
    <d v="2021-05-22T00:00:00"/>
    <n v="514546"/>
    <x v="1"/>
    <s v="NA"/>
    <s v="NA"/>
  </r>
  <r>
    <x v="6409"/>
    <x v="37"/>
    <s v="GA"/>
    <s v="4048 Old Quitman Hwy"/>
    <s v="Valdosta"/>
    <s v="31601-1026"/>
    <x v="6"/>
    <n v="2112"/>
    <x v="0"/>
    <x v="9"/>
    <x v="15"/>
    <x v="13"/>
    <n v="5844999004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Valdosta"/>
    <s v="LOWNDES"/>
    <s v="GA"/>
    <s v="31601-1026"/>
    <s v="Brea"/>
    <s v="CA"/>
    <d v="2021-05-22T00:00:00"/>
    <n v="514546"/>
    <x v="0"/>
    <s v="NA"/>
    <s v="NA"/>
  </r>
  <r>
    <x v="6410"/>
    <x v="37"/>
    <s v="GA"/>
    <s v="4706 Brookwood Pl"/>
    <s v="Atlanta"/>
    <s v="30349-3947"/>
    <x v="5"/>
    <n v="4110"/>
    <x v="0"/>
    <x v="9"/>
    <x v="15"/>
    <x v="0"/>
    <n v="617462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49-3947"/>
    <s v="Brea"/>
    <s v="CA"/>
    <d v="2021-05-22T00:00:00"/>
    <n v="514546"/>
    <x v="1"/>
    <s v="NA"/>
    <s v="NA"/>
  </r>
  <r>
    <x v="6411"/>
    <x v="37"/>
    <s v="GA"/>
    <s v="7324 Hunters Ridge Dr"/>
    <s v="Douglasville"/>
    <s v="30134-4000"/>
    <x v="17"/>
    <n v="6120"/>
    <x v="0"/>
    <x v="9"/>
    <x v="1"/>
    <x v="0"/>
    <n v="6174699002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Douglasville"/>
    <s v="DOUGLAS"/>
    <s v="GA"/>
    <s v="30134-4000"/>
    <s v="Bedford"/>
    <s v="TX"/>
    <d v="2021-05-22T00:00:00"/>
    <n v="529472"/>
    <x v="0"/>
    <s v="NA"/>
    <s v="NA"/>
  </r>
  <r>
    <x v="6412"/>
    <x v="37"/>
    <s v="GA"/>
    <s v="642 Main St Apt A"/>
    <s v="Palmetto"/>
    <s v="30268-1140"/>
    <x v="6"/>
    <n v="2112"/>
    <x v="0"/>
    <x v="9"/>
    <x v="15"/>
    <x v="0"/>
    <n v="626689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Palmetto"/>
    <s v="FULTON"/>
    <s v="GA"/>
    <s v="30268-1140"/>
    <s v="Brea"/>
    <s v="CA"/>
    <d v="2021-05-22T00:00:00"/>
    <n v="514546"/>
    <x v="1"/>
    <s v="NA"/>
    <s v="NA"/>
  </r>
  <r>
    <x v="6413"/>
    <x v="37"/>
    <s v="GA"/>
    <s v="650 Manning Williams Rd"/>
    <s v="Baxley"/>
    <s v="31513-7431"/>
    <x v="9"/>
    <n v="3998"/>
    <x v="0"/>
    <x v="9"/>
    <x v="15"/>
    <x v="10"/>
    <n v="6368079002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Baxley"/>
    <s v="APPLING"/>
    <s v="GA"/>
    <s v="31513-7431"/>
    <s v="Brea"/>
    <s v="CA"/>
    <d v="2021-05-22T00:00:00"/>
    <n v="514546"/>
    <x v="1"/>
    <s v="NA"/>
    <s v="NA"/>
  </r>
  <r>
    <x v="6414"/>
    <x v="1950"/>
    <s v="GA"/>
    <s v="156 Madison Way"/>
    <s v="Ellerslie"/>
    <s v="31807-5669"/>
    <x v="4"/>
    <n v="8390"/>
    <x v="0"/>
    <x v="9"/>
    <x v="1"/>
    <x v="1"/>
    <n v="6080729008"/>
    <n v="405"/>
    <s v="PPP"/>
    <s v="Active Un-Disbursed"/>
    <x v="0"/>
    <n v="100"/>
    <n v="5729"/>
    <n v="5729"/>
    <n v="5729"/>
    <n v="529472"/>
    <s v="Capital Plus Financial, LLC"/>
    <s v="2247 Central Drive"/>
    <s v="Bedford"/>
    <s v="TX"/>
    <n v="76021"/>
    <x v="1"/>
    <x v="0"/>
    <x v="0"/>
    <s v="Ellerslie"/>
    <s v="HARRIS"/>
    <s v="GA"/>
    <s v="31807-5669"/>
    <s v="Bedford"/>
    <s v="TX"/>
    <d v="2021-05-22T00:00:00"/>
    <n v="529472"/>
    <x v="1"/>
    <s v="NA"/>
    <s v="NA"/>
  </r>
  <r>
    <x v="6415"/>
    <x v="37"/>
    <s v="GA"/>
    <s v="433 Burgundy Ter SE"/>
    <s v="Atlanta"/>
    <s v="30354-2271"/>
    <x v="6"/>
    <n v="2199"/>
    <x v="0"/>
    <x v="9"/>
    <x v="15"/>
    <x v="9"/>
    <n v="627930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54-2271"/>
    <s v="Brea"/>
    <s v="CA"/>
    <d v="2021-05-22T00:00:00"/>
    <n v="514546"/>
    <x v="0"/>
    <s v="NA"/>
    <s v="NA"/>
  </r>
  <r>
    <x v="6416"/>
    <x v="454"/>
    <s v="GA"/>
    <s v="1895 Plaza Ln SW"/>
    <s v="Atlanta"/>
    <s v="30311-5062"/>
    <x v="6"/>
    <n v="2111"/>
    <x v="0"/>
    <x v="9"/>
    <x v="15"/>
    <x v="9"/>
    <n v="6187439004"/>
    <n v="405"/>
    <s v="PPS"/>
    <s v="Active Un-Disbursed"/>
    <x v="0"/>
    <n v="100"/>
    <n v="20613"/>
    <n v="20613"/>
    <n v="20613"/>
    <n v="514546"/>
    <s v="BSD Capital, LLC dba Lendistry"/>
    <s v="330 E. Lambert Rd Suite 275"/>
    <s v="Brea"/>
    <s v="CA"/>
    <n v="92821"/>
    <x v="0"/>
    <x v="0"/>
    <x v="0"/>
    <s v="Atlanta"/>
    <s v="FULTON"/>
    <s v="GA"/>
    <s v="30311-5062"/>
    <s v="Brea"/>
    <s v="CA"/>
    <d v="2021-05-22T00:00:00"/>
    <n v="514546"/>
    <x v="0"/>
    <s v="NA"/>
    <s v="NA"/>
  </r>
  <r>
    <x v="6417"/>
    <x v="37"/>
    <s v="GA"/>
    <s v="1411 Lee St"/>
    <s v="Albany"/>
    <s v="31701-3537"/>
    <x v="10"/>
    <n v="2110"/>
    <x v="0"/>
    <x v="9"/>
    <x v="15"/>
    <x v="5"/>
    <n v="6171269007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1-3537"/>
    <s v="Brea"/>
    <s v="CA"/>
    <d v="2021-05-22T00:00:00"/>
    <n v="514546"/>
    <x v="0"/>
    <s v="NA"/>
    <s v="NA"/>
  </r>
  <r>
    <x v="6418"/>
    <x v="37"/>
    <s v="GA"/>
    <s v="7270 Oswego Trl"/>
    <s v="Riverdale"/>
    <s v="30296-1733"/>
    <x v="6"/>
    <n v="2112"/>
    <x v="0"/>
    <x v="9"/>
    <x v="15"/>
    <x v="0"/>
    <n v="6288469001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Riverdale"/>
    <s v="FULTON"/>
    <s v="GA"/>
    <s v="30296-1733"/>
    <s v="Brea"/>
    <s v="CA"/>
    <d v="2021-05-22T00:00:00"/>
    <n v="514546"/>
    <x v="1"/>
    <s v="NA"/>
    <s v="NA"/>
  </r>
  <r>
    <x v="6419"/>
    <x v="42"/>
    <s v="GA"/>
    <s v="1033 Hamilton Dr"/>
    <s v="Locust Grove"/>
    <s v="30248-2822"/>
    <x v="17"/>
    <n v="8140"/>
    <x v="0"/>
    <x v="9"/>
    <x v="15"/>
    <x v="1"/>
    <n v="5793239009"/>
    <n v="405"/>
    <s v="PPP"/>
    <s v="Active Un-Disbursed"/>
    <x v="0"/>
    <n v="100"/>
    <n v="20000"/>
    <n v="20000"/>
    <n v="20000"/>
    <n v="514546"/>
    <s v="BSD Capital, LLC dba Lendistry"/>
    <s v="330 E. Lambert Rd Suite 275"/>
    <s v="Brea"/>
    <s v="CA"/>
    <n v="92821"/>
    <x v="0"/>
    <x v="0"/>
    <x v="0"/>
    <s v="Locust Grove"/>
    <s v="HENRY"/>
    <s v="GA"/>
    <s v="30248-2822"/>
    <s v="Brea"/>
    <s v="CA"/>
    <d v="2021-05-22T00:00:00"/>
    <n v="514546"/>
    <x v="1"/>
    <s v="NA"/>
    <s v="NA"/>
  </r>
  <r>
    <x v="6420"/>
    <x v="0"/>
    <s v="GA"/>
    <s v="21 Ferry Landing Ln NW Unit 1406"/>
    <s v="Atlanta"/>
    <s v="30305-1672"/>
    <x v="6"/>
    <n v="2990"/>
    <x v="0"/>
    <x v="9"/>
    <x v="15"/>
    <x v="9"/>
    <n v="6242079007"/>
    <n v="405"/>
    <s v="PPS"/>
    <s v="Active Un-Disbursed"/>
    <x v="0"/>
    <n v="100"/>
    <n v="20832"/>
    <n v="20832"/>
    <n v="20832"/>
    <n v="514546"/>
    <s v="BSD Capital, LLC dba Lendistry"/>
    <s v="330 E. Lambert Rd Suite 275"/>
    <s v="Brea"/>
    <s v="CA"/>
    <n v="92821"/>
    <x v="0"/>
    <x v="0"/>
    <x v="0"/>
    <s v="Atlanta"/>
    <s v="FULTON"/>
    <s v="GA"/>
    <s v="30305-1672"/>
    <s v="Brea"/>
    <s v="CA"/>
    <d v="2021-05-22T00:00:00"/>
    <n v="514546"/>
    <x v="1"/>
    <s v="NA"/>
    <s v="NA"/>
  </r>
  <r>
    <x v="6421"/>
    <x v="37"/>
    <s v="GA"/>
    <s v="172 Blake Dr"/>
    <s v="Augusta"/>
    <s v="30909-2177"/>
    <x v="12"/>
    <n v="1618"/>
    <x v="0"/>
    <x v="9"/>
    <x v="1"/>
    <x v="10"/>
    <n v="6187099009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ugusta"/>
    <s v="RICHMOND"/>
    <s v="GA"/>
    <s v="30909-2177"/>
    <s v="Bedford"/>
    <s v="TX"/>
    <d v="2021-05-22T00:00:00"/>
    <n v="529472"/>
    <x v="1"/>
    <s v="NA"/>
    <s v="NA"/>
  </r>
  <r>
    <x v="6422"/>
    <x v="37"/>
    <s v="GA"/>
    <s v="267 Pink Dogwood Ln"/>
    <s v="Pooler"/>
    <s v="31322-5014"/>
    <x v="14"/>
    <n v="2120"/>
    <x v="0"/>
    <x v="9"/>
    <x v="1"/>
    <x v="8"/>
    <n v="5340749006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Pooler"/>
    <s v="CHATHAM"/>
    <s v="GA"/>
    <s v="31322-5014"/>
    <s v="Bedford"/>
    <s v="TX"/>
    <d v="2021-05-22T00:00:00"/>
    <n v="529472"/>
    <x v="1"/>
    <s v="NA"/>
    <s v="NA"/>
  </r>
  <r>
    <x v="6423"/>
    <x v="1951"/>
    <s v="GA"/>
    <s v="764 Cedar Dr"/>
    <s v="Ashburn"/>
    <s v="31714-1826"/>
    <x v="6"/>
    <n v="2113"/>
    <x v="0"/>
    <x v="9"/>
    <x v="15"/>
    <x v="13"/>
    <n v="5643019007"/>
    <n v="405"/>
    <s v="PPS"/>
    <s v="Active Un-Disbursed"/>
    <x v="0"/>
    <n v="100"/>
    <n v="14796"/>
    <n v="14796"/>
    <n v="14796"/>
    <n v="514546"/>
    <s v="BSD Capital, LLC dba Lendistry"/>
    <s v="330 E. Lambert Rd Suite 275"/>
    <s v="Brea"/>
    <s v="CA"/>
    <n v="92821"/>
    <x v="1"/>
    <x v="0"/>
    <x v="0"/>
    <s v="Ashburn"/>
    <s v="TURNER"/>
    <s v="GA"/>
    <s v="31714-1826"/>
    <s v="Brea"/>
    <s v="CA"/>
    <d v="2021-05-22T00:00:00"/>
    <n v="514546"/>
    <x v="0"/>
    <s v="NA"/>
    <s v="NA"/>
  </r>
  <r>
    <x v="6424"/>
    <x v="1952"/>
    <s v="GA"/>
    <s v="145 King Blvd"/>
    <s v="McDonough"/>
    <s v="30253-6776"/>
    <x v="6"/>
    <n v="2112"/>
    <x v="0"/>
    <x v="9"/>
    <x v="15"/>
    <x v="1"/>
    <n v="6479829005"/>
    <n v="405"/>
    <s v="PPP"/>
    <s v="Active Un-Disbursed"/>
    <x v="0"/>
    <n v="100"/>
    <n v="9454"/>
    <n v="9454"/>
    <n v="9454"/>
    <n v="514546"/>
    <s v="BSD Capital, LLC dba Lendistry"/>
    <s v="330 E. Lambert Rd Suite 275"/>
    <s v="Brea"/>
    <s v="CA"/>
    <n v="92821"/>
    <x v="0"/>
    <x v="0"/>
    <x v="0"/>
    <s v="McDonough"/>
    <s v="HENRY"/>
    <s v="GA"/>
    <s v="30253-6776"/>
    <s v="Brea"/>
    <s v="CA"/>
    <d v="2021-05-22T00:00:00"/>
    <n v="514546"/>
    <x v="0"/>
    <s v="NA"/>
    <s v="NA"/>
  </r>
  <r>
    <x v="6425"/>
    <x v="37"/>
    <s v="GA"/>
    <s v="2119 Tudor Castle Way"/>
    <s v="Decatur"/>
    <s v="30035-2174"/>
    <x v="4"/>
    <n v="8110"/>
    <x v="0"/>
    <x v="9"/>
    <x v="15"/>
    <x v="7"/>
    <n v="6474899005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5-2174"/>
    <s v="Brea"/>
    <s v="CA"/>
    <d v="2021-05-22T00:00:00"/>
    <n v="514546"/>
    <x v="0"/>
    <s v="NA"/>
    <s v="NA"/>
  </r>
  <r>
    <x v="6426"/>
    <x v="1953"/>
    <s v="GA"/>
    <s v="5003 Windsor Downs Dr"/>
    <s v="Decatur"/>
    <s v="30035-3533"/>
    <x v="12"/>
    <n v="1810"/>
    <x v="0"/>
    <x v="9"/>
    <x v="15"/>
    <x v="7"/>
    <n v="5311269005"/>
    <n v="405"/>
    <s v="PPS"/>
    <s v="Active Un-Disbursed"/>
    <x v="0"/>
    <n v="100"/>
    <n v="14562"/>
    <n v="14562"/>
    <n v="14562"/>
    <n v="514546"/>
    <s v="BSD Capital, LLC dba Lendistry"/>
    <s v="330 E. Lambert Rd Suite 275"/>
    <s v="Brea"/>
    <s v="CA"/>
    <n v="92821"/>
    <x v="0"/>
    <x v="0"/>
    <x v="0"/>
    <s v="Decatur"/>
    <s v="DEKALB"/>
    <s v="GA"/>
    <s v="30035-3533"/>
    <s v="Brea"/>
    <s v="CA"/>
    <d v="2021-05-22T00:00:00"/>
    <n v="514546"/>
    <x v="0"/>
    <s v="NA"/>
    <s v="NA"/>
  </r>
  <r>
    <x v="6427"/>
    <x v="758"/>
    <s v="GA"/>
    <s v="81 Rc Allen Dr"/>
    <s v="Columbus"/>
    <s v="31907-6391"/>
    <x v="10"/>
    <n v="2210"/>
    <x v="0"/>
    <x v="9"/>
    <x v="1"/>
    <x v="5"/>
    <n v="5576419008"/>
    <n v="405"/>
    <s v="PPS"/>
    <s v="Active Un-Disbursed"/>
    <x v="0"/>
    <n v="100"/>
    <n v="13125"/>
    <n v="13125"/>
    <n v="13125"/>
    <n v="529472"/>
    <s v="Capital Plus Financial, LLC"/>
    <s v="2247 Central Drive"/>
    <s v="Bedford"/>
    <s v="TX"/>
    <n v="76021"/>
    <x v="0"/>
    <x v="0"/>
    <x v="0"/>
    <s v="Columbus"/>
    <s v="MUSCOGEE"/>
    <s v="GA"/>
    <s v="31907-6391"/>
    <s v="Bedford"/>
    <s v="TX"/>
    <d v="2021-05-22T00:00:00"/>
    <n v="529472"/>
    <x v="1"/>
    <s v="NA"/>
    <s v="NA"/>
  </r>
  <r>
    <x v="6428"/>
    <x v="1954"/>
    <s v="GA"/>
    <s v="4415 Belcrest Way"/>
    <s v="Cumming"/>
    <s v="30040-1405"/>
    <x v="1"/>
    <n v="1720"/>
    <x v="0"/>
    <x v="9"/>
    <x v="1"/>
    <x v="12"/>
    <n v="5800499005"/>
    <n v="405"/>
    <s v="PPS"/>
    <s v="Active Un-Disbursed"/>
    <x v="0"/>
    <n v="100"/>
    <n v="8180"/>
    <n v="8180"/>
    <n v="8180"/>
    <n v="529472"/>
    <s v="Capital Plus Financial, LLC"/>
    <s v="2247 Central Drive"/>
    <s v="Bedford"/>
    <s v="TX"/>
    <n v="76021"/>
    <x v="0"/>
    <x v="0"/>
    <x v="0"/>
    <s v="Cumming"/>
    <s v="FORSYTH"/>
    <s v="GA"/>
    <s v="30040-1405"/>
    <s v="Bedford"/>
    <s v="TX"/>
    <d v="2021-05-22T00:00:00"/>
    <n v="529472"/>
    <x v="1"/>
    <s v="NA"/>
    <s v="NA"/>
  </r>
  <r>
    <x v="6429"/>
    <x v="37"/>
    <s v="GA"/>
    <s v="558 Stonewood Dr"/>
    <s v="Stone Mountain"/>
    <s v="30087-5652"/>
    <x v="2"/>
    <n v="2320"/>
    <x v="0"/>
    <x v="9"/>
    <x v="15"/>
    <x v="7"/>
    <n v="614010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7-5652"/>
    <s v="Brea"/>
    <s v="CA"/>
    <d v="2021-05-22T00:00:00"/>
    <n v="514546"/>
    <x v="1"/>
    <s v="NA"/>
    <s v="NA"/>
  </r>
  <r>
    <x v="6430"/>
    <x v="1485"/>
    <s v="GA"/>
    <s v="1604 Sweet City Rd"/>
    <s v="Elberton"/>
    <s v="30635-4300"/>
    <x v="11"/>
    <n v="3999"/>
    <x v="0"/>
    <x v="9"/>
    <x v="15"/>
    <x v="12"/>
    <n v="6555089000"/>
    <n v="405"/>
    <s v="PPS"/>
    <s v="Active Un-Disbursed"/>
    <x v="0"/>
    <n v="100"/>
    <n v="19229"/>
    <n v="19229"/>
    <n v="19229"/>
    <n v="514546"/>
    <s v="BSD Capital, LLC dba Lendistry"/>
    <s v="330 E. Lambert Rd Suite 275"/>
    <s v="Brea"/>
    <s v="CA"/>
    <n v="92821"/>
    <x v="1"/>
    <x v="0"/>
    <x v="0"/>
    <s v="Elberton"/>
    <s v="ELBERT"/>
    <s v="GA"/>
    <s v="30635-4300"/>
    <s v="Brea"/>
    <s v="CA"/>
    <d v="2021-05-22T00:00:00"/>
    <n v="514546"/>
    <x v="1"/>
    <s v="NA"/>
    <s v="NA"/>
  </r>
  <r>
    <x v="6431"/>
    <x v="191"/>
    <s v="GA"/>
    <s v="45 Pleasant Hills Ct"/>
    <s v="Covington"/>
    <s v="30016-5807"/>
    <x v="22"/>
    <n v="1112"/>
    <x v="0"/>
    <x v="9"/>
    <x v="15"/>
    <x v="11"/>
    <n v="5772679002"/>
    <n v="405"/>
    <s v="PPS"/>
    <s v="Active Un-Disbursed"/>
    <x v="0"/>
    <n v="100"/>
    <n v="15625"/>
    <n v="15625"/>
    <n v="15625"/>
    <n v="514546"/>
    <s v="BSD Capital, LLC dba Lendistry"/>
    <s v="330 E. Lambert Rd Suite 275"/>
    <s v="Brea"/>
    <s v="CA"/>
    <n v="92821"/>
    <x v="1"/>
    <x v="0"/>
    <x v="0"/>
    <s v="Covington"/>
    <s v="NEWTON"/>
    <s v="GA"/>
    <s v="30016-5807"/>
    <s v="Brea"/>
    <s v="CA"/>
    <d v="2021-05-22T00:00:00"/>
    <n v="514546"/>
    <x v="0"/>
    <s v="NA"/>
    <s v="NA"/>
  </r>
  <r>
    <x v="6432"/>
    <x v="63"/>
    <s v="GA"/>
    <s v="993 Summitt Dr NE"/>
    <s v="Dawson"/>
    <s v="39842-1216"/>
    <x v="5"/>
    <n v="4121"/>
    <x v="0"/>
    <x v="9"/>
    <x v="1"/>
    <x v="5"/>
    <n v="6048429001"/>
    <n v="405"/>
    <s v="PPS"/>
    <s v="Active Un-Disbursed"/>
    <x v="0"/>
    <n v="100"/>
    <n v="8333"/>
    <n v="8333"/>
    <n v="8333"/>
    <n v="529472"/>
    <s v="Capital Plus Financial, LLC"/>
    <s v="2247 Central Drive"/>
    <s v="Bedford"/>
    <s v="TX"/>
    <n v="76021"/>
    <x v="1"/>
    <x v="0"/>
    <x v="0"/>
    <s v="Dawson"/>
    <s v="TERRELL"/>
    <s v="GA"/>
    <s v="39842-1216"/>
    <s v="Bedford"/>
    <s v="TX"/>
    <d v="2021-05-22T00:00:00"/>
    <n v="529472"/>
    <x v="0"/>
    <s v="NA"/>
    <s v="NA"/>
  </r>
  <r>
    <x v="6433"/>
    <x v="1129"/>
    <s v="GA"/>
    <s v="7144 Georges Way"/>
    <s v="Morrow"/>
    <s v="30260-4161"/>
    <x v="2"/>
    <n v="2515"/>
    <x v="0"/>
    <x v="9"/>
    <x v="15"/>
    <x v="9"/>
    <n v="6467909008"/>
    <n v="405"/>
    <s v="PPS"/>
    <s v="Active Un-Disbursed"/>
    <x v="0"/>
    <n v="100"/>
    <n v="29166"/>
    <n v="29166"/>
    <n v="29166"/>
    <n v="514546"/>
    <s v="BSD Capital, LLC dba Lendistry"/>
    <s v="330 E. Lambert Rd Suite 275"/>
    <s v="Brea"/>
    <s v="CA"/>
    <n v="92821"/>
    <x v="0"/>
    <x v="0"/>
    <x v="0"/>
    <s v="Morrow"/>
    <s v="CLAYTON"/>
    <s v="GA"/>
    <s v="30260-4161"/>
    <s v="Brea"/>
    <s v="CA"/>
    <d v="2021-05-22T00:00:00"/>
    <n v="514546"/>
    <x v="0"/>
    <s v="NA"/>
    <s v="NA"/>
  </r>
  <r>
    <x v="6434"/>
    <x v="37"/>
    <s v="GA"/>
    <s v="4758 Highpoint Way"/>
    <s v="Atlanta"/>
    <s v="30349-1972"/>
    <x v="3"/>
    <n v="3112"/>
    <x v="0"/>
    <x v="9"/>
    <x v="15"/>
    <x v="0"/>
    <n v="6150499007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49-1972"/>
    <s v="Brea"/>
    <s v="CA"/>
    <d v="2021-05-22T00:00:00"/>
    <n v="514546"/>
    <x v="1"/>
    <s v="NA"/>
    <s v="NA"/>
  </r>
  <r>
    <x v="6435"/>
    <x v="1955"/>
    <s v="GA"/>
    <s v="6107 Muirfield Run"/>
    <s v="Norcross"/>
    <s v="30093-3388"/>
    <x v="6"/>
    <n v="2112"/>
    <x v="0"/>
    <x v="9"/>
    <x v="15"/>
    <x v="3"/>
    <n v="6549869002"/>
    <n v="405"/>
    <s v="PPP"/>
    <s v="Active Un-Disbursed"/>
    <x v="0"/>
    <n v="100"/>
    <n v="20822"/>
    <n v="20822"/>
    <n v="20822"/>
    <n v="514546"/>
    <s v="BSD Capital, LLC dba Lendistry"/>
    <s v="330 E. Lambert Rd Suite 275"/>
    <s v="Brea"/>
    <s v="CA"/>
    <n v="92821"/>
    <x v="0"/>
    <x v="0"/>
    <x v="0"/>
    <s v="Norcross"/>
    <s v="GWINNETT"/>
    <s v="GA"/>
    <s v="30093-3388"/>
    <s v="Brea"/>
    <s v="CA"/>
    <d v="2021-05-22T00:00:00"/>
    <n v="514546"/>
    <x v="0"/>
    <s v="NA"/>
    <s v="NA"/>
  </r>
  <r>
    <x v="6436"/>
    <x v="1956"/>
    <s v="GA"/>
    <s v="502 Eisenhower Dr"/>
    <s v="Hinesville"/>
    <s v="31313-3703"/>
    <x v="10"/>
    <n v="2110"/>
    <x v="0"/>
    <x v="9"/>
    <x v="1"/>
    <x v="8"/>
    <n v="5964769010"/>
    <n v="405"/>
    <s v="PPP"/>
    <s v="Active Un-Disbursed"/>
    <x v="0"/>
    <n v="100"/>
    <n v="10885"/>
    <n v="10885"/>
    <n v="10885"/>
    <n v="529472"/>
    <s v="Capital Plus Financial, LLC"/>
    <s v="2247 Central Drive"/>
    <s v="Bedford"/>
    <s v="TX"/>
    <n v="76021"/>
    <x v="0"/>
    <x v="0"/>
    <x v="0"/>
    <s v="Hinesville"/>
    <s v="LIBERTY"/>
    <s v="GA"/>
    <s v="31313-3703"/>
    <s v="Bedford"/>
    <s v="TX"/>
    <d v="2021-05-22T00:00:00"/>
    <n v="529472"/>
    <x v="1"/>
    <s v="NA"/>
    <s v="NA"/>
  </r>
  <r>
    <x v="6437"/>
    <x v="37"/>
    <s v="GA"/>
    <s v="1615 Tuftstown Ct"/>
    <s v="Snellville"/>
    <s v="30078-2584"/>
    <x v="5"/>
    <n v="4122"/>
    <x v="0"/>
    <x v="9"/>
    <x v="15"/>
    <x v="7"/>
    <n v="5768419002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nellville"/>
    <s v="GWINNETT"/>
    <s v="GA"/>
    <s v="30078-2584"/>
    <s v="Brea"/>
    <s v="CA"/>
    <d v="2021-05-22T00:00:00"/>
    <n v="514546"/>
    <x v="1"/>
    <s v="NA"/>
    <s v="NA"/>
  </r>
  <r>
    <x v="6438"/>
    <x v="828"/>
    <s v="GA"/>
    <s v="4686 Brinkley Ln"/>
    <s v="Atlanta"/>
    <s v="30342-2702"/>
    <x v="11"/>
    <n v="2220"/>
    <x v="0"/>
    <x v="9"/>
    <x v="15"/>
    <x v="6"/>
    <n v="5604669000"/>
    <n v="405"/>
    <s v="PPP"/>
    <s v="Exemption 4"/>
    <x v="0"/>
    <n v="100"/>
    <n v="20760"/>
    <n v="20760"/>
    <n v="0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42-2702"/>
    <s v="Brea"/>
    <s v="CA"/>
    <s v="NA"/>
    <n v="514546"/>
    <x v="1"/>
    <s v="NA"/>
    <s v="NA"/>
  </r>
  <r>
    <x v="6439"/>
    <x v="62"/>
    <s v="GA"/>
    <s v="3666 Cherry Ridge Blvd"/>
    <s v="Decatur"/>
    <s v="30034-5048"/>
    <x v="6"/>
    <n v="2990"/>
    <x v="0"/>
    <x v="9"/>
    <x v="15"/>
    <x v="7"/>
    <n v="5806329001"/>
    <n v="405"/>
    <s v="PPS"/>
    <s v="Active Un-Disbursed"/>
    <x v="0"/>
    <n v="100"/>
    <n v="20416"/>
    <n v="20416"/>
    <n v="20416"/>
    <n v="514546"/>
    <s v="BSD Capital, LLC dba Lendistry"/>
    <s v="330 E. Lambert Rd Suite 275"/>
    <s v="Brea"/>
    <s v="CA"/>
    <n v="92821"/>
    <x v="0"/>
    <x v="0"/>
    <x v="0"/>
    <s v="Decatur"/>
    <s v="DEKALB"/>
    <s v="GA"/>
    <s v="30034-5048"/>
    <s v="Brea"/>
    <s v="CA"/>
    <d v="2021-05-22T00:00:00"/>
    <n v="514546"/>
    <x v="1"/>
    <s v="NA"/>
    <s v="NA"/>
  </r>
  <r>
    <x v="6440"/>
    <x v="263"/>
    <s v="GA"/>
    <s v="675 Club Dr"/>
    <s v="Athens"/>
    <s v="30607-1488"/>
    <x v="6"/>
    <n v="2990"/>
    <x v="0"/>
    <x v="9"/>
    <x v="15"/>
    <x v="12"/>
    <n v="6165929008"/>
    <n v="405"/>
    <s v="PPS"/>
    <s v="Active Un-Disbursed"/>
    <x v="0"/>
    <n v="100"/>
    <n v="13541"/>
    <n v="13541"/>
    <n v="13541"/>
    <n v="514546"/>
    <s v="BSD Capital, LLC dba Lendistry"/>
    <s v="330 E. Lambert Rd Suite 275"/>
    <s v="Brea"/>
    <s v="CA"/>
    <n v="92821"/>
    <x v="0"/>
    <x v="0"/>
    <x v="0"/>
    <s v="Athens"/>
    <s v="CLARKE"/>
    <s v="GA"/>
    <s v="30607-1488"/>
    <s v="Brea"/>
    <s v="CA"/>
    <d v="2021-05-22T00:00:00"/>
    <n v="514546"/>
    <x v="1"/>
    <s v="NA"/>
    <s v="NA"/>
  </r>
  <r>
    <x v="6441"/>
    <x v="1451"/>
    <s v="GA"/>
    <s v="455 Walraven Rd NE"/>
    <s v="Calhoun"/>
    <s v="30701-4934"/>
    <x v="1"/>
    <n v="1720"/>
    <x v="8"/>
    <x v="9"/>
    <x v="15"/>
    <x v="4"/>
    <n v="6480719004"/>
    <n v="405"/>
    <s v="PPS"/>
    <s v="Active Un-Disbursed"/>
    <x v="0"/>
    <n v="100"/>
    <n v="41666"/>
    <n v="41666"/>
    <n v="41666"/>
    <n v="514546"/>
    <s v="BSD Capital, LLC dba Lendistry"/>
    <s v="330 E. Lambert Rd Suite 275"/>
    <s v="Brea"/>
    <s v="CA"/>
    <n v="92821"/>
    <x v="1"/>
    <x v="0"/>
    <x v="0"/>
    <s v="Calhoun"/>
    <s v="GORDON"/>
    <s v="GA"/>
    <s v="30701-4934"/>
    <s v="Brea"/>
    <s v="CA"/>
    <d v="2021-05-22T00:00:00"/>
    <n v="514546"/>
    <x v="1"/>
    <s v="NA"/>
    <s v="NA"/>
  </r>
  <r>
    <x v="6442"/>
    <x v="37"/>
    <s v="GA"/>
    <s v="525 Seiler Ave"/>
    <s v="Savannah"/>
    <s v="31401-9055"/>
    <x v="6"/>
    <n v="2111"/>
    <x v="0"/>
    <x v="9"/>
    <x v="15"/>
    <x v="8"/>
    <n v="558817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avannah"/>
    <s v="CHATHAM"/>
    <s v="GA"/>
    <s v="31401-9055"/>
    <s v="Brea"/>
    <s v="CA"/>
    <d v="2021-05-22T00:00:00"/>
    <n v="514546"/>
    <x v="0"/>
    <s v="NA"/>
    <s v="NA"/>
  </r>
  <r>
    <x v="6443"/>
    <x v="37"/>
    <s v="GA"/>
    <s v="240 Vicarage Ct"/>
    <s v="Alpharetta"/>
    <s v="30005-7866"/>
    <x v="12"/>
    <n v="1618"/>
    <x v="0"/>
    <x v="9"/>
    <x v="1"/>
    <x v="2"/>
    <n v="5733829007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lpharetta"/>
    <s v="FULTON"/>
    <s v="GA"/>
    <s v="30005-7866"/>
    <s v="Bedford"/>
    <s v="TX"/>
    <d v="2021-05-22T00:00:00"/>
    <n v="529472"/>
    <x v="1"/>
    <s v="NA"/>
    <s v="NA"/>
  </r>
  <r>
    <x v="6444"/>
    <x v="37"/>
    <s v="GA"/>
    <s v="8557 Timberlake Dr"/>
    <s v="Riverdale"/>
    <s v="30296-1234"/>
    <x v="17"/>
    <n v="5220"/>
    <x v="0"/>
    <x v="9"/>
    <x v="15"/>
    <x v="0"/>
    <n v="637897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Riverdale"/>
    <s v="CLAYTON"/>
    <s v="GA"/>
    <s v="30296-1234"/>
    <s v="Brea"/>
    <s v="CA"/>
    <d v="2021-05-22T00:00:00"/>
    <n v="514546"/>
    <x v="1"/>
    <s v="NA"/>
    <s v="NA"/>
  </r>
  <r>
    <x v="6445"/>
    <x v="305"/>
    <s v="GA"/>
    <s v="980 Walther Blvd Apt 1714"/>
    <s v="Lawrenceville"/>
    <s v="30043-8414"/>
    <x v="5"/>
    <n v="5310"/>
    <x v="0"/>
    <x v="9"/>
    <x v="15"/>
    <x v="3"/>
    <n v="6210929008"/>
    <n v="405"/>
    <s v="PPS"/>
    <s v="Active Un-Disbursed"/>
    <x v="0"/>
    <n v="100"/>
    <n v="20187"/>
    <n v="20187"/>
    <n v="20187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3-8414"/>
    <s v="Brea"/>
    <s v="CA"/>
    <d v="2021-05-22T00:00:00"/>
    <n v="514546"/>
    <x v="1"/>
    <s v="NA"/>
    <s v="NA"/>
  </r>
  <r>
    <x v="6446"/>
    <x v="1957"/>
    <s v="GA"/>
    <s v="3700 Buena Vista Rd Apt 81"/>
    <s v="Columbus"/>
    <s v="31906-5147"/>
    <x v="4"/>
    <n v="8310"/>
    <x v="0"/>
    <x v="9"/>
    <x v="15"/>
    <x v="5"/>
    <n v="6573979000"/>
    <n v="405"/>
    <s v="PPP"/>
    <s v="Active Un-Disbursed"/>
    <x v="0"/>
    <n v="100"/>
    <n v="14638"/>
    <n v="14638"/>
    <n v="14638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6-5147"/>
    <s v="Brea"/>
    <s v="CA"/>
    <d v="2021-05-22T00:00:00"/>
    <n v="514546"/>
    <x v="0"/>
    <s v="NA"/>
    <s v="NA"/>
  </r>
  <r>
    <x v="6447"/>
    <x v="388"/>
    <s v="GA"/>
    <s v="6213 Susan Ln"/>
    <s v="Atlanta"/>
    <s v="30340-1648"/>
    <x v="4"/>
    <n v="8140"/>
    <x v="0"/>
    <x v="9"/>
    <x v="0"/>
    <x v="3"/>
    <n v="5815669000"/>
    <n v="405"/>
    <s v="PPP"/>
    <s v="Active Un-Disbursed"/>
    <x v="0"/>
    <n v="100"/>
    <n v="5207"/>
    <n v="5207"/>
    <n v="5207"/>
    <n v="188361"/>
    <s v="Prestamos CDFI, LLC"/>
    <s v="1024 East Buckeye Road Suite 270"/>
    <s v="Phoenix"/>
    <s v="AZ"/>
    <n v="85034"/>
    <x v="0"/>
    <x v="0"/>
    <x v="0"/>
    <s v="Atlanta"/>
    <s v="GWINNETT"/>
    <s v="GA"/>
    <s v="30340-1648"/>
    <s v="Phoenix"/>
    <s v="AZ"/>
    <d v="2021-05-22T00:00:00"/>
    <n v="188361"/>
    <x v="0"/>
    <s v="NA"/>
    <s v="NA"/>
  </r>
  <r>
    <x v="6448"/>
    <x v="37"/>
    <s v="GA"/>
    <s v="3610 River Summit Trl"/>
    <s v="Duluth"/>
    <s v="30097-2276"/>
    <x v="4"/>
    <n v="8310"/>
    <x v="0"/>
    <x v="9"/>
    <x v="1"/>
    <x v="3"/>
    <n v="5858549010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Duluth"/>
    <s v="GWINNETT"/>
    <s v="GA"/>
    <s v="30097-2276"/>
    <s v="Bedford"/>
    <s v="TX"/>
    <d v="2021-05-22T00:00:00"/>
    <n v="529472"/>
    <x v="1"/>
    <s v="NA"/>
    <s v="NA"/>
  </r>
  <r>
    <x v="6449"/>
    <x v="37"/>
    <s v="GA"/>
    <s v="4021 McGinnis Ferry Rd Apt 223"/>
    <s v="Suwanee"/>
    <s v="30024-8310"/>
    <x v="6"/>
    <n v="3910"/>
    <x v="0"/>
    <x v="9"/>
    <x v="1"/>
    <x v="3"/>
    <n v="6483789009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Suwanee"/>
    <s v="GWINNETT"/>
    <s v="GA"/>
    <s v="30024-8310"/>
    <s v="Bedford"/>
    <s v="TX"/>
    <d v="2021-05-22T00:00:00"/>
    <n v="529472"/>
    <x v="1"/>
    <s v="NA"/>
    <s v="NA"/>
  </r>
  <r>
    <x v="6450"/>
    <x v="62"/>
    <s v="GA"/>
    <s v="125 Providence Pkwy"/>
    <s v="Covington"/>
    <s v="30014-8348"/>
    <x v="2"/>
    <n v="2330"/>
    <x v="0"/>
    <x v="9"/>
    <x v="15"/>
    <x v="11"/>
    <n v="6368229010"/>
    <n v="405"/>
    <s v="PPS"/>
    <s v="Active Un-Disbursed"/>
    <x v="0"/>
    <n v="100"/>
    <n v="20416"/>
    <n v="20416"/>
    <n v="20416"/>
    <n v="514546"/>
    <s v="BSD Capital, LLC dba Lendistry"/>
    <s v="330 E. Lambert Rd Suite 275"/>
    <s v="Brea"/>
    <s v="CA"/>
    <n v="92821"/>
    <x v="1"/>
    <x v="0"/>
    <x v="0"/>
    <s v="Covington"/>
    <s v="NEWTON"/>
    <s v="GA"/>
    <s v="30014-8348"/>
    <s v="Brea"/>
    <s v="CA"/>
    <d v="2021-05-22T00:00:00"/>
    <n v="514546"/>
    <x v="0"/>
    <s v="NA"/>
    <s v="NA"/>
  </r>
  <r>
    <x v="6451"/>
    <x v="1958"/>
    <s v="GA"/>
    <s v="25 Glen Echo Dr"/>
    <s v="Covington"/>
    <s v="30016-7404"/>
    <x v="5"/>
    <n v="4121"/>
    <x v="0"/>
    <x v="9"/>
    <x v="15"/>
    <x v="7"/>
    <n v="6283729008"/>
    <n v="405"/>
    <s v="PPS"/>
    <s v="Active Un-Disbursed"/>
    <x v="0"/>
    <n v="100"/>
    <n v="20048"/>
    <n v="20048"/>
    <n v="20048"/>
    <n v="514546"/>
    <s v="BSD Capital, LLC dba Lendistry"/>
    <s v="330 E. Lambert Rd Suite 275"/>
    <s v="Brea"/>
    <s v="CA"/>
    <n v="92821"/>
    <x v="1"/>
    <x v="0"/>
    <x v="0"/>
    <s v="Covington"/>
    <s v="NEWTON"/>
    <s v="GA"/>
    <s v="30016-7404"/>
    <s v="Brea"/>
    <s v="CA"/>
    <d v="2021-05-22T00:00:00"/>
    <n v="514546"/>
    <x v="0"/>
    <s v="NA"/>
    <s v="NA"/>
  </r>
  <r>
    <x v="6452"/>
    <x v="299"/>
    <s v="GA"/>
    <s v="2011 Brighton Cir"/>
    <s v="Augusta"/>
    <s v="30906-4938"/>
    <x v="6"/>
    <n v="2112"/>
    <x v="0"/>
    <x v="9"/>
    <x v="1"/>
    <x v="10"/>
    <n v="6501309010"/>
    <n v="405"/>
    <s v="PPP"/>
    <s v="Active Un-Disbursed"/>
    <x v="0"/>
    <n v="100"/>
    <n v="15833"/>
    <n v="15833"/>
    <n v="15833"/>
    <n v="529472"/>
    <s v="Capital Plus Financial, LLC"/>
    <s v="2247 Central Drive"/>
    <s v="Bedford"/>
    <s v="TX"/>
    <n v="76021"/>
    <x v="0"/>
    <x v="0"/>
    <x v="0"/>
    <s v="Augusta"/>
    <s v="RICHMOND"/>
    <s v="GA"/>
    <s v="30906-4938"/>
    <s v="Bedford"/>
    <s v="TX"/>
    <d v="2021-05-22T00:00:00"/>
    <n v="529472"/>
    <x v="0"/>
    <s v="NA"/>
    <s v="NA"/>
  </r>
  <r>
    <x v="6453"/>
    <x v="42"/>
    <s v="GA"/>
    <s v="5594 Rex Ridge Loop"/>
    <s v="Rex"/>
    <s v="30273-5257"/>
    <x v="5"/>
    <n v="1112"/>
    <x v="0"/>
    <x v="9"/>
    <x v="1"/>
    <x v="9"/>
    <n v="5526859002"/>
    <n v="405"/>
    <s v="PPS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Rex"/>
    <s v="CLAYTON"/>
    <s v="GA"/>
    <s v="30273-5257"/>
    <s v="Bedford"/>
    <s v="TX"/>
    <d v="2021-05-22T00:00:00"/>
    <n v="529472"/>
    <x v="1"/>
    <s v="NA"/>
    <s v="NA"/>
  </r>
  <r>
    <x v="6454"/>
    <x v="1959"/>
    <s v="GA"/>
    <s v="2960 GA Highway 256 Ste B"/>
    <s v="Sylvester"/>
    <s v="31791-4707"/>
    <x v="13"/>
    <n v="1610"/>
    <x v="0"/>
    <x v="9"/>
    <x v="15"/>
    <x v="13"/>
    <n v="6448799006"/>
    <n v="405"/>
    <s v="PPP"/>
    <s v="Active Un-Disbursed"/>
    <x v="0"/>
    <n v="100"/>
    <n v="8587"/>
    <n v="8587"/>
    <n v="8587"/>
    <n v="514546"/>
    <s v="BSD Capital, LLC dba Lendistry"/>
    <s v="330 E. Lambert Rd Suite 275"/>
    <s v="Brea"/>
    <s v="CA"/>
    <n v="92821"/>
    <x v="1"/>
    <x v="0"/>
    <x v="0"/>
    <s v="Sylvester"/>
    <s v="WORTH"/>
    <s v="GA"/>
    <s v="31791-4707"/>
    <s v="Brea"/>
    <s v="CA"/>
    <d v="2021-05-22T00:00:00"/>
    <n v="514546"/>
    <x v="1"/>
    <s v="NA"/>
    <s v="NA"/>
  </r>
  <r>
    <x v="6455"/>
    <x v="37"/>
    <s v="GA"/>
    <s v="21 Danny St"/>
    <s v="Hazlehurst"/>
    <s v="31539-6901"/>
    <x v="16"/>
    <n v="5240"/>
    <x v="0"/>
    <x v="9"/>
    <x v="15"/>
    <x v="10"/>
    <n v="6150649004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Hazlehurst"/>
    <s v="JEFF DAVIS"/>
    <s v="GA"/>
    <s v="31539-6901"/>
    <s v="Brea"/>
    <s v="CA"/>
    <d v="2021-05-22T00:00:00"/>
    <n v="514546"/>
    <x v="1"/>
    <s v="NA"/>
    <s v="NA"/>
  </r>
  <r>
    <x v="6456"/>
    <x v="37"/>
    <s v="GA"/>
    <s v="629 Railroad Ave"/>
    <s v="Flovilla"/>
    <s v="30216-2504"/>
    <x v="5"/>
    <n v="4121"/>
    <x v="0"/>
    <x v="9"/>
    <x v="15"/>
    <x v="11"/>
    <n v="622691901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Flovilla"/>
    <s v="BUTTS"/>
    <s v="GA"/>
    <s v="30216-2504"/>
    <s v="Brea"/>
    <s v="CA"/>
    <d v="2021-05-22T00:00:00"/>
    <n v="514546"/>
    <x v="1"/>
    <s v="NA"/>
    <s v="NA"/>
  </r>
  <r>
    <x v="6457"/>
    <x v="37"/>
    <s v="GA"/>
    <s v="2871 Harlan Dr"/>
    <s v="East Point"/>
    <s v="30344-3759"/>
    <x v="6"/>
    <n v="2112"/>
    <x v="0"/>
    <x v="9"/>
    <x v="15"/>
    <x v="9"/>
    <n v="632090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East Point"/>
    <s v="FULTON"/>
    <s v="GA"/>
    <s v="30344-3759"/>
    <s v="Brea"/>
    <s v="CA"/>
    <d v="2021-05-22T00:00:00"/>
    <n v="514546"/>
    <x v="0"/>
    <s v="NA"/>
    <s v="NA"/>
  </r>
  <r>
    <x v="6458"/>
    <x v="139"/>
    <s v="GA"/>
    <s v="3294 Caley Mill Ct"/>
    <s v="Powder Springs"/>
    <s v="30127-2171"/>
    <x v="6"/>
    <n v="2112"/>
    <x v="0"/>
    <x v="9"/>
    <x v="15"/>
    <x v="0"/>
    <n v="6374139003"/>
    <n v="405"/>
    <s v="PPS"/>
    <s v="Active Un-Disbursed"/>
    <x v="0"/>
    <n v="100"/>
    <n v="20520"/>
    <n v="20520"/>
    <n v="20520"/>
    <n v="514546"/>
    <s v="BSD Capital, LLC dba Lendistry"/>
    <s v="330 E. Lambert Rd Suite 275"/>
    <s v="Brea"/>
    <s v="CA"/>
    <n v="92821"/>
    <x v="0"/>
    <x v="0"/>
    <x v="0"/>
    <s v="Powder Springs"/>
    <s v="COBB"/>
    <s v="GA"/>
    <s v="30127-2171"/>
    <s v="Brea"/>
    <s v="CA"/>
    <d v="2021-05-22T00:00:00"/>
    <n v="514546"/>
    <x v="1"/>
    <s v="NA"/>
    <s v="NA"/>
  </r>
  <r>
    <x v="6459"/>
    <x v="263"/>
    <s v="GA"/>
    <s v="5612 Marian Ln NW"/>
    <s v="Lilburn"/>
    <s v="30047-6013"/>
    <x v="4"/>
    <n v="6118"/>
    <x v="0"/>
    <x v="9"/>
    <x v="1"/>
    <x v="7"/>
    <n v="6077349000"/>
    <n v="405"/>
    <s v="PPS"/>
    <s v="Active Un-Disbursed"/>
    <x v="0"/>
    <n v="100"/>
    <n v="13541"/>
    <n v="13541"/>
    <n v="13541"/>
    <n v="529472"/>
    <s v="Capital Plus Financial, LLC"/>
    <s v="2247 Central Drive"/>
    <s v="Bedford"/>
    <s v="TX"/>
    <n v="76021"/>
    <x v="0"/>
    <x v="0"/>
    <x v="0"/>
    <s v="Lilburn"/>
    <s v="GWINNETT"/>
    <s v="GA"/>
    <s v="30047-6013"/>
    <s v="Bedford"/>
    <s v="TX"/>
    <d v="2021-05-22T00:00:00"/>
    <n v="529472"/>
    <x v="1"/>
    <s v="NA"/>
    <s v="NA"/>
  </r>
  <r>
    <x v="6460"/>
    <x v="45"/>
    <s v="GA"/>
    <s v="4001 US Highway 41 N Lot 82"/>
    <s v="Byron"/>
    <s v="31008-4550"/>
    <x v="17"/>
    <n v="8120"/>
    <x v="0"/>
    <x v="9"/>
    <x v="1"/>
    <x v="13"/>
    <n v="5567179006"/>
    <n v="405"/>
    <s v="PPP"/>
    <s v="Active Un-Disbursed"/>
    <x v="0"/>
    <n v="100"/>
    <n v="10000"/>
    <n v="10000"/>
    <n v="10000"/>
    <n v="529472"/>
    <s v="Capital Plus Financial, LLC"/>
    <s v="2247 Central Drive"/>
    <s v="Bedford"/>
    <s v="TX"/>
    <n v="76021"/>
    <x v="1"/>
    <x v="0"/>
    <x v="0"/>
    <s v="Byron"/>
    <s v="PEACH"/>
    <s v="GA"/>
    <s v="31008-4550"/>
    <s v="Bedford"/>
    <s v="TX"/>
    <d v="2021-05-22T00:00:00"/>
    <n v="529472"/>
    <x v="1"/>
    <s v="NA"/>
    <s v="NA"/>
  </r>
  <r>
    <x v="6461"/>
    <x v="63"/>
    <s v="GA"/>
    <s v="133 Brandon Ridge Cir"/>
    <s v="Stockbridge"/>
    <s v="30281-6463"/>
    <x v="3"/>
    <n v="3112"/>
    <x v="0"/>
    <x v="9"/>
    <x v="1"/>
    <x v="0"/>
    <n v="5772529003"/>
    <n v="405"/>
    <s v="PPP"/>
    <s v="Active Un-Disbursed"/>
    <x v="0"/>
    <n v="100"/>
    <n v="8333"/>
    <n v="8333"/>
    <n v="8333"/>
    <n v="529472"/>
    <s v="Capital Plus Financial, LLC"/>
    <s v="2247 Central Drive"/>
    <s v="Bedford"/>
    <s v="TX"/>
    <n v="76021"/>
    <x v="0"/>
    <x v="0"/>
    <x v="0"/>
    <s v="Stockbridge"/>
    <s v="HENRY"/>
    <s v="GA"/>
    <s v="30281-6463"/>
    <s v="Bedford"/>
    <s v="TX"/>
    <d v="2021-05-22T00:00:00"/>
    <n v="529472"/>
    <x v="0"/>
    <s v="NA"/>
    <s v="NA"/>
  </r>
  <r>
    <x v="6462"/>
    <x v="37"/>
    <s v="GA"/>
    <s v="1490 Tall Oaks Cir SE"/>
    <s v="Conyers"/>
    <s v="30013-1672"/>
    <x v="5"/>
    <n v="4121"/>
    <x v="0"/>
    <x v="9"/>
    <x v="15"/>
    <x v="7"/>
    <n v="5684559001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onyers"/>
    <s v="ROCKDALE"/>
    <s v="GA"/>
    <s v="30013-1672"/>
    <s v="Brea"/>
    <s v="CA"/>
    <d v="2021-05-22T00:00:00"/>
    <n v="514546"/>
    <x v="1"/>
    <s v="NA"/>
    <s v="NA"/>
  </r>
  <r>
    <x v="6463"/>
    <x v="37"/>
    <s v="GA"/>
    <s v="2550 Blackmon Dr"/>
    <s v="Decatur"/>
    <s v="30033-6233"/>
    <x v="12"/>
    <n v="1840"/>
    <x v="0"/>
    <x v="9"/>
    <x v="1"/>
    <x v="7"/>
    <n v="5722859010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Decatur"/>
    <s v="DEKALB"/>
    <s v="GA"/>
    <s v="30033-6233"/>
    <s v="Bedford"/>
    <s v="TX"/>
    <d v="2021-05-22T00:00:00"/>
    <n v="529472"/>
    <x v="1"/>
    <s v="NA"/>
    <s v="NA"/>
  </r>
  <r>
    <x v="6464"/>
    <x v="1960"/>
    <s v="GA"/>
    <s v="4189 Chatford Cv"/>
    <s v="Tucker"/>
    <s v="30084-7908"/>
    <x v="10"/>
    <n v="2110"/>
    <x v="0"/>
    <x v="9"/>
    <x v="1"/>
    <x v="7"/>
    <n v="5480039007"/>
    <n v="405"/>
    <s v="PPP"/>
    <s v="Active Un-Disbursed"/>
    <x v="0"/>
    <n v="100"/>
    <n v="20742"/>
    <n v="20742"/>
    <n v="20742"/>
    <n v="529472"/>
    <s v="Capital Plus Financial, LLC"/>
    <s v="2247 Central Drive"/>
    <s v="Bedford"/>
    <s v="TX"/>
    <n v="76021"/>
    <x v="0"/>
    <x v="0"/>
    <x v="0"/>
    <s v="Tucker"/>
    <s v="DEKALB"/>
    <s v="GA"/>
    <s v="30084-7908"/>
    <s v="Bedford"/>
    <s v="TX"/>
    <d v="2021-05-22T00:00:00"/>
    <n v="529472"/>
    <x v="1"/>
    <s v="NA"/>
    <s v="NA"/>
  </r>
  <r>
    <x v="6465"/>
    <x v="176"/>
    <s v="GA"/>
    <s v="829 Morningside Dr"/>
    <s v="Macon"/>
    <s v="31217-4629"/>
    <x v="6"/>
    <n v="1121"/>
    <x v="0"/>
    <x v="9"/>
    <x v="15"/>
    <x v="13"/>
    <n v="6525479009"/>
    <n v="405"/>
    <s v="PPP"/>
    <s v="Active Un-Disbursed"/>
    <x v="0"/>
    <n v="100"/>
    <n v="20452"/>
    <n v="20452"/>
    <n v="20452"/>
    <n v="514546"/>
    <s v="BSD Capital, LLC dba Lendistry"/>
    <s v="330 E. Lambert Rd Suite 275"/>
    <s v="Brea"/>
    <s v="CA"/>
    <n v="92821"/>
    <x v="0"/>
    <x v="0"/>
    <x v="0"/>
    <s v="Macon"/>
    <s v="BIBB"/>
    <s v="GA"/>
    <s v="31217-4629"/>
    <s v="Brea"/>
    <s v="CA"/>
    <d v="2021-05-22T00:00:00"/>
    <n v="514546"/>
    <x v="1"/>
    <s v="NA"/>
    <s v="NA"/>
  </r>
  <r>
    <x v="6466"/>
    <x v="214"/>
    <s v="GA"/>
    <s v="261 Calico Ln"/>
    <s v="Reidsville"/>
    <s v="30453-3505"/>
    <x v="4"/>
    <n v="8340"/>
    <x v="0"/>
    <x v="9"/>
    <x v="15"/>
    <x v="10"/>
    <n v="5391179001"/>
    <n v="405"/>
    <s v="PPS"/>
    <s v="Active Un-Disbursed"/>
    <x v="0"/>
    <n v="100"/>
    <n v="18645"/>
    <n v="18645"/>
    <n v="18645"/>
    <n v="514546"/>
    <s v="BSD Capital, LLC dba Lendistry"/>
    <s v="330 E. Lambert Rd Suite 275"/>
    <s v="Brea"/>
    <s v="CA"/>
    <n v="92821"/>
    <x v="1"/>
    <x v="0"/>
    <x v="0"/>
    <s v="Reidsville"/>
    <s v="TATTNALL"/>
    <s v="GA"/>
    <s v="30453-3505"/>
    <s v="Brea"/>
    <s v="CA"/>
    <d v="2021-05-22T00:00:00"/>
    <n v="514546"/>
    <x v="0"/>
    <s v="NA"/>
    <s v="NA"/>
  </r>
  <r>
    <x v="6467"/>
    <x v="1961"/>
    <s v="GA"/>
    <s v="2345 Peachwood Cir NE"/>
    <s v="Atlanta"/>
    <s v="30345-8032"/>
    <x v="17"/>
    <n v="6120"/>
    <x v="0"/>
    <x v="9"/>
    <x v="1"/>
    <x v="2"/>
    <n v="6461269005"/>
    <n v="405"/>
    <s v="PPS"/>
    <s v="Active Un-Disbursed"/>
    <x v="0"/>
    <n v="100"/>
    <n v="15260"/>
    <n v="15260"/>
    <n v="15260"/>
    <n v="529472"/>
    <s v="Capital Plus Financial, LLC"/>
    <s v="2247 Central Drive"/>
    <s v="Bedford"/>
    <s v="TX"/>
    <n v="76021"/>
    <x v="0"/>
    <x v="0"/>
    <x v="0"/>
    <s v="Atlanta"/>
    <s v="DEKALB"/>
    <s v="GA"/>
    <s v="30345-8032"/>
    <s v="Bedford"/>
    <s v="TX"/>
    <d v="2021-05-22T00:00:00"/>
    <n v="529472"/>
    <x v="1"/>
    <s v="NA"/>
    <s v="NA"/>
  </r>
  <r>
    <x v="6468"/>
    <x v="1962"/>
    <s v="GA"/>
    <s v="333 Wood Terrace Way"/>
    <s v="Atlanta"/>
    <s v="30340-3820"/>
    <x v="6"/>
    <n v="2112"/>
    <x v="0"/>
    <x v="9"/>
    <x v="1"/>
    <x v="2"/>
    <n v="5510879003"/>
    <n v="405"/>
    <s v="PPS"/>
    <s v="Active Un-Disbursed"/>
    <x v="0"/>
    <n v="100"/>
    <n v="14633"/>
    <n v="14633"/>
    <n v="14633"/>
    <n v="529472"/>
    <s v="Capital Plus Financial, LLC"/>
    <s v="2247 Central Drive"/>
    <s v="Bedford"/>
    <s v="TX"/>
    <n v="76021"/>
    <x v="0"/>
    <x v="0"/>
    <x v="0"/>
    <s v="Atlanta"/>
    <s v="DEKALB"/>
    <s v="GA"/>
    <s v="30340-3820"/>
    <s v="Bedford"/>
    <s v="TX"/>
    <d v="2021-05-22T00:00:00"/>
    <n v="529472"/>
    <x v="0"/>
    <s v="NA"/>
    <s v="NA"/>
  </r>
  <r>
    <x v="6469"/>
    <x v="1698"/>
    <s v="GA"/>
    <s v="712 Mckinney Lane"/>
    <s v="Ocilla"/>
    <n v="31774"/>
    <x v="6"/>
    <n v="1118"/>
    <x v="0"/>
    <x v="9"/>
    <x v="15"/>
    <x v="13"/>
    <n v="6512459004"/>
    <n v="405"/>
    <s v="PPP"/>
    <s v="Active Un-Disbursed"/>
    <x v="0"/>
    <n v="100"/>
    <n v="7022"/>
    <n v="7022"/>
    <n v="7022"/>
    <n v="514546"/>
    <s v="BSD Capital, LLC dba Lendistry"/>
    <s v="330 E. Lambert Rd Suite 275"/>
    <s v="Brea"/>
    <s v="CA"/>
    <n v="92821"/>
    <x v="1"/>
    <x v="0"/>
    <x v="0"/>
    <s v="Ocilla"/>
    <s v="IRWIN"/>
    <s v="GA"/>
    <n v="31774"/>
    <s v="Brea"/>
    <s v="CA"/>
    <d v="2021-05-22T00:00:00"/>
    <n v="514546"/>
    <x v="1"/>
    <s v="NA"/>
    <s v="NA"/>
  </r>
  <r>
    <x v="6470"/>
    <x v="1963"/>
    <s v="GA"/>
    <s v="1330 Newbridge Cir"/>
    <s v="Buford"/>
    <s v="30519-5384"/>
    <x v="6"/>
    <n v="2113"/>
    <x v="0"/>
    <x v="9"/>
    <x v="15"/>
    <x v="3"/>
    <n v="6101699001"/>
    <n v="405"/>
    <s v="PPP"/>
    <s v="Active Un-Disbursed"/>
    <x v="0"/>
    <n v="100"/>
    <n v="6207"/>
    <n v="6207"/>
    <n v="6207"/>
    <n v="514546"/>
    <s v="BSD Capital, LLC dba Lendistry"/>
    <s v="330 E. Lambert Rd Suite 275"/>
    <s v="Brea"/>
    <s v="CA"/>
    <n v="92821"/>
    <x v="0"/>
    <x v="0"/>
    <x v="0"/>
    <s v="Buford"/>
    <s v="GWINNETT"/>
    <s v="GA"/>
    <s v="30519-5384"/>
    <s v="Brea"/>
    <s v="CA"/>
    <d v="2021-05-22T00:00:00"/>
    <n v="514546"/>
    <x v="1"/>
    <s v="NA"/>
    <s v="NA"/>
  </r>
  <r>
    <x v="6471"/>
    <x v="37"/>
    <s v="GA"/>
    <s v="660 Custer Ave SE"/>
    <s v="Atlanta"/>
    <s v="30315-3109"/>
    <x v="6"/>
    <n v="2112"/>
    <x v="0"/>
    <x v="9"/>
    <x v="15"/>
    <x v="9"/>
    <n v="5481739007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15-3109"/>
    <s v="Brea"/>
    <s v="CA"/>
    <s v="NA"/>
    <n v="514546"/>
    <x v="0"/>
    <s v="NA"/>
    <s v="NA"/>
  </r>
  <r>
    <x v="6472"/>
    <x v="37"/>
    <s v="GA"/>
    <s v="204 Moury Ave SW Apt 18"/>
    <s v="Atlanta"/>
    <s v="30315-3445"/>
    <x v="1"/>
    <n v="1720"/>
    <x v="0"/>
    <x v="9"/>
    <x v="15"/>
    <x v="9"/>
    <n v="5511149009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5-3445"/>
    <s v="Brea"/>
    <s v="CA"/>
    <d v="2021-05-22T00:00:00"/>
    <n v="514546"/>
    <x v="0"/>
    <s v="NA"/>
    <s v="NA"/>
  </r>
  <r>
    <x v="6473"/>
    <x v="37"/>
    <s v="GA"/>
    <s v="1110 Jennifer Oaks Dr"/>
    <s v="Alpharetta"/>
    <s v="30004-5322"/>
    <x v="10"/>
    <n v="3110"/>
    <x v="0"/>
    <x v="9"/>
    <x v="15"/>
    <x v="2"/>
    <n v="6022499002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lpharetta"/>
    <s v="FULTON"/>
    <s v="GA"/>
    <s v="30004-5322"/>
    <s v="Brea"/>
    <s v="CA"/>
    <d v="2021-05-22T00:00:00"/>
    <n v="514546"/>
    <x v="1"/>
    <s v="NA"/>
    <s v="NA"/>
  </r>
  <r>
    <x v="6474"/>
    <x v="37"/>
    <s v="GA"/>
    <s v="6458 Edgewater Cv"/>
    <s v="Fairburn"/>
    <s v="30213-4620"/>
    <x v="5"/>
    <n v="8410"/>
    <x v="0"/>
    <x v="9"/>
    <x v="1"/>
    <x v="0"/>
    <n v="5354939005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Fairburn"/>
    <s v="FULTON"/>
    <s v="GA"/>
    <s v="30213-4620"/>
    <s v="Bedford"/>
    <s v="TX"/>
    <d v="2021-05-22T00:00:00"/>
    <n v="529472"/>
    <x v="1"/>
    <s v="NA"/>
    <s v="NA"/>
  </r>
  <r>
    <x v="6475"/>
    <x v="108"/>
    <s v="GA"/>
    <s v="1913 Keystone Way"/>
    <s v="Conyers"/>
    <s v="30012-3785"/>
    <x v="6"/>
    <n v="2112"/>
    <x v="0"/>
    <x v="9"/>
    <x v="15"/>
    <x v="7"/>
    <n v="5660859003"/>
    <n v="405"/>
    <s v="PPS"/>
    <s v="Active Un-Disbursed"/>
    <x v="0"/>
    <n v="100"/>
    <n v="19375"/>
    <n v="19375"/>
    <n v="19375"/>
    <n v="514546"/>
    <s v="BSD Capital, LLC dba Lendistry"/>
    <s v="330 E. Lambert Rd Suite 275"/>
    <s v="Brea"/>
    <s v="CA"/>
    <n v="92821"/>
    <x v="0"/>
    <x v="0"/>
    <x v="0"/>
    <s v="Conyers"/>
    <s v="ROCKDALE"/>
    <s v="GA"/>
    <s v="30012-3785"/>
    <s v="Brea"/>
    <s v="CA"/>
    <d v="2021-05-22T00:00:00"/>
    <n v="514546"/>
    <x v="1"/>
    <s v="NA"/>
    <s v="NA"/>
  </r>
  <r>
    <x v="6476"/>
    <x v="1964"/>
    <s v="GA"/>
    <s v="3000 Century Ln"/>
    <s v="McDonough"/>
    <s v="30253-8640"/>
    <x v="5"/>
    <n v="5310"/>
    <x v="0"/>
    <x v="9"/>
    <x v="1"/>
    <x v="1"/>
    <n v="6477389000"/>
    <n v="405"/>
    <s v="PPS"/>
    <s v="Active Un-Disbursed"/>
    <x v="0"/>
    <n v="100"/>
    <n v="17832"/>
    <n v="17832"/>
    <n v="17832"/>
    <n v="529472"/>
    <s v="Capital Plus Financial, LLC"/>
    <s v="2247 Central Drive"/>
    <s v="Bedford"/>
    <s v="TX"/>
    <n v="76021"/>
    <x v="0"/>
    <x v="0"/>
    <x v="0"/>
    <s v="McDonough"/>
    <s v="HENRY"/>
    <s v="GA"/>
    <s v="30253-8640"/>
    <s v="Bedford"/>
    <s v="TX"/>
    <d v="2021-05-22T00:00:00"/>
    <n v="529472"/>
    <x v="0"/>
    <s v="NA"/>
    <s v="NA"/>
  </r>
  <r>
    <x v="6477"/>
    <x v="63"/>
    <s v="GA"/>
    <s v="6754 Star Gaze Ct"/>
    <s v="Flowery Branch"/>
    <s v="30542-5777"/>
    <x v="3"/>
    <n v="9112"/>
    <x v="0"/>
    <x v="9"/>
    <x v="15"/>
    <x v="12"/>
    <n v="5404009007"/>
    <n v="405"/>
    <s v="PPS"/>
    <s v="Active Un-Disbursed"/>
    <x v="0"/>
    <n v="100"/>
    <n v="8333"/>
    <n v="8333"/>
    <n v="8333"/>
    <n v="514546"/>
    <s v="BSD Capital, LLC dba Lendistry"/>
    <s v="330 E. Lambert Rd Suite 275"/>
    <s v="Brea"/>
    <s v="CA"/>
    <n v="92821"/>
    <x v="0"/>
    <x v="0"/>
    <x v="0"/>
    <s v="Flowery Branch"/>
    <s v="HALL"/>
    <s v="GA"/>
    <s v="30542-5777"/>
    <s v="Brea"/>
    <s v="CA"/>
    <d v="2021-05-22T00:00:00"/>
    <n v="514546"/>
    <x v="1"/>
    <s v="NA"/>
    <s v="NA"/>
  </r>
  <r>
    <x v="6478"/>
    <x v="37"/>
    <s v="GA"/>
    <s v="3909 Campbellton Rd SW"/>
    <s v="Atlanta"/>
    <s v="30331-5004"/>
    <x v="1"/>
    <n v="1720"/>
    <x v="0"/>
    <x v="9"/>
    <x v="15"/>
    <x v="9"/>
    <n v="5379249006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31-5004"/>
    <s v="Brea"/>
    <s v="CA"/>
    <d v="2021-05-22T00:00:00"/>
    <n v="514546"/>
    <x v="1"/>
    <s v="NA"/>
    <s v="NA"/>
  </r>
  <r>
    <x v="6479"/>
    <x v="37"/>
    <s v="GA"/>
    <s v="11030 Mansura Pl"/>
    <s v="Hampton"/>
    <s v="30228-6317"/>
    <x v="4"/>
    <n v="8220"/>
    <x v="0"/>
    <x v="9"/>
    <x v="15"/>
    <x v="0"/>
    <n v="574881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Hampton"/>
    <s v="CLAYTON"/>
    <s v="GA"/>
    <s v="30228-6317"/>
    <s v="Brea"/>
    <s v="CA"/>
    <d v="2021-05-22T00:00:00"/>
    <n v="514546"/>
    <x v="0"/>
    <s v="NA"/>
    <s v="NA"/>
  </r>
  <r>
    <x v="6480"/>
    <x v="37"/>
    <s v="GA"/>
    <s v="2509 Tree Terrace Pkwy"/>
    <s v="Austell"/>
    <s v="30168-5549"/>
    <x v="2"/>
    <n v="2320"/>
    <x v="0"/>
    <x v="9"/>
    <x v="15"/>
    <x v="0"/>
    <n v="598645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ustell"/>
    <s v="DOUGLAS"/>
    <s v="GA"/>
    <s v="30168-5549"/>
    <s v="Brea"/>
    <s v="CA"/>
    <d v="2021-05-22T00:00:00"/>
    <n v="514546"/>
    <x v="0"/>
    <s v="NA"/>
    <s v="NA"/>
  </r>
  <r>
    <x v="6481"/>
    <x v="37"/>
    <s v="GA"/>
    <s v="353 Roxbury Dr"/>
    <s v="Riverdale"/>
    <s v="30274-2821"/>
    <x v="13"/>
    <n v="1610"/>
    <x v="0"/>
    <x v="9"/>
    <x v="15"/>
    <x v="0"/>
    <n v="6306659004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Riverdale"/>
    <s v="CLAYTON"/>
    <s v="GA"/>
    <s v="30274-2821"/>
    <s v="Brea"/>
    <s v="CA"/>
    <d v="2021-05-22T00:00:00"/>
    <n v="514546"/>
    <x v="0"/>
    <s v="NA"/>
    <s v="NA"/>
  </r>
  <r>
    <x v="6482"/>
    <x v="37"/>
    <s v="GA"/>
    <s v="3635 Nature Walk Trl SW"/>
    <s v="Marietta"/>
    <s v="30060-7536"/>
    <x v="9"/>
    <n v="3998"/>
    <x v="0"/>
    <x v="9"/>
    <x v="15"/>
    <x v="6"/>
    <n v="6328359009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rietta"/>
    <s v="COBB"/>
    <s v="GA"/>
    <s v="30060-7536"/>
    <s v="Brea"/>
    <s v="CA"/>
    <d v="2021-05-22T00:00:00"/>
    <n v="514546"/>
    <x v="0"/>
    <s v="NA"/>
    <s v="NA"/>
  </r>
  <r>
    <x v="6483"/>
    <x v="692"/>
    <s v="GA"/>
    <s v="6079 Yellowood Ct"/>
    <s v="Atlanta"/>
    <s v="30349-6995"/>
    <x v="17"/>
    <n v="3142"/>
    <x v="0"/>
    <x v="9"/>
    <x v="1"/>
    <x v="0"/>
    <n v="5337659002"/>
    <n v="405"/>
    <s v="PPP"/>
    <s v="Active Un-Disbursed"/>
    <x v="0"/>
    <n v="100"/>
    <n v="20800"/>
    <n v="20800"/>
    <n v="20800"/>
    <n v="529472"/>
    <s v="Capital Plus Financial, LLC"/>
    <s v="2247 Central Drive"/>
    <s v="Bedford"/>
    <s v="TX"/>
    <n v="76021"/>
    <x v="0"/>
    <x v="0"/>
    <x v="0"/>
    <s v="Atlanta"/>
    <s v="CLAYTON"/>
    <s v="GA"/>
    <s v="30349-6995"/>
    <s v="Bedford"/>
    <s v="TX"/>
    <d v="2021-05-22T00:00:00"/>
    <n v="529472"/>
    <x v="1"/>
    <s v="NA"/>
    <s v="NA"/>
  </r>
  <r>
    <x v="6484"/>
    <x v="1965"/>
    <s v="GA"/>
    <s v="401 Mitchell Ave Apt 24"/>
    <s v="Bowdon"/>
    <s v="30108-1440"/>
    <x v="6"/>
    <n v="2111"/>
    <x v="0"/>
    <x v="9"/>
    <x v="15"/>
    <x v="1"/>
    <n v="6352879001"/>
    <n v="405"/>
    <s v="PPP"/>
    <s v="Exemption 4"/>
    <x v="0"/>
    <n v="100"/>
    <n v="20564"/>
    <n v="20564"/>
    <n v="0"/>
    <n v="509316"/>
    <s v="Harvest Small Business Finance, LLC"/>
    <s v="24422 Avenida de la Carlota Suite 232"/>
    <s v="Laguna Hills"/>
    <s v="CA"/>
    <n v="92653"/>
    <x v="1"/>
    <x v="0"/>
    <x v="0"/>
    <s v="Bowdon"/>
    <s v="CARROLL"/>
    <s v="GA"/>
    <s v="30108-1440"/>
    <s v="Brea"/>
    <s v="CA"/>
    <s v="NA"/>
    <n v="514546"/>
    <x v="0"/>
    <s v="NA"/>
    <s v="NA"/>
  </r>
  <r>
    <x v="6485"/>
    <x v="37"/>
    <s v="GA"/>
    <s v="822 New Franklin Rd"/>
    <s v="Lagrange"/>
    <s v="30240-1862"/>
    <x v="3"/>
    <n v="3112"/>
    <x v="0"/>
    <x v="9"/>
    <x v="15"/>
    <x v="1"/>
    <n v="594873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Lagrange"/>
    <s v="TROUP"/>
    <s v="GA"/>
    <s v="30240-1862"/>
    <s v="Brea"/>
    <s v="CA"/>
    <d v="2021-05-22T00:00:00"/>
    <n v="514546"/>
    <x v="1"/>
    <s v="NA"/>
    <s v="NA"/>
  </r>
  <r>
    <x v="6486"/>
    <x v="37"/>
    <s v="GA"/>
    <s v="5357 Futch Rd"/>
    <s v="Hahira"/>
    <s v="31632-6821"/>
    <x v="4"/>
    <n v="8990"/>
    <x v="0"/>
    <x v="9"/>
    <x v="1"/>
    <x v="13"/>
    <n v="6560139007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1"/>
    <x v="0"/>
    <x v="0"/>
    <s v="Hahira"/>
    <s v="COOK"/>
    <s v="GA"/>
    <s v="31632-6821"/>
    <s v="Bedford"/>
    <s v="TX"/>
    <d v="2021-05-22T00:00:00"/>
    <n v="529472"/>
    <x v="1"/>
    <s v="NA"/>
    <s v="NA"/>
  </r>
  <r>
    <x v="6487"/>
    <x v="85"/>
    <s v="GA"/>
    <s v="786 Dogwood Dr Apt 3C"/>
    <s v="Columbus"/>
    <s v="31907-4864"/>
    <x v="7"/>
    <n v="2110"/>
    <x v="0"/>
    <x v="9"/>
    <x v="15"/>
    <x v="5"/>
    <n v="6327889002"/>
    <n v="405"/>
    <s v="PPP"/>
    <s v="Active Un-Disbursed"/>
    <x v="0"/>
    <n v="100"/>
    <n v="20625"/>
    <n v="20625"/>
    <n v="20625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7-4864"/>
    <s v="Brea"/>
    <s v="CA"/>
    <d v="2021-05-22T00:00:00"/>
    <n v="514546"/>
    <x v="1"/>
    <s v="NA"/>
    <s v="NA"/>
  </r>
  <r>
    <x v="6488"/>
    <x v="115"/>
    <s v="GA"/>
    <s v="3631 Mayfair Ln"/>
    <s v="Albany"/>
    <s v="31721-6503"/>
    <x v="17"/>
    <n v="6120"/>
    <x v="0"/>
    <x v="9"/>
    <x v="15"/>
    <x v="5"/>
    <n v="5480839000"/>
    <n v="405"/>
    <s v="PPS"/>
    <s v="Active Un-Disbursed"/>
    <x v="0"/>
    <n v="100"/>
    <n v="20453"/>
    <n v="20453"/>
    <n v="20453"/>
    <n v="514546"/>
    <s v="BSD Capital, LLC dba Lendistry"/>
    <s v="330 E. Lambert Rd Suite 275"/>
    <s v="Brea"/>
    <s v="CA"/>
    <n v="92821"/>
    <x v="0"/>
    <x v="0"/>
    <x v="0"/>
    <s v="Albany"/>
    <s v="DOUGHERTY"/>
    <s v="GA"/>
    <s v="31721-6503"/>
    <s v="Brea"/>
    <s v="CA"/>
    <d v="2021-05-22T00:00:00"/>
    <n v="514546"/>
    <x v="1"/>
    <s v="NA"/>
    <s v="NA"/>
  </r>
  <r>
    <x v="6489"/>
    <x v="1966"/>
    <s v="GA"/>
    <s v="261 Timber Creek Dr"/>
    <s v="Athens"/>
    <s v="30605-7023"/>
    <x v="0"/>
    <n v="5120"/>
    <x v="0"/>
    <x v="9"/>
    <x v="15"/>
    <x v="11"/>
    <n v="5885649000"/>
    <n v="405"/>
    <s v="PPP"/>
    <s v="Active Un-Disbursed"/>
    <x v="0"/>
    <n v="100"/>
    <n v="19305"/>
    <n v="19305"/>
    <n v="19305"/>
    <n v="514546"/>
    <s v="BSD Capital, LLC dba Lendistry"/>
    <s v="330 E. Lambert Rd Suite 275"/>
    <s v="Brea"/>
    <s v="CA"/>
    <n v="92821"/>
    <x v="0"/>
    <x v="0"/>
    <x v="0"/>
    <s v="Athens"/>
    <s v="CLARKE"/>
    <s v="GA"/>
    <s v="30605-7023"/>
    <s v="Brea"/>
    <s v="CA"/>
    <d v="2021-05-22T00:00:00"/>
    <n v="514546"/>
    <x v="1"/>
    <s v="NA"/>
    <s v="NA"/>
  </r>
  <r>
    <x v="6490"/>
    <x v="37"/>
    <s v="GA"/>
    <s v="2555 Flat Shoals Rd"/>
    <s v="College Park"/>
    <s v="30349-4329"/>
    <x v="1"/>
    <n v="1499"/>
    <x v="0"/>
    <x v="9"/>
    <x v="1"/>
    <x v="0"/>
    <n v="5964569009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College Park"/>
    <s v="FULTON"/>
    <s v="GA"/>
    <s v="30349-4329"/>
    <s v="Bedford"/>
    <s v="TX"/>
    <d v="2021-05-22T00:00:00"/>
    <n v="529472"/>
    <x v="1"/>
    <s v="NA"/>
    <s v="NA"/>
  </r>
  <r>
    <x v="6491"/>
    <x v="37"/>
    <s v="GA"/>
    <s v="499 Northside Cir NW"/>
    <s v="Atlanta"/>
    <s v="30309-2149"/>
    <x v="14"/>
    <n v="2111"/>
    <x v="0"/>
    <x v="9"/>
    <x v="15"/>
    <x v="9"/>
    <n v="536049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09-2149"/>
    <s v="Brea"/>
    <s v="CA"/>
    <d v="2021-05-22T00:00:00"/>
    <n v="514546"/>
    <x v="1"/>
    <s v="NA"/>
    <s v="NA"/>
  </r>
  <r>
    <x v="6492"/>
    <x v="367"/>
    <s v="GA"/>
    <s v="5201 Fairington Club Dr"/>
    <s v="Lithonia"/>
    <s v="30038-5668"/>
    <x v="6"/>
    <n v="2111"/>
    <x v="0"/>
    <x v="9"/>
    <x v="15"/>
    <x v="7"/>
    <n v="6370739009"/>
    <n v="405"/>
    <s v="PPS"/>
    <s v="Active Un-Disbursed"/>
    <x v="0"/>
    <n v="100"/>
    <n v="18826"/>
    <n v="18826"/>
    <n v="18826"/>
    <n v="514546"/>
    <s v="BSD Capital, LLC dba Lendistry"/>
    <s v="330 E. Lambert Rd Suite 275"/>
    <s v="Brea"/>
    <s v="CA"/>
    <n v="92821"/>
    <x v="0"/>
    <x v="0"/>
    <x v="0"/>
    <s v="Lithonia"/>
    <s v="DEKALB"/>
    <s v="GA"/>
    <s v="30038-5668"/>
    <s v="Brea"/>
    <s v="CA"/>
    <d v="2021-05-22T00:00:00"/>
    <n v="514546"/>
    <x v="1"/>
    <s v="NA"/>
    <s v="NA"/>
  </r>
  <r>
    <x v="6493"/>
    <x v="1967"/>
    <s v="GA"/>
    <s v="229 N Oakley Dr"/>
    <s v="Columbus"/>
    <s v="31906-4446"/>
    <x v="1"/>
    <n v="1730"/>
    <x v="0"/>
    <x v="9"/>
    <x v="15"/>
    <x v="5"/>
    <n v="5496869003"/>
    <n v="405"/>
    <s v="PPP"/>
    <s v="Active Un-Disbursed"/>
    <x v="0"/>
    <n v="100"/>
    <n v="14177"/>
    <n v="14177"/>
    <n v="14177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6-4446"/>
    <s v="Brea"/>
    <s v="CA"/>
    <d v="2021-05-22T00:00:00"/>
    <n v="514546"/>
    <x v="0"/>
    <s v="NA"/>
    <s v="NA"/>
  </r>
  <r>
    <x v="6494"/>
    <x v="1968"/>
    <s v="GA"/>
    <s v="7020 Winterbrook Ct Apt 91"/>
    <s v="Atlanta"/>
    <s v="30360-1849"/>
    <x v="5"/>
    <n v="5310"/>
    <x v="0"/>
    <x v="9"/>
    <x v="1"/>
    <x v="3"/>
    <n v="6484209001"/>
    <n v="405"/>
    <s v="PPS"/>
    <s v="Active Un-Disbursed"/>
    <x v="0"/>
    <n v="100"/>
    <n v="11970"/>
    <n v="11970"/>
    <n v="11970"/>
    <n v="529472"/>
    <s v="Capital Plus Financial, LLC"/>
    <s v="2247 Central Drive"/>
    <s v="Bedford"/>
    <s v="TX"/>
    <n v="76021"/>
    <x v="0"/>
    <x v="0"/>
    <x v="0"/>
    <s v="Atlanta"/>
    <s v="GWINNETT"/>
    <s v="GA"/>
    <s v="30360-1849"/>
    <s v="Bedford"/>
    <s v="TX"/>
    <d v="2021-05-22T00:00:00"/>
    <n v="529472"/>
    <x v="0"/>
    <s v="NA"/>
    <s v="NA"/>
  </r>
  <r>
    <x v="6495"/>
    <x v="1969"/>
    <s v="GA"/>
    <s v="2818 Astoria Dr"/>
    <s v="Albany"/>
    <s v="31701-4304"/>
    <x v="6"/>
    <n v="2111"/>
    <x v="0"/>
    <x v="9"/>
    <x v="15"/>
    <x v="5"/>
    <n v="6551059005"/>
    <n v="405"/>
    <s v="PPS"/>
    <s v="Active Un-Disbursed"/>
    <x v="0"/>
    <n v="100"/>
    <n v="10400"/>
    <n v="10400"/>
    <n v="10400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1-4304"/>
    <s v="Brea"/>
    <s v="CA"/>
    <d v="2021-05-22T00:00:00"/>
    <n v="514546"/>
    <x v="0"/>
    <s v="NA"/>
    <s v="NA"/>
  </r>
  <r>
    <x v="6496"/>
    <x v="1970"/>
    <s v="GA"/>
    <s v="59 S Barnes Dr"/>
    <s v="Locust Grove"/>
    <s v="30248-4415"/>
    <x v="4"/>
    <n v="6118"/>
    <x v="0"/>
    <x v="9"/>
    <x v="1"/>
    <x v="1"/>
    <n v="6150379006"/>
    <n v="405"/>
    <s v="PPS"/>
    <s v="Active Un-Disbursed"/>
    <x v="0"/>
    <n v="100"/>
    <n v="6208"/>
    <n v="6208"/>
    <n v="6208"/>
    <n v="529472"/>
    <s v="Capital Plus Financial, LLC"/>
    <s v="2247 Central Drive"/>
    <s v="Bedford"/>
    <s v="TX"/>
    <n v="76021"/>
    <x v="0"/>
    <x v="0"/>
    <x v="0"/>
    <s v="Locust Grove"/>
    <s v="HENRY"/>
    <s v="GA"/>
    <s v="30248-4415"/>
    <s v="Bedford"/>
    <s v="TX"/>
    <d v="2021-05-22T00:00:00"/>
    <n v="529472"/>
    <x v="1"/>
    <s v="NA"/>
    <s v="NA"/>
  </r>
  <r>
    <x v="6497"/>
    <x v="1129"/>
    <s v="GA"/>
    <s v="4715 McAllister St"/>
    <s v="Valdosta"/>
    <s v="31605-6351"/>
    <x v="2"/>
    <n v="2320"/>
    <x v="0"/>
    <x v="9"/>
    <x v="15"/>
    <x v="8"/>
    <n v="5259089001"/>
    <n v="405"/>
    <s v="PPS"/>
    <s v="Active Un-Disbursed"/>
    <x v="0"/>
    <n v="100"/>
    <n v="29166"/>
    <n v="29166"/>
    <n v="29166"/>
    <n v="514546"/>
    <s v="BSD Capital, LLC dba Lendistry"/>
    <s v="330 E. Lambert Rd Suite 275"/>
    <s v="Brea"/>
    <s v="CA"/>
    <n v="92821"/>
    <x v="0"/>
    <x v="0"/>
    <x v="0"/>
    <s v="Valdosta"/>
    <s v="LOWNDES"/>
    <s v="GA"/>
    <s v="31605-6351"/>
    <s v="Brea"/>
    <s v="CA"/>
    <d v="2021-05-22T00:00:00"/>
    <n v="514546"/>
    <x v="1"/>
    <s v="NA"/>
    <s v="NA"/>
  </r>
  <r>
    <x v="6498"/>
    <x v="37"/>
    <s v="GA"/>
    <s v="82 Windy Hill Ct"/>
    <s v="Fort Valley"/>
    <s v="31030-9215"/>
    <x v="4"/>
    <n v="8160"/>
    <x v="0"/>
    <x v="9"/>
    <x v="1"/>
    <x v="5"/>
    <n v="5327529005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1"/>
    <x v="0"/>
    <x v="0"/>
    <s v="Fort Valley"/>
    <s v="PEACH"/>
    <s v="GA"/>
    <s v="31030-9215"/>
    <s v="Bedford"/>
    <s v="TX"/>
    <d v="2021-05-22T00:00:00"/>
    <n v="529472"/>
    <x v="0"/>
    <s v="NA"/>
    <s v="NA"/>
  </r>
  <r>
    <x v="6499"/>
    <x v="37"/>
    <s v="GA"/>
    <s v="2020 Howell Mill Rd NW"/>
    <s v="Atlanta"/>
    <s v="30318-1732"/>
    <x v="2"/>
    <n v="2310"/>
    <x v="0"/>
    <x v="9"/>
    <x v="15"/>
    <x v="9"/>
    <n v="595879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8-1732"/>
    <s v="Brea"/>
    <s v="CA"/>
    <d v="2021-05-22T00:00:00"/>
    <n v="514546"/>
    <x v="0"/>
    <s v="NA"/>
    <s v="NA"/>
  </r>
  <r>
    <x v="6500"/>
    <x v="1598"/>
    <s v="GA"/>
    <s v="6224 Avery St SW"/>
    <s v="Covington"/>
    <s v="30014-7210"/>
    <x v="6"/>
    <n v="2112"/>
    <x v="0"/>
    <x v="9"/>
    <x v="15"/>
    <x v="11"/>
    <n v="5413739005"/>
    <n v="405"/>
    <s v="PPP"/>
    <s v="Active Un-Disbursed"/>
    <x v="0"/>
    <n v="100"/>
    <n v="20536"/>
    <n v="20536"/>
    <n v="20536"/>
    <n v="514546"/>
    <s v="BSD Capital, LLC dba Lendistry"/>
    <s v="330 E. Lambert Rd Suite 275"/>
    <s v="Brea"/>
    <s v="CA"/>
    <n v="92821"/>
    <x v="1"/>
    <x v="0"/>
    <x v="0"/>
    <s v="Covington"/>
    <s v="NEWTON"/>
    <s v="GA"/>
    <s v="30014-7210"/>
    <s v="Brea"/>
    <s v="CA"/>
    <d v="2021-05-22T00:00:00"/>
    <n v="514546"/>
    <x v="0"/>
    <s v="NA"/>
    <s v="NA"/>
  </r>
  <r>
    <x v="6501"/>
    <x v="205"/>
    <s v="GA"/>
    <s v="622 Amberwood Dr"/>
    <s v="Villa Rica"/>
    <s v="30180-2547"/>
    <x v="13"/>
    <n v="1610"/>
    <x v="0"/>
    <x v="9"/>
    <x v="15"/>
    <x v="1"/>
    <n v="5776949008"/>
    <n v="405"/>
    <s v="PPS"/>
    <s v="Active Un-Disbursed"/>
    <x v="0"/>
    <n v="100"/>
    <n v="16666"/>
    <n v="16666"/>
    <n v="16666"/>
    <n v="514546"/>
    <s v="BSD Capital, LLC dba Lendistry"/>
    <s v="330 E. Lambert Rd Suite 275"/>
    <s v="Brea"/>
    <s v="CA"/>
    <n v="92821"/>
    <x v="1"/>
    <x v="0"/>
    <x v="0"/>
    <s v="Villa Rica"/>
    <s v="CARROLL"/>
    <s v="GA"/>
    <s v="30180-2547"/>
    <s v="Brea"/>
    <s v="CA"/>
    <d v="2021-05-22T00:00:00"/>
    <n v="514546"/>
    <x v="0"/>
    <s v="NA"/>
    <s v="NA"/>
  </r>
  <r>
    <x v="6502"/>
    <x v="42"/>
    <s v="GA"/>
    <s v="212 Lawton Place Dr"/>
    <s v="Sylvania"/>
    <s v="30467-4542"/>
    <x v="6"/>
    <n v="2112"/>
    <x v="0"/>
    <x v="9"/>
    <x v="15"/>
    <x v="10"/>
    <n v="5353569010"/>
    <n v="405"/>
    <s v="PPS"/>
    <s v="Active Un-Disbursed"/>
    <x v="0"/>
    <n v="100"/>
    <n v="20000"/>
    <n v="20000"/>
    <n v="20000"/>
    <n v="514546"/>
    <s v="BSD Capital, LLC dba Lendistry"/>
    <s v="330 E. Lambert Rd Suite 275"/>
    <s v="Brea"/>
    <s v="CA"/>
    <n v="92821"/>
    <x v="1"/>
    <x v="0"/>
    <x v="0"/>
    <s v="Sylvania"/>
    <s v="SCREVEN"/>
    <s v="GA"/>
    <s v="30467-4542"/>
    <s v="Brea"/>
    <s v="CA"/>
    <d v="2021-05-22T00:00:00"/>
    <n v="514546"/>
    <x v="0"/>
    <s v="NA"/>
    <s v="NA"/>
  </r>
  <r>
    <x v="6503"/>
    <x v="37"/>
    <s v="GA"/>
    <s v="3004 Brookhaven Vw NE"/>
    <s v="Brookhaven"/>
    <s v="30319-5400"/>
    <x v="6"/>
    <n v="2112"/>
    <x v="0"/>
    <x v="9"/>
    <x v="15"/>
    <x v="2"/>
    <n v="5779289006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Brookhaven"/>
    <s v="DEKALB"/>
    <s v="GA"/>
    <s v="30319-5400"/>
    <s v="Brea"/>
    <s v="CA"/>
    <s v="NA"/>
    <n v="514546"/>
    <x v="1"/>
    <s v="NA"/>
    <s v="NA"/>
  </r>
  <r>
    <x v="6504"/>
    <x v="37"/>
    <s v="GA"/>
    <s v="10 Bay St"/>
    <s v="Mc Rae Helena"/>
    <s v="31055-3133"/>
    <x v="1"/>
    <n v="1730"/>
    <x v="0"/>
    <x v="9"/>
    <x v="15"/>
    <x v="13"/>
    <n v="5831649005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Mc Rae Helena"/>
    <s v="TELFAIR"/>
    <s v="GA"/>
    <s v="31055-3133"/>
    <s v="Brea"/>
    <s v="CA"/>
    <d v="2021-05-22T00:00:00"/>
    <n v="514546"/>
    <x v="0"/>
    <s v="NA"/>
    <s v="NA"/>
  </r>
  <r>
    <x v="6505"/>
    <x v="1971"/>
    <s v="GA"/>
    <s v="1841 Oak Branch Way"/>
    <s v="Stone Mountain"/>
    <s v="30087-3294"/>
    <x v="5"/>
    <n v="4121"/>
    <x v="0"/>
    <x v="9"/>
    <x v="1"/>
    <x v="7"/>
    <n v="5799379006"/>
    <n v="405"/>
    <s v="PPP"/>
    <s v="Active Un-Disbursed"/>
    <x v="0"/>
    <n v="100"/>
    <n v="15385"/>
    <n v="15385"/>
    <n v="15385"/>
    <n v="529472"/>
    <s v="Capital Plus Financial, LLC"/>
    <s v="2247 Central Drive"/>
    <s v="Bedford"/>
    <s v="TX"/>
    <n v="76021"/>
    <x v="0"/>
    <x v="0"/>
    <x v="0"/>
    <s v="Stone Mountain"/>
    <s v="GWINNETT"/>
    <s v="GA"/>
    <s v="30087-3294"/>
    <s v="Bedford"/>
    <s v="TX"/>
    <d v="2021-05-22T00:00:00"/>
    <n v="529472"/>
    <x v="1"/>
    <s v="NA"/>
    <s v="NA"/>
  </r>
  <r>
    <x v="6506"/>
    <x v="1972"/>
    <s v="GA"/>
    <s v="3063 Running River Ct"/>
    <s v="Douglasville"/>
    <s v="30135-8661"/>
    <x v="15"/>
    <n v="1310"/>
    <x v="0"/>
    <x v="9"/>
    <x v="15"/>
    <x v="0"/>
    <n v="6560959006"/>
    <n v="405"/>
    <s v="PPP"/>
    <s v="Active Un-Disbursed"/>
    <x v="0"/>
    <n v="100"/>
    <n v="12593"/>
    <n v="12593"/>
    <n v="12593"/>
    <n v="514546"/>
    <s v="BSD Capital, LLC dba Lendistry"/>
    <s v="330 E. Lambert Rd Suite 275"/>
    <s v="Brea"/>
    <s v="CA"/>
    <n v="92821"/>
    <x v="0"/>
    <x v="0"/>
    <x v="0"/>
    <s v="Douglasville"/>
    <s v="DOUGLAS"/>
    <s v="GA"/>
    <s v="30135-8661"/>
    <s v="Brea"/>
    <s v="CA"/>
    <d v="2021-05-22T00:00:00"/>
    <n v="514546"/>
    <x v="1"/>
    <s v="NA"/>
    <s v="NA"/>
  </r>
  <r>
    <x v="6507"/>
    <x v="37"/>
    <s v="GA"/>
    <s v="388 Scotland Dr"/>
    <s v="Dallas"/>
    <s v="30132-2623"/>
    <x v="6"/>
    <n v="2112"/>
    <x v="0"/>
    <x v="9"/>
    <x v="15"/>
    <x v="4"/>
    <n v="5268929006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allas"/>
    <s v="PAULDING"/>
    <s v="GA"/>
    <s v="30132-2623"/>
    <s v="Brea"/>
    <s v="CA"/>
    <d v="2021-05-22T00:00:00"/>
    <n v="514546"/>
    <x v="1"/>
    <s v="NA"/>
    <s v="NA"/>
  </r>
  <r>
    <x v="6508"/>
    <x v="202"/>
    <s v="GA"/>
    <s v="8876 Homewood Dr"/>
    <s v="Riverdale"/>
    <s v="30274-4661"/>
    <x v="7"/>
    <n v="2250"/>
    <x v="0"/>
    <x v="9"/>
    <x v="15"/>
    <x v="0"/>
    <n v="5818549005"/>
    <n v="405"/>
    <s v="PPS"/>
    <s v="Active Un-Disbursed"/>
    <x v="0"/>
    <n v="100"/>
    <n v="19979"/>
    <n v="19979"/>
    <n v="19979"/>
    <n v="514546"/>
    <s v="BSD Capital, LLC dba Lendistry"/>
    <s v="330 E. Lambert Rd Suite 275"/>
    <s v="Brea"/>
    <s v="CA"/>
    <n v="92821"/>
    <x v="0"/>
    <x v="0"/>
    <x v="0"/>
    <s v="Riverdale"/>
    <s v="CLAYTON"/>
    <s v="GA"/>
    <s v="30274-4661"/>
    <s v="Brea"/>
    <s v="CA"/>
    <d v="2021-05-22T00:00:00"/>
    <n v="514546"/>
    <x v="0"/>
    <s v="NA"/>
    <s v="NA"/>
  </r>
  <r>
    <x v="6509"/>
    <x v="245"/>
    <s v="GA"/>
    <s v="62 Glen Arbor Ln"/>
    <s v="Warner Robins"/>
    <s v="31088-9172"/>
    <x v="8"/>
    <n v="1130"/>
    <x v="0"/>
    <x v="9"/>
    <x v="15"/>
    <x v="13"/>
    <n v="6438579006"/>
    <n v="405"/>
    <s v="PPS"/>
    <s v="Active Un-Disbursed"/>
    <x v="0"/>
    <n v="100"/>
    <n v="14743"/>
    <n v="14743"/>
    <n v="14743"/>
    <n v="514546"/>
    <s v="BSD Capital, LLC dba Lendistry"/>
    <s v="330 E. Lambert Rd Suite 275"/>
    <s v="Brea"/>
    <s v="CA"/>
    <n v="92821"/>
    <x v="0"/>
    <x v="0"/>
    <x v="0"/>
    <s v="Warner Robins"/>
    <s v="HOUSTON"/>
    <s v="GA"/>
    <s v="31088-9172"/>
    <s v="Brea"/>
    <s v="CA"/>
    <d v="2021-05-22T00:00:00"/>
    <n v="514546"/>
    <x v="1"/>
    <s v="NA"/>
    <s v="NA"/>
  </r>
  <r>
    <x v="6510"/>
    <x v="1973"/>
    <s v="GA"/>
    <s v="2688 Bluestone Dr SW"/>
    <s v="Atlanta"/>
    <s v="30331-9504"/>
    <x v="17"/>
    <n v="1120"/>
    <x v="0"/>
    <x v="9"/>
    <x v="15"/>
    <x v="9"/>
    <n v="5539939001"/>
    <n v="405"/>
    <s v="PPP"/>
    <s v="Active Un-Disbursed"/>
    <x v="0"/>
    <n v="100"/>
    <n v="11770"/>
    <n v="11770"/>
    <n v="11770"/>
    <n v="514546"/>
    <s v="BSD Capital, LLC dba Lendistry"/>
    <s v="330 E. Lambert Rd Suite 275"/>
    <s v="Brea"/>
    <s v="CA"/>
    <n v="92821"/>
    <x v="0"/>
    <x v="0"/>
    <x v="0"/>
    <s v="Atlanta"/>
    <s v="FULTON"/>
    <s v="GA"/>
    <s v="30331-9504"/>
    <s v="Brea"/>
    <s v="CA"/>
    <d v="2021-05-22T00:00:00"/>
    <n v="514546"/>
    <x v="1"/>
    <s v="NA"/>
    <s v="NA"/>
  </r>
  <r>
    <x v="6511"/>
    <x v="1128"/>
    <s v="GA"/>
    <s v="1701 Forsyth Pl"/>
    <s v="Valdosta"/>
    <s v="31602-7308"/>
    <x v="17"/>
    <n v="5291"/>
    <x v="0"/>
    <x v="9"/>
    <x v="15"/>
    <x v="13"/>
    <n v="6081049007"/>
    <n v="405"/>
    <s v="PPS"/>
    <s v="Active Un-Disbursed"/>
    <x v="0"/>
    <n v="100"/>
    <n v="9224"/>
    <n v="9224"/>
    <n v="9224"/>
    <n v="514546"/>
    <s v="BSD Capital, LLC dba Lendistry"/>
    <s v="330 E. Lambert Rd Suite 275"/>
    <s v="Brea"/>
    <s v="CA"/>
    <n v="92821"/>
    <x v="0"/>
    <x v="0"/>
    <x v="0"/>
    <s v="Valdosta"/>
    <s v="LOWNDES"/>
    <s v="GA"/>
    <s v="31602-7308"/>
    <s v="Brea"/>
    <s v="CA"/>
    <d v="2021-05-22T00:00:00"/>
    <n v="514546"/>
    <x v="1"/>
    <s v="NA"/>
    <s v="NA"/>
  </r>
  <r>
    <x v="6512"/>
    <x v="1974"/>
    <s v="GA"/>
    <s v="1353 Skipping Stone Ct"/>
    <s v="Dacula"/>
    <s v="30019-4004"/>
    <x v="6"/>
    <n v="2113"/>
    <x v="0"/>
    <x v="9"/>
    <x v="15"/>
    <x v="11"/>
    <n v="6099989005"/>
    <n v="405"/>
    <s v="PPS"/>
    <s v="Active Un-Disbursed"/>
    <x v="0"/>
    <n v="100"/>
    <n v="6105"/>
    <n v="6105"/>
    <n v="6105"/>
    <n v="514546"/>
    <s v="BSD Capital, LLC dba Lendistry"/>
    <s v="330 E. Lambert Rd Suite 275"/>
    <s v="Brea"/>
    <s v="CA"/>
    <n v="92821"/>
    <x v="0"/>
    <x v="0"/>
    <x v="0"/>
    <s v="Dacula"/>
    <s v="GWINNETT"/>
    <s v="GA"/>
    <s v="30019-4004"/>
    <s v="Brea"/>
    <s v="CA"/>
    <d v="2021-05-22T00:00:00"/>
    <n v="514546"/>
    <x v="1"/>
    <s v="NA"/>
    <s v="NA"/>
  </r>
  <r>
    <x v="6513"/>
    <x v="1975"/>
    <s v="GA"/>
    <s v="1471 Saint George Pl"/>
    <s v="Conyers"/>
    <s v="30012-7128"/>
    <x v="11"/>
    <n v="3999"/>
    <x v="0"/>
    <x v="9"/>
    <x v="15"/>
    <x v="7"/>
    <n v="5516059005"/>
    <n v="405"/>
    <s v="PPP"/>
    <s v="Active Un-Disbursed"/>
    <x v="0"/>
    <n v="100"/>
    <n v="5229"/>
    <n v="5229"/>
    <n v="5229"/>
    <n v="514546"/>
    <s v="BSD Capital, LLC dba Lendistry"/>
    <s v="330 E. Lambert Rd Suite 275"/>
    <s v="Brea"/>
    <s v="CA"/>
    <n v="92821"/>
    <x v="0"/>
    <x v="0"/>
    <x v="0"/>
    <s v="Conyers"/>
    <s v="ROCKDALE"/>
    <s v="GA"/>
    <s v="30012-7128"/>
    <s v="Brea"/>
    <s v="CA"/>
    <d v="2021-05-22T00:00:00"/>
    <n v="514546"/>
    <x v="1"/>
    <s v="NA"/>
    <s v="NA"/>
  </r>
  <r>
    <x v="6514"/>
    <x v="1129"/>
    <s v="GA"/>
    <s v="2280 Glynmoore Dr"/>
    <s v="Lawrenceville"/>
    <s v="30043-5659"/>
    <x v="2"/>
    <n v="2320"/>
    <x v="0"/>
    <x v="9"/>
    <x v="15"/>
    <x v="3"/>
    <n v="5319549000"/>
    <n v="405"/>
    <s v="PPS"/>
    <s v="Active Un-Disbursed"/>
    <x v="0"/>
    <n v="100"/>
    <n v="29166"/>
    <n v="29166"/>
    <n v="29166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3-5659"/>
    <s v="Brea"/>
    <s v="CA"/>
    <d v="2021-05-22T00:00:00"/>
    <n v="514546"/>
    <x v="1"/>
    <s v="NA"/>
    <s v="NA"/>
  </r>
  <r>
    <x v="6515"/>
    <x v="37"/>
    <s v="GA"/>
    <s v="763 Beaver Run Trce"/>
    <s v="McDonough"/>
    <s v="30253-3776"/>
    <x v="5"/>
    <n v="4110"/>
    <x v="0"/>
    <x v="9"/>
    <x v="15"/>
    <x v="1"/>
    <n v="548588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cDonough"/>
    <s v="HENRY"/>
    <s v="GA"/>
    <s v="30253-3776"/>
    <s v="Brea"/>
    <s v="CA"/>
    <d v="2021-05-22T00:00:00"/>
    <n v="514546"/>
    <x v="0"/>
    <s v="NA"/>
    <s v="NA"/>
  </r>
  <r>
    <x v="6516"/>
    <x v="1976"/>
    <s v="GA"/>
    <s v="290 Trelawney Dr"/>
    <s v="Covington"/>
    <s v="30016-6819"/>
    <x v="6"/>
    <n v="2112"/>
    <x v="0"/>
    <x v="9"/>
    <x v="15"/>
    <x v="7"/>
    <n v="5529509008"/>
    <n v="405"/>
    <s v="PPS"/>
    <s v="Active Un-Disbursed"/>
    <x v="0"/>
    <n v="100"/>
    <n v="20559"/>
    <n v="20559"/>
    <n v="20559"/>
    <n v="514546"/>
    <s v="BSD Capital, LLC dba Lendistry"/>
    <s v="330 E. Lambert Rd Suite 275"/>
    <s v="Brea"/>
    <s v="CA"/>
    <n v="92821"/>
    <x v="1"/>
    <x v="0"/>
    <x v="0"/>
    <s v="Covington"/>
    <s v="NEWTON"/>
    <s v="GA"/>
    <s v="30016-6819"/>
    <s v="Brea"/>
    <s v="CA"/>
    <d v="2021-05-22T00:00:00"/>
    <n v="514546"/>
    <x v="0"/>
    <s v="NA"/>
    <s v="NA"/>
  </r>
  <r>
    <x v="6517"/>
    <x v="1977"/>
    <s v="GA"/>
    <s v="1220 Sussex Drive"/>
    <s v="Ocilla"/>
    <n v="31774"/>
    <x v="6"/>
    <n v="1192"/>
    <x v="0"/>
    <x v="9"/>
    <x v="15"/>
    <x v="13"/>
    <n v="6584959000"/>
    <n v="405"/>
    <s v="PPS"/>
    <s v="Active Un-Disbursed"/>
    <x v="0"/>
    <n v="100"/>
    <n v="15799"/>
    <n v="15799"/>
    <n v="15799"/>
    <n v="514546"/>
    <s v="BSD Capital, LLC dba Lendistry"/>
    <s v="330 E. Lambert Rd Suite 275"/>
    <s v="Brea"/>
    <s v="CA"/>
    <n v="92821"/>
    <x v="1"/>
    <x v="0"/>
    <x v="0"/>
    <s v="Ocilla"/>
    <s v="IRWIN"/>
    <s v="GA"/>
    <n v="31774"/>
    <s v="Brea"/>
    <s v="CA"/>
    <d v="2021-05-22T00:00:00"/>
    <n v="514546"/>
    <x v="1"/>
    <s v="NA"/>
    <s v="NA"/>
  </r>
  <r>
    <x v="6518"/>
    <x v="1978"/>
    <s v="GA"/>
    <s v="2715 US Highway 80"/>
    <s v="Bloomingdale"/>
    <s v="31302-4114"/>
    <x v="4"/>
    <n v="8310"/>
    <x v="0"/>
    <x v="9"/>
    <x v="1"/>
    <x v="8"/>
    <n v="5504779001"/>
    <n v="405"/>
    <s v="PPS"/>
    <s v="Active Un-Disbursed"/>
    <x v="0"/>
    <n v="100"/>
    <n v="13604"/>
    <n v="13604"/>
    <n v="13604"/>
    <n v="529472"/>
    <s v="Capital Plus Financial, LLC"/>
    <s v="2247 Central Drive"/>
    <s v="Bedford"/>
    <s v="TX"/>
    <n v="76021"/>
    <x v="1"/>
    <x v="0"/>
    <x v="0"/>
    <s v="Bloomingdale"/>
    <s v="EFFINGHAM"/>
    <s v="GA"/>
    <s v="31302-4114"/>
    <s v="Bedford"/>
    <s v="TX"/>
    <d v="2021-05-22T00:00:00"/>
    <n v="529472"/>
    <x v="1"/>
    <s v="NA"/>
    <s v="NA"/>
  </r>
  <r>
    <x v="6519"/>
    <x v="1979"/>
    <s v="GA"/>
    <s v="3650 Ashford Dunwoody Rd NE Unit 327"/>
    <s v="Brookhaven"/>
    <s v="30319-2025"/>
    <x v="1"/>
    <n v="1410"/>
    <x v="0"/>
    <x v="9"/>
    <x v="1"/>
    <x v="2"/>
    <n v="6485009002"/>
    <n v="405"/>
    <s v="PPS"/>
    <s v="Active Un-Disbursed"/>
    <x v="0"/>
    <n v="100"/>
    <n v="10187"/>
    <n v="10187"/>
    <n v="10187"/>
    <n v="529472"/>
    <s v="Capital Plus Financial, LLC"/>
    <s v="2247 Central Drive"/>
    <s v="Bedford"/>
    <s v="TX"/>
    <n v="76021"/>
    <x v="0"/>
    <x v="0"/>
    <x v="0"/>
    <s v="Brookhaven"/>
    <s v="DEKALB"/>
    <s v="GA"/>
    <s v="30319-2025"/>
    <s v="Bedford"/>
    <s v="TX"/>
    <d v="2021-05-22T00:00:00"/>
    <n v="529472"/>
    <x v="1"/>
    <s v="NA"/>
    <s v="NA"/>
  </r>
  <r>
    <x v="6520"/>
    <x v="37"/>
    <s v="GA"/>
    <s v="5124 Galleon Xing"/>
    <s v="Decatur"/>
    <s v="30035-3059"/>
    <x v="6"/>
    <n v="2112"/>
    <x v="0"/>
    <x v="9"/>
    <x v="15"/>
    <x v="7"/>
    <n v="5698779009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Decatur"/>
    <s v="DEKALB"/>
    <s v="GA"/>
    <s v="30035-3059"/>
    <s v="Brea"/>
    <s v="CA"/>
    <s v="NA"/>
    <n v="514546"/>
    <x v="0"/>
    <s v="NA"/>
    <s v="NA"/>
  </r>
  <r>
    <x v="6521"/>
    <x v="37"/>
    <s v="GA"/>
    <s v="120 Rimel Ln"/>
    <s v="Atlanta"/>
    <s v="30349-4934"/>
    <x v="1"/>
    <n v="1720"/>
    <x v="0"/>
    <x v="9"/>
    <x v="15"/>
    <x v="0"/>
    <n v="5726979008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49-4934"/>
    <s v="Brea"/>
    <s v="CA"/>
    <d v="2021-05-22T00:00:00"/>
    <n v="514546"/>
    <x v="1"/>
    <s v="NA"/>
    <s v="NA"/>
  </r>
  <r>
    <x v="6522"/>
    <x v="0"/>
    <s v="GA"/>
    <s v="882 Rock Hill Pkwy"/>
    <s v="Lithia Springs"/>
    <s v="30122-3645"/>
    <x v="6"/>
    <n v="2112"/>
    <x v="0"/>
    <x v="9"/>
    <x v="15"/>
    <x v="0"/>
    <n v="5529239010"/>
    <n v="405"/>
    <s v="PPP"/>
    <s v="Active Un-Disbursed"/>
    <x v="0"/>
    <n v="100"/>
    <n v="20832"/>
    <n v="20832"/>
    <n v="20832"/>
    <n v="514546"/>
    <s v="BSD Capital, LLC dba Lendistry"/>
    <s v="330 E. Lambert Rd Suite 275"/>
    <s v="Brea"/>
    <s v="CA"/>
    <n v="92821"/>
    <x v="0"/>
    <x v="0"/>
    <x v="0"/>
    <s v="Lithia Springs"/>
    <s v="DOUGLAS"/>
    <s v="GA"/>
    <s v="30122-3645"/>
    <s v="Brea"/>
    <s v="CA"/>
    <d v="2021-05-22T00:00:00"/>
    <n v="514546"/>
    <x v="1"/>
    <s v="NA"/>
    <s v="NA"/>
  </r>
  <r>
    <x v="6523"/>
    <x v="244"/>
    <s v="GA"/>
    <s v="1255 w booth rd ex sw"/>
    <s v="Marietta"/>
    <n v="30008"/>
    <x v="15"/>
    <n v="1130"/>
    <x v="0"/>
    <x v="9"/>
    <x v="15"/>
    <x v="0"/>
    <n v="6024499006"/>
    <n v="405"/>
    <s v="PPS"/>
    <s v="Active Un-Disbursed"/>
    <x v="0"/>
    <n v="100"/>
    <n v="20276"/>
    <n v="20276"/>
    <n v="20276"/>
    <n v="514546"/>
    <s v="BSD Capital, LLC dba Lendistry"/>
    <s v="330 E. Lambert Rd Suite 275"/>
    <s v="Brea"/>
    <s v="CA"/>
    <n v="92821"/>
    <x v="0"/>
    <x v="0"/>
    <x v="0"/>
    <s v="Marietta"/>
    <s v="COBB"/>
    <s v="GA"/>
    <n v="30008"/>
    <s v="Brea"/>
    <s v="CA"/>
    <d v="2021-05-22T00:00:00"/>
    <n v="514546"/>
    <x v="0"/>
    <s v="NA"/>
    <s v="NA"/>
  </r>
  <r>
    <x v="6524"/>
    <x v="98"/>
    <s v="GA"/>
    <s v="500 5th Ave Unit 1014"/>
    <s v="Columbus"/>
    <s v="31901-3259"/>
    <x v="4"/>
    <n v="8990"/>
    <x v="0"/>
    <x v="9"/>
    <x v="1"/>
    <x v="5"/>
    <n v="5626909001"/>
    <n v="405"/>
    <s v="PPP"/>
    <s v="Active Un-Disbursed"/>
    <x v="0"/>
    <n v="100"/>
    <n v="19791"/>
    <n v="19791"/>
    <n v="19791"/>
    <n v="529472"/>
    <s v="Capital Plus Financial, LLC"/>
    <s v="2247 Central Drive"/>
    <s v="Bedford"/>
    <s v="TX"/>
    <n v="76021"/>
    <x v="0"/>
    <x v="0"/>
    <x v="0"/>
    <s v="Columbus"/>
    <s v="MUSCOGEE"/>
    <s v="GA"/>
    <s v="31901-3259"/>
    <s v="Bedford"/>
    <s v="TX"/>
    <d v="2021-05-22T00:00:00"/>
    <n v="529472"/>
    <x v="1"/>
    <s v="NA"/>
    <s v="NA"/>
  </r>
  <r>
    <x v="6525"/>
    <x v="1980"/>
    <s v="GA"/>
    <s v="227 Gilliam Ct"/>
    <s v="Locust Grove"/>
    <s v="30248-7024"/>
    <x v="12"/>
    <n v="1613"/>
    <x v="0"/>
    <x v="9"/>
    <x v="15"/>
    <x v="1"/>
    <n v="5842829006"/>
    <n v="405"/>
    <s v="PPS"/>
    <s v="Active Un-Disbursed"/>
    <x v="0"/>
    <n v="100"/>
    <n v="18437"/>
    <n v="18437"/>
    <n v="18437"/>
    <n v="514546"/>
    <s v="BSD Capital, LLC dba Lendistry"/>
    <s v="330 E. Lambert Rd Suite 275"/>
    <s v="Brea"/>
    <s v="CA"/>
    <n v="92821"/>
    <x v="0"/>
    <x v="0"/>
    <x v="0"/>
    <s v="Locust Grove"/>
    <s v="HENRY"/>
    <s v="GA"/>
    <s v="30248-7024"/>
    <s v="Brea"/>
    <s v="CA"/>
    <d v="2021-05-22T00:00:00"/>
    <n v="514546"/>
    <x v="1"/>
    <s v="NA"/>
    <s v="NA"/>
  </r>
  <r>
    <x v="6526"/>
    <x v="230"/>
    <s v="GA"/>
    <s v="2016 Banks Way"/>
    <s v="Atlanta"/>
    <s v="30349-6921"/>
    <x v="6"/>
    <n v="2112"/>
    <x v="0"/>
    <x v="9"/>
    <x v="1"/>
    <x v="0"/>
    <n v="6538379002"/>
    <n v="405"/>
    <s v="PPP"/>
    <s v="Active Un-Disbursed"/>
    <x v="0"/>
    <n v="100"/>
    <n v="11458"/>
    <n v="11458"/>
    <n v="11458"/>
    <n v="529472"/>
    <s v="Capital Plus Financial, LLC"/>
    <s v="2247 Central Drive"/>
    <s v="Bedford"/>
    <s v="TX"/>
    <n v="76021"/>
    <x v="0"/>
    <x v="0"/>
    <x v="0"/>
    <s v="Atlanta"/>
    <s v="FULTON"/>
    <s v="GA"/>
    <s v="30349-6921"/>
    <s v="Bedford"/>
    <s v="TX"/>
    <d v="2021-05-22T00:00:00"/>
    <n v="529472"/>
    <x v="1"/>
    <s v="NA"/>
    <s v="NA"/>
  </r>
  <r>
    <x v="6527"/>
    <x v="1129"/>
    <s v="GA"/>
    <s v="324 Archer Way NW Apt 351A"/>
    <s v="Atlanta"/>
    <s v="30314-2326"/>
    <x v="2"/>
    <n v="2320"/>
    <x v="0"/>
    <x v="9"/>
    <x v="15"/>
    <x v="9"/>
    <n v="6379039007"/>
    <n v="405"/>
    <s v="PPS"/>
    <s v="Active Un-Disbursed"/>
    <x v="0"/>
    <n v="100"/>
    <n v="29166"/>
    <n v="29166"/>
    <n v="29166"/>
    <n v="514546"/>
    <s v="BSD Capital, LLC dba Lendistry"/>
    <s v="330 E. Lambert Rd Suite 275"/>
    <s v="Brea"/>
    <s v="CA"/>
    <n v="92821"/>
    <x v="0"/>
    <x v="0"/>
    <x v="0"/>
    <s v="Atlanta"/>
    <s v="FULTON"/>
    <s v="GA"/>
    <s v="30314-2326"/>
    <s v="Brea"/>
    <s v="CA"/>
    <d v="2021-05-22T00:00:00"/>
    <n v="514546"/>
    <x v="0"/>
    <s v="NA"/>
    <s v="NA"/>
  </r>
  <r>
    <x v="6528"/>
    <x v="37"/>
    <s v="GA"/>
    <s v="1500 N Patterson St"/>
    <s v="Valdosta"/>
    <n v="31698"/>
    <x v="15"/>
    <n v="1510"/>
    <x v="0"/>
    <x v="9"/>
    <x v="1"/>
    <x v="13"/>
    <n v="5319419007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Valdosta"/>
    <s v="LOWNDES"/>
    <s v="GA"/>
    <n v="31698"/>
    <s v="Bedford"/>
    <s v="TX"/>
    <d v="2021-05-22T00:00:00"/>
    <n v="529472"/>
    <x v="1"/>
    <s v="NA"/>
    <s v="NA"/>
  </r>
  <r>
    <x v="6529"/>
    <x v="37"/>
    <s v="GA"/>
    <s v="1591 Harvard Ave"/>
    <s v="Atlanta"/>
    <s v="30337-2923"/>
    <x v="6"/>
    <n v="2112"/>
    <x v="0"/>
    <x v="9"/>
    <x v="15"/>
    <x v="9"/>
    <n v="5766879007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37-2923"/>
    <s v="Brea"/>
    <s v="CA"/>
    <d v="2021-05-22T00:00:00"/>
    <n v="514546"/>
    <x v="0"/>
    <s v="NA"/>
    <s v="NA"/>
  </r>
  <r>
    <x v="6530"/>
    <x v="37"/>
    <s v="GA"/>
    <s v="440 Pine St"/>
    <s v="Camilla"/>
    <s v="31730-6703"/>
    <x v="12"/>
    <n v="1990"/>
    <x v="0"/>
    <x v="9"/>
    <x v="15"/>
    <x v="5"/>
    <n v="6424669008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Camilla"/>
    <s v="MITCHELL"/>
    <s v="GA"/>
    <s v="31730-6703"/>
    <s v="Brea"/>
    <s v="CA"/>
    <d v="2021-05-22T00:00:00"/>
    <n v="514546"/>
    <x v="1"/>
    <s v="NA"/>
    <s v="NA"/>
  </r>
  <r>
    <x v="6531"/>
    <x v="1981"/>
    <s v="GA"/>
    <s v="10146 Straphinge Trl NE"/>
    <s v="Covington"/>
    <s v="30014-1549"/>
    <x v="6"/>
    <n v="2112"/>
    <x v="0"/>
    <x v="9"/>
    <x v="15"/>
    <x v="7"/>
    <n v="6208379010"/>
    <n v="405"/>
    <s v="PPS"/>
    <s v="Active Un-Disbursed"/>
    <x v="0"/>
    <n v="100"/>
    <n v="20316"/>
    <n v="20316"/>
    <n v="20316"/>
    <n v="514546"/>
    <s v="BSD Capital, LLC dba Lendistry"/>
    <s v="330 E. Lambert Rd Suite 275"/>
    <s v="Brea"/>
    <s v="CA"/>
    <n v="92821"/>
    <x v="1"/>
    <x v="0"/>
    <x v="0"/>
    <s v="Covington"/>
    <s v="NEWTON"/>
    <s v="GA"/>
    <s v="30014-1549"/>
    <s v="Brea"/>
    <s v="CA"/>
    <d v="2021-05-22T00:00:00"/>
    <n v="514546"/>
    <x v="0"/>
    <s v="NA"/>
    <s v="NA"/>
  </r>
  <r>
    <x v="6532"/>
    <x v="1982"/>
    <s v="GA"/>
    <s v="1948 Walden Park Dr"/>
    <s v="Snellville"/>
    <s v="30078-6439"/>
    <x v="12"/>
    <n v="1213"/>
    <x v="0"/>
    <x v="9"/>
    <x v="15"/>
    <x v="7"/>
    <n v="5809069001"/>
    <n v="405"/>
    <s v="PPP"/>
    <s v="Active Un-Disbursed"/>
    <x v="0"/>
    <n v="100"/>
    <n v="11861"/>
    <n v="11861"/>
    <n v="11861"/>
    <n v="514546"/>
    <s v="BSD Capital, LLC dba Lendistry"/>
    <s v="330 E. Lambert Rd Suite 275"/>
    <s v="Brea"/>
    <s v="CA"/>
    <n v="92821"/>
    <x v="0"/>
    <x v="0"/>
    <x v="0"/>
    <s v="Snellville"/>
    <s v="GWINNETT"/>
    <s v="GA"/>
    <s v="30078-6439"/>
    <s v="Brea"/>
    <s v="CA"/>
    <d v="2021-05-22T00:00:00"/>
    <n v="514546"/>
    <x v="1"/>
    <s v="NA"/>
    <s v="NA"/>
  </r>
  <r>
    <x v="6533"/>
    <x v="1983"/>
    <s v="GA"/>
    <s v="610 Summerstone Ln"/>
    <s v="Lawrenceville"/>
    <s v="30044-5494"/>
    <x v="6"/>
    <n v="2113"/>
    <x v="0"/>
    <x v="9"/>
    <x v="15"/>
    <x v="3"/>
    <n v="6045279009"/>
    <n v="405"/>
    <s v="PPS"/>
    <s v="Active Un-Disbursed"/>
    <x v="0"/>
    <n v="100"/>
    <n v="7905"/>
    <n v="7905"/>
    <n v="7905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4-5494"/>
    <s v="Brea"/>
    <s v="CA"/>
    <d v="2021-05-22T00:00:00"/>
    <n v="514546"/>
    <x v="1"/>
    <s v="NA"/>
    <s v="NA"/>
  </r>
  <r>
    <x v="6534"/>
    <x v="37"/>
    <s v="GA"/>
    <s v="246 Mateo Walk"/>
    <s v="Lawrenceville"/>
    <s v="30046-5880"/>
    <x v="12"/>
    <n v="1490"/>
    <x v="0"/>
    <x v="9"/>
    <x v="15"/>
    <x v="3"/>
    <n v="5552999002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awrenceville"/>
    <s v="GWINNETT"/>
    <s v="GA"/>
    <s v="30046-5880"/>
    <s v="Brea"/>
    <s v="CA"/>
    <d v="2021-05-22T00:00:00"/>
    <n v="514546"/>
    <x v="0"/>
    <s v="NA"/>
    <s v="NA"/>
  </r>
  <r>
    <x v="6535"/>
    <x v="37"/>
    <s v="GA"/>
    <s v="61 Foggy Creek Ln"/>
    <s v="Hiram"/>
    <s v="30141-7300"/>
    <x v="18"/>
    <n v="1691"/>
    <x v="0"/>
    <x v="9"/>
    <x v="1"/>
    <x v="4"/>
    <n v="5584199003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Hiram"/>
    <s v="PAULDING"/>
    <s v="GA"/>
    <s v="30141-7300"/>
    <s v="Bedford"/>
    <s v="TX"/>
    <d v="2021-05-22T00:00:00"/>
    <n v="529472"/>
    <x v="1"/>
    <s v="NA"/>
    <s v="NA"/>
  </r>
  <r>
    <x v="6536"/>
    <x v="37"/>
    <s v="GA"/>
    <s v="3375 Busbee Dr NW"/>
    <s v="Kennesaw"/>
    <s v="30144-3089"/>
    <x v="15"/>
    <n v="1410"/>
    <x v="0"/>
    <x v="9"/>
    <x v="15"/>
    <x v="6"/>
    <n v="625049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Kennesaw"/>
    <s v="COBB"/>
    <s v="GA"/>
    <s v="30144-3089"/>
    <s v="Brea"/>
    <s v="CA"/>
    <d v="2021-05-22T00:00:00"/>
    <n v="514546"/>
    <x v="1"/>
    <s v="NA"/>
    <s v="NA"/>
  </r>
  <r>
    <x v="6537"/>
    <x v="1984"/>
    <s v="GA"/>
    <s v="2939 Urban Ave"/>
    <s v="Columbus"/>
    <s v="31907-6821"/>
    <x v="1"/>
    <n v="1730"/>
    <x v="0"/>
    <x v="9"/>
    <x v="15"/>
    <x v="5"/>
    <n v="5730849007"/>
    <n v="405"/>
    <s v="PPP"/>
    <s v="Active Un-Disbursed"/>
    <x v="0"/>
    <n v="100"/>
    <n v="20724"/>
    <n v="20724"/>
    <n v="20724"/>
    <n v="509316"/>
    <s v="Harvest Small Business Finance, LLC"/>
    <s v="24422 Avenida de la Carlota Suite 232"/>
    <s v="Laguna Hills"/>
    <s v="CA"/>
    <n v="92653"/>
    <x v="0"/>
    <x v="0"/>
    <x v="0"/>
    <s v="Columbus"/>
    <s v="MUSCOGEE"/>
    <s v="GA"/>
    <s v="31907-6821"/>
    <s v="Brea"/>
    <s v="CA"/>
    <d v="2021-05-22T00:00:00"/>
    <n v="514546"/>
    <x v="1"/>
    <s v="NA"/>
    <s v="NA"/>
  </r>
  <r>
    <x v="6538"/>
    <x v="99"/>
    <s v="GA"/>
    <s v="2800 North Ave SE"/>
    <s v="Smyrna"/>
    <s v="30080-3600"/>
    <x v="4"/>
    <n v="6117"/>
    <x v="0"/>
    <x v="9"/>
    <x v="15"/>
    <x v="6"/>
    <n v="5900909005"/>
    <n v="405"/>
    <s v="PPS"/>
    <s v="Active Un-Disbursed"/>
    <x v="0"/>
    <n v="100"/>
    <n v="14583"/>
    <n v="14583"/>
    <n v="14583"/>
    <n v="514546"/>
    <s v="BSD Capital, LLC dba Lendistry"/>
    <s v="330 E. Lambert Rd Suite 275"/>
    <s v="Brea"/>
    <s v="CA"/>
    <n v="92821"/>
    <x v="0"/>
    <x v="0"/>
    <x v="0"/>
    <s v="Smyrna"/>
    <s v="COBB"/>
    <s v="GA"/>
    <s v="30080-3600"/>
    <s v="Brea"/>
    <s v="CA"/>
    <d v="2021-05-22T00:00:00"/>
    <n v="514546"/>
    <x v="1"/>
    <s v="NA"/>
    <s v="NA"/>
  </r>
  <r>
    <x v="6539"/>
    <x v="37"/>
    <s v="GA"/>
    <s v="199 Ruby Ln"/>
    <s v="McDonough"/>
    <s v="30252-8732"/>
    <x v="2"/>
    <n v="2320"/>
    <x v="0"/>
    <x v="9"/>
    <x v="15"/>
    <x v="11"/>
    <n v="584791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cDonough"/>
    <s v="HENRY"/>
    <s v="GA"/>
    <s v="30252-8732"/>
    <s v="Brea"/>
    <s v="CA"/>
    <d v="2021-05-22T00:00:00"/>
    <n v="514546"/>
    <x v="1"/>
    <s v="NA"/>
    <s v="NA"/>
  </r>
  <r>
    <x v="6540"/>
    <x v="37"/>
    <s v="GA"/>
    <s v="503 Rosenberg St"/>
    <s v="Albany"/>
    <s v="31707-4867"/>
    <x v="9"/>
    <n v="4110"/>
    <x v="0"/>
    <x v="9"/>
    <x v="15"/>
    <x v="5"/>
    <n v="621798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7-4867"/>
    <s v="Brea"/>
    <s v="CA"/>
    <d v="2021-05-22T00:00:00"/>
    <n v="514546"/>
    <x v="1"/>
    <s v="NA"/>
    <s v="NA"/>
  </r>
  <r>
    <x v="6541"/>
    <x v="1522"/>
    <s v="GA"/>
    <s v="433 Kingswood Dr"/>
    <s v="Albany"/>
    <s v="31707-5807"/>
    <x v="17"/>
    <n v="8140"/>
    <x v="0"/>
    <x v="9"/>
    <x v="15"/>
    <x v="5"/>
    <n v="6101029010"/>
    <n v="405"/>
    <s v="PPS"/>
    <s v="Active Un-Disbursed"/>
    <x v="0"/>
    <n v="100"/>
    <n v="17833"/>
    <n v="17833"/>
    <n v="17833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7-5807"/>
    <s v="Brea"/>
    <s v="CA"/>
    <d v="2021-05-22T00:00:00"/>
    <n v="514546"/>
    <x v="1"/>
    <s v="NA"/>
    <s v="NA"/>
  </r>
  <r>
    <x v="5743"/>
    <x v="1985"/>
    <s v="GA"/>
    <s v="109 Sourwood Ln"/>
    <s v="Warner Robins"/>
    <s v="31093-8971"/>
    <x v="9"/>
    <n v="3998"/>
    <x v="0"/>
    <x v="9"/>
    <x v="1"/>
    <x v="13"/>
    <n v="5564179000"/>
    <n v="405"/>
    <s v="PPS"/>
    <s v="Active Un-Disbursed"/>
    <x v="0"/>
    <n v="100"/>
    <n v="14025"/>
    <n v="14025"/>
    <n v="14025"/>
    <n v="529472"/>
    <s v="Capital Plus Financial, LLC"/>
    <s v="2247 Central Drive"/>
    <s v="Bedford"/>
    <s v="TX"/>
    <n v="76021"/>
    <x v="0"/>
    <x v="0"/>
    <x v="0"/>
    <s v="Warner Robins"/>
    <s v="HOUSTON"/>
    <s v="GA"/>
    <s v="31093-8971"/>
    <s v="Bedford"/>
    <s v="TX"/>
    <d v="2021-05-22T00:00:00"/>
    <n v="529472"/>
    <x v="0"/>
    <s v="NA"/>
    <s v="NA"/>
  </r>
  <r>
    <x v="6542"/>
    <x v="1986"/>
    <s v="GA"/>
    <s v="83 Flagstone Dr"/>
    <s v="Rossville"/>
    <s v="30741-8388"/>
    <x v="6"/>
    <n v="2112"/>
    <x v="0"/>
    <x v="9"/>
    <x v="15"/>
    <x v="4"/>
    <n v="5947049004"/>
    <n v="405"/>
    <s v="PPS"/>
    <s v="Active Un-Disbursed"/>
    <x v="0"/>
    <n v="100"/>
    <n v="7797"/>
    <n v="7797"/>
    <n v="7797"/>
    <n v="514546"/>
    <s v="BSD Capital, LLC dba Lendistry"/>
    <s v="330 E. Lambert Rd Suite 275"/>
    <s v="Brea"/>
    <s v="CA"/>
    <n v="92821"/>
    <x v="0"/>
    <x v="0"/>
    <x v="0"/>
    <s v="Rossville"/>
    <s v="CATOOSA"/>
    <s v="GA"/>
    <s v="30741-8388"/>
    <s v="Brea"/>
    <s v="CA"/>
    <d v="2021-05-22T00:00:00"/>
    <n v="514546"/>
    <x v="0"/>
    <s v="NA"/>
    <s v="NA"/>
  </r>
  <r>
    <x v="6543"/>
    <x v="37"/>
    <s v="GA"/>
    <s v="1335 Herrington Rd"/>
    <s v="Duluth"/>
    <s v="30096-4683"/>
    <x v="5"/>
    <n v="5999"/>
    <x v="0"/>
    <x v="9"/>
    <x v="15"/>
    <x v="3"/>
    <n v="641483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uluth"/>
    <s v="GWINNETT"/>
    <s v="GA"/>
    <s v="30096-4683"/>
    <s v="Brea"/>
    <s v="CA"/>
    <d v="2021-05-22T00:00:00"/>
    <n v="514546"/>
    <x v="1"/>
    <s v="NA"/>
    <s v="NA"/>
  </r>
  <r>
    <x v="6544"/>
    <x v="1323"/>
    <s v="GA"/>
    <s v="3755 Redwine Rd"/>
    <s v="East Point"/>
    <s v="30344-5899"/>
    <x v="12"/>
    <n v="1613"/>
    <x v="0"/>
    <x v="9"/>
    <x v="15"/>
    <x v="9"/>
    <n v="5472449001"/>
    <n v="405"/>
    <s v="PPP"/>
    <s v="Active Un-Disbursed"/>
    <x v="0"/>
    <n v="100"/>
    <n v="20496"/>
    <n v="20496"/>
    <n v="20496"/>
    <n v="514546"/>
    <s v="BSD Capital, LLC dba Lendistry"/>
    <s v="330 E. Lambert Rd Suite 275"/>
    <s v="Brea"/>
    <s v="CA"/>
    <n v="92821"/>
    <x v="0"/>
    <x v="0"/>
    <x v="0"/>
    <s v="East Point"/>
    <s v="FULTON"/>
    <s v="GA"/>
    <s v="30344-5899"/>
    <s v="Brea"/>
    <s v="CA"/>
    <d v="2021-05-22T00:00:00"/>
    <n v="514546"/>
    <x v="0"/>
    <s v="NA"/>
    <s v="NA"/>
  </r>
  <r>
    <x v="6545"/>
    <x v="42"/>
    <s v="GA"/>
    <s v="662 Marcus St"/>
    <s v="Metter"/>
    <s v="30439-3425"/>
    <x v="6"/>
    <n v="2112"/>
    <x v="0"/>
    <x v="9"/>
    <x v="15"/>
    <x v="10"/>
    <n v="6228309008"/>
    <n v="405"/>
    <s v="PPP"/>
    <s v="Active Un-Disbursed"/>
    <x v="0"/>
    <n v="100"/>
    <n v="20000"/>
    <n v="20000"/>
    <n v="20000"/>
    <n v="514546"/>
    <s v="BSD Capital, LLC dba Lendistry"/>
    <s v="330 E. Lambert Rd Suite 275"/>
    <s v="Brea"/>
    <s v="CA"/>
    <n v="92821"/>
    <x v="1"/>
    <x v="0"/>
    <x v="0"/>
    <s v="Metter"/>
    <s v="CANDLER"/>
    <s v="GA"/>
    <s v="30439-3425"/>
    <s v="Brea"/>
    <s v="CA"/>
    <d v="2021-05-22T00:00:00"/>
    <n v="514546"/>
    <x v="0"/>
    <s v="NA"/>
    <s v="NA"/>
  </r>
  <r>
    <x v="6546"/>
    <x v="37"/>
    <s v="GA"/>
    <s v="3078 Clairmont Rd NE Apt 8210"/>
    <s v="Brookhaven"/>
    <s v="30329-1672"/>
    <x v="12"/>
    <n v="1618"/>
    <x v="0"/>
    <x v="9"/>
    <x v="1"/>
    <x v="9"/>
    <n v="5295379002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Brookhaven"/>
    <s v="DEKALB"/>
    <s v="GA"/>
    <s v="30329-1672"/>
    <s v="Bedford"/>
    <s v="TX"/>
    <d v="2021-05-22T00:00:00"/>
    <n v="529472"/>
    <x v="1"/>
    <s v="NA"/>
    <s v="NA"/>
  </r>
  <r>
    <x v="6547"/>
    <x v="37"/>
    <s v="GA"/>
    <s v="1401 Travers Creek Trl"/>
    <s v="Conyers"/>
    <s v="30012-3586"/>
    <x v="16"/>
    <n v="1811"/>
    <x v="0"/>
    <x v="9"/>
    <x v="15"/>
    <x v="7"/>
    <n v="5686869004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Conyers"/>
    <s v="ROCKDALE"/>
    <s v="GA"/>
    <s v="30012-3586"/>
    <s v="Brea"/>
    <s v="CA"/>
    <d v="2021-05-22T00:00:00"/>
    <n v="514546"/>
    <x v="1"/>
    <s v="NA"/>
    <s v="NA"/>
  </r>
  <r>
    <x v="6548"/>
    <x v="37"/>
    <s v="GA"/>
    <s v="3205 Maple Terrace Dr"/>
    <s v="Suwanee"/>
    <s v="30024-3707"/>
    <x v="12"/>
    <n v="1613"/>
    <x v="0"/>
    <x v="9"/>
    <x v="1"/>
    <x v="3"/>
    <n v="6446319009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Suwanee"/>
    <s v="GWINNETT"/>
    <s v="GA"/>
    <s v="30024-3707"/>
    <s v="Bedford"/>
    <s v="TX"/>
    <d v="2021-05-22T00:00:00"/>
    <n v="529472"/>
    <x v="1"/>
    <s v="NA"/>
    <s v="NA"/>
  </r>
  <r>
    <x v="6549"/>
    <x v="478"/>
    <s v="GA"/>
    <s v="404 Sapp Ave SW"/>
    <s v="Pelham"/>
    <s v="31779-1842"/>
    <x v="5"/>
    <n v="4121"/>
    <x v="0"/>
    <x v="9"/>
    <x v="15"/>
    <x v="5"/>
    <n v="5872209009"/>
    <n v="405"/>
    <s v="PPS"/>
    <s v="Active Un-Disbursed"/>
    <x v="0"/>
    <n v="100"/>
    <n v="20688"/>
    <n v="20688"/>
    <n v="20688"/>
    <n v="514546"/>
    <s v="BSD Capital, LLC dba Lendistry"/>
    <s v="330 E. Lambert Rd Suite 275"/>
    <s v="Brea"/>
    <s v="CA"/>
    <n v="92821"/>
    <x v="1"/>
    <x v="0"/>
    <x v="0"/>
    <s v="Pelham"/>
    <s v="MITCHELL"/>
    <s v="GA"/>
    <s v="31779-1842"/>
    <s v="Brea"/>
    <s v="CA"/>
    <d v="2021-05-22T00:00:00"/>
    <n v="514546"/>
    <x v="1"/>
    <s v="NA"/>
    <s v="NA"/>
  </r>
  <r>
    <x v="6550"/>
    <x v="37"/>
    <s v="GA"/>
    <s v="6657 Cadence Blvd"/>
    <s v="Atlanta"/>
    <s v="30328-2874"/>
    <x v="6"/>
    <n v="2111"/>
    <x v="0"/>
    <x v="9"/>
    <x v="15"/>
    <x v="2"/>
    <n v="5522049009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28-2874"/>
    <s v="Brea"/>
    <s v="CA"/>
    <d v="2021-05-22T00:00:00"/>
    <n v="514546"/>
    <x v="1"/>
    <s v="NA"/>
    <s v="NA"/>
  </r>
  <r>
    <x v="6551"/>
    <x v="37"/>
    <s v="GA"/>
    <s v="4108 Rutherford Glen Cir"/>
    <s v="Atlanta"/>
    <s v="30340-3886"/>
    <x v="12"/>
    <n v="1613"/>
    <x v="0"/>
    <x v="9"/>
    <x v="1"/>
    <x v="2"/>
    <n v="5601769000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tlanta"/>
    <s v="DEKALB"/>
    <s v="GA"/>
    <s v="30340-3886"/>
    <s v="Bedford"/>
    <s v="TX"/>
    <d v="2021-05-22T00:00:00"/>
    <n v="529472"/>
    <x v="0"/>
    <s v="NA"/>
    <s v="NA"/>
  </r>
  <r>
    <x v="6552"/>
    <x v="37"/>
    <s v="GA"/>
    <s v="1505 Pineview Rd"/>
    <s v="Griffin"/>
    <s v="30223-1252"/>
    <x v="1"/>
    <n v="1730"/>
    <x v="0"/>
    <x v="9"/>
    <x v="15"/>
    <x v="1"/>
    <n v="6341119001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Griffin"/>
    <s v="SPALDING"/>
    <s v="GA"/>
    <s v="30223-1252"/>
    <s v="Brea"/>
    <s v="CA"/>
    <d v="2021-05-22T00:00:00"/>
    <n v="514546"/>
    <x v="0"/>
    <s v="NA"/>
    <s v="NA"/>
  </r>
  <r>
    <x v="6553"/>
    <x v="905"/>
    <s v="GA"/>
    <s v="168 Chappell Rd NW"/>
    <s v="Atlanta"/>
    <s v="30314-2166"/>
    <x v="1"/>
    <n v="1720"/>
    <x v="0"/>
    <x v="9"/>
    <x v="1"/>
    <x v="9"/>
    <n v="6018879006"/>
    <n v="405"/>
    <s v="PPP"/>
    <s v="Active Un-Disbursed"/>
    <x v="0"/>
    <n v="100"/>
    <n v="19302"/>
    <n v="19302"/>
    <n v="19302"/>
    <n v="529472"/>
    <s v="Capital Plus Financial, LLC"/>
    <s v="2247 Central Drive"/>
    <s v="Bedford"/>
    <s v="TX"/>
    <n v="76021"/>
    <x v="0"/>
    <x v="0"/>
    <x v="0"/>
    <s v="Atlanta"/>
    <s v="FULTON"/>
    <s v="GA"/>
    <s v="30314-2166"/>
    <s v="Bedford"/>
    <s v="TX"/>
    <d v="2021-05-22T00:00:00"/>
    <n v="529472"/>
    <x v="0"/>
    <s v="NA"/>
    <s v="NA"/>
  </r>
  <r>
    <x v="6554"/>
    <x v="436"/>
    <s v="GA"/>
    <s v="5104 Lealand Place Ln"/>
    <s v="Lawrenceville"/>
    <s v="30044-8305"/>
    <x v="6"/>
    <n v="2111"/>
    <x v="0"/>
    <x v="9"/>
    <x v="15"/>
    <x v="3"/>
    <n v="5621109009"/>
    <n v="405"/>
    <s v="PPP"/>
    <s v="Active Un-Disbursed"/>
    <x v="0"/>
    <n v="100"/>
    <n v="18958"/>
    <n v="18958"/>
    <n v="18958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4-8305"/>
    <s v="Brea"/>
    <s v="CA"/>
    <d v="2021-05-22T00:00:00"/>
    <n v="514546"/>
    <x v="1"/>
    <s v="NA"/>
    <s v="NA"/>
  </r>
  <r>
    <x v="6555"/>
    <x v="113"/>
    <s v="GA"/>
    <s v="142 Mangum St SW"/>
    <s v="Atlanta"/>
    <s v="30313-1324"/>
    <x v="6"/>
    <n v="2112"/>
    <x v="0"/>
    <x v="9"/>
    <x v="15"/>
    <x v="9"/>
    <n v="6556489004"/>
    <n v="405"/>
    <s v="PPS"/>
    <s v="Active Un-Disbursed"/>
    <x v="0"/>
    <n v="100"/>
    <n v="7291"/>
    <n v="7291"/>
    <n v="7291"/>
    <n v="514546"/>
    <s v="BSD Capital, LLC dba Lendistry"/>
    <s v="330 E. Lambert Rd Suite 275"/>
    <s v="Brea"/>
    <s v="CA"/>
    <n v="92821"/>
    <x v="0"/>
    <x v="0"/>
    <x v="0"/>
    <s v="Atlanta"/>
    <s v="FULTON"/>
    <s v="GA"/>
    <s v="30313-1324"/>
    <s v="Brea"/>
    <s v="CA"/>
    <d v="2021-05-22T00:00:00"/>
    <n v="514546"/>
    <x v="0"/>
    <s v="NA"/>
    <s v="NA"/>
  </r>
  <r>
    <x v="6556"/>
    <x v="1558"/>
    <s v="GA"/>
    <s v="2607 Parkway Trl"/>
    <s v="Lithonia"/>
    <s v="30058-4649"/>
    <x v="6"/>
    <n v="2990"/>
    <x v="0"/>
    <x v="9"/>
    <x v="15"/>
    <x v="7"/>
    <n v="5522889003"/>
    <n v="405"/>
    <s v="PPP"/>
    <s v="Active Un-Disbursed"/>
    <x v="0"/>
    <n v="100"/>
    <n v="20770"/>
    <n v="20770"/>
    <n v="20770"/>
    <n v="514546"/>
    <s v="BSD Capital, LLC dba Lendistry"/>
    <s v="330 E. Lambert Rd Suite 275"/>
    <s v="Brea"/>
    <s v="CA"/>
    <n v="92821"/>
    <x v="0"/>
    <x v="0"/>
    <x v="0"/>
    <s v="Lithonia"/>
    <s v="DEKALB"/>
    <s v="GA"/>
    <s v="30058-4649"/>
    <s v="Brea"/>
    <s v="CA"/>
    <d v="2021-05-22T00:00:00"/>
    <n v="514546"/>
    <x v="0"/>
    <s v="NA"/>
    <s v="NA"/>
  </r>
  <r>
    <x v="6557"/>
    <x v="1987"/>
    <s v="GA"/>
    <s v="129 Floresta Dr"/>
    <s v="McDonough"/>
    <s v="30252-6195"/>
    <x v="18"/>
    <n v="1710"/>
    <x v="0"/>
    <x v="9"/>
    <x v="15"/>
    <x v="11"/>
    <n v="6347239003"/>
    <n v="405"/>
    <s v="PPP"/>
    <s v="Active Un-Disbursed"/>
    <x v="0"/>
    <n v="100"/>
    <n v="20348"/>
    <n v="20348"/>
    <n v="20348"/>
    <n v="514546"/>
    <s v="BSD Capital, LLC dba Lendistry"/>
    <s v="330 E. Lambert Rd Suite 275"/>
    <s v="Brea"/>
    <s v="CA"/>
    <n v="92821"/>
    <x v="0"/>
    <x v="0"/>
    <x v="0"/>
    <s v="McDonough"/>
    <s v="HENRY"/>
    <s v="GA"/>
    <s v="30252-6195"/>
    <s v="Brea"/>
    <s v="CA"/>
    <d v="2021-05-22T00:00:00"/>
    <n v="514546"/>
    <x v="1"/>
    <s v="NA"/>
    <s v="NA"/>
  </r>
  <r>
    <x v="6558"/>
    <x v="37"/>
    <s v="GA"/>
    <s v="4434 Mark Anthony Ct"/>
    <s v="Decatur"/>
    <s v="30035-1743"/>
    <x v="11"/>
    <n v="3999"/>
    <x v="0"/>
    <x v="9"/>
    <x v="15"/>
    <x v="7"/>
    <n v="5840249005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5-1743"/>
    <s v="Brea"/>
    <s v="CA"/>
    <d v="2021-05-22T00:00:00"/>
    <n v="514546"/>
    <x v="0"/>
    <s v="NA"/>
    <s v="NA"/>
  </r>
  <r>
    <x v="6559"/>
    <x v="1988"/>
    <s v="GA"/>
    <s v="5186 Seaside Ct"/>
    <s v="College Park"/>
    <s v="30349-3195"/>
    <x v="2"/>
    <n v="2320"/>
    <x v="0"/>
    <x v="9"/>
    <x v="1"/>
    <x v="0"/>
    <n v="6211219009"/>
    <n v="405"/>
    <s v="PPS"/>
    <s v="Active Un-Disbursed"/>
    <x v="0"/>
    <n v="100"/>
    <n v="15939"/>
    <n v="15939"/>
    <n v="15939"/>
    <n v="529472"/>
    <s v="Capital Plus Financial, LLC"/>
    <s v="2247 Central Drive"/>
    <s v="Bedford"/>
    <s v="TX"/>
    <n v="76021"/>
    <x v="0"/>
    <x v="0"/>
    <x v="0"/>
    <s v="College Park"/>
    <s v="FULTON"/>
    <s v="GA"/>
    <s v="30349-3195"/>
    <s v="Bedford"/>
    <s v="TX"/>
    <d v="2021-05-22T00:00:00"/>
    <n v="529472"/>
    <x v="1"/>
    <s v="NA"/>
    <s v="NA"/>
  </r>
  <r>
    <x v="6560"/>
    <x v="141"/>
    <s v="GA"/>
    <s v="4161 Cedar Ridge Trl"/>
    <s v="Stone Mountain"/>
    <s v="30083-5707"/>
    <x v="18"/>
    <n v="1620"/>
    <x v="0"/>
    <x v="9"/>
    <x v="15"/>
    <x v="7"/>
    <n v="6345189008"/>
    <n v="405"/>
    <s v="PPS"/>
    <s v="Active Un-Disbursed"/>
    <x v="0"/>
    <n v="100"/>
    <n v="19729"/>
    <n v="19729"/>
    <n v="19729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3-5707"/>
    <s v="Brea"/>
    <s v="CA"/>
    <d v="2021-05-22T00:00:00"/>
    <n v="514546"/>
    <x v="0"/>
    <s v="NA"/>
    <s v="NA"/>
  </r>
  <r>
    <x v="6561"/>
    <x v="37"/>
    <s v="GA"/>
    <s v="3779 Well View Ct"/>
    <s v="Snellville"/>
    <s v="30039-8599"/>
    <x v="7"/>
    <n v="2240"/>
    <x v="0"/>
    <x v="9"/>
    <x v="1"/>
    <x v="7"/>
    <n v="5449469009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Snellville"/>
    <s v="GWINNETT"/>
    <s v="GA"/>
    <s v="30039-8599"/>
    <s v="Bedford"/>
    <s v="TX"/>
    <d v="2021-05-22T00:00:00"/>
    <n v="529472"/>
    <x v="1"/>
    <s v="NA"/>
    <s v="NA"/>
  </r>
  <r>
    <x v="6562"/>
    <x v="37"/>
    <s v="GA"/>
    <s v="616 Hunters Chase Cir"/>
    <s v="Thomasville"/>
    <s v="31792-3563"/>
    <x v="12"/>
    <n v="1611"/>
    <x v="0"/>
    <x v="9"/>
    <x v="15"/>
    <x v="13"/>
    <n v="5574659006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Thomasville"/>
    <s v="THOMAS"/>
    <s v="GA"/>
    <s v="31792-3563"/>
    <s v="Brea"/>
    <s v="CA"/>
    <d v="2021-05-22T00:00:00"/>
    <n v="514546"/>
    <x v="0"/>
    <s v="NA"/>
    <s v="NA"/>
  </r>
  <r>
    <x v="6563"/>
    <x v="37"/>
    <s v="GA"/>
    <s v="57 Webb St"/>
    <s v="Roswell"/>
    <s v="30075-3535"/>
    <x v="14"/>
    <n v="2412"/>
    <x v="0"/>
    <x v="9"/>
    <x v="1"/>
    <x v="2"/>
    <n v="5933599004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Roswell"/>
    <s v="FULTON"/>
    <s v="GA"/>
    <s v="30075-3535"/>
    <s v="Bedford"/>
    <s v="TX"/>
    <d v="2021-05-22T00:00:00"/>
    <n v="529472"/>
    <x v="1"/>
    <s v="NA"/>
    <s v="NA"/>
  </r>
  <r>
    <x v="6564"/>
    <x v="37"/>
    <s v="GA"/>
    <s v="153 huff st"/>
    <s v="Tignall"/>
    <n v="30668"/>
    <x v="12"/>
    <n v="1921"/>
    <x v="0"/>
    <x v="9"/>
    <x v="15"/>
    <x v="11"/>
    <n v="6563269006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Tignall"/>
    <s v="WILKES"/>
    <s v="GA"/>
    <n v="30668"/>
    <s v="Brea"/>
    <s v="CA"/>
    <d v="2021-05-22T00:00:00"/>
    <n v="514546"/>
    <x v="1"/>
    <s v="NA"/>
    <s v="NA"/>
  </r>
  <r>
    <x v="6565"/>
    <x v="1674"/>
    <s v="GA"/>
    <s v="5300 Winslow Xing"/>
    <s v="Lithonia"/>
    <s v="30038-1134"/>
    <x v="5"/>
    <n v="4110"/>
    <x v="0"/>
    <x v="9"/>
    <x v="15"/>
    <x v="7"/>
    <n v="5286299000"/>
    <n v="405"/>
    <s v="PPS"/>
    <s v="Active Un-Disbursed"/>
    <x v="0"/>
    <n v="100"/>
    <n v="20821"/>
    <n v="20821"/>
    <n v="20821"/>
    <n v="514546"/>
    <s v="BSD Capital, LLC dba Lendistry"/>
    <s v="330 E. Lambert Rd Suite 275"/>
    <s v="Brea"/>
    <s v="CA"/>
    <n v="92821"/>
    <x v="0"/>
    <x v="0"/>
    <x v="0"/>
    <s v="Lithonia"/>
    <s v="DEKALB"/>
    <s v="GA"/>
    <s v="30038-1134"/>
    <s v="Brea"/>
    <s v="CA"/>
    <d v="2021-05-22T00:00:00"/>
    <n v="514546"/>
    <x v="1"/>
    <s v="NA"/>
    <s v="NA"/>
  </r>
  <r>
    <x v="6566"/>
    <x v="1989"/>
    <s v="GA"/>
    <s v="406 Golden Rd W"/>
    <s v="Tifton"/>
    <s v="31793-8347"/>
    <x v="6"/>
    <n v="2191"/>
    <x v="0"/>
    <x v="9"/>
    <x v="15"/>
    <x v="13"/>
    <n v="5433709004"/>
    <n v="405"/>
    <s v="PPP"/>
    <s v="Active Un-Disbursed"/>
    <x v="0"/>
    <n v="100"/>
    <n v="20714"/>
    <n v="20714"/>
    <n v="20714"/>
    <n v="514546"/>
    <s v="BSD Capital, LLC dba Lendistry"/>
    <s v="330 E. Lambert Rd Suite 275"/>
    <s v="Brea"/>
    <s v="CA"/>
    <n v="92821"/>
    <x v="1"/>
    <x v="0"/>
    <x v="0"/>
    <s v="Tifton"/>
    <s v="TIFT"/>
    <s v="GA"/>
    <s v="31793-8347"/>
    <s v="Brea"/>
    <s v="CA"/>
    <d v="2021-05-22T00:00:00"/>
    <n v="514546"/>
    <x v="0"/>
    <s v="NA"/>
    <s v="NA"/>
  </r>
  <r>
    <x v="6567"/>
    <x v="37"/>
    <s v="GA"/>
    <s v="7424 Twin Hill Way"/>
    <s v="Austell"/>
    <s v="30168-7747"/>
    <x v="15"/>
    <n v="3940"/>
    <x v="0"/>
    <x v="9"/>
    <x v="15"/>
    <x v="0"/>
    <n v="562598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ustell"/>
    <s v="COBB"/>
    <s v="GA"/>
    <s v="30168-7747"/>
    <s v="Brea"/>
    <s v="CA"/>
    <d v="2021-05-22T00:00:00"/>
    <n v="514546"/>
    <x v="0"/>
    <s v="NA"/>
    <s v="NA"/>
  </r>
  <r>
    <x v="6568"/>
    <x v="1990"/>
    <s v="GA"/>
    <s v="121 Windmill Plantation Rd"/>
    <s v="Macon"/>
    <s v="31216-7433"/>
    <x v="6"/>
    <n v="1411"/>
    <x v="0"/>
    <x v="9"/>
    <x v="15"/>
    <x v="5"/>
    <n v="5582529002"/>
    <n v="405"/>
    <s v="PPS"/>
    <s v="Active Un-Disbursed"/>
    <x v="0"/>
    <n v="100"/>
    <n v="20577"/>
    <n v="20577"/>
    <n v="20577"/>
    <n v="514546"/>
    <s v="BSD Capital, LLC dba Lendistry"/>
    <s v="330 E. Lambert Rd Suite 275"/>
    <s v="Brea"/>
    <s v="CA"/>
    <n v="92821"/>
    <x v="0"/>
    <x v="0"/>
    <x v="0"/>
    <s v="Macon"/>
    <s v="BIBB"/>
    <s v="GA"/>
    <s v="31216-7433"/>
    <s v="Brea"/>
    <s v="CA"/>
    <d v="2021-05-22T00:00:00"/>
    <n v="514546"/>
    <x v="1"/>
    <s v="NA"/>
    <s v="NA"/>
  </r>
  <r>
    <x v="6569"/>
    <x v="385"/>
    <s v="GA"/>
    <s v="4325 Tacoma Trce"/>
    <s v="Suwanee"/>
    <s v="30024-8731"/>
    <x v="12"/>
    <n v="1120"/>
    <x v="0"/>
    <x v="9"/>
    <x v="1"/>
    <x v="3"/>
    <n v="5844629009"/>
    <n v="405"/>
    <s v="PPP"/>
    <s v="Active Un-Disbursed"/>
    <x v="0"/>
    <n v="100"/>
    <n v="20531"/>
    <n v="20531"/>
    <n v="20531"/>
    <n v="529472"/>
    <s v="Capital Plus Financial, LLC"/>
    <s v="2247 Central Drive"/>
    <s v="Bedford"/>
    <s v="TX"/>
    <n v="76021"/>
    <x v="0"/>
    <x v="0"/>
    <x v="0"/>
    <s v="Suwanee"/>
    <s v="GWINNETT"/>
    <s v="GA"/>
    <s v="30024-8731"/>
    <s v="Bedford"/>
    <s v="TX"/>
    <d v="2021-05-22T00:00:00"/>
    <n v="529472"/>
    <x v="1"/>
    <s v="NA"/>
    <s v="NA"/>
  </r>
  <r>
    <x v="6570"/>
    <x v="1870"/>
    <s v="GA"/>
    <s v="4595 Ayers Rd"/>
    <s v="Macon"/>
    <s v="31210-4940"/>
    <x v="6"/>
    <n v="2112"/>
    <x v="0"/>
    <x v="9"/>
    <x v="15"/>
    <x v="5"/>
    <n v="6271489000"/>
    <n v="405"/>
    <s v="PPS"/>
    <s v="Active Un-Disbursed"/>
    <x v="0"/>
    <n v="100"/>
    <n v="18294"/>
    <n v="18294"/>
    <n v="18294"/>
    <n v="514546"/>
    <s v="BSD Capital, LLC dba Lendistry"/>
    <s v="330 E. Lambert Rd Suite 275"/>
    <s v="Brea"/>
    <s v="CA"/>
    <n v="92821"/>
    <x v="0"/>
    <x v="0"/>
    <x v="0"/>
    <s v="Macon"/>
    <s v="BIBB"/>
    <s v="GA"/>
    <s v="31210-4940"/>
    <s v="Brea"/>
    <s v="CA"/>
    <d v="2021-05-22T00:00:00"/>
    <n v="514546"/>
    <x v="1"/>
    <s v="NA"/>
    <s v="NA"/>
  </r>
  <r>
    <x v="6571"/>
    <x v="99"/>
    <s v="GA"/>
    <s v="102 Preston Landing Cir"/>
    <s v="Lithia Springs"/>
    <s v="30122-6846"/>
    <x v="15"/>
    <n v="1510"/>
    <x v="0"/>
    <x v="9"/>
    <x v="1"/>
    <x v="0"/>
    <n v="6154469006"/>
    <n v="405"/>
    <s v="PPS"/>
    <s v="Active Un-Disbursed"/>
    <x v="0"/>
    <n v="100"/>
    <n v="14583"/>
    <n v="14583"/>
    <n v="14583"/>
    <n v="529472"/>
    <s v="Capital Plus Financial, LLC"/>
    <s v="2247 Central Drive"/>
    <s v="Bedford"/>
    <s v="TX"/>
    <n v="76021"/>
    <x v="0"/>
    <x v="0"/>
    <x v="0"/>
    <s v="Lithia Springs"/>
    <s v="DOUGLAS"/>
    <s v="GA"/>
    <s v="30122-6846"/>
    <s v="Bedford"/>
    <s v="TX"/>
    <d v="2021-05-22T00:00:00"/>
    <n v="529472"/>
    <x v="1"/>
    <s v="NA"/>
    <s v="NA"/>
  </r>
  <r>
    <x v="6572"/>
    <x v="1991"/>
    <s v="GA"/>
    <s v="3931 Market St"/>
    <s v="Clarkston"/>
    <s v="30021-2521"/>
    <x v="6"/>
    <n v="2113"/>
    <x v="0"/>
    <x v="9"/>
    <x v="1"/>
    <x v="7"/>
    <n v="6156479002"/>
    <n v="405"/>
    <s v="PPS"/>
    <s v="Active Un-Disbursed"/>
    <x v="0"/>
    <n v="100"/>
    <n v="5899"/>
    <n v="5899"/>
    <n v="5899"/>
    <n v="529472"/>
    <s v="Capital Plus Financial, LLC"/>
    <s v="2247 Central Drive"/>
    <s v="Bedford"/>
    <s v="TX"/>
    <n v="76021"/>
    <x v="0"/>
    <x v="0"/>
    <x v="0"/>
    <s v="Clarkston"/>
    <s v="DEKALB"/>
    <s v="GA"/>
    <s v="30021-2521"/>
    <s v="Bedford"/>
    <s v="TX"/>
    <d v="2021-05-22T00:00:00"/>
    <n v="529472"/>
    <x v="0"/>
    <s v="NA"/>
    <s v="NA"/>
  </r>
  <r>
    <x v="4418"/>
    <x v="37"/>
    <s v="GA"/>
    <s v="5474 Oakley Industrial Blvd"/>
    <s v="Fairburn"/>
    <s v="30213-4455"/>
    <x v="18"/>
    <n v="1710"/>
    <x v="0"/>
    <x v="9"/>
    <x v="15"/>
    <x v="0"/>
    <n v="632235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Fairburn"/>
    <s v="FULTON"/>
    <s v="GA"/>
    <s v="30213-4455"/>
    <s v="Brea"/>
    <s v="CA"/>
    <d v="2021-05-22T00:00:00"/>
    <n v="514546"/>
    <x v="1"/>
    <s v="NA"/>
    <s v="NA"/>
  </r>
  <r>
    <x v="6573"/>
    <x v="0"/>
    <s v="GA"/>
    <s v="1521B Smith Rd"/>
    <s v="Forsyth"/>
    <s v="31029-2621"/>
    <x v="3"/>
    <n v="5129"/>
    <x v="0"/>
    <x v="9"/>
    <x v="0"/>
    <x v="13"/>
    <n v="6011089002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Forsyth"/>
    <s v="MONROE"/>
    <s v="GA"/>
    <s v="31029-2621"/>
    <s v="Phoenix"/>
    <s v="AZ"/>
    <s v="NA"/>
    <n v="188361"/>
    <x v="1"/>
    <s v="NA"/>
    <s v="NA"/>
  </r>
  <r>
    <x v="6574"/>
    <x v="146"/>
    <s v="GA"/>
    <s v="5474 Oakley Industrial Blvd Apt 636"/>
    <s v="Fairburn"/>
    <s v="30213-4462"/>
    <x v="3"/>
    <n v="4310"/>
    <x v="0"/>
    <x v="9"/>
    <x v="1"/>
    <x v="0"/>
    <n v="5986049007"/>
    <n v="405"/>
    <s v="PPP"/>
    <s v="Active Un-Disbursed"/>
    <x v="0"/>
    <n v="100"/>
    <n v="20558"/>
    <n v="20558"/>
    <n v="20558"/>
    <n v="529472"/>
    <s v="Capital Plus Financial, LLC"/>
    <s v="2247 Central Drive"/>
    <s v="Bedford"/>
    <s v="TX"/>
    <n v="76021"/>
    <x v="0"/>
    <x v="0"/>
    <x v="0"/>
    <s v="Fairburn"/>
    <s v="FULTON"/>
    <s v="GA"/>
    <s v="30213-4462"/>
    <s v="Bedford"/>
    <s v="TX"/>
    <d v="2021-05-22T00:00:00"/>
    <n v="529472"/>
    <x v="1"/>
    <s v="NA"/>
    <s v="NA"/>
  </r>
  <r>
    <x v="6575"/>
    <x v="1992"/>
    <s v="GA"/>
    <s v="9 Lakeview Dr SE"/>
    <s v="Atlanta"/>
    <s v="30317-2642"/>
    <x v="16"/>
    <n v="1811"/>
    <x v="0"/>
    <x v="9"/>
    <x v="15"/>
    <x v="9"/>
    <n v="6558529007"/>
    <n v="405"/>
    <s v="PPS"/>
    <s v="Active Un-Disbursed"/>
    <x v="0"/>
    <n v="100"/>
    <n v="16511"/>
    <n v="16511"/>
    <n v="16511"/>
    <n v="514546"/>
    <s v="BSD Capital, LLC dba Lendistry"/>
    <s v="330 E. Lambert Rd Suite 275"/>
    <s v="Brea"/>
    <s v="CA"/>
    <n v="92821"/>
    <x v="0"/>
    <x v="0"/>
    <x v="0"/>
    <s v="Atlanta"/>
    <s v="DEKALB"/>
    <s v="GA"/>
    <s v="30317-2642"/>
    <s v="Brea"/>
    <s v="CA"/>
    <d v="2021-05-22T00:00:00"/>
    <n v="514546"/>
    <x v="1"/>
    <s v="NA"/>
    <s v="NA"/>
  </r>
  <r>
    <x v="6576"/>
    <x v="37"/>
    <s v="GA"/>
    <s v="713 Owens Cir"/>
    <s v="Canton"/>
    <s v="30115-1200"/>
    <x v="4"/>
    <n v="8220"/>
    <x v="0"/>
    <x v="9"/>
    <x v="15"/>
    <x v="6"/>
    <n v="547784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anton"/>
    <s v="CHEROKEE"/>
    <s v="GA"/>
    <s v="30115-1200"/>
    <s v="Brea"/>
    <s v="CA"/>
    <d v="2021-05-22T00:00:00"/>
    <n v="514546"/>
    <x v="1"/>
    <s v="NA"/>
    <s v="NA"/>
  </r>
  <r>
    <x v="6577"/>
    <x v="37"/>
    <s v="GA"/>
    <s v="56 Windsor Way"/>
    <s v="Dallas"/>
    <s v="30132-0578"/>
    <x v="6"/>
    <n v="1118"/>
    <x v="0"/>
    <x v="9"/>
    <x v="15"/>
    <x v="4"/>
    <n v="562493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allas"/>
    <s v="PAULDING"/>
    <s v="GA"/>
    <s v="30132-0578"/>
    <s v="Brea"/>
    <s v="CA"/>
    <d v="2021-05-22T00:00:00"/>
    <n v="514546"/>
    <x v="1"/>
    <s v="NA"/>
    <s v="NA"/>
  </r>
  <r>
    <x v="6578"/>
    <x v="1993"/>
    <s v="GA"/>
    <s v="751 Fairburn Rd SW Apt 1303"/>
    <s v="Atlanta"/>
    <s v="30331-8550"/>
    <x v="6"/>
    <n v="2990"/>
    <x v="0"/>
    <x v="9"/>
    <x v="1"/>
    <x v="9"/>
    <n v="5273709004"/>
    <n v="405"/>
    <s v="PPP"/>
    <s v="Active Un-Disbursed"/>
    <x v="0"/>
    <n v="100"/>
    <n v="16011"/>
    <n v="16011"/>
    <n v="16011"/>
    <n v="529472"/>
    <s v="Capital Plus Financial, LLC"/>
    <s v="2247 Central Drive"/>
    <s v="Bedford"/>
    <s v="TX"/>
    <n v="76021"/>
    <x v="0"/>
    <x v="0"/>
    <x v="0"/>
    <s v="Atlanta"/>
    <s v="FULTON"/>
    <s v="GA"/>
    <s v="30331-8550"/>
    <s v="Bedford"/>
    <s v="TX"/>
    <d v="2021-05-22T00:00:00"/>
    <n v="529472"/>
    <x v="1"/>
    <s v="NA"/>
    <s v="NA"/>
  </r>
  <r>
    <x v="6579"/>
    <x v="21"/>
    <s v="GA"/>
    <s v="8160 Veterans Pkwy"/>
    <s v="Columbus"/>
    <s v="31909-1940"/>
    <x v="0"/>
    <n v="3110"/>
    <x v="0"/>
    <x v="9"/>
    <x v="15"/>
    <x v="1"/>
    <n v="6181489007"/>
    <n v="405"/>
    <s v="PPP"/>
    <s v="Active Un-Disbursed"/>
    <x v="0"/>
    <n v="100"/>
    <n v="7812"/>
    <n v="7812"/>
    <n v="7812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9-1940"/>
    <s v="Brea"/>
    <s v="CA"/>
    <d v="2021-05-22T00:00:00"/>
    <n v="514546"/>
    <x v="1"/>
    <s v="NA"/>
    <s v="NA"/>
  </r>
  <r>
    <x v="6580"/>
    <x v="37"/>
    <s v="GA"/>
    <s v="5501 Village Trce"/>
    <s v="Union City"/>
    <s v="30291-5154"/>
    <x v="0"/>
    <n v="3320"/>
    <x v="0"/>
    <x v="9"/>
    <x v="1"/>
    <x v="0"/>
    <n v="5425869006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Union City"/>
    <s v="FULTON"/>
    <s v="GA"/>
    <s v="30291-5154"/>
    <s v="Bedford"/>
    <s v="TX"/>
    <d v="2021-05-22T00:00:00"/>
    <n v="529472"/>
    <x v="0"/>
    <s v="NA"/>
    <s v="NA"/>
  </r>
  <r>
    <x v="6581"/>
    <x v="63"/>
    <s v="GA"/>
    <s v="654 harrison ave"/>
    <s v="Ashburn"/>
    <n v="31714"/>
    <x v="13"/>
    <n v="1610"/>
    <x v="0"/>
    <x v="9"/>
    <x v="15"/>
    <x v="13"/>
    <n v="5953149006"/>
    <n v="405"/>
    <s v="PPS"/>
    <s v="Active Un-Disbursed"/>
    <x v="0"/>
    <n v="100"/>
    <n v="8333"/>
    <n v="8333"/>
    <n v="8333"/>
    <n v="514546"/>
    <s v="BSD Capital, LLC dba Lendistry"/>
    <s v="330 E. Lambert Rd Suite 275"/>
    <s v="Brea"/>
    <s v="CA"/>
    <n v="92821"/>
    <x v="1"/>
    <x v="0"/>
    <x v="0"/>
    <s v="Ashburn"/>
    <s v="TURNER"/>
    <s v="GA"/>
    <n v="31714"/>
    <s v="Brea"/>
    <s v="CA"/>
    <d v="2021-05-22T00:00:00"/>
    <n v="514546"/>
    <x v="0"/>
    <s v="NA"/>
    <s v="NA"/>
  </r>
  <r>
    <x v="6582"/>
    <x v="1994"/>
    <s v="GA"/>
    <s v="264 McGregor Ln"/>
    <s v="Dawsonville"/>
    <s v="30534-3561"/>
    <x v="1"/>
    <n v="1491"/>
    <x v="0"/>
    <x v="9"/>
    <x v="15"/>
    <x v="12"/>
    <n v="5650829001"/>
    <n v="405"/>
    <s v="PPS"/>
    <s v="Active Un-Disbursed"/>
    <x v="0"/>
    <n v="100"/>
    <n v="16342"/>
    <n v="16342"/>
    <n v="16342"/>
    <n v="514546"/>
    <s v="BSD Capital, LLC dba Lendistry"/>
    <s v="330 E. Lambert Rd Suite 275"/>
    <s v="Brea"/>
    <s v="CA"/>
    <n v="92821"/>
    <x v="1"/>
    <x v="0"/>
    <x v="0"/>
    <s v="Dawsonville"/>
    <s v="DAWSON"/>
    <s v="GA"/>
    <s v="30534-3561"/>
    <s v="Brea"/>
    <s v="CA"/>
    <d v="2021-05-22T00:00:00"/>
    <n v="514546"/>
    <x v="1"/>
    <s v="NA"/>
    <s v="NA"/>
  </r>
  <r>
    <x v="6583"/>
    <x v="1995"/>
    <s v="GA"/>
    <s v="220 Northcrest Dr"/>
    <s v="Newnan"/>
    <s v="30265-1299"/>
    <x v="5"/>
    <n v="4121"/>
    <x v="0"/>
    <x v="9"/>
    <x v="15"/>
    <x v="1"/>
    <n v="6456699000"/>
    <n v="405"/>
    <s v="PPP"/>
    <s v="Active Un-Disbursed"/>
    <x v="0"/>
    <n v="100"/>
    <n v="19962"/>
    <n v="19962"/>
    <n v="19962"/>
    <n v="514546"/>
    <s v="BSD Capital, LLC dba Lendistry"/>
    <s v="330 E. Lambert Rd Suite 275"/>
    <s v="Brea"/>
    <s v="CA"/>
    <n v="92821"/>
    <x v="1"/>
    <x v="0"/>
    <x v="0"/>
    <s v="Newnan"/>
    <s v="COWETA"/>
    <s v="GA"/>
    <s v="30265-1299"/>
    <s v="Brea"/>
    <s v="CA"/>
    <d v="2021-05-22T00:00:00"/>
    <n v="514546"/>
    <x v="1"/>
    <s v="NA"/>
    <s v="NA"/>
  </r>
  <r>
    <x v="6584"/>
    <x v="1051"/>
    <s v="GA"/>
    <s v="6010 Renaissance Pkwy"/>
    <s v="Fairburn"/>
    <s v="30213-6531"/>
    <x v="0"/>
    <n v="3390"/>
    <x v="0"/>
    <x v="9"/>
    <x v="1"/>
    <x v="0"/>
    <n v="5407789002"/>
    <n v="405"/>
    <s v="PPS"/>
    <s v="Active Un-Disbursed"/>
    <x v="0"/>
    <n v="100"/>
    <n v="19416"/>
    <n v="19416"/>
    <n v="19416"/>
    <n v="529472"/>
    <s v="Capital Plus Financial, LLC"/>
    <s v="2247 Central Drive"/>
    <s v="Bedford"/>
    <s v="TX"/>
    <n v="76021"/>
    <x v="0"/>
    <x v="0"/>
    <x v="0"/>
    <s v="Fairburn"/>
    <s v="FULTON"/>
    <s v="GA"/>
    <s v="30213-6531"/>
    <s v="Bedford"/>
    <s v="TX"/>
    <d v="2021-05-22T00:00:00"/>
    <n v="529472"/>
    <x v="1"/>
    <s v="NA"/>
    <s v="NA"/>
  </r>
  <r>
    <x v="6585"/>
    <x v="1996"/>
    <s v="GA"/>
    <s v="150 Port Antonio Ct"/>
    <s v="College Park"/>
    <s v="30349-1819"/>
    <x v="7"/>
    <n v="2230"/>
    <x v="0"/>
    <x v="9"/>
    <x v="1"/>
    <x v="0"/>
    <n v="6434199002"/>
    <n v="405"/>
    <s v="PPP"/>
    <s v="Active Un-Disbursed"/>
    <x v="0"/>
    <n v="100"/>
    <n v="18520"/>
    <n v="18520"/>
    <n v="18520"/>
    <n v="529472"/>
    <s v="Capital Plus Financial, LLC"/>
    <s v="2247 Central Drive"/>
    <s v="Bedford"/>
    <s v="TX"/>
    <n v="76021"/>
    <x v="0"/>
    <x v="0"/>
    <x v="0"/>
    <s v="College Park"/>
    <s v="FULTON"/>
    <s v="GA"/>
    <s v="30349-1819"/>
    <s v="Bedford"/>
    <s v="TX"/>
    <d v="2021-05-22T00:00:00"/>
    <n v="529472"/>
    <x v="1"/>
    <s v="NA"/>
    <s v="NA"/>
  </r>
  <r>
    <x v="6586"/>
    <x v="62"/>
    <s v="GA"/>
    <s v="531 Futral Rd"/>
    <s v="Griffin"/>
    <s v="30224-7516"/>
    <x v="16"/>
    <n v="1812"/>
    <x v="0"/>
    <x v="9"/>
    <x v="15"/>
    <x v="1"/>
    <n v="6151799005"/>
    <n v="405"/>
    <s v="PPP"/>
    <s v="Active Un-Disbursed"/>
    <x v="0"/>
    <n v="100"/>
    <n v="20416"/>
    <n v="20416"/>
    <n v="20416"/>
    <n v="514546"/>
    <s v="BSD Capital, LLC dba Lendistry"/>
    <s v="330 E. Lambert Rd Suite 275"/>
    <s v="Brea"/>
    <s v="CA"/>
    <n v="92821"/>
    <x v="1"/>
    <x v="0"/>
    <x v="0"/>
    <s v="Griffin"/>
    <s v="SPALDING"/>
    <s v="GA"/>
    <s v="30224-7516"/>
    <s v="Brea"/>
    <s v="CA"/>
    <d v="2021-05-22T00:00:00"/>
    <n v="514546"/>
    <x v="1"/>
    <s v="NA"/>
    <s v="NA"/>
  </r>
  <r>
    <x v="6587"/>
    <x v="1961"/>
    <s v="GA"/>
    <s v="965 Worcester Pl NW"/>
    <s v="Lilburn"/>
    <s v="30047-4875"/>
    <x v="17"/>
    <n v="6120"/>
    <x v="0"/>
    <x v="9"/>
    <x v="1"/>
    <x v="7"/>
    <n v="5344269001"/>
    <n v="405"/>
    <s v="PPS"/>
    <s v="Active Un-Disbursed"/>
    <x v="0"/>
    <n v="100"/>
    <n v="15260"/>
    <n v="15260"/>
    <n v="15260"/>
    <n v="529472"/>
    <s v="Capital Plus Financial, LLC"/>
    <s v="2247 Central Drive"/>
    <s v="Bedford"/>
    <s v="TX"/>
    <n v="76021"/>
    <x v="0"/>
    <x v="0"/>
    <x v="0"/>
    <s v="Lilburn"/>
    <s v="GWINNETT"/>
    <s v="GA"/>
    <s v="30047-4875"/>
    <s v="Bedford"/>
    <s v="TX"/>
    <d v="2021-05-22T00:00:00"/>
    <n v="529472"/>
    <x v="1"/>
    <s v="NA"/>
    <s v="NA"/>
  </r>
  <r>
    <x v="6588"/>
    <x v="1997"/>
    <s v="GA"/>
    <s v="15 Burnham Cir"/>
    <s v="Jonesboro"/>
    <s v="30238-4601"/>
    <x v="6"/>
    <n v="2112"/>
    <x v="0"/>
    <x v="9"/>
    <x v="1"/>
    <x v="0"/>
    <n v="6527279001"/>
    <n v="405"/>
    <s v="PPS"/>
    <s v="Active Un-Disbursed"/>
    <x v="0"/>
    <n v="100"/>
    <n v="11743"/>
    <n v="11743"/>
    <n v="11743"/>
    <n v="529472"/>
    <s v="Capital Plus Financial, LLC"/>
    <s v="2247 Central Drive"/>
    <s v="Bedford"/>
    <s v="TX"/>
    <n v="76021"/>
    <x v="0"/>
    <x v="0"/>
    <x v="0"/>
    <s v="Jonesboro"/>
    <s v="CLAYTON"/>
    <s v="GA"/>
    <s v="30238-4601"/>
    <s v="Bedford"/>
    <s v="TX"/>
    <d v="2021-05-22T00:00:00"/>
    <n v="529472"/>
    <x v="0"/>
    <s v="NA"/>
    <s v="NA"/>
  </r>
  <r>
    <x v="6589"/>
    <x v="37"/>
    <s v="GA"/>
    <s v="457 Merrywood Dr"/>
    <s v="Lagrange"/>
    <s v="30241-3536"/>
    <x v="5"/>
    <n v="4121"/>
    <x v="0"/>
    <x v="9"/>
    <x v="15"/>
    <x v="1"/>
    <n v="566232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Lagrange"/>
    <s v="TROUP"/>
    <s v="GA"/>
    <s v="30241-3536"/>
    <s v="Brea"/>
    <s v="CA"/>
    <d v="2021-05-22T00:00:00"/>
    <n v="514546"/>
    <x v="0"/>
    <s v="NA"/>
    <s v="NA"/>
  </r>
  <r>
    <x v="6590"/>
    <x v="1998"/>
    <s v="GA"/>
    <s v="5150 Thompson Rd"/>
    <s v="Fairburn"/>
    <s v="30213-7700"/>
    <x v="2"/>
    <n v="2320"/>
    <x v="0"/>
    <x v="9"/>
    <x v="1"/>
    <x v="0"/>
    <n v="6038979009"/>
    <n v="405"/>
    <s v="PPP"/>
    <s v="Active Un-Disbursed"/>
    <x v="0"/>
    <n v="100"/>
    <n v="14558"/>
    <n v="14558"/>
    <n v="14558"/>
    <n v="529472"/>
    <s v="Capital Plus Financial, LLC"/>
    <s v="2247 Central Drive"/>
    <s v="Bedford"/>
    <s v="TX"/>
    <n v="76021"/>
    <x v="0"/>
    <x v="0"/>
    <x v="0"/>
    <s v="Fairburn"/>
    <s v="FULTON"/>
    <s v="GA"/>
    <s v="30213-7700"/>
    <s v="Bedford"/>
    <s v="TX"/>
    <d v="2021-05-22T00:00:00"/>
    <n v="529472"/>
    <x v="1"/>
    <s v="NA"/>
    <s v="NA"/>
  </r>
  <r>
    <x v="6591"/>
    <x v="1999"/>
    <s v="GA"/>
    <s v="118 Benjamin St"/>
    <s v="Tifton"/>
    <s v="31794-5722"/>
    <x v="12"/>
    <n v="1490"/>
    <x v="0"/>
    <x v="9"/>
    <x v="15"/>
    <x v="13"/>
    <n v="5957759009"/>
    <n v="405"/>
    <s v="PPS"/>
    <s v="Active Un-Disbursed"/>
    <x v="0"/>
    <n v="100"/>
    <n v="11694"/>
    <n v="11694"/>
    <n v="11694"/>
    <n v="514546"/>
    <s v="BSD Capital, LLC dba Lendistry"/>
    <s v="330 E. Lambert Rd Suite 275"/>
    <s v="Brea"/>
    <s v="CA"/>
    <n v="92821"/>
    <x v="1"/>
    <x v="0"/>
    <x v="0"/>
    <s v="Tifton"/>
    <s v="TIFT"/>
    <s v="GA"/>
    <s v="31794-5722"/>
    <s v="Brea"/>
    <s v="CA"/>
    <d v="2021-05-22T00:00:00"/>
    <n v="514546"/>
    <x v="0"/>
    <s v="NA"/>
    <s v="NA"/>
  </r>
  <r>
    <x v="6592"/>
    <x v="1652"/>
    <s v="GA"/>
    <s v="10494 Dinah Pace Rd"/>
    <s v="Covington"/>
    <s v="30014-1933"/>
    <x v="2"/>
    <n v="2320"/>
    <x v="0"/>
    <x v="9"/>
    <x v="15"/>
    <x v="7"/>
    <n v="6348659002"/>
    <n v="405"/>
    <s v="PPS"/>
    <s v="Active Un-Disbursed"/>
    <x v="0"/>
    <n v="100"/>
    <n v="28567"/>
    <n v="28567"/>
    <n v="28567"/>
    <n v="514546"/>
    <s v="BSD Capital, LLC dba Lendistry"/>
    <s v="330 E. Lambert Rd Suite 275"/>
    <s v="Brea"/>
    <s v="CA"/>
    <n v="92821"/>
    <x v="1"/>
    <x v="0"/>
    <x v="0"/>
    <s v="Covington"/>
    <s v="NEWTON"/>
    <s v="GA"/>
    <s v="30014-1933"/>
    <s v="Brea"/>
    <s v="CA"/>
    <d v="2021-05-22T00:00:00"/>
    <n v="514546"/>
    <x v="0"/>
    <s v="NA"/>
    <s v="NA"/>
  </r>
  <r>
    <x v="6593"/>
    <x v="85"/>
    <s v="GA"/>
    <s v="6707 Pine Valley Dr"/>
    <s v="Columbus"/>
    <s v="31907-4542"/>
    <x v="7"/>
    <n v="2110"/>
    <x v="0"/>
    <x v="9"/>
    <x v="1"/>
    <x v="5"/>
    <n v="5757489006"/>
    <n v="405"/>
    <s v="PPS"/>
    <s v="Active Un-Disbursed"/>
    <x v="0"/>
    <n v="100"/>
    <n v="20625"/>
    <n v="20625"/>
    <n v="20625"/>
    <n v="529472"/>
    <s v="Capital Plus Financial, LLC"/>
    <s v="2247 Central Drive"/>
    <s v="Bedford"/>
    <s v="TX"/>
    <n v="76021"/>
    <x v="0"/>
    <x v="0"/>
    <x v="0"/>
    <s v="Columbus"/>
    <s v="MUSCOGEE"/>
    <s v="GA"/>
    <s v="31907-4542"/>
    <s v="Bedford"/>
    <s v="TX"/>
    <d v="2021-05-22T00:00:00"/>
    <n v="529472"/>
    <x v="1"/>
    <s v="NA"/>
    <s v="NA"/>
  </r>
  <r>
    <x v="6594"/>
    <x v="2000"/>
    <s v="GA"/>
    <s v="4249 Debby St"/>
    <s v="Columbus"/>
    <s v="31907-5496"/>
    <x v="1"/>
    <n v="1720"/>
    <x v="0"/>
    <x v="9"/>
    <x v="1"/>
    <x v="5"/>
    <n v="5341349006"/>
    <n v="405"/>
    <s v="PPS"/>
    <s v="Active Un-Disbursed"/>
    <x v="0"/>
    <n v="100"/>
    <n v="19822"/>
    <n v="19822"/>
    <n v="19822"/>
    <n v="529472"/>
    <s v="Capital Plus Financial, LLC"/>
    <s v="2247 Central Drive"/>
    <s v="Bedford"/>
    <s v="TX"/>
    <n v="76021"/>
    <x v="0"/>
    <x v="0"/>
    <x v="0"/>
    <s v="Columbus"/>
    <s v="MUSCOGEE"/>
    <s v="GA"/>
    <s v="31907-5496"/>
    <s v="Bedford"/>
    <s v="TX"/>
    <d v="2021-05-22T00:00:00"/>
    <n v="529472"/>
    <x v="1"/>
    <s v="NA"/>
    <s v="NA"/>
  </r>
  <r>
    <x v="6595"/>
    <x v="37"/>
    <s v="GA"/>
    <s v="6591 Woodwell Dr"/>
    <s v="Union City"/>
    <s v="30291-7153"/>
    <x v="0"/>
    <n v="4330"/>
    <x v="0"/>
    <x v="9"/>
    <x v="15"/>
    <x v="0"/>
    <n v="5585589004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Union City"/>
    <s v="FULTON"/>
    <s v="GA"/>
    <s v="30291-7153"/>
    <s v="Brea"/>
    <s v="CA"/>
    <d v="2021-05-22T00:00:00"/>
    <n v="514546"/>
    <x v="0"/>
    <s v="NA"/>
    <s v="NA"/>
  </r>
  <r>
    <x v="6596"/>
    <x v="37"/>
    <s v="GA"/>
    <s v="8206 Stonecrest Trl"/>
    <s v="Lithonia"/>
    <s v="30038-2968"/>
    <x v="6"/>
    <n v="2112"/>
    <x v="0"/>
    <x v="9"/>
    <x v="15"/>
    <x v="7"/>
    <n v="5761369008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ithonia"/>
    <s v="DEKALB"/>
    <s v="GA"/>
    <s v="30038-2968"/>
    <s v="Brea"/>
    <s v="CA"/>
    <d v="2021-05-22T00:00:00"/>
    <n v="514546"/>
    <x v="1"/>
    <s v="NA"/>
    <s v="NA"/>
  </r>
  <r>
    <x v="6597"/>
    <x v="2001"/>
    <s v="GA"/>
    <s v="332 Booth Cir SW"/>
    <s v="Marietta"/>
    <s v="30008-3555"/>
    <x v="6"/>
    <n v="2112"/>
    <x v="0"/>
    <x v="9"/>
    <x v="15"/>
    <x v="6"/>
    <n v="6218169010"/>
    <n v="405"/>
    <s v="PPP"/>
    <s v="Active Un-Disbursed"/>
    <x v="0"/>
    <n v="100"/>
    <n v="20671"/>
    <n v="20671"/>
    <n v="20671"/>
    <n v="514546"/>
    <s v="BSD Capital, LLC dba Lendistry"/>
    <s v="330 E. Lambert Rd Suite 275"/>
    <s v="Brea"/>
    <s v="CA"/>
    <n v="92821"/>
    <x v="0"/>
    <x v="0"/>
    <x v="0"/>
    <s v="Marietta"/>
    <s v="COBB"/>
    <s v="GA"/>
    <s v="30008-3555"/>
    <s v="Brea"/>
    <s v="CA"/>
    <d v="2021-05-22T00:00:00"/>
    <n v="514546"/>
    <x v="0"/>
    <s v="NA"/>
    <s v="NA"/>
  </r>
  <r>
    <x v="6598"/>
    <x v="1607"/>
    <s v="GA"/>
    <s v="404 Hickory St"/>
    <s v="Douglas"/>
    <s v="31533-4505"/>
    <x v="6"/>
    <n v="1192"/>
    <x v="0"/>
    <x v="9"/>
    <x v="15"/>
    <x v="10"/>
    <n v="6575079005"/>
    <n v="405"/>
    <s v="PPP"/>
    <s v="Active Un-Disbursed"/>
    <x v="0"/>
    <n v="100"/>
    <n v="10991"/>
    <n v="10991"/>
    <n v="10991"/>
    <n v="514546"/>
    <s v="BSD Capital, LLC dba Lendistry"/>
    <s v="330 E. Lambert Rd Suite 275"/>
    <s v="Brea"/>
    <s v="CA"/>
    <n v="92821"/>
    <x v="1"/>
    <x v="0"/>
    <x v="0"/>
    <s v="Douglas"/>
    <s v="COFFEE"/>
    <s v="GA"/>
    <s v="31533-4505"/>
    <s v="Brea"/>
    <s v="CA"/>
    <d v="2021-05-22T00:00:00"/>
    <n v="514546"/>
    <x v="1"/>
    <s v="NA"/>
    <s v="NA"/>
  </r>
  <r>
    <x v="6599"/>
    <x v="2002"/>
    <s v="GA"/>
    <s v="210 Deans Aly"/>
    <s v="Thomson"/>
    <s v="30824-1534"/>
    <x v="11"/>
    <n v="4113"/>
    <x v="0"/>
    <x v="9"/>
    <x v="15"/>
    <x v="11"/>
    <n v="6000569009"/>
    <n v="405"/>
    <s v="PPP"/>
    <s v="Exemption 4"/>
    <x v="0"/>
    <n v="100"/>
    <n v="6362"/>
    <n v="6362"/>
    <n v="0"/>
    <n v="509316"/>
    <s v="Harvest Small Business Finance, LLC"/>
    <s v="24422 Avenida de la Carlota Suite 232"/>
    <s v="Laguna Hills"/>
    <s v="CA"/>
    <n v="92653"/>
    <x v="1"/>
    <x v="0"/>
    <x v="0"/>
    <s v="Thomson"/>
    <s v="MCDUFFIE"/>
    <s v="GA"/>
    <s v="30824-1534"/>
    <s v="Brea"/>
    <s v="CA"/>
    <s v="NA"/>
    <n v="514546"/>
    <x v="0"/>
    <s v="NA"/>
    <s v="NA"/>
  </r>
  <r>
    <x v="6600"/>
    <x v="37"/>
    <s v="GA"/>
    <s v="915 18th Ave Apt 1"/>
    <s v="Albany"/>
    <s v="31701-1392"/>
    <x v="6"/>
    <n v="1192"/>
    <x v="0"/>
    <x v="9"/>
    <x v="15"/>
    <x v="5"/>
    <n v="550973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1-1392"/>
    <s v="Brea"/>
    <s v="CA"/>
    <d v="2021-05-22T00:00:00"/>
    <n v="514546"/>
    <x v="0"/>
    <s v="NA"/>
    <s v="NA"/>
  </r>
  <r>
    <x v="6601"/>
    <x v="37"/>
    <s v="GA"/>
    <s v="3379 Collier Ct NW"/>
    <s v="Atlanta"/>
    <s v="30331-1524"/>
    <x v="1"/>
    <n v="1730"/>
    <x v="0"/>
    <x v="9"/>
    <x v="1"/>
    <x v="9"/>
    <n v="5927309002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tlanta"/>
    <s v="FULTON"/>
    <s v="GA"/>
    <s v="30331-1524"/>
    <s v="Bedford"/>
    <s v="TX"/>
    <d v="2021-05-22T00:00:00"/>
    <n v="529472"/>
    <x v="1"/>
    <s v="NA"/>
    <s v="NA"/>
  </r>
  <r>
    <x v="6602"/>
    <x v="505"/>
    <s v="GA"/>
    <s v="420 Lincoln Crest Cir"/>
    <s v="Austell"/>
    <s v="30106-8219"/>
    <x v="12"/>
    <n v="1613"/>
    <x v="0"/>
    <x v="9"/>
    <x v="15"/>
    <x v="0"/>
    <n v="5529229007"/>
    <n v="405"/>
    <s v="PPS"/>
    <s v="Active Un-Disbursed"/>
    <x v="0"/>
    <n v="100"/>
    <n v="20750"/>
    <n v="20750"/>
    <n v="20750"/>
    <n v="514546"/>
    <s v="BSD Capital, LLC dba Lendistry"/>
    <s v="330 E. Lambert Rd Suite 275"/>
    <s v="Brea"/>
    <s v="CA"/>
    <n v="92821"/>
    <x v="0"/>
    <x v="0"/>
    <x v="0"/>
    <s v="Austell"/>
    <s v="COBB"/>
    <s v="GA"/>
    <s v="30106-8219"/>
    <s v="Brea"/>
    <s v="CA"/>
    <d v="2021-05-22T00:00:00"/>
    <n v="514546"/>
    <x v="1"/>
    <s v="NA"/>
    <s v="NA"/>
  </r>
  <r>
    <x v="6603"/>
    <x v="99"/>
    <s v="GA"/>
    <s v="500 Heritage Dr Apt 206"/>
    <s v="Canton"/>
    <s v="30114-5698"/>
    <x v="18"/>
    <n v="1511"/>
    <x v="0"/>
    <x v="9"/>
    <x v="1"/>
    <x v="6"/>
    <n v="6072409006"/>
    <n v="405"/>
    <s v="PPS"/>
    <s v="Active Un-Disbursed"/>
    <x v="0"/>
    <n v="100"/>
    <n v="14583"/>
    <n v="14583"/>
    <n v="14583"/>
    <n v="529472"/>
    <s v="Capital Plus Financial, LLC"/>
    <s v="2247 Central Drive"/>
    <s v="Bedford"/>
    <s v="TX"/>
    <n v="76021"/>
    <x v="0"/>
    <x v="0"/>
    <x v="0"/>
    <s v="Canton"/>
    <s v="CHEROKEE"/>
    <s v="GA"/>
    <s v="30114-5698"/>
    <s v="Bedford"/>
    <s v="TX"/>
    <d v="2021-05-22T00:00:00"/>
    <n v="529472"/>
    <x v="0"/>
    <s v="NA"/>
    <s v="NA"/>
  </r>
  <r>
    <x v="6604"/>
    <x v="2003"/>
    <s v="GA"/>
    <s v="300 Michael St"/>
    <s v="Bonaire"/>
    <s v="31005-4249"/>
    <x v="6"/>
    <n v="2990"/>
    <x v="0"/>
    <x v="9"/>
    <x v="1"/>
    <x v="13"/>
    <n v="5853659009"/>
    <n v="405"/>
    <s v="PPP"/>
    <s v="Active Un-Disbursed"/>
    <x v="0"/>
    <n v="100"/>
    <n v="6057"/>
    <n v="6057"/>
    <n v="6057"/>
    <n v="529472"/>
    <s v="Capital Plus Financial, LLC"/>
    <s v="2247 Central Drive"/>
    <s v="Bedford"/>
    <s v="TX"/>
    <n v="76021"/>
    <x v="0"/>
    <x v="0"/>
    <x v="0"/>
    <s v="Bonaire"/>
    <s v="HOUSTON"/>
    <s v="GA"/>
    <s v="31005-4249"/>
    <s v="Bedford"/>
    <s v="TX"/>
    <d v="2021-05-22T00:00:00"/>
    <n v="529472"/>
    <x v="1"/>
    <s v="NA"/>
    <s v="NA"/>
  </r>
  <r>
    <x v="1682"/>
    <x v="2004"/>
    <s v="GA"/>
    <s v="31 Rivercrest Ct N/A"/>
    <s v="Riverdale"/>
    <s v="30274-3200"/>
    <x v="9"/>
    <n v="3998"/>
    <x v="0"/>
    <x v="9"/>
    <x v="16"/>
    <x v="0"/>
    <n v="5643509001"/>
    <n v="405"/>
    <s v="PPS"/>
    <s v="Active Un-Disbursed"/>
    <x v="0"/>
    <n v="100"/>
    <n v="375"/>
    <n v="375"/>
    <n v="375"/>
    <n v="262380"/>
    <s v="Leader Bank, National Association"/>
    <s v="180 Massachusetts Ave"/>
    <s v="ARLINGTON"/>
    <s v="MA"/>
    <s v="02474-8448"/>
    <x v="0"/>
    <x v="0"/>
    <x v="0"/>
    <s v="Riverdale"/>
    <s v="CLAYTON"/>
    <s v="GA"/>
    <s v="30274-3200"/>
    <s v="ARLINGTON"/>
    <s v="MA"/>
    <d v="2021-05-22T00:00:00"/>
    <n v="262380"/>
    <x v="0"/>
    <s v="NA"/>
    <s v="NA"/>
  </r>
  <r>
    <x v="6605"/>
    <x v="1129"/>
    <s v="GA"/>
    <s v="981 Fox Haven Ct"/>
    <s v="Hinesville"/>
    <s v="31313-4950"/>
    <x v="2"/>
    <n v="2310"/>
    <x v="0"/>
    <x v="9"/>
    <x v="15"/>
    <x v="8"/>
    <n v="5667069005"/>
    <n v="405"/>
    <s v="PPS"/>
    <s v="Active Un-Disbursed"/>
    <x v="0"/>
    <n v="100"/>
    <n v="29166"/>
    <n v="29166"/>
    <n v="29166"/>
    <n v="514546"/>
    <s v="BSD Capital, LLC dba Lendistry"/>
    <s v="330 E. Lambert Rd Suite 275"/>
    <s v="Brea"/>
    <s v="CA"/>
    <n v="92821"/>
    <x v="0"/>
    <x v="0"/>
    <x v="0"/>
    <s v="Hinesville"/>
    <s v="LIBERTY"/>
    <s v="GA"/>
    <s v="31313-4950"/>
    <s v="Brea"/>
    <s v="CA"/>
    <d v="2021-05-22T00:00:00"/>
    <n v="514546"/>
    <x v="1"/>
    <s v="NA"/>
    <s v="NA"/>
  </r>
  <r>
    <x v="6606"/>
    <x v="452"/>
    <s v="GA"/>
    <s v="5380 Creekview Way"/>
    <s v="Morrow"/>
    <s v="30260-4217"/>
    <x v="5"/>
    <n v="5310"/>
    <x v="0"/>
    <x v="9"/>
    <x v="15"/>
    <x v="9"/>
    <n v="5634879005"/>
    <n v="405"/>
    <s v="PPS"/>
    <s v="Active Un-Disbursed"/>
    <x v="0"/>
    <n v="100"/>
    <n v="20083"/>
    <n v="20083"/>
    <n v="20083"/>
    <n v="514546"/>
    <s v="BSD Capital, LLC dba Lendistry"/>
    <s v="330 E. Lambert Rd Suite 275"/>
    <s v="Brea"/>
    <s v="CA"/>
    <n v="92821"/>
    <x v="0"/>
    <x v="0"/>
    <x v="0"/>
    <s v="Morrow"/>
    <s v="CLAYTON"/>
    <s v="GA"/>
    <s v="30260-4217"/>
    <s v="Brea"/>
    <s v="CA"/>
    <d v="2021-05-22T00:00:00"/>
    <n v="514546"/>
    <x v="0"/>
    <s v="NA"/>
    <s v="NA"/>
  </r>
  <r>
    <x v="6607"/>
    <x v="1798"/>
    <s v="GA"/>
    <s v="8422 Red Cedar Way"/>
    <s v="Riverdale"/>
    <s v="30274-4562"/>
    <x v="11"/>
    <n v="4210"/>
    <x v="0"/>
    <x v="9"/>
    <x v="15"/>
    <x v="0"/>
    <n v="5410149010"/>
    <n v="405"/>
    <s v="PPS"/>
    <s v="Active Un-Disbursed"/>
    <x v="0"/>
    <n v="100"/>
    <n v="16625"/>
    <n v="16625"/>
    <n v="16625"/>
    <n v="514546"/>
    <s v="BSD Capital, LLC dba Lendistry"/>
    <s v="330 E. Lambert Rd Suite 275"/>
    <s v="Brea"/>
    <s v="CA"/>
    <n v="92821"/>
    <x v="0"/>
    <x v="0"/>
    <x v="0"/>
    <s v="Riverdale"/>
    <s v="CLAYTON"/>
    <s v="GA"/>
    <s v="30274-4562"/>
    <s v="Brea"/>
    <s v="CA"/>
    <d v="2021-05-22T00:00:00"/>
    <n v="514546"/>
    <x v="0"/>
    <s v="NA"/>
    <s v="NA"/>
  </r>
  <r>
    <x v="6608"/>
    <x v="153"/>
    <s v="GA"/>
    <s v="1234 Water Oak Ct"/>
    <s v="Macon"/>
    <s v="31204-4261"/>
    <x v="6"/>
    <n v="2990"/>
    <x v="0"/>
    <x v="9"/>
    <x v="15"/>
    <x v="5"/>
    <n v="6159739003"/>
    <n v="405"/>
    <s v="PPP"/>
    <s v="Active Un-Disbursed"/>
    <x v="0"/>
    <n v="100"/>
    <n v="19583"/>
    <n v="19583"/>
    <n v="19583"/>
    <n v="514546"/>
    <s v="BSD Capital, LLC dba Lendistry"/>
    <s v="330 E. Lambert Rd Suite 275"/>
    <s v="Brea"/>
    <s v="CA"/>
    <n v="92821"/>
    <x v="0"/>
    <x v="0"/>
    <x v="0"/>
    <s v="Macon"/>
    <s v="BIBB"/>
    <s v="GA"/>
    <s v="31204-4261"/>
    <s v="Brea"/>
    <s v="CA"/>
    <d v="2021-05-22T00:00:00"/>
    <n v="514546"/>
    <x v="0"/>
    <s v="NA"/>
    <s v="NA"/>
  </r>
  <r>
    <x v="6609"/>
    <x v="1580"/>
    <s v="GA"/>
    <s v="1232 Martin Luther King Jr Dr SW"/>
    <s v="Atlanta"/>
    <s v="30314-2502"/>
    <x v="5"/>
    <n v="5310"/>
    <x v="0"/>
    <x v="9"/>
    <x v="15"/>
    <x v="9"/>
    <n v="5477279008"/>
    <n v="405"/>
    <s v="PPS"/>
    <s v="Active Un-Disbursed"/>
    <x v="0"/>
    <n v="100"/>
    <n v="19352"/>
    <n v="19352"/>
    <n v="19352"/>
    <n v="514546"/>
    <s v="BSD Capital, LLC dba Lendistry"/>
    <s v="330 E. Lambert Rd Suite 275"/>
    <s v="Brea"/>
    <s v="CA"/>
    <n v="92821"/>
    <x v="0"/>
    <x v="0"/>
    <x v="0"/>
    <s v="Atlanta"/>
    <s v="FULTON"/>
    <s v="GA"/>
    <s v="30314-2502"/>
    <s v="Brea"/>
    <s v="CA"/>
    <d v="2021-05-22T00:00:00"/>
    <n v="514546"/>
    <x v="0"/>
    <s v="NA"/>
    <s v="NA"/>
  </r>
  <r>
    <x v="6610"/>
    <x v="2005"/>
    <s v="GA"/>
    <s v="60 Fairview Commons Dr"/>
    <s v="Covington"/>
    <s v="30016-1837"/>
    <x v="11"/>
    <n v="4210"/>
    <x v="0"/>
    <x v="9"/>
    <x v="15"/>
    <x v="7"/>
    <n v="5634149009"/>
    <n v="405"/>
    <s v="PPP"/>
    <s v="Active Un-Disbursed"/>
    <x v="0"/>
    <n v="100"/>
    <n v="5607"/>
    <n v="5607"/>
    <n v="5607"/>
    <n v="514546"/>
    <s v="BSD Capital, LLC dba Lendistry"/>
    <s v="330 E. Lambert Rd Suite 275"/>
    <s v="Brea"/>
    <s v="CA"/>
    <n v="92821"/>
    <x v="1"/>
    <x v="0"/>
    <x v="0"/>
    <s v="Covington"/>
    <s v="NEWTON"/>
    <s v="GA"/>
    <s v="30016-1837"/>
    <s v="Brea"/>
    <s v="CA"/>
    <d v="2021-05-22T00:00:00"/>
    <n v="514546"/>
    <x v="0"/>
    <s v="NA"/>
    <s v="NA"/>
  </r>
  <r>
    <x v="6611"/>
    <x v="37"/>
    <s v="GA"/>
    <s v="1020 Mills Dr"/>
    <s v="Covington"/>
    <s v="30016-7577"/>
    <x v="6"/>
    <n v="2112"/>
    <x v="0"/>
    <x v="9"/>
    <x v="15"/>
    <x v="7"/>
    <n v="567909900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Covington"/>
    <s v="NEWTON"/>
    <s v="GA"/>
    <s v="30016-7577"/>
    <s v="Brea"/>
    <s v="CA"/>
    <d v="2021-05-22T00:00:00"/>
    <n v="514546"/>
    <x v="0"/>
    <s v="NA"/>
    <s v="NA"/>
  </r>
  <r>
    <x v="6612"/>
    <x v="37"/>
    <s v="GA"/>
    <s v="3828 Montrose Dr"/>
    <s v="Columbus"/>
    <s v="31906-4618"/>
    <x v="6"/>
    <n v="2990"/>
    <x v="0"/>
    <x v="9"/>
    <x v="15"/>
    <x v="5"/>
    <n v="580983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6-4618"/>
    <s v="Brea"/>
    <s v="CA"/>
    <d v="2021-05-22T00:00:00"/>
    <n v="514546"/>
    <x v="0"/>
    <s v="NA"/>
    <s v="NA"/>
  </r>
  <r>
    <x v="6613"/>
    <x v="37"/>
    <s v="GA"/>
    <s v="47 Matrix Cir # 5401"/>
    <s v="Ellijay"/>
    <s v="30540-6099"/>
    <x v="14"/>
    <n v="1210"/>
    <x v="0"/>
    <x v="9"/>
    <x v="15"/>
    <x v="12"/>
    <n v="6115979003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Ellijay"/>
    <s v="GILMER"/>
    <s v="GA"/>
    <s v="30540-6099"/>
    <s v="Brea"/>
    <s v="CA"/>
    <d v="2021-05-22T00:00:00"/>
    <n v="514546"/>
    <x v="1"/>
    <s v="NA"/>
    <s v="NA"/>
  </r>
  <r>
    <x v="6614"/>
    <x v="148"/>
    <s v="GA"/>
    <s v="3650 Steve Dr NW"/>
    <s v="Marietta"/>
    <s v="30064-1660"/>
    <x v="12"/>
    <n v="1613"/>
    <x v="0"/>
    <x v="9"/>
    <x v="15"/>
    <x v="6"/>
    <n v="6525989009"/>
    <n v="405"/>
    <s v="PPS"/>
    <s v="Active Un-Disbursed"/>
    <x v="0"/>
    <n v="100"/>
    <n v="20651"/>
    <n v="20651"/>
    <n v="20651"/>
    <n v="514546"/>
    <s v="BSD Capital, LLC dba Lendistry"/>
    <s v="330 E. Lambert Rd Suite 275"/>
    <s v="Brea"/>
    <s v="CA"/>
    <n v="92821"/>
    <x v="0"/>
    <x v="0"/>
    <x v="0"/>
    <s v="Marietta"/>
    <s v="COBB"/>
    <s v="GA"/>
    <s v="30064-1660"/>
    <s v="Brea"/>
    <s v="CA"/>
    <d v="2021-05-22T00:00:00"/>
    <n v="514546"/>
    <x v="1"/>
    <s v="NA"/>
    <s v="NA"/>
  </r>
  <r>
    <x v="6615"/>
    <x v="462"/>
    <s v="GA"/>
    <s v="4241 Donna Way"/>
    <s v="Stonecrest"/>
    <s v="30038-7708"/>
    <x v="12"/>
    <n v="1490"/>
    <x v="0"/>
    <x v="9"/>
    <x v="1"/>
    <x v="7"/>
    <n v="5592069010"/>
    <n v="405"/>
    <s v="PPS"/>
    <s v="Active Un-Disbursed"/>
    <x v="0"/>
    <n v="100"/>
    <n v="20458"/>
    <n v="20458"/>
    <n v="20458"/>
    <n v="529472"/>
    <s v="Capital Plus Financial, LLC"/>
    <s v="2247 Central Drive"/>
    <s v="Bedford"/>
    <s v="TX"/>
    <n v="76021"/>
    <x v="0"/>
    <x v="0"/>
    <x v="0"/>
    <s v="Stonecrest"/>
    <s v="DEKALB"/>
    <s v="GA"/>
    <s v="30038-7708"/>
    <s v="Bedford"/>
    <s v="TX"/>
    <d v="2021-05-22T00:00:00"/>
    <n v="529472"/>
    <x v="1"/>
    <s v="NA"/>
    <s v="NA"/>
  </r>
  <r>
    <x v="6616"/>
    <x v="2006"/>
    <s v="GA"/>
    <s v="2091 Boone Pl"/>
    <s v="Snellville"/>
    <s v="30078-4144"/>
    <x v="1"/>
    <n v="1720"/>
    <x v="0"/>
    <x v="9"/>
    <x v="15"/>
    <x v="7"/>
    <n v="6301449001"/>
    <n v="405"/>
    <s v="PPS"/>
    <s v="Active Un-Disbursed"/>
    <x v="0"/>
    <n v="100"/>
    <n v="19264"/>
    <n v="19264"/>
    <n v="19264"/>
    <n v="514546"/>
    <s v="BSD Capital, LLC dba Lendistry"/>
    <s v="330 E. Lambert Rd Suite 275"/>
    <s v="Brea"/>
    <s v="CA"/>
    <n v="92821"/>
    <x v="0"/>
    <x v="0"/>
    <x v="0"/>
    <s v="Snellville"/>
    <s v="GWINNETT"/>
    <s v="GA"/>
    <s v="30078-4144"/>
    <s v="Brea"/>
    <s v="CA"/>
    <d v="2021-05-22T00:00:00"/>
    <n v="514546"/>
    <x v="1"/>
    <s v="NA"/>
    <s v="NA"/>
  </r>
  <r>
    <x v="6617"/>
    <x v="2007"/>
    <s v="GA"/>
    <s v="2071 Boone Pl"/>
    <s v="Snellville"/>
    <s v="30078-4144"/>
    <x v="6"/>
    <n v="2990"/>
    <x v="0"/>
    <x v="9"/>
    <x v="15"/>
    <x v="7"/>
    <n v="5647729005"/>
    <n v="405"/>
    <s v="PPP"/>
    <s v="Active Un-Disbursed"/>
    <x v="0"/>
    <n v="100"/>
    <n v="17544"/>
    <n v="17544"/>
    <n v="17544"/>
    <n v="514546"/>
    <s v="BSD Capital, LLC dba Lendistry"/>
    <s v="330 E. Lambert Rd Suite 275"/>
    <s v="Brea"/>
    <s v="CA"/>
    <n v="92821"/>
    <x v="0"/>
    <x v="0"/>
    <x v="0"/>
    <s v="Snellville"/>
    <s v="GWINNETT"/>
    <s v="GA"/>
    <s v="30078-4144"/>
    <s v="Brea"/>
    <s v="CA"/>
    <d v="2021-05-22T00:00:00"/>
    <n v="514546"/>
    <x v="1"/>
    <s v="NA"/>
    <s v="NA"/>
  </r>
  <r>
    <x v="6618"/>
    <x v="2008"/>
    <s v="GA"/>
    <s v="505 Maple St"/>
    <s v="Tifton"/>
    <s v="31794-4928"/>
    <x v="2"/>
    <n v="2515"/>
    <x v="0"/>
    <x v="9"/>
    <x v="15"/>
    <x v="13"/>
    <n v="6033589000"/>
    <n v="405"/>
    <s v="PPS"/>
    <s v="Active Un-Disbursed"/>
    <x v="0"/>
    <n v="100"/>
    <n v="7936"/>
    <n v="7936"/>
    <n v="7936"/>
    <n v="514546"/>
    <s v="BSD Capital, LLC dba Lendistry"/>
    <s v="330 E. Lambert Rd Suite 275"/>
    <s v="Brea"/>
    <s v="CA"/>
    <n v="92821"/>
    <x v="1"/>
    <x v="0"/>
    <x v="0"/>
    <s v="Tifton"/>
    <s v="TIFT"/>
    <s v="GA"/>
    <s v="31794-4928"/>
    <s v="Brea"/>
    <s v="CA"/>
    <d v="2021-05-22T00:00:00"/>
    <n v="514546"/>
    <x v="0"/>
    <s v="NA"/>
    <s v="NA"/>
  </r>
  <r>
    <x v="6619"/>
    <x v="37"/>
    <s v="GA"/>
    <s v="16 River Run Rd"/>
    <s v="Tifton"/>
    <s v="31794-1787"/>
    <x v="17"/>
    <n v="8120"/>
    <x v="0"/>
    <x v="9"/>
    <x v="15"/>
    <x v="13"/>
    <n v="597334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Tifton"/>
    <s v="TIFT"/>
    <s v="GA"/>
    <s v="31794-1787"/>
    <s v="Brea"/>
    <s v="CA"/>
    <d v="2021-05-22T00:00:00"/>
    <n v="514546"/>
    <x v="0"/>
    <s v="NA"/>
    <s v="NA"/>
  </r>
  <r>
    <x v="6620"/>
    <x v="37"/>
    <s v="GA"/>
    <s v="1206 Carriage Place Ct"/>
    <s v="Decatur"/>
    <s v="30033-5967"/>
    <x v="6"/>
    <n v="2111"/>
    <x v="0"/>
    <x v="9"/>
    <x v="15"/>
    <x v="7"/>
    <n v="628171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3-5967"/>
    <s v="Brea"/>
    <s v="CA"/>
    <d v="2021-05-22T00:00:00"/>
    <n v="514546"/>
    <x v="1"/>
    <s v="NA"/>
    <s v="NA"/>
  </r>
  <r>
    <x v="6621"/>
    <x v="37"/>
    <s v="GA"/>
    <s v="15465 Laurel Grove Dr"/>
    <s v="Alpharetta"/>
    <s v="30004-2748"/>
    <x v="12"/>
    <n v="1219"/>
    <x v="0"/>
    <x v="9"/>
    <x v="15"/>
    <x v="2"/>
    <n v="6413469001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lpharetta"/>
    <s v="FULTON"/>
    <s v="GA"/>
    <s v="30004-2748"/>
    <s v="Brea"/>
    <s v="CA"/>
    <d v="2021-05-22T00:00:00"/>
    <n v="514546"/>
    <x v="1"/>
    <s v="NA"/>
    <s v="NA"/>
  </r>
  <r>
    <x v="6622"/>
    <x v="454"/>
    <s v="GA"/>
    <s v="50 Caseys Way"/>
    <s v="Covington"/>
    <s v="30014-7463"/>
    <x v="1"/>
    <n v="1612"/>
    <x v="0"/>
    <x v="9"/>
    <x v="15"/>
    <x v="11"/>
    <n v="6114849008"/>
    <n v="405"/>
    <s v="PPS"/>
    <s v="Active Un-Disbursed"/>
    <x v="0"/>
    <n v="100"/>
    <n v="20613"/>
    <n v="20613"/>
    <n v="20613"/>
    <n v="514546"/>
    <s v="BSD Capital, LLC dba Lendistry"/>
    <s v="330 E. Lambert Rd Suite 275"/>
    <s v="Brea"/>
    <s v="CA"/>
    <n v="92821"/>
    <x v="1"/>
    <x v="0"/>
    <x v="0"/>
    <s v="Covington"/>
    <s v="NEWTON"/>
    <s v="GA"/>
    <s v="30014-7463"/>
    <s v="Brea"/>
    <s v="CA"/>
    <d v="2021-05-22T00:00:00"/>
    <n v="514546"/>
    <x v="0"/>
    <s v="NA"/>
    <s v="NA"/>
  </r>
  <r>
    <x v="6623"/>
    <x v="98"/>
    <s v="GA"/>
    <s v="450 Piedmont Ave NE Apt 2014"/>
    <s v="Atlanta"/>
    <s v="30308-3450"/>
    <x v="6"/>
    <n v="2111"/>
    <x v="0"/>
    <x v="9"/>
    <x v="15"/>
    <x v="9"/>
    <n v="6105709010"/>
    <n v="405"/>
    <s v="PPP"/>
    <s v="Active Un-Disbursed"/>
    <x v="0"/>
    <n v="100"/>
    <n v="19791"/>
    <n v="19791"/>
    <n v="19791"/>
    <n v="514546"/>
    <s v="BSD Capital, LLC dba Lendistry"/>
    <s v="330 E. Lambert Rd Suite 275"/>
    <s v="Brea"/>
    <s v="CA"/>
    <n v="92821"/>
    <x v="0"/>
    <x v="0"/>
    <x v="0"/>
    <s v="Atlanta"/>
    <s v="FULTON"/>
    <s v="GA"/>
    <s v="30308-3450"/>
    <s v="Brea"/>
    <s v="CA"/>
    <d v="2021-05-22T00:00:00"/>
    <n v="514546"/>
    <x v="1"/>
    <s v="NA"/>
    <s v="NA"/>
  </r>
  <r>
    <x v="6624"/>
    <x v="2009"/>
    <s v="GA"/>
    <s v="3438 Henderson Lake Ct"/>
    <s v="Loganville"/>
    <s v="30052-7813"/>
    <x v="1"/>
    <n v="1612"/>
    <x v="0"/>
    <x v="9"/>
    <x v="15"/>
    <x v="3"/>
    <n v="5810619008"/>
    <n v="405"/>
    <s v="PPP"/>
    <s v="Active Un-Disbursed"/>
    <x v="0"/>
    <n v="100"/>
    <n v="19627"/>
    <n v="19627"/>
    <n v="19627"/>
    <n v="514546"/>
    <s v="BSD Capital, LLC dba Lendistry"/>
    <s v="330 E. Lambert Rd Suite 275"/>
    <s v="Brea"/>
    <s v="CA"/>
    <n v="92821"/>
    <x v="0"/>
    <x v="0"/>
    <x v="0"/>
    <s v="Loganville"/>
    <s v="GWINNETT"/>
    <s v="GA"/>
    <s v="30052-7813"/>
    <s v="Brea"/>
    <s v="CA"/>
    <d v="2021-05-22T00:00:00"/>
    <n v="514546"/>
    <x v="1"/>
    <s v="NA"/>
    <s v="NA"/>
  </r>
  <r>
    <x v="6625"/>
    <x v="2010"/>
    <s v="GA"/>
    <s v="4281 Weston Dr SW"/>
    <s v="Lilburn"/>
    <s v="30047-3199"/>
    <x v="5"/>
    <n v="5999"/>
    <x v="0"/>
    <x v="9"/>
    <x v="1"/>
    <x v="7"/>
    <n v="6202319002"/>
    <n v="405"/>
    <s v="PPP"/>
    <s v="Active Un-Disbursed"/>
    <x v="0"/>
    <n v="100"/>
    <n v="15425"/>
    <n v="15425"/>
    <n v="15425"/>
    <n v="529472"/>
    <s v="Capital Plus Financial, LLC"/>
    <s v="2247 Central Drive"/>
    <s v="Bedford"/>
    <s v="TX"/>
    <n v="76021"/>
    <x v="0"/>
    <x v="0"/>
    <x v="0"/>
    <s v="Lilburn"/>
    <s v="GWINNETT"/>
    <s v="GA"/>
    <s v="30047-3199"/>
    <s v="Bedford"/>
    <s v="TX"/>
    <d v="2021-05-22T00:00:00"/>
    <n v="529472"/>
    <x v="1"/>
    <s v="NA"/>
    <s v="NA"/>
  </r>
  <r>
    <x v="6626"/>
    <x v="37"/>
    <s v="GA"/>
    <s v="reygarcia78@yahoo.com"/>
    <s v="Americus"/>
    <n v="31709"/>
    <x v="2"/>
    <n v="2511"/>
    <x v="0"/>
    <x v="9"/>
    <x v="15"/>
    <x v="5"/>
    <n v="536858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Americus"/>
    <s v="SUMTER"/>
    <s v="GA"/>
    <n v="31709"/>
    <s v="Brea"/>
    <s v="CA"/>
    <d v="2021-05-22T00:00:00"/>
    <n v="514546"/>
    <x v="0"/>
    <s v="NA"/>
    <s v="NA"/>
  </r>
  <r>
    <x v="6627"/>
    <x v="37"/>
    <s v="GA"/>
    <s v="302 Brighton Woods Dr"/>
    <s v="Pooler"/>
    <s v="31322-2192"/>
    <x v="1"/>
    <n v="1499"/>
    <x v="0"/>
    <x v="9"/>
    <x v="1"/>
    <x v="8"/>
    <n v="6484679002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Pooler"/>
    <s v="CHATHAM"/>
    <s v="GA"/>
    <s v="31322-2192"/>
    <s v="Bedford"/>
    <s v="TX"/>
    <d v="2021-05-22T00:00:00"/>
    <n v="529472"/>
    <x v="1"/>
    <s v="NA"/>
    <s v="NA"/>
  </r>
  <r>
    <x v="6628"/>
    <x v="115"/>
    <s v="GA"/>
    <s v="1305 Towering Pines Ln"/>
    <s v="Albany"/>
    <s v="31705-1066"/>
    <x v="17"/>
    <n v="6120"/>
    <x v="0"/>
    <x v="9"/>
    <x v="1"/>
    <x v="5"/>
    <n v="5642409004"/>
    <n v="405"/>
    <s v="PPS"/>
    <s v="Active Un-Disbursed"/>
    <x v="0"/>
    <n v="100"/>
    <n v="20453"/>
    <n v="20453"/>
    <n v="20453"/>
    <n v="529472"/>
    <s v="Capital Plus Financial, LLC"/>
    <s v="2247 Central Drive"/>
    <s v="Bedford"/>
    <s v="TX"/>
    <n v="76021"/>
    <x v="0"/>
    <x v="0"/>
    <x v="0"/>
    <s v="Albany"/>
    <s v="DOUGHERTY"/>
    <s v="GA"/>
    <s v="31705-1066"/>
    <s v="Bedford"/>
    <s v="TX"/>
    <d v="2021-05-22T00:00:00"/>
    <n v="529472"/>
    <x v="1"/>
    <s v="NA"/>
    <s v="NA"/>
  </r>
  <r>
    <x v="6629"/>
    <x v="37"/>
    <s v="GA"/>
    <s v="688 Castlebrooke Way"/>
    <s v="Lawrenceville"/>
    <s v="30045-2665"/>
    <x v="6"/>
    <n v="2111"/>
    <x v="0"/>
    <x v="9"/>
    <x v="15"/>
    <x v="3"/>
    <n v="579924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5-2665"/>
    <s v="Brea"/>
    <s v="CA"/>
    <d v="2021-05-22T00:00:00"/>
    <n v="514546"/>
    <x v="1"/>
    <s v="NA"/>
    <s v="NA"/>
  </r>
  <r>
    <x v="6630"/>
    <x v="37"/>
    <s v="GA"/>
    <s v="15 Berkford Cir Lot 1"/>
    <s v="Hiram"/>
    <s v="30141-4160"/>
    <x v="6"/>
    <n v="1490"/>
    <x v="0"/>
    <x v="9"/>
    <x v="15"/>
    <x v="4"/>
    <n v="580675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Hiram"/>
    <s v="PAULDING"/>
    <s v="GA"/>
    <s v="30141-4160"/>
    <s v="Brea"/>
    <s v="CA"/>
    <d v="2021-05-22T00:00:00"/>
    <n v="514546"/>
    <x v="1"/>
    <s v="NA"/>
    <s v="NA"/>
  </r>
  <r>
    <x v="6631"/>
    <x v="37"/>
    <s v="GA"/>
    <s v="2511 Batavia St"/>
    <s v="Atlanta"/>
    <s v="30344-2842"/>
    <x v="0"/>
    <n v="3220"/>
    <x v="0"/>
    <x v="9"/>
    <x v="1"/>
    <x v="9"/>
    <n v="5958349006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tlanta"/>
    <s v="FULTON"/>
    <s v="GA"/>
    <s v="30344-2842"/>
    <s v="Bedford"/>
    <s v="TX"/>
    <d v="2021-05-22T00:00:00"/>
    <n v="529472"/>
    <x v="0"/>
    <s v="NA"/>
    <s v="NA"/>
  </r>
  <r>
    <x v="6632"/>
    <x v="37"/>
    <s v="GA"/>
    <s v="16 Remington Ct"/>
    <s v="Euharlee"/>
    <s v="30145-2836"/>
    <x v="6"/>
    <n v="2990"/>
    <x v="0"/>
    <x v="9"/>
    <x v="15"/>
    <x v="6"/>
    <n v="6004009002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Euharlee"/>
    <s v="BARTOW"/>
    <s v="GA"/>
    <s v="30145-2836"/>
    <s v="Brea"/>
    <s v="CA"/>
    <d v="2021-05-22T00:00:00"/>
    <n v="514546"/>
    <x v="1"/>
    <s v="NA"/>
    <s v="NA"/>
  </r>
  <r>
    <x v="6633"/>
    <x v="186"/>
    <s v="GA"/>
    <s v="7542 Mountain Creek Blf"/>
    <s v="Lithonia"/>
    <s v="30058-2922"/>
    <x v="6"/>
    <n v="2111"/>
    <x v="0"/>
    <x v="9"/>
    <x v="15"/>
    <x v="7"/>
    <n v="5608039007"/>
    <n v="405"/>
    <s v="PPP"/>
    <s v="Active Un-Disbursed"/>
    <x v="0"/>
    <n v="100"/>
    <n v="20322"/>
    <n v="20322"/>
    <n v="20322"/>
    <n v="514546"/>
    <s v="BSD Capital, LLC dba Lendistry"/>
    <s v="330 E. Lambert Rd Suite 275"/>
    <s v="Brea"/>
    <s v="CA"/>
    <n v="92821"/>
    <x v="0"/>
    <x v="0"/>
    <x v="0"/>
    <s v="Lithonia"/>
    <s v="DEKALB"/>
    <s v="GA"/>
    <s v="30058-2922"/>
    <s v="Brea"/>
    <s v="CA"/>
    <d v="2021-05-22T00:00:00"/>
    <n v="514546"/>
    <x v="0"/>
    <s v="NA"/>
    <s v="NA"/>
  </r>
  <r>
    <x v="6634"/>
    <x v="77"/>
    <s v="GA"/>
    <s v="1600 Roberta Dr SW Apt 3107"/>
    <s v="Marietta"/>
    <s v="30008-3890"/>
    <x v="1"/>
    <n v="1499"/>
    <x v="0"/>
    <x v="9"/>
    <x v="15"/>
    <x v="6"/>
    <n v="5763189006"/>
    <n v="405"/>
    <s v="PPP"/>
    <s v="Active Un-Disbursed"/>
    <x v="0"/>
    <n v="100"/>
    <n v="20250"/>
    <n v="20250"/>
    <n v="20250"/>
    <n v="514546"/>
    <s v="BSD Capital, LLC dba Lendistry"/>
    <s v="330 E. Lambert Rd Suite 275"/>
    <s v="Brea"/>
    <s v="CA"/>
    <n v="92821"/>
    <x v="0"/>
    <x v="0"/>
    <x v="0"/>
    <s v="Marietta"/>
    <s v="COBB"/>
    <s v="GA"/>
    <s v="30008-3890"/>
    <s v="Brea"/>
    <s v="CA"/>
    <d v="2021-05-22T00:00:00"/>
    <n v="514546"/>
    <x v="0"/>
    <s v="NA"/>
    <s v="NA"/>
  </r>
  <r>
    <x v="6635"/>
    <x v="2011"/>
    <s v="GA"/>
    <s v="4350 Jimmy Carter Blvd"/>
    <s v="Norcross"/>
    <s v="30093-5280"/>
    <x v="6"/>
    <n v="2112"/>
    <x v="0"/>
    <x v="9"/>
    <x v="1"/>
    <x v="7"/>
    <n v="6039249004"/>
    <n v="405"/>
    <s v="PPP"/>
    <s v="Active Un-Disbursed"/>
    <x v="0"/>
    <n v="100"/>
    <n v="15458"/>
    <n v="15458"/>
    <n v="15458"/>
    <n v="529472"/>
    <s v="Capital Plus Financial, LLC"/>
    <s v="2247 Central Drive"/>
    <s v="Bedford"/>
    <s v="TX"/>
    <n v="76021"/>
    <x v="0"/>
    <x v="0"/>
    <x v="0"/>
    <s v="Norcross"/>
    <s v="GWINNETT"/>
    <s v="GA"/>
    <s v="30093-5280"/>
    <s v="Bedford"/>
    <s v="TX"/>
    <d v="2021-05-22T00:00:00"/>
    <n v="529472"/>
    <x v="0"/>
    <s v="NA"/>
    <s v="NA"/>
  </r>
  <r>
    <x v="6636"/>
    <x v="2012"/>
    <s v="GA"/>
    <s v="2375 Tarben Dr"/>
    <s v="Snellville"/>
    <s v="30078-6302"/>
    <x v="1"/>
    <n v="1720"/>
    <x v="0"/>
    <x v="9"/>
    <x v="15"/>
    <x v="7"/>
    <n v="5744599005"/>
    <n v="405"/>
    <s v="PPS"/>
    <s v="Active Un-Disbursed"/>
    <x v="0"/>
    <n v="100"/>
    <n v="9869"/>
    <n v="9869"/>
    <n v="9869"/>
    <n v="514546"/>
    <s v="BSD Capital, LLC dba Lendistry"/>
    <s v="330 E. Lambert Rd Suite 275"/>
    <s v="Brea"/>
    <s v="CA"/>
    <n v="92821"/>
    <x v="0"/>
    <x v="0"/>
    <x v="0"/>
    <s v="Snellville"/>
    <s v="GWINNETT"/>
    <s v="GA"/>
    <s v="30078-6302"/>
    <s v="Brea"/>
    <s v="CA"/>
    <d v="2021-05-22T00:00:00"/>
    <n v="514546"/>
    <x v="1"/>
    <s v="NA"/>
    <s v="NA"/>
  </r>
  <r>
    <x v="6637"/>
    <x v="2013"/>
    <s v="GA"/>
    <s v="7028 Amarillo Cir"/>
    <s v="Augusta"/>
    <s v="30906-8725"/>
    <x v="4"/>
    <n v="6118"/>
    <x v="0"/>
    <x v="9"/>
    <x v="0"/>
    <x v="10"/>
    <n v="5936099002"/>
    <n v="405"/>
    <s v="PPP"/>
    <s v="Exemption 4"/>
    <x v="0"/>
    <n v="100"/>
    <n v="7257"/>
    <n v="7257"/>
    <n v="0"/>
    <n v="188361"/>
    <s v="Prestamos CDFI, LLC"/>
    <s v="1024 East Buckeye Road Suite 270"/>
    <s v="Phoenix"/>
    <s v="AZ"/>
    <n v="85034"/>
    <x v="0"/>
    <x v="0"/>
    <x v="0"/>
    <s v="Augusta"/>
    <s v="RICHMOND"/>
    <s v="GA"/>
    <s v="30906-8725"/>
    <s v="Phoenix"/>
    <s v="AZ"/>
    <s v="NA"/>
    <n v="188361"/>
    <x v="0"/>
    <s v="NA"/>
    <s v="NA"/>
  </r>
  <r>
    <x v="6638"/>
    <x v="37"/>
    <s v="GA"/>
    <s v="6660 Mableton Pkwy SE"/>
    <s v="Mableton"/>
    <s v="30126-5302"/>
    <x v="0"/>
    <n v="3860"/>
    <x v="0"/>
    <x v="9"/>
    <x v="1"/>
    <x v="0"/>
    <n v="5666599009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Mableton"/>
    <s v="COBB"/>
    <s v="GA"/>
    <s v="30126-5302"/>
    <s v="Bedford"/>
    <s v="TX"/>
    <d v="2021-05-22T00:00:00"/>
    <n v="529472"/>
    <x v="1"/>
    <s v="NA"/>
    <s v="NA"/>
  </r>
  <r>
    <x v="6639"/>
    <x v="37"/>
    <s v="GA"/>
    <s v="1815 San Gabriel Ave"/>
    <s v="Decatur"/>
    <s v="30032-4506"/>
    <x v="2"/>
    <n v="2410"/>
    <x v="0"/>
    <x v="9"/>
    <x v="15"/>
    <x v="9"/>
    <n v="6475139002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Decatur"/>
    <s v="DEKALB"/>
    <s v="GA"/>
    <s v="30032-4506"/>
    <s v="Brea"/>
    <s v="CA"/>
    <s v="NA"/>
    <n v="514546"/>
    <x v="0"/>
    <s v="NA"/>
    <s v="NA"/>
  </r>
  <r>
    <x v="6640"/>
    <x v="37"/>
    <s v="GA"/>
    <s v="5965 Williams Court Dr"/>
    <s v="Flowery Branch"/>
    <n v="30542"/>
    <x v="17"/>
    <n v="8120"/>
    <x v="0"/>
    <x v="9"/>
    <x v="15"/>
    <x v="12"/>
    <n v="649601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Flowery Branch"/>
    <s v="HALL"/>
    <s v="GA"/>
    <n v="30542"/>
    <s v="Brea"/>
    <s v="CA"/>
    <d v="2021-05-22T00:00:00"/>
    <n v="514546"/>
    <x v="1"/>
    <s v="NA"/>
    <s v="NA"/>
  </r>
  <r>
    <x v="6641"/>
    <x v="103"/>
    <s v="GA"/>
    <s v="8149 Creek St"/>
    <s v="Jonesboro"/>
    <s v="30236-3918"/>
    <x v="4"/>
    <n v="6118"/>
    <x v="0"/>
    <x v="9"/>
    <x v="15"/>
    <x v="0"/>
    <n v="5320969005"/>
    <n v="405"/>
    <s v="PPS"/>
    <s v="Active Un-Disbursed"/>
    <x v="0"/>
    <n v="100"/>
    <n v="20729"/>
    <n v="20729"/>
    <n v="20729"/>
    <n v="514546"/>
    <s v="BSD Capital, LLC dba Lendistry"/>
    <s v="330 E. Lambert Rd Suite 275"/>
    <s v="Brea"/>
    <s v="CA"/>
    <n v="92821"/>
    <x v="0"/>
    <x v="0"/>
    <x v="0"/>
    <s v="Jonesboro"/>
    <s v="CLAYTON"/>
    <s v="GA"/>
    <s v="30236-3918"/>
    <s v="Brea"/>
    <s v="CA"/>
    <d v="2021-05-22T00:00:00"/>
    <n v="514546"/>
    <x v="1"/>
    <s v="NA"/>
    <s v="NA"/>
  </r>
  <r>
    <x v="6642"/>
    <x v="115"/>
    <s v="GA"/>
    <s v="1910 Edgerly Ave"/>
    <s v="Albany"/>
    <s v="31707-4103"/>
    <x v="15"/>
    <n v="1510"/>
    <x v="0"/>
    <x v="9"/>
    <x v="1"/>
    <x v="5"/>
    <n v="5909409004"/>
    <n v="405"/>
    <s v="PPP"/>
    <s v="Active Un-Disbursed"/>
    <x v="0"/>
    <n v="100"/>
    <n v="20453"/>
    <n v="20453"/>
    <n v="20453"/>
    <n v="529472"/>
    <s v="Capital Plus Financial, LLC"/>
    <s v="2247 Central Drive"/>
    <s v="Bedford"/>
    <s v="TX"/>
    <n v="76021"/>
    <x v="0"/>
    <x v="0"/>
    <x v="0"/>
    <s v="Albany"/>
    <s v="DOUGHERTY"/>
    <s v="GA"/>
    <s v="31707-4103"/>
    <s v="Bedford"/>
    <s v="TX"/>
    <d v="2021-05-22T00:00:00"/>
    <n v="529472"/>
    <x v="1"/>
    <s v="NA"/>
    <s v="NA"/>
  </r>
  <r>
    <x v="6643"/>
    <x v="305"/>
    <s v="GA"/>
    <s v="3027 Union St"/>
    <s v="Brunswick"/>
    <s v="31520-4534"/>
    <x v="4"/>
    <n v="7110"/>
    <x v="0"/>
    <x v="9"/>
    <x v="15"/>
    <x v="8"/>
    <n v="5478439010"/>
    <n v="405"/>
    <s v="PPP"/>
    <s v="Active Un-Disbursed"/>
    <x v="0"/>
    <n v="100"/>
    <n v="20187"/>
    <n v="20187"/>
    <n v="20187"/>
    <n v="514546"/>
    <s v="BSD Capital, LLC dba Lendistry"/>
    <s v="330 E. Lambert Rd Suite 275"/>
    <s v="Brea"/>
    <s v="CA"/>
    <n v="92821"/>
    <x v="0"/>
    <x v="0"/>
    <x v="0"/>
    <s v="Brunswick"/>
    <s v="GLYNN"/>
    <s v="GA"/>
    <s v="31520-4534"/>
    <s v="Brea"/>
    <s v="CA"/>
    <d v="2021-05-22T00:00:00"/>
    <n v="514546"/>
    <x v="0"/>
    <s v="NA"/>
    <s v="NA"/>
  </r>
  <r>
    <x v="6644"/>
    <x v="37"/>
    <s v="GA"/>
    <s v="625 Outlook Way"/>
    <s v="Atlanta"/>
    <s v="30349-3983"/>
    <x v="5"/>
    <n v="4121"/>
    <x v="0"/>
    <x v="9"/>
    <x v="1"/>
    <x v="0"/>
    <n v="5725119006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tlanta"/>
    <s v="FULTON"/>
    <s v="GA"/>
    <s v="30349-3983"/>
    <s v="Bedford"/>
    <s v="TX"/>
    <d v="2021-05-22T00:00:00"/>
    <n v="529472"/>
    <x v="1"/>
    <s v="NA"/>
    <s v="NA"/>
  </r>
  <r>
    <x v="6645"/>
    <x v="157"/>
    <s v="GA"/>
    <s v="5250 ga-138"/>
    <s v="Union City"/>
    <n v="30291"/>
    <x v="6"/>
    <n v="2111"/>
    <x v="0"/>
    <x v="9"/>
    <x v="15"/>
    <x v="0"/>
    <n v="6400029010"/>
    <n v="405"/>
    <s v="PPS"/>
    <s v="Active Un-Disbursed"/>
    <x v="0"/>
    <n v="100"/>
    <n v="20020"/>
    <n v="20020"/>
    <n v="20020"/>
    <n v="514546"/>
    <s v="BSD Capital, LLC dba Lendistry"/>
    <s v="330 E. Lambert Rd Suite 275"/>
    <s v="Brea"/>
    <s v="CA"/>
    <n v="92821"/>
    <x v="0"/>
    <x v="0"/>
    <x v="0"/>
    <s v="Union City"/>
    <s v="FULTON"/>
    <s v="GA"/>
    <n v="30291"/>
    <s v="Brea"/>
    <s v="CA"/>
    <d v="2021-05-22T00:00:00"/>
    <n v="514546"/>
    <x v="0"/>
    <s v="NA"/>
    <s v="NA"/>
  </r>
  <r>
    <x v="6646"/>
    <x v="66"/>
    <s v="GA"/>
    <s v="1230 Lionsgate Dr"/>
    <s v="Conyers"/>
    <s v="30094-6101"/>
    <x v="5"/>
    <n v="5310"/>
    <x v="0"/>
    <x v="9"/>
    <x v="15"/>
    <x v="7"/>
    <n v="6505079010"/>
    <n v="405"/>
    <s v="PPS"/>
    <s v="Active Un-Disbursed"/>
    <x v="0"/>
    <n v="100"/>
    <n v="18750"/>
    <n v="18750"/>
    <n v="18750"/>
    <n v="514546"/>
    <s v="BSD Capital, LLC dba Lendistry"/>
    <s v="330 E. Lambert Rd Suite 275"/>
    <s v="Brea"/>
    <s v="CA"/>
    <n v="92821"/>
    <x v="0"/>
    <x v="0"/>
    <x v="0"/>
    <s v="Conyers"/>
    <s v="ROCKDALE"/>
    <s v="GA"/>
    <s v="30094-6101"/>
    <s v="Brea"/>
    <s v="CA"/>
    <d v="2021-05-22T00:00:00"/>
    <n v="514546"/>
    <x v="1"/>
    <s v="NA"/>
    <s v="NA"/>
  </r>
  <r>
    <x v="6647"/>
    <x v="2014"/>
    <s v="GA"/>
    <s v="3616 Sturnidae Dr"/>
    <s v="Augusta"/>
    <s v="30906-4430"/>
    <x v="12"/>
    <n v="1618"/>
    <x v="0"/>
    <x v="9"/>
    <x v="15"/>
    <x v="10"/>
    <n v="5511999006"/>
    <n v="405"/>
    <s v="PPP"/>
    <s v="Active Un-Disbursed"/>
    <x v="0"/>
    <n v="100"/>
    <n v="17850"/>
    <n v="17850"/>
    <n v="17850"/>
    <n v="509316"/>
    <s v="Harvest Small Business Finance, LLC"/>
    <s v="24422 Avenida de la Carlota Suite 232"/>
    <s v="Laguna Hills"/>
    <s v="CA"/>
    <n v="92653"/>
    <x v="0"/>
    <x v="0"/>
    <x v="0"/>
    <s v="Augusta"/>
    <s v="RICHMOND"/>
    <s v="GA"/>
    <s v="30906-4430"/>
    <s v="Brea"/>
    <s v="CA"/>
    <d v="2021-05-22T00:00:00"/>
    <n v="514546"/>
    <x v="0"/>
    <s v="NA"/>
    <s v="NA"/>
  </r>
  <r>
    <x v="6648"/>
    <x v="2015"/>
    <s v="GA"/>
    <s v="3240 River Run Trl"/>
    <s v="Decatur"/>
    <s v="30034-6780"/>
    <x v="6"/>
    <n v="2112"/>
    <x v="0"/>
    <x v="9"/>
    <x v="1"/>
    <x v="9"/>
    <n v="5674349004"/>
    <n v="405"/>
    <s v="PPP"/>
    <s v="Active Un-Disbursed"/>
    <x v="0"/>
    <n v="100"/>
    <n v="10745"/>
    <n v="10745"/>
    <n v="10745"/>
    <n v="529472"/>
    <s v="Capital Plus Financial, LLC"/>
    <s v="2247 Central Drive"/>
    <s v="Bedford"/>
    <s v="TX"/>
    <n v="76021"/>
    <x v="0"/>
    <x v="0"/>
    <x v="0"/>
    <s v="Decatur"/>
    <s v="DEKALB"/>
    <s v="GA"/>
    <s v="30034-6780"/>
    <s v="Bedford"/>
    <s v="TX"/>
    <d v="2021-05-22T00:00:00"/>
    <n v="529472"/>
    <x v="1"/>
    <s v="NA"/>
    <s v="NA"/>
  </r>
  <r>
    <x v="6649"/>
    <x v="37"/>
    <s v="GA"/>
    <s v="608 6th St E"/>
    <s v="Tifton"/>
    <s v="31794-4470"/>
    <x v="6"/>
    <n v="2111"/>
    <x v="0"/>
    <x v="9"/>
    <x v="15"/>
    <x v="13"/>
    <n v="550727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Tifton"/>
    <s v="TIFT"/>
    <s v="GA"/>
    <s v="31794-4470"/>
    <s v="Brea"/>
    <s v="CA"/>
    <d v="2021-05-22T00:00:00"/>
    <n v="514546"/>
    <x v="0"/>
    <s v="NA"/>
    <s v="NA"/>
  </r>
  <r>
    <x v="6650"/>
    <x v="409"/>
    <s v="GA"/>
    <s v="51 Stroud Dr SE"/>
    <s v="Mableton"/>
    <s v="30126-4436"/>
    <x v="10"/>
    <n v="2110"/>
    <x v="0"/>
    <x v="9"/>
    <x v="1"/>
    <x v="0"/>
    <n v="5900329008"/>
    <n v="405"/>
    <s v="PPS"/>
    <s v="Active Un-Disbursed"/>
    <x v="0"/>
    <n v="100"/>
    <n v="20550"/>
    <n v="20550"/>
    <n v="20550"/>
    <n v="529472"/>
    <s v="Capital Plus Financial, LLC"/>
    <s v="2247 Central Drive"/>
    <s v="Bedford"/>
    <s v="TX"/>
    <n v="76021"/>
    <x v="0"/>
    <x v="0"/>
    <x v="0"/>
    <s v="Mableton"/>
    <s v="COBB"/>
    <s v="GA"/>
    <s v="30126-4436"/>
    <s v="Bedford"/>
    <s v="TX"/>
    <d v="2021-05-22T00:00:00"/>
    <n v="529472"/>
    <x v="1"/>
    <s v="NA"/>
    <s v="NA"/>
  </r>
  <r>
    <x v="6651"/>
    <x v="5"/>
    <s v="GA"/>
    <s v="2155 Golden Dawn Dr SW"/>
    <s v="Atlanta"/>
    <s v="30311-5413"/>
    <x v="16"/>
    <n v="1999"/>
    <x v="0"/>
    <x v="9"/>
    <x v="15"/>
    <x v="9"/>
    <n v="5896519002"/>
    <n v="405"/>
    <s v="PPP"/>
    <s v="Active Un-Disbursed"/>
    <x v="0"/>
    <n v="100"/>
    <n v="20415"/>
    <n v="20415"/>
    <n v="20415"/>
    <n v="514546"/>
    <s v="BSD Capital, LLC dba Lendistry"/>
    <s v="330 E. Lambert Rd Suite 275"/>
    <s v="Brea"/>
    <s v="CA"/>
    <n v="92821"/>
    <x v="0"/>
    <x v="0"/>
    <x v="0"/>
    <s v="Atlanta"/>
    <s v="FULTON"/>
    <s v="GA"/>
    <s v="30311-5413"/>
    <s v="Brea"/>
    <s v="CA"/>
    <d v="2021-05-22T00:00:00"/>
    <n v="514546"/>
    <x v="0"/>
    <s v="NA"/>
    <s v="NA"/>
  </r>
  <r>
    <x v="6652"/>
    <x v="245"/>
    <s v="GA"/>
    <s v="65 Woburn St"/>
    <s v="Jonesboro"/>
    <s v="30238-7035"/>
    <x v="8"/>
    <n v="1130"/>
    <x v="0"/>
    <x v="9"/>
    <x v="15"/>
    <x v="0"/>
    <n v="5945239009"/>
    <n v="405"/>
    <s v="PPP"/>
    <s v="Active Un-Disbursed"/>
    <x v="0"/>
    <n v="100"/>
    <n v="14743"/>
    <n v="14743"/>
    <n v="14743"/>
    <n v="514546"/>
    <s v="BSD Capital, LLC dba Lendistry"/>
    <s v="330 E. Lambert Rd Suite 275"/>
    <s v="Brea"/>
    <s v="CA"/>
    <n v="92821"/>
    <x v="0"/>
    <x v="0"/>
    <x v="0"/>
    <s v="Jonesboro"/>
    <s v="CLAYTON"/>
    <s v="GA"/>
    <s v="30238-7035"/>
    <s v="Brea"/>
    <s v="CA"/>
    <d v="2021-05-22T00:00:00"/>
    <n v="514546"/>
    <x v="0"/>
    <s v="NA"/>
    <s v="NA"/>
  </r>
  <r>
    <x v="6653"/>
    <x v="37"/>
    <s v="GA"/>
    <s v="10576 Day Lily Dr"/>
    <s v="Hampton"/>
    <s v="30228-6138"/>
    <x v="6"/>
    <n v="2111"/>
    <x v="0"/>
    <x v="9"/>
    <x v="15"/>
    <x v="0"/>
    <n v="635663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Hampton"/>
    <s v="CLAYTON"/>
    <s v="GA"/>
    <s v="30228-6138"/>
    <s v="Brea"/>
    <s v="CA"/>
    <d v="2021-05-22T00:00:00"/>
    <n v="514546"/>
    <x v="0"/>
    <s v="NA"/>
    <s v="NA"/>
  </r>
  <r>
    <x v="6654"/>
    <x v="222"/>
    <s v="GA"/>
    <s v="3400 Salem Rd Apt 155H"/>
    <s v="Covington"/>
    <s v="30016-1890"/>
    <x v="1"/>
    <n v="1730"/>
    <x v="0"/>
    <x v="9"/>
    <x v="15"/>
    <x v="7"/>
    <n v="6170379003"/>
    <n v="405"/>
    <s v="PPP"/>
    <s v="Active Un-Disbursed"/>
    <x v="0"/>
    <n v="100"/>
    <n v="20807"/>
    <n v="20807"/>
    <n v="20807"/>
    <n v="514546"/>
    <s v="BSD Capital, LLC dba Lendistry"/>
    <s v="330 E. Lambert Rd Suite 275"/>
    <s v="Brea"/>
    <s v="CA"/>
    <n v="92821"/>
    <x v="1"/>
    <x v="0"/>
    <x v="0"/>
    <s v="Covington"/>
    <s v="NEWTON"/>
    <s v="GA"/>
    <s v="30016-1890"/>
    <s v="Brea"/>
    <s v="CA"/>
    <d v="2021-05-22T00:00:00"/>
    <n v="514546"/>
    <x v="0"/>
    <s v="NA"/>
    <s v="NA"/>
  </r>
  <r>
    <x v="6655"/>
    <x v="260"/>
    <s v="GA"/>
    <s v="301 Potemkin Village Way"/>
    <s v="Thomaston"/>
    <s v="30286-6744"/>
    <x v="1"/>
    <n v="1740"/>
    <x v="0"/>
    <x v="9"/>
    <x v="15"/>
    <x v="1"/>
    <n v="5499159008"/>
    <n v="405"/>
    <s v="PPS"/>
    <s v="Active Un-Disbursed"/>
    <x v="0"/>
    <n v="100"/>
    <n v="19531"/>
    <n v="19531"/>
    <n v="19531"/>
    <n v="514546"/>
    <s v="BSD Capital, LLC dba Lendistry"/>
    <s v="330 E. Lambert Rd Suite 275"/>
    <s v="Brea"/>
    <s v="CA"/>
    <n v="92821"/>
    <x v="1"/>
    <x v="0"/>
    <x v="0"/>
    <s v="Thomaston"/>
    <s v="UPSON"/>
    <s v="GA"/>
    <s v="30286-6744"/>
    <s v="Brea"/>
    <s v="CA"/>
    <d v="2021-05-22T00:00:00"/>
    <n v="514546"/>
    <x v="1"/>
    <s v="NA"/>
    <s v="NA"/>
  </r>
  <r>
    <x v="6656"/>
    <x v="37"/>
    <s v="GA"/>
    <s v="1391 Collier Rd NW"/>
    <s v="Atlanta"/>
    <s v="30318-7419"/>
    <x v="15"/>
    <n v="1510"/>
    <x v="0"/>
    <x v="9"/>
    <x v="1"/>
    <x v="9"/>
    <n v="5786229008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tlanta"/>
    <s v="FULTON"/>
    <s v="GA"/>
    <s v="30318-7419"/>
    <s v="Bedford"/>
    <s v="TX"/>
    <d v="2021-05-22T00:00:00"/>
    <n v="529472"/>
    <x v="0"/>
    <s v="NA"/>
    <s v="NA"/>
  </r>
  <r>
    <x v="6657"/>
    <x v="1129"/>
    <s v="GA"/>
    <s v="3468 Glenview Cir SW"/>
    <s v="Atlanta"/>
    <s v="30331-2410"/>
    <x v="2"/>
    <n v="2320"/>
    <x v="0"/>
    <x v="9"/>
    <x v="15"/>
    <x v="9"/>
    <n v="5555879007"/>
    <n v="405"/>
    <s v="PPS"/>
    <s v="Active Un-Disbursed"/>
    <x v="0"/>
    <n v="100"/>
    <n v="29166"/>
    <n v="29166"/>
    <n v="29166"/>
    <n v="514546"/>
    <s v="BSD Capital, LLC dba Lendistry"/>
    <s v="330 E. Lambert Rd Suite 275"/>
    <s v="Brea"/>
    <s v="CA"/>
    <n v="92821"/>
    <x v="0"/>
    <x v="0"/>
    <x v="0"/>
    <s v="Atlanta"/>
    <s v="FULTON"/>
    <s v="GA"/>
    <s v="30331-2410"/>
    <s v="Brea"/>
    <s v="CA"/>
    <d v="2021-05-22T00:00:00"/>
    <n v="514546"/>
    <x v="1"/>
    <s v="NA"/>
    <s v="NA"/>
  </r>
  <r>
    <x v="6658"/>
    <x v="1129"/>
    <s v="GA"/>
    <s v="106 Albert Ct"/>
    <s v="Warner Robins"/>
    <s v="31093-8546"/>
    <x v="2"/>
    <n v="2320"/>
    <x v="0"/>
    <x v="9"/>
    <x v="15"/>
    <x v="13"/>
    <n v="6251419004"/>
    <n v="405"/>
    <s v="PPS"/>
    <s v="Active Un-Disbursed"/>
    <x v="0"/>
    <n v="100"/>
    <n v="29166"/>
    <n v="29166"/>
    <n v="29166"/>
    <n v="514546"/>
    <s v="BSD Capital, LLC dba Lendistry"/>
    <s v="330 E. Lambert Rd Suite 275"/>
    <s v="Brea"/>
    <s v="CA"/>
    <n v="92821"/>
    <x v="0"/>
    <x v="0"/>
    <x v="0"/>
    <s v="Warner Robins"/>
    <s v="HOUSTON"/>
    <s v="GA"/>
    <s v="31093-8546"/>
    <s v="Brea"/>
    <s v="CA"/>
    <d v="2021-05-22T00:00:00"/>
    <n v="514546"/>
    <x v="0"/>
    <s v="NA"/>
    <s v="NA"/>
  </r>
  <r>
    <x v="6659"/>
    <x v="37"/>
    <s v="GA"/>
    <s v="122 Northwoods Dr"/>
    <s v="Lagrange"/>
    <s v="30241-1463"/>
    <x v="13"/>
    <n v="1610"/>
    <x v="0"/>
    <x v="9"/>
    <x v="15"/>
    <x v="1"/>
    <n v="5399559002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Lagrange"/>
    <s v="TROUP"/>
    <s v="GA"/>
    <s v="30241-1463"/>
    <s v="Brea"/>
    <s v="CA"/>
    <d v="2021-05-22T00:00:00"/>
    <n v="514546"/>
    <x v="0"/>
    <s v="NA"/>
    <s v="NA"/>
  </r>
  <r>
    <x v="6660"/>
    <x v="435"/>
    <s v="GA"/>
    <s v="2350 Cobb Pkwy SE Apt 14G"/>
    <s v="Smyrna"/>
    <s v="30080-2712"/>
    <x v="0"/>
    <n v="4490"/>
    <x v="0"/>
    <x v="9"/>
    <x v="15"/>
    <x v="6"/>
    <n v="6461689002"/>
    <n v="405"/>
    <s v="PPP"/>
    <s v="Active Un-Disbursed"/>
    <x v="0"/>
    <n v="100"/>
    <n v="13333"/>
    <n v="13333"/>
    <n v="13333"/>
    <n v="514546"/>
    <s v="BSD Capital, LLC dba Lendistry"/>
    <s v="330 E. Lambert Rd Suite 275"/>
    <s v="Brea"/>
    <s v="CA"/>
    <n v="92821"/>
    <x v="0"/>
    <x v="0"/>
    <x v="0"/>
    <s v="Smyrna"/>
    <s v="COBB"/>
    <s v="GA"/>
    <s v="30080-2712"/>
    <s v="Brea"/>
    <s v="CA"/>
    <d v="2021-05-22T00:00:00"/>
    <n v="514546"/>
    <x v="1"/>
    <s v="NA"/>
    <s v="NA"/>
  </r>
  <r>
    <x v="6661"/>
    <x v="2016"/>
    <s v="GA"/>
    <s v="2667 Beacon Dr"/>
    <s v="Atlanta"/>
    <s v="30349-4206"/>
    <x v="1"/>
    <n v="1720"/>
    <x v="0"/>
    <x v="9"/>
    <x v="1"/>
    <x v="0"/>
    <n v="5727609004"/>
    <n v="405"/>
    <s v="PPP"/>
    <s v="Active Un-Disbursed"/>
    <x v="0"/>
    <n v="100"/>
    <n v="13205"/>
    <n v="13205"/>
    <n v="13205"/>
    <n v="529472"/>
    <s v="Capital Plus Financial, LLC"/>
    <s v="2247 Central Drive"/>
    <s v="Bedford"/>
    <s v="TX"/>
    <n v="76021"/>
    <x v="0"/>
    <x v="0"/>
    <x v="0"/>
    <s v="Atlanta"/>
    <s v="FULTON"/>
    <s v="GA"/>
    <s v="30349-4206"/>
    <s v="Bedford"/>
    <s v="TX"/>
    <d v="2021-05-22T00:00:00"/>
    <n v="529472"/>
    <x v="1"/>
    <s v="NA"/>
    <s v="NA"/>
  </r>
  <r>
    <x v="6662"/>
    <x v="2017"/>
    <s v="GA"/>
    <s v="3723 Brand Ct NW"/>
    <s v="Acworth"/>
    <s v="30101-3696"/>
    <x v="11"/>
    <n v="4114"/>
    <x v="0"/>
    <x v="9"/>
    <x v="1"/>
    <x v="6"/>
    <n v="6569979008"/>
    <n v="405"/>
    <s v="PPS"/>
    <s v="Active Un-Disbursed"/>
    <x v="0"/>
    <n v="100"/>
    <n v="7519"/>
    <n v="7519"/>
    <n v="7519"/>
    <n v="529472"/>
    <s v="Capital Plus Financial, LLC"/>
    <s v="2247 Central Drive"/>
    <s v="Bedford"/>
    <s v="TX"/>
    <n v="76021"/>
    <x v="0"/>
    <x v="0"/>
    <x v="0"/>
    <s v="Acworth"/>
    <s v="COBB"/>
    <s v="GA"/>
    <s v="30101-3696"/>
    <s v="Bedford"/>
    <s v="TX"/>
    <d v="2021-05-22T00:00:00"/>
    <n v="529472"/>
    <x v="1"/>
    <s v="NA"/>
    <s v="NA"/>
  </r>
  <r>
    <x v="6663"/>
    <x v="37"/>
    <s v="GA"/>
    <s v="720 Queens Ct"/>
    <s v="Riverdale"/>
    <s v="30296-7203"/>
    <x v="18"/>
    <n v="1710"/>
    <x v="0"/>
    <x v="9"/>
    <x v="15"/>
    <x v="0"/>
    <n v="533649900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Riverdale"/>
    <s v="CLAYTON"/>
    <s v="GA"/>
    <s v="30296-7203"/>
    <s v="Brea"/>
    <s v="CA"/>
    <d v="2021-05-22T00:00:00"/>
    <n v="514546"/>
    <x v="1"/>
    <s v="NA"/>
    <s v="NA"/>
  </r>
  <r>
    <x v="6664"/>
    <x v="37"/>
    <s v="GA"/>
    <s v="1571 Collingwood Dr SE"/>
    <s v="Marietta"/>
    <s v="30067-6344"/>
    <x v="6"/>
    <n v="2112"/>
    <x v="0"/>
    <x v="9"/>
    <x v="15"/>
    <x v="6"/>
    <n v="585840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rietta"/>
    <s v="COBB"/>
    <s v="GA"/>
    <s v="30067-6344"/>
    <s v="Brea"/>
    <s v="CA"/>
    <d v="2021-05-22T00:00:00"/>
    <n v="514546"/>
    <x v="0"/>
    <s v="NA"/>
    <s v="NA"/>
  </r>
  <r>
    <x v="6665"/>
    <x v="37"/>
    <s v="GA"/>
    <s v="2281 Chance Ln"/>
    <s v="Grayson"/>
    <s v="30017-7870"/>
    <x v="12"/>
    <n v="1618"/>
    <x v="0"/>
    <x v="9"/>
    <x v="1"/>
    <x v="3"/>
    <n v="6160219008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Grayson"/>
    <s v="GWINNETT"/>
    <s v="GA"/>
    <s v="30017-7870"/>
    <s v="Bedford"/>
    <s v="TX"/>
    <d v="2021-05-22T00:00:00"/>
    <n v="529472"/>
    <x v="1"/>
    <s v="NA"/>
    <s v="NA"/>
  </r>
  <r>
    <x v="6666"/>
    <x v="37"/>
    <s v="GA"/>
    <s v="107 Marble Ct"/>
    <s v="Griffin"/>
    <s v="30224-5449"/>
    <x v="1"/>
    <n v="1730"/>
    <x v="0"/>
    <x v="9"/>
    <x v="1"/>
    <x v="1"/>
    <n v="5349129004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1"/>
    <x v="0"/>
    <x v="0"/>
    <s v="Griffin"/>
    <s v="SPALDING"/>
    <s v="GA"/>
    <s v="30224-5449"/>
    <s v="Bedford"/>
    <s v="TX"/>
    <d v="2021-05-22T00:00:00"/>
    <n v="529472"/>
    <x v="1"/>
    <s v="NA"/>
    <s v="NA"/>
  </r>
  <r>
    <x v="6667"/>
    <x v="42"/>
    <s v="GA"/>
    <s v="601 E Main St"/>
    <s v="Thomaston"/>
    <s v="30286-5606"/>
    <x v="11"/>
    <n v="2220"/>
    <x v="0"/>
    <x v="9"/>
    <x v="15"/>
    <x v="1"/>
    <n v="6194369005"/>
    <n v="405"/>
    <s v="PPP"/>
    <s v="Active Un-Disbursed"/>
    <x v="0"/>
    <n v="100"/>
    <n v="20000"/>
    <n v="20000"/>
    <n v="20000"/>
    <n v="514546"/>
    <s v="BSD Capital, LLC dba Lendistry"/>
    <s v="330 E. Lambert Rd Suite 275"/>
    <s v="Brea"/>
    <s v="CA"/>
    <n v="92821"/>
    <x v="1"/>
    <x v="0"/>
    <x v="0"/>
    <s v="Thomaston"/>
    <s v="UPSON"/>
    <s v="GA"/>
    <s v="30286-5606"/>
    <s v="Brea"/>
    <s v="CA"/>
    <d v="2021-05-22T00:00:00"/>
    <n v="514546"/>
    <x v="1"/>
    <s v="NA"/>
    <s v="NA"/>
  </r>
  <r>
    <x v="6668"/>
    <x v="2018"/>
    <s v="GA"/>
    <s v="375 Berkshire Dr"/>
    <s v="Covington"/>
    <s v="30016-8086"/>
    <x v="1"/>
    <n v="1730"/>
    <x v="0"/>
    <x v="9"/>
    <x v="15"/>
    <x v="7"/>
    <n v="5625589010"/>
    <n v="405"/>
    <s v="PPS"/>
    <s v="Active Un-Disbursed"/>
    <x v="0"/>
    <n v="100"/>
    <n v="19021"/>
    <n v="19021"/>
    <n v="19021"/>
    <n v="514546"/>
    <s v="BSD Capital, LLC dba Lendistry"/>
    <s v="330 E. Lambert Rd Suite 275"/>
    <s v="Brea"/>
    <s v="CA"/>
    <n v="92821"/>
    <x v="1"/>
    <x v="0"/>
    <x v="0"/>
    <s v="Covington"/>
    <s v="NEWTON"/>
    <s v="GA"/>
    <s v="30016-8086"/>
    <s v="Brea"/>
    <s v="CA"/>
    <d v="2021-05-22T00:00:00"/>
    <n v="514546"/>
    <x v="0"/>
    <s v="NA"/>
    <s v="NA"/>
  </r>
  <r>
    <x v="6397"/>
    <x v="2019"/>
    <s v="GA"/>
    <s v="172 Mill Ave"/>
    <s v="Albany"/>
    <n v="31707"/>
    <x v="5"/>
    <n v="4121"/>
    <x v="0"/>
    <x v="9"/>
    <x v="15"/>
    <x v="5"/>
    <n v="6411209000"/>
    <n v="405"/>
    <s v="PPP"/>
    <s v="Active Un-Disbursed"/>
    <x v="0"/>
    <n v="100"/>
    <n v="15696"/>
    <n v="15696"/>
    <n v="15696"/>
    <n v="514546"/>
    <s v="BSD Capital, LLC dba Lendistry"/>
    <s v="330 E. Lambert Rd Suite 275"/>
    <s v="Brea"/>
    <s v="CA"/>
    <n v="92821"/>
    <x v="0"/>
    <x v="0"/>
    <x v="0"/>
    <s v="Albany"/>
    <s v="DOUGHERTY"/>
    <s v="GA"/>
    <n v="31707"/>
    <s v="Brea"/>
    <s v="CA"/>
    <d v="2021-05-22T00:00:00"/>
    <n v="514546"/>
    <x v="1"/>
    <s v="NA"/>
    <s v="NA"/>
  </r>
  <r>
    <x v="6669"/>
    <x v="0"/>
    <s v="GA"/>
    <s v="7305 Hannover Pkwy N Apt 1020"/>
    <s v="Stockbridge"/>
    <s v="30281-6929"/>
    <x v="3"/>
    <n v="3112"/>
    <x v="0"/>
    <x v="9"/>
    <x v="0"/>
    <x v="9"/>
    <n v="653295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tockbridge"/>
    <s v="HENRY"/>
    <s v="GA"/>
    <s v="30281-6929"/>
    <s v="Phoenix"/>
    <s v="AZ"/>
    <d v="2021-05-22T00:00:00"/>
    <n v="188361"/>
    <x v="0"/>
    <s v="NA"/>
    <s v="NA"/>
  </r>
  <r>
    <x v="6670"/>
    <x v="37"/>
    <s v="GA"/>
    <s v="389 Chadwick Cmns"/>
    <s v="Stockbridge"/>
    <s v="30281-7772"/>
    <x v="4"/>
    <n v="8910"/>
    <x v="0"/>
    <x v="9"/>
    <x v="1"/>
    <x v="0"/>
    <n v="5376919000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Stockbridge"/>
    <s v="HENRY"/>
    <s v="GA"/>
    <s v="30281-7772"/>
    <s v="Bedford"/>
    <s v="TX"/>
    <d v="2021-05-22T00:00:00"/>
    <n v="529472"/>
    <x v="0"/>
    <s v="NA"/>
    <s v="NA"/>
  </r>
  <r>
    <x v="6671"/>
    <x v="478"/>
    <s v="GA"/>
    <s v="2849 Leone Dr N"/>
    <s v="Macon"/>
    <s v="31206-4934"/>
    <x v="6"/>
    <n v="2112"/>
    <x v="0"/>
    <x v="9"/>
    <x v="15"/>
    <x v="5"/>
    <n v="5726319009"/>
    <n v="405"/>
    <s v="PPP"/>
    <s v="Active Un-Disbursed"/>
    <x v="0"/>
    <n v="100"/>
    <n v="20688"/>
    <n v="20688"/>
    <n v="20688"/>
    <n v="509316"/>
    <s v="Harvest Small Business Finance, LLC"/>
    <s v="24422 Avenida de la Carlota Suite 232"/>
    <s v="Laguna Hills"/>
    <s v="CA"/>
    <n v="92653"/>
    <x v="0"/>
    <x v="0"/>
    <x v="0"/>
    <s v="Macon"/>
    <s v="BIBB"/>
    <s v="GA"/>
    <s v="31206-4934"/>
    <s v="Brea"/>
    <s v="CA"/>
    <d v="2021-05-22T00:00:00"/>
    <n v="514546"/>
    <x v="0"/>
    <s v="NA"/>
    <s v="NA"/>
  </r>
  <r>
    <x v="6672"/>
    <x v="115"/>
    <s v="GA"/>
    <s v="7559 Antebellum Ln"/>
    <s v="Riverdale"/>
    <s v="30274-4051"/>
    <x v="1"/>
    <n v="1730"/>
    <x v="0"/>
    <x v="9"/>
    <x v="15"/>
    <x v="0"/>
    <n v="5459599006"/>
    <n v="405"/>
    <s v="PPS"/>
    <s v="Active Un-Disbursed"/>
    <x v="0"/>
    <n v="100"/>
    <n v="20453"/>
    <n v="20453"/>
    <n v="20453"/>
    <n v="514546"/>
    <s v="BSD Capital, LLC dba Lendistry"/>
    <s v="330 E. Lambert Rd Suite 275"/>
    <s v="Brea"/>
    <s v="CA"/>
    <n v="92821"/>
    <x v="0"/>
    <x v="0"/>
    <x v="0"/>
    <s v="Riverdale"/>
    <s v="CLAYTON"/>
    <s v="GA"/>
    <s v="30274-4051"/>
    <s v="Brea"/>
    <s v="CA"/>
    <d v="2021-05-22T00:00:00"/>
    <n v="514546"/>
    <x v="0"/>
    <s v="NA"/>
    <s v="NA"/>
  </r>
  <r>
    <x v="6673"/>
    <x v="115"/>
    <s v="GA"/>
    <s v="103 W Dancer St"/>
    <s v="Colquitt"/>
    <s v="39837-3522"/>
    <x v="0"/>
    <n v="4990"/>
    <x v="0"/>
    <x v="9"/>
    <x v="15"/>
    <x v="5"/>
    <n v="5542069001"/>
    <n v="405"/>
    <s v="PPP"/>
    <s v="Exemption 4"/>
    <x v="0"/>
    <n v="100"/>
    <n v="20453"/>
    <n v="20453"/>
    <n v="0"/>
    <n v="509316"/>
    <s v="Harvest Small Business Finance, LLC"/>
    <s v="24422 Avenida de la Carlota Suite 232"/>
    <s v="Laguna Hills"/>
    <s v="CA"/>
    <n v="92653"/>
    <x v="1"/>
    <x v="0"/>
    <x v="0"/>
    <s v="Colquitt"/>
    <s v="MILLER"/>
    <s v="GA"/>
    <s v="39837-3522"/>
    <s v="Brea"/>
    <s v="CA"/>
    <s v="NA"/>
    <n v="514546"/>
    <x v="1"/>
    <s v="NA"/>
    <s v="NA"/>
  </r>
  <r>
    <x v="6674"/>
    <x v="2020"/>
    <s v="GA"/>
    <s v="1237 Nielsen Dr"/>
    <s v="Clarkston"/>
    <s v="30021-2724"/>
    <x v="6"/>
    <n v="2113"/>
    <x v="0"/>
    <x v="9"/>
    <x v="15"/>
    <x v="7"/>
    <n v="5764969006"/>
    <n v="405"/>
    <s v="PPS"/>
    <s v="Active Un-Disbursed"/>
    <x v="0"/>
    <n v="100"/>
    <n v="11149"/>
    <n v="11149"/>
    <n v="11149"/>
    <n v="514546"/>
    <s v="BSD Capital, LLC dba Lendistry"/>
    <s v="330 E. Lambert Rd Suite 275"/>
    <s v="Brea"/>
    <s v="CA"/>
    <n v="92821"/>
    <x v="0"/>
    <x v="0"/>
    <x v="0"/>
    <s v="Clarkston"/>
    <s v="DEKALB"/>
    <s v="GA"/>
    <s v="30021-2724"/>
    <s v="Brea"/>
    <s v="CA"/>
    <d v="2021-05-22T00:00:00"/>
    <n v="514546"/>
    <x v="0"/>
    <s v="NA"/>
    <s v="NA"/>
  </r>
  <r>
    <x v="6675"/>
    <x v="2021"/>
    <s v="GA"/>
    <s v="404 Creek Run Dr"/>
    <s v="Woodstock"/>
    <s v="30188-1950"/>
    <x v="6"/>
    <n v="3110"/>
    <x v="0"/>
    <x v="9"/>
    <x v="15"/>
    <x v="6"/>
    <n v="6492019003"/>
    <n v="405"/>
    <s v="PPP"/>
    <s v="Active Un-Disbursed"/>
    <x v="0"/>
    <n v="100"/>
    <n v="9707"/>
    <n v="9707"/>
    <n v="9707"/>
    <n v="514546"/>
    <s v="BSD Capital, LLC dba Lendistry"/>
    <s v="330 E. Lambert Rd Suite 275"/>
    <s v="Brea"/>
    <s v="CA"/>
    <n v="92821"/>
    <x v="0"/>
    <x v="0"/>
    <x v="0"/>
    <s v="Woodstock"/>
    <s v="CHEROKEE"/>
    <s v="GA"/>
    <s v="30188-1950"/>
    <s v="Brea"/>
    <s v="CA"/>
    <d v="2021-05-22T00:00:00"/>
    <n v="514546"/>
    <x v="1"/>
    <s v="NA"/>
    <s v="NA"/>
  </r>
  <r>
    <x v="6676"/>
    <x v="37"/>
    <s v="GA"/>
    <s v="5060 Fieldgreen Xing"/>
    <s v="Stone Mountain"/>
    <s v="30088-3103"/>
    <x v="13"/>
    <n v="1610"/>
    <x v="0"/>
    <x v="9"/>
    <x v="15"/>
    <x v="7"/>
    <n v="567913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8-3103"/>
    <s v="Brea"/>
    <s v="CA"/>
    <d v="2021-05-22T00:00:00"/>
    <n v="514546"/>
    <x v="0"/>
    <s v="NA"/>
    <s v="NA"/>
  </r>
  <r>
    <x v="6677"/>
    <x v="37"/>
    <s v="GA"/>
    <s v="230 Peachtree St NW Ste 1950"/>
    <s v="Atlanta"/>
    <s v="30303-1539"/>
    <x v="12"/>
    <n v="1110"/>
    <x v="0"/>
    <x v="9"/>
    <x v="15"/>
    <x v="9"/>
    <n v="614325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03-1539"/>
    <s v="Brea"/>
    <s v="CA"/>
    <d v="2021-05-22T00:00:00"/>
    <n v="514546"/>
    <x v="1"/>
    <s v="NA"/>
    <s v="NA"/>
  </r>
  <r>
    <x v="6678"/>
    <x v="505"/>
    <s v="GA"/>
    <s v="304 35th St"/>
    <s v="Columbus"/>
    <s v="31904-7548"/>
    <x v="12"/>
    <n v="1613"/>
    <x v="0"/>
    <x v="9"/>
    <x v="1"/>
    <x v="1"/>
    <n v="6096319008"/>
    <n v="405"/>
    <s v="PPP"/>
    <s v="Active Un-Disbursed"/>
    <x v="0"/>
    <n v="100"/>
    <n v="20750"/>
    <n v="20750"/>
    <n v="20750"/>
    <n v="529472"/>
    <s v="Capital Plus Financial, LLC"/>
    <s v="2247 Central Drive"/>
    <s v="Bedford"/>
    <s v="TX"/>
    <n v="76021"/>
    <x v="0"/>
    <x v="0"/>
    <x v="0"/>
    <s v="Columbus"/>
    <s v="MUSCOGEE"/>
    <s v="GA"/>
    <s v="31904-7548"/>
    <s v="Bedford"/>
    <s v="TX"/>
    <d v="2021-05-22T00:00:00"/>
    <n v="529472"/>
    <x v="0"/>
    <s v="NA"/>
    <s v="NA"/>
  </r>
  <r>
    <x v="6679"/>
    <x v="435"/>
    <s v="GA"/>
    <s v="1621 Chris Ln"/>
    <s v="Stone Mountain"/>
    <s v="30087-3133"/>
    <x v="0"/>
    <n v="4950"/>
    <x v="0"/>
    <x v="9"/>
    <x v="15"/>
    <x v="7"/>
    <n v="5845519002"/>
    <n v="405"/>
    <s v="PPS"/>
    <s v="Active Un-Disbursed"/>
    <x v="0"/>
    <n v="100"/>
    <n v="13333"/>
    <n v="13333"/>
    <n v="13333"/>
    <n v="514546"/>
    <s v="BSD Capital, LLC dba Lendistry"/>
    <s v="330 E. Lambert Rd Suite 275"/>
    <s v="Brea"/>
    <s v="CA"/>
    <n v="92821"/>
    <x v="0"/>
    <x v="0"/>
    <x v="0"/>
    <s v="Stone Mountain"/>
    <s v="GWINNETT"/>
    <s v="GA"/>
    <s v="30087-3133"/>
    <s v="Brea"/>
    <s v="CA"/>
    <d v="2021-05-22T00:00:00"/>
    <n v="514546"/>
    <x v="1"/>
    <s v="NA"/>
    <s v="NA"/>
  </r>
  <r>
    <x v="6680"/>
    <x v="95"/>
    <s v="GA"/>
    <s v="315 Len Tenner Ct"/>
    <s v="Statesboro"/>
    <s v="30458-1334"/>
    <x v="3"/>
    <n v="3112"/>
    <x v="0"/>
    <x v="9"/>
    <x v="15"/>
    <x v="10"/>
    <n v="6560309010"/>
    <n v="405"/>
    <s v="PPS"/>
    <s v="Active Un-Disbursed"/>
    <x v="0"/>
    <n v="100"/>
    <n v="9375"/>
    <n v="9375"/>
    <n v="9375"/>
    <n v="514546"/>
    <s v="BSD Capital, LLC dba Lendistry"/>
    <s v="330 E. Lambert Rd Suite 275"/>
    <s v="Brea"/>
    <s v="CA"/>
    <n v="92821"/>
    <x v="1"/>
    <x v="0"/>
    <x v="0"/>
    <s v="Statesboro"/>
    <s v="BULLOCH"/>
    <s v="GA"/>
    <s v="30458-1334"/>
    <s v="Brea"/>
    <s v="CA"/>
    <d v="2021-05-22T00:00:00"/>
    <n v="514546"/>
    <x v="1"/>
    <s v="NA"/>
    <s v="NA"/>
  </r>
  <r>
    <x v="6681"/>
    <x v="2022"/>
    <s v="GA"/>
    <s v="683 Steve Dr SW"/>
    <s v="Atlanta"/>
    <s v="30315-7909"/>
    <x v="4"/>
    <n v="8990"/>
    <x v="0"/>
    <x v="9"/>
    <x v="15"/>
    <x v="9"/>
    <n v="6027799008"/>
    <n v="405"/>
    <s v="PPP"/>
    <s v="Active Un-Disbursed"/>
    <x v="0"/>
    <n v="100"/>
    <n v="5881"/>
    <n v="5881"/>
    <n v="5881"/>
    <n v="514546"/>
    <s v="BSD Capital, LLC dba Lendistry"/>
    <s v="330 E. Lambert Rd Suite 275"/>
    <s v="Brea"/>
    <s v="CA"/>
    <n v="92821"/>
    <x v="0"/>
    <x v="0"/>
    <x v="0"/>
    <s v="Atlanta"/>
    <s v="FULTON"/>
    <s v="GA"/>
    <s v="30315-7909"/>
    <s v="Brea"/>
    <s v="CA"/>
    <d v="2021-05-22T00:00:00"/>
    <n v="514546"/>
    <x v="0"/>
    <s v="NA"/>
    <s v="NA"/>
  </r>
  <r>
    <x v="6682"/>
    <x v="37"/>
    <s v="GA"/>
    <s v="2480 Brianna Dr"/>
    <s v="Hampton"/>
    <s v="30228-6249"/>
    <x v="14"/>
    <n v="2412"/>
    <x v="0"/>
    <x v="9"/>
    <x v="15"/>
    <x v="0"/>
    <n v="558929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Hampton"/>
    <s v="CLAYTON"/>
    <s v="GA"/>
    <s v="30228-6249"/>
    <s v="Brea"/>
    <s v="CA"/>
    <d v="2021-05-22T00:00:00"/>
    <n v="514546"/>
    <x v="0"/>
    <s v="NA"/>
    <s v="NA"/>
  </r>
  <r>
    <x v="6683"/>
    <x v="37"/>
    <s v="GA"/>
    <s v="3355 Sweetwater Rd Apt 2103"/>
    <s v="Lawrenceville"/>
    <s v="30044-8503"/>
    <x v="1"/>
    <n v="1612"/>
    <x v="0"/>
    <x v="9"/>
    <x v="1"/>
    <x v="3"/>
    <n v="5589749001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Lawrenceville"/>
    <s v="GWINNETT"/>
    <s v="GA"/>
    <s v="30044-8503"/>
    <s v="Bedford"/>
    <s v="TX"/>
    <d v="2021-05-22T00:00:00"/>
    <n v="529472"/>
    <x v="1"/>
    <s v="NA"/>
    <s v="NA"/>
  </r>
  <r>
    <x v="6684"/>
    <x v="37"/>
    <s v="GA"/>
    <s v="2259 Raleigh Dr"/>
    <s v="Augusta"/>
    <s v="30904-5251"/>
    <x v="6"/>
    <n v="2112"/>
    <x v="0"/>
    <x v="9"/>
    <x v="15"/>
    <x v="10"/>
    <n v="569890900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ugusta"/>
    <s v="RICHMOND"/>
    <s v="GA"/>
    <s v="30904-5251"/>
    <s v="Brea"/>
    <s v="CA"/>
    <d v="2021-05-22T00:00:00"/>
    <n v="514546"/>
    <x v="1"/>
    <s v="NA"/>
    <s v="NA"/>
  </r>
  <r>
    <x v="6685"/>
    <x v="37"/>
    <s v="GA"/>
    <s v="1380 Willow Bend Dr"/>
    <s v="Snellville"/>
    <s v="30078-5805"/>
    <x v="17"/>
    <n v="8120"/>
    <x v="0"/>
    <x v="9"/>
    <x v="15"/>
    <x v="3"/>
    <n v="6192429006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nellville"/>
    <s v="GWINNETT"/>
    <s v="GA"/>
    <s v="30078-5805"/>
    <s v="Brea"/>
    <s v="CA"/>
    <d v="2021-05-22T00:00:00"/>
    <n v="514546"/>
    <x v="1"/>
    <s v="NA"/>
    <s v="NA"/>
  </r>
  <r>
    <x v="6686"/>
    <x v="37"/>
    <s v="GA"/>
    <s v="961 Fayetteville Rd SE"/>
    <s v="Atlanta"/>
    <s v="30316-2914"/>
    <x v="1"/>
    <n v="1720"/>
    <x v="0"/>
    <x v="9"/>
    <x v="1"/>
    <x v="9"/>
    <n v="5693249004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tlanta"/>
    <s v="DEKALB"/>
    <s v="GA"/>
    <s v="30316-2914"/>
    <s v="Bedford"/>
    <s v="TX"/>
    <d v="2021-05-22T00:00:00"/>
    <n v="529472"/>
    <x v="0"/>
    <s v="NA"/>
    <s v="NA"/>
  </r>
  <r>
    <x v="6687"/>
    <x v="37"/>
    <s v="GA"/>
    <s v="3290 Terry Ashley Ln"/>
    <s v="Snellville"/>
    <s v="30039-6340"/>
    <x v="0"/>
    <n v="3860"/>
    <x v="0"/>
    <x v="9"/>
    <x v="15"/>
    <x v="7"/>
    <n v="5795989004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nellville"/>
    <s v="GWINNETT"/>
    <s v="GA"/>
    <s v="30039-6340"/>
    <s v="Brea"/>
    <s v="CA"/>
    <d v="2021-05-22T00:00:00"/>
    <n v="514546"/>
    <x v="1"/>
    <s v="NA"/>
    <s v="NA"/>
  </r>
  <r>
    <x v="6688"/>
    <x v="37"/>
    <s v="GA"/>
    <s v="789 River Mist Dr"/>
    <s v="Jonesboro"/>
    <s v="30238-5749"/>
    <x v="6"/>
    <n v="2990"/>
    <x v="0"/>
    <x v="9"/>
    <x v="15"/>
    <x v="0"/>
    <n v="5340099001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Jonesboro"/>
    <s v="FAYETTE"/>
    <s v="GA"/>
    <s v="30238-5749"/>
    <s v="Brea"/>
    <s v="CA"/>
    <d v="2021-05-22T00:00:00"/>
    <n v="514546"/>
    <x v="0"/>
    <s v="NA"/>
    <s v="NA"/>
  </r>
  <r>
    <x v="6689"/>
    <x v="1689"/>
    <s v="GA"/>
    <s v="627 Meriwether St Apt B"/>
    <s v="Griffin"/>
    <s v="30224-6804"/>
    <x v="1"/>
    <n v="1730"/>
    <x v="0"/>
    <x v="9"/>
    <x v="1"/>
    <x v="1"/>
    <n v="6048989005"/>
    <n v="405"/>
    <s v="PPP"/>
    <s v="Active Un-Disbursed"/>
    <x v="0"/>
    <n v="100"/>
    <n v="20831"/>
    <n v="20831"/>
    <n v="20831"/>
    <n v="529472"/>
    <s v="Capital Plus Financial, LLC"/>
    <s v="2247 Central Drive"/>
    <s v="Bedford"/>
    <s v="TX"/>
    <n v="76021"/>
    <x v="1"/>
    <x v="0"/>
    <x v="0"/>
    <s v="Griffin"/>
    <s v="SPALDING"/>
    <s v="GA"/>
    <s v="30224-6804"/>
    <s v="Bedford"/>
    <s v="TX"/>
    <d v="2021-05-22T00:00:00"/>
    <n v="529472"/>
    <x v="1"/>
    <s v="NA"/>
    <s v="NA"/>
  </r>
  <r>
    <x v="6690"/>
    <x v="2023"/>
    <s v="GA"/>
    <s v="521 Hank Aaron Dr SW"/>
    <s v="Atlanta"/>
    <s v="30312-2805"/>
    <x v="0"/>
    <n v="4310"/>
    <x v="0"/>
    <x v="9"/>
    <x v="1"/>
    <x v="9"/>
    <n v="6206659007"/>
    <n v="405"/>
    <s v="PPS"/>
    <s v="Active Un-Disbursed"/>
    <x v="0"/>
    <n v="100"/>
    <n v="15479"/>
    <n v="15479"/>
    <n v="15479"/>
    <n v="529472"/>
    <s v="Capital Plus Financial, LLC"/>
    <s v="2247 Central Drive"/>
    <s v="Bedford"/>
    <s v="TX"/>
    <n v="76021"/>
    <x v="0"/>
    <x v="0"/>
    <x v="0"/>
    <s v="Atlanta"/>
    <s v="FULTON"/>
    <s v="GA"/>
    <s v="30312-2805"/>
    <s v="Bedford"/>
    <s v="TX"/>
    <d v="2021-05-22T00:00:00"/>
    <n v="529472"/>
    <x v="1"/>
    <s v="NA"/>
    <s v="NA"/>
  </r>
  <r>
    <x v="6691"/>
    <x v="2024"/>
    <s v="GA"/>
    <s v="95 Southern Ln"/>
    <s v="Rockmart"/>
    <s v="30153-6482"/>
    <x v="1"/>
    <n v="1730"/>
    <x v="0"/>
    <x v="9"/>
    <x v="15"/>
    <x v="4"/>
    <n v="5825699002"/>
    <n v="405"/>
    <s v="PPS"/>
    <s v="Active Un-Disbursed"/>
    <x v="0"/>
    <n v="100"/>
    <n v="10717"/>
    <n v="10717"/>
    <n v="10717"/>
    <n v="514546"/>
    <s v="BSD Capital, LLC dba Lendistry"/>
    <s v="330 E. Lambert Rd Suite 275"/>
    <s v="Brea"/>
    <s v="CA"/>
    <n v="92821"/>
    <x v="0"/>
    <x v="0"/>
    <x v="0"/>
    <s v="Rockmart"/>
    <s v="PAULDING"/>
    <s v="GA"/>
    <s v="30153-6482"/>
    <s v="Brea"/>
    <s v="CA"/>
    <d v="2021-05-22T00:00:00"/>
    <n v="514546"/>
    <x v="1"/>
    <s v="NA"/>
    <s v="NA"/>
  </r>
  <r>
    <x v="6692"/>
    <x v="37"/>
    <s v="GA"/>
    <s v="3105 Gayle Manor Ln"/>
    <s v="Snellville"/>
    <s v="30078-8518"/>
    <x v="0"/>
    <n v="3860"/>
    <x v="0"/>
    <x v="9"/>
    <x v="15"/>
    <x v="7"/>
    <n v="5885419001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nellville"/>
    <s v="GWINNETT"/>
    <s v="GA"/>
    <s v="30078-8518"/>
    <s v="Brea"/>
    <s v="CA"/>
    <d v="2021-05-22T00:00:00"/>
    <n v="514546"/>
    <x v="1"/>
    <s v="NA"/>
    <s v="NA"/>
  </r>
  <r>
    <x v="6693"/>
    <x v="1323"/>
    <s v="GA"/>
    <s v="1318 Stone Run"/>
    <s v="Stone Mountain"/>
    <s v="30083-1684"/>
    <x v="9"/>
    <n v="3998"/>
    <x v="0"/>
    <x v="9"/>
    <x v="15"/>
    <x v="7"/>
    <n v="5870899002"/>
    <n v="405"/>
    <s v="PPP"/>
    <s v="Active Un-Disbursed"/>
    <x v="0"/>
    <n v="100"/>
    <n v="20496"/>
    <n v="20496"/>
    <n v="20496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3-1684"/>
    <s v="Brea"/>
    <s v="CA"/>
    <d v="2021-05-22T00:00:00"/>
    <n v="514546"/>
    <x v="0"/>
    <s v="NA"/>
    <s v="NA"/>
  </r>
  <r>
    <x v="6694"/>
    <x v="1693"/>
    <s v="GA"/>
    <s v="2751 Dearwood Dr SW"/>
    <s v="Atlanta"/>
    <s v="30315-8911"/>
    <x v="1"/>
    <n v="1730"/>
    <x v="0"/>
    <x v="9"/>
    <x v="15"/>
    <x v="9"/>
    <n v="5410419008"/>
    <n v="405"/>
    <s v="PPS"/>
    <s v="Active Un-Disbursed"/>
    <x v="0"/>
    <n v="100"/>
    <n v="20388"/>
    <n v="20388"/>
    <n v="20388"/>
    <n v="514546"/>
    <s v="BSD Capital, LLC dba Lendistry"/>
    <s v="330 E. Lambert Rd Suite 275"/>
    <s v="Brea"/>
    <s v="CA"/>
    <n v="92821"/>
    <x v="0"/>
    <x v="0"/>
    <x v="0"/>
    <s v="Atlanta"/>
    <s v="FULTON"/>
    <s v="GA"/>
    <s v="30315-8911"/>
    <s v="Brea"/>
    <s v="CA"/>
    <d v="2021-05-22T00:00:00"/>
    <n v="514546"/>
    <x v="0"/>
    <s v="NA"/>
    <s v="NA"/>
  </r>
  <r>
    <x v="6695"/>
    <x v="433"/>
    <s v="GA"/>
    <s v="223 Katielee Cv"/>
    <s v="Dallas"/>
    <s v="30132-4482"/>
    <x v="13"/>
    <n v="4410"/>
    <x v="0"/>
    <x v="9"/>
    <x v="15"/>
    <x v="4"/>
    <n v="5462199005"/>
    <n v="405"/>
    <s v="PPS"/>
    <s v="Active Un-Disbursed"/>
    <x v="0"/>
    <n v="100"/>
    <n v="20093"/>
    <n v="20093"/>
    <n v="20093"/>
    <n v="514546"/>
    <s v="BSD Capital, LLC dba Lendistry"/>
    <s v="330 E. Lambert Rd Suite 275"/>
    <s v="Brea"/>
    <s v="CA"/>
    <n v="92821"/>
    <x v="0"/>
    <x v="0"/>
    <x v="0"/>
    <s v="Dallas"/>
    <s v="PAULDING"/>
    <s v="GA"/>
    <s v="30132-4482"/>
    <s v="Brea"/>
    <s v="CA"/>
    <d v="2021-05-22T00:00:00"/>
    <n v="514546"/>
    <x v="1"/>
    <s v="NA"/>
    <s v="NA"/>
  </r>
  <r>
    <x v="6696"/>
    <x v="260"/>
    <s v="GA"/>
    <s v="213 Jackson St"/>
    <s v="Barnesville"/>
    <s v="30204-1346"/>
    <x v="1"/>
    <n v="1740"/>
    <x v="0"/>
    <x v="9"/>
    <x v="1"/>
    <x v="1"/>
    <n v="6126729004"/>
    <n v="405"/>
    <s v="PPS"/>
    <s v="Active Un-Disbursed"/>
    <x v="0"/>
    <n v="100"/>
    <n v="19531"/>
    <n v="19531"/>
    <n v="19531"/>
    <n v="529472"/>
    <s v="Capital Plus Financial, LLC"/>
    <s v="2247 Central Drive"/>
    <s v="Bedford"/>
    <s v="TX"/>
    <n v="76021"/>
    <x v="1"/>
    <x v="0"/>
    <x v="0"/>
    <s v="Barnesville"/>
    <s v="LAMAR"/>
    <s v="GA"/>
    <s v="30204-1346"/>
    <s v="Bedford"/>
    <s v="TX"/>
    <d v="2021-05-22T00:00:00"/>
    <n v="529472"/>
    <x v="0"/>
    <s v="NA"/>
    <s v="NA"/>
  </r>
  <r>
    <x v="6697"/>
    <x v="260"/>
    <s v="GA"/>
    <s v="1818 GA Highway 42 N"/>
    <s v="Forsyth"/>
    <s v="31029-5033"/>
    <x v="1"/>
    <n v="1499"/>
    <x v="0"/>
    <x v="9"/>
    <x v="1"/>
    <x v="13"/>
    <n v="6473859002"/>
    <n v="405"/>
    <s v="PPP"/>
    <s v="Active Un-Disbursed"/>
    <x v="0"/>
    <n v="100"/>
    <n v="19531"/>
    <n v="19531"/>
    <n v="19531"/>
    <n v="529472"/>
    <s v="Capital Plus Financial, LLC"/>
    <s v="2247 Central Drive"/>
    <s v="Bedford"/>
    <s v="TX"/>
    <n v="76021"/>
    <x v="1"/>
    <x v="0"/>
    <x v="0"/>
    <s v="Forsyth"/>
    <s v="MONROE"/>
    <s v="GA"/>
    <s v="31029-5033"/>
    <s v="Bedford"/>
    <s v="TX"/>
    <d v="2021-05-22T00:00:00"/>
    <n v="529472"/>
    <x v="1"/>
    <s v="NA"/>
    <s v="NA"/>
  </r>
  <r>
    <x v="6698"/>
    <x v="721"/>
    <s v="GA"/>
    <s v="5768 Dunwoody Dr"/>
    <s v="Forest Park"/>
    <s v="30297-3137"/>
    <x v="6"/>
    <n v="2113"/>
    <x v="0"/>
    <x v="9"/>
    <x v="15"/>
    <x v="9"/>
    <n v="5600019007"/>
    <n v="405"/>
    <s v="PPP"/>
    <s v="Active Un-Disbursed"/>
    <x v="0"/>
    <n v="100"/>
    <n v="6458"/>
    <n v="6458"/>
    <n v="6458"/>
    <n v="514546"/>
    <s v="BSD Capital, LLC dba Lendistry"/>
    <s v="330 E. Lambert Rd Suite 275"/>
    <s v="Brea"/>
    <s v="CA"/>
    <n v="92821"/>
    <x v="0"/>
    <x v="0"/>
    <x v="0"/>
    <s v="Forest Park"/>
    <s v="CLAYTON"/>
    <s v="GA"/>
    <s v="30297-3137"/>
    <s v="Brea"/>
    <s v="CA"/>
    <d v="2021-05-22T00:00:00"/>
    <n v="514546"/>
    <x v="0"/>
    <s v="NA"/>
    <s v="NA"/>
  </r>
  <r>
    <x v="6699"/>
    <x v="2025"/>
    <s v="GA"/>
    <s v="1141 Pinedale Cir NW"/>
    <s v="Conyers"/>
    <s v="30012-3557"/>
    <x v="0"/>
    <n v="3620"/>
    <x v="0"/>
    <x v="9"/>
    <x v="1"/>
    <x v="7"/>
    <n v="5301589003"/>
    <n v="405"/>
    <s v="PPP"/>
    <s v="Active Un-Disbursed"/>
    <x v="0"/>
    <n v="100"/>
    <n v="8893"/>
    <n v="8893"/>
    <n v="8893"/>
    <n v="529472"/>
    <s v="Capital Plus Financial, LLC"/>
    <s v="2247 Central Drive"/>
    <s v="Bedford"/>
    <s v="TX"/>
    <n v="76021"/>
    <x v="0"/>
    <x v="0"/>
    <x v="0"/>
    <s v="Conyers"/>
    <s v="ROCKDALE"/>
    <s v="GA"/>
    <s v="30012-3557"/>
    <s v="Bedford"/>
    <s v="TX"/>
    <d v="2021-05-22T00:00:00"/>
    <n v="529472"/>
    <x v="1"/>
    <s v="NA"/>
    <s v="NA"/>
  </r>
  <r>
    <x v="6700"/>
    <x v="37"/>
    <s v="GA"/>
    <s v="6862 Mableton Pkwy SE Apt 419"/>
    <s v="Mableton"/>
    <s v="30126-6451"/>
    <x v="6"/>
    <n v="1121"/>
    <x v="0"/>
    <x v="9"/>
    <x v="1"/>
    <x v="0"/>
    <n v="6204749006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Mableton"/>
    <s v="COBB"/>
    <s v="GA"/>
    <s v="30126-6451"/>
    <s v="Bedford"/>
    <s v="TX"/>
    <d v="2021-05-22T00:00:00"/>
    <n v="529472"/>
    <x v="1"/>
    <s v="NA"/>
    <s v="NA"/>
  </r>
  <r>
    <x v="6701"/>
    <x v="115"/>
    <s v="GA"/>
    <s v="4813 Impala Ln"/>
    <s v="Albany"/>
    <s v="31705-6112"/>
    <x v="17"/>
    <n v="6120"/>
    <x v="0"/>
    <x v="9"/>
    <x v="1"/>
    <x v="5"/>
    <n v="5696549006"/>
    <n v="405"/>
    <s v="PPP"/>
    <s v="Active Un-Disbursed"/>
    <x v="0"/>
    <n v="100"/>
    <n v="20453"/>
    <n v="20453"/>
    <n v="20453"/>
    <n v="529472"/>
    <s v="Capital Plus Financial, LLC"/>
    <s v="2247 Central Drive"/>
    <s v="Bedford"/>
    <s v="TX"/>
    <n v="76021"/>
    <x v="0"/>
    <x v="0"/>
    <x v="0"/>
    <s v="Albany"/>
    <s v="DOUGHERTY"/>
    <s v="GA"/>
    <s v="31705-6112"/>
    <s v="Bedford"/>
    <s v="TX"/>
    <d v="2021-05-22T00:00:00"/>
    <n v="529472"/>
    <x v="1"/>
    <s v="NA"/>
    <s v="NA"/>
  </r>
  <r>
    <x v="6702"/>
    <x v="378"/>
    <s v="GA"/>
    <s v="1517 Tree Terrace Pkwy"/>
    <s v="Austell"/>
    <s v="30168-5546"/>
    <x v="6"/>
    <n v="2199"/>
    <x v="0"/>
    <x v="9"/>
    <x v="15"/>
    <x v="0"/>
    <n v="5695269003"/>
    <n v="405"/>
    <s v="PPS"/>
    <s v="Active Un-Disbursed"/>
    <x v="0"/>
    <n v="100"/>
    <n v="20104"/>
    <n v="20104"/>
    <n v="20104"/>
    <n v="514546"/>
    <s v="BSD Capital, LLC dba Lendistry"/>
    <s v="330 E. Lambert Rd Suite 275"/>
    <s v="Brea"/>
    <s v="CA"/>
    <n v="92821"/>
    <x v="0"/>
    <x v="0"/>
    <x v="0"/>
    <s v="Austell"/>
    <s v="DOUGLAS"/>
    <s v="GA"/>
    <s v="30168-5546"/>
    <s v="Brea"/>
    <s v="CA"/>
    <d v="2021-05-22T00:00:00"/>
    <n v="514546"/>
    <x v="0"/>
    <s v="NA"/>
    <s v="NA"/>
  </r>
  <r>
    <x v="6703"/>
    <x v="2026"/>
    <s v="GA"/>
    <s v="6365 Rockbridge Rd"/>
    <s v="Stone Mountain"/>
    <s v="30087-5023"/>
    <x v="13"/>
    <n v="1610"/>
    <x v="0"/>
    <x v="9"/>
    <x v="15"/>
    <x v="7"/>
    <n v="5297379006"/>
    <n v="405"/>
    <s v="PPP"/>
    <s v="Active Un-Disbursed"/>
    <x v="0"/>
    <n v="100"/>
    <n v="6177"/>
    <n v="6177"/>
    <n v="6177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7-5023"/>
    <s v="Brea"/>
    <s v="CA"/>
    <d v="2021-05-22T00:00:00"/>
    <n v="514546"/>
    <x v="1"/>
    <s v="NA"/>
    <s v="NA"/>
  </r>
  <r>
    <x v="6704"/>
    <x v="2027"/>
    <s v="GA"/>
    <s v="112 Fairway Dr"/>
    <s v="Valdosta"/>
    <s v="31605-6431"/>
    <x v="6"/>
    <n v="2199"/>
    <x v="0"/>
    <x v="9"/>
    <x v="0"/>
    <x v="13"/>
    <n v="5556899004"/>
    <n v="405"/>
    <s v="PPP"/>
    <s v="Exemption 4"/>
    <x v="0"/>
    <n v="100"/>
    <n v="2250"/>
    <n v="2250"/>
    <n v="0"/>
    <n v="188361"/>
    <s v="Prestamos CDFI, LLC"/>
    <s v="1024 East Buckeye Road Suite 270"/>
    <s v="Phoenix"/>
    <s v="AZ"/>
    <n v="85034"/>
    <x v="0"/>
    <x v="0"/>
    <x v="0"/>
    <s v="Valdosta"/>
    <s v="LOWNDES"/>
    <s v="GA"/>
    <s v="31605-6431"/>
    <s v="Phoenix"/>
    <s v="AZ"/>
    <s v="NA"/>
    <n v="188361"/>
    <x v="1"/>
    <s v="NA"/>
    <s v="NA"/>
  </r>
  <r>
    <x v="6705"/>
    <x v="37"/>
    <s v="GA"/>
    <s v="228 Wanda Way"/>
    <s v="Americus"/>
    <s v="31709-2736"/>
    <x v="9"/>
    <n v="4110"/>
    <x v="0"/>
    <x v="9"/>
    <x v="15"/>
    <x v="5"/>
    <n v="539084901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Americus"/>
    <s v="SUMTER"/>
    <s v="GA"/>
    <s v="31709-2736"/>
    <s v="Brea"/>
    <s v="CA"/>
    <d v="2021-05-22T00:00:00"/>
    <n v="514546"/>
    <x v="0"/>
    <s v="NA"/>
    <s v="NA"/>
  </r>
  <r>
    <x v="6706"/>
    <x v="37"/>
    <s v="GA"/>
    <s v="24 Cats Paw Ct"/>
    <s v="Oxford"/>
    <s v="30054-4539"/>
    <x v="6"/>
    <n v="1490"/>
    <x v="0"/>
    <x v="9"/>
    <x v="15"/>
    <x v="7"/>
    <n v="6085459009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Oxford"/>
    <s v="NEWTON"/>
    <s v="GA"/>
    <s v="30054-4539"/>
    <s v="Brea"/>
    <s v="CA"/>
    <d v="2021-05-22T00:00:00"/>
    <n v="514546"/>
    <x v="1"/>
    <s v="NA"/>
    <s v="NA"/>
  </r>
  <r>
    <x v="6707"/>
    <x v="37"/>
    <s v="GA"/>
    <s v="6851 Roswell Rd"/>
    <s v="Atlanta"/>
    <s v="30328-2456"/>
    <x v="2"/>
    <n v="1310"/>
    <x v="0"/>
    <x v="9"/>
    <x v="1"/>
    <x v="2"/>
    <n v="6581899000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tlanta"/>
    <s v="FULTON"/>
    <s v="GA"/>
    <s v="30328-2456"/>
    <s v="Bedford"/>
    <s v="TX"/>
    <d v="2021-05-22T00:00:00"/>
    <n v="529472"/>
    <x v="1"/>
    <s v="NA"/>
    <s v="NA"/>
  </r>
  <r>
    <x v="6708"/>
    <x v="682"/>
    <s v="GA"/>
    <s v="1922 Johnson Ferry Rd NE Apt L"/>
    <s v="Brookhaven"/>
    <s v="30319-5046"/>
    <x v="6"/>
    <n v="2112"/>
    <x v="0"/>
    <x v="9"/>
    <x v="15"/>
    <x v="2"/>
    <n v="6392729007"/>
    <n v="405"/>
    <s v="PPP"/>
    <s v="Active Un-Disbursed"/>
    <x v="0"/>
    <n v="100"/>
    <n v="20525"/>
    <n v="20525"/>
    <n v="20525"/>
    <n v="514546"/>
    <s v="BSD Capital, LLC dba Lendistry"/>
    <s v="330 E. Lambert Rd Suite 275"/>
    <s v="Brea"/>
    <s v="CA"/>
    <n v="92821"/>
    <x v="0"/>
    <x v="0"/>
    <x v="0"/>
    <s v="Brookhaven"/>
    <s v="DEKALB"/>
    <s v="GA"/>
    <s v="30319-5046"/>
    <s v="Brea"/>
    <s v="CA"/>
    <d v="2021-05-22T00:00:00"/>
    <n v="514546"/>
    <x v="1"/>
    <s v="NA"/>
    <s v="NA"/>
  </r>
  <r>
    <x v="6709"/>
    <x v="72"/>
    <s v="GA"/>
    <s v="310 Ground Hog Dr"/>
    <s v="Greenville"/>
    <s v="30222-4877"/>
    <x v="13"/>
    <n v="1498"/>
    <x v="0"/>
    <x v="9"/>
    <x v="15"/>
    <x v="1"/>
    <n v="5474189010"/>
    <n v="405"/>
    <s v="PPS"/>
    <s v="Active Un-Disbursed"/>
    <x v="0"/>
    <n v="100"/>
    <n v="20052"/>
    <n v="20052"/>
    <n v="20052"/>
    <n v="514546"/>
    <s v="BSD Capital, LLC dba Lendistry"/>
    <s v="330 E. Lambert Rd Suite 275"/>
    <s v="Brea"/>
    <s v="CA"/>
    <n v="92821"/>
    <x v="1"/>
    <x v="0"/>
    <x v="0"/>
    <s v="Greenville"/>
    <s v="MERIWETHER"/>
    <s v="GA"/>
    <s v="30222-4877"/>
    <s v="Brea"/>
    <s v="CA"/>
    <d v="2021-05-22T00:00:00"/>
    <n v="514546"/>
    <x v="1"/>
    <s v="NA"/>
    <s v="NA"/>
  </r>
  <r>
    <x v="6710"/>
    <x v="2028"/>
    <s v="GA"/>
    <s v="251 Ward St"/>
    <s v="Macon"/>
    <s v="31201-1061"/>
    <x v="4"/>
    <n v="6118"/>
    <x v="0"/>
    <x v="9"/>
    <x v="1"/>
    <x v="5"/>
    <n v="5823079000"/>
    <n v="405"/>
    <s v="PPP"/>
    <s v="Active Un-Disbursed"/>
    <x v="0"/>
    <n v="100"/>
    <n v="19505"/>
    <n v="19505"/>
    <n v="19505"/>
    <n v="529472"/>
    <s v="Capital Plus Financial, LLC"/>
    <s v="2247 Central Drive"/>
    <s v="Bedford"/>
    <s v="TX"/>
    <n v="76021"/>
    <x v="0"/>
    <x v="0"/>
    <x v="0"/>
    <s v="Macon"/>
    <s v="BIBB"/>
    <s v="GA"/>
    <s v="31201-1061"/>
    <s v="Bedford"/>
    <s v="TX"/>
    <d v="2021-05-22T00:00:00"/>
    <n v="529472"/>
    <x v="1"/>
    <s v="NA"/>
    <s v="NA"/>
  </r>
  <r>
    <x v="6711"/>
    <x v="372"/>
    <s v="GA"/>
    <s v="4001 Palisades Main NW"/>
    <s v="Kennesaw"/>
    <s v="30144-5724"/>
    <x v="12"/>
    <n v="1890"/>
    <x v="0"/>
    <x v="9"/>
    <x v="1"/>
    <x v="6"/>
    <n v="5934299010"/>
    <n v="405"/>
    <s v="PPS"/>
    <s v="Active Un-Disbursed"/>
    <x v="0"/>
    <n v="100"/>
    <n v="12083"/>
    <n v="12083"/>
    <n v="12083"/>
    <n v="529472"/>
    <s v="Capital Plus Financial, LLC"/>
    <s v="2247 Central Drive"/>
    <s v="Bedford"/>
    <s v="TX"/>
    <n v="76021"/>
    <x v="0"/>
    <x v="0"/>
    <x v="0"/>
    <s v="Kennesaw"/>
    <s v="COBB"/>
    <s v="GA"/>
    <s v="30144-5724"/>
    <s v="Bedford"/>
    <s v="TX"/>
    <d v="2021-05-22T00:00:00"/>
    <n v="529472"/>
    <x v="1"/>
    <s v="NA"/>
    <s v="NA"/>
  </r>
  <r>
    <x v="6712"/>
    <x v="37"/>
    <s v="GA"/>
    <s v="243 Oakley Dr"/>
    <s v="Columbus"/>
    <s v="31906-4655"/>
    <x v="2"/>
    <n v="2320"/>
    <x v="0"/>
    <x v="9"/>
    <x v="15"/>
    <x v="5"/>
    <n v="536258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6-4655"/>
    <s v="Brea"/>
    <s v="CA"/>
    <d v="2021-05-22T00:00:00"/>
    <n v="514546"/>
    <x v="0"/>
    <s v="NA"/>
    <s v="NA"/>
  </r>
  <r>
    <x v="6713"/>
    <x v="37"/>
    <s v="GA"/>
    <s v="3901 Northside Dr Apt 8H"/>
    <s v="Macon"/>
    <s v="31210-2416"/>
    <x v="6"/>
    <n v="2199"/>
    <x v="0"/>
    <x v="9"/>
    <x v="15"/>
    <x v="13"/>
    <n v="589448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con"/>
    <s v="BIBB"/>
    <s v="GA"/>
    <s v="31210-2416"/>
    <s v="Brea"/>
    <s v="CA"/>
    <d v="2021-05-22T00:00:00"/>
    <n v="514546"/>
    <x v="1"/>
    <s v="NA"/>
    <s v="NA"/>
  </r>
  <r>
    <x v="6714"/>
    <x v="321"/>
    <s v="GA"/>
    <s v="273 Klinetop Dr"/>
    <s v="McDonough"/>
    <s v="30253-1929"/>
    <x v="15"/>
    <n v="1310"/>
    <x v="0"/>
    <x v="9"/>
    <x v="15"/>
    <x v="1"/>
    <n v="5714069009"/>
    <n v="405"/>
    <s v="PPP"/>
    <s v="Active Un-Disbursed"/>
    <x v="0"/>
    <n v="100"/>
    <n v="20143"/>
    <n v="20143"/>
    <n v="20143"/>
    <n v="514546"/>
    <s v="BSD Capital, LLC dba Lendistry"/>
    <s v="330 E. Lambert Rd Suite 275"/>
    <s v="Brea"/>
    <s v="CA"/>
    <n v="92821"/>
    <x v="0"/>
    <x v="0"/>
    <x v="0"/>
    <s v="McDonough"/>
    <s v="HENRY"/>
    <s v="GA"/>
    <s v="30253-1929"/>
    <s v="Brea"/>
    <s v="CA"/>
    <d v="2021-05-22T00:00:00"/>
    <n v="514546"/>
    <x v="0"/>
    <s v="NA"/>
    <s v="NA"/>
  </r>
  <r>
    <x v="6715"/>
    <x v="2029"/>
    <s v="GA"/>
    <s v="2336 Park Manor Ln"/>
    <s v="Snellville"/>
    <s v="30078-6842"/>
    <x v="9"/>
    <n v="3998"/>
    <x v="0"/>
    <x v="9"/>
    <x v="15"/>
    <x v="7"/>
    <n v="5709939005"/>
    <n v="405"/>
    <s v="PPS"/>
    <s v="Active Un-Disbursed"/>
    <x v="0"/>
    <n v="100"/>
    <n v="17021"/>
    <n v="17021"/>
    <n v="17021"/>
    <n v="514546"/>
    <s v="BSD Capital, LLC dba Lendistry"/>
    <s v="330 E. Lambert Rd Suite 275"/>
    <s v="Brea"/>
    <s v="CA"/>
    <n v="92821"/>
    <x v="0"/>
    <x v="0"/>
    <x v="0"/>
    <s v="Snellville"/>
    <s v="GWINNETT"/>
    <s v="GA"/>
    <s v="30078-6842"/>
    <s v="Brea"/>
    <s v="CA"/>
    <d v="2021-05-22T00:00:00"/>
    <n v="514546"/>
    <x v="1"/>
    <s v="NA"/>
    <s v="NA"/>
  </r>
  <r>
    <x v="6716"/>
    <x v="2030"/>
    <s v="GA"/>
    <s v="5878 Covington Hwy N/A"/>
    <s v="Decatur"/>
    <s v="30035-3745"/>
    <x v="12"/>
    <n v="1613"/>
    <x v="1"/>
    <x v="9"/>
    <x v="16"/>
    <x v="7"/>
    <n v="5261099003"/>
    <n v="405"/>
    <s v="PPP"/>
    <s v="Active Un-Disbursed"/>
    <x v="0"/>
    <n v="100"/>
    <n v="109500"/>
    <n v="109500"/>
    <n v="109500"/>
    <n v="262380"/>
    <s v="Leader Bank, National Association"/>
    <s v="180 Massachusetts Ave"/>
    <s v="ARLINGTON"/>
    <s v="MA"/>
    <s v="02474-8448"/>
    <x v="0"/>
    <x v="0"/>
    <x v="0"/>
    <s v="Decatur"/>
    <s v="DEKALB"/>
    <s v="GA"/>
    <s v="30035-3745"/>
    <s v="ARLINGTON"/>
    <s v="MA"/>
    <d v="2021-05-22T00:00:00"/>
    <n v="262380"/>
    <x v="0"/>
    <s v="NA"/>
    <s v="NA"/>
  </r>
  <r>
    <x v="6717"/>
    <x v="37"/>
    <s v="GA"/>
    <s v="1403 Baytree Dr Apt 82B"/>
    <s v="Valdosta"/>
    <s v="31601-7126"/>
    <x v="6"/>
    <n v="2112"/>
    <x v="0"/>
    <x v="9"/>
    <x v="15"/>
    <x v="13"/>
    <n v="592991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Valdosta"/>
    <s v="LOWNDES"/>
    <s v="GA"/>
    <s v="31601-7126"/>
    <s v="Brea"/>
    <s v="CA"/>
    <d v="2021-05-22T00:00:00"/>
    <n v="514546"/>
    <x v="0"/>
    <s v="NA"/>
    <s v="NA"/>
  </r>
  <r>
    <x v="6718"/>
    <x v="37"/>
    <s v="GA"/>
    <s v="1850 Cotillion Dr"/>
    <s v="Atlanta"/>
    <s v="30338-7841"/>
    <x v="2"/>
    <n v="2513"/>
    <x v="0"/>
    <x v="9"/>
    <x v="15"/>
    <x v="2"/>
    <n v="607163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DEKALB"/>
    <s v="GA"/>
    <s v="30338-7841"/>
    <s v="Brea"/>
    <s v="CA"/>
    <d v="2021-05-22T00:00:00"/>
    <n v="514546"/>
    <x v="1"/>
    <s v="NA"/>
    <s v="NA"/>
  </r>
  <r>
    <x v="6719"/>
    <x v="37"/>
    <s v="GA"/>
    <s v="6962 Shenandoah Trail Austell"/>
    <s v="Austell"/>
    <n v="30168"/>
    <x v="6"/>
    <n v="2112"/>
    <x v="0"/>
    <x v="9"/>
    <x v="15"/>
    <x v="0"/>
    <n v="569559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ustell"/>
    <s v="COBB"/>
    <s v="GA"/>
    <n v="30168"/>
    <s v="Brea"/>
    <s v="CA"/>
    <d v="2021-05-22T00:00:00"/>
    <n v="514546"/>
    <x v="0"/>
    <s v="NA"/>
    <s v="NA"/>
  </r>
  <r>
    <x v="6720"/>
    <x v="2031"/>
    <s v="GA"/>
    <s v="461 Forest Hill Rd Apt 1F"/>
    <s v="Macon"/>
    <s v="31210-4813"/>
    <x v="1"/>
    <n v="1790"/>
    <x v="0"/>
    <x v="9"/>
    <x v="1"/>
    <x v="13"/>
    <n v="5364159000"/>
    <n v="405"/>
    <s v="PPS"/>
    <s v="Active Un-Disbursed"/>
    <x v="0"/>
    <n v="100"/>
    <n v="13562"/>
    <n v="13562"/>
    <n v="13562"/>
    <n v="529472"/>
    <s v="Capital Plus Financial, LLC"/>
    <s v="2247 Central Drive"/>
    <s v="Bedford"/>
    <s v="TX"/>
    <n v="76021"/>
    <x v="0"/>
    <x v="0"/>
    <x v="0"/>
    <s v="Macon"/>
    <s v="BIBB"/>
    <s v="GA"/>
    <s v="31210-4813"/>
    <s v="Bedford"/>
    <s v="TX"/>
    <d v="2021-05-22T00:00:00"/>
    <n v="529472"/>
    <x v="1"/>
    <s v="NA"/>
    <s v="NA"/>
  </r>
  <r>
    <x v="6721"/>
    <x v="2032"/>
    <s v="GA"/>
    <s v="207 Autumn Trl"/>
    <s v="Acworth"/>
    <s v="30102-2195"/>
    <x v="6"/>
    <n v="2113"/>
    <x v="0"/>
    <x v="9"/>
    <x v="15"/>
    <x v="6"/>
    <n v="6158689010"/>
    <n v="405"/>
    <s v="PPP"/>
    <s v="Active Un-Disbursed"/>
    <x v="0"/>
    <n v="100"/>
    <n v="7077"/>
    <n v="7077"/>
    <n v="7077"/>
    <n v="514546"/>
    <s v="BSD Capital, LLC dba Lendistry"/>
    <s v="330 E. Lambert Rd Suite 275"/>
    <s v="Brea"/>
    <s v="CA"/>
    <n v="92821"/>
    <x v="0"/>
    <x v="0"/>
    <x v="0"/>
    <s v="Acworth"/>
    <s v="CHEROKEE"/>
    <s v="GA"/>
    <s v="30102-2195"/>
    <s v="Brea"/>
    <s v="CA"/>
    <d v="2021-05-22T00:00:00"/>
    <n v="514546"/>
    <x v="1"/>
    <s v="NA"/>
    <s v="NA"/>
  </r>
  <r>
    <x v="6722"/>
    <x v="37"/>
    <s v="GA"/>
    <s v="89 Paradise Trl"/>
    <s v="Douglasville"/>
    <s v="30134-5244"/>
    <x v="6"/>
    <n v="1192"/>
    <x v="0"/>
    <x v="9"/>
    <x v="15"/>
    <x v="4"/>
    <n v="565776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ouglasville"/>
    <s v="PAULDING"/>
    <s v="GA"/>
    <s v="30134-5244"/>
    <s v="Brea"/>
    <s v="CA"/>
    <d v="2021-05-22T00:00:00"/>
    <n v="514546"/>
    <x v="0"/>
    <s v="NA"/>
    <s v="NA"/>
  </r>
  <r>
    <x v="6723"/>
    <x v="37"/>
    <s v="GA"/>
    <s v="8814 Lakecrest Way"/>
    <s v="Union City"/>
    <s v="30291-6068"/>
    <x v="11"/>
    <n v="3999"/>
    <x v="0"/>
    <x v="9"/>
    <x v="15"/>
    <x v="0"/>
    <n v="6348199006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Union City"/>
    <s v="FULTON"/>
    <s v="GA"/>
    <s v="30291-6068"/>
    <s v="Brea"/>
    <s v="CA"/>
    <d v="2021-05-22T00:00:00"/>
    <n v="514546"/>
    <x v="0"/>
    <s v="NA"/>
    <s v="NA"/>
  </r>
  <r>
    <x v="6724"/>
    <x v="1101"/>
    <s v="GA"/>
    <s v="3105 Pebble Creek Ln"/>
    <s v="Atlanta"/>
    <s v="30349-7954"/>
    <x v="13"/>
    <n v="1610"/>
    <x v="0"/>
    <x v="9"/>
    <x v="15"/>
    <x v="0"/>
    <n v="5261529001"/>
    <n v="405"/>
    <s v="PPS"/>
    <s v="Active Un-Disbursed"/>
    <x v="0"/>
    <n v="100"/>
    <n v="20803"/>
    <n v="20803"/>
    <n v="20803"/>
    <n v="514546"/>
    <s v="BSD Capital, LLC dba Lendistry"/>
    <s v="330 E. Lambert Rd Suite 275"/>
    <s v="Brea"/>
    <s v="CA"/>
    <n v="92821"/>
    <x v="0"/>
    <x v="0"/>
    <x v="0"/>
    <s v="Atlanta"/>
    <s v="FULTON"/>
    <s v="GA"/>
    <s v="30349-7954"/>
    <s v="Brea"/>
    <s v="CA"/>
    <d v="2021-05-22T00:00:00"/>
    <n v="514546"/>
    <x v="1"/>
    <s v="NA"/>
    <s v="NA"/>
  </r>
  <r>
    <x v="6725"/>
    <x v="197"/>
    <s v="GA"/>
    <s v="2375 Mafiel Dr"/>
    <s v="Macon"/>
    <s v="31211-2111"/>
    <x v="5"/>
    <n v="5310"/>
    <x v="0"/>
    <x v="9"/>
    <x v="15"/>
    <x v="13"/>
    <n v="5644339000"/>
    <n v="405"/>
    <s v="PPP"/>
    <s v="Active Un-Disbursed"/>
    <x v="0"/>
    <n v="100"/>
    <n v="20666"/>
    <n v="20666"/>
    <n v="20666"/>
    <n v="514546"/>
    <s v="BSD Capital, LLC dba Lendistry"/>
    <s v="330 E. Lambert Rd Suite 275"/>
    <s v="Brea"/>
    <s v="CA"/>
    <n v="92821"/>
    <x v="0"/>
    <x v="0"/>
    <x v="0"/>
    <s v="Macon"/>
    <s v="BIBB"/>
    <s v="GA"/>
    <s v="31211-2111"/>
    <s v="Brea"/>
    <s v="CA"/>
    <d v="2021-05-22T00:00:00"/>
    <n v="514546"/>
    <x v="1"/>
    <s v="NA"/>
    <s v="NA"/>
  </r>
  <r>
    <x v="6726"/>
    <x v="85"/>
    <s v="GA"/>
    <s v="5000 Bonnybrook Way"/>
    <s v="Columbus"/>
    <s v="31907-4162"/>
    <x v="7"/>
    <n v="2110"/>
    <x v="0"/>
    <x v="9"/>
    <x v="15"/>
    <x v="5"/>
    <n v="5266139001"/>
    <n v="405"/>
    <s v="PPP"/>
    <s v="Active Un-Disbursed"/>
    <x v="0"/>
    <n v="100"/>
    <n v="20625"/>
    <n v="20625"/>
    <n v="20625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7-4162"/>
    <s v="Brea"/>
    <s v="CA"/>
    <d v="2021-05-22T00:00:00"/>
    <n v="514546"/>
    <x v="1"/>
    <s v="NA"/>
    <s v="NA"/>
  </r>
  <r>
    <x v="6727"/>
    <x v="157"/>
    <s v="GA"/>
    <s v="5250 Jonesboro Rd"/>
    <s v="Union City"/>
    <s v="30291-6538"/>
    <x v="6"/>
    <n v="2111"/>
    <x v="0"/>
    <x v="9"/>
    <x v="15"/>
    <x v="0"/>
    <n v="5680389001"/>
    <n v="405"/>
    <s v="PPP"/>
    <s v="Active Un-Disbursed"/>
    <x v="0"/>
    <n v="100"/>
    <n v="20020"/>
    <n v="20020"/>
    <n v="20020"/>
    <n v="514546"/>
    <s v="BSD Capital, LLC dba Lendistry"/>
    <s v="330 E. Lambert Rd Suite 275"/>
    <s v="Brea"/>
    <s v="CA"/>
    <n v="92821"/>
    <x v="0"/>
    <x v="0"/>
    <x v="0"/>
    <s v="Union City"/>
    <s v="FULTON"/>
    <s v="GA"/>
    <s v="30291-6538"/>
    <s v="Brea"/>
    <s v="CA"/>
    <d v="2021-05-22T00:00:00"/>
    <n v="514546"/>
    <x v="0"/>
    <s v="NA"/>
    <s v="NA"/>
  </r>
  <r>
    <x v="6728"/>
    <x v="95"/>
    <s v="GA"/>
    <s v="1415 Highway 85 N"/>
    <s v="Fayetteville"/>
    <s v="30214-7738"/>
    <x v="4"/>
    <n v="8140"/>
    <x v="0"/>
    <x v="9"/>
    <x v="15"/>
    <x v="0"/>
    <n v="6247029002"/>
    <n v="405"/>
    <s v="PPS"/>
    <s v="Active Un-Disbursed"/>
    <x v="0"/>
    <n v="100"/>
    <n v="9375"/>
    <n v="9375"/>
    <n v="9375"/>
    <n v="514546"/>
    <s v="BSD Capital, LLC dba Lendistry"/>
    <s v="330 E. Lambert Rd Suite 275"/>
    <s v="Brea"/>
    <s v="CA"/>
    <n v="92821"/>
    <x v="0"/>
    <x v="0"/>
    <x v="0"/>
    <s v="Fayetteville"/>
    <s v="FAYETTE"/>
    <s v="GA"/>
    <s v="30214-7738"/>
    <s v="Brea"/>
    <s v="CA"/>
    <d v="2021-05-22T00:00:00"/>
    <n v="514546"/>
    <x v="1"/>
    <s v="NA"/>
    <s v="NA"/>
  </r>
  <r>
    <x v="6729"/>
    <x v="490"/>
    <s v="GA"/>
    <s v="3316 Busbee Dr NW # 323"/>
    <s v="Kennesaw"/>
    <s v="30144-3088"/>
    <x v="1"/>
    <n v="1612"/>
    <x v="0"/>
    <x v="9"/>
    <x v="15"/>
    <x v="6"/>
    <n v="6484359000"/>
    <n v="405"/>
    <s v="PPP"/>
    <s v="Active Un-Disbursed"/>
    <x v="0"/>
    <n v="100"/>
    <n v="20568"/>
    <n v="20568"/>
    <n v="20568"/>
    <n v="514546"/>
    <s v="BSD Capital, LLC dba Lendistry"/>
    <s v="330 E. Lambert Rd Suite 275"/>
    <s v="Brea"/>
    <s v="CA"/>
    <n v="92821"/>
    <x v="0"/>
    <x v="0"/>
    <x v="0"/>
    <s v="Kennesaw"/>
    <s v="COBB"/>
    <s v="GA"/>
    <s v="30144-3088"/>
    <s v="Brea"/>
    <s v="CA"/>
    <d v="2021-05-22T00:00:00"/>
    <n v="514546"/>
    <x v="1"/>
    <s v="NA"/>
    <s v="NA"/>
  </r>
  <r>
    <x v="6730"/>
    <x v="2033"/>
    <s v="GA"/>
    <s v="1790 N Milford Creek Ln SW"/>
    <s v="Marietta"/>
    <s v="30008-8140"/>
    <x v="13"/>
    <n v="1310"/>
    <x v="0"/>
    <x v="9"/>
    <x v="1"/>
    <x v="0"/>
    <n v="5424209005"/>
    <n v="405"/>
    <s v="PPS"/>
    <s v="Active Un-Disbursed"/>
    <x v="0"/>
    <n v="100"/>
    <n v="19819"/>
    <n v="19819"/>
    <n v="19819"/>
    <n v="529472"/>
    <s v="Capital Plus Financial, LLC"/>
    <s v="2247 Central Drive"/>
    <s v="Bedford"/>
    <s v="TX"/>
    <n v="76021"/>
    <x v="0"/>
    <x v="0"/>
    <x v="0"/>
    <s v="Marietta"/>
    <s v="COBB"/>
    <s v="GA"/>
    <s v="30008-8140"/>
    <s v="Bedford"/>
    <s v="TX"/>
    <d v="2021-05-22T00:00:00"/>
    <n v="529472"/>
    <x v="0"/>
    <s v="NA"/>
    <s v="NA"/>
  </r>
  <r>
    <x v="6731"/>
    <x v="2034"/>
    <s v="GA"/>
    <s v="185 Grizzley Ln N/A"/>
    <s v="Griffin"/>
    <s v="30223-5578"/>
    <x v="4"/>
    <n v="8220"/>
    <x v="0"/>
    <x v="9"/>
    <x v="15"/>
    <x v="1"/>
    <n v="6055799005"/>
    <n v="405"/>
    <s v="PPP"/>
    <s v="Active Un-Disbursed"/>
    <x v="0"/>
    <n v="100"/>
    <n v="7389"/>
    <n v="7389"/>
    <n v="7389"/>
    <n v="514546"/>
    <s v="BSD Capital, LLC dba Lendistry"/>
    <s v="330 E. Lambert Rd Suite 275"/>
    <s v="Brea"/>
    <s v="CA"/>
    <n v="92821"/>
    <x v="1"/>
    <x v="0"/>
    <x v="0"/>
    <s v="Griffin"/>
    <s v="SPALDING"/>
    <s v="GA"/>
    <s v="30223-5578"/>
    <s v="Brea"/>
    <s v="CA"/>
    <d v="2021-05-22T00:00:00"/>
    <n v="514546"/>
    <x v="0"/>
    <s v="NA"/>
    <s v="NA"/>
  </r>
  <r>
    <x v="6732"/>
    <x v="37"/>
    <s v="GA"/>
    <s v="3346 Chestnut Woods Cir"/>
    <s v="Atlanta"/>
    <s v="30340-3296"/>
    <x v="1"/>
    <n v="1720"/>
    <x v="0"/>
    <x v="9"/>
    <x v="1"/>
    <x v="2"/>
    <n v="5829019005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tlanta"/>
    <s v="DEKALB"/>
    <s v="GA"/>
    <s v="30340-3296"/>
    <s v="Bedford"/>
    <s v="TX"/>
    <d v="2021-05-22T00:00:00"/>
    <n v="529472"/>
    <x v="0"/>
    <s v="NA"/>
    <s v="NA"/>
  </r>
  <r>
    <x v="6733"/>
    <x v="62"/>
    <s v="GA"/>
    <s v="4223 Fair Grove Dr"/>
    <s v="Gillsville"/>
    <s v="30543-3061"/>
    <x v="12"/>
    <n v="1613"/>
    <x v="0"/>
    <x v="9"/>
    <x v="1"/>
    <x v="12"/>
    <n v="5807949001"/>
    <n v="405"/>
    <s v="PPP"/>
    <s v="Active Un-Disbursed"/>
    <x v="0"/>
    <n v="100"/>
    <n v="20416"/>
    <n v="20416"/>
    <n v="20416"/>
    <n v="529472"/>
    <s v="Capital Plus Financial, LLC"/>
    <s v="2247 Central Drive"/>
    <s v="Bedford"/>
    <s v="TX"/>
    <n v="76021"/>
    <x v="0"/>
    <x v="0"/>
    <x v="0"/>
    <s v="Gillsville"/>
    <s v="HALL"/>
    <s v="GA"/>
    <s v="30543-3061"/>
    <s v="Bedford"/>
    <s v="TX"/>
    <d v="2021-05-22T00:00:00"/>
    <n v="529472"/>
    <x v="1"/>
    <s v="NA"/>
    <s v="NA"/>
  </r>
  <r>
    <x v="6734"/>
    <x v="2035"/>
    <s v="GA"/>
    <s v="3379 Flat Shoals Rd"/>
    <s v="Decatur"/>
    <s v="30034-1360"/>
    <x v="6"/>
    <n v="2112"/>
    <x v="0"/>
    <x v="9"/>
    <x v="15"/>
    <x v="7"/>
    <n v="5745559006"/>
    <n v="405"/>
    <s v="PPS"/>
    <s v="Active Un-Disbursed"/>
    <x v="0"/>
    <n v="100"/>
    <n v="20259"/>
    <n v="20259"/>
    <n v="20259"/>
    <n v="514546"/>
    <s v="BSD Capital, LLC dba Lendistry"/>
    <s v="330 E. Lambert Rd Suite 275"/>
    <s v="Brea"/>
    <s v="CA"/>
    <n v="92821"/>
    <x v="0"/>
    <x v="0"/>
    <x v="0"/>
    <s v="Decatur"/>
    <s v="DEKALB"/>
    <s v="GA"/>
    <s v="30034-1360"/>
    <s v="Brea"/>
    <s v="CA"/>
    <d v="2021-05-22T00:00:00"/>
    <n v="514546"/>
    <x v="1"/>
    <s v="NA"/>
    <s v="NA"/>
  </r>
  <r>
    <x v="6735"/>
    <x v="1782"/>
    <s v="GA"/>
    <s v="60 Roberts Rd"/>
    <s v="Covington"/>
    <s v="30016-4169"/>
    <x v="4"/>
    <n v="6118"/>
    <x v="0"/>
    <x v="9"/>
    <x v="15"/>
    <x v="7"/>
    <n v="6003849005"/>
    <n v="405"/>
    <s v="PPS"/>
    <s v="Active Un-Disbursed"/>
    <x v="0"/>
    <n v="100"/>
    <n v="16395"/>
    <n v="16395"/>
    <n v="16395"/>
    <n v="514546"/>
    <s v="BSD Capital, LLC dba Lendistry"/>
    <s v="330 E. Lambert Rd Suite 275"/>
    <s v="Brea"/>
    <s v="CA"/>
    <n v="92821"/>
    <x v="1"/>
    <x v="0"/>
    <x v="0"/>
    <s v="Covington"/>
    <s v="NEWTON"/>
    <s v="GA"/>
    <s v="30016-4169"/>
    <s v="Brea"/>
    <s v="CA"/>
    <d v="2021-05-22T00:00:00"/>
    <n v="514546"/>
    <x v="0"/>
    <s v="NA"/>
    <s v="NA"/>
  </r>
  <r>
    <x v="6736"/>
    <x v="2036"/>
    <s v="GA"/>
    <s v="627 S Plum St"/>
    <s v="Montezuma"/>
    <s v="31063-2417"/>
    <x v="6"/>
    <n v="2111"/>
    <x v="0"/>
    <x v="9"/>
    <x v="0"/>
    <x v="5"/>
    <n v="6078829004"/>
    <n v="405"/>
    <s v="PPP"/>
    <s v="Exemption 4"/>
    <x v="0"/>
    <n v="100"/>
    <n v="12987"/>
    <n v="12987"/>
    <n v="0"/>
    <n v="188361"/>
    <s v="Prestamos CDFI, LLC"/>
    <s v="1024 East Buckeye Road Suite 270"/>
    <s v="Phoenix"/>
    <s v="AZ"/>
    <n v="85034"/>
    <x v="1"/>
    <x v="0"/>
    <x v="0"/>
    <s v="Montezuma"/>
    <s v="MACON"/>
    <s v="GA"/>
    <s v="31063-2417"/>
    <s v="Phoenix"/>
    <s v="AZ"/>
    <s v="NA"/>
    <n v="188361"/>
    <x v="1"/>
    <s v="NA"/>
    <s v="NA"/>
  </r>
  <r>
    <x v="6737"/>
    <x v="46"/>
    <s v="GA"/>
    <s v="1660 Chadwick Dr"/>
    <s v="Lawrenceville"/>
    <s v="30043-7043"/>
    <x v="6"/>
    <n v="2199"/>
    <x v="0"/>
    <x v="9"/>
    <x v="1"/>
    <x v="3"/>
    <n v="5923789009"/>
    <n v="405"/>
    <s v="PPS"/>
    <s v="Active Un-Disbursed"/>
    <x v="0"/>
    <n v="100"/>
    <n v="5000"/>
    <n v="5000"/>
    <n v="5000"/>
    <n v="529472"/>
    <s v="Capital Plus Financial, LLC"/>
    <s v="2247 Central Drive"/>
    <s v="Bedford"/>
    <s v="TX"/>
    <n v="76021"/>
    <x v="0"/>
    <x v="0"/>
    <x v="0"/>
    <s v="Lawrenceville"/>
    <s v="GWINNETT"/>
    <s v="GA"/>
    <s v="30043-7043"/>
    <s v="Bedford"/>
    <s v="TX"/>
    <d v="2021-05-22T00:00:00"/>
    <n v="529472"/>
    <x v="1"/>
    <s v="NA"/>
    <s v="NA"/>
  </r>
  <r>
    <x v="6738"/>
    <x v="37"/>
    <s v="GA"/>
    <s v="114 Wasp Dr"/>
    <s v="Brunswick"/>
    <s v="31525-1926"/>
    <x v="14"/>
    <n v="1110"/>
    <x v="0"/>
    <x v="9"/>
    <x v="15"/>
    <x v="8"/>
    <n v="5749009002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Brunswick"/>
    <s v="GLYNN"/>
    <s v="GA"/>
    <s v="31525-1926"/>
    <s v="Brea"/>
    <s v="CA"/>
    <d v="2021-05-22T00:00:00"/>
    <n v="514546"/>
    <x v="1"/>
    <s v="NA"/>
    <s v="NA"/>
  </r>
  <r>
    <x v="6739"/>
    <x v="37"/>
    <s v="GA"/>
    <s v="1353 Dodson Dr SW"/>
    <s v="Atlanta"/>
    <s v="30311-3211"/>
    <x v="5"/>
    <n v="5310"/>
    <x v="0"/>
    <x v="9"/>
    <x v="15"/>
    <x v="9"/>
    <n v="6103139001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1-3211"/>
    <s v="Brea"/>
    <s v="CA"/>
    <d v="2021-05-22T00:00:00"/>
    <n v="514546"/>
    <x v="0"/>
    <s v="NA"/>
    <s v="NA"/>
  </r>
  <r>
    <x v="6740"/>
    <x v="374"/>
    <s v="GA"/>
    <s v="1935 Alison Ct SW"/>
    <s v="Atlanta"/>
    <s v="30311-5065"/>
    <x v="17"/>
    <n v="6120"/>
    <x v="0"/>
    <x v="9"/>
    <x v="15"/>
    <x v="9"/>
    <n v="6004959005"/>
    <n v="405"/>
    <s v="PPS"/>
    <s v="Active Un-Disbursed"/>
    <x v="0"/>
    <n v="100"/>
    <n v="20700"/>
    <n v="20700"/>
    <n v="20700"/>
    <n v="514546"/>
    <s v="BSD Capital, LLC dba Lendistry"/>
    <s v="330 E. Lambert Rd Suite 275"/>
    <s v="Brea"/>
    <s v="CA"/>
    <n v="92821"/>
    <x v="0"/>
    <x v="0"/>
    <x v="0"/>
    <s v="Atlanta"/>
    <s v="FULTON"/>
    <s v="GA"/>
    <s v="30311-5065"/>
    <s v="Brea"/>
    <s v="CA"/>
    <d v="2021-05-22T00:00:00"/>
    <n v="514546"/>
    <x v="0"/>
    <s v="NA"/>
    <s v="NA"/>
  </r>
  <r>
    <x v="6741"/>
    <x v="832"/>
    <s v="GA"/>
    <s v="9126 Cecelia St SW"/>
    <s v="Covington"/>
    <s v="30014-6714"/>
    <x v="17"/>
    <n v="6120"/>
    <x v="0"/>
    <x v="9"/>
    <x v="15"/>
    <x v="11"/>
    <n v="5384909008"/>
    <n v="405"/>
    <s v="PPS"/>
    <s v="Active Un-Disbursed"/>
    <x v="0"/>
    <n v="100"/>
    <n v="20317"/>
    <n v="20317"/>
    <n v="20317"/>
    <n v="514546"/>
    <s v="BSD Capital, LLC dba Lendistry"/>
    <s v="330 E. Lambert Rd Suite 275"/>
    <s v="Brea"/>
    <s v="CA"/>
    <n v="92821"/>
    <x v="1"/>
    <x v="0"/>
    <x v="0"/>
    <s v="Covington"/>
    <s v="NEWTON"/>
    <s v="GA"/>
    <s v="30014-6714"/>
    <s v="Brea"/>
    <s v="CA"/>
    <d v="2021-05-22T00:00:00"/>
    <n v="514546"/>
    <x v="0"/>
    <s v="NA"/>
    <s v="NA"/>
  </r>
  <r>
    <x v="6742"/>
    <x v="214"/>
    <s v="GA"/>
    <s v="710 N Monroe St # B"/>
    <s v="Sylvester"/>
    <s v="31791-1523"/>
    <x v="12"/>
    <n v="1611"/>
    <x v="0"/>
    <x v="9"/>
    <x v="15"/>
    <x v="13"/>
    <n v="5425399007"/>
    <n v="405"/>
    <s v="PPP"/>
    <s v="Active Un-Disbursed"/>
    <x v="0"/>
    <n v="100"/>
    <n v="18645"/>
    <n v="18645"/>
    <n v="18645"/>
    <n v="509316"/>
    <s v="Harvest Small Business Finance, LLC"/>
    <s v="24422 Avenida de la Carlota Suite 232"/>
    <s v="Laguna Hills"/>
    <s v="CA"/>
    <n v="92653"/>
    <x v="1"/>
    <x v="0"/>
    <x v="0"/>
    <s v="Sylvester"/>
    <s v="WORTH"/>
    <s v="GA"/>
    <s v="31791-1523"/>
    <s v="Brea"/>
    <s v="CA"/>
    <d v="2021-05-22T00:00:00"/>
    <n v="514546"/>
    <x v="1"/>
    <s v="NA"/>
    <s v="NA"/>
  </r>
  <r>
    <x v="6743"/>
    <x v="2037"/>
    <s v="GA"/>
    <s v="47017 Gardner Dr"/>
    <s v="Alpharetta"/>
    <s v="30009-8620"/>
    <x v="4"/>
    <n v="8320"/>
    <x v="0"/>
    <x v="9"/>
    <x v="1"/>
    <x v="2"/>
    <n v="6145479007"/>
    <n v="405"/>
    <s v="PPS"/>
    <s v="Active Un-Disbursed"/>
    <x v="0"/>
    <n v="100"/>
    <n v="5365"/>
    <n v="5365"/>
    <n v="5365"/>
    <n v="529472"/>
    <s v="Capital Plus Financial, LLC"/>
    <s v="2247 Central Drive"/>
    <s v="Bedford"/>
    <s v="TX"/>
    <n v="76021"/>
    <x v="0"/>
    <x v="0"/>
    <x v="0"/>
    <s v="Alpharetta"/>
    <s v="FULTON"/>
    <s v="GA"/>
    <s v="30009-8620"/>
    <s v="Bedford"/>
    <s v="TX"/>
    <d v="2021-05-22T00:00:00"/>
    <n v="529472"/>
    <x v="1"/>
    <s v="NA"/>
    <s v="NA"/>
  </r>
  <r>
    <x v="6744"/>
    <x v="37"/>
    <s v="GA"/>
    <s v="1404 Whispering Pines Rd Apt I9"/>
    <s v="Albany"/>
    <s v="31707-2719"/>
    <x v="11"/>
    <n v="3140"/>
    <x v="0"/>
    <x v="9"/>
    <x v="15"/>
    <x v="5"/>
    <n v="6147189007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Albany"/>
    <s v="DOUGHERTY"/>
    <s v="GA"/>
    <s v="31707-2719"/>
    <s v="Brea"/>
    <s v="CA"/>
    <s v="NA"/>
    <n v="514546"/>
    <x v="1"/>
    <s v="NA"/>
    <s v="NA"/>
  </r>
  <r>
    <x v="6745"/>
    <x v="0"/>
    <s v="GA"/>
    <s v="115 Hillcrest Trce"/>
    <s v="Fayetteville"/>
    <s v="30215-2392"/>
    <x v="1"/>
    <n v="1730"/>
    <x v="0"/>
    <x v="9"/>
    <x v="0"/>
    <x v="1"/>
    <n v="583459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Fayetteville"/>
    <s v="FAYETTE"/>
    <s v="GA"/>
    <s v="30215-2392"/>
    <s v="Phoenix"/>
    <s v="AZ"/>
    <d v="2021-05-22T00:00:00"/>
    <n v="188361"/>
    <x v="1"/>
    <s v="NA"/>
    <s v="NA"/>
  </r>
  <r>
    <x v="6746"/>
    <x v="37"/>
    <s v="GA"/>
    <s v="S Marietta Parkway Se"/>
    <s v="Marietta"/>
    <n v="30060"/>
    <x v="1"/>
    <n v="1740"/>
    <x v="0"/>
    <x v="9"/>
    <x v="1"/>
    <x v="6"/>
    <n v="5516959004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Marietta"/>
    <s v="COBB"/>
    <s v="GA"/>
    <n v="30060"/>
    <s v="Bedford"/>
    <s v="TX"/>
    <d v="2021-05-22T00:00:00"/>
    <n v="529472"/>
    <x v="0"/>
    <s v="NA"/>
    <s v="NA"/>
  </r>
  <r>
    <x v="6747"/>
    <x v="72"/>
    <s v="GA"/>
    <s v="53 Mercer Ln"/>
    <s v="Cartersville"/>
    <s v="30120-5886"/>
    <x v="19"/>
    <n v="3111"/>
    <x v="0"/>
    <x v="9"/>
    <x v="15"/>
    <x v="6"/>
    <n v="5578749006"/>
    <n v="405"/>
    <s v="PPP"/>
    <s v="Active Un-Disbursed"/>
    <x v="0"/>
    <n v="100"/>
    <n v="20052"/>
    <n v="20052"/>
    <n v="20052"/>
    <n v="514546"/>
    <s v="BSD Capital, LLC dba Lendistry"/>
    <s v="330 E. Lambert Rd Suite 275"/>
    <s v="Brea"/>
    <s v="CA"/>
    <n v="92821"/>
    <x v="1"/>
    <x v="0"/>
    <x v="0"/>
    <s v="Cartersville"/>
    <s v="BARTOW"/>
    <s v="GA"/>
    <s v="30120-5886"/>
    <s v="Brea"/>
    <s v="CA"/>
    <d v="2021-05-22T00:00:00"/>
    <n v="514546"/>
    <x v="1"/>
    <s v="NA"/>
    <s v="NA"/>
  </r>
  <r>
    <x v="6748"/>
    <x v="99"/>
    <s v="GA"/>
    <s v="8778 Homewood Dr"/>
    <s v="Riverdale"/>
    <s v="30274-4665"/>
    <x v="19"/>
    <n v="5320"/>
    <x v="0"/>
    <x v="9"/>
    <x v="15"/>
    <x v="0"/>
    <n v="6087299002"/>
    <n v="405"/>
    <s v="PPP"/>
    <s v="Active Un-Disbursed"/>
    <x v="0"/>
    <n v="100"/>
    <n v="14583"/>
    <n v="14583"/>
    <n v="14583"/>
    <n v="514546"/>
    <s v="BSD Capital, LLC dba Lendistry"/>
    <s v="330 E. Lambert Rd Suite 275"/>
    <s v="Brea"/>
    <s v="CA"/>
    <n v="92821"/>
    <x v="0"/>
    <x v="0"/>
    <x v="0"/>
    <s v="Riverdale"/>
    <s v="CLAYTON"/>
    <s v="GA"/>
    <s v="30274-4665"/>
    <s v="Brea"/>
    <s v="CA"/>
    <d v="2021-05-22T00:00:00"/>
    <n v="514546"/>
    <x v="0"/>
    <s v="NA"/>
    <s v="NA"/>
  </r>
  <r>
    <x v="6749"/>
    <x v="185"/>
    <s v="GA"/>
    <s v="1623 Seminole Springs Rd"/>
    <s v="Waycross"/>
    <s v="31501-4191"/>
    <x v="0"/>
    <n v="3860"/>
    <x v="0"/>
    <x v="9"/>
    <x v="15"/>
    <x v="8"/>
    <n v="5860789000"/>
    <n v="405"/>
    <s v="PPP"/>
    <s v="Active Un-Disbursed"/>
    <x v="0"/>
    <n v="100"/>
    <n v="14375"/>
    <n v="14375"/>
    <n v="14375"/>
    <n v="514546"/>
    <s v="BSD Capital, LLC dba Lendistry"/>
    <s v="330 E. Lambert Rd Suite 275"/>
    <s v="Brea"/>
    <s v="CA"/>
    <n v="92821"/>
    <x v="0"/>
    <x v="0"/>
    <x v="0"/>
    <s v="Waycross"/>
    <s v="WARE"/>
    <s v="GA"/>
    <s v="31501-4191"/>
    <s v="Brea"/>
    <s v="CA"/>
    <d v="2021-05-22T00:00:00"/>
    <n v="514546"/>
    <x v="1"/>
    <s v="NA"/>
    <s v="NA"/>
  </r>
  <r>
    <x v="6750"/>
    <x v="756"/>
    <s v="GA"/>
    <s v="7 Clint Cir N/A"/>
    <s v="Tifton"/>
    <s v="31794-2157"/>
    <x v="6"/>
    <n v="1198"/>
    <x v="0"/>
    <x v="9"/>
    <x v="16"/>
    <x v="13"/>
    <n v="6121479002"/>
    <n v="405"/>
    <s v="PPS"/>
    <s v="Active Un-Disbursed"/>
    <x v="0"/>
    <n v="100"/>
    <n v="11250"/>
    <n v="11250"/>
    <n v="11250"/>
    <n v="262380"/>
    <s v="Leader Bank, National Association"/>
    <s v="180 Massachusetts Ave"/>
    <s v="ARLINGTON"/>
    <s v="MA"/>
    <s v="02474-8448"/>
    <x v="1"/>
    <x v="0"/>
    <x v="0"/>
    <s v="Tifton"/>
    <s v="TIFT"/>
    <s v="GA"/>
    <s v="31794-2157"/>
    <s v="ARLINGTON"/>
    <s v="MA"/>
    <d v="2021-05-22T00:00:00"/>
    <n v="262380"/>
    <x v="0"/>
    <s v="NA"/>
    <s v="NA"/>
  </r>
  <r>
    <x v="6751"/>
    <x v="1129"/>
    <s v="GA"/>
    <s v="1111 Charter Oak Ct"/>
    <s v="Villa Rica"/>
    <s v="30180-5827"/>
    <x v="2"/>
    <n v="2320"/>
    <x v="0"/>
    <x v="9"/>
    <x v="15"/>
    <x v="0"/>
    <n v="5567479002"/>
    <n v="405"/>
    <s v="PPS"/>
    <s v="Active Un-Disbursed"/>
    <x v="0"/>
    <n v="100"/>
    <n v="29166"/>
    <n v="29166"/>
    <n v="29166"/>
    <n v="514546"/>
    <s v="BSD Capital, LLC dba Lendistry"/>
    <s v="330 E. Lambert Rd Suite 275"/>
    <s v="Brea"/>
    <s v="CA"/>
    <n v="92821"/>
    <x v="1"/>
    <x v="0"/>
    <x v="0"/>
    <s v="Villa Rica"/>
    <s v="CARROLL"/>
    <s v="GA"/>
    <s v="30180-5827"/>
    <s v="Brea"/>
    <s v="CA"/>
    <d v="2021-05-22T00:00:00"/>
    <n v="514546"/>
    <x v="0"/>
    <s v="NA"/>
    <s v="NA"/>
  </r>
  <r>
    <x v="6752"/>
    <x v="94"/>
    <s v="GA"/>
    <s v="670 Pleasant Valley Rd NW"/>
    <s v="Adairsville"/>
    <s v="30103-5918"/>
    <x v="13"/>
    <n v="4410"/>
    <x v="0"/>
    <x v="9"/>
    <x v="1"/>
    <x v="6"/>
    <n v="6227249001"/>
    <n v="405"/>
    <s v="PPS"/>
    <s v="Active Un-Disbursed"/>
    <x v="0"/>
    <n v="100"/>
    <n v="5208"/>
    <n v="5208"/>
    <n v="5208"/>
    <n v="529472"/>
    <s v="Capital Plus Financial, LLC"/>
    <s v="2247 Central Drive"/>
    <s v="Bedford"/>
    <s v="TX"/>
    <n v="76021"/>
    <x v="1"/>
    <x v="0"/>
    <x v="0"/>
    <s v="Adairsville"/>
    <s v="BARTOW"/>
    <s v="GA"/>
    <s v="30103-5918"/>
    <s v="Bedford"/>
    <s v="TX"/>
    <d v="2021-05-22T00:00:00"/>
    <n v="529472"/>
    <x v="0"/>
    <s v="NA"/>
    <s v="NA"/>
  </r>
  <r>
    <x v="6753"/>
    <x v="37"/>
    <s v="GA"/>
    <s v="4600 Roswell Rd"/>
    <s v="Sandy Springs"/>
    <s v="30342-3075"/>
    <x v="14"/>
    <n v="1390"/>
    <x v="0"/>
    <x v="9"/>
    <x v="15"/>
    <x v="6"/>
    <n v="5853159001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andy Springs"/>
    <s v="FULTON"/>
    <s v="GA"/>
    <s v="30342-3075"/>
    <s v="Brea"/>
    <s v="CA"/>
    <d v="2021-05-22T00:00:00"/>
    <n v="514546"/>
    <x v="1"/>
    <s v="NA"/>
    <s v="NA"/>
  </r>
  <r>
    <x v="6754"/>
    <x v="37"/>
    <s v="GA"/>
    <s v="2320 Harbin Oaks Dr"/>
    <s v="Dacula"/>
    <s v="30019-2387"/>
    <x v="5"/>
    <n v="4110"/>
    <x v="0"/>
    <x v="9"/>
    <x v="15"/>
    <x v="11"/>
    <n v="5938739008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acula"/>
    <s v="GWINNETT"/>
    <s v="GA"/>
    <s v="30019-2387"/>
    <s v="Brea"/>
    <s v="CA"/>
    <d v="2021-05-22T00:00:00"/>
    <n v="514546"/>
    <x v="1"/>
    <s v="NA"/>
    <s v="NA"/>
  </r>
  <r>
    <x v="6755"/>
    <x v="1812"/>
    <s v="GA"/>
    <s v="4712 Glenwood Rd"/>
    <s v="Decatur"/>
    <s v="30035-1630"/>
    <x v="12"/>
    <n v="1613"/>
    <x v="0"/>
    <x v="9"/>
    <x v="1"/>
    <x v="7"/>
    <n v="6093109009"/>
    <n v="405"/>
    <s v="PPS"/>
    <s v="Active Un-Disbursed"/>
    <x v="0"/>
    <n v="100"/>
    <n v="20156"/>
    <n v="20156"/>
    <n v="20156"/>
    <n v="529472"/>
    <s v="Capital Plus Financial, LLC"/>
    <s v="2247 Central Drive"/>
    <s v="Bedford"/>
    <s v="TX"/>
    <n v="76021"/>
    <x v="0"/>
    <x v="0"/>
    <x v="0"/>
    <s v="Decatur"/>
    <s v="DEKALB"/>
    <s v="GA"/>
    <s v="30035-1630"/>
    <s v="Bedford"/>
    <s v="TX"/>
    <d v="2021-05-22T00:00:00"/>
    <n v="529472"/>
    <x v="0"/>
    <s v="NA"/>
    <s v="NA"/>
  </r>
  <r>
    <x v="6756"/>
    <x v="78"/>
    <s v="GA"/>
    <s v="2747 Whitewater Ct"/>
    <s v="Austell"/>
    <s v="30106-2721"/>
    <x v="6"/>
    <n v="2112"/>
    <x v="0"/>
    <x v="9"/>
    <x v="15"/>
    <x v="0"/>
    <n v="6500659008"/>
    <n v="405"/>
    <s v="PPS"/>
    <s v="Active Un-Disbursed"/>
    <x v="0"/>
    <n v="100"/>
    <n v="10416"/>
    <n v="10416"/>
    <n v="10416"/>
    <n v="514546"/>
    <s v="BSD Capital, LLC dba Lendistry"/>
    <s v="330 E. Lambert Rd Suite 275"/>
    <s v="Brea"/>
    <s v="CA"/>
    <n v="92821"/>
    <x v="0"/>
    <x v="0"/>
    <x v="0"/>
    <s v="Austell"/>
    <s v="COBB"/>
    <s v="GA"/>
    <s v="30106-2721"/>
    <s v="Brea"/>
    <s v="CA"/>
    <d v="2021-05-22T00:00:00"/>
    <n v="514546"/>
    <x v="1"/>
    <s v="NA"/>
    <s v="NA"/>
  </r>
  <r>
    <x v="6757"/>
    <x v="1183"/>
    <s v="GA"/>
    <s v="338 Hatton Dr"/>
    <s v="Scottdale"/>
    <s v="30079-1820"/>
    <x v="6"/>
    <n v="2112"/>
    <x v="0"/>
    <x v="9"/>
    <x v="1"/>
    <x v="7"/>
    <n v="6518849004"/>
    <n v="405"/>
    <s v="PPP"/>
    <s v="Active Un-Disbursed"/>
    <x v="0"/>
    <n v="100"/>
    <n v="10204"/>
    <n v="10204"/>
    <n v="10204"/>
    <n v="529472"/>
    <s v="Capital Plus Financial, LLC"/>
    <s v="2247 Central Drive"/>
    <s v="Bedford"/>
    <s v="TX"/>
    <n v="76021"/>
    <x v="0"/>
    <x v="0"/>
    <x v="0"/>
    <s v="Scottdale"/>
    <s v="DEKALB"/>
    <s v="GA"/>
    <s v="30079-1820"/>
    <s v="Bedford"/>
    <s v="TX"/>
    <d v="2021-05-22T00:00:00"/>
    <n v="529472"/>
    <x v="0"/>
    <s v="NA"/>
    <s v="NA"/>
  </r>
  <r>
    <x v="6758"/>
    <x v="37"/>
    <s v="GA"/>
    <s v="2245 Pepperidge Dr"/>
    <s v="Augusta"/>
    <s v="30906-5785"/>
    <x v="12"/>
    <n v="1410"/>
    <x v="0"/>
    <x v="9"/>
    <x v="15"/>
    <x v="10"/>
    <n v="6181239002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ugusta"/>
    <s v="RICHMOND"/>
    <s v="GA"/>
    <s v="30906-5785"/>
    <s v="Brea"/>
    <s v="CA"/>
    <d v="2021-05-22T00:00:00"/>
    <n v="514546"/>
    <x v="0"/>
    <s v="NA"/>
    <s v="NA"/>
  </r>
  <r>
    <x v="6759"/>
    <x v="2038"/>
    <s v="GA"/>
    <s v="3698 Bouldercrest Rd"/>
    <s v="Ellenwood"/>
    <s v="30294-1631"/>
    <x v="6"/>
    <n v="1118"/>
    <x v="0"/>
    <x v="9"/>
    <x v="15"/>
    <x v="9"/>
    <n v="6343429004"/>
    <n v="405"/>
    <s v="PPS"/>
    <s v="Active Un-Disbursed"/>
    <x v="0"/>
    <n v="100"/>
    <n v="19786"/>
    <n v="19786"/>
    <n v="19786"/>
    <n v="514546"/>
    <s v="BSD Capital, LLC dba Lendistry"/>
    <s v="330 E. Lambert Rd Suite 275"/>
    <s v="Brea"/>
    <s v="CA"/>
    <n v="92821"/>
    <x v="0"/>
    <x v="0"/>
    <x v="0"/>
    <s v="Ellenwood"/>
    <s v="DEKALB"/>
    <s v="GA"/>
    <s v="30294-1631"/>
    <s v="Brea"/>
    <s v="CA"/>
    <d v="2021-05-22T00:00:00"/>
    <n v="514546"/>
    <x v="1"/>
    <s v="NA"/>
    <s v="NA"/>
  </r>
  <r>
    <x v="6760"/>
    <x v="2039"/>
    <s v="GA"/>
    <s v="109 Stewart Ct"/>
    <s v="Warner Robins"/>
    <s v="31093-6629"/>
    <x v="4"/>
    <n v="6118"/>
    <x v="0"/>
    <x v="9"/>
    <x v="15"/>
    <x v="13"/>
    <n v="6184819005"/>
    <n v="405"/>
    <s v="PPS"/>
    <s v="Active Un-Disbursed"/>
    <x v="0"/>
    <n v="100"/>
    <n v="17582"/>
    <n v="17582"/>
    <n v="17582"/>
    <n v="514546"/>
    <s v="BSD Capital, LLC dba Lendistry"/>
    <s v="330 E. Lambert Rd Suite 275"/>
    <s v="Brea"/>
    <s v="CA"/>
    <n v="92821"/>
    <x v="0"/>
    <x v="0"/>
    <x v="0"/>
    <s v="Warner Robins"/>
    <s v="HOUSTON"/>
    <s v="GA"/>
    <s v="31093-6629"/>
    <s v="Brea"/>
    <s v="CA"/>
    <d v="2021-05-22T00:00:00"/>
    <n v="514546"/>
    <x v="0"/>
    <s v="NA"/>
    <s v="NA"/>
  </r>
  <r>
    <x v="6761"/>
    <x v="37"/>
    <s v="GA"/>
    <s v="509 Preston Landing Cir"/>
    <s v="Lithia Springs"/>
    <s v="30122-6854"/>
    <x v="6"/>
    <n v="2112"/>
    <x v="0"/>
    <x v="9"/>
    <x v="15"/>
    <x v="0"/>
    <n v="544719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ithia Springs"/>
    <s v="DOUGLAS"/>
    <s v="GA"/>
    <s v="30122-6854"/>
    <s v="Brea"/>
    <s v="CA"/>
    <d v="2021-05-22T00:00:00"/>
    <n v="514546"/>
    <x v="1"/>
    <s v="NA"/>
    <s v="NA"/>
  </r>
  <r>
    <x v="6762"/>
    <x v="37"/>
    <s v="GA"/>
    <s v="26 Joyce Dr"/>
    <s v="Douglas"/>
    <s v="31535-6532"/>
    <x v="6"/>
    <n v="2112"/>
    <x v="0"/>
    <x v="9"/>
    <x v="15"/>
    <x v="10"/>
    <n v="602710900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Douglas"/>
    <s v="COFFEE"/>
    <s v="GA"/>
    <s v="31535-6532"/>
    <s v="Brea"/>
    <s v="CA"/>
    <d v="2021-05-22T00:00:00"/>
    <n v="514546"/>
    <x v="1"/>
    <s v="NA"/>
    <s v="NA"/>
  </r>
  <r>
    <x v="6763"/>
    <x v="37"/>
    <s v="GA"/>
    <s v="2300 Global Forum Blvd"/>
    <s v="Atlanta"/>
    <s v="30340-4400"/>
    <x v="0"/>
    <n v="4330"/>
    <x v="0"/>
    <x v="9"/>
    <x v="15"/>
    <x v="3"/>
    <n v="6455399002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GWINNETT"/>
    <s v="GA"/>
    <s v="30340-4400"/>
    <s v="Brea"/>
    <s v="CA"/>
    <d v="2021-05-22T00:00:00"/>
    <n v="514546"/>
    <x v="0"/>
    <s v="NA"/>
    <s v="NA"/>
  </r>
  <r>
    <x v="6764"/>
    <x v="2040"/>
    <s v="GA"/>
    <s v="1586 Silver Ridge Dr"/>
    <s v="Austell"/>
    <s v="30106-2125"/>
    <x v="1"/>
    <n v="1730"/>
    <x v="0"/>
    <x v="9"/>
    <x v="1"/>
    <x v="0"/>
    <n v="6070139004"/>
    <n v="405"/>
    <s v="PPP"/>
    <s v="Active Un-Disbursed"/>
    <x v="0"/>
    <n v="100"/>
    <n v="20528"/>
    <n v="20528"/>
    <n v="20528"/>
    <n v="529472"/>
    <s v="Capital Plus Financial, LLC"/>
    <s v="2247 Central Drive"/>
    <s v="Bedford"/>
    <s v="TX"/>
    <n v="76021"/>
    <x v="0"/>
    <x v="0"/>
    <x v="0"/>
    <s v="Austell"/>
    <s v="COBB"/>
    <s v="GA"/>
    <s v="30106-2125"/>
    <s v="Bedford"/>
    <s v="TX"/>
    <d v="2021-05-22T00:00:00"/>
    <n v="529472"/>
    <x v="1"/>
    <s v="NA"/>
    <s v="NA"/>
  </r>
  <r>
    <x v="6765"/>
    <x v="115"/>
    <s v="GA"/>
    <s v="395 Old Airport Rd"/>
    <s v="Carrollton"/>
    <s v="30116-7447"/>
    <x v="17"/>
    <n v="8210"/>
    <x v="0"/>
    <x v="9"/>
    <x v="15"/>
    <x v="1"/>
    <n v="6144469002"/>
    <n v="405"/>
    <s v="PPP"/>
    <s v="Active Un-Disbursed"/>
    <x v="0"/>
    <n v="100"/>
    <n v="20453"/>
    <n v="20453"/>
    <n v="20453"/>
    <n v="514546"/>
    <s v="BSD Capital, LLC dba Lendistry"/>
    <s v="330 E. Lambert Rd Suite 275"/>
    <s v="Brea"/>
    <s v="CA"/>
    <n v="92821"/>
    <x v="1"/>
    <x v="0"/>
    <x v="0"/>
    <s v="Carrollton"/>
    <s v="CARROLL"/>
    <s v="GA"/>
    <s v="30116-7447"/>
    <s v="Brea"/>
    <s v="CA"/>
    <d v="2021-05-22T00:00:00"/>
    <n v="514546"/>
    <x v="0"/>
    <s v="NA"/>
    <s v="NA"/>
  </r>
  <r>
    <x v="6766"/>
    <x v="37"/>
    <s v="GA"/>
    <s v="4040 W Stubbs Rd"/>
    <s v="Atlanta"/>
    <s v="30349-1317"/>
    <x v="6"/>
    <n v="1118"/>
    <x v="0"/>
    <x v="9"/>
    <x v="15"/>
    <x v="0"/>
    <n v="588332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49-1317"/>
    <s v="Brea"/>
    <s v="CA"/>
    <d v="2021-05-22T00:00:00"/>
    <n v="514546"/>
    <x v="1"/>
    <s v="NA"/>
    <s v="NA"/>
  </r>
  <r>
    <x v="6767"/>
    <x v="42"/>
    <s v="GA"/>
    <s v="437 Cemetery Rd NW"/>
    <s v="Pelham"/>
    <s v="31779-6715"/>
    <x v="6"/>
    <n v="2112"/>
    <x v="0"/>
    <x v="9"/>
    <x v="15"/>
    <x v="5"/>
    <n v="5759739002"/>
    <n v="405"/>
    <s v="PPP"/>
    <s v="Active Un-Disbursed"/>
    <x v="0"/>
    <n v="100"/>
    <n v="20000"/>
    <n v="20000"/>
    <n v="20000"/>
    <n v="514546"/>
    <s v="BSD Capital, LLC dba Lendistry"/>
    <s v="330 E. Lambert Rd Suite 275"/>
    <s v="Brea"/>
    <s v="CA"/>
    <n v="92821"/>
    <x v="1"/>
    <x v="0"/>
    <x v="0"/>
    <s v="Pelham"/>
    <s v="MITCHELL"/>
    <s v="GA"/>
    <s v="31779-6715"/>
    <s v="Brea"/>
    <s v="CA"/>
    <d v="2021-05-22T00:00:00"/>
    <n v="514546"/>
    <x v="1"/>
    <s v="NA"/>
    <s v="NA"/>
  </r>
  <r>
    <x v="6768"/>
    <x v="37"/>
    <s v="GA"/>
    <s v="5420 Riverdale Rd"/>
    <s v="Atlanta"/>
    <s v="30349-6129"/>
    <x v="6"/>
    <n v="2112"/>
    <x v="0"/>
    <x v="9"/>
    <x v="15"/>
    <x v="0"/>
    <n v="6412169003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CLAYTON"/>
    <s v="GA"/>
    <s v="30349-6129"/>
    <s v="Brea"/>
    <s v="CA"/>
    <d v="2021-05-22T00:00:00"/>
    <n v="514546"/>
    <x v="1"/>
    <s v="NA"/>
    <s v="NA"/>
  </r>
  <r>
    <x v="6769"/>
    <x v="37"/>
    <s v="GA"/>
    <s v="880 Rock St NW"/>
    <s v="Atlanta"/>
    <s v="30314-3309"/>
    <x v="6"/>
    <n v="2112"/>
    <x v="0"/>
    <x v="9"/>
    <x v="15"/>
    <x v="9"/>
    <n v="6589459002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4-3309"/>
    <s v="Brea"/>
    <s v="CA"/>
    <d v="2021-05-22T00:00:00"/>
    <n v="514546"/>
    <x v="0"/>
    <s v="NA"/>
    <s v="NA"/>
  </r>
  <r>
    <x v="6770"/>
    <x v="505"/>
    <s v="GA"/>
    <s v="122 Floyd Story Ct Apt 461A"/>
    <s v="Buena Vista"/>
    <s v="31803-2036"/>
    <x v="12"/>
    <n v="1613"/>
    <x v="0"/>
    <x v="9"/>
    <x v="15"/>
    <x v="5"/>
    <n v="5260359007"/>
    <n v="405"/>
    <s v="PPP"/>
    <s v="Active Un-Disbursed"/>
    <x v="0"/>
    <n v="100"/>
    <n v="20750"/>
    <n v="20750"/>
    <n v="20750"/>
    <n v="509316"/>
    <s v="Harvest Small Business Finance, LLC"/>
    <s v="24422 Avenida de la Carlota Suite 232"/>
    <s v="Laguna Hills"/>
    <s v="CA"/>
    <n v="92653"/>
    <x v="1"/>
    <x v="0"/>
    <x v="0"/>
    <s v="Buena Vista"/>
    <s v="MARION"/>
    <s v="GA"/>
    <s v="31803-2036"/>
    <s v="Brea"/>
    <s v="CA"/>
    <d v="2021-05-22T00:00:00"/>
    <n v="514546"/>
    <x v="0"/>
    <s v="NA"/>
    <s v="NA"/>
  </r>
  <r>
    <x v="6771"/>
    <x v="1892"/>
    <s v="GA"/>
    <s v="7071 Silk Tree Pointe"/>
    <s v="Braselton"/>
    <s v="30517-3462"/>
    <x v="4"/>
    <n v="6118"/>
    <x v="0"/>
    <x v="9"/>
    <x v="1"/>
    <x v="12"/>
    <n v="5931119007"/>
    <n v="405"/>
    <s v="PPP"/>
    <s v="Active Un-Disbursed"/>
    <x v="0"/>
    <n v="100"/>
    <n v="5416"/>
    <n v="5416"/>
    <n v="5416"/>
    <n v="529472"/>
    <s v="Capital Plus Financial, LLC"/>
    <s v="2247 Central Drive"/>
    <s v="Bedford"/>
    <s v="TX"/>
    <n v="76021"/>
    <x v="0"/>
    <x v="0"/>
    <x v="0"/>
    <s v="Braselton"/>
    <s v="GWINNETT"/>
    <s v="GA"/>
    <s v="30517-3462"/>
    <s v="Bedford"/>
    <s v="TX"/>
    <d v="2021-05-22T00:00:00"/>
    <n v="529472"/>
    <x v="1"/>
    <s v="NA"/>
    <s v="NA"/>
  </r>
  <r>
    <x v="6772"/>
    <x v="37"/>
    <s v="GA"/>
    <s v="251 Richardson St SW"/>
    <s v="Atlanta"/>
    <s v="30312-2643"/>
    <x v="6"/>
    <n v="2112"/>
    <x v="0"/>
    <x v="9"/>
    <x v="15"/>
    <x v="9"/>
    <n v="569969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2-2643"/>
    <s v="Brea"/>
    <s v="CA"/>
    <d v="2021-05-22T00:00:00"/>
    <n v="514546"/>
    <x v="1"/>
    <s v="NA"/>
    <s v="NA"/>
  </r>
  <r>
    <x v="6773"/>
    <x v="37"/>
    <s v="GA"/>
    <s v="5801 Rock Springs Rd"/>
    <s v="Lithonia"/>
    <s v="30038-1504"/>
    <x v="17"/>
    <n v="6120"/>
    <x v="0"/>
    <x v="9"/>
    <x v="1"/>
    <x v="7"/>
    <n v="5932739007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Lithonia"/>
    <s v="DEKALB"/>
    <s v="GA"/>
    <s v="30038-1504"/>
    <s v="Bedford"/>
    <s v="TX"/>
    <d v="2021-05-22T00:00:00"/>
    <n v="529472"/>
    <x v="1"/>
    <s v="NA"/>
    <s v="NA"/>
  </r>
  <r>
    <x v="6774"/>
    <x v="37"/>
    <s v="GA"/>
    <s v="201 Providence Ct"/>
    <s v="Jonesboro"/>
    <s v="30236-5582"/>
    <x v="14"/>
    <n v="1390"/>
    <x v="0"/>
    <x v="9"/>
    <x v="15"/>
    <x v="0"/>
    <n v="610143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Jonesboro"/>
    <s v="HENRY"/>
    <s v="GA"/>
    <s v="30236-5582"/>
    <s v="Brea"/>
    <s v="CA"/>
    <d v="2021-05-22T00:00:00"/>
    <n v="514546"/>
    <x v="1"/>
    <s v="NA"/>
    <s v="NA"/>
  </r>
  <r>
    <x v="6775"/>
    <x v="37"/>
    <s v="GA"/>
    <s v="1903 Tree Terrace Pkwy"/>
    <s v="Austell"/>
    <s v="30168-5578"/>
    <x v="9"/>
    <n v="3998"/>
    <x v="0"/>
    <x v="9"/>
    <x v="15"/>
    <x v="0"/>
    <n v="6508319005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ustell"/>
    <s v="DOUGLAS"/>
    <s v="GA"/>
    <s v="30168-5578"/>
    <s v="Brea"/>
    <s v="CA"/>
    <d v="2021-05-22T00:00:00"/>
    <n v="514546"/>
    <x v="0"/>
    <s v="NA"/>
    <s v="NA"/>
  </r>
  <r>
    <x v="6776"/>
    <x v="105"/>
    <s v="GA"/>
    <s v="2696 Pleasantwood Dr"/>
    <s v="Decatur"/>
    <s v="30034-2460"/>
    <x v="18"/>
    <n v="1710"/>
    <x v="0"/>
    <x v="9"/>
    <x v="1"/>
    <x v="7"/>
    <n v="6527349009"/>
    <n v="405"/>
    <s v="PPP"/>
    <s v="Active Un-Disbursed"/>
    <x v="0"/>
    <n v="100"/>
    <n v="20208"/>
    <n v="20208"/>
    <n v="20208"/>
    <n v="529472"/>
    <s v="Capital Plus Financial, LLC"/>
    <s v="2247 Central Drive"/>
    <s v="Bedford"/>
    <s v="TX"/>
    <n v="76021"/>
    <x v="0"/>
    <x v="0"/>
    <x v="0"/>
    <s v="Decatur"/>
    <s v="DEKALB"/>
    <s v="GA"/>
    <s v="30034-2460"/>
    <s v="Bedford"/>
    <s v="TX"/>
    <d v="2021-05-22T00:00:00"/>
    <n v="529472"/>
    <x v="1"/>
    <s v="NA"/>
    <s v="NA"/>
  </r>
  <r>
    <x v="6777"/>
    <x v="667"/>
    <s v="GA"/>
    <s v="1476 Queenie Smith Rd NE"/>
    <s v="Conyers"/>
    <s v="30012-6609"/>
    <x v="6"/>
    <n v="2112"/>
    <x v="0"/>
    <x v="9"/>
    <x v="15"/>
    <x v="7"/>
    <n v="6229299009"/>
    <n v="405"/>
    <s v="PPP"/>
    <s v="Active Un-Disbursed"/>
    <x v="0"/>
    <n v="100"/>
    <n v="18701"/>
    <n v="18701"/>
    <n v="18701"/>
    <n v="509316"/>
    <s v="Harvest Small Business Finance, LLC"/>
    <s v="24422 Avenida de la Carlota Suite 232"/>
    <s v="Laguna Hills"/>
    <s v="CA"/>
    <n v="92653"/>
    <x v="0"/>
    <x v="0"/>
    <x v="0"/>
    <s v="Conyers"/>
    <s v="ROCKDALE"/>
    <s v="GA"/>
    <s v="30012-6609"/>
    <s v="Brea"/>
    <s v="CA"/>
    <d v="2021-05-22T00:00:00"/>
    <n v="514546"/>
    <x v="1"/>
    <s v="NA"/>
    <s v="NA"/>
  </r>
  <r>
    <x v="6778"/>
    <x v="2041"/>
    <s v="GA"/>
    <s v="289 Jonesboro Rd # 110"/>
    <s v="McDonough"/>
    <s v="30253-3725"/>
    <x v="6"/>
    <n v="3910"/>
    <x v="0"/>
    <x v="9"/>
    <x v="15"/>
    <x v="1"/>
    <n v="5748779008"/>
    <n v="405"/>
    <s v="PPP"/>
    <s v="Active Un-Disbursed"/>
    <x v="0"/>
    <n v="100"/>
    <n v="10853"/>
    <n v="10853"/>
    <n v="10853"/>
    <n v="514546"/>
    <s v="BSD Capital, LLC dba Lendistry"/>
    <s v="330 E. Lambert Rd Suite 275"/>
    <s v="Brea"/>
    <s v="CA"/>
    <n v="92821"/>
    <x v="0"/>
    <x v="0"/>
    <x v="0"/>
    <s v="McDonough"/>
    <s v="HENRY"/>
    <s v="GA"/>
    <s v="30253-3725"/>
    <s v="Brea"/>
    <s v="CA"/>
    <d v="2021-05-22T00:00:00"/>
    <n v="514546"/>
    <x v="0"/>
    <s v="NA"/>
    <s v="NA"/>
  </r>
  <r>
    <x v="6779"/>
    <x v="211"/>
    <s v="GA"/>
    <s v="302 Walden Run Pl"/>
    <s v="McDonough"/>
    <s v="30253-7003"/>
    <x v="5"/>
    <n v="5310"/>
    <x v="0"/>
    <x v="9"/>
    <x v="15"/>
    <x v="1"/>
    <n v="5947039001"/>
    <n v="405"/>
    <s v="PPS"/>
    <s v="Active Un-Disbursed"/>
    <x v="0"/>
    <n v="100"/>
    <n v="6250"/>
    <n v="6250"/>
    <n v="6250"/>
    <n v="514546"/>
    <s v="BSD Capital, LLC dba Lendistry"/>
    <s v="330 E. Lambert Rd Suite 275"/>
    <s v="Brea"/>
    <s v="CA"/>
    <n v="92821"/>
    <x v="0"/>
    <x v="0"/>
    <x v="0"/>
    <s v="McDonough"/>
    <s v="HENRY"/>
    <s v="GA"/>
    <s v="30253-7003"/>
    <s v="Brea"/>
    <s v="CA"/>
    <d v="2021-05-22T00:00:00"/>
    <n v="514546"/>
    <x v="0"/>
    <s v="NA"/>
    <s v="NA"/>
  </r>
  <r>
    <x v="6780"/>
    <x v="37"/>
    <s v="GA"/>
    <s v="4920 La Roche Ave"/>
    <s v="Savannah"/>
    <s v="31404-6301"/>
    <x v="5"/>
    <n v="5310"/>
    <x v="0"/>
    <x v="9"/>
    <x v="15"/>
    <x v="8"/>
    <n v="578601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avannah"/>
    <s v="CHATHAM"/>
    <s v="GA"/>
    <s v="31404-6301"/>
    <s v="Brea"/>
    <s v="CA"/>
    <d v="2021-05-22T00:00:00"/>
    <n v="514546"/>
    <x v="0"/>
    <s v="NA"/>
    <s v="NA"/>
  </r>
  <r>
    <x v="6781"/>
    <x v="1566"/>
    <s v="GA"/>
    <s v="9208 Jimmy Lee Cir"/>
    <s v="Jonesboro"/>
    <s v="30238-7013"/>
    <x v="6"/>
    <n v="2112"/>
    <x v="0"/>
    <x v="9"/>
    <x v="15"/>
    <x v="0"/>
    <n v="6273609003"/>
    <n v="405"/>
    <s v="PPP"/>
    <s v="Active Un-Disbursed"/>
    <x v="0"/>
    <n v="100"/>
    <n v="20385"/>
    <n v="20385"/>
    <n v="20385"/>
    <n v="514546"/>
    <s v="BSD Capital, LLC dba Lendistry"/>
    <s v="330 E. Lambert Rd Suite 275"/>
    <s v="Brea"/>
    <s v="CA"/>
    <n v="92821"/>
    <x v="0"/>
    <x v="0"/>
    <x v="0"/>
    <s v="Jonesboro"/>
    <s v="CLAYTON"/>
    <s v="GA"/>
    <s v="30238-7013"/>
    <s v="Brea"/>
    <s v="CA"/>
    <d v="2021-05-22T00:00:00"/>
    <n v="514546"/>
    <x v="0"/>
    <s v="NA"/>
    <s v="NA"/>
  </r>
  <r>
    <x v="6782"/>
    <x v="105"/>
    <s v="GA"/>
    <s v="4375 Cascade Rd SW"/>
    <s v="Atlanta"/>
    <s v="30331-7500"/>
    <x v="6"/>
    <n v="2910"/>
    <x v="0"/>
    <x v="9"/>
    <x v="15"/>
    <x v="9"/>
    <n v="6332309008"/>
    <n v="405"/>
    <s v="PPS"/>
    <s v="Active Un-Disbursed"/>
    <x v="0"/>
    <n v="100"/>
    <n v="20208"/>
    <n v="20208"/>
    <n v="20208"/>
    <n v="514546"/>
    <s v="BSD Capital, LLC dba Lendistry"/>
    <s v="330 E. Lambert Rd Suite 275"/>
    <s v="Brea"/>
    <s v="CA"/>
    <n v="92821"/>
    <x v="0"/>
    <x v="0"/>
    <x v="0"/>
    <s v="Atlanta"/>
    <s v="FULTON"/>
    <s v="GA"/>
    <s v="30331-7500"/>
    <s v="Brea"/>
    <s v="CA"/>
    <d v="2021-05-22T00:00:00"/>
    <n v="514546"/>
    <x v="1"/>
    <s v="NA"/>
    <s v="NA"/>
  </r>
  <r>
    <x v="6783"/>
    <x v="2042"/>
    <s v="GA"/>
    <s v="2891 Dara Dr"/>
    <s v="Marietta"/>
    <s v="30066-4009"/>
    <x v="1"/>
    <n v="1720"/>
    <x v="0"/>
    <x v="9"/>
    <x v="1"/>
    <x v="2"/>
    <n v="6133499005"/>
    <n v="405"/>
    <s v="PPP"/>
    <s v="Active Un-Disbursed"/>
    <x v="0"/>
    <n v="100"/>
    <n v="20141"/>
    <n v="20141"/>
    <n v="20141"/>
    <n v="529472"/>
    <s v="Capital Plus Financial, LLC"/>
    <s v="2247 Central Drive"/>
    <s v="Bedford"/>
    <s v="TX"/>
    <n v="76021"/>
    <x v="0"/>
    <x v="0"/>
    <x v="0"/>
    <s v="Marietta"/>
    <s v="COBB"/>
    <s v="GA"/>
    <s v="30066-4009"/>
    <s v="Bedford"/>
    <s v="TX"/>
    <d v="2021-05-22T00:00:00"/>
    <n v="529472"/>
    <x v="1"/>
    <s v="NA"/>
    <s v="NA"/>
  </r>
  <r>
    <x v="6784"/>
    <x v="205"/>
    <s v="GA"/>
    <s v="4755 Bald Eagle Way"/>
    <s v="Douglasville"/>
    <s v="30135-7476"/>
    <x v="2"/>
    <n v="2330"/>
    <x v="0"/>
    <x v="9"/>
    <x v="15"/>
    <x v="0"/>
    <n v="6389909001"/>
    <n v="405"/>
    <s v="PPP"/>
    <s v="Active Un-Disbursed"/>
    <x v="0"/>
    <n v="100"/>
    <n v="16666"/>
    <n v="16666"/>
    <n v="16666"/>
    <n v="514546"/>
    <s v="BSD Capital, LLC dba Lendistry"/>
    <s v="330 E. Lambert Rd Suite 275"/>
    <s v="Brea"/>
    <s v="CA"/>
    <n v="92821"/>
    <x v="0"/>
    <x v="0"/>
    <x v="0"/>
    <s v="Douglasville"/>
    <s v="DOUGLAS"/>
    <s v="GA"/>
    <s v="30135-7476"/>
    <s v="Brea"/>
    <s v="CA"/>
    <d v="2021-05-22T00:00:00"/>
    <n v="514546"/>
    <x v="1"/>
    <s v="NA"/>
    <s v="NA"/>
  </r>
  <r>
    <x v="6785"/>
    <x v="42"/>
    <s v="GA"/>
    <s v="1024 Maner Terrace Atlanta"/>
    <s v="Atlanta"/>
    <n v="30339"/>
    <x v="6"/>
    <n v="2112"/>
    <x v="0"/>
    <x v="9"/>
    <x v="15"/>
    <x v="2"/>
    <n v="5509999007"/>
    <n v="405"/>
    <s v="PPS"/>
    <s v="Active Un-Disbursed"/>
    <x v="0"/>
    <n v="100"/>
    <n v="20000"/>
    <n v="20000"/>
    <n v="20000"/>
    <n v="514546"/>
    <s v="BSD Capital, LLC dba Lendistry"/>
    <s v="330 E. Lambert Rd Suite 275"/>
    <s v="Brea"/>
    <s v="CA"/>
    <n v="92821"/>
    <x v="0"/>
    <x v="0"/>
    <x v="0"/>
    <s v="Atlanta"/>
    <s v="COBB"/>
    <s v="GA"/>
    <n v="30339"/>
    <s v="Brea"/>
    <s v="CA"/>
    <d v="2021-05-22T00:00:00"/>
    <n v="514546"/>
    <x v="1"/>
    <s v="NA"/>
    <s v="NA"/>
  </r>
  <r>
    <x v="6786"/>
    <x v="160"/>
    <s v="GA"/>
    <s v="2504 Stone Rd"/>
    <s v="East Point"/>
    <s v="30344-5647"/>
    <x v="0"/>
    <n v="5110"/>
    <x v="0"/>
    <x v="9"/>
    <x v="15"/>
    <x v="9"/>
    <n v="5417459001"/>
    <n v="405"/>
    <s v="PPS"/>
    <s v="Active Un-Disbursed"/>
    <x v="0"/>
    <n v="100"/>
    <n v="14166"/>
    <n v="14166"/>
    <n v="14166"/>
    <n v="514546"/>
    <s v="BSD Capital, LLC dba Lendistry"/>
    <s v="330 E. Lambert Rd Suite 275"/>
    <s v="Brea"/>
    <s v="CA"/>
    <n v="92821"/>
    <x v="0"/>
    <x v="0"/>
    <x v="0"/>
    <s v="East Point"/>
    <s v="FULTON"/>
    <s v="GA"/>
    <s v="30344-5647"/>
    <s v="Brea"/>
    <s v="CA"/>
    <d v="2021-05-22T00:00:00"/>
    <n v="514546"/>
    <x v="0"/>
    <s v="NA"/>
    <s v="NA"/>
  </r>
  <r>
    <x v="6787"/>
    <x v="37"/>
    <s v="GA"/>
    <s v="3461 Clubside Ln NW"/>
    <s v="Kennesaw"/>
    <s v="30144-2316"/>
    <x v="1"/>
    <n v="1499"/>
    <x v="0"/>
    <x v="9"/>
    <x v="1"/>
    <x v="6"/>
    <n v="6450969008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Kennesaw"/>
    <s v="COBB"/>
    <s v="GA"/>
    <s v="30144-2316"/>
    <s v="Bedford"/>
    <s v="TX"/>
    <d v="2021-05-22T00:00:00"/>
    <n v="529472"/>
    <x v="1"/>
    <s v="NA"/>
    <s v="NA"/>
  </r>
  <r>
    <x v="6788"/>
    <x v="480"/>
    <s v="GA"/>
    <s v="7690 Cabrini Plc"/>
    <s v="Fairburn"/>
    <n v="30213"/>
    <x v="13"/>
    <n v="4110"/>
    <x v="0"/>
    <x v="9"/>
    <x v="15"/>
    <x v="0"/>
    <n v="5746839009"/>
    <n v="405"/>
    <s v="PPP"/>
    <s v="Active Un-Disbursed"/>
    <x v="0"/>
    <n v="100"/>
    <n v="20494"/>
    <n v="20494"/>
    <n v="20494"/>
    <n v="514546"/>
    <s v="BSD Capital, LLC dba Lendistry"/>
    <s v="330 E. Lambert Rd Suite 275"/>
    <s v="Brea"/>
    <s v="CA"/>
    <n v="92821"/>
    <x v="0"/>
    <x v="0"/>
    <x v="0"/>
    <s v="Fairburn"/>
    <s v="FULTON"/>
    <s v="GA"/>
    <n v="30213"/>
    <s v="Brea"/>
    <s v="CA"/>
    <d v="2021-05-22T00:00:00"/>
    <n v="514546"/>
    <x v="1"/>
    <s v="NA"/>
    <s v="NA"/>
  </r>
  <r>
    <x v="6789"/>
    <x v="115"/>
    <s v="GA"/>
    <s v="265 Winthrop Ln"/>
    <s v="McDonough"/>
    <s v="30253-8021"/>
    <x v="1"/>
    <n v="1730"/>
    <x v="0"/>
    <x v="9"/>
    <x v="15"/>
    <x v="1"/>
    <n v="6406849010"/>
    <n v="405"/>
    <s v="PPP"/>
    <s v="Active Un-Disbursed"/>
    <x v="0"/>
    <n v="100"/>
    <n v="20453"/>
    <n v="20453"/>
    <n v="20453"/>
    <n v="514546"/>
    <s v="BSD Capital, LLC dba Lendistry"/>
    <s v="330 E. Lambert Rd Suite 275"/>
    <s v="Brea"/>
    <s v="CA"/>
    <n v="92821"/>
    <x v="0"/>
    <x v="0"/>
    <x v="0"/>
    <s v="McDonough"/>
    <s v="HENRY"/>
    <s v="GA"/>
    <s v="30253-8021"/>
    <s v="Brea"/>
    <s v="CA"/>
    <d v="2021-05-22T00:00:00"/>
    <n v="514546"/>
    <x v="0"/>
    <s v="NA"/>
    <s v="NA"/>
  </r>
  <r>
    <x v="6790"/>
    <x v="37"/>
    <s v="GA"/>
    <s v="1370 Lynford Dr SW"/>
    <s v="Atlanta"/>
    <s v="30310-3731"/>
    <x v="2"/>
    <n v="2330"/>
    <x v="0"/>
    <x v="9"/>
    <x v="15"/>
    <x v="9"/>
    <n v="530520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0-3731"/>
    <s v="Brea"/>
    <s v="CA"/>
    <d v="2021-05-22T00:00:00"/>
    <n v="514546"/>
    <x v="0"/>
    <s v="NA"/>
    <s v="NA"/>
  </r>
  <r>
    <x v="6791"/>
    <x v="37"/>
    <s v="GA"/>
    <s v="499 Northside Cir NW"/>
    <s v="Atlanta"/>
    <s v="30309-2149"/>
    <x v="16"/>
    <n v="5990"/>
    <x v="0"/>
    <x v="9"/>
    <x v="15"/>
    <x v="9"/>
    <n v="5580199006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09-2149"/>
    <s v="Brea"/>
    <s v="CA"/>
    <d v="2021-05-22T00:00:00"/>
    <n v="514546"/>
    <x v="1"/>
    <s v="NA"/>
    <s v="NA"/>
  </r>
  <r>
    <x v="6792"/>
    <x v="37"/>
    <s v="GA"/>
    <s v="3424 Cobbs Ferry Dr"/>
    <s v="Decatur"/>
    <s v="30032-4668"/>
    <x v="2"/>
    <n v="1110"/>
    <x v="0"/>
    <x v="9"/>
    <x v="15"/>
    <x v="7"/>
    <n v="646560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2-4668"/>
    <s v="Brea"/>
    <s v="CA"/>
    <d v="2021-05-22T00:00:00"/>
    <n v="514546"/>
    <x v="0"/>
    <s v="NA"/>
    <s v="NA"/>
  </r>
  <r>
    <x v="6793"/>
    <x v="37"/>
    <s v="GA"/>
    <s v="1329 Washington Rd"/>
    <s v="East Point"/>
    <s v="30344-3538"/>
    <x v="12"/>
    <n v="1613"/>
    <x v="0"/>
    <x v="9"/>
    <x v="1"/>
    <x v="9"/>
    <n v="6527089003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East Point"/>
    <s v="FULTON"/>
    <s v="GA"/>
    <s v="30344-3538"/>
    <s v="Bedford"/>
    <s v="TX"/>
    <d v="2021-05-22T00:00:00"/>
    <n v="529472"/>
    <x v="0"/>
    <s v="NA"/>
    <s v="NA"/>
  </r>
  <r>
    <x v="6794"/>
    <x v="63"/>
    <s v="GA"/>
    <s v="260 Marion Blvd"/>
    <s v="Fayetteville"/>
    <s v="30215-2477"/>
    <x v="12"/>
    <n v="1490"/>
    <x v="0"/>
    <x v="9"/>
    <x v="15"/>
    <x v="1"/>
    <n v="5730629000"/>
    <n v="405"/>
    <s v="PPS"/>
    <s v="Active Un-Disbursed"/>
    <x v="0"/>
    <n v="100"/>
    <n v="8333"/>
    <n v="8333"/>
    <n v="8333"/>
    <n v="514546"/>
    <s v="BSD Capital, LLC dba Lendistry"/>
    <s v="330 E. Lambert Rd Suite 275"/>
    <s v="Brea"/>
    <s v="CA"/>
    <n v="92821"/>
    <x v="0"/>
    <x v="0"/>
    <x v="0"/>
    <s v="Fayetteville"/>
    <s v="FAYETTE"/>
    <s v="GA"/>
    <s v="30215-2477"/>
    <s v="Brea"/>
    <s v="CA"/>
    <d v="2021-05-22T00:00:00"/>
    <n v="514546"/>
    <x v="1"/>
    <s v="NA"/>
    <s v="NA"/>
  </r>
  <r>
    <x v="6795"/>
    <x v="2043"/>
    <s v="GA"/>
    <s v="4665 Heatherwood Dr SW"/>
    <s v="Atlanta"/>
    <s v="30331-7411"/>
    <x v="4"/>
    <n v="6118"/>
    <x v="0"/>
    <x v="9"/>
    <x v="15"/>
    <x v="9"/>
    <n v="5619959007"/>
    <n v="405"/>
    <s v="PPP"/>
    <s v="Active Un-Disbursed"/>
    <x v="0"/>
    <n v="100"/>
    <n v="5566"/>
    <n v="5566"/>
    <n v="5566"/>
    <n v="514546"/>
    <s v="BSD Capital, LLC dba Lendistry"/>
    <s v="330 E. Lambert Rd Suite 275"/>
    <s v="Brea"/>
    <s v="CA"/>
    <n v="92821"/>
    <x v="0"/>
    <x v="0"/>
    <x v="0"/>
    <s v="Atlanta"/>
    <s v="FULTON"/>
    <s v="GA"/>
    <s v="30331-7411"/>
    <s v="Brea"/>
    <s v="CA"/>
    <d v="2021-05-22T00:00:00"/>
    <n v="514546"/>
    <x v="1"/>
    <s v="NA"/>
    <s v="NA"/>
  </r>
  <r>
    <x v="6796"/>
    <x v="37"/>
    <s v="GA"/>
    <s v="402 Parlor Cir"/>
    <s v="Locust Grove"/>
    <s v="30248-4578"/>
    <x v="1"/>
    <n v="1439"/>
    <x v="0"/>
    <x v="9"/>
    <x v="1"/>
    <x v="1"/>
    <n v="5838119002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Locust Grove"/>
    <s v="HENRY"/>
    <s v="GA"/>
    <s v="30248-4578"/>
    <s v="Bedford"/>
    <s v="TX"/>
    <d v="2021-05-22T00:00:00"/>
    <n v="529472"/>
    <x v="1"/>
    <s v="NA"/>
    <s v="NA"/>
  </r>
  <r>
    <x v="6797"/>
    <x v="37"/>
    <s v="GA"/>
    <s v="2640 Ellsworth Ter"/>
    <s v="Macon"/>
    <s v="31211-2508"/>
    <x v="1"/>
    <n v="1612"/>
    <x v="0"/>
    <x v="9"/>
    <x v="15"/>
    <x v="5"/>
    <n v="632656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con"/>
    <s v="BIBB"/>
    <s v="GA"/>
    <s v="31211-2508"/>
    <s v="Brea"/>
    <s v="CA"/>
    <d v="2021-05-22T00:00:00"/>
    <n v="514546"/>
    <x v="1"/>
    <s v="NA"/>
    <s v="NA"/>
  </r>
  <r>
    <x v="6798"/>
    <x v="148"/>
    <s v="GA"/>
    <s v="555 Asbury Rd Apt 18C"/>
    <s v="Oglethorpe"/>
    <s v="31068-9747"/>
    <x v="6"/>
    <n v="2111"/>
    <x v="0"/>
    <x v="9"/>
    <x v="15"/>
    <x v="5"/>
    <n v="5623219000"/>
    <n v="405"/>
    <s v="PPP"/>
    <s v="Active Un-Disbursed"/>
    <x v="0"/>
    <n v="100"/>
    <n v="20651"/>
    <n v="20651"/>
    <n v="20651"/>
    <n v="514546"/>
    <s v="BSD Capital, LLC dba Lendistry"/>
    <s v="330 E. Lambert Rd Suite 275"/>
    <s v="Brea"/>
    <s v="CA"/>
    <n v="92821"/>
    <x v="1"/>
    <x v="0"/>
    <x v="0"/>
    <s v="Oglethorpe"/>
    <s v="MACON"/>
    <s v="GA"/>
    <s v="31068-9747"/>
    <s v="Brea"/>
    <s v="CA"/>
    <d v="2021-05-22T00:00:00"/>
    <n v="514546"/>
    <x v="0"/>
    <s v="NA"/>
    <s v="NA"/>
  </r>
  <r>
    <x v="6799"/>
    <x v="2044"/>
    <s v="GA"/>
    <s v="223 Sweetgum Ln"/>
    <s v="Stockbridge"/>
    <s v="30281-1072"/>
    <x v="12"/>
    <n v="1410"/>
    <x v="0"/>
    <x v="9"/>
    <x v="1"/>
    <x v="0"/>
    <n v="6048729008"/>
    <n v="405"/>
    <s v="PPS"/>
    <s v="Active Un-Disbursed"/>
    <x v="0"/>
    <n v="100"/>
    <n v="20622"/>
    <n v="20622"/>
    <n v="20622"/>
    <n v="529472"/>
    <s v="Capital Plus Financial, LLC"/>
    <s v="2247 Central Drive"/>
    <s v="Bedford"/>
    <s v="TX"/>
    <n v="76021"/>
    <x v="0"/>
    <x v="0"/>
    <x v="0"/>
    <s v="Stockbridge"/>
    <s v="HENRY"/>
    <s v="GA"/>
    <s v="30281-1072"/>
    <s v="Bedford"/>
    <s v="TX"/>
    <d v="2021-05-22T00:00:00"/>
    <n v="529472"/>
    <x v="0"/>
    <s v="NA"/>
    <s v="NA"/>
  </r>
  <r>
    <x v="6800"/>
    <x v="2045"/>
    <s v="GA"/>
    <s v="4102 Flintridge Dr"/>
    <s v="Stone Mountain"/>
    <s v="30083-3125"/>
    <x v="5"/>
    <n v="5310"/>
    <x v="0"/>
    <x v="9"/>
    <x v="15"/>
    <x v="7"/>
    <n v="6341789003"/>
    <n v="405"/>
    <s v="PPS"/>
    <s v="Active Un-Disbursed"/>
    <x v="0"/>
    <n v="100"/>
    <n v="12224"/>
    <n v="12224"/>
    <n v="12224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3-3125"/>
    <s v="Brea"/>
    <s v="CA"/>
    <d v="2021-05-22T00:00:00"/>
    <n v="514546"/>
    <x v="0"/>
    <s v="NA"/>
    <s v="NA"/>
  </r>
  <r>
    <x v="6801"/>
    <x v="2046"/>
    <s v="GA"/>
    <s v="220 Village Park Dr"/>
    <s v="Newnan"/>
    <s v="30265-6258"/>
    <x v="1"/>
    <n v="1499"/>
    <x v="0"/>
    <x v="9"/>
    <x v="15"/>
    <x v="1"/>
    <n v="5583779009"/>
    <n v="405"/>
    <s v="PPP"/>
    <s v="Active Un-Disbursed"/>
    <x v="0"/>
    <n v="100"/>
    <n v="10624"/>
    <n v="10624"/>
    <n v="10624"/>
    <n v="514546"/>
    <s v="BSD Capital, LLC dba Lendistry"/>
    <s v="330 E. Lambert Rd Suite 275"/>
    <s v="Brea"/>
    <s v="CA"/>
    <n v="92821"/>
    <x v="1"/>
    <x v="0"/>
    <x v="0"/>
    <s v="Newnan"/>
    <s v="COWETA"/>
    <s v="GA"/>
    <s v="30265-6258"/>
    <s v="Brea"/>
    <s v="CA"/>
    <d v="2021-05-22T00:00:00"/>
    <n v="514546"/>
    <x v="1"/>
    <s v="NA"/>
    <s v="NA"/>
  </r>
  <r>
    <x v="6802"/>
    <x v="2047"/>
    <s v="GA"/>
    <s v="5463 Wylstream"/>
    <s v="Norcross"/>
    <s v="30093-4151"/>
    <x v="1"/>
    <n v="1612"/>
    <x v="0"/>
    <x v="9"/>
    <x v="15"/>
    <x v="7"/>
    <n v="5864279008"/>
    <n v="405"/>
    <s v="PPS"/>
    <s v="Active Un-Disbursed"/>
    <x v="0"/>
    <n v="100"/>
    <n v="5447"/>
    <n v="5447"/>
    <n v="5447"/>
    <n v="514546"/>
    <s v="BSD Capital, LLC dba Lendistry"/>
    <s v="330 E. Lambert Rd Suite 275"/>
    <s v="Brea"/>
    <s v="CA"/>
    <n v="92821"/>
    <x v="0"/>
    <x v="0"/>
    <x v="0"/>
    <s v="Norcross"/>
    <s v="GWINNETT"/>
    <s v="GA"/>
    <s v="30093-4151"/>
    <s v="Brea"/>
    <s v="CA"/>
    <d v="2021-05-22T00:00:00"/>
    <n v="514546"/>
    <x v="0"/>
    <s v="NA"/>
    <s v="NA"/>
  </r>
  <r>
    <x v="6803"/>
    <x v="37"/>
    <s v="GA"/>
    <s v="925 Gresham Ave NE Apt 515"/>
    <s v="Marietta"/>
    <s v="30060-2192"/>
    <x v="6"/>
    <n v="2112"/>
    <x v="0"/>
    <x v="9"/>
    <x v="15"/>
    <x v="6"/>
    <n v="5753999009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Marietta"/>
    <s v="COBB"/>
    <s v="GA"/>
    <s v="30060-2192"/>
    <s v="Brea"/>
    <s v="CA"/>
    <s v="NA"/>
    <n v="514546"/>
    <x v="0"/>
    <s v="NA"/>
    <s v="NA"/>
  </r>
  <r>
    <x v="6804"/>
    <x v="37"/>
    <s v="GA"/>
    <s v="6101 Hickory Lane Dr"/>
    <s v="Union City"/>
    <s v="30291-5503"/>
    <x v="1"/>
    <n v="1740"/>
    <x v="0"/>
    <x v="9"/>
    <x v="15"/>
    <x v="0"/>
    <n v="6461579004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Union City"/>
    <s v="FULTON"/>
    <s v="GA"/>
    <s v="30291-5503"/>
    <s v="Brea"/>
    <s v="CA"/>
    <d v="2021-05-22T00:00:00"/>
    <n v="514546"/>
    <x v="0"/>
    <s v="NA"/>
    <s v="NA"/>
  </r>
  <r>
    <x v="6805"/>
    <x v="0"/>
    <s v="GA"/>
    <s v="1677 Almand Creek Dr SW"/>
    <s v="Conyers"/>
    <s v="30094-6201"/>
    <x v="6"/>
    <n v="2111"/>
    <x v="0"/>
    <x v="9"/>
    <x v="15"/>
    <x v="7"/>
    <n v="6288969009"/>
    <n v="405"/>
    <s v="PPS"/>
    <s v="Active Un-Disbursed"/>
    <x v="0"/>
    <n v="100"/>
    <n v="20832"/>
    <n v="20832"/>
    <n v="20832"/>
    <n v="514546"/>
    <s v="BSD Capital, LLC dba Lendistry"/>
    <s v="330 E. Lambert Rd Suite 275"/>
    <s v="Brea"/>
    <s v="CA"/>
    <n v="92821"/>
    <x v="0"/>
    <x v="0"/>
    <x v="0"/>
    <s v="Conyers"/>
    <s v="ROCKDALE"/>
    <s v="GA"/>
    <s v="30094-6201"/>
    <s v="Brea"/>
    <s v="CA"/>
    <d v="2021-05-22T00:00:00"/>
    <n v="514546"/>
    <x v="1"/>
    <s v="NA"/>
    <s v="NA"/>
  </r>
  <r>
    <x v="6806"/>
    <x v="212"/>
    <s v="GA"/>
    <s v="5642 Feldwood Rd"/>
    <s v="Atlanta"/>
    <s v="30349-2865"/>
    <x v="3"/>
    <n v="2215"/>
    <x v="0"/>
    <x v="9"/>
    <x v="1"/>
    <x v="0"/>
    <n v="6217819002"/>
    <n v="405"/>
    <s v="PPP"/>
    <s v="Active Un-Disbursed"/>
    <x v="0"/>
    <n v="100"/>
    <n v="20312"/>
    <n v="20312"/>
    <n v="20312"/>
    <n v="529472"/>
    <s v="Capital Plus Financial, LLC"/>
    <s v="2247 Central Drive"/>
    <s v="Bedford"/>
    <s v="TX"/>
    <n v="76021"/>
    <x v="0"/>
    <x v="0"/>
    <x v="0"/>
    <s v="Atlanta"/>
    <s v="FULTON"/>
    <s v="GA"/>
    <s v="30349-2865"/>
    <s v="Bedford"/>
    <s v="TX"/>
    <d v="2021-05-22T00:00:00"/>
    <n v="529472"/>
    <x v="1"/>
    <s v="NA"/>
    <s v="NA"/>
  </r>
  <r>
    <x v="6807"/>
    <x v="2048"/>
    <s v="GA"/>
    <s v="106 Chase Cir"/>
    <s v="Eatonton"/>
    <s v="31024-7252"/>
    <x v="12"/>
    <n v="1490"/>
    <x v="0"/>
    <x v="9"/>
    <x v="15"/>
    <x v="11"/>
    <n v="5482899000"/>
    <n v="405"/>
    <s v="PPS"/>
    <s v="Active Un-Disbursed"/>
    <x v="0"/>
    <n v="100"/>
    <n v="19231"/>
    <n v="19231"/>
    <n v="19231"/>
    <n v="514546"/>
    <s v="BSD Capital, LLC dba Lendistry"/>
    <s v="330 E. Lambert Rd Suite 275"/>
    <s v="Brea"/>
    <s v="CA"/>
    <n v="92821"/>
    <x v="1"/>
    <x v="0"/>
    <x v="0"/>
    <s v="Eatonton"/>
    <s v="PUTNAM"/>
    <s v="GA"/>
    <s v="31024-7252"/>
    <s v="Brea"/>
    <s v="CA"/>
    <d v="2021-05-22T00:00:00"/>
    <n v="514546"/>
    <x v="1"/>
    <s v="NA"/>
    <s v="NA"/>
  </r>
  <r>
    <x v="6808"/>
    <x v="2049"/>
    <s v="GA"/>
    <s v="81 Arrowhead Dr"/>
    <s v="Dallas"/>
    <s v="30132-9434"/>
    <x v="6"/>
    <n v="2990"/>
    <x v="0"/>
    <x v="9"/>
    <x v="15"/>
    <x v="4"/>
    <n v="6479329008"/>
    <n v="405"/>
    <s v="PPS"/>
    <s v="Active Un-Disbursed"/>
    <x v="0"/>
    <n v="100"/>
    <n v="8296"/>
    <n v="8296"/>
    <n v="8296"/>
    <n v="514546"/>
    <s v="BSD Capital, LLC dba Lendistry"/>
    <s v="330 E. Lambert Rd Suite 275"/>
    <s v="Brea"/>
    <s v="CA"/>
    <n v="92821"/>
    <x v="0"/>
    <x v="0"/>
    <x v="0"/>
    <s v="Dallas"/>
    <s v="PAULDING"/>
    <s v="GA"/>
    <s v="30132-9434"/>
    <s v="Brea"/>
    <s v="CA"/>
    <d v="2021-05-22T00:00:00"/>
    <n v="514546"/>
    <x v="1"/>
    <s v="NA"/>
    <s v="NA"/>
  </r>
  <r>
    <x v="6809"/>
    <x v="2050"/>
    <s v="GA"/>
    <s v="822 N Indian Creek Dr"/>
    <s v="Clarkston"/>
    <s v="30021-2208"/>
    <x v="5"/>
    <n v="5310"/>
    <x v="0"/>
    <x v="9"/>
    <x v="1"/>
    <x v="7"/>
    <n v="6432359009"/>
    <n v="405"/>
    <s v="PPP"/>
    <s v="Active Un-Disbursed"/>
    <x v="0"/>
    <n v="100"/>
    <n v="6965"/>
    <n v="6965"/>
    <n v="6965"/>
    <n v="529472"/>
    <s v="Capital Plus Financial, LLC"/>
    <s v="2247 Central Drive"/>
    <s v="Bedford"/>
    <s v="TX"/>
    <n v="76021"/>
    <x v="0"/>
    <x v="0"/>
    <x v="0"/>
    <s v="Clarkston"/>
    <s v="DEKALB"/>
    <s v="GA"/>
    <s v="30021-2208"/>
    <s v="Bedford"/>
    <s v="TX"/>
    <d v="2021-05-22T00:00:00"/>
    <n v="529472"/>
    <x v="0"/>
    <s v="NA"/>
    <s v="NA"/>
  </r>
  <r>
    <x v="6810"/>
    <x v="2051"/>
    <s v="GA"/>
    <s v="1083 Memory Ln"/>
    <s v="Lawrenceville"/>
    <s v="30044-2618"/>
    <x v="6"/>
    <n v="2921"/>
    <x v="0"/>
    <x v="9"/>
    <x v="15"/>
    <x v="3"/>
    <n v="5670279010"/>
    <n v="405"/>
    <s v="PPS"/>
    <s v="Active Un-Disbursed"/>
    <x v="0"/>
    <n v="100"/>
    <n v="6913"/>
    <n v="6913"/>
    <n v="6913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4-2618"/>
    <s v="Brea"/>
    <s v="CA"/>
    <d v="2021-05-22T00:00:00"/>
    <n v="514546"/>
    <x v="1"/>
    <s v="NA"/>
    <s v="NA"/>
  </r>
  <r>
    <x v="6811"/>
    <x v="2052"/>
    <s v="GA"/>
    <s v="619 Cascade Dr N/A"/>
    <s v="Dalton"/>
    <s v="30720-8708"/>
    <x v="1"/>
    <n v="1720"/>
    <x v="0"/>
    <x v="9"/>
    <x v="16"/>
    <x v="4"/>
    <n v="6013279004"/>
    <n v="405"/>
    <s v="PPP"/>
    <s v="Active Un-Disbursed"/>
    <x v="0"/>
    <n v="100"/>
    <n v="5203"/>
    <n v="5203"/>
    <n v="5203"/>
    <n v="262380"/>
    <s v="Leader Bank, National Association"/>
    <s v="180 Massachusetts Ave"/>
    <s v="ARLINGTON"/>
    <s v="MA"/>
    <s v="02474-8448"/>
    <x v="0"/>
    <x v="0"/>
    <x v="0"/>
    <s v="Dalton"/>
    <s v="WHITFIELD"/>
    <s v="GA"/>
    <s v="30720-8708"/>
    <s v="ARLINGTON"/>
    <s v="MA"/>
    <d v="2021-05-22T00:00:00"/>
    <n v="262380"/>
    <x v="1"/>
    <s v="NA"/>
    <s v="NA"/>
  </r>
  <r>
    <x v="6812"/>
    <x v="37"/>
    <s v="GA"/>
    <s v="3905 Brookshire Pl"/>
    <s v="Lawrenceville"/>
    <s v="30044-4701"/>
    <x v="15"/>
    <n v="1320"/>
    <x v="0"/>
    <x v="9"/>
    <x v="1"/>
    <x v="3"/>
    <n v="5486999003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Lawrenceville"/>
    <s v="GWINNETT"/>
    <s v="GA"/>
    <s v="30044-4701"/>
    <s v="Bedford"/>
    <s v="TX"/>
    <d v="2021-05-22T00:00:00"/>
    <n v="529472"/>
    <x v="1"/>
    <s v="NA"/>
    <s v="NA"/>
  </r>
  <r>
    <x v="6813"/>
    <x v="37"/>
    <s v="GA"/>
    <s v="151 Oak St"/>
    <s v="Roswell"/>
    <s v="30075-4584"/>
    <x v="6"/>
    <n v="2112"/>
    <x v="0"/>
    <x v="9"/>
    <x v="15"/>
    <x v="2"/>
    <n v="588647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Roswell"/>
    <s v="FULTON"/>
    <s v="GA"/>
    <s v="30075-4584"/>
    <s v="Brea"/>
    <s v="CA"/>
    <d v="2021-05-22T00:00:00"/>
    <n v="514546"/>
    <x v="1"/>
    <s v="NA"/>
    <s v="NA"/>
  </r>
  <r>
    <x v="6814"/>
    <x v="478"/>
    <s v="GA"/>
    <s v="1849 Tindall Ave Apt 108B"/>
    <s v="Macon"/>
    <s v="31201-2316"/>
    <x v="6"/>
    <n v="2113"/>
    <x v="0"/>
    <x v="9"/>
    <x v="15"/>
    <x v="5"/>
    <n v="5973909006"/>
    <n v="405"/>
    <s v="PPS"/>
    <s v="Active Un-Disbursed"/>
    <x v="0"/>
    <n v="100"/>
    <n v="20688"/>
    <n v="20688"/>
    <n v="20688"/>
    <n v="514546"/>
    <s v="BSD Capital, LLC dba Lendistry"/>
    <s v="330 E. Lambert Rd Suite 275"/>
    <s v="Brea"/>
    <s v="CA"/>
    <n v="92821"/>
    <x v="0"/>
    <x v="0"/>
    <x v="0"/>
    <s v="Macon"/>
    <s v="BIBB"/>
    <s v="GA"/>
    <s v="31201-2316"/>
    <s v="Brea"/>
    <s v="CA"/>
    <d v="2021-05-22T00:00:00"/>
    <n v="514546"/>
    <x v="1"/>
    <s v="NA"/>
    <s v="NA"/>
  </r>
  <r>
    <x v="6815"/>
    <x v="37"/>
    <s v="GA"/>
    <s v="6654 Peachtree Industrial Blvd"/>
    <s v="Atlanta"/>
    <s v="30360-2136"/>
    <x v="6"/>
    <n v="2990"/>
    <x v="0"/>
    <x v="9"/>
    <x v="15"/>
    <x v="2"/>
    <n v="534623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DEKALB"/>
    <s v="GA"/>
    <s v="30360-2136"/>
    <s v="Brea"/>
    <s v="CA"/>
    <d v="2021-05-22T00:00:00"/>
    <n v="514546"/>
    <x v="0"/>
    <s v="NA"/>
    <s v="NA"/>
  </r>
  <r>
    <x v="6816"/>
    <x v="2053"/>
    <s v="GA"/>
    <s v="2322 Hunters Club Ln"/>
    <s v="Norcross"/>
    <s v="30093-5272"/>
    <x v="9"/>
    <n v="2319"/>
    <x v="0"/>
    <x v="9"/>
    <x v="15"/>
    <x v="7"/>
    <n v="6552369006"/>
    <n v="405"/>
    <s v="PPP"/>
    <s v="Active Un-Disbursed"/>
    <x v="0"/>
    <n v="100"/>
    <n v="20668"/>
    <n v="20668"/>
    <n v="20668"/>
    <n v="514546"/>
    <s v="BSD Capital, LLC dba Lendistry"/>
    <s v="330 E. Lambert Rd Suite 275"/>
    <s v="Brea"/>
    <s v="CA"/>
    <n v="92821"/>
    <x v="0"/>
    <x v="0"/>
    <x v="0"/>
    <s v="Norcross"/>
    <s v="GWINNETT"/>
    <s v="GA"/>
    <s v="30093-5272"/>
    <s v="Brea"/>
    <s v="CA"/>
    <d v="2021-05-22T00:00:00"/>
    <n v="514546"/>
    <x v="0"/>
    <s v="NA"/>
    <s v="NA"/>
  </r>
  <r>
    <x v="6817"/>
    <x v="37"/>
    <s v="GA"/>
    <s v="1009 W Solomon St"/>
    <s v="Griffin"/>
    <s v="30223-2631"/>
    <x v="6"/>
    <n v="2111"/>
    <x v="0"/>
    <x v="9"/>
    <x v="15"/>
    <x v="1"/>
    <n v="5260239006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Griffin"/>
    <s v="SPALDING"/>
    <s v="GA"/>
    <s v="30223-2631"/>
    <s v="Brea"/>
    <s v="CA"/>
    <d v="2021-05-22T00:00:00"/>
    <n v="514546"/>
    <x v="0"/>
    <s v="NA"/>
    <s v="NA"/>
  </r>
  <r>
    <x v="6818"/>
    <x v="37"/>
    <s v="GA"/>
    <s v="681 Flint River Rd Apt 31E"/>
    <s v="Jonesboro"/>
    <s v="30238-3476"/>
    <x v="6"/>
    <n v="2112"/>
    <x v="0"/>
    <x v="9"/>
    <x v="15"/>
    <x v="0"/>
    <n v="556344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Jonesboro"/>
    <s v="CLAYTON"/>
    <s v="GA"/>
    <s v="30238-3476"/>
    <s v="Brea"/>
    <s v="CA"/>
    <d v="2021-05-22T00:00:00"/>
    <n v="514546"/>
    <x v="0"/>
    <s v="NA"/>
    <s v="NA"/>
  </r>
  <r>
    <x v="6819"/>
    <x v="37"/>
    <s v="GA"/>
    <s v="1124 Cahaba Dr SW"/>
    <s v="Atlanta"/>
    <s v="30311-2712"/>
    <x v="5"/>
    <n v="4110"/>
    <x v="0"/>
    <x v="9"/>
    <x v="15"/>
    <x v="9"/>
    <n v="6163729003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1-2712"/>
    <s v="Brea"/>
    <s v="CA"/>
    <d v="2021-05-22T00:00:00"/>
    <n v="514546"/>
    <x v="0"/>
    <s v="NA"/>
    <s v="NA"/>
  </r>
  <r>
    <x v="6820"/>
    <x v="42"/>
    <s v="GA"/>
    <s v="2205 Chaselake Dr"/>
    <s v="Jonesboro"/>
    <s v="30236-7750"/>
    <x v="12"/>
    <n v="1410"/>
    <x v="0"/>
    <x v="9"/>
    <x v="15"/>
    <x v="0"/>
    <n v="5695139010"/>
    <n v="405"/>
    <s v="PPS"/>
    <s v="Active Un-Disbursed"/>
    <x v="0"/>
    <n v="100"/>
    <n v="20000"/>
    <n v="20000"/>
    <n v="20000"/>
    <n v="514546"/>
    <s v="BSD Capital, LLC dba Lendistry"/>
    <s v="330 E. Lambert Rd Suite 275"/>
    <s v="Brea"/>
    <s v="CA"/>
    <n v="92821"/>
    <x v="0"/>
    <x v="0"/>
    <x v="0"/>
    <s v="Jonesboro"/>
    <s v="CLAYTON"/>
    <s v="GA"/>
    <s v="30236-7750"/>
    <s v="Brea"/>
    <s v="CA"/>
    <d v="2021-05-22T00:00:00"/>
    <n v="514546"/>
    <x v="1"/>
    <s v="NA"/>
    <s v="NA"/>
  </r>
  <r>
    <x v="6821"/>
    <x v="1129"/>
    <s v="GA"/>
    <s v="3511 Lehigh Way"/>
    <s v="Decatur"/>
    <s v="30034-5745"/>
    <x v="2"/>
    <n v="2330"/>
    <x v="0"/>
    <x v="9"/>
    <x v="15"/>
    <x v="7"/>
    <n v="5585199005"/>
    <n v="405"/>
    <s v="PPS"/>
    <s v="Active Un-Disbursed"/>
    <x v="0"/>
    <n v="100"/>
    <n v="29166"/>
    <n v="29166"/>
    <n v="29166"/>
    <n v="514546"/>
    <s v="BSD Capital, LLC dba Lendistry"/>
    <s v="330 E. Lambert Rd Suite 275"/>
    <s v="Brea"/>
    <s v="CA"/>
    <n v="92821"/>
    <x v="0"/>
    <x v="0"/>
    <x v="0"/>
    <s v="Decatur"/>
    <s v="DEKALB"/>
    <s v="GA"/>
    <s v="30034-5745"/>
    <s v="Brea"/>
    <s v="CA"/>
    <d v="2021-05-22T00:00:00"/>
    <n v="514546"/>
    <x v="1"/>
    <s v="NA"/>
    <s v="NA"/>
  </r>
  <r>
    <x v="6822"/>
    <x v="37"/>
    <s v="GA"/>
    <s v="391 Martin Rd"/>
    <s v="Midway"/>
    <s v="31320-4301"/>
    <x v="1"/>
    <n v="1730"/>
    <x v="0"/>
    <x v="9"/>
    <x v="15"/>
    <x v="8"/>
    <n v="5299479005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idway"/>
    <s v="LIBERTY"/>
    <s v="GA"/>
    <s v="31320-4301"/>
    <s v="Brea"/>
    <s v="CA"/>
    <d v="2021-05-22T00:00:00"/>
    <n v="514546"/>
    <x v="1"/>
    <s v="NA"/>
    <s v="NA"/>
  </r>
  <r>
    <x v="6823"/>
    <x v="2054"/>
    <s v="GA"/>
    <s v="134 Shadybrook Dr"/>
    <s v="Athens"/>
    <s v="30605-2416"/>
    <x v="2"/>
    <n v="1191"/>
    <x v="0"/>
    <x v="9"/>
    <x v="1"/>
    <x v="11"/>
    <n v="5962299007"/>
    <n v="405"/>
    <s v="PPP"/>
    <s v="Active Un-Disbursed"/>
    <x v="0"/>
    <n v="100"/>
    <n v="9222"/>
    <n v="9222"/>
    <n v="9222"/>
    <n v="529472"/>
    <s v="Capital Plus Financial, LLC"/>
    <s v="2247 Central Drive"/>
    <s v="Bedford"/>
    <s v="TX"/>
    <n v="76021"/>
    <x v="0"/>
    <x v="0"/>
    <x v="0"/>
    <s v="Athens"/>
    <s v="CLARKE"/>
    <s v="GA"/>
    <s v="30605-2416"/>
    <s v="Bedford"/>
    <s v="TX"/>
    <d v="2021-05-22T00:00:00"/>
    <n v="529472"/>
    <x v="1"/>
    <s v="NA"/>
    <s v="NA"/>
  </r>
  <r>
    <x v="6824"/>
    <x v="245"/>
    <s v="GA"/>
    <s v="111 Willow Tree Ln"/>
    <s v="Thomaston"/>
    <s v="30286-3186"/>
    <x v="11"/>
    <n v="2220"/>
    <x v="0"/>
    <x v="9"/>
    <x v="1"/>
    <x v="1"/>
    <n v="5748099005"/>
    <n v="405"/>
    <s v="PPS"/>
    <s v="Active Un-Disbursed"/>
    <x v="0"/>
    <n v="100"/>
    <n v="14743"/>
    <n v="14743"/>
    <n v="14743"/>
    <n v="529472"/>
    <s v="Capital Plus Financial, LLC"/>
    <s v="2247 Central Drive"/>
    <s v="Bedford"/>
    <s v="TX"/>
    <n v="76021"/>
    <x v="1"/>
    <x v="0"/>
    <x v="0"/>
    <s v="Thomaston"/>
    <s v="UPSON"/>
    <s v="GA"/>
    <s v="30286-3186"/>
    <s v="Bedford"/>
    <s v="TX"/>
    <d v="2021-05-22T00:00:00"/>
    <n v="529472"/>
    <x v="1"/>
    <s v="NA"/>
    <s v="NA"/>
  </r>
  <r>
    <x v="6825"/>
    <x v="37"/>
    <s v="GA"/>
    <s v="1616 Park Lake Ln"/>
    <s v="Peachtree Corners"/>
    <s v="30092-2243"/>
    <x v="5"/>
    <n v="4121"/>
    <x v="0"/>
    <x v="9"/>
    <x v="1"/>
    <x v="3"/>
    <n v="5822469008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Peachtree Corners"/>
    <s v="GWINNETT"/>
    <s v="GA"/>
    <s v="30092-2243"/>
    <s v="Bedford"/>
    <s v="TX"/>
    <d v="2021-05-22T00:00:00"/>
    <n v="529472"/>
    <x v="1"/>
    <s v="NA"/>
    <s v="NA"/>
  </r>
  <r>
    <x v="6826"/>
    <x v="659"/>
    <s v="GA"/>
    <s v="5990 Red Oak Rd"/>
    <s v="Atlanta"/>
    <s v="30349-4017"/>
    <x v="2"/>
    <n v="2330"/>
    <x v="0"/>
    <x v="9"/>
    <x v="0"/>
    <x v="0"/>
    <n v="6080399005"/>
    <n v="405"/>
    <s v="PPP"/>
    <s v="Exemption 4"/>
    <x v="0"/>
    <n v="100"/>
    <n v="20460"/>
    <n v="20460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49-4017"/>
    <s v="Phoenix"/>
    <s v="AZ"/>
    <s v="NA"/>
    <n v="188361"/>
    <x v="1"/>
    <s v="NA"/>
    <s v="NA"/>
  </r>
  <r>
    <x v="6827"/>
    <x v="1683"/>
    <s v="GA"/>
    <s v="90 Lakesprings Dr"/>
    <s v="McDonough"/>
    <s v="30252-3081"/>
    <x v="14"/>
    <n v="1210"/>
    <x v="0"/>
    <x v="9"/>
    <x v="15"/>
    <x v="11"/>
    <n v="5865839001"/>
    <n v="405"/>
    <s v="PPS"/>
    <s v="Active Un-Disbursed"/>
    <x v="0"/>
    <n v="100"/>
    <n v="19101"/>
    <n v="19101"/>
    <n v="19101"/>
    <n v="514546"/>
    <s v="BSD Capital, LLC dba Lendistry"/>
    <s v="330 E. Lambert Rd Suite 275"/>
    <s v="Brea"/>
    <s v="CA"/>
    <n v="92821"/>
    <x v="0"/>
    <x v="0"/>
    <x v="0"/>
    <s v="McDonough"/>
    <s v="HENRY"/>
    <s v="GA"/>
    <s v="30252-3081"/>
    <s v="Brea"/>
    <s v="CA"/>
    <d v="2021-05-22T00:00:00"/>
    <n v="514546"/>
    <x v="1"/>
    <s v="NA"/>
    <s v="NA"/>
  </r>
  <r>
    <x v="6828"/>
    <x v="2055"/>
    <s v="GA"/>
    <s v="2070 Lake Harbin Rd"/>
    <s v="Morrow"/>
    <s v="30260-1925"/>
    <x v="6"/>
    <n v="2112"/>
    <x v="0"/>
    <x v="9"/>
    <x v="15"/>
    <x v="9"/>
    <n v="6290569006"/>
    <n v="405"/>
    <s v="PPP"/>
    <s v="Active Un-Disbursed"/>
    <x v="0"/>
    <n v="100"/>
    <n v="15143"/>
    <n v="15143"/>
    <n v="15143"/>
    <n v="514546"/>
    <s v="BSD Capital, LLC dba Lendistry"/>
    <s v="330 E. Lambert Rd Suite 275"/>
    <s v="Brea"/>
    <s v="CA"/>
    <n v="92821"/>
    <x v="0"/>
    <x v="0"/>
    <x v="0"/>
    <s v="Morrow"/>
    <s v="CLAYTON"/>
    <s v="GA"/>
    <s v="30260-1925"/>
    <s v="Brea"/>
    <s v="CA"/>
    <d v="2021-05-22T00:00:00"/>
    <n v="514546"/>
    <x v="0"/>
    <s v="NA"/>
    <s v="NA"/>
  </r>
  <r>
    <x v="6829"/>
    <x v="2056"/>
    <s v="GA"/>
    <s v="603 Pinewood Rd"/>
    <s v="Soperton"/>
    <s v="30457-5839"/>
    <x v="5"/>
    <n v="8510"/>
    <x v="0"/>
    <x v="9"/>
    <x v="15"/>
    <x v="10"/>
    <n v="5560349006"/>
    <n v="405"/>
    <s v="PPS"/>
    <s v="Active Un-Disbursed"/>
    <x v="0"/>
    <n v="100"/>
    <n v="11931"/>
    <n v="11931"/>
    <n v="11931"/>
    <n v="514546"/>
    <s v="BSD Capital, LLC dba Lendistry"/>
    <s v="330 E. Lambert Rd Suite 275"/>
    <s v="Brea"/>
    <s v="CA"/>
    <n v="92821"/>
    <x v="1"/>
    <x v="0"/>
    <x v="0"/>
    <s v="Soperton"/>
    <s v="TREUTLEN"/>
    <s v="GA"/>
    <s v="30457-5839"/>
    <s v="Brea"/>
    <s v="CA"/>
    <d v="2021-05-22T00:00:00"/>
    <n v="514546"/>
    <x v="1"/>
    <s v="NA"/>
    <s v="NA"/>
  </r>
  <r>
    <x v="6830"/>
    <x v="1276"/>
    <s v="GA"/>
    <s v="1441 Woodmont Ln NW # 1585"/>
    <s v="Atlanta"/>
    <s v="30318-2866"/>
    <x v="1"/>
    <n v="1720"/>
    <x v="0"/>
    <x v="9"/>
    <x v="15"/>
    <x v="9"/>
    <n v="5735909000"/>
    <n v="405"/>
    <s v="PPP"/>
    <s v="Active Un-Disbursed"/>
    <x v="0"/>
    <n v="100"/>
    <n v="20692"/>
    <n v="20692"/>
    <n v="20692"/>
    <n v="514546"/>
    <s v="BSD Capital, LLC dba Lendistry"/>
    <s v="330 E. Lambert Rd Suite 275"/>
    <s v="Brea"/>
    <s v="CA"/>
    <n v="92821"/>
    <x v="0"/>
    <x v="0"/>
    <x v="0"/>
    <s v="Atlanta"/>
    <s v="FULTON"/>
    <s v="GA"/>
    <s v="30318-2866"/>
    <s v="Brea"/>
    <s v="CA"/>
    <d v="2021-05-22T00:00:00"/>
    <n v="514546"/>
    <x v="0"/>
    <s v="NA"/>
    <s v="NA"/>
  </r>
  <r>
    <x v="6831"/>
    <x v="2057"/>
    <s v="GA"/>
    <s v="106 Edgewood Ave"/>
    <s v="Bainbridge"/>
    <s v="39819-6549"/>
    <x v="15"/>
    <n v="1510"/>
    <x v="0"/>
    <x v="9"/>
    <x v="15"/>
    <x v="5"/>
    <n v="6451609007"/>
    <n v="405"/>
    <s v="PPP"/>
    <s v="Active Un-Disbursed"/>
    <x v="0"/>
    <n v="100"/>
    <n v="14818"/>
    <n v="14818"/>
    <n v="14818"/>
    <n v="514546"/>
    <s v="BSD Capital, LLC dba Lendistry"/>
    <s v="330 E. Lambert Rd Suite 275"/>
    <s v="Brea"/>
    <s v="CA"/>
    <n v="92821"/>
    <x v="1"/>
    <x v="0"/>
    <x v="0"/>
    <s v="Bainbridge"/>
    <s v="DECATUR"/>
    <s v="GA"/>
    <s v="39819-6549"/>
    <s v="Brea"/>
    <s v="CA"/>
    <d v="2021-05-22T00:00:00"/>
    <n v="514546"/>
    <x v="1"/>
    <s v="NA"/>
    <s v="NA"/>
  </r>
  <r>
    <x v="6832"/>
    <x v="2058"/>
    <s v="GA"/>
    <s v="3210 Woodlands Dr N/A"/>
    <s v="Hephzibah"/>
    <s v="30815-6086"/>
    <x v="5"/>
    <n v="4121"/>
    <x v="0"/>
    <x v="9"/>
    <x v="15"/>
    <x v="10"/>
    <n v="6125489002"/>
    <n v="405"/>
    <s v="PPS"/>
    <s v="Active Un-Disbursed"/>
    <x v="0"/>
    <n v="100"/>
    <n v="9155"/>
    <n v="9155"/>
    <n v="9155"/>
    <n v="514546"/>
    <s v="BSD Capital, LLC dba Lendistry"/>
    <s v="330 E. Lambert Rd Suite 275"/>
    <s v="Brea"/>
    <s v="CA"/>
    <n v="92821"/>
    <x v="0"/>
    <x v="0"/>
    <x v="0"/>
    <s v="Hephzibah"/>
    <s v="RICHMOND"/>
    <s v="GA"/>
    <s v="30815-6086"/>
    <s v="Brea"/>
    <s v="CA"/>
    <d v="2021-05-22T00:00:00"/>
    <n v="514546"/>
    <x v="1"/>
    <s v="NA"/>
    <s v="NA"/>
  </r>
  <r>
    <x v="6833"/>
    <x v="37"/>
    <s v="GA"/>
    <s v="2167 Polar Rock Pl SW"/>
    <s v="Atlanta"/>
    <s v="30315-6441"/>
    <x v="6"/>
    <n v="2112"/>
    <x v="0"/>
    <x v="9"/>
    <x v="15"/>
    <x v="9"/>
    <n v="559579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5-6441"/>
    <s v="Brea"/>
    <s v="CA"/>
    <d v="2021-05-22T00:00:00"/>
    <n v="514546"/>
    <x v="0"/>
    <s v="NA"/>
    <s v="NA"/>
  </r>
  <r>
    <x v="6834"/>
    <x v="454"/>
    <s v="GA"/>
    <s v="2551 Eastmont Trl"/>
    <s v="Snellville"/>
    <s v="30039-6208"/>
    <x v="6"/>
    <n v="2990"/>
    <x v="0"/>
    <x v="9"/>
    <x v="15"/>
    <x v="7"/>
    <n v="6256829008"/>
    <n v="405"/>
    <s v="PPP"/>
    <s v="Active Un-Disbursed"/>
    <x v="0"/>
    <n v="100"/>
    <n v="20613"/>
    <n v="20613"/>
    <n v="20613"/>
    <n v="514546"/>
    <s v="BSD Capital, LLC dba Lendistry"/>
    <s v="330 E. Lambert Rd Suite 275"/>
    <s v="Brea"/>
    <s v="CA"/>
    <n v="92821"/>
    <x v="0"/>
    <x v="0"/>
    <x v="0"/>
    <s v="Snellville"/>
    <s v="GWINNETT"/>
    <s v="GA"/>
    <s v="30039-6208"/>
    <s v="Brea"/>
    <s v="CA"/>
    <d v="2021-05-22T00:00:00"/>
    <n v="514546"/>
    <x v="1"/>
    <s v="NA"/>
    <s v="NA"/>
  </r>
  <r>
    <x v="6835"/>
    <x v="105"/>
    <s v="GA"/>
    <s v="402 Glenleigh Dr"/>
    <s v="Canton"/>
    <s v="30114-7221"/>
    <x v="5"/>
    <n v="5310"/>
    <x v="0"/>
    <x v="9"/>
    <x v="15"/>
    <x v="6"/>
    <n v="5503649006"/>
    <n v="405"/>
    <s v="PPP"/>
    <s v="Active Un-Disbursed"/>
    <x v="0"/>
    <n v="100"/>
    <n v="20208"/>
    <n v="20208"/>
    <n v="20208"/>
    <n v="514546"/>
    <s v="BSD Capital, LLC dba Lendistry"/>
    <s v="330 E. Lambert Rd Suite 275"/>
    <s v="Brea"/>
    <s v="CA"/>
    <n v="92821"/>
    <x v="0"/>
    <x v="0"/>
    <x v="0"/>
    <s v="Canton"/>
    <s v="CHEROKEE"/>
    <s v="GA"/>
    <s v="30114-7221"/>
    <s v="Brea"/>
    <s v="CA"/>
    <d v="2021-05-22T00:00:00"/>
    <n v="514546"/>
    <x v="0"/>
    <s v="NA"/>
    <s v="NA"/>
  </r>
  <r>
    <x v="6836"/>
    <x v="1485"/>
    <s v="GA"/>
    <s v="3305 Roanoke Rd Apt A"/>
    <s v="Lagrange"/>
    <s v="30240-8211"/>
    <x v="6"/>
    <n v="2111"/>
    <x v="0"/>
    <x v="9"/>
    <x v="15"/>
    <x v="1"/>
    <n v="6493549000"/>
    <n v="405"/>
    <s v="PPS"/>
    <s v="Active Un-Disbursed"/>
    <x v="0"/>
    <n v="100"/>
    <n v="19229"/>
    <n v="19229"/>
    <n v="19229"/>
    <n v="514546"/>
    <s v="BSD Capital, LLC dba Lendistry"/>
    <s v="330 E. Lambert Rd Suite 275"/>
    <s v="Brea"/>
    <s v="CA"/>
    <n v="92821"/>
    <x v="1"/>
    <x v="0"/>
    <x v="0"/>
    <s v="Lagrange"/>
    <s v="TROUP"/>
    <s v="GA"/>
    <s v="30240-8211"/>
    <s v="Brea"/>
    <s v="CA"/>
    <d v="2021-05-22T00:00:00"/>
    <n v="514546"/>
    <x v="1"/>
    <s v="NA"/>
    <s v="NA"/>
  </r>
  <r>
    <x v="6837"/>
    <x v="2059"/>
    <s v="GA"/>
    <s v="1390 English Manor Cir"/>
    <s v="Stone Mountain"/>
    <s v="30087-5833"/>
    <x v="17"/>
    <n v="8210"/>
    <x v="0"/>
    <x v="9"/>
    <x v="1"/>
    <x v="7"/>
    <n v="5690929001"/>
    <n v="405"/>
    <s v="PPP"/>
    <s v="Active Un-Disbursed"/>
    <x v="0"/>
    <n v="100"/>
    <n v="12614"/>
    <n v="12614"/>
    <n v="12614"/>
    <n v="529472"/>
    <s v="Capital Plus Financial, LLC"/>
    <s v="2247 Central Drive"/>
    <s v="Bedford"/>
    <s v="TX"/>
    <n v="76021"/>
    <x v="0"/>
    <x v="0"/>
    <x v="0"/>
    <s v="Stone Mountain"/>
    <s v="DEKALB"/>
    <s v="GA"/>
    <s v="30087-5833"/>
    <s v="Bedford"/>
    <s v="TX"/>
    <d v="2021-05-22T00:00:00"/>
    <n v="529472"/>
    <x v="1"/>
    <s v="NA"/>
    <s v="NA"/>
  </r>
  <r>
    <x v="6838"/>
    <x v="37"/>
    <s v="GA"/>
    <s v="1520 Crest Lane Dr SE"/>
    <s v="Smyrna"/>
    <s v="30080-8628"/>
    <x v="6"/>
    <n v="2112"/>
    <x v="0"/>
    <x v="9"/>
    <x v="15"/>
    <x v="6"/>
    <n v="5780649004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myrna"/>
    <s v="COBB"/>
    <s v="GA"/>
    <s v="30080-8628"/>
    <s v="Brea"/>
    <s v="CA"/>
    <d v="2021-05-22T00:00:00"/>
    <n v="514546"/>
    <x v="1"/>
    <s v="NA"/>
    <s v="NA"/>
  </r>
  <r>
    <x v="6839"/>
    <x v="141"/>
    <s v="GA"/>
    <s v="6370 Shannon Pkwy"/>
    <s v="Union City"/>
    <s v="30291-2493"/>
    <x v="1"/>
    <n v="1720"/>
    <x v="0"/>
    <x v="9"/>
    <x v="15"/>
    <x v="0"/>
    <n v="5327129003"/>
    <n v="405"/>
    <s v="PPS"/>
    <s v="Active Un-Disbursed"/>
    <x v="0"/>
    <n v="100"/>
    <n v="19729"/>
    <n v="19729"/>
    <n v="19729"/>
    <n v="514546"/>
    <s v="BSD Capital, LLC dba Lendistry"/>
    <s v="330 E. Lambert Rd Suite 275"/>
    <s v="Brea"/>
    <s v="CA"/>
    <n v="92821"/>
    <x v="0"/>
    <x v="0"/>
    <x v="0"/>
    <s v="Union City"/>
    <s v="FULTON"/>
    <s v="GA"/>
    <s v="30291-2493"/>
    <s v="Brea"/>
    <s v="CA"/>
    <d v="2021-05-22T00:00:00"/>
    <n v="514546"/>
    <x v="0"/>
    <s v="NA"/>
    <s v="NA"/>
  </r>
  <r>
    <x v="6840"/>
    <x v="194"/>
    <s v="GA"/>
    <s v="6514 Wellesley Dr"/>
    <s v="Riverdale"/>
    <s v="30296-2966"/>
    <x v="12"/>
    <n v="1690"/>
    <x v="0"/>
    <x v="9"/>
    <x v="1"/>
    <x v="0"/>
    <n v="5362959000"/>
    <n v="405"/>
    <s v="PPS"/>
    <s v="Active Un-Disbursed"/>
    <x v="0"/>
    <n v="100"/>
    <n v="17191"/>
    <n v="17191"/>
    <n v="17191"/>
    <n v="529472"/>
    <s v="Capital Plus Financial, LLC"/>
    <s v="2247 Central Drive"/>
    <s v="Bedford"/>
    <s v="TX"/>
    <n v="76021"/>
    <x v="0"/>
    <x v="0"/>
    <x v="0"/>
    <s v="Riverdale"/>
    <s v="CLAYTON"/>
    <s v="GA"/>
    <s v="30296-2966"/>
    <s v="Bedford"/>
    <s v="TX"/>
    <d v="2021-05-22T00:00:00"/>
    <n v="529472"/>
    <x v="1"/>
    <s v="NA"/>
    <s v="NA"/>
  </r>
  <r>
    <x v="6841"/>
    <x v="1129"/>
    <s v="GA"/>
    <s v="219 Philema Rd"/>
    <s v="Albany"/>
    <s v="31701-6621"/>
    <x v="2"/>
    <n v="2320"/>
    <x v="0"/>
    <x v="9"/>
    <x v="15"/>
    <x v="5"/>
    <n v="6347959007"/>
    <n v="405"/>
    <s v="PPS"/>
    <s v="Active Un-Disbursed"/>
    <x v="0"/>
    <n v="100"/>
    <n v="29166"/>
    <n v="29166"/>
    <n v="29166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1-6621"/>
    <s v="Brea"/>
    <s v="CA"/>
    <d v="2021-05-22T00:00:00"/>
    <n v="514546"/>
    <x v="0"/>
    <s v="NA"/>
    <s v="NA"/>
  </r>
  <r>
    <x v="6842"/>
    <x v="37"/>
    <s v="GA"/>
    <s v="1124 Wildwood Gln"/>
    <s v="Stone Mountain"/>
    <s v="30083-7445"/>
    <x v="7"/>
    <n v="2230"/>
    <x v="0"/>
    <x v="9"/>
    <x v="15"/>
    <x v="7"/>
    <n v="640705900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3-7445"/>
    <s v="Brea"/>
    <s v="CA"/>
    <d v="2021-05-22T00:00:00"/>
    <n v="514546"/>
    <x v="0"/>
    <s v="NA"/>
    <s v="NA"/>
  </r>
  <r>
    <x v="6843"/>
    <x v="37"/>
    <s v="GA"/>
    <s v="2297 Jomarc Way"/>
    <s v="Marietta"/>
    <s v="30062-2609"/>
    <x v="2"/>
    <n v="2320"/>
    <x v="0"/>
    <x v="9"/>
    <x v="15"/>
    <x v="2"/>
    <n v="650106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rietta"/>
    <s v="COBB"/>
    <s v="GA"/>
    <s v="30062-2609"/>
    <s v="Brea"/>
    <s v="CA"/>
    <d v="2021-05-22T00:00:00"/>
    <n v="514546"/>
    <x v="1"/>
    <s v="NA"/>
    <s v="NA"/>
  </r>
  <r>
    <x v="6844"/>
    <x v="1385"/>
    <s v="GA"/>
    <s v="1000 Peachtree Industrial Blvd"/>
    <s v="Suwanee"/>
    <s v="30024-6737"/>
    <x v="14"/>
    <n v="1390"/>
    <x v="0"/>
    <x v="9"/>
    <x v="15"/>
    <x v="3"/>
    <n v="6423349004"/>
    <n v="405"/>
    <s v="PPS"/>
    <s v="Active Un-Disbursed"/>
    <x v="0"/>
    <n v="100"/>
    <n v="20541"/>
    <n v="20541"/>
    <n v="20541"/>
    <n v="514546"/>
    <s v="BSD Capital, LLC dba Lendistry"/>
    <s v="330 E. Lambert Rd Suite 275"/>
    <s v="Brea"/>
    <s v="CA"/>
    <n v="92821"/>
    <x v="0"/>
    <x v="0"/>
    <x v="0"/>
    <s v="Suwanee"/>
    <s v="GWINNETT"/>
    <s v="GA"/>
    <s v="30024-6737"/>
    <s v="Brea"/>
    <s v="CA"/>
    <d v="2021-05-22T00:00:00"/>
    <n v="514546"/>
    <x v="1"/>
    <s v="NA"/>
    <s v="NA"/>
  </r>
  <r>
    <x v="6845"/>
    <x v="2060"/>
    <s v="GA"/>
    <s v="4OO W PEACHTREE ST NW UNIT 1813"/>
    <s v="Atlanta"/>
    <n v="30308"/>
    <x v="5"/>
    <n v="5320"/>
    <x v="0"/>
    <x v="9"/>
    <x v="15"/>
    <x v="9"/>
    <n v="5962259006"/>
    <n v="405"/>
    <s v="PPS"/>
    <s v="Active Un-Disbursed"/>
    <x v="0"/>
    <n v="100"/>
    <n v="8916"/>
    <n v="8916"/>
    <n v="8916"/>
    <n v="514546"/>
    <s v="BSD Capital, LLC dba Lendistry"/>
    <s v="330 E. Lambert Rd Suite 275"/>
    <s v="Brea"/>
    <s v="CA"/>
    <n v="92821"/>
    <x v="0"/>
    <x v="0"/>
    <x v="0"/>
    <s v="Atlanta"/>
    <s v="FULTON"/>
    <s v="GA"/>
    <n v="30308"/>
    <s v="Brea"/>
    <s v="CA"/>
    <d v="2021-05-22T00:00:00"/>
    <n v="514546"/>
    <x v="1"/>
    <s v="NA"/>
    <s v="NA"/>
  </r>
  <r>
    <x v="6846"/>
    <x v="37"/>
    <s v="GA"/>
    <s v="1027 W College Ext"/>
    <s v="Griffin"/>
    <s v="30224-4009"/>
    <x v="1"/>
    <n v="1720"/>
    <x v="0"/>
    <x v="9"/>
    <x v="15"/>
    <x v="1"/>
    <n v="544435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Griffin"/>
    <s v="SPALDING"/>
    <s v="GA"/>
    <s v="30224-4009"/>
    <s v="Brea"/>
    <s v="CA"/>
    <d v="2021-05-22T00:00:00"/>
    <n v="514546"/>
    <x v="1"/>
    <s v="NA"/>
    <s v="NA"/>
  </r>
  <r>
    <x v="6847"/>
    <x v="37"/>
    <s v="GA"/>
    <s v="3610 Jones Rd"/>
    <s v="Macon"/>
    <s v="31216-6527"/>
    <x v="8"/>
    <n v="6140"/>
    <x v="0"/>
    <x v="9"/>
    <x v="15"/>
    <x v="5"/>
    <n v="5662809003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con"/>
    <s v="BIBB"/>
    <s v="GA"/>
    <s v="31216-6527"/>
    <s v="Brea"/>
    <s v="CA"/>
    <d v="2021-05-22T00:00:00"/>
    <n v="514546"/>
    <x v="1"/>
    <s v="NA"/>
    <s v="NA"/>
  </r>
  <r>
    <x v="6848"/>
    <x v="37"/>
    <s v="GA"/>
    <s v="6247 Remington Park"/>
    <s v="Lithonia"/>
    <s v="30058-6455"/>
    <x v="2"/>
    <n v="2320"/>
    <x v="0"/>
    <x v="9"/>
    <x v="15"/>
    <x v="7"/>
    <n v="584919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ithonia"/>
    <s v="DEKALB"/>
    <s v="GA"/>
    <s v="30058-6455"/>
    <s v="Brea"/>
    <s v="CA"/>
    <d v="2021-05-22T00:00:00"/>
    <n v="514546"/>
    <x v="0"/>
    <s v="NA"/>
    <s v="NA"/>
  </r>
  <r>
    <x v="6849"/>
    <x v="37"/>
    <s v="GA"/>
    <s v="3330 Cypress Club Trl"/>
    <s v="Austell"/>
    <s v="30106-2650"/>
    <x v="12"/>
    <n v="1618"/>
    <x v="0"/>
    <x v="9"/>
    <x v="1"/>
    <x v="0"/>
    <n v="6218939005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ustell"/>
    <s v="COBB"/>
    <s v="GA"/>
    <s v="30106-2650"/>
    <s v="Bedford"/>
    <s v="TX"/>
    <d v="2021-05-22T00:00:00"/>
    <n v="529472"/>
    <x v="1"/>
    <s v="NA"/>
    <s v="NA"/>
  </r>
  <r>
    <x v="6850"/>
    <x v="37"/>
    <s v="GA"/>
    <s v="210 Greenland Dr"/>
    <s v="McDonough"/>
    <s v="30253-8074"/>
    <x v="3"/>
    <n v="9910"/>
    <x v="0"/>
    <x v="9"/>
    <x v="1"/>
    <x v="0"/>
    <n v="6463149008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McDonough"/>
    <s v="HENRY"/>
    <s v="GA"/>
    <s v="30253-8074"/>
    <s v="Bedford"/>
    <s v="TX"/>
    <d v="2021-05-22T00:00:00"/>
    <n v="529472"/>
    <x v="0"/>
    <s v="NA"/>
    <s v="NA"/>
  </r>
  <r>
    <x v="6851"/>
    <x v="2061"/>
    <s v="GA"/>
    <s v="4801 Baker Grove Rd NW Apt 516"/>
    <s v="Acworth"/>
    <s v="30101-6331"/>
    <x v="6"/>
    <n v="2112"/>
    <x v="0"/>
    <x v="9"/>
    <x v="1"/>
    <x v="6"/>
    <n v="6130459009"/>
    <n v="405"/>
    <s v="PPP"/>
    <s v="Active Un-Disbursed"/>
    <x v="0"/>
    <n v="100"/>
    <n v="6785"/>
    <n v="6785"/>
    <n v="6785"/>
    <n v="529472"/>
    <s v="Capital Plus Financial, LLC"/>
    <s v="2247 Central Drive"/>
    <s v="Bedford"/>
    <s v="TX"/>
    <n v="76021"/>
    <x v="0"/>
    <x v="0"/>
    <x v="0"/>
    <s v="Acworth"/>
    <s v="COBB"/>
    <s v="GA"/>
    <s v="30101-6331"/>
    <s v="Bedford"/>
    <s v="TX"/>
    <d v="2021-05-22T00:00:00"/>
    <n v="529472"/>
    <x v="1"/>
    <s v="NA"/>
    <s v="NA"/>
  </r>
  <r>
    <x v="6852"/>
    <x v="37"/>
    <s v="GA"/>
    <s v="1904 Smithgrove Ct"/>
    <s v="Ellenwood"/>
    <s v="30294-1657"/>
    <x v="6"/>
    <n v="2990"/>
    <x v="0"/>
    <x v="9"/>
    <x v="15"/>
    <x v="9"/>
    <n v="562180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Ellenwood"/>
    <s v="DEKALB"/>
    <s v="GA"/>
    <s v="30294-1657"/>
    <s v="Brea"/>
    <s v="CA"/>
    <d v="2021-05-22T00:00:00"/>
    <n v="514546"/>
    <x v="1"/>
    <s v="NA"/>
    <s v="NA"/>
  </r>
  <r>
    <x v="6853"/>
    <x v="37"/>
    <s v="GA"/>
    <s v="302 King St SE"/>
    <s v="Atlanta"/>
    <s v="30312-2041"/>
    <x v="5"/>
    <n v="5113"/>
    <x v="0"/>
    <x v="9"/>
    <x v="15"/>
    <x v="9"/>
    <n v="578403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2-2041"/>
    <s v="Brea"/>
    <s v="CA"/>
    <d v="2021-05-22T00:00:00"/>
    <n v="514546"/>
    <x v="1"/>
    <s v="NA"/>
    <s v="NA"/>
  </r>
  <r>
    <x v="6854"/>
    <x v="37"/>
    <s v="GA"/>
    <s v="1760 Park Ct"/>
    <s v="Griffin"/>
    <s v="30224-8352"/>
    <x v="6"/>
    <n v="2112"/>
    <x v="0"/>
    <x v="9"/>
    <x v="15"/>
    <x v="1"/>
    <n v="640810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Griffin"/>
    <s v="SPALDING"/>
    <s v="GA"/>
    <s v="30224-8352"/>
    <s v="Brea"/>
    <s v="CA"/>
    <d v="2021-05-22T00:00:00"/>
    <n v="514546"/>
    <x v="1"/>
    <s v="NA"/>
    <s v="NA"/>
  </r>
  <r>
    <x v="6855"/>
    <x v="42"/>
    <s v="GA"/>
    <s v="1554 Cheryl Leigh Dr"/>
    <s v="Riverdale"/>
    <s v="30296-2539"/>
    <x v="5"/>
    <n v="5310"/>
    <x v="0"/>
    <x v="9"/>
    <x v="15"/>
    <x v="0"/>
    <n v="6388159010"/>
    <n v="405"/>
    <s v="PPP"/>
    <s v="Active Un-Disbursed"/>
    <x v="0"/>
    <n v="100"/>
    <n v="20000"/>
    <n v="20000"/>
    <n v="20000"/>
    <n v="514546"/>
    <s v="BSD Capital, LLC dba Lendistry"/>
    <s v="330 E. Lambert Rd Suite 275"/>
    <s v="Brea"/>
    <s v="CA"/>
    <n v="92821"/>
    <x v="0"/>
    <x v="0"/>
    <x v="0"/>
    <s v="Riverdale"/>
    <s v="CLAYTON"/>
    <s v="GA"/>
    <s v="30296-2539"/>
    <s v="Brea"/>
    <s v="CA"/>
    <d v="2021-05-22T00:00:00"/>
    <n v="514546"/>
    <x v="1"/>
    <s v="NA"/>
    <s v="NA"/>
  </r>
  <r>
    <x v="6856"/>
    <x v="2062"/>
    <s v="GA"/>
    <s v="4777 Pebble Trce"/>
    <s v="Buford"/>
    <s v="30518-3539"/>
    <x v="0"/>
    <n v="4320"/>
    <x v="0"/>
    <x v="9"/>
    <x v="15"/>
    <x v="3"/>
    <n v="5888379008"/>
    <n v="405"/>
    <s v="PPS"/>
    <s v="Active Un-Disbursed"/>
    <x v="0"/>
    <n v="100"/>
    <n v="18682"/>
    <n v="18682"/>
    <n v="18682"/>
    <n v="514546"/>
    <s v="BSD Capital, LLC dba Lendistry"/>
    <s v="330 E. Lambert Rd Suite 275"/>
    <s v="Brea"/>
    <s v="CA"/>
    <n v="92821"/>
    <x v="0"/>
    <x v="0"/>
    <x v="0"/>
    <s v="Buford"/>
    <s v="GWINNETT"/>
    <s v="GA"/>
    <s v="30518-3539"/>
    <s v="Brea"/>
    <s v="CA"/>
    <d v="2021-05-22T00:00:00"/>
    <n v="514546"/>
    <x v="1"/>
    <s v="NA"/>
    <s v="NA"/>
  </r>
  <r>
    <x v="6857"/>
    <x v="37"/>
    <s v="GA"/>
    <s v="121 Magnaview Dr"/>
    <s v="McDonough"/>
    <s v="30253-3039"/>
    <x v="14"/>
    <n v="2112"/>
    <x v="0"/>
    <x v="9"/>
    <x v="1"/>
    <x v="1"/>
    <n v="5401619007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McDonough"/>
    <s v="HENRY"/>
    <s v="GA"/>
    <s v="30253-3039"/>
    <s v="Bedford"/>
    <s v="TX"/>
    <d v="2021-05-22T00:00:00"/>
    <n v="529472"/>
    <x v="0"/>
    <s v="NA"/>
    <s v="NA"/>
  </r>
  <r>
    <x v="6858"/>
    <x v="37"/>
    <s v="GA"/>
    <s v="4415 Dorset Ln"/>
    <s v="Suwanee"/>
    <s v="30024-3327"/>
    <x v="0"/>
    <n v="4490"/>
    <x v="0"/>
    <x v="9"/>
    <x v="15"/>
    <x v="3"/>
    <n v="579088901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uwanee"/>
    <s v="FORSYTH"/>
    <s v="GA"/>
    <s v="30024-3327"/>
    <s v="Brea"/>
    <s v="CA"/>
    <d v="2021-05-22T00:00:00"/>
    <n v="514546"/>
    <x v="1"/>
    <s v="NA"/>
    <s v="NA"/>
  </r>
  <r>
    <x v="6859"/>
    <x v="37"/>
    <s v="GA"/>
    <s v="312 Birchmore Walk"/>
    <s v="Lawrenceville"/>
    <s v="30044-7706"/>
    <x v="14"/>
    <n v="2412"/>
    <x v="0"/>
    <x v="9"/>
    <x v="15"/>
    <x v="3"/>
    <n v="589832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4-7706"/>
    <s v="Brea"/>
    <s v="CA"/>
    <d v="2021-05-22T00:00:00"/>
    <n v="514546"/>
    <x v="1"/>
    <s v="NA"/>
    <s v="NA"/>
  </r>
  <r>
    <x v="6860"/>
    <x v="37"/>
    <s v="GA"/>
    <s v="2660 Beacon Dr"/>
    <s v="Atlanta"/>
    <s v="30349-4204"/>
    <x v="5"/>
    <n v="5310"/>
    <x v="0"/>
    <x v="9"/>
    <x v="15"/>
    <x v="0"/>
    <n v="6359759003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49-4204"/>
    <s v="Brea"/>
    <s v="CA"/>
    <d v="2021-05-22T00:00:00"/>
    <n v="514546"/>
    <x v="1"/>
    <s v="NA"/>
    <s v="NA"/>
  </r>
  <r>
    <x v="6861"/>
    <x v="2063"/>
    <s v="GA"/>
    <s v="103 Keyes St N/A"/>
    <s v="Lagrange"/>
    <s v="30241-4646"/>
    <x v="1"/>
    <n v="1730"/>
    <x v="0"/>
    <x v="9"/>
    <x v="15"/>
    <x v="1"/>
    <n v="5289219004"/>
    <n v="405"/>
    <s v="PPP"/>
    <s v="Active Un-Disbursed"/>
    <x v="0"/>
    <n v="100"/>
    <n v="16640"/>
    <n v="16640"/>
    <n v="16640"/>
    <n v="514546"/>
    <s v="BSD Capital, LLC dba Lendistry"/>
    <s v="330 E. Lambert Rd Suite 275"/>
    <s v="Brea"/>
    <s v="CA"/>
    <n v="92821"/>
    <x v="1"/>
    <x v="0"/>
    <x v="0"/>
    <s v="Lagrange"/>
    <s v="TROUP"/>
    <s v="GA"/>
    <s v="30241-4646"/>
    <s v="Brea"/>
    <s v="CA"/>
    <d v="2021-05-22T00:00:00"/>
    <n v="514546"/>
    <x v="0"/>
    <s v="NA"/>
    <s v="NA"/>
  </r>
  <r>
    <x v="6862"/>
    <x v="37"/>
    <s v="GA"/>
    <s v="6739 Hill Creek Cv"/>
    <s v="Lithonia"/>
    <s v="30058-3096"/>
    <x v="6"/>
    <n v="2990"/>
    <x v="0"/>
    <x v="9"/>
    <x v="15"/>
    <x v="7"/>
    <n v="657352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ithonia"/>
    <s v="DEKALB"/>
    <s v="GA"/>
    <s v="30058-3096"/>
    <s v="Brea"/>
    <s v="CA"/>
    <d v="2021-05-22T00:00:00"/>
    <n v="514546"/>
    <x v="0"/>
    <s v="NA"/>
    <s v="NA"/>
  </r>
  <r>
    <x v="6863"/>
    <x v="2064"/>
    <s v="GA"/>
    <s v="3349 Springside Rdg"/>
    <s v="Decatur"/>
    <s v="30034-4246"/>
    <x v="17"/>
    <n v="8120"/>
    <x v="0"/>
    <x v="9"/>
    <x v="15"/>
    <x v="7"/>
    <n v="5807579008"/>
    <n v="405"/>
    <s v="PPS"/>
    <s v="Active Un-Disbursed"/>
    <x v="0"/>
    <n v="100"/>
    <n v="20148"/>
    <n v="20148"/>
    <n v="20148"/>
    <n v="514546"/>
    <s v="BSD Capital, LLC dba Lendistry"/>
    <s v="330 E. Lambert Rd Suite 275"/>
    <s v="Brea"/>
    <s v="CA"/>
    <n v="92821"/>
    <x v="0"/>
    <x v="0"/>
    <x v="0"/>
    <s v="Decatur"/>
    <s v="DEKALB"/>
    <s v="GA"/>
    <s v="30034-4246"/>
    <s v="Brea"/>
    <s v="CA"/>
    <d v="2021-05-22T00:00:00"/>
    <n v="514546"/>
    <x v="1"/>
    <s v="NA"/>
    <s v="NA"/>
  </r>
  <r>
    <x v="6864"/>
    <x v="2065"/>
    <s v="GA"/>
    <s v="160 Omega Dr"/>
    <s v="Lawrenceville"/>
    <s v="30044-4224"/>
    <x v="17"/>
    <n v="8190"/>
    <x v="0"/>
    <x v="9"/>
    <x v="15"/>
    <x v="3"/>
    <n v="5416699001"/>
    <n v="405"/>
    <s v="PPP"/>
    <s v="Active Un-Disbursed"/>
    <x v="0"/>
    <n v="100"/>
    <n v="18369"/>
    <n v="18369"/>
    <n v="18369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4-4224"/>
    <s v="Brea"/>
    <s v="CA"/>
    <d v="2021-05-22T00:00:00"/>
    <n v="514546"/>
    <x v="1"/>
    <s v="NA"/>
    <s v="NA"/>
  </r>
  <r>
    <x v="6865"/>
    <x v="160"/>
    <s v="GA"/>
    <s v="1424 Fall River Dr"/>
    <s v="Conyers"/>
    <s v="30013-2992"/>
    <x v="14"/>
    <n v="2112"/>
    <x v="0"/>
    <x v="9"/>
    <x v="15"/>
    <x v="7"/>
    <n v="6563959001"/>
    <n v="405"/>
    <s v="PPS"/>
    <s v="Active Un-Disbursed"/>
    <x v="0"/>
    <n v="100"/>
    <n v="14166"/>
    <n v="14166"/>
    <n v="14166"/>
    <n v="514546"/>
    <s v="BSD Capital, LLC dba Lendistry"/>
    <s v="330 E. Lambert Rd Suite 275"/>
    <s v="Brea"/>
    <s v="CA"/>
    <n v="92821"/>
    <x v="0"/>
    <x v="0"/>
    <x v="0"/>
    <s v="Conyers"/>
    <s v="ROCKDALE"/>
    <s v="GA"/>
    <s v="30013-2992"/>
    <s v="Brea"/>
    <s v="CA"/>
    <d v="2021-05-22T00:00:00"/>
    <n v="514546"/>
    <x v="1"/>
    <s v="NA"/>
    <s v="NA"/>
  </r>
  <r>
    <x v="6866"/>
    <x v="2066"/>
    <s v="GA"/>
    <s v="3393 Peachtree Rd NE N/A"/>
    <s v="Atlanta"/>
    <s v="30326-1162"/>
    <x v="15"/>
    <n v="3940"/>
    <x v="0"/>
    <x v="9"/>
    <x v="15"/>
    <x v="9"/>
    <n v="5283829009"/>
    <n v="405"/>
    <s v="PPP"/>
    <s v="Active Un-Disbursed"/>
    <x v="0"/>
    <n v="100"/>
    <n v="12337"/>
    <n v="12337"/>
    <n v="12337"/>
    <n v="514546"/>
    <s v="BSD Capital, LLC dba Lendistry"/>
    <s v="330 E. Lambert Rd Suite 275"/>
    <s v="Brea"/>
    <s v="CA"/>
    <n v="92821"/>
    <x v="0"/>
    <x v="0"/>
    <x v="0"/>
    <s v="Atlanta"/>
    <s v="FULTON"/>
    <s v="GA"/>
    <s v="30326-1162"/>
    <s v="Brea"/>
    <s v="CA"/>
    <d v="2021-05-22T00:00:00"/>
    <n v="514546"/>
    <x v="1"/>
    <s v="NA"/>
    <s v="NA"/>
  </r>
  <r>
    <x v="6867"/>
    <x v="26"/>
    <s v="GA"/>
    <s v="711 Canal Ct Apt 4"/>
    <s v="Cedartown"/>
    <s v="30125-3500"/>
    <x v="1"/>
    <n v="1720"/>
    <x v="0"/>
    <x v="9"/>
    <x v="15"/>
    <x v="4"/>
    <n v="6062779008"/>
    <n v="405"/>
    <s v="PPP"/>
    <s v="Active Un-Disbursed"/>
    <x v="0"/>
    <n v="100"/>
    <n v="3125"/>
    <n v="3125"/>
    <n v="3125"/>
    <n v="514546"/>
    <s v="BSD Capital, LLC dba Lendistry"/>
    <s v="330 E. Lambert Rd Suite 275"/>
    <s v="Brea"/>
    <s v="CA"/>
    <n v="92821"/>
    <x v="1"/>
    <x v="0"/>
    <x v="0"/>
    <s v="Cedartown"/>
    <s v="POLK"/>
    <s v="GA"/>
    <s v="30125-3500"/>
    <s v="Brea"/>
    <s v="CA"/>
    <d v="2021-05-22T00:00:00"/>
    <n v="514546"/>
    <x v="1"/>
    <s v="NA"/>
    <s v="NA"/>
  </r>
  <r>
    <x v="6868"/>
    <x v="37"/>
    <s v="GA"/>
    <s v="2295 Evergreen Ln"/>
    <s v="Lawrenceville"/>
    <s v="30043-3453"/>
    <x v="5"/>
    <n v="4110"/>
    <x v="0"/>
    <x v="9"/>
    <x v="1"/>
    <x v="3"/>
    <n v="6040259004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Lawrenceville"/>
    <s v="GWINNETT"/>
    <s v="GA"/>
    <s v="30043-3453"/>
    <s v="Bedford"/>
    <s v="TX"/>
    <d v="2021-05-22T00:00:00"/>
    <n v="529472"/>
    <x v="1"/>
    <s v="NA"/>
    <s v="NA"/>
  </r>
  <r>
    <x v="6869"/>
    <x v="2067"/>
    <s v="GA"/>
    <s v="2085 Hickory Station Cir"/>
    <s v="Snellville"/>
    <s v="30078-6183"/>
    <x v="4"/>
    <n v="8350"/>
    <x v="0"/>
    <x v="9"/>
    <x v="1"/>
    <x v="3"/>
    <n v="5856499004"/>
    <n v="405"/>
    <s v="PPS"/>
    <s v="Active Un-Disbursed"/>
    <x v="0"/>
    <n v="100"/>
    <n v="20555"/>
    <n v="20555"/>
    <n v="20555"/>
    <n v="529472"/>
    <s v="Capital Plus Financial, LLC"/>
    <s v="2247 Central Drive"/>
    <s v="Bedford"/>
    <s v="TX"/>
    <n v="76021"/>
    <x v="0"/>
    <x v="0"/>
    <x v="0"/>
    <s v="Snellville"/>
    <s v="GWINNETT"/>
    <s v="GA"/>
    <s v="30078-6183"/>
    <s v="Bedford"/>
    <s v="TX"/>
    <d v="2021-05-22T00:00:00"/>
    <n v="529472"/>
    <x v="1"/>
    <s v="NA"/>
    <s v="NA"/>
  </r>
  <r>
    <x v="6870"/>
    <x v="456"/>
    <s v="GA"/>
    <s v="644 Lynchburg St"/>
    <s v="Hampton"/>
    <s v="30228-5915"/>
    <x v="6"/>
    <n v="2111"/>
    <x v="0"/>
    <x v="9"/>
    <x v="15"/>
    <x v="0"/>
    <n v="6413289006"/>
    <n v="405"/>
    <s v="PPS"/>
    <s v="Active Un-Disbursed"/>
    <x v="0"/>
    <n v="100"/>
    <n v="20463"/>
    <n v="20463"/>
    <n v="20463"/>
    <n v="514546"/>
    <s v="BSD Capital, LLC dba Lendistry"/>
    <s v="330 E. Lambert Rd Suite 275"/>
    <s v="Brea"/>
    <s v="CA"/>
    <n v="92821"/>
    <x v="0"/>
    <x v="0"/>
    <x v="0"/>
    <s v="Hampton"/>
    <s v="HENRY"/>
    <s v="GA"/>
    <s v="30228-5915"/>
    <s v="Brea"/>
    <s v="CA"/>
    <d v="2021-05-22T00:00:00"/>
    <n v="514546"/>
    <x v="0"/>
    <s v="NA"/>
    <s v="NA"/>
  </r>
  <r>
    <x v="6871"/>
    <x v="387"/>
    <s v="GA"/>
    <s v="2344 Polar Rock Ave SW"/>
    <s v="Atlanta"/>
    <s v="30315-6436"/>
    <x v="13"/>
    <n v="1610"/>
    <x v="0"/>
    <x v="9"/>
    <x v="1"/>
    <x v="9"/>
    <n v="5697399000"/>
    <n v="405"/>
    <s v="PPS"/>
    <s v="Active Un-Disbursed"/>
    <x v="0"/>
    <n v="100"/>
    <n v="18531"/>
    <n v="18531"/>
    <n v="18531"/>
    <n v="529472"/>
    <s v="Capital Plus Financial, LLC"/>
    <s v="2247 Central Drive"/>
    <s v="Bedford"/>
    <s v="TX"/>
    <n v="76021"/>
    <x v="0"/>
    <x v="0"/>
    <x v="0"/>
    <s v="Atlanta"/>
    <s v="FULTON"/>
    <s v="GA"/>
    <s v="30315-6436"/>
    <s v="Bedford"/>
    <s v="TX"/>
    <d v="2021-05-22T00:00:00"/>
    <n v="529472"/>
    <x v="0"/>
    <s v="NA"/>
    <s v="NA"/>
  </r>
  <r>
    <x v="6872"/>
    <x v="2068"/>
    <s v="GA"/>
    <s v="6225 Atlanta Hwy Ste 109"/>
    <s v="Alpharetta"/>
    <s v="30004-8798"/>
    <x v="18"/>
    <n v="1110"/>
    <x v="8"/>
    <x v="9"/>
    <x v="20"/>
    <x v="3"/>
    <n v="5866829000"/>
    <n v="405"/>
    <s v="PPS"/>
    <s v="Active Un-Disbursed"/>
    <x v="0"/>
    <n v="100"/>
    <n v="15222.58"/>
    <n v="15222.58"/>
    <n v="15222.58"/>
    <n v="95038"/>
    <s v="1st Choice CU"/>
    <s v="315 Auburn Ave"/>
    <s v="ATLANTA"/>
    <s v="GA"/>
    <s v="30303-2603"/>
    <x v="0"/>
    <x v="0"/>
    <x v="0"/>
    <s v="Alpharetta"/>
    <s v="FORSYTH"/>
    <s v="GA"/>
    <s v="30004-8798"/>
    <s v="Atlanta"/>
    <s v="GA"/>
    <d v="2021-05-22T00:00:00"/>
    <n v="95038"/>
    <x v="1"/>
    <s v="NA"/>
    <s v="NA"/>
  </r>
  <r>
    <x v="6873"/>
    <x v="37"/>
    <s v="GA"/>
    <s v="5024 Galleon Xing"/>
    <s v="Decatur"/>
    <s v="30035-3060"/>
    <x v="0"/>
    <n v="4320"/>
    <x v="0"/>
    <x v="9"/>
    <x v="1"/>
    <x v="7"/>
    <n v="5415959005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Decatur"/>
    <s v="DEKALB"/>
    <s v="GA"/>
    <s v="30035-3060"/>
    <s v="Bedford"/>
    <s v="TX"/>
    <d v="2021-05-22T00:00:00"/>
    <n v="529472"/>
    <x v="0"/>
    <s v="NA"/>
    <s v="NA"/>
  </r>
  <r>
    <x v="6874"/>
    <x v="37"/>
    <s v="GA"/>
    <s v="1843 Seasons Pkwy"/>
    <s v="Norcross"/>
    <s v="30093-3114"/>
    <x v="3"/>
    <n v="2913"/>
    <x v="0"/>
    <x v="9"/>
    <x v="1"/>
    <x v="7"/>
    <n v="5532619007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Norcross"/>
    <s v="GWINNETT"/>
    <s v="GA"/>
    <s v="30093-3114"/>
    <s v="Bedford"/>
    <s v="TX"/>
    <d v="2021-05-22T00:00:00"/>
    <n v="529472"/>
    <x v="0"/>
    <s v="NA"/>
    <s v="NA"/>
  </r>
  <r>
    <x v="6875"/>
    <x v="37"/>
    <s v="GA"/>
    <s v="506 Odom Ave"/>
    <s v="Albany"/>
    <s v="31701-3453"/>
    <x v="5"/>
    <n v="4121"/>
    <x v="0"/>
    <x v="9"/>
    <x v="1"/>
    <x v="5"/>
    <n v="5648969009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lbany"/>
    <s v="DOUGHERTY"/>
    <s v="GA"/>
    <s v="31701-3453"/>
    <s v="Bedford"/>
    <s v="TX"/>
    <d v="2021-05-22T00:00:00"/>
    <n v="529472"/>
    <x v="0"/>
    <s v="NA"/>
    <s v="NA"/>
  </r>
  <r>
    <x v="6876"/>
    <x v="0"/>
    <s v="GA"/>
    <s v="405 Vermont Ave"/>
    <s v="Warner Robins"/>
    <s v="31093-2381"/>
    <x v="6"/>
    <n v="2199"/>
    <x v="0"/>
    <x v="9"/>
    <x v="0"/>
    <x v="13"/>
    <n v="5789889002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Warner Robins"/>
    <s v="HOUSTON"/>
    <s v="GA"/>
    <s v="31093-2381"/>
    <s v="Phoenix"/>
    <s v="AZ"/>
    <s v="NA"/>
    <n v="188361"/>
    <x v="0"/>
    <s v="NA"/>
    <s v="NA"/>
  </r>
  <r>
    <x v="6877"/>
    <x v="191"/>
    <s v="GA"/>
    <s v="4998 Longview Walk"/>
    <s v="Decatur"/>
    <s v="30035-4186"/>
    <x v="12"/>
    <n v="1410"/>
    <x v="0"/>
    <x v="9"/>
    <x v="1"/>
    <x v="7"/>
    <n v="5381069010"/>
    <n v="405"/>
    <s v="PPP"/>
    <s v="Active Un-Disbursed"/>
    <x v="0"/>
    <n v="100"/>
    <n v="15625"/>
    <n v="15625"/>
    <n v="15625"/>
    <n v="529472"/>
    <s v="Capital Plus Financial, LLC"/>
    <s v="2247 Central Drive"/>
    <s v="Bedford"/>
    <s v="TX"/>
    <n v="76021"/>
    <x v="0"/>
    <x v="0"/>
    <x v="0"/>
    <s v="Decatur"/>
    <s v="DEKALB"/>
    <s v="GA"/>
    <s v="30035-4186"/>
    <s v="Bedford"/>
    <s v="TX"/>
    <d v="2021-05-22T00:00:00"/>
    <n v="529472"/>
    <x v="0"/>
    <s v="NA"/>
    <s v="NA"/>
  </r>
  <r>
    <x v="6878"/>
    <x v="2069"/>
    <s v="GA"/>
    <s v="43 Chandler Ct"/>
    <s v="Powder Springs"/>
    <s v="30127-8664"/>
    <x v="12"/>
    <n v="1618"/>
    <x v="0"/>
    <x v="9"/>
    <x v="15"/>
    <x v="4"/>
    <n v="5410519003"/>
    <n v="405"/>
    <s v="PPP"/>
    <s v="Active Un-Disbursed"/>
    <x v="0"/>
    <n v="100"/>
    <n v="11296"/>
    <n v="11296"/>
    <n v="11296"/>
    <n v="509316"/>
    <s v="Harvest Small Business Finance, LLC"/>
    <s v="24422 Avenida de la Carlota Suite 232"/>
    <s v="Laguna Hills"/>
    <s v="CA"/>
    <n v="92653"/>
    <x v="0"/>
    <x v="0"/>
    <x v="0"/>
    <s v="Powder Springs"/>
    <s v="PAULDING"/>
    <s v="GA"/>
    <s v="30127-8664"/>
    <s v="Brea"/>
    <s v="CA"/>
    <d v="2021-05-22T00:00:00"/>
    <n v="514546"/>
    <x v="1"/>
    <s v="NA"/>
    <s v="NA"/>
  </r>
  <r>
    <x v="6879"/>
    <x v="2070"/>
    <s v="GA"/>
    <s v="629 BEDSOE DRIVE"/>
    <s v="Guyton"/>
    <n v="31312"/>
    <x v="5"/>
    <n v="4110"/>
    <x v="0"/>
    <x v="9"/>
    <x v="15"/>
    <x v="10"/>
    <n v="5447399008"/>
    <n v="405"/>
    <s v="PPS"/>
    <s v="Active Un-Disbursed"/>
    <x v="0"/>
    <n v="100"/>
    <n v="8678"/>
    <n v="8678"/>
    <n v="8678"/>
    <n v="514546"/>
    <s v="BSD Capital, LLC dba Lendistry"/>
    <s v="330 E. Lambert Rd Suite 275"/>
    <s v="Brea"/>
    <s v="CA"/>
    <n v="92821"/>
    <x v="1"/>
    <x v="0"/>
    <x v="0"/>
    <s v="Guyton"/>
    <s v="EFFINGHAM"/>
    <s v="GA"/>
    <n v="31312"/>
    <s v="Brea"/>
    <s v="CA"/>
    <d v="2021-05-22T00:00:00"/>
    <n v="514546"/>
    <x v="1"/>
    <s v="NA"/>
    <s v="NA"/>
  </r>
  <r>
    <x v="6880"/>
    <x v="2071"/>
    <s v="GA"/>
    <s v="4650 E Ponce de Leon Ave"/>
    <s v="Clarkston"/>
    <s v="30021-1602"/>
    <x v="0"/>
    <n v="3110"/>
    <x v="0"/>
    <x v="9"/>
    <x v="1"/>
    <x v="7"/>
    <n v="5912049004"/>
    <n v="405"/>
    <s v="PPP"/>
    <s v="Active Un-Disbursed"/>
    <x v="0"/>
    <n v="100"/>
    <n v="8083"/>
    <n v="8083"/>
    <n v="8083"/>
    <n v="529472"/>
    <s v="Capital Plus Financial, LLC"/>
    <s v="2247 Central Drive"/>
    <s v="Bedford"/>
    <s v="TX"/>
    <n v="76021"/>
    <x v="0"/>
    <x v="0"/>
    <x v="0"/>
    <s v="Clarkston"/>
    <s v="DEKALB"/>
    <s v="GA"/>
    <s v="30021-1602"/>
    <s v="Bedford"/>
    <s v="TX"/>
    <d v="2021-05-22T00:00:00"/>
    <n v="529472"/>
    <x v="0"/>
    <s v="NA"/>
    <s v="NA"/>
  </r>
  <r>
    <x v="6881"/>
    <x v="37"/>
    <s v="GA"/>
    <s v="35 Castlegate Circle"/>
    <s v="Butler"/>
    <n v="31006"/>
    <x v="1"/>
    <n v="1499"/>
    <x v="0"/>
    <x v="9"/>
    <x v="15"/>
    <x v="5"/>
    <n v="5698289004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Butler"/>
    <s v="TAYLOR"/>
    <s v="GA"/>
    <n v="31006"/>
    <s v="Brea"/>
    <s v="CA"/>
    <d v="2021-05-22T00:00:00"/>
    <n v="514546"/>
    <x v="0"/>
    <s v="NA"/>
    <s v="NA"/>
  </r>
  <r>
    <x v="6882"/>
    <x v="37"/>
    <s v="GA"/>
    <s v="Hathersage drive"/>
    <s v="Kathleen"/>
    <n v="31047"/>
    <x v="1"/>
    <n v="1499"/>
    <x v="0"/>
    <x v="9"/>
    <x v="1"/>
    <x v="13"/>
    <n v="6248579005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Kathleen"/>
    <s v="HOUSTON"/>
    <s v="GA"/>
    <n v="31047"/>
    <s v="Bedford"/>
    <s v="TX"/>
    <d v="2021-05-22T00:00:00"/>
    <n v="529472"/>
    <x v="1"/>
    <s v="NA"/>
    <s v="NA"/>
  </r>
  <r>
    <x v="6883"/>
    <x v="37"/>
    <s v="GA"/>
    <s v="1829 Portwest Way"/>
    <s v="Hampton"/>
    <s v="30228-3271"/>
    <x v="18"/>
    <n v="1710"/>
    <x v="0"/>
    <x v="9"/>
    <x v="15"/>
    <x v="0"/>
    <n v="6446609002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Hampton"/>
    <s v="CLAYTON"/>
    <s v="GA"/>
    <s v="30228-3271"/>
    <s v="Brea"/>
    <s v="CA"/>
    <d v="2021-05-22T00:00:00"/>
    <n v="514546"/>
    <x v="0"/>
    <s v="NA"/>
    <s v="NA"/>
  </r>
  <r>
    <x v="6884"/>
    <x v="139"/>
    <s v="GA"/>
    <s v="1286 Elmhurst Cir SE"/>
    <s v="Atlanta"/>
    <s v="30316-2726"/>
    <x v="6"/>
    <n v="2112"/>
    <x v="0"/>
    <x v="9"/>
    <x v="15"/>
    <x v="9"/>
    <n v="6286109005"/>
    <n v="405"/>
    <s v="PPP"/>
    <s v="Active Un-Disbursed"/>
    <x v="0"/>
    <n v="100"/>
    <n v="20520"/>
    <n v="20520"/>
    <n v="20520"/>
    <n v="514546"/>
    <s v="BSD Capital, LLC dba Lendistry"/>
    <s v="330 E. Lambert Rd Suite 275"/>
    <s v="Brea"/>
    <s v="CA"/>
    <n v="92821"/>
    <x v="0"/>
    <x v="0"/>
    <x v="0"/>
    <s v="Atlanta"/>
    <s v="DEKALB"/>
    <s v="GA"/>
    <s v="30316-2726"/>
    <s v="Brea"/>
    <s v="CA"/>
    <d v="2021-05-22T00:00:00"/>
    <n v="514546"/>
    <x v="0"/>
    <s v="NA"/>
    <s v="NA"/>
  </r>
  <r>
    <x v="6885"/>
    <x v="0"/>
    <s v="GA"/>
    <s v="205 Mountain View Cir"/>
    <s v="Covington"/>
    <s v="30016-6910"/>
    <x v="12"/>
    <n v="1614"/>
    <x v="0"/>
    <x v="9"/>
    <x v="0"/>
    <x v="7"/>
    <n v="531628901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Covington"/>
    <s v="NEWTON"/>
    <s v="GA"/>
    <s v="30016-6910"/>
    <s v="Phoenix"/>
    <s v="AZ"/>
    <s v="NA"/>
    <n v="188361"/>
    <x v="0"/>
    <s v="NA"/>
    <s v="NA"/>
  </r>
  <r>
    <x v="6886"/>
    <x v="668"/>
    <s v="GA"/>
    <s v="306 Mimosa Dr"/>
    <s v="Warner Robins"/>
    <s v="31093-3256"/>
    <x v="13"/>
    <n v="4410"/>
    <x v="0"/>
    <x v="9"/>
    <x v="15"/>
    <x v="13"/>
    <n v="6525249010"/>
    <n v="405"/>
    <s v="PPP"/>
    <s v="Active Un-Disbursed"/>
    <x v="0"/>
    <n v="100"/>
    <n v="10625"/>
    <n v="10625"/>
    <n v="10625"/>
    <n v="514546"/>
    <s v="BSD Capital, LLC dba Lendistry"/>
    <s v="330 E. Lambert Rd Suite 275"/>
    <s v="Brea"/>
    <s v="CA"/>
    <n v="92821"/>
    <x v="0"/>
    <x v="0"/>
    <x v="0"/>
    <s v="Warner Robins"/>
    <s v="HOUSTON"/>
    <s v="GA"/>
    <s v="31093-3256"/>
    <s v="Brea"/>
    <s v="CA"/>
    <d v="2021-05-22T00:00:00"/>
    <n v="514546"/>
    <x v="0"/>
    <s v="NA"/>
    <s v="NA"/>
  </r>
  <r>
    <x v="6887"/>
    <x v="2072"/>
    <s v="GA"/>
    <s v="7358 Basalt Dr"/>
    <s v="Union City"/>
    <s v="30291-3439"/>
    <x v="12"/>
    <n v="1213"/>
    <x v="0"/>
    <x v="9"/>
    <x v="0"/>
    <x v="0"/>
    <n v="5478179004"/>
    <n v="405"/>
    <s v="PPP"/>
    <s v="Active Un-Disbursed"/>
    <x v="0"/>
    <n v="100"/>
    <n v="3147"/>
    <n v="3147"/>
    <n v="3147"/>
    <n v="188361"/>
    <s v="Prestamos CDFI, LLC"/>
    <s v="1024 East Buckeye Road Suite 270"/>
    <s v="Phoenix"/>
    <s v="AZ"/>
    <n v="85034"/>
    <x v="0"/>
    <x v="0"/>
    <x v="0"/>
    <s v="Union City"/>
    <s v="FULTON"/>
    <s v="GA"/>
    <s v="30291-3439"/>
    <s v="Phoenix"/>
    <s v="AZ"/>
    <d v="2021-05-22T00:00:00"/>
    <n v="188361"/>
    <x v="0"/>
    <s v="NA"/>
    <s v="NA"/>
  </r>
  <r>
    <x v="6888"/>
    <x v="37"/>
    <s v="GA"/>
    <s v="1270 Spring St NW Unit 329"/>
    <s v="Atlanta"/>
    <s v="30309-3078"/>
    <x v="2"/>
    <n v="2310"/>
    <x v="0"/>
    <x v="9"/>
    <x v="16"/>
    <x v="9"/>
    <n v="5465529003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09-3078"/>
    <s v="ARLINGTON"/>
    <s v="MA"/>
    <d v="2021-05-22T00:00:00"/>
    <n v="262380"/>
    <x v="1"/>
    <s v="NA"/>
    <s v="NA"/>
  </r>
  <r>
    <x v="6889"/>
    <x v="37"/>
    <s v="GA"/>
    <s v="399 Hardy Water Dr"/>
    <s v="Lawrenceville"/>
    <s v="30045-2254"/>
    <x v="6"/>
    <n v="2112"/>
    <x v="0"/>
    <x v="9"/>
    <x v="15"/>
    <x v="3"/>
    <n v="6189629006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5-2254"/>
    <s v="Brea"/>
    <s v="CA"/>
    <d v="2021-05-22T00:00:00"/>
    <n v="514546"/>
    <x v="1"/>
    <s v="NA"/>
    <s v="NA"/>
  </r>
  <r>
    <x v="6890"/>
    <x v="37"/>
    <s v="GA"/>
    <s v="635 N Oakland Cir"/>
    <s v="McDonough"/>
    <s v="30253-2903"/>
    <x v="13"/>
    <n v="3110"/>
    <x v="0"/>
    <x v="9"/>
    <x v="15"/>
    <x v="1"/>
    <n v="628707900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cDonough"/>
    <s v="HENRY"/>
    <s v="GA"/>
    <s v="30253-2903"/>
    <s v="Brea"/>
    <s v="CA"/>
    <d v="2021-05-22T00:00:00"/>
    <n v="514546"/>
    <x v="0"/>
    <s v="NA"/>
    <s v="NA"/>
  </r>
  <r>
    <x v="6891"/>
    <x v="37"/>
    <s v="GA"/>
    <s v="14 Preacher Smith Rd SE"/>
    <s v="Silver Creek"/>
    <s v="30173-2401"/>
    <x v="1"/>
    <n v="1730"/>
    <x v="0"/>
    <x v="9"/>
    <x v="15"/>
    <x v="4"/>
    <n v="6419049005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Silver Creek"/>
    <s v="FLOYD"/>
    <s v="GA"/>
    <s v="30173-2401"/>
    <s v="Brea"/>
    <s v="CA"/>
    <d v="2021-05-22T00:00:00"/>
    <n v="514546"/>
    <x v="1"/>
    <s v="NA"/>
    <s v="NA"/>
  </r>
  <r>
    <x v="6892"/>
    <x v="2073"/>
    <s v="GA"/>
    <s v="112 Azalea Dr"/>
    <s v="Villa Rica"/>
    <s v="30180-2639"/>
    <x v="0"/>
    <n v="4330"/>
    <x v="0"/>
    <x v="9"/>
    <x v="15"/>
    <x v="1"/>
    <n v="5318239010"/>
    <n v="405"/>
    <s v="PPP"/>
    <s v="Active Un-Disbursed"/>
    <x v="0"/>
    <n v="100"/>
    <n v="14643"/>
    <n v="14643"/>
    <n v="14643"/>
    <n v="509316"/>
    <s v="Harvest Small Business Finance, LLC"/>
    <s v="24422 Avenida de la Carlota Suite 232"/>
    <s v="Laguna Hills"/>
    <s v="CA"/>
    <n v="92653"/>
    <x v="1"/>
    <x v="0"/>
    <x v="0"/>
    <s v="Villa Rica"/>
    <s v="CARROLL"/>
    <s v="GA"/>
    <s v="30180-2639"/>
    <s v="Brea"/>
    <s v="CA"/>
    <d v="2021-05-22T00:00:00"/>
    <n v="514546"/>
    <x v="0"/>
    <s v="NA"/>
    <s v="NA"/>
  </r>
  <r>
    <x v="6893"/>
    <x v="78"/>
    <s v="GA"/>
    <s v="113 15th St W"/>
    <s v="Tifton"/>
    <s v="31794-5233"/>
    <x v="14"/>
    <n v="1312"/>
    <x v="0"/>
    <x v="9"/>
    <x v="15"/>
    <x v="13"/>
    <n v="5454769010"/>
    <n v="405"/>
    <s v="PPS"/>
    <s v="Active Un-Disbursed"/>
    <x v="0"/>
    <n v="100"/>
    <n v="10416"/>
    <n v="10416"/>
    <n v="10416"/>
    <n v="514546"/>
    <s v="BSD Capital, LLC dba Lendistry"/>
    <s v="330 E. Lambert Rd Suite 275"/>
    <s v="Brea"/>
    <s v="CA"/>
    <n v="92821"/>
    <x v="1"/>
    <x v="0"/>
    <x v="0"/>
    <s v="Tifton"/>
    <s v="TIFT"/>
    <s v="GA"/>
    <s v="31794-5233"/>
    <s v="Brea"/>
    <s v="CA"/>
    <d v="2021-05-22T00:00:00"/>
    <n v="514546"/>
    <x v="0"/>
    <s v="NA"/>
    <s v="NA"/>
  </r>
  <r>
    <x v="6894"/>
    <x v="1822"/>
    <s v="GA"/>
    <s v="6595 Roswell Rd"/>
    <s v="Atlanta"/>
    <s v="30328-3152"/>
    <x v="12"/>
    <n v="1110"/>
    <x v="0"/>
    <x v="9"/>
    <x v="1"/>
    <x v="2"/>
    <n v="5669259007"/>
    <n v="405"/>
    <s v="PPP"/>
    <s v="Active Un-Disbursed"/>
    <x v="0"/>
    <n v="100"/>
    <n v="9486"/>
    <n v="9486"/>
    <n v="9486"/>
    <n v="529472"/>
    <s v="Capital Plus Financial, LLC"/>
    <s v="2247 Central Drive"/>
    <s v="Bedford"/>
    <s v="TX"/>
    <n v="76021"/>
    <x v="0"/>
    <x v="0"/>
    <x v="0"/>
    <s v="Atlanta"/>
    <s v="FULTON"/>
    <s v="GA"/>
    <s v="30328-3152"/>
    <s v="Bedford"/>
    <s v="TX"/>
    <d v="2021-05-22T00:00:00"/>
    <n v="529472"/>
    <x v="1"/>
    <s v="NA"/>
    <s v="NA"/>
  </r>
  <r>
    <x v="6895"/>
    <x v="37"/>
    <s v="GA"/>
    <s v="778 Magnolia Way NW"/>
    <s v="Atlanta"/>
    <s v="30314-3536"/>
    <x v="2"/>
    <n v="2320"/>
    <x v="0"/>
    <x v="9"/>
    <x v="15"/>
    <x v="9"/>
    <n v="562283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4-3536"/>
    <s v="Brea"/>
    <s v="CA"/>
    <d v="2021-05-22T00:00:00"/>
    <n v="514546"/>
    <x v="0"/>
    <s v="NA"/>
    <s v="NA"/>
  </r>
  <r>
    <x v="6896"/>
    <x v="37"/>
    <s v="GA"/>
    <s v="100 Preston Creek Dr"/>
    <s v="McDonough"/>
    <s v="30253-8984"/>
    <x v="9"/>
    <n v="3998"/>
    <x v="0"/>
    <x v="9"/>
    <x v="15"/>
    <x v="1"/>
    <n v="608520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cDonough"/>
    <s v="HENRY"/>
    <s v="GA"/>
    <s v="30253-8984"/>
    <s v="Brea"/>
    <s v="CA"/>
    <d v="2021-05-22T00:00:00"/>
    <n v="514546"/>
    <x v="0"/>
    <s v="NA"/>
    <s v="NA"/>
  </r>
  <r>
    <x v="6897"/>
    <x v="37"/>
    <s v="GA"/>
    <s v="6463 Saint Mark Way"/>
    <s v="Fairburn"/>
    <s v="30213-3093"/>
    <x v="9"/>
    <n v="3998"/>
    <x v="0"/>
    <x v="9"/>
    <x v="15"/>
    <x v="0"/>
    <n v="639406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Fairburn"/>
    <s v="FULTON"/>
    <s v="GA"/>
    <s v="30213-3093"/>
    <s v="Brea"/>
    <s v="CA"/>
    <d v="2021-05-22T00:00:00"/>
    <n v="514546"/>
    <x v="1"/>
    <s v="NA"/>
    <s v="NA"/>
  </r>
  <r>
    <x v="6898"/>
    <x v="37"/>
    <s v="GA"/>
    <s v="2170 West Point Rd Ste 37"/>
    <s v="Lagrange"/>
    <s v="30240-4060"/>
    <x v="18"/>
    <n v="1692"/>
    <x v="0"/>
    <x v="9"/>
    <x v="15"/>
    <x v="1"/>
    <n v="647410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Lagrange"/>
    <s v="TROUP"/>
    <s v="GA"/>
    <s v="30240-4060"/>
    <s v="Brea"/>
    <s v="CA"/>
    <d v="2021-05-22T00:00:00"/>
    <n v="514546"/>
    <x v="1"/>
    <s v="NA"/>
    <s v="NA"/>
  </r>
  <r>
    <x v="6899"/>
    <x v="37"/>
    <s v="GA"/>
    <s v="478 E Johnson St N/A"/>
    <s v="Hartwell"/>
    <s v="30643-1474"/>
    <x v="4"/>
    <n v="8990"/>
    <x v="0"/>
    <x v="9"/>
    <x v="16"/>
    <x v="12"/>
    <n v="6505239010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0"/>
    <x v="0"/>
    <s v="Hartwell"/>
    <s v="HART"/>
    <s v="GA"/>
    <s v="30643-1474"/>
    <s v="ARLINGTON"/>
    <s v="MA"/>
    <d v="2021-05-22T00:00:00"/>
    <n v="262380"/>
    <x v="1"/>
    <s v="NA"/>
    <s v="NA"/>
  </r>
  <r>
    <x v="6900"/>
    <x v="37"/>
    <s v="GA"/>
    <s v="3029 Katherine Valley Rd"/>
    <s v="Decatur"/>
    <s v="30032-5826"/>
    <x v="4"/>
    <n v="8990"/>
    <x v="0"/>
    <x v="9"/>
    <x v="15"/>
    <x v="9"/>
    <n v="651172900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2-5826"/>
    <s v="Brea"/>
    <s v="CA"/>
    <d v="2021-05-22T00:00:00"/>
    <n v="514546"/>
    <x v="0"/>
    <s v="NA"/>
    <s v="NA"/>
  </r>
  <r>
    <x v="6901"/>
    <x v="0"/>
    <s v="GA"/>
    <s v="5483 Perching Pl"/>
    <s v="Lithonia"/>
    <s v="30058-7856"/>
    <x v="1"/>
    <n v="1720"/>
    <x v="0"/>
    <x v="9"/>
    <x v="1"/>
    <x v="7"/>
    <n v="5310449009"/>
    <n v="405"/>
    <s v="PPS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onia"/>
    <s v="DEKALB"/>
    <s v="GA"/>
    <s v="30058-7856"/>
    <s v="Bedford"/>
    <s v="TX"/>
    <d v="2021-05-22T00:00:00"/>
    <n v="529472"/>
    <x v="0"/>
    <s v="NA"/>
    <s v="NA"/>
  </r>
  <r>
    <x v="6902"/>
    <x v="2074"/>
    <s v="GA"/>
    <s v="10955 Jones Bridge Rd Ste 131"/>
    <s v="Johns Creek"/>
    <s v="30022-7343"/>
    <x v="2"/>
    <n v="2511"/>
    <x v="0"/>
    <x v="9"/>
    <x v="16"/>
    <x v="2"/>
    <n v="6188519006"/>
    <n v="405"/>
    <s v="PPP"/>
    <s v="Active Un-Disbursed"/>
    <x v="0"/>
    <n v="100"/>
    <n v="17566"/>
    <n v="17566"/>
    <n v="17566"/>
    <n v="262380"/>
    <s v="Leader Bank, National Association"/>
    <s v="180 Massachusetts Ave"/>
    <s v="ARLINGTON"/>
    <s v="MA"/>
    <s v="02474-8448"/>
    <x v="0"/>
    <x v="0"/>
    <x v="0"/>
    <s v="Johns Creek"/>
    <s v="FULTON"/>
    <s v="GA"/>
    <s v="30022-7343"/>
    <s v="ARLINGTON"/>
    <s v="MA"/>
    <d v="2021-05-22T00:00:00"/>
    <n v="262380"/>
    <x v="1"/>
    <s v="NA"/>
    <s v="NA"/>
  </r>
  <r>
    <x v="6903"/>
    <x v="2075"/>
    <s v="GA"/>
    <s v="2601 Crest Lane Dr SE"/>
    <s v="Smyrna"/>
    <s v="30080-8691"/>
    <x v="1"/>
    <n v="1720"/>
    <x v="0"/>
    <x v="9"/>
    <x v="15"/>
    <x v="6"/>
    <n v="5375359007"/>
    <n v="405"/>
    <s v="PPS"/>
    <s v="Active Un-Disbursed"/>
    <x v="0"/>
    <n v="100"/>
    <n v="5937"/>
    <n v="5937"/>
    <n v="5937"/>
    <n v="514546"/>
    <s v="BSD Capital, LLC dba Lendistry"/>
    <s v="330 E. Lambert Rd Suite 275"/>
    <s v="Brea"/>
    <s v="CA"/>
    <n v="92821"/>
    <x v="0"/>
    <x v="0"/>
    <x v="0"/>
    <s v="Smyrna"/>
    <s v="COBB"/>
    <s v="GA"/>
    <s v="30080-8691"/>
    <s v="Brea"/>
    <s v="CA"/>
    <d v="2021-05-22T00:00:00"/>
    <n v="514546"/>
    <x v="1"/>
    <s v="NA"/>
    <s v="NA"/>
  </r>
  <r>
    <x v="6904"/>
    <x v="1016"/>
    <s v="GA"/>
    <s v="5306 Newport Bay Psge"/>
    <s v="Alpharetta"/>
    <s v="30005-7524"/>
    <x v="7"/>
    <n v="2110"/>
    <x v="0"/>
    <x v="9"/>
    <x v="1"/>
    <x v="2"/>
    <n v="6532809010"/>
    <n v="405"/>
    <s v="PPS"/>
    <s v="Active Un-Disbursed"/>
    <x v="0"/>
    <n v="100"/>
    <n v="20508"/>
    <n v="20508"/>
    <n v="20508"/>
    <n v="529472"/>
    <s v="Capital Plus Financial, LLC"/>
    <s v="2247 Central Drive"/>
    <s v="Bedford"/>
    <s v="TX"/>
    <n v="76021"/>
    <x v="0"/>
    <x v="0"/>
    <x v="0"/>
    <s v="Alpharetta"/>
    <s v="FULTON"/>
    <s v="GA"/>
    <s v="30005-7524"/>
    <s v="Bedford"/>
    <s v="TX"/>
    <d v="2021-05-22T00:00:00"/>
    <n v="529472"/>
    <x v="1"/>
    <s v="NA"/>
    <s v="NA"/>
  </r>
  <r>
    <x v="6905"/>
    <x v="275"/>
    <s v="GA"/>
    <s v="1445 Woodmont Ln NW"/>
    <s v="Atlanta"/>
    <s v="30318-2866"/>
    <x v="18"/>
    <n v="1710"/>
    <x v="0"/>
    <x v="9"/>
    <x v="1"/>
    <x v="9"/>
    <n v="6039279002"/>
    <n v="405"/>
    <s v="PPS"/>
    <s v="Active Un-Disbursed"/>
    <x v="0"/>
    <n v="100"/>
    <n v="20333"/>
    <n v="20333"/>
    <n v="20333"/>
    <n v="529472"/>
    <s v="Capital Plus Financial, LLC"/>
    <s v="2247 Central Drive"/>
    <s v="Bedford"/>
    <s v="TX"/>
    <n v="76021"/>
    <x v="0"/>
    <x v="0"/>
    <x v="0"/>
    <s v="Atlanta"/>
    <s v="FULTON"/>
    <s v="GA"/>
    <s v="30318-2866"/>
    <s v="Bedford"/>
    <s v="TX"/>
    <d v="2021-05-22T00:00:00"/>
    <n v="529472"/>
    <x v="0"/>
    <s v="NA"/>
    <s v="NA"/>
  </r>
  <r>
    <x v="6906"/>
    <x v="2076"/>
    <s v="GA"/>
    <s v="11658 Registry Blvd"/>
    <s v="Hampton"/>
    <s v="30228-6395"/>
    <x v="9"/>
    <n v="4110"/>
    <x v="0"/>
    <x v="9"/>
    <x v="15"/>
    <x v="0"/>
    <n v="5686959007"/>
    <n v="405"/>
    <s v="PPS"/>
    <s v="Active Un-Disbursed"/>
    <x v="0"/>
    <n v="100"/>
    <n v="16291"/>
    <n v="16291"/>
    <n v="16291"/>
    <n v="514546"/>
    <s v="BSD Capital, LLC dba Lendistry"/>
    <s v="330 E. Lambert Rd Suite 275"/>
    <s v="Brea"/>
    <s v="CA"/>
    <n v="92821"/>
    <x v="0"/>
    <x v="0"/>
    <x v="0"/>
    <s v="Hampton"/>
    <s v="CLAYTON"/>
    <s v="GA"/>
    <s v="30228-6395"/>
    <s v="Brea"/>
    <s v="CA"/>
    <d v="2021-05-22T00:00:00"/>
    <n v="514546"/>
    <x v="0"/>
    <s v="NA"/>
    <s v="NA"/>
  </r>
  <r>
    <x v="6907"/>
    <x v="668"/>
    <s v="GA"/>
    <s v="197 Perry House Rd Apt B1"/>
    <s v="Fitzgerald"/>
    <s v="31750-8886"/>
    <x v="8"/>
    <n v="6120"/>
    <x v="0"/>
    <x v="9"/>
    <x v="15"/>
    <x v="13"/>
    <n v="6579549001"/>
    <n v="405"/>
    <s v="PPP"/>
    <s v="Active Un-Disbursed"/>
    <x v="0"/>
    <n v="100"/>
    <n v="10625"/>
    <n v="10625"/>
    <n v="10625"/>
    <n v="514546"/>
    <s v="BSD Capital, LLC dba Lendistry"/>
    <s v="330 E. Lambert Rd Suite 275"/>
    <s v="Brea"/>
    <s v="CA"/>
    <n v="92821"/>
    <x v="1"/>
    <x v="0"/>
    <x v="0"/>
    <s v="Fitzgerald"/>
    <s v="BEN HILL"/>
    <s v="GA"/>
    <s v="31750-8886"/>
    <s v="Brea"/>
    <s v="CA"/>
    <d v="2021-05-22T00:00:00"/>
    <n v="514546"/>
    <x v="0"/>
    <s v="NA"/>
    <s v="NA"/>
  </r>
  <r>
    <x v="6908"/>
    <x v="47"/>
    <s v="GA"/>
    <s v="844 Warren Mason Blvd Unit 102"/>
    <s v="Brunswick"/>
    <s v="31520-1385"/>
    <x v="6"/>
    <n v="2990"/>
    <x v="0"/>
    <x v="9"/>
    <x v="15"/>
    <x v="8"/>
    <n v="6254169007"/>
    <n v="405"/>
    <s v="PPP"/>
    <s v="Active Un-Disbursed"/>
    <x v="0"/>
    <n v="100"/>
    <n v="3750"/>
    <n v="3750"/>
    <n v="3750"/>
    <n v="514546"/>
    <s v="BSD Capital, LLC dba Lendistry"/>
    <s v="330 E. Lambert Rd Suite 275"/>
    <s v="Brea"/>
    <s v="CA"/>
    <n v="92821"/>
    <x v="0"/>
    <x v="0"/>
    <x v="0"/>
    <s v="Brunswick"/>
    <s v="GLYNN"/>
    <s v="GA"/>
    <s v="31520-1385"/>
    <s v="Brea"/>
    <s v="CA"/>
    <d v="2021-05-22T00:00:00"/>
    <n v="514546"/>
    <x v="0"/>
    <s v="NA"/>
    <s v="NA"/>
  </r>
  <r>
    <x v="6909"/>
    <x v="37"/>
    <s v="GA"/>
    <s v="2117 Vineyard Walk SE Apt 2"/>
    <s v="Atlanta"/>
    <s v="30316-6920"/>
    <x v="3"/>
    <n v="6212"/>
    <x v="0"/>
    <x v="9"/>
    <x v="15"/>
    <x v="9"/>
    <n v="543234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DEKALB"/>
    <s v="GA"/>
    <s v="30316-6920"/>
    <s v="Brea"/>
    <s v="CA"/>
    <d v="2021-05-22T00:00:00"/>
    <n v="514546"/>
    <x v="0"/>
    <s v="NA"/>
    <s v="NA"/>
  </r>
  <r>
    <x v="6910"/>
    <x v="37"/>
    <s v="GA"/>
    <s v="5959 Fairington Rd Apt 23B"/>
    <s v="Lithonia"/>
    <s v="30038-1714"/>
    <x v="6"/>
    <n v="2112"/>
    <x v="0"/>
    <x v="9"/>
    <x v="15"/>
    <x v="7"/>
    <n v="570670900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ithonia"/>
    <s v="DEKALB"/>
    <s v="GA"/>
    <s v="30038-1714"/>
    <s v="Brea"/>
    <s v="CA"/>
    <d v="2021-05-22T00:00:00"/>
    <n v="514546"/>
    <x v="1"/>
    <s v="NA"/>
    <s v="NA"/>
  </r>
  <r>
    <x v="6911"/>
    <x v="37"/>
    <s v="GA"/>
    <s v="1040B Micha Cir"/>
    <s v="Madison"/>
    <s v="30650-2095"/>
    <x v="2"/>
    <n v="2310"/>
    <x v="0"/>
    <x v="9"/>
    <x v="15"/>
    <x v="11"/>
    <n v="554252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Madison"/>
    <s v="MORGAN"/>
    <s v="GA"/>
    <s v="30650-2095"/>
    <s v="Brea"/>
    <s v="CA"/>
    <d v="2021-05-22T00:00:00"/>
    <n v="514546"/>
    <x v="1"/>
    <s v="NA"/>
    <s v="NA"/>
  </r>
  <r>
    <x v="6912"/>
    <x v="2077"/>
    <s v="GA"/>
    <s v="122 Court St"/>
    <s v="Dawson"/>
    <s v="39842-4739"/>
    <x v="5"/>
    <n v="4121"/>
    <x v="0"/>
    <x v="9"/>
    <x v="15"/>
    <x v="5"/>
    <n v="6270719006"/>
    <n v="405"/>
    <s v="PPP"/>
    <s v="Active Un-Disbursed"/>
    <x v="0"/>
    <n v="100"/>
    <n v="19565"/>
    <n v="19565"/>
    <n v="19565"/>
    <n v="514546"/>
    <s v="BSD Capital, LLC dba Lendistry"/>
    <s v="330 E. Lambert Rd Suite 275"/>
    <s v="Brea"/>
    <s v="CA"/>
    <n v="92821"/>
    <x v="1"/>
    <x v="0"/>
    <x v="0"/>
    <s v="Dawson"/>
    <s v="TERRELL"/>
    <s v="GA"/>
    <s v="39842-4739"/>
    <s v="Brea"/>
    <s v="CA"/>
    <d v="2021-05-22T00:00:00"/>
    <n v="514546"/>
    <x v="0"/>
    <s v="NA"/>
    <s v="NA"/>
  </r>
  <r>
    <x v="6913"/>
    <x v="2078"/>
    <s v="GA"/>
    <s v="1247 Joseph E Boone Blvd NW"/>
    <s v="Atlanta"/>
    <s v="30314-4911"/>
    <x v="9"/>
    <n v="3998"/>
    <x v="0"/>
    <x v="9"/>
    <x v="15"/>
    <x v="9"/>
    <n v="5747589008"/>
    <n v="405"/>
    <s v="PPP"/>
    <s v="Active Un-Disbursed"/>
    <x v="0"/>
    <n v="100"/>
    <n v="19117"/>
    <n v="19117"/>
    <n v="19117"/>
    <n v="514546"/>
    <s v="BSD Capital, LLC dba Lendistry"/>
    <s v="330 E. Lambert Rd Suite 275"/>
    <s v="Brea"/>
    <s v="CA"/>
    <n v="92821"/>
    <x v="0"/>
    <x v="0"/>
    <x v="0"/>
    <s v="Atlanta"/>
    <s v="FULTON"/>
    <s v="GA"/>
    <s v="30314-4911"/>
    <s v="Brea"/>
    <s v="CA"/>
    <d v="2021-05-22T00:00:00"/>
    <n v="514546"/>
    <x v="0"/>
    <s v="NA"/>
    <s v="NA"/>
  </r>
  <r>
    <x v="2897"/>
    <x v="1522"/>
    <s v="GA"/>
    <s v="2109 S County Line Rd"/>
    <s v="Albany"/>
    <s v="31705-5167"/>
    <x v="5"/>
    <n v="5310"/>
    <x v="0"/>
    <x v="9"/>
    <x v="1"/>
    <x v="5"/>
    <n v="5344869004"/>
    <n v="405"/>
    <s v="PPS"/>
    <s v="Active Un-Disbursed"/>
    <x v="0"/>
    <n v="100"/>
    <n v="17833"/>
    <n v="17833"/>
    <n v="17833"/>
    <n v="529472"/>
    <s v="Capital Plus Financial, LLC"/>
    <s v="2247 Central Drive"/>
    <s v="Bedford"/>
    <s v="TX"/>
    <n v="76021"/>
    <x v="0"/>
    <x v="0"/>
    <x v="0"/>
    <s v="Albany"/>
    <s v="DOUGHERTY"/>
    <s v="GA"/>
    <s v="31705-5167"/>
    <s v="Bedford"/>
    <s v="TX"/>
    <d v="2021-05-22T00:00:00"/>
    <n v="529472"/>
    <x v="1"/>
    <s v="NA"/>
    <s v="NA"/>
  </r>
  <r>
    <x v="6914"/>
    <x v="2079"/>
    <s v="GA"/>
    <s v="2444 Bond Ave N/A"/>
    <s v="Columbus"/>
    <s v="31903-3617"/>
    <x v="16"/>
    <n v="5240"/>
    <x v="0"/>
    <x v="9"/>
    <x v="15"/>
    <x v="5"/>
    <n v="6500319000"/>
    <n v="405"/>
    <s v="PPP"/>
    <s v="Exemption 4"/>
    <x v="0"/>
    <n v="100"/>
    <n v="17201"/>
    <n v="17201"/>
    <n v="0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3-3617"/>
    <s v="Brea"/>
    <s v="CA"/>
    <s v="NA"/>
    <n v="514546"/>
    <x v="0"/>
    <s v="NA"/>
    <s v="NA"/>
  </r>
  <r>
    <x v="6915"/>
    <x v="99"/>
    <s v="GA"/>
    <s v="405 Fairburn Rd SW Apt 105"/>
    <s v="Atlanta"/>
    <s v="30331-1946"/>
    <x v="1"/>
    <n v="1720"/>
    <x v="0"/>
    <x v="9"/>
    <x v="1"/>
    <x v="9"/>
    <n v="5624169000"/>
    <n v="405"/>
    <s v="PPP"/>
    <s v="Active Un-Disbursed"/>
    <x v="0"/>
    <n v="100"/>
    <n v="14583"/>
    <n v="14583"/>
    <n v="14583"/>
    <n v="529472"/>
    <s v="Capital Plus Financial, LLC"/>
    <s v="2247 Central Drive"/>
    <s v="Bedford"/>
    <s v="TX"/>
    <n v="76021"/>
    <x v="0"/>
    <x v="0"/>
    <x v="0"/>
    <s v="Atlanta"/>
    <s v="FULTON"/>
    <s v="GA"/>
    <s v="30331-1946"/>
    <s v="Bedford"/>
    <s v="TX"/>
    <d v="2021-05-22T00:00:00"/>
    <n v="529472"/>
    <x v="1"/>
    <s v="NA"/>
    <s v="NA"/>
  </r>
  <r>
    <x v="6916"/>
    <x v="37"/>
    <s v="GA"/>
    <s v="541 Dickens Rd NW"/>
    <s v="Lilburn"/>
    <s v="30047-5864"/>
    <x v="5"/>
    <n v="5310"/>
    <x v="0"/>
    <x v="9"/>
    <x v="15"/>
    <x v="7"/>
    <n v="562233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ilburn"/>
    <s v="GWINNETT"/>
    <s v="GA"/>
    <s v="30047-5864"/>
    <s v="Brea"/>
    <s v="CA"/>
    <d v="2021-05-22T00:00:00"/>
    <n v="514546"/>
    <x v="1"/>
    <s v="NA"/>
    <s v="NA"/>
  </r>
  <r>
    <x v="6917"/>
    <x v="2080"/>
    <s v="GA"/>
    <s v="1240 Dogwood Ln"/>
    <s v="Atlanta"/>
    <s v="30349-6438"/>
    <x v="12"/>
    <n v="1430"/>
    <x v="0"/>
    <x v="9"/>
    <x v="1"/>
    <x v="0"/>
    <n v="5777509007"/>
    <n v="405"/>
    <s v="PPP"/>
    <s v="Active Un-Disbursed"/>
    <x v="0"/>
    <n v="100"/>
    <n v="10339"/>
    <n v="10339"/>
    <n v="10339"/>
    <n v="529472"/>
    <s v="Capital Plus Financial, LLC"/>
    <s v="2247 Central Drive"/>
    <s v="Bedford"/>
    <s v="TX"/>
    <n v="76021"/>
    <x v="0"/>
    <x v="0"/>
    <x v="0"/>
    <s v="Atlanta"/>
    <s v="CLAYTON"/>
    <s v="GA"/>
    <s v="30349-6438"/>
    <s v="Bedford"/>
    <s v="TX"/>
    <d v="2021-05-22T00:00:00"/>
    <n v="529472"/>
    <x v="1"/>
    <s v="NA"/>
    <s v="NA"/>
  </r>
  <r>
    <x v="6918"/>
    <x v="37"/>
    <s v="GA"/>
    <s v="3546 Clearview Dr"/>
    <s v="Rex"/>
    <s v="30273-1100"/>
    <x v="17"/>
    <n v="8190"/>
    <x v="0"/>
    <x v="9"/>
    <x v="15"/>
    <x v="9"/>
    <n v="595454901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Rex"/>
    <s v="CLAYTON"/>
    <s v="GA"/>
    <s v="30273-1100"/>
    <s v="Brea"/>
    <s v="CA"/>
    <d v="2021-05-22T00:00:00"/>
    <n v="514546"/>
    <x v="1"/>
    <s v="NA"/>
    <s v="NA"/>
  </r>
  <r>
    <x v="6919"/>
    <x v="37"/>
    <s v="GA"/>
    <s v="1992 Lovejoy Rd"/>
    <s v="Hampton"/>
    <s v="30228-1500"/>
    <x v="18"/>
    <n v="1511"/>
    <x v="0"/>
    <x v="9"/>
    <x v="15"/>
    <x v="0"/>
    <n v="645017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Hampton"/>
    <s v="CLAYTON"/>
    <s v="GA"/>
    <s v="30228-1500"/>
    <s v="Brea"/>
    <s v="CA"/>
    <d v="2021-05-22T00:00:00"/>
    <n v="514546"/>
    <x v="0"/>
    <s v="NA"/>
    <s v="NA"/>
  </r>
  <r>
    <x v="6920"/>
    <x v="139"/>
    <s v="GA"/>
    <s v="1308 Cavalier Xing"/>
    <s v="Lithonia"/>
    <s v="30038-5319"/>
    <x v="0"/>
    <n v="3490"/>
    <x v="0"/>
    <x v="9"/>
    <x v="15"/>
    <x v="7"/>
    <n v="6223009002"/>
    <n v="405"/>
    <s v="PPS"/>
    <s v="Active Un-Disbursed"/>
    <x v="0"/>
    <n v="100"/>
    <n v="20520"/>
    <n v="20520"/>
    <n v="20520"/>
    <n v="514546"/>
    <s v="BSD Capital, LLC dba Lendistry"/>
    <s v="330 E. Lambert Rd Suite 275"/>
    <s v="Brea"/>
    <s v="CA"/>
    <n v="92821"/>
    <x v="0"/>
    <x v="0"/>
    <x v="0"/>
    <s v="Lithonia"/>
    <s v="DEKALB"/>
    <s v="GA"/>
    <s v="30038-5319"/>
    <s v="Brea"/>
    <s v="CA"/>
    <d v="2021-05-22T00:00:00"/>
    <n v="514546"/>
    <x v="1"/>
    <s v="NA"/>
    <s v="NA"/>
  </r>
  <r>
    <x v="6921"/>
    <x v="2081"/>
    <s v="GA"/>
    <s v="501 East 33 rd street"/>
    <s v="Savannah"/>
    <n v="31401"/>
    <x v="9"/>
    <n v="3998"/>
    <x v="0"/>
    <x v="9"/>
    <x v="15"/>
    <x v="8"/>
    <n v="5846909003"/>
    <n v="405"/>
    <s v="PPP"/>
    <s v="Active Un-Disbursed"/>
    <x v="0"/>
    <n v="100"/>
    <n v="14464"/>
    <n v="14464"/>
    <n v="14464"/>
    <n v="514546"/>
    <s v="BSD Capital, LLC dba Lendistry"/>
    <s v="330 E. Lambert Rd Suite 275"/>
    <s v="Brea"/>
    <s v="CA"/>
    <n v="92821"/>
    <x v="0"/>
    <x v="0"/>
    <x v="0"/>
    <s v="Savannah"/>
    <s v="CHATHAM"/>
    <s v="GA"/>
    <n v="31401"/>
    <s v="Brea"/>
    <s v="CA"/>
    <d v="2021-05-22T00:00:00"/>
    <n v="514546"/>
    <x v="0"/>
    <s v="NA"/>
    <s v="NA"/>
  </r>
  <r>
    <x v="6922"/>
    <x v="37"/>
    <s v="GA"/>
    <s v="3201 Stewart Lake Rd"/>
    <s v="Monroe"/>
    <s v="30655-5744"/>
    <x v="2"/>
    <n v="2320"/>
    <x v="0"/>
    <x v="9"/>
    <x v="15"/>
    <x v="11"/>
    <n v="5618319001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1"/>
    <x v="0"/>
    <x v="0"/>
    <s v="Monroe"/>
    <s v="WALTON"/>
    <s v="GA"/>
    <s v="30655-5744"/>
    <s v="Brea"/>
    <s v="CA"/>
    <s v="NA"/>
    <n v="514546"/>
    <x v="0"/>
    <s v="NA"/>
    <s v="NA"/>
  </r>
  <r>
    <x v="6923"/>
    <x v="37"/>
    <s v="GA"/>
    <s v="2608 Southhaven Ln"/>
    <s v="Buford"/>
    <s v="30519-6103"/>
    <x v="6"/>
    <n v="2112"/>
    <x v="0"/>
    <x v="9"/>
    <x v="15"/>
    <x v="3"/>
    <n v="588178901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Buford"/>
    <s v="GWINNETT"/>
    <s v="GA"/>
    <s v="30519-6103"/>
    <s v="Brea"/>
    <s v="CA"/>
    <d v="2021-05-22T00:00:00"/>
    <n v="514546"/>
    <x v="1"/>
    <s v="NA"/>
    <s v="NA"/>
  </r>
  <r>
    <x v="6924"/>
    <x v="37"/>
    <s v="GA"/>
    <s v="11954 Lovejoy Crossing Way"/>
    <s v="Hampton"/>
    <s v="30228-6020"/>
    <x v="5"/>
    <n v="5310"/>
    <x v="0"/>
    <x v="9"/>
    <x v="15"/>
    <x v="0"/>
    <n v="640373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Hampton"/>
    <s v="HENRY"/>
    <s v="GA"/>
    <s v="30228-6020"/>
    <s v="Brea"/>
    <s v="CA"/>
    <d v="2021-05-22T00:00:00"/>
    <n v="514546"/>
    <x v="0"/>
    <s v="NA"/>
    <s v="NA"/>
  </r>
  <r>
    <x v="6925"/>
    <x v="513"/>
    <s v="GA"/>
    <s v="212 Park St"/>
    <s v="Griffin"/>
    <s v="30223-1291"/>
    <x v="6"/>
    <n v="2113"/>
    <x v="0"/>
    <x v="9"/>
    <x v="15"/>
    <x v="1"/>
    <n v="6229089005"/>
    <n v="405"/>
    <s v="PPP"/>
    <s v="Active Un-Disbursed"/>
    <x v="0"/>
    <n v="100"/>
    <n v="20552"/>
    <n v="20552"/>
    <n v="20552"/>
    <n v="514546"/>
    <s v="BSD Capital, LLC dba Lendistry"/>
    <s v="330 E. Lambert Rd Suite 275"/>
    <s v="Brea"/>
    <s v="CA"/>
    <n v="92821"/>
    <x v="1"/>
    <x v="0"/>
    <x v="0"/>
    <s v="Griffin"/>
    <s v="SPALDING"/>
    <s v="GA"/>
    <s v="30223-1291"/>
    <s v="Brea"/>
    <s v="CA"/>
    <d v="2021-05-22T00:00:00"/>
    <n v="514546"/>
    <x v="0"/>
    <s v="NA"/>
    <s v="NA"/>
  </r>
  <r>
    <x v="6926"/>
    <x v="430"/>
    <s v="GA"/>
    <s v="309 W 13th Ave"/>
    <s v="Cordele"/>
    <s v="31015-2327"/>
    <x v="12"/>
    <n v="1214"/>
    <x v="0"/>
    <x v="9"/>
    <x v="15"/>
    <x v="5"/>
    <n v="6061209010"/>
    <n v="405"/>
    <s v="PPP"/>
    <s v="Active Un-Disbursed"/>
    <x v="0"/>
    <n v="100"/>
    <n v="13020"/>
    <n v="13020"/>
    <n v="13020"/>
    <n v="514546"/>
    <s v="BSD Capital, LLC dba Lendistry"/>
    <s v="330 E. Lambert Rd Suite 275"/>
    <s v="Brea"/>
    <s v="CA"/>
    <n v="92821"/>
    <x v="1"/>
    <x v="0"/>
    <x v="0"/>
    <s v="Cordele"/>
    <s v="CRISP"/>
    <s v="GA"/>
    <s v="31015-2327"/>
    <s v="Brea"/>
    <s v="CA"/>
    <d v="2021-05-22T00:00:00"/>
    <n v="514546"/>
    <x v="1"/>
    <s v="NA"/>
    <s v="NA"/>
  </r>
  <r>
    <x v="6927"/>
    <x v="37"/>
    <s v="GA"/>
    <s v="511 Sequoia Ct"/>
    <s v="Loganville"/>
    <s v="30052-7609"/>
    <x v="11"/>
    <n v="4210"/>
    <x v="0"/>
    <x v="9"/>
    <x v="15"/>
    <x v="11"/>
    <n v="5382519005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oganville"/>
    <s v="GWINNETT"/>
    <s v="GA"/>
    <s v="30052-7609"/>
    <s v="Brea"/>
    <s v="CA"/>
    <d v="2021-05-22T00:00:00"/>
    <n v="514546"/>
    <x v="1"/>
    <s v="NA"/>
    <s v="NA"/>
  </r>
  <r>
    <x v="6928"/>
    <x v="1958"/>
    <s v="GA"/>
    <s v="870 Mayson Turner Rd NW Unit 1206"/>
    <s v="Atlanta"/>
    <s v="30314-3433"/>
    <x v="0"/>
    <n v="4990"/>
    <x v="0"/>
    <x v="9"/>
    <x v="15"/>
    <x v="9"/>
    <n v="5849229006"/>
    <n v="405"/>
    <s v="PPS"/>
    <s v="Active Un-Disbursed"/>
    <x v="0"/>
    <n v="100"/>
    <n v="20833"/>
    <n v="20048"/>
    <n v="20048"/>
    <n v="514546"/>
    <s v="BSD Capital, LLC dba Lendistry"/>
    <s v="330 E. Lambert Rd Suite 275"/>
    <s v="Brea"/>
    <s v="CA"/>
    <n v="92821"/>
    <x v="0"/>
    <x v="0"/>
    <x v="0"/>
    <s v="Atlanta"/>
    <s v="FULTON"/>
    <s v="GA"/>
    <s v="30314-3433"/>
    <s v="Brea"/>
    <s v="CA"/>
    <d v="2021-05-22T00:00:00"/>
    <n v="514546"/>
    <x v="0"/>
    <s v="NA"/>
    <s v="NA"/>
  </r>
  <r>
    <x v="6929"/>
    <x v="1477"/>
    <s v="GA"/>
    <s v="1728 STANDWOOD DR KENNESAW"/>
    <s v="Kennesaw"/>
    <n v="30152"/>
    <x v="5"/>
    <n v="5310"/>
    <x v="0"/>
    <x v="9"/>
    <x v="1"/>
    <x v="6"/>
    <n v="5575189009"/>
    <n v="405"/>
    <s v="PPS"/>
    <s v="Active Un-Disbursed"/>
    <x v="0"/>
    <n v="100"/>
    <n v="19062"/>
    <n v="19062"/>
    <n v="19062"/>
    <n v="529472"/>
    <s v="Capital Plus Financial, LLC"/>
    <s v="2247 Central Drive"/>
    <s v="Bedford"/>
    <s v="TX"/>
    <n v="76021"/>
    <x v="0"/>
    <x v="0"/>
    <x v="0"/>
    <s v="Kennesaw"/>
    <s v="COBB"/>
    <s v="GA"/>
    <n v="30152"/>
    <s v="Bedford"/>
    <s v="TX"/>
    <d v="2021-05-22T00:00:00"/>
    <n v="529472"/>
    <x v="1"/>
    <s v="NA"/>
    <s v="NA"/>
  </r>
  <r>
    <x v="6930"/>
    <x v="1949"/>
    <s v="GA"/>
    <s v="2646 Cardinal Dr"/>
    <s v="Austell"/>
    <s v="30168-4851"/>
    <x v="6"/>
    <n v="1118"/>
    <x v="0"/>
    <x v="9"/>
    <x v="15"/>
    <x v="0"/>
    <n v="5955339008"/>
    <n v="405"/>
    <s v="PPP"/>
    <s v="Active Un-Disbursed"/>
    <x v="0"/>
    <n v="100"/>
    <n v="9583"/>
    <n v="9583"/>
    <n v="9583"/>
    <n v="514546"/>
    <s v="BSD Capital, LLC dba Lendistry"/>
    <s v="330 E. Lambert Rd Suite 275"/>
    <s v="Brea"/>
    <s v="CA"/>
    <n v="92821"/>
    <x v="0"/>
    <x v="0"/>
    <x v="0"/>
    <s v="Austell"/>
    <s v="DOUGLAS"/>
    <s v="GA"/>
    <s v="30168-4851"/>
    <s v="Brea"/>
    <s v="CA"/>
    <d v="2021-05-22T00:00:00"/>
    <n v="514546"/>
    <x v="0"/>
    <s v="NA"/>
    <s v="NA"/>
  </r>
  <r>
    <x v="6931"/>
    <x v="2082"/>
    <s v="GA"/>
    <s v="8327 Office Park Dr N/A"/>
    <s v="Douglasville"/>
    <s v="30134-6937"/>
    <x v="13"/>
    <n v="1399"/>
    <x v="0"/>
    <x v="9"/>
    <x v="16"/>
    <x v="0"/>
    <n v="6556569004"/>
    <n v="405"/>
    <s v="PPS"/>
    <s v="Active Un-Disbursed"/>
    <x v="0"/>
    <n v="100"/>
    <n v="33328"/>
    <n v="33328"/>
    <n v="33328"/>
    <n v="262380"/>
    <s v="Leader Bank, National Association"/>
    <s v="180 Massachusetts Ave"/>
    <s v="ARLINGTON"/>
    <s v="MA"/>
    <s v="02474-8448"/>
    <x v="0"/>
    <x v="0"/>
    <x v="0"/>
    <s v="Douglasville"/>
    <s v="DOUGLAS"/>
    <s v="GA"/>
    <s v="30134-6937"/>
    <s v="ARLINGTON"/>
    <s v="MA"/>
    <d v="2021-05-22T00:00:00"/>
    <n v="262380"/>
    <x v="0"/>
    <s v="NA"/>
    <s v="NA"/>
  </r>
  <r>
    <x v="6932"/>
    <x v="37"/>
    <s v="GA"/>
    <s v="1205 Tree Corners Pkwy"/>
    <s v="Peachtree Corners"/>
    <s v="30092-3159"/>
    <x v="0"/>
    <n v="3860"/>
    <x v="0"/>
    <x v="9"/>
    <x v="15"/>
    <x v="3"/>
    <n v="5314879006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Peachtree Corners"/>
    <s v="GWINNETT"/>
    <s v="GA"/>
    <s v="30092-3159"/>
    <s v="Brea"/>
    <s v="CA"/>
    <d v="2021-05-22T00:00:00"/>
    <n v="514546"/>
    <x v="1"/>
    <s v="NA"/>
    <s v="NA"/>
  </r>
  <r>
    <x v="6933"/>
    <x v="37"/>
    <s v="GA"/>
    <s v="993 Tara Bnd"/>
    <s v="Hampton"/>
    <s v="30228-6307"/>
    <x v="15"/>
    <n v="1410"/>
    <x v="0"/>
    <x v="9"/>
    <x v="15"/>
    <x v="0"/>
    <n v="545622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Hampton"/>
    <s v="HENRY"/>
    <s v="GA"/>
    <s v="30228-6307"/>
    <s v="Brea"/>
    <s v="CA"/>
    <d v="2021-05-22T00:00:00"/>
    <n v="514546"/>
    <x v="0"/>
    <s v="NA"/>
    <s v="NA"/>
  </r>
  <r>
    <x v="6934"/>
    <x v="37"/>
    <s v="GA"/>
    <s v="5463 Jamerson Dr"/>
    <s v="Atlanta"/>
    <s v="30349-6867"/>
    <x v="9"/>
    <n v="3998"/>
    <x v="0"/>
    <x v="9"/>
    <x v="15"/>
    <x v="0"/>
    <n v="5562229009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49-6867"/>
    <s v="Brea"/>
    <s v="CA"/>
    <d v="2021-05-22T00:00:00"/>
    <n v="514546"/>
    <x v="1"/>
    <s v="NA"/>
    <s v="NA"/>
  </r>
  <r>
    <x v="6935"/>
    <x v="37"/>
    <s v="GA"/>
    <s v="2018 Rolling Meadows Rd"/>
    <s v="Villa Rica"/>
    <s v="30180-6967"/>
    <x v="6"/>
    <n v="2112"/>
    <x v="0"/>
    <x v="9"/>
    <x v="15"/>
    <x v="1"/>
    <n v="620869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Villa Rica"/>
    <s v="DOUGLAS"/>
    <s v="GA"/>
    <s v="30180-6967"/>
    <s v="Brea"/>
    <s v="CA"/>
    <d v="2021-05-22T00:00:00"/>
    <n v="514546"/>
    <x v="0"/>
    <s v="NA"/>
    <s v="NA"/>
  </r>
  <r>
    <x v="6009"/>
    <x v="37"/>
    <s v="GA"/>
    <s v="814 Lake Chase"/>
    <s v="Fairburn"/>
    <s v="30213-5801"/>
    <x v="6"/>
    <n v="2199"/>
    <x v="0"/>
    <x v="9"/>
    <x v="15"/>
    <x v="0"/>
    <n v="633521900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Fairburn"/>
    <s v="FULTON"/>
    <s v="GA"/>
    <s v="30213-5801"/>
    <s v="Brea"/>
    <s v="CA"/>
    <d v="2021-05-22T00:00:00"/>
    <n v="514546"/>
    <x v="1"/>
    <s v="NA"/>
    <s v="NA"/>
  </r>
  <r>
    <x v="6936"/>
    <x v="1788"/>
    <s v="GA"/>
    <s v="175 Milano Dr SW"/>
    <s v="Atlanta"/>
    <s v="30331-8379"/>
    <x v="17"/>
    <n v="8120"/>
    <x v="0"/>
    <x v="9"/>
    <x v="15"/>
    <x v="9"/>
    <n v="6130149010"/>
    <n v="405"/>
    <s v="PPS"/>
    <s v="Active Un-Disbursed"/>
    <x v="0"/>
    <n v="100"/>
    <n v="20443"/>
    <n v="20443"/>
    <n v="20443"/>
    <n v="514546"/>
    <s v="BSD Capital, LLC dba Lendistry"/>
    <s v="330 E. Lambert Rd Suite 275"/>
    <s v="Brea"/>
    <s v="CA"/>
    <n v="92821"/>
    <x v="0"/>
    <x v="0"/>
    <x v="0"/>
    <s v="Atlanta"/>
    <s v="FULTON"/>
    <s v="GA"/>
    <s v="30331-8379"/>
    <s v="Brea"/>
    <s v="CA"/>
    <d v="2021-05-22T00:00:00"/>
    <n v="514546"/>
    <x v="1"/>
    <s v="NA"/>
    <s v="NA"/>
  </r>
  <r>
    <x v="6937"/>
    <x v="37"/>
    <s v="GA"/>
    <s v="1560 Flynt St Apt J1"/>
    <s v="Griffin"/>
    <s v="30223-2086"/>
    <x v="6"/>
    <n v="2112"/>
    <x v="0"/>
    <x v="9"/>
    <x v="15"/>
    <x v="1"/>
    <n v="529376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Griffin"/>
    <s v="SPALDING"/>
    <s v="GA"/>
    <s v="30223-2086"/>
    <s v="Brea"/>
    <s v="CA"/>
    <d v="2021-05-22T00:00:00"/>
    <n v="514546"/>
    <x v="0"/>
    <s v="NA"/>
    <s v="NA"/>
  </r>
  <r>
    <x v="6938"/>
    <x v="665"/>
    <s v="GA"/>
    <s v="5452 Pepperwood Ct"/>
    <s v="Stone Mountain"/>
    <s v="30087-5732"/>
    <x v="12"/>
    <n v="1618"/>
    <x v="0"/>
    <x v="9"/>
    <x v="15"/>
    <x v="7"/>
    <n v="5991149007"/>
    <n v="405"/>
    <s v="PPS"/>
    <s v="Active Un-Disbursed"/>
    <x v="0"/>
    <n v="100"/>
    <n v="20445"/>
    <n v="20445"/>
    <n v="20445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7-5732"/>
    <s v="Brea"/>
    <s v="CA"/>
    <d v="2021-05-22T00:00:00"/>
    <n v="514546"/>
    <x v="1"/>
    <s v="NA"/>
    <s v="NA"/>
  </r>
  <r>
    <x v="6939"/>
    <x v="2083"/>
    <s v="GA"/>
    <s v="115 White Park Pl"/>
    <s v="Dallas"/>
    <s v="30132-5020"/>
    <x v="17"/>
    <n v="8140"/>
    <x v="0"/>
    <x v="9"/>
    <x v="1"/>
    <x v="4"/>
    <n v="5405319008"/>
    <n v="405"/>
    <s v="PPP"/>
    <s v="Active Un-Disbursed"/>
    <x v="0"/>
    <n v="100"/>
    <n v="15882"/>
    <n v="15882"/>
    <n v="15882"/>
    <n v="529472"/>
    <s v="Capital Plus Financial, LLC"/>
    <s v="2247 Central Drive"/>
    <s v="Bedford"/>
    <s v="TX"/>
    <n v="76021"/>
    <x v="0"/>
    <x v="0"/>
    <x v="0"/>
    <s v="Dallas"/>
    <s v="PAULDING"/>
    <s v="GA"/>
    <s v="30132-5020"/>
    <s v="Bedford"/>
    <s v="TX"/>
    <d v="2021-05-22T00:00:00"/>
    <n v="529472"/>
    <x v="1"/>
    <s v="NA"/>
    <s v="NA"/>
  </r>
  <r>
    <x v="6940"/>
    <x v="245"/>
    <s v="GA"/>
    <s v="7815 Chase Woods Dr"/>
    <s v="Jonesboro"/>
    <s v="30236-2061"/>
    <x v="8"/>
    <n v="1130"/>
    <x v="0"/>
    <x v="9"/>
    <x v="15"/>
    <x v="0"/>
    <n v="5945119008"/>
    <n v="405"/>
    <s v="PPP"/>
    <s v="Active Un-Disbursed"/>
    <x v="0"/>
    <n v="100"/>
    <n v="14743"/>
    <n v="14743"/>
    <n v="14743"/>
    <n v="514546"/>
    <s v="BSD Capital, LLC dba Lendistry"/>
    <s v="330 E. Lambert Rd Suite 275"/>
    <s v="Brea"/>
    <s v="CA"/>
    <n v="92821"/>
    <x v="0"/>
    <x v="0"/>
    <x v="0"/>
    <s v="Jonesboro"/>
    <s v="CLAYTON"/>
    <s v="GA"/>
    <s v="30236-2061"/>
    <s v="Brea"/>
    <s v="CA"/>
    <d v="2021-05-22T00:00:00"/>
    <n v="514546"/>
    <x v="1"/>
    <s v="NA"/>
    <s v="NA"/>
  </r>
  <r>
    <x v="6941"/>
    <x v="99"/>
    <s v="GA"/>
    <s v="4641 Keighley Dr"/>
    <s v="Stone Mountain"/>
    <s v="30083-4340"/>
    <x v="0"/>
    <n v="5120"/>
    <x v="0"/>
    <x v="9"/>
    <x v="1"/>
    <x v="7"/>
    <n v="5756599002"/>
    <n v="405"/>
    <s v="PPP"/>
    <s v="Active Un-Disbursed"/>
    <x v="0"/>
    <n v="100"/>
    <n v="14583"/>
    <n v="14583"/>
    <n v="14583"/>
    <n v="529472"/>
    <s v="Capital Plus Financial, LLC"/>
    <s v="2247 Central Drive"/>
    <s v="Bedford"/>
    <s v="TX"/>
    <n v="76021"/>
    <x v="0"/>
    <x v="0"/>
    <x v="0"/>
    <s v="Stone Mountain"/>
    <s v="DEKALB"/>
    <s v="GA"/>
    <s v="30083-4340"/>
    <s v="Bedford"/>
    <s v="TX"/>
    <d v="2021-05-22T00:00:00"/>
    <n v="529472"/>
    <x v="0"/>
    <s v="NA"/>
    <s v="NA"/>
  </r>
  <r>
    <x v="6942"/>
    <x v="153"/>
    <s v="GA"/>
    <s v="7375 Kendel Ct"/>
    <s v="Jonesboro"/>
    <s v="30236-2512"/>
    <x v="2"/>
    <n v="2320"/>
    <x v="0"/>
    <x v="9"/>
    <x v="15"/>
    <x v="0"/>
    <n v="6272889004"/>
    <n v="405"/>
    <s v="PPP"/>
    <s v="Active Un-Disbursed"/>
    <x v="0"/>
    <n v="100"/>
    <n v="19583"/>
    <n v="19583"/>
    <n v="19583"/>
    <n v="514546"/>
    <s v="BSD Capital, LLC dba Lendistry"/>
    <s v="330 E. Lambert Rd Suite 275"/>
    <s v="Brea"/>
    <s v="CA"/>
    <n v="92821"/>
    <x v="0"/>
    <x v="0"/>
    <x v="0"/>
    <s v="Jonesboro"/>
    <s v="CLAYTON"/>
    <s v="GA"/>
    <s v="30236-2512"/>
    <s v="Brea"/>
    <s v="CA"/>
    <d v="2021-05-22T00:00:00"/>
    <n v="514546"/>
    <x v="1"/>
    <s v="NA"/>
    <s v="NA"/>
  </r>
  <r>
    <x v="6943"/>
    <x v="1617"/>
    <s v="GA"/>
    <s v="345 Laurel Rd"/>
    <s v="Carrollton"/>
    <s v="30117-8847"/>
    <x v="3"/>
    <n v="6999"/>
    <x v="0"/>
    <x v="9"/>
    <x v="15"/>
    <x v="1"/>
    <n v="5400579006"/>
    <n v="405"/>
    <s v="PPP"/>
    <s v="Active Un-Disbursed"/>
    <x v="0"/>
    <n v="100"/>
    <n v="19285"/>
    <n v="19285"/>
    <n v="19285"/>
    <n v="514546"/>
    <s v="BSD Capital, LLC dba Lendistry"/>
    <s v="330 E. Lambert Rd Suite 275"/>
    <s v="Brea"/>
    <s v="CA"/>
    <n v="92821"/>
    <x v="1"/>
    <x v="0"/>
    <x v="0"/>
    <s v="Carrollton"/>
    <s v="CARROLL"/>
    <s v="GA"/>
    <s v="30117-8847"/>
    <s v="Brea"/>
    <s v="CA"/>
    <d v="2021-05-22T00:00:00"/>
    <n v="514546"/>
    <x v="0"/>
    <s v="NA"/>
    <s v="NA"/>
  </r>
  <r>
    <x v="6944"/>
    <x v="284"/>
    <s v="GA"/>
    <s v="6698peachtree industrial Blvd apt d"/>
    <s v="Dunwoody"/>
    <n v="30360"/>
    <x v="6"/>
    <n v="2990"/>
    <x v="0"/>
    <x v="9"/>
    <x v="15"/>
    <x v="2"/>
    <n v="5936359008"/>
    <n v="405"/>
    <s v="PPS"/>
    <s v="Active Un-Disbursed"/>
    <x v="0"/>
    <n v="100"/>
    <n v="8750"/>
    <n v="8750"/>
    <n v="8750"/>
    <n v="514546"/>
    <s v="BSD Capital, LLC dba Lendistry"/>
    <s v="330 E. Lambert Rd Suite 275"/>
    <s v="Brea"/>
    <s v="CA"/>
    <n v="92821"/>
    <x v="0"/>
    <x v="0"/>
    <x v="0"/>
    <s v="Dunwoody"/>
    <s v="DEKALB"/>
    <s v="GA"/>
    <n v="30360"/>
    <s v="Brea"/>
    <s v="CA"/>
    <d v="2021-05-22T00:00:00"/>
    <n v="514546"/>
    <x v="0"/>
    <s v="NA"/>
    <s v="NA"/>
  </r>
  <r>
    <x v="6945"/>
    <x v="154"/>
    <s v="GA"/>
    <s v="2605 Thunder Basin Way"/>
    <s v="Dallas"/>
    <n v="30132"/>
    <x v="12"/>
    <n v="1611"/>
    <x v="0"/>
    <x v="9"/>
    <x v="1"/>
    <x v="4"/>
    <n v="6234529000"/>
    <n v="405"/>
    <s v="PPP"/>
    <s v="Active Un-Disbursed"/>
    <x v="0"/>
    <n v="100"/>
    <n v="20575"/>
    <n v="20575"/>
    <n v="20575"/>
    <n v="529472"/>
    <s v="Capital Plus Financial, LLC"/>
    <s v="2247 Central Drive"/>
    <s v="Bedford"/>
    <s v="TX"/>
    <n v="76021"/>
    <x v="0"/>
    <x v="0"/>
    <x v="0"/>
    <s v="Dallas"/>
    <s v="PAULDING"/>
    <s v="GA"/>
    <n v="30132"/>
    <s v="Bedford"/>
    <s v="TX"/>
    <d v="2021-05-22T00:00:00"/>
    <n v="529472"/>
    <x v="1"/>
    <s v="NA"/>
    <s v="NA"/>
  </r>
  <r>
    <x v="6946"/>
    <x v="77"/>
    <s v="GA"/>
    <s v="112 Meadowview Dr"/>
    <s v="Macon"/>
    <s v="31217-6356"/>
    <x v="17"/>
    <n v="6191"/>
    <x v="0"/>
    <x v="9"/>
    <x v="15"/>
    <x v="5"/>
    <n v="6277169010"/>
    <n v="405"/>
    <s v="PPP"/>
    <s v="Exemption 4"/>
    <x v="0"/>
    <n v="100"/>
    <n v="20250"/>
    <n v="20250"/>
    <n v="0"/>
    <n v="509316"/>
    <s v="Harvest Small Business Finance, LLC"/>
    <s v="24422 Avenida de la Carlota Suite 232"/>
    <s v="Laguna Hills"/>
    <s v="CA"/>
    <n v="92653"/>
    <x v="0"/>
    <x v="0"/>
    <x v="0"/>
    <s v="Macon"/>
    <s v="BIBB"/>
    <s v="GA"/>
    <s v="31217-6356"/>
    <s v="Brea"/>
    <s v="CA"/>
    <s v="NA"/>
    <n v="514546"/>
    <x v="1"/>
    <s v="NA"/>
    <s v="NA"/>
  </r>
  <r>
    <x v="6947"/>
    <x v="2084"/>
    <s v="GA"/>
    <s v="27 Valencia Ln"/>
    <s v="Newnan"/>
    <s v="30263-1196"/>
    <x v="6"/>
    <n v="2113"/>
    <x v="0"/>
    <x v="9"/>
    <x v="15"/>
    <x v="1"/>
    <n v="5327649006"/>
    <n v="405"/>
    <s v="PPS"/>
    <s v="Active Un-Disbursed"/>
    <x v="0"/>
    <n v="100"/>
    <n v="7937"/>
    <n v="7937"/>
    <n v="7937"/>
    <n v="514546"/>
    <s v="BSD Capital, LLC dba Lendistry"/>
    <s v="330 E. Lambert Rd Suite 275"/>
    <s v="Brea"/>
    <s v="CA"/>
    <n v="92821"/>
    <x v="1"/>
    <x v="0"/>
    <x v="0"/>
    <s v="Newnan"/>
    <s v="COWETA"/>
    <s v="GA"/>
    <s v="30263-1196"/>
    <s v="Brea"/>
    <s v="CA"/>
    <d v="2021-05-22T00:00:00"/>
    <n v="514546"/>
    <x v="1"/>
    <s v="NA"/>
    <s v="NA"/>
  </r>
  <r>
    <x v="6948"/>
    <x v="37"/>
    <s v="GA"/>
    <s v="2357 Deer Springs Dr"/>
    <s v="Ellenwood"/>
    <s v="30294-1178"/>
    <x v="0"/>
    <n v="4990"/>
    <x v="0"/>
    <x v="9"/>
    <x v="15"/>
    <x v="9"/>
    <n v="5482219006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Ellenwood"/>
    <s v="DEKALB"/>
    <s v="GA"/>
    <s v="30294-1178"/>
    <s v="Brea"/>
    <s v="CA"/>
    <d v="2021-05-22T00:00:00"/>
    <n v="514546"/>
    <x v="1"/>
    <s v="NA"/>
    <s v="NA"/>
  </r>
  <r>
    <x v="6949"/>
    <x v="37"/>
    <s v="GA"/>
    <s v="56 Mountain View Dr"/>
    <s v="Rockmart"/>
    <s v="30153-1534"/>
    <x v="6"/>
    <n v="2112"/>
    <x v="0"/>
    <x v="9"/>
    <x v="15"/>
    <x v="4"/>
    <n v="6329729004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Rockmart"/>
    <s v="POLK"/>
    <s v="GA"/>
    <s v="30153-1534"/>
    <s v="Brea"/>
    <s v="CA"/>
    <d v="2021-05-22T00:00:00"/>
    <n v="514546"/>
    <x v="1"/>
    <s v="NA"/>
    <s v="NA"/>
  </r>
  <r>
    <x v="6950"/>
    <x v="37"/>
    <s v="GA"/>
    <s v="296 Senoia Rd Apt A5"/>
    <s v="Fairburn"/>
    <s v="30213-1537"/>
    <x v="13"/>
    <n v="1610"/>
    <x v="0"/>
    <x v="9"/>
    <x v="15"/>
    <x v="0"/>
    <n v="633958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Fairburn"/>
    <s v="FULTON"/>
    <s v="GA"/>
    <s v="30213-1537"/>
    <s v="Brea"/>
    <s v="CA"/>
    <d v="2021-05-22T00:00:00"/>
    <n v="514546"/>
    <x v="1"/>
    <s v="NA"/>
    <s v="NA"/>
  </r>
  <r>
    <x v="6951"/>
    <x v="37"/>
    <s v="GA"/>
    <s v="3752 Walker Ave"/>
    <s v="Macon"/>
    <s v="31206-4222"/>
    <x v="17"/>
    <n v="8140"/>
    <x v="0"/>
    <x v="9"/>
    <x v="15"/>
    <x v="5"/>
    <n v="574564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con"/>
    <s v="BIBB"/>
    <s v="GA"/>
    <s v="31206-4222"/>
    <s v="Brea"/>
    <s v="CA"/>
    <d v="2021-05-22T00:00:00"/>
    <n v="514546"/>
    <x v="0"/>
    <s v="NA"/>
    <s v="NA"/>
  </r>
  <r>
    <x v="6952"/>
    <x v="37"/>
    <s v="GA"/>
    <s v="1010 Green St"/>
    <s v="Warner Robins"/>
    <s v="31093-2744"/>
    <x v="17"/>
    <n v="5291"/>
    <x v="0"/>
    <x v="9"/>
    <x v="15"/>
    <x v="13"/>
    <n v="610219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Warner Robins"/>
    <s v="HOUSTON"/>
    <s v="GA"/>
    <s v="31093-2744"/>
    <s v="Brea"/>
    <s v="CA"/>
    <d v="2021-05-22T00:00:00"/>
    <n v="514546"/>
    <x v="0"/>
    <s v="NA"/>
    <s v="NA"/>
  </r>
  <r>
    <x v="6953"/>
    <x v="37"/>
    <s v="GA"/>
    <s v="2121 Windy Hill Rd"/>
    <s v="Marietta"/>
    <s v="30060-6402"/>
    <x v="0"/>
    <n v="4330"/>
    <x v="0"/>
    <x v="9"/>
    <x v="15"/>
    <x v="6"/>
    <n v="6314219001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rietta"/>
    <s v="COBB"/>
    <s v="GA"/>
    <s v="30060-6402"/>
    <s v="Brea"/>
    <s v="CA"/>
    <d v="2021-05-22T00:00:00"/>
    <n v="514546"/>
    <x v="0"/>
    <s v="NA"/>
    <s v="NA"/>
  </r>
  <r>
    <x v="6954"/>
    <x v="37"/>
    <s v="GA"/>
    <s v="1112 Abundance Dr"/>
    <s v="Locust Grove"/>
    <s v="30248-2534"/>
    <x v="12"/>
    <n v="1614"/>
    <x v="0"/>
    <x v="9"/>
    <x v="15"/>
    <x v="1"/>
    <n v="635846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ocust Grove"/>
    <s v="HENRY"/>
    <s v="GA"/>
    <s v="30248-2534"/>
    <s v="Brea"/>
    <s v="CA"/>
    <d v="2021-05-22T00:00:00"/>
    <n v="514546"/>
    <x v="1"/>
    <s v="NA"/>
    <s v="NA"/>
  </r>
  <r>
    <x v="6955"/>
    <x v="37"/>
    <s v="GA"/>
    <s v="3030 Sable Trl"/>
    <s v="Atlanta"/>
    <s v="30349-8837"/>
    <x v="6"/>
    <n v="2113"/>
    <x v="0"/>
    <x v="9"/>
    <x v="15"/>
    <x v="0"/>
    <n v="639992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49-8837"/>
    <s v="Brea"/>
    <s v="CA"/>
    <d v="2021-05-22T00:00:00"/>
    <n v="514546"/>
    <x v="1"/>
    <s v="NA"/>
    <s v="NA"/>
  </r>
  <r>
    <x v="5089"/>
    <x v="2085"/>
    <s v="GA"/>
    <s v="1010 Allen Rd"/>
    <s v="Hephzibah"/>
    <s v="30815-7707"/>
    <x v="12"/>
    <n v="1511"/>
    <x v="0"/>
    <x v="9"/>
    <x v="1"/>
    <x v="10"/>
    <n v="5625689005"/>
    <n v="405"/>
    <s v="PPP"/>
    <s v="Active Un-Disbursed"/>
    <x v="0"/>
    <n v="100"/>
    <n v="7616"/>
    <n v="7616"/>
    <n v="7616"/>
    <n v="529472"/>
    <s v="Capital Plus Financial, LLC"/>
    <s v="2247 Central Drive"/>
    <s v="Bedford"/>
    <s v="TX"/>
    <n v="76021"/>
    <x v="1"/>
    <x v="0"/>
    <x v="0"/>
    <s v="Hephzibah"/>
    <s v="BURKE"/>
    <s v="GA"/>
    <s v="30815-7707"/>
    <s v="Bedford"/>
    <s v="TX"/>
    <d v="2021-05-22T00:00:00"/>
    <n v="529472"/>
    <x v="1"/>
    <s v="NA"/>
    <s v="NA"/>
  </r>
  <r>
    <x v="6956"/>
    <x v="1892"/>
    <s v="GA"/>
    <s v="518 E Welch St"/>
    <s v="Sylvester"/>
    <s v="31791-4733"/>
    <x v="1"/>
    <n v="1410"/>
    <x v="0"/>
    <x v="9"/>
    <x v="15"/>
    <x v="13"/>
    <n v="6229409005"/>
    <n v="405"/>
    <s v="PPS"/>
    <s v="Active Un-Disbursed"/>
    <x v="0"/>
    <n v="100"/>
    <n v="5416"/>
    <n v="5416"/>
    <n v="5416"/>
    <n v="514546"/>
    <s v="BSD Capital, LLC dba Lendistry"/>
    <s v="330 E. Lambert Rd Suite 275"/>
    <s v="Brea"/>
    <s v="CA"/>
    <n v="92821"/>
    <x v="1"/>
    <x v="0"/>
    <x v="0"/>
    <s v="Sylvester"/>
    <s v="WORTH"/>
    <s v="GA"/>
    <s v="31791-4733"/>
    <s v="Brea"/>
    <s v="CA"/>
    <d v="2021-05-22T00:00:00"/>
    <n v="514546"/>
    <x v="1"/>
    <s v="NA"/>
    <s v="NA"/>
  </r>
  <r>
    <x v="6957"/>
    <x v="37"/>
    <s v="GA"/>
    <s v="9213 Tarnwood Cir"/>
    <s v="Villa Rica"/>
    <s v="30180-8449"/>
    <x v="6"/>
    <n v="2111"/>
    <x v="0"/>
    <x v="9"/>
    <x v="15"/>
    <x v="1"/>
    <n v="6345899009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Villa Rica"/>
    <s v="CARROLL"/>
    <s v="GA"/>
    <s v="30180-8449"/>
    <s v="Brea"/>
    <s v="CA"/>
    <d v="2021-05-22T00:00:00"/>
    <n v="514546"/>
    <x v="0"/>
    <s v="NA"/>
    <s v="NA"/>
  </r>
  <r>
    <x v="6958"/>
    <x v="2086"/>
    <s v="GA"/>
    <s v="8320 Twin Chapel Dr"/>
    <s v="Columbus"/>
    <s v="31904-1543"/>
    <x v="1"/>
    <n v="1730"/>
    <x v="0"/>
    <x v="9"/>
    <x v="15"/>
    <x v="1"/>
    <n v="5846059008"/>
    <n v="405"/>
    <s v="PPP"/>
    <s v="Active Un-Disbursed"/>
    <x v="0"/>
    <n v="100"/>
    <n v="19862"/>
    <n v="19862"/>
    <n v="19862"/>
    <n v="509316"/>
    <s v="Harvest Small Business Finance, LLC"/>
    <s v="24422 Avenida de la Carlota Suite 232"/>
    <s v="Laguna Hills"/>
    <s v="CA"/>
    <n v="92653"/>
    <x v="0"/>
    <x v="0"/>
    <x v="0"/>
    <s v="Columbus"/>
    <s v="MUSCOGEE"/>
    <s v="GA"/>
    <s v="31904-1543"/>
    <s v="Brea"/>
    <s v="CA"/>
    <d v="2021-05-22T00:00:00"/>
    <n v="514546"/>
    <x v="0"/>
    <s v="NA"/>
    <s v="NA"/>
  </r>
  <r>
    <x v="6959"/>
    <x v="2087"/>
    <s v="GA"/>
    <s v="1650 Anderson Mill Rd"/>
    <s v="Austell"/>
    <s v="30106-1252"/>
    <x v="6"/>
    <n v="2112"/>
    <x v="0"/>
    <x v="9"/>
    <x v="15"/>
    <x v="0"/>
    <n v="5831539007"/>
    <n v="405"/>
    <s v="PPP"/>
    <s v="Active Un-Disbursed"/>
    <x v="0"/>
    <n v="100"/>
    <n v="18590"/>
    <n v="18590"/>
    <n v="18590"/>
    <n v="514546"/>
    <s v="BSD Capital, LLC dba Lendistry"/>
    <s v="330 E. Lambert Rd Suite 275"/>
    <s v="Brea"/>
    <s v="CA"/>
    <n v="92821"/>
    <x v="0"/>
    <x v="0"/>
    <x v="0"/>
    <s v="Austell"/>
    <s v="COBB"/>
    <s v="GA"/>
    <s v="30106-1252"/>
    <s v="Brea"/>
    <s v="CA"/>
    <d v="2021-05-22T00:00:00"/>
    <n v="514546"/>
    <x v="1"/>
    <s v="NA"/>
    <s v="NA"/>
  </r>
  <r>
    <x v="6960"/>
    <x v="37"/>
    <s v="GA"/>
    <s v="6402 Kensington Ct"/>
    <s v="Austell"/>
    <s v="30106-3137"/>
    <x v="9"/>
    <n v="4110"/>
    <x v="0"/>
    <x v="9"/>
    <x v="15"/>
    <x v="0"/>
    <n v="526940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ustell"/>
    <s v="COBB"/>
    <s v="GA"/>
    <s v="30106-3137"/>
    <s v="Brea"/>
    <s v="CA"/>
    <d v="2021-05-22T00:00:00"/>
    <n v="514546"/>
    <x v="1"/>
    <s v="NA"/>
    <s v="NA"/>
  </r>
  <r>
    <x v="6961"/>
    <x v="478"/>
    <s v="GA"/>
    <s v="606 Will Scarlet Way"/>
    <s v="Macon"/>
    <s v="31220-2736"/>
    <x v="1"/>
    <n v="1720"/>
    <x v="0"/>
    <x v="9"/>
    <x v="15"/>
    <x v="13"/>
    <n v="6163289002"/>
    <n v="405"/>
    <s v="PPS"/>
    <s v="Active Un-Disbursed"/>
    <x v="0"/>
    <n v="100"/>
    <n v="20688"/>
    <n v="20688"/>
    <n v="20688"/>
    <n v="514546"/>
    <s v="BSD Capital, LLC dba Lendistry"/>
    <s v="330 E. Lambert Rd Suite 275"/>
    <s v="Brea"/>
    <s v="CA"/>
    <n v="92821"/>
    <x v="0"/>
    <x v="0"/>
    <x v="0"/>
    <s v="Macon"/>
    <s v="BIBB"/>
    <s v="GA"/>
    <s v="31220-2736"/>
    <s v="Brea"/>
    <s v="CA"/>
    <d v="2021-05-22T00:00:00"/>
    <n v="514546"/>
    <x v="1"/>
    <s v="NA"/>
    <s v="NA"/>
  </r>
  <r>
    <x v="6962"/>
    <x v="93"/>
    <s v="GA"/>
    <s v="341 Gordon Valley Ln SW"/>
    <s v="Mableton"/>
    <s v="30126-5164"/>
    <x v="13"/>
    <n v="1610"/>
    <x v="0"/>
    <x v="9"/>
    <x v="15"/>
    <x v="0"/>
    <n v="5793729003"/>
    <n v="405"/>
    <s v="PPP"/>
    <s v="Active Un-Disbursed"/>
    <x v="0"/>
    <n v="100"/>
    <n v="20647"/>
    <n v="20647"/>
    <n v="20647"/>
    <n v="514546"/>
    <s v="BSD Capital, LLC dba Lendistry"/>
    <s v="330 E. Lambert Rd Suite 275"/>
    <s v="Brea"/>
    <s v="CA"/>
    <n v="92821"/>
    <x v="0"/>
    <x v="0"/>
    <x v="0"/>
    <s v="Mableton"/>
    <s v="COBB"/>
    <s v="GA"/>
    <s v="30126-5164"/>
    <s v="Brea"/>
    <s v="CA"/>
    <d v="2021-05-22T00:00:00"/>
    <n v="514546"/>
    <x v="1"/>
    <s v="NA"/>
    <s v="NA"/>
  </r>
  <r>
    <x v="6963"/>
    <x v="37"/>
    <s v="GA"/>
    <s v="5808 Par Four Ct"/>
    <s v="Lithonia"/>
    <s v="30038-1808"/>
    <x v="17"/>
    <n v="8190"/>
    <x v="0"/>
    <x v="9"/>
    <x v="15"/>
    <x v="7"/>
    <n v="5389819004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ithonia"/>
    <s v="DEKALB"/>
    <s v="GA"/>
    <s v="30038-1808"/>
    <s v="Brea"/>
    <s v="CA"/>
    <d v="2021-05-22T00:00:00"/>
    <n v="514546"/>
    <x v="1"/>
    <s v="NA"/>
    <s v="NA"/>
  </r>
  <r>
    <x v="6964"/>
    <x v="37"/>
    <s v="GA"/>
    <s v="400 Freeport Dr"/>
    <s v="Lawrenceville"/>
    <s v="30046-7627"/>
    <x v="17"/>
    <n v="8190"/>
    <x v="0"/>
    <x v="9"/>
    <x v="15"/>
    <x v="3"/>
    <n v="5448799001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6-7627"/>
    <s v="Brea"/>
    <s v="CA"/>
    <d v="2021-05-22T00:00:00"/>
    <n v="514546"/>
    <x v="0"/>
    <s v="NA"/>
    <s v="NA"/>
  </r>
  <r>
    <x v="6965"/>
    <x v="37"/>
    <s v="GA"/>
    <s v="3903 Dragon Fly Ln"/>
    <s v="Loganville"/>
    <s v="30052-9089"/>
    <x v="12"/>
    <n v="1490"/>
    <x v="0"/>
    <x v="9"/>
    <x v="15"/>
    <x v="3"/>
    <n v="573897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oganville"/>
    <s v="GWINNETT"/>
    <s v="GA"/>
    <s v="30052-9089"/>
    <s v="Brea"/>
    <s v="CA"/>
    <d v="2021-05-22T00:00:00"/>
    <n v="514546"/>
    <x v="1"/>
    <s v="NA"/>
    <s v="NA"/>
  </r>
  <r>
    <x v="6966"/>
    <x v="37"/>
    <s v="GA"/>
    <s v="1302 W Taylor St"/>
    <s v="Griffin"/>
    <s v="30223-2148"/>
    <x v="4"/>
    <n v="8990"/>
    <x v="0"/>
    <x v="9"/>
    <x v="15"/>
    <x v="1"/>
    <n v="624458900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Griffin"/>
    <s v="SPALDING"/>
    <s v="GA"/>
    <s v="30223-2148"/>
    <s v="Brea"/>
    <s v="CA"/>
    <d v="2021-05-22T00:00:00"/>
    <n v="514546"/>
    <x v="0"/>
    <s v="NA"/>
    <s v="NA"/>
  </r>
  <r>
    <x v="6967"/>
    <x v="1976"/>
    <s v="GA"/>
    <s v="240 Peyton Rd SW"/>
    <s v="Atlanta"/>
    <s v="30311-2152"/>
    <x v="12"/>
    <n v="1614"/>
    <x v="0"/>
    <x v="9"/>
    <x v="15"/>
    <x v="9"/>
    <n v="6146399009"/>
    <n v="405"/>
    <s v="PPP"/>
    <s v="Active Un-Disbursed"/>
    <x v="0"/>
    <n v="100"/>
    <n v="20559"/>
    <n v="20559"/>
    <n v="20559"/>
    <n v="514546"/>
    <s v="BSD Capital, LLC dba Lendistry"/>
    <s v="330 E. Lambert Rd Suite 275"/>
    <s v="Brea"/>
    <s v="CA"/>
    <n v="92821"/>
    <x v="0"/>
    <x v="0"/>
    <x v="0"/>
    <s v="Atlanta"/>
    <s v="FULTON"/>
    <s v="GA"/>
    <s v="30311-2152"/>
    <s v="Brea"/>
    <s v="CA"/>
    <d v="2021-05-22T00:00:00"/>
    <n v="514546"/>
    <x v="0"/>
    <s v="NA"/>
    <s v="NA"/>
  </r>
  <r>
    <x v="6968"/>
    <x v="1252"/>
    <s v="GA"/>
    <s v="6917 Cave Springs Rd"/>
    <s v="Douglasville"/>
    <s v="30134-6460"/>
    <x v="6"/>
    <n v="2112"/>
    <x v="0"/>
    <x v="9"/>
    <x v="15"/>
    <x v="0"/>
    <n v="6354759004"/>
    <n v="405"/>
    <s v="PPS"/>
    <s v="Active Un-Disbursed"/>
    <x v="0"/>
    <n v="100"/>
    <n v="19025"/>
    <n v="19025"/>
    <n v="19025"/>
    <n v="514546"/>
    <s v="BSD Capital, LLC dba Lendistry"/>
    <s v="330 E. Lambert Rd Suite 275"/>
    <s v="Brea"/>
    <s v="CA"/>
    <n v="92821"/>
    <x v="0"/>
    <x v="0"/>
    <x v="0"/>
    <s v="Douglasville"/>
    <s v="DOUGLAS"/>
    <s v="GA"/>
    <s v="30134-6460"/>
    <s v="Brea"/>
    <s v="CA"/>
    <d v="2021-05-22T00:00:00"/>
    <n v="514546"/>
    <x v="0"/>
    <s v="NA"/>
    <s v="NA"/>
  </r>
  <r>
    <x v="6969"/>
    <x v="2088"/>
    <s v="GA"/>
    <s v="870 Club Chase Ct"/>
    <s v="Roswell"/>
    <s v="30076-4481"/>
    <x v="1"/>
    <n v="1730"/>
    <x v="0"/>
    <x v="9"/>
    <x v="15"/>
    <x v="2"/>
    <n v="6154979006"/>
    <n v="405"/>
    <s v="PPP"/>
    <s v="Active Un-Disbursed"/>
    <x v="0"/>
    <n v="100"/>
    <n v="15321"/>
    <n v="15321"/>
    <n v="15321"/>
    <n v="514546"/>
    <s v="BSD Capital, LLC dba Lendistry"/>
    <s v="330 E. Lambert Rd Suite 275"/>
    <s v="Brea"/>
    <s v="CA"/>
    <n v="92821"/>
    <x v="0"/>
    <x v="0"/>
    <x v="0"/>
    <s v="Roswell"/>
    <s v="FULTON"/>
    <s v="GA"/>
    <s v="30076-4481"/>
    <s v="Brea"/>
    <s v="CA"/>
    <d v="2021-05-22T00:00:00"/>
    <n v="514546"/>
    <x v="0"/>
    <s v="NA"/>
    <s v="NA"/>
  </r>
  <r>
    <x v="6970"/>
    <x v="95"/>
    <s v="GA"/>
    <s v="5751 Riverdale Rd"/>
    <s v="Atlanta"/>
    <s v="30349-6861"/>
    <x v="5"/>
    <n v="5310"/>
    <x v="0"/>
    <x v="9"/>
    <x v="15"/>
    <x v="0"/>
    <n v="6139379005"/>
    <n v="405"/>
    <s v="PPS"/>
    <s v="Active Un-Disbursed"/>
    <x v="0"/>
    <n v="100"/>
    <n v="9375"/>
    <n v="9375"/>
    <n v="9375"/>
    <n v="514546"/>
    <s v="BSD Capital, LLC dba Lendistry"/>
    <s v="330 E. Lambert Rd Suite 275"/>
    <s v="Brea"/>
    <s v="CA"/>
    <n v="92821"/>
    <x v="0"/>
    <x v="0"/>
    <x v="0"/>
    <s v="Atlanta"/>
    <s v="CLAYTON"/>
    <s v="GA"/>
    <s v="30349-6861"/>
    <s v="Brea"/>
    <s v="CA"/>
    <d v="2021-05-22T00:00:00"/>
    <n v="514546"/>
    <x v="1"/>
    <s v="NA"/>
    <s v="NA"/>
  </r>
  <r>
    <x v="6971"/>
    <x v="37"/>
    <s v="GA"/>
    <s v="41 Montero Dr"/>
    <s v="Savannah"/>
    <s v="31405-9496"/>
    <x v="17"/>
    <n v="8210"/>
    <x v="0"/>
    <x v="9"/>
    <x v="15"/>
    <x v="8"/>
    <n v="599376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avannah"/>
    <s v="CHATHAM"/>
    <s v="GA"/>
    <s v="31405-9496"/>
    <s v="Brea"/>
    <s v="CA"/>
    <d v="2021-05-22T00:00:00"/>
    <n v="514546"/>
    <x v="0"/>
    <s v="NA"/>
    <s v="NA"/>
  </r>
  <r>
    <x v="6972"/>
    <x v="37"/>
    <s v="GA"/>
    <s v="21203 Providence Trl"/>
    <s v="Lithonia"/>
    <s v="30038-7104"/>
    <x v="13"/>
    <n v="1610"/>
    <x v="0"/>
    <x v="9"/>
    <x v="1"/>
    <x v="7"/>
    <n v="6103909007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Lithonia"/>
    <s v="DEKALB"/>
    <s v="GA"/>
    <s v="30038-7104"/>
    <s v="Bedford"/>
    <s v="TX"/>
    <d v="2021-05-22T00:00:00"/>
    <n v="529472"/>
    <x v="1"/>
    <s v="NA"/>
    <s v="NA"/>
  </r>
  <r>
    <x v="6973"/>
    <x v="98"/>
    <s v="GA"/>
    <s v="2608 Westchester Dr"/>
    <s v="East Point"/>
    <s v="30344-2058"/>
    <x v="12"/>
    <n v="1320"/>
    <x v="0"/>
    <x v="9"/>
    <x v="1"/>
    <x v="9"/>
    <n v="5996599001"/>
    <n v="405"/>
    <s v="PPP"/>
    <s v="Active Un-Disbursed"/>
    <x v="0"/>
    <n v="100"/>
    <n v="19791"/>
    <n v="19791"/>
    <n v="19791"/>
    <n v="529472"/>
    <s v="Capital Plus Financial, LLC"/>
    <s v="2247 Central Drive"/>
    <s v="Bedford"/>
    <s v="TX"/>
    <n v="76021"/>
    <x v="0"/>
    <x v="0"/>
    <x v="0"/>
    <s v="East Point"/>
    <s v="FULTON"/>
    <s v="GA"/>
    <s v="30344-2058"/>
    <s v="Bedford"/>
    <s v="TX"/>
    <d v="2021-05-22T00:00:00"/>
    <n v="529472"/>
    <x v="0"/>
    <s v="NA"/>
    <s v="NA"/>
  </r>
  <r>
    <x v="6974"/>
    <x v="2089"/>
    <s v="GA"/>
    <s v="105 Bradley Cir"/>
    <s v="Barnesville"/>
    <s v="30204-1814"/>
    <x v="13"/>
    <n v="1610"/>
    <x v="0"/>
    <x v="9"/>
    <x v="1"/>
    <x v="1"/>
    <n v="5323249007"/>
    <n v="405"/>
    <s v="PPP"/>
    <s v="Active Un-Disbursed"/>
    <x v="0"/>
    <n v="100"/>
    <n v="17222"/>
    <n v="17222"/>
    <n v="17222"/>
    <n v="529472"/>
    <s v="Capital Plus Financial, LLC"/>
    <s v="2247 Central Drive"/>
    <s v="Bedford"/>
    <s v="TX"/>
    <n v="76021"/>
    <x v="1"/>
    <x v="0"/>
    <x v="0"/>
    <s v="Barnesville"/>
    <s v="LAMAR"/>
    <s v="GA"/>
    <s v="30204-1814"/>
    <s v="Bedford"/>
    <s v="TX"/>
    <d v="2021-05-22T00:00:00"/>
    <n v="529472"/>
    <x v="0"/>
    <s v="NA"/>
    <s v="NA"/>
  </r>
  <r>
    <x v="6975"/>
    <x v="2090"/>
    <s v="GA"/>
    <s v="12510 White Bluff Rd"/>
    <s v="Savannah"/>
    <s v="31419-2262"/>
    <x v="5"/>
    <n v="5310"/>
    <x v="0"/>
    <x v="9"/>
    <x v="15"/>
    <x v="8"/>
    <n v="6545489009"/>
    <n v="405"/>
    <s v="PPS"/>
    <s v="Active Un-Disbursed"/>
    <x v="0"/>
    <n v="100"/>
    <n v="6758"/>
    <n v="6758"/>
    <n v="6758"/>
    <n v="514546"/>
    <s v="BSD Capital, LLC dba Lendistry"/>
    <s v="330 E. Lambert Rd Suite 275"/>
    <s v="Brea"/>
    <s v="CA"/>
    <n v="92821"/>
    <x v="0"/>
    <x v="0"/>
    <x v="0"/>
    <s v="Savannah"/>
    <s v="CHATHAM"/>
    <s v="GA"/>
    <s v="31419-2262"/>
    <s v="Brea"/>
    <s v="CA"/>
    <d v="2021-05-22T00:00:00"/>
    <n v="514546"/>
    <x v="1"/>
    <s v="NA"/>
    <s v="NA"/>
  </r>
  <r>
    <x v="6976"/>
    <x v="37"/>
    <s v="GA"/>
    <s v="603 Webb Gin House Rd"/>
    <s v="Lawrenceville"/>
    <s v="30045-5426"/>
    <x v="2"/>
    <n v="2511"/>
    <x v="0"/>
    <x v="9"/>
    <x v="15"/>
    <x v="3"/>
    <n v="633248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5-5426"/>
    <s v="Brea"/>
    <s v="CA"/>
    <d v="2021-05-22T00:00:00"/>
    <n v="514546"/>
    <x v="1"/>
    <s v="NA"/>
    <s v="NA"/>
  </r>
  <r>
    <x v="6977"/>
    <x v="37"/>
    <s v="GA"/>
    <s v="405 Hampton Ridge Rd"/>
    <s v="Norcross"/>
    <s v="30093-1859"/>
    <x v="5"/>
    <n v="4110"/>
    <x v="0"/>
    <x v="9"/>
    <x v="1"/>
    <x v="7"/>
    <n v="6510769010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Norcross"/>
    <s v="GWINNETT"/>
    <s v="GA"/>
    <s v="30093-1859"/>
    <s v="Bedford"/>
    <s v="TX"/>
    <d v="2021-05-22T00:00:00"/>
    <n v="529472"/>
    <x v="0"/>
    <s v="NA"/>
    <s v="NA"/>
  </r>
  <r>
    <x v="6978"/>
    <x v="2091"/>
    <s v="GA"/>
    <s v="3516 Hollingsworth Rd"/>
    <s v="Macon"/>
    <s v="31210-5510"/>
    <x v="10"/>
    <n v="2110"/>
    <x v="0"/>
    <x v="9"/>
    <x v="1"/>
    <x v="5"/>
    <n v="6113809005"/>
    <n v="405"/>
    <s v="PPP"/>
    <s v="Active Un-Disbursed"/>
    <x v="0"/>
    <n v="100"/>
    <n v="20488"/>
    <n v="20488"/>
    <n v="20488"/>
    <n v="529472"/>
    <s v="Capital Plus Financial, LLC"/>
    <s v="2247 Central Drive"/>
    <s v="Bedford"/>
    <s v="TX"/>
    <n v="76021"/>
    <x v="0"/>
    <x v="0"/>
    <x v="0"/>
    <s v="Macon"/>
    <s v="BIBB"/>
    <s v="GA"/>
    <s v="31210-5510"/>
    <s v="Bedford"/>
    <s v="TX"/>
    <d v="2021-05-22T00:00:00"/>
    <n v="529472"/>
    <x v="1"/>
    <s v="NA"/>
    <s v="NA"/>
  </r>
  <r>
    <x v="6979"/>
    <x v="37"/>
    <s v="GA"/>
    <s v="2206 Greenwood Meadows Ln"/>
    <s v="Douglasville"/>
    <s v="30135-1335"/>
    <x v="2"/>
    <n v="1110"/>
    <x v="0"/>
    <x v="9"/>
    <x v="15"/>
    <x v="0"/>
    <n v="526231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ouglasville"/>
    <s v="DOUGLAS"/>
    <s v="GA"/>
    <s v="30135-1335"/>
    <s v="Brea"/>
    <s v="CA"/>
    <d v="2021-05-22T00:00:00"/>
    <n v="514546"/>
    <x v="1"/>
    <s v="NA"/>
    <s v="NA"/>
  </r>
  <r>
    <x v="6980"/>
    <x v="37"/>
    <s v="GA"/>
    <s v="1425 King George Blvd"/>
    <s v="Savannah"/>
    <s v="31419-9336"/>
    <x v="1"/>
    <n v="1320"/>
    <x v="0"/>
    <x v="9"/>
    <x v="1"/>
    <x v="8"/>
    <n v="5287579003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Savannah"/>
    <s v="CHATHAM"/>
    <s v="GA"/>
    <s v="31419-9336"/>
    <s v="Bedford"/>
    <s v="TX"/>
    <d v="2021-05-22T00:00:00"/>
    <n v="529472"/>
    <x v="1"/>
    <s v="NA"/>
    <s v="NA"/>
  </r>
  <r>
    <x v="6981"/>
    <x v="85"/>
    <s v="GA"/>
    <s v="2619 Pinola Ave"/>
    <s v="Columbus"/>
    <s v="31907-3742"/>
    <x v="7"/>
    <n v="2110"/>
    <x v="0"/>
    <x v="9"/>
    <x v="15"/>
    <x v="5"/>
    <n v="6288979001"/>
    <n v="405"/>
    <s v="PPS"/>
    <s v="Active Un-Disbursed"/>
    <x v="0"/>
    <n v="100"/>
    <n v="20625"/>
    <n v="20625"/>
    <n v="20625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7-3742"/>
    <s v="Brea"/>
    <s v="CA"/>
    <d v="2021-05-22T00:00:00"/>
    <n v="514546"/>
    <x v="1"/>
    <s v="NA"/>
    <s v="NA"/>
  </r>
  <r>
    <x v="6982"/>
    <x v="185"/>
    <s v="GA"/>
    <s v="30 Frank Fabris Ln"/>
    <s v="Rossville"/>
    <s v="30741-1179"/>
    <x v="15"/>
    <n v="1510"/>
    <x v="0"/>
    <x v="9"/>
    <x v="15"/>
    <x v="4"/>
    <n v="6370269010"/>
    <n v="405"/>
    <s v="PPS"/>
    <s v="Active Un-Disbursed"/>
    <x v="0"/>
    <n v="100"/>
    <n v="14375"/>
    <n v="14375"/>
    <n v="14375"/>
    <n v="514546"/>
    <s v="BSD Capital, LLC dba Lendistry"/>
    <s v="330 E. Lambert Rd Suite 275"/>
    <s v="Brea"/>
    <s v="CA"/>
    <n v="92821"/>
    <x v="1"/>
    <x v="0"/>
    <x v="0"/>
    <s v="Rossville"/>
    <s v="WALKER"/>
    <s v="GA"/>
    <s v="30741-1179"/>
    <s v="Brea"/>
    <s v="CA"/>
    <d v="2021-05-22T00:00:00"/>
    <n v="514546"/>
    <x v="0"/>
    <s v="NA"/>
    <s v="NA"/>
  </r>
  <r>
    <x v="6983"/>
    <x v="2092"/>
    <s v="GA"/>
    <s v="65 Clubhouse Ln"/>
    <s v="Acworth"/>
    <s v="30101-6416"/>
    <x v="14"/>
    <n v="1390"/>
    <x v="0"/>
    <x v="9"/>
    <x v="15"/>
    <x v="6"/>
    <n v="6011669010"/>
    <n v="405"/>
    <s v="PPS"/>
    <s v="Active Un-Disbursed"/>
    <x v="0"/>
    <n v="100"/>
    <n v="11715"/>
    <n v="11715"/>
    <n v="11715"/>
    <n v="514546"/>
    <s v="BSD Capital, LLC dba Lendistry"/>
    <s v="330 E. Lambert Rd Suite 275"/>
    <s v="Brea"/>
    <s v="CA"/>
    <n v="92821"/>
    <x v="0"/>
    <x v="0"/>
    <x v="0"/>
    <s v="Acworth"/>
    <s v="COBB"/>
    <s v="GA"/>
    <s v="30101-6416"/>
    <s v="Brea"/>
    <s v="CA"/>
    <d v="2021-05-22T00:00:00"/>
    <n v="514546"/>
    <x v="1"/>
    <s v="NA"/>
    <s v="NA"/>
  </r>
  <r>
    <x v="6984"/>
    <x v="37"/>
    <s v="GA"/>
    <s v="1501 Ivy Glen"/>
    <s v="Marietta"/>
    <n v="30062"/>
    <x v="1"/>
    <n v="1492"/>
    <x v="0"/>
    <x v="9"/>
    <x v="15"/>
    <x v="2"/>
    <n v="5785929004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rietta"/>
    <s v="COBB"/>
    <s v="GA"/>
    <n v="30062"/>
    <s v="Brea"/>
    <s v="CA"/>
    <d v="2021-05-22T00:00:00"/>
    <n v="514546"/>
    <x v="1"/>
    <s v="NA"/>
    <s v="NA"/>
  </r>
  <r>
    <x v="6985"/>
    <x v="2093"/>
    <s v="GA"/>
    <s v="2376 E McIntosh Rd"/>
    <s v="Griffin"/>
    <s v="30223-6526"/>
    <x v="5"/>
    <n v="5410"/>
    <x v="0"/>
    <x v="9"/>
    <x v="19"/>
    <x v="1"/>
    <n v="5849439010"/>
    <n v="405"/>
    <s v="PPS"/>
    <s v="Active Un-Disbursed"/>
    <x v="0"/>
    <n v="100"/>
    <n v="17812.5"/>
    <n v="17812.5"/>
    <n v="17812.5"/>
    <n v="433060"/>
    <s v="The Enterprise Center Capital Corporation"/>
    <s v="4548 Market Street"/>
    <s v="Philadelphia"/>
    <s v="PA"/>
    <n v="19139"/>
    <x v="1"/>
    <x v="0"/>
    <x v="0"/>
    <s v="Griffin"/>
    <s v="SPALDING"/>
    <s v="GA"/>
    <s v="30223-6526"/>
    <s v="Philadelphia"/>
    <s v="PA"/>
    <d v="2021-05-22T00:00:00"/>
    <n v="433060"/>
    <x v="0"/>
    <s v="NA"/>
    <s v="NA"/>
  </r>
  <r>
    <x v="6986"/>
    <x v="2094"/>
    <s v="GA"/>
    <s v="1127 S Houston Lake Rd Apt 103"/>
    <s v="Warner Robins"/>
    <s v="31088-2838"/>
    <x v="13"/>
    <n v="4410"/>
    <x v="0"/>
    <x v="9"/>
    <x v="15"/>
    <x v="13"/>
    <n v="6053439009"/>
    <n v="405"/>
    <s v="PPP"/>
    <s v="Active Un-Disbursed"/>
    <x v="0"/>
    <n v="100"/>
    <n v="10338"/>
    <n v="10338"/>
    <n v="10338"/>
    <n v="514546"/>
    <s v="BSD Capital, LLC dba Lendistry"/>
    <s v="330 E. Lambert Rd Suite 275"/>
    <s v="Brea"/>
    <s v="CA"/>
    <n v="92821"/>
    <x v="0"/>
    <x v="0"/>
    <x v="0"/>
    <s v="Warner Robins"/>
    <s v="HOUSTON"/>
    <s v="GA"/>
    <s v="31088-2838"/>
    <s v="Brea"/>
    <s v="CA"/>
    <d v="2021-05-22T00:00:00"/>
    <n v="514546"/>
    <x v="1"/>
    <s v="NA"/>
    <s v="NA"/>
  </r>
  <r>
    <x v="6987"/>
    <x v="2095"/>
    <s v="GA"/>
    <s v="2372 Bankside Cir"/>
    <s v="Decatur"/>
    <s v="30035-2544"/>
    <x v="6"/>
    <n v="2111"/>
    <x v="0"/>
    <x v="9"/>
    <x v="15"/>
    <x v="7"/>
    <n v="5517969009"/>
    <n v="405"/>
    <s v="PPP"/>
    <s v="Active Un-Disbursed"/>
    <x v="0"/>
    <n v="100"/>
    <n v="9899"/>
    <n v="9899"/>
    <n v="9899"/>
    <n v="514546"/>
    <s v="BSD Capital, LLC dba Lendistry"/>
    <s v="330 E. Lambert Rd Suite 275"/>
    <s v="Brea"/>
    <s v="CA"/>
    <n v="92821"/>
    <x v="0"/>
    <x v="0"/>
    <x v="0"/>
    <s v="Decatur"/>
    <s v="DEKALB"/>
    <s v="GA"/>
    <s v="30035-2544"/>
    <s v="Brea"/>
    <s v="CA"/>
    <d v="2021-05-22T00:00:00"/>
    <n v="514546"/>
    <x v="0"/>
    <s v="NA"/>
    <s v="NA"/>
  </r>
  <r>
    <x v="6988"/>
    <x v="2096"/>
    <s v="GA"/>
    <s v="1455 Satellite Blvd NW"/>
    <s v="Suwanee"/>
    <s v="30024-4833"/>
    <x v="5"/>
    <n v="5310"/>
    <x v="0"/>
    <x v="9"/>
    <x v="1"/>
    <x v="3"/>
    <n v="6484099005"/>
    <n v="405"/>
    <s v="PPS"/>
    <s v="Active Un-Disbursed"/>
    <x v="0"/>
    <n v="100"/>
    <n v="7891"/>
    <n v="7891"/>
    <n v="7891"/>
    <n v="529472"/>
    <s v="Capital Plus Financial, LLC"/>
    <s v="2247 Central Drive"/>
    <s v="Bedford"/>
    <s v="TX"/>
    <n v="76021"/>
    <x v="0"/>
    <x v="0"/>
    <x v="0"/>
    <s v="Suwanee"/>
    <s v="GWINNETT"/>
    <s v="GA"/>
    <s v="30024-4833"/>
    <s v="Bedford"/>
    <s v="TX"/>
    <d v="2021-05-22T00:00:00"/>
    <n v="529472"/>
    <x v="1"/>
    <s v="NA"/>
    <s v="NA"/>
  </r>
  <r>
    <x v="6989"/>
    <x v="37"/>
    <s v="GA"/>
    <s v="3200 Lakeview Pl"/>
    <s v="Atlanta"/>
    <s v="30337-3871"/>
    <x v="15"/>
    <n v="1130"/>
    <x v="0"/>
    <x v="9"/>
    <x v="15"/>
    <x v="9"/>
    <n v="5738189004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37-3871"/>
    <s v="Brea"/>
    <s v="CA"/>
    <d v="2021-05-22T00:00:00"/>
    <n v="514546"/>
    <x v="0"/>
    <s v="NA"/>
    <s v="NA"/>
  </r>
  <r>
    <x v="6990"/>
    <x v="37"/>
    <s v="GA"/>
    <s v="2600 Wolf Lake Dr SW"/>
    <s v="Atlanta"/>
    <s v="30349-1299"/>
    <x v="5"/>
    <n v="5320"/>
    <x v="0"/>
    <x v="9"/>
    <x v="15"/>
    <x v="0"/>
    <n v="5771609001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49-1299"/>
    <s v="Brea"/>
    <s v="CA"/>
    <d v="2021-05-22T00:00:00"/>
    <n v="514546"/>
    <x v="1"/>
    <s v="NA"/>
    <s v="NA"/>
  </r>
  <r>
    <x v="6991"/>
    <x v="1933"/>
    <s v="GA"/>
    <s v="6436 Hillandale Dr"/>
    <s v="Lithonia"/>
    <n v="30058"/>
    <x v="5"/>
    <n v="5310"/>
    <x v="0"/>
    <x v="9"/>
    <x v="15"/>
    <x v="7"/>
    <n v="5543879010"/>
    <n v="405"/>
    <s v="PPS"/>
    <s v="Active Un-Disbursed"/>
    <x v="0"/>
    <n v="100"/>
    <n v="19916"/>
    <n v="19916"/>
    <n v="19916"/>
    <n v="514546"/>
    <s v="BSD Capital, LLC dba Lendistry"/>
    <s v="330 E. Lambert Rd Suite 275"/>
    <s v="Brea"/>
    <s v="CA"/>
    <n v="92821"/>
    <x v="0"/>
    <x v="0"/>
    <x v="0"/>
    <s v="Lithonia"/>
    <s v="DEKALB"/>
    <s v="GA"/>
    <n v="30058"/>
    <s v="Brea"/>
    <s v="CA"/>
    <d v="2021-05-22T00:00:00"/>
    <n v="514546"/>
    <x v="0"/>
    <s v="NA"/>
    <s v="NA"/>
  </r>
  <r>
    <x v="5922"/>
    <x v="1648"/>
    <s v="GA"/>
    <s v="2980 Jonesboro Rd SE"/>
    <s v="Atlanta"/>
    <s v="30354-4202"/>
    <x v="6"/>
    <n v="2111"/>
    <x v="0"/>
    <x v="9"/>
    <x v="15"/>
    <x v="9"/>
    <n v="5502109006"/>
    <n v="405"/>
    <s v="PPS"/>
    <s v="Active Un-Disbursed"/>
    <x v="0"/>
    <n v="100"/>
    <n v="19837"/>
    <n v="19837"/>
    <n v="19837"/>
    <n v="514546"/>
    <s v="BSD Capital, LLC dba Lendistry"/>
    <s v="330 E. Lambert Rd Suite 275"/>
    <s v="Brea"/>
    <s v="CA"/>
    <n v="92821"/>
    <x v="0"/>
    <x v="0"/>
    <x v="0"/>
    <s v="Atlanta"/>
    <s v="FULTON"/>
    <s v="GA"/>
    <s v="30354-4202"/>
    <s v="Brea"/>
    <s v="CA"/>
    <d v="2021-05-22T00:00:00"/>
    <n v="514546"/>
    <x v="0"/>
    <s v="NA"/>
    <s v="NA"/>
  </r>
  <r>
    <x v="6992"/>
    <x v="2097"/>
    <s v="GA"/>
    <s v="150 Deer Glen Dr"/>
    <s v="Fayetteville"/>
    <s v="30214-4083"/>
    <x v="12"/>
    <n v="1990"/>
    <x v="0"/>
    <x v="9"/>
    <x v="1"/>
    <x v="0"/>
    <n v="6122439003"/>
    <n v="405"/>
    <s v="PPP"/>
    <s v="Active Un-Disbursed"/>
    <x v="0"/>
    <n v="100"/>
    <n v="15500"/>
    <n v="15500"/>
    <n v="15500"/>
    <n v="529472"/>
    <s v="Capital Plus Financial, LLC"/>
    <s v="2247 Central Drive"/>
    <s v="Bedford"/>
    <s v="TX"/>
    <n v="76021"/>
    <x v="0"/>
    <x v="0"/>
    <x v="0"/>
    <s v="Fayetteville"/>
    <s v="FAYETTE"/>
    <s v="GA"/>
    <s v="30214-4083"/>
    <s v="Bedford"/>
    <s v="TX"/>
    <d v="2021-05-22T00:00:00"/>
    <n v="529472"/>
    <x v="1"/>
    <s v="NA"/>
    <s v="NA"/>
  </r>
  <r>
    <x v="6993"/>
    <x v="37"/>
    <s v="GA"/>
    <s v="4045 Windcrest Ct"/>
    <s v="Alpharetta"/>
    <s v="30022-5958"/>
    <x v="6"/>
    <n v="2111"/>
    <x v="0"/>
    <x v="9"/>
    <x v="15"/>
    <x v="2"/>
    <n v="5844779008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lpharetta"/>
    <s v="FULTON"/>
    <s v="GA"/>
    <s v="30022-5958"/>
    <s v="Brea"/>
    <s v="CA"/>
    <d v="2021-05-22T00:00:00"/>
    <n v="514546"/>
    <x v="1"/>
    <s v="NA"/>
    <s v="NA"/>
  </r>
  <r>
    <x v="6994"/>
    <x v="37"/>
    <s v="GA"/>
    <s v="2505 Yolanda Trl"/>
    <s v="Ellenwood"/>
    <s v="30294-1749"/>
    <x v="17"/>
    <n v="8120"/>
    <x v="0"/>
    <x v="9"/>
    <x v="15"/>
    <x v="9"/>
    <n v="641505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Ellenwood"/>
    <s v="DEKALB"/>
    <s v="GA"/>
    <s v="30294-1749"/>
    <s v="Brea"/>
    <s v="CA"/>
    <d v="2021-05-22T00:00:00"/>
    <n v="514546"/>
    <x v="1"/>
    <s v="NA"/>
    <s v="NA"/>
  </r>
  <r>
    <x v="6995"/>
    <x v="37"/>
    <s v="GA"/>
    <s v="2144 Peachtree Rd NW Apt 801"/>
    <s v="Atlanta"/>
    <s v="30309-1641"/>
    <x v="15"/>
    <n v="1510"/>
    <x v="0"/>
    <x v="9"/>
    <x v="15"/>
    <x v="9"/>
    <n v="654536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09-1641"/>
    <s v="Brea"/>
    <s v="CA"/>
    <d v="2021-05-22T00:00:00"/>
    <n v="514546"/>
    <x v="1"/>
    <s v="NA"/>
    <s v="NA"/>
  </r>
  <r>
    <x v="6996"/>
    <x v="58"/>
    <s v="GA"/>
    <s v="5785 Hammond Dr"/>
    <s v="Norcross"/>
    <s v="30071-3407"/>
    <x v="13"/>
    <n v="1420"/>
    <x v="0"/>
    <x v="9"/>
    <x v="15"/>
    <x v="3"/>
    <n v="6360369001"/>
    <n v="405"/>
    <s v="PPS"/>
    <s v="Active Un-Disbursed"/>
    <x v="0"/>
    <n v="100"/>
    <n v="12500"/>
    <n v="12500"/>
    <n v="12500"/>
    <n v="514546"/>
    <s v="BSD Capital, LLC dba Lendistry"/>
    <s v="330 E. Lambert Rd Suite 275"/>
    <s v="Brea"/>
    <s v="CA"/>
    <n v="92821"/>
    <x v="0"/>
    <x v="0"/>
    <x v="0"/>
    <s v="Norcross"/>
    <s v="GWINNETT"/>
    <s v="GA"/>
    <s v="30071-3407"/>
    <s v="Brea"/>
    <s v="CA"/>
    <d v="2021-05-22T00:00:00"/>
    <n v="514546"/>
    <x v="0"/>
    <s v="NA"/>
    <s v="NA"/>
  </r>
  <r>
    <x v="6997"/>
    <x v="37"/>
    <s v="GA"/>
    <s v="4083 Akins Ridge Ct"/>
    <s v="Powder Springs"/>
    <s v="30127-3274"/>
    <x v="8"/>
    <n v="1130"/>
    <x v="0"/>
    <x v="9"/>
    <x v="15"/>
    <x v="0"/>
    <n v="5287919009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Powder Springs"/>
    <s v="COBB"/>
    <s v="GA"/>
    <s v="30127-3274"/>
    <s v="Brea"/>
    <s v="CA"/>
    <d v="2021-05-22T00:00:00"/>
    <n v="514546"/>
    <x v="1"/>
    <s v="NA"/>
    <s v="NA"/>
  </r>
  <r>
    <x v="6998"/>
    <x v="37"/>
    <s v="GA"/>
    <s v="20 Pine Canyon Dr SW"/>
    <s v="Atlanta"/>
    <s v="30331-2863"/>
    <x v="12"/>
    <n v="1490"/>
    <x v="0"/>
    <x v="9"/>
    <x v="15"/>
    <x v="9"/>
    <n v="538952900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31-2863"/>
    <s v="Brea"/>
    <s v="CA"/>
    <d v="2021-05-22T00:00:00"/>
    <n v="514546"/>
    <x v="1"/>
    <s v="NA"/>
    <s v="NA"/>
  </r>
  <r>
    <x v="6999"/>
    <x v="37"/>
    <s v="GA"/>
    <s v="9120 Alden Dr"/>
    <s v="Locust Grove"/>
    <s v="30248-2452"/>
    <x v="9"/>
    <n v="3998"/>
    <x v="0"/>
    <x v="9"/>
    <x v="15"/>
    <x v="1"/>
    <n v="561528901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ocust Grove"/>
    <s v="HENRY"/>
    <s v="GA"/>
    <s v="30248-2452"/>
    <s v="Brea"/>
    <s v="CA"/>
    <d v="2021-05-22T00:00:00"/>
    <n v="514546"/>
    <x v="1"/>
    <s v="NA"/>
    <s v="NA"/>
  </r>
  <r>
    <x v="7000"/>
    <x v="37"/>
    <s v="GA"/>
    <s v="1936 Snapfinger Rd"/>
    <s v="Decatur"/>
    <s v="30035-2604"/>
    <x v="11"/>
    <n v="3999"/>
    <x v="0"/>
    <x v="9"/>
    <x v="15"/>
    <x v="7"/>
    <n v="5758409006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5-2604"/>
    <s v="Brea"/>
    <s v="CA"/>
    <d v="2021-05-22T00:00:00"/>
    <n v="514546"/>
    <x v="0"/>
    <s v="NA"/>
    <s v="NA"/>
  </r>
  <r>
    <x v="7001"/>
    <x v="37"/>
    <s v="GA"/>
    <s v="224 Sophie Cir"/>
    <s v="Locust Grove"/>
    <s v="30248-4464"/>
    <x v="6"/>
    <n v="2111"/>
    <x v="0"/>
    <x v="9"/>
    <x v="15"/>
    <x v="1"/>
    <n v="5819869009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ocust Grove"/>
    <s v="HENRY"/>
    <s v="GA"/>
    <s v="30248-4464"/>
    <s v="Brea"/>
    <s v="CA"/>
    <d v="2021-05-22T00:00:00"/>
    <n v="514546"/>
    <x v="1"/>
    <s v="NA"/>
    <s v="NA"/>
  </r>
  <r>
    <x v="7002"/>
    <x v="37"/>
    <s v="GA"/>
    <s v="1451 Saddle Horn Dr"/>
    <s v="Macon"/>
    <s v="31220-3806"/>
    <x v="9"/>
    <n v="3110"/>
    <x v="0"/>
    <x v="9"/>
    <x v="15"/>
    <x v="13"/>
    <n v="5860609003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con"/>
    <s v="BIBB"/>
    <s v="GA"/>
    <s v="31220-3806"/>
    <s v="Brea"/>
    <s v="CA"/>
    <d v="2021-05-22T00:00:00"/>
    <n v="514546"/>
    <x v="1"/>
    <s v="NA"/>
    <s v="NA"/>
  </r>
  <r>
    <x v="7003"/>
    <x v="37"/>
    <s v="GA"/>
    <s v="206 Oxford Way"/>
    <s v="Oxford"/>
    <s v="30054-2151"/>
    <x v="2"/>
    <n v="2410"/>
    <x v="0"/>
    <x v="9"/>
    <x v="15"/>
    <x v="7"/>
    <n v="5952359008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1"/>
    <x v="0"/>
    <x v="0"/>
    <s v="Oxford"/>
    <s v="NEWTON"/>
    <s v="GA"/>
    <s v="30054-2151"/>
    <s v="Brea"/>
    <s v="CA"/>
    <s v="NA"/>
    <n v="514546"/>
    <x v="1"/>
    <s v="NA"/>
    <s v="NA"/>
  </r>
  <r>
    <x v="7004"/>
    <x v="37"/>
    <s v="GA"/>
    <s v="4357 Dogwood Farms Dr"/>
    <s v="Decatur"/>
    <s v="30034-6419"/>
    <x v="6"/>
    <n v="2111"/>
    <x v="0"/>
    <x v="9"/>
    <x v="15"/>
    <x v="7"/>
    <n v="645702900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4-6419"/>
    <s v="Brea"/>
    <s v="CA"/>
    <d v="2021-05-22T00:00:00"/>
    <n v="514546"/>
    <x v="1"/>
    <s v="NA"/>
    <s v="NA"/>
  </r>
  <r>
    <x v="7005"/>
    <x v="37"/>
    <s v="GA"/>
    <s v="105 Fairway Dr"/>
    <s v="Newnan"/>
    <s v="30265-5643"/>
    <x v="6"/>
    <n v="2112"/>
    <x v="0"/>
    <x v="9"/>
    <x v="15"/>
    <x v="1"/>
    <n v="653032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Newnan"/>
    <s v="COWETA"/>
    <s v="GA"/>
    <s v="30265-5643"/>
    <s v="Brea"/>
    <s v="CA"/>
    <d v="2021-05-22T00:00:00"/>
    <n v="514546"/>
    <x v="1"/>
    <s v="NA"/>
    <s v="NA"/>
  </r>
  <r>
    <x v="7006"/>
    <x v="2098"/>
    <s v="GA"/>
    <s v="2878 Clearwater Rd SW"/>
    <s v="Atlanta"/>
    <s v="30331-3104"/>
    <x v="5"/>
    <n v="4110"/>
    <x v="0"/>
    <x v="9"/>
    <x v="15"/>
    <x v="9"/>
    <n v="6217019009"/>
    <n v="405"/>
    <s v="PPS"/>
    <s v="Active Un-Disbursed"/>
    <x v="0"/>
    <n v="100"/>
    <n v="20652"/>
    <n v="20652"/>
    <n v="20652"/>
    <n v="514546"/>
    <s v="BSD Capital, LLC dba Lendistry"/>
    <s v="330 E. Lambert Rd Suite 275"/>
    <s v="Brea"/>
    <s v="CA"/>
    <n v="92821"/>
    <x v="0"/>
    <x v="0"/>
    <x v="0"/>
    <s v="Atlanta"/>
    <s v="FULTON"/>
    <s v="GA"/>
    <s v="30331-3104"/>
    <s v="Brea"/>
    <s v="CA"/>
    <d v="2021-05-22T00:00:00"/>
    <n v="514546"/>
    <x v="1"/>
    <s v="NA"/>
    <s v="NA"/>
  </r>
  <r>
    <x v="7007"/>
    <x v="832"/>
    <s v="GA"/>
    <s v="2215 Hanson St"/>
    <s v="Savannah"/>
    <s v="31404-1925"/>
    <x v="6"/>
    <n v="2112"/>
    <x v="0"/>
    <x v="9"/>
    <x v="15"/>
    <x v="8"/>
    <n v="5724679008"/>
    <n v="405"/>
    <s v="PPS"/>
    <s v="Active Un-Disbursed"/>
    <x v="0"/>
    <n v="100"/>
    <n v="20317"/>
    <n v="20317"/>
    <n v="20317"/>
    <n v="514546"/>
    <s v="BSD Capital, LLC dba Lendistry"/>
    <s v="330 E. Lambert Rd Suite 275"/>
    <s v="Brea"/>
    <s v="CA"/>
    <n v="92821"/>
    <x v="0"/>
    <x v="0"/>
    <x v="0"/>
    <s v="Savannah"/>
    <s v="CHATHAM"/>
    <s v="GA"/>
    <s v="31404-1925"/>
    <s v="Brea"/>
    <s v="CA"/>
    <d v="2021-05-22T00:00:00"/>
    <n v="514546"/>
    <x v="0"/>
    <s v="NA"/>
    <s v="NA"/>
  </r>
  <r>
    <x v="7008"/>
    <x v="2099"/>
    <s v="GA"/>
    <s v="1705 Brandon Glen Way NE"/>
    <s v="Conyers"/>
    <s v="30012-3889"/>
    <x v="2"/>
    <n v="2320"/>
    <x v="0"/>
    <x v="9"/>
    <x v="1"/>
    <x v="7"/>
    <n v="5815559002"/>
    <n v="405"/>
    <s v="PPS"/>
    <s v="Active Un-Disbursed"/>
    <x v="0"/>
    <n v="100"/>
    <n v="12186"/>
    <n v="12186"/>
    <n v="12186"/>
    <n v="529472"/>
    <s v="Capital Plus Financial, LLC"/>
    <s v="2247 Central Drive"/>
    <s v="Bedford"/>
    <s v="TX"/>
    <n v="76021"/>
    <x v="0"/>
    <x v="0"/>
    <x v="0"/>
    <s v="Conyers"/>
    <s v="ROCKDALE"/>
    <s v="GA"/>
    <s v="30012-3889"/>
    <s v="Bedford"/>
    <s v="TX"/>
    <d v="2021-05-22T00:00:00"/>
    <n v="529472"/>
    <x v="1"/>
    <s v="NA"/>
    <s v="NA"/>
  </r>
  <r>
    <x v="7009"/>
    <x v="1329"/>
    <s v="GA"/>
    <s v="1641 Golf Link Dr"/>
    <s v="Stone Mountain"/>
    <s v="30088-3770"/>
    <x v="2"/>
    <n v="2320"/>
    <x v="0"/>
    <x v="9"/>
    <x v="15"/>
    <x v="7"/>
    <n v="5603169001"/>
    <n v="405"/>
    <s v="PPS"/>
    <s v="Active Un-Disbursed"/>
    <x v="0"/>
    <n v="100"/>
    <n v="25666"/>
    <n v="25666"/>
    <n v="25666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8-3770"/>
    <s v="Brea"/>
    <s v="CA"/>
    <d v="2021-05-22T00:00:00"/>
    <n v="514546"/>
    <x v="0"/>
    <s v="NA"/>
    <s v="NA"/>
  </r>
  <r>
    <x v="7010"/>
    <x v="37"/>
    <s v="GA"/>
    <s v="3845 Waldrop Ln"/>
    <s v="Decatur"/>
    <s v="30034-6787"/>
    <x v="6"/>
    <n v="2199"/>
    <x v="0"/>
    <x v="9"/>
    <x v="15"/>
    <x v="9"/>
    <n v="5510259005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4-6787"/>
    <s v="Brea"/>
    <s v="CA"/>
    <d v="2021-05-22T00:00:00"/>
    <n v="514546"/>
    <x v="1"/>
    <s v="NA"/>
    <s v="NA"/>
  </r>
  <r>
    <x v="7011"/>
    <x v="37"/>
    <s v="GA"/>
    <s v="121 Susan St"/>
    <s v="Cusseta"/>
    <s v="31805-3044"/>
    <x v="5"/>
    <n v="5310"/>
    <x v="0"/>
    <x v="9"/>
    <x v="15"/>
    <x v="5"/>
    <n v="568165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usseta"/>
    <s v="CHATTAHOOCHEE"/>
    <s v="GA"/>
    <s v="31805-3044"/>
    <s v="Brea"/>
    <s v="CA"/>
    <d v="2021-05-22T00:00:00"/>
    <n v="514546"/>
    <x v="0"/>
    <s v="NA"/>
    <s v="NA"/>
  </r>
  <r>
    <x v="7012"/>
    <x v="2100"/>
    <s v="GA"/>
    <s v="5652 Williams Rd"/>
    <s v="Norcross"/>
    <s v="30093-4116"/>
    <x v="17"/>
    <n v="1120"/>
    <x v="0"/>
    <x v="9"/>
    <x v="15"/>
    <x v="7"/>
    <n v="6094309001"/>
    <n v="405"/>
    <s v="PPP"/>
    <s v="Active Un-Disbursed"/>
    <x v="0"/>
    <n v="100"/>
    <n v="14335"/>
    <n v="14335"/>
    <n v="14335"/>
    <n v="514546"/>
    <s v="BSD Capital, LLC dba Lendistry"/>
    <s v="330 E. Lambert Rd Suite 275"/>
    <s v="Brea"/>
    <s v="CA"/>
    <n v="92821"/>
    <x v="0"/>
    <x v="0"/>
    <x v="0"/>
    <s v="Norcross"/>
    <s v="GWINNETT"/>
    <s v="GA"/>
    <s v="30093-4116"/>
    <s v="Brea"/>
    <s v="CA"/>
    <d v="2021-05-22T00:00:00"/>
    <n v="514546"/>
    <x v="0"/>
    <s v="NA"/>
    <s v="NA"/>
  </r>
  <r>
    <x v="7013"/>
    <x v="37"/>
    <s v="GA"/>
    <s v="7190 Williamsburg Dr"/>
    <s v="Riverdale"/>
    <s v="30274-3300"/>
    <x v="6"/>
    <n v="2112"/>
    <x v="0"/>
    <x v="9"/>
    <x v="15"/>
    <x v="0"/>
    <n v="541666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Riverdale"/>
    <s v="CLAYTON"/>
    <s v="GA"/>
    <s v="30274-3300"/>
    <s v="Brea"/>
    <s v="CA"/>
    <d v="2021-05-22T00:00:00"/>
    <n v="514546"/>
    <x v="0"/>
    <s v="NA"/>
    <s v="NA"/>
  </r>
  <r>
    <x v="7014"/>
    <x v="37"/>
    <s v="GA"/>
    <s v="1639 Begonia Ter"/>
    <s v="Lawrenceville"/>
    <s v="30045-2355"/>
    <x v="10"/>
    <n v="2210"/>
    <x v="0"/>
    <x v="9"/>
    <x v="15"/>
    <x v="11"/>
    <n v="5625969006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5-2355"/>
    <s v="Brea"/>
    <s v="CA"/>
    <d v="2021-05-22T00:00:00"/>
    <n v="514546"/>
    <x v="1"/>
    <s v="NA"/>
    <s v="NA"/>
  </r>
  <r>
    <x v="7015"/>
    <x v="37"/>
    <s v="GA"/>
    <s v="51 Turnberry Trce"/>
    <s v="Sharpsburg"/>
    <s v="30277-6952"/>
    <x v="19"/>
    <n v="7991"/>
    <x v="0"/>
    <x v="9"/>
    <x v="15"/>
    <x v="1"/>
    <n v="642348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Sharpsburg"/>
    <s v="COWETA"/>
    <s v="GA"/>
    <s v="30277-6952"/>
    <s v="Brea"/>
    <s v="CA"/>
    <d v="2021-05-22T00:00:00"/>
    <n v="514546"/>
    <x v="1"/>
    <s v="NA"/>
    <s v="NA"/>
  </r>
  <r>
    <x v="7016"/>
    <x v="380"/>
    <s v="GA"/>
    <s v="7060 Magnolia Ln"/>
    <s v="Fairburn"/>
    <s v="30213-6420"/>
    <x v="10"/>
    <n v="2110"/>
    <x v="0"/>
    <x v="9"/>
    <x v="15"/>
    <x v="0"/>
    <n v="6057989007"/>
    <n v="405"/>
    <s v="PPS"/>
    <s v="Active Un-Disbursed"/>
    <x v="0"/>
    <n v="100"/>
    <n v="20484"/>
    <n v="20484"/>
    <n v="20484"/>
    <n v="514546"/>
    <s v="BSD Capital, LLC dba Lendistry"/>
    <s v="330 E. Lambert Rd Suite 275"/>
    <s v="Brea"/>
    <s v="CA"/>
    <n v="92821"/>
    <x v="0"/>
    <x v="0"/>
    <x v="0"/>
    <s v="Fairburn"/>
    <s v="FULTON"/>
    <s v="GA"/>
    <s v="30213-6420"/>
    <s v="Brea"/>
    <s v="CA"/>
    <d v="2021-05-22T00:00:00"/>
    <n v="514546"/>
    <x v="1"/>
    <s v="NA"/>
    <s v="NA"/>
  </r>
  <r>
    <x v="7017"/>
    <x v="37"/>
    <s v="GA"/>
    <s v="1955 Bells Ferry Rd"/>
    <s v="Marietta"/>
    <s v="30066-6298"/>
    <x v="16"/>
    <n v="1991"/>
    <x v="0"/>
    <x v="9"/>
    <x v="15"/>
    <x v="6"/>
    <n v="5477249010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Marietta"/>
    <s v="COBB"/>
    <s v="GA"/>
    <s v="30066-6298"/>
    <s v="Brea"/>
    <s v="CA"/>
    <s v="NA"/>
    <n v="514546"/>
    <x v="1"/>
    <s v="NA"/>
    <s v="NA"/>
  </r>
  <r>
    <x v="7018"/>
    <x v="37"/>
    <s v="GA"/>
    <s v="1000 Pine Tree Cir Lot 90"/>
    <s v="Madison"/>
    <s v="30650-4760"/>
    <x v="6"/>
    <n v="2113"/>
    <x v="0"/>
    <x v="9"/>
    <x v="15"/>
    <x v="11"/>
    <n v="579639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Madison"/>
    <s v="MORGAN"/>
    <s v="GA"/>
    <s v="30650-4760"/>
    <s v="Brea"/>
    <s v="CA"/>
    <d v="2021-05-22T00:00:00"/>
    <n v="514546"/>
    <x v="1"/>
    <s v="NA"/>
    <s v="NA"/>
  </r>
  <r>
    <x v="7019"/>
    <x v="37"/>
    <s v="GA"/>
    <s v="4686 Cedar Wood Dr SW"/>
    <s v="Lilburn"/>
    <s v="30047-4286"/>
    <x v="6"/>
    <n v="2112"/>
    <x v="0"/>
    <x v="9"/>
    <x v="15"/>
    <x v="7"/>
    <n v="636203900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ilburn"/>
    <s v="GWINNETT"/>
    <s v="GA"/>
    <s v="30047-4286"/>
    <s v="Brea"/>
    <s v="CA"/>
    <d v="2021-05-22T00:00:00"/>
    <n v="514546"/>
    <x v="1"/>
    <s v="NA"/>
    <s v="NA"/>
  </r>
  <r>
    <x v="7020"/>
    <x v="85"/>
    <s v="GA"/>
    <s v="165 Woodland Ridge Cir"/>
    <s v="Covington"/>
    <s v="30016-6800"/>
    <x v="14"/>
    <n v="2412"/>
    <x v="0"/>
    <x v="9"/>
    <x v="15"/>
    <x v="7"/>
    <n v="5766539010"/>
    <n v="405"/>
    <s v="PPP"/>
    <s v="Active Un-Disbursed"/>
    <x v="0"/>
    <n v="100"/>
    <n v="20625"/>
    <n v="20625"/>
    <n v="20625"/>
    <n v="514546"/>
    <s v="BSD Capital, LLC dba Lendistry"/>
    <s v="330 E. Lambert Rd Suite 275"/>
    <s v="Brea"/>
    <s v="CA"/>
    <n v="92821"/>
    <x v="1"/>
    <x v="0"/>
    <x v="0"/>
    <s v="Covington"/>
    <s v="NEWTON"/>
    <s v="GA"/>
    <s v="30016-6800"/>
    <s v="Brea"/>
    <s v="CA"/>
    <d v="2021-05-22T00:00:00"/>
    <n v="514546"/>
    <x v="0"/>
    <s v="NA"/>
    <s v="NA"/>
  </r>
  <r>
    <x v="7021"/>
    <x v="37"/>
    <s v="GA"/>
    <s v="5219 Austin Pl"/>
    <s v="Forest Park"/>
    <s v="30297-2786"/>
    <x v="15"/>
    <n v="3940"/>
    <x v="0"/>
    <x v="9"/>
    <x v="15"/>
    <x v="9"/>
    <n v="5892489009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Forest Park"/>
    <s v="CLAYTON"/>
    <s v="GA"/>
    <s v="30297-2786"/>
    <s v="Brea"/>
    <s v="CA"/>
    <d v="2021-05-22T00:00:00"/>
    <n v="514546"/>
    <x v="0"/>
    <s v="NA"/>
    <s v="NA"/>
  </r>
  <r>
    <x v="7022"/>
    <x v="2101"/>
    <s v="GA"/>
    <s v="333 Foster St Apt C201C"/>
    <s v="Carrollton"/>
    <s v="30117-2868"/>
    <x v="6"/>
    <n v="2112"/>
    <x v="0"/>
    <x v="9"/>
    <x v="15"/>
    <x v="1"/>
    <n v="6286599001"/>
    <n v="405"/>
    <s v="PPS"/>
    <s v="Active Un-Disbursed"/>
    <x v="0"/>
    <n v="100"/>
    <n v="20518"/>
    <n v="20518"/>
    <n v="20518"/>
    <n v="514546"/>
    <s v="BSD Capital, LLC dba Lendistry"/>
    <s v="330 E. Lambert Rd Suite 275"/>
    <s v="Brea"/>
    <s v="CA"/>
    <n v="92821"/>
    <x v="1"/>
    <x v="0"/>
    <x v="0"/>
    <s v="Carrollton"/>
    <s v="CARROLL"/>
    <s v="GA"/>
    <s v="30117-2868"/>
    <s v="Brea"/>
    <s v="CA"/>
    <d v="2021-05-22T00:00:00"/>
    <n v="514546"/>
    <x v="0"/>
    <s v="NA"/>
    <s v="NA"/>
  </r>
  <r>
    <x v="7023"/>
    <x v="205"/>
    <s v="GA"/>
    <s v="723 Stonebridge Ter"/>
    <s v="Lithonia"/>
    <s v="30058-9060"/>
    <x v="6"/>
    <n v="1412"/>
    <x v="0"/>
    <x v="9"/>
    <x v="1"/>
    <x v="7"/>
    <n v="5661039006"/>
    <n v="405"/>
    <s v="PPS"/>
    <s v="Active Un-Disbursed"/>
    <x v="0"/>
    <n v="100"/>
    <n v="16666"/>
    <n v="16666"/>
    <n v="16666"/>
    <n v="529472"/>
    <s v="Capital Plus Financial, LLC"/>
    <s v="2247 Central Drive"/>
    <s v="Bedford"/>
    <s v="TX"/>
    <n v="76021"/>
    <x v="0"/>
    <x v="0"/>
    <x v="0"/>
    <s v="Lithonia"/>
    <s v="DEKALB"/>
    <s v="GA"/>
    <s v="30058-9060"/>
    <s v="Bedford"/>
    <s v="TX"/>
    <d v="2021-05-22T00:00:00"/>
    <n v="529472"/>
    <x v="0"/>
    <s v="NA"/>
    <s v="NA"/>
  </r>
  <r>
    <x v="7024"/>
    <x v="2102"/>
    <s v="GA"/>
    <s v="2033 Calvary Hill Ct SW"/>
    <s v="Marietta"/>
    <s v="30008-5896"/>
    <x v="4"/>
    <n v="8130"/>
    <x v="0"/>
    <x v="9"/>
    <x v="15"/>
    <x v="6"/>
    <n v="5455229003"/>
    <n v="405"/>
    <s v="PPP"/>
    <s v="Active Un-Disbursed"/>
    <x v="0"/>
    <n v="100"/>
    <n v="6175"/>
    <n v="6175"/>
    <n v="6175"/>
    <n v="514546"/>
    <s v="BSD Capital, LLC dba Lendistry"/>
    <s v="330 E. Lambert Rd Suite 275"/>
    <s v="Brea"/>
    <s v="CA"/>
    <n v="92821"/>
    <x v="0"/>
    <x v="0"/>
    <x v="0"/>
    <s v="Marietta"/>
    <s v="COBB"/>
    <s v="GA"/>
    <s v="30008-5896"/>
    <s v="Brea"/>
    <s v="CA"/>
    <d v="2021-05-22T00:00:00"/>
    <n v="514546"/>
    <x v="0"/>
    <s v="NA"/>
    <s v="NA"/>
  </r>
  <r>
    <x v="7025"/>
    <x v="37"/>
    <s v="GA"/>
    <s v="85 Mount Zion Rd SW Apt 63"/>
    <s v="Atlanta"/>
    <s v="30354-2336"/>
    <x v="6"/>
    <n v="2112"/>
    <x v="0"/>
    <x v="9"/>
    <x v="15"/>
    <x v="9"/>
    <n v="5779919005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54-2336"/>
    <s v="Brea"/>
    <s v="CA"/>
    <d v="2021-05-22T00:00:00"/>
    <n v="514546"/>
    <x v="0"/>
    <s v="NA"/>
    <s v="NA"/>
  </r>
  <r>
    <x v="7026"/>
    <x v="74"/>
    <s v="GA"/>
    <s v="1102 Cobblestone Blvd"/>
    <s v="Stockbridge"/>
    <s v="30281-7316"/>
    <x v="6"/>
    <n v="2113"/>
    <x v="0"/>
    <x v="9"/>
    <x v="15"/>
    <x v="0"/>
    <n v="5513159005"/>
    <n v="405"/>
    <s v="PPS"/>
    <s v="Active Un-Disbursed"/>
    <x v="0"/>
    <n v="100"/>
    <n v="17708"/>
    <n v="17708"/>
    <n v="17708"/>
    <n v="514546"/>
    <s v="BSD Capital, LLC dba Lendistry"/>
    <s v="330 E. Lambert Rd Suite 275"/>
    <s v="Brea"/>
    <s v="CA"/>
    <n v="92821"/>
    <x v="0"/>
    <x v="0"/>
    <x v="0"/>
    <s v="Stockbridge"/>
    <s v="HENRY"/>
    <s v="GA"/>
    <s v="30281-7316"/>
    <s v="Brea"/>
    <s v="CA"/>
    <d v="2021-05-22T00:00:00"/>
    <n v="514546"/>
    <x v="0"/>
    <s v="NA"/>
    <s v="NA"/>
  </r>
  <r>
    <x v="7027"/>
    <x v="301"/>
    <s v="GA"/>
    <s v="985 Field View Dr"/>
    <s v="McDonough"/>
    <s v="30253-9019"/>
    <x v="12"/>
    <n v="1921"/>
    <x v="0"/>
    <x v="9"/>
    <x v="1"/>
    <x v="1"/>
    <n v="5293229010"/>
    <n v="405"/>
    <s v="PPS"/>
    <s v="Active Un-Disbursed"/>
    <x v="0"/>
    <n v="100"/>
    <n v="13665"/>
    <n v="13665"/>
    <n v="13665"/>
    <n v="529472"/>
    <s v="Capital Plus Financial, LLC"/>
    <s v="2247 Central Drive"/>
    <s v="Bedford"/>
    <s v="TX"/>
    <n v="76021"/>
    <x v="0"/>
    <x v="0"/>
    <x v="0"/>
    <s v="McDonough"/>
    <s v="HENRY"/>
    <s v="GA"/>
    <s v="30253-9019"/>
    <s v="Bedford"/>
    <s v="TX"/>
    <d v="2021-05-22T00:00:00"/>
    <n v="529472"/>
    <x v="0"/>
    <s v="NA"/>
    <s v="NA"/>
  </r>
  <r>
    <x v="7028"/>
    <x v="469"/>
    <s v="GA"/>
    <s v="700 Stagecoach Rd N/A"/>
    <s v="Oglethorpe"/>
    <s v="31068-7216"/>
    <x v="1"/>
    <n v="1720"/>
    <x v="0"/>
    <x v="9"/>
    <x v="15"/>
    <x v="5"/>
    <n v="5809349002"/>
    <n v="405"/>
    <s v="PPP"/>
    <s v="Active Un-Disbursed"/>
    <x v="0"/>
    <n v="100"/>
    <n v="13242"/>
    <n v="13242"/>
    <n v="13242"/>
    <n v="514546"/>
    <s v="BSD Capital, LLC dba Lendistry"/>
    <s v="330 E. Lambert Rd Suite 275"/>
    <s v="Brea"/>
    <s v="CA"/>
    <n v="92821"/>
    <x v="1"/>
    <x v="0"/>
    <x v="0"/>
    <s v="Oglethorpe"/>
    <s v="MACON"/>
    <s v="GA"/>
    <s v="31068-7216"/>
    <s v="Brea"/>
    <s v="CA"/>
    <d v="2021-05-22T00:00:00"/>
    <n v="514546"/>
    <x v="0"/>
    <s v="NA"/>
    <s v="NA"/>
  </r>
  <r>
    <x v="7029"/>
    <x v="1451"/>
    <s v="GA"/>
    <s v="716 Lance St"/>
    <s v="Dalton"/>
    <n v="30721"/>
    <x v="5"/>
    <n v="4220"/>
    <x v="8"/>
    <x v="9"/>
    <x v="15"/>
    <x v="4"/>
    <n v="6481139009"/>
    <n v="405"/>
    <s v="PPP"/>
    <s v="Active Un-Disbursed"/>
    <x v="0"/>
    <n v="100"/>
    <n v="41666"/>
    <n v="41666"/>
    <n v="41666"/>
    <n v="514546"/>
    <s v="BSD Capital, LLC dba Lendistry"/>
    <s v="330 E. Lambert Rd Suite 275"/>
    <s v="Brea"/>
    <s v="CA"/>
    <n v="92821"/>
    <x v="0"/>
    <x v="0"/>
    <x v="0"/>
    <s v="Dalton"/>
    <s v="WHITFIELD"/>
    <s v="GA"/>
    <n v="30721"/>
    <s v="Brea"/>
    <s v="CA"/>
    <d v="2021-05-22T00:00:00"/>
    <n v="514546"/>
    <x v="1"/>
    <s v="NA"/>
    <s v="NA"/>
  </r>
  <r>
    <x v="7030"/>
    <x v="94"/>
    <s v="GA"/>
    <s v="6804 Red Maple Dr"/>
    <s v="Rex"/>
    <s v="30273-2346"/>
    <x v="6"/>
    <n v="2990"/>
    <x v="0"/>
    <x v="9"/>
    <x v="15"/>
    <x v="9"/>
    <n v="5292689006"/>
    <n v="405"/>
    <s v="PPS"/>
    <s v="Active Un-Disbursed"/>
    <x v="0"/>
    <n v="100"/>
    <n v="5208"/>
    <n v="5208"/>
    <n v="5208"/>
    <n v="514546"/>
    <s v="BSD Capital, LLC dba Lendistry"/>
    <s v="330 E. Lambert Rd Suite 275"/>
    <s v="Brea"/>
    <s v="CA"/>
    <n v="92821"/>
    <x v="0"/>
    <x v="0"/>
    <x v="0"/>
    <s v="Rex"/>
    <s v="CLAYTON"/>
    <s v="GA"/>
    <s v="30273-2346"/>
    <s v="Brea"/>
    <s v="CA"/>
    <d v="2021-05-22T00:00:00"/>
    <n v="514546"/>
    <x v="1"/>
    <s v="NA"/>
    <s v="NA"/>
  </r>
  <r>
    <x v="7031"/>
    <x v="37"/>
    <s v="GA"/>
    <s v="2147 Lake Park Dr SE Apt E"/>
    <s v="Smyrna"/>
    <s v="30080-7675"/>
    <x v="1"/>
    <n v="1720"/>
    <x v="0"/>
    <x v="9"/>
    <x v="1"/>
    <x v="6"/>
    <n v="5380559002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Smyrna"/>
    <s v="COBB"/>
    <s v="GA"/>
    <s v="30080-7675"/>
    <s v="Bedford"/>
    <s v="TX"/>
    <d v="2021-05-22T00:00:00"/>
    <n v="529472"/>
    <x v="1"/>
    <s v="NA"/>
    <s v="NA"/>
  </r>
  <r>
    <x v="7032"/>
    <x v="381"/>
    <s v="GA"/>
    <s v="3940 Michaels Creek Way"/>
    <s v="Loganville"/>
    <s v="30052-7517"/>
    <x v="5"/>
    <n v="4110"/>
    <x v="0"/>
    <x v="9"/>
    <x v="15"/>
    <x v="7"/>
    <n v="5677039000"/>
    <n v="405"/>
    <s v="PPS"/>
    <s v="Active Un-Disbursed"/>
    <x v="0"/>
    <n v="100"/>
    <n v="20511"/>
    <n v="20511"/>
    <n v="20511"/>
    <n v="514546"/>
    <s v="BSD Capital, LLC dba Lendistry"/>
    <s v="330 E. Lambert Rd Suite 275"/>
    <s v="Brea"/>
    <s v="CA"/>
    <n v="92821"/>
    <x v="0"/>
    <x v="0"/>
    <x v="0"/>
    <s v="Loganville"/>
    <s v="GWINNETT"/>
    <s v="GA"/>
    <s v="30052-7517"/>
    <s v="Brea"/>
    <s v="CA"/>
    <d v="2021-05-22T00:00:00"/>
    <n v="514546"/>
    <x v="1"/>
    <s v="NA"/>
    <s v="NA"/>
  </r>
  <r>
    <x v="7033"/>
    <x v="2103"/>
    <s v="GA"/>
    <s v="1082 Town Square Ct"/>
    <s v="Lawrenceville"/>
    <s v="30046-8348"/>
    <x v="6"/>
    <n v="2113"/>
    <x v="0"/>
    <x v="9"/>
    <x v="15"/>
    <x v="3"/>
    <n v="6541409010"/>
    <n v="405"/>
    <s v="PPS"/>
    <s v="Active Un-Disbursed"/>
    <x v="0"/>
    <n v="100"/>
    <n v="5372"/>
    <n v="5372"/>
    <n v="5372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6-8348"/>
    <s v="Brea"/>
    <s v="CA"/>
    <d v="2021-05-22T00:00:00"/>
    <n v="514546"/>
    <x v="0"/>
    <s v="NA"/>
    <s v="NA"/>
  </r>
  <r>
    <x v="7034"/>
    <x v="2104"/>
    <s v="GA"/>
    <s v="378 Kingsberry Ln"/>
    <s v="Lawrenceville"/>
    <s v="30046-2401"/>
    <x v="6"/>
    <n v="2113"/>
    <x v="0"/>
    <x v="9"/>
    <x v="15"/>
    <x v="3"/>
    <n v="5466179007"/>
    <n v="405"/>
    <s v="PPP"/>
    <s v="Active Un-Disbursed"/>
    <x v="0"/>
    <n v="100"/>
    <n v="5123"/>
    <n v="5123"/>
    <n v="5123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6-2401"/>
    <s v="Brea"/>
    <s v="CA"/>
    <d v="2021-05-22T00:00:00"/>
    <n v="514546"/>
    <x v="0"/>
    <s v="NA"/>
    <s v="NA"/>
  </r>
  <r>
    <x v="7035"/>
    <x v="37"/>
    <s v="GA"/>
    <s v="1219 Brockett Way"/>
    <s v="Clarkston"/>
    <s v="30021-3068"/>
    <x v="5"/>
    <n v="4230"/>
    <x v="0"/>
    <x v="9"/>
    <x v="15"/>
    <x v="7"/>
    <n v="541514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larkston"/>
    <s v="DEKALB"/>
    <s v="GA"/>
    <s v="30021-3068"/>
    <s v="Brea"/>
    <s v="CA"/>
    <d v="2021-05-22T00:00:00"/>
    <n v="514546"/>
    <x v="0"/>
    <s v="NA"/>
    <s v="NA"/>
  </r>
  <r>
    <x v="7036"/>
    <x v="37"/>
    <s v="GA"/>
    <s v="149 Inverness Dr"/>
    <s v="Villa Rica"/>
    <s v="30180-1161"/>
    <x v="12"/>
    <n v="1613"/>
    <x v="0"/>
    <x v="9"/>
    <x v="15"/>
    <x v="1"/>
    <n v="5873249001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Villa Rica"/>
    <s v="CARROLL"/>
    <s v="GA"/>
    <s v="30180-1161"/>
    <s v="Brea"/>
    <s v="CA"/>
    <d v="2021-05-22T00:00:00"/>
    <n v="514546"/>
    <x v="0"/>
    <s v="NA"/>
    <s v="NA"/>
  </r>
  <r>
    <x v="7037"/>
    <x v="222"/>
    <s v="GA"/>
    <s v="3582 Providence Pl"/>
    <s v="Douglasville"/>
    <s v="30135-3054"/>
    <x v="15"/>
    <n v="1211"/>
    <x v="0"/>
    <x v="9"/>
    <x v="1"/>
    <x v="0"/>
    <n v="5603879002"/>
    <n v="405"/>
    <s v="PPS"/>
    <s v="Active Un-Disbursed"/>
    <x v="0"/>
    <n v="100"/>
    <n v="20807"/>
    <n v="20807"/>
    <n v="20807"/>
    <n v="529472"/>
    <s v="Capital Plus Financial, LLC"/>
    <s v="2247 Central Drive"/>
    <s v="Bedford"/>
    <s v="TX"/>
    <n v="76021"/>
    <x v="0"/>
    <x v="0"/>
    <x v="0"/>
    <s v="Douglasville"/>
    <s v="DOUGLAS"/>
    <s v="GA"/>
    <s v="30135-3054"/>
    <s v="Bedford"/>
    <s v="TX"/>
    <d v="2021-05-22T00:00:00"/>
    <n v="529472"/>
    <x v="1"/>
    <s v="NA"/>
    <s v="NA"/>
  </r>
  <r>
    <x v="7038"/>
    <x v="406"/>
    <s v="GA"/>
    <s v="2255 Floyd Rd"/>
    <s v="Gainesville"/>
    <s v="30507-7437"/>
    <x v="1"/>
    <n v="1720"/>
    <x v="0"/>
    <x v="9"/>
    <x v="15"/>
    <x v="12"/>
    <n v="5802339007"/>
    <n v="405"/>
    <s v="PPP"/>
    <s v="Active Un-Disbursed"/>
    <x v="0"/>
    <n v="100"/>
    <n v="20442"/>
    <n v="20442"/>
    <n v="20442"/>
    <n v="514546"/>
    <s v="BSD Capital, LLC dba Lendistry"/>
    <s v="330 E. Lambert Rd Suite 275"/>
    <s v="Brea"/>
    <s v="CA"/>
    <n v="92821"/>
    <x v="0"/>
    <x v="0"/>
    <x v="0"/>
    <s v="Gainesville"/>
    <s v="HALL"/>
    <s v="GA"/>
    <s v="30507-7437"/>
    <s v="Brea"/>
    <s v="CA"/>
    <d v="2021-05-22T00:00:00"/>
    <n v="514546"/>
    <x v="0"/>
    <s v="NA"/>
    <s v="NA"/>
  </r>
  <r>
    <x v="875"/>
    <x v="1129"/>
    <s v="GA"/>
    <s v="5778 Rex Mill Ter"/>
    <s v="Rex"/>
    <s v="30273-1395"/>
    <x v="2"/>
    <n v="2515"/>
    <x v="0"/>
    <x v="9"/>
    <x v="15"/>
    <x v="9"/>
    <n v="5917939010"/>
    <n v="405"/>
    <s v="PPS"/>
    <s v="Active Un-Disbursed"/>
    <x v="0"/>
    <n v="100"/>
    <n v="29166"/>
    <n v="29166"/>
    <n v="29166"/>
    <n v="514546"/>
    <s v="BSD Capital, LLC dba Lendistry"/>
    <s v="330 E. Lambert Rd Suite 275"/>
    <s v="Brea"/>
    <s v="CA"/>
    <n v="92821"/>
    <x v="0"/>
    <x v="0"/>
    <x v="0"/>
    <s v="Rex"/>
    <s v="CLAYTON"/>
    <s v="GA"/>
    <s v="30273-1395"/>
    <s v="Brea"/>
    <s v="CA"/>
    <d v="2021-05-22T00:00:00"/>
    <n v="514546"/>
    <x v="1"/>
    <s v="NA"/>
    <s v="NA"/>
  </r>
  <r>
    <x v="7039"/>
    <x v="197"/>
    <s v="GA"/>
    <s v="144 Orchard Pass"/>
    <s v="Warner Robins"/>
    <s v="31088-4439"/>
    <x v="6"/>
    <n v="2112"/>
    <x v="0"/>
    <x v="9"/>
    <x v="15"/>
    <x v="13"/>
    <n v="6406389003"/>
    <n v="405"/>
    <s v="PPS"/>
    <s v="Active Un-Disbursed"/>
    <x v="0"/>
    <n v="100"/>
    <n v="20666"/>
    <n v="20666"/>
    <n v="20666"/>
    <n v="514546"/>
    <s v="BSD Capital, LLC dba Lendistry"/>
    <s v="330 E. Lambert Rd Suite 275"/>
    <s v="Brea"/>
    <s v="CA"/>
    <n v="92821"/>
    <x v="0"/>
    <x v="0"/>
    <x v="0"/>
    <s v="Warner Robins"/>
    <s v="HOUSTON"/>
    <s v="GA"/>
    <s v="31088-4439"/>
    <s v="Brea"/>
    <s v="CA"/>
    <d v="2021-05-22T00:00:00"/>
    <n v="514546"/>
    <x v="1"/>
    <s v="NA"/>
    <s v="NA"/>
  </r>
  <r>
    <x v="7040"/>
    <x v="2098"/>
    <s v="GA"/>
    <s v="3901 Alderwoods Dr"/>
    <s v="Jonesboro"/>
    <s v="30236-1370"/>
    <x v="5"/>
    <n v="4110"/>
    <x v="0"/>
    <x v="9"/>
    <x v="15"/>
    <x v="0"/>
    <n v="5328239003"/>
    <n v="405"/>
    <s v="PPS"/>
    <s v="Active Un-Disbursed"/>
    <x v="0"/>
    <n v="100"/>
    <n v="20652"/>
    <n v="20652"/>
    <n v="20652"/>
    <n v="514546"/>
    <s v="BSD Capital, LLC dba Lendistry"/>
    <s v="330 E. Lambert Rd Suite 275"/>
    <s v="Brea"/>
    <s v="CA"/>
    <n v="92821"/>
    <x v="0"/>
    <x v="0"/>
    <x v="0"/>
    <s v="Jonesboro"/>
    <s v="CLAYTON"/>
    <s v="GA"/>
    <s v="30236-1370"/>
    <s v="Brea"/>
    <s v="CA"/>
    <d v="2021-05-22T00:00:00"/>
    <n v="514546"/>
    <x v="1"/>
    <s v="NA"/>
    <s v="NA"/>
  </r>
  <r>
    <x v="7041"/>
    <x v="2105"/>
    <s v="GA"/>
    <s v="3581 Main Station Dr SW"/>
    <s v="Marietta"/>
    <s v="30008-6055"/>
    <x v="6"/>
    <n v="2111"/>
    <x v="0"/>
    <x v="9"/>
    <x v="28"/>
    <x v="6"/>
    <n v="6293179002"/>
    <n v="405"/>
    <s v="PPS"/>
    <s v="Exemption 4"/>
    <x v="0"/>
    <n v="100"/>
    <n v="20620"/>
    <n v="20620"/>
    <n v="0"/>
    <n v="531105"/>
    <s v="Liberty SBF Holdings LLC"/>
    <s v="1500 JFK Boulevard, Suite 250"/>
    <s v="Philadelphia"/>
    <s v="PA"/>
    <n v="19102"/>
    <x v="0"/>
    <x v="0"/>
    <x v="0"/>
    <s v="Marietta"/>
    <s v="COBB"/>
    <s v="GA"/>
    <s v="30008-6055"/>
    <s v="DALLAS"/>
    <s v="TX"/>
    <s v="NA"/>
    <n v="111946"/>
    <x v="0"/>
    <s v="NA"/>
    <s v="NA"/>
  </r>
  <r>
    <x v="7042"/>
    <x v="2106"/>
    <s v="GA"/>
    <s v="1833 Conley Trce"/>
    <s v="Conley"/>
    <s v="30288-1637"/>
    <x v="6"/>
    <n v="1412"/>
    <x v="0"/>
    <x v="9"/>
    <x v="1"/>
    <x v="9"/>
    <n v="5986219010"/>
    <n v="405"/>
    <s v="PPP"/>
    <s v="Active Un-Disbursed"/>
    <x v="0"/>
    <n v="100"/>
    <n v="20567"/>
    <n v="20567"/>
    <n v="20567"/>
    <n v="529472"/>
    <s v="Capital Plus Financial, LLC"/>
    <s v="2247 Central Drive"/>
    <s v="Bedford"/>
    <s v="TX"/>
    <n v="76021"/>
    <x v="0"/>
    <x v="0"/>
    <x v="0"/>
    <s v="Conley"/>
    <s v="CLAYTON"/>
    <s v="GA"/>
    <s v="30288-1637"/>
    <s v="Bedford"/>
    <s v="TX"/>
    <d v="2021-05-22T00:00:00"/>
    <n v="529472"/>
    <x v="1"/>
    <s v="NA"/>
    <s v="NA"/>
  </r>
  <r>
    <x v="7043"/>
    <x v="2107"/>
    <s v="GA"/>
    <s v="1132 Rockbridge Rd"/>
    <s v="Norcross"/>
    <s v="30093-3803"/>
    <x v="4"/>
    <n v="8320"/>
    <x v="0"/>
    <x v="9"/>
    <x v="1"/>
    <x v="7"/>
    <n v="6495659002"/>
    <n v="405"/>
    <s v="PPS"/>
    <s v="Active Un-Disbursed"/>
    <x v="0"/>
    <n v="100"/>
    <n v="6369"/>
    <n v="6369"/>
    <n v="6369"/>
    <n v="529472"/>
    <s v="Capital Plus Financial, LLC"/>
    <s v="2247 Central Drive"/>
    <s v="Bedford"/>
    <s v="TX"/>
    <n v="76021"/>
    <x v="0"/>
    <x v="0"/>
    <x v="0"/>
    <s v="Norcross"/>
    <s v="GWINNETT"/>
    <s v="GA"/>
    <s v="30093-3803"/>
    <s v="Bedford"/>
    <s v="TX"/>
    <d v="2021-05-22T00:00:00"/>
    <n v="529472"/>
    <x v="0"/>
    <s v="NA"/>
    <s v="NA"/>
  </r>
  <r>
    <x v="7044"/>
    <x v="37"/>
    <s v="GA"/>
    <s v="3896 Riverside Dr"/>
    <s v="Macon"/>
    <s v="31210-1839"/>
    <x v="6"/>
    <n v="2112"/>
    <x v="0"/>
    <x v="9"/>
    <x v="15"/>
    <x v="13"/>
    <n v="539010900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con"/>
    <s v="BIBB"/>
    <s v="GA"/>
    <s v="31210-1839"/>
    <s v="Brea"/>
    <s v="CA"/>
    <d v="2021-05-22T00:00:00"/>
    <n v="514546"/>
    <x v="1"/>
    <s v="NA"/>
    <s v="NA"/>
  </r>
  <r>
    <x v="7045"/>
    <x v="37"/>
    <s v="GA"/>
    <s v="3101 Crepe Myrtle Ct"/>
    <s v="Albany"/>
    <s v="31721-6211"/>
    <x v="0"/>
    <n v="4330"/>
    <x v="0"/>
    <x v="9"/>
    <x v="1"/>
    <x v="5"/>
    <n v="5645239007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lbany"/>
    <s v="DOUGHERTY"/>
    <s v="GA"/>
    <s v="31721-6211"/>
    <s v="Bedford"/>
    <s v="TX"/>
    <d v="2021-05-22T00:00:00"/>
    <n v="529472"/>
    <x v="1"/>
    <s v="NA"/>
    <s v="NA"/>
  </r>
  <r>
    <x v="7046"/>
    <x v="37"/>
    <s v="GA"/>
    <s v="585 McDaniel St SW"/>
    <s v="Atlanta"/>
    <s v="30312-2415"/>
    <x v="6"/>
    <n v="2112"/>
    <x v="0"/>
    <x v="9"/>
    <x v="15"/>
    <x v="9"/>
    <n v="5886179003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2-2415"/>
    <s v="Brea"/>
    <s v="CA"/>
    <d v="2021-05-22T00:00:00"/>
    <n v="514546"/>
    <x v="1"/>
    <s v="NA"/>
    <s v="NA"/>
  </r>
  <r>
    <x v="7047"/>
    <x v="37"/>
    <s v="GA"/>
    <s v="3270 Old Highway 138 NE"/>
    <s v="Conyers"/>
    <s v="30013-1026"/>
    <x v="1"/>
    <n v="1720"/>
    <x v="0"/>
    <x v="9"/>
    <x v="1"/>
    <x v="7"/>
    <n v="6256699006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Conyers"/>
    <s v="ROCKDALE"/>
    <s v="GA"/>
    <s v="30013-1026"/>
    <s v="Bedford"/>
    <s v="TX"/>
    <d v="2021-05-22T00:00:00"/>
    <n v="529472"/>
    <x v="1"/>
    <s v="NA"/>
    <s v="NA"/>
  </r>
  <r>
    <x v="7048"/>
    <x v="37"/>
    <s v="GA"/>
    <s v="8310 DEER HAVEN DR"/>
    <s v="Blairsville"/>
    <n v="30512"/>
    <x v="20"/>
    <n v="3110"/>
    <x v="0"/>
    <x v="9"/>
    <x v="15"/>
    <x v="12"/>
    <n v="6325789003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Blairsville"/>
    <s v="UNION"/>
    <s v="GA"/>
    <n v="30512"/>
    <s v="Brea"/>
    <s v="CA"/>
    <d v="2021-05-22T00:00:00"/>
    <n v="514546"/>
    <x v="1"/>
    <s v="NA"/>
    <s v="NA"/>
  </r>
  <r>
    <x v="7049"/>
    <x v="1598"/>
    <s v="GA"/>
    <s v="6224 Avery St SW"/>
    <s v="Covington"/>
    <s v="30014-7210"/>
    <x v="3"/>
    <n v="9116"/>
    <x v="0"/>
    <x v="9"/>
    <x v="1"/>
    <x v="11"/>
    <n v="5928769002"/>
    <n v="405"/>
    <s v="PPP"/>
    <s v="Active Un-Disbursed"/>
    <x v="0"/>
    <n v="100"/>
    <n v="20536"/>
    <n v="20536"/>
    <n v="20536"/>
    <n v="529472"/>
    <s v="Capital Plus Financial, LLC"/>
    <s v="2247 Central Drive"/>
    <s v="Bedford"/>
    <s v="TX"/>
    <n v="76021"/>
    <x v="1"/>
    <x v="0"/>
    <x v="0"/>
    <s v="Covington"/>
    <s v="NEWTON"/>
    <s v="GA"/>
    <s v="30014-7210"/>
    <s v="Bedford"/>
    <s v="TX"/>
    <d v="2021-05-22T00:00:00"/>
    <n v="529472"/>
    <x v="0"/>
    <s v="NA"/>
    <s v="NA"/>
  </r>
  <r>
    <x v="7050"/>
    <x v="37"/>
    <s v="GA"/>
    <s v="7270 Williamsburg Dr"/>
    <s v="Riverdale"/>
    <s v="30274-3342"/>
    <x v="5"/>
    <n v="4110"/>
    <x v="0"/>
    <x v="9"/>
    <x v="15"/>
    <x v="0"/>
    <n v="5373699000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Riverdale"/>
    <s v="CLAYTON"/>
    <s v="GA"/>
    <s v="30274-3342"/>
    <s v="Brea"/>
    <s v="CA"/>
    <d v="2021-05-22T00:00:00"/>
    <n v="514546"/>
    <x v="0"/>
    <s v="NA"/>
    <s v="NA"/>
  </r>
  <r>
    <x v="7051"/>
    <x v="37"/>
    <s v="GA"/>
    <s v="158 S St NW"/>
    <s v="Thomaston"/>
    <s v="30286-2982"/>
    <x v="1"/>
    <n v="1499"/>
    <x v="0"/>
    <x v="9"/>
    <x v="15"/>
    <x v="1"/>
    <n v="6187549002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Thomaston"/>
    <s v="UPSON"/>
    <s v="GA"/>
    <s v="30286-2982"/>
    <s v="Brea"/>
    <s v="CA"/>
    <d v="2021-05-22T00:00:00"/>
    <n v="514546"/>
    <x v="1"/>
    <s v="NA"/>
    <s v="NA"/>
  </r>
  <r>
    <x v="7052"/>
    <x v="37"/>
    <s v="GA"/>
    <s v="1102 Forest Path"/>
    <s v="Stone Mountain"/>
    <s v="30088-2924"/>
    <x v="5"/>
    <n v="5320"/>
    <x v="0"/>
    <x v="9"/>
    <x v="15"/>
    <x v="7"/>
    <n v="6409479001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8-2924"/>
    <s v="Brea"/>
    <s v="CA"/>
    <d v="2021-05-22T00:00:00"/>
    <n v="514546"/>
    <x v="0"/>
    <s v="NA"/>
    <s v="NA"/>
  </r>
  <r>
    <x v="7053"/>
    <x v="2108"/>
    <s v="GA"/>
    <s v="375 Christian Woods Dr SE"/>
    <s v="Conyers"/>
    <s v="30013-5226"/>
    <x v="17"/>
    <n v="6120"/>
    <x v="0"/>
    <x v="9"/>
    <x v="1"/>
    <x v="7"/>
    <n v="6576829007"/>
    <n v="405"/>
    <s v="PPP"/>
    <s v="Active Un-Disbursed"/>
    <x v="0"/>
    <n v="100"/>
    <n v="15118"/>
    <n v="15118"/>
    <n v="15118"/>
    <n v="529472"/>
    <s v="Capital Plus Financial, LLC"/>
    <s v="2247 Central Drive"/>
    <s v="Bedford"/>
    <s v="TX"/>
    <n v="76021"/>
    <x v="1"/>
    <x v="0"/>
    <x v="0"/>
    <s v="Conyers"/>
    <s v="NEWTON"/>
    <s v="GA"/>
    <s v="30013-5226"/>
    <s v="Bedford"/>
    <s v="TX"/>
    <d v="2021-05-22T00:00:00"/>
    <n v="529472"/>
    <x v="1"/>
    <s v="NA"/>
    <s v="NA"/>
  </r>
  <r>
    <x v="7054"/>
    <x v="27"/>
    <s v="GA"/>
    <s v="2228 Saint Albans Pl N/A"/>
    <s v="Buford"/>
    <s v="30519-2204"/>
    <x v="13"/>
    <n v="2110"/>
    <x v="0"/>
    <x v="10"/>
    <x v="16"/>
    <x v="3"/>
    <n v="5146259008"/>
    <n v="405"/>
    <s v="PPP"/>
    <s v="Active Un-Disbursed"/>
    <x v="0"/>
    <n v="100"/>
    <n v="2500"/>
    <n v="2500"/>
    <n v="2500"/>
    <n v="262380"/>
    <s v="Leader Bank, National Association"/>
    <s v="180 Massachusetts Ave"/>
    <s v="ARLINGTON"/>
    <s v="MA"/>
    <s v="02474-8448"/>
    <x v="0"/>
    <x v="0"/>
    <x v="0"/>
    <s v="Buford"/>
    <s v="GWINNETT"/>
    <s v="GA"/>
    <s v="30519-2204"/>
    <s v="ARLINGTON"/>
    <s v="MA"/>
    <d v="2021-05-21T00:00:00"/>
    <n v="262380"/>
    <x v="1"/>
    <s v="NA"/>
    <s v="NA"/>
  </r>
  <r>
    <x v="7055"/>
    <x v="37"/>
    <s v="GA"/>
    <s v="368 N Beach Ct N/A"/>
    <s v="Riverdale"/>
    <s v="30274-3935"/>
    <x v="17"/>
    <n v="8140"/>
    <x v="0"/>
    <x v="10"/>
    <x v="15"/>
    <x v="0"/>
    <n v="5196729005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Riverdale"/>
    <s v="CLAYTON"/>
    <s v="GA"/>
    <s v="30274-3935"/>
    <s v="Brea"/>
    <s v="CA"/>
    <d v="2021-05-21T00:00:00"/>
    <n v="514546"/>
    <x v="0"/>
    <s v="NA"/>
    <s v="NA"/>
  </r>
  <r>
    <x v="7056"/>
    <x v="37"/>
    <s v="GA"/>
    <s v="749 Springwood Dr NW"/>
    <s v="Lilburn"/>
    <s v="30047-3533"/>
    <x v="4"/>
    <n v="8140"/>
    <x v="0"/>
    <x v="10"/>
    <x v="1"/>
    <x v="3"/>
    <n v="5090779000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Lilburn"/>
    <s v="GWINNETT"/>
    <s v="GA"/>
    <s v="30047-3533"/>
    <s v="Bedford"/>
    <s v="TX"/>
    <d v="2021-05-21T00:00:00"/>
    <n v="529472"/>
    <x v="1"/>
    <s v="NA"/>
    <s v="NA"/>
  </r>
  <r>
    <x v="7057"/>
    <x v="37"/>
    <s v="GA"/>
    <s v="62 Clive Blvd N/A"/>
    <s v="Fort Valley"/>
    <s v="31030-8422"/>
    <x v="6"/>
    <n v="1198"/>
    <x v="0"/>
    <x v="10"/>
    <x v="16"/>
    <x v="5"/>
    <n v="5004509005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0"/>
    <x v="0"/>
    <s v="Fort Valley"/>
    <s v="PEACH"/>
    <s v="GA"/>
    <s v="31030-8422"/>
    <s v="ARLINGTON"/>
    <s v="MA"/>
    <d v="2021-05-21T00:00:00"/>
    <n v="262380"/>
    <x v="0"/>
    <s v="NA"/>
    <s v="NA"/>
  </r>
  <r>
    <x v="7058"/>
    <x v="37"/>
    <s v="GA"/>
    <s v="225 Issac Larkey Rd"/>
    <s v="Jacksonville"/>
    <s v="31544-2007"/>
    <x v="0"/>
    <n v="4590"/>
    <x v="0"/>
    <x v="10"/>
    <x v="1"/>
    <x v="13"/>
    <n v="5014589000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1"/>
    <x v="0"/>
    <x v="0"/>
    <s v="Jacksonville"/>
    <s v="TELFAIR"/>
    <s v="GA"/>
    <s v="31544-2007"/>
    <s v="Bedford"/>
    <s v="TX"/>
    <d v="2021-05-21T00:00:00"/>
    <n v="529472"/>
    <x v="0"/>
    <s v="NA"/>
    <s v="NA"/>
  </r>
  <r>
    <x v="7059"/>
    <x v="2109"/>
    <s v="GA"/>
    <s v="726 Riverside Dr NW N/A"/>
    <s v="Calhoun"/>
    <s v="30701-5406"/>
    <x v="4"/>
    <n v="6220"/>
    <x v="0"/>
    <x v="10"/>
    <x v="16"/>
    <x v="4"/>
    <n v="5076179001"/>
    <n v="405"/>
    <s v="PPP"/>
    <s v="Active Un-Disbursed"/>
    <x v="0"/>
    <n v="100"/>
    <n v="15646"/>
    <n v="15646"/>
    <n v="15646"/>
    <n v="262380"/>
    <s v="Leader Bank, National Association"/>
    <s v="180 Massachusetts Ave"/>
    <s v="ARLINGTON"/>
    <s v="MA"/>
    <s v="02474-8448"/>
    <x v="1"/>
    <x v="0"/>
    <x v="0"/>
    <s v="Calhoun"/>
    <s v="GORDON"/>
    <s v="GA"/>
    <s v="30701-5406"/>
    <s v="ARLINGTON"/>
    <s v="MA"/>
    <d v="2021-05-21T00:00:00"/>
    <n v="262380"/>
    <x v="1"/>
    <s v="NA"/>
    <s v="NA"/>
  </r>
  <r>
    <x v="7060"/>
    <x v="2110"/>
    <s v="GA"/>
    <s v="323 Campbell St"/>
    <s v="Bainbridge"/>
    <s v="39819-4419"/>
    <x v="6"/>
    <n v="2111"/>
    <x v="0"/>
    <x v="10"/>
    <x v="1"/>
    <x v="5"/>
    <n v="5016919007"/>
    <n v="405"/>
    <s v="PPS"/>
    <s v="Active Un-Disbursed"/>
    <x v="0"/>
    <n v="100"/>
    <n v="7200"/>
    <n v="7200"/>
    <n v="7200"/>
    <n v="529472"/>
    <s v="Capital Plus Financial, LLC"/>
    <s v="2247 Central Drive"/>
    <s v="Bedford"/>
    <s v="TX"/>
    <n v="76021"/>
    <x v="1"/>
    <x v="0"/>
    <x v="0"/>
    <s v="Bainbridge"/>
    <s v="DECATUR"/>
    <s v="GA"/>
    <s v="39819-4419"/>
    <s v="Bedford"/>
    <s v="TX"/>
    <d v="2021-05-21T00:00:00"/>
    <n v="529472"/>
    <x v="1"/>
    <s v="NA"/>
    <s v="NA"/>
  </r>
  <r>
    <x v="7061"/>
    <x v="2111"/>
    <s v="GA"/>
    <s v="1894 Armory Drive N/A"/>
    <s v="Americus"/>
    <n v="31719"/>
    <x v="4"/>
    <n v="8210"/>
    <x v="0"/>
    <x v="10"/>
    <x v="15"/>
    <x v="5"/>
    <n v="5185859003"/>
    <n v="405"/>
    <s v="PPP"/>
    <s v="Active Un-Disbursed"/>
    <x v="0"/>
    <n v="100"/>
    <n v="7423"/>
    <n v="7423"/>
    <n v="7423"/>
    <n v="514546"/>
    <s v="BSD Capital, LLC dba Lendistry"/>
    <s v="330 E. Lambert Rd Suite 275"/>
    <s v="Brea"/>
    <s v="CA"/>
    <n v="92821"/>
    <x v="1"/>
    <x v="0"/>
    <x v="0"/>
    <s v="Americus"/>
    <s v="SUMTER"/>
    <s v="GA"/>
    <n v="31719"/>
    <s v="Brea"/>
    <s v="CA"/>
    <d v="2021-05-21T00:00:00"/>
    <n v="514546"/>
    <x v="1"/>
    <s v="NA"/>
    <s v="NA"/>
  </r>
  <r>
    <x v="7062"/>
    <x v="66"/>
    <s v="GA"/>
    <n v="5536"/>
    <s v="Hogansville"/>
    <n v="30230"/>
    <x v="6"/>
    <n v="1118"/>
    <x v="0"/>
    <x v="10"/>
    <x v="1"/>
    <x v="1"/>
    <n v="5184609007"/>
    <n v="405"/>
    <s v="PPP"/>
    <s v="Active Un-Disbursed"/>
    <x v="0"/>
    <n v="100"/>
    <n v="18750"/>
    <n v="18750"/>
    <n v="18750"/>
    <n v="529472"/>
    <s v="Capital Plus Financial, LLC"/>
    <s v="2247 Central Drive"/>
    <s v="Bedford"/>
    <s v="TX"/>
    <n v="76021"/>
    <x v="1"/>
    <x v="0"/>
    <x v="0"/>
    <s v="Hogansville"/>
    <s v="TROUP"/>
    <s v="GA"/>
    <n v="30230"/>
    <s v="Bedford"/>
    <s v="TX"/>
    <d v="2021-05-21T00:00:00"/>
    <n v="529472"/>
    <x v="1"/>
    <s v="NA"/>
    <s v="NA"/>
  </r>
  <r>
    <x v="7063"/>
    <x v="2112"/>
    <s v="GA"/>
    <s v="3116 Broome Rd"/>
    <s v="Gainesville"/>
    <s v="30507-7809"/>
    <x v="17"/>
    <n v="6120"/>
    <x v="0"/>
    <x v="10"/>
    <x v="1"/>
    <x v="12"/>
    <n v="5133739000"/>
    <n v="405"/>
    <s v="PPP"/>
    <s v="Active Un-Disbursed"/>
    <x v="0"/>
    <n v="100"/>
    <n v="6435"/>
    <n v="6435"/>
    <n v="6435"/>
    <n v="529472"/>
    <s v="Capital Plus Financial, LLC"/>
    <s v="2247 Central Drive"/>
    <s v="Bedford"/>
    <s v="TX"/>
    <n v="76021"/>
    <x v="0"/>
    <x v="0"/>
    <x v="0"/>
    <s v="Gainesville"/>
    <s v="HALL"/>
    <s v="GA"/>
    <s v="30507-7809"/>
    <s v="Bedford"/>
    <s v="TX"/>
    <d v="2021-05-21T00:00:00"/>
    <n v="529472"/>
    <x v="0"/>
    <s v="NA"/>
    <s v="NA"/>
  </r>
  <r>
    <x v="7064"/>
    <x v="0"/>
    <s v="GA"/>
    <s v="3236 Diamond Bluffnull 3236 Diamond Bluffnull"/>
    <s v="Union City"/>
    <n v="30291"/>
    <x v="5"/>
    <n v="4121"/>
    <x v="0"/>
    <x v="10"/>
    <x v="13"/>
    <x v="0"/>
    <n v="5038649010"/>
    <n v="405"/>
    <s v="PPS"/>
    <s v="Active Un-Disbursed"/>
    <x v="0"/>
    <n v="100"/>
    <n v="20832"/>
    <n v="20832"/>
    <n v="20832"/>
    <n v="71432"/>
    <s v="Texas National Bank"/>
    <s v="201 S Texas Ave"/>
    <s v="MERCEDES"/>
    <s v="TX"/>
    <s v="78570-3123"/>
    <x v="0"/>
    <x v="0"/>
    <x v="0"/>
    <s v="Union City"/>
    <s v="FULTON"/>
    <s v="GA"/>
    <n v="30291"/>
    <s v="MERCEDES"/>
    <s v="TX"/>
    <d v="2021-05-21T00:00:00"/>
    <n v="71432"/>
    <x v="0"/>
    <s v="NA"/>
    <s v="NA"/>
  </r>
  <r>
    <x v="7065"/>
    <x v="2113"/>
    <s v="GA"/>
    <s v="239 Ormond St SE Apt B"/>
    <s v="Atlanta"/>
    <s v="30315-1359"/>
    <x v="1"/>
    <n v="1422"/>
    <x v="14"/>
    <x v="10"/>
    <x v="15"/>
    <x v="9"/>
    <n v="5183299008"/>
    <n v="405"/>
    <s v="PPP"/>
    <s v="Active Un-Disbursed"/>
    <x v="0"/>
    <n v="100"/>
    <n v="416660"/>
    <n v="416660"/>
    <n v="416660"/>
    <n v="514546"/>
    <s v="BSD Capital, LLC dba Lendistry"/>
    <s v="330 E. Lambert Rd Suite 275"/>
    <s v="Brea"/>
    <s v="CA"/>
    <n v="92821"/>
    <x v="0"/>
    <x v="0"/>
    <x v="0"/>
    <s v="Atlanta"/>
    <s v="FULTON"/>
    <s v="GA"/>
    <s v="30315-1359"/>
    <s v="Brea"/>
    <s v="CA"/>
    <d v="2021-05-21T00:00:00"/>
    <n v="514546"/>
    <x v="0"/>
    <s v="NA"/>
    <s v="NA"/>
  </r>
  <r>
    <x v="7066"/>
    <x v="490"/>
    <s v="GA"/>
    <s v="500 Lullwater Cir Unit 112"/>
    <s v="Newnan"/>
    <s v="30263-5894"/>
    <x v="13"/>
    <n v="4410"/>
    <x v="0"/>
    <x v="10"/>
    <x v="15"/>
    <x v="1"/>
    <n v="5019359000"/>
    <n v="405"/>
    <s v="PPP"/>
    <s v="Active Un-Disbursed"/>
    <x v="0"/>
    <n v="100"/>
    <n v="20568"/>
    <n v="20568"/>
    <n v="20568"/>
    <n v="514546"/>
    <s v="BSD Capital, LLC dba Lendistry"/>
    <s v="330 E. Lambert Rd Suite 275"/>
    <s v="Brea"/>
    <s v="CA"/>
    <n v="92821"/>
    <x v="1"/>
    <x v="0"/>
    <x v="0"/>
    <s v="Newnan"/>
    <s v="COWETA"/>
    <s v="GA"/>
    <s v="30263-5894"/>
    <s v="Brea"/>
    <s v="CA"/>
    <d v="2021-05-21T00:00:00"/>
    <n v="514546"/>
    <x v="1"/>
    <s v="NA"/>
    <s v="NA"/>
  </r>
  <r>
    <x v="7067"/>
    <x v="94"/>
    <s v="GA"/>
    <s v="6085 Great Oaks Dr N/A"/>
    <s v="Lithonia"/>
    <s v="30058-7970"/>
    <x v="10"/>
    <n v="2110"/>
    <x v="0"/>
    <x v="10"/>
    <x v="15"/>
    <x v="7"/>
    <n v="5071459003"/>
    <n v="405"/>
    <s v="PPP"/>
    <s v="Active Un-Disbursed"/>
    <x v="0"/>
    <n v="100"/>
    <n v="5208"/>
    <n v="5208"/>
    <n v="5208"/>
    <n v="514546"/>
    <s v="BSD Capital, LLC dba Lendistry"/>
    <s v="330 E. Lambert Rd Suite 275"/>
    <s v="Brea"/>
    <s v="CA"/>
    <n v="92821"/>
    <x v="0"/>
    <x v="0"/>
    <x v="0"/>
    <s v="Lithonia"/>
    <s v="DEKALB"/>
    <s v="GA"/>
    <s v="30058-7970"/>
    <s v="Brea"/>
    <s v="CA"/>
    <d v="2021-05-21T00:00:00"/>
    <n v="514546"/>
    <x v="0"/>
    <s v="NA"/>
    <s v="NA"/>
  </r>
  <r>
    <x v="7068"/>
    <x v="2114"/>
    <s v="GA"/>
    <s v="460 Mulberry Row SE"/>
    <s v="Atlanta"/>
    <s v="30354-2872"/>
    <x v="12"/>
    <n v="1512"/>
    <x v="0"/>
    <x v="10"/>
    <x v="13"/>
    <x v="9"/>
    <n v="4961539000"/>
    <n v="405"/>
    <s v="PPP"/>
    <s v="Active Un-Disbursed"/>
    <x v="0"/>
    <n v="100"/>
    <n v="30083"/>
    <n v="30083"/>
    <n v="30083"/>
    <n v="71432"/>
    <s v="Texas National Bank"/>
    <s v="201 S Texas Ave"/>
    <s v="MERCEDES"/>
    <s v="TX"/>
    <s v="78570-3123"/>
    <x v="0"/>
    <x v="0"/>
    <x v="0"/>
    <s v="Atlanta"/>
    <s v="FULTON"/>
    <s v="GA"/>
    <s v="30354-2872"/>
    <s v="MERCEDES"/>
    <s v="TX"/>
    <d v="2021-05-21T00:00:00"/>
    <n v="71432"/>
    <x v="0"/>
    <s v="NA"/>
    <s v="NA"/>
  </r>
  <r>
    <x v="7069"/>
    <x v="185"/>
    <s v="GA"/>
    <s v="202 White Bluff Dr"/>
    <s v="Guyton"/>
    <s v="31312-6567"/>
    <x v="6"/>
    <n v="2111"/>
    <x v="0"/>
    <x v="10"/>
    <x v="1"/>
    <x v="10"/>
    <n v="4983169008"/>
    <n v="405"/>
    <s v="PPS"/>
    <s v="Active Un-Disbursed"/>
    <x v="0"/>
    <n v="100"/>
    <n v="14375"/>
    <n v="14375"/>
    <n v="14375"/>
    <n v="529472"/>
    <s v="Capital Plus Financial, LLC"/>
    <s v="2247 Central Drive"/>
    <s v="Bedford"/>
    <s v="TX"/>
    <n v="76021"/>
    <x v="1"/>
    <x v="0"/>
    <x v="0"/>
    <s v="Guyton"/>
    <s v="EFFINGHAM"/>
    <s v="GA"/>
    <s v="31312-6567"/>
    <s v="Bedford"/>
    <s v="TX"/>
    <d v="2021-05-21T00:00:00"/>
    <n v="529472"/>
    <x v="1"/>
    <s v="NA"/>
    <s v="NA"/>
  </r>
  <r>
    <x v="7070"/>
    <x v="2115"/>
    <s v="GA"/>
    <s v="500 Northside Cir NW"/>
    <s v="Atlanta"/>
    <s v="30309-2122"/>
    <x v="6"/>
    <n v="2112"/>
    <x v="0"/>
    <x v="10"/>
    <x v="1"/>
    <x v="9"/>
    <n v="5171649009"/>
    <n v="405"/>
    <s v="PPP"/>
    <s v="Active Un-Disbursed"/>
    <x v="0"/>
    <n v="100"/>
    <n v="1427"/>
    <n v="1427"/>
    <n v="1427"/>
    <n v="529472"/>
    <s v="Capital Plus Financial, LLC"/>
    <s v="2247 Central Drive"/>
    <s v="Bedford"/>
    <s v="TX"/>
    <n v="76021"/>
    <x v="0"/>
    <x v="0"/>
    <x v="0"/>
    <s v="Atlanta"/>
    <s v="FULTON"/>
    <s v="GA"/>
    <s v="30309-2122"/>
    <s v="Bedford"/>
    <s v="TX"/>
    <d v="2021-05-21T00:00:00"/>
    <n v="529472"/>
    <x v="1"/>
    <s v="NA"/>
    <s v="NA"/>
  </r>
  <r>
    <x v="7071"/>
    <x v="86"/>
    <s v="GA"/>
    <s v="4908 Stephens Rd"/>
    <s v="Gainesville"/>
    <s v="30504-8253"/>
    <x v="5"/>
    <n v="4110"/>
    <x v="0"/>
    <x v="10"/>
    <x v="1"/>
    <x v="12"/>
    <n v="5171619000"/>
    <n v="405"/>
    <s v="PPP"/>
    <s v="Active Un-Disbursed"/>
    <x v="0"/>
    <n v="100"/>
    <n v="19222"/>
    <n v="19222"/>
    <n v="19222"/>
    <n v="529472"/>
    <s v="Capital Plus Financial, LLC"/>
    <s v="2247 Central Drive"/>
    <s v="Bedford"/>
    <s v="TX"/>
    <n v="76021"/>
    <x v="0"/>
    <x v="0"/>
    <x v="0"/>
    <s v="Gainesville"/>
    <s v="HALL"/>
    <s v="GA"/>
    <s v="30504-8253"/>
    <s v="Bedford"/>
    <s v="TX"/>
    <d v="2021-05-21T00:00:00"/>
    <n v="529472"/>
    <x v="1"/>
    <s v="NA"/>
    <s v="NA"/>
  </r>
  <r>
    <x v="7072"/>
    <x v="1853"/>
    <s v="GA"/>
    <s v="1984 Shirley St SW N/A"/>
    <s v="Atlanta"/>
    <s v="30311-2612"/>
    <x v="6"/>
    <n v="2199"/>
    <x v="0"/>
    <x v="10"/>
    <x v="15"/>
    <x v="9"/>
    <n v="5010239003"/>
    <n v="405"/>
    <s v="PPP"/>
    <s v="Active Un-Disbursed"/>
    <x v="0"/>
    <n v="100"/>
    <n v="20806"/>
    <n v="20806"/>
    <n v="20806"/>
    <n v="514546"/>
    <s v="BSD Capital, LLC dba Lendistry"/>
    <s v="330 E. Lambert Rd Suite 275"/>
    <s v="Brea"/>
    <s v="CA"/>
    <n v="92821"/>
    <x v="0"/>
    <x v="0"/>
    <x v="0"/>
    <s v="Atlanta"/>
    <s v="FULTON"/>
    <s v="GA"/>
    <s v="30311-2612"/>
    <s v="Brea"/>
    <s v="CA"/>
    <d v="2021-05-21T00:00:00"/>
    <n v="514546"/>
    <x v="0"/>
    <s v="NA"/>
    <s v="NA"/>
  </r>
  <r>
    <x v="7073"/>
    <x v="1522"/>
    <s v="GA"/>
    <s v="1422 Piedmont Ave NE"/>
    <s v="Atlanta"/>
    <s v="30309-2776"/>
    <x v="3"/>
    <n v="9999"/>
    <x v="0"/>
    <x v="10"/>
    <x v="1"/>
    <x v="9"/>
    <n v="4933029003"/>
    <n v="405"/>
    <s v="PPP"/>
    <s v="Active Un-Disbursed"/>
    <x v="0"/>
    <n v="100"/>
    <n v="17833"/>
    <n v="17833"/>
    <n v="17833"/>
    <n v="529472"/>
    <s v="Capital Plus Financial, LLC"/>
    <s v="2247 Central Drive"/>
    <s v="Bedford"/>
    <s v="TX"/>
    <n v="76021"/>
    <x v="0"/>
    <x v="0"/>
    <x v="0"/>
    <s v="Atlanta"/>
    <s v="FULTON"/>
    <s v="GA"/>
    <s v="30309-2776"/>
    <s v="Bedford"/>
    <s v="TX"/>
    <d v="2021-05-21T00:00:00"/>
    <n v="529472"/>
    <x v="1"/>
    <s v="NA"/>
    <s v="NA"/>
  </r>
  <r>
    <x v="7074"/>
    <x v="2116"/>
    <s v="GA"/>
    <s v="1716 Gillionville Rd N/A"/>
    <s v="Albany"/>
    <s v="31707-3735"/>
    <x v="14"/>
    <n v="2283"/>
    <x v="30"/>
    <x v="10"/>
    <x v="16"/>
    <x v="5"/>
    <n v="5055539003"/>
    <n v="405"/>
    <s v="PPP"/>
    <s v="Active Un-Disbursed"/>
    <x v="0"/>
    <n v="100"/>
    <n v="269906"/>
    <n v="269906"/>
    <n v="269906"/>
    <n v="262380"/>
    <s v="Leader Bank, National Association"/>
    <s v="180 Massachusetts Ave"/>
    <s v="ARLINGTON"/>
    <s v="MA"/>
    <s v="02474-8448"/>
    <x v="0"/>
    <x v="0"/>
    <x v="0"/>
    <s v="Albany"/>
    <s v="DOUGHERTY"/>
    <s v="GA"/>
    <s v="31707-3735"/>
    <s v="ARLINGTON"/>
    <s v="MA"/>
    <d v="2021-05-21T00:00:00"/>
    <n v="262380"/>
    <x v="1"/>
    <s v="NA"/>
    <s v="NA"/>
  </r>
  <r>
    <x v="7075"/>
    <x v="2117"/>
    <s v="GA"/>
    <s v="854 Buford Dr N/A"/>
    <s v="Lawrenceville"/>
    <s v="30043-4583"/>
    <x v="6"/>
    <n v="2111"/>
    <x v="0"/>
    <x v="10"/>
    <x v="16"/>
    <x v="3"/>
    <n v="4950879002"/>
    <n v="405"/>
    <s v="PPP"/>
    <s v="Active Un-Disbursed"/>
    <x v="0"/>
    <n v="100"/>
    <n v="5801"/>
    <n v="5801"/>
    <n v="5801"/>
    <n v="262380"/>
    <s v="Leader Bank, National Association"/>
    <s v="180 Massachusetts Ave"/>
    <s v="ARLINGTON"/>
    <s v="MA"/>
    <s v="02474-8448"/>
    <x v="0"/>
    <x v="0"/>
    <x v="0"/>
    <s v="Lawrenceville"/>
    <s v="GWINNETT"/>
    <s v="GA"/>
    <s v="30043-4583"/>
    <s v="ARLINGTON"/>
    <s v="MA"/>
    <d v="2021-05-21T00:00:00"/>
    <n v="262380"/>
    <x v="1"/>
    <s v="NA"/>
    <s v="NA"/>
  </r>
  <r>
    <x v="7076"/>
    <x v="2118"/>
    <s v="GA"/>
    <s v="222 Avery St B"/>
    <s v="Savannah"/>
    <s v="31401-2963"/>
    <x v="6"/>
    <n v="2112"/>
    <x v="0"/>
    <x v="10"/>
    <x v="1"/>
    <x v="8"/>
    <n v="5053419009"/>
    <n v="405"/>
    <s v="PPP"/>
    <s v="Active Un-Disbursed"/>
    <x v="0"/>
    <n v="100"/>
    <n v="4588"/>
    <n v="4588"/>
    <n v="4588"/>
    <n v="529472"/>
    <s v="Capital Plus Financial, LLC"/>
    <s v="2247 Central Drive"/>
    <s v="Bedford"/>
    <s v="TX"/>
    <n v="76021"/>
    <x v="0"/>
    <x v="0"/>
    <x v="0"/>
    <s v="Savannah"/>
    <s v="CHATHAM"/>
    <s v="GA"/>
    <s v="31401-2963"/>
    <s v="Bedford"/>
    <s v="TX"/>
    <d v="2021-05-21T00:00:00"/>
    <n v="529472"/>
    <x v="0"/>
    <s v="NA"/>
    <s v="NA"/>
  </r>
  <r>
    <x v="7077"/>
    <x v="324"/>
    <s v="GA"/>
    <s v="10105 Magnolia Pointe Blvd"/>
    <s v="Duluth"/>
    <s v="30096-9069"/>
    <x v="14"/>
    <n v="1190"/>
    <x v="0"/>
    <x v="10"/>
    <x v="1"/>
    <x v="3"/>
    <n v="4999539006"/>
    <n v="405"/>
    <s v="PPS"/>
    <s v="Active Un-Disbursed"/>
    <x v="0"/>
    <n v="100"/>
    <n v="20291"/>
    <n v="20291"/>
    <n v="20291"/>
    <n v="529472"/>
    <s v="Capital Plus Financial, LLC"/>
    <s v="2247 Central Drive"/>
    <s v="Bedford"/>
    <s v="TX"/>
    <n v="76021"/>
    <x v="0"/>
    <x v="0"/>
    <x v="0"/>
    <s v="Duluth"/>
    <s v="GWINNETT"/>
    <s v="GA"/>
    <s v="30096-9069"/>
    <s v="Bedford"/>
    <s v="TX"/>
    <d v="2021-05-21T00:00:00"/>
    <n v="529472"/>
    <x v="1"/>
    <s v="NA"/>
    <s v="NA"/>
  </r>
  <r>
    <x v="7078"/>
    <x v="2119"/>
    <s v="GA"/>
    <s v="1701 Springbrook Trl SE N/A"/>
    <s v="Smyrna"/>
    <s v="30082-3153"/>
    <x v="1"/>
    <n v="1720"/>
    <x v="0"/>
    <x v="10"/>
    <x v="16"/>
    <x v="0"/>
    <n v="4997209008"/>
    <n v="405"/>
    <s v="PPP"/>
    <s v="Active Un-Disbursed"/>
    <x v="0"/>
    <n v="100"/>
    <n v="10627"/>
    <n v="10627"/>
    <n v="10627"/>
    <n v="262380"/>
    <s v="Leader Bank, National Association"/>
    <s v="180 Massachusetts Ave"/>
    <s v="ARLINGTON"/>
    <s v="MA"/>
    <s v="02474-8448"/>
    <x v="0"/>
    <x v="0"/>
    <x v="0"/>
    <s v="Smyrna"/>
    <s v="COBB"/>
    <s v="GA"/>
    <s v="30082-3153"/>
    <s v="ARLINGTON"/>
    <s v="MA"/>
    <d v="2021-05-21T00:00:00"/>
    <n v="262380"/>
    <x v="1"/>
    <s v="NA"/>
    <s v="NA"/>
  </r>
  <r>
    <x v="7079"/>
    <x v="37"/>
    <s v="GA"/>
    <s v="2910 Hill Ave N/A"/>
    <s v="Tifton"/>
    <s v="31794-5810"/>
    <x v="5"/>
    <n v="4121"/>
    <x v="0"/>
    <x v="10"/>
    <x v="15"/>
    <x v="13"/>
    <n v="495301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Tifton"/>
    <s v="TIFT"/>
    <s v="GA"/>
    <s v="31794-5810"/>
    <s v="Brea"/>
    <s v="CA"/>
    <d v="2021-05-21T00:00:00"/>
    <n v="514546"/>
    <x v="0"/>
    <s v="NA"/>
    <s v="NA"/>
  </r>
  <r>
    <x v="7080"/>
    <x v="2120"/>
    <s v="GA"/>
    <s v="70 Beaverdam Ct"/>
    <s v="Covington"/>
    <s v="30016-3330"/>
    <x v="5"/>
    <n v="5310"/>
    <x v="0"/>
    <x v="10"/>
    <x v="1"/>
    <x v="7"/>
    <n v="4996459000"/>
    <n v="405"/>
    <s v="PPP"/>
    <s v="Active Un-Disbursed"/>
    <x v="0"/>
    <n v="100"/>
    <n v="1454"/>
    <n v="1454"/>
    <n v="1454"/>
    <n v="529472"/>
    <s v="Capital Plus Financial, LLC"/>
    <s v="2247 Central Drive"/>
    <s v="Bedford"/>
    <s v="TX"/>
    <n v="76021"/>
    <x v="1"/>
    <x v="0"/>
    <x v="0"/>
    <s v="Covington"/>
    <s v="NEWTON"/>
    <s v="GA"/>
    <s v="30016-3330"/>
    <s v="Bedford"/>
    <s v="TX"/>
    <d v="2021-05-21T00:00:00"/>
    <n v="529472"/>
    <x v="0"/>
    <s v="NA"/>
    <s v="NA"/>
  </r>
  <r>
    <x v="7081"/>
    <x v="2121"/>
    <s v="GA"/>
    <s v="130 Park Pl N/A"/>
    <s v="Barnesville"/>
    <s v="30204-3369"/>
    <x v="4"/>
    <n v="8990"/>
    <x v="0"/>
    <x v="10"/>
    <x v="16"/>
    <x v="1"/>
    <n v="5062539001"/>
    <n v="405"/>
    <s v="PPP"/>
    <s v="Active Un-Disbursed"/>
    <x v="0"/>
    <n v="100"/>
    <n v="4020"/>
    <n v="4020"/>
    <n v="4020"/>
    <n v="262380"/>
    <s v="Leader Bank, National Association"/>
    <s v="180 Massachusetts Ave"/>
    <s v="ARLINGTON"/>
    <s v="MA"/>
    <s v="02474-8448"/>
    <x v="1"/>
    <x v="0"/>
    <x v="0"/>
    <s v="Barnesville"/>
    <s v="LAMAR"/>
    <s v="GA"/>
    <s v="30204-3369"/>
    <s v="ARLINGTON"/>
    <s v="MA"/>
    <d v="2021-05-21T00:00:00"/>
    <n v="262380"/>
    <x v="0"/>
    <s v="NA"/>
    <s v="NA"/>
  </r>
  <r>
    <x v="7082"/>
    <x v="37"/>
    <s v="GA"/>
    <s v="129 Nathaniel Dr NE N/A"/>
    <s v="Milledgeville"/>
    <s v="31061-8046"/>
    <x v="1"/>
    <n v="1730"/>
    <x v="0"/>
    <x v="10"/>
    <x v="15"/>
    <x v="11"/>
    <n v="511515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Milledgeville"/>
    <s v="BALDWIN"/>
    <s v="GA"/>
    <s v="31061-8046"/>
    <s v="Brea"/>
    <s v="CA"/>
    <d v="2021-05-21T00:00:00"/>
    <n v="514546"/>
    <x v="1"/>
    <s v="NA"/>
    <s v="NA"/>
  </r>
  <r>
    <x v="7083"/>
    <x v="2122"/>
    <s v="GA"/>
    <s v="3006 Blake Ct N/A"/>
    <s v="Douglasville"/>
    <s v="30135-2118"/>
    <x v="16"/>
    <n v="1710"/>
    <x v="0"/>
    <x v="10"/>
    <x v="15"/>
    <x v="0"/>
    <n v="5070759008"/>
    <n v="405"/>
    <s v="PPP"/>
    <s v="Active Un-Disbursed"/>
    <x v="0"/>
    <n v="100"/>
    <n v="14167"/>
    <n v="14167"/>
    <n v="14167"/>
    <n v="514546"/>
    <s v="BSD Capital, LLC dba Lendistry"/>
    <s v="330 E. Lambert Rd Suite 275"/>
    <s v="Brea"/>
    <s v="CA"/>
    <n v="92821"/>
    <x v="0"/>
    <x v="0"/>
    <x v="0"/>
    <s v="Douglasville"/>
    <s v="DOUGLAS"/>
    <s v="GA"/>
    <s v="30135-2118"/>
    <s v="Brea"/>
    <s v="CA"/>
    <d v="2021-05-21T00:00:00"/>
    <n v="514546"/>
    <x v="1"/>
    <s v="NA"/>
    <s v="NA"/>
  </r>
  <r>
    <x v="7084"/>
    <x v="2123"/>
    <s v="GA"/>
    <s v="2281 Rainforest Cir N/A"/>
    <s v="Ellenwood"/>
    <s v="30294-1104"/>
    <x v="17"/>
    <n v="8120"/>
    <x v="10"/>
    <x v="10"/>
    <x v="15"/>
    <x v="9"/>
    <n v="5064129000"/>
    <n v="405"/>
    <s v="PPP"/>
    <s v="Active Un-Disbursed"/>
    <x v="0"/>
    <n v="100"/>
    <n v="91350"/>
    <n v="91350"/>
    <n v="91350"/>
    <n v="514546"/>
    <s v="BSD Capital, LLC dba Lendistry"/>
    <s v="330 E. Lambert Rd Suite 275"/>
    <s v="Brea"/>
    <s v="CA"/>
    <n v="92821"/>
    <x v="0"/>
    <x v="0"/>
    <x v="0"/>
    <s v="Ellenwood"/>
    <s v="DEKALB"/>
    <s v="GA"/>
    <s v="30294-1104"/>
    <s v="Brea"/>
    <s v="CA"/>
    <d v="2021-05-21T00:00:00"/>
    <n v="514546"/>
    <x v="1"/>
    <s v="NA"/>
    <s v="NA"/>
  </r>
  <r>
    <x v="7085"/>
    <x v="37"/>
    <s v="GA"/>
    <s v="6480 Chupp Rd A1"/>
    <s v="Lithonia"/>
    <s v="30058-7671"/>
    <x v="0"/>
    <n v="4330"/>
    <x v="4"/>
    <x v="10"/>
    <x v="15"/>
    <x v="7"/>
    <n v="506832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ithonia"/>
    <s v="DEKALB"/>
    <s v="GA"/>
    <s v="30058-7671"/>
    <s v="Brea"/>
    <s v="CA"/>
    <d v="2021-05-21T00:00:00"/>
    <n v="514546"/>
    <x v="0"/>
    <s v="NA"/>
    <s v="NA"/>
  </r>
  <r>
    <x v="7086"/>
    <x v="828"/>
    <s v="GA"/>
    <s v="5890 Riverdale Rd E7"/>
    <s v="Atlanta"/>
    <s v="30349-8518"/>
    <x v="13"/>
    <n v="4410"/>
    <x v="0"/>
    <x v="10"/>
    <x v="15"/>
    <x v="9"/>
    <n v="5030909000"/>
    <n v="405"/>
    <s v="PPP"/>
    <s v="Active Un-Disbursed"/>
    <x v="0"/>
    <n v="100"/>
    <n v="20760"/>
    <n v="20760"/>
    <n v="20760"/>
    <n v="514546"/>
    <s v="BSD Capital, LLC dba Lendistry"/>
    <s v="330 E. Lambert Rd Suite 275"/>
    <s v="Brea"/>
    <s v="CA"/>
    <n v="92821"/>
    <x v="0"/>
    <x v="0"/>
    <x v="0"/>
    <s v="Atlanta"/>
    <s v="CLAYTON"/>
    <s v="GA"/>
    <s v="30349-8518"/>
    <s v="Brea"/>
    <s v="CA"/>
    <d v="2021-05-21T00:00:00"/>
    <n v="514546"/>
    <x v="1"/>
    <s v="NA"/>
    <s v="NA"/>
  </r>
  <r>
    <x v="7087"/>
    <x v="139"/>
    <s v="GA"/>
    <s v="3712 Chattahoochee Cir"/>
    <s v="Roswell"/>
    <s v="30075-5124"/>
    <x v="13"/>
    <n v="1610"/>
    <x v="0"/>
    <x v="10"/>
    <x v="1"/>
    <x v="2"/>
    <n v="4961949005"/>
    <n v="405"/>
    <s v="PPS"/>
    <s v="Active Un-Disbursed"/>
    <x v="0"/>
    <n v="100"/>
    <n v="20520"/>
    <n v="20520"/>
    <n v="20520"/>
    <n v="529472"/>
    <s v="Capital Plus Financial, LLC"/>
    <s v="2247 Central Drive"/>
    <s v="Bedford"/>
    <s v="TX"/>
    <n v="76021"/>
    <x v="0"/>
    <x v="0"/>
    <x v="0"/>
    <s v="Roswell"/>
    <s v="FULTON"/>
    <s v="GA"/>
    <s v="30075-5124"/>
    <s v="Bedford"/>
    <s v="TX"/>
    <d v="2021-05-21T00:00:00"/>
    <n v="529472"/>
    <x v="1"/>
    <s v="NA"/>
    <s v="NA"/>
  </r>
  <r>
    <x v="7088"/>
    <x v="2124"/>
    <s v="GA"/>
    <s v="2580 Summer Lake Rd Apt 9306"/>
    <s v="Lithia Springs"/>
    <s v="30122-3885"/>
    <x v="15"/>
    <n v="1130"/>
    <x v="0"/>
    <x v="10"/>
    <x v="1"/>
    <x v="0"/>
    <n v="5017019010"/>
    <n v="405"/>
    <s v="PPP"/>
    <s v="Active Un-Disbursed"/>
    <x v="0"/>
    <n v="100"/>
    <n v="15713"/>
    <n v="15713"/>
    <n v="15713"/>
    <n v="529472"/>
    <s v="Capital Plus Financial, LLC"/>
    <s v="2247 Central Drive"/>
    <s v="Bedford"/>
    <s v="TX"/>
    <n v="76021"/>
    <x v="0"/>
    <x v="0"/>
    <x v="0"/>
    <s v="Lithia Springs"/>
    <s v="DOUGLAS"/>
    <s v="GA"/>
    <s v="30122-3885"/>
    <s v="Bedford"/>
    <s v="TX"/>
    <d v="2021-05-21T00:00:00"/>
    <n v="529472"/>
    <x v="1"/>
    <s v="NA"/>
    <s v="NA"/>
  </r>
  <r>
    <x v="7089"/>
    <x v="37"/>
    <s v="GA"/>
    <s v="3275 Oxwell Dr"/>
    <s v="Duluth"/>
    <s v="30096-9236"/>
    <x v="2"/>
    <n v="1199"/>
    <x v="0"/>
    <x v="10"/>
    <x v="1"/>
    <x v="3"/>
    <n v="5195609002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Duluth"/>
    <s v="GWINNETT"/>
    <s v="GA"/>
    <s v="30096-9236"/>
    <s v="Bedford"/>
    <s v="TX"/>
    <d v="2021-05-21T00:00:00"/>
    <n v="529472"/>
    <x v="1"/>
    <s v="NA"/>
    <s v="NA"/>
  </r>
  <r>
    <x v="7090"/>
    <x v="2125"/>
    <s v="GA"/>
    <s v="125 Riverlook Ml N/A"/>
    <s v="Fayetteville"/>
    <s v="30215-4940"/>
    <x v="13"/>
    <n v="1610"/>
    <x v="0"/>
    <x v="10"/>
    <x v="16"/>
    <x v="1"/>
    <n v="5164729000"/>
    <n v="405"/>
    <s v="PPP"/>
    <s v="Active Un-Disbursed"/>
    <x v="0"/>
    <n v="100"/>
    <n v="11971"/>
    <n v="11971"/>
    <n v="11971"/>
    <n v="262380"/>
    <s v="Leader Bank, National Association"/>
    <s v="180 Massachusetts Ave"/>
    <s v="ARLINGTON"/>
    <s v="MA"/>
    <s v="02474-8448"/>
    <x v="0"/>
    <x v="0"/>
    <x v="0"/>
    <s v="Fayetteville"/>
    <s v="FAYETTE"/>
    <s v="GA"/>
    <s v="30215-4940"/>
    <s v="ARLINGTON"/>
    <s v="MA"/>
    <d v="2021-05-21T00:00:00"/>
    <n v="262380"/>
    <x v="1"/>
    <s v="NA"/>
    <s v="NA"/>
  </r>
  <r>
    <x v="7091"/>
    <x v="2126"/>
    <s v="GA"/>
    <s v="3290 Covington Dr E"/>
    <s v="Decatur"/>
    <s v="30032-2295"/>
    <x v="5"/>
    <n v="5999"/>
    <x v="0"/>
    <x v="10"/>
    <x v="15"/>
    <x v="7"/>
    <n v="4922539008"/>
    <n v="405"/>
    <s v="PPP"/>
    <s v="Active Un-Disbursed"/>
    <x v="0"/>
    <n v="100"/>
    <n v="4036"/>
    <n v="4036"/>
    <n v="4036"/>
    <n v="514546"/>
    <s v="BSD Capital, LLC dba Lendistry"/>
    <s v="330 E. Lambert Rd Suite 275"/>
    <s v="Brea"/>
    <s v="CA"/>
    <n v="92821"/>
    <x v="0"/>
    <x v="0"/>
    <x v="0"/>
    <s v="Decatur"/>
    <s v="DEKALB"/>
    <s v="GA"/>
    <s v="30032-2295"/>
    <s v="Brea"/>
    <s v="CA"/>
    <d v="2021-05-21T00:00:00"/>
    <n v="514546"/>
    <x v="0"/>
    <s v="NA"/>
    <s v="NA"/>
  </r>
  <r>
    <x v="7092"/>
    <x v="2127"/>
    <s v="GA"/>
    <s v="1914 Roble Dr"/>
    <s v="Atlanta"/>
    <s v="30349-7515"/>
    <x v="10"/>
    <n v="2110"/>
    <x v="0"/>
    <x v="10"/>
    <x v="1"/>
    <x v="9"/>
    <n v="5166189008"/>
    <n v="405"/>
    <s v="PPP"/>
    <s v="Active Un-Disbursed"/>
    <x v="0"/>
    <n v="100"/>
    <n v="2001"/>
    <n v="2001"/>
    <n v="2001"/>
    <n v="529472"/>
    <s v="Capital Plus Financial, LLC"/>
    <s v="2247 Central Drive"/>
    <s v="Bedford"/>
    <s v="TX"/>
    <n v="76021"/>
    <x v="0"/>
    <x v="0"/>
    <x v="0"/>
    <s v="Atlanta"/>
    <s v="CLAYTON"/>
    <s v="GA"/>
    <s v="30349-7515"/>
    <s v="Bedford"/>
    <s v="TX"/>
    <d v="2021-05-21T00:00:00"/>
    <n v="529472"/>
    <x v="1"/>
    <s v="NA"/>
    <s v="NA"/>
  </r>
  <r>
    <x v="7093"/>
    <x v="2128"/>
    <s v="GA"/>
    <s v="2199 Blue Creek Ct N/A"/>
    <s v="Conley"/>
    <s v="30288-1432"/>
    <x v="2"/>
    <n v="2310"/>
    <x v="0"/>
    <x v="10"/>
    <x v="15"/>
    <x v="9"/>
    <n v="5135839010"/>
    <n v="405"/>
    <s v="PPS"/>
    <s v="Active Un-Disbursed"/>
    <x v="0"/>
    <n v="100"/>
    <n v="19931"/>
    <n v="19931"/>
    <n v="19931"/>
    <n v="514546"/>
    <s v="BSD Capital, LLC dba Lendistry"/>
    <s v="330 E. Lambert Rd Suite 275"/>
    <s v="Brea"/>
    <s v="CA"/>
    <n v="92821"/>
    <x v="0"/>
    <x v="0"/>
    <x v="0"/>
    <s v="Conley"/>
    <s v="DEKALB"/>
    <s v="GA"/>
    <s v="30288-1432"/>
    <s v="Brea"/>
    <s v="CA"/>
    <d v="2021-05-21T00:00:00"/>
    <n v="514546"/>
    <x v="1"/>
    <s v="NA"/>
    <s v="NA"/>
  </r>
  <r>
    <x v="7094"/>
    <x v="2129"/>
    <s v="GA"/>
    <s v="3196 Mount Zion Rd Apt 1104"/>
    <s v="Stockbridge"/>
    <s v="30281-6829"/>
    <x v="9"/>
    <n v="3998"/>
    <x v="0"/>
    <x v="10"/>
    <x v="1"/>
    <x v="9"/>
    <n v="4986179006"/>
    <n v="405"/>
    <s v="PPP"/>
    <s v="Active Un-Disbursed"/>
    <x v="0"/>
    <n v="100"/>
    <n v="15070"/>
    <n v="15070"/>
    <n v="15070"/>
    <n v="529472"/>
    <s v="Capital Plus Financial, LLC"/>
    <s v="2247 Central Drive"/>
    <s v="Bedford"/>
    <s v="TX"/>
    <n v="76021"/>
    <x v="0"/>
    <x v="0"/>
    <x v="0"/>
    <s v="Stockbridge"/>
    <s v="CLAYTON"/>
    <s v="GA"/>
    <s v="30281-6829"/>
    <s v="Bedford"/>
    <s v="TX"/>
    <d v="2021-05-21T00:00:00"/>
    <n v="529472"/>
    <x v="0"/>
    <s v="NA"/>
    <s v="NA"/>
  </r>
  <r>
    <x v="7095"/>
    <x v="2130"/>
    <s v="GA"/>
    <s v="Shire Drive N/A"/>
    <s v="Stonecrest"/>
    <n v="30038"/>
    <x v="3"/>
    <n v="3112"/>
    <x v="0"/>
    <x v="10"/>
    <x v="16"/>
    <x v="7"/>
    <n v="5207659004"/>
    <n v="405"/>
    <s v="PPP"/>
    <s v="Active Un-Disbursed"/>
    <x v="0"/>
    <n v="100"/>
    <n v="12990"/>
    <n v="12990"/>
    <n v="12990"/>
    <n v="262380"/>
    <s v="Leader Bank, National Association"/>
    <s v="180 Massachusetts Ave"/>
    <s v="ARLINGTON"/>
    <s v="MA"/>
    <s v="02474-8448"/>
    <x v="0"/>
    <x v="0"/>
    <x v="0"/>
    <s v="Stonecrest"/>
    <s v="DEKALB"/>
    <s v="GA"/>
    <n v="30038"/>
    <s v="ARLINGTON"/>
    <s v="MA"/>
    <d v="2021-05-21T00:00:00"/>
    <n v="262380"/>
    <x v="1"/>
    <s v="NA"/>
    <s v="NA"/>
  </r>
  <r>
    <x v="7096"/>
    <x v="5"/>
    <s v="GA"/>
    <s v="170 Jalliet Rd N/A"/>
    <s v="Tallapoosa"/>
    <s v="30176-3170"/>
    <x v="6"/>
    <n v="1198"/>
    <x v="0"/>
    <x v="10"/>
    <x v="15"/>
    <x v="4"/>
    <n v="4946299002"/>
    <n v="405"/>
    <s v="PPP"/>
    <s v="Active Un-Disbursed"/>
    <x v="0"/>
    <n v="100"/>
    <n v="20415"/>
    <n v="20415"/>
    <n v="20415"/>
    <n v="514546"/>
    <s v="BSD Capital, LLC dba Lendistry"/>
    <s v="330 E. Lambert Rd Suite 275"/>
    <s v="Brea"/>
    <s v="CA"/>
    <n v="92821"/>
    <x v="1"/>
    <x v="0"/>
    <x v="0"/>
    <s v="Tallapoosa"/>
    <s v="HARALSON"/>
    <s v="GA"/>
    <s v="30176-3170"/>
    <s v="Brea"/>
    <s v="CA"/>
    <d v="2021-05-21T00:00:00"/>
    <n v="514546"/>
    <x v="1"/>
    <s v="NA"/>
    <s v="NA"/>
  </r>
  <r>
    <x v="7097"/>
    <x v="2131"/>
    <s v="GA"/>
    <s v="1040 Huff Rd NW N/A"/>
    <s v="Atlanta"/>
    <s v="30318-4167"/>
    <x v="17"/>
    <n v="6120"/>
    <x v="0"/>
    <x v="10"/>
    <x v="15"/>
    <x v="9"/>
    <n v="5070139010"/>
    <n v="405"/>
    <s v="PPP"/>
    <s v="Active Un-Disbursed"/>
    <x v="0"/>
    <n v="100"/>
    <n v="4498"/>
    <n v="4498"/>
    <n v="4498"/>
    <n v="514546"/>
    <s v="BSD Capital, LLC dba Lendistry"/>
    <s v="330 E. Lambert Rd Suite 275"/>
    <s v="Brea"/>
    <s v="CA"/>
    <n v="92821"/>
    <x v="0"/>
    <x v="0"/>
    <x v="0"/>
    <s v="Atlanta"/>
    <s v="FULTON"/>
    <s v="GA"/>
    <s v="30318-4167"/>
    <s v="Brea"/>
    <s v="CA"/>
    <d v="2021-05-21T00:00:00"/>
    <n v="514546"/>
    <x v="0"/>
    <s v="NA"/>
    <s v="NA"/>
  </r>
  <r>
    <x v="7098"/>
    <x v="2132"/>
    <s v="GA"/>
    <s v="143 Hillsdale Dr SE N/A"/>
    <s v="Atlanta"/>
    <s v="30315-6529"/>
    <x v="4"/>
    <n v="8320"/>
    <x v="0"/>
    <x v="10"/>
    <x v="15"/>
    <x v="9"/>
    <n v="4938719008"/>
    <n v="405"/>
    <s v="PPP"/>
    <s v="Active Un-Disbursed"/>
    <x v="0"/>
    <n v="100"/>
    <n v="4361"/>
    <n v="4361"/>
    <n v="4361"/>
    <n v="514546"/>
    <s v="BSD Capital, LLC dba Lendistry"/>
    <s v="330 E. Lambert Rd Suite 275"/>
    <s v="Brea"/>
    <s v="CA"/>
    <n v="92821"/>
    <x v="0"/>
    <x v="0"/>
    <x v="0"/>
    <s v="Atlanta"/>
    <s v="FULTON"/>
    <s v="GA"/>
    <s v="30315-6529"/>
    <s v="Brea"/>
    <s v="CA"/>
    <d v="2021-05-21T00:00:00"/>
    <n v="514546"/>
    <x v="0"/>
    <s v="NA"/>
    <s v="NA"/>
  </r>
  <r>
    <x v="7099"/>
    <x v="513"/>
    <s v="GA"/>
    <s v="144 Fernwood Dr N/A"/>
    <s v="Hull"/>
    <s v="30646-4038"/>
    <x v="16"/>
    <n v="1412"/>
    <x v="0"/>
    <x v="10"/>
    <x v="16"/>
    <x v="12"/>
    <n v="5111039001"/>
    <n v="405"/>
    <s v="PPS"/>
    <s v="Active Un-Disbursed"/>
    <x v="0"/>
    <n v="100"/>
    <n v="20552"/>
    <n v="20552"/>
    <n v="20552"/>
    <n v="262380"/>
    <s v="Leader Bank, National Association"/>
    <s v="180 Massachusetts Ave"/>
    <s v="ARLINGTON"/>
    <s v="MA"/>
    <s v="02474-8448"/>
    <x v="1"/>
    <x v="0"/>
    <x v="0"/>
    <s v="Hull"/>
    <s v="MADISON"/>
    <s v="GA"/>
    <s v="30646-4038"/>
    <s v="ARLINGTON"/>
    <s v="MA"/>
    <d v="2021-05-21T00:00:00"/>
    <n v="262380"/>
    <x v="1"/>
    <s v="NA"/>
    <s v="NA"/>
  </r>
  <r>
    <x v="7100"/>
    <x v="1522"/>
    <s v="GA"/>
    <s v="6712 Silk Tree Pointe"/>
    <s v="Braselton"/>
    <s v="30517-3408"/>
    <x v="18"/>
    <n v="1710"/>
    <x v="0"/>
    <x v="10"/>
    <x v="1"/>
    <x v="12"/>
    <n v="4937169007"/>
    <n v="405"/>
    <s v="PPP"/>
    <s v="Active Un-Disbursed"/>
    <x v="0"/>
    <n v="100"/>
    <n v="17833"/>
    <n v="17833"/>
    <n v="17833"/>
    <n v="529472"/>
    <s v="Capital Plus Financial, LLC"/>
    <s v="2247 Central Drive"/>
    <s v="Bedford"/>
    <s v="TX"/>
    <n v="76021"/>
    <x v="1"/>
    <x v="0"/>
    <x v="0"/>
    <s v="Braselton"/>
    <s v="BARROW"/>
    <s v="GA"/>
    <s v="30517-3408"/>
    <s v="Bedford"/>
    <s v="TX"/>
    <d v="2021-05-21T00:00:00"/>
    <n v="529472"/>
    <x v="1"/>
    <s v="NA"/>
    <s v="NA"/>
  </r>
  <r>
    <x v="7101"/>
    <x v="2133"/>
    <s v="GA"/>
    <s v="65 Homer Johnson Rd"/>
    <s v="Newnan"/>
    <s v="30265-1056"/>
    <x v="1"/>
    <n v="1720"/>
    <x v="0"/>
    <x v="10"/>
    <x v="1"/>
    <x v="1"/>
    <n v="5113519007"/>
    <n v="405"/>
    <s v="PPP"/>
    <s v="Active Un-Disbursed"/>
    <x v="0"/>
    <n v="100"/>
    <n v="833"/>
    <n v="833"/>
    <n v="833"/>
    <n v="529472"/>
    <s v="Capital Plus Financial, LLC"/>
    <s v="2247 Central Drive"/>
    <s v="Bedford"/>
    <s v="TX"/>
    <n v="76021"/>
    <x v="1"/>
    <x v="0"/>
    <x v="0"/>
    <s v="Newnan"/>
    <s v="COWETA"/>
    <s v="GA"/>
    <s v="30265-1056"/>
    <s v="Bedford"/>
    <s v="TX"/>
    <d v="2021-05-21T00:00:00"/>
    <n v="529472"/>
    <x v="1"/>
    <s v="NA"/>
    <s v="NA"/>
  </r>
  <r>
    <x v="7102"/>
    <x v="37"/>
    <s v="GA"/>
    <s v="2609 Cardinal St Apt 1"/>
    <s v="Albany"/>
    <s v="31701-1156"/>
    <x v="5"/>
    <n v="8999"/>
    <x v="0"/>
    <x v="10"/>
    <x v="1"/>
    <x v="5"/>
    <n v="5036649006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lbany"/>
    <s v="DOUGHERTY"/>
    <s v="GA"/>
    <s v="31701-1156"/>
    <s v="Bedford"/>
    <s v="TX"/>
    <d v="2021-05-21T00:00:00"/>
    <n v="529472"/>
    <x v="0"/>
    <s v="NA"/>
    <s v="NA"/>
  </r>
  <r>
    <x v="7103"/>
    <x v="701"/>
    <s v="GA"/>
    <s v="3465 Duluth Highwaynull 3465 Duluth Highwaynull"/>
    <s v="Duluth"/>
    <n v="30096"/>
    <x v="12"/>
    <n v="1611"/>
    <x v="8"/>
    <x v="10"/>
    <x v="13"/>
    <x v="3"/>
    <n v="4970549005"/>
    <n v="405"/>
    <s v="PPP"/>
    <s v="Active Un-Disbursed"/>
    <x v="0"/>
    <n v="100"/>
    <n v="20375"/>
    <n v="20375"/>
    <n v="20375"/>
    <n v="71432"/>
    <s v="Texas National Bank"/>
    <s v="201 S Texas Ave"/>
    <s v="MERCEDES"/>
    <s v="TX"/>
    <s v="78570-3123"/>
    <x v="0"/>
    <x v="0"/>
    <x v="0"/>
    <s v="Duluth"/>
    <s v="GWINNETT"/>
    <s v="GA"/>
    <n v="30096"/>
    <s v="MERCEDES"/>
    <s v="TX"/>
    <d v="2021-05-21T00:00:00"/>
    <n v="71432"/>
    <x v="1"/>
    <s v="NA"/>
    <s v="NA"/>
  </r>
  <r>
    <x v="7104"/>
    <x v="2134"/>
    <s v="GA"/>
    <s v="4707 Ashford Dunwoody Rd # 467341"/>
    <s v="Dunwoody"/>
    <s v="30338-5503"/>
    <x v="5"/>
    <n v="4121"/>
    <x v="0"/>
    <x v="10"/>
    <x v="16"/>
    <x v="2"/>
    <n v="4989639008"/>
    <n v="405"/>
    <s v="PPP"/>
    <s v="Active Un-Disbursed"/>
    <x v="0"/>
    <n v="100"/>
    <n v="8816"/>
    <n v="8816"/>
    <n v="8816"/>
    <n v="262380"/>
    <s v="Leader Bank, National Association"/>
    <s v="180 Massachusetts Ave"/>
    <s v="ARLINGTON"/>
    <s v="MA"/>
    <s v="02474-8448"/>
    <x v="0"/>
    <x v="0"/>
    <x v="0"/>
    <s v="Dunwoody"/>
    <s v="DEKALB"/>
    <s v="GA"/>
    <s v="30338-5503"/>
    <s v="ARLINGTON"/>
    <s v="MA"/>
    <d v="2021-05-21T00:00:00"/>
    <n v="262380"/>
    <x v="1"/>
    <s v="NA"/>
    <s v="NA"/>
  </r>
  <r>
    <x v="7105"/>
    <x v="2135"/>
    <s v="GA"/>
    <s v="3302 Dogwood Dr"/>
    <s v="Atlanta"/>
    <s v="30354-1477"/>
    <x v="5"/>
    <n v="5310"/>
    <x v="0"/>
    <x v="10"/>
    <x v="1"/>
    <x v="9"/>
    <n v="4985079009"/>
    <n v="405"/>
    <s v="PPP"/>
    <s v="Active Un-Disbursed"/>
    <x v="0"/>
    <n v="100"/>
    <n v="3120"/>
    <n v="3120"/>
    <n v="3120"/>
    <n v="529472"/>
    <s v="Capital Plus Financial, LLC"/>
    <s v="2247 Central Drive"/>
    <s v="Bedford"/>
    <s v="TX"/>
    <n v="76021"/>
    <x v="0"/>
    <x v="0"/>
    <x v="0"/>
    <s v="Atlanta"/>
    <s v="FULTON"/>
    <s v="GA"/>
    <s v="30354-1477"/>
    <s v="Bedford"/>
    <s v="TX"/>
    <d v="2021-05-21T00:00:00"/>
    <n v="529472"/>
    <x v="0"/>
    <s v="NA"/>
    <s v="NA"/>
  </r>
  <r>
    <x v="7106"/>
    <x v="2136"/>
    <s v="GA"/>
    <s v="583 Marsh Lake Rd"/>
    <s v="Lawrenceville"/>
    <s v="30045-9029"/>
    <x v="13"/>
    <n v="3210"/>
    <x v="0"/>
    <x v="10"/>
    <x v="13"/>
    <x v="3"/>
    <n v="5172199007"/>
    <n v="405"/>
    <s v="PPS"/>
    <s v="Active Un-Disbursed"/>
    <x v="0"/>
    <n v="100"/>
    <n v="625"/>
    <n v="625"/>
    <n v="625"/>
    <n v="71432"/>
    <s v="Texas National Bank"/>
    <s v="201 S Texas Ave"/>
    <s v="MERCEDES"/>
    <s v="TX"/>
    <s v="78570-3123"/>
    <x v="0"/>
    <x v="0"/>
    <x v="0"/>
    <s v="Lawrenceville"/>
    <s v="GWINNETT"/>
    <s v="GA"/>
    <s v="30045-9029"/>
    <s v="MERCEDES"/>
    <s v="TX"/>
    <d v="2021-05-21T00:00:00"/>
    <n v="71432"/>
    <x v="1"/>
    <s v="NA"/>
    <s v="NA"/>
  </r>
  <r>
    <x v="7107"/>
    <x v="37"/>
    <s v="GA"/>
    <s v="1726 Ridge Brook Trl"/>
    <s v="Duluth"/>
    <s v="30096-6811"/>
    <x v="6"/>
    <n v="2112"/>
    <x v="0"/>
    <x v="10"/>
    <x v="15"/>
    <x v="3"/>
    <n v="496931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uluth"/>
    <s v="GWINNETT"/>
    <s v="GA"/>
    <s v="30096-6811"/>
    <s v="Brea"/>
    <s v="CA"/>
    <d v="2021-05-21T00:00:00"/>
    <n v="514546"/>
    <x v="1"/>
    <s v="NA"/>
    <s v="NA"/>
  </r>
  <r>
    <x v="7108"/>
    <x v="2137"/>
    <s v="GA"/>
    <s v="548 Beaver Trl N/A"/>
    <s v="Stone Mountain"/>
    <s v="30087-6313"/>
    <x v="12"/>
    <n v="1990"/>
    <x v="8"/>
    <x v="10"/>
    <x v="15"/>
    <x v="7"/>
    <n v="5014609004"/>
    <n v="405"/>
    <s v="PPP"/>
    <s v="Active Un-Disbursed"/>
    <x v="0"/>
    <n v="100"/>
    <n v="7545"/>
    <n v="7545"/>
    <n v="7545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7-6313"/>
    <s v="Brea"/>
    <s v="CA"/>
    <d v="2021-05-21T00:00:00"/>
    <n v="514546"/>
    <x v="1"/>
    <s v="NA"/>
    <s v="NA"/>
  </r>
  <r>
    <x v="4733"/>
    <x v="37"/>
    <s v="GA"/>
    <s v="1604 Pirkle Rd"/>
    <s v="Norcross"/>
    <s v="30093-2130"/>
    <x v="6"/>
    <n v="3410"/>
    <x v="0"/>
    <x v="10"/>
    <x v="15"/>
    <x v="3"/>
    <n v="5179959002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Norcross"/>
    <s v="GWINNETT"/>
    <s v="GA"/>
    <s v="30093-2130"/>
    <s v="Brea"/>
    <s v="CA"/>
    <d v="2021-05-21T00:00:00"/>
    <n v="514546"/>
    <x v="0"/>
    <s v="NA"/>
    <s v="NA"/>
  </r>
  <r>
    <x v="7109"/>
    <x v="2138"/>
    <s v="GA"/>
    <s v="2805 Lee Ct"/>
    <s v="Conyers"/>
    <s v="30012-2872"/>
    <x v="13"/>
    <n v="1511"/>
    <x v="0"/>
    <x v="10"/>
    <x v="1"/>
    <x v="7"/>
    <n v="5145439001"/>
    <n v="405"/>
    <s v="PPP"/>
    <s v="Active Un-Disbursed"/>
    <x v="0"/>
    <n v="100"/>
    <n v="16604"/>
    <n v="16604"/>
    <n v="16604"/>
    <n v="529472"/>
    <s v="Capital Plus Financial, LLC"/>
    <s v="2247 Central Drive"/>
    <s v="Bedford"/>
    <s v="TX"/>
    <n v="76021"/>
    <x v="0"/>
    <x v="0"/>
    <x v="0"/>
    <s v="Conyers"/>
    <s v="ROCKDALE"/>
    <s v="GA"/>
    <s v="30012-2872"/>
    <s v="Bedford"/>
    <s v="TX"/>
    <d v="2021-05-21T00:00:00"/>
    <n v="529472"/>
    <x v="1"/>
    <s v="NA"/>
    <s v="NA"/>
  </r>
  <r>
    <x v="7110"/>
    <x v="37"/>
    <s v="GA"/>
    <s v="1444 Jenk Hill Rd N/A"/>
    <s v="Sylvania"/>
    <s v="30467-6821"/>
    <x v="5"/>
    <n v="4121"/>
    <x v="0"/>
    <x v="10"/>
    <x v="16"/>
    <x v="10"/>
    <n v="5003669005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0"/>
    <x v="0"/>
    <s v="Sylvania"/>
    <s v="SCREVEN"/>
    <s v="GA"/>
    <s v="30467-6821"/>
    <s v="ARLINGTON"/>
    <s v="MA"/>
    <d v="2021-05-21T00:00:00"/>
    <n v="262380"/>
    <x v="0"/>
    <s v="NA"/>
    <s v="NA"/>
  </r>
  <r>
    <x v="7111"/>
    <x v="2139"/>
    <s v="GA"/>
    <s v="1312 Briarcliff Rd NE Apt 5"/>
    <s v="Atlanta"/>
    <s v="30306-2230"/>
    <x v="15"/>
    <n v="1120"/>
    <x v="0"/>
    <x v="10"/>
    <x v="1"/>
    <x v="9"/>
    <n v="5163979003"/>
    <n v="405"/>
    <s v="PPP"/>
    <s v="Active Un-Disbursed"/>
    <x v="0"/>
    <n v="100"/>
    <n v="2955"/>
    <n v="2955"/>
    <n v="2955"/>
    <n v="529472"/>
    <s v="Capital Plus Financial, LLC"/>
    <s v="2247 Central Drive"/>
    <s v="Bedford"/>
    <s v="TX"/>
    <n v="76021"/>
    <x v="0"/>
    <x v="0"/>
    <x v="0"/>
    <s v="Atlanta"/>
    <s v="DEKALB"/>
    <s v="GA"/>
    <s v="30306-2230"/>
    <s v="Bedford"/>
    <s v="TX"/>
    <d v="2021-05-21T00:00:00"/>
    <n v="529472"/>
    <x v="1"/>
    <s v="NA"/>
    <s v="NA"/>
  </r>
  <r>
    <x v="7112"/>
    <x v="2140"/>
    <s v="GA"/>
    <s v="112 Blueberry Dr"/>
    <s v="Hortense"/>
    <s v="31543-2236"/>
    <x v="9"/>
    <n v="3998"/>
    <x v="0"/>
    <x v="10"/>
    <x v="1"/>
    <x v="8"/>
    <n v="5122069005"/>
    <n v="405"/>
    <s v="PPP"/>
    <s v="Active Un-Disbursed"/>
    <x v="0"/>
    <n v="100"/>
    <n v="2514"/>
    <n v="2514"/>
    <n v="2514"/>
    <n v="529472"/>
    <s v="Capital Plus Financial, LLC"/>
    <s v="2247 Central Drive"/>
    <s v="Bedford"/>
    <s v="TX"/>
    <n v="76021"/>
    <x v="1"/>
    <x v="0"/>
    <x v="0"/>
    <s v="Hortense"/>
    <s v="BRANTLEY"/>
    <s v="GA"/>
    <s v="31543-2236"/>
    <s v="Bedford"/>
    <s v="TX"/>
    <d v="2021-05-21T00:00:00"/>
    <n v="529472"/>
    <x v="1"/>
    <s v="NA"/>
    <s v="NA"/>
  </r>
  <r>
    <x v="7113"/>
    <x v="2141"/>
    <s v="GA"/>
    <s v="1336 Cooper Gayle Dr"/>
    <s v="Snellville"/>
    <s v="30078-8517"/>
    <x v="14"/>
    <n v="2412"/>
    <x v="0"/>
    <x v="10"/>
    <x v="1"/>
    <x v="7"/>
    <n v="5078889006"/>
    <n v="405"/>
    <s v="PPP"/>
    <s v="Active Un-Disbursed"/>
    <x v="0"/>
    <n v="100"/>
    <n v="15994"/>
    <n v="15994"/>
    <n v="15994"/>
    <n v="529472"/>
    <s v="Capital Plus Financial, LLC"/>
    <s v="2247 Central Drive"/>
    <s v="Bedford"/>
    <s v="TX"/>
    <n v="76021"/>
    <x v="0"/>
    <x v="0"/>
    <x v="0"/>
    <s v="Snellville"/>
    <s v="GWINNETT"/>
    <s v="GA"/>
    <s v="30078-8517"/>
    <s v="Bedford"/>
    <s v="TX"/>
    <d v="2021-05-21T00:00:00"/>
    <n v="529472"/>
    <x v="1"/>
    <s v="NA"/>
    <s v="NA"/>
  </r>
  <r>
    <x v="7114"/>
    <x v="2142"/>
    <s v="GA"/>
    <s v="2108 Kaneck Way"/>
    <s v="Hephzibah"/>
    <s v="30815-6973"/>
    <x v="13"/>
    <n v="4410"/>
    <x v="0"/>
    <x v="10"/>
    <x v="1"/>
    <x v="10"/>
    <n v="5135969003"/>
    <n v="405"/>
    <s v="PPP"/>
    <s v="Active Un-Disbursed"/>
    <x v="0"/>
    <n v="100"/>
    <n v="4598"/>
    <n v="4598"/>
    <n v="4598"/>
    <n v="529472"/>
    <s v="Capital Plus Financial, LLC"/>
    <s v="2247 Central Drive"/>
    <s v="Bedford"/>
    <s v="TX"/>
    <n v="76021"/>
    <x v="0"/>
    <x v="0"/>
    <x v="0"/>
    <s v="Hephzibah"/>
    <s v="RICHMOND"/>
    <s v="GA"/>
    <s v="30815-6973"/>
    <s v="Bedford"/>
    <s v="TX"/>
    <d v="2021-05-21T00:00:00"/>
    <n v="529472"/>
    <x v="1"/>
    <s v="NA"/>
    <s v="NA"/>
  </r>
  <r>
    <x v="7115"/>
    <x v="2143"/>
    <s v="GA"/>
    <s v="135 Crestfield Cir"/>
    <s v="Covington"/>
    <s v="30016-1277"/>
    <x v="10"/>
    <n v="2110"/>
    <x v="0"/>
    <x v="10"/>
    <x v="1"/>
    <x v="7"/>
    <n v="5170459009"/>
    <n v="405"/>
    <s v="PPP"/>
    <s v="Active Un-Disbursed"/>
    <x v="0"/>
    <n v="100"/>
    <n v="3213"/>
    <n v="3213"/>
    <n v="3213"/>
    <n v="529472"/>
    <s v="Capital Plus Financial, LLC"/>
    <s v="2247 Central Drive"/>
    <s v="Bedford"/>
    <s v="TX"/>
    <n v="76021"/>
    <x v="1"/>
    <x v="0"/>
    <x v="0"/>
    <s v="Covington"/>
    <s v="NEWTON"/>
    <s v="GA"/>
    <s v="30016-1277"/>
    <s v="Bedford"/>
    <s v="TX"/>
    <d v="2021-05-21T00:00:00"/>
    <n v="529472"/>
    <x v="0"/>
    <s v="NA"/>
    <s v="NA"/>
  </r>
  <r>
    <x v="7116"/>
    <x v="2144"/>
    <s v="GA"/>
    <s v="14 Cool Springs Rd Georgia"/>
    <s v="Danville"/>
    <s v="31017-6300"/>
    <x v="4"/>
    <n v="6118"/>
    <x v="0"/>
    <x v="10"/>
    <x v="13"/>
    <x v="13"/>
    <n v="5026479010"/>
    <n v="405"/>
    <s v="PPP"/>
    <s v="Active Un-Disbursed"/>
    <x v="0"/>
    <n v="100"/>
    <n v="1171"/>
    <n v="1171"/>
    <n v="1171"/>
    <n v="71432"/>
    <s v="Texas National Bank"/>
    <s v="201 S Texas Ave"/>
    <s v="MERCEDES"/>
    <s v="TX"/>
    <s v="78570-3123"/>
    <x v="1"/>
    <x v="0"/>
    <x v="0"/>
    <s v="Danville"/>
    <s v="TWIGGS"/>
    <s v="GA"/>
    <s v="31017-6300"/>
    <s v="MERCEDES"/>
    <s v="TX"/>
    <d v="2021-05-21T00:00:00"/>
    <n v="71432"/>
    <x v="0"/>
    <s v="NA"/>
    <s v="NA"/>
  </r>
  <r>
    <x v="7117"/>
    <x v="2145"/>
    <s v="GA"/>
    <s v="522 Lynmore Circlenull 522 Lynmore Circlenull"/>
    <s v="Macon"/>
    <n v="31206"/>
    <x v="6"/>
    <n v="1198"/>
    <x v="0"/>
    <x v="10"/>
    <x v="13"/>
    <x v="5"/>
    <n v="5116139006"/>
    <n v="405"/>
    <s v="PPP"/>
    <s v="Active Un-Disbursed"/>
    <x v="0"/>
    <n v="100"/>
    <n v="9000"/>
    <n v="9000"/>
    <n v="9000"/>
    <n v="71432"/>
    <s v="Texas National Bank"/>
    <s v="201 S Texas Ave"/>
    <s v="MERCEDES"/>
    <s v="TX"/>
    <s v="78570-3123"/>
    <x v="0"/>
    <x v="0"/>
    <x v="0"/>
    <s v="Macon"/>
    <s v="BIBB"/>
    <s v="GA"/>
    <n v="31206"/>
    <s v="MERCEDES"/>
    <s v="TX"/>
    <d v="2021-05-21T00:00:00"/>
    <n v="71432"/>
    <x v="0"/>
    <s v="NA"/>
    <s v="NA"/>
  </r>
  <r>
    <x v="7118"/>
    <x v="2146"/>
    <s v="GA"/>
    <s v="171 Holderness St SW N/A"/>
    <s v="Atlanta"/>
    <s v="30314-3010"/>
    <x v="15"/>
    <n v="1510"/>
    <x v="0"/>
    <x v="10"/>
    <x v="15"/>
    <x v="9"/>
    <n v="5156589006"/>
    <n v="405"/>
    <s v="PPS"/>
    <s v="Exemption 4"/>
    <x v="0"/>
    <n v="100"/>
    <n v="20708"/>
    <n v="20708"/>
    <n v="0"/>
    <n v="514546"/>
    <s v="BSD Capital, LLC dba Lendistry"/>
    <s v="330 E. Lambert Rd Suite 275"/>
    <s v="Brea"/>
    <s v="CA"/>
    <n v="92821"/>
    <x v="0"/>
    <x v="0"/>
    <x v="0"/>
    <s v="Atlanta"/>
    <s v="FULTON"/>
    <s v="GA"/>
    <s v="30314-3010"/>
    <s v="Brea"/>
    <s v="CA"/>
    <s v="NA"/>
    <n v="514546"/>
    <x v="0"/>
    <s v="NA"/>
    <s v="NA"/>
  </r>
  <r>
    <x v="7119"/>
    <x v="2044"/>
    <s v="GA"/>
    <s v="406 Blakely St Lot J"/>
    <s v="Cuthbert"/>
    <s v="39840-5355"/>
    <x v="2"/>
    <n v="2320"/>
    <x v="0"/>
    <x v="10"/>
    <x v="19"/>
    <x v="5"/>
    <n v="5011889001"/>
    <n v="405"/>
    <s v="PPP"/>
    <s v="Active Un-Disbursed"/>
    <x v="0"/>
    <n v="100"/>
    <n v="20622"/>
    <n v="20622"/>
    <n v="20622"/>
    <n v="433060"/>
    <s v="The Enterprise Center Capital Corporation"/>
    <s v="4548 Market Street"/>
    <s v="Philadelphia"/>
    <s v="PA"/>
    <n v="19139"/>
    <x v="1"/>
    <x v="0"/>
    <x v="0"/>
    <s v="Cuthbert"/>
    <s v="RANDOLPH"/>
    <s v="GA"/>
    <s v="39840-5355"/>
    <s v="Philadelphia"/>
    <s v="PA"/>
    <d v="2021-05-21T00:00:00"/>
    <n v="433060"/>
    <x v="0"/>
    <s v="NA"/>
    <s v="NA"/>
  </r>
  <r>
    <x v="7120"/>
    <x v="37"/>
    <s v="GA"/>
    <s v="681 Flint River Rd Apt 14C"/>
    <s v="Jonesboro"/>
    <s v="30238-3474"/>
    <x v="15"/>
    <n v="1510"/>
    <x v="0"/>
    <x v="10"/>
    <x v="15"/>
    <x v="0"/>
    <n v="505433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Jonesboro"/>
    <s v="CLAYTON"/>
    <s v="GA"/>
    <s v="30238-3474"/>
    <s v="Brea"/>
    <s v="CA"/>
    <d v="2021-05-21T00:00:00"/>
    <n v="514546"/>
    <x v="0"/>
    <s v="NA"/>
    <s v="NA"/>
  </r>
  <r>
    <x v="7121"/>
    <x v="2147"/>
    <s v="GA"/>
    <s v="3450 Roxboro Rd NE Apt 5205"/>
    <s v="Atlanta"/>
    <s v="30326-1791"/>
    <x v="5"/>
    <n v="5310"/>
    <x v="0"/>
    <x v="10"/>
    <x v="1"/>
    <x v="9"/>
    <n v="5029709002"/>
    <n v="405"/>
    <s v="PPP"/>
    <s v="Active Un-Disbursed"/>
    <x v="0"/>
    <n v="100"/>
    <n v="2422"/>
    <n v="2422"/>
    <n v="2422"/>
    <n v="529472"/>
    <s v="Capital Plus Financial, LLC"/>
    <s v="2247 Central Drive"/>
    <s v="Bedford"/>
    <s v="TX"/>
    <n v="76021"/>
    <x v="0"/>
    <x v="0"/>
    <x v="0"/>
    <s v="Atlanta"/>
    <s v="FULTON"/>
    <s v="GA"/>
    <s v="30326-1791"/>
    <s v="Bedford"/>
    <s v="TX"/>
    <d v="2021-05-21T00:00:00"/>
    <n v="529472"/>
    <x v="1"/>
    <s v="NA"/>
    <s v="NA"/>
  </r>
  <r>
    <x v="7122"/>
    <x v="37"/>
    <s v="GA"/>
    <s v="505 Poplar Pointe Dr N/A"/>
    <s v="Atlanta"/>
    <s v="30349-5449"/>
    <x v="6"/>
    <n v="2112"/>
    <x v="0"/>
    <x v="10"/>
    <x v="15"/>
    <x v="9"/>
    <n v="512770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CLAYTON"/>
    <s v="GA"/>
    <s v="30349-5449"/>
    <s v="Brea"/>
    <s v="CA"/>
    <d v="2021-05-21T00:00:00"/>
    <n v="514546"/>
    <x v="1"/>
    <s v="NA"/>
    <s v="NA"/>
  </r>
  <r>
    <x v="7123"/>
    <x v="0"/>
    <s v="GA"/>
    <s v="6415 Treehills Pkwy"/>
    <s v="Stone Mountain"/>
    <s v="30088-3025"/>
    <x v="17"/>
    <n v="8110"/>
    <x v="0"/>
    <x v="10"/>
    <x v="0"/>
    <x v="7"/>
    <n v="5074899001"/>
    <n v="405"/>
    <s v="PPS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8-3025"/>
    <s v="Phoenix"/>
    <s v="AZ"/>
    <d v="2021-05-21T00:00:00"/>
    <n v="188361"/>
    <x v="0"/>
    <s v="NA"/>
    <s v="NA"/>
  </r>
  <r>
    <x v="7124"/>
    <x v="916"/>
    <s v="GA"/>
    <s v="3455 Martin Luther King Jr Dr SW"/>
    <s v="Atlanta"/>
    <s v="30331-1713"/>
    <x v="6"/>
    <n v="2112"/>
    <x v="0"/>
    <x v="10"/>
    <x v="13"/>
    <x v="9"/>
    <n v="4948489004"/>
    <n v="405"/>
    <s v="PPP"/>
    <s v="Active Un-Disbursed"/>
    <x v="0"/>
    <n v="100"/>
    <n v="50000"/>
    <n v="50000"/>
    <n v="50000"/>
    <n v="71432"/>
    <s v="Texas National Bank"/>
    <s v="201 S Texas Ave"/>
    <s v="MERCEDES"/>
    <s v="TX"/>
    <s v="78570-3123"/>
    <x v="0"/>
    <x v="0"/>
    <x v="0"/>
    <s v="Atlanta"/>
    <s v="FULTON"/>
    <s v="GA"/>
    <s v="30331-1713"/>
    <s v="MERCEDES"/>
    <s v="TX"/>
    <d v="2021-05-21T00:00:00"/>
    <n v="71432"/>
    <x v="1"/>
    <s v="NA"/>
    <s v="NA"/>
  </r>
  <r>
    <x v="7125"/>
    <x v="794"/>
    <s v="GA"/>
    <s v="174 Knight St"/>
    <s v="Cuthbert"/>
    <s v="39840-2558"/>
    <x v="1"/>
    <n v="1720"/>
    <x v="0"/>
    <x v="10"/>
    <x v="19"/>
    <x v="5"/>
    <n v="5096239003"/>
    <n v="405"/>
    <s v="PPP"/>
    <s v="Active Un-Disbursed"/>
    <x v="0"/>
    <n v="100"/>
    <n v="20582"/>
    <n v="20582"/>
    <n v="20582"/>
    <n v="433060"/>
    <s v="The Enterprise Center Capital Corporation"/>
    <s v="4548 Market Street"/>
    <s v="Philadelphia"/>
    <s v="PA"/>
    <n v="19139"/>
    <x v="1"/>
    <x v="0"/>
    <x v="0"/>
    <s v="Cuthbert"/>
    <s v="RANDOLPH"/>
    <s v="GA"/>
    <s v="39840-2558"/>
    <s v="Philadelphia"/>
    <s v="PA"/>
    <d v="2021-05-21T00:00:00"/>
    <n v="433060"/>
    <x v="0"/>
    <s v="NA"/>
    <s v="NA"/>
  </r>
  <r>
    <x v="7126"/>
    <x v="2148"/>
    <s v="GA"/>
    <s v="3685 Washington Rd"/>
    <s v="Atlanta"/>
    <s v="30344-6029"/>
    <x v="5"/>
    <n v="5310"/>
    <x v="0"/>
    <x v="10"/>
    <x v="1"/>
    <x v="9"/>
    <n v="5182029006"/>
    <n v="405"/>
    <s v="PPP"/>
    <s v="Active Un-Disbursed"/>
    <x v="0"/>
    <n v="100"/>
    <n v="4627"/>
    <n v="4627"/>
    <n v="4627"/>
    <n v="529472"/>
    <s v="Capital Plus Financial, LLC"/>
    <s v="2247 Central Drive"/>
    <s v="Bedford"/>
    <s v="TX"/>
    <n v="76021"/>
    <x v="0"/>
    <x v="0"/>
    <x v="0"/>
    <s v="Atlanta"/>
    <s v="FULTON"/>
    <s v="GA"/>
    <s v="30344-6029"/>
    <s v="Bedford"/>
    <s v="TX"/>
    <d v="2021-05-21T00:00:00"/>
    <n v="529472"/>
    <x v="0"/>
    <s v="NA"/>
    <s v="NA"/>
  </r>
  <r>
    <x v="7127"/>
    <x v="37"/>
    <s v="GA"/>
    <s v="501 Hillcrest Industrial Blvd Ste 3"/>
    <s v="Macon"/>
    <s v="31204-3480"/>
    <x v="4"/>
    <n v="6220"/>
    <x v="0"/>
    <x v="10"/>
    <x v="16"/>
    <x v="5"/>
    <n v="4931379010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Macon"/>
    <s v="BIBB"/>
    <s v="GA"/>
    <s v="31204-3480"/>
    <s v="ARLINGTON"/>
    <s v="MA"/>
    <d v="2021-05-21T00:00:00"/>
    <n v="262380"/>
    <x v="0"/>
    <s v="NA"/>
    <s v="NA"/>
  </r>
  <r>
    <x v="7128"/>
    <x v="2149"/>
    <s v="GA"/>
    <s v="944 Old Washington Rd Apt 33"/>
    <s v="Thomson"/>
    <s v="30824-4054"/>
    <x v="0"/>
    <n v="3450"/>
    <x v="0"/>
    <x v="10"/>
    <x v="15"/>
    <x v="11"/>
    <n v="5136239009"/>
    <n v="405"/>
    <s v="PPP"/>
    <s v="Active Un-Disbursed"/>
    <x v="0"/>
    <n v="100"/>
    <n v="6185"/>
    <n v="6185"/>
    <n v="6185"/>
    <n v="514546"/>
    <s v="BSD Capital, LLC dba Lendistry"/>
    <s v="330 E. Lambert Rd Suite 275"/>
    <s v="Brea"/>
    <s v="CA"/>
    <n v="92821"/>
    <x v="1"/>
    <x v="0"/>
    <x v="0"/>
    <s v="Thomson"/>
    <s v="MCDUFFIE"/>
    <s v="GA"/>
    <s v="30824-4054"/>
    <s v="Brea"/>
    <s v="CA"/>
    <d v="2021-05-21T00:00:00"/>
    <n v="514546"/>
    <x v="0"/>
    <s v="NA"/>
    <s v="NA"/>
  </r>
  <r>
    <x v="7129"/>
    <x v="2150"/>
    <s v="GA"/>
    <s v="5551 Panola Pl"/>
    <s v="Lithonia"/>
    <s v="30058-7825"/>
    <x v="0"/>
    <n v="3320"/>
    <x v="0"/>
    <x v="10"/>
    <x v="1"/>
    <x v="7"/>
    <n v="4989079006"/>
    <n v="405"/>
    <s v="PPP"/>
    <s v="Active Un-Disbursed"/>
    <x v="0"/>
    <n v="100"/>
    <n v="4108"/>
    <n v="4108"/>
    <n v="4108"/>
    <n v="529472"/>
    <s v="Capital Plus Financial, LLC"/>
    <s v="2247 Central Drive"/>
    <s v="Bedford"/>
    <s v="TX"/>
    <n v="76021"/>
    <x v="0"/>
    <x v="0"/>
    <x v="0"/>
    <s v="Lithonia"/>
    <s v="DEKALB"/>
    <s v="GA"/>
    <s v="30058-7825"/>
    <s v="Bedford"/>
    <s v="TX"/>
    <d v="2021-05-21T00:00:00"/>
    <n v="529472"/>
    <x v="0"/>
    <s v="NA"/>
    <s v="NA"/>
  </r>
  <r>
    <x v="7130"/>
    <x v="2151"/>
    <s v="GA"/>
    <s v="5361 Browns Bridge Rd N/A"/>
    <s v="Gainesville"/>
    <s v="30504-5101"/>
    <x v="1"/>
    <n v="1210"/>
    <x v="0"/>
    <x v="10"/>
    <x v="15"/>
    <x v="12"/>
    <n v="5138169005"/>
    <n v="405"/>
    <s v="PPP"/>
    <s v="Active Un-Disbursed"/>
    <x v="0"/>
    <n v="100"/>
    <n v="1410"/>
    <n v="1410"/>
    <n v="1410"/>
    <n v="514546"/>
    <s v="BSD Capital, LLC dba Lendistry"/>
    <s v="330 E. Lambert Rd Suite 275"/>
    <s v="Brea"/>
    <s v="CA"/>
    <n v="92821"/>
    <x v="0"/>
    <x v="0"/>
    <x v="0"/>
    <s v="Gainesville"/>
    <s v="HALL"/>
    <s v="GA"/>
    <s v="30504-5101"/>
    <s v="Brea"/>
    <s v="CA"/>
    <d v="2021-05-21T00:00:00"/>
    <n v="514546"/>
    <x v="1"/>
    <s v="NA"/>
    <s v="NA"/>
  </r>
  <r>
    <x v="7131"/>
    <x v="2152"/>
    <s v="GA"/>
    <s v="2730 Harper Woods Dr N/A"/>
    <s v="Marietta"/>
    <s v="30062-8605"/>
    <x v="15"/>
    <n v="1190"/>
    <x v="0"/>
    <x v="10"/>
    <x v="16"/>
    <x v="2"/>
    <n v="5090139007"/>
    <n v="405"/>
    <s v="PPP"/>
    <s v="Active Un-Disbursed"/>
    <x v="0"/>
    <n v="100"/>
    <n v="4544"/>
    <n v="4544"/>
    <n v="4544"/>
    <n v="262380"/>
    <s v="Leader Bank, National Association"/>
    <s v="180 Massachusetts Ave"/>
    <s v="ARLINGTON"/>
    <s v="MA"/>
    <s v="02474-8448"/>
    <x v="0"/>
    <x v="0"/>
    <x v="0"/>
    <s v="Marietta"/>
    <s v="COBB"/>
    <s v="GA"/>
    <s v="30062-8605"/>
    <s v="ARLINGTON"/>
    <s v="MA"/>
    <d v="2021-05-21T00:00:00"/>
    <n v="262380"/>
    <x v="1"/>
    <s v="NA"/>
    <s v="NA"/>
  </r>
  <r>
    <x v="7132"/>
    <x v="82"/>
    <s v="GA"/>
    <s v="1318 Jane St"/>
    <s v="Waycross"/>
    <s v="31503-3944"/>
    <x v="4"/>
    <n v="8390"/>
    <x v="0"/>
    <x v="10"/>
    <x v="1"/>
    <x v="8"/>
    <n v="5132349010"/>
    <n v="405"/>
    <s v="PPP"/>
    <s v="Active Un-Disbursed"/>
    <x v="0"/>
    <n v="100"/>
    <n v="18125"/>
    <n v="18125"/>
    <n v="18125"/>
    <n v="529472"/>
    <s v="Capital Plus Financial, LLC"/>
    <s v="2247 Central Drive"/>
    <s v="Bedford"/>
    <s v="TX"/>
    <n v="76021"/>
    <x v="0"/>
    <x v="0"/>
    <x v="0"/>
    <s v="Waycross"/>
    <s v="WARE"/>
    <s v="GA"/>
    <s v="31503-3944"/>
    <s v="Bedford"/>
    <s v="TX"/>
    <d v="2021-05-21T00:00:00"/>
    <n v="529472"/>
    <x v="0"/>
    <s v="NA"/>
    <s v="NA"/>
  </r>
  <r>
    <x v="7133"/>
    <x v="2153"/>
    <s v="GA"/>
    <s v="5044 Bedlington Cir"/>
    <s v="Stone Mountain"/>
    <s v="30088-3737"/>
    <x v="13"/>
    <n v="4410"/>
    <x v="0"/>
    <x v="10"/>
    <x v="1"/>
    <x v="7"/>
    <n v="4953459000"/>
    <n v="405"/>
    <s v="PPP"/>
    <s v="Active Un-Disbursed"/>
    <x v="0"/>
    <n v="100"/>
    <n v="2988"/>
    <n v="2988"/>
    <n v="2988"/>
    <n v="529472"/>
    <s v="Capital Plus Financial, LLC"/>
    <s v="2247 Central Drive"/>
    <s v="Bedford"/>
    <s v="TX"/>
    <n v="76021"/>
    <x v="0"/>
    <x v="0"/>
    <x v="0"/>
    <s v="Stone Mountain"/>
    <s v="DEKALB"/>
    <s v="GA"/>
    <s v="30088-3737"/>
    <s v="Bedford"/>
    <s v="TX"/>
    <d v="2021-05-21T00:00:00"/>
    <n v="529472"/>
    <x v="0"/>
    <s v="NA"/>
    <s v="NA"/>
  </r>
  <r>
    <x v="7134"/>
    <x v="37"/>
    <s v="GA"/>
    <s v="152 Dora Ln N/A"/>
    <s v="Byron"/>
    <s v="31008-3822"/>
    <x v="0"/>
    <n v="3860"/>
    <x v="0"/>
    <x v="10"/>
    <x v="15"/>
    <x v="13"/>
    <n v="518194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Byron"/>
    <s v="HOUSTON"/>
    <s v="GA"/>
    <s v="31008-3822"/>
    <s v="Brea"/>
    <s v="CA"/>
    <d v="2021-05-21T00:00:00"/>
    <n v="514546"/>
    <x v="1"/>
    <s v="NA"/>
    <s v="NA"/>
  </r>
  <r>
    <x v="7135"/>
    <x v="46"/>
    <s v="GA"/>
    <s v="118 Laurel Ridge Ave W"/>
    <s v="Lagrange"/>
    <s v="30240-4174"/>
    <x v="5"/>
    <n v="5310"/>
    <x v="0"/>
    <x v="10"/>
    <x v="1"/>
    <x v="1"/>
    <n v="5120949005"/>
    <n v="405"/>
    <s v="PPP"/>
    <s v="Active Un-Disbursed"/>
    <x v="0"/>
    <n v="100"/>
    <n v="5000"/>
    <n v="5000"/>
    <n v="5000"/>
    <n v="529472"/>
    <s v="Capital Plus Financial, LLC"/>
    <s v="2247 Central Drive"/>
    <s v="Bedford"/>
    <s v="TX"/>
    <n v="76021"/>
    <x v="1"/>
    <x v="0"/>
    <x v="0"/>
    <s v="Lagrange"/>
    <s v="TROUP"/>
    <s v="GA"/>
    <s v="30240-4174"/>
    <s v="Bedford"/>
    <s v="TX"/>
    <d v="2021-05-21T00:00:00"/>
    <n v="529472"/>
    <x v="1"/>
    <s v="NA"/>
    <s v="NA"/>
  </r>
  <r>
    <x v="7136"/>
    <x v="2154"/>
    <s v="GA"/>
    <s v="3801 Brockett Trl E"/>
    <s v="Clarkston"/>
    <s v="30021-1557"/>
    <x v="6"/>
    <n v="1111"/>
    <x v="0"/>
    <x v="10"/>
    <x v="15"/>
    <x v="7"/>
    <n v="5168559005"/>
    <n v="405"/>
    <s v="PPP"/>
    <s v="Active Un-Disbursed"/>
    <x v="0"/>
    <n v="100"/>
    <n v="18713"/>
    <n v="18713"/>
    <n v="18713"/>
    <n v="514546"/>
    <s v="BSD Capital, LLC dba Lendistry"/>
    <s v="330 E. Lambert Rd Suite 275"/>
    <s v="Brea"/>
    <s v="CA"/>
    <n v="92821"/>
    <x v="0"/>
    <x v="0"/>
    <x v="0"/>
    <s v="Clarkston"/>
    <s v="DEKALB"/>
    <s v="GA"/>
    <s v="30021-1557"/>
    <s v="Brea"/>
    <s v="CA"/>
    <d v="2021-05-21T00:00:00"/>
    <n v="514546"/>
    <x v="0"/>
    <s v="NA"/>
    <s v="NA"/>
  </r>
  <r>
    <x v="7137"/>
    <x v="428"/>
    <s v="GA"/>
    <s v="202 Leigh Dr"/>
    <s v="Ellenwood"/>
    <s v="30294-2690"/>
    <x v="6"/>
    <n v="2111"/>
    <x v="0"/>
    <x v="10"/>
    <x v="1"/>
    <x v="0"/>
    <n v="5028669001"/>
    <n v="405"/>
    <s v="PPS"/>
    <s v="Active Un-Disbursed"/>
    <x v="0"/>
    <n v="100"/>
    <n v="8125"/>
    <n v="8125"/>
    <n v="8125"/>
    <n v="529472"/>
    <s v="Capital Plus Financial, LLC"/>
    <s v="2247 Central Drive"/>
    <s v="Bedford"/>
    <s v="TX"/>
    <n v="76021"/>
    <x v="0"/>
    <x v="0"/>
    <x v="0"/>
    <s v="Ellenwood"/>
    <s v="HENRY"/>
    <s v="GA"/>
    <s v="30294-2690"/>
    <s v="Bedford"/>
    <s v="TX"/>
    <d v="2021-05-21T00:00:00"/>
    <n v="529472"/>
    <x v="1"/>
    <s v="NA"/>
    <s v="NA"/>
  </r>
  <r>
    <x v="7138"/>
    <x v="236"/>
    <s v="GA"/>
    <s v="1560 Indian Trail Lilburn Rd N/A"/>
    <s v="Norcross"/>
    <s v="30093-2666"/>
    <x v="0"/>
    <n v="3810"/>
    <x v="8"/>
    <x v="10"/>
    <x v="15"/>
    <x v="3"/>
    <n v="4978419006"/>
    <n v="405"/>
    <s v="PPP"/>
    <s v="Active Un-Disbursed"/>
    <x v="0"/>
    <n v="100"/>
    <n v="15208"/>
    <n v="15208"/>
    <n v="15208"/>
    <n v="514546"/>
    <s v="BSD Capital, LLC dba Lendistry"/>
    <s v="330 E. Lambert Rd Suite 275"/>
    <s v="Brea"/>
    <s v="CA"/>
    <n v="92821"/>
    <x v="0"/>
    <x v="0"/>
    <x v="0"/>
    <s v="Norcross"/>
    <s v="GWINNETT"/>
    <s v="GA"/>
    <s v="30093-2666"/>
    <s v="Brea"/>
    <s v="CA"/>
    <d v="2021-05-21T00:00:00"/>
    <n v="514546"/>
    <x v="0"/>
    <s v="NA"/>
    <s v="NA"/>
  </r>
  <r>
    <x v="7139"/>
    <x v="2155"/>
    <s v="GA"/>
    <s v="328 Spaulding Rd N/A"/>
    <s v="Montezuma"/>
    <s v="31063-1763"/>
    <x v="6"/>
    <n v="2112"/>
    <x v="0"/>
    <x v="10"/>
    <x v="15"/>
    <x v="5"/>
    <n v="4988029000"/>
    <n v="405"/>
    <s v="PPP"/>
    <s v="Active Un-Disbursed"/>
    <x v="0"/>
    <n v="100"/>
    <n v="20216"/>
    <n v="20216"/>
    <n v="20216"/>
    <n v="514546"/>
    <s v="BSD Capital, LLC dba Lendistry"/>
    <s v="330 E. Lambert Rd Suite 275"/>
    <s v="Brea"/>
    <s v="CA"/>
    <n v="92821"/>
    <x v="1"/>
    <x v="0"/>
    <x v="0"/>
    <s v="Montezuma"/>
    <s v="MACON"/>
    <s v="GA"/>
    <s v="31063-1763"/>
    <s v="Brea"/>
    <s v="CA"/>
    <d v="2021-05-21T00:00:00"/>
    <n v="514546"/>
    <x v="1"/>
    <s v="NA"/>
    <s v="NA"/>
  </r>
  <r>
    <x v="7140"/>
    <x v="2156"/>
    <s v="GA"/>
    <s v="1774 E Highway 5"/>
    <s v="Whitesburg"/>
    <s v="30185-2737"/>
    <x v="4"/>
    <n v="6115"/>
    <x v="0"/>
    <x v="10"/>
    <x v="24"/>
    <x v="1"/>
    <n v="5073799004"/>
    <n v="405"/>
    <s v="PPP"/>
    <s v="Active Un-Disbursed"/>
    <x v="0"/>
    <n v="100"/>
    <n v="10540"/>
    <n v="10540"/>
    <n v="10540"/>
    <n v="428018"/>
    <s v="Access to Capital for Entrepreneurs"/>
    <s v="3173 Hwy 129 North"/>
    <s v="Cleveland"/>
    <s v="GA"/>
    <n v="30528"/>
    <x v="1"/>
    <x v="0"/>
    <x v="0"/>
    <s v="Whitesburg"/>
    <s v="CARROLL"/>
    <s v="GA"/>
    <s v="30185-2737"/>
    <s v="Cleveland"/>
    <s v="GA"/>
    <d v="2021-05-21T00:00:00"/>
    <n v="428018"/>
    <x v="0"/>
    <s v="NA"/>
    <s v="NA"/>
  </r>
  <r>
    <x v="7141"/>
    <x v="2157"/>
    <s v="GA"/>
    <s v="120 Howard Dr N/A"/>
    <s v="Athens"/>
    <s v="30601-1359"/>
    <x v="2"/>
    <n v="2320"/>
    <x v="0"/>
    <x v="10"/>
    <x v="15"/>
    <x v="12"/>
    <n v="5019619006"/>
    <n v="405"/>
    <s v="PPP"/>
    <s v="Active Un-Disbursed"/>
    <x v="0"/>
    <n v="100"/>
    <n v="3335"/>
    <n v="3335"/>
    <n v="3335"/>
    <n v="514546"/>
    <s v="BSD Capital, LLC dba Lendistry"/>
    <s v="330 E. Lambert Rd Suite 275"/>
    <s v="Brea"/>
    <s v="CA"/>
    <n v="92821"/>
    <x v="0"/>
    <x v="0"/>
    <x v="0"/>
    <s v="Athens"/>
    <s v="CLARKE"/>
    <s v="GA"/>
    <s v="30601-1359"/>
    <s v="Brea"/>
    <s v="CA"/>
    <d v="2021-05-21T00:00:00"/>
    <n v="514546"/>
    <x v="0"/>
    <s v="NA"/>
    <s v="NA"/>
  </r>
  <r>
    <x v="7142"/>
    <x v="205"/>
    <s v="GA"/>
    <s v="106 Worthy Dr"/>
    <s v="Thomaston"/>
    <s v="30286-3682"/>
    <x v="17"/>
    <n v="6120"/>
    <x v="0"/>
    <x v="10"/>
    <x v="1"/>
    <x v="1"/>
    <n v="5060709000"/>
    <n v="405"/>
    <s v="PPP"/>
    <s v="Active Un-Disbursed"/>
    <x v="0"/>
    <n v="100"/>
    <n v="16666"/>
    <n v="16666"/>
    <n v="16666"/>
    <n v="529472"/>
    <s v="Capital Plus Financial, LLC"/>
    <s v="2247 Central Drive"/>
    <s v="Bedford"/>
    <s v="TX"/>
    <n v="76021"/>
    <x v="1"/>
    <x v="0"/>
    <x v="0"/>
    <s v="Thomaston"/>
    <s v="UPSON"/>
    <s v="GA"/>
    <s v="30286-3682"/>
    <s v="Bedford"/>
    <s v="TX"/>
    <d v="2021-05-21T00:00:00"/>
    <n v="529472"/>
    <x v="1"/>
    <s v="NA"/>
    <s v="NA"/>
  </r>
  <r>
    <x v="7143"/>
    <x v="2158"/>
    <s v="GA"/>
    <s v="534 Pilgrim Way"/>
    <s v="Waynesboro"/>
    <s v="30830-1148"/>
    <x v="16"/>
    <n v="5990"/>
    <x v="0"/>
    <x v="10"/>
    <x v="1"/>
    <x v="10"/>
    <n v="5159449005"/>
    <n v="405"/>
    <s v="PPP"/>
    <s v="Active Un-Disbursed"/>
    <x v="0"/>
    <n v="100"/>
    <n v="2291"/>
    <n v="2291"/>
    <n v="2291"/>
    <n v="529472"/>
    <s v="Capital Plus Financial, LLC"/>
    <s v="2247 Central Drive"/>
    <s v="Bedford"/>
    <s v="TX"/>
    <n v="76021"/>
    <x v="1"/>
    <x v="0"/>
    <x v="0"/>
    <s v="Waynesboro"/>
    <s v="BURKE"/>
    <s v="GA"/>
    <s v="30830-1148"/>
    <s v="Bedford"/>
    <s v="TX"/>
    <d v="2021-05-21T00:00:00"/>
    <n v="529472"/>
    <x v="1"/>
    <s v="NA"/>
    <s v="NA"/>
  </r>
  <r>
    <x v="7144"/>
    <x v="2159"/>
    <s v="GA"/>
    <s v="3249 Saville St SW N/A"/>
    <s v="Atlanta"/>
    <s v="30331-5443"/>
    <x v="10"/>
    <n v="2110"/>
    <x v="0"/>
    <x v="10"/>
    <x v="16"/>
    <x v="9"/>
    <n v="4986639002"/>
    <n v="405"/>
    <s v="PPP"/>
    <s v="Active Un-Disbursed"/>
    <x v="0"/>
    <n v="100"/>
    <n v="3940"/>
    <n v="3940"/>
    <n v="3940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31-5443"/>
    <s v="ARLINGTON"/>
    <s v="MA"/>
    <d v="2021-05-21T00:00:00"/>
    <n v="262380"/>
    <x v="1"/>
    <s v="NA"/>
    <s v="NA"/>
  </r>
  <r>
    <x v="7145"/>
    <x v="37"/>
    <s v="GA"/>
    <s v="3309 McGuire  Way NW"/>
    <s v="Kennesaw"/>
    <n v="30144"/>
    <x v="12"/>
    <n v="1618"/>
    <x v="0"/>
    <x v="10"/>
    <x v="1"/>
    <x v="6"/>
    <n v="5126639007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Kennesaw"/>
    <s v="COBB"/>
    <s v="GA"/>
    <n v="30144"/>
    <s v="Bedford"/>
    <s v="TX"/>
    <d v="2021-05-21T00:00:00"/>
    <n v="529472"/>
    <x v="1"/>
    <s v="NA"/>
    <s v="NA"/>
  </r>
  <r>
    <x v="7146"/>
    <x v="2160"/>
    <s v="GA"/>
    <s v="5931 Landers Loop"/>
    <s v="Fairburn"/>
    <s v="30213-4741"/>
    <x v="6"/>
    <n v="3219"/>
    <x v="10"/>
    <x v="10"/>
    <x v="19"/>
    <x v="0"/>
    <n v="5185609009"/>
    <n v="405"/>
    <s v="PPS"/>
    <s v="Active Un-Disbursed"/>
    <x v="0"/>
    <n v="100"/>
    <n v="98357"/>
    <n v="98357"/>
    <n v="98357"/>
    <n v="433060"/>
    <s v="The Enterprise Center Capital Corporation"/>
    <s v="4548 Market Street"/>
    <s v="Philadelphia"/>
    <s v="PA"/>
    <n v="19139"/>
    <x v="0"/>
    <x v="0"/>
    <x v="0"/>
    <s v="Fairburn"/>
    <s v="FULTON"/>
    <s v="GA"/>
    <s v="30213-4741"/>
    <s v="Philadelphia"/>
    <s v="PA"/>
    <d v="2021-05-21T00:00:00"/>
    <n v="433060"/>
    <x v="1"/>
    <s v="NA"/>
    <s v="NA"/>
  </r>
  <r>
    <x v="7147"/>
    <x v="2161"/>
    <s v="GA"/>
    <s v="6751 Macon Rd Ste 9"/>
    <s v="Columbus"/>
    <s v="31907-9295"/>
    <x v="12"/>
    <n v="1213"/>
    <x v="24"/>
    <x v="10"/>
    <x v="15"/>
    <x v="5"/>
    <n v="5127649001"/>
    <n v="405"/>
    <s v="PPP"/>
    <s v="Active Un-Disbursed"/>
    <x v="0"/>
    <n v="100"/>
    <n v="21105"/>
    <n v="21105"/>
    <n v="21105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7-9295"/>
    <s v="Brea"/>
    <s v="CA"/>
    <d v="2021-05-21T00:00:00"/>
    <n v="514546"/>
    <x v="1"/>
    <s v="NA"/>
    <s v="NA"/>
  </r>
  <r>
    <x v="7148"/>
    <x v="37"/>
    <s v="GA"/>
    <s v="2877 Lakewood Ave SW 2877 Lakewood Avenue Southwestnull"/>
    <s v="Atlanta"/>
    <s v="30315-5801"/>
    <x v="12"/>
    <n v="1213"/>
    <x v="0"/>
    <x v="10"/>
    <x v="13"/>
    <x v="9"/>
    <n v="5013739006"/>
    <n v="405"/>
    <s v="PPS"/>
    <s v="Active Un-Disbursed"/>
    <x v="0"/>
    <n v="100"/>
    <n v="20833"/>
    <n v="20833"/>
    <n v="20833"/>
    <n v="71432"/>
    <s v="Texas National Bank"/>
    <s v="201 S Texas Ave"/>
    <s v="MERCEDES"/>
    <s v="TX"/>
    <s v="78570-3123"/>
    <x v="0"/>
    <x v="0"/>
    <x v="0"/>
    <s v="Atlanta"/>
    <s v="FULTON"/>
    <s v="GA"/>
    <s v="30315-5801"/>
    <s v="MERCEDES"/>
    <s v="TX"/>
    <d v="2021-05-21T00:00:00"/>
    <n v="71432"/>
    <x v="0"/>
    <s v="NA"/>
    <s v="NA"/>
  </r>
  <r>
    <x v="7149"/>
    <x v="2162"/>
    <s v="GA"/>
    <s v="3133 Sherwood Oaks Way N/A"/>
    <s v="Decatur"/>
    <s v="30034-5473"/>
    <x v="2"/>
    <n v="2320"/>
    <x v="0"/>
    <x v="10"/>
    <x v="16"/>
    <x v="7"/>
    <n v="4988969000"/>
    <n v="405"/>
    <s v="PPS"/>
    <s v="Active Un-Disbursed"/>
    <x v="0"/>
    <n v="100"/>
    <n v="6668"/>
    <n v="6668"/>
    <n v="6668"/>
    <n v="262380"/>
    <s v="Leader Bank, National Association"/>
    <s v="180 Massachusetts Ave"/>
    <s v="ARLINGTON"/>
    <s v="MA"/>
    <s v="02474-8448"/>
    <x v="0"/>
    <x v="0"/>
    <x v="0"/>
    <s v="Decatur"/>
    <s v="DEKALB"/>
    <s v="GA"/>
    <s v="30034-5473"/>
    <s v="ARLINGTON"/>
    <s v="MA"/>
    <d v="2021-05-21T00:00:00"/>
    <n v="262380"/>
    <x v="1"/>
    <s v="NA"/>
    <s v="NA"/>
  </r>
  <r>
    <x v="7150"/>
    <x v="37"/>
    <s v="GA"/>
    <s v="245 Broken Lance Pl"/>
    <s v="Alpharetta"/>
    <s v="30022-5720"/>
    <x v="5"/>
    <n v="4110"/>
    <x v="0"/>
    <x v="10"/>
    <x v="1"/>
    <x v="2"/>
    <n v="5061209005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lpharetta"/>
    <s v="FULTON"/>
    <s v="GA"/>
    <s v="30022-5720"/>
    <s v="Bedford"/>
    <s v="TX"/>
    <d v="2021-05-21T00:00:00"/>
    <n v="529472"/>
    <x v="1"/>
    <s v="NA"/>
    <s v="NA"/>
  </r>
  <r>
    <x v="7151"/>
    <x v="2163"/>
    <s v="GA"/>
    <s v="3537 Martin Luther King Jr Dr SW Apt 323"/>
    <s v="Atlanta"/>
    <s v="30331-4054"/>
    <x v="5"/>
    <n v="4110"/>
    <x v="0"/>
    <x v="10"/>
    <x v="1"/>
    <x v="9"/>
    <n v="4956159010"/>
    <n v="405"/>
    <s v="PPS"/>
    <s v="Active Un-Disbursed"/>
    <x v="0"/>
    <n v="100"/>
    <n v="13559"/>
    <n v="13559"/>
    <n v="13559"/>
    <n v="529472"/>
    <s v="Capital Plus Financial, LLC"/>
    <s v="2247 Central Drive"/>
    <s v="Bedford"/>
    <s v="TX"/>
    <n v="76021"/>
    <x v="0"/>
    <x v="0"/>
    <x v="0"/>
    <s v="Atlanta"/>
    <s v="FULTON"/>
    <s v="GA"/>
    <s v="30331-4054"/>
    <s v="Bedford"/>
    <s v="TX"/>
    <d v="2021-05-21T00:00:00"/>
    <n v="529472"/>
    <x v="1"/>
    <s v="NA"/>
    <s v="NA"/>
  </r>
  <r>
    <x v="7152"/>
    <x v="1522"/>
    <s v="GA"/>
    <s v="3221 Glen Hollow Dr"/>
    <s v="Rex"/>
    <s v="30273-2401"/>
    <x v="0"/>
    <n v="3450"/>
    <x v="0"/>
    <x v="10"/>
    <x v="1"/>
    <x v="9"/>
    <n v="5101389008"/>
    <n v="405"/>
    <s v="PPP"/>
    <s v="Active Un-Disbursed"/>
    <x v="0"/>
    <n v="100"/>
    <n v="17833"/>
    <n v="17833"/>
    <n v="17833"/>
    <n v="529472"/>
    <s v="Capital Plus Financial, LLC"/>
    <s v="2247 Central Drive"/>
    <s v="Bedford"/>
    <s v="TX"/>
    <n v="76021"/>
    <x v="0"/>
    <x v="0"/>
    <x v="0"/>
    <s v="Rex"/>
    <s v="CLAYTON"/>
    <s v="GA"/>
    <s v="30273-2401"/>
    <s v="Bedford"/>
    <s v="TX"/>
    <d v="2021-05-21T00:00:00"/>
    <n v="529472"/>
    <x v="1"/>
    <s v="NA"/>
    <s v="NA"/>
  </r>
  <r>
    <x v="7153"/>
    <x v="37"/>
    <s v="GA"/>
    <s v="5065 Galleon Xing"/>
    <s v="Decatur"/>
    <s v="30035-3054"/>
    <x v="13"/>
    <n v="1340"/>
    <x v="0"/>
    <x v="10"/>
    <x v="15"/>
    <x v="7"/>
    <n v="5180439007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5-3054"/>
    <s v="Brea"/>
    <s v="CA"/>
    <d v="2021-05-21T00:00:00"/>
    <n v="514546"/>
    <x v="0"/>
    <s v="NA"/>
    <s v="NA"/>
  </r>
  <r>
    <x v="7154"/>
    <x v="46"/>
    <s v="GA"/>
    <s v="1508 McLeod Cir"/>
    <s v="Cordele"/>
    <s v="31015-7628"/>
    <x v="17"/>
    <n v="8190"/>
    <x v="0"/>
    <x v="10"/>
    <x v="1"/>
    <x v="5"/>
    <n v="5023969009"/>
    <n v="405"/>
    <s v="PPP"/>
    <s v="Active Un-Disbursed"/>
    <x v="0"/>
    <n v="100"/>
    <n v="5000"/>
    <n v="5000"/>
    <n v="5000"/>
    <n v="529472"/>
    <s v="Capital Plus Financial, LLC"/>
    <s v="2247 Central Drive"/>
    <s v="Bedford"/>
    <s v="TX"/>
    <n v="76021"/>
    <x v="1"/>
    <x v="0"/>
    <x v="0"/>
    <s v="Cordele"/>
    <s v="CRISP"/>
    <s v="GA"/>
    <s v="31015-7628"/>
    <s v="Bedford"/>
    <s v="TX"/>
    <d v="2021-05-21T00:00:00"/>
    <n v="529472"/>
    <x v="1"/>
    <s v="NA"/>
    <s v="NA"/>
  </r>
  <r>
    <x v="7155"/>
    <x v="1142"/>
    <s v="GA"/>
    <s v="320 Highway 211 NW"/>
    <s v="Winder"/>
    <s v="30680-7257"/>
    <x v="1"/>
    <n v="1720"/>
    <x v="0"/>
    <x v="10"/>
    <x v="1"/>
    <x v="11"/>
    <n v="4977879002"/>
    <n v="405"/>
    <s v="PPP"/>
    <s v="Active Un-Disbursed"/>
    <x v="0"/>
    <n v="100"/>
    <n v="2395"/>
    <n v="2395"/>
    <n v="2395"/>
    <n v="529472"/>
    <s v="Capital Plus Financial, LLC"/>
    <s v="2247 Central Drive"/>
    <s v="Bedford"/>
    <s v="TX"/>
    <n v="76021"/>
    <x v="1"/>
    <x v="0"/>
    <x v="0"/>
    <s v="Winder"/>
    <s v="BARROW"/>
    <s v="GA"/>
    <s v="30680-7257"/>
    <s v="Bedford"/>
    <s v="TX"/>
    <d v="2021-05-21T00:00:00"/>
    <n v="529472"/>
    <x v="0"/>
    <s v="NA"/>
    <s v="NA"/>
  </r>
  <r>
    <x v="7156"/>
    <x v="1113"/>
    <s v="GA"/>
    <s v="871 ashey lane"/>
    <s v="stone mountain"/>
    <n v="30087"/>
    <x v="2"/>
    <n v="2320"/>
    <x v="4"/>
    <x v="10"/>
    <x v="15"/>
    <x v="7"/>
    <n v="4941659004"/>
    <n v="405"/>
    <s v="PPP"/>
    <s v="Active Un-Disbursed"/>
    <x v="0"/>
    <n v="100"/>
    <n v="62499"/>
    <n v="62499"/>
    <n v="62499"/>
    <n v="514546"/>
    <s v="BSD Capital, LLC dba Lendistry"/>
    <s v="330 E. Lambert Rd Suite 275"/>
    <s v="Brea"/>
    <s v="CA"/>
    <n v="92821"/>
    <x v="0"/>
    <x v="0"/>
    <x v="0"/>
    <s v="stone mountain"/>
    <s v="DEKALB"/>
    <s v="GA"/>
    <n v="30087"/>
    <s v="Brea"/>
    <s v="CA"/>
    <d v="2021-05-21T00:00:00"/>
    <n v="514546"/>
    <x v="1"/>
    <s v="NA"/>
    <s v="NA"/>
  </r>
  <r>
    <x v="3094"/>
    <x v="2164"/>
    <s v="GA"/>
    <s v="221 Hanner Ave N/A"/>
    <s v="Ashburn"/>
    <s v="31714-1600"/>
    <x v="12"/>
    <n v="1213"/>
    <x v="0"/>
    <x v="10"/>
    <x v="15"/>
    <x v="13"/>
    <n v="4991069002"/>
    <n v="405"/>
    <s v="PPP"/>
    <s v="Active Un-Disbursed"/>
    <x v="0"/>
    <n v="100"/>
    <n v="15715"/>
    <n v="15715"/>
    <n v="15715"/>
    <n v="514546"/>
    <s v="BSD Capital, LLC dba Lendistry"/>
    <s v="330 E. Lambert Rd Suite 275"/>
    <s v="Brea"/>
    <s v="CA"/>
    <n v="92821"/>
    <x v="1"/>
    <x v="0"/>
    <x v="0"/>
    <s v="Ashburn"/>
    <s v="TURNER"/>
    <s v="GA"/>
    <s v="31714-1600"/>
    <s v="Brea"/>
    <s v="CA"/>
    <d v="2021-05-21T00:00:00"/>
    <n v="514546"/>
    <x v="0"/>
    <s v="NA"/>
    <s v="NA"/>
  </r>
  <r>
    <x v="7157"/>
    <x v="2165"/>
    <s v="GA"/>
    <s v="2157 Broad St"/>
    <s v="Augusta"/>
    <s v="30904-3026"/>
    <x v="10"/>
    <n v="2110"/>
    <x v="0"/>
    <x v="10"/>
    <x v="1"/>
    <x v="10"/>
    <n v="4955939006"/>
    <n v="405"/>
    <s v="PPP"/>
    <s v="Active Un-Disbursed"/>
    <x v="0"/>
    <n v="100"/>
    <n v="2176"/>
    <n v="2176"/>
    <n v="2176"/>
    <n v="529472"/>
    <s v="Capital Plus Financial, LLC"/>
    <s v="2247 Central Drive"/>
    <s v="Bedford"/>
    <s v="TX"/>
    <n v="76021"/>
    <x v="0"/>
    <x v="0"/>
    <x v="0"/>
    <s v="Augusta"/>
    <s v="RICHMOND"/>
    <s v="GA"/>
    <s v="30904-3026"/>
    <s v="Bedford"/>
    <s v="TX"/>
    <d v="2021-05-21T00:00:00"/>
    <n v="529472"/>
    <x v="1"/>
    <s v="NA"/>
    <s v="NA"/>
  </r>
  <r>
    <x v="7158"/>
    <x v="2097"/>
    <s v="GA"/>
    <s v="6600 Smoke Ridge Drivenull 6600 Smoke Ridge Drivenull"/>
    <s v="Atlanta"/>
    <n v="30349"/>
    <x v="3"/>
    <n v="3112"/>
    <x v="0"/>
    <x v="10"/>
    <x v="13"/>
    <x v="0"/>
    <n v="5026509006"/>
    <n v="405"/>
    <s v="PPS"/>
    <s v="Active Un-Disbursed"/>
    <x v="0"/>
    <n v="100"/>
    <n v="15500"/>
    <n v="15500"/>
    <n v="15500"/>
    <n v="71432"/>
    <s v="Texas National Bank"/>
    <s v="201 S Texas Ave"/>
    <s v="MERCEDES"/>
    <s v="TX"/>
    <s v="78570-3123"/>
    <x v="0"/>
    <x v="0"/>
    <x v="0"/>
    <s v="Atlanta"/>
    <s v="FULTON"/>
    <s v="GA"/>
    <n v="30349"/>
    <s v="MERCEDES"/>
    <s v="TX"/>
    <d v="2021-05-21T00:00:00"/>
    <n v="71432"/>
    <x v="1"/>
    <s v="NA"/>
    <s v="NA"/>
  </r>
  <r>
    <x v="7159"/>
    <x v="284"/>
    <s v="GA"/>
    <s v="1993 Bent Creek Way Southwestnull 1993 Bent Creek Way Southwestnull"/>
    <s v="Atlanta"/>
    <n v="30311"/>
    <x v="17"/>
    <n v="3142"/>
    <x v="0"/>
    <x v="10"/>
    <x v="13"/>
    <x v="9"/>
    <n v="5119239007"/>
    <n v="405"/>
    <s v="PPP"/>
    <s v="Active Un-Disbursed"/>
    <x v="0"/>
    <n v="100"/>
    <n v="8750"/>
    <n v="8750"/>
    <n v="8750"/>
    <n v="71432"/>
    <s v="Texas National Bank"/>
    <s v="201 S Texas Ave"/>
    <s v="MERCEDES"/>
    <s v="TX"/>
    <s v="78570-3123"/>
    <x v="0"/>
    <x v="0"/>
    <x v="0"/>
    <s v="Atlanta"/>
    <s v="FULTON"/>
    <s v="GA"/>
    <n v="30311"/>
    <s v="MERCEDES"/>
    <s v="TX"/>
    <d v="2021-05-21T00:00:00"/>
    <n v="71432"/>
    <x v="0"/>
    <s v="NA"/>
    <s v="NA"/>
  </r>
  <r>
    <x v="7160"/>
    <x v="1218"/>
    <s v="GA"/>
    <s v="985 Mount Zion Rd Apt 6A"/>
    <s v="Morrow"/>
    <s v="30260-2251"/>
    <x v="6"/>
    <n v="2990"/>
    <x v="0"/>
    <x v="10"/>
    <x v="15"/>
    <x v="9"/>
    <n v="4978009001"/>
    <n v="405"/>
    <s v="PPS"/>
    <s v="Exemption 4"/>
    <x v="0"/>
    <n v="100"/>
    <n v="17292"/>
    <n v="17292"/>
    <n v="0"/>
    <n v="514546"/>
    <s v="BSD Capital, LLC dba Lendistry"/>
    <s v="330 E. Lambert Rd Suite 275"/>
    <s v="Brea"/>
    <s v="CA"/>
    <n v="92821"/>
    <x v="0"/>
    <x v="0"/>
    <x v="0"/>
    <s v="Morrow"/>
    <s v="CLAYTON"/>
    <s v="GA"/>
    <s v="30260-2251"/>
    <s v="Brea"/>
    <s v="CA"/>
    <s v="NA"/>
    <n v="514546"/>
    <x v="0"/>
    <s v="NA"/>
    <s v="NA"/>
  </r>
  <r>
    <x v="7161"/>
    <x v="2166"/>
    <s v="GA"/>
    <s v="343 Brandywine Pl N/A"/>
    <s v="Augusta"/>
    <s v="30909-6025"/>
    <x v="16"/>
    <n v="5210"/>
    <x v="0"/>
    <x v="10"/>
    <x v="16"/>
    <x v="10"/>
    <n v="5055829007"/>
    <n v="405"/>
    <s v="PPP"/>
    <s v="Active Un-Disbursed"/>
    <x v="0"/>
    <n v="100"/>
    <n v="133"/>
    <n v="133"/>
    <n v="133"/>
    <n v="262380"/>
    <s v="Leader Bank, National Association"/>
    <s v="180 Massachusetts Ave"/>
    <s v="ARLINGTON"/>
    <s v="MA"/>
    <s v="02474-8448"/>
    <x v="0"/>
    <x v="0"/>
    <x v="0"/>
    <s v="Augusta"/>
    <s v="RICHMOND"/>
    <s v="GA"/>
    <s v="30909-6025"/>
    <s v="ARLINGTON"/>
    <s v="MA"/>
    <d v="2021-05-21T00:00:00"/>
    <n v="262380"/>
    <x v="1"/>
    <s v="NA"/>
    <s v="NA"/>
  </r>
  <r>
    <x v="7162"/>
    <x v="2167"/>
    <s v="GA"/>
    <s v="390 Stovall St SE Unit 3012"/>
    <s v="Atlanta"/>
    <s v="30316-1559"/>
    <x v="6"/>
    <n v="2990"/>
    <x v="0"/>
    <x v="10"/>
    <x v="15"/>
    <x v="9"/>
    <n v="4966319003"/>
    <n v="405"/>
    <s v="PPP"/>
    <s v="Active Un-Disbursed"/>
    <x v="0"/>
    <n v="100"/>
    <n v="13418"/>
    <n v="13418"/>
    <n v="13418"/>
    <n v="514546"/>
    <s v="BSD Capital, LLC dba Lendistry"/>
    <s v="330 E. Lambert Rd Suite 275"/>
    <s v="Brea"/>
    <s v="CA"/>
    <n v="92821"/>
    <x v="0"/>
    <x v="0"/>
    <x v="0"/>
    <s v="Atlanta"/>
    <s v="FULTON"/>
    <s v="GA"/>
    <s v="30316-1559"/>
    <s v="Brea"/>
    <s v="CA"/>
    <d v="2021-05-21T00:00:00"/>
    <n v="514546"/>
    <x v="0"/>
    <s v="NA"/>
    <s v="NA"/>
  </r>
  <r>
    <x v="7163"/>
    <x v="2168"/>
    <s v="GA"/>
    <s v="3232 Saville St SW"/>
    <s v="Atlanta"/>
    <s v="30331-5446"/>
    <x v="12"/>
    <n v="1410"/>
    <x v="0"/>
    <x v="10"/>
    <x v="1"/>
    <x v="9"/>
    <n v="5122249000"/>
    <n v="405"/>
    <s v="PPP"/>
    <s v="Active Un-Disbursed"/>
    <x v="0"/>
    <n v="100"/>
    <n v="1342"/>
    <n v="1342"/>
    <n v="1342"/>
    <n v="529472"/>
    <s v="Capital Plus Financial, LLC"/>
    <s v="2247 Central Drive"/>
    <s v="Bedford"/>
    <s v="TX"/>
    <n v="76021"/>
    <x v="0"/>
    <x v="0"/>
    <x v="0"/>
    <s v="Atlanta"/>
    <s v="FULTON"/>
    <s v="GA"/>
    <s v="30331-5446"/>
    <s v="Bedford"/>
    <s v="TX"/>
    <d v="2021-05-21T00:00:00"/>
    <n v="529472"/>
    <x v="1"/>
    <s v="NA"/>
    <s v="NA"/>
  </r>
  <r>
    <x v="7164"/>
    <x v="2169"/>
    <s v="GA"/>
    <s v="4390 Chestnut Oaks Trce N/A"/>
    <s v="Stonecrest"/>
    <s v="30038-4575"/>
    <x v="13"/>
    <n v="4410"/>
    <x v="0"/>
    <x v="10"/>
    <x v="16"/>
    <x v="7"/>
    <n v="5095019005"/>
    <n v="405"/>
    <s v="PPS"/>
    <s v="Active Un-Disbursed"/>
    <x v="0"/>
    <n v="100"/>
    <n v="3378"/>
    <n v="3378"/>
    <n v="3378"/>
    <n v="262380"/>
    <s v="Leader Bank, National Association"/>
    <s v="180 Massachusetts Ave"/>
    <s v="ARLINGTON"/>
    <s v="MA"/>
    <s v="02474-8448"/>
    <x v="0"/>
    <x v="0"/>
    <x v="0"/>
    <s v="Stonecrest"/>
    <s v="DEKALB"/>
    <s v="GA"/>
    <s v="30038-4575"/>
    <s v="ARLINGTON"/>
    <s v="MA"/>
    <d v="2021-05-21T00:00:00"/>
    <n v="262380"/>
    <x v="1"/>
    <s v="NA"/>
    <s v="NA"/>
  </r>
  <r>
    <x v="7165"/>
    <x v="0"/>
    <s v="GA"/>
    <s v="2144 Sugar Maple Ln NW"/>
    <s v="Acworth"/>
    <s v="30101-8818"/>
    <x v="1"/>
    <n v="1510"/>
    <x v="0"/>
    <x v="10"/>
    <x v="24"/>
    <x v="6"/>
    <n v="5047969003"/>
    <n v="405"/>
    <s v="PPP"/>
    <s v="Active Un-Disbursed"/>
    <x v="0"/>
    <n v="100"/>
    <n v="20832"/>
    <n v="20832"/>
    <n v="20832"/>
    <n v="428018"/>
    <s v="Access to Capital for Entrepreneurs"/>
    <s v="3173 Hwy 129 North"/>
    <s v="Cleveland"/>
    <s v="GA"/>
    <n v="30528"/>
    <x v="0"/>
    <x v="0"/>
    <x v="0"/>
    <s v="Acworth"/>
    <s v="COBB"/>
    <s v="GA"/>
    <s v="30101-8818"/>
    <s v="Cleveland"/>
    <s v="GA"/>
    <d v="2021-05-21T00:00:00"/>
    <n v="428018"/>
    <x v="1"/>
    <s v="NA"/>
    <s v="NA"/>
  </r>
  <r>
    <x v="7166"/>
    <x v="2170"/>
    <s v="GA"/>
    <s v="1107 Columns Dr N/A"/>
    <s v="Lithia Springs"/>
    <s v="30122-3127"/>
    <x v="5"/>
    <n v="5310"/>
    <x v="0"/>
    <x v="10"/>
    <x v="16"/>
    <x v="0"/>
    <n v="5039359008"/>
    <n v="405"/>
    <s v="PPP"/>
    <s v="Active Un-Disbursed"/>
    <x v="0"/>
    <n v="100"/>
    <n v="1232"/>
    <n v="1232"/>
    <n v="1232"/>
    <n v="262380"/>
    <s v="Leader Bank, National Association"/>
    <s v="180 Massachusetts Ave"/>
    <s v="ARLINGTON"/>
    <s v="MA"/>
    <s v="02474-8448"/>
    <x v="0"/>
    <x v="0"/>
    <x v="0"/>
    <s v="Lithia Springs"/>
    <s v="DOUGLAS"/>
    <s v="GA"/>
    <s v="30122-3127"/>
    <s v="ARLINGTON"/>
    <s v="MA"/>
    <d v="2021-05-21T00:00:00"/>
    <n v="262380"/>
    <x v="1"/>
    <s v="NA"/>
    <s v="NA"/>
  </r>
  <r>
    <x v="7167"/>
    <x v="0"/>
    <s v="GA"/>
    <s v="2488 Old Colony Roadnull 2488 Old Colony Roadnull"/>
    <s v="East Point"/>
    <n v="30344"/>
    <x v="17"/>
    <n v="6120"/>
    <x v="0"/>
    <x v="10"/>
    <x v="13"/>
    <x v="9"/>
    <n v="5006879004"/>
    <n v="405"/>
    <s v="PPS"/>
    <s v="Active Un-Disbursed"/>
    <x v="0"/>
    <n v="100"/>
    <n v="20832"/>
    <n v="20832"/>
    <n v="20832"/>
    <n v="71432"/>
    <s v="Texas National Bank"/>
    <s v="201 S Texas Ave"/>
    <s v="MERCEDES"/>
    <s v="TX"/>
    <s v="78570-3123"/>
    <x v="0"/>
    <x v="0"/>
    <x v="0"/>
    <s v="East Point"/>
    <s v="FULTON"/>
    <s v="GA"/>
    <n v="30344"/>
    <s v="MERCEDES"/>
    <s v="TX"/>
    <d v="2021-05-21T00:00:00"/>
    <n v="71432"/>
    <x v="0"/>
    <s v="NA"/>
    <s v="NA"/>
  </r>
  <r>
    <x v="7168"/>
    <x v="91"/>
    <s v="GA"/>
    <s v="150 Brookview Ter Apt 17"/>
    <s v="Winder"/>
    <s v="30680-7913"/>
    <x v="1"/>
    <n v="1730"/>
    <x v="0"/>
    <x v="10"/>
    <x v="1"/>
    <x v="11"/>
    <n v="5006659008"/>
    <n v="405"/>
    <s v="PPP"/>
    <s v="Active Un-Disbursed"/>
    <x v="0"/>
    <n v="100"/>
    <n v="17083"/>
    <n v="17083"/>
    <n v="17083"/>
    <n v="529472"/>
    <s v="Capital Plus Financial, LLC"/>
    <s v="2247 Central Drive"/>
    <s v="Bedford"/>
    <s v="TX"/>
    <n v="76021"/>
    <x v="1"/>
    <x v="0"/>
    <x v="0"/>
    <s v="Winder"/>
    <s v="BARROW"/>
    <s v="GA"/>
    <s v="30680-7913"/>
    <s v="Bedford"/>
    <s v="TX"/>
    <d v="2021-05-21T00:00:00"/>
    <n v="529472"/>
    <x v="0"/>
    <s v="NA"/>
    <s v="NA"/>
  </r>
  <r>
    <x v="7169"/>
    <x v="572"/>
    <s v="GA"/>
    <s v="220 Oak St"/>
    <s v="Fayetteville"/>
    <s v="30215-1817"/>
    <x v="1"/>
    <n v="1720"/>
    <x v="0"/>
    <x v="10"/>
    <x v="1"/>
    <x v="1"/>
    <n v="5141909003"/>
    <n v="405"/>
    <s v="PPP"/>
    <s v="Active Un-Disbursed"/>
    <x v="0"/>
    <n v="100"/>
    <n v="3854"/>
    <n v="3854"/>
    <n v="3854"/>
    <n v="529472"/>
    <s v="Capital Plus Financial, LLC"/>
    <s v="2247 Central Drive"/>
    <s v="Bedford"/>
    <s v="TX"/>
    <n v="76021"/>
    <x v="0"/>
    <x v="0"/>
    <x v="0"/>
    <s v="Fayetteville"/>
    <s v="FAYETTE"/>
    <s v="GA"/>
    <s v="30215-1817"/>
    <s v="Bedford"/>
    <s v="TX"/>
    <d v="2021-05-21T00:00:00"/>
    <n v="529472"/>
    <x v="1"/>
    <s v="NA"/>
    <s v="NA"/>
  </r>
  <r>
    <x v="7170"/>
    <x v="37"/>
    <s v="GA"/>
    <s v="5627 Waterford Ct"/>
    <s v="Morrow"/>
    <s v="30260-3841"/>
    <x v="7"/>
    <n v="9190"/>
    <x v="0"/>
    <x v="10"/>
    <x v="15"/>
    <x v="9"/>
    <n v="509076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orrow"/>
    <s v="CLAYTON"/>
    <s v="GA"/>
    <s v="30260-3841"/>
    <s v="Brea"/>
    <s v="CA"/>
    <d v="2021-05-21T00:00:00"/>
    <n v="514546"/>
    <x v="0"/>
    <s v="NA"/>
    <s v="NA"/>
  </r>
  <r>
    <x v="7171"/>
    <x v="2171"/>
    <s v="GA"/>
    <s v="2045 Mount Zion Rd # 254"/>
    <s v="Morrow"/>
    <s v="30260-3313"/>
    <x v="5"/>
    <n v="8510"/>
    <x v="0"/>
    <x v="10"/>
    <x v="15"/>
    <x v="9"/>
    <n v="5051129001"/>
    <n v="405"/>
    <s v="PPP"/>
    <s v="Active Un-Disbursed"/>
    <x v="0"/>
    <n v="100"/>
    <n v="17775"/>
    <n v="17775"/>
    <n v="17775"/>
    <n v="514546"/>
    <s v="BSD Capital, LLC dba Lendistry"/>
    <s v="330 E. Lambert Rd Suite 275"/>
    <s v="Brea"/>
    <s v="CA"/>
    <n v="92821"/>
    <x v="0"/>
    <x v="0"/>
    <x v="0"/>
    <s v="Morrow"/>
    <s v="CLAYTON"/>
    <s v="GA"/>
    <s v="30260-3313"/>
    <s v="Brea"/>
    <s v="CA"/>
    <d v="2021-05-21T00:00:00"/>
    <n v="514546"/>
    <x v="0"/>
    <s v="NA"/>
    <s v="NA"/>
  </r>
  <r>
    <x v="7172"/>
    <x v="2172"/>
    <s v="GA"/>
    <s v="1338 Waterford Green Close N/A"/>
    <s v="Marietta"/>
    <s v="30068-2919"/>
    <x v="14"/>
    <n v="1210"/>
    <x v="0"/>
    <x v="10"/>
    <x v="16"/>
    <x v="2"/>
    <n v="4973299008"/>
    <n v="405"/>
    <s v="PPP"/>
    <s v="Active Un-Disbursed"/>
    <x v="0"/>
    <n v="100"/>
    <n v="18376"/>
    <n v="18376"/>
    <n v="18376"/>
    <n v="262380"/>
    <s v="Leader Bank, National Association"/>
    <s v="180 Massachusetts Ave"/>
    <s v="ARLINGTON"/>
    <s v="MA"/>
    <s v="02474-8448"/>
    <x v="0"/>
    <x v="0"/>
    <x v="0"/>
    <s v="Marietta"/>
    <s v="COBB"/>
    <s v="GA"/>
    <s v="30068-2919"/>
    <s v="ARLINGTON"/>
    <s v="MA"/>
    <d v="2021-05-21T00:00:00"/>
    <n v="262380"/>
    <x v="1"/>
    <s v="NA"/>
    <s v="NA"/>
  </r>
  <r>
    <x v="7173"/>
    <x v="45"/>
    <s v="GA"/>
    <s v="1284 Boone St N/A"/>
    <s v="Macon"/>
    <s v="31217-4262"/>
    <x v="10"/>
    <n v="2110"/>
    <x v="0"/>
    <x v="10"/>
    <x v="15"/>
    <x v="13"/>
    <n v="5073929006"/>
    <n v="405"/>
    <s v="PPP"/>
    <s v="Active Un-Disbursed"/>
    <x v="0"/>
    <n v="100"/>
    <n v="10000"/>
    <n v="10000"/>
    <n v="10000"/>
    <n v="514546"/>
    <s v="BSD Capital, LLC dba Lendistry"/>
    <s v="330 E. Lambert Rd Suite 275"/>
    <s v="Brea"/>
    <s v="CA"/>
    <n v="92821"/>
    <x v="0"/>
    <x v="0"/>
    <x v="0"/>
    <s v="Macon"/>
    <s v="BIBB"/>
    <s v="GA"/>
    <s v="31217-4262"/>
    <s v="Brea"/>
    <s v="CA"/>
    <d v="2021-05-21T00:00:00"/>
    <n v="514546"/>
    <x v="1"/>
    <s v="NA"/>
    <s v="NA"/>
  </r>
  <r>
    <x v="7174"/>
    <x v="2173"/>
    <s v="GA"/>
    <s v="570 Piedmont Ave NE Unit 55115"/>
    <s v="Atlanta"/>
    <s v="30308-8712"/>
    <x v="15"/>
    <n v="1120"/>
    <x v="0"/>
    <x v="10"/>
    <x v="16"/>
    <x v="9"/>
    <n v="5096489008"/>
    <n v="405"/>
    <s v="PPP"/>
    <s v="Active Un-Disbursed"/>
    <x v="0"/>
    <n v="100"/>
    <n v="4688"/>
    <n v="4688"/>
    <n v="4688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08-8712"/>
    <s v="ARLINGTON"/>
    <s v="MA"/>
    <d v="2021-05-21T00:00:00"/>
    <n v="262380"/>
    <x v="1"/>
    <s v="NA"/>
    <s v="NA"/>
  </r>
  <r>
    <x v="7175"/>
    <x v="327"/>
    <s v="GA"/>
    <s v="3737 Redan Rd Apt 701"/>
    <s v="Decatur"/>
    <s v="30032-2342"/>
    <x v="10"/>
    <n v="2110"/>
    <x v="0"/>
    <x v="10"/>
    <x v="1"/>
    <x v="7"/>
    <n v="4940699003"/>
    <n v="405"/>
    <s v="PPP"/>
    <s v="Active Un-Disbursed"/>
    <x v="0"/>
    <n v="100"/>
    <n v="16458"/>
    <n v="16458"/>
    <n v="16458"/>
    <n v="529472"/>
    <s v="Capital Plus Financial, LLC"/>
    <s v="2247 Central Drive"/>
    <s v="Bedford"/>
    <s v="TX"/>
    <n v="76021"/>
    <x v="0"/>
    <x v="0"/>
    <x v="0"/>
    <s v="Decatur"/>
    <s v="DEKALB"/>
    <s v="GA"/>
    <s v="30032-2342"/>
    <s v="Bedford"/>
    <s v="TX"/>
    <d v="2021-05-21T00:00:00"/>
    <n v="529472"/>
    <x v="0"/>
    <s v="NA"/>
    <s v="NA"/>
  </r>
  <r>
    <x v="7176"/>
    <x v="109"/>
    <s v="GA"/>
    <s v="611 Grady St"/>
    <s v="Thomasville"/>
    <s v="31792-6212"/>
    <x v="4"/>
    <n v="7110"/>
    <x v="0"/>
    <x v="10"/>
    <x v="1"/>
    <x v="13"/>
    <n v="4987019006"/>
    <n v="405"/>
    <s v="PPS"/>
    <s v="Active Un-Disbursed"/>
    <x v="0"/>
    <n v="100"/>
    <n v="17812"/>
    <n v="17812"/>
    <n v="17812"/>
    <n v="529472"/>
    <s v="Capital Plus Financial, LLC"/>
    <s v="2247 Central Drive"/>
    <s v="Bedford"/>
    <s v="TX"/>
    <n v="76021"/>
    <x v="1"/>
    <x v="0"/>
    <x v="0"/>
    <s v="Thomasville"/>
    <s v="THOMAS"/>
    <s v="GA"/>
    <s v="31792-6212"/>
    <s v="Bedford"/>
    <s v="TX"/>
    <d v="2021-05-21T00:00:00"/>
    <n v="529472"/>
    <x v="0"/>
    <s v="NA"/>
    <s v="NA"/>
  </r>
  <r>
    <x v="7177"/>
    <x v="2174"/>
    <s v="GA"/>
    <s v="540 Fieldwood Dr NW"/>
    <s v="Adairsville"/>
    <s v="30103-5368"/>
    <x v="10"/>
    <n v="2110"/>
    <x v="0"/>
    <x v="10"/>
    <x v="1"/>
    <x v="6"/>
    <n v="5134309002"/>
    <n v="405"/>
    <s v="PPP"/>
    <s v="Active Un-Disbursed"/>
    <x v="0"/>
    <n v="100"/>
    <n v="3067"/>
    <n v="3067"/>
    <n v="3067"/>
    <n v="529472"/>
    <s v="Capital Plus Financial, LLC"/>
    <s v="2247 Central Drive"/>
    <s v="Bedford"/>
    <s v="TX"/>
    <n v="76021"/>
    <x v="1"/>
    <x v="0"/>
    <x v="0"/>
    <s v="Adairsville"/>
    <s v="BARTOW"/>
    <s v="GA"/>
    <s v="30103-5368"/>
    <s v="Bedford"/>
    <s v="TX"/>
    <d v="2021-05-21T00:00:00"/>
    <n v="529472"/>
    <x v="0"/>
    <s v="NA"/>
    <s v="NA"/>
  </r>
  <r>
    <x v="7178"/>
    <x v="2175"/>
    <s v="GA"/>
    <s v="145 Cactus Rd N/A"/>
    <s v="Abbeville"/>
    <s v="31001-7222"/>
    <x v="1"/>
    <n v="1110"/>
    <x v="0"/>
    <x v="10"/>
    <x v="15"/>
    <x v="13"/>
    <n v="5017909006"/>
    <n v="405"/>
    <s v="PPP"/>
    <s v="Active Un-Disbursed"/>
    <x v="0"/>
    <n v="100"/>
    <n v="2224"/>
    <n v="2224"/>
    <n v="2224"/>
    <n v="514546"/>
    <s v="BSD Capital, LLC dba Lendistry"/>
    <s v="330 E. Lambert Rd Suite 275"/>
    <s v="Brea"/>
    <s v="CA"/>
    <n v="92821"/>
    <x v="1"/>
    <x v="0"/>
    <x v="0"/>
    <s v="Abbeville"/>
    <s v="WILCOX"/>
    <s v="GA"/>
    <s v="31001-7222"/>
    <s v="Brea"/>
    <s v="CA"/>
    <d v="2021-05-21T00:00:00"/>
    <n v="514546"/>
    <x v="1"/>
    <s v="NA"/>
    <s v="NA"/>
  </r>
  <r>
    <x v="7179"/>
    <x v="42"/>
    <s v="GA"/>
    <s v="116 Tyler Ln"/>
    <s v="Thomaston"/>
    <s v="30286-1451"/>
    <x v="11"/>
    <n v="2220"/>
    <x v="0"/>
    <x v="10"/>
    <x v="1"/>
    <x v="1"/>
    <n v="4971919000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1"/>
    <x v="0"/>
    <x v="0"/>
    <s v="Thomaston"/>
    <s v="UPSON"/>
    <s v="GA"/>
    <s v="30286-1451"/>
    <s v="Bedford"/>
    <s v="TX"/>
    <d v="2021-05-21T00:00:00"/>
    <n v="529472"/>
    <x v="1"/>
    <s v="NA"/>
    <s v="NA"/>
  </r>
  <r>
    <x v="7180"/>
    <x v="2176"/>
    <s v="GA"/>
    <s v="1609 Riverview Placenull 1609 Riverview Placenull"/>
    <s v="Jonesboro"/>
    <n v="30238"/>
    <x v="17"/>
    <n v="6191"/>
    <x v="0"/>
    <x v="10"/>
    <x v="13"/>
    <x v="0"/>
    <n v="5077079008"/>
    <n v="405"/>
    <s v="PPP"/>
    <s v="Active Un-Disbursed"/>
    <x v="0"/>
    <n v="100"/>
    <n v="11375"/>
    <n v="11375"/>
    <n v="11375"/>
    <n v="71432"/>
    <s v="Texas National Bank"/>
    <s v="201 S Texas Ave"/>
    <s v="MERCEDES"/>
    <s v="TX"/>
    <s v="78570-3123"/>
    <x v="0"/>
    <x v="0"/>
    <x v="0"/>
    <s v="Jonesboro"/>
    <s v="CLAYTON"/>
    <s v="GA"/>
    <n v="30238"/>
    <s v="MERCEDES"/>
    <s v="TX"/>
    <d v="2021-05-21T00:00:00"/>
    <n v="71432"/>
    <x v="0"/>
    <s v="NA"/>
    <s v="NA"/>
  </r>
  <r>
    <x v="7181"/>
    <x v="2177"/>
    <s v="GA"/>
    <s v="8394 Carlington Ln N/A"/>
    <s v="Jonesboro"/>
    <s v="30236-3769"/>
    <x v="12"/>
    <n v="1618"/>
    <x v="0"/>
    <x v="10"/>
    <x v="16"/>
    <x v="0"/>
    <n v="5168089006"/>
    <n v="405"/>
    <s v="PPP"/>
    <s v="Active Un-Disbursed"/>
    <x v="0"/>
    <n v="100"/>
    <n v="7204"/>
    <n v="7204"/>
    <n v="7204"/>
    <n v="262380"/>
    <s v="Leader Bank, National Association"/>
    <s v="180 Massachusetts Ave"/>
    <s v="ARLINGTON"/>
    <s v="MA"/>
    <s v="02474-8448"/>
    <x v="0"/>
    <x v="0"/>
    <x v="0"/>
    <s v="Jonesboro"/>
    <s v="CLAYTON"/>
    <s v="GA"/>
    <s v="30236-3769"/>
    <s v="ARLINGTON"/>
    <s v="MA"/>
    <d v="2021-05-21T00:00:00"/>
    <n v="262380"/>
    <x v="1"/>
    <s v="NA"/>
    <s v="NA"/>
  </r>
  <r>
    <x v="7182"/>
    <x v="2178"/>
    <s v="GA"/>
    <s v="7539 Clear Creek Dr"/>
    <s v="Lithonia"/>
    <s v="30058-2910"/>
    <x v="2"/>
    <n v="2310"/>
    <x v="0"/>
    <x v="10"/>
    <x v="1"/>
    <x v="7"/>
    <n v="4986109007"/>
    <n v="405"/>
    <s v="PPP"/>
    <s v="Active Un-Disbursed"/>
    <x v="0"/>
    <n v="100"/>
    <n v="4931"/>
    <n v="4931"/>
    <n v="4931"/>
    <n v="529472"/>
    <s v="Capital Plus Financial, LLC"/>
    <s v="2247 Central Drive"/>
    <s v="Bedford"/>
    <s v="TX"/>
    <n v="76021"/>
    <x v="0"/>
    <x v="0"/>
    <x v="0"/>
    <s v="Lithonia"/>
    <s v="DEKALB"/>
    <s v="GA"/>
    <s v="30058-2910"/>
    <s v="Bedford"/>
    <s v="TX"/>
    <d v="2021-05-21T00:00:00"/>
    <n v="529472"/>
    <x v="0"/>
    <s v="NA"/>
    <s v="NA"/>
  </r>
  <r>
    <x v="7183"/>
    <x v="2179"/>
    <s v="GA"/>
    <s v="209 Nashport Ln N/A"/>
    <s v="Dawsonville"/>
    <s v="30534-3995"/>
    <x v="2"/>
    <n v="2330"/>
    <x v="0"/>
    <x v="10"/>
    <x v="16"/>
    <x v="12"/>
    <n v="5208989000"/>
    <n v="405"/>
    <s v="PPP"/>
    <s v="Active Un-Disbursed"/>
    <x v="0"/>
    <n v="100"/>
    <n v="966"/>
    <n v="966"/>
    <n v="966"/>
    <n v="262380"/>
    <s v="Leader Bank, National Association"/>
    <s v="180 Massachusetts Ave"/>
    <s v="ARLINGTON"/>
    <s v="MA"/>
    <s v="02474-8448"/>
    <x v="1"/>
    <x v="0"/>
    <x v="0"/>
    <s v="Dawsonville"/>
    <s v="DAWSON"/>
    <s v="GA"/>
    <s v="30534-3995"/>
    <s v="ARLINGTON"/>
    <s v="MA"/>
    <d v="2021-05-21T00:00:00"/>
    <n v="262380"/>
    <x v="1"/>
    <s v="NA"/>
    <s v="NA"/>
  </r>
  <r>
    <x v="7184"/>
    <x v="0"/>
    <s v="GA"/>
    <s v="507 Summer Brooke Ln"/>
    <s v="Fairburn"/>
    <s v="30213-6449"/>
    <x v="6"/>
    <n v="2111"/>
    <x v="0"/>
    <x v="10"/>
    <x v="0"/>
    <x v="0"/>
    <n v="5090749002"/>
    <n v="405"/>
    <s v="PPS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Fairburn"/>
    <s v="FULTON"/>
    <s v="GA"/>
    <s v="30213-6449"/>
    <s v="Phoenix"/>
    <s v="AZ"/>
    <d v="2021-05-21T00:00:00"/>
    <n v="188361"/>
    <x v="1"/>
    <s v="NA"/>
    <s v="NA"/>
  </r>
  <r>
    <x v="7185"/>
    <x v="2180"/>
    <s v="GA"/>
    <s v="8242 Duralee Ln Apt 1106"/>
    <s v="Douglasville"/>
    <s v="30134-8510"/>
    <x v="5"/>
    <n v="5310"/>
    <x v="0"/>
    <x v="10"/>
    <x v="1"/>
    <x v="0"/>
    <n v="5109429001"/>
    <n v="405"/>
    <s v="PPP"/>
    <s v="Active Un-Disbursed"/>
    <x v="0"/>
    <n v="100"/>
    <n v="4162"/>
    <n v="4162"/>
    <n v="4162"/>
    <n v="529472"/>
    <s v="Capital Plus Financial, LLC"/>
    <s v="2247 Central Drive"/>
    <s v="Bedford"/>
    <s v="TX"/>
    <n v="76021"/>
    <x v="0"/>
    <x v="0"/>
    <x v="0"/>
    <s v="Douglasville"/>
    <s v="DOUGLAS"/>
    <s v="GA"/>
    <s v="30134-8510"/>
    <s v="Bedford"/>
    <s v="TX"/>
    <d v="2021-05-21T00:00:00"/>
    <n v="529472"/>
    <x v="0"/>
    <s v="NA"/>
    <s v="NA"/>
  </r>
  <r>
    <x v="7186"/>
    <x v="37"/>
    <s v="GA"/>
    <s v="790 Allie Rd N/A"/>
    <s v="Greenville"/>
    <s v="30222-2460"/>
    <x v="0"/>
    <n v="3860"/>
    <x v="0"/>
    <x v="10"/>
    <x v="16"/>
    <x v="1"/>
    <n v="5182699008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0"/>
    <x v="0"/>
    <s v="Greenville"/>
    <s v="MERIWETHER"/>
    <s v="GA"/>
    <s v="30222-2460"/>
    <s v="ARLINGTON"/>
    <s v="MA"/>
    <d v="2021-05-21T00:00:00"/>
    <n v="262380"/>
    <x v="1"/>
    <s v="NA"/>
    <s v="NA"/>
  </r>
  <r>
    <x v="7187"/>
    <x v="1905"/>
    <s v="GA"/>
    <s v="101 Unicoi Ct"/>
    <s v="Leesburg"/>
    <s v="31763-3734"/>
    <x v="16"/>
    <n v="5990"/>
    <x v="0"/>
    <x v="10"/>
    <x v="1"/>
    <x v="5"/>
    <n v="5167709000"/>
    <n v="405"/>
    <s v="PPP"/>
    <s v="Active Un-Disbursed"/>
    <x v="0"/>
    <n v="100"/>
    <n v="15399"/>
    <n v="15399"/>
    <n v="15399"/>
    <n v="529472"/>
    <s v="Capital Plus Financial, LLC"/>
    <s v="2247 Central Drive"/>
    <s v="Bedford"/>
    <s v="TX"/>
    <n v="76021"/>
    <x v="1"/>
    <x v="0"/>
    <x v="0"/>
    <s v="Leesburg"/>
    <s v="LEE"/>
    <s v="GA"/>
    <s v="31763-3734"/>
    <s v="Bedford"/>
    <s v="TX"/>
    <d v="2021-05-21T00:00:00"/>
    <n v="529472"/>
    <x v="1"/>
    <s v="NA"/>
    <s v="NA"/>
  </r>
  <r>
    <x v="7188"/>
    <x v="2181"/>
    <s v="GA"/>
    <s v="100 Huntington Ct"/>
    <s v="Fayetteville"/>
    <s v="30214-4041"/>
    <x v="13"/>
    <n v="4410"/>
    <x v="4"/>
    <x v="10"/>
    <x v="15"/>
    <x v="0"/>
    <n v="4975659002"/>
    <n v="405"/>
    <s v="PPP"/>
    <s v="Active Un-Disbursed"/>
    <x v="0"/>
    <n v="100"/>
    <n v="62500"/>
    <n v="62500"/>
    <n v="62500"/>
    <n v="514546"/>
    <s v="BSD Capital, LLC dba Lendistry"/>
    <s v="330 E. Lambert Rd Suite 275"/>
    <s v="Brea"/>
    <s v="CA"/>
    <n v="92821"/>
    <x v="0"/>
    <x v="0"/>
    <x v="0"/>
    <s v="Fayetteville"/>
    <s v="FAYETTE"/>
    <s v="GA"/>
    <s v="30214-4041"/>
    <s v="Brea"/>
    <s v="CA"/>
    <d v="2021-05-21T00:00:00"/>
    <n v="514546"/>
    <x v="1"/>
    <s v="NA"/>
    <s v="NA"/>
  </r>
  <r>
    <x v="7189"/>
    <x v="2182"/>
    <s v="GA"/>
    <s v="480 Rocky Creek Dr N/A"/>
    <s v="Roswell"/>
    <s v="30075-3734"/>
    <x v="20"/>
    <n v="1219"/>
    <x v="0"/>
    <x v="10"/>
    <x v="16"/>
    <x v="2"/>
    <n v="5122239008"/>
    <n v="405"/>
    <s v="PPP"/>
    <s v="Active Un-Disbursed"/>
    <x v="0"/>
    <n v="100"/>
    <n v="2815"/>
    <n v="2815"/>
    <n v="2815"/>
    <n v="262380"/>
    <s v="Leader Bank, National Association"/>
    <s v="180 Massachusetts Ave"/>
    <s v="ARLINGTON"/>
    <s v="MA"/>
    <s v="02474-8448"/>
    <x v="0"/>
    <x v="0"/>
    <x v="0"/>
    <s v="Roswell"/>
    <s v="FULTON"/>
    <s v="GA"/>
    <s v="30075-3734"/>
    <s v="ARLINGTON"/>
    <s v="MA"/>
    <d v="2021-05-21T00:00:00"/>
    <n v="262380"/>
    <x v="1"/>
    <s v="NA"/>
    <s v="NA"/>
  </r>
  <r>
    <x v="7190"/>
    <x v="2183"/>
    <s v="GA"/>
    <s v="703 Peek Rd SE N/A"/>
    <s v="Dalton"/>
    <s v="30721-5014"/>
    <x v="13"/>
    <n v="1610"/>
    <x v="0"/>
    <x v="10"/>
    <x v="15"/>
    <x v="4"/>
    <n v="5102779009"/>
    <n v="405"/>
    <s v="PPP"/>
    <s v="Active Un-Disbursed"/>
    <x v="0"/>
    <n v="100"/>
    <n v="2708"/>
    <n v="2708"/>
    <n v="2708"/>
    <n v="514546"/>
    <s v="BSD Capital, LLC dba Lendistry"/>
    <s v="330 E. Lambert Rd Suite 275"/>
    <s v="Brea"/>
    <s v="CA"/>
    <n v="92821"/>
    <x v="0"/>
    <x v="0"/>
    <x v="0"/>
    <s v="Dalton"/>
    <s v="WHITFIELD"/>
    <s v="GA"/>
    <s v="30721-5014"/>
    <s v="Brea"/>
    <s v="CA"/>
    <d v="2021-05-21T00:00:00"/>
    <n v="514546"/>
    <x v="0"/>
    <s v="NA"/>
    <s v="NA"/>
  </r>
  <r>
    <x v="7191"/>
    <x v="2184"/>
    <s v="GA"/>
    <s v="3603 Utoy Drive Southwest N/A"/>
    <s v="Atlanta"/>
    <n v="30331"/>
    <x v="12"/>
    <n v="1990"/>
    <x v="0"/>
    <x v="10"/>
    <x v="15"/>
    <x v="9"/>
    <n v="5095389000"/>
    <n v="405"/>
    <s v="PPS"/>
    <s v="Exemption 4"/>
    <x v="0"/>
    <n v="100"/>
    <n v="13021"/>
    <n v="13021"/>
    <n v="0"/>
    <n v="514546"/>
    <s v="BSD Capital, LLC dba Lendistry"/>
    <s v="330 E. Lambert Rd Suite 275"/>
    <s v="Brea"/>
    <s v="CA"/>
    <n v="92821"/>
    <x v="0"/>
    <x v="0"/>
    <x v="0"/>
    <s v="Atlanta"/>
    <s v="FULTON"/>
    <s v="GA"/>
    <n v="30331"/>
    <s v="Brea"/>
    <s v="CA"/>
    <s v="NA"/>
    <n v="514546"/>
    <x v="1"/>
    <s v="NA"/>
    <s v="NA"/>
  </r>
  <r>
    <x v="7192"/>
    <x v="0"/>
    <s v="GA"/>
    <s v="116 Colorado Courtnull 116 Colorado Courtnull"/>
    <s v="LaGrange"/>
    <n v="30240"/>
    <x v="6"/>
    <n v="2111"/>
    <x v="0"/>
    <x v="10"/>
    <x v="13"/>
    <x v="1"/>
    <n v="5122809002"/>
    <n v="405"/>
    <s v="PPP"/>
    <s v="Active Un-Disbursed"/>
    <x v="0"/>
    <n v="100"/>
    <n v="20832"/>
    <n v="20832"/>
    <n v="20832"/>
    <n v="71432"/>
    <s v="Texas National Bank"/>
    <s v="201 S Texas Ave"/>
    <s v="MERCEDES"/>
    <s v="TX"/>
    <s v="78570-3123"/>
    <x v="1"/>
    <x v="0"/>
    <x v="0"/>
    <s v="LaGrange"/>
    <s v="TROUP"/>
    <s v="GA"/>
    <n v="30240"/>
    <s v="MERCEDES"/>
    <s v="TX"/>
    <d v="2021-05-21T00:00:00"/>
    <n v="71432"/>
    <x v="1"/>
    <s v="NA"/>
    <s v="NA"/>
  </r>
  <r>
    <x v="7193"/>
    <x v="3"/>
    <s v="GA"/>
    <s v="4735 Courtney Dr N12"/>
    <s v="Forest Park"/>
    <s v="30297-3830"/>
    <x v="6"/>
    <n v="2112"/>
    <x v="0"/>
    <x v="10"/>
    <x v="15"/>
    <x v="9"/>
    <n v="5012119006"/>
    <n v="405"/>
    <s v="PPP"/>
    <s v="Active Un-Disbursed"/>
    <x v="0"/>
    <n v="100"/>
    <n v="20667"/>
    <n v="20667"/>
    <n v="20667"/>
    <n v="514546"/>
    <s v="BSD Capital, LLC dba Lendistry"/>
    <s v="330 E. Lambert Rd Suite 275"/>
    <s v="Brea"/>
    <s v="CA"/>
    <n v="92821"/>
    <x v="0"/>
    <x v="0"/>
    <x v="0"/>
    <s v="Forest Park"/>
    <s v="CLAYTON"/>
    <s v="GA"/>
    <s v="30297-3830"/>
    <s v="Brea"/>
    <s v="CA"/>
    <d v="2021-05-21T00:00:00"/>
    <n v="514546"/>
    <x v="0"/>
    <s v="NA"/>
    <s v="NA"/>
  </r>
  <r>
    <x v="7194"/>
    <x v="2185"/>
    <s v="GA"/>
    <s v="6125 Roswell Rd"/>
    <s v="Atlanta"/>
    <s v="30328-3905"/>
    <x v="5"/>
    <n v="5310"/>
    <x v="0"/>
    <x v="10"/>
    <x v="1"/>
    <x v="2"/>
    <n v="5124209003"/>
    <n v="405"/>
    <s v="PPP"/>
    <s v="Active Un-Disbursed"/>
    <x v="0"/>
    <n v="100"/>
    <n v="15731"/>
    <n v="15731"/>
    <n v="15731"/>
    <n v="529472"/>
    <s v="Capital Plus Financial, LLC"/>
    <s v="2247 Central Drive"/>
    <s v="Bedford"/>
    <s v="TX"/>
    <n v="76021"/>
    <x v="0"/>
    <x v="0"/>
    <x v="0"/>
    <s v="Atlanta"/>
    <s v="FULTON"/>
    <s v="GA"/>
    <s v="30328-3905"/>
    <s v="Bedford"/>
    <s v="TX"/>
    <d v="2021-05-21T00:00:00"/>
    <n v="529472"/>
    <x v="1"/>
    <s v="NA"/>
    <s v="NA"/>
  </r>
  <r>
    <x v="7195"/>
    <x v="2186"/>
    <s v="GA"/>
    <s v="202 Crescent Dr Apt 3232"/>
    <s v="Savannah"/>
    <s v="31404-1989"/>
    <x v="15"/>
    <n v="1510"/>
    <x v="0"/>
    <x v="10"/>
    <x v="1"/>
    <x v="8"/>
    <n v="4933329010"/>
    <n v="405"/>
    <s v="PPP"/>
    <s v="Active Un-Disbursed"/>
    <x v="0"/>
    <n v="100"/>
    <n v="17192"/>
    <n v="17192"/>
    <n v="17192"/>
    <n v="529472"/>
    <s v="Capital Plus Financial, LLC"/>
    <s v="2247 Central Drive"/>
    <s v="Bedford"/>
    <s v="TX"/>
    <n v="76021"/>
    <x v="0"/>
    <x v="0"/>
    <x v="0"/>
    <s v="Savannah"/>
    <s v="CHATHAM"/>
    <s v="GA"/>
    <s v="31404-1989"/>
    <s v="Bedford"/>
    <s v="TX"/>
    <d v="2021-05-21T00:00:00"/>
    <n v="529472"/>
    <x v="0"/>
    <s v="NA"/>
    <s v="NA"/>
  </r>
  <r>
    <x v="7196"/>
    <x v="2187"/>
    <s v="GA"/>
    <s v="3750 Venture Dr Ste B6NULL 3750 Venture Drive Ste B6null"/>
    <s v="Duluth"/>
    <s v="30096-1808"/>
    <x v="1"/>
    <n v="1599"/>
    <x v="0"/>
    <x v="10"/>
    <x v="13"/>
    <x v="3"/>
    <n v="5026779006"/>
    <n v="405"/>
    <s v="PPP"/>
    <s v="Active Un-Disbursed"/>
    <x v="0"/>
    <n v="100"/>
    <n v="1200"/>
    <n v="1200"/>
    <n v="1200"/>
    <n v="71432"/>
    <s v="Texas National Bank"/>
    <s v="201 S Texas Ave"/>
    <s v="MERCEDES"/>
    <s v="TX"/>
    <s v="78570-3123"/>
    <x v="0"/>
    <x v="0"/>
    <x v="0"/>
    <s v="Duluth"/>
    <s v="GWINNETT"/>
    <s v="GA"/>
    <s v="30096-1808"/>
    <s v="MERCEDES"/>
    <s v="TX"/>
    <d v="2021-05-21T00:00:00"/>
    <n v="71432"/>
    <x v="1"/>
    <s v="NA"/>
    <s v="NA"/>
  </r>
  <r>
    <x v="7197"/>
    <x v="2188"/>
    <s v="GA"/>
    <s v="6105 Treehills Parkway Stone Mountain"/>
    <s v="Stone Mountain"/>
    <n v="30088"/>
    <x v="5"/>
    <n v="4230"/>
    <x v="0"/>
    <x v="10"/>
    <x v="1"/>
    <x v="7"/>
    <n v="5193969001"/>
    <n v="405"/>
    <s v="PPP"/>
    <s v="Active Un-Disbursed"/>
    <x v="0"/>
    <n v="100"/>
    <n v="15875"/>
    <n v="15875"/>
    <n v="15875"/>
    <n v="529472"/>
    <s v="Capital Plus Financial, LLC"/>
    <s v="2247 Central Drive"/>
    <s v="Bedford"/>
    <s v="TX"/>
    <n v="76021"/>
    <x v="0"/>
    <x v="0"/>
    <x v="0"/>
    <s v="Stone Mountain"/>
    <s v="DEKALB"/>
    <s v="GA"/>
    <n v="30088"/>
    <s v="Bedford"/>
    <s v="TX"/>
    <d v="2021-05-21T00:00:00"/>
    <n v="529472"/>
    <x v="0"/>
    <s v="NA"/>
    <s v="NA"/>
  </r>
  <r>
    <x v="7198"/>
    <x v="2189"/>
    <s v="GA"/>
    <s v="6917 Knoxville Rd"/>
    <s v="Lizella"/>
    <s v="31052-3777"/>
    <x v="15"/>
    <n v="3120"/>
    <x v="0"/>
    <x v="10"/>
    <x v="1"/>
    <x v="5"/>
    <n v="5178169010"/>
    <n v="405"/>
    <s v="PPP"/>
    <s v="Active Un-Disbursed"/>
    <x v="0"/>
    <n v="100"/>
    <n v="3331"/>
    <n v="3331"/>
    <n v="3331"/>
    <n v="529472"/>
    <s v="Capital Plus Financial, LLC"/>
    <s v="2247 Central Drive"/>
    <s v="Bedford"/>
    <s v="TX"/>
    <n v="76021"/>
    <x v="0"/>
    <x v="0"/>
    <x v="0"/>
    <s v="Lizella"/>
    <s v="BIBB"/>
    <s v="GA"/>
    <s v="31052-3777"/>
    <s v="Bedford"/>
    <s v="TX"/>
    <d v="2021-05-21T00:00:00"/>
    <n v="529472"/>
    <x v="1"/>
    <s v="NA"/>
    <s v="NA"/>
  </r>
  <r>
    <x v="7199"/>
    <x v="2190"/>
    <s v="GA"/>
    <s v="2308 Boulder Rd SE"/>
    <s v="Atlanta"/>
    <s v="30316-3604"/>
    <x v="1"/>
    <n v="1720"/>
    <x v="1"/>
    <x v="10"/>
    <x v="19"/>
    <x v="9"/>
    <n v="5132999006"/>
    <n v="405"/>
    <s v="PPS"/>
    <s v="Active Un-Disbursed"/>
    <x v="0"/>
    <n v="100"/>
    <n v="120200"/>
    <n v="120200"/>
    <n v="120200"/>
    <n v="433060"/>
    <s v="The Enterprise Center Capital Corporation"/>
    <s v="4548 Market Street"/>
    <s v="Philadelphia"/>
    <s v="PA"/>
    <n v="19139"/>
    <x v="0"/>
    <x v="0"/>
    <x v="0"/>
    <s v="Atlanta"/>
    <s v="DEKALB"/>
    <s v="GA"/>
    <s v="30316-3604"/>
    <s v="Philadelphia"/>
    <s v="PA"/>
    <d v="2021-05-21T00:00:00"/>
    <n v="433060"/>
    <x v="0"/>
    <s v="NA"/>
    <s v="NA"/>
  </r>
  <r>
    <x v="7200"/>
    <x v="2191"/>
    <s v="GA"/>
    <s v="5866 Pecan Grove Pl"/>
    <s v="Douglasville"/>
    <s v="30135-8516"/>
    <x v="1"/>
    <n v="1599"/>
    <x v="0"/>
    <x v="10"/>
    <x v="1"/>
    <x v="0"/>
    <n v="4954229003"/>
    <n v="405"/>
    <s v="PPP"/>
    <s v="Active Un-Disbursed"/>
    <x v="0"/>
    <n v="100"/>
    <n v="1933"/>
    <n v="1933"/>
    <n v="1933"/>
    <n v="529472"/>
    <s v="Capital Plus Financial, LLC"/>
    <s v="2247 Central Drive"/>
    <s v="Bedford"/>
    <s v="TX"/>
    <n v="76021"/>
    <x v="0"/>
    <x v="0"/>
    <x v="0"/>
    <s v="Douglasville"/>
    <s v="DOUGLAS"/>
    <s v="GA"/>
    <s v="30135-8516"/>
    <s v="Bedford"/>
    <s v="TX"/>
    <d v="2021-05-21T00:00:00"/>
    <n v="529472"/>
    <x v="1"/>
    <s v="NA"/>
    <s v="NA"/>
  </r>
  <r>
    <x v="7201"/>
    <x v="2192"/>
    <s v="GA"/>
    <s v="2105 Stoneoak Dr"/>
    <s v="Lawrenceville"/>
    <s v="30043-5667"/>
    <x v="5"/>
    <n v="5310"/>
    <x v="0"/>
    <x v="10"/>
    <x v="1"/>
    <x v="3"/>
    <n v="5077459004"/>
    <n v="405"/>
    <s v="PPP"/>
    <s v="Active Un-Disbursed"/>
    <x v="0"/>
    <n v="100"/>
    <n v="1561"/>
    <n v="1561"/>
    <n v="1561"/>
    <n v="529472"/>
    <s v="Capital Plus Financial, LLC"/>
    <s v="2247 Central Drive"/>
    <s v="Bedford"/>
    <s v="TX"/>
    <n v="76021"/>
    <x v="0"/>
    <x v="0"/>
    <x v="0"/>
    <s v="Lawrenceville"/>
    <s v="GWINNETT"/>
    <s v="GA"/>
    <s v="30043-5667"/>
    <s v="Bedford"/>
    <s v="TX"/>
    <d v="2021-05-21T00:00:00"/>
    <n v="529472"/>
    <x v="1"/>
    <s v="NA"/>
    <s v="NA"/>
  </r>
  <r>
    <x v="7202"/>
    <x v="2193"/>
    <s v="GA"/>
    <s v="2210 Sullivan Rd Apt 2-15"/>
    <s v="College Park"/>
    <s v="30337-6522"/>
    <x v="6"/>
    <n v="1111"/>
    <x v="0"/>
    <x v="10"/>
    <x v="24"/>
    <x v="0"/>
    <n v="5087559003"/>
    <n v="405"/>
    <s v="PPP"/>
    <s v="Active Un-Disbursed"/>
    <x v="0"/>
    <n v="100"/>
    <n v="2371"/>
    <n v="2371"/>
    <n v="2371"/>
    <n v="428018"/>
    <s v="Access to Capital for Entrepreneurs"/>
    <s v="3173 Hwy 129 North"/>
    <s v="Cleveland"/>
    <s v="GA"/>
    <n v="30528"/>
    <x v="0"/>
    <x v="0"/>
    <x v="0"/>
    <s v="College Park"/>
    <s v="FULTON"/>
    <s v="GA"/>
    <s v="30337-6522"/>
    <s v="Cleveland"/>
    <s v="GA"/>
    <d v="2021-05-21T00:00:00"/>
    <n v="428018"/>
    <x v="0"/>
    <s v="NA"/>
    <s v="NA"/>
  </r>
  <r>
    <x v="7203"/>
    <x v="37"/>
    <s v="GA"/>
    <s v="6163 Windy Ridge Trl N/A"/>
    <s v="Lithonia"/>
    <s v="30058-6624"/>
    <x v="12"/>
    <n v="1613"/>
    <x v="0"/>
    <x v="10"/>
    <x v="15"/>
    <x v="7"/>
    <n v="513181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ithonia"/>
    <s v="DEKALB"/>
    <s v="GA"/>
    <s v="30058-6624"/>
    <s v="Brea"/>
    <s v="CA"/>
    <d v="2021-05-21T00:00:00"/>
    <n v="514546"/>
    <x v="0"/>
    <s v="NA"/>
    <s v="NA"/>
  </r>
  <r>
    <x v="4522"/>
    <x v="0"/>
    <s v="GA"/>
    <s v="48 48"/>
    <s v="Morris"/>
    <n v="39867"/>
    <x v="4"/>
    <n v="6115"/>
    <x v="0"/>
    <x v="10"/>
    <x v="13"/>
    <x v="5"/>
    <n v="4931999008"/>
    <n v="405"/>
    <s v="PPS"/>
    <s v="Active Un-Disbursed"/>
    <x v="0"/>
    <n v="100"/>
    <n v="20832"/>
    <n v="20832"/>
    <n v="20832"/>
    <n v="71432"/>
    <s v="Texas National Bank"/>
    <s v="201 S Texas Ave"/>
    <s v="MERCEDES"/>
    <s v="TX"/>
    <s v="78570-3123"/>
    <x v="1"/>
    <x v="0"/>
    <x v="0"/>
    <s v="Morris"/>
    <s v="QUITMAN"/>
    <s v="GA"/>
    <n v="39867"/>
    <s v="MERCEDES"/>
    <s v="TX"/>
    <d v="2021-05-21T00:00:00"/>
    <n v="71432"/>
    <x v="0"/>
    <s v="NA"/>
    <s v="NA"/>
  </r>
  <r>
    <x v="7204"/>
    <x v="1202"/>
    <s v="GA"/>
    <s v="6435 Marsham Dr N/A"/>
    <s v="College Park"/>
    <s v="30349-1475"/>
    <x v="18"/>
    <n v="1710"/>
    <x v="0"/>
    <x v="10"/>
    <x v="16"/>
    <x v="0"/>
    <n v="4980379006"/>
    <n v="405"/>
    <s v="PPP"/>
    <s v="Active Un-Disbursed"/>
    <x v="0"/>
    <n v="100"/>
    <n v="1743"/>
    <n v="1743"/>
    <n v="1743"/>
    <n v="262380"/>
    <s v="Leader Bank, National Association"/>
    <s v="180 Massachusetts Ave"/>
    <s v="ARLINGTON"/>
    <s v="MA"/>
    <s v="02474-8448"/>
    <x v="0"/>
    <x v="0"/>
    <x v="0"/>
    <s v="College Park"/>
    <s v="FULTON"/>
    <s v="GA"/>
    <s v="30349-1475"/>
    <s v="ARLINGTON"/>
    <s v="MA"/>
    <d v="2021-05-21T00:00:00"/>
    <n v="262380"/>
    <x v="1"/>
    <s v="NA"/>
    <s v="NA"/>
  </r>
  <r>
    <x v="7205"/>
    <x v="2194"/>
    <s v="GA"/>
    <s v="5020 South Atlanta Road Southeast 4"/>
    <s v="Smyrna"/>
    <n v="30080"/>
    <x v="4"/>
    <n v="6118"/>
    <x v="0"/>
    <x v="10"/>
    <x v="16"/>
    <x v="6"/>
    <n v="5138709001"/>
    <n v="405"/>
    <s v="PPS"/>
    <s v="Active Un-Disbursed"/>
    <x v="0"/>
    <n v="100"/>
    <n v="70023"/>
    <n v="70023"/>
    <n v="70023"/>
    <n v="262380"/>
    <s v="Leader Bank, National Association"/>
    <s v="180 Massachusetts Ave"/>
    <s v="ARLINGTON"/>
    <s v="MA"/>
    <s v="02474-8448"/>
    <x v="0"/>
    <x v="0"/>
    <x v="0"/>
    <s v="Smyrna"/>
    <s v="COBB"/>
    <s v="GA"/>
    <n v="30080"/>
    <s v="ARLINGTON"/>
    <s v="MA"/>
    <d v="2021-05-21T00:00:00"/>
    <n v="262380"/>
    <x v="1"/>
    <s v="NA"/>
    <s v="NA"/>
  </r>
  <r>
    <x v="7206"/>
    <x v="2195"/>
    <s v="GA"/>
    <s v="1809 Honey Creek Cmns SE"/>
    <s v="Conyers"/>
    <s v="30013-5839"/>
    <x v="13"/>
    <n v="4120"/>
    <x v="2"/>
    <x v="10"/>
    <x v="15"/>
    <x v="7"/>
    <n v="4986169003"/>
    <n v="405"/>
    <s v="PPP"/>
    <s v="Active Un-Disbursed"/>
    <x v="0"/>
    <n v="100"/>
    <n v="208333"/>
    <n v="208333"/>
    <n v="208333"/>
    <n v="514546"/>
    <s v="BSD Capital, LLC dba Lendistry"/>
    <s v="330 E. Lambert Rd Suite 275"/>
    <s v="Brea"/>
    <s v="CA"/>
    <n v="92821"/>
    <x v="0"/>
    <x v="0"/>
    <x v="0"/>
    <s v="Conyers"/>
    <s v="ROCKDALE"/>
    <s v="GA"/>
    <s v="30013-5839"/>
    <s v="Brea"/>
    <s v="CA"/>
    <d v="2021-05-21T00:00:00"/>
    <n v="514546"/>
    <x v="1"/>
    <s v="NA"/>
    <s v="NA"/>
  </r>
  <r>
    <x v="7207"/>
    <x v="2196"/>
    <s v="GA"/>
    <s v="4129 Old Cornelia Hwy N/A"/>
    <s v="Gainesville"/>
    <s v="30507-7784"/>
    <x v="12"/>
    <n v="1219"/>
    <x v="0"/>
    <x v="10"/>
    <x v="16"/>
    <x v="12"/>
    <n v="5209089003"/>
    <n v="405"/>
    <s v="PPP"/>
    <s v="Active Un-Disbursed"/>
    <x v="0"/>
    <n v="100"/>
    <n v="5120"/>
    <n v="5120"/>
    <n v="5120"/>
    <n v="262380"/>
    <s v="Leader Bank, National Association"/>
    <s v="180 Massachusetts Ave"/>
    <s v="ARLINGTON"/>
    <s v="MA"/>
    <s v="02474-8448"/>
    <x v="0"/>
    <x v="0"/>
    <x v="0"/>
    <s v="Gainesville"/>
    <s v="HALL"/>
    <s v="GA"/>
    <s v="30507-7784"/>
    <s v="ARLINGTON"/>
    <s v="MA"/>
    <d v="2021-05-21T00:00:00"/>
    <n v="262380"/>
    <x v="0"/>
    <s v="NA"/>
    <s v="NA"/>
  </r>
  <r>
    <x v="7208"/>
    <x v="2197"/>
    <s v="GA"/>
    <s v="501 Northridge Road 593-Bnull 501 Northridge Road 593-Bnull"/>
    <s v="Atlanta"/>
    <n v="30350"/>
    <x v="7"/>
    <n v="2110"/>
    <x v="0"/>
    <x v="10"/>
    <x v="13"/>
    <x v="2"/>
    <n v="4931169006"/>
    <n v="405"/>
    <s v="PPS"/>
    <s v="Active Un-Disbursed"/>
    <x v="0"/>
    <n v="100"/>
    <n v="7620"/>
    <n v="7620"/>
    <n v="7620"/>
    <n v="71432"/>
    <s v="Texas National Bank"/>
    <s v="201 S Texas Ave"/>
    <s v="MERCEDES"/>
    <s v="TX"/>
    <s v="78570-3123"/>
    <x v="0"/>
    <x v="0"/>
    <x v="0"/>
    <s v="Atlanta"/>
    <s v="FULTON"/>
    <s v="GA"/>
    <n v="30350"/>
    <s v="MERCEDES"/>
    <s v="TX"/>
    <d v="2021-05-21T00:00:00"/>
    <n v="71432"/>
    <x v="1"/>
    <s v="NA"/>
    <s v="NA"/>
  </r>
  <r>
    <x v="7209"/>
    <x v="2198"/>
    <s v="GA"/>
    <s v="1097 Merchants Dr"/>
    <s v="Dallas"/>
    <s v="30132-3003"/>
    <x v="17"/>
    <n v="1320"/>
    <x v="16"/>
    <x v="10"/>
    <x v="19"/>
    <x v="4"/>
    <n v="5211209001"/>
    <n v="405"/>
    <s v="PPS"/>
    <s v="Active Un-Disbursed"/>
    <x v="0"/>
    <n v="100"/>
    <n v="144500"/>
    <n v="144500"/>
    <n v="144500"/>
    <n v="433060"/>
    <s v="The Enterprise Center Capital Corporation"/>
    <s v="4548 Market Street"/>
    <s v="Philadelphia"/>
    <s v="PA"/>
    <n v="19139"/>
    <x v="0"/>
    <x v="0"/>
    <x v="0"/>
    <s v="Dallas"/>
    <s v="PAULDING"/>
    <s v="GA"/>
    <s v="30132-3003"/>
    <s v="Philadelphia"/>
    <s v="PA"/>
    <d v="2021-05-21T00:00:00"/>
    <n v="433060"/>
    <x v="1"/>
    <s v="NA"/>
    <s v="NA"/>
  </r>
  <r>
    <x v="7210"/>
    <x v="2199"/>
    <s v="GA"/>
    <s v="7994 Dawson Ln N/A"/>
    <s v="Douglasville"/>
    <s v="30134-3678"/>
    <x v="4"/>
    <n v="6118"/>
    <x v="0"/>
    <x v="10"/>
    <x v="16"/>
    <x v="0"/>
    <n v="5159109008"/>
    <n v="405"/>
    <s v="PPP"/>
    <s v="Active Un-Disbursed"/>
    <x v="0"/>
    <n v="100"/>
    <n v="13979"/>
    <n v="13979"/>
    <n v="13979"/>
    <n v="262380"/>
    <s v="Leader Bank, National Association"/>
    <s v="180 Massachusetts Ave"/>
    <s v="ARLINGTON"/>
    <s v="MA"/>
    <s v="02474-8448"/>
    <x v="0"/>
    <x v="0"/>
    <x v="0"/>
    <s v="Douglasville"/>
    <s v="DOUGLAS"/>
    <s v="GA"/>
    <s v="30134-3678"/>
    <s v="ARLINGTON"/>
    <s v="MA"/>
    <d v="2021-05-21T00:00:00"/>
    <n v="262380"/>
    <x v="0"/>
    <s v="NA"/>
    <s v="NA"/>
  </r>
  <r>
    <x v="7211"/>
    <x v="2200"/>
    <s v="GA"/>
    <s v="2014 Harden St N/A"/>
    <s v="Savannah"/>
    <s v="31415-7935"/>
    <x v="10"/>
    <n v="2110"/>
    <x v="0"/>
    <x v="10"/>
    <x v="16"/>
    <x v="8"/>
    <n v="5159899000"/>
    <n v="405"/>
    <s v="PPP"/>
    <s v="Active Un-Disbursed"/>
    <x v="0"/>
    <n v="100"/>
    <n v="2930"/>
    <n v="2930"/>
    <n v="2930"/>
    <n v="262380"/>
    <s v="Leader Bank, National Association"/>
    <s v="180 Massachusetts Ave"/>
    <s v="ARLINGTON"/>
    <s v="MA"/>
    <s v="02474-8448"/>
    <x v="0"/>
    <x v="0"/>
    <x v="0"/>
    <s v="Savannah"/>
    <s v="CHATHAM"/>
    <s v="GA"/>
    <s v="31415-7935"/>
    <s v="ARLINGTON"/>
    <s v="MA"/>
    <d v="2021-05-21T00:00:00"/>
    <n v="262380"/>
    <x v="0"/>
    <s v="NA"/>
    <s v="NA"/>
  </r>
  <r>
    <x v="7212"/>
    <x v="1485"/>
    <s v="GA"/>
    <s v="4255 Smokecreek Pkwy"/>
    <s v="Snellville"/>
    <s v="30039-6790"/>
    <x v="12"/>
    <n v="1613"/>
    <x v="0"/>
    <x v="10"/>
    <x v="1"/>
    <x v="7"/>
    <n v="5057389010"/>
    <n v="405"/>
    <s v="PPP"/>
    <s v="Active Un-Disbursed"/>
    <x v="0"/>
    <n v="100"/>
    <n v="19229"/>
    <n v="19229"/>
    <n v="19229"/>
    <n v="529472"/>
    <s v="Capital Plus Financial, LLC"/>
    <s v="2247 Central Drive"/>
    <s v="Bedford"/>
    <s v="TX"/>
    <n v="76021"/>
    <x v="0"/>
    <x v="0"/>
    <x v="0"/>
    <s v="Snellville"/>
    <s v="GWINNETT"/>
    <s v="GA"/>
    <s v="30039-6790"/>
    <s v="Bedford"/>
    <s v="TX"/>
    <d v="2021-05-21T00:00:00"/>
    <n v="529472"/>
    <x v="1"/>
    <s v="NA"/>
    <s v="NA"/>
  </r>
  <r>
    <x v="7213"/>
    <x v="37"/>
    <s v="GA"/>
    <s v="4735 Courtney Dr N/A"/>
    <s v="Forest Park"/>
    <s v="30297-3830"/>
    <x v="12"/>
    <n v="1921"/>
    <x v="0"/>
    <x v="10"/>
    <x v="15"/>
    <x v="9"/>
    <n v="511801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Forest Park"/>
    <s v="CLAYTON"/>
    <s v="GA"/>
    <s v="30297-3830"/>
    <s v="Brea"/>
    <s v="CA"/>
    <d v="2021-05-21T00:00:00"/>
    <n v="514546"/>
    <x v="0"/>
    <s v="NA"/>
    <s v="NA"/>
  </r>
  <r>
    <x v="7214"/>
    <x v="1410"/>
    <s v="GA"/>
    <s v="408 Tree Terrace Pkwy"/>
    <s v="Austell"/>
    <s v="30168-5566"/>
    <x v="5"/>
    <n v="5310"/>
    <x v="0"/>
    <x v="10"/>
    <x v="1"/>
    <x v="0"/>
    <n v="4991729010"/>
    <n v="405"/>
    <s v="PPP"/>
    <s v="Active Un-Disbursed"/>
    <x v="0"/>
    <n v="100"/>
    <n v="1166"/>
    <n v="1166"/>
    <n v="1166"/>
    <n v="529472"/>
    <s v="Capital Plus Financial, LLC"/>
    <s v="2247 Central Drive"/>
    <s v="Bedford"/>
    <s v="TX"/>
    <n v="76021"/>
    <x v="0"/>
    <x v="0"/>
    <x v="0"/>
    <s v="Austell"/>
    <s v="DOUGLAS"/>
    <s v="GA"/>
    <s v="30168-5566"/>
    <s v="Bedford"/>
    <s v="TX"/>
    <d v="2021-05-21T00:00:00"/>
    <n v="529472"/>
    <x v="0"/>
    <s v="NA"/>
    <s v="NA"/>
  </r>
  <r>
    <x v="7215"/>
    <x v="2201"/>
    <s v="GA"/>
    <s v="7042 Ravenwood Ln N/A"/>
    <s v="Stonecrest"/>
    <s v="30038-7534"/>
    <x v="1"/>
    <n v="1510"/>
    <x v="0"/>
    <x v="10"/>
    <x v="16"/>
    <x v="7"/>
    <n v="4924959009"/>
    <n v="405"/>
    <s v="PPP"/>
    <s v="Active Un-Disbursed"/>
    <x v="0"/>
    <n v="100"/>
    <n v="315"/>
    <n v="315"/>
    <n v="315"/>
    <n v="262380"/>
    <s v="Leader Bank, National Association"/>
    <s v="180 Massachusetts Ave"/>
    <s v="ARLINGTON"/>
    <s v="MA"/>
    <s v="02474-8448"/>
    <x v="0"/>
    <x v="0"/>
    <x v="0"/>
    <s v="Stonecrest"/>
    <s v="DEKALB"/>
    <s v="GA"/>
    <s v="30038-7534"/>
    <s v="ARLINGTON"/>
    <s v="MA"/>
    <d v="2021-05-21T00:00:00"/>
    <n v="262380"/>
    <x v="1"/>
    <s v="NA"/>
    <s v="NA"/>
  </r>
  <r>
    <x v="7216"/>
    <x v="2202"/>
    <s v="GA"/>
    <s v="21 Pmb Young Road Southeastnull 21 Pmb Young Road Southeastnull"/>
    <s v="Cartersville"/>
    <n v="30120"/>
    <x v="17"/>
    <n v="4110"/>
    <x v="0"/>
    <x v="10"/>
    <x v="13"/>
    <x v="6"/>
    <n v="5079839004"/>
    <n v="405"/>
    <s v="PPP"/>
    <s v="Active Un-Disbursed"/>
    <x v="0"/>
    <n v="100"/>
    <n v="15886"/>
    <n v="15886"/>
    <n v="15886"/>
    <n v="71432"/>
    <s v="Texas National Bank"/>
    <s v="201 S Texas Ave"/>
    <s v="MERCEDES"/>
    <s v="TX"/>
    <s v="78570-3123"/>
    <x v="1"/>
    <x v="0"/>
    <x v="0"/>
    <s v="Cartersville"/>
    <s v="BARTOW"/>
    <s v="GA"/>
    <n v="30120"/>
    <s v="MERCEDES"/>
    <s v="TX"/>
    <d v="2021-05-21T00:00:00"/>
    <n v="71432"/>
    <x v="1"/>
    <s v="NA"/>
    <s v="NA"/>
  </r>
  <r>
    <x v="7217"/>
    <x v="2203"/>
    <s v="GA"/>
    <s v="2615 The Canyons"/>
    <s v="Douglasville"/>
    <s v="30135-3047"/>
    <x v="5"/>
    <n v="5310"/>
    <x v="0"/>
    <x v="10"/>
    <x v="1"/>
    <x v="0"/>
    <n v="5038589005"/>
    <n v="405"/>
    <s v="PPP"/>
    <s v="Active Un-Disbursed"/>
    <x v="0"/>
    <n v="100"/>
    <n v="2504"/>
    <n v="2504"/>
    <n v="2504"/>
    <n v="529472"/>
    <s v="Capital Plus Financial, LLC"/>
    <s v="2247 Central Drive"/>
    <s v="Bedford"/>
    <s v="TX"/>
    <n v="76021"/>
    <x v="0"/>
    <x v="0"/>
    <x v="0"/>
    <s v="Douglasville"/>
    <s v="DOUGLAS"/>
    <s v="GA"/>
    <s v="30135-3047"/>
    <s v="Bedford"/>
    <s v="TX"/>
    <d v="2021-05-21T00:00:00"/>
    <n v="529472"/>
    <x v="1"/>
    <s v="NA"/>
    <s v="NA"/>
  </r>
  <r>
    <x v="7218"/>
    <x v="126"/>
    <s v="GA"/>
    <s v="2991 Park St"/>
    <s v="East Point"/>
    <s v="30344-4109"/>
    <x v="4"/>
    <n v="6118"/>
    <x v="0"/>
    <x v="10"/>
    <x v="13"/>
    <x v="9"/>
    <n v="4929349002"/>
    <n v="405"/>
    <s v="PPS"/>
    <s v="Active Un-Disbursed"/>
    <x v="0"/>
    <n v="100"/>
    <n v="20500"/>
    <n v="20500"/>
    <n v="20500"/>
    <n v="71432"/>
    <s v="Texas National Bank"/>
    <s v="201 S Texas Ave"/>
    <s v="MERCEDES"/>
    <s v="TX"/>
    <s v="78570-3123"/>
    <x v="0"/>
    <x v="0"/>
    <x v="0"/>
    <s v="East Point"/>
    <s v="FULTON"/>
    <s v="GA"/>
    <s v="30344-4109"/>
    <s v="MERCEDES"/>
    <s v="TX"/>
    <d v="2021-05-21T00:00:00"/>
    <n v="71432"/>
    <x v="0"/>
    <s v="NA"/>
    <s v="NA"/>
  </r>
  <r>
    <x v="7219"/>
    <x v="37"/>
    <s v="GA"/>
    <s v="4313 Derbyshire Trce SE N/A"/>
    <s v="Conyers"/>
    <s v="30094-4258"/>
    <x v="5"/>
    <n v="4110"/>
    <x v="0"/>
    <x v="10"/>
    <x v="16"/>
    <x v="7"/>
    <n v="5160579006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Conyers"/>
    <s v="ROCKDALE"/>
    <s v="GA"/>
    <s v="30094-4258"/>
    <s v="ARLINGTON"/>
    <s v="MA"/>
    <d v="2021-05-21T00:00:00"/>
    <n v="262380"/>
    <x v="1"/>
    <s v="NA"/>
    <s v="NA"/>
  </r>
  <r>
    <x v="7220"/>
    <x v="2204"/>
    <s v="GA"/>
    <s v="2335 Schaul St N/A"/>
    <s v="Columbus"/>
    <s v="31906-2527"/>
    <x v="12"/>
    <n v="1613"/>
    <x v="0"/>
    <x v="10"/>
    <x v="15"/>
    <x v="5"/>
    <n v="5128509007"/>
    <n v="405"/>
    <s v="PPP"/>
    <s v="Active Un-Disbursed"/>
    <x v="0"/>
    <n v="100"/>
    <n v="18073"/>
    <n v="18073"/>
    <n v="18073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6-2527"/>
    <s v="Brea"/>
    <s v="CA"/>
    <d v="2021-05-21T00:00:00"/>
    <n v="514546"/>
    <x v="0"/>
    <s v="NA"/>
    <s v="NA"/>
  </r>
  <r>
    <x v="7221"/>
    <x v="321"/>
    <s v="GA"/>
    <s v="1018 Old Powder Springs Rd SW"/>
    <s v="Mableton"/>
    <s v="30126-4134"/>
    <x v="15"/>
    <n v="1310"/>
    <x v="0"/>
    <x v="10"/>
    <x v="1"/>
    <x v="0"/>
    <n v="5031429000"/>
    <n v="405"/>
    <s v="PPP"/>
    <s v="Active Un-Disbursed"/>
    <x v="0"/>
    <n v="100"/>
    <n v="20143"/>
    <n v="20143"/>
    <n v="20143"/>
    <n v="529472"/>
    <s v="Capital Plus Financial, LLC"/>
    <s v="2247 Central Drive"/>
    <s v="Bedford"/>
    <s v="TX"/>
    <n v="76021"/>
    <x v="0"/>
    <x v="0"/>
    <x v="0"/>
    <s v="Mableton"/>
    <s v="COBB"/>
    <s v="GA"/>
    <s v="30126-4134"/>
    <s v="Bedford"/>
    <s v="TX"/>
    <d v="2021-05-21T00:00:00"/>
    <n v="529472"/>
    <x v="1"/>
    <s v="NA"/>
    <s v="NA"/>
  </r>
  <r>
    <x v="7222"/>
    <x v="0"/>
    <s v="GA"/>
    <s v="1290 Nash Rd NW"/>
    <s v="Atlanta"/>
    <s v="30331-1014"/>
    <x v="6"/>
    <n v="2990"/>
    <x v="0"/>
    <x v="10"/>
    <x v="0"/>
    <x v="9"/>
    <n v="5136119008"/>
    <n v="405"/>
    <s v="PPS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31-1014"/>
    <s v="Phoenix"/>
    <s v="AZ"/>
    <d v="2021-05-21T00:00:00"/>
    <n v="188361"/>
    <x v="1"/>
    <s v="NA"/>
    <s v="NA"/>
  </r>
  <r>
    <x v="7223"/>
    <x v="2205"/>
    <s v="GA"/>
    <s v="707 E Lawnwood Ave # 707"/>
    <s v="Kingsland"/>
    <s v="31548-5064"/>
    <x v="5"/>
    <n v="5310"/>
    <x v="0"/>
    <x v="10"/>
    <x v="16"/>
    <x v="8"/>
    <n v="5015129004"/>
    <n v="405"/>
    <s v="PPP"/>
    <s v="Active Un-Disbursed"/>
    <x v="0"/>
    <n v="100"/>
    <n v="7044"/>
    <n v="7044"/>
    <n v="7044"/>
    <n v="262380"/>
    <s v="Leader Bank, National Association"/>
    <s v="180 Massachusetts Ave"/>
    <s v="ARLINGTON"/>
    <s v="MA"/>
    <s v="02474-8448"/>
    <x v="1"/>
    <x v="0"/>
    <x v="0"/>
    <s v="Kingsland"/>
    <s v="CAMDEN"/>
    <s v="GA"/>
    <s v="31548-5064"/>
    <s v="ARLINGTON"/>
    <s v="MA"/>
    <d v="2021-05-21T00:00:00"/>
    <n v="262380"/>
    <x v="1"/>
    <s v="NA"/>
    <s v="NA"/>
  </r>
  <r>
    <x v="7224"/>
    <x v="1100"/>
    <s v="GA"/>
    <s v="10217 Deep Creek Pl"/>
    <s v="Union City"/>
    <s v="30291-6040"/>
    <x v="18"/>
    <n v="1110"/>
    <x v="0"/>
    <x v="10"/>
    <x v="1"/>
    <x v="0"/>
    <n v="5110239000"/>
    <n v="405"/>
    <s v="PPP"/>
    <s v="Active Un-Disbursed"/>
    <x v="0"/>
    <n v="100"/>
    <n v="1041"/>
    <n v="1041"/>
    <n v="1041"/>
    <n v="529472"/>
    <s v="Capital Plus Financial, LLC"/>
    <s v="2247 Central Drive"/>
    <s v="Bedford"/>
    <s v="TX"/>
    <n v="76021"/>
    <x v="0"/>
    <x v="0"/>
    <x v="0"/>
    <s v="Union City"/>
    <s v="FULTON"/>
    <s v="GA"/>
    <s v="30291-6040"/>
    <s v="Bedford"/>
    <s v="TX"/>
    <d v="2021-05-21T00:00:00"/>
    <n v="529472"/>
    <x v="0"/>
    <s v="NA"/>
    <s v="NA"/>
  </r>
  <r>
    <x v="7225"/>
    <x v="0"/>
    <s v="GA"/>
    <s v="528 Wendover Waynull 528 Wendover Waynull"/>
    <s v="Grovetown"/>
    <n v="30813"/>
    <x v="2"/>
    <n v="2320"/>
    <x v="0"/>
    <x v="10"/>
    <x v="13"/>
    <x v="10"/>
    <n v="5042069005"/>
    <n v="405"/>
    <s v="PPP"/>
    <s v="Active Un-Disbursed"/>
    <x v="0"/>
    <n v="100"/>
    <n v="20832"/>
    <n v="20832"/>
    <n v="20832"/>
    <n v="71432"/>
    <s v="Texas National Bank"/>
    <s v="201 S Texas Ave"/>
    <s v="MERCEDES"/>
    <s v="TX"/>
    <s v="78570-3123"/>
    <x v="0"/>
    <x v="0"/>
    <x v="0"/>
    <s v="Grovetown"/>
    <s v="COLUMBIA"/>
    <s v="GA"/>
    <n v="30813"/>
    <s v="MERCEDES"/>
    <s v="TX"/>
    <d v="2021-05-21T00:00:00"/>
    <n v="71432"/>
    <x v="1"/>
    <s v="NA"/>
    <s v="NA"/>
  </r>
  <r>
    <x v="7226"/>
    <x v="2206"/>
    <s v="GA"/>
    <s v="2324 Larkin Ave N/A"/>
    <s v="Savannah"/>
    <s v="31404-3155"/>
    <x v="7"/>
    <n v="9190"/>
    <x v="0"/>
    <x v="10"/>
    <x v="16"/>
    <x v="8"/>
    <n v="5015629001"/>
    <n v="405"/>
    <s v="PPP"/>
    <s v="Active Un-Disbursed"/>
    <x v="0"/>
    <n v="100"/>
    <n v="646"/>
    <n v="646"/>
    <n v="646"/>
    <n v="262380"/>
    <s v="Leader Bank, National Association"/>
    <s v="180 Massachusetts Ave"/>
    <s v="ARLINGTON"/>
    <s v="MA"/>
    <s v="02474-8448"/>
    <x v="0"/>
    <x v="0"/>
    <x v="0"/>
    <s v="Savannah"/>
    <s v="CHATHAM"/>
    <s v="GA"/>
    <s v="31404-3155"/>
    <s v="ARLINGTON"/>
    <s v="MA"/>
    <d v="2021-05-21T00:00:00"/>
    <n v="262380"/>
    <x v="0"/>
    <s v="NA"/>
    <s v="NA"/>
  </r>
  <r>
    <x v="7227"/>
    <x v="260"/>
    <s v="GA"/>
    <s v="209 Markwood Dr"/>
    <s v="Warner Robins"/>
    <s v="31093-1627"/>
    <x v="1"/>
    <n v="1740"/>
    <x v="0"/>
    <x v="10"/>
    <x v="1"/>
    <x v="13"/>
    <n v="5062719007"/>
    <n v="405"/>
    <s v="PPP"/>
    <s v="Active Un-Disbursed"/>
    <x v="0"/>
    <n v="100"/>
    <n v="19531"/>
    <n v="19531"/>
    <n v="19531"/>
    <n v="529472"/>
    <s v="Capital Plus Financial, LLC"/>
    <s v="2247 Central Drive"/>
    <s v="Bedford"/>
    <s v="TX"/>
    <n v="76021"/>
    <x v="0"/>
    <x v="0"/>
    <x v="0"/>
    <s v="Warner Robins"/>
    <s v="HOUSTON"/>
    <s v="GA"/>
    <s v="31093-1627"/>
    <s v="Bedford"/>
    <s v="TX"/>
    <d v="2021-05-21T00:00:00"/>
    <n v="529472"/>
    <x v="0"/>
    <s v="NA"/>
    <s v="NA"/>
  </r>
  <r>
    <x v="7228"/>
    <x v="672"/>
    <s v="GA"/>
    <s v="203 West St"/>
    <s v="Warner Robins"/>
    <s v="31088-4812"/>
    <x v="1"/>
    <n v="1720"/>
    <x v="0"/>
    <x v="10"/>
    <x v="1"/>
    <x v="13"/>
    <n v="5065419006"/>
    <n v="405"/>
    <s v="PPP"/>
    <s v="Active Un-Disbursed"/>
    <x v="0"/>
    <n v="100"/>
    <n v="4956"/>
    <n v="4956"/>
    <n v="4956"/>
    <n v="529472"/>
    <s v="Capital Plus Financial, LLC"/>
    <s v="2247 Central Drive"/>
    <s v="Bedford"/>
    <s v="TX"/>
    <n v="76021"/>
    <x v="0"/>
    <x v="0"/>
    <x v="0"/>
    <s v="Warner Robins"/>
    <s v="HOUSTON"/>
    <s v="GA"/>
    <s v="31088-4812"/>
    <s v="Bedford"/>
    <s v="TX"/>
    <d v="2021-05-21T00:00:00"/>
    <n v="529472"/>
    <x v="1"/>
    <s v="NA"/>
    <s v="NA"/>
  </r>
  <r>
    <x v="7229"/>
    <x v="2207"/>
    <s v="GA"/>
    <s v="3371 Imperial Hill Dr"/>
    <s v="Snellville"/>
    <s v="30039-7119"/>
    <x v="9"/>
    <n v="3920"/>
    <x v="0"/>
    <x v="10"/>
    <x v="1"/>
    <x v="7"/>
    <n v="4971779006"/>
    <n v="405"/>
    <s v="PPP"/>
    <s v="Active Un-Disbursed"/>
    <x v="0"/>
    <n v="100"/>
    <n v="1947"/>
    <n v="1947"/>
    <n v="1947"/>
    <n v="529472"/>
    <s v="Capital Plus Financial, LLC"/>
    <s v="2247 Central Drive"/>
    <s v="Bedford"/>
    <s v="TX"/>
    <n v="76021"/>
    <x v="0"/>
    <x v="0"/>
    <x v="0"/>
    <s v="Snellville"/>
    <s v="GWINNETT"/>
    <s v="GA"/>
    <s v="30039-7119"/>
    <s v="Bedford"/>
    <s v="TX"/>
    <d v="2021-05-21T00:00:00"/>
    <n v="529472"/>
    <x v="1"/>
    <s v="NA"/>
    <s v="NA"/>
  </r>
  <r>
    <x v="7230"/>
    <x v="2208"/>
    <s v="GA"/>
    <s v="1165 Veribest Rd N/A"/>
    <s v="Carlton"/>
    <s v="30627-2315"/>
    <x v="4"/>
    <n v="8990"/>
    <x v="0"/>
    <x v="10"/>
    <x v="16"/>
    <x v="11"/>
    <n v="5072649003"/>
    <n v="405"/>
    <s v="PPP"/>
    <s v="Active Un-Disbursed"/>
    <x v="0"/>
    <n v="100"/>
    <n v="2825"/>
    <n v="2825"/>
    <n v="2825"/>
    <n v="262380"/>
    <s v="Leader Bank, National Association"/>
    <s v="180 Massachusetts Ave"/>
    <s v="ARLINGTON"/>
    <s v="MA"/>
    <s v="02474-8448"/>
    <x v="1"/>
    <x v="0"/>
    <x v="0"/>
    <s v="Carlton"/>
    <s v="OGLETHORPE"/>
    <s v="GA"/>
    <s v="30627-2315"/>
    <s v="ARLINGTON"/>
    <s v="MA"/>
    <d v="2021-05-21T00:00:00"/>
    <n v="262380"/>
    <x v="0"/>
    <s v="NA"/>
    <s v="NA"/>
  </r>
  <r>
    <x v="7231"/>
    <x v="2209"/>
    <s v="GA"/>
    <s v="401 W Montgomery Xrd E2"/>
    <s v="Savannah"/>
    <s v="31406-3358"/>
    <x v="6"/>
    <n v="2113"/>
    <x v="0"/>
    <x v="10"/>
    <x v="1"/>
    <x v="8"/>
    <n v="4963059002"/>
    <n v="405"/>
    <s v="PPP"/>
    <s v="Active Un-Disbursed"/>
    <x v="0"/>
    <n v="100"/>
    <n v="3741"/>
    <n v="3741"/>
    <n v="3741"/>
    <n v="529472"/>
    <s v="Capital Plus Financial, LLC"/>
    <s v="2247 Central Drive"/>
    <s v="Bedford"/>
    <s v="TX"/>
    <n v="76021"/>
    <x v="0"/>
    <x v="0"/>
    <x v="0"/>
    <s v="Savannah"/>
    <s v="CHATHAM"/>
    <s v="GA"/>
    <s v="31406-3358"/>
    <s v="Bedford"/>
    <s v="TX"/>
    <d v="2021-05-21T00:00:00"/>
    <n v="529472"/>
    <x v="1"/>
    <s v="NA"/>
    <s v="NA"/>
  </r>
  <r>
    <x v="7232"/>
    <x v="63"/>
    <s v="GA"/>
    <s v="778 Todd St N/A"/>
    <s v="Hinesville"/>
    <s v="31313-3913"/>
    <x v="6"/>
    <n v="2112"/>
    <x v="0"/>
    <x v="10"/>
    <x v="15"/>
    <x v="8"/>
    <n v="5089999010"/>
    <n v="405"/>
    <s v="PPP"/>
    <s v="Active Un-Disbursed"/>
    <x v="0"/>
    <n v="100"/>
    <n v="8333"/>
    <n v="8333"/>
    <n v="8333"/>
    <n v="514546"/>
    <s v="BSD Capital, LLC dba Lendistry"/>
    <s v="330 E. Lambert Rd Suite 275"/>
    <s v="Brea"/>
    <s v="CA"/>
    <n v="92821"/>
    <x v="0"/>
    <x v="0"/>
    <x v="0"/>
    <s v="Hinesville"/>
    <s v="LIBERTY"/>
    <s v="GA"/>
    <s v="31313-3913"/>
    <s v="Brea"/>
    <s v="CA"/>
    <d v="2021-05-21T00:00:00"/>
    <n v="514546"/>
    <x v="1"/>
    <s v="NA"/>
    <s v="NA"/>
  </r>
  <r>
    <x v="7233"/>
    <x v="2210"/>
    <s v="GA"/>
    <s v="3034 PARKLAND VIEWnull 3034 PARKLAND VIEWnull"/>
    <s v="ATLANTA"/>
    <n v="30331"/>
    <x v="12"/>
    <n v="1611"/>
    <x v="10"/>
    <x v="10"/>
    <x v="13"/>
    <x v="9"/>
    <n v="5076839009"/>
    <n v="405"/>
    <s v="PPP"/>
    <s v="Active Un-Disbursed"/>
    <x v="0"/>
    <n v="100"/>
    <n v="85000"/>
    <n v="85000"/>
    <n v="85000"/>
    <n v="71432"/>
    <s v="Texas National Bank"/>
    <s v="201 S Texas Ave"/>
    <s v="MERCEDES"/>
    <s v="TX"/>
    <s v="78570-3123"/>
    <x v="0"/>
    <x v="0"/>
    <x v="0"/>
    <s v="ATLANTA"/>
    <s v="FULTON"/>
    <s v="GA"/>
    <n v="30331"/>
    <s v="MERCEDES"/>
    <s v="TX"/>
    <d v="2021-05-21T00:00:00"/>
    <n v="71432"/>
    <x v="1"/>
    <s v="NA"/>
    <s v="NA"/>
  </r>
  <r>
    <x v="2871"/>
    <x v="197"/>
    <s v="GA"/>
    <s v="1115 33rd St"/>
    <s v="Columbus"/>
    <s v="31904-7728"/>
    <x v="1"/>
    <n v="1730"/>
    <x v="0"/>
    <x v="10"/>
    <x v="1"/>
    <x v="1"/>
    <n v="5174589010"/>
    <n v="405"/>
    <s v="PPP"/>
    <s v="Active Un-Disbursed"/>
    <x v="0"/>
    <n v="100"/>
    <n v="20666"/>
    <n v="20666"/>
    <n v="20666"/>
    <n v="529472"/>
    <s v="Capital Plus Financial, LLC"/>
    <s v="2247 Central Drive"/>
    <s v="Bedford"/>
    <s v="TX"/>
    <n v="76021"/>
    <x v="0"/>
    <x v="0"/>
    <x v="0"/>
    <s v="Columbus"/>
    <s v="MUSCOGEE"/>
    <s v="GA"/>
    <s v="31904-7728"/>
    <s v="Bedford"/>
    <s v="TX"/>
    <d v="2021-05-21T00:00:00"/>
    <n v="529472"/>
    <x v="0"/>
    <s v="NA"/>
    <s v="NA"/>
  </r>
  <r>
    <x v="7234"/>
    <x v="37"/>
    <s v="GA"/>
    <s v="3613 Liberty Ln SW"/>
    <s v="Powder Springs"/>
    <s v="30127-9197"/>
    <x v="12"/>
    <n v="1613"/>
    <x v="0"/>
    <x v="10"/>
    <x v="1"/>
    <x v="0"/>
    <n v="5081109007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Powder Springs"/>
    <s v="COBB"/>
    <s v="GA"/>
    <s v="30127-9197"/>
    <s v="Bedford"/>
    <s v="TX"/>
    <d v="2021-05-21T00:00:00"/>
    <n v="529472"/>
    <x v="1"/>
    <s v="NA"/>
    <s v="NA"/>
  </r>
  <r>
    <x v="7235"/>
    <x v="37"/>
    <s v="GA"/>
    <s v="5141 Old National Hwy N/A"/>
    <s v="College Park"/>
    <s v="30349-3217"/>
    <x v="6"/>
    <n v="2112"/>
    <x v="0"/>
    <x v="10"/>
    <x v="15"/>
    <x v="0"/>
    <n v="5130669008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ollege Park"/>
    <s v="FULTON"/>
    <s v="GA"/>
    <s v="30349-3217"/>
    <s v="Brea"/>
    <s v="CA"/>
    <d v="2021-05-21T00:00:00"/>
    <n v="514546"/>
    <x v="1"/>
    <s v="NA"/>
    <s v="NA"/>
  </r>
  <r>
    <x v="7236"/>
    <x v="2211"/>
    <s v="GA"/>
    <s v="6065 Mayfield Way SE N/A"/>
    <s v="Mableton"/>
    <s v="30126-2960"/>
    <x v="18"/>
    <n v="1630"/>
    <x v="0"/>
    <x v="10"/>
    <x v="16"/>
    <x v="0"/>
    <n v="5118479007"/>
    <n v="405"/>
    <s v="PPP"/>
    <s v="Active Un-Disbursed"/>
    <x v="0"/>
    <n v="100"/>
    <n v="2975"/>
    <n v="2975"/>
    <n v="2975"/>
    <n v="262380"/>
    <s v="Leader Bank, National Association"/>
    <s v="180 Massachusetts Ave"/>
    <s v="ARLINGTON"/>
    <s v="MA"/>
    <s v="02474-8448"/>
    <x v="0"/>
    <x v="0"/>
    <x v="0"/>
    <s v="Mableton"/>
    <s v="COBB"/>
    <s v="GA"/>
    <s v="30126-2960"/>
    <s v="ARLINGTON"/>
    <s v="MA"/>
    <d v="2021-05-21T00:00:00"/>
    <n v="262380"/>
    <x v="1"/>
    <s v="NA"/>
    <s v="NA"/>
  </r>
  <r>
    <x v="7237"/>
    <x v="2212"/>
    <s v="GA"/>
    <s v="4585 S Berkeley Lake Rd 4070 Amberfield Cir"/>
    <s v="Berkeley Lake"/>
    <s v="30071-1640"/>
    <x v="12"/>
    <n v="1420"/>
    <x v="13"/>
    <x v="10"/>
    <x v="13"/>
    <x v="3"/>
    <n v="5034229005"/>
    <n v="405"/>
    <s v="PPS"/>
    <s v="Active Un-Disbursed"/>
    <x v="0"/>
    <n v="100"/>
    <n v="308398"/>
    <n v="308398"/>
    <n v="308398"/>
    <n v="71432"/>
    <s v="Texas National Bank"/>
    <s v="201 S Texas Ave"/>
    <s v="MERCEDES"/>
    <s v="TX"/>
    <s v="78570-3123"/>
    <x v="0"/>
    <x v="0"/>
    <x v="0"/>
    <s v="Berkeley Lake"/>
    <s v="GWINNETT"/>
    <s v="GA"/>
    <s v="30071-1640"/>
    <s v="MERCEDES"/>
    <s v="TX"/>
    <d v="2021-05-21T00:00:00"/>
    <n v="71432"/>
    <x v="0"/>
    <s v="NA"/>
    <s v="NA"/>
  </r>
  <r>
    <x v="7238"/>
    <x v="2213"/>
    <s v="GA"/>
    <s v="1975 Hailston Dr N/A"/>
    <s v="Duluth"/>
    <s v="30097-2807"/>
    <x v="2"/>
    <n v="2320"/>
    <x v="0"/>
    <x v="10"/>
    <x v="16"/>
    <x v="3"/>
    <n v="4938839009"/>
    <n v="405"/>
    <s v="PPP"/>
    <s v="Active Un-Disbursed"/>
    <x v="0"/>
    <n v="100"/>
    <n v="3219"/>
    <n v="3219"/>
    <n v="3219"/>
    <n v="262380"/>
    <s v="Leader Bank, National Association"/>
    <s v="180 Massachusetts Ave"/>
    <s v="ARLINGTON"/>
    <s v="MA"/>
    <s v="02474-8448"/>
    <x v="0"/>
    <x v="0"/>
    <x v="0"/>
    <s v="Duluth"/>
    <s v="GWINNETT"/>
    <s v="GA"/>
    <s v="30097-2807"/>
    <s v="ARLINGTON"/>
    <s v="MA"/>
    <d v="2021-05-21T00:00:00"/>
    <n v="262380"/>
    <x v="1"/>
    <s v="NA"/>
    <s v="NA"/>
  </r>
  <r>
    <x v="7239"/>
    <x v="2214"/>
    <s v="GA"/>
    <s v="135 Martin Ct"/>
    <s v="Athens"/>
    <s v="30601-3430"/>
    <x v="10"/>
    <n v="2110"/>
    <x v="0"/>
    <x v="10"/>
    <x v="1"/>
    <x v="11"/>
    <n v="5013679001"/>
    <n v="405"/>
    <s v="PPP"/>
    <s v="Active Un-Disbursed"/>
    <x v="0"/>
    <n v="100"/>
    <n v="1666"/>
    <n v="1666"/>
    <n v="1666"/>
    <n v="529472"/>
    <s v="Capital Plus Financial, LLC"/>
    <s v="2247 Central Drive"/>
    <s v="Bedford"/>
    <s v="TX"/>
    <n v="76021"/>
    <x v="0"/>
    <x v="0"/>
    <x v="0"/>
    <s v="Athens"/>
    <s v="CLARKE"/>
    <s v="GA"/>
    <s v="30601-3430"/>
    <s v="Bedford"/>
    <s v="TX"/>
    <d v="2021-05-21T00:00:00"/>
    <n v="529472"/>
    <x v="0"/>
    <s v="NA"/>
    <s v="NA"/>
  </r>
  <r>
    <x v="7240"/>
    <x v="91"/>
    <s v="GA"/>
    <s v="3181 Hopkins Rd"/>
    <s v="Powder Springs"/>
    <s v="30127-3634"/>
    <x v="6"/>
    <n v="2112"/>
    <x v="0"/>
    <x v="10"/>
    <x v="1"/>
    <x v="0"/>
    <n v="4978619007"/>
    <n v="405"/>
    <s v="PPP"/>
    <s v="Active Un-Disbursed"/>
    <x v="0"/>
    <n v="100"/>
    <n v="17083"/>
    <n v="17083"/>
    <n v="17083"/>
    <n v="529472"/>
    <s v="Capital Plus Financial, LLC"/>
    <s v="2247 Central Drive"/>
    <s v="Bedford"/>
    <s v="TX"/>
    <n v="76021"/>
    <x v="0"/>
    <x v="0"/>
    <x v="0"/>
    <s v="Powder Springs"/>
    <s v="COBB"/>
    <s v="GA"/>
    <s v="30127-3634"/>
    <s v="Bedford"/>
    <s v="TX"/>
    <d v="2021-05-21T00:00:00"/>
    <n v="529472"/>
    <x v="1"/>
    <s v="NA"/>
    <s v="NA"/>
  </r>
  <r>
    <x v="7241"/>
    <x v="2215"/>
    <s v="GA"/>
    <s v="505 Merrill Ln N/A"/>
    <s v="Lagrange"/>
    <s v="30241-1488"/>
    <x v="13"/>
    <n v="1610"/>
    <x v="0"/>
    <x v="10"/>
    <x v="15"/>
    <x v="1"/>
    <n v="5015849008"/>
    <n v="405"/>
    <s v="PPP"/>
    <s v="Active Un-Disbursed"/>
    <x v="0"/>
    <n v="100"/>
    <n v="19102"/>
    <n v="19102"/>
    <n v="19102"/>
    <n v="514546"/>
    <s v="BSD Capital, LLC dba Lendistry"/>
    <s v="330 E. Lambert Rd Suite 275"/>
    <s v="Brea"/>
    <s v="CA"/>
    <n v="92821"/>
    <x v="1"/>
    <x v="0"/>
    <x v="0"/>
    <s v="Lagrange"/>
    <s v="TROUP"/>
    <s v="GA"/>
    <s v="30241-1488"/>
    <s v="Brea"/>
    <s v="CA"/>
    <d v="2021-05-21T00:00:00"/>
    <n v="514546"/>
    <x v="0"/>
    <s v="NA"/>
    <s v="NA"/>
  </r>
  <r>
    <x v="7242"/>
    <x v="2216"/>
    <s v="GA"/>
    <s v="1100 Vintage Ct N/A"/>
    <s v="Fairburn"/>
    <s v="30213-5207"/>
    <x v="10"/>
    <n v="2110"/>
    <x v="0"/>
    <x v="10"/>
    <x v="15"/>
    <x v="0"/>
    <n v="5141659000"/>
    <n v="405"/>
    <s v="PPP"/>
    <s v="Active Un-Disbursed"/>
    <x v="0"/>
    <n v="100"/>
    <n v="438"/>
    <n v="438"/>
    <n v="438"/>
    <n v="514546"/>
    <s v="BSD Capital, LLC dba Lendistry"/>
    <s v="330 E. Lambert Rd Suite 275"/>
    <s v="Brea"/>
    <s v="CA"/>
    <n v="92821"/>
    <x v="0"/>
    <x v="0"/>
    <x v="0"/>
    <s v="Fairburn"/>
    <s v="FULTON"/>
    <s v="GA"/>
    <s v="30213-5207"/>
    <s v="Brea"/>
    <s v="CA"/>
    <d v="2021-05-21T00:00:00"/>
    <n v="514546"/>
    <x v="1"/>
    <s v="NA"/>
    <s v="NA"/>
  </r>
  <r>
    <x v="7243"/>
    <x v="2217"/>
    <s v="GA"/>
    <s v="3355 Lenox Rd NE Ste 750"/>
    <s v="Atlanta"/>
    <s v="30326-1353"/>
    <x v="12"/>
    <n v="1611"/>
    <x v="4"/>
    <x v="10"/>
    <x v="16"/>
    <x v="9"/>
    <n v="5038069002"/>
    <n v="405"/>
    <s v="PPP"/>
    <s v="Active Un-Disbursed"/>
    <x v="0"/>
    <n v="100"/>
    <n v="81259"/>
    <n v="81259"/>
    <n v="81259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26-1353"/>
    <s v="ARLINGTON"/>
    <s v="MA"/>
    <d v="2021-05-21T00:00:00"/>
    <n v="262380"/>
    <x v="1"/>
    <s v="NA"/>
    <s v="NA"/>
  </r>
  <r>
    <x v="7244"/>
    <x v="95"/>
    <s v="GA"/>
    <s v="699 Rountree Rd # 108"/>
    <s v="Riverdale"/>
    <s v="30274-3451"/>
    <x v="6"/>
    <n v="2111"/>
    <x v="0"/>
    <x v="10"/>
    <x v="15"/>
    <x v="0"/>
    <n v="5122499005"/>
    <n v="405"/>
    <s v="PPP"/>
    <s v="Exemption 4"/>
    <x v="0"/>
    <n v="100"/>
    <n v="9375"/>
    <n v="9375"/>
    <n v="0"/>
    <n v="514546"/>
    <s v="BSD Capital, LLC dba Lendistry"/>
    <s v="330 E. Lambert Rd Suite 275"/>
    <s v="Brea"/>
    <s v="CA"/>
    <n v="92821"/>
    <x v="0"/>
    <x v="0"/>
    <x v="0"/>
    <s v="Riverdale"/>
    <s v="CLAYTON"/>
    <s v="GA"/>
    <s v="30274-3451"/>
    <s v="Brea"/>
    <s v="CA"/>
    <s v="NA"/>
    <n v="514546"/>
    <x v="0"/>
    <s v="NA"/>
    <s v="NA"/>
  </r>
  <r>
    <x v="7245"/>
    <x v="2218"/>
    <s v="GA"/>
    <s v="4021 Castle Way"/>
    <s v="Fairburn"/>
    <s v="30213-4711"/>
    <x v="18"/>
    <n v="1691"/>
    <x v="0"/>
    <x v="10"/>
    <x v="1"/>
    <x v="0"/>
    <n v="5097249008"/>
    <n v="405"/>
    <s v="PPP"/>
    <s v="Active Un-Disbursed"/>
    <x v="0"/>
    <n v="100"/>
    <n v="783"/>
    <n v="783"/>
    <n v="783"/>
    <n v="529472"/>
    <s v="Capital Plus Financial, LLC"/>
    <s v="2247 Central Drive"/>
    <s v="Bedford"/>
    <s v="TX"/>
    <n v="76021"/>
    <x v="0"/>
    <x v="0"/>
    <x v="0"/>
    <s v="Fairburn"/>
    <s v="FULTON"/>
    <s v="GA"/>
    <s v="30213-4711"/>
    <s v="Bedford"/>
    <s v="TX"/>
    <d v="2021-05-21T00:00:00"/>
    <n v="529472"/>
    <x v="1"/>
    <s v="NA"/>
    <s v="NA"/>
  </r>
  <r>
    <x v="7246"/>
    <x v="1509"/>
    <s v="GA"/>
    <s v="795 Greenhedge Way"/>
    <s v="Stone Mountain"/>
    <s v="30088-2264"/>
    <x v="10"/>
    <n v="2110"/>
    <x v="0"/>
    <x v="10"/>
    <x v="1"/>
    <x v="7"/>
    <n v="4989119005"/>
    <n v="405"/>
    <s v="PPP"/>
    <s v="Active Un-Disbursed"/>
    <x v="0"/>
    <n v="100"/>
    <n v="19635"/>
    <n v="19635"/>
    <n v="19635"/>
    <n v="529472"/>
    <s v="Capital Plus Financial, LLC"/>
    <s v="2247 Central Drive"/>
    <s v="Bedford"/>
    <s v="TX"/>
    <n v="76021"/>
    <x v="0"/>
    <x v="0"/>
    <x v="0"/>
    <s v="Stone Mountain"/>
    <s v="DEKALB"/>
    <s v="GA"/>
    <s v="30088-2264"/>
    <s v="Bedford"/>
    <s v="TX"/>
    <d v="2021-05-21T00:00:00"/>
    <n v="529472"/>
    <x v="0"/>
    <s v="NA"/>
    <s v="NA"/>
  </r>
  <r>
    <x v="7247"/>
    <x v="37"/>
    <s v="GA"/>
    <s v="8104 Webb Rd Apt 3808"/>
    <s v="Riverdale"/>
    <s v="30274-5113"/>
    <x v="17"/>
    <n v="6120"/>
    <x v="0"/>
    <x v="10"/>
    <x v="1"/>
    <x v="0"/>
    <n v="5031779000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Riverdale"/>
    <s v="CLAYTON"/>
    <s v="GA"/>
    <s v="30274-5113"/>
    <s v="Bedford"/>
    <s v="TX"/>
    <d v="2021-05-21T00:00:00"/>
    <n v="529472"/>
    <x v="0"/>
    <s v="NA"/>
    <s v="NA"/>
  </r>
  <r>
    <x v="7248"/>
    <x v="1737"/>
    <s v="GA"/>
    <s v="3507 Drayton Manor Run"/>
    <s v="Lawrenceville"/>
    <s v="30046-9418"/>
    <x v="1"/>
    <n v="1110"/>
    <x v="0"/>
    <x v="10"/>
    <x v="1"/>
    <x v="3"/>
    <n v="5175979000"/>
    <n v="405"/>
    <s v="PPP"/>
    <s v="Active Un-Disbursed"/>
    <x v="0"/>
    <n v="100"/>
    <n v="3020"/>
    <n v="3020"/>
    <n v="3020"/>
    <n v="529472"/>
    <s v="Capital Plus Financial, LLC"/>
    <s v="2247 Central Drive"/>
    <s v="Bedford"/>
    <s v="TX"/>
    <n v="76021"/>
    <x v="0"/>
    <x v="0"/>
    <x v="0"/>
    <s v="Lawrenceville"/>
    <s v="GWINNETT"/>
    <s v="GA"/>
    <s v="30046-9418"/>
    <s v="Bedford"/>
    <s v="TX"/>
    <d v="2021-05-21T00:00:00"/>
    <n v="529472"/>
    <x v="0"/>
    <s v="NA"/>
    <s v="NA"/>
  </r>
  <r>
    <x v="7249"/>
    <x v="656"/>
    <s v="GA"/>
    <s v="2906 Hill Ave"/>
    <s v="Tifton"/>
    <s v="31794-5810"/>
    <x v="4"/>
    <n v="8330"/>
    <x v="0"/>
    <x v="10"/>
    <x v="1"/>
    <x v="13"/>
    <n v="5129779009"/>
    <n v="405"/>
    <s v="PPP"/>
    <s v="Active Un-Disbursed"/>
    <x v="0"/>
    <n v="100"/>
    <n v="1625"/>
    <n v="1625"/>
    <n v="1625"/>
    <n v="529472"/>
    <s v="Capital Plus Financial, LLC"/>
    <s v="2247 Central Drive"/>
    <s v="Bedford"/>
    <s v="TX"/>
    <n v="76021"/>
    <x v="1"/>
    <x v="0"/>
    <x v="0"/>
    <s v="Tifton"/>
    <s v="TIFT"/>
    <s v="GA"/>
    <s v="31794-5810"/>
    <s v="Bedford"/>
    <s v="TX"/>
    <d v="2021-05-21T00:00:00"/>
    <n v="529472"/>
    <x v="0"/>
    <s v="NA"/>
    <s v="NA"/>
  </r>
  <r>
    <x v="7250"/>
    <x v="406"/>
    <s v="GA"/>
    <s v="4362 High Meadow Pl N/A"/>
    <s v="Stone Mountain"/>
    <s v="30083-5505"/>
    <x v="5"/>
    <n v="5310"/>
    <x v="0"/>
    <x v="10"/>
    <x v="15"/>
    <x v="7"/>
    <n v="5148039005"/>
    <n v="405"/>
    <s v="PPP"/>
    <s v="Active Un-Disbursed"/>
    <x v="0"/>
    <n v="100"/>
    <n v="20442"/>
    <n v="20442"/>
    <n v="20442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3-5505"/>
    <s v="Brea"/>
    <s v="CA"/>
    <d v="2021-05-21T00:00:00"/>
    <n v="514546"/>
    <x v="0"/>
    <s v="NA"/>
    <s v="NA"/>
  </r>
  <r>
    <x v="7251"/>
    <x v="2219"/>
    <s v="GA"/>
    <s v="1133 Holly Cir"/>
    <s v="Forest Park"/>
    <s v="30297-1139"/>
    <x v="6"/>
    <n v="2113"/>
    <x v="0"/>
    <x v="10"/>
    <x v="1"/>
    <x v="9"/>
    <n v="5155689010"/>
    <n v="405"/>
    <s v="PPP"/>
    <s v="Active Un-Disbursed"/>
    <x v="0"/>
    <n v="100"/>
    <n v="3941"/>
    <n v="3941"/>
    <n v="3941"/>
    <n v="529472"/>
    <s v="Capital Plus Financial, LLC"/>
    <s v="2247 Central Drive"/>
    <s v="Bedford"/>
    <s v="TX"/>
    <n v="76021"/>
    <x v="0"/>
    <x v="0"/>
    <x v="0"/>
    <s v="Forest Park"/>
    <s v="CLAYTON"/>
    <s v="GA"/>
    <s v="30297-1139"/>
    <s v="Bedford"/>
    <s v="TX"/>
    <d v="2021-05-21T00:00:00"/>
    <n v="529472"/>
    <x v="0"/>
    <s v="NA"/>
    <s v="NA"/>
  </r>
  <r>
    <x v="7252"/>
    <x v="2220"/>
    <s v="GA"/>
    <s v="2411 Lansdowne Ct"/>
    <s v="Lawrenceville"/>
    <s v="30044-3709"/>
    <x v="6"/>
    <n v="2112"/>
    <x v="0"/>
    <x v="10"/>
    <x v="1"/>
    <x v="3"/>
    <n v="4929269002"/>
    <n v="405"/>
    <s v="PPP"/>
    <s v="Active Un-Disbursed"/>
    <x v="0"/>
    <n v="100"/>
    <n v="816"/>
    <n v="816"/>
    <n v="816"/>
    <n v="529472"/>
    <s v="Capital Plus Financial, LLC"/>
    <s v="2247 Central Drive"/>
    <s v="Bedford"/>
    <s v="TX"/>
    <n v="76021"/>
    <x v="0"/>
    <x v="0"/>
    <x v="0"/>
    <s v="Lawrenceville"/>
    <s v="GWINNETT"/>
    <s v="GA"/>
    <s v="30044-3709"/>
    <s v="Bedford"/>
    <s v="TX"/>
    <d v="2021-05-21T00:00:00"/>
    <n v="529472"/>
    <x v="1"/>
    <s v="NA"/>
    <s v="NA"/>
  </r>
  <r>
    <x v="7253"/>
    <x v="2221"/>
    <s v="GA"/>
    <s v="5015 Upper Elm St"/>
    <s v="Atlanta"/>
    <s v="30349-1669"/>
    <x v="6"/>
    <n v="2320"/>
    <x v="0"/>
    <x v="10"/>
    <x v="1"/>
    <x v="0"/>
    <n v="4931049005"/>
    <n v="405"/>
    <s v="PPP"/>
    <s v="Active Un-Disbursed"/>
    <x v="0"/>
    <n v="100"/>
    <n v="818"/>
    <n v="818"/>
    <n v="818"/>
    <n v="529472"/>
    <s v="Capital Plus Financial, LLC"/>
    <s v="2247 Central Drive"/>
    <s v="Bedford"/>
    <s v="TX"/>
    <n v="76021"/>
    <x v="0"/>
    <x v="0"/>
    <x v="0"/>
    <s v="Atlanta"/>
    <s v="FULTON"/>
    <s v="GA"/>
    <s v="30349-1669"/>
    <s v="Bedford"/>
    <s v="TX"/>
    <d v="2021-05-21T00:00:00"/>
    <n v="529472"/>
    <x v="1"/>
    <s v="NA"/>
    <s v="NA"/>
  </r>
  <r>
    <x v="7254"/>
    <x v="2222"/>
    <s v="GA"/>
    <s v="2042 Boulder Gate Drivenull 2042 Boulder Gate Drivenull"/>
    <s v="Ellenwood"/>
    <n v="30294"/>
    <x v="11"/>
    <n v="4114"/>
    <x v="10"/>
    <x v="10"/>
    <x v="13"/>
    <x v="0"/>
    <n v="4948699008"/>
    <n v="405"/>
    <s v="PPP"/>
    <s v="Active Un-Disbursed"/>
    <x v="0"/>
    <n v="100"/>
    <n v="94800"/>
    <n v="94800"/>
    <n v="94800"/>
    <n v="71432"/>
    <s v="Texas National Bank"/>
    <s v="201 S Texas Ave"/>
    <s v="MERCEDES"/>
    <s v="TX"/>
    <s v="78570-3123"/>
    <x v="0"/>
    <x v="0"/>
    <x v="0"/>
    <s v="Ellenwood"/>
    <s v="HENRY"/>
    <s v="GA"/>
    <n v="30294"/>
    <s v="MERCEDES"/>
    <s v="TX"/>
    <d v="2021-05-21T00:00:00"/>
    <n v="71432"/>
    <x v="1"/>
    <s v="NA"/>
    <s v="NA"/>
  </r>
  <r>
    <x v="7255"/>
    <x v="38"/>
    <s v="GA"/>
    <s v="5750 Old Carriage Dr N/A"/>
    <s v="College Park"/>
    <s v="30349-8202"/>
    <x v="14"/>
    <n v="1311"/>
    <x v="0"/>
    <x v="10"/>
    <x v="15"/>
    <x v="0"/>
    <n v="5175919004"/>
    <n v="405"/>
    <s v="PPP"/>
    <s v="Active Un-Disbursed"/>
    <x v="0"/>
    <n v="100"/>
    <n v="20675"/>
    <n v="20675"/>
    <n v="20675"/>
    <n v="514546"/>
    <s v="BSD Capital, LLC dba Lendistry"/>
    <s v="330 E. Lambert Rd Suite 275"/>
    <s v="Brea"/>
    <s v="CA"/>
    <n v="92821"/>
    <x v="0"/>
    <x v="0"/>
    <x v="0"/>
    <s v="College Park"/>
    <s v="FULTON"/>
    <s v="GA"/>
    <s v="30349-8202"/>
    <s v="Brea"/>
    <s v="CA"/>
    <d v="2021-05-21T00:00:00"/>
    <n v="514546"/>
    <x v="1"/>
    <s v="NA"/>
    <s v="NA"/>
  </r>
  <r>
    <x v="7256"/>
    <x v="2223"/>
    <s v="GA"/>
    <s v="919 Corder Rd Apt 33"/>
    <s v="Warner Robins"/>
    <s v="31088-7113"/>
    <x v="11"/>
    <n v="5990"/>
    <x v="0"/>
    <x v="10"/>
    <x v="1"/>
    <x v="13"/>
    <n v="5197369006"/>
    <n v="405"/>
    <s v="PPP"/>
    <s v="Active Un-Disbursed"/>
    <x v="0"/>
    <n v="100"/>
    <n v="18071"/>
    <n v="18071"/>
    <n v="18071"/>
    <n v="529472"/>
    <s v="Capital Plus Financial, LLC"/>
    <s v="2247 Central Drive"/>
    <s v="Bedford"/>
    <s v="TX"/>
    <n v="76021"/>
    <x v="0"/>
    <x v="0"/>
    <x v="0"/>
    <s v="Warner Robins"/>
    <s v="HOUSTON"/>
    <s v="GA"/>
    <s v="31088-7113"/>
    <s v="Bedford"/>
    <s v="TX"/>
    <d v="2021-05-21T00:00:00"/>
    <n v="529472"/>
    <x v="1"/>
    <s v="NA"/>
    <s v="NA"/>
  </r>
  <r>
    <x v="7257"/>
    <x v="669"/>
    <s v="GA"/>
    <s v="163 Brighton Ct SW N/A"/>
    <s v="Marietta"/>
    <s v="30064-4622"/>
    <x v="4"/>
    <n v="6118"/>
    <x v="0"/>
    <x v="10"/>
    <x v="15"/>
    <x v="6"/>
    <n v="5164699004"/>
    <n v="405"/>
    <s v="PPP"/>
    <s v="Active Un-Disbursed"/>
    <x v="0"/>
    <n v="100"/>
    <n v="7500"/>
    <n v="7500"/>
    <n v="7500"/>
    <n v="514546"/>
    <s v="BSD Capital, LLC dba Lendistry"/>
    <s v="330 E. Lambert Rd Suite 275"/>
    <s v="Brea"/>
    <s v="CA"/>
    <n v="92821"/>
    <x v="0"/>
    <x v="0"/>
    <x v="0"/>
    <s v="Marietta"/>
    <s v="COBB"/>
    <s v="GA"/>
    <s v="30064-4622"/>
    <s v="Brea"/>
    <s v="CA"/>
    <d v="2021-05-21T00:00:00"/>
    <n v="514546"/>
    <x v="1"/>
    <s v="NA"/>
    <s v="NA"/>
  </r>
  <r>
    <x v="7258"/>
    <x v="37"/>
    <s v="GA"/>
    <s v="1700 S Gordon Rd"/>
    <s v="Austell"/>
    <s v="30168-5316"/>
    <x v="1"/>
    <n v="1720"/>
    <x v="0"/>
    <x v="10"/>
    <x v="1"/>
    <x v="0"/>
    <n v="5010389002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ustell"/>
    <s v="COBB"/>
    <s v="GA"/>
    <s v="30168-5316"/>
    <s v="Bedford"/>
    <s v="TX"/>
    <d v="2021-05-21T00:00:00"/>
    <n v="529472"/>
    <x v="0"/>
    <s v="NA"/>
    <s v="NA"/>
  </r>
  <r>
    <x v="7259"/>
    <x v="1497"/>
    <s v="GA"/>
    <s v="3466 Fern Ln N/A"/>
    <s v="Douglasville"/>
    <s v="30135-3706"/>
    <x v="12"/>
    <n v="1513"/>
    <x v="0"/>
    <x v="10"/>
    <x v="16"/>
    <x v="0"/>
    <n v="5058159002"/>
    <n v="405"/>
    <s v="PPP"/>
    <s v="Active Un-Disbursed"/>
    <x v="0"/>
    <n v="100"/>
    <n v="6087"/>
    <n v="6087"/>
    <n v="6087"/>
    <n v="262380"/>
    <s v="Leader Bank, National Association"/>
    <s v="180 Massachusetts Ave"/>
    <s v="ARLINGTON"/>
    <s v="MA"/>
    <s v="02474-8448"/>
    <x v="0"/>
    <x v="0"/>
    <x v="0"/>
    <s v="Douglasville"/>
    <s v="DOUGLAS"/>
    <s v="GA"/>
    <s v="30135-3706"/>
    <s v="ARLINGTON"/>
    <s v="MA"/>
    <d v="2021-05-21T00:00:00"/>
    <n v="262380"/>
    <x v="1"/>
    <s v="NA"/>
    <s v="NA"/>
  </r>
  <r>
    <x v="7260"/>
    <x v="2224"/>
    <s v="GA"/>
    <s v="2115 Britley Ter # 30349"/>
    <s v="Atlanta"/>
    <s v="30349-3401"/>
    <x v="5"/>
    <n v="5310"/>
    <x v="0"/>
    <x v="10"/>
    <x v="15"/>
    <x v="0"/>
    <n v="4961169007"/>
    <n v="405"/>
    <s v="PPP"/>
    <s v="Active Un-Disbursed"/>
    <x v="0"/>
    <n v="100"/>
    <n v="4380"/>
    <n v="4380"/>
    <n v="4380"/>
    <n v="514546"/>
    <s v="BSD Capital, LLC dba Lendistry"/>
    <s v="330 E. Lambert Rd Suite 275"/>
    <s v="Brea"/>
    <s v="CA"/>
    <n v="92821"/>
    <x v="0"/>
    <x v="0"/>
    <x v="0"/>
    <s v="Atlanta"/>
    <s v="FULTON"/>
    <s v="GA"/>
    <s v="30349-3401"/>
    <s v="Brea"/>
    <s v="CA"/>
    <d v="2021-05-21T00:00:00"/>
    <n v="514546"/>
    <x v="1"/>
    <s v="NA"/>
    <s v="NA"/>
  </r>
  <r>
    <x v="7261"/>
    <x v="111"/>
    <s v="GA"/>
    <s v="451 Clear Blue Way"/>
    <s v="McDonough"/>
    <s v="30253-3778"/>
    <x v="15"/>
    <n v="1310"/>
    <x v="0"/>
    <x v="10"/>
    <x v="1"/>
    <x v="1"/>
    <n v="4978889007"/>
    <n v="405"/>
    <s v="PPP"/>
    <s v="Active Un-Disbursed"/>
    <x v="0"/>
    <n v="100"/>
    <n v="20102"/>
    <n v="20102"/>
    <n v="20102"/>
    <n v="529472"/>
    <s v="Capital Plus Financial, LLC"/>
    <s v="2247 Central Drive"/>
    <s v="Bedford"/>
    <s v="TX"/>
    <n v="76021"/>
    <x v="0"/>
    <x v="0"/>
    <x v="0"/>
    <s v="McDonough"/>
    <s v="HENRY"/>
    <s v="GA"/>
    <s v="30253-3778"/>
    <s v="Bedford"/>
    <s v="TX"/>
    <d v="2021-05-21T00:00:00"/>
    <n v="529472"/>
    <x v="0"/>
    <s v="NA"/>
    <s v="NA"/>
  </r>
  <r>
    <x v="7262"/>
    <x v="1153"/>
    <s v="GA"/>
    <s v="450 Hurricane Shoals Rd NW"/>
    <s v="Lawrenceville"/>
    <s v="30046-4443"/>
    <x v="6"/>
    <n v="2112"/>
    <x v="0"/>
    <x v="10"/>
    <x v="1"/>
    <x v="3"/>
    <n v="5066059007"/>
    <n v="405"/>
    <s v="PPP"/>
    <s v="Active Un-Disbursed"/>
    <x v="0"/>
    <n v="100"/>
    <n v="4166"/>
    <n v="4166"/>
    <n v="4166"/>
    <n v="529472"/>
    <s v="Capital Plus Financial, LLC"/>
    <s v="2247 Central Drive"/>
    <s v="Bedford"/>
    <s v="TX"/>
    <n v="76021"/>
    <x v="0"/>
    <x v="0"/>
    <x v="0"/>
    <s v="Lawrenceville"/>
    <s v="GWINNETT"/>
    <s v="GA"/>
    <s v="30046-4443"/>
    <s v="Bedford"/>
    <s v="TX"/>
    <d v="2021-05-21T00:00:00"/>
    <n v="529472"/>
    <x v="0"/>
    <s v="NA"/>
    <s v="NA"/>
  </r>
  <r>
    <x v="7263"/>
    <x v="2225"/>
    <s v="GA"/>
    <s v="3900 Delhi Rd N/A"/>
    <s v="Tignall"/>
    <s v="30668-2230"/>
    <x v="4"/>
    <n v="6118"/>
    <x v="0"/>
    <x v="10"/>
    <x v="16"/>
    <x v="11"/>
    <n v="4967509003"/>
    <n v="405"/>
    <s v="PPP"/>
    <s v="Active Un-Disbursed"/>
    <x v="0"/>
    <n v="100"/>
    <n v="9590"/>
    <n v="9590"/>
    <n v="9590"/>
    <n v="262380"/>
    <s v="Leader Bank, National Association"/>
    <s v="180 Massachusetts Ave"/>
    <s v="ARLINGTON"/>
    <s v="MA"/>
    <s v="02474-8448"/>
    <x v="1"/>
    <x v="0"/>
    <x v="0"/>
    <s v="Tignall"/>
    <s v="WILKES"/>
    <s v="GA"/>
    <s v="30668-2230"/>
    <s v="ARLINGTON"/>
    <s v="MA"/>
    <d v="2021-05-21T00:00:00"/>
    <n v="262380"/>
    <x v="1"/>
    <s v="NA"/>
    <s v="NA"/>
  </r>
  <r>
    <x v="7264"/>
    <x v="37"/>
    <s v="GA"/>
    <s v="1020 Vintage Ct"/>
    <s v="Fairburn"/>
    <s v="30213-5206"/>
    <x v="1"/>
    <n v="1499"/>
    <x v="0"/>
    <x v="10"/>
    <x v="1"/>
    <x v="0"/>
    <n v="5163199005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Fairburn"/>
    <s v="FULTON"/>
    <s v="GA"/>
    <s v="30213-5206"/>
    <s v="Bedford"/>
    <s v="TX"/>
    <d v="2021-05-21T00:00:00"/>
    <n v="529472"/>
    <x v="1"/>
    <s v="NA"/>
    <s v="NA"/>
  </r>
  <r>
    <x v="7265"/>
    <x v="2226"/>
    <s v="GA"/>
    <s v="810 Valla Crucis Ln N/A"/>
    <s v="Dacula"/>
    <s v="30019-6796"/>
    <x v="2"/>
    <n v="2513"/>
    <x v="29"/>
    <x v="10"/>
    <x v="15"/>
    <x v="11"/>
    <n v="5177959009"/>
    <n v="405"/>
    <s v="PPP"/>
    <s v="Active Un-Disbursed"/>
    <x v="0"/>
    <n v="100"/>
    <n v="227403"/>
    <n v="227403"/>
    <n v="227403"/>
    <n v="514546"/>
    <s v="BSD Capital, LLC dba Lendistry"/>
    <s v="330 E. Lambert Rd Suite 275"/>
    <s v="Brea"/>
    <s v="CA"/>
    <n v="92821"/>
    <x v="0"/>
    <x v="0"/>
    <x v="0"/>
    <s v="Dacula"/>
    <s v="GWINNETT"/>
    <s v="GA"/>
    <s v="30019-6796"/>
    <s v="Brea"/>
    <s v="CA"/>
    <d v="2021-05-21T00:00:00"/>
    <n v="514546"/>
    <x v="1"/>
    <s v="NA"/>
    <s v="NA"/>
  </r>
  <r>
    <x v="7266"/>
    <x v="37"/>
    <s v="GA"/>
    <s v="733 Huntington Pl SE N/A"/>
    <s v="Marietta"/>
    <s v="30067-5517"/>
    <x v="12"/>
    <n v="1990"/>
    <x v="0"/>
    <x v="10"/>
    <x v="15"/>
    <x v="6"/>
    <n v="493376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Marietta"/>
    <s v="COBB"/>
    <s v="GA"/>
    <s v="30067-5517"/>
    <s v="Brea"/>
    <s v="CA"/>
    <d v="2021-05-21T00:00:00"/>
    <n v="514546"/>
    <x v="0"/>
    <s v="NA"/>
    <s v="NA"/>
  </r>
  <r>
    <x v="7267"/>
    <x v="2227"/>
    <s v="GA"/>
    <s v="100 Wisdom Cir A4"/>
    <s v="Peachtree City"/>
    <s v="30269-3965"/>
    <x v="10"/>
    <n v="2210"/>
    <x v="0"/>
    <x v="10"/>
    <x v="13"/>
    <x v="1"/>
    <n v="4972489004"/>
    <n v="405"/>
    <s v="PPP"/>
    <s v="Active Un-Disbursed"/>
    <x v="0"/>
    <n v="100"/>
    <n v="15520"/>
    <n v="15520"/>
    <n v="15520"/>
    <n v="71432"/>
    <s v="Texas National Bank"/>
    <s v="201 S Texas Ave"/>
    <s v="MERCEDES"/>
    <s v="TX"/>
    <s v="78570-3123"/>
    <x v="0"/>
    <x v="0"/>
    <x v="0"/>
    <s v="Peachtree City"/>
    <s v="FAYETTE"/>
    <s v="GA"/>
    <s v="30269-3965"/>
    <s v="MERCEDES"/>
    <s v="TX"/>
    <d v="2021-05-21T00:00:00"/>
    <n v="71432"/>
    <x v="1"/>
    <s v="NA"/>
    <s v="NA"/>
  </r>
  <r>
    <x v="6496"/>
    <x v="2228"/>
    <s v="GA"/>
    <s v="515 N Gilmer St"/>
    <s v="Cartersville"/>
    <s v="30120-2721"/>
    <x v="14"/>
    <n v="2412"/>
    <x v="0"/>
    <x v="10"/>
    <x v="1"/>
    <x v="6"/>
    <n v="4924809010"/>
    <n v="405"/>
    <s v="PPS"/>
    <s v="Active Un-Disbursed"/>
    <x v="0"/>
    <n v="100"/>
    <n v="11543"/>
    <n v="11543"/>
    <n v="11543"/>
    <n v="529472"/>
    <s v="Capital Plus Financial, LLC"/>
    <s v="2247 Central Drive"/>
    <s v="Bedford"/>
    <s v="TX"/>
    <n v="76021"/>
    <x v="1"/>
    <x v="0"/>
    <x v="0"/>
    <s v="Cartersville"/>
    <s v="BARTOW"/>
    <s v="GA"/>
    <s v="30120-2721"/>
    <s v="Bedford"/>
    <s v="TX"/>
    <d v="2021-05-21T00:00:00"/>
    <n v="529472"/>
    <x v="1"/>
    <s v="NA"/>
    <s v="NA"/>
  </r>
  <r>
    <x v="7268"/>
    <x v="1451"/>
    <s v="GA"/>
    <s v="1009 Club Pkwy"/>
    <s v="Norcross"/>
    <s v="30093-5297"/>
    <x v="12"/>
    <n v="1611"/>
    <x v="0"/>
    <x v="10"/>
    <x v="15"/>
    <x v="7"/>
    <n v="4985769004"/>
    <n v="405"/>
    <s v="PPP"/>
    <s v="Active Un-Disbursed"/>
    <x v="0"/>
    <n v="100"/>
    <n v="41666"/>
    <n v="41666"/>
    <n v="41666"/>
    <n v="514546"/>
    <s v="BSD Capital, LLC dba Lendistry"/>
    <s v="330 E. Lambert Rd Suite 275"/>
    <s v="Brea"/>
    <s v="CA"/>
    <n v="92821"/>
    <x v="0"/>
    <x v="0"/>
    <x v="0"/>
    <s v="Norcross"/>
    <s v="GWINNETT"/>
    <s v="GA"/>
    <s v="30093-5297"/>
    <s v="Brea"/>
    <s v="CA"/>
    <d v="2021-05-21T00:00:00"/>
    <n v="514546"/>
    <x v="0"/>
    <s v="NA"/>
    <s v="NA"/>
  </r>
  <r>
    <x v="7269"/>
    <x v="42"/>
    <s v="GA"/>
    <s v="1449 Claremont Circlenull 1449 Claremont Circlenull"/>
    <s v="Savannah"/>
    <n v="31415"/>
    <x v="1"/>
    <n v="1720"/>
    <x v="0"/>
    <x v="10"/>
    <x v="13"/>
    <x v="8"/>
    <n v="5050179003"/>
    <n v="405"/>
    <s v="PPP"/>
    <s v="Active Un-Disbursed"/>
    <x v="0"/>
    <n v="100"/>
    <n v="20000"/>
    <n v="20000"/>
    <n v="20000"/>
    <n v="71432"/>
    <s v="Texas National Bank"/>
    <s v="201 S Texas Ave"/>
    <s v="MERCEDES"/>
    <s v="TX"/>
    <s v="78570-3123"/>
    <x v="0"/>
    <x v="0"/>
    <x v="0"/>
    <s v="Savannah"/>
    <s v="CHATHAM"/>
    <s v="GA"/>
    <n v="31415"/>
    <s v="MERCEDES"/>
    <s v="TX"/>
    <d v="2021-05-21T00:00:00"/>
    <n v="71432"/>
    <x v="0"/>
    <s v="NA"/>
    <s v="NA"/>
  </r>
  <r>
    <x v="7270"/>
    <x v="115"/>
    <s v="GA"/>
    <s v="2115 Princeton Dr"/>
    <s v="Albany"/>
    <s v="31707-5029"/>
    <x v="3"/>
    <n v="9999"/>
    <x v="0"/>
    <x v="10"/>
    <x v="1"/>
    <x v="5"/>
    <n v="4959089008"/>
    <n v="405"/>
    <s v="PPS"/>
    <s v="Active Un-Disbursed"/>
    <x v="0"/>
    <n v="100"/>
    <n v="20453"/>
    <n v="20453"/>
    <n v="20453"/>
    <n v="529472"/>
    <s v="Capital Plus Financial, LLC"/>
    <s v="2247 Central Drive"/>
    <s v="Bedford"/>
    <s v="TX"/>
    <n v="76021"/>
    <x v="0"/>
    <x v="0"/>
    <x v="0"/>
    <s v="Albany"/>
    <s v="DOUGHERTY"/>
    <s v="GA"/>
    <s v="31707-5029"/>
    <s v="Bedford"/>
    <s v="TX"/>
    <d v="2021-05-21T00:00:00"/>
    <n v="529472"/>
    <x v="1"/>
    <s v="NA"/>
    <s v="NA"/>
  </r>
  <r>
    <x v="7271"/>
    <x v="2229"/>
    <s v="GA"/>
    <s v="2020 Planters Mill Ln"/>
    <s v="Marietta"/>
    <s v="30062-4754"/>
    <x v="15"/>
    <n v="1510"/>
    <x v="0"/>
    <x v="10"/>
    <x v="1"/>
    <x v="2"/>
    <n v="5206599008"/>
    <n v="405"/>
    <s v="PPP"/>
    <s v="Active Un-Disbursed"/>
    <x v="0"/>
    <n v="100"/>
    <n v="17048"/>
    <n v="17048"/>
    <n v="17048"/>
    <n v="529472"/>
    <s v="Capital Plus Financial, LLC"/>
    <s v="2247 Central Drive"/>
    <s v="Bedford"/>
    <s v="TX"/>
    <n v="76021"/>
    <x v="0"/>
    <x v="0"/>
    <x v="0"/>
    <s v="Marietta"/>
    <s v="COBB"/>
    <s v="GA"/>
    <s v="30062-4754"/>
    <s v="Bedford"/>
    <s v="TX"/>
    <d v="2021-05-21T00:00:00"/>
    <n v="529472"/>
    <x v="1"/>
    <s v="NA"/>
    <s v="NA"/>
  </r>
  <r>
    <x v="7272"/>
    <x v="868"/>
    <s v="GA"/>
    <s v="94 Paces Overlook Trce"/>
    <s v="Dallas"/>
    <s v="30157-1755"/>
    <x v="3"/>
    <n v="9910"/>
    <x v="0"/>
    <x v="10"/>
    <x v="1"/>
    <x v="4"/>
    <n v="5146099008"/>
    <n v="405"/>
    <s v="PPP"/>
    <s v="Active Un-Disbursed"/>
    <x v="0"/>
    <n v="100"/>
    <n v="3520"/>
    <n v="3520"/>
    <n v="3520"/>
    <n v="529472"/>
    <s v="Capital Plus Financial, LLC"/>
    <s v="2247 Central Drive"/>
    <s v="Bedford"/>
    <s v="TX"/>
    <n v="76021"/>
    <x v="0"/>
    <x v="0"/>
    <x v="0"/>
    <s v="Dallas"/>
    <s v="PAULDING"/>
    <s v="GA"/>
    <s v="30157-1755"/>
    <s v="Bedford"/>
    <s v="TX"/>
    <d v="2021-05-21T00:00:00"/>
    <n v="529472"/>
    <x v="1"/>
    <s v="NA"/>
    <s v="NA"/>
  </r>
  <r>
    <x v="7273"/>
    <x v="2230"/>
    <s v="GA"/>
    <s v="1003 Southerby Ln"/>
    <s v="Alpharetta"/>
    <s v="30004-6649"/>
    <x v="12"/>
    <n v="1611"/>
    <x v="4"/>
    <x v="10"/>
    <x v="19"/>
    <x v="2"/>
    <n v="4970929001"/>
    <n v="405"/>
    <s v="PPS"/>
    <s v="Active Un-Disbursed"/>
    <x v="0"/>
    <n v="100"/>
    <n v="53875"/>
    <n v="53875"/>
    <n v="53875"/>
    <n v="433060"/>
    <s v="The Enterprise Center Capital Corporation"/>
    <s v="4548 Market Street"/>
    <s v="Philadelphia"/>
    <s v="PA"/>
    <n v="19139"/>
    <x v="0"/>
    <x v="0"/>
    <x v="0"/>
    <s v="Alpharetta"/>
    <s v="FULTON"/>
    <s v="GA"/>
    <s v="30004-6649"/>
    <s v="Philadelphia"/>
    <s v="PA"/>
    <d v="2021-05-21T00:00:00"/>
    <n v="433060"/>
    <x v="1"/>
    <s v="NA"/>
    <s v="NA"/>
  </r>
  <r>
    <x v="7274"/>
    <x v="37"/>
    <s v="GA"/>
    <s v="298 Reed St"/>
    <s v="Scottdale"/>
    <s v="30079-1727"/>
    <x v="5"/>
    <n v="5310"/>
    <x v="0"/>
    <x v="10"/>
    <x v="15"/>
    <x v="7"/>
    <n v="498184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cottdale"/>
    <s v="DEKALB"/>
    <s v="GA"/>
    <s v="30079-1727"/>
    <s v="Brea"/>
    <s v="CA"/>
    <d v="2021-05-21T00:00:00"/>
    <n v="514546"/>
    <x v="0"/>
    <s v="NA"/>
    <s v="NA"/>
  </r>
  <r>
    <x v="7275"/>
    <x v="95"/>
    <s v="GA"/>
    <s v="1000 Bruton Ct SW N/A"/>
    <s v="Marietta"/>
    <s v="30064-2971"/>
    <x v="11"/>
    <n v="3920"/>
    <x v="0"/>
    <x v="10"/>
    <x v="15"/>
    <x v="6"/>
    <n v="5103099008"/>
    <n v="405"/>
    <s v="PPP"/>
    <s v="Active Un-Disbursed"/>
    <x v="0"/>
    <n v="100"/>
    <n v="9375"/>
    <n v="9375"/>
    <n v="9375"/>
    <n v="514546"/>
    <s v="BSD Capital, LLC dba Lendistry"/>
    <s v="330 E. Lambert Rd Suite 275"/>
    <s v="Brea"/>
    <s v="CA"/>
    <n v="92821"/>
    <x v="0"/>
    <x v="0"/>
    <x v="0"/>
    <s v="Marietta"/>
    <s v="COBB"/>
    <s v="GA"/>
    <s v="30064-2971"/>
    <s v="Brea"/>
    <s v="CA"/>
    <d v="2021-05-21T00:00:00"/>
    <n v="514546"/>
    <x v="1"/>
    <s v="NA"/>
    <s v="NA"/>
  </r>
  <r>
    <x v="7276"/>
    <x v="2231"/>
    <s v="GA"/>
    <s v="1211 Appian Way"/>
    <s v="Lawrenceville"/>
    <s v="30046-7640"/>
    <x v="6"/>
    <n v="2113"/>
    <x v="0"/>
    <x v="10"/>
    <x v="1"/>
    <x v="3"/>
    <n v="5162699000"/>
    <n v="405"/>
    <s v="PPP"/>
    <s v="Active Un-Disbursed"/>
    <x v="0"/>
    <n v="100"/>
    <n v="4700"/>
    <n v="4700"/>
    <n v="4700"/>
    <n v="529472"/>
    <s v="Capital Plus Financial, LLC"/>
    <s v="2247 Central Drive"/>
    <s v="Bedford"/>
    <s v="TX"/>
    <n v="76021"/>
    <x v="0"/>
    <x v="0"/>
    <x v="0"/>
    <s v="Lawrenceville"/>
    <s v="GWINNETT"/>
    <s v="GA"/>
    <s v="30046-7640"/>
    <s v="Bedford"/>
    <s v="TX"/>
    <d v="2021-05-21T00:00:00"/>
    <n v="529472"/>
    <x v="0"/>
    <s v="NA"/>
    <s v="NA"/>
  </r>
  <r>
    <x v="7277"/>
    <x v="2232"/>
    <s v="GA"/>
    <s v="294 High Shoals Rd N/A"/>
    <s v="Dallas"/>
    <s v="30132-2248"/>
    <x v="6"/>
    <n v="1198"/>
    <x v="0"/>
    <x v="10"/>
    <x v="15"/>
    <x v="4"/>
    <n v="4940139010"/>
    <n v="405"/>
    <s v="PPP"/>
    <s v="Active Un-Disbursed"/>
    <x v="0"/>
    <n v="100"/>
    <n v="21358"/>
    <n v="21358"/>
    <n v="21358"/>
    <n v="514546"/>
    <s v="BSD Capital, LLC dba Lendistry"/>
    <s v="330 E. Lambert Rd Suite 275"/>
    <s v="Brea"/>
    <s v="CA"/>
    <n v="92821"/>
    <x v="0"/>
    <x v="0"/>
    <x v="0"/>
    <s v="Dallas"/>
    <s v="PAULDING"/>
    <s v="GA"/>
    <s v="30132-2248"/>
    <s v="Brea"/>
    <s v="CA"/>
    <d v="2021-05-21T00:00:00"/>
    <n v="514546"/>
    <x v="1"/>
    <s v="NA"/>
    <s v="NA"/>
  </r>
  <r>
    <x v="7278"/>
    <x v="37"/>
    <s v="GA"/>
    <s v="5704 Medley Ln"/>
    <s v="Albany"/>
    <s v="31721-7421"/>
    <x v="6"/>
    <n v="1192"/>
    <x v="0"/>
    <x v="10"/>
    <x v="1"/>
    <x v="5"/>
    <n v="5130539004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lbany"/>
    <s v="DOUGHERTY"/>
    <s v="GA"/>
    <s v="31721-7421"/>
    <s v="Bedford"/>
    <s v="TX"/>
    <d v="2021-05-21T00:00:00"/>
    <n v="529472"/>
    <x v="1"/>
    <s v="NA"/>
    <s v="NA"/>
  </r>
  <r>
    <x v="7279"/>
    <x v="2233"/>
    <s v="GA"/>
    <s v="300 Happy Hollow Ct"/>
    <s v="Atlanta"/>
    <s v="30349-3906"/>
    <x v="18"/>
    <n v="1710"/>
    <x v="0"/>
    <x v="10"/>
    <x v="1"/>
    <x v="0"/>
    <n v="4948229007"/>
    <n v="405"/>
    <s v="PPP"/>
    <s v="Active Un-Disbursed"/>
    <x v="0"/>
    <n v="100"/>
    <n v="4811"/>
    <n v="4811"/>
    <n v="4811"/>
    <n v="529472"/>
    <s v="Capital Plus Financial, LLC"/>
    <s v="2247 Central Drive"/>
    <s v="Bedford"/>
    <s v="TX"/>
    <n v="76021"/>
    <x v="0"/>
    <x v="0"/>
    <x v="0"/>
    <s v="Atlanta"/>
    <s v="FULTON"/>
    <s v="GA"/>
    <s v="30349-3906"/>
    <s v="Bedford"/>
    <s v="TX"/>
    <d v="2021-05-21T00:00:00"/>
    <n v="529472"/>
    <x v="1"/>
    <s v="NA"/>
    <s v="NA"/>
  </r>
  <r>
    <x v="7280"/>
    <x v="2234"/>
    <s v="GA"/>
    <s v="113 Deerview Rd"/>
    <s v="Ray City"/>
    <s v="31645-5203"/>
    <x v="5"/>
    <n v="4121"/>
    <x v="0"/>
    <x v="10"/>
    <x v="24"/>
    <x v="13"/>
    <n v="5005389008"/>
    <n v="405"/>
    <s v="PPP"/>
    <s v="Active Un-Disbursed"/>
    <x v="0"/>
    <n v="100"/>
    <n v="17585"/>
    <n v="17585"/>
    <n v="17585"/>
    <n v="428018"/>
    <s v="Access to Capital for Entrepreneurs"/>
    <s v="3173 Hwy 129 North"/>
    <s v="Cleveland"/>
    <s v="GA"/>
    <n v="30528"/>
    <x v="1"/>
    <x v="0"/>
    <x v="0"/>
    <s v="Ray City"/>
    <s v="BERRIEN"/>
    <s v="GA"/>
    <s v="31645-5203"/>
    <s v="Cleveland"/>
    <s v="GA"/>
    <d v="2021-05-21T00:00:00"/>
    <n v="428018"/>
    <x v="1"/>
    <s v="NA"/>
    <s v="NA"/>
  </r>
  <r>
    <x v="7281"/>
    <x v="2235"/>
    <s v="GA"/>
    <s v="3205 Franklin St N/A"/>
    <s v="Austell"/>
    <s v="30106-3820"/>
    <x v="20"/>
    <n v="1191"/>
    <x v="0"/>
    <x v="10"/>
    <x v="15"/>
    <x v="0"/>
    <n v="4983719007"/>
    <n v="405"/>
    <s v="PPS"/>
    <s v="Active Un-Disbursed"/>
    <x v="0"/>
    <n v="100"/>
    <n v="20718"/>
    <n v="20718"/>
    <n v="20718"/>
    <n v="514546"/>
    <s v="BSD Capital, LLC dba Lendistry"/>
    <s v="330 E. Lambert Rd Suite 275"/>
    <s v="Brea"/>
    <s v="CA"/>
    <n v="92821"/>
    <x v="0"/>
    <x v="0"/>
    <x v="0"/>
    <s v="Austell"/>
    <s v="COBB"/>
    <s v="GA"/>
    <s v="30106-3820"/>
    <s v="Brea"/>
    <s v="CA"/>
    <d v="2021-05-21T00:00:00"/>
    <n v="514546"/>
    <x v="1"/>
    <s v="NA"/>
    <s v="NA"/>
  </r>
  <r>
    <x v="7282"/>
    <x v="2236"/>
    <s v="GA"/>
    <s v="3270 Kenelworth Dr Apt 4"/>
    <s v="Atlanta"/>
    <s v="30344-6137"/>
    <x v="5"/>
    <n v="5999"/>
    <x v="0"/>
    <x v="10"/>
    <x v="16"/>
    <x v="9"/>
    <n v="5060549000"/>
    <n v="405"/>
    <s v="PPP"/>
    <s v="Active Un-Disbursed"/>
    <x v="0"/>
    <n v="100"/>
    <n v="8908"/>
    <n v="8908"/>
    <n v="8908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44-6137"/>
    <s v="ARLINGTON"/>
    <s v="MA"/>
    <d v="2021-05-21T00:00:00"/>
    <n v="262380"/>
    <x v="0"/>
    <s v="NA"/>
    <s v="NA"/>
  </r>
  <r>
    <x v="7283"/>
    <x v="45"/>
    <s v="GA"/>
    <s v="58 Stonewall Dr N/A"/>
    <s v="Columbus"/>
    <s v="31903-4033"/>
    <x v="13"/>
    <n v="4210"/>
    <x v="0"/>
    <x v="10"/>
    <x v="15"/>
    <x v="5"/>
    <n v="5055979006"/>
    <n v="405"/>
    <s v="PPP"/>
    <s v="Active Un-Disbursed"/>
    <x v="0"/>
    <n v="100"/>
    <n v="10000"/>
    <n v="10000"/>
    <n v="10000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3-4033"/>
    <s v="Brea"/>
    <s v="CA"/>
    <d v="2021-05-21T00:00:00"/>
    <n v="514546"/>
    <x v="0"/>
    <s v="NA"/>
    <s v="NA"/>
  </r>
  <r>
    <x v="7284"/>
    <x v="37"/>
    <s v="GA"/>
    <s v="1107 8th Ave B"/>
    <s v="Albany"/>
    <s v="31707-4437"/>
    <x v="6"/>
    <n v="2990"/>
    <x v="0"/>
    <x v="10"/>
    <x v="15"/>
    <x v="5"/>
    <n v="513643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7-4437"/>
    <s v="Brea"/>
    <s v="CA"/>
    <d v="2021-05-21T00:00:00"/>
    <n v="514546"/>
    <x v="1"/>
    <s v="NA"/>
    <s v="NA"/>
  </r>
  <r>
    <x v="7285"/>
    <x v="2237"/>
    <s v="GA"/>
    <s v="1570 Lakewood Ave SE N/A"/>
    <s v="Atlanta"/>
    <s v="30315-4114"/>
    <x v="18"/>
    <n v="1710"/>
    <x v="0"/>
    <x v="10"/>
    <x v="15"/>
    <x v="9"/>
    <n v="4984189005"/>
    <n v="405"/>
    <s v="PPP"/>
    <s v="Active Un-Disbursed"/>
    <x v="0"/>
    <n v="100"/>
    <n v="17375"/>
    <n v="17375"/>
    <n v="17375"/>
    <n v="514546"/>
    <s v="BSD Capital, LLC dba Lendistry"/>
    <s v="330 E. Lambert Rd Suite 275"/>
    <s v="Brea"/>
    <s v="CA"/>
    <n v="92821"/>
    <x v="0"/>
    <x v="0"/>
    <x v="0"/>
    <s v="Atlanta"/>
    <s v="FULTON"/>
    <s v="GA"/>
    <s v="30315-4114"/>
    <s v="Brea"/>
    <s v="CA"/>
    <d v="2021-05-21T00:00:00"/>
    <n v="514546"/>
    <x v="0"/>
    <s v="NA"/>
    <s v="NA"/>
  </r>
  <r>
    <x v="7286"/>
    <x v="37"/>
    <s v="GA"/>
    <s v="619 Towne Park Dr W Apt 303"/>
    <s v="Rincon"/>
    <s v="31326-5317"/>
    <x v="12"/>
    <n v="1611"/>
    <x v="0"/>
    <x v="10"/>
    <x v="15"/>
    <x v="8"/>
    <n v="505792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Rincon"/>
    <s v="EFFINGHAM"/>
    <s v="GA"/>
    <s v="31326-5317"/>
    <s v="Brea"/>
    <s v="CA"/>
    <d v="2021-05-21T00:00:00"/>
    <n v="514546"/>
    <x v="1"/>
    <s v="NA"/>
    <s v="NA"/>
  </r>
  <r>
    <x v="7287"/>
    <x v="2238"/>
    <s v="GA"/>
    <s v="2530 Cherokee Dr"/>
    <s v="Albany"/>
    <s v="31705-3042"/>
    <x v="0"/>
    <n v="4990"/>
    <x v="0"/>
    <x v="10"/>
    <x v="1"/>
    <x v="5"/>
    <n v="5076809000"/>
    <n v="405"/>
    <s v="PPP"/>
    <s v="Active Un-Disbursed"/>
    <x v="0"/>
    <n v="100"/>
    <n v="15268"/>
    <n v="15268"/>
    <n v="15268"/>
    <n v="529472"/>
    <s v="Capital Plus Financial, LLC"/>
    <s v="2247 Central Drive"/>
    <s v="Bedford"/>
    <s v="TX"/>
    <n v="76021"/>
    <x v="0"/>
    <x v="0"/>
    <x v="0"/>
    <s v="Albany"/>
    <s v="DOUGHERTY"/>
    <s v="GA"/>
    <s v="31705-3042"/>
    <s v="Bedford"/>
    <s v="TX"/>
    <d v="2021-05-21T00:00:00"/>
    <n v="529472"/>
    <x v="1"/>
    <s v="NA"/>
    <s v="NA"/>
  </r>
  <r>
    <x v="7288"/>
    <x v="37"/>
    <s v="GA"/>
    <s v="1078 Arlington Ave SW N/A"/>
    <s v="Atlanta"/>
    <s v="30310-3830"/>
    <x v="6"/>
    <n v="2111"/>
    <x v="0"/>
    <x v="10"/>
    <x v="15"/>
    <x v="9"/>
    <n v="516743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10-3830"/>
    <s v="Brea"/>
    <s v="CA"/>
    <d v="2021-05-21T00:00:00"/>
    <n v="514546"/>
    <x v="0"/>
    <s v="NA"/>
    <s v="NA"/>
  </r>
  <r>
    <x v="7289"/>
    <x v="37"/>
    <s v="GA"/>
    <s v="4316 White Hickory Ln NW"/>
    <s v="Kennesaw"/>
    <s v="30152-7723"/>
    <x v="18"/>
    <n v="1430"/>
    <x v="0"/>
    <x v="10"/>
    <x v="1"/>
    <x v="6"/>
    <n v="4943169003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Kennesaw"/>
    <s v="COBB"/>
    <s v="GA"/>
    <s v="30152-7723"/>
    <s v="Bedford"/>
    <s v="TX"/>
    <d v="2021-05-21T00:00:00"/>
    <n v="529472"/>
    <x v="1"/>
    <s v="NA"/>
    <s v="NA"/>
  </r>
  <r>
    <x v="7290"/>
    <x v="91"/>
    <s v="GA"/>
    <s v="2023 Ventura St"/>
    <s v="Statham"/>
    <s v="30666-1850"/>
    <x v="5"/>
    <n v="5310"/>
    <x v="0"/>
    <x v="10"/>
    <x v="1"/>
    <x v="11"/>
    <n v="5141709002"/>
    <n v="405"/>
    <s v="PPP"/>
    <s v="Active Un-Disbursed"/>
    <x v="0"/>
    <n v="100"/>
    <n v="17083"/>
    <n v="17083"/>
    <n v="17083"/>
    <n v="529472"/>
    <s v="Capital Plus Financial, LLC"/>
    <s v="2247 Central Drive"/>
    <s v="Bedford"/>
    <s v="TX"/>
    <n v="76021"/>
    <x v="1"/>
    <x v="0"/>
    <x v="0"/>
    <s v="Statham"/>
    <s v="OCONEE"/>
    <s v="GA"/>
    <s v="30666-1850"/>
    <s v="Bedford"/>
    <s v="TX"/>
    <d v="2021-05-21T00:00:00"/>
    <n v="529472"/>
    <x v="0"/>
    <s v="NA"/>
    <s v="NA"/>
  </r>
  <r>
    <x v="7291"/>
    <x v="62"/>
    <s v="GA"/>
    <s v="4009 Cherry Wood Dr"/>
    <s v="Loganville"/>
    <s v="30052-9416"/>
    <x v="12"/>
    <n v="1618"/>
    <x v="0"/>
    <x v="10"/>
    <x v="1"/>
    <x v="11"/>
    <n v="5066079002"/>
    <n v="405"/>
    <s v="PPS"/>
    <s v="Active Un-Disbursed"/>
    <x v="0"/>
    <n v="100"/>
    <n v="20416"/>
    <n v="20416"/>
    <n v="20416"/>
    <n v="529472"/>
    <s v="Capital Plus Financial, LLC"/>
    <s v="2247 Central Drive"/>
    <s v="Bedford"/>
    <s v="TX"/>
    <n v="76021"/>
    <x v="1"/>
    <x v="0"/>
    <x v="0"/>
    <s v="Loganville"/>
    <s v="WALTON"/>
    <s v="GA"/>
    <s v="30052-9416"/>
    <s v="Bedford"/>
    <s v="TX"/>
    <d v="2021-05-21T00:00:00"/>
    <n v="529472"/>
    <x v="1"/>
    <s v="NA"/>
    <s v="NA"/>
  </r>
  <r>
    <x v="7292"/>
    <x v="1453"/>
    <s v="GA"/>
    <s v="206 Amherst St"/>
    <s v="Kathleen"/>
    <s v="31047-4180"/>
    <x v="1"/>
    <n v="1730"/>
    <x v="0"/>
    <x v="10"/>
    <x v="1"/>
    <x v="13"/>
    <n v="5136739006"/>
    <n v="405"/>
    <s v="PPP"/>
    <s v="Active Un-Disbursed"/>
    <x v="0"/>
    <n v="100"/>
    <n v="18395"/>
    <n v="18395"/>
    <n v="18395"/>
    <n v="529472"/>
    <s v="Capital Plus Financial, LLC"/>
    <s v="2247 Central Drive"/>
    <s v="Bedford"/>
    <s v="TX"/>
    <n v="76021"/>
    <x v="0"/>
    <x v="0"/>
    <x v="0"/>
    <s v="Kathleen"/>
    <s v="HOUSTON"/>
    <s v="GA"/>
    <s v="31047-4180"/>
    <s v="Bedford"/>
    <s v="TX"/>
    <d v="2021-05-21T00:00:00"/>
    <n v="529472"/>
    <x v="1"/>
    <s v="NA"/>
    <s v="NA"/>
  </r>
  <r>
    <x v="7293"/>
    <x v="37"/>
    <s v="GA"/>
    <s v="50 Mount Zion Rd SW Apt J8"/>
    <s v="Atlanta"/>
    <s v="30354-2339"/>
    <x v="12"/>
    <n v="1990"/>
    <x v="0"/>
    <x v="10"/>
    <x v="15"/>
    <x v="9"/>
    <n v="5142309002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54-2339"/>
    <s v="Brea"/>
    <s v="CA"/>
    <d v="2021-05-21T00:00:00"/>
    <n v="514546"/>
    <x v="0"/>
    <s v="NA"/>
    <s v="NA"/>
  </r>
  <r>
    <x v="7294"/>
    <x v="2239"/>
    <s v="GA"/>
    <s v="2532 Redfield Dr N/A"/>
    <s v="Norcross"/>
    <s v="30071-4327"/>
    <x v="14"/>
    <n v="1210"/>
    <x v="0"/>
    <x v="10"/>
    <x v="15"/>
    <x v="3"/>
    <n v="5127179002"/>
    <n v="405"/>
    <s v="PPP"/>
    <s v="Active Un-Disbursed"/>
    <x v="0"/>
    <n v="100"/>
    <n v="4635"/>
    <n v="4635"/>
    <n v="4635"/>
    <n v="514546"/>
    <s v="BSD Capital, LLC dba Lendistry"/>
    <s v="330 E. Lambert Rd Suite 275"/>
    <s v="Brea"/>
    <s v="CA"/>
    <n v="92821"/>
    <x v="0"/>
    <x v="0"/>
    <x v="0"/>
    <s v="Norcross"/>
    <s v="GWINNETT"/>
    <s v="GA"/>
    <s v="30071-4327"/>
    <s v="Brea"/>
    <s v="CA"/>
    <d v="2021-05-21T00:00:00"/>
    <n v="514546"/>
    <x v="0"/>
    <s v="NA"/>
    <s v="NA"/>
  </r>
  <r>
    <x v="7295"/>
    <x v="2240"/>
    <s v="GA"/>
    <s v="3868 Lee Rd"/>
    <s v="Snellville"/>
    <s v="30039-6732"/>
    <x v="6"/>
    <n v="1121"/>
    <x v="0"/>
    <x v="10"/>
    <x v="1"/>
    <x v="7"/>
    <n v="5006469010"/>
    <n v="405"/>
    <s v="PPP"/>
    <s v="Active Un-Disbursed"/>
    <x v="0"/>
    <n v="100"/>
    <n v="17495"/>
    <n v="17495"/>
    <n v="17495"/>
    <n v="529472"/>
    <s v="Capital Plus Financial, LLC"/>
    <s v="2247 Central Drive"/>
    <s v="Bedford"/>
    <s v="TX"/>
    <n v="76021"/>
    <x v="0"/>
    <x v="0"/>
    <x v="0"/>
    <s v="Snellville"/>
    <s v="GWINNETT"/>
    <s v="GA"/>
    <s v="30039-6732"/>
    <s v="Bedford"/>
    <s v="TX"/>
    <d v="2021-05-21T00:00:00"/>
    <n v="529472"/>
    <x v="1"/>
    <s v="NA"/>
    <s v="NA"/>
  </r>
  <r>
    <x v="7296"/>
    <x v="2241"/>
    <s v="GA"/>
    <s v="807 Waterfield Dr N/A"/>
    <s v="Hinesville"/>
    <s v="31313-9446"/>
    <x v="1"/>
    <n v="1740"/>
    <x v="0"/>
    <x v="10"/>
    <x v="16"/>
    <x v="8"/>
    <n v="4960759005"/>
    <n v="405"/>
    <s v="PPP"/>
    <s v="Active Un-Disbursed"/>
    <x v="0"/>
    <n v="100"/>
    <n v="17484"/>
    <n v="17484"/>
    <n v="17484"/>
    <n v="262380"/>
    <s v="Leader Bank, National Association"/>
    <s v="180 Massachusetts Ave"/>
    <s v="ARLINGTON"/>
    <s v="MA"/>
    <s v="02474-8448"/>
    <x v="0"/>
    <x v="0"/>
    <x v="0"/>
    <s v="Hinesville"/>
    <s v="LIBERTY"/>
    <s v="GA"/>
    <s v="31313-9446"/>
    <s v="ARLINGTON"/>
    <s v="MA"/>
    <d v="2021-05-21T00:00:00"/>
    <n v="262380"/>
    <x v="1"/>
    <s v="NA"/>
    <s v="NA"/>
  </r>
  <r>
    <x v="7297"/>
    <x v="2242"/>
    <s v="GA"/>
    <s v="354 Elizabeth Ct"/>
    <s v="Colbert"/>
    <s v="30628-1544"/>
    <x v="12"/>
    <n v="1430"/>
    <x v="0"/>
    <x v="10"/>
    <x v="1"/>
    <x v="11"/>
    <n v="5104079004"/>
    <n v="405"/>
    <s v="PPP"/>
    <s v="Active Un-Disbursed"/>
    <x v="0"/>
    <n v="100"/>
    <n v="1404"/>
    <n v="1404"/>
    <n v="1404"/>
    <n v="529472"/>
    <s v="Capital Plus Financial, LLC"/>
    <s v="2247 Central Drive"/>
    <s v="Bedford"/>
    <s v="TX"/>
    <n v="76021"/>
    <x v="1"/>
    <x v="0"/>
    <x v="0"/>
    <s v="Colbert"/>
    <s v="OGLETHORPE"/>
    <s v="GA"/>
    <s v="30628-1544"/>
    <s v="Bedford"/>
    <s v="TX"/>
    <d v="2021-05-21T00:00:00"/>
    <n v="529472"/>
    <x v="1"/>
    <s v="NA"/>
    <s v="NA"/>
  </r>
  <r>
    <x v="7298"/>
    <x v="2221"/>
    <s v="GA"/>
    <s v="605 Farmbrook Trl NE"/>
    <s v="Kennesaw"/>
    <s v="30144-1630"/>
    <x v="10"/>
    <n v="2110"/>
    <x v="0"/>
    <x v="10"/>
    <x v="1"/>
    <x v="2"/>
    <n v="4971329000"/>
    <n v="405"/>
    <s v="PPP"/>
    <s v="Active Un-Disbursed"/>
    <x v="0"/>
    <n v="100"/>
    <n v="818"/>
    <n v="818"/>
    <n v="818"/>
    <n v="529472"/>
    <s v="Capital Plus Financial, LLC"/>
    <s v="2247 Central Drive"/>
    <s v="Bedford"/>
    <s v="TX"/>
    <n v="76021"/>
    <x v="0"/>
    <x v="0"/>
    <x v="0"/>
    <s v="Kennesaw"/>
    <s v="COBB"/>
    <s v="GA"/>
    <s v="30144-1630"/>
    <s v="Bedford"/>
    <s v="TX"/>
    <d v="2021-05-21T00:00:00"/>
    <n v="529472"/>
    <x v="1"/>
    <s v="NA"/>
    <s v="NA"/>
  </r>
  <r>
    <x v="7299"/>
    <x v="2243"/>
    <s v="GA"/>
    <s v="2423 Fairlie Dr"/>
    <s v="Duluth"/>
    <s v="30096-9271"/>
    <x v="4"/>
    <n v="8150"/>
    <x v="0"/>
    <x v="10"/>
    <x v="1"/>
    <x v="3"/>
    <n v="4928799006"/>
    <n v="405"/>
    <s v="PPP"/>
    <s v="Active Un-Disbursed"/>
    <x v="0"/>
    <n v="100"/>
    <n v="3500"/>
    <n v="3500"/>
    <n v="3500"/>
    <n v="529472"/>
    <s v="Capital Plus Financial, LLC"/>
    <s v="2247 Central Drive"/>
    <s v="Bedford"/>
    <s v="TX"/>
    <n v="76021"/>
    <x v="0"/>
    <x v="0"/>
    <x v="0"/>
    <s v="Duluth"/>
    <s v="GWINNETT"/>
    <s v="GA"/>
    <s v="30096-9271"/>
    <s v="Bedford"/>
    <s v="TX"/>
    <d v="2021-05-21T00:00:00"/>
    <n v="529472"/>
    <x v="1"/>
    <s v="NA"/>
    <s v="NA"/>
  </r>
  <r>
    <x v="7300"/>
    <x v="37"/>
    <s v="GA"/>
    <s v="830 westview drive swnull 830 westview drive swnull"/>
    <s v="atlanta"/>
    <n v="30314"/>
    <x v="4"/>
    <n v="6210"/>
    <x v="0"/>
    <x v="10"/>
    <x v="13"/>
    <x v="9"/>
    <n v="5051019003"/>
    <n v="405"/>
    <s v="PPS"/>
    <s v="Active Un-Disbursed"/>
    <x v="0"/>
    <n v="100"/>
    <n v="20833"/>
    <n v="20833"/>
    <n v="20833"/>
    <n v="71432"/>
    <s v="Texas National Bank"/>
    <s v="201 S Texas Ave"/>
    <s v="MERCEDES"/>
    <s v="TX"/>
    <s v="78570-3123"/>
    <x v="0"/>
    <x v="0"/>
    <x v="0"/>
    <s v="atlanta"/>
    <s v="FULTON"/>
    <s v="GA"/>
    <n v="30314"/>
    <s v="MERCEDES"/>
    <s v="TX"/>
    <d v="2021-05-21T00:00:00"/>
    <n v="71432"/>
    <x v="0"/>
    <s v="NA"/>
    <s v="NA"/>
  </r>
  <r>
    <x v="7301"/>
    <x v="214"/>
    <s v="GA"/>
    <s v="5283 Aruba Cir"/>
    <s v="Augusta"/>
    <s v="30909-5795"/>
    <x v="4"/>
    <n v="6118"/>
    <x v="0"/>
    <x v="10"/>
    <x v="1"/>
    <x v="10"/>
    <n v="5019019003"/>
    <n v="405"/>
    <s v="PPP"/>
    <s v="Active Un-Disbursed"/>
    <x v="0"/>
    <n v="100"/>
    <n v="18645"/>
    <n v="18645"/>
    <n v="18645"/>
    <n v="529472"/>
    <s v="Capital Plus Financial, LLC"/>
    <s v="2247 Central Drive"/>
    <s v="Bedford"/>
    <s v="TX"/>
    <n v="76021"/>
    <x v="0"/>
    <x v="0"/>
    <x v="0"/>
    <s v="Augusta"/>
    <s v="RICHMOND"/>
    <s v="GA"/>
    <s v="30909-5795"/>
    <s v="Bedford"/>
    <s v="TX"/>
    <d v="2021-05-21T00:00:00"/>
    <n v="529472"/>
    <x v="1"/>
    <s v="NA"/>
    <s v="NA"/>
  </r>
  <r>
    <x v="7302"/>
    <x v="1501"/>
    <s v="GA"/>
    <s v="568 Shadowmoor Cir"/>
    <s v="Thomson"/>
    <s v="30824-8129"/>
    <x v="12"/>
    <n v="1690"/>
    <x v="0"/>
    <x v="10"/>
    <x v="1"/>
    <x v="11"/>
    <n v="4986379007"/>
    <n v="405"/>
    <s v="PPP"/>
    <s v="Active Un-Disbursed"/>
    <x v="0"/>
    <n v="100"/>
    <n v="18706"/>
    <n v="18706"/>
    <n v="18706"/>
    <n v="529472"/>
    <s v="Capital Plus Financial, LLC"/>
    <s v="2247 Central Drive"/>
    <s v="Bedford"/>
    <s v="TX"/>
    <n v="76021"/>
    <x v="1"/>
    <x v="0"/>
    <x v="0"/>
    <s v="Thomson"/>
    <s v="MCDUFFIE"/>
    <s v="GA"/>
    <s v="30824-8129"/>
    <s v="Bedford"/>
    <s v="TX"/>
    <d v="2021-05-21T00:00:00"/>
    <n v="529472"/>
    <x v="0"/>
    <s v="NA"/>
    <s v="NA"/>
  </r>
  <r>
    <x v="7303"/>
    <x v="2244"/>
    <s v="GA"/>
    <s v="92 Bass Rd"/>
    <s v="Allenhurst"/>
    <s v="31301-2625"/>
    <x v="5"/>
    <n v="8510"/>
    <x v="0"/>
    <x v="10"/>
    <x v="13"/>
    <x v="8"/>
    <n v="4989809000"/>
    <n v="405"/>
    <s v="PPP"/>
    <s v="Active Un-Disbursed"/>
    <x v="0"/>
    <n v="100"/>
    <n v="31378"/>
    <n v="31378"/>
    <n v="31378"/>
    <n v="71432"/>
    <s v="Texas National Bank"/>
    <s v="201 S Texas Ave"/>
    <s v="MERCEDES"/>
    <s v="TX"/>
    <s v="78570-3123"/>
    <x v="0"/>
    <x v="0"/>
    <x v="0"/>
    <s v="Allenhurst"/>
    <s v="LIBERTY"/>
    <s v="GA"/>
    <s v="31301-2625"/>
    <s v="MERCEDES"/>
    <s v="TX"/>
    <d v="2021-05-21T00:00:00"/>
    <n v="71432"/>
    <x v="1"/>
    <s v="NA"/>
    <s v="NA"/>
  </r>
  <r>
    <x v="7304"/>
    <x v="2245"/>
    <s v="GA"/>
    <s v="235 Roberts Dr Apt 18H"/>
    <s v="Riverdale"/>
    <s v="30274-3333"/>
    <x v="6"/>
    <n v="2112"/>
    <x v="0"/>
    <x v="10"/>
    <x v="15"/>
    <x v="0"/>
    <n v="4973039000"/>
    <n v="405"/>
    <s v="PPP"/>
    <s v="Active Un-Disbursed"/>
    <x v="0"/>
    <n v="100"/>
    <n v="19630"/>
    <n v="19630"/>
    <n v="19630"/>
    <n v="514546"/>
    <s v="BSD Capital, LLC dba Lendistry"/>
    <s v="330 E. Lambert Rd Suite 275"/>
    <s v="Brea"/>
    <s v="CA"/>
    <n v="92821"/>
    <x v="0"/>
    <x v="0"/>
    <x v="0"/>
    <s v="Riverdale"/>
    <s v="CLAYTON"/>
    <s v="GA"/>
    <s v="30274-3333"/>
    <s v="Brea"/>
    <s v="CA"/>
    <d v="2021-05-21T00:00:00"/>
    <n v="514546"/>
    <x v="0"/>
    <s v="NA"/>
    <s v="NA"/>
  </r>
  <r>
    <x v="7305"/>
    <x v="1554"/>
    <s v="GA"/>
    <s v="2165 Talmadge Rd"/>
    <s v="Hampton"/>
    <s v="30228-1400"/>
    <x v="14"/>
    <n v="1210"/>
    <x v="0"/>
    <x v="10"/>
    <x v="1"/>
    <x v="0"/>
    <n v="5141829003"/>
    <n v="405"/>
    <s v="PPP"/>
    <s v="Active Un-Disbursed"/>
    <x v="0"/>
    <n v="100"/>
    <n v="19362"/>
    <n v="19362"/>
    <n v="19362"/>
    <n v="529472"/>
    <s v="Capital Plus Financial, LLC"/>
    <s v="2247 Central Drive"/>
    <s v="Bedford"/>
    <s v="TX"/>
    <n v="76021"/>
    <x v="0"/>
    <x v="0"/>
    <x v="0"/>
    <s v="Hampton"/>
    <s v="CLAYTON"/>
    <s v="GA"/>
    <s v="30228-1400"/>
    <s v="Bedford"/>
    <s v="TX"/>
    <d v="2021-05-21T00:00:00"/>
    <n v="529472"/>
    <x v="0"/>
    <s v="NA"/>
    <s v="NA"/>
  </r>
  <r>
    <x v="7306"/>
    <x v="2246"/>
    <s v="GA"/>
    <s v="2778 Norfair Loop"/>
    <s v="Lithonia"/>
    <s v="30038-1417"/>
    <x v="10"/>
    <n v="2110"/>
    <x v="0"/>
    <x v="10"/>
    <x v="1"/>
    <x v="7"/>
    <n v="5025159006"/>
    <n v="405"/>
    <s v="PPP"/>
    <s v="Active Un-Disbursed"/>
    <x v="0"/>
    <n v="100"/>
    <n v="1618"/>
    <n v="1618"/>
    <n v="1618"/>
    <n v="529472"/>
    <s v="Capital Plus Financial, LLC"/>
    <s v="2247 Central Drive"/>
    <s v="Bedford"/>
    <s v="TX"/>
    <n v="76021"/>
    <x v="0"/>
    <x v="0"/>
    <x v="0"/>
    <s v="Lithonia"/>
    <s v="DEKALB"/>
    <s v="GA"/>
    <s v="30038-1417"/>
    <s v="Bedford"/>
    <s v="TX"/>
    <d v="2021-05-21T00:00:00"/>
    <n v="529472"/>
    <x v="1"/>
    <s v="NA"/>
    <s v="NA"/>
  </r>
  <r>
    <x v="7307"/>
    <x v="2247"/>
    <s v="GA"/>
    <s v="129 Hidden Creek Cir"/>
    <s v="Warner Robins"/>
    <s v="31088-5267"/>
    <x v="4"/>
    <n v="8320"/>
    <x v="0"/>
    <x v="10"/>
    <x v="1"/>
    <x v="13"/>
    <n v="5023509000"/>
    <n v="405"/>
    <s v="PPP"/>
    <s v="Active Un-Disbursed"/>
    <x v="0"/>
    <n v="100"/>
    <n v="1802"/>
    <n v="1802"/>
    <n v="1802"/>
    <n v="529472"/>
    <s v="Capital Plus Financial, LLC"/>
    <s v="2247 Central Drive"/>
    <s v="Bedford"/>
    <s v="TX"/>
    <n v="76021"/>
    <x v="0"/>
    <x v="0"/>
    <x v="0"/>
    <s v="Warner Robins"/>
    <s v="HOUSTON"/>
    <s v="GA"/>
    <s v="31088-5267"/>
    <s v="Bedford"/>
    <s v="TX"/>
    <d v="2021-05-21T00:00:00"/>
    <n v="529472"/>
    <x v="1"/>
    <s v="NA"/>
    <s v="NA"/>
  </r>
  <r>
    <x v="7308"/>
    <x v="2248"/>
    <s v="GA"/>
    <s v="Magnolia Way Northwest 1318"/>
    <s v="Atlanta"/>
    <n v="30314"/>
    <x v="1"/>
    <n v="1720"/>
    <x v="0"/>
    <x v="10"/>
    <x v="15"/>
    <x v="9"/>
    <n v="4946139000"/>
    <n v="405"/>
    <s v="PPP"/>
    <s v="Active Un-Disbursed"/>
    <x v="0"/>
    <n v="100"/>
    <n v="2022"/>
    <n v="2022"/>
    <n v="2022"/>
    <n v="514546"/>
    <s v="BSD Capital, LLC dba Lendistry"/>
    <s v="330 E. Lambert Rd Suite 275"/>
    <s v="Brea"/>
    <s v="CA"/>
    <n v="92821"/>
    <x v="0"/>
    <x v="0"/>
    <x v="0"/>
    <s v="Atlanta"/>
    <s v="FULTON"/>
    <s v="GA"/>
    <n v="30314"/>
    <s v="Brea"/>
    <s v="CA"/>
    <d v="2021-05-21T00:00:00"/>
    <n v="514546"/>
    <x v="0"/>
    <s v="NA"/>
    <s v="NA"/>
  </r>
  <r>
    <x v="7309"/>
    <x v="66"/>
    <s v="GA"/>
    <s v="754 Valley Creek Dr"/>
    <s v="Stone Mountain"/>
    <s v="30083-4912"/>
    <x v="12"/>
    <n v="1213"/>
    <x v="0"/>
    <x v="10"/>
    <x v="1"/>
    <x v="7"/>
    <n v="5153799004"/>
    <n v="405"/>
    <s v="PPP"/>
    <s v="Active Un-Disbursed"/>
    <x v="0"/>
    <n v="100"/>
    <n v="18750"/>
    <n v="18750"/>
    <n v="18750"/>
    <n v="529472"/>
    <s v="Capital Plus Financial, LLC"/>
    <s v="2247 Central Drive"/>
    <s v="Bedford"/>
    <s v="TX"/>
    <n v="76021"/>
    <x v="0"/>
    <x v="0"/>
    <x v="0"/>
    <s v="Stone Mountain"/>
    <s v="DEKALB"/>
    <s v="GA"/>
    <s v="30083-4912"/>
    <s v="Bedford"/>
    <s v="TX"/>
    <d v="2021-05-21T00:00:00"/>
    <n v="529472"/>
    <x v="0"/>
    <s v="NA"/>
    <s v="NA"/>
  </r>
  <r>
    <x v="7310"/>
    <x v="2249"/>
    <s v="GA"/>
    <s v="1716 Rolling View Way"/>
    <s v="Dacula"/>
    <s v="30019-4019"/>
    <x v="1"/>
    <n v="1720"/>
    <x v="0"/>
    <x v="10"/>
    <x v="13"/>
    <x v="11"/>
    <n v="5205169006"/>
    <n v="405"/>
    <s v="PPS"/>
    <s v="Active Un-Disbursed"/>
    <x v="0"/>
    <n v="100"/>
    <n v="17993"/>
    <n v="17993"/>
    <n v="17993"/>
    <n v="71432"/>
    <s v="Texas National Bank"/>
    <s v="201 S Texas Ave"/>
    <s v="MERCEDES"/>
    <s v="TX"/>
    <s v="78570-3123"/>
    <x v="0"/>
    <x v="0"/>
    <x v="0"/>
    <s v="Dacula"/>
    <s v="GWINNETT"/>
    <s v="GA"/>
    <s v="30019-4019"/>
    <s v="MERCEDES"/>
    <s v="TX"/>
    <d v="2021-05-21T00:00:00"/>
    <n v="71432"/>
    <x v="1"/>
    <s v="NA"/>
    <s v="NA"/>
  </r>
  <r>
    <x v="7311"/>
    <x v="284"/>
    <s v="GA"/>
    <s v="1315 Marks Church Rd H9"/>
    <s v="Augusta"/>
    <s v="30909-2684"/>
    <x v="1"/>
    <n v="1730"/>
    <x v="0"/>
    <x v="10"/>
    <x v="15"/>
    <x v="10"/>
    <n v="4963549007"/>
    <n v="405"/>
    <s v="PPP"/>
    <s v="Active Un-Disbursed"/>
    <x v="0"/>
    <n v="100"/>
    <n v="8750"/>
    <n v="8750"/>
    <n v="8750"/>
    <n v="514546"/>
    <s v="BSD Capital, LLC dba Lendistry"/>
    <s v="330 E. Lambert Rd Suite 275"/>
    <s v="Brea"/>
    <s v="CA"/>
    <n v="92821"/>
    <x v="0"/>
    <x v="0"/>
    <x v="0"/>
    <s v="Augusta"/>
    <s v="RICHMOND"/>
    <s v="GA"/>
    <s v="30909-2684"/>
    <s v="Brea"/>
    <s v="CA"/>
    <d v="2021-05-21T00:00:00"/>
    <n v="514546"/>
    <x v="1"/>
    <s v="NA"/>
    <s v="NA"/>
  </r>
  <r>
    <x v="7312"/>
    <x v="1129"/>
    <s v="GA"/>
    <s v="551 Joseph E Boone Blvd NW"/>
    <s v="Atlanta"/>
    <s v="30314-4556"/>
    <x v="2"/>
    <n v="2320"/>
    <x v="0"/>
    <x v="10"/>
    <x v="15"/>
    <x v="9"/>
    <n v="4929749004"/>
    <n v="405"/>
    <s v="PPS"/>
    <s v="Active Un-Disbursed"/>
    <x v="0"/>
    <n v="100"/>
    <n v="20833"/>
    <n v="29166"/>
    <n v="29166"/>
    <n v="514546"/>
    <s v="BSD Capital, LLC dba Lendistry"/>
    <s v="330 E. Lambert Rd Suite 275"/>
    <s v="Brea"/>
    <s v="CA"/>
    <n v="92821"/>
    <x v="0"/>
    <x v="0"/>
    <x v="0"/>
    <s v="Atlanta"/>
    <s v="FULTON"/>
    <s v="GA"/>
    <s v="30314-4556"/>
    <s v="Brea"/>
    <s v="CA"/>
    <d v="2021-05-21T00:00:00"/>
    <n v="514546"/>
    <x v="0"/>
    <s v="NA"/>
    <s v="NA"/>
  </r>
  <r>
    <x v="7313"/>
    <x v="2250"/>
    <s v="GA"/>
    <s v="737 Brook Ridge Ave"/>
    <s v="Atlanta"/>
    <s v="30340-3865"/>
    <x v="10"/>
    <n v="2110"/>
    <x v="0"/>
    <x v="10"/>
    <x v="1"/>
    <x v="2"/>
    <n v="5076879010"/>
    <n v="405"/>
    <s v="PPP"/>
    <s v="Active Un-Disbursed"/>
    <x v="0"/>
    <n v="100"/>
    <n v="3862"/>
    <n v="3862"/>
    <n v="3862"/>
    <n v="529472"/>
    <s v="Capital Plus Financial, LLC"/>
    <s v="2247 Central Drive"/>
    <s v="Bedford"/>
    <s v="TX"/>
    <n v="76021"/>
    <x v="0"/>
    <x v="0"/>
    <x v="0"/>
    <s v="Atlanta"/>
    <s v="DEKALB"/>
    <s v="GA"/>
    <s v="30340-3865"/>
    <s v="Bedford"/>
    <s v="TX"/>
    <d v="2021-05-21T00:00:00"/>
    <n v="529472"/>
    <x v="0"/>
    <s v="NA"/>
    <s v="NA"/>
  </r>
  <r>
    <x v="7314"/>
    <x v="2251"/>
    <s v="GA"/>
    <s v="3122 ORBIT CIRCLEnull 3122 ORBIT CIRCLEnull"/>
    <s v="Ellenwood"/>
    <n v="30294"/>
    <x v="0"/>
    <n v="4120"/>
    <x v="4"/>
    <x v="10"/>
    <x v="13"/>
    <x v="0"/>
    <n v="5124279002"/>
    <n v="405"/>
    <s v="PPP"/>
    <s v="Active Un-Disbursed"/>
    <x v="0"/>
    <n v="100"/>
    <n v="62245"/>
    <n v="62245"/>
    <n v="62245"/>
    <n v="71432"/>
    <s v="Texas National Bank"/>
    <s v="201 S Texas Ave"/>
    <s v="MERCEDES"/>
    <s v="TX"/>
    <s v="78570-3123"/>
    <x v="0"/>
    <x v="0"/>
    <x v="0"/>
    <s v="Ellenwood"/>
    <s v="HENRY"/>
    <s v="GA"/>
    <n v="30294"/>
    <s v="MERCEDES"/>
    <s v="TX"/>
    <d v="2021-05-21T00:00:00"/>
    <n v="71432"/>
    <x v="1"/>
    <s v="NA"/>
    <s v="NA"/>
  </r>
  <r>
    <x v="7315"/>
    <x v="2252"/>
    <s v="GA"/>
    <s v="3716 Paddington Trl N/A"/>
    <s v="Rex"/>
    <s v="30273-1267"/>
    <x v="13"/>
    <n v="3312"/>
    <x v="8"/>
    <x v="10"/>
    <x v="16"/>
    <x v="9"/>
    <n v="4954949007"/>
    <n v="405"/>
    <s v="PPP"/>
    <s v="Active Un-Disbursed"/>
    <x v="0"/>
    <n v="100"/>
    <n v="6813"/>
    <n v="6813"/>
    <n v="6813"/>
    <n v="262380"/>
    <s v="Leader Bank, National Association"/>
    <s v="180 Massachusetts Ave"/>
    <s v="ARLINGTON"/>
    <s v="MA"/>
    <s v="02474-8448"/>
    <x v="0"/>
    <x v="0"/>
    <x v="0"/>
    <s v="Rex"/>
    <s v="CLAYTON"/>
    <s v="GA"/>
    <s v="30273-1267"/>
    <s v="ARLINGTON"/>
    <s v="MA"/>
    <d v="2021-05-21T00:00:00"/>
    <n v="262380"/>
    <x v="1"/>
    <s v="NA"/>
    <s v="NA"/>
  </r>
  <r>
    <x v="7316"/>
    <x v="37"/>
    <s v="GA"/>
    <s v="10662 Village Lndg"/>
    <s v="Jonesboro"/>
    <s v="30238-7981"/>
    <x v="15"/>
    <n v="1510"/>
    <x v="0"/>
    <x v="10"/>
    <x v="1"/>
    <x v="0"/>
    <n v="5157269006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Jonesboro"/>
    <s v="CLAYTON"/>
    <s v="GA"/>
    <s v="30238-7981"/>
    <s v="Bedford"/>
    <s v="TX"/>
    <d v="2021-05-21T00:00:00"/>
    <n v="529472"/>
    <x v="0"/>
    <s v="NA"/>
    <s v="NA"/>
  </r>
  <r>
    <x v="7317"/>
    <x v="0"/>
    <s v="GA"/>
    <s v="530 Sterling Pointe Ct N/A"/>
    <s v="Lawrenceville"/>
    <s v="30043-7401"/>
    <x v="6"/>
    <n v="2112"/>
    <x v="0"/>
    <x v="10"/>
    <x v="15"/>
    <x v="3"/>
    <n v="4952839005"/>
    <n v="405"/>
    <s v="PPP"/>
    <s v="Active Un-Disbursed"/>
    <x v="0"/>
    <n v="100"/>
    <n v="20832"/>
    <n v="20832"/>
    <n v="20832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3-7401"/>
    <s v="Brea"/>
    <s v="CA"/>
    <d v="2021-05-21T00:00:00"/>
    <n v="514546"/>
    <x v="1"/>
    <s v="NA"/>
    <s v="NA"/>
  </r>
  <r>
    <x v="7318"/>
    <x v="0"/>
    <s v="GA"/>
    <s v="117 Lobinger Ave"/>
    <s v="Fitzgerald"/>
    <s v="31750-8162"/>
    <x v="17"/>
    <n v="8120"/>
    <x v="0"/>
    <x v="10"/>
    <x v="24"/>
    <x v="13"/>
    <n v="5061919006"/>
    <n v="405"/>
    <s v="PPP"/>
    <s v="Active Un-Disbursed"/>
    <x v="0"/>
    <n v="100"/>
    <n v="20832"/>
    <n v="20832"/>
    <n v="20832"/>
    <n v="428018"/>
    <s v="Access to Capital for Entrepreneurs"/>
    <s v="3173 Hwy 129 North"/>
    <s v="Cleveland"/>
    <s v="GA"/>
    <n v="30528"/>
    <x v="1"/>
    <x v="0"/>
    <x v="0"/>
    <s v="Fitzgerald"/>
    <s v="BEN HILL"/>
    <s v="GA"/>
    <s v="31750-8162"/>
    <s v="Cleveland"/>
    <s v="GA"/>
    <d v="2021-05-21T00:00:00"/>
    <n v="428018"/>
    <x v="0"/>
    <s v="NA"/>
    <s v="NA"/>
  </r>
  <r>
    <x v="7319"/>
    <x v="2253"/>
    <s v="GA"/>
    <s v="440 Windstone Trl N/A"/>
    <s v="Alpharetta"/>
    <s v="30004-5723"/>
    <x v="12"/>
    <n v="1930"/>
    <x v="0"/>
    <x v="10"/>
    <x v="16"/>
    <x v="3"/>
    <n v="5127659004"/>
    <n v="405"/>
    <s v="PPP"/>
    <s v="Active Un-Disbursed"/>
    <x v="0"/>
    <n v="100"/>
    <n v="6242"/>
    <n v="6242"/>
    <n v="6242"/>
    <n v="262380"/>
    <s v="Leader Bank, National Association"/>
    <s v="180 Massachusetts Ave"/>
    <s v="ARLINGTON"/>
    <s v="MA"/>
    <s v="02474-8448"/>
    <x v="0"/>
    <x v="0"/>
    <x v="0"/>
    <s v="Alpharetta"/>
    <s v="FORSYTH"/>
    <s v="GA"/>
    <s v="30004-5723"/>
    <s v="ARLINGTON"/>
    <s v="MA"/>
    <d v="2021-05-21T00:00:00"/>
    <n v="262380"/>
    <x v="1"/>
    <s v="NA"/>
    <s v="NA"/>
  </r>
  <r>
    <x v="7320"/>
    <x v="384"/>
    <s v="GA"/>
    <s v="425 Fleetwood Trl N/A"/>
    <s v="Jonesboro"/>
    <s v="30238-7825"/>
    <x v="17"/>
    <n v="6199"/>
    <x v="0"/>
    <x v="10"/>
    <x v="15"/>
    <x v="0"/>
    <n v="5117039002"/>
    <n v="405"/>
    <s v="PPP"/>
    <s v="Active Un-Disbursed"/>
    <x v="0"/>
    <n v="100"/>
    <n v="17500"/>
    <n v="17500"/>
    <n v="17500"/>
    <n v="514546"/>
    <s v="BSD Capital, LLC dba Lendistry"/>
    <s v="330 E. Lambert Rd Suite 275"/>
    <s v="Brea"/>
    <s v="CA"/>
    <n v="92821"/>
    <x v="0"/>
    <x v="0"/>
    <x v="0"/>
    <s v="Jonesboro"/>
    <s v="CLAYTON"/>
    <s v="GA"/>
    <s v="30238-7825"/>
    <s v="Brea"/>
    <s v="CA"/>
    <d v="2021-05-21T00:00:00"/>
    <n v="514546"/>
    <x v="0"/>
    <s v="NA"/>
    <s v="NA"/>
  </r>
  <r>
    <x v="7321"/>
    <x v="2254"/>
    <s v="GA"/>
    <s v="145 Magnolia Dr"/>
    <s v="Douglasville"/>
    <s v="30134-6620"/>
    <x v="14"/>
    <n v="1210"/>
    <x v="0"/>
    <x v="10"/>
    <x v="1"/>
    <x v="4"/>
    <n v="4981729006"/>
    <n v="405"/>
    <s v="PPP"/>
    <s v="Active Un-Disbursed"/>
    <x v="0"/>
    <n v="100"/>
    <n v="1262"/>
    <n v="1262"/>
    <n v="1262"/>
    <n v="529472"/>
    <s v="Capital Plus Financial, LLC"/>
    <s v="2247 Central Drive"/>
    <s v="Bedford"/>
    <s v="TX"/>
    <n v="76021"/>
    <x v="0"/>
    <x v="0"/>
    <x v="0"/>
    <s v="Douglasville"/>
    <s v="PAULDING"/>
    <s v="GA"/>
    <s v="30134-6620"/>
    <s v="Bedford"/>
    <s v="TX"/>
    <d v="2021-05-21T00:00:00"/>
    <n v="529472"/>
    <x v="0"/>
    <s v="NA"/>
    <s v="NA"/>
  </r>
  <r>
    <x v="7322"/>
    <x v="98"/>
    <s v="GA"/>
    <s v="131 N Pickens St Apt E40"/>
    <s v="Milledgeville"/>
    <s v="31061-7630"/>
    <x v="6"/>
    <n v="3930"/>
    <x v="0"/>
    <x v="10"/>
    <x v="1"/>
    <x v="11"/>
    <n v="4923959007"/>
    <n v="405"/>
    <s v="PPS"/>
    <s v="Active Un-Disbursed"/>
    <x v="0"/>
    <n v="100"/>
    <n v="19791"/>
    <n v="19791"/>
    <n v="19791"/>
    <n v="529472"/>
    <s v="Capital Plus Financial, LLC"/>
    <s v="2247 Central Drive"/>
    <s v="Bedford"/>
    <s v="TX"/>
    <n v="76021"/>
    <x v="1"/>
    <x v="0"/>
    <x v="0"/>
    <s v="Milledgeville"/>
    <s v="BALDWIN"/>
    <s v="GA"/>
    <s v="31061-7630"/>
    <s v="Bedford"/>
    <s v="TX"/>
    <d v="2021-05-21T00:00:00"/>
    <n v="529472"/>
    <x v="1"/>
    <s v="NA"/>
    <s v="NA"/>
  </r>
  <r>
    <x v="1673"/>
    <x v="2255"/>
    <s v="GA"/>
    <s v="1812 N Brown Rd N/A"/>
    <s v="Lawrenceville"/>
    <s v="30043-1801"/>
    <x v="6"/>
    <n v="2112"/>
    <x v="0"/>
    <x v="10"/>
    <x v="16"/>
    <x v="3"/>
    <n v="4936499010"/>
    <n v="405"/>
    <s v="PPP"/>
    <s v="Active Un-Disbursed"/>
    <x v="0"/>
    <n v="100"/>
    <n v="6344"/>
    <n v="6344"/>
    <n v="6344"/>
    <n v="262380"/>
    <s v="Leader Bank, National Association"/>
    <s v="180 Massachusetts Ave"/>
    <s v="ARLINGTON"/>
    <s v="MA"/>
    <s v="02474-8448"/>
    <x v="0"/>
    <x v="0"/>
    <x v="0"/>
    <s v="Lawrenceville"/>
    <s v="GWINNETT"/>
    <s v="GA"/>
    <s v="30043-1801"/>
    <s v="ARLINGTON"/>
    <s v="MA"/>
    <d v="2021-05-21T00:00:00"/>
    <n v="262380"/>
    <x v="1"/>
    <s v="NA"/>
    <s v="NA"/>
  </r>
  <r>
    <x v="7323"/>
    <x v="1790"/>
    <s v="GA"/>
    <s v="26 Pebblestone Dr N/A"/>
    <s v="Ringgold"/>
    <s v="30736-2916"/>
    <x v="4"/>
    <n v="8330"/>
    <x v="0"/>
    <x v="10"/>
    <x v="15"/>
    <x v="4"/>
    <n v="5030689006"/>
    <n v="405"/>
    <s v="PPP"/>
    <s v="Active Un-Disbursed"/>
    <x v="0"/>
    <n v="100"/>
    <n v="6916"/>
    <n v="6916"/>
    <n v="6916"/>
    <n v="514546"/>
    <s v="BSD Capital, LLC dba Lendistry"/>
    <s v="330 E. Lambert Rd Suite 275"/>
    <s v="Brea"/>
    <s v="CA"/>
    <n v="92821"/>
    <x v="0"/>
    <x v="0"/>
    <x v="0"/>
    <s v="Ringgold"/>
    <s v="CATOOSA"/>
    <s v="GA"/>
    <s v="30736-2916"/>
    <s v="Brea"/>
    <s v="CA"/>
    <d v="2021-05-21T00:00:00"/>
    <n v="514546"/>
    <x v="1"/>
    <s v="NA"/>
    <s v="NA"/>
  </r>
  <r>
    <x v="7324"/>
    <x v="2256"/>
    <s v="GA"/>
    <s v="1525 Grayson Hwy N/A"/>
    <s v="Grayson"/>
    <s v="30017-1908"/>
    <x v="6"/>
    <n v="2112"/>
    <x v="0"/>
    <x v="10"/>
    <x v="15"/>
    <x v="3"/>
    <n v="5022999005"/>
    <n v="405"/>
    <s v="PPP"/>
    <s v="Active Un-Disbursed"/>
    <x v="0"/>
    <n v="100"/>
    <n v="15123"/>
    <n v="15123"/>
    <n v="15123"/>
    <n v="514546"/>
    <s v="BSD Capital, LLC dba Lendistry"/>
    <s v="330 E. Lambert Rd Suite 275"/>
    <s v="Brea"/>
    <s v="CA"/>
    <n v="92821"/>
    <x v="0"/>
    <x v="0"/>
    <x v="0"/>
    <s v="Grayson"/>
    <s v="GWINNETT"/>
    <s v="GA"/>
    <s v="30017-1908"/>
    <s v="Brea"/>
    <s v="CA"/>
    <d v="2021-05-21T00:00:00"/>
    <n v="514546"/>
    <x v="1"/>
    <s v="NA"/>
    <s v="NA"/>
  </r>
  <r>
    <x v="7325"/>
    <x v="42"/>
    <s v="GA"/>
    <s v="3283 Wintercreeper Drivenull 3283 Wintercreeper Drivenull"/>
    <s v="Stonecrest"/>
    <n v="30038"/>
    <x v="16"/>
    <n v="5210"/>
    <x v="0"/>
    <x v="10"/>
    <x v="13"/>
    <x v="7"/>
    <n v="5029099009"/>
    <n v="405"/>
    <s v="PPP"/>
    <s v="Active Un-Disbursed"/>
    <x v="0"/>
    <n v="100"/>
    <n v="20000"/>
    <n v="20000"/>
    <n v="20000"/>
    <n v="71432"/>
    <s v="Texas National Bank"/>
    <s v="201 S Texas Ave"/>
    <s v="MERCEDES"/>
    <s v="TX"/>
    <s v="78570-3123"/>
    <x v="0"/>
    <x v="0"/>
    <x v="0"/>
    <s v="Stonecrest"/>
    <s v="DEKALB"/>
    <s v="GA"/>
    <n v="30038"/>
    <s v="MERCEDES"/>
    <s v="TX"/>
    <d v="2021-05-21T00:00:00"/>
    <n v="71432"/>
    <x v="1"/>
    <s v="NA"/>
    <s v="NA"/>
  </r>
  <r>
    <x v="7326"/>
    <x v="42"/>
    <s v="GA"/>
    <s v="1116 Solomon St"/>
    <s v="Thomaston"/>
    <s v="30286-4895"/>
    <x v="11"/>
    <n v="2294"/>
    <x v="0"/>
    <x v="10"/>
    <x v="1"/>
    <x v="1"/>
    <n v="5030229008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1"/>
    <x v="0"/>
    <x v="0"/>
    <s v="Thomaston"/>
    <s v="UPSON"/>
    <s v="GA"/>
    <s v="30286-4895"/>
    <s v="Bedford"/>
    <s v="TX"/>
    <d v="2021-05-21T00:00:00"/>
    <n v="529472"/>
    <x v="1"/>
    <s v="NA"/>
    <s v="NA"/>
  </r>
  <r>
    <x v="7327"/>
    <x v="2257"/>
    <s v="GA"/>
    <s v="7107 Saint Charles Sq N/A"/>
    <s v="Roswell"/>
    <s v="30075-3826"/>
    <x v="14"/>
    <n v="1210"/>
    <x v="0"/>
    <x v="10"/>
    <x v="15"/>
    <x v="2"/>
    <n v="5064109005"/>
    <n v="405"/>
    <s v="PPP"/>
    <s v="Active Un-Disbursed"/>
    <x v="0"/>
    <n v="100"/>
    <n v="594"/>
    <n v="594"/>
    <n v="594"/>
    <n v="514546"/>
    <s v="BSD Capital, LLC dba Lendistry"/>
    <s v="330 E. Lambert Rd Suite 275"/>
    <s v="Brea"/>
    <s v="CA"/>
    <n v="92821"/>
    <x v="0"/>
    <x v="0"/>
    <x v="0"/>
    <s v="Roswell"/>
    <s v="FULTON"/>
    <s v="GA"/>
    <s v="30075-3826"/>
    <s v="Brea"/>
    <s v="CA"/>
    <d v="2021-05-21T00:00:00"/>
    <n v="514546"/>
    <x v="1"/>
    <s v="NA"/>
    <s v="NA"/>
  </r>
  <r>
    <x v="7328"/>
    <x v="2258"/>
    <s v="GA"/>
    <s v="120 Robin Hood Rd NE"/>
    <s v="Rome"/>
    <s v="30161-5852"/>
    <x v="15"/>
    <n v="1410"/>
    <x v="0"/>
    <x v="10"/>
    <x v="1"/>
    <x v="4"/>
    <n v="5028579009"/>
    <n v="405"/>
    <s v="PPP"/>
    <s v="Active Un-Disbursed"/>
    <x v="0"/>
    <n v="100"/>
    <n v="4837"/>
    <n v="4837"/>
    <n v="4837"/>
    <n v="529472"/>
    <s v="Capital Plus Financial, LLC"/>
    <s v="2247 Central Drive"/>
    <s v="Bedford"/>
    <s v="TX"/>
    <n v="76021"/>
    <x v="1"/>
    <x v="0"/>
    <x v="0"/>
    <s v="Rome"/>
    <s v="FLOYD"/>
    <s v="GA"/>
    <s v="30161-5852"/>
    <s v="Bedford"/>
    <s v="TX"/>
    <d v="2021-05-21T00:00:00"/>
    <n v="529472"/>
    <x v="1"/>
    <s v="NA"/>
    <s v="NA"/>
  </r>
  <r>
    <x v="7329"/>
    <x v="2259"/>
    <s v="GA"/>
    <s v="2800 Martin Luther King Jr Dr SW N/A"/>
    <s v="Atlanta"/>
    <s v="30311-1539"/>
    <x v="17"/>
    <n v="6120"/>
    <x v="0"/>
    <x v="10"/>
    <x v="15"/>
    <x v="9"/>
    <n v="5166479001"/>
    <n v="405"/>
    <s v="PPP"/>
    <s v="Active Un-Disbursed"/>
    <x v="0"/>
    <n v="100"/>
    <n v="2407"/>
    <n v="2407"/>
    <n v="2407"/>
    <n v="514546"/>
    <s v="BSD Capital, LLC dba Lendistry"/>
    <s v="330 E. Lambert Rd Suite 275"/>
    <s v="Brea"/>
    <s v="CA"/>
    <n v="92821"/>
    <x v="0"/>
    <x v="0"/>
    <x v="0"/>
    <s v="Atlanta"/>
    <s v="FULTON"/>
    <s v="GA"/>
    <s v="30311-1539"/>
    <s v="Brea"/>
    <s v="CA"/>
    <d v="2021-05-21T00:00:00"/>
    <n v="514546"/>
    <x v="0"/>
    <s v="NA"/>
    <s v="NA"/>
  </r>
  <r>
    <x v="7330"/>
    <x v="2260"/>
    <s v="GA"/>
    <s v="3901 Campbellton Rd SW Apt Q8"/>
    <s v="Atlanta"/>
    <s v="30331-5125"/>
    <x v="5"/>
    <n v="5310"/>
    <x v="0"/>
    <x v="10"/>
    <x v="1"/>
    <x v="9"/>
    <n v="5025169009"/>
    <n v="405"/>
    <s v="PPP"/>
    <s v="Active Un-Disbursed"/>
    <x v="0"/>
    <n v="100"/>
    <n v="1445"/>
    <n v="1445"/>
    <n v="1445"/>
    <n v="529472"/>
    <s v="Capital Plus Financial, LLC"/>
    <s v="2247 Central Drive"/>
    <s v="Bedford"/>
    <s v="TX"/>
    <n v="76021"/>
    <x v="0"/>
    <x v="0"/>
    <x v="0"/>
    <s v="Atlanta"/>
    <s v="FULTON"/>
    <s v="GA"/>
    <s v="30331-5125"/>
    <s v="Bedford"/>
    <s v="TX"/>
    <d v="2021-05-21T00:00:00"/>
    <n v="529472"/>
    <x v="1"/>
    <s v="NA"/>
    <s v="NA"/>
  </r>
  <r>
    <x v="7331"/>
    <x v="2261"/>
    <s v="GA"/>
    <s v="141 Parkway Dr"/>
    <s v="Fairburn"/>
    <s v="30213-1054"/>
    <x v="15"/>
    <n v="1310"/>
    <x v="0"/>
    <x v="10"/>
    <x v="1"/>
    <x v="0"/>
    <n v="5154609006"/>
    <n v="405"/>
    <s v="PPP"/>
    <s v="Active Un-Disbursed"/>
    <x v="0"/>
    <n v="100"/>
    <n v="1558"/>
    <n v="1558"/>
    <n v="1558"/>
    <n v="529472"/>
    <s v="Capital Plus Financial, LLC"/>
    <s v="2247 Central Drive"/>
    <s v="Bedford"/>
    <s v="TX"/>
    <n v="76021"/>
    <x v="0"/>
    <x v="0"/>
    <x v="0"/>
    <s v="Fairburn"/>
    <s v="FULTON"/>
    <s v="GA"/>
    <s v="30213-1054"/>
    <s v="Bedford"/>
    <s v="TX"/>
    <d v="2021-05-21T00:00:00"/>
    <n v="529472"/>
    <x v="1"/>
    <s v="NA"/>
    <s v="NA"/>
  </r>
  <r>
    <x v="7332"/>
    <x v="2262"/>
    <s v="GA"/>
    <s v="1381 Elsmere Ln N/A"/>
    <s v="Riverdale"/>
    <s v="30296-3013"/>
    <x v="11"/>
    <n v="4210"/>
    <x v="0"/>
    <x v="10"/>
    <x v="16"/>
    <x v="0"/>
    <n v="5146899001"/>
    <n v="405"/>
    <s v="PPP"/>
    <s v="Active Un-Disbursed"/>
    <x v="0"/>
    <n v="100"/>
    <n v="8904"/>
    <n v="8904"/>
    <n v="8904"/>
    <n v="262380"/>
    <s v="Leader Bank, National Association"/>
    <s v="180 Massachusetts Ave"/>
    <s v="ARLINGTON"/>
    <s v="MA"/>
    <s v="02474-8448"/>
    <x v="0"/>
    <x v="0"/>
    <x v="0"/>
    <s v="Riverdale"/>
    <s v="CLAYTON"/>
    <s v="GA"/>
    <s v="30296-3013"/>
    <s v="ARLINGTON"/>
    <s v="MA"/>
    <d v="2021-05-21T00:00:00"/>
    <n v="262380"/>
    <x v="1"/>
    <s v="NA"/>
    <s v="NA"/>
  </r>
  <r>
    <x v="7333"/>
    <x v="2263"/>
    <s v="GA"/>
    <s v="514 Pine Lane Dr"/>
    <s v="Thomson"/>
    <s v="30824-2432"/>
    <x v="6"/>
    <n v="2112"/>
    <x v="0"/>
    <x v="10"/>
    <x v="1"/>
    <x v="11"/>
    <n v="5040779002"/>
    <n v="405"/>
    <s v="PPP"/>
    <s v="Active Un-Disbursed"/>
    <x v="0"/>
    <n v="100"/>
    <n v="2216"/>
    <n v="2216"/>
    <n v="2216"/>
    <n v="529472"/>
    <s v="Capital Plus Financial, LLC"/>
    <s v="2247 Central Drive"/>
    <s v="Bedford"/>
    <s v="TX"/>
    <n v="76021"/>
    <x v="1"/>
    <x v="0"/>
    <x v="0"/>
    <s v="Thomson"/>
    <s v="MCDUFFIE"/>
    <s v="GA"/>
    <s v="30824-2432"/>
    <s v="Bedford"/>
    <s v="TX"/>
    <d v="2021-05-21T00:00:00"/>
    <n v="529472"/>
    <x v="0"/>
    <s v="NA"/>
    <s v="NA"/>
  </r>
  <r>
    <x v="7334"/>
    <x v="2264"/>
    <s v="GA"/>
    <s v="2004 Eastview Pkwy Ste 205"/>
    <s v="Conyers"/>
    <s v="30013-5770"/>
    <x v="12"/>
    <n v="1213"/>
    <x v="0"/>
    <x v="10"/>
    <x v="16"/>
    <x v="7"/>
    <n v="5048319009"/>
    <n v="405"/>
    <s v="PPP"/>
    <s v="Active Un-Disbursed"/>
    <x v="0"/>
    <n v="100"/>
    <n v="3334"/>
    <n v="3334"/>
    <n v="3334"/>
    <n v="262380"/>
    <s v="Leader Bank, National Association"/>
    <s v="180 Massachusetts Ave"/>
    <s v="ARLINGTON"/>
    <s v="MA"/>
    <s v="02474-8448"/>
    <x v="0"/>
    <x v="0"/>
    <x v="0"/>
    <s v="Conyers"/>
    <s v="ROCKDALE"/>
    <s v="GA"/>
    <s v="30013-5770"/>
    <s v="ARLINGTON"/>
    <s v="MA"/>
    <d v="2021-05-21T00:00:00"/>
    <n v="262380"/>
    <x v="1"/>
    <s v="NA"/>
    <s v="NA"/>
  </r>
  <r>
    <x v="7335"/>
    <x v="2265"/>
    <s v="GA"/>
    <s v="103 Chapman Ct N/A"/>
    <s v="Lagrange"/>
    <s v="30240-8987"/>
    <x v="15"/>
    <n v="1320"/>
    <x v="0"/>
    <x v="10"/>
    <x v="15"/>
    <x v="1"/>
    <n v="5010719005"/>
    <n v="405"/>
    <s v="PPP"/>
    <s v="Active Un-Disbursed"/>
    <x v="0"/>
    <n v="100"/>
    <n v="20344"/>
    <n v="20344"/>
    <n v="20344"/>
    <n v="514546"/>
    <s v="BSD Capital, LLC dba Lendistry"/>
    <s v="330 E. Lambert Rd Suite 275"/>
    <s v="Brea"/>
    <s v="CA"/>
    <n v="92821"/>
    <x v="1"/>
    <x v="0"/>
    <x v="0"/>
    <s v="Lagrange"/>
    <s v="TROUP"/>
    <s v="GA"/>
    <s v="30240-8987"/>
    <s v="Brea"/>
    <s v="CA"/>
    <d v="2021-05-21T00:00:00"/>
    <n v="514546"/>
    <x v="1"/>
    <s v="NA"/>
    <s v="NA"/>
  </r>
  <r>
    <x v="7336"/>
    <x v="2266"/>
    <s v="GA"/>
    <s v="1503 W Gordon Ave N/A"/>
    <s v="Albany"/>
    <s v="31707-4843"/>
    <x v="13"/>
    <n v="1399"/>
    <x v="0"/>
    <x v="10"/>
    <x v="15"/>
    <x v="5"/>
    <n v="4998909008"/>
    <n v="405"/>
    <s v="PPP"/>
    <s v="Active Un-Disbursed"/>
    <x v="0"/>
    <n v="100"/>
    <n v="2981"/>
    <n v="2981"/>
    <n v="2981"/>
    <n v="514546"/>
    <s v="BSD Capital, LLC dba Lendistry"/>
    <s v="330 E. Lambert Rd Suite 275"/>
    <s v="Brea"/>
    <s v="CA"/>
    <n v="92821"/>
    <x v="0"/>
    <x v="0"/>
    <x v="0"/>
    <s v="Albany"/>
    <s v="DOUGHERTY"/>
    <s v="GA"/>
    <s v="31707-4843"/>
    <s v="Brea"/>
    <s v="CA"/>
    <d v="2021-05-21T00:00:00"/>
    <n v="514546"/>
    <x v="1"/>
    <s v="NA"/>
    <s v="NA"/>
  </r>
  <r>
    <x v="7337"/>
    <x v="2267"/>
    <s v="GA"/>
    <s v="195 Meadows Dr N/A"/>
    <s v="Senoia"/>
    <s v="30276-3145"/>
    <x v="1"/>
    <n v="1740"/>
    <x v="0"/>
    <x v="10"/>
    <x v="16"/>
    <x v="1"/>
    <n v="5015279003"/>
    <n v="405"/>
    <s v="PPP"/>
    <s v="Active Un-Disbursed"/>
    <x v="0"/>
    <n v="100"/>
    <n v="8331"/>
    <n v="8331"/>
    <n v="8331"/>
    <n v="262380"/>
    <s v="Leader Bank, National Association"/>
    <s v="180 Massachusetts Ave"/>
    <s v="ARLINGTON"/>
    <s v="MA"/>
    <s v="02474-8448"/>
    <x v="1"/>
    <x v="0"/>
    <x v="0"/>
    <s v="Senoia"/>
    <s v="COWETA"/>
    <s v="GA"/>
    <s v="30276-3145"/>
    <s v="ARLINGTON"/>
    <s v="MA"/>
    <d v="2021-05-21T00:00:00"/>
    <n v="262380"/>
    <x v="1"/>
    <s v="NA"/>
    <s v="NA"/>
  </r>
  <r>
    <x v="7338"/>
    <x v="2268"/>
    <s v="GA"/>
    <s v="1915 Cardell Rd Lot A4"/>
    <s v="Austell"/>
    <s v="30168-5054"/>
    <x v="4"/>
    <n v="8320"/>
    <x v="0"/>
    <x v="10"/>
    <x v="1"/>
    <x v="0"/>
    <n v="4953859002"/>
    <n v="405"/>
    <s v="PPP"/>
    <s v="Active Un-Disbursed"/>
    <x v="0"/>
    <n v="100"/>
    <n v="3827"/>
    <n v="3827"/>
    <n v="3827"/>
    <n v="529472"/>
    <s v="Capital Plus Financial, LLC"/>
    <s v="2247 Central Drive"/>
    <s v="Bedford"/>
    <s v="TX"/>
    <n v="76021"/>
    <x v="0"/>
    <x v="0"/>
    <x v="0"/>
    <s v="Austell"/>
    <s v="COBB"/>
    <s v="GA"/>
    <s v="30168-5054"/>
    <s v="Bedford"/>
    <s v="TX"/>
    <d v="2021-05-21T00:00:00"/>
    <n v="529472"/>
    <x v="0"/>
    <s v="NA"/>
    <s v="NA"/>
  </r>
  <r>
    <x v="7339"/>
    <x v="2269"/>
    <s v="GA"/>
    <s v="927 Westland Dr SW"/>
    <s v="Marietta"/>
    <s v="30064-3061"/>
    <x v="1"/>
    <n v="1730"/>
    <x v="0"/>
    <x v="10"/>
    <x v="1"/>
    <x v="6"/>
    <n v="5130169000"/>
    <n v="405"/>
    <s v="PPP"/>
    <s v="Active Un-Disbursed"/>
    <x v="0"/>
    <n v="100"/>
    <n v="809"/>
    <n v="809"/>
    <n v="809"/>
    <n v="529472"/>
    <s v="Capital Plus Financial, LLC"/>
    <s v="2247 Central Drive"/>
    <s v="Bedford"/>
    <s v="TX"/>
    <n v="76021"/>
    <x v="0"/>
    <x v="0"/>
    <x v="0"/>
    <s v="Marietta"/>
    <s v="COBB"/>
    <s v="GA"/>
    <s v="30064-3061"/>
    <s v="Bedford"/>
    <s v="TX"/>
    <d v="2021-05-21T00:00:00"/>
    <n v="529472"/>
    <x v="1"/>
    <s v="NA"/>
    <s v="NA"/>
  </r>
  <r>
    <x v="7340"/>
    <x v="2270"/>
    <s v="GA"/>
    <s v="430 Darbys Run Ct N/A"/>
    <s v="Hiram"/>
    <s v="30141-4139"/>
    <x v="1"/>
    <n v="1720"/>
    <x v="24"/>
    <x v="10"/>
    <x v="15"/>
    <x v="4"/>
    <n v="5131579007"/>
    <n v="405"/>
    <s v="PPP"/>
    <s v="Active Un-Disbursed"/>
    <x v="0"/>
    <n v="100"/>
    <n v="100275"/>
    <n v="100275"/>
    <n v="100275"/>
    <n v="514546"/>
    <s v="BSD Capital, LLC dba Lendistry"/>
    <s v="330 E. Lambert Rd Suite 275"/>
    <s v="Brea"/>
    <s v="CA"/>
    <n v="92821"/>
    <x v="0"/>
    <x v="0"/>
    <x v="0"/>
    <s v="Hiram"/>
    <s v="PAULDING"/>
    <s v="GA"/>
    <s v="30141-4139"/>
    <s v="Brea"/>
    <s v="CA"/>
    <d v="2021-05-21T00:00:00"/>
    <n v="514546"/>
    <x v="1"/>
    <s v="NA"/>
    <s v="NA"/>
  </r>
  <r>
    <x v="7341"/>
    <x v="2271"/>
    <s v="GA"/>
    <s v="1720 Peachtree St NW"/>
    <s v="Atlanta"/>
    <s v="30309-2449"/>
    <x v="15"/>
    <n v="1410"/>
    <x v="6"/>
    <x v="10"/>
    <x v="15"/>
    <x v="9"/>
    <n v="4963969004"/>
    <n v="405"/>
    <s v="PPS"/>
    <s v="Active Un-Disbursed"/>
    <x v="0"/>
    <n v="100"/>
    <n v="83333"/>
    <n v="83333"/>
    <n v="83333"/>
    <n v="514546"/>
    <s v="BSD Capital, LLC dba Lendistry"/>
    <s v="330 E. Lambert Rd Suite 275"/>
    <s v="Brea"/>
    <s v="CA"/>
    <n v="92821"/>
    <x v="0"/>
    <x v="0"/>
    <x v="0"/>
    <s v="Atlanta"/>
    <s v="FULTON"/>
    <s v="GA"/>
    <s v="30309-2449"/>
    <s v="Brea"/>
    <s v="CA"/>
    <d v="2021-05-21T00:00:00"/>
    <n v="514546"/>
    <x v="1"/>
    <s v="NA"/>
    <s v="NA"/>
  </r>
  <r>
    <x v="7342"/>
    <x v="2272"/>
    <s v="GA"/>
    <s v="3220 Arnwood Ave"/>
    <s v="Macon"/>
    <s v="31204-4348"/>
    <x v="4"/>
    <n v="8350"/>
    <x v="0"/>
    <x v="10"/>
    <x v="1"/>
    <x v="5"/>
    <n v="5139379000"/>
    <n v="405"/>
    <s v="PPP"/>
    <s v="Active Un-Disbursed"/>
    <x v="0"/>
    <n v="100"/>
    <n v="4740"/>
    <n v="4740"/>
    <n v="4740"/>
    <n v="529472"/>
    <s v="Capital Plus Financial, LLC"/>
    <s v="2247 Central Drive"/>
    <s v="Bedford"/>
    <s v="TX"/>
    <n v="76021"/>
    <x v="0"/>
    <x v="0"/>
    <x v="0"/>
    <s v="Macon"/>
    <s v="BIBB"/>
    <s v="GA"/>
    <s v="31204-4348"/>
    <s v="Bedford"/>
    <s v="TX"/>
    <d v="2021-05-21T00:00:00"/>
    <n v="529472"/>
    <x v="0"/>
    <s v="NA"/>
    <s v="NA"/>
  </r>
  <r>
    <x v="7343"/>
    <x v="62"/>
    <s v="GA"/>
    <s v="6588 Fleming Rd"/>
    <s v="Morrow"/>
    <s v="30260-2621"/>
    <x v="12"/>
    <n v="1990"/>
    <x v="0"/>
    <x v="10"/>
    <x v="1"/>
    <x v="9"/>
    <n v="4976549006"/>
    <n v="405"/>
    <s v="PPP"/>
    <s v="Active Un-Disbursed"/>
    <x v="0"/>
    <n v="100"/>
    <n v="20416"/>
    <n v="20416"/>
    <n v="20416"/>
    <n v="529472"/>
    <s v="Capital Plus Financial, LLC"/>
    <s v="2247 Central Drive"/>
    <s v="Bedford"/>
    <s v="TX"/>
    <n v="76021"/>
    <x v="0"/>
    <x v="0"/>
    <x v="0"/>
    <s v="Morrow"/>
    <s v="CLAYTON"/>
    <s v="GA"/>
    <s v="30260-2621"/>
    <s v="Bedford"/>
    <s v="TX"/>
    <d v="2021-05-21T00:00:00"/>
    <n v="529472"/>
    <x v="0"/>
    <s v="NA"/>
    <s v="NA"/>
  </r>
  <r>
    <x v="7344"/>
    <x v="2273"/>
    <s v="GA"/>
    <s v="1920 Ham Dr N/A"/>
    <s v="Chamblee"/>
    <s v="30341-3224"/>
    <x v="12"/>
    <n v="1219"/>
    <x v="0"/>
    <x v="10"/>
    <x v="16"/>
    <x v="2"/>
    <n v="5049299007"/>
    <n v="405"/>
    <s v="PPP"/>
    <s v="Active Un-Disbursed"/>
    <x v="0"/>
    <n v="100"/>
    <n v="18936"/>
    <n v="18936"/>
    <n v="18936"/>
    <n v="262380"/>
    <s v="Leader Bank, National Association"/>
    <s v="180 Massachusetts Ave"/>
    <s v="ARLINGTON"/>
    <s v="MA"/>
    <s v="02474-8448"/>
    <x v="0"/>
    <x v="0"/>
    <x v="0"/>
    <s v="Chamblee"/>
    <s v="DEKALB"/>
    <s v="GA"/>
    <s v="30341-3224"/>
    <s v="ARLINGTON"/>
    <s v="MA"/>
    <d v="2021-05-21T00:00:00"/>
    <n v="262380"/>
    <x v="0"/>
    <s v="NA"/>
    <s v="NA"/>
  </r>
  <r>
    <x v="7345"/>
    <x v="2274"/>
    <s v="GA"/>
    <s v="320 Fairburn Rd SW T9"/>
    <s v="Atlanta"/>
    <s v="30331-1918"/>
    <x v="1"/>
    <n v="1720"/>
    <x v="0"/>
    <x v="10"/>
    <x v="1"/>
    <x v="9"/>
    <n v="4983269003"/>
    <n v="405"/>
    <s v="PPP"/>
    <s v="Active Un-Disbursed"/>
    <x v="0"/>
    <n v="100"/>
    <n v="4722"/>
    <n v="4722"/>
    <n v="4722"/>
    <n v="529472"/>
    <s v="Capital Plus Financial, LLC"/>
    <s v="2247 Central Drive"/>
    <s v="Bedford"/>
    <s v="TX"/>
    <n v="76021"/>
    <x v="0"/>
    <x v="0"/>
    <x v="0"/>
    <s v="Atlanta"/>
    <s v="FULTON"/>
    <s v="GA"/>
    <s v="30331-1918"/>
    <s v="Bedford"/>
    <s v="TX"/>
    <d v="2021-05-21T00:00:00"/>
    <n v="529472"/>
    <x v="1"/>
    <s v="NA"/>
    <s v="NA"/>
  </r>
  <r>
    <x v="7346"/>
    <x v="2275"/>
    <s v="GA"/>
    <s v="102 Owens Industrial Dr N/A"/>
    <s v="Savannah"/>
    <s v="31405-1573"/>
    <x v="6"/>
    <n v="2210"/>
    <x v="6"/>
    <x v="10"/>
    <x v="16"/>
    <x v="8"/>
    <n v="5102959004"/>
    <n v="405"/>
    <s v="PPP"/>
    <s v="Active Un-Disbursed"/>
    <x v="0"/>
    <n v="100"/>
    <n v="37794"/>
    <n v="37794"/>
    <n v="37794"/>
    <n v="262380"/>
    <s v="Leader Bank, National Association"/>
    <s v="180 Massachusetts Ave"/>
    <s v="ARLINGTON"/>
    <s v="MA"/>
    <s v="02474-8448"/>
    <x v="0"/>
    <x v="0"/>
    <x v="0"/>
    <s v="Savannah"/>
    <s v="CHATHAM"/>
    <s v="GA"/>
    <s v="31405-1573"/>
    <s v="ARLINGTON"/>
    <s v="MA"/>
    <d v="2021-05-21T00:00:00"/>
    <n v="262380"/>
    <x v="0"/>
    <s v="NA"/>
    <s v="NA"/>
  </r>
  <r>
    <x v="7347"/>
    <x v="53"/>
    <s v="GA"/>
    <s v="3797 Heath Rd N/A"/>
    <s v="Norwood"/>
    <s v="30821-6957"/>
    <x v="1"/>
    <n v="1730"/>
    <x v="0"/>
    <x v="10"/>
    <x v="15"/>
    <x v="11"/>
    <n v="5128159009"/>
    <n v="405"/>
    <s v="PPP"/>
    <s v="Active Un-Disbursed"/>
    <x v="0"/>
    <n v="100"/>
    <n v="25000"/>
    <n v="25000"/>
    <n v="25000"/>
    <n v="514546"/>
    <s v="BSD Capital, LLC dba Lendistry"/>
    <s v="330 E. Lambert Rd Suite 275"/>
    <s v="Brea"/>
    <s v="CA"/>
    <n v="92821"/>
    <x v="1"/>
    <x v="0"/>
    <x v="0"/>
    <s v="Norwood"/>
    <s v="WARREN"/>
    <s v="GA"/>
    <s v="30821-6957"/>
    <s v="Brea"/>
    <s v="CA"/>
    <d v="2021-05-21T00:00:00"/>
    <n v="514546"/>
    <x v="0"/>
    <s v="NA"/>
    <s v="NA"/>
  </r>
  <r>
    <x v="7348"/>
    <x v="37"/>
    <s v="GA"/>
    <s v="3740 Conley Downs Dr N/A"/>
    <s v="Decatur"/>
    <s v="30034-6986"/>
    <x v="1"/>
    <n v="1612"/>
    <x v="0"/>
    <x v="10"/>
    <x v="15"/>
    <x v="9"/>
    <n v="517692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4-6986"/>
    <s v="Brea"/>
    <s v="CA"/>
    <d v="2021-05-21T00:00:00"/>
    <n v="514546"/>
    <x v="1"/>
    <s v="NA"/>
    <s v="NA"/>
  </r>
  <r>
    <x v="7349"/>
    <x v="2276"/>
    <s v="GA"/>
    <s v="1105 River Tusk Pl NE"/>
    <s v="Conyers"/>
    <s v="30012-6611"/>
    <x v="12"/>
    <n v="1990"/>
    <x v="0"/>
    <x v="10"/>
    <x v="1"/>
    <x v="7"/>
    <n v="4955489002"/>
    <n v="405"/>
    <s v="PPP"/>
    <s v="Active Un-Disbursed"/>
    <x v="0"/>
    <n v="100"/>
    <n v="3948"/>
    <n v="3948"/>
    <n v="3948"/>
    <n v="529472"/>
    <s v="Capital Plus Financial, LLC"/>
    <s v="2247 Central Drive"/>
    <s v="Bedford"/>
    <s v="TX"/>
    <n v="76021"/>
    <x v="0"/>
    <x v="0"/>
    <x v="0"/>
    <s v="Conyers"/>
    <s v="ROCKDALE"/>
    <s v="GA"/>
    <s v="30012-6611"/>
    <s v="Bedford"/>
    <s v="TX"/>
    <d v="2021-05-21T00:00:00"/>
    <n v="529472"/>
    <x v="1"/>
    <s v="NA"/>
    <s v="NA"/>
  </r>
  <r>
    <x v="7350"/>
    <x v="42"/>
    <s v="GA"/>
    <s v="20 Kendall Ln"/>
    <s v="Covington"/>
    <s v="30014-8495"/>
    <x v="5"/>
    <n v="4121"/>
    <x v="0"/>
    <x v="10"/>
    <x v="13"/>
    <x v="11"/>
    <n v="5185259000"/>
    <n v="405"/>
    <s v="PPP"/>
    <s v="Active Un-Disbursed"/>
    <x v="0"/>
    <n v="100"/>
    <n v="20000"/>
    <n v="20000"/>
    <n v="20000"/>
    <n v="71432"/>
    <s v="Texas National Bank"/>
    <s v="201 S Texas Ave"/>
    <s v="MERCEDES"/>
    <s v="TX"/>
    <s v="78570-3123"/>
    <x v="1"/>
    <x v="0"/>
    <x v="0"/>
    <s v="Covington"/>
    <s v="NEWTON"/>
    <s v="GA"/>
    <s v="30014-8495"/>
    <s v="MERCEDES"/>
    <s v="TX"/>
    <d v="2021-05-21T00:00:00"/>
    <n v="71432"/>
    <x v="0"/>
    <s v="NA"/>
    <s v="NA"/>
  </r>
  <r>
    <x v="7351"/>
    <x v="969"/>
    <s v="GA"/>
    <s v="400 E Waring St Apt H5"/>
    <s v="Waycross"/>
    <s v="31501-8042"/>
    <x v="13"/>
    <n v="1610"/>
    <x v="0"/>
    <x v="10"/>
    <x v="1"/>
    <x v="8"/>
    <n v="5202659005"/>
    <n v="405"/>
    <s v="PPP"/>
    <s v="Active Un-Disbursed"/>
    <x v="0"/>
    <n v="100"/>
    <n v="19237"/>
    <n v="19237"/>
    <n v="19237"/>
    <n v="529472"/>
    <s v="Capital Plus Financial, LLC"/>
    <s v="2247 Central Drive"/>
    <s v="Bedford"/>
    <s v="TX"/>
    <n v="76021"/>
    <x v="0"/>
    <x v="0"/>
    <x v="0"/>
    <s v="Waycross"/>
    <s v="WARE"/>
    <s v="GA"/>
    <s v="31501-8042"/>
    <s v="Bedford"/>
    <s v="TX"/>
    <d v="2021-05-21T00:00:00"/>
    <n v="529472"/>
    <x v="1"/>
    <s v="NA"/>
    <s v="NA"/>
  </r>
  <r>
    <x v="7352"/>
    <x v="2277"/>
    <s v="GA"/>
    <s v="4017 Sydney Cir"/>
    <s v="Dalton"/>
    <s v="30721-8177"/>
    <x v="14"/>
    <n v="2120"/>
    <x v="0"/>
    <x v="10"/>
    <x v="1"/>
    <x v="4"/>
    <n v="5043589010"/>
    <n v="405"/>
    <s v="PPP"/>
    <s v="Active Un-Disbursed"/>
    <x v="0"/>
    <n v="100"/>
    <n v="15106"/>
    <n v="15106"/>
    <n v="15106"/>
    <n v="529472"/>
    <s v="Capital Plus Financial, LLC"/>
    <s v="2247 Central Drive"/>
    <s v="Bedford"/>
    <s v="TX"/>
    <n v="76021"/>
    <x v="0"/>
    <x v="0"/>
    <x v="0"/>
    <s v="Dalton"/>
    <s v="WHITFIELD"/>
    <s v="GA"/>
    <s v="30721-8177"/>
    <s v="Bedford"/>
    <s v="TX"/>
    <d v="2021-05-21T00:00:00"/>
    <n v="529472"/>
    <x v="0"/>
    <s v="NA"/>
    <s v="NA"/>
  </r>
  <r>
    <x v="7353"/>
    <x v="37"/>
    <s v="GA"/>
    <s v="6612 Stark Ct N/A"/>
    <s v="Riverdale"/>
    <s v="30274-2710"/>
    <x v="5"/>
    <n v="5310"/>
    <x v="0"/>
    <x v="10"/>
    <x v="16"/>
    <x v="0"/>
    <n v="5158889006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Riverdale"/>
    <s v="CLAYTON"/>
    <s v="GA"/>
    <s v="30274-2710"/>
    <s v="ARLINGTON"/>
    <s v="MA"/>
    <d v="2021-05-21T00:00:00"/>
    <n v="262380"/>
    <x v="0"/>
    <s v="NA"/>
    <s v="NA"/>
  </r>
  <r>
    <x v="7354"/>
    <x v="2278"/>
    <s v="GA"/>
    <s v="128 Branch Valley Way N/A"/>
    <s v="Dallas"/>
    <s v="30132-1117"/>
    <x v="4"/>
    <n v="6118"/>
    <x v="0"/>
    <x v="10"/>
    <x v="16"/>
    <x v="4"/>
    <n v="4966309000"/>
    <n v="405"/>
    <s v="PPP"/>
    <s v="Active Un-Disbursed"/>
    <x v="0"/>
    <n v="100"/>
    <n v="17501"/>
    <n v="17501"/>
    <n v="17501"/>
    <n v="262380"/>
    <s v="Leader Bank, National Association"/>
    <s v="180 Massachusetts Ave"/>
    <s v="ARLINGTON"/>
    <s v="MA"/>
    <s v="02474-8448"/>
    <x v="0"/>
    <x v="0"/>
    <x v="0"/>
    <s v="Dallas"/>
    <s v="PAULDING"/>
    <s v="GA"/>
    <s v="30132-1117"/>
    <s v="ARLINGTON"/>
    <s v="MA"/>
    <d v="2021-05-21T00:00:00"/>
    <n v="262380"/>
    <x v="1"/>
    <s v="NA"/>
    <s v="NA"/>
  </r>
  <r>
    <x v="7355"/>
    <x v="2279"/>
    <s v="GA"/>
    <s v="2151 Cumberland Pkwy SE # 1432NULL 2151 Cumberland Parkway 1432null"/>
    <s v="Atlanta"/>
    <s v="30339-4590"/>
    <x v="13"/>
    <n v="1420"/>
    <x v="0"/>
    <x v="10"/>
    <x v="13"/>
    <x v="6"/>
    <n v="5078039009"/>
    <n v="405"/>
    <s v="PPS"/>
    <s v="Active Un-Disbursed"/>
    <x v="0"/>
    <n v="100"/>
    <n v="12824"/>
    <n v="12824"/>
    <n v="12824"/>
    <n v="71432"/>
    <s v="Texas National Bank"/>
    <s v="201 S Texas Ave"/>
    <s v="MERCEDES"/>
    <s v="TX"/>
    <s v="78570-3123"/>
    <x v="0"/>
    <x v="0"/>
    <x v="0"/>
    <s v="Atlanta"/>
    <s v="COBB"/>
    <s v="GA"/>
    <s v="30339-4590"/>
    <s v="MERCEDES"/>
    <s v="TX"/>
    <d v="2021-05-21T00:00:00"/>
    <n v="71432"/>
    <x v="1"/>
    <s v="NA"/>
    <s v="NA"/>
  </r>
  <r>
    <x v="7356"/>
    <x v="1628"/>
    <s v="GA"/>
    <s v="184 Wagon Wheel Dr N/A"/>
    <s v="Rex"/>
    <s v="30273-1444"/>
    <x v="15"/>
    <n v="1320"/>
    <x v="0"/>
    <x v="10"/>
    <x v="15"/>
    <x v="0"/>
    <n v="4933649001"/>
    <n v="405"/>
    <s v="PPP"/>
    <s v="Active Un-Disbursed"/>
    <x v="0"/>
    <n v="100"/>
    <n v="20793"/>
    <n v="20793"/>
    <n v="20793"/>
    <n v="514546"/>
    <s v="BSD Capital, LLC dba Lendistry"/>
    <s v="330 E. Lambert Rd Suite 275"/>
    <s v="Brea"/>
    <s v="CA"/>
    <n v="92821"/>
    <x v="0"/>
    <x v="0"/>
    <x v="0"/>
    <s v="Rex"/>
    <s v="HENRY"/>
    <s v="GA"/>
    <s v="30273-1444"/>
    <s v="Brea"/>
    <s v="CA"/>
    <d v="2021-05-21T00:00:00"/>
    <n v="514546"/>
    <x v="1"/>
    <s v="NA"/>
    <s v="NA"/>
  </r>
  <r>
    <x v="7357"/>
    <x v="2280"/>
    <s v="GA"/>
    <s v="303 Laurie Ln"/>
    <s v="Warner Robins"/>
    <s v="31088-3723"/>
    <x v="5"/>
    <n v="4230"/>
    <x v="0"/>
    <x v="10"/>
    <x v="1"/>
    <x v="13"/>
    <n v="5118539001"/>
    <n v="405"/>
    <s v="PPP"/>
    <s v="Active Un-Disbursed"/>
    <x v="0"/>
    <n v="100"/>
    <n v="16627"/>
    <n v="16627"/>
    <n v="16627"/>
    <n v="529472"/>
    <s v="Capital Plus Financial, LLC"/>
    <s v="2247 Central Drive"/>
    <s v="Bedford"/>
    <s v="TX"/>
    <n v="76021"/>
    <x v="0"/>
    <x v="0"/>
    <x v="0"/>
    <s v="Warner Robins"/>
    <s v="HOUSTON"/>
    <s v="GA"/>
    <s v="31088-3723"/>
    <s v="Bedford"/>
    <s v="TX"/>
    <d v="2021-05-21T00:00:00"/>
    <n v="529472"/>
    <x v="1"/>
    <s v="NA"/>
    <s v="NA"/>
  </r>
  <r>
    <x v="7358"/>
    <x v="37"/>
    <s v="GA"/>
    <s v="136 Gold Springs Ct N/A"/>
    <s v="Canton"/>
    <s v="30114-6333"/>
    <x v="5"/>
    <n v="5999"/>
    <x v="0"/>
    <x v="10"/>
    <x v="15"/>
    <x v="6"/>
    <n v="492241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anton"/>
    <s v="CHEROKEE"/>
    <s v="GA"/>
    <s v="30114-6333"/>
    <s v="Brea"/>
    <s v="CA"/>
    <d v="2021-05-21T00:00:00"/>
    <n v="514546"/>
    <x v="0"/>
    <s v="NA"/>
    <s v="NA"/>
  </r>
  <r>
    <x v="7359"/>
    <x v="2281"/>
    <s v="GA"/>
    <s v="141 Morgan Rd"/>
    <s v="Jesup"/>
    <s v="31546-1408"/>
    <x v="19"/>
    <n v="3113"/>
    <x v="0"/>
    <x v="10"/>
    <x v="1"/>
    <x v="8"/>
    <n v="4975089008"/>
    <n v="405"/>
    <s v="PPP"/>
    <s v="Active Un-Disbursed"/>
    <x v="0"/>
    <n v="100"/>
    <n v="4710"/>
    <n v="4710"/>
    <n v="4710"/>
    <n v="529472"/>
    <s v="Capital Plus Financial, LLC"/>
    <s v="2247 Central Drive"/>
    <s v="Bedford"/>
    <s v="TX"/>
    <n v="76021"/>
    <x v="1"/>
    <x v="0"/>
    <x v="0"/>
    <s v="Jesup"/>
    <s v="WAYNE"/>
    <s v="GA"/>
    <s v="31546-1408"/>
    <s v="Bedford"/>
    <s v="TX"/>
    <d v="2021-05-21T00:00:00"/>
    <n v="529472"/>
    <x v="1"/>
    <s v="NA"/>
    <s v="NA"/>
  </r>
  <r>
    <x v="7360"/>
    <x v="2282"/>
    <s v="GA"/>
    <s v="820 Redan Way"/>
    <s v="Locust Grove"/>
    <s v="30248-7082"/>
    <x v="4"/>
    <n v="8990"/>
    <x v="0"/>
    <x v="10"/>
    <x v="1"/>
    <x v="1"/>
    <n v="5069359009"/>
    <n v="405"/>
    <s v="PPS"/>
    <s v="Active Un-Disbursed"/>
    <x v="0"/>
    <n v="100"/>
    <n v="14163"/>
    <n v="14163"/>
    <n v="14163"/>
    <n v="529472"/>
    <s v="Capital Plus Financial, LLC"/>
    <s v="2247 Central Drive"/>
    <s v="Bedford"/>
    <s v="TX"/>
    <n v="76021"/>
    <x v="0"/>
    <x v="0"/>
    <x v="0"/>
    <s v="Locust Grove"/>
    <s v="HENRY"/>
    <s v="GA"/>
    <s v="30248-7082"/>
    <s v="Bedford"/>
    <s v="TX"/>
    <d v="2021-05-21T00:00:00"/>
    <n v="529472"/>
    <x v="1"/>
    <s v="NA"/>
    <s v="NA"/>
  </r>
  <r>
    <x v="7361"/>
    <x v="74"/>
    <s v="GA"/>
    <s v="15 Chesapeake Chase"/>
    <s v="Covington"/>
    <s v="30016-1928"/>
    <x v="17"/>
    <n v="6120"/>
    <x v="0"/>
    <x v="10"/>
    <x v="1"/>
    <x v="7"/>
    <n v="5083879008"/>
    <n v="405"/>
    <s v="PPP"/>
    <s v="Active Un-Disbursed"/>
    <x v="0"/>
    <n v="100"/>
    <n v="17708"/>
    <n v="17708"/>
    <n v="17708"/>
    <n v="529472"/>
    <s v="Capital Plus Financial, LLC"/>
    <s v="2247 Central Drive"/>
    <s v="Bedford"/>
    <s v="TX"/>
    <n v="76021"/>
    <x v="1"/>
    <x v="0"/>
    <x v="0"/>
    <s v="Covington"/>
    <s v="NEWTON"/>
    <s v="GA"/>
    <s v="30016-1928"/>
    <s v="Bedford"/>
    <s v="TX"/>
    <d v="2021-05-21T00:00:00"/>
    <n v="529472"/>
    <x v="0"/>
    <s v="NA"/>
    <s v="NA"/>
  </r>
  <r>
    <x v="7362"/>
    <x v="37"/>
    <s v="GA"/>
    <s v="1048 Pine Grove Ave NE 1048 Pine Grove Avenue Northeastnull"/>
    <s v="Brookhaven"/>
    <s v="30319-3314"/>
    <x v="9"/>
    <n v="4390"/>
    <x v="0"/>
    <x v="10"/>
    <x v="13"/>
    <x v="2"/>
    <n v="5124909001"/>
    <n v="405"/>
    <s v="PPP"/>
    <s v="Active Un-Disbursed"/>
    <x v="0"/>
    <n v="100"/>
    <n v="20833"/>
    <n v="20833"/>
    <n v="20833"/>
    <n v="71432"/>
    <s v="Texas National Bank"/>
    <s v="201 S Texas Ave"/>
    <s v="MERCEDES"/>
    <s v="TX"/>
    <s v="78570-3123"/>
    <x v="0"/>
    <x v="0"/>
    <x v="0"/>
    <s v="Brookhaven"/>
    <s v="DEKALB"/>
    <s v="GA"/>
    <s v="30319-3314"/>
    <s v="MERCEDES"/>
    <s v="TX"/>
    <d v="2021-05-21T00:00:00"/>
    <n v="71432"/>
    <x v="1"/>
    <s v="NA"/>
    <s v="NA"/>
  </r>
  <r>
    <x v="7363"/>
    <x v="166"/>
    <s v="GA"/>
    <s v="704 River Valley Dr"/>
    <s v="Jonesboro"/>
    <s v="30238-5792"/>
    <x v="1"/>
    <n v="1730"/>
    <x v="0"/>
    <x v="10"/>
    <x v="1"/>
    <x v="0"/>
    <n v="5185289009"/>
    <n v="405"/>
    <s v="PPP"/>
    <s v="Active Un-Disbursed"/>
    <x v="0"/>
    <n v="100"/>
    <n v="15395"/>
    <n v="15395"/>
    <n v="15395"/>
    <n v="529472"/>
    <s v="Capital Plus Financial, LLC"/>
    <s v="2247 Central Drive"/>
    <s v="Bedford"/>
    <s v="TX"/>
    <n v="76021"/>
    <x v="0"/>
    <x v="0"/>
    <x v="0"/>
    <s v="Jonesboro"/>
    <s v="FAYETTE"/>
    <s v="GA"/>
    <s v="30238-5792"/>
    <s v="Bedford"/>
    <s v="TX"/>
    <d v="2021-05-21T00:00:00"/>
    <n v="529472"/>
    <x v="0"/>
    <s v="NA"/>
    <s v="NA"/>
  </r>
  <r>
    <x v="7364"/>
    <x v="2283"/>
    <s v="GA"/>
    <s v="713 Manor Ridge Dr"/>
    <s v="Loganville"/>
    <s v="30052-9006"/>
    <x v="13"/>
    <n v="1610"/>
    <x v="0"/>
    <x v="10"/>
    <x v="1"/>
    <x v="11"/>
    <n v="5116499009"/>
    <n v="405"/>
    <s v="PPS"/>
    <s v="Active Un-Disbursed"/>
    <x v="0"/>
    <n v="100"/>
    <n v="20016"/>
    <n v="20016"/>
    <n v="20016"/>
    <n v="529472"/>
    <s v="Capital Plus Financial, LLC"/>
    <s v="2247 Central Drive"/>
    <s v="Bedford"/>
    <s v="TX"/>
    <n v="76021"/>
    <x v="0"/>
    <x v="0"/>
    <x v="0"/>
    <s v="Loganville"/>
    <s v="GWINNETT"/>
    <s v="GA"/>
    <s v="30052-9006"/>
    <s v="Bedford"/>
    <s v="TX"/>
    <d v="2021-05-21T00:00:00"/>
    <n v="529472"/>
    <x v="1"/>
    <s v="NA"/>
    <s v="NA"/>
  </r>
  <r>
    <x v="7365"/>
    <x v="2284"/>
    <s v="GA"/>
    <s v="214 Hall St N/A"/>
    <s v="Hinesville"/>
    <s v="31313-3060"/>
    <x v="13"/>
    <n v="1610"/>
    <x v="0"/>
    <x v="10"/>
    <x v="16"/>
    <x v="8"/>
    <n v="5041569000"/>
    <n v="405"/>
    <s v="PPP"/>
    <s v="Active Un-Disbursed"/>
    <x v="0"/>
    <n v="100"/>
    <n v="19896"/>
    <n v="19896"/>
    <n v="19896"/>
    <n v="262380"/>
    <s v="Leader Bank, National Association"/>
    <s v="180 Massachusetts Ave"/>
    <s v="ARLINGTON"/>
    <s v="MA"/>
    <s v="02474-8448"/>
    <x v="0"/>
    <x v="0"/>
    <x v="0"/>
    <s v="Hinesville"/>
    <s v="LIBERTY"/>
    <s v="GA"/>
    <s v="31313-3060"/>
    <s v="ARLINGTON"/>
    <s v="MA"/>
    <d v="2021-05-21T00:00:00"/>
    <n v="262380"/>
    <x v="1"/>
    <s v="NA"/>
    <s v="NA"/>
  </r>
  <r>
    <x v="7366"/>
    <x v="2285"/>
    <s v="GA"/>
    <s v="57 Forsyth St NW Apt 7A"/>
    <s v="Atlanta"/>
    <s v="30303-2206"/>
    <x v="12"/>
    <n v="1990"/>
    <x v="0"/>
    <x v="10"/>
    <x v="15"/>
    <x v="9"/>
    <n v="5207219001"/>
    <n v="405"/>
    <s v="PPP"/>
    <s v="Active Un-Disbursed"/>
    <x v="0"/>
    <n v="100"/>
    <n v="12972"/>
    <n v="12972"/>
    <n v="12972"/>
    <n v="514546"/>
    <s v="BSD Capital, LLC dba Lendistry"/>
    <s v="330 E. Lambert Rd Suite 275"/>
    <s v="Brea"/>
    <s v="CA"/>
    <n v="92821"/>
    <x v="0"/>
    <x v="0"/>
    <x v="0"/>
    <s v="Atlanta"/>
    <s v="FULTON"/>
    <s v="GA"/>
    <s v="30303-2206"/>
    <s v="Brea"/>
    <s v="CA"/>
    <d v="2021-05-21T00:00:00"/>
    <n v="514546"/>
    <x v="1"/>
    <s v="NA"/>
    <s v="NA"/>
  </r>
  <r>
    <x v="7367"/>
    <x v="271"/>
    <s v="GA"/>
    <s v="1575 Reynolds Rd SW"/>
    <s v="Atlanta"/>
    <s v="30331-7507"/>
    <x v="2"/>
    <n v="1110"/>
    <x v="0"/>
    <x v="10"/>
    <x v="1"/>
    <x v="9"/>
    <n v="5160329001"/>
    <n v="405"/>
    <s v="PPP"/>
    <s v="Active Un-Disbursed"/>
    <x v="0"/>
    <n v="100"/>
    <n v="19166"/>
    <n v="19166"/>
    <n v="19166"/>
    <n v="529472"/>
    <s v="Capital Plus Financial, LLC"/>
    <s v="2247 Central Drive"/>
    <s v="Bedford"/>
    <s v="TX"/>
    <n v="76021"/>
    <x v="0"/>
    <x v="0"/>
    <x v="0"/>
    <s v="Atlanta"/>
    <s v="FULTON"/>
    <s v="GA"/>
    <s v="30331-7507"/>
    <s v="Bedford"/>
    <s v="TX"/>
    <d v="2021-05-21T00:00:00"/>
    <n v="529472"/>
    <x v="1"/>
    <s v="NA"/>
    <s v="NA"/>
  </r>
  <r>
    <x v="7368"/>
    <x v="2286"/>
    <s v="GA"/>
    <s v="2850 Delk Rd SE Apt 22G"/>
    <s v="Marietta"/>
    <s v="30067-5371"/>
    <x v="5"/>
    <n v="5310"/>
    <x v="0"/>
    <x v="10"/>
    <x v="1"/>
    <x v="6"/>
    <n v="5190069007"/>
    <n v="405"/>
    <s v="PPP"/>
    <s v="Active Un-Disbursed"/>
    <x v="0"/>
    <n v="100"/>
    <n v="1630"/>
    <n v="1630"/>
    <n v="1630"/>
    <n v="529472"/>
    <s v="Capital Plus Financial, LLC"/>
    <s v="2247 Central Drive"/>
    <s v="Bedford"/>
    <s v="TX"/>
    <n v="76021"/>
    <x v="0"/>
    <x v="0"/>
    <x v="0"/>
    <s v="Marietta"/>
    <s v="COBB"/>
    <s v="GA"/>
    <s v="30067-5371"/>
    <s v="Bedford"/>
    <s v="TX"/>
    <d v="2021-05-21T00:00:00"/>
    <n v="529472"/>
    <x v="0"/>
    <s v="NA"/>
    <s v="NA"/>
  </r>
  <r>
    <x v="7369"/>
    <x v="0"/>
    <s v="GA"/>
    <s v="1066 Noble Vines Dr # 4NULL 1066 Noble Vines Dr #4null"/>
    <s v="Clarkston"/>
    <s v="30021-1390"/>
    <x v="12"/>
    <n v="1613"/>
    <x v="0"/>
    <x v="10"/>
    <x v="13"/>
    <x v="7"/>
    <n v="5152799002"/>
    <n v="405"/>
    <s v="PPS"/>
    <s v="Active Un-Disbursed"/>
    <x v="0"/>
    <n v="100"/>
    <n v="20832"/>
    <n v="20832"/>
    <n v="20832"/>
    <n v="71432"/>
    <s v="Texas National Bank"/>
    <s v="201 S Texas Ave"/>
    <s v="MERCEDES"/>
    <s v="TX"/>
    <s v="78570-3123"/>
    <x v="0"/>
    <x v="0"/>
    <x v="0"/>
    <s v="Clarkston"/>
    <s v="DEKALB"/>
    <s v="GA"/>
    <s v="30021-1390"/>
    <s v="MERCEDES"/>
    <s v="TX"/>
    <d v="2021-05-21T00:00:00"/>
    <n v="71432"/>
    <x v="0"/>
    <s v="NA"/>
    <s v="NA"/>
  </r>
  <r>
    <x v="7370"/>
    <x v="1387"/>
    <s v="GA"/>
    <s v="3912 Wood Path Dr"/>
    <s v="Stone Mountain"/>
    <s v="30083-4668"/>
    <x v="4"/>
    <n v="8390"/>
    <x v="0"/>
    <x v="10"/>
    <x v="1"/>
    <x v="7"/>
    <n v="4970259001"/>
    <n v="405"/>
    <s v="PPP"/>
    <s v="Active Un-Disbursed"/>
    <x v="0"/>
    <n v="100"/>
    <n v="4770"/>
    <n v="4770"/>
    <n v="4770"/>
    <n v="529472"/>
    <s v="Capital Plus Financial, LLC"/>
    <s v="2247 Central Drive"/>
    <s v="Bedford"/>
    <s v="TX"/>
    <n v="76021"/>
    <x v="0"/>
    <x v="0"/>
    <x v="0"/>
    <s v="Stone Mountain"/>
    <s v="DEKALB"/>
    <s v="GA"/>
    <s v="30083-4668"/>
    <s v="Bedford"/>
    <s v="TX"/>
    <d v="2021-05-21T00:00:00"/>
    <n v="529472"/>
    <x v="0"/>
    <s v="NA"/>
    <s v="NA"/>
  </r>
  <r>
    <x v="7371"/>
    <x v="2287"/>
    <s v="GA"/>
    <s v="160 Lucky Dr"/>
    <s v="Marietta"/>
    <s v="30068-3657"/>
    <x v="4"/>
    <n v="6118"/>
    <x v="0"/>
    <x v="10"/>
    <x v="1"/>
    <x v="2"/>
    <n v="5204799005"/>
    <n v="405"/>
    <s v="PPP"/>
    <s v="Active Un-Disbursed"/>
    <x v="0"/>
    <n v="100"/>
    <n v="2332"/>
    <n v="2332"/>
    <n v="2332"/>
    <n v="529472"/>
    <s v="Capital Plus Financial, LLC"/>
    <s v="2247 Central Drive"/>
    <s v="Bedford"/>
    <s v="TX"/>
    <n v="76021"/>
    <x v="0"/>
    <x v="0"/>
    <x v="0"/>
    <s v="Marietta"/>
    <s v="COBB"/>
    <s v="GA"/>
    <s v="30068-3657"/>
    <s v="Bedford"/>
    <s v="TX"/>
    <d v="2021-05-21T00:00:00"/>
    <n v="529472"/>
    <x v="1"/>
    <s v="NA"/>
    <s v="NA"/>
  </r>
  <r>
    <x v="7372"/>
    <x v="2288"/>
    <s v="GA"/>
    <s v="2376 Boykin Rd"/>
    <s v="Augusta"/>
    <s v="30906-9491"/>
    <x v="0"/>
    <n v="4330"/>
    <x v="0"/>
    <x v="10"/>
    <x v="1"/>
    <x v="10"/>
    <n v="5081179006"/>
    <n v="405"/>
    <s v="PPP"/>
    <s v="Active Un-Disbursed"/>
    <x v="0"/>
    <n v="100"/>
    <n v="10520"/>
    <n v="10520"/>
    <n v="10520"/>
    <n v="529472"/>
    <s v="Capital Plus Financial, LLC"/>
    <s v="2247 Central Drive"/>
    <s v="Bedford"/>
    <s v="TX"/>
    <n v="76021"/>
    <x v="0"/>
    <x v="0"/>
    <x v="0"/>
    <s v="Augusta"/>
    <s v="RICHMOND"/>
    <s v="GA"/>
    <s v="30906-9491"/>
    <s v="Bedford"/>
    <s v="TX"/>
    <d v="2021-05-21T00:00:00"/>
    <n v="529472"/>
    <x v="0"/>
    <s v="NA"/>
    <s v="NA"/>
  </r>
  <r>
    <x v="7373"/>
    <x v="2289"/>
    <s v="GA"/>
    <s v="3675 Crestwood Pkwy NW Ste 400"/>
    <s v="Duluth"/>
    <s v="30096-5054"/>
    <x v="5"/>
    <n v="4110"/>
    <x v="1"/>
    <x v="10"/>
    <x v="15"/>
    <x v="3"/>
    <n v="4993009010"/>
    <n v="405"/>
    <s v="PPP"/>
    <s v="Active Un-Disbursed"/>
    <x v="0"/>
    <n v="100"/>
    <n v="46895"/>
    <n v="46895"/>
    <n v="46895"/>
    <n v="514546"/>
    <s v="BSD Capital, LLC dba Lendistry"/>
    <s v="330 E. Lambert Rd Suite 275"/>
    <s v="Brea"/>
    <s v="CA"/>
    <n v="92821"/>
    <x v="0"/>
    <x v="0"/>
    <x v="0"/>
    <s v="Duluth"/>
    <s v="GWINNETT"/>
    <s v="GA"/>
    <s v="30096-5054"/>
    <s v="Brea"/>
    <s v="CA"/>
    <d v="2021-05-21T00:00:00"/>
    <n v="514546"/>
    <x v="1"/>
    <s v="NA"/>
    <s v="NA"/>
  </r>
  <r>
    <x v="7374"/>
    <x v="37"/>
    <s v="GA"/>
    <s v="2120 Blueberry Ln N/A"/>
    <s v="Conyers"/>
    <s v="30013-1476"/>
    <x v="12"/>
    <n v="1921"/>
    <x v="0"/>
    <x v="10"/>
    <x v="15"/>
    <x v="7"/>
    <n v="505262900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onyers"/>
    <s v="ROCKDALE"/>
    <s v="GA"/>
    <s v="30013-1476"/>
    <s v="Brea"/>
    <s v="CA"/>
    <d v="2021-05-21T00:00:00"/>
    <n v="514546"/>
    <x v="1"/>
    <s v="NA"/>
    <s v="NA"/>
  </r>
  <r>
    <x v="7375"/>
    <x v="2290"/>
    <s v="GA"/>
    <s v="102 Briar Ct"/>
    <s v="Lagrange"/>
    <s v="30241-9614"/>
    <x v="0"/>
    <n v="4330"/>
    <x v="0"/>
    <x v="10"/>
    <x v="1"/>
    <x v="1"/>
    <n v="5045049005"/>
    <n v="405"/>
    <s v="PPP"/>
    <s v="Active Un-Disbursed"/>
    <x v="0"/>
    <n v="100"/>
    <n v="16083"/>
    <n v="16083"/>
    <n v="16083"/>
    <n v="529472"/>
    <s v="Capital Plus Financial, LLC"/>
    <s v="2247 Central Drive"/>
    <s v="Bedford"/>
    <s v="TX"/>
    <n v="76021"/>
    <x v="1"/>
    <x v="0"/>
    <x v="0"/>
    <s v="Lagrange"/>
    <s v="TROUP"/>
    <s v="GA"/>
    <s v="30241-9614"/>
    <s v="Bedford"/>
    <s v="TX"/>
    <d v="2021-05-21T00:00:00"/>
    <n v="529472"/>
    <x v="0"/>
    <s v="NA"/>
    <s v="NA"/>
  </r>
  <r>
    <x v="7376"/>
    <x v="191"/>
    <s v="GA"/>
    <s v="3206 Ridge Towne Pl N/A"/>
    <s v="Duluth"/>
    <s v="30096-8515"/>
    <x v="1"/>
    <n v="1110"/>
    <x v="0"/>
    <x v="10"/>
    <x v="16"/>
    <x v="3"/>
    <n v="5068159006"/>
    <n v="405"/>
    <s v="PPP"/>
    <s v="Active Un-Disbursed"/>
    <x v="0"/>
    <n v="100"/>
    <n v="15625"/>
    <n v="15625"/>
    <n v="15625"/>
    <n v="262380"/>
    <s v="Leader Bank, National Association"/>
    <s v="180 Massachusetts Ave"/>
    <s v="ARLINGTON"/>
    <s v="MA"/>
    <s v="02474-8448"/>
    <x v="0"/>
    <x v="0"/>
    <x v="0"/>
    <s v="Duluth"/>
    <s v="GWINNETT"/>
    <s v="GA"/>
    <s v="30096-8515"/>
    <s v="ARLINGTON"/>
    <s v="MA"/>
    <d v="2021-05-21T00:00:00"/>
    <n v="262380"/>
    <x v="1"/>
    <s v="NA"/>
    <s v="NA"/>
  </r>
  <r>
    <x v="7377"/>
    <x v="2291"/>
    <s v="GA"/>
    <s v="2630 Laurel Woods Ln SE N/A"/>
    <s v="Conyers"/>
    <s v="30094-2560"/>
    <x v="7"/>
    <n v="2110"/>
    <x v="0"/>
    <x v="10"/>
    <x v="15"/>
    <x v="7"/>
    <n v="5135159007"/>
    <n v="405"/>
    <s v="PPP"/>
    <s v="Active Un-Disbursed"/>
    <x v="0"/>
    <n v="100"/>
    <n v="19125"/>
    <n v="19125"/>
    <n v="19125"/>
    <n v="514546"/>
    <s v="BSD Capital, LLC dba Lendistry"/>
    <s v="330 E. Lambert Rd Suite 275"/>
    <s v="Brea"/>
    <s v="CA"/>
    <n v="92821"/>
    <x v="0"/>
    <x v="0"/>
    <x v="0"/>
    <s v="Conyers"/>
    <s v="ROCKDALE"/>
    <s v="GA"/>
    <s v="30094-2560"/>
    <s v="Brea"/>
    <s v="CA"/>
    <d v="2021-05-21T00:00:00"/>
    <n v="514546"/>
    <x v="1"/>
    <s v="NA"/>
    <s v="NA"/>
  </r>
  <r>
    <x v="7378"/>
    <x v="2292"/>
    <s v="GA"/>
    <s v="2860 cambelton rd sw"/>
    <s v="Atlanta"/>
    <n v="30311"/>
    <x v="18"/>
    <n v="1110"/>
    <x v="0"/>
    <x v="10"/>
    <x v="1"/>
    <x v="9"/>
    <n v="4950639000"/>
    <n v="405"/>
    <s v="PPP"/>
    <s v="Active Un-Disbursed"/>
    <x v="0"/>
    <n v="100"/>
    <n v="1239"/>
    <n v="1239"/>
    <n v="1239"/>
    <n v="529472"/>
    <s v="Capital Plus Financial, LLC"/>
    <s v="2247 Central Drive"/>
    <s v="Bedford"/>
    <s v="TX"/>
    <n v="76021"/>
    <x v="0"/>
    <x v="0"/>
    <x v="0"/>
    <s v="Atlanta"/>
    <s v="FULTON"/>
    <s v="GA"/>
    <n v="30311"/>
    <s v="Bedford"/>
    <s v="TX"/>
    <d v="2021-05-21T00:00:00"/>
    <n v="529472"/>
    <x v="0"/>
    <s v="NA"/>
    <s v="NA"/>
  </r>
  <r>
    <x v="7379"/>
    <x v="91"/>
    <s v="GA"/>
    <s v="109 Georgetown Cir Apt B8"/>
    <s v="Athens"/>
    <s v="30605-3035"/>
    <x v="17"/>
    <n v="6120"/>
    <x v="0"/>
    <x v="10"/>
    <x v="1"/>
    <x v="11"/>
    <n v="5195239009"/>
    <n v="405"/>
    <s v="PPP"/>
    <s v="Active Un-Disbursed"/>
    <x v="0"/>
    <n v="100"/>
    <n v="17083"/>
    <n v="17083"/>
    <n v="17083"/>
    <n v="529472"/>
    <s v="Capital Plus Financial, LLC"/>
    <s v="2247 Central Drive"/>
    <s v="Bedford"/>
    <s v="TX"/>
    <n v="76021"/>
    <x v="0"/>
    <x v="0"/>
    <x v="0"/>
    <s v="Athens"/>
    <s v="CLARKE"/>
    <s v="GA"/>
    <s v="30605-3035"/>
    <s v="Bedford"/>
    <s v="TX"/>
    <d v="2021-05-21T00:00:00"/>
    <n v="529472"/>
    <x v="1"/>
    <s v="NA"/>
    <s v="NA"/>
  </r>
  <r>
    <x v="7380"/>
    <x v="2293"/>
    <s v="GA"/>
    <s v="782 Baugh Springs Ln N/A"/>
    <s v="Lawrenceville"/>
    <s v="30044-8008"/>
    <x v="16"/>
    <n v="5190"/>
    <x v="1"/>
    <x v="10"/>
    <x v="16"/>
    <x v="3"/>
    <n v="4940229002"/>
    <n v="405"/>
    <s v="PPP"/>
    <s v="Active Un-Disbursed"/>
    <x v="0"/>
    <n v="100"/>
    <n v="9465"/>
    <n v="9465"/>
    <n v="9465"/>
    <n v="262380"/>
    <s v="Leader Bank, National Association"/>
    <s v="180 Massachusetts Ave"/>
    <s v="ARLINGTON"/>
    <s v="MA"/>
    <s v="02474-8448"/>
    <x v="0"/>
    <x v="0"/>
    <x v="0"/>
    <s v="Lawrenceville"/>
    <s v="GWINNETT"/>
    <s v="GA"/>
    <s v="30044-8008"/>
    <s v="ARLINGTON"/>
    <s v="MA"/>
    <d v="2021-05-21T00:00:00"/>
    <n v="262380"/>
    <x v="1"/>
    <s v="NA"/>
    <s v="NA"/>
  </r>
  <r>
    <x v="7381"/>
    <x v="2294"/>
    <s v="GA"/>
    <s v="5790 Westchase St"/>
    <s v="Atlanta"/>
    <s v="30336-2919"/>
    <x v="6"/>
    <n v="2112"/>
    <x v="0"/>
    <x v="10"/>
    <x v="1"/>
    <x v="9"/>
    <n v="5192669003"/>
    <n v="405"/>
    <s v="PPP"/>
    <s v="Active Un-Disbursed"/>
    <x v="0"/>
    <n v="100"/>
    <n v="16719"/>
    <n v="16719"/>
    <n v="16719"/>
    <n v="529472"/>
    <s v="Capital Plus Financial, LLC"/>
    <s v="2247 Central Drive"/>
    <s v="Bedford"/>
    <s v="TX"/>
    <n v="76021"/>
    <x v="0"/>
    <x v="0"/>
    <x v="0"/>
    <s v="Atlanta"/>
    <s v="FULTON"/>
    <s v="GA"/>
    <s v="30336-2919"/>
    <s v="Bedford"/>
    <s v="TX"/>
    <d v="2021-05-21T00:00:00"/>
    <n v="529472"/>
    <x v="1"/>
    <s v="NA"/>
    <s v="NA"/>
  </r>
  <r>
    <x v="7382"/>
    <x v="37"/>
    <s v="GA"/>
    <s v="1119 Magnolia St Apt A"/>
    <s v="Americus"/>
    <s v="31719-5127"/>
    <x v="17"/>
    <n v="8110"/>
    <x v="0"/>
    <x v="10"/>
    <x v="15"/>
    <x v="5"/>
    <n v="511835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Americus"/>
    <s v="SUMTER"/>
    <s v="GA"/>
    <s v="31719-5127"/>
    <s v="Brea"/>
    <s v="CA"/>
    <d v="2021-05-21T00:00:00"/>
    <n v="514546"/>
    <x v="1"/>
    <s v="NA"/>
    <s v="NA"/>
  </r>
  <r>
    <x v="7383"/>
    <x v="505"/>
    <s v="GA"/>
    <s v="1445 Woodmont Lane Northwestnull 1445 Woodmont Lane Northwestnull"/>
    <s v="Atlanta"/>
    <n v="30318"/>
    <x v="18"/>
    <n v="1710"/>
    <x v="0"/>
    <x v="10"/>
    <x v="13"/>
    <x v="9"/>
    <n v="5075979003"/>
    <n v="405"/>
    <s v="PPP"/>
    <s v="Active Un-Disbursed"/>
    <x v="0"/>
    <n v="100"/>
    <n v="20750"/>
    <n v="20750"/>
    <n v="20750"/>
    <n v="71432"/>
    <s v="Texas National Bank"/>
    <s v="201 S Texas Ave"/>
    <s v="MERCEDES"/>
    <s v="TX"/>
    <s v="78570-3123"/>
    <x v="0"/>
    <x v="0"/>
    <x v="0"/>
    <s v="Atlanta"/>
    <s v="FULTON"/>
    <s v="GA"/>
    <n v="30318"/>
    <s v="MERCEDES"/>
    <s v="TX"/>
    <d v="2021-05-21T00:00:00"/>
    <n v="71432"/>
    <x v="0"/>
    <s v="NA"/>
    <s v="NA"/>
  </r>
  <r>
    <x v="7384"/>
    <x v="2295"/>
    <s v="GA"/>
    <s v="2419 Cole Dr"/>
    <s v="Columbus"/>
    <s v="31906-3710"/>
    <x v="1"/>
    <n v="1110"/>
    <x v="0"/>
    <x v="10"/>
    <x v="1"/>
    <x v="5"/>
    <n v="5130039007"/>
    <n v="405"/>
    <s v="PPS"/>
    <s v="Active Un-Disbursed"/>
    <x v="0"/>
    <n v="100"/>
    <n v="11261"/>
    <n v="11261"/>
    <n v="11261"/>
    <n v="529472"/>
    <s v="Capital Plus Financial, LLC"/>
    <s v="2247 Central Drive"/>
    <s v="Bedford"/>
    <s v="TX"/>
    <n v="76021"/>
    <x v="0"/>
    <x v="0"/>
    <x v="0"/>
    <s v="Columbus"/>
    <s v="MUSCOGEE"/>
    <s v="GA"/>
    <s v="31906-3710"/>
    <s v="Bedford"/>
    <s v="TX"/>
    <d v="2021-05-21T00:00:00"/>
    <n v="529472"/>
    <x v="0"/>
    <s v="NA"/>
    <s v="NA"/>
  </r>
  <r>
    <x v="7385"/>
    <x v="2296"/>
    <s v="GA"/>
    <s v="1575 Cedar Hl N/A"/>
    <s v="Douglasville"/>
    <s v="30134-3265"/>
    <x v="6"/>
    <n v="2990"/>
    <x v="0"/>
    <x v="10"/>
    <x v="16"/>
    <x v="0"/>
    <n v="5081369004"/>
    <n v="405"/>
    <s v="PPS"/>
    <s v="Active Un-Disbursed"/>
    <x v="0"/>
    <n v="100"/>
    <n v="5177"/>
    <n v="5177"/>
    <n v="5177"/>
    <n v="262380"/>
    <s v="Leader Bank, National Association"/>
    <s v="180 Massachusetts Ave"/>
    <s v="ARLINGTON"/>
    <s v="MA"/>
    <s v="02474-8448"/>
    <x v="0"/>
    <x v="0"/>
    <x v="0"/>
    <s v="Douglasville"/>
    <s v="DOUGLAS"/>
    <s v="GA"/>
    <s v="30134-3265"/>
    <s v="ARLINGTON"/>
    <s v="MA"/>
    <d v="2021-05-21T00:00:00"/>
    <n v="262380"/>
    <x v="0"/>
    <s v="NA"/>
    <s v="NA"/>
  </r>
  <r>
    <x v="7386"/>
    <x v="2297"/>
    <s v="GA"/>
    <s v="3384 Ohara Dr S"/>
    <s v="Macon"/>
    <s v="31206-3842"/>
    <x v="6"/>
    <n v="2111"/>
    <x v="0"/>
    <x v="10"/>
    <x v="1"/>
    <x v="5"/>
    <n v="5046779003"/>
    <n v="405"/>
    <s v="PPP"/>
    <s v="Active Un-Disbursed"/>
    <x v="0"/>
    <n v="100"/>
    <n v="16447"/>
    <n v="16447"/>
    <n v="16447"/>
    <n v="529472"/>
    <s v="Capital Plus Financial, LLC"/>
    <s v="2247 Central Drive"/>
    <s v="Bedford"/>
    <s v="TX"/>
    <n v="76021"/>
    <x v="0"/>
    <x v="0"/>
    <x v="0"/>
    <s v="Macon"/>
    <s v="BIBB"/>
    <s v="GA"/>
    <s v="31206-3842"/>
    <s v="Bedford"/>
    <s v="TX"/>
    <d v="2021-05-21T00:00:00"/>
    <n v="529472"/>
    <x v="0"/>
    <s v="NA"/>
    <s v="NA"/>
  </r>
  <r>
    <x v="7387"/>
    <x v="1037"/>
    <s v="GA"/>
    <s v="1322 S County Line Rd N/A"/>
    <s v="Albany"/>
    <s v="31705-5209"/>
    <x v="6"/>
    <n v="1213"/>
    <x v="0"/>
    <x v="10"/>
    <x v="15"/>
    <x v="5"/>
    <n v="4983699003"/>
    <n v="405"/>
    <s v="PPP"/>
    <s v="Active Un-Disbursed"/>
    <x v="0"/>
    <n v="100"/>
    <n v="5140"/>
    <n v="5140"/>
    <n v="5140"/>
    <n v="514546"/>
    <s v="BSD Capital, LLC dba Lendistry"/>
    <s v="330 E. Lambert Rd Suite 275"/>
    <s v="Brea"/>
    <s v="CA"/>
    <n v="92821"/>
    <x v="1"/>
    <x v="0"/>
    <x v="0"/>
    <s v="Albany"/>
    <s v="WORTH"/>
    <s v="GA"/>
    <s v="31705-5209"/>
    <s v="Brea"/>
    <s v="CA"/>
    <d v="2021-05-21T00:00:00"/>
    <n v="514546"/>
    <x v="1"/>
    <s v="NA"/>
    <s v="NA"/>
  </r>
  <r>
    <x v="7388"/>
    <x v="2298"/>
    <s v="GA"/>
    <s v="504 Cool Weather Dr N/A"/>
    <s v="Lawrenceville"/>
    <s v="30045-9057"/>
    <x v="6"/>
    <n v="2113"/>
    <x v="0"/>
    <x v="10"/>
    <x v="16"/>
    <x v="3"/>
    <n v="5201619002"/>
    <n v="405"/>
    <s v="PPS"/>
    <s v="Active Un-Disbursed"/>
    <x v="0"/>
    <n v="100"/>
    <n v="2070"/>
    <n v="2070"/>
    <n v="2070"/>
    <n v="262380"/>
    <s v="Leader Bank, National Association"/>
    <s v="180 Massachusetts Ave"/>
    <s v="ARLINGTON"/>
    <s v="MA"/>
    <s v="02474-8448"/>
    <x v="0"/>
    <x v="0"/>
    <x v="0"/>
    <s v="Lawrenceville"/>
    <s v="GWINNETT"/>
    <s v="GA"/>
    <s v="30045-9057"/>
    <s v="ARLINGTON"/>
    <s v="MA"/>
    <d v="2021-05-21T00:00:00"/>
    <n v="262380"/>
    <x v="1"/>
    <s v="NA"/>
    <s v="NA"/>
  </r>
  <r>
    <x v="7389"/>
    <x v="1275"/>
    <s v="GA"/>
    <s v="65 Homer Johnson Rd"/>
    <s v="Newnan"/>
    <s v="30265-1056"/>
    <x v="6"/>
    <n v="1118"/>
    <x v="0"/>
    <x v="10"/>
    <x v="1"/>
    <x v="1"/>
    <n v="5032989006"/>
    <n v="405"/>
    <s v="PPP"/>
    <s v="Active Un-Disbursed"/>
    <x v="0"/>
    <n v="100"/>
    <n v="937"/>
    <n v="937"/>
    <n v="937"/>
    <n v="529472"/>
    <s v="Capital Plus Financial, LLC"/>
    <s v="2247 Central Drive"/>
    <s v="Bedford"/>
    <s v="TX"/>
    <n v="76021"/>
    <x v="1"/>
    <x v="0"/>
    <x v="0"/>
    <s v="Newnan"/>
    <s v="COWETA"/>
    <s v="GA"/>
    <s v="30265-1056"/>
    <s v="Bedford"/>
    <s v="TX"/>
    <d v="2021-05-21T00:00:00"/>
    <n v="529472"/>
    <x v="1"/>
    <s v="NA"/>
    <s v="NA"/>
  </r>
  <r>
    <x v="7390"/>
    <x v="74"/>
    <s v="GA"/>
    <s v="1823 Jodeco Rd"/>
    <s v="Stockbridge"/>
    <s v="30281-5119"/>
    <x v="4"/>
    <n v="6118"/>
    <x v="0"/>
    <x v="10"/>
    <x v="1"/>
    <x v="0"/>
    <n v="5197339008"/>
    <n v="405"/>
    <s v="PPP"/>
    <s v="Active Un-Disbursed"/>
    <x v="0"/>
    <n v="100"/>
    <n v="17708"/>
    <n v="17708"/>
    <n v="17708"/>
    <n v="529472"/>
    <s v="Capital Plus Financial, LLC"/>
    <s v="2247 Central Drive"/>
    <s v="Bedford"/>
    <s v="TX"/>
    <n v="76021"/>
    <x v="0"/>
    <x v="0"/>
    <x v="0"/>
    <s v="Stockbridge"/>
    <s v="HENRY"/>
    <s v="GA"/>
    <s v="30281-5119"/>
    <s v="Bedford"/>
    <s v="TX"/>
    <d v="2021-05-21T00:00:00"/>
    <n v="529472"/>
    <x v="0"/>
    <s v="NA"/>
    <s v="NA"/>
  </r>
  <r>
    <x v="7391"/>
    <x v="2299"/>
    <s v="GA"/>
    <s v="45 A C Dr N/A"/>
    <s v="Dallas"/>
    <s v="30132-0215"/>
    <x v="12"/>
    <n v="1613"/>
    <x v="0"/>
    <x v="10"/>
    <x v="15"/>
    <x v="4"/>
    <n v="5209329003"/>
    <n v="405"/>
    <s v="PPP"/>
    <s v="Active Un-Disbursed"/>
    <x v="0"/>
    <n v="100"/>
    <n v="3041"/>
    <n v="3041"/>
    <n v="3041"/>
    <n v="514546"/>
    <s v="BSD Capital, LLC dba Lendistry"/>
    <s v="330 E. Lambert Rd Suite 275"/>
    <s v="Brea"/>
    <s v="CA"/>
    <n v="92821"/>
    <x v="0"/>
    <x v="0"/>
    <x v="0"/>
    <s v="Dallas"/>
    <s v="PAULDING"/>
    <s v="GA"/>
    <s v="30132-0215"/>
    <s v="Brea"/>
    <s v="CA"/>
    <d v="2021-05-21T00:00:00"/>
    <n v="514546"/>
    <x v="1"/>
    <s v="NA"/>
    <s v="NA"/>
  </r>
  <r>
    <x v="7392"/>
    <x v="37"/>
    <s v="GA"/>
    <s v="955 Rozena Pl"/>
    <s v="Loganville"/>
    <s v="30052-5865"/>
    <x v="5"/>
    <n v="4121"/>
    <x v="0"/>
    <x v="10"/>
    <x v="1"/>
    <x v="11"/>
    <n v="5190119009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Loganville"/>
    <s v="GWINNETT"/>
    <s v="GA"/>
    <s v="30052-5865"/>
    <s v="Bedford"/>
    <s v="TX"/>
    <d v="2021-05-21T00:00:00"/>
    <n v="529472"/>
    <x v="1"/>
    <s v="NA"/>
    <s v="NA"/>
  </r>
  <r>
    <x v="7393"/>
    <x v="2300"/>
    <s v="GA"/>
    <s v="743 S McDonald St # 4"/>
    <s v="Ludowici"/>
    <s v="31316-6035"/>
    <x v="12"/>
    <n v="1512"/>
    <x v="0"/>
    <x v="10"/>
    <x v="13"/>
    <x v="8"/>
    <n v="5131789000"/>
    <n v="405"/>
    <s v="PPS"/>
    <s v="Active Un-Disbursed"/>
    <x v="0"/>
    <n v="100"/>
    <n v="7993"/>
    <n v="7993"/>
    <n v="7993"/>
    <n v="71432"/>
    <s v="Texas National Bank"/>
    <s v="201 S Texas Ave"/>
    <s v="MERCEDES"/>
    <s v="TX"/>
    <s v="78570-3123"/>
    <x v="1"/>
    <x v="0"/>
    <x v="0"/>
    <s v="Ludowici"/>
    <s v="LONG"/>
    <s v="GA"/>
    <s v="31316-6035"/>
    <s v="MERCEDES"/>
    <s v="TX"/>
    <d v="2021-05-21T00:00:00"/>
    <n v="71432"/>
    <x v="1"/>
    <s v="NA"/>
    <s v="NA"/>
  </r>
  <r>
    <x v="7394"/>
    <x v="889"/>
    <s v="GA"/>
    <s v="25 Tavern Greennull 25 Tavern Greennull"/>
    <s v="Dallas"/>
    <n v="30157"/>
    <x v="6"/>
    <n v="2111"/>
    <x v="0"/>
    <x v="10"/>
    <x v="13"/>
    <x v="6"/>
    <n v="5060179007"/>
    <n v="405"/>
    <s v="PPS"/>
    <s v="Active Un-Disbursed"/>
    <x v="0"/>
    <n v="100"/>
    <n v="17000"/>
    <n v="17000"/>
    <n v="17000"/>
    <n v="71432"/>
    <s v="Texas National Bank"/>
    <s v="201 S Texas Ave"/>
    <s v="MERCEDES"/>
    <s v="TX"/>
    <s v="78570-3123"/>
    <x v="0"/>
    <x v="0"/>
    <x v="0"/>
    <s v="Dallas"/>
    <s v="COBB"/>
    <s v="GA"/>
    <n v="30157"/>
    <s v="MERCEDES"/>
    <s v="TX"/>
    <d v="2021-05-21T00:00:00"/>
    <n v="71432"/>
    <x v="1"/>
    <s v="NA"/>
    <s v="NA"/>
  </r>
  <r>
    <x v="7395"/>
    <x v="2301"/>
    <s v="GA"/>
    <s v="1230 Charter Club Dr"/>
    <s v="Lawrenceville"/>
    <s v="30043-7518"/>
    <x v="10"/>
    <n v="2110"/>
    <x v="0"/>
    <x v="10"/>
    <x v="1"/>
    <x v="3"/>
    <n v="5147619000"/>
    <n v="405"/>
    <s v="PPP"/>
    <s v="Active Un-Disbursed"/>
    <x v="0"/>
    <n v="100"/>
    <n v="15965"/>
    <n v="15965"/>
    <n v="15965"/>
    <n v="529472"/>
    <s v="Capital Plus Financial, LLC"/>
    <s v="2247 Central Drive"/>
    <s v="Bedford"/>
    <s v="TX"/>
    <n v="76021"/>
    <x v="0"/>
    <x v="0"/>
    <x v="0"/>
    <s v="Lawrenceville"/>
    <s v="GWINNETT"/>
    <s v="GA"/>
    <s v="30043-7518"/>
    <s v="Bedford"/>
    <s v="TX"/>
    <d v="2021-05-21T00:00:00"/>
    <n v="529472"/>
    <x v="1"/>
    <s v="NA"/>
    <s v="NA"/>
  </r>
  <r>
    <x v="7396"/>
    <x v="1907"/>
    <s v="GA"/>
    <s v="604 Simmons Street Northwest N/A"/>
    <s v="Atlanta"/>
    <n v="30318"/>
    <x v="6"/>
    <n v="1490"/>
    <x v="0"/>
    <x v="10"/>
    <x v="15"/>
    <x v="9"/>
    <n v="5071439008"/>
    <n v="405"/>
    <s v="PPP"/>
    <s v="Active Un-Disbursed"/>
    <x v="0"/>
    <n v="100"/>
    <n v="8854"/>
    <n v="8854"/>
    <n v="8854"/>
    <n v="514546"/>
    <s v="BSD Capital, LLC dba Lendistry"/>
    <s v="330 E. Lambert Rd Suite 275"/>
    <s v="Brea"/>
    <s v="CA"/>
    <n v="92821"/>
    <x v="0"/>
    <x v="0"/>
    <x v="0"/>
    <s v="Atlanta"/>
    <s v="FULTON"/>
    <s v="GA"/>
    <n v="30318"/>
    <s v="Brea"/>
    <s v="CA"/>
    <d v="2021-05-21T00:00:00"/>
    <n v="514546"/>
    <x v="0"/>
    <s v="NA"/>
    <s v="NA"/>
  </r>
  <r>
    <x v="7397"/>
    <x v="1292"/>
    <s v="GA"/>
    <s v="229 Cemetery St"/>
    <s v="Jackson"/>
    <s v="30233-2309"/>
    <x v="6"/>
    <n v="2112"/>
    <x v="0"/>
    <x v="10"/>
    <x v="1"/>
    <x v="11"/>
    <n v="5189979001"/>
    <n v="405"/>
    <s v="PPP"/>
    <s v="Active Un-Disbursed"/>
    <x v="0"/>
    <n v="100"/>
    <n v="3437"/>
    <n v="3437"/>
    <n v="3437"/>
    <n v="529472"/>
    <s v="Capital Plus Financial, LLC"/>
    <s v="2247 Central Drive"/>
    <s v="Bedford"/>
    <s v="TX"/>
    <n v="76021"/>
    <x v="1"/>
    <x v="0"/>
    <x v="0"/>
    <s v="Jackson"/>
    <s v="BUTTS"/>
    <s v="GA"/>
    <s v="30233-2309"/>
    <s v="Bedford"/>
    <s v="TX"/>
    <d v="2021-05-21T00:00:00"/>
    <n v="529472"/>
    <x v="0"/>
    <s v="NA"/>
    <s v="NA"/>
  </r>
  <r>
    <x v="7398"/>
    <x v="544"/>
    <s v="GA"/>
    <s v="2623 Paces Rdg Apt E"/>
    <s v="Atlanta"/>
    <s v="30339-4045"/>
    <x v="2"/>
    <n v="1110"/>
    <x v="0"/>
    <x v="10"/>
    <x v="1"/>
    <x v="6"/>
    <n v="4953749004"/>
    <n v="405"/>
    <s v="PPP"/>
    <s v="Active Un-Disbursed"/>
    <x v="0"/>
    <n v="100"/>
    <n v="19001"/>
    <n v="19001"/>
    <n v="19001"/>
    <n v="529472"/>
    <s v="Capital Plus Financial, LLC"/>
    <s v="2247 Central Drive"/>
    <s v="Bedford"/>
    <s v="TX"/>
    <n v="76021"/>
    <x v="0"/>
    <x v="0"/>
    <x v="0"/>
    <s v="Atlanta"/>
    <s v="COBB"/>
    <s v="GA"/>
    <s v="30339-4045"/>
    <s v="Bedford"/>
    <s v="TX"/>
    <d v="2021-05-21T00:00:00"/>
    <n v="529472"/>
    <x v="1"/>
    <s v="NA"/>
    <s v="NA"/>
  </r>
  <r>
    <x v="7399"/>
    <x v="2302"/>
    <s v="GA"/>
    <s v="3535 Pio Nono Ave"/>
    <s v="Macon"/>
    <s v="31206-3035"/>
    <x v="6"/>
    <n v="2990"/>
    <x v="0"/>
    <x v="10"/>
    <x v="1"/>
    <x v="5"/>
    <n v="5169969001"/>
    <n v="405"/>
    <s v="PPP"/>
    <s v="Active Un-Disbursed"/>
    <x v="0"/>
    <n v="100"/>
    <n v="1546"/>
    <n v="1546"/>
    <n v="1546"/>
    <n v="529472"/>
    <s v="Capital Plus Financial, LLC"/>
    <s v="2247 Central Drive"/>
    <s v="Bedford"/>
    <s v="TX"/>
    <n v="76021"/>
    <x v="0"/>
    <x v="0"/>
    <x v="0"/>
    <s v="Macon"/>
    <s v="BIBB"/>
    <s v="GA"/>
    <s v="31206-3035"/>
    <s v="Bedford"/>
    <s v="TX"/>
    <d v="2021-05-21T00:00:00"/>
    <n v="529472"/>
    <x v="0"/>
    <s v="NA"/>
    <s v="NA"/>
  </r>
  <r>
    <x v="7400"/>
    <x v="37"/>
    <s v="GA"/>
    <s v="2908 Drexel Ln N/A"/>
    <s v="Jonesboro"/>
    <s v="30236-6846"/>
    <x v="12"/>
    <n v="1320"/>
    <x v="0"/>
    <x v="10"/>
    <x v="16"/>
    <x v="9"/>
    <n v="5107379006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Jonesboro"/>
    <s v="CLAYTON"/>
    <s v="GA"/>
    <s v="30236-6846"/>
    <s v="ARLINGTON"/>
    <s v="MA"/>
    <d v="2021-05-21T00:00:00"/>
    <n v="262380"/>
    <x v="1"/>
    <s v="NA"/>
    <s v="NA"/>
  </r>
  <r>
    <x v="7401"/>
    <x v="1930"/>
    <s v="GA"/>
    <s v="131 Ponce de Leon Ave NE Apt 156"/>
    <s v="Atlanta"/>
    <s v="30308-1932"/>
    <x v="4"/>
    <n v="8320"/>
    <x v="0"/>
    <x v="10"/>
    <x v="15"/>
    <x v="9"/>
    <n v="5177049007"/>
    <n v="405"/>
    <s v="PPS"/>
    <s v="Active Un-Disbursed"/>
    <x v="0"/>
    <n v="100"/>
    <n v="20630"/>
    <n v="20630"/>
    <n v="20630"/>
    <n v="514546"/>
    <s v="BSD Capital, LLC dba Lendistry"/>
    <s v="330 E. Lambert Rd Suite 275"/>
    <s v="Brea"/>
    <s v="CA"/>
    <n v="92821"/>
    <x v="0"/>
    <x v="0"/>
    <x v="0"/>
    <s v="Atlanta"/>
    <s v="FULTON"/>
    <s v="GA"/>
    <s v="30308-1932"/>
    <s v="Brea"/>
    <s v="CA"/>
    <d v="2021-05-21T00:00:00"/>
    <n v="514546"/>
    <x v="1"/>
    <s v="NA"/>
    <s v="NA"/>
  </r>
  <r>
    <x v="7402"/>
    <x v="2303"/>
    <s v="GA"/>
    <s v="11183 Genova Ter"/>
    <s v="Hampton"/>
    <s v="30228-6407"/>
    <x v="18"/>
    <n v="1710"/>
    <x v="0"/>
    <x v="10"/>
    <x v="1"/>
    <x v="0"/>
    <n v="5124379008"/>
    <n v="405"/>
    <s v="PPP"/>
    <s v="Active Un-Disbursed"/>
    <x v="0"/>
    <n v="100"/>
    <n v="17395"/>
    <n v="17395"/>
    <n v="17395"/>
    <n v="529472"/>
    <s v="Capital Plus Financial, LLC"/>
    <s v="2247 Central Drive"/>
    <s v="Bedford"/>
    <s v="TX"/>
    <n v="76021"/>
    <x v="0"/>
    <x v="0"/>
    <x v="0"/>
    <s v="Hampton"/>
    <s v="CLAYTON"/>
    <s v="GA"/>
    <s v="30228-6407"/>
    <s v="Bedford"/>
    <s v="TX"/>
    <d v="2021-05-21T00:00:00"/>
    <n v="529472"/>
    <x v="0"/>
    <s v="NA"/>
    <s v="NA"/>
  </r>
  <r>
    <x v="7403"/>
    <x v="1023"/>
    <s v="GA"/>
    <s v="5158 Aberdeen Ct NW"/>
    <s v="Lilburn"/>
    <s v="30047-4889"/>
    <x v="4"/>
    <n v="8220"/>
    <x v="0"/>
    <x v="10"/>
    <x v="1"/>
    <x v="7"/>
    <n v="5057539007"/>
    <n v="405"/>
    <s v="PPP"/>
    <s v="Active Un-Disbursed"/>
    <x v="0"/>
    <n v="100"/>
    <n v="4138"/>
    <n v="4138"/>
    <n v="4138"/>
    <n v="529472"/>
    <s v="Capital Plus Financial, LLC"/>
    <s v="2247 Central Drive"/>
    <s v="Bedford"/>
    <s v="TX"/>
    <n v="76021"/>
    <x v="0"/>
    <x v="0"/>
    <x v="0"/>
    <s v="Lilburn"/>
    <s v="GWINNETT"/>
    <s v="GA"/>
    <s v="30047-4889"/>
    <s v="Bedford"/>
    <s v="TX"/>
    <d v="2021-05-21T00:00:00"/>
    <n v="529472"/>
    <x v="1"/>
    <s v="NA"/>
    <s v="NA"/>
  </r>
  <r>
    <x v="7404"/>
    <x v="2304"/>
    <s v="GA"/>
    <s v="2810 Bluebird Cir"/>
    <s v="Duluth"/>
    <s v="30096-3908"/>
    <x v="11"/>
    <n v="4114"/>
    <x v="0"/>
    <x v="10"/>
    <x v="1"/>
    <x v="3"/>
    <n v="4963639010"/>
    <n v="405"/>
    <s v="PPP"/>
    <s v="Active Un-Disbursed"/>
    <x v="0"/>
    <n v="100"/>
    <n v="1483"/>
    <n v="1483"/>
    <n v="1483"/>
    <n v="529472"/>
    <s v="Capital Plus Financial, LLC"/>
    <s v="2247 Central Drive"/>
    <s v="Bedford"/>
    <s v="TX"/>
    <n v="76021"/>
    <x v="0"/>
    <x v="0"/>
    <x v="0"/>
    <s v="Duluth"/>
    <s v="GWINNETT"/>
    <s v="GA"/>
    <s v="30096-3908"/>
    <s v="Bedford"/>
    <s v="TX"/>
    <d v="2021-05-21T00:00:00"/>
    <n v="529472"/>
    <x v="1"/>
    <s v="NA"/>
    <s v="NA"/>
  </r>
  <r>
    <x v="7405"/>
    <x v="2305"/>
    <s v="GA"/>
    <s v="60 Heery Rd"/>
    <s v="Newnan"/>
    <s v="30263-1320"/>
    <x v="12"/>
    <n v="1613"/>
    <x v="0"/>
    <x v="10"/>
    <x v="1"/>
    <x v="1"/>
    <n v="4976359008"/>
    <n v="405"/>
    <s v="PPP"/>
    <s v="Active Un-Disbursed"/>
    <x v="0"/>
    <n v="100"/>
    <n v="17766"/>
    <n v="17766"/>
    <n v="17766"/>
    <n v="529472"/>
    <s v="Capital Plus Financial, LLC"/>
    <s v="2247 Central Drive"/>
    <s v="Bedford"/>
    <s v="TX"/>
    <n v="76021"/>
    <x v="1"/>
    <x v="0"/>
    <x v="0"/>
    <s v="Newnan"/>
    <s v="COWETA"/>
    <s v="GA"/>
    <s v="30263-1320"/>
    <s v="Bedford"/>
    <s v="TX"/>
    <d v="2021-05-21T00:00:00"/>
    <n v="529472"/>
    <x v="1"/>
    <s v="NA"/>
    <s v="NA"/>
  </r>
  <r>
    <x v="7406"/>
    <x v="2306"/>
    <s v="GA"/>
    <s v="222 Abby Grace Way"/>
    <s v="Lawrenceville"/>
    <s v="30044-1508"/>
    <x v="4"/>
    <n v="8330"/>
    <x v="0"/>
    <x v="10"/>
    <x v="1"/>
    <x v="3"/>
    <n v="5176819000"/>
    <n v="405"/>
    <s v="PPP"/>
    <s v="Active Un-Disbursed"/>
    <x v="0"/>
    <n v="100"/>
    <n v="15655"/>
    <n v="15655"/>
    <n v="15655"/>
    <n v="529472"/>
    <s v="Capital Plus Financial, LLC"/>
    <s v="2247 Central Drive"/>
    <s v="Bedford"/>
    <s v="TX"/>
    <n v="76021"/>
    <x v="0"/>
    <x v="0"/>
    <x v="0"/>
    <s v="Lawrenceville"/>
    <s v="GWINNETT"/>
    <s v="GA"/>
    <s v="30044-1508"/>
    <s v="Bedford"/>
    <s v="TX"/>
    <d v="2021-05-21T00:00:00"/>
    <n v="529472"/>
    <x v="1"/>
    <s v="NA"/>
    <s v="NA"/>
  </r>
  <r>
    <x v="7407"/>
    <x v="2307"/>
    <s v="GA"/>
    <s v="1003 Nature Walk Ct SW"/>
    <s v="Marietta"/>
    <s v="30060-7537"/>
    <x v="5"/>
    <n v="5310"/>
    <x v="0"/>
    <x v="10"/>
    <x v="1"/>
    <x v="6"/>
    <n v="5021279010"/>
    <n v="405"/>
    <s v="PPP"/>
    <s v="Active Un-Disbursed"/>
    <x v="0"/>
    <n v="100"/>
    <n v="2669"/>
    <n v="2669"/>
    <n v="2669"/>
    <n v="529472"/>
    <s v="Capital Plus Financial, LLC"/>
    <s v="2247 Central Drive"/>
    <s v="Bedford"/>
    <s v="TX"/>
    <n v="76021"/>
    <x v="0"/>
    <x v="0"/>
    <x v="0"/>
    <s v="Marietta"/>
    <s v="COBB"/>
    <s v="GA"/>
    <s v="30060-7537"/>
    <s v="Bedford"/>
    <s v="TX"/>
    <d v="2021-05-21T00:00:00"/>
    <n v="529472"/>
    <x v="0"/>
    <s v="NA"/>
    <s v="NA"/>
  </r>
  <r>
    <x v="7408"/>
    <x v="1261"/>
    <s v="GA"/>
    <s v="8613 Whitefield Avenuenull 8613 Whitefield Avenuenull"/>
    <s v="Savannah"/>
    <n v="31406"/>
    <x v="6"/>
    <n v="1118"/>
    <x v="0"/>
    <x v="10"/>
    <x v="13"/>
    <x v="8"/>
    <n v="5179299005"/>
    <n v="405"/>
    <s v="PPP"/>
    <s v="Active Un-Disbursed"/>
    <x v="0"/>
    <n v="100"/>
    <n v="854"/>
    <n v="854"/>
    <n v="854"/>
    <n v="71432"/>
    <s v="Texas National Bank"/>
    <s v="201 S Texas Ave"/>
    <s v="MERCEDES"/>
    <s v="TX"/>
    <s v="78570-3123"/>
    <x v="0"/>
    <x v="0"/>
    <x v="0"/>
    <s v="Savannah"/>
    <s v="CHATHAM"/>
    <s v="GA"/>
    <n v="31406"/>
    <s v="MERCEDES"/>
    <s v="TX"/>
    <d v="2021-05-21T00:00:00"/>
    <n v="71432"/>
    <x v="1"/>
    <s v="NA"/>
    <s v="NA"/>
  </r>
  <r>
    <x v="7409"/>
    <x v="2308"/>
    <s v="GA"/>
    <s v="1350 Rietveld Row NW"/>
    <s v="Atlanta"/>
    <s v="30318-4109"/>
    <x v="15"/>
    <n v="1510"/>
    <x v="1"/>
    <x v="10"/>
    <x v="19"/>
    <x v="9"/>
    <n v="4979909002"/>
    <n v="405"/>
    <s v="PPS"/>
    <s v="Active Un-Disbursed"/>
    <x v="0"/>
    <n v="100"/>
    <n v="115092"/>
    <n v="115092"/>
    <n v="115092"/>
    <n v="433060"/>
    <s v="The Enterprise Center Capital Corporation"/>
    <s v="4548 Market Street"/>
    <s v="Philadelphia"/>
    <s v="PA"/>
    <n v="19139"/>
    <x v="0"/>
    <x v="0"/>
    <x v="0"/>
    <s v="Atlanta"/>
    <s v="FULTON"/>
    <s v="GA"/>
    <s v="30318-4109"/>
    <s v="Philadelphia"/>
    <s v="PA"/>
    <d v="2021-05-21T00:00:00"/>
    <n v="433060"/>
    <x v="0"/>
    <s v="NA"/>
    <s v="NA"/>
  </r>
  <r>
    <x v="7410"/>
    <x v="260"/>
    <s v="GA"/>
    <s v="218 W Moores Crossing Rd"/>
    <s v="Thomaston"/>
    <s v="30286-2385"/>
    <x v="12"/>
    <n v="1611"/>
    <x v="0"/>
    <x v="10"/>
    <x v="1"/>
    <x v="1"/>
    <n v="5185719007"/>
    <n v="405"/>
    <s v="PPP"/>
    <s v="Active Un-Disbursed"/>
    <x v="0"/>
    <n v="100"/>
    <n v="19531"/>
    <n v="19531"/>
    <n v="19531"/>
    <n v="529472"/>
    <s v="Capital Plus Financial, LLC"/>
    <s v="2247 Central Drive"/>
    <s v="Bedford"/>
    <s v="TX"/>
    <n v="76021"/>
    <x v="1"/>
    <x v="0"/>
    <x v="0"/>
    <s v="Thomaston"/>
    <s v="UPSON"/>
    <s v="GA"/>
    <s v="30286-2385"/>
    <s v="Bedford"/>
    <s v="TX"/>
    <d v="2021-05-21T00:00:00"/>
    <n v="529472"/>
    <x v="1"/>
    <s v="NA"/>
    <s v="NA"/>
  </r>
  <r>
    <x v="7411"/>
    <x v="37"/>
    <s v="GA"/>
    <s v="85 Mount Zion Rd SW Apt 183"/>
    <s v="Atlanta"/>
    <s v="30354-2331"/>
    <x v="6"/>
    <n v="2199"/>
    <x v="0"/>
    <x v="10"/>
    <x v="15"/>
    <x v="9"/>
    <n v="501240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54-2331"/>
    <s v="Brea"/>
    <s v="CA"/>
    <d v="2021-05-21T00:00:00"/>
    <n v="514546"/>
    <x v="0"/>
    <s v="NA"/>
    <s v="NA"/>
  </r>
  <r>
    <x v="7412"/>
    <x v="2309"/>
    <s v="GA"/>
    <s v="270 Hog Liver Rd"/>
    <s v="Carrollton"/>
    <s v="30117-9453"/>
    <x v="13"/>
    <n v="4410"/>
    <x v="0"/>
    <x v="10"/>
    <x v="1"/>
    <x v="1"/>
    <n v="5060879005"/>
    <n v="405"/>
    <s v="PPP"/>
    <s v="Active Un-Disbursed"/>
    <x v="0"/>
    <n v="100"/>
    <n v="1976"/>
    <n v="1976"/>
    <n v="1976"/>
    <n v="529472"/>
    <s v="Capital Plus Financial, LLC"/>
    <s v="2247 Central Drive"/>
    <s v="Bedford"/>
    <s v="TX"/>
    <n v="76021"/>
    <x v="1"/>
    <x v="0"/>
    <x v="0"/>
    <s v="Carrollton"/>
    <s v="CARROLL"/>
    <s v="GA"/>
    <s v="30117-9453"/>
    <s v="Bedford"/>
    <s v="TX"/>
    <d v="2021-05-21T00:00:00"/>
    <n v="529472"/>
    <x v="0"/>
    <s v="NA"/>
    <s v="NA"/>
  </r>
  <r>
    <x v="7413"/>
    <x v="37"/>
    <s v="GA"/>
    <s v="240 Maple Ln"/>
    <s v="Sparks"/>
    <s v="31647-3342"/>
    <x v="0"/>
    <n v="3210"/>
    <x v="0"/>
    <x v="10"/>
    <x v="1"/>
    <x v="13"/>
    <n v="5142769000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1"/>
    <x v="0"/>
    <x v="0"/>
    <s v="Sparks"/>
    <s v="COOK"/>
    <s v="GA"/>
    <s v="31647-3342"/>
    <s v="Bedford"/>
    <s v="TX"/>
    <d v="2021-05-21T00:00:00"/>
    <n v="529472"/>
    <x v="1"/>
    <s v="NA"/>
    <s v="NA"/>
  </r>
  <r>
    <x v="7414"/>
    <x v="2310"/>
    <s v="GA"/>
    <s v="1115 Regent Street Southwestnull 1115 Regent Street Southwestnull"/>
    <s v="Atlanta"/>
    <n v="30310"/>
    <x v="5"/>
    <n v="5320"/>
    <x v="0"/>
    <x v="10"/>
    <x v="13"/>
    <x v="9"/>
    <n v="5206899004"/>
    <n v="405"/>
    <s v="PPP"/>
    <s v="Active Un-Disbursed"/>
    <x v="0"/>
    <n v="100"/>
    <n v="16885"/>
    <n v="16885"/>
    <n v="16885"/>
    <n v="71432"/>
    <s v="Texas National Bank"/>
    <s v="201 S Texas Ave"/>
    <s v="MERCEDES"/>
    <s v="TX"/>
    <s v="78570-3123"/>
    <x v="0"/>
    <x v="0"/>
    <x v="0"/>
    <s v="Atlanta"/>
    <s v="FULTON"/>
    <s v="GA"/>
    <n v="30310"/>
    <s v="MERCEDES"/>
    <s v="TX"/>
    <d v="2021-05-21T00:00:00"/>
    <n v="71432"/>
    <x v="0"/>
    <s v="NA"/>
    <s v="NA"/>
  </r>
  <r>
    <x v="7415"/>
    <x v="1548"/>
    <s v="GA"/>
    <s v="2300 Country Walk Apt 822"/>
    <s v="Snellville"/>
    <s v="30039-7931"/>
    <x v="15"/>
    <n v="1310"/>
    <x v="0"/>
    <x v="10"/>
    <x v="13"/>
    <x v="7"/>
    <n v="5102529004"/>
    <n v="405"/>
    <s v="PPP"/>
    <s v="Active Un-Disbursed"/>
    <x v="0"/>
    <n v="100"/>
    <n v="7604"/>
    <n v="7604"/>
    <n v="7604"/>
    <n v="71432"/>
    <s v="Texas National Bank"/>
    <s v="201 S Texas Ave"/>
    <s v="MERCEDES"/>
    <s v="TX"/>
    <s v="78570-3123"/>
    <x v="0"/>
    <x v="0"/>
    <x v="0"/>
    <s v="Snellville"/>
    <s v="GWINNETT"/>
    <s v="GA"/>
    <s v="30039-7931"/>
    <s v="MERCEDES"/>
    <s v="TX"/>
    <d v="2021-05-21T00:00:00"/>
    <n v="71432"/>
    <x v="1"/>
    <s v="NA"/>
    <s v="NA"/>
  </r>
  <r>
    <x v="7416"/>
    <x v="37"/>
    <s v="GA"/>
    <s v="427 W Haynes St N/A"/>
    <s v="Sandersville"/>
    <s v="31082-2304"/>
    <x v="5"/>
    <n v="4121"/>
    <x v="0"/>
    <x v="10"/>
    <x v="16"/>
    <x v="11"/>
    <n v="5171929010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0"/>
    <x v="0"/>
    <s v="Sandersville"/>
    <s v="WASHINGTON"/>
    <s v="GA"/>
    <s v="31082-2304"/>
    <s v="ARLINGTON"/>
    <s v="MA"/>
    <d v="2021-05-21T00:00:00"/>
    <n v="262380"/>
    <x v="1"/>
    <s v="NA"/>
    <s v="NA"/>
  </r>
  <r>
    <x v="7417"/>
    <x v="2311"/>
    <s v="GA"/>
    <s v="43 COMMUNITY ST BLVD 1283"/>
    <s v="VILLA RICA"/>
    <n v="30180"/>
    <x v="5"/>
    <n v="4210"/>
    <x v="3"/>
    <x v="10"/>
    <x v="15"/>
    <x v="1"/>
    <n v="5209419006"/>
    <n v="405"/>
    <s v="PPP"/>
    <s v="Active Un-Disbursed"/>
    <x v="0"/>
    <n v="100"/>
    <n v="312495"/>
    <n v="312495"/>
    <n v="312495"/>
    <n v="514546"/>
    <s v="BSD Capital, LLC dba Lendistry"/>
    <s v="330 E. Lambert Rd Suite 275"/>
    <s v="Brea"/>
    <s v="CA"/>
    <n v="92821"/>
    <x v="1"/>
    <x v="0"/>
    <x v="0"/>
    <s v="VILLA RICA"/>
    <s v="CARROLL"/>
    <s v="GA"/>
    <n v="30180"/>
    <s v="Brea"/>
    <s v="CA"/>
    <d v="2021-05-21T00:00:00"/>
    <n v="514546"/>
    <x v="0"/>
    <s v="NA"/>
    <s v="NA"/>
  </r>
  <r>
    <x v="7418"/>
    <x v="62"/>
    <s v="GA"/>
    <s v="1635 Pirkle Rd"/>
    <s v="Norcross"/>
    <s v="30093-2100"/>
    <x v="7"/>
    <n v="9190"/>
    <x v="0"/>
    <x v="10"/>
    <x v="1"/>
    <x v="7"/>
    <n v="4931959007"/>
    <n v="405"/>
    <s v="PPP"/>
    <s v="Active Un-Disbursed"/>
    <x v="0"/>
    <n v="100"/>
    <n v="20416"/>
    <n v="20416"/>
    <n v="20416"/>
    <n v="529472"/>
    <s v="Capital Plus Financial, LLC"/>
    <s v="2247 Central Drive"/>
    <s v="Bedford"/>
    <s v="TX"/>
    <n v="76021"/>
    <x v="0"/>
    <x v="0"/>
    <x v="0"/>
    <s v="Norcross"/>
    <s v="GWINNETT"/>
    <s v="GA"/>
    <s v="30093-2100"/>
    <s v="Bedford"/>
    <s v="TX"/>
    <d v="2021-05-21T00:00:00"/>
    <n v="529472"/>
    <x v="0"/>
    <s v="NA"/>
    <s v="NA"/>
  </r>
  <r>
    <x v="7419"/>
    <x v="2312"/>
    <s v="GA"/>
    <s v="3050 Brass Dr"/>
    <s v="Austell"/>
    <s v="30106-1042"/>
    <x v="5"/>
    <n v="5320"/>
    <x v="0"/>
    <x v="10"/>
    <x v="1"/>
    <x v="0"/>
    <n v="5116389000"/>
    <n v="405"/>
    <s v="PPP"/>
    <s v="Active Un-Disbursed"/>
    <x v="0"/>
    <n v="100"/>
    <n v="4885"/>
    <n v="4885"/>
    <n v="4885"/>
    <n v="529472"/>
    <s v="Capital Plus Financial, LLC"/>
    <s v="2247 Central Drive"/>
    <s v="Bedford"/>
    <s v="TX"/>
    <n v="76021"/>
    <x v="0"/>
    <x v="0"/>
    <x v="0"/>
    <s v="Austell"/>
    <s v="COBB"/>
    <s v="GA"/>
    <s v="30106-1042"/>
    <s v="Bedford"/>
    <s v="TX"/>
    <d v="2021-05-21T00:00:00"/>
    <n v="529472"/>
    <x v="1"/>
    <s v="NA"/>
    <s v="NA"/>
  </r>
  <r>
    <x v="7420"/>
    <x v="589"/>
    <s v="GA"/>
    <s v="2670 Thornbury Waynull 2670 Thornbury Waynull"/>
    <s v="Atlanta"/>
    <n v="30349"/>
    <x v="20"/>
    <n v="2910"/>
    <x v="31"/>
    <x v="10"/>
    <x v="13"/>
    <x v="0"/>
    <n v="5084269004"/>
    <n v="405"/>
    <s v="PPP"/>
    <s v="Active Un-Disbursed"/>
    <x v="0"/>
    <n v="100"/>
    <n v="75000"/>
    <n v="75000"/>
    <n v="75000"/>
    <n v="71432"/>
    <s v="Texas National Bank"/>
    <s v="201 S Texas Ave"/>
    <s v="MERCEDES"/>
    <s v="TX"/>
    <s v="78570-3123"/>
    <x v="0"/>
    <x v="0"/>
    <x v="0"/>
    <s v="Atlanta"/>
    <s v="FULTON"/>
    <s v="GA"/>
    <n v="30349"/>
    <s v="MERCEDES"/>
    <s v="TX"/>
    <d v="2021-05-21T00:00:00"/>
    <n v="71432"/>
    <x v="1"/>
    <s v="NA"/>
    <s v="NA"/>
  </r>
  <r>
    <x v="7421"/>
    <x v="211"/>
    <s v="GA"/>
    <s v="428 Hill St N/A"/>
    <s v="Montezuma"/>
    <s v="31063-1248"/>
    <x v="5"/>
    <n v="5113"/>
    <x v="0"/>
    <x v="10"/>
    <x v="15"/>
    <x v="5"/>
    <n v="5047079007"/>
    <n v="405"/>
    <s v="PPP"/>
    <s v="Active Un-Disbursed"/>
    <x v="0"/>
    <n v="100"/>
    <n v="6250"/>
    <n v="6250"/>
    <n v="6250"/>
    <n v="514546"/>
    <s v="BSD Capital, LLC dba Lendistry"/>
    <s v="330 E. Lambert Rd Suite 275"/>
    <s v="Brea"/>
    <s v="CA"/>
    <n v="92821"/>
    <x v="1"/>
    <x v="0"/>
    <x v="0"/>
    <s v="Montezuma"/>
    <s v="MACON"/>
    <s v="GA"/>
    <s v="31063-1248"/>
    <s v="Brea"/>
    <s v="CA"/>
    <d v="2021-05-21T00:00:00"/>
    <n v="514546"/>
    <x v="1"/>
    <s v="NA"/>
    <s v="NA"/>
  </r>
  <r>
    <x v="7422"/>
    <x v="2313"/>
    <s v="GA"/>
    <s v="5615 Memorial Dr # 30J"/>
    <s v="Stone Mountain"/>
    <s v="30083-3256"/>
    <x v="9"/>
    <n v="3998"/>
    <x v="0"/>
    <x v="10"/>
    <x v="16"/>
    <x v="7"/>
    <n v="5058549001"/>
    <n v="405"/>
    <s v="PPP"/>
    <s v="Active Un-Disbursed"/>
    <x v="0"/>
    <n v="100"/>
    <n v="4762"/>
    <n v="4762"/>
    <n v="4762"/>
    <n v="262380"/>
    <s v="Leader Bank, National Association"/>
    <s v="180 Massachusetts Ave"/>
    <s v="ARLINGTON"/>
    <s v="MA"/>
    <s v="02474-8448"/>
    <x v="0"/>
    <x v="0"/>
    <x v="0"/>
    <s v="Stone Mountain"/>
    <s v="DEKALB"/>
    <s v="GA"/>
    <s v="30083-3256"/>
    <s v="ARLINGTON"/>
    <s v="MA"/>
    <d v="2021-05-21T00:00:00"/>
    <n v="262380"/>
    <x v="0"/>
    <s v="NA"/>
    <s v="NA"/>
  </r>
  <r>
    <x v="7423"/>
    <x v="2314"/>
    <s v="GA"/>
    <s v="3440 Lang Ave N/A"/>
    <s v="Hapeville"/>
    <s v="30354-1303"/>
    <x v="9"/>
    <n v="3998"/>
    <x v="0"/>
    <x v="10"/>
    <x v="16"/>
    <x v="9"/>
    <n v="4936279003"/>
    <n v="405"/>
    <s v="PPP"/>
    <s v="Active Un-Disbursed"/>
    <x v="0"/>
    <n v="100"/>
    <n v="9919"/>
    <n v="9919"/>
    <n v="9919"/>
    <n v="262380"/>
    <s v="Leader Bank, National Association"/>
    <s v="180 Massachusetts Ave"/>
    <s v="ARLINGTON"/>
    <s v="MA"/>
    <s v="02474-8448"/>
    <x v="0"/>
    <x v="0"/>
    <x v="0"/>
    <s v="Hapeville"/>
    <s v="FULTON"/>
    <s v="GA"/>
    <s v="30354-1303"/>
    <s v="ARLINGTON"/>
    <s v="MA"/>
    <d v="2021-05-21T00:00:00"/>
    <n v="262380"/>
    <x v="0"/>
    <s v="NA"/>
    <s v="NA"/>
  </r>
  <r>
    <x v="7424"/>
    <x v="2315"/>
    <s v="GA"/>
    <s v="1951 Southampton Roadnull 1951 Southampton Roadnull"/>
    <s v="Atlanta"/>
    <n v="30349"/>
    <x v="6"/>
    <n v="3920"/>
    <x v="0"/>
    <x v="10"/>
    <x v="13"/>
    <x v="0"/>
    <n v="5081269009"/>
    <n v="405"/>
    <s v="PPP"/>
    <s v="Active Un-Disbursed"/>
    <x v="0"/>
    <n v="100"/>
    <n v="19937"/>
    <n v="19937"/>
    <n v="19937"/>
    <n v="71432"/>
    <s v="Texas National Bank"/>
    <s v="201 S Texas Ave"/>
    <s v="MERCEDES"/>
    <s v="TX"/>
    <s v="78570-3123"/>
    <x v="0"/>
    <x v="0"/>
    <x v="0"/>
    <s v="Atlanta"/>
    <s v="FULTON"/>
    <s v="GA"/>
    <n v="30349"/>
    <s v="MERCEDES"/>
    <s v="TX"/>
    <d v="2021-05-21T00:00:00"/>
    <n v="71432"/>
    <x v="1"/>
    <s v="NA"/>
    <s v="NA"/>
  </r>
  <r>
    <x v="7425"/>
    <x v="37"/>
    <s v="GA"/>
    <s v="4147 saddlehorn drnull 4147 saddlehorn drnull"/>
    <s v="Evans"/>
    <n v="30809"/>
    <x v="4"/>
    <n v="6115"/>
    <x v="0"/>
    <x v="10"/>
    <x v="13"/>
    <x v="11"/>
    <n v="5123709009"/>
    <n v="405"/>
    <s v="PPP"/>
    <s v="Active Un-Disbursed"/>
    <x v="0"/>
    <n v="100"/>
    <n v="20833"/>
    <n v="20833"/>
    <n v="20833"/>
    <n v="71432"/>
    <s v="Texas National Bank"/>
    <s v="201 S Texas Ave"/>
    <s v="MERCEDES"/>
    <s v="TX"/>
    <s v="78570-3123"/>
    <x v="0"/>
    <x v="0"/>
    <x v="0"/>
    <s v="Evans"/>
    <s v="COLUMBIA"/>
    <s v="GA"/>
    <n v="30809"/>
    <s v="MERCEDES"/>
    <s v="TX"/>
    <d v="2021-05-21T00:00:00"/>
    <n v="71432"/>
    <x v="1"/>
    <s v="NA"/>
    <s v="NA"/>
  </r>
  <r>
    <x v="7426"/>
    <x v="0"/>
    <s v="GA"/>
    <s v="4656 Lamore St Apt 12"/>
    <s v="Columbus"/>
    <s v="31907-3472"/>
    <x v="12"/>
    <n v="1420"/>
    <x v="0"/>
    <x v="10"/>
    <x v="13"/>
    <x v="5"/>
    <n v="4950799002"/>
    <n v="405"/>
    <s v="PPS"/>
    <s v="Active Un-Disbursed"/>
    <x v="0"/>
    <n v="100"/>
    <n v="20832"/>
    <n v="20832"/>
    <n v="20832"/>
    <n v="71432"/>
    <s v="Texas National Bank"/>
    <s v="201 S Texas Ave"/>
    <s v="MERCEDES"/>
    <s v="TX"/>
    <s v="78570-3123"/>
    <x v="0"/>
    <x v="0"/>
    <x v="0"/>
    <s v="Columbus"/>
    <s v="MUSCOGEE"/>
    <s v="GA"/>
    <s v="31907-3472"/>
    <s v="MERCEDES"/>
    <s v="TX"/>
    <d v="2021-05-21T00:00:00"/>
    <n v="71432"/>
    <x v="1"/>
    <s v="NA"/>
    <s v="NA"/>
  </r>
  <r>
    <x v="7427"/>
    <x v="2316"/>
    <s v="GA"/>
    <s v="3251 Briarwood Blvd N/A"/>
    <s v="Atlanta"/>
    <s v="30344-5311"/>
    <x v="6"/>
    <n v="2112"/>
    <x v="0"/>
    <x v="10"/>
    <x v="15"/>
    <x v="9"/>
    <n v="5060759004"/>
    <n v="405"/>
    <s v="PPS"/>
    <s v="Exemption 4"/>
    <x v="0"/>
    <n v="100"/>
    <n v="2802"/>
    <n v="2802"/>
    <n v="0"/>
    <n v="514546"/>
    <s v="BSD Capital, LLC dba Lendistry"/>
    <s v="330 E. Lambert Rd Suite 275"/>
    <s v="Brea"/>
    <s v="CA"/>
    <n v="92821"/>
    <x v="0"/>
    <x v="0"/>
    <x v="0"/>
    <s v="Atlanta"/>
    <s v="FULTON"/>
    <s v="GA"/>
    <s v="30344-5311"/>
    <s v="Brea"/>
    <s v="CA"/>
    <s v="NA"/>
    <n v="514546"/>
    <x v="0"/>
    <s v="NA"/>
    <s v="NA"/>
  </r>
  <r>
    <x v="7428"/>
    <x v="37"/>
    <s v="GA"/>
    <s v="514 Pennsylvania Ave"/>
    <s v="Savannah"/>
    <s v="31404-1613"/>
    <x v="6"/>
    <n v="2320"/>
    <x v="0"/>
    <x v="10"/>
    <x v="15"/>
    <x v="8"/>
    <n v="5007469001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avannah"/>
    <s v="CHATHAM"/>
    <s v="GA"/>
    <s v="31404-1613"/>
    <s v="Brea"/>
    <s v="CA"/>
    <d v="2021-05-21T00:00:00"/>
    <n v="514546"/>
    <x v="0"/>
    <s v="NA"/>
    <s v="NA"/>
  </r>
  <r>
    <x v="7429"/>
    <x v="37"/>
    <s v="GA"/>
    <s v="2345 Pebble Rock Way N/A"/>
    <s v="Decatur"/>
    <s v="30035-4219"/>
    <x v="5"/>
    <n v="5310"/>
    <x v="0"/>
    <x v="10"/>
    <x v="15"/>
    <x v="7"/>
    <n v="5120549003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ecatur"/>
    <s v="DEKALB"/>
    <s v="GA"/>
    <s v="30035-4219"/>
    <s v="Brea"/>
    <s v="CA"/>
    <d v="2021-05-21T00:00:00"/>
    <n v="514546"/>
    <x v="0"/>
    <s v="NA"/>
    <s v="NA"/>
  </r>
  <r>
    <x v="7430"/>
    <x v="2317"/>
    <s v="GA"/>
    <s v="3001 McCannon Mill Dr"/>
    <s v="Dacula"/>
    <s v="30019-5418"/>
    <x v="6"/>
    <n v="2113"/>
    <x v="0"/>
    <x v="10"/>
    <x v="1"/>
    <x v="11"/>
    <n v="4987939000"/>
    <n v="405"/>
    <s v="PPP"/>
    <s v="Active Un-Disbursed"/>
    <x v="0"/>
    <n v="100"/>
    <n v="931"/>
    <n v="931"/>
    <n v="931"/>
    <n v="529472"/>
    <s v="Capital Plus Financial, LLC"/>
    <s v="2247 Central Drive"/>
    <s v="Bedford"/>
    <s v="TX"/>
    <n v="76021"/>
    <x v="0"/>
    <x v="0"/>
    <x v="0"/>
    <s v="Dacula"/>
    <s v="GWINNETT"/>
    <s v="GA"/>
    <s v="30019-5418"/>
    <s v="Bedford"/>
    <s v="TX"/>
    <d v="2021-05-21T00:00:00"/>
    <n v="529472"/>
    <x v="1"/>
    <s v="NA"/>
    <s v="NA"/>
  </r>
  <r>
    <x v="7431"/>
    <x v="0"/>
    <s v="GA"/>
    <s v="120 Dairyland Dr"/>
    <s v="Covington"/>
    <s v="30016-1360"/>
    <x v="6"/>
    <n v="2112"/>
    <x v="0"/>
    <x v="10"/>
    <x v="0"/>
    <x v="7"/>
    <n v="4923399005"/>
    <n v="405"/>
    <s v="PPS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Covington"/>
    <s v="NEWTON"/>
    <s v="GA"/>
    <s v="30016-1360"/>
    <s v="Phoenix"/>
    <s v="AZ"/>
    <d v="2021-05-21T00:00:00"/>
    <n v="188361"/>
    <x v="0"/>
    <s v="NA"/>
    <s v="NA"/>
  </r>
  <r>
    <x v="7432"/>
    <x v="37"/>
    <s v="GA"/>
    <s v="2300 Liam Ave Ste 102"/>
    <s v="Dacula"/>
    <s v="30019-2265"/>
    <x v="6"/>
    <n v="2113"/>
    <x v="0"/>
    <x v="10"/>
    <x v="16"/>
    <x v="11"/>
    <n v="5076969002"/>
    <n v="405"/>
    <s v="PPS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Dacula"/>
    <s v="GWINNETT"/>
    <s v="GA"/>
    <s v="30019-2265"/>
    <s v="ARLINGTON"/>
    <s v="MA"/>
    <d v="2021-05-21T00:00:00"/>
    <n v="262380"/>
    <x v="1"/>
    <s v="NA"/>
    <s v="NA"/>
  </r>
  <r>
    <x v="4759"/>
    <x v="2318"/>
    <s v="GA"/>
    <s v="7173 Sweet Gum Ct N/A"/>
    <s v="Lithonia"/>
    <s v="30058-2993"/>
    <x v="18"/>
    <n v="1710"/>
    <x v="0"/>
    <x v="10"/>
    <x v="16"/>
    <x v="7"/>
    <n v="5119399009"/>
    <n v="405"/>
    <s v="PPP"/>
    <s v="Active Un-Disbursed"/>
    <x v="0"/>
    <n v="100"/>
    <n v="1325"/>
    <n v="1325"/>
    <n v="1325"/>
    <n v="262380"/>
    <s v="Leader Bank, National Association"/>
    <s v="180 Massachusetts Ave"/>
    <s v="ARLINGTON"/>
    <s v="MA"/>
    <s v="02474-8448"/>
    <x v="0"/>
    <x v="0"/>
    <x v="0"/>
    <s v="Lithonia"/>
    <s v="DEKALB"/>
    <s v="GA"/>
    <s v="30058-2993"/>
    <s v="ARLINGTON"/>
    <s v="MA"/>
    <d v="2021-05-21T00:00:00"/>
    <n v="262380"/>
    <x v="0"/>
    <s v="NA"/>
    <s v="NA"/>
  </r>
  <r>
    <x v="7433"/>
    <x v="136"/>
    <s v="GA"/>
    <s v="1035 Grant Way SE"/>
    <s v="Atlanta"/>
    <s v="30315-1940"/>
    <x v="6"/>
    <n v="2990"/>
    <x v="0"/>
    <x v="10"/>
    <x v="1"/>
    <x v="9"/>
    <n v="5151789008"/>
    <n v="405"/>
    <s v="PPS"/>
    <s v="Active Un-Disbursed"/>
    <x v="0"/>
    <n v="100"/>
    <n v="18333"/>
    <n v="18333"/>
    <n v="18333"/>
    <n v="529472"/>
    <s v="Capital Plus Financial, LLC"/>
    <s v="2247 Central Drive"/>
    <s v="Bedford"/>
    <s v="TX"/>
    <n v="76021"/>
    <x v="0"/>
    <x v="0"/>
    <x v="0"/>
    <s v="Atlanta"/>
    <s v="FULTON"/>
    <s v="GA"/>
    <s v="30315-1940"/>
    <s v="Bedford"/>
    <s v="TX"/>
    <d v="2021-05-21T00:00:00"/>
    <n v="529472"/>
    <x v="0"/>
    <s v="NA"/>
    <s v="NA"/>
  </r>
  <r>
    <x v="7434"/>
    <x v="37"/>
    <s v="GA"/>
    <s v="3347 Estes Dr N/A"/>
    <s v="Atlanta"/>
    <s v="30349-8217"/>
    <x v="1"/>
    <n v="1720"/>
    <x v="0"/>
    <x v="10"/>
    <x v="15"/>
    <x v="0"/>
    <n v="5079179007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49-8217"/>
    <s v="Brea"/>
    <s v="CA"/>
    <d v="2021-05-21T00:00:00"/>
    <n v="514546"/>
    <x v="1"/>
    <s v="NA"/>
    <s v="NA"/>
  </r>
  <r>
    <x v="7435"/>
    <x v="2319"/>
    <s v="GA"/>
    <s v="514 Connally St SE"/>
    <s v="Atlanta"/>
    <s v="30312-3017"/>
    <x v="15"/>
    <n v="1510"/>
    <x v="0"/>
    <x v="10"/>
    <x v="1"/>
    <x v="9"/>
    <n v="5177799009"/>
    <n v="405"/>
    <s v="PPP"/>
    <s v="Active Un-Disbursed"/>
    <x v="0"/>
    <n v="100"/>
    <n v="3849"/>
    <n v="3849"/>
    <n v="3849"/>
    <n v="529472"/>
    <s v="Capital Plus Financial, LLC"/>
    <s v="2247 Central Drive"/>
    <s v="Bedford"/>
    <s v="TX"/>
    <n v="76021"/>
    <x v="0"/>
    <x v="0"/>
    <x v="0"/>
    <s v="Atlanta"/>
    <s v="FULTON"/>
    <s v="GA"/>
    <s v="30312-3017"/>
    <s v="Bedford"/>
    <s v="TX"/>
    <d v="2021-05-21T00:00:00"/>
    <n v="529472"/>
    <x v="1"/>
    <s v="NA"/>
    <s v="NA"/>
  </r>
  <r>
    <x v="7436"/>
    <x v="37"/>
    <s v="GA"/>
    <s v="299 Justice Ave N/A"/>
    <s v="Fitzgerald"/>
    <s v="31750-7890"/>
    <x v="20"/>
    <n v="3210"/>
    <x v="0"/>
    <x v="10"/>
    <x v="15"/>
    <x v="13"/>
    <n v="5099739006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Fitzgerald"/>
    <s v="BEN HILL"/>
    <s v="GA"/>
    <s v="31750-7890"/>
    <s v="Brea"/>
    <s v="CA"/>
    <d v="2021-05-21T00:00:00"/>
    <n v="514546"/>
    <x v="0"/>
    <s v="NA"/>
    <s v="NA"/>
  </r>
  <r>
    <x v="7437"/>
    <x v="2320"/>
    <s v="GA"/>
    <s v="3713 Raven Wood Chase N/A"/>
    <s v="Stockbridge"/>
    <s v="30281-5729"/>
    <x v="11"/>
    <n v="2310"/>
    <x v="0"/>
    <x v="10"/>
    <x v="16"/>
    <x v="0"/>
    <n v="4963169000"/>
    <n v="405"/>
    <s v="PPP"/>
    <s v="Active Un-Disbursed"/>
    <x v="0"/>
    <n v="100"/>
    <n v="14083"/>
    <n v="14083"/>
    <n v="14083"/>
    <n v="262380"/>
    <s v="Leader Bank, National Association"/>
    <s v="180 Massachusetts Ave"/>
    <s v="ARLINGTON"/>
    <s v="MA"/>
    <s v="02474-8448"/>
    <x v="0"/>
    <x v="0"/>
    <x v="0"/>
    <s v="Stockbridge"/>
    <s v="ROCKDALE"/>
    <s v="GA"/>
    <s v="30281-5729"/>
    <s v="ARLINGTON"/>
    <s v="MA"/>
    <d v="2021-05-21T00:00:00"/>
    <n v="262380"/>
    <x v="0"/>
    <s v="NA"/>
    <s v="NA"/>
  </r>
  <r>
    <x v="7438"/>
    <x v="37"/>
    <s v="GA"/>
    <s v="21 1st Ave SW"/>
    <s v="Cairo"/>
    <s v="39828-2791"/>
    <x v="18"/>
    <n v="1110"/>
    <x v="0"/>
    <x v="10"/>
    <x v="15"/>
    <x v="5"/>
    <n v="5147239004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1"/>
    <x v="0"/>
    <x v="0"/>
    <s v="Cairo"/>
    <s v="GRADY"/>
    <s v="GA"/>
    <s v="39828-2791"/>
    <s v="Brea"/>
    <s v="CA"/>
    <d v="2021-05-21T00:00:00"/>
    <n v="514546"/>
    <x v="1"/>
    <s v="NA"/>
    <s v="NA"/>
  </r>
  <r>
    <x v="7439"/>
    <x v="2321"/>
    <s v="GA"/>
    <s v="50 Stone Mill Dr SE"/>
    <s v="Cartersville"/>
    <s v="30121-8149"/>
    <x v="0"/>
    <n v="3490"/>
    <x v="0"/>
    <x v="10"/>
    <x v="1"/>
    <x v="6"/>
    <n v="5189059007"/>
    <n v="405"/>
    <s v="PPP"/>
    <s v="Active Un-Disbursed"/>
    <x v="0"/>
    <n v="100"/>
    <n v="17548"/>
    <n v="17548"/>
    <n v="17548"/>
    <n v="529472"/>
    <s v="Capital Plus Financial, LLC"/>
    <s v="2247 Central Drive"/>
    <s v="Bedford"/>
    <s v="TX"/>
    <n v="76021"/>
    <x v="1"/>
    <x v="0"/>
    <x v="0"/>
    <s v="Cartersville"/>
    <s v="BARTOW"/>
    <s v="GA"/>
    <s v="30121-8149"/>
    <s v="Bedford"/>
    <s v="TX"/>
    <d v="2021-05-21T00:00:00"/>
    <n v="529472"/>
    <x v="1"/>
    <s v="NA"/>
    <s v="NA"/>
  </r>
  <r>
    <x v="7440"/>
    <x v="549"/>
    <s v="GA"/>
    <s v="2304 W Gordon Ave Apt 166"/>
    <s v="Albany"/>
    <s v="31707-4605"/>
    <x v="6"/>
    <n v="2111"/>
    <x v="0"/>
    <x v="10"/>
    <x v="16"/>
    <x v="5"/>
    <n v="4931659000"/>
    <n v="405"/>
    <s v="PPS"/>
    <s v="Active Un-Disbursed"/>
    <x v="0"/>
    <n v="100"/>
    <n v="16250"/>
    <n v="16250"/>
    <n v="16250"/>
    <n v="262380"/>
    <s v="Leader Bank, National Association"/>
    <s v="180 Massachusetts Ave"/>
    <s v="ARLINGTON"/>
    <s v="MA"/>
    <s v="02474-8448"/>
    <x v="0"/>
    <x v="0"/>
    <x v="0"/>
    <s v="Albany"/>
    <s v="DOUGHERTY"/>
    <s v="GA"/>
    <s v="31707-4605"/>
    <s v="ARLINGTON"/>
    <s v="MA"/>
    <d v="2021-05-21T00:00:00"/>
    <n v="262380"/>
    <x v="1"/>
    <s v="NA"/>
    <s v="NA"/>
  </r>
  <r>
    <x v="7441"/>
    <x v="2322"/>
    <s v="GA"/>
    <s v="1950 New Hope Rd SW"/>
    <s v="Atlanta"/>
    <s v="30331-7745"/>
    <x v="2"/>
    <n v="2513"/>
    <x v="1"/>
    <x v="10"/>
    <x v="19"/>
    <x v="9"/>
    <n v="4986159000"/>
    <n v="405"/>
    <s v="PPS"/>
    <s v="Active Un-Disbursed"/>
    <x v="0"/>
    <n v="100"/>
    <n v="163222"/>
    <n v="163222"/>
    <n v="163222"/>
    <n v="433060"/>
    <s v="The Enterprise Center Capital Corporation"/>
    <s v="4548 Market Street"/>
    <s v="Philadelphia"/>
    <s v="PA"/>
    <n v="19139"/>
    <x v="0"/>
    <x v="0"/>
    <x v="0"/>
    <s v="Atlanta"/>
    <s v="FULTON"/>
    <s v="GA"/>
    <s v="30331-7745"/>
    <s v="Philadelphia"/>
    <s v="PA"/>
    <d v="2021-05-21T00:00:00"/>
    <n v="433060"/>
    <x v="1"/>
    <s v="NA"/>
    <s v="NA"/>
  </r>
  <r>
    <x v="7442"/>
    <x v="1017"/>
    <s v="GA"/>
    <s v="2912 Ridge Brook Trl"/>
    <s v="Duluth"/>
    <s v="30096-6888"/>
    <x v="17"/>
    <n v="6120"/>
    <x v="0"/>
    <x v="10"/>
    <x v="0"/>
    <x v="3"/>
    <n v="5062199006"/>
    <n v="405"/>
    <s v="PPS"/>
    <s v="Active Un-Disbursed"/>
    <x v="0"/>
    <n v="100"/>
    <n v="207"/>
    <n v="207"/>
    <n v="207"/>
    <n v="188361"/>
    <s v="Prestamos CDFI, LLC"/>
    <s v="1024 East Buckeye Road Suite 270"/>
    <s v="Phoenix"/>
    <s v="AZ"/>
    <n v="85034"/>
    <x v="0"/>
    <x v="0"/>
    <x v="0"/>
    <s v="Duluth"/>
    <s v="GWINNETT"/>
    <s v="GA"/>
    <s v="30096-6888"/>
    <s v="Phoenix"/>
    <s v="AZ"/>
    <d v="2021-05-21T00:00:00"/>
    <n v="188361"/>
    <x v="1"/>
    <s v="NA"/>
    <s v="NA"/>
  </r>
  <r>
    <x v="7443"/>
    <x v="2323"/>
    <s v="GA"/>
    <s v="1484 Prospect Rd"/>
    <s v="Aragon"/>
    <s v="30104-2440"/>
    <x v="4"/>
    <n v="6118"/>
    <x v="0"/>
    <x v="10"/>
    <x v="13"/>
    <x v="4"/>
    <n v="5034509006"/>
    <n v="405"/>
    <s v="PPP"/>
    <s v="Active Un-Disbursed"/>
    <x v="0"/>
    <n v="100"/>
    <n v="12592"/>
    <n v="12592"/>
    <n v="12592"/>
    <n v="71432"/>
    <s v="Texas National Bank"/>
    <s v="201 S Texas Ave"/>
    <s v="MERCEDES"/>
    <s v="TX"/>
    <s v="78570-3123"/>
    <x v="1"/>
    <x v="0"/>
    <x v="0"/>
    <s v="Aragon"/>
    <s v="POLK"/>
    <s v="GA"/>
    <s v="30104-2440"/>
    <s v="MERCEDES"/>
    <s v="TX"/>
    <d v="2021-05-21T00:00:00"/>
    <n v="71432"/>
    <x v="1"/>
    <s v="NA"/>
    <s v="NA"/>
  </r>
  <r>
    <x v="7444"/>
    <x v="1100"/>
    <s v="GA"/>
    <s v="404 Lincoln St"/>
    <s v="Ocilla"/>
    <s v="31774-1318"/>
    <x v="10"/>
    <n v="2110"/>
    <x v="0"/>
    <x v="10"/>
    <x v="1"/>
    <x v="13"/>
    <n v="5035419005"/>
    <n v="405"/>
    <s v="PPP"/>
    <s v="Active Un-Disbursed"/>
    <x v="0"/>
    <n v="100"/>
    <n v="1041"/>
    <n v="1041"/>
    <n v="1041"/>
    <n v="529472"/>
    <s v="Capital Plus Financial, LLC"/>
    <s v="2247 Central Drive"/>
    <s v="Bedford"/>
    <s v="TX"/>
    <n v="76021"/>
    <x v="1"/>
    <x v="0"/>
    <x v="0"/>
    <s v="Ocilla"/>
    <s v="IRWIN"/>
    <s v="GA"/>
    <s v="31774-1318"/>
    <s v="Bedford"/>
    <s v="TX"/>
    <d v="2021-05-21T00:00:00"/>
    <n v="529472"/>
    <x v="1"/>
    <s v="NA"/>
    <s v="NA"/>
  </r>
  <r>
    <x v="7445"/>
    <x v="2324"/>
    <s v="GA"/>
    <s v="23 Smokey Alley Rd N/A"/>
    <s v="Colquitt"/>
    <s v="39837-7611"/>
    <x v="1"/>
    <n v="1730"/>
    <x v="0"/>
    <x v="10"/>
    <x v="16"/>
    <x v="5"/>
    <n v="5144329001"/>
    <n v="405"/>
    <s v="PPP"/>
    <s v="Active Un-Disbursed"/>
    <x v="0"/>
    <n v="100"/>
    <n v="2765"/>
    <n v="2765"/>
    <n v="2765"/>
    <n v="262380"/>
    <s v="Leader Bank, National Association"/>
    <s v="180 Massachusetts Ave"/>
    <s v="ARLINGTON"/>
    <s v="MA"/>
    <s v="02474-8448"/>
    <x v="1"/>
    <x v="0"/>
    <x v="0"/>
    <s v="Colquitt"/>
    <s v="MILLER"/>
    <s v="GA"/>
    <s v="39837-7611"/>
    <s v="ARLINGTON"/>
    <s v="MA"/>
    <d v="2021-05-21T00:00:00"/>
    <n v="262380"/>
    <x v="1"/>
    <s v="NA"/>
    <s v="NA"/>
  </r>
  <r>
    <x v="7446"/>
    <x v="2325"/>
    <s v="GA"/>
    <s v="220 Hillcrest St N/A"/>
    <s v="Concord"/>
    <s v="30206-2816"/>
    <x v="5"/>
    <n v="4121"/>
    <x v="0"/>
    <x v="10"/>
    <x v="15"/>
    <x v="1"/>
    <n v="5038449009"/>
    <n v="405"/>
    <s v="PPP"/>
    <s v="Active Un-Disbursed"/>
    <x v="0"/>
    <n v="100"/>
    <n v="18249"/>
    <n v="18249"/>
    <n v="18249"/>
    <n v="514546"/>
    <s v="BSD Capital, LLC dba Lendistry"/>
    <s v="330 E. Lambert Rd Suite 275"/>
    <s v="Brea"/>
    <s v="CA"/>
    <n v="92821"/>
    <x v="1"/>
    <x v="0"/>
    <x v="0"/>
    <s v="Concord"/>
    <s v="PIKE"/>
    <s v="GA"/>
    <s v="30206-2816"/>
    <s v="Brea"/>
    <s v="CA"/>
    <d v="2021-05-21T00:00:00"/>
    <n v="514546"/>
    <x v="1"/>
    <s v="NA"/>
    <s v="NA"/>
  </r>
  <r>
    <x v="7447"/>
    <x v="37"/>
    <s v="GA"/>
    <s v="109 Hayes Cir"/>
    <s v="Rex"/>
    <s v="30273-1543"/>
    <x v="12"/>
    <n v="1410"/>
    <x v="0"/>
    <x v="10"/>
    <x v="1"/>
    <x v="0"/>
    <n v="5188019004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Rex"/>
    <s v="CLAYTON"/>
    <s v="GA"/>
    <s v="30273-1543"/>
    <s v="Bedford"/>
    <s v="TX"/>
    <d v="2021-05-21T00:00:00"/>
    <n v="529472"/>
    <x v="1"/>
    <s v="NA"/>
    <s v="NA"/>
  </r>
  <r>
    <x v="7448"/>
    <x v="42"/>
    <s v="GA"/>
    <s v="209 E Wilson St Unit 81NULL 209 East Wilson Street Unit 81null"/>
    <s v="Villa Rica"/>
    <s v="30180-2776"/>
    <x v="6"/>
    <n v="2112"/>
    <x v="0"/>
    <x v="10"/>
    <x v="13"/>
    <x v="1"/>
    <n v="5153519001"/>
    <n v="405"/>
    <s v="PPP"/>
    <s v="Active Un-Disbursed"/>
    <x v="0"/>
    <n v="100"/>
    <n v="20000"/>
    <n v="20000"/>
    <n v="20000"/>
    <n v="71432"/>
    <s v="Texas National Bank"/>
    <s v="201 S Texas Ave"/>
    <s v="MERCEDES"/>
    <s v="TX"/>
    <s v="78570-3123"/>
    <x v="1"/>
    <x v="0"/>
    <x v="0"/>
    <s v="Villa Rica"/>
    <s v="CARROLL"/>
    <s v="GA"/>
    <s v="30180-2776"/>
    <s v="MERCEDES"/>
    <s v="TX"/>
    <d v="2021-05-21T00:00:00"/>
    <n v="71432"/>
    <x v="0"/>
    <s v="NA"/>
    <s v="NA"/>
  </r>
  <r>
    <x v="7449"/>
    <x v="2326"/>
    <s v="GA"/>
    <s v="1625 Conley Rd N/A"/>
    <s v="Conley"/>
    <s v="30288-1891"/>
    <x v="2"/>
    <n v="2320"/>
    <x v="0"/>
    <x v="10"/>
    <x v="15"/>
    <x v="9"/>
    <n v="5115599002"/>
    <n v="405"/>
    <s v="PPP"/>
    <s v="Active Un-Disbursed"/>
    <x v="0"/>
    <n v="100"/>
    <n v="20789"/>
    <n v="20789"/>
    <n v="20789"/>
    <n v="514546"/>
    <s v="BSD Capital, LLC dba Lendistry"/>
    <s v="330 E. Lambert Rd Suite 275"/>
    <s v="Brea"/>
    <s v="CA"/>
    <n v="92821"/>
    <x v="0"/>
    <x v="0"/>
    <x v="0"/>
    <s v="Conley"/>
    <s v="CLAYTON"/>
    <s v="GA"/>
    <s v="30288-1891"/>
    <s v="Brea"/>
    <s v="CA"/>
    <d v="2021-05-21T00:00:00"/>
    <n v="514546"/>
    <x v="1"/>
    <s v="NA"/>
    <s v="NA"/>
  </r>
  <r>
    <x v="7450"/>
    <x v="1971"/>
    <s v="GA"/>
    <s v="4550 Jonesboro Rd Ste A2 4550 Jonesboro Rd Ste A2"/>
    <s v="Atlanta"/>
    <n v="30349"/>
    <x v="19"/>
    <n v="3113"/>
    <x v="0"/>
    <x v="10"/>
    <x v="13"/>
    <x v="0"/>
    <n v="5042199009"/>
    <n v="405"/>
    <s v="PPP"/>
    <s v="Active Un-Disbursed"/>
    <x v="0"/>
    <n v="100"/>
    <n v="15385"/>
    <n v="15385"/>
    <n v="15385"/>
    <n v="71432"/>
    <s v="Texas National Bank"/>
    <s v="201 S Texas Ave"/>
    <s v="MERCEDES"/>
    <s v="TX"/>
    <s v="78570-3123"/>
    <x v="0"/>
    <x v="0"/>
    <x v="0"/>
    <s v="Atlanta"/>
    <s v="FULTON"/>
    <s v="GA"/>
    <n v="30349"/>
    <s v="MERCEDES"/>
    <s v="TX"/>
    <d v="2021-05-21T00:00:00"/>
    <n v="71432"/>
    <x v="1"/>
    <s v="NA"/>
    <s v="NA"/>
  </r>
  <r>
    <x v="7451"/>
    <x v="2327"/>
    <s v="GA"/>
    <s v="7000 Roswell Rd Apt 252"/>
    <s v="Atlanta"/>
    <s v="30328-2389"/>
    <x v="5"/>
    <n v="5310"/>
    <x v="0"/>
    <x v="10"/>
    <x v="1"/>
    <x v="2"/>
    <n v="5057699009"/>
    <n v="405"/>
    <s v="PPP"/>
    <s v="Active Un-Disbursed"/>
    <x v="0"/>
    <n v="100"/>
    <n v="1849"/>
    <n v="1849"/>
    <n v="1849"/>
    <n v="529472"/>
    <s v="Capital Plus Financial, LLC"/>
    <s v="2247 Central Drive"/>
    <s v="Bedford"/>
    <s v="TX"/>
    <n v="76021"/>
    <x v="0"/>
    <x v="0"/>
    <x v="0"/>
    <s v="Atlanta"/>
    <s v="FULTON"/>
    <s v="GA"/>
    <s v="30328-2389"/>
    <s v="Bedford"/>
    <s v="TX"/>
    <d v="2021-05-21T00:00:00"/>
    <n v="529472"/>
    <x v="1"/>
    <s v="NA"/>
    <s v="NA"/>
  </r>
  <r>
    <x v="7452"/>
    <x v="0"/>
    <s v="GA"/>
    <s v="2383 Akers Mill Rd SE"/>
    <s v="Atlanta"/>
    <s v="30339-2503"/>
    <x v="5"/>
    <n v="4121"/>
    <x v="0"/>
    <x v="11"/>
    <x v="0"/>
    <x v="6"/>
    <n v="4508309003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tlanta"/>
    <s v="COBB"/>
    <s v="GA"/>
    <s v="30339-2503"/>
    <s v="Phoenix"/>
    <s v="AZ"/>
    <s v="NA"/>
    <n v="188361"/>
    <x v="1"/>
    <s v="NA"/>
    <s v="NA"/>
  </r>
  <r>
    <x v="7453"/>
    <x v="2328"/>
    <s v="GA"/>
    <s v="1141 Colony Bend Dr"/>
    <s v="Lawrenceville"/>
    <s v="30043-7070"/>
    <x v="6"/>
    <n v="2113"/>
    <x v="0"/>
    <x v="11"/>
    <x v="1"/>
    <x v="3"/>
    <n v="3989399003"/>
    <n v="405"/>
    <s v="PPP"/>
    <s v="Active Un-Disbursed"/>
    <x v="0"/>
    <n v="100"/>
    <n v="10659"/>
    <n v="10659"/>
    <n v="10659"/>
    <n v="529472"/>
    <s v="Capital Plus Financial, LLC"/>
    <s v="2247 Central Drive"/>
    <s v="Bedford"/>
    <s v="TX"/>
    <n v="76021"/>
    <x v="0"/>
    <x v="0"/>
    <x v="0"/>
    <s v="Lawrenceville"/>
    <s v="GWINNETT"/>
    <s v="GA"/>
    <s v="30043-7070"/>
    <s v="Bedford"/>
    <s v="TX"/>
    <d v="2021-05-20T00:00:00"/>
    <n v="529472"/>
    <x v="1"/>
    <s v="NA"/>
    <s v="NA"/>
  </r>
  <r>
    <x v="7454"/>
    <x v="2329"/>
    <s v="GA"/>
    <s v="5915 Trammell Rd"/>
    <s v="Morrow"/>
    <s v="30260-1300"/>
    <x v="6"/>
    <n v="1211"/>
    <x v="0"/>
    <x v="11"/>
    <x v="0"/>
    <x v="9"/>
    <n v="4742989006"/>
    <n v="405"/>
    <s v="PPP"/>
    <s v="Active Un-Disbursed"/>
    <x v="0"/>
    <n v="100"/>
    <n v="9720"/>
    <n v="9720"/>
    <n v="9720"/>
    <n v="188361"/>
    <s v="Prestamos CDFI, LLC"/>
    <s v="1024 East Buckeye Road Suite 270"/>
    <s v="Phoenix"/>
    <s v="AZ"/>
    <n v="85034"/>
    <x v="0"/>
    <x v="0"/>
    <x v="0"/>
    <s v="Morrow"/>
    <s v="CLAYTON"/>
    <s v="GA"/>
    <s v="30260-1300"/>
    <s v="Phoenix"/>
    <s v="AZ"/>
    <d v="2021-05-20T00:00:00"/>
    <n v="188361"/>
    <x v="0"/>
    <s v="NA"/>
    <s v="NA"/>
  </r>
  <r>
    <x v="7455"/>
    <x v="37"/>
    <s v="GA"/>
    <s v="1578 N Morningside Dr NE"/>
    <s v="Atlanta"/>
    <s v="30306-3261"/>
    <x v="15"/>
    <n v="1130"/>
    <x v="0"/>
    <x v="11"/>
    <x v="1"/>
    <x v="9"/>
    <n v="3873529003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tlanta"/>
    <s v="FULTON"/>
    <s v="GA"/>
    <s v="30306-3261"/>
    <s v="Bedford"/>
    <s v="TX"/>
    <d v="2021-05-20T00:00:00"/>
    <n v="529472"/>
    <x v="1"/>
    <s v="NA"/>
    <s v="NA"/>
  </r>
  <r>
    <x v="7456"/>
    <x v="0"/>
    <s v="GA"/>
    <s v="522 Pinhurst Dr"/>
    <s v="Atlanta"/>
    <s v="30339-5808"/>
    <x v="14"/>
    <n v="1390"/>
    <x v="0"/>
    <x v="11"/>
    <x v="0"/>
    <x v="6"/>
    <n v="4413039002"/>
    <n v="405"/>
    <s v="PPS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COBB"/>
    <s v="GA"/>
    <s v="30339-5808"/>
    <s v="Phoenix"/>
    <s v="AZ"/>
    <d v="2021-05-20T00:00:00"/>
    <n v="188361"/>
    <x v="1"/>
    <s v="NA"/>
    <s v="NA"/>
  </r>
  <r>
    <x v="7457"/>
    <x v="2330"/>
    <s v="GA"/>
    <s v="4890 SMOKESTONE DRD"/>
    <s v="DOUGLASVILLE"/>
    <n v="30135"/>
    <x v="1"/>
    <n v="1720"/>
    <x v="0"/>
    <x v="11"/>
    <x v="0"/>
    <x v="0"/>
    <n v="4415059001"/>
    <n v="405"/>
    <s v="PPP"/>
    <s v="Active Un-Disbursed"/>
    <x v="0"/>
    <n v="100"/>
    <n v="20227"/>
    <n v="20227"/>
    <n v="20227"/>
    <n v="188361"/>
    <s v="Prestamos CDFI, LLC"/>
    <s v="1024 East Buckeye Road Suite 270"/>
    <s v="Phoenix"/>
    <s v="AZ"/>
    <n v="85034"/>
    <x v="0"/>
    <x v="0"/>
    <x v="0"/>
    <s v="DOUGLASVILLE"/>
    <s v="DOUGLAS"/>
    <s v="GA"/>
    <n v="30135"/>
    <s v="Phoenix"/>
    <s v="AZ"/>
    <d v="2021-05-20T00:00:00"/>
    <n v="188361"/>
    <x v="1"/>
    <s v="NA"/>
    <s v="NA"/>
  </r>
  <r>
    <x v="7458"/>
    <x v="0"/>
    <s v="GA"/>
    <s v="90 Tom Watson Ave"/>
    <s v="Oglethorpe"/>
    <s v="31068-9528"/>
    <x v="12"/>
    <n v="1490"/>
    <x v="0"/>
    <x v="11"/>
    <x v="0"/>
    <x v="5"/>
    <n v="474669901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Oglethorpe"/>
    <s v="MACON"/>
    <s v="GA"/>
    <s v="31068-9528"/>
    <s v="Phoenix"/>
    <s v="AZ"/>
    <s v="NA"/>
    <n v="188361"/>
    <x v="0"/>
    <s v="NA"/>
    <s v="NA"/>
  </r>
  <r>
    <x v="7459"/>
    <x v="2331"/>
    <s v="GA"/>
    <s v="2760 Old Spanish Trl"/>
    <s v="Atlanta"/>
    <s v="30349-4215"/>
    <x v="1"/>
    <n v="1410"/>
    <x v="0"/>
    <x v="11"/>
    <x v="0"/>
    <x v="0"/>
    <n v="4300919010"/>
    <n v="405"/>
    <s v="PPP"/>
    <s v="Exemption 4"/>
    <x v="0"/>
    <n v="100"/>
    <n v="16962"/>
    <n v="16962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49-4215"/>
    <s v="Phoenix"/>
    <s v="AZ"/>
    <s v="NA"/>
    <n v="188361"/>
    <x v="1"/>
    <s v="NA"/>
    <s v="NA"/>
  </r>
  <r>
    <x v="7460"/>
    <x v="916"/>
    <s v="GA"/>
    <s v="6756 Browns Mill Chase N/A"/>
    <s v="Stonecrest"/>
    <s v="30038-7505"/>
    <x v="18"/>
    <n v="1710"/>
    <x v="0"/>
    <x v="11"/>
    <x v="16"/>
    <x v="7"/>
    <n v="4117059003"/>
    <n v="405"/>
    <s v="PPP"/>
    <s v="Active Un-Disbursed"/>
    <x v="0"/>
    <n v="100"/>
    <n v="50000"/>
    <n v="50000"/>
    <n v="50000"/>
    <n v="262380"/>
    <s v="Leader Bank, National Association"/>
    <s v="180 Massachusetts Ave"/>
    <s v="ARLINGTON"/>
    <s v="MA"/>
    <s v="02474-8448"/>
    <x v="0"/>
    <x v="0"/>
    <x v="0"/>
    <s v="Stonecrest"/>
    <s v="DEKALB"/>
    <s v="GA"/>
    <s v="30038-7505"/>
    <s v="ARLINGTON"/>
    <s v="MA"/>
    <d v="2021-05-20T00:00:00"/>
    <n v="262380"/>
    <x v="1"/>
    <s v="NA"/>
    <s v="NA"/>
  </r>
  <r>
    <x v="7461"/>
    <x v="37"/>
    <s v="GA"/>
    <s v="317 Jo Jo Dr NE N/A"/>
    <s v="Glennville"/>
    <n v="30427"/>
    <x v="4"/>
    <n v="8140"/>
    <x v="0"/>
    <x v="11"/>
    <x v="16"/>
    <x v="10"/>
    <n v="4083939008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0"/>
    <x v="0"/>
    <s v="Glennville"/>
    <s v="TATTNALL"/>
    <s v="GA"/>
    <n v="30427"/>
    <s v="ARLINGTON"/>
    <s v="MA"/>
    <d v="2021-05-20T00:00:00"/>
    <n v="262380"/>
    <x v="1"/>
    <s v="NA"/>
    <s v="NA"/>
  </r>
  <r>
    <x v="7462"/>
    <x v="2332"/>
    <s v="GA"/>
    <s v="1802 Villa Point Pkwy"/>
    <s v="McDonough"/>
    <s v="30253-9234"/>
    <x v="9"/>
    <n v="3220"/>
    <x v="0"/>
    <x v="11"/>
    <x v="0"/>
    <x v="1"/>
    <n v="3976039001"/>
    <n v="405"/>
    <s v="PPP"/>
    <s v="Active Un-Disbursed"/>
    <x v="0"/>
    <n v="100"/>
    <n v="19400"/>
    <n v="19400"/>
    <n v="19400"/>
    <n v="188361"/>
    <s v="Prestamos CDFI, LLC"/>
    <s v="1024 East Buckeye Road Suite 270"/>
    <s v="Phoenix"/>
    <s v="AZ"/>
    <n v="85034"/>
    <x v="0"/>
    <x v="0"/>
    <x v="0"/>
    <s v="McDonough"/>
    <s v="HENRY"/>
    <s v="GA"/>
    <s v="30253-9234"/>
    <s v="Phoenix"/>
    <s v="AZ"/>
    <d v="2021-05-20T00:00:00"/>
    <n v="188361"/>
    <x v="0"/>
    <s v="NA"/>
    <s v="NA"/>
  </r>
  <r>
    <x v="7463"/>
    <x v="1129"/>
    <s v="GA"/>
    <s v="1357 Larkview Dr SW"/>
    <s v="Lilburn"/>
    <s v="30047-2318"/>
    <x v="2"/>
    <n v="1214"/>
    <x v="0"/>
    <x v="11"/>
    <x v="13"/>
    <x v="7"/>
    <n v="3786909001"/>
    <n v="405"/>
    <s v="PPS"/>
    <s v="Active Un-Disbursed"/>
    <x v="0"/>
    <n v="100"/>
    <n v="29166"/>
    <n v="29166"/>
    <n v="29166"/>
    <n v="71432"/>
    <s v="Texas National Bank"/>
    <s v="201 S Texas Ave"/>
    <s v="MERCEDES"/>
    <s v="TX"/>
    <s v="78570-3123"/>
    <x v="0"/>
    <x v="0"/>
    <x v="0"/>
    <s v="Lilburn"/>
    <s v="GWINNETT"/>
    <s v="GA"/>
    <s v="30047-2318"/>
    <s v="MERCEDES"/>
    <s v="TX"/>
    <d v="2021-05-20T00:00:00"/>
    <n v="71432"/>
    <x v="1"/>
    <s v="NA"/>
    <s v="NA"/>
  </r>
  <r>
    <x v="7464"/>
    <x v="0"/>
    <s v="GA"/>
    <s v="2040 Cantrell Ln"/>
    <s v="Bogart"/>
    <s v="30622-1031"/>
    <x v="10"/>
    <n v="2210"/>
    <x v="0"/>
    <x v="11"/>
    <x v="0"/>
    <x v="11"/>
    <n v="477137901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Bogart"/>
    <s v="OCONEE"/>
    <s v="GA"/>
    <s v="30622-1031"/>
    <s v="Phoenix"/>
    <s v="AZ"/>
    <s v="NA"/>
    <n v="188361"/>
    <x v="1"/>
    <s v="NA"/>
    <s v="NA"/>
  </r>
  <r>
    <x v="7465"/>
    <x v="0"/>
    <s v="GA"/>
    <s v="1445 Woodmont Ln NW # 3364"/>
    <s v="Atlanta"/>
    <s v="30318-2866"/>
    <x v="12"/>
    <n v="1613"/>
    <x v="0"/>
    <x v="11"/>
    <x v="0"/>
    <x v="9"/>
    <n v="440152901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18-2866"/>
    <s v="Phoenix"/>
    <s v="AZ"/>
    <s v="NA"/>
    <n v="188361"/>
    <x v="0"/>
    <s v="NA"/>
    <s v="NA"/>
  </r>
  <r>
    <x v="7466"/>
    <x v="0"/>
    <s v="GA"/>
    <s v="8241 Canyon Forge Dr"/>
    <s v="Riverdale"/>
    <s v="30274-4471"/>
    <x v="2"/>
    <n v="2320"/>
    <x v="0"/>
    <x v="11"/>
    <x v="0"/>
    <x v="0"/>
    <n v="389313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Riverdale"/>
    <s v="CLAYTON"/>
    <s v="GA"/>
    <s v="30274-4471"/>
    <s v="Phoenix"/>
    <s v="AZ"/>
    <d v="2021-05-20T00:00:00"/>
    <n v="188361"/>
    <x v="0"/>
    <s v="NA"/>
    <s v="NA"/>
  </r>
  <r>
    <x v="7467"/>
    <x v="590"/>
    <s v="GA"/>
    <s v="715 Old Statenville Rd"/>
    <s v="Valdosta"/>
    <s v="31601-6308"/>
    <x v="9"/>
    <n v="3998"/>
    <x v="0"/>
    <x v="11"/>
    <x v="0"/>
    <x v="13"/>
    <n v="3778709000"/>
    <n v="405"/>
    <s v="PPP"/>
    <s v="Active Un-Disbursed"/>
    <x v="0"/>
    <n v="100"/>
    <n v="19790"/>
    <n v="19790"/>
    <n v="19790"/>
    <n v="188361"/>
    <s v="Prestamos CDFI, LLC"/>
    <s v="1024 East Buckeye Road Suite 270"/>
    <s v="Phoenix"/>
    <s v="AZ"/>
    <n v="85034"/>
    <x v="0"/>
    <x v="0"/>
    <x v="0"/>
    <s v="Valdosta"/>
    <s v="LOWNDES"/>
    <s v="GA"/>
    <s v="31601-6308"/>
    <s v="Phoenix"/>
    <s v="AZ"/>
    <d v="2021-05-20T00:00:00"/>
    <n v="188361"/>
    <x v="0"/>
    <s v="NA"/>
    <s v="NA"/>
  </r>
  <r>
    <x v="7468"/>
    <x v="700"/>
    <s v="GA"/>
    <s v="108 Dogwood Dr NW Apt F"/>
    <s v="Atlanta"/>
    <s v="30318-5879"/>
    <x v="5"/>
    <n v="5310"/>
    <x v="0"/>
    <x v="11"/>
    <x v="0"/>
    <x v="9"/>
    <n v="4199999006"/>
    <n v="405"/>
    <s v="PPP"/>
    <s v="Active Un-Disbursed"/>
    <x v="0"/>
    <n v="100"/>
    <n v="17290"/>
    <n v="17290"/>
    <n v="17290"/>
    <n v="188361"/>
    <s v="Prestamos CDFI, LLC"/>
    <s v="1024 East Buckeye Road Suite 270"/>
    <s v="Phoenix"/>
    <s v="AZ"/>
    <n v="85034"/>
    <x v="0"/>
    <x v="0"/>
    <x v="0"/>
    <s v="Atlanta"/>
    <s v="FULTON"/>
    <s v="GA"/>
    <s v="30318-5879"/>
    <s v="Phoenix"/>
    <s v="AZ"/>
    <d v="2021-05-20T00:00:00"/>
    <n v="188361"/>
    <x v="0"/>
    <s v="NA"/>
    <s v="NA"/>
  </r>
  <r>
    <x v="7469"/>
    <x v="42"/>
    <s v="GA"/>
    <s v="303 Sunderland Dr"/>
    <s v="Savannah"/>
    <s v="31406-4436"/>
    <x v="6"/>
    <n v="1118"/>
    <x v="0"/>
    <x v="11"/>
    <x v="0"/>
    <x v="8"/>
    <n v="4062859009"/>
    <n v="405"/>
    <s v="PPP"/>
    <s v="Exemption 4"/>
    <x v="0"/>
    <n v="100"/>
    <n v="20000"/>
    <n v="20000"/>
    <n v="0"/>
    <n v="188361"/>
    <s v="Prestamos CDFI, LLC"/>
    <s v="1024 East Buckeye Road Suite 270"/>
    <s v="Phoenix"/>
    <s v="AZ"/>
    <n v="85034"/>
    <x v="0"/>
    <x v="0"/>
    <x v="0"/>
    <s v="Savannah"/>
    <s v="CHATHAM"/>
    <s v="GA"/>
    <s v="31406-4436"/>
    <s v="Phoenix"/>
    <s v="AZ"/>
    <s v="NA"/>
    <n v="188361"/>
    <x v="1"/>
    <s v="NA"/>
    <s v="NA"/>
  </r>
  <r>
    <x v="7470"/>
    <x v="98"/>
    <s v="GA"/>
    <s v="192 Amelia Dr"/>
    <s v="Byron"/>
    <s v="31008-3503"/>
    <x v="12"/>
    <n v="1213"/>
    <x v="0"/>
    <x v="11"/>
    <x v="13"/>
    <x v="13"/>
    <n v="4048099010"/>
    <n v="405"/>
    <s v="PPP"/>
    <s v="Active Un-Disbursed"/>
    <x v="0"/>
    <n v="100"/>
    <n v="19791"/>
    <n v="19791"/>
    <n v="19791"/>
    <n v="71432"/>
    <s v="Texas National Bank"/>
    <s v="201 S Texas Ave"/>
    <s v="MERCEDES"/>
    <s v="TX"/>
    <s v="78570-3123"/>
    <x v="0"/>
    <x v="0"/>
    <x v="0"/>
    <s v="Byron"/>
    <s v="HOUSTON"/>
    <s v="GA"/>
    <s v="31008-3503"/>
    <s v="MERCEDES"/>
    <s v="TX"/>
    <d v="2021-05-20T00:00:00"/>
    <n v="71432"/>
    <x v="1"/>
    <s v="NA"/>
    <s v="NA"/>
  </r>
  <r>
    <x v="7471"/>
    <x v="2089"/>
    <s v="GA"/>
    <s v="5695 Sable Bay Pt"/>
    <s v="Atlanta"/>
    <s v="30349-8875"/>
    <x v="5"/>
    <n v="4230"/>
    <x v="0"/>
    <x v="11"/>
    <x v="0"/>
    <x v="0"/>
    <n v="4448939001"/>
    <n v="405"/>
    <s v="PPP"/>
    <s v="Exemption 4"/>
    <x v="0"/>
    <n v="100"/>
    <n v="17222"/>
    <n v="17222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49-8875"/>
    <s v="Phoenix"/>
    <s v="AZ"/>
    <s v="NA"/>
    <n v="188361"/>
    <x v="1"/>
    <s v="NA"/>
    <s v="NA"/>
  </r>
  <r>
    <x v="7472"/>
    <x v="115"/>
    <s v="GA"/>
    <s v="100 Camellia Ln"/>
    <s v="Lithonia"/>
    <s v="30058-1899"/>
    <x v="6"/>
    <n v="1192"/>
    <x v="0"/>
    <x v="11"/>
    <x v="1"/>
    <x v="7"/>
    <n v="3983639002"/>
    <n v="405"/>
    <s v="PPP"/>
    <s v="Active Un-Disbursed"/>
    <x v="0"/>
    <n v="100"/>
    <n v="20453"/>
    <n v="20453"/>
    <n v="20453"/>
    <n v="529472"/>
    <s v="Capital Plus Financial, LLC"/>
    <s v="2247 Central Drive"/>
    <s v="Bedford"/>
    <s v="TX"/>
    <n v="76021"/>
    <x v="0"/>
    <x v="0"/>
    <x v="0"/>
    <s v="Lithonia"/>
    <s v="DEKALB"/>
    <s v="GA"/>
    <s v="30058-1899"/>
    <s v="Bedford"/>
    <s v="TX"/>
    <d v="2021-05-20T00:00:00"/>
    <n v="529472"/>
    <x v="0"/>
    <s v="NA"/>
    <s v="NA"/>
  </r>
  <r>
    <x v="7473"/>
    <x v="2330"/>
    <s v="GA"/>
    <s v="3848 Cherry Ridge Blvd"/>
    <s v="Decatur"/>
    <s v="30034-5050"/>
    <x v="12"/>
    <n v="1611"/>
    <x v="0"/>
    <x v="11"/>
    <x v="0"/>
    <x v="7"/>
    <n v="3854369008"/>
    <n v="405"/>
    <s v="PPP"/>
    <s v="Active Un-Disbursed"/>
    <x v="0"/>
    <n v="100"/>
    <n v="20227"/>
    <n v="20227"/>
    <n v="20227"/>
    <n v="188361"/>
    <s v="Prestamos CDFI, LLC"/>
    <s v="1024 East Buckeye Road Suite 270"/>
    <s v="Phoenix"/>
    <s v="AZ"/>
    <n v="85034"/>
    <x v="0"/>
    <x v="0"/>
    <x v="0"/>
    <s v="Decatur"/>
    <s v="DEKALB"/>
    <s v="GA"/>
    <s v="30034-5050"/>
    <s v="Phoenix"/>
    <s v="AZ"/>
    <d v="2021-05-20T00:00:00"/>
    <n v="188361"/>
    <x v="1"/>
    <s v="NA"/>
    <s v="NA"/>
  </r>
  <r>
    <x v="7474"/>
    <x v="2333"/>
    <s v="GA"/>
    <s v="460 Trelawney Cir"/>
    <s v="Covington"/>
    <s v="30016-6874"/>
    <x v="4"/>
    <n v="6118"/>
    <x v="0"/>
    <x v="11"/>
    <x v="0"/>
    <x v="7"/>
    <n v="4619679001"/>
    <n v="405"/>
    <s v="PPP"/>
    <s v="Active Un-Disbursed"/>
    <x v="0"/>
    <n v="100"/>
    <n v="4525"/>
    <n v="4525"/>
    <n v="4525"/>
    <n v="188361"/>
    <s v="Prestamos CDFI, LLC"/>
    <s v="1024 East Buckeye Road Suite 270"/>
    <s v="Phoenix"/>
    <s v="AZ"/>
    <n v="85034"/>
    <x v="1"/>
    <x v="0"/>
    <x v="0"/>
    <s v="Covington"/>
    <s v="NEWTON"/>
    <s v="GA"/>
    <s v="30016-6874"/>
    <s v="Phoenix"/>
    <s v="AZ"/>
    <d v="2021-05-20T00:00:00"/>
    <n v="188361"/>
    <x v="0"/>
    <s v="NA"/>
    <s v="NA"/>
  </r>
  <r>
    <x v="7475"/>
    <x v="2334"/>
    <s v="GA"/>
    <s v="336 Okelly Rd N/A"/>
    <s v="Athens"/>
    <s v="30605-2032"/>
    <x v="15"/>
    <n v="1510"/>
    <x v="0"/>
    <x v="11"/>
    <x v="16"/>
    <x v="11"/>
    <n v="4832409000"/>
    <n v="405"/>
    <s v="PPP"/>
    <s v="Active Un-Disbursed"/>
    <x v="0"/>
    <n v="100"/>
    <n v="5125"/>
    <n v="5125"/>
    <n v="5125"/>
    <n v="262380"/>
    <s v="Leader Bank, National Association"/>
    <s v="180 Massachusetts Ave"/>
    <s v="ARLINGTON"/>
    <s v="MA"/>
    <s v="02474-8448"/>
    <x v="0"/>
    <x v="0"/>
    <x v="0"/>
    <s v="Athens"/>
    <s v="CLARKE"/>
    <s v="GA"/>
    <s v="30605-2032"/>
    <s v="ARLINGTON"/>
    <s v="MA"/>
    <d v="2021-05-20T00:00:00"/>
    <n v="262380"/>
    <x v="1"/>
    <s v="NA"/>
    <s v="NA"/>
  </r>
  <r>
    <x v="7476"/>
    <x v="37"/>
    <s v="GA"/>
    <s v="6772 Saganaw Dr"/>
    <s v="Rex"/>
    <s v="30273-2251"/>
    <x v="4"/>
    <n v="8160"/>
    <x v="0"/>
    <x v="11"/>
    <x v="1"/>
    <x v="9"/>
    <n v="4723369002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Rex"/>
    <s v="CLAYTON"/>
    <s v="GA"/>
    <s v="30273-2251"/>
    <s v="Bedford"/>
    <s v="TX"/>
    <d v="2021-05-20T00:00:00"/>
    <n v="529472"/>
    <x v="1"/>
    <s v="NA"/>
    <s v="NA"/>
  </r>
  <r>
    <x v="7477"/>
    <x v="678"/>
    <s v="GA"/>
    <s v="116 ivy Ln"/>
    <s v="Peachtree Corners"/>
    <n v="30092"/>
    <x v="5"/>
    <n v="5310"/>
    <x v="0"/>
    <x v="11"/>
    <x v="0"/>
    <x v="3"/>
    <n v="3874459008"/>
    <n v="405"/>
    <s v="PPP"/>
    <s v="Exemption 4"/>
    <x v="0"/>
    <n v="100"/>
    <n v="20805"/>
    <n v="20805"/>
    <n v="0"/>
    <n v="188361"/>
    <s v="Prestamos CDFI, LLC"/>
    <s v="1024 East Buckeye Road Suite 270"/>
    <s v="Phoenix"/>
    <s v="AZ"/>
    <n v="85034"/>
    <x v="0"/>
    <x v="0"/>
    <x v="0"/>
    <s v="Peachtree Corners"/>
    <s v="GWINNETT"/>
    <s v="GA"/>
    <n v="30092"/>
    <s v="Phoenix"/>
    <s v="AZ"/>
    <s v="NA"/>
    <n v="188361"/>
    <x v="1"/>
    <s v="NA"/>
    <s v="NA"/>
  </r>
  <r>
    <x v="7478"/>
    <x v="2335"/>
    <s v="GA"/>
    <s v="1870 The Exchange SE 200 #333"/>
    <s v="Atlanta"/>
    <s v="30339-2036"/>
    <x v="17"/>
    <n v="3142"/>
    <x v="0"/>
    <x v="11"/>
    <x v="16"/>
    <x v="6"/>
    <n v="4648919000"/>
    <n v="405"/>
    <s v="PPP"/>
    <s v="Active Un-Disbursed"/>
    <x v="0"/>
    <n v="100"/>
    <n v="491"/>
    <n v="491"/>
    <n v="491"/>
    <n v="262380"/>
    <s v="Leader Bank, National Association"/>
    <s v="180 Massachusetts Ave"/>
    <s v="ARLINGTON"/>
    <s v="MA"/>
    <s v="02474-8448"/>
    <x v="0"/>
    <x v="0"/>
    <x v="0"/>
    <s v="Atlanta"/>
    <s v="COBB"/>
    <s v="GA"/>
    <s v="30339-2036"/>
    <s v="ARLINGTON"/>
    <s v="MA"/>
    <d v="2021-05-20T00:00:00"/>
    <n v="262380"/>
    <x v="1"/>
    <s v="NA"/>
    <s v="NA"/>
  </r>
  <r>
    <x v="7479"/>
    <x v="0"/>
    <s v="GA"/>
    <s v="2135 Godby Rd"/>
    <s v="Atlanta"/>
    <s v="30349-3319"/>
    <x v="3"/>
    <n v="3112"/>
    <x v="0"/>
    <x v="11"/>
    <x v="0"/>
    <x v="9"/>
    <n v="3838679007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49-3319"/>
    <s v="Phoenix"/>
    <s v="AZ"/>
    <s v="NA"/>
    <n v="188361"/>
    <x v="1"/>
    <s v="NA"/>
    <s v="NA"/>
  </r>
  <r>
    <x v="7480"/>
    <x v="0"/>
    <s v="GA"/>
    <s v="210 Heath Way Unit 3"/>
    <s v="Fayetteville"/>
    <s v="30214-3467"/>
    <x v="6"/>
    <n v="2112"/>
    <x v="0"/>
    <x v="11"/>
    <x v="0"/>
    <x v="0"/>
    <n v="4623029008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Fayetteville"/>
    <s v="FAYETTE"/>
    <s v="GA"/>
    <s v="30214-3467"/>
    <s v="Phoenix"/>
    <s v="AZ"/>
    <s v="NA"/>
    <n v="188361"/>
    <x v="1"/>
    <s v="NA"/>
    <s v="NA"/>
  </r>
  <r>
    <x v="7481"/>
    <x v="2336"/>
    <s v="GA"/>
    <s v="1301 Greyfield Ln"/>
    <s v="Sandy Springs"/>
    <s v="30350-6335"/>
    <x v="6"/>
    <n v="2112"/>
    <x v="0"/>
    <x v="11"/>
    <x v="13"/>
    <x v="2"/>
    <n v="4534259005"/>
    <n v="405"/>
    <s v="PPS"/>
    <s v="Active Un-Disbursed"/>
    <x v="0"/>
    <n v="100"/>
    <n v="21511"/>
    <n v="21511"/>
    <n v="21511"/>
    <n v="71432"/>
    <s v="Texas National Bank"/>
    <s v="201 S Texas Ave"/>
    <s v="MERCEDES"/>
    <s v="TX"/>
    <s v="78570-3123"/>
    <x v="0"/>
    <x v="0"/>
    <x v="0"/>
    <s v="Sandy Springs"/>
    <s v="FULTON"/>
    <s v="GA"/>
    <s v="30350-6335"/>
    <s v="MERCEDES"/>
    <s v="TX"/>
    <d v="2021-05-20T00:00:00"/>
    <n v="71432"/>
    <x v="1"/>
    <s v="NA"/>
    <s v="NA"/>
  </r>
  <r>
    <x v="7482"/>
    <x v="2337"/>
    <s v="GA"/>
    <s v="106 Sportsman Trl NE N/A"/>
    <s v="Milledgeville"/>
    <s v="31061-8748"/>
    <x v="4"/>
    <n v="8990"/>
    <x v="0"/>
    <x v="11"/>
    <x v="16"/>
    <x v="11"/>
    <n v="3954279002"/>
    <n v="405"/>
    <s v="PPP"/>
    <s v="Active Un-Disbursed"/>
    <x v="0"/>
    <n v="100"/>
    <n v="3606"/>
    <n v="3606"/>
    <n v="3606"/>
    <n v="262380"/>
    <s v="Leader Bank, National Association"/>
    <s v="180 Massachusetts Ave"/>
    <s v="ARLINGTON"/>
    <s v="MA"/>
    <s v="02474-8448"/>
    <x v="1"/>
    <x v="0"/>
    <x v="0"/>
    <s v="Milledgeville"/>
    <s v="BALDWIN"/>
    <s v="GA"/>
    <s v="31061-8748"/>
    <s v="ARLINGTON"/>
    <s v="MA"/>
    <d v="2021-05-20T00:00:00"/>
    <n v="262380"/>
    <x v="1"/>
    <s v="NA"/>
    <s v="NA"/>
  </r>
  <r>
    <x v="7483"/>
    <x v="2338"/>
    <s v="GA"/>
    <s v="7007 Lexington Dr N/A"/>
    <s v="Roswell"/>
    <s v="30075-5871"/>
    <x v="13"/>
    <n v="1610"/>
    <x v="10"/>
    <x v="11"/>
    <x v="16"/>
    <x v="2"/>
    <n v="4481539001"/>
    <n v="405"/>
    <s v="PPP"/>
    <s v="Active Un-Disbursed"/>
    <x v="0"/>
    <n v="100"/>
    <n v="50086"/>
    <n v="50086"/>
    <n v="50086"/>
    <n v="262380"/>
    <s v="Leader Bank, National Association"/>
    <s v="180 Massachusetts Ave"/>
    <s v="ARLINGTON"/>
    <s v="MA"/>
    <s v="02474-8448"/>
    <x v="0"/>
    <x v="0"/>
    <x v="0"/>
    <s v="Roswell"/>
    <s v="FULTON"/>
    <s v="GA"/>
    <s v="30075-5871"/>
    <s v="ARLINGTON"/>
    <s v="MA"/>
    <d v="2021-05-20T00:00:00"/>
    <n v="262380"/>
    <x v="1"/>
    <s v="NA"/>
    <s v="NA"/>
  </r>
  <r>
    <x v="3061"/>
    <x v="37"/>
    <s v="GA"/>
    <s v="2662 Bethany Church Rd SW"/>
    <s v="Crawfordville"/>
    <s v="30631-2608"/>
    <x v="1"/>
    <n v="1730"/>
    <x v="0"/>
    <x v="11"/>
    <x v="13"/>
    <x v="11"/>
    <n v="4274359003"/>
    <n v="405"/>
    <s v="PPS"/>
    <s v="Active Un-Disbursed"/>
    <x v="0"/>
    <n v="100"/>
    <n v="20833"/>
    <n v="20833"/>
    <n v="20833"/>
    <n v="71432"/>
    <s v="Texas National Bank"/>
    <s v="201 S Texas Ave"/>
    <s v="MERCEDES"/>
    <s v="TX"/>
    <s v="78570-3123"/>
    <x v="1"/>
    <x v="0"/>
    <x v="0"/>
    <s v="Crawfordville"/>
    <s v="TALIAFERRO"/>
    <s v="GA"/>
    <s v="30631-2608"/>
    <s v="MERCEDES"/>
    <s v="TX"/>
    <d v="2021-05-20T00:00:00"/>
    <n v="71432"/>
    <x v="1"/>
    <s v="NA"/>
    <s v="NA"/>
  </r>
  <r>
    <x v="7484"/>
    <x v="0"/>
    <s v="GA"/>
    <s v="2659 Charlestown Dr Apt 27H"/>
    <s v="Atlanta"/>
    <s v="30337-3923"/>
    <x v="6"/>
    <n v="2112"/>
    <x v="0"/>
    <x v="11"/>
    <x v="0"/>
    <x v="9"/>
    <n v="4509369001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37-3923"/>
    <s v="Phoenix"/>
    <s v="AZ"/>
    <s v="NA"/>
    <n v="188361"/>
    <x v="0"/>
    <s v="NA"/>
    <s v="NA"/>
  </r>
  <r>
    <x v="7485"/>
    <x v="2339"/>
    <s v="GA"/>
    <s v="1350 Mayson Turner Rd NW"/>
    <s v="Atlanta"/>
    <s v="30314-2016"/>
    <x v="5"/>
    <n v="5310"/>
    <x v="0"/>
    <x v="11"/>
    <x v="0"/>
    <x v="9"/>
    <n v="4704319003"/>
    <n v="405"/>
    <s v="PPP"/>
    <s v="Exemption 4"/>
    <x v="0"/>
    <n v="100"/>
    <n v="19997"/>
    <n v="19997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14-2016"/>
    <s v="Phoenix"/>
    <s v="AZ"/>
    <s v="NA"/>
    <n v="188361"/>
    <x v="0"/>
    <s v="NA"/>
    <s v="NA"/>
  </r>
  <r>
    <x v="7486"/>
    <x v="82"/>
    <s v="GA"/>
    <s v="464 Robby St"/>
    <s v="Monticello"/>
    <s v="31064-4430"/>
    <x v="4"/>
    <n v="6118"/>
    <x v="0"/>
    <x v="11"/>
    <x v="0"/>
    <x v="11"/>
    <n v="4204469006"/>
    <n v="405"/>
    <s v="PPP"/>
    <s v="Active Un-Disbursed"/>
    <x v="0"/>
    <n v="100"/>
    <n v="18125"/>
    <n v="18125"/>
    <n v="18125"/>
    <n v="188361"/>
    <s v="Prestamos CDFI, LLC"/>
    <s v="1024 East Buckeye Road Suite 270"/>
    <s v="Phoenix"/>
    <s v="AZ"/>
    <n v="85034"/>
    <x v="1"/>
    <x v="0"/>
    <x v="0"/>
    <s v="Monticello"/>
    <s v="JASPER"/>
    <s v="GA"/>
    <s v="31064-4430"/>
    <s v="Phoenix"/>
    <s v="AZ"/>
    <d v="2021-05-20T00:00:00"/>
    <n v="188361"/>
    <x v="0"/>
    <s v="NA"/>
    <s v="NA"/>
  </r>
  <r>
    <x v="7487"/>
    <x v="2340"/>
    <s v="GA"/>
    <s v="1091 Overlook Pkwy Apt 814"/>
    <s v="Macon"/>
    <s v="31210-5906"/>
    <x v="6"/>
    <n v="2112"/>
    <x v="0"/>
    <x v="11"/>
    <x v="1"/>
    <x v="13"/>
    <n v="4437609001"/>
    <n v="405"/>
    <s v="PPP"/>
    <s v="Active Un-Disbursed"/>
    <x v="0"/>
    <n v="100"/>
    <n v="10349"/>
    <n v="10349"/>
    <n v="10349"/>
    <n v="529472"/>
    <s v="Capital Plus Financial, LLC"/>
    <s v="2247 Central Drive"/>
    <s v="Bedford"/>
    <s v="TX"/>
    <n v="76021"/>
    <x v="0"/>
    <x v="0"/>
    <x v="0"/>
    <s v="Macon"/>
    <s v="BIBB"/>
    <s v="GA"/>
    <s v="31210-5906"/>
    <s v="Bedford"/>
    <s v="TX"/>
    <d v="2021-05-20T00:00:00"/>
    <n v="529472"/>
    <x v="1"/>
    <s v="NA"/>
    <s v="NA"/>
  </r>
  <r>
    <x v="7488"/>
    <x v="684"/>
    <s v="GA"/>
    <s v="14 Berkshire Dr NE"/>
    <s v="Rome"/>
    <s v="30161-5809"/>
    <x v="4"/>
    <n v="6118"/>
    <x v="0"/>
    <x v="11"/>
    <x v="0"/>
    <x v="4"/>
    <n v="4039259008"/>
    <n v="405"/>
    <s v="PPP"/>
    <s v="Active Un-Disbursed"/>
    <x v="0"/>
    <n v="100"/>
    <n v="4790"/>
    <n v="4790"/>
    <n v="4790"/>
    <n v="188361"/>
    <s v="Prestamos CDFI, LLC"/>
    <s v="1024 East Buckeye Road Suite 270"/>
    <s v="Phoenix"/>
    <s v="AZ"/>
    <n v="85034"/>
    <x v="1"/>
    <x v="0"/>
    <x v="0"/>
    <s v="Rome"/>
    <s v="FLOYD"/>
    <s v="GA"/>
    <s v="30161-5809"/>
    <s v="Phoenix"/>
    <s v="AZ"/>
    <d v="2021-05-20T00:00:00"/>
    <n v="188361"/>
    <x v="1"/>
    <s v="NA"/>
    <s v="NA"/>
  </r>
  <r>
    <x v="7489"/>
    <x v="2341"/>
    <s v="GA"/>
    <s v="5290 Argyll Ln"/>
    <s v="Douglasville"/>
    <s v="30135-6754"/>
    <x v="10"/>
    <n v="2210"/>
    <x v="0"/>
    <x v="11"/>
    <x v="0"/>
    <x v="0"/>
    <n v="3871389005"/>
    <n v="405"/>
    <s v="PPP"/>
    <s v="Active Un-Disbursed"/>
    <x v="0"/>
    <n v="100"/>
    <n v="312"/>
    <n v="312"/>
    <n v="312"/>
    <n v="188361"/>
    <s v="Prestamos CDFI, LLC"/>
    <s v="1024 East Buckeye Road Suite 270"/>
    <s v="Phoenix"/>
    <s v="AZ"/>
    <n v="85034"/>
    <x v="0"/>
    <x v="0"/>
    <x v="0"/>
    <s v="Douglasville"/>
    <s v="DOUGLAS"/>
    <s v="GA"/>
    <s v="30135-6754"/>
    <s v="Phoenix"/>
    <s v="AZ"/>
    <d v="2021-05-20T00:00:00"/>
    <n v="188361"/>
    <x v="1"/>
    <s v="NA"/>
    <s v="NA"/>
  </r>
  <r>
    <x v="7490"/>
    <x v="37"/>
    <s v="GA"/>
    <s v="401 Watson Bay"/>
    <s v="Stone Mountain"/>
    <s v="30087-6195"/>
    <x v="12"/>
    <n v="1330"/>
    <x v="0"/>
    <x v="11"/>
    <x v="1"/>
    <x v="7"/>
    <n v="4637959006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Stone Mountain"/>
    <s v="DEKALB"/>
    <s v="GA"/>
    <s v="30087-6195"/>
    <s v="Bedford"/>
    <s v="TX"/>
    <d v="2021-05-20T00:00:00"/>
    <n v="529472"/>
    <x v="1"/>
    <s v="NA"/>
    <s v="NA"/>
  </r>
  <r>
    <x v="7491"/>
    <x v="37"/>
    <s v="GA"/>
    <s v="255 Blackberry Run"/>
    <s v="Fayetteville"/>
    <s v="30214-3680"/>
    <x v="0"/>
    <n v="4450"/>
    <x v="0"/>
    <x v="11"/>
    <x v="1"/>
    <x v="0"/>
    <n v="3772109007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Fayetteville"/>
    <s v="FAYETTE"/>
    <s v="GA"/>
    <s v="30214-3680"/>
    <s v="Bedford"/>
    <s v="TX"/>
    <d v="2021-05-20T00:00:00"/>
    <n v="529472"/>
    <x v="1"/>
    <s v="NA"/>
    <s v="NA"/>
  </r>
  <r>
    <x v="7492"/>
    <x v="82"/>
    <s v="GA"/>
    <s v="1420 Burgess Dr"/>
    <s v="Dalton"/>
    <s v="30721-9600"/>
    <x v="9"/>
    <n v="3998"/>
    <x v="0"/>
    <x v="11"/>
    <x v="0"/>
    <x v="4"/>
    <n v="4186059007"/>
    <n v="405"/>
    <s v="PPP"/>
    <s v="Exemption 4"/>
    <x v="0"/>
    <n v="100"/>
    <n v="18125"/>
    <n v="18125"/>
    <n v="0"/>
    <n v="188361"/>
    <s v="Prestamos CDFI, LLC"/>
    <s v="1024 East Buckeye Road Suite 270"/>
    <s v="Phoenix"/>
    <s v="AZ"/>
    <n v="85034"/>
    <x v="0"/>
    <x v="0"/>
    <x v="0"/>
    <s v="Dalton"/>
    <s v="WHITFIELD"/>
    <s v="GA"/>
    <s v="30721-9600"/>
    <s v="Phoenix"/>
    <s v="AZ"/>
    <s v="NA"/>
    <n v="188361"/>
    <x v="0"/>
    <s v="NA"/>
    <s v="NA"/>
  </r>
  <r>
    <x v="7493"/>
    <x v="83"/>
    <s v="GA"/>
    <s v="145 Hilltop Dr SW"/>
    <s v="Atlanta"/>
    <s v="30315-6017"/>
    <x v="4"/>
    <n v="6118"/>
    <x v="0"/>
    <x v="11"/>
    <x v="0"/>
    <x v="9"/>
    <n v="4300819004"/>
    <n v="405"/>
    <s v="PPP"/>
    <s v="Exemption 4"/>
    <x v="0"/>
    <n v="100"/>
    <n v="8332"/>
    <n v="8332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15-6017"/>
    <s v="Phoenix"/>
    <s v="AZ"/>
    <s v="NA"/>
    <n v="188361"/>
    <x v="0"/>
    <s v="NA"/>
    <s v="NA"/>
  </r>
  <r>
    <x v="1557"/>
    <x v="538"/>
    <s v="GA"/>
    <s v="618 S Decatur St"/>
    <s v="Dublin"/>
    <s v="31021-5906"/>
    <x v="6"/>
    <n v="2112"/>
    <x v="0"/>
    <x v="11"/>
    <x v="0"/>
    <x v="10"/>
    <n v="3942229001"/>
    <n v="405"/>
    <s v="PPP"/>
    <s v="Exemption 4"/>
    <x v="0"/>
    <n v="100"/>
    <n v="18697"/>
    <n v="18697"/>
    <n v="0"/>
    <n v="188361"/>
    <s v="Prestamos CDFI, LLC"/>
    <s v="1024 East Buckeye Road Suite 270"/>
    <s v="Phoenix"/>
    <s v="AZ"/>
    <n v="85034"/>
    <x v="1"/>
    <x v="0"/>
    <x v="0"/>
    <s v="Dublin"/>
    <s v="LAURENS"/>
    <s v="GA"/>
    <s v="31021-5906"/>
    <s v="Phoenix"/>
    <s v="AZ"/>
    <s v="NA"/>
    <n v="188361"/>
    <x v="1"/>
    <s v="NA"/>
    <s v="NA"/>
  </r>
  <r>
    <x v="7494"/>
    <x v="0"/>
    <s v="GA"/>
    <s v="6210 Joyner Dr"/>
    <s v="Columbus"/>
    <s v="31907-7326"/>
    <x v="6"/>
    <n v="2112"/>
    <x v="0"/>
    <x v="11"/>
    <x v="0"/>
    <x v="5"/>
    <n v="4763129005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Columbus"/>
    <s v="MUSCOGEE"/>
    <s v="GA"/>
    <s v="31907-7326"/>
    <s v="Phoenix"/>
    <s v="AZ"/>
    <s v="NA"/>
    <n v="188361"/>
    <x v="1"/>
    <s v="NA"/>
    <s v="NA"/>
  </r>
  <r>
    <x v="7495"/>
    <x v="2342"/>
    <s v="GA"/>
    <s v="129 Greenspan Way N/A"/>
    <s v="Byron"/>
    <s v="31008-9528"/>
    <x v="1"/>
    <n v="1730"/>
    <x v="0"/>
    <x v="11"/>
    <x v="16"/>
    <x v="13"/>
    <n v="4103479010"/>
    <n v="405"/>
    <s v="PPP"/>
    <s v="Active Un-Disbursed"/>
    <x v="0"/>
    <n v="100"/>
    <n v="14361"/>
    <n v="14361"/>
    <n v="14361"/>
    <n v="262380"/>
    <s v="Leader Bank, National Association"/>
    <s v="180 Massachusetts Ave"/>
    <s v="ARLINGTON"/>
    <s v="MA"/>
    <s v="02474-8448"/>
    <x v="0"/>
    <x v="0"/>
    <x v="0"/>
    <s v="Byron"/>
    <s v="HOUSTON"/>
    <s v="GA"/>
    <s v="31008-9528"/>
    <s v="ARLINGTON"/>
    <s v="MA"/>
    <d v="2021-05-20T00:00:00"/>
    <n v="262380"/>
    <x v="1"/>
    <s v="NA"/>
    <s v="NA"/>
  </r>
  <r>
    <x v="7496"/>
    <x v="2343"/>
    <s v="GA"/>
    <s v="177 Carver St"/>
    <s v="Shellman"/>
    <s v="39886-3227"/>
    <x v="4"/>
    <n v="8210"/>
    <x v="0"/>
    <x v="11"/>
    <x v="0"/>
    <x v="5"/>
    <n v="4614549009"/>
    <n v="405"/>
    <s v="PPP"/>
    <s v="Exemption 4"/>
    <x v="0"/>
    <n v="100"/>
    <n v="19100"/>
    <n v="19100"/>
    <n v="0"/>
    <n v="188361"/>
    <s v="Prestamos CDFI, LLC"/>
    <s v="1024 East Buckeye Road Suite 270"/>
    <s v="Phoenix"/>
    <s v="AZ"/>
    <n v="85034"/>
    <x v="1"/>
    <x v="0"/>
    <x v="0"/>
    <s v="Shellman"/>
    <s v="RANDOLPH"/>
    <s v="GA"/>
    <s v="39886-3227"/>
    <s v="Phoenix"/>
    <s v="AZ"/>
    <s v="NA"/>
    <n v="188361"/>
    <x v="1"/>
    <s v="NA"/>
    <s v="NA"/>
  </r>
  <r>
    <x v="7497"/>
    <x v="0"/>
    <s v="GA"/>
    <s v="100 Dodgen Rd"/>
    <s v="Hampton"/>
    <s v="30228-2005"/>
    <x v="10"/>
    <n v="2210"/>
    <x v="0"/>
    <x v="11"/>
    <x v="0"/>
    <x v="0"/>
    <n v="3975269009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Hampton"/>
    <s v="HENRY"/>
    <s v="GA"/>
    <s v="30228-2005"/>
    <s v="Phoenix"/>
    <s v="AZ"/>
    <s v="NA"/>
    <n v="188361"/>
    <x v="0"/>
    <s v="NA"/>
    <s v="NA"/>
  </r>
  <r>
    <x v="7498"/>
    <x v="1377"/>
    <s v="GA"/>
    <s v="1719 N Expressway"/>
    <s v="Griffin"/>
    <s v="30223-1256"/>
    <x v="0"/>
    <n v="5120"/>
    <x v="0"/>
    <x v="11"/>
    <x v="0"/>
    <x v="1"/>
    <n v="3895149008"/>
    <n v="405"/>
    <s v="PPP"/>
    <s v="Exemption 4"/>
    <x v="0"/>
    <n v="100"/>
    <n v="20120"/>
    <n v="20120"/>
    <n v="0"/>
    <n v="188361"/>
    <s v="Prestamos CDFI, LLC"/>
    <s v="1024 East Buckeye Road Suite 270"/>
    <s v="Phoenix"/>
    <s v="AZ"/>
    <n v="85034"/>
    <x v="1"/>
    <x v="0"/>
    <x v="0"/>
    <s v="Griffin"/>
    <s v="SPALDING"/>
    <s v="GA"/>
    <s v="30223-1256"/>
    <s v="Phoenix"/>
    <s v="AZ"/>
    <s v="NA"/>
    <n v="188361"/>
    <x v="0"/>
    <s v="NA"/>
    <s v="NA"/>
  </r>
  <r>
    <x v="7499"/>
    <x v="489"/>
    <s v="GA"/>
    <s v="1995 Winterville Rd Lot 11"/>
    <s v="Athens"/>
    <s v="30605-2160"/>
    <x v="1"/>
    <n v="1439"/>
    <x v="0"/>
    <x v="11"/>
    <x v="0"/>
    <x v="12"/>
    <n v="4078439006"/>
    <n v="405"/>
    <s v="PPP"/>
    <s v="Exemption 4"/>
    <x v="0"/>
    <n v="100"/>
    <n v="16665"/>
    <n v="16665"/>
    <n v="0"/>
    <n v="188361"/>
    <s v="Prestamos CDFI, LLC"/>
    <s v="1024 East Buckeye Road Suite 270"/>
    <s v="Phoenix"/>
    <s v="AZ"/>
    <n v="85034"/>
    <x v="0"/>
    <x v="0"/>
    <x v="0"/>
    <s v="Athens"/>
    <s v="CLARKE"/>
    <s v="GA"/>
    <s v="30605-2160"/>
    <s v="Phoenix"/>
    <s v="AZ"/>
    <s v="NA"/>
    <n v="188361"/>
    <x v="1"/>
    <s v="NA"/>
    <s v="NA"/>
  </r>
  <r>
    <x v="7500"/>
    <x v="2344"/>
    <s v="GA"/>
    <s v="105 Brookside Ave Apt 333"/>
    <s v="Athens"/>
    <s v="30606-2579"/>
    <x v="5"/>
    <n v="5310"/>
    <x v="0"/>
    <x v="11"/>
    <x v="16"/>
    <x v="11"/>
    <n v="4249349009"/>
    <n v="405"/>
    <s v="PPP"/>
    <s v="Active Un-Disbursed"/>
    <x v="0"/>
    <n v="100"/>
    <n v="9731"/>
    <n v="9731"/>
    <n v="9731"/>
    <n v="262380"/>
    <s v="Leader Bank, National Association"/>
    <s v="180 Massachusetts Ave"/>
    <s v="ARLINGTON"/>
    <s v="MA"/>
    <s v="02474-8448"/>
    <x v="0"/>
    <x v="0"/>
    <x v="0"/>
    <s v="Athens"/>
    <s v="CLARKE"/>
    <s v="GA"/>
    <s v="30606-2579"/>
    <s v="ARLINGTON"/>
    <s v="MA"/>
    <d v="2021-05-20T00:00:00"/>
    <n v="262380"/>
    <x v="1"/>
    <s v="NA"/>
    <s v="NA"/>
  </r>
  <r>
    <x v="7501"/>
    <x v="37"/>
    <s v="GA"/>
    <s v="340 Silver Willow Walk"/>
    <s v="Covington"/>
    <s v="30016-0306"/>
    <x v="1"/>
    <n v="1730"/>
    <x v="0"/>
    <x v="11"/>
    <x v="1"/>
    <x v="7"/>
    <n v="4731929004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1"/>
    <x v="0"/>
    <x v="0"/>
    <s v="Covington"/>
    <s v="NEWTON"/>
    <s v="GA"/>
    <s v="30016-0306"/>
    <s v="Bedford"/>
    <s v="TX"/>
    <d v="2021-05-20T00:00:00"/>
    <n v="529472"/>
    <x v="0"/>
    <s v="NA"/>
    <s v="NA"/>
  </r>
  <r>
    <x v="7502"/>
    <x v="854"/>
    <s v="GA"/>
    <s v="569 Sherwood Grn"/>
    <s v="Stone Mountain"/>
    <s v="30087-5213"/>
    <x v="6"/>
    <n v="2112"/>
    <x v="0"/>
    <x v="11"/>
    <x v="0"/>
    <x v="7"/>
    <n v="4556699009"/>
    <n v="405"/>
    <s v="PPP"/>
    <s v="Active Un-Disbursed"/>
    <x v="0"/>
    <n v="100"/>
    <n v="20532"/>
    <n v="20532"/>
    <n v="20532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7-5213"/>
    <s v="Phoenix"/>
    <s v="AZ"/>
    <d v="2021-05-20T00:00:00"/>
    <n v="188361"/>
    <x v="1"/>
    <s v="NA"/>
    <s v="NA"/>
  </r>
  <r>
    <x v="7503"/>
    <x v="2298"/>
    <s v="GA"/>
    <s v="2135 Northwoods Lake Ct 2090 Lawrenceville Suwanee Rd"/>
    <s v="Duluth"/>
    <s v="30096-7993"/>
    <x v="17"/>
    <n v="6120"/>
    <x v="0"/>
    <x v="11"/>
    <x v="13"/>
    <x v="3"/>
    <n v="3843979008"/>
    <n v="405"/>
    <s v="PPS"/>
    <s v="Active Un-Disbursed"/>
    <x v="0"/>
    <n v="100"/>
    <n v="2070"/>
    <n v="2070"/>
    <n v="2070"/>
    <n v="71432"/>
    <s v="Texas National Bank"/>
    <s v="201 S Texas Ave"/>
    <s v="MERCEDES"/>
    <s v="TX"/>
    <s v="78570-3123"/>
    <x v="0"/>
    <x v="0"/>
    <x v="0"/>
    <s v="Duluth"/>
    <s v="GWINNETT"/>
    <s v="GA"/>
    <s v="30096-7993"/>
    <s v="MERCEDES"/>
    <s v="TX"/>
    <d v="2021-05-20T00:00:00"/>
    <n v="71432"/>
    <x v="1"/>
    <s v="NA"/>
    <s v="NA"/>
  </r>
  <r>
    <x v="7504"/>
    <x v="1129"/>
    <s v="GA"/>
    <s v="45 Chimney Ct"/>
    <s v="Covington"/>
    <s v="30014-5709"/>
    <x v="2"/>
    <n v="2320"/>
    <x v="0"/>
    <x v="11"/>
    <x v="13"/>
    <x v="11"/>
    <n v="4811399000"/>
    <n v="405"/>
    <s v="PPS"/>
    <s v="Active Un-Disbursed"/>
    <x v="0"/>
    <n v="100"/>
    <n v="29166"/>
    <n v="29166"/>
    <n v="29166"/>
    <n v="71432"/>
    <s v="Texas National Bank"/>
    <s v="201 S Texas Ave"/>
    <s v="MERCEDES"/>
    <s v="TX"/>
    <s v="78570-3123"/>
    <x v="1"/>
    <x v="0"/>
    <x v="0"/>
    <s v="Covington"/>
    <s v="NEWTON"/>
    <s v="GA"/>
    <s v="30014-5709"/>
    <s v="MERCEDES"/>
    <s v="TX"/>
    <d v="2021-05-20T00:00:00"/>
    <n v="71432"/>
    <x v="0"/>
    <s v="NA"/>
    <s v="NA"/>
  </r>
  <r>
    <x v="7505"/>
    <x v="636"/>
    <s v="GA"/>
    <s v="79 Benfield Cir"/>
    <s v="Cartersville"/>
    <s v="30121-4208"/>
    <x v="7"/>
    <n v="7312"/>
    <x v="0"/>
    <x v="11"/>
    <x v="0"/>
    <x v="6"/>
    <n v="4269009009"/>
    <n v="405"/>
    <s v="PPP"/>
    <s v="Active Un-Disbursed"/>
    <x v="0"/>
    <n v="100"/>
    <n v="17707"/>
    <n v="17707"/>
    <n v="17707"/>
    <n v="188361"/>
    <s v="Prestamos CDFI, LLC"/>
    <s v="1024 East Buckeye Road Suite 270"/>
    <s v="Phoenix"/>
    <s v="AZ"/>
    <n v="85034"/>
    <x v="1"/>
    <x v="0"/>
    <x v="0"/>
    <s v="Cartersville"/>
    <s v="BARTOW"/>
    <s v="GA"/>
    <s v="30121-4208"/>
    <s v="Phoenix"/>
    <s v="AZ"/>
    <d v="2021-05-20T00:00:00"/>
    <n v="188361"/>
    <x v="1"/>
    <s v="NA"/>
    <s v="NA"/>
  </r>
  <r>
    <x v="7506"/>
    <x v="2345"/>
    <s v="GA"/>
    <s v="1907 Inverness Pkwy N/A"/>
    <s v="Columbus"/>
    <s v="31909-1901"/>
    <x v="7"/>
    <n v="9190"/>
    <x v="0"/>
    <x v="11"/>
    <x v="16"/>
    <x v="1"/>
    <n v="3733709007"/>
    <n v="405"/>
    <s v="PPP"/>
    <s v="Active Un-Disbursed"/>
    <x v="0"/>
    <n v="100"/>
    <n v="880"/>
    <n v="880"/>
    <n v="880"/>
    <n v="262380"/>
    <s v="Leader Bank, National Association"/>
    <s v="180 Massachusetts Ave"/>
    <s v="ARLINGTON"/>
    <s v="MA"/>
    <s v="02474-8448"/>
    <x v="0"/>
    <x v="0"/>
    <x v="0"/>
    <s v="Columbus"/>
    <s v="MUSCOGEE"/>
    <s v="GA"/>
    <s v="31909-1901"/>
    <s v="ARLINGTON"/>
    <s v="MA"/>
    <d v="2021-05-20T00:00:00"/>
    <n v="262380"/>
    <x v="1"/>
    <s v="NA"/>
    <s v="NA"/>
  </r>
  <r>
    <x v="7507"/>
    <x v="0"/>
    <s v="GA"/>
    <s v="30 Thayer Ave SE"/>
    <s v="Atlanta"/>
    <s v="30315-2781"/>
    <x v="17"/>
    <n v="8140"/>
    <x v="0"/>
    <x v="11"/>
    <x v="0"/>
    <x v="9"/>
    <n v="4472339009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15-2781"/>
    <s v="Phoenix"/>
    <s v="AZ"/>
    <s v="NA"/>
    <n v="188361"/>
    <x v="0"/>
    <s v="NA"/>
    <s v="NA"/>
  </r>
  <r>
    <x v="7508"/>
    <x v="2346"/>
    <s v="GA"/>
    <s v="4211 Sheppard Xing Way"/>
    <s v="Stone Mountain"/>
    <s v="30083-4598"/>
    <x v="6"/>
    <n v="2990"/>
    <x v="0"/>
    <x v="11"/>
    <x v="0"/>
    <x v="7"/>
    <n v="4289559007"/>
    <n v="405"/>
    <s v="PPP"/>
    <s v="Active Un-Disbursed"/>
    <x v="0"/>
    <n v="100"/>
    <n v="352"/>
    <n v="352"/>
    <n v="352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3-4598"/>
    <s v="Phoenix"/>
    <s v="AZ"/>
    <d v="2021-05-20T00:00:00"/>
    <n v="188361"/>
    <x v="0"/>
    <s v="NA"/>
    <s v="NA"/>
  </r>
  <r>
    <x v="7509"/>
    <x v="2053"/>
    <s v="GA"/>
    <s v="512 Gregory St N/A"/>
    <s v="Vienna"/>
    <s v="31092-1035"/>
    <x v="2"/>
    <n v="2514"/>
    <x v="0"/>
    <x v="11"/>
    <x v="16"/>
    <x v="5"/>
    <n v="4519249004"/>
    <n v="405"/>
    <s v="PPP"/>
    <s v="Active Un-Disbursed"/>
    <x v="0"/>
    <n v="100"/>
    <n v="20668"/>
    <n v="20668"/>
    <n v="20668"/>
    <n v="262380"/>
    <s v="Leader Bank, National Association"/>
    <s v="180 Massachusetts Ave"/>
    <s v="ARLINGTON"/>
    <s v="MA"/>
    <s v="02474-8448"/>
    <x v="1"/>
    <x v="0"/>
    <x v="0"/>
    <s v="Vienna"/>
    <s v="DOOLY"/>
    <s v="GA"/>
    <s v="31092-1035"/>
    <s v="ARLINGTON"/>
    <s v="MA"/>
    <d v="2021-05-20T00:00:00"/>
    <n v="262380"/>
    <x v="1"/>
    <s v="NA"/>
    <s v="NA"/>
  </r>
  <r>
    <x v="7510"/>
    <x v="2347"/>
    <s v="GA"/>
    <s v="2544 Winterville Dr N/A"/>
    <s v="Augusta"/>
    <s v="30909-0615"/>
    <x v="5"/>
    <n v="4121"/>
    <x v="0"/>
    <x v="11"/>
    <x v="16"/>
    <x v="10"/>
    <n v="3978879010"/>
    <n v="405"/>
    <s v="PPS"/>
    <s v="Active Un-Disbursed"/>
    <x v="0"/>
    <n v="100"/>
    <n v="20422"/>
    <n v="20422"/>
    <n v="20422"/>
    <n v="262380"/>
    <s v="Leader Bank, National Association"/>
    <s v="180 Massachusetts Ave"/>
    <s v="ARLINGTON"/>
    <s v="MA"/>
    <s v="02474-8448"/>
    <x v="0"/>
    <x v="0"/>
    <x v="0"/>
    <s v="Augusta"/>
    <s v="RICHMOND"/>
    <s v="GA"/>
    <s v="30909-0615"/>
    <s v="ARLINGTON"/>
    <s v="MA"/>
    <d v="2021-05-20T00:00:00"/>
    <n v="262380"/>
    <x v="1"/>
    <s v="NA"/>
    <s v="NA"/>
  </r>
  <r>
    <x v="7511"/>
    <x v="0"/>
    <s v="GA"/>
    <s v="2357 Mahogany Glen Pl"/>
    <s v="Lawrenceville"/>
    <s v="30043-3456"/>
    <x v="14"/>
    <n v="1390"/>
    <x v="0"/>
    <x v="11"/>
    <x v="0"/>
    <x v="3"/>
    <n v="399052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3-3456"/>
    <s v="Phoenix"/>
    <s v="AZ"/>
    <d v="2021-05-20T00:00:00"/>
    <n v="188361"/>
    <x v="1"/>
    <s v="NA"/>
    <s v="NA"/>
  </r>
  <r>
    <x v="7512"/>
    <x v="37"/>
    <s v="GA"/>
    <s v="5303 Turnberry Pl"/>
    <s v="Lithonia"/>
    <s v="30038-4170"/>
    <x v="17"/>
    <n v="6120"/>
    <x v="0"/>
    <x v="11"/>
    <x v="1"/>
    <x v="7"/>
    <n v="4766159009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Lithonia"/>
    <s v="DEKALB"/>
    <s v="GA"/>
    <s v="30038-4170"/>
    <s v="Bedford"/>
    <s v="TX"/>
    <d v="2021-05-20T00:00:00"/>
    <n v="529472"/>
    <x v="1"/>
    <s v="NA"/>
    <s v="NA"/>
  </r>
  <r>
    <x v="7513"/>
    <x v="0"/>
    <s v="GA"/>
    <s v="3856 Radcliffe Blvd"/>
    <s v="Decatur"/>
    <s v="30034-6011"/>
    <x v="2"/>
    <n v="2320"/>
    <x v="0"/>
    <x v="11"/>
    <x v="0"/>
    <x v="7"/>
    <n v="4230929006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Decatur"/>
    <s v="DEKALB"/>
    <s v="GA"/>
    <s v="30034-6011"/>
    <s v="Phoenix"/>
    <s v="AZ"/>
    <s v="NA"/>
    <n v="188361"/>
    <x v="1"/>
    <s v="NA"/>
    <s v="NA"/>
  </r>
  <r>
    <x v="7514"/>
    <x v="2348"/>
    <s v="GA"/>
    <s v="125 Bennett Still Hwy N/A"/>
    <s v="Alma"/>
    <s v="31510-3343"/>
    <x v="10"/>
    <n v="2210"/>
    <x v="0"/>
    <x v="11"/>
    <x v="15"/>
    <x v="8"/>
    <n v="3994719008"/>
    <n v="405"/>
    <s v="PPP"/>
    <s v="Active Un-Disbursed"/>
    <x v="0"/>
    <n v="100"/>
    <n v="2977"/>
    <n v="2977"/>
    <n v="2977"/>
    <n v="514546"/>
    <s v="BSD Capital, LLC dba Lendistry"/>
    <s v="330 E. Lambert Rd Suite 275"/>
    <s v="Brea"/>
    <s v="CA"/>
    <n v="92821"/>
    <x v="1"/>
    <x v="0"/>
    <x v="0"/>
    <s v="Alma"/>
    <s v="BACON"/>
    <s v="GA"/>
    <s v="31510-3343"/>
    <s v="Brea"/>
    <s v="CA"/>
    <d v="2021-05-20T00:00:00"/>
    <n v="514546"/>
    <x v="1"/>
    <s v="NA"/>
    <s v="NA"/>
  </r>
  <r>
    <x v="7515"/>
    <x v="2349"/>
    <s v="GA"/>
    <s v="8318 Duralee Ln Ste 205"/>
    <s v="Douglasville"/>
    <s v="30134-2515"/>
    <x v="4"/>
    <n v="6115"/>
    <x v="0"/>
    <x v="11"/>
    <x v="32"/>
    <x v="0"/>
    <n v="4792279003"/>
    <n v="405"/>
    <s v="PPS"/>
    <s v="Active Un-Disbursed"/>
    <x v="0"/>
    <n v="100"/>
    <n v="30932"/>
    <n v="30932"/>
    <n v="30932"/>
    <n v="199896"/>
    <s v="Grow America Fund, Incorporated"/>
    <s v="24 Whitehall St Suite 710"/>
    <s v="NEW YORK"/>
    <s v="NY"/>
    <n v="10004"/>
    <x v="0"/>
    <x v="0"/>
    <x v="0"/>
    <s v="Douglasville"/>
    <s v="DOUGLAS"/>
    <s v="GA"/>
    <s v="30134-2515"/>
    <s v="New York"/>
    <s v="NY"/>
    <d v="2021-05-20T00:00:00"/>
    <n v="199896"/>
    <x v="0"/>
    <s v="NA"/>
    <s v="NA"/>
  </r>
  <r>
    <x v="7516"/>
    <x v="0"/>
    <s v="GA"/>
    <s v="8915 Wesley Pl"/>
    <s v="Jonesboro"/>
    <s v="30238-4591"/>
    <x v="10"/>
    <n v="2210"/>
    <x v="0"/>
    <x v="11"/>
    <x v="0"/>
    <x v="0"/>
    <n v="453493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Jonesboro"/>
    <s v="CLAYTON"/>
    <s v="GA"/>
    <s v="30238-4591"/>
    <s v="Phoenix"/>
    <s v="AZ"/>
    <d v="2021-05-20T00:00:00"/>
    <n v="188361"/>
    <x v="0"/>
    <s v="NA"/>
    <s v="NA"/>
  </r>
  <r>
    <x v="7517"/>
    <x v="83"/>
    <s v="GA"/>
    <s v="59 Sumac Dr"/>
    <s v="Waverly Hall"/>
    <s v="31831-3312"/>
    <x v="4"/>
    <n v="6118"/>
    <x v="0"/>
    <x v="11"/>
    <x v="0"/>
    <x v="1"/>
    <n v="4212829007"/>
    <n v="405"/>
    <s v="PPP"/>
    <s v="Exemption 4"/>
    <x v="0"/>
    <n v="100"/>
    <n v="8332"/>
    <n v="8332"/>
    <n v="0"/>
    <n v="188361"/>
    <s v="Prestamos CDFI, LLC"/>
    <s v="1024 East Buckeye Road Suite 270"/>
    <s v="Phoenix"/>
    <s v="AZ"/>
    <n v="85034"/>
    <x v="1"/>
    <x v="0"/>
    <x v="0"/>
    <s v="Waverly Hall"/>
    <s v="HARRIS"/>
    <s v="GA"/>
    <s v="31831-3312"/>
    <s v="Phoenix"/>
    <s v="AZ"/>
    <s v="NA"/>
    <n v="188361"/>
    <x v="1"/>
    <s v="NA"/>
    <s v="NA"/>
  </r>
  <r>
    <x v="7518"/>
    <x v="1129"/>
    <s v="GA"/>
    <s v="206 Bridgestone Ln"/>
    <s v="Douglasville"/>
    <s v="30134-6074"/>
    <x v="2"/>
    <n v="2320"/>
    <x v="0"/>
    <x v="11"/>
    <x v="13"/>
    <x v="4"/>
    <n v="4184519010"/>
    <n v="405"/>
    <s v="PPS"/>
    <s v="Active Un-Disbursed"/>
    <x v="0"/>
    <n v="100"/>
    <n v="29166"/>
    <n v="29166"/>
    <n v="29166"/>
    <n v="71432"/>
    <s v="Texas National Bank"/>
    <s v="201 S Texas Ave"/>
    <s v="MERCEDES"/>
    <s v="TX"/>
    <s v="78570-3123"/>
    <x v="0"/>
    <x v="0"/>
    <x v="0"/>
    <s v="Douglasville"/>
    <s v="PAULDING"/>
    <s v="GA"/>
    <s v="30134-6074"/>
    <s v="MERCEDES"/>
    <s v="TX"/>
    <d v="2021-05-20T00:00:00"/>
    <n v="71432"/>
    <x v="0"/>
    <s v="NA"/>
    <s v="NA"/>
  </r>
  <r>
    <x v="7519"/>
    <x v="42"/>
    <s v="GA"/>
    <s v="805 Martin St Greenville Ga"/>
    <s v="Greenville"/>
    <n v="30222"/>
    <x v="0"/>
    <n v="4330"/>
    <x v="0"/>
    <x v="11"/>
    <x v="0"/>
    <x v="1"/>
    <n v="4274479004"/>
    <n v="405"/>
    <s v="PPP"/>
    <s v="Exemption 4"/>
    <x v="0"/>
    <n v="100"/>
    <n v="20000"/>
    <n v="20000"/>
    <n v="0"/>
    <n v="188361"/>
    <s v="Prestamos CDFI, LLC"/>
    <s v="1024 East Buckeye Road Suite 270"/>
    <s v="Phoenix"/>
    <s v="AZ"/>
    <n v="85034"/>
    <x v="1"/>
    <x v="0"/>
    <x v="0"/>
    <s v="Greenville"/>
    <s v="MERIWETHER"/>
    <s v="GA"/>
    <n v="30222"/>
    <s v="Phoenix"/>
    <s v="AZ"/>
    <s v="NA"/>
    <n v="188361"/>
    <x v="1"/>
    <s v="NA"/>
    <s v="NA"/>
  </r>
  <r>
    <x v="7520"/>
    <x v="37"/>
    <s v="GA"/>
    <s v="4901 Hamilton Rd"/>
    <s v="Columbus"/>
    <s v="31904-6322"/>
    <x v="4"/>
    <n v="8160"/>
    <x v="0"/>
    <x v="11"/>
    <x v="15"/>
    <x v="1"/>
    <n v="385425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4-6322"/>
    <s v="Brea"/>
    <s v="CA"/>
    <d v="2021-05-20T00:00:00"/>
    <n v="514546"/>
    <x v="0"/>
    <s v="NA"/>
    <s v="NA"/>
  </r>
  <r>
    <x v="7521"/>
    <x v="115"/>
    <s v="GA"/>
    <s v="320 S Jackson St Apt 94"/>
    <s v="Albany"/>
    <s v="31701-6827"/>
    <x v="17"/>
    <n v="6120"/>
    <x v="0"/>
    <x v="11"/>
    <x v="1"/>
    <x v="5"/>
    <n v="3760059008"/>
    <n v="405"/>
    <s v="PPS"/>
    <s v="Active Un-Disbursed"/>
    <x v="0"/>
    <n v="100"/>
    <n v="20453"/>
    <n v="20453"/>
    <n v="20453"/>
    <n v="529472"/>
    <s v="Capital Plus Financial, LLC"/>
    <s v="2247 Central Drive"/>
    <s v="Bedford"/>
    <s v="TX"/>
    <n v="76021"/>
    <x v="0"/>
    <x v="0"/>
    <x v="0"/>
    <s v="Albany"/>
    <s v="DOUGHERTY"/>
    <s v="GA"/>
    <s v="31701-6827"/>
    <s v="Bedford"/>
    <s v="TX"/>
    <d v="2021-05-20T00:00:00"/>
    <n v="529472"/>
    <x v="0"/>
    <s v="NA"/>
    <s v="NA"/>
  </r>
  <r>
    <x v="7522"/>
    <x v="662"/>
    <s v="GA"/>
    <s v="615 Beaufort Ave"/>
    <s v="Augusta"/>
    <s v="30901-2011"/>
    <x v="4"/>
    <n v="6220"/>
    <x v="0"/>
    <x v="11"/>
    <x v="0"/>
    <x v="10"/>
    <n v="4541409000"/>
    <n v="405"/>
    <s v="PPP"/>
    <s v="Exemption 4"/>
    <x v="0"/>
    <n v="100"/>
    <n v="4582"/>
    <n v="4582"/>
    <n v="0"/>
    <n v="188361"/>
    <s v="Prestamos CDFI, LLC"/>
    <s v="1024 East Buckeye Road Suite 270"/>
    <s v="Phoenix"/>
    <s v="AZ"/>
    <n v="85034"/>
    <x v="0"/>
    <x v="0"/>
    <x v="0"/>
    <s v="Augusta"/>
    <s v="RICHMOND"/>
    <s v="GA"/>
    <s v="30901-2011"/>
    <s v="Phoenix"/>
    <s v="AZ"/>
    <s v="NA"/>
    <n v="188361"/>
    <x v="0"/>
    <s v="NA"/>
    <s v="NA"/>
  </r>
  <r>
    <x v="7523"/>
    <x v="0"/>
    <s v="GA"/>
    <s v="567 N Brunswick Ln"/>
    <s v="Jesup"/>
    <s v="31546-4259"/>
    <x v="9"/>
    <n v="3998"/>
    <x v="0"/>
    <x v="11"/>
    <x v="0"/>
    <x v="8"/>
    <n v="4297349003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Jesup"/>
    <s v="WAYNE"/>
    <s v="GA"/>
    <s v="31546-4259"/>
    <s v="Phoenix"/>
    <s v="AZ"/>
    <s v="NA"/>
    <n v="188361"/>
    <x v="1"/>
    <s v="NA"/>
    <s v="NA"/>
  </r>
  <r>
    <x v="7524"/>
    <x v="2350"/>
    <s v="GA"/>
    <s v="4616 E Ponce de Leon Ave C"/>
    <s v="Clarkston"/>
    <s v="30021-7503"/>
    <x v="2"/>
    <n v="2514"/>
    <x v="0"/>
    <x v="11"/>
    <x v="16"/>
    <x v="7"/>
    <n v="4347139009"/>
    <n v="405"/>
    <s v="PPP"/>
    <s v="Active Un-Disbursed"/>
    <x v="0"/>
    <n v="100"/>
    <n v="7822"/>
    <n v="7822"/>
    <n v="7822"/>
    <n v="262380"/>
    <s v="Leader Bank, National Association"/>
    <s v="180 Massachusetts Ave"/>
    <s v="ARLINGTON"/>
    <s v="MA"/>
    <s v="02474-8448"/>
    <x v="0"/>
    <x v="0"/>
    <x v="0"/>
    <s v="Clarkston"/>
    <s v="DEKALB"/>
    <s v="GA"/>
    <s v="30021-7503"/>
    <s v="ARLINGTON"/>
    <s v="MA"/>
    <d v="2021-05-20T00:00:00"/>
    <n v="262380"/>
    <x v="0"/>
    <s v="NA"/>
    <s v="NA"/>
  </r>
  <r>
    <x v="7525"/>
    <x v="0"/>
    <s v="GA"/>
    <s v="1955 Bells Ferry Rd"/>
    <s v="Marietta"/>
    <s v="30066-6298"/>
    <x v="12"/>
    <n v="1613"/>
    <x v="0"/>
    <x v="11"/>
    <x v="0"/>
    <x v="6"/>
    <n v="466191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arietta"/>
    <s v="COBB"/>
    <s v="GA"/>
    <s v="30066-6298"/>
    <s v="Phoenix"/>
    <s v="AZ"/>
    <d v="2021-05-20T00:00:00"/>
    <n v="188361"/>
    <x v="1"/>
    <s v="NA"/>
    <s v="NA"/>
  </r>
  <r>
    <x v="7526"/>
    <x v="2351"/>
    <s v="GA"/>
    <s v="208 Harris St"/>
    <s v="Thomasville"/>
    <s v="31792-6929"/>
    <x v="6"/>
    <n v="2112"/>
    <x v="0"/>
    <x v="11"/>
    <x v="1"/>
    <x v="13"/>
    <n v="4261979002"/>
    <n v="405"/>
    <s v="PPP"/>
    <s v="Active Un-Disbursed"/>
    <x v="0"/>
    <n v="100"/>
    <n v="10178"/>
    <n v="10178"/>
    <n v="10178"/>
    <n v="529472"/>
    <s v="Capital Plus Financial, LLC"/>
    <s v="2247 Central Drive"/>
    <s v="Bedford"/>
    <s v="TX"/>
    <n v="76021"/>
    <x v="1"/>
    <x v="0"/>
    <x v="0"/>
    <s v="Thomasville"/>
    <s v="THOMAS"/>
    <s v="GA"/>
    <s v="31792-6929"/>
    <s v="Bedford"/>
    <s v="TX"/>
    <d v="2021-05-20T00:00:00"/>
    <n v="529472"/>
    <x v="0"/>
    <s v="NA"/>
    <s v="NA"/>
  </r>
  <r>
    <x v="7527"/>
    <x v="2352"/>
    <s v="GA"/>
    <s v="1248 Shannon Way Southwestnull 1248 Shannon Way Southwestnull"/>
    <s v="Marietta"/>
    <n v="30008"/>
    <x v="12"/>
    <n v="1611"/>
    <x v="0"/>
    <x v="11"/>
    <x v="13"/>
    <x v="0"/>
    <n v="4532529010"/>
    <n v="405"/>
    <s v="PPP"/>
    <s v="Active Un-Disbursed"/>
    <x v="0"/>
    <n v="100"/>
    <n v="4862"/>
    <n v="4862"/>
    <n v="4862"/>
    <n v="71432"/>
    <s v="Texas National Bank"/>
    <s v="201 S Texas Ave"/>
    <s v="MERCEDES"/>
    <s v="TX"/>
    <s v="78570-3123"/>
    <x v="0"/>
    <x v="0"/>
    <x v="0"/>
    <s v="Marietta"/>
    <s v="COBB"/>
    <s v="GA"/>
    <n v="30008"/>
    <s v="MERCEDES"/>
    <s v="TX"/>
    <d v="2021-05-20T00:00:00"/>
    <n v="71432"/>
    <x v="0"/>
    <s v="NA"/>
    <s v="NA"/>
  </r>
  <r>
    <x v="7528"/>
    <x v="37"/>
    <s v="GA"/>
    <s v="3109 Abelia Dr"/>
    <s v="Augusta"/>
    <s v="30906-4905"/>
    <x v="5"/>
    <n v="4121"/>
    <x v="0"/>
    <x v="11"/>
    <x v="1"/>
    <x v="10"/>
    <n v="4029379005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ugusta"/>
    <s v="RICHMOND"/>
    <s v="GA"/>
    <s v="30906-4905"/>
    <s v="Bedford"/>
    <s v="TX"/>
    <d v="2021-05-20T00:00:00"/>
    <n v="529472"/>
    <x v="0"/>
    <s v="NA"/>
    <s v="NA"/>
  </r>
  <r>
    <x v="7529"/>
    <x v="2353"/>
    <s v="GA"/>
    <s v="3112 Desert Dr Apt 10"/>
    <s v="East Point"/>
    <s v="30344-6229"/>
    <x v="1"/>
    <n v="1720"/>
    <x v="0"/>
    <x v="11"/>
    <x v="16"/>
    <x v="9"/>
    <n v="3970839004"/>
    <n v="405"/>
    <s v="PPP"/>
    <s v="Active Un-Disbursed"/>
    <x v="0"/>
    <n v="100"/>
    <n v="9759"/>
    <n v="9759"/>
    <n v="9759"/>
    <n v="262380"/>
    <s v="Leader Bank, National Association"/>
    <s v="180 Massachusetts Ave"/>
    <s v="ARLINGTON"/>
    <s v="MA"/>
    <s v="02474-8448"/>
    <x v="0"/>
    <x v="0"/>
    <x v="0"/>
    <s v="East Point"/>
    <s v="FULTON"/>
    <s v="GA"/>
    <s v="30344-6229"/>
    <s v="ARLINGTON"/>
    <s v="MA"/>
    <d v="2021-05-20T00:00:00"/>
    <n v="262380"/>
    <x v="0"/>
    <s v="NA"/>
    <s v="NA"/>
  </r>
  <r>
    <x v="7530"/>
    <x v="37"/>
    <s v="GA"/>
    <s v="6610 Kennedy Bridge Rd N/A"/>
    <s v="Register"/>
    <s v="30452-3915"/>
    <x v="20"/>
    <n v="3310"/>
    <x v="0"/>
    <x v="11"/>
    <x v="16"/>
    <x v="10"/>
    <n v="3975719002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0"/>
    <x v="0"/>
    <s v="Register"/>
    <s v="BULLOCH"/>
    <s v="GA"/>
    <s v="30452-3915"/>
    <s v="ARLINGTON"/>
    <s v="MA"/>
    <d v="2021-05-20T00:00:00"/>
    <n v="262380"/>
    <x v="1"/>
    <s v="NA"/>
    <s v="NA"/>
  </r>
  <r>
    <x v="7531"/>
    <x v="2354"/>
    <s v="GA"/>
    <s v="3105 Landington Dr"/>
    <s v="Austell"/>
    <s v="30106-3536"/>
    <x v="5"/>
    <n v="5310"/>
    <x v="0"/>
    <x v="11"/>
    <x v="0"/>
    <x v="0"/>
    <n v="4038779009"/>
    <n v="405"/>
    <s v="PPP"/>
    <s v="Active Un-Disbursed"/>
    <x v="0"/>
    <n v="100"/>
    <n v="20237"/>
    <n v="20237"/>
    <n v="20237"/>
    <n v="188361"/>
    <s v="Prestamos CDFI, LLC"/>
    <s v="1024 East Buckeye Road Suite 270"/>
    <s v="Phoenix"/>
    <s v="AZ"/>
    <n v="85034"/>
    <x v="0"/>
    <x v="0"/>
    <x v="0"/>
    <s v="Austell"/>
    <s v="COBB"/>
    <s v="GA"/>
    <s v="30106-3536"/>
    <s v="Phoenix"/>
    <s v="AZ"/>
    <d v="2021-05-20T00:00:00"/>
    <n v="188361"/>
    <x v="1"/>
    <s v="NA"/>
    <s v="NA"/>
  </r>
  <r>
    <x v="7532"/>
    <x v="2355"/>
    <s v="GA"/>
    <s v="1988 Mallard Ave N/A"/>
    <s v="Macon"/>
    <s v="31204-5874"/>
    <x v="10"/>
    <n v="2210"/>
    <x v="0"/>
    <x v="11"/>
    <x v="16"/>
    <x v="5"/>
    <n v="4139879003"/>
    <n v="405"/>
    <s v="PPP"/>
    <s v="Active Un-Disbursed"/>
    <x v="0"/>
    <n v="100"/>
    <n v="3781"/>
    <n v="3781"/>
    <n v="3781"/>
    <n v="262380"/>
    <s v="Leader Bank, National Association"/>
    <s v="180 Massachusetts Ave"/>
    <s v="ARLINGTON"/>
    <s v="MA"/>
    <s v="02474-8448"/>
    <x v="0"/>
    <x v="0"/>
    <x v="0"/>
    <s v="Macon"/>
    <s v="BIBB"/>
    <s v="GA"/>
    <s v="31204-5874"/>
    <s v="ARLINGTON"/>
    <s v="MA"/>
    <d v="2021-05-20T00:00:00"/>
    <n v="262380"/>
    <x v="0"/>
    <s v="NA"/>
    <s v="NA"/>
  </r>
  <r>
    <x v="7533"/>
    <x v="2356"/>
    <s v="GA"/>
    <s v="454 E Shellcracker Rd"/>
    <s v="Jesup"/>
    <s v="31545-5672"/>
    <x v="2"/>
    <n v="2320"/>
    <x v="0"/>
    <x v="11"/>
    <x v="13"/>
    <x v="8"/>
    <n v="4375029008"/>
    <n v="405"/>
    <s v="PPS"/>
    <s v="Active Un-Disbursed"/>
    <x v="0"/>
    <n v="100"/>
    <n v="26500"/>
    <n v="26500"/>
    <n v="26500"/>
    <n v="71432"/>
    <s v="Texas National Bank"/>
    <s v="201 S Texas Ave"/>
    <s v="MERCEDES"/>
    <s v="TX"/>
    <s v="78570-3123"/>
    <x v="1"/>
    <x v="0"/>
    <x v="0"/>
    <s v="Jesup"/>
    <s v="WAYNE"/>
    <s v="GA"/>
    <s v="31545-5672"/>
    <s v="MERCEDES"/>
    <s v="TX"/>
    <d v="2021-05-20T00:00:00"/>
    <n v="71432"/>
    <x v="1"/>
    <s v="NA"/>
    <s v="NA"/>
  </r>
  <r>
    <x v="7534"/>
    <x v="0"/>
    <s v="GA"/>
    <s v="1198 Carlisle Ave"/>
    <s v="Macon"/>
    <s v="31204-4324"/>
    <x v="10"/>
    <n v="2210"/>
    <x v="0"/>
    <x v="11"/>
    <x v="0"/>
    <x v="5"/>
    <n v="4127929008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Macon"/>
    <s v="BIBB"/>
    <s v="GA"/>
    <s v="31204-4324"/>
    <s v="Phoenix"/>
    <s v="AZ"/>
    <s v="NA"/>
    <n v="188361"/>
    <x v="0"/>
    <s v="NA"/>
    <s v="NA"/>
  </r>
  <r>
    <x v="7535"/>
    <x v="46"/>
    <s v="GA"/>
    <s v="422 South Hospital Road"/>
    <s v="Sandersville"/>
    <n v="31082"/>
    <x v="6"/>
    <n v="3110"/>
    <x v="8"/>
    <x v="11"/>
    <x v="13"/>
    <x v="11"/>
    <n v="4572719002"/>
    <n v="405"/>
    <s v="PPP"/>
    <s v="Active Un-Disbursed"/>
    <x v="0"/>
    <n v="100"/>
    <n v="5000"/>
    <n v="5000"/>
    <n v="5000"/>
    <n v="71432"/>
    <s v="Texas National Bank"/>
    <s v="201 S Texas Ave"/>
    <s v="MERCEDES"/>
    <s v="TX"/>
    <s v="78570-3123"/>
    <x v="1"/>
    <x v="0"/>
    <x v="0"/>
    <s v="Sandersville"/>
    <s v="WASHINGTON"/>
    <s v="GA"/>
    <n v="31082"/>
    <s v="MERCEDES"/>
    <s v="TX"/>
    <d v="2021-05-20T00:00:00"/>
    <n v="71432"/>
    <x v="1"/>
    <s v="NA"/>
    <s v="NA"/>
  </r>
  <r>
    <x v="7536"/>
    <x v="2357"/>
    <s v="GA"/>
    <s v="4209 Northeast Expy N/A"/>
    <s v="Doraville"/>
    <s v="30340-3802"/>
    <x v="6"/>
    <n v="3110"/>
    <x v="19"/>
    <x v="11"/>
    <x v="16"/>
    <x v="2"/>
    <n v="4305499003"/>
    <n v="405"/>
    <s v="PPP"/>
    <s v="Active Un-Disbursed"/>
    <x v="0"/>
    <n v="100"/>
    <n v="33715"/>
    <n v="33715"/>
    <n v="33715"/>
    <n v="262380"/>
    <s v="Leader Bank, National Association"/>
    <s v="180 Massachusetts Ave"/>
    <s v="ARLINGTON"/>
    <s v="MA"/>
    <s v="02474-8448"/>
    <x v="0"/>
    <x v="0"/>
    <x v="0"/>
    <s v="Doraville"/>
    <s v="DEKALB"/>
    <s v="GA"/>
    <s v="30340-3802"/>
    <s v="ARLINGTON"/>
    <s v="MA"/>
    <d v="2021-05-20T00:00:00"/>
    <n v="262380"/>
    <x v="0"/>
    <s v="NA"/>
    <s v="NA"/>
  </r>
  <r>
    <x v="7537"/>
    <x v="505"/>
    <s v="GA"/>
    <s v="1441 Woodmont Ln NW # 475"/>
    <s v="Atlanta"/>
    <s v="30318-2866"/>
    <x v="12"/>
    <n v="1613"/>
    <x v="0"/>
    <x v="11"/>
    <x v="13"/>
    <x v="9"/>
    <n v="4306149005"/>
    <n v="405"/>
    <s v="PPS"/>
    <s v="Active Un-Disbursed"/>
    <x v="0"/>
    <n v="100"/>
    <n v="20750"/>
    <n v="20750"/>
    <n v="20750"/>
    <n v="71432"/>
    <s v="Texas National Bank"/>
    <s v="201 S Texas Ave"/>
    <s v="MERCEDES"/>
    <s v="TX"/>
    <s v="78570-3123"/>
    <x v="0"/>
    <x v="0"/>
    <x v="0"/>
    <s v="Atlanta"/>
    <s v="FULTON"/>
    <s v="GA"/>
    <s v="30318-2866"/>
    <s v="MERCEDES"/>
    <s v="TX"/>
    <d v="2021-05-20T00:00:00"/>
    <n v="71432"/>
    <x v="0"/>
    <s v="NA"/>
    <s v="NA"/>
  </r>
  <r>
    <x v="7538"/>
    <x v="623"/>
    <s v="GA"/>
    <s v="2934 Blount St"/>
    <s v="East Point"/>
    <s v="30344-3735"/>
    <x v="1"/>
    <n v="1720"/>
    <x v="0"/>
    <x v="11"/>
    <x v="0"/>
    <x v="9"/>
    <n v="4322749008"/>
    <n v="405"/>
    <s v="PPP"/>
    <s v="Active Un-Disbursed"/>
    <x v="0"/>
    <n v="100"/>
    <n v="19165"/>
    <n v="19165"/>
    <n v="19165"/>
    <n v="188361"/>
    <s v="Prestamos CDFI, LLC"/>
    <s v="1024 East Buckeye Road Suite 270"/>
    <s v="Phoenix"/>
    <s v="AZ"/>
    <n v="85034"/>
    <x v="0"/>
    <x v="0"/>
    <x v="0"/>
    <s v="East Point"/>
    <s v="FULTON"/>
    <s v="GA"/>
    <s v="30344-3735"/>
    <s v="Phoenix"/>
    <s v="AZ"/>
    <d v="2021-05-20T00:00:00"/>
    <n v="188361"/>
    <x v="0"/>
    <s v="NA"/>
    <s v="NA"/>
  </r>
  <r>
    <x v="7539"/>
    <x v="2358"/>
    <s v="GA"/>
    <s v="1301 Georgia 105 N/A"/>
    <s v="Baldwin"/>
    <n v="30511"/>
    <x v="20"/>
    <n v="1940"/>
    <x v="0"/>
    <x v="11"/>
    <x v="16"/>
    <x v="12"/>
    <n v="3938569006"/>
    <n v="405"/>
    <s v="PPP"/>
    <s v="Active Un-Disbursed"/>
    <x v="0"/>
    <n v="100"/>
    <n v="6284"/>
    <n v="6284"/>
    <n v="6284"/>
    <n v="262380"/>
    <s v="Leader Bank, National Association"/>
    <s v="180 Massachusetts Ave"/>
    <s v="ARLINGTON"/>
    <s v="MA"/>
    <s v="02474-8448"/>
    <x v="1"/>
    <x v="0"/>
    <x v="0"/>
    <s v="Baldwin"/>
    <s v="BANKS"/>
    <s v="GA"/>
    <n v="30511"/>
    <s v="ARLINGTON"/>
    <s v="MA"/>
    <d v="2021-05-20T00:00:00"/>
    <n v="262380"/>
    <x v="1"/>
    <s v="NA"/>
    <s v="NA"/>
  </r>
  <r>
    <x v="7540"/>
    <x v="88"/>
    <s v="GA"/>
    <s v="420 Worthington Hills Ct"/>
    <s v="Roswell"/>
    <s v="30076-1716"/>
    <x v="10"/>
    <n v="2210"/>
    <x v="0"/>
    <x v="11"/>
    <x v="0"/>
    <x v="2"/>
    <n v="4443769010"/>
    <n v="405"/>
    <s v="PPP"/>
    <s v="Active Un-Disbursed"/>
    <x v="0"/>
    <n v="100"/>
    <n v="2082"/>
    <n v="2082"/>
    <n v="2082"/>
    <n v="188361"/>
    <s v="Prestamos CDFI, LLC"/>
    <s v="1024 East Buckeye Road Suite 270"/>
    <s v="Phoenix"/>
    <s v="AZ"/>
    <n v="85034"/>
    <x v="0"/>
    <x v="0"/>
    <x v="0"/>
    <s v="Roswell"/>
    <s v="FULTON"/>
    <s v="GA"/>
    <s v="30076-1716"/>
    <s v="Phoenix"/>
    <s v="AZ"/>
    <d v="2021-05-20T00:00:00"/>
    <n v="188361"/>
    <x v="0"/>
    <s v="NA"/>
    <s v="NA"/>
  </r>
  <r>
    <x v="7541"/>
    <x v="589"/>
    <s v="GA"/>
    <s v="1000 Branch Dr N/A"/>
    <s v="Alpharetta"/>
    <s v="30004-3391"/>
    <x v="9"/>
    <n v="3998"/>
    <x v="6"/>
    <x v="11"/>
    <x v="16"/>
    <x v="2"/>
    <n v="4614579007"/>
    <n v="405"/>
    <s v="PPS"/>
    <s v="Active Un-Disbursed"/>
    <x v="0"/>
    <n v="100"/>
    <n v="75000"/>
    <n v="75000"/>
    <n v="75000"/>
    <n v="262380"/>
    <s v="Leader Bank, National Association"/>
    <s v="180 Massachusetts Ave"/>
    <s v="ARLINGTON"/>
    <s v="MA"/>
    <s v="02474-8448"/>
    <x v="0"/>
    <x v="0"/>
    <x v="0"/>
    <s v="Alpharetta"/>
    <s v="FORSYTH"/>
    <s v="GA"/>
    <s v="30004-3391"/>
    <s v="ARLINGTON"/>
    <s v="MA"/>
    <d v="2021-05-20T00:00:00"/>
    <n v="262380"/>
    <x v="1"/>
    <s v="NA"/>
    <s v="NA"/>
  </r>
  <r>
    <x v="7542"/>
    <x v="513"/>
    <s v="GA"/>
    <s v="295 Veazey Rd"/>
    <s v="Norwood"/>
    <s v="30821-5942"/>
    <x v="1"/>
    <n v="1730"/>
    <x v="0"/>
    <x v="11"/>
    <x v="0"/>
    <x v="11"/>
    <n v="4852339000"/>
    <n v="405"/>
    <s v="PPP"/>
    <s v="Active Un-Disbursed"/>
    <x v="0"/>
    <n v="100"/>
    <n v="20552"/>
    <n v="20552"/>
    <n v="20552"/>
    <n v="188361"/>
    <s v="Prestamos CDFI, LLC"/>
    <s v="1024 East Buckeye Road Suite 270"/>
    <s v="Phoenix"/>
    <s v="AZ"/>
    <n v="85034"/>
    <x v="1"/>
    <x v="0"/>
    <x v="0"/>
    <s v="Norwood"/>
    <s v="WARREN"/>
    <s v="GA"/>
    <s v="30821-5942"/>
    <s v="Phoenix"/>
    <s v="AZ"/>
    <d v="2021-05-20T00:00:00"/>
    <n v="188361"/>
    <x v="0"/>
    <s v="NA"/>
    <s v="NA"/>
  </r>
  <r>
    <x v="7543"/>
    <x v="369"/>
    <s v="GA"/>
    <s v="6913 Stratton Cir"/>
    <s v="Morrow"/>
    <s v="30260-3239"/>
    <x v="2"/>
    <n v="2320"/>
    <x v="0"/>
    <x v="11"/>
    <x v="1"/>
    <x v="9"/>
    <n v="4680879001"/>
    <n v="405"/>
    <s v="PPP"/>
    <s v="Active Un-Disbursed"/>
    <x v="0"/>
    <n v="100"/>
    <n v="13958"/>
    <n v="13958"/>
    <n v="13958"/>
    <n v="529472"/>
    <s v="Capital Plus Financial, LLC"/>
    <s v="2247 Central Drive"/>
    <s v="Bedford"/>
    <s v="TX"/>
    <n v="76021"/>
    <x v="0"/>
    <x v="0"/>
    <x v="0"/>
    <s v="Morrow"/>
    <s v="CLAYTON"/>
    <s v="GA"/>
    <s v="30260-3239"/>
    <s v="Bedford"/>
    <s v="TX"/>
    <d v="2021-05-20T00:00:00"/>
    <n v="529472"/>
    <x v="0"/>
    <s v="NA"/>
    <s v="NA"/>
  </r>
  <r>
    <x v="7544"/>
    <x v="2359"/>
    <s v="GA"/>
    <s v="1955 Bells Ferry Rd"/>
    <s v="Marietta"/>
    <s v="30066-6298"/>
    <x v="4"/>
    <n v="6118"/>
    <x v="0"/>
    <x v="11"/>
    <x v="0"/>
    <x v="6"/>
    <n v="4331569004"/>
    <n v="405"/>
    <s v="PPP"/>
    <s v="Exemption 4"/>
    <x v="0"/>
    <n v="100"/>
    <n v="13227"/>
    <n v="13227"/>
    <n v="0"/>
    <n v="188361"/>
    <s v="Prestamos CDFI, LLC"/>
    <s v="1024 East Buckeye Road Suite 270"/>
    <s v="Phoenix"/>
    <s v="AZ"/>
    <n v="85034"/>
    <x v="0"/>
    <x v="0"/>
    <x v="0"/>
    <s v="Marietta"/>
    <s v="COBB"/>
    <s v="GA"/>
    <s v="30066-6298"/>
    <s v="Phoenix"/>
    <s v="AZ"/>
    <s v="NA"/>
    <n v="188361"/>
    <x v="1"/>
    <s v="NA"/>
    <s v="NA"/>
  </r>
  <r>
    <x v="7545"/>
    <x v="2360"/>
    <s v="GA"/>
    <s v="320 Highway 211 NW"/>
    <s v="Winder"/>
    <s v="30680-7257"/>
    <x v="4"/>
    <n v="8220"/>
    <x v="0"/>
    <x v="11"/>
    <x v="0"/>
    <x v="11"/>
    <n v="4179949005"/>
    <n v="405"/>
    <s v="PPP"/>
    <s v="Exemption 4"/>
    <x v="0"/>
    <n v="100"/>
    <n v="4612"/>
    <n v="4612"/>
    <n v="0"/>
    <n v="188361"/>
    <s v="Prestamos CDFI, LLC"/>
    <s v="1024 East Buckeye Road Suite 270"/>
    <s v="Phoenix"/>
    <s v="AZ"/>
    <n v="85034"/>
    <x v="1"/>
    <x v="0"/>
    <x v="0"/>
    <s v="Winder"/>
    <s v="BARROW"/>
    <s v="GA"/>
    <s v="30680-7257"/>
    <s v="Phoenix"/>
    <s v="AZ"/>
    <s v="NA"/>
    <n v="188361"/>
    <x v="0"/>
    <s v="NA"/>
    <s v="NA"/>
  </r>
  <r>
    <x v="7546"/>
    <x v="1129"/>
    <s v="GA"/>
    <s v="1658 Water Lily Way"/>
    <s v="Lawrenceville"/>
    <s v="30045-2350"/>
    <x v="2"/>
    <n v="2320"/>
    <x v="0"/>
    <x v="11"/>
    <x v="13"/>
    <x v="11"/>
    <n v="4281089003"/>
    <n v="405"/>
    <s v="PPS"/>
    <s v="Active Un-Disbursed"/>
    <x v="0"/>
    <n v="100"/>
    <n v="29166"/>
    <n v="29166"/>
    <n v="29166"/>
    <n v="71432"/>
    <s v="Texas National Bank"/>
    <s v="201 S Texas Ave"/>
    <s v="MERCEDES"/>
    <s v="TX"/>
    <s v="78570-3123"/>
    <x v="0"/>
    <x v="0"/>
    <x v="0"/>
    <s v="Lawrenceville"/>
    <s v="GWINNETT"/>
    <s v="GA"/>
    <s v="30045-2350"/>
    <s v="MERCEDES"/>
    <s v="TX"/>
    <d v="2021-05-20T00:00:00"/>
    <n v="71432"/>
    <x v="1"/>
    <s v="NA"/>
    <s v="NA"/>
  </r>
  <r>
    <x v="7547"/>
    <x v="0"/>
    <s v="GA"/>
    <s v="1124 Aqua Shore Drivenull 1124 Aqua Shore Drivenull"/>
    <s v="McDonough"/>
    <n v="30252"/>
    <x v="5"/>
    <n v="4121"/>
    <x v="0"/>
    <x v="11"/>
    <x v="13"/>
    <x v="1"/>
    <n v="3827239009"/>
    <n v="405"/>
    <s v="PPS"/>
    <s v="Active Un-Disbursed"/>
    <x v="0"/>
    <n v="100"/>
    <n v="20832"/>
    <n v="20832"/>
    <n v="20832"/>
    <n v="71432"/>
    <s v="Texas National Bank"/>
    <s v="201 S Texas Ave"/>
    <s v="MERCEDES"/>
    <s v="TX"/>
    <s v="78570-3123"/>
    <x v="0"/>
    <x v="0"/>
    <x v="0"/>
    <s v="McDonough"/>
    <s v="HENRY"/>
    <s v="GA"/>
    <n v="30252"/>
    <s v="MERCEDES"/>
    <s v="TX"/>
    <d v="2021-05-20T00:00:00"/>
    <n v="71432"/>
    <x v="1"/>
    <s v="NA"/>
    <s v="NA"/>
  </r>
  <r>
    <x v="7548"/>
    <x v="46"/>
    <s v="GA"/>
    <s v="2302 Woodsman Dr"/>
    <s v="Augusta"/>
    <s v="30906-9447"/>
    <x v="6"/>
    <n v="2112"/>
    <x v="0"/>
    <x v="11"/>
    <x v="0"/>
    <x v="10"/>
    <n v="3866399003"/>
    <n v="405"/>
    <s v="PPP"/>
    <s v="Exemption 4"/>
    <x v="0"/>
    <n v="100"/>
    <n v="5000"/>
    <n v="5000"/>
    <n v="0"/>
    <n v="188361"/>
    <s v="Prestamos CDFI, LLC"/>
    <s v="1024 East Buckeye Road Suite 270"/>
    <s v="Phoenix"/>
    <s v="AZ"/>
    <n v="85034"/>
    <x v="0"/>
    <x v="0"/>
    <x v="0"/>
    <s v="Augusta"/>
    <s v="RICHMOND"/>
    <s v="GA"/>
    <s v="30906-9447"/>
    <s v="Phoenix"/>
    <s v="AZ"/>
    <s v="NA"/>
    <n v="188361"/>
    <x v="0"/>
    <s v="NA"/>
    <s v="NA"/>
  </r>
  <r>
    <x v="7549"/>
    <x v="61"/>
    <s v="GA"/>
    <s v="1049 McBride Dr"/>
    <s v="Columbus"/>
    <s v="31907-5030"/>
    <x v="5"/>
    <n v="5310"/>
    <x v="0"/>
    <x v="11"/>
    <x v="0"/>
    <x v="5"/>
    <n v="4660309008"/>
    <n v="405"/>
    <s v="PPP"/>
    <s v="Active Un-Disbursed"/>
    <x v="0"/>
    <n v="100"/>
    <n v="18067"/>
    <n v="18067"/>
    <n v="18067"/>
    <n v="188361"/>
    <s v="Prestamos CDFI, LLC"/>
    <s v="1024 East Buckeye Road Suite 270"/>
    <s v="Phoenix"/>
    <s v="AZ"/>
    <n v="85034"/>
    <x v="0"/>
    <x v="0"/>
    <x v="0"/>
    <s v="Columbus"/>
    <s v="MUSCOGEE"/>
    <s v="GA"/>
    <s v="31907-5030"/>
    <s v="Phoenix"/>
    <s v="AZ"/>
    <d v="2021-05-20T00:00:00"/>
    <n v="188361"/>
    <x v="1"/>
    <s v="NA"/>
    <s v="NA"/>
  </r>
  <r>
    <x v="7550"/>
    <x v="1129"/>
    <s v="GA"/>
    <s v="70 Natalie Ct"/>
    <s v="Covington"/>
    <s v="30016-3407"/>
    <x v="2"/>
    <n v="1191"/>
    <x v="0"/>
    <x v="11"/>
    <x v="13"/>
    <x v="7"/>
    <n v="4026819000"/>
    <n v="405"/>
    <s v="PPS"/>
    <s v="Active Un-Disbursed"/>
    <x v="0"/>
    <n v="100"/>
    <n v="29166"/>
    <n v="29166"/>
    <n v="29166"/>
    <n v="71432"/>
    <s v="Texas National Bank"/>
    <s v="201 S Texas Ave"/>
    <s v="MERCEDES"/>
    <s v="TX"/>
    <s v="78570-3123"/>
    <x v="1"/>
    <x v="0"/>
    <x v="0"/>
    <s v="Covington"/>
    <s v="NEWTON"/>
    <s v="GA"/>
    <s v="30016-3407"/>
    <s v="MERCEDES"/>
    <s v="TX"/>
    <d v="2021-05-20T00:00:00"/>
    <n v="71432"/>
    <x v="0"/>
    <s v="NA"/>
    <s v="NA"/>
  </r>
  <r>
    <x v="7551"/>
    <x v="0"/>
    <s v="GA"/>
    <s v="5165 Winding Glen Dr"/>
    <s v="Lithonia"/>
    <s v="30038-5313"/>
    <x v="18"/>
    <n v="1710"/>
    <x v="0"/>
    <x v="11"/>
    <x v="0"/>
    <x v="7"/>
    <n v="395418901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Lithonia"/>
    <s v="DEKALB"/>
    <s v="GA"/>
    <s v="30038-5313"/>
    <s v="Phoenix"/>
    <s v="AZ"/>
    <s v="NA"/>
    <n v="188361"/>
    <x v="1"/>
    <s v="NA"/>
    <s v="NA"/>
  </r>
  <r>
    <x v="7552"/>
    <x v="0"/>
    <s v="GA"/>
    <s v="107 Lucy St"/>
    <s v="Thomasville"/>
    <s v="31792-6242"/>
    <x v="6"/>
    <n v="2112"/>
    <x v="0"/>
    <x v="11"/>
    <x v="0"/>
    <x v="13"/>
    <n v="37975790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Thomasville"/>
    <s v="THOMAS"/>
    <s v="GA"/>
    <s v="31792-6242"/>
    <s v="Phoenix"/>
    <s v="AZ"/>
    <s v="NA"/>
    <n v="188361"/>
    <x v="0"/>
    <s v="NA"/>
    <s v="NA"/>
  </r>
  <r>
    <x v="7553"/>
    <x v="550"/>
    <s v="GA"/>
    <s v="1605 Gloucester St"/>
    <s v="Brunswick"/>
    <s v="31520-7146"/>
    <x v="6"/>
    <n v="2112"/>
    <x v="0"/>
    <x v="11"/>
    <x v="0"/>
    <x v="8"/>
    <n v="4516029002"/>
    <n v="405"/>
    <s v="PPP"/>
    <s v="Active Un-Disbursed"/>
    <x v="0"/>
    <n v="100"/>
    <n v="13750"/>
    <n v="13750"/>
    <n v="13750"/>
    <n v="188361"/>
    <s v="Prestamos CDFI, LLC"/>
    <s v="1024 East Buckeye Road Suite 270"/>
    <s v="Phoenix"/>
    <s v="AZ"/>
    <n v="85034"/>
    <x v="0"/>
    <x v="0"/>
    <x v="0"/>
    <s v="Brunswick"/>
    <s v="GLYNN"/>
    <s v="GA"/>
    <s v="31520-7146"/>
    <s v="Phoenix"/>
    <s v="AZ"/>
    <d v="2021-05-20T00:00:00"/>
    <n v="188361"/>
    <x v="0"/>
    <s v="NA"/>
    <s v="NA"/>
  </r>
  <r>
    <x v="7554"/>
    <x v="37"/>
    <s v="GA"/>
    <s v="3581 Hunters Pace Dr"/>
    <s v="Lithonia"/>
    <s v="30038-2836"/>
    <x v="1"/>
    <n v="1440"/>
    <x v="0"/>
    <x v="11"/>
    <x v="1"/>
    <x v="7"/>
    <n v="4567989008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Lithonia"/>
    <s v="DEKALB"/>
    <s v="GA"/>
    <s v="30038-2836"/>
    <s v="Bedford"/>
    <s v="TX"/>
    <d v="2021-05-20T00:00:00"/>
    <n v="529472"/>
    <x v="1"/>
    <s v="NA"/>
    <s v="NA"/>
  </r>
  <r>
    <x v="7555"/>
    <x v="697"/>
    <s v="GA"/>
    <s v="648 main street"/>
    <s v="Lumpkin"/>
    <n v="31815"/>
    <x v="17"/>
    <n v="6120"/>
    <x v="0"/>
    <x v="11"/>
    <x v="0"/>
    <x v="5"/>
    <n v="3911869002"/>
    <n v="405"/>
    <s v="PPP"/>
    <s v="Exemption 4"/>
    <x v="0"/>
    <n v="100"/>
    <n v="10415"/>
    <n v="10415"/>
    <n v="0"/>
    <n v="188361"/>
    <s v="Prestamos CDFI, LLC"/>
    <s v="1024 East Buckeye Road Suite 270"/>
    <s v="Phoenix"/>
    <s v="AZ"/>
    <n v="85034"/>
    <x v="1"/>
    <x v="0"/>
    <x v="0"/>
    <s v="Lumpkin"/>
    <s v="STEWART"/>
    <s v="GA"/>
    <n v="31815"/>
    <s v="Phoenix"/>
    <s v="AZ"/>
    <s v="NA"/>
    <n v="188361"/>
    <x v="0"/>
    <s v="NA"/>
    <s v="NA"/>
  </r>
  <r>
    <x v="7556"/>
    <x v="37"/>
    <s v="GA"/>
    <s v="3400 Prairie Dr"/>
    <s v="Snellville"/>
    <s v="30039-4959"/>
    <x v="15"/>
    <n v="1410"/>
    <x v="0"/>
    <x v="11"/>
    <x v="1"/>
    <x v="7"/>
    <n v="3810659010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Snellville"/>
    <s v="GWINNETT"/>
    <s v="GA"/>
    <s v="30039-4959"/>
    <s v="Bedford"/>
    <s v="TX"/>
    <d v="2021-05-20T00:00:00"/>
    <n v="529472"/>
    <x v="1"/>
    <s v="NA"/>
    <s v="NA"/>
  </r>
  <r>
    <x v="7557"/>
    <x v="0"/>
    <s v="GA"/>
    <s v="102 Windbreak Path"/>
    <s v="Peachtree City"/>
    <s v="30269-1858"/>
    <x v="12"/>
    <n v="1199"/>
    <x v="0"/>
    <x v="11"/>
    <x v="0"/>
    <x v="1"/>
    <n v="448624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Peachtree City"/>
    <s v="FAYETTE"/>
    <s v="GA"/>
    <s v="30269-1858"/>
    <s v="Phoenix"/>
    <s v="AZ"/>
    <d v="2021-05-20T00:00:00"/>
    <n v="188361"/>
    <x v="1"/>
    <s v="NA"/>
    <s v="NA"/>
  </r>
  <r>
    <x v="7558"/>
    <x v="1648"/>
    <s v="GA"/>
    <s v="1247 Joseph E Boone Blvd NW"/>
    <s v="Atlanta"/>
    <s v="30314-4911"/>
    <x v="5"/>
    <n v="5310"/>
    <x v="0"/>
    <x v="11"/>
    <x v="0"/>
    <x v="9"/>
    <n v="4126719002"/>
    <n v="405"/>
    <s v="PPP"/>
    <s v="Exemption 4"/>
    <x v="0"/>
    <n v="100"/>
    <n v="19837"/>
    <n v="19837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14-4911"/>
    <s v="Phoenix"/>
    <s v="AZ"/>
    <s v="NA"/>
    <n v="188361"/>
    <x v="0"/>
    <s v="NA"/>
    <s v="NA"/>
  </r>
  <r>
    <x v="7559"/>
    <x v="169"/>
    <s v="GA"/>
    <s v="445 Turkey Trl"/>
    <s v="Fortson"/>
    <s v="31808-7230"/>
    <x v="6"/>
    <n v="2112"/>
    <x v="0"/>
    <x v="11"/>
    <x v="0"/>
    <x v="1"/>
    <n v="4399809000"/>
    <n v="405"/>
    <s v="PPP"/>
    <s v="Exemption 4"/>
    <x v="0"/>
    <n v="100"/>
    <n v="15000"/>
    <n v="15000"/>
    <n v="0"/>
    <n v="188361"/>
    <s v="Prestamos CDFI, LLC"/>
    <s v="1024 East Buckeye Road Suite 270"/>
    <s v="Phoenix"/>
    <s v="AZ"/>
    <n v="85034"/>
    <x v="1"/>
    <x v="0"/>
    <x v="0"/>
    <s v="Fortson"/>
    <s v="HARRIS"/>
    <s v="GA"/>
    <s v="31808-7230"/>
    <s v="Phoenix"/>
    <s v="AZ"/>
    <s v="NA"/>
    <n v="188361"/>
    <x v="1"/>
    <s v="NA"/>
    <s v="NA"/>
  </r>
  <r>
    <x v="7560"/>
    <x v="1686"/>
    <s v="GA"/>
    <s v="530 Dunbar steet"/>
    <s v="Atlanta"/>
    <n v="30310"/>
    <x v="17"/>
    <n v="6120"/>
    <x v="0"/>
    <x v="11"/>
    <x v="0"/>
    <x v="9"/>
    <n v="3904849009"/>
    <n v="405"/>
    <s v="PPP"/>
    <s v="Active Un-Disbursed"/>
    <x v="0"/>
    <n v="100"/>
    <n v="12750"/>
    <n v="12750"/>
    <n v="12750"/>
    <n v="188361"/>
    <s v="Prestamos CDFI, LLC"/>
    <s v="1024 East Buckeye Road Suite 270"/>
    <s v="Phoenix"/>
    <s v="AZ"/>
    <n v="85034"/>
    <x v="0"/>
    <x v="0"/>
    <x v="0"/>
    <s v="Atlanta"/>
    <s v="FULTON"/>
    <s v="GA"/>
    <n v="30310"/>
    <s v="Phoenix"/>
    <s v="AZ"/>
    <d v="2021-05-20T00:00:00"/>
    <n v="188361"/>
    <x v="0"/>
    <s v="NA"/>
    <s v="NA"/>
  </r>
  <r>
    <x v="7561"/>
    <x v="2361"/>
    <s v="GA"/>
    <s v="3355 Cypress Club Trl N/A"/>
    <s v="Austell"/>
    <s v="30106-2652"/>
    <x v="9"/>
    <n v="3998"/>
    <x v="0"/>
    <x v="11"/>
    <x v="16"/>
    <x v="0"/>
    <n v="4017959005"/>
    <n v="405"/>
    <s v="PPS"/>
    <s v="Active Un-Disbursed"/>
    <x v="0"/>
    <n v="100"/>
    <n v="20661"/>
    <n v="20661"/>
    <n v="20661"/>
    <n v="262380"/>
    <s v="Leader Bank, National Association"/>
    <s v="180 Massachusetts Ave"/>
    <s v="ARLINGTON"/>
    <s v="MA"/>
    <s v="02474-8448"/>
    <x v="0"/>
    <x v="0"/>
    <x v="0"/>
    <s v="Austell"/>
    <s v="COBB"/>
    <s v="GA"/>
    <s v="30106-2652"/>
    <s v="ARLINGTON"/>
    <s v="MA"/>
    <d v="2021-05-20T00:00:00"/>
    <n v="262380"/>
    <x v="1"/>
    <s v="NA"/>
    <s v="NA"/>
  </r>
  <r>
    <x v="7562"/>
    <x v="2362"/>
    <s v="GA"/>
    <s v="140 Trelawney Ln"/>
    <s v="Covington"/>
    <s v="30016-6882"/>
    <x v="5"/>
    <n v="5310"/>
    <x v="0"/>
    <x v="11"/>
    <x v="0"/>
    <x v="7"/>
    <n v="3853119001"/>
    <n v="405"/>
    <s v="PPP"/>
    <s v="Active Un-Disbursed"/>
    <x v="0"/>
    <n v="100"/>
    <n v="19850"/>
    <n v="19850"/>
    <n v="19850"/>
    <n v="188361"/>
    <s v="Prestamos CDFI, LLC"/>
    <s v="1024 East Buckeye Road Suite 270"/>
    <s v="Phoenix"/>
    <s v="AZ"/>
    <n v="85034"/>
    <x v="1"/>
    <x v="0"/>
    <x v="0"/>
    <s v="Covington"/>
    <s v="NEWTON"/>
    <s v="GA"/>
    <s v="30016-6882"/>
    <s v="Phoenix"/>
    <s v="AZ"/>
    <d v="2021-05-20T00:00:00"/>
    <n v="188361"/>
    <x v="0"/>
    <s v="NA"/>
    <s v="NA"/>
  </r>
  <r>
    <x v="7563"/>
    <x v="2363"/>
    <s v="GA"/>
    <s v="1861 Sandtown Rd SW"/>
    <s v="Atlanta"/>
    <s v="30311-3415"/>
    <x v="20"/>
    <n v="5210"/>
    <x v="0"/>
    <x v="11"/>
    <x v="0"/>
    <x v="9"/>
    <n v="4256859007"/>
    <n v="405"/>
    <s v="PPP"/>
    <s v="Exemption 4"/>
    <x v="0"/>
    <n v="100"/>
    <n v="3550"/>
    <n v="3550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11-3415"/>
    <s v="Phoenix"/>
    <s v="AZ"/>
    <s v="NA"/>
    <n v="188361"/>
    <x v="0"/>
    <s v="NA"/>
    <s v="NA"/>
  </r>
  <r>
    <x v="7564"/>
    <x v="37"/>
    <s v="GA"/>
    <s v="212 Arbor Dr N/A"/>
    <s v="Duluth"/>
    <s v="30096-4961"/>
    <x v="5"/>
    <n v="4122"/>
    <x v="0"/>
    <x v="11"/>
    <x v="15"/>
    <x v="3"/>
    <n v="4768889009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Duluth"/>
    <s v="GWINNETT"/>
    <s v="GA"/>
    <s v="30096-4961"/>
    <s v="Brea"/>
    <s v="CA"/>
    <d v="2021-05-20T00:00:00"/>
    <n v="514546"/>
    <x v="1"/>
    <s v="NA"/>
    <s v="NA"/>
  </r>
  <r>
    <x v="7565"/>
    <x v="489"/>
    <s v="GA"/>
    <s v="2868 Donamire Ln NW"/>
    <s v="Kennesaw"/>
    <s v="30144-7394"/>
    <x v="6"/>
    <n v="2112"/>
    <x v="0"/>
    <x v="11"/>
    <x v="0"/>
    <x v="6"/>
    <n v="4334179000"/>
    <n v="405"/>
    <s v="PPP"/>
    <s v="Active Un-Disbursed"/>
    <x v="0"/>
    <n v="100"/>
    <n v="16665"/>
    <n v="16665"/>
    <n v="16665"/>
    <n v="188361"/>
    <s v="Prestamos CDFI, LLC"/>
    <s v="1024 East Buckeye Road Suite 270"/>
    <s v="Phoenix"/>
    <s v="AZ"/>
    <n v="85034"/>
    <x v="0"/>
    <x v="0"/>
    <x v="0"/>
    <s v="Kennesaw"/>
    <s v="COBB"/>
    <s v="GA"/>
    <s v="30144-7394"/>
    <s v="Phoenix"/>
    <s v="AZ"/>
    <d v="2021-05-20T00:00:00"/>
    <n v="188361"/>
    <x v="1"/>
    <s v="NA"/>
    <s v="NA"/>
  </r>
  <r>
    <x v="7566"/>
    <x v="606"/>
    <s v="GA"/>
    <s v="104 Millstream Rdg N/A"/>
    <s v="Villa Rica"/>
    <s v="30180-6982"/>
    <x v="15"/>
    <n v="1310"/>
    <x v="0"/>
    <x v="11"/>
    <x v="16"/>
    <x v="0"/>
    <n v="3820519007"/>
    <n v="405"/>
    <s v="PPP"/>
    <s v="Active Un-Disbursed"/>
    <x v="0"/>
    <n v="100"/>
    <n v="720"/>
    <n v="720"/>
    <n v="720"/>
    <n v="262380"/>
    <s v="Leader Bank, National Association"/>
    <s v="180 Massachusetts Ave"/>
    <s v="ARLINGTON"/>
    <s v="MA"/>
    <s v="02474-8448"/>
    <x v="0"/>
    <x v="0"/>
    <x v="0"/>
    <s v="Villa Rica"/>
    <s v="DOUGLAS"/>
    <s v="GA"/>
    <s v="30180-6982"/>
    <s v="ARLINGTON"/>
    <s v="MA"/>
    <d v="2021-05-20T00:00:00"/>
    <n v="262380"/>
    <x v="0"/>
    <s v="NA"/>
    <s v="NA"/>
  </r>
  <r>
    <x v="7567"/>
    <x v="2364"/>
    <s v="GA"/>
    <s v="1921 S Lumpkin Rd"/>
    <s v="Columbus"/>
    <s v="31903-2727"/>
    <x v="6"/>
    <n v="3110"/>
    <x v="24"/>
    <x v="11"/>
    <x v="13"/>
    <x v="5"/>
    <n v="3795569008"/>
    <n v="405"/>
    <s v="PPS"/>
    <s v="Active Un-Disbursed"/>
    <x v="0"/>
    <n v="100"/>
    <n v="44125"/>
    <n v="44125"/>
    <n v="44125"/>
    <n v="71432"/>
    <s v="Texas National Bank"/>
    <s v="201 S Texas Ave"/>
    <s v="MERCEDES"/>
    <s v="TX"/>
    <s v="78570-3123"/>
    <x v="0"/>
    <x v="0"/>
    <x v="0"/>
    <s v="Columbus"/>
    <s v="MUSCOGEE"/>
    <s v="GA"/>
    <s v="31903-2727"/>
    <s v="MERCEDES"/>
    <s v="TX"/>
    <d v="2021-05-20T00:00:00"/>
    <n v="71432"/>
    <x v="0"/>
    <s v="NA"/>
    <s v="NA"/>
  </r>
  <r>
    <x v="7568"/>
    <x v="2365"/>
    <s v="GA"/>
    <s v="615 Carrington Parknull 615 Carrington Parknull"/>
    <s v="Jonesboro"/>
    <n v="30236"/>
    <x v="6"/>
    <n v="2112"/>
    <x v="0"/>
    <x v="11"/>
    <x v="13"/>
    <x v="0"/>
    <n v="4817419005"/>
    <n v="405"/>
    <s v="PPP"/>
    <s v="Active Un-Disbursed"/>
    <x v="0"/>
    <n v="100"/>
    <n v="17735"/>
    <n v="17735"/>
    <n v="17735"/>
    <n v="71432"/>
    <s v="Texas National Bank"/>
    <s v="201 S Texas Ave"/>
    <s v="MERCEDES"/>
    <s v="TX"/>
    <s v="78570-3123"/>
    <x v="0"/>
    <x v="0"/>
    <x v="0"/>
    <s v="Jonesboro"/>
    <s v="CLAYTON"/>
    <s v="GA"/>
    <n v="30236"/>
    <s v="MERCEDES"/>
    <s v="TX"/>
    <d v="2021-05-20T00:00:00"/>
    <n v="71432"/>
    <x v="1"/>
    <s v="NA"/>
    <s v="NA"/>
  </r>
  <r>
    <x v="7569"/>
    <x v="191"/>
    <s v="GA"/>
    <s v="2018 Summer Valley Way"/>
    <s v="Augusta"/>
    <s v="30909-0151"/>
    <x v="6"/>
    <n v="2111"/>
    <x v="0"/>
    <x v="11"/>
    <x v="0"/>
    <x v="10"/>
    <n v="4153389005"/>
    <n v="405"/>
    <s v="PPP"/>
    <s v="Exemption 4"/>
    <x v="0"/>
    <n v="100"/>
    <n v="15625"/>
    <n v="15625"/>
    <n v="0"/>
    <n v="188361"/>
    <s v="Prestamos CDFI, LLC"/>
    <s v="1024 East Buckeye Road Suite 270"/>
    <s v="Phoenix"/>
    <s v="AZ"/>
    <n v="85034"/>
    <x v="0"/>
    <x v="0"/>
    <x v="0"/>
    <s v="Augusta"/>
    <s v="RICHMOND"/>
    <s v="GA"/>
    <s v="30909-0151"/>
    <s v="Phoenix"/>
    <s v="AZ"/>
    <s v="NA"/>
    <n v="188361"/>
    <x v="1"/>
    <s v="NA"/>
    <s v="NA"/>
  </r>
  <r>
    <x v="7570"/>
    <x v="0"/>
    <s v="GA"/>
    <s v="6603 Sienna Ct"/>
    <s v="Peachtree Corners"/>
    <s v="30092-3659"/>
    <x v="6"/>
    <n v="2112"/>
    <x v="0"/>
    <x v="11"/>
    <x v="0"/>
    <x v="3"/>
    <n v="4827709002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Peachtree Corners"/>
    <s v="GWINNETT"/>
    <s v="GA"/>
    <s v="30092-3659"/>
    <s v="Phoenix"/>
    <s v="AZ"/>
    <s v="NA"/>
    <n v="188361"/>
    <x v="1"/>
    <s v="NA"/>
    <s v="NA"/>
  </r>
  <r>
    <x v="7571"/>
    <x v="482"/>
    <s v="GA"/>
    <s v="738 N Depot St"/>
    <s v="Greenville"/>
    <s v="30222-1347"/>
    <x v="6"/>
    <n v="2111"/>
    <x v="0"/>
    <x v="11"/>
    <x v="0"/>
    <x v="1"/>
    <n v="4492689006"/>
    <n v="405"/>
    <s v="PPP"/>
    <s v="Exemption 4"/>
    <x v="0"/>
    <n v="100"/>
    <n v="20247"/>
    <n v="20247"/>
    <n v="0"/>
    <n v="188361"/>
    <s v="Prestamos CDFI, LLC"/>
    <s v="1024 East Buckeye Road Suite 270"/>
    <s v="Phoenix"/>
    <s v="AZ"/>
    <n v="85034"/>
    <x v="1"/>
    <x v="0"/>
    <x v="0"/>
    <s v="Greenville"/>
    <s v="MERIWETHER"/>
    <s v="GA"/>
    <s v="30222-1347"/>
    <s v="Phoenix"/>
    <s v="AZ"/>
    <s v="NA"/>
    <n v="188361"/>
    <x v="1"/>
    <s v="NA"/>
    <s v="NA"/>
  </r>
  <r>
    <x v="7572"/>
    <x v="1017"/>
    <s v="GA"/>
    <s v="6102 Michael Rd"/>
    <s v="Lithonia"/>
    <s v="30058-7923"/>
    <x v="12"/>
    <n v="1430"/>
    <x v="0"/>
    <x v="11"/>
    <x v="0"/>
    <x v="7"/>
    <n v="4331789000"/>
    <n v="405"/>
    <s v="PPP"/>
    <s v="Active Un-Disbursed"/>
    <x v="0"/>
    <n v="100"/>
    <n v="207"/>
    <n v="207"/>
    <n v="207"/>
    <n v="188361"/>
    <s v="Prestamos CDFI, LLC"/>
    <s v="1024 East Buckeye Road Suite 270"/>
    <s v="Phoenix"/>
    <s v="AZ"/>
    <n v="85034"/>
    <x v="0"/>
    <x v="0"/>
    <x v="0"/>
    <s v="Lithonia"/>
    <s v="DEKALB"/>
    <s v="GA"/>
    <s v="30058-7923"/>
    <s v="Phoenix"/>
    <s v="AZ"/>
    <d v="2021-05-20T00:00:00"/>
    <n v="188361"/>
    <x v="0"/>
    <s v="NA"/>
    <s v="NA"/>
  </r>
  <r>
    <x v="7573"/>
    <x v="2366"/>
    <s v="GA"/>
    <s v="106 Overlook Pt"/>
    <s v="Dallas"/>
    <s v="30157-7416"/>
    <x v="6"/>
    <n v="3990"/>
    <x v="0"/>
    <x v="11"/>
    <x v="13"/>
    <x v="4"/>
    <n v="4210919006"/>
    <n v="405"/>
    <s v="PPP"/>
    <s v="Active Un-Disbursed"/>
    <x v="0"/>
    <n v="100"/>
    <n v="80000"/>
    <n v="80000"/>
    <n v="80000"/>
    <n v="71432"/>
    <s v="Texas National Bank"/>
    <s v="201 S Texas Ave"/>
    <s v="MERCEDES"/>
    <s v="TX"/>
    <s v="78570-3123"/>
    <x v="0"/>
    <x v="0"/>
    <x v="0"/>
    <s v="Dallas"/>
    <s v="PAULDING"/>
    <s v="GA"/>
    <s v="30157-7416"/>
    <s v="MERCEDES"/>
    <s v="TX"/>
    <d v="2021-05-20T00:00:00"/>
    <n v="71432"/>
    <x v="1"/>
    <s v="NA"/>
    <s v="NA"/>
  </r>
  <r>
    <x v="7574"/>
    <x v="37"/>
    <s v="GA"/>
    <s v="30 Camden Pl"/>
    <s v="Covington"/>
    <s v="30014-9034"/>
    <x v="13"/>
    <n v="1610"/>
    <x v="0"/>
    <x v="11"/>
    <x v="1"/>
    <x v="7"/>
    <n v="4422199006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1"/>
    <x v="0"/>
    <x v="0"/>
    <s v="Covington"/>
    <s v="NEWTON"/>
    <s v="GA"/>
    <s v="30014-9034"/>
    <s v="Bedford"/>
    <s v="TX"/>
    <d v="2021-05-20T00:00:00"/>
    <n v="529472"/>
    <x v="0"/>
    <s v="NA"/>
    <s v="NA"/>
  </r>
  <r>
    <x v="7575"/>
    <x v="0"/>
    <s v="GA"/>
    <s v="4530 White City Rd"/>
    <s v="Atlanta"/>
    <s v="30337-5215"/>
    <x v="2"/>
    <n v="2320"/>
    <x v="0"/>
    <x v="11"/>
    <x v="0"/>
    <x v="0"/>
    <n v="3868079005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37-5215"/>
    <s v="Phoenix"/>
    <s v="AZ"/>
    <s v="NA"/>
    <n v="188361"/>
    <x v="0"/>
    <s v="NA"/>
    <s v="NA"/>
  </r>
  <r>
    <x v="7576"/>
    <x v="0"/>
    <s v="GA"/>
    <s v="100 Knight Way Apt 1307"/>
    <s v="Fayetteville"/>
    <s v="30214-6932"/>
    <x v="12"/>
    <n v="1611"/>
    <x v="0"/>
    <x v="11"/>
    <x v="0"/>
    <x v="0"/>
    <n v="46666790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Fayetteville"/>
    <s v="FAYETTE"/>
    <s v="GA"/>
    <s v="30214-6932"/>
    <s v="Phoenix"/>
    <s v="AZ"/>
    <s v="NA"/>
    <n v="188361"/>
    <x v="1"/>
    <s v="NA"/>
    <s v="NA"/>
  </r>
  <r>
    <x v="7577"/>
    <x v="42"/>
    <s v="GA"/>
    <s v="4137 Mistymorn Lane"/>
    <s v="Powder Springs"/>
    <n v="30127"/>
    <x v="12"/>
    <n v="1213"/>
    <x v="6"/>
    <x v="11"/>
    <x v="13"/>
    <x v="0"/>
    <n v="4399039005"/>
    <n v="405"/>
    <s v="PPS"/>
    <s v="Active Un-Disbursed"/>
    <x v="0"/>
    <n v="100"/>
    <n v="20000"/>
    <n v="20000"/>
    <n v="20000"/>
    <n v="71432"/>
    <s v="Texas National Bank"/>
    <s v="201 S Texas Ave"/>
    <s v="MERCEDES"/>
    <s v="TX"/>
    <s v="78570-3123"/>
    <x v="0"/>
    <x v="0"/>
    <x v="0"/>
    <s v="Powder Springs"/>
    <s v="COBB"/>
    <s v="GA"/>
    <n v="30127"/>
    <s v="MERCEDES"/>
    <s v="TX"/>
    <d v="2021-05-20T00:00:00"/>
    <n v="71432"/>
    <x v="1"/>
    <s v="NA"/>
    <s v="NA"/>
  </r>
  <r>
    <x v="7578"/>
    <x v="2367"/>
    <s v="GA"/>
    <s v="6175 Old National Hwy N/A"/>
    <s v="Atlanta"/>
    <s v="30349-4399"/>
    <x v="6"/>
    <n v="2112"/>
    <x v="2"/>
    <x v="11"/>
    <x v="15"/>
    <x v="0"/>
    <n v="4435699002"/>
    <n v="405"/>
    <s v="PPP"/>
    <s v="Active Un-Disbursed"/>
    <x v="0"/>
    <n v="100"/>
    <n v="83792"/>
    <n v="83792"/>
    <n v="83792"/>
    <n v="514546"/>
    <s v="BSD Capital, LLC dba Lendistry"/>
    <s v="330 E. Lambert Rd Suite 275"/>
    <s v="Brea"/>
    <s v="CA"/>
    <n v="92821"/>
    <x v="0"/>
    <x v="0"/>
    <x v="0"/>
    <s v="Atlanta"/>
    <s v="FULTON"/>
    <s v="GA"/>
    <s v="30349-4399"/>
    <s v="Brea"/>
    <s v="CA"/>
    <d v="2021-05-20T00:00:00"/>
    <n v="514546"/>
    <x v="1"/>
    <s v="NA"/>
    <s v="NA"/>
  </r>
  <r>
    <x v="7579"/>
    <x v="0"/>
    <s v="GA"/>
    <s v="2912 Belleau Ln SE"/>
    <s v="Atlanta"/>
    <s v="30316-4356"/>
    <x v="13"/>
    <n v="1610"/>
    <x v="0"/>
    <x v="11"/>
    <x v="0"/>
    <x v="9"/>
    <n v="4580499008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tlanta"/>
    <s v="DEKALB"/>
    <s v="GA"/>
    <s v="30316-4356"/>
    <s v="Phoenix"/>
    <s v="AZ"/>
    <s v="NA"/>
    <n v="188361"/>
    <x v="0"/>
    <s v="NA"/>
    <s v="NA"/>
  </r>
  <r>
    <x v="7580"/>
    <x v="85"/>
    <s v="GA"/>
    <s v="202 Carolan St"/>
    <s v="Savannah"/>
    <s v="31415-1004"/>
    <x v="0"/>
    <n v="4990"/>
    <x v="0"/>
    <x v="11"/>
    <x v="0"/>
    <x v="8"/>
    <n v="3874759004"/>
    <n v="405"/>
    <s v="PPP"/>
    <s v="Exemption 4"/>
    <x v="0"/>
    <n v="100"/>
    <n v="20625"/>
    <n v="20625"/>
    <n v="0"/>
    <n v="188361"/>
    <s v="Prestamos CDFI, LLC"/>
    <s v="1024 East Buckeye Road Suite 270"/>
    <s v="Phoenix"/>
    <s v="AZ"/>
    <n v="85034"/>
    <x v="0"/>
    <x v="0"/>
    <x v="0"/>
    <s v="Savannah"/>
    <s v="CHATHAM"/>
    <s v="GA"/>
    <s v="31415-1004"/>
    <s v="Phoenix"/>
    <s v="AZ"/>
    <s v="NA"/>
    <n v="188361"/>
    <x v="0"/>
    <s v="NA"/>
    <s v="NA"/>
  </r>
  <r>
    <x v="7581"/>
    <x v="2368"/>
    <s v="GA"/>
    <s v="320 Fairburn Rd SW Apt Q2"/>
    <s v="Atlanta"/>
    <s v="30331-1922"/>
    <x v="2"/>
    <n v="2511"/>
    <x v="0"/>
    <x v="11"/>
    <x v="0"/>
    <x v="9"/>
    <n v="3963329006"/>
    <n v="405"/>
    <s v="PPP"/>
    <s v="Exemption 4"/>
    <x v="0"/>
    <n v="100"/>
    <n v="20592"/>
    <n v="20592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31-1922"/>
    <s v="Phoenix"/>
    <s v="AZ"/>
    <s v="NA"/>
    <n v="188361"/>
    <x v="1"/>
    <s v="NA"/>
    <s v="NA"/>
  </r>
  <r>
    <x v="7582"/>
    <x v="0"/>
    <s v="GA"/>
    <s v="2325 Dunwoody Xing"/>
    <s v="Atlanta"/>
    <s v="30338-8017"/>
    <x v="17"/>
    <n v="8310"/>
    <x v="0"/>
    <x v="11"/>
    <x v="0"/>
    <x v="2"/>
    <n v="437799901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tlanta"/>
    <s v="DEKALB"/>
    <s v="GA"/>
    <s v="30338-8017"/>
    <s v="Phoenix"/>
    <s v="AZ"/>
    <s v="NA"/>
    <n v="188361"/>
    <x v="1"/>
    <s v="NA"/>
    <s v="NA"/>
  </r>
  <r>
    <x v="7583"/>
    <x v="85"/>
    <s v="GA"/>
    <s v="6916 Bullet Blvd Apt A10"/>
    <s v="Columbus"/>
    <s v="31907-5951"/>
    <x v="7"/>
    <n v="2110"/>
    <x v="0"/>
    <x v="11"/>
    <x v="1"/>
    <x v="5"/>
    <n v="4125719000"/>
    <n v="405"/>
    <s v="PPS"/>
    <s v="Active Un-Disbursed"/>
    <x v="0"/>
    <n v="100"/>
    <n v="20625"/>
    <n v="20625"/>
    <n v="20625"/>
    <n v="529472"/>
    <s v="Capital Plus Financial, LLC"/>
    <s v="2247 Central Drive"/>
    <s v="Bedford"/>
    <s v="TX"/>
    <n v="76021"/>
    <x v="0"/>
    <x v="0"/>
    <x v="0"/>
    <s v="Columbus"/>
    <s v="MUSCOGEE"/>
    <s v="GA"/>
    <s v="31907-5951"/>
    <s v="Bedford"/>
    <s v="TX"/>
    <d v="2021-05-20T00:00:00"/>
    <n v="529472"/>
    <x v="1"/>
    <s v="NA"/>
    <s v="NA"/>
  </r>
  <r>
    <x v="7584"/>
    <x v="649"/>
    <s v="GA"/>
    <s v="2170 Plantation Rd"/>
    <s v="Lawrenceville"/>
    <s v="30044-5340"/>
    <x v="1"/>
    <n v="1439"/>
    <x v="0"/>
    <x v="11"/>
    <x v="1"/>
    <x v="3"/>
    <n v="4813789003"/>
    <n v="405"/>
    <s v="PPS"/>
    <s v="Active Un-Disbursed"/>
    <x v="0"/>
    <n v="100"/>
    <n v="19687"/>
    <n v="19687"/>
    <n v="19687"/>
    <n v="529472"/>
    <s v="Capital Plus Financial, LLC"/>
    <s v="2247 Central Drive"/>
    <s v="Bedford"/>
    <s v="TX"/>
    <n v="76021"/>
    <x v="0"/>
    <x v="0"/>
    <x v="0"/>
    <s v="Lawrenceville"/>
    <s v="GWINNETT"/>
    <s v="GA"/>
    <s v="30044-5340"/>
    <s v="Bedford"/>
    <s v="TX"/>
    <d v="2021-05-20T00:00:00"/>
    <n v="529472"/>
    <x v="1"/>
    <s v="NA"/>
    <s v="NA"/>
  </r>
  <r>
    <x v="7585"/>
    <x v="2369"/>
    <s v="GA"/>
    <s v="3376 San Antonio Dr"/>
    <s v="Snellville"/>
    <s v="30039-6975"/>
    <x v="6"/>
    <n v="1121"/>
    <x v="0"/>
    <x v="11"/>
    <x v="1"/>
    <x v="7"/>
    <n v="4069859001"/>
    <n v="405"/>
    <s v="PPP"/>
    <s v="Active Un-Disbursed"/>
    <x v="0"/>
    <n v="100"/>
    <n v="13545"/>
    <n v="13545"/>
    <n v="13545"/>
    <n v="529472"/>
    <s v="Capital Plus Financial, LLC"/>
    <s v="2247 Central Drive"/>
    <s v="Bedford"/>
    <s v="TX"/>
    <n v="76021"/>
    <x v="0"/>
    <x v="0"/>
    <x v="0"/>
    <s v="Snellville"/>
    <s v="GWINNETT"/>
    <s v="GA"/>
    <s v="30039-6975"/>
    <s v="Bedford"/>
    <s v="TX"/>
    <d v="2021-05-20T00:00:00"/>
    <n v="529472"/>
    <x v="1"/>
    <s v="NA"/>
    <s v="NA"/>
  </r>
  <r>
    <x v="7586"/>
    <x v="1232"/>
    <s v="GA"/>
    <s v="19 Brisbane Ct"/>
    <s v="Newnan"/>
    <s v="30263-2370"/>
    <x v="19"/>
    <n v="6122"/>
    <x v="0"/>
    <x v="11"/>
    <x v="0"/>
    <x v="1"/>
    <n v="4470449003"/>
    <n v="405"/>
    <s v="PPP"/>
    <s v="Exemption 4"/>
    <x v="0"/>
    <n v="100"/>
    <n v="16457"/>
    <n v="16457"/>
    <n v="0"/>
    <n v="188361"/>
    <s v="Prestamos CDFI, LLC"/>
    <s v="1024 East Buckeye Road Suite 270"/>
    <s v="Phoenix"/>
    <s v="AZ"/>
    <n v="85034"/>
    <x v="1"/>
    <x v="0"/>
    <x v="0"/>
    <s v="Newnan"/>
    <s v="COWETA"/>
    <s v="GA"/>
    <s v="30263-2370"/>
    <s v="Phoenix"/>
    <s v="AZ"/>
    <s v="NA"/>
    <n v="188361"/>
    <x v="1"/>
    <s v="NA"/>
    <s v="NA"/>
  </r>
  <r>
    <x v="7587"/>
    <x v="2370"/>
    <s v="GA"/>
    <s v="374 2nd St N/A"/>
    <s v="Macon"/>
    <s v="31201-2736"/>
    <x v="6"/>
    <n v="2112"/>
    <x v="0"/>
    <x v="11"/>
    <x v="15"/>
    <x v="5"/>
    <n v="3740049008"/>
    <n v="405"/>
    <s v="PPP"/>
    <s v="Active Un-Disbursed"/>
    <x v="0"/>
    <n v="100"/>
    <n v="7535"/>
    <n v="7535"/>
    <n v="7535"/>
    <n v="514546"/>
    <s v="BSD Capital, LLC dba Lendistry"/>
    <s v="330 E. Lambert Rd Suite 275"/>
    <s v="Brea"/>
    <s v="CA"/>
    <n v="92821"/>
    <x v="0"/>
    <x v="0"/>
    <x v="0"/>
    <s v="Macon"/>
    <s v="BIBB"/>
    <s v="GA"/>
    <s v="31201-2736"/>
    <s v="Brea"/>
    <s v="CA"/>
    <d v="2021-05-20T00:00:00"/>
    <n v="514546"/>
    <x v="1"/>
    <s v="NA"/>
    <s v="NA"/>
  </r>
  <r>
    <x v="7588"/>
    <x v="37"/>
    <s v="GA"/>
    <s v="3201 Alta Towne Lake Cir"/>
    <s v="Pooler"/>
    <s v="31322-5052"/>
    <x v="1"/>
    <n v="1439"/>
    <x v="0"/>
    <x v="11"/>
    <x v="1"/>
    <x v="8"/>
    <n v="3764449004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Pooler"/>
    <s v="CHATHAM"/>
    <s v="GA"/>
    <s v="31322-5052"/>
    <s v="Bedford"/>
    <s v="TX"/>
    <d v="2021-05-20T00:00:00"/>
    <n v="529472"/>
    <x v="1"/>
    <s v="NA"/>
    <s v="NA"/>
  </r>
  <r>
    <x v="7589"/>
    <x v="2371"/>
    <s v="GA"/>
    <s v="306 toria trace"/>
    <s v="Dalton"/>
    <n v="30721"/>
    <x v="6"/>
    <n v="1420"/>
    <x v="0"/>
    <x v="11"/>
    <x v="0"/>
    <x v="4"/>
    <n v="4405919006"/>
    <n v="405"/>
    <s v="PPP"/>
    <s v="Active Un-Disbursed"/>
    <x v="0"/>
    <n v="100"/>
    <n v="520"/>
    <n v="520"/>
    <n v="520"/>
    <n v="188361"/>
    <s v="Prestamos CDFI, LLC"/>
    <s v="1024 East Buckeye Road Suite 270"/>
    <s v="Phoenix"/>
    <s v="AZ"/>
    <n v="85034"/>
    <x v="0"/>
    <x v="0"/>
    <x v="0"/>
    <s v="Dalton"/>
    <s v="WHITFIELD"/>
    <s v="GA"/>
    <n v="30721"/>
    <s v="Phoenix"/>
    <s v="AZ"/>
    <d v="2021-05-20T00:00:00"/>
    <n v="188361"/>
    <x v="0"/>
    <s v="NA"/>
    <s v="NA"/>
  </r>
  <r>
    <x v="7590"/>
    <x v="2372"/>
    <s v="GA"/>
    <s v="2024 Melrose Pl"/>
    <s v="Kathleen"/>
    <s v="31047-2875"/>
    <x v="17"/>
    <n v="8150"/>
    <x v="0"/>
    <x v="11"/>
    <x v="0"/>
    <x v="13"/>
    <n v="4380739003"/>
    <n v="405"/>
    <s v="PPP"/>
    <s v="Active Un-Disbursed"/>
    <x v="0"/>
    <n v="100"/>
    <n v="20772"/>
    <n v="20772"/>
    <n v="20772"/>
    <n v="188361"/>
    <s v="Prestamos CDFI, LLC"/>
    <s v="1024 East Buckeye Road Suite 270"/>
    <s v="Phoenix"/>
    <s v="AZ"/>
    <n v="85034"/>
    <x v="0"/>
    <x v="0"/>
    <x v="0"/>
    <s v="Kathleen"/>
    <s v="HOUSTON"/>
    <s v="GA"/>
    <s v="31047-2875"/>
    <s v="Phoenix"/>
    <s v="AZ"/>
    <d v="2021-05-20T00:00:00"/>
    <n v="188361"/>
    <x v="1"/>
    <s v="NA"/>
    <s v="NA"/>
  </r>
  <r>
    <x v="7591"/>
    <x v="2373"/>
    <s v="GA"/>
    <s v="1175 Edna Pl N/A"/>
    <s v="Macon"/>
    <s v="31204-4335"/>
    <x v="6"/>
    <n v="2112"/>
    <x v="0"/>
    <x v="11"/>
    <x v="16"/>
    <x v="5"/>
    <n v="4681459006"/>
    <n v="405"/>
    <s v="PPP"/>
    <s v="Active Un-Disbursed"/>
    <x v="0"/>
    <n v="100"/>
    <n v="19679"/>
    <n v="19679"/>
    <n v="19679"/>
    <n v="262380"/>
    <s v="Leader Bank, National Association"/>
    <s v="180 Massachusetts Ave"/>
    <s v="ARLINGTON"/>
    <s v="MA"/>
    <s v="02474-8448"/>
    <x v="0"/>
    <x v="0"/>
    <x v="0"/>
    <s v="Macon"/>
    <s v="BIBB"/>
    <s v="GA"/>
    <s v="31204-4335"/>
    <s v="ARLINGTON"/>
    <s v="MA"/>
    <d v="2021-05-20T00:00:00"/>
    <n v="262380"/>
    <x v="0"/>
    <s v="NA"/>
    <s v="NA"/>
  </r>
  <r>
    <x v="7592"/>
    <x v="1608"/>
    <s v="GA"/>
    <s v="3244 Sable Run Rd"/>
    <s v="Atlanta"/>
    <s v="30349-8802"/>
    <x v="9"/>
    <n v="3998"/>
    <x v="0"/>
    <x v="11"/>
    <x v="1"/>
    <x v="0"/>
    <n v="4215129004"/>
    <n v="405"/>
    <s v="PPP"/>
    <s v="Active Un-Disbursed"/>
    <x v="0"/>
    <n v="100"/>
    <n v="7827"/>
    <n v="7827"/>
    <n v="7827"/>
    <n v="529472"/>
    <s v="Capital Plus Financial, LLC"/>
    <s v="2247 Central Drive"/>
    <s v="Bedford"/>
    <s v="TX"/>
    <n v="76021"/>
    <x v="0"/>
    <x v="0"/>
    <x v="0"/>
    <s v="Atlanta"/>
    <s v="FULTON"/>
    <s v="GA"/>
    <s v="30349-8802"/>
    <s v="Bedford"/>
    <s v="TX"/>
    <d v="2021-05-20T00:00:00"/>
    <n v="529472"/>
    <x v="1"/>
    <s v="NA"/>
    <s v="NA"/>
  </r>
  <r>
    <x v="7593"/>
    <x v="85"/>
    <s v="GA"/>
    <s v="2500 Shallowford Rd NE"/>
    <s v="Atlanta"/>
    <s v="30345-1226"/>
    <x v="7"/>
    <n v="2110"/>
    <x v="0"/>
    <x v="11"/>
    <x v="1"/>
    <x v="2"/>
    <n v="3798539005"/>
    <n v="405"/>
    <s v="PPP"/>
    <s v="Active Un-Disbursed"/>
    <x v="0"/>
    <n v="100"/>
    <n v="20625"/>
    <n v="20625"/>
    <n v="20625"/>
    <n v="529472"/>
    <s v="Capital Plus Financial, LLC"/>
    <s v="2247 Central Drive"/>
    <s v="Bedford"/>
    <s v="TX"/>
    <n v="76021"/>
    <x v="0"/>
    <x v="0"/>
    <x v="0"/>
    <s v="Atlanta"/>
    <s v="DEKALB"/>
    <s v="GA"/>
    <s v="30345-1226"/>
    <s v="Bedford"/>
    <s v="TX"/>
    <d v="2021-05-20T00:00:00"/>
    <n v="529472"/>
    <x v="1"/>
    <s v="NA"/>
    <s v="NA"/>
  </r>
  <r>
    <x v="7594"/>
    <x v="1078"/>
    <s v="GA"/>
    <s v="56 Hudson Plz"/>
    <s v="Fairburn"/>
    <s v="30213-1369"/>
    <x v="14"/>
    <n v="1210"/>
    <x v="0"/>
    <x v="11"/>
    <x v="0"/>
    <x v="0"/>
    <n v="4199239001"/>
    <n v="405"/>
    <s v="PPP"/>
    <s v="Exemption 4"/>
    <x v="0"/>
    <n v="100"/>
    <n v="20570"/>
    <n v="20570"/>
    <n v="0"/>
    <n v="188361"/>
    <s v="Prestamos CDFI, LLC"/>
    <s v="1024 East Buckeye Road Suite 270"/>
    <s v="Phoenix"/>
    <s v="AZ"/>
    <n v="85034"/>
    <x v="0"/>
    <x v="0"/>
    <x v="0"/>
    <s v="Fairburn"/>
    <s v="FULTON"/>
    <s v="GA"/>
    <s v="30213-1369"/>
    <s v="Phoenix"/>
    <s v="AZ"/>
    <s v="NA"/>
    <n v="188361"/>
    <x v="1"/>
    <s v="NA"/>
    <s v="NA"/>
  </r>
  <r>
    <x v="7595"/>
    <x v="37"/>
    <s v="GA"/>
    <s v="138 Northington Ln"/>
    <s v="Davisboro"/>
    <s v="31018-5212"/>
    <x v="1"/>
    <n v="1720"/>
    <x v="0"/>
    <x v="11"/>
    <x v="1"/>
    <x v="11"/>
    <n v="4375929007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1"/>
    <x v="0"/>
    <x v="0"/>
    <s v="Davisboro"/>
    <s v="WASHINGTON"/>
    <s v="GA"/>
    <s v="31018-5212"/>
    <s v="Bedford"/>
    <s v="TX"/>
    <d v="2021-05-20T00:00:00"/>
    <n v="529472"/>
    <x v="1"/>
    <s v="NA"/>
    <s v="NA"/>
  </r>
  <r>
    <x v="7596"/>
    <x v="37"/>
    <s v="GA"/>
    <s v="2608 Pointe North Blvd Apt B"/>
    <s v="Albany"/>
    <s v="31721-1405"/>
    <x v="14"/>
    <n v="2411"/>
    <x v="0"/>
    <x v="11"/>
    <x v="1"/>
    <x v="5"/>
    <n v="4775209002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lbany"/>
    <s v="DOUGHERTY"/>
    <s v="GA"/>
    <s v="31721-1405"/>
    <s v="Bedford"/>
    <s v="TX"/>
    <d v="2021-05-20T00:00:00"/>
    <n v="529472"/>
    <x v="1"/>
    <s v="NA"/>
    <s v="NA"/>
  </r>
  <r>
    <x v="7597"/>
    <x v="0"/>
    <s v="GA"/>
    <s v="85 Wyndmont Way"/>
    <s v="Covington"/>
    <s v="30014-7905"/>
    <x v="6"/>
    <n v="2990"/>
    <x v="0"/>
    <x v="11"/>
    <x v="0"/>
    <x v="7"/>
    <n v="466825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Covington"/>
    <s v="NEWTON"/>
    <s v="GA"/>
    <s v="30014-7905"/>
    <s v="Phoenix"/>
    <s v="AZ"/>
    <d v="2021-05-20T00:00:00"/>
    <n v="188361"/>
    <x v="0"/>
    <s v="NA"/>
    <s v="NA"/>
  </r>
  <r>
    <x v="7598"/>
    <x v="0"/>
    <s v="GA"/>
    <s v="918 Peaks Lndg"/>
    <s v="Conyers"/>
    <s v="30013-5066"/>
    <x v="13"/>
    <n v="1610"/>
    <x v="0"/>
    <x v="11"/>
    <x v="0"/>
    <x v="7"/>
    <n v="477284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onyers"/>
    <s v="ROCKDALE"/>
    <s v="GA"/>
    <s v="30013-5066"/>
    <s v="Phoenix"/>
    <s v="AZ"/>
    <d v="2021-05-20T00:00:00"/>
    <n v="188361"/>
    <x v="1"/>
    <s v="NA"/>
    <s v="NA"/>
  </r>
  <r>
    <x v="7599"/>
    <x v="38"/>
    <s v="GA"/>
    <s v="935 Marietta St NW"/>
    <s v="Atlanta"/>
    <s v="30318-0527"/>
    <x v="9"/>
    <n v="4210"/>
    <x v="0"/>
    <x v="11"/>
    <x v="0"/>
    <x v="9"/>
    <n v="3905369009"/>
    <n v="405"/>
    <s v="PPP"/>
    <s v="Active Un-Disbursed"/>
    <x v="0"/>
    <n v="100"/>
    <n v="20675"/>
    <n v="20675"/>
    <n v="20675"/>
    <n v="188361"/>
    <s v="Prestamos CDFI, LLC"/>
    <s v="1024 East Buckeye Road Suite 270"/>
    <s v="Phoenix"/>
    <s v="AZ"/>
    <n v="85034"/>
    <x v="0"/>
    <x v="0"/>
    <x v="0"/>
    <s v="Atlanta"/>
    <s v="FULTON"/>
    <s v="GA"/>
    <s v="30318-0527"/>
    <s v="Phoenix"/>
    <s v="AZ"/>
    <d v="2021-05-20T00:00:00"/>
    <n v="188361"/>
    <x v="0"/>
    <s v="NA"/>
    <s v="NA"/>
  </r>
  <r>
    <x v="7600"/>
    <x v="550"/>
    <s v="GA"/>
    <s v="2505 Station Club Dr SW"/>
    <s v="Marietta"/>
    <s v="30060-7568"/>
    <x v="6"/>
    <n v="2112"/>
    <x v="0"/>
    <x v="11"/>
    <x v="0"/>
    <x v="6"/>
    <n v="4272029005"/>
    <n v="405"/>
    <s v="PPP"/>
    <s v="Exemption 4"/>
    <x v="0"/>
    <n v="100"/>
    <n v="13750"/>
    <n v="13750"/>
    <n v="0"/>
    <n v="188361"/>
    <s v="Prestamos CDFI, LLC"/>
    <s v="1024 East Buckeye Road Suite 270"/>
    <s v="Phoenix"/>
    <s v="AZ"/>
    <n v="85034"/>
    <x v="0"/>
    <x v="0"/>
    <x v="0"/>
    <s v="Marietta"/>
    <s v="COBB"/>
    <s v="GA"/>
    <s v="30060-7568"/>
    <s v="Phoenix"/>
    <s v="AZ"/>
    <s v="NA"/>
    <n v="188361"/>
    <x v="0"/>
    <s v="NA"/>
    <s v="NA"/>
  </r>
  <r>
    <x v="7601"/>
    <x v="2374"/>
    <s v="GA"/>
    <s v="711 Fayetteville Rd SE Apt 213"/>
    <s v="Atlanta"/>
    <s v="30316-2370"/>
    <x v="6"/>
    <n v="2112"/>
    <x v="0"/>
    <x v="11"/>
    <x v="1"/>
    <x v="9"/>
    <n v="3888279003"/>
    <n v="405"/>
    <s v="PPP"/>
    <s v="Active Un-Disbursed"/>
    <x v="0"/>
    <n v="100"/>
    <n v="12931"/>
    <n v="12931"/>
    <n v="12931"/>
    <n v="529472"/>
    <s v="Capital Plus Financial, LLC"/>
    <s v="2247 Central Drive"/>
    <s v="Bedford"/>
    <s v="TX"/>
    <n v="76021"/>
    <x v="0"/>
    <x v="0"/>
    <x v="0"/>
    <s v="Atlanta"/>
    <s v="DEKALB"/>
    <s v="GA"/>
    <s v="30316-2370"/>
    <s v="Bedford"/>
    <s v="TX"/>
    <d v="2021-05-20T00:00:00"/>
    <n v="529472"/>
    <x v="0"/>
    <s v="NA"/>
    <s v="NA"/>
  </r>
  <r>
    <x v="7602"/>
    <x v="747"/>
    <s v="GA"/>
    <s v="510 Westover Ave"/>
    <s v="Thomasville"/>
    <s v="31792-6329"/>
    <x v="6"/>
    <n v="2112"/>
    <x v="0"/>
    <x v="11"/>
    <x v="0"/>
    <x v="13"/>
    <n v="4277229005"/>
    <n v="405"/>
    <s v="PPP"/>
    <s v="Exemption 4"/>
    <x v="0"/>
    <n v="100"/>
    <n v="12915"/>
    <n v="12915"/>
    <n v="0"/>
    <n v="188361"/>
    <s v="Prestamos CDFI, LLC"/>
    <s v="1024 East Buckeye Road Suite 270"/>
    <s v="Phoenix"/>
    <s v="AZ"/>
    <n v="85034"/>
    <x v="1"/>
    <x v="0"/>
    <x v="0"/>
    <s v="Thomasville"/>
    <s v="THOMAS"/>
    <s v="GA"/>
    <s v="31792-6329"/>
    <s v="Phoenix"/>
    <s v="AZ"/>
    <s v="NA"/>
    <n v="188361"/>
    <x v="0"/>
    <s v="NA"/>
    <s v="NA"/>
  </r>
  <r>
    <x v="7603"/>
    <x v="0"/>
    <s v="GA"/>
    <s v="261 Kyles Cir"/>
    <s v="Hiram"/>
    <s v="30141-4695"/>
    <x v="2"/>
    <n v="2320"/>
    <x v="0"/>
    <x v="11"/>
    <x v="0"/>
    <x v="4"/>
    <n v="459207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Hiram"/>
    <s v="PAULDING"/>
    <s v="GA"/>
    <s v="30141-4695"/>
    <s v="Phoenix"/>
    <s v="AZ"/>
    <d v="2021-05-20T00:00:00"/>
    <n v="188361"/>
    <x v="1"/>
    <s v="NA"/>
    <s v="NA"/>
  </r>
  <r>
    <x v="7604"/>
    <x v="42"/>
    <s v="GA"/>
    <s v="117 Ethan Moor"/>
    <s v="Jonesboro"/>
    <s v="30238-5893"/>
    <x v="18"/>
    <n v="1710"/>
    <x v="0"/>
    <x v="11"/>
    <x v="0"/>
    <x v="0"/>
    <n v="3760759006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0"/>
    <x v="0"/>
    <x v="0"/>
    <s v="Jonesboro"/>
    <s v="CLAYTON"/>
    <s v="GA"/>
    <s v="30238-5893"/>
    <s v="Phoenix"/>
    <s v="AZ"/>
    <d v="2021-05-20T00:00:00"/>
    <n v="188361"/>
    <x v="0"/>
    <s v="NA"/>
    <s v="NA"/>
  </r>
  <r>
    <x v="7605"/>
    <x v="2375"/>
    <s v="GA"/>
    <s v="2202 GA Highway 88"/>
    <s v="Wrens"/>
    <s v="30833-4026"/>
    <x v="6"/>
    <n v="2113"/>
    <x v="0"/>
    <x v="11"/>
    <x v="0"/>
    <x v="11"/>
    <n v="4027839008"/>
    <n v="405"/>
    <s v="PPP"/>
    <s v="Active Un-Disbursed"/>
    <x v="0"/>
    <n v="100"/>
    <n v="2612"/>
    <n v="2612"/>
    <n v="2612"/>
    <n v="188361"/>
    <s v="Prestamos CDFI, LLC"/>
    <s v="1024 East Buckeye Road Suite 270"/>
    <s v="Phoenix"/>
    <s v="AZ"/>
    <n v="85034"/>
    <x v="1"/>
    <x v="0"/>
    <x v="0"/>
    <s v="Wrens"/>
    <s v="JEFFERSON"/>
    <s v="GA"/>
    <s v="30833-4026"/>
    <s v="Phoenix"/>
    <s v="AZ"/>
    <d v="2021-05-20T00:00:00"/>
    <n v="188361"/>
    <x v="1"/>
    <s v="NA"/>
    <s v="NA"/>
  </r>
  <r>
    <x v="7606"/>
    <x v="0"/>
    <s v="GA"/>
    <s v="5117 Seaborn Pl"/>
    <s v="Atlanta"/>
    <s v="30349-5841"/>
    <x v="1"/>
    <n v="1612"/>
    <x v="0"/>
    <x v="11"/>
    <x v="0"/>
    <x v="0"/>
    <n v="4406349003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tlanta"/>
    <s v="CLAYTON"/>
    <s v="GA"/>
    <s v="30349-5841"/>
    <s v="Phoenix"/>
    <s v="AZ"/>
    <s v="NA"/>
    <n v="188361"/>
    <x v="1"/>
    <s v="NA"/>
    <s v="NA"/>
  </r>
  <r>
    <x v="7607"/>
    <x v="2376"/>
    <s v="GA"/>
    <s v="503 Saddlecreek Dr"/>
    <s v="McDonough"/>
    <s v="30253-6589"/>
    <x v="2"/>
    <n v="2320"/>
    <x v="0"/>
    <x v="11"/>
    <x v="0"/>
    <x v="1"/>
    <n v="3972929000"/>
    <n v="405"/>
    <s v="PPP"/>
    <s v="Exemption 4"/>
    <x v="0"/>
    <n v="100"/>
    <n v="18627"/>
    <n v="18627"/>
    <n v="0"/>
    <n v="188361"/>
    <s v="Prestamos CDFI, LLC"/>
    <s v="1024 East Buckeye Road Suite 270"/>
    <s v="Phoenix"/>
    <s v="AZ"/>
    <n v="85034"/>
    <x v="0"/>
    <x v="0"/>
    <x v="0"/>
    <s v="McDonough"/>
    <s v="HENRY"/>
    <s v="GA"/>
    <s v="30253-6589"/>
    <s v="Phoenix"/>
    <s v="AZ"/>
    <s v="NA"/>
    <n v="188361"/>
    <x v="0"/>
    <s v="NA"/>
    <s v="NA"/>
  </r>
  <r>
    <x v="1030"/>
    <x v="2377"/>
    <s v="GA"/>
    <s v="4198 Port"/>
    <s v="Decatur"/>
    <n v="30034"/>
    <x v="6"/>
    <n v="2112"/>
    <x v="0"/>
    <x v="11"/>
    <x v="0"/>
    <x v="7"/>
    <n v="4004899001"/>
    <n v="405"/>
    <s v="PPP"/>
    <s v="Active Un-Disbursed"/>
    <x v="0"/>
    <n v="100"/>
    <n v="852"/>
    <n v="852"/>
    <n v="852"/>
    <n v="188361"/>
    <s v="Prestamos CDFI, LLC"/>
    <s v="1024 East Buckeye Road Suite 270"/>
    <s v="Phoenix"/>
    <s v="AZ"/>
    <n v="85034"/>
    <x v="0"/>
    <x v="0"/>
    <x v="0"/>
    <s v="Decatur"/>
    <s v="DEKALB"/>
    <s v="GA"/>
    <n v="30034"/>
    <s v="Phoenix"/>
    <s v="AZ"/>
    <d v="2021-05-20T00:00:00"/>
    <n v="188361"/>
    <x v="1"/>
    <s v="NA"/>
    <s v="NA"/>
  </r>
  <r>
    <x v="7608"/>
    <x v="72"/>
    <s v="GA"/>
    <s v="141 Willie Sirmans Rd"/>
    <s v="Stockton"/>
    <s v="31649-1658"/>
    <x v="10"/>
    <n v="3120"/>
    <x v="0"/>
    <x v="11"/>
    <x v="1"/>
    <x v="13"/>
    <n v="4191959000"/>
    <n v="405"/>
    <s v="PPP"/>
    <s v="Active Un-Disbursed"/>
    <x v="0"/>
    <n v="100"/>
    <n v="20052"/>
    <n v="20052"/>
    <n v="20052"/>
    <n v="529472"/>
    <s v="Capital Plus Financial, LLC"/>
    <s v="2247 Central Drive"/>
    <s v="Bedford"/>
    <s v="TX"/>
    <n v="76021"/>
    <x v="1"/>
    <x v="0"/>
    <x v="0"/>
    <s v="Stockton"/>
    <s v="LANIER"/>
    <s v="GA"/>
    <s v="31649-1658"/>
    <s v="Bedford"/>
    <s v="TX"/>
    <d v="2021-05-20T00:00:00"/>
    <n v="529472"/>
    <x v="1"/>
    <s v="NA"/>
    <s v="NA"/>
  </r>
  <r>
    <x v="7609"/>
    <x v="195"/>
    <s v="GA"/>
    <s v="2866 Gresham Rd SE"/>
    <s v="Atlanta"/>
    <s v="30316-4304"/>
    <x v="15"/>
    <n v="3910"/>
    <x v="0"/>
    <x v="11"/>
    <x v="0"/>
    <x v="9"/>
    <n v="4030729000"/>
    <n v="405"/>
    <s v="PPP"/>
    <s v="Exemption 4"/>
    <x v="0"/>
    <n v="100"/>
    <n v="14582"/>
    <n v="14582"/>
    <n v="0"/>
    <n v="188361"/>
    <s v="Prestamos CDFI, LLC"/>
    <s v="1024 East Buckeye Road Suite 270"/>
    <s v="Phoenix"/>
    <s v="AZ"/>
    <n v="85034"/>
    <x v="0"/>
    <x v="0"/>
    <x v="0"/>
    <s v="Atlanta"/>
    <s v="DEKALB"/>
    <s v="GA"/>
    <s v="30316-4304"/>
    <s v="Phoenix"/>
    <s v="AZ"/>
    <s v="NA"/>
    <n v="188361"/>
    <x v="0"/>
    <s v="NA"/>
    <s v="NA"/>
  </r>
  <r>
    <x v="7610"/>
    <x v="697"/>
    <s v="GA"/>
    <s v="4048 Seven Hills Trl"/>
    <s v="Stone Mountain"/>
    <s v="30083-4637"/>
    <x v="1"/>
    <n v="1740"/>
    <x v="0"/>
    <x v="11"/>
    <x v="0"/>
    <x v="7"/>
    <n v="3847829006"/>
    <n v="405"/>
    <s v="PPP"/>
    <s v="Active Un-Disbursed"/>
    <x v="0"/>
    <n v="100"/>
    <n v="10415"/>
    <n v="10415"/>
    <n v="10415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3-4637"/>
    <s v="Phoenix"/>
    <s v="AZ"/>
    <d v="2021-05-20T00:00:00"/>
    <n v="188361"/>
    <x v="0"/>
    <s v="NA"/>
    <s v="NA"/>
  </r>
  <r>
    <x v="7611"/>
    <x v="42"/>
    <s v="GA"/>
    <s v="691 N Main St"/>
    <s v="Blakely"/>
    <s v="39823-2022"/>
    <x v="6"/>
    <n v="2112"/>
    <x v="0"/>
    <x v="11"/>
    <x v="0"/>
    <x v="5"/>
    <n v="4390239010"/>
    <n v="405"/>
    <s v="PPP"/>
    <s v="Exemption 4"/>
    <x v="0"/>
    <n v="100"/>
    <n v="20000"/>
    <n v="20000"/>
    <n v="0"/>
    <n v="188361"/>
    <s v="Prestamos CDFI, LLC"/>
    <s v="1024 East Buckeye Road Suite 270"/>
    <s v="Phoenix"/>
    <s v="AZ"/>
    <n v="85034"/>
    <x v="1"/>
    <x v="0"/>
    <x v="0"/>
    <s v="Blakely"/>
    <s v="EARLY"/>
    <s v="GA"/>
    <s v="39823-2022"/>
    <s v="Phoenix"/>
    <s v="AZ"/>
    <s v="NA"/>
    <n v="188361"/>
    <x v="1"/>
    <s v="NA"/>
    <s v="NA"/>
  </r>
  <r>
    <x v="7612"/>
    <x v="2378"/>
    <s v="GA"/>
    <s v="675 Metropolitan Pkwy SW Ste 6017"/>
    <s v="Atlanta"/>
    <s v="30310-2084"/>
    <x v="0"/>
    <n v="3140"/>
    <x v="14"/>
    <x v="11"/>
    <x v="15"/>
    <x v="9"/>
    <n v="4396179006"/>
    <n v="405"/>
    <s v="PPP"/>
    <s v="Active Un-Disbursed"/>
    <x v="0"/>
    <n v="100"/>
    <n v="148334"/>
    <n v="148334"/>
    <n v="148334"/>
    <n v="514546"/>
    <s v="BSD Capital, LLC dba Lendistry"/>
    <s v="330 E. Lambert Rd Suite 275"/>
    <s v="Brea"/>
    <s v="CA"/>
    <n v="92821"/>
    <x v="0"/>
    <x v="0"/>
    <x v="0"/>
    <s v="Atlanta"/>
    <s v="FULTON"/>
    <s v="GA"/>
    <s v="30310-2084"/>
    <s v="Brea"/>
    <s v="CA"/>
    <d v="2021-05-20T00:00:00"/>
    <n v="514546"/>
    <x v="0"/>
    <s v="NA"/>
    <s v="NA"/>
  </r>
  <r>
    <x v="7613"/>
    <x v="0"/>
    <s v="GA"/>
    <s v="3440 Murphy Ct"/>
    <s v="Augusta"/>
    <s v="30906-5043"/>
    <x v="1"/>
    <n v="1720"/>
    <x v="0"/>
    <x v="11"/>
    <x v="0"/>
    <x v="10"/>
    <n v="38065690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ugusta"/>
    <s v="RICHMOND"/>
    <s v="GA"/>
    <s v="30906-5043"/>
    <s v="Phoenix"/>
    <s v="AZ"/>
    <s v="NA"/>
    <n v="188361"/>
    <x v="0"/>
    <s v="NA"/>
    <s v="NA"/>
  </r>
  <r>
    <x v="7614"/>
    <x v="697"/>
    <s v="GA"/>
    <s v="6660 Mableton Pkwy SE Apt 3806"/>
    <s v="Mableton"/>
    <s v="30126-5309"/>
    <x v="4"/>
    <n v="6118"/>
    <x v="0"/>
    <x v="11"/>
    <x v="0"/>
    <x v="0"/>
    <n v="3841829005"/>
    <n v="405"/>
    <s v="PPP"/>
    <s v="Exemption 4"/>
    <x v="0"/>
    <n v="100"/>
    <n v="10415"/>
    <n v="10415"/>
    <n v="0"/>
    <n v="188361"/>
    <s v="Prestamos CDFI, LLC"/>
    <s v="1024 East Buckeye Road Suite 270"/>
    <s v="Phoenix"/>
    <s v="AZ"/>
    <n v="85034"/>
    <x v="0"/>
    <x v="0"/>
    <x v="0"/>
    <s v="Mableton"/>
    <s v="COBB"/>
    <s v="GA"/>
    <s v="30126-5309"/>
    <s v="Phoenix"/>
    <s v="AZ"/>
    <s v="NA"/>
    <n v="188361"/>
    <x v="1"/>
    <s v="NA"/>
    <s v="NA"/>
  </r>
  <r>
    <x v="7615"/>
    <x v="2379"/>
    <s v="GA"/>
    <s v="572 Emory Oaks Way"/>
    <s v="Decatur"/>
    <s v="30033-5368"/>
    <x v="6"/>
    <n v="2112"/>
    <x v="0"/>
    <x v="11"/>
    <x v="1"/>
    <x v="7"/>
    <n v="4022529010"/>
    <n v="405"/>
    <s v="PPP"/>
    <s v="Active Un-Disbursed"/>
    <x v="0"/>
    <n v="100"/>
    <n v="6652"/>
    <n v="6652"/>
    <n v="6652"/>
    <n v="529472"/>
    <s v="Capital Plus Financial, LLC"/>
    <s v="2247 Central Drive"/>
    <s v="Bedford"/>
    <s v="TX"/>
    <n v="76021"/>
    <x v="0"/>
    <x v="0"/>
    <x v="0"/>
    <s v="Decatur"/>
    <s v="DEKALB"/>
    <s v="GA"/>
    <s v="30033-5368"/>
    <s v="Bedford"/>
    <s v="TX"/>
    <d v="2021-05-20T00:00:00"/>
    <n v="529472"/>
    <x v="1"/>
    <s v="NA"/>
    <s v="NA"/>
  </r>
  <r>
    <x v="7616"/>
    <x v="2380"/>
    <s v="GA"/>
    <s v="246 Farmville Ct N/A"/>
    <s v="Lawrenceville"/>
    <s v="30044-5024"/>
    <x v="6"/>
    <n v="2113"/>
    <x v="0"/>
    <x v="11"/>
    <x v="15"/>
    <x v="3"/>
    <n v="4467329001"/>
    <n v="405"/>
    <s v="PPP"/>
    <s v="Active Un-Disbursed"/>
    <x v="0"/>
    <n v="100"/>
    <n v="4428"/>
    <n v="4428"/>
    <n v="4428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4-5024"/>
    <s v="Brea"/>
    <s v="CA"/>
    <d v="2021-05-20T00:00:00"/>
    <n v="514546"/>
    <x v="1"/>
    <s v="NA"/>
    <s v="NA"/>
  </r>
  <r>
    <x v="7617"/>
    <x v="2381"/>
    <s v="GA"/>
    <s v="2767 Snapfinger Mnr"/>
    <s v="Decatur"/>
    <s v="30035-4166"/>
    <x v="5"/>
    <n v="5999"/>
    <x v="0"/>
    <x v="11"/>
    <x v="0"/>
    <x v="7"/>
    <n v="4869429010"/>
    <n v="405"/>
    <s v="PPP"/>
    <s v="Active Un-Disbursed"/>
    <x v="0"/>
    <n v="100"/>
    <n v="10235"/>
    <n v="10235"/>
    <n v="10235"/>
    <n v="188361"/>
    <s v="Prestamos CDFI, LLC"/>
    <s v="1024 East Buckeye Road Suite 270"/>
    <s v="Phoenix"/>
    <s v="AZ"/>
    <n v="85034"/>
    <x v="0"/>
    <x v="0"/>
    <x v="0"/>
    <s v="Decatur"/>
    <s v="DEKALB"/>
    <s v="GA"/>
    <s v="30035-4166"/>
    <s v="Phoenix"/>
    <s v="AZ"/>
    <d v="2021-05-20T00:00:00"/>
    <n v="188361"/>
    <x v="0"/>
    <s v="NA"/>
    <s v="NA"/>
  </r>
  <r>
    <x v="7618"/>
    <x v="388"/>
    <s v="GA"/>
    <s v="3208 Trailwood Ct"/>
    <s v="Augusta"/>
    <s v="30909-4131"/>
    <x v="5"/>
    <n v="4121"/>
    <x v="0"/>
    <x v="11"/>
    <x v="0"/>
    <x v="10"/>
    <n v="4123389004"/>
    <n v="405"/>
    <s v="PPP"/>
    <s v="Exemption 4"/>
    <x v="0"/>
    <n v="100"/>
    <n v="5207"/>
    <n v="5207"/>
    <n v="0"/>
    <n v="188361"/>
    <s v="Prestamos CDFI, LLC"/>
    <s v="1024 East Buckeye Road Suite 270"/>
    <s v="Phoenix"/>
    <s v="AZ"/>
    <n v="85034"/>
    <x v="0"/>
    <x v="0"/>
    <x v="0"/>
    <s v="Augusta"/>
    <s v="RICHMOND"/>
    <s v="GA"/>
    <s v="30909-4131"/>
    <s v="Phoenix"/>
    <s v="AZ"/>
    <s v="NA"/>
    <n v="188361"/>
    <x v="1"/>
    <s v="NA"/>
    <s v="NA"/>
  </r>
  <r>
    <x v="7619"/>
    <x v="0"/>
    <s v="GA"/>
    <s v="3265 Lake Valley Way"/>
    <s v="Douglasville"/>
    <s v="30135-8165"/>
    <x v="2"/>
    <n v="2511"/>
    <x v="0"/>
    <x v="11"/>
    <x v="0"/>
    <x v="0"/>
    <n v="477726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ouglasville"/>
    <s v="DOUGLAS"/>
    <s v="GA"/>
    <s v="30135-8165"/>
    <s v="Phoenix"/>
    <s v="AZ"/>
    <d v="2021-05-20T00:00:00"/>
    <n v="188361"/>
    <x v="1"/>
    <s v="NA"/>
    <s v="NA"/>
  </r>
  <r>
    <x v="7620"/>
    <x v="728"/>
    <s v="GA"/>
    <s v="301 Galleria Ln SE"/>
    <s v="Smyrna"/>
    <s v="30080-7522"/>
    <x v="10"/>
    <n v="2210"/>
    <x v="0"/>
    <x v="11"/>
    <x v="0"/>
    <x v="6"/>
    <n v="4164869002"/>
    <n v="405"/>
    <s v="PPP"/>
    <s v="Active Un-Disbursed"/>
    <x v="0"/>
    <n v="100"/>
    <n v="20612"/>
    <n v="20612"/>
    <n v="20612"/>
    <n v="188361"/>
    <s v="Prestamos CDFI, LLC"/>
    <s v="1024 East Buckeye Road Suite 270"/>
    <s v="Phoenix"/>
    <s v="AZ"/>
    <n v="85034"/>
    <x v="0"/>
    <x v="0"/>
    <x v="0"/>
    <s v="Smyrna"/>
    <s v="COBB"/>
    <s v="GA"/>
    <s v="30080-7522"/>
    <s v="Phoenix"/>
    <s v="AZ"/>
    <d v="2021-05-20T00:00:00"/>
    <n v="188361"/>
    <x v="1"/>
    <s v="NA"/>
    <s v="NA"/>
  </r>
  <r>
    <x v="7621"/>
    <x v="1213"/>
    <s v="GA"/>
    <s v="7418 Bayside Trl N/A"/>
    <s v="Stone Mountain"/>
    <s v="30087-6171"/>
    <x v="12"/>
    <n v="1410"/>
    <x v="0"/>
    <x v="11"/>
    <x v="15"/>
    <x v="7"/>
    <n v="4154529001"/>
    <n v="405"/>
    <s v="PPP"/>
    <s v="Active Un-Disbursed"/>
    <x v="0"/>
    <n v="100"/>
    <n v="3954"/>
    <n v="3954"/>
    <n v="3954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7-6171"/>
    <s v="Brea"/>
    <s v="CA"/>
    <d v="2021-05-20T00:00:00"/>
    <n v="514546"/>
    <x v="1"/>
    <s v="NA"/>
    <s v="NA"/>
  </r>
  <r>
    <x v="7622"/>
    <x v="2382"/>
    <s v="GA"/>
    <s v="234 West Poplar Streetnull 234 West Poplar Streetnull"/>
    <s v="Griffin"/>
    <n v="30224"/>
    <x v="6"/>
    <n v="2199"/>
    <x v="0"/>
    <x v="11"/>
    <x v="13"/>
    <x v="1"/>
    <n v="4498659009"/>
    <n v="405"/>
    <s v="PPP"/>
    <s v="Active Un-Disbursed"/>
    <x v="0"/>
    <n v="100"/>
    <n v="9875"/>
    <n v="9875"/>
    <n v="9875"/>
    <n v="71432"/>
    <s v="Texas National Bank"/>
    <s v="201 S Texas Ave"/>
    <s v="MERCEDES"/>
    <s v="TX"/>
    <s v="78570-3123"/>
    <x v="1"/>
    <x v="0"/>
    <x v="0"/>
    <s v="Griffin"/>
    <s v="SPALDING"/>
    <s v="GA"/>
    <n v="30224"/>
    <s v="MERCEDES"/>
    <s v="TX"/>
    <d v="2021-05-20T00:00:00"/>
    <n v="71432"/>
    <x v="1"/>
    <s v="NA"/>
    <s v="NA"/>
  </r>
  <r>
    <x v="7623"/>
    <x v="0"/>
    <s v="GA"/>
    <s v="1089 Swamp Creek Rd"/>
    <s v="Whigham"/>
    <s v="39897-3817"/>
    <x v="20"/>
    <n v="1219"/>
    <x v="0"/>
    <x v="11"/>
    <x v="0"/>
    <x v="5"/>
    <n v="466706900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Whigham"/>
    <s v="GRADY"/>
    <s v="GA"/>
    <s v="39897-3817"/>
    <s v="Phoenix"/>
    <s v="AZ"/>
    <s v="NA"/>
    <n v="188361"/>
    <x v="1"/>
    <s v="NA"/>
    <s v="NA"/>
  </r>
  <r>
    <x v="7624"/>
    <x v="2383"/>
    <s v="GA"/>
    <s v="1401 N Hairston Rd Apt 10D"/>
    <s v="Stone Mountain"/>
    <s v="30083-1956"/>
    <x v="5"/>
    <n v="5310"/>
    <x v="0"/>
    <x v="11"/>
    <x v="0"/>
    <x v="7"/>
    <n v="4422739002"/>
    <n v="405"/>
    <s v="PPP"/>
    <s v="Active Un-Disbursed"/>
    <x v="0"/>
    <n v="100"/>
    <n v="20367"/>
    <n v="20367"/>
    <n v="20367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3-1956"/>
    <s v="Phoenix"/>
    <s v="AZ"/>
    <d v="2021-05-20T00:00:00"/>
    <n v="188361"/>
    <x v="0"/>
    <s v="NA"/>
    <s v="NA"/>
  </r>
  <r>
    <x v="7625"/>
    <x v="2384"/>
    <s v="GA"/>
    <s v="5763 Broadleaf Way"/>
    <s v="College Park"/>
    <s v="30349-6958"/>
    <x v="6"/>
    <n v="2112"/>
    <x v="0"/>
    <x v="11"/>
    <x v="0"/>
    <x v="0"/>
    <n v="3923419004"/>
    <n v="405"/>
    <s v="PPP"/>
    <s v="Exemption 4"/>
    <x v="0"/>
    <n v="100"/>
    <n v="20352"/>
    <n v="20352"/>
    <n v="0"/>
    <n v="188361"/>
    <s v="Prestamos CDFI, LLC"/>
    <s v="1024 East Buckeye Road Suite 270"/>
    <s v="Phoenix"/>
    <s v="AZ"/>
    <n v="85034"/>
    <x v="0"/>
    <x v="0"/>
    <x v="0"/>
    <s v="College Park"/>
    <s v="CLAYTON"/>
    <s v="GA"/>
    <s v="30349-6958"/>
    <s v="Phoenix"/>
    <s v="AZ"/>
    <s v="NA"/>
    <n v="188361"/>
    <x v="1"/>
    <s v="NA"/>
    <s v="NA"/>
  </r>
  <r>
    <x v="7626"/>
    <x v="0"/>
    <s v="GA"/>
    <s v="142 Wilson St"/>
    <s v="Hazlehurst"/>
    <s v="31539-6520"/>
    <x v="5"/>
    <n v="4110"/>
    <x v="0"/>
    <x v="11"/>
    <x v="0"/>
    <x v="10"/>
    <n v="420153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Hazlehurst"/>
    <s v="JEFF DAVIS"/>
    <s v="GA"/>
    <s v="31539-6520"/>
    <s v="Phoenix"/>
    <s v="AZ"/>
    <d v="2021-05-20T00:00:00"/>
    <n v="188361"/>
    <x v="1"/>
    <s v="NA"/>
    <s v="NA"/>
  </r>
  <r>
    <x v="7627"/>
    <x v="693"/>
    <s v="GA"/>
    <s v="53 Stonelake Cir"/>
    <s v="Savannah"/>
    <s v="31419-9807"/>
    <x v="5"/>
    <n v="5310"/>
    <x v="0"/>
    <x v="11"/>
    <x v="0"/>
    <x v="8"/>
    <n v="4661099008"/>
    <n v="405"/>
    <s v="PPP"/>
    <s v="Active Un-Disbursed"/>
    <x v="0"/>
    <n v="100"/>
    <n v="17082"/>
    <n v="17082"/>
    <n v="17082"/>
    <n v="188361"/>
    <s v="Prestamos CDFI, LLC"/>
    <s v="1024 East Buckeye Road Suite 270"/>
    <s v="Phoenix"/>
    <s v="AZ"/>
    <n v="85034"/>
    <x v="0"/>
    <x v="0"/>
    <x v="0"/>
    <s v="Savannah"/>
    <s v="CHATHAM"/>
    <s v="GA"/>
    <s v="31419-9807"/>
    <s v="Phoenix"/>
    <s v="AZ"/>
    <d v="2021-05-20T00:00:00"/>
    <n v="188361"/>
    <x v="1"/>
    <s v="NA"/>
    <s v="NA"/>
  </r>
  <r>
    <x v="7628"/>
    <x v="2385"/>
    <s v="GA"/>
    <s v="726 Crest Park Pt # 726"/>
    <s v="Gainesville"/>
    <s v="30504-2698"/>
    <x v="6"/>
    <n v="2112"/>
    <x v="0"/>
    <x v="11"/>
    <x v="0"/>
    <x v="12"/>
    <n v="4591039005"/>
    <n v="405"/>
    <s v="PPP"/>
    <s v="Exemption 4"/>
    <x v="0"/>
    <n v="100"/>
    <n v="16245"/>
    <n v="16245"/>
    <n v="0"/>
    <n v="188361"/>
    <s v="Prestamos CDFI, LLC"/>
    <s v="1024 East Buckeye Road Suite 270"/>
    <s v="Phoenix"/>
    <s v="AZ"/>
    <n v="85034"/>
    <x v="0"/>
    <x v="0"/>
    <x v="0"/>
    <s v="Gainesville"/>
    <s v="HALL"/>
    <s v="GA"/>
    <s v="30504-2698"/>
    <s v="Phoenix"/>
    <s v="AZ"/>
    <s v="NA"/>
    <n v="188361"/>
    <x v="1"/>
    <s v="NA"/>
    <s v="NA"/>
  </r>
  <r>
    <x v="7629"/>
    <x v="90"/>
    <s v="GA"/>
    <s v="45 Glen Oaks Dr"/>
    <s v="Atlanta"/>
    <s v="30327-4715"/>
    <x v="6"/>
    <n v="2320"/>
    <x v="0"/>
    <x v="11"/>
    <x v="0"/>
    <x v="6"/>
    <n v="4650229004"/>
    <n v="405"/>
    <s v="PPP"/>
    <s v="Exemption 4"/>
    <x v="0"/>
    <n v="100"/>
    <n v="20727"/>
    <n v="20727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27-4715"/>
    <s v="Phoenix"/>
    <s v="AZ"/>
    <s v="NA"/>
    <n v="188361"/>
    <x v="1"/>
    <s v="NA"/>
    <s v="NA"/>
  </r>
  <r>
    <x v="7630"/>
    <x v="118"/>
    <s v="GA"/>
    <s v="4722 Irish Red Ct"/>
    <s v="Union City"/>
    <s v="30291-3481"/>
    <x v="13"/>
    <n v="4410"/>
    <x v="0"/>
    <x v="11"/>
    <x v="0"/>
    <x v="0"/>
    <n v="4862859007"/>
    <n v="405"/>
    <s v="PPP"/>
    <s v="Exemption 4"/>
    <x v="0"/>
    <n v="100"/>
    <n v="20687"/>
    <n v="20687"/>
    <n v="0"/>
    <n v="188361"/>
    <s v="Prestamos CDFI, LLC"/>
    <s v="1024 East Buckeye Road Suite 270"/>
    <s v="Phoenix"/>
    <s v="AZ"/>
    <n v="85034"/>
    <x v="0"/>
    <x v="0"/>
    <x v="0"/>
    <s v="Union City"/>
    <s v="FULTON"/>
    <s v="GA"/>
    <s v="30291-3481"/>
    <s v="Phoenix"/>
    <s v="AZ"/>
    <s v="NA"/>
    <n v="188361"/>
    <x v="0"/>
    <s v="NA"/>
    <s v="NA"/>
  </r>
  <r>
    <x v="7631"/>
    <x v="2386"/>
    <s v="GA"/>
    <s v="910 Colquitt St"/>
    <s v="Lagrange"/>
    <s v="30241-3650"/>
    <x v="1"/>
    <n v="1730"/>
    <x v="0"/>
    <x v="11"/>
    <x v="1"/>
    <x v="1"/>
    <n v="4558569009"/>
    <n v="405"/>
    <s v="PPP"/>
    <s v="Active Un-Disbursed"/>
    <x v="0"/>
    <n v="100"/>
    <n v="20419"/>
    <n v="20419"/>
    <n v="20419"/>
    <n v="529472"/>
    <s v="Capital Plus Financial, LLC"/>
    <s v="2247 Central Drive"/>
    <s v="Bedford"/>
    <s v="TX"/>
    <n v="76021"/>
    <x v="1"/>
    <x v="0"/>
    <x v="0"/>
    <s v="Lagrange"/>
    <s v="TROUP"/>
    <s v="GA"/>
    <s v="30241-3650"/>
    <s v="Bedford"/>
    <s v="TX"/>
    <d v="2021-05-20T00:00:00"/>
    <n v="529472"/>
    <x v="0"/>
    <s v="NA"/>
    <s v="NA"/>
  </r>
  <r>
    <x v="7632"/>
    <x v="179"/>
    <s v="GA"/>
    <s v="62 Harwell Rd NW Apt G3"/>
    <s v="Atlanta"/>
    <s v="30311-1328"/>
    <x v="6"/>
    <n v="2112"/>
    <x v="0"/>
    <x v="11"/>
    <x v="0"/>
    <x v="9"/>
    <n v="3798829009"/>
    <n v="405"/>
    <s v="PPP"/>
    <s v="Exemption 4"/>
    <x v="0"/>
    <n v="100"/>
    <n v="19582"/>
    <n v="19582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11-1328"/>
    <s v="Phoenix"/>
    <s v="AZ"/>
    <s v="NA"/>
    <n v="188361"/>
    <x v="0"/>
    <s v="NA"/>
    <s v="NA"/>
  </r>
  <r>
    <x v="7633"/>
    <x v="1485"/>
    <s v="GA"/>
    <s v="4881 Hiram Lithia Springs Rd"/>
    <s v="Powder Springs"/>
    <s v="30127-3122"/>
    <x v="12"/>
    <n v="1613"/>
    <x v="0"/>
    <x v="11"/>
    <x v="1"/>
    <x v="0"/>
    <n v="4492909000"/>
    <n v="405"/>
    <s v="PPP"/>
    <s v="Active Un-Disbursed"/>
    <x v="0"/>
    <n v="100"/>
    <n v="19229"/>
    <n v="19229"/>
    <n v="19229"/>
    <n v="529472"/>
    <s v="Capital Plus Financial, LLC"/>
    <s v="2247 Central Drive"/>
    <s v="Bedford"/>
    <s v="TX"/>
    <n v="76021"/>
    <x v="0"/>
    <x v="0"/>
    <x v="0"/>
    <s v="Powder Springs"/>
    <s v="COBB"/>
    <s v="GA"/>
    <s v="30127-3122"/>
    <s v="Bedford"/>
    <s v="TX"/>
    <d v="2021-05-20T00:00:00"/>
    <n v="529472"/>
    <x v="1"/>
    <s v="NA"/>
    <s v="NA"/>
  </r>
  <r>
    <x v="7634"/>
    <x v="1837"/>
    <s v="GA"/>
    <s v="40 Homestead Dr"/>
    <s v="Covington"/>
    <s v="30016-3195"/>
    <x v="6"/>
    <n v="3910"/>
    <x v="0"/>
    <x v="11"/>
    <x v="1"/>
    <x v="7"/>
    <n v="4018149000"/>
    <n v="405"/>
    <s v="PPS"/>
    <s v="Active Un-Disbursed"/>
    <x v="0"/>
    <n v="100"/>
    <n v="17916"/>
    <n v="17916"/>
    <n v="17916"/>
    <n v="529472"/>
    <s v="Capital Plus Financial, LLC"/>
    <s v="2247 Central Drive"/>
    <s v="Bedford"/>
    <s v="TX"/>
    <n v="76021"/>
    <x v="1"/>
    <x v="0"/>
    <x v="0"/>
    <s v="Covington"/>
    <s v="NEWTON"/>
    <s v="GA"/>
    <s v="30016-3195"/>
    <s v="Bedford"/>
    <s v="TX"/>
    <d v="2021-05-20T00:00:00"/>
    <n v="529472"/>
    <x v="0"/>
    <s v="NA"/>
    <s v="NA"/>
  </r>
  <r>
    <x v="7635"/>
    <x v="99"/>
    <s v="GA"/>
    <s v="625 Paper Creek Dr"/>
    <s v="Lawrenceville"/>
    <s v="30046-5328"/>
    <x v="5"/>
    <n v="4110"/>
    <x v="0"/>
    <x v="11"/>
    <x v="19"/>
    <x v="3"/>
    <n v="4265179006"/>
    <n v="405"/>
    <s v="PPS"/>
    <s v="Active Un-Disbursed"/>
    <x v="0"/>
    <n v="100"/>
    <n v="14583"/>
    <n v="14583"/>
    <n v="14583"/>
    <n v="433060"/>
    <s v="The Enterprise Center Capital Corporation"/>
    <s v="4548 Market Street"/>
    <s v="Philadelphia"/>
    <s v="PA"/>
    <n v="19139"/>
    <x v="0"/>
    <x v="0"/>
    <x v="0"/>
    <s v="Lawrenceville"/>
    <s v="GWINNETT"/>
    <s v="GA"/>
    <s v="30046-5328"/>
    <s v="Philadelphia"/>
    <s v="PA"/>
    <d v="2021-05-20T00:00:00"/>
    <n v="433060"/>
    <x v="0"/>
    <s v="NA"/>
    <s v="NA"/>
  </r>
  <r>
    <x v="7636"/>
    <x v="320"/>
    <s v="GA"/>
    <s v="444 Belcher Cir"/>
    <s v="Cairo"/>
    <s v="39827-4364"/>
    <x v="1"/>
    <n v="1720"/>
    <x v="0"/>
    <x v="11"/>
    <x v="0"/>
    <x v="5"/>
    <n v="4024069007"/>
    <n v="405"/>
    <s v="PPP"/>
    <s v="Exemption 4"/>
    <x v="0"/>
    <n v="100"/>
    <n v="13540"/>
    <n v="13540"/>
    <n v="0"/>
    <n v="188361"/>
    <s v="Prestamos CDFI, LLC"/>
    <s v="1024 East Buckeye Road Suite 270"/>
    <s v="Phoenix"/>
    <s v="AZ"/>
    <n v="85034"/>
    <x v="1"/>
    <x v="0"/>
    <x v="0"/>
    <s v="Cairo"/>
    <s v="GRADY"/>
    <s v="GA"/>
    <s v="39827-4364"/>
    <s v="Phoenix"/>
    <s v="AZ"/>
    <s v="NA"/>
    <n v="188361"/>
    <x v="1"/>
    <s v="NA"/>
    <s v="NA"/>
  </r>
  <r>
    <x v="7637"/>
    <x v="320"/>
    <s v="GA"/>
    <s v="2800 Martin Luther King Jr Dr SW"/>
    <s v="Atlanta"/>
    <s v="30311-1539"/>
    <x v="6"/>
    <n v="2199"/>
    <x v="0"/>
    <x v="11"/>
    <x v="0"/>
    <x v="9"/>
    <n v="4796189008"/>
    <n v="405"/>
    <s v="PPP"/>
    <s v="Exemption 4"/>
    <x v="0"/>
    <n v="100"/>
    <n v="13540"/>
    <n v="13540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11-1539"/>
    <s v="Phoenix"/>
    <s v="AZ"/>
    <s v="NA"/>
    <n v="188361"/>
    <x v="0"/>
    <s v="NA"/>
    <s v="NA"/>
  </r>
  <r>
    <x v="7638"/>
    <x v="2387"/>
    <s v="GA"/>
    <s v="720 R Apt 417"/>
    <s v="ATLANTA"/>
    <n v="30312"/>
    <x v="6"/>
    <n v="2990"/>
    <x v="0"/>
    <x v="11"/>
    <x v="0"/>
    <x v="9"/>
    <n v="4778639008"/>
    <n v="405"/>
    <s v="PPP"/>
    <s v="Active Un-Disbursed"/>
    <x v="0"/>
    <n v="100"/>
    <n v="1502"/>
    <n v="1502"/>
    <n v="1502"/>
    <n v="188361"/>
    <s v="Prestamos CDFI, LLC"/>
    <s v="1024 East Buckeye Road Suite 270"/>
    <s v="Phoenix"/>
    <s v="AZ"/>
    <n v="85034"/>
    <x v="0"/>
    <x v="0"/>
    <x v="0"/>
    <s v="ATLANTA"/>
    <s v="FULTON"/>
    <s v="GA"/>
    <n v="30312"/>
    <s v="Phoenix"/>
    <s v="AZ"/>
    <d v="2021-05-20T00:00:00"/>
    <n v="188361"/>
    <x v="1"/>
    <s v="NA"/>
    <s v="NA"/>
  </r>
  <r>
    <x v="7639"/>
    <x v="37"/>
    <s v="GA"/>
    <s v="914 Carlton Pointe Ter"/>
    <s v="Palmetto"/>
    <s v="30268-2359"/>
    <x v="11"/>
    <n v="2220"/>
    <x v="0"/>
    <x v="11"/>
    <x v="1"/>
    <x v="0"/>
    <n v="3990749009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Palmetto"/>
    <s v="FULTON"/>
    <s v="GA"/>
    <s v="30268-2359"/>
    <s v="Bedford"/>
    <s v="TX"/>
    <d v="2021-05-20T00:00:00"/>
    <n v="529472"/>
    <x v="1"/>
    <s v="NA"/>
    <s v="NA"/>
  </r>
  <r>
    <x v="7640"/>
    <x v="538"/>
    <s v="GA"/>
    <s v="113 Karlie Dr"/>
    <s v="East Dublin"/>
    <s v="31027-3285"/>
    <x v="6"/>
    <n v="2112"/>
    <x v="0"/>
    <x v="11"/>
    <x v="0"/>
    <x v="10"/>
    <n v="3877939005"/>
    <n v="405"/>
    <s v="PPP"/>
    <s v="Exemption 4"/>
    <x v="0"/>
    <n v="100"/>
    <n v="18697"/>
    <n v="18697"/>
    <n v="0"/>
    <n v="188361"/>
    <s v="Prestamos CDFI, LLC"/>
    <s v="1024 East Buckeye Road Suite 270"/>
    <s v="Phoenix"/>
    <s v="AZ"/>
    <n v="85034"/>
    <x v="1"/>
    <x v="0"/>
    <x v="0"/>
    <s v="East Dublin"/>
    <s v="LAURENS"/>
    <s v="GA"/>
    <s v="31027-3285"/>
    <s v="Phoenix"/>
    <s v="AZ"/>
    <s v="NA"/>
    <n v="188361"/>
    <x v="0"/>
    <s v="NA"/>
    <s v="NA"/>
  </r>
  <r>
    <x v="7641"/>
    <x v="2388"/>
    <s v="GA"/>
    <s v="2851 Forest Chase Dr NE N/A"/>
    <s v="Marietta"/>
    <s v="30066-1459"/>
    <x v="4"/>
    <n v="6210"/>
    <x v="0"/>
    <x v="11"/>
    <x v="16"/>
    <x v="2"/>
    <n v="4640109010"/>
    <n v="405"/>
    <s v="PPP"/>
    <s v="Active Un-Disbursed"/>
    <x v="0"/>
    <n v="100"/>
    <n v="18429"/>
    <n v="18429"/>
    <n v="18429"/>
    <n v="262380"/>
    <s v="Leader Bank, National Association"/>
    <s v="180 Massachusetts Ave"/>
    <s v="ARLINGTON"/>
    <s v="MA"/>
    <s v="02474-8448"/>
    <x v="0"/>
    <x v="0"/>
    <x v="0"/>
    <s v="Marietta"/>
    <s v="COBB"/>
    <s v="GA"/>
    <s v="30066-1459"/>
    <s v="ARLINGTON"/>
    <s v="MA"/>
    <d v="2021-05-20T00:00:00"/>
    <n v="262380"/>
    <x v="1"/>
    <s v="NA"/>
    <s v="NA"/>
  </r>
  <r>
    <x v="7642"/>
    <x v="0"/>
    <s v="GA"/>
    <s v="544 Chaucer Way"/>
    <s v="Stockbridge"/>
    <s v="30281-7918"/>
    <x v="12"/>
    <n v="1213"/>
    <x v="0"/>
    <x v="11"/>
    <x v="13"/>
    <x v="0"/>
    <n v="4135039001"/>
    <n v="405"/>
    <s v="PPS"/>
    <s v="Active Un-Disbursed"/>
    <x v="0"/>
    <n v="100"/>
    <n v="20832"/>
    <n v="20832"/>
    <n v="20832"/>
    <n v="71432"/>
    <s v="Texas National Bank"/>
    <s v="201 S Texas Ave"/>
    <s v="MERCEDES"/>
    <s v="TX"/>
    <s v="78570-3123"/>
    <x v="0"/>
    <x v="0"/>
    <x v="0"/>
    <s v="Stockbridge"/>
    <s v="HENRY"/>
    <s v="GA"/>
    <s v="30281-7918"/>
    <s v="MERCEDES"/>
    <s v="TX"/>
    <d v="2021-05-20T00:00:00"/>
    <n v="71432"/>
    <x v="0"/>
    <s v="NA"/>
    <s v="NA"/>
  </r>
  <r>
    <x v="7643"/>
    <x v="197"/>
    <s v="GA"/>
    <s v="578 Weldon Rd"/>
    <s v="Forsyth"/>
    <s v="31029-4056"/>
    <x v="1"/>
    <n v="1499"/>
    <x v="0"/>
    <x v="11"/>
    <x v="1"/>
    <x v="13"/>
    <n v="4226689003"/>
    <n v="405"/>
    <s v="PPS"/>
    <s v="Active Un-Disbursed"/>
    <x v="0"/>
    <n v="100"/>
    <n v="20666"/>
    <n v="20666"/>
    <n v="20666"/>
    <n v="529472"/>
    <s v="Capital Plus Financial, LLC"/>
    <s v="2247 Central Drive"/>
    <s v="Bedford"/>
    <s v="TX"/>
    <n v="76021"/>
    <x v="1"/>
    <x v="0"/>
    <x v="0"/>
    <s v="Forsyth"/>
    <s v="MONROE"/>
    <s v="GA"/>
    <s v="31029-4056"/>
    <s v="Bedford"/>
    <s v="TX"/>
    <d v="2021-05-20T00:00:00"/>
    <n v="529472"/>
    <x v="1"/>
    <s v="NA"/>
    <s v="NA"/>
  </r>
  <r>
    <x v="7644"/>
    <x v="5"/>
    <s v="GA"/>
    <s v="1780 Graves Rd"/>
    <s v="Norcross"/>
    <s v="30093-5950"/>
    <x v="12"/>
    <n v="1990"/>
    <x v="0"/>
    <x v="11"/>
    <x v="0"/>
    <x v="7"/>
    <n v="3871769001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Norcross"/>
    <s v="GWINNETT"/>
    <s v="GA"/>
    <s v="30093-5950"/>
    <s v="Phoenix"/>
    <s v="AZ"/>
    <d v="2021-05-20T00:00:00"/>
    <n v="188361"/>
    <x v="0"/>
    <s v="NA"/>
    <s v="NA"/>
  </r>
  <r>
    <x v="7645"/>
    <x v="83"/>
    <s v="GA"/>
    <s v="1925 Elizabeth Dr"/>
    <s v="Augusta"/>
    <s v="30906-5131"/>
    <x v="1"/>
    <n v="1740"/>
    <x v="0"/>
    <x v="11"/>
    <x v="0"/>
    <x v="10"/>
    <n v="4268709005"/>
    <n v="405"/>
    <s v="PPP"/>
    <s v="Active Un-Disbursed"/>
    <x v="0"/>
    <n v="100"/>
    <n v="8332"/>
    <n v="8332"/>
    <n v="8332"/>
    <n v="188361"/>
    <s v="Prestamos CDFI, LLC"/>
    <s v="1024 East Buckeye Road Suite 270"/>
    <s v="Phoenix"/>
    <s v="AZ"/>
    <n v="85034"/>
    <x v="0"/>
    <x v="0"/>
    <x v="0"/>
    <s v="Augusta"/>
    <s v="RICHMOND"/>
    <s v="GA"/>
    <s v="30906-5131"/>
    <s v="Phoenix"/>
    <s v="AZ"/>
    <d v="2021-05-20T00:00:00"/>
    <n v="188361"/>
    <x v="0"/>
    <s v="NA"/>
    <s v="NA"/>
  </r>
  <r>
    <x v="7646"/>
    <x v="2389"/>
    <s v="GA"/>
    <s v="217 Burton Cir N/A"/>
    <s v="Americus"/>
    <s v="31719-2807"/>
    <x v="6"/>
    <n v="2990"/>
    <x v="0"/>
    <x v="11"/>
    <x v="16"/>
    <x v="5"/>
    <n v="3786859010"/>
    <n v="405"/>
    <s v="PPP"/>
    <s v="Active Un-Disbursed"/>
    <x v="0"/>
    <n v="100"/>
    <n v="20546"/>
    <n v="20546"/>
    <n v="20546"/>
    <n v="262380"/>
    <s v="Leader Bank, National Association"/>
    <s v="180 Massachusetts Ave"/>
    <s v="ARLINGTON"/>
    <s v="MA"/>
    <s v="02474-8448"/>
    <x v="1"/>
    <x v="0"/>
    <x v="0"/>
    <s v="Americus"/>
    <s v="SUMTER"/>
    <s v="GA"/>
    <s v="31719-2807"/>
    <s v="ARLINGTON"/>
    <s v="MA"/>
    <d v="2021-05-20T00:00:00"/>
    <n v="262380"/>
    <x v="1"/>
    <s v="NA"/>
    <s v="NA"/>
  </r>
  <r>
    <x v="6825"/>
    <x v="58"/>
    <s v="GA"/>
    <s v="3486 Temple Ridge Ct"/>
    <s v="Loganville"/>
    <s v="30052-8761"/>
    <x v="6"/>
    <n v="2111"/>
    <x v="0"/>
    <x v="11"/>
    <x v="0"/>
    <x v="7"/>
    <n v="4148629000"/>
    <n v="405"/>
    <s v="PPP"/>
    <s v="Exemption 4"/>
    <x v="0"/>
    <n v="100"/>
    <n v="12500"/>
    <n v="12500"/>
    <n v="0"/>
    <n v="188361"/>
    <s v="Prestamos CDFI, LLC"/>
    <s v="1024 East Buckeye Road Suite 270"/>
    <s v="Phoenix"/>
    <s v="AZ"/>
    <n v="85034"/>
    <x v="0"/>
    <x v="0"/>
    <x v="0"/>
    <s v="Loganville"/>
    <s v="GWINNETT"/>
    <s v="GA"/>
    <s v="30052-8761"/>
    <s v="Phoenix"/>
    <s v="AZ"/>
    <s v="NA"/>
    <n v="188361"/>
    <x v="1"/>
    <s v="NA"/>
    <s v="NA"/>
  </r>
  <r>
    <x v="7647"/>
    <x v="211"/>
    <s v="GA"/>
    <s v="8262 Mountain Pass"/>
    <s v="Riverdale"/>
    <s v="30274-4801"/>
    <x v="1"/>
    <n v="1612"/>
    <x v="0"/>
    <x v="11"/>
    <x v="0"/>
    <x v="0"/>
    <n v="4270849000"/>
    <n v="405"/>
    <s v="PPP"/>
    <s v="Active Un-Disbursed"/>
    <x v="0"/>
    <n v="100"/>
    <n v="6250"/>
    <n v="6250"/>
    <n v="6250"/>
    <n v="188361"/>
    <s v="Prestamos CDFI, LLC"/>
    <s v="1024 East Buckeye Road Suite 270"/>
    <s v="Phoenix"/>
    <s v="AZ"/>
    <n v="85034"/>
    <x v="0"/>
    <x v="0"/>
    <x v="0"/>
    <s v="Riverdale"/>
    <s v="CLAYTON"/>
    <s v="GA"/>
    <s v="30274-4801"/>
    <s v="Phoenix"/>
    <s v="AZ"/>
    <d v="2021-05-20T00:00:00"/>
    <n v="188361"/>
    <x v="0"/>
    <s v="NA"/>
    <s v="NA"/>
  </r>
  <r>
    <x v="7648"/>
    <x v="108"/>
    <s v="GA"/>
    <s v="5032 Delray Dr"/>
    <s v="Columbus"/>
    <s v="31907-3519"/>
    <x v="17"/>
    <n v="5291"/>
    <x v="0"/>
    <x v="11"/>
    <x v="0"/>
    <x v="5"/>
    <n v="3760519004"/>
    <n v="405"/>
    <s v="PPP"/>
    <s v="Active Un-Disbursed"/>
    <x v="0"/>
    <n v="100"/>
    <n v="19375"/>
    <n v="19375"/>
    <n v="19375"/>
    <n v="188361"/>
    <s v="Prestamos CDFI, LLC"/>
    <s v="1024 East Buckeye Road Suite 270"/>
    <s v="Phoenix"/>
    <s v="AZ"/>
    <n v="85034"/>
    <x v="0"/>
    <x v="0"/>
    <x v="0"/>
    <s v="Columbus"/>
    <s v="MUSCOGEE"/>
    <s v="GA"/>
    <s v="31907-3519"/>
    <s v="Phoenix"/>
    <s v="AZ"/>
    <d v="2021-05-20T00:00:00"/>
    <n v="188361"/>
    <x v="1"/>
    <s v="NA"/>
    <s v="NA"/>
  </r>
  <r>
    <x v="7649"/>
    <x v="2390"/>
    <s v="GA"/>
    <s v="2845 Garonne Way N/A"/>
    <s v="Cumming"/>
    <s v="30041-7159"/>
    <x v="12"/>
    <n v="1519"/>
    <x v="11"/>
    <x v="11"/>
    <x v="16"/>
    <x v="3"/>
    <n v="3831369005"/>
    <n v="405"/>
    <s v="PPP"/>
    <s v="Active Un-Disbursed"/>
    <x v="0"/>
    <n v="100"/>
    <n v="149592"/>
    <n v="149592"/>
    <n v="149592"/>
    <n v="262380"/>
    <s v="Leader Bank, National Association"/>
    <s v="180 Massachusetts Ave"/>
    <s v="ARLINGTON"/>
    <s v="MA"/>
    <s v="02474-8448"/>
    <x v="0"/>
    <x v="0"/>
    <x v="0"/>
    <s v="Cumming"/>
    <s v="FORSYTH"/>
    <s v="GA"/>
    <s v="30041-7159"/>
    <s v="ARLINGTON"/>
    <s v="MA"/>
    <d v="2021-05-20T00:00:00"/>
    <n v="262380"/>
    <x v="1"/>
    <s v="NA"/>
    <s v="NA"/>
  </r>
  <r>
    <x v="7650"/>
    <x v="37"/>
    <s v="GA"/>
    <s v="821 Wildwood Glennull 821 Wildwood Glennull"/>
    <s v="Stone Mountain"/>
    <n v="30083"/>
    <x v="5"/>
    <n v="1219"/>
    <x v="0"/>
    <x v="11"/>
    <x v="13"/>
    <x v="7"/>
    <n v="3793529003"/>
    <n v="405"/>
    <s v="PPS"/>
    <s v="Active Un-Disbursed"/>
    <x v="0"/>
    <n v="100"/>
    <n v="20833"/>
    <n v="20833"/>
    <n v="20833"/>
    <n v="71432"/>
    <s v="Texas National Bank"/>
    <s v="201 S Texas Ave"/>
    <s v="MERCEDES"/>
    <s v="TX"/>
    <s v="78570-3123"/>
    <x v="0"/>
    <x v="0"/>
    <x v="0"/>
    <s v="Stone Mountain"/>
    <s v="DEKALB"/>
    <s v="GA"/>
    <n v="30083"/>
    <s v="MERCEDES"/>
    <s v="TX"/>
    <d v="2021-05-20T00:00:00"/>
    <n v="71432"/>
    <x v="0"/>
    <s v="NA"/>
    <s v="NA"/>
  </r>
  <r>
    <x v="7651"/>
    <x v="0"/>
    <s v="GA"/>
    <s v="208F Roberts St"/>
    <s v="Dublin"/>
    <s v="31021-4642"/>
    <x v="6"/>
    <n v="2112"/>
    <x v="0"/>
    <x v="11"/>
    <x v="0"/>
    <x v="10"/>
    <n v="4662839007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Dublin"/>
    <s v="LAURENS"/>
    <s v="GA"/>
    <s v="31021-4642"/>
    <s v="Phoenix"/>
    <s v="AZ"/>
    <s v="NA"/>
    <n v="188361"/>
    <x v="1"/>
    <s v="NA"/>
    <s v="NA"/>
  </r>
  <r>
    <x v="7652"/>
    <x v="58"/>
    <s v="GA"/>
    <s v="5183 Emory St NW"/>
    <s v="Covington"/>
    <s v="30014-1318"/>
    <x v="12"/>
    <n v="1613"/>
    <x v="0"/>
    <x v="11"/>
    <x v="0"/>
    <x v="7"/>
    <n v="4721549004"/>
    <n v="405"/>
    <s v="PPP"/>
    <s v="Exemption 4"/>
    <x v="0"/>
    <n v="100"/>
    <n v="12500"/>
    <n v="12500"/>
    <n v="0"/>
    <n v="188361"/>
    <s v="Prestamos CDFI, LLC"/>
    <s v="1024 East Buckeye Road Suite 270"/>
    <s v="Phoenix"/>
    <s v="AZ"/>
    <n v="85034"/>
    <x v="1"/>
    <x v="0"/>
    <x v="0"/>
    <s v="Covington"/>
    <s v="NEWTON"/>
    <s v="GA"/>
    <s v="30014-1318"/>
    <s v="Phoenix"/>
    <s v="AZ"/>
    <s v="NA"/>
    <n v="188361"/>
    <x v="0"/>
    <s v="NA"/>
    <s v="NA"/>
  </r>
  <r>
    <x v="7653"/>
    <x v="83"/>
    <s v="GA"/>
    <s v="3207 Granada Trl"/>
    <s v="Locust Grove"/>
    <s v="30248-2596"/>
    <x v="15"/>
    <n v="1510"/>
    <x v="0"/>
    <x v="11"/>
    <x v="0"/>
    <x v="1"/>
    <n v="3909439003"/>
    <n v="405"/>
    <s v="PPP"/>
    <s v="Exemption 4"/>
    <x v="0"/>
    <n v="100"/>
    <n v="8332"/>
    <n v="8332"/>
    <n v="0"/>
    <n v="188361"/>
    <s v="Prestamos CDFI, LLC"/>
    <s v="1024 East Buckeye Road Suite 270"/>
    <s v="Phoenix"/>
    <s v="AZ"/>
    <n v="85034"/>
    <x v="0"/>
    <x v="0"/>
    <x v="0"/>
    <s v="Locust Grove"/>
    <s v="HENRY"/>
    <s v="GA"/>
    <s v="30248-2596"/>
    <s v="Phoenix"/>
    <s v="AZ"/>
    <s v="NA"/>
    <n v="188361"/>
    <x v="1"/>
    <s v="NA"/>
    <s v="NA"/>
  </r>
  <r>
    <x v="7654"/>
    <x v="37"/>
    <s v="GA"/>
    <s v="130 Hillcrest Dr"/>
    <s v="Sylvania"/>
    <s v="30467-7819"/>
    <x v="5"/>
    <n v="4121"/>
    <x v="0"/>
    <x v="11"/>
    <x v="1"/>
    <x v="10"/>
    <n v="4628209002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1"/>
    <x v="0"/>
    <x v="0"/>
    <s v="Sylvania"/>
    <s v="SCREVEN"/>
    <s v="GA"/>
    <s v="30467-7819"/>
    <s v="Bedford"/>
    <s v="TX"/>
    <d v="2021-05-20T00:00:00"/>
    <n v="529472"/>
    <x v="0"/>
    <s v="NA"/>
    <s v="NA"/>
  </r>
  <r>
    <x v="7655"/>
    <x v="2391"/>
    <s v="GA"/>
    <s v="1101 Davidson St"/>
    <s v="West Point"/>
    <s v="31833-2129"/>
    <x v="6"/>
    <n v="2112"/>
    <x v="0"/>
    <x v="11"/>
    <x v="0"/>
    <x v="1"/>
    <n v="4159359008"/>
    <n v="405"/>
    <s v="PPP"/>
    <s v="Exemption 4"/>
    <x v="0"/>
    <n v="100"/>
    <n v="19040"/>
    <n v="19040"/>
    <n v="0"/>
    <n v="188361"/>
    <s v="Prestamos CDFI, LLC"/>
    <s v="1024 East Buckeye Road Suite 270"/>
    <s v="Phoenix"/>
    <s v="AZ"/>
    <n v="85034"/>
    <x v="1"/>
    <x v="0"/>
    <x v="0"/>
    <s v="West Point"/>
    <s v="TROUP"/>
    <s v="GA"/>
    <s v="31833-2129"/>
    <s v="Phoenix"/>
    <s v="AZ"/>
    <s v="NA"/>
    <n v="188361"/>
    <x v="1"/>
    <s v="NA"/>
    <s v="NA"/>
  </r>
  <r>
    <x v="7656"/>
    <x v="718"/>
    <s v="GA"/>
    <s v="622 Cameron Landing Dr"/>
    <s v="Stockbridge"/>
    <s v="30281-6848"/>
    <x v="6"/>
    <n v="2111"/>
    <x v="0"/>
    <x v="11"/>
    <x v="0"/>
    <x v="9"/>
    <n v="4133259004"/>
    <n v="405"/>
    <s v="PPP"/>
    <s v="Exemption 4"/>
    <x v="0"/>
    <n v="100"/>
    <n v="20482"/>
    <n v="20482"/>
    <n v="0"/>
    <n v="188361"/>
    <s v="Prestamos CDFI, LLC"/>
    <s v="1024 East Buckeye Road Suite 270"/>
    <s v="Phoenix"/>
    <s v="AZ"/>
    <n v="85034"/>
    <x v="0"/>
    <x v="0"/>
    <x v="0"/>
    <s v="Stockbridge"/>
    <s v="CLAYTON"/>
    <s v="GA"/>
    <s v="30281-6848"/>
    <s v="Phoenix"/>
    <s v="AZ"/>
    <s v="NA"/>
    <n v="188361"/>
    <x v="0"/>
    <s v="NA"/>
    <s v="NA"/>
  </r>
  <r>
    <x v="7657"/>
    <x v="191"/>
    <s v="GA"/>
    <s v="1340 Young St"/>
    <s v="Thomasville"/>
    <s v="31792-3762"/>
    <x v="6"/>
    <n v="2112"/>
    <x v="0"/>
    <x v="11"/>
    <x v="0"/>
    <x v="13"/>
    <n v="3881879003"/>
    <n v="405"/>
    <s v="PPP"/>
    <s v="Exemption 4"/>
    <x v="0"/>
    <n v="100"/>
    <n v="15625"/>
    <n v="15625"/>
    <n v="0"/>
    <n v="188361"/>
    <s v="Prestamos CDFI, LLC"/>
    <s v="1024 East Buckeye Road Suite 270"/>
    <s v="Phoenix"/>
    <s v="AZ"/>
    <n v="85034"/>
    <x v="1"/>
    <x v="0"/>
    <x v="0"/>
    <s v="Thomasville"/>
    <s v="THOMAS"/>
    <s v="GA"/>
    <s v="31792-3762"/>
    <s v="Phoenix"/>
    <s v="AZ"/>
    <s v="NA"/>
    <n v="188361"/>
    <x v="0"/>
    <s v="NA"/>
    <s v="NA"/>
  </r>
  <r>
    <x v="7658"/>
    <x v="37"/>
    <s v="GA"/>
    <s v="121 Mill Chase Way"/>
    <s v="Warner Robins"/>
    <s v="31088-3811"/>
    <x v="1"/>
    <n v="1720"/>
    <x v="0"/>
    <x v="11"/>
    <x v="1"/>
    <x v="13"/>
    <n v="4476389010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Warner Robins"/>
    <s v="HOUSTON"/>
    <s v="GA"/>
    <s v="31088-3811"/>
    <s v="Bedford"/>
    <s v="TX"/>
    <d v="2021-05-20T00:00:00"/>
    <n v="529472"/>
    <x v="1"/>
    <s v="NA"/>
    <s v="NA"/>
  </r>
  <r>
    <x v="7659"/>
    <x v="2392"/>
    <s v="GA"/>
    <s v="449 Hugh Oneal Rd"/>
    <s v="Greenville"/>
    <s v="30222-2415"/>
    <x v="4"/>
    <n v="6118"/>
    <x v="0"/>
    <x v="11"/>
    <x v="0"/>
    <x v="1"/>
    <n v="3736889010"/>
    <n v="405"/>
    <s v="PPP"/>
    <s v="Active Un-Disbursed"/>
    <x v="0"/>
    <n v="100"/>
    <n v="3962"/>
    <n v="3962"/>
    <n v="3962"/>
    <n v="188361"/>
    <s v="Prestamos CDFI, LLC"/>
    <s v="1024 East Buckeye Road Suite 270"/>
    <s v="Phoenix"/>
    <s v="AZ"/>
    <n v="85034"/>
    <x v="1"/>
    <x v="0"/>
    <x v="0"/>
    <s v="Greenville"/>
    <s v="MERIWETHER"/>
    <s v="GA"/>
    <s v="30222-2415"/>
    <s v="Phoenix"/>
    <s v="AZ"/>
    <d v="2021-05-20T00:00:00"/>
    <n v="188361"/>
    <x v="1"/>
    <s v="NA"/>
    <s v="NA"/>
  </r>
  <r>
    <x v="7660"/>
    <x v="299"/>
    <s v="GA"/>
    <s v="509 Gordon St N/A"/>
    <s v="Bremen"/>
    <s v="30110-1524"/>
    <x v="12"/>
    <n v="1990"/>
    <x v="0"/>
    <x v="11"/>
    <x v="16"/>
    <x v="4"/>
    <n v="3911069009"/>
    <n v="405"/>
    <s v="PPP"/>
    <s v="Active Un-Disbursed"/>
    <x v="0"/>
    <n v="100"/>
    <n v="15833"/>
    <n v="15833"/>
    <n v="15833"/>
    <n v="262380"/>
    <s v="Leader Bank, National Association"/>
    <s v="180 Massachusetts Ave"/>
    <s v="ARLINGTON"/>
    <s v="MA"/>
    <s v="02474-8448"/>
    <x v="1"/>
    <x v="0"/>
    <x v="0"/>
    <s v="Bremen"/>
    <s v="HARALSON"/>
    <s v="GA"/>
    <s v="30110-1524"/>
    <s v="ARLINGTON"/>
    <s v="MA"/>
    <d v="2021-05-20T00:00:00"/>
    <n v="262380"/>
    <x v="0"/>
    <s v="NA"/>
    <s v="NA"/>
  </r>
  <r>
    <x v="7661"/>
    <x v="0"/>
    <s v="GA"/>
    <s v="2521 W Al"/>
    <s v="Albany"/>
    <n v="31721"/>
    <x v="2"/>
    <n v="2320"/>
    <x v="0"/>
    <x v="11"/>
    <x v="0"/>
    <x v="5"/>
    <n v="412377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lbany"/>
    <s v="DOUGHERTY"/>
    <s v="GA"/>
    <n v="31721"/>
    <s v="Phoenix"/>
    <s v="AZ"/>
    <d v="2021-05-20T00:00:00"/>
    <n v="188361"/>
    <x v="1"/>
    <s v="NA"/>
    <s v="NA"/>
  </r>
  <r>
    <x v="7662"/>
    <x v="0"/>
    <s v="GA"/>
    <s v="517 W 33rd St"/>
    <s v="Savannah"/>
    <s v="31415-5409"/>
    <x v="5"/>
    <n v="5310"/>
    <x v="0"/>
    <x v="11"/>
    <x v="0"/>
    <x v="8"/>
    <n v="4554989009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Savannah"/>
    <s v="CHATHAM"/>
    <s v="GA"/>
    <s v="31415-5409"/>
    <s v="Phoenix"/>
    <s v="AZ"/>
    <s v="NA"/>
    <n v="188361"/>
    <x v="0"/>
    <s v="NA"/>
    <s v="NA"/>
  </r>
  <r>
    <x v="7663"/>
    <x v="85"/>
    <s v="GA"/>
    <s v="204 E Felton Rd # 107"/>
    <s v="Cartersville"/>
    <s v="30121-2202"/>
    <x v="5"/>
    <n v="5310"/>
    <x v="0"/>
    <x v="11"/>
    <x v="0"/>
    <x v="6"/>
    <n v="3835169001"/>
    <n v="405"/>
    <s v="PPP"/>
    <s v="Exemption 4"/>
    <x v="0"/>
    <n v="100"/>
    <n v="20625"/>
    <n v="20625"/>
    <n v="0"/>
    <n v="188361"/>
    <s v="Prestamos CDFI, LLC"/>
    <s v="1024 East Buckeye Road Suite 270"/>
    <s v="Phoenix"/>
    <s v="AZ"/>
    <n v="85034"/>
    <x v="1"/>
    <x v="0"/>
    <x v="0"/>
    <s v="Cartersville"/>
    <s v="BARTOW"/>
    <s v="GA"/>
    <s v="30121-2202"/>
    <s v="Phoenix"/>
    <s v="AZ"/>
    <s v="NA"/>
    <n v="188361"/>
    <x v="1"/>
    <s v="NA"/>
    <s v="NA"/>
  </r>
  <r>
    <x v="7664"/>
    <x v="58"/>
    <s v="GA"/>
    <s v="411 Woodton Knl"/>
    <s v="Stockbridge"/>
    <s v="30281-6921"/>
    <x v="7"/>
    <n v="2250"/>
    <x v="0"/>
    <x v="11"/>
    <x v="0"/>
    <x v="0"/>
    <n v="4559579003"/>
    <n v="405"/>
    <s v="PPP"/>
    <s v="Exemption 4"/>
    <x v="0"/>
    <n v="100"/>
    <n v="12500"/>
    <n v="12500"/>
    <n v="0"/>
    <n v="188361"/>
    <s v="Prestamos CDFI, LLC"/>
    <s v="1024 East Buckeye Road Suite 270"/>
    <s v="Phoenix"/>
    <s v="AZ"/>
    <n v="85034"/>
    <x v="0"/>
    <x v="0"/>
    <x v="0"/>
    <s v="Stockbridge"/>
    <s v="HENRY"/>
    <s v="GA"/>
    <s v="30281-6921"/>
    <s v="Phoenix"/>
    <s v="AZ"/>
    <s v="NA"/>
    <n v="188361"/>
    <x v="0"/>
    <s v="NA"/>
    <s v="NA"/>
  </r>
  <r>
    <x v="7665"/>
    <x v="0"/>
    <s v="GA"/>
    <s v="4082 Glenwood Rd Apt 3"/>
    <s v="Decatur"/>
    <s v="30032-4717"/>
    <x v="9"/>
    <n v="3998"/>
    <x v="0"/>
    <x v="11"/>
    <x v="0"/>
    <x v="7"/>
    <n v="392581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ecatur"/>
    <s v="DEKALB"/>
    <s v="GA"/>
    <s v="30032-4717"/>
    <s v="Phoenix"/>
    <s v="AZ"/>
    <d v="2021-05-20T00:00:00"/>
    <n v="188361"/>
    <x v="0"/>
    <s v="NA"/>
    <s v="NA"/>
  </r>
  <r>
    <x v="7666"/>
    <x v="2393"/>
    <s v="GA"/>
    <s v="6885 Franklinville Rd"/>
    <s v="Valdosta"/>
    <s v="31605-5656"/>
    <x v="6"/>
    <n v="2112"/>
    <x v="0"/>
    <x v="11"/>
    <x v="1"/>
    <x v="13"/>
    <n v="4861009008"/>
    <n v="405"/>
    <s v="PPS"/>
    <s v="Active Un-Disbursed"/>
    <x v="0"/>
    <n v="100"/>
    <n v="17114"/>
    <n v="17114"/>
    <n v="17114"/>
    <n v="529472"/>
    <s v="Capital Plus Financial, LLC"/>
    <s v="2247 Central Drive"/>
    <s v="Bedford"/>
    <s v="TX"/>
    <n v="76021"/>
    <x v="0"/>
    <x v="0"/>
    <x v="0"/>
    <s v="Valdosta"/>
    <s v="LOWNDES"/>
    <s v="GA"/>
    <s v="31605-5656"/>
    <s v="Bedford"/>
    <s v="TX"/>
    <d v="2021-05-20T00:00:00"/>
    <n v="529472"/>
    <x v="1"/>
    <s v="NA"/>
    <s v="NA"/>
  </r>
  <r>
    <x v="7667"/>
    <x v="2394"/>
    <s v="GA"/>
    <s v="4469 Wellington Ter N/A"/>
    <s v="Decatur"/>
    <s v="30035-4263"/>
    <x v="2"/>
    <n v="2511"/>
    <x v="14"/>
    <x v="11"/>
    <x v="16"/>
    <x v="7"/>
    <n v="4299879002"/>
    <n v="405"/>
    <s v="PPP"/>
    <s v="Active Un-Disbursed"/>
    <x v="0"/>
    <n v="100"/>
    <n v="190626"/>
    <n v="190626"/>
    <n v="190626"/>
    <n v="262380"/>
    <s v="Leader Bank, National Association"/>
    <s v="180 Massachusetts Ave"/>
    <s v="ARLINGTON"/>
    <s v="MA"/>
    <s v="02474-8448"/>
    <x v="0"/>
    <x v="0"/>
    <x v="0"/>
    <s v="Decatur"/>
    <s v="DEKALB"/>
    <s v="GA"/>
    <s v="30035-4263"/>
    <s v="ARLINGTON"/>
    <s v="MA"/>
    <d v="2021-05-20T00:00:00"/>
    <n v="262380"/>
    <x v="0"/>
    <s v="NA"/>
    <s v="NA"/>
  </r>
  <r>
    <x v="7668"/>
    <x v="58"/>
    <s v="GA"/>
    <s v="710 Peachtree St NE Ste 1731NULL 710 Peachtree Street Northeast Suite 1731null"/>
    <s v="Atlanta"/>
    <s v="30308-1200"/>
    <x v="13"/>
    <n v="4110"/>
    <x v="2"/>
    <x v="11"/>
    <x v="13"/>
    <x v="9"/>
    <n v="4150449004"/>
    <n v="405"/>
    <s v="PPP"/>
    <s v="Active Un-Disbursed"/>
    <x v="0"/>
    <n v="100"/>
    <n v="12500"/>
    <n v="12500"/>
    <n v="12500"/>
    <n v="71432"/>
    <s v="Texas National Bank"/>
    <s v="201 S Texas Ave"/>
    <s v="MERCEDES"/>
    <s v="TX"/>
    <s v="78570-3123"/>
    <x v="0"/>
    <x v="0"/>
    <x v="0"/>
    <s v="Atlanta"/>
    <s v="FULTON"/>
    <s v="GA"/>
    <s v="30308-1200"/>
    <s v="MERCEDES"/>
    <s v="TX"/>
    <d v="2021-05-20T00:00:00"/>
    <n v="71432"/>
    <x v="1"/>
    <s v="NA"/>
    <s v="NA"/>
  </r>
  <r>
    <x v="7669"/>
    <x v="2395"/>
    <s v="GA"/>
    <s v="706 Thompson Falls Drivenull 706 Thompson Falls Drivenull"/>
    <s v="Canton"/>
    <n v="30114"/>
    <x v="7"/>
    <n v="2230"/>
    <x v="8"/>
    <x v="11"/>
    <x v="13"/>
    <x v="6"/>
    <n v="4262249008"/>
    <n v="405"/>
    <s v="PPP"/>
    <s v="Active Un-Disbursed"/>
    <x v="0"/>
    <n v="100"/>
    <n v="18280"/>
    <n v="18280"/>
    <n v="18280"/>
    <n v="71432"/>
    <s v="Texas National Bank"/>
    <s v="201 S Texas Ave"/>
    <s v="MERCEDES"/>
    <s v="TX"/>
    <s v="78570-3123"/>
    <x v="0"/>
    <x v="0"/>
    <x v="0"/>
    <s v="Canton"/>
    <s v="CHEROKEE"/>
    <s v="GA"/>
    <n v="30114"/>
    <s v="MERCEDES"/>
    <s v="TX"/>
    <d v="2021-05-20T00:00:00"/>
    <n v="71432"/>
    <x v="0"/>
    <s v="NA"/>
    <s v="NA"/>
  </r>
  <r>
    <x v="7670"/>
    <x v="0"/>
    <s v="GA"/>
    <s v="5730 Hodges Dr Lot 10"/>
    <s v="Columbus"/>
    <s v="31909-4084"/>
    <x v="1"/>
    <n v="1740"/>
    <x v="0"/>
    <x v="11"/>
    <x v="0"/>
    <x v="5"/>
    <n v="38553490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Columbus"/>
    <s v="MUSCOGEE"/>
    <s v="GA"/>
    <s v="31909-4084"/>
    <s v="Phoenix"/>
    <s v="AZ"/>
    <s v="NA"/>
    <n v="188361"/>
    <x v="1"/>
    <s v="NA"/>
    <s v="NA"/>
  </r>
  <r>
    <x v="7671"/>
    <x v="136"/>
    <s v="GA"/>
    <s v="2500 Center St NW"/>
    <s v="Atlanta"/>
    <s v="30318-3899"/>
    <x v="6"/>
    <n v="2112"/>
    <x v="0"/>
    <x v="11"/>
    <x v="1"/>
    <x v="9"/>
    <n v="4788329002"/>
    <n v="405"/>
    <s v="PPS"/>
    <s v="Active Un-Disbursed"/>
    <x v="0"/>
    <n v="100"/>
    <n v="18333"/>
    <n v="18333"/>
    <n v="18333"/>
    <n v="529472"/>
    <s v="Capital Plus Financial, LLC"/>
    <s v="2247 Central Drive"/>
    <s v="Bedford"/>
    <s v="TX"/>
    <n v="76021"/>
    <x v="0"/>
    <x v="0"/>
    <x v="0"/>
    <s v="Atlanta"/>
    <s v="FULTON"/>
    <s v="GA"/>
    <s v="30318-3899"/>
    <s v="Bedford"/>
    <s v="TX"/>
    <d v="2021-05-20T00:00:00"/>
    <n v="529472"/>
    <x v="0"/>
    <s v="NA"/>
    <s v="NA"/>
  </r>
  <r>
    <x v="7672"/>
    <x v="727"/>
    <s v="GA"/>
    <s v="1794 Fair Oak Way"/>
    <s v="Mableton"/>
    <s v="30126-5745"/>
    <x v="2"/>
    <n v="2320"/>
    <x v="0"/>
    <x v="11"/>
    <x v="0"/>
    <x v="0"/>
    <n v="4043289009"/>
    <n v="405"/>
    <s v="PPP"/>
    <s v="Exemption 4"/>
    <x v="0"/>
    <n v="100"/>
    <n v="17915"/>
    <n v="17915"/>
    <n v="0"/>
    <n v="188361"/>
    <s v="Prestamos CDFI, LLC"/>
    <s v="1024 East Buckeye Road Suite 270"/>
    <s v="Phoenix"/>
    <s v="AZ"/>
    <n v="85034"/>
    <x v="0"/>
    <x v="0"/>
    <x v="0"/>
    <s v="Mableton"/>
    <s v="COBB"/>
    <s v="GA"/>
    <s v="30126-5745"/>
    <s v="Phoenix"/>
    <s v="AZ"/>
    <s v="NA"/>
    <n v="188361"/>
    <x v="1"/>
    <s v="NA"/>
    <s v="NA"/>
  </r>
  <r>
    <x v="7673"/>
    <x v="505"/>
    <s v="GA"/>
    <s v="1445 Woodmont Lane Northwestnull 1445 Woodmont Lane Northwestnull"/>
    <s v="Atlanta"/>
    <n v="30318"/>
    <x v="12"/>
    <n v="1613"/>
    <x v="0"/>
    <x v="11"/>
    <x v="13"/>
    <x v="9"/>
    <n v="4084009002"/>
    <n v="405"/>
    <s v="PPP"/>
    <s v="Active Un-Disbursed"/>
    <x v="0"/>
    <n v="100"/>
    <n v="20750"/>
    <n v="20750"/>
    <n v="20750"/>
    <n v="71432"/>
    <s v="Texas National Bank"/>
    <s v="201 S Texas Ave"/>
    <s v="MERCEDES"/>
    <s v="TX"/>
    <s v="78570-3123"/>
    <x v="0"/>
    <x v="0"/>
    <x v="0"/>
    <s v="Atlanta"/>
    <s v="FULTON"/>
    <s v="GA"/>
    <n v="30318"/>
    <s v="MERCEDES"/>
    <s v="TX"/>
    <d v="2021-05-20T00:00:00"/>
    <n v="71432"/>
    <x v="0"/>
    <s v="NA"/>
    <s v="NA"/>
  </r>
  <r>
    <x v="7674"/>
    <x v="2396"/>
    <s v="GA"/>
    <s v="105 Lakeside Dr"/>
    <s v="Peachtree City"/>
    <s v="30269-1710"/>
    <x v="14"/>
    <n v="1210"/>
    <x v="0"/>
    <x v="11"/>
    <x v="1"/>
    <x v="1"/>
    <n v="4615219006"/>
    <n v="405"/>
    <s v="PPP"/>
    <s v="Active Un-Disbursed"/>
    <x v="0"/>
    <n v="100"/>
    <n v="18892"/>
    <n v="18892"/>
    <n v="18892"/>
    <n v="529472"/>
    <s v="Capital Plus Financial, LLC"/>
    <s v="2247 Central Drive"/>
    <s v="Bedford"/>
    <s v="TX"/>
    <n v="76021"/>
    <x v="0"/>
    <x v="0"/>
    <x v="0"/>
    <s v="Peachtree City"/>
    <s v="FAYETTE"/>
    <s v="GA"/>
    <s v="30269-1710"/>
    <s v="Bedford"/>
    <s v="TX"/>
    <d v="2021-05-20T00:00:00"/>
    <n v="529472"/>
    <x v="1"/>
    <s v="NA"/>
    <s v="NA"/>
  </r>
  <r>
    <x v="7675"/>
    <x v="0"/>
    <s v="GA"/>
    <s v="210 Southland Station Dr Apt 3"/>
    <s v="Warner Robins"/>
    <s v="31088-3230"/>
    <x v="16"/>
    <n v="1811"/>
    <x v="0"/>
    <x v="11"/>
    <x v="0"/>
    <x v="13"/>
    <n v="4551379008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Warner Robins"/>
    <s v="HOUSTON"/>
    <s v="GA"/>
    <s v="31088-3230"/>
    <s v="Phoenix"/>
    <s v="AZ"/>
    <s v="NA"/>
    <n v="188361"/>
    <x v="1"/>
    <s v="NA"/>
    <s v="NA"/>
  </r>
  <r>
    <x v="7676"/>
    <x v="502"/>
    <s v="GA"/>
    <s v="1924 Hidden Glen Dr SE"/>
    <s v="Marietta"/>
    <s v="30067-8734"/>
    <x v="5"/>
    <n v="5310"/>
    <x v="0"/>
    <x v="11"/>
    <x v="0"/>
    <x v="2"/>
    <n v="4472529007"/>
    <n v="405"/>
    <s v="PPP"/>
    <s v="Exemption 4"/>
    <x v="0"/>
    <n v="100"/>
    <n v="20465"/>
    <n v="20465"/>
    <n v="0"/>
    <n v="188361"/>
    <s v="Prestamos CDFI, LLC"/>
    <s v="1024 East Buckeye Road Suite 270"/>
    <s v="Phoenix"/>
    <s v="AZ"/>
    <n v="85034"/>
    <x v="0"/>
    <x v="0"/>
    <x v="0"/>
    <s v="Marietta"/>
    <s v="COBB"/>
    <s v="GA"/>
    <s v="30067-8734"/>
    <s v="Phoenix"/>
    <s v="AZ"/>
    <s v="NA"/>
    <n v="188361"/>
    <x v="0"/>
    <s v="NA"/>
    <s v="NA"/>
  </r>
  <r>
    <x v="7677"/>
    <x v="37"/>
    <s v="GA"/>
    <s v="4949 Mountainside Trl N/A"/>
    <s v="Stone Mountain"/>
    <s v="30083-3697"/>
    <x v="5"/>
    <n v="4110"/>
    <x v="0"/>
    <x v="11"/>
    <x v="16"/>
    <x v="7"/>
    <n v="4108389006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Stone Mountain"/>
    <s v="DEKALB"/>
    <s v="GA"/>
    <s v="30083-3697"/>
    <s v="ARLINGTON"/>
    <s v="MA"/>
    <d v="2021-05-20T00:00:00"/>
    <n v="262380"/>
    <x v="0"/>
    <s v="NA"/>
    <s v="NA"/>
  </r>
  <r>
    <x v="7678"/>
    <x v="623"/>
    <s v="GA"/>
    <s v="9618 Brown Rd"/>
    <s v="Jonesboro"/>
    <s v="30238-5966"/>
    <x v="17"/>
    <n v="6199"/>
    <x v="0"/>
    <x v="11"/>
    <x v="0"/>
    <x v="0"/>
    <n v="4692909005"/>
    <n v="405"/>
    <s v="PPP"/>
    <s v="Exemption 4"/>
    <x v="0"/>
    <n v="100"/>
    <n v="19165"/>
    <n v="19165"/>
    <n v="0"/>
    <n v="188361"/>
    <s v="Prestamos CDFI, LLC"/>
    <s v="1024 East Buckeye Road Suite 270"/>
    <s v="Phoenix"/>
    <s v="AZ"/>
    <n v="85034"/>
    <x v="0"/>
    <x v="0"/>
    <x v="0"/>
    <s v="Jonesboro"/>
    <s v="CLAYTON"/>
    <s v="GA"/>
    <s v="30238-5966"/>
    <s v="Phoenix"/>
    <s v="AZ"/>
    <s v="NA"/>
    <n v="188361"/>
    <x v="0"/>
    <s v="NA"/>
    <s v="NA"/>
  </r>
  <r>
    <x v="7679"/>
    <x v="191"/>
    <s v="GA"/>
    <s v="709 Cyprus Ave"/>
    <s v="Loganville"/>
    <s v="30052-3785"/>
    <x v="4"/>
    <n v="6118"/>
    <x v="0"/>
    <x v="11"/>
    <x v="1"/>
    <x v="11"/>
    <n v="4493709001"/>
    <n v="405"/>
    <s v="PPP"/>
    <s v="Active Un-Disbursed"/>
    <x v="0"/>
    <n v="100"/>
    <n v="15625"/>
    <n v="15625"/>
    <n v="15625"/>
    <n v="529472"/>
    <s v="Capital Plus Financial, LLC"/>
    <s v="2247 Central Drive"/>
    <s v="Bedford"/>
    <s v="TX"/>
    <n v="76021"/>
    <x v="1"/>
    <x v="0"/>
    <x v="0"/>
    <s v="Loganville"/>
    <s v="WALTON"/>
    <s v="GA"/>
    <s v="30052-3785"/>
    <s v="Bedford"/>
    <s v="TX"/>
    <d v="2021-05-20T00:00:00"/>
    <n v="529472"/>
    <x v="1"/>
    <s v="NA"/>
    <s v="NA"/>
  </r>
  <r>
    <x v="7680"/>
    <x v="37"/>
    <s v="GA"/>
    <s v="1315 Gazebo Way Apt 811"/>
    <s v="Columbus"/>
    <s v="31903-2287"/>
    <x v="4"/>
    <n v="8310"/>
    <x v="0"/>
    <x v="11"/>
    <x v="16"/>
    <x v="5"/>
    <n v="3988779008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Columbus"/>
    <s v="MUSCOGEE"/>
    <s v="GA"/>
    <s v="31903-2287"/>
    <s v="ARLINGTON"/>
    <s v="MA"/>
    <d v="2021-05-20T00:00:00"/>
    <n v="262380"/>
    <x v="0"/>
    <s v="NA"/>
    <s v="NA"/>
  </r>
  <r>
    <x v="7681"/>
    <x v="728"/>
    <s v="GA"/>
    <s v="1521 Boulderwoods Dr SE"/>
    <s v="Atlanta"/>
    <s v="30316-4030"/>
    <x v="12"/>
    <n v="1430"/>
    <x v="0"/>
    <x v="11"/>
    <x v="0"/>
    <x v="9"/>
    <n v="4420249004"/>
    <n v="405"/>
    <s v="PPP"/>
    <s v="Active Un-Disbursed"/>
    <x v="0"/>
    <n v="100"/>
    <n v="20612"/>
    <n v="20612"/>
    <n v="20612"/>
    <n v="188361"/>
    <s v="Prestamos CDFI, LLC"/>
    <s v="1024 East Buckeye Road Suite 270"/>
    <s v="Phoenix"/>
    <s v="AZ"/>
    <n v="85034"/>
    <x v="0"/>
    <x v="0"/>
    <x v="0"/>
    <s v="Atlanta"/>
    <s v="DEKALB"/>
    <s v="GA"/>
    <s v="30316-4030"/>
    <s v="Phoenix"/>
    <s v="AZ"/>
    <d v="2021-05-20T00:00:00"/>
    <n v="188361"/>
    <x v="0"/>
    <s v="NA"/>
    <s v="NA"/>
  </r>
  <r>
    <x v="7682"/>
    <x v="2397"/>
    <s v="GA"/>
    <s v="3 Montcla apt D"/>
    <s v="Columbus"/>
    <n v="31907"/>
    <x v="13"/>
    <n v="1610"/>
    <x v="0"/>
    <x v="11"/>
    <x v="0"/>
    <x v="5"/>
    <n v="4858749006"/>
    <n v="405"/>
    <s v="PPP"/>
    <s v="Active Un-Disbursed"/>
    <x v="0"/>
    <n v="100"/>
    <n v="2540"/>
    <n v="2540"/>
    <n v="2540"/>
    <n v="188361"/>
    <s v="Prestamos CDFI, LLC"/>
    <s v="1024 East Buckeye Road Suite 270"/>
    <s v="Phoenix"/>
    <s v="AZ"/>
    <n v="85034"/>
    <x v="0"/>
    <x v="0"/>
    <x v="0"/>
    <s v="Columbus"/>
    <s v="MUSCOGEE"/>
    <s v="GA"/>
    <n v="31907"/>
    <s v="Phoenix"/>
    <s v="AZ"/>
    <d v="2021-05-20T00:00:00"/>
    <n v="188361"/>
    <x v="1"/>
    <s v="NA"/>
    <s v="NA"/>
  </r>
  <r>
    <x v="7683"/>
    <x v="37"/>
    <s v="GA"/>
    <s v="8302 Northlake Cir NE"/>
    <s v="Atlanta"/>
    <s v="30345-2856"/>
    <x v="12"/>
    <n v="1618"/>
    <x v="0"/>
    <x v="11"/>
    <x v="1"/>
    <x v="2"/>
    <n v="4418809007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tlanta"/>
    <s v="DEKALB"/>
    <s v="GA"/>
    <s v="30345-2856"/>
    <s v="Bedford"/>
    <s v="TX"/>
    <d v="2021-05-20T00:00:00"/>
    <n v="529472"/>
    <x v="1"/>
    <s v="NA"/>
    <s v="NA"/>
  </r>
  <r>
    <x v="7684"/>
    <x v="2398"/>
    <s v="GA"/>
    <s v="5212 Albert Dr"/>
    <s v="Forest Park"/>
    <s v="30297-2701"/>
    <x v="6"/>
    <n v="2199"/>
    <x v="6"/>
    <x v="11"/>
    <x v="13"/>
    <x v="9"/>
    <n v="4344029005"/>
    <n v="405"/>
    <s v="PPS"/>
    <s v="Active Un-Disbursed"/>
    <x v="0"/>
    <n v="100"/>
    <n v="9400"/>
    <n v="9400"/>
    <n v="9400"/>
    <n v="71432"/>
    <s v="Texas National Bank"/>
    <s v="201 S Texas Ave"/>
    <s v="MERCEDES"/>
    <s v="TX"/>
    <s v="78570-3123"/>
    <x v="0"/>
    <x v="0"/>
    <x v="0"/>
    <s v="Forest Park"/>
    <s v="CLAYTON"/>
    <s v="GA"/>
    <s v="30297-2701"/>
    <s v="MERCEDES"/>
    <s v="TX"/>
    <d v="2021-05-20T00:00:00"/>
    <n v="71432"/>
    <x v="0"/>
    <s v="NA"/>
    <s v="NA"/>
  </r>
  <r>
    <x v="7685"/>
    <x v="37"/>
    <s v="GA"/>
    <s v="460 Parkway Rd"/>
    <s v="Union City"/>
    <s v="30291-6537"/>
    <x v="5"/>
    <n v="4121"/>
    <x v="0"/>
    <x v="11"/>
    <x v="1"/>
    <x v="0"/>
    <n v="4708319000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Union City"/>
    <s v="FULTON"/>
    <s v="GA"/>
    <s v="30291-6537"/>
    <s v="Bedford"/>
    <s v="TX"/>
    <d v="2021-05-20T00:00:00"/>
    <n v="529472"/>
    <x v="0"/>
    <s v="NA"/>
    <s v="NA"/>
  </r>
  <r>
    <x v="7686"/>
    <x v="0"/>
    <s v="GA"/>
    <s v="907 E 9th St"/>
    <s v="West Point"/>
    <s v="31833-2237"/>
    <x v="17"/>
    <n v="8190"/>
    <x v="0"/>
    <x v="11"/>
    <x v="0"/>
    <x v="1"/>
    <n v="4264189007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West Point"/>
    <s v="TROUP"/>
    <s v="GA"/>
    <s v="31833-2237"/>
    <s v="Phoenix"/>
    <s v="AZ"/>
    <s v="NA"/>
    <n v="188361"/>
    <x v="1"/>
    <s v="NA"/>
    <s v="NA"/>
  </r>
  <r>
    <x v="7687"/>
    <x v="0"/>
    <s v="GA"/>
    <s v="6329 Gresham St"/>
    <s v="Union City"/>
    <s v="30291-1707"/>
    <x v="12"/>
    <n v="1199"/>
    <x v="0"/>
    <x v="11"/>
    <x v="0"/>
    <x v="0"/>
    <n v="38872890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Union City"/>
    <s v="FULTON"/>
    <s v="GA"/>
    <s v="30291-1707"/>
    <s v="Phoenix"/>
    <s v="AZ"/>
    <s v="NA"/>
    <n v="188361"/>
    <x v="0"/>
    <s v="NA"/>
    <s v="NA"/>
  </r>
  <r>
    <x v="7688"/>
    <x v="0"/>
    <s v="GA"/>
    <s v="3357 Thunderbird Rd"/>
    <s v="Macon"/>
    <s v="31217-4939"/>
    <x v="3"/>
    <n v="3112"/>
    <x v="0"/>
    <x v="11"/>
    <x v="0"/>
    <x v="13"/>
    <n v="4597429005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Macon"/>
    <s v="BIBB"/>
    <s v="GA"/>
    <s v="31217-4939"/>
    <s v="Phoenix"/>
    <s v="AZ"/>
    <s v="NA"/>
    <n v="188361"/>
    <x v="1"/>
    <s v="NA"/>
    <s v="NA"/>
  </r>
  <r>
    <x v="7689"/>
    <x v="2399"/>
    <s v="GA"/>
    <s v="150 Eugene Hardman Rd N/A"/>
    <s v="Danielsville"/>
    <s v="30633-5221"/>
    <x v="16"/>
    <n v="1991"/>
    <x v="0"/>
    <x v="11"/>
    <x v="16"/>
    <x v="12"/>
    <n v="3977639006"/>
    <n v="405"/>
    <s v="PPP"/>
    <s v="Active Un-Disbursed"/>
    <x v="0"/>
    <n v="100"/>
    <n v="332"/>
    <n v="332"/>
    <n v="332"/>
    <n v="262380"/>
    <s v="Leader Bank, National Association"/>
    <s v="180 Massachusetts Ave"/>
    <s v="ARLINGTON"/>
    <s v="MA"/>
    <s v="02474-8448"/>
    <x v="1"/>
    <x v="0"/>
    <x v="0"/>
    <s v="Danielsville"/>
    <s v="MADISON"/>
    <s v="GA"/>
    <s v="30633-5221"/>
    <s v="ARLINGTON"/>
    <s v="MA"/>
    <d v="2021-05-20T00:00:00"/>
    <n v="262380"/>
    <x v="1"/>
    <s v="NA"/>
    <s v="NA"/>
  </r>
  <r>
    <x v="7690"/>
    <x v="37"/>
    <s v="GA"/>
    <s v="809 Erin Ave SW"/>
    <s v="Atlanta"/>
    <s v="30310-4214"/>
    <x v="1"/>
    <n v="1612"/>
    <x v="0"/>
    <x v="11"/>
    <x v="1"/>
    <x v="9"/>
    <n v="4633949006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tlanta"/>
    <s v="FULTON"/>
    <s v="GA"/>
    <s v="30310-4214"/>
    <s v="Bedford"/>
    <s v="TX"/>
    <d v="2021-05-20T00:00:00"/>
    <n v="529472"/>
    <x v="0"/>
    <s v="NA"/>
    <s v="NA"/>
  </r>
  <r>
    <x v="7691"/>
    <x v="0"/>
    <s v="GA"/>
    <s v="6247 Remington Park"/>
    <s v="Lithonia"/>
    <s v="30058-6455"/>
    <x v="2"/>
    <n v="2320"/>
    <x v="0"/>
    <x v="11"/>
    <x v="0"/>
    <x v="7"/>
    <n v="479680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ithonia"/>
    <s v="DEKALB"/>
    <s v="GA"/>
    <s v="30058-6455"/>
    <s v="Phoenix"/>
    <s v="AZ"/>
    <d v="2021-05-20T00:00:00"/>
    <n v="188361"/>
    <x v="0"/>
    <s v="NA"/>
    <s v="NA"/>
  </r>
  <r>
    <x v="7692"/>
    <x v="589"/>
    <s v="GA"/>
    <s v="1933 Lomita Rd SE"/>
    <s v="Atlanta"/>
    <s v="30316-2330"/>
    <x v="17"/>
    <n v="8110"/>
    <x v="24"/>
    <x v="11"/>
    <x v="13"/>
    <x v="9"/>
    <n v="4115859003"/>
    <n v="405"/>
    <s v="PPP"/>
    <s v="Active Un-Disbursed"/>
    <x v="0"/>
    <n v="100"/>
    <n v="75000"/>
    <n v="75000"/>
    <n v="75000"/>
    <n v="71432"/>
    <s v="Texas National Bank"/>
    <s v="201 S Texas Ave"/>
    <s v="MERCEDES"/>
    <s v="TX"/>
    <s v="78570-3123"/>
    <x v="0"/>
    <x v="0"/>
    <x v="0"/>
    <s v="Atlanta"/>
    <s v="DEKALB"/>
    <s v="GA"/>
    <s v="30316-2330"/>
    <s v="MERCEDES"/>
    <s v="TX"/>
    <d v="2021-05-20T00:00:00"/>
    <n v="71432"/>
    <x v="0"/>
    <s v="NA"/>
    <s v="NA"/>
  </r>
  <r>
    <x v="7693"/>
    <x v="2129"/>
    <s v="GA"/>
    <s v="4443 Parmalee Path"/>
    <s v="Conley"/>
    <s v="30288-1626"/>
    <x v="1"/>
    <n v="1720"/>
    <x v="0"/>
    <x v="11"/>
    <x v="0"/>
    <x v="9"/>
    <n v="4583689001"/>
    <n v="405"/>
    <s v="PPP"/>
    <s v="Active Un-Disbursed"/>
    <x v="0"/>
    <n v="100"/>
    <n v="15070"/>
    <n v="15070"/>
    <n v="15070"/>
    <n v="188361"/>
    <s v="Prestamos CDFI, LLC"/>
    <s v="1024 East Buckeye Road Suite 270"/>
    <s v="Phoenix"/>
    <s v="AZ"/>
    <n v="85034"/>
    <x v="0"/>
    <x v="0"/>
    <x v="0"/>
    <s v="Conley"/>
    <s v="CLAYTON"/>
    <s v="GA"/>
    <s v="30288-1626"/>
    <s v="Phoenix"/>
    <s v="AZ"/>
    <d v="2021-05-20T00:00:00"/>
    <n v="188361"/>
    <x v="1"/>
    <s v="NA"/>
    <s v="NA"/>
  </r>
  <r>
    <x v="7694"/>
    <x v="2400"/>
    <s v="GA"/>
    <s v="1983 Wee Kirk Rd SE"/>
    <s v="Atlanta"/>
    <s v="30316-4443"/>
    <x v="6"/>
    <n v="2990"/>
    <x v="0"/>
    <x v="11"/>
    <x v="0"/>
    <x v="9"/>
    <n v="3994409009"/>
    <n v="405"/>
    <s v="PPP"/>
    <s v="Active Un-Disbursed"/>
    <x v="0"/>
    <n v="100"/>
    <n v="167"/>
    <n v="167"/>
    <n v="167"/>
    <n v="188361"/>
    <s v="Prestamos CDFI, LLC"/>
    <s v="1024 East Buckeye Road Suite 270"/>
    <s v="Phoenix"/>
    <s v="AZ"/>
    <n v="85034"/>
    <x v="0"/>
    <x v="0"/>
    <x v="0"/>
    <s v="Atlanta"/>
    <s v="DEKALB"/>
    <s v="GA"/>
    <s v="30316-4443"/>
    <s v="Phoenix"/>
    <s v="AZ"/>
    <d v="2021-05-20T00:00:00"/>
    <n v="188361"/>
    <x v="0"/>
    <s v="NA"/>
    <s v="NA"/>
  </r>
  <r>
    <x v="7695"/>
    <x v="0"/>
    <s v="GA"/>
    <s v="53 E Lake Dr NE"/>
    <s v="Atlanta"/>
    <s v="30317-2840"/>
    <x v="6"/>
    <n v="2112"/>
    <x v="0"/>
    <x v="11"/>
    <x v="0"/>
    <x v="9"/>
    <n v="3904689009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tlanta"/>
    <s v="DEKALB"/>
    <s v="GA"/>
    <s v="30317-2840"/>
    <s v="Phoenix"/>
    <s v="AZ"/>
    <s v="NA"/>
    <n v="188361"/>
    <x v="1"/>
    <s v="NA"/>
    <s v="NA"/>
  </r>
  <r>
    <x v="7696"/>
    <x v="702"/>
    <s v="GA"/>
    <s v="302 Wheat Berry Ct"/>
    <s v="Grayson"/>
    <s v="30017-4146"/>
    <x v="3"/>
    <n v="3112"/>
    <x v="0"/>
    <x v="11"/>
    <x v="0"/>
    <x v="3"/>
    <n v="4596299001"/>
    <n v="405"/>
    <s v="PPP"/>
    <s v="Exemption 4"/>
    <x v="0"/>
    <n v="100"/>
    <n v="4165"/>
    <n v="4165"/>
    <n v="0"/>
    <n v="188361"/>
    <s v="Prestamos CDFI, LLC"/>
    <s v="1024 East Buckeye Road Suite 270"/>
    <s v="Phoenix"/>
    <s v="AZ"/>
    <n v="85034"/>
    <x v="0"/>
    <x v="0"/>
    <x v="0"/>
    <s v="Grayson"/>
    <s v="GWINNETT"/>
    <s v="GA"/>
    <s v="30017-4146"/>
    <s v="Phoenix"/>
    <s v="AZ"/>
    <s v="NA"/>
    <n v="188361"/>
    <x v="1"/>
    <s v="NA"/>
    <s v="NA"/>
  </r>
  <r>
    <x v="7697"/>
    <x v="1129"/>
    <s v="GA"/>
    <s v="2877 Old South Dr"/>
    <s v="Jonesboro"/>
    <s v="30236-2802"/>
    <x v="2"/>
    <n v="2320"/>
    <x v="0"/>
    <x v="11"/>
    <x v="13"/>
    <x v="0"/>
    <n v="4476769006"/>
    <n v="405"/>
    <s v="PPS"/>
    <s v="Active Un-Disbursed"/>
    <x v="0"/>
    <n v="100"/>
    <n v="29166"/>
    <n v="29166"/>
    <n v="29166"/>
    <n v="71432"/>
    <s v="Texas National Bank"/>
    <s v="201 S Texas Ave"/>
    <s v="MERCEDES"/>
    <s v="TX"/>
    <s v="78570-3123"/>
    <x v="0"/>
    <x v="0"/>
    <x v="0"/>
    <s v="Jonesboro"/>
    <s v="CLAYTON"/>
    <s v="GA"/>
    <s v="30236-2802"/>
    <s v="MERCEDES"/>
    <s v="TX"/>
    <d v="2021-05-20T00:00:00"/>
    <n v="71432"/>
    <x v="1"/>
    <s v="NA"/>
    <s v="NA"/>
  </r>
  <r>
    <x v="7698"/>
    <x v="37"/>
    <s v="GA"/>
    <s v="800 Blance Rd N/A"/>
    <s v="Cedartown"/>
    <s v="30125-7901"/>
    <x v="9"/>
    <n v="3998"/>
    <x v="0"/>
    <x v="11"/>
    <x v="16"/>
    <x v="4"/>
    <n v="4779799001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0"/>
    <x v="0"/>
    <s v="Cedartown"/>
    <s v="POLK"/>
    <s v="GA"/>
    <s v="30125-7901"/>
    <s v="ARLINGTON"/>
    <s v="MA"/>
    <d v="2021-05-20T00:00:00"/>
    <n v="262380"/>
    <x v="1"/>
    <s v="NA"/>
    <s v="NA"/>
  </r>
  <r>
    <x v="7699"/>
    <x v="636"/>
    <s v="GA"/>
    <s v="1520 Venetian Dr SW"/>
    <s v="Atlanta"/>
    <s v="30311-3550"/>
    <x v="17"/>
    <n v="8120"/>
    <x v="0"/>
    <x v="11"/>
    <x v="0"/>
    <x v="9"/>
    <n v="4675149000"/>
    <n v="405"/>
    <s v="PPP"/>
    <s v="Exemption 4"/>
    <x v="0"/>
    <n v="100"/>
    <n v="17707"/>
    <n v="17707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11-3550"/>
    <s v="Phoenix"/>
    <s v="AZ"/>
    <s v="NA"/>
    <n v="188361"/>
    <x v="0"/>
    <s v="NA"/>
    <s v="NA"/>
  </r>
  <r>
    <x v="7700"/>
    <x v="2401"/>
    <s v="GA"/>
    <s v="7927 Sleepy Lagoon Way N/A"/>
    <s v="Flowery Branch"/>
    <s v="30542-7561"/>
    <x v="5"/>
    <n v="5310"/>
    <x v="0"/>
    <x v="11"/>
    <x v="16"/>
    <x v="12"/>
    <n v="4493199003"/>
    <n v="405"/>
    <s v="PPP"/>
    <s v="Active Un-Disbursed"/>
    <x v="0"/>
    <n v="100"/>
    <n v="13161"/>
    <n v="13161"/>
    <n v="13161"/>
    <n v="262380"/>
    <s v="Leader Bank, National Association"/>
    <s v="180 Massachusetts Ave"/>
    <s v="ARLINGTON"/>
    <s v="MA"/>
    <s v="02474-8448"/>
    <x v="0"/>
    <x v="0"/>
    <x v="0"/>
    <s v="Flowery Branch"/>
    <s v="HALL"/>
    <s v="GA"/>
    <s v="30542-7561"/>
    <s v="ARLINGTON"/>
    <s v="MA"/>
    <d v="2021-05-20T00:00:00"/>
    <n v="262380"/>
    <x v="1"/>
    <s v="NA"/>
    <s v="NA"/>
  </r>
  <r>
    <x v="7701"/>
    <x v="0"/>
    <s v="GA"/>
    <s v="45 Tiffany Dr"/>
    <s v="Richland"/>
    <s v="31825-4912"/>
    <x v="1"/>
    <n v="1730"/>
    <x v="0"/>
    <x v="11"/>
    <x v="0"/>
    <x v="5"/>
    <n v="480409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Richland"/>
    <s v="WEBSTER"/>
    <s v="GA"/>
    <s v="31825-4912"/>
    <s v="Phoenix"/>
    <s v="AZ"/>
    <d v="2021-05-20T00:00:00"/>
    <n v="188361"/>
    <x v="0"/>
    <s v="NA"/>
    <s v="NA"/>
  </r>
  <r>
    <x v="7702"/>
    <x v="5"/>
    <s v="GA"/>
    <s v="947 Elma G Miles Pkwy"/>
    <s v="Hinesville"/>
    <s v="31313-4538"/>
    <x v="6"/>
    <n v="2112"/>
    <x v="0"/>
    <x v="11"/>
    <x v="0"/>
    <x v="8"/>
    <n v="4855399002"/>
    <n v="405"/>
    <s v="PPP"/>
    <s v="Exemption 4"/>
    <x v="0"/>
    <n v="100"/>
    <n v="20415"/>
    <n v="20415"/>
    <n v="0"/>
    <n v="188361"/>
    <s v="Prestamos CDFI, LLC"/>
    <s v="1024 East Buckeye Road Suite 270"/>
    <s v="Phoenix"/>
    <s v="AZ"/>
    <n v="85034"/>
    <x v="0"/>
    <x v="0"/>
    <x v="0"/>
    <s v="Hinesville"/>
    <s v="LIBERTY"/>
    <s v="GA"/>
    <s v="31313-4538"/>
    <s v="Phoenix"/>
    <s v="AZ"/>
    <s v="NA"/>
    <n v="188361"/>
    <x v="1"/>
    <s v="NA"/>
    <s v="NA"/>
  </r>
  <r>
    <x v="7703"/>
    <x v="2402"/>
    <s v="GA"/>
    <s v="3517 Brookstone Way"/>
    <s v="Union City"/>
    <s v="30291-6532"/>
    <x v="12"/>
    <n v="1410"/>
    <x v="0"/>
    <x v="11"/>
    <x v="0"/>
    <x v="0"/>
    <n v="4726309001"/>
    <n v="405"/>
    <s v="PPP"/>
    <s v="Exemption 4"/>
    <x v="0"/>
    <n v="100"/>
    <n v="11320"/>
    <n v="11320"/>
    <n v="0"/>
    <n v="188361"/>
    <s v="Prestamos CDFI, LLC"/>
    <s v="1024 East Buckeye Road Suite 270"/>
    <s v="Phoenix"/>
    <s v="AZ"/>
    <n v="85034"/>
    <x v="0"/>
    <x v="0"/>
    <x v="0"/>
    <s v="Union City"/>
    <s v="FULTON"/>
    <s v="GA"/>
    <s v="30291-6532"/>
    <s v="Phoenix"/>
    <s v="AZ"/>
    <s v="NA"/>
    <n v="188361"/>
    <x v="0"/>
    <s v="NA"/>
    <s v="NA"/>
  </r>
  <r>
    <x v="7704"/>
    <x v="2403"/>
    <s v="GA"/>
    <s v="4370 Lawrenceville Hwy NW # 1862NULL 4370 Lawrenceville Highway #1862null"/>
    <s v="Lilburn"/>
    <s v="30047-1100"/>
    <x v="1"/>
    <n v="1730"/>
    <x v="0"/>
    <x v="11"/>
    <x v="13"/>
    <x v="3"/>
    <n v="3785559001"/>
    <n v="405"/>
    <s v="PPS"/>
    <s v="Active Un-Disbursed"/>
    <x v="0"/>
    <n v="100"/>
    <n v="10074"/>
    <n v="10074"/>
    <n v="10074"/>
    <n v="71432"/>
    <s v="Texas National Bank"/>
    <s v="201 S Texas Ave"/>
    <s v="MERCEDES"/>
    <s v="TX"/>
    <s v="78570-3123"/>
    <x v="0"/>
    <x v="0"/>
    <x v="0"/>
    <s v="Lilburn"/>
    <s v="GWINNETT"/>
    <s v="GA"/>
    <s v="30047-1100"/>
    <s v="MERCEDES"/>
    <s v="TX"/>
    <d v="2021-05-20T00:00:00"/>
    <n v="71432"/>
    <x v="1"/>
    <s v="NA"/>
    <s v="NA"/>
  </r>
  <r>
    <x v="7705"/>
    <x v="0"/>
    <s v="GA"/>
    <s v="6181 Grove Crest Way"/>
    <s v="Austell"/>
    <s v="30168-7769"/>
    <x v="17"/>
    <n v="8120"/>
    <x v="0"/>
    <x v="11"/>
    <x v="0"/>
    <x v="0"/>
    <n v="37442790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ustell"/>
    <s v="COBB"/>
    <s v="GA"/>
    <s v="30168-7769"/>
    <s v="Phoenix"/>
    <s v="AZ"/>
    <s v="NA"/>
    <n v="188361"/>
    <x v="0"/>
    <s v="NA"/>
    <s v="NA"/>
  </r>
  <r>
    <x v="7706"/>
    <x v="0"/>
    <s v="GA"/>
    <s v="1362 Spikes Rd"/>
    <s v="Milledgeville"/>
    <n v="31061"/>
    <x v="1"/>
    <n v="1720"/>
    <x v="0"/>
    <x v="11"/>
    <x v="0"/>
    <x v="11"/>
    <n v="475336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Milledgeville"/>
    <s v="PUTNAM"/>
    <s v="GA"/>
    <n v="31061"/>
    <s v="Phoenix"/>
    <s v="AZ"/>
    <d v="2021-05-20T00:00:00"/>
    <n v="188361"/>
    <x v="1"/>
    <s v="NA"/>
    <s v="NA"/>
  </r>
  <r>
    <x v="7707"/>
    <x v="388"/>
    <s v="GA"/>
    <s v="220 8th St"/>
    <s v="Augusta"/>
    <s v="30901-1308"/>
    <x v="7"/>
    <n v="2240"/>
    <x v="0"/>
    <x v="11"/>
    <x v="0"/>
    <x v="10"/>
    <n v="4624999008"/>
    <n v="405"/>
    <s v="PPP"/>
    <s v="Exemption 4"/>
    <x v="0"/>
    <n v="100"/>
    <n v="5207"/>
    <n v="5207"/>
    <n v="0"/>
    <n v="188361"/>
    <s v="Prestamos CDFI, LLC"/>
    <s v="1024 East Buckeye Road Suite 270"/>
    <s v="Phoenix"/>
    <s v="AZ"/>
    <n v="85034"/>
    <x v="0"/>
    <x v="0"/>
    <x v="0"/>
    <s v="Augusta"/>
    <s v="RICHMOND"/>
    <s v="GA"/>
    <s v="30901-1308"/>
    <s v="Phoenix"/>
    <s v="AZ"/>
    <s v="NA"/>
    <n v="188361"/>
    <x v="0"/>
    <s v="NA"/>
    <s v="NA"/>
  </r>
  <r>
    <x v="7708"/>
    <x v="85"/>
    <s v="GA"/>
    <s v="15 Upatoi Dr"/>
    <s v="Columbus"/>
    <s v="31903-4119"/>
    <x v="7"/>
    <n v="2110"/>
    <x v="0"/>
    <x v="11"/>
    <x v="1"/>
    <x v="5"/>
    <n v="4195899003"/>
    <n v="405"/>
    <s v="PPS"/>
    <s v="Active Un-Disbursed"/>
    <x v="0"/>
    <n v="100"/>
    <n v="20625"/>
    <n v="20625"/>
    <n v="20625"/>
    <n v="529472"/>
    <s v="Capital Plus Financial, LLC"/>
    <s v="2247 Central Drive"/>
    <s v="Bedford"/>
    <s v="TX"/>
    <n v="76021"/>
    <x v="0"/>
    <x v="0"/>
    <x v="0"/>
    <s v="Columbus"/>
    <s v="MUSCOGEE"/>
    <s v="GA"/>
    <s v="31903-4119"/>
    <s v="Bedford"/>
    <s v="TX"/>
    <d v="2021-05-20T00:00:00"/>
    <n v="529472"/>
    <x v="0"/>
    <s v="NA"/>
    <s v="NA"/>
  </r>
  <r>
    <x v="7709"/>
    <x v="696"/>
    <s v="GA"/>
    <s v="2600 Milscott Dr Apt 2537"/>
    <s v="Decatur"/>
    <s v="30033-6046"/>
    <x v="1"/>
    <n v="1920"/>
    <x v="0"/>
    <x v="11"/>
    <x v="0"/>
    <x v="7"/>
    <n v="4778989008"/>
    <n v="405"/>
    <s v="PPP"/>
    <s v="Active Un-Disbursed"/>
    <x v="0"/>
    <n v="100"/>
    <n v="18957"/>
    <n v="18957"/>
    <n v="18957"/>
    <n v="188361"/>
    <s v="Prestamos CDFI, LLC"/>
    <s v="1024 East Buckeye Road Suite 270"/>
    <s v="Phoenix"/>
    <s v="AZ"/>
    <n v="85034"/>
    <x v="0"/>
    <x v="0"/>
    <x v="0"/>
    <s v="Decatur"/>
    <s v="DEKALB"/>
    <s v="GA"/>
    <s v="30033-6046"/>
    <s v="Phoenix"/>
    <s v="AZ"/>
    <d v="2021-05-20T00:00:00"/>
    <n v="188361"/>
    <x v="1"/>
    <s v="NA"/>
    <s v="NA"/>
  </r>
  <r>
    <x v="7710"/>
    <x v="697"/>
    <s v="GA"/>
    <s v="924 Kingston Dr"/>
    <s v="Waynesboro"/>
    <s v="30830-7612"/>
    <x v="13"/>
    <n v="4410"/>
    <x v="0"/>
    <x v="11"/>
    <x v="0"/>
    <x v="10"/>
    <n v="3807079001"/>
    <n v="405"/>
    <s v="PPP"/>
    <s v="Exemption 4"/>
    <x v="0"/>
    <n v="100"/>
    <n v="10415"/>
    <n v="10415"/>
    <n v="0"/>
    <n v="188361"/>
    <s v="Prestamos CDFI, LLC"/>
    <s v="1024 East Buckeye Road Suite 270"/>
    <s v="Phoenix"/>
    <s v="AZ"/>
    <n v="85034"/>
    <x v="1"/>
    <x v="0"/>
    <x v="0"/>
    <s v="Waynesboro"/>
    <s v="BURKE"/>
    <s v="GA"/>
    <s v="30830-7612"/>
    <s v="Phoenix"/>
    <s v="AZ"/>
    <s v="NA"/>
    <n v="188361"/>
    <x v="1"/>
    <s v="NA"/>
    <s v="NA"/>
  </r>
  <r>
    <x v="7711"/>
    <x v="37"/>
    <s v="GA"/>
    <s v="156 Dorsey Rd"/>
    <s v="Ty Ty"/>
    <s v="31795-3106"/>
    <x v="20"/>
    <n v="1219"/>
    <x v="0"/>
    <x v="11"/>
    <x v="13"/>
    <x v="13"/>
    <n v="4805309010"/>
    <n v="405"/>
    <s v="PPS"/>
    <s v="Active Un-Disbursed"/>
    <x v="0"/>
    <n v="100"/>
    <n v="20833"/>
    <n v="20833"/>
    <n v="20833"/>
    <n v="71432"/>
    <s v="Texas National Bank"/>
    <s v="201 S Texas Ave"/>
    <s v="MERCEDES"/>
    <s v="TX"/>
    <s v="78570-3123"/>
    <x v="1"/>
    <x v="0"/>
    <x v="0"/>
    <s v="Ty Ty"/>
    <s v="TIFT"/>
    <s v="GA"/>
    <s v="31795-3106"/>
    <s v="MERCEDES"/>
    <s v="TX"/>
    <d v="2021-05-20T00:00:00"/>
    <n v="71432"/>
    <x v="1"/>
    <s v="NA"/>
    <s v="NA"/>
  </r>
  <r>
    <x v="7712"/>
    <x v="2404"/>
    <s v="GA"/>
    <s v="507 Granade Dr"/>
    <s v="Forest Park"/>
    <s v="30297-2229"/>
    <x v="14"/>
    <n v="1210"/>
    <x v="0"/>
    <x v="11"/>
    <x v="0"/>
    <x v="9"/>
    <n v="4203639007"/>
    <n v="405"/>
    <s v="PPP"/>
    <s v="Active Un-Disbursed"/>
    <x v="0"/>
    <n v="100"/>
    <n v="2120"/>
    <n v="2120"/>
    <n v="2120"/>
    <n v="188361"/>
    <s v="Prestamos CDFI, LLC"/>
    <s v="1024 East Buckeye Road Suite 270"/>
    <s v="Phoenix"/>
    <s v="AZ"/>
    <n v="85034"/>
    <x v="0"/>
    <x v="0"/>
    <x v="0"/>
    <s v="Forest Park"/>
    <s v="CLAYTON"/>
    <s v="GA"/>
    <s v="30297-2229"/>
    <s v="Phoenix"/>
    <s v="AZ"/>
    <d v="2021-05-20T00:00:00"/>
    <n v="188361"/>
    <x v="0"/>
    <s v="NA"/>
    <s v="NA"/>
  </r>
  <r>
    <x v="7713"/>
    <x v="46"/>
    <s v="GA"/>
    <s v="247 Merion Courtnull 247 Merion Courtnull"/>
    <s v="Martinez"/>
    <n v="30907"/>
    <x v="12"/>
    <n v="1611"/>
    <x v="0"/>
    <x v="11"/>
    <x v="13"/>
    <x v="10"/>
    <n v="4234899007"/>
    <n v="405"/>
    <s v="PPP"/>
    <s v="Active Un-Disbursed"/>
    <x v="0"/>
    <n v="100"/>
    <n v="5000"/>
    <n v="5000"/>
    <n v="5000"/>
    <n v="71432"/>
    <s v="Texas National Bank"/>
    <s v="201 S Texas Ave"/>
    <s v="MERCEDES"/>
    <s v="TX"/>
    <s v="78570-3123"/>
    <x v="0"/>
    <x v="0"/>
    <x v="0"/>
    <s v="Martinez"/>
    <s v="RICHMOND"/>
    <s v="GA"/>
    <n v="30907"/>
    <s v="MERCEDES"/>
    <s v="TX"/>
    <d v="2021-05-20T00:00:00"/>
    <n v="71432"/>
    <x v="1"/>
    <s v="NA"/>
    <s v="NA"/>
  </r>
  <r>
    <x v="7714"/>
    <x v="179"/>
    <s v="GA"/>
    <s v="110 Labrea Blvd"/>
    <s v="McDonough"/>
    <s v="30253-3950"/>
    <x v="6"/>
    <n v="4110"/>
    <x v="0"/>
    <x v="11"/>
    <x v="0"/>
    <x v="1"/>
    <n v="4532949007"/>
    <n v="405"/>
    <s v="PPP"/>
    <s v="Exemption 4"/>
    <x v="0"/>
    <n v="100"/>
    <n v="19582"/>
    <n v="19582"/>
    <n v="0"/>
    <n v="188361"/>
    <s v="Prestamos CDFI, LLC"/>
    <s v="1024 East Buckeye Road Suite 270"/>
    <s v="Phoenix"/>
    <s v="AZ"/>
    <n v="85034"/>
    <x v="0"/>
    <x v="0"/>
    <x v="0"/>
    <s v="McDonough"/>
    <s v="HENRY"/>
    <s v="GA"/>
    <s v="30253-3950"/>
    <s v="Phoenix"/>
    <s v="AZ"/>
    <s v="NA"/>
    <n v="188361"/>
    <x v="0"/>
    <s v="NA"/>
    <s v="NA"/>
  </r>
  <r>
    <x v="7715"/>
    <x v="139"/>
    <s v="GA"/>
    <s v="349 Parham St"/>
    <s v="Warm Spring"/>
    <n v="31830"/>
    <x v="11"/>
    <n v="2292"/>
    <x v="0"/>
    <x v="11"/>
    <x v="0"/>
    <x v="1"/>
    <n v="4357929003"/>
    <n v="405"/>
    <s v="PPP"/>
    <s v="Active Un-Disbursed"/>
    <x v="0"/>
    <n v="100"/>
    <n v="20520"/>
    <n v="20520"/>
    <n v="20520"/>
    <n v="188361"/>
    <s v="Prestamos CDFI, LLC"/>
    <s v="1024 East Buckeye Road Suite 270"/>
    <s v="Phoenix"/>
    <s v="AZ"/>
    <n v="85034"/>
    <x v="1"/>
    <x v="0"/>
    <x v="0"/>
    <s v="Warm Spring"/>
    <s v="MERIWETHER"/>
    <s v="GA"/>
    <n v="31830"/>
    <s v="Phoenix"/>
    <s v="AZ"/>
    <d v="2021-05-20T00:00:00"/>
    <n v="188361"/>
    <x v="0"/>
    <s v="NA"/>
    <s v="NA"/>
  </r>
  <r>
    <x v="7716"/>
    <x v="191"/>
    <s v="GA"/>
    <s v="3744 Salem Meadows Dr"/>
    <s v="Lithonia"/>
    <s v="30038-4840"/>
    <x v="3"/>
    <n v="6999"/>
    <x v="0"/>
    <x v="11"/>
    <x v="0"/>
    <x v="7"/>
    <n v="4869419007"/>
    <n v="405"/>
    <s v="PPP"/>
    <s v="Active Un-Disbursed"/>
    <x v="0"/>
    <n v="100"/>
    <n v="15625"/>
    <n v="15625"/>
    <n v="15625"/>
    <n v="188361"/>
    <s v="Prestamos CDFI, LLC"/>
    <s v="1024 East Buckeye Road Suite 270"/>
    <s v="Phoenix"/>
    <s v="AZ"/>
    <n v="85034"/>
    <x v="0"/>
    <x v="0"/>
    <x v="0"/>
    <s v="Lithonia"/>
    <s v="DEKALB"/>
    <s v="GA"/>
    <s v="30038-4840"/>
    <s v="Phoenix"/>
    <s v="AZ"/>
    <d v="2021-05-20T00:00:00"/>
    <n v="188361"/>
    <x v="1"/>
    <s v="NA"/>
    <s v="NA"/>
  </r>
  <r>
    <x v="7717"/>
    <x v="37"/>
    <s v="GA"/>
    <s v="104 Apple Ct"/>
    <s v="Warner Robins"/>
    <s v="31088-2376"/>
    <x v="0"/>
    <n v="4330"/>
    <x v="0"/>
    <x v="11"/>
    <x v="1"/>
    <x v="13"/>
    <n v="3962959005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Warner Robins"/>
    <s v="HOUSTON"/>
    <s v="GA"/>
    <s v="31088-2376"/>
    <s v="Bedford"/>
    <s v="TX"/>
    <d v="2021-05-20T00:00:00"/>
    <n v="529472"/>
    <x v="1"/>
    <s v="NA"/>
    <s v="NA"/>
  </r>
  <r>
    <x v="7718"/>
    <x v="2405"/>
    <s v="GA"/>
    <s v="2113 Caswell Cir"/>
    <s v="Marietta"/>
    <s v="30060-9262"/>
    <x v="11"/>
    <n v="3930"/>
    <x v="0"/>
    <x v="11"/>
    <x v="0"/>
    <x v="6"/>
    <n v="3911239001"/>
    <n v="405"/>
    <s v="PPP"/>
    <s v="Active Un-Disbursed"/>
    <x v="0"/>
    <n v="100"/>
    <n v="430"/>
    <n v="430"/>
    <n v="430"/>
    <n v="188361"/>
    <s v="Prestamos CDFI, LLC"/>
    <s v="1024 East Buckeye Road Suite 270"/>
    <s v="Phoenix"/>
    <s v="AZ"/>
    <n v="85034"/>
    <x v="0"/>
    <x v="0"/>
    <x v="0"/>
    <s v="Marietta"/>
    <s v="COBB"/>
    <s v="GA"/>
    <s v="30060-9262"/>
    <s v="Phoenix"/>
    <s v="AZ"/>
    <d v="2021-05-20T00:00:00"/>
    <n v="188361"/>
    <x v="0"/>
    <s v="NA"/>
    <s v="NA"/>
  </r>
  <r>
    <x v="7719"/>
    <x v="678"/>
    <s v="GA"/>
    <s v="3059 E Peachtree St"/>
    <s v="Lithia Springs"/>
    <s v="30122-1425"/>
    <x v="17"/>
    <n v="1320"/>
    <x v="0"/>
    <x v="11"/>
    <x v="0"/>
    <x v="0"/>
    <n v="4237589003"/>
    <n v="405"/>
    <s v="PPP"/>
    <s v="Exemption 4"/>
    <x v="0"/>
    <n v="100"/>
    <n v="20805"/>
    <n v="20805"/>
    <n v="0"/>
    <n v="188361"/>
    <s v="Prestamos CDFI, LLC"/>
    <s v="1024 East Buckeye Road Suite 270"/>
    <s v="Phoenix"/>
    <s v="AZ"/>
    <n v="85034"/>
    <x v="0"/>
    <x v="0"/>
    <x v="0"/>
    <s v="Lithia Springs"/>
    <s v="DOUGLAS"/>
    <s v="GA"/>
    <s v="30122-1425"/>
    <s v="Phoenix"/>
    <s v="AZ"/>
    <s v="NA"/>
    <n v="188361"/>
    <x v="1"/>
    <s v="NA"/>
    <s v="NA"/>
  </r>
  <r>
    <x v="7720"/>
    <x v="700"/>
    <s v="GA"/>
    <s v="10790 Highway 36"/>
    <s v="Covington"/>
    <s v="30014-4067"/>
    <x v="6"/>
    <n v="2112"/>
    <x v="0"/>
    <x v="11"/>
    <x v="0"/>
    <x v="7"/>
    <n v="3944269006"/>
    <n v="405"/>
    <s v="PPP"/>
    <s v="Exemption 4"/>
    <x v="0"/>
    <n v="100"/>
    <n v="17290"/>
    <n v="17290"/>
    <n v="0"/>
    <n v="188361"/>
    <s v="Prestamos CDFI, LLC"/>
    <s v="1024 East Buckeye Road Suite 270"/>
    <s v="Phoenix"/>
    <s v="AZ"/>
    <n v="85034"/>
    <x v="1"/>
    <x v="0"/>
    <x v="0"/>
    <s v="Covington"/>
    <s v="NEWTON"/>
    <s v="GA"/>
    <s v="30014-4067"/>
    <s v="Phoenix"/>
    <s v="AZ"/>
    <s v="NA"/>
    <n v="188361"/>
    <x v="0"/>
    <s v="NA"/>
    <s v="NA"/>
  </r>
  <r>
    <x v="7721"/>
    <x v="37"/>
    <s v="GA"/>
    <s v="105 Redfern Cir"/>
    <s v="Athens"/>
    <s v="30606-0784"/>
    <x v="0"/>
    <n v="5120"/>
    <x v="0"/>
    <x v="11"/>
    <x v="1"/>
    <x v="11"/>
    <n v="4051629004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thens"/>
    <s v="CLARKE"/>
    <s v="GA"/>
    <s v="30606-0784"/>
    <s v="Bedford"/>
    <s v="TX"/>
    <d v="2021-05-20T00:00:00"/>
    <n v="529472"/>
    <x v="1"/>
    <s v="NA"/>
    <s v="NA"/>
  </r>
  <r>
    <x v="7722"/>
    <x v="958"/>
    <s v="GA"/>
    <s v="906 Hillcrest St"/>
    <s v="Dalton"/>
    <s v="30720-5221"/>
    <x v="6"/>
    <n v="2990"/>
    <x v="0"/>
    <x v="11"/>
    <x v="1"/>
    <x v="4"/>
    <n v="3775949007"/>
    <n v="405"/>
    <s v="PPP"/>
    <s v="Active Un-Disbursed"/>
    <x v="0"/>
    <n v="100"/>
    <n v="11447"/>
    <n v="11447"/>
    <n v="11447"/>
    <n v="529472"/>
    <s v="Capital Plus Financial, LLC"/>
    <s v="2247 Central Drive"/>
    <s v="Bedford"/>
    <s v="TX"/>
    <n v="76021"/>
    <x v="0"/>
    <x v="0"/>
    <x v="0"/>
    <s v="Dalton"/>
    <s v="WHITFIELD"/>
    <s v="GA"/>
    <s v="30720-5221"/>
    <s v="Bedford"/>
    <s v="TX"/>
    <d v="2021-05-20T00:00:00"/>
    <n v="529472"/>
    <x v="1"/>
    <s v="NA"/>
    <s v="NA"/>
  </r>
  <r>
    <x v="7723"/>
    <x v="63"/>
    <s v="GA"/>
    <s v="818 Eloise Ct SE Apt B"/>
    <s v="Atlanta"/>
    <s v="30312-3585"/>
    <x v="12"/>
    <n v="1430"/>
    <x v="0"/>
    <x v="11"/>
    <x v="1"/>
    <x v="9"/>
    <n v="4474739004"/>
    <n v="405"/>
    <s v="PPS"/>
    <s v="Active Un-Disbursed"/>
    <x v="0"/>
    <n v="100"/>
    <n v="8333"/>
    <n v="8333"/>
    <n v="8333"/>
    <n v="529472"/>
    <s v="Capital Plus Financial, LLC"/>
    <s v="2247 Central Drive"/>
    <s v="Bedford"/>
    <s v="TX"/>
    <n v="76021"/>
    <x v="0"/>
    <x v="0"/>
    <x v="0"/>
    <s v="Atlanta"/>
    <s v="FULTON"/>
    <s v="GA"/>
    <s v="30312-3585"/>
    <s v="Bedford"/>
    <s v="TX"/>
    <d v="2021-05-20T00:00:00"/>
    <n v="529472"/>
    <x v="1"/>
    <s v="NA"/>
    <s v="NA"/>
  </r>
  <r>
    <x v="7724"/>
    <x v="2406"/>
    <s v="GA"/>
    <s v="139 Hidden Creek Cir"/>
    <s v="Warner Robins"/>
    <s v="31088-5267"/>
    <x v="2"/>
    <n v="2320"/>
    <x v="0"/>
    <x v="11"/>
    <x v="13"/>
    <x v="13"/>
    <n v="3862159004"/>
    <n v="405"/>
    <s v="PPS"/>
    <s v="Active Un-Disbursed"/>
    <x v="0"/>
    <n v="100"/>
    <n v="21000"/>
    <n v="21000"/>
    <n v="21000"/>
    <n v="71432"/>
    <s v="Texas National Bank"/>
    <s v="201 S Texas Ave"/>
    <s v="MERCEDES"/>
    <s v="TX"/>
    <s v="78570-3123"/>
    <x v="0"/>
    <x v="0"/>
    <x v="0"/>
    <s v="Warner Robins"/>
    <s v="HOUSTON"/>
    <s v="GA"/>
    <s v="31088-5267"/>
    <s v="MERCEDES"/>
    <s v="TX"/>
    <d v="2021-05-20T00:00:00"/>
    <n v="71432"/>
    <x v="1"/>
    <s v="NA"/>
    <s v="NA"/>
  </r>
  <r>
    <x v="7725"/>
    <x v="37"/>
    <s v="GA"/>
    <s v="1056 Regent St SW"/>
    <s v="Atlanta"/>
    <s v="30310-5084"/>
    <x v="12"/>
    <n v="1921"/>
    <x v="0"/>
    <x v="11"/>
    <x v="1"/>
    <x v="9"/>
    <n v="4136539000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tlanta"/>
    <s v="FULTON"/>
    <s v="GA"/>
    <s v="30310-5084"/>
    <s v="Bedford"/>
    <s v="TX"/>
    <d v="2021-05-20T00:00:00"/>
    <n v="529472"/>
    <x v="0"/>
    <s v="NA"/>
    <s v="NA"/>
  </r>
  <r>
    <x v="7726"/>
    <x v="0"/>
    <s v="GA"/>
    <s v="724 Turner St"/>
    <s v="Griffin"/>
    <s v="30223-2440"/>
    <x v="1"/>
    <n v="1720"/>
    <x v="0"/>
    <x v="11"/>
    <x v="0"/>
    <x v="1"/>
    <n v="472815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Griffin"/>
    <s v="SPALDING"/>
    <s v="GA"/>
    <s v="30223-2440"/>
    <s v="Phoenix"/>
    <s v="AZ"/>
    <d v="2021-05-20T00:00:00"/>
    <n v="188361"/>
    <x v="0"/>
    <s v="NA"/>
    <s v="NA"/>
  </r>
  <r>
    <x v="7727"/>
    <x v="697"/>
    <s v="GA"/>
    <s v="3890 Nations Dr"/>
    <s v="Douglasville"/>
    <s v="30135-3236"/>
    <x v="5"/>
    <n v="4230"/>
    <x v="0"/>
    <x v="11"/>
    <x v="0"/>
    <x v="0"/>
    <n v="4049329009"/>
    <n v="405"/>
    <s v="PPP"/>
    <s v="Active Un-Disbursed"/>
    <x v="0"/>
    <n v="100"/>
    <n v="10415"/>
    <n v="10415"/>
    <n v="10415"/>
    <n v="188361"/>
    <s v="Prestamos CDFI, LLC"/>
    <s v="1024 East Buckeye Road Suite 270"/>
    <s v="Phoenix"/>
    <s v="AZ"/>
    <n v="85034"/>
    <x v="0"/>
    <x v="0"/>
    <x v="0"/>
    <s v="Douglasville"/>
    <s v="DOUGLAS"/>
    <s v="GA"/>
    <s v="30135-3236"/>
    <s v="Phoenix"/>
    <s v="AZ"/>
    <d v="2021-05-20T00:00:00"/>
    <n v="188361"/>
    <x v="1"/>
    <s v="NA"/>
    <s v="NA"/>
  </r>
  <r>
    <x v="7728"/>
    <x v="2407"/>
    <s v="GA"/>
    <s v="1017 11th Ave SE"/>
    <s v="Moultrie"/>
    <s v="31768-6008"/>
    <x v="5"/>
    <n v="4230"/>
    <x v="0"/>
    <x v="11"/>
    <x v="0"/>
    <x v="13"/>
    <n v="4247449000"/>
    <n v="405"/>
    <s v="PPP"/>
    <s v="Exemption 4"/>
    <x v="0"/>
    <n v="100"/>
    <n v="19579"/>
    <n v="19579"/>
    <n v="0"/>
    <n v="188361"/>
    <s v="Prestamos CDFI, LLC"/>
    <s v="1024 East Buckeye Road Suite 270"/>
    <s v="Phoenix"/>
    <s v="AZ"/>
    <n v="85034"/>
    <x v="1"/>
    <x v="0"/>
    <x v="0"/>
    <s v="Moultrie"/>
    <s v="COLQUITT"/>
    <s v="GA"/>
    <s v="31768-6008"/>
    <s v="Phoenix"/>
    <s v="AZ"/>
    <s v="NA"/>
    <n v="188361"/>
    <x v="0"/>
    <s v="NA"/>
    <s v="NA"/>
  </r>
  <r>
    <x v="7729"/>
    <x v="1928"/>
    <s v="GA"/>
    <s v="585 Lovejoy St NW"/>
    <s v="Atlanta"/>
    <s v="30313-4600"/>
    <x v="4"/>
    <n v="6220"/>
    <x v="0"/>
    <x v="11"/>
    <x v="0"/>
    <x v="9"/>
    <n v="3919679009"/>
    <n v="405"/>
    <s v="PPP"/>
    <s v="Active Un-Disbursed"/>
    <x v="0"/>
    <n v="100"/>
    <n v="2915"/>
    <n v="2915"/>
    <n v="2915"/>
    <n v="188361"/>
    <s v="Prestamos CDFI, LLC"/>
    <s v="1024 East Buckeye Road Suite 270"/>
    <s v="Phoenix"/>
    <s v="AZ"/>
    <n v="85034"/>
    <x v="0"/>
    <x v="0"/>
    <x v="0"/>
    <s v="Atlanta"/>
    <s v="FULTON"/>
    <s v="GA"/>
    <s v="30313-4600"/>
    <s v="Phoenix"/>
    <s v="AZ"/>
    <d v="2021-05-20T00:00:00"/>
    <n v="188361"/>
    <x v="0"/>
    <s v="NA"/>
    <s v="NA"/>
  </r>
  <r>
    <x v="7730"/>
    <x v="0"/>
    <s v="GA"/>
    <s v="1724 Ridge Rd"/>
    <s v="Cairo"/>
    <s v="39827-4618"/>
    <x v="16"/>
    <n v="5990"/>
    <x v="0"/>
    <x v="11"/>
    <x v="0"/>
    <x v="5"/>
    <n v="3804639008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Cairo"/>
    <s v="GRADY"/>
    <s v="GA"/>
    <s v="39827-4618"/>
    <s v="Phoenix"/>
    <s v="AZ"/>
    <s v="NA"/>
    <n v="188361"/>
    <x v="1"/>
    <s v="NA"/>
    <s v="NA"/>
  </r>
  <r>
    <x v="7731"/>
    <x v="195"/>
    <s v="GA"/>
    <s v="135 W Kenny Dr"/>
    <s v="Hinesville"/>
    <s v="31313-8725"/>
    <x v="9"/>
    <n v="4110"/>
    <x v="0"/>
    <x v="11"/>
    <x v="0"/>
    <x v="8"/>
    <n v="4847309008"/>
    <n v="405"/>
    <s v="PPP"/>
    <s v="Active Un-Disbursed"/>
    <x v="0"/>
    <n v="100"/>
    <n v="14582"/>
    <n v="14582"/>
    <n v="14582"/>
    <n v="188361"/>
    <s v="Prestamos CDFI, LLC"/>
    <s v="1024 East Buckeye Road Suite 270"/>
    <s v="Phoenix"/>
    <s v="AZ"/>
    <n v="85034"/>
    <x v="1"/>
    <x v="0"/>
    <x v="0"/>
    <s v="Hinesville"/>
    <s v="LONG"/>
    <s v="GA"/>
    <s v="31313-8725"/>
    <s v="Phoenix"/>
    <s v="AZ"/>
    <d v="2021-05-20T00:00:00"/>
    <n v="188361"/>
    <x v="1"/>
    <s v="NA"/>
    <s v="NA"/>
  </r>
  <r>
    <x v="7732"/>
    <x v="136"/>
    <s v="GA"/>
    <s v="2969 Cemetery St"/>
    <s v="Austell"/>
    <s v="30106-3905"/>
    <x v="2"/>
    <n v="2320"/>
    <x v="0"/>
    <x v="11"/>
    <x v="1"/>
    <x v="0"/>
    <n v="3873669010"/>
    <n v="405"/>
    <s v="PPP"/>
    <s v="Active Un-Disbursed"/>
    <x v="0"/>
    <n v="100"/>
    <n v="18333"/>
    <n v="18333"/>
    <n v="18333"/>
    <n v="529472"/>
    <s v="Capital Plus Financial, LLC"/>
    <s v="2247 Central Drive"/>
    <s v="Bedford"/>
    <s v="TX"/>
    <n v="76021"/>
    <x v="0"/>
    <x v="0"/>
    <x v="0"/>
    <s v="Austell"/>
    <s v="COBB"/>
    <s v="GA"/>
    <s v="30106-3905"/>
    <s v="Bedford"/>
    <s v="TX"/>
    <d v="2021-05-20T00:00:00"/>
    <n v="529472"/>
    <x v="1"/>
    <s v="NA"/>
    <s v="NA"/>
  </r>
  <r>
    <x v="7733"/>
    <x v="2408"/>
    <s v="GA"/>
    <s v="1919 Young Rd"/>
    <s v="Lithonia"/>
    <s v="30058-5551"/>
    <x v="1"/>
    <n v="1730"/>
    <x v="0"/>
    <x v="11"/>
    <x v="0"/>
    <x v="7"/>
    <n v="4694309006"/>
    <n v="405"/>
    <s v="PPP"/>
    <s v="Active Un-Disbursed"/>
    <x v="0"/>
    <n v="100"/>
    <n v="9885"/>
    <n v="9885"/>
    <n v="9885"/>
    <n v="188361"/>
    <s v="Prestamos CDFI, LLC"/>
    <s v="1024 East Buckeye Road Suite 270"/>
    <s v="Phoenix"/>
    <s v="AZ"/>
    <n v="85034"/>
    <x v="0"/>
    <x v="0"/>
    <x v="0"/>
    <s v="Lithonia"/>
    <s v="DEKALB"/>
    <s v="GA"/>
    <s v="30058-5551"/>
    <s v="Phoenix"/>
    <s v="AZ"/>
    <d v="2021-05-20T00:00:00"/>
    <n v="188361"/>
    <x v="0"/>
    <s v="NA"/>
    <s v="NA"/>
  </r>
  <r>
    <x v="7734"/>
    <x v="191"/>
    <s v="GA"/>
    <s v="3470 McClure Bridge Rd Unit 1731"/>
    <s v="Duluth"/>
    <s v="30096-1118"/>
    <x v="6"/>
    <n v="2199"/>
    <x v="0"/>
    <x v="11"/>
    <x v="0"/>
    <x v="3"/>
    <n v="3962359002"/>
    <n v="405"/>
    <s v="PPP"/>
    <s v="Exemption 4"/>
    <x v="0"/>
    <n v="100"/>
    <n v="15625"/>
    <n v="15625"/>
    <n v="0"/>
    <n v="188361"/>
    <s v="Prestamos CDFI, LLC"/>
    <s v="1024 East Buckeye Road Suite 270"/>
    <s v="Phoenix"/>
    <s v="AZ"/>
    <n v="85034"/>
    <x v="0"/>
    <x v="0"/>
    <x v="0"/>
    <s v="Duluth"/>
    <s v="GWINNETT"/>
    <s v="GA"/>
    <s v="30096-1118"/>
    <s v="Phoenix"/>
    <s v="AZ"/>
    <s v="NA"/>
    <n v="188361"/>
    <x v="1"/>
    <s v="NA"/>
    <s v="NA"/>
  </r>
  <r>
    <x v="7735"/>
    <x v="2409"/>
    <s v="GA"/>
    <s v="1750 Briarwood Rd NE Apt KK24"/>
    <s v="Brookhaven"/>
    <s v="30329-1436"/>
    <x v="6"/>
    <n v="2113"/>
    <x v="0"/>
    <x v="11"/>
    <x v="0"/>
    <x v="9"/>
    <n v="4658019005"/>
    <n v="405"/>
    <s v="PPP"/>
    <s v="Exemption 4"/>
    <x v="0"/>
    <n v="100"/>
    <n v="10045"/>
    <n v="10045"/>
    <n v="0"/>
    <n v="188361"/>
    <s v="Prestamos CDFI, LLC"/>
    <s v="1024 East Buckeye Road Suite 270"/>
    <s v="Phoenix"/>
    <s v="AZ"/>
    <n v="85034"/>
    <x v="0"/>
    <x v="0"/>
    <x v="0"/>
    <s v="Brookhaven"/>
    <s v="DEKALB"/>
    <s v="GA"/>
    <s v="30329-1436"/>
    <s v="Phoenix"/>
    <s v="AZ"/>
    <s v="NA"/>
    <n v="188361"/>
    <x v="1"/>
    <s v="NA"/>
    <s v="NA"/>
  </r>
  <r>
    <x v="7736"/>
    <x v="88"/>
    <s v="GA"/>
    <s v="316 Bledsoe St"/>
    <s v="Carrollton"/>
    <s v="30117-4034"/>
    <x v="1"/>
    <n v="1740"/>
    <x v="0"/>
    <x v="11"/>
    <x v="0"/>
    <x v="1"/>
    <n v="4455909001"/>
    <n v="405"/>
    <s v="PPP"/>
    <s v="Active Un-Disbursed"/>
    <x v="0"/>
    <n v="100"/>
    <n v="2082"/>
    <n v="2082"/>
    <n v="2082"/>
    <n v="188361"/>
    <s v="Prestamos CDFI, LLC"/>
    <s v="1024 East Buckeye Road Suite 270"/>
    <s v="Phoenix"/>
    <s v="AZ"/>
    <n v="85034"/>
    <x v="1"/>
    <x v="0"/>
    <x v="0"/>
    <s v="Carrollton"/>
    <s v="CARROLL"/>
    <s v="GA"/>
    <s v="30117-4034"/>
    <s v="Phoenix"/>
    <s v="AZ"/>
    <d v="2021-05-20T00:00:00"/>
    <n v="188361"/>
    <x v="0"/>
    <s v="NA"/>
    <s v="NA"/>
  </r>
  <r>
    <x v="7737"/>
    <x v="2410"/>
    <s v="GA"/>
    <s v="2047 REDW"/>
    <s v="DECATUR"/>
    <n v="30035"/>
    <x v="12"/>
    <n v="1213"/>
    <x v="0"/>
    <x v="11"/>
    <x v="0"/>
    <x v="7"/>
    <n v="4053559000"/>
    <n v="405"/>
    <s v="PPP"/>
    <s v="Exemption 4"/>
    <x v="0"/>
    <n v="100"/>
    <n v="16515"/>
    <n v="16515"/>
    <n v="0"/>
    <n v="188361"/>
    <s v="Prestamos CDFI, LLC"/>
    <s v="1024 East Buckeye Road Suite 270"/>
    <s v="Phoenix"/>
    <s v="AZ"/>
    <n v="85034"/>
    <x v="0"/>
    <x v="0"/>
    <x v="0"/>
    <s v="DECATUR"/>
    <s v="DEKALB"/>
    <s v="GA"/>
    <n v="30035"/>
    <s v="Phoenix"/>
    <s v="AZ"/>
    <s v="NA"/>
    <n v="188361"/>
    <x v="0"/>
    <s v="NA"/>
    <s v="NA"/>
  </r>
  <r>
    <x v="7738"/>
    <x v="2411"/>
    <s v="GA"/>
    <s v="1190 Sims Street Southwestnull 1190 Sims Street Southwestnull"/>
    <s v="Atlanta"/>
    <n v="30310"/>
    <x v="7"/>
    <n v="2120"/>
    <x v="0"/>
    <x v="11"/>
    <x v="13"/>
    <x v="9"/>
    <n v="4817449003"/>
    <n v="405"/>
    <s v="PPS"/>
    <s v="Active Un-Disbursed"/>
    <x v="0"/>
    <n v="100"/>
    <n v="4177"/>
    <n v="4177"/>
    <n v="4177"/>
    <n v="71432"/>
    <s v="Texas National Bank"/>
    <s v="201 S Texas Ave"/>
    <s v="MERCEDES"/>
    <s v="TX"/>
    <s v="78570-3123"/>
    <x v="0"/>
    <x v="0"/>
    <x v="0"/>
    <s v="Atlanta"/>
    <s v="FULTON"/>
    <s v="GA"/>
    <n v="30310"/>
    <s v="MERCEDES"/>
    <s v="TX"/>
    <d v="2021-05-20T00:00:00"/>
    <n v="71432"/>
    <x v="0"/>
    <s v="NA"/>
    <s v="NA"/>
  </r>
  <r>
    <x v="7739"/>
    <x v="37"/>
    <s v="GA"/>
    <s v="1536 Biffle Pl"/>
    <s v="Stone Mountain"/>
    <s v="30088-3849"/>
    <x v="2"/>
    <n v="1110"/>
    <x v="0"/>
    <x v="11"/>
    <x v="1"/>
    <x v="7"/>
    <n v="4290519003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Stone Mountain"/>
    <s v="DEKALB"/>
    <s v="GA"/>
    <s v="30088-3849"/>
    <s v="Bedford"/>
    <s v="TX"/>
    <d v="2021-05-20T00:00:00"/>
    <n v="529472"/>
    <x v="0"/>
    <s v="NA"/>
    <s v="NA"/>
  </r>
  <r>
    <x v="7740"/>
    <x v="42"/>
    <s v="GA"/>
    <s v="524 Thomas Downs Way"/>
    <s v="Jonesboro"/>
    <s v="30238-5836"/>
    <x v="15"/>
    <n v="1510"/>
    <x v="0"/>
    <x v="11"/>
    <x v="0"/>
    <x v="0"/>
    <n v="4071429000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0"/>
    <x v="0"/>
    <x v="0"/>
    <s v="Jonesboro"/>
    <s v="CLAYTON"/>
    <s v="GA"/>
    <s v="30238-5836"/>
    <s v="Phoenix"/>
    <s v="AZ"/>
    <d v="2021-05-20T00:00:00"/>
    <n v="188361"/>
    <x v="0"/>
    <s v="NA"/>
    <s v="NA"/>
  </r>
  <r>
    <x v="7741"/>
    <x v="37"/>
    <s v="GA"/>
    <s v="6201 Turnberry Pl"/>
    <s v="Stonecrest"/>
    <s v="30038-4173"/>
    <x v="12"/>
    <n v="1921"/>
    <x v="0"/>
    <x v="11"/>
    <x v="1"/>
    <x v="7"/>
    <n v="4434489007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Stonecrest"/>
    <s v="DEKALB"/>
    <s v="GA"/>
    <s v="30038-4173"/>
    <s v="Bedford"/>
    <s v="TX"/>
    <d v="2021-05-20T00:00:00"/>
    <n v="529472"/>
    <x v="1"/>
    <s v="NA"/>
    <s v="NA"/>
  </r>
  <r>
    <x v="7742"/>
    <x v="0"/>
    <s v="GA"/>
    <s v="3464 Roxboro Rd NE"/>
    <s v="Atlanta"/>
    <s v="30326-1317"/>
    <x v="12"/>
    <n v="1430"/>
    <x v="0"/>
    <x v="11"/>
    <x v="0"/>
    <x v="9"/>
    <n v="419616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26-1317"/>
    <s v="Phoenix"/>
    <s v="AZ"/>
    <d v="2021-05-20T00:00:00"/>
    <n v="188361"/>
    <x v="1"/>
    <s v="NA"/>
    <s v="NA"/>
  </r>
  <r>
    <x v="7743"/>
    <x v="5"/>
    <s v="GA"/>
    <s v="239 Solomon Dr"/>
    <s v="Ellenwood"/>
    <s v="30294-4508"/>
    <x v="6"/>
    <n v="2199"/>
    <x v="0"/>
    <x v="11"/>
    <x v="0"/>
    <x v="0"/>
    <n v="3898199007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Ellenwood"/>
    <s v="HENRY"/>
    <s v="GA"/>
    <s v="30294-4508"/>
    <s v="Phoenix"/>
    <s v="AZ"/>
    <d v="2021-05-20T00:00:00"/>
    <n v="188361"/>
    <x v="1"/>
    <s v="NA"/>
    <s v="NA"/>
  </r>
  <r>
    <x v="7744"/>
    <x v="78"/>
    <s v="GA"/>
    <s v="414 Ivy Crest Dr"/>
    <s v="Dallas"/>
    <s v="30157-5528"/>
    <x v="1"/>
    <n v="1720"/>
    <x v="0"/>
    <x v="11"/>
    <x v="1"/>
    <x v="4"/>
    <n v="3807139006"/>
    <n v="405"/>
    <s v="PPS"/>
    <s v="Active Un-Disbursed"/>
    <x v="0"/>
    <n v="100"/>
    <n v="10416"/>
    <n v="10416"/>
    <n v="10416"/>
    <n v="529472"/>
    <s v="Capital Plus Financial, LLC"/>
    <s v="2247 Central Drive"/>
    <s v="Bedford"/>
    <s v="TX"/>
    <n v="76021"/>
    <x v="0"/>
    <x v="0"/>
    <x v="0"/>
    <s v="Dallas"/>
    <s v="PAULDING"/>
    <s v="GA"/>
    <s v="30157-5528"/>
    <s v="Bedford"/>
    <s v="TX"/>
    <d v="2021-05-20T00:00:00"/>
    <n v="529472"/>
    <x v="1"/>
    <s v="NA"/>
    <s v="NA"/>
  </r>
  <r>
    <x v="7745"/>
    <x v="0"/>
    <s v="GA"/>
    <s v="5590 Roswell Rd 5590 Roswell Rd"/>
    <s v="Sandy Springs"/>
    <s v="30342-1909"/>
    <x v="12"/>
    <n v="1199"/>
    <x v="0"/>
    <x v="11"/>
    <x v="13"/>
    <x v="6"/>
    <n v="4185239000"/>
    <n v="405"/>
    <s v="PPS"/>
    <s v="Active Un-Disbursed"/>
    <x v="0"/>
    <n v="100"/>
    <n v="20832"/>
    <n v="20832"/>
    <n v="20832"/>
    <n v="71432"/>
    <s v="Texas National Bank"/>
    <s v="201 S Texas Ave"/>
    <s v="MERCEDES"/>
    <s v="TX"/>
    <s v="78570-3123"/>
    <x v="0"/>
    <x v="0"/>
    <x v="0"/>
    <s v="Sandy Springs"/>
    <s v="FULTON"/>
    <s v="GA"/>
    <s v="30342-1909"/>
    <s v="MERCEDES"/>
    <s v="TX"/>
    <d v="2021-05-20T00:00:00"/>
    <n v="71432"/>
    <x v="1"/>
    <s v="NA"/>
    <s v="NA"/>
  </r>
  <r>
    <x v="7746"/>
    <x v="2412"/>
    <s v="GA"/>
    <s v="250 Pharr Rd NE Apt 1607"/>
    <s v="Atlanta"/>
    <s v="30305-2279"/>
    <x v="11"/>
    <n v="4291"/>
    <x v="0"/>
    <x v="11"/>
    <x v="13"/>
    <x v="9"/>
    <n v="3736169006"/>
    <n v="405"/>
    <s v="PPS"/>
    <s v="Active Un-Disbursed"/>
    <x v="0"/>
    <n v="100"/>
    <n v="21190"/>
    <n v="21190"/>
    <n v="21190"/>
    <n v="71432"/>
    <s v="Texas National Bank"/>
    <s v="201 S Texas Ave"/>
    <s v="MERCEDES"/>
    <s v="TX"/>
    <s v="78570-3123"/>
    <x v="0"/>
    <x v="0"/>
    <x v="0"/>
    <s v="Atlanta"/>
    <s v="FULTON"/>
    <s v="GA"/>
    <s v="30305-2279"/>
    <s v="MERCEDES"/>
    <s v="TX"/>
    <d v="2021-05-20T00:00:00"/>
    <n v="71432"/>
    <x v="1"/>
    <s v="NA"/>
    <s v="NA"/>
  </r>
  <r>
    <x v="7747"/>
    <x v="37"/>
    <s v="GA"/>
    <s v="8064 S Fulton Pkwy Apt 3521"/>
    <s v="Fairburn"/>
    <s v="30213-3085"/>
    <x v="1"/>
    <n v="1730"/>
    <x v="0"/>
    <x v="11"/>
    <x v="1"/>
    <x v="0"/>
    <n v="4251399001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Fairburn"/>
    <s v="FULTON"/>
    <s v="GA"/>
    <s v="30213-3085"/>
    <s v="Bedford"/>
    <s v="TX"/>
    <d v="2021-05-20T00:00:00"/>
    <n v="529472"/>
    <x v="1"/>
    <s v="NA"/>
    <s v="NA"/>
  </r>
  <r>
    <x v="7748"/>
    <x v="2413"/>
    <s v="GA"/>
    <s v="4580 Valley Pkwy SE"/>
    <s v="Smyrna"/>
    <s v="30082-4972"/>
    <x v="5"/>
    <n v="5310"/>
    <x v="0"/>
    <x v="11"/>
    <x v="1"/>
    <x v="6"/>
    <n v="4527959005"/>
    <n v="405"/>
    <s v="PPP"/>
    <s v="Active Un-Disbursed"/>
    <x v="0"/>
    <n v="100"/>
    <n v="15104"/>
    <n v="15104"/>
    <n v="15104"/>
    <n v="529472"/>
    <s v="Capital Plus Financial, LLC"/>
    <s v="2247 Central Drive"/>
    <s v="Bedford"/>
    <s v="TX"/>
    <n v="76021"/>
    <x v="0"/>
    <x v="0"/>
    <x v="0"/>
    <s v="Smyrna"/>
    <s v="COBB"/>
    <s v="GA"/>
    <s v="30082-4972"/>
    <s v="Bedford"/>
    <s v="TX"/>
    <d v="2021-05-20T00:00:00"/>
    <n v="529472"/>
    <x v="1"/>
    <s v="NA"/>
    <s v="NA"/>
  </r>
  <r>
    <x v="7749"/>
    <x v="2414"/>
    <s v="GA"/>
    <s v="1283 Industrial Blvd N/A"/>
    <s v="Gainesville"/>
    <s v="30501-6518"/>
    <x v="17"/>
    <n v="1120"/>
    <x v="6"/>
    <x v="11"/>
    <x v="16"/>
    <x v="12"/>
    <n v="4295219006"/>
    <n v="405"/>
    <s v="PPP"/>
    <s v="Active Un-Disbursed"/>
    <x v="0"/>
    <n v="100"/>
    <n v="13000"/>
    <n v="13000"/>
    <n v="13000"/>
    <n v="262380"/>
    <s v="Leader Bank, National Association"/>
    <s v="180 Massachusetts Ave"/>
    <s v="ARLINGTON"/>
    <s v="MA"/>
    <s v="02474-8448"/>
    <x v="0"/>
    <x v="0"/>
    <x v="0"/>
    <s v="Gainesville"/>
    <s v="HALL"/>
    <s v="GA"/>
    <s v="30501-6518"/>
    <s v="ARLINGTON"/>
    <s v="MA"/>
    <d v="2021-05-20T00:00:00"/>
    <n v="262380"/>
    <x v="1"/>
    <s v="NA"/>
    <s v="NA"/>
  </r>
  <r>
    <x v="7750"/>
    <x v="42"/>
    <s v="GA"/>
    <s v="1124 Wylie St SE A108"/>
    <s v="Atlanta"/>
    <s v="30316-1335"/>
    <x v="4"/>
    <n v="6118"/>
    <x v="0"/>
    <x v="11"/>
    <x v="13"/>
    <x v="9"/>
    <n v="3865749010"/>
    <n v="405"/>
    <s v="PPP"/>
    <s v="Active Un-Disbursed"/>
    <x v="0"/>
    <n v="100"/>
    <n v="20000"/>
    <n v="20000"/>
    <n v="20000"/>
    <n v="71432"/>
    <s v="Texas National Bank"/>
    <s v="201 S Texas Ave"/>
    <s v="MERCEDES"/>
    <s v="TX"/>
    <s v="78570-3123"/>
    <x v="0"/>
    <x v="0"/>
    <x v="0"/>
    <s v="Atlanta"/>
    <s v="FULTON"/>
    <s v="GA"/>
    <s v="30316-1335"/>
    <s v="MERCEDES"/>
    <s v="TX"/>
    <d v="2021-05-20T00:00:00"/>
    <n v="71432"/>
    <x v="0"/>
    <s v="NA"/>
    <s v="NA"/>
  </r>
  <r>
    <x v="7751"/>
    <x v="2415"/>
    <s v="GA"/>
    <s v="3308 Kings"/>
    <s v="Decatur"/>
    <n v="30034"/>
    <x v="12"/>
    <n v="1990"/>
    <x v="0"/>
    <x v="11"/>
    <x v="0"/>
    <x v="7"/>
    <n v="4475009010"/>
    <n v="405"/>
    <s v="PPP"/>
    <s v="Exemption 4"/>
    <x v="0"/>
    <n v="100"/>
    <n v="10457"/>
    <n v="10457"/>
    <n v="0"/>
    <n v="188361"/>
    <s v="Prestamos CDFI, LLC"/>
    <s v="1024 East Buckeye Road Suite 270"/>
    <s v="Phoenix"/>
    <s v="AZ"/>
    <n v="85034"/>
    <x v="0"/>
    <x v="0"/>
    <x v="0"/>
    <s v="Decatur"/>
    <s v="DEKALB"/>
    <s v="GA"/>
    <n v="30034"/>
    <s v="Phoenix"/>
    <s v="AZ"/>
    <s v="NA"/>
    <n v="188361"/>
    <x v="1"/>
    <s v="NA"/>
    <s v="NA"/>
  </r>
  <r>
    <x v="7752"/>
    <x v="2145"/>
    <s v="GA"/>
    <s v="2691 Abby Brk"/>
    <s v="Douglasville"/>
    <s v="30135-8150"/>
    <x v="2"/>
    <n v="2310"/>
    <x v="0"/>
    <x v="11"/>
    <x v="15"/>
    <x v="0"/>
    <n v="4220359008"/>
    <n v="405"/>
    <s v="PPP"/>
    <s v="Active Un-Disbursed"/>
    <x v="0"/>
    <n v="100"/>
    <n v="9000"/>
    <n v="9000"/>
    <n v="9000"/>
    <n v="514546"/>
    <s v="BSD Capital, LLC dba Lendistry"/>
    <s v="330 E. Lambert Rd Suite 275"/>
    <s v="Brea"/>
    <s v="CA"/>
    <n v="92821"/>
    <x v="0"/>
    <x v="0"/>
    <x v="0"/>
    <s v="Douglasville"/>
    <s v="DOUGLAS"/>
    <s v="GA"/>
    <s v="30135-8150"/>
    <s v="Brea"/>
    <s v="CA"/>
    <d v="2021-05-20T00:00:00"/>
    <n v="514546"/>
    <x v="1"/>
    <s v="NA"/>
    <s v="NA"/>
  </r>
  <r>
    <x v="7753"/>
    <x v="2416"/>
    <s v="GA"/>
    <s v="367 Alexander Cir SE"/>
    <s v="Marietta"/>
    <s v="30060-2238"/>
    <x v="6"/>
    <n v="2990"/>
    <x v="0"/>
    <x v="11"/>
    <x v="0"/>
    <x v="6"/>
    <n v="4375369005"/>
    <n v="405"/>
    <s v="PPP"/>
    <s v="Active Un-Disbursed"/>
    <x v="0"/>
    <n v="100"/>
    <n v="662"/>
    <n v="662"/>
    <n v="662"/>
    <n v="188361"/>
    <s v="Prestamos CDFI, LLC"/>
    <s v="1024 East Buckeye Road Suite 270"/>
    <s v="Phoenix"/>
    <s v="AZ"/>
    <n v="85034"/>
    <x v="0"/>
    <x v="0"/>
    <x v="0"/>
    <s v="Marietta"/>
    <s v="COBB"/>
    <s v="GA"/>
    <s v="30060-2238"/>
    <s v="Phoenix"/>
    <s v="AZ"/>
    <d v="2021-05-20T00:00:00"/>
    <n v="188361"/>
    <x v="0"/>
    <s v="NA"/>
    <s v="NA"/>
  </r>
  <r>
    <x v="7754"/>
    <x v="0"/>
    <s v="GA"/>
    <s v="927 E Broughton St"/>
    <s v="Bainbridge"/>
    <s v="39817-4111"/>
    <x v="4"/>
    <n v="6118"/>
    <x v="0"/>
    <x v="11"/>
    <x v="0"/>
    <x v="5"/>
    <n v="3955409006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Bainbridge"/>
    <s v="DECATUR"/>
    <s v="GA"/>
    <s v="39817-4111"/>
    <s v="Phoenix"/>
    <s v="AZ"/>
    <s v="NA"/>
    <n v="188361"/>
    <x v="1"/>
    <s v="NA"/>
    <s v="NA"/>
  </r>
  <r>
    <x v="7755"/>
    <x v="0"/>
    <s v="GA"/>
    <s v="2913 Panhandle Cir"/>
    <s v="Augusta"/>
    <s v="30906-4535"/>
    <x v="6"/>
    <n v="2220"/>
    <x v="0"/>
    <x v="11"/>
    <x v="0"/>
    <x v="10"/>
    <n v="4226179003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ugusta"/>
    <s v="RICHMOND"/>
    <s v="GA"/>
    <s v="30906-4535"/>
    <s v="Phoenix"/>
    <s v="AZ"/>
    <s v="NA"/>
    <n v="188361"/>
    <x v="0"/>
    <s v="NA"/>
    <s v="NA"/>
  </r>
  <r>
    <x v="7756"/>
    <x v="0"/>
    <s v="GA"/>
    <s v="715 Windchase Ln"/>
    <s v="Stone Mountain"/>
    <s v="30083-6327"/>
    <x v="12"/>
    <n v="1618"/>
    <x v="0"/>
    <x v="11"/>
    <x v="0"/>
    <x v="7"/>
    <n v="442685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3-6327"/>
    <s v="Phoenix"/>
    <s v="AZ"/>
    <d v="2021-05-20T00:00:00"/>
    <n v="188361"/>
    <x v="0"/>
    <s v="NA"/>
    <s v="NA"/>
  </r>
  <r>
    <x v="7757"/>
    <x v="2417"/>
    <s v="GA"/>
    <s v="4180 Meadowbrook Dr"/>
    <s v="Macon"/>
    <s v="31204-4742"/>
    <x v="12"/>
    <n v="1613"/>
    <x v="0"/>
    <x v="11"/>
    <x v="0"/>
    <x v="5"/>
    <n v="3853159002"/>
    <n v="405"/>
    <s v="PPP"/>
    <s v="Active Un-Disbursed"/>
    <x v="0"/>
    <n v="100"/>
    <n v="20797"/>
    <n v="20797"/>
    <n v="20797"/>
    <n v="188361"/>
    <s v="Prestamos CDFI, LLC"/>
    <s v="1024 East Buckeye Road Suite 270"/>
    <s v="Phoenix"/>
    <s v="AZ"/>
    <n v="85034"/>
    <x v="0"/>
    <x v="0"/>
    <x v="0"/>
    <s v="Macon"/>
    <s v="BIBB"/>
    <s v="GA"/>
    <s v="31204-4742"/>
    <s v="Phoenix"/>
    <s v="AZ"/>
    <d v="2021-05-20T00:00:00"/>
    <n v="188361"/>
    <x v="0"/>
    <s v="NA"/>
    <s v="NA"/>
  </r>
  <r>
    <x v="7758"/>
    <x v="1118"/>
    <s v="GA"/>
    <s v="2428 Shea Dr"/>
    <s v="Macon"/>
    <s v="31206-3808"/>
    <x v="3"/>
    <n v="7215"/>
    <x v="0"/>
    <x v="11"/>
    <x v="1"/>
    <x v="5"/>
    <n v="4009349010"/>
    <n v="405"/>
    <s v="PPP"/>
    <s v="Active Un-Disbursed"/>
    <x v="0"/>
    <n v="100"/>
    <n v="12916"/>
    <n v="12916"/>
    <n v="12916"/>
    <n v="529472"/>
    <s v="Capital Plus Financial, LLC"/>
    <s v="2247 Central Drive"/>
    <s v="Bedford"/>
    <s v="TX"/>
    <n v="76021"/>
    <x v="0"/>
    <x v="0"/>
    <x v="0"/>
    <s v="Macon"/>
    <s v="BIBB"/>
    <s v="GA"/>
    <s v="31206-3808"/>
    <s v="Bedford"/>
    <s v="TX"/>
    <d v="2021-05-20T00:00:00"/>
    <n v="529472"/>
    <x v="0"/>
    <s v="NA"/>
    <s v="NA"/>
  </r>
  <r>
    <x v="7759"/>
    <x v="374"/>
    <s v="GA"/>
    <s v="1701 Wilma Dr NW Apt 9202"/>
    <s v="Atlanta"/>
    <s v="30318-4067"/>
    <x v="1"/>
    <n v="1740"/>
    <x v="0"/>
    <x v="11"/>
    <x v="1"/>
    <x v="9"/>
    <n v="3739939007"/>
    <n v="405"/>
    <s v="PPS"/>
    <s v="Active Un-Disbursed"/>
    <x v="0"/>
    <n v="100"/>
    <n v="20700"/>
    <n v="20700"/>
    <n v="20700"/>
    <n v="529472"/>
    <s v="Capital Plus Financial, LLC"/>
    <s v="2247 Central Drive"/>
    <s v="Bedford"/>
    <s v="TX"/>
    <n v="76021"/>
    <x v="0"/>
    <x v="0"/>
    <x v="0"/>
    <s v="Atlanta"/>
    <s v="FULTON"/>
    <s v="GA"/>
    <s v="30318-4067"/>
    <s v="Bedford"/>
    <s v="TX"/>
    <d v="2021-05-20T00:00:00"/>
    <n v="529472"/>
    <x v="0"/>
    <s v="NA"/>
    <s v="NA"/>
  </r>
  <r>
    <x v="7760"/>
    <x v="697"/>
    <s v="GA"/>
    <s v="3038 Oakdale Ave"/>
    <s v="Macon"/>
    <s v="31204-5117"/>
    <x v="6"/>
    <n v="2112"/>
    <x v="0"/>
    <x v="11"/>
    <x v="0"/>
    <x v="5"/>
    <n v="3799819008"/>
    <n v="405"/>
    <s v="PPP"/>
    <s v="Exemption 4"/>
    <x v="0"/>
    <n v="100"/>
    <n v="10415"/>
    <n v="10415"/>
    <n v="0"/>
    <n v="188361"/>
    <s v="Prestamos CDFI, LLC"/>
    <s v="1024 East Buckeye Road Suite 270"/>
    <s v="Phoenix"/>
    <s v="AZ"/>
    <n v="85034"/>
    <x v="0"/>
    <x v="0"/>
    <x v="0"/>
    <s v="Macon"/>
    <s v="BIBB"/>
    <s v="GA"/>
    <s v="31204-5117"/>
    <s v="Phoenix"/>
    <s v="AZ"/>
    <s v="NA"/>
    <n v="188361"/>
    <x v="0"/>
    <s v="NA"/>
    <s v="NA"/>
  </r>
  <r>
    <x v="7761"/>
    <x v="0"/>
    <s v="GA"/>
    <s v="207 Lucy St"/>
    <s v="Thomasville"/>
    <s v="31792-6241"/>
    <x v="4"/>
    <n v="6118"/>
    <x v="0"/>
    <x v="11"/>
    <x v="0"/>
    <x v="13"/>
    <n v="4058149005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Thomasville"/>
    <s v="THOMAS"/>
    <s v="GA"/>
    <s v="31792-6241"/>
    <s v="Phoenix"/>
    <s v="AZ"/>
    <s v="NA"/>
    <n v="188361"/>
    <x v="0"/>
    <s v="NA"/>
    <s v="NA"/>
  </r>
  <r>
    <x v="7762"/>
    <x v="1286"/>
    <s v="GA"/>
    <s v="103`1 flagestaff drive"/>
    <s v="hampton"/>
    <n v="30228"/>
    <x v="10"/>
    <n v="2110"/>
    <x v="0"/>
    <x v="11"/>
    <x v="0"/>
    <x v="0"/>
    <n v="3903089004"/>
    <n v="405"/>
    <s v="PPP"/>
    <s v="Active Un-Disbursed"/>
    <x v="0"/>
    <n v="100"/>
    <n v="20212"/>
    <n v="20212"/>
    <n v="20212"/>
    <n v="188361"/>
    <s v="Prestamos CDFI, LLC"/>
    <s v="1024 East Buckeye Road Suite 270"/>
    <s v="Phoenix"/>
    <s v="AZ"/>
    <n v="85034"/>
    <x v="0"/>
    <x v="0"/>
    <x v="0"/>
    <s v="hampton"/>
    <s v="CLAYTON"/>
    <s v="GA"/>
    <n v="30228"/>
    <s v="Phoenix"/>
    <s v="AZ"/>
    <d v="2021-05-20T00:00:00"/>
    <n v="188361"/>
    <x v="0"/>
    <s v="NA"/>
    <s v="NA"/>
  </r>
  <r>
    <x v="7763"/>
    <x v="0"/>
    <s v="GA"/>
    <s v="1714 Stokes Ave SW"/>
    <s v="Atlanta"/>
    <s v="30310-1526"/>
    <x v="4"/>
    <n v="6220"/>
    <x v="0"/>
    <x v="11"/>
    <x v="0"/>
    <x v="9"/>
    <n v="387260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10-1526"/>
    <s v="Phoenix"/>
    <s v="AZ"/>
    <d v="2021-05-20T00:00:00"/>
    <n v="188361"/>
    <x v="0"/>
    <s v="NA"/>
    <s v="NA"/>
  </r>
  <r>
    <x v="7764"/>
    <x v="2418"/>
    <s v="GA"/>
    <s v="3911 Steam Mill Rd Apt B6"/>
    <s v="Columbus"/>
    <s v="31907-4870"/>
    <x v="12"/>
    <n v="1430"/>
    <x v="0"/>
    <x v="11"/>
    <x v="0"/>
    <x v="5"/>
    <n v="3852959004"/>
    <n v="405"/>
    <s v="PPS"/>
    <s v="Active Un-Disbursed"/>
    <x v="0"/>
    <n v="100"/>
    <n v="17665"/>
    <n v="17665"/>
    <n v="17665"/>
    <n v="188361"/>
    <s v="Prestamos CDFI, LLC"/>
    <s v="1024 East Buckeye Road Suite 270"/>
    <s v="Phoenix"/>
    <s v="AZ"/>
    <n v="85034"/>
    <x v="0"/>
    <x v="0"/>
    <x v="0"/>
    <s v="Columbus"/>
    <s v="MUSCOGEE"/>
    <s v="GA"/>
    <s v="31907-4870"/>
    <s v="Phoenix"/>
    <s v="AZ"/>
    <d v="2021-05-20T00:00:00"/>
    <n v="188361"/>
    <x v="1"/>
    <s v="NA"/>
    <s v="NA"/>
  </r>
  <r>
    <x v="7765"/>
    <x v="2419"/>
    <s v="GA"/>
    <s v="140 McGiboney Pl N/A"/>
    <s v="Covington"/>
    <s v="30016-7320"/>
    <x v="6"/>
    <n v="2112"/>
    <x v="0"/>
    <x v="11"/>
    <x v="16"/>
    <x v="7"/>
    <n v="3945519000"/>
    <n v="405"/>
    <s v="PPP"/>
    <s v="Active Un-Disbursed"/>
    <x v="0"/>
    <n v="100"/>
    <n v="1771"/>
    <n v="1771"/>
    <n v="1771"/>
    <n v="262380"/>
    <s v="Leader Bank, National Association"/>
    <s v="180 Massachusetts Ave"/>
    <s v="ARLINGTON"/>
    <s v="MA"/>
    <s v="02474-8448"/>
    <x v="1"/>
    <x v="0"/>
    <x v="0"/>
    <s v="Covington"/>
    <s v="NEWTON"/>
    <s v="GA"/>
    <s v="30016-7320"/>
    <s v="ARLINGTON"/>
    <s v="MA"/>
    <d v="2021-05-20T00:00:00"/>
    <n v="262380"/>
    <x v="0"/>
    <s v="NA"/>
    <s v="NA"/>
  </r>
  <r>
    <x v="7766"/>
    <x v="2420"/>
    <s v="GA"/>
    <s v="477 Carver St"/>
    <s v="Thomson"/>
    <s v="30824-3506"/>
    <x v="13"/>
    <n v="1399"/>
    <x v="0"/>
    <x v="11"/>
    <x v="0"/>
    <x v="11"/>
    <n v="3864419003"/>
    <n v="405"/>
    <s v="PPP"/>
    <s v="Active Un-Disbursed"/>
    <x v="0"/>
    <n v="100"/>
    <n v="1460"/>
    <n v="1460"/>
    <n v="1460"/>
    <n v="188361"/>
    <s v="Prestamos CDFI, LLC"/>
    <s v="1024 East Buckeye Road Suite 270"/>
    <s v="Phoenix"/>
    <s v="AZ"/>
    <n v="85034"/>
    <x v="1"/>
    <x v="0"/>
    <x v="0"/>
    <s v="Thomson"/>
    <s v="MCDUFFIE"/>
    <s v="GA"/>
    <s v="30824-3506"/>
    <s v="Phoenix"/>
    <s v="AZ"/>
    <d v="2021-05-20T00:00:00"/>
    <n v="188361"/>
    <x v="0"/>
    <s v="NA"/>
    <s v="NA"/>
  </r>
  <r>
    <x v="7767"/>
    <x v="0"/>
    <s v="GA"/>
    <s v="119 Rippling Water Way"/>
    <s v="Perry"/>
    <s v="31069-9441"/>
    <x v="1"/>
    <n v="1720"/>
    <x v="0"/>
    <x v="11"/>
    <x v="0"/>
    <x v="13"/>
    <n v="373216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Perry"/>
    <s v="HOUSTON"/>
    <s v="GA"/>
    <s v="31069-9441"/>
    <s v="Phoenix"/>
    <s v="AZ"/>
    <d v="2021-05-20T00:00:00"/>
    <n v="188361"/>
    <x v="1"/>
    <s v="NA"/>
    <s v="NA"/>
  </r>
  <r>
    <x v="7768"/>
    <x v="0"/>
    <s v="GA"/>
    <s v="5610 Wooded Valley Way"/>
    <s v="Flowery Branch"/>
    <s v="30542-6106"/>
    <x v="6"/>
    <n v="2112"/>
    <x v="0"/>
    <x v="11"/>
    <x v="0"/>
    <x v="12"/>
    <n v="382293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Flowery Branch"/>
    <s v="HALL"/>
    <s v="GA"/>
    <s v="30542-6106"/>
    <s v="Phoenix"/>
    <s v="AZ"/>
    <d v="2021-05-20T00:00:00"/>
    <n v="188361"/>
    <x v="1"/>
    <s v="NA"/>
    <s v="NA"/>
  </r>
  <r>
    <x v="7769"/>
    <x v="1660"/>
    <s v="GA"/>
    <s v="2512 Keswick Village Ct NE"/>
    <s v="Conyers"/>
    <s v="30013-6545"/>
    <x v="1"/>
    <n v="1622"/>
    <x v="0"/>
    <x v="11"/>
    <x v="0"/>
    <x v="7"/>
    <n v="3990979008"/>
    <n v="405"/>
    <s v="PPP"/>
    <s v="Exemption 4"/>
    <x v="0"/>
    <n v="100"/>
    <n v="13645"/>
    <n v="13645"/>
    <n v="0"/>
    <n v="188361"/>
    <s v="Prestamos CDFI, LLC"/>
    <s v="1024 East Buckeye Road Suite 270"/>
    <s v="Phoenix"/>
    <s v="AZ"/>
    <n v="85034"/>
    <x v="0"/>
    <x v="0"/>
    <x v="0"/>
    <s v="Conyers"/>
    <s v="ROCKDALE"/>
    <s v="GA"/>
    <s v="30013-6545"/>
    <s v="Phoenix"/>
    <s v="AZ"/>
    <s v="NA"/>
    <n v="188361"/>
    <x v="1"/>
    <s v="NA"/>
    <s v="NA"/>
  </r>
  <r>
    <x v="7770"/>
    <x v="37"/>
    <s v="GA"/>
    <s v="1400 dunleaf arcway"/>
    <s v="Norcross"/>
    <n v="30093"/>
    <x v="13"/>
    <n v="1610"/>
    <x v="0"/>
    <x v="11"/>
    <x v="1"/>
    <x v="7"/>
    <n v="4706789008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Norcross"/>
    <s v="GWINNETT"/>
    <s v="GA"/>
    <n v="30093"/>
    <s v="Bedford"/>
    <s v="TX"/>
    <d v="2021-05-20T00:00:00"/>
    <n v="529472"/>
    <x v="0"/>
    <s v="NA"/>
    <s v="NA"/>
  </r>
  <r>
    <x v="7771"/>
    <x v="2421"/>
    <s v="GA"/>
    <s v="740 Sidney Marcus Blvd NE Apt 4304"/>
    <s v="Atlanta"/>
    <s v="30324-3198"/>
    <x v="5"/>
    <n v="5310"/>
    <x v="0"/>
    <x v="11"/>
    <x v="0"/>
    <x v="9"/>
    <n v="4058629007"/>
    <n v="405"/>
    <s v="PPP"/>
    <s v="Active Un-Disbursed"/>
    <x v="0"/>
    <n v="100"/>
    <n v="392"/>
    <n v="392"/>
    <n v="392"/>
    <n v="188361"/>
    <s v="Prestamos CDFI, LLC"/>
    <s v="1024 East Buckeye Road Suite 270"/>
    <s v="Phoenix"/>
    <s v="AZ"/>
    <n v="85034"/>
    <x v="0"/>
    <x v="0"/>
    <x v="0"/>
    <s v="Atlanta"/>
    <s v="FULTON"/>
    <s v="GA"/>
    <s v="30324-3198"/>
    <s v="Phoenix"/>
    <s v="AZ"/>
    <d v="2021-05-20T00:00:00"/>
    <n v="188361"/>
    <x v="1"/>
    <s v="NA"/>
    <s v="NA"/>
  </r>
  <r>
    <x v="7772"/>
    <x v="0"/>
    <s v="GA"/>
    <s v="1941 Deerwood Pl"/>
    <s v="Macon"/>
    <s v="31211-1224"/>
    <x v="6"/>
    <n v="2113"/>
    <x v="0"/>
    <x v="11"/>
    <x v="0"/>
    <x v="5"/>
    <n v="4489129001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Macon"/>
    <s v="BIBB"/>
    <s v="GA"/>
    <s v="31211-1224"/>
    <s v="Phoenix"/>
    <s v="AZ"/>
    <s v="NA"/>
    <n v="188361"/>
    <x v="1"/>
    <s v="NA"/>
    <s v="NA"/>
  </r>
  <r>
    <x v="7773"/>
    <x v="2422"/>
    <s v="GA"/>
    <s v="11092 Shadow Creek Ter N/A"/>
    <s v="Hampton"/>
    <s v="30228-4056"/>
    <x v="6"/>
    <n v="2990"/>
    <x v="0"/>
    <x v="11"/>
    <x v="16"/>
    <x v="0"/>
    <n v="4836459001"/>
    <n v="405"/>
    <s v="PPP"/>
    <s v="Active Un-Disbursed"/>
    <x v="0"/>
    <n v="100"/>
    <n v="604"/>
    <n v="604"/>
    <n v="604"/>
    <n v="262380"/>
    <s v="Leader Bank, National Association"/>
    <s v="180 Massachusetts Ave"/>
    <s v="ARLINGTON"/>
    <s v="MA"/>
    <s v="02474-8448"/>
    <x v="0"/>
    <x v="0"/>
    <x v="0"/>
    <s v="Hampton"/>
    <s v="CLAYTON"/>
    <s v="GA"/>
    <s v="30228-4056"/>
    <s v="ARLINGTON"/>
    <s v="MA"/>
    <d v="2021-05-20T00:00:00"/>
    <n v="262380"/>
    <x v="0"/>
    <s v="NA"/>
    <s v="NA"/>
  </r>
  <r>
    <x v="7774"/>
    <x v="1485"/>
    <s v="GA"/>
    <s v="3279 Sunrise Village Ln"/>
    <s v="Norcross"/>
    <s v="30093-5433"/>
    <x v="12"/>
    <n v="1613"/>
    <x v="0"/>
    <x v="11"/>
    <x v="1"/>
    <x v="7"/>
    <n v="4511539003"/>
    <n v="405"/>
    <s v="PPP"/>
    <s v="Active Un-Disbursed"/>
    <x v="0"/>
    <n v="100"/>
    <n v="19229"/>
    <n v="19229"/>
    <n v="19229"/>
    <n v="529472"/>
    <s v="Capital Plus Financial, LLC"/>
    <s v="2247 Central Drive"/>
    <s v="Bedford"/>
    <s v="TX"/>
    <n v="76021"/>
    <x v="0"/>
    <x v="0"/>
    <x v="0"/>
    <s v="Norcross"/>
    <s v="GWINNETT"/>
    <s v="GA"/>
    <s v="30093-5433"/>
    <s v="Bedford"/>
    <s v="TX"/>
    <d v="2021-05-20T00:00:00"/>
    <n v="529472"/>
    <x v="0"/>
    <s v="NA"/>
    <s v="NA"/>
  </r>
  <r>
    <x v="7775"/>
    <x v="338"/>
    <s v="GA"/>
    <s v="208 Binns St"/>
    <s v="Union Point"/>
    <s v="30669-1402"/>
    <x v="6"/>
    <n v="2990"/>
    <x v="0"/>
    <x v="11"/>
    <x v="1"/>
    <x v="11"/>
    <n v="4713649010"/>
    <n v="405"/>
    <s v="PPP"/>
    <s v="Active Un-Disbursed"/>
    <x v="0"/>
    <n v="100"/>
    <n v="6666"/>
    <n v="6666"/>
    <n v="6666"/>
    <n v="529472"/>
    <s v="Capital Plus Financial, LLC"/>
    <s v="2247 Central Drive"/>
    <s v="Bedford"/>
    <s v="TX"/>
    <n v="76021"/>
    <x v="1"/>
    <x v="0"/>
    <x v="0"/>
    <s v="Union Point"/>
    <s v="GREENE"/>
    <s v="GA"/>
    <s v="30669-1402"/>
    <s v="Bedford"/>
    <s v="TX"/>
    <d v="2021-05-20T00:00:00"/>
    <n v="529472"/>
    <x v="1"/>
    <s v="NA"/>
    <s v="NA"/>
  </r>
  <r>
    <x v="7776"/>
    <x v="631"/>
    <s v="GA"/>
    <s v="2015 Tribble Walk Dr"/>
    <s v="Lawrenceville"/>
    <s v="30045-8120"/>
    <x v="17"/>
    <n v="8190"/>
    <x v="0"/>
    <x v="11"/>
    <x v="0"/>
    <x v="3"/>
    <n v="4802389006"/>
    <n v="405"/>
    <s v="PPP"/>
    <s v="Exemption 4"/>
    <x v="0"/>
    <n v="100"/>
    <n v="20207"/>
    <n v="20207"/>
    <n v="0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5-8120"/>
    <s v="Phoenix"/>
    <s v="AZ"/>
    <s v="NA"/>
    <n v="188361"/>
    <x v="1"/>
    <s v="NA"/>
    <s v="NA"/>
  </r>
  <r>
    <x v="7777"/>
    <x v="2423"/>
    <s v="GA"/>
    <s v="3211 Bannon Dr"/>
    <s v="Savannah"/>
    <s v="31404-4507"/>
    <x v="9"/>
    <n v="3310"/>
    <x v="0"/>
    <x v="11"/>
    <x v="13"/>
    <x v="8"/>
    <n v="4805129004"/>
    <n v="405"/>
    <s v="PPS"/>
    <s v="Active Un-Disbursed"/>
    <x v="0"/>
    <n v="100"/>
    <n v="9500"/>
    <n v="9500"/>
    <n v="9500"/>
    <n v="71432"/>
    <s v="Texas National Bank"/>
    <s v="201 S Texas Ave"/>
    <s v="MERCEDES"/>
    <s v="TX"/>
    <s v="78570-3123"/>
    <x v="0"/>
    <x v="0"/>
    <x v="0"/>
    <s v="Savannah"/>
    <s v="CHATHAM"/>
    <s v="GA"/>
    <s v="31404-4507"/>
    <s v="MERCEDES"/>
    <s v="TX"/>
    <d v="2021-05-20T00:00:00"/>
    <n v="71432"/>
    <x v="0"/>
    <s v="NA"/>
    <s v="NA"/>
  </r>
  <r>
    <x v="7778"/>
    <x v="37"/>
    <s v="GA"/>
    <s v="2787 Pendant Pl"/>
    <s v="Decatur"/>
    <s v="30034-2802"/>
    <x v="6"/>
    <n v="3910"/>
    <x v="0"/>
    <x v="11"/>
    <x v="1"/>
    <x v="7"/>
    <n v="4788809004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Decatur"/>
    <s v="DEKALB"/>
    <s v="GA"/>
    <s v="30034-2802"/>
    <s v="Bedford"/>
    <s v="TX"/>
    <d v="2021-05-20T00:00:00"/>
    <n v="529472"/>
    <x v="1"/>
    <s v="NA"/>
    <s v="NA"/>
  </r>
  <r>
    <x v="7779"/>
    <x v="2424"/>
    <s v="GA"/>
    <s v="1067 Jackson St N/A"/>
    <s v="Soperton"/>
    <s v="30457-2939"/>
    <x v="13"/>
    <n v="1610"/>
    <x v="0"/>
    <x v="11"/>
    <x v="16"/>
    <x v="10"/>
    <n v="4620599009"/>
    <n v="405"/>
    <s v="PPP"/>
    <s v="Active Un-Disbursed"/>
    <x v="0"/>
    <n v="100"/>
    <n v="7708"/>
    <n v="7708"/>
    <n v="7708"/>
    <n v="262380"/>
    <s v="Leader Bank, National Association"/>
    <s v="180 Massachusetts Ave"/>
    <s v="ARLINGTON"/>
    <s v="MA"/>
    <s v="02474-8448"/>
    <x v="1"/>
    <x v="0"/>
    <x v="0"/>
    <s v="Soperton"/>
    <s v="TREUTLEN"/>
    <s v="GA"/>
    <s v="30457-2939"/>
    <s v="ARLINGTON"/>
    <s v="MA"/>
    <d v="2021-05-20T00:00:00"/>
    <n v="262380"/>
    <x v="1"/>
    <s v="NA"/>
    <s v="NA"/>
  </r>
  <r>
    <x v="7780"/>
    <x v="260"/>
    <s v="GA"/>
    <s v="169 Jones St"/>
    <s v="Forsyth"/>
    <s v="31029-1654"/>
    <x v="1"/>
    <n v="1499"/>
    <x v="0"/>
    <x v="11"/>
    <x v="1"/>
    <x v="13"/>
    <n v="4478769010"/>
    <n v="405"/>
    <s v="PPP"/>
    <s v="Active Un-Disbursed"/>
    <x v="0"/>
    <n v="100"/>
    <n v="19531"/>
    <n v="19531"/>
    <n v="19531"/>
    <n v="529472"/>
    <s v="Capital Plus Financial, LLC"/>
    <s v="2247 Central Drive"/>
    <s v="Bedford"/>
    <s v="TX"/>
    <n v="76021"/>
    <x v="1"/>
    <x v="0"/>
    <x v="0"/>
    <s v="Forsyth"/>
    <s v="MONROE"/>
    <s v="GA"/>
    <s v="31029-1654"/>
    <s v="Bedford"/>
    <s v="TX"/>
    <d v="2021-05-20T00:00:00"/>
    <n v="529472"/>
    <x v="1"/>
    <s v="NA"/>
    <s v="NA"/>
  </r>
  <r>
    <x v="7781"/>
    <x v="37"/>
    <s v="GA"/>
    <s v="2918 Ridgeview Dr SW"/>
    <s v="Atlanta"/>
    <s v="30331-2936"/>
    <x v="12"/>
    <n v="1611"/>
    <x v="0"/>
    <x v="11"/>
    <x v="1"/>
    <x v="9"/>
    <n v="4223819010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tlanta"/>
    <s v="FULTON"/>
    <s v="GA"/>
    <s v="30331-2936"/>
    <s v="Bedford"/>
    <s v="TX"/>
    <d v="2021-05-20T00:00:00"/>
    <n v="529472"/>
    <x v="1"/>
    <s v="NA"/>
    <s v="NA"/>
  </r>
  <r>
    <x v="7782"/>
    <x v="631"/>
    <s v="GA"/>
    <s v="1849 Woodliff St"/>
    <s v="Macon"/>
    <s v="31201-1041"/>
    <x v="5"/>
    <n v="4121"/>
    <x v="0"/>
    <x v="11"/>
    <x v="0"/>
    <x v="5"/>
    <n v="3796399007"/>
    <n v="405"/>
    <s v="PPP"/>
    <s v="Active Un-Disbursed"/>
    <x v="0"/>
    <n v="100"/>
    <n v="20207"/>
    <n v="20207"/>
    <n v="20207"/>
    <n v="188361"/>
    <s v="Prestamos CDFI, LLC"/>
    <s v="1024 East Buckeye Road Suite 270"/>
    <s v="Phoenix"/>
    <s v="AZ"/>
    <n v="85034"/>
    <x v="0"/>
    <x v="0"/>
    <x v="0"/>
    <s v="Macon"/>
    <s v="BIBB"/>
    <s v="GA"/>
    <s v="31201-1041"/>
    <s v="Phoenix"/>
    <s v="AZ"/>
    <d v="2021-05-20T00:00:00"/>
    <n v="188361"/>
    <x v="1"/>
    <s v="NA"/>
    <s v="NA"/>
  </r>
  <r>
    <x v="7783"/>
    <x v="497"/>
    <s v="GA"/>
    <s v="4184 Williamsburg Dr"/>
    <s v="College Park"/>
    <s v="30337-4526"/>
    <x v="9"/>
    <n v="1110"/>
    <x v="0"/>
    <x v="11"/>
    <x v="0"/>
    <x v="9"/>
    <n v="3887259006"/>
    <n v="405"/>
    <s v="PPP"/>
    <s v="Exemption 4"/>
    <x v="0"/>
    <n v="100"/>
    <n v="20787"/>
    <n v="20787"/>
    <n v="0"/>
    <n v="188361"/>
    <s v="Prestamos CDFI, LLC"/>
    <s v="1024 East Buckeye Road Suite 270"/>
    <s v="Phoenix"/>
    <s v="AZ"/>
    <n v="85034"/>
    <x v="0"/>
    <x v="0"/>
    <x v="0"/>
    <s v="College Park"/>
    <s v="FULTON"/>
    <s v="GA"/>
    <s v="30337-4526"/>
    <s v="Phoenix"/>
    <s v="AZ"/>
    <s v="NA"/>
    <n v="188361"/>
    <x v="0"/>
    <s v="NA"/>
    <s v="NA"/>
  </r>
  <r>
    <x v="7784"/>
    <x v="2425"/>
    <s v="GA"/>
    <s v="101 Gates Rd N/A"/>
    <s v="Lizella"/>
    <s v="31052-3639"/>
    <x v="20"/>
    <n v="1110"/>
    <x v="0"/>
    <x v="11"/>
    <x v="16"/>
    <x v="5"/>
    <n v="3849179005"/>
    <n v="405"/>
    <s v="PPP"/>
    <s v="Active Un-Disbursed"/>
    <x v="0"/>
    <n v="100"/>
    <n v="4797"/>
    <n v="4797"/>
    <n v="4797"/>
    <n v="262380"/>
    <s v="Leader Bank, National Association"/>
    <s v="180 Massachusetts Ave"/>
    <s v="ARLINGTON"/>
    <s v="MA"/>
    <s v="02474-8448"/>
    <x v="0"/>
    <x v="0"/>
    <x v="0"/>
    <s v="Lizella"/>
    <s v="BIBB"/>
    <s v="GA"/>
    <s v="31052-3639"/>
    <s v="ARLINGTON"/>
    <s v="MA"/>
    <d v="2021-05-20T00:00:00"/>
    <n v="262380"/>
    <x v="1"/>
    <s v="NA"/>
    <s v="NA"/>
  </r>
  <r>
    <x v="7785"/>
    <x v="37"/>
    <s v="GA"/>
    <s v="1224 Penny Ln SE"/>
    <s v="Marietta"/>
    <s v="30067-4430"/>
    <x v="12"/>
    <n v="1613"/>
    <x v="0"/>
    <x v="11"/>
    <x v="1"/>
    <x v="2"/>
    <n v="4356389005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Marietta"/>
    <s v="COBB"/>
    <s v="GA"/>
    <s v="30067-4430"/>
    <s v="Bedford"/>
    <s v="TX"/>
    <d v="2021-05-20T00:00:00"/>
    <n v="529472"/>
    <x v="0"/>
    <s v="NA"/>
    <s v="NA"/>
  </r>
  <r>
    <x v="7786"/>
    <x v="191"/>
    <s v="GA"/>
    <s v="201 Glenview Ter"/>
    <s v="Winder"/>
    <s v="30680-2390"/>
    <x v="6"/>
    <n v="2111"/>
    <x v="0"/>
    <x v="11"/>
    <x v="0"/>
    <x v="11"/>
    <n v="4636749000"/>
    <n v="405"/>
    <s v="PPP"/>
    <s v="Exemption 4"/>
    <x v="0"/>
    <n v="100"/>
    <n v="15625"/>
    <n v="15625"/>
    <n v="0"/>
    <n v="188361"/>
    <s v="Prestamos CDFI, LLC"/>
    <s v="1024 East Buckeye Road Suite 270"/>
    <s v="Phoenix"/>
    <s v="AZ"/>
    <n v="85034"/>
    <x v="1"/>
    <x v="0"/>
    <x v="0"/>
    <s v="Winder"/>
    <s v="BARROW"/>
    <s v="GA"/>
    <s v="30680-2390"/>
    <s v="Phoenix"/>
    <s v="AZ"/>
    <s v="NA"/>
    <n v="188361"/>
    <x v="0"/>
    <s v="NA"/>
    <s v="NA"/>
  </r>
  <r>
    <x v="7787"/>
    <x v="2426"/>
    <s v="GA"/>
    <s v="435 Winged Foot Dr"/>
    <s v="McDonough"/>
    <s v="30253-4255"/>
    <x v="3"/>
    <n v="3112"/>
    <x v="0"/>
    <x v="11"/>
    <x v="0"/>
    <x v="1"/>
    <n v="4147529003"/>
    <n v="405"/>
    <s v="PPP"/>
    <s v="Active Un-Disbursed"/>
    <x v="0"/>
    <n v="100"/>
    <n v="2352"/>
    <n v="2352"/>
    <n v="2352"/>
    <n v="188361"/>
    <s v="Prestamos CDFI, LLC"/>
    <s v="1024 East Buckeye Road Suite 270"/>
    <s v="Phoenix"/>
    <s v="AZ"/>
    <n v="85034"/>
    <x v="0"/>
    <x v="0"/>
    <x v="0"/>
    <s v="McDonough"/>
    <s v="HENRY"/>
    <s v="GA"/>
    <s v="30253-4255"/>
    <s v="Phoenix"/>
    <s v="AZ"/>
    <d v="2021-05-20T00:00:00"/>
    <n v="188361"/>
    <x v="0"/>
    <s v="NA"/>
    <s v="NA"/>
  </r>
  <r>
    <x v="7788"/>
    <x v="2427"/>
    <s v="GA"/>
    <s v="5624 Halsey Trce SW"/>
    <s v="Atlanta"/>
    <s v="30349-8755"/>
    <x v="16"/>
    <n v="6992"/>
    <x v="0"/>
    <x v="11"/>
    <x v="0"/>
    <x v="0"/>
    <n v="4778309003"/>
    <n v="405"/>
    <s v="PPP"/>
    <s v="Active Un-Disbursed"/>
    <x v="0"/>
    <n v="100"/>
    <n v="1215"/>
    <n v="1215"/>
    <n v="1215"/>
    <n v="188361"/>
    <s v="Prestamos CDFI, LLC"/>
    <s v="1024 East Buckeye Road Suite 270"/>
    <s v="Phoenix"/>
    <s v="AZ"/>
    <n v="85034"/>
    <x v="0"/>
    <x v="0"/>
    <x v="0"/>
    <s v="Atlanta"/>
    <s v="FULTON"/>
    <s v="GA"/>
    <s v="30349-8755"/>
    <s v="Phoenix"/>
    <s v="AZ"/>
    <d v="2021-05-20T00:00:00"/>
    <n v="188361"/>
    <x v="1"/>
    <s v="NA"/>
    <s v="NA"/>
  </r>
  <r>
    <x v="7789"/>
    <x v="610"/>
    <s v="GA"/>
    <s v="680 Ira St SW"/>
    <s v="Atlanta"/>
    <s v="30310-2132"/>
    <x v="6"/>
    <n v="2111"/>
    <x v="0"/>
    <x v="11"/>
    <x v="0"/>
    <x v="9"/>
    <n v="4001759010"/>
    <n v="405"/>
    <s v="PPP"/>
    <s v="Active Un-Disbursed"/>
    <x v="0"/>
    <n v="100"/>
    <n v="20602"/>
    <n v="20602"/>
    <n v="20602"/>
    <n v="188361"/>
    <s v="Prestamos CDFI, LLC"/>
    <s v="1024 East Buckeye Road Suite 270"/>
    <s v="Phoenix"/>
    <s v="AZ"/>
    <n v="85034"/>
    <x v="0"/>
    <x v="0"/>
    <x v="0"/>
    <s v="Atlanta"/>
    <s v="FULTON"/>
    <s v="GA"/>
    <s v="30310-2132"/>
    <s v="Phoenix"/>
    <s v="AZ"/>
    <d v="2021-05-20T00:00:00"/>
    <n v="188361"/>
    <x v="0"/>
    <s v="NA"/>
    <s v="NA"/>
  </r>
  <r>
    <x v="7790"/>
    <x v="72"/>
    <s v="GA"/>
    <s v="265 Monument Ct SW"/>
    <s v="Marietta"/>
    <s v="30060-6667"/>
    <x v="4"/>
    <n v="8210"/>
    <x v="0"/>
    <x v="11"/>
    <x v="1"/>
    <x v="6"/>
    <n v="3908739008"/>
    <n v="405"/>
    <s v="PPS"/>
    <s v="Active Un-Disbursed"/>
    <x v="0"/>
    <n v="100"/>
    <n v="20052"/>
    <n v="20052"/>
    <n v="20052"/>
    <n v="529472"/>
    <s v="Capital Plus Financial, LLC"/>
    <s v="2247 Central Drive"/>
    <s v="Bedford"/>
    <s v="TX"/>
    <n v="76021"/>
    <x v="0"/>
    <x v="0"/>
    <x v="0"/>
    <s v="Marietta"/>
    <s v="COBB"/>
    <s v="GA"/>
    <s v="30060-6667"/>
    <s v="Bedford"/>
    <s v="TX"/>
    <d v="2021-05-20T00:00:00"/>
    <n v="529472"/>
    <x v="0"/>
    <s v="NA"/>
    <s v="NA"/>
  </r>
  <r>
    <x v="7791"/>
    <x v="211"/>
    <s v="GA"/>
    <s v="3652 Shallowford Rd NE A"/>
    <s v="Doraville"/>
    <s v="30340-1018"/>
    <x v="10"/>
    <n v="3110"/>
    <x v="8"/>
    <x v="11"/>
    <x v="16"/>
    <x v="2"/>
    <n v="4645559004"/>
    <n v="405"/>
    <s v="PPP"/>
    <s v="Active Un-Disbursed"/>
    <x v="0"/>
    <n v="100"/>
    <n v="6250"/>
    <n v="6250"/>
    <n v="6250"/>
    <n v="262380"/>
    <s v="Leader Bank, National Association"/>
    <s v="180 Massachusetts Ave"/>
    <s v="ARLINGTON"/>
    <s v="MA"/>
    <s v="02474-8448"/>
    <x v="0"/>
    <x v="0"/>
    <x v="0"/>
    <s v="Doraville"/>
    <s v="DEKALB"/>
    <s v="GA"/>
    <s v="30340-1018"/>
    <s v="ARLINGTON"/>
    <s v="MA"/>
    <d v="2021-05-20T00:00:00"/>
    <n v="262380"/>
    <x v="0"/>
    <s v="NA"/>
    <s v="NA"/>
  </r>
  <r>
    <x v="7792"/>
    <x v="813"/>
    <s v="GA"/>
    <s v="330 Thomasville Blvd SE Apt 28"/>
    <s v="Atlanta"/>
    <s v="30315-5487"/>
    <x v="9"/>
    <n v="3998"/>
    <x v="0"/>
    <x v="11"/>
    <x v="0"/>
    <x v="9"/>
    <n v="4736959001"/>
    <n v="405"/>
    <s v="PPP"/>
    <s v="Exemption 4"/>
    <x v="0"/>
    <n v="100"/>
    <n v="20455"/>
    <n v="20455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15-5487"/>
    <s v="Phoenix"/>
    <s v="AZ"/>
    <s v="NA"/>
    <n v="188361"/>
    <x v="0"/>
    <s v="NA"/>
    <s v="NA"/>
  </r>
  <r>
    <x v="7793"/>
    <x v="195"/>
    <s v="GA"/>
    <s v="8909 Brandy Rose"/>
    <s v="Douglasville"/>
    <s v="30134-1667"/>
    <x v="12"/>
    <n v="1614"/>
    <x v="0"/>
    <x v="11"/>
    <x v="0"/>
    <x v="0"/>
    <n v="4257299007"/>
    <n v="405"/>
    <s v="PPP"/>
    <s v="Exemption 4"/>
    <x v="0"/>
    <n v="100"/>
    <n v="14582"/>
    <n v="14582"/>
    <n v="0"/>
    <n v="188361"/>
    <s v="Prestamos CDFI, LLC"/>
    <s v="1024 East Buckeye Road Suite 270"/>
    <s v="Phoenix"/>
    <s v="AZ"/>
    <n v="85034"/>
    <x v="0"/>
    <x v="0"/>
    <x v="0"/>
    <s v="Douglasville"/>
    <s v="DOUGLAS"/>
    <s v="GA"/>
    <s v="30134-1667"/>
    <s v="Phoenix"/>
    <s v="AZ"/>
    <s v="NA"/>
    <n v="188361"/>
    <x v="0"/>
    <s v="NA"/>
    <s v="NA"/>
  </r>
  <r>
    <x v="7794"/>
    <x v="83"/>
    <s v="GA"/>
    <s v="5358 Louis Xiv Ln"/>
    <s v="Atlanta"/>
    <s v="30349-3470"/>
    <x v="12"/>
    <n v="1430"/>
    <x v="0"/>
    <x v="11"/>
    <x v="0"/>
    <x v="0"/>
    <n v="4251319010"/>
    <n v="405"/>
    <s v="PPP"/>
    <s v="Active Un-Disbursed"/>
    <x v="0"/>
    <n v="100"/>
    <n v="8332"/>
    <n v="8332"/>
    <n v="8332"/>
    <n v="188361"/>
    <s v="Prestamos CDFI, LLC"/>
    <s v="1024 East Buckeye Road Suite 270"/>
    <s v="Phoenix"/>
    <s v="AZ"/>
    <n v="85034"/>
    <x v="0"/>
    <x v="0"/>
    <x v="0"/>
    <s v="Atlanta"/>
    <s v="FULTON"/>
    <s v="GA"/>
    <s v="30349-3470"/>
    <s v="Phoenix"/>
    <s v="AZ"/>
    <d v="2021-05-20T00:00:00"/>
    <n v="188361"/>
    <x v="1"/>
    <s v="NA"/>
    <s v="NA"/>
  </r>
  <r>
    <x v="7795"/>
    <x v="0"/>
    <s v="GA"/>
    <s v="103 Henrietta Ct"/>
    <s v="Leesburg"/>
    <s v="31763-5577"/>
    <x v="6"/>
    <n v="2990"/>
    <x v="0"/>
    <x v="11"/>
    <x v="0"/>
    <x v="5"/>
    <n v="4378559009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Leesburg"/>
    <s v="LEE"/>
    <s v="GA"/>
    <s v="31763-5577"/>
    <s v="Phoenix"/>
    <s v="AZ"/>
    <s v="NA"/>
    <n v="188361"/>
    <x v="1"/>
    <s v="NA"/>
    <s v="NA"/>
  </r>
  <r>
    <x v="7796"/>
    <x v="0"/>
    <s v="GA"/>
    <s v="6049 Hill St"/>
    <s v="Douglasville"/>
    <s v="30134-1941"/>
    <x v="15"/>
    <n v="1510"/>
    <x v="0"/>
    <x v="11"/>
    <x v="0"/>
    <x v="0"/>
    <n v="438296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ouglasville"/>
    <s v="DOUGLAS"/>
    <s v="GA"/>
    <s v="30134-1941"/>
    <s v="Phoenix"/>
    <s v="AZ"/>
    <d v="2021-05-20T00:00:00"/>
    <n v="188361"/>
    <x v="0"/>
    <s v="NA"/>
    <s v="NA"/>
  </r>
  <r>
    <x v="7797"/>
    <x v="0"/>
    <s v="GA"/>
    <s v="9122 Jenni Cir"/>
    <s v="Jonesboro"/>
    <s v="30238-6802"/>
    <x v="15"/>
    <n v="1510"/>
    <x v="0"/>
    <x v="11"/>
    <x v="0"/>
    <x v="0"/>
    <n v="461702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Jonesboro"/>
    <s v="CLAYTON"/>
    <s v="GA"/>
    <s v="30238-6802"/>
    <s v="Phoenix"/>
    <s v="AZ"/>
    <d v="2021-05-20T00:00:00"/>
    <n v="188361"/>
    <x v="0"/>
    <s v="NA"/>
    <s v="NA"/>
  </r>
  <r>
    <x v="7798"/>
    <x v="2428"/>
    <s v="GA"/>
    <s v="2991 Kentucky Ct Apt 5"/>
    <s v="East Point"/>
    <s v="30344-4444"/>
    <x v="0"/>
    <n v="5120"/>
    <x v="0"/>
    <x v="11"/>
    <x v="0"/>
    <x v="9"/>
    <n v="4401999000"/>
    <n v="405"/>
    <s v="PPP"/>
    <s v="Active Un-Disbursed"/>
    <x v="0"/>
    <n v="100"/>
    <n v="16352"/>
    <n v="16352"/>
    <n v="16352"/>
    <n v="188361"/>
    <s v="Prestamos CDFI, LLC"/>
    <s v="1024 East Buckeye Road Suite 270"/>
    <s v="Phoenix"/>
    <s v="AZ"/>
    <n v="85034"/>
    <x v="0"/>
    <x v="0"/>
    <x v="0"/>
    <s v="East Point"/>
    <s v="FULTON"/>
    <s v="GA"/>
    <s v="30344-4444"/>
    <s v="Phoenix"/>
    <s v="AZ"/>
    <d v="2021-05-20T00:00:00"/>
    <n v="188361"/>
    <x v="0"/>
    <s v="NA"/>
    <s v="NA"/>
  </r>
  <r>
    <x v="7799"/>
    <x v="1561"/>
    <s v="GA"/>
    <s v="6971 Gallant Cir SE N/A"/>
    <s v="Mableton"/>
    <s v="30126-4683"/>
    <x v="6"/>
    <n v="1412"/>
    <x v="0"/>
    <x v="11"/>
    <x v="15"/>
    <x v="0"/>
    <n v="4343359008"/>
    <n v="405"/>
    <s v="PPP"/>
    <s v="Active Un-Disbursed"/>
    <x v="0"/>
    <n v="100"/>
    <n v="7219"/>
    <n v="7219"/>
    <n v="7219"/>
    <n v="514546"/>
    <s v="BSD Capital, LLC dba Lendistry"/>
    <s v="330 E. Lambert Rd Suite 275"/>
    <s v="Brea"/>
    <s v="CA"/>
    <n v="92821"/>
    <x v="0"/>
    <x v="0"/>
    <x v="0"/>
    <s v="Mableton"/>
    <s v="COBB"/>
    <s v="GA"/>
    <s v="30126-4683"/>
    <s v="Brea"/>
    <s v="CA"/>
    <d v="2021-05-20T00:00:00"/>
    <n v="514546"/>
    <x v="1"/>
    <s v="NA"/>
    <s v="NA"/>
  </r>
  <r>
    <x v="7800"/>
    <x v="0"/>
    <s v="GA"/>
    <s v="8304 Ousley Rd"/>
    <s v="Valdosta"/>
    <s v="31601-1016"/>
    <x v="6"/>
    <n v="2990"/>
    <x v="0"/>
    <x v="11"/>
    <x v="0"/>
    <x v="13"/>
    <n v="4499989005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Valdosta"/>
    <s v="LOWNDES"/>
    <s v="GA"/>
    <s v="31601-1016"/>
    <s v="Phoenix"/>
    <s v="AZ"/>
    <s v="NA"/>
    <n v="188361"/>
    <x v="0"/>
    <s v="NA"/>
    <s v="NA"/>
  </r>
  <r>
    <x v="7801"/>
    <x v="0"/>
    <s v="GA"/>
    <s v="406 Old Mill Rd"/>
    <s v="Savannah"/>
    <s v="31419-2814"/>
    <x v="0"/>
    <n v="5120"/>
    <x v="0"/>
    <x v="11"/>
    <x v="0"/>
    <x v="8"/>
    <n v="456658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avannah"/>
    <s v="CHATHAM"/>
    <s v="GA"/>
    <s v="31419-2814"/>
    <s v="Phoenix"/>
    <s v="AZ"/>
    <d v="2021-05-20T00:00:00"/>
    <n v="188361"/>
    <x v="1"/>
    <s v="NA"/>
    <s v="NA"/>
  </r>
  <r>
    <x v="7802"/>
    <x v="2429"/>
    <s v="GA"/>
    <s v="1415 Highway 85 N"/>
    <s v="Fayetteville"/>
    <s v="30214-7738"/>
    <x v="10"/>
    <n v="2210"/>
    <x v="0"/>
    <x v="11"/>
    <x v="0"/>
    <x v="0"/>
    <n v="4677439008"/>
    <n v="405"/>
    <s v="PPP"/>
    <s v="Exemption 4"/>
    <x v="0"/>
    <n v="100"/>
    <n v="20642"/>
    <n v="20642"/>
    <n v="0"/>
    <n v="188361"/>
    <s v="Prestamos CDFI, LLC"/>
    <s v="1024 East Buckeye Road Suite 270"/>
    <s v="Phoenix"/>
    <s v="AZ"/>
    <n v="85034"/>
    <x v="0"/>
    <x v="0"/>
    <x v="0"/>
    <s v="Fayetteville"/>
    <s v="FAYETTE"/>
    <s v="GA"/>
    <s v="30214-7738"/>
    <s v="Phoenix"/>
    <s v="AZ"/>
    <s v="NA"/>
    <n v="188361"/>
    <x v="1"/>
    <s v="NA"/>
    <s v="NA"/>
  </r>
  <r>
    <x v="7803"/>
    <x v="762"/>
    <s v="GA"/>
    <s v="107 W Forsyth St Ste G"/>
    <s v="Americus"/>
    <s v="31709-3464"/>
    <x v="5"/>
    <n v="4121"/>
    <x v="0"/>
    <x v="11"/>
    <x v="16"/>
    <x v="5"/>
    <n v="4171439000"/>
    <n v="405"/>
    <s v="PPP"/>
    <s v="Active Un-Disbursed"/>
    <x v="0"/>
    <n v="100"/>
    <n v="20255"/>
    <n v="20255"/>
    <n v="20255"/>
    <n v="262380"/>
    <s v="Leader Bank, National Association"/>
    <s v="180 Massachusetts Ave"/>
    <s v="ARLINGTON"/>
    <s v="MA"/>
    <s v="02474-8448"/>
    <x v="1"/>
    <x v="0"/>
    <x v="0"/>
    <s v="Americus"/>
    <s v="SUMTER"/>
    <s v="GA"/>
    <s v="31709-3464"/>
    <s v="ARLINGTON"/>
    <s v="MA"/>
    <d v="2021-05-20T00:00:00"/>
    <n v="262380"/>
    <x v="0"/>
    <s v="NA"/>
    <s v="NA"/>
  </r>
  <r>
    <x v="7804"/>
    <x v="2430"/>
    <s v="GA"/>
    <s v="125 Magazine St"/>
    <s v="Dallas"/>
    <s v="30157-0528"/>
    <x v="1"/>
    <n v="1720"/>
    <x v="0"/>
    <x v="11"/>
    <x v="0"/>
    <x v="4"/>
    <n v="4791409003"/>
    <n v="405"/>
    <s v="PPP"/>
    <s v="Exemption 4"/>
    <x v="0"/>
    <n v="100"/>
    <n v="19830"/>
    <n v="19830"/>
    <n v="0"/>
    <n v="188361"/>
    <s v="Prestamos CDFI, LLC"/>
    <s v="1024 East Buckeye Road Suite 270"/>
    <s v="Phoenix"/>
    <s v="AZ"/>
    <n v="85034"/>
    <x v="0"/>
    <x v="0"/>
    <x v="0"/>
    <s v="Dallas"/>
    <s v="PAULDING"/>
    <s v="GA"/>
    <s v="30157-0528"/>
    <s v="Phoenix"/>
    <s v="AZ"/>
    <s v="NA"/>
    <n v="188361"/>
    <x v="1"/>
    <s v="NA"/>
    <s v="NA"/>
  </r>
  <r>
    <x v="7805"/>
    <x v="2431"/>
    <s v="GA"/>
    <s v="1156 Woodland Ave NE Apt 8"/>
    <s v="Atlanta"/>
    <s v="30324-4400"/>
    <x v="13"/>
    <n v="1420"/>
    <x v="0"/>
    <x v="11"/>
    <x v="16"/>
    <x v="9"/>
    <n v="4827209005"/>
    <n v="405"/>
    <s v="PPP"/>
    <s v="Active Un-Disbursed"/>
    <x v="0"/>
    <n v="100"/>
    <n v="517"/>
    <n v="517"/>
    <n v="517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24-4400"/>
    <s v="ARLINGTON"/>
    <s v="MA"/>
    <d v="2021-05-20T00:00:00"/>
    <n v="262380"/>
    <x v="1"/>
    <s v="NA"/>
    <s v="NA"/>
  </r>
  <r>
    <x v="7806"/>
    <x v="230"/>
    <s v="GA"/>
    <s v="15102 Providence Cir"/>
    <s v="Lithonia"/>
    <s v="30038-7130"/>
    <x v="9"/>
    <n v="3998"/>
    <x v="0"/>
    <x v="11"/>
    <x v="1"/>
    <x v="7"/>
    <n v="4681739007"/>
    <n v="405"/>
    <s v="PPP"/>
    <s v="Active Un-Disbursed"/>
    <x v="0"/>
    <n v="100"/>
    <n v="11458"/>
    <n v="11458"/>
    <n v="11458"/>
    <n v="529472"/>
    <s v="Capital Plus Financial, LLC"/>
    <s v="2247 Central Drive"/>
    <s v="Bedford"/>
    <s v="TX"/>
    <n v="76021"/>
    <x v="0"/>
    <x v="0"/>
    <x v="0"/>
    <s v="Lithonia"/>
    <s v="DEKALB"/>
    <s v="GA"/>
    <s v="30038-7130"/>
    <s v="Bedford"/>
    <s v="TX"/>
    <d v="2021-05-20T00:00:00"/>
    <n v="529472"/>
    <x v="1"/>
    <s v="NA"/>
    <s v="NA"/>
  </r>
  <r>
    <x v="7807"/>
    <x v="2432"/>
    <s v="GA"/>
    <s v="3004 Norwood Ct"/>
    <s v="Augusta"/>
    <s v="30909-9659"/>
    <x v="6"/>
    <n v="2112"/>
    <x v="0"/>
    <x v="11"/>
    <x v="0"/>
    <x v="10"/>
    <n v="4132899006"/>
    <n v="405"/>
    <s v="PPP"/>
    <s v="Exemption 4"/>
    <x v="0"/>
    <n v="100"/>
    <n v="2832"/>
    <n v="2832"/>
    <n v="0"/>
    <n v="188361"/>
    <s v="Prestamos CDFI, LLC"/>
    <s v="1024 East Buckeye Road Suite 270"/>
    <s v="Phoenix"/>
    <s v="AZ"/>
    <n v="85034"/>
    <x v="0"/>
    <x v="0"/>
    <x v="0"/>
    <s v="Augusta"/>
    <s v="RICHMOND"/>
    <s v="GA"/>
    <s v="30909-9659"/>
    <s v="Phoenix"/>
    <s v="AZ"/>
    <s v="NA"/>
    <n v="188361"/>
    <x v="1"/>
    <s v="NA"/>
    <s v="NA"/>
  </r>
  <r>
    <x v="7808"/>
    <x v="2433"/>
    <s v="GA"/>
    <s v="901 E 2nd St"/>
    <s v="Darien"/>
    <s v="31305-9836"/>
    <x v="5"/>
    <n v="4230"/>
    <x v="0"/>
    <x v="11"/>
    <x v="0"/>
    <x v="8"/>
    <n v="4865119003"/>
    <n v="405"/>
    <s v="PPP"/>
    <s v="Exemption 4"/>
    <x v="0"/>
    <n v="100"/>
    <n v="7092"/>
    <n v="7092"/>
    <n v="0"/>
    <n v="188361"/>
    <s v="Prestamos CDFI, LLC"/>
    <s v="1024 East Buckeye Road Suite 270"/>
    <s v="Phoenix"/>
    <s v="AZ"/>
    <n v="85034"/>
    <x v="1"/>
    <x v="0"/>
    <x v="0"/>
    <s v="Darien"/>
    <s v="MCINTOSH"/>
    <s v="GA"/>
    <s v="31305-9836"/>
    <s v="Phoenix"/>
    <s v="AZ"/>
    <s v="NA"/>
    <n v="188361"/>
    <x v="1"/>
    <s v="NA"/>
    <s v="NA"/>
  </r>
  <r>
    <x v="7809"/>
    <x v="2434"/>
    <s v="GA"/>
    <s v="5267 River Walk Dr College park"/>
    <s v="Atlanta"/>
    <n v="30349"/>
    <x v="5"/>
    <n v="4230"/>
    <x v="0"/>
    <x v="11"/>
    <x v="0"/>
    <x v="0"/>
    <n v="3907689004"/>
    <n v="405"/>
    <s v="PPP"/>
    <s v="Exemption 4"/>
    <x v="0"/>
    <n v="100"/>
    <n v="9790"/>
    <n v="9790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n v="30349"/>
    <s v="Phoenix"/>
    <s v="AZ"/>
    <s v="NA"/>
    <n v="188361"/>
    <x v="1"/>
    <s v="NA"/>
    <s v="NA"/>
  </r>
  <r>
    <x v="7810"/>
    <x v="2435"/>
    <s v="GA"/>
    <s v="7259 Thoreau Cir"/>
    <s v="Atlanta"/>
    <s v="30349-1072"/>
    <x v="14"/>
    <n v="1210"/>
    <x v="0"/>
    <x v="11"/>
    <x v="0"/>
    <x v="0"/>
    <n v="4828019009"/>
    <n v="405"/>
    <s v="PPP"/>
    <s v="Active Un-Disbursed"/>
    <x v="0"/>
    <n v="100"/>
    <n v="855"/>
    <n v="855"/>
    <n v="855"/>
    <n v="188361"/>
    <s v="Prestamos CDFI, LLC"/>
    <s v="1024 East Buckeye Road Suite 270"/>
    <s v="Phoenix"/>
    <s v="AZ"/>
    <n v="85034"/>
    <x v="0"/>
    <x v="0"/>
    <x v="0"/>
    <s v="Atlanta"/>
    <s v="FULTON"/>
    <s v="GA"/>
    <s v="30349-1072"/>
    <s v="Phoenix"/>
    <s v="AZ"/>
    <d v="2021-05-20T00:00:00"/>
    <n v="188361"/>
    <x v="1"/>
    <s v="NA"/>
    <s v="NA"/>
  </r>
  <r>
    <x v="7811"/>
    <x v="2210"/>
    <s v="GA"/>
    <s v="8354 Covington Hwy"/>
    <s v="Lithonia"/>
    <s v="30058-4249"/>
    <x v="6"/>
    <n v="1118"/>
    <x v="2"/>
    <x v="11"/>
    <x v="13"/>
    <x v="7"/>
    <n v="4186529006"/>
    <n v="405"/>
    <s v="PPP"/>
    <s v="Active Un-Disbursed"/>
    <x v="0"/>
    <n v="100"/>
    <n v="85000"/>
    <n v="85000"/>
    <n v="85000"/>
    <n v="71432"/>
    <s v="Texas National Bank"/>
    <s v="201 S Texas Ave"/>
    <s v="MERCEDES"/>
    <s v="TX"/>
    <s v="78570-3123"/>
    <x v="0"/>
    <x v="0"/>
    <x v="0"/>
    <s v="Lithonia"/>
    <s v="DEKALB"/>
    <s v="GA"/>
    <s v="30058-4249"/>
    <s v="MERCEDES"/>
    <s v="TX"/>
    <d v="2021-05-20T00:00:00"/>
    <n v="71432"/>
    <x v="0"/>
    <s v="NA"/>
    <s v="NA"/>
  </r>
  <r>
    <x v="7812"/>
    <x v="2436"/>
    <s v="GA"/>
    <s v="195 Fairethorne Dr"/>
    <s v="Leesburg"/>
    <s v="31763-5393"/>
    <x v="2"/>
    <n v="2330"/>
    <x v="0"/>
    <x v="11"/>
    <x v="13"/>
    <x v="5"/>
    <n v="4310929006"/>
    <n v="405"/>
    <s v="PPS"/>
    <s v="Active Un-Disbursed"/>
    <x v="0"/>
    <n v="100"/>
    <n v="25942"/>
    <n v="25942"/>
    <n v="25942"/>
    <n v="71432"/>
    <s v="Texas National Bank"/>
    <s v="201 S Texas Ave"/>
    <s v="MERCEDES"/>
    <s v="TX"/>
    <s v="78570-3123"/>
    <x v="1"/>
    <x v="0"/>
    <x v="0"/>
    <s v="Leesburg"/>
    <s v="LEE"/>
    <s v="GA"/>
    <s v="31763-5393"/>
    <s v="MERCEDES"/>
    <s v="TX"/>
    <d v="2021-05-20T00:00:00"/>
    <n v="71432"/>
    <x v="1"/>
    <s v="NA"/>
    <s v="NA"/>
  </r>
  <r>
    <x v="7813"/>
    <x v="139"/>
    <s v="GA"/>
    <s v="255 Hermer Cir NW"/>
    <s v="Atlanta"/>
    <s v="30311-1103"/>
    <x v="15"/>
    <n v="1320"/>
    <x v="0"/>
    <x v="11"/>
    <x v="0"/>
    <x v="9"/>
    <n v="4287659009"/>
    <n v="405"/>
    <s v="PPP"/>
    <s v="Exemption 4"/>
    <x v="0"/>
    <n v="100"/>
    <n v="20520"/>
    <n v="20520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11-1103"/>
    <s v="Phoenix"/>
    <s v="AZ"/>
    <s v="NA"/>
    <n v="188361"/>
    <x v="0"/>
    <s v="NA"/>
    <s v="NA"/>
  </r>
  <r>
    <x v="7814"/>
    <x v="2437"/>
    <s v="GA"/>
    <s v="313 Michelle Ave"/>
    <s v="Kingsland"/>
    <s v="31548-4174"/>
    <x v="14"/>
    <n v="1390"/>
    <x v="0"/>
    <x v="11"/>
    <x v="13"/>
    <x v="8"/>
    <n v="4652999005"/>
    <n v="405"/>
    <s v="PPP"/>
    <s v="Active Un-Disbursed"/>
    <x v="0"/>
    <n v="100"/>
    <n v="23900"/>
    <n v="23900"/>
    <n v="23900"/>
    <n v="71432"/>
    <s v="Texas National Bank"/>
    <s v="201 S Texas Ave"/>
    <s v="MERCEDES"/>
    <s v="TX"/>
    <s v="78570-3123"/>
    <x v="1"/>
    <x v="0"/>
    <x v="0"/>
    <s v="Kingsland"/>
    <s v="CAMDEN"/>
    <s v="GA"/>
    <s v="31548-4174"/>
    <s v="MERCEDES"/>
    <s v="TX"/>
    <d v="2021-05-20T00:00:00"/>
    <n v="71432"/>
    <x v="1"/>
    <s v="NA"/>
    <s v="NA"/>
  </r>
  <r>
    <x v="7815"/>
    <x v="2438"/>
    <s v="GA"/>
    <s v="182 Parham St"/>
    <s v="Warrenton"/>
    <s v="30828-8946"/>
    <x v="0"/>
    <n v="5120"/>
    <x v="0"/>
    <x v="11"/>
    <x v="0"/>
    <x v="11"/>
    <n v="4760979007"/>
    <n v="405"/>
    <s v="PPP"/>
    <s v="Exemption 4"/>
    <x v="0"/>
    <n v="100"/>
    <n v="3382"/>
    <n v="3382"/>
    <n v="0"/>
    <n v="188361"/>
    <s v="Prestamos CDFI, LLC"/>
    <s v="1024 East Buckeye Road Suite 270"/>
    <s v="Phoenix"/>
    <s v="AZ"/>
    <n v="85034"/>
    <x v="1"/>
    <x v="0"/>
    <x v="0"/>
    <s v="Warrenton"/>
    <s v="WARREN"/>
    <s v="GA"/>
    <s v="30828-8946"/>
    <s v="Phoenix"/>
    <s v="AZ"/>
    <s v="NA"/>
    <n v="188361"/>
    <x v="1"/>
    <s v="NA"/>
    <s v="NA"/>
  </r>
  <r>
    <x v="7816"/>
    <x v="2439"/>
    <s v="GA"/>
    <s v="2338 Overlook Rd"/>
    <s v="Augusta"/>
    <s v="30906-1600"/>
    <x v="10"/>
    <n v="2210"/>
    <x v="0"/>
    <x v="11"/>
    <x v="0"/>
    <x v="10"/>
    <n v="4245039002"/>
    <n v="405"/>
    <s v="PPP"/>
    <s v="Active Un-Disbursed"/>
    <x v="0"/>
    <n v="100"/>
    <n v="832"/>
    <n v="832"/>
    <n v="832"/>
    <n v="188361"/>
    <s v="Prestamos CDFI, LLC"/>
    <s v="1024 East Buckeye Road Suite 270"/>
    <s v="Phoenix"/>
    <s v="AZ"/>
    <n v="85034"/>
    <x v="0"/>
    <x v="0"/>
    <x v="0"/>
    <s v="Augusta"/>
    <s v="RICHMOND"/>
    <s v="GA"/>
    <s v="30906-1600"/>
    <s v="Phoenix"/>
    <s v="AZ"/>
    <d v="2021-05-20T00:00:00"/>
    <n v="188361"/>
    <x v="0"/>
    <s v="NA"/>
    <s v="NA"/>
  </r>
  <r>
    <x v="7817"/>
    <x v="2440"/>
    <s v="GA"/>
    <s v="565 Rosalind Ter N/A"/>
    <s v="Locust Grove"/>
    <s v="30248-6010"/>
    <x v="3"/>
    <n v="3112"/>
    <x v="0"/>
    <x v="11"/>
    <x v="16"/>
    <x v="1"/>
    <n v="4286279000"/>
    <n v="405"/>
    <s v="PPP"/>
    <s v="Active Un-Disbursed"/>
    <x v="0"/>
    <n v="100"/>
    <n v="18543"/>
    <n v="18543"/>
    <n v="18543"/>
    <n v="262380"/>
    <s v="Leader Bank, National Association"/>
    <s v="180 Massachusetts Ave"/>
    <s v="ARLINGTON"/>
    <s v="MA"/>
    <s v="02474-8448"/>
    <x v="0"/>
    <x v="0"/>
    <x v="0"/>
    <s v="Locust Grove"/>
    <s v="HENRY"/>
    <s v="GA"/>
    <s v="30248-6010"/>
    <s v="ARLINGTON"/>
    <s v="MA"/>
    <d v="2021-05-20T00:00:00"/>
    <n v="262380"/>
    <x v="1"/>
    <s v="NA"/>
    <s v="NA"/>
  </r>
  <r>
    <x v="7818"/>
    <x v="2441"/>
    <s v="GA"/>
    <s v="1720 Langston Ave SW"/>
    <s v="Atlanta"/>
    <s v="30310-4562"/>
    <x v="12"/>
    <n v="1512"/>
    <x v="0"/>
    <x v="11"/>
    <x v="0"/>
    <x v="9"/>
    <n v="3780709010"/>
    <n v="405"/>
    <s v="PPP"/>
    <s v="Active Un-Disbursed"/>
    <x v="0"/>
    <n v="100"/>
    <n v="350"/>
    <n v="350"/>
    <n v="350"/>
    <n v="188361"/>
    <s v="Prestamos CDFI, LLC"/>
    <s v="1024 East Buckeye Road Suite 270"/>
    <s v="Phoenix"/>
    <s v="AZ"/>
    <n v="85034"/>
    <x v="0"/>
    <x v="0"/>
    <x v="0"/>
    <s v="Atlanta"/>
    <s v="FULTON"/>
    <s v="GA"/>
    <s v="30310-4562"/>
    <s v="Phoenix"/>
    <s v="AZ"/>
    <d v="2021-05-20T00:00:00"/>
    <n v="188361"/>
    <x v="0"/>
    <s v="NA"/>
    <s v="NA"/>
  </r>
  <r>
    <x v="7819"/>
    <x v="1129"/>
    <s v="GA"/>
    <s v="3355 Sweetwater Rd Apt 8002"/>
    <s v="Lawrenceville"/>
    <s v="30044-8532"/>
    <x v="2"/>
    <n v="1191"/>
    <x v="0"/>
    <x v="11"/>
    <x v="13"/>
    <x v="3"/>
    <n v="3749809007"/>
    <n v="405"/>
    <s v="PPS"/>
    <s v="Active Un-Disbursed"/>
    <x v="0"/>
    <n v="100"/>
    <n v="29166"/>
    <n v="29166"/>
    <n v="29166"/>
    <n v="71432"/>
    <s v="Texas National Bank"/>
    <s v="201 S Texas Ave"/>
    <s v="MERCEDES"/>
    <s v="TX"/>
    <s v="78570-3123"/>
    <x v="0"/>
    <x v="0"/>
    <x v="0"/>
    <s v="Lawrenceville"/>
    <s v="GWINNETT"/>
    <s v="GA"/>
    <s v="30044-8532"/>
    <s v="MERCEDES"/>
    <s v="TX"/>
    <d v="2021-05-20T00:00:00"/>
    <n v="71432"/>
    <x v="1"/>
    <s v="NA"/>
    <s v="NA"/>
  </r>
  <r>
    <x v="7820"/>
    <x v="2442"/>
    <s v="GA"/>
    <s v="2489 Manor Walk N/A"/>
    <s v="Decatur"/>
    <s v="30030-1654"/>
    <x v="12"/>
    <n v="1990"/>
    <x v="0"/>
    <x v="11"/>
    <x v="15"/>
    <x v="7"/>
    <n v="4497079010"/>
    <n v="405"/>
    <s v="PPP"/>
    <s v="Active Un-Disbursed"/>
    <x v="0"/>
    <n v="100"/>
    <n v="10417"/>
    <n v="10417"/>
    <n v="10417"/>
    <n v="514546"/>
    <s v="BSD Capital, LLC dba Lendistry"/>
    <s v="330 E. Lambert Rd Suite 275"/>
    <s v="Brea"/>
    <s v="CA"/>
    <n v="92821"/>
    <x v="0"/>
    <x v="0"/>
    <x v="0"/>
    <s v="Decatur"/>
    <s v="DEKALB"/>
    <s v="GA"/>
    <s v="30030-1654"/>
    <s v="Brea"/>
    <s v="CA"/>
    <d v="2021-05-20T00:00:00"/>
    <n v="514546"/>
    <x v="1"/>
    <s v="NA"/>
    <s v="NA"/>
  </r>
  <r>
    <x v="7821"/>
    <x v="2443"/>
    <s v="GA"/>
    <s v="2817 Misty Waters Dr Apt 3"/>
    <s v="Decatur"/>
    <s v="30032-6677"/>
    <x v="16"/>
    <n v="1811"/>
    <x v="0"/>
    <x v="11"/>
    <x v="0"/>
    <x v="7"/>
    <n v="3888089005"/>
    <n v="405"/>
    <s v="PPP"/>
    <s v="Active Un-Disbursed"/>
    <x v="0"/>
    <n v="100"/>
    <n v="3845"/>
    <n v="3845"/>
    <n v="3845"/>
    <n v="188361"/>
    <s v="Prestamos CDFI, LLC"/>
    <s v="1024 East Buckeye Road Suite 270"/>
    <s v="Phoenix"/>
    <s v="AZ"/>
    <n v="85034"/>
    <x v="0"/>
    <x v="0"/>
    <x v="0"/>
    <s v="Decatur"/>
    <s v="DEKALB"/>
    <s v="GA"/>
    <s v="30032-6677"/>
    <s v="Phoenix"/>
    <s v="AZ"/>
    <d v="2021-05-20T00:00:00"/>
    <n v="188361"/>
    <x v="0"/>
    <s v="NA"/>
    <s v="NA"/>
  </r>
  <r>
    <x v="7822"/>
    <x v="2444"/>
    <s v="GA"/>
    <s v="6771 Potomac Pl"/>
    <s v="Fairburn"/>
    <s v="30213-5413"/>
    <x v="6"/>
    <n v="3920"/>
    <x v="0"/>
    <x v="11"/>
    <x v="13"/>
    <x v="0"/>
    <n v="4123349003"/>
    <n v="405"/>
    <s v="PPP"/>
    <s v="Active Un-Disbursed"/>
    <x v="0"/>
    <n v="100"/>
    <n v="2102"/>
    <n v="2102"/>
    <n v="2102"/>
    <n v="71432"/>
    <s v="Texas National Bank"/>
    <s v="201 S Texas Ave"/>
    <s v="MERCEDES"/>
    <s v="TX"/>
    <s v="78570-3123"/>
    <x v="0"/>
    <x v="0"/>
    <x v="0"/>
    <s v="Fairburn"/>
    <s v="FULTON"/>
    <s v="GA"/>
    <s v="30213-5413"/>
    <s v="MERCEDES"/>
    <s v="TX"/>
    <d v="2021-05-20T00:00:00"/>
    <n v="71432"/>
    <x v="1"/>
    <s v="NA"/>
    <s v="NA"/>
  </r>
  <r>
    <x v="7823"/>
    <x v="2445"/>
    <s v="GA"/>
    <s v="4860 Graham Zoar Rd"/>
    <s v="Baxley"/>
    <s v="31513-8418"/>
    <x v="5"/>
    <n v="4230"/>
    <x v="0"/>
    <x v="11"/>
    <x v="0"/>
    <x v="10"/>
    <n v="3838819001"/>
    <n v="405"/>
    <s v="PPP"/>
    <s v="Active Un-Disbursed"/>
    <x v="0"/>
    <n v="100"/>
    <n v="10062"/>
    <n v="10062"/>
    <n v="10062"/>
    <n v="188361"/>
    <s v="Prestamos CDFI, LLC"/>
    <s v="1024 East Buckeye Road Suite 270"/>
    <s v="Phoenix"/>
    <s v="AZ"/>
    <n v="85034"/>
    <x v="1"/>
    <x v="0"/>
    <x v="0"/>
    <s v="Baxley"/>
    <s v="APPLING"/>
    <s v="GA"/>
    <s v="31513-8418"/>
    <s v="Phoenix"/>
    <s v="AZ"/>
    <d v="2021-05-20T00:00:00"/>
    <n v="188361"/>
    <x v="1"/>
    <s v="NA"/>
    <s v="NA"/>
  </r>
  <r>
    <x v="7824"/>
    <x v="2446"/>
    <s v="GA"/>
    <s v="147 First Ave N/A"/>
    <s v="Mc Rae Helena"/>
    <s v="31055-4262"/>
    <x v="6"/>
    <n v="2112"/>
    <x v="0"/>
    <x v="11"/>
    <x v="16"/>
    <x v="13"/>
    <n v="3832289007"/>
    <n v="405"/>
    <s v="PPP"/>
    <s v="Active Un-Disbursed"/>
    <x v="0"/>
    <n v="100"/>
    <n v="5986"/>
    <n v="5986"/>
    <n v="5986"/>
    <n v="262380"/>
    <s v="Leader Bank, National Association"/>
    <s v="180 Massachusetts Ave"/>
    <s v="ARLINGTON"/>
    <s v="MA"/>
    <s v="02474-8448"/>
    <x v="1"/>
    <x v="0"/>
    <x v="0"/>
    <s v="Mc Rae Helena"/>
    <s v="TELFAIR"/>
    <s v="GA"/>
    <s v="31055-4262"/>
    <s v="ARLINGTON"/>
    <s v="MA"/>
    <d v="2021-05-20T00:00:00"/>
    <n v="262380"/>
    <x v="0"/>
    <s v="NA"/>
    <s v="NA"/>
  </r>
  <r>
    <x v="1389"/>
    <x v="0"/>
    <s v="GA"/>
    <s v="19358 E South Blvd"/>
    <s v="Blakely"/>
    <s v="39823-3344"/>
    <x v="6"/>
    <n v="2112"/>
    <x v="0"/>
    <x v="11"/>
    <x v="0"/>
    <x v="5"/>
    <n v="457492901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Blakely"/>
    <s v="EARLY"/>
    <s v="GA"/>
    <s v="39823-3344"/>
    <s v="Phoenix"/>
    <s v="AZ"/>
    <s v="NA"/>
    <n v="188361"/>
    <x v="1"/>
    <s v="NA"/>
    <s v="NA"/>
  </r>
  <r>
    <x v="7825"/>
    <x v="2105"/>
    <s v="GA"/>
    <s v="1524 Dallas Dr"/>
    <s v="Thomson"/>
    <n v="30824"/>
    <x v="6"/>
    <n v="1192"/>
    <x v="0"/>
    <x v="11"/>
    <x v="0"/>
    <x v="11"/>
    <n v="3881849005"/>
    <n v="405"/>
    <s v="PPP"/>
    <s v="Exemption 4"/>
    <x v="0"/>
    <n v="100"/>
    <n v="20620"/>
    <n v="20620"/>
    <n v="0"/>
    <n v="188361"/>
    <s v="Prestamos CDFI, LLC"/>
    <s v="1024 East Buckeye Road Suite 270"/>
    <s v="Phoenix"/>
    <s v="AZ"/>
    <n v="85034"/>
    <x v="1"/>
    <x v="0"/>
    <x v="0"/>
    <s v="Thomson"/>
    <s v="MCDUFFIE"/>
    <s v="GA"/>
    <n v="30824"/>
    <s v="Phoenix"/>
    <s v="AZ"/>
    <s v="NA"/>
    <n v="188361"/>
    <x v="0"/>
    <s v="NA"/>
    <s v="NA"/>
  </r>
  <r>
    <x v="7826"/>
    <x v="0"/>
    <s v="GA"/>
    <s v="245 Dorris Dr SW"/>
    <s v="Marietta"/>
    <s v="30060-6610"/>
    <x v="1"/>
    <n v="1110"/>
    <x v="0"/>
    <x v="11"/>
    <x v="0"/>
    <x v="6"/>
    <n v="3986469005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Marietta"/>
    <s v="COBB"/>
    <s v="GA"/>
    <s v="30060-6610"/>
    <s v="Phoenix"/>
    <s v="AZ"/>
    <s v="NA"/>
    <n v="188361"/>
    <x v="0"/>
    <s v="NA"/>
    <s v="NA"/>
  </r>
  <r>
    <x v="7827"/>
    <x v="2447"/>
    <s v="GA"/>
    <s v="470 Ringtail Dr N/A"/>
    <s v="Lawrenceville"/>
    <s v="30044-6918"/>
    <x v="4"/>
    <n v="6116"/>
    <x v="0"/>
    <x v="11"/>
    <x v="15"/>
    <x v="3"/>
    <n v="4604159006"/>
    <n v="405"/>
    <s v="PPP"/>
    <s v="Active Un-Disbursed"/>
    <x v="0"/>
    <n v="100"/>
    <n v="11010"/>
    <n v="11010"/>
    <n v="11010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4-6918"/>
    <s v="Brea"/>
    <s v="CA"/>
    <d v="2021-05-20T00:00:00"/>
    <n v="514546"/>
    <x v="1"/>
    <s v="NA"/>
    <s v="NA"/>
  </r>
  <r>
    <x v="7828"/>
    <x v="2448"/>
    <s v="GA"/>
    <s v="21 Chatfield Dr Apt E"/>
    <s v="Stone Mountain"/>
    <s v="30083-5851"/>
    <x v="9"/>
    <n v="3310"/>
    <x v="0"/>
    <x v="11"/>
    <x v="16"/>
    <x v="7"/>
    <n v="4368109010"/>
    <n v="405"/>
    <s v="PPP"/>
    <s v="Active Un-Disbursed"/>
    <x v="0"/>
    <n v="100"/>
    <n v="20268"/>
    <n v="20268"/>
    <n v="20268"/>
    <n v="262380"/>
    <s v="Leader Bank, National Association"/>
    <s v="180 Massachusetts Ave"/>
    <s v="ARLINGTON"/>
    <s v="MA"/>
    <s v="02474-8448"/>
    <x v="0"/>
    <x v="0"/>
    <x v="0"/>
    <s v="Stone Mountain"/>
    <s v="DEKALB"/>
    <s v="GA"/>
    <s v="30083-5851"/>
    <s v="ARLINGTON"/>
    <s v="MA"/>
    <d v="2021-05-20T00:00:00"/>
    <n v="262380"/>
    <x v="0"/>
    <s v="NA"/>
    <s v="NA"/>
  </r>
  <r>
    <x v="3760"/>
    <x v="45"/>
    <s v="GA"/>
    <s v="1314 Hartley Ave"/>
    <s v="Warner Robins"/>
    <s v="31088-4509"/>
    <x v="11"/>
    <n v="3999"/>
    <x v="0"/>
    <x v="11"/>
    <x v="13"/>
    <x v="13"/>
    <n v="4070499008"/>
    <n v="405"/>
    <s v="PPP"/>
    <s v="Active Un-Disbursed"/>
    <x v="0"/>
    <n v="100"/>
    <n v="10000"/>
    <n v="10000"/>
    <n v="10000"/>
    <n v="71432"/>
    <s v="Texas National Bank"/>
    <s v="201 S Texas Ave"/>
    <s v="MERCEDES"/>
    <s v="TX"/>
    <s v="78570-3123"/>
    <x v="0"/>
    <x v="0"/>
    <x v="0"/>
    <s v="Warner Robins"/>
    <s v="HOUSTON"/>
    <s v="GA"/>
    <s v="31088-4509"/>
    <s v="MERCEDES"/>
    <s v="TX"/>
    <d v="2021-05-20T00:00:00"/>
    <n v="71432"/>
    <x v="1"/>
    <s v="NA"/>
    <s v="NA"/>
  </r>
  <r>
    <x v="7829"/>
    <x v="37"/>
    <s v="GA"/>
    <s v="2870 Drayton Hall Dr"/>
    <s v="Buford"/>
    <s v="30519-5809"/>
    <x v="1"/>
    <n v="1110"/>
    <x v="0"/>
    <x v="11"/>
    <x v="1"/>
    <x v="3"/>
    <n v="4706079007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Buford"/>
    <s v="GWINNETT"/>
    <s v="GA"/>
    <s v="30519-5809"/>
    <s v="Bedford"/>
    <s v="TX"/>
    <d v="2021-05-20T00:00:00"/>
    <n v="529472"/>
    <x v="1"/>
    <s v="NA"/>
    <s v="NA"/>
  </r>
  <r>
    <x v="7830"/>
    <x v="0"/>
    <s v="GA"/>
    <s v="105 Brook Valley Way"/>
    <s v="Fayetteville"/>
    <s v="30214-4322"/>
    <x v="2"/>
    <n v="2320"/>
    <x v="0"/>
    <x v="11"/>
    <x v="0"/>
    <x v="1"/>
    <n v="460311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Fayetteville"/>
    <s v="FAYETTE"/>
    <s v="GA"/>
    <s v="30214-4322"/>
    <s v="Phoenix"/>
    <s v="AZ"/>
    <d v="2021-05-20T00:00:00"/>
    <n v="188361"/>
    <x v="1"/>
    <s v="NA"/>
    <s v="NA"/>
  </r>
  <r>
    <x v="7831"/>
    <x v="320"/>
    <s v="GA"/>
    <s v="755 San Fernando Dr SE"/>
    <s v="Smyrna"/>
    <s v="30080-1437"/>
    <x v="2"/>
    <n v="2330"/>
    <x v="0"/>
    <x v="11"/>
    <x v="0"/>
    <x v="6"/>
    <n v="4360559000"/>
    <n v="405"/>
    <s v="PPP"/>
    <s v="Exemption 4"/>
    <x v="0"/>
    <n v="100"/>
    <n v="13540"/>
    <n v="13540"/>
    <n v="0"/>
    <n v="188361"/>
    <s v="Prestamos CDFI, LLC"/>
    <s v="1024 East Buckeye Road Suite 270"/>
    <s v="Phoenix"/>
    <s v="AZ"/>
    <n v="85034"/>
    <x v="0"/>
    <x v="0"/>
    <x v="0"/>
    <s v="Smyrna"/>
    <s v="COBB"/>
    <s v="GA"/>
    <s v="30080-1437"/>
    <s v="Phoenix"/>
    <s v="AZ"/>
    <s v="NA"/>
    <n v="188361"/>
    <x v="1"/>
    <s v="NA"/>
    <s v="NA"/>
  </r>
  <r>
    <x v="7832"/>
    <x v="693"/>
    <s v="GA"/>
    <s v="2350 Houston Lake Rd"/>
    <s v="Kathleen"/>
    <s v="31047-5403"/>
    <x v="6"/>
    <n v="2112"/>
    <x v="0"/>
    <x v="11"/>
    <x v="0"/>
    <x v="13"/>
    <n v="4482669007"/>
    <n v="405"/>
    <s v="PPP"/>
    <s v="Exemption 4"/>
    <x v="0"/>
    <n v="100"/>
    <n v="17082"/>
    <n v="17082"/>
    <n v="0"/>
    <n v="188361"/>
    <s v="Prestamos CDFI, LLC"/>
    <s v="1024 East Buckeye Road Suite 270"/>
    <s v="Phoenix"/>
    <s v="AZ"/>
    <n v="85034"/>
    <x v="0"/>
    <x v="0"/>
    <x v="0"/>
    <s v="Kathleen"/>
    <s v="HOUSTON"/>
    <s v="GA"/>
    <s v="31047-5403"/>
    <s v="Phoenix"/>
    <s v="AZ"/>
    <s v="NA"/>
    <n v="188361"/>
    <x v="1"/>
    <s v="NA"/>
    <s v="NA"/>
  </r>
  <r>
    <x v="7833"/>
    <x v="42"/>
    <s v="GA"/>
    <s v="2905 Arrowhead Dr Apt E2"/>
    <s v="Augusta"/>
    <s v="30909-2062"/>
    <x v="12"/>
    <n v="1320"/>
    <x v="0"/>
    <x v="11"/>
    <x v="0"/>
    <x v="10"/>
    <n v="4366199000"/>
    <n v="405"/>
    <s v="PPP"/>
    <s v="Exemption 4"/>
    <x v="0"/>
    <n v="100"/>
    <n v="20000"/>
    <n v="20000"/>
    <n v="0"/>
    <n v="188361"/>
    <s v="Prestamos CDFI, LLC"/>
    <s v="1024 East Buckeye Road Suite 270"/>
    <s v="Phoenix"/>
    <s v="AZ"/>
    <n v="85034"/>
    <x v="0"/>
    <x v="0"/>
    <x v="0"/>
    <s v="Augusta"/>
    <s v="RICHMOND"/>
    <s v="GA"/>
    <s v="30909-2062"/>
    <s v="Phoenix"/>
    <s v="AZ"/>
    <s v="NA"/>
    <n v="188361"/>
    <x v="1"/>
    <s v="NA"/>
    <s v="NA"/>
  </r>
  <r>
    <x v="7834"/>
    <x v="770"/>
    <s v="GA"/>
    <s v="1356 Summer"/>
    <s v="Atlanta"/>
    <n v="30316"/>
    <x v="14"/>
    <n v="1311"/>
    <x v="0"/>
    <x v="11"/>
    <x v="0"/>
    <x v="9"/>
    <n v="4100789003"/>
    <n v="405"/>
    <s v="PPP"/>
    <s v="Active Un-Disbursed"/>
    <x v="0"/>
    <n v="100"/>
    <n v="19835"/>
    <n v="19835"/>
    <n v="19835"/>
    <n v="188361"/>
    <s v="Prestamos CDFI, LLC"/>
    <s v="1024 East Buckeye Road Suite 270"/>
    <s v="Phoenix"/>
    <s v="AZ"/>
    <n v="85034"/>
    <x v="0"/>
    <x v="0"/>
    <x v="0"/>
    <s v="Atlanta"/>
    <s v="DEKALB"/>
    <s v="GA"/>
    <n v="30316"/>
    <s v="Phoenix"/>
    <s v="AZ"/>
    <d v="2021-05-20T00:00:00"/>
    <n v="188361"/>
    <x v="1"/>
    <s v="NA"/>
    <s v="NA"/>
  </r>
  <r>
    <x v="7835"/>
    <x v="37"/>
    <s v="GA"/>
    <s v="223 Dogwood Dr"/>
    <s v="Cartersville"/>
    <s v="30120-2011"/>
    <x v="1"/>
    <n v="1730"/>
    <x v="0"/>
    <x v="11"/>
    <x v="1"/>
    <x v="6"/>
    <n v="4057919009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1"/>
    <x v="0"/>
    <x v="0"/>
    <s v="Cartersville"/>
    <s v="BARTOW"/>
    <s v="GA"/>
    <s v="30120-2011"/>
    <s v="Bedford"/>
    <s v="TX"/>
    <d v="2021-05-20T00:00:00"/>
    <n v="529472"/>
    <x v="1"/>
    <s v="NA"/>
    <s v="NA"/>
  </r>
  <r>
    <x v="7836"/>
    <x v="0"/>
    <s v="GA"/>
    <s v="10 Perimeter Summit Blvd NE Unit 4323"/>
    <s v="Brookhaven"/>
    <s v="30319-1486"/>
    <x v="9"/>
    <n v="3998"/>
    <x v="0"/>
    <x v="11"/>
    <x v="0"/>
    <x v="2"/>
    <n v="411290901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Brookhaven"/>
    <s v="DEKALB"/>
    <s v="GA"/>
    <s v="30319-1486"/>
    <s v="Phoenix"/>
    <s v="AZ"/>
    <s v="NA"/>
    <n v="188361"/>
    <x v="1"/>
    <s v="NA"/>
    <s v="NA"/>
  </r>
  <r>
    <x v="7837"/>
    <x v="1676"/>
    <s v="GA"/>
    <s v="607 Village Cir Apt C"/>
    <s v="Dublin"/>
    <s v="31021-8644"/>
    <x v="15"/>
    <n v="1410"/>
    <x v="0"/>
    <x v="11"/>
    <x v="1"/>
    <x v="10"/>
    <n v="4527809006"/>
    <n v="405"/>
    <s v="PPP"/>
    <s v="Active Un-Disbursed"/>
    <x v="0"/>
    <n v="100"/>
    <n v="12684"/>
    <n v="12684"/>
    <n v="12684"/>
    <n v="529472"/>
    <s v="Capital Plus Financial, LLC"/>
    <s v="2247 Central Drive"/>
    <s v="Bedford"/>
    <s v="TX"/>
    <n v="76021"/>
    <x v="1"/>
    <x v="0"/>
    <x v="0"/>
    <s v="Dublin"/>
    <s v="LAURENS"/>
    <s v="GA"/>
    <s v="31021-8644"/>
    <s v="Bedford"/>
    <s v="TX"/>
    <d v="2021-05-20T00:00:00"/>
    <n v="529472"/>
    <x v="1"/>
    <s v="NA"/>
    <s v="NA"/>
  </r>
  <r>
    <x v="7838"/>
    <x v="2449"/>
    <s v="GA"/>
    <s v="4100 Comanche Dr N/A"/>
    <s v="Tucker"/>
    <s v="30084-4424"/>
    <x v="15"/>
    <n v="1510"/>
    <x v="0"/>
    <x v="11"/>
    <x v="16"/>
    <x v="2"/>
    <n v="4217309003"/>
    <n v="405"/>
    <s v="PPP"/>
    <s v="Active Un-Disbursed"/>
    <x v="0"/>
    <n v="100"/>
    <n v="3385"/>
    <n v="3385"/>
    <n v="3385"/>
    <n v="262380"/>
    <s v="Leader Bank, National Association"/>
    <s v="180 Massachusetts Ave"/>
    <s v="ARLINGTON"/>
    <s v="MA"/>
    <s v="02474-8448"/>
    <x v="0"/>
    <x v="0"/>
    <x v="0"/>
    <s v="Tucker"/>
    <s v="DEKALB"/>
    <s v="GA"/>
    <s v="30084-4424"/>
    <s v="ARLINGTON"/>
    <s v="MA"/>
    <d v="2021-05-20T00:00:00"/>
    <n v="262380"/>
    <x v="1"/>
    <s v="NA"/>
    <s v="NA"/>
  </r>
  <r>
    <x v="7839"/>
    <x v="2450"/>
    <s v="GA"/>
    <s v="805 Weldon Rd"/>
    <s v="Forsyth"/>
    <s v="31029-4074"/>
    <x v="5"/>
    <n v="4110"/>
    <x v="0"/>
    <x v="11"/>
    <x v="13"/>
    <x v="13"/>
    <n v="4661209004"/>
    <n v="405"/>
    <s v="PPP"/>
    <s v="Active Un-Disbursed"/>
    <x v="0"/>
    <n v="100"/>
    <n v="73000"/>
    <n v="73000"/>
    <n v="73000"/>
    <n v="71432"/>
    <s v="Texas National Bank"/>
    <s v="201 S Texas Ave"/>
    <s v="MERCEDES"/>
    <s v="TX"/>
    <s v="78570-3123"/>
    <x v="1"/>
    <x v="0"/>
    <x v="0"/>
    <s v="Forsyth"/>
    <s v="MONROE"/>
    <s v="GA"/>
    <s v="31029-4074"/>
    <s v="MERCEDES"/>
    <s v="TX"/>
    <d v="2021-05-20T00:00:00"/>
    <n v="71432"/>
    <x v="1"/>
    <s v="NA"/>
    <s v="NA"/>
  </r>
  <r>
    <x v="7840"/>
    <x v="0"/>
    <s v="GA"/>
    <s v="1505 Lankford Dr"/>
    <s v="Valdosta"/>
    <s v="31601-3568"/>
    <x v="3"/>
    <n v="3112"/>
    <x v="0"/>
    <x v="11"/>
    <x v="0"/>
    <x v="13"/>
    <n v="37881190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Valdosta"/>
    <s v="LOWNDES"/>
    <s v="GA"/>
    <s v="31601-3568"/>
    <s v="Phoenix"/>
    <s v="AZ"/>
    <s v="NA"/>
    <n v="188361"/>
    <x v="0"/>
    <s v="NA"/>
    <s v="NA"/>
  </r>
  <r>
    <x v="7841"/>
    <x v="0"/>
    <s v="GA"/>
    <s v="1380 Colony East Ct"/>
    <s v="Stone Mountain"/>
    <s v="30083-5410"/>
    <x v="17"/>
    <n v="8110"/>
    <x v="0"/>
    <x v="11"/>
    <x v="0"/>
    <x v="7"/>
    <n v="3936799001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3-5410"/>
    <s v="Phoenix"/>
    <s v="AZ"/>
    <s v="NA"/>
    <n v="188361"/>
    <x v="0"/>
    <s v="NA"/>
    <s v="NA"/>
  </r>
  <r>
    <x v="7842"/>
    <x v="0"/>
    <s v="GA"/>
    <s v="3755 Redwine Rd Apt 8322"/>
    <s v="Atlanta"/>
    <s v="30344-5967"/>
    <x v="16"/>
    <n v="5990"/>
    <x v="0"/>
    <x v="11"/>
    <x v="0"/>
    <x v="9"/>
    <n v="4379349007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44-5967"/>
    <s v="Phoenix"/>
    <s v="AZ"/>
    <s v="NA"/>
    <n v="188361"/>
    <x v="0"/>
    <s v="NA"/>
    <s v="NA"/>
  </r>
  <r>
    <x v="7843"/>
    <x v="2451"/>
    <s v="GA"/>
    <s v="3985 Madison Ln"/>
    <s v="Augusta"/>
    <s v="30909-9216"/>
    <x v="15"/>
    <n v="1510"/>
    <x v="0"/>
    <x v="11"/>
    <x v="0"/>
    <x v="10"/>
    <n v="4068339007"/>
    <n v="405"/>
    <s v="PPP"/>
    <s v="Exemption 4"/>
    <x v="0"/>
    <n v="100"/>
    <n v="3790"/>
    <n v="3790"/>
    <n v="0"/>
    <n v="188361"/>
    <s v="Prestamos CDFI, LLC"/>
    <s v="1024 East Buckeye Road Suite 270"/>
    <s v="Phoenix"/>
    <s v="AZ"/>
    <n v="85034"/>
    <x v="0"/>
    <x v="0"/>
    <x v="0"/>
    <s v="Augusta"/>
    <s v="RICHMOND"/>
    <s v="GA"/>
    <s v="30909-9216"/>
    <s v="Phoenix"/>
    <s v="AZ"/>
    <s v="NA"/>
    <n v="188361"/>
    <x v="1"/>
    <s v="NA"/>
    <s v="NA"/>
  </r>
  <r>
    <x v="7844"/>
    <x v="191"/>
    <s v="GA"/>
    <s v="5675 Roswell Rd Apt 28F"/>
    <s v="Atlanta"/>
    <s v="30342-1221"/>
    <x v="6"/>
    <n v="2112"/>
    <x v="0"/>
    <x v="11"/>
    <x v="0"/>
    <x v="6"/>
    <n v="3764739008"/>
    <n v="405"/>
    <s v="PPP"/>
    <s v="Active Un-Disbursed"/>
    <x v="0"/>
    <n v="100"/>
    <n v="15625"/>
    <n v="15625"/>
    <n v="15625"/>
    <n v="188361"/>
    <s v="Prestamos CDFI, LLC"/>
    <s v="1024 East Buckeye Road Suite 270"/>
    <s v="Phoenix"/>
    <s v="AZ"/>
    <n v="85034"/>
    <x v="0"/>
    <x v="0"/>
    <x v="0"/>
    <s v="Atlanta"/>
    <s v="FULTON"/>
    <s v="GA"/>
    <s v="30342-1221"/>
    <s v="Phoenix"/>
    <s v="AZ"/>
    <d v="2021-05-20T00:00:00"/>
    <n v="188361"/>
    <x v="1"/>
    <s v="NA"/>
    <s v="NA"/>
  </r>
  <r>
    <x v="7845"/>
    <x v="169"/>
    <s v="GA"/>
    <s v="1475 Graham Street Southwestnull 1475 Graham Street Southwestnull"/>
    <s v="Atlanta"/>
    <n v="30310"/>
    <x v="17"/>
    <n v="5210"/>
    <x v="8"/>
    <x v="11"/>
    <x v="13"/>
    <x v="9"/>
    <n v="4057469005"/>
    <n v="405"/>
    <s v="PPS"/>
    <s v="Active Un-Disbursed"/>
    <x v="0"/>
    <n v="100"/>
    <n v="15000"/>
    <n v="15000"/>
    <n v="15000"/>
    <n v="71432"/>
    <s v="Texas National Bank"/>
    <s v="201 S Texas Ave"/>
    <s v="MERCEDES"/>
    <s v="TX"/>
    <s v="78570-3123"/>
    <x v="0"/>
    <x v="0"/>
    <x v="0"/>
    <s v="Atlanta"/>
    <s v="FULTON"/>
    <s v="GA"/>
    <n v="30310"/>
    <s v="MERCEDES"/>
    <s v="TX"/>
    <d v="2021-05-20T00:00:00"/>
    <n v="71432"/>
    <x v="0"/>
    <s v="NA"/>
    <s v="NA"/>
  </r>
  <r>
    <x v="7846"/>
    <x v="2452"/>
    <s v="GA"/>
    <s v="1309 Baker Ave"/>
    <s v="Albany"/>
    <s v="31707-4070"/>
    <x v="13"/>
    <n v="1399"/>
    <x v="0"/>
    <x v="11"/>
    <x v="0"/>
    <x v="5"/>
    <n v="4845119006"/>
    <n v="405"/>
    <s v="PPP"/>
    <s v="Active Un-Disbursed"/>
    <x v="0"/>
    <n v="100"/>
    <n v="820"/>
    <n v="820"/>
    <n v="820"/>
    <n v="188361"/>
    <s v="Prestamos CDFI, LLC"/>
    <s v="1024 East Buckeye Road Suite 270"/>
    <s v="Phoenix"/>
    <s v="AZ"/>
    <n v="85034"/>
    <x v="0"/>
    <x v="0"/>
    <x v="0"/>
    <s v="Albany"/>
    <s v="DOUGHERTY"/>
    <s v="GA"/>
    <s v="31707-4070"/>
    <s v="Phoenix"/>
    <s v="AZ"/>
    <d v="2021-05-20T00:00:00"/>
    <n v="188361"/>
    <x v="1"/>
    <s v="NA"/>
    <s v="NA"/>
  </r>
  <r>
    <x v="7847"/>
    <x v="37"/>
    <s v="GA"/>
    <s v="4876 J M Turk Rd"/>
    <s v="Flowery Branch"/>
    <s v="30542-5112"/>
    <x v="5"/>
    <n v="4122"/>
    <x v="0"/>
    <x v="11"/>
    <x v="13"/>
    <x v="12"/>
    <n v="4534269008"/>
    <n v="405"/>
    <s v="PPS"/>
    <s v="Active Un-Disbursed"/>
    <x v="0"/>
    <n v="100"/>
    <n v="20833"/>
    <n v="20833"/>
    <n v="20833"/>
    <n v="71432"/>
    <s v="Texas National Bank"/>
    <s v="201 S Texas Ave"/>
    <s v="MERCEDES"/>
    <s v="TX"/>
    <s v="78570-3123"/>
    <x v="0"/>
    <x v="0"/>
    <x v="0"/>
    <s v="Flowery Branch"/>
    <s v="HALL"/>
    <s v="GA"/>
    <s v="30542-5112"/>
    <s v="MERCEDES"/>
    <s v="TX"/>
    <d v="2021-05-20T00:00:00"/>
    <n v="71432"/>
    <x v="1"/>
    <s v="NA"/>
    <s v="NA"/>
  </r>
  <r>
    <x v="7848"/>
    <x v="1129"/>
    <s v="GA"/>
    <s v="428 Cranleigh Rdg SE"/>
    <s v="Smyrna"/>
    <s v="30080-2008"/>
    <x v="2"/>
    <n v="2320"/>
    <x v="0"/>
    <x v="11"/>
    <x v="13"/>
    <x v="0"/>
    <n v="4450229010"/>
    <n v="405"/>
    <s v="PPS"/>
    <s v="Active Un-Disbursed"/>
    <x v="0"/>
    <n v="100"/>
    <n v="29166"/>
    <n v="29166"/>
    <n v="29166"/>
    <n v="71432"/>
    <s v="Texas National Bank"/>
    <s v="201 S Texas Ave"/>
    <s v="MERCEDES"/>
    <s v="TX"/>
    <s v="78570-3123"/>
    <x v="0"/>
    <x v="0"/>
    <x v="0"/>
    <s v="Smyrna"/>
    <s v="COBB"/>
    <s v="GA"/>
    <s v="30080-2008"/>
    <s v="MERCEDES"/>
    <s v="TX"/>
    <d v="2021-05-20T00:00:00"/>
    <n v="71432"/>
    <x v="1"/>
    <s v="NA"/>
    <s v="NA"/>
  </r>
  <r>
    <x v="7849"/>
    <x v="37"/>
    <s v="GA"/>
    <s v="2261 Emerald Dr N/A"/>
    <s v="Loganville"/>
    <s v="30052-5588"/>
    <x v="4"/>
    <n v="6118"/>
    <x v="0"/>
    <x v="11"/>
    <x v="16"/>
    <x v="11"/>
    <n v="4166049007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0"/>
    <x v="0"/>
    <s v="Loganville"/>
    <s v="WALTON"/>
    <s v="GA"/>
    <s v="30052-5588"/>
    <s v="ARLINGTON"/>
    <s v="MA"/>
    <d v="2021-05-20T00:00:00"/>
    <n v="262380"/>
    <x v="1"/>
    <s v="NA"/>
    <s v="NA"/>
  </r>
  <r>
    <x v="7850"/>
    <x v="1912"/>
    <s v="GA"/>
    <s v="2637 Old Hapeville Rd SW Apt 3F"/>
    <s v="Atlanta"/>
    <s v="30315-8236"/>
    <x v="10"/>
    <n v="2210"/>
    <x v="0"/>
    <x v="11"/>
    <x v="0"/>
    <x v="9"/>
    <n v="3917829002"/>
    <n v="405"/>
    <s v="PPP"/>
    <s v="Active Un-Disbursed"/>
    <x v="0"/>
    <n v="100"/>
    <n v="20782"/>
    <n v="20782"/>
    <n v="20782"/>
    <n v="188361"/>
    <s v="Prestamos CDFI, LLC"/>
    <s v="1024 East Buckeye Road Suite 270"/>
    <s v="Phoenix"/>
    <s v="AZ"/>
    <n v="85034"/>
    <x v="0"/>
    <x v="0"/>
    <x v="0"/>
    <s v="Atlanta"/>
    <s v="FULTON"/>
    <s v="GA"/>
    <s v="30315-8236"/>
    <s v="Phoenix"/>
    <s v="AZ"/>
    <d v="2021-05-20T00:00:00"/>
    <n v="188361"/>
    <x v="0"/>
    <s v="NA"/>
    <s v="NA"/>
  </r>
  <r>
    <x v="7851"/>
    <x v="2453"/>
    <s v="GA"/>
    <s v="2506 Lumpkin Rd Apt I5"/>
    <s v="Augusta"/>
    <s v="30906-5318"/>
    <x v="13"/>
    <n v="1610"/>
    <x v="0"/>
    <x v="11"/>
    <x v="0"/>
    <x v="10"/>
    <n v="4562569001"/>
    <n v="405"/>
    <s v="PPP"/>
    <s v="Exemption 4"/>
    <x v="0"/>
    <n v="100"/>
    <n v="2970"/>
    <n v="2970"/>
    <n v="0"/>
    <n v="188361"/>
    <s v="Prestamos CDFI, LLC"/>
    <s v="1024 East Buckeye Road Suite 270"/>
    <s v="Phoenix"/>
    <s v="AZ"/>
    <n v="85034"/>
    <x v="0"/>
    <x v="0"/>
    <x v="0"/>
    <s v="Augusta"/>
    <s v="RICHMOND"/>
    <s v="GA"/>
    <s v="30906-5318"/>
    <s v="Phoenix"/>
    <s v="AZ"/>
    <s v="NA"/>
    <n v="188361"/>
    <x v="0"/>
    <s v="NA"/>
    <s v="NA"/>
  </r>
  <r>
    <x v="7852"/>
    <x v="0"/>
    <s v="GA"/>
    <s v="8152 Misty Ln SW"/>
    <s v="Covington"/>
    <s v="30014-3877"/>
    <x v="17"/>
    <n v="6120"/>
    <x v="0"/>
    <x v="11"/>
    <x v="0"/>
    <x v="11"/>
    <n v="4363329007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Covington"/>
    <s v="NEWTON"/>
    <s v="GA"/>
    <s v="30014-3877"/>
    <s v="Phoenix"/>
    <s v="AZ"/>
    <s v="NA"/>
    <n v="188361"/>
    <x v="0"/>
    <s v="NA"/>
    <s v="NA"/>
  </r>
  <r>
    <x v="7853"/>
    <x v="2454"/>
    <s v="GA"/>
    <s v="3251 Dale Ln SW N/A"/>
    <s v="Atlanta"/>
    <s v="30311-5352"/>
    <x v="12"/>
    <n v="1219"/>
    <x v="0"/>
    <x v="11"/>
    <x v="16"/>
    <x v="9"/>
    <n v="4088989000"/>
    <n v="405"/>
    <s v="PPP"/>
    <s v="Active Un-Disbursed"/>
    <x v="0"/>
    <n v="100"/>
    <n v="3876"/>
    <n v="3876"/>
    <n v="3876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11-5352"/>
    <s v="ARLINGTON"/>
    <s v="MA"/>
    <d v="2021-05-20T00:00:00"/>
    <n v="262380"/>
    <x v="0"/>
    <s v="NA"/>
    <s v="NA"/>
  </r>
  <r>
    <x v="7854"/>
    <x v="37"/>
    <s v="GA"/>
    <s v="5592 Sapphire Spg N/A"/>
    <s v="Stone Mountain"/>
    <s v="30088-3469"/>
    <x v="17"/>
    <n v="8150"/>
    <x v="0"/>
    <x v="11"/>
    <x v="16"/>
    <x v="7"/>
    <n v="4098539009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Stone Mountain"/>
    <s v="DEKALB"/>
    <s v="GA"/>
    <s v="30088-3469"/>
    <s v="ARLINGTON"/>
    <s v="MA"/>
    <d v="2021-05-20T00:00:00"/>
    <n v="262380"/>
    <x v="0"/>
    <s v="NA"/>
    <s v="NA"/>
  </r>
  <r>
    <x v="7855"/>
    <x v="2455"/>
    <s v="GA"/>
    <s v="5677 Hillcrest Dr N/A"/>
    <s v="Acworth"/>
    <s v="30102-1848"/>
    <x v="1"/>
    <n v="1730"/>
    <x v="0"/>
    <x v="11"/>
    <x v="15"/>
    <x v="6"/>
    <n v="4792689008"/>
    <n v="405"/>
    <s v="PPS"/>
    <s v="Active Un-Disbursed"/>
    <x v="0"/>
    <n v="100"/>
    <n v="10142"/>
    <n v="10142"/>
    <n v="10142"/>
    <n v="514546"/>
    <s v="BSD Capital, LLC dba Lendistry"/>
    <s v="330 E. Lambert Rd Suite 275"/>
    <s v="Brea"/>
    <s v="CA"/>
    <n v="92821"/>
    <x v="0"/>
    <x v="0"/>
    <x v="0"/>
    <s v="Acworth"/>
    <s v="CHEROKEE"/>
    <s v="GA"/>
    <s v="30102-1848"/>
    <s v="Brea"/>
    <s v="CA"/>
    <d v="2021-05-20T00:00:00"/>
    <n v="514546"/>
    <x v="1"/>
    <s v="NA"/>
    <s v="NA"/>
  </r>
  <r>
    <x v="7856"/>
    <x v="0"/>
    <s v="GA"/>
    <s v="3640 Trillium Forest Dr"/>
    <s v="Snellville"/>
    <s v="30039-6057"/>
    <x v="5"/>
    <n v="5310"/>
    <x v="0"/>
    <x v="11"/>
    <x v="0"/>
    <x v="7"/>
    <n v="429324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nellville"/>
    <s v="GWINNETT"/>
    <s v="GA"/>
    <s v="30039-6057"/>
    <s v="Phoenix"/>
    <s v="AZ"/>
    <d v="2021-05-20T00:00:00"/>
    <n v="188361"/>
    <x v="1"/>
    <s v="NA"/>
    <s v="NA"/>
  </r>
  <r>
    <x v="7857"/>
    <x v="37"/>
    <s v="GA"/>
    <s v="916 Cherry Ave"/>
    <s v="Albany"/>
    <s v="31701-4520"/>
    <x v="6"/>
    <n v="1192"/>
    <x v="0"/>
    <x v="11"/>
    <x v="1"/>
    <x v="5"/>
    <n v="3888559004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lbany"/>
    <s v="DOUGHERTY"/>
    <s v="GA"/>
    <s v="31701-4520"/>
    <s v="Bedford"/>
    <s v="TX"/>
    <d v="2021-05-20T00:00:00"/>
    <n v="529472"/>
    <x v="0"/>
    <s v="NA"/>
    <s v="NA"/>
  </r>
  <r>
    <x v="7858"/>
    <x v="0"/>
    <s v="GA"/>
    <s v="3250 Sweetwater Rd Apt 615"/>
    <s v="Lawrenceville"/>
    <s v="30044-6508"/>
    <x v="12"/>
    <n v="1618"/>
    <x v="0"/>
    <x v="11"/>
    <x v="0"/>
    <x v="3"/>
    <n v="479120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4-6508"/>
    <s v="Phoenix"/>
    <s v="AZ"/>
    <d v="2021-05-20T00:00:00"/>
    <n v="188361"/>
    <x v="1"/>
    <s v="NA"/>
    <s v="NA"/>
  </r>
  <r>
    <x v="7859"/>
    <x v="2456"/>
    <s v="GA"/>
    <s v="4717 Noah Cir"/>
    <s v="Acworth"/>
    <s v="30101-6801"/>
    <x v="1"/>
    <n v="1710"/>
    <x v="0"/>
    <x v="11"/>
    <x v="0"/>
    <x v="6"/>
    <n v="3890559003"/>
    <n v="405"/>
    <s v="PPP"/>
    <s v="Exemption 4"/>
    <x v="0"/>
    <n v="100"/>
    <n v="3825"/>
    <n v="3825"/>
    <n v="0"/>
    <n v="188361"/>
    <s v="Prestamos CDFI, LLC"/>
    <s v="1024 East Buckeye Road Suite 270"/>
    <s v="Phoenix"/>
    <s v="AZ"/>
    <n v="85034"/>
    <x v="0"/>
    <x v="0"/>
    <x v="0"/>
    <s v="Acworth"/>
    <s v="COBB"/>
    <s v="GA"/>
    <s v="30101-6801"/>
    <s v="Phoenix"/>
    <s v="AZ"/>
    <s v="NA"/>
    <n v="188361"/>
    <x v="1"/>
    <s v="NA"/>
    <s v="NA"/>
  </r>
  <r>
    <x v="7860"/>
    <x v="2457"/>
    <s v="GA"/>
    <s v="741 Morosgo Dr NE Apt 1524"/>
    <s v="Atlanta"/>
    <s v="30324-3544"/>
    <x v="5"/>
    <n v="5310"/>
    <x v="0"/>
    <x v="11"/>
    <x v="1"/>
    <x v="9"/>
    <n v="4671909006"/>
    <n v="405"/>
    <s v="PPP"/>
    <s v="Active Un-Disbursed"/>
    <x v="0"/>
    <n v="100"/>
    <n v="9496"/>
    <n v="9496"/>
    <n v="9496"/>
    <n v="529472"/>
    <s v="Capital Plus Financial, LLC"/>
    <s v="2247 Central Drive"/>
    <s v="Bedford"/>
    <s v="TX"/>
    <n v="76021"/>
    <x v="0"/>
    <x v="0"/>
    <x v="0"/>
    <s v="Atlanta"/>
    <s v="FULTON"/>
    <s v="GA"/>
    <s v="30324-3544"/>
    <s v="Bedford"/>
    <s v="TX"/>
    <d v="2021-05-20T00:00:00"/>
    <n v="529472"/>
    <x v="1"/>
    <s v="NA"/>
    <s v="NA"/>
  </r>
  <r>
    <x v="7861"/>
    <x v="0"/>
    <s v="GA"/>
    <s v="985 Mount Zion Rd"/>
    <s v="Morrow"/>
    <s v="30260-2225"/>
    <x v="12"/>
    <n v="1211"/>
    <x v="0"/>
    <x v="11"/>
    <x v="0"/>
    <x v="9"/>
    <n v="398970900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Morrow"/>
    <s v="CLAYTON"/>
    <s v="GA"/>
    <s v="30260-2225"/>
    <s v="Phoenix"/>
    <s v="AZ"/>
    <s v="NA"/>
    <n v="188361"/>
    <x v="0"/>
    <s v="NA"/>
    <s v="NA"/>
  </r>
  <r>
    <x v="7862"/>
    <x v="2373"/>
    <s v="GA"/>
    <s v="915 Campbell Rd"/>
    <s v="Covington"/>
    <s v="30014-6113"/>
    <x v="4"/>
    <n v="6118"/>
    <x v="0"/>
    <x v="11"/>
    <x v="1"/>
    <x v="11"/>
    <n v="4361629010"/>
    <n v="405"/>
    <s v="PPP"/>
    <s v="Active Un-Disbursed"/>
    <x v="0"/>
    <n v="100"/>
    <n v="19679"/>
    <n v="19679"/>
    <n v="19679"/>
    <n v="529472"/>
    <s v="Capital Plus Financial, LLC"/>
    <s v="2247 Central Drive"/>
    <s v="Bedford"/>
    <s v="TX"/>
    <n v="76021"/>
    <x v="1"/>
    <x v="0"/>
    <x v="0"/>
    <s v="Covington"/>
    <s v="NEWTON"/>
    <s v="GA"/>
    <s v="30014-6113"/>
    <s v="Bedford"/>
    <s v="TX"/>
    <d v="2021-05-20T00:00:00"/>
    <n v="529472"/>
    <x v="0"/>
    <s v="NA"/>
    <s v="NA"/>
  </r>
  <r>
    <x v="7863"/>
    <x v="2458"/>
    <s v="GA"/>
    <s v="450 Al Henderson Blvd Unit 3506"/>
    <s v="Savannah"/>
    <s v="31419-6081"/>
    <x v="5"/>
    <n v="4230"/>
    <x v="0"/>
    <x v="11"/>
    <x v="0"/>
    <x v="8"/>
    <n v="4535469000"/>
    <n v="405"/>
    <s v="PPP"/>
    <s v="Active Un-Disbursed"/>
    <x v="0"/>
    <n v="100"/>
    <n v="12650"/>
    <n v="12650"/>
    <n v="12650"/>
    <n v="188361"/>
    <s v="Prestamos CDFI, LLC"/>
    <s v="1024 East Buckeye Road Suite 270"/>
    <s v="Phoenix"/>
    <s v="AZ"/>
    <n v="85034"/>
    <x v="0"/>
    <x v="0"/>
    <x v="0"/>
    <s v="Savannah"/>
    <s v="CHATHAM"/>
    <s v="GA"/>
    <s v="31419-6081"/>
    <s v="Phoenix"/>
    <s v="AZ"/>
    <d v="2021-05-20T00:00:00"/>
    <n v="188361"/>
    <x v="1"/>
    <s v="NA"/>
    <s v="NA"/>
  </r>
  <r>
    <x v="7864"/>
    <x v="913"/>
    <s v="GA"/>
    <s v="2071 Lake Park Dr SE"/>
    <s v="Smyrna"/>
    <s v="30080-7718"/>
    <x v="13"/>
    <n v="4410"/>
    <x v="0"/>
    <x v="11"/>
    <x v="0"/>
    <x v="6"/>
    <n v="4357419003"/>
    <n v="405"/>
    <s v="PPP"/>
    <s v="Active Un-Disbursed"/>
    <x v="0"/>
    <n v="100"/>
    <n v="2355"/>
    <n v="2355"/>
    <n v="2355"/>
    <n v="188361"/>
    <s v="Prestamos CDFI, LLC"/>
    <s v="1024 East Buckeye Road Suite 270"/>
    <s v="Phoenix"/>
    <s v="AZ"/>
    <n v="85034"/>
    <x v="0"/>
    <x v="0"/>
    <x v="0"/>
    <s v="Smyrna"/>
    <s v="COBB"/>
    <s v="GA"/>
    <s v="30080-7718"/>
    <s v="Phoenix"/>
    <s v="AZ"/>
    <d v="2021-05-20T00:00:00"/>
    <n v="188361"/>
    <x v="1"/>
    <s v="NA"/>
    <s v="NA"/>
  </r>
  <r>
    <x v="7865"/>
    <x v="0"/>
    <s v="GA"/>
    <s v="564 Springwood Dr"/>
    <s v="Forest Park"/>
    <s v="30297-1208"/>
    <x v="6"/>
    <n v="1192"/>
    <x v="0"/>
    <x v="11"/>
    <x v="0"/>
    <x v="9"/>
    <n v="374243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Forest Park"/>
    <s v="CLAYTON"/>
    <s v="GA"/>
    <s v="30297-1208"/>
    <s v="Phoenix"/>
    <s v="AZ"/>
    <d v="2021-05-20T00:00:00"/>
    <n v="188361"/>
    <x v="0"/>
    <s v="NA"/>
    <s v="NA"/>
  </r>
  <r>
    <x v="7866"/>
    <x v="311"/>
    <s v="GA"/>
    <s v="9988 Pin Point Ave Unit G"/>
    <s v="Savannah"/>
    <s v="31406-8568"/>
    <x v="1"/>
    <n v="1730"/>
    <x v="0"/>
    <x v="11"/>
    <x v="1"/>
    <x v="8"/>
    <n v="4411099005"/>
    <n v="405"/>
    <s v="PPS"/>
    <s v="Active Un-Disbursed"/>
    <x v="0"/>
    <n v="100"/>
    <n v="20600"/>
    <n v="20600"/>
    <n v="20600"/>
    <n v="529472"/>
    <s v="Capital Plus Financial, LLC"/>
    <s v="2247 Central Drive"/>
    <s v="Bedford"/>
    <s v="TX"/>
    <n v="76021"/>
    <x v="0"/>
    <x v="0"/>
    <x v="0"/>
    <s v="Savannah"/>
    <s v="CHATHAM"/>
    <s v="GA"/>
    <s v="31406-8568"/>
    <s v="Bedford"/>
    <s v="TX"/>
    <d v="2021-05-20T00:00:00"/>
    <n v="529472"/>
    <x v="1"/>
    <s v="NA"/>
    <s v="NA"/>
  </r>
  <r>
    <x v="7867"/>
    <x v="2459"/>
    <s v="GA"/>
    <s v="169 Abbott Rd SW"/>
    <s v="Conyers"/>
    <s v="30094-4905"/>
    <x v="4"/>
    <n v="6220"/>
    <x v="0"/>
    <x v="11"/>
    <x v="0"/>
    <x v="7"/>
    <n v="4684309002"/>
    <n v="405"/>
    <s v="PPP"/>
    <s v="Active Un-Disbursed"/>
    <x v="0"/>
    <n v="100"/>
    <n v="12207"/>
    <n v="12207"/>
    <n v="12207"/>
    <n v="188361"/>
    <s v="Prestamos CDFI, LLC"/>
    <s v="1024 East Buckeye Road Suite 270"/>
    <s v="Phoenix"/>
    <s v="AZ"/>
    <n v="85034"/>
    <x v="0"/>
    <x v="0"/>
    <x v="0"/>
    <s v="Conyers"/>
    <s v="ROCKDALE"/>
    <s v="GA"/>
    <s v="30094-4905"/>
    <s v="Phoenix"/>
    <s v="AZ"/>
    <d v="2021-05-20T00:00:00"/>
    <n v="188361"/>
    <x v="1"/>
    <s v="NA"/>
    <s v="NA"/>
  </r>
  <r>
    <x v="7868"/>
    <x v="1313"/>
    <s v="GA"/>
    <s v="16 Latimer Ln NE N/A"/>
    <s v="Kennesaw"/>
    <s v="30144-1575"/>
    <x v="1"/>
    <n v="1730"/>
    <x v="0"/>
    <x v="11"/>
    <x v="16"/>
    <x v="2"/>
    <n v="4508269004"/>
    <n v="405"/>
    <s v="PPP"/>
    <s v="Active Un-Disbursed"/>
    <x v="0"/>
    <n v="100"/>
    <n v="20578"/>
    <n v="20578"/>
    <n v="20578"/>
    <n v="262380"/>
    <s v="Leader Bank, National Association"/>
    <s v="180 Massachusetts Ave"/>
    <s v="ARLINGTON"/>
    <s v="MA"/>
    <s v="02474-8448"/>
    <x v="0"/>
    <x v="0"/>
    <x v="0"/>
    <s v="Kennesaw"/>
    <s v="COBB"/>
    <s v="GA"/>
    <s v="30144-1575"/>
    <s v="ARLINGTON"/>
    <s v="MA"/>
    <d v="2021-05-20T00:00:00"/>
    <n v="262380"/>
    <x v="1"/>
    <s v="NA"/>
    <s v="NA"/>
  </r>
  <r>
    <x v="7869"/>
    <x v="2460"/>
    <s v="GA"/>
    <s v="4430 Tilly Mill Rd Unit 201"/>
    <s v="Dunwoody"/>
    <s v="30360-2131"/>
    <x v="5"/>
    <n v="5310"/>
    <x v="0"/>
    <x v="11"/>
    <x v="15"/>
    <x v="2"/>
    <n v="3968799006"/>
    <n v="405"/>
    <s v="PPP"/>
    <s v="Active Un-Disbursed"/>
    <x v="0"/>
    <n v="100"/>
    <n v="18485"/>
    <n v="18485"/>
    <n v="18485"/>
    <n v="514546"/>
    <s v="BSD Capital, LLC dba Lendistry"/>
    <s v="330 E. Lambert Rd Suite 275"/>
    <s v="Brea"/>
    <s v="CA"/>
    <n v="92821"/>
    <x v="0"/>
    <x v="0"/>
    <x v="0"/>
    <s v="Dunwoody"/>
    <s v="DEKALB"/>
    <s v="GA"/>
    <s v="30360-2131"/>
    <s v="Brea"/>
    <s v="CA"/>
    <d v="2021-05-20T00:00:00"/>
    <n v="514546"/>
    <x v="0"/>
    <s v="NA"/>
    <s v="NA"/>
  </r>
  <r>
    <x v="7870"/>
    <x v="37"/>
    <s v="GA"/>
    <s v="275 South Ave SE"/>
    <s v="Atlanta"/>
    <s v="30315-1360"/>
    <x v="1"/>
    <n v="1499"/>
    <x v="0"/>
    <x v="11"/>
    <x v="1"/>
    <x v="9"/>
    <n v="4325509001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tlanta"/>
    <s v="FULTON"/>
    <s v="GA"/>
    <s v="30315-1360"/>
    <s v="Bedford"/>
    <s v="TX"/>
    <d v="2021-05-20T00:00:00"/>
    <n v="529472"/>
    <x v="0"/>
    <s v="NA"/>
    <s v="NA"/>
  </r>
  <r>
    <x v="7871"/>
    <x v="0"/>
    <s v="GA"/>
    <s v="2388 Parc Chateau Dr"/>
    <s v="Lithonia"/>
    <s v="30058-4606"/>
    <x v="6"/>
    <n v="2112"/>
    <x v="0"/>
    <x v="11"/>
    <x v="0"/>
    <x v="7"/>
    <n v="392988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ithonia"/>
    <s v="DEKALB"/>
    <s v="GA"/>
    <s v="30058-4606"/>
    <s v="Phoenix"/>
    <s v="AZ"/>
    <d v="2021-05-20T00:00:00"/>
    <n v="188361"/>
    <x v="0"/>
    <s v="NA"/>
    <s v="NA"/>
  </r>
  <r>
    <x v="7872"/>
    <x v="2461"/>
    <s v="GA"/>
    <s v="4232 Beaverton Circlenull 4232 Beaverton Circlenull"/>
    <s v="Loganville"/>
    <n v="30052"/>
    <x v="12"/>
    <n v="1213"/>
    <x v="0"/>
    <x v="11"/>
    <x v="13"/>
    <x v="3"/>
    <n v="4455099007"/>
    <n v="405"/>
    <s v="PPP"/>
    <s v="Active Un-Disbursed"/>
    <x v="0"/>
    <n v="100"/>
    <n v="19590"/>
    <n v="19590"/>
    <n v="19590"/>
    <n v="71432"/>
    <s v="Texas National Bank"/>
    <s v="201 S Texas Ave"/>
    <s v="MERCEDES"/>
    <s v="TX"/>
    <s v="78570-3123"/>
    <x v="0"/>
    <x v="0"/>
    <x v="0"/>
    <s v="Loganville"/>
    <s v="GWINNETT"/>
    <s v="GA"/>
    <n v="30052"/>
    <s v="MERCEDES"/>
    <s v="TX"/>
    <d v="2021-05-20T00:00:00"/>
    <n v="71432"/>
    <x v="1"/>
    <s v="NA"/>
    <s v="NA"/>
  </r>
  <r>
    <x v="7873"/>
    <x v="0"/>
    <s v="GA"/>
    <s v="184 Denham Rd"/>
    <s v="Norman Park"/>
    <s v="31771-6123"/>
    <x v="0"/>
    <n v="4330"/>
    <x v="0"/>
    <x v="11"/>
    <x v="0"/>
    <x v="13"/>
    <n v="4560409006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Norman Park"/>
    <s v="COLQUITT"/>
    <s v="GA"/>
    <s v="31771-6123"/>
    <s v="Phoenix"/>
    <s v="AZ"/>
    <s v="NA"/>
    <n v="188361"/>
    <x v="1"/>
    <s v="NA"/>
    <s v="NA"/>
  </r>
  <r>
    <x v="7874"/>
    <x v="85"/>
    <s v="GA"/>
    <s v="12297 Riviera Dr"/>
    <s v="Fayetteville"/>
    <s v="30215-8071"/>
    <x v="6"/>
    <n v="2113"/>
    <x v="0"/>
    <x v="11"/>
    <x v="0"/>
    <x v="0"/>
    <n v="4218599000"/>
    <n v="405"/>
    <s v="PPP"/>
    <s v="Exemption 4"/>
    <x v="0"/>
    <n v="100"/>
    <n v="20625"/>
    <n v="20625"/>
    <n v="0"/>
    <n v="188361"/>
    <s v="Prestamos CDFI, LLC"/>
    <s v="1024 East Buckeye Road Suite 270"/>
    <s v="Phoenix"/>
    <s v="AZ"/>
    <n v="85034"/>
    <x v="0"/>
    <x v="0"/>
    <x v="0"/>
    <s v="Fayetteville"/>
    <s v="CLAYTON"/>
    <s v="GA"/>
    <s v="30215-8071"/>
    <s v="Phoenix"/>
    <s v="AZ"/>
    <s v="NA"/>
    <n v="188361"/>
    <x v="1"/>
    <s v="NA"/>
    <s v="NA"/>
  </r>
  <r>
    <x v="7875"/>
    <x v="136"/>
    <s v="GA"/>
    <s v="4030 Somerled Trl"/>
    <s v="Atlanta"/>
    <s v="30349-2038"/>
    <x v="2"/>
    <n v="2320"/>
    <x v="0"/>
    <x v="11"/>
    <x v="1"/>
    <x v="0"/>
    <n v="4544099009"/>
    <n v="405"/>
    <s v="PPP"/>
    <s v="Active Un-Disbursed"/>
    <x v="0"/>
    <n v="100"/>
    <n v="18333"/>
    <n v="18333"/>
    <n v="18333"/>
    <n v="529472"/>
    <s v="Capital Plus Financial, LLC"/>
    <s v="2247 Central Drive"/>
    <s v="Bedford"/>
    <s v="TX"/>
    <n v="76021"/>
    <x v="0"/>
    <x v="0"/>
    <x v="0"/>
    <s v="Atlanta"/>
    <s v="FULTON"/>
    <s v="GA"/>
    <s v="30349-2038"/>
    <s v="Bedford"/>
    <s v="TX"/>
    <d v="2021-05-20T00:00:00"/>
    <n v="529472"/>
    <x v="1"/>
    <s v="NA"/>
    <s v="NA"/>
  </r>
  <r>
    <x v="7876"/>
    <x v="37"/>
    <s v="GA"/>
    <s v="9160 Thomas Rd"/>
    <s v="Jonesboro"/>
    <s v="30238-5734"/>
    <x v="6"/>
    <n v="1121"/>
    <x v="0"/>
    <x v="11"/>
    <x v="1"/>
    <x v="0"/>
    <n v="4608639005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Jonesboro"/>
    <s v="CLAYTON"/>
    <s v="GA"/>
    <s v="30238-5734"/>
    <s v="Bedford"/>
    <s v="TX"/>
    <d v="2021-05-20T00:00:00"/>
    <n v="529472"/>
    <x v="0"/>
    <s v="NA"/>
    <s v="NA"/>
  </r>
  <r>
    <x v="7877"/>
    <x v="678"/>
    <s v="GA"/>
    <s v="442 E Railroad St SE"/>
    <s v="Pelham"/>
    <s v="31779-1906"/>
    <x v="6"/>
    <n v="2112"/>
    <x v="0"/>
    <x v="11"/>
    <x v="0"/>
    <x v="5"/>
    <n v="4660189009"/>
    <n v="405"/>
    <s v="PPP"/>
    <s v="Exemption 4"/>
    <x v="0"/>
    <n v="100"/>
    <n v="20805"/>
    <n v="20805"/>
    <n v="0"/>
    <n v="188361"/>
    <s v="Prestamos CDFI, LLC"/>
    <s v="1024 East Buckeye Road Suite 270"/>
    <s v="Phoenix"/>
    <s v="AZ"/>
    <n v="85034"/>
    <x v="1"/>
    <x v="0"/>
    <x v="0"/>
    <s v="Pelham"/>
    <s v="MITCHELL"/>
    <s v="GA"/>
    <s v="31779-1906"/>
    <s v="Phoenix"/>
    <s v="AZ"/>
    <s v="NA"/>
    <n v="188361"/>
    <x v="1"/>
    <s v="NA"/>
    <s v="NA"/>
  </r>
  <r>
    <x v="7878"/>
    <x v="5"/>
    <s v="GA"/>
    <s v="245 Oakland Pkwy Apt 1807"/>
    <s v="Leesburg"/>
    <s v="31763-1839"/>
    <x v="13"/>
    <n v="1610"/>
    <x v="0"/>
    <x v="11"/>
    <x v="0"/>
    <x v="5"/>
    <n v="4597049009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1"/>
    <x v="0"/>
    <x v="0"/>
    <s v="Leesburg"/>
    <s v="LEE"/>
    <s v="GA"/>
    <s v="31763-1839"/>
    <s v="Phoenix"/>
    <s v="AZ"/>
    <d v="2021-05-20T00:00:00"/>
    <n v="188361"/>
    <x v="1"/>
    <s v="NA"/>
    <s v="NA"/>
  </r>
  <r>
    <x v="7879"/>
    <x v="53"/>
    <s v="GA"/>
    <s v="893 Slash Pine Rd"/>
    <s v="Forest Park"/>
    <s v="30297-4126"/>
    <x v="2"/>
    <n v="2515"/>
    <x v="8"/>
    <x v="11"/>
    <x v="13"/>
    <x v="9"/>
    <n v="3927359007"/>
    <n v="405"/>
    <s v="PPP"/>
    <s v="Active Un-Disbursed"/>
    <x v="0"/>
    <n v="100"/>
    <n v="25000"/>
    <n v="25000"/>
    <n v="25000"/>
    <n v="71432"/>
    <s v="Texas National Bank"/>
    <s v="201 S Texas Ave"/>
    <s v="MERCEDES"/>
    <s v="TX"/>
    <s v="78570-3123"/>
    <x v="0"/>
    <x v="0"/>
    <x v="0"/>
    <s v="Forest Park"/>
    <s v="CLAYTON"/>
    <s v="GA"/>
    <s v="30297-4126"/>
    <s v="MERCEDES"/>
    <s v="TX"/>
    <d v="2021-05-20T00:00:00"/>
    <n v="71432"/>
    <x v="0"/>
    <s v="NA"/>
    <s v="NA"/>
  </r>
  <r>
    <x v="7880"/>
    <x v="0"/>
    <s v="GA"/>
    <s v="2823 Butler Manor Dr"/>
    <s v="Hephzibah"/>
    <s v="30815-4121"/>
    <x v="5"/>
    <n v="5310"/>
    <x v="0"/>
    <x v="11"/>
    <x v="0"/>
    <x v="10"/>
    <n v="4054559002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Hephzibah"/>
    <s v="RICHMOND"/>
    <s v="GA"/>
    <s v="30815-4121"/>
    <s v="Phoenix"/>
    <s v="AZ"/>
    <s v="NA"/>
    <n v="188361"/>
    <x v="1"/>
    <s v="NA"/>
    <s v="NA"/>
  </r>
  <r>
    <x v="7881"/>
    <x v="2462"/>
    <s v="GA"/>
    <s v="835 Prestonwood Dr"/>
    <s v="Lawrenceville"/>
    <s v="30043-4285"/>
    <x v="6"/>
    <n v="2112"/>
    <x v="0"/>
    <x v="11"/>
    <x v="0"/>
    <x v="3"/>
    <n v="4194899001"/>
    <n v="405"/>
    <s v="PPP"/>
    <s v="Exemption 4"/>
    <x v="0"/>
    <n v="100"/>
    <n v="20382"/>
    <n v="20382"/>
    <n v="0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3-4285"/>
    <s v="Phoenix"/>
    <s v="AZ"/>
    <s v="NA"/>
    <n v="188361"/>
    <x v="1"/>
    <s v="NA"/>
    <s v="NA"/>
  </r>
  <r>
    <x v="7882"/>
    <x v="45"/>
    <s v="GA"/>
    <s v="0 0"/>
    <s v="Savannah"/>
    <n v="31407"/>
    <x v="12"/>
    <n v="1219"/>
    <x v="0"/>
    <x v="11"/>
    <x v="13"/>
    <x v="8"/>
    <n v="4479729000"/>
    <n v="405"/>
    <s v="PPP"/>
    <s v="Active Un-Disbursed"/>
    <x v="0"/>
    <n v="100"/>
    <n v="10000"/>
    <n v="10000"/>
    <n v="10000"/>
    <n v="71432"/>
    <s v="Texas National Bank"/>
    <s v="201 S Texas Ave"/>
    <s v="MERCEDES"/>
    <s v="TX"/>
    <s v="78570-3123"/>
    <x v="0"/>
    <x v="0"/>
    <x v="0"/>
    <s v="Savannah"/>
    <s v="CHATHAM"/>
    <s v="GA"/>
    <n v="31407"/>
    <s v="MERCEDES"/>
    <s v="TX"/>
    <d v="2021-05-20T00:00:00"/>
    <n v="71432"/>
    <x v="1"/>
    <s v="NA"/>
    <s v="NA"/>
  </r>
  <r>
    <x v="7883"/>
    <x v="2463"/>
    <s v="GA"/>
    <s v="344 Martin Luther King Jr Blvd Apt 10"/>
    <s v="Elberton"/>
    <s v="30635-1590"/>
    <x v="1"/>
    <n v="1740"/>
    <x v="0"/>
    <x v="11"/>
    <x v="0"/>
    <x v="12"/>
    <n v="4435369008"/>
    <n v="405"/>
    <s v="PPP"/>
    <s v="Exemption 4"/>
    <x v="0"/>
    <n v="100"/>
    <n v="17245"/>
    <n v="17245"/>
    <n v="0"/>
    <n v="188361"/>
    <s v="Prestamos CDFI, LLC"/>
    <s v="1024 East Buckeye Road Suite 270"/>
    <s v="Phoenix"/>
    <s v="AZ"/>
    <n v="85034"/>
    <x v="1"/>
    <x v="0"/>
    <x v="0"/>
    <s v="Elberton"/>
    <s v="ELBERT"/>
    <s v="GA"/>
    <s v="30635-1590"/>
    <s v="Phoenix"/>
    <s v="AZ"/>
    <s v="NA"/>
    <n v="188361"/>
    <x v="1"/>
    <s v="NA"/>
    <s v="NA"/>
  </r>
  <r>
    <x v="7884"/>
    <x v="2464"/>
    <s v="GA"/>
    <s v="2741 Davis Mill Rd"/>
    <s v="Hephzibah"/>
    <s v="30815-6904"/>
    <x v="18"/>
    <n v="1699"/>
    <x v="0"/>
    <x v="11"/>
    <x v="0"/>
    <x v="10"/>
    <n v="4019269003"/>
    <n v="405"/>
    <s v="PPP"/>
    <s v="Active Un-Disbursed"/>
    <x v="0"/>
    <n v="100"/>
    <n v="15072"/>
    <n v="15072"/>
    <n v="15072"/>
    <n v="188361"/>
    <s v="Prestamos CDFI, LLC"/>
    <s v="1024 East Buckeye Road Suite 270"/>
    <s v="Phoenix"/>
    <s v="AZ"/>
    <n v="85034"/>
    <x v="0"/>
    <x v="0"/>
    <x v="0"/>
    <s v="Hephzibah"/>
    <s v="RICHMOND"/>
    <s v="GA"/>
    <s v="30815-6904"/>
    <s v="Phoenix"/>
    <s v="AZ"/>
    <d v="2021-05-20T00:00:00"/>
    <n v="188361"/>
    <x v="1"/>
    <s v="NA"/>
    <s v="NA"/>
  </r>
  <r>
    <x v="7885"/>
    <x v="115"/>
    <s v="GA"/>
    <s v="2121 Fairview Ave"/>
    <s v="Augusta"/>
    <s v="30904-5634"/>
    <x v="0"/>
    <n v="4990"/>
    <x v="0"/>
    <x v="11"/>
    <x v="1"/>
    <x v="10"/>
    <n v="3760189001"/>
    <n v="405"/>
    <s v="PPP"/>
    <s v="Active Un-Disbursed"/>
    <x v="0"/>
    <n v="100"/>
    <n v="20453"/>
    <n v="20453"/>
    <n v="20453"/>
    <n v="529472"/>
    <s v="Capital Plus Financial, LLC"/>
    <s v="2247 Central Drive"/>
    <s v="Bedford"/>
    <s v="TX"/>
    <n v="76021"/>
    <x v="0"/>
    <x v="0"/>
    <x v="0"/>
    <s v="Augusta"/>
    <s v="RICHMOND"/>
    <s v="GA"/>
    <s v="30904-5634"/>
    <s v="Bedford"/>
    <s v="TX"/>
    <d v="2021-05-20T00:00:00"/>
    <n v="529472"/>
    <x v="1"/>
    <s v="NA"/>
    <s v="NA"/>
  </r>
  <r>
    <x v="7886"/>
    <x v="26"/>
    <s v="GA"/>
    <s v="2603 19th Ave"/>
    <s v="Columbus"/>
    <s v="31901-1345"/>
    <x v="4"/>
    <n v="8320"/>
    <x v="0"/>
    <x v="11"/>
    <x v="0"/>
    <x v="1"/>
    <n v="4405779001"/>
    <n v="405"/>
    <s v="PPP"/>
    <s v="Exemption 4"/>
    <x v="0"/>
    <n v="100"/>
    <n v="3125"/>
    <n v="3125"/>
    <n v="0"/>
    <n v="188361"/>
    <s v="Prestamos CDFI, LLC"/>
    <s v="1024 East Buckeye Road Suite 270"/>
    <s v="Phoenix"/>
    <s v="AZ"/>
    <n v="85034"/>
    <x v="0"/>
    <x v="0"/>
    <x v="0"/>
    <s v="Columbus"/>
    <s v="MUSCOGEE"/>
    <s v="GA"/>
    <s v="31901-1345"/>
    <s v="Phoenix"/>
    <s v="AZ"/>
    <s v="NA"/>
    <n v="188361"/>
    <x v="1"/>
    <s v="NA"/>
    <s v="NA"/>
  </r>
  <r>
    <x v="7887"/>
    <x v="0"/>
    <s v="GA"/>
    <s v="1205 Labonte Pkwy"/>
    <s v="McDonough"/>
    <s v="30253-6681"/>
    <x v="6"/>
    <n v="2112"/>
    <x v="0"/>
    <x v="11"/>
    <x v="0"/>
    <x v="1"/>
    <n v="380467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cDonough"/>
    <s v="HENRY"/>
    <s v="GA"/>
    <s v="30253-6681"/>
    <s v="Phoenix"/>
    <s v="AZ"/>
    <d v="2021-05-20T00:00:00"/>
    <n v="188361"/>
    <x v="0"/>
    <s v="NA"/>
    <s v="NA"/>
  </r>
  <r>
    <x v="7888"/>
    <x v="2465"/>
    <s v="GA"/>
    <s v="2500 Pleasant Hill Rd Apt 2113"/>
    <s v="Duluth"/>
    <s v="30096-4170"/>
    <x v="5"/>
    <n v="4122"/>
    <x v="0"/>
    <x v="11"/>
    <x v="15"/>
    <x v="3"/>
    <n v="4166519006"/>
    <n v="405"/>
    <s v="PPP"/>
    <s v="Active Un-Disbursed"/>
    <x v="0"/>
    <n v="100"/>
    <n v="12373"/>
    <n v="12373"/>
    <n v="12373"/>
    <n v="514546"/>
    <s v="BSD Capital, LLC dba Lendistry"/>
    <s v="330 E. Lambert Rd Suite 275"/>
    <s v="Brea"/>
    <s v="CA"/>
    <n v="92821"/>
    <x v="0"/>
    <x v="0"/>
    <x v="0"/>
    <s v="Duluth"/>
    <s v="GWINNETT"/>
    <s v="GA"/>
    <s v="30096-4170"/>
    <s v="Brea"/>
    <s v="CA"/>
    <d v="2021-05-20T00:00:00"/>
    <n v="514546"/>
    <x v="1"/>
    <s v="NA"/>
    <s v="NA"/>
  </r>
  <r>
    <x v="7889"/>
    <x v="207"/>
    <s v="GA"/>
    <s v="2190 Miranda Dr"/>
    <s v="Morrow"/>
    <s v="30260-4222"/>
    <x v="15"/>
    <n v="1510"/>
    <x v="0"/>
    <x v="11"/>
    <x v="0"/>
    <x v="9"/>
    <n v="3905939003"/>
    <n v="405"/>
    <s v="PPP"/>
    <s v="Active Un-Disbursed"/>
    <x v="0"/>
    <n v="100"/>
    <n v="14165"/>
    <n v="14165"/>
    <n v="14165"/>
    <n v="188361"/>
    <s v="Prestamos CDFI, LLC"/>
    <s v="1024 East Buckeye Road Suite 270"/>
    <s v="Phoenix"/>
    <s v="AZ"/>
    <n v="85034"/>
    <x v="0"/>
    <x v="0"/>
    <x v="0"/>
    <s v="Morrow"/>
    <s v="CLAYTON"/>
    <s v="GA"/>
    <s v="30260-4222"/>
    <s v="Phoenix"/>
    <s v="AZ"/>
    <d v="2021-05-20T00:00:00"/>
    <n v="188361"/>
    <x v="0"/>
    <s v="NA"/>
    <s v="NA"/>
  </r>
  <r>
    <x v="7890"/>
    <x v="1052"/>
    <s v="GA"/>
    <s v="1874 Piedmont Ave NE # 455D"/>
    <s v="Atlanta"/>
    <s v="30324-4869"/>
    <x v="4"/>
    <n v="6118"/>
    <x v="8"/>
    <x v="11"/>
    <x v="13"/>
    <x v="9"/>
    <n v="4162799001"/>
    <n v="405"/>
    <s v="PPP"/>
    <s v="Active Un-Disbursed"/>
    <x v="0"/>
    <n v="100"/>
    <n v="30000"/>
    <n v="30000"/>
    <n v="30000"/>
    <n v="71432"/>
    <s v="Texas National Bank"/>
    <s v="201 S Texas Ave"/>
    <s v="MERCEDES"/>
    <s v="TX"/>
    <s v="78570-3123"/>
    <x v="0"/>
    <x v="0"/>
    <x v="0"/>
    <s v="Atlanta"/>
    <s v="FULTON"/>
    <s v="GA"/>
    <s v="30324-4869"/>
    <s v="MERCEDES"/>
    <s v="TX"/>
    <d v="2021-05-20T00:00:00"/>
    <n v="71432"/>
    <x v="1"/>
    <s v="NA"/>
    <s v="NA"/>
  </r>
  <r>
    <x v="7891"/>
    <x v="2466"/>
    <s v="GA"/>
    <s v="626 Shurling Dr"/>
    <s v="Macon"/>
    <s v="31211-1950"/>
    <x v="6"/>
    <n v="2112"/>
    <x v="0"/>
    <x v="11"/>
    <x v="0"/>
    <x v="13"/>
    <n v="4773849002"/>
    <n v="405"/>
    <s v="PPP"/>
    <s v="Exemption 4"/>
    <x v="0"/>
    <n v="100"/>
    <n v="20015"/>
    <n v="20015"/>
    <n v="0"/>
    <n v="188361"/>
    <s v="Prestamos CDFI, LLC"/>
    <s v="1024 East Buckeye Road Suite 270"/>
    <s v="Phoenix"/>
    <s v="AZ"/>
    <n v="85034"/>
    <x v="0"/>
    <x v="0"/>
    <x v="0"/>
    <s v="Macon"/>
    <s v="BIBB"/>
    <s v="GA"/>
    <s v="31211-1950"/>
    <s v="Phoenix"/>
    <s v="AZ"/>
    <s v="NA"/>
    <n v="188361"/>
    <x v="1"/>
    <s v="NA"/>
    <s v="NA"/>
  </r>
  <r>
    <x v="7892"/>
    <x v="42"/>
    <s v="GA"/>
    <s v="6360 Cooper St"/>
    <s v="Douglasville"/>
    <s v="30134-1987"/>
    <x v="1"/>
    <n v="1740"/>
    <x v="0"/>
    <x v="11"/>
    <x v="0"/>
    <x v="0"/>
    <n v="4606509008"/>
    <n v="405"/>
    <s v="PPP"/>
    <s v="Exemption 4"/>
    <x v="0"/>
    <n v="100"/>
    <n v="20000"/>
    <n v="20000"/>
    <n v="0"/>
    <n v="188361"/>
    <s v="Prestamos CDFI, LLC"/>
    <s v="1024 East Buckeye Road Suite 270"/>
    <s v="Phoenix"/>
    <s v="AZ"/>
    <n v="85034"/>
    <x v="0"/>
    <x v="0"/>
    <x v="0"/>
    <s v="Douglasville"/>
    <s v="DOUGLAS"/>
    <s v="GA"/>
    <s v="30134-1987"/>
    <s v="Phoenix"/>
    <s v="AZ"/>
    <s v="NA"/>
    <n v="188361"/>
    <x v="0"/>
    <s v="NA"/>
    <s v="NA"/>
  </r>
  <r>
    <x v="7893"/>
    <x v="37"/>
    <s v="GA"/>
    <s v="320 Coral Cir"/>
    <s v="McDonough"/>
    <s v="30253-8970"/>
    <x v="1"/>
    <n v="1730"/>
    <x v="0"/>
    <x v="11"/>
    <x v="1"/>
    <x v="1"/>
    <n v="4200119009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McDonough"/>
    <s v="HENRY"/>
    <s v="GA"/>
    <s v="30253-8970"/>
    <s v="Bedford"/>
    <s v="TX"/>
    <d v="2021-05-20T00:00:00"/>
    <n v="529472"/>
    <x v="0"/>
    <s v="NA"/>
    <s v="NA"/>
  </r>
  <r>
    <x v="7894"/>
    <x v="2105"/>
    <s v="GA"/>
    <s v="290 Chalybeate St"/>
    <s v="Manchester"/>
    <s v="31816-1373"/>
    <x v="4"/>
    <n v="6118"/>
    <x v="0"/>
    <x v="11"/>
    <x v="0"/>
    <x v="1"/>
    <n v="4090979007"/>
    <n v="405"/>
    <s v="PPP"/>
    <s v="Active Un-Disbursed"/>
    <x v="0"/>
    <n v="100"/>
    <n v="20620"/>
    <n v="20620"/>
    <n v="20620"/>
    <n v="188361"/>
    <s v="Prestamos CDFI, LLC"/>
    <s v="1024 East Buckeye Road Suite 270"/>
    <s v="Phoenix"/>
    <s v="AZ"/>
    <n v="85034"/>
    <x v="1"/>
    <x v="0"/>
    <x v="0"/>
    <s v="Manchester"/>
    <s v="MERIWETHER"/>
    <s v="GA"/>
    <s v="31816-1373"/>
    <s v="Phoenix"/>
    <s v="AZ"/>
    <d v="2021-05-20T00:00:00"/>
    <n v="188361"/>
    <x v="0"/>
    <s v="NA"/>
    <s v="NA"/>
  </r>
  <r>
    <x v="7895"/>
    <x v="42"/>
    <s v="GA"/>
    <s v="10716 Starling Trl"/>
    <s v="Hampton"/>
    <s v="30228-6338"/>
    <x v="6"/>
    <n v="2112"/>
    <x v="0"/>
    <x v="11"/>
    <x v="13"/>
    <x v="0"/>
    <n v="4687959004"/>
    <n v="405"/>
    <s v="PPS"/>
    <s v="Active Un-Disbursed"/>
    <x v="0"/>
    <n v="100"/>
    <n v="20000"/>
    <n v="20000"/>
    <n v="20000"/>
    <n v="71432"/>
    <s v="Texas National Bank"/>
    <s v="201 S Texas Ave"/>
    <s v="MERCEDES"/>
    <s v="TX"/>
    <s v="78570-3123"/>
    <x v="0"/>
    <x v="0"/>
    <x v="0"/>
    <s v="Hampton"/>
    <s v="CLAYTON"/>
    <s v="GA"/>
    <s v="30228-6338"/>
    <s v="MERCEDES"/>
    <s v="TX"/>
    <d v="2021-05-20T00:00:00"/>
    <n v="71432"/>
    <x v="0"/>
    <s v="NA"/>
    <s v="NA"/>
  </r>
  <r>
    <x v="7896"/>
    <x v="1292"/>
    <s v="GA"/>
    <s v="42 Pine Brook Road"/>
    <s v="Stockbridge"/>
    <n v="30281"/>
    <x v="5"/>
    <n v="5111"/>
    <x v="0"/>
    <x v="11"/>
    <x v="13"/>
    <x v="0"/>
    <n v="3887119010"/>
    <n v="405"/>
    <s v="PPS"/>
    <s v="Active Un-Disbursed"/>
    <x v="0"/>
    <n v="100"/>
    <n v="3437"/>
    <n v="3437"/>
    <n v="3437"/>
    <n v="71432"/>
    <s v="Texas National Bank"/>
    <s v="201 S Texas Ave"/>
    <s v="MERCEDES"/>
    <s v="TX"/>
    <s v="78570-3123"/>
    <x v="0"/>
    <x v="0"/>
    <x v="0"/>
    <s v="Stockbridge"/>
    <s v="HENRY"/>
    <s v="GA"/>
    <n v="30281"/>
    <s v="MERCEDES"/>
    <s v="TX"/>
    <d v="2021-05-20T00:00:00"/>
    <n v="71432"/>
    <x v="0"/>
    <s v="NA"/>
    <s v="NA"/>
  </r>
  <r>
    <x v="7897"/>
    <x v="2467"/>
    <s v="GA"/>
    <s v="3971 Old Ivy Ct N/A"/>
    <s v="Ellenwood"/>
    <s v="30294-2492"/>
    <x v="5"/>
    <n v="4110"/>
    <x v="0"/>
    <x v="11"/>
    <x v="15"/>
    <x v="9"/>
    <n v="4010309006"/>
    <n v="405"/>
    <s v="PPP"/>
    <s v="Active Un-Disbursed"/>
    <x v="0"/>
    <n v="100"/>
    <n v="15354"/>
    <n v="15354"/>
    <n v="15354"/>
    <n v="514546"/>
    <s v="BSD Capital, LLC dba Lendistry"/>
    <s v="330 E. Lambert Rd Suite 275"/>
    <s v="Brea"/>
    <s v="CA"/>
    <n v="92821"/>
    <x v="0"/>
    <x v="0"/>
    <x v="0"/>
    <s v="Ellenwood"/>
    <s v="CLAYTON"/>
    <s v="GA"/>
    <s v="30294-2492"/>
    <s v="Brea"/>
    <s v="CA"/>
    <d v="2021-05-20T00:00:00"/>
    <n v="514546"/>
    <x v="1"/>
    <s v="NA"/>
    <s v="NA"/>
  </r>
  <r>
    <x v="7898"/>
    <x v="2468"/>
    <s v="GA"/>
    <s v="2355 Beaver Falls Dr"/>
    <s v="Norcross"/>
    <s v="30071-4517"/>
    <x v="6"/>
    <n v="2199"/>
    <x v="0"/>
    <x v="11"/>
    <x v="1"/>
    <x v="3"/>
    <n v="4820759003"/>
    <n v="405"/>
    <s v="PPS"/>
    <s v="Active Un-Disbursed"/>
    <x v="0"/>
    <n v="100"/>
    <n v="8308"/>
    <n v="8308"/>
    <n v="8308"/>
    <n v="529472"/>
    <s v="Capital Plus Financial, LLC"/>
    <s v="2247 Central Drive"/>
    <s v="Bedford"/>
    <s v="TX"/>
    <n v="76021"/>
    <x v="0"/>
    <x v="0"/>
    <x v="0"/>
    <s v="Norcross"/>
    <s v="GWINNETT"/>
    <s v="GA"/>
    <s v="30071-4517"/>
    <s v="Bedford"/>
    <s v="TX"/>
    <d v="2021-05-20T00:00:00"/>
    <n v="529472"/>
    <x v="0"/>
    <s v="NA"/>
    <s v="NA"/>
  </r>
  <r>
    <x v="7899"/>
    <x v="209"/>
    <s v="GA"/>
    <s v="3725 Princeton Lakes Pkwy SW"/>
    <s v="Atlanta"/>
    <s v="30331-5532"/>
    <x v="9"/>
    <n v="3998"/>
    <x v="0"/>
    <x v="11"/>
    <x v="1"/>
    <x v="9"/>
    <n v="3921969001"/>
    <n v="405"/>
    <s v="PPS"/>
    <s v="Active Un-Disbursed"/>
    <x v="0"/>
    <n v="100"/>
    <n v="11875"/>
    <n v="11875"/>
    <n v="11875"/>
    <n v="529472"/>
    <s v="Capital Plus Financial, LLC"/>
    <s v="2247 Central Drive"/>
    <s v="Bedford"/>
    <s v="TX"/>
    <n v="76021"/>
    <x v="0"/>
    <x v="0"/>
    <x v="0"/>
    <s v="Atlanta"/>
    <s v="FULTON"/>
    <s v="GA"/>
    <s v="30331-5532"/>
    <s v="Bedford"/>
    <s v="TX"/>
    <d v="2021-05-20T00:00:00"/>
    <n v="529472"/>
    <x v="1"/>
    <s v="NA"/>
    <s v="NA"/>
  </r>
  <r>
    <x v="7900"/>
    <x v="37"/>
    <s v="GA"/>
    <s v="345 Triple Creek Trl"/>
    <s v="Fayetteville"/>
    <s v="30214-2351"/>
    <x v="12"/>
    <n v="1611"/>
    <x v="0"/>
    <x v="11"/>
    <x v="1"/>
    <x v="0"/>
    <n v="4634469006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Fayetteville"/>
    <s v="FAYETTE"/>
    <s v="GA"/>
    <s v="30214-2351"/>
    <s v="Bedford"/>
    <s v="TX"/>
    <d v="2021-05-20T00:00:00"/>
    <n v="529472"/>
    <x v="1"/>
    <s v="NA"/>
    <s v="NA"/>
  </r>
  <r>
    <x v="7901"/>
    <x v="37"/>
    <s v="GA"/>
    <s v="330 Glen Echo Dr"/>
    <s v="Covington"/>
    <s v="30016-7408"/>
    <x v="11"/>
    <n v="2292"/>
    <x v="0"/>
    <x v="11"/>
    <x v="1"/>
    <x v="7"/>
    <n v="4421709002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1"/>
    <x v="0"/>
    <x v="0"/>
    <s v="Covington"/>
    <s v="NEWTON"/>
    <s v="GA"/>
    <s v="30016-7408"/>
    <s v="Bedford"/>
    <s v="TX"/>
    <d v="2021-05-20T00:00:00"/>
    <n v="529472"/>
    <x v="0"/>
    <s v="NA"/>
    <s v="NA"/>
  </r>
  <r>
    <x v="7902"/>
    <x v="37"/>
    <s v="GA"/>
    <s v="3203 Lakeridge Dr SE"/>
    <s v="Marietta"/>
    <s v="30067-5468"/>
    <x v="12"/>
    <n v="1110"/>
    <x v="0"/>
    <x v="11"/>
    <x v="13"/>
    <x v="2"/>
    <n v="4804889007"/>
    <n v="405"/>
    <s v="PPS"/>
    <s v="Active Un-Disbursed"/>
    <x v="0"/>
    <n v="100"/>
    <n v="20833"/>
    <n v="20833"/>
    <n v="20833"/>
    <n v="71432"/>
    <s v="Texas National Bank"/>
    <s v="201 S Texas Ave"/>
    <s v="MERCEDES"/>
    <s v="TX"/>
    <s v="78570-3123"/>
    <x v="0"/>
    <x v="0"/>
    <x v="0"/>
    <s v="Marietta"/>
    <s v="COBB"/>
    <s v="GA"/>
    <s v="30067-5468"/>
    <s v="MERCEDES"/>
    <s v="TX"/>
    <d v="2021-05-20T00:00:00"/>
    <n v="71432"/>
    <x v="0"/>
    <s v="NA"/>
    <s v="NA"/>
  </r>
  <r>
    <x v="7903"/>
    <x v="473"/>
    <s v="GA"/>
    <s v="3175 Mills Creek Circlenull 3175 Mills Creek Circlenull"/>
    <s v="Scottdale"/>
    <n v="30079"/>
    <x v="5"/>
    <n v="4110"/>
    <x v="0"/>
    <x v="11"/>
    <x v="13"/>
    <x v="7"/>
    <n v="4391379008"/>
    <n v="405"/>
    <s v="PPP"/>
    <s v="Active Un-Disbursed"/>
    <x v="0"/>
    <n v="100"/>
    <n v="18615"/>
    <n v="18615"/>
    <n v="18615"/>
    <n v="71432"/>
    <s v="Texas National Bank"/>
    <s v="201 S Texas Ave"/>
    <s v="MERCEDES"/>
    <s v="TX"/>
    <s v="78570-3123"/>
    <x v="0"/>
    <x v="0"/>
    <x v="0"/>
    <s v="Scottdale"/>
    <s v="DEKALB"/>
    <s v="GA"/>
    <n v="30079"/>
    <s v="MERCEDES"/>
    <s v="TX"/>
    <d v="2021-05-20T00:00:00"/>
    <n v="71432"/>
    <x v="0"/>
    <s v="NA"/>
    <s v="NA"/>
  </r>
  <r>
    <x v="7904"/>
    <x v="37"/>
    <s v="GA"/>
    <s v="7106 Shenandoah Trl"/>
    <s v="Austell"/>
    <s v="30168-3301"/>
    <x v="12"/>
    <n v="1618"/>
    <x v="0"/>
    <x v="11"/>
    <x v="1"/>
    <x v="0"/>
    <n v="4255989009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ustell"/>
    <s v="COBB"/>
    <s v="GA"/>
    <s v="30168-3301"/>
    <s v="Bedford"/>
    <s v="TX"/>
    <d v="2021-05-20T00:00:00"/>
    <n v="529472"/>
    <x v="0"/>
    <s v="NA"/>
    <s v="NA"/>
  </r>
  <r>
    <x v="7905"/>
    <x v="0"/>
    <s v="GA"/>
    <s v="403 Acorn Dr"/>
    <s v="Acworth"/>
    <s v="30102-8500"/>
    <x v="5"/>
    <n v="4230"/>
    <x v="0"/>
    <x v="11"/>
    <x v="0"/>
    <x v="6"/>
    <n v="417958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cworth"/>
    <s v="CHEROKEE"/>
    <s v="GA"/>
    <s v="30102-8500"/>
    <s v="Phoenix"/>
    <s v="AZ"/>
    <d v="2021-05-20T00:00:00"/>
    <n v="188361"/>
    <x v="1"/>
    <s v="NA"/>
    <s v="NA"/>
  </r>
  <r>
    <x v="7906"/>
    <x v="5"/>
    <s v="GA"/>
    <s v="59 Turner lane"/>
    <s v="GRANTVILLE"/>
    <n v="30220"/>
    <x v="5"/>
    <n v="4230"/>
    <x v="0"/>
    <x v="11"/>
    <x v="0"/>
    <x v="1"/>
    <n v="3858939010"/>
    <n v="405"/>
    <s v="PPP"/>
    <s v="Exemption 4"/>
    <x v="0"/>
    <n v="100"/>
    <n v="20415"/>
    <n v="20415"/>
    <n v="0"/>
    <n v="188361"/>
    <s v="Prestamos CDFI, LLC"/>
    <s v="1024 East Buckeye Road Suite 270"/>
    <s v="Phoenix"/>
    <s v="AZ"/>
    <n v="85034"/>
    <x v="1"/>
    <x v="0"/>
    <x v="0"/>
    <s v="GRANTVILLE"/>
    <s v="COWETA"/>
    <s v="GA"/>
    <n v="30220"/>
    <s v="Phoenix"/>
    <s v="AZ"/>
    <s v="NA"/>
    <n v="188361"/>
    <x v="1"/>
    <s v="NA"/>
    <s v="NA"/>
  </r>
  <r>
    <x v="7907"/>
    <x v="186"/>
    <s v="GA"/>
    <s v="1089 Mapp St"/>
    <s v="Madison"/>
    <s v="30650-1015"/>
    <x v="3"/>
    <n v="4220"/>
    <x v="0"/>
    <x v="11"/>
    <x v="1"/>
    <x v="11"/>
    <n v="4707719000"/>
    <n v="405"/>
    <s v="PPS"/>
    <s v="Active Un-Disbursed"/>
    <x v="0"/>
    <n v="100"/>
    <n v="20322"/>
    <n v="20322"/>
    <n v="20322"/>
    <n v="529472"/>
    <s v="Capital Plus Financial, LLC"/>
    <s v="2247 Central Drive"/>
    <s v="Bedford"/>
    <s v="TX"/>
    <n v="76021"/>
    <x v="1"/>
    <x v="0"/>
    <x v="0"/>
    <s v="Madison"/>
    <s v="MORGAN"/>
    <s v="GA"/>
    <s v="30650-1015"/>
    <s v="Bedford"/>
    <s v="TX"/>
    <d v="2021-05-20T00:00:00"/>
    <n v="529472"/>
    <x v="1"/>
    <s v="NA"/>
    <s v="NA"/>
  </r>
  <r>
    <x v="7908"/>
    <x v="2469"/>
    <s v="GA"/>
    <s v="912 North Coff"/>
    <s v="Nicholls"/>
    <n v="31554"/>
    <x v="5"/>
    <n v="5310"/>
    <x v="0"/>
    <x v="11"/>
    <x v="0"/>
    <x v="8"/>
    <n v="4695169003"/>
    <n v="405"/>
    <s v="PPP"/>
    <s v="Exemption 4"/>
    <x v="0"/>
    <n v="100"/>
    <n v="7835"/>
    <n v="7835"/>
    <n v="0"/>
    <n v="188361"/>
    <s v="Prestamos CDFI, LLC"/>
    <s v="1024 East Buckeye Road Suite 270"/>
    <s v="Phoenix"/>
    <s v="AZ"/>
    <n v="85034"/>
    <x v="1"/>
    <x v="0"/>
    <x v="0"/>
    <s v="Nicholls"/>
    <s v="BACON"/>
    <s v="GA"/>
    <n v="31554"/>
    <s v="Phoenix"/>
    <s v="AZ"/>
    <s v="NA"/>
    <n v="188361"/>
    <x v="0"/>
    <s v="NA"/>
    <s v="NA"/>
  </r>
  <r>
    <x v="7909"/>
    <x v="960"/>
    <s v="GA"/>
    <s v="2280 Dunwoody Xing N/A"/>
    <s v="Dunwoody"/>
    <s v="30338-7402"/>
    <x v="12"/>
    <n v="1611"/>
    <x v="0"/>
    <x v="11"/>
    <x v="16"/>
    <x v="2"/>
    <n v="4648889004"/>
    <n v="405"/>
    <s v="PPP"/>
    <s v="Active Un-Disbursed"/>
    <x v="0"/>
    <n v="100"/>
    <n v="20580"/>
    <n v="20580"/>
    <n v="20580"/>
    <n v="262380"/>
    <s v="Leader Bank, National Association"/>
    <s v="180 Massachusetts Ave"/>
    <s v="ARLINGTON"/>
    <s v="MA"/>
    <s v="02474-8448"/>
    <x v="0"/>
    <x v="0"/>
    <x v="0"/>
    <s v="Dunwoody"/>
    <s v="DEKALB"/>
    <s v="GA"/>
    <s v="30338-7402"/>
    <s v="ARLINGTON"/>
    <s v="MA"/>
    <d v="2021-05-20T00:00:00"/>
    <n v="262380"/>
    <x v="1"/>
    <s v="NA"/>
    <s v="NA"/>
  </r>
  <r>
    <x v="7910"/>
    <x v="2470"/>
    <s v="GA"/>
    <s v="3348 Peachtree Road Northeastnull 3348 Peachtree Road Northeastnull"/>
    <s v="Atlanta"/>
    <n v="30326"/>
    <x v="6"/>
    <n v="2990"/>
    <x v="0"/>
    <x v="11"/>
    <x v="13"/>
    <x v="9"/>
    <n v="3807399003"/>
    <n v="405"/>
    <s v="PPP"/>
    <s v="Active Un-Disbursed"/>
    <x v="0"/>
    <n v="100"/>
    <n v="20069"/>
    <n v="20069"/>
    <n v="20069"/>
    <n v="71432"/>
    <s v="Texas National Bank"/>
    <s v="201 S Texas Ave"/>
    <s v="MERCEDES"/>
    <s v="TX"/>
    <s v="78570-3123"/>
    <x v="0"/>
    <x v="0"/>
    <x v="0"/>
    <s v="Atlanta"/>
    <s v="FULTON"/>
    <s v="GA"/>
    <n v="30326"/>
    <s v="MERCEDES"/>
    <s v="TX"/>
    <d v="2021-05-20T00:00:00"/>
    <n v="71432"/>
    <x v="1"/>
    <s v="NA"/>
    <s v="NA"/>
  </r>
  <r>
    <x v="7911"/>
    <x v="2471"/>
    <s v="GA"/>
    <s v="710 Vienna Rd C5"/>
    <s v="Montezuma"/>
    <s v="31063-2028"/>
    <x v="10"/>
    <n v="2110"/>
    <x v="0"/>
    <x v="11"/>
    <x v="16"/>
    <x v="5"/>
    <n v="4679099006"/>
    <n v="405"/>
    <s v="PPP"/>
    <s v="Active Un-Disbursed"/>
    <x v="0"/>
    <n v="100"/>
    <n v="1160"/>
    <n v="1160"/>
    <n v="1160"/>
    <n v="262380"/>
    <s v="Leader Bank, National Association"/>
    <s v="180 Massachusetts Ave"/>
    <s v="ARLINGTON"/>
    <s v="MA"/>
    <s v="02474-8448"/>
    <x v="1"/>
    <x v="0"/>
    <x v="0"/>
    <s v="Montezuma"/>
    <s v="MACON"/>
    <s v="GA"/>
    <s v="31063-2028"/>
    <s v="ARLINGTON"/>
    <s v="MA"/>
    <d v="2021-05-20T00:00:00"/>
    <n v="262380"/>
    <x v="1"/>
    <s v="NA"/>
    <s v="NA"/>
  </r>
  <r>
    <x v="7912"/>
    <x v="2472"/>
    <s v="GA"/>
    <s v="311 W Bethel Ave"/>
    <s v="Moultrie"/>
    <s v="31768-2670"/>
    <x v="6"/>
    <n v="2112"/>
    <x v="0"/>
    <x v="11"/>
    <x v="0"/>
    <x v="13"/>
    <n v="4404309009"/>
    <n v="405"/>
    <s v="PPP"/>
    <s v="Exemption 4"/>
    <x v="0"/>
    <n v="100"/>
    <n v="20627"/>
    <n v="20627"/>
    <n v="0"/>
    <n v="188361"/>
    <s v="Prestamos CDFI, LLC"/>
    <s v="1024 East Buckeye Road Suite 270"/>
    <s v="Phoenix"/>
    <s v="AZ"/>
    <n v="85034"/>
    <x v="1"/>
    <x v="0"/>
    <x v="0"/>
    <s v="Moultrie"/>
    <s v="COLQUITT"/>
    <s v="GA"/>
    <s v="31768-2670"/>
    <s v="Phoenix"/>
    <s v="AZ"/>
    <s v="NA"/>
    <n v="188361"/>
    <x v="0"/>
    <s v="NA"/>
    <s v="NA"/>
  </r>
  <r>
    <x v="7913"/>
    <x v="2473"/>
    <s v="GA"/>
    <s v="5 Concourse Pkwy Ste 3000"/>
    <s v="Atlanta"/>
    <s v="30328-7106"/>
    <x v="12"/>
    <n v="1512"/>
    <x v="5"/>
    <x v="11"/>
    <x v="15"/>
    <x v="2"/>
    <n v="4785749004"/>
    <n v="405"/>
    <s v="PPP"/>
    <s v="Active Un-Disbursed"/>
    <x v="0"/>
    <n v="100"/>
    <n v="388319"/>
    <n v="388319"/>
    <n v="388319"/>
    <n v="514546"/>
    <s v="BSD Capital, LLC dba Lendistry"/>
    <s v="330 E. Lambert Rd Suite 275"/>
    <s v="Brea"/>
    <s v="CA"/>
    <n v="92821"/>
    <x v="0"/>
    <x v="0"/>
    <x v="0"/>
    <s v="Atlanta"/>
    <s v="FULTON"/>
    <s v="GA"/>
    <s v="30328-7106"/>
    <s v="Brea"/>
    <s v="CA"/>
    <d v="2021-05-20T00:00:00"/>
    <n v="514546"/>
    <x v="1"/>
    <s v="NA"/>
    <s v="NA"/>
  </r>
  <r>
    <x v="7914"/>
    <x v="668"/>
    <s v="GA"/>
    <s v="500 Northside Cir NW"/>
    <s v="Atlanta"/>
    <s v="30309-2122"/>
    <x v="17"/>
    <n v="8120"/>
    <x v="0"/>
    <x v="11"/>
    <x v="1"/>
    <x v="9"/>
    <n v="3843339004"/>
    <n v="405"/>
    <s v="PPP"/>
    <s v="Active Un-Disbursed"/>
    <x v="0"/>
    <n v="100"/>
    <n v="10625"/>
    <n v="10625"/>
    <n v="10625"/>
    <n v="529472"/>
    <s v="Capital Plus Financial, LLC"/>
    <s v="2247 Central Drive"/>
    <s v="Bedford"/>
    <s v="TX"/>
    <n v="76021"/>
    <x v="0"/>
    <x v="0"/>
    <x v="0"/>
    <s v="Atlanta"/>
    <s v="FULTON"/>
    <s v="GA"/>
    <s v="30309-2122"/>
    <s v="Bedford"/>
    <s v="TX"/>
    <d v="2021-05-20T00:00:00"/>
    <n v="529472"/>
    <x v="1"/>
    <s v="NA"/>
    <s v="NA"/>
  </r>
  <r>
    <x v="7915"/>
    <x v="0"/>
    <s v="GA"/>
    <s v="425 10th St NE Apt 13"/>
    <s v="Atlanta"/>
    <s v="30309-4242"/>
    <x v="4"/>
    <n v="6210"/>
    <x v="0"/>
    <x v="11"/>
    <x v="0"/>
    <x v="9"/>
    <n v="38557790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09-4242"/>
    <s v="Phoenix"/>
    <s v="AZ"/>
    <s v="NA"/>
    <n v="188361"/>
    <x v="1"/>
    <s v="NA"/>
    <s v="NA"/>
  </r>
  <r>
    <x v="7916"/>
    <x v="2474"/>
    <s v="GA"/>
    <s v="6726 Tara Blvd Apt 1C"/>
    <s v="Jonesboro"/>
    <s v="30236-1422"/>
    <x v="6"/>
    <n v="2112"/>
    <x v="0"/>
    <x v="11"/>
    <x v="0"/>
    <x v="0"/>
    <n v="3794249004"/>
    <n v="405"/>
    <s v="PPP"/>
    <s v="Exemption 4"/>
    <x v="0"/>
    <n v="100"/>
    <n v="15120"/>
    <n v="15120"/>
    <n v="0"/>
    <n v="188361"/>
    <s v="Prestamos CDFI, LLC"/>
    <s v="1024 East Buckeye Road Suite 270"/>
    <s v="Phoenix"/>
    <s v="AZ"/>
    <n v="85034"/>
    <x v="0"/>
    <x v="0"/>
    <x v="0"/>
    <s v="Jonesboro"/>
    <s v="CLAYTON"/>
    <s v="GA"/>
    <s v="30236-1422"/>
    <s v="Phoenix"/>
    <s v="AZ"/>
    <s v="NA"/>
    <n v="188361"/>
    <x v="1"/>
    <s v="NA"/>
    <s v="NA"/>
  </r>
  <r>
    <x v="7917"/>
    <x v="760"/>
    <s v="GA"/>
    <s v="5306 Pass Ct"/>
    <s v="Sugar Hill"/>
    <s v="30518-2386"/>
    <x v="1"/>
    <n v="1740"/>
    <x v="0"/>
    <x v="11"/>
    <x v="0"/>
    <x v="3"/>
    <n v="4769469003"/>
    <n v="405"/>
    <s v="PPP"/>
    <s v="Exemption 4"/>
    <x v="0"/>
    <n v="100"/>
    <n v="3540"/>
    <n v="3540"/>
    <n v="0"/>
    <n v="188361"/>
    <s v="Prestamos CDFI, LLC"/>
    <s v="1024 East Buckeye Road Suite 270"/>
    <s v="Phoenix"/>
    <s v="AZ"/>
    <n v="85034"/>
    <x v="0"/>
    <x v="0"/>
    <x v="0"/>
    <s v="Sugar Hill"/>
    <s v="GWINNETT"/>
    <s v="GA"/>
    <s v="30518-2386"/>
    <s v="Phoenix"/>
    <s v="AZ"/>
    <s v="NA"/>
    <n v="188361"/>
    <x v="1"/>
    <s v="NA"/>
    <s v="NA"/>
  </r>
  <r>
    <x v="7918"/>
    <x v="2475"/>
    <s v="GA"/>
    <s v="220 Dixie Dr"/>
    <s v="Moultrie"/>
    <s v="31768-5930"/>
    <x v="6"/>
    <n v="2112"/>
    <x v="0"/>
    <x v="11"/>
    <x v="0"/>
    <x v="13"/>
    <n v="3936979007"/>
    <n v="405"/>
    <s v="PPP"/>
    <s v="Active Un-Disbursed"/>
    <x v="0"/>
    <n v="100"/>
    <n v="1107"/>
    <n v="1107"/>
    <n v="1107"/>
    <n v="188361"/>
    <s v="Prestamos CDFI, LLC"/>
    <s v="1024 East Buckeye Road Suite 270"/>
    <s v="Phoenix"/>
    <s v="AZ"/>
    <n v="85034"/>
    <x v="1"/>
    <x v="0"/>
    <x v="0"/>
    <s v="Moultrie"/>
    <s v="COLQUITT"/>
    <s v="GA"/>
    <s v="31768-5930"/>
    <s v="Phoenix"/>
    <s v="AZ"/>
    <d v="2021-05-20T00:00:00"/>
    <n v="188361"/>
    <x v="0"/>
    <s v="NA"/>
    <s v="NA"/>
  </r>
  <r>
    <x v="7919"/>
    <x v="0"/>
    <s v="GA"/>
    <s v="481 Tarragon Way SW"/>
    <s v="Atlanta"/>
    <s v="30331-4119"/>
    <x v="6"/>
    <n v="2112"/>
    <x v="0"/>
    <x v="11"/>
    <x v="0"/>
    <x v="9"/>
    <n v="380028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31-4119"/>
    <s v="Phoenix"/>
    <s v="AZ"/>
    <d v="2021-05-20T00:00:00"/>
    <n v="188361"/>
    <x v="1"/>
    <s v="NA"/>
    <s v="NA"/>
  </r>
  <r>
    <x v="7920"/>
    <x v="773"/>
    <s v="GA"/>
    <s v="1181 Folkstone Dr"/>
    <s v="McDonough"/>
    <s v="30253-3926"/>
    <x v="1"/>
    <n v="1740"/>
    <x v="0"/>
    <x v="11"/>
    <x v="0"/>
    <x v="1"/>
    <n v="4769719006"/>
    <n v="405"/>
    <s v="PPP"/>
    <s v="Active Un-Disbursed"/>
    <x v="0"/>
    <n v="100"/>
    <n v="20475"/>
    <n v="20475"/>
    <n v="20475"/>
    <n v="188361"/>
    <s v="Prestamos CDFI, LLC"/>
    <s v="1024 East Buckeye Road Suite 270"/>
    <s v="Phoenix"/>
    <s v="AZ"/>
    <n v="85034"/>
    <x v="0"/>
    <x v="0"/>
    <x v="0"/>
    <s v="McDonough"/>
    <s v="HENRY"/>
    <s v="GA"/>
    <s v="30253-3926"/>
    <s v="Phoenix"/>
    <s v="AZ"/>
    <d v="2021-05-20T00:00:00"/>
    <n v="188361"/>
    <x v="0"/>
    <s v="NA"/>
    <s v="NA"/>
  </r>
  <r>
    <x v="7921"/>
    <x v="2476"/>
    <s v="GA"/>
    <s v="2496 Bouldercliff Way SE"/>
    <s v="Atlanta"/>
    <s v="30316-3608"/>
    <x v="2"/>
    <n v="1110"/>
    <x v="0"/>
    <x v="11"/>
    <x v="0"/>
    <x v="9"/>
    <n v="4693829007"/>
    <n v="405"/>
    <s v="PPP"/>
    <s v="Active Un-Disbursed"/>
    <x v="0"/>
    <n v="100"/>
    <n v="5430"/>
    <n v="5430"/>
    <n v="5430"/>
    <n v="188361"/>
    <s v="Prestamos CDFI, LLC"/>
    <s v="1024 East Buckeye Road Suite 270"/>
    <s v="Phoenix"/>
    <s v="AZ"/>
    <n v="85034"/>
    <x v="0"/>
    <x v="0"/>
    <x v="0"/>
    <s v="Atlanta"/>
    <s v="DEKALB"/>
    <s v="GA"/>
    <s v="30316-3608"/>
    <s v="Phoenix"/>
    <s v="AZ"/>
    <d v="2021-05-20T00:00:00"/>
    <n v="188361"/>
    <x v="0"/>
    <s v="NA"/>
    <s v="NA"/>
  </r>
  <r>
    <x v="7922"/>
    <x v="2477"/>
    <s v="GA"/>
    <s v="489 Kings Gin Rd"/>
    <s v="Waco"/>
    <s v="30182-2059"/>
    <x v="5"/>
    <n v="8390"/>
    <x v="0"/>
    <x v="11"/>
    <x v="0"/>
    <x v="4"/>
    <n v="4144469003"/>
    <n v="405"/>
    <s v="PPP"/>
    <s v="Active Un-Disbursed"/>
    <x v="0"/>
    <n v="100"/>
    <n v="1287"/>
    <n v="1287"/>
    <n v="1287"/>
    <n v="188361"/>
    <s v="Prestamos CDFI, LLC"/>
    <s v="1024 East Buckeye Road Suite 270"/>
    <s v="Phoenix"/>
    <s v="AZ"/>
    <n v="85034"/>
    <x v="1"/>
    <x v="0"/>
    <x v="0"/>
    <s v="Waco"/>
    <s v="HARALSON"/>
    <s v="GA"/>
    <s v="30182-2059"/>
    <s v="Phoenix"/>
    <s v="AZ"/>
    <d v="2021-05-20T00:00:00"/>
    <n v="188361"/>
    <x v="0"/>
    <s v="NA"/>
    <s v="NA"/>
  </r>
  <r>
    <x v="7923"/>
    <x v="668"/>
    <s v="GA"/>
    <s v="25 Pecan Ln"/>
    <s v="Summerville"/>
    <s v="30747-5046"/>
    <x v="5"/>
    <n v="5310"/>
    <x v="0"/>
    <x v="11"/>
    <x v="0"/>
    <x v="4"/>
    <n v="4624719005"/>
    <n v="405"/>
    <s v="PPP"/>
    <s v="Active Un-Disbursed"/>
    <x v="0"/>
    <n v="100"/>
    <n v="10625"/>
    <n v="10625"/>
    <n v="10625"/>
    <n v="188361"/>
    <s v="Prestamos CDFI, LLC"/>
    <s v="1024 East Buckeye Road Suite 270"/>
    <s v="Phoenix"/>
    <s v="AZ"/>
    <n v="85034"/>
    <x v="1"/>
    <x v="0"/>
    <x v="0"/>
    <s v="Summerville"/>
    <s v="CHATTOOGA"/>
    <s v="GA"/>
    <s v="30747-5046"/>
    <s v="Phoenix"/>
    <s v="AZ"/>
    <d v="2021-05-20T00:00:00"/>
    <n v="188361"/>
    <x v="1"/>
    <s v="NA"/>
    <s v="NA"/>
  </r>
  <r>
    <x v="7924"/>
    <x v="2478"/>
    <s v="GA"/>
    <s v="4586 Cedar Park Dr N/A"/>
    <s v="Stone Mountain"/>
    <s v="30083-1866"/>
    <x v="11"/>
    <n v="4210"/>
    <x v="0"/>
    <x v="11"/>
    <x v="16"/>
    <x v="7"/>
    <n v="4706999001"/>
    <n v="405"/>
    <s v="PPP"/>
    <s v="Active Un-Disbursed"/>
    <x v="0"/>
    <n v="100"/>
    <n v="1889"/>
    <n v="1889"/>
    <n v="1889"/>
    <n v="262380"/>
    <s v="Leader Bank, National Association"/>
    <s v="180 Massachusetts Ave"/>
    <s v="ARLINGTON"/>
    <s v="MA"/>
    <s v="02474-8448"/>
    <x v="0"/>
    <x v="0"/>
    <x v="0"/>
    <s v="Stone Mountain"/>
    <s v="DEKALB"/>
    <s v="GA"/>
    <s v="30083-1866"/>
    <s v="ARLINGTON"/>
    <s v="MA"/>
    <d v="2021-05-20T00:00:00"/>
    <n v="262380"/>
    <x v="0"/>
    <s v="NA"/>
    <s v="NA"/>
  </r>
  <r>
    <x v="7925"/>
    <x v="37"/>
    <s v="GA"/>
    <s v="5977 Whitesville Rd N/A"/>
    <s v="Columbus"/>
    <s v="31904-3660"/>
    <x v="6"/>
    <n v="2112"/>
    <x v="0"/>
    <x v="11"/>
    <x v="16"/>
    <x v="5"/>
    <n v="4596699003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Columbus"/>
    <s v="MUSCOGEE"/>
    <s v="GA"/>
    <s v="31904-3660"/>
    <s v="ARLINGTON"/>
    <s v="MA"/>
    <d v="2021-05-20T00:00:00"/>
    <n v="262380"/>
    <x v="0"/>
    <s v="NA"/>
    <s v="NA"/>
  </r>
  <r>
    <x v="7926"/>
    <x v="0"/>
    <s v="GA"/>
    <s v="612 S Evelyn Pl NW"/>
    <s v="Atlanta"/>
    <s v="30318-6470"/>
    <x v="1"/>
    <n v="1720"/>
    <x v="0"/>
    <x v="11"/>
    <x v="0"/>
    <x v="9"/>
    <n v="4116829007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18-6470"/>
    <s v="Phoenix"/>
    <s v="AZ"/>
    <s v="NA"/>
    <n v="188361"/>
    <x v="0"/>
    <s v="NA"/>
    <s v="NA"/>
  </r>
  <r>
    <x v="7927"/>
    <x v="631"/>
    <s v="GA"/>
    <s v="307 Freedom Ct"/>
    <s v="Jonesboro"/>
    <s v="30238-4785"/>
    <x v="6"/>
    <n v="2112"/>
    <x v="0"/>
    <x v="11"/>
    <x v="0"/>
    <x v="0"/>
    <n v="3889509002"/>
    <n v="405"/>
    <s v="PPP"/>
    <s v="Exemption 4"/>
    <x v="0"/>
    <n v="100"/>
    <n v="20207"/>
    <n v="20207"/>
    <n v="0"/>
    <n v="188361"/>
    <s v="Prestamos CDFI, LLC"/>
    <s v="1024 East Buckeye Road Suite 270"/>
    <s v="Phoenix"/>
    <s v="AZ"/>
    <n v="85034"/>
    <x v="0"/>
    <x v="0"/>
    <x v="0"/>
    <s v="Jonesboro"/>
    <s v="CLAYTON"/>
    <s v="GA"/>
    <s v="30238-4785"/>
    <s v="Phoenix"/>
    <s v="AZ"/>
    <s v="NA"/>
    <n v="188361"/>
    <x v="0"/>
    <s v="NA"/>
    <s v="NA"/>
  </r>
  <r>
    <x v="7928"/>
    <x v="2479"/>
    <s v="GA"/>
    <s v="3070 Windward Plz F158"/>
    <s v="Alpharetta"/>
    <s v="30005-8771"/>
    <x v="15"/>
    <n v="1310"/>
    <x v="2"/>
    <x v="11"/>
    <x v="16"/>
    <x v="2"/>
    <n v="4471089004"/>
    <n v="405"/>
    <s v="PPP"/>
    <s v="Active Un-Disbursed"/>
    <x v="0"/>
    <n v="100"/>
    <n v="120833"/>
    <n v="120833"/>
    <n v="120833"/>
    <n v="262380"/>
    <s v="Leader Bank, National Association"/>
    <s v="180 Massachusetts Ave"/>
    <s v="ARLINGTON"/>
    <s v="MA"/>
    <s v="02474-8448"/>
    <x v="0"/>
    <x v="0"/>
    <x v="0"/>
    <s v="Alpharetta"/>
    <s v="FULTON"/>
    <s v="GA"/>
    <s v="30005-8771"/>
    <s v="ARLINGTON"/>
    <s v="MA"/>
    <d v="2021-05-20T00:00:00"/>
    <n v="262380"/>
    <x v="1"/>
    <s v="NA"/>
    <s v="NA"/>
  </r>
  <r>
    <x v="7929"/>
    <x v="0"/>
    <s v="GA"/>
    <s v="501 Coachman Cir"/>
    <s v="Canton"/>
    <s v="30115-1894"/>
    <x v="3"/>
    <n v="9999"/>
    <x v="0"/>
    <x v="11"/>
    <x v="0"/>
    <x v="6"/>
    <n v="3827939007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Canton"/>
    <s v="CHEROKEE"/>
    <s v="GA"/>
    <s v="30115-1894"/>
    <s v="Phoenix"/>
    <s v="AZ"/>
    <s v="NA"/>
    <n v="188361"/>
    <x v="1"/>
    <s v="NA"/>
    <s v="NA"/>
  </r>
  <r>
    <x v="7930"/>
    <x v="673"/>
    <s v="GA"/>
    <s v="3065 Parkridge Dr"/>
    <s v="Grovetown"/>
    <s v="30813-1234"/>
    <x v="10"/>
    <n v="2210"/>
    <x v="0"/>
    <x v="11"/>
    <x v="0"/>
    <x v="10"/>
    <n v="4505199001"/>
    <n v="405"/>
    <s v="PPP"/>
    <s v="Active Un-Disbursed"/>
    <x v="0"/>
    <n v="100"/>
    <n v="7290"/>
    <n v="7290"/>
    <n v="7290"/>
    <n v="188361"/>
    <s v="Prestamos CDFI, LLC"/>
    <s v="1024 East Buckeye Road Suite 270"/>
    <s v="Phoenix"/>
    <s v="AZ"/>
    <n v="85034"/>
    <x v="0"/>
    <x v="0"/>
    <x v="0"/>
    <s v="Grovetown"/>
    <s v="COLUMBIA"/>
    <s v="GA"/>
    <s v="30813-1234"/>
    <s v="Phoenix"/>
    <s v="AZ"/>
    <d v="2021-05-20T00:00:00"/>
    <n v="188361"/>
    <x v="1"/>
    <s v="NA"/>
    <s v="NA"/>
  </r>
  <r>
    <x v="7931"/>
    <x v="53"/>
    <s v="GA"/>
    <s v="1219 Ball Park Ave NE N/A"/>
    <s v="Dawson"/>
    <s v="39842-1282"/>
    <x v="17"/>
    <n v="6120"/>
    <x v="0"/>
    <x v="11"/>
    <x v="16"/>
    <x v="5"/>
    <n v="4071089005"/>
    <n v="405"/>
    <s v="PPP"/>
    <s v="Active Un-Disbursed"/>
    <x v="0"/>
    <n v="100"/>
    <n v="25000"/>
    <n v="25000"/>
    <n v="25000"/>
    <n v="262380"/>
    <s v="Leader Bank, National Association"/>
    <s v="180 Massachusetts Ave"/>
    <s v="ARLINGTON"/>
    <s v="MA"/>
    <s v="02474-8448"/>
    <x v="1"/>
    <x v="0"/>
    <x v="0"/>
    <s v="Dawson"/>
    <s v="TERRELL"/>
    <s v="GA"/>
    <s v="39842-1282"/>
    <s v="ARLINGTON"/>
    <s v="MA"/>
    <d v="2021-05-20T00:00:00"/>
    <n v="262380"/>
    <x v="0"/>
    <s v="NA"/>
    <s v="NA"/>
  </r>
  <r>
    <x v="7932"/>
    <x v="2480"/>
    <s v="GA"/>
    <s v="810 Creste Dr"/>
    <s v="Decatur"/>
    <s v="30035-4135"/>
    <x v="4"/>
    <n v="6118"/>
    <x v="0"/>
    <x v="11"/>
    <x v="0"/>
    <x v="7"/>
    <n v="4381979007"/>
    <n v="405"/>
    <s v="PPP"/>
    <s v="Exemption 4"/>
    <x v="0"/>
    <n v="100"/>
    <n v="17540"/>
    <n v="17540"/>
    <n v="0"/>
    <n v="188361"/>
    <s v="Prestamos CDFI, LLC"/>
    <s v="1024 East Buckeye Road Suite 270"/>
    <s v="Phoenix"/>
    <s v="AZ"/>
    <n v="85034"/>
    <x v="0"/>
    <x v="0"/>
    <x v="0"/>
    <s v="Decatur"/>
    <s v="DEKALB"/>
    <s v="GA"/>
    <s v="30035-4135"/>
    <s v="Phoenix"/>
    <s v="AZ"/>
    <s v="NA"/>
    <n v="188361"/>
    <x v="0"/>
    <s v="NA"/>
    <s v="NA"/>
  </r>
  <r>
    <x v="7933"/>
    <x v="99"/>
    <s v="GA"/>
    <s v="34 Ferguson Dr"/>
    <s v="Euharlee"/>
    <s v="30145-2786"/>
    <x v="2"/>
    <n v="2330"/>
    <x v="0"/>
    <x v="11"/>
    <x v="1"/>
    <x v="6"/>
    <n v="3859049005"/>
    <n v="405"/>
    <s v="PPP"/>
    <s v="Active Un-Disbursed"/>
    <x v="0"/>
    <n v="100"/>
    <n v="14583"/>
    <n v="14583"/>
    <n v="14583"/>
    <n v="529472"/>
    <s v="Capital Plus Financial, LLC"/>
    <s v="2247 Central Drive"/>
    <s v="Bedford"/>
    <s v="TX"/>
    <n v="76021"/>
    <x v="1"/>
    <x v="0"/>
    <x v="0"/>
    <s v="Euharlee"/>
    <s v="BARTOW"/>
    <s v="GA"/>
    <s v="30145-2786"/>
    <s v="Bedford"/>
    <s v="TX"/>
    <d v="2021-05-20T00:00:00"/>
    <n v="529472"/>
    <x v="1"/>
    <s v="NA"/>
    <s v="NA"/>
  </r>
  <r>
    <x v="7934"/>
    <x v="2341"/>
    <s v="GA"/>
    <s v="1079 Thornwoode Ln"/>
    <s v="Stone Mountain"/>
    <s v="30083-2888"/>
    <x v="12"/>
    <n v="1921"/>
    <x v="0"/>
    <x v="11"/>
    <x v="0"/>
    <x v="7"/>
    <n v="4780939003"/>
    <n v="405"/>
    <s v="PPP"/>
    <s v="Active Un-Disbursed"/>
    <x v="0"/>
    <n v="100"/>
    <n v="312"/>
    <n v="312"/>
    <n v="312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3-2888"/>
    <s v="Phoenix"/>
    <s v="AZ"/>
    <d v="2021-05-20T00:00:00"/>
    <n v="188361"/>
    <x v="0"/>
    <s v="NA"/>
    <s v="NA"/>
  </r>
  <r>
    <x v="7935"/>
    <x v="37"/>
    <s v="GA"/>
    <s v="311 White Creek Loop"/>
    <s v="Rockmart"/>
    <s v="30153-8109"/>
    <x v="17"/>
    <n v="6120"/>
    <x v="0"/>
    <x v="11"/>
    <x v="1"/>
    <x v="4"/>
    <n v="4707649003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Rockmart"/>
    <s v="PAULDING"/>
    <s v="GA"/>
    <s v="30153-8109"/>
    <s v="Bedford"/>
    <s v="TX"/>
    <d v="2021-05-20T00:00:00"/>
    <n v="529472"/>
    <x v="1"/>
    <s v="NA"/>
    <s v="NA"/>
  </r>
  <r>
    <x v="7936"/>
    <x v="798"/>
    <s v="GA"/>
    <s v="1234 Northview Ext"/>
    <s v="Thomson"/>
    <s v="30824-4086"/>
    <x v="6"/>
    <n v="2112"/>
    <x v="0"/>
    <x v="11"/>
    <x v="0"/>
    <x v="11"/>
    <n v="4580439001"/>
    <n v="405"/>
    <s v="PPP"/>
    <s v="Exemption 4"/>
    <x v="0"/>
    <n v="100"/>
    <n v="20180"/>
    <n v="20180"/>
    <n v="0"/>
    <n v="188361"/>
    <s v="Prestamos CDFI, LLC"/>
    <s v="1024 East Buckeye Road Suite 270"/>
    <s v="Phoenix"/>
    <s v="AZ"/>
    <n v="85034"/>
    <x v="1"/>
    <x v="0"/>
    <x v="0"/>
    <s v="Thomson"/>
    <s v="MCDUFFIE"/>
    <s v="GA"/>
    <s v="30824-4086"/>
    <s v="Phoenix"/>
    <s v="AZ"/>
    <s v="NA"/>
    <n v="188361"/>
    <x v="0"/>
    <s v="NA"/>
    <s v="NA"/>
  </r>
  <r>
    <x v="7937"/>
    <x v="2481"/>
    <s v="GA"/>
    <s v="4074 Magnolia Ln"/>
    <s v="Forest Park"/>
    <s v="30297-1143"/>
    <x v="5"/>
    <n v="4110"/>
    <x v="0"/>
    <x v="11"/>
    <x v="19"/>
    <x v="9"/>
    <n v="4176969005"/>
    <n v="405"/>
    <s v="PPS"/>
    <s v="Active Un-Disbursed"/>
    <x v="0"/>
    <n v="100"/>
    <n v="13151"/>
    <n v="13151"/>
    <n v="13151"/>
    <n v="433060"/>
    <s v="The Enterprise Center Capital Corporation"/>
    <s v="4548 Market Street"/>
    <s v="Philadelphia"/>
    <s v="PA"/>
    <n v="19139"/>
    <x v="0"/>
    <x v="0"/>
    <x v="0"/>
    <s v="Forest Park"/>
    <s v="CLAYTON"/>
    <s v="GA"/>
    <s v="30297-1143"/>
    <s v="Philadelphia"/>
    <s v="PA"/>
    <d v="2021-05-20T00:00:00"/>
    <n v="433060"/>
    <x v="0"/>
    <s v="NA"/>
    <s v="NA"/>
  </r>
  <r>
    <x v="7938"/>
    <x v="288"/>
    <s v="GA"/>
    <s v="2535 Rice St"/>
    <s v="Columbus"/>
    <s v="31903-3403"/>
    <x v="1"/>
    <n v="1720"/>
    <x v="0"/>
    <x v="11"/>
    <x v="13"/>
    <x v="5"/>
    <n v="3841009006"/>
    <n v="405"/>
    <s v="PPS"/>
    <s v="Active Un-Disbursed"/>
    <x v="0"/>
    <n v="100"/>
    <n v="20656"/>
    <n v="20656"/>
    <n v="20656"/>
    <n v="71432"/>
    <s v="Texas National Bank"/>
    <s v="201 S Texas Ave"/>
    <s v="MERCEDES"/>
    <s v="TX"/>
    <s v="78570-3123"/>
    <x v="0"/>
    <x v="0"/>
    <x v="0"/>
    <s v="Columbus"/>
    <s v="MUSCOGEE"/>
    <s v="GA"/>
    <s v="31903-3403"/>
    <s v="MERCEDES"/>
    <s v="TX"/>
    <d v="2021-05-20T00:00:00"/>
    <n v="71432"/>
    <x v="0"/>
    <s v="NA"/>
    <s v="NA"/>
  </r>
  <r>
    <x v="7939"/>
    <x v="46"/>
    <s v="GA"/>
    <s v="1088 Sims Dr.null"/>
    <s v="Augusta"/>
    <n v="30909"/>
    <x v="5"/>
    <n v="5310"/>
    <x v="0"/>
    <x v="11"/>
    <x v="13"/>
    <x v="10"/>
    <n v="4531909004"/>
    <n v="405"/>
    <s v="PPS"/>
    <s v="Active Un-Disbursed"/>
    <x v="0"/>
    <n v="100"/>
    <n v="5000"/>
    <n v="5000"/>
    <n v="5000"/>
    <n v="71432"/>
    <s v="Texas National Bank"/>
    <s v="201 S Texas Ave"/>
    <s v="MERCEDES"/>
    <s v="TX"/>
    <s v="78570-3123"/>
    <x v="0"/>
    <x v="0"/>
    <x v="0"/>
    <s v="Augusta"/>
    <s v="RICHMOND"/>
    <s v="GA"/>
    <n v="30909"/>
    <s v="MERCEDES"/>
    <s v="TX"/>
    <d v="2021-05-20T00:00:00"/>
    <n v="71432"/>
    <x v="1"/>
    <s v="NA"/>
    <s v="NA"/>
  </r>
  <r>
    <x v="7940"/>
    <x v="37"/>
    <s v="GA"/>
    <s v="1250 Elva Dr SW N/A"/>
    <s v="Atlanta"/>
    <s v="30331-7324"/>
    <x v="12"/>
    <n v="1618"/>
    <x v="0"/>
    <x v="11"/>
    <x v="15"/>
    <x v="9"/>
    <n v="39245490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Atlanta"/>
    <s v="FULTON"/>
    <s v="GA"/>
    <s v="30331-7324"/>
    <s v="Brea"/>
    <s v="CA"/>
    <d v="2021-05-20T00:00:00"/>
    <n v="514546"/>
    <x v="1"/>
    <s v="NA"/>
    <s v="NA"/>
  </r>
  <r>
    <x v="7941"/>
    <x v="1211"/>
    <s v="GA"/>
    <s v="680 Powder Springs St Ste 108"/>
    <s v="Marietta"/>
    <s v="30064-3683"/>
    <x v="2"/>
    <n v="2513"/>
    <x v="4"/>
    <x v="11"/>
    <x v="16"/>
    <x v="6"/>
    <n v="4606479001"/>
    <n v="405"/>
    <s v="PPP"/>
    <s v="Active Un-Disbursed"/>
    <x v="0"/>
    <n v="100"/>
    <n v="20387"/>
    <n v="20387"/>
    <n v="20387"/>
    <n v="262380"/>
    <s v="Leader Bank, National Association"/>
    <s v="180 Massachusetts Ave"/>
    <s v="ARLINGTON"/>
    <s v="MA"/>
    <s v="02474-8448"/>
    <x v="0"/>
    <x v="0"/>
    <x v="0"/>
    <s v="Marietta"/>
    <s v="COBB"/>
    <s v="GA"/>
    <s v="30064-3683"/>
    <s v="ARLINGTON"/>
    <s v="MA"/>
    <d v="2021-05-20T00:00:00"/>
    <n v="262380"/>
    <x v="1"/>
    <s v="NA"/>
    <s v="NA"/>
  </r>
  <r>
    <x v="7942"/>
    <x v="2482"/>
    <s v="GA"/>
    <s v="3085 Crest Ridge Cir SW N/A"/>
    <s v="Marietta"/>
    <s v="30060-4531"/>
    <x v="5"/>
    <n v="5310"/>
    <x v="0"/>
    <x v="11"/>
    <x v="16"/>
    <x v="6"/>
    <n v="4082999002"/>
    <n v="405"/>
    <s v="PPP"/>
    <s v="Active Un-Disbursed"/>
    <x v="0"/>
    <n v="100"/>
    <n v="7145"/>
    <n v="7145"/>
    <n v="7145"/>
    <n v="262380"/>
    <s v="Leader Bank, National Association"/>
    <s v="180 Massachusetts Ave"/>
    <s v="ARLINGTON"/>
    <s v="MA"/>
    <s v="02474-8448"/>
    <x v="0"/>
    <x v="0"/>
    <x v="0"/>
    <s v="Marietta"/>
    <s v="COBB"/>
    <s v="GA"/>
    <s v="30060-4531"/>
    <s v="ARLINGTON"/>
    <s v="MA"/>
    <d v="2021-05-20T00:00:00"/>
    <n v="262380"/>
    <x v="0"/>
    <s v="NA"/>
    <s v="NA"/>
  </r>
  <r>
    <x v="7943"/>
    <x v="2483"/>
    <s v="GA"/>
    <s v="1109 Gaines Dr Lot 38"/>
    <s v="Perry"/>
    <s v="31069-5132"/>
    <x v="5"/>
    <n v="5310"/>
    <x v="0"/>
    <x v="11"/>
    <x v="0"/>
    <x v="13"/>
    <n v="3833739002"/>
    <n v="405"/>
    <s v="PPP"/>
    <s v="Exemption 4"/>
    <x v="0"/>
    <n v="100"/>
    <n v="1927"/>
    <n v="1927"/>
    <n v="0"/>
    <n v="188361"/>
    <s v="Prestamos CDFI, LLC"/>
    <s v="1024 East Buckeye Road Suite 270"/>
    <s v="Phoenix"/>
    <s v="AZ"/>
    <n v="85034"/>
    <x v="0"/>
    <x v="0"/>
    <x v="0"/>
    <s v="Perry"/>
    <s v="HOUSTON"/>
    <s v="GA"/>
    <s v="31069-5132"/>
    <s v="Phoenix"/>
    <s v="AZ"/>
    <s v="NA"/>
    <n v="188361"/>
    <x v="1"/>
    <s v="NA"/>
    <s v="NA"/>
  </r>
  <r>
    <x v="7944"/>
    <x v="42"/>
    <s v="GA"/>
    <s v="6530 Woodford Rd"/>
    <s v="College Park"/>
    <s v="30349-4528"/>
    <x v="5"/>
    <n v="8410"/>
    <x v="0"/>
    <x v="11"/>
    <x v="13"/>
    <x v="0"/>
    <n v="4687859009"/>
    <n v="405"/>
    <s v="PPS"/>
    <s v="Active Un-Disbursed"/>
    <x v="0"/>
    <n v="100"/>
    <n v="20000"/>
    <n v="20000"/>
    <n v="20000"/>
    <n v="71432"/>
    <s v="Texas National Bank"/>
    <s v="201 S Texas Ave"/>
    <s v="MERCEDES"/>
    <s v="TX"/>
    <s v="78570-3123"/>
    <x v="0"/>
    <x v="0"/>
    <x v="0"/>
    <s v="College Park"/>
    <s v="FULTON"/>
    <s v="GA"/>
    <s v="30349-4528"/>
    <s v="MERCEDES"/>
    <s v="TX"/>
    <d v="2021-05-20T00:00:00"/>
    <n v="71432"/>
    <x v="1"/>
    <s v="NA"/>
    <s v="NA"/>
  </r>
  <r>
    <x v="7945"/>
    <x v="2484"/>
    <s v="GA"/>
    <s v="605 Stubbs Street N/A"/>
    <s v="Oglethorpe"/>
    <n v="31068"/>
    <x v="5"/>
    <n v="4230"/>
    <x v="0"/>
    <x v="11"/>
    <x v="16"/>
    <x v="5"/>
    <n v="4543969008"/>
    <n v="405"/>
    <s v="PPP"/>
    <s v="Active Un-Disbursed"/>
    <x v="0"/>
    <n v="100"/>
    <n v="8004"/>
    <n v="8004"/>
    <n v="8004"/>
    <n v="262380"/>
    <s v="Leader Bank, National Association"/>
    <s v="180 Massachusetts Ave"/>
    <s v="ARLINGTON"/>
    <s v="MA"/>
    <s v="02474-8448"/>
    <x v="1"/>
    <x v="0"/>
    <x v="0"/>
    <s v="Oglethorpe"/>
    <s v="MACON"/>
    <s v="GA"/>
    <n v="31068"/>
    <s v="ARLINGTON"/>
    <s v="MA"/>
    <d v="2021-05-20T00:00:00"/>
    <n v="262380"/>
    <x v="0"/>
    <s v="NA"/>
    <s v="NA"/>
  </r>
  <r>
    <x v="7946"/>
    <x v="37"/>
    <s v="GA"/>
    <s v="5252 Crystal Ct"/>
    <s v="Columbus"/>
    <s v="31907-8018"/>
    <x v="12"/>
    <n v="1922"/>
    <x v="0"/>
    <x v="11"/>
    <x v="13"/>
    <x v="5"/>
    <n v="3740729000"/>
    <n v="405"/>
    <s v="PPS"/>
    <s v="Active Un-Disbursed"/>
    <x v="0"/>
    <n v="100"/>
    <n v="20833"/>
    <n v="20833"/>
    <n v="20833"/>
    <n v="71432"/>
    <s v="Texas National Bank"/>
    <s v="201 S Texas Ave"/>
    <s v="MERCEDES"/>
    <s v="TX"/>
    <s v="78570-3123"/>
    <x v="0"/>
    <x v="0"/>
    <x v="0"/>
    <s v="Columbus"/>
    <s v="MUSCOGEE"/>
    <s v="GA"/>
    <s v="31907-8018"/>
    <s v="MERCEDES"/>
    <s v="TX"/>
    <d v="2021-05-20T00:00:00"/>
    <n v="71432"/>
    <x v="1"/>
    <s v="NA"/>
    <s v="NA"/>
  </r>
  <r>
    <x v="7947"/>
    <x v="0"/>
    <s v="GA"/>
    <s v="2847 Walden Lake Bnd"/>
    <s v="Decatur"/>
    <s v="30035-4174"/>
    <x v="2"/>
    <n v="2330"/>
    <x v="0"/>
    <x v="11"/>
    <x v="0"/>
    <x v="7"/>
    <n v="428168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ecatur"/>
    <s v="DEKALB"/>
    <s v="GA"/>
    <s v="30035-4174"/>
    <s v="Phoenix"/>
    <s v="AZ"/>
    <d v="2021-05-20T00:00:00"/>
    <n v="188361"/>
    <x v="0"/>
    <s v="NA"/>
    <s v="NA"/>
  </r>
  <r>
    <x v="7948"/>
    <x v="2485"/>
    <s v="GA"/>
    <s v="325 Centennial Olympic Park Dr NW 325 Centennial Olympic Park Drive Northwestnull"/>
    <s v="Atlanta"/>
    <s v="30313-1904"/>
    <x v="2"/>
    <n v="2320"/>
    <x v="10"/>
    <x v="11"/>
    <x v="13"/>
    <x v="9"/>
    <n v="4074309005"/>
    <n v="405"/>
    <s v="PPP"/>
    <s v="Active Un-Disbursed"/>
    <x v="0"/>
    <n v="100"/>
    <n v="53000"/>
    <n v="53000"/>
    <n v="53000"/>
    <n v="71432"/>
    <s v="Texas National Bank"/>
    <s v="201 S Texas Ave"/>
    <s v="MERCEDES"/>
    <s v="TX"/>
    <s v="78570-3123"/>
    <x v="0"/>
    <x v="0"/>
    <x v="0"/>
    <s v="Atlanta"/>
    <s v="FULTON"/>
    <s v="GA"/>
    <s v="30313-1904"/>
    <s v="MERCEDES"/>
    <s v="TX"/>
    <d v="2021-05-20T00:00:00"/>
    <n v="71432"/>
    <x v="0"/>
    <s v="NA"/>
    <s v="NA"/>
  </r>
  <r>
    <x v="7949"/>
    <x v="590"/>
    <s v="GA"/>
    <s v="254 Ivey Dr"/>
    <s v="Bethlehem"/>
    <s v="30620-4741"/>
    <x v="6"/>
    <n v="2112"/>
    <x v="0"/>
    <x v="11"/>
    <x v="0"/>
    <x v="11"/>
    <n v="4253619010"/>
    <n v="405"/>
    <s v="PPP"/>
    <s v="Exemption 4"/>
    <x v="0"/>
    <n v="100"/>
    <n v="19790"/>
    <n v="19790"/>
    <n v="0"/>
    <n v="188361"/>
    <s v="Prestamos CDFI, LLC"/>
    <s v="1024 East Buckeye Road Suite 270"/>
    <s v="Phoenix"/>
    <s v="AZ"/>
    <n v="85034"/>
    <x v="1"/>
    <x v="0"/>
    <x v="0"/>
    <s v="Bethlehem"/>
    <s v="WALTON"/>
    <s v="GA"/>
    <s v="30620-4741"/>
    <s v="Phoenix"/>
    <s v="AZ"/>
    <s v="NA"/>
    <n v="188361"/>
    <x v="1"/>
    <s v="NA"/>
    <s v="NA"/>
  </r>
  <r>
    <x v="7950"/>
    <x v="113"/>
    <s v="GA"/>
    <s v="115 Rollingwood Dr Apt B"/>
    <s v="Dublin"/>
    <s v="31021-7191"/>
    <x v="6"/>
    <n v="2112"/>
    <x v="0"/>
    <x v="11"/>
    <x v="1"/>
    <x v="10"/>
    <n v="4024559001"/>
    <n v="405"/>
    <s v="PPP"/>
    <s v="Active Un-Disbursed"/>
    <x v="0"/>
    <n v="100"/>
    <n v="7291"/>
    <n v="7291"/>
    <n v="7291"/>
    <n v="529472"/>
    <s v="Capital Plus Financial, LLC"/>
    <s v="2247 Central Drive"/>
    <s v="Bedford"/>
    <s v="TX"/>
    <n v="76021"/>
    <x v="1"/>
    <x v="0"/>
    <x v="0"/>
    <s v="Dublin"/>
    <s v="LAURENS"/>
    <s v="GA"/>
    <s v="31021-7191"/>
    <s v="Bedford"/>
    <s v="TX"/>
    <d v="2021-05-20T00:00:00"/>
    <n v="529472"/>
    <x v="1"/>
    <s v="NA"/>
    <s v="NA"/>
  </r>
  <r>
    <x v="7951"/>
    <x v="449"/>
    <s v="GA"/>
    <s v="586 Moreland Ave"/>
    <s v="Macon"/>
    <s v="31206-1757"/>
    <x v="13"/>
    <n v="1610"/>
    <x v="0"/>
    <x v="11"/>
    <x v="0"/>
    <x v="5"/>
    <n v="4011139005"/>
    <n v="405"/>
    <s v="PPP"/>
    <s v="Exemption 4"/>
    <x v="0"/>
    <n v="100"/>
    <n v="20829"/>
    <n v="20829"/>
    <n v="0"/>
    <n v="188361"/>
    <s v="Prestamos CDFI, LLC"/>
    <s v="1024 East Buckeye Road Suite 270"/>
    <s v="Phoenix"/>
    <s v="AZ"/>
    <n v="85034"/>
    <x v="0"/>
    <x v="0"/>
    <x v="0"/>
    <s v="Macon"/>
    <s v="BIBB"/>
    <s v="GA"/>
    <s v="31206-1757"/>
    <s v="Phoenix"/>
    <s v="AZ"/>
    <s v="NA"/>
    <n v="188361"/>
    <x v="0"/>
    <s v="NA"/>
    <s v="NA"/>
  </r>
  <r>
    <x v="7952"/>
    <x v="251"/>
    <s v="GA"/>
    <s v="828 Ray St"/>
    <s v="Griffin"/>
    <s v="30223-2349"/>
    <x v="5"/>
    <n v="4110"/>
    <x v="0"/>
    <x v="11"/>
    <x v="0"/>
    <x v="1"/>
    <n v="4662979003"/>
    <n v="405"/>
    <s v="PPP"/>
    <s v="Active Un-Disbursed"/>
    <x v="0"/>
    <n v="100"/>
    <n v="19895"/>
    <n v="19895"/>
    <n v="19895"/>
    <n v="188361"/>
    <s v="Prestamos CDFI, LLC"/>
    <s v="1024 East Buckeye Road Suite 270"/>
    <s v="Phoenix"/>
    <s v="AZ"/>
    <n v="85034"/>
    <x v="1"/>
    <x v="0"/>
    <x v="0"/>
    <s v="Griffin"/>
    <s v="SPALDING"/>
    <s v="GA"/>
    <s v="30223-2349"/>
    <s v="Phoenix"/>
    <s v="AZ"/>
    <d v="2021-05-20T00:00:00"/>
    <n v="188361"/>
    <x v="0"/>
    <s v="NA"/>
    <s v="NA"/>
  </r>
  <r>
    <x v="7953"/>
    <x v="47"/>
    <s v="GA"/>
    <s v="1045 Jim Truesdell Rd SE"/>
    <s v="Darien"/>
    <s v="31305-4547"/>
    <x v="0"/>
    <n v="3130"/>
    <x v="0"/>
    <x v="11"/>
    <x v="0"/>
    <x v="8"/>
    <n v="3889499001"/>
    <n v="405"/>
    <s v="PPP"/>
    <s v="Active Un-Disbursed"/>
    <x v="0"/>
    <n v="100"/>
    <n v="3750"/>
    <n v="3750"/>
    <n v="3750"/>
    <n v="188361"/>
    <s v="Prestamos CDFI, LLC"/>
    <s v="1024 East Buckeye Road Suite 270"/>
    <s v="Phoenix"/>
    <s v="AZ"/>
    <n v="85034"/>
    <x v="1"/>
    <x v="0"/>
    <x v="0"/>
    <s v="Darien"/>
    <s v="MCINTOSH"/>
    <s v="GA"/>
    <s v="31305-4547"/>
    <s v="Phoenix"/>
    <s v="AZ"/>
    <d v="2021-05-20T00:00:00"/>
    <n v="188361"/>
    <x v="1"/>
    <s v="NA"/>
    <s v="NA"/>
  </r>
  <r>
    <x v="7954"/>
    <x v="1"/>
    <s v="GA"/>
    <s v="4355 Cascade Rd SW Apt F2"/>
    <s v="Atlanta"/>
    <s v="30331-2028"/>
    <x v="13"/>
    <n v="4410"/>
    <x v="0"/>
    <x v="11"/>
    <x v="0"/>
    <x v="9"/>
    <n v="4666759004"/>
    <n v="405"/>
    <s v="PPP"/>
    <s v="Exemption 4"/>
    <x v="0"/>
    <n v="100"/>
    <n v="20830"/>
    <n v="20830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31-2028"/>
    <s v="Phoenix"/>
    <s v="AZ"/>
    <s v="NA"/>
    <n v="188361"/>
    <x v="1"/>
    <s v="NA"/>
    <s v="NA"/>
  </r>
  <r>
    <x v="7955"/>
    <x v="2486"/>
    <s v="GA"/>
    <s v="2801 Pine Valley Rd"/>
    <s v="Albany"/>
    <s v="31707-2219"/>
    <x v="6"/>
    <n v="2112"/>
    <x v="0"/>
    <x v="11"/>
    <x v="0"/>
    <x v="5"/>
    <n v="4192699007"/>
    <n v="405"/>
    <s v="PPP"/>
    <s v="Active Un-Disbursed"/>
    <x v="0"/>
    <n v="100"/>
    <n v="14220"/>
    <n v="14220"/>
    <n v="14220"/>
    <n v="188361"/>
    <s v="Prestamos CDFI, LLC"/>
    <s v="1024 East Buckeye Road Suite 270"/>
    <s v="Phoenix"/>
    <s v="AZ"/>
    <n v="85034"/>
    <x v="0"/>
    <x v="0"/>
    <x v="0"/>
    <s v="Albany"/>
    <s v="DOUGHERTY"/>
    <s v="GA"/>
    <s v="31707-2219"/>
    <s v="Phoenix"/>
    <s v="AZ"/>
    <d v="2021-05-20T00:00:00"/>
    <n v="188361"/>
    <x v="1"/>
    <s v="NA"/>
    <s v="NA"/>
  </r>
  <r>
    <x v="7956"/>
    <x v="2487"/>
    <s v="GA"/>
    <s v="128 Major Stewart Rd"/>
    <s v="Gordon"/>
    <s v="31031-3020"/>
    <x v="15"/>
    <n v="1130"/>
    <x v="0"/>
    <x v="11"/>
    <x v="1"/>
    <x v="13"/>
    <n v="4296729008"/>
    <n v="405"/>
    <s v="PPP"/>
    <s v="Active Un-Disbursed"/>
    <x v="0"/>
    <n v="100"/>
    <n v="6520"/>
    <n v="6520"/>
    <n v="6520"/>
    <n v="529472"/>
    <s v="Capital Plus Financial, LLC"/>
    <s v="2247 Central Drive"/>
    <s v="Bedford"/>
    <s v="TX"/>
    <n v="76021"/>
    <x v="1"/>
    <x v="0"/>
    <x v="0"/>
    <s v="Gordon"/>
    <s v="WILKINSON"/>
    <s v="GA"/>
    <s v="31031-3020"/>
    <s v="Bedford"/>
    <s v="TX"/>
    <d v="2021-05-20T00:00:00"/>
    <n v="529472"/>
    <x v="1"/>
    <s v="NA"/>
    <s v="NA"/>
  </r>
  <r>
    <x v="7957"/>
    <x v="37"/>
    <s v="GA"/>
    <s v="689 Bryant Rd N/A"/>
    <s v="Cohutta"/>
    <s v="30710-7306"/>
    <x v="13"/>
    <n v="1112"/>
    <x v="0"/>
    <x v="11"/>
    <x v="16"/>
    <x v="4"/>
    <n v="4827099009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Cohutta"/>
    <s v="WHITFIELD"/>
    <s v="GA"/>
    <s v="30710-7306"/>
    <s v="ARLINGTON"/>
    <s v="MA"/>
    <d v="2021-05-20T00:00:00"/>
    <n v="262380"/>
    <x v="1"/>
    <s v="NA"/>
    <s v="NA"/>
  </r>
  <r>
    <x v="7958"/>
    <x v="0"/>
    <s v="GA"/>
    <s v="3014 Olivine Dr"/>
    <s v="Dacula"/>
    <s v="30019-7671"/>
    <x v="20"/>
    <n v="1219"/>
    <x v="0"/>
    <x v="11"/>
    <x v="0"/>
    <x v="11"/>
    <n v="396905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acula"/>
    <s v="GWINNETT"/>
    <s v="GA"/>
    <s v="30019-7671"/>
    <s v="Phoenix"/>
    <s v="AZ"/>
    <d v="2021-05-20T00:00:00"/>
    <n v="188361"/>
    <x v="1"/>
    <s v="NA"/>
    <s v="NA"/>
  </r>
  <r>
    <x v="7959"/>
    <x v="42"/>
    <s v="GA"/>
    <s v="3778 King James Dr SW"/>
    <s v="Atlanta"/>
    <s v="30331-4924"/>
    <x v="12"/>
    <n v="1611"/>
    <x v="0"/>
    <x v="11"/>
    <x v="13"/>
    <x v="9"/>
    <n v="4415889003"/>
    <n v="405"/>
    <s v="PPS"/>
    <s v="Active Un-Disbursed"/>
    <x v="0"/>
    <n v="100"/>
    <n v="20000"/>
    <n v="20000"/>
    <n v="20000"/>
    <n v="71432"/>
    <s v="Texas National Bank"/>
    <s v="201 S Texas Ave"/>
    <s v="MERCEDES"/>
    <s v="TX"/>
    <s v="78570-3123"/>
    <x v="0"/>
    <x v="0"/>
    <x v="0"/>
    <s v="Atlanta"/>
    <s v="FULTON"/>
    <s v="GA"/>
    <s v="30331-4924"/>
    <s v="MERCEDES"/>
    <s v="TX"/>
    <d v="2021-05-20T00:00:00"/>
    <n v="71432"/>
    <x v="1"/>
    <s v="NA"/>
    <s v="NA"/>
  </r>
  <r>
    <x v="7960"/>
    <x v="45"/>
    <s v="GA"/>
    <s v="903 Huff Rd NW"/>
    <s v="Atlanta"/>
    <s v="30318-4549"/>
    <x v="15"/>
    <n v="1510"/>
    <x v="0"/>
    <x v="11"/>
    <x v="15"/>
    <x v="9"/>
    <n v="3818579004"/>
    <n v="405"/>
    <s v="PPP"/>
    <s v="Active Un-Disbursed"/>
    <x v="0"/>
    <n v="100"/>
    <n v="10000"/>
    <n v="10000"/>
    <n v="10000"/>
    <n v="514546"/>
    <s v="BSD Capital, LLC dba Lendistry"/>
    <s v="330 E. Lambert Rd Suite 275"/>
    <s v="Brea"/>
    <s v="CA"/>
    <n v="92821"/>
    <x v="0"/>
    <x v="0"/>
    <x v="0"/>
    <s v="Atlanta"/>
    <s v="FULTON"/>
    <s v="GA"/>
    <s v="30318-4549"/>
    <s v="Brea"/>
    <s v="CA"/>
    <d v="2021-05-20T00:00:00"/>
    <n v="514546"/>
    <x v="0"/>
    <s v="NA"/>
    <s v="NA"/>
  </r>
  <r>
    <x v="7961"/>
    <x v="37"/>
    <s v="GA"/>
    <s v="126 Tee Lanenull 126 Tee Lanenull"/>
    <s v="Brunswick"/>
    <n v="31525"/>
    <x v="2"/>
    <n v="2320"/>
    <x v="0"/>
    <x v="11"/>
    <x v="13"/>
    <x v="8"/>
    <n v="4387489003"/>
    <n v="405"/>
    <s v="PPP"/>
    <s v="Active Un-Disbursed"/>
    <x v="0"/>
    <n v="100"/>
    <n v="20833"/>
    <n v="20833"/>
    <n v="20833"/>
    <n v="71432"/>
    <s v="Texas National Bank"/>
    <s v="201 S Texas Ave"/>
    <s v="MERCEDES"/>
    <s v="TX"/>
    <s v="78570-3123"/>
    <x v="0"/>
    <x v="0"/>
    <x v="0"/>
    <s v="Brunswick"/>
    <s v="GLYNN"/>
    <s v="GA"/>
    <n v="31525"/>
    <s v="MERCEDES"/>
    <s v="TX"/>
    <d v="2021-05-20T00:00:00"/>
    <n v="71432"/>
    <x v="1"/>
    <s v="NA"/>
    <s v="NA"/>
  </r>
  <r>
    <x v="7962"/>
    <x v="0"/>
    <s v="GA"/>
    <s v="55 Grayson Ln"/>
    <s v="Covington"/>
    <s v="30016-1321"/>
    <x v="6"/>
    <n v="2112"/>
    <x v="0"/>
    <x v="11"/>
    <x v="0"/>
    <x v="7"/>
    <n v="444720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Covington"/>
    <s v="NEWTON"/>
    <s v="GA"/>
    <s v="30016-1321"/>
    <s v="Phoenix"/>
    <s v="AZ"/>
    <d v="2021-05-20T00:00:00"/>
    <n v="188361"/>
    <x v="0"/>
    <s v="NA"/>
    <s v="NA"/>
  </r>
  <r>
    <x v="7963"/>
    <x v="5"/>
    <s v="GA"/>
    <s v="7085 Winkfield Pl"/>
    <s v="Atlanta"/>
    <s v="30349-4751"/>
    <x v="6"/>
    <n v="2112"/>
    <x v="0"/>
    <x v="11"/>
    <x v="0"/>
    <x v="0"/>
    <n v="3903139006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Atlanta"/>
    <s v="FULTON"/>
    <s v="GA"/>
    <s v="30349-4751"/>
    <s v="Phoenix"/>
    <s v="AZ"/>
    <d v="2021-05-20T00:00:00"/>
    <n v="188361"/>
    <x v="1"/>
    <s v="NA"/>
    <s v="NA"/>
  </r>
  <r>
    <x v="7964"/>
    <x v="2488"/>
    <s v="GA"/>
    <s v="2720 Sherwood Rd SE N/A"/>
    <s v="Smyrna"/>
    <s v="30082-2054"/>
    <x v="6"/>
    <n v="2990"/>
    <x v="0"/>
    <x v="11"/>
    <x v="15"/>
    <x v="0"/>
    <n v="4639769001"/>
    <n v="405"/>
    <s v="PPP"/>
    <s v="Active Un-Disbursed"/>
    <x v="0"/>
    <n v="100"/>
    <n v="1499"/>
    <n v="1499"/>
    <n v="1499"/>
    <n v="514546"/>
    <s v="BSD Capital, LLC dba Lendistry"/>
    <s v="330 E. Lambert Rd Suite 275"/>
    <s v="Brea"/>
    <s v="CA"/>
    <n v="92821"/>
    <x v="0"/>
    <x v="0"/>
    <x v="0"/>
    <s v="Smyrna"/>
    <s v="COBB"/>
    <s v="GA"/>
    <s v="30082-2054"/>
    <s v="Brea"/>
    <s v="CA"/>
    <d v="2021-05-20T00:00:00"/>
    <n v="514546"/>
    <x v="1"/>
    <s v="NA"/>
    <s v="NA"/>
  </r>
  <r>
    <x v="7965"/>
    <x v="42"/>
    <s v="GA"/>
    <s v="128 Bel Air Cir"/>
    <s v="Brunswick"/>
    <s v="31520-1919"/>
    <x v="10"/>
    <n v="3110"/>
    <x v="0"/>
    <x v="11"/>
    <x v="13"/>
    <x v="8"/>
    <n v="3990909009"/>
    <n v="405"/>
    <s v="PPP"/>
    <s v="Active Un-Disbursed"/>
    <x v="0"/>
    <n v="100"/>
    <n v="20000"/>
    <n v="20000"/>
    <n v="20000"/>
    <n v="71432"/>
    <s v="Texas National Bank"/>
    <s v="201 S Texas Ave"/>
    <s v="MERCEDES"/>
    <s v="TX"/>
    <s v="78570-3123"/>
    <x v="0"/>
    <x v="0"/>
    <x v="0"/>
    <s v="Brunswick"/>
    <s v="GLYNN"/>
    <s v="GA"/>
    <s v="31520-1919"/>
    <s v="MERCEDES"/>
    <s v="TX"/>
    <d v="2021-05-20T00:00:00"/>
    <n v="71432"/>
    <x v="0"/>
    <s v="NA"/>
    <s v="NA"/>
  </r>
  <r>
    <x v="7966"/>
    <x v="2489"/>
    <s v="GA"/>
    <s v="2525 Corineth Dr"/>
    <s v="Columbus"/>
    <s v="31907-3605"/>
    <x v="15"/>
    <n v="1320"/>
    <x v="0"/>
    <x v="11"/>
    <x v="0"/>
    <x v="5"/>
    <n v="4798079003"/>
    <n v="405"/>
    <s v="PPP"/>
    <s v="Exemption 4"/>
    <x v="0"/>
    <n v="100"/>
    <n v="15692"/>
    <n v="15692"/>
    <n v="0"/>
    <n v="188361"/>
    <s v="Prestamos CDFI, LLC"/>
    <s v="1024 East Buckeye Road Suite 270"/>
    <s v="Phoenix"/>
    <s v="AZ"/>
    <n v="85034"/>
    <x v="0"/>
    <x v="0"/>
    <x v="0"/>
    <s v="Columbus"/>
    <s v="MUSCOGEE"/>
    <s v="GA"/>
    <s v="31907-3605"/>
    <s v="Phoenix"/>
    <s v="AZ"/>
    <s v="NA"/>
    <n v="188361"/>
    <x v="1"/>
    <s v="NA"/>
    <s v="NA"/>
  </r>
  <r>
    <x v="7967"/>
    <x v="37"/>
    <s v="GA"/>
    <s v="4300 Ivy Fork Dr"/>
    <s v="Loganville"/>
    <s v="30052-5827"/>
    <x v="9"/>
    <n v="4110"/>
    <x v="0"/>
    <x v="11"/>
    <x v="1"/>
    <x v="11"/>
    <n v="4806869005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Loganville"/>
    <s v="GWINNETT"/>
    <s v="GA"/>
    <s v="30052-5827"/>
    <s v="Bedford"/>
    <s v="TX"/>
    <d v="2021-05-20T00:00:00"/>
    <n v="529472"/>
    <x v="1"/>
    <s v="NA"/>
    <s v="NA"/>
  </r>
  <r>
    <x v="7968"/>
    <x v="176"/>
    <s v="GA"/>
    <s v="1005 Wingate Ave Apt B"/>
    <s v="Albany"/>
    <s v="31705-3831"/>
    <x v="6"/>
    <n v="1412"/>
    <x v="0"/>
    <x v="11"/>
    <x v="0"/>
    <x v="5"/>
    <n v="4147269008"/>
    <n v="405"/>
    <s v="PPP"/>
    <s v="Active Un-Disbursed"/>
    <x v="0"/>
    <n v="100"/>
    <n v="20452"/>
    <n v="20452"/>
    <n v="20452"/>
    <n v="188361"/>
    <s v="Prestamos CDFI, LLC"/>
    <s v="1024 East Buckeye Road Suite 270"/>
    <s v="Phoenix"/>
    <s v="AZ"/>
    <n v="85034"/>
    <x v="0"/>
    <x v="0"/>
    <x v="0"/>
    <s v="Albany"/>
    <s v="DOUGHERTY"/>
    <s v="GA"/>
    <s v="31705-3831"/>
    <s v="Phoenix"/>
    <s v="AZ"/>
    <d v="2021-05-20T00:00:00"/>
    <n v="188361"/>
    <x v="1"/>
    <s v="NA"/>
    <s v="NA"/>
  </r>
  <r>
    <x v="7969"/>
    <x v="2490"/>
    <s v="GA"/>
    <s v="616 Draper St # B"/>
    <s v="Savannah"/>
    <s v="31401-0900"/>
    <x v="13"/>
    <n v="4210"/>
    <x v="0"/>
    <x v="11"/>
    <x v="0"/>
    <x v="8"/>
    <n v="4247099002"/>
    <n v="405"/>
    <s v="PPP"/>
    <s v="Active Un-Disbursed"/>
    <x v="0"/>
    <n v="100"/>
    <n v="18177"/>
    <n v="18177"/>
    <n v="18177"/>
    <n v="188361"/>
    <s v="Prestamos CDFI, LLC"/>
    <s v="1024 East Buckeye Road Suite 270"/>
    <s v="Phoenix"/>
    <s v="AZ"/>
    <n v="85034"/>
    <x v="0"/>
    <x v="0"/>
    <x v="0"/>
    <s v="Savannah"/>
    <s v="CHATHAM"/>
    <s v="GA"/>
    <s v="31401-0900"/>
    <s v="Phoenix"/>
    <s v="AZ"/>
    <d v="2021-05-20T00:00:00"/>
    <n v="188361"/>
    <x v="0"/>
    <s v="NA"/>
    <s v="NA"/>
  </r>
  <r>
    <x v="7970"/>
    <x v="220"/>
    <s v="GA"/>
    <s v="333 Ashton Pl"/>
    <s v="McDonough"/>
    <s v="30253-8908"/>
    <x v="12"/>
    <n v="1199"/>
    <x v="0"/>
    <x v="11"/>
    <x v="1"/>
    <x v="1"/>
    <n v="4349369001"/>
    <n v="405"/>
    <s v="PPP"/>
    <s v="Active Un-Disbursed"/>
    <x v="0"/>
    <n v="100"/>
    <n v="20802"/>
    <n v="20802"/>
    <n v="20802"/>
    <n v="529472"/>
    <s v="Capital Plus Financial, LLC"/>
    <s v="2247 Central Drive"/>
    <s v="Bedford"/>
    <s v="TX"/>
    <n v="76021"/>
    <x v="0"/>
    <x v="0"/>
    <x v="0"/>
    <s v="McDonough"/>
    <s v="HENRY"/>
    <s v="GA"/>
    <s v="30253-8908"/>
    <s v="Bedford"/>
    <s v="TX"/>
    <d v="2021-05-20T00:00:00"/>
    <n v="529472"/>
    <x v="0"/>
    <s v="NA"/>
    <s v="NA"/>
  </r>
  <r>
    <x v="7971"/>
    <x v="2491"/>
    <s v="GA"/>
    <s v="1000 Corporate Pointe Ste 120"/>
    <s v="Warner Robins"/>
    <s v="31088-3440"/>
    <x v="12"/>
    <n v="1611"/>
    <x v="0"/>
    <x v="11"/>
    <x v="16"/>
    <x v="13"/>
    <n v="4453929003"/>
    <n v="405"/>
    <s v="PPP"/>
    <s v="Active Un-Disbursed"/>
    <x v="0"/>
    <n v="100"/>
    <n v="14051"/>
    <n v="14051"/>
    <n v="14051"/>
    <n v="262380"/>
    <s v="Leader Bank, National Association"/>
    <s v="180 Massachusetts Ave"/>
    <s v="ARLINGTON"/>
    <s v="MA"/>
    <s v="02474-8448"/>
    <x v="0"/>
    <x v="0"/>
    <x v="0"/>
    <s v="Warner Robins"/>
    <s v="HOUSTON"/>
    <s v="GA"/>
    <s v="31088-3440"/>
    <s v="ARLINGTON"/>
    <s v="MA"/>
    <d v="2021-05-20T00:00:00"/>
    <n v="262380"/>
    <x v="1"/>
    <s v="NA"/>
    <s v="NA"/>
  </r>
  <r>
    <x v="7972"/>
    <x v="1228"/>
    <s v="GA"/>
    <s v="324 Park Hill Dr"/>
    <s v="Lagrange"/>
    <s v="30241-1940"/>
    <x v="6"/>
    <n v="2112"/>
    <x v="0"/>
    <x v="11"/>
    <x v="0"/>
    <x v="1"/>
    <n v="4364449010"/>
    <n v="405"/>
    <s v="PPP"/>
    <s v="Exemption 4"/>
    <x v="0"/>
    <n v="100"/>
    <n v="20437"/>
    <n v="20437"/>
    <n v="0"/>
    <n v="188361"/>
    <s v="Prestamos CDFI, LLC"/>
    <s v="1024 East Buckeye Road Suite 270"/>
    <s v="Phoenix"/>
    <s v="AZ"/>
    <n v="85034"/>
    <x v="1"/>
    <x v="0"/>
    <x v="0"/>
    <s v="Lagrange"/>
    <s v="TROUP"/>
    <s v="GA"/>
    <s v="30241-1940"/>
    <s v="Phoenix"/>
    <s v="AZ"/>
    <s v="NA"/>
    <n v="188361"/>
    <x v="0"/>
    <s v="NA"/>
    <s v="NA"/>
  </r>
  <r>
    <x v="7973"/>
    <x v="2492"/>
    <s v="GA"/>
    <s v="104 Valleybrook Xing"/>
    <s v="Decatur"/>
    <s v="30033-5828"/>
    <x v="5"/>
    <n v="4121"/>
    <x v="0"/>
    <x v="11"/>
    <x v="1"/>
    <x v="7"/>
    <n v="4799849000"/>
    <n v="405"/>
    <s v="PPP"/>
    <s v="Active Un-Disbursed"/>
    <x v="0"/>
    <n v="100"/>
    <n v="17657"/>
    <n v="17657"/>
    <n v="17657"/>
    <n v="529472"/>
    <s v="Capital Plus Financial, LLC"/>
    <s v="2247 Central Drive"/>
    <s v="Bedford"/>
    <s v="TX"/>
    <n v="76021"/>
    <x v="0"/>
    <x v="0"/>
    <x v="0"/>
    <s v="Decatur"/>
    <s v="DEKALB"/>
    <s v="GA"/>
    <s v="30033-5828"/>
    <s v="Bedford"/>
    <s v="TX"/>
    <d v="2021-05-20T00:00:00"/>
    <n v="529472"/>
    <x v="1"/>
    <s v="NA"/>
    <s v="NA"/>
  </r>
  <r>
    <x v="7974"/>
    <x v="195"/>
    <s v="GA"/>
    <s v="556 Beretta Dr"/>
    <s v="Grovetown"/>
    <s v="30813-2196"/>
    <x v="12"/>
    <n v="1320"/>
    <x v="0"/>
    <x v="11"/>
    <x v="0"/>
    <x v="10"/>
    <n v="4136439005"/>
    <n v="405"/>
    <s v="PPP"/>
    <s v="Exemption 4"/>
    <x v="0"/>
    <n v="100"/>
    <n v="14582"/>
    <n v="14582"/>
    <n v="0"/>
    <n v="188361"/>
    <s v="Prestamos CDFI, LLC"/>
    <s v="1024 East Buckeye Road Suite 270"/>
    <s v="Phoenix"/>
    <s v="AZ"/>
    <n v="85034"/>
    <x v="0"/>
    <x v="0"/>
    <x v="0"/>
    <s v="Grovetown"/>
    <s v="COLUMBIA"/>
    <s v="GA"/>
    <s v="30813-2196"/>
    <s v="Phoenix"/>
    <s v="AZ"/>
    <s v="NA"/>
    <n v="188361"/>
    <x v="1"/>
    <s v="NA"/>
    <s v="NA"/>
  </r>
  <r>
    <x v="7975"/>
    <x v="2493"/>
    <s v="GA"/>
    <s v="2115 Allen Waynull 2115 Allen Waynull"/>
    <s v="Ellenwood"/>
    <n v="30294"/>
    <x v="2"/>
    <n v="1110"/>
    <x v="0"/>
    <x v="11"/>
    <x v="13"/>
    <x v="0"/>
    <n v="3865479001"/>
    <n v="405"/>
    <s v="PPS"/>
    <s v="Active Un-Disbursed"/>
    <x v="0"/>
    <n v="100"/>
    <n v="25921"/>
    <n v="25921"/>
    <n v="25921"/>
    <n v="71432"/>
    <s v="Texas National Bank"/>
    <s v="201 S Texas Ave"/>
    <s v="MERCEDES"/>
    <s v="TX"/>
    <s v="78570-3123"/>
    <x v="0"/>
    <x v="0"/>
    <x v="0"/>
    <s v="Ellenwood"/>
    <s v="HENRY"/>
    <s v="GA"/>
    <n v="30294"/>
    <s v="MERCEDES"/>
    <s v="TX"/>
    <d v="2021-05-20T00:00:00"/>
    <n v="71432"/>
    <x v="1"/>
    <s v="NA"/>
    <s v="NA"/>
  </r>
  <r>
    <x v="7976"/>
    <x v="0"/>
    <s v="GA"/>
    <s v="650 N Wood Path Dr"/>
    <s v="Stone Mountain"/>
    <s v="30083-4664"/>
    <x v="10"/>
    <n v="2210"/>
    <x v="0"/>
    <x v="11"/>
    <x v="0"/>
    <x v="7"/>
    <n v="4142519001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3-4664"/>
    <s v="Phoenix"/>
    <s v="AZ"/>
    <s v="NA"/>
    <n v="188361"/>
    <x v="0"/>
    <s v="NA"/>
    <s v="NA"/>
  </r>
  <r>
    <x v="7977"/>
    <x v="0"/>
    <s v="GA"/>
    <s v="8282 Roswell rd Apt D"/>
    <s v="Sandy springs"/>
    <n v="30350"/>
    <x v="11"/>
    <n v="2220"/>
    <x v="0"/>
    <x v="11"/>
    <x v="0"/>
    <x v="2"/>
    <n v="423761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andy springs"/>
    <s v="FULTON"/>
    <s v="GA"/>
    <n v="30350"/>
    <s v="Phoenix"/>
    <s v="AZ"/>
    <d v="2021-05-20T00:00:00"/>
    <n v="188361"/>
    <x v="1"/>
    <s v="NA"/>
    <s v="NA"/>
  </r>
  <r>
    <x v="7978"/>
    <x v="0"/>
    <s v="GA"/>
    <s v="1051 Rocksprings St"/>
    <s v="Forest Park"/>
    <s v="30297-1531"/>
    <x v="6"/>
    <n v="2112"/>
    <x v="0"/>
    <x v="11"/>
    <x v="0"/>
    <x v="9"/>
    <n v="4083409002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Forest Park"/>
    <s v="CLAYTON"/>
    <s v="GA"/>
    <s v="30297-1531"/>
    <s v="Phoenix"/>
    <s v="AZ"/>
    <s v="NA"/>
    <n v="188361"/>
    <x v="0"/>
    <s v="NA"/>
    <s v="NA"/>
  </r>
  <r>
    <x v="7979"/>
    <x v="2494"/>
    <s v="GA"/>
    <s v="5609 Webb Bridge Ct"/>
    <s v="Alpharetta"/>
    <s v="30009-3752"/>
    <x v="12"/>
    <n v="1410"/>
    <x v="0"/>
    <x v="11"/>
    <x v="13"/>
    <x v="2"/>
    <n v="3745769000"/>
    <n v="405"/>
    <s v="PPS"/>
    <s v="Active Un-Disbursed"/>
    <x v="0"/>
    <n v="100"/>
    <n v="13170"/>
    <n v="13170"/>
    <n v="13170"/>
    <n v="71432"/>
    <s v="Texas National Bank"/>
    <s v="201 S Texas Ave"/>
    <s v="MERCEDES"/>
    <s v="TX"/>
    <s v="78570-3123"/>
    <x v="0"/>
    <x v="0"/>
    <x v="0"/>
    <s v="Alpharetta"/>
    <s v="FULTON"/>
    <s v="GA"/>
    <s v="30009-3752"/>
    <s v="MERCEDES"/>
    <s v="TX"/>
    <d v="2021-05-20T00:00:00"/>
    <n v="71432"/>
    <x v="1"/>
    <s v="NA"/>
    <s v="NA"/>
  </r>
  <r>
    <x v="7980"/>
    <x v="2495"/>
    <s v="GA"/>
    <s v="1055 Lancashire Cir B5"/>
    <s v="Stone Mountain"/>
    <s v="30083-2876"/>
    <x v="6"/>
    <n v="1121"/>
    <x v="0"/>
    <x v="11"/>
    <x v="16"/>
    <x v="7"/>
    <n v="4652679003"/>
    <n v="405"/>
    <s v="PPP"/>
    <s v="Active Un-Disbursed"/>
    <x v="0"/>
    <n v="100"/>
    <n v="3848"/>
    <n v="3848"/>
    <n v="3848"/>
    <n v="262380"/>
    <s v="Leader Bank, National Association"/>
    <s v="180 Massachusetts Ave"/>
    <s v="ARLINGTON"/>
    <s v="MA"/>
    <s v="02474-8448"/>
    <x v="0"/>
    <x v="0"/>
    <x v="0"/>
    <s v="Stone Mountain"/>
    <s v="DEKALB"/>
    <s v="GA"/>
    <s v="30083-2876"/>
    <s v="ARLINGTON"/>
    <s v="MA"/>
    <d v="2021-05-20T00:00:00"/>
    <n v="262380"/>
    <x v="0"/>
    <s v="NA"/>
    <s v="NA"/>
  </r>
  <r>
    <x v="7981"/>
    <x v="62"/>
    <s v="GA"/>
    <s v="5723 Garden Walk"/>
    <s v="Flowery Branch"/>
    <s v="30542-2655"/>
    <x v="12"/>
    <n v="1613"/>
    <x v="0"/>
    <x v="11"/>
    <x v="1"/>
    <x v="12"/>
    <n v="3998009004"/>
    <n v="405"/>
    <s v="PPP"/>
    <s v="Active Un-Disbursed"/>
    <x v="0"/>
    <n v="100"/>
    <n v="20416"/>
    <n v="20416"/>
    <n v="20416"/>
    <n v="529472"/>
    <s v="Capital Plus Financial, LLC"/>
    <s v="2247 Central Drive"/>
    <s v="Bedford"/>
    <s v="TX"/>
    <n v="76021"/>
    <x v="0"/>
    <x v="0"/>
    <x v="0"/>
    <s v="Flowery Branch"/>
    <s v="HALL"/>
    <s v="GA"/>
    <s v="30542-2655"/>
    <s v="Bedford"/>
    <s v="TX"/>
    <d v="2021-05-20T00:00:00"/>
    <n v="529472"/>
    <x v="1"/>
    <s v="NA"/>
    <s v="NA"/>
  </r>
  <r>
    <x v="7982"/>
    <x v="2496"/>
    <s v="GA"/>
    <s v="5844 Belmont Ridge Cir"/>
    <s v="Lithonia"/>
    <s v="30038-4074"/>
    <x v="10"/>
    <n v="2210"/>
    <x v="0"/>
    <x v="11"/>
    <x v="0"/>
    <x v="7"/>
    <n v="4212529000"/>
    <n v="405"/>
    <s v="PPP"/>
    <s v="Active Un-Disbursed"/>
    <x v="0"/>
    <n v="100"/>
    <n v="7255"/>
    <n v="7255"/>
    <n v="7255"/>
    <n v="188361"/>
    <s v="Prestamos CDFI, LLC"/>
    <s v="1024 East Buckeye Road Suite 270"/>
    <s v="Phoenix"/>
    <s v="AZ"/>
    <n v="85034"/>
    <x v="0"/>
    <x v="0"/>
    <x v="0"/>
    <s v="Lithonia"/>
    <s v="DEKALB"/>
    <s v="GA"/>
    <s v="30038-4074"/>
    <s v="Phoenix"/>
    <s v="AZ"/>
    <d v="2021-05-20T00:00:00"/>
    <n v="188361"/>
    <x v="1"/>
    <s v="NA"/>
    <s v="NA"/>
  </r>
  <r>
    <x v="7983"/>
    <x v="0"/>
    <s v="GA"/>
    <s v="1443 Hydaburg Ln"/>
    <s v="Norcross"/>
    <s v="30093-2472"/>
    <x v="6"/>
    <n v="2112"/>
    <x v="0"/>
    <x v="11"/>
    <x v="0"/>
    <x v="3"/>
    <n v="459030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Norcross"/>
    <s v="GWINNETT"/>
    <s v="GA"/>
    <s v="30093-2472"/>
    <s v="Phoenix"/>
    <s v="AZ"/>
    <d v="2021-05-20T00:00:00"/>
    <n v="188361"/>
    <x v="0"/>
    <s v="NA"/>
    <s v="NA"/>
  </r>
  <r>
    <x v="7984"/>
    <x v="0"/>
    <s v="GA"/>
    <s v="235 Union Hill Dr Apt 6C"/>
    <s v="Forsyth"/>
    <s v="31029-3287"/>
    <x v="1"/>
    <n v="1499"/>
    <x v="0"/>
    <x v="11"/>
    <x v="0"/>
    <x v="13"/>
    <n v="480895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Forsyth"/>
    <s v="MONROE"/>
    <s v="GA"/>
    <s v="31029-3287"/>
    <s v="Phoenix"/>
    <s v="AZ"/>
    <d v="2021-05-20T00:00:00"/>
    <n v="188361"/>
    <x v="1"/>
    <s v="NA"/>
    <s v="NA"/>
  </r>
  <r>
    <x v="7985"/>
    <x v="2497"/>
    <s v="GA"/>
    <s v="690 Fourth St Apt 5301"/>
    <s v="Athens"/>
    <s v="30601-6019"/>
    <x v="6"/>
    <n v="1111"/>
    <x v="0"/>
    <x v="11"/>
    <x v="0"/>
    <x v="12"/>
    <n v="3942089007"/>
    <n v="405"/>
    <s v="PPP"/>
    <s v="Exemption 4"/>
    <x v="0"/>
    <n v="100"/>
    <n v="20160"/>
    <n v="20160"/>
    <n v="0"/>
    <n v="188361"/>
    <s v="Prestamos CDFI, LLC"/>
    <s v="1024 East Buckeye Road Suite 270"/>
    <s v="Phoenix"/>
    <s v="AZ"/>
    <n v="85034"/>
    <x v="0"/>
    <x v="0"/>
    <x v="0"/>
    <s v="Athens"/>
    <s v="CLARKE"/>
    <s v="GA"/>
    <s v="30601-6019"/>
    <s v="Phoenix"/>
    <s v="AZ"/>
    <s v="NA"/>
    <n v="188361"/>
    <x v="0"/>
    <s v="NA"/>
    <s v="NA"/>
  </r>
  <r>
    <x v="7986"/>
    <x v="37"/>
    <s v="GA"/>
    <s v="506 Riverside Dr NW"/>
    <s v="Calhoun"/>
    <s v="30701-5412"/>
    <x v="6"/>
    <n v="1212"/>
    <x v="0"/>
    <x v="11"/>
    <x v="1"/>
    <x v="4"/>
    <n v="4813389001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1"/>
    <x v="0"/>
    <x v="0"/>
    <s v="Calhoun"/>
    <s v="GORDON"/>
    <s v="GA"/>
    <s v="30701-5412"/>
    <s v="Bedford"/>
    <s v="TX"/>
    <d v="2021-05-20T00:00:00"/>
    <n v="529472"/>
    <x v="1"/>
    <s v="NA"/>
    <s v="NA"/>
  </r>
  <r>
    <x v="7987"/>
    <x v="756"/>
    <s v="GA"/>
    <s v="3623 Thurleston Ct SW"/>
    <s v="Marietta"/>
    <s v="30008-6094"/>
    <x v="12"/>
    <n v="1430"/>
    <x v="0"/>
    <x v="11"/>
    <x v="0"/>
    <x v="6"/>
    <n v="3791619002"/>
    <n v="405"/>
    <s v="PPP"/>
    <s v="Exemption 4"/>
    <x v="0"/>
    <n v="100"/>
    <n v="11250"/>
    <n v="11250"/>
    <n v="0"/>
    <n v="188361"/>
    <s v="Prestamos CDFI, LLC"/>
    <s v="1024 East Buckeye Road Suite 270"/>
    <s v="Phoenix"/>
    <s v="AZ"/>
    <n v="85034"/>
    <x v="0"/>
    <x v="0"/>
    <x v="0"/>
    <s v="Marietta"/>
    <s v="COBB"/>
    <s v="GA"/>
    <s v="30008-6094"/>
    <s v="Phoenix"/>
    <s v="AZ"/>
    <s v="NA"/>
    <n v="188361"/>
    <x v="0"/>
    <s v="NA"/>
    <s v="NA"/>
  </r>
  <r>
    <x v="7988"/>
    <x v="37"/>
    <s v="GA"/>
    <s v="2257 Ousley Courtnull 2257 Ousley Courtnull"/>
    <s v="Decatur"/>
    <n v="30032"/>
    <x v="2"/>
    <n v="2320"/>
    <x v="10"/>
    <x v="11"/>
    <x v="13"/>
    <x v="7"/>
    <n v="4081189004"/>
    <n v="405"/>
    <s v="PPP"/>
    <s v="Active Un-Disbursed"/>
    <x v="0"/>
    <n v="100"/>
    <n v="20833"/>
    <n v="20833"/>
    <n v="20833"/>
    <n v="71432"/>
    <s v="Texas National Bank"/>
    <s v="201 S Texas Ave"/>
    <s v="MERCEDES"/>
    <s v="TX"/>
    <s v="78570-3123"/>
    <x v="0"/>
    <x v="0"/>
    <x v="0"/>
    <s v="Decatur"/>
    <s v="DEKALB"/>
    <s v="GA"/>
    <n v="30032"/>
    <s v="MERCEDES"/>
    <s v="TX"/>
    <d v="2021-05-20T00:00:00"/>
    <n v="71432"/>
    <x v="0"/>
    <s v="NA"/>
    <s v="NA"/>
  </r>
  <r>
    <x v="7989"/>
    <x v="136"/>
    <s v="GA"/>
    <s v="3000 Cumberland Club Dr"/>
    <s v="Atlanta"/>
    <s v="30339-4903"/>
    <x v="6"/>
    <n v="2111"/>
    <x v="0"/>
    <x v="11"/>
    <x v="1"/>
    <x v="6"/>
    <n v="3888199003"/>
    <n v="405"/>
    <s v="PPS"/>
    <s v="Active Un-Disbursed"/>
    <x v="0"/>
    <n v="100"/>
    <n v="18333"/>
    <n v="18333"/>
    <n v="18333"/>
    <n v="529472"/>
    <s v="Capital Plus Financial, LLC"/>
    <s v="2247 Central Drive"/>
    <s v="Bedford"/>
    <s v="TX"/>
    <n v="76021"/>
    <x v="0"/>
    <x v="0"/>
    <x v="0"/>
    <s v="Atlanta"/>
    <s v="COBB"/>
    <s v="GA"/>
    <s v="30339-4903"/>
    <s v="Bedford"/>
    <s v="TX"/>
    <d v="2021-05-20T00:00:00"/>
    <n v="529472"/>
    <x v="1"/>
    <s v="NA"/>
    <s v="NA"/>
  </r>
  <r>
    <x v="7990"/>
    <x v="1747"/>
    <s v="GA"/>
    <s v="3114 Park Ave S"/>
    <s v="Tifton"/>
    <s v="31794-5422"/>
    <x v="17"/>
    <n v="8120"/>
    <x v="0"/>
    <x v="11"/>
    <x v="0"/>
    <x v="13"/>
    <n v="4608969010"/>
    <n v="405"/>
    <s v="PPP"/>
    <s v="Exemption 4"/>
    <x v="0"/>
    <n v="100"/>
    <n v="20712"/>
    <n v="20712"/>
    <n v="0"/>
    <n v="188361"/>
    <s v="Prestamos CDFI, LLC"/>
    <s v="1024 East Buckeye Road Suite 270"/>
    <s v="Phoenix"/>
    <s v="AZ"/>
    <n v="85034"/>
    <x v="1"/>
    <x v="0"/>
    <x v="0"/>
    <s v="Tifton"/>
    <s v="TIFT"/>
    <s v="GA"/>
    <s v="31794-5422"/>
    <s v="Phoenix"/>
    <s v="AZ"/>
    <s v="NA"/>
    <n v="188361"/>
    <x v="0"/>
    <s v="NA"/>
    <s v="NA"/>
  </r>
  <r>
    <x v="7991"/>
    <x v="105"/>
    <s v="GA"/>
    <s v="124 Reunion Pl"/>
    <s v="Acworth"/>
    <s v="30102-0100"/>
    <x v="18"/>
    <n v="1710"/>
    <x v="0"/>
    <x v="11"/>
    <x v="1"/>
    <x v="6"/>
    <n v="4593489004"/>
    <n v="405"/>
    <s v="PPS"/>
    <s v="Active Un-Disbursed"/>
    <x v="0"/>
    <n v="100"/>
    <n v="20208"/>
    <n v="20208"/>
    <n v="20208"/>
    <n v="529472"/>
    <s v="Capital Plus Financial, LLC"/>
    <s v="2247 Central Drive"/>
    <s v="Bedford"/>
    <s v="TX"/>
    <n v="76021"/>
    <x v="0"/>
    <x v="0"/>
    <x v="0"/>
    <s v="Acworth"/>
    <s v="CHEROKEE"/>
    <s v="GA"/>
    <s v="30102-0100"/>
    <s v="Bedford"/>
    <s v="TX"/>
    <d v="2021-05-20T00:00:00"/>
    <n v="529472"/>
    <x v="1"/>
    <s v="NA"/>
    <s v="NA"/>
  </r>
  <r>
    <x v="7992"/>
    <x v="37"/>
    <s v="GA"/>
    <s v="2801 Wellington Way SE"/>
    <s v="Conyers"/>
    <s v="30013-6456"/>
    <x v="12"/>
    <n v="1618"/>
    <x v="0"/>
    <x v="11"/>
    <x v="1"/>
    <x v="7"/>
    <n v="3827559000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Conyers"/>
    <s v="ROCKDALE"/>
    <s v="GA"/>
    <s v="30013-6456"/>
    <s v="Bedford"/>
    <s v="TX"/>
    <d v="2021-05-20T00:00:00"/>
    <n v="529472"/>
    <x v="1"/>
    <s v="NA"/>
    <s v="NA"/>
  </r>
  <r>
    <x v="7993"/>
    <x v="2498"/>
    <s v="GA"/>
    <s v="6120 Riveroak Ter N/A"/>
    <s v="College Park"/>
    <s v="30349-4078"/>
    <x v="12"/>
    <n v="1611"/>
    <x v="0"/>
    <x v="11"/>
    <x v="16"/>
    <x v="0"/>
    <n v="4220289000"/>
    <n v="405"/>
    <s v="PPP"/>
    <s v="Active Un-Disbursed"/>
    <x v="0"/>
    <n v="100"/>
    <n v="10690"/>
    <n v="10690"/>
    <n v="10690"/>
    <n v="262380"/>
    <s v="Leader Bank, National Association"/>
    <s v="180 Massachusetts Ave"/>
    <s v="ARLINGTON"/>
    <s v="MA"/>
    <s v="02474-8448"/>
    <x v="0"/>
    <x v="0"/>
    <x v="0"/>
    <s v="College Park"/>
    <s v="FULTON"/>
    <s v="GA"/>
    <s v="30349-4078"/>
    <s v="ARLINGTON"/>
    <s v="MA"/>
    <d v="2021-05-20T00:00:00"/>
    <n v="262380"/>
    <x v="1"/>
    <s v="NA"/>
    <s v="NA"/>
  </r>
  <r>
    <x v="7994"/>
    <x v="2499"/>
    <s v="GA"/>
    <s v="1035 Park Gate Pl"/>
    <s v="Stone Mountain"/>
    <s v="30083-2646"/>
    <x v="2"/>
    <n v="2330"/>
    <x v="0"/>
    <x v="11"/>
    <x v="13"/>
    <x v="7"/>
    <n v="3881309007"/>
    <n v="405"/>
    <s v="PPS"/>
    <s v="Active Un-Disbursed"/>
    <x v="0"/>
    <n v="100"/>
    <n v="28581"/>
    <n v="28581"/>
    <n v="28581"/>
    <n v="71432"/>
    <s v="Texas National Bank"/>
    <s v="201 S Texas Ave"/>
    <s v="MERCEDES"/>
    <s v="TX"/>
    <s v="78570-3123"/>
    <x v="0"/>
    <x v="0"/>
    <x v="0"/>
    <s v="Stone Mountain"/>
    <s v="DEKALB"/>
    <s v="GA"/>
    <s v="30083-2646"/>
    <s v="MERCEDES"/>
    <s v="TX"/>
    <d v="2021-05-20T00:00:00"/>
    <n v="71432"/>
    <x v="0"/>
    <s v="NA"/>
    <s v="NA"/>
  </r>
  <r>
    <x v="7995"/>
    <x v="0"/>
    <s v="GA"/>
    <s v="947 Elma G Miles Pkwy Lot 61"/>
    <s v="Hinesville"/>
    <s v="31313-4543"/>
    <x v="17"/>
    <n v="8120"/>
    <x v="0"/>
    <x v="11"/>
    <x v="0"/>
    <x v="8"/>
    <n v="41810090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Hinesville"/>
    <s v="LIBERTY"/>
    <s v="GA"/>
    <s v="31313-4543"/>
    <s v="Phoenix"/>
    <s v="AZ"/>
    <s v="NA"/>
    <n v="188361"/>
    <x v="1"/>
    <s v="NA"/>
    <s v="NA"/>
  </r>
  <r>
    <x v="7996"/>
    <x v="1776"/>
    <s v="GA"/>
    <s v="729 Roddy Hwy N/A"/>
    <s v="Eastman"/>
    <s v="31023-2727"/>
    <x v="6"/>
    <n v="1490"/>
    <x v="0"/>
    <x v="11"/>
    <x v="16"/>
    <x v="13"/>
    <n v="4012069010"/>
    <n v="405"/>
    <s v="PPP"/>
    <s v="Active Un-Disbursed"/>
    <x v="0"/>
    <n v="100"/>
    <n v="1042"/>
    <n v="1042"/>
    <n v="1042"/>
    <n v="262380"/>
    <s v="Leader Bank, National Association"/>
    <s v="180 Massachusetts Ave"/>
    <s v="ARLINGTON"/>
    <s v="MA"/>
    <s v="02474-8448"/>
    <x v="1"/>
    <x v="0"/>
    <x v="0"/>
    <s v="Eastman"/>
    <s v="DODGE"/>
    <s v="GA"/>
    <s v="31023-2727"/>
    <s v="ARLINGTON"/>
    <s v="MA"/>
    <d v="2021-05-20T00:00:00"/>
    <n v="262380"/>
    <x v="1"/>
    <s v="NA"/>
    <s v="NA"/>
  </r>
  <r>
    <x v="7997"/>
    <x v="37"/>
    <s v="GA"/>
    <s v="3355 Breckinridge Blvd N/A"/>
    <s v="Duluth"/>
    <s v="30096-4989"/>
    <x v="11"/>
    <n v="3999"/>
    <x v="0"/>
    <x v="11"/>
    <x v="16"/>
    <x v="3"/>
    <n v="3802119001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Duluth"/>
    <s v="GWINNETT"/>
    <s v="GA"/>
    <s v="30096-4989"/>
    <s v="ARLINGTON"/>
    <s v="MA"/>
    <d v="2021-05-20T00:00:00"/>
    <n v="262380"/>
    <x v="1"/>
    <s v="NA"/>
    <s v="NA"/>
  </r>
  <r>
    <x v="7998"/>
    <x v="0"/>
    <s v="GA"/>
    <s v="959 Bishops Walk Dr"/>
    <s v="Lawrenceville"/>
    <s v="30043-2556"/>
    <x v="15"/>
    <n v="1310"/>
    <x v="0"/>
    <x v="11"/>
    <x v="0"/>
    <x v="3"/>
    <n v="4829899006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3-2556"/>
    <s v="Phoenix"/>
    <s v="AZ"/>
    <s v="NA"/>
    <n v="188361"/>
    <x v="1"/>
    <s v="NA"/>
    <s v="NA"/>
  </r>
  <r>
    <x v="7999"/>
    <x v="37"/>
    <s v="GA"/>
    <s v="126 Remington Place Dr"/>
    <s v="Dallas"/>
    <s v="30157-5431"/>
    <x v="6"/>
    <n v="1192"/>
    <x v="0"/>
    <x v="11"/>
    <x v="1"/>
    <x v="4"/>
    <n v="4812689006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Dallas"/>
    <s v="PAULDING"/>
    <s v="GA"/>
    <s v="30157-5431"/>
    <s v="Bedford"/>
    <s v="TX"/>
    <d v="2021-05-20T00:00:00"/>
    <n v="529472"/>
    <x v="1"/>
    <s v="NA"/>
    <s v="NA"/>
  </r>
  <r>
    <x v="8000"/>
    <x v="2500"/>
    <s v="GA"/>
    <s v="4730 Turnberry Ln Unit 11"/>
    <s v="Columbus"/>
    <s v="31909-8036"/>
    <x v="20"/>
    <n v="5112"/>
    <x v="0"/>
    <x v="11"/>
    <x v="15"/>
    <x v="5"/>
    <n v="4510319005"/>
    <n v="405"/>
    <s v="PPP"/>
    <s v="Active Un-Disbursed"/>
    <x v="0"/>
    <n v="100"/>
    <n v="2203"/>
    <n v="2203"/>
    <n v="2203"/>
    <n v="514546"/>
    <s v="BSD Capital, LLC dba Lendistry"/>
    <s v="330 E. Lambert Rd Suite 275"/>
    <s v="Brea"/>
    <s v="CA"/>
    <n v="92821"/>
    <x v="0"/>
    <x v="0"/>
    <x v="0"/>
    <s v="Columbus"/>
    <s v="MUSCOGEE"/>
    <s v="GA"/>
    <s v="31909-8036"/>
    <s v="Brea"/>
    <s v="CA"/>
    <d v="2021-05-20T00:00:00"/>
    <n v="514546"/>
    <x v="1"/>
    <s v="NA"/>
    <s v="NA"/>
  </r>
  <r>
    <x v="8001"/>
    <x v="85"/>
    <s v="GA"/>
    <s v="108 W Burkhalter Ave"/>
    <s v="Buena Vista"/>
    <s v="31803-9703"/>
    <x v="7"/>
    <n v="2110"/>
    <x v="0"/>
    <x v="11"/>
    <x v="1"/>
    <x v="5"/>
    <n v="4370059007"/>
    <n v="405"/>
    <s v="PPS"/>
    <s v="Active Un-Disbursed"/>
    <x v="0"/>
    <n v="100"/>
    <n v="20625"/>
    <n v="20625"/>
    <n v="20625"/>
    <n v="529472"/>
    <s v="Capital Plus Financial, LLC"/>
    <s v="2247 Central Drive"/>
    <s v="Bedford"/>
    <s v="TX"/>
    <n v="76021"/>
    <x v="1"/>
    <x v="0"/>
    <x v="0"/>
    <s v="Buena Vista"/>
    <s v="MARION"/>
    <s v="GA"/>
    <s v="31803-9703"/>
    <s v="Bedford"/>
    <s v="TX"/>
    <d v="2021-05-20T00:00:00"/>
    <n v="529472"/>
    <x v="0"/>
    <s v="NA"/>
    <s v="NA"/>
  </r>
  <r>
    <x v="8002"/>
    <x v="550"/>
    <s v="GA"/>
    <s v="3870 Ryans Run Way SW"/>
    <s v="Lilburn"/>
    <s v="30047-2232"/>
    <x v="15"/>
    <n v="1510"/>
    <x v="0"/>
    <x v="11"/>
    <x v="0"/>
    <x v="3"/>
    <n v="4005719006"/>
    <n v="405"/>
    <s v="PPP"/>
    <s v="Active Un-Disbursed"/>
    <x v="0"/>
    <n v="100"/>
    <n v="13750"/>
    <n v="13750"/>
    <n v="13750"/>
    <n v="188361"/>
    <s v="Prestamos CDFI, LLC"/>
    <s v="1024 East Buckeye Road Suite 270"/>
    <s v="Phoenix"/>
    <s v="AZ"/>
    <n v="85034"/>
    <x v="0"/>
    <x v="0"/>
    <x v="0"/>
    <s v="Lilburn"/>
    <s v="GWINNETT"/>
    <s v="GA"/>
    <s v="30047-2232"/>
    <s v="Phoenix"/>
    <s v="AZ"/>
    <d v="2021-05-20T00:00:00"/>
    <n v="188361"/>
    <x v="1"/>
    <s v="NA"/>
    <s v="NA"/>
  </r>
  <r>
    <x v="8003"/>
    <x v="37"/>
    <s v="GA"/>
    <s v="226 Tonawanda Drive Southeastnull 226 Tonawanda Drive Southeastnull"/>
    <s v="Atlanta"/>
    <n v="30315"/>
    <x v="17"/>
    <n v="8120"/>
    <x v="0"/>
    <x v="11"/>
    <x v="13"/>
    <x v="9"/>
    <n v="3773849008"/>
    <n v="405"/>
    <s v="PPP"/>
    <s v="Active Un-Disbursed"/>
    <x v="0"/>
    <n v="100"/>
    <n v="20833"/>
    <n v="20833"/>
    <n v="20833"/>
    <n v="71432"/>
    <s v="Texas National Bank"/>
    <s v="201 S Texas Ave"/>
    <s v="MERCEDES"/>
    <s v="TX"/>
    <s v="78570-3123"/>
    <x v="0"/>
    <x v="0"/>
    <x v="0"/>
    <s v="Atlanta"/>
    <s v="FULTON"/>
    <s v="GA"/>
    <n v="30315"/>
    <s v="MERCEDES"/>
    <s v="TX"/>
    <d v="2021-05-20T00:00:00"/>
    <n v="71432"/>
    <x v="0"/>
    <s v="NA"/>
    <s v="NA"/>
  </r>
  <r>
    <x v="8004"/>
    <x v="2501"/>
    <s v="GA"/>
    <s v="647 Lawton St SW Apt 4"/>
    <s v="Atlanta"/>
    <s v="30310-2654"/>
    <x v="5"/>
    <n v="5310"/>
    <x v="0"/>
    <x v="11"/>
    <x v="15"/>
    <x v="9"/>
    <n v="3761549004"/>
    <n v="405"/>
    <s v="PPP"/>
    <s v="Active Un-Disbursed"/>
    <x v="0"/>
    <n v="100"/>
    <n v="9028"/>
    <n v="9028"/>
    <n v="9028"/>
    <n v="514546"/>
    <s v="BSD Capital, LLC dba Lendistry"/>
    <s v="330 E. Lambert Rd Suite 275"/>
    <s v="Brea"/>
    <s v="CA"/>
    <n v="92821"/>
    <x v="0"/>
    <x v="0"/>
    <x v="0"/>
    <s v="Atlanta"/>
    <s v="FULTON"/>
    <s v="GA"/>
    <s v="30310-2654"/>
    <s v="Brea"/>
    <s v="CA"/>
    <d v="2021-05-20T00:00:00"/>
    <n v="514546"/>
    <x v="0"/>
    <s v="NA"/>
    <s v="NA"/>
  </r>
  <r>
    <x v="8005"/>
    <x v="2502"/>
    <s v="GA"/>
    <s v="208 Oberon Lanenull 208 Oberon Lanenull"/>
    <s v="Macon"/>
    <n v="31210"/>
    <x v="17"/>
    <n v="1120"/>
    <x v="0"/>
    <x v="11"/>
    <x v="13"/>
    <x v="13"/>
    <n v="4046179006"/>
    <n v="405"/>
    <s v="PPP"/>
    <s v="Active Un-Disbursed"/>
    <x v="0"/>
    <n v="100"/>
    <n v="8745"/>
    <n v="8745"/>
    <n v="8745"/>
    <n v="71432"/>
    <s v="Texas National Bank"/>
    <s v="201 S Texas Ave"/>
    <s v="MERCEDES"/>
    <s v="TX"/>
    <s v="78570-3123"/>
    <x v="0"/>
    <x v="0"/>
    <x v="0"/>
    <s v="Macon"/>
    <s v="BIBB"/>
    <s v="GA"/>
    <n v="31210"/>
    <s v="MERCEDES"/>
    <s v="TX"/>
    <d v="2021-05-20T00:00:00"/>
    <n v="71432"/>
    <x v="1"/>
    <s v="NA"/>
    <s v="NA"/>
  </r>
  <r>
    <x v="8006"/>
    <x v="1249"/>
    <s v="GA"/>
    <s v="700 Wood Branch Trl N/A"/>
    <s v="Suwanee"/>
    <s v="30024-7040"/>
    <x v="12"/>
    <n v="1990"/>
    <x v="0"/>
    <x v="11"/>
    <x v="16"/>
    <x v="3"/>
    <n v="3748439001"/>
    <n v="405"/>
    <s v="PPP"/>
    <s v="Active Un-Disbursed"/>
    <x v="0"/>
    <n v="100"/>
    <n v="1640"/>
    <n v="1640"/>
    <n v="1640"/>
    <n v="262380"/>
    <s v="Leader Bank, National Association"/>
    <s v="180 Massachusetts Ave"/>
    <s v="ARLINGTON"/>
    <s v="MA"/>
    <s v="02474-8448"/>
    <x v="0"/>
    <x v="0"/>
    <x v="0"/>
    <s v="Suwanee"/>
    <s v="GWINNETT"/>
    <s v="GA"/>
    <s v="30024-7040"/>
    <s v="ARLINGTON"/>
    <s v="MA"/>
    <d v="2021-05-20T00:00:00"/>
    <n v="262380"/>
    <x v="1"/>
    <s v="NA"/>
    <s v="NA"/>
  </r>
  <r>
    <x v="8007"/>
    <x v="45"/>
    <s v="GA"/>
    <s v="950 Herrington Rd"/>
    <s v="Lawrenceville"/>
    <s v="30044-7217"/>
    <x v="14"/>
    <n v="1110"/>
    <x v="0"/>
    <x v="11"/>
    <x v="13"/>
    <x v="3"/>
    <n v="3831229009"/>
    <n v="405"/>
    <s v="PPS"/>
    <s v="Active Un-Disbursed"/>
    <x v="0"/>
    <n v="100"/>
    <n v="10000"/>
    <n v="10000"/>
    <n v="10000"/>
    <n v="71432"/>
    <s v="Texas National Bank"/>
    <s v="201 S Texas Ave"/>
    <s v="MERCEDES"/>
    <s v="TX"/>
    <s v="78570-3123"/>
    <x v="0"/>
    <x v="0"/>
    <x v="0"/>
    <s v="Lawrenceville"/>
    <s v="GWINNETT"/>
    <s v="GA"/>
    <s v="30044-7217"/>
    <s v="MERCEDES"/>
    <s v="TX"/>
    <d v="2021-05-20T00:00:00"/>
    <n v="71432"/>
    <x v="1"/>
    <s v="NA"/>
    <s v="NA"/>
  </r>
  <r>
    <x v="8008"/>
    <x v="946"/>
    <s v="GA"/>
    <s v="1105 Edward St"/>
    <s v="Fort Valley"/>
    <s v="31030-2916"/>
    <x v="17"/>
    <n v="8110"/>
    <x v="0"/>
    <x v="11"/>
    <x v="0"/>
    <x v="5"/>
    <n v="4039059007"/>
    <n v="405"/>
    <s v="PPP"/>
    <s v="Active Un-Disbursed"/>
    <x v="0"/>
    <n v="100"/>
    <n v="20412"/>
    <n v="20412"/>
    <n v="20412"/>
    <n v="188361"/>
    <s v="Prestamos CDFI, LLC"/>
    <s v="1024 East Buckeye Road Suite 270"/>
    <s v="Phoenix"/>
    <s v="AZ"/>
    <n v="85034"/>
    <x v="1"/>
    <x v="0"/>
    <x v="0"/>
    <s v="Fort Valley"/>
    <s v="PEACH"/>
    <s v="GA"/>
    <s v="31030-2916"/>
    <s v="Phoenix"/>
    <s v="AZ"/>
    <d v="2021-05-20T00:00:00"/>
    <n v="188361"/>
    <x v="0"/>
    <s v="NA"/>
    <s v="NA"/>
  </r>
  <r>
    <x v="8009"/>
    <x v="2503"/>
    <s v="GA"/>
    <s v="7646 Frolona Rd N/A"/>
    <s v="Franklin"/>
    <s v="30217-4520"/>
    <x v="4"/>
    <n v="8210"/>
    <x v="0"/>
    <x v="11"/>
    <x v="15"/>
    <x v="1"/>
    <n v="4210429001"/>
    <n v="405"/>
    <s v="PPP"/>
    <s v="Active Un-Disbursed"/>
    <x v="0"/>
    <n v="100"/>
    <n v="16344"/>
    <n v="16344"/>
    <n v="16344"/>
    <n v="514546"/>
    <s v="BSD Capital, LLC dba Lendistry"/>
    <s v="330 E. Lambert Rd Suite 275"/>
    <s v="Brea"/>
    <s v="CA"/>
    <n v="92821"/>
    <x v="1"/>
    <x v="0"/>
    <x v="0"/>
    <s v="Franklin"/>
    <s v="HEARD"/>
    <s v="GA"/>
    <s v="30217-4520"/>
    <s v="Brea"/>
    <s v="CA"/>
    <d v="2021-05-20T00:00:00"/>
    <n v="514546"/>
    <x v="0"/>
    <s v="NA"/>
    <s v="NA"/>
  </r>
  <r>
    <x v="8010"/>
    <x v="2504"/>
    <s v="GA"/>
    <s v="6268 Shenfield Ln N/A"/>
    <s v="Union City"/>
    <s v="30291-7117"/>
    <x v="20"/>
    <n v="2930"/>
    <x v="0"/>
    <x v="11"/>
    <x v="16"/>
    <x v="0"/>
    <n v="4250539004"/>
    <n v="405"/>
    <s v="PPP"/>
    <s v="Active Un-Disbursed"/>
    <x v="0"/>
    <n v="100"/>
    <n v="1174"/>
    <n v="1174"/>
    <n v="1174"/>
    <n v="262380"/>
    <s v="Leader Bank, National Association"/>
    <s v="180 Massachusetts Ave"/>
    <s v="ARLINGTON"/>
    <s v="MA"/>
    <s v="02474-8448"/>
    <x v="0"/>
    <x v="0"/>
    <x v="0"/>
    <s v="Union City"/>
    <s v="FULTON"/>
    <s v="GA"/>
    <s v="30291-7117"/>
    <s v="ARLINGTON"/>
    <s v="MA"/>
    <d v="2021-05-20T00:00:00"/>
    <n v="262380"/>
    <x v="0"/>
    <s v="NA"/>
    <s v="NA"/>
  </r>
  <r>
    <x v="8011"/>
    <x v="2505"/>
    <s v="GA"/>
    <s v="1711 Coleville Cir"/>
    <s v="Norcross"/>
    <s v="30093-4959"/>
    <x v="7"/>
    <n v="8210"/>
    <x v="0"/>
    <x v="11"/>
    <x v="0"/>
    <x v="7"/>
    <n v="3890909001"/>
    <n v="405"/>
    <s v="PPP"/>
    <s v="Active Un-Disbursed"/>
    <x v="0"/>
    <n v="100"/>
    <n v="162"/>
    <n v="162"/>
    <n v="162"/>
    <n v="188361"/>
    <s v="Prestamos CDFI, LLC"/>
    <s v="1024 East Buckeye Road Suite 270"/>
    <s v="Phoenix"/>
    <s v="AZ"/>
    <n v="85034"/>
    <x v="0"/>
    <x v="0"/>
    <x v="0"/>
    <s v="Norcross"/>
    <s v="GWINNETT"/>
    <s v="GA"/>
    <s v="30093-4959"/>
    <s v="Phoenix"/>
    <s v="AZ"/>
    <d v="2021-05-20T00:00:00"/>
    <n v="188361"/>
    <x v="0"/>
    <s v="NA"/>
    <s v="NA"/>
  </r>
  <r>
    <x v="8012"/>
    <x v="0"/>
    <s v="GA"/>
    <s v="2753 McLain Ln"/>
    <s v="Albany"/>
    <s v="31707-7617"/>
    <x v="6"/>
    <n v="1192"/>
    <x v="0"/>
    <x v="11"/>
    <x v="0"/>
    <x v="5"/>
    <n v="471085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lbany"/>
    <s v="DOUGHERTY"/>
    <s v="GA"/>
    <s v="31707-7617"/>
    <s v="Phoenix"/>
    <s v="AZ"/>
    <d v="2021-05-20T00:00:00"/>
    <n v="188361"/>
    <x v="1"/>
    <s v="NA"/>
    <s v="NA"/>
  </r>
  <r>
    <x v="8013"/>
    <x v="42"/>
    <s v="GA"/>
    <s v="3271 Timber RDG null 3271 Timber RDG null"/>
    <s v="Atlanta"/>
    <n v="30349"/>
    <x v="20"/>
    <n v="1211"/>
    <x v="0"/>
    <x v="11"/>
    <x v="13"/>
    <x v="0"/>
    <n v="4124809001"/>
    <n v="405"/>
    <s v="PPS"/>
    <s v="Active Un-Disbursed"/>
    <x v="0"/>
    <n v="100"/>
    <n v="20000"/>
    <n v="20000"/>
    <n v="20000"/>
    <n v="71432"/>
    <s v="Texas National Bank"/>
    <s v="201 S Texas Ave"/>
    <s v="MERCEDES"/>
    <s v="TX"/>
    <s v="78570-3123"/>
    <x v="0"/>
    <x v="0"/>
    <x v="0"/>
    <s v="Atlanta"/>
    <s v="FULTON"/>
    <s v="GA"/>
    <n v="30349"/>
    <s v="MERCEDES"/>
    <s v="TX"/>
    <d v="2021-05-20T00:00:00"/>
    <n v="71432"/>
    <x v="1"/>
    <s v="NA"/>
    <s v="NA"/>
  </r>
  <r>
    <x v="8014"/>
    <x v="2506"/>
    <s v="GA"/>
    <s v="1962 Longdale Dr"/>
    <s v="Decatur"/>
    <s v="30032-5223"/>
    <x v="13"/>
    <n v="4410"/>
    <x v="0"/>
    <x v="11"/>
    <x v="15"/>
    <x v="7"/>
    <n v="4114279004"/>
    <n v="405"/>
    <s v="PPP"/>
    <s v="Active Un-Disbursed"/>
    <x v="0"/>
    <n v="100"/>
    <n v="6415"/>
    <n v="6415"/>
    <n v="6415"/>
    <n v="514546"/>
    <s v="BSD Capital, LLC dba Lendistry"/>
    <s v="330 E. Lambert Rd Suite 275"/>
    <s v="Brea"/>
    <s v="CA"/>
    <n v="92821"/>
    <x v="0"/>
    <x v="0"/>
    <x v="0"/>
    <s v="Decatur"/>
    <s v="DEKALB"/>
    <s v="GA"/>
    <s v="30032-5223"/>
    <s v="Brea"/>
    <s v="CA"/>
    <d v="2021-05-20T00:00:00"/>
    <n v="514546"/>
    <x v="0"/>
    <s v="NA"/>
    <s v="NA"/>
  </r>
  <r>
    <x v="8015"/>
    <x v="679"/>
    <s v="GA"/>
    <s v="2038 Gates Ct"/>
    <s v="McDonough"/>
    <s v="30253-9038"/>
    <x v="6"/>
    <n v="2112"/>
    <x v="0"/>
    <x v="11"/>
    <x v="0"/>
    <x v="1"/>
    <n v="4366079010"/>
    <n v="405"/>
    <s v="PPP"/>
    <s v="Exemption 4"/>
    <x v="0"/>
    <n v="100"/>
    <n v="19977"/>
    <n v="19977"/>
    <n v="0"/>
    <n v="188361"/>
    <s v="Prestamos CDFI, LLC"/>
    <s v="1024 East Buckeye Road Suite 270"/>
    <s v="Phoenix"/>
    <s v="AZ"/>
    <n v="85034"/>
    <x v="0"/>
    <x v="0"/>
    <x v="0"/>
    <s v="McDonough"/>
    <s v="HENRY"/>
    <s v="GA"/>
    <s v="30253-9038"/>
    <s v="Phoenix"/>
    <s v="AZ"/>
    <s v="NA"/>
    <n v="188361"/>
    <x v="0"/>
    <s v="NA"/>
    <s v="NA"/>
  </r>
  <r>
    <x v="8016"/>
    <x v="2507"/>
    <s v="GA"/>
    <s v="809 Paisley Ln"/>
    <s v="Grovetown"/>
    <s v="30813-4536"/>
    <x v="2"/>
    <n v="2511"/>
    <x v="0"/>
    <x v="11"/>
    <x v="0"/>
    <x v="10"/>
    <n v="4025679004"/>
    <n v="405"/>
    <s v="PPP"/>
    <s v="Active Un-Disbursed"/>
    <x v="0"/>
    <n v="100"/>
    <n v="13977"/>
    <n v="13977"/>
    <n v="13977"/>
    <n v="188361"/>
    <s v="Prestamos CDFI, LLC"/>
    <s v="1024 East Buckeye Road Suite 270"/>
    <s v="Phoenix"/>
    <s v="AZ"/>
    <n v="85034"/>
    <x v="0"/>
    <x v="0"/>
    <x v="0"/>
    <s v="Grovetown"/>
    <s v="COLUMBIA"/>
    <s v="GA"/>
    <s v="30813-4536"/>
    <s v="Phoenix"/>
    <s v="AZ"/>
    <d v="2021-05-20T00:00:00"/>
    <n v="188361"/>
    <x v="1"/>
    <s v="NA"/>
    <s v="NA"/>
  </r>
  <r>
    <x v="8017"/>
    <x v="370"/>
    <s v="GA"/>
    <s v="124 Chandler Place Dr"/>
    <s v="Lavonia"/>
    <s v="30553-6022"/>
    <x v="12"/>
    <n v="1511"/>
    <x v="0"/>
    <x v="11"/>
    <x v="0"/>
    <x v="12"/>
    <n v="4354979001"/>
    <n v="405"/>
    <s v="PPP"/>
    <s v="Exemption 4"/>
    <x v="0"/>
    <n v="100"/>
    <n v="6875"/>
    <n v="6875"/>
    <n v="0"/>
    <n v="188361"/>
    <s v="Prestamos CDFI, LLC"/>
    <s v="1024 East Buckeye Road Suite 270"/>
    <s v="Phoenix"/>
    <s v="AZ"/>
    <n v="85034"/>
    <x v="1"/>
    <x v="0"/>
    <x v="0"/>
    <s v="Lavonia"/>
    <s v="FRANKLIN"/>
    <s v="GA"/>
    <s v="30553-6022"/>
    <s v="Phoenix"/>
    <s v="AZ"/>
    <s v="NA"/>
    <n v="188361"/>
    <x v="1"/>
    <s v="NA"/>
    <s v="NA"/>
  </r>
  <r>
    <x v="8018"/>
    <x v="1597"/>
    <s v="GA"/>
    <s v="5 Chatfield Dr Apt B"/>
    <s v="Stone Mountain"/>
    <s v="30083-7212"/>
    <x v="1"/>
    <n v="1740"/>
    <x v="0"/>
    <x v="11"/>
    <x v="0"/>
    <x v="7"/>
    <n v="4459629008"/>
    <n v="405"/>
    <s v="PPP"/>
    <s v="Active Un-Disbursed"/>
    <x v="0"/>
    <n v="100"/>
    <n v="7625"/>
    <n v="7625"/>
    <n v="7625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3-7212"/>
    <s v="Phoenix"/>
    <s v="AZ"/>
    <d v="2021-05-20T00:00:00"/>
    <n v="188361"/>
    <x v="0"/>
    <s v="NA"/>
    <s v="NA"/>
  </r>
  <r>
    <x v="8019"/>
    <x v="2508"/>
    <s v="GA"/>
    <s v="100 E Lawn Ct"/>
    <s v="Covington"/>
    <s v="30016-6823"/>
    <x v="19"/>
    <n v="5998"/>
    <x v="0"/>
    <x v="11"/>
    <x v="0"/>
    <x v="7"/>
    <n v="4157279004"/>
    <n v="405"/>
    <s v="PPP"/>
    <s v="Active Un-Disbursed"/>
    <x v="0"/>
    <n v="100"/>
    <n v="19440"/>
    <n v="19440"/>
    <n v="19440"/>
    <n v="188361"/>
    <s v="Prestamos CDFI, LLC"/>
    <s v="1024 East Buckeye Road Suite 270"/>
    <s v="Phoenix"/>
    <s v="AZ"/>
    <n v="85034"/>
    <x v="1"/>
    <x v="0"/>
    <x v="0"/>
    <s v="Covington"/>
    <s v="NEWTON"/>
    <s v="GA"/>
    <s v="30016-6823"/>
    <s v="Phoenix"/>
    <s v="AZ"/>
    <d v="2021-05-20T00:00:00"/>
    <n v="188361"/>
    <x v="0"/>
    <s v="NA"/>
    <s v="NA"/>
  </r>
  <r>
    <x v="8020"/>
    <x v="816"/>
    <s v="GA"/>
    <s v="130 Frances Ave"/>
    <s v="Waynesboro"/>
    <s v="30830-8358"/>
    <x v="4"/>
    <n v="6118"/>
    <x v="0"/>
    <x v="11"/>
    <x v="0"/>
    <x v="10"/>
    <n v="4789629000"/>
    <n v="405"/>
    <s v="PPP"/>
    <s v="Exemption 4"/>
    <x v="0"/>
    <n v="100"/>
    <n v="15530"/>
    <n v="15530"/>
    <n v="0"/>
    <n v="188361"/>
    <s v="Prestamos CDFI, LLC"/>
    <s v="1024 East Buckeye Road Suite 270"/>
    <s v="Phoenix"/>
    <s v="AZ"/>
    <n v="85034"/>
    <x v="1"/>
    <x v="0"/>
    <x v="0"/>
    <s v="Waynesboro"/>
    <s v="BURKE"/>
    <s v="GA"/>
    <s v="30830-8358"/>
    <s v="Phoenix"/>
    <s v="AZ"/>
    <s v="NA"/>
    <n v="188361"/>
    <x v="1"/>
    <s v="NA"/>
    <s v="NA"/>
  </r>
  <r>
    <x v="1723"/>
    <x v="99"/>
    <s v="GA"/>
    <s v="4227 Lost Springs Trl"/>
    <s v="Douglasville"/>
    <s v="30135-8666"/>
    <x v="18"/>
    <n v="1610"/>
    <x v="0"/>
    <x v="11"/>
    <x v="1"/>
    <x v="0"/>
    <n v="4410589008"/>
    <n v="405"/>
    <s v="PPS"/>
    <s v="Active Un-Disbursed"/>
    <x v="0"/>
    <n v="100"/>
    <n v="14583"/>
    <n v="14583"/>
    <n v="14583"/>
    <n v="529472"/>
    <s v="Capital Plus Financial, LLC"/>
    <s v="2247 Central Drive"/>
    <s v="Bedford"/>
    <s v="TX"/>
    <n v="76021"/>
    <x v="0"/>
    <x v="0"/>
    <x v="0"/>
    <s v="Douglasville"/>
    <s v="DOUGLAS"/>
    <s v="GA"/>
    <s v="30135-8666"/>
    <s v="Bedford"/>
    <s v="TX"/>
    <d v="2021-05-20T00:00:00"/>
    <n v="529472"/>
    <x v="1"/>
    <s v="NA"/>
    <s v="NA"/>
  </r>
  <r>
    <x v="8021"/>
    <x v="1081"/>
    <s v="GA"/>
    <s v="102 Westchester Ln Apt 14"/>
    <s v="Athens"/>
    <s v="30606-7120"/>
    <x v="17"/>
    <n v="8190"/>
    <x v="0"/>
    <x v="11"/>
    <x v="0"/>
    <x v="11"/>
    <n v="4425789001"/>
    <n v="405"/>
    <s v="PPP"/>
    <s v="Active Un-Disbursed"/>
    <x v="0"/>
    <n v="100"/>
    <n v="2012"/>
    <n v="2012"/>
    <n v="2012"/>
    <n v="188361"/>
    <s v="Prestamos CDFI, LLC"/>
    <s v="1024 East Buckeye Road Suite 270"/>
    <s v="Phoenix"/>
    <s v="AZ"/>
    <n v="85034"/>
    <x v="0"/>
    <x v="0"/>
    <x v="0"/>
    <s v="Athens"/>
    <s v="CLARKE"/>
    <s v="GA"/>
    <s v="30606-7120"/>
    <s v="Phoenix"/>
    <s v="AZ"/>
    <d v="2021-05-20T00:00:00"/>
    <n v="188361"/>
    <x v="1"/>
    <s v="NA"/>
    <s v="NA"/>
  </r>
  <r>
    <x v="8022"/>
    <x v="0"/>
    <s v="GA"/>
    <s v="135 Odgen Rd Se"/>
    <s v="Milledgeville"/>
    <n v="31061"/>
    <x v="1"/>
    <n v="1730"/>
    <x v="0"/>
    <x v="11"/>
    <x v="0"/>
    <x v="11"/>
    <n v="482976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Milledgeville"/>
    <s v="PUTNAM"/>
    <s v="GA"/>
    <n v="31061"/>
    <s v="Phoenix"/>
    <s v="AZ"/>
    <d v="2021-05-20T00:00:00"/>
    <n v="188361"/>
    <x v="1"/>
    <s v="NA"/>
    <s v="NA"/>
  </r>
  <r>
    <x v="8023"/>
    <x v="2509"/>
    <s v="GA"/>
    <s v="3370 Thames Pl"/>
    <s v="Hephzibah"/>
    <s v="30815-7176"/>
    <x v="12"/>
    <n v="1430"/>
    <x v="0"/>
    <x v="11"/>
    <x v="0"/>
    <x v="10"/>
    <n v="4219179005"/>
    <n v="405"/>
    <s v="PPP"/>
    <s v="Exemption 4"/>
    <x v="0"/>
    <n v="100"/>
    <n v="18262"/>
    <n v="18262"/>
    <n v="0"/>
    <n v="188361"/>
    <s v="Prestamos CDFI, LLC"/>
    <s v="1024 East Buckeye Road Suite 270"/>
    <s v="Phoenix"/>
    <s v="AZ"/>
    <n v="85034"/>
    <x v="0"/>
    <x v="0"/>
    <x v="0"/>
    <s v="Hephzibah"/>
    <s v="RICHMOND"/>
    <s v="GA"/>
    <s v="30815-7176"/>
    <s v="Phoenix"/>
    <s v="AZ"/>
    <s v="NA"/>
    <n v="188361"/>
    <x v="1"/>
    <s v="NA"/>
    <s v="NA"/>
  </r>
  <r>
    <x v="8024"/>
    <x v="37"/>
    <s v="GA"/>
    <s v="186 Bobby Jones St"/>
    <s v="Macon"/>
    <s v="31206-5901"/>
    <x v="6"/>
    <n v="1490"/>
    <x v="0"/>
    <x v="11"/>
    <x v="1"/>
    <x v="5"/>
    <n v="3953899009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Macon"/>
    <s v="BIBB"/>
    <s v="GA"/>
    <s v="31206-5901"/>
    <s v="Bedford"/>
    <s v="TX"/>
    <d v="2021-05-20T00:00:00"/>
    <n v="529472"/>
    <x v="0"/>
    <s v="NA"/>
    <s v="NA"/>
  </r>
  <r>
    <x v="8025"/>
    <x v="0"/>
    <s v="GA"/>
    <s v="7939 Stillmist Dr"/>
    <s v="Fairburn"/>
    <s v="30213-7427"/>
    <x v="5"/>
    <n v="8510"/>
    <x v="0"/>
    <x v="11"/>
    <x v="0"/>
    <x v="0"/>
    <n v="423432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Fairburn"/>
    <s v="FULTON"/>
    <s v="GA"/>
    <s v="30213-7427"/>
    <s v="Phoenix"/>
    <s v="AZ"/>
    <d v="2021-05-20T00:00:00"/>
    <n v="188361"/>
    <x v="1"/>
    <s v="NA"/>
    <s v="NA"/>
  </r>
  <r>
    <x v="8026"/>
    <x v="0"/>
    <s v="GA"/>
    <s v="1993 Defoor Ave NW"/>
    <s v="Atlanta"/>
    <s v="30318-2979"/>
    <x v="0"/>
    <n v="3860"/>
    <x v="0"/>
    <x v="11"/>
    <x v="0"/>
    <x v="9"/>
    <n v="3880669008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18-2979"/>
    <s v="Phoenix"/>
    <s v="AZ"/>
    <s v="NA"/>
    <n v="188361"/>
    <x v="0"/>
    <s v="NA"/>
    <s v="NA"/>
  </r>
  <r>
    <x v="8027"/>
    <x v="709"/>
    <s v="GA"/>
    <s v="930 New Hope Rd SW"/>
    <s v="Atlanta"/>
    <s v="30331-7236"/>
    <x v="4"/>
    <n v="6220"/>
    <x v="0"/>
    <x v="11"/>
    <x v="0"/>
    <x v="9"/>
    <n v="4284289010"/>
    <n v="405"/>
    <s v="PPP"/>
    <s v="Active Un-Disbursed"/>
    <x v="0"/>
    <n v="100"/>
    <n v="9165"/>
    <n v="9165"/>
    <n v="9165"/>
    <n v="188361"/>
    <s v="Prestamos CDFI, LLC"/>
    <s v="1024 East Buckeye Road Suite 270"/>
    <s v="Phoenix"/>
    <s v="AZ"/>
    <n v="85034"/>
    <x v="0"/>
    <x v="0"/>
    <x v="0"/>
    <s v="Atlanta"/>
    <s v="FULTON"/>
    <s v="GA"/>
    <s v="30331-7236"/>
    <s v="Phoenix"/>
    <s v="AZ"/>
    <d v="2021-05-20T00:00:00"/>
    <n v="188361"/>
    <x v="1"/>
    <s v="NA"/>
    <s v="NA"/>
  </r>
  <r>
    <x v="8028"/>
    <x v="2510"/>
    <s v="GA"/>
    <s v="3906 Memorial College Ave N/A"/>
    <s v="Clarkston"/>
    <s v="30021-2439"/>
    <x v="0"/>
    <n v="4410"/>
    <x v="0"/>
    <x v="11"/>
    <x v="16"/>
    <x v="7"/>
    <n v="4823789007"/>
    <n v="405"/>
    <s v="PPP"/>
    <s v="Active Un-Disbursed"/>
    <x v="0"/>
    <n v="100"/>
    <n v="3054"/>
    <n v="3054"/>
    <n v="3054"/>
    <n v="262380"/>
    <s v="Leader Bank, National Association"/>
    <s v="180 Massachusetts Ave"/>
    <s v="ARLINGTON"/>
    <s v="MA"/>
    <s v="02474-8448"/>
    <x v="0"/>
    <x v="0"/>
    <x v="0"/>
    <s v="Clarkston"/>
    <s v="DEKALB"/>
    <s v="GA"/>
    <s v="30021-2439"/>
    <s v="ARLINGTON"/>
    <s v="MA"/>
    <d v="2021-05-20T00:00:00"/>
    <n v="262380"/>
    <x v="0"/>
    <s v="NA"/>
    <s v="NA"/>
  </r>
  <r>
    <x v="8029"/>
    <x v="1153"/>
    <s v="GA"/>
    <s v="200 Troon W"/>
    <s v="Macon"/>
    <s v="31210-4949"/>
    <x v="6"/>
    <n v="2199"/>
    <x v="0"/>
    <x v="11"/>
    <x v="13"/>
    <x v="5"/>
    <n v="4573379009"/>
    <n v="405"/>
    <s v="PPS"/>
    <s v="Active Un-Disbursed"/>
    <x v="0"/>
    <n v="100"/>
    <n v="4166"/>
    <n v="4166"/>
    <n v="4166"/>
    <n v="71432"/>
    <s v="Texas National Bank"/>
    <s v="201 S Texas Ave"/>
    <s v="MERCEDES"/>
    <s v="TX"/>
    <s v="78570-3123"/>
    <x v="0"/>
    <x v="0"/>
    <x v="0"/>
    <s v="Macon"/>
    <s v="BIBB"/>
    <s v="GA"/>
    <s v="31210-4949"/>
    <s v="MERCEDES"/>
    <s v="TX"/>
    <d v="2021-05-20T00:00:00"/>
    <n v="71432"/>
    <x v="1"/>
    <s v="NA"/>
    <s v="NA"/>
  </r>
  <r>
    <x v="8030"/>
    <x v="37"/>
    <s v="GA"/>
    <s v="2295 Parklake Dr NE Ste 555"/>
    <s v="Atlanta"/>
    <s v="30345-2816"/>
    <x v="17"/>
    <n v="3142"/>
    <x v="0"/>
    <x v="11"/>
    <x v="16"/>
    <x v="2"/>
    <n v="3794839004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Atlanta"/>
    <s v="DEKALB"/>
    <s v="GA"/>
    <s v="30345-2816"/>
    <s v="ARLINGTON"/>
    <s v="MA"/>
    <d v="2021-05-20T00:00:00"/>
    <n v="262380"/>
    <x v="1"/>
    <s v="NA"/>
    <s v="NA"/>
  </r>
  <r>
    <x v="8031"/>
    <x v="85"/>
    <s v="GA"/>
    <s v="470 Broad St"/>
    <s v="Cusseta"/>
    <s v="31805-3710"/>
    <x v="7"/>
    <n v="2110"/>
    <x v="0"/>
    <x v="11"/>
    <x v="1"/>
    <x v="5"/>
    <n v="4713479007"/>
    <n v="405"/>
    <s v="PPP"/>
    <s v="Active Un-Disbursed"/>
    <x v="0"/>
    <n v="100"/>
    <n v="20625"/>
    <n v="20625"/>
    <n v="20625"/>
    <n v="529472"/>
    <s v="Capital Plus Financial, LLC"/>
    <s v="2247 Central Drive"/>
    <s v="Bedford"/>
    <s v="TX"/>
    <n v="76021"/>
    <x v="0"/>
    <x v="0"/>
    <x v="0"/>
    <s v="Cusseta"/>
    <s v="CHATTAHOOCHEE"/>
    <s v="GA"/>
    <s v="31805-3710"/>
    <s v="Bedford"/>
    <s v="TX"/>
    <d v="2021-05-20T00:00:00"/>
    <n v="529472"/>
    <x v="0"/>
    <s v="NA"/>
    <s v="NA"/>
  </r>
  <r>
    <x v="8032"/>
    <x v="0"/>
    <s v="GA"/>
    <s v="320 Camfield Ct SW"/>
    <s v="Atlanta"/>
    <s v="30310-1013"/>
    <x v="5"/>
    <n v="4121"/>
    <x v="0"/>
    <x v="11"/>
    <x v="0"/>
    <x v="9"/>
    <n v="4363529008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10-1013"/>
    <s v="Phoenix"/>
    <s v="AZ"/>
    <s v="NA"/>
    <n v="188361"/>
    <x v="0"/>
    <s v="NA"/>
    <s v="NA"/>
  </r>
  <r>
    <x v="8033"/>
    <x v="689"/>
    <s v="GA"/>
    <s v="156 Swan Lake Dr"/>
    <s v="Stockbridge"/>
    <s v="30281-6107"/>
    <x v="12"/>
    <n v="1219"/>
    <x v="0"/>
    <x v="11"/>
    <x v="0"/>
    <x v="0"/>
    <n v="4451119003"/>
    <n v="405"/>
    <s v="PPP"/>
    <s v="Active Un-Disbursed"/>
    <x v="0"/>
    <n v="100"/>
    <n v="11457"/>
    <n v="11457"/>
    <n v="11457"/>
    <n v="188361"/>
    <s v="Prestamos CDFI, LLC"/>
    <s v="1024 East Buckeye Road Suite 270"/>
    <s v="Phoenix"/>
    <s v="AZ"/>
    <n v="85034"/>
    <x v="0"/>
    <x v="0"/>
    <x v="0"/>
    <s v="Stockbridge"/>
    <s v="HENRY"/>
    <s v="GA"/>
    <s v="30281-6107"/>
    <s v="Phoenix"/>
    <s v="AZ"/>
    <d v="2021-05-20T00:00:00"/>
    <n v="188361"/>
    <x v="0"/>
    <s v="NA"/>
    <s v="NA"/>
  </r>
  <r>
    <x v="8034"/>
    <x v="851"/>
    <s v="GA"/>
    <s v="131 N Garrett St"/>
    <s v="Carrollton"/>
    <s v="30117-3929"/>
    <x v="6"/>
    <n v="2112"/>
    <x v="0"/>
    <x v="11"/>
    <x v="0"/>
    <x v="1"/>
    <n v="3817029001"/>
    <n v="405"/>
    <s v="PPP"/>
    <s v="Exemption 4"/>
    <x v="0"/>
    <n v="100"/>
    <n v="5415"/>
    <n v="5415"/>
    <n v="0"/>
    <n v="188361"/>
    <s v="Prestamos CDFI, LLC"/>
    <s v="1024 East Buckeye Road Suite 270"/>
    <s v="Phoenix"/>
    <s v="AZ"/>
    <n v="85034"/>
    <x v="1"/>
    <x v="0"/>
    <x v="0"/>
    <s v="Carrollton"/>
    <s v="CARROLL"/>
    <s v="GA"/>
    <s v="30117-3929"/>
    <s v="Phoenix"/>
    <s v="AZ"/>
    <s v="NA"/>
    <n v="188361"/>
    <x v="0"/>
    <s v="NA"/>
    <s v="NA"/>
  </r>
  <r>
    <x v="8035"/>
    <x v="2511"/>
    <s v="GA"/>
    <s v="3845 N Druid Hills Rd # 209"/>
    <s v="Decatur"/>
    <s v="30033-3005"/>
    <x v="6"/>
    <n v="2199"/>
    <x v="4"/>
    <x v="11"/>
    <x v="15"/>
    <x v="7"/>
    <n v="4079459003"/>
    <n v="405"/>
    <s v="PPP"/>
    <s v="Active Un-Disbursed"/>
    <x v="0"/>
    <n v="100"/>
    <n v="10384"/>
    <n v="10384"/>
    <n v="10384"/>
    <n v="514546"/>
    <s v="BSD Capital, LLC dba Lendistry"/>
    <s v="330 E. Lambert Rd Suite 275"/>
    <s v="Brea"/>
    <s v="CA"/>
    <n v="92821"/>
    <x v="0"/>
    <x v="0"/>
    <x v="0"/>
    <s v="Decatur"/>
    <s v="DEKALB"/>
    <s v="GA"/>
    <s v="30033-3005"/>
    <s v="Brea"/>
    <s v="CA"/>
    <d v="2021-05-20T00:00:00"/>
    <n v="514546"/>
    <x v="1"/>
    <s v="NA"/>
    <s v="NA"/>
  </r>
  <r>
    <x v="8036"/>
    <x v="879"/>
    <s v="GA"/>
    <s v="1395 Town Center Village Dr"/>
    <s v="McDonough"/>
    <s v="30253-5998"/>
    <x v="0"/>
    <n v="4320"/>
    <x v="0"/>
    <x v="11"/>
    <x v="0"/>
    <x v="1"/>
    <n v="4353669000"/>
    <n v="405"/>
    <s v="PPP"/>
    <s v="Active Un-Disbursed"/>
    <x v="0"/>
    <n v="100"/>
    <n v="2707"/>
    <n v="2707"/>
    <n v="2707"/>
    <n v="188361"/>
    <s v="Prestamos CDFI, LLC"/>
    <s v="1024 East Buckeye Road Suite 270"/>
    <s v="Phoenix"/>
    <s v="AZ"/>
    <n v="85034"/>
    <x v="0"/>
    <x v="0"/>
    <x v="0"/>
    <s v="McDonough"/>
    <s v="HENRY"/>
    <s v="GA"/>
    <s v="30253-5998"/>
    <s v="Phoenix"/>
    <s v="AZ"/>
    <d v="2021-05-20T00:00:00"/>
    <n v="188361"/>
    <x v="0"/>
    <s v="NA"/>
    <s v="NA"/>
  </r>
  <r>
    <x v="8037"/>
    <x v="185"/>
    <s v="GA"/>
    <s v="1995 Ivy Branch Ln"/>
    <s v="Loganville"/>
    <s v="30052-5855"/>
    <x v="13"/>
    <n v="1610"/>
    <x v="0"/>
    <x v="11"/>
    <x v="1"/>
    <x v="11"/>
    <n v="4328569003"/>
    <n v="405"/>
    <s v="PPS"/>
    <s v="Active Un-Disbursed"/>
    <x v="0"/>
    <n v="100"/>
    <n v="14375"/>
    <n v="14375"/>
    <n v="14375"/>
    <n v="529472"/>
    <s v="Capital Plus Financial, LLC"/>
    <s v="2247 Central Drive"/>
    <s v="Bedford"/>
    <s v="TX"/>
    <n v="76021"/>
    <x v="0"/>
    <x v="0"/>
    <x v="0"/>
    <s v="Loganville"/>
    <s v="GWINNETT"/>
    <s v="GA"/>
    <s v="30052-5855"/>
    <s v="Bedford"/>
    <s v="TX"/>
    <d v="2021-05-20T00:00:00"/>
    <n v="529472"/>
    <x v="1"/>
    <s v="NA"/>
    <s v="NA"/>
  </r>
  <r>
    <x v="8038"/>
    <x v="1276"/>
    <s v="GA"/>
    <s v="225 Brickstone Pkwy"/>
    <s v="Covington"/>
    <s v="30016-3352"/>
    <x v="6"/>
    <n v="2111"/>
    <x v="0"/>
    <x v="11"/>
    <x v="0"/>
    <x v="7"/>
    <n v="3857799003"/>
    <n v="405"/>
    <s v="PPP"/>
    <s v="Active Un-Disbursed"/>
    <x v="0"/>
    <n v="100"/>
    <n v="20692"/>
    <n v="20692"/>
    <n v="20692"/>
    <n v="188361"/>
    <s v="Prestamos CDFI, LLC"/>
    <s v="1024 East Buckeye Road Suite 270"/>
    <s v="Phoenix"/>
    <s v="AZ"/>
    <n v="85034"/>
    <x v="1"/>
    <x v="0"/>
    <x v="0"/>
    <s v="Covington"/>
    <s v="NEWTON"/>
    <s v="GA"/>
    <s v="30016-3352"/>
    <s v="Phoenix"/>
    <s v="AZ"/>
    <d v="2021-05-20T00:00:00"/>
    <n v="188361"/>
    <x v="0"/>
    <s v="NA"/>
    <s v="NA"/>
  </r>
  <r>
    <x v="8039"/>
    <x v="2512"/>
    <s v="GA"/>
    <s v="6350 Garden Ln"/>
    <s v="Flowery Branch"/>
    <s v="30542-5029"/>
    <x v="4"/>
    <n v="6118"/>
    <x v="0"/>
    <x v="11"/>
    <x v="0"/>
    <x v="12"/>
    <n v="4400609008"/>
    <n v="405"/>
    <s v="PPP"/>
    <s v="Active Un-Disbursed"/>
    <x v="0"/>
    <n v="100"/>
    <n v="225"/>
    <n v="225"/>
    <n v="225"/>
    <n v="188361"/>
    <s v="Prestamos CDFI, LLC"/>
    <s v="1024 East Buckeye Road Suite 270"/>
    <s v="Phoenix"/>
    <s v="AZ"/>
    <n v="85034"/>
    <x v="0"/>
    <x v="0"/>
    <x v="0"/>
    <s v="Flowery Branch"/>
    <s v="HALL"/>
    <s v="GA"/>
    <s v="30542-5029"/>
    <s v="Phoenix"/>
    <s v="AZ"/>
    <d v="2021-05-20T00:00:00"/>
    <n v="188361"/>
    <x v="1"/>
    <s v="NA"/>
    <s v="NA"/>
  </r>
  <r>
    <x v="8040"/>
    <x v="0"/>
    <s v="GA"/>
    <s v="300 Long Branch Ct"/>
    <s v="Canton"/>
    <s v="30115-4592"/>
    <x v="2"/>
    <n v="2320"/>
    <x v="0"/>
    <x v="11"/>
    <x v="0"/>
    <x v="6"/>
    <n v="429029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anton"/>
    <s v="CHEROKEE"/>
    <s v="GA"/>
    <s v="30115-4592"/>
    <s v="Phoenix"/>
    <s v="AZ"/>
    <d v="2021-05-20T00:00:00"/>
    <n v="188361"/>
    <x v="1"/>
    <s v="NA"/>
    <s v="NA"/>
  </r>
  <r>
    <x v="8041"/>
    <x v="0"/>
    <s v="GA"/>
    <s v="110 Bridgestone Cv"/>
    <s v="Fayetteville"/>
    <s v="30215-8159"/>
    <x v="10"/>
    <n v="2110"/>
    <x v="0"/>
    <x v="11"/>
    <x v="1"/>
    <x v="1"/>
    <n v="4369589005"/>
    <n v="405"/>
    <s v="PPS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Fayetteville"/>
    <s v="FAYETTE"/>
    <s v="GA"/>
    <s v="30215-8159"/>
    <s v="Bedford"/>
    <s v="TX"/>
    <d v="2021-05-20T00:00:00"/>
    <n v="529472"/>
    <x v="1"/>
    <s v="NA"/>
    <s v="NA"/>
  </r>
  <r>
    <x v="8042"/>
    <x v="2513"/>
    <s v="GA"/>
    <s v="102 Holley Rd N/A"/>
    <s v="Wrens"/>
    <s v="30833-1610"/>
    <x v="14"/>
    <n v="1390"/>
    <x v="0"/>
    <x v="11"/>
    <x v="16"/>
    <x v="11"/>
    <n v="3927829006"/>
    <n v="405"/>
    <s v="PPP"/>
    <s v="Active Un-Disbursed"/>
    <x v="0"/>
    <n v="100"/>
    <n v="7316"/>
    <n v="7316"/>
    <n v="7316"/>
    <n v="262380"/>
    <s v="Leader Bank, National Association"/>
    <s v="180 Massachusetts Ave"/>
    <s v="ARLINGTON"/>
    <s v="MA"/>
    <s v="02474-8448"/>
    <x v="1"/>
    <x v="0"/>
    <x v="0"/>
    <s v="Wrens"/>
    <s v="JEFFERSON"/>
    <s v="GA"/>
    <s v="30833-1610"/>
    <s v="ARLINGTON"/>
    <s v="MA"/>
    <d v="2021-05-20T00:00:00"/>
    <n v="262380"/>
    <x v="1"/>
    <s v="NA"/>
    <s v="NA"/>
  </r>
  <r>
    <x v="8043"/>
    <x v="2514"/>
    <s v="GA"/>
    <s v="3235 VILLAGE GLEN TRL Apt/Suite"/>
    <s v="Snellville"/>
    <n v="30039"/>
    <x v="5"/>
    <n v="5310"/>
    <x v="0"/>
    <x v="11"/>
    <x v="0"/>
    <x v="7"/>
    <n v="4785549003"/>
    <n v="405"/>
    <s v="PPP"/>
    <s v="Active Un-Disbursed"/>
    <x v="0"/>
    <n v="100"/>
    <n v="2430"/>
    <n v="2430"/>
    <n v="2430"/>
    <n v="188361"/>
    <s v="Prestamos CDFI, LLC"/>
    <s v="1024 East Buckeye Road Suite 270"/>
    <s v="Phoenix"/>
    <s v="AZ"/>
    <n v="85034"/>
    <x v="0"/>
    <x v="0"/>
    <x v="0"/>
    <s v="Snellville"/>
    <s v="DEKALB"/>
    <s v="GA"/>
    <n v="30039"/>
    <s v="Phoenix"/>
    <s v="AZ"/>
    <d v="2021-05-20T00:00:00"/>
    <n v="188361"/>
    <x v="1"/>
    <s v="NA"/>
    <s v="NA"/>
  </r>
  <r>
    <x v="8044"/>
    <x v="513"/>
    <s v="GA"/>
    <s v="143 Hall St"/>
    <s v="Warrenton"/>
    <s v="30828-8005"/>
    <x v="13"/>
    <n v="1399"/>
    <x v="0"/>
    <x v="11"/>
    <x v="0"/>
    <x v="11"/>
    <n v="3959399002"/>
    <n v="405"/>
    <s v="PPP"/>
    <s v="Active Un-Disbursed"/>
    <x v="0"/>
    <n v="100"/>
    <n v="20552"/>
    <n v="20552"/>
    <n v="20552"/>
    <n v="188361"/>
    <s v="Prestamos CDFI, LLC"/>
    <s v="1024 East Buckeye Road Suite 270"/>
    <s v="Phoenix"/>
    <s v="AZ"/>
    <n v="85034"/>
    <x v="1"/>
    <x v="0"/>
    <x v="0"/>
    <s v="Warrenton"/>
    <s v="WARREN"/>
    <s v="GA"/>
    <s v="30828-8005"/>
    <s v="Phoenix"/>
    <s v="AZ"/>
    <d v="2021-05-20T00:00:00"/>
    <n v="188361"/>
    <x v="1"/>
    <s v="NA"/>
    <s v="NA"/>
  </r>
  <r>
    <x v="8045"/>
    <x v="83"/>
    <s v="GA"/>
    <s v="1004 Exeter Dr"/>
    <s v="Albany"/>
    <s v="31705-1216"/>
    <x v="17"/>
    <n v="8120"/>
    <x v="0"/>
    <x v="11"/>
    <x v="0"/>
    <x v="5"/>
    <n v="3985159004"/>
    <n v="405"/>
    <s v="PPP"/>
    <s v="Active Un-Disbursed"/>
    <x v="0"/>
    <n v="100"/>
    <n v="8332"/>
    <n v="8332"/>
    <n v="8332"/>
    <n v="188361"/>
    <s v="Prestamos CDFI, LLC"/>
    <s v="1024 East Buckeye Road Suite 270"/>
    <s v="Phoenix"/>
    <s v="AZ"/>
    <n v="85034"/>
    <x v="0"/>
    <x v="0"/>
    <x v="0"/>
    <s v="Albany"/>
    <s v="DOUGHERTY"/>
    <s v="GA"/>
    <s v="31705-1216"/>
    <s v="Phoenix"/>
    <s v="AZ"/>
    <d v="2021-05-20T00:00:00"/>
    <n v="188361"/>
    <x v="1"/>
    <s v="NA"/>
    <s v="NA"/>
  </r>
  <r>
    <x v="8046"/>
    <x v="0"/>
    <s v="GA"/>
    <s v="835 Oglethorpe Ave SW Apt 519"/>
    <s v="Atlanta"/>
    <s v="30310-2779"/>
    <x v="6"/>
    <n v="2191"/>
    <x v="0"/>
    <x v="11"/>
    <x v="0"/>
    <x v="9"/>
    <n v="372789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10-2779"/>
    <s v="Phoenix"/>
    <s v="AZ"/>
    <d v="2021-05-20T00:00:00"/>
    <n v="188361"/>
    <x v="0"/>
    <s v="NA"/>
    <s v="NA"/>
  </r>
  <r>
    <x v="8047"/>
    <x v="2515"/>
    <s v="GA"/>
    <s v="842 June Dr SW"/>
    <s v="Conyers"/>
    <s v="30094-5016"/>
    <x v="6"/>
    <n v="2112"/>
    <x v="0"/>
    <x v="11"/>
    <x v="0"/>
    <x v="7"/>
    <n v="4838639000"/>
    <n v="405"/>
    <s v="PPP"/>
    <s v="Active Un-Disbursed"/>
    <x v="0"/>
    <n v="100"/>
    <n v="245"/>
    <n v="245"/>
    <n v="245"/>
    <n v="188361"/>
    <s v="Prestamos CDFI, LLC"/>
    <s v="1024 East Buckeye Road Suite 270"/>
    <s v="Phoenix"/>
    <s v="AZ"/>
    <n v="85034"/>
    <x v="0"/>
    <x v="0"/>
    <x v="0"/>
    <s v="Conyers"/>
    <s v="ROCKDALE"/>
    <s v="GA"/>
    <s v="30094-5016"/>
    <s v="Phoenix"/>
    <s v="AZ"/>
    <d v="2021-05-20T00:00:00"/>
    <n v="188361"/>
    <x v="1"/>
    <s v="NA"/>
    <s v="NA"/>
  </r>
  <r>
    <x v="8048"/>
    <x v="2516"/>
    <s v="GA"/>
    <s v="174A Sinclair Marina Rd NE"/>
    <s v="Milledgeville"/>
    <s v="31061-8482"/>
    <x v="1"/>
    <n v="1499"/>
    <x v="0"/>
    <x v="11"/>
    <x v="1"/>
    <x v="11"/>
    <n v="3994789007"/>
    <n v="405"/>
    <s v="PPS"/>
    <s v="Active Un-Disbursed"/>
    <x v="0"/>
    <n v="100"/>
    <n v="14758"/>
    <n v="14758"/>
    <n v="14758"/>
    <n v="529472"/>
    <s v="Capital Plus Financial, LLC"/>
    <s v="2247 Central Drive"/>
    <s v="Bedford"/>
    <s v="TX"/>
    <n v="76021"/>
    <x v="1"/>
    <x v="0"/>
    <x v="0"/>
    <s v="Milledgeville"/>
    <s v="BALDWIN"/>
    <s v="GA"/>
    <s v="31061-8482"/>
    <s v="Bedford"/>
    <s v="TX"/>
    <d v="2021-05-20T00:00:00"/>
    <n v="529472"/>
    <x v="1"/>
    <s v="NA"/>
    <s v="NA"/>
  </r>
  <r>
    <x v="8049"/>
    <x v="0"/>
    <s v="GA"/>
    <s v="4001 Lakemont Dr Apt 151"/>
    <s v="Atlanta"/>
    <s v="30337-3865"/>
    <x v="2"/>
    <n v="2320"/>
    <x v="0"/>
    <x v="11"/>
    <x v="0"/>
    <x v="9"/>
    <n v="3979879001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37-3865"/>
    <s v="Phoenix"/>
    <s v="AZ"/>
    <s v="NA"/>
    <n v="188361"/>
    <x v="0"/>
    <s v="NA"/>
    <s v="NA"/>
  </r>
  <r>
    <x v="8050"/>
    <x v="2517"/>
    <s v="GA"/>
    <s v="1904 Treetrail Pkwy"/>
    <s v="Norcross"/>
    <s v="30093-2591"/>
    <x v="0"/>
    <n v="4490"/>
    <x v="0"/>
    <x v="11"/>
    <x v="1"/>
    <x v="3"/>
    <n v="4171169002"/>
    <n v="405"/>
    <s v="PPS"/>
    <s v="Active Un-Disbursed"/>
    <x v="0"/>
    <n v="100"/>
    <n v="6041"/>
    <n v="6041"/>
    <n v="6041"/>
    <n v="529472"/>
    <s v="Capital Plus Financial, LLC"/>
    <s v="2247 Central Drive"/>
    <s v="Bedford"/>
    <s v="TX"/>
    <n v="76021"/>
    <x v="0"/>
    <x v="0"/>
    <x v="0"/>
    <s v="Norcross"/>
    <s v="GWINNETT"/>
    <s v="GA"/>
    <s v="30093-2591"/>
    <s v="Bedford"/>
    <s v="TX"/>
    <d v="2021-05-20T00:00:00"/>
    <n v="529472"/>
    <x v="0"/>
    <s v="NA"/>
    <s v="NA"/>
  </r>
  <r>
    <x v="8051"/>
    <x v="2518"/>
    <s v="GA"/>
    <s v="120 Syracuse Ln"/>
    <s v="Covington"/>
    <s v="30016-7669"/>
    <x v="5"/>
    <n v="5310"/>
    <x v="0"/>
    <x v="11"/>
    <x v="0"/>
    <x v="7"/>
    <n v="3994339001"/>
    <n v="405"/>
    <s v="PPP"/>
    <s v="Exemption 4"/>
    <x v="0"/>
    <n v="100"/>
    <n v="18762"/>
    <n v="18762"/>
    <n v="0"/>
    <n v="188361"/>
    <s v="Prestamos CDFI, LLC"/>
    <s v="1024 East Buckeye Road Suite 270"/>
    <s v="Phoenix"/>
    <s v="AZ"/>
    <n v="85034"/>
    <x v="1"/>
    <x v="0"/>
    <x v="0"/>
    <s v="Covington"/>
    <s v="NEWTON"/>
    <s v="GA"/>
    <s v="30016-7669"/>
    <s v="Phoenix"/>
    <s v="AZ"/>
    <s v="NA"/>
    <n v="188361"/>
    <x v="0"/>
    <s v="NA"/>
    <s v="NA"/>
  </r>
  <r>
    <x v="8052"/>
    <x v="388"/>
    <s v="GA"/>
    <s v="3761 Magnolia Ln"/>
    <s v="Baconton"/>
    <s v="31716-6962"/>
    <x v="12"/>
    <n v="1611"/>
    <x v="0"/>
    <x v="11"/>
    <x v="0"/>
    <x v="5"/>
    <n v="4430319005"/>
    <n v="405"/>
    <s v="PPP"/>
    <s v="Active Un-Disbursed"/>
    <x v="0"/>
    <n v="100"/>
    <n v="5207"/>
    <n v="5207"/>
    <n v="5207"/>
    <n v="188361"/>
    <s v="Prestamos CDFI, LLC"/>
    <s v="1024 East Buckeye Road Suite 270"/>
    <s v="Phoenix"/>
    <s v="AZ"/>
    <n v="85034"/>
    <x v="1"/>
    <x v="0"/>
    <x v="0"/>
    <s v="Baconton"/>
    <s v="MITCHELL"/>
    <s v="GA"/>
    <s v="31716-6962"/>
    <s v="Phoenix"/>
    <s v="AZ"/>
    <d v="2021-05-20T00:00:00"/>
    <n v="188361"/>
    <x v="1"/>
    <s v="NA"/>
    <s v="NA"/>
  </r>
  <r>
    <x v="8053"/>
    <x v="37"/>
    <s v="GA"/>
    <s v="2249 Clanton Terracenull 2249 Clanton Terracenull"/>
    <s v="Decatur"/>
    <n v="30034"/>
    <x v="18"/>
    <n v="1710"/>
    <x v="0"/>
    <x v="11"/>
    <x v="13"/>
    <x v="7"/>
    <n v="4099379000"/>
    <n v="405"/>
    <s v="PPP"/>
    <s v="Exemption 4"/>
    <x v="0"/>
    <n v="100"/>
    <n v="20833"/>
    <n v="20833"/>
    <n v="0"/>
    <n v="71432"/>
    <s v="Texas National Bank"/>
    <s v="201 S Texas Ave"/>
    <s v="MERCEDES"/>
    <s v="TX"/>
    <s v="78570-3123"/>
    <x v="0"/>
    <x v="0"/>
    <x v="0"/>
    <s v="Decatur"/>
    <s v="DEKALB"/>
    <s v="GA"/>
    <n v="30034"/>
    <s v="MERCEDES"/>
    <s v="TX"/>
    <s v="NA"/>
    <n v="71432"/>
    <x v="1"/>
    <s v="NA"/>
    <s v="NA"/>
  </r>
  <r>
    <x v="8054"/>
    <x v="2519"/>
    <s v="GA"/>
    <s v="4239 Trammel Ave"/>
    <s v="Macon"/>
    <s v="31206-1958"/>
    <x v="17"/>
    <n v="8150"/>
    <x v="0"/>
    <x v="11"/>
    <x v="0"/>
    <x v="5"/>
    <n v="4123189003"/>
    <n v="405"/>
    <s v="PPP"/>
    <s v="Active Un-Disbursed"/>
    <x v="0"/>
    <n v="100"/>
    <n v="107"/>
    <n v="107"/>
    <n v="107"/>
    <n v="188361"/>
    <s v="Prestamos CDFI, LLC"/>
    <s v="1024 East Buckeye Road Suite 270"/>
    <s v="Phoenix"/>
    <s v="AZ"/>
    <n v="85034"/>
    <x v="0"/>
    <x v="0"/>
    <x v="0"/>
    <s v="Macon"/>
    <s v="BIBB"/>
    <s v="GA"/>
    <s v="31206-1958"/>
    <s v="Phoenix"/>
    <s v="AZ"/>
    <d v="2021-05-20T00:00:00"/>
    <n v="188361"/>
    <x v="0"/>
    <s v="NA"/>
    <s v="NA"/>
  </r>
  <r>
    <x v="8055"/>
    <x v="45"/>
    <s v="GA"/>
    <s v="4685 Chamblee Dunwoody Roadnull 4685 Chamblee Dunwoody Roadnull"/>
    <s v="Dunwoody"/>
    <n v="30338"/>
    <x v="18"/>
    <n v="1620"/>
    <x v="0"/>
    <x v="11"/>
    <x v="13"/>
    <x v="2"/>
    <n v="4208329007"/>
    <n v="405"/>
    <s v="PPP"/>
    <s v="Active Un-Disbursed"/>
    <x v="0"/>
    <n v="100"/>
    <n v="10000"/>
    <n v="10000"/>
    <n v="10000"/>
    <n v="71432"/>
    <s v="Texas National Bank"/>
    <s v="201 S Texas Ave"/>
    <s v="MERCEDES"/>
    <s v="TX"/>
    <s v="78570-3123"/>
    <x v="0"/>
    <x v="0"/>
    <x v="0"/>
    <s v="Dunwoody"/>
    <s v="DEKALB"/>
    <s v="GA"/>
    <n v="30338"/>
    <s v="MERCEDES"/>
    <s v="TX"/>
    <d v="2021-05-20T00:00:00"/>
    <n v="71432"/>
    <x v="1"/>
    <s v="NA"/>
    <s v="NA"/>
  </r>
  <r>
    <x v="8056"/>
    <x v="45"/>
    <s v="GA"/>
    <s v="15 Cedar Run Apt H"/>
    <s v="Sandy Springs"/>
    <s v="30350-2409"/>
    <x v="17"/>
    <n v="8150"/>
    <x v="0"/>
    <x v="11"/>
    <x v="0"/>
    <x v="2"/>
    <n v="4645439003"/>
    <n v="405"/>
    <s v="PPP"/>
    <s v="Active Un-Disbursed"/>
    <x v="0"/>
    <n v="100"/>
    <n v="10000"/>
    <n v="10000"/>
    <n v="10000"/>
    <n v="188361"/>
    <s v="Prestamos CDFI, LLC"/>
    <s v="1024 East Buckeye Road Suite 270"/>
    <s v="Phoenix"/>
    <s v="AZ"/>
    <n v="85034"/>
    <x v="0"/>
    <x v="0"/>
    <x v="0"/>
    <s v="Sandy Springs"/>
    <s v="FULTON"/>
    <s v="GA"/>
    <s v="30350-2409"/>
    <s v="Phoenix"/>
    <s v="AZ"/>
    <d v="2021-05-20T00:00:00"/>
    <n v="188361"/>
    <x v="1"/>
    <s v="NA"/>
    <s v="NA"/>
  </r>
  <r>
    <x v="8057"/>
    <x v="220"/>
    <s v="GA"/>
    <s v="900 Lake Watch Dr"/>
    <s v="Stone Mountain"/>
    <s v="30088-2358"/>
    <x v="1"/>
    <n v="1499"/>
    <x v="0"/>
    <x v="11"/>
    <x v="1"/>
    <x v="7"/>
    <n v="3932879004"/>
    <n v="405"/>
    <s v="PPP"/>
    <s v="Active Un-Disbursed"/>
    <x v="0"/>
    <n v="100"/>
    <n v="20802"/>
    <n v="20802"/>
    <n v="20802"/>
    <n v="529472"/>
    <s v="Capital Plus Financial, LLC"/>
    <s v="2247 Central Drive"/>
    <s v="Bedford"/>
    <s v="TX"/>
    <n v="76021"/>
    <x v="0"/>
    <x v="0"/>
    <x v="0"/>
    <s v="Stone Mountain"/>
    <s v="DEKALB"/>
    <s v="GA"/>
    <s v="30088-2358"/>
    <s v="Bedford"/>
    <s v="TX"/>
    <d v="2021-05-20T00:00:00"/>
    <n v="529472"/>
    <x v="0"/>
    <s v="NA"/>
    <s v="NA"/>
  </r>
  <r>
    <x v="8058"/>
    <x v="2520"/>
    <s v="GA"/>
    <s v="6930 Mason Creek Rd"/>
    <s v="Douglasville"/>
    <s v="30135-4516"/>
    <x v="11"/>
    <n v="4291"/>
    <x v="0"/>
    <x v="11"/>
    <x v="0"/>
    <x v="0"/>
    <n v="3786049003"/>
    <n v="405"/>
    <s v="PPP"/>
    <s v="Exemption 4"/>
    <x v="0"/>
    <n v="100"/>
    <n v="4555"/>
    <n v="4555"/>
    <n v="0"/>
    <n v="188361"/>
    <s v="Prestamos CDFI, LLC"/>
    <s v="1024 East Buckeye Road Suite 270"/>
    <s v="Phoenix"/>
    <s v="AZ"/>
    <n v="85034"/>
    <x v="0"/>
    <x v="0"/>
    <x v="0"/>
    <s v="Douglasville"/>
    <s v="DOUGLAS"/>
    <s v="GA"/>
    <s v="30135-4516"/>
    <s v="Phoenix"/>
    <s v="AZ"/>
    <s v="NA"/>
    <n v="188361"/>
    <x v="1"/>
    <s v="NA"/>
    <s v="NA"/>
  </r>
  <r>
    <x v="8059"/>
    <x v="702"/>
    <s v="GA"/>
    <s v="607A Lawson Dr"/>
    <s v="Perry"/>
    <s v="31069-3643"/>
    <x v="1"/>
    <n v="1720"/>
    <x v="0"/>
    <x v="11"/>
    <x v="0"/>
    <x v="13"/>
    <n v="4787269006"/>
    <n v="405"/>
    <s v="PPP"/>
    <s v="Active Un-Disbursed"/>
    <x v="0"/>
    <n v="100"/>
    <n v="4165"/>
    <n v="4165"/>
    <n v="4165"/>
    <n v="188361"/>
    <s v="Prestamos CDFI, LLC"/>
    <s v="1024 East Buckeye Road Suite 270"/>
    <s v="Phoenix"/>
    <s v="AZ"/>
    <n v="85034"/>
    <x v="0"/>
    <x v="0"/>
    <x v="0"/>
    <s v="Perry"/>
    <s v="HOUSTON"/>
    <s v="GA"/>
    <s v="31069-3643"/>
    <s v="Phoenix"/>
    <s v="AZ"/>
    <d v="2021-05-20T00:00:00"/>
    <n v="188361"/>
    <x v="1"/>
    <s v="NA"/>
    <s v="NA"/>
  </r>
  <r>
    <x v="8060"/>
    <x v="37"/>
    <s v="GA"/>
    <s v="2838 Willow Lake Rd"/>
    <s v="Fort Valley"/>
    <s v="31030-8944"/>
    <x v="0"/>
    <n v="3330"/>
    <x v="0"/>
    <x v="11"/>
    <x v="1"/>
    <x v="5"/>
    <n v="3899949009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1"/>
    <x v="0"/>
    <x v="0"/>
    <s v="Fort Valley"/>
    <s v="MACON"/>
    <s v="GA"/>
    <s v="31030-8944"/>
    <s v="Bedford"/>
    <s v="TX"/>
    <d v="2021-05-20T00:00:00"/>
    <n v="529472"/>
    <x v="0"/>
    <s v="NA"/>
    <s v="NA"/>
  </r>
  <r>
    <x v="8061"/>
    <x v="0"/>
    <s v="GA"/>
    <s v="22 Bishop Dr"/>
    <s v="Georgetown"/>
    <s v="39854-4832"/>
    <x v="13"/>
    <n v="1610"/>
    <x v="0"/>
    <x v="11"/>
    <x v="0"/>
    <x v="5"/>
    <n v="4403029006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Georgetown"/>
    <s v="QUITMAN"/>
    <s v="GA"/>
    <s v="39854-4832"/>
    <s v="Phoenix"/>
    <s v="AZ"/>
    <s v="NA"/>
    <n v="188361"/>
    <x v="0"/>
    <s v="NA"/>
    <s v="NA"/>
  </r>
  <r>
    <x v="8062"/>
    <x v="2521"/>
    <s v="GA"/>
    <s v="2974 Bunchberry Ct"/>
    <s v="Ellenwood"/>
    <s v="30294-3872"/>
    <x v="1"/>
    <n v="1740"/>
    <x v="0"/>
    <x v="11"/>
    <x v="0"/>
    <x v="9"/>
    <n v="4677069004"/>
    <n v="405"/>
    <s v="PPP"/>
    <s v="Exemption 4"/>
    <x v="0"/>
    <n v="100"/>
    <n v="19415"/>
    <n v="19415"/>
    <n v="0"/>
    <n v="188361"/>
    <s v="Prestamos CDFI, LLC"/>
    <s v="1024 East Buckeye Road Suite 270"/>
    <s v="Phoenix"/>
    <s v="AZ"/>
    <n v="85034"/>
    <x v="0"/>
    <x v="0"/>
    <x v="0"/>
    <s v="Ellenwood"/>
    <s v="CLAYTON"/>
    <s v="GA"/>
    <s v="30294-3872"/>
    <s v="Phoenix"/>
    <s v="AZ"/>
    <s v="NA"/>
    <n v="188361"/>
    <x v="1"/>
    <s v="NA"/>
    <s v="NA"/>
  </r>
  <r>
    <x v="8063"/>
    <x v="0"/>
    <s v="GA"/>
    <s v="3200 Lakeview Pl Apt 267"/>
    <s v="Atlanta"/>
    <s v="30337-3852"/>
    <x v="6"/>
    <n v="2112"/>
    <x v="0"/>
    <x v="11"/>
    <x v="0"/>
    <x v="9"/>
    <n v="475460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37-3852"/>
    <s v="Phoenix"/>
    <s v="AZ"/>
    <d v="2021-05-20T00:00:00"/>
    <n v="188361"/>
    <x v="0"/>
    <s v="NA"/>
    <s v="NA"/>
  </r>
  <r>
    <x v="8064"/>
    <x v="2522"/>
    <s v="GA"/>
    <s v="1102 DE LEON CTnull 1102 DE LEON CTnull"/>
    <s v="CLARKSTON"/>
    <n v="30021"/>
    <x v="17"/>
    <n v="5299"/>
    <x v="0"/>
    <x v="11"/>
    <x v="13"/>
    <x v="7"/>
    <n v="4391839004"/>
    <n v="405"/>
    <s v="PPP"/>
    <s v="Active Un-Disbursed"/>
    <x v="0"/>
    <n v="100"/>
    <n v="9068"/>
    <n v="9068"/>
    <n v="9068"/>
    <n v="71432"/>
    <s v="Texas National Bank"/>
    <s v="201 S Texas Ave"/>
    <s v="MERCEDES"/>
    <s v="TX"/>
    <s v="78570-3123"/>
    <x v="0"/>
    <x v="0"/>
    <x v="0"/>
    <s v="CLARKSTON"/>
    <s v="DEKALB"/>
    <s v="GA"/>
    <n v="30021"/>
    <s v="MERCEDES"/>
    <s v="TX"/>
    <d v="2021-05-20T00:00:00"/>
    <n v="71432"/>
    <x v="0"/>
    <s v="NA"/>
    <s v="NA"/>
  </r>
  <r>
    <x v="8065"/>
    <x v="988"/>
    <s v="GA"/>
    <s v="106 Hill L"/>
    <s v="Perry"/>
    <n v="31069"/>
    <x v="17"/>
    <n v="8210"/>
    <x v="0"/>
    <x v="11"/>
    <x v="0"/>
    <x v="13"/>
    <n v="4333369007"/>
    <n v="405"/>
    <s v="PPP"/>
    <s v="Active Un-Disbursed"/>
    <x v="0"/>
    <n v="100"/>
    <n v="577"/>
    <n v="577"/>
    <n v="577"/>
    <n v="188361"/>
    <s v="Prestamos CDFI, LLC"/>
    <s v="1024 East Buckeye Road Suite 270"/>
    <s v="Phoenix"/>
    <s v="AZ"/>
    <n v="85034"/>
    <x v="0"/>
    <x v="0"/>
    <x v="0"/>
    <s v="Perry"/>
    <s v="HOUSTON"/>
    <s v="GA"/>
    <n v="31069"/>
    <s v="Phoenix"/>
    <s v="AZ"/>
    <d v="2021-05-20T00:00:00"/>
    <n v="188361"/>
    <x v="1"/>
    <s v="NA"/>
    <s v="NA"/>
  </r>
  <r>
    <x v="8066"/>
    <x v="2523"/>
    <s v="GA"/>
    <s v="3046 Middleton Rd NW Apt 415"/>
    <s v="Atlanta"/>
    <s v="30311-1453"/>
    <x v="2"/>
    <n v="2330"/>
    <x v="0"/>
    <x v="11"/>
    <x v="13"/>
    <x v="9"/>
    <n v="4322989010"/>
    <n v="405"/>
    <s v="PPS"/>
    <s v="Active Un-Disbursed"/>
    <x v="0"/>
    <n v="100"/>
    <n v="24972"/>
    <n v="24972"/>
    <n v="24972"/>
    <n v="71432"/>
    <s v="Texas National Bank"/>
    <s v="201 S Texas Ave"/>
    <s v="MERCEDES"/>
    <s v="TX"/>
    <s v="78570-3123"/>
    <x v="0"/>
    <x v="0"/>
    <x v="0"/>
    <s v="Atlanta"/>
    <s v="FULTON"/>
    <s v="GA"/>
    <s v="30311-1453"/>
    <s v="MERCEDES"/>
    <s v="TX"/>
    <d v="2021-05-20T00:00:00"/>
    <n v="71432"/>
    <x v="0"/>
    <s v="NA"/>
    <s v="NA"/>
  </r>
  <r>
    <x v="8067"/>
    <x v="58"/>
    <s v="GA"/>
    <s v="2243 Rosier Rd Apt 25A"/>
    <s v="Augusta"/>
    <s v="30906-0517"/>
    <x v="5"/>
    <n v="4230"/>
    <x v="0"/>
    <x v="11"/>
    <x v="0"/>
    <x v="10"/>
    <n v="4526729004"/>
    <n v="405"/>
    <s v="PPP"/>
    <s v="Exemption 4"/>
    <x v="0"/>
    <n v="100"/>
    <n v="12500"/>
    <n v="12500"/>
    <n v="0"/>
    <n v="188361"/>
    <s v="Prestamos CDFI, LLC"/>
    <s v="1024 East Buckeye Road Suite 270"/>
    <s v="Phoenix"/>
    <s v="AZ"/>
    <n v="85034"/>
    <x v="0"/>
    <x v="0"/>
    <x v="0"/>
    <s v="Augusta"/>
    <s v="RICHMOND"/>
    <s v="GA"/>
    <s v="30906-0517"/>
    <s v="Phoenix"/>
    <s v="AZ"/>
    <s v="NA"/>
    <n v="188361"/>
    <x v="0"/>
    <s v="NA"/>
    <s v="NA"/>
  </r>
  <r>
    <x v="8068"/>
    <x v="2524"/>
    <s v="GA"/>
    <s v="504 E 4th St"/>
    <s v="Vidalia"/>
    <s v="30474-5302"/>
    <x v="1"/>
    <n v="1599"/>
    <x v="0"/>
    <x v="11"/>
    <x v="1"/>
    <x v="10"/>
    <n v="4340729006"/>
    <n v="405"/>
    <s v="PPS"/>
    <s v="Active Un-Disbursed"/>
    <x v="0"/>
    <n v="100"/>
    <n v="17151"/>
    <n v="17151"/>
    <n v="17151"/>
    <n v="529472"/>
    <s v="Capital Plus Financial, LLC"/>
    <s v="2247 Central Drive"/>
    <s v="Bedford"/>
    <s v="TX"/>
    <n v="76021"/>
    <x v="1"/>
    <x v="0"/>
    <x v="0"/>
    <s v="Vidalia"/>
    <s v="TOOMBS"/>
    <s v="GA"/>
    <s v="30474-5302"/>
    <s v="Bedford"/>
    <s v="TX"/>
    <d v="2021-05-20T00:00:00"/>
    <n v="529472"/>
    <x v="1"/>
    <s v="NA"/>
    <s v="NA"/>
  </r>
  <r>
    <x v="8069"/>
    <x v="2525"/>
    <s v="GA"/>
    <s v="160 Willis Glenn Rd"/>
    <s v="Hull"/>
    <s v="30646-3003"/>
    <x v="5"/>
    <n v="4230"/>
    <x v="0"/>
    <x v="11"/>
    <x v="0"/>
    <x v="12"/>
    <n v="4713229002"/>
    <n v="405"/>
    <s v="PPP"/>
    <s v="Active Un-Disbursed"/>
    <x v="0"/>
    <n v="100"/>
    <n v="15795"/>
    <n v="15795"/>
    <n v="15795"/>
    <n v="188361"/>
    <s v="Prestamos CDFI, LLC"/>
    <s v="1024 East Buckeye Road Suite 270"/>
    <s v="Phoenix"/>
    <s v="AZ"/>
    <n v="85034"/>
    <x v="1"/>
    <x v="0"/>
    <x v="0"/>
    <s v="Hull"/>
    <s v="MADISON"/>
    <s v="GA"/>
    <s v="30646-3003"/>
    <s v="Phoenix"/>
    <s v="AZ"/>
    <d v="2021-05-20T00:00:00"/>
    <n v="188361"/>
    <x v="1"/>
    <s v="NA"/>
    <s v="NA"/>
  </r>
  <r>
    <x v="8070"/>
    <x v="2526"/>
    <s v="GA"/>
    <s v="2246 Georgia 42 N/A"/>
    <s v="McDonough"/>
    <n v="30253"/>
    <x v="6"/>
    <n v="2112"/>
    <x v="0"/>
    <x v="11"/>
    <x v="16"/>
    <x v="1"/>
    <n v="4459679001"/>
    <n v="405"/>
    <s v="PPP"/>
    <s v="Active Un-Disbursed"/>
    <x v="0"/>
    <n v="100"/>
    <n v="10438"/>
    <n v="10438"/>
    <n v="10438"/>
    <n v="262380"/>
    <s v="Leader Bank, National Association"/>
    <s v="180 Massachusetts Ave"/>
    <s v="ARLINGTON"/>
    <s v="MA"/>
    <s v="02474-8448"/>
    <x v="0"/>
    <x v="0"/>
    <x v="0"/>
    <s v="McDonough"/>
    <s v="HENRY"/>
    <s v="GA"/>
    <n v="30253"/>
    <s v="ARLINGTON"/>
    <s v="MA"/>
    <d v="2021-05-20T00:00:00"/>
    <n v="262380"/>
    <x v="0"/>
    <s v="NA"/>
    <s v="NA"/>
  </r>
  <r>
    <x v="8071"/>
    <x v="0"/>
    <s v="GA"/>
    <s v="7046 Preserve Pkwy"/>
    <s v="Fairburn"/>
    <s v="30213-4287"/>
    <x v="12"/>
    <n v="1890"/>
    <x v="0"/>
    <x v="11"/>
    <x v="0"/>
    <x v="0"/>
    <n v="458503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Fairburn"/>
    <s v="FULTON"/>
    <s v="GA"/>
    <s v="30213-4287"/>
    <s v="Phoenix"/>
    <s v="AZ"/>
    <d v="2021-05-20T00:00:00"/>
    <n v="188361"/>
    <x v="1"/>
    <s v="NA"/>
    <s v="NA"/>
  </r>
  <r>
    <x v="8072"/>
    <x v="690"/>
    <s v="GA"/>
    <s v="54 Treeview Dr"/>
    <s v="Lithonia"/>
    <s v="30038-1383"/>
    <x v="6"/>
    <n v="2113"/>
    <x v="0"/>
    <x v="11"/>
    <x v="0"/>
    <x v="7"/>
    <n v="4604189004"/>
    <n v="405"/>
    <s v="PPP"/>
    <s v="Active Un-Disbursed"/>
    <x v="0"/>
    <n v="100"/>
    <n v="18332"/>
    <n v="18332"/>
    <n v="18332"/>
    <n v="188361"/>
    <s v="Prestamos CDFI, LLC"/>
    <s v="1024 East Buckeye Road Suite 270"/>
    <s v="Phoenix"/>
    <s v="AZ"/>
    <n v="85034"/>
    <x v="0"/>
    <x v="0"/>
    <x v="0"/>
    <s v="Lithonia"/>
    <s v="DEKALB"/>
    <s v="GA"/>
    <s v="30038-1383"/>
    <s v="Phoenix"/>
    <s v="AZ"/>
    <d v="2021-05-20T00:00:00"/>
    <n v="188361"/>
    <x v="1"/>
    <s v="NA"/>
    <s v="NA"/>
  </r>
  <r>
    <x v="8073"/>
    <x v="2527"/>
    <s v="GA"/>
    <s v="12461 Veterans Memorial Hwy # 585"/>
    <s v="Douglasville"/>
    <s v="30134-2025"/>
    <x v="5"/>
    <n v="4121"/>
    <x v="4"/>
    <x v="11"/>
    <x v="15"/>
    <x v="0"/>
    <n v="4458699005"/>
    <n v="405"/>
    <s v="PPP"/>
    <s v="Active Un-Disbursed"/>
    <x v="0"/>
    <n v="100"/>
    <n v="4715"/>
    <n v="4715"/>
    <n v="4715"/>
    <n v="514546"/>
    <s v="BSD Capital, LLC dba Lendistry"/>
    <s v="330 E. Lambert Rd Suite 275"/>
    <s v="Brea"/>
    <s v="CA"/>
    <n v="92821"/>
    <x v="0"/>
    <x v="0"/>
    <x v="0"/>
    <s v="Douglasville"/>
    <s v="DOUGLAS"/>
    <s v="GA"/>
    <s v="30134-2025"/>
    <s v="Brea"/>
    <s v="CA"/>
    <d v="2021-05-20T00:00:00"/>
    <n v="514546"/>
    <x v="0"/>
    <s v="NA"/>
    <s v="NA"/>
  </r>
  <r>
    <x v="8074"/>
    <x v="2528"/>
    <s v="GA"/>
    <s v="1111 S Marietta Pkwy SE C-1"/>
    <s v="Marietta"/>
    <s v="30060-2885"/>
    <x v="5"/>
    <n v="4121"/>
    <x v="8"/>
    <x v="11"/>
    <x v="13"/>
    <x v="6"/>
    <n v="3787479005"/>
    <n v="405"/>
    <s v="PPP"/>
    <s v="Active Un-Disbursed"/>
    <x v="0"/>
    <n v="100"/>
    <n v="3535"/>
    <n v="3535"/>
    <n v="3535"/>
    <n v="71432"/>
    <s v="Texas National Bank"/>
    <s v="201 S Texas Ave"/>
    <s v="MERCEDES"/>
    <s v="TX"/>
    <s v="78570-3123"/>
    <x v="0"/>
    <x v="0"/>
    <x v="0"/>
    <s v="Marietta"/>
    <s v="COBB"/>
    <s v="GA"/>
    <s v="30060-2885"/>
    <s v="MERCEDES"/>
    <s v="TX"/>
    <d v="2021-05-20T00:00:00"/>
    <n v="71432"/>
    <x v="0"/>
    <s v="NA"/>
    <s v="NA"/>
  </r>
  <r>
    <x v="8075"/>
    <x v="2529"/>
    <s v="GA"/>
    <s v="3621 Phelts Dr"/>
    <s v="Columbus"/>
    <s v="31904-7925"/>
    <x v="17"/>
    <n v="8310"/>
    <x v="0"/>
    <x v="11"/>
    <x v="1"/>
    <x v="1"/>
    <n v="4722909007"/>
    <n v="405"/>
    <s v="PPP"/>
    <s v="Active Un-Disbursed"/>
    <x v="0"/>
    <n v="100"/>
    <n v="8877"/>
    <n v="8877"/>
    <n v="8877"/>
    <n v="529472"/>
    <s v="Capital Plus Financial, LLC"/>
    <s v="2247 Central Drive"/>
    <s v="Bedford"/>
    <s v="TX"/>
    <n v="76021"/>
    <x v="0"/>
    <x v="0"/>
    <x v="0"/>
    <s v="Columbus"/>
    <s v="MUSCOGEE"/>
    <s v="GA"/>
    <s v="31904-7925"/>
    <s v="Bedford"/>
    <s v="TX"/>
    <d v="2021-05-20T00:00:00"/>
    <n v="529472"/>
    <x v="0"/>
    <s v="NA"/>
    <s v="NA"/>
  </r>
  <r>
    <x v="8076"/>
    <x v="0"/>
    <s v="GA"/>
    <s v="100 Caldwell Dr"/>
    <s v="Hephzibah"/>
    <s v="30815-6351"/>
    <x v="6"/>
    <n v="2112"/>
    <x v="0"/>
    <x v="11"/>
    <x v="0"/>
    <x v="10"/>
    <n v="4433499008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Hephzibah"/>
    <s v="RICHMOND"/>
    <s v="GA"/>
    <s v="30815-6351"/>
    <s v="Phoenix"/>
    <s v="AZ"/>
    <s v="NA"/>
    <n v="188361"/>
    <x v="1"/>
    <s v="NA"/>
    <s v="NA"/>
  </r>
  <r>
    <x v="8077"/>
    <x v="2530"/>
    <s v="GA"/>
    <s v="2120 Jones Road Northwestnull 2120 Jones Road Northwestnull"/>
    <s v="Atlanta"/>
    <n v="30318"/>
    <x v="17"/>
    <n v="6120"/>
    <x v="0"/>
    <x v="11"/>
    <x v="13"/>
    <x v="9"/>
    <n v="3968909002"/>
    <n v="405"/>
    <s v="PPP"/>
    <s v="Active Un-Disbursed"/>
    <x v="0"/>
    <n v="100"/>
    <n v="19492"/>
    <n v="19492"/>
    <n v="19492"/>
    <n v="71432"/>
    <s v="Texas National Bank"/>
    <s v="201 S Texas Ave"/>
    <s v="MERCEDES"/>
    <s v="TX"/>
    <s v="78570-3123"/>
    <x v="0"/>
    <x v="0"/>
    <x v="0"/>
    <s v="Atlanta"/>
    <s v="FULTON"/>
    <s v="GA"/>
    <n v="30318"/>
    <s v="MERCEDES"/>
    <s v="TX"/>
    <d v="2021-05-20T00:00:00"/>
    <n v="71432"/>
    <x v="0"/>
    <s v="NA"/>
    <s v="NA"/>
  </r>
  <r>
    <x v="8078"/>
    <x v="37"/>
    <s v="GA"/>
    <s v="3418 N Lincoln Trace Ave SE"/>
    <s v="Smyrna"/>
    <s v="30080-8566"/>
    <x v="4"/>
    <n v="6115"/>
    <x v="0"/>
    <x v="11"/>
    <x v="1"/>
    <x v="6"/>
    <n v="4064329007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Smyrna"/>
    <s v="COBB"/>
    <s v="GA"/>
    <s v="30080-8566"/>
    <s v="Bedford"/>
    <s v="TX"/>
    <d v="2021-05-20T00:00:00"/>
    <n v="529472"/>
    <x v="1"/>
    <s v="NA"/>
    <s v="NA"/>
  </r>
  <r>
    <x v="8079"/>
    <x v="99"/>
    <s v="GA"/>
    <s v="1050 Hillsborough Chase NW"/>
    <s v="Kennesaw"/>
    <s v="30144-1157"/>
    <x v="6"/>
    <n v="2112"/>
    <x v="0"/>
    <x v="11"/>
    <x v="1"/>
    <x v="6"/>
    <n v="4031439009"/>
    <n v="405"/>
    <s v="PPS"/>
    <s v="Active Un-Disbursed"/>
    <x v="0"/>
    <n v="100"/>
    <n v="14583"/>
    <n v="14583"/>
    <n v="14583"/>
    <n v="529472"/>
    <s v="Capital Plus Financial, LLC"/>
    <s v="2247 Central Drive"/>
    <s v="Bedford"/>
    <s v="TX"/>
    <n v="76021"/>
    <x v="0"/>
    <x v="0"/>
    <x v="0"/>
    <s v="Kennesaw"/>
    <s v="COBB"/>
    <s v="GA"/>
    <s v="30144-1157"/>
    <s v="Bedford"/>
    <s v="TX"/>
    <d v="2021-05-20T00:00:00"/>
    <n v="529472"/>
    <x v="1"/>
    <s v="NA"/>
    <s v="NA"/>
  </r>
  <r>
    <x v="8080"/>
    <x v="2531"/>
    <s v="GA"/>
    <s v="1001 Apple Orchard Dr SE"/>
    <s v="Conyers"/>
    <s v="30013-4605"/>
    <x v="2"/>
    <n v="2310"/>
    <x v="0"/>
    <x v="11"/>
    <x v="0"/>
    <x v="7"/>
    <n v="3860839003"/>
    <n v="405"/>
    <s v="PPP"/>
    <s v="Active Un-Disbursed"/>
    <x v="0"/>
    <n v="100"/>
    <n v="265"/>
    <n v="265"/>
    <n v="265"/>
    <n v="188361"/>
    <s v="Prestamos CDFI, LLC"/>
    <s v="1024 East Buckeye Road Suite 270"/>
    <s v="Phoenix"/>
    <s v="AZ"/>
    <n v="85034"/>
    <x v="0"/>
    <x v="0"/>
    <x v="0"/>
    <s v="Conyers"/>
    <s v="ROCKDALE"/>
    <s v="GA"/>
    <s v="30013-4605"/>
    <s v="Phoenix"/>
    <s v="AZ"/>
    <d v="2021-05-20T00:00:00"/>
    <n v="188361"/>
    <x v="1"/>
    <s v="NA"/>
    <s v="NA"/>
  </r>
  <r>
    <x v="8081"/>
    <x v="995"/>
    <s v="GA"/>
    <s v="926 Montreal Rd"/>
    <s v="Clarkston"/>
    <s v="30021-1399"/>
    <x v="17"/>
    <n v="5120"/>
    <x v="3"/>
    <x v="11"/>
    <x v="13"/>
    <x v="7"/>
    <n v="4461489002"/>
    <n v="405"/>
    <s v="PPP"/>
    <s v="Active Un-Disbursed"/>
    <x v="0"/>
    <n v="100"/>
    <n v="60000"/>
    <n v="60000"/>
    <n v="60000"/>
    <n v="71432"/>
    <s v="Texas National Bank"/>
    <s v="201 S Texas Ave"/>
    <s v="MERCEDES"/>
    <s v="TX"/>
    <s v="78570-3123"/>
    <x v="0"/>
    <x v="0"/>
    <x v="0"/>
    <s v="Clarkston"/>
    <s v="DEKALB"/>
    <s v="GA"/>
    <s v="30021-1399"/>
    <s v="MERCEDES"/>
    <s v="TX"/>
    <d v="2021-05-20T00:00:00"/>
    <n v="71432"/>
    <x v="0"/>
    <s v="NA"/>
    <s v="NA"/>
  </r>
  <r>
    <x v="8082"/>
    <x v="37"/>
    <s v="GA"/>
    <s v="34 Shi Rd N/A"/>
    <s v="Macon"/>
    <s v="31220-4245"/>
    <x v="1"/>
    <n v="1920"/>
    <x v="0"/>
    <x v="11"/>
    <x v="16"/>
    <x v="13"/>
    <n v="3832919006"/>
    <n v="405"/>
    <s v="PPS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0"/>
    <x v="0"/>
    <s v="Macon"/>
    <s v="MONROE"/>
    <s v="GA"/>
    <s v="31220-4245"/>
    <s v="ARLINGTON"/>
    <s v="MA"/>
    <d v="2021-05-20T00:00:00"/>
    <n v="262380"/>
    <x v="1"/>
    <s v="NA"/>
    <s v="NA"/>
  </r>
  <r>
    <x v="8083"/>
    <x v="0"/>
    <s v="GA"/>
    <s v="2132 McLeod St"/>
    <s v="Savannah"/>
    <s v="31405-2868"/>
    <x v="1"/>
    <n v="1730"/>
    <x v="0"/>
    <x v="11"/>
    <x v="0"/>
    <x v="8"/>
    <n v="455705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avannah"/>
    <s v="CHATHAM"/>
    <s v="GA"/>
    <s v="31405-2868"/>
    <s v="Phoenix"/>
    <s v="AZ"/>
    <d v="2021-05-20T00:00:00"/>
    <n v="188361"/>
    <x v="0"/>
    <s v="NA"/>
    <s v="NA"/>
  </r>
  <r>
    <x v="326"/>
    <x v="1632"/>
    <s v="GA"/>
    <s v="1072 S Main St NE Apt 4A"/>
    <s v="Conyers"/>
    <s v="30012-4844"/>
    <x v="5"/>
    <n v="5310"/>
    <x v="0"/>
    <x v="11"/>
    <x v="0"/>
    <x v="7"/>
    <n v="4628299007"/>
    <n v="405"/>
    <s v="PPP"/>
    <s v="Active Un-Disbursed"/>
    <x v="0"/>
    <n v="100"/>
    <n v="20090"/>
    <n v="20090"/>
    <n v="20090"/>
    <n v="188361"/>
    <s v="Prestamos CDFI, LLC"/>
    <s v="1024 East Buckeye Road Suite 270"/>
    <s v="Phoenix"/>
    <s v="AZ"/>
    <n v="85034"/>
    <x v="0"/>
    <x v="0"/>
    <x v="0"/>
    <s v="Conyers"/>
    <s v="ROCKDALE"/>
    <s v="GA"/>
    <s v="30012-4844"/>
    <s v="Phoenix"/>
    <s v="AZ"/>
    <d v="2021-05-20T00:00:00"/>
    <n v="188361"/>
    <x v="1"/>
    <s v="NA"/>
    <s v="NA"/>
  </r>
  <r>
    <x v="8084"/>
    <x v="0"/>
    <s v="GA"/>
    <s v="3329 Piney Grove Cir"/>
    <s v="Blackshear"/>
    <s v="31516-2057"/>
    <x v="12"/>
    <n v="1921"/>
    <x v="0"/>
    <x v="11"/>
    <x v="0"/>
    <x v="8"/>
    <n v="438375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Blackshear"/>
    <s v="PIERCE"/>
    <s v="GA"/>
    <s v="31516-2057"/>
    <s v="Phoenix"/>
    <s v="AZ"/>
    <d v="2021-05-20T00:00:00"/>
    <n v="188361"/>
    <x v="1"/>
    <s v="NA"/>
    <s v="NA"/>
  </r>
  <r>
    <x v="8085"/>
    <x v="0"/>
    <s v="GA"/>
    <s v="3163 Newtons Crest Cir"/>
    <s v="Snellville"/>
    <s v="30078-6947"/>
    <x v="18"/>
    <n v="1511"/>
    <x v="0"/>
    <x v="11"/>
    <x v="0"/>
    <x v="7"/>
    <n v="4603679007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Snellville"/>
    <s v="GWINNETT"/>
    <s v="GA"/>
    <s v="30078-6947"/>
    <s v="Phoenix"/>
    <s v="AZ"/>
    <s v="NA"/>
    <n v="188361"/>
    <x v="1"/>
    <s v="NA"/>
    <s v="NA"/>
  </r>
  <r>
    <x v="8086"/>
    <x v="854"/>
    <s v="GA"/>
    <s v="1660 Stanton Rd SW Apt 5B"/>
    <s v="Atlanta"/>
    <s v="30311-7403"/>
    <x v="5"/>
    <n v="5310"/>
    <x v="0"/>
    <x v="11"/>
    <x v="0"/>
    <x v="9"/>
    <n v="4435839007"/>
    <n v="405"/>
    <s v="PPP"/>
    <s v="Active Un-Disbursed"/>
    <x v="0"/>
    <n v="100"/>
    <n v="20532"/>
    <n v="20532"/>
    <n v="20532"/>
    <n v="188361"/>
    <s v="Prestamos CDFI, LLC"/>
    <s v="1024 East Buckeye Road Suite 270"/>
    <s v="Phoenix"/>
    <s v="AZ"/>
    <n v="85034"/>
    <x v="0"/>
    <x v="0"/>
    <x v="0"/>
    <s v="Atlanta"/>
    <s v="FULTON"/>
    <s v="GA"/>
    <s v="30311-7403"/>
    <s v="Phoenix"/>
    <s v="AZ"/>
    <d v="2021-05-20T00:00:00"/>
    <n v="188361"/>
    <x v="0"/>
    <s v="NA"/>
    <s v="NA"/>
  </r>
  <r>
    <x v="8087"/>
    <x v="0"/>
    <s v="GA"/>
    <s v="564 Springwood Dr"/>
    <s v="Forest Park"/>
    <s v="30297-1208"/>
    <x v="6"/>
    <n v="2112"/>
    <x v="0"/>
    <x v="11"/>
    <x v="0"/>
    <x v="9"/>
    <n v="429233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Forest Park"/>
    <s v="CLAYTON"/>
    <s v="GA"/>
    <s v="30297-1208"/>
    <s v="Phoenix"/>
    <s v="AZ"/>
    <d v="2021-05-20T00:00:00"/>
    <n v="188361"/>
    <x v="0"/>
    <s v="NA"/>
    <s v="NA"/>
  </r>
  <r>
    <x v="8088"/>
    <x v="1078"/>
    <s v="GA"/>
    <s v="3798 Woodrose Ct"/>
    <s v="Snellville"/>
    <s v="30039-6979"/>
    <x v="13"/>
    <n v="3312"/>
    <x v="0"/>
    <x v="11"/>
    <x v="0"/>
    <x v="7"/>
    <n v="3932669000"/>
    <n v="405"/>
    <s v="PPP"/>
    <s v="Exemption 4"/>
    <x v="0"/>
    <n v="100"/>
    <n v="20570"/>
    <n v="20570"/>
    <n v="0"/>
    <n v="188361"/>
    <s v="Prestamos CDFI, LLC"/>
    <s v="1024 East Buckeye Road Suite 270"/>
    <s v="Phoenix"/>
    <s v="AZ"/>
    <n v="85034"/>
    <x v="0"/>
    <x v="0"/>
    <x v="0"/>
    <s v="Snellville"/>
    <s v="GWINNETT"/>
    <s v="GA"/>
    <s v="30039-6979"/>
    <s v="Phoenix"/>
    <s v="AZ"/>
    <s v="NA"/>
    <n v="188361"/>
    <x v="1"/>
    <s v="NA"/>
    <s v="NA"/>
  </r>
  <r>
    <x v="8089"/>
    <x v="489"/>
    <s v="GA"/>
    <s v="1123 Waltons Trl"/>
    <s v="Hephzibah"/>
    <s v="30815-5661"/>
    <x v="10"/>
    <n v="2210"/>
    <x v="0"/>
    <x v="11"/>
    <x v="0"/>
    <x v="10"/>
    <n v="4220029003"/>
    <n v="405"/>
    <s v="PPP"/>
    <s v="Exemption 4"/>
    <x v="0"/>
    <n v="100"/>
    <n v="16665"/>
    <n v="16665"/>
    <n v="0"/>
    <n v="188361"/>
    <s v="Prestamos CDFI, LLC"/>
    <s v="1024 East Buckeye Road Suite 270"/>
    <s v="Phoenix"/>
    <s v="AZ"/>
    <n v="85034"/>
    <x v="0"/>
    <x v="0"/>
    <x v="0"/>
    <s v="Hephzibah"/>
    <s v="RICHMOND"/>
    <s v="GA"/>
    <s v="30815-5661"/>
    <s v="Phoenix"/>
    <s v="AZ"/>
    <s v="NA"/>
    <n v="188361"/>
    <x v="1"/>
    <s v="NA"/>
    <s v="NA"/>
  </r>
  <r>
    <x v="8090"/>
    <x v="2532"/>
    <s v="GA"/>
    <s v="2374 Marsh Rabbit Ln"/>
    <s v="Decatur"/>
    <s v="30035-3015"/>
    <x v="12"/>
    <n v="1613"/>
    <x v="0"/>
    <x v="11"/>
    <x v="0"/>
    <x v="7"/>
    <n v="3811849010"/>
    <n v="405"/>
    <s v="PPP"/>
    <s v="Active Un-Disbursed"/>
    <x v="0"/>
    <n v="100"/>
    <n v="300"/>
    <n v="300"/>
    <n v="300"/>
    <n v="188361"/>
    <s v="Prestamos CDFI, LLC"/>
    <s v="1024 East Buckeye Road Suite 270"/>
    <s v="Phoenix"/>
    <s v="AZ"/>
    <n v="85034"/>
    <x v="0"/>
    <x v="0"/>
    <x v="0"/>
    <s v="Decatur"/>
    <s v="DEKALB"/>
    <s v="GA"/>
    <s v="30035-3015"/>
    <s v="Phoenix"/>
    <s v="AZ"/>
    <d v="2021-05-20T00:00:00"/>
    <n v="188361"/>
    <x v="0"/>
    <s v="NA"/>
    <s v="NA"/>
  </r>
  <r>
    <x v="8091"/>
    <x v="37"/>
    <s v="GA"/>
    <s v="1251 Willis Mill Rd SW"/>
    <s v="Atlanta"/>
    <s v="30311-2438"/>
    <x v="0"/>
    <n v="3990"/>
    <x v="0"/>
    <x v="11"/>
    <x v="1"/>
    <x v="9"/>
    <n v="4602789003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tlanta"/>
    <s v="FULTON"/>
    <s v="GA"/>
    <s v="30311-2438"/>
    <s v="Bedford"/>
    <s v="TX"/>
    <d v="2021-05-20T00:00:00"/>
    <n v="529472"/>
    <x v="0"/>
    <s v="NA"/>
    <s v="NA"/>
  </r>
  <r>
    <x v="8092"/>
    <x v="2533"/>
    <s v="GA"/>
    <s v="2059 Lakeview Bend Way"/>
    <s v="Buford"/>
    <s v="30519-7199"/>
    <x v="4"/>
    <n v="8220"/>
    <x v="0"/>
    <x v="11"/>
    <x v="1"/>
    <x v="3"/>
    <n v="3990009010"/>
    <n v="405"/>
    <s v="PPS"/>
    <s v="Active Un-Disbursed"/>
    <x v="0"/>
    <n v="100"/>
    <n v="8312"/>
    <n v="8312"/>
    <n v="8312"/>
    <n v="529472"/>
    <s v="Capital Plus Financial, LLC"/>
    <s v="2247 Central Drive"/>
    <s v="Bedford"/>
    <s v="TX"/>
    <n v="76021"/>
    <x v="0"/>
    <x v="0"/>
    <x v="0"/>
    <s v="Buford"/>
    <s v="GWINNETT"/>
    <s v="GA"/>
    <s v="30519-7199"/>
    <s v="Bedford"/>
    <s v="TX"/>
    <d v="2021-05-20T00:00:00"/>
    <n v="529472"/>
    <x v="1"/>
    <s v="NA"/>
    <s v="NA"/>
  </r>
  <r>
    <x v="8093"/>
    <x v="37"/>
    <s v="GA"/>
    <s v="92 Hutchin Dr N/A"/>
    <s v="West Point"/>
    <s v="31833-4017"/>
    <x v="6"/>
    <n v="2990"/>
    <x v="0"/>
    <x v="11"/>
    <x v="16"/>
    <x v="1"/>
    <n v="4279429010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0"/>
    <x v="0"/>
    <s v="West Point"/>
    <s v="HARRIS"/>
    <s v="GA"/>
    <s v="31833-4017"/>
    <s v="ARLINGTON"/>
    <s v="MA"/>
    <d v="2021-05-20T00:00:00"/>
    <n v="262380"/>
    <x v="1"/>
    <s v="NA"/>
    <s v="NA"/>
  </r>
  <r>
    <x v="8094"/>
    <x v="24"/>
    <s v="GA"/>
    <s v="2151 Cumberland Pkwy SE Apt 304"/>
    <s v="Atlanta"/>
    <s v="30339-4593"/>
    <x v="6"/>
    <n v="2112"/>
    <x v="0"/>
    <x v="11"/>
    <x v="1"/>
    <x v="6"/>
    <n v="4813669002"/>
    <n v="405"/>
    <s v="PPS"/>
    <s v="Active Un-Disbursed"/>
    <x v="0"/>
    <n v="100"/>
    <n v="5710"/>
    <n v="5710"/>
    <n v="5710"/>
    <n v="529472"/>
    <s v="Capital Plus Financial, LLC"/>
    <s v="2247 Central Drive"/>
    <s v="Bedford"/>
    <s v="TX"/>
    <n v="76021"/>
    <x v="0"/>
    <x v="0"/>
    <x v="0"/>
    <s v="Atlanta"/>
    <s v="COBB"/>
    <s v="GA"/>
    <s v="30339-4593"/>
    <s v="Bedford"/>
    <s v="TX"/>
    <d v="2021-05-20T00:00:00"/>
    <n v="529472"/>
    <x v="1"/>
    <s v="NA"/>
    <s v="NA"/>
  </r>
  <r>
    <x v="8095"/>
    <x v="2534"/>
    <s v="GA"/>
    <s v="909 Crestwood Ter"/>
    <s v="Warner Robins"/>
    <s v="31088-4536"/>
    <x v="2"/>
    <n v="2513"/>
    <x v="0"/>
    <x v="11"/>
    <x v="0"/>
    <x v="13"/>
    <n v="4082379004"/>
    <n v="405"/>
    <s v="PPP"/>
    <s v="Exemption 4"/>
    <x v="0"/>
    <n v="100"/>
    <n v="1040"/>
    <n v="1040"/>
    <n v="0"/>
    <n v="188361"/>
    <s v="Prestamos CDFI, LLC"/>
    <s v="1024 East Buckeye Road Suite 270"/>
    <s v="Phoenix"/>
    <s v="AZ"/>
    <n v="85034"/>
    <x v="0"/>
    <x v="0"/>
    <x v="0"/>
    <s v="Warner Robins"/>
    <s v="HOUSTON"/>
    <s v="GA"/>
    <s v="31088-4536"/>
    <s v="Phoenix"/>
    <s v="AZ"/>
    <s v="NA"/>
    <n v="188361"/>
    <x v="1"/>
    <s v="NA"/>
    <s v="NA"/>
  </r>
  <r>
    <x v="8096"/>
    <x v="1129"/>
    <s v="GA"/>
    <s v="509 Tallwood Dr"/>
    <s v="Stone Mountain"/>
    <s v="30083-4429"/>
    <x v="2"/>
    <n v="2320"/>
    <x v="0"/>
    <x v="11"/>
    <x v="13"/>
    <x v="7"/>
    <n v="4242429006"/>
    <n v="405"/>
    <s v="PPS"/>
    <s v="Active Un-Disbursed"/>
    <x v="0"/>
    <n v="100"/>
    <n v="29166"/>
    <n v="29166"/>
    <n v="29166"/>
    <n v="71432"/>
    <s v="Texas National Bank"/>
    <s v="201 S Texas Ave"/>
    <s v="MERCEDES"/>
    <s v="TX"/>
    <s v="78570-3123"/>
    <x v="0"/>
    <x v="0"/>
    <x v="0"/>
    <s v="Stone Mountain"/>
    <s v="DEKALB"/>
    <s v="GA"/>
    <s v="30083-4429"/>
    <s v="MERCEDES"/>
    <s v="TX"/>
    <d v="2021-05-20T00:00:00"/>
    <n v="71432"/>
    <x v="0"/>
    <s v="NA"/>
    <s v="NA"/>
  </r>
  <r>
    <x v="8097"/>
    <x v="5"/>
    <s v="GA"/>
    <s v="657 Old Washington Rd"/>
    <s v="Thomson"/>
    <s v="30824-4007"/>
    <x v="17"/>
    <n v="8120"/>
    <x v="0"/>
    <x v="11"/>
    <x v="0"/>
    <x v="11"/>
    <n v="3825519006"/>
    <n v="405"/>
    <s v="PPP"/>
    <s v="Exemption 4"/>
    <x v="0"/>
    <n v="100"/>
    <n v="20415"/>
    <n v="20415"/>
    <n v="0"/>
    <n v="188361"/>
    <s v="Prestamos CDFI, LLC"/>
    <s v="1024 East Buckeye Road Suite 270"/>
    <s v="Phoenix"/>
    <s v="AZ"/>
    <n v="85034"/>
    <x v="1"/>
    <x v="0"/>
    <x v="0"/>
    <s v="Thomson"/>
    <s v="MCDUFFIE"/>
    <s v="GA"/>
    <s v="30824-4007"/>
    <s v="Phoenix"/>
    <s v="AZ"/>
    <s v="NA"/>
    <n v="188361"/>
    <x v="0"/>
    <s v="NA"/>
    <s v="NA"/>
  </r>
  <r>
    <x v="8098"/>
    <x v="37"/>
    <s v="GA"/>
    <s v="1270 Augusta Woods Dr"/>
    <s v="Douglasville"/>
    <s v="30134-3897"/>
    <x v="6"/>
    <n v="3910"/>
    <x v="0"/>
    <x v="11"/>
    <x v="1"/>
    <x v="0"/>
    <n v="4194359003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Douglasville"/>
    <s v="DOUGLAS"/>
    <s v="GA"/>
    <s v="30134-3897"/>
    <s v="Bedford"/>
    <s v="TX"/>
    <d v="2021-05-20T00:00:00"/>
    <n v="529472"/>
    <x v="0"/>
    <s v="NA"/>
    <s v="NA"/>
  </r>
  <r>
    <x v="8099"/>
    <x v="2535"/>
    <s v="GA"/>
    <s v="1921 Gornto Rd Apt 17"/>
    <s v="Valdosta"/>
    <s v="31602-5207"/>
    <x v="14"/>
    <n v="1390"/>
    <x v="0"/>
    <x v="11"/>
    <x v="13"/>
    <x v="13"/>
    <n v="4603979003"/>
    <n v="405"/>
    <s v="PPS"/>
    <s v="Active Un-Disbursed"/>
    <x v="0"/>
    <n v="100"/>
    <n v="3178"/>
    <n v="3178"/>
    <n v="3178"/>
    <n v="71432"/>
    <s v="Texas National Bank"/>
    <s v="201 S Texas Ave"/>
    <s v="MERCEDES"/>
    <s v="TX"/>
    <s v="78570-3123"/>
    <x v="0"/>
    <x v="0"/>
    <x v="0"/>
    <s v="Valdosta"/>
    <s v="LOWNDES"/>
    <s v="GA"/>
    <s v="31602-5207"/>
    <s v="MERCEDES"/>
    <s v="TX"/>
    <d v="2021-05-20T00:00:00"/>
    <n v="71432"/>
    <x v="1"/>
    <s v="NA"/>
    <s v="NA"/>
  </r>
  <r>
    <x v="8100"/>
    <x v="37"/>
    <s v="GA"/>
    <s v="6525 Tara Blvd # 135"/>
    <s v="Jonesboro"/>
    <s v="30236-1227"/>
    <x v="2"/>
    <n v="2511"/>
    <x v="0"/>
    <x v="11"/>
    <x v="13"/>
    <x v="0"/>
    <n v="3976809007"/>
    <n v="405"/>
    <s v="PPP"/>
    <s v="Active Un-Disbursed"/>
    <x v="0"/>
    <n v="100"/>
    <n v="20833"/>
    <n v="20833"/>
    <n v="20833"/>
    <n v="71432"/>
    <s v="Texas National Bank"/>
    <s v="201 S Texas Ave"/>
    <s v="MERCEDES"/>
    <s v="TX"/>
    <s v="78570-3123"/>
    <x v="0"/>
    <x v="0"/>
    <x v="0"/>
    <s v="Jonesboro"/>
    <s v="CLAYTON"/>
    <s v="GA"/>
    <s v="30236-1227"/>
    <s v="MERCEDES"/>
    <s v="TX"/>
    <d v="2021-05-20T00:00:00"/>
    <n v="71432"/>
    <x v="1"/>
    <s v="NA"/>
    <s v="NA"/>
  </r>
  <r>
    <x v="8101"/>
    <x v="1228"/>
    <s v="GA"/>
    <s v="501 Willow Creek Ln Apt 202"/>
    <s v="Woodstock"/>
    <s v="30188-8354"/>
    <x v="15"/>
    <n v="1219"/>
    <x v="0"/>
    <x v="11"/>
    <x v="0"/>
    <x v="6"/>
    <n v="4864779000"/>
    <n v="405"/>
    <s v="PPP"/>
    <s v="Exemption 4"/>
    <x v="0"/>
    <n v="100"/>
    <n v="20437"/>
    <n v="20437"/>
    <n v="0"/>
    <n v="188361"/>
    <s v="Prestamos CDFI, LLC"/>
    <s v="1024 East Buckeye Road Suite 270"/>
    <s v="Phoenix"/>
    <s v="AZ"/>
    <n v="85034"/>
    <x v="0"/>
    <x v="0"/>
    <x v="0"/>
    <s v="Woodstock"/>
    <s v="CHEROKEE"/>
    <s v="GA"/>
    <s v="30188-8354"/>
    <s v="Phoenix"/>
    <s v="AZ"/>
    <s v="NA"/>
    <n v="188361"/>
    <x v="1"/>
    <s v="NA"/>
    <s v="NA"/>
  </r>
  <r>
    <x v="8102"/>
    <x v="83"/>
    <s v="GA"/>
    <s v="1317 S Lee St"/>
    <s v="Griffin"/>
    <s v="30223-1329"/>
    <x v="6"/>
    <n v="2199"/>
    <x v="0"/>
    <x v="11"/>
    <x v="0"/>
    <x v="1"/>
    <n v="4671279007"/>
    <n v="405"/>
    <s v="PPP"/>
    <s v="Active Un-Disbursed"/>
    <x v="0"/>
    <n v="100"/>
    <n v="8332"/>
    <n v="8332"/>
    <n v="8332"/>
    <n v="188361"/>
    <s v="Prestamos CDFI, LLC"/>
    <s v="1024 East Buckeye Road Suite 270"/>
    <s v="Phoenix"/>
    <s v="AZ"/>
    <n v="85034"/>
    <x v="1"/>
    <x v="0"/>
    <x v="0"/>
    <s v="Griffin"/>
    <s v="SPALDING"/>
    <s v="GA"/>
    <s v="30223-1329"/>
    <s v="Phoenix"/>
    <s v="AZ"/>
    <d v="2021-05-20T00:00:00"/>
    <n v="188361"/>
    <x v="0"/>
    <s v="NA"/>
    <s v="NA"/>
  </r>
  <r>
    <x v="8103"/>
    <x v="2536"/>
    <s v="GA"/>
    <s v="112 Ridgeway Rd"/>
    <s v="Milner"/>
    <s v="30257-3110"/>
    <x v="17"/>
    <n v="6120"/>
    <x v="0"/>
    <x v="11"/>
    <x v="0"/>
    <x v="1"/>
    <n v="4463539008"/>
    <n v="405"/>
    <s v="PPP"/>
    <s v="Exemption 4"/>
    <x v="0"/>
    <n v="100"/>
    <n v="20392"/>
    <n v="20392"/>
    <n v="0"/>
    <n v="188361"/>
    <s v="Prestamos CDFI, LLC"/>
    <s v="1024 East Buckeye Road Suite 270"/>
    <s v="Phoenix"/>
    <s v="AZ"/>
    <n v="85034"/>
    <x v="1"/>
    <x v="0"/>
    <x v="0"/>
    <s v="Milner"/>
    <s v="LAMAR"/>
    <s v="GA"/>
    <s v="30257-3110"/>
    <s v="Phoenix"/>
    <s v="AZ"/>
    <s v="NA"/>
    <n v="188361"/>
    <x v="0"/>
    <s v="NA"/>
    <s v="NA"/>
  </r>
  <r>
    <x v="8104"/>
    <x v="2537"/>
    <s v="GA"/>
    <s v="608 N Kingsley Dr"/>
    <s v="Lithia Springs"/>
    <s v="30122-2329"/>
    <x v="3"/>
    <n v="6999"/>
    <x v="0"/>
    <x v="11"/>
    <x v="0"/>
    <x v="0"/>
    <n v="4276739003"/>
    <n v="405"/>
    <s v="PPP"/>
    <s v="Active Un-Disbursed"/>
    <x v="0"/>
    <n v="100"/>
    <n v="11922"/>
    <n v="11922"/>
    <n v="11922"/>
    <n v="188361"/>
    <s v="Prestamos CDFI, LLC"/>
    <s v="1024 East Buckeye Road Suite 270"/>
    <s v="Phoenix"/>
    <s v="AZ"/>
    <n v="85034"/>
    <x v="0"/>
    <x v="0"/>
    <x v="0"/>
    <s v="Lithia Springs"/>
    <s v="DOUGLAS"/>
    <s v="GA"/>
    <s v="30122-2329"/>
    <s v="Phoenix"/>
    <s v="AZ"/>
    <d v="2021-05-20T00:00:00"/>
    <n v="188361"/>
    <x v="1"/>
    <s v="NA"/>
    <s v="NA"/>
  </r>
  <r>
    <x v="8105"/>
    <x v="37"/>
    <s v="GA"/>
    <s v="309 N 4th St"/>
    <s v="Griffin"/>
    <s v="30223-3203"/>
    <x v="14"/>
    <n v="1390"/>
    <x v="0"/>
    <x v="11"/>
    <x v="1"/>
    <x v="1"/>
    <n v="4454529003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1"/>
    <x v="0"/>
    <x v="0"/>
    <s v="Griffin"/>
    <s v="SPALDING"/>
    <s v="GA"/>
    <s v="30223-3203"/>
    <s v="Bedford"/>
    <s v="TX"/>
    <d v="2021-05-20T00:00:00"/>
    <n v="529472"/>
    <x v="0"/>
    <s v="NA"/>
    <s v="NA"/>
  </r>
  <r>
    <x v="8106"/>
    <x v="0"/>
    <s v="GA"/>
    <s v="507 Swift St"/>
    <s v="Albany"/>
    <s v="31705-2077"/>
    <x v="6"/>
    <n v="2112"/>
    <x v="0"/>
    <x v="11"/>
    <x v="0"/>
    <x v="5"/>
    <n v="486588900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lbany"/>
    <s v="DOUGHERTY"/>
    <s v="GA"/>
    <s v="31705-2077"/>
    <s v="Phoenix"/>
    <s v="AZ"/>
    <s v="NA"/>
    <n v="188361"/>
    <x v="1"/>
    <s v="NA"/>
    <s v="NA"/>
  </r>
  <r>
    <x v="8107"/>
    <x v="652"/>
    <s v="GA"/>
    <s v="23 Tahoe Dr"/>
    <s v="Newnan"/>
    <s v="30263-8703"/>
    <x v="1"/>
    <n v="1740"/>
    <x v="0"/>
    <x v="11"/>
    <x v="0"/>
    <x v="1"/>
    <n v="4267719006"/>
    <n v="405"/>
    <s v="PPP"/>
    <s v="Exemption 4"/>
    <x v="0"/>
    <n v="100"/>
    <n v="20780"/>
    <n v="20780"/>
    <n v="0"/>
    <n v="188361"/>
    <s v="Prestamos CDFI, LLC"/>
    <s v="1024 East Buckeye Road Suite 270"/>
    <s v="Phoenix"/>
    <s v="AZ"/>
    <n v="85034"/>
    <x v="1"/>
    <x v="0"/>
    <x v="0"/>
    <s v="Newnan"/>
    <s v="COWETA"/>
    <s v="GA"/>
    <s v="30263-8703"/>
    <s v="Phoenix"/>
    <s v="AZ"/>
    <s v="NA"/>
    <n v="188361"/>
    <x v="1"/>
    <s v="NA"/>
    <s v="NA"/>
  </r>
  <r>
    <x v="8108"/>
    <x v="37"/>
    <s v="GA"/>
    <s v="111 Doves Ln"/>
    <s v="Griffin"/>
    <s v="30223-6434"/>
    <x v="12"/>
    <n v="1611"/>
    <x v="0"/>
    <x v="11"/>
    <x v="1"/>
    <x v="1"/>
    <n v="4569239010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1"/>
    <x v="0"/>
    <x v="0"/>
    <s v="Griffin"/>
    <s v="SPALDING"/>
    <s v="GA"/>
    <s v="30223-6434"/>
    <s v="Bedford"/>
    <s v="TX"/>
    <d v="2021-05-20T00:00:00"/>
    <n v="529472"/>
    <x v="0"/>
    <s v="NA"/>
    <s v="NA"/>
  </r>
  <r>
    <x v="8109"/>
    <x v="697"/>
    <s v="GA"/>
    <s v="146 Ozora Rd"/>
    <s v="Loganville"/>
    <s v="30052-2159"/>
    <x v="9"/>
    <n v="3998"/>
    <x v="0"/>
    <x v="11"/>
    <x v="0"/>
    <x v="11"/>
    <n v="4312799008"/>
    <n v="405"/>
    <s v="PPP"/>
    <s v="Exemption 4"/>
    <x v="0"/>
    <n v="100"/>
    <n v="10415"/>
    <n v="10415"/>
    <n v="0"/>
    <n v="188361"/>
    <s v="Prestamos CDFI, LLC"/>
    <s v="1024 East Buckeye Road Suite 270"/>
    <s v="Phoenix"/>
    <s v="AZ"/>
    <n v="85034"/>
    <x v="0"/>
    <x v="0"/>
    <x v="0"/>
    <s v="Loganville"/>
    <s v="GWINNETT"/>
    <s v="GA"/>
    <s v="30052-2159"/>
    <s v="Phoenix"/>
    <s v="AZ"/>
    <s v="NA"/>
    <n v="188361"/>
    <x v="1"/>
    <s v="NA"/>
    <s v="NA"/>
  </r>
  <r>
    <x v="8110"/>
    <x v="2538"/>
    <s v="GA"/>
    <s v="5812 Webb Ave N/A"/>
    <s v="Columbus"/>
    <s v="31909-5406"/>
    <x v="13"/>
    <n v="4410"/>
    <x v="0"/>
    <x v="11"/>
    <x v="16"/>
    <x v="1"/>
    <n v="4786219000"/>
    <n v="405"/>
    <s v="PPP"/>
    <s v="Active Un-Disbursed"/>
    <x v="0"/>
    <n v="100"/>
    <n v="18312"/>
    <n v="18312"/>
    <n v="18312"/>
    <n v="262380"/>
    <s v="Leader Bank, National Association"/>
    <s v="180 Massachusetts Ave"/>
    <s v="ARLINGTON"/>
    <s v="MA"/>
    <s v="02474-8448"/>
    <x v="0"/>
    <x v="0"/>
    <x v="0"/>
    <s v="Columbus"/>
    <s v="MUSCOGEE"/>
    <s v="GA"/>
    <s v="31909-5406"/>
    <s v="ARLINGTON"/>
    <s v="MA"/>
    <d v="2021-05-20T00:00:00"/>
    <n v="262380"/>
    <x v="1"/>
    <s v="NA"/>
    <s v="NA"/>
  </r>
  <r>
    <x v="8111"/>
    <x v="2539"/>
    <s v="GA"/>
    <s v="1333 E 32nd St"/>
    <s v="Savannah"/>
    <s v="31404-2811"/>
    <x v="6"/>
    <n v="2113"/>
    <x v="0"/>
    <x v="11"/>
    <x v="1"/>
    <x v="8"/>
    <n v="4393069002"/>
    <n v="405"/>
    <s v="PPP"/>
    <s v="Active Un-Disbursed"/>
    <x v="0"/>
    <n v="100"/>
    <n v="10391"/>
    <n v="10391"/>
    <n v="10391"/>
    <n v="529472"/>
    <s v="Capital Plus Financial, LLC"/>
    <s v="2247 Central Drive"/>
    <s v="Bedford"/>
    <s v="TX"/>
    <n v="76021"/>
    <x v="0"/>
    <x v="0"/>
    <x v="0"/>
    <s v="Savannah"/>
    <s v="CHATHAM"/>
    <s v="GA"/>
    <s v="31404-2811"/>
    <s v="Bedford"/>
    <s v="TX"/>
    <d v="2021-05-20T00:00:00"/>
    <n v="529472"/>
    <x v="0"/>
    <s v="NA"/>
    <s v="NA"/>
  </r>
  <r>
    <x v="8112"/>
    <x v="673"/>
    <s v="GA"/>
    <s v="3311 Thames Pl"/>
    <s v="Hephzibah"/>
    <s v="30815-7167"/>
    <x v="18"/>
    <n v="1511"/>
    <x v="0"/>
    <x v="11"/>
    <x v="0"/>
    <x v="10"/>
    <n v="4720039002"/>
    <n v="405"/>
    <s v="PPP"/>
    <s v="Exemption 4"/>
    <x v="0"/>
    <n v="100"/>
    <n v="7290"/>
    <n v="7290"/>
    <n v="0"/>
    <n v="188361"/>
    <s v="Prestamos CDFI, LLC"/>
    <s v="1024 East Buckeye Road Suite 270"/>
    <s v="Phoenix"/>
    <s v="AZ"/>
    <n v="85034"/>
    <x v="0"/>
    <x v="0"/>
    <x v="0"/>
    <s v="Hephzibah"/>
    <s v="RICHMOND"/>
    <s v="GA"/>
    <s v="30815-7167"/>
    <s v="Phoenix"/>
    <s v="AZ"/>
    <s v="NA"/>
    <n v="188361"/>
    <x v="1"/>
    <s v="NA"/>
    <s v="NA"/>
  </r>
  <r>
    <x v="8113"/>
    <x v="2540"/>
    <s v="GA"/>
    <s v="4480 S Cobb Dr SE Ste 227NULL 4480 South Cobb Drive Southeast Ste 227null"/>
    <s v="Smyrna"/>
    <s v="30080-6990"/>
    <x v="1"/>
    <n v="2119"/>
    <x v="2"/>
    <x v="11"/>
    <x v="13"/>
    <x v="6"/>
    <n v="4340129003"/>
    <n v="405"/>
    <s v="PPS"/>
    <s v="Active Un-Disbursed"/>
    <x v="0"/>
    <n v="100"/>
    <n v="147740"/>
    <n v="147740"/>
    <n v="147740"/>
    <n v="71432"/>
    <s v="Texas National Bank"/>
    <s v="201 S Texas Ave"/>
    <s v="MERCEDES"/>
    <s v="TX"/>
    <s v="78570-3123"/>
    <x v="0"/>
    <x v="0"/>
    <x v="0"/>
    <s v="Smyrna"/>
    <s v="COBB"/>
    <s v="GA"/>
    <s v="30080-6990"/>
    <s v="MERCEDES"/>
    <s v="TX"/>
    <d v="2021-05-20T00:00:00"/>
    <n v="71432"/>
    <x v="1"/>
    <s v="NA"/>
    <s v="NA"/>
  </r>
  <r>
    <x v="8114"/>
    <x v="2541"/>
    <s v="GA"/>
    <s v="227 Shiver Rd"/>
    <s v="Quitman"/>
    <s v="31643-3639"/>
    <x v="1"/>
    <n v="1730"/>
    <x v="0"/>
    <x v="11"/>
    <x v="0"/>
    <x v="13"/>
    <n v="4676499002"/>
    <n v="405"/>
    <s v="PPP"/>
    <s v="Exemption 4"/>
    <x v="0"/>
    <n v="100"/>
    <n v="18815"/>
    <n v="18815"/>
    <n v="0"/>
    <n v="188361"/>
    <s v="Prestamos CDFI, LLC"/>
    <s v="1024 East Buckeye Road Suite 270"/>
    <s v="Phoenix"/>
    <s v="AZ"/>
    <n v="85034"/>
    <x v="1"/>
    <x v="0"/>
    <x v="0"/>
    <s v="Quitman"/>
    <s v="BROOKS"/>
    <s v="GA"/>
    <s v="31643-3639"/>
    <s v="Phoenix"/>
    <s v="AZ"/>
    <s v="NA"/>
    <n v="188361"/>
    <x v="0"/>
    <s v="NA"/>
    <s v="NA"/>
  </r>
  <r>
    <x v="8115"/>
    <x v="2542"/>
    <s v="GA"/>
    <s v="105 Forest Ave N/A"/>
    <s v="Bonaire"/>
    <s v="31005-3800"/>
    <x v="6"/>
    <n v="2112"/>
    <x v="0"/>
    <x v="11"/>
    <x v="15"/>
    <x v="13"/>
    <n v="4123149002"/>
    <n v="405"/>
    <s v="PPP"/>
    <s v="Active Un-Disbursed"/>
    <x v="0"/>
    <n v="100"/>
    <n v="4050"/>
    <n v="4050"/>
    <n v="4050"/>
    <n v="514546"/>
    <s v="BSD Capital, LLC dba Lendistry"/>
    <s v="330 E. Lambert Rd Suite 275"/>
    <s v="Brea"/>
    <s v="CA"/>
    <n v="92821"/>
    <x v="0"/>
    <x v="0"/>
    <x v="0"/>
    <s v="Bonaire"/>
    <s v="HOUSTON"/>
    <s v="GA"/>
    <s v="31005-3800"/>
    <s v="Brea"/>
    <s v="CA"/>
    <d v="2021-05-20T00:00:00"/>
    <n v="514546"/>
    <x v="1"/>
    <s v="NA"/>
    <s v="NA"/>
  </r>
  <r>
    <x v="8116"/>
    <x v="2543"/>
    <s v="GA"/>
    <s v="6981 Peachtree Industrial Blvd Suit A"/>
    <s v="Norcross"/>
    <s v="30092-3697"/>
    <x v="14"/>
    <n v="2289"/>
    <x v="0"/>
    <x v="11"/>
    <x v="16"/>
    <x v="3"/>
    <n v="3743099007"/>
    <n v="405"/>
    <s v="PPP"/>
    <s v="Active Un-Disbursed"/>
    <x v="0"/>
    <n v="100"/>
    <n v="2964"/>
    <n v="2964"/>
    <n v="2964"/>
    <n v="262380"/>
    <s v="Leader Bank, National Association"/>
    <s v="180 Massachusetts Ave"/>
    <s v="ARLINGTON"/>
    <s v="MA"/>
    <s v="02474-8448"/>
    <x v="0"/>
    <x v="0"/>
    <x v="0"/>
    <s v="Norcross"/>
    <s v="GWINNETT"/>
    <s v="GA"/>
    <s v="30092-3697"/>
    <s v="ARLINGTON"/>
    <s v="MA"/>
    <d v="2021-05-20T00:00:00"/>
    <n v="262380"/>
    <x v="1"/>
    <s v="NA"/>
    <s v="NA"/>
  </r>
  <r>
    <x v="8117"/>
    <x v="385"/>
    <s v="GA"/>
    <s v="143 Clarence Hollis"/>
    <s v="Jonesboro"/>
    <s v="30238-7029"/>
    <x v="6"/>
    <n v="2112"/>
    <x v="0"/>
    <x v="11"/>
    <x v="13"/>
    <x v="0"/>
    <n v="4357229005"/>
    <n v="405"/>
    <s v="PPS"/>
    <s v="Active Un-Disbursed"/>
    <x v="0"/>
    <n v="100"/>
    <n v="20531"/>
    <n v="20531"/>
    <n v="20531"/>
    <n v="71432"/>
    <s v="Texas National Bank"/>
    <s v="201 S Texas Ave"/>
    <s v="MERCEDES"/>
    <s v="TX"/>
    <s v="78570-3123"/>
    <x v="0"/>
    <x v="0"/>
    <x v="0"/>
    <s v="Jonesboro"/>
    <s v="CLAYTON"/>
    <s v="GA"/>
    <s v="30238-7029"/>
    <s v="MERCEDES"/>
    <s v="TX"/>
    <d v="2021-05-20T00:00:00"/>
    <n v="71432"/>
    <x v="0"/>
    <s v="NA"/>
    <s v="NA"/>
  </r>
  <r>
    <x v="8118"/>
    <x v="0"/>
    <s v="GA"/>
    <s v="2695 Shaw Rd"/>
    <s v="Hinesville"/>
    <s v="31313-8244"/>
    <x v="4"/>
    <n v="8320"/>
    <x v="0"/>
    <x v="11"/>
    <x v="0"/>
    <x v="8"/>
    <n v="4315169002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Hinesville"/>
    <s v="LIBERTY"/>
    <s v="GA"/>
    <s v="31313-8244"/>
    <s v="Phoenix"/>
    <s v="AZ"/>
    <s v="NA"/>
    <n v="188361"/>
    <x v="1"/>
    <s v="NA"/>
    <s v="NA"/>
  </r>
  <r>
    <x v="8119"/>
    <x v="0"/>
    <s v="GA"/>
    <s v="842 Woods Ct"/>
    <s v="Lawrenceville"/>
    <s v="30044-3679"/>
    <x v="4"/>
    <n v="6220"/>
    <x v="0"/>
    <x v="11"/>
    <x v="0"/>
    <x v="3"/>
    <n v="4866909006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4-3679"/>
    <s v="Phoenix"/>
    <s v="AZ"/>
    <s v="NA"/>
    <n v="188361"/>
    <x v="1"/>
    <s v="NA"/>
    <s v="NA"/>
  </r>
  <r>
    <x v="8120"/>
    <x v="636"/>
    <s v="GA"/>
    <s v="1856 Wells Dr SW Apt 402"/>
    <s v="Atlanta"/>
    <s v="30311-3836"/>
    <x v="5"/>
    <n v="5310"/>
    <x v="0"/>
    <x v="11"/>
    <x v="0"/>
    <x v="9"/>
    <n v="4018179009"/>
    <n v="405"/>
    <s v="PPP"/>
    <s v="Active Un-Disbursed"/>
    <x v="0"/>
    <n v="100"/>
    <n v="17707"/>
    <n v="17707"/>
    <n v="17707"/>
    <n v="188361"/>
    <s v="Prestamos CDFI, LLC"/>
    <s v="1024 East Buckeye Road Suite 270"/>
    <s v="Phoenix"/>
    <s v="AZ"/>
    <n v="85034"/>
    <x v="0"/>
    <x v="0"/>
    <x v="0"/>
    <s v="Atlanta"/>
    <s v="FULTON"/>
    <s v="GA"/>
    <s v="30311-3836"/>
    <s v="Phoenix"/>
    <s v="AZ"/>
    <d v="2021-05-20T00:00:00"/>
    <n v="188361"/>
    <x v="0"/>
    <s v="NA"/>
    <s v="NA"/>
  </r>
  <r>
    <x v="7738"/>
    <x v="2544"/>
    <s v="GA"/>
    <s v="1190 Sims Street Southwestnull 1190 Sims Street Southwestnull"/>
    <s v="Atlanta"/>
    <n v="30310"/>
    <x v="12"/>
    <n v="1611"/>
    <x v="0"/>
    <x v="11"/>
    <x v="13"/>
    <x v="9"/>
    <n v="3828209002"/>
    <n v="405"/>
    <s v="PPP"/>
    <s v="Active Un-Disbursed"/>
    <x v="0"/>
    <n v="100"/>
    <n v="6158"/>
    <n v="6158"/>
    <n v="6158"/>
    <n v="71432"/>
    <s v="Texas National Bank"/>
    <s v="201 S Texas Ave"/>
    <s v="MERCEDES"/>
    <s v="TX"/>
    <s v="78570-3123"/>
    <x v="0"/>
    <x v="0"/>
    <x v="0"/>
    <s v="Atlanta"/>
    <s v="FULTON"/>
    <s v="GA"/>
    <n v="30310"/>
    <s v="MERCEDES"/>
    <s v="TX"/>
    <d v="2021-05-20T00:00:00"/>
    <n v="71432"/>
    <x v="0"/>
    <s v="NA"/>
    <s v="NA"/>
  </r>
  <r>
    <x v="8121"/>
    <x v="2545"/>
    <s v="GA"/>
    <s v="1540 Redbud Way"/>
    <s v="Stone Mountain"/>
    <s v="30083-5285"/>
    <x v="14"/>
    <n v="1311"/>
    <x v="0"/>
    <x v="11"/>
    <x v="0"/>
    <x v="7"/>
    <n v="3882929007"/>
    <n v="405"/>
    <s v="PPP"/>
    <s v="Active Un-Disbursed"/>
    <x v="0"/>
    <n v="100"/>
    <n v="15227"/>
    <n v="15227"/>
    <n v="15227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3-5285"/>
    <s v="Phoenix"/>
    <s v="AZ"/>
    <d v="2021-05-20T00:00:00"/>
    <n v="188361"/>
    <x v="0"/>
    <s v="NA"/>
    <s v="NA"/>
  </r>
  <r>
    <x v="8122"/>
    <x v="2546"/>
    <s v="GA"/>
    <s v="118 Echo Way"/>
    <s v="Statesboro"/>
    <s v="30458-5432"/>
    <x v="6"/>
    <n v="2112"/>
    <x v="0"/>
    <x v="11"/>
    <x v="0"/>
    <x v="10"/>
    <n v="3982939007"/>
    <n v="405"/>
    <s v="PPP"/>
    <s v="Active Un-Disbursed"/>
    <x v="0"/>
    <n v="100"/>
    <n v="12035"/>
    <n v="12035"/>
    <n v="12035"/>
    <n v="188361"/>
    <s v="Prestamos CDFI, LLC"/>
    <s v="1024 East Buckeye Road Suite 270"/>
    <s v="Phoenix"/>
    <s v="AZ"/>
    <n v="85034"/>
    <x v="1"/>
    <x v="0"/>
    <x v="0"/>
    <s v="Statesboro"/>
    <s v="BULLOCH"/>
    <s v="GA"/>
    <s v="30458-5432"/>
    <s v="Phoenix"/>
    <s v="AZ"/>
    <d v="2021-05-20T00:00:00"/>
    <n v="188361"/>
    <x v="1"/>
    <s v="NA"/>
    <s v="NA"/>
  </r>
  <r>
    <x v="8123"/>
    <x v="2547"/>
    <s v="GA"/>
    <s v="514 GARDENWOOD DR null 514 GARDENWOOD DR null"/>
    <s v="COLLEGE PARK"/>
    <n v="30349"/>
    <x v="17"/>
    <n v="5299"/>
    <x v="0"/>
    <x v="11"/>
    <x v="13"/>
    <x v="0"/>
    <n v="4205299005"/>
    <n v="405"/>
    <s v="PPP"/>
    <s v="Active Un-Disbursed"/>
    <x v="0"/>
    <n v="100"/>
    <n v="9937"/>
    <n v="9937"/>
    <n v="9937"/>
    <n v="71432"/>
    <s v="Texas National Bank"/>
    <s v="201 S Texas Ave"/>
    <s v="MERCEDES"/>
    <s v="TX"/>
    <s v="78570-3123"/>
    <x v="0"/>
    <x v="0"/>
    <x v="0"/>
    <s v="COLLEGE PARK"/>
    <s v="FULTON"/>
    <s v="GA"/>
    <n v="30349"/>
    <s v="MERCEDES"/>
    <s v="TX"/>
    <d v="2021-05-20T00:00:00"/>
    <n v="71432"/>
    <x v="1"/>
    <s v="NA"/>
    <s v="NA"/>
  </r>
  <r>
    <x v="8124"/>
    <x v="2548"/>
    <s v="GA"/>
    <s v="482 Akins Rd N/A"/>
    <s v="Statham"/>
    <s v="30666-1500"/>
    <x v="6"/>
    <n v="2112"/>
    <x v="0"/>
    <x v="11"/>
    <x v="15"/>
    <x v="11"/>
    <n v="4616219008"/>
    <n v="405"/>
    <s v="PPS"/>
    <s v="Active Un-Disbursed"/>
    <x v="0"/>
    <n v="100"/>
    <n v="3914"/>
    <n v="3914"/>
    <n v="3914"/>
    <n v="514546"/>
    <s v="BSD Capital, LLC dba Lendistry"/>
    <s v="330 E. Lambert Rd Suite 275"/>
    <s v="Brea"/>
    <s v="CA"/>
    <n v="92821"/>
    <x v="1"/>
    <x v="0"/>
    <x v="0"/>
    <s v="Statham"/>
    <s v="BARROW"/>
    <s v="GA"/>
    <s v="30666-1500"/>
    <s v="Brea"/>
    <s v="CA"/>
    <d v="2021-05-20T00:00:00"/>
    <n v="514546"/>
    <x v="0"/>
    <s v="NA"/>
    <s v="NA"/>
  </r>
  <r>
    <x v="8125"/>
    <x v="191"/>
    <s v="GA"/>
    <s v="3725 Princeton Lakes Pkwy SW"/>
    <s v="Atlanta"/>
    <s v="30331-5532"/>
    <x v="17"/>
    <n v="8120"/>
    <x v="0"/>
    <x v="11"/>
    <x v="0"/>
    <x v="9"/>
    <n v="3989649006"/>
    <n v="405"/>
    <s v="PPP"/>
    <s v="Exemption 4"/>
    <x v="0"/>
    <n v="100"/>
    <n v="15625"/>
    <n v="15625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31-5532"/>
    <s v="Phoenix"/>
    <s v="AZ"/>
    <s v="NA"/>
    <n v="188361"/>
    <x v="1"/>
    <s v="NA"/>
    <s v="NA"/>
  </r>
  <r>
    <x v="8126"/>
    <x v="83"/>
    <s v="GA"/>
    <s v="3841 Kensington Rd"/>
    <s v="Decatur"/>
    <s v="30032-7740"/>
    <x v="1"/>
    <n v="1612"/>
    <x v="0"/>
    <x v="11"/>
    <x v="0"/>
    <x v="7"/>
    <n v="3854639006"/>
    <n v="405"/>
    <s v="PPP"/>
    <s v="Active Un-Disbursed"/>
    <x v="0"/>
    <n v="100"/>
    <n v="8332"/>
    <n v="8332"/>
    <n v="8332"/>
    <n v="188361"/>
    <s v="Prestamos CDFI, LLC"/>
    <s v="1024 East Buckeye Road Suite 270"/>
    <s v="Phoenix"/>
    <s v="AZ"/>
    <n v="85034"/>
    <x v="0"/>
    <x v="0"/>
    <x v="0"/>
    <s v="Decatur"/>
    <s v="DEKALB"/>
    <s v="GA"/>
    <s v="30032-7740"/>
    <s v="Phoenix"/>
    <s v="AZ"/>
    <d v="2021-05-20T00:00:00"/>
    <n v="188361"/>
    <x v="0"/>
    <s v="NA"/>
    <s v="NA"/>
  </r>
  <r>
    <x v="8127"/>
    <x v="0"/>
    <s v="GA"/>
    <s v="626 Canterbury Rd"/>
    <s v="Gainesville"/>
    <s v="30504-2615"/>
    <x v="6"/>
    <n v="2112"/>
    <x v="0"/>
    <x v="11"/>
    <x v="0"/>
    <x v="12"/>
    <n v="377081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Gainesville"/>
    <s v="HALL"/>
    <s v="GA"/>
    <s v="30504-2615"/>
    <s v="Phoenix"/>
    <s v="AZ"/>
    <d v="2021-05-20T00:00:00"/>
    <n v="188361"/>
    <x v="1"/>
    <s v="NA"/>
    <s v="NA"/>
  </r>
  <r>
    <x v="8128"/>
    <x v="0"/>
    <s v="GA"/>
    <s v="103 Amber St"/>
    <s v="Fitzgerald"/>
    <s v="31750-7572"/>
    <x v="12"/>
    <n v="1320"/>
    <x v="0"/>
    <x v="11"/>
    <x v="0"/>
    <x v="13"/>
    <n v="454859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Fitzgerald"/>
    <s v="BEN HILL"/>
    <s v="GA"/>
    <s v="31750-7572"/>
    <s v="Phoenix"/>
    <s v="AZ"/>
    <d v="2021-05-20T00:00:00"/>
    <n v="188361"/>
    <x v="0"/>
    <s v="NA"/>
    <s v="NA"/>
  </r>
  <r>
    <x v="8129"/>
    <x v="1232"/>
    <s v="GA"/>
    <s v="622 Sweet Stream Way"/>
    <s v="Lawrenceville"/>
    <s v="30044-7407"/>
    <x v="13"/>
    <n v="1610"/>
    <x v="0"/>
    <x v="11"/>
    <x v="0"/>
    <x v="3"/>
    <n v="4727829006"/>
    <n v="405"/>
    <s v="PPP"/>
    <s v="Exemption 4"/>
    <x v="0"/>
    <n v="100"/>
    <n v="16457"/>
    <n v="16457"/>
    <n v="0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4-7407"/>
    <s v="Phoenix"/>
    <s v="AZ"/>
    <s v="NA"/>
    <n v="188361"/>
    <x v="1"/>
    <s v="NA"/>
    <s v="NA"/>
  </r>
  <r>
    <x v="8130"/>
    <x v="2549"/>
    <s v="GA"/>
    <s v="651 Folk Ave"/>
    <s v="Woodbury"/>
    <s v="30293-2934"/>
    <x v="6"/>
    <n v="2112"/>
    <x v="0"/>
    <x v="11"/>
    <x v="0"/>
    <x v="1"/>
    <n v="4184069006"/>
    <n v="405"/>
    <s v="PPP"/>
    <s v="Exemption 4"/>
    <x v="0"/>
    <n v="100"/>
    <n v="9842"/>
    <n v="9842"/>
    <n v="0"/>
    <n v="188361"/>
    <s v="Prestamos CDFI, LLC"/>
    <s v="1024 East Buckeye Road Suite 270"/>
    <s v="Phoenix"/>
    <s v="AZ"/>
    <n v="85034"/>
    <x v="1"/>
    <x v="0"/>
    <x v="0"/>
    <s v="Woodbury"/>
    <s v="MERIWETHER"/>
    <s v="GA"/>
    <s v="30293-2934"/>
    <s v="Phoenix"/>
    <s v="AZ"/>
    <s v="NA"/>
    <n v="188361"/>
    <x v="1"/>
    <s v="NA"/>
    <s v="NA"/>
  </r>
  <r>
    <x v="8131"/>
    <x v="0"/>
    <s v="GA"/>
    <s v="2033 Calhoun Rd"/>
    <s v="Dewy Rose"/>
    <s v="30634-2738"/>
    <x v="13"/>
    <n v="1610"/>
    <x v="0"/>
    <x v="11"/>
    <x v="0"/>
    <x v="12"/>
    <n v="4084849007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Dewy Rose"/>
    <s v="ELBERT"/>
    <s v="GA"/>
    <s v="30634-2738"/>
    <s v="Phoenix"/>
    <s v="AZ"/>
    <s v="NA"/>
    <n v="188361"/>
    <x v="1"/>
    <s v="NA"/>
    <s v="NA"/>
  </r>
  <r>
    <x v="8132"/>
    <x v="2550"/>
    <s v="GA"/>
    <s v="1445 Woodmont Ln NW # 2218NULL 1445 Woodmont Lane Nw #2218null"/>
    <s v="Atlanta"/>
    <s v="30318-2866"/>
    <x v="12"/>
    <n v="1613"/>
    <x v="0"/>
    <x v="11"/>
    <x v="13"/>
    <x v="9"/>
    <n v="3756319000"/>
    <n v="405"/>
    <s v="PPS"/>
    <s v="Active Un-Disbursed"/>
    <x v="0"/>
    <n v="100"/>
    <n v="15597"/>
    <n v="15597"/>
    <n v="15597"/>
    <n v="71432"/>
    <s v="Texas National Bank"/>
    <s v="201 S Texas Ave"/>
    <s v="MERCEDES"/>
    <s v="TX"/>
    <s v="78570-3123"/>
    <x v="0"/>
    <x v="0"/>
    <x v="0"/>
    <s v="Atlanta"/>
    <s v="FULTON"/>
    <s v="GA"/>
    <s v="30318-2866"/>
    <s v="MERCEDES"/>
    <s v="TX"/>
    <d v="2021-05-20T00:00:00"/>
    <n v="71432"/>
    <x v="0"/>
    <s v="NA"/>
    <s v="NA"/>
  </r>
  <r>
    <x v="8133"/>
    <x v="2551"/>
    <s v="GA"/>
    <s v="1841 Piedmont Rd NE Ste 201"/>
    <s v="Marietta"/>
    <s v="30066-4292"/>
    <x v="11"/>
    <n v="3999"/>
    <x v="0"/>
    <x v="11"/>
    <x v="16"/>
    <x v="2"/>
    <n v="3826799000"/>
    <n v="405"/>
    <s v="PPP"/>
    <s v="Active Un-Disbursed"/>
    <x v="0"/>
    <n v="100"/>
    <n v="9236"/>
    <n v="9236"/>
    <n v="9236"/>
    <n v="262380"/>
    <s v="Leader Bank, National Association"/>
    <s v="180 Massachusetts Ave"/>
    <s v="ARLINGTON"/>
    <s v="MA"/>
    <s v="02474-8448"/>
    <x v="0"/>
    <x v="0"/>
    <x v="0"/>
    <s v="Marietta"/>
    <s v="COBB"/>
    <s v="GA"/>
    <s v="30066-4292"/>
    <s v="ARLINGTON"/>
    <s v="MA"/>
    <d v="2021-05-20T00:00:00"/>
    <n v="262380"/>
    <x v="1"/>
    <s v="NA"/>
    <s v="NA"/>
  </r>
  <r>
    <x v="8134"/>
    <x v="1757"/>
    <s v="GA"/>
    <s v="585 McWilliams Rd SE"/>
    <s v="Atlanta"/>
    <s v="30315-7563"/>
    <x v="12"/>
    <n v="1511"/>
    <x v="0"/>
    <x v="11"/>
    <x v="1"/>
    <x v="9"/>
    <n v="4216009005"/>
    <n v="405"/>
    <s v="PPP"/>
    <s v="Active Un-Disbursed"/>
    <x v="0"/>
    <n v="100"/>
    <n v="16750"/>
    <n v="16750"/>
    <n v="16750"/>
    <n v="529472"/>
    <s v="Capital Plus Financial, LLC"/>
    <s v="2247 Central Drive"/>
    <s v="Bedford"/>
    <s v="TX"/>
    <n v="76021"/>
    <x v="0"/>
    <x v="0"/>
    <x v="0"/>
    <s v="Atlanta"/>
    <s v="FULTON"/>
    <s v="GA"/>
    <s v="30315-7563"/>
    <s v="Bedford"/>
    <s v="TX"/>
    <d v="2021-05-20T00:00:00"/>
    <n v="529472"/>
    <x v="0"/>
    <s v="NA"/>
    <s v="NA"/>
  </r>
  <r>
    <x v="8135"/>
    <x v="42"/>
    <s v="GA"/>
    <s v="264 George Solomon Rd"/>
    <s v="Broxton"/>
    <s v="31519-3672"/>
    <x v="3"/>
    <n v="6413"/>
    <x v="0"/>
    <x v="11"/>
    <x v="0"/>
    <x v="10"/>
    <n v="4834729006"/>
    <n v="405"/>
    <s v="PPP"/>
    <s v="Exemption 4"/>
    <x v="0"/>
    <n v="100"/>
    <n v="20000"/>
    <n v="20000"/>
    <n v="0"/>
    <n v="188361"/>
    <s v="Prestamos CDFI, LLC"/>
    <s v="1024 East Buckeye Road Suite 270"/>
    <s v="Phoenix"/>
    <s v="AZ"/>
    <n v="85034"/>
    <x v="1"/>
    <x v="0"/>
    <x v="0"/>
    <s v="Broxton"/>
    <s v="COFFEE"/>
    <s v="GA"/>
    <s v="31519-3672"/>
    <s v="Phoenix"/>
    <s v="AZ"/>
    <s v="NA"/>
    <n v="188361"/>
    <x v="1"/>
    <s v="NA"/>
    <s v="NA"/>
  </r>
  <r>
    <x v="8136"/>
    <x v="0"/>
    <s v="GA"/>
    <s v="5644 Southcrest Ln"/>
    <s v="Lithonia"/>
    <s v="30038-6132"/>
    <x v="2"/>
    <n v="2320"/>
    <x v="0"/>
    <x v="11"/>
    <x v="0"/>
    <x v="7"/>
    <n v="450883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ithonia"/>
    <s v="DEKALB"/>
    <s v="GA"/>
    <s v="30038-6132"/>
    <s v="Phoenix"/>
    <s v="AZ"/>
    <d v="2021-05-20T00:00:00"/>
    <n v="188361"/>
    <x v="1"/>
    <s v="NA"/>
    <s v="NA"/>
  </r>
  <r>
    <x v="8137"/>
    <x v="2552"/>
    <s v="GA"/>
    <s v="4833 Tower View Dr"/>
    <s v="Snellville"/>
    <s v="30039-6516"/>
    <x v="6"/>
    <n v="2112"/>
    <x v="0"/>
    <x v="11"/>
    <x v="0"/>
    <x v="7"/>
    <n v="3765589002"/>
    <n v="405"/>
    <s v="PPP"/>
    <s v="Exemption 4"/>
    <x v="0"/>
    <n v="100"/>
    <n v="19227"/>
    <n v="19227"/>
    <n v="0"/>
    <n v="188361"/>
    <s v="Prestamos CDFI, LLC"/>
    <s v="1024 East Buckeye Road Suite 270"/>
    <s v="Phoenix"/>
    <s v="AZ"/>
    <n v="85034"/>
    <x v="0"/>
    <x v="0"/>
    <x v="0"/>
    <s v="Snellville"/>
    <s v="GWINNETT"/>
    <s v="GA"/>
    <s v="30039-6516"/>
    <s v="Phoenix"/>
    <s v="AZ"/>
    <s v="NA"/>
    <n v="188361"/>
    <x v="1"/>
    <s v="NA"/>
    <s v="NA"/>
  </r>
  <r>
    <x v="8138"/>
    <x v="2553"/>
    <s v="GA"/>
    <s v="1509 Baymeadows Dr Apt B"/>
    <s v="Valdosta"/>
    <s v="31601-2914"/>
    <x v="5"/>
    <n v="5310"/>
    <x v="0"/>
    <x v="11"/>
    <x v="0"/>
    <x v="13"/>
    <n v="4405009004"/>
    <n v="405"/>
    <s v="PPP"/>
    <s v="Active Un-Disbursed"/>
    <x v="0"/>
    <n v="100"/>
    <n v="18330"/>
    <n v="18330"/>
    <n v="18330"/>
    <n v="188361"/>
    <s v="Prestamos CDFI, LLC"/>
    <s v="1024 East Buckeye Road Suite 270"/>
    <s v="Phoenix"/>
    <s v="AZ"/>
    <n v="85034"/>
    <x v="0"/>
    <x v="0"/>
    <x v="0"/>
    <s v="Valdosta"/>
    <s v="LOWNDES"/>
    <s v="GA"/>
    <s v="31601-2914"/>
    <s v="Phoenix"/>
    <s v="AZ"/>
    <d v="2021-05-20T00:00:00"/>
    <n v="188361"/>
    <x v="0"/>
    <s v="NA"/>
    <s v="NA"/>
  </r>
  <r>
    <x v="8139"/>
    <x v="37"/>
    <s v="GA"/>
    <s v="135 valley dr"/>
    <s v="Jonesboro"/>
    <n v="30238"/>
    <x v="1"/>
    <n v="1720"/>
    <x v="0"/>
    <x v="11"/>
    <x v="1"/>
    <x v="0"/>
    <n v="4543639003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Jonesboro"/>
    <s v="CLAYTON"/>
    <s v="GA"/>
    <n v="30238"/>
    <s v="Bedford"/>
    <s v="TX"/>
    <d v="2021-05-20T00:00:00"/>
    <n v="529472"/>
    <x v="0"/>
    <s v="NA"/>
    <s v="NA"/>
  </r>
  <r>
    <x v="8140"/>
    <x v="255"/>
    <s v="GA"/>
    <s v="149 Macland Mill Drivenull 149 Macland Mill Drivenull"/>
    <s v="Dallas"/>
    <n v="30157"/>
    <x v="1"/>
    <n v="1730"/>
    <x v="0"/>
    <x v="11"/>
    <x v="13"/>
    <x v="6"/>
    <n v="3877329010"/>
    <n v="405"/>
    <s v="PPP"/>
    <s v="Active Un-Disbursed"/>
    <x v="0"/>
    <n v="100"/>
    <n v="20054"/>
    <n v="20054"/>
    <n v="20054"/>
    <n v="71432"/>
    <s v="Texas National Bank"/>
    <s v="201 S Texas Ave"/>
    <s v="MERCEDES"/>
    <s v="TX"/>
    <s v="78570-3123"/>
    <x v="0"/>
    <x v="0"/>
    <x v="0"/>
    <s v="Dallas"/>
    <s v="COBB"/>
    <s v="GA"/>
    <n v="30157"/>
    <s v="MERCEDES"/>
    <s v="TX"/>
    <d v="2021-05-20T00:00:00"/>
    <n v="71432"/>
    <x v="1"/>
    <s v="NA"/>
    <s v="NA"/>
  </r>
  <r>
    <x v="8141"/>
    <x v="2554"/>
    <s v="GA"/>
    <s v="823 Oshields Ct N/A"/>
    <s v="Augusta"/>
    <s v="30907-1541"/>
    <x v="5"/>
    <n v="5310"/>
    <x v="0"/>
    <x v="11"/>
    <x v="16"/>
    <x v="10"/>
    <n v="3743209003"/>
    <n v="405"/>
    <s v="PPP"/>
    <s v="Active Un-Disbursed"/>
    <x v="0"/>
    <n v="100"/>
    <n v="46625"/>
    <n v="46625"/>
    <n v="46625"/>
    <n v="262380"/>
    <s v="Leader Bank, National Association"/>
    <s v="180 Massachusetts Ave"/>
    <s v="ARLINGTON"/>
    <s v="MA"/>
    <s v="02474-8448"/>
    <x v="0"/>
    <x v="0"/>
    <x v="0"/>
    <s v="Augusta"/>
    <s v="COLUMBIA"/>
    <s v="GA"/>
    <s v="30907-1541"/>
    <s v="ARLINGTON"/>
    <s v="MA"/>
    <d v="2021-05-20T00:00:00"/>
    <n v="262380"/>
    <x v="1"/>
    <s v="NA"/>
    <s v="NA"/>
  </r>
  <r>
    <x v="8142"/>
    <x v="0"/>
    <s v="GA"/>
    <s v="925 Amber Dr Apt 101"/>
    <s v="Columbus"/>
    <s v="31907-7393"/>
    <x v="6"/>
    <n v="1111"/>
    <x v="0"/>
    <x v="11"/>
    <x v="0"/>
    <x v="5"/>
    <n v="4548269009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Columbus"/>
    <s v="MUSCOGEE"/>
    <s v="GA"/>
    <s v="31907-7393"/>
    <s v="Phoenix"/>
    <s v="AZ"/>
    <s v="NA"/>
    <n v="188361"/>
    <x v="1"/>
    <s v="NA"/>
    <s v="NA"/>
  </r>
  <r>
    <x v="8143"/>
    <x v="37"/>
    <s v="GA"/>
    <s v="1447 Skyhaven Rd SE"/>
    <s v="Atlanta"/>
    <s v="30316-2609"/>
    <x v="12"/>
    <n v="1490"/>
    <x v="0"/>
    <x v="11"/>
    <x v="1"/>
    <x v="9"/>
    <n v="4004669002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tlanta"/>
    <s v="DEKALB"/>
    <s v="GA"/>
    <s v="30316-2609"/>
    <s v="Bedford"/>
    <s v="TX"/>
    <d v="2021-05-20T00:00:00"/>
    <n v="529472"/>
    <x v="0"/>
    <s v="NA"/>
    <s v="NA"/>
  </r>
  <r>
    <x v="8144"/>
    <x v="0"/>
    <s v="GA"/>
    <s v="132 Chatham Villa Dr"/>
    <s v="Savannah"/>
    <s v="31408-1908"/>
    <x v="17"/>
    <n v="8120"/>
    <x v="0"/>
    <x v="11"/>
    <x v="0"/>
    <x v="8"/>
    <n v="411747900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Savannah"/>
    <s v="CHATHAM"/>
    <s v="GA"/>
    <s v="31408-1908"/>
    <s v="Phoenix"/>
    <s v="AZ"/>
    <s v="NA"/>
    <n v="188361"/>
    <x v="0"/>
    <s v="NA"/>
    <s v="NA"/>
  </r>
  <r>
    <x v="8145"/>
    <x v="2555"/>
    <s v="GA"/>
    <s v="6627 Chircahua Dr"/>
    <s v="Lithonia"/>
    <s v="30038-3128"/>
    <x v="6"/>
    <n v="1121"/>
    <x v="0"/>
    <x v="11"/>
    <x v="1"/>
    <x v="7"/>
    <n v="4588599008"/>
    <n v="405"/>
    <s v="PPP"/>
    <s v="Active Un-Disbursed"/>
    <x v="0"/>
    <n v="100"/>
    <n v="20535"/>
    <n v="20535"/>
    <n v="20535"/>
    <n v="529472"/>
    <s v="Capital Plus Financial, LLC"/>
    <s v="2247 Central Drive"/>
    <s v="Bedford"/>
    <s v="TX"/>
    <n v="76021"/>
    <x v="0"/>
    <x v="0"/>
    <x v="0"/>
    <s v="Lithonia"/>
    <s v="DEKALB"/>
    <s v="GA"/>
    <s v="30038-3128"/>
    <s v="Bedford"/>
    <s v="TX"/>
    <d v="2021-05-20T00:00:00"/>
    <n v="529472"/>
    <x v="1"/>
    <s v="NA"/>
    <s v="NA"/>
  </r>
  <r>
    <x v="8146"/>
    <x v="108"/>
    <s v="GA"/>
    <s v="2048 Massey Ln"/>
    <s v="Winder"/>
    <s v="30680-4090"/>
    <x v="4"/>
    <n v="8350"/>
    <x v="0"/>
    <x v="11"/>
    <x v="0"/>
    <x v="11"/>
    <n v="4282199003"/>
    <n v="405"/>
    <s v="PPP"/>
    <s v="Exemption 4"/>
    <x v="0"/>
    <n v="100"/>
    <n v="19375"/>
    <n v="19375"/>
    <n v="0"/>
    <n v="188361"/>
    <s v="Prestamos CDFI, LLC"/>
    <s v="1024 East Buckeye Road Suite 270"/>
    <s v="Phoenix"/>
    <s v="AZ"/>
    <n v="85034"/>
    <x v="1"/>
    <x v="0"/>
    <x v="0"/>
    <s v="Winder"/>
    <s v="BARROW"/>
    <s v="GA"/>
    <s v="30680-4090"/>
    <s v="Phoenix"/>
    <s v="AZ"/>
    <s v="NA"/>
    <n v="188361"/>
    <x v="0"/>
    <s v="NA"/>
    <s v="NA"/>
  </r>
  <r>
    <x v="8147"/>
    <x v="83"/>
    <s v="GA"/>
    <s v="719 Castlebottom Dr"/>
    <s v="Lawrenceville"/>
    <s v="30045-2795"/>
    <x v="4"/>
    <n v="6118"/>
    <x v="0"/>
    <x v="11"/>
    <x v="0"/>
    <x v="3"/>
    <n v="4235769005"/>
    <n v="405"/>
    <s v="PPP"/>
    <s v="Active Un-Disbursed"/>
    <x v="0"/>
    <n v="100"/>
    <n v="8332"/>
    <n v="8332"/>
    <n v="8332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5-2795"/>
    <s v="Phoenix"/>
    <s v="AZ"/>
    <d v="2021-05-20T00:00:00"/>
    <n v="188361"/>
    <x v="1"/>
    <s v="NA"/>
    <s v="NA"/>
  </r>
  <r>
    <x v="8148"/>
    <x v="916"/>
    <s v="GA"/>
    <s v="2551 Oak Cir"/>
    <s v="Ellenwood"/>
    <s v="30294-3426"/>
    <x v="5"/>
    <n v="5410"/>
    <x v="0"/>
    <x v="11"/>
    <x v="13"/>
    <x v="9"/>
    <n v="4263499004"/>
    <n v="405"/>
    <s v="PPP"/>
    <s v="Active Un-Disbursed"/>
    <x v="0"/>
    <n v="100"/>
    <n v="50000"/>
    <n v="50000"/>
    <n v="50000"/>
    <n v="71432"/>
    <s v="Texas National Bank"/>
    <s v="201 S Texas Ave"/>
    <s v="MERCEDES"/>
    <s v="TX"/>
    <s v="78570-3123"/>
    <x v="0"/>
    <x v="0"/>
    <x v="0"/>
    <s v="Ellenwood"/>
    <s v="CLAYTON"/>
    <s v="GA"/>
    <s v="30294-3426"/>
    <s v="MERCEDES"/>
    <s v="TX"/>
    <d v="2021-05-20T00:00:00"/>
    <n v="71432"/>
    <x v="1"/>
    <s v="NA"/>
    <s v="NA"/>
  </r>
  <r>
    <x v="8149"/>
    <x v="0"/>
    <s v="GA"/>
    <s v="130 Habitat Cir Apt 130"/>
    <s v="Decatur"/>
    <s v="30034-1146"/>
    <x v="6"/>
    <n v="2112"/>
    <x v="0"/>
    <x v="11"/>
    <x v="0"/>
    <x v="7"/>
    <n v="4146699006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Decatur"/>
    <s v="DEKALB"/>
    <s v="GA"/>
    <s v="30034-1146"/>
    <s v="Phoenix"/>
    <s v="AZ"/>
    <s v="NA"/>
    <n v="188361"/>
    <x v="1"/>
    <s v="NA"/>
    <s v="NA"/>
  </r>
  <r>
    <x v="8150"/>
    <x v="2556"/>
    <s v="GA"/>
    <s v="1365 Benning Pl NE Apt 3"/>
    <s v="Atlanta"/>
    <s v="30307-1645"/>
    <x v="15"/>
    <n v="1510"/>
    <x v="0"/>
    <x v="11"/>
    <x v="13"/>
    <x v="9"/>
    <n v="4811479000"/>
    <n v="405"/>
    <s v="PPS"/>
    <s v="Active Un-Disbursed"/>
    <x v="0"/>
    <n v="100"/>
    <n v="10524"/>
    <n v="10524"/>
    <n v="10524"/>
    <n v="71432"/>
    <s v="Texas National Bank"/>
    <s v="201 S Texas Ave"/>
    <s v="MERCEDES"/>
    <s v="TX"/>
    <s v="78570-3123"/>
    <x v="0"/>
    <x v="0"/>
    <x v="0"/>
    <s v="Atlanta"/>
    <s v="DEKALB"/>
    <s v="GA"/>
    <s v="30307-1645"/>
    <s v="MERCEDES"/>
    <s v="TX"/>
    <d v="2021-05-20T00:00:00"/>
    <n v="71432"/>
    <x v="1"/>
    <s v="NA"/>
    <s v="NA"/>
  </r>
  <r>
    <x v="8151"/>
    <x v="191"/>
    <s v="GA"/>
    <s v="269 Kissam St"/>
    <s v="Jefferson"/>
    <s v="30549-1071"/>
    <x v="3"/>
    <n v="6999"/>
    <x v="0"/>
    <x v="11"/>
    <x v="0"/>
    <x v="12"/>
    <n v="3836979010"/>
    <n v="405"/>
    <s v="PPP"/>
    <s v="Exemption 4"/>
    <x v="0"/>
    <n v="100"/>
    <n v="15625"/>
    <n v="15625"/>
    <n v="0"/>
    <n v="188361"/>
    <s v="Prestamos CDFI, LLC"/>
    <s v="1024 East Buckeye Road Suite 270"/>
    <s v="Phoenix"/>
    <s v="AZ"/>
    <n v="85034"/>
    <x v="1"/>
    <x v="0"/>
    <x v="0"/>
    <s v="Jefferson"/>
    <s v="JACKSON"/>
    <s v="GA"/>
    <s v="30549-1071"/>
    <s v="Phoenix"/>
    <s v="AZ"/>
    <s v="NA"/>
    <n v="188361"/>
    <x v="1"/>
    <s v="NA"/>
    <s v="NA"/>
  </r>
  <r>
    <x v="8152"/>
    <x v="2557"/>
    <s v="GA"/>
    <s v="310 Noketchee Dr"/>
    <s v="Athens"/>
    <s v="30601-6203"/>
    <x v="1"/>
    <n v="1720"/>
    <x v="0"/>
    <x v="11"/>
    <x v="1"/>
    <x v="12"/>
    <n v="4691959007"/>
    <n v="405"/>
    <s v="PPS"/>
    <s v="Active Un-Disbursed"/>
    <x v="0"/>
    <n v="100"/>
    <n v="14468"/>
    <n v="14468"/>
    <n v="14468"/>
    <n v="529472"/>
    <s v="Capital Plus Financial, LLC"/>
    <s v="2247 Central Drive"/>
    <s v="Bedford"/>
    <s v="TX"/>
    <n v="76021"/>
    <x v="0"/>
    <x v="0"/>
    <x v="0"/>
    <s v="Athens"/>
    <s v="CLARKE"/>
    <s v="GA"/>
    <s v="30601-6203"/>
    <s v="Bedford"/>
    <s v="TX"/>
    <d v="2021-05-20T00:00:00"/>
    <n v="529472"/>
    <x v="0"/>
    <s v="NA"/>
    <s v="NA"/>
  </r>
  <r>
    <x v="8153"/>
    <x v="2558"/>
    <s v="GA"/>
    <s v="907 W Magnolia St"/>
    <s v="Valdosta"/>
    <s v="31601-3739"/>
    <x v="0"/>
    <n v="4320"/>
    <x v="0"/>
    <x v="11"/>
    <x v="0"/>
    <x v="13"/>
    <n v="4112659007"/>
    <n v="405"/>
    <s v="PPP"/>
    <s v="Exemption 4"/>
    <x v="0"/>
    <n v="100"/>
    <n v="12375"/>
    <n v="12375"/>
    <n v="0"/>
    <n v="188361"/>
    <s v="Prestamos CDFI, LLC"/>
    <s v="1024 East Buckeye Road Suite 270"/>
    <s v="Phoenix"/>
    <s v="AZ"/>
    <n v="85034"/>
    <x v="0"/>
    <x v="0"/>
    <x v="0"/>
    <s v="Valdosta"/>
    <s v="LOWNDES"/>
    <s v="GA"/>
    <s v="31601-3739"/>
    <s v="Phoenix"/>
    <s v="AZ"/>
    <s v="NA"/>
    <n v="188361"/>
    <x v="0"/>
    <s v="NA"/>
    <s v="NA"/>
  </r>
  <r>
    <x v="8154"/>
    <x v="2559"/>
    <s v="GA"/>
    <s v="4015 Washington Roadnull 4015 Washington Roadnull"/>
    <s v="Augusta"/>
    <n v="30907"/>
    <x v="6"/>
    <n v="2113"/>
    <x v="8"/>
    <x v="11"/>
    <x v="13"/>
    <x v="10"/>
    <n v="3893859005"/>
    <n v="405"/>
    <s v="PPS"/>
    <s v="Active Un-Disbursed"/>
    <x v="0"/>
    <n v="100"/>
    <n v="10052"/>
    <n v="10052"/>
    <n v="10052"/>
    <n v="71432"/>
    <s v="Texas National Bank"/>
    <s v="201 S Texas Ave"/>
    <s v="MERCEDES"/>
    <s v="TX"/>
    <s v="78570-3123"/>
    <x v="0"/>
    <x v="0"/>
    <x v="0"/>
    <s v="Augusta"/>
    <s v="RICHMOND"/>
    <s v="GA"/>
    <n v="30907"/>
    <s v="MERCEDES"/>
    <s v="TX"/>
    <d v="2021-05-20T00:00:00"/>
    <n v="71432"/>
    <x v="1"/>
    <s v="NA"/>
    <s v="NA"/>
  </r>
  <r>
    <x v="8155"/>
    <x v="916"/>
    <s v="GA"/>
    <s v="1167 Alford Rd United States"/>
    <s v="Lithonia"/>
    <s v="30058-6093"/>
    <x v="6"/>
    <n v="1198"/>
    <x v="0"/>
    <x v="11"/>
    <x v="13"/>
    <x v="7"/>
    <n v="4171309007"/>
    <n v="405"/>
    <s v="PPP"/>
    <s v="Active Un-Disbursed"/>
    <x v="0"/>
    <n v="100"/>
    <n v="50000"/>
    <n v="50000"/>
    <n v="50000"/>
    <n v="71432"/>
    <s v="Texas National Bank"/>
    <s v="201 S Texas Ave"/>
    <s v="MERCEDES"/>
    <s v="TX"/>
    <s v="78570-3123"/>
    <x v="0"/>
    <x v="0"/>
    <x v="0"/>
    <s v="Lithonia"/>
    <s v="DEKALB"/>
    <s v="GA"/>
    <s v="30058-6093"/>
    <s v="MERCEDES"/>
    <s v="TX"/>
    <d v="2021-05-20T00:00:00"/>
    <n v="71432"/>
    <x v="0"/>
    <s v="NA"/>
    <s v="NA"/>
  </r>
  <r>
    <x v="8156"/>
    <x v="139"/>
    <s v="GA"/>
    <s v="2909 Campbellton Rd SW Apt 37A"/>
    <s v="Atlanta"/>
    <s v="30311-4538"/>
    <x v="5"/>
    <n v="5310"/>
    <x v="0"/>
    <x v="11"/>
    <x v="0"/>
    <x v="9"/>
    <n v="4273409003"/>
    <n v="405"/>
    <s v="PPP"/>
    <s v="Exemption 4"/>
    <x v="0"/>
    <n v="100"/>
    <n v="20520"/>
    <n v="20520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11-4538"/>
    <s v="Phoenix"/>
    <s v="AZ"/>
    <s v="NA"/>
    <n v="188361"/>
    <x v="0"/>
    <s v="NA"/>
    <s v="NA"/>
  </r>
  <r>
    <x v="8157"/>
    <x v="590"/>
    <s v="GA"/>
    <s v="3609 Poplar Pointe Dr"/>
    <s v="Atlanta"/>
    <s v="30349-7219"/>
    <x v="15"/>
    <n v="1510"/>
    <x v="0"/>
    <x v="11"/>
    <x v="0"/>
    <x v="9"/>
    <n v="4448109010"/>
    <n v="405"/>
    <s v="PPP"/>
    <s v="Exemption 4"/>
    <x v="0"/>
    <n v="100"/>
    <n v="19790"/>
    <n v="19790"/>
    <n v="0"/>
    <n v="188361"/>
    <s v="Prestamos CDFI, LLC"/>
    <s v="1024 East Buckeye Road Suite 270"/>
    <s v="Phoenix"/>
    <s v="AZ"/>
    <n v="85034"/>
    <x v="0"/>
    <x v="0"/>
    <x v="0"/>
    <s v="Atlanta"/>
    <s v="CLAYTON"/>
    <s v="GA"/>
    <s v="30349-7219"/>
    <s v="Phoenix"/>
    <s v="AZ"/>
    <s v="NA"/>
    <n v="188361"/>
    <x v="1"/>
    <s v="NA"/>
    <s v="NA"/>
  </r>
  <r>
    <x v="8158"/>
    <x v="2560"/>
    <s v="GA"/>
    <s v="6126 Prestley Mill Rd J"/>
    <s v="Douglasville"/>
    <s v="30134-5623"/>
    <x v="13"/>
    <n v="1210"/>
    <x v="10"/>
    <x v="11"/>
    <x v="16"/>
    <x v="0"/>
    <n v="3939779001"/>
    <n v="405"/>
    <s v="PPP"/>
    <s v="Active Un-Disbursed"/>
    <x v="0"/>
    <n v="100"/>
    <n v="83213"/>
    <n v="83213"/>
    <n v="83213"/>
    <n v="262380"/>
    <s v="Leader Bank, National Association"/>
    <s v="180 Massachusetts Ave"/>
    <s v="ARLINGTON"/>
    <s v="MA"/>
    <s v="02474-8448"/>
    <x v="0"/>
    <x v="0"/>
    <x v="0"/>
    <s v="Douglasville"/>
    <s v="DOUGLAS"/>
    <s v="GA"/>
    <s v="30134-5623"/>
    <s v="ARLINGTON"/>
    <s v="MA"/>
    <d v="2021-05-20T00:00:00"/>
    <n v="262380"/>
    <x v="0"/>
    <s v="NA"/>
    <s v="NA"/>
  </r>
  <r>
    <x v="8159"/>
    <x v="5"/>
    <s v="GA"/>
    <s v="2915 Landmark Dr SE"/>
    <s v="Conyers"/>
    <s v="30094-2642"/>
    <x v="6"/>
    <n v="2112"/>
    <x v="0"/>
    <x v="11"/>
    <x v="0"/>
    <x v="7"/>
    <n v="3895949001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Conyers"/>
    <s v="ROCKDALE"/>
    <s v="GA"/>
    <s v="30094-2642"/>
    <s v="Phoenix"/>
    <s v="AZ"/>
    <d v="2021-05-20T00:00:00"/>
    <n v="188361"/>
    <x v="1"/>
    <s v="NA"/>
    <s v="NA"/>
  </r>
  <r>
    <x v="8160"/>
    <x v="2561"/>
    <s v="GA"/>
    <s v="2303 Spicy Pine Dr"/>
    <s v="Lawrenceville"/>
    <s v="30044-6887"/>
    <x v="6"/>
    <n v="2113"/>
    <x v="0"/>
    <x v="11"/>
    <x v="1"/>
    <x v="3"/>
    <n v="4740189009"/>
    <n v="405"/>
    <s v="PPP"/>
    <s v="Active Un-Disbursed"/>
    <x v="0"/>
    <n v="100"/>
    <n v="6148"/>
    <n v="6148"/>
    <n v="6148"/>
    <n v="529472"/>
    <s v="Capital Plus Financial, LLC"/>
    <s v="2247 Central Drive"/>
    <s v="Bedford"/>
    <s v="TX"/>
    <n v="76021"/>
    <x v="0"/>
    <x v="0"/>
    <x v="0"/>
    <s v="Lawrenceville"/>
    <s v="GWINNETT"/>
    <s v="GA"/>
    <s v="30044-6887"/>
    <s v="Bedford"/>
    <s v="TX"/>
    <d v="2021-05-20T00:00:00"/>
    <n v="529472"/>
    <x v="1"/>
    <s v="NA"/>
    <s v="NA"/>
  </r>
  <r>
    <x v="8161"/>
    <x v="37"/>
    <s v="GA"/>
    <s v="3252 Windscape Village Ln"/>
    <s v="Norcross"/>
    <s v="30093-5622"/>
    <x v="5"/>
    <n v="4110"/>
    <x v="0"/>
    <x v="11"/>
    <x v="1"/>
    <x v="7"/>
    <n v="4473749005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Norcross"/>
    <s v="GWINNETT"/>
    <s v="GA"/>
    <s v="30093-5622"/>
    <s v="Bedford"/>
    <s v="TX"/>
    <d v="2021-05-20T00:00:00"/>
    <n v="529472"/>
    <x v="0"/>
    <s v="NA"/>
    <s v="NA"/>
  </r>
  <r>
    <x v="8162"/>
    <x v="692"/>
    <s v="GA"/>
    <s v="6373 Brownsville Rd"/>
    <s v="Lithia Springs"/>
    <s v="30122-1002"/>
    <x v="17"/>
    <n v="8190"/>
    <x v="0"/>
    <x v="11"/>
    <x v="13"/>
    <x v="0"/>
    <n v="4224639006"/>
    <n v="405"/>
    <s v="PPS"/>
    <s v="Active Un-Disbursed"/>
    <x v="0"/>
    <n v="100"/>
    <n v="20800"/>
    <n v="20800"/>
    <n v="20800"/>
    <n v="71432"/>
    <s v="Texas National Bank"/>
    <s v="201 S Texas Ave"/>
    <s v="MERCEDES"/>
    <s v="TX"/>
    <s v="78570-3123"/>
    <x v="0"/>
    <x v="0"/>
    <x v="0"/>
    <s v="Lithia Springs"/>
    <s v="DOUGLAS"/>
    <s v="GA"/>
    <s v="30122-1002"/>
    <s v="MERCEDES"/>
    <s v="TX"/>
    <d v="2021-05-20T00:00:00"/>
    <n v="71432"/>
    <x v="1"/>
    <s v="NA"/>
    <s v="NA"/>
  </r>
  <r>
    <x v="8163"/>
    <x v="2562"/>
    <s v="GA"/>
    <s v="750 Six Flags Rd Lot 209"/>
    <s v="Austell"/>
    <s v="30168-7818"/>
    <x v="9"/>
    <n v="4110"/>
    <x v="0"/>
    <x v="11"/>
    <x v="1"/>
    <x v="0"/>
    <n v="3880359009"/>
    <n v="405"/>
    <s v="PPP"/>
    <s v="Active Un-Disbursed"/>
    <x v="0"/>
    <n v="100"/>
    <n v="7108"/>
    <n v="7108"/>
    <n v="7108"/>
    <n v="529472"/>
    <s v="Capital Plus Financial, LLC"/>
    <s v="2247 Central Drive"/>
    <s v="Bedford"/>
    <s v="TX"/>
    <n v="76021"/>
    <x v="0"/>
    <x v="0"/>
    <x v="0"/>
    <s v="Austell"/>
    <s v="COBB"/>
    <s v="GA"/>
    <s v="30168-7818"/>
    <s v="Bedford"/>
    <s v="TX"/>
    <d v="2021-05-20T00:00:00"/>
    <n v="529472"/>
    <x v="0"/>
    <s v="NA"/>
    <s v="NA"/>
  </r>
  <r>
    <x v="8164"/>
    <x v="0"/>
    <s v="GA"/>
    <s v="5589 Lakeview Dr"/>
    <s v="Austell"/>
    <s v="30106-7926"/>
    <x v="12"/>
    <n v="1219"/>
    <x v="0"/>
    <x v="11"/>
    <x v="0"/>
    <x v="0"/>
    <n v="3765759005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ustell"/>
    <s v="COBB"/>
    <s v="GA"/>
    <s v="30106-7926"/>
    <s v="Phoenix"/>
    <s v="AZ"/>
    <s v="NA"/>
    <n v="188361"/>
    <x v="1"/>
    <s v="NA"/>
    <s v="NA"/>
  </r>
  <r>
    <x v="8165"/>
    <x v="0"/>
    <s v="GA"/>
    <s v="377 Weatherstone Pl"/>
    <s v="Alpharetta"/>
    <s v="30004-5705"/>
    <x v="5"/>
    <n v="5310"/>
    <x v="0"/>
    <x v="11"/>
    <x v="13"/>
    <x v="3"/>
    <n v="3811189002"/>
    <n v="405"/>
    <s v="PPS"/>
    <s v="Active Un-Disbursed"/>
    <x v="0"/>
    <n v="100"/>
    <n v="20832"/>
    <n v="20832"/>
    <n v="20832"/>
    <n v="71432"/>
    <s v="Texas National Bank"/>
    <s v="201 S Texas Ave"/>
    <s v="MERCEDES"/>
    <s v="TX"/>
    <s v="78570-3123"/>
    <x v="0"/>
    <x v="0"/>
    <x v="0"/>
    <s v="Alpharetta"/>
    <s v="FORSYTH"/>
    <s v="GA"/>
    <s v="30004-5705"/>
    <s v="MERCEDES"/>
    <s v="TX"/>
    <d v="2021-05-20T00:00:00"/>
    <n v="71432"/>
    <x v="1"/>
    <s v="NA"/>
    <s v="NA"/>
  </r>
  <r>
    <x v="8166"/>
    <x v="50"/>
    <s v="GA"/>
    <s v="1500 Mount Zion Rd Ste 108"/>
    <s v="Morrow"/>
    <s v="30260-4156"/>
    <x v="6"/>
    <n v="2111"/>
    <x v="5"/>
    <x v="11"/>
    <x v="13"/>
    <x v="9"/>
    <n v="4371099010"/>
    <n v="405"/>
    <s v="PPP"/>
    <s v="Active Un-Disbursed"/>
    <x v="0"/>
    <n v="100"/>
    <n v="125000"/>
    <n v="125000"/>
    <n v="125000"/>
    <n v="71432"/>
    <s v="Texas National Bank"/>
    <s v="201 S Texas Ave"/>
    <s v="MERCEDES"/>
    <s v="TX"/>
    <s v="78570-3123"/>
    <x v="0"/>
    <x v="0"/>
    <x v="0"/>
    <s v="Morrow"/>
    <s v="CLAYTON"/>
    <s v="GA"/>
    <s v="30260-4156"/>
    <s v="MERCEDES"/>
    <s v="TX"/>
    <d v="2021-05-20T00:00:00"/>
    <n v="71432"/>
    <x v="0"/>
    <s v="NA"/>
    <s v="NA"/>
  </r>
  <r>
    <x v="8167"/>
    <x v="0"/>
    <s v="GA"/>
    <s v="118 Old Stage Rd SW"/>
    <s v="Milledgeville"/>
    <s v="31061-9717"/>
    <x v="1"/>
    <n v="1730"/>
    <x v="0"/>
    <x v="11"/>
    <x v="0"/>
    <x v="11"/>
    <n v="482836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Milledgeville"/>
    <s v="BALDWIN"/>
    <s v="GA"/>
    <s v="31061-9717"/>
    <s v="Phoenix"/>
    <s v="AZ"/>
    <d v="2021-05-20T00:00:00"/>
    <n v="188361"/>
    <x v="1"/>
    <s v="NA"/>
    <s v="NA"/>
  </r>
  <r>
    <x v="8168"/>
    <x v="42"/>
    <s v="GA"/>
    <s v="112 Macbeth Dr"/>
    <s v="Hampton"/>
    <s v="30228-4840"/>
    <x v="6"/>
    <n v="1192"/>
    <x v="0"/>
    <x v="11"/>
    <x v="13"/>
    <x v="1"/>
    <n v="4527689007"/>
    <n v="405"/>
    <s v="PPS"/>
    <s v="Active Un-Disbursed"/>
    <x v="0"/>
    <n v="100"/>
    <n v="20000"/>
    <n v="20000"/>
    <n v="20000"/>
    <n v="71432"/>
    <s v="Texas National Bank"/>
    <s v="201 S Texas Ave"/>
    <s v="MERCEDES"/>
    <s v="TX"/>
    <s v="78570-3123"/>
    <x v="0"/>
    <x v="0"/>
    <x v="0"/>
    <s v="Hampton"/>
    <s v="HENRY"/>
    <s v="GA"/>
    <s v="30228-4840"/>
    <s v="MERCEDES"/>
    <s v="TX"/>
    <d v="2021-05-20T00:00:00"/>
    <n v="71432"/>
    <x v="0"/>
    <s v="NA"/>
    <s v="NA"/>
  </r>
  <r>
    <x v="8169"/>
    <x v="0"/>
    <s v="GA"/>
    <s v="265 Belmont Farms Dr"/>
    <s v="Ellenwood"/>
    <s v="30294-2725"/>
    <x v="1"/>
    <n v="1720"/>
    <x v="0"/>
    <x v="11"/>
    <x v="0"/>
    <x v="0"/>
    <n v="408553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Ellenwood"/>
    <s v="HENRY"/>
    <s v="GA"/>
    <s v="30294-2725"/>
    <s v="Phoenix"/>
    <s v="AZ"/>
    <d v="2021-05-20T00:00:00"/>
    <n v="188361"/>
    <x v="1"/>
    <s v="NA"/>
    <s v="NA"/>
  </r>
  <r>
    <x v="8170"/>
    <x v="0"/>
    <s v="GA"/>
    <s v="43 Winslow Cir"/>
    <s v="Savannah"/>
    <s v="31407-4946"/>
    <x v="12"/>
    <n v="1410"/>
    <x v="0"/>
    <x v="11"/>
    <x v="0"/>
    <x v="8"/>
    <n v="411282901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Savannah"/>
    <s v="CHATHAM"/>
    <s v="GA"/>
    <s v="31407-4946"/>
    <s v="Phoenix"/>
    <s v="AZ"/>
    <s v="NA"/>
    <n v="188361"/>
    <x v="1"/>
    <s v="NA"/>
    <s v="NA"/>
  </r>
  <r>
    <x v="8171"/>
    <x v="37"/>
    <s v="GA"/>
    <s v="1900 Diplomat Ln NW Apt C"/>
    <s v="Kennesaw"/>
    <s v="30144-3105"/>
    <x v="11"/>
    <n v="2320"/>
    <x v="0"/>
    <x v="11"/>
    <x v="1"/>
    <x v="6"/>
    <n v="4484789001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Kennesaw"/>
    <s v="COBB"/>
    <s v="GA"/>
    <s v="30144-3105"/>
    <s v="Bedford"/>
    <s v="TX"/>
    <d v="2021-05-20T00:00:00"/>
    <n v="529472"/>
    <x v="1"/>
    <s v="NA"/>
    <s v="NA"/>
  </r>
  <r>
    <x v="8172"/>
    <x v="0"/>
    <s v="GA"/>
    <s v="8463 Magnolia Dr"/>
    <s v="Jonesboro"/>
    <s v="30238-3132"/>
    <x v="12"/>
    <n v="1199"/>
    <x v="0"/>
    <x v="11"/>
    <x v="0"/>
    <x v="0"/>
    <n v="3899859006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Jonesboro"/>
    <s v="CLAYTON"/>
    <s v="GA"/>
    <s v="30238-3132"/>
    <s v="Phoenix"/>
    <s v="AZ"/>
    <s v="NA"/>
    <n v="188361"/>
    <x v="0"/>
    <s v="NA"/>
    <s v="NA"/>
  </r>
  <r>
    <x v="8173"/>
    <x v="0"/>
    <s v="GA"/>
    <s v="209 Hunters Ridge Rd"/>
    <s v="Warner Robins"/>
    <s v="31093-2981"/>
    <x v="9"/>
    <n v="4110"/>
    <x v="0"/>
    <x v="11"/>
    <x v="0"/>
    <x v="13"/>
    <n v="455761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Warner Robins"/>
    <s v="HOUSTON"/>
    <s v="GA"/>
    <s v="31093-2981"/>
    <s v="Phoenix"/>
    <s v="AZ"/>
    <d v="2021-05-20T00:00:00"/>
    <n v="188361"/>
    <x v="0"/>
    <s v="NA"/>
    <s v="NA"/>
  </r>
  <r>
    <x v="8174"/>
    <x v="5"/>
    <s v="GA"/>
    <s v="510 Guthridge Ct Unit 1416"/>
    <s v="Peachtree Corners"/>
    <s v="30092-3551"/>
    <x v="6"/>
    <n v="2112"/>
    <x v="0"/>
    <x v="11"/>
    <x v="0"/>
    <x v="3"/>
    <n v="4780469004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Peachtree Corners"/>
    <s v="GWINNETT"/>
    <s v="GA"/>
    <s v="30092-3551"/>
    <s v="Phoenix"/>
    <s v="AZ"/>
    <d v="2021-05-20T00:00:00"/>
    <n v="188361"/>
    <x v="1"/>
    <s v="NA"/>
    <s v="NA"/>
  </r>
  <r>
    <x v="8175"/>
    <x v="2563"/>
    <s v="GA"/>
    <s v="1006 Hopkins Xing N/A"/>
    <s v="Powder Springs"/>
    <s v="30127-2360"/>
    <x v="5"/>
    <n v="4220"/>
    <x v="3"/>
    <x v="11"/>
    <x v="16"/>
    <x v="0"/>
    <n v="4832499005"/>
    <n v="405"/>
    <s v="PPP"/>
    <s v="Active Un-Disbursed"/>
    <x v="0"/>
    <n v="100"/>
    <n v="340800"/>
    <n v="340800"/>
    <n v="340800"/>
    <n v="262380"/>
    <s v="Leader Bank, National Association"/>
    <s v="180 Massachusetts Ave"/>
    <s v="ARLINGTON"/>
    <s v="MA"/>
    <s v="02474-8448"/>
    <x v="0"/>
    <x v="0"/>
    <x v="0"/>
    <s v="Powder Springs"/>
    <s v="COBB"/>
    <s v="GA"/>
    <s v="30127-2360"/>
    <s v="ARLINGTON"/>
    <s v="MA"/>
    <d v="2021-05-20T00:00:00"/>
    <n v="262380"/>
    <x v="1"/>
    <s v="NA"/>
    <s v="NA"/>
  </r>
  <r>
    <x v="8176"/>
    <x v="2564"/>
    <s v="GA"/>
    <s v="5690 Five Notch Trl"/>
    <s v="Douglasville"/>
    <s v="30135-5843"/>
    <x v="4"/>
    <n v="6118"/>
    <x v="0"/>
    <x v="11"/>
    <x v="0"/>
    <x v="0"/>
    <n v="4667209005"/>
    <n v="405"/>
    <s v="PPP"/>
    <s v="Active Un-Disbursed"/>
    <x v="0"/>
    <n v="100"/>
    <n v="2305"/>
    <n v="2305"/>
    <n v="2305"/>
    <n v="188361"/>
    <s v="Prestamos CDFI, LLC"/>
    <s v="1024 East Buckeye Road Suite 270"/>
    <s v="Phoenix"/>
    <s v="AZ"/>
    <n v="85034"/>
    <x v="0"/>
    <x v="0"/>
    <x v="0"/>
    <s v="Douglasville"/>
    <s v="DOUGLAS"/>
    <s v="GA"/>
    <s v="30135-5843"/>
    <s v="Phoenix"/>
    <s v="AZ"/>
    <d v="2021-05-20T00:00:00"/>
    <n v="188361"/>
    <x v="1"/>
    <s v="NA"/>
    <s v="NA"/>
  </r>
  <r>
    <x v="8177"/>
    <x v="2565"/>
    <s v="GA"/>
    <s v="4836 Mamie Carter Dr"/>
    <s v="Macon"/>
    <s v="31210-5649"/>
    <x v="4"/>
    <n v="6118"/>
    <x v="0"/>
    <x v="11"/>
    <x v="0"/>
    <x v="13"/>
    <n v="4743029002"/>
    <n v="405"/>
    <s v="PPP"/>
    <s v="Active Un-Disbursed"/>
    <x v="0"/>
    <n v="100"/>
    <n v="5947"/>
    <n v="5947"/>
    <n v="5947"/>
    <n v="188361"/>
    <s v="Prestamos CDFI, LLC"/>
    <s v="1024 East Buckeye Road Suite 270"/>
    <s v="Phoenix"/>
    <s v="AZ"/>
    <n v="85034"/>
    <x v="0"/>
    <x v="0"/>
    <x v="0"/>
    <s v="Macon"/>
    <s v="BIBB"/>
    <s v="GA"/>
    <s v="31210-5649"/>
    <s v="Phoenix"/>
    <s v="AZ"/>
    <d v="2021-05-20T00:00:00"/>
    <n v="188361"/>
    <x v="1"/>
    <s v="NA"/>
    <s v="NA"/>
  </r>
  <r>
    <x v="8178"/>
    <x v="0"/>
    <s v="GA"/>
    <s v="4006 Waldrop Hills Dr"/>
    <s v="Decatur"/>
    <s v="30034-6751"/>
    <x v="1"/>
    <n v="1499"/>
    <x v="0"/>
    <x v="11"/>
    <x v="0"/>
    <x v="7"/>
    <n v="398786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ecatur"/>
    <s v="DEKALB"/>
    <s v="GA"/>
    <s v="30034-6751"/>
    <s v="Phoenix"/>
    <s v="AZ"/>
    <d v="2021-05-20T00:00:00"/>
    <n v="188361"/>
    <x v="1"/>
    <s v="NA"/>
    <s v="NA"/>
  </r>
  <r>
    <x v="8179"/>
    <x v="0"/>
    <s v="GA"/>
    <s v="2687 Evans Mill Dr"/>
    <s v="Lithonia"/>
    <s v="30058-8812"/>
    <x v="6"/>
    <n v="2990"/>
    <x v="0"/>
    <x v="11"/>
    <x v="0"/>
    <x v="7"/>
    <n v="4388379007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Lithonia"/>
    <s v="DEKALB"/>
    <s v="GA"/>
    <s v="30058-8812"/>
    <s v="Phoenix"/>
    <s v="AZ"/>
    <s v="NA"/>
    <n v="188361"/>
    <x v="0"/>
    <s v="NA"/>
    <s v="NA"/>
  </r>
  <r>
    <x v="8180"/>
    <x v="409"/>
    <s v="GA"/>
    <s v="1915 Pair Rd SW"/>
    <s v="Marietta"/>
    <s v="30008-5908"/>
    <x v="2"/>
    <n v="2320"/>
    <x v="0"/>
    <x v="11"/>
    <x v="0"/>
    <x v="0"/>
    <n v="4726599007"/>
    <n v="405"/>
    <s v="PPP"/>
    <s v="Exemption 4"/>
    <x v="0"/>
    <n v="100"/>
    <n v="20550"/>
    <n v="20550"/>
    <n v="0"/>
    <n v="188361"/>
    <s v="Prestamos CDFI, LLC"/>
    <s v="1024 East Buckeye Road Suite 270"/>
    <s v="Phoenix"/>
    <s v="AZ"/>
    <n v="85034"/>
    <x v="0"/>
    <x v="0"/>
    <x v="0"/>
    <s v="Marietta"/>
    <s v="COBB"/>
    <s v="GA"/>
    <s v="30008-5908"/>
    <s v="Phoenix"/>
    <s v="AZ"/>
    <s v="NA"/>
    <n v="188361"/>
    <x v="0"/>
    <s v="NA"/>
    <s v="NA"/>
  </r>
  <r>
    <x v="8181"/>
    <x v="37"/>
    <s v="GA"/>
    <s v="942 Lucile Ave SW N/A"/>
    <s v="Atlanta"/>
    <s v="30310-1345"/>
    <x v="9"/>
    <n v="4390"/>
    <x v="0"/>
    <x v="11"/>
    <x v="16"/>
    <x v="9"/>
    <n v="4757799000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10-1345"/>
    <s v="ARLINGTON"/>
    <s v="MA"/>
    <d v="2021-05-20T00:00:00"/>
    <n v="262380"/>
    <x v="0"/>
    <s v="NA"/>
    <s v="NA"/>
  </r>
  <r>
    <x v="8182"/>
    <x v="2566"/>
    <s v="GA"/>
    <s v="870 Crestmark Dr Ste 102"/>
    <s v="Lithia Springs"/>
    <s v="30122-2665"/>
    <x v="13"/>
    <n v="1399"/>
    <x v="19"/>
    <x v="11"/>
    <x v="16"/>
    <x v="0"/>
    <n v="4124489001"/>
    <n v="405"/>
    <s v="PPS"/>
    <s v="Active Un-Disbursed"/>
    <x v="0"/>
    <n v="100"/>
    <n v="34118"/>
    <n v="34118"/>
    <n v="34118"/>
    <n v="262380"/>
    <s v="Leader Bank, National Association"/>
    <s v="180 Massachusetts Ave"/>
    <s v="ARLINGTON"/>
    <s v="MA"/>
    <s v="02474-8448"/>
    <x v="0"/>
    <x v="0"/>
    <x v="0"/>
    <s v="Lithia Springs"/>
    <s v="DOUGLAS"/>
    <s v="GA"/>
    <s v="30122-2665"/>
    <s v="ARLINGTON"/>
    <s v="MA"/>
    <d v="2021-05-20T00:00:00"/>
    <n v="262380"/>
    <x v="1"/>
    <s v="NA"/>
    <s v="NA"/>
  </r>
  <r>
    <x v="8183"/>
    <x v="289"/>
    <s v="GA"/>
    <s v="7008 Charleston Ct"/>
    <s v="Jonesboro"/>
    <s v="30236-1634"/>
    <x v="10"/>
    <n v="2210"/>
    <x v="0"/>
    <x v="11"/>
    <x v="0"/>
    <x v="0"/>
    <n v="4320139009"/>
    <n v="405"/>
    <s v="PPP"/>
    <s v="Active Un-Disbursed"/>
    <x v="0"/>
    <n v="100"/>
    <n v="13957"/>
    <n v="13957"/>
    <n v="13957"/>
    <n v="188361"/>
    <s v="Prestamos CDFI, LLC"/>
    <s v="1024 East Buckeye Road Suite 270"/>
    <s v="Phoenix"/>
    <s v="AZ"/>
    <n v="85034"/>
    <x v="0"/>
    <x v="0"/>
    <x v="0"/>
    <s v="Jonesboro"/>
    <s v="CLAYTON"/>
    <s v="GA"/>
    <s v="30236-1634"/>
    <s v="Phoenix"/>
    <s v="AZ"/>
    <d v="2021-05-20T00:00:00"/>
    <n v="188361"/>
    <x v="1"/>
    <s v="NA"/>
    <s v="NA"/>
  </r>
  <r>
    <x v="8184"/>
    <x v="2567"/>
    <s v="GA"/>
    <s v="7190 Jumpers Trl"/>
    <s v="Fairburn"/>
    <s v="30213-2098"/>
    <x v="12"/>
    <n v="1613"/>
    <x v="0"/>
    <x v="11"/>
    <x v="1"/>
    <x v="0"/>
    <n v="3842529000"/>
    <n v="405"/>
    <s v="PPS"/>
    <s v="Active Un-Disbursed"/>
    <x v="0"/>
    <n v="100"/>
    <n v="18602"/>
    <n v="18602"/>
    <n v="18602"/>
    <n v="529472"/>
    <s v="Capital Plus Financial, LLC"/>
    <s v="2247 Central Drive"/>
    <s v="Bedford"/>
    <s v="TX"/>
    <n v="76021"/>
    <x v="0"/>
    <x v="0"/>
    <x v="0"/>
    <s v="Fairburn"/>
    <s v="FULTON"/>
    <s v="GA"/>
    <s v="30213-2098"/>
    <s v="Bedford"/>
    <s v="TX"/>
    <d v="2021-05-20T00:00:00"/>
    <n v="529472"/>
    <x v="1"/>
    <s v="NA"/>
    <s v="NA"/>
  </r>
  <r>
    <x v="8185"/>
    <x v="2568"/>
    <s v="GA"/>
    <s v="2285 Metropolitan Pkwy SW Unit 417"/>
    <s v="Atlanta"/>
    <s v="30315-6227"/>
    <x v="15"/>
    <n v="3990"/>
    <x v="0"/>
    <x v="11"/>
    <x v="0"/>
    <x v="9"/>
    <n v="4434279003"/>
    <n v="405"/>
    <s v="PPP"/>
    <s v="Exemption 4"/>
    <x v="0"/>
    <n v="100"/>
    <n v="9010"/>
    <n v="9010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15-6227"/>
    <s v="Phoenix"/>
    <s v="AZ"/>
    <s v="NA"/>
    <n v="188361"/>
    <x v="0"/>
    <s v="NA"/>
    <s v="NA"/>
  </r>
  <r>
    <x v="8186"/>
    <x v="428"/>
    <s v="GA"/>
    <s v="3630 Peach Orchard Rd"/>
    <s v="Augusta"/>
    <s v="30906-7200"/>
    <x v="6"/>
    <n v="2112"/>
    <x v="0"/>
    <x v="11"/>
    <x v="0"/>
    <x v="10"/>
    <n v="4103299004"/>
    <n v="405"/>
    <s v="PPP"/>
    <s v="Exemption 4"/>
    <x v="0"/>
    <n v="100"/>
    <n v="8125"/>
    <n v="8125"/>
    <n v="0"/>
    <n v="188361"/>
    <s v="Prestamos CDFI, LLC"/>
    <s v="1024 East Buckeye Road Suite 270"/>
    <s v="Phoenix"/>
    <s v="AZ"/>
    <n v="85034"/>
    <x v="0"/>
    <x v="0"/>
    <x v="0"/>
    <s v="Augusta"/>
    <s v="RICHMOND"/>
    <s v="GA"/>
    <s v="30906-7200"/>
    <s v="Phoenix"/>
    <s v="AZ"/>
    <s v="NA"/>
    <n v="188361"/>
    <x v="0"/>
    <s v="NA"/>
    <s v="NA"/>
  </r>
  <r>
    <x v="8187"/>
    <x v="1129"/>
    <s v="GA"/>
    <s v="2746 Mimosa St"/>
    <s v="Columbus"/>
    <s v="31906-2162"/>
    <x v="2"/>
    <n v="2320"/>
    <x v="0"/>
    <x v="11"/>
    <x v="13"/>
    <x v="5"/>
    <n v="4588809010"/>
    <n v="405"/>
    <s v="PPS"/>
    <s v="Active Un-Disbursed"/>
    <x v="0"/>
    <n v="100"/>
    <n v="29166"/>
    <n v="29166"/>
    <n v="29166"/>
    <n v="71432"/>
    <s v="Texas National Bank"/>
    <s v="201 S Texas Ave"/>
    <s v="MERCEDES"/>
    <s v="TX"/>
    <s v="78570-3123"/>
    <x v="0"/>
    <x v="0"/>
    <x v="0"/>
    <s v="Columbus"/>
    <s v="MUSCOGEE"/>
    <s v="GA"/>
    <s v="31906-2162"/>
    <s v="MERCEDES"/>
    <s v="TX"/>
    <d v="2021-05-20T00:00:00"/>
    <n v="71432"/>
    <x v="0"/>
    <s v="NA"/>
    <s v="NA"/>
  </r>
  <r>
    <x v="8188"/>
    <x v="0"/>
    <s v="GA"/>
    <s v="61 Johnson Rd NW"/>
    <s v="Atlanta"/>
    <s v="30318-4802"/>
    <x v="6"/>
    <n v="2111"/>
    <x v="0"/>
    <x v="11"/>
    <x v="0"/>
    <x v="9"/>
    <n v="404692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18-4802"/>
    <s v="Phoenix"/>
    <s v="AZ"/>
    <d v="2021-05-20T00:00:00"/>
    <n v="188361"/>
    <x v="0"/>
    <s v="NA"/>
    <s v="NA"/>
  </r>
  <r>
    <x v="8189"/>
    <x v="0"/>
    <s v="GA"/>
    <s v="38alan dr Acworth ga 30102"/>
    <s v="ACWORTH"/>
    <n v="30102"/>
    <x v="6"/>
    <n v="1430"/>
    <x v="0"/>
    <x v="11"/>
    <x v="0"/>
    <x v="6"/>
    <n v="4607029008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ACWORTH"/>
    <s v="BARTOW"/>
    <s v="GA"/>
    <n v="30102"/>
    <s v="Phoenix"/>
    <s v="AZ"/>
    <s v="NA"/>
    <n v="188361"/>
    <x v="1"/>
    <s v="NA"/>
    <s v="NA"/>
  </r>
  <r>
    <x v="8190"/>
    <x v="1549"/>
    <s v="GA"/>
    <s v="1559 Autumn Ridge Dr"/>
    <s v="Thomson"/>
    <s v="30824-8588"/>
    <x v="6"/>
    <n v="2310"/>
    <x v="0"/>
    <x v="11"/>
    <x v="0"/>
    <x v="11"/>
    <n v="4053989000"/>
    <n v="405"/>
    <s v="PPP"/>
    <s v="Active Un-Disbursed"/>
    <x v="0"/>
    <n v="100"/>
    <n v="18677"/>
    <n v="18677"/>
    <n v="18677"/>
    <n v="188361"/>
    <s v="Prestamos CDFI, LLC"/>
    <s v="1024 East Buckeye Road Suite 270"/>
    <s v="Phoenix"/>
    <s v="AZ"/>
    <n v="85034"/>
    <x v="1"/>
    <x v="0"/>
    <x v="0"/>
    <s v="Thomson"/>
    <s v="MCDUFFIE"/>
    <s v="GA"/>
    <s v="30824-8588"/>
    <s v="Phoenix"/>
    <s v="AZ"/>
    <d v="2021-05-20T00:00:00"/>
    <n v="188361"/>
    <x v="0"/>
    <s v="NA"/>
    <s v="NA"/>
  </r>
  <r>
    <x v="8191"/>
    <x v="1627"/>
    <s v="GA"/>
    <s v="925 Battery Ave SE"/>
    <s v="Atlanta"/>
    <s v="30339-2943"/>
    <x v="5"/>
    <n v="5310"/>
    <x v="0"/>
    <x v="11"/>
    <x v="0"/>
    <x v="6"/>
    <n v="4817049001"/>
    <n v="405"/>
    <s v="PPP"/>
    <s v="Exemption 4"/>
    <x v="0"/>
    <n v="100"/>
    <n v="7435"/>
    <n v="7435"/>
    <n v="0"/>
    <n v="188361"/>
    <s v="Prestamos CDFI, LLC"/>
    <s v="1024 East Buckeye Road Suite 270"/>
    <s v="Phoenix"/>
    <s v="AZ"/>
    <n v="85034"/>
    <x v="0"/>
    <x v="0"/>
    <x v="0"/>
    <s v="Atlanta"/>
    <s v="COBB"/>
    <s v="GA"/>
    <s v="30339-2943"/>
    <s v="Phoenix"/>
    <s v="AZ"/>
    <s v="NA"/>
    <n v="188361"/>
    <x v="1"/>
    <s v="NA"/>
    <s v="NA"/>
  </r>
  <r>
    <x v="8192"/>
    <x v="2569"/>
    <s v="GA"/>
    <s v="100 Castor Dr Apt O9"/>
    <s v="Norcross"/>
    <s v="30071-3715"/>
    <x v="0"/>
    <n v="5120"/>
    <x v="0"/>
    <x v="11"/>
    <x v="0"/>
    <x v="3"/>
    <n v="3745129007"/>
    <n v="405"/>
    <s v="PPP"/>
    <s v="Exemption 4"/>
    <x v="0"/>
    <n v="100"/>
    <n v="1800"/>
    <n v="1800"/>
    <n v="0"/>
    <n v="188361"/>
    <s v="Prestamos CDFI, LLC"/>
    <s v="1024 East Buckeye Road Suite 270"/>
    <s v="Phoenix"/>
    <s v="AZ"/>
    <n v="85034"/>
    <x v="0"/>
    <x v="0"/>
    <x v="0"/>
    <s v="Norcross"/>
    <s v="GWINNETT"/>
    <s v="GA"/>
    <s v="30071-3715"/>
    <s v="Phoenix"/>
    <s v="AZ"/>
    <s v="NA"/>
    <n v="188361"/>
    <x v="0"/>
    <s v="NA"/>
    <s v="NA"/>
  </r>
  <r>
    <x v="8193"/>
    <x v="37"/>
    <s v="GA"/>
    <s v="1901 Harvest Point Way Apt 521"/>
    <s v="Augusta"/>
    <s v="30909-9030"/>
    <x v="12"/>
    <n v="1921"/>
    <x v="0"/>
    <x v="11"/>
    <x v="1"/>
    <x v="10"/>
    <n v="4188889002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ugusta"/>
    <s v="RICHMOND"/>
    <s v="GA"/>
    <s v="30909-9030"/>
    <s v="Bedford"/>
    <s v="TX"/>
    <d v="2021-05-20T00:00:00"/>
    <n v="529472"/>
    <x v="1"/>
    <s v="NA"/>
    <s v="NA"/>
  </r>
  <r>
    <x v="8194"/>
    <x v="0"/>
    <s v="GA"/>
    <s v="1750 Briarwood Rd NE"/>
    <s v="Brookhaven"/>
    <s v="30329-1400"/>
    <x v="1"/>
    <n v="1612"/>
    <x v="0"/>
    <x v="11"/>
    <x v="0"/>
    <x v="9"/>
    <n v="4784419008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Brookhaven"/>
    <s v="DEKALB"/>
    <s v="GA"/>
    <s v="30329-1400"/>
    <s v="Phoenix"/>
    <s v="AZ"/>
    <s v="NA"/>
    <n v="188361"/>
    <x v="1"/>
    <s v="NA"/>
    <s v="NA"/>
  </r>
  <r>
    <x v="8195"/>
    <x v="2570"/>
    <s v="GA"/>
    <s v="4826 Trilogy Park Trl"/>
    <s v="Hoschton"/>
    <s v="30548-6250"/>
    <x v="6"/>
    <n v="2112"/>
    <x v="0"/>
    <x v="11"/>
    <x v="0"/>
    <x v="11"/>
    <n v="3906639009"/>
    <n v="405"/>
    <s v="PPP"/>
    <s v="Active Un-Disbursed"/>
    <x v="0"/>
    <n v="100"/>
    <n v="275"/>
    <n v="275"/>
    <n v="275"/>
    <n v="188361"/>
    <s v="Prestamos CDFI, LLC"/>
    <s v="1024 East Buckeye Road Suite 270"/>
    <s v="Phoenix"/>
    <s v="AZ"/>
    <n v="85034"/>
    <x v="0"/>
    <x v="0"/>
    <x v="0"/>
    <s v="Hoschton"/>
    <s v="GWINNETT"/>
    <s v="GA"/>
    <s v="30548-6250"/>
    <s v="Phoenix"/>
    <s v="AZ"/>
    <d v="2021-05-20T00:00:00"/>
    <n v="188361"/>
    <x v="1"/>
    <s v="NA"/>
    <s v="NA"/>
  </r>
  <r>
    <x v="8196"/>
    <x v="260"/>
    <s v="GA"/>
    <s v="164 Jones Acres Dr"/>
    <s v="Macon"/>
    <s v="31217-2202"/>
    <x v="1"/>
    <n v="1499"/>
    <x v="0"/>
    <x v="11"/>
    <x v="1"/>
    <x v="13"/>
    <n v="4022299002"/>
    <n v="405"/>
    <s v="PPP"/>
    <s v="Active Un-Disbursed"/>
    <x v="0"/>
    <n v="100"/>
    <n v="19531"/>
    <n v="19531"/>
    <n v="19531"/>
    <n v="529472"/>
    <s v="Capital Plus Financial, LLC"/>
    <s v="2247 Central Drive"/>
    <s v="Bedford"/>
    <s v="TX"/>
    <n v="76021"/>
    <x v="1"/>
    <x v="0"/>
    <x v="0"/>
    <s v="Macon"/>
    <s v="JONES"/>
    <s v="GA"/>
    <s v="31217-2202"/>
    <s v="Bedford"/>
    <s v="TX"/>
    <d v="2021-05-20T00:00:00"/>
    <n v="529472"/>
    <x v="1"/>
    <s v="NA"/>
    <s v="NA"/>
  </r>
  <r>
    <x v="8197"/>
    <x v="1008"/>
    <s v="GA"/>
    <s v="121 Raymond St"/>
    <s v="Jonesboro"/>
    <s v="30236-2452"/>
    <x v="7"/>
    <n v="2240"/>
    <x v="0"/>
    <x v="11"/>
    <x v="0"/>
    <x v="0"/>
    <n v="4543059006"/>
    <n v="405"/>
    <s v="PPP"/>
    <s v="Exemption 4"/>
    <x v="0"/>
    <n v="100"/>
    <n v="15207"/>
    <n v="15207"/>
    <n v="0"/>
    <n v="188361"/>
    <s v="Prestamos CDFI, LLC"/>
    <s v="1024 East Buckeye Road Suite 270"/>
    <s v="Phoenix"/>
    <s v="AZ"/>
    <n v="85034"/>
    <x v="0"/>
    <x v="0"/>
    <x v="0"/>
    <s v="Jonesboro"/>
    <s v="CLAYTON"/>
    <s v="GA"/>
    <s v="30236-2452"/>
    <s v="Phoenix"/>
    <s v="AZ"/>
    <s v="NA"/>
    <n v="188361"/>
    <x v="1"/>
    <s v="NA"/>
    <s v="NA"/>
  </r>
  <r>
    <x v="8198"/>
    <x v="697"/>
    <s v="GA"/>
    <s v="1097 Hartwell Rd"/>
    <s v="Locust Grove"/>
    <s v="30248-4588"/>
    <x v="17"/>
    <n v="8140"/>
    <x v="0"/>
    <x v="11"/>
    <x v="0"/>
    <x v="1"/>
    <n v="3897849010"/>
    <n v="405"/>
    <s v="PPP"/>
    <s v="Exemption 4"/>
    <x v="0"/>
    <n v="100"/>
    <n v="10415"/>
    <n v="10415"/>
    <n v="0"/>
    <n v="188361"/>
    <s v="Prestamos CDFI, LLC"/>
    <s v="1024 East Buckeye Road Suite 270"/>
    <s v="Phoenix"/>
    <s v="AZ"/>
    <n v="85034"/>
    <x v="0"/>
    <x v="0"/>
    <x v="0"/>
    <s v="Locust Grove"/>
    <s v="HENRY"/>
    <s v="GA"/>
    <s v="30248-4588"/>
    <s v="Phoenix"/>
    <s v="AZ"/>
    <s v="NA"/>
    <n v="188361"/>
    <x v="1"/>
    <s v="NA"/>
    <s v="NA"/>
  </r>
  <r>
    <x v="8199"/>
    <x v="0"/>
    <s v="GA"/>
    <s v="1512 Argonne Dr"/>
    <s v="Albany"/>
    <s v="31707-3457"/>
    <x v="9"/>
    <n v="4110"/>
    <x v="0"/>
    <x v="11"/>
    <x v="0"/>
    <x v="5"/>
    <n v="417878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lbany"/>
    <s v="DOUGHERTY"/>
    <s v="GA"/>
    <s v="31707-3457"/>
    <s v="Phoenix"/>
    <s v="AZ"/>
    <d v="2021-05-20T00:00:00"/>
    <n v="188361"/>
    <x v="1"/>
    <s v="NA"/>
    <s v="NA"/>
  </r>
  <r>
    <x v="8200"/>
    <x v="37"/>
    <s v="GA"/>
    <s v="5095 Highland Hills Pkwy"/>
    <s v="Stone Mountain"/>
    <s v="30088-3773"/>
    <x v="14"/>
    <n v="1210"/>
    <x v="0"/>
    <x v="11"/>
    <x v="1"/>
    <x v="7"/>
    <n v="3926979003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Stone Mountain"/>
    <s v="DEKALB"/>
    <s v="GA"/>
    <s v="30088-3773"/>
    <s v="Bedford"/>
    <s v="TX"/>
    <d v="2021-05-20T00:00:00"/>
    <n v="529472"/>
    <x v="0"/>
    <s v="NA"/>
    <s v="NA"/>
  </r>
  <r>
    <x v="8201"/>
    <x v="2571"/>
    <s v="GA"/>
    <s v="4535 Wedge Dr SW"/>
    <s v="Atlanta"/>
    <s v="30331-7257"/>
    <x v="6"/>
    <n v="2113"/>
    <x v="0"/>
    <x v="11"/>
    <x v="0"/>
    <x v="9"/>
    <n v="4728509006"/>
    <n v="405"/>
    <s v="PPP"/>
    <s v="Exemption 4"/>
    <x v="0"/>
    <n v="100"/>
    <n v="18562"/>
    <n v="18562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31-7257"/>
    <s v="Phoenix"/>
    <s v="AZ"/>
    <s v="NA"/>
    <n v="188361"/>
    <x v="1"/>
    <s v="NA"/>
    <s v="NA"/>
  </r>
  <r>
    <x v="8202"/>
    <x v="2572"/>
    <s v="GA"/>
    <s v="7533 Shadow Wood Dr"/>
    <s v="Jonesboro"/>
    <s v="30236-7301"/>
    <x v="14"/>
    <n v="1311"/>
    <x v="0"/>
    <x v="11"/>
    <x v="13"/>
    <x v="0"/>
    <n v="3979079008"/>
    <n v="405"/>
    <s v="PPS"/>
    <s v="Active Un-Disbursed"/>
    <x v="0"/>
    <n v="100"/>
    <n v="20507"/>
    <n v="20507"/>
    <n v="20507"/>
    <n v="71432"/>
    <s v="Texas National Bank"/>
    <s v="201 S Texas Ave"/>
    <s v="MERCEDES"/>
    <s v="TX"/>
    <s v="78570-3123"/>
    <x v="0"/>
    <x v="0"/>
    <x v="0"/>
    <s v="Jonesboro"/>
    <s v="CLAYTON"/>
    <s v="GA"/>
    <s v="30236-7301"/>
    <s v="MERCEDES"/>
    <s v="TX"/>
    <d v="2021-05-20T00:00:00"/>
    <n v="71432"/>
    <x v="1"/>
    <s v="NA"/>
    <s v="NA"/>
  </r>
  <r>
    <x v="8203"/>
    <x v="37"/>
    <s v="GA"/>
    <s v="2838 Seneca Creek Ln SE"/>
    <s v="Marietta"/>
    <s v="30067-3941"/>
    <x v="15"/>
    <n v="1310"/>
    <x v="0"/>
    <x v="11"/>
    <x v="1"/>
    <x v="2"/>
    <n v="3985009005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Marietta"/>
    <s v="COBB"/>
    <s v="GA"/>
    <s v="30067-3941"/>
    <s v="Bedford"/>
    <s v="TX"/>
    <d v="2021-05-20T00:00:00"/>
    <n v="529472"/>
    <x v="0"/>
    <s v="NA"/>
    <s v="NA"/>
  </r>
  <r>
    <x v="8204"/>
    <x v="42"/>
    <s v="GA"/>
    <s v="102 Cole Xing"/>
    <s v="Dallas"/>
    <s v="30157-8631"/>
    <x v="13"/>
    <n v="1999"/>
    <x v="0"/>
    <x v="11"/>
    <x v="0"/>
    <x v="4"/>
    <n v="4079859005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0"/>
    <x v="0"/>
    <x v="0"/>
    <s v="Dallas"/>
    <s v="PAULDING"/>
    <s v="GA"/>
    <s v="30157-8631"/>
    <s v="Phoenix"/>
    <s v="AZ"/>
    <d v="2021-05-20T00:00:00"/>
    <n v="188361"/>
    <x v="1"/>
    <s v="NA"/>
    <s v="NA"/>
  </r>
  <r>
    <x v="8205"/>
    <x v="2573"/>
    <s v="GA"/>
    <s v="3202 Summer Wood Cir"/>
    <s v="Snellville"/>
    <s v="30039-5341"/>
    <x v="17"/>
    <n v="4110"/>
    <x v="0"/>
    <x v="11"/>
    <x v="13"/>
    <x v="7"/>
    <n v="3746219001"/>
    <n v="405"/>
    <s v="PPS"/>
    <s v="Active Un-Disbursed"/>
    <x v="0"/>
    <n v="100"/>
    <n v="11350"/>
    <n v="11350"/>
    <n v="11350"/>
    <n v="71432"/>
    <s v="Texas National Bank"/>
    <s v="201 S Texas Ave"/>
    <s v="MERCEDES"/>
    <s v="TX"/>
    <s v="78570-3123"/>
    <x v="0"/>
    <x v="0"/>
    <x v="0"/>
    <s v="Snellville"/>
    <s v="GWINNETT"/>
    <s v="GA"/>
    <s v="30039-5341"/>
    <s v="MERCEDES"/>
    <s v="TX"/>
    <d v="2021-05-20T00:00:00"/>
    <n v="71432"/>
    <x v="1"/>
    <s v="NA"/>
    <s v="NA"/>
  </r>
  <r>
    <x v="8206"/>
    <x v="2574"/>
    <s v="GA"/>
    <s v="1887 Duluth Hwy 111"/>
    <s v="Lawrenceville"/>
    <n v="30043"/>
    <x v="17"/>
    <n v="8120"/>
    <x v="0"/>
    <x v="11"/>
    <x v="0"/>
    <x v="3"/>
    <n v="4449649010"/>
    <n v="405"/>
    <s v="PPP"/>
    <s v="Active Un-Disbursed"/>
    <x v="0"/>
    <n v="100"/>
    <n v="1257"/>
    <n v="1257"/>
    <n v="1257"/>
    <n v="188361"/>
    <s v="Prestamos CDFI, LLC"/>
    <s v="1024 East Buckeye Road Suite 270"/>
    <s v="Phoenix"/>
    <s v="AZ"/>
    <n v="85034"/>
    <x v="0"/>
    <x v="0"/>
    <x v="0"/>
    <s v="Lawrenceville"/>
    <s v="GWINNETT"/>
    <s v="GA"/>
    <n v="30043"/>
    <s v="Phoenix"/>
    <s v="AZ"/>
    <d v="2021-05-20T00:00:00"/>
    <n v="188361"/>
    <x v="1"/>
    <s v="NA"/>
    <s v="NA"/>
  </r>
  <r>
    <x v="8207"/>
    <x v="37"/>
    <s v="GA"/>
    <s v="4135 Lenox Park Drivenull 4135 Lenox Park Drivenull"/>
    <s v="Buford"/>
    <n v="30519"/>
    <x v="18"/>
    <n v="1710"/>
    <x v="0"/>
    <x v="11"/>
    <x v="13"/>
    <x v="3"/>
    <n v="4371479006"/>
    <n v="405"/>
    <s v="PPP"/>
    <s v="Active Un-Disbursed"/>
    <x v="0"/>
    <n v="100"/>
    <n v="20833"/>
    <n v="20833"/>
    <n v="20833"/>
    <n v="71432"/>
    <s v="Texas National Bank"/>
    <s v="201 S Texas Ave"/>
    <s v="MERCEDES"/>
    <s v="TX"/>
    <s v="78570-3123"/>
    <x v="0"/>
    <x v="0"/>
    <x v="0"/>
    <s v="Buford"/>
    <s v="GWINNETT"/>
    <s v="GA"/>
    <n v="30519"/>
    <s v="MERCEDES"/>
    <s v="TX"/>
    <d v="2021-05-20T00:00:00"/>
    <n v="71432"/>
    <x v="1"/>
    <s v="NA"/>
    <s v="NA"/>
  </r>
  <r>
    <x v="8208"/>
    <x v="0"/>
    <s v="GA"/>
    <s v="715 Catherine St"/>
    <s v="Forest Park"/>
    <s v="30297-3743"/>
    <x v="17"/>
    <n v="8140"/>
    <x v="0"/>
    <x v="11"/>
    <x v="0"/>
    <x v="9"/>
    <n v="3933729007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Forest Park"/>
    <s v="CLAYTON"/>
    <s v="GA"/>
    <s v="30297-3743"/>
    <s v="Phoenix"/>
    <s v="AZ"/>
    <s v="NA"/>
    <n v="188361"/>
    <x v="0"/>
    <s v="NA"/>
    <s v="NA"/>
  </r>
  <r>
    <x v="8209"/>
    <x v="2575"/>
    <s v="GA"/>
    <s v="265 Lakeview Trl"/>
    <s v="Covington"/>
    <s v="30016-1245"/>
    <x v="12"/>
    <n v="1612"/>
    <x v="0"/>
    <x v="11"/>
    <x v="0"/>
    <x v="7"/>
    <n v="4773899006"/>
    <n v="405"/>
    <s v="PPP"/>
    <s v="Exemption 4"/>
    <x v="0"/>
    <n v="100"/>
    <n v="19467"/>
    <n v="19467"/>
    <n v="0"/>
    <n v="188361"/>
    <s v="Prestamos CDFI, LLC"/>
    <s v="1024 East Buckeye Road Suite 270"/>
    <s v="Phoenix"/>
    <s v="AZ"/>
    <n v="85034"/>
    <x v="1"/>
    <x v="0"/>
    <x v="0"/>
    <s v="Covington"/>
    <s v="NEWTON"/>
    <s v="GA"/>
    <s v="30016-1245"/>
    <s v="Phoenix"/>
    <s v="AZ"/>
    <s v="NA"/>
    <n v="188361"/>
    <x v="0"/>
    <s v="NA"/>
    <s v="NA"/>
  </r>
  <r>
    <x v="8210"/>
    <x v="2576"/>
    <s v="GA"/>
    <s v="3390 Fairburn Rd SW Apt I134"/>
    <s v="Atlanta"/>
    <s v="30331-6217"/>
    <x v="6"/>
    <n v="2112"/>
    <x v="0"/>
    <x v="11"/>
    <x v="0"/>
    <x v="9"/>
    <n v="3885319007"/>
    <n v="405"/>
    <s v="PPP"/>
    <s v="Exemption 4"/>
    <x v="0"/>
    <n v="100"/>
    <n v="13422"/>
    <n v="13422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31-6217"/>
    <s v="Phoenix"/>
    <s v="AZ"/>
    <s v="NA"/>
    <n v="188361"/>
    <x v="1"/>
    <s v="NA"/>
    <s v="NA"/>
  </r>
  <r>
    <x v="8211"/>
    <x v="2577"/>
    <s v="GA"/>
    <s v="1012 Shadow Lake Dr"/>
    <s v="Lithonia"/>
    <s v="30058-3216"/>
    <x v="15"/>
    <n v="1510"/>
    <x v="0"/>
    <x v="11"/>
    <x v="0"/>
    <x v="7"/>
    <n v="4520109005"/>
    <n v="405"/>
    <s v="PPP"/>
    <s v="Active Un-Disbursed"/>
    <x v="0"/>
    <n v="100"/>
    <n v="627"/>
    <n v="627"/>
    <n v="627"/>
    <n v="188361"/>
    <s v="Prestamos CDFI, LLC"/>
    <s v="1024 East Buckeye Road Suite 270"/>
    <s v="Phoenix"/>
    <s v="AZ"/>
    <n v="85034"/>
    <x v="0"/>
    <x v="0"/>
    <x v="0"/>
    <s v="Lithonia"/>
    <s v="DEKALB"/>
    <s v="GA"/>
    <s v="30058-3216"/>
    <s v="Phoenix"/>
    <s v="AZ"/>
    <d v="2021-05-20T00:00:00"/>
    <n v="188361"/>
    <x v="0"/>
    <s v="NA"/>
    <s v="NA"/>
  </r>
  <r>
    <x v="8212"/>
    <x v="2578"/>
    <s v="GA"/>
    <s v="100 Chamisa Rd N/A"/>
    <s v="Covington"/>
    <s v="30016-8801"/>
    <x v="0"/>
    <n v="3830"/>
    <x v="11"/>
    <x v="12"/>
    <x v="16"/>
    <x v="7"/>
    <n v="3634739010"/>
    <n v="405"/>
    <s v="PPS"/>
    <s v="Active Un-Disbursed"/>
    <x v="0"/>
    <n v="100"/>
    <n v="125138"/>
    <n v="125138"/>
    <n v="125138"/>
    <n v="262380"/>
    <s v="Leader Bank, National Association"/>
    <s v="180 Massachusetts Ave"/>
    <s v="ARLINGTON"/>
    <s v="MA"/>
    <s v="02474-8448"/>
    <x v="1"/>
    <x v="0"/>
    <x v="0"/>
    <s v="Covington"/>
    <s v="NEWTON"/>
    <s v="GA"/>
    <s v="30016-8801"/>
    <s v="ARLINGTON"/>
    <s v="MA"/>
    <d v="2021-05-19T00:00:00"/>
    <n v="262380"/>
    <x v="0"/>
    <s v="NA"/>
    <s v="NA"/>
  </r>
  <r>
    <x v="8213"/>
    <x v="2579"/>
    <s v="GA"/>
    <s v="532 Honolulu Dr"/>
    <s v="Columbus"/>
    <s v="31906-4356"/>
    <x v="1"/>
    <n v="1621"/>
    <x v="0"/>
    <x v="12"/>
    <x v="24"/>
    <x v="5"/>
    <n v="3604189010"/>
    <n v="405"/>
    <s v="PPS"/>
    <s v="Active Un-Disbursed"/>
    <x v="0"/>
    <n v="100"/>
    <n v="14637"/>
    <n v="14637"/>
    <n v="14637"/>
    <n v="428018"/>
    <s v="Access to Capital for Entrepreneurs"/>
    <s v="3173 Hwy 129 North"/>
    <s v="Cleveland"/>
    <s v="GA"/>
    <n v="30528"/>
    <x v="0"/>
    <x v="0"/>
    <x v="0"/>
    <s v="Columbus"/>
    <s v="MUSCOGEE"/>
    <s v="GA"/>
    <s v="31906-4356"/>
    <s v="Cleveland"/>
    <s v="GA"/>
    <d v="2021-05-19T00:00:00"/>
    <n v="428018"/>
    <x v="0"/>
    <s v="NA"/>
    <s v="NA"/>
  </r>
  <r>
    <x v="8214"/>
    <x v="20"/>
    <s v="GA"/>
    <s v="909 Greenwood Ave NE"/>
    <s v="Atlanta"/>
    <s v="30306-4731"/>
    <x v="6"/>
    <n v="3219"/>
    <x v="0"/>
    <x v="12"/>
    <x v="24"/>
    <x v="9"/>
    <n v="3611979009"/>
    <n v="405"/>
    <s v="PPP"/>
    <s v="Active Un-Disbursed"/>
    <x v="0"/>
    <n v="100"/>
    <n v="8000"/>
    <n v="8000"/>
    <n v="8000"/>
    <n v="428018"/>
    <s v="Access to Capital for Entrepreneurs"/>
    <s v="3173 Hwy 129 North"/>
    <s v="Cleveland"/>
    <s v="GA"/>
    <n v="30528"/>
    <x v="0"/>
    <x v="0"/>
    <x v="0"/>
    <s v="Atlanta"/>
    <s v="FULTON"/>
    <s v="GA"/>
    <s v="30306-4731"/>
    <s v="Cleveland"/>
    <s v="GA"/>
    <d v="2021-05-19T00:00:00"/>
    <n v="428018"/>
    <x v="1"/>
    <s v="NA"/>
    <s v="NA"/>
  </r>
  <r>
    <x v="8215"/>
    <x v="2580"/>
    <s v="GA"/>
    <s v="3391 Weigelia Dr"/>
    <s v="Austell"/>
    <s v="30106-1653"/>
    <x v="5"/>
    <n v="8510"/>
    <x v="0"/>
    <x v="12"/>
    <x v="24"/>
    <x v="0"/>
    <n v="3609589000"/>
    <n v="405"/>
    <s v="PPP"/>
    <s v="Active Un-Disbursed"/>
    <x v="0"/>
    <n v="100"/>
    <n v="19740"/>
    <n v="19740"/>
    <n v="19740"/>
    <n v="428018"/>
    <s v="Access to Capital for Entrepreneurs"/>
    <s v="3173 Hwy 129 North"/>
    <s v="Cleveland"/>
    <s v="GA"/>
    <n v="30528"/>
    <x v="0"/>
    <x v="0"/>
    <x v="0"/>
    <s v="Austell"/>
    <s v="COBB"/>
    <s v="GA"/>
    <s v="30106-1653"/>
    <s v="Cleveland"/>
    <s v="GA"/>
    <d v="2021-05-19T00:00:00"/>
    <n v="428018"/>
    <x v="1"/>
    <s v="NA"/>
    <s v="NA"/>
  </r>
  <r>
    <x v="8216"/>
    <x v="756"/>
    <s v="GA"/>
    <s v="709 Rockmont Cir SW N/A"/>
    <s v="Conyers"/>
    <s v="30094-5858"/>
    <x v="4"/>
    <n v="8210"/>
    <x v="0"/>
    <x v="12"/>
    <x v="16"/>
    <x v="7"/>
    <n v="3597039001"/>
    <n v="405"/>
    <s v="PPP"/>
    <s v="Active Un-Disbursed"/>
    <x v="0"/>
    <n v="100"/>
    <n v="11250"/>
    <n v="11250"/>
    <n v="11250"/>
    <n v="262380"/>
    <s v="Leader Bank, National Association"/>
    <s v="180 Massachusetts Ave"/>
    <s v="ARLINGTON"/>
    <s v="MA"/>
    <s v="02474-8448"/>
    <x v="0"/>
    <x v="0"/>
    <x v="0"/>
    <s v="Conyers"/>
    <s v="ROCKDALE"/>
    <s v="GA"/>
    <s v="30094-5858"/>
    <s v="ARLINGTON"/>
    <s v="MA"/>
    <d v="2021-05-19T00:00:00"/>
    <n v="262380"/>
    <x v="1"/>
    <s v="NA"/>
    <s v="NA"/>
  </r>
  <r>
    <x v="8217"/>
    <x v="2581"/>
    <s v="GA"/>
    <s v="101 Woodland Way # 102"/>
    <s v="Canton"/>
    <s v="30114-4331"/>
    <x v="13"/>
    <n v="1610"/>
    <x v="0"/>
    <x v="12"/>
    <x v="16"/>
    <x v="6"/>
    <n v="3661689003"/>
    <n v="405"/>
    <s v="PPS"/>
    <s v="Active Un-Disbursed"/>
    <x v="0"/>
    <n v="100"/>
    <n v="1482"/>
    <n v="1482"/>
    <n v="1482"/>
    <n v="262380"/>
    <s v="Leader Bank, National Association"/>
    <s v="180 Massachusetts Ave"/>
    <s v="ARLINGTON"/>
    <s v="MA"/>
    <s v="02474-8448"/>
    <x v="0"/>
    <x v="0"/>
    <x v="0"/>
    <s v="Canton"/>
    <s v="CHEROKEE"/>
    <s v="GA"/>
    <s v="30114-4331"/>
    <s v="ARLINGTON"/>
    <s v="MA"/>
    <d v="2021-05-19T00:00:00"/>
    <n v="262380"/>
    <x v="0"/>
    <s v="NA"/>
    <s v="NA"/>
  </r>
  <r>
    <x v="8218"/>
    <x v="37"/>
    <s v="GA"/>
    <s v="400 Willis Wilder Dr Ste A"/>
    <s v="Forsyth"/>
    <s v="31029-3311"/>
    <x v="6"/>
    <n v="2199"/>
    <x v="0"/>
    <x v="12"/>
    <x v="16"/>
    <x v="13"/>
    <n v="3670709009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0"/>
    <x v="0"/>
    <s v="Forsyth"/>
    <s v="MONROE"/>
    <s v="GA"/>
    <s v="31029-3311"/>
    <s v="ARLINGTON"/>
    <s v="MA"/>
    <d v="2021-05-19T00:00:00"/>
    <n v="262380"/>
    <x v="1"/>
    <s v="NA"/>
    <s v="NA"/>
  </r>
  <r>
    <x v="8219"/>
    <x v="2582"/>
    <s v="GA"/>
    <s v="231 Macland Springs Dr N/A"/>
    <s v="Dallas"/>
    <s v="30157-5187"/>
    <x v="6"/>
    <n v="1118"/>
    <x v="8"/>
    <x v="12"/>
    <x v="16"/>
    <x v="4"/>
    <n v="3642069010"/>
    <n v="405"/>
    <s v="PPS"/>
    <s v="Active Un-Disbursed"/>
    <x v="0"/>
    <n v="100"/>
    <n v="12434"/>
    <n v="12434"/>
    <n v="12434"/>
    <n v="262380"/>
    <s v="Leader Bank, National Association"/>
    <s v="180 Massachusetts Ave"/>
    <s v="ARLINGTON"/>
    <s v="MA"/>
    <s v="02474-8448"/>
    <x v="0"/>
    <x v="0"/>
    <x v="0"/>
    <s v="Dallas"/>
    <s v="PAULDING"/>
    <s v="GA"/>
    <s v="30157-5187"/>
    <s v="ARLINGTON"/>
    <s v="MA"/>
    <d v="2021-05-19T00:00:00"/>
    <n v="262380"/>
    <x v="1"/>
    <s v="NA"/>
    <s v="NA"/>
  </r>
  <r>
    <x v="8220"/>
    <x v="37"/>
    <s v="GA"/>
    <s v="2541 Kickerillo Way SE N/A"/>
    <s v="Atlanta"/>
    <s v="30316-3232"/>
    <x v="4"/>
    <n v="7130"/>
    <x v="0"/>
    <x v="12"/>
    <x v="16"/>
    <x v="9"/>
    <n v="3602979007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Atlanta"/>
    <s v="DEKALB"/>
    <s v="GA"/>
    <s v="30316-3232"/>
    <s v="ARLINGTON"/>
    <s v="MA"/>
    <d v="2021-05-19T00:00:00"/>
    <n v="262380"/>
    <x v="0"/>
    <s v="NA"/>
    <s v="NA"/>
  </r>
  <r>
    <x v="8221"/>
    <x v="2235"/>
    <s v="GA"/>
    <s v="3415 Simmons St N/A"/>
    <s v="Macon"/>
    <s v="31204-3736"/>
    <x v="10"/>
    <n v="2110"/>
    <x v="0"/>
    <x v="12"/>
    <x v="16"/>
    <x v="5"/>
    <n v="3598179010"/>
    <n v="405"/>
    <s v="PPP"/>
    <s v="Active Un-Disbursed"/>
    <x v="0"/>
    <n v="100"/>
    <n v="20718"/>
    <n v="20718"/>
    <n v="20718"/>
    <n v="262380"/>
    <s v="Leader Bank, National Association"/>
    <s v="180 Massachusetts Ave"/>
    <s v="ARLINGTON"/>
    <s v="MA"/>
    <s v="02474-8448"/>
    <x v="0"/>
    <x v="0"/>
    <x v="0"/>
    <s v="Macon"/>
    <s v="BIBB"/>
    <s v="GA"/>
    <s v="31204-3736"/>
    <s v="ARLINGTON"/>
    <s v="MA"/>
    <d v="2021-05-19T00:00:00"/>
    <n v="262380"/>
    <x v="0"/>
    <s v="NA"/>
    <s v="NA"/>
  </r>
  <r>
    <x v="8222"/>
    <x v="58"/>
    <s v="GA"/>
    <s v="4947 Rosa Rd N/A"/>
    <s v="Lizella"/>
    <s v="31052-4714"/>
    <x v="4"/>
    <n v="8160"/>
    <x v="0"/>
    <x v="12"/>
    <x v="16"/>
    <x v="5"/>
    <n v="3612749001"/>
    <n v="405"/>
    <s v="PPP"/>
    <s v="Active Un-Disbursed"/>
    <x v="0"/>
    <n v="100"/>
    <n v="12500"/>
    <n v="12500"/>
    <n v="12500"/>
    <n v="262380"/>
    <s v="Leader Bank, National Association"/>
    <s v="180 Massachusetts Ave"/>
    <s v="ARLINGTON"/>
    <s v="MA"/>
    <s v="02474-8448"/>
    <x v="0"/>
    <x v="0"/>
    <x v="0"/>
    <s v="Lizella"/>
    <s v="BIBB"/>
    <s v="GA"/>
    <s v="31052-4714"/>
    <s v="ARLINGTON"/>
    <s v="MA"/>
    <d v="2021-05-19T00:00:00"/>
    <n v="262380"/>
    <x v="1"/>
    <s v="NA"/>
    <s v="NA"/>
  </r>
  <r>
    <x v="8223"/>
    <x v="2583"/>
    <s v="GA"/>
    <s v="308 Whitesville St N/A"/>
    <s v="Lagrange"/>
    <s v="30240-4619"/>
    <x v="13"/>
    <n v="1610"/>
    <x v="0"/>
    <x v="12"/>
    <x v="16"/>
    <x v="1"/>
    <n v="3667959002"/>
    <n v="405"/>
    <s v="PPS"/>
    <s v="Active Un-Disbursed"/>
    <x v="0"/>
    <n v="100"/>
    <n v="13871"/>
    <n v="13871"/>
    <n v="13871"/>
    <n v="262380"/>
    <s v="Leader Bank, National Association"/>
    <s v="180 Massachusetts Ave"/>
    <s v="ARLINGTON"/>
    <s v="MA"/>
    <s v="02474-8448"/>
    <x v="1"/>
    <x v="0"/>
    <x v="0"/>
    <s v="Lagrange"/>
    <s v="TROUP"/>
    <s v="GA"/>
    <s v="30240-4619"/>
    <s v="ARLINGTON"/>
    <s v="MA"/>
    <d v="2021-05-19T00:00:00"/>
    <n v="262380"/>
    <x v="1"/>
    <s v="NA"/>
    <s v="NA"/>
  </r>
  <r>
    <x v="8224"/>
    <x v="191"/>
    <s v="GA"/>
    <s v="2806 Station Club Dr SW"/>
    <s v="Marietta"/>
    <s v="30060-7521"/>
    <x v="6"/>
    <n v="3410"/>
    <x v="0"/>
    <x v="12"/>
    <x v="24"/>
    <x v="6"/>
    <n v="3631269005"/>
    <n v="405"/>
    <s v="PPP"/>
    <s v="Active Un-Disbursed"/>
    <x v="0"/>
    <n v="100"/>
    <n v="15625"/>
    <n v="15625"/>
    <n v="15625"/>
    <n v="428018"/>
    <s v="Access to Capital for Entrepreneurs"/>
    <s v="3173 Hwy 129 North"/>
    <s v="Cleveland"/>
    <s v="GA"/>
    <n v="30528"/>
    <x v="0"/>
    <x v="0"/>
    <x v="0"/>
    <s v="Marietta"/>
    <s v="COBB"/>
    <s v="GA"/>
    <s v="30060-7521"/>
    <s v="Cleveland"/>
    <s v="GA"/>
    <d v="2021-05-19T00:00:00"/>
    <n v="428018"/>
    <x v="0"/>
    <s v="NA"/>
    <s v="NA"/>
  </r>
  <r>
    <x v="8225"/>
    <x v="2584"/>
    <s v="GA"/>
    <s v="7270 Emma Ct N/A"/>
    <s v="Douglasville"/>
    <s v="30134-1426"/>
    <x v="12"/>
    <n v="1613"/>
    <x v="0"/>
    <x v="12"/>
    <x v="16"/>
    <x v="0"/>
    <n v="3622819002"/>
    <n v="405"/>
    <s v="PPP"/>
    <s v="Active Un-Disbursed"/>
    <x v="0"/>
    <n v="100"/>
    <n v="8459"/>
    <n v="8459"/>
    <n v="8459"/>
    <n v="262380"/>
    <s v="Leader Bank, National Association"/>
    <s v="180 Massachusetts Ave"/>
    <s v="ARLINGTON"/>
    <s v="MA"/>
    <s v="02474-8448"/>
    <x v="0"/>
    <x v="0"/>
    <x v="0"/>
    <s v="Douglasville"/>
    <s v="DOUGLAS"/>
    <s v="GA"/>
    <s v="30134-1426"/>
    <s v="ARLINGTON"/>
    <s v="MA"/>
    <d v="2021-05-19T00:00:00"/>
    <n v="262380"/>
    <x v="0"/>
    <s v="NA"/>
    <s v="NA"/>
  </r>
  <r>
    <x v="8226"/>
    <x v="2585"/>
    <s v="GA"/>
    <s v="870 Terrace Mill Dr N/A"/>
    <s v="Douglasville"/>
    <s v="30134-3948"/>
    <x v="2"/>
    <n v="2320"/>
    <x v="0"/>
    <x v="12"/>
    <x v="16"/>
    <x v="0"/>
    <n v="3635629003"/>
    <n v="405"/>
    <s v="PPS"/>
    <s v="Active Un-Disbursed"/>
    <x v="0"/>
    <n v="100"/>
    <n v="4550"/>
    <n v="4550"/>
    <n v="4550"/>
    <n v="262380"/>
    <s v="Leader Bank, National Association"/>
    <s v="180 Massachusetts Ave"/>
    <s v="ARLINGTON"/>
    <s v="MA"/>
    <s v="02474-8448"/>
    <x v="0"/>
    <x v="0"/>
    <x v="0"/>
    <s v="Douglasville"/>
    <s v="DOUGLAS"/>
    <s v="GA"/>
    <s v="30134-3948"/>
    <s v="ARLINGTON"/>
    <s v="MA"/>
    <d v="2021-05-19T00:00:00"/>
    <n v="262380"/>
    <x v="0"/>
    <s v="NA"/>
    <s v="NA"/>
  </r>
  <r>
    <x v="8227"/>
    <x v="2586"/>
    <s v="GA"/>
    <s v="166 Marty Ln N/A"/>
    <s v="Dallas"/>
    <s v="30132-8182"/>
    <x v="1"/>
    <n v="1730"/>
    <x v="0"/>
    <x v="12"/>
    <x v="16"/>
    <x v="4"/>
    <n v="3637789009"/>
    <n v="405"/>
    <s v="PPP"/>
    <s v="Active Un-Disbursed"/>
    <x v="0"/>
    <n v="100"/>
    <n v="13693"/>
    <n v="13693"/>
    <n v="13693"/>
    <n v="262380"/>
    <s v="Leader Bank, National Association"/>
    <s v="180 Massachusetts Ave"/>
    <s v="ARLINGTON"/>
    <s v="MA"/>
    <s v="02474-8448"/>
    <x v="0"/>
    <x v="0"/>
    <x v="0"/>
    <s v="Dallas"/>
    <s v="PAULDING"/>
    <s v="GA"/>
    <s v="30132-8182"/>
    <s v="ARLINGTON"/>
    <s v="MA"/>
    <d v="2021-05-19T00:00:00"/>
    <n v="262380"/>
    <x v="1"/>
    <s v="NA"/>
    <s v="NA"/>
  </r>
  <r>
    <x v="8228"/>
    <x v="2587"/>
    <s v="GA"/>
    <s v="3296 Conestoga Trl SW N/A"/>
    <s v="Marietta"/>
    <s v="30060-6116"/>
    <x v="6"/>
    <n v="3319"/>
    <x v="0"/>
    <x v="12"/>
    <x v="16"/>
    <x v="6"/>
    <n v="3680739000"/>
    <n v="405"/>
    <s v="PPS"/>
    <s v="Active Un-Disbursed"/>
    <x v="0"/>
    <n v="100"/>
    <n v="7415"/>
    <n v="7415"/>
    <n v="7415"/>
    <n v="262380"/>
    <s v="Leader Bank, National Association"/>
    <s v="180 Massachusetts Ave"/>
    <s v="ARLINGTON"/>
    <s v="MA"/>
    <s v="02474-8448"/>
    <x v="0"/>
    <x v="0"/>
    <x v="0"/>
    <s v="Marietta"/>
    <s v="COBB"/>
    <s v="GA"/>
    <s v="30060-6116"/>
    <s v="ARLINGTON"/>
    <s v="MA"/>
    <d v="2021-05-19T00:00:00"/>
    <n v="262380"/>
    <x v="0"/>
    <s v="NA"/>
    <s v="NA"/>
  </r>
  <r>
    <x v="8229"/>
    <x v="37"/>
    <s v="GA"/>
    <s v="108 Adam St N/A"/>
    <s v="Zebulon"/>
    <s v="30295-6725"/>
    <x v="5"/>
    <n v="4121"/>
    <x v="0"/>
    <x v="12"/>
    <x v="16"/>
    <x v="1"/>
    <n v="3679729000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0"/>
    <x v="0"/>
    <s v="Zebulon"/>
    <s v="PIKE"/>
    <s v="GA"/>
    <s v="30295-6725"/>
    <s v="ARLINGTON"/>
    <s v="MA"/>
    <d v="2021-05-19T00:00:00"/>
    <n v="262380"/>
    <x v="1"/>
    <s v="NA"/>
    <s v="NA"/>
  </r>
  <r>
    <x v="8230"/>
    <x v="2588"/>
    <s v="GA"/>
    <s v="125 Silver Bow Ln N/A"/>
    <s v="Dallas"/>
    <s v="30157-8293"/>
    <x v="4"/>
    <n v="6118"/>
    <x v="0"/>
    <x v="12"/>
    <x v="16"/>
    <x v="4"/>
    <n v="3621099009"/>
    <n v="405"/>
    <s v="PPS"/>
    <s v="Active Un-Disbursed"/>
    <x v="0"/>
    <n v="100"/>
    <n v="3030"/>
    <n v="3030"/>
    <n v="3030"/>
    <n v="262380"/>
    <s v="Leader Bank, National Association"/>
    <s v="180 Massachusetts Ave"/>
    <s v="ARLINGTON"/>
    <s v="MA"/>
    <s v="02474-8448"/>
    <x v="0"/>
    <x v="0"/>
    <x v="0"/>
    <s v="Dallas"/>
    <s v="PAULDING"/>
    <s v="GA"/>
    <s v="30157-8293"/>
    <s v="ARLINGTON"/>
    <s v="MA"/>
    <d v="2021-05-19T00:00:00"/>
    <n v="262380"/>
    <x v="1"/>
    <s v="NA"/>
    <s v="NA"/>
  </r>
  <r>
    <x v="8231"/>
    <x v="2589"/>
    <s v="GA"/>
    <s v="179 Church Street N/A"/>
    <s v="Sasser"/>
    <n v="39885"/>
    <x v="5"/>
    <n v="4122"/>
    <x v="0"/>
    <x v="12"/>
    <x v="16"/>
    <x v="5"/>
    <n v="3679579003"/>
    <n v="405"/>
    <s v="PPP"/>
    <s v="Active Un-Disbursed"/>
    <x v="0"/>
    <n v="100"/>
    <n v="19560"/>
    <n v="19560"/>
    <n v="19560"/>
    <n v="262380"/>
    <s v="Leader Bank, National Association"/>
    <s v="180 Massachusetts Ave"/>
    <s v="ARLINGTON"/>
    <s v="MA"/>
    <s v="02474-8448"/>
    <x v="1"/>
    <x v="0"/>
    <x v="0"/>
    <s v="Sasser"/>
    <s v="TERRELL"/>
    <s v="GA"/>
    <n v="39885"/>
    <s v="ARLINGTON"/>
    <s v="MA"/>
    <d v="2021-05-19T00:00:00"/>
    <n v="262380"/>
    <x v="1"/>
    <s v="NA"/>
    <s v="NA"/>
  </r>
  <r>
    <x v="8232"/>
    <x v="2590"/>
    <s v="GA"/>
    <s v="16033 Gardner Dr N/A"/>
    <s v="Alpharetta"/>
    <s v="30009-8605"/>
    <x v="2"/>
    <n v="2310"/>
    <x v="0"/>
    <x v="12"/>
    <x v="16"/>
    <x v="2"/>
    <n v="3599889002"/>
    <n v="405"/>
    <s v="PPS"/>
    <s v="Active Un-Disbursed"/>
    <x v="0"/>
    <n v="100"/>
    <n v="5326"/>
    <n v="5326"/>
    <n v="5326"/>
    <n v="262380"/>
    <s v="Leader Bank, National Association"/>
    <s v="180 Massachusetts Ave"/>
    <s v="ARLINGTON"/>
    <s v="MA"/>
    <s v="02474-8448"/>
    <x v="0"/>
    <x v="0"/>
    <x v="0"/>
    <s v="Alpharetta"/>
    <s v="FULTON"/>
    <s v="GA"/>
    <s v="30009-8605"/>
    <s v="ARLINGTON"/>
    <s v="MA"/>
    <d v="2021-05-19T00:00:00"/>
    <n v="262380"/>
    <x v="1"/>
    <s v="NA"/>
    <s v="NA"/>
  </r>
  <r>
    <x v="8233"/>
    <x v="2591"/>
    <s v="GA"/>
    <s v="13109 Commonwealth Pt N/A"/>
    <s v="Alpharetta"/>
    <s v="30004-4271"/>
    <x v="9"/>
    <n v="4110"/>
    <x v="0"/>
    <x v="12"/>
    <x v="16"/>
    <x v="2"/>
    <n v="3625069008"/>
    <n v="405"/>
    <s v="PPS"/>
    <s v="Active Un-Disbursed"/>
    <x v="0"/>
    <n v="100"/>
    <n v="9225"/>
    <n v="9225"/>
    <n v="9225"/>
    <n v="262380"/>
    <s v="Leader Bank, National Association"/>
    <s v="180 Massachusetts Ave"/>
    <s v="ARLINGTON"/>
    <s v="MA"/>
    <s v="02474-8448"/>
    <x v="0"/>
    <x v="0"/>
    <x v="0"/>
    <s v="Alpharetta"/>
    <s v="FULTON"/>
    <s v="GA"/>
    <s v="30004-4271"/>
    <s v="ARLINGTON"/>
    <s v="MA"/>
    <d v="2021-05-19T00:00:00"/>
    <n v="262380"/>
    <x v="1"/>
    <s v="NA"/>
    <s v="NA"/>
  </r>
  <r>
    <x v="8234"/>
    <x v="2592"/>
    <s v="GA"/>
    <s v="955 Oliff Rd N/A"/>
    <s v="Quitman"/>
    <s v="31643-5776"/>
    <x v="9"/>
    <n v="3998"/>
    <x v="0"/>
    <x v="12"/>
    <x v="16"/>
    <x v="13"/>
    <n v="3631249010"/>
    <n v="405"/>
    <s v="PPP"/>
    <s v="Active Un-Disbursed"/>
    <x v="0"/>
    <n v="100"/>
    <n v="3573"/>
    <n v="3573"/>
    <n v="3573"/>
    <n v="262380"/>
    <s v="Leader Bank, National Association"/>
    <s v="180 Massachusetts Ave"/>
    <s v="ARLINGTON"/>
    <s v="MA"/>
    <s v="02474-8448"/>
    <x v="1"/>
    <x v="0"/>
    <x v="0"/>
    <s v="Quitman"/>
    <s v="BROOKS"/>
    <s v="GA"/>
    <s v="31643-5776"/>
    <s v="ARLINGTON"/>
    <s v="MA"/>
    <d v="2021-05-19T00:00:00"/>
    <n v="262380"/>
    <x v="0"/>
    <s v="NA"/>
    <s v="NA"/>
  </r>
  <r>
    <x v="8235"/>
    <x v="37"/>
    <s v="GA"/>
    <s v="3535 Peachtree Rd NE # 520-543"/>
    <s v="Atlanta"/>
    <s v="30326-3287"/>
    <x v="14"/>
    <n v="1210"/>
    <x v="0"/>
    <x v="12"/>
    <x v="16"/>
    <x v="9"/>
    <n v="3654889006"/>
    <n v="405"/>
    <s v="PPS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26-3287"/>
    <s v="ARLINGTON"/>
    <s v="MA"/>
    <d v="2021-05-19T00:00:00"/>
    <n v="262380"/>
    <x v="1"/>
    <s v="NA"/>
    <s v="NA"/>
  </r>
  <r>
    <x v="8236"/>
    <x v="2593"/>
    <s v="GA"/>
    <s v="2845 Garonne Way N/A"/>
    <s v="Cumming"/>
    <s v="30041-7159"/>
    <x v="14"/>
    <n v="1390"/>
    <x v="24"/>
    <x v="12"/>
    <x v="16"/>
    <x v="3"/>
    <n v="3683519010"/>
    <n v="405"/>
    <s v="PPS"/>
    <s v="Active Un-Disbursed"/>
    <x v="0"/>
    <n v="100"/>
    <n v="145636"/>
    <n v="145636"/>
    <n v="145636"/>
    <n v="262380"/>
    <s v="Leader Bank, National Association"/>
    <s v="180 Massachusetts Ave"/>
    <s v="ARLINGTON"/>
    <s v="MA"/>
    <s v="02474-8448"/>
    <x v="0"/>
    <x v="0"/>
    <x v="0"/>
    <s v="Cumming"/>
    <s v="FORSYTH"/>
    <s v="GA"/>
    <s v="30041-7159"/>
    <s v="ARLINGTON"/>
    <s v="MA"/>
    <d v="2021-05-19T00:00:00"/>
    <n v="262380"/>
    <x v="1"/>
    <s v="NA"/>
    <s v="NA"/>
  </r>
  <r>
    <x v="8237"/>
    <x v="2594"/>
    <s v="GA"/>
    <s v="4102 Lakewater Cir N/A"/>
    <s v="Snellville"/>
    <s v="30039-5457"/>
    <x v="17"/>
    <n v="3142"/>
    <x v="0"/>
    <x v="12"/>
    <x v="16"/>
    <x v="7"/>
    <n v="3678089007"/>
    <n v="405"/>
    <s v="PPS"/>
    <s v="Active Un-Disbursed"/>
    <x v="0"/>
    <n v="100"/>
    <n v="9382"/>
    <n v="9382"/>
    <n v="9382"/>
    <n v="262380"/>
    <s v="Leader Bank, National Association"/>
    <s v="180 Massachusetts Ave"/>
    <s v="ARLINGTON"/>
    <s v="MA"/>
    <s v="02474-8448"/>
    <x v="0"/>
    <x v="0"/>
    <x v="0"/>
    <s v="Snellville"/>
    <s v="GWINNETT"/>
    <s v="GA"/>
    <s v="30039-5457"/>
    <s v="ARLINGTON"/>
    <s v="MA"/>
    <d v="2021-05-19T00:00:00"/>
    <n v="262380"/>
    <x v="1"/>
    <s v="NA"/>
    <s v="NA"/>
  </r>
  <r>
    <x v="8238"/>
    <x v="2595"/>
    <s v="GA"/>
    <s v="333 Rocky Ridge Blvd N/A"/>
    <s v="Douglasville"/>
    <s v="30134-1523"/>
    <x v="12"/>
    <n v="1430"/>
    <x v="0"/>
    <x v="12"/>
    <x v="16"/>
    <x v="4"/>
    <n v="3654269008"/>
    <n v="405"/>
    <s v="PPP"/>
    <s v="Active Un-Disbursed"/>
    <x v="0"/>
    <n v="100"/>
    <n v="8500"/>
    <n v="8500"/>
    <n v="8500"/>
    <n v="262380"/>
    <s v="Leader Bank, National Association"/>
    <s v="180 Massachusetts Ave"/>
    <s v="ARLINGTON"/>
    <s v="MA"/>
    <s v="02474-8448"/>
    <x v="0"/>
    <x v="0"/>
    <x v="0"/>
    <s v="Douglasville"/>
    <s v="DOUGLAS"/>
    <s v="GA"/>
    <s v="30134-1523"/>
    <s v="ARLINGTON"/>
    <s v="MA"/>
    <d v="2021-05-19T00:00:00"/>
    <n v="262380"/>
    <x v="0"/>
    <s v="NA"/>
    <s v="NA"/>
  </r>
  <r>
    <x v="8239"/>
    <x v="2596"/>
    <s v="GA"/>
    <s v="713A Godfrey Rd N/A"/>
    <s v="Eatonton"/>
    <s v="31024-6359"/>
    <x v="7"/>
    <n v="9190"/>
    <x v="0"/>
    <x v="12"/>
    <x v="16"/>
    <x v="11"/>
    <n v="3649309002"/>
    <n v="405"/>
    <s v="PPP"/>
    <s v="Active Un-Disbursed"/>
    <x v="0"/>
    <n v="100"/>
    <n v="9151"/>
    <n v="9151"/>
    <n v="9151"/>
    <n v="262380"/>
    <s v="Leader Bank, National Association"/>
    <s v="180 Massachusetts Ave"/>
    <s v="ARLINGTON"/>
    <s v="MA"/>
    <s v="02474-8448"/>
    <x v="1"/>
    <x v="0"/>
    <x v="0"/>
    <s v="Eatonton"/>
    <s v="PUTNAM"/>
    <s v="GA"/>
    <s v="31024-6359"/>
    <s v="ARLINGTON"/>
    <s v="MA"/>
    <d v="2021-05-19T00:00:00"/>
    <n v="262380"/>
    <x v="1"/>
    <s v="NA"/>
    <s v="NA"/>
  </r>
  <r>
    <x v="7714"/>
    <x v="153"/>
    <s v="GA"/>
    <s v="110 Labrea Blvd N/A"/>
    <s v="McDonough"/>
    <s v="30253-3950"/>
    <x v="16"/>
    <n v="1811"/>
    <x v="0"/>
    <x v="12"/>
    <x v="16"/>
    <x v="1"/>
    <n v="3670499007"/>
    <n v="405"/>
    <s v="PPP"/>
    <s v="Active Un-Disbursed"/>
    <x v="0"/>
    <n v="100"/>
    <n v="19583"/>
    <n v="19583"/>
    <n v="19583"/>
    <n v="262380"/>
    <s v="Leader Bank, National Association"/>
    <s v="180 Massachusetts Ave"/>
    <s v="ARLINGTON"/>
    <s v="MA"/>
    <s v="02474-8448"/>
    <x v="0"/>
    <x v="0"/>
    <x v="0"/>
    <s v="McDonough"/>
    <s v="HENRY"/>
    <s v="GA"/>
    <s v="30253-3950"/>
    <s v="ARLINGTON"/>
    <s v="MA"/>
    <d v="2021-05-19T00:00:00"/>
    <n v="262380"/>
    <x v="0"/>
    <s v="NA"/>
    <s v="NA"/>
  </r>
  <r>
    <x v="8240"/>
    <x v="2597"/>
    <s v="GA"/>
    <s v="315 Lisa Ln N/A"/>
    <s v="Acworth"/>
    <s v="30102-1381"/>
    <x v="4"/>
    <n v="6118"/>
    <x v="0"/>
    <x v="12"/>
    <x v="16"/>
    <x v="6"/>
    <n v="3637159008"/>
    <n v="405"/>
    <s v="PPS"/>
    <s v="Active Un-Disbursed"/>
    <x v="0"/>
    <n v="100"/>
    <n v="9475"/>
    <n v="9475"/>
    <n v="9475"/>
    <n v="262380"/>
    <s v="Leader Bank, National Association"/>
    <s v="180 Massachusetts Ave"/>
    <s v="ARLINGTON"/>
    <s v="MA"/>
    <s v="02474-8448"/>
    <x v="0"/>
    <x v="0"/>
    <x v="0"/>
    <s v="Acworth"/>
    <s v="CHEROKEE"/>
    <s v="GA"/>
    <s v="30102-1381"/>
    <s v="ARLINGTON"/>
    <s v="MA"/>
    <d v="2021-05-19T00:00:00"/>
    <n v="262380"/>
    <x v="1"/>
    <s v="NA"/>
    <s v="NA"/>
  </r>
  <r>
    <x v="8241"/>
    <x v="2598"/>
    <s v="GA"/>
    <s v="1184 Folkstone Dr"/>
    <s v="McDonough"/>
    <s v="30253-3924"/>
    <x v="5"/>
    <n v="5310"/>
    <x v="0"/>
    <x v="12"/>
    <x v="24"/>
    <x v="1"/>
    <n v="3614869006"/>
    <n v="405"/>
    <s v="PPP"/>
    <s v="Active Un-Disbursed"/>
    <x v="0"/>
    <n v="100"/>
    <n v="4168"/>
    <n v="4168"/>
    <n v="4168"/>
    <n v="428018"/>
    <s v="Access to Capital for Entrepreneurs"/>
    <s v="3173 Hwy 129 North"/>
    <s v="Cleveland"/>
    <s v="GA"/>
    <n v="30528"/>
    <x v="0"/>
    <x v="0"/>
    <x v="0"/>
    <s v="McDonough"/>
    <s v="HENRY"/>
    <s v="GA"/>
    <s v="30253-3924"/>
    <s v="Cleveland"/>
    <s v="GA"/>
    <d v="2021-05-19T00:00:00"/>
    <n v="428018"/>
    <x v="0"/>
    <s v="NA"/>
    <s v="NA"/>
  </r>
  <r>
    <x v="8242"/>
    <x v="37"/>
    <s v="GA"/>
    <s v="456 Rosewood Cir N/A"/>
    <s v="Jonesboro"/>
    <s v="30238-8864"/>
    <x v="1"/>
    <n v="1720"/>
    <x v="0"/>
    <x v="12"/>
    <x v="16"/>
    <x v="0"/>
    <n v="3666429005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Jonesboro"/>
    <s v="CLAYTON"/>
    <s v="GA"/>
    <s v="30238-8864"/>
    <s v="ARLINGTON"/>
    <s v="MA"/>
    <d v="2021-05-19T00:00:00"/>
    <n v="262380"/>
    <x v="0"/>
    <s v="NA"/>
    <s v="NA"/>
  </r>
  <r>
    <x v="8243"/>
    <x v="692"/>
    <s v="GA"/>
    <s v="425 Cathedral Dr"/>
    <s v="McDonough"/>
    <s v="30253-1931"/>
    <x v="12"/>
    <n v="1611"/>
    <x v="0"/>
    <x v="12"/>
    <x v="19"/>
    <x v="1"/>
    <n v="3608349007"/>
    <n v="405"/>
    <s v="PPS"/>
    <s v="Active Un-Disbursed"/>
    <x v="0"/>
    <n v="100"/>
    <n v="20800"/>
    <n v="20800"/>
    <n v="20800"/>
    <n v="433060"/>
    <s v="The Enterprise Center Capital Corporation"/>
    <s v="4548 Market Street"/>
    <s v="Philadelphia"/>
    <s v="PA"/>
    <n v="19139"/>
    <x v="0"/>
    <x v="0"/>
    <x v="0"/>
    <s v="McDonough"/>
    <s v="HENRY"/>
    <s v="GA"/>
    <s v="30253-1931"/>
    <s v="Philadelphia"/>
    <s v="PA"/>
    <d v="2021-05-19T00:00:00"/>
    <n v="433060"/>
    <x v="0"/>
    <s v="NA"/>
    <s v="NA"/>
  </r>
  <r>
    <x v="8244"/>
    <x v="960"/>
    <s v="GA"/>
    <s v="4241 Hendrix Dr N/A"/>
    <s v="Forest Park"/>
    <s v="30297-1266"/>
    <x v="12"/>
    <n v="1213"/>
    <x v="0"/>
    <x v="12"/>
    <x v="16"/>
    <x v="9"/>
    <n v="3614469004"/>
    <n v="405"/>
    <s v="PPP"/>
    <s v="Active Un-Disbursed"/>
    <x v="0"/>
    <n v="100"/>
    <n v="20580"/>
    <n v="20580"/>
    <n v="20580"/>
    <n v="262380"/>
    <s v="Leader Bank, National Association"/>
    <s v="180 Massachusetts Ave"/>
    <s v="ARLINGTON"/>
    <s v="MA"/>
    <s v="02474-8448"/>
    <x v="0"/>
    <x v="0"/>
    <x v="0"/>
    <s v="Forest Park"/>
    <s v="CLAYTON"/>
    <s v="GA"/>
    <s v="30297-1266"/>
    <s v="ARLINGTON"/>
    <s v="MA"/>
    <d v="2021-05-19T00:00:00"/>
    <n v="262380"/>
    <x v="0"/>
    <s v="NA"/>
    <s v="NA"/>
  </r>
  <r>
    <x v="8245"/>
    <x v="37"/>
    <s v="GA"/>
    <s v="170 Sterling Dr N/A"/>
    <s v="Powder Springs"/>
    <s v="30127-6742"/>
    <x v="1"/>
    <n v="1730"/>
    <x v="0"/>
    <x v="12"/>
    <x v="16"/>
    <x v="4"/>
    <n v="3636869007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Powder Springs"/>
    <s v="PAULDING"/>
    <s v="GA"/>
    <s v="30127-6742"/>
    <s v="ARLINGTON"/>
    <s v="MA"/>
    <d v="2021-05-19T00:00:00"/>
    <n v="262380"/>
    <x v="1"/>
    <s v="NA"/>
    <s v="NA"/>
  </r>
  <r>
    <x v="8246"/>
    <x v="37"/>
    <s v="GA"/>
    <s v="4115 Belvedere Sq F"/>
    <s v="Decatur"/>
    <s v="30035-1323"/>
    <x v="17"/>
    <n v="6120"/>
    <x v="0"/>
    <x v="12"/>
    <x v="16"/>
    <x v="7"/>
    <n v="3639669001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Decatur"/>
    <s v="DEKALB"/>
    <s v="GA"/>
    <s v="30035-1323"/>
    <s v="ARLINGTON"/>
    <s v="MA"/>
    <d v="2021-05-19T00:00:00"/>
    <n v="262380"/>
    <x v="0"/>
    <s v="NA"/>
    <s v="NA"/>
  </r>
  <r>
    <x v="8247"/>
    <x v="1874"/>
    <s v="GA"/>
    <s v="522 S Hampton St N/A"/>
    <s v="Americus"/>
    <s v="31709-3955"/>
    <x v="11"/>
    <n v="4114"/>
    <x v="0"/>
    <x v="12"/>
    <x v="16"/>
    <x v="5"/>
    <n v="3603819007"/>
    <n v="405"/>
    <s v="PPP"/>
    <s v="Active Un-Disbursed"/>
    <x v="0"/>
    <n v="100"/>
    <n v="18678"/>
    <n v="18678"/>
    <n v="18678"/>
    <n v="262380"/>
    <s v="Leader Bank, National Association"/>
    <s v="180 Massachusetts Ave"/>
    <s v="ARLINGTON"/>
    <s v="MA"/>
    <s v="02474-8448"/>
    <x v="1"/>
    <x v="0"/>
    <x v="0"/>
    <s v="Americus"/>
    <s v="SUMTER"/>
    <s v="GA"/>
    <s v="31709-3955"/>
    <s v="ARLINGTON"/>
    <s v="MA"/>
    <d v="2021-05-19T00:00:00"/>
    <n v="262380"/>
    <x v="0"/>
    <s v="NA"/>
    <s v="NA"/>
  </r>
  <r>
    <x v="8248"/>
    <x v="2599"/>
    <s v="GA"/>
    <s v="181 Butts Mill Rd N/A"/>
    <s v="Pine Mountain"/>
    <s v="31822-2431"/>
    <x v="6"/>
    <n v="2112"/>
    <x v="0"/>
    <x v="12"/>
    <x v="16"/>
    <x v="1"/>
    <n v="3609229008"/>
    <n v="405"/>
    <s v="PPP"/>
    <s v="Active Un-Disbursed"/>
    <x v="0"/>
    <n v="100"/>
    <n v="19298"/>
    <n v="19298"/>
    <n v="19298"/>
    <n v="262380"/>
    <s v="Leader Bank, National Association"/>
    <s v="180 Massachusetts Ave"/>
    <s v="ARLINGTON"/>
    <s v="MA"/>
    <s v="02474-8448"/>
    <x v="1"/>
    <x v="0"/>
    <x v="0"/>
    <s v="Pine Mountain"/>
    <s v="HARRIS"/>
    <s v="GA"/>
    <s v="31822-2431"/>
    <s v="ARLINGTON"/>
    <s v="MA"/>
    <d v="2021-05-19T00:00:00"/>
    <n v="262380"/>
    <x v="1"/>
    <s v="NA"/>
    <s v="NA"/>
  </r>
  <r>
    <x v="8249"/>
    <x v="37"/>
    <s v="GA"/>
    <s v="1510 Grayland Hills Dr N/A"/>
    <s v="Lawrenceville"/>
    <s v="30046-8391"/>
    <x v="6"/>
    <n v="3910"/>
    <x v="0"/>
    <x v="12"/>
    <x v="16"/>
    <x v="3"/>
    <n v="3618709001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Lawrenceville"/>
    <s v="GWINNETT"/>
    <s v="GA"/>
    <s v="30046-8391"/>
    <s v="ARLINGTON"/>
    <s v="MA"/>
    <d v="2021-05-19T00:00:00"/>
    <n v="262380"/>
    <x v="0"/>
    <s v="NA"/>
    <s v="NA"/>
  </r>
  <r>
    <x v="8250"/>
    <x v="37"/>
    <s v="GA"/>
    <s v="916 Ashton Oak Cir N/A"/>
    <s v="Stone Mountain"/>
    <s v="30083-5174"/>
    <x v="5"/>
    <n v="4121"/>
    <x v="0"/>
    <x v="12"/>
    <x v="16"/>
    <x v="7"/>
    <n v="3660309003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Stone Mountain"/>
    <s v="DEKALB"/>
    <s v="GA"/>
    <s v="30083-5174"/>
    <s v="ARLINGTON"/>
    <s v="MA"/>
    <d v="2021-05-19T00:00:00"/>
    <n v="262380"/>
    <x v="0"/>
    <s v="NA"/>
    <s v="NA"/>
  </r>
  <r>
    <x v="8251"/>
    <x v="2600"/>
    <s v="GA"/>
    <s v="6750 Peachtree Industrial Blvd Apt 1214"/>
    <s v="Dunwoody"/>
    <s v="30360-2210"/>
    <x v="1"/>
    <n v="1740"/>
    <x v="0"/>
    <x v="12"/>
    <x v="0"/>
    <x v="2"/>
    <n v="3645699006"/>
    <n v="405"/>
    <s v="PPP"/>
    <s v="Active Un-Disbursed"/>
    <x v="0"/>
    <n v="100"/>
    <n v="13442"/>
    <n v="13442"/>
    <n v="13442"/>
    <n v="188361"/>
    <s v="Prestamos CDFI, LLC"/>
    <s v="1024 East Buckeye Road Suite 270"/>
    <s v="Phoenix"/>
    <s v="AZ"/>
    <n v="85034"/>
    <x v="0"/>
    <x v="0"/>
    <x v="0"/>
    <s v="Dunwoody"/>
    <s v="DEKALB"/>
    <s v="GA"/>
    <s v="30360-2210"/>
    <s v="Phoenix"/>
    <s v="AZ"/>
    <d v="2021-05-19T00:00:00"/>
    <n v="188361"/>
    <x v="0"/>
    <s v="NA"/>
    <s v="NA"/>
  </r>
  <r>
    <x v="8252"/>
    <x v="37"/>
    <s v="GA"/>
    <s v="2860 Buford Hwy Ste 101"/>
    <s v="Duluth"/>
    <s v="30096-3406"/>
    <x v="19"/>
    <n v="7215"/>
    <x v="0"/>
    <x v="12"/>
    <x v="16"/>
    <x v="3"/>
    <n v="3655599004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Duluth"/>
    <s v="GWINNETT"/>
    <s v="GA"/>
    <s v="30096-3406"/>
    <s v="ARLINGTON"/>
    <s v="MA"/>
    <d v="2021-05-19T00:00:00"/>
    <n v="262380"/>
    <x v="1"/>
    <s v="NA"/>
    <s v="NA"/>
  </r>
  <r>
    <x v="8253"/>
    <x v="2601"/>
    <s v="GA"/>
    <s v="3143 Hickman Dr NW Apt 98"/>
    <s v="Atlanta"/>
    <s v="30311-1422"/>
    <x v="1"/>
    <n v="1720"/>
    <x v="0"/>
    <x v="12"/>
    <x v="16"/>
    <x v="9"/>
    <n v="3626289006"/>
    <n v="405"/>
    <s v="PPP"/>
    <s v="Active Un-Disbursed"/>
    <x v="0"/>
    <n v="100"/>
    <n v="4792"/>
    <n v="4792"/>
    <n v="4792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11-1422"/>
    <s v="ARLINGTON"/>
    <s v="MA"/>
    <d v="2021-05-19T00:00:00"/>
    <n v="262380"/>
    <x v="0"/>
    <s v="NA"/>
    <s v="NA"/>
  </r>
  <r>
    <x v="8254"/>
    <x v="37"/>
    <s v="GA"/>
    <s v="707 Franklin Gtwy SE Apt 2-1"/>
    <s v="Marietta"/>
    <s v="30067-7820"/>
    <x v="4"/>
    <n v="6115"/>
    <x v="0"/>
    <x v="12"/>
    <x v="16"/>
    <x v="2"/>
    <n v="3662719001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Marietta"/>
    <s v="COBB"/>
    <s v="GA"/>
    <s v="30067-7820"/>
    <s v="ARLINGTON"/>
    <s v="MA"/>
    <d v="2021-05-19T00:00:00"/>
    <n v="262380"/>
    <x v="0"/>
    <s v="NA"/>
    <s v="NA"/>
  </r>
  <r>
    <x v="8255"/>
    <x v="2602"/>
    <s v="GA"/>
    <s v="8240 Ridge Rd N/A"/>
    <s v="Fairburn"/>
    <s v="30213-1954"/>
    <x v="2"/>
    <n v="2513"/>
    <x v="0"/>
    <x v="12"/>
    <x v="16"/>
    <x v="0"/>
    <n v="3677469001"/>
    <n v="405"/>
    <s v="PPS"/>
    <s v="Active Un-Disbursed"/>
    <x v="0"/>
    <n v="100"/>
    <n v="12133"/>
    <n v="12133"/>
    <n v="12133"/>
    <n v="262380"/>
    <s v="Leader Bank, National Association"/>
    <s v="180 Massachusetts Ave"/>
    <s v="ARLINGTON"/>
    <s v="MA"/>
    <s v="02474-8448"/>
    <x v="0"/>
    <x v="0"/>
    <x v="0"/>
    <s v="Fairburn"/>
    <s v="FULTON"/>
    <s v="GA"/>
    <s v="30213-1954"/>
    <s v="ARLINGTON"/>
    <s v="MA"/>
    <d v="2021-05-19T00:00:00"/>
    <n v="262380"/>
    <x v="1"/>
    <s v="NA"/>
    <s v="NA"/>
  </r>
  <r>
    <x v="8256"/>
    <x v="2603"/>
    <s v="GA"/>
    <s v="3098 Cross Creek Dr N/A"/>
    <s v="Cumming"/>
    <s v="30040-6310"/>
    <x v="6"/>
    <n v="2111"/>
    <x v="0"/>
    <x v="12"/>
    <x v="16"/>
    <x v="3"/>
    <n v="3669629001"/>
    <n v="405"/>
    <s v="PPP"/>
    <s v="Active Un-Disbursed"/>
    <x v="0"/>
    <n v="100"/>
    <n v="3917"/>
    <n v="3917"/>
    <n v="3917"/>
    <n v="262380"/>
    <s v="Leader Bank, National Association"/>
    <s v="180 Massachusetts Ave"/>
    <s v="ARLINGTON"/>
    <s v="MA"/>
    <s v="02474-8448"/>
    <x v="0"/>
    <x v="0"/>
    <x v="0"/>
    <s v="Cumming"/>
    <s v="FORSYTH"/>
    <s v="GA"/>
    <s v="30040-6310"/>
    <s v="ARLINGTON"/>
    <s v="MA"/>
    <d v="2021-05-19T00:00:00"/>
    <n v="262380"/>
    <x v="1"/>
    <s v="NA"/>
    <s v="NA"/>
  </r>
  <r>
    <x v="8257"/>
    <x v="37"/>
    <s v="GA"/>
    <s v="2522 Callier Springs Rd SE Apt 407"/>
    <s v="Rome"/>
    <s v="30161-7277"/>
    <x v="6"/>
    <n v="2199"/>
    <x v="0"/>
    <x v="12"/>
    <x v="16"/>
    <x v="4"/>
    <n v="3631419002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0"/>
    <x v="0"/>
    <s v="Rome"/>
    <s v="FLOYD"/>
    <s v="GA"/>
    <s v="30161-7277"/>
    <s v="ARLINGTON"/>
    <s v="MA"/>
    <d v="2021-05-19T00:00:00"/>
    <n v="262380"/>
    <x v="1"/>
    <s v="NA"/>
    <s v="NA"/>
  </r>
  <r>
    <x v="8258"/>
    <x v="37"/>
    <s v="GA"/>
    <s v="552 US Highway 280 W N/A"/>
    <s v="Americus"/>
    <s v="31719-9155"/>
    <x v="5"/>
    <n v="4110"/>
    <x v="0"/>
    <x v="12"/>
    <x v="16"/>
    <x v="5"/>
    <n v="3639089004"/>
    <n v="405"/>
    <s v="PPS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0"/>
    <x v="0"/>
    <s v="Americus"/>
    <s v="SUMTER"/>
    <s v="GA"/>
    <s v="31719-9155"/>
    <s v="ARLINGTON"/>
    <s v="MA"/>
    <d v="2021-05-19T00:00:00"/>
    <n v="262380"/>
    <x v="1"/>
    <s v="NA"/>
    <s v="NA"/>
  </r>
  <r>
    <x v="8259"/>
    <x v="2604"/>
    <s v="GA"/>
    <s v="246 Hiram Ter N/A"/>
    <s v="Hiram"/>
    <s v="30141-2175"/>
    <x v="10"/>
    <n v="2110"/>
    <x v="0"/>
    <x v="12"/>
    <x v="16"/>
    <x v="4"/>
    <n v="3624539005"/>
    <n v="405"/>
    <s v="PPS"/>
    <s v="Active Un-Disbursed"/>
    <x v="0"/>
    <n v="100"/>
    <n v="9584"/>
    <n v="9584"/>
    <n v="9584"/>
    <n v="262380"/>
    <s v="Leader Bank, National Association"/>
    <s v="180 Massachusetts Ave"/>
    <s v="ARLINGTON"/>
    <s v="MA"/>
    <s v="02474-8448"/>
    <x v="0"/>
    <x v="0"/>
    <x v="0"/>
    <s v="Hiram"/>
    <s v="PAULDING"/>
    <s v="GA"/>
    <s v="30141-2175"/>
    <s v="ARLINGTON"/>
    <s v="MA"/>
    <d v="2021-05-19T00:00:00"/>
    <n v="262380"/>
    <x v="1"/>
    <s v="NA"/>
    <s v="NA"/>
  </r>
  <r>
    <x v="8260"/>
    <x v="2605"/>
    <s v="GA"/>
    <s v="6000 E Andechs Smt N/A"/>
    <s v="Johns Creek"/>
    <s v="30097-6402"/>
    <x v="11"/>
    <n v="4298"/>
    <x v="4"/>
    <x v="12"/>
    <x v="16"/>
    <x v="2"/>
    <n v="3636099001"/>
    <n v="405"/>
    <s v="PPS"/>
    <s v="Active Un-Disbursed"/>
    <x v="0"/>
    <n v="100"/>
    <n v="101458"/>
    <n v="101458"/>
    <n v="101458"/>
    <n v="262380"/>
    <s v="Leader Bank, National Association"/>
    <s v="180 Massachusetts Ave"/>
    <s v="ARLINGTON"/>
    <s v="MA"/>
    <s v="02474-8448"/>
    <x v="0"/>
    <x v="0"/>
    <x v="0"/>
    <s v="Johns Creek"/>
    <s v="FULTON"/>
    <s v="GA"/>
    <s v="30097-6402"/>
    <s v="ARLINGTON"/>
    <s v="MA"/>
    <d v="2021-05-19T00:00:00"/>
    <n v="262380"/>
    <x v="1"/>
    <s v="NA"/>
    <s v="NA"/>
  </r>
  <r>
    <x v="7974"/>
    <x v="37"/>
    <s v="GA"/>
    <s v="4446 Sims Rd N/A"/>
    <s v="Ellenwood"/>
    <s v="30294-1836"/>
    <x v="4"/>
    <n v="6118"/>
    <x v="0"/>
    <x v="12"/>
    <x v="16"/>
    <x v="7"/>
    <n v="3618929008"/>
    <n v="405"/>
    <s v="PPS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Ellenwood"/>
    <s v="DEKALB"/>
    <s v="GA"/>
    <s v="30294-1836"/>
    <s v="ARLINGTON"/>
    <s v="MA"/>
    <d v="2021-05-19T00:00:00"/>
    <n v="262380"/>
    <x v="1"/>
    <s v="NA"/>
    <s v="NA"/>
  </r>
  <r>
    <x v="8261"/>
    <x v="0"/>
    <s v="GA"/>
    <s v="8400 Carlington Ln"/>
    <s v="Jonesboro"/>
    <s v="30236-3769"/>
    <x v="6"/>
    <n v="2112"/>
    <x v="0"/>
    <x v="12"/>
    <x v="0"/>
    <x v="0"/>
    <n v="3619529008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Jonesboro"/>
    <s v="CLAYTON"/>
    <s v="GA"/>
    <s v="30236-3769"/>
    <s v="Phoenix"/>
    <s v="AZ"/>
    <s v="NA"/>
    <n v="188361"/>
    <x v="1"/>
    <s v="NA"/>
    <s v="NA"/>
  </r>
  <r>
    <x v="8262"/>
    <x v="692"/>
    <s v="GA"/>
    <s v="3927 Rainbow Dr"/>
    <s v="Decatur"/>
    <s v="30034-2215"/>
    <x v="4"/>
    <n v="6115"/>
    <x v="0"/>
    <x v="12"/>
    <x v="19"/>
    <x v="7"/>
    <n v="3617959004"/>
    <n v="405"/>
    <s v="PPS"/>
    <s v="Active Un-Disbursed"/>
    <x v="0"/>
    <n v="100"/>
    <n v="20800"/>
    <n v="20800"/>
    <n v="20800"/>
    <n v="433060"/>
    <s v="The Enterprise Center Capital Corporation"/>
    <s v="4548 Market Street"/>
    <s v="Philadelphia"/>
    <s v="PA"/>
    <n v="19139"/>
    <x v="0"/>
    <x v="0"/>
    <x v="0"/>
    <s v="Decatur"/>
    <s v="DEKALB"/>
    <s v="GA"/>
    <s v="30034-2215"/>
    <s v="Philadelphia"/>
    <s v="PA"/>
    <d v="2021-05-19T00:00:00"/>
    <n v="433060"/>
    <x v="1"/>
    <s v="NA"/>
    <s v="NA"/>
  </r>
  <r>
    <x v="8263"/>
    <x v="2606"/>
    <s v="GA"/>
    <s v="4601 Hunters Mill Ct N/A"/>
    <s v="Hephzibah"/>
    <s v="30815-2029"/>
    <x v="18"/>
    <n v="1610"/>
    <x v="0"/>
    <x v="12"/>
    <x v="16"/>
    <x v="10"/>
    <n v="3625289004"/>
    <n v="405"/>
    <s v="PPP"/>
    <s v="Active Un-Disbursed"/>
    <x v="0"/>
    <n v="100"/>
    <n v="4500"/>
    <n v="4500"/>
    <n v="4500"/>
    <n v="262380"/>
    <s v="Leader Bank, National Association"/>
    <s v="180 Massachusetts Ave"/>
    <s v="ARLINGTON"/>
    <s v="MA"/>
    <s v="02474-8448"/>
    <x v="0"/>
    <x v="0"/>
    <x v="0"/>
    <s v="Hephzibah"/>
    <s v="RICHMOND"/>
    <s v="GA"/>
    <s v="30815-2029"/>
    <s v="ARLINGTON"/>
    <s v="MA"/>
    <d v="2021-05-19T00:00:00"/>
    <n v="262380"/>
    <x v="1"/>
    <s v="NA"/>
    <s v="NA"/>
  </r>
  <r>
    <x v="8264"/>
    <x v="2607"/>
    <s v="GA"/>
    <s v="2378 Elkhorn Ter N/A"/>
    <s v="Duluth"/>
    <s v="30096-1732"/>
    <x v="6"/>
    <n v="2113"/>
    <x v="0"/>
    <x v="12"/>
    <x v="16"/>
    <x v="3"/>
    <n v="3601969002"/>
    <n v="405"/>
    <s v="PPP"/>
    <s v="Active Un-Disbursed"/>
    <x v="0"/>
    <n v="100"/>
    <n v="1969"/>
    <n v="1969"/>
    <n v="1969"/>
    <n v="262380"/>
    <s v="Leader Bank, National Association"/>
    <s v="180 Massachusetts Ave"/>
    <s v="ARLINGTON"/>
    <s v="MA"/>
    <s v="02474-8448"/>
    <x v="0"/>
    <x v="0"/>
    <x v="0"/>
    <s v="Duluth"/>
    <s v="GWINNETT"/>
    <s v="GA"/>
    <s v="30096-1732"/>
    <s v="ARLINGTON"/>
    <s v="MA"/>
    <d v="2021-05-19T00:00:00"/>
    <n v="262380"/>
    <x v="1"/>
    <s v="NA"/>
    <s v="NA"/>
  </r>
  <r>
    <x v="8265"/>
    <x v="18"/>
    <s v="GA"/>
    <s v="1900 Greystone Summit Dr Unit 1901"/>
    <s v="Cumming"/>
    <s v="30040-7775"/>
    <x v="12"/>
    <n v="1930"/>
    <x v="0"/>
    <x v="12"/>
    <x v="16"/>
    <x v="3"/>
    <n v="3657689000"/>
    <n v="405"/>
    <s v="PPS"/>
    <s v="Active Un-Disbursed"/>
    <x v="0"/>
    <n v="100"/>
    <n v="9665"/>
    <n v="9665"/>
    <n v="9665"/>
    <n v="262380"/>
    <s v="Leader Bank, National Association"/>
    <s v="180 Massachusetts Ave"/>
    <s v="ARLINGTON"/>
    <s v="MA"/>
    <s v="02474-8448"/>
    <x v="0"/>
    <x v="0"/>
    <x v="0"/>
    <s v="Cumming"/>
    <s v="FORSYTH"/>
    <s v="GA"/>
    <s v="30040-7775"/>
    <s v="ARLINGTON"/>
    <s v="MA"/>
    <d v="2021-05-19T00:00:00"/>
    <n v="262380"/>
    <x v="1"/>
    <s v="NA"/>
    <s v="NA"/>
  </r>
  <r>
    <x v="8266"/>
    <x v="2608"/>
    <s v="GA"/>
    <s v="2245 Interstate North Parkway East Southeast 505"/>
    <s v="Atlanta"/>
    <n v="30339"/>
    <x v="14"/>
    <n v="1390"/>
    <x v="0"/>
    <x v="12"/>
    <x v="16"/>
    <x v="2"/>
    <n v="3594629006"/>
    <n v="405"/>
    <s v="PPS"/>
    <s v="Active Un-Disbursed"/>
    <x v="0"/>
    <n v="100"/>
    <n v="108"/>
    <n v="108"/>
    <n v="108"/>
    <n v="262380"/>
    <s v="Leader Bank, National Association"/>
    <s v="180 Massachusetts Ave"/>
    <s v="ARLINGTON"/>
    <s v="MA"/>
    <s v="02474-8448"/>
    <x v="0"/>
    <x v="0"/>
    <x v="0"/>
    <s v="Atlanta"/>
    <s v="COBB"/>
    <s v="GA"/>
    <n v="30339"/>
    <s v="ARLINGTON"/>
    <s v="MA"/>
    <d v="2021-05-19T00:00:00"/>
    <n v="262380"/>
    <x v="1"/>
    <s v="NA"/>
    <s v="NA"/>
  </r>
  <r>
    <x v="8267"/>
    <x v="2609"/>
    <s v="GA"/>
    <s v="5942 Buford Hwy"/>
    <s v="Norcross"/>
    <s v="30071-2444"/>
    <x v="12"/>
    <n v="1320"/>
    <x v="0"/>
    <x v="12"/>
    <x v="15"/>
    <x v="3"/>
    <n v="3595229006"/>
    <n v="405"/>
    <s v="PPP"/>
    <s v="Active Un-Disbursed"/>
    <x v="0"/>
    <n v="100"/>
    <n v="20275"/>
    <n v="20275"/>
    <n v="20275"/>
    <n v="514546"/>
    <s v="BSD Capital, LLC dba Lendistry"/>
    <s v="330 E. Lambert Rd Suite 275"/>
    <s v="Brea"/>
    <s v="CA"/>
    <n v="92821"/>
    <x v="0"/>
    <x v="0"/>
    <x v="0"/>
    <s v="Norcross"/>
    <s v="GWINNETT"/>
    <s v="GA"/>
    <s v="30071-2444"/>
    <s v="Brea"/>
    <s v="CA"/>
    <d v="2021-05-19T00:00:00"/>
    <n v="514546"/>
    <x v="0"/>
    <s v="NA"/>
    <s v="NA"/>
  </r>
  <r>
    <x v="8268"/>
    <x v="1776"/>
    <s v="GA"/>
    <s v="360 Mulberry Dr N/A"/>
    <s v="Senoia"/>
    <s v="30276-1370"/>
    <x v="15"/>
    <n v="1410"/>
    <x v="0"/>
    <x v="12"/>
    <x v="16"/>
    <x v="1"/>
    <n v="3678329007"/>
    <n v="405"/>
    <s v="PPP"/>
    <s v="Active Un-Disbursed"/>
    <x v="0"/>
    <n v="100"/>
    <n v="1042"/>
    <n v="1042"/>
    <n v="1042"/>
    <n v="262380"/>
    <s v="Leader Bank, National Association"/>
    <s v="180 Massachusetts Ave"/>
    <s v="ARLINGTON"/>
    <s v="MA"/>
    <s v="02474-8448"/>
    <x v="1"/>
    <x v="0"/>
    <x v="0"/>
    <s v="Senoia"/>
    <s v="COWETA"/>
    <s v="GA"/>
    <s v="30276-1370"/>
    <s v="ARLINGTON"/>
    <s v="MA"/>
    <d v="2021-05-19T00:00:00"/>
    <n v="262380"/>
    <x v="1"/>
    <s v="NA"/>
    <s v="NA"/>
  </r>
  <r>
    <x v="8269"/>
    <x v="37"/>
    <s v="GA"/>
    <s v="1108 Pendergast St N/A"/>
    <s v="Waycross"/>
    <s v="31501-2049"/>
    <x v="2"/>
    <n v="2330"/>
    <x v="0"/>
    <x v="12"/>
    <x v="16"/>
    <x v="8"/>
    <n v="3654419005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Waycross"/>
    <s v="WARE"/>
    <s v="GA"/>
    <s v="31501-2049"/>
    <s v="ARLINGTON"/>
    <s v="MA"/>
    <d v="2021-05-19T00:00:00"/>
    <n v="262380"/>
    <x v="1"/>
    <s v="NA"/>
    <s v="NA"/>
  </r>
  <r>
    <x v="8270"/>
    <x v="42"/>
    <s v="GA"/>
    <s v="5 Jb Liles Ln N/A"/>
    <s v="Roberta"/>
    <s v="31078-4925"/>
    <x v="17"/>
    <n v="5299"/>
    <x v="0"/>
    <x v="12"/>
    <x v="16"/>
    <x v="5"/>
    <n v="3644289010"/>
    <n v="405"/>
    <s v="PPP"/>
    <s v="Active Un-Disbursed"/>
    <x v="0"/>
    <n v="100"/>
    <n v="20000"/>
    <n v="20000"/>
    <n v="20000"/>
    <n v="262380"/>
    <s v="Leader Bank, National Association"/>
    <s v="180 Massachusetts Ave"/>
    <s v="ARLINGTON"/>
    <s v="MA"/>
    <s v="02474-8448"/>
    <x v="1"/>
    <x v="0"/>
    <x v="0"/>
    <s v="Roberta"/>
    <s v="CRAWFORD"/>
    <s v="GA"/>
    <s v="31078-4925"/>
    <s v="ARLINGTON"/>
    <s v="MA"/>
    <d v="2021-05-19T00:00:00"/>
    <n v="262380"/>
    <x v="1"/>
    <s v="NA"/>
    <s v="NA"/>
  </r>
  <r>
    <x v="8271"/>
    <x v="2610"/>
    <s v="GA"/>
    <s v="346 Bittings Ave Apt 218"/>
    <s v="Summerville"/>
    <s v="30747-1495"/>
    <x v="6"/>
    <n v="2112"/>
    <x v="0"/>
    <x v="12"/>
    <x v="16"/>
    <x v="4"/>
    <n v="3607899006"/>
    <n v="405"/>
    <s v="PPP"/>
    <s v="Active Un-Disbursed"/>
    <x v="0"/>
    <n v="100"/>
    <n v="18403"/>
    <n v="18403"/>
    <n v="18403"/>
    <n v="262380"/>
    <s v="Leader Bank, National Association"/>
    <s v="180 Massachusetts Ave"/>
    <s v="ARLINGTON"/>
    <s v="MA"/>
    <s v="02474-8448"/>
    <x v="1"/>
    <x v="0"/>
    <x v="0"/>
    <s v="Summerville"/>
    <s v="CHATTOOGA"/>
    <s v="GA"/>
    <s v="30747-1495"/>
    <s v="ARLINGTON"/>
    <s v="MA"/>
    <d v="2021-05-19T00:00:00"/>
    <n v="262380"/>
    <x v="1"/>
    <s v="NA"/>
    <s v="NA"/>
  </r>
  <r>
    <x v="8272"/>
    <x v="37"/>
    <s v="GA"/>
    <s v="20 Costleys Bridge Dr N/A"/>
    <s v="Oxford"/>
    <s v="30054-2647"/>
    <x v="5"/>
    <n v="4121"/>
    <x v="0"/>
    <x v="12"/>
    <x v="16"/>
    <x v="7"/>
    <n v="3602109004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0"/>
    <x v="0"/>
    <s v="Oxford"/>
    <s v="NEWTON"/>
    <s v="GA"/>
    <s v="30054-2647"/>
    <s v="ARLINGTON"/>
    <s v="MA"/>
    <d v="2021-05-19T00:00:00"/>
    <n v="262380"/>
    <x v="1"/>
    <s v="NA"/>
    <s v="NA"/>
  </r>
  <r>
    <x v="8273"/>
    <x v="2611"/>
    <s v="GA"/>
    <s v="696 Pebblebrook Rd SE N/A"/>
    <s v="Mableton"/>
    <s v="30126-2608"/>
    <x v="1"/>
    <n v="1720"/>
    <x v="0"/>
    <x v="12"/>
    <x v="16"/>
    <x v="0"/>
    <n v="3598679007"/>
    <n v="405"/>
    <s v="PPP"/>
    <s v="Active Un-Disbursed"/>
    <x v="0"/>
    <n v="100"/>
    <n v="3906"/>
    <n v="3906"/>
    <n v="3906"/>
    <n v="262380"/>
    <s v="Leader Bank, National Association"/>
    <s v="180 Massachusetts Ave"/>
    <s v="ARLINGTON"/>
    <s v="MA"/>
    <s v="02474-8448"/>
    <x v="0"/>
    <x v="0"/>
    <x v="0"/>
    <s v="Mableton"/>
    <s v="COBB"/>
    <s v="GA"/>
    <s v="30126-2608"/>
    <s v="ARLINGTON"/>
    <s v="MA"/>
    <d v="2021-05-19T00:00:00"/>
    <n v="262380"/>
    <x v="1"/>
    <s v="NA"/>
    <s v="NA"/>
  </r>
  <r>
    <x v="8274"/>
    <x v="2612"/>
    <s v="GA"/>
    <s v="536 Powder Springs St SE N/A"/>
    <s v="Smyrna"/>
    <s v="30082-1734"/>
    <x v="13"/>
    <n v="1111"/>
    <x v="0"/>
    <x v="12"/>
    <x v="16"/>
    <x v="0"/>
    <n v="3596799004"/>
    <n v="405"/>
    <s v="PPP"/>
    <s v="Active Un-Disbursed"/>
    <x v="0"/>
    <n v="100"/>
    <n v="4907"/>
    <n v="4907"/>
    <n v="4907"/>
    <n v="262380"/>
    <s v="Leader Bank, National Association"/>
    <s v="180 Massachusetts Ave"/>
    <s v="ARLINGTON"/>
    <s v="MA"/>
    <s v="02474-8448"/>
    <x v="0"/>
    <x v="0"/>
    <x v="0"/>
    <s v="Smyrna"/>
    <s v="COBB"/>
    <s v="GA"/>
    <s v="30082-1734"/>
    <s v="ARLINGTON"/>
    <s v="MA"/>
    <d v="2021-05-19T00:00:00"/>
    <n v="262380"/>
    <x v="1"/>
    <s v="NA"/>
    <s v="NA"/>
  </r>
  <r>
    <x v="8275"/>
    <x v="2613"/>
    <s v="GA"/>
    <s v="2250 Ellison Lakes Dr NW"/>
    <s v="Kennesaw"/>
    <s v="30152-8248"/>
    <x v="12"/>
    <n v="1430"/>
    <x v="0"/>
    <x v="12"/>
    <x v="15"/>
    <x v="6"/>
    <n v="3645139002"/>
    <n v="405"/>
    <s v="PPP"/>
    <s v="Active Un-Disbursed"/>
    <x v="0"/>
    <n v="100"/>
    <n v="10023"/>
    <n v="10023"/>
    <n v="10023"/>
    <n v="514546"/>
    <s v="BSD Capital, LLC dba Lendistry"/>
    <s v="330 E. Lambert Rd Suite 275"/>
    <s v="Brea"/>
    <s v="CA"/>
    <n v="92821"/>
    <x v="0"/>
    <x v="0"/>
    <x v="0"/>
    <s v="Kennesaw"/>
    <s v="COBB"/>
    <s v="GA"/>
    <s v="30152-8248"/>
    <s v="Brea"/>
    <s v="CA"/>
    <d v="2021-05-19T00:00:00"/>
    <n v="514546"/>
    <x v="1"/>
    <s v="NA"/>
    <s v="NA"/>
  </r>
  <r>
    <x v="8276"/>
    <x v="2614"/>
    <s v="GA"/>
    <s v="Bluff Street N/A"/>
    <s v="Bluffton"/>
    <n v="39824"/>
    <x v="3"/>
    <n v="6999"/>
    <x v="0"/>
    <x v="12"/>
    <x v="16"/>
    <x v="5"/>
    <n v="3640469008"/>
    <n v="405"/>
    <s v="PPS"/>
    <s v="Active Un-Disbursed"/>
    <x v="0"/>
    <n v="100"/>
    <n v="3329"/>
    <n v="3329"/>
    <n v="3329"/>
    <n v="262380"/>
    <s v="Leader Bank, National Association"/>
    <s v="180 Massachusetts Ave"/>
    <s v="ARLINGTON"/>
    <s v="MA"/>
    <s v="02474-8448"/>
    <x v="1"/>
    <x v="0"/>
    <x v="0"/>
    <s v="Bluffton"/>
    <s v="CLAY"/>
    <s v="GA"/>
    <n v="39824"/>
    <s v="ARLINGTON"/>
    <s v="MA"/>
    <d v="2021-05-19T00:00:00"/>
    <n v="262380"/>
    <x v="0"/>
    <s v="NA"/>
    <s v="NA"/>
  </r>
  <r>
    <x v="8277"/>
    <x v="37"/>
    <s v="GA"/>
    <s v="2440 Wisteria Dr Unit 1824"/>
    <s v="Snellville"/>
    <s v="30078-4851"/>
    <x v="9"/>
    <n v="4110"/>
    <x v="0"/>
    <x v="12"/>
    <x v="16"/>
    <x v="7"/>
    <n v="3664789004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Snellville"/>
    <s v="GWINNETT"/>
    <s v="GA"/>
    <s v="30078-4851"/>
    <s v="ARLINGTON"/>
    <s v="MA"/>
    <d v="2021-05-19T00:00:00"/>
    <n v="262380"/>
    <x v="1"/>
    <s v="NA"/>
    <s v="NA"/>
  </r>
  <r>
    <x v="283"/>
    <x v="2615"/>
    <s v="GA"/>
    <s v="4689 Spring Ridge Dr N/A"/>
    <s v="Flowery Branch"/>
    <s v="30542-3468"/>
    <x v="20"/>
    <n v="1110"/>
    <x v="0"/>
    <x v="12"/>
    <x v="16"/>
    <x v="12"/>
    <n v="3631669007"/>
    <n v="405"/>
    <s v="PPP"/>
    <s v="Active Un-Disbursed"/>
    <x v="0"/>
    <n v="100"/>
    <n v="4262"/>
    <n v="4262"/>
    <n v="4262"/>
    <n v="262380"/>
    <s v="Leader Bank, National Association"/>
    <s v="180 Massachusetts Ave"/>
    <s v="ARLINGTON"/>
    <s v="MA"/>
    <s v="02474-8448"/>
    <x v="0"/>
    <x v="0"/>
    <x v="0"/>
    <s v="Flowery Branch"/>
    <s v="HALL"/>
    <s v="GA"/>
    <s v="30542-3468"/>
    <s v="ARLINGTON"/>
    <s v="MA"/>
    <d v="2021-05-19T00:00:00"/>
    <n v="262380"/>
    <x v="1"/>
    <s v="NA"/>
    <s v="NA"/>
  </r>
  <r>
    <x v="8278"/>
    <x v="2616"/>
    <s v="GA"/>
    <s v="1241 Georgia 138 N/A"/>
    <s v="Riverdale"/>
    <n v="30296"/>
    <x v="11"/>
    <n v="4210"/>
    <x v="0"/>
    <x v="12"/>
    <x v="16"/>
    <x v="0"/>
    <n v="3659929004"/>
    <n v="405"/>
    <s v="PPP"/>
    <s v="Active Un-Disbursed"/>
    <x v="0"/>
    <n v="100"/>
    <n v="7759"/>
    <n v="7759"/>
    <n v="7759"/>
    <n v="262380"/>
    <s v="Leader Bank, National Association"/>
    <s v="180 Massachusetts Ave"/>
    <s v="ARLINGTON"/>
    <s v="MA"/>
    <s v="02474-8448"/>
    <x v="0"/>
    <x v="0"/>
    <x v="0"/>
    <s v="Riverdale"/>
    <s v="CLAYTON"/>
    <s v="GA"/>
    <n v="30296"/>
    <s v="ARLINGTON"/>
    <s v="MA"/>
    <d v="2021-05-19T00:00:00"/>
    <n v="262380"/>
    <x v="1"/>
    <s v="NA"/>
    <s v="NA"/>
  </r>
  <r>
    <x v="8279"/>
    <x v="2617"/>
    <s v="GA"/>
    <s v="1955 Bells Ferry Rd Apt 4332"/>
    <s v="Marietta"/>
    <s v="30066-7014"/>
    <x v="13"/>
    <n v="4210"/>
    <x v="0"/>
    <x v="12"/>
    <x v="16"/>
    <x v="6"/>
    <n v="3591309009"/>
    <n v="405"/>
    <s v="PPS"/>
    <s v="Active Un-Disbursed"/>
    <x v="0"/>
    <n v="100"/>
    <n v="298"/>
    <n v="298"/>
    <n v="298"/>
    <n v="262380"/>
    <s v="Leader Bank, National Association"/>
    <s v="180 Massachusetts Ave"/>
    <s v="ARLINGTON"/>
    <s v="MA"/>
    <s v="02474-8448"/>
    <x v="0"/>
    <x v="0"/>
    <x v="0"/>
    <s v="Marietta"/>
    <s v="COBB"/>
    <s v="GA"/>
    <s v="30066-7014"/>
    <s v="ARLINGTON"/>
    <s v="MA"/>
    <d v="2021-05-19T00:00:00"/>
    <n v="262380"/>
    <x v="1"/>
    <s v="NA"/>
    <s v="NA"/>
  </r>
  <r>
    <x v="8280"/>
    <x v="1370"/>
    <s v="GA"/>
    <s v="259 Cora Dr N/A"/>
    <s v="Ellaville"/>
    <s v="31806-3822"/>
    <x v="2"/>
    <n v="2320"/>
    <x v="0"/>
    <x v="12"/>
    <x v="16"/>
    <x v="5"/>
    <n v="3672229000"/>
    <n v="405"/>
    <s v="PPS"/>
    <s v="Active Un-Disbursed"/>
    <x v="0"/>
    <n v="100"/>
    <n v="4445"/>
    <n v="4445"/>
    <n v="4445"/>
    <n v="262380"/>
    <s v="Leader Bank, National Association"/>
    <s v="180 Massachusetts Ave"/>
    <s v="ARLINGTON"/>
    <s v="MA"/>
    <s v="02474-8448"/>
    <x v="1"/>
    <x v="0"/>
    <x v="0"/>
    <s v="Ellaville"/>
    <s v="SCHLEY"/>
    <s v="GA"/>
    <s v="31806-3822"/>
    <s v="ARLINGTON"/>
    <s v="MA"/>
    <d v="2021-05-19T00:00:00"/>
    <n v="262380"/>
    <x v="1"/>
    <s v="NA"/>
    <s v="NA"/>
  </r>
  <r>
    <x v="8281"/>
    <x v="37"/>
    <s v="GA"/>
    <s v="114 Fire Thorn Ln"/>
    <s v="Pooler"/>
    <s v="31322-4032"/>
    <x v="5"/>
    <n v="4121"/>
    <x v="0"/>
    <x v="12"/>
    <x v="19"/>
    <x v="8"/>
    <n v="3676769006"/>
    <n v="405"/>
    <s v="PPP"/>
    <s v="Active Un-Disbursed"/>
    <x v="0"/>
    <n v="100"/>
    <n v="20833"/>
    <n v="20833"/>
    <n v="20833"/>
    <n v="433060"/>
    <s v="The Enterprise Center Capital Corporation"/>
    <s v="4548 Market Street"/>
    <s v="Philadelphia"/>
    <s v="PA"/>
    <n v="19139"/>
    <x v="0"/>
    <x v="0"/>
    <x v="0"/>
    <s v="Pooler"/>
    <s v="CHATHAM"/>
    <s v="GA"/>
    <s v="31322-4032"/>
    <s v="Philadelphia"/>
    <s v="PA"/>
    <d v="2021-05-19T00:00:00"/>
    <n v="433060"/>
    <x v="1"/>
    <s v="NA"/>
    <s v="NA"/>
  </r>
  <r>
    <x v="8282"/>
    <x v="2618"/>
    <s v="GA"/>
    <s v="432 Highgate Pl N/A"/>
    <s v="Lawrenceville"/>
    <s v="30046-9440"/>
    <x v="12"/>
    <n v="1219"/>
    <x v="0"/>
    <x v="12"/>
    <x v="16"/>
    <x v="3"/>
    <n v="3637059002"/>
    <n v="405"/>
    <s v="PPS"/>
    <s v="Active Un-Disbursed"/>
    <x v="0"/>
    <n v="100"/>
    <n v="14950"/>
    <n v="14950"/>
    <n v="14950"/>
    <n v="262380"/>
    <s v="Leader Bank, National Association"/>
    <s v="180 Massachusetts Ave"/>
    <s v="ARLINGTON"/>
    <s v="MA"/>
    <s v="02474-8448"/>
    <x v="0"/>
    <x v="0"/>
    <x v="0"/>
    <s v="Lawrenceville"/>
    <s v="GWINNETT"/>
    <s v="GA"/>
    <s v="30046-9440"/>
    <s v="ARLINGTON"/>
    <s v="MA"/>
    <d v="2021-05-19T00:00:00"/>
    <n v="262380"/>
    <x v="0"/>
    <s v="NA"/>
    <s v="NA"/>
  </r>
  <r>
    <x v="8283"/>
    <x v="26"/>
    <s v="GA"/>
    <s v="5532 Victory Blvd N/A"/>
    <s v="Morrow"/>
    <s v="30260-3937"/>
    <x v="5"/>
    <n v="1219"/>
    <x v="0"/>
    <x v="12"/>
    <x v="16"/>
    <x v="9"/>
    <n v="3682829007"/>
    <n v="405"/>
    <s v="PPP"/>
    <s v="Active Un-Disbursed"/>
    <x v="0"/>
    <n v="100"/>
    <n v="3125"/>
    <n v="3125"/>
    <n v="3125"/>
    <n v="262380"/>
    <s v="Leader Bank, National Association"/>
    <s v="180 Massachusetts Ave"/>
    <s v="ARLINGTON"/>
    <s v="MA"/>
    <s v="02474-8448"/>
    <x v="0"/>
    <x v="0"/>
    <x v="0"/>
    <s v="Morrow"/>
    <s v="CLAYTON"/>
    <s v="GA"/>
    <s v="30260-3937"/>
    <s v="ARLINGTON"/>
    <s v="MA"/>
    <d v="2021-05-19T00:00:00"/>
    <n v="262380"/>
    <x v="0"/>
    <s v="NA"/>
    <s v="NA"/>
  </r>
  <r>
    <x v="8284"/>
    <x v="37"/>
    <s v="GA"/>
    <s v="217 Arrowhead Blvd A2"/>
    <s v="Jonesboro"/>
    <s v="30236-1169"/>
    <x v="7"/>
    <n v="1120"/>
    <x v="0"/>
    <x v="12"/>
    <x v="16"/>
    <x v="0"/>
    <n v="3621189001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Jonesboro"/>
    <s v="CLAYTON"/>
    <s v="GA"/>
    <s v="30236-1169"/>
    <s v="ARLINGTON"/>
    <s v="MA"/>
    <d v="2021-05-19T00:00:00"/>
    <n v="262380"/>
    <x v="1"/>
    <s v="NA"/>
    <s v="NA"/>
  </r>
  <r>
    <x v="8285"/>
    <x v="37"/>
    <s v="GA"/>
    <s v="6981 Harbor Town Way"/>
    <s v="Stone Mountain"/>
    <s v="30087-5470"/>
    <x v="4"/>
    <n v="6118"/>
    <x v="0"/>
    <x v="12"/>
    <x v="15"/>
    <x v="7"/>
    <n v="3602239008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Stone Mountain"/>
    <s v="DEKALB"/>
    <s v="GA"/>
    <s v="30087-5470"/>
    <s v="Brea"/>
    <s v="CA"/>
    <d v="2021-05-19T00:00:00"/>
    <n v="514546"/>
    <x v="1"/>
    <s v="NA"/>
    <s v="NA"/>
  </r>
  <r>
    <x v="8286"/>
    <x v="37"/>
    <s v="GA"/>
    <s v="1002 Summit Lake Dr N/A"/>
    <s v="Stone Mountain"/>
    <s v="30083-6946"/>
    <x v="10"/>
    <n v="2110"/>
    <x v="0"/>
    <x v="12"/>
    <x v="16"/>
    <x v="7"/>
    <n v="3681069002"/>
    <n v="405"/>
    <s v="PPS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Stone Mountain"/>
    <s v="DEKALB"/>
    <s v="GA"/>
    <s v="30083-6946"/>
    <s v="ARLINGTON"/>
    <s v="MA"/>
    <d v="2021-05-19T00:00:00"/>
    <n v="262380"/>
    <x v="0"/>
    <s v="NA"/>
    <s v="NA"/>
  </r>
  <r>
    <x v="8287"/>
    <x v="2619"/>
    <s v="GA"/>
    <s v="212 Hudson Dr NE Apt A"/>
    <s v="Milledgeville"/>
    <s v="31061-9080"/>
    <x v="17"/>
    <n v="6120"/>
    <x v="0"/>
    <x v="12"/>
    <x v="16"/>
    <x v="11"/>
    <n v="3645759000"/>
    <n v="405"/>
    <s v="PPP"/>
    <s v="Active Un-Disbursed"/>
    <x v="0"/>
    <n v="100"/>
    <n v="391"/>
    <n v="391"/>
    <n v="391"/>
    <n v="262380"/>
    <s v="Leader Bank, National Association"/>
    <s v="180 Massachusetts Ave"/>
    <s v="ARLINGTON"/>
    <s v="MA"/>
    <s v="02474-8448"/>
    <x v="1"/>
    <x v="0"/>
    <x v="0"/>
    <s v="Milledgeville"/>
    <s v="BALDWIN"/>
    <s v="GA"/>
    <s v="31061-9080"/>
    <s v="ARLINGTON"/>
    <s v="MA"/>
    <d v="2021-05-19T00:00:00"/>
    <n v="262380"/>
    <x v="1"/>
    <s v="NA"/>
    <s v="NA"/>
  </r>
  <r>
    <x v="8288"/>
    <x v="37"/>
    <s v="GA"/>
    <s v="751 N Indian Creek Dr Apt 593"/>
    <s v="Clarkston"/>
    <s v="30021-2336"/>
    <x v="7"/>
    <n v="2290"/>
    <x v="0"/>
    <x v="12"/>
    <x v="16"/>
    <x v="7"/>
    <n v="3618549001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Clarkston"/>
    <s v="DEKALB"/>
    <s v="GA"/>
    <s v="30021-2336"/>
    <s v="ARLINGTON"/>
    <s v="MA"/>
    <d v="2021-05-19T00:00:00"/>
    <n v="262380"/>
    <x v="0"/>
    <s v="NA"/>
    <s v="NA"/>
  </r>
  <r>
    <x v="2042"/>
    <x v="2620"/>
    <s v="GA"/>
    <s v="317 Towler Street N/A"/>
    <s v="Monroe"/>
    <n v="30655"/>
    <x v="2"/>
    <n v="2320"/>
    <x v="0"/>
    <x v="12"/>
    <x v="16"/>
    <x v="11"/>
    <n v="3681919008"/>
    <n v="405"/>
    <s v="PPP"/>
    <s v="Active Un-Disbursed"/>
    <x v="0"/>
    <n v="100"/>
    <n v="6626"/>
    <n v="6626"/>
    <n v="6626"/>
    <n v="121536"/>
    <s v="Customers Bank"/>
    <s v="99 Bridge St"/>
    <s v="PHOENIXVILLE"/>
    <s v="PA"/>
    <s v="19460-3411"/>
    <x v="1"/>
    <x v="0"/>
    <x v="0"/>
    <s v="Monroe"/>
    <s v="WALTON"/>
    <s v="GA"/>
    <n v="30655"/>
    <s v="ARLINGTON"/>
    <s v="MA"/>
    <d v="2021-05-19T00:00:00"/>
    <n v="262380"/>
    <x v="0"/>
    <s v="NA"/>
    <s v="NA"/>
  </r>
  <r>
    <x v="8289"/>
    <x v="37"/>
    <s v="GA"/>
    <s v="911 Knob Creek Dr N/A"/>
    <s v="Ellabell"/>
    <s v="31308-7638"/>
    <x v="5"/>
    <n v="8999"/>
    <x v="0"/>
    <x v="12"/>
    <x v="16"/>
    <x v="10"/>
    <n v="3637609001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0"/>
    <x v="0"/>
    <s v="Ellabell"/>
    <s v="BRYAN"/>
    <s v="GA"/>
    <s v="31308-7638"/>
    <s v="ARLINGTON"/>
    <s v="MA"/>
    <d v="2021-05-19T00:00:00"/>
    <n v="262380"/>
    <x v="0"/>
    <s v="NA"/>
    <s v="NA"/>
  </r>
  <r>
    <x v="8290"/>
    <x v="2621"/>
    <s v="GA"/>
    <s v="6265 Stoney Creek Overlook N/A"/>
    <s v="Austell"/>
    <s v="30168-5258"/>
    <x v="15"/>
    <n v="1510"/>
    <x v="0"/>
    <x v="12"/>
    <x v="16"/>
    <x v="0"/>
    <n v="3627099010"/>
    <n v="405"/>
    <s v="PPS"/>
    <s v="Active Un-Disbursed"/>
    <x v="0"/>
    <n v="100"/>
    <n v="3733"/>
    <n v="3733"/>
    <n v="3733"/>
    <n v="262380"/>
    <s v="Leader Bank, National Association"/>
    <s v="180 Massachusetts Ave"/>
    <s v="ARLINGTON"/>
    <s v="MA"/>
    <s v="02474-8448"/>
    <x v="0"/>
    <x v="0"/>
    <x v="0"/>
    <s v="Austell"/>
    <s v="COBB"/>
    <s v="GA"/>
    <s v="30168-5258"/>
    <s v="ARLINGTON"/>
    <s v="MA"/>
    <d v="2021-05-19T00:00:00"/>
    <n v="262380"/>
    <x v="0"/>
    <s v="NA"/>
    <s v="NA"/>
  </r>
  <r>
    <x v="8291"/>
    <x v="2622"/>
    <s v="GA"/>
    <s v="718 Coach Way N/A"/>
    <s v="Stockbridge"/>
    <s v="30281-6292"/>
    <x v="6"/>
    <n v="2113"/>
    <x v="0"/>
    <x v="12"/>
    <x v="16"/>
    <x v="0"/>
    <n v="3660369010"/>
    <n v="405"/>
    <s v="PPP"/>
    <s v="Active Un-Disbursed"/>
    <x v="0"/>
    <n v="100"/>
    <n v="9488"/>
    <n v="9488"/>
    <n v="9488"/>
    <n v="262380"/>
    <s v="Leader Bank, National Association"/>
    <s v="180 Massachusetts Ave"/>
    <s v="ARLINGTON"/>
    <s v="MA"/>
    <s v="02474-8448"/>
    <x v="0"/>
    <x v="0"/>
    <x v="0"/>
    <s v="Stockbridge"/>
    <s v="HENRY"/>
    <s v="GA"/>
    <s v="30281-6292"/>
    <s v="ARLINGTON"/>
    <s v="MA"/>
    <d v="2021-05-19T00:00:00"/>
    <n v="262380"/>
    <x v="0"/>
    <s v="NA"/>
    <s v="NA"/>
  </r>
  <r>
    <x v="8292"/>
    <x v="16"/>
    <s v="GA"/>
    <s v="6125 Roswell Rd Unit 248"/>
    <s v="Atlanta"/>
    <s v="30328-3928"/>
    <x v="14"/>
    <n v="1210"/>
    <x v="0"/>
    <x v="12"/>
    <x v="16"/>
    <x v="2"/>
    <n v="3666499004"/>
    <n v="405"/>
    <s v="PPS"/>
    <s v="Active Un-Disbursed"/>
    <x v="0"/>
    <n v="100"/>
    <n v="10282"/>
    <n v="10282"/>
    <n v="10282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28-3928"/>
    <s v="ARLINGTON"/>
    <s v="MA"/>
    <d v="2021-05-19T00:00:00"/>
    <n v="262380"/>
    <x v="1"/>
    <s v="NA"/>
    <s v="NA"/>
  </r>
  <r>
    <x v="8293"/>
    <x v="2277"/>
    <s v="GA"/>
    <s v="830 Cauthen Ct NE N/A"/>
    <s v="Marietta"/>
    <s v="30066-3201"/>
    <x v="6"/>
    <n v="1420"/>
    <x v="0"/>
    <x v="12"/>
    <x v="16"/>
    <x v="2"/>
    <n v="3620599004"/>
    <n v="405"/>
    <s v="PPP"/>
    <s v="Active Un-Disbursed"/>
    <x v="0"/>
    <n v="100"/>
    <n v="15106"/>
    <n v="15106"/>
    <n v="15106"/>
    <n v="262380"/>
    <s v="Leader Bank, National Association"/>
    <s v="180 Massachusetts Ave"/>
    <s v="ARLINGTON"/>
    <s v="MA"/>
    <s v="02474-8448"/>
    <x v="0"/>
    <x v="0"/>
    <x v="0"/>
    <s v="Marietta"/>
    <s v="COBB"/>
    <s v="GA"/>
    <s v="30066-3201"/>
    <s v="ARLINGTON"/>
    <s v="MA"/>
    <d v="2021-05-19T00:00:00"/>
    <n v="262380"/>
    <x v="1"/>
    <s v="NA"/>
    <s v="NA"/>
  </r>
  <r>
    <x v="8294"/>
    <x v="2623"/>
    <s v="GA"/>
    <s v="7090 Winter Trail Rd Apt 20"/>
    <s v="Atlanta"/>
    <s v="30360-1852"/>
    <x v="5"/>
    <n v="5310"/>
    <x v="0"/>
    <x v="12"/>
    <x v="16"/>
    <x v="3"/>
    <n v="3658229004"/>
    <n v="405"/>
    <s v="PPS"/>
    <s v="Active Un-Disbursed"/>
    <x v="0"/>
    <n v="100"/>
    <n v="10871"/>
    <n v="10871"/>
    <n v="10871"/>
    <n v="262380"/>
    <s v="Leader Bank, National Association"/>
    <s v="180 Massachusetts Ave"/>
    <s v="ARLINGTON"/>
    <s v="MA"/>
    <s v="02474-8448"/>
    <x v="0"/>
    <x v="0"/>
    <x v="0"/>
    <s v="Atlanta"/>
    <s v="GWINNETT"/>
    <s v="GA"/>
    <s v="30360-1852"/>
    <s v="ARLINGTON"/>
    <s v="MA"/>
    <d v="2021-05-19T00:00:00"/>
    <n v="262380"/>
    <x v="0"/>
    <s v="NA"/>
    <s v="NA"/>
  </r>
  <r>
    <x v="8295"/>
    <x v="2400"/>
    <s v="GA"/>
    <s v="705 Crestwood Ter N/A"/>
    <s v="Warner Robins"/>
    <s v="31088-4540"/>
    <x v="1"/>
    <n v="1110"/>
    <x v="0"/>
    <x v="12"/>
    <x v="16"/>
    <x v="13"/>
    <n v="3659579006"/>
    <n v="405"/>
    <s v="PPP"/>
    <s v="Active Un-Disbursed"/>
    <x v="0"/>
    <n v="100"/>
    <n v="167"/>
    <n v="167"/>
    <n v="167"/>
    <n v="262380"/>
    <s v="Leader Bank, National Association"/>
    <s v="180 Massachusetts Ave"/>
    <s v="ARLINGTON"/>
    <s v="MA"/>
    <s v="02474-8448"/>
    <x v="0"/>
    <x v="0"/>
    <x v="0"/>
    <s v="Warner Robins"/>
    <s v="HOUSTON"/>
    <s v="GA"/>
    <s v="31088-4540"/>
    <s v="ARLINGTON"/>
    <s v="MA"/>
    <d v="2021-05-19T00:00:00"/>
    <n v="262380"/>
    <x v="1"/>
    <s v="NA"/>
    <s v="NA"/>
  </r>
  <r>
    <x v="8296"/>
    <x v="2624"/>
    <s v="GA"/>
    <s v="1650 Baytree Rd Ste A"/>
    <s v="Valdosta"/>
    <s v="31602-3518"/>
    <x v="6"/>
    <n v="2113"/>
    <x v="0"/>
    <x v="12"/>
    <x v="16"/>
    <x v="13"/>
    <n v="3674369000"/>
    <n v="405"/>
    <s v="PPP"/>
    <s v="Active Un-Disbursed"/>
    <x v="0"/>
    <n v="100"/>
    <n v="7146"/>
    <n v="7146"/>
    <n v="7146"/>
    <n v="262380"/>
    <s v="Leader Bank, National Association"/>
    <s v="180 Massachusetts Ave"/>
    <s v="ARLINGTON"/>
    <s v="MA"/>
    <s v="02474-8448"/>
    <x v="0"/>
    <x v="0"/>
    <x v="0"/>
    <s v="Valdosta"/>
    <s v="LOWNDES"/>
    <s v="GA"/>
    <s v="31602-3518"/>
    <s v="ARLINGTON"/>
    <s v="MA"/>
    <d v="2021-05-19T00:00:00"/>
    <n v="262380"/>
    <x v="1"/>
    <s v="NA"/>
    <s v="NA"/>
  </r>
  <r>
    <x v="8297"/>
    <x v="2625"/>
    <s v="GA"/>
    <s v="1464 Granby Ln N/A"/>
    <s v="Locust Grove"/>
    <s v="30248-7097"/>
    <x v="11"/>
    <n v="4210"/>
    <x v="0"/>
    <x v="12"/>
    <x v="16"/>
    <x v="1"/>
    <n v="3660159006"/>
    <n v="405"/>
    <s v="PPP"/>
    <s v="Active Un-Disbursed"/>
    <x v="0"/>
    <n v="100"/>
    <n v="10788"/>
    <n v="10788"/>
    <n v="10788"/>
    <n v="262380"/>
    <s v="Leader Bank, National Association"/>
    <s v="180 Massachusetts Ave"/>
    <s v="ARLINGTON"/>
    <s v="MA"/>
    <s v="02474-8448"/>
    <x v="0"/>
    <x v="0"/>
    <x v="0"/>
    <s v="Locust Grove"/>
    <s v="HENRY"/>
    <s v="GA"/>
    <s v="30248-7097"/>
    <s v="ARLINGTON"/>
    <s v="MA"/>
    <d v="2021-05-19T00:00:00"/>
    <n v="262380"/>
    <x v="1"/>
    <s v="NA"/>
    <s v="NA"/>
  </r>
  <r>
    <x v="8298"/>
    <x v="2626"/>
    <s v="GA"/>
    <s v="4682 Brookwood Pl N/A"/>
    <s v="Atlanta"/>
    <s v="30349-3915"/>
    <x v="17"/>
    <n v="8110"/>
    <x v="4"/>
    <x v="12"/>
    <x v="16"/>
    <x v="0"/>
    <n v="3597669002"/>
    <n v="405"/>
    <s v="PPP"/>
    <s v="Active Un-Disbursed"/>
    <x v="0"/>
    <n v="100"/>
    <n v="40112"/>
    <n v="40112"/>
    <n v="40112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49-3915"/>
    <s v="ARLINGTON"/>
    <s v="MA"/>
    <d v="2021-05-19T00:00:00"/>
    <n v="262380"/>
    <x v="1"/>
    <s v="NA"/>
    <s v="NA"/>
  </r>
  <r>
    <x v="8299"/>
    <x v="37"/>
    <s v="GA"/>
    <s v="458 Middle St A"/>
    <s v="Macon"/>
    <s v="31201-7605"/>
    <x v="1"/>
    <n v="1730"/>
    <x v="0"/>
    <x v="12"/>
    <x v="16"/>
    <x v="5"/>
    <n v="3606099000"/>
    <n v="405"/>
    <s v="PPS"/>
    <s v="Active Un-Disbursed"/>
    <x v="0"/>
    <n v="100"/>
    <n v="25000"/>
    <n v="20833"/>
    <n v="20833"/>
    <n v="262380"/>
    <s v="Leader Bank, National Association"/>
    <s v="180 Massachusetts Ave"/>
    <s v="ARLINGTON"/>
    <s v="MA"/>
    <s v="02474-8448"/>
    <x v="0"/>
    <x v="0"/>
    <x v="0"/>
    <s v="Macon"/>
    <s v="BIBB"/>
    <s v="GA"/>
    <s v="31201-7605"/>
    <s v="ARLINGTON"/>
    <s v="MA"/>
    <d v="2021-05-19T00:00:00"/>
    <n v="262380"/>
    <x v="1"/>
    <s v="NA"/>
    <s v="NA"/>
  </r>
  <r>
    <x v="8300"/>
    <x v="2627"/>
    <s v="GA"/>
    <s v="2660 Godby Rd H13"/>
    <s v="Atlanta"/>
    <s v="30349-3170"/>
    <x v="17"/>
    <n v="8310"/>
    <x v="4"/>
    <x v="12"/>
    <x v="16"/>
    <x v="0"/>
    <n v="3603629009"/>
    <n v="405"/>
    <s v="PPS"/>
    <s v="Active Un-Disbursed"/>
    <x v="0"/>
    <n v="100"/>
    <n v="9167"/>
    <n v="9167"/>
    <n v="9167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49-3170"/>
    <s v="ARLINGTON"/>
    <s v="MA"/>
    <d v="2021-05-19T00:00:00"/>
    <n v="262380"/>
    <x v="1"/>
    <s v="NA"/>
    <s v="NA"/>
  </r>
  <r>
    <x v="8301"/>
    <x v="37"/>
    <s v="GA"/>
    <s v="3185 Pine Lake Rd N/A"/>
    <s v="West Point"/>
    <s v="31833-4121"/>
    <x v="6"/>
    <n v="2990"/>
    <x v="0"/>
    <x v="12"/>
    <x v="16"/>
    <x v="1"/>
    <n v="3597959006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0"/>
    <x v="0"/>
    <s v="West Point"/>
    <s v="HARRIS"/>
    <s v="GA"/>
    <s v="31833-4121"/>
    <s v="ARLINGTON"/>
    <s v="MA"/>
    <d v="2021-05-19T00:00:00"/>
    <n v="262380"/>
    <x v="1"/>
    <s v="NA"/>
    <s v="NA"/>
  </r>
  <r>
    <x v="8302"/>
    <x v="0"/>
    <s v="GA"/>
    <s v="901 Fourth St Apt 123"/>
    <s v="Stone Mountain"/>
    <s v="30083-3030"/>
    <x v="13"/>
    <n v="1610"/>
    <x v="0"/>
    <x v="12"/>
    <x v="0"/>
    <x v="7"/>
    <n v="3633759003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3-3030"/>
    <s v="Phoenix"/>
    <s v="AZ"/>
    <s v="NA"/>
    <n v="188361"/>
    <x v="0"/>
    <s v="NA"/>
    <s v="NA"/>
  </r>
  <r>
    <x v="8303"/>
    <x v="2628"/>
    <s v="GA"/>
    <s v="1190 King George Blvd N/A"/>
    <s v="Savannah"/>
    <s v="31419-8990"/>
    <x v="13"/>
    <n v="4410"/>
    <x v="0"/>
    <x v="12"/>
    <x v="16"/>
    <x v="8"/>
    <n v="3622919008"/>
    <n v="405"/>
    <s v="PPS"/>
    <s v="Active Un-Disbursed"/>
    <x v="0"/>
    <n v="100"/>
    <n v="37708"/>
    <n v="37708"/>
    <n v="37708"/>
    <n v="262380"/>
    <s v="Leader Bank, National Association"/>
    <s v="180 Massachusetts Ave"/>
    <s v="ARLINGTON"/>
    <s v="MA"/>
    <s v="02474-8448"/>
    <x v="0"/>
    <x v="0"/>
    <x v="0"/>
    <s v="Savannah"/>
    <s v="CHATHAM"/>
    <s v="GA"/>
    <s v="31419-8990"/>
    <s v="ARLINGTON"/>
    <s v="MA"/>
    <d v="2021-05-19T00:00:00"/>
    <n v="262380"/>
    <x v="1"/>
    <s v="NA"/>
    <s v="NA"/>
  </r>
  <r>
    <x v="8304"/>
    <x v="2629"/>
    <s v="GA"/>
    <s v="653 Melvin Pl N/A"/>
    <s v="Macon"/>
    <s v="31206-1938"/>
    <x v="1"/>
    <n v="1730"/>
    <x v="0"/>
    <x v="12"/>
    <x v="16"/>
    <x v="5"/>
    <n v="3682659004"/>
    <n v="405"/>
    <s v="PPS"/>
    <s v="Active Un-Disbursed"/>
    <x v="0"/>
    <n v="100"/>
    <n v="5808"/>
    <n v="5808"/>
    <n v="5808"/>
    <n v="262380"/>
    <s v="Leader Bank, National Association"/>
    <s v="180 Massachusetts Ave"/>
    <s v="ARLINGTON"/>
    <s v="MA"/>
    <s v="02474-8448"/>
    <x v="0"/>
    <x v="0"/>
    <x v="0"/>
    <s v="Macon"/>
    <s v="BIBB"/>
    <s v="GA"/>
    <s v="31206-1938"/>
    <s v="ARLINGTON"/>
    <s v="MA"/>
    <d v="2021-05-19T00:00:00"/>
    <n v="262380"/>
    <x v="0"/>
    <s v="NA"/>
    <s v="NA"/>
  </r>
  <r>
    <x v="8305"/>
    <x v="2630"/>
    <s v="GA"/>
    <s v="437 Ebony Ln N/A"/>
    <s v="Albany"/>
    <s v="31701-3803"/>
    <x v="4"/>
    <n v="8320"/>
    <x v="0"/>
    <x v="12"/>
    <x v="16"/>
    <x v="5"/>
    <n v="3612979000"/>
    <n v="405"/>
    <s v="PPP"/>
    <s v="Active Un-Disbursed"/>
    <x v="0"/>
    <n v="100"/>
    <n v="11691"/>
    <n v="11691"/>
    <n v="11691"/>
    <n v="262380"/>
    <s v="Leader Bank, National Association"/>
    <s v="180 Massachusetts Ave"/>
    <s v="ARLINGTON"/>
    <s v="MA"/>
    <s v="02474-8448"/>
    <x v="0"/>
    <x v="0"/>
    <x v="0"/>
    <s v="Albany"/>
    <s v="DOUGHERTY"/>
    <s v="GA"/>
    <s v="31701-3803"/>
    <s v="ARLINGTON"/>
    <s v="MA"/>
    <d v="2021-05-19T00:00:00"/>
    <n v="262380"/>
    <x v="0"/>
    <s v="NA"/>
    <s v="NA"/>
  </r>
  <r>
    <x v="8306"/>
    <x v="2631"/>
    <s v="GA"/>
    <s v="595 Oakside Dr SW N/A"/>
    <s v="Atlanta"/>
    <s v="30331-3741"/>
    <x v="1"/>
    <n v="1110"/>
    <x v="0"/>
    <x v="12"/>
    <x v="16"/>
    <x v="9"/>
    <n v="3592669003"/>
    <n v="405"/>
    <s v="PPS"/>
    <s v="Active Un-Disbursed"/>
    <x v="0"/>
    <n v="100"/>
    <n v="6555"/>
    <n v="6555"/>
    <n v="6555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31-3741"/>
    <s v="ARLINGTON"/>
    <s v="MA"/>
    <d v="2021-05-19T00:00:00"/>
    <n v="262380"/>
    <x v="1"/>
    <s v="NA"/>
    <s v="NA"/>
  </r>
  <r>
    <x v="8307"/>
    <x v="2632"/>
    <s v="GA"/>
    <s v="Georgia 166 Business 2411"/>
    <s v="Carrollton"/>
    <n v="30117"/>
    <x v="6"/>
    <n v="2112"/>
    <x v="0"/>
    <x v="12"/>
    <x v="16"/>
    <x v="1"/>
    <n v="3680869004"/>
    <n v="405"/>
    <s v="PPS"/>
    <s v="Active Un-Disbursed"/>
    <x v="0"/>
    <n v="100"/>
    <n v="3304"/>
    <n v="3304"/>
    <n v="3304"/>
    <n v="262380"/>
    <s v="Leader Bank, National Association"/>
    <s v="180 Massachusetts Ave"/>
    <s v="ARLINGTON"/>
    <s v="MA"/>
    <s v="02474-8448"/>
    <x v="1"/>
    <x v="0"/>
    <x v="0"/>
    <s v="Carrollton"/>
    <s v="CARROLL"/>
    <s v="GA"/>
    <n v="30117"/>
    <s v="ARLINGTON"/>
    <s v="MA"/>
    <d v="2021-05-19T00:00:00"/>
    <n v="262380"/>
    <x v="0"/>
    <s v="NA"/>
    <s v="NA"/>
  </r>
  <r>
    <x v="8308"/>
    <x v="2633"/>
    <s v="GA"/>
    <s v="4882 Country Cove Way N/A"/>
    <s v="Powder Springs"/>
    <s v="30127-5322"/>
    <x v="5"/>
    <n v="5310"/>
    <x v="0"/>
    <x v="12"/>
    <x v="16"/>
    <x v="0"/>
    <n v="3599649000"/>
    <n v="405"/>
    <s v="PPP"/>
    <s v="Active Un-Disbursed"/>
    <x v="0"/>
    <n v="100"/>
    <n v="3705"/>
    <n v="3705"/>
    <n v="3705"/>
    <n v="262380"/>
    <s v="Leader Bank, National Association"/>
    <s v="180 Massachusetts Ave"/>
    <s v="ARLINGTON"/>
    <s v="MA"/>
    <s v="02474-8448"/>
    <x v="0"/>
    <x v="0"/>
    <x v="0"/>
    <s v="Powder Springs"/>
    <s v="COBB"/>
    <s v="GA"/>
    <s v="30127-5322"/>
    <s v="ARLINGTON"/>
    <s v="MA"/>
    <d v="2021-05-19T00:00:00"/>
    <n v="262380"/>
    <x v="1"/>
    <s v="NA"/>
    <s v="NA"/>
  </r>
  <r>
    <x v="8309"/>
    <x v="27"/>
    <s v="GA"/>
    <s v="4552 Boyd Bradshaw Rd N/A"/>
    <s v="Dearing"/>
    <s v="30808-2917"/>
    <x v="18"/>
    <n v="1691"/>
    <x v="8"/>
    <x v="12"/>
    <x v="16"/>
    <x v="11"/>
    <n v="3673899004"/>
    <n v="405"/>
    <s v="PPP"/>
    <s v="Active Un-Disbursed"/>
    <x v="0"/>
    <n v="100"/>
    <n v="2500"/>
    <n v="2500"/>
    <n v="2500"/>
    <n v="262380"/>
    <s v="Leader Bank, National Association"/>
    <s v="180 Massachusetts Ave"/>
    <s v="ARLINGTON"/>
    <s v="MA"/>
    <s v="02474-8448"/>
    <x v="1"/>
    <x v="0"/>
    <x v="0"/>
    <s v="Dearing"/>
    <s v="MCDUFFIE"/>
    <s v="GA"/>
    <s v="30808-2917"/>
    <s v="ARLINGTON"/>
    <s v="MA"/>
    <d v="2021-05-19T00:00:00"/>
    <n v="262380"/>
    <x v="1"/>
    <s v="NA"/>
    <s v="NA"/>
  </r>
  <r>
    <x v="8310"/>
    <x v="37"/>
    <s v="GA"/>
    <s v="134 Marshas Vineyard"/>
    <s v="Hampton"/>
    <s v="30228-6009"/>
    <x v="12"/>
    <n v="1990"/>
    <x v="0"/>
    <x v="12"/>
    <x v="15"/>
    <x v="0"/>
    <n v="3604599004"/>
    <n v="405"/>
    <s v="PPS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Hampton"/>
    <s v="HENRY"/>
    <s v="GA"/>
    <s v="30228-6009"/>
    <s v="Brea"/>
    <s v="CA"/>
    <d v="2021-05-19T00:00:00"/>
    <n v="514546"/>
    <x v="0"/>
    <s v="NA"/>
    <s v="NA"/>
  </r>
  <r>
    <x v="8311"/>
    <x v="37"/>
    <s v="GA"/>
    <s v="4913 Locherby Dr N/A"/>
    <s v="Fairburn"/>
    <s v="30213-4384"/>
    <x v="12"/>
    <n v="1410"/>
    <x v="0"/>
    <x v="12"/>
    <x v="16"/>
    <x v="0"/>
    <n v="3602539004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Fairburn"/>
    <s v="FULTON"/>
    <s v="GA"/>
    <s v="30213-4384"/>
    <s v="ARLINGTON"/>
    <s v="MA"/>
    <d v="2021-05-19T00:00:00"/>
    <n v="262380"/>
    <x v="1"/>
    <s v="NA"/>
    <s v="NA"/>
  </r>
  <r>
    <x v="8312"/>
    <x v="888"/>
    <s v="GA"/>
    <s v="997 Celebration Ct N/A"/>
    <s v="Locust Grove"/>
    <s v="30248-6025"/>
    <x v="17"/>
    <n v="6120"/>
    <x v="0"/>
    <x v="12"/>
    <x v="16"/>
    <x v="1"/>
    <n v="3668689006"/>
    <n v="405"/>
    <s v="PPS"/>
    <s v="Active Un-Disbursed"/>
    <x v="0"/>
    <n v="100"/>
    <n v="20080"/>
    <n v="20080"/>
    <n v="20080"/>
    <n v="262380"/>
    <s v="Leader Bank, National Association"/>
    <s v="180 Massachusetts Ave"/>
    <s v="ARLINGTON"/>
    <s v="MA"/>
    <s v="02474-8448"/>
    <x v="0"/>
    <x v="0"/>
    <x v="0"/>
    <s v="Locust Grove"/>
    <s v="HENRY"/>
    <s v="GA"/>
    <s v="30248-6025"/>
    <s v="ARLINGTON"/>
    <s v="MA"/>
    <d v="2021-05-19T00:00:00"/>
    <n v="262380"/>
    <x v="1"/>
    <s v="NA"/>
    <s v="NA"/>
  </r>
  <r>
    <x v="8313"/>
    <x v="2634"/>
    <s v="GA"/>
    <s v="1122 Summer Ridge Lane N/A"/>
    <s v="Lilburn"/>
    <n v="30047"/>
    <x v="1"/>
    <n v="1110"/>
    <x v="0"/>
    <x v="12"/>
    <x v="16"/>
    <x v="3"/>
    <n v="3644559008"/>
    <n v="405"/>
    <s v="PPS"/>
    <s v="Active Un-Disbursed"/>
    <x v="0"/>
    <n v="100"/>
    <n v="4011"/>
    <n v="4011"/>
    <n v="4011"/>
    <n v="262380"/>
    <s v="Leader Bank, National Association"/>
    <s v="180 Massachusetts Ave"/>
    <s v="ARLINGTON"/>
    <s v="MA"/>
    <s v="02474-8448"/>
    <x v="0"/>
    <x v="0"/>
    <x v="0"/>
    <s v="Lilburn"/>
    <s v="GWINNETT"/>
    <s v="GA"/>
    <n v="30047"/>
    <s v="ARLINGTON"/>
    <s v="MA"/>
    <d v="2021-05-19T00:00:00"/>
    <n v="262380"/>
    <x v="1"/>
    <s v="NA"/>
    <s v="NA"/>
  </r>
  <r>
    <x v="8314"/>
    <x v="2635"/>
    <s v="GA"/>
    <s v="390 Fairfield Cir N/A"/>
    <s v="Fayetteville"/>
    <s v="30214-3331"/>
    <x v="6"/>
    <n v="2191"/>
    <x v="0"/>
    <x v="12"/>
    <x v="16"/>
    <x v="0"/>
    <n v="3616219003"/>
    <n v="405"/>
    <s v="PPP"/>
    <s v="Active Un-Disbursed"/>
    <x v="0"/>
    <n v="100"/>
    <n v="19634"/>
    <n v="19634"/>
    <n v="19634"/>
    <n v="262380"/>
    <s v="Leader Bank, National Association"/>
    <s v="180 Massachusetts Ave"/>
    <s v="ARLINGTON"/>
    <s v="MA"/>
    <s v="02474-8448"/>
    <x v="0"/>
    <x v="0"/>
    <x v="0"/>
    <s v="Fayetteville"/>
    <s v="FAYETTE"/>
    <s v="GA"/>
    <s v="30214-3331"/>
    <s v="ARLINGTON"/>
    <s v="MA"/>
    <d v="2021-05-19T00:00:00"/>
    <n v="262380"/>
    <x v="1"/>
    <s v="NA"/>
    <s v="NA"/>
  </r>
  <r>
    <x v="8315"/>
    <x v="2636"/>
    <s v="GA"/>
    <s v="729 Lakeside Way N/A"/>
    <s v="Newnan"/>
    <s v="30265-1162"/>
    <x v="2"/>
    <n v="2410"/>
    <x v="8"/>
    <x v="12"/>
    <x v="16"/>
    <x v="1"/>
    <n v="3636759009"/>
    <n v="405"/>
    <s v="PPP"/>
    <s v="Active Un-Disbursed"/>
    <x v="0"/>
    <n v="100"/>
    <n v="21709"/>
    <n v="21709"/>
    <n v="21709"/>
    <n v="262380"/>
    <s v="Leader Bank, National Association"/>
    <s v="180 Massachusetts Ave"/>
    <s v="ARLINGTON"/>
    <s v="MA"/>
    <s v="02474-8448"/>
    <x v="1"/>
    <x v="0"/>
    <x v="0"/>
    <s v="Newnan"/>
    <s v="COWETA"/>
    <s v="GA"/>
    <s v="30265-1162"/>
    <s v="ARLINGTON"/>
    <s v="MA"/>
    <d v="2021-05-19T00:00:00"/>
    <n v="262380"/>
    <x v="1"/>
    <s v="NA"/>
    <s v="NA"/>
  </r>
  <r>
    <x v="8316"/>
    <x v="2637"/>
    <s v="GA"/>
    <s v="4685 Chamblee Dunwoody Rd I-12"/>
    <s v="Dunwoody"/>
    <s v="30338-6323"/>
    <x v="5"/>
    <n v="5999"/>
    <x v="0"/>
    <x v="12"/>
    <x v="16"/>
    <x v="2"/>
    <n v="3606739002"/>
    <n v="405"/>
    <s v="PPS"/>
    <s v="Active Un-Disbursed"/>
    <x v="0"/>
    <n v="100"/>
    <n v="11011"/>
    <n v="11011"/>
    <n v="11011"/>
    <n v="262380"/>
    <s v="Leader Bank, National Association"/>
    <s v="180 Massachusetts Ave"/>
    <s v="ARLINGTON"/>
    <s v="MA"/>
    <s v="02474-8448"/>
    <x v="0"/>
    <x v="0"/>
    <x v="0"/>
    <s v="Dunwoody"/>
    <s v="DEKALB"/>
    <s v="GA"/>
    <s v="30338-6323"/>
    <s v="ARLINGTON"/>
    <s v="MA"/>
    <d v="2021-05-19T00:00:00"/>
    <n v="262380"/>
    <x v="1"/>
    <s v="NA"/>
    <s v="NA"/>
  </r>
  <r>
    <x v="8317"/>
    <x v="2638"/>
    <s v="GA"/>
    <s v="3599 Hancock Vw N/A"/>
    <s v="Decatur"/>
    <s v="30034-5075"/>
    <x v="12"/>
    <n v="1219"/>
    <x v="0"/>
    <x v="12"/>
    <x v="16"/>
    <x v="7"/>
    <n v="3628699004"/>
    <n v="405"/>
    <s v="PPP"/>
    <s v="Active Un-Disbursed"/>
    <x v="0"/>
    <n v="100"/>
    <n v="7341"/>
    <n v="7341"/>
    <n v="7341"/>
    <n v="262380"/>
    <s v="Leader Bank, National Association"/>
    <s v="180 Massachusetts Ave"/>
    <s v="ARLINGTON"/>
    <s v="MA"/>
    <s v="02474-8448"/>
    <x v="0"/>
    <x v="0"/>
    <x v="0"/>
    <s v="Decatur"/>
    <s v="DEKALB"/>
    <s v="GA"/>
    <s v="30034-5075"/>
    <s v="ARLINGTON"/>
    <s v="MA"/>
    <d v="2021-05-19T00:00:00"/>
    <n v="262380"/>
    <x v="1"/>
    <s v="NA"/>
    <s v="NA"/>
  </r>
  <r>
    <x v="8318"/>
    <x v="0"/>
    <s v="GA"/>
    <s v="120 Stroz Dr S"/>
    <s v="Monticello"/>
    <s v="31064-7029"/>
    <x v="6"/>
    <n v="2111"/>
    <x v="0"/>
    <x v="12"/>
    <x v="0"/>
    <x v="11"/>
    <n v="3633269009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Monticello"/>
    <s v="JASPER"/>
    <s v="GA"/>
    <s v="31064-7029"/>
    <s v="Phoenix"/>
    <s v="AZ"/>
    <s v="NA"/>
    <n v="188361"/>
    <x v="0"/>
    <s v="NA"/>
    <s v="NA"/>
  </r>
  <r>
    <x v="8319"/>
    <x v="2639"/>
    <s v="GA"/>
    <s v="1791 Surrey Hill Cir N/A"/>
    <s v="Lawrenceville"/>
    <s v="30044-6030"/>
    <x v="14"/>
    <n v="1390"/>
    <x v="0"/>
    <x v="12"/>
    <x v="16"/>
    <x v="3"/>
    <n v="3650649007"/>
    <n v="405"/>
    <s v="PPP"/>
    <s v="Active Un-Disbursed"/>
    <x v="0"/>
    <n v="100"/>
    <n v="17202"/>
    <n v="17202"/>
    <n v="17202"/>
    <n v="262380"/>
    <s v="Leader Bank, National Association"/>
    <s v="180 Massachusetts Ave"/>
    <s v="ARLINGTON"/>
    <s v="MA"/>
    <s v="02474-8448"/>
    <x v="0"/>
    <x v="0"/>
    <x v="0"/>
    <s v="Lawrenceville"/>
    <s v="GWINNETT"/>
    <s v="GA"/>
    <s v="30044-6030"/>
    <s v="ARLINGTON"/>
    <s v="MA"/>
    <d v="2021-05-19T00:00:00"/>
    <n v="262380"/>
    <x v="1"/>
    <s v="NA"/>
    <s v="NA"/>
  </r>
  <r>
    <x v="8320"/>
    <x v="2640"/>
    <s v="GA"/>
    <s v="304 Centennial Dr N/A"/>
    <s v="Byron"/>
    <s v="31008-3735"/>
    <x v="2"/>
    <n v="2515"/>
    <x v="0"/>
    <x v="12"/>
    <x v="16"/>
    <x v="13"/>
    <n v="3657449009"/>
    <n v="405"/>
    <s v="PPS"/>
    <s v="Active Un-Disbursed"/>
    <x v="0"/>
    <n v="100"/>
    <n v="12988"/>
    <n v="12988"/>
    <n v="12988"/>
    <n v="262380"/>
    <s v="Leader Bank, National Association"/>
    <s v="180 Massachusetts Ave"/>
    <s v="ARLINGTON"/>
    <s v="MA"/>
    <s v="02474-8448"/>
    <x v="0"/>
    <x v="0"/>
    <x v="0"/>
    <s v="Byron"/>
    <s v="HOUSTON"/>
    <s v="GA"/>
    <s v="31008-3735"/>
    <s v="ARLINGTON"/>
    <s v="MA"/>
    <d v="2021-05-19T00:00:00"/>
    <n v="262380"/>
    <x v="1"/>
    <s v="NA"/>
    <s v="NA"/>
  </r>
  <r>
    <x v="8321"/>
    <x v="2641"/>
    <s v="GA"/>
    <s v="104 Brookstone Dr N/A"/>
    <s v="Lagrange"/>
    <s v="30241-1371"/>
    <x v="2"/>
    <n v="2513"/>
    <x v="0"/>
    <x v="12"/>
    <x v="16"/>
    <x v="1"/>
    <n v="3601699004"/>
    <n v="405"/>
    <s v="PPS"/>
    <s v="Active Un-Disbursed"/>
    <x v="0"/>
    <n v="100"/>
    <n v="13137"/>
    <n v="18392"/>
    <n v="18392"/>
    <n v="262380"/>
    <s v="Leader Bank, National Association"/>
    <s v="180 Massachusetts Ave"/>
    <s v="ARLINGTON"/>
    <s v="MA"/>
    <s v="02474-8448"/>
    <x v="1"/>
    <x v="0"/>
    <x v="0"/>
    <s v="Lagrange"/>
    <s v="TROUP"/>
    <s v="GA"/>
    <s v="30241-1371"/>
    <s v="ARLINGTON"/>
    <s v="MA"/>
    <d v="2021-05-19T00:00:00"/>
    <n v="262380"/>
    <x v="0"/>
    <s v="NA"/>
    <s v="NA"/>
  </r>
  <r>
    <x v="8322"/>
    <x v="2642"/>
    <s v="GA"/>
    <s v="1228 Old Greystone Dr N/A"/>
    <s v="Lithonia"/>
    <s v="30058-2955"/>
    <x v="5"/>
    <n v="5999"/>
    <x v="0"/>
    <x v="12"/>
    <x v="16"/>
    <x v="7"/>
    <n v="3655989003"/>
    <n v="405"/>
    <s v="PPS"/>
    <s v="Active Un-Disbursed"/>
    <x v="0"/>
    <n v="100"/>
    <n v="16229"/>
    <n v="16229"/>
    <n v="16229"/>
    <n v="262380"/>
    <s v="Leader Bank, National Association"/>
    <s v="180 Massachusetts Ave"/>
    <s v="ARLINGTON"/>
    <s v="MA"/>
    <s v="02474-8448"/>
    <x v="0"/>
    <x v="0"/>
    <x v="0"/>
    <s v="Lithonia"/>
    <s v="DEKALB"/>
    <s v="GA"/>
    <s v="30058-2955"/>
    <s v="ARLINGTON"/>
    <s v="MA"/>
    <d v="2021-05-19T00:00:00"/>
    <n v="262380"/>
    <x v="0"/>
    <s v="NA"/>
    <s v="NA"/>
  </r>
  <r>
    <x v="8323"/>
    <x v="2643"/>
    <s v="GA"/>
    <s v="1521 Highway 138 SE N/A"/>
    <s v="Conyers"/>
    <s v="30013-1278"/>
    <x v="2"/>
    <n v="2513"/>
    <x v="2"/>
    <x v="12"/>
    <x v="16"/>
    <x v="7"/>
    <n v="3608889005"/>
    <n v="405"/>
    <s v="PPS"/>
    <s v="Active Un-Disbursed"/>
    <x v="0"/>
    <n v="100"/>
    <n v="122539"/>
    <n v="122539"/>
    <n v="122539"/>
    <n v="262380"/>
    <s v="Leader Bank, National Association"/>
    <s v="180 Massachusetts Ave"/>
    <s v="ARLINGTON"/>
    <s v="MA"/>
    <s v="02474-8448"/>
    <x v="0"/>
    <x v="0"/>
    <x v="0"/>
    <s v="Conyers"/>
    <s v="ROCKDALE"/>
    <s v="GA"/>
    <s v="30013-1278"/>
    <s v="ARLINGTON"/>
    <s v="MA"/>
    <d v="2021-05-19T00:00:00"/>
    <n v="262380"/>
    <x v="1"/>
    <s v="NA"/>
    <s v="NA"/>
  </r>
  <r>
    <x v="8324"/>
    <x v="1708"/>
    <s v="GA"/>
    <s v="818 Sunnybrook Dr N/A"/>
    <s v="Griffin"/>
    <s v="30224-5050"/>
    <x v="13"/>
    <n v="1610"/>
    <x v="0"/>
    <x v="12"/>
    <x v="16"/>
    <x v="1"/>
    <n v="3664119002"/>
    <n v="405"/>
    <s v="PPP"/>
    <s v="Active Un-Disbursed"/>
    <x v="0"/>
    <n v="100"/>
    <n v="20183"/>
    <n v="20183"/>
    <n v="20183"/>
    <n v="262380"/>
    <s v="Leader Bank, National Association"/>
    <s v="180 Massachusetts Ave"/>
    <s v="ARLINGTON"/>
    <s v="MA"/>
    <s v="02474-8448"/>
    <x v="1"/>
    <x v="0"/>
    <x v="0"/>
    <s v="Griffin"/>
    <s v="SPALDING"/>
    <s v="GA"/>
    <s v="30224-5050"/>
    <s v="ARLINGTON"/>
    <s v="MA"/>
    <d v="2021-05-19T00:00:00"/>
    <n v="262380"/>
    <x v="1"/>
    <s v="NA"/>
    <s v="NA"/>
  </r>
  <r>
    <x v="8325"/>
    <x v="2644"/>
    <s v="GA"/>
    <s v="4207 Maplewood Dr N/A"/>
    <s v="Decatur"/>
    <s v="30035-2348"/>
    <x v="16"/>
    <n v="4999"/>
    <x v="0"/>
    <x v="12"/>
    <x v="16"/>
    <x v="7"/>
    <n v="3604459008"/>
    <n v="405"/>
    <s v="PPP"/>
    <s v="Active Un-Disbursed"/>
    <x v="0"/>
    <n v="100"/>
    <n v="5651"/>
    <n v="5651"/>
    <n v="5651"/>
    <n v="262380"/>
    <s v="Leader Bank, National Association"/>
    <s v="180 Massachusetts Ave"/>
    <s v="ARLINGTON"/>
    <s v="MA"/>
    <s v="02474-8448"/>
    <x v="0"/>
    <x v="0"/>
    <x v="0"/>
    <s v="Decatur"/>
    <s v="DEKALB"/>
    <s v="GA"/>
    <s v="30035-2348"/>
    <s v="ARLINGTON"/>
    <s v="MA"/>
    <d v="2021-05-19T00:00:00"/>
    <n v="262380"/>
    <x v="0"/>
    <s v="NA"/>
    <s v="NA"/>
  </r>
  <r>
    <x v="8326"/>
    <x v="989"/>
    <s v="GA"/>
    <s v="3652 rams"/>
    <s v="atlanta"/>
    <n v="30331"/>
    <x v="17"/>
    <n v="8150"/>
    <x v="0"/>
    <x v="12"/>
    <x v="0"/>
    <x v="9"/>
    <n v="3653959001"/>
    <n v="405"/>
    <s v="PPP"/>
    <s v="Active Un-Disbursed"/>
    <x v="0"/>
    <n v="100"/>
    <n v="875"/>
    <n v="875"/>
    <n v="875"/>
    <n v="188361"/>
    <s v="Prestamos CDFI, LLC"/>
    <s v="1024 East Buckeye Road Suite 270"/>
    <s v="Phoenix"/>
    <s v="AZ"/>
    <n v="85034"/>
    <x v="0"/>
    <x v="0"/>
    <x v="0"/>
    <s v="atlanta"/>
    <s v="FULTON"/>
    <s v="GA"/>
    <n v="30331"/>
    <s v="Phoenix"/>
    <s v="AZ"/>
    <d v="2021-05-19T00:00:00"/>
    <n v="188361"/>
    <x v="1"/>
    <s v="NA"/>
    <s v="NA"/>
  </r>
  <r>
    <x v="8327"/>
    <x v="2366"/>
    <s v="GA"/>
    <s v="5389 Kings Camp Rd SE N/A"/>
    <s v="Acworth"/>
    <s v="30102-2673"/>
    <x v="6"/>
    <n v="2990"/>
    <x v="6"/>
    <x v="12"/>
    <x v="16"/>
    <x v="6"/>
    <n v="3616589009"/>
    <n v="405"/>
    <s v="PPS"/>
    <s v="Active Un-Disbursed"/>
    <x v="0"/>
    <n v="100"/>
    <n v="80000"/>
    <n v="80000"/>
    <n v="80000"/>
    <n v="262380"/>
    <s v="Leader Bank, National Association"/>
    <s v="180 Massachusetts Ave"/>
    <s v="ARLINGTON"/>
    <s v="MA"/>
    <s v="02474-8448"/>
    <x v="1"/>
    <x v="0"/>
    <x v="0"/>
    <s v="Acworth"/>
    <s v="BARTOW"/>
    <s v="GA"/>
    <s v="30102-2673"/>
    <s v="ARLINGTON"/>
    <s v="MA"/>
    <d v="2021-05-19T00:00:00"/>
    <n v="262380"/>
    <x v="1"/>
    <s v="NA"/>
    <s v="NA"/>
  </r>
  <r>
    <x v="8328"/>
    <x v="2645"/>
    <s v="GA"/>
    <s v="1738 Wood Hollow Ct SE N/A"/>
    <s v="Marietta"/>
    <s v="30067-6069"/>
    <x v="15"/>
    <n v="1510"/>
    <x v="0"/>
    <x v="12"/>
    <x v="16"/>
    <x v="2"/>
    <n v="3680499000"/>
    <n v="405"/>
    <s v="PPP"/>
    <s v="Active Un-Disbursed"/>
    <x v="0"/>
    <n v="100"/>
    <n v="17465"/>
    <n v="17465"/>
    <n v="17465"/>
    <n v="262380"/>
    <s v="Leader Bank, National Association"/>
    <s v="180 Massachusetts Ave"/>
    <s v="ARLINGTON"/>
    <s v="MA"/>
    <s v="02474-8448"/>
    <x v="0"/>
    <x v="0"/>
    <x v="0"/>
    <s v="Marietta"/>
    <s v="COBB"/>
    <s v="GA"/>
    <s v="30067-6069"/>
    <s v="ARLINGTON"/>
    <s v="MA"/>
    <d v="2021-05-19T00:00:00"/>
    <n v="262380"/>
    <x v="0"/>
    <s v="NA"/>
    <s v="NA"/>
  </r>
  <r>
    <x v="8329"/>
    <x v="2646"/>
    <s v="GA"/>
    <s v="14045 Abercorn St Ste 1536"/>
    <s v="Savannah"/>
    <s v="31419-1987"/>
    <x v="15"/>
    <n v="3940"/>
    <x v="4"/>
    <x v="12"/>
    <x v="16"/>
    <x v="8"/>
    <n v="3609539007"/>
    <n v="405"/>
    <s v="PPS"/>
    <s v="Active Un-Disbursed"/>
    <x v="0"/>
    <n v="100"/>
    <n v="1591"/>
    <n v="1591"/>
    <n v="1591"/>
    <n v="262380"/>
    <s v="Leader Bank, National Association"/>
    <s v="180 Massachusetts Ave"/>
    <s v="ARLINGTON"/>
    <s v="MA"/>
    <s v="02474-8448"/>
    <x v="0"/>
    <x v="0"/>
    <x v="0"/>
    <s v="Savannah"/>
    <s v="CHATHAM"/>
    <s v="GA"/>
    <s v="31419-1987"/>
    <s v="ARLINGTON"/>
    <s v="MA"/>
    <d v="2021-05-19T00:00:00"/>
    <n v="262380"/>
    <x v="1"/>
    <s v="NA"/>
    <s v="NA"/>
  </r>
  <r>
    <x v="8330"/>
    <x v="2647"/>
    <s v="GA"/>
    <s v="2718 Georgia 155 South N/A"/>
    <s v="Locust Grove"/>
    <n v="30248"/>
    <x v="11"/>
    <n v="4210"/>
    <x v="0"/>
    <x v="12"/>
    <x v="16"/>
    <x v="1"/>
    <n v="3592199004"/>
    <n v="405"/>
    <s v="PPS"/>
    <s v="Active Un-Disbursed"/>
    <x v="0"/>
    <n v="100"/>
    <n v="10634"/>
    <n v="10634"/>
    <n v="10634"/>
    <n v="262380"/>
    <s v="Leader Bank, National Association"/>
    <s v="180 Massachusetts Ave"/>
    <s v="ARLINGTON"/>
    <s v="MA"/>
    <s v="02474-8448"/>
    <x v="0"/>
    <x v="0"/>
    <x v="0"/>
    <s v="Locust Grove"/>
    <s v="HENRY"/>
    <s v="GA"/>
    <n v="30248"/>
    <s v="ARLINGTON"/>
    <s v="MA"/>
    <d v="2021-05-19T00:00:00"/>
    <n v="262380"/>
    <x v="1"/>
    <s v="NA"/>
    <s v="NA"/>
  </r>
  <r>
    <x v="8331"/>
    <x v="2648"/>
    <s v="GA"/>
    <s v="5096 Shannon Way SW N/A"/>
    <s v="Mableton"/>
    <s v="30126-1749"/>
    <x v="12"/>
    <n v="1810"/>
    <x v="0"/>
    <x v="12"/>
    <x v="16"/>
    <x v="0"/>
    <n v="3606359006"/>
    <n v="405"/>
    <s v="PPP"/>
    <s v="Active Un-Disbursed"/>
    <x v="0"/>
    <n v="100"/>
    <n v="17438"/>
    <n v="17438"/>
    <n v="17438"/>
    <n v="262380"/>
    <s v="Leader Bank, National Association"/>
    <s v="180 Massachusetts Ave"/>
    <s v="ARLINGTON"/>
    <s v="MA"/>
    <s v="02474-8448"/>
    <x v="0"/>
    <x v="0"/>
    <x v="0"/>
    <s v="Mableton"/>
    <s v="COBB"/>
    <s v="GA"/>
    <s v="30126-1749"/>
    <s v="ARLINGTON"/>
    <s v="MA"/>
    <d v="2021-05-19T00:00:00"/>
    <n v="262380"/>
    <x v="1"/>
    <s v="NA"/>
    <s v="NA"/>
  </r>
  <r>
    <x v="8332"/>
    <x v="426"/>
    <s v="GA"/>
    <s v="525 Burnt Hickory Rd SE N/A"/>
    <s v="Cartersville"/>
    <s v="30120-5430"/>
    <x v="20"/>
    <n v="2920"/>
    <x v="0"/>
    <x v="12"/>
    <x v="16"/>
    <x v="6"/>
    <n v="3606439006"/>
    <n v="405"/>
    <s v="PPP"/>
    <s v="Active Un-Disbursed"/>
    <x v="0"/>
    <n v="100"/>
    <n v="10800"/>
    <n v="10800"/>
    <n v="10800"/>
    <n v="262380"/>
    <s v="Leader Bank, National Association"/>
    <s v="180 Massachusetts Ave"/>
    <s v="ARLINGTON"/>
    <s v="MA"/>
    <s v="02474-8448"/>
    <x v="1"/>
    <x v="0"/>
    <x v="0"/>
    <s v="Cartersville"/>
    <s v="BARTOW"/>
    <s v="GA"/>
    <s v="30120-5430"/>
    <s v="ARLINGTON"/>
    <s v="MA"/>
    <d v="2021-05-19T00:00:00"/>
    <n v="262380"/>
    <x v="1"/>
    <s v="NA"/>
    <s v="NA"/>
  </r>
  <r>
    <x v="8333"/>
    <x v="37"/>
    <s v="GA"/>
    <s v="574 Wabash Ave NE Atlanta Ga 30312"/>
    <s v="Atlanta"/>
    <s v="30312-1050"/>
    <x v="11"/>
    <n v="4210"/>
    <x v="0"/>
    <x v="12"/>
    <x v="16"/>
    <x v="9"/>
    <n v="3599579003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12-1050"/>
    <s v="ARLINGTON"/>
    <s v="MA"/>
    <d v="2021-05-19T00:00:00"/>
    <n v="262380"/>
    <x v="1"/>
    <s v="NA"/>
    <s v="NA"/>
  </r>
  <r>
    <x v="8334"/>
    <x v="2649"/>
    <s v="GA"/>
    <s v="430 Edwards St N/A"/>
    <s v="Monroe"/>
    <s v="30655-2320"/>
    <x v="0"/>
    <n v="3690"/>
    <x v="0"/>
    <x v="12"/>
    <x v="16"/>
    <x v="11"/>
    <n v="3664549002"/>
    <n v="405"/>
    <s v="PPP"/>
    <s v="Active Un-Disbursed"/>
    <x v="0"/>
    <n v="100"/>
    <n v="2396"/>
    <n v="2396"/>
    <n v="2396"/>
    <n v="262380"/>
    <s v="Leader Bank, National Association"/>
    <s v="180 Massachusetts Ave"/>
    <s v="ARLINGTON"/>
    <s v="MA"/>
    <s v="02474-8448"/>
    <x v="1"/>
    <x v="0"/>
    <x v="0"/>
    <s v="Monroe"/>
    <s v="WALTON"/>
    <s v="GA"/>
    <s v="30655-2320"/>
    <s v="ARLINGTON"/>
    <s v="MA"/>
    <d v="2021-05-19T00:00:00"/>
    <n v="262380"/>
    <x v="0"/>
    <s v="NA"/>
    <s v="NA"/>
  </r>
  <r>
    <x v="8335"/>
    <x v="2650"/>
    <s v="GA"/>
    <s v="1485 Ryan St SW N/A"/>
    <s v="Atlanta"/>
    <s v="30310-4041"/>
    <x v="5"/>
    <n v="4121"/>
    <x v="4"/>
    <x v="12"/>
    <x v="16"/>
    <x v="9"/>
    <n v="3628549005"/>
    <n v="405"/>
    <s v="PPS"/>
    <s v="Active Un-Disbursed"/>
    <x v="0"/>
    <n v="100"/>
    <n v="77264"/>
    <n v="77264"/>
    <n v="77264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10-4041"/>
    <s v="ARLINGTON"/>
    <s v="MA"/>
    <d v="2021-05-19T00:00:00"/>
    <n v="262380"/>
    <x v="0"/>
    <s v="NA"/>
    <s v="NA"/>
  </r>
  <r>
    <x v="8336"/>
    <x v="2651"/>
    <s v="GA"/>
    <s v="3580 Pierce Dr NE Ste 140"/>
    <s v="Atlanta"/>
    <s v="30341-2123"/>
    <x v="6"/>
    <n v="2112"/>
    <x v="0"/>
    <x v="12"/>
    <x v="16"/>
    <x v="2"/>
    <n v="3616029005"/>
    <n v="405"/>
    <s v="PPP"/>
    <s v="Active Un-Disbursed"/>
    <x v="0"/>
    <n v="100"/>
    <n v="1458"/>
    <n v="1458"/>
    <n v="1458"/>
    <n v="262380"/>
    <s v="Leader Bank, National Association"/>
    <s v="180 Massachusetts Ave"/>
    <s v="ARLINGTON"/>
    <s v="MA"/>
    <s v="02474-8448"/>
    <x v="0"/>
    <x v="0"/>
    <x v="0"/>
    <s v="Atlanta"/>
    <s v="DEKALB"/>
    <s v="GA"/>
    <s v="30341-2123"/>
    <s v="ARLINGTON"/>
    <s v="MA"/>
    <d v="2021-05-19T00:00:00"/>
    <n v="262380"/>
    <x v="0"/>
    <s v="NA"/>
    <s v="NA"/>
  </r>
  <r>
    <x v="8337"/>
    <x v="2652"/>
    <s v="GA"/>
    <s v="2778 Buckskin Ct SW N/A"/>
    <s v="Marietta"/>
    <s v="30064-4916"/>
    <x v="4"/>
    <n v="8990"/>
    <x v="0"/>
    <x v="12"/>
    <x v="16"/>
    <x v="6"/>
    <n v="3598399006"/>
    <n v="405"/>
    <s v="PPP"/>
    <s v="Active Un-Disbursed"/>
    <x v="0"/>
    <n v="100"/>
    <n v="12999"/>
    <n v="12999"/>
    <n v="12999"/>
    <n v="262380"/>
    <s v="Leader Bank, National Association"/>
    <s v="180 Massachusetts Ave"/>
    <s v="ARLINGTON"/>
    <s v="MA"/>
    <s v="02474-8448"/>
    <x v="0"/>
    <x v="0"/>
    <x v="0"/>
    <s v="Marietta"/>
    <s v="COBB"/>
    <s v="GA"/>
    <s v="30064-4916"/>
    <s v="ARLINGTON"/>
    <s v="MA"/>
    <d v="2021-05-19T00:00:00"/>
    <n v="262380"/>
    <x v="1"/>
    <s v="NA"/>
    <s v="NA"/>
  </r>
  <r>
    <x v="8338"/>
    <x v="1948"/>
    <s v="GA"/>
    <s v="7016 Biltmore Trce"/>
    <s v="Lithonia"/>
    <s v="30058-2962"/>
    <x v="6"/>
    <n v="2990"/>
    <x v="0"/>
    <x v="13"/>
    <x v="2"/>
    <x v="7"/>
    <n v="3542739002"/>
    <n v="405"/>
    <s v="PPS"/>
    <s v="Active Un-Disbursed"/>
    <x v="0"/>
    <n v="100"/>
    <n v="20464"/>
    <n v="20464"/>
    <n v="20464"/>
    <n v="529192"/>
    <s v="Benworth Capital"/>
    <s v="7000 SW 97th Avenue Suite 201"/>
    <s v="Miami"/>
    <s v="FL"/>
    <n v="33173"/>
    <x v="0"/>
    <x v="0"/>
    <x v="0"/>
    <s v="Lithonia"/>
    <s v="DEKALB"/>
    <s v="GA"/>
    <s v="30058-2962"/>
    <s v="Miami"/>
    <s v="FL"/>
    <d v="2021-05-18T00:00:00"/>
    <n v="529192"/>
    <x v="0"/>
    <s v="NA"/>
    <s v="NA"/>
  </r>
  <r>
    <x v="8339"/>
    <x v="37"/>
    <s v="GA"/>
    <s v="430 Moose Club Rd"/>
    <s v="Thomson"/>
    <s v="30824-3638"/>
    <x v="1"/>
    <n v="1499"/>
    <x v="0"/>
    <x v="13"/>
    <x v="5"/>
    <x v="11"/>
    <n v="3516419007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Thomson"/>
    <s v="MCDUFFIE"/>
    <s v="GA"/>
    <s v="30824-3638"/>
    <s v="Laguna Hills"/>
    <s v="CA"/>
    <d v="2021-05-18T00:00:00"/>
    <n v="509316"/>
    <x v="0"/>
    <s v="NA"/>
    <s v="NA"/>
  </r>
  <r>
    <x v="8340"/>
    <x v="2653"/>
    <s v="GA"/>
    <s v="1285 Pine Barren Road N/A"/>
    <s v="Pooler"/>
    <n v="31322"/>
    <x v="6"/>
    <n v="3110"/>
    <x v="8"/>
    <x v="13"/>
    <x v="22"/>
    <x v="8"/>
    <n v="3255069010"/>
    <n v="405"/>
    <s v="PPP"/>
    <s v="Active Un-Disbursed"/>
    <x v="0"/>
    <n v="100"/>
    <n v="3699"/>
    <n v="3699"/>
    <n v="3699"/>
    <n v="121536"/>
    <s v="Customers Bank"/>
    <s v="99 Bridge St"/>
    <s v="PHOENIXVILLE"/>
    <s v="PA"/>
    <s v="19460-3411"/>
    <x v="0"/>
    <x v="0"/>
    <x v="0"/>
    <s v="Pooler"/>
    <s v="CHATHAM"/>
    <s v="GA"/>
    <n v="31322"/>
    <s v="PHOENIXVILLE"/>
    <s v="PA"/>
    <d v="2021-05-18T00:00:00"/>
    <n v="121536"/>
    <x v="1"/>
    <s v="NA"/>
    <s v="NA"/>
  </r>
  <r>
    <x v="8341"/>
    <x v="37"/>
    <s v="GA"/>
    <s v="1001 Overlook St"/>
    <s v="Madison"/>
    <s v="30650-7003"/>
    <x v="17"/>
    <n v="6120"/>
    <x v="0"/>
    <x v="13"/>
    <x v="5"/>
    <x v="11"/>
    <n v="3371969006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Madison"/>
    <s v="MORGAN"/>
    <s v="GA"/>
    <s v="30650-7003"/>
    <s v="Laguna Hills"/>
    <s v="CA"/>
    <d v="2021-05-18T00:00:00"/>
    <n v="509316"/>
    <x v="1"/>
    <s v="NA"/>
    <s v="NA"/>
  </r>
  <r>
    <x v="8342"/>
    <x v="244"/>
    <s v="GA"/>
    <s v="105 Camelot Dr"/>
    <s v="Atlanta"/>
    <s v="30349-6530"/>
    <x v="3"/>
    <n v="9992"/>
    <x v="0"/>
    <x v="13"/>
    <x v="2"/>
    <x v="0"/>
    <n v="3259449003"/>
    <n v="405"/>
    <s v="PPS"/>
    <s v="Active Un-Disbursed"/>
    <x v="0"/>
    <n v="100"/>
    <n v="20276"/>
    <n v="20276"/>
    <n v="20276"/>
    <n v="529192"/>
    <s v="Benworth Capital"/>
    <s v="7000 SW 97th Avenue Suite 201"/>
    <s v="Miami"/>
    <s v="FL"/>
    <n v="33173"/>
    <x v="0"/>
    <x v="0"/>
    <x v="0"/>
    <s v="Atlanta"/>
    <s v="FULTON"/>
    <s v="GA"/>
    <s v="30349-6530"/>
    <s v="Miami"/>
    <s v="FL"/>
    <d v="2021-05-18T00:00:00"/>
    <n v="529192"/>
    <x v="1"/>
    <s v="NA"/>
    <s v="NA"/>
  </r>
  <r>
    <x v="8343"/>
    <x v="42"/>
    <s v="GA"/>
    <s v="8953 Edinburgh drnull 8953 Edinburgh drnull"/>
    <s v="Winston"/>
    <n v="30187"/>
    <x v="1"/>
    <n v="1720"/>
    <x v="0"/>
    <x v="13"/>
    <x v="12"/>
    <x v="0"/>
    <n v="3339899009"/>
    <n v="405"/>
    <s v="PPP"/>
    <s v="Active Un-Disbursed"/>
    <x v="0"/>
    <n v="100"/>
    <n v="20000"/>
    <n v="20000"/>
    <n v="20000"/>
    <n v="499141"/>
    <s v="Readycap Lending, LLC"/>
    <s v="200 Connell Drive Suite 4000"/>
    <s v="BERKELEY HEIGHTS"/>
    <s v="NJ"/>
    <n v="7922"/>
    <x v="0"/>
    <x v="0"/>
    <x v="0"/>
    <s v="Winston"/>
    <s v="DOUGLAS"/>
    <s v="GA"/>
    <n v="30187"/>
    <s v="BERKELEY HEIGHTS"/>
    <s v="NJ"/>
    <d v="2021-05-18T00:00:00"/>
    <n v="499141"/>
    <x v="1"/>
    <s v="NA"/>
    <s v="NA"/>
  </r>
  <r>
    <x v="8344"/>
    <x v="2654"/>
    <s v="GA"/>
    <s v="480 11th Ave NE"/>
    <s v="Cairo"/>
    <s v="39828-1689"/>
    <x v="1"/>
    <n v="1720"/>
    <x v="0"/>
    <x v="13"/>
    <x v="2"/>
    <x v="5"/>
    <n v="2981939000"/>
    <n v="405"/>
    <s v="PPS"/>
    <s v="Active Un-Disbursed"/>
    <x v="0"/>
    <n v="100"/>
    <n v="2031"/>
    <n v="2031"/>
    <n v="2031"/>
    <n v="529192"/>
    <s v="Benworth Capital"/>
    <s v="7000 SW 97th Avenue Suite 201"/>
    <s v="Miami"/>
    <s v="FL"/>
    <n v="33173"/>
    <x v="1"/>
    <x v="0"/>
    <x v="0"/>
    <s v="Cairo"/>
    <s v="GRADY"/>
    <s v="GA"/>
    <s v="39828-1689"/>
    <s v="Miami"/>
    <s v="FL"/>
    <d v="2021-05-18T00:00:00"/>
    <n v="529192"/>
    <x v="1"/>
    <s v="NA"/>
    <s v="NA"/>
  </r>
  <r>
    <x v="8345"/>
    <x v="2655"/>
    <s v="GA"/>
    <s v="2689 Whistle Stop Dr N/A"/>
    <s v="Norcross"/>
    <s v="30071-2748"/>
    <x v="0"/>
    <n v="4330"/>
    <x v="8"/>
    <x v="13"/>
    <x v="22"/>
    <x v="3"/>
    <n v="3266269006"/>
    <n v="405"/>
    <s v="PPP"/>
    <s v="Active Un-Disbursed"/>
    <x v="0"/>
    <n v="100"/>
    <n v="69991"/>
    <n v="69991"/>
    <n v="69991"/>
    <n v="121536"/>
    <s v="Customers Bank"/>
    <s v="99 Bridge St"/>
    <s v="PHOENIXVILLE"/>
    <s v="PA"/>
    <s v="19460-3411"/>
    <x v="0"/>
    <x v="0"/>
    <x v="0"/>
    <s v="Norcross"/>
    <s v="GWINNETT"/>
    <s v="GA"/>
    <s v="30071-2748"/>
    <s v="PHOENIXVILLE"/>
    <s v="PA"/>
    <d v="2021-05-18T00:00:00"/>
    <n v="121536"/>
    <x v="0"/>
    <s v="NA"/>
    <s v="NA"/>
  </r>
  <r>
    <x v="8346"/>
    <x v="37"/>
    <s v="GA"/>
    <s v="107 Augusta Ct B"/>
    <s v="Leesburg"/>
    <s v="31763-5475"/>
    <x v="12"/>
    <n v="1614"/>
    <x v="0"/>
    <x v="13"/>
    <x v="22"/>
    <x v="5"/>
    <n v="2830999010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Leesburg"/>
    <s v="LEE"/>
    <s v="GA"/>
    <s v="31763-5475"/>
    <s v="PHOENIXVILLE"/>
    <s v="PA"/>
    <d v="2021-05-18T00:00:00"/>
    <n v="121536"/>
    <x v="1"/>
    <s v="NA"/>
    <s v="NA"/>
  </r>
  <r>
    <x v="8347"/>
    <x v="37"/>
    <s v="GA"/>
    <s v="3432 Piedmont Rd NE Apt 514"/>
    <s v="Atlanta"/>
    <s v="30305-1766"/>
    <x v="0"/>
    <n v="4330"/>
    <x v="0"/>
    <x v="13"/>
    <x v="22"/>
    <x v="9"/>
    <n v="3358529009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FULTON"/>
    <s v="GA"/>
    <s v="30305-1766"/>
    <s v="PHOENIXVILLE"/>
    <s v="PA"/>
    <d v="2021-05-18T00:00:00"/>
    <n v="121536"/>
    <x v="1"/>
    <s v="NA"/>
    <s v="NA"/>
  </r>
  <r>
    <x v="8348"/>
    <x v="2656"/>
    <s v="GA"/>
    <s v="502 Rockingham Ln N/A"/>
    <s v="Loganville"/>
    <s v="30052-8743"/>
    <x v="14"/>
    <n v="1311"/>
    <x v="0"/>
    <x v="13"/>
    <x v="22"/>
    <x v="11"/>
    <n v="3006509010"/>
    <n v="405"/>
    <s v="PPS"/>
    <s v="Active Un-Disbursed"/>
    <x v="0"/>
    <n v="100"/>
    <n v="19465"/>
    <n v="19465"/>
    <n v="19465"/>
    <n v="121536"/>
    <s v="Customers Bank"/>
    <s v="99 Bridge St"/>
    <s v="PHOENIXVILLE"/>
    <s v="PA"/>
    <s v="19460-3411"/>
    <x v="0"/>
    <x v="0"/>
    <x v="0"/>
    <s v="Loganville"/>
    <s v="GWINNETT"/>
    <s v="GA"/>
    <s v="30052-8743"/>
    <s v="PHOENIXVILLE"/>
    <s v="PA"/>
    <d v="2021-05-18T00:00:00"/>
    <n v="121536"/>
    <x v="1"/>
    <s v="NA"/>
    <s v="NA"/>
  </r>
  <r>
    <x v="8349"/>
    <x v="2657"/>
    <s v="GA"/>
    <s v="7106 Green Acres Dr SW N/A"/>
    <s v="Covington"/>
    <s v="30014-3507"/>
    <x v="12"/>
    <n v="1213"/>
    <x v="0"/>
    <x v="13"/>
    <x v="22"/>
    <x v="11"/>
    <n v="3214189004"/>
    <n v="405"/>
    <s v="PPP"/>
    <s v="Active Un-Disbursed"/>
    <x v="0"/>
    <n v="100"/>
    <n v="9563"/>
    <n v="9563"/>
    <n v="9563"/>
    <n v="121536"/>
    <s v="Customers Bank"/>
    <s v="99 Bridge St"/>
    <s v="PHOENIXVILLE"/>
    <s v="PA"/>
    <s v="19460-3411"/>
    <x v="1"/>
    <x v="0"/>
    <x v="0"/>
    <s v="Covington"/>
    <s v="NEWTON"/>
    <s v="GA"/>
    <s v="30014-3507"/>
    <s v="PHOENIXVILLE"/>
    <s v="PA"/>
    <d v="2021-05-18T00:00:00"/>
    <n v="121536"/>
    <x v="0"/>
    <s v="NA"/>
    <s v="NA"/>
  </r>
  <r>
    <x v="8350"/>
    <x v="2658"/>
    <s v="GA"/>
    <s v="1100 Peachtree St NE"/>
    <s v="Atlanta"/>
    <s v="30309-4501"/>
    <x v="15"/>
    <n v="1410"/>
    <x v="6"/>
    <x v="13"/>
    <x v="33"/>
    <x v="9"/>
    <n v="2956569005"/>
    <n v="405"/>
    <s v="PPS"/>
    <s v="Active Un-Disbursed"/>
    <x v="0"/>
    <n v="100"/>
    <n v="22082"/>
    <n v="22082"/>
    <n v="22082"/>
    <n v="529471"/>
    <s v="Itria Ventures LLC"/>
    <s v="One Penn Plaza, Suite 4530"/>
    <s v="New York"/>
    <s v="NY"/>
    <n v="10119"/>
    <x v="0"/>
    <x v="0"/>
    <x v="0"/>
    <s v="Atlanta"/>
    <s v="FULTON"/>
    <s v="GA"/>
    <s v="30309-4501"/>
    <s v="New York"/>
    <s v="NY"/>
    <d v="2021-05-18T00:00:00"/>
    <n v="529471"/>
    <x v="1"/>
    <s v="NA"/>
    <s v="NA"/>
  </r>
  <r>
    <x v="8351"/>
    <x v="2659"/>
    <s v="GA"/>
    <s v="700 E Park Ave"/>
    <s v="Valdosta"/>
    <s v="31602-3135"/>
    <x v="12"/>
    <n v="1613"/>
    <x v="0"/>
    <x v="13"/>
    <x v="5"/>
    <x v="13"/>
    <n v="3297919003"/>
    <n v="405"/>
    <s v="PPS"/>
    <s v="Active Un-Disbursed"/>
    <x v="0"/>
    <n v="100"/>
    <n v="20644"/>
    <n v="20644"/>
    <n v="20644"/>
    <n v="509316"/>
    <s v="Harvest Small Business Finance, LLC"/>
    <s v="24422 Avenida de la Carlota Suite 232"/>
    <s v="Laguna Hills"/>
    <s v="CA"/>
    <n v="92653"/>
    <x v="0"/>
    <x v="0"/>
    <x v="0"/>
    <s v="Valdosta"/>
    <s v="LOWNDES"/>
    <s v="GA"/>
    <s v="31602-3135"/>
    <s v="Laguna Hills"/>
    <s v="CA"/>
    <d v="2021-05-18T00:00:00"/>
    <n v="509316"/>
    <x v="1"/>
    <s v="NA"/>
    <s v="NA"/>
  </r>
  <r>
    <x v="8352"/>
    <x v="669"/>
    <s v="GA"/>
    <s v="403 Dorchester Drivenull 403 Dorchester Drivenull"/>
    <s v="Augusta"/>
    <n v="30909"/>
    <x v="6"/>
    <n v="2990"/>
    <x v="0"/>
    <x v="13"/>
    <x v="12"/>
    <x v="10"/>
    <n v="2942289003"/>
    <n v="405"/>
    <s v="PPP"/>
    <s v="Active Un-Disbursed"/>
    <x v="0"/>
    <n v="100"/>
    <n v="7500"/>
    <n v="7500"/>
    <n v="7500"/>
    <n v="499141"/>
    <s v="Readycap Lending, LLC"/>
    <s v="200 Connell Drive Suite 4000"/>
    <s v="BERKELEY HEIGHTS"/>
    <s v="NJ"/>
    <n v="7922"/>
    <x v="0"/>
    <x v="0"/>
    <x v="0"/>
    <s v="Augusta"/>
    <s v="RICHMOND"/>
    <s v="GA"/>
    <n v="30909"/>
    <s v="BERKELEY HEIGHTS"/>
    <s v="NJ"/>
    <d v="2021-05-18T00:00:00"/>
    <n v="499141"/>
    <x v="1"/>
    <s v="NA"/>
    <s v="NA"/>
  </r>
  <r>
    <x v="8353"/>
    <x v="37"/>
    <s v="GA"/>
    <s v="2576 Alberta Ln N/A"/>
    <s v="Marietta"/>
    <s v="30062-1504"/>
    <x v="11"/>
    <n v="2320"/>
    <x v="0"/>
    <x v="13"/>
    <x v="22"/>
    <x v="2"/>
    <n v="3024339000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Marietta"/>
    <s v="COBB"/>
    <s v="GA"/>
    <s v="30062-1504"/>
    <s v="PHOENIXVILLE"/>
    <s v="PA"/>
    <d v="2021-05-18T00:00:00"/>
    <n v="121536"/>
    <x v="1"/>
    <s v="NA"/>
    <s v="NA"/>
  </r>
  <r>
    <x v="8354"/>
    <x v="37"/>
    <s v="GA"/>
    <s v="444 Forest Hill Rd"/>
    <s v="Macon"/>
    <s v="31210-4800"/>
    <x v="5"/>
    <n v="5310"/>
    <x v="0"/>
    <x v="13"/>
    <x v="5"/>
    <x v="13"/>
    <n v="2844079006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Macon"/>
    <s v="BIBB"/>
    <s v="GA"/>
    <s v="31210-4800"/>
    <s v="Laguna Hills"/>
    <s v="CA"/>
    <d v="2021-05-18T00:00:00"/>
    <n v="509316"/>
    <x v="1"/>
    <s v="NA"/>
    <s v="NA"/>
  </r>
  <r>
    <x v="8355"/>
    <x v="2660"/>
    <s v="GA"/>
    <s v="2300 Benson Poole Rd SE"/>
    <s v="Smyrna"/>
    <s v="30082-1502"/>
    <x v="13"/>
    <n v="1111"/>
    <x v="0"/>
    <x v="13"/>
    <x v="34"/>
    <x v="0"/>
    <n v="2991079006"/>
    <n v="405"/>
    <s v="PPP"/>
    <s v="Active Un-Disbursed"/>
    <x v="0"/>
    <n v="100"/>
    <n v="20826"/>
    <n v="20826"/>
    <n v="20826"/>
    <n v="456756"/>
    <s v="Cross River Bank"/>
    <s v="885 Teaneck Rd"/>
    <s v="TEANECK"/>
    <s v="NJ"/>
    <s v="07666-4546"/>
    <x v="0"/>
    <x v="0"/>
    <x v="0"/>
    <s v="Smyrna"/>
    <s v="COBB"/>
    <s v="GA"/>
    <s v="30082-1502"/>
    <s v="TEANECK"/>
    <s v="NJ"/>
    <d v="2021-05-18T00:00:00"/>
    <n v="456756"/>
    <x v="1"/>
    <s v="NA"/>
    <s v="NA"/>
  </r>
  <r>
    <x v="8356"/>
    <x v="37"/>
    <s v="GA"/>
    <s v="3977 Kings Park Cir"/>
    <s v="Macon"/>
    <s v="31217-6229"/>
    <x v="6"/>
    <n v="2112"/>
    <x v="0"/>
    <x v="13"/>
    <x v="5"/>
    <x v="13"/>
    <n v="3002999009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Macon"/>
    <s v="BIBB"/>
    <s v="GA"/>
    <s v="31217-6229"/>
    <s v="Laguna Hills"/>
    <s v="CA"/>
    <d v="2021-05-18T00:00:00"/>
    <n v="509316"/>
    <x v="1"/>
    <s v="NA"/>
    <s v="NA"/>
  </r>
  <r>
    <x v="8357"/>
    <x v="37"/>
    <s v="GA"/>
    <s v="1428 Florence St N/A"/>
    <s v="Augusta"/>
    <s v="30901-3216"/>
    <x v="13"/>
    <n v="4210"/>
    <x v="0"/>
    <x v="13"/>
    <x v="22"/>
    <x v="10"/>
    <n v="3462749005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ugusta"/>
    <s v="RICHMOND"/>
    <s v="GA"/>
    <s v="30901-3216"/>
    <s v="PHOENIXVILLE"/>
    <s v="PA"/>
    <d v="2021-05-18T00:00:00"/>
    <n v="121536"/>
    <x v="0"/>
    <s v="NA"/>
    <s v="NA"/>
  </r>
  <r>
    <x v="8358"/>
    <x v="169"/>
    <s v="GA"/>
    <s v="3091 Fields Drivenull 3091 Fields Drivenull"/>
    <s v="Lithonia"/>
    <n v="30058"/>
    <x v="0"/>
    <n v="5120"/>
    <x v="0"/>
    <x v="13"/>
    <x v="12"/>
    <x v="7"/>
    <n v="3573559010"/>
    <n v="405"/>
    <s v="PPP"/>
    <s v="Active Un-Disbursed"/>
    <x v="0"/>
    <n v="100"/>
    <n v="15000"/>
    <n v="15000"/>
    <n v="15000"/>
    <n v="499141"/>
    <s v="Readycap Lending, LLC"/>
    <s v="200 Connell Drive Suite 4000"/>
    <s v="BERKELEY HEIGHTS"/>
    <s v="NJ"/>
    <n v="7922"/>
    <x v="0"/>
    <x v="0"/>
    <x v="0"/>
    <s v="Lithonia"/>
    <s v="DEKALB"/>
    <s v="GA"/>
    <n v="30058"/>
    <s v="BERKELEY HEIGHTS"/>
    <s v="NJ"/>
    <d v="2021-05-18T00:00:00"/>
    <n v="499141"/>
    <x v="1"/>
    <s v="NA"/>
    <s v="NA"/>
  </r>
  <r>
    <x v="8359"/>
    <x v="2661"/>
    <s v="GA"/>
    <s v="1445 Woodmont Lane #3264 Northwestnull 1445 Woodmont Lane #3264 Northwestnull"/>
    <s v="Atlanta"/>
    <n v="30318"/>
    <x v="18"/>
    <n v="1710"/>
    <x v="0"/>
    <x v="13"/>
    <x v="12"/>
    <x v="9"/>
    <n v="3444789002"/>
    <n v="405"/>
    <s v="PPP"/>
    <s v="Active Un-Disbursed"/>
    <x v="0"/>
    <n v="100"/>
    <n v="20178"/>
    <n v="20178"/>
    <n v="20178"/>
    <n v="499141"/>
    <s v="Readycap Lending, LLC"/>
    <s v="200 Connell Drive Suite 4000"/>
    <s v="BERKELEY HEIGHTS"/>
    <s v="NJ"/>
    <n v="7922"/>
    <x v="0"/>
    <x v="0"/>
    <x v="0"/>
    <s v="Atlanta"/>
    <s v="FULTON"/>
    <s v="GA"/>
    <n v="30318"/>
    <s v="BERKELEY HEIGHTS"/>
    <s v="NJ"/>
    <d v="2021-05-18T00:00:00"/>
    <n v="499141"/>
    <x v="0"/>
    <s v="NA"/>
    <s v="NA"/>
  </r>
  <r>
    <x v="8360"/>
    <x v="37"/>
    <s v="GA"/>
    <s v="2395 Eagle Pointe Ct"/>
    <s v="Lawrenceville"/>
    <s v="30044-2245"/>
    <x v="6"/>
    <n v="2113"/>
    <x v="0"/>
    <x v="13"/>
    <x v="5"/>
    <x v="3"/>
    <n v="2819089007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awrenceville"/>
    <s v="GWINNETT"/>
    <s v="GA"/>
    <s v="30044-2245"/>
    <s v="Laguna Hills"/>
    <s v="CA"/>
    <d v="2021-05-18T00:00:00"/>
    <n v="509316"/>
    <x v="1"/>
    <s v="NA"/>
    <s v="NA"/>
  </r>
  <r>
    <x v="8361"/>
    <x v="37"/>
    <s v="GA"/>
    <s v="41 Jefferson St N/A"/>
    <s v="Newnan"/>
    <s v="30263-1949"/>
    <x v="6"/>
    <n v="1111"/>
    <x v="0"/>
    <x v="13"/>
    <x v="22"/>
    <x v="1"/>
    <n v="2988029001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Newnan"/>
    <s v="COWETA"/>
    <s v="GA"/>
    <s v="30263-1949"/>
    <s v="PHOENIXVILLE"/>
    <s v="PA"/>
    <d v="2021-05-18T00:00:00"/>
    <n v="121536"/>
    <x v="1"/>
    <s v="NA"/>
    <s v="NA"/>
  </r>
  <r>
    <x v="8362"/>
    <x v="37"/>
    <s v="GA"/>
    <s v="609 Jenmarie Dr SW"/>
    <s v="Mableton"/>
    <s v="30126-2385"/>
    <x v="6"/>
    <n v="2112"/>
    <x v="0"/>
    <x v="13"/>
    <x v="5"/>
    <x v="0"/>
    <n v="3244119006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Mableton"/>
    <s v="COBB"/>
    <s v="GA"/>
    <s v="30126-2385"/>
    <s v="Laguna Hills"/>
    <s v="CA"/>
    <d v="2021-05-18T00:00:00"/>
    <n v="509316"/>
    <x v="1"/>
    <s v="NA"/>
    <s v="NA"/>
  </r>
  <r>
    <x v="8363"/>
    <x v="45"/>
    <s v="GA"/>
    <s v="30 Cooper Lake Rd SW 30 Cooper Lake Road Southwestnull"/>
    <s v="Mableton"/>
    <s v="30126-2519"/>
    <x v="2"/>
    <n v="2511"/>
    <x v="0"/>
    <x v="13"/>
    <x v="12"/>
    <x v="0"/>
    <n v="2900489006"/>
    <n v="405"/>
    <s v="PPP"/>
    <s v="Active Un-Disbursed"/>
    <x v="0"/>
    <n v="100"/>
    <n v="10000"/>
    <n v="10000"/>
    <n v="10000"/>
    <n v="499141"/>
    <s v="Readycap Lending, LLC"/>
    <s v="200 Connell Drive Suite 4000"/>
    <s v="BERKELEY HEIGHTS"/>
    <s v="NJ"/>
    <n v="7922"/>
    <x v="0"/>
    <x v="0"/>
    <x v="0"/>
    <s v="Mableton"/>
    <s v="COBB"/>
    <s v="GA"/>
    <s v="30126-2519"/>
    <s v="BERKELEY HEIGHTS"/>
    <s v="NJ"/>
    <d v="2021-05-18T00:00:00"/>
    <n v="499141"/>
    <x v="1"/>
    <s v="NA"/>
    <s v="NA"/>
  </r>
  <r>
    <x v="8364"/>
    <x v="2662"/>
    <s v="GA"/>
    <s v="1049 Powers Ferry Rd SE"/>
    <s v="Marietta"/>
    <s v="30067-5800"/>
    <x v="5"/>
    <n v="4110"/>
    <x v="24"/>
    <x v="13"/>
    <x v="33"/>
    <x v="6"/>
    <n v="3308069004"/>
    <n v="405"/>
    <s v="PPP"/>
    <s v="Active Un-Disbursed"/>
    <x v="0"/>
    <n v="100"/>
    <n v="122750"/>
    <n v="122750"/>
    <n v="122750"/>
    <n v="529471"/>
    <s v="Itria Ventures LLC"/>
    <s v="One Penn Plaza, Suite 4530"/>
    <s v="New York"/>
    <s v="NY"/>
    <n v="10119"/>
    <x v="0"/>
    <x v="0"/>
    <x v="0"/>
    <s v="Marietta"/>
    <s v="COBB"/>
    <s v="GA"/>
    <s v="30067-5800"/>
    <s v="New York"/>
    <s v="NY"/>
    <d v="2021-05-18T00:00:00"/>
    <n v="529471"/>
    <x v="0"/>
    <s v="NA"/>
    <s v="NA"/>
  </r>
  <r>
    <x v="8365"/>
    <x v="37"/>
    <s v="GA"/>
    <s v="6391 Raymond Ter"/>
    <s v="Union City"/>
    <s v="30291-1629"/>
    <x v="10"/>
    <n v="2110"/>
    <x v="0"/>
    <x v="13"/>
    <x v="5"/>
    <x v="0"/>
    <n v="3534719007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Union City"/>
    <s v="FULTON"/>
    <s v="GA"/>
    <s v="30291-1629"/>
    <s v="Laguna Hills"/>
    <s v="CA"/>
    <d v="2021-05-18T00:00:00"/>
    <n v="509316"/>
    <x v="0"/>
    <s v="NA"/>
    <s v="NA"/>
  </r>
  <r>
    <x v="8366"/>
    <x v="1451"/>
    <s v="GA"/>
    <s v="3954 Rodnor Forest Ln"/>
    <s v="Albany"/>
    <s v="31721-4414"/>
    <x v="2"/>
    <n v="2320"/>
    <x v="8"/>
    <x v="13"/>
    <x v="33"/>
    <x v="5"/>
    <n v="2867379005"/>
    <n v="405"/>
    <s v="PPS"/>
    <s v="Active Un-Disbursed"/>
    <x v="0"/>
    <n v="100"/>
    <n v="41666"/>
    <n v="41666"/>
    <n v="41666"/>
    <n v="529471"/>
    <s v="Itria Ventures LLC"/>
    <s v="One Penn Plaza, Suite 4530"/>
    <s v="New York"/>
    <s v="NY"/>
    <n v="10119"/>
    <x v="0"/>
    <x v="0"/>
    <x v="0"/>
    <s v="Albany"/>
    <s v="DOUGHERTY"/>
    <s v="GA"/>
    <s v="31721-4414"/>
    <s v="New York"/>
    <s v="NY"/>
    <d v="2021-05-18T00:00:00"/>
    <n v="529471"/>
    <x v="1"/>
    <s v="NA"/>
    <s v="NA"/>
  </r>
  <r>
    <x v="8367"/>
    <x v="2663"/>
    <s v="GA"/>
    <s v="2301 Godby Rd"/>
    <s v="Atlanta"/>
    <s v="30349-5007"/>
    <x v="17"/>
    <n v="8110"/>
    <x v="0"/>
    <x v="13"/>
    <x v="2"/>
    <x v="0"/>
    <n v="3117879008"/>
    <n v="405"/>
    <s v="PPP"/>
    <s v="Active Un-Disbursed"/>
    <x v="0"/>
    <n v="100"/>
    <n v="20145"/>
    <n v="20145"/>
    <n v="20145"/>
    <n v="529192"/>
    <s v="Benworth Capital"/>
    <s v="7000 SW 97th Avenue Suite 201"/>
    <s v="Miami"/>
    <s v="FL"/>
    <n v="33173"/>
    <x v="0"/>
    <x v="0"/>
    <x v="0"/>
    <s v="Atlanta"/>
    <s v="FULTON"/>
    <s v="GA"/>
    <s v="30349-5007"/>
    <s v="Miami"/>
    <s v="FL"/>
    <d v="2021-05-18T00:00:00"/>
    <n v="529192"/>
    <x v="1"/>
    <s v="NA"/>
    <s v="NA"/>
  </r>
  <r>
    <x v="8368"/>
    <x v="37"/>
    <s v="GA"/>
    <s v="2053 Stonewick Ct"/>
    <s v="Lawrenceville"/>
    <s v="30043-1605"/>
    <x v="12"/>
    <n v="1430"/>
    <x v="0"/>
    <x v="13"/>
    <x v="5"/>
    <x v="3"/>
    <n v="2907369008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awrenceville"/>
    <s v="GWINNETT"/>
    <s v="GA"/>
    <s v="30043-1605"/>
    <s v="Laguna Hills"/>
    <s v="CA"/>
    <d v="2021-05-18T00:00:00"/>
    <n v="509316"/>
    <x v="1"/>
    <s v="NA"/>
    <s v="NA"/>
  </r>
  <r>
    <x v="8369"/>
    <x v="37"/>
    <s v="GA"/>
    <s v="2163 Neal Ave"/>
    <s v="Morrow"/>
    <s v="30260-3931"/>
    <x v="3"/>
    <n v="3112"/>
    <x v="0"/>
    <x v="13"/>
    <x v="5"/>
    <x v="9"/>
    <n v="2994759004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Morrow"/>
    <s v="CLAYTON"/>
    <s v="GA"/>
    <s v="30260-3931"/>
    <s v="Laguna Hills"/>
    <s v="CA"/>
    <d v="2021-05-18T00:00:00"/>
    <n v="509316"/>
    <x v="0"/>
    <s v="NA"/>
    <s v="NA"/>
  </r>
  <r>
    <x v="8370"/>
    <x v="2122"/>
    <s v="GA"/>
    <s v="4305 Lafayette Lanenull 4305 Lafayette Lanenull"/>
    <s v="College Park"/>
    <n v="30337"/>
    <x v="5"/>
    <n v="5310"/>
    <x v="0"/>
    <x v="13"/>
    <x v="12"/>
    <x v="9"/>
    <n v="3538909002"/>
    <n v="405"/>
    <s v="PPS"/>
    <s v="Active Un-Disbursed"/>
    <x v="0"/>
    <n v="100"/>
    <n v="14167"/>
    <n v="14167"/>
    <n v="14167"/>
    <n v="499141"/>
    <s v="Readycap Lending, LLC"/>
    <s v="200 Connell Drive Suite 4000"/>
    <s v="BERKELEY HEIGHTS"/>
    <s v="NJ"/>
    <n v="7922"/>
    <x v="0"/>
    <x v="0"/>
    <x v="0"/>
    <s v="College Park"/>
    <s v="FULTON"/>
    <s v="GA"/>
    <n v="30337"/>
    <s v="BERKELEY HEIGHTS"/>
    <s v="NJ"/>
    <d v="2021-05-18T00:00:00"/>
    <n v="499141"/>
    <x v="0"/>
    <s v="NA"/>
    <s v="NA"/>
  </r>
  <r>
    <x v="8371"/>
    <x v="37"/>
    <s v="GA"/>
    <s v="3037 Toney Dr"/>
    <s v="Decatur"/>
    <s v="30032-5705"/>
    <x v="6"/>
    <n v="1118"/>
    <x v="0"/>
    <x v="13"/>
    <x v="2"/>
    <x v="9"/>
    <n v="3286349003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Decatur"/>
    <s v="DEKALB"/>
    <s v="GA"/>
    <s v="30032-5705"/>
    <s v="Miami"/>
    <s v="FL"/>
    <d v="2021-05-18T00:00:00"/>
    <n v="529192"/>
    <x v="0"/>
    <s v="NA"/>
    <s v="NA"/>
  </r>
  <r>
    <x v="8372"/>
    <x v="99"/>
    <s v="GA"/>
    <s v="4915 Lake Forest Dr SE"/>
    <s v="Conyers"/>
    <s v="30094-4427"/>
    <x v="10"/>
    <n v="2110"/>
    <x v="0"/>
    <x v="13"/>
    <x v="5"/>
    <x v="7"/>
    <n v="3502599003"/>
    <n v="405"/>
    <s v="PPS"/>
    <s v="Active Un-Disbursed"/>
    <x v="0"/>
    <n v="100"/>
    <n v="14583"/>
    <n v="14583"/>
    <n v="14583"/>
    <n v="509316"/>
    <s v="Harvest Small Business Finance, LLC"/>
    <s v="24422 Avenida de la Carlota Suite 232"/>
    <s v="Laguna Hills"/>
    <s v="CA"/>
    <n v="92653"/>
    <x v="0"/>
    <x v="0"/>
    <x v="0"/>
    <s v="Conyers"/>
    <s v="ROCKDALE"/>
    <s v="GA"/>
    <s v="30094-4427"/>
    <s v="Laguna Hills"/>
    <s v="CA"/>
    <d v="2021-05-18T00:00:00"/>
    <n v="509316"/>
    <x v="1"/>
    <s v="NA"/>
    <s v="NA"/>
  </r>
  <r>
    <x v="8373"/>
    <x v="37"/>
    <s v="GA"/>
    <s v="840 Center Hill Ave NW Apt 305"/>
    <s v="Atlanta"/>
    <s v="30318-4711"/>
    <x v="6"/>
    <n v="2990"/>
    <x v="0"/>
    <x v="13"/>
    <x v="2"/>
    <x v="9"/>
    <n v="3086009001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tlanta"/>
    <s v="FULTON"/>
    <s v="GA"/>
    <s v="30318-4711"/>
    <s v="Miami"/>
    <s v="FL"/>
    <d v="2021-05-18T00:00:00"/>
    <n v="529192"/>
    <x v="0"/>
    <s v="NA"/>
    <s v="NA"/>
  </r>
  <r>
    <x v="8374"/>
    <x v="90"/>
    <s v="GA"/>
    <s v="453 Florida Drivenull 453 Florida Drivenull"/>
    <s v="Columbus"/>
    <n v="31906"/>
    <x v="3"/>
    <n v="6999"/>
    <x v="0"/>
    <x v="13"/>
    <x v="12"/>
    <x v="5"/>
    <n v="3503979001"/>
    <n v="405"/>
    <s v="PPP"/>
    <s v="Active Un-Disbursed"/>
    <x v="0"/>
    <n v="100"/>
    <n v="20727"/>
    <n v="20727"/>
    <n v="20727"/>
    <n v="499141"/>
    <s v="Readycap Lending, LLC"/>
    <s v="200 Connell Drive Suite 4000"/>
    <s v="BERKELEY HEIGHTS"/>
    <s v="NJ"/>
    <n v="7922"/>
    <x v="0"/>
    <x v="0"/>
    <x v="0"/>
    <s v="Columbus"/>
    <s v="MUSCOGEE"/>
    <s v="GA"/>
    <n v="31906"/>
    <s v="BERKELEY HEIGHTS"/>
    <s v="NJ"/>
    <d v="2021-05-18T00:00:00"/>
    <n v="499141"/>
    <x v="0"/>
    <s v="NA"/>
    <s v="NA"/>
  </r>
  <r>
    <x v="8375"/>
    <x v="37"/>
    <s v="GA"/>
    <s v="288 Whitworth Dr SW"/>
    <s v="Atlanta"/>
    <s v="30331-3816"/>
    <x v="1"/>
    <n v="1730"/>
    <x v="0"/>
    <x v="13"/>
    <x v="5"/>
    <x v="9"/>
    <n v="2996349003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31-3816"/>
    <s v="Laguna Hills"/>
    <s v="CA"/>
    <d v="2021-05-18T00:00:00"/>
    <n v="509316"/>
    <x v="1"/>
    <s v="NA"/>
    <s v="NA"/>
  </r>
  <r>
    <x v="8376"/>
    <x v="37"/>
    <s v="GA"/>
    <s v="1132 Otis Dr N/A"/>
    <s v="Bethlehem"/>
    <s v="30620-2048"/>
    <x v="6"/>
    <n v="1490"/>
    <x v="0"/>
    <x v="13"/>
    <x v="22"/>
    <x v="11"/>
    <n v="3366549004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Bethlehem"/>
    <s v="BARROW"/>
    <s v="GA"/>
    <s v="30620-2048"/>
    <s v="PHOENIXVILLE"/>
    <s v="PA"/>
    <d v="2021-05-18T00:00:00"/>
    <n v="121536"/>
    <x v="1"/>
    <s v="NA"/>
    <s v="NA"/>
  </r>
  <r>
    <x v="8377"/>
    <x v="2664"/>
    <s v="GA"/>
    <s v="1339 cavandish ct  stone mountain"/>
    <s v="Stone Mountain"/>
    <n v="30083"/>
    <x v="2"/>
    <n v="1110"/>
    <x v="0"/>
    <x v="13"/>
    <x v="8"/>
    <x v="7"/>
    <n v="3508759004"/>
    <n v="405"/>
    <s v="PPP"/>
    <s v="Exemption 4"/>
    <x v="0"/>
    <n v="100"/>
    <n v="16303"/>
    <n v="16303"/>
    <n v="0"/>
    <n v="524612"/>
    <s v="Fountainhead SBF LLC"/>
    <s v="3216 W. Lake Mary Blvd"/>
    <s v="LAKE MARY"/>
    <s v="FL"/>
    <n v="32746"/>
    <x v="0"/>
    <x v="0"/>
    <x v="0"/>
    <s v="Stone Mountain"/>
    <s v="DEKALB"/>
    <s v="GA"/>
    <n v="30083"/>
    <s v="LAKE MARY"/>
    <s v="FL"/>
    <s v="NA"/>
    <n v="524612"/>
    <x v="0"/>
    <s v="NA"/>
    <s v="NA"/>
  </r>
  <r>
    <x v="8378"/>
    <x v="37"/>
    <s v="GA"/>
    <s v="5365 Finsbury Dr"/>
    <s v="Macon"/>
    <s v="31206-4421"/>
    <x v="9"/>
    <n v="4110"/>
    <x v="0"/>
    <x v="13"/>
    <x v="5"/>
    <x v="5"/>
    <n v="3568249006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Macon"/>
    <s v="BIBB"/>
    <s v="GA"/>
    <s v="31206-4421"/>
    <s v="Laguna Hills"/>
    <s v="CA"/>
    <d v="2021-05-18T00:00:00"/>
    <n v="509316"/>
    <x v="0"/>
    <s v="NA"/>
    <s v="NA"/>
  </r>
  <r>
    <x v="8379"/>
    <x v="45"/>
    <s v="GA"/>
    <s v="400 McNeil Dr N/A"/>
    <s v="Douglas"/>
    <s v="31533-2720"/>
    <x v="6"/>
    <n v="2199"/>
    <x v="0"/>
    <x v="13"/>
    <x v="22"/>
    <x v="10"/>
    <n v="3395959008"/>
    <n v="405"/>
    <s v="PPP"/>
    <s v="Active Un-Disbursed"/>
    <x v="0"/>
    <n v="100"/>
    <n v="10000"/>
    <n v="10000"/>
    <n v="10000"/>
    <n v="121536"/>
    <s v="Customers Bank"/>
    <s v="99 Bridge St"/>
    <s v="PHOENIXVILLE"/>
    <s v="PA"/>
    <s v="19460-3411"/>
    <x v="1"/>
    <x v="0"/>
    <x v="0"/>
    <s v="Douglas"/>
    <s v="COFFEE"/>
    <s v="GA"/>
    <s v="31533-2720"/>
    <s v="PHOENIXVILLE"/>
    <s v="PA"/>
    <d v="2021-05-18T00:00:00"/>
    <n v="121536"/>
    <x v="1"/>
    <s v="NA"/>
    <s v="NA"/>
  </r>
  <r>
    <x v="8380"/>
    <x v="1129"/>
    <s v="GA"/>
    <s v="1757 Woodsloe Dr"/>
    <s v="Decatur"/>
    <s v="30035-1671"/>
    <x v="2"/>
    <n v="2320"/>
    <x v="0"/>
    <x v="13"/>
    <x v="5"/>
    <x v="7"/>
    <n v="3408269002"/>
    <n v="405"/>
    <s v="PPS"/>
    <s v="Active Un-Disbursed"/>
    <x v="0"/>
    <n v="100"/>
    <n v="29166"/>
    <n v="29166"/>
    <n v="29166"/>
    <n v="509316"/>
    <s v="Harvest Small Business Finance, LLC"/>
    <s v="24422 Avenida de la Carlota Suite 232"/>
    <s v="Laguna Hills"/>
    <s v="CA"/>
    <n v="92653"/>
    <x v="0"/>
    <x v="0"/>
    <x v="0"/>
    <s v="Decatur"/>
    <s v="DEKALB"/>
    <s v="GA"/>
    <s v="30035-1671"/>
    <s v="Laguna Hills"/>
    <s v="CA"/>
    <d v="2021-05-18T00:00:00"/>
    <n v="509316"/>
    <x v="0"/>
    <s v="NA"/>
    <s v="NA"/>
  </r>
  <r>
    <x v="8381"/>
    <x v="2665"/>
    <s v="GA"/>
    <s v="1810 Kenridge Pkwy"/>
    <s v="Decatur"/>
    <s v="30032-1784"/>
    <x v="2"/>
    <n v="2320"/>
    <x v="0"/>
    <x v="13"/>
    <x v="2"/>
    <x v="7"/>
    <n v="2914409005"/>
    <n v="405"/>
    <s v="PPS"/>
    <s v="Active Un-Disbursed"/>
    <x v="0"/>
    <n v="100"/>
    <n v="11455"/>
    <n v="11455"/>
    <n v="11455"/>
    <n v="529192"/>
    <s v="Benworth Capital"/>
    <s v="7000 SW 97th Avenue Suite 201"/>
    <s v="Miami"/>
    <s v="FL"/>
    <n v="33173"/>
    <x v="0"/>
    <x v="0"/>
    <x v="0"/>
    <s v="Decatur"/>
    <s v="DEKALB"/>
    <s v="GA"/>
    <s v="30032-1784"/>
    <s v="Miami"/>
    <s v="FL"/>
    <d v="2021-05-18T00:00:00"/>
    <n v="529192"/>
    <x v="0"/>
    <s v="NA"/>
    <s v="NA"/>
  </r>
  <r>
    <x v="8382"/>
    <x v="2666"/>
    <s v="GA"/>
    <s v="3410 Alexander Rd NE"/>
    <s v="Atlanta"/>
    <s v="30326-4244"/>
    <x v="12"/>
    <n v="1611"/>
    <x v="22"/>
    <x v="13"/>
    <x v="33"/>
    <x v="6"/>
    <n v="2949729007"/>
    <n v="405"/>
    <s v="PPS"/>
    <s v="Active Un-Disbursed"/>
    <x v="0"/>
    <n v="100"/>
    <n v="114692"/>
    <n v="114692"/>
    <n v="114692"/>
    <n v="529471"/>
    <s v="Itria Ventures LLC"/>
    <s v="One Penn Plaza, Suite 4530"/>
    <s v="New York"/>
    <s v="NY"/>
    <n v="10119"/>
    <x v="0"/>
    <x v="0"/>
    <x v="0"/>
    <s v="Atlanta"/>
    <s v="FULTON"/>
    <s v="GA"/>
    <s v="30326-4244"/>
    <s v="New York"/>
    <s v="NY"/>
    <d v="2021-05-18T00:00:00"/>
    <n v="529471"/>
    <x v="1"/>
    <s v="NA"/>
    <s v="NA"/>
  </r>
  <r>
    <x v="8383"/>
    <x v="37"/>
    <s v="GA"/>
    <s v="10178 Commons Xing"/>
    <s v="Jonesboro"/>
    <s v="30238-8062"/>
    <x v="1"/>
    <n v="1720"/>
    <x v="0"/>
    <x v="13"/>
    <x v="5"/>
    <x v="0"/>
    <n v="288875900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Jonesboro"/>
    <s v="CLAYTON"/>
    <s v="GA"/>
    <s v="30238-8062"/>
    <s v="Laguna Hills"/>
    <s v="CA"/>
    <d v="2021-05-18T00:00:00"/>
    <n v="509316"/>
    <x v="0"/>
    <s v="NA"/>
    <s v="NA"/>
  </r>
  <r>
    <x v="8384"/>
    <x v="37"/>
    <s v="GA"/>
    <s v="77 12th St NE Unit 1205"/>
    <s v="Atlanta"/>
    <s v="30309-4037"/>
    <x v="5"/>
    <n v="4110"/>
    <x v="0"/>
    <x v="13"/>
    <x v="22"/>
    <x v="9"/>
    <n v="2896579005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FULTON"/>
    <s v="GA"/>
    <s v="30309-4037"/>
    <s v="PHOENIXVILLE"/>
    <s v="PA"/>
    <d v="2021-05-18T00:00:00"/>
    <n v="121536"/>
    <x v="1"/>
    <s v="NA"/>
    <s v="NA"/>
  </r>
  <r>
    <x v="8385"/>
    <x v="2667"/>
    <s v="GA"/>
    <s v="6136 Hillandale Dr Apt 304"/>
    <s v="Lithonia"/>
    <s v="30058-2441"/>
    <x v="15"/>
    <n v="1510"/>
    <x v="0"/>
    <x v="13"/>
    <x v="5"/>
    <x v="7"/>
    <n v="3319979001"/>
    <n v="405"/>
    <s v="PPS"/>
    <s v="Active Un-Disbursed"/>
    <x v="0"/>
    <n v="100"/>
    <n v="15137"/>
    <n v="15137"/>
    <n v="15137"/>
    <n v="509316"/>
    <s v="Harvest Small Business Finance, LLC"/>
    <s v="24422 Avenida de la Carlota Suite 232"/>
    <s v="Laguna Hills"/>
    <s v="CA"/>
    <n v="92653"/>
    <x v="0"/>
    <x v="0"/>
    <x v="0"/>
    <s v="Lithonia"/>
    <s v="DEKALB"/>
    <s v="GA"/>
    <s v="30058-2441"/>
    <s v="Laguna Hills"/>
    <s v="CA"/>
    <d v="2021-05-18T00:00:00"/>
    <n v="509316"/>
    <x v="0"/>
    <s v="NA"/>
    <s v="NA"/>
  </r>
  <r>
    <x v="8386"/>
    <x v="37"/>
    <s v="GA"/>
    <s v="5915 Trammell Rd F12"/>
    <s v="Morrow"/>
    <s v="30260-1300"/>
    <x v="10"/>
    <n v="2110"/>
    <x v="0"/>
    <x v="13"/>
    <x v="12"/>
    <x v="9"/>
    <n v="3189219008"/>
    <n v="405"/>
    <s v="PPP"/>
    <s v="Active Un-Disbursed"/>
    <x v="0"/>
    <n v="100"/>
    <n v="20833"/>
    <n v="20833"/>
    <n v="20833"/>
    <n v="499141"/>
    <s v="Readycap Lending, LLC"/>
    <s v="200 Connell Drive Suite 4000"/>
    <s v="BERKELEY HEIGHTS"/>
    <s v="NJ"/>
    <n v="7922"/>
    <x v="0"/>
    <x v="0"/>
    <x v="0"/>
    <s v="Morrow"/>
    <s v="CLAYTON"/>
    <s v="GA"/>
    <s v="30260-1300"/>
    <s v="BERKELEY HEIGHTS"/>
    <s v="NJ"/>
    <d v="2021-05-18T00:00:00"/>
    <n v="499141"/>
    <x v="0"/>
    <s v="NA"/>
    <s v="NA"/>
  </r>
  <r>
    <x v="8387"/>
    <x v="2668"/>
    <s v="GA"/>
    <s v="389 Jamie L Kennedy Blvd"/>
    <s v="Sparta"/>
    <s v="31087-1443"/>
    <x v="19"/>
    <n v="3111"/>
    <x v="0"/>
    <x v="13"/>
    <x v="12"/>
    <x v="11"/>
    <n v="2829909008"/>
    <n v="405"/>
    <s v="PPP"/>
    <s v="Active Un-Disbursed"/>
    <x v="0"/>
    <n v="100"/>
    <n v="18159"/>
    <n v="18159"/>
    <n v="18159"/>
    <n v="499141"/>
    <s v="Readycap Lending, LLC"/>
    <s v="200 Connell Drive Suite 4000"/>
    <s v="BERKELEY HEIGHTS"/>
    <s v="NJ"/>
    <n v="7922"/>
    <x v="1"/>
    <x v="0"/>
    <x v="0"/>
    <s v="Sparta"/>
    <s v="HANCOCK"/>
    <s v="GA"/>
    <s v="31087-1443"/>
    <s v="BERKELEY HEIGHTS"/>
    <s v="NJ"/>
    <d v="2021-05-18T00:00:00"/>
    <n v="499141"/>
    <x v="1"/>
    <s v="NA"/>
    <s v="NA"/>
  </r>
  <r>
    <x v="8388"/>
    <x v="37"/>
    <s v="GA"/>
    <s v="1305 Ashford Pkwy N/A"/>
    <s v="Dunwoody"/>
    <s v="30338-5547"/>
    <x v="14"/>
    <n v="1210"/>
    <x v="0"/>
    <x v="13"/>
    <x v="22"/>
    <x v="2"/>
    <n v="2973029009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Dunwoody"/>
    <s v="DEKALB"/>
    <s v="GA"/>
    <s v="30338-5547"/>
    <s v="PHOENIXVILLE"/>
    <s v="PA"/>
    <d v="2021-05-18T00:00:00"/>
    <n v="121536"/>
    <x v="1"/>
    <s v="NA"/>
    <s v="NA"/>
  </r>
  <r>
    <x v="8389"/>
    <x v="85"/>
    <s v="GA"/>
    <s v="114 E General Screven Way"/>
    <s v="Hinesville"/>
    <s v="31313-3014"/>
    <x v="7"/>
    <n v="2110"/>
    <x v="0"/>
    <x v="13"/>
    <x v="5"/>
    <x v="8"/>
    <n v="3065929007"/>
    <n v="405"/>
    <s v="PPS"/>
    <s v="Active Un-Disbursed"/>
    <x v="0"/>
    <n v="100"/>
    <n v="20625"/>
    <n v="20625"/>
    <n v="20625"/>
    <n v="509316"/>
    <s v="Harvest Small Business Finance, LLC"/>
    <s v="24422 Avenida de la Carlota Suite 232"/>
    <s v="Laguna Hills"/>
    <s v="CA"/>
    <n v="92653"/>
    <x v="0"/>
    <x v="0"/>
    <x v="0"/>
    <s v="Hinesville"/>
    <s v="LIBERTY"/>
    <s v="GA"/>
    <s v="31313-3014"/>
    <s v="Laguna Hills"/>
    <s v="CA"/>
    <d v="2021-05-18T00:00:00"/>
    <n v="509316"/>
    <x v="1"/>
    <s v="NA"/>
    <s v="NA"/>
  </r>
  <r>
    <x v="8390"/>
    <x v="376"/>
    <s v="GA"/>
    <s v="4017 Gold Mill Rdg"/>
    <s v="Canton"/>
    <s v="30114-6591"/>
    <x v="10"/>
    <n v="2110"/>
    <x v="0"/>
    <x v="13"/>
    <x v="5"/>
    <x v="6"/>
    <n v="3495989003"/>
    <n v="405"/>
    <s v="PPS"/>
    <s v="Active Un-Disbursed"/>
    <x v="0"/>
    <n v="100"/>
    <n v="20449"/>
    <n v="20449"/>
    <n v="20449"/>
    <n v="509316"/>
    <s v="Harvest Small Business Finance, LLC"/>
    <s v="24422 Avenida de la Carlota Suite 232"/>
    <s v="Laguna Hills"/>
    <s v="CA"/>
    <n v="92653"/>
    <x v="0"/>
    <x v="0"/>
    <x v="0"/>
    <s v="Canton"/>
    <s v="CHEROKEE"/>
    <s v="GA"/>
    <s v="30114-6591"/>
    <s v="Laguna Hills"/>
    <s v="CA"/>
    <d v="2021-05-18T00:00:00"/>
    <n v="509316"/>
    <x v="0"/>
    <s v="NA"/>
    <s v="NA"/>
  </r>
  <r>
    <x v="8391"/>
    <x v="42"/>
    <s v="GA"/>
    <s v="307 country club drive null 307 country club drive null"/>
    <s v="Jonesboro"/>
    <n v="30238"/>
    <x v="16"/>
    <n v="1812"/>
    <x v="0"/>
    <x v="13"/>
    <x v="12"/>
    <x v="0"/>
    <n v="3302769001"/>
    <n v="405"/>
    <s v="PPP"/>
    <s v="Active Un-Disbursed"/>
    <x v="0"/>
    <n v="100"/>
    <n v="20000"/>
    <n v="20000"/>
    <n v="20000"/>
    <n v="499141"/>
    <s v="Readycap Lending, LLC"/>
    <s v="200 Connell Drive Suite 4000"/>
    <s v="BERKELEY HEIGHTS"/>
    <s v="NJ"/>
    <n v="7922"/>
    <x v="0"/>
    <x v="0"/>
    <x v="0"/>
    <s v="Jonesboro"/>
    <s v="CLAYTON"/>
    <s v="GA"/>
    <n v="30238"/>
    <s v="BERKELEY HEIGHTS"/>
    <s v="NJ"/>
    <d v="2021-05-18T00:00:00"/>
    <n v="499141"/>
    <x v="0"/>
    <s v="NA"/>
    <s v="NA"/>
  </r>
  <r>
    <x v="8392"/>
    <x v="676"/>
    <s v="GA"/>
    <s v="187 Misty Ridge Trl"/>
    <s v="Stockbridge"/>
    <s v="30281-7615"/>
    <x v="13"/>
    <n v="4410"/>
    <x v="0"/>
    <x v="13"/>
    <x v="33"/>
    <x v="0"/>
    <n v="3121079007"/>
    <n v="405"/>
    <s v="PPP"/>
    <s v="Active Un-Disbursed"/>
    <x v="0"/>
    <n v="100"/>
    <n v="9582"/>
    <n v="9582"/>
    <n v="9582"/>
    <n v="529471"/>
    <s v="Itria Ventures LLC"/>
    <s v="One Penn Plaza, Suite 4530"/>
    <s v="New York"/>
    <s v="NY"/>
    <n v="10119"/>
    <x v="0"/>
    <x v="0"/>
    <x v="0"/>
    <s v="Stockbridge"/>
    <s v="HENRY"/>
    <s v="GA"/>
    <s v="30281-7615"/>
    <s v="New York"/>
    <s v="NY"/>
    <d v="2021-05-18T00:00:00"/>
    <n v="529471"/>
    <x v="0"/>
    <s v="NA"/>
    <s v="NA"/>
  </r>
  <r>
    <x v="8393"/>
    <x v="2669"/>
    <s v="GA"/>
    <s v="239 E Valley Dr East Valley Drive"/>
    <s v="Marietta"/>
    <s v="30068-3677"/>
    <x v="3"/>
    <n v="9950"/>
    <x v="0"/>
    <x v="13"/>
    <x v="12"/>
    <x v="2"/>
    <n v="3063029004"/>
    <n v="405"/>
    <s v="PPP"/>
    <s v="Active Un-Disbursed"/>
    <x v="0"/>
    <n v="100"/>
    <n v="35000"/>
    <n v="35000"/>
    <n v="35000"/>
    <n v="499141"/>
    <s v="Readycap Lending, LLC"/>
    <s v="200 Connell Drive Suite 4000"/>
    <s v="BERKELEY HEIGHTS"/>
    <s v="NJ"/>
    <n v="7922"/>
    <x v="0"/>
    <x v="0"/>
    <x v="0"/>
    <s v="Marietta"/>
    <s v="COBB"/>
    <s v="GA"/>
    <s v="30068-3677"/>
    <s v="BERKELEY HEIGHTS"/>
    <s v="NJ"/>
    <d v="2021-05-18T00:00:00"/>
    <n v="499141"/>
    <x v="1"/>
    <s v="NA"/>
    <s v="NA"/>
  </r>
  <r>
    <x v="8394"/>
    <x v="2670"/>
    <s v="GA"/>
    <s v="2877 crescendo dr"/>
    <s v="Atlanta"/>
    <n v="30318"/>
    <x v="3"/>
    <n v="6999"/>
    <x v="0"/>
    <x v="13"/>
    <x v="5"/>
    <x v="9"/>
    <n v="2871779010"/>
    <n v="405"/>
    <s v="PPS"/>
    <s v="Active Un-Disbursed"/>
    <x v="0"/>
    <n v="100"/>
    <n v="20734"/>
    <n v="20734"/>
    <n v="20734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n v="30318"/>
    <s v="Laguna Hills"/>
    <s v="CA"/>
    <d v="2021-05-18T00:00:00"/>
    <n v="509316"/>
    <x v="0"/>
    <s v="NA"/>
    <s v="NA"/>
  </r>
  <r>
    <x v="8395"/>
    <x v="37"/>
    <s v="GA"/>
    <s v="750 Pullman Ln"/>
    <s v="Stockbridge"/>
    <s v="30281-3554"/>
    <x v="14"/>
    <n v="2412"/>
    <x v="0"/>
    <x v="13"/>
    <x v="5"/>
    <x v="0"/>
    <n v="3013579007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Stockbridge"/>
    <s v="HENRY"/>
    <s v="GA"/>
    <s v="30281-3554"/>
    <s v="Laguna Hills"/>
    <s v="CA"/>
    <d v="2021-05-18T00:00:00"/>
    <n v="509316"/>
    <x v="0"/>
    <s v="NA"/>
    <s v="NA"/>
  </r>
  <r>
    <x v="8396"/>
    <x v="37"/>
    <s v="GA"/>
    <s v="75 Johnson Rd NW"/>
    <s v="Atlanta"/>
    <s v="30318-4801"/>
    <x v="18"/>
    <n v="1710"/>
    <x v="0"/>
    <x v="13"/>
    <x v="5"/>
    <x v="9"/>
    <n v="3262279001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18-4801"/>
    <s v="Laguna Hills"/>
    <s v="CA"/>
    <d v="2021-05-18T00:00:00"/>
    <n v="509316"/>
    <x v="0"/>
    <s v="NA"/>
    <s v="NA"/>
  </r>
  <r>
    <x v="8397"/>
    <x v="37"/>
    <s v="GA"/>
    <s v="1754 Richmond Cir SE"/>
    <s v="Atlanta"/>
    <s v="30315-5317"/>
    <x v="6"/>
    <n v="2112"/>
    <x v="0"/>
    <x v="13"/>
    <x v="5"/>
    <x v="9"/>
    <n v="3293869004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15-5317"/>
    <s v="Laguna Hills"/>
    <s v="CA"/>
    <d v="2021-05-18T00:00:00"/>
    <n v="509316"/>
    <x v="0"/>
    <s v="NA"/>
    <s v="NA"/>
  </r>
  <r>
    <x v="8398"/>
    <x v="0"/>
    <s v="GA"/>
    <s v="655 Mead Street Southeastnull 655 Mead Street Southeastnull"/>
    <s v="Atlanta"/>
    <n v="30312"/>
    <x v="12"/>
    <n v="1213"/>
    <x v="0"/>
    <x v="13"/>
    <x v="12"/>
    <x v="9"/>
    <n v="3298739010"/>
    <n v="405"/>
    <s v="PPP"/>
    <s v="Active Un-Disbursed"/>
    <x v="0"/>
    <n v="100"/>
    <n v="20832"/>
    <n v="20832"/>
    <n v="20832"/>
    <n v="499141"/>
    <s v="Readycap Lending, LLC"/>
    <s v="200 Connell Drive Suite 4000"/>
    <s v="BERKELEY HEIGHTS"/>
    <s v="NJ"/>
    <n v="7922"/>
    <x v="0"/>
    <x v="0"/>
    <x v="0"/>
    <s v="Atlanta"/>
    <s v="FULTON"/>
    <s v="GA"/>
    <n v="30312"/>
    <s v="BERKELEY HEIGHTS"/>
    <s v="NJ"/>
    <d v="2021-05-18T00:00:00"/>
    <n v="499141"/>
    <x v="1"/>
    <s v="NA"/>
    <s v="NA"/>
  </r>
  <r>
    <x v="8399"/>
    <x v="1171"/>
    <s v="GA"/>
    <s v="6602 Dekeon Dr N/A"/>
    <s v="Atlanta"/>
    <s v="30349-8862"/>
    <x v="8"/>
    <n v="1110"/>
    <x v="0"/>
    <x v="13"/>
    <x v="22"/>
    <x v="0"/>
    <n v="3086459007"/>
    <n v="405"/>
    <s v="PPP"/>
    <s v="Active Un-Disbursed"/>
    <x v="0"/>
    <n v="100"/>
    <n v="10875"/>
    <n v="10875"/>
    <n v="10875"/>
    <n v="121536"/>
    <s v="Customers Bank"/>
    <s v="99 Bridge St"/>
    <s v="PHOENIXVILLE"/>
    <s v="PA"/>
    <s v="19460-3411"/>
    <x v="0"/>
    <x v="0"/>
    <x v="0"/>
    <s v="Atlanta"/>
    <s v="FULTON"/>
    <s v="GA"/>
    <s v="30349-8862"/>
    <s v="PHOENIXVILLE"/>
    <s v="PA"/>
    <d v="2021-05-18T00:00:00"/>
    <n v="121536"/>
    <x v="1"/>
    <s v="NA"/>
    <s v="NA"/>
  </r>
  <r>
    <x v="8400"/>
    <x v="37"/>
    <s v="GA"/>
    <s v="833 Anne St"/>
    <s v="Griffin"/>
    <s v="30224-4703"/>
    <x v="3"/>
    <n v="3112"/>
    <x v="0"/>
    <x v="13"/>
    <x v="5"/>
    <x v="1"/>
    <n v="3005849005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Griffin"/>
    <s v="SPALDING"/>
    <s v="GA"/>
    <s v="30224-4703"/>
    <s v="Laguna Hills"/>
    <s v="CA"/>
    <d v="2021-05-18T00:00:00"/>
    <n v="509316"/>
    <x v="1"/>
    <s v="NA"/>
    <s v="NA"/>
  </r>
  <r>
    <x v="8401"/>
    <x v="2671"/>
    <s v="GA"/>
    <s v="145 Auburn Ave N/A"/>
    <s v="Lagrange"/>
    <s v="30241-6101"/>
    <x v="5"/>
    <n v="8510"/>
    <x v="0"/>
    <x v="13"/>
    <x v="22"/>
    <x v="1"/>
    <n v="3207379004"/>
    <n v="405"/>
    <s v="PPP"/>
    <s v="Active Un-Disbursed"/>
    <x v="0"/>
    <n v="100"/>
    <n v="16667"/>
    <n v="16667"/>
    <n v="16667"/>
    <n v="121536"/>
    <s v="Customers Bank"/>
    <s v="99 Bridge St"/>
    <s v="PHOENIXVILLE"/>
    <s v="PA"/>
    <s v="19460-3411"/>
    <x v="1"/>
    <x v="0"/>
    <x v="0"/>
    <s v="Lagrange"/>
    <s v="TROUP"/>
    <s v="GA"/>
    <s v="30241-6101"/>
    <s v="PHOENIXVILLE"/>
    <s v="PA"/>
    <d v="2021-05-18T00:00:00"/>
    <n v="121536"/>
    <x v="0"/>
    <s v="NA"/>
    <s v="NA"/>
  </r>
  <r>
    <x v="8402"/>
    <x v="37"/>
    <s v="GA"/>
    <s v="388 Jasmine Dr"/>
    <s v="Locust Grove"/>
    <s v="30248-3914"/>
    <x v="6"/>
    <n v="2112"/>
    <x v="0"/>
    <x v="13"/>
    <x v="5"/>
    <x v="1"/>
    <n v="308348901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ocust Grove"/>
    <s v="HENRY"/>
    <s v="GA"/>
    <s v="30248-3914"/>
    <s v="Laguna Hills"/>
    <s v="CA"/>
    <d v="2021-05-18T00:00:00"/>
    <n v="509316"/>
    <x v="1"/>
    <s v="NA"/>
    <s v="NA"/>
  </r>
  <r>
    <x v="8403"/>
    <x v="37"/>
    <s v="GA"/>
    <s v="2821 Bonnybrook Dr SW"/>
    <s v="Atlanta"/>
    <s v="30311-5519"/>
    <x v="6"/>
    <n v="2111"/>
    <x v="0"/>
    <x v="13"/>
    <x v="19"/>
    <x v="9"/>
    <n v="2659239004"/>
    <n v="405"/>
    <s v="PPP"/>
    <s v="Active Un-Disbursed"/>
    <x v="0"/>
    <n v="100"/>
    <n v="20833"/>
    <n v="20833"/>
    <n v="20833"/>
    <n v="433060"/>
    <s v="The Enterprise Center Capital Corporation"/>
    <s v="4548 Market Street"/>
    <s v="Philadelphia"/>
    <s v="PA"/>
    <n v="19139"/>
    <x v="0"/>
    <x v="1"/>
    <x v="0"/>
    <s v="Atlanta"/>
    <s v="FULTON"/>
    <s v="GA"/>
    <s v="30311-5519"/>
    <s v="Philadelphia"/>
    <s v="PA"/>
    <d v="2021-05-18T00:00:00"/>
    <n v="433060"/>
    <x v="0"/>
    <s v="NA"/>
    <s v="NA"/>
  </r>
  <r>
    <x v="8404"/>
    <x v="2122"/>
    <s v="GA"/>
    <s v="1120 McDonough Pl Ste Anull 1120 Mcdonough Place Suite Anull"/>
    <s v="McDonough"/>
    <s v="30253-7017"/>
    <x v="6"/>
    <n v="2113"/>
    <x v="0"/>
    <x v="13"/>
    <x v="12"/>
    <x v="1"/>
    <n v="3214049008"/>
    <n v="405"/>
    <s v="PPP"/>
    <s v="Active Un-Disbursed"/>
    <x v="0"/>
    <n v="100"/>
    <n v="14167"/>
    <n v="14167"/>
    <n v="14167"/>
    <n v="499141"/>
    <s v="Readycap Lending, LLC"/>
    <s v="200 Connell Drive Suite 4000"/>
    <s v="BERKELEY HEIGHTS"/>
    <s v="NJ"/>
    <n v="7922"/>
    <x v="0"/>
    <x v="0"/>
    <x v="0"/>
    <s v="McDonough"/>
    <s v="HENRY"/>
    <s v="GA"/>
    <s v="30253-7017"/>
    <s v="BERKELEY HEIGHTS"/>
    <s v="NJ"/>
    <d v="2021-05-18T00:00:00"/>
    <n v="499141"/>
    <x v="0"/>
    <s v="NA"/>
    <s v="NA"/>
  </r>
  <r>
    <x v="8405"/>
    <x v="37"/>
    <s v="GA"/>
    <s v="2665 Favor Rd SW"/>
    <s v="Marietta"/>
    <s v="30060-5237"/>
    <x v="13"/>
    <n v="4410"/>
    <x v="0"/>
    <x v="13"/>
    <x v="33"/>
    <x v="6"/>
    <n v="2991789007"/>
    <n v="405"/>
    <s v="PPP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0"/>
    <x v="0"/>
    <s v="Marietta"/>
    <s v="COBB"/>
    <s v="GA"/>
    <s v="30060-5237"/>
    <s v="New York"/>
    <s v="NY"/>
    <d v="2021-05-18T00:00:00"/>
    <n v="529471"/>
    <x v="0"/>
    <s v="NA"/>
    <s v="NA"/>
  </r>
  <r>
    <x v="8406"/>
    <x v="2462"/>
    <s v="GA"/>
    <s v="10704 Village Xing"/>
    <s v="Jonesboro"/>
    <s v="30238-7996"/>
    <x v="1"/>
    <n v="1720"/>
    <x v="0"/>
    <x v="13"/>
    <x v="5"/>
    <x v="0"/>
    <n v="3269849009"/>
    <n v="405"/>
    <s v="PPS"/>
    <s v="Active Un-Disbursed"/>
    <x v="0"/>
    <n v="100"/>
    <n v="20382"/>
    <n v="20382"/>
    <n v="20382"/>
    <n v="509316"/>
    <s v="Harvest Small Business Finance, LLC"/>
    <s v="24422 Avenida de la Carlota Suite 232"/>
    <s v="Laguna Hills"/>
    <s v="CA"/>
    <n v="92653"/>
    <x v="0"/>
    <x v="0"/>
    <x v="0"/>
    <s v="Jonesboro"/>
    <s v="CLAYTON"/>
    <s v="GA"/>
    <s v="30238-7996"/>
    <s v="Laguna Hills"/>
    <s v="CA"/>
    <d v="2021-05-18T00:00:00"/>
    <n v="509316"/>
    <x v="0"/>
    <s v="NA"/>
    <s v="NA"/>
  </r>
  <r>
    <x v="8407"/>
    <x v="2672"/>
    <s v="GA"/>
    <s v="8242 Duralee Ln Apt 603"/>
    <s v="Douglasville"/>
    <s v="30134-8503"/>
    <x v="17"/>
    <n v="6120"/>
    <x v="0"/>
    <x v="13"/>
    <x v="2"/>
    <x v="0"/>
    <n v="3090689009"/>
    <n v="405"/>
    <s v="PPS"/>
    <s v="Active Un-Disbursed"/>
    <x v="0"/>
    <n v="100"/>
    <n v="19573"/>
    <n v="19573"/>
    <n v="19573"/>
    <n v="529192"/>
    <s v="Benworth Capital"/>
    <s v="7000 SW 97th Avenue Suite 201"/>
    <s v="Miami"/>
    <s v="FL"/>
    <n v="33173"/>
    <x v="0"/>
    <x v="0"/>
    <x v="0"/>
    <s v="Douglasville"/>
    <s v="DOUGLAS"/>
    <s v="GA"/>
    <s v="30134-8503"/>
    <s v="Miami"/>
    <s v="FL"/>
    <d v="2021-05-18T00:00:00"/>
    <n v="529192"/>
    <x v="0"/>
    <s v="NA"/>
    <s v="NA"/>
  </r>
  <r>
    <x v="8408"/>
    <x v="42"/>
    <s v="GA"/>
    <s v="784 Farm Creek Rd NE 784 Farm Creek Road Northeastnull"/>
    <s v="Woodstock"/>
    <s v="30188-4025"/>
    <x v="18"/>
    <n v="1691"/>
    <x v="0"/>
    <x v="13"/>
    <x v="12"/>
    <x v="2"/>
    <n v="3216049001"/>
    <n v="405"/>
    <s v="PPP"/>
    <s v="Active Un-Disbursed"/>
    <x v="0"/>
    <n v="100"/>
    <n v="20000"/>
    <n v="20000"/>
    <n v="20000"/>
    <n v="499141"/>
    <s v="Readycap Lending, LLC"/>
    <s v="200 Connell Drive Suite 4000"/>
    <s v="BERKELEY HEIGHTS"/>
    <s v="NJ"/>
    <n v="7922"/>
    <x v="0"/>
    <x v="0"/>
    <x v="0"/>
    <s v="Woodstock"/>
    <s v="COBB"/>
    <s v="GA"/>
    <s v="30188-4025"/>
    <s v="BERKELEY HEIGHTS"/>
    <s v="NJ"/>
    <d v="2021-05-18T00:00:00"/>
    <n v="499141"/>
    <x v="1"/>
    <s v="NA"/>
    <s v="NA"/>
  </r>
  <r>
    <x v="8409"/>
    <x v="58"/>
    <s v="GA"/>
    <s v="430 Joy St N/A"/>
    <s v="Camilla"/>
    <s v="31730-6708"/>
    <x v="6"/>
    <n v="2112"/>
    <x v="0"/>
    <x v="13"/>
    <x v="22"/>
    <x v="5"/>
    <n v="3311839000"/>
    <n v="405"/>
    <s v="PPP"/>
    <s v="Active Un-Disbursed"/>
    <x v="0"/>
    <n v="100"/>
    <n v="12500"/>
    <n v="12500"/>
    <n v="12500"/>
    <n v="121536"/>
    <s v="Customers Bank"/>
    <s v="99 Bridge St"/>
    <s v="PHOENIXVILLE"/>
    <s v="PA"/>
    <s v="19460-3411"/>
    <x v="1"/>
    <x v="0"/>
    <x v="0"/>
    <s v="Camilla"/>
    <s v="MITCHELL"/>
    <s v="GA"/>
    <s v="31730-6708"/>
    <s v="PHOENIXVILLE"/>
    <s v="PA"/>
    <d v="2021-05-18T00:00:00"/>
    <n v="121536"/>
    <x v="1"/>
    <s v="NA"/>
    <s v="NA"/>
  </r>
  <r>
    <x v="8410"/>
    <x v="1647"/>
    <s v="GA"/>
    <s v="137 Bethea Rd Ste 707"/>
    <s v="Fayetteville"/>
    <s v="30214-7216"/>
    <x v="5"/>
    <n v="4110"/>
    <x v="0"/>
    <x v="13"/>
    <x v="22"/>
    <x v="0"/>
    <n v="3431229010"/>
    <n v="405"/>
    <s v="PPP"/>
    <s v="Active Un-Disbursed"/>
    <x v="0"/>
    <n v="100"/>
    <n v="20466"/>
    <n v="20466"/>
    <n v="20466"/>
    <n v="121536"/>
    <s v="Customers Bank"/>
    <s v="99 Bridge St"/>
    <s v="PHOENIXVILLE"/>
    <s v="PA"/>
    <s v="19460-3411"/>
    <x v="0"/>
    <x v="0"/>
    <x v="0"/>
    <s v="Fayetteville"/>
    <s v="FAYETTE"/>
    <s v="GA"/>
    <s v="30214-7216"/>
    <s v="PHOENIXVILLE"/>
    <s v="PA"/>
    <d v="2021-05-18T00:00:00"/>
    <n v="121536"/>
    <x v="1"/>
    <s v="NA"/>
    <s v="NA"/>
  </r>
  <r>
    <x v="8411"/>
    <x v="2673"/>
    <s v="GA"/>
    <s v="2395 Campbellton Rd SW"/>
    <s v="Atlanta"/>
    <s v="30311-4603"/>
    <x v="13"/>
    <n v="4410"/>
    <x v="11"/>
    <x v="13"/>
    <x v="12"/>
    <x v="9"/>
    <n v="2893119001"/>
    <n v="405"/>
    <s v="PPS"/>
    <s v="Active Un-Disbursed"/>
    <x v="0"/>
    <n v="100"/>
    <n v="38958"/>
    <n v="38958"/>
    <n v="38958"/>
    <n v="499141"/>
    <s v="Readycap Lending, LLC"/>
    <s v="200 Connell Drive Suite 4000"/>
    <s v="BERKELEY HEIGHTS"/>
    <s v="NJ"/>
    <n v="7922"/>
    <x v="0"/>
    <x v="0"/>
    <x v="0"/>
    <s v="Atlanta"/>
    <s v="FULTON"/>
    <s v="GA"/>
    <s v="30311-4603"/>
    <s v="BERKELEY HEIGHTS"/>
    <s v="NJ"/>
    <d v="2021-05-18T00:00:00"/>
    <n v="499141"/>
    <x v="0"/>
    <s v="NA"/>
    <s v="NA"/>
  </r>
  <r>
    <x v="8412"/>
    <x v="271"/>
    <s v="GA"/>
    <s v="170 Doe Run Dr"/>
    <s v="Fairburn"/>
    <s v="30213-3124"/>
    <x v="15"/>
    <n v="3940"/>
    <x v="0"/>
    <x v="13"/>
    <x v="5"/>
    <x v="0"/>
    <n v="3373179009"/>
    <n v="405"/>
    <s v="PPS"/>
    <s v="Active Un-Disbursed"/>
    <x v="0"/>
    <n v="100"/>
    <n v="19166"/>
    <n v="19166"/>
    <n v="19166"/>
    <n v="509316"/>
    <s v="Harvest Small Business Finance, LLC"/>
    <s v="24422 Avenida de la Carlota Suite 232"/>
    <s v="Laguna Hills"/>
    <s v="CA"/>
    <n v="92653"/>
    <x v="0"/>
    <x v="0"/>
    <x v="0"/>
    <s v="Fairburn"/>
    <s v="FULTON"/>
    <s v="GA"/>
    <s v="30213-3124"/>
    <s v="Laguna Hills"/>
    <s v="CA"/>
    <d v="2021-05-18T00:00:00"/>
    <n v="509316"/>
    <x v="1"/>
    <s v="NA"/>
    <s v="NA"/>
  </r>
  <r>
    <x v="8413"/>
    <x v="37"/>
    <s v="GA"/>
    <s v="7136 Biltmore Way"/>
    <s v="Lithonia"/>
    <s v="30058-2960"/>
    <x v="5"/>
    <n v="4110"/>
    <x v="0"/>
    <x v="13"/>
    <x v="5"/>
    <x v="7"/>
    <n v="3376579006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ithonia"/>
    <s v="DEKALB"/>
    <s v="GA"/>
    <s v="30058-2960"/>
    <s v="Laguna Hills"/>
    <s v="CA"/>
    <d v="2021-05-18T00:00:00"/>
    <n v="509316"/>
    <x v="0"/>
    <s v="NA"/>
    <s v="NA"/>
  </r>
  <r>
    <x v="8414"/>
    <x v="42"/>
    <s v="GA"/>
    <s v="244 Oglethorpe Ln N/A"/>
    <s v="Macon"/>
    <s v="31201-7706"/>
    <x v="17"/>
    <n v="8120"/>
    <x v="0"/>
    <x v="13"/>
    <x v="22"/>
    <x v="5"/>
    <n v="3491879008"/>
    <n v="405"/>
    <s v="PPP"/>
    <s v="Active Un-Disbursed"/>
    <x v="0"/>
    <n v="100"/>
    <n v="20000"/>
    <n v="20000"/>
    <n v="20000"/>
    <n v="121536"/>
    <s v="Customers Bank"/>
    <s v="99 Bridge St"/>
    <s v="PHOENIXVILLE"/>
    <s v="PA"/>
    <s v="19460-3411"/>
    <x v="0"/>
    <x v="0"/>
    <x v="0"/>
    <s v="Macon"/>
    <s v="BIBB"/>
    <s v="GA"/>
    <s v="31201-7706"/>
    <s v="PHOENIXVILLE"/>
    <s v="PA"/>
    <d v="2021-05-18T00:00:00"/>
    <n v="121536"/>
    <x v="1"/>
    <s v="NA"/>
    <s v="NA"/>
  </r>
  <r>
    <x v="8415"/>
    <x v="42"/>
    <s v="GA"/>
    <s v="401 Triune Ave"/>
    <s v="Thomaston"/>
    <s v="30286-4224"/>
    <x v="1"/>
    <n v="1499"/>
    <x v="0"/>
    <x v="13"/>
    <x v="12"/>
    <x v="1"/>
    <n v="3528519010"/>
    <n v="405"/>
    <s v="PPP"/>
    <s v="Active Un-Disbursed"/>
    <x v="0"/>
    <n v="100"/>
    <n v="20000"/>
    <n v="20000"/>
    <n v="20000"/>
    <n v="499141"/>
    <s v="Readycap Lending, LLC"/>
    <s v="200 Connell Drive Suite 4000"/>
    <s v="BERKELEY HEIGHTS"/>
    <s v="NJ"/>
    <n v="7922"/>
    <x v="1"/>
    <x v="0"/>
    <x v="0"/>
    <s v="Thomaston"/>
    <s v="UPSON"/>
    <s v="GA"/>
    <s v="30286-4224"/>
    <s v="BERKELEY HEIGHTS"/>
    <s v="NJ"/>
    <d v="2021-05-18T00:00:00"/>
    <n v="499141"/>
    <x v="1"/>
    <s v="NA"/>
    <s v="NA"/>
  </r>
  <r>
    <x v="8416"/>
    <x v="2674"/>
    <s v="GA"/>
    <s v="6628 Stark Ct N/A"/>
    <s v="Riverdale"/>
    <s v="30274-2710"/>
    <x v="1"/>
    <n v="1210"/>
    <x v="0"/>
    <x v="13"/>
    <x v="22"/>
    <x v="0"/>
    <n v="3494519000"/>
    <n v="405"/>
    <s v="PPP"/>
    <s v="Active Un-Disbursed"/>
    <x v="0"/>
    <n v="100"/>
    <n v="4833"/>
    <n v="4833"/>
    <n v="4833"/>
    <n v="121536"/>
    <s v="Customers Bank"/>
    <s v="99 Bridge St"/>
    <s v="PHOENIXVILLE"/>
    <s v="PA"/>
    <s v="19460-3411"/>
    <x v="0"/>
    <x v="0"/>
    <x v="0"/>
    <s v="Riverdale"/>
    <s v="CLAYTON"/>
    <s v="GA"/>
    <s v="30274-2710"/>
    <s v="PHOENIXVILLE"/>
    <s v="PA"/>
    <d v="2021-05-18T00:00:00"/>
    <n v="121536"/>
    <x v="0"/>
    <s v="NA"/>
    <s v="NA"/>
  </r>
  <r>
    <x v="8417"/>
    <x v="37"/>
    <s v="GA"/>
    <s v="164 Meadowlark Pl"/>
    <s v="Austell"/>
    <s v="30168-4721"/>
    <x v="6"/>
    <n v="2113"/>
    <x v="0"/>
    <x v="13"/>
    <x v="5"/>
    <x v="0"/>
    <n v="3133999009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ustell"/>
    <s v="COBB"/>
    <s v="GA"/>
    <s v="30168-4721"/>
    <s v="Laguna Hills"/>
    <s v="CA"/>
    <d v="2021-05-18T00:00:00"/>
    <n v="509316"/>
    <x v="0"/>
    <s v="NA"/>
    <s v="NA"/>
  </r>
  <r>
    <x v="7436"/>
    <x v="37"/>
    <s v="GA"/>
    <s v="220 High Creek Drivenull 220 High Creek Drivenull"/>
    <s v="Roswell"/>
    <n v="30076"/>
    <x v="15"/>
    <n v="3940"/>
    <x v="0"/>
    <x v="13"/>
    <x v="12"/>
    <x v="2"/>
    <n v="3313279002"/>
    <n v="405"/>
    <s v="PPP"/>
    <s v="Active Un-Disbursed"/>
    <x v="0"/>
    <n v="100"/>
    <n v="20833"/>
    <n v="20833"/>
    <n v="20833"/>
    <n v="499141"/>
    <s v="Readycap Lending, LLC"/>
    <s v="200 Connell Drive Suite 4000"/>
    <s v="BERKELEY HEIGHTS"/>
    <s v="NJ"/>
    <n v="7922"/>
    <x v="0"/>
    <x v="0"/>
    <x v="0"/>
    <s v="Roswell"/>
    <s v="FULTON"/>
    <s v="GA"/>
    <n v="30076"/>
    <s v="BERKELEY HEIGHTS"/>
    <s v="NJ"/>
    <d v="2021-05-18T00:00:00"/>
    <n v="499141"/>
    <x v="0"/>
    <s v="NA"/>
    <s v="NA"/>
  </r>
  <r>
    <x v="8418"/>
    <x v="37"/>
    <s v="GA"/>
    <s v="9575 Briar Creek Ln"/>
    <s v="Jonesboro"/>
    <s v="30238-6065"/>
    <x v="12"/>
    <n v="1990"/>
    <x v="0"/>
    <x v="13"/>
    <x v="5"/>
    <x v="0"/>
    <n v="3503849008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Jonesboro"/>
    <s v="CLAYTON"/>
    <s v="GA"/>
    <s v="30238-6065"/>
    <s v="Laguna Hills"/>
    <s v="CA"/>
    <d v="2021-05-18T00:00:00"/>
    <n v="509316"/>
    <x v="0"/>
    <s v="NA"/>
    <s v="NA"/>
  </r>
  <r>
    <x v="8419"/>
    <x v="37"/>
    <s v="GA"/>
    <s v="1401 Graymont Dr SW"/>
    <s v="Atlanta"/>
    <s v="30310-3923"/>
    <x v="1"/>
    <n v="1730"/>
    <x v="0"/>
    <x v="13"/>
    <x v="5"/>
    <x v="9"/>
    <n v="3536619005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10-3923"/>
    <s v="Laguna Hills"/>
    <s v="CA"/>
    <d v="2021-05-18T00:00:00"/>
    <n v="509316"/>
    <x v="0"/>
    <s v="NA"/>
    <s v="NA"/>
  </r>
  <r>
    <x v="8420"/>
    <x v="157"/>
    <s v="GA"/>
    <s v="2356 Benson Rdg"/>
    <s v="Lithonia"/>
    <s v="30058-6523"/>
    <x v="6"/>
    <n v="2111"/>
    <x v="0"/>
    <x v="13"/>
    <x v="2"/>
    <x v="7"/>
    <n v="3281079006"/>
    <n v="405"/>
    <s v="PPS"/>
    <s v="Active Un-Disbursed"/>
    <x v="0"/>
    <n v="100"/>
    <n v="20020"/>
    <n v="20020"/>
    <n v="20020"/>
    <n v="529192"/>
    <s v="Benworth Capital"/>
    <s v="7000 SW 97th Avenue Suite 201"/>
    <s v="Miami"/>
    <s v="FL"/>
    <n v="33173"/>
    <x v="0"/>
    <x v="0"/>
    <x v="0"/>
    <s v="Lithonia"/>
    <s v="DEKALB"/>
    <s v="GA"/>
    <s v="30058-6523"/>
    <s v="Miami"/>
    <s v="FL"/>
    <d v="2021-05-18T00:00:00"/>
    <n v="529192"/>
    <x v="0"/>
    <s v="NA"/>
    <s v="NA"/>
  </r>
  <r>
    <x v="8421"/>
    <x v="37"/>
    <s v="GA"/>
    <s v="298 Hosanna Rd"/>
    <s v="Griffin"/>
    <s v="30223-5807"/>
    <x v="9"/>
    <n v="3998"/>
    <x v="0"/>
    <x v="13"/>
    <x v="5"/>
    <x v="1"/>
    <n v="298781900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Griffin"/>
    <s v="SPALDING"/>
    <s v="GA"/>
    <s v="30223-5807"/>
    <s v="Laguna Hills"/>
    <s v="CA"/>
    <d v="2021-05-18T00:00:00"/>
    <n v="509316"/>
    <x v="0"/>
    <s v="NA"/>
    <s v="NA"/>
  </r>
  <r>
    <x v="8422"/>
    <x v="2675"/>
    <s v="GA"/>
    <s v="3695 Cumberland Blvd SE Unit 2501"/>
    <s v="Atlanta"/>
    <s v="30339-3694"/>
    <x v="6"/>
    <n v="2112"/>
    <x v="0"/>
    <x v="13"/>
    <x v="5"/>
    <x v="6"/>
    <n v="3389489002"/>
    <n v="405"/>
    <s v="PPS"/>
    <s v="Active Un-Disbursed"/>
    <x v="0"/>
    <n v="100"/>
    <n v="12443"/>
    <n v="12443"/>
    <n v="12443"/>
    <n v="509316"/>
    <s v="Harvest Small Business Finance, LLC"/>
    <s v="24422 Avenida de la Carlota Suite 232"/>
    <s v="Laguna Hills"/>
    <s v="CA"/>
    <n v="92653"/>
    <x v="0"/>
    <x v="0"/>
    <x v="0"/>
    <s v="Atlanta"/>
    <s v="COBB"/>
    <s v="GA"/>
    <s v="30339-3694"/>
    <s v="Laguna Hills"/>
    <s v="CA"/>
    <d v="2021-05-18T00:00:00"/>
    <n v="509316"/>
    <x v="1"/>
    <s v="NA"/>
    <s v="NA"/>
  </r>
  <r>
    <x v="8423"/>
    <x v="37"/>
    <s v="GA"/>
    <s v="2898 Duncan Pl"/>
    <s v="Decatur"/>
    <s v="30034-6992"/>
    <x v="1"/>
    <n v="1720"/>
    <x v="0"/>
    <x v="13"/>
    <x v="5"/>
    <x v="7"/>
    <n v="3507619006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Decatur"/>
    <s v="DEKALB"/>
    <s v="GA"/>
    <s v="30034-6992"/>
    <s v="Laguna Hills"/>
    <s v="CA"/>
    <d v="2021-05-18T00:00:00"/>
    <n v="509316"/>
    <x v="1"/>
    <s v="NA"/>
    <s v="NA"/>
  </r>
  <r>
    <x v="8424"/>
    <x v="42"/>
    <s v="GA"/>
    <s v="269 Hebron Church Rd"/>
    <s v="Thomaston"/>
    <s v="30286-2059"/>
    <x v="11"/>
    <n v="2220"/>
    <x v="0"/>
    <x v="13"/>
    <x v="2"/>
    <x v="1"/>
    <n v="3056119009"/>
    <n v="405"/>
    <s v="PPS"/>
    <s v="Active Un-Disbursed"/>
    <x v="0"/>
    <n v="100"/>
    <n v="20000"/>
    <n v="20000"/>
    <n v="20000"/>
    <n v="529192"/>
    <s v="Benworth Capital"/>
    <s v="7000 SW 97th Avenue Suite 201"/>
    <s v="Miami"/>
    <s v="FL"/>
    <n v="33173"/>
    <x v="1"/>
    <x v="0"/>
    <x v="0"/>
    <s v="Thomaston"/>
    <s v="UPSON"/>
    <s v="GA"/>
    <s v="30286-2059"/>
    <s v="Miami"/>
    <s v="FL"/>
    <d v="2021-05-18T00:00:00"/>
    <n v="529192"/>
    <x v="1"/>
    <s v="NA"/>
    <s v="NA"/>
  </r>
  <r>
    <x v="8425"/>
    <x v="2676"/>
    <s v="GA"/>
    <s v="1907 Simmons Ln N/A"/>
    <s v="Hampton"/>
    <s v="30228-5347"/>
    <x v="18"/>
    <n v="1710"/>
    <x v="0"/>
    <x v="13"/>
    <x v="22"/>
    <x v="0"/>
    <n v="2966799008"/>
    <n v="405"/>
    <s v="PPP"/>
    <s v="Active Un-Disbursed"/>
    <x v="0"/>
    <n v="100"/>
    <n v="8604"/>
    <n v="8604"/>
    <n v="8604"/>
    <n v="121536"/>
    <s v="Customers Bank"/>
    <s v="99 Bridge St"/>
    <s v="PHOENIXVILLE"/>
    <s v="PA"/>
    <s v="19460-3411"/>
    <x v="0"/>
    <x v="0"/>
    <x v="0"/>
    <s v="Hampton"/>
    <s v="CLAYTON"/>
    <s v="GA"/>
    <s v="30228-5347"/>
    <s v="PHOENIXVILLE"/>
    <s v="PA"/>
    <d v="2021-05-18T00:00:00"/>
    <n v="121536"/>
    <x v="0"/>
    <s v="NA"/>
    <s v="NA"/>
  </r>
  <r>
    <x v="8426"/>
    <x v="37"/>
    <s v="GA"/>
    <s v="5179 Scarbrough Ln"/>
    <s v="Stone Mountain"/>
    <s v="30088-4333"/>
    <x v="6"/>
    <n v="2990"/>
    <x v="0"/>
    <x v="13"/>
    <x v="34"/>
    <x v="7"/>
    <n v="2969539006"/>
    <n v="405"/>
    <s v="PPP"/>
    <s v="Active Un-Disbursed"/>
    <x v="0"/>
    <n v="100"/>
    <n v="20833"/>
    <n v="20833"/>
    <n v="20833"/>
    <n v="456756"/>
    <s v="Cross River Bank"/>
    <s v="885 Teaneck Rd"/>
    <s v="TEANECK"/>
    <s v="NJ"/>
    <s v="07666-4546"/>
    <x v="0"/>
    <x v="0"/>
    <x v="0"/>
    <s v="Stone Mountain"/>
    <s v="DEKALB"/>
    <s v="GA"/>
    <s v="30088-4333"/>
    <s v="TEANECK"/>
    <s v="NJ"/>
    <d v="2021-05-18T00:00:00"/>
    <n v="456756"/>
    <x v="0"/>
    <s v="NA"/>
    <s v="NA"/>
  </r>
  <r>
    <x v="8427"/>
    <x v="2677"/>
    <s v="GA"/>
    <s v="2217 Twin Lakes Dr"/>
    <s v="Atlanta"/>
    <s v="30339-4123"/>
    <x v="18"/>
    <n v="1710"/>
    <x v="0"/>
    <x v="13"/>
    <x v="2"/>
    <x v="6"/>
    <n v="2807129009"/>
    <n v="405"/>
    <s v="PPS"/>
    <s v="Active Un-Disbursed"/>
    <x v="0"/>
    <n v="100"/>
    <n v="17802"/>
    <n v="17802"/>
    <n v="17802"/>
    <n v="529192"/>
    <s v="Benworth Capital"/>
    <s v="7000 SW 97th Avenue Suite 201"/>
    <s v="Miami"/>
    <s v="FL"/>
    <n v="33173"/>
    <x v="0"/>
    <x v="0"/>
    <x v="0"/>
    <s v="Atlanta"/>
    <s v="COBB"/>
    <s v="GA"/>
    <s v="30339-4123"/>
    <s v="Miami"/>
    <s v="FL"/>
    <d v="2021-05-18T00:00:00"/>
    <n v="529192"/>
    <x v="1"/>
    <s v="NA"/>
    <s v="NA"/>
  </r>
  <r>
    <x v="8428"/>
    <x v="37"/>
    <s v="GA"/>
    <s v="35 Zelina Ct"/>
    <s v="Covington"/>
    <s v="30016-0266"/>
    <x v="17"/>
    <n v="6120"/>
    <x v="0"/>
    <x v="13"/>
    <x v="5"/>
    <x v="7"/>
    <n v="3495419007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Covington"/>
    <s v="NEWTON"/>
    <s v="GA"/>
    <s v="30016-0266"/>
    <s v="Laguna Hills"/>
    <s v="CA"/>
    <d v="2021-05-18T00:00:00"/>
    <n v="509316"/>
    <x v="0"/>
    <s v="NA"/>
    <s v="NA"/>
  </r>
  <r>
    <x v="8429"/>
    <x v="2678"/>
    <s v="GA"/>
    <s v="141 Donalyn Ln"/>
    <s v="Baldwin"/>
    <s v="30511-1710"/>
    <x v="6"/>
    <n v="2990"/>
    <x v="0"/>
    <x v="13"/>
    <x v="34"/>
    <x v="12"/>
    <n v="3503689008"/>
    <n v="405"/>
    <s v="PPP"/>
    <s v="Active Un-Disbursed"/>
    <x v="0"/>
    <n v="100"/>
    <n v="16472"/>
    <n v="16472"/>
    <n v="16472"/>
    <n v="456756"/>
    <s v="Cross River Bank"/>
    <s v="885 Teaneck Rd"/>
    <s v="TEANECK"/>
    <s v="NJ"/>
    <s v="07666-4546"/>
    <x v="1"/>
    <x v="0"/>
    <x v="0"/>
    <s v="Baldwin"/>
    <s v="HABERSHAM"/>
    <s v="GA"/>
    <s v="30511-1710"/>
    <s v="TEANECK"/>
    <s v="NJ"/>
    <d v="2021-05-18T00:00:00"/>
    <n v="456756"/>
    <x v="1"/>
    <s v="NA"/>
    <s v="NA"/>
  </r>
  <r>
    <x v="8430"/>
    <x v="2679"/>
    <s v="GA"/>
    <s v="1880 Madrona Street Northwestnull 1880 Madrona Street Northwestnull"/>
    <s v="Atlanta"/>
    <n v="30318"/>
    <x v="2"/>
    <n v="2320"/>
    <x v="0"/>
    <x v="13"/>
    <x v="12"/>
    <x v="9"/>
    <n v="3156089010"/>
    <n v="405"/>
    <s v="PPP"/>
    <s v="Active Un-Disbursed"/>
    <x v="0"/>
    <n v="100"/>
    <n v="5090"/>
    <n v="5090"/>
    <n v="5090"/>
    <n v="499141"/>
    <s v="Readycap Lending, LLC"/>
    <s v="200 Connell Drive Suite 4000"/>
    <s v="BERKELEY HEIGHTS"/>
    <s v="NJ"/>
    <n v="7922"/>
    <x v="0"/>
    <x v="0"/>
    <x v="0"/>
    <s v="Atlanta"/>
    <s v="FULTON"/>
    <s v="GA"/>
    <n v="30318"/>
    <s v="BERKELEY HEIGHTS"/>
    <s v="NJ"/>
    <d v="2021-05-18T00:00:00"/>
    <n v="499141"/>
    <x v="0"/>
    <s v="NA"/>
    <s v="NA"/>
  </r>
  <r>
    <x v="8431"/>
    <x v="37"/>
    <s v="GA"/>
    <s v="860 Gateway SE"/>
    <s v="Marietta"/>
    <n v="30067"/>
    <x v="6"/>
    <n v="2990"/>
    <x v="0"/>
    <x v="13"/>
    <x v="2"/>
    <x v="2"/>
    <n v="2934149007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Marietta"/>
    <s v="COBB"/>
    <s v="GA"/>
    <n v="30067"/>
    <s v="Miami"/>
    <s v="FL"/>
    <d v="2021-05-18T00:00:00"/>
    <n v="529192"/>
    <x v="0"/>
    <s v="NA"/>
    <s v="NA"/>
  </r>
  <r>
    <x v="8432"/>
    <x v="380"/>
    <s v="GA"/>
    <s v="2280 Campbellton Rd SW"/>
    <s v="Atlanta"/>
    <s v="30311-4621"/>
    <x v="5"/>
    <n v="5310"/>
    <x v="0"/>
    <x v="13"/>
    <x v="2"/>
    <x v="9"/>
    <n v="3370189006"/>
    <n v="405"/>
    <s v="PPS"/>
    <s v="Active Un-Disbursed"/>
    <x v="0"/>
    <n v="100"/>
    <n v="20484"/>
    <n v="20484"/>
    <n v="20484"/>
    <n v="529192"/>
    <s v="Benworth Capital"/>
    <s v="7000 SW 97th Avenue Suite 201"/>
    <s v="Miami"/>
    <s v="FL"/>
    <n v="33173"/>
    <x v="0"/>
    <x v="0"/>
    <x v="0"/>
    <s v="Atlanta"/>
    <s v="FULTON"/>
    <s v="GA"/>
    <s v="30311-4621"/>
    <s v="Miami"/>
    <s v="FL"/>
    <d v="2021-05-18T00:00:00"/>
    <n v="529192"/>
    <x v="0"/>
    <s v="NA"/>
    <s v="NA"/>
  </r>
  <r>
    <x v="8433"/>
    <x v="139"/>
    <s v="GA"/>
    <s v="7817 Bell Tower Ln"/>
    <s v="Fairburn"/>
    <s v="30213-3021"/>
    <x v="1"/>
    <n v="1740"/>
    <x v="0"/>
    <x v="13"/>
    <x v="5"/>
    <x v="0"/>
    <n v="3268699010"/>
    <n v="405"/>
    <s v="PPP"/>
    <s v="Active Un-Disbursed"/>
    <x v="0"/>
    <n v="100"/>
    <n v="20520"/>
    <n v="20520"/>
    <n v="20520"/>
    <n v="509316"/>
    <s v="Harvest Small Business Finance, LLC"/>
    <s v="24422 Avenida de la Carlota Suite 232"/>
    <s v="Laguna Hills"/>
    <s v="CA"/>
    <n v="92653"/>
    <x v="0"/>
    <x v="0"/>
    <x v="0"/>
    <s v="Fairburn"/>
    <s v="FULTON"/>
    <s v="GA"/>
    <s v="30213-3021"/>
    <s v="Laguna Hills"/>
    <s v="CA"/>
    <d v="2021-05-18T00:00:00"/>
    <n v="509316"/>
    <x v="1"/>
    <s v="NA"/>
    <s v="NA"/>
  </r>
  <r>
    <x v="8434"/>
    <x v="2680"/>
    <s v="GA"/>
    <s v="4172 Conley Dr N/A"/>
    <s v="Conley"/>
    <s v="30288-1947"/>
    <x v="1"/>
    <n v="1612"/>
    <x v="0"/>
    <x v="13"/>
    <x v="16"/>
    <x v="9"/>
    <n v="2665579008"/>
    <n v="405"/>
    <s v="PPP"/>
    <s v="Active Un-Disbursed"/>
    <x v="0"/>
    <n v="100"/>
    <n v="4392"/>
    <n v="4392"/>
    <n v="4392"/>
    <n v="262380"/>
    <s v="Leader Bank, National Association"/>
    <s v="180 Massachusetts Ave"/>
    <s v="ARLINGTON"/>
    <s v="MA"/>
    <s v="02474-8448"/>
    <x v="0"/>
    <x v="1"/>
    <x v="0"/>
    <s v="Conley"/>
    <s v="CLAYTON"/>
    <s v="GA"/>
    <s v="30288-1947"/>
    <s v="ARLINGTON"/>
    <s v="MA"/>
    <d v="2021-05-18T00:00:00"/>
    <n v="262380"/>
    <x v="1"/>
    <s v="NA"/>
    <s v="NA"/>
  </r>
  <r>
    <x v="8435"/>
    <x v="66"/>
    <s v="GA"/>
    <s v="2241 Chance Ln N/A"/>
    <s v="Grayson"/>
    <s v="30017-7870"/>
    <x v="3"/>
    <n v="4519"/>
    <x v="0"/>
    <x v="13"/>
    <x v="22"/>
    <x v="3"/>
    <n v="3229939007"/>
    <n v="405"/>
    <s v="PPP"/>
    <s v="Active Un-Disbursed"/>
    <x v="0"/>
    <n v="100"/>
    <n v="18750"/>
    <n v="18750"/>
    <n v="18750"/>
    <n v="121536"/>
    <s v="Customers Bank"/>
    <s v="99 Bridge St"/>
    <s v="PHOENIXVILLE"/>
    <s v="PA"/>
    <s v="19460-3411"/>
    <x v="0"/>
    <x v="0"/>
    <x v="0"/>
    <s v="Grayson"/>
    <s v="GWINNETT"/>
    <s v="GA"/>
    <s v="30017-7870"/>
    <s v="PHOENIXVILLE"/>
    <s v="PA"/>
    <d v="2021-05-18T00:00:00"/>
    <n v="121536"/>
    <x v="1"/>
    <s v="NA"/>
    <s v="NA"/>
  </r>
  <r>
    <x v="8436"/>
    <x v="37"/>
    <s v="GA"/>
    <s v="6601 Treehills Pkwy N/A"/>
    <s v="Stone Mountain"/>
    <s v="30088-4604"/>
    <x v="13"/>
    <n v="4410"/>
    <x v="0"/>
    <x v="13"/>
    <x v="22"/>
    <x v="7"/>
    <n v="3475019008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tone Mountain"/>
    <s v="DEKALB"/>
    <s v="GA"/>
    <s v="30088-4604"/>
    <s v="PHOENIXVILLE"/>
    <s v="PA"/>
    <d v="2021-05-18T00:00:00"/>
    <n v="121536"/>
    <x v="0"/>
    <s v="NA"/>
    <s v="NA"/>
  </r>
  <r>
    <x v="8437"/>
    <x v="328"/>
    <s v="GA"/>
    <s v="1046 Bacon Rd N/A"/>
    <s v="Hinesville"/>
    <s v="31313-5227"/>
    <x v="6"/>
    <n v="2990"/>
    <x v="0"/>
    <x v="13"/>
    <x v="22"/>
    <x v="8"/>
    <n v="3116379009"/>
    <n v="405"/>
    <s v="PPP"/>
    <s v="Active Un-Disbursed"/>
    <x v="0"/>
    <n v="100"/>
    <n v="18636"/>
    <n v="18636"/>
    <n v="18636"/>
    <n v="121536"/>
    <s v="Customers Bank"/>
    <s v="99 Bridge St"/>
    <s v="PHOENIXVILLE"/>
    <s v="PA"/>
    <s v="19460-3411"/>
    <x v="0"/>
    <x v="0"/>
    <x v="0"/>
    <s v="Hinesville"/>
    <s v="LIBERTY"/>
    <s v="GA"/>
    <s v="31313-5227"/>
    <s v="PHOENIXVILLE"/>
    <s v="PA"/>
    <d v="2021-05-18T00:00:00"/>
    <n v="121536"/>
    <x v="1"/>
    <s v="NA"/>
    <s v="NA"/>
  </r>
  <r>
    <x v="8438"/>
    <x v="78"/>
    <s v="GA"/>
    <s v="3400 Bryan Way SW"/>
    <s v="Marietta"/>
    <s v="30008-5963"/>
    <x v="17"/>
    <n v="8190"/>
    <x v="0"/>
    <x v="13"/>
    <x v="5"/>
    <x v="6"/>
    <n v="3501549008"/>
    <n v="405"/>
    <s v="PPS"/>
    <s v="Active Un-Disbursed"/>
    <x v="0"/>
    <n v="100"/>
    <n v="10416"/>
    <n v="10416"/>
    <n v="10416"/>
    <n v="509316"/>
    <s v="Harvest Small Business Finance, LLC"/>
    <s v="24422 Avenida de la Carlota Suite 232"/>
    <s v="Laguna Hills"/>
    <s v="CA"/>
    <n v="92653"/>
    <x v="0"/>
    <x v="0"/>
    <x v="0"/>
    <s v="Marietta"/>
    <s v="COBB"/>
    <s v="GA"/>
    <s v="30008-5963"/>
    <s v="Laguna Hills"/>
    <s v="CA"/>
    <d v="2021-05-18T00:00:00"/>
    <n v="509316"/>
    <x v="0"/>
    <s v="NA"/>
    <s v="NA"/>
  </r>
  <r>
    <x v="8439"/>
    <x v="53"/>
    <s v="GA"/>
    <s v="3714 Castle Pines Ln N/A"/>
    <s v="Albany"/>
    <s v="31721-2841"/>
    <x v="5"/>
    <n v="4121"/>
    <x v="0"/>
    <x v="13"/>
    <x v="22"/>
    <x v="5"/>
    <n v="2917439009"/>
    <n v="405"/>
    <s v="PPP"/>
    <s v="Active Un-Disbursed"/>
    <x v="0"/>
    <n v="100"/>
    <n v="25000"/>
    <n v="25000"/>
    <n v="25000"/>
    <n v="121536"/>
    <s v="Customers Bank"/>
    <s v="99 Bridge St"/>
    <s v="PHOENIXVILLE"/>
    <s v="PA"/>
    <s v="19460-3411"/>
    <x v="0"/>
    <x v="0"/>
    <x v="0"/>
    <s v="Albany"/>
    <s v="DOUGHERTY"/>
    <s v="GA"/>
    <s v="31721-2841"/>
    <s v="PHOENIXVILLE"/>
    <s v="PA"/>
    <d v="2021-05-18T00:00:00"/>
    <n v="121536"/>
    <x v="1"/>
    <s v="NA"/>
    <s v="NA"/>
  </r>
  <r>
    <x v="8440"/>
    <x v="37"/>
    <s v="GA"/>
    <s v="1203 Julia Ave Apt C"/>
    <s v="Albany"/>
    <s v="31707-3987"/>
    <x v="6"/>
    <n v="2112"/>
    <x v="0"/>
    <x v="13"/>
    <x v="5"/>
    <x v="5"/>
    <n v="2898369005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lbany"/>
    <s v="DOUGHERTY"/>
    <s v="GA"/>
    <s v="31707-3987"/>
    <s v="Laguna Hills"/>
    <s v="CA"/>
    <d v="2021-05-18T00:00:00"/>
    <n v="509316"/>
    <x v="1"/>
    <s v="NA"/>
    <s v="NA"/>
  </r>
  <r>
    <x v="8441"/>
    <x v="37"/>
    <s v="GA"/>
    <s v="311 Washington St"/>
    <s v="Barnesville"/>
    <s v="30204-1336"/>
    <x v="4"/>
    <n v="8350"/>
    <x v="0"/>
    <x v="13"/>
    <x v="2"/>
    <x v="1"/>
    <n v="3030889008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0"/>
    <x v="0"/>
    <s v="Barnesville"/>
    <s v="LAMAR"/>
    <s v="GA"/>
    <s v="30204-1336"/>
    <s v="Miami"/>
    <s v="FL"/>
    <d v="2021-05-18T00:00:00"/>
    <n v="529192"/>
    <x v="0"/>
    <s v="NA"/>
    <s v="NA"/>
  </r>
  <r>
    <x v="8442"/>
    <x v="37"/>
    <s v="GA"/>
    <s v="5751 Riverdale Rd"/>
    <s v="Atlanta"/>
    <s v="30349-6861"/>
    <x v="7"/>
    <n v="9190"/>
    <x v="0"/>
    <x v="13"/>
    <x v="5"/>
    <x v="0"/>
    <n v="3061799008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CLAYTON"/>
    <s v="GA"/>
    <s v="30349-6861"/>
    <s v="Laguna Hills"/>
    <s v="CA"/>
    <d v="2021-05-18T00:00:00"/>
    <n v="509316"/>
    <x v="1"/>
    <s v="NA"/>
    <s v="NA"/>
  </r>
  <r>
    <x v="8443"/>
    <x v="2681"/>
    <s v="GA"/>
    <s v="1950 Dyer Dr"/>
    <s v="Cumming"/>
    <s v="30040-5154"/>
    <x v="9"/>
    <n v="3310"/>
    <x v="0"/>
    <x v="13"/>
    <x v="35"/>
    <x v="3"/>
    <n v="3486679002"/>
    <n v="405"/>
    <s v="PPP"/>
    <s v="Active Un-Disbursed"/>
    <x v="0"/>
    <n v="100"/>
    <n v="5363.13"/>
    <n v="5363.13"/>
    <n v="5363.13"/>
    <n v="201331"/>
    <s v="Community Bank of Pickens County"/>
    <s v="15 Sammy McGhee Blvd"/>
    <s v="JASPER"/>
    <s v="GA"/>
    <s v="30143-4098"/>
    <x v="0"/>
    <x v="0"/>
    <x v="0"/>
    <s v="Cumming"/>
    <s v="FORSYTH"/>
    <s v="GA"/>
    <s v="30040-5154"/>
    <s v="JASPER"/>
    <s v="GA"/>
    <d v="2021-05-18T00:00:00"/>
    <n v="201331"/>
    <x v="1"/>
    <s v="NA"/>
    <s v="NA"/>
  </r>
  <r>
    <x v="8444"/>
    <x v="399"/>
    <s v="GA"/>
    <s v="5390 Bryant Boulevardnull 5390 Bryant Boulevardnull"/>
    <s v="Morrow"/>
    <n v="30260"/>
    <x v="5"/>
    <n v="5320"/>
    <x v="0"/>
    <x v="13"/>
    <x v="12"/>
    <x v="0"/>
    <n v="3510839003"/>
    <n v="405"/>
    <s v="PPP"/>
    <s v="Active Un-Disbursed"/>
    <x v="0"/>
    <n v="100"/>
    <n v="20562"/>
    <n v="20562"/>
    <n v="20562"/>
    <n v="499141"/>
    <s v="Readycap Lending, LLC"/>
    <s v="200 Connell Drive Suite 4000"/>
    <s v="BERKELEY HEIGHTS"/>
    <s v="NJ"/>
    <n v="7922"/>
    <x v="0"/>
    <x v="0"/>
    <x v="0"/>
    <s v="Morrow"/>
    <s v="CLAYTON"/>
    <s v="GA"/>
    <n v="30260"/>
    <s v="BERKELEY HEIGHTS"/>
    <s v="NJ"/>
    <d v="2021-05-18T00:00:00"/>
    <n v="499141"/>
    <x v="0"/>
    <s v="NA"/>
    <s v="NA"/>
  </r>
  <r>
    <x v="8445"/>
    <x v="2682"/>
    <s v="GA"/>
    <s v="450 W Solomon St N/A"/>
    <s v="Griffin"/>
    <s v="30223-2832"/>
    <x v="4"/>
    <n v="8990"/>
    <x v="0"/>
    <x v="13"/>
    <x v="22"/>
    <x v="1"/>
    <n v="3394489007"/>
    <n v="405"/>
    <s v="PPP"/>
    <s v="Active Un-Disbursed"/>
    <x v="0"/>
    <n v="100"/>
    <n v="5178"/>
    <n v="5178"/>
    <n v="5178"/>
    <n v="121536"/>
    <s v="Customers Bank"/>
    <s v="99 Bridge St"/>
    <s v="PHOENIXVILLE"/>
    <s v="PA"/>
    <s v="19460-3411"/>
    <x v="1"/>
    <x v="0"/>
    <x v="0"/>
    <s v="Griffin"/>
    <s v="SPALDING"/>
    <s v="GA"/>
    <s v="30223-2832"/>
    <s v="PHOENIXVILLE"/>
    <s v="PA"/>
    <d v="2021-05-18T00:00:00"/>
    <n v="121536"/>
    <x v="0"/>
    <s v="NA"/>
    <s v="NA"/>
  </r>
  <r>
    <x v="8446"/>
    <x v="37"/>
    <s v="GA"/>
    <s v="2250 Birnam Pl"/>
    <s v="Augusta"/>
    <s v="30904-6500"/>
    <x v="14"/>
    <n v="2412"/>
    <x v="0"/>
    <x v="13"/>
    <x v="5"/>
    <x v="10"/>
    <n v="3003539002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ugusta"/>
    <s v="RICHMOND"/>
    <s v="GA"/>
    <s v="30904-6500"/>
    <s v="Laguna Hills"/>
    <s v="CA"/>
    <d v="2021-05-18T00:00:00"/>
    <n v="509316"/>
    <x v="1"/>
    <s v="NA"/>
    <s v="NA"/>
  </r>
  <r>
    <x v="8447"/>
    <x v="62"/>
    <s v="GA"/>
    <s v="3929 GA Highway 42 N"/>
    <s v="Forsyth"/>
    <s v="31029-4526"/>
    <x v="1"/>
    <n v="1730"/>
    <x v="0"/>
    <x v="13"/>
    <x v="5"/>
    <x v="13"/>
    <n v="3188909001"/>
    <n v="405"/>
    <s v="PPS"/>
    <s v="Active Un-Disbursed"/>
    <x v="0"/>
    <n v="100"/>
    <n v="20416"/>
    <n v="20416"/>
    <n v="20416"/>
    <n v="509316"/>
    <s v="Harvest Small Business Finance, LLC"/>
    <s v="24422 Avenida de la Carlota Suite 232"/>
    <s v="Laguna Hills"/>
    <s v="CA"/>
    <n v="92653"/>
    <x v="1"/>
    <x v="0"/>
    <x v="0"/>
    <s v="Forsyth"/>
    <s v="MONROE"/>
    <s v="GA"/>
    <s v="31029-4526"/>
    <s v="Laguna Hills"/>
    <s v="CA"/>
    <d v="2021-05-18T00:00:00"/>
    <n v="509316"/>
    <x v="1"/>
    <s v="NA"/>
    <s v="NA"/>
  </r>
  <r>
    <x v="8448"/>
    <x v="46"/>
    <s v="GA"/>
    <s v="115 Cordell Ct N/A"/>
    <s v="Macon"/>
    <s v="31220-5227"/>
    <x v="11"/>
    <n v="4128"/>
    <x v="0"/>
    <x v="13"/>
    <x v="22"/>
    <x v="5"/>
    <n v="2870489004"/>
    <n v="405"/>
    <s v="PPP"/>
    <s v="Active Un-Disbursed"/>
    <x v="0"/>
    <n v="100"/>
    <n v="5000"/>
    <n v="5000"/>
    <n v="5000"/>
    <n v="121536"/>
    <s v="Customers Bank"/>
    <s v="99 Bridge St"/>
    <s v="PHOENIXVILLE"/>
    <s v="PA"/>
    <s v="19460-3411"/>
    <x v="0"/>
    <x v="0"/>
    <x v="0"/>
    <s v="Macon"/>
    <s v="BIBB"/>
    <s v="GA"/>
    <s v="31220-5227"/>
    <s v="PHOENIXVILLE"/>
    <s v="PA"/>
    <d v="2021-05-18T00:00:00"/>
    <n v="121536"/>
    <x v="1"/>
    <s v="NA"/>
    <s v="NA"/>
  </r>
  <r>
    <x v="8449"/>
    <x v="115"/>
    <s v="GA"/>
    <s v="630 12th Ave"/>
    <s v="Albany"/>
    <s v="31701-1650"/>
    <x v="6"/>
    <n v="1111"/>
    <x v="0"/>
    <x v="13"/>
    <x v="5"/>
    <x v="5"/>
    <n v="3004579005"/>
    <n v="405"/>
    <s v="PPS"/>
    <s v="Active Un-Disbursed"/>
    <x v="0"/>
    <n v="100"/>
    <n v="20453"/>
    <n v="20453"/>
    <n v="20453"/>
    <n v="509316"/>
    <s v="Harvest Small Business Finance, LLC"/>
    <s v="24422 Avenida de la Carlota Suite 232"/>
    <s v="Laguna Hills"/>
    <s v="CA"/>
    <n v="92653"/>
    <x v="0"/>
    <x v="0"/>
    <x v="0"/>
    <s v="Albany"/>
    <s v="DOUGHERTY"/>
    <s v="GA"/>
    <s v="31701-1650"/>
    <s v="Laguna Hills"/>
    <s v="CA"/>
    <d v="2021-05-18T00:00:00"/>
    <n v="509316"/>
    <x v="0"/>
    <s v="NA"/>
    <s v="NA"/>
  </r>
  <r>
    <x v="8450"/>
    <x v="2683"/>
    <s v="GA"/>
    <s v="2285 Metropolitan Pkwy SW"/>
    <s v="Atlanta"/>
    <s v="30315-6242"/>
    <x v="1"/>
    <n v="1720"/>
    <x v="0"/>
    <x v="13"/>
    <x v="12"/>
    <x v="9"/>
    <n v="3282609001"/>
    <n v="405"/>
    <s v="PPP"/>
    <s v="Active Un-Disbursed"/>
    <x v="0"/>
    <n v="100"/>
    <n v="26000"/>
    <n v="26000"/>
    <n v="26000"/>
    <n v="499141"/>
    <s v="Readycap Lending, LLC"/>
    <s v="200 Connell Drive Suite 4000"/>
    <s v="BERKELEY HEIGHTS"/>
    <s v="NJ"/>
    <n v="7922"/>
    <x v="0"/>
    <x v="0"/>
    <x v="0"/>
    <s v="Atlanta"/>
    <s v="FULTON"/>
    <s v="GA"/>
    <s v="30315-6242"/>
    <s v="BERKELEY HEIGHTS"/>
    <s v="NJ"/>
    <d v="2021-05-18T00:00:00"/>
    <n v="499141"/>
    <x v="0"/>
    <s v="NA"/>
    <s v="NA"/>
  </r>
  <r>
    <x v="8451"/>
    <x v="37"/>
    <s v="GA"/>
    <s v="5373 Granite Ct"/>
    <s v="Stone Mountain"/>
    <s v="30088-1832"/>
    <x v="15"/>
    <n v="1190"/>
    <x v="0"/>
    <x v="13"/>
    <x v="34"/>
    <x v="7"/>
    <n v="3515049001"/>
    <n v="405"/>
    <s v="PPP"/>
    <s v="Active Un-Disbursed"/>
    <x v="0"/>
    <n v="100"/>
    <n v="20833"/>
    <n v="20833"/>
    <n v="20833"/>
    <n v="456756"/>
    <s v="Cross River Bank"/>
    <s v="885 Teaneck Rd"/>
    <s v="TEANECK"/>
    <s v="NJ"/>
    <s v="07666-4546"/>
    <x v="0"/>
    <x v="0"/>
    <x v="0"/>
    <s v="Stone Mountain"/>
    <s v="DEKALB"/>
    <s v="GA"/>
    <s v="30088-1832"/>
    <s v="TEANECK"/>
    <s v="NJ"/>
    <d v="2021-05-18T00:00:00"/>
    <n v="456756"/>
    <x v="0"/>
    <s v="NA"/>
    <s v="NA"/>
  </r>
  <r>
    <x v="8452"/>
    <x v="2684"/>
    <s v="GA"/>
    <s v="1895 Clinton Rd"/>
    <s v="Macon"/>
    <s v="31211-1637"/>
    <x v="5"/>
    <n v="5999"/>
    <x v="0"/>
    <x v="13"/>
    <x v="5"/>
    <x v="13"/>
    <n v="3204059007"/>
    <n v="405"/>
    <s v="PPP"/>
    <s v="Active Un-Disbursed"/>
    <x v="0"/>
    <n v="100"/>
    <n v="731"/>
    <n v="731"/>
    <n v="731"/>
    <n v="509316"/>
    <s v="Harvest Small Business Finance, LLC"/>
    <s v="24422 Avenida de la Carlota Suite 232"/>
    <s v="Laguna Hills"/>
    <s v="CA"/>
    <n v="92653"/>
    <x v="0"/>
    <x v="0"/>
    <x v="0"/>
    <s v="Macon"/>
    <s v="BIBB"/>
    <s v="GA"/>
    <s v="31211-1637"/>
    <s v="Laguna Hills"/>
    <s v="CA"/>
    <d v="2021-05-18T00:00:00"/>
    <n v="509316"/>
    <x v="1"/>
    <s v="NA"/>
    <s v="NA"/>
  </r>
  <r>
    <x v="8453"/>
    <x v="37"/>
    <s v="GA"/>
    <s v="165 Dc Hardie Rd"/>
    <s v="Gordon"/>
    <s v="31031-2534"/>
    <x v="1"/>
    <n v="1730"/>
    <x v="0"/>
    <x v="13"/>
    <x v="5"/>
    <x v="13"/>
    <n v="282161901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Gordon"/>
    <s v="WILKINSON"/>
    <s v="GA"/>
    <s v="31031-2534"/>
    <s v="Laguna Hills"/>
    <s v="CA"/>
    <d v="2021-05-18T00:00:00"/>
    <n v="509316"/>
    <x v="1"/>
    <s v="NA"/>
    <s v="NA"/>
  </r>
  <r>
    <x v="8454"/>
    <x v="37"/>
    <s v="GA"/>
    <s v="2766 Carriage Ln N/A"/>
    <s v="College Park"/>
    <s v="30349-4275"/>
    <x v="4"/>
    <n v="6118"/>
    <x v="0"/>
    <x v="13"/>
    <x v="22"/>
    <x v="0"/>
    <n v="287960901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College Park"/>
    <s v="FULTON"/>
    <s v="GA"/>
    <s v="30349-4275"/>
    <s v="PHOENIXVILLE"/>
    <s v="PA"/>
    <d v="2021-05-18T00:00:00"/>
    <n v="121536"/>
    <x v="1"/>
    <s v="NA"/>
    <s v="NA"/>
  </r>
  <r>
    <x v="8455"/>
    <x v="2685"/>
    <s v="GA"/>
    <s v="208 Canterberry Pl"/>
    <s v="Statesboro"/>
    <s v="30458-0274"/>
    <x v="6"/>
    <n v="2113"/>
    <x v="0"/>
    <x v="13"/>
    <x v="12"/>
    <x v="10"/>
    <n v="2909919000"/>
    <n v="405"/>
    <s v="PPS"/>
    <s v="Active Un-Disbursed"/>
    <x v="0"/>
    <n v="100"/>
    <n v="5535"/>
    <n v="5535"/>
    <n v="5535"/>
    <n v="499141"/>
    <s v="Readycap Lending, LLC"/>
    <s v="200 Connell Drive Suite 4000"/>
    <s v="BERKELEY HEIGHTS"/>
    <s v="NJ"/>
    <n v="7922"/>
    <x v="1"/>
    <x v="0"/>
    <x v="0"/>
    <s v="Statesboro"/>
    <s v="BULLOCH"/>
    <s v="GA"/>
    <s v="30458-0274"/>
    <s v="BERKELEY HEIGHTS"/>
    <s v="NJ"/>
    <d v="2021-05-18T00:00:00"/>
    <n v="499141"/>
    <x v="1"/>
    <s v="NA"/>
    <s v="NA"/>
  </r>
  <r>
    <x v="8456"/>
    <x v="37"/>
    <s v="GA"/>
    <s v="4900 Wynford Ln N/A"/>
    <s v="Douglasville"/>
    <s v="30134-8012"/>
    <x v="1"/>
    <n v="1730"/>
    <x v="0"/>
    <x v="13"/>
    <x v="22"/>
    <x v="0"/>
    <n v="3041199008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Douglasville"/>
    <s v="DOUGLAS"/>
    <s v="GA"/>
    <s v="30134-8012"/>
    <s v="PHOENIXVILLE"/>
    <s v="PA"/>
    <d v="2021-05-18T00:00:00"/>
    <n v="121536"/>
    <x v="0"/>
    <s v="NA"/>
    <s v="NA"/>
  </r>
  <r>
    <x v="8457"/>
    <x v="287"/>
    <s v="GA"/>
    <s v="2631 Country Trce SE N/A"/>
    <s v="Conyers"/>
    <s v="30013-2174"/>
    <x v="6"/>
    <n v="1118"/>
    <x v="0"/>
    <x v="13"/>
    <x v="22"/>
    <x v="7"/>
    <n v="2972469010"/>
    <n v="405"/>
    <s v="PPP"/>
    <s v="Active Un-Disbursed"/>
    <x v="0"/>
    <n v="100"/>
    <n v="2000"/>
    <n v="2000"/>
    <n v="2000"/>
    <n v="121536"/>
    <s v="Customers Bank"/>
    <s v="99 Bridge St"/>
    <s v="PHOENIXVILLE"/>
    <s v="PA"/>
    <s v="19460-3411"/>
    <x v="0"/>
    <x v="0"/>
    <x v="0"/>
    <s v="Conyers"/>
    <s v="ROCKDALE"/>
    <s v="GA"/>
    <s v="30013-2174"/>
    <s v="PHOENIXVILLE"/>
    <s v="PA"/>
    <d v="2021-05-18T00:00:00"/>
    <n v="121536"/>
    <x v="1"/>
    <s v="NA"/>
    <s v="NA"/>
  </r>
  <r>
    <x v="8458"/>
    <x v="37"/>
    <s v="GA"/>
    <s v="429 Poplar Farms Dr N/A"/>
    <s v="Hiram"/>
    <s v="30141-2391"/>
    <x v="6"/>
    <n v="2111"/>
    <x v="0"/>
    <x v="13"/>
    <x v="22"/>
    <x v="4"/>
    <n v="294001901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Hiram"/>
    <s v="PAULDING"/>
    <s v="GA"/>
    <s v="30141-2391"/>
    <s v="PHOENIXVILLE"/>
    <s v="PA"/>
    <d v="2021-05-18T00:00:00"/>
    <n v="121536"/>
    <x v="1"/>
    <s v="NA"/>
    <s v="NA"/>
  </r>
  <r>
    <x v="8459"/>
    <x v="2686"/>
    <s v="GA"/>
    <s v="113 Barber Dr N/A"/>
    <s v="Stockbridge"/>
    <s v="30281-1419"/>
    <x v="10"/>
    <n v="2110"/>
    <x v="0"/>
    <x v="13"/>
    <x v="22"/>
    <x v="0"/>
    <n v="3097619002"/>
    <n v="405"/>
    <s v="PPS"/>
    <s v="Active Un-Disbursed"/>
    <x v="0"/>
    <n v="100"/>
    <n v="3345"/>
    <n v="3345"/>
    <n v="3345"/>
    <n v="121536"/>
    <s v="Customers Bank"/>
    <s v="99 Bridge St"/>
    <s v="PHOENIXVILLE"/>
    <s v="PA"/>
    <s v="19460-3411"/>
    <x v="0"/>
    <x v="0"/>
    <x v="0"/>
    <s v="Stockbridge"/>
    <s v="HENRY"/>
    <s v="GA"/>
    <s v="30281-1419"/>
    <s v="PHOENIXVILLE"/>
    <s v="PA"/>
    <d v="2021-05-18T00:00:00"/>
    <n v="121536"/>
    <x v="0"/>
    <s v="NA"/>
    <s v="NA"/>
  </r>
  <r>
    <x v="8460"/>
    <x v="2687"/>
    <s v="GA"/>
    <s v="2392 Cornell Cir N/A"/>
    <s v="McDonough"/>
    <s v="30253-6880"/>
    <x v="17"/>
    <n v="8140"/>
    <x v="0"/>
    <x v="13"/>
    <x v="22"/>
    <x v="1"/>
    <n v="3468519007"/>
    <n v="405"/>
    <s v="PPP"/>
    <s v="Active Un-Disbursed"/>
    <x v="0"/>
    <n v="100"/>
    <n v="12362"/>
    <n v="12362"/>
    <n v="12362"/>
    <n v="121536"/>
    <s v="Customers Bank"/>
    <s v="99 Bridge St"/>
    <s v="PHOENIXVILLE"/>
    <s v="PA"/>
    <s v="19460-3411"/>
    <x v="0"/>
    <x v="0"/>
    <x v="0"/>
    <s v="McDonough"/>
    <s v="HENRY"/>
    <s v="GA"/>
    <s v="30253-6880"/>
    <s v="PHOENIXVILLE"/>
    <s v="PA"/>
    <d v="2021-05-18T00:00:00"/>
    <n v="121536"/>
    <x v="0"/>
    <s v="NA"/>
    <s v="NA"/>
  </r>
  <r>
    <x v="8461"/>
    <x v="2688"/>
    <s v="GA"/>
    <s v="5380 Brickleberry Way N/A"/>
    <s v="Douglasville"/>
    <s v="30134-4042"/>
    <x v="13"/>
    <n v="4190"/>
    <x v="0"/>
    <x v="13"/>
    <x v="22"/>
    <x v="0"/>
    <n v="3319259008"/>
    <n v="405"/>
    <s v="PPP"/>
    <s v="Active Un-Disbursed"/>
    <x v="0"/>
    <n v="100"/>
    <n v="2749"/>
    <n v="2749"/>
    <n v="2749"/>
    <n v="121536"/>
    <s v="Customers Bank"/>
    <s v="99 Bridge St"/>
    <s v="PHOENIXVILLE"/>
    <s v="PA"/>
    <s v="19460-3411"/>
    <x v="0"/>
    <x v="0"/>
    <x v="0"/>
    <s v="Douglasville"/>
    <s v="DOUGLAS"/>
    <s v="GA"/>
    <s v="30134-4042"/>
    <s v="PHOENIXVILLE"/>
    <s v="PA"/>
    <d v="2021-05-18T00:00:00"/>
    <n v="121536"/>
    <x v="0"/>
    <s v="NA"/>
    <s v="NA"/>
  </r>
  <r>
    <x v="8462"/>
    <x v="2689"/>
    <s v="GA"/>
    <s v="1850 Graves Rd Apt 221"/>
    <s v="Norcross"/>
    <s v="30093-1074"/>
    <x v="1"/>
    <n v="1990"/>
    <x v="0"/>
    <x v="13"/>
    <x v="22"/>
    <x v="7"/>
    <n v="3346409000"/>
    <n v="405"/>
    <s v="PPP"/>
    <s v="Active Un-Disbursed"/>
    <x v="0"/>
    <n v="100"/>
    <n v="13673"/>
    <n v="13673"/>
    <n v="13673"/>
    <n v="121536"/>
    <s v="Customers Bank"/>
    <s v="99 Bridge St"/>
    <s v="PHOENIXVILLE"/>
    <s v="PA"/>
    <s v="19460-3411"/>
    <x v="0"/>
    <x v="0"/>
    <x v="0"/>
    <s v="Norcross"/>
    <s v="GWINNETT"/>
    <s v="GA"/>
    <s v="30093-1074"/>
    <s v="PHOENIXVILLE"/>
    <s v="PA"/>
    <d v="2021-05-18T00:00:00"/>
    <n v="121536"/>
    <x v="0"/>
    <s v="NA"/>
    <s v="NA"/>
  </r>
  <r>
    <x v="8463"/>
    <x v="2690"/>
    <s v="GA"/>
    <s v="2229 Baywood Tree Ln N/A"/>
    <s v="Snellville"/>
    <s v="30078-3086"/>
    <x v="13"/>
    <n v="4120"/>
    <x v="0"/>
    <x v="13"/>
    <x v="22"/>
    <x v="7"/>
    <n v="3388409009"/>
    <n v="405"/>
    <s v="PPS"/>
    <s v="Active Un-Disbursed"/>
    <x v="0"/>
    <n v="100"/>
    <n v="5598"/>
    <n v="5598"/>
    <n v="5598"/>
    <n v="121536"/>
    <s v="Customers Bank"/>
    <s v="99 Bridge St"/>
    <s v="PHOENIXVILLE"/>
    <s v="PA"/>
    <s v="19460-3411"/>
    <x v="0"/>
    <x v="0"/>
    <x v="0"/>
    <s v="Snellville"/>
    <s v="GWINNETT"/>
    <s v="GA"/>
    <s v="30078-3086"/>
    <s v="PHOENIXVILLE"/>
    <s v="PA"/>
    <d v="2021-05-18T00:00:00"/>
    <n v="121536"/>
    <x v="1"/>
    <s v="NA"/>
    <s v="NA"/>
  </r>
  <r>
    <x v="8464"/>
    <x v="37"/>
    <s v="GA"/>
    <s v="4515 Adams Ct"/>
    <s v="Rex"/>
    <s v="30273-1548"/>
    <x v="0"/>
    <n v="3210"/>
    <x v="0"/>
    <x v="13"/>
    <x v="2"/>
    <x v="0"/>
    <n v="3279799000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Rex"/>
    <s v="CLAYTON"/>
    <s v="GA"/>
    <s v="30273-1548"/>
    <s v="Miami"/>
    <s v="FL"/>
    <d v="2021-05-18T00:00:00"/>
    <n v="529192"/>
    <x v="1"/>
    <s v="NA"/>
    <s v="NA"/>
  </r>
  <r>
    <x v="8465"/>
    <x v="37"/>
    <s v="GA"/>
    <s v="150 Vaughn Rd"/>
    <s v="Athens"/>
    <s v="30606-7301"/>
    <x v="4"/>
    <n v="6115"/>
    <x v="0"/>
    <x v="13"/>
    <x v="34"/>
    <x v="11"/>
    <n v="3291249002"/>
    <n v="405"/>
    <s v="PPP"/>
    <s v="Active Un-Disbursed"/>
    <x v="0"/>
    <n v="100"/>
    <n v="20833"/>
    <n v="20833"/>
    <n v="20833"/>
    <n v="456756"/>
    <s v="Cross River Bank"/>
    <s v="885 Teaneck Rd"/>
    <s v="TEANECK"/>
    <s v="NJ"/>
    <s v="07666-4546"/>
    <x v="0"/>
    <x v="0"/>
    <x v="0"/>
    <s v="Athens"/>
    <s v="CLARKE"/>
    <s v="GA"/>
    <s v="30606-7301"/>
    <s v="TEANECK"/>
    <s v="NJ"/>
    <d v="2021-05-18T00:00:00"/>
    <n v="456756"/>
    <x v="1"/>
    <s v="NA"/>
    <s v="NA"/>
  </r>
  <r>
    <x v="8466"/>
    <x v="37"/>
    <s v="GA"/>
    <s v="323 E Imperial Cir"/>
    <s v="Warner Robins"/>
    <s v="31093-2201"/>
    <x v="17"/>
    <n v="8110"/>
    <x v="0"/>
    <x v="13"/>
    <x v="5"/>
    <x v="13"/>
    <n v="3553009001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Warner Robins"/>
    <s v="HOUSTON"/>
    <s v="GA"/>
    <s v="31093-2201"/>
    <s v="Laguna Hills"/>
    <s v="CA"/>
    <d v="2021-05-18T00:00:00"/>
    <n v="509316"/>
    <x v="0"/>
    <s v="NA"/>
    <s v="NA"/>
  </r>
  <r>
    <x v="8467"/>
    <x v="37"/>
    <s v="GA"/>
    <s v="3866 Parnell Way N/A"/>
    <s v="Ellenwood"/>
    <s v="30294-6608"/>
    <x v="5"/>
    <n v="8999"/>
    <x v="0"/>
    <x v="13"/>
    <x v="22"/>
    <x v="9"/>
    <n v="3525629002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Ellenwood"/>
    <s v="CLAYTON"/>
    <s v="GA"/>
    <s v="30294-6608"/>
    <s v="PHOENIXVILLE"/>
    <s v="PA"/>
    <d v="2021-05-18T00:00:00"/>
    <n v="121536"/>
    <x v="1"/>
    <s v="NA"/>
    <s v="NA"/>
  </r>
  <r>
    <x v="8468"/>
    <x v="2128"/>
    <s v="GA"/>
    <s v="1755 Willis Mill Rd SW N/A"/>
    <s v="Atlanta"/>
    <s v="30311-3817"/>
    <x v="17"/>
    <n v="8150"/>
    <x v="0"/>
    <x v="13"/>
    <x v="16"/>
    <x v="9"/>
    <n v="2662849000"/>
    <n v="405"/>
    <s v="PPP"/>
    <s v="Active Un-Disbursed"/>
    <x v="0"/>
    <n v="100"/>
    <n v="19931"/>
    <n v="19931"/>
    <n v="19931"/>
    <n v="262380"/>
    <s v="Leader Bank, National Association"/>
    <s v="180 Massachusetts Ave"/>
    <s v="ARLINGTON"/>
    <s v="MA"/>
    <s v="02474-8448"/>
    <x v="0"/>
    <x v="1"/>
    <x v="0"/>
    <s v="Atlanta"/>
    <s v="FULTON"/>
    <s v="GA"/>
    <s v="30311-3817"/>
    <s v="ARLINGTON"/>
    <s v="MA"/>
    <d v="2021-05-18T00:00:00"/>
    <n v="262380"/>
    <x v="0"/>
    <s v="NA"/>
    <s v="NA"/>
  </r>
  <r>
    <x v="8469"/>
    <x v="37"/>
    <s v="GA"/>
    <s v="2780 Flat Shoals Rd"/>
    <s v="Atlanta"/>
    <s v="30349-4803"/>
    <x v="9"/>
    <n v="4110"/>
    <x v="0"/>
    <x v="13"/>
    <x v="5"/>
    <x v="0"/>
    <n v="3399989003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CLAYTON"/>
    <s v="GA"/>
    <s v="30349-4803"/>
    <s v="Laguna Hills"/>
    <s v="CA"/>
    <d v="2021-05-18T00:00:00"/>
    <n v="509316"/>
    <x v="1"/>
    <s v="NA"/>
    <s v="NA"/>
  </r>
  <r>
    <x v="8470"/>
    <x v="2691"/>
    <s v="GA"/>
    <s v="4025 Village Crossing Cir"/>
    <s v="Ellenwood"/>
    <s v="30294-5705"/>
    <x v="18"/>
    <n v="1710"/>
    <x v="0"/>
    <x v="13"/>
    <x v="2"/>
    <x v="9"/>
    <n v="3326119010"/>
    <n v="405"/>
    <s v="PPS"/>
    <s v="Active Un-Disbursed"/>
    <x v="0"/>
    <n v="100"/>
    <n v="19992"/>
    <n v="19992"/>
    <n v="19992"/>
    <n v="529192"/>
    <s v="Benworth Capital"/>
    <s v="7000 SW 97th Avenue Suite 201"/>
    <s v="Miami"/>
    <s v="FL"/>
    <n v="33173"/>
    <x v="0"/>
    <x v="0"/>
    <x v="0"/>
    <s v="Ellenwood"/>
    <s v="CLAYTON"/>
    <s v="GA"/>
    <s v="30294-5705"/>
    <s v="Miami"/>
    <s v="FL"/>
    <d v="2021-05-18T00:00:00"/>
    <n v="529192"/>
    <x v="1"/>
    <s v="NA"/>
    <s v="NA"/>
  </r>
  <r>
    <x v="8471"/>
    <x v="37"/>
    <s v="GA"/>
    <s v="2187 E Chester Cir SE"/>
    <s v="Conyers"/>
    <s v="30013-5301"/>
    <x v="15"/>
    <n v="1410"/>
    <x v="0"/>
    <x v="13"/>
    <x v="8"/>
    <x v="7"/>
    <n v="2818609006"/>
    <n v="405"/>
    <s v="PPS"/>
    <s v="Active Un-Disbursed"/>
    <x v="0"/>
    <n v="100"/>
    <n v="20833"/>
    <n v="20833"/>
    <n v="20833"/>
    <n v="524612"/>
    <s v="Fountainhead SBF LLC"/>
    <s v="3216 W. Lake Mary Blvd"/>
    <s v="LAKE MARY"/>
    <s v="FL"/>
    <n v="32746"/>
    <x v="1"/>
    <x v="0"/>
    <x v="0"/>
    <s v="Conyers"/>
    <s v="NEWTON"/>
    <s v="GA"/>
    <s v="30013-5301"/>
    <s v="LAKE MARY"/>
    <s v="FL"/>
    <d v="2021-05-18T00:00:00"/>
    <n v="524612"/>
    <x v="1"/>
    <s v="NA"/>
    <s v="NA"/>
  </r>
  <r>
    <x v="8472"/>
    <x v="2692"/>
    <s v="GA"/>
    <s v="6258 Waverly Ln N/A"/>
    <s v="Fairburn"/>
    <s v="30213-2485"/>
    <x v="13"/>
    <n v="1610"/>
    <x v="0"/>
    <x v="13"/>
    <x v="22"/>
    <x v="0"/>
    <n v="2919269010"/>
    <n v="405"/>
    <s v="PPP"/>
    <s v="Active Un-Disbursed"/>
    <x v="0"/>
    <n v="100"/>
    <n v="7704"/>
    <n v="7704"/>
    <n v="7704"/>
    <n v="121536"/>
    <s v="Customers Bank"/>
    <s v="99 Bridge St"/>
    <s v="PHOENIXVILLE"/>
    <s v="PA"/>
    <s v="19460-3411"/>
    <x v="0"/>
    <x v="0"/>
    <x v="0"/>
    <s v="Fairburn"/>
    <s v="FULTON"/>
    <s v="GA"/>
    <s v="30213-2485"/>
    <s v="PHOENIXVILLE"/>
    <s v="PA"/>
    <d v="2021-05-18T00:00:00"/>
    <n v="121536"/>
    <x v="1"/>
    <s v="NA"/>
    <s v="NA"/>
  </r>
  <r>
    <x v="8473"/>
    <x v="37"/>
    <s v="GA"/>
    <s v="778 Magnolia Way NW"/>
    <s v="Atlanta"/>
    <s v="30314-3536"/>
    <x v="1"/>
    <n v="1499"/>
    <x v="0"/>
    <x v="13"/>
    <x v="5"/>
    <x v="9"/>
    <n v="3020739005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14-3536"/>
    <s v="Laguna Hills"/>
    <s v="CA"/>
    <d v="2021-05-18T00:00:00"/>
    <n v="509316"/>
    <x v="0"/>
    <s v="NA"/>
    <s v="NA"/>
  </r>
  <r>
    <x v="8474"/>
    <x v="37"/>
    <s v="GA"/>
    <s v="5357 Fox Valley Trce"/>
    <s v="Stone Mountain"/>
    <s v="30088-2615"/>
    <x v="17"/>
    <n v="6120"/>
    <x v="0"/>
    <x v="13"/>
    <x v="2"/>
    <x v="7"/>
    <n v="3194409000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Stone Mountain"/>
    <s v="DEKALB"/>
    <s v="GA"/>
    <s v="30088-2615"/>
    <s v="Miami"/>
    <s v="FL"/>
    <d v="2021-05-18T00:00:00"/>
    <n v="529192"/>
    <x v="0"/>
    <s v="NA"/>
    <s v="NA"/>
  </r>
  <r>
    <x v="8475"/>
    <x v="66"/>
    <s v="GA"/>
    <s v="1685 Ivey Pointe Ct"/>
    <s v="Lawrenceville"/>
    <s v="30045-2651"/>
    <x v="18"/>
    <n v="1430"/>
    <x v="0"/>
    <x v="13"/>
    <x v="5"/>
    <x v="11"/>
    <n v="3255979001"/>
    <n v="405"/>
    <s v="PPS"/>
    <s v="Active Un-Disbursed"/>
    <x v="0"/>
    <n v="100"/>
    <n v="18750"/>
    <n v="18750"/>
    <n v="18750"/>
    <n v="509316"/>
    <s v="Harvest Small Business Finance, LLC"/>
    <s v="24422 Avenida de la Carlota Suite 232"/>
    <s v="Laguna Hills"/>
    <s v="CA"/>
    <n v="92653"/>
    <x v="0"/>
    <x v="0"/>
    <x v="0"/>
    <s v="Lawrenceville"/>
    <s v="GWINNETT"/>
    <s v="GA"/>
    <s v="30045-2651"/>
    <s v="Laguna Hills"/>
    <s v="CA"/>
    <d v="2021-05-18T00:00:00"/>
    <n v="509316"/>
    <x v="1"/>
    <s v="NA"/>
    <s v="NA"/>
  </r>
  <r>
    <x v="8476"/>
    <x v="2693"/>
    <s v="GA"/>
    <s v="7247 Confederate Ln"/>
    <s v="Villa Rica"/>
    <s v="30180-9614"/>
    <x v="13"/>
    <n v="1610"/>
    <x v="0"/>
    <x v="13"/>
    <x v="12"/>
    <x v="1"/>
    <n v="3467709003"/>
    <n v="405"/>
    <s v="PPP"/>
    <s v="Active Un-Disbursed"/>
    <x v="0"/>
    <n v="100"/>
    <n v="15948"/>
    <n v="15948"/>
    <n v="15948"/>
    <n v="499141"/>
    <s v="Readycap Lending, LLC"/>
    <s v="200 Connell Drive Suite 4000"/>
    <s v="BERKELEY HEIGHTS"/>
    <s v="NJ"/>
    <n v="7922"/>
    <x v="1"/>
    <x v="0"/>
    <x v="0"/>
    <s v="Villa Rica"/>
    <s v="CARROLL"/>
    <s v="GA"/>
    <s v="30180-9614"/>
    <s v="BERKELEY HEIGHTS"/>
    <s v="NJ"/>
    <d v="2021-05-18T00:00:00"/>
    <n v="499141"/>
    <x v="0"/>
    <s v="NA"/>
    <s v="NA"/>
  </r>
  <r>
    <x v="8477"/>
    <x v="37"/>
    <s v="GA"/>
    <s v="217 Lilla Ct"/>
    <s v="McDonough"/>
    <s v="30252-2738"/>
    <x v="6"/>
    <n v="2113"/>
    <x v="0"/>
    <x v="13"/>
    <x v="8"/>
    <x v="11"/>
    <n v="2813549002"/>
    <n v="405"/>
    <s v="PPP"/>
    <s v="Active Un-Disbursed"/>
    <x v="0"/>
    <n v="100"/>
    <n v="20833"/>
    <n v="20833"/>
    <n v="20833"/>
    <n v="524612"/>
    <s v="Fountainhead SBF LLC"/>
    <s v="3216 W. Lake Mary Blvd"/>
    <s v="LAKE MARY"/>
    <s v="FL"/>
    <n v="32746"/>
    <x v="0"/>
    <x v="0"/>
    <x v="0"/>
    <s v="McDonough"/>
    <s v="HENRY"/>
    <s v="GA"/>
    <s v="30252-2738"/>
    <s v="LAKE MARY"/>
    <s v="FL"/>
    <d v="2021-05-18T00:00:00"/>
    <n v="524612"/>
    <x v="1"/>
    <s v="NA"/>
    <s v="NA"/>
  </r>
  <r>
    <x v="8478"/>
    <x v="98"/>
    <s v="GA"/>
    <s v="56 Howell Lndg"/>
    <s v="Duluth"/>
    <s v="30096-5303"/>
    <x v="1"/>
    <n v="1612"/>
    <x v="0"/>
    <x v="13"/>
    <x v="2"/>
    <x v="3"/>
    <n v="3119969004"/>
    <n v="405"/>
    <s v="PPS"/>
    <s v="Active Un-Disbursed"/>
    <x v="0"/>
    <n v="100"/>
    <n v="19791"/>
    <n v="19791"/>
    <n v="19791"/>
    <n v="529192"/>
    <s v="Benworth Capital"/>
    <s v="7000 SW 97th Avenue Suite 201"/>
    <s v="Miami"/>
    <s v="FL"/>
    <n v="33173"/>
    <x v="0"/>
    <x v="0"/>
    <x v="0"/>
    <s v="Duluth"/>
    <s v="GWINNETT"/>
    <s v="GA"/>
    <s v="30096-5303"/>
    <s v="Miami"/>
    <s v="FL"/>
    <d v="2021-05-18T00:00:00"/>
    <n v="529192"/>
    <x v="1"/>
    <s v="NA"/>
    <s v="NA"/>
  </r>
  <r>
    <x v="8479"/>
    <x v="2694"/>
    <s v="GA"/>
    <s v="1525 Station Center Blvd Apt 1416"/>
    <s v="Suwanee"/>
    <s v="30024-8480"/>
    <x v="20"/>
    <n v="2990"/>
    <x v="0"/>
    <x v="13"/>
    <x v="22"/>
    <x v="3"/>
    <n v="3271399004"/>
    <n v="405"/>
    <s v="PPS"/>
    <s v="Active Un-Disbursed"/>
    <x v="0"/>
    <n v="100"/>
    <n v="2446"/>
    <n v="2446"/>
    <n v="2446"/>
    <n v="121536"/>
    <s v="Customers Bank"/>
    <s v="99 Bridge St"/>
    <s v="PHOENIXVILLE"/>
    <s v="PA"/>
    <s v="19460-3411"/>
    <x v="0"/>
    <x v="0"/>
    <x v="0"/>
    <s v="Suwanee"/>
    <s v="GWINNETT"/>
    <s v="GA"/>
    <s v="30024-8480"/>
    <s v="PHOENIXVILLE"/>
    <s v="PA"/>
    <d v="2021-05-18T00:00:00"/>
    <n v="121536"/>
    <x v="1"/>
    <s v="NA"/>
    <s v="NA"/>
  </r>
  <r>
    <x v="8480"/>
    <x v="2695"/>
    <s v="GA"/>
    <s v="4187 May Apple Ln"/>
    <s v="Atlanta"/>
    <s v="30349-8223"/>
    <x v="1"/>
    <n v="1720"/>
    <x v="0"/>
    <x v="13"/>
    <x v="2"/>
    <x v="0"/>
    <n v="3017719009"/>
    <n v="405"/>
    <s v="PPP"/>
    <s v="Active Un-Disbursed"/>
    <x v="0"/>
    <n v="100"/>
    <n v="1498"/>
    <n v="1498"/>
    <n v="1498"/>
    <n v="529192"/>
    <s v="Benworth Capital"/>
    <s v="7000 SW 97th Avenue Suite 201"/>
    <s v="Miami"/>
    <s v="FL"/>
    <n v="33173"/>
    <x v="0"/>
    <x v="0"/>
    <x v="0"/>
    <s v="Atlanta"/>
    <s v="FULTON"/>
    <s v="GA"/>
    <s v="30349-8223"/>
    <s v="Miami"/>
    <s v="FL"/>
    <d v="2021-05-18T00:00:00"/>
    <n v="529192"/>
    <x v="1"/>
    <s v="NA"/>
    <s v="NA"/>
  </r>
  <r>
    <x v="8481"/>
    <x v="2696"/>
    <s v="GA"/>
    <s v="5150 Thompson Rd Apt 3305"/>
    <s v="Fairburn"/>
    <s v="30213-7716"/>
    <x v="6"/>
    <n v="2990"/>
    <x v="0"/>
    <x v="13"/>
    <x v="22"/>
    <x v="0"/>
    <n v="3524129003"/>
    <n v="405"/>
    <s v="PPP"/>
    <s v="Active Un-Disbursed"/>
    <x v="0"/>
    <n v="100"/>
    <n v="21250"/>
    <n v="21250"/>
    <n v="21250"/>
    <n v="121536"/>
    <s v="Customers Bank"/>
    <s v="99 Bridge St"/>
    <s v="PHOENIXVILLE"/>
    <s v="PA"/>
    <s v="19460-3411"/>
    <x v="0"/>
    <x v="0"/>
    <x v="0"/>
    <s v="Fairburn"/>
    <s v="FULTON"/>
    <s v="GA"/>
    <s v="30213-7716"/>
    <s v="PHOENIXVILLE"/>
    <s v="PA"/>
    <d v="2021-05-18T00:00:00"/>
    <n v="121536"/>
    <x v="1"/>
    <s v="NA"/>
    <s v="NA"/>
  </r>
  <r>
    <x v="8482"/>
    <x v="244"/>
    <s v="GA"/>
    <s v="249 Cove Dr"/>
    <s v="Hiram"/>
    <s v="30141-4316"/>
    <x v="15"/>
    <n v="1130"/>
    <x v="0"/>
    <x v="13"/>
    <x v="5"/>
    <x v="4"/>
    <n v="2995939001"/>
    <n v="405"/>
    <s v="PPS"/>
    <s v="Active Un-Disbursed"/>
    <x v="0"/>
    <n v="100"/>
    <n v="20276"/>
    <n v="20276"/>
    <n v="20276"/>
    <n v="509316"/>
    <s v="Harvest Small Business Finance, LLC"/>
    <s v="24422 Avenida de la Carlota Suite 232"/>
    <s v="Laguna Hills"/>
    <s v="CA"/>
    <n v="92653"/>
    <x v="0"/>
    <x v="0"/>
    <x v="0"/>
    <s v="Hiram"/>
    <s v="PAULDING"/>
    <s v="GA"/>
    <s v="30141-4316"/>
    <s v="Laguna Hills"/>
    <s v="CA"/>
    <d v="2021-05-18T00:00:00"/>
    <n v="509316"/>
    <x v="1"/>
    <s v="NA"/>
    <s v="NA"/>
  </r>
  <r>
    <x v="8483"/>
    <x v="58"/>
    <s v="GA"/>
    <s v="507 Spring Creek Ln # 500"/>
    <s v="Sandy Springs"/>
    <s v="30350-3845"/>
    <x v="17"/>
    <n v="6120"/>
    <x v="0"/>
    <x v="13"/>
    <x v="22"/>
    <x v="2"/>
    <n v="3533999008"/>
    <n v="405"/>
    <s v="PPP"/>
    <s v="Active Un-Disbursed"/>
    <x v="0"/>
    <n v="100"/>
    <n v="12500"/>
    <n v="12500"/>
    <n v="12500"/>
    <n v="121536"/>
    <s v="Customers Bank"/>
    <s v="99 Bridge St"/>
    <s v="PHOENIXVILLE"/>
    <s v="PA"/>
    <s v="19460-3411"/>
    <x v="0"/>
    <x v="0"/>
    <x v="0"/>
    <s v="Sandy Springs"/>
    <s v="FULTON"/>
    <s v="GA"/>
    <s v="30350-3845"/>
    <s v="PHOENIXVILLE"/>
    <s v="PA"/>
    <d v="2021-05-18T00:00:00"/>
    <n v="121536"/>
    <x v="1"/>
    <s v="NA"/>
    <s v="NA"/>
  </r>
  <r>
    <x v="8484"/>
    <x v="37"/>
    <s v="GA"/>
    <s v="4545 Canda Dr NW"/>
    <s v="Lilburn"/>
    <s v="30047-3552"/>
    <x v="17"/>
    <n v="3142"/>
    <x v="0"/>
    <x v="13"/>
    <x v="5"/>
    <x v="3"/>
    <n v="3313289005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ilburn"/>
    <s v="GWINNETT"/>
    <s v="GA"/>
    <s v="30047-3552"/>
    <s v="Laguna Hills"/>
    <s v="CA"/>
    <d v="2021-05-18T00:00:00"/>
    <n v="509316"/>
    <x v="1"/>
    <s v="NA"/>
    <s v="NA"/>
  </r>
  <r>
    <x v="8485"/>
    <x v="2697"/>
    <s v="GA"/>
    <s v="2662 Hosanna Dr N/A"/>
    <s v="Powder Springs"/>
    <s v="30127-5547"/>
    <x v="14"/>
    <n v="1210"/>
    <x v="0"/>
    <x v="13"/>
    <x v="22"/>
    <x v="0"/>
    <n v="3181389008"/>
    <n v="405"/>
    <s v="PPP"/>
    <s v="Active Un-Disbursed"/>
    <x v="0"/>
    <n v="100"/>
    <n v="47158"/>
    <n v="47158"/>
    <n v="47158"/>
    <n v="121536"/>
    <s v="Customers Bank"/>
    <s v="99 Bridge St"/>
    <s v="PHOENIXVILLE"/>
    <s v="PA"/>
    <s v="19460-3411"/>
    <x v="0"/>
    <x v="0"/>
    <x v="0"/>
    <s v="Powder Springs"/>
    <s v="COBB"/>
    <s v="GA"/>
    <s v="30127-5547"/>
    <s v="PHOENIXVILLE"/>
    <s v="PA"/>
    <d v="2021-05-18T00:00:00"/>
    <n v="121536"/>
    <x v="1"/>
    <s v="NA"/>
    <s v="NA"/>
  </r>
  <r>
    <x v="8486"/>
    <x v="37"/>
    <s v="GA"/>
    <s v="692 Bostonian Way"/>
    <s v="Lawrenceville"/>
    <s v="30046-7706"/>
    <x v="9"/>
    <n v="4390"/>
    <x v="0"/>
    <x v="13"/>
    <x v="5"/>
    <x v="3"/>
    <n v="288705900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awrenceville"/>
    <s v="GWINNETT"/>
    <s v="GA"/>
    <s v="30046-7706"/>
    <s v="Laguna Hills"/>
    <s v="CA"/>
    <d v="2021-05-18T00:00:00"/>
    <n v="509316"/>
    <x v="0"/>
    <s v="NA"/>
    <s v="NA"/>
  </r>
  <r>
    <x v="8487"/>
    <x v="37"/>
    <s v="GA"/>
    <s v="1048 Quincy Dr"/>
    <s v="Columbus"/>
    <s v="31906-4249"/>
    <x v="20"/>
    <n v="1998"/>
    <x v="0"/>
    <x v="13"/>
    <x v="2"/>
    <x v="5"/>
    <n v="3097979005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Columbus"/>
    <s v="MUSCOGEE"/>
    <s v="GA"/>
    <s v="31906-4249"/>
    <s v="Miami"/>
    <s v="FL"/>
    <d v="2021-05-18T00:00:00"/>
    <n v="529192"/>
    <x v="0"/>
    <s v="NA"/>
    <s v="NA"/>
  </r>
  <r>
    <x v="8488"/>
    <x v="37"/>
    <s v="GA"/>
    <s v="110 Rainbow Ter"/>
    <s v="Americus"/>
    <s v="31719-2006"/>
    <x v="0"/>
    <n v="4330"/>
    <x v="0"/>
    <x v="13"/>
    <x v="5"/>
    <x v="5"/>
    <n v="3205669004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Americus"/>
    <s v="SUMTER"/>
    <s v="GA"/>
    <s v="31719-2006"/>
    <s v="Laguna Hills"/>
    <s v="CA"/>
    <d v="2021-05-18T00:00:00"/>
    <n v="509316"/>
    <x v="1"/>
    <s v="NA"/>
    <s v="NA"/>
  </r>
  <r>
    <x v="8489"/>
    <x v="37"/>
    <s v="GA"/>
    <s v="1700 Northside Dr NW"/>
    <s v="Atlanta"/>
    <s v="30318-2673"/>
    <x v="6"/>
    <n v="2112"/>
    <x v="0"/>
    <x v="13"/>
    <x v="2"/>
    <x v="9"/>
    <n v="3516329004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tlanta"/>
    <s v="FULTON"/>
    <s v="GA"/>
    <s v="30318-2673"/>
    <s v="Miami"/>
    <s v="FL"/>
    <d v="2021-05-18T00:00:00"/>
    <n v="529192"/>
    <x v="0"/>
    <s v="NA"/>
    <s v="NA"/>
  </r>
  <r>
    <x v="8490"/>
    <x v="636"/>
    <s v="GA"/>
    <s v="2285 Metropolitan Pkwy SW Unit 412"/>
    <s v="Atlanta"/>
    <s v="30315-6227"/>
    <x v="17"/>
    <n v="8120"/>
    <x v="0"/>
    <x v="13"/>
    <x v="1"/>
    <x v="9"/>
    <n v="2667789005"/>
    <n v="405"/>
    <s v="PPP"/>
    <s v="Active Un-Disbursed"/>
    <x v="0"/>
    <n v="100"/>
    <n v="17707"/>
    <n v="17707"/>
    <n v="17707"/>
    <n v="529472"/>
    <s v="Capital Plus Financial, LLC"/>
    <s v="2247 Central Drive"/>
    <s v="Bedford"/>
    <s v="TX"/>
    <n v="76021"/>
    <x v="0"/>
    <x v="1"/>
    <x v="0"/>
    <s v="Atlanta"/>
    <s v="FULTON"/>
    <s v="GA"/>
    <s v="30315-6227"/>
    <s v="Bedford"/>
    <s v="TX"/>
    <d v="2021-05-18T00:00:00"/>
    <n v="529472"/>
    <x v="0"/>
    <s v="NA"/>
    <s v="NA"/>
  </r>
  <r>
    <x v="8491"/>
    <x v="37"/>
    <s v="GA"/>
    <s v="4408 Northlake Cir NE"/>
    <s v="Atlanta"/>
    <s v="30345-2860"/>
    <x v="1"/>
    <n v="1110"/>
    <x v="0"/>
    <x v="13"/>
    <x v="5"/>
    <x v="2"/>
    <n v="3563359005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DEKALB"/>
    <s v="GA"/>
    <s v="30345-2860"/>
    <s v="Laguna Hills"/>
    <s v="CA"/>
    <d v="2021-05-18T00:00:00"/>
    <n v="509316"/>
    <x v="1"/>
    <s v="NA"/>
    <s v="NA"/>
  </r>
  <r>
    <x v="6246"/>
    <x v="37"/>
    <s v="GA"/>
    <s v="2600 Barnett Trl Unit 2614"/>
    <s v="Athens"/>
    <s v="30606-3054"/>
    <x v="6"/>
    <n v="2112"/>
    <x v="0"/>
    <x v="13"/>
    <x v="5"/>
    <x v="11"/>
    <n v="305285900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hens"/>
    <s v="CLARKE"/>
    <s v="GA"/>
    <s v="30606-3054"/>
    <s v="Laguna Hills"/>
    <s v="CA"/>
    <d v="2021-05-18T00:00:00"/>
    <n v="509316"/>
    <x v="1"/>
    <s v="NA"/>
    <s v="NA"/>
  </r>
  <r>
    <x v="8492"/>
    <x v="1767"/>
    <s v="GA"/>
    <s v="170 Northside Dr SW"/>
    <s v="Atlanta"/>
    <s v="30313-1389"/>
    <x v="6"/>
    <n v="2990"/>
    <x v="0"/>
    <x v="13"/>
    <x v="5"/>
    <x v="9"/>
    <n v="3305629000"/>
    <n v="405"/>
    <s v="PPS"/>
    <s v="Active Un-Disbursed"/>
    <x v="0"/>
    <n v="100"/>
    <n v="20441"/>
    <n v="20441"/>
    <n v="20441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13-1389"/>
    <s v="Laguna Hills"/>
    <s v="CA"/>
    <d v="2021-05-18T00:00:00"/>
    <n v="509316"/>
    <x v="0"/>
    <s v="NA"/>
    <s v="NA"/>
  </r>
  <r>
    <x v="8493"/>
    <x v="2698"/>
    <s v="GA"/>
    <s v="1860 King Alfred Dr SW"/>
    <s v="Atlanta"/>
    <s v="30331-4902"/>
    <x v="17"/>
    <n v="8140"/>
    <x v="0"/>
    <x v="13"/>
    <x v="2"/>
    <x v="9"/>
    <n v="2879109002"/>
    <n v="405"/>
    <s v="PPP"/>
    <s v="Active Un-Disbursed"/>
    <x v="0"/>
    <n v="100"/>
    <n v="2858"/>
    <n v="2858"/>
    <n v="2858"/>
    <n v="529192"/>
    <s v="Benworth Capital"/>
    <s v="7000 SW 97th Avenue Suite 201"/>
    <s v="Miami"/>
    <s v="FL"/>
    <n v="33173"/>
    <x v="0"/>
    <x v="0"/>
    <x v="0"/>
    <s v="Atlanta"/>
    <s v="FULTON"/>
    <s v="GA"/>
    <s v="30331-4902"/>
    <s v="Miami"/>
    <s v="FL"/>
    <d v="2021-05-18T00:00:00"/>
    <n v="529192"/>
    <x v="1"/>
    <s v="NA"/>
    <s v="NA"/>
  </r>
  <r>
    <x v="8494"/>
    <x v="37"/>
    <s v="GA"/>
    <s v="450 Piedmont Ave NE N/A"/>
    <s v="Atlanta"/>
    <s v="30308-3455"/>
    <x v="6"/>
    <n v="1111"/>
    <x v="0"/>
    <x v="13"/>
    <x v="16"/>
    <x v="9"/>
    <n v="2684699004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08-3455"/>
    <s v="ARLINGTON"/>
    <s v="MA"/>
    <d v="2021-05-18T00:00:00"/>
    <n v="262380"/>
    <x v="1"/>
    <s v="NA"/>
    <s v="NA"/>
  </r>
  <r>
    <x v="8495"/>
    <x v="37"/>
    <s v="GA"/>
    <s v="5846 Trent Walk Dr"/>
    <s v="Lithonia"/>
    <s v="30038-1940"/>
    <x v="10"/>
    <n v="2110"/>
    <x v="0"/>
    <x v="13"/>
    <x v="2"/>
    <x v="7"/>
    <n v="2839399003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Lithonia"/>
    <s v="DEKALB"/>
    <s v="GA"/>
    <s v="30038-1940"/>
    <s v="Miami"/>
    <s v="FL"/>
    <d v="2021-05-18T00:00:00"/>
    <n v="529192"/>
    <x v="1"/>
    <s v="NA"/>
    <s v="NA"/>
  </r>
  <r>
    <x v="8496"/>
    <x v="37"/>
    <s v="GA"/>
    <s v="205 Longwood Dr"/>
    <s v="Jonesboro"/>
    <s v="30236-5566"/>
    <x v="15"/>
    <n v="1410"/>
    <x v="0"/>
    <x v="13"/>
    <x v="5"/>
    <x v="0"/>
    <n v="2900579009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Jonesboro"/>
    <s v="HENRY"/>
    <s v="GA"/>
    <s v="30236-5566"/>
    <s v="Laguna Hills"/>
    <s v="CA"/>
    <d v="2021-05-18T00:00:00"/>
    <n v="509316"/>
    <x v="1"/>
    <s v="NA"/>
    <s v="NA"/>
  </r>
  <r>
    <x v="8497"/>
    <x v="2699"/>
    <s v="GA"/>
    <s v="1445 Woodmont Ln NW # 1759NULL 1445 Woodmont Lane Northwest #1759null"/>
    <s v="Atlanta"/>
    <s v="30318-2866"/>
    <x v="12"/>
    <n v="1613"/>
    <x v="0"/>
    <x v="13"/>
    <x v="12"/>
    <x v="9"/>
    <n v="3177339001"/>
    <n v="405"/>
    <s v="PPP"/>
    <s v="Active Un-Disbursed"/>
    <x v="0"/>
    <n v="100"/>
    <n v="19620"/>
    <n v="19620"/>
    <n v="19620"/>
    <n v="499141"/>
    <s v="Readycap Lending, LLC"/>
    <s v="200 Connell Drive Suite 4000"/>
    <s v="BERKELEY HEIGHTS"/>
    <s v="NJ"/>
    <n v="7922"/>
    <x v="0"/>
    <x v="0"/>
    <x v="0"/>
    <s v="Atlanta"/>
    <s v="FULTON"/>
    <s v="GA"/>
    <s v="30318-2866"/>
    <s v="BERKELEY HEIGHTS"/>
    <s v="NJ"/>
    <d v="2021-05-18T00:00:00"/>
    <n v="499141"/>
    <x v="0"/>
    <s v="NA"/>
    <s v="NA"/>
  </r>
  <r>
    <x v="8498"/>
    <x v="399"/>
    <s v="GA"/>
    <s v="103 Lorraine Avenuenull 103 Lorraine Avenuenull"/>
    <s v="Americus"/>
    <n v="31709"/>
    <x v="6"/>
    <n v="2111"/>
    <x v="0"/>
    <x v="13"/>
    <x v="12"/>
    <x v="5"/>
    <n v="3550739002"/>
    <n v="405"/>
    <s v="PPP"/>
    <s v="Active Un-Disbursed"/>
    <x v="0"/>
    <n v="100"/>
    <n v="20562"/>
    <n v="20562"/>
    <n v="20562"/>
    <n v="499141"/>
    <s v="Readycap Lending, LLC"/>
    <s v="200 Connell Drive Suite 4000"/>
    <s v="BERKELEY HEIGHTS"/>
    <s v="NJ"/>
    <n v="7922"/>
    <x v="1"/>
    <x v="0"/>
    <x v="0"/>
    <s v="Americus"/>
    <s v="SUMTER"/>
    <s v="GA"/>
    <n v="31709"/>
    <s v="BERKELEY HEIGHTS"/>
    <s v="NJ"/>
    <d v="2021-05-18T00:00:00"/>
    <n v="499141"/>
    <x v="0"/>
    <s v="NA"/>
    <s v="NA"/>
  </r>
  <r>
    <x v="8499"/>
    <x v="37"/>
    <s v="GA"/>
    <s v="1914 Gillespie Ave"/>
    <s v="Albany"/>
    <s v="31707-4724"/>
    <x v="9"/>
    <n v="4110"/>
    <x v="0"/>
    <x v="13"/>
    <x v="5"/>
    <x v="5"/>
    <n v="312005901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lbany"/>
    <s v="DOUGHERTY"/>
    <s v="GA"/>
    <s v="31707-4724"/>
    <s v="Laguna Hills"/>
    <s v="CA"/>
    <d v="2021-05-18T00:00:00"/>
    <n v="509316"/>
    <x v="1"/>
    <s v="NA"/>
    <s v="NA"/>
  </r>
  <r>
    <x v="8500"/>
    <x v="2"/>
    <s v="GA"/>
    <s v="110 Sanders Ct"/>
    <s v="Barnesville"/>
    <s v="30204-4401"/>
    <x v="6"/>
    <n v="2112"/>
    <x v="0"/>
    <x v="13"/>
    <x v="5"/>
    <x v="1"/>
    <n v="3405009010"/>
    <n v="405"/>
    <s v="PPS"/>
    <s v="Active Un-Disbursed"/>
    <x v="0"/>
    <n v="100"/>
    <n v="20784"/>
    <n v="20784"/>
    <n v="20784"/>
    <n v="509316"/>
    <s v="Harvest Small Business Finance, LLC"/>
    <s v="24422 Avenida de la Carlota Suite 232"/>
    <s v="Laguna Hills"/>
    <s v="CA"/>
    <n v="92653"/>
    <x v="1"/>
    <x v="0"/>
    <x v="0"/>
    <s v="Barnesville"/>
    <s v="LAMAR"/>
    <s v="GA"/>
    <s v="30204-4401"/>
    <s v="Laguna Hills"/>
    <s v="CA"/>
    <d v="2021-05-18T00:00:00"/>
    <n v="509316"/>
    <x v="0"/>
    <s v="NA"/>
    <s v="NA"/>
  </r>
  <r>
    <x v="8501"/>
    <x v="37"/>
    <s v="GA"/>
    <s v="85 Robertford Dr N/A"/>
    <s v="Covington"/>
    <s v="30016-3046"/>
    <x v="1"/>
    <n v="1920"/>
    <x v="0"/>
    <x v="13"/>
    <x v="22"/>
    <x v="7"/>
    <n v="294815900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Covington"/>
    <s v="NEWTON"/>
    <s v="GA"/>
    <s v="30016-3046"/>
    <s v="PHOENIXVILLE"/>
    <s v="PA"/>
    <d v="2021-05-18T00:00:00"/>
    <n v="121536"/>
    <x v="0"/>
    <s v="NA"/>
    <s v="NA"/>
  </r>
  <r>
    <x v="8502"/>
    <x v="284"/>
    <s v="GA"/>
    <s v="24 Ross St NE N/A"/>
    <s v="Rome"/>
    <s v="30161-5241"/>
    <x v="3"/>
    <n v="9999"/>
    <x v="0"/>
    <x v="13"/>
    <x v="22"/>
    <x v="4"/>
    <n v="3527639009"/>
    <n v="405"/>
    <s v="PPP"/>
    <s v="Active Un-Disbursed"/>
    <x v="0"/>
    <n v="100"/>
    <n v="8750"/>
    <n v="8750"/>
    <n v="8750"/>
    <n v="121536"/>
    <s v="Customers Bank"/>
    <s v="99 Bridge St"/>
    <s v="PHOENIXVILLE"/>
    <s v="PA"/>
    <s v="19460-3411"/>
    <x v="1"/>
    <x v="0"/>
    <x v="0"/>
    <s v="Rome"/>
    <s v="FLOYD"/>
    <s v="GA"/>
    <s v="30161-5241"/>
    <s v="PHOENIXVILLE"/>
    <s v="PA"/>
    <d v="2021-05-18T00:00:00"/>
    <n v="121536"/>
    <x v="1"/>
    <s v="NA"/>
    <s v="NA"/>
  </r>
  <r>
    <x v="8503"/>
    <x v="2700"/>
    <s v="GA"/>
    <s v="1078 Funston Doerun Rd"/>
    <s v="Doerun"/>
    <s v="31744-5115"/>
    <x v="5"/>
    <n v="4121"/>
    <x v="0"/>
    <x v="13"/>
    <x v="33"/>
    <x v="13"/>
    <n v="2888869009"/>
    <n v="405"/>
    <s v="PPP"/>
    <s v="Active Un-Disbursed"/>
    <x v="0"/>
    <n v="100"/>
    <n v="5055"/>
    <n v="5055"/>
    <n v="5055"/>
    <n v="529471"/>
    <s v="Itria Ventures LLC"/>
    <s v="One Penn Plaza, Suite 4530"/>
    <s v="New York"/>
    <s v="NY"/>
    <n v="10119"/>
    <x v="1"/>
    <x v="0"/>
    <x v="0"/>
    <s v="Doerun"/>
    <s v="COLQUITT"/>
    <s v="GA"/>
    <s v="31744-5115"/>
    <s v="New York"/>
    <s v="NY"/>
    <d v="2021-05-18T00:00:00"/>
    <n v="529471"/>
    <x v="1"/>
    <s v="NA"/>
    <s v="NA"/>
  </r>
  <r>
    <x v="8504"/>
    <x v="2477"/>
    <s v="GA"/>
    <s v="520 Martin Luther King Jr Blvd Apt 122"/>
    <s v="Macon"/>
    <s v="31201-3410"/>
    <x v="20"/>
    <n v="1211"/>
    <x v="0"/>
    <x v="13"/>
    <x v="12"/>
    <x v="5"/>
    <n v="3132879006"/>
    <n v="405"/>
    <s v="PPP"/>
    <s v="Active Un-Disbursed"/>
    <x v="0"/>
    <n v="100"/>
    <n v="1287"/>
    <n v="1287"/>
    <n v="1287"/>
    <n v="499141"/>
    <s v="Readycap Lending, LLC"/>
    <s v="200 Connell Drive Suite 4000"/>
    <s v="BERKELEY HEIGHTS"/>
    <s v="NJ"/>
    <n v="7922"/>
    <x v="0"/>
    <x v="0"/>
    <x v="0"/>
    <s v="Macon"/>
    <s v="BIBB"/>
    <s v="GA"/>
    <s v="31201-3410"/>
    <s v="BERKELEY HEIGHTS"/>
    <s v="NJ"/>
    <d v="2021-05-18T00:00:00"/>
    <n v="499141"/>
    <x v="1"/>
    <s v="NA"/>
    <s v="NA"/>
  </r>
  <r>
    <x v="8505"/>
    <x v="37"/>
    <s v="GA"/>
    <s v="6770 Buffington Rd"/>
    <s v="Union City"/>
    <s v="30291-2222"/>
    <x v="1"/>
    <n v="1720"/>
    <x v="0"/>
    <x v="13"/>
    <x v="5"/>
    <x v="0"/>
    <n v="3012009009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Union City"/>
    <s v="FULTON"/>
    <s v="GA"/>
    <s v="30291-2222"/>
    <s v="Laguna Hills"/>
    <s v="CA"/>
    <d v="2021-05-18T00:00:00"/>
    <n v="509316"/>
    <x v="0"/>
    <s v="NA"/>
    <s v="NA"/>
  </r>
  <r>
    <x v="8506"/>
    <x v="37"/>
    <s v="GA"/>
    <s v="76 Woburn St N/A"/>
    <s v="Jonesboro"/>
    <s v="30238-7034"/>
    <x v="6"/>
    <n v="2111"/>
    <x v="0"/>
    <x v="13"/>
    <x v="22"/>
    <x v="0"/>
    <n v="3230079006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Jonesboro"/>
    <s v="CLAYTON"/>
    <s v="GA"/>
    <s v="30238-7034"/>
    <s v="PHOENIXVILLE"/>
    <s v="PA"/>
    <d v="2021-05-18T00:00:00"/>
    <n v="121536"/>
    <x v="0"/>
    <s v="NA"/>
    <s v="NA"/>
  </r>
  <r>
    <x v="8507"/>
    <x v="2701"/>
    <s v="GA"/>
    <s v="30 S Clayton St Apt 3310"/>
    <s v="Lawrenceville"/>
    <s v="30046-5771"/>
    <x v="15"/>
    <n v="1510"/>
    <x v="0"/>
    <x v="13"/>
    <x v="22"/>
    <x v="3"/>
    <n v="2998219003"/>
    <n v="405"/>
    <s v="PPS"/>
    <s v="Active Un-Disbursed"/>
    <x v="0"/>
    <n v="100"/>
    <n v="13614"/>
    <n v="13614"/>
    <n v="13614"/>
    <n v="121536"/>
    <s v="Customers Bank"/>
    <s v="99 Bridge St"/>
    <s v="PHOENIXVILLE"/>
    <s v="PA"/>
    <s v="19460-3411"/>
    <x v="0"/>
    <x v="0"/>
    <x v="0"/>
    <s v="Lawrenceville"/>
    <s v="GWINNETT"/>
    <s v="GA"/>
    <s v="30046-5771"/>
    <s v="PHOENIXVILLE"/>
    <s v="PA"/>
    <d v="2021-05-18T00:00:00"/>
    <n v="121536"/>
    <x v="0"/>
    <s v="NA"/>
    <s v="NA"/>
  </r>
  <r>
    <x v="8508"/>
    <x v="37"/>
    <s v="GA"/>
    <s v="38 E Church St"/>
    <s v="Camilla"/>
    <s v="31730-1505"/>
    <x v="17"/>
    <n v="6120"/>
    <x v="0"/>
    <x v="13"/>
    <x v="5"/>
    <x v="5"/>
    <n v="3109129006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Camilla"/>
    <s v="MITCHELL"/>
    <s v="GA"/>
    <s v="31730-1505"/>
    <s v="Laguna Hills"/>
    <s v="CA"/>
    <d v="2021-05-18T00:00:00"/>
    <n v="509316"/>
    <x v="1"/>
    <s v="NA"/>
    <s v="NA"/>
  </r>
  <r>
    <x v="8509"/>
    <x v="37"/>
    <s v="GA"/>
    <s v="1131 Mount Vernon Rd."/>
    <s v="Bostwick"/>
    <n v="30623"/>
    <x v="17"/>
    <n v="6120"/>
    <x v="0"/>
    <x v="13"/>
    <x v="5"/>
    <x v="11"/>
    <n v="3045219009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Bostwick"/>
    <s v="MORGAN"/>
    <s v="GA"/>
    <n v="30623"/>
    <s v="Laguna Hills"/>
    <s v="CA"/>
    <d v="2021-05-18T00:00:00"/>
    <n v="509316"/>
    <x v="1"/>
    <s v="NA"/>
    <s v="NA"/>
  </r>
  <r>
    <x v="8510"/>
    <x v="2702"/>
    <s v="GA"/>
    <s v="6871 Peachtree Dunwoody Rd"/>
    <s v="Atlanta"/>
    <s v="30328-1600"/>
    <x v="6"/>
    <n v="2990"/>
    <x v="0"/>
    <x v="13"/>
    <x v="34"/>
    <x v="2"/>
    <n v="3015299010"/>
    <n v="405"/>
    <s v="PPP"/>
    <s v="Active Un-Disbursed"/>
    <x v="0"/>
    <n v="100"/>
    <n v="3718"/>
    <n v="3718"/>
    <n v="3718"/>
    <n v="456756"/>
    <s v="Cross River Bank"/>
    <s v="885 Teaneck Rd"/>
    <s v="TEANECK"/>
    <s v="NJ"/>
    <s v="07666-4546"/>
    <x v="0"/>
    <x v="0"/>
    <x v="0"/>
    <s v="Atlanta"/>
    <s v="FULTON"/>
    <s v="GA"/>
    <s v="30328-1600"/>
    <s v="TEANECK"/>
    <s v="NJ"/>
    <d v="2021-05-18T00:00:00"/>
    <n v="456756"/>
    <x v="1"/>
    <s v="NA"/>
    <s v="NA"/>
  </r>
  <r>
    <x v="8511"/>
    <x v="37"/>
    <s v="GA"/>
    <s v="820 Live Oak Church Rd"/>
    <s v="Hinesville"/>
    <s v="31313-7227"/>
    <x v="6"/>
    <n v="2111"/>
    <x v="0"/>
    <x v="13"/>
    <x v="5"/>
    <x v="8"/>
    <n v="3233209003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Hinesville"/>
    <s v="LIBERTY"/>
    <s v="GA"/>
    <s v="31313-7227"/>
    <s v="Laguna Hills"/>
    <s v="CA"/>
    <d v="2021-05-18T00:00:00"/>
    <n v="509316"/>
    <x v="1"/>
    <s v="NA"/>
    <s v="NA"/>
  </r>
  <r>
    <x v="8512"/>
    <x v="37"/>
    <s v="GA"/>
    <s v="508 Edgewater Way"/>
    <s v="McDonough"/>
    <s v="30253-5709"/>
    <x v="6"/>
    <n v="2111"/>
    <x v="0"/>
    <x v="13"/>
    <x v="5"/>
    <x v="1"/>
    <n v="3529459007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McDonough"/>
    <s v="HENRY"/>
    <s v="GA"/>
    <s v="30253-5709"/>
    <s v="Laguna Hills"/>
    <s v="CA"/>
    <d v="2021-05-18T00:00:00"/>
    <n v="509316"/>
    <x v="0"/>
    <s v="NA"/>
    <s v="NA"/>
  </r>
  <r>
    <x v="8513"/>
    <x v="990"/>
    <s v="GA"/>
    <s v="370 Hampton Ct N/A"/>
    <s v="Covington"/>
    <s v="30016-1616"/>
    <x v="9"/>
    <n v="3910"/>
    <x v="0"/>
    <x v="13"/>
    <x v="22"/>
    <x v="7"/>
    <n v="2919549000"/>
    <n v="405"/>
    <s v="PPP"/>
    <s v="Active Un-Disbursed"/>
    <x v="0"/>
    <n v="100"/>
    <n v="7000"/>
    <n v="7000"/>
    <n v="7000"/>
    <n v="121536"/>
    <s v="Customers Bank"/>
    <s v="99 Bridge St"/>
    <s v="PHOENIXVILLE"/>
    <s v="PA"/>
    <s v="19460-3411"/>
    <x v="1"/>
    <x v="0"/>
    <x v="0"/>
    <s v="Covington"/>
    <s v="NEWTON"/>
    <s v="GA"/>
    <s v="30016-1616"/>
    <s v="PHOENIXVILLE"/>
    <s v="PA"/>
    <d v="2021-05-18T00:00:00"/>
    <n v="121536"/>
    <x v="0"/>
    <s v="NA"/>
    <s v="NA"/>
  </r>
  <r>
    <x v="8514"/>
    <x v="37"/>
    <s v="GA"/>
    <s v="1053 Grapevine Loop SE N/A"/>
    <s v="Townsend"/>
    <s v="31331-8609"/>
    <x v="5"/>
    <n v="4121"/>
    <x v="0"/>
    <x v="13"/>
    <x v="22"/>
    <x v="8"/>
    <n v="28901490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Townsend"/>
    <s v="MCINTOSH"/>
    <s v="GA"/>
    <s v="31331-8609"/>
    <s v="PHOENIXVILLE"/>
    <s v="PA"/>
    <d v="2021-05-18T00:00:00"/>
    <n v="121536"/>
    <x v="1"/>
    <s v="NA"/>
    <s v="NA"/>
  </r>
  <r>
    <x v="8515"/>
    <x v="37"/>
    <s v="GA"/>
    <s v="1298 Barrett Bluff Dr"/>
    <s v="Lawrenceville"/>
    <s v="30045-7051"/>
    <x v="12"/>
    <n v="1614"/>
    <x v="0"/>
    <x v="13"/>
    <x v="5"/>
    <x v="11"/>
    <n v="2995089006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awrenceville"/>
    <s v="GWINNETT"/>
    <s v="GA"/>
    <s v="30045-7051"/>
    <s v="Laguna Hills"/>
    <s v="CA"/>
    <d v="2021-05-18T00:00:00"/>
    <n v="509316"/>
    <x v="1"/>
    <s v="NA"/>
    <s v="NA"/>
  </r>
  <r>
    <x v="8516"/>
    <x v="211"/>
    <s v="GA"/>
    <s v="3616 Bolfair Dr NW N/A"/>
    <s v="Atlanta"/>
    <s v="30331-3306"/>
    <x v="6"/>
    <n v="3930"/>
    <x v="0"/>
    <x v="13"/>
    <x v="22"/>
    <x v="9"/>
    <n v="3086589000"/>
    <n v="405"/>
    <s v="PPP"/>
    <s v="Active Un-Disbursed"/>
    <x v="0"/>
    <n v="100"/>
    <n v="6250"/>
    <n v="6250"/>
    <n v="6250"/>
    <n v="121536"/>
    <s v="Customers Bank"/>
    <s v="99 Bridge St"/>
    <s v="PHOENIXVILLE"/>
    <s v="PA"/>
    <s v="19460-3411"/>
    <x v="0"/>
    <x v="0"/>
    <x v="0"/>
    <s v="Atlanta"/>
    <s v="FULTON"/>
    <s v="GA"/>
    <s v="30331-3306"/>
    <s v="PHOENIXVILLE"/>
    <s v="PA"/>
    <d v="2021-05-18T00:00:00"/>
    <n v="121536"/>
    <x v="1"/>
    <s v="NA"/>
    <s v="NA"/>
  </r>
  <r>
    <x v="8517"/>
    <x v="37"/>
    <s v="GA"/>
    <s v="771 Lindbergh Dr NE 771 Lindbergh Drive Northeastnull"/>
    <s v="Atlanta"/>
    <s v="30324-3637"/>
    <x v="6"/>
    <n v="2112"/>
    <x v="0"/>
    <x v="13"/>
    <x v="12"/>
    <x v="9"/>
    <n v="3343869003"/>
    <n v="405"/>
    <s v="PPP"/>
    <s v="Active Un-Disbursed"/>
    <x v="0"/>
    <n v="100"/>
    <n v="20833"/>
    <n v="20833"/>
    <n v="20833"/>
    <n v="499141"/>
    <s v="Readycap Lending, LLC"/>
    <s v="200 Connell Drive Suite 4000"/>
    <s v="BERKELEY HEIGHTS"/>
    <s v="NJ"/>
    <n v="7922"/>
    <x v="0"/>
    <x v="0"/>
    <x v="0"/>
    <s v="Atlanta"/>
    <s v="FULTON"/>
    <s v="GA"/>
    <s v="30324-3637"/>
    <s v="BERKELEY HEIGHTS"/>
    <s v="NJ"/>
    <d v="2021-05-18T00:00:00"/>
    <n v="499141"/>
    <x v="1"/>
    <s v="NA"/>
    <s v="NA"/>
  </r>
  <r>
    <x v="8518"/>
    <x v="2703"/>
    <s v="GA"/>
    <s v="1905 Roble Dr N/A"/>
    <s v="Atlanta"/>
    <s v="30349-7515"/>
    <x v="10"/>
    <n v="2210"/>
    <x v="0"/>
    <x v="13"/>
    <x v="22"/>
    <x v="9"/>
    <n v="3392279010"/>
    <n v="405"/>
    <s v="PPS"/>
    <s v="Active Un-Disbursed"/>
    <x v="0"/>
    <n v="100"/>
    <n v="2358"/>
    <n v="2358"/>
    <n v="2358"/>
    <n v="121536"/>
    <s v="Customers Bank"/>
    <s v="99 Bridge St"/>
    <s v="PHOENIXVILLE"/>
    <s v="PA"/>
    <s v="19460-3411"/>
    <x v="0"/>
    <x v="0"/>
    <x v="0"/>
    <s v="Atlanta"/>
    <s v="CLAYTON"/>
    <s v="GA"/>
    <s v="30349-7515"/>
    <s v="PHOENIXVILLE"/>
    <s v="PA"/>
    <d v="2021-05-18T00:00:00"/>
    <n v="121536"/>
    <x v="1"/>
    <s v="NA"/>
    <s v="NA"/>
  </r>
  <r>
    <x v="8519"/>
    <x v="211"/>
    <s v="GA"/>
    <s v="4006 Scott Dr"/>
    <s v="Forest Park"/>
    <s v="30297-1126"/>
    <x v="6"/>
    <n v="2112"/>
    <x v="0"/>
    <x v="13"/>
    <x v="24"/>
    <x v="9"/>
    <n v="2656889005"/>
    <n v="405"/>
    <s v="PPP"/>
    <s v="Active Un-Disbursed"/>
    <x v="0"/>
    <n v="100"/>
    <n v="6250"/>
    <n v="6250"/>
    <n v="6250"/>
    <n v="428018"/>
    <s v="Access to Capital for Entrepreneurs"/>
    <s v="3173 Hwy 129 North"/>
    <s v="Cleveland"/>
    <s v="GA"/>
    <n v="30528"/>
    <x v="0"/>
    <x v="1"/>
    <x v="0"/>
    <s v="Forest Park"/>
    <s v="CLAYTON"/>
    <s v="GA"/>
    <s v="30297-1126"/>
    <s v="Cleveland"/>
    <s v="GA"/>
    <d v="2021-05-18T00:00:00"/>
    <n v="428018"/>
    <x v="0"/>
    <s v="NA"/>
    <s v="NA"/>
  </r>
  <r>
    <x v="8520"/>
    <x v="37"/>
    <s v="GA"/>
    <s v="183 Haygood Ave SE"/>
    <s v="Atlanta"/>
    <s v="30315-1928"/>
    <x v="9"/>
    <n v="3998"/>
    <x v="0"/>
    <x v="13"/>
    <x v="5"/>
    <x v="9"/>
    <n v="3231109004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15-1928"/>
    <s v="Laguna Hills"/>
    <s v="CA"/>
    <d v="2021-05-18T00:00:00"/>
    <n v="509316"/>
    <x v="0"/>
    <s v="NA"/>
    <s v="NA"/>
  </r>
  <r>
    <x v="8521"/>
    <x v="2704"/>
    <s v="GA"/>
    <s v="1657 Duxbury Ln NW N/A"/>
    <s v="Kennesaw"/>
    <s v="30152-6936"/>
    <x v="12"/>
    <n v="1921"/>
    <x v="0"/>
    <x v="13"/>
    <x v="22"/>
    <x v="6"/>
    <n v="2867689004"/>
    <n v="405"/>
    <s v="PPS"/>
    <s v="Active Un-Disbursed"/>
    <x v="0"/>
    <n v="100"/>
    <n v="6042"/>
    <n v="6042"/>
    <n v="6042"/>
    <n v="121536"/>
    <s v="Customers Bank"/>
    <s v="99 Bridge St"/>
    <s v="PHOENIXVILLE"/>
    <s v="PA"/>
    <s v="19460-3411"/>
    <x v="0"/>
    <x v="0"/>
    <x v="0"/>
    <s v="Kennesaw"/>
    <s v="COBB"/>
    <s v="GA"/>
    <s v="30152-6936"/>
    <s v="PHOENIXVILLE"/>
    <s v="PA"/>
    <d v="2021-05-18T00:00:00"/>
    <n v="121536"/>
    <x v="1"/>
    <s v="NA"/>
    <s v="NA"/>
  </r>
  <r>
    <x v="8522"/>
    <x v="37"/>
    <s v="GA"/>
    <s v="5871Village Loop"/>
    <s v="Fairburn"/>
    <n v="30213"/>
    <x v="6"/>
    <n v="2112"/>
    <x v="0"/>
    <x v="13"/>
    <x v="5"/>
    <x v="0"/>
    <n v="3144559001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Fairburn"/>
    <s v="FULTON"/>
    <s v="GA"/>
    <n v="30213"/>
    <s v="Laguna Hills"/>
    <s v="CA"/>
    <d v="2021-05-18T00:00:00"/>
    <n v="509316"/>
    <x v="1"/>
    <s v="NA"/>
    <s v="NA"/>
  </r>
  <r>
    <x v="8523"/>
    <x v="2705"/>
    <s v="GA"/>
    <s v="6164 Chastain Way N/A"/>
    <s v="Fairburn"/>
    <s v="30213-2481"/>
    <x v="0"/>
    <n v="4690"/>
    <x v="0"/>
    <x v="13"/>
    <x v="22"/>
    <x v="0"/>
    <n v="2960389002"/>
    <n v="405"/>
    <s v="PPP"/>
    <s v="Active Un-Disbursed"/>
    <x v="0"/>
    <n v="100"/>
    <n v="12017"/>
    <n v="12017"/>
    <n v="12017"/>
    <n v="121536"/>
    <s v="Customers Bank"/>
    <s v="99 Bridge St"/>
    <s v="PHOENIXVILLE"/>
    <s v="PA"/>
    <s v="19460-3411"/>
    <x v="0"/>
    <x v="0"/>
    <x v="0"/>
    <s v="Fairburn"/>
    <s v="FULTON"/>
    <s v="GA"/>
    <s v="30213-2481"/>
    <s v="PHOENIXVILLE"/>
    <s v="PA"/>
    <d v="2021-05-18T00:00:00"/>
    <n v="121536"/>
    <x v="1"/>
    <s v="NA"/>
    <s v="NA"/>
  </r>
  <r>
    <x v="8524"/>
    <x v="2706"/>
    <s v="GA"/>
    <s v="663 Plainville Dr SW N/A"/>
    <s v="Atlanta"/>
    <s v="30331-4325"/>
    <x v="5"/>
    <n v="5320"/>
    <x v="0"/>
    <x v="13"/>
    <x v="22"/>
    <x v="9"/>
    <n v="3462579002"/>
    <n v="405"/>
    <s v="PPP"/>
    <s v="Active Un-Disbursed"/>
    <x v="0"/>
    <n v="100"/>
    <n v="7292"/>
    <n v="7292"/>
    <n v="7292"/>
    <n v="121536"/>
    <s v="Customers Bank"/>
    <s v="99 Bridge St"/>
    <s v="PHOENIXVILLE"/>
    <s v="PA"/>
    <s v="19460-3411"/>
    <x v="0"/>
    <x v="0"/>
    <x v="0"/>
    <s v="Atlanta"/>
    <s v="FULTON"/>
    <s v="GA"/>
    <s v="30331-4325"/>
    <s v="PHOENIXVILLE"/>
    <s v="PA"/>
    <d v="2021-05-18T00:00:00"/>
    <n v="121536"/>
    <x v="1"/>
    <s v="NA"/>
    <s v="NA"/>
  </r>
  <r>
    <x v="8021"/>
    <x v="115"/>
    <s v="GA"/>
    <s v="221 Whitehead Dr"/>
    <s v="Albany"/>
    <s v="31705-4049"/>
    <x v="9"/>
    <n v="4110"/>
    <x v="0"/>
    <x v="13"/>
    <x v="5"/>
    <x v="5"/>
    <n v="3024229002"/>
    <n v="405"/>
    <s v="PPS"/>
    <s v="Active Un-Disbursed"/>
    <x v="0"/>
    <n v="100"/>
    <n v="20453"/>
    <n v="20453"/>
    <n v="20453"/>
    <n v="509316"/>
    <s v="Harvest Small Business Finance, LLC"/>
    <s v="24422 Avenida de la Carlota Suite 232"/>
    <s v="Laguna Hills"/>
    <s v="CA"/>
    <n v="92653"/>
    <x v="0"/>
    <x v="0"/>
    <x v="0"/>
    <s v="Albany"/>
    <s v="DOUGHERTY"/>
    <s v="GA"/>
    <s v="31705-4049"/>
    <s v="Laguna Hills"/>
    <s v="CA"/>
    <d v="2021-05-18T00:00:00"/>
    <n v="509316"/>
    <x v="1"/>
    <s v="NA"/>
    <s v="NA"/>
  </r>
  <r>
    <x v="8525"/>
    <x v="1129"/>
    <s v="GA"/>
    <s v="7284 Madison Cir"/>
    <s v="Union City"/>
    <s v="30291-5160"/>
    <x v="2"/>
    <n v="2320"/>
    <x v="0"/>
    <x v="13"/>
    <x v="5"/>
    <x v="0"/>
    <n v="3091739002"/>
    <n v="405"/>
    <s v="PPS"/>
    <s v="Active Un-Disbursed"/>
    <x v="0"/>
    <n v="100"/>
    <n v="29166"/>
    <n v="29166"/>
    <n v="29166"/>
    <n v="509316"/>
    <s v="Harvest Small Business Finance, LLC"/>
    <s v="24422 Avenida de la Carlota Suite 232"/>
    <s v="Laguna Hills"/>
    <s v="CA"/>
    <n v="92653"/>
    <x v="0"/>
    <x v="0"/>
    <x v="0"/>
    <s v="Union City"/>
    <s v="FULTON"/>
    <s v="GA"/>
    <s v="30291-5160"/>
    <s v="Laguna Hills"/>
    <s v="CA"/>
    <d v="2021-05-18T00:00:00"/>
    <n v="509316"/>
    <x v="0"/>
    <s v="NA"/>
    <s v="NA"/>
  </r>
  <r>
    <x v="8526"/>
    <x v="2707"/>
    <s v="GA"/>
    <s v="240 Swem Ct N/A"/>
    <s v="McDonough"/>
    <s v="30253-8538"/>
    <x v="6"/>
    <n v="2112"/>
    <x v="0"/>
    <x v="13"/>
    <x v="22"/>
    <x v="1"/>
    <n v="3513649000"/>
    <n v="405"/>
    <s v="PPP"/>
    <s v="Active Un-Disbursed"/>
    <x v="0"/>
    <n v="100"/>
    <n v="670"/>
    <n v="670"/>
    <n v="670"/>
    <n v="121536"/>
    <s v="Customers Bank"/>
    <s v="99 Bridge St"/>
    <s v="PHOENIXVILLE"/>
    <s v="PA"/>
    <s v="19460-3411"/>
    <x v="0"/>
    <x v="0"/>
    <x v="0"/>
    <s v="McDonough"/>
    <s v="HENRY"/>
    <s v="GA"/>
    <s v="30253-8538"/>
    <s v="PHOENIXVILLE"/>
    <s v="PA"/>
    <d v="2021-05-18T00:00:00"/>
    <n v="121536"/>
    <x v="0"/>
    <s v="NA"/>
    <s v="NA"/>
  </r>
  <r>
    <x v="8527"/>
    <x v="37"/>
    <s v="GA"/>
    <s v="4111 Belvedere Sq Apt B"/>
    <s v="Decatur"/>
    <s v="30035-1371"/>
    <x v="9"/>
    <n v="3998"/>
    <x v="0"/>
    <x v="13"/>
    <x v="5"/>
    <x v="7"/>
    <n v="3095139007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Decatur"/>
    <s v="DEKALB"/>
    <s v="GA"/>
    <s v="30035-1371"/>
    <s v="Laguna Hills"/>
    <s v="CA"/>
    <d v="2021-05-18T00:00:00"/>
    <n v="509316"/>
    <x v="0"/>
    <s v="NA"/>
    <s v="NA"/>
  </r>
  <r>
    <x v="8528"/>
    <x v="2708"/>
    <s v="GA"/>
    <s v="1950 Barrett Lakes Blvd NW Apt 2122"/>
    <s v="Kennesaw"/>
    <s v="30144-7549"/>
    <x v="4"/>
    <n v="8330"/>
    <x v="0"/>
    <x v="13"/>
    <x v="22"/>
    <x v="6"/>
    <n v="2828289010"/>
    <n v="405"/>
    <s v="PPP"/>
    <s v="Active Un-Disbursed"/>
    <x v="0"/>
    <n v="100"/>
    <n v="12980"/>
    <n v="12980"/>
    <n v="12980"/>
    <n v="121536"/>
    <s v="Customers Bank"/>
    <s v="99 Bridge St"/>
    <s v="PHOENIXVILLE"/>
    <s v="PA"/>
    <s v="19460-3411"/>
    <x v="0"/>
    <x v="0"/>
    <x v="0"/>
    <s v="Kennesaw"/>
    <s v="COBB"/>
    <s v="GA"/>
    <s v="30144-7549"/>
    <s v="PHOENIXVILLE"/>
    <s v="PA"/>
    <d v="2021-05-18T00:00:00"/>
    <n v="121536"/>
    <x v="1"/>
    <s v="NA"/>
    <s v="NA"/>
  </r>
  <r>
    <x v="8529"/>
    <x v="37"/>
    <s v="GA"/>
    <s v="415 Fairburn Rd SW"/>
    <s v="Atlanta"/>
    <s v="30331-1994"/>
    <x v="14"/>
    <n v="2412"/>
    <x v="0"/>
    <x v="13"/>
    <x v="2"/>
    <x v="9"/>
    <n v="2839429010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tlanta"/>
    <s v="FULTON"/>
    <s v="GA"/>
    <s v="30331-1994"/>
    <s v="Miami"/>
    <s v="FL"/>
    <d v="2021-05-18T00:00:00"/>
    <n v="529192"/>
    <x v="1"/>
    <s v="NA"/>
    <s v="NA"/>
  </r>
  <r>
    <x v="8530"/>
    <x v="37"/>
    <s v="GA"/>
    <s v="656 Hiram Douglasville Hwy"/>
    <s v="Hiram"/>
    <s v="30141-2721"/>
    <x v="12"/>
    <n v="1490"/>
    <x v="0"/>
    <x v="13"/>
    <x v="5"/>
    <x v="4"/>
    <n v="285585901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Hiram"/>
    <s v="PAULDING"/>
    <s v="GA"/>
    <s v="30141-2721"/>
    <s v="Laguna Hills"/>
    <s v="CA"/>
    <d v="2021-05-18T00:00:00"/>
    <n v="509316"/>
    <x v="1"/>
    <s v="NA"/>
    <s v="NA"/>
  </r>
  <r>
    <x v="8531"/>
    <x v="37"/>
    <s v="GA"/>
    <s v="5420 Pennington Ct"/>
    <s v="Atlanta"/>
    <s v="30349-8417"/>
    <x v="6"/>
    <n v="2112"/>
    <x v="0"/>
    <x v="13"/>
    <x v="2"/>
    <x v="0"/>
    <n v="3356049003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tlanta"/>
    <s v="FULTON"/>
    <s v="GA"/>
    <s v="30349-8417"/>
    <s v="Miami"/>
    <s v="FL"/>
    <d v="2021-05-18T00:00:00"/>
    <n v="529192"/>
    <x v="1"/>
    <s v="NA"/>
    <s v="NA"/>
  </r>
  <r>
    <x v="8532"/>
    <x v="1185"/>
    <s v="GA"/>
    <s v="4574 Valley Pkwy SE H"/>
    <s v="Smyrna"/>
    <s v="30082-4968"/>
    <x v="17"/>
    <n v="6120"/>
    <x v="0"/>
    <x v="13"/>
    <x v="16"/>
    <x v="6"/>
    <n v="2656329001"/>
    <n v="405"/>
    <s v="PPP"/>
    <s v="Active Un-Disbursed"/>
    <x v="0"/>
    <n v="100"/>
    <n v="3980"/>
    <n v="3980"/>
    <n v="3980"/>
    <n v="262380"/>
    <s v="Leader Bank, National Association"/>
    <s v="180 Massachusetts Ave"/>
    <s v="ARLINGTON"/>
    <s v="MA"/>
    <s v="02474-8448"/>
    <x v="0"/>
    <x v="0"/>
    <x v="0"/>
    <s v="Smyrna"/>
    <s v="COBB"/>
    <s v="GA"/>
    <s v="30082-4968"/>
    <s v="ARLINGTON"/>
    <s v="MA"/>
    <d v="2021-05-18T00:00:00"/>
    <n v="262380"/>
    <x v="1"/>
    <s v="NA"/>
    <s v="NA"/>
  </r>
  <r>
    <x v="8533"/>
    <x v="2709"/>
    <s v="GA"/>
    <s v="110 Springwood Valley Rd"/>
    <s v="Stockbridge"/>
    <s v="30281-3115"/>
    <x v="6"/>
    <n v="2990"/>
    <x v="0"/>
    <x v="13"/>
    <x v="12"/>
    <x v="0"/>
    <n v="3278789006"/>
    <n v="405"/>
    <s v="PPP"/>
    <s v="Active Un-Disbursed"/>
    <x v="0"/>
    <n v="100"/>
    <n v="1500"/>
    <n v="1500"/>
    <n v="1500"/>
    <n v="499141"/>
    <s v="Readycap Lending, LLC"/>
    <s v="200 Connell Drive Suite 4000"/>
    <s v="BERKELEY HEIGHTS"/>
    <s v="NJ"/>
    <n v="7922"/>
    <x v="0"/>
    <x v="0"/>
    <x v="0"/>
    <s v="Stockbridge"/>
    <s v="HENRY"/>
    <s v="GA"/>
    <s v="30281-3115"/>
    <s v="BERKELEY HEIGHTS"/>
    <s v="NJ"/>
    <d v="2021-05-18T00:00:00"/>
    <n v="499141"/>
    <x v="0"/>
    <s v="NA"/>
    <s v="NA"/>
  </r>
  <r>
    <x v="8534"/>
    <x v="37"/>
    <s v="GA"/>
    <s v="2479 Garnet Ave"/>
    <s v="Riverdale"/>
    <s v="30296-6083"/>
    <x v="6"/>
    <n v="1198"/>
    <x v="0"/>
    <x v="13"/>
    <x v="5"/>
    <x v="0"/>
    <n v="2828189004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Riverdale"/>
    <s v="FULTON"/>
    <s v="GA"/>
    <s v="30296-6083"/>
    <s v="Laguna Hills"/>
    <s v="CA"/>
    <d v="2021-05-18T00:00:00"/>
    <n v="509316"/>
    <x v="1"/>
    <s v="NA"/>
    <s v="NA"/>
  </r>
  <r>
    <x v="8535"/>
    <x v="37"/>
    <s v="GA"/>
    <s v="568 Old Front St N/A"/>
    <s v="Stone Mountain"/>
    <s v="30083-6379"/>
    <x v="2"/>
    <n v="2511"/>
    <x v="0"/>
    <x v="13"/>
    <x v="22"/>
    <x v="7"/>
    <n v="3217999006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tone Mountain"/>
    <s v="DEKALB"/>
    <s v="GA"/>
    <s v="30083-6379"/>
    <s v="PHOENIXVILLE"/>
    <s v="PA"/>
    <d v="2021-05-18T00:00:00"/>
    <n v="121536"/>
    <x v="0"/>
    <s v="NA"/>
    <s v="NA"/>
  </r>
  <r>
    <x v="8536"/>
    <x v="2710"/>
    <s v="GA"/>
    <s v="5160 Southlake Drivenull 5160 Southlake Drivenull"/>
    <s v="Alpharetta"/>
    <n v="30005"/>
    <x v="1"/>
    <n v="2910"/>
    <x v="9"/>
    <x v="13"/>
    <x v="12"/>
    <x v="2"/>
    <n v="2835869005"/>
    <n v="405"/>
    <s v="PPP"/>
    <s v="Active Un-Disbursed"/>
    <x v="0"/>
    <n v="100"/>
    <n v="374999"/>
    <n v="374999"/>
    <n v="374999"/>
    <n v="499141"/>
    <s v="Readycap Lending, LLC"/>
    <s v="200 Connell Drive Suite 4000"/>
    <s v="BERKELEY HEIGHTS"/>
    <s v="NJ"/>
    <n v="7922"/>
    <x v="0"/>
    <x v="0"/>
    <x v="0"/>
    <s v="Alpharetta"/>
    <s v="FULTON"/>
    <s v="GA"/>
    <n v="30005"/>
    <s v="BERKELEY HEIGHTS"/>
    <s v="NJ"/>
    <d v="2021-05-18T00:00:00"/>
    <n v="499141"/>
    <x v="1"/>
    <s v="NA"/>
    <s v="NA"/>
  </r>
  <r>
    <x v="8537"/>
    <x v="37"/>
    <s v="GA"/>
    <s v="485 Mellview Ave SW"/>
    <s v="Atlanta"/>
    <s v="30310-4431"/>
    <x v="0"/>
    <n v="4330"/>
    <x v="0"/>
    <x v="13"/>
    <x v="5"/>
    <x v="9"/>
    <n v="2880339009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10-4431"/>
    <s v="Laguna Hills"/>
    <s v="CA"/>
    <d v="2021-05-18T00:00:00"/>
    <n v="509316"/>
    <x v="0"/>
    <s v="NA"/>
    <s v="NA"/>
  </r>
  <r>
    <x v="8538"/>
    <x v="37"/>
    <s v="GA"/>
    <s v="2931 Panthersville Rd"/>
    <s v="Decatur"/>
    <s v="30034-3005"/>
    <x v="6"/>
    <n v="2990"/>
    <x v="0"/>
    <x v="13"/>
    <x v="2"/>
    <x v="7"/>
    <n v="3481549010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Decatur"/>
    <s v="DEKALB"/>
    <s v="GA"/>
    <s v="30034-3005"/>
    <s v="Miami"/>
    <s v="FL"/>
    <d v="2021-05-18T00:00:00"/>
    <n v="529192"/>
    <x v="1"/>
    <s v="NA"/>
    <s v="NA"/>
  </r>
  <r>
    <x v="8539"/>
    <x v="27"/>
    <s v="GA"/>
    <s v="25 N Seminole Ln 25 N Seminole lane"/>
    <s v="HAZLEHURST"/>
    <n v="31539"/>
    <x v="4"/>
    <n v="8350"/>
    <x v="0"/>
    <x v="13"/>
    <x v="33"/>
    <x v="10"/>
    <n v="2937909005"/>
    <n v="405"/>
    <s v="PPP"/>
    <s v="Active Un-Disbursed"/>
    <x v="0"/>
    <n v="100"/>
    <n v="2500"/>
    <n v="2500"/>
    <n v="2500"/>
    <n v="529471"/>
    <s v="Itria Ventures LLC"/>
    <s v="One Penn Plaza, Suite 4530"/>
    <s v="New York"/>
    <s v="NY"/>
    <n v="10119"/>
    <x v="1"/>
    <x v="0"/>
    <x v="0"/>
    <s v="HAZLEHURST"/>
    <s v="JEFF DAVIS"/>
    <s v="GA"/>
    <n v="31539"/>
    <s v="New York"/>
    <s v="NY"/>
    <d v="2021-05-18T00:00:00"/>
    <n v="529471"/>
    <x v="1"/>
    <s v="NA"/>
    <s v="NA"/>
  </r>
  <r>
    <x v="8540"/>
    <x v="37"/>
    <s v="GA"/>
    <s v="5680 Wellborn Creek Dr"/>
    <s v="Lithonia"/>
    <s v="30058-3563"/>
    <x v="11"/>
    <n v="2292"/>
    <x v="0"/>
    <x v="13"/>
    <x v="5"/>
    <x v="7"/>
    <n v="3061439005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ithonia"/>
    <s v="DEKALB"/>
    <s v="GA"/>
    <s v="30058-3563"/>
    <s v="Laguna Hills"/>
    <s v="CA"/>
    <d v="2021-05-18T00:00:00"/>
    <n v="509316"/>
    <x v="0"/>
    <s v="NA"/>
    <s v="NA"/>
  </r>
  <r>
    <x v="8541"/>
    <x v="2711"/>
    <s v="GA"/>
    <s v="105 Forestwood Dr N/A"/>
    <s v="Griffin"/>
    <s v="30223-6442"/>
    <x v="0"/>
    <n v="4330"/>
    <x v="0"/>
    <x v="13"/>
    <x v="22"/>
    <x v="1"/>
    <n v="3267659007"/>
    <n v="405"/>
    <s v="PPP"/>
    <s v="Active Un-Disbursed"/>
    <x v="0"/>
    <n v="100"/>
    <n v="20766"/>
    <n v="20766"/>
    <n v="20766"/>
    <n v="121536"/>
    <s v="Customers Bank"/>
    <s v="99 Bridge St"/>
    <s v="PHOENIXVILLE"/>
    <s v="PA"/>
    <s v="19460-3411"/>
    <x v="1"/>
    <x v="0"/>
    <x v="0"/>
    <s v="Griffin"/>
    <s v="SPALDING"/>
    <s v="GA"/>
    <s v="30223-6442"/>
    <s v="PHOENIXVILLE"/>
    <s v="PA"/>
    <d v="2021-05-18T00:00:00"/>
    <n v="121536"/>
    <x v="0"/>
    <s v="NA"/>
    <s v="NA"/>
  </r>
  <r>
    <x v="8542"/>
    <x v="2712"/>
    <s v="GA"/>
    <s v="509 S McKinley St Apt A"/>
    <s v="Albany"/>
    <s v="31701-5225"/>
    <x v="18"/>
    <n v="1511"/>
    <x v="0"/>
    <x v="13"/>
    <x v="2"/>
    <x v="5"/>
    <n v="3316039006"/>
    <n v="405"/>
    <s v="PPS"/>
    <s v="Active Un-Disbursed"/>
    <x v="0"/>
    <n v="100"/>
    <n v="18029"/>
    <n v="18029"/>
    <n v="18029"/>
    <n v="529192"/>
    <s v="Benworth Capital"/>
    <s v="7000 SW 97th Avenue Suite 201"/>
    <s v="Miami"/>
    <s v="FL"/>
    <n v="33173"/>
    <x v="0"/>
    <x v="0"/>
    <x v="0"/>
    <s v="Albany"/>
    <s v="DOUGHERTY"/>
    <s v="GA"/>
    <s v="31701-5225"/>
    <s v="Miami"/>
    <s v="FL"/>
    <d v="2021-05-18T00:00:00"/>
    <n v="529192"/>
    <x v="0"/>
    <s v="NA"/>
    <s v="NA"/>
  </r>
  <r>
    <x v="8543"/>
    <x v="2713"/>
    <s v="GA"/>
    <s v="625 Champions Dr"/>
    <s v="McDonough"/>
    <s v="30253-4284"/>
    <x v="15"/>
    <n v="1130"/>
    <x v="16"/>
    <x v="13"/>
    <x v="5"/>
    <x v="1"/>
    <n v="3541069000"/>
    <n v="405"/>
    <s v="PPP"/>
    <s v="Active Un-Disbursed"/>
    <x v="0"/>
    <n v="100"/>
    <n v="375490.82"/>
    <n v="375490.82"/>
    <n v="375490.82"/>
    <n v="509316"/>
    <s v="Harvest Small Business Finance, LLC"/>
    <s v="24422 Avenida de la Carlota Suite 232"/>
    <s v="Laguna Hills"/>
    <s v="CA"/>
    <n v="92653"/>
    <x v="0"/>
    <x v="0"/>
    <x v="0"/>
    <s v="McDonough"/>
    <s v="HENRY"/>
    <s v="GA"/>
    <s v="30253-4284"/>
    <s v="Laguna Hills"/>
    <s v="CA"/>
    <d v="2021-05-18T00:00:00"/>
    <n v="509316"/>
    <x v="0"/>
    <s v="NA"/>
    <s v="NA"/>
  </r>
  <r>
    <x v="8544"/>
    <x v="2714"/>
    <s v="GA"/>
    <s v="1178 Lora Smith Rd"/>
    <s v="Newnan"/>
    <s v="30265-1924"/>
    <x v="2"/>
    <n v="2320"/>
    <x v="0"/>
    <x v="13"/>
    <x v="12"/>
    <x v="1"/>
    <n v="3364529005"/>
    <n v="405"/>
    <s v="PPP"/>
    <s v="Active Un-Disbursed"/>
    <x v="0"/>
    <n v="100"/>
    <n v="21500"/>
    <n v="21500"/>
    <n v="21500"/>
    <n v="499141"/>
    <s v="Readycap Lending, LLC"/>
    <s v="200 Connell Drive Suite 4000"/>
    <s v="BERKELEY HEIGHTS"/>
    <s v="NJ"/>
    <n v="7922"/>
    <x v="1"/>
    <x v="0"/>
    <x v="0"/>
    <s v="Newnan"/>
    <s v="COWETA"/>
    <s v="GA"/>
    <s v="30265-1924"/>
    <s v="BERKELEY HEIGHTS"/>
    <s v="NJ"/>
    <d v="2021-05-18T00:00:00"/>
    <n v="499141"/>
    <x v="1"/>
    <s v="NA"/>
    <s v="NA"/>
  </r>
  <r>
    <x v="8545"/>
    <x v="37"/>
    <s v="GA"/>
    <s v="2603 Embarcadero Dr Apt 171"/>
    <s v="Lithonia"/>
    <s v="30058-4737"/>
    <x v="6"/>
    <n v="2112"/>
    <x v="0"/>
    <x v="13"/>
    <x v="5"/>
    <x v="7"/>
    <n v="2984379004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ithonia"/>
    <s v="DEKALB"/>
    <s v="GA"/>
    <s v="30058-4737"/>
    <s v="Laguna Hills"/>
    <s v="CA"/>
    <d v="2021-05-18T00:00:00"/>
    <n v="509316"/>
    <x v="0"/>
    <s v="NA"/>
    <s v="NA"/>
  </r>
  <r>
    <x v="8546"/>
    <x v="2715"/>
    <s v="GA"/>
    <s v="3725 George Busbee Pkwy NW Apt 907"/>
    <s v="Kennesaw"/>
    <s v="30144-6630"/>
    <x v="5"/>
    <n v="5310"/>
    <x v="0"/>
    <x v="13"/>
    <x v="22"/>
    <x v="6"/>
    <n v="2972329003"/>
    <n v="405"/>
    <s v="PPP"/>
    <s v="Active Un-Disbursed"/>
    <x v="0"/>
    <n v="100"/>
    <n v="2736"/>
    <n v="2736"/>
    <n v="2736"/>
    <n v="121536"/>
    <s v="Customers Bank"/>
    <s v="99 Bridge St"/>
    <s v="PHOENIXVILLE"/>
    <s v="PA"/>
    <s v="19460-3411"/>
    <x v="0"/>
    <x v="0"/>
    <x v="0"/>
    <s v="Kennesaw"/>
    <s v="COBB"/>
    <s v="GA"/>
    <s v="30144-6630"/>
    <s v="PHOENIXVILLE"/>
    <s v="PA"/>
    <d v="2021-05-18T00:00:00"/>
    <n v="121536"/>
    <x v="1"/>
    <s v="NA"/>
    <s v="NA"/>
  </r>
  <r>
    <x v="8547"/>
    <x v="2716"/>
    <s v="GA"/>
    <s v="2209 Arrowwood Dr"/>
    <s v="Macon"/>
    <s v="31206-3803"/>
    <x v="14"/>
    <n v="1390"/>
    <x v="4"/>
    <x v="13"/>
    <x v="33"/>
    <x v="5"/>
    <n v="3162099009"/>
    <n v="405"/>
    <s v="PPS"/>
    <s v="Active Un-Disbursed"/>
    <x v="0"/>
    <n v="100"/>
    <n v="56777"/>
    <n v="56777"/>
    <n v="56777"/>
    <n v="529471"/>
    <s v="Itria Ventures LLC"/>
    <s v="One Penn Plaza, Suite 4530"/>
    <s v="New York"/>
    <s v="NY"/>
    <n v="10119"/>
    <x v="0"/>
    <x v="0"/>
    <x v="0"/>
    <s v="Macon"/>
    <s v="BIBB"/>
    <s v="GA"/>
    <s v="31206-3803"/>
    <s v="New York"/>
    <s v="NY"/>
    <d v="2021-05-18T00:00:00"/>
    <n v="529471"/>
    <x v="0"/>
    <s v="NA"/>
    <s v="NA"/>
  </r>
  <r>
    <x v="8548"/>
    <x v="53"/>
    <s v="GA"/>
    <s v="520 Cobblestone Cir N/A"/>
    <s v="Bloomingdale"/>
    <s v="31302-8123"/>
    <x v="15"/>
    <n v="3940"/>
    <x v="0"/>
    <x v="13"/>
    <x v="22"/>
    <x v="8"/>
    <n v="3332579004"/>
    <n v="405"/>
    <s v="PPP"/>
    <s v="Active Un-Disbursed"/>
    <x v="0"/>
    <n v="100"/>
    <n v="25000"/>
    <n v="25000"/>
    <n v="25000"/>
    <n v="121536"/>
    <s v="Customers Bank"/>
    <s v="99 Bridge St"/>
    <s v="PHOENIXVILLE"/>
    <s v="PA"/>
    <s v="19460-3411"/>
    <x v="0"/>
    <x v="0"/>
    <x v="0"/>
    <s v="Bloomingdale"/>
    <s v="CHATHAM"/>
    <s v="GA"/>
    <s v="31302-8123"/>
    <s v="PHOENIXVILLE"/>
    <s v="PA"/>
    <d v="2021-05-18T00:00:00"/>
    <n v="121536"/>
    <x v="1"/>
    <s v="NA"/>
    <s v="NA"/>
  </r>
  <r>
    <x v="8549"/>
    <x v="2717"/>
    <s v="GA"/>
    <s v="4430 Ravenwood Dr"/>
    <s v="Union City"/>
    <s v="30291-6039"/>
    <x v="6"/>
    <n v="2990"/>
    <x v="0"/>
    <x v="13"/>
    <x v="5"/>
    <x v="0"/>
    <n v="2814339000"/>
    <n v="405"/>
    <s v="PPS"/>
    <s v="Active Un-Disbursed"/>
    <x v="0"/>
    <n v="100"/>
    <n v="20707"/>
    <n v="20707"/>
    <n v="20707"/>
    <n v="509316"/>
    <s v="Harvest Small Business Finance, LLC"/>
    <s v="24422 Avenida de la Carlota Suite 232"/>
    <s v="Laguna Hills"/>
    <s v="CA"/>
    <n v="92653"/>
    <x v="0"/>
    <x v="0"/>
    <x v="0"/>
    <s v="Union City"/>
    <s v="FULTON"/>
    <s v="GA"/>
    <s v="30291-6039"/>
    <s v="Laguna Hills"/>
    <s v="CA"/>
    <d v="2021-05-18T00:00:00"/>
    <n v="509316"/>
    <x v="0"/>
    <s v="NA"/>
    <s v="NA"/>
  </r>
  <r>
    <x v="8550"/>
    <x v="37"/>
    <s v="GA"/>
    <s v="1212 James Jackson Pkwy NW"/>
    <s v="Atlanta"/>
    <s v="30318-0657"/>
    <x v="6"/>
    <n v="2112"/>
    <x v="0"/>
    <x v="13"/>
    <x v="5"/>
    <x v="9"/>
    <n v="286191900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18-0657"/>
    <s v="Laguna Hills"/>
    <s v="CA"/>
    <d v="2021-05-18T00:00:00"/>
    <n v="509316"/>
    <x v="0"/>
    <s v="NA"/>
    <s v="NA"/>
  </r>
  <r>
    <x v="8551"/>
    <x v="2718"/>
    <s v="GA"/>
    <s v="85 Valley View Dr"/>
    <s v="Covington"/>
    <s v="30016-8515"/>
    <x v="12"/>
    <n v="1618"/>
    <x v="0"/>
    <x v="13"/>
    <x v="5"/>
    <x v="11"/>
    <n v="2802749008"/>
    <n v="405"/>
    <s v="PPS"/>
    <s v="Active Un-Disbursed"/>
    <x v="0"/>
    <n v="100"/>
    <n v="20339"/>
    <n v="20339"/>
    <n v="20339"/>
    <n v="509316"/>
    <s v="Harvest Small Business Finance, LLC"/>
    <s v="24422 Avenida de la Carlota Suite 232"/>
    <s v="Laguna Hills"/>
    <s v="CA"/>
    <n v="92653"/>
    <x v="1"/>
    <x v="0"/>
    <x v="0"/>
    <s v="Covington"/>
    <s v="NEWTON"/>
    <s v="GA"/>
    <s v="30016-8515"/>
    <s v="Laguna Hills"/>
    <s v="CA"/>
    <d v="2021-05-18T00:00:00"/>
    <n v="509316"/>
    <x v="0"/>
    <s v="NA"/>
    <s v="NA"/>
  </r>
  <r>
    <x v="8552"/>
    <x v="2719"/>
    <s v="GA"/>
    <s v="392 Cotton Indian Creek Rd N/A"/>
    <s v="McDonough"/>
    <s v="30252-4487"/>
    <x v="6"/>
    <n v="2112"/>
    <x v="0"/>
    <x v="13"/>
    <x v="16"/>
    <x v="11"/>
    <n v="2657469010"/>
    <n v="405"/>
    <s v="PPP"/>
    <s v="Active Un-Disbursed"/>
    <x v="0"/>
    <n v="100"/>
    <n v="4149"/>
    <n v="4149"/>
    <n v="4149"/>
    <n v="262380"/>
    <s v="Leader Bank, National Association"/>
    <s v="180 Massachusetts Ave"/>
    <s v="ARLINGTON"/>
    <s v="MA"/>
    <s v="02474-8448"/>
    <x v="0"/>
    <x v="0"/>
    <x v="0"/>
    <s v="McDonough"/>
    <s v="HENRY"/>
    <s v="GA"/>
    <s v="30252-4487"/>
    <s v="ARLINGTON"/>
    <s v="MA"/>
    <d v="2021-05-18T00:00:00"/>
    <n v="262380"/>
    <x v="1"/>
    <s v="NA"/>
    <s v="NA"/>
  </r>
  <r>
    <x v="8553"/>
    <x v="37"/>
    <s v="GA"/>
    <s v="7004 Brecken Cir"/>
    <s v="Lithonia"/>
    <s v="30058-2976"/>
    <x v="6"/>
    <n v="2112"/>
    <x v="0"/>
    <x v="13"/>
    <x v="5"/>
    <x v="7"/>
    <n v="3256709003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ithonia"/>
    <s v="DEKALB"/>
    <s v="GA"/>
    <s v="30058-2976"/>
    <s v="Laguna Hills"/>
    <s v="CA"/>
    <d v="2021-05-18T00:00:00"/>
    <n v="509316"/>
    <x v="0"/>
    <s v="NA"/>
    <s v="NA"/>
  </r>
  <r>
    <x v="8554"/>
    <x v="37"/>
    <s v="GA"/>
    <s v="2706 Whitecrest Cir SE"/>
    <s v="Conyers"/>
    <s v="30013-2482"/>
    <x v="1"/>
    <n v="1730"/>
    <x v="0"/>
    <x v="13"/>
    <x v="5"/>
    <x v="7"/>
    <n v="2894599007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Conyers"/>
    <s v="ROCKDALE"/>
    <s v="GA"/>
    <s v="30013-2482"/>
    <s v="Laguna Hills"/>
    <s v="CA"/>
    <d v="2021-05-18T00:00:00"/>
    <n v="509316"/>
    <x v="1"/>
    <s v="NA"/>
    <s v="NA"/>
  </r>
  <r>
    <x v="8555"/>
    <x v="756"/>
    <s v="GA"/>
    <s v="2505 Columbia Dr N6"/>
    <s v="Decatur"/>
    <s v="30034-1781"/>
    <x v="10"/>
    <n v="2210"/>
    <x v="0"/>
    <x v="13"/>
    <x v="22"/>
    <x v="7"/>
    <n v="3258309005"/>
    <n v="405"/>
    <s v="PPP"/>
    <s v="Active Un-Disbursed"/>
    <x v="0"/>
    <n v="100"/>
    <n v="11250"/>
    <n v="11250"/>
    <n v="11250"/>
    <n v="121536"/>
    <s v="Customers Bank"/>
    <s v="99 Bridge St"/>
    <s v="PHOENIXVILLE"/>
    <s v="PA"/>
    <s v="19460-3411"/>
    <x v="0"/>
    <x v="0"/>
    <x v="0"/>
    <s v="Decatur"/>
    <s v="DEKALB"/>
    <s v="GA"/>
    <s v="30034-1781"/>
    <s v="PHOENIXVILLE"/>
    <s v="PA"/>
    <d v="2021-05-18T00:00:00"/>
    <n v="121536"/>
    <x v="1"/>
    <s v="NA"/>
    <s v="NA"/>
  </r>
  <r>
    <x v="8556"/>
    <x v="37"/>
    <s v="GA"/>
    <s v="510 Nottingham St"/>
    <s v="Thomaston"/>
    <s v="30286-3586"/>
    <x v="6"/>
    <n v="2111"/>
    <x v="0"/>
    <x v="13"/>
    <x v="5"/>
    <x v="1"/>
    <n v="3122229006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Thomaston"/>
    <s v="UPSON"/>
    <s v="GA"/>
    <s v="30286-3586"/>
    <s v="Laguna Hills"/>
    <s v="CA"/>
    <d v="2021-05-18T00:00:00"/>
    <n v="509316"/>
    <x v="1"/>
    <s v="NA"/>
    <s v="NA"/>
  </r>
  <r>
    <x v="8557"/>
    <x v="37"/>
    <s v="GA"/>
    <s v="1118 Lawanna Dr N/A"/>
    <s v="Baxley"/>
    <s v="31513-6859"/>
    <x v="0"/>
    <n v="3850"/>
    <x v="0"/>
    <x v="13"/>
    <x v="22"/>
    <x v="10"/>
    <n v="3491289008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Baxley"/>
    <s v="APPLING"/>
    <s v="GA"/>
    <s v="31513-6859"/>
    <s v="PHOENIXVILLE"/>
    <s v="PA"/>
    <d v="2021-05-18T00:00:00"/>
    <n v="121536"/>
    <x v="1"/>
    <s v="NA"/>
    <s v="NA"/>
  </r>
  <r>
    <x v="8558"/>
    <x v="37"/>
    <s v="GA"/>
    <s v="460 Milton Dr"/>
    <s v="Covington"/>
    <s v="30016-8587"/>
    <x v="4"/>
    <n v="6220"/>
    <x v="0"/>
    <x v="13"/>
    <x v="2"/>
    <x v="7"/>
    <n v="2914089005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0"/>
    <x v="0"/>
    <s v="Covington"/>
    <s v="NEWTON"/>
    <s v="GA"/>
    <s v="30016-8587"/>
    <s v="Miami"/>
    <s v="FL"/>
    <d v="2021-05-18T00:00:00"/>
    <n v="529192"/>
    <x v="0"/>
    <s v="NA"/>
    <s v="NA"/>
  </r>
  <r>
    <x v="8559"/>
    <x v="37"/>
    <s v="GA"/>
    <s v="810 Warren Mason Blvd"/>
    <s v="Brunswick"/>
    <s v="31520-1302"/>
    <x v="5"/>
    <n v="4110"/>
    <x v="0"/>
    <x v="13"/>
    <x v="5"/>
    <x v="8"/>
    <n v="3200779003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Brunswick"/>
    <s v="GLYNN"/>
    <s v="GA"/>
    <s v="31520-1302"/>
    <s v="Laguna Hills"/>
    <s v="CA"/>
    <d v="2021-05-18T00:00:00"/>
    <n v="509316"/>
    <x v="0"/>
    <s v="NA"/>
    <s v="NA"/>
  </r>
  <r>
    <x v="8560"/>
    <x v="0"/>
    <s v="GA"/>
    <s v="8242 Duralee Ln Apt 1014NULL 8242 Duralee Lane Apt 1014null"/>
    <s v="Douglasville"/>
    <s v="30134-8515"/>
    <x v="6"/>
    <n v="2112"/>
    <x v="0"/>
    <x v="13"/>
    <x v="12"/>
    <x v="0"/>
    <n v="2974619000"/>
    <n v="405"/>
    <s v="PPP"/>
    <s v="Active Un-Disbursed"/>
    <x v="0"/>
    <n v="100"/>
    <n v="20832"/>
    <n v="20832"/>
    <n v="20832"/>
    <n v="499141"/>
    <s v="Readycap Lending, LLC"/>
    <s v="200 Connell Drive Suite 4000"/>
    <s v="BERKELEY HEIGHTS"/>
    <s v="NJ"/>
    <n v="7922"/>
    <x v="0"/>
    <x v="0"/>
    <x v="0"/>
    <s v="Douglasville"/>
    <s v="DOUGLAS"/>
    <s v="GA"/>
    <s v="30134-8515"/>
    <s v="BERKELEY HEIGHTS"/>
    <s v="NJ"/>
    <d v="2021-05-18T00:00:00"/>
    <n v="499141"/>
    <x v="0"/>
    <s v="NA"/>
    <s v="NA"/>
  </r>
  <r>
    <x v="8561"/>
    <x v="2720"/>
    <s v="GA"/>
    <s v="1300 S Lea Ct SE Apt B"/>
    <s v="Smyrna"/>
    <s v="30080-1700"/>
    <x v="13"/>
    <n v="1610"/>
    <x v="0"/>
    <x v="13"/>
    <x v="2"/>
    <x v="6"/>
    <n v="3164609000"/>
    <n v="405"/>
    <s v="PPP"/>
    <s v="Active Un-Disbursed"/>
    <x v="0"/>
    <n v="100"/>
    <n v="20690"/>
    <n v="20690"/>
    <n v="20690"/>
    <n v="529192"/>
    <s v="Benworth Capital"/>
    <s v="7000 SW 97th Avenue Suite 201"/>
    <s v="Miami"/>
    <s v="FL"/>
    <n v="33173"/>
    <x v="0"/>
    <x v="0"/>
    <x v="0"/>
    <s v="Smyrna"/>
    <s v="COBB"/>
    <s v="GA"/>
    <s v="30080-1700"/>
    <s v="Miami"/>
    <s v="FL"/>
    <d v="2021-05-18T00:00:00"/>
    <n v="529192"/>
    <x v="1"/>
    <s v="NA"/>
    <s v="NA"/>
  </r>
  <r>
    <x v="8562"/>
    <x v="1129"/>
    <s v="GA"/>
    <s v="1010 W Peachtree St NW"/>
    <s v="Atlanta"/>
    <s v="30309-4769"/>
    <x v="2"/>
    <n v="2310"/>
    <x v="0"/>
    <x v="13"/>
    <x v="5"/>
    <x v="9"/>
    <n v="3402619010"/>
    <n v="405"/>
    <s v="PPS"/>
    <s v="Active Un-Disbursed"/>
    <x v="0"/>
    <n v="100"/>
    <n v="29166"/>
    <n v="29166"/>
    <n v="29166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09-4769"/>
    <s v="Laguna Hills"/>
    <s v="CA"/>
    <d v="2021-05-18T00:00:00"/>
    <n v="509316"/>
    <x v="1"/>
    <s v="NA"/>
    <s v="NA"/>
  </r>
  <r>
    <x v="8563"/>
    <x v="2721"/>
    <s v="GA"/>
    <s v="3207 Henderson Mill Rd"/>
    <s v="Atlanta"/>
    <s v="30341-6026"/>
    <x v="1"/>
    <n v="1510"/>
    <x v="0"/>
    <x v="13"/>
    <x v="2"/>
    <x v="2"/>
    <n v="3248599007"/>
    <n v="405"/>
    <s v="PPP"/>
    <s v="Active Un-Disbursed"/>
    <x v="0"/>
    <n v="100"/>
    <n v="7176"/>
    <n v="7176"/>
    <n v="7176"/>
    <n v="529192"/>
    <s v="Benworth Capital"/>
    <s v="7000 SW 97th Avenue Suite 201"/>
    <s v="Miami"/>
    <s v="FL"/>
    <n v="33173"/>
    <x v="0"/>
    <x v="0"/>
    <x v="0"/>
    <s v="Atlanta"/>
    <s v="DEKALB"/>
    <s v="GA"/>
    <s v="30341-6026"/>
    <s v="Miami"/>
    <s v="FL"/>
    <d v="2021-05-18T00:00:00"/>
    <n v="529192"/>
    <x v="0"/>
    <s v="NA"/>
    <s v="NA"/>
  </r>
  <r>
    <x v="8564"/>
    <x v="37"/>
    <s v="GA"/>
    <s v="660 Creek Valley Cir"/>
    <s v="Irwinton"/>
    <s v="31042-2724"/>
    <x v="6"/>
    <n v="2112"/>
    <x v="0"/>
    <x v="13"/>
    <x v="2"/>
    <x v="13"/>
    <n v="2866309004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0"/>
    <x v="0"/>
    <s v="Irwinton"/>
    <s v="WILKINSON"/>
    <s v="GA"/>
    <s v="31042-2724"/>
    <s v="Miami"/>
    <s v="FL"/>
    <d v="2021-05-18T00:00:00"/>
    <n v="529192"/>
    <x v="1"/>
    <s v="NA"/>
    <s v="NA"/>
  </r>
  <r>
    <x v="8565"/>
    <x v="37"/>
    <s v="GA"/>
    <s v="11000 County Line Rd"/>
    <s v="Midland"/>
    <s v="31820-4515"/>
    <x v="18"/>
    <n v="1710"/>
    <x v="0"/>
    <x v="13"/>
    <x v="5"/>
    <x v="5"/>
    <n v="3478999004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Midland"/>
    <s v="MUSCOGEE"/>
    <s v="GA"/>
    <s v="31820-4515"/>
    <s v="Laguna Hills"/>
    <s v="CA"/>
    <d v="2021-05-18T00:00:00"/>
    <n v="509316"/>
    <x v="1"/>
    <s v="NA"/>
    <s v="NA"/>
  </r>
  <r>
    <x v="8566"/>
    <x v="37"/>
    <s v="GA"/>
    <s v="106 Horseshoe Springs Ct NE"/>
    <s v="Conyers"/>
    <s v="30013-5415"/>
    <x v="4"/>
    <n v="6118"/>
    <x v="0"/>
    <x v="13"/>
    <x v="5"/>
    <x v="7"/>
    <n v="353612900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Conyers"/>
    <s v="ROCKDALE"/>
    <s v="GA"/>
    <s v="30013-5415"/>
    <s v="Laguna Hills"/>
    <s v="CA"/>
    <d v="2021-05-18T00:00:00"/>
    <n v="509316"/>
    <x v="1"/>
    <s v="NA"/>
    <s v="NA"/>
  </r>
  <r>
    <x v="8567"/>
    <x v="77"/>
    <s v="GA"/>
    <s v="1101 D F Fuller Dr Apt B"/>
    <s v="Griffin"/>
    <s v="30224-4003"/>
    <x v="6"/>
    <n v="1111"/>
    <x v="0"/>
    <x v="13"/>
    <x v="2"/>
    <x v="1"/>
    <n v="2821739000"/>
    <n v="405"/>
    <s v="PPS"/>
    <s v="Active Un-Disbursed"/>
    <x v="0"/>
    <n v="100"/>
    <n v="20250"/>
    <n v="20250"/>
    <n v="20250"/>
    <n v="529192"/>
    <s v="Benworth Capital"/>
    <s v="7000 SW 97th Avenue Suite 201"/>
    <s v="Miami"/>
    <s v="FL"/>
    <n v="33173"/>
    <x v="1"/>
    <x v="0"/>
    <x v="0"/>
    <s v="Griffin"/>
    <s v="SPALDING"/>
    <s v="GA"/>
    <s v="30224-4003"/>
    <s v="Miami"/>
    <s v="FL"/>
    <d v="2021-05-18T00:00:00"/>
    <n v="529192"/>
    <x v="1"/>
    <s v="NA"/>
    <s v="NA"/>
  </r>
  <r>
    <x v="8568"/>
    <x v="37"/>
    <s v="GA"/>
    <s v="2932 Lansing Ave N/A"/>
    <s v="Columbus"/>
    <s v="31907-2920"/>
    <x v="5"/>
    <n v="5999"/>
    <x v="0"/>
    <x v="13"/>
    <x v="22"/>
    <x v="5"/>
    <n v="3500749007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Columbus"/>
    <s v="MUSCOGEE"/>
    <s v="GA"/>
    <s v="31907-2920"/>
    <s v="PHOENIXVILLE"/>
    <s v="PA"/>
    <d v="2021-05-18T00:00:00"/>
    <n v="121536"/>
    <x v="1"/>
    <s v="NA"/>
    <s v="NA"/>
  </r>
  <r>
    <x v="8569"/>
    <x v="549"/>
    <s v="GA"/>
    <s v="1213 Lambeth Way y"/>
    <s v="CONYERS"/>
    <n v="30013"/>
    <x v="12"/>
    <n v="1614"/>
    <x v="0"/>
    <x v="13"/>
    <x v="33"/>
    <x v="7"/>
    <n v="3584549002"/>
    <n v="405"/>
    <s v="PPS"/>
    <s v="Active Un-Disbursed"/>
    <x v="0"/>
    <n v="100"/>
    <n v="16250"/>
    <n v="16250"/>
    <n v="16250"/>
    <n v="529471"/>
    <s v="Itria Ventures LLC"/>
    <s v="One Penn Plaza, Suite 4530"/>
    <s v="New York"/>
    <s v="NY"/>
    <n v="10119"/>
    <x v="0"/>
    <x v="0"/>
    <x v="0"/>
    <s v="CONYERS"/>
    <s v="ROCKDALE"/>
    <s v="GA"/>
    <n v="30013"/>
    <s v="New York"/>
    <s v="NY"/>
    <d v="2021-05-18T00:00:00"/>
    <n v="529471"/>
    <x v="1"/>
    <s v="NA"/>
    <s v="NA"/>
  </r>
  <r>
    <x v="8570"/>
    <x v="37"/>
    <s v="GA"/>
    <s v="5915 ealges crossing ln"/>
    <s v="Riverdale"/>
    <n v="30274"/>
    <x v="6"/>
    <n v="2113"/>
    <x v="0"/>
    <x v="13"/>
    <x v="5"/>
    <x v="0"/>
    <n v="3423809007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Riverdale"/>
    <s v="CLAYTON"/>
    <s v="GA"/>
    <n v="30274"/>
    <s v="Laguna Hills"/>
    <s v="CA"/>
    <d v="2021-05-18T00:00:00"/>
    <n v="509316"/>
    <x v="0"/>
    <s v="NA"/>
    <s v="NA"/>
  </r>
  <r>
    <x v="8571"/>
    <x v="6"/>
    <s v="GA"/>
    <s v="107 Falcon Ln"/>
    <s v="Statesboro"/>
    <s v="30461-0681"/>
    <x v="5"/>
    <n v="4122"/>
    <x v="0"/>
    <x v="13"/>
    <x v="5"/>
    <x v="10"/>
    <n v="2901679006"/>
    <n v="405"/>
    <s v="PPS"/>
    <s v="Active Un-Disbursed"/>
    <x v="0"/>
    <n v="100"/>
    <n v="20270"/>
    <n v="20270"/>
    <n v="20270"/>
    <n v="509316"/>
    <s v="Harvest Small Business Finance, LLC"/>
    <s v="24422 Avenida de la Carlota Suite 232"/>
    <s v="Laguna Hills"/>
    <s v="CA"/>
    <n v="92653"/>
    <x v="1"/>
    <x v="0"/>
    <x v="0"/>
    <s v="Statesboro"/>
    <s v="BULLOCH"/>
    <s v="GA"/>
    <s v="30461-0681"/>
    <s v="Laguna Hills"/>
    <s v="CA"/>
    <d v="2021-05-18T00:00:00"/>
    <n v="509316"/>
    <x v="1"/>
    <s v="NA"/>
    <s v="NA"/>
  </r>
  <r>
    <x v="8572"/>
    <x v="37"/>
    <s v="GA"/>
    <s v="223 Forest Ln"/>
    <s v="Washington"/>
    <s v="30673-1256"/>
    <x v="6"/>
    <n v="2112"/>
    <x v="0"/>
    <x v="13"/>
    <x v="5"/>
    <x v="11"/>
    <n v="3289129002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Washington"/>
    <s v="WILKES"/>
    <s v="GA"/>
    <s v="30673-1256"/>
    <s v="Laguna Hills"/>
    <s v="CA"/>
    <d v="2021-05-18T00:00:00"/>
    <n v="509316"/>
    <x v="1"/>
    <s v="NA"/>
    <s v="NA"/>
  </r>
  <r>
    <x v="8573"/>
    <x v="0"/>
    <s v="GA"/>
    <s v="1205 Natchez Trce SW Apt C"/>
    <s v="Marietta"/>
    <s v="30008-7100"/>
    <x v="20"/>
    <n v="1211"/>
    <x v="0"/>
    <x v="13"/>
    <x v="12"/>
    <x v="6"/>
    <n v="3424239004"/>
    <n v="405"/>
    <s v="PPS"/>
    <s v="Active Un-Disbursed"/>
    <x v="0"/>
    <n v="100"/>
    <n v="20832"/>
    <n v="20832"/>
    <n v="20832"/>
    <n v="499141"/>
    <s v="Readycap Lending, LLC"/>
    <s v="200 Connell Drive Suite 4000"/>
    <s v="BERKELEY HEIGHTS"/>
    <s v="NJ"/>
    <n v="7922"/>
    <x v="0"/>
    <x v="0"/>
    <x v="0"/>
    <s v="Marietta"/>
    <s v="COBB"/>
    <s v="GA"/>
    <s v="30008-7100"/>
    <s v="BERKELEY HEIGHTS"/>
    <s v="NJ"/>
    <d v="2021-05-18T00:00:00"/>
    <n v="499141"/>
    <x v="0"/>
    <s v="NA"/>
    <s v="NA"/>
  </r>
  <r>
    <x v="8574"/>
    <x v="2722"/>
    <s v="GA"/>
    <s v="750 W Peachtree St"/>
    <s v="Norcross"/>
    <n v="30071"/>
    <x v="4"/>
    <n v="8320"/>
    <x v="0"/>
    <x v="13"/>
    <x v="2"/>
    <x v="3"/>
    <n v="3566099005"/>
    <n v="405"/>
    <s v="PPP"/>
    <s v="Active Un-Disbursed"/>
    <x v="0"/>
    <n v="100"/>
    <n v="20566"/>
    <n v="20566"/>
    <n v="20566"/>
    <n v="529192"/>
    <s v="Benworth Capital"/>
    <s v="7000 SW 97th Avenue Suite 201"/>
    <s v="Miami"/>
    <s v="FL"/>
    <n v="33173"/>
    <x v="0"/>
    <x v="0"/>
    <x v="0"/>
    <s v="Norcross"/>
    <s v="GWINNETT"/>
    <s v="GA"/>
    <n v="30071"/>
    <s v="Miami"/>
    <s v="FL"/>
    <d v="2021-05-18T00:00:00"/>
    <n v="529192"/>
    <x v="0"/>
    <s v="NA"/>
    <s v="NA"/>
  </r>
  <r>
    <x v="8575"/>
    <x v="42"/>
    <s v="GA"/>
    <s v="671 Country Club Rd"/>
    <s v="Cochran"/>
    <s v="31014-2759"/>
    <x v="6"/>
    <n v="2320"/>
    <x v="0"/>
    <x v="13"/>
    <x v="1"/>
    <x v="13"/>
    <n v="2667869005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1"/>
    <x v="1"/>
    <x v="0"/>
    <s v="Cochran"/>
    <s v="BLECKLEY"/>
    <s v="GA"/>
    <s v="31014-2759"/>
    <s v="Bedford"/>
    <s v="TX"/>
    <d v="2021-05-18T00:00:00"/>
    <n v="529472"/>
    <x v="1"/>
    <s v="NA"/>
    <s v="NA"/>
  </r>
  <r>
    <x v="8576"/>
    <x v="2723"/>
    <s v="GA"/>
    <s v="304 Harbor Lndg N/A"/>
    <s v="Roswell"/>
    <s v="30076-3134"/>
    <x v="6"/>
    <n v="2990"/>
    <x v="0"/>
    <x v="13"/>
    <x v="22"/>
    <x v="2"/>
    <n v="2839909001"/>
    <n v="405"/>
    <s v="PPS"/>
    <s v="Active Un-Disbursed"/>
    <x v="0"/>
    <n v="100"/>
    <n v="3732"/>
    <n v="3732"/>
    <n v="3732"/>
    <n v="121536"/>
    <s v="Customers Bank"/>
    <s v="99 Bridge St"/>
    <s v="PHOENIXVILLE"/>
    <s v="PA"/>
    <s v="19460-3411"/>
    <x v="0"/>
    <x v="0"/>
    <x v="0"/>
    <s v="Roswell"/>
    <s v="FULTON"/>
    <s v="GA"/>
    <s v="30076-3134"/>
    <s v="PHOENIXVILLE"/>
    <s v="PA"/>
    <d v="2021-05-18T00:00:00"/>
    <n v="121536"/>
    <x v="0"/>
    <s v="NA"/>
    <s v="NA"/>
  </r>
  <r>
    <x v="8577"/>
    <x v="1129"/>
    <s v="GA"/>
    <s v="2591 Etheridge Dr NW"/>
    <s v="Atlanta"/>
    <s v="30318-3898"/>
    <x v="2"/>
    <n v="2310"/>
    <x v="0"/>
    <x v="13"/>
    <x v="5"/>
    <x v="9"/>
    <n v="3528829009"/>
    <n v="405"/>
    <s v="PPS"/>
    <s v="Active Un-Disbursed"/>
    <x v="0"/>
    <n v="100"/>
    <n v="29166"/>
    <n v="29166"/>
    <n v="29166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18-3898"/>
    <s v="Laguna Hills"/>
    <s v="CA"/>
    <d v="2021-05-18T00:00:00"/>
    <n v="509316"/>
    <x v="0"/>
    <s v="NA"/>
    <s v="NA"/>
  </r>
  <r>
    <x v="8578"/>
    <x v="0"/>
    <s v="GA"/>
    <s v="1437 Willow Lake Dr NE"/>
    <s v="Atlanta"/>
    <s v="30329-2867"/>
    <x v="6"/>
    <n v="2113"/>
    <x v="0"/>
    <x v="13"/>
    <x v="5"/>
    <x v="9"/>
    <n v="3045459000"/>
    <n v="405"/>
    <s v="PPS"/>
    <s v="Active Un-Disbursed"/>
    <x v="0"/>
    <n v="100"/>
    <n v="20832"/>
    <n v="20832"/>
    <n v="20832"/>
    <n v="509316"/>
    <s v="Harvest Small Business Finance, LLC"/>
    <s v="24422 Avenida de la Carlota Suite 232"/>
    <s v="Laguna Hills"/>
    <s v="CA"/>
    <n v="92653"/>
    <x v="0"/>
    <x v="0"/>
    <x v="0"/>
    <s v="Atlanta"/>
    <s v="DEKALB"/>
    <s v="GA"/>
    <s v="30329-2867"/>
    <s v="Laguna Hills"/>
    <s v="CA"/>
    <d v="2021-05-18T00:00:00"/>
    <n v="509316"/>
    <x v="1"/>
    <s v="NA"/>
    <s v="NA"/>
  </r>
  <r>
    <x v="8579"/>
    <x v="37"/>
    <s v="GA"/>
    <s v="2214 The Falls Pkwy N/A"/>
    <s v="Duluth"/>
    <s v="30096-8256"/>
    <x v="6"/>
    <n v="2113"/>
    <x v="0"/>
    <x v="13"/>
    <x v="22"/>
    <x v="3"/>
    <n v="3109569009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Duluth"/>
    <s v="GWINNETT"/>
    <s v="GA"/>
    <s v="30096-8256"/>
    <s v="PHOENIXVILLE"/>
    <s v="PA"/>
    <d v="2021-05-18T00:00:00"/>
    <n v="121536"/>
    <x v="1"/>
    <s v="NA"/>
    <s v="NA"/>
  </r>
  <r>
    <x v="8580"/>
    <x v="2724"/>
    <s v="GA"/>
    <s v="2398 Garnet Ave N/A"/>
    <s v="Riverdale"/>
    <s v="30296-6056"/>
    <x v="15"/>
    <n v="1510"/>
    <x v="0"/>
    <x v="13"/>
    <x v="22"/>
    <x v="0"/>
    <n v="3530539004"/>
    <n v="405"/>
    <s v="PPP"/>
    <s v="Active Un-Disbursed"/>
    <x v="0"/>
    <n v="100"/>
    <n v="1963"/>
    <n v="1963"/>
    <n v="1963"/>
    <n v="121536"/>
    <s v="Customers Bank"/>
    <s v="99 Bridge St"/>
    <s v="PHOENIXVILLE"/>
    <s v="PA"/>
    <s v="19460-3411"/>
    <x v="0"/>
    <x v="0"/>
    <x v="0"/>
    <s v="Riverdale"/>
    <s v="FULTON"/>
    <s v="GA"/>
    <s v="30296-6056"/>
    <s v="PHOENIXVILLE"/>
    <s v="PA"/>
    <d v="2021-05-18T00:00:00"/>
    <n v="121536"/>
    <x v="1"/>
    <s v="NA"/>
    <s v="NA"/>
  </r>
  <r>
    <x v="8581"/>
    <x v="2725"/>
    <s v="GA"/>
    <s v="872 Booster Club Rd"/>
    <s v="Bainbridge"/>
    <s v="39819-6255"/>
    <x v="12"/>
    <n v="1990"/>
    <x v="10"/>
    <x v="13"/>
    <x v="12"/>
    <x v="5"/>
    <n v="3347709009"/>
    <n v="405"/>
    <s v="PPP"/>
    <s v="Active Un-Disbursed"/>
    <x v="0"/>
    <n v="100"/>
    <n v="24333"/>
    <n v="24333"/>
    <n v="24333"/>
    <n v="499141"/>
    <s v="Readycap Lending, LLC"/>
    <s v="200 Connell Drive Suite 4000"/>
    <s v="BERKELEY HEIGHTS"/>
    <s v="NJ"/>
    <n v="7922"/>
    <x v="1"/>
    <x v="0"/>
    <x v="0"/>
    <s v="Bainbridge"/>
    <s v="DECATUR"/>
    <s v="GA"/>
    <s v="39819-6255"/>
    <s v="BERKELEY HEIGHTS"/>
    <s v="NJ"/>
    <d v="2021-05-18T00:00:00"/>
    <n v="499141"/>
    <x v="1"/>
    <s v="NA"/>
    <s v="NA"/>
  </r>
  <r>
    <x v="8582"/>
    <x v="37"/>
    <s v="GA"/>
    <s v="147 Wylan Ter"/>
    <s v="Summerville"/>
    <s v="30747-1168"/>
    <x v="1"/>
    <n v="1499"/>
    <x v="0"/>
    <x v="13"/>
    <x v="5"/>
    <x v="4"/>
    <n v="2995049005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Summerville"/>
    <s v="CHATTOOGA"/>
    <s v="GA"/>
    <s v="30747-1168"/>
    <s v="Laguna Hills"/>
    <s v="CA"/>
    <d v="2021-05-18T00:00:00"/>
    <n v="509316"/>
    <x v="1"/>
    <s v="NA"/>
    <s v="NA"/>
  </r>
  <r>
    <x v="8583"/>
    <x v="280"/>
    <s v="GA"/>
    <s v="3079 Hidden Forest Ct"/>
    <s v="Marietta"/>
    <s v="30066-3117"/>
    <x v="5"/>
    <n v="5310"/>
    <x v="0"/>
    <x v="13"/>
    <x v="5"/>
    <x v="6"/>
    <n v="3239539009"/>
    <n v="405"/>
    <s v="PPS"/>
    <s v="Active Un-Disbursed"/>
    <x v="0"/>
    <n v="100"/>
    <n v="20285"/>
    <n v="20285"/>
    <n v="20285"/>
    <n v="509316"/>
    <s v="Harvest Small Business Finance, LLC"/>
    <s v="24422 Avenida de la Carlota Suite 232"/>
    <s v="Laguna Hills"/>
    <s v="CA"/>
    <n v="92653"/>
    <x v="0"/>
    <x v="0"/>
    <x v="0"/>
    <s v="Marietta"/>
    <s v="COBB"/>
    <s v="GA"/>
    <s v="30066-3117"/>
    <s v="Laguna Hills"/>
    <s v="CA"/>
    <d v="2021-05-18T00:00:00"/>
    <n v="509316"/>
    <x v="1"/>
    <s v="NA"/>
    <s v="NA"/>
  </r>
  <r>
    <x v="8584"/>
    <x v="2726"/>
    <s v="GA"/>
    <s v="59 Lock Key Dr N/A"/>
    <s v="Lawrenceville"/>
    <s v="30045-2238"/>
    <x v="5"/>
    <n v="4110"/>
    <x v="0"/>
    <x v="13"/>
    <x v="22"/>
    <x v="3"/>
    <n v="3028699000"/>
    <n v="405"/>
    <s v="PPS"/>
    <s v="Active Un-Disbursed"/>
    <x v="0"/>
    <n v="100"/>
    <n v="20747"/>
    <n v="20747"/>
    <n v="20747"/>
    <n v="121536"/>
    <s v="Customers Bank"/>
    <s v="99 Bridge St"/>
    <s v="PHOENIXVILLE"/>
    <s v="PA"/>
    <s v="19460-3411"/>
    <x v="0"/>
    <x v="0"/>
    <x v="0"/>
    <s v="Lawrenceville"/>
    <s v="GWINNETT"/>
    <s v="GA"/>
    <s v="30045-2238"/>
    <s v="PHOENIXVILLE"/>
    <s v="PA"/>
    <d v="2021-05-18T00:00:00"/>
    <n v="121536"/>
    <x v="1"/>
    <s v="NA"/>
    <s v="NA"/>
  </r>
  <r>
    <x v="8585"/>
    <x v="2727"/>
    <s v="GA"/>
    <s v="3071 Dawson Ln SW"/>
    <s v="Atlanta"/>
    <s v="30331-5473"/>
    <x v="13"/>
    <n v="4410"/>
    <x v="5"/>
    <x v="13"/>
    <x v="33"/>
    <x v="9"/>
    <n v="3174499008"/>
    <n v="405"/>
    <s v="PPS"/>
    <s v="Active Un-Disbursed"/>
    <x v="0"/>
    <n v="100"/>
    <n v="149705"/>
    <n v="149705"/>
    <n v="149705"/>
    <n v="529471"/>
    <s v="Itria Ventures LLC"/>
    <s v="One Penn Plaza, Suite 4530"/>
    <s v="New York"/>
    <s v="NY"/>
    <n v="10119"/>
    <x v="0"/>
    <x v="0"/>
    <x v="0"/>
    <s v="Atlanta"/>
    <s v="FULTON"/>
    <s v="GA"/>
    <s v="30331-5473"/>
    <s v="New York"/>
    <s v="NY"/>
    <d v="2021-05-18T00:00:00"/>
    <n v="529471"/>
    <x v="1"/>
    <s v="NA"/>
    <s v="NA"/>
  </r>
  <r>
    <x v="8586"/>
    <x v="37"/>
    <s v="GA"/>
    <s v="1900 Brannen Farm Rd W"/>
    <s v="Statesboro"/>
    <s v="30458-3890"/>
    <x v="13"/>
    <n v="4410"/>
    <x v="0"/>
    <x v="13"/>
    <x v="2"/>
    <x v="10"/>
    <n v="2954739004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0"/>
    <x v="0"/>
    <s v="Statesboro"/>
    <s v="BULLOCH"/>
    <s v="GA"/>
    <s v="30458-3890"/>
    <s v="Miami"/>
    <s v="FL"/>
    <d v="2021-05-18T00:00:00"/>
    <n v="529192"/>
    <x v="1"/>
    <s v="NA"/>
    <s v="NA"/>
  </r>
  <r>
    <x v="8587"/>
    <x v="0"/>
    <s v="GA"/>
    <s v="2151 Cumberland Pkwy SE 2151 Cumberland Parkway Southeastnull"/>
    <s v="Atlanta"/>
    <s v="30339-4590"/>
    <x v="12"/>
    <n v="1613"/>
    <x v="0"/>
    <x v="13"/>
    <x v="12"/>
    <x v="6"/>
    <n v="3098239008"/>
    <n v="405"/>
    <s v="PPP"/>
    <s v="Active Un-Disbursed"/>
    <x v="0"/>
    <n v="100"/>
    <n v="20832"/>
    <n v="20832"/>
    <n v="20832"/>
    <n v="499141"/>
    <s v="Readycap Lending, LLC"/>
    <s v="200 Connell Drive Suite 4000"/>
    <s v="BERKELEY HEIGHTS"/>
    <s v="NJ"/>
    <n v="7922"/>
    <x v="0"/>
    <x v="0"/>
    <x v="0"/>
    <s v="Atlanta"/>
    <s v="COBB"/>
    <s v="GA"/>
    <s v="30339-4590"/>
    <s v="BERKELEY HEIGHTS"/>
    <s v="NJ"/>
    <d v="2021-05-18T00:00:00"/>
    <n v="499141"/>
    <x v="1"/>
    <s v="NA"/>
    <s v="NA"/>
  </r>
  <r>
    <x v="8588"/>
    <x v="2271"/>
    <s v="GA"/>
    <s v="460 Lilburn School Rd NW Apt B8"/>
    <s v="Lilburn"/>
    <s v="30047-4930"/>
    <x v="15"/>
    <n v="1510"/>
    <x v="6"/>
    <x v="13"/>
    <x v="36"/>
    <x v="3"/>
    <n v="2689639007"/>
    <n v="405"/>
    <s v="PPP"/>
    <s v="Active Un-Disbursed"/>
    <x v="0"/>
    <n v="100"/>
    <n v="83333"/>
    <n v="83333"/>
    <n v="83333"/>
    <n v="122043"/>
    <s v="WebBank"/>
    <s v="215 S State St, Ste 1000"/>
    <s v="SALT LAKE CITY"/>
    <s v="UT"/>
    <s v="84111-2336"/>
    <x v="0"/>
    <x v="0"/>
    <x v="0"/>
    <s v="Lilburn"/>
    <s v="GWINNETT"/>
    <s v="GA"/>
    <s v="30047-4930"/>
    <s v="SALT LAKE CITY"/>
    <s v="UT"/>
    <d v="2021-05-18T00:00:00"/>
    <n v="122043"/>
    <x v="1"/>
    <s v="NA"/>
    <s v="NA"/>
  </r>
  <r>
    <x v="8589"/>
    <x v="37"/>
    <s v="GA"/>
    <s v="80 Martin Luther King Jr Dr"/>
    <s v="Winder"/>
    <s v="30680-2319"/>
    <x v="9"/>
    <n v="3998"/>
    <x v="0"/>
    <x v="13"/>
    <x v="5"/>
    <x v="11"/>
    <n v="3203939009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Winder"/>
    <s v="BARROW"/>
    <s v="GA"/>
    <s v="30680-2319"/>
    <s v="Laguna Hills"/>
    <s v="CA"/>
    <d v="2021-05-18T00:00:00"/>
    <n v="509316"/>
    <x v="0"/>
    <s v="NA"/>
    <s v="NA"/>
  </r>
  <r>
    <x v="8590"/>
    <x v="37"/>
    <s v="GA"/>
    <s v="1509 Kessock Way N/A"/>
    <s v="Stone Mountain"/>
    <s v="30083-1984"/>
    <x v="17"/>
    <n v="5299"/>
    <x v="0"/>
    <x v="13"/>
    <x v="22"/>
    <x v="7"/>
    <n v="3086269009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tone Mountain"/>
    <s v="DEKALB"/>
    <s v="GA"/>
    <s v="30083-1984"/>
    <s v="PHOENIXVILLE"/>
    <s v="PA"/>
    <d v="2021-05-18T00:00:00"/>
    <n v="121536"/>
    <x v="0"/>
    <s v="NA"/>
    <s v="NA"/>
  </r>
  <r>
    <x v="8591"/>
    <x v="692"/>
    <s v="GA"/>
    <s v="1625 Tallulah St NW"/>
    <s v="Atlanta"/>
    <s v="30318-7643"/>
    <x v="12"/>
    <n v="1430"/>
    <x v="0"/>
    <x v="13"/>
    <x v="12"/>
    <x v="9"/>
    <n v="2977379006"/>
    <n v="405"/>
    <s v="PPP"/>
    <s v="Active Un-Disbursed"/>
    <x v="0"/>
    <n v="100"/>
    <n v="20800"/>
    <n v="20800"/>
    <n v="20800"/>
    <n v="499141"/>
    <s v="Readycap Lending, LLC"/>
    <s v="200 Connell Drive Suite 4000"/>
    <s v="BERKELEY HEIGHTS"/>
    <s v="NJ"/>
    <n v="7922"/>
    <x v="0"/>
    <x v="0"/>
    <x v="0"/>
    <s v="Atlanta"/>
    <s v="FULTON"/>
    <s v="GA"/>
    <s v="30318-7643"/>
    <s v="BERKELEY HEIGHTS"/>
    <s v="NJ"/>
    <d v="2021-05-18T00:00:00"/>
    <n v="499141"/>
    <x v="0"/>
    <s v="NA"/>
    <s v="NA"/>
  </r>
  <r>
    <x v="8592"/>
    <x v="2728"/>
    <s v="GA"/>
    <s v="251 Windy Hill Rd SE"/>
    <s v="Marietta"/>
    <s v="30060-5551"/>
    <x v="6"/>
    <n v="2113"/>
    <x v="0"/>
    <x v="13"/>
    <x v="2"/>
    <x v="0"/>
    <n v="3420849002"/>
    <n v="405"/>
    <s v="PPS"/>
    <s v="Active Un-Disbursed"/>
    <x v="0"/>
    <n v="100"/>
    <n v="7097"/>
    <n v="7097"/>
    <n v="7097"/>
    <n v="529192"/>
    <s v="Benworth Capital"/>
    <s v="7000 SW 97th Avenue Suite 201"/>
    <s v="Miami"/>
    <s v="FL"/>
    <n v="33173"/>
    <x v="0"/>
    <x v="0"/>
    <x v="0"/>
    <s v="Marietta"/>
    <s v="COBB"/>
    <s v="GA"/>
    <s v="30060-5551"/>
    <s v="Miami"/>
    <s v="FL"/>
    <d v="2021-05-18T00:00:00"/>
    <n v="529192"/>
    <x v="0"/>
    <s v="NA"/>
    <s v="NA"/>
  </r>
  <r>
    <x v="8593"/>
    <x v="37"/>
    <s v="GA"/>
    <s v="206B Wright St"/>
    <s v="Lagrange"/>
    <s v="30241-5426"/>
    <x v="6"/>
    <n v="2112"/>
    <x v="0"/>
    <x v="13"/>
    <x v="5"/>
    <x v="1"/>
    <n v="3489579002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Lagrange"/>
    <s v="TROUP"/>
    <s v="GA"/>
    <s v="30241-5426"/>
    <s v="Laguna Hills"/>
    <s v="CA"/>
    <d v="2021-05-18T00:00:00"/>
    <n v="509316"/>
    <x v="0"/>
    <s v="NA"/>
    <s v="NA"/>
  </r>
  <r>
    <x v="8594"/>
    <x v="2729"/>
    <s v="GA"/>
    <s v="3208 Asbury Sq N/A"/>
    <s v="Dunwoody"/>
    <s v="30346-2430"/>
    <x v="14"/>
    <n v="1210"/>
    <x v="0"/>
    <x v="13"/>
    <x v="22"/>
    <x v="2"/>
    <n v="3508829001"/>
    <n v="405"/>
    <s v="PPP"/>
    <s v="Active Un-Disbursed"/>
    <x v="0"/>
    <n v="100"/>
    <n v="1437"/>
    <n v="1437"/>
    <n v="1437"/>
    <n v="121536"/>
    <s v="Customers Bank"/>
    <s v="99 Bridge St"/>
    <s v="PHOENIXVILLE"/>
    <s v="PA"/>
    <s v="19460-3411"/>
    <x v="0"/>
    <x v="0"/>
    <x v="0"/>
    <s v="Dunwoody"/>
    <s v="DEKALB"/>
    <s v="GA"/>
    <s v="30346-2430"/>
    <s v="PHOENIXVILLE"/>
    <s v="PA"/>
    <d v="2021-05-18T00:00:00"/>
    <n v="121536"/>
    <x v="1"/>
    <s v="NA"/>
    <s v="NA"/>
  </r>
  <r>
    <x v="8595"/>
    <x v="37"/>
    <s v="GA"/>
    <s v="1040 Huff Rd NW"/>
    <s v="Atlanta"/>
    <s v="30318-4167"/>
    <x v="15"/>
    <n v="1510"/>
    <x v="0"/>
    <x v="13"/>
    <x v="2"/>
    <x v="9"/>
    <n v="2818429000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tlanta"/>
    <s v="FULTON"/>
    <s v="GA"/>
    <s v="30318-4167"/>
    <s v="Miami"/>
    <s v="FL"/>
    <d v="2021-05-18T00:00:00"/>
    <n v="529192"/>
    <x v="0"/>
    <s v="NA"/>
    <s v="NA"/>
  </r>
  <r>
    <x v="8596"/>
    <x v="37"/>
    <s v="GA"/>
    <s v="3038 Breeze Hill Dr"/>
    <s v="Augusta"/>
    <s v="30906-9073"/>
    <x v="1"/>
    <n v="1730"/>
    <x v="0"/>
    <x v="13"/>
    <x v="5"/>
    <x v="10"/>
    <n v="319070901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ugusta"/>
    <s v="RICHMOND"/>
    <s v="GA"/>
    <s v="30906-9073"/>
    <s v="Laguna Hills"/>
    <s v="CA"/>
    <d v="2021-05-18T00:00:00"/>
    <n v="509316"/>
    <x v="0"/>
    <s v="NA"/>
    <s v="NA"/>
  </r>
  <r>
    <x v="8597"/>
    <x v="37"/>
    <s v="GA"/>
    <s v="6496 Voyles Dr N/A"/>
    <s v="Riverdale"/>
    <s v="30274-2512"/>
    <x v="1"/>
    <n v="1720"/>
    <x v="0"/>
    <x v="13"/>
    <x v="22"/>
    <x v="0"/>
    <n v="3223569002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Riverdale"/>
    <s v="CLAYTON"/>
    <s v="GA"/>
    <s v="30274-2512"/>
    <s v="PHOENIXVILLE"/>
    <s v="PA"/>
    <d v="2021-05-18T00:00:00"/>
    <n v="121536"/>
    <x v="0"/>
    <s v="NA"/>
    <s v="NA"/>
  </r>
  <r>
    <x v="8598"/>
    <x v="2303"/>
    <s v="GA"/>
    <s v="457 Mellon Streetnull 457 Mellon Streetnull"/>
    <s v="Columbus"/>
    <n v="31903"/>
    <x v="12"/>
    <n v="1613"/>
    <x v="0"/>
    <x v="13"/>
    <x v="12"/>
    <x v="5"/>
    <n v="2974329007"/>
    <n v="405"/>
    <s v="PPP"/>
    <s v="Active Un-Disbursed"/>
    <x v="0"/>
    <n v="100"/>
    <n v="17395"/>
    <n v="17395"/>
    <n v="17395"/>
    <n v="499141"/>
    <s v="Readycap Lending, LLC"/>
    <s v="200 Connell Drive Suite 4000"/>
    <s v="BERKELEY HEIGHTS"/>
    <s v="NJ"/>
    <n v="7922"/>
    <x v="0"/>
    <x v="0"/>
    <x v="0"/>
    <s v="Columbus"/>
    <s v="MUSCOGEE"/>
    <s v="GA"/>
    <n v="31903"/>
    <s v="BERKELEY HEIGHTS"/>
    <s v="NJ"/>
    <d v="2021-05-18T00:00:00"/>
    <n v="499141"/>
    <x v="0"/>
    <s v="NA"/>
    <s v="NA"/>
  </r>
  <r>
    <x v="8599"/>
    <x v="2484"/>
    <s v="GA"/>
    <s v="428 Hummingbird Rd N/A"/>
    <s v="Abbeville"/>
    <s v="31001-4719"/>
    <x v="20"/>
    <n v="1940"/>
    <x v="0"/>
    <x v="13"/>
    <x v="16"/>
    <x v="13"/>
    <n v="2657529004"/>
    <n v="405"/>
    <s v="PPP"/>
    <s v="Active Un-Disbursed"/>
    <x v="0"/>
    <n v="100"/>
    <n v="8004"/>
    <n v="8004"/>
    <n v="8004"/>
    <n v="262380"/>
    <s v="Leader Bank, National Association"/>
    <s v="180 Massachusetts Ave"/>
    <s v="ARLINGTON"/>
    <s v="MA"/>
    <s v="02474-8448"/>
    <x v="1"/>
    <x v="1"/>
    <x v="0"/>
    <s v="Abbeville"/>
    <s v="WILCOX"/>
    <s v="GA"/>
    <s v="31001-4719"/>
    <s v="ARLINGTON"/>
    <s v="MA"/>
    <d v="2021-05-18T00:00:00"/>
    <n v="262380"/>
    <x v="1"/>
    <s v="NA"/>
    <s v="NA"/>
  </r>
  <r>
    <x v="8600"/>
    <x v="2720"/>
    <s v="GA"/>
    <s v="2532 Willis Dr"/>
    <s v="Macon"/>
    <s v="31217-4450"/>
    <x v="3"/>
    <n v="3112"/>
    <x v="0"/>
    <x v="13"/>
    <x v="5"/>
    <x v="13"/>
    <n v="3005059004"/>
    <n v="405"/>
    <s v="PPS"/>
    <s v="Active Un-Disbursed"/>
    <x v="0"/>
    <n v="100"/>
    <n v="20690"/>
    <n v="20690"/>
    <n v="20690"/>
    <n v="509316"/>
    <s v="Harvest Small Business Finance, LLC"/>
    <s v="24422 Avenida de la Carlota Suite 232"/>
    <s v="Laguna Hills"/>
    <s v="CA"/>
    <n v="92653"/>
    <x v="0"/>
    <x v="0"/>
    <x v="0"/>
    <s v="Macon"/>
    <s v="BIBB"/>
    <s v="GA"/>
    <s v="31217-4450"/>
    <s v="Laguna Hills"/>
    <s v="CA"/>
    <d v="2021-05-18T00:00:00"/>
    <n v="509316"/>
    <x v="1"/>
    <s v="NA"/>
    <s v="NA"/>
  </r>
  <r>
    <x v="8601"/>
    <x v="680"/>
    <s v="GA"/>
    <s v="151 Fawn Cir"/>
    <s v="Carrollton"/>
    <s v="30117-7513"/>
    <x v="5"/>
    <n v="4230"/>
    <x v="0"/>
    <x v="13"/>
    <x v="12"/>
    <x v="1"/>
    <n v="3217959005"/>
    <n v="405"/>
    <s v="PPP"/>
    <s v="Active Un-Disbursed"/>
    <x v="0"/>
    <n v="100"/>
    <n v="20470"/>
    <n v="20470"/>
    <n v="20470"/>
    <n v="499141"/>
    <s v="Readycap Lending, LLC"/>
    <s v="200 Connell Drive Suite 4000"/>
    <s v="BERKELEY HEIGHTS"/>
    <s v="NJ"/>
    <n v="7922"/>
    <x v="1"/>
    <x v="0"/>
    <x v="0"/>
    <s v="Carrollton"/>
    <s v="CARROLL"/>
    <s v="GA"/>
    <s v="30117-7513"/>
    <s v="BERKELEY HEIGHTS"/>
    <s v="NJ"/>
    <d v="2021-05-18T00:00:00"/>
    <n v="499141"/>
    <x v="0"/>
    <s v="NA"/>
    <s v="NA"/>
  </r>
  <r>
    <x v="8602"/>
    <x v="37"/>
    <s v="GA"/>
    <s v="225 Franklin Rd Unit 4204"/>
    <s v="Atlanta"/>
    <s v="30342-2789"/>
    <x v="6"/>
    <n v="2113"/>
    <x v="0"/>
    <x v="13"/>
    <x v="2"/>
    <x v="6"/>
    <n v="2948039010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tlanta"/>
    <s v="FULTON"/>
    <s v="GA"/>
    <s v="30342-2789"/>
    <s v="Miami"/>
    <s v="FL"/>
    <d v="2021-05-18T00:00:00"/>
    <n v="529192"/>
    <x v="1"/>
    <s v="NA"/>
    <s v="NA"/>
  </r>
  <r>
    <x v="8603"/>
    <x v="37"/>
    <s v="GA"/>
    <s v="163 Woodwind Way"/>
    <s v="Jonesboro"/>
    <s v="30238-6225"/>
    <x v="9"/>
    <n v="4110"/>
    <x v="0"/>
    <x v="13"/>
    <x v="5"/>
    <x v="0"/>
    <n v="3118339001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Jonesboro"/>
    <s v="CLAYTON"/>
    <s v="GA"/>
    <s v="30238-6225"/>
    <s v="Laguna Hills"/>
    <s v="CA"/>
    <d v="2021-05-18T00:00:00"/>
    <n v="509316"/>
    <x v="0"/>
    <s v="NA"/>
    <s v="NA"/>
  </r>
  <r>
    <x v="8604"/>
    <x v="37"/>
    <s v="GA"/>
    <s v="4461 River Bottom Dr"/>
    <s v="Peachtree Corners"/>
    <s v="30092-1362"/>
    <x v="9"/>
    <n v="3998"/>
    <x v="0"/>
    <x v="13"/>
    <x v="2"/>
    <x v="3"/>
    <n v="287206900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Peachtree Corners"/>
    <s v="GWINNETT"/>
    <s v="GA"/>
    <s v="30092-1362"/>
    <s v="Miami"/>
    <s v="FL"/>
    <d v="2021-05-18T00:00:00"/>
    <n v="529192"/>
    <x v="1"/>
    <s v="NA"/>
    <s v="NA"/>
  </r>
  <r>
    <x v="8605"/>
    <x v="37"/>
    <s v="GA"/>
    <s v="454 Highway 29 S"/>
    <s v="Newnan"/>
    <s v="30263-5291"/>
    <x v="18"/>
    <n v="1710"/>
    <x v="0"/>
    <x v="13"/>
    <x v="2"/>
    <x v="1"/>
    <n v="3015999008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0"/>
    <x v="0"/>
    <s v="Newnan"/>
    <s v="COWETA"/>
    <s v="GA"/>
    <s v="30263-5291"/>
    <s v="Miami"/>
    <s v="FL"/>
    <d v="2021-05-18T00:00:00"/>
    <n v="529192"/>
    <x v="1"/>
    <s v="NA"/>
    <s v="NA"/>
  </r>
  <r>
    <x v="8606"/>
    <x v="2730"/>
    <s v="GA"/>
    <s v="112 Hampton Dr"/>
    <s v="Atlanta"/>
    <s v="30350-3901"/>
    <x v="5"/>
    <n v="4110"/>
    <x v="0"/>
    <x v="13"/>
    <x v="2"/>
    <x v="2"/>
    <n v="3189149000"/>
    <n v="405"/>
    <s v="PPS"/>
    <s v="Active Un-Disbursed"/>
    <x v="0"/>
    <n v="100"/>
    <n v="20574"/>
    <n v="20574"/>
    <n v="20574"/>
    <n v="529192"/>
    <s v="Benworth Capital"/>
    <s v="7000 SW 97th Avenue Suite 201"/>
    <s v="Miami"/>
    <s v="FL"/>
    <n v="33173"/>
    <x v="0"/>
    <x v="0"/>
    <x v="0"/>
    <s v="Atlanta"/>
    <s v="FULTON"/>
    <s v="GA"/>
    <s v="30350-3901"/>
    <s v="Miami"/>
    <s v="FL"/>
    <d v="2021-05-18T00:00:00"/>
    <n v="529192"/>
    <x v="1"/>
    <s v="NA"/>
    <s v="NA"/>
  </r>
  <r>
    <x v="8607"/>
    <x v="2731"/>
    <s v="GA"/>
    <s v="557 Musical Courtnull 557 Musical Courtnull"/>
    <s v="Lawrenceville"/>
    <n v="30044"/>
    <x v="6"/>
    <n v="2111"/>
    <x v="0"/>
    <x v="13"/>
    <x v="12"/>
    <x v="3"/>
    <n v="3233989003"/>
    <n v="405"/>
    <s v="PPP"/>
    <s v="Active Un-Disbursed"/>
    <x v="0"/>
    <n v="100"/>
    <n v="16100"/>
    <n v="16100"/>
    <n v="16100"/>
    <n v="499141"/>
    <s v="Readycap Lending, LLC"/>
    <s v="200 Connell Drive Suite 4000"/>
    <s v="BERKELEY HEIGHTS"/>
    <s v="NJ"/>
    <n v="7922"/>
    <x v="0"/>
    <x v="0"/>
    <x v="0"/>
    <s v="Lawrenceville"/>
    <s v="GWINNETT"/>
    <s v="GA"/>
    <n v="30044"/>
    <s v="BERKELEY HEIGHTS"/>
    <s v="NJ"/>
    <d v="2021-05-18T00:00:00"/>
    <n v="499141"/>
    <x v="1"/>
    <s v="NA"/>
    <s v="NA"/>
  </r>
  <r>
    <x v="8608"/>
    <x v="37"/>
    <s v="GA"/>
    <s v="110 Knollwood Dr Apt H"/>
    <s v="Americus"/>
    <s v="31709-5330"/>
    <x v="6"/>
    <n v="2112"/>
    <x v="0"/>
    <x v="13"/>
    <x v="5"/>
    <x v="5"/>
    <n v="2799919009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Americus"/>
    <s v="SUMTER"/>
    <s v="GA"/>
    <s v="31709-5330"/>
    <s v="Laguna Hills"/>
    <s v="CA"/>
    <d v="2021-05-18T00:00:00"/>
    <n v="509316"/>
    <x v="0"/>
    <s v="NA"/>
    <s v="NA"/>
  </r>
  <r>
    <x v="8609"/>
    <x v="37"/>
    <s v="GA"/>
    <s v="3630 Peach Orchard Rd"/>
    <s v="Augusta"/>
    <s v="30906-7200"/>
    <x v="6"/>
    <n v="2112"/>
    <x v="0"/>
    <x v="13"/>
    <x v="5"/>
    <x v="10"/>
    <n v="309506901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ugusta"/>
    <s v="RICHMOND"/>
    <s v="GA"/>
    <s v="30906-7200"/>
    <s v="Laguna Hills"/>
    <s v="CA"/>
    <d v="2021-05-18T00:00:00"/>
    <n v="509316"/>
    <x v="0"/>
    <s v="NA"/>
    <s v="NA"/>
  </r>
  <r>
    <x v="8610"/>
    <x v="550"/>
    <s v="GA"/>
    <s v="220 Swem Ct N/A"/>
    <s v="McDonough"/>
    <s v="30253-8538"/>
    <x v="11"/>
    <n v="4291"/>
    <x v="0"/>
    <x v="13"/>
    <x v="22"/>
    <x v="1"/>
    <n v="3324409010"/>
    <n v="405"/>
    <s v="PPS"/>
    <s v="Active Un-Disbursed"/>
    <x v="0"/>
    <n v="100"/>
    <n v="13750"/>
    <n v="13750"/>
    <n v="13750"/>
    <n v="121536"/>
    <s v="Customers Bank"/>
    <s v="99 Bridge St"/>
    <s v="PHOENIXVILLE"/>
    <s v="PA"/>
    <s v="19460-3411"/>
    <x v="0"/>
    <x v="0"/>
    <x v="0"/>
    <s v="McDonough"/>
    <s v="HENRY"/>
    <s v="GA"/>
    <s v="30253-8538"/>
    <s v="PHOENIXVILLE"/>
    <s v="PA"/>
    <d v="2021-05-18T00:00:00"/>
    <n v="121536"/>
    <x v="0"/>
    <s v="NA"/>
    <s v="NA"/>
  </r>
  <r>
    <x v="8611"/>
    <x v="462"/>
    <s v="GA"/>
    <s v="214 E Lee St"/>
    <s v="Sylvester"/>
    <s v="31791-3803"/>
    <x v="13"/>
    <n v="1610"/>
    <x v="0"/>
    <x v="13"/>
    <x v="5"/>
    <x v="13"/>
    <n v="2898279002"/>
    <n v="405"/>
    <s v="PPS"/>
    <s v="Active Un-Disbursed"/>
    <x v="0"/>
    <n v="100"/>
    <n v="20458"/>
    <n v="20458"/>
    <n v="20458"/>
    <n v="509316"/>
    <s v="Harvest Small Business Finance, LLC"/>
    <s v="24422 Avenida de la Carlota Suite 232"/>
    <s v="Laguna Hills"/>
    <s v="CA"/>
    <n v="92653"/>
    <x v="1"/>
    <x v="0"/>
    <x v="0"/>
    <s v="Sylvester"/>
    <s v="WORTH"/>
    <s v="GA"/>
    <s v="31791-3803"/>
    <s v="Laguna Hills"/>
    <s v="CA"/>
    <d v="2021-05-18T00:00:00"/>
    <n v="509316"/>
    <x v="1"/>
    <s v="NA"/>
    <s v="NA"/>
  </r>
  <r>
    <x v="8612"/>
    <x v="2732"/>
    <s v="GA"/>
    <s v="3124 Trees of Avalon Pkwy"/>
    <s v="McDonough"/>
    <s v="30253-7619"/>
    <x v="10"/>
    <n v="2110"/>
    <x v="0"/>
    <x v="13"/>
    <x v="5"/>
    <x v="1"/>
    <n v="3224889006"/>
    <n v="405"/>
    <s v="PPS"/>
    <s v="Active Un-Disbursed"/>
    <x v="0"/>
    <n v="100"/>
    <n v="20077"/>
    <n v="20077"/>
    <n v="20077"/>
    <n v="509316"/>
    <s v="Harvest Small Business Finance, LLC"/>
    <s v="24422 Avenida de la Carlota Suite 232"/>
    <s v="Laguna Hills"/>
    <s v="CA"/>
    <n v="92653"/>
    <x v="0"/>
    <x v="0"/>
    <x v="0"/>
    <s v="McDonough"/>
    <s v="HENRY"/>
    <s v="GA"/>
    <s v="30253-7619"/>
    <s v="Laguna Hills"/>
    <s v="CA"/>
    <d v="2021-05-18T00:00:00"/>
    <n v="509316"/>
    <x v="0"/>
    <s v="NA"/>
    <s v="NA"/>
  </r>
  <r>
    <x v="8613"/>
    <x v="2733"/>
    <s v="GA"/>
    <s v="7437 Spout Springs Rd B"/>
    <s v="Flowery Branch"/>
    <s v="30542-5546"/>
    <x v="2"/>
    <n v="2511"/>
    <x v="12"/>
    <x v="13"/>
    <x v="22"/>
    <x v="12"/>
    <n v="2835599007"/>
    <n v="405"/>
    <s v="PPP"/>
    <s v="Active Un-Disbursed"/>
    <x v="0"/>
    <n v="100"/>
    <n v="45591"/>
    <n v="45591"/>
    <n v="45591"/>
    <n v="121536"/>
    <s v="Customers Bank"/>
    <s v="99 Bridge St"/>
    <s v="PHOENIXVILLE"/>
    <s v="PA"/>
    <s v="19460-3411"/>
    <x v="0"/>
    <x v="0"/>
    <x v="0"/>
    <s v="Flowery Branch"/>
    <s v="HALL"/>
    <s v="GA"/>
    <s v="30542-5546"/>
    <s v="PHOENIXVILLE"/>
    <s v="PA"/>
    <d v="2021-05-18T00:00:00"/>
    <n v="121536"/>
    <x v="1"/>
    <s v="NA"/>
    <s v="NA"/>
  </r>
  <r>
    <x v="8614"/>
    <x v="2417"/>
    <s v="GA"/>
    <s v="117 Leland Ln N/A"/>
    <s v="McDonough"/>
    <s v="30253-8627"/>
    <x v="6"/>
    <n v="1192"/>
    <x v="0"/>
    <x v="13"/>
    <x v="22"/>
    <x v="1"/>
    <n v="2934279000"/>
    <n v="405"/>
    <s v="PPP"/>
    <s v="Active Un-Disbursed"/>
    <x v="0"/>
    <n v="100"/>
    <n v="20797"/>
    <n v="20797"/>
    <n v="20797"/>
    <n v="121536"/>
    <s v="Customers Bank"/>
    <s v="99 Bridge St"/>
    <s v="PHOENIXVILLE"/>
    <s v="PA"/>
    <s v="19460-3411"/>
    <x v="0"/>
    <x v="0"/>
    <x v="0"/>
    <s v="McDonough"/>
    <s v="HENRY"/>
    <s v="GA"/>
    <s v="30253-8627"/>
    <s v="PHOENIXVILLE"/>
    <s v="PA"/>
    <d v="2021-05-18T00:00:00"/>
    <n v="121536"/>
    <x v="0"/>
    <s v="NA"/>
    <s v="NA"/>
  </r>
  <r>
    <x v="8615"/>
    <x v="42"/>
    <s v="GA"/>
    <s v="4232 Morningside Way"/>
    <s v="Powder Springs"/>
    <s v="30127-2571"/>
    <x v="6"/>
    <n v="2111"/>
    <x v="0"/>
    <x v="13"/>
    <x v="12"/>
    <x v="0"/>
    <n v="3120309002"/>
    <n v="405"/>
    <s v="PPP"/>
    <s v="Active Un-Disbursed"/>
    <x v="0"/>
    <n v="100"/>
    <n v="20000"/>
    <n v="20000"/>
    <n v="20000"/>
    <n v="499141"/>
    <s v="Readycap Lending, LLC"/>
    <s v="200 Connell Drive Suite 4000"/>
    <s v="BERKELEY HEIGHTS"/>
    <s v="NJ"/>
    <n v="7922"/>
    <x v="0"/>
    <x v="0"/>
    <x v="0"/>
    <s v="Powder Springs"/>
    <s v="COBB"/>
    <s v="GA"/>
    <s v="30127-2571"/>
    <s v="BERKELEY HEIGHTS"/>
    <s v="NJ"/>
    <d v="2021-05-18T00:00:00"/>
    <n v="499141"/>
    <x v="1"/>
    <s v="NA"/>
    <s v="NA"/>
  </r>
  <r>
    <x v="8616"/>
    <x v="37"/>
    <s v="GA"/>
    <n v="3224"/>
    <s v="Duluth"/>
    <n v="30096"/>
    <x v="5"/>
    <n v="5310"/>
    <x v="0"/>
    <x v="13"/>
    <x v="5"/>
    <x v="3"/>
    <n v="3099399001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Duluth"/>
    <s v="GWINNETT"/>
    <s v="GA"/>
    <n v="30096"/>
    <s v="Laguna Hills"/>
    <s v="CA"/>
    <d v="2021-05-18T00:00:00"/>
    <n v="509316"/>
    <x v="1"/>
    <s v="NA"/>
    <s v="NA"/>
  </r>
  <r>
    <x v="8617"/>
    <x v="1894"/>
    <s v="GA"/>
    <s v="15 Hickory Cv"/>
    <s v="Stockbridge"/>
    <s v="30281-2704"/>
    <x v="6"/>
    <n v="2112"/>
    <x v="0"/>
    <x v="13"/>
    <x v="12"/>
    <x v="0"/>
    <n v="2844499003"/>
    <n v="405"/>
    <s v="PPS"/>
    <s v="Active Un-Disbursed"/>
    <x v="0"/>
    <n v="100"/>
    <n v="11000"/>
    <n v="11000"/>
    <n v="11000"/>
    <n v="499141"/>
    <s v="Readycap Lending, LLC"/>
    <s v="200 Connell Drive Suite 4000"/>
    <s v="BERKELEY HEIGHTS"/>
    <s v="NJ"/>
    <n v="7922"/>
    <x v="0"/>
    <x v="0"/>
    <x v="0"/>
    <s v="Stockbridge"/>
    <s v="HENRY"/>
    <s v="GA"/>
    <s v="30281-2704"/>
    <s v="BERKELEY HEIGHTS"/>
    <s v="NJ"/>
    <d v="2021-05-18T00:00:00"/>
    <n v="499141"/>
    <x v="0"/>
    <s v="NA"/>
    <s v="NA"/>
  </r>
  <r>
    <x v="8618"/>
    <x v="37"/>
    <s v="GA"/>
    <s v="3230 Inez Dr"/>
    <s v="Snellville"/>
    <s v="30078-4128"/>
    <x v="3"/>
    <n v="6999"/>
    <x v="0"/>
    <x v="13"/>
    <x v="5"/>
    <x v="7"/>
    <n v="323104901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Snellville"/>
    <s v="GWINNETT"/>
    <s v="GA"/>
    <s v="30078-4128"/>
    <s v="Laguna Hills"/>
    <s v="CA"/>
    <d v="2021-05-18T00:00:00"/>
    <n v="509316"/>
    <x v="1"/>
    <s v="NA"/>
    <s v="NA"/>
  </r>
  <r>
    <x v="8619"/>
    <x v="37"/>
    <s v="GA"/>
    <s v="9777 Whitetail Rd"/>
    <s v="Douglasville"/>
    <s v="30135-2485"/>
    <x v="0"/>
    <n v="4330"/>
    <x v="0"/>
    <x v="13"/>
    <x v="12"/>
    <x v="0"/>
    <n v="3350969007"/>
    <n v="405"/>
    <s v="PPP"/>
    <s v="Active Un-Disbursed"/>
    <x v="0"/>
    <n v="100"/>
    <n v="20833"/>
    <n v="20833"/>
    <n v="20833"/>
    <n v="499141"/>
    <s v="Readycap Lending, LLC"/>
    <s v="200 Connell Drive Suite 4000"/>
    <s v="BERKELEY HEIGHTS"/>
    <s v="NJ"/>
    <n v="7922"/>
    <x v="0"/>
    <x v="0"/>
    <x v="0"/>
    <s v="Douglasville"/>
    <s v="DOUGLAS"/>
    <s v="GA"/>
    <s v="30135-2485"/>
    <s v="BERKELEY HEIGHTS"/>
    <s v="NJ"/>
    <d v="2021-05-18T00:00:00"/>
    <n v="499141"/>
    <x v="1"/>
    <s v="NA"/>
    <s v="NA"/>
  </r>
  <r>
    <x v="8620"/>
    <x v="1205"/>
    <s v="GA"/>
    <s v="400 Westridge Drive N/A"/>
    <s v="Acworth"/>
    <n v="30101"/>
    <x v="14"/>
    <n v="1190"/>
    <x v="0"/>
    <x v="13"/>
    <x v="22"/>
    <x v="6"/>
    <n v="2902179000"/>
    <n v="405"/>
    <s v="PPP"/>
    <s v="Active Un-Disbursed"/>
    <x v="0"/>
    <n v="100"/>
    <n v="2604"/>
    <n v="2604"/>
    <n v="2604"/>
    <n v="121536"/>
    <s v="Customers Bank"/>
    <s v="99 Bridge St"/>
    <s v="PHOENIXVILLE"/>
    <s v="PA"/>
    <s v="19460-3411"/>
    <x v="0"/>
    <x v="0"/>
    <x v="0"/>
    <s v="Acworth"/>
    <s v="COBB"/>
    <s v="GA"/>
    <n v="30101"/>
    <s v="PHOENIXVILLE"/>
    <s v="PA"/>
    <d v="2021-05-18T00:00:00"/>
    <n v="121536"/>
    <x v="1"/>
    <s v="NA"/>
    <s v="NA"/>
  </r>
  <r>
    <x v="8621"/>
    <x v="2734"/>
    <s v="GA"/>
    <s v="2073 Pine Cone Dr SW"/>
    <s v="Atlanta"/>
    <s v="30331-2437"/>
    <x v="6"/>
    <n v="2111"/>
    <x v="8"/>
    <x v="13"/>
    <x v="19"/>
    <x v="9"/>
    <n v="2683079004"/>
    <n v="405"/>
    <s v="PPS"/>
    <s v="Active Un-Disbursed"/>
    <x v="0"/>
    <n v="100"/>
    <n v="21667"/>
    <n v="21667"/>
    <n v="21667"/>
    <n v="433060"/>
    <s v="The Enterprise Center Capital Corporation"/>
    <s v="4548 Market Street"/>
    <s v="Philadelphia"/>
    <s v="PA"/>
    <n v="19139"/>
    <x v="0"/>
    <x v="0"/>
    <x v="0"/>
    <s v="Atlanta"/>
    <s v="FULTON"/>
    <s v="GA"/>
    <s v="30331-2437"/>
    <s v="Philadelphia"/>
    <s v="PA"/>
    <d v="2021-05-18T00:00:00"/>
    <n v="433060"/>
    <x v="1"/>
    <s v="NA"/>
    <s v="NA"/>
  </r>
  <r>
    <x v="8622"/>
    <x v="692"/>
    <s v="GA"/>
    <s v="2909 Campbellton Rd SW Apt 22J"/>
    <s v="Atlanta"/>
    <s v="30311-4529"/>
    <x v="13"/>
    <n v="1610"/>
    <x v="0"/>
    <x v="13"/>
    <x v="19"/>
    <x v="9"/>
    <n v="2669609001"/>
    <n v="405"/>
    <s v="PPS"/>
    <s v="Active Un-Disbursed"/>
    <x v="0"/>
    <n v="100"/>
    <n v="20800"/>
    <n v="20800"/>
    <n v="20800"/>
    <n v="433060"/>
    <s v="The Enterprise Center Capital Corporation"/>
    <s v="4548 Market Street"/>
    <s v="Philadelphia"/>
    <s v="PA"/>
    <n v="19139"/>
    <x v="0"/>
    <x v="1"/>
    <x v="0"/>
    <s v="Atlanta"/>
    <s v="FULTON"/>
    <s v="GA"/>
    <s v="30311-4529"/>
    <s v="Philadelphia"/>
    <s v="PA"/>
    <d v="2021-05-18T00:00:00"/>
    <n v="433060"/>
    <x v="0"/>
    <s v="NA"/>
    <s v="NA"/>
  </r>
  <r>
    <x v="8623"/>
    <x v="316"/>
    <s v="GA"/>
    <s v="5109 Glendora Dr"/>
    <s v="Powder Springs"/>
    <s v="30127-5349"/>
    <x v="6"/>
    <n v="2112"/>
    <x v="0"/>
    <x v="13"/>
    <x v="5"/>
    <x v="0"/>
    <n v="3048759002"/>
    <n v="405"/>
    <s v="PPS"/>
    <s v="Active Un-Disbursed"/>
    <x v="0"/>
    <n v="100"/>
    <n v="20515"/>
    <n v="20515"/>
    <n v="20515"/>
    <n v="509316"/>
    <s v="Harvest Small Business Finance, LLC"/>
    <s v="24422 Avenida de la Carlota Suite 232"/>
    <s v="Laguna Hills"/>
    <s v="CA"/>
    <n v="92653"/>
    <x v="0"/>
    <x v="0"/>
    <x v="0"/>
    <s v="Powder Springs"/>
    <s v="COBB"/>
    <s v="GA"/>
    <s v="30127-5349"/>
    <s v="Laguna Hills"/>
    <s v="CA"/>
    <d v="2021-05-18T00:00:00"/>
    <n v="509316"/>
    <x v="1"/>
    <s v="NA"/>
    <s v="NA"/>
  </r>
  <r>
    <x v="8624"/>
    <x v="2735"/>
    <s v="GA"/>
    <s v="879 Parsons St SW"/>
    <s v="Atlanta"/>
    <s v="30314-3751"/>
    <x v="1"/>
    <n v="1499"/>
    <x v="0"/>
    <x v="13"/>
    <x v="5"/>
    <x v="9"/>
    <n v="3328589004"/>
    <n v="405"/>
    <s v="PPS"/>
    <s v="Active Un-Disbursed"/>
    <x v="0"/>
    <n v="100"/>
    <n v="18310"/>
    <n v="18310"/>
    <n v="18310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14-3751"/>
    <s v="Laguna Hills"/>
    <s v="CA"/>
    <d v="2021-05-18T00:00:00"/>
    <n v="509316"/>
    <x v="0"/>
    <s v="NA"/>
    <s v="NA"/>
  </r>
  <r>
    <x v="8625"/>
    <x v="37"/>
    <s v="GA"/>
    <s v="1578 Willow Wood Trce"/>
    <s v="Atlanta"/>
    <s v="30349-6996"/>
    <x v="4"/>
    <n v="6115"/>
    <x v="0"/>
    <x v="13"/>
    <x v="5"/>
    <x v="0"/>
    <n v="3536799002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CLAYTON"/>
    <s v="GA"/>
    <s v="30349-6996"/>
    <s v="Laguna Hills"/>
    <s v="CA"/>
    <d v="2021-05-18T00:00:00"/>
    <n v="509316"/>
    <x v="1"/>
    <s v="NA"/>
    <s v="NA"/>
  </r>
  <r>
    <x v="8626"/>
    <x v="2181"/>
    <s v="GA"/>
    <s v="87 E Trilby St N/A"/>
    <s v="Wrightsville"/>
    <s v="31096-2100"/>
    <x v="16"/>
    <n v="5990"/>
    <x v="0"/>
    <x v="13"/>
    <x v="22"/>
    <x v="11"/>
    <n v="2863919004"/>
    <n v="405"/>
    <s v="PPP"/>
    <s v="Active Un-Disbursed"/>
    <x v="0"/>
    <n v="100"/>
    <n v="62500"/>
    <n v="62500"/>
    <n v="62500"/>
    <n v="121536"/>
    <s v="Customers Bank"/>
    <s v="99 Bridge St"/>
    <s v="PHOENIXVILLE"/>
    <s v="PA"/>
    <s v="19460-3411"/>
    <x v="1"/>
    <x v="0"/>
    <x v="0"/>
    <s v="Wrightsville"/>
    <s v="JOHNSON"/>
    <s v="GA"/>
    <s v="31096-2100"/>
    <s v="PHOENIXVILLE"/>
    <s v="PA"/>
    <d v="2021-05-18T00:00:00"/>
    <n v="121536"/>
    <x v="1"/>
    <s v="NA"/>
    <s v="NA"/>
  </r>
  <r>
    <x v="8627"/>
    <x v="2736"/>
    <s v="GA"/>
    <s v="1160 Rose Crk"/>
    <s v="Greensboro"/>
    <s v="30642-6451"/>
    <x v="5"/>
    <n v="4210"/>
    <x v="0"/>
    <x v="13"/>
    <x v="5"/>
    <x v="11"/>
    <n v="3409189004"/>
    <n v="405"/>
    <s v="PPS"/>
    <s v="Active Un-Disbursed"/>
    <x v="0"/>
    <n v="100"/>
    <n v="12039"/>
    <n v="12039"/>
    <n v="12039"/>
    <n v="509316"/>
    <s v="Harvest Small Business Finance, LLC"/>
    <s v="24422 Avenida de la Carlota Suite 232"/>
    <s v="Laguna Hills"/>
    <s v="CA"/>
    <n v="92653"/>
    <x v="1"/>
    <x v="0"/>
    <x v="0"/>
    <s v="Greensboro"/>
    <s v="GREENE"/>
    <s v="GA"/>
    <s v="30642-6451"/>
    <s v="Laguna Hills"/>
    <s v="CA"/>
    <d v="2021-05-18T00:00:00"/>
    <n v="509316"/>
    <x v="1"/>
    <s v="NA"/>
    <s v="NA"/>
  </r>
  <r>
    <x v="8628"/>
    <x v="37"/>
    <s v="GA"/>
    <s v="525 Rock Lake Vw N/A"/>
    <s v="Atlanta"/>
    <s v="30349-8911"/>
    <x v="6"/>
    <n v="2111"/>
    <x v="0"/>
    <x v="13"/>
    <x v="22"/>
    <x v="0"/>
    <n v="32387390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FULTON"/>
    <s v="GA"/>
    <s v="30349-8911"/>
    <s v="PHOENIXVILLE"/>
    <s v="PA"/>
    <d v="2021-05-18T00:00:00"/>
    <n v="121536"/>
    <x v="1"/>
    <s v="NA"/>
    <s v="NA"/>
  </r>
  <r>
    <x v="8629"/>
    <x v="37"/>
    <s v="GA"/>
    <s v="4276 Parkridge Dr"/>
    <s v="Powder Springs"/>
    <s v="30127-2434"/>
    <x v="17"/>
    <n v="8120"/>
    <x v="0"/>
    <x v="13"/>
    <x v="5"/>
    <x v="0"/>
    <n v="3264759007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Powder Springs"/>
    <s v="COBB"/>
    <s v="GA"/>
    <s v="30127-2434"/>
    <s v="Laguna Hills"/>
    <s v="CA"/>
    <d v="2021-05-18T00:00:00"/>
    <n v="509316"/>
    <x v="1"/>
    <s v="NA"/>
    <s v="NA"/>
  </r>
  <r>
    <x v="8630"/>
    <x v="275"/>
    <s v="GA"/>
    <s v="5852 Oak Ct"/>
    <s v="Douglasville"/>
    <s v="30135-3837"/>
    <x v="17"/>
    <n v="2110"/>
    <x v="0"/>
    <x v="13"/>
    <x v="8"/>
    <x v="0"/>
    <n v="3496139008"/>
    <n v="405"/>
    <s v="PPS"/>
    <s v="Active Un-Disbursed"/>
    <x v="0"/>
    <n v="100"/>
    <n v="20333"/>
    <n v="20333"/>
    <n v="20333"/>
    <n v="524612"/>
    <s v="Fountainhead SBF LLC"/>
    <s v="3216 W. Lake Mary Blvd"/>
    <s v="LAKE MARY"/>
    <s v="FL"/>
    <n v="32746"/>
    <x v="0"/>
    <x v="0"/>
    <x v="0"/>
    <s v="Douglasville"/>
    <s v="DOUGLAS"/>
    <s v="GA"/>
    <s v="30135-3837"/>
    <s v="LAKE MARY"/>
    <s v="FL"/>
    <d v="2021-05-18T00:00:00"/>
    <n v="524612"/>
    <x v="1"/>
    <s v="NA"/>
    <s v="NA"/>
  </r>
  <r>
    <x v="8631"/>
    <x v="2737"/>
    <s v="GA"/>
    <s v="4763 Bryant Dr N/A"/>
    <s v="Snellville"/>
    <s v="30039-6773"/>
    <x v="6"/>
    <n v="2111"/>
    <x v="0"/>
    <x v="13"/>
    <x v="22"/>
    <x v="7"/>
    <n v="2940069003"/>
    <n v="405"/>
    <s v="PPP"/>
    <s v="Active Un-Disbursed"/>
    <x v="0"/>
    <n v="100"/>
    <n v="18928"/>
    <n v="18928"/>
    <n v="18928"/>
    <n v="121536"/>
    <s v="Customers Bank"/>
    <s v="99 Bridge St"/>
    <s v="PHOENIXVILLE"/>
    <s v="PA"/>
    <s v="19460-3411"/>
    <x v="0"/>
    <x v="0"/>
    <x v="0"/>
    <s v="Snellville"/>
    <s v="GWINNETT"/>
    <s v="GA"/>
    <s v="30039-6773"/>
    <s v="PHOENIXVILLE"/>
    <s v="PA"/>
    <d v="2021-05-18T00:00:00"/>
    <n v="121536"/>
    <x v="1"/>
    <s v="NA"/>
    <s v="NA"/>
  </r>
  <r>
    <x v="8632"/>
    <x v="2738"/>
    <s v="GA"/>
    <s v="235 Oak Terrace Dr"/>
    <s v="Covington"/>
    <s v="30016-0240"/>
    <x v="12"/>
    <n v="1611"/>
    <x v="0"/>
    <x v="13"/>
    <x v="5"/>
    <x v="7"/>
    <n v="2842289006"/>
    <n v="405"/>
    <s v="PPS"/>
    <s v="Active Un-Disbursed"/>
    <x v="0"/>
    <n v="100"/>
    <n v="20481"/>
    <n v="20481"/>
    <n v="20481"/>
    <n v="509316"/>
    <s v="Harvest Small Business Finance, LLC"/>
    <s v="24422 Avenida de la Carlota Suite 232"/>
    <s v="Laguna Hills"/>
    <s v="CA"/>
    <n v="92653"/>
    <x v="1"/>
    <x v="0"/>
    <x v="0"/>
    <s v="Covington"/>
    <s v="NEWTON"/>
    <s v="GA"/>
    <s v="30016-0240"/>
    <s v="Laguna Hills"/>
    <s v="CA"/>
    <d v="2021-05-18T00:00:00"/>
    <n v="509316"/>
    <x v="0"/>
    <s v="NA"/>
    <s v="NA"/>
  </r>
  <r>
    <x v="8633"/>
    <x v="2739"/>
    <s v="GA"/>
    <s v="1557 Terrell Mill Rd SE Apt 400E"/>
    <s v="Marietta"/>
    <s v="30067-3070"/>
    <x v="6"/>
    <n v="1192"/>
    <x v="0"/>
    <x v="13"/>
    <x v="22"/>
    <x v="6"/>
    <n v="3494739007"/>
    <n v="405"/>
    <s v="PPP"/>
    <s v="Active Un-Disbursed"/>
    <x v="0"/>
    <n v="100"/>
    <n v="15757"/>
    <n v="15757"/>
    <n v="15757"/>
    <n v="121536"/>
    <s v="Customers Bank"/>
    <s v="99 Bridge St"/>
    <s v="PHOENIXVILLE"/>
    <s v="PA"/>
    <s v="19460-3411"/>
    <x v="0"/>
    <x v="0"/>
    <x v="0"/>
    <s v="Marietta"/>
    <s v="COBB"/>
    <s v="GA"/>
    <s v="30067-3070"/>
    <s v="PHOENIXVILLE"/>
    <s v="PA"/>
    <d v="2021-05-18T00:00:00"/>
    <n v="121536"/>
    <x v="0"/>
    <s v="NA"/>
    <s v="NA"/>
  </r>
  <r>
    <x v="8634"/>
    <x v="2740"/>
    <s v="GA"/>
    <s v="1400 Herrington Rd Apt 21308"/>
    <s v="Lawrenceville"/>
    <s v="30044-1821"/>
    <x v="4"/>
    <n v="8320"/>
    <x v="0"/>
    <x v="13"/>
    <x v="5"/>
    <x v="3"/>
    <n v="3356479003"/>
    <n v="405"/>
    <s v="PPS"/>
    <s v="Active Un-Disbursed"/>
    <x v="0"/>
    <n v="100"/>
    <n v="17063"/>
    <n v="17063"/>
    <n v="17063"/>
    <n v="509316"/>
    <s v="Harvest Small Business Finance, LLC"/>
    <s v="24422 Avenida de la Carlota Suite 232"/>
    <s v="Laguna Hills"/>
    <s v="CA"/>
    <n v="92653"/>
    <x v="0"/>
    <x v="0"/>
    <x v="0"/>
    <s v="Lawrenceville"/>
    <s v="GWINNETT"/>
    <s v="GA"/>
    <s v="30044-1821"/>
    <s v="Laguna Hills"/>
    <s v="CA"/>
    <d v="2021-05-18T00:00:00"/>
    <n v="509316"/>
    <x v="1"/>
    <s v="NA"/>
    <s v="NA"/>
  </r>
  <r>
    <x v="8635"/>
    <x v="2741"/>
    <s v="GA"/>
    <s v="801 Inkberry Rd N/A"/>
    <s v="Canton"/>
    <s v="30114-1263"/>
    <x v="4"/>
    <n v="8320"/>
    <x v="0"/>
    <x v="13"/>
    <x v="22"/>
    <x v="6"/>
    <n v="3153499009"/>
    <n v="405"/>
    <s v="PPP"/>
    <s v="Active Un-Disbursed"/>
    <x v="0"/>
    <n v="100"/>
    <n v="2433"/>
    <n v="2433"/>
    <n v="2433"/>
    <n v="121536"/>
    <s v="Customers Bank"/>
    <s v="99 Bridge St"/>
    <s v="PHOENIXVILLE"/>
    <s v="PA"/>
    <s v="19460-3411"/>
    <x v="0"/>
    <x v="0"/>
    <x v="0"/>
    <s v="Canton"/>
    <s v="CHEROKEE"/>
    <s v="GA"/>
    <s v="30114-1263"/>
    <s v="PHOENIXVILLE"/>
    <s v="PA"/>
    <d v="2021-05-18T00:00:00"/>
    <n v="121536"/>
    <x v="0"/>
    <s v="NA"/>
    <s v="NA"/>
  </r>
  <r>
    <x v="8636"/>
    <x v="1129"/>
    <s v="GA"/>
    <s v="5308 Grady Dr"/>
    <s v="Columbus"/>
    <s v="31907-1910"/>
    <x v="2"/>
    <n v="2320"/>
    <x v="0"/>
    <x v="13"/>
    <x v="5"/>
    <x v="5"/>
    <n v="3495519002"/>
    <n v="405"/>
    <s v="PPS"/>
    <s v="Active Un-Disbursed"/>
    <x v="0"/>
    <n v="100"/>
    <n v="29166"/>
    <n v="29166"/>
    <n v="29166"/>
    <n v="509316"/>
    <s v="Harvest Small Business Finance, LLC"/>
    <s v="24422 Avenida de la Carlota Suite 232"/>
    <s v="Laguna Hills"/>
    <s v="CA"/>
    <n v="92653"/>
    <x v="0"/>
    <x v="0"/>
    <x v="0"/>
    <s v="Columbus"/>
    <s v="MUSCOGEE"/>
    <s v="GA"/>
    <s v="31907-1910"/>
    <s v="Laguna Hills"/>
    <s v="CA"/>
    <d v="2021-05-18T00:00:00"/>
    <n v="509316"/>
    <x v="1"/>
    <s v="NA"/>
    <s v="NA"/>
  </r>
  <r>
    <x v="6397"/>
    <x v="37"/>
    <s v="GA"/>
    <s v="1908 Riverview Pl"/>
    <s v="Jonesboro"/>
    <s v="30238-2231"/>
    <x v="6"/>
    <n v="2112"/>
    <x v="0"/>
    <x v="13"/>
    <x v="5"/>
    <x v="0"/>
    <n v="2850649007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Jonesboro"/>
    <s v="CLAYTON"/>
    <s v="GA"/>
    <s v="30238-2231"/>
    <s v="Laguna Hills"/>
    <s v="CA"/>
    <d v="2021-05-18T00:00:00"/>
    <n v="509316"/>
    <x v="0"/>
    <s v="NA"/>
    <s v="NA"/>
  </r>
  <r>
    <x v="8637"/>
    <x v="37"/>
    <s v="GA"/>
    <s v="3095 Stuart Dr N/A"/>
    <s v="Macon"/>
    <s v="31204-1534"/>
    <x v="15"/>
    <n v="1510"/>
    <x v="0"/>
    <x v="13"/>
    <x v="22"/>
    <x v="5"/>
    <n v="3159839005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Macon"/>
    <s v="BIBB"/>
    <s v="GA"/>
    <s v="31204-1534"/>
    <s v="PHOENIXVILLE"/>
    <s v="PA"/>
    <d v="2021-05-18T00:00:00"/>
    <n v="121536"/>
    <x v="0"/>
    <s v="NA"/>
    <s v="NA"/>
  </r>
  <r>
    <x v="8638"/>
    <x v="2742"/>
    <s v="GA"/>
    <s v="1363 Hollenbeck Ln N/A"/>
    <s v="Riverdale"/>
    <s v="30296-7109"/>
    <x v="5"/>
    <n v="5310"/>
    <x v="0"/>
    <x v="13"/>
    <x v="22"/>
    <x v="0"/>
    <n v="3442739005"/>
    <n v="405"/>
    <s v="PPS"/>
    <s v="Active Un-Disbursed"/>
    <x v="0"/>
    <n v="100"/>
    <n v="10794"/>
    <n v="10794"/>
    <n v="10794"/>
    <n v="121536"/>
    <s v="Customers Bank"/>
    <s v="99 Bridge St"/>
    <s v="PHOENIXVILLE"/>
    <s v="PA"/>
    <s v="19460-3411"/>
    <x v="0"/>
    <x v="0"/>
    <x v="0"/>
    <s v="Riverdale"/>
    <s v="CLAYTON"/>
    <s v="GA"/>
    <s v="30296-7109"/>
    <s v="PHOENIXVILLE"/>
    <s v="PA"/>
    <d v="2021-05-18T00:00:00"/>
    <n v="121536"/>
    <x v="1"/>
    <s v="NA"/>
    <s v="NA"/>
  </r>
  <r>
    <x v="8639"/>
    <x v="735"/>
    <s v="GA"/>
    <s v="123 Mills Lane N/A"/>
    <s v="Valdosta"/>
    <n v="31601"/>
    <x v="12"/>
    <n v="1618"/>
    <x v="0"/>
    <x v="13"/>
    <x v="22"/>
    <x v="13"/>
    <n v="2960789004"/>
    <n v="405"/>
    <s v="PPP"/>
    <s v="Active Un-Disbursed"/>
    <x v="0"/>
    <n v="100"/>
    <n v="1250"/>
    <n v="1250"/>
    <n v="1250"/>
    <n v="121536"/>
    <s v="Customers Bank"/>
    <s v="99 Bridge St"/>
    <s v="PHOENIXVILLE"/>
    <s v="PA"/>
    <s v="19460-3411"/>
    <x v="0"/>
    <x v="0"/>
    <x v="0"/>
    <s v="Valdosta"/>
    <s v="LOWNDES"/>
    <s v="GA"/>
    <n v="31601"/>
    <s v="PHOENIXVILLE"/>
    <s v="PA"/>
    <d v="2021-05-18T00:00:00"/>
    <n v="121536"/>
    <x v="0"/>
    <s v="NA"/>
    <s v="NA"/>
  </r>
  <r>
    <x v="8640"/>
    <x v="2743"/>
    <s v="GA"/>
    <s v="1405 Post Oak Dr Apt Anull 1405 Post Oak Drive Apt Anull"/>
    <s v="Clarkston"/>
    <s v="30021-3135"/>
    <x v="4"/>
    <n v="8330"/>
    <x v="0"/>
    <x v="13"/>
    <x v="12"/>
    <x v="7"/>
    <n v="3379899003"/>
    <n v="405"/>
    <s v="PPP"/>
    <s v="Active Un-Disbursed"/>
    <x v="0"/>
    <n v="100"/>
    <n v="18000"/>
    <n v="18000"/>
    <n v="18000"/>
    <n v="499141"/>
    <s v="Readycap Lending, LLC"/>
    <s v="200 Connell Drive Suite 4000"/>
    <s v="BERKELEY HEIGHTS"/>
    <s v="NJ"/>
    <n v="7922"/>
    <x v="0"/>
    <x v="0"/>
    <x v="0"/>
    <s v="Clarkston"/>
    <s v="DEKALB"/>
    <s v="GA"/>
    <s v="30021-3135"/>
    <s v="BERKELEY HEIGHTS"/>
    <s v="NJ"/>
    <d v="2021-05-18T00:00:00"/>
    <n v="499141"/>
    <x v="0"/>
    <s v="NA"/>
    <s v="NA"/>
  </r>
  <r>
    <x v="8641"/>
    <x v="2744"/>
    <s v="GA"/>
    <s v="1130 1130 waterfall way"/>
    <s v="CANTON"/>
    <n v="30114"/>
    <x v="1"/>
    <n v="1730"/>
    <x v="1"/>
    <x v="13"/>
    <x v="33"/>
    <x v="6"/>
    <n v="2655279008"/>
    <n v="405"/>
    <s v="PPP"/>
    <s v="Active Un-Disbursed"/>
    <x v="0"/>
    <n v="100"/>
    <n v="11190"/>
    <n v="11190"/>
    <n v="11190"/>
    <n v="529471"/>
    <s v="Itria Ventures LLC"/>
    <s v="One Penn Plaza, Suite 4530"/>
    <s v="New York"/>
    <s v="NY"/>
    <n v="10119"/>
    <x v="0"/>
    <x v="0"/>
    <x v="0"/>
    <s v="CANTON"/>
    <s v="CHEROKEE"/>
    <s v="GA"/>
    <n v="30114"/>
    <s v="New York"/>
    <s v="NY"/>
    <d v="2021-05-18T00:00:00"/>
    <n v="529471"/>
    <x v="0"/>
    <s v="NA"/>
    <s v="NA"/>
  </r>
  <r>
    <x v="8642"/>
    <x v="2745"/>
    <s v="GA"/>
    <s v="419 3rd Ave NW N/A"/>
    <s v="Moultrie"/>
    <s v="31768-3722"/>
    <x v="12"/>
    <n v="1612"/>
    <x v="22"/>
    <x v="13"/>
    <x v="22"/>
    <x v="13"/>
    <n v="3435439000"/>
    <n v="405"/>
    <s v="PPP"/>
    <s v="Active Un-Disbursed"/>
    <x v="0"/>
    <n v="100"/>
    <n v="22060"/>
    <n v="22060"/>
    <n v="22060"/>
    <n v="121536"/>
    <s v="Customers Bank"/>
    <s v="99 Bridge St"/>
    <s v="PHOENIXVILLE"/>
    <s v="PA"/>
    <s v="19460-3411"/>
    <x v="1"/>
    <x v="0"/>
    <x v="0"/>
    <s v="Moultrie"/>
    <s v="COLQUITT"/>
    <s v="GA"/>
    <s v="31768-3722"/>
    <s v="PHOENIXVILLE"/>
    <s v="PA"/>
    <d v="2021-05-18T00:00:00"/>
    <n v="121536"/>
    <x v="0"/>
    <s v="NA"/>
    <s v="NA"/>
  </r>
  <r>
    <x v="8643"/>
    <x v="2669"/>
    <s v="GA"/>
    <s v="764 Ishman Ballard Rd N/A"/>
    <s v="Newnan"/>
    <s v="30263-3041"/>
    <x v="1"/>
    <n v="1740"/>
    <x v="0"/>
    <x v="13"/>
    <x v="22"/>
    <x v="1"/>
    <n v="3207509006"/>
    <n v="405"/>
    <s v="PPP"/>
    <s v="Active Un-Disbursed"/>
    <x v="0"/>
    <n v="100"/>
    <n v="35000"/>
    <n v="35000"/>
    <n v="35000"/>
    <n v="121536"/>
    <s v="Customers Bank"/>
    <s v="99 Bridge St"/>
    <s v="PHOENIXVILLE"/>
    <s v="PA"/>
    <s v="19460-3411"/>
    <x v="1"/>
    <x v="0"/>
    <x v="0"/>
    <s v="Newnan"/>
    <s v="COWETA"/>
    <s v="GA"/>
    <s v="30263-3041"/>
    <s v="PHOENIXVILLE"/>
    <s v="PA"/>
    <d v="2021-05-18T00:00:00"/>
    <n v="121536"/>
    <x v="1"/>
    <s v="NA"/>
    <s v="NA"/>
  </r>
  <r>
    <x v="8644"/>
    <x v="37"/>
    <s v="GA"/>
    <s v="185 Misty Ridge Trl"/>
    <s v="Stockbridge"/>
    <s v="30281-7615"/>
    <x v="1"/>
    <n v="1439"/>
    <x v="0"/>
    <x v="13"/>
    <x v="5"/>
    <x v="0"/>
    <n v="3382299001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Stockbridge"/>
    <s v="HENRY"/>
    <s v="GA"/>
    <s v="30281-7615"/>
    <s v="Laguna Hills"/>
    <s v="CA"/>
    <d v="2021-05-18T00:00:00"/>
    <n v="509316"/>
    <x v="0"/>
    <s v="NA"/>
    <s v="NA"/>
  </r>
  <r>
    <x v="8645"/>
    <x v="2746"/>
    <s v="GA"/>
    <s v="1925 Waycrest Dr SW Apt 3301"/>
    <s v="Atlanta"/>
    <s v="30331-8613"/>
    <x v="2"/>
    <n v="2320"/>
    <x v="0"/>
    <x v="13"/>
    <x v="22"/>
    <x v="9"/>
    <n v="3084919010"/>
    <n v="405"/>
    <s v="PPP"/>
    <s v="Active Un-Disbursed"/>
    <x v="0"/>
    <n v="100"/>
    <n v="7590"/>
    <n v="7590"/>
    <n v="7590"/>
    <n v="121536"/>
    <s v="Customers Bank"/>
    <s v="99 Bridge St"/>
    <s v="PHOENIXVILLE"/>
    <s v="PA"/>
    <s v="19460-3411"/>
    <x v="0"/>
    <x v="0"/>
    <x v="0"/>
    <s v="Atlanta"/>
    <s v="FULTON"/>
    <s v="GA"/>
    <s v="30331-8613"/>
    <s v="PHOENIXVILLE"/>
    <s v="PA"/>
    <d v="2021-05-18T00:00:00"/>
    <n v="121536"/>
    <x v="1"/>
    <s v="NA"/>
    <s v="NA"/>
  </r>
  <r>
    <x v="8646"/>
    <x v="2747"/>
    <s v="GA"/>
    <s v="937 Dogwood Trl N/A"/>
    <s v="Winder"/>
    <s v="30680-3004"/>
    <x v="4"/>
    <n v="8320"/>
    <x v="0"/>
    <x v="13"/>
    <x v="22"/>
    <x v="11"/>
    <n v="2952169006"/>
    <n v="405"/>
    <s v="PPP"/>
    <s v="Active Un-Disbursed"/>
    <x v="0"/>
    <n v="100"/>
    <n v="3923"/>
    <n v="3923"/>
    <n v="3923"/>
    <n v="121536"/>
    <s v="Customers Bank"/>
    <s v="99 Bridge St"/>
    <s v="PHOENIXVILLE"/>
    <s v="PA"/>
    <s v="19460-3411"/>
    <x v="1"/>
    <x v="0"/>
    <x v="0"/>
    <s v="Winder"/>
    <s v="BARROW"/>
    <s v="GA"/>
    <s v="30680-3004"/>
    <s v="PHOENIXVILLE"/>
    <s v="PA"/>
    <d v="2021-05-18T00:00:00"/>
    <n v="121536"/>
    <x v="0"/>
    <s v="NA"/>
    <s v="NA"/>
  </r>
  <r>
    <x v="8647"/>
    <x v="2748"/>
    <s v="GA"/>
    <s v="174 Moultrie Dr"/>
    <s v="Rincon"/>
    <s v="31326-5285"/>
    <x v="1"/>
    <n v="1431"/>
    <x v="0"/>
    <x v="13"/>
    <x v="5"/>
    <x v="8"/>
    <n v="3517659000"/>
    <n v="405"/>
    <s v="PPS"/>
    <s v="Active Un-Disbursed"/>
    <x v="0"/>
    <n v="100"/>
    <n v="16907"/>
    <n v="16907"/>
    <n v="16907"/>
    <n v="509316"/>
    <s v="Harvest Small Business Finance, LLC"/>
    <s v="24422 Avenida de la Carlota Suite 232"/>
    <s v="Laguna Hills"/>
    <s v="CA"/>
    <n v="92653"/>
    <x v="1"/>
    <x v="0"/>
    <x v="0"/>
    <s v="Rincon"/>
    <s v="EFFINGHAM"/>
    <s v="GA"/>
    <s v="31326-5285"/>
    <s v="Laguna Hills"/>
    <s v="CA"/>
    <d v="2021-05-18T00:00:00"/>
    <n v="509316"/>
    <x v="1"/>
    <s v="NA"/>
    <s v="NA"/>
  </r>
  <r>
    <x v="8648"/>
    <x v="2749"/>
    <s v="GA"/>
    <s v="50 Mount Zion Rd SW Apt L3"/>
    <s v="Atlanta"/>
    <s v="30354-2340"/>
    <x v="2"/>
    <n v="2310"/>
    <x v="0"/>
    <x v="13"/>
    <x v="2"/>
    <x v="9"/>
    <n v="3529889007"/>
    <n v="405"/>
    <s v="PPS"/>
    <s v="Active Un-Disbursed"/>
    <x v="0"/>
    <n v="100"/>
    <n v="15519"/>
    <n v="15519"/>
    <n v="15519"/>
    <n v="529192"/>
    <s v="Benworth Capital"/>
    <s v="7000 SW 97th Avenue Suite 201"/>
    <s v="Miami"/>
    <s v="FL"/>
    <n v="33173"/>
    <x v="0"/>
    <x v="0"/>
    <x v="0"/>
    <s v="Atlanta"/>
    <s v="FULTON"/>
    <s v="GA"/>
    <s v="30354-2340"/>
    <s v="Miami"/>
    <s v="FL"/>
    <d v="2021-05-18T00:00:00"/>
    <n v="529192"/>
    <x v="0"/>
    <s v="NA"/>
    <s v="NA"/>
  </r>
  <r>
    <x v="8649"/>
    <x v="2750"/>
    <s v="GA"/>
    <s v="140 Lexington Cir N/A"/>
    <s v="Americus"/>
    <s v="31709-5434"/>
    <x v="6"/>
    <n v="2990"/>
    <x v="0"/>
    <x v="13"/>
    <x v="22"/>
    <x v="5"/>
    <n v="3372849007"/>
    <n v="405"/>
    <s v="PPS"/>
    <s v="Active Un-Disbursed"/>
    <x v="0"/>
    <n v="100"/>
    <n v="2531"/>
    <n v="2531"/>
    <n v="2531"/>
    <n v="121536"/>
    <s v="Customers Bank"/>
    <s v="99 Bridge St"/>
    <s v="PHOENIXVILLE"/>
    <s v="PA"/>
    <s v="19460-3411"/>
    <x v="1"/>
    <x v="0"/>
    <x v="0"/>
    <s v="Americus"/>
    <s v="SUMTER"/>
    <s v="GA"/>
    <s v="31709-5434"/>
    <s v="PHOENIXVILLE"/>
    <s v="PA"/>
    <d v="2021-05-18T00:00:00"/>
    <n v="121536"/>
    <x v="0"/>
    <s v="NA"/>
    <s v="NA"/>
  </r>
  <r>
    <x v="8650"/>
    <x v="2751"/>
    <s v="GA"/>
    <s v="215 Peterson Ave N N/A"/>
    <s v="Douglas"/>
    <s v="31533-3717"/>
    <x v="13"/>
    <n v="1310"/>
    <x v="0"/>
    <x v="13"/>
    <x v="22"/>
    <x v="10"/>
    <n v="3240419005"/>
    <n v="405"/>
    <s v="PPP"/>
    <s v="Active Un-Disbursed"/>
    <x v="0"/>
    <n v="100"/>
    <n v="1667"/>
    <n v="1667"/>
    <n v="1667"/>
    <n v="121536"/>
    <s v="Customers Bank"/>
    <s v="99 Bridge St"/>
    <s v="PHOENIXVILLE"/>
    <s v="PA"/>
    <s v="19460-3411"/>
    <x v="1"/>
    <x v="0"/>
    <x v="0"/>
    <s v="Douglas"/>
    <s v="COFFEE"/>
    <s v="GA"/>
    <s v="31533-3717"/>
    <s v="PHOENIXVILLE"/>
    <s v="PA"/>
    <d v="2021-05-18T00:00:00"/>
    <n v="121536"/>
    <x v="1"/>
    <s v="NA"/>
    <s v="NA"/>
  </r>
  <r>
    <x v="8651"/>
    <x v="62"/>
    <s v="GA"/>
    <s v="2234 Northwoods Lake Ct"/>
    <s v="Duluth"/>
    <s v="30096-4893"/>
    <x v="6"/>
    <n v="2111"/>
    <x v="0"/>
    <x v="13"/>
    <x v="2"/>
    <x v="3"/>
    <n v="3232619006"/>
    <n v="405"/>
    <s v="PPP"/>
    <s v="Active Un-Disbursed"/>
    <x v="0"/>
    <n v="100"/>
    <n v="20416"/>
    <n v="20416"/>
    <n v="20416"/>
    <n v="529192"/>
    <s v="Benworth Capital"/>
    <s v="7000 SW 97th Avenue Suite 201"/>
    <s v="Miami"/>
    <s v="FL"/>
    <n v="33173"/>
    <x v="0"/>
    <x v="0"/>
    <x v="0"/>
    <s v="Duluth"/>
    <s v="GWINNETT"/>
    <s v="GA"/>
    <s v="30096-4893"/>
    <s v="Miami"/>
    <s v="FL"/>
    <d v="2021-05-18T00:00:00"/>
    <n v="529192"/>
    <x v="1"/>
    <s v="NA"/>
    <s v="NA"/>
  </r>
  <r>
    <x v="8652"/>
    <x v="42"/>
    <s v="GA"/>
    <s v="119 Chapel Ridge Dr"/>
    <s v="Ellenwood"/>
    <s v="30294-2992"/>
    <x v="12"/>
    <n v="1921"/>
    <x v="0"/>
    <x v="13"/>
    <x v="12"/>
    <x v="0"/>
    <n v="2936469002"/>
    <n v="405"/>
    <s v="PPP"/>
    <s v="Active Un-Disbursed"/>
    <x v="0"/>
    <n v="100"/>
    <n v="20000"/>
    <n v="20000"/>
    <n v="20000"/>
    <n v="499141"/>
    <s v="Readycap Lending, LLC"/>
    <s v="200 Connell Drive Suite 4000"/>
    <s v="BERKELEY HEIGHTS"/>
    <s v="NJ"/>
    <n v="7922"/>
    <x v="0"/>
    <x v="0"/>
    <x v="0"/>
    <s v="Ellenwood"/>
    <s v="HENRY"/>
    <s v="GA"/>
    <s v="30294-2992"/>
    <s v="BERKELEY HEIGHTS"/>
    <s v="NJ"/>
    <d v="2021-05-18T00:00:00"/>
    <n v="499141"/>
    <x v="1"/>
    <s v="NA"/>
    <s v="NA"/>
  </r>
  <r>
    <x v="8653"/>
    <x v="2752"/>
    <s v="GA"/>
    <s v="1707E31 Street N/A"/>
    <s v="Savannah"/>
    <n v="31404"/>
    <x v="4"/>
    <n v="8330"/>
    <x v="0"/>
    <x v="13"/>
    <x v="22"/>
    <x v="8"/>
    <n v="3081019005"/>
    <n v="405"/>
    <s v="PPS"/>
    <s v="Active Un-Disbursed"/>
    <x v="0"/>
    <n v="100"/>
    <n v="1864"/>
    <n v="1864"/>
    <n v="1864"/>
    <n v="121536"/>
    <s v="Customers Bank"/>
    <s v="99 Bridge St"/>
    <s v="PHOENIXVILLE"/>
    <s v="PA"/>
    <s v="19460-3411"/>
    <x v="0"/>
    <x v="0"/>
    <x v="0"/>
    <s v="Savannah"/>
    <s v="CHATHAM"/>
    <s v="GA"/>
    <n v="31404"/>
    <s v="PHOENIXVILLE"/>
    <s v="PA"/>
    <d v="2021-05-18T00:00:00"/>
    <n v="121536"/>
    <x v="0"/>
    <s v="NA"/>
    <s v="NA"/>
  </r>
  <r>
    <x v="8654"/>
    <x v="2753"/>
    <s v="GA"/>
    <s v="2209 Pembroke Drivenull 2209 Pembroke Drivenull"/>
    <s v="Albany"/>
    <n v="31707"/>
    <x v="13"/>
    <n v="1610"/>
    <x v="0"/>
    <x v="13"/>
    <x v="12"/>
    <x v="5"/>
    <n v="3066459010"/>
    <n v="405"/>
    <s v="PPP"/>
    <s v="Active Un-Disbursed"/>
    <x v="0"/>
    <n v="100"/>
    <n v="1603"/>
    <n v="1603"/>
    <n v="1603"/>
    <n v="499141"/>
    <s v="Readycap Lending, LLC"/>
    <s v="200 Connell Drive Suite 4000"/>
    <s v="BERKELEY HEIGHTS"/>
    <s v="NJ"/>
    <n v="7922"/>
    <x v="0"/>
    <x v="0"/>
    <x v="0"/>
    <s v="Albany"/>
    <s v="DOUGHERTY"/>
    <s v="GA"/>
    <n v="31707"/>
    <s v="BERKELEY HEIGHTS"/>
    <s v="NJ"/>
    <d v="2021-05-18T00:00:00"/>
    <n v="499141"/>
    <x v="1"/>
    <s v="NA"/>
    <s v="NA"/>
  </r>
  <r>
    <x v="8655"/>
    <x v="2754"/>
    <s v="GA"/>
    <s v="211 Degress Ave NE N/A"/>
    <s v="Atlanta"/>
    <s v="30307-2518"/>
    <x v="15"/>
    <n v="1510"/>
    <x v="0"/>
    <x v="13"/>
    <x v="22"/>
    <x v="9"/>
    <n v="3419859008"/>
    <n v="405"/>
    <s v="PPP"/>
    <s v="Active Un-Disbursed"/>
    <x v="0"/>
    <n v="100"/>
    <n v="41667"/>
    <n v="41667"/>
    <n v="41667"/>
    <n v="121536"/>
    <s v="Customers Bank"/>
    <s v="99 Bridge St"/>
    <s v="PHOENIXVILLE"/>
    <s v="PA"/>
    <s v="19460-3411"/>
    <x v="0"/>
    <x v="0"/>
    <x v="0"/>
    <s v="Atlanta"/>
    <s v="FULTON"/>
    <s v="GA"/>
    <s v="30307-2518"/>
    <s v="PHOENIXVILLE"/>
    <s v="PA"/>
    <d v="2021-05-18T00:00:00"/>
    <n v="121536"/>
    <x v="1"/>
    <s v="NA"/>
    <s v="NA"/>
  </r>
  <r>
    <x v="8656"/>
    <x v="2755"/>
    <s v="GA"/>
    <s v="59 Quail Forest Dr"/>
    <s v="Savannah"/>
    <s v="31419-1243"/>
    <x v="6"/>
    <n v="2112"/>
    <x v="0"/>
    <x v="13"/>
    <x v="2"/>
    <x v="8"/>
    <n v="3095639004"/>
    <n v="405"/>
    <s v="PPP"/>
    <s v="Active Un-Disbursed"/>
    <x v="0"/>
    <n v="100"/>
    <n v="11259"/>
    <n v="11259"/>
    <n v="11259"/>
    <n v="529192"/>
    <s v="Benworth Capital"/>
    <s v="7000 SW 97th Avenue Suite 201"/>
    <s v="Miami"/>
    <s v="FL"/>
    <n v="33173"/>
    <x v="0"/>
    <x v="0"/>
    <x v="0"/>
    <s v="Savannah"/>
    <s v="CHATHAM"/>
    <s v="GA"/>
    <s v="31419-1243"/>
    <s v="Miami"/>
    <s v="FL"/>
    <d v="2021-05-18T00:00:00"/>
    <n v="529192"/>
    <x v="1"/>
    <s v="NA"/>
    <s v="NA"/>
  </r>
  <r>
    <x v="8657"/>
    <x v="2756"/>
    <s v="GA"/>
    <s v="298 Moores Chapel Rd"/>
    <s v="Wrightsville"/>
    <s v="31096-4672"/>
    <x v="6"/>
    <n v="2990"/>
    <x v="0"/>
    <x v="13"/>
    <x v="34"/>
    <x v="11"/>
    <n v="2659959008"/>
    <n v="405"/>
    <s v="PPP"/>
    <s v="Active Un-Disbursed"/>
    <x v="0"/>
    <n v="100"/>
    <n v="14600"/>
    <n v="14600"/>
    <n v="14600"/>
    <n v="456756"/>
    <s v="Cross River Bank"/>
    <s v="885 Teaneck Rd"/>
    <s v="TEANECK"/>
    <s v="NJ"/>
    <s v="07666-4546"/>
    <x v="1"/>
    <x v="1"/>
    <x v="0"/>
    <s v="Wrightsville"/>
    <s v="JOHNSON"/>
    <s v="GA"/>
    <s v="31096-4672"/>
    <s v="TEANECK"/>
    <s v="NJ"/>
    <d v="2021-05-18T00:00:00"/>
    <n v="456756"/>
    <x v="1"/>
    <s v="NA"/>
    <s v="NA"/>
  </r>
  <r>
    <x v="8658"/>
    <x v="37"/>
    <s v="GA"/>
    <s v="1504 Pineview Rd N/A"/>
    <s v="Griffin"/>
    <s v="30223-1296"/>
    <x v="5"/>
    <n v="4121"/>
    <x v="0"/>
    <x v="13"/>
    <x v="22"/>
    <x v="1"/>
    <n v="3230509004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Griffin"/>
    <s v="SPALDING"/>
    <s v="GA"/>
    <s v="30223-1296"/>
    <s v="PHOENIXVILLE"/>
    <s v="PA"/>
    <d v="2021-05-18T00:00:00"/>
    <n v="121536"/>
    <x v="0"/>
    <s v="NA"/>
    <s v="NA"/>
  </r>
  <r>
    <x v="8659"/>
    <x v="85"/>
    <s v="GA"/>
    <s v="2488 Bouldercliff Way SE"/>
    <s v="Atlanta"/>
    <s v="30316-3608"/>
    <x v="6"/>
    <n v="2112"/>
    <x v="0"/>
    <x v="13"/>
    <x v="5"/>
    <x v="9"/>
    <n v="2994929007"/>
    <n v="405"/>
    <s v="PPS"/>
    <s v="Active Un-Disbursed"/>
    <x v="0"/>
    <n v="100"/>
    <n v="20625"/>
    <n v="20625"/>
    <n v="20625"/>
    <n v="509316"/>
    <s v="Harvest Small Business Finance, LLC"/>
    <s v="24422 Avenida de la Carlota Suite 232"/>
    <s v="Laguna Hills"/>
    <s v="CA"/>
    <n v="92653"/>
    <x v="0"/>
    <x v="0"/>
    <x v="0"/>
    <s v="Atlanta"/>
    <s v="DEKALB"/>
    <s v="GA"/>
    <s v="30316-3608"/>
    <s v="Laguna Hills"/>
    <s v="CA"/>
    <d v="2021-05-18T00:00:00"/>
    <n v="509316"/>
    <x v="0"/>
    <s v="NA"/>
    <s v="NA"/>
  </r>
  <r>
    <x v="8660"/>
    <x v="2757"/>
    <s v="GA"/>
    <s v="781 Durham Trl"/>
    <s v="Stone Mountain"/>
    <s v="30083-4691"/>
    <x v="4"/>
    <n v="6118"/>
    <x v="0"/>
    <x v="13"/>
    <x v="12"/>
    <x v="7"/>
    <n v="2842459009"/>
    <n v="405"/>
    <s v="PPS"/>
    <s v="Active Un-Disbursed"/>
    <x v="0"/>
    <n v="100"/>
    <n v="20646"/>
    <n v="20646"/>
    <n v="20646"/>
    <n v="499141"/>
    <s v="Readycap Lending, LLC"/>
    <s v="200 Connell Drive Suite 4000"/>
    <s v="BERKELEY HEIGHTS"/>
    <s v="NJ"/>
    <n v="7922"/>
    <x v="0"/>
    <x v="0"/>
    <x v="0"/>
    <s v="Stone Mountain"/>
    <s v="DEKALB"/>
    <s v="GA"/>
    <s v="30083-4691"/>
    <s v="BERKELEY HEIGHTS"/>
    <s v="NJ"/>
    <d v="2021-05-18T00:00:00"/>
    <n v="499141"/>
    <x v="0"/>
    <s v="NA"/>
    <s v="NA"/>
  </r>
  <r>
    <x v="8661"/>
    <x v="37"/>
    <s v="GA"/>
    <s v="1150 Sigman Rd NE K84"/>
    <s v="Conyers"/>
    <s v="30012-3806"/>
    <x v="5"/>
    <n v="4121"/>
    <x v="0"/>
    <x v="13"/>
    <x v="22"/>
    <x v="7"/>
    <n v="31477090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Conyers"/>
    <s v="ROCKDALE"/>
    <s v="GA"/>
    <s v="30012-3806"/>
    <s v="PHOENIXVILLE"/>
    <s v="PA"/>
    <d v="2021-05-18T00:00:00"/>
    <n v="121536"/>
    <x v="1"/>
    <s v="NA"/>
    <s v="NA"/>
  </r>
  <r>
    <x v="8662"/>
    <x v="126"/>
    <s v="GA"/>
    <s v="4011 Perimeter Trce E N/A"/>
    <s v="Atlanta"/>
    <s v="30346-1918"/>
    <x v="6"/>
    <n v="2990"/>
    <x v="0"/>
    <x v="13"/>
    <x v="22"/>
    <x v="2"/>
    <n v="3154819000"/>
    <n v="405"/>
    <s v="PPS"/>
    <s v="Active Un-Disbursed"/>
    <x v="0"/>
    <n v="100"/>
    <n v="20500"/>
    <n v="20500"/>
    <n v="20500"/>
    <n v="121536"/>
    <s v="Customers Bank"/>
    <s v="99 Bridge St"/>
    <s v="PHOENIXVILLE"/>
    <s v="PA"/>
    <s v="19460-3411"/>
    <x v="0"/>
    <x v="0"/>
    <x v="0"/>
    <s v="Atlanta"/>
    <s v="DEKALB"/>
    <s v="GA"/>
    <s v="30346-1918"/>
    <s v="PHOENIXVILLE"/>
    <s v="PA"/>
    <d v="2021-05-18T00:00:00"/>
    <n v="121536"/>
    <x v="1"/>
    <s v="NA"/>
    <s v="NA"/>
  </r>
  <r>
    <x v="8663"/>
    <x v="37"/>
    <s v="GA"/>
    <s v="1735 Riverpark Dr"/>
    <s v="Dacula"/>
    <s v="30019-7612"/>
    <x v="6"/>
    <n v="2910"/>
    <x v="0"/>
    <x v="13"/>
    <x v="5"/>
    <x v="11"/>
    <n v="3031929009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Dacula"/>
    <s v="GWINNETT"/>
    <s v="GA"/>
    <s v="30019-7612"/>
    <s v="Laguna Hills"/>
    <s v="CA"/>
    <d v="2021-05-18T00:00:00"/>
    <n v="509316"/>
    <x v="1"/>
    <s v="NA"/>
    <s v="NA"/>
  </r>
  <r>
    <x v="8664"/>
    <x v="37"/>
    <s v="GA"/>
    <s v="1039 Pathview Ct N/A"/>
    <s v="Dacula"/>
    <s v="30019-6845"/>
    <x v="12"/>
    <n v="1611"/>
    <x v="0"/>
    <x v="13"/>
    <x v="22"/>
    <x v="11"/>
    <n v="32089590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Dacula"/>
    <s v="GWINNETT"/>
    <s v="GA"/>
    <s v="30019-6845"/>
    <s v="PHOENIXVILLE"/>
    <s v="PA"/>
    <d v="2021-05-18T00:00:00"/>
    <n v="121536"/>
    <x v="1"/>
    <s v="NA"/>
    <s v="NA"/>
  </r>
  <r>
    <x v="8665"/>
    <x v="0"/>
    <s v="GA"/>
    <s v="973 Desoto St NW"/>
    <s v="Atlanta"/>
    <s v="30314-2836"/>
    <x v="6"/>
    <n v="2112"/>
    <x v="0"/>
    <x v="13"/>
    <x v="1"/>
    <x v="9"/>
    <n v="26726790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4-2836"/>
    <s v="Bedford"/>
    <s v="TX"/>
    <d v="2021-05-18T00:00:00"/>
    <n v="529472"/>
    <x v="0"/>
    <s v="NA"/>
    <s v="NA"/>
  </r>
  <r>
    <x v="8666"/>
    <x v="37"/>
    <s v="GA"/>
    <s v="3725 Darrah Way SW"/>
    <s v="Atlanta"/>
    <s v="30331-5334"/>
    <x v="6"/>
    <n v="2111"/>
    <x v="0"/>
    <x v="13"/>
    <x v="5"/>
    <x v="9"/>
    <n v="3167919005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31-5334"/>
    <s v="Laguna Hills"/>
    <s v="CA"/>
    <d v="2021-05-18T00:00:00"/>
    <n v="509316"/>
    <x v="1"/>
    <s v="NA"/>
    <s v="NA"/>
  </r>
  <r>
    <x v="8667"/>
    <x v="37"/>
    <s v="GA"/>
    <s v="2345 Peachtree Rd NE"/>
    <s v="Atlanta"/>
    <s v="30305-4147"/>
    <x v="6"/>
    <n v="2112"/>
    <x v="0"/>
    <x v="13"/>
    <x v="2"/>
    <x v="9"/>
    <n v="3536709008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tlanta"/>
    <s v="FULTON"/>
    <s v="GA"/>
    <s v="30305-4147"/>
    <s v="Miami"/>
    <s v="FL"/>
    <d v="2021-05-18T00:00:00"/>
    <n v="529192"/>
    <x v="1"/>
    <s v="NA"/>
    <s v="NA"/>
  </r>
  <r>
    <x v="8668"/>
    <x v="63"/>
    <s v="GA"/>
    <s v="145 Pointer Ridge Trl"/>
    <s v="Fayetteville"/>
    <s v="30214-7405"/>
    <x v="15"/>
    <n v="1130"/>
    <x v="0"/>
    <x v="13"/>
    <x v="12"/>
    <x v="0"/>
    <n v="3353079006"/>
    <n v="405"/>
    <s v="PPP"/>
    <s v="Active Un-Disbursed"/>
    <x v="0"/>
    <n v="100"/>
    <n v="8333"/>
    <n v="8333"/>
    <n v="8333"/>
    <n v="499141"/>
    <s v="Readycap Lending, LLC"/>
    <s v="200 Connell Drive Suite 4000"/>
    <s v="BERKELEY HEIGHTS"/>
    <s v="NJ"/>
    <n v="7922"/>
    <x v="0"/>
    <x v="0"/>
    <x v="0"/>
    <s v="Fayetteville"/>
    <s v="FAYETTE"/>
    <s v="GA"/>
    <s v="30214-7405"/>
    <s v="BERKELEY HEIGHTS"/>
    <s v="NJ"/>
    <d v="2021-05-18T00:00:00"/>
    <n v="499141"/>
    <x v="1"/>
    <s v="NA"/>
    <s v="NA"/>
  </r>
  <r>
    <x v="8669"/>
    <x v="2758"/>
    <s v="GA"/>
    <s v="388 Arbour Waynull 388 Arbour Waynull"/>
    <s v="Suwanee"/>
    <n v="30024"/>
    <x v="17"/>
    <n v="6120"/>
    <x v="24"/>
    <x v="13"/>
    <x v="12"/>
    <x v="3"/>
    <n v="3168299000"/>
    <n v="405"/>
    <s v="PPP"/>
    <s v="Active Un-Disbursed"/>
    <x v="0"/>
    <n v="100"/>
    <n v="99375"/>
    <n v="99375"/>
    <n v="99375"/>
    <n v="499141"/>
    <s v="Readycap Lending, LLC"/>
    <s v="200 Connell Drive Suite 4000"/>
    <s v="BERKELEY HEIGHTS"/>
    <s v="NJ"/>
    <n v="7922"/>
    <x v="0"/>
    <x v="0"/>
    <x v="0"/>
    <s v="Suwanee"/>
    <s v="GWINNETT"/>
    <s v="GA"/>
    <n v="30024"/>
    <s v="BERKELEY HEIGHTS"/>
    <s v="NJ"/>
    <d v="2021-05-18T00:00:00"/>
    <n v="499141"/>
    <x v="1"/>
    <s v="NA"/>
    <s v="NA"/>
  </r>
  <r>
    <x v="8670"/>
    <x v="1129"/>
    <s v="GA"/>
    <s v="500 Northside Cir NW Apt E6"/>
    <s v="Atlanta"/>
    <s v="30309-2103"/>
    <x v="2"/>
    <n v="2320"/>
    <x v="0"/>
    <x v="13"/>
    <x v="5"/>
    <x v="9"/>
    <n v="2847899000"/>
    <n v="405"/>
    <s v="PPS"/>
    <s v="Active Un-Disbursed"/>
    <x v="0"/>
    <n v="100"/>
    <n v="29166"/>
    <n v="29166"/>
    <n v="29166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09-2103"/>
    <s v="Laguna Hills"/>
    <s v="CA"/>
    <d v="2021-05-18T00:00:00"/>
    <n v="509316"/>
    <x v="1"/>
    <s v="NA"/>
    <s v="NA"/>
  </r>
  <r>
    <x v="8671"/>
    <x v="37"/>
    <s v="GA"/>
    <s v="1470 Boggs Rd Apt 214"/>
    <s v="Duluth"/>
    <s v="30096-5836"/>
    <x v="6"/>
    <n v="2111"/>
    <x v="0"/>
    <x v="13"/>
    <x v="5"/>
    <x v="3"/>
    <n v="3122589009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Duluth"/>
    <s v="GWINNETT"/>
    <s v="GA"/>
    <s v="30096-5836"/>
    <s v="Laguna Hills"/>
    <s v="CA"/>
    <d v="2021-05-18T00:00:00"/>
    <n v="509316"/>
    <x v="1"/>
    <s v="NA"/>
    <s v="NA"/>
  </r>
  <r>
    <x v="8672"/>
    <x v="2759"/>
    <s v="GA"/>
    <s v="3725 Princeton Lakes Pkwy SW Apt 4002"/>
    <s v="Atlanta"/>
    <s v="30331-5546"/>
    <x v="5"/>
    <n v="5999"/>
    <x v="0"/>
    <x v="13"/>
    <x v="22"/>
    <x v="9"/>
    <n v="2988309002"/>
    <n v="405"/>
    <s v="PPS"/>
    <s v="Active Un-Disbursed"/>
    <x v="0"/>
    <n v="100"/>
    <n v="11848"/>
    <n v="11848"/>
    <n v="11848"/>
    <n v="121536"/>
    <s v="Customers Bank"/>
    <s v="99 Bridge St"/>
    <s v="PHOENIXVILLE"/>
    <s v="PA"/>
    <s v="19460-3411"/>
    <x v="0"/>
    <x v="0"/>
    <x v="0"/>
    <s v="Atlanta"/>
    <s v="FULTON"/>
    <s v="GA"/>
    <s v="30331-5546"/>
    <s v="PHOENIXVILLE"/>
    <s v="PA"/>
    <d v="2021-05-18T00:00:00"/>
    <n v="121536"/>
    <x v="1"/>
    <s v="NA"/>
    <s v="NA"/>
  </r>
  <r>
    <x v="8673"/>
    <x v="2760"/>
    <s v="GA"/>
    <s v="2502 Barge Rd SW"/>
    <s v="Atlanta"/>
    <s v="30331-5214"/>
    <x v="17"/>
    <n v="6120"/>
    <x v="0"/>
    <x v="13"/>
    <x v="12"/>
    <x v="9"/>
    <n v="3081279002"/>
    <n v="405"/>
    <s v="PPP"/>
    <s v="Active Un-Disbursed"/>
    <x v="0"/>
    <n v="100"/>
    <n v="25970"/>
    <n v="25970"/>
    <n v="25970"/>
    <n v="499141"/>
    <s v="Readycap Lending, LLC"/>
    <s v="200 Connell Drive Suite 4000"/>
    <s v="BERKELEY HEIGHTS"/>
    <s v="NJ"/>
    <n v="7922"/>
    <x v="0"/>
    <x v="0"/>
    <x v="0"/>
    <s v="Atlanta"/>
    <s v="FULTON"/>
    <s v="GA"/>
    <s v="30331-5214"/>
    <s v="BERKELEY HEIGHTS"/>
    <s v="NJ"/>
    <d v="2021-05-18T00:00:00"/>
    <n v="499141"/>
    <x v="1"/>
    <s v="NA"/>
    <s v="NA"/>
  </r>
  <r>
    <x v="8674"/>
    <x v="37"/>
    <s v="GA"/>
    <s v="2710 Cheryl Lynne Ln N/A"/>
    <s v="College Park"/>
    <s v="30349-4126"/>
    <x v="10"/>
    <n v="2110"/>
    <x v="0"/>
    <x v="13"/>
    <x v="22"/>
    <x v="0"/>
    <n v="29552590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College Park"/>
    <s v="FULTON"/>
    <s v="GA"/>
    <s v="30349-4126"/>
    <s v="PHOENIXVILLE"/>
    <s v="PA"/>
    <d v="2021-05-18T00:00:00"/>
    <n v="121536"/>
    <x v="1"/>
    <s v="NA"/>
    <s v="NA"/>
  </r>
  <r>
    <x v="8675"/>
    <x v="157"/>
    <s v="GA"/>
    <s v="1993 Cedar Hill Dr"/>
    <s v="Riverdale"/>
    <s v="30296-1877"/>
    <x v="6"/>
    <n v="2111"/>
    <x v="0"/>
    <x v="13"/>
    <x v="5"/>
    <x v="0"/>
    <n v="3193079006"/>
    <n v="405"/>
    <s v="PPS"/>
    <s v="Active Un-Disbursed"/>
    <x v="0"/>
    <n v="100"/>
    <n v="20020"/>
    <n v="20020"/>
    <n v="20020"/>
    <n v="509316"/>
    <s v="Harvest Small Business Finance, LLC"/>
    <s v="24422 Avenida de la Carlota Suite 232"/>
    <s v="Laguna Hills"/>
    <s v="CA"/>
    <n v="92653"/>
    <x v="0"/>
    <x v="0"/>
    <x v="0"/>
    <s v="Riverdale"/>
    <s v="CLAYTON"/>
    <s v="GA"/>
    <s v="30296-1877"/>
    <s v="Laguna Hills"/>
    <s v="CA"/>
    <d v="2021-05-18T00:00:00"/>
    <n v="509316"/>
    <x v="1"/>
    <s v="NA"/>
    <s v="NA"/>
  </r>
  <r>
    <x v="8676"/>
    <x v="2761"/>
    <s v="GA"/>
    <s v="1877 Beaver Creek Ln N/A"/>
    <s v="Hephzibah"/>
    <s v="30815-5906"/>
    <x v="14"/>
    <n v="2289"/>
    <x v="0"/>
    <x v="13"/>
    <x v="22"/>
    <x v="10"/>
    <n v="3270269009"/>
    <n v="405"/>
    <s v="PPP"/>
    <s v="Active Un-Disbursed"/>
    <x v="0"/>
    <n v="100"/>
    <n v="5688"/>
    <n v="5688"/>
    <n v="5688"/>
    <n v="121536"/>
    <s v="Customers Bank"/>
    <s v="99 Bridge St"/>
    <s v="PHOENIXVILLE"/>
    <s v="PA"/>
    <s v="19460-3411"/>
    <x v="0"/>
    <x v="0"/>
    <x v="0"/>
    <s v="Hephzibah"/>
    <s v="RICHMOND"/>
    <s v="GA"/>
    <s v="30815-5906"/>
    <s v="PHOENIXVILLE"/>
    <s v="PA"/>
    <d v="2021-05-18T00:00:00"/>
    <n v="121536"/>
    <x v="1"/>
    <s v="NA"/>
    <s v="NA"/>
  </r>
  <r>
    <x v="8677"/>
    <x v="37"/>
    <s v="GA"/>
    <s v="113 Ridge St"/>
    <s v="Locust Grove"/>
    <s v="30248-3610"/>
    <x v="6"/>
    <n v="2111"/>
    <x v="0"/>
    <x v="13"/>
    <x v="5"/>
    <x v="1"/>
    <n v="3032269003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ocust Grove"/>
    <s v="HENRY"/>
    <s v="GA"/>
    <s v="30248-3610"/>
    <s v="Laguna Hills"/>
    <s v="CA"/>
    <d v="2021-05-18T00:00:00"/>
    <n v="509316"/>
    <x v="1"/>
    <s v="NA"/>
    <s v="NA"/>
  </r>
  <r>
    <x v="8678"/>
    <x v="37"/>
    <s v="GA"/>
    <s v="1202 Chase Ridge Dr"/>
    <s v="Riverdale"/>
    <s v="30296-1296"/>
    <x v="4"/>
    <n v="6115"/>
    <x v="0"/>
    <x v="13"/>
    <x v="5"/>
    <x v="0"/>
    <n v="3362509006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Riverdale"/>
    <s v="CLAYTON"/>
    <s v="GA"/>
    <s v="30296-1296"/>
    <s v="Laguna Hills"/>
    <s v="CA"/>
    <d v="2021-05-18T00:00:00"/>
    <n v="509316"/>
    <x v="1"/>
    <s v="NA"/>
    <s v="NA"/>
  </r>
  <r>
    <x v="8679"/>
    <x v="2762"/>
    <s v="GA"/>
    <s v="801 1st Ave SE A"/>
    <s v="Dawson"/>
    <s v="39842-2029"/>
    <x v="8"/>
    <n v="6120"/>
    <x v="0"/>
    <x v="13"/>
    <x v="22"/>
    <x v="5"/>
    <n v="3372489006"/>
    <n v="405"/>
    <s v="PPP"/>
    <s v="Active Un-Disbursed"/>
    <x v="0"/>
    <n v="100"/>
    <n v="14000"/>
    <n v="14000"/>
    <n v="14000"/>
    <n v="121536"/>
    <s v="Customers Bank"/>
    <s v="99 Bridge St"/>
    <s v="PHOENIXVILLE"/>
    <s v="PA"/>
    <s v="19460-3411"/>
    <x v="1"/>
    <x v="0"/>
    <x v="0"/>
    <s v="Dawson"/>
    <s v="TERRELL"/>
    <s v="GA"/>
    <s v="39842-2029"/>
    <s v="PHOENIXVILLE"/>
    <s v="PA"/>
    <d v="2021-05-18T00:00:00"/>
    <n v="121536"/>
    <x v="0"/>
    <s v="NA"/>
    <s v="NA"/>
  </r>
  <r>
    <x v="8680"/>
    <x v="37"/>
    <s v="GA"/>
    <s v="1200 Kingstown Ct Apt A8"/>
    <s v="Albany"/>
    <s v="31707-3577"/>
    <x v="9"/>
    <n v="4110"/>
    <x v="0"/>
    <x v="13"/>
    <x v="5"/>
    <x v="5"/>
    <n v="2913129002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lbany"/>
    <s v="DOUGHERTY"/>
    <s v="GA"/>
    <s v="31707-3577"/>
    <s v="Laguna Hills"/>
    <s v="CA"/>
    <d v="2021-05-18T00:00:00"/>
    <n v="509316"/>
    <x v="1"/>
    <s v="NA"/>
    <s v="NA"/>
  </r>
  <r>
    <x v="8681"/>
    <x v="399"/>
    <s v="GA"/>
    <s v="12 Glenn St"/>
    <s v="Newnan"/>
    <s v="30263-1811"/>
    <x v="6"/>
    <n v="2112"/>
    <x v="0"/>
    <x v="13"/>
    <x v="5"/>
    <x v="1"/>
    <n v="2815539003"/>
    <n v="405"/>
    <s v="PPS"/>
    <s v="Active Un-Disbursed"/>
    <x v="0"/>
    <n v="100"/>
    <n v="20562"/>
    <n v="20562"/>
    <n v="20562"/>
    <n v="509316"/>
    <s v="Harvest Small Business Finance, LLC"/>
    <s v="24422 Avenida de la Carlota Suite 232"/>
    <s v="Laguna Hills"/>
    <s v="CA"/>
    <n v="92653"/>
    <x v="1"/>
    <x v="0"/>
    <x v="0"/>
    <s v="Newnan"/>
    <s v="COWETA"/>
    <s v="GA"/>
    <s v="30263-1811"/>
    <s v="Laguna Hills"/>
    <s v="CA"/>
    <d v="2021-05-18T00:00:00"/>
    <n v="509316"/>
    <x v="1"/>
    <s v="NA"/>
    <s v="NA"/>
  </r>
  <r>
    <x v="8682"/>
    <x v="37"/>
    <s v="GA"/>
    <s v="146 Calloway Dr"/>
    <s v="Macon"/>
    <s v="31204-2900"/>
    <x v="1"/>
    <n v="1720"/>
    <x v="0"/>
    <x v="13"/>
    <x v="5"/>
    <x v="5"/>
    <n v="308547900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Macon"/>
    <s v="BIBB"/>
    <s v="GA"/>
    <s v="31204-2900"/>
    <s v="Laguna Hills"/>
    <s v="CA"/>
    <d v="2021-05-18T00:00:00"/>
    <n v="509316"/>
    <x v="0"/>
    <s v="NA"/>
    <s v="NA"/>
  </r>
  <r>
    <x v="8683"/>
    <x v="2442"/>
    <s v="GA"/>
    <s v="1520 Kaylii Dr N/A"/>
    <s v="McDonough"/>
    <s v="30252-8089"/>
    <x v="5"/>
    <n v="4121"/>
    <x v="0"/>
    <x v="13"/>
    <x v="22"/>
    <x v="11"/>
    <n v="3084609000"/>
    <n v="405"/>
    <s v="PPP"/>
    <s v="Active Un-Disbursed"/>
    <x v="0"/>
    <n v="100"/>
    <n v="10417"/>
    <n v="10417"/>
    <n v="10417"/>
    <n v="121536"/>
    <s v="Customers Bank"/>
    <s v="99 Bridge St"/>
    <s v="PHOENIXVILLE"/>
    <s v="PA"/>
    <s v="19460-3411"/>
    <x v="0"/>
    <x v="0"/>
    <x v="0"/>
    <s v="McDonough"/>
    <s v="HENRY"/>
    <s v="GA"/>
    <s v="30252-8089"/>
    <s v="PHOENIXVILLE"/>
    <s v="PA"/>
    <d v="2021-05-18T00:00:00"/>
    <n v="121536"/>
    <x v="1"/>
    <s v="NA"/>
    <s v="NA"/>
  </r>
  <r>
    <x v="8684"/>
    <x v="868"/>
    <s v="GA"/>
    <s v="3556 Plum Creek Trl NW # 1"/>
    <s v="Kennesaw"/>
    <s v="30152-6528"/>
    <x v="1"/>
    <n v="1720"/>
    <x v="0"/>
    <x v="13"/>
    <x v="12"/>
    <x v="6"/>
    <n v="3137419007"/>
    <n v="405"/>
    <s v="PPP"/>
    <s v="Active Un-Disbursed"/>
    <x v="0"/>
    <n v="100"/>
    <n v="3520"/>
    <n v="3520"/>
    <n v="3520"/>
    <n v="499141"/>
    <s v="Readycap Lending, LLC"/>
    <s v="200 Connell Drive Suite 4000"/>
    <s v="BERKELEY HEIGHTS"/>
    <s v="NJ"/>
    <n v="7922"/>
    <x v="0"/>
    <x v="0"/>
    <x v="0"/>
    <s v="Kennesaw"/>
    <s v="COBB"/>
    <s v="GA"/>
    <s v="30152-6528"/>
    <s v="BERKELEY HEIGHTS"/>
    <s v="NJ"/>
    <d v="2021-05-18T00:00:00"/>
    <n v="499141"/>
    <x v="1"/>
    <s v="NA"/>
    <s v="NA"/>
  </r>
  <r>
    <x v="8685"/>
    <x v="2763"/>
    <s v="GA"/>
    <s v="780 Welborn Rd N/A"/>
    <s v="Maysville"/>
    <s v="30558-4927"/>
    <x v="20"/>
    <n v="2390"/>
    <x v="0"/>
    <x v="13"/>
    <x v="16"/>
    <x v="12"/>
    <n v="2665639002"/>
    <n v="405"/>
    <s v="PPP"/>
    <s v="Active Un-Disbursed"/>
    <x v="0"/>
    <n v="100"/>
    <n v="14709"/>
    <n v="14709"/>
    <n v="14709"/>
    <n v="262380"/>
    <s v="Leader Bank, National Association"/>
    <s v="180 Massachusetts Ave"/>
    <s v="ARLINGTON"/>
    <s v="MA"/>
    <s v="02474-8448"/>
    <x v="1"/>
    <x v="0"/>
    <x v="0"/>
    <s v="Maysville"/>
    <s v="BANKS"/>
    <s v="GA"/>
    <s v="30558-4927"/>
    <s v="ARLINGTON"/>
    <s v="MA"/>
    <d v="2021-05-18T00:00:00"/>
    <n v="262380"/>
    <x v="1"/>
    <s v="NA"/>
    <s v="NA"/>
  </r>
  <r>
    <x v="8686"/>
    <x v="205"/>
    <s v="GA"/>
    <s v="34 Ferguson Dr"/>
    <s v="Euharlee"/>
    <s v="30145-2786"/>
    <x v="1"/>
    <n v="1730"/>
    <x v="0"/>
    <x v="13"/>
    <x v="5"/>
    <x v="6"/>
    <n v="3031869004"/>
    <n v="405"/>
    <s v="PPS"/>
    <s v="Active Un-Disbursed"/>
    <x v="0"/>
    <n v="100"/>
    <n v="16666"/>
    <n v="16666"/>
    <n v="16666"/>
    <n v="509316"/>
    <s v="Harvest Small Business Finance, LLC"/>
    <s v="24422 Avenida de la Carlota Suite 232"/>
    <s v="Laguna Hills"/>
    <s v="CA"/>
    <n v="92653"/>
    <x v="1"/>
    <x v="0"/>
    <x v="0"/>
    <s v="Euharlee"/>
    <s v="BARTOW"/>
    <s v="GA"/>
    <s v="30145-2786"/>
    <s v="Laguna Hills"/>
    <s v="CA"/>
    <d v="2021-05-18T00:00:00"/>
    <n v="509316"/>
    <x v="1"/>
    <s v="NA"/>
    <s v="NA"/>
  </r>
  <r>
    <x v="8687"/>
    <x v="0"/>
    <s v="GA"/>
    <s v="64 Star Spangled Ln"/>
    <s v="Peachtree City"/>
    <s v="30269-5632"/>
    <x v="4"/>
    <n v="6210"/>
    <x v="0"/>
    <x v="13"/>
    <x v="23"/>
    <x v="1"/>
    <n v="3077919001"/>
    <n v="405"/>
    <s v="PPP"/>
    <s v="Active Un-Disbursed"/>
    <x v="0"/>
    <n v="100"/>
    <n v="20832"/>
    <n v="20832"/>
    <n v="20832"/>
    <n v="100631"/>
    <s v="Greater Nevada CU"/>
    <s v="451 Eagle Station Ln"/>
    <s v="CARSON CITY"/>
    <s v="NV"/>
    <s v="89701-6494"/>
    <x v="0"/>
    <x v="0"/>
    <x v="0"/>
    <s v="Peachtree City"/>
    <s v="FAYETTE"/>
    <s v="GA"/>
    <s v="30269-5632"/>
    <s v="CARSON CITY"/>
    <s v="NV"/>
    <d v="2021-05-18T00:00:00"/>
    <n v="100631"/>
    <x v="1"/>
    <s v="NA"/>
    <s v="NA"/>
  </r>
  <r>
    <x v="8688"/>
    <x v="2764"/>
    <s v="GA"/>
    <s v="906 Wilson Ave N/A"/>
    <s v="Valdosta"/>
    <s v="31602-3736"/>
    <x v="6"/>
    <n v="2112"/>
    <x v="0"/>
    <x v="13"/>
    <x v="22"/>
    <x v="13"/>
    <n v="3532769007"/>
    <n v="405"/>
    <s v="PPS"/>
    <s v="Active Un-Disbursed"/>
    <x v="0"/>
    <n v="100"/>
    <n v="4676"/>
    <n v="4676"/>
    <n v="4676"/>
    <n v="121536"/>
    <s v="Customers Bank"/>
    <s v="99 Bridge St"/>
    <s v="PHOENIXVILLE"/>
    <s v="PA"/>
    <s v="19460-3411"/>
    <x v="0"/>
    <x v="0"/>
    <x v="0"/>
    <s v="Valdosta"/>
    <s v="LOWNDES"/>
    <s v="GA"/>
    <s v="31602-3736"/>
    <s v="PHOENIXVILLE"/>
    <s v="PA"/>
    <d v="2021-05-18T00:00:00"/>
    <n v="121536"/>
    <x v="1"/>
    <s v="NA"/>
    <s v="NA"/>
  </r>
  <r>
    <x v="8689"/>
    <x v="37"/>
    <s v="GA"/>
    <s v="1306 Berryhill Dr"/>
    <s v="Lithonia"/>
    <s v="30058-3019"/>
    <x v="16"/>
    <n v="1811"/>
    <x v="0"/>
    <x v="13"/>
    <x v="5"/>
    <x v="7"/>
    <n v="2840269007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ithonia"/>
    <s v="DEKALB"/>
    <s v="GA"/>
    <s v="30058-3019"/>
    <s v="Laguna Hills"/>
    <s v="CA"/>
    <d v="2021-05-18T00:00:00"/>
    <n v="509316"/>
    <x v="0"/>
    <s v="NA"/>
    <s v="NA"/>
  </r>
  <r>
    <x v="8690"/>
    <x v="37"/>
    <s v="GA"/>
    <s v="1500 Gillespie Ave"/>
    <s v="Albany"/>
    <s v="31707-4823"/>
    <x v="9"/>
    <n v="4110"/>
    <x v="0"/>
    <x v="13"/>
    <x v="5"/>
    <x v="5"/>
    <n v="3127869009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lbany"/>
    <s v="DOUGHERTY"/>
    <s v="GA"/>
    <s v="31707-4823"/>
    <s v="Laguna Hills"/>
    <s v="CA"/>
    <d v="2021-05-18T00:00:00"/>
    <n v="509316"/>
    <x v="1"/>
    <s v="NA"/>
    <s v="NA"/>
  </r>
  <r>
    <x v="8691"/>
    <x v="37"/>
    <s v="GA"/>
    <s v="3803 N Decatur Rd Apt G"/>
    <s v="Decatur"/>
    <s v="30032-1050"/>
    <x v="4"/>
    <n v="8990"/>
    <x v="0"/>
    <x v="13"/>
    <x v="22"/>
    <x v="7"/>
    <n v="34686390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Decatur"/>
    <s v="DEKALB"/>
    <s v="GA"/>
    <s v="30032-1050"/>
    <s v="PHOENIXVILLE"/>
    <s v="PA"/>
    <d v="2021-05-18T00:00:00"/>
    <n v="121536"/>
    <x v="0"/>
    <s v="NA"/>
    <s v="NA"/>
  </r>
  <r>
    <x v="8692"/>
    <x v="85"/>
    <s v="GA"/>
    <s v="1111 Oakley Industrial Blvd"/>
    <s v="Fairburn"/>
    <s v="30213-6009"/>
    <x v="7"/>
    <n v="2110"/>
    <x v="0"/>
    <x v="13"/>
    <x v="5"/>
    <x v="0"/>
    <n v="3013819007"/>
    <n v="405"/>
    <s v="PPS"/>
    <s v="Active Un-Disbursed"/>
    <x v="0"/>
    <n v="100"/>
    <n v="20625"/>
    <n v="20625"/>
    <n v="20625"/>
    <n v="509316"/>
    <s v="Harvest Small Business Finance, LLC"/>
    <s v="24422 Avenida de la Carlota Suite 232"/>
    <s v="Laguna Hills"/>
    <s v="CA"/>
    <n v="92653"/>
    <x v="0"/>
    <x v="0"/>
    <x v="0"/>
    <s v="Fairburn"/>
    <s v="FULTON"/>
    <s v="GA"/>
    <s v="30213-6009"/>
    <s v="Laguna Hills"/>
    <s v="CA"/>
    <d v="2021-05-18T00:00:00"/>
    <n v="509316"/>
    <x v="1"/>
    <s v="NA"/>
    <s v="NA"/>
  </r>
  <r>
    <x v="8693"/>
    <x v="1228"/>
    <s v="GA"/>
    <s v="4372 Cooper Oaks Dr SE"/>
    <s v="Smyrna"/>
    <s v="30082-4766"/>
    <x v="4"/>
    <n v="6115"/>
    <x v="0"/>
    <x v="13"/>
    <x v="5"/>
    <x v="0"/>
    <n v="2815679010"/>
    <n v="405"/>
    <s v="PPP"/>
    <s v="Active Un-Disbursed"/>
    <x v="0"/>
    <n v="100"/>
    <n v="20437"/>
    <n v="20437"/>
    <n v="20437"/>
    <n v="509316"/>
    <s v="Harvest Small Business Finance, LLC"/>
    <s v="24422 Avenida de la Carlota Suite 232"/>
    <s v="Laguna Hills"/>
    <s v="CA"/>
    <n v="92653"/>
    <x v="0"/>
    <x v="0"/>
    <x v="0"/>
    <s v="Smyrna"/>
    <s v="COBB"/>
    <s v="GA"/>
    <s v="30082-4766"/>
    <s v="Laguna Hills"/>
    <s v="CA"/>
    <d v="2021-05-18T00:00:00"/>
    <n v="509316"/>
    <x v="1"/>
    <s v="NA"/>
    <s v="NA"/>
  </r>
  <r>
    <x v="8694"/>
    <x v="37"/>
    <s v="GA"/>
    <s v="5399 Cedar Rock Dr"/>
    <s v="Lithonia"/>
    <s v="30038-2816"/>
    <x v="5"/>
    <n v="8510"/>
    <x v="0"/>
    <x v="13"/>
    <x v="2"/>
    <x v="7"/>
    <n v="3034529002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Lithonia"/>
    <s v="DEKALB"/>
    <s v="GA"/>
    <s v="30038-2816"/>
    <s v="Miami"/>
    <s v="FL"/>
    <d v="2021-05-18T00:00:00"/>
    <n v="529192"/>
    <x v="1"/>
    <s v="NA"/>
    <s v="NA"/>
  </r>
  <r>
    <x v="8695"/>
    <x v="2765"/>
    <s v="GA"/>
    <s v="2240 Knighton Dr N/A"/>
    <s v="College Park"/>
    <s v="30349-4322"/>
    <x v="1"/>
    <n v="1720"/>
    <x v="6"/>
    <x v="13"/>
    <x v="22"/>
    <x v="0"/>
    <n v="2939049000"/>
    <n v="405"/>
    <s v="PPP"/>
    <s v="Active Un-Disbursed"/>
    <x v="0"/>
    <n v="100"/>
    <n v="40833"/>
    <n v="40833"/>
    <n v="40833"/>
    <n v="121536"/>
    <s v="Customers Bank"/>
    <s v="99 Bridge St"/>
    <s v="PHOENIXVILLE"/>
    <s v="PA"/>
    <s v="19460-3411"/>
    <x v="0"/>
    <x v="0"/>
    <x v="0"/>
    <s v="College Park"/>
    <s v="FULTON"/>
    <s v="GA"/>
    <s v="30349-4322"/>
    <s v="PHOENIXVILLE"/>
    <s v="PA"/>
    <d v="2021-05-18T00:00:00"/>
    <n v="121536"/>
    <x v="1"/>
    <s v="NA"/>
    <s v="NA"/>
  </r>
  <r>
    <x v="8696"/>
    <x v="1329"/>
    <s v="GA"/>
    <s v="639 Garden Walk Blvd Apt 806"/>
    <s v="Atlanta"/>
    <s v="30349-6624"/>
    <x v="2"/>
    <n v="2320"/>
    <x v="0"/>
    <x v="13"/>
    <x v="5"/>
    <x v="9"/>
    <n v="3332169010"/>
    <n v="405"/>
    <s v="PPS"/>
    <s v="Active Un-Disbursed"/>
    <x v="0"/>
    <n v="100"/>
    <n v="25666"/>
    <n v="25666"/>
    <n v="25666"/>
    <n v="509316"/>
    <s v="Harvest Small Business Finance, LLC"/>
    <s v="24422 Avenida de la Carlota Suite 232"/>
    <s v="Laguna Hills"/>
    <s v="CA"/>
    <n v="92653"/>
    <x v="0"/>
    <x v="0"/>
    <x v="0"/>
    <s v="Atlanta"/>
    <s v="CLAYTON"/>
    <s v="GA"/>
    <s v="30349-6624"/>
    <s v="Laguna Hills"/>
    <s v="CA"/>
    <d v="2021-05-18T00:00:00"/>
    <n v="509316"/>
    <x v="1"/>
    <s v="NA"/>
    <s v="NA"/>
  </r>
  <r>
    <x v="8697"/>
    <x v="37"/>
    <s v="GA"/>
    <s v="3007 Carriage Ln"/>
    <s v="Atlanta"/>
    <s v="30349-4105"/>
    <x v="3"/>
    <n v="2913"/>
    <x v="0"/>
    <x v="13"/>
    <x v="5"/>
    <x v="0"/>
    <n v="318862900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49-4105"/>
    <s v="Laguna Hills"/>
    <s v="CA"/>
    <d v="2021-05-18T00:00:00"/>
    <n v="509316"/>
    <x v="1"/>
    <s v="NA"/>
    <s v="NA"/>
  </r>
  <r>
    <x v="8698"/>
    <x v="42"/>
    <s v="GA"/>
    <s v="2871 Raton Cove N/A"/>
    <s v="Decatur"/>
    <n v="30034"/>
    <x v="6"/>
    <n v="3219"/>
    <x v="0"/>
    <x v="13"/>
    <x v="22"/>
    <x v="7"/>
    <n v="2854309007"/>
    <n v="405"/>
    <s v="PPP"/>
    <s v="Active Un-Disbursed"/>
    <x v="0"/>
    <n v="100"/>
    <n v="20000"/>
    <n v="20000"/>
    <n v="20000"/>
    <n v="121536"/>
    <s v="Customers Bank"/>
    <s v="99 Bridge St"/>
    <s v="PHOENIXVILLE"/>
    <s v="PA"/>
    <s v="19460-3411"/>
    <x v="0"/>
    <x v="0"/>
    <x v="0"/>
    <s v="Decatur"/>
    <s v="DEKALB"/>
    <s v="GA"/>
    <n v="30034"/>
    <s v="PHOENIXVILLE"/>
    <s v="PA"/>
    <d v="2021-05-18T00:00:00"/>
    <n v="121536"/>
    <x v="1"/>
    <s v="NA"/>
    <s v="NA"/>
  </r>
  <r>
    <x v="8699"/>
    <x v="2766"/>
    <s v="GA"/>
    <s v="5537 Somervale Ct N/A"/>
    <s v="Douglasville"/>
    <s v="30134-8619"/>
    <x v="10"/>
    <n v="2210"/>
    <x v="0"/>
    <x v="13"/>
    <x v="22"/>
    <x v="0"/>
    <n v="2828709005"/>
    <n v="405"/>
    <s v="PPS"/>
    <s v="Active Un-Disbursed"/>
    <x v="0"/>
    <n v="100"/>
    <n v="5536"/>
    <n v="5536"/>
    <n v="5536"/>
    <n v="121536"/>
    <s v="Customers Bank"/>
    <s v="99 Bridge St"/>
    <s v="PHOENIXVILLE"/>
    <s v="PA"/>
    <s v="19460-3411"/>
    <x v="0"/>
    <x v="0"/>
    <x v="0"/>
    <s v="Douglasville"/>
    <s v="PAULDING"/>
    <s v="GA"/>
    <s v="30134-8619"/>
    <s v="PHOENIXVILLE"/>
    <s v="PA"/>
    <d v="2021-05-18T00:00:00"/>
    <n v="121536"/>
    <x v="0"/>
    <s v="NA"/>
    <s v="NA"/>
  </r>
  <r>
    <x v="8700"/>
    <x v="90"/>
    <s v="GA"/>
    <s v="3729 Pointe Cir"/>
    <s v="Fairburn"/>
    <s v="30213-6000"/>
    <x v="5"/>
    <n v="8510"/>
    <x v="0"/>
    <x v="13"/>
    <x v="12"/>
    <x v="0"/>
    <n v="3120759008"/>
    <n v="405"/>
    <s v="PPP"/>
    <s v="Active Un-Disbursed"/>
    <x v="0"/>
    <n v="100"/>
    <n v="20727"/>
    <n v="20727"/>
    <n v="20727"/>
    <n v="499141"/>
    <s v="Readycap Lending, LLC"/>
    <s v="200 Connell Drive Suite 4000"/>
    <s v="BERKELEY HEIGHTS"/>
    <s v="NJ"/>
    <n v="7922"/>
    <x v="0"/>
    <x v="0"/>
    <x v="0"/>
    <s v="Fairburn"/>
    <s v="FULTON"/>
    <s v="GA"/>
    <s v="30213-6000"/>
    <s v="BERKELEY HEIGHTS"/>
    <s v="NJ"/>
    <d v="2021-05-18T00:00:00"/>
    <n v="499141"/>
    <x v="1"/>
    <s v="NA"/>
    <s v="NA"/>
  </r>
  <r>
    <x v="8701"/>
    <x v="2767"/>
    <s v="GA"/>
    <s v="4580 Prather Farm Cir"/>
    <s v="Cumming"/>
    <s v="30040-1363"/>
    <x v="10"/>
    <n v="2110"/>
    <x v="0"/>
    <x v="13"/>
    <x v="8"/>
    <x v="3"/>
    <n v="3485819005"/>
    <n v="405"/>
    <s v="PPS"/>
    <s v="Active Un-Disbursed"/>
    <x v="0"/>
    <n v="100"/>
    <n v="4179"/>
    <n v="4179"/>
    <n v="4179"/>
    <n v="524612"/>
    <s v="Fountainhead SBF LLC"/>
    <s v="3216 W. Lake Mary Blvd"/>
    <s v="LAKE MARY"/>
    <s v="FL"/>
    <n v="32746"/>
    <x v="0"/>
    <x v="0"/>
    <x v="0"/>
    <s v="Cumming"/>
    <s v="FORSYTH"/>
    <s v="GA"/>
    <s v="30040-1363"/>
    <s v="LAKE MARY"/>
    <s v="FL"/>
    <d v="2021-05-18T00:00:00"/>
    <n v="524612"/>
    <x v="1"/>
    <s v="NA"/>
    <s v="NA"/>
  </r>
  <r>
    <x v="8702"/>
    <x v="692"/>
    <s v="GA"/>
    <s v="380 Sprucewood Ct"/>
    <s v="Lawrenceville"/>
    <s v="30046-5679"/>
    <x v="12"/>
    <n v="1613"/>
    <x v="0"/>
    <x v="13"/>
    <x v="19"/>
    <x v="3"/>
    <n v="2660819009"/>
    <n v="405"/>
    <s v="PPS"/>
    <s v="Active Un-Disbursed"/>
    <x v="0"/>
    <n v="100"/>
    <n v="20800"/>
    <n v="20800"/>
    <n v="20800"/>
    <n v="433060"/>
    <s v="The Enterprise Center Capital Corporation"/>
    <s v="4548 Market Street"/>
    <s v="Philadelphia"/>
    <s v="PA"/>
    <n v="19139"/>
    <x v="0"/>
    <x v="0"/>
    <x v="0"/>
    <s v="Lawrenceville"/>
    <s v="GWINNETT"/>
    <s v="GA"/>
    <s v="30046-5679"/>
    <s v="Philadelphia"/>
    <s v="PA"/>
    <d v="2021-05-18T00:00:00"/>
    <n v="433060"/>
    <x v="0"/>
    <s v="NA"/>
    <s v="NA"/>
  </r>
  <r>
    <x v="8703"/>
    <x v="2768"/>
    <s v="GA"/>
    <s v="2288 Brady Rd N/A"/>
    <s v="Leslie"/>
    <s v="31764-2556"/>
    <x v="1"/>
    <n v="1730"/>
    <x v="0"/>
    <x v="13"/>
    <x v="22"/>
    <x v="5"/>
    <n v="3189509001"/>
    <n v="405"/>
    <s v="PPP"/>
    <s v="Active Un-Disbursed"/>
    <x v="0"/>
    <n v="100"/>
    <n v="20563"/>
    <n v="20563"/>
    <n v="20563"/>
    <n v="121536"/>
    <s v="Customers Bank"/>
    <s v="99 Bridge St"/>
    <s v="PHOENIXVILLE"/>
    <s v="PA"/>
    <s v="19460-3411"/>
    <x v="1"/>
    <x v="0"/>
    <x v="0"/>
    <s v="Leslie"/>
    <s v="SUMTER"/>
    <s v="GA"/>
    <s v="31764-2556"/>
    <s v="PHOENIXVILLE"/>
    <s v="PA"/>
    <d v="2021-05-18T00:00:00"/>
    <n v="121536"/>
    <x v="1"/>
    <s v="NA"/>
    <s v="NA"/>
  </r>
  <r>
    <x v="8704"/>
    <x v="669"/>
    <s v="GA"/>
    <s v="330 Rabbits Run N/A"/>
    <s v="Fayetteville"/>
    <s v="30214-1827"/>
    <x v="6"/>
    <n v="3110"/>
    <x v="0"/>
    <x v="13"/>
    <x v="22"/>
    <x v="0"/>
    <n v="2897189008"/>
    <n v="405"/>
    <s v="PPP"/>
    <s v="Active Un-Disbursed"/>
    <x v="0"/>
    <n v="100"/>
    <n v="7500"/>
    <n v="7500"/>
    <n v="7500"/>
    <n v="121536"/>
    <s v="Customers Bank"/>
    <s v="99 Bridge St"/>
    <s v="PHOENIXVILLE"/>
    <s v="PA"/>
    <s v="19460-3411"/>
    <x v="0"/>
    <x v="0"/>
    <x v="0"/>
    <s v="Fayetteville"/>
    <s v="FAYETTE"/>
    <s v="GA"/>
    <s v="30214-1827"/>
    <s v="PHOENIXVILLE"/>
    <s v="PA"/>
    <d v="2021-05-18T00:00:00"/>
    <n v="121536"/>
    <x v="1"/>
    <s v="NA"/>
    <s v="NA"/>
  </r>
  <r>
    <x v="8705"/>
    <x v="37"/>
    <s v="GA"/>
    <s v="4277 High Park Ln"/>
    <s v="East Point"/>
    <s v="30344-7043"/>
    <x v="0"/>
    <n v="4330"/>
    <x v="0"/>
    <x v="13"/>
    <x v="2"/>
    <x v="9"/>
    <n v="3282659005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East Point"/>
    <s v="FULTON"/>
    <s v="GA"/>
    <s v="30344-7043"/>
    <s v="Miami"/>
    <s v="FL"/>
    <d v="2021-05-18T00:00:00"/>
    <n v="529192"/>
    <x v="0"/>
    <s v="NA"/>
    <s v="NA"/>
  </r>
  <r>
    <x v="8706"/>
    <x v="42"/>
    <s v="GA"/>
    <s v="803 Tree Summit Pkwy"/>
    <s v="Duluth"/>
    <s v="30096-7906"/>
    <x v="12"/>
    <n v="1690"/>
    <x v="0"/>
    <x v="13"/>
    <x v="12"/>
    <x v="3"/>
    <n v="3406939009"/>
    <n v="405"/>
    <s v="PPP"/>
    <s v="Active Un-Disbursed"/>
    <x v="0"/>
    <n v="100"/>
    <n v="20000"/>
    <n v="20000"/>
    <n v="20000"/>
    <n v="499141"/>
    <s v="Readycap Lending, LLC"/>
    <s v="200 Connell Drive Suite 4000"/>
    <s v="BERKELEY HEIGHTS"/>
    <s v="NJ"/>
    <n v="7922"/>
    <x v="0"/>
    <x v="0"/>
    <x v="0"/>
    <s v="Duluth"/>
    <s v="GWINNETT"/>
    <s v="GA"/>
    <s v="30096-7906"/>
    <s v="BERKELEY HEIGHTS"/>
    <s v="NJ"/>
    <d v="2021-05-18T00:00:00"/>
    <n v="499141"/>
    <x v="1"/>
    <s v="NA"/>
    <s v="NA"/>
  </r>
  <r>
    <x v="8707"/>
    <x v="384"/>
    <s v="GA"/>
    <s v="4205 Five Oaks Way null 4205 Five Oaks Way null"/>
    <s v="Tucker"/>
    <n v="30084"/>
    <x v="6"/>
    <n v="2112"/>
    <x v="0"/>
    <x v="13"/>
    <x v="12"/>
    <x v="7"/>
    <n v="3444019005"/>
    <n v="405"/>
    <s v="PPP"/>
    <s v="Active Un-Disbursed"/>
    <x v="0"/>
    <n v="100"/>
    <n v="17500"/>
    <n v="17500"/>
    <n v="17500"/>
    <n v="499141"/>
    <s v="Readycap Lending, LLC"/>
    <s v="200 Connell Drive Suite 4000"/>
    <s v="BERKELEY HEIGHTS"/>
    <s v="NJ"/>
    <n v="7922"/>
    <x v="0"/>
    <x v="0"/>
    <x v="0"/>
    <s v="Tucker"/>
    <s v="DEKALB"/>
    <s v="GA"/>
    <n v="30084"/>
    <s v="BERKELEY HEIGHTS"/>
    <s v="NJ"/>
    <d v="2021-05-18T00:00:00"/>
    <n v="499141"/>
    <x v="1"/>
    <s v="NA"/>
    <s v="NA"/>
  </r>
  <r>
    <x v="8708"/>
    <x v="284"/>
    <s v="GA"/>
    <s v="898 Oak St SW Unit 3207"/>
    <s v="Atlanta"/>
    <s v="30310-1946"/>
    <x v="14"/>
    <n v="1390"/>
    <x v="0"/>
    <x v="13"/>
    <x v="22"/>
    <x v="9"/>
    <n v="3424329007"/>
    <n v="405"/>
    <s v="PPP"/>
    <s v="Active Un-Disbursed"/>
    <x v="0"/>
    <n v="100"/>
    <n v="8750"/>
    <n v="8750"/>
    <n v="8750"/>
    <n v="121536"/>
    <s v="Customers Bank"/>
    <s v="99 Bridge St"/>
    <s v="PHOENIXVILLE"/>
    <s v="PA"/>
    <s v="19460-3411"/>
    <x v="0"/>
    <x v="0"/>
    <x v="0"/>
    <s v="Atlanta"/>
    <s v="FULTON"/>
    <s v="GA"/>
    <s v="30310-1946"/>
    <s v="PHOENIXVILLE"/>
    <s v="PA"/>
    <d v="2021-05-18T00:00:00"/>
    <n v="121536"/>
    <x v="0"/>
    <s v="NA"/>
    <s v="NA"/>
  </r>
  <r>
    <x v="8709"/>
    <x v="37"/>
    <s v="GA"/>
    <s v="971 Shadow Ridge Trl"/>
    <s v="Lithonia"/>
    <s v="30058-3219"/>
    <x v="17"/>
    <n v="8110"/>
    <x v="0"/>
    <x v="13"/>
    <x v="5"/>
    <x v="7"/>
    <n v="3515629009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ithonia"/>
    <s v="DEKALB"/>
    <s v="GA"/>
    <s v="30058-3219"/>
    <s v="Laguna Hills"/>
    <s v="CA"/>
    <d v="2021-05-18T00:00:00"/>
    <n v="509316"/>
    <x v="0"/>
    <s v="NA"/>
    <s v="NA"/>
  </r>
  <r>
    <x v="8710"/>
    <x v="2769"/>
    <s v="GA"/>
    <s v="1005 Old Conyers Rd N/A"/>
    <s v="Stockbridge"/>
    <s v="30281-2607"/>
    <x v="5"/>
    <n v="4110"/>
    <x v="0"/>
    <x v="13"/>
    <x v="22"/>
    <x v="0"/>
    <n v="3108049004"/>
    <n v="405"/>
    <s v="PPS"/>
    <s v="Active Un-Disbursed"/>
    <x v="0"/>
    <n v="100"/>
    <n v="17096"/>
    <n v="17096"/>
    <n v="17096"/>
    <n v="121536"/>
    <s v="Customers Bank"/>
    <s v="99 Bridge St"/>
    <s v="PHOENIXVILLE"/>
    <s v="PA"/>
    <s v="19460-3411"/>
    <x v="0"/>
    <x v="0"/>
    <x v="0"/>
    <s v="Stockbridge"/>
    <s v="HENRY"/>
    <s v="GA"/>
    <s v="30281-2607"/>
    <s v="PHOENIXVILLE"/>
    <s v="PA"/>
    <d v="2021-05-18T00:00:00"/>
    <n v="121536"/>
    <x v="0"/>
    <s v="NA"/>
    <s v="NA"/>
  </r>
  <r>
    <x v="8711"/>
    <x v="37"/>
    <s v="GA"/>
    <s v="3305 Maple Ridge Ct"/>
    <s v="Suwanee"/>
    <s v="30024-2061"/>
    <x v="4"/>
    <n v="8320"/>
    <x v="0"/>
    <x v="13"/>
    <x v="5"/>
    <x v="3"/>
    <n v="3072889006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Suwanee"/>
    <s v="GWINNETT"/>
    <s v="GA"/>
    <s v="30024-2061"/>
    <s v="Laguna Hills"/>
    <s v="CA"/>
    <d v="2021-05-18T00:00:00"/>
    <n v="509316"/>
    <x v="1"/>
    <s v="NA"/>
    <s v="NA"/>
  </r>
  <r>
    <x v="8712"/>
    <x v="37"/>
    <s v="GA"/>
    <s v="372 R Quarker Springs Road"/>
    <s v="Washington"/>
    <n v="30673"/>
    <x v="13"/>
    <n v="4410"/>
    <x v="0"/>
    <x v="13"/>
    <x v="5"/>
    <x v="11"/>
    <n v="3477449001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Washington"/>
    <s v="WILKES"/>
    <s v="GA"/>
    <n v="30673"/>
    <s v="Laguna Hills"/>
    <s v="CA"/>
    <d v="2021-05-18T00:00:00"/>
    <n v="509316"/>
    <x v="1"/>
    <s v="NA"/>
    <s v="NA"/>
  </r>
  <r>
    <x v="8713"/>
    <x v="26"/>
    <s v="GA"/>
    <s v="2622 Cleburne St N/A"/>
    <s v="Brunswick"/>
    <s v="31520-5132"/>
    <x v="1"/>
    <n v="1720"/>
    <x v="0"/>
    <x v="13"/>
    <x v="22"/>
    <x v="8"/>
    <n v="3043559002"/>
    <n v="405"/>
    <s v="PPS"/>
    <s v="Active Un-Disbursed"/>
    <x v="0"/>
    <n v="100"/>
    <n v="3125"/>
    <n v="3125"/>
    <n v="3125"/>
    <n v="121536"/>
    <s v="Customers Bank"/>
    <s v="99 Bridge St"/>
    <s v="PHOENIXVILLE"/>
    <s v="PA"/>
    <s v="19460-3411"/>
    <x v="0"/>
    <x v="0"/>
    <x v="0"/>
    <s v="Brunswick"/>
    <s v="GLYNN"/>
    <s v="GA"/>
    <s v="31520-5132"/>
    <s v="PHOENIXVILLE"/>
    <s v="PA"/>
    <d v="2021-05-18T00:00:00"/>
    <n v="121536"/>
    <x v="0"/>
    <s v="NA"/>
    <s v="NA"/>
  </r>
  <r>
    <x v="8714"/>
    <x v="37"/>
    <s v="GA"/>
    <s v="330 Campbell Dr Apt B4"/>
    <s v="Camilla"/>
    <s v="31730-6375"/>
    <x v="13"/>
    <n v="4410"/>
    <x v="0"/>
    <x v="13"/>
    <x v="5"/>
    <x v="5"/>
    <n v="350846900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Camilla"/>
    <s v="MITCHELL"/>
    <s v="GA"/>
    <s v="31730-6375"/>
    <s v="Laguna Hills"/>
    <s v="CA"/>
    <d v="2021-05-18T00:00:00"/>
    <n v="509316"/>
    <x v="1"/>
    <s v="NA"/>
    <s v="NA"/>
  </r>
  <r>
    <x v="8715"/>
    <x v="2770"/>
    <s v="GA"/>
    <s v="3534 Portsmouth Circlenull 3534 Portsmouth Circlenull"/>
    <s v="Stonecrest"/>
    <n v="30038"/>
    <x v="7"/>
    <n v="2110"/>
    <x v="31"/>
    <x v="13"/>
    <x v="12"/>
    <x v="7"/>
    <n v="2831809001"/>
    <n v="405"/>
    <s v="PPP"/>
    <s v="Active Un-Disbursed"/>
    <x v="0"/>
    <n v="100"/>
    <n v="137150"/>
    <n v="137150"/>
    <n v="137150"/>
    <n v="499141"/>
    <s v="Readycap Lending, LLC"/>
    <s v="200 Connell Drive Suite 4000"/>
    <s v="BERKELEY HEIGHTS"/>
    <s v="NJ"/>
    <n v="7922"/>
    <x v="0"/>
    <x v="0"/>
    <x v="0"/>
    <s v="Stonecrest"/>
    <s v="DEKALB"/>
    <s v="GA"/>
    <n v="30038"/>
    <s v="BERKELEY HEIGHTS"/>
    <s v="NJ"/>
    <d v="2021-05-18T00:00:00"/>
    <n v="499141"/>
    <x v="1"/>
    <s v="NA"/>
    <s v="NA"/>
  </r>
  <r>
    <x v="7594"/>
    <x v="85"/>
    <s v="GA"/>
    <s v="170 Brookwood Ln"/>
    <s v="Fayetteville"/>
    <s v="30215-2471"/>
    <x v="7"/>
    <n v="2110"/>
    <x v="0"/>
    <x v="13"/>
    <x v="5"/>
    <x v="1"/>
    <n v="2844459002"/>
    <n v="405"/>
    <s v="PPS"/>
    <s v="Active Un-Disbursed"/>
    <x v="0"/>
    <n v="100"/>
    <n v="20625"/>
    <n v="20625"/>
    <n v="20625"/>
    <n v="509316"/>
    <s v="Harvest Small Business Finance, LLC"/>
    <s v="24422 Avenida de la Carlota Suite 232"/>
    <s v="Laguna Hills"/>
    <s v="CA"/>
    <n v="92653"/>
    <x v="0"/>
    <x v="0"/>
    <x v="0"/>
    <s v="Fayetteville"/>
    <s v="FAYETTE"/>
    <s v="GA"/>
    <s v="30215-2471"/>
    <s v="Laguna Hills"/>
    <s v="CA"/>
    <d v="2021-05-18T00:00:00"/>
    <n v="509316"/>
    <x v="1"/>
    <s v="NA"/>
    <s v="NA"/>
  </r>
  <r>
    <x v="8716"/>
    <x v="46"/>
    <s v="GA"/>
    <s v="3390 Fairburn Rd SW G98"/>
    <s v="Atlanta"/>
    <s v="30331-6200"/>
    <x v="5"/>
    <n v="4122"/>
    <x v="0"/>
    <x v="13"/>
    <x v="22"/>
    <x v="9"/>
    <n v="2835119003"/>
    <n v="405"/>
    <s v="PPP"/>
    <s v="Active Un-Disbursed"/>
    <x v="0"/>
    <n v="100"/>
    <n v="5000"/>
    <n v="5000"/>
    <n v="5000"/>
    <n v="121536"/>
    <s v="Customers Bank"/>
    <s v="99 Bridge St"/>
    <s v="PHOENIXVILLE"/>
    <s v="PA"/>
    <s v="19460-3411"/>
    <x v="0"/>
    <x v="0"/>
    <x v="0"/>
    <s v="Atlanta"/>
    <s v="FULTON"/>
    <s v="GA"/>
    <s v="30331-6200"/>
    <s v="PHOENIXVILLE"/>
    <s v="PA"/>
    <d v="2021-05-18T00:00:00"/>
    <n v="121536"/>
    <x v="1"/>
    <s v="NA"/>
    <s v="NA"/>
  </r>
  <r>
    <x v="8717"/>
    <x v="2771"/>
    <s v="GA"/>
    <s v="2050 Austell Rd SW"/>
    <s v="Marietta"/>
    <s v="30008-4171"/>
    <x v="4"/>
    <n v="8990"/>
    <x v="0"/>
    <x v="13"/>
    <x v="12"/>
    <x v="6"/>
    <n v="3365319003"/>
    <n v="405"/>
    <s v="PPS"/>
    <s v="Active Un-Disbursed"/>
    <x v="0"/>
    <n v="100"/>
    <n v="3250"/>
    <n v="3250"/>
    <n v="3250"/>
    <n v="499141"/>
    <s v="Readycap Lending, LLC"/>
    <s v="200 Connell Drive Suite 4000"/>
    <s v="BERKELEY HEIGHTS"/>
    <s v="NJ"/>
    <n v="7922"/>
    <x v="0"/>
    <x v="0"/>
    <x v="0"/>
    <s v="Marietta"/>
    <s v="COBB"/>
    <s v="GA"/>
    <s v="30008-4171"/>
    <s v="BERKELEY HEIGHTS"/>
    <s v="NJ"/>
    <d v="2021-05-18T00:00:00"/>
    <n v="499141"/>
    <x v="0"/>
    <s v="NA"/>
    <s v="NA"/>
  </r>
  <r>
    <x v="8718"/>
    <x v="2772"/>
    <s v="GA"/>
    <s v="5285 Wydella Rd SW N/A"/>
    <s v="Lilburn"/>
    <s v="30047-6363"/>
    <x v="4"/>
    <n v="8110"/>
    <x v="0"/>
    <x v="13"/>
    <x v="22"/>
    <x v="7"/>
    <n v="3476919009"/>
    <n v="405"/>
    <s v="PPP"/>
    <s v="Active Un-Disbursed"/>
    <x v="0"/>
    <n v="100"/>
    <n v="48162"/>
    <n v="48162"/>
    <n v="48162"/>
    <n v="121536"/>
    <s v="Customers Bank"/>
    <s v="99 Bridge St"/>
    <s v="PHOENIXVILLE"/>
    <s v="PA"/>
    <s v="19460-3411"/>
    <x v="0"/>
    <x v="0"/>
    <x v="0"/>
    <s v="Lilburn"/>
    <s v="GWINNETT"/>
    <s v="GA"/>
    <s v="30047-6363"/>
    <s v="PHOENIXVILLE"/>
    <s v="PA"/>
    <d v="2021-05-18T00:00:00"/>
    <n v="121536"/>
    <x v="1"/>
    <s v="NA"/>
    <s v="NA"/>
  </r>
  <r>
    <x v="8719"/>
    <x v="37"/>
    <s v="GA"/>
    <s v="725 Bostwick Dr"/>
    <s v="Vidalia"/>
    <s v="30474-5558"/>
    <x v="6"/>
    <n v="2111"/>
    <x v="0"/>
    <x v="13"/>
    <x v="5"/>
    <x v="10"/>
    <n v="3028479004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Vidalia"/>
    <s v="TOOMBS"/>
    <s v="GA"/>
    <s v="30474-5558"/>
    <s v="Laguna Hills"/>
    <s v="CA"/>
    <d v="2021-05-18T00:00:00"/>
    <n v="509316"/>
    <x v="1"/>
    <s v="NA"/>
    <s v="NA"/>
  </r>
  <r>
    <x v="8720"/>
    <x v="1907"/>
    <s v="GA"/>
    <s v="408 Crown Mill Dr N/A"/>
    <s v="Martinez"/>
    <s v="30907-9438"/>
    <x v="14"/>
    <n v="1210"/>
    <x v="0"/>
    <x v="13"/>
    <x v="22"/>
    <x v="10"/>
    <n v="3168429002"/>
    <n v="405"/>
    <s v="PPP"/>
    <s v="Active Un-Disbursed"/>
    <x v="0"/>
    <n v="100"/>
    <n v="8854"/>
    <n v="8854"/>
    <n v="8854"/>
    <n v="121536"/>
    <s v="Customers Bank"/>
    <s v="99 Bridge St"/>
    <s v="PHOENIXVILLE"/>
    <s v="PA"/>
    <s v="19460-3411"/>
    <x v="0"/>
    <x v="0"/>
    <x v="0"/>
    <s v="Martinez"/>
    <s v="COLUMBIA"/>
    <s v="GA"/>
    <s v="30907-9438"/>
    <s v="PHOENIXVILLE"/>
    <s v="PA"/>
    <d v="2021-05-18T00:00:00"/>
    <n v="121536"/>
    <x v="1"/>
    <s v="NA"/>
    <s v="NA"/>
  </r>
  <r>
    <x v="8721"/>
    <x v="37"/>
    <s v="GA"/>
    <s v="2920 Cooper Brook Drivenull 2920 Cooper Brook Drivenull"/>
    <s v="Snellville"/>
    <n v="30078"/>
    <x v="14"/>
    <n v="1390"/>
    <x v="0"/>
    <x v="13"/>
    <x v="12"/>
    <x v="3"/>
    <n v="3444829001"/>
    <n v="405"/>
    <s v="PPP"/>
    <s v="Active Un-Disbursed"/>
    <x v="0"/>
    <n v="100"/>
    <n v="20833"/>
    <n v="20833"/>
    <n v="20833"/>
    <n v="499141"/>
    <s v="Readycap Lending, LLC"/>
    <s v="200 Connell Drive Suite 4000"/>
    <s v="BERKELEY HEIGHTS"/>
    <s v="NJ"/>
    <n v="7922"/>
    <x v="0"/>
    <x v="0"/>
    <x v="0"/>
    <s v="Snellville"/>
    <s v="GWINNETT"/>
    <s v="GA"/>
    <n v="30078"/>
    <s v="BERKELEY HEIGHTS"/>
    <s v="NJ"/>
    <d v="2021-05-18T00:00:00"/>
    <n v="499141"/>
    <x v="1"/>
    <s v="NA"/>
    <s v="NA"/>
  </r>
  <r>
    <x v="8722"/>
    <x v="37"/>
    <s v="GA"/>
    <s v="980 Howell Mill Rd NW Unit 2403"/>
    <s v="Atlanta"/>
    <s v="30318-5970"/>
    <x v="6"/>
    <n v="2112"/>
    <x v="0"/>
    <x v="13"/>
    <x v="5"/>
    <x v="9"/>
    <n v="3082089006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18-5970"/>
    <s v="Laguna Hills"/>
    <s v="CA"/>
    <d v="2021-05-18T00:00:00"/>
    <n v="509316"/>
    <x v="0"/>
    <s v="NA"/>
    <s v="NA"/>
  </r>
  <r>
    <x v="8723"/>
    <x v="37"/>
    <s v="GA"/>
    <s v="397 Whitney Ln N/A"/>
    <s v="McDonough"/>
    <s v="30253-7767"/>
    <x v="5"/>
    <n v="4121"/>
    <x v="0"/>
    <x v="13"/>
    <x v="22"/>
    <x v="0"/>
    <n v="3246829000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McDonough"/>
    <s v="HENRY"/>
    <s v="GA"/>
    <s v="30253-7767"/>
    <s v="PHOENIXVILLE"/>
    <s v="PA"/>
    <d v="2021-05-18T00:00:00"/>
    <n v="121536"/>
    <x v="0"/>
    <s v="NA"/>
    <s v="NA"/>
  </r>
  <r>
    <x v="8724"/>
    <x v="1949"/>
    <s v="GA"/>
    <s v="2132 E Chester Cir Se"/>
    <s v="Conyers"/>
    <n v="30013"/>
    <x v="12"/>
    <n v="1890"/>
    <x v="0"/>
    <x v="13"/>
    <x v="5"/>
    <x v="7"/>
    <n v="3161769007"/>
    <n v="405"/>
    <s v="PPS"/>
    <s v="Active Un-Disbursed"/>
    <x v="0"/>
    <n v="100"/>
    <n v="9583"/>
    <n v="9583"/>
    <n v="9583"/>
    <n v="509316"/>
    <s v="Harvest Small Business Finance, LLC"/>
    <s v="24422 Avenida de la Carlota Suite 232"/>
    <s v="Laguna Hills"/>
    <s v="CA"/>
    <n v="92653"/>
    <x v="0"/>
    <x v="0"/>
    <x v="0"/>
    <s v="Conyers"/>
    <s v="ROCKDALE"/>
    <s v="GA"/>
    <n v="30013"/>
    <s v="Laguna Hills"/>
    <s v="CA"/>
    <d v="2021-05-18T00:00:00"/>
    <n v="509316"/>
    <x v="1"/>
    <s v="NA"/>
    <s v="NA"/>
  </r>
  <r>
    <x v="8725"/>
    <x v="37"/>
    <s v="GA"/>
    <s v="630 Wynpoint Pl"/>
    <s v="Stone Mountain"/>
    <s v="30087-5526"/>
    <x v="12"/>
    <n v="1613"/>
    <x v="0"/>
    <x v="13"/>
    <x v="5"/>
    <x v="7"/>
    <n v="3279549006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Stone Mountain"/>
    <s v="DEKALB"/>
    <s v="GA"/>
    <s v="30087-5526"/>
    <s v="Laguna Hills"/>
    <s v="CA"/>
    <d v="2021-05-18T00:00:00"/>
    <n v="509316"/>
    <x v="1"/>
    <s v="NA"/>
    <s v="NA"/>
  </r>
  <r>
    <x v="8726"/>
    <x v="284"/>
    <s v="GA"/>
    <s v="5721 West Ave N/A"/>
    <s v="Lavonia"/>
    <s v="30553-1853"/>
    <x v="7"/>
    <n v="1120"/>
    <x v="0"/>
    <x v="13"/>
    <x v="22"/>
    <x v="12"/>
    <n v="3236639009"/>
    <n v="405"/>
    <s v="PPP"/>
    <s v="Active Un-Disbursed"/>
    <x v="0"/>
    <n v="100"/>
    <n v="8750"/>
    <n v="8750"/>
    <n v="8750"/>
    <n v="121536"/>
    <s v="Customers Bank"/>
    <s v="99 Bridge St"/>
    <s v="PHOENIXVILLE"/>
    <s v="PA"/>
    <s v="19460-3411"/>
    <x v="1"/>
    <x v="0"/>
    <x v="0"/>
    <s v="Lavonia"/>
    <s v="FRANKLIN"/>
    <s v="GA"/>
    <s v="30553-1853"/>
    <s v="PHOENIXVILLE"/>
    <s v="PA"/>
    <d v="2021-05-18T00:00:00"/>
    <n v="121536"/>
    <x v="1"/>
    <s v="NA"/>
    <s v="NA"/>
  </r>
  <r>
    <x v="8727"/>
    <x v="2773"/>
    <s v="GA"/>
    <s v="3359 Sable Chase Ln N/A"/>
    <s v="Atlanta"/>
    <s v="30349-8801"/>
    <x v="12"/>
    <n v="1219"/>
    <x v="0"/>
    <x v="13"/>
    <x v="22"/>
    <x v="0"/>
    <n v="3381739000"/>
    <n v="405"/>
    <s v="PPP"/>
    <s v="Active Un-Disbursed"/>
    <x v="0"/>
    <n v="100"/>
    <n v="7605"/>
    <n v="7605"/>
    <n v="7605"/>
    <n v="121536"/>
    <s v="Customers Bank"/>
    <s v="99 Bridge St"/>
    <s v="PHOENIXVILLE"/>
    <s v="PA"/>
    <s v="19460-3411"/>
    <x v="0"/>
    <x v="0"/>
    <x v="0"/>
    <s v="Atlanta"/>
    <s v="FULTON"/>
    <s v="GA"/>
    <s v="30349-8801"/>
    <s v="PHOENIXVILLE"/>
    <s v="PA"/>
    <d v="2021-05-18T00:00:00"/>
    <n v="121536"/>
    <x v="1"/>
    <s v="NA"/>
    <s v="NA"/>
  </r>
  <r>
    <x v="8728"/>
    <x v="37"/>
    <s v="GA"/>
    <s v="163 River Trace Ct"/>
    <s v="McDonough"/>
    <s v="30253-8262"/>
    <x v="6"/>
    <n v="2112"/>
    <x v="0"/>
    <x v="13"/>
    <x v="12"/>
    <x v="1"/>
    <n v="3018459005"/>
    <n v="405"/>
    <s v="PPS"/>
    <s v="Active Un-Disbursed"/>
    <x v="0"/>
    <n v="100"/>
    <n v="20833"/>
    <n v="20833"/>
    <n v="20833"/>
    <n v="499141"/>
    <s v="Readycap Lending, LLC"/>
    <s v="200 Connell Drive Suite 4000"/>
    <s v="BERKELEY HEIGHTS"/>
    <s v="NJ"/>
    <n v="7922"/>
    <x v="0"/>
    <x v="0"/>
    <x v="0"/>
    <s v="McDonough"/>
    <s v="HENRY"/>
    <s v="GA"/>
    <s v="30253-8262"/>
    <s v="BERKELEY HEIGHTS"/>
    <s v="NJ"/>
    <d v="2021-05-18T00:00:00"/>
    <n v="499141"/>
    <x v="0"/>
    <s v="NA"/>
    <s v="NA"/>
  </r>
  <r>
    <x v="8729"/>
    <x v="2774"/>
    <s v="GA"/>
    <s v="818 Shelton Dr"/>
    <s v="Albany"/>
    <s v="31705-9045"/>
    <x v="13"/>
    <n v="1310"/>
    <x v="0"/>
    <x v="13"/>
    <x v="10"/>
    <x v="5"/>
    <n v="3220609006"/>
    <n v="405"/>
    <s v="PPP"/>
    <s v="Active Un-Disbursed"/>
    <x v="0"/>
    <n v="100"/>
    <n v="5700"/>
    <n v="5700"/>
    <n v="5700"/>
    <n v="317954"/>
    <s v="Newtek Small Business Finance, Inc."/>
    <s v="1981 Marcus Avenue"/>
    <s v="LAKE SUCCESS"/>
    <s v="NY"/>
    <n v="11042"/>
    <x v="0"/>
    <x v="0"/>
    <x v="0"/>
    <s v="Albany"/>
    <s v="DOUGHERTY"/>
    <s v="GA"/>
    <s v="31705-9045"/>
    <s v="LAKE SUCCESS"/>
    <s v="NY"/>
    <d v="2021-05-18T00:00:00"/>
    <n v="317954"/>
    <x v="1"/>
    <s v="NA"/>
    <s v="NA"/>
  </r>
  <r>
    <x v="8730"/>
    <x v="37"/>
    <s v="GA"/>
    <s v="5578 Riverside Dr Apt 409"/>
    <s v="Macon"/>
    <s v="31210-8863"/>
    <x v="1"/>
    <n v="1720"/>
    <x v="0"/>
    <x v="13"/>
    <x v="5"/>
    <x v="13"/>
    <n v="3372539008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Macon"/>
    <s v="BIBB"/>
    <s v="GA"/>
    <s v="31210-8863"/>
    <s v="Laguna Hills"/>
    <s v="CA"/>
    <d v="2021-05-18T00:00:00"/>
    <n v="509316"/>
    <x v="1"/>
    <s v="NA"/>
    <s v="NA"/>
  </r>
  <r>
    <x v="8731"/>
    <x v="573"/>
    <s v="GA"/>
    <s v="1028 Dalby Way"/>
    <s v="Austell"/>
    <s v="30106-1457"/>
    <x v="6"/>
    <n v="1122"/>
    <x v="0"/>
    <x v="13"/>
    <x v="37"/>
    <x v="0"/>
    <n v="2909209010"/>
    <n v="405"/>
    <s v="PPP"/>
    <s v="Active Un-Disbursed"/>
    <x v="0"/>
    <n v="100"/>
    <n v="20217"/>
    <n v="20217"/>
    <n v="20217"/>
    <n v="93956"/>
    <s v="Navy FCU"/>
    <s v="820 Follin Ln"/>
    <s v="VIENNA"/>
    <s v="VA"/>
    <s v="22180-4907"/>
    <x v="0"/>
    <x v="0"/>
    <x v="0"/>
    <s v="Austell"/>
    <s v="COBB"/>
    <s v="GA"/>
    <s v="30106-1457"/>
    <s v="VIENNA"/>
    <s v="VA"/>
    <d v="2021-05-18T00:00:00"/>
    <n v="93956"/>
    <x v="1"/>
    <s v="NA"/>
    <s v="NA"/>
  </r>
  <r>
    <x v="8732"/>
    <x v="2775"/>
    <s v="GA"/>
    <s v="600 Canterbury Ridge Parkwaynull 600 Canterbury Ridge Parkwaynull"/>
    <s v="Canton"/>
    <n v="30114"/>
    <x v="5"/>
    <n v="5310"/>
    <x v="0"/>
    <x v="13"/>
    <x v="12"/>
    <x v="6"/>
    <n v="3172599010"/>
    <n v="405"/>
    <s v="PPP"/>
    <s v="Active Un-Disbursed"/>
    <x v="0"/>
    <n v="100"/>
    <n v="10750"/>
    <n v="1910"/>
    <n v="1910"/>
    <n v="499141"/>
    <s v="Readycap Lending, LLC"/>
    <s v="200 Connell Drive Suite 4000"/>
    <s v="BERKELEY HEIGHTS"/>
    <s v="NJ"/>
    <n v="7922"/>
    <x v="0"/>
    <x v="0"/>
    <x v="0"/>
    <s v="Canton"/>
    <s v="CHEROKEE"/>
    <s v="GA"/>
    <n v="30114"/>
    <s v="BERKELEY HEIGHTS"/>
    <s v="NJ"/>
    <d v="2021-05-18T00:00:00"/>
    <n v="499141"/>
    <x v="0"/>
    <s v="NA"/>
    <s v="NA"/>
  </r>
  <r>
    <x v="8733"/>
    <x v="2776"/>
    <s v="GA"/>
    <s v="2407 Birdie Dr N/A"/>
    <s v="Augusta"/>
    <s v="30906-3322"/>
    <x v="9"/>
    <n v="3910"/>
    <x v="0"/>
    <x v="13"/>
    <x v="22"/>
    <x v="10"/>
    <n v="3100479010"/>
    <n v="405"/>
    <s v="PPP"/>
    <s v="Active Un-Disbursed"/>
    <x v="0"/>
    <n v="100"/>
    <n v="66750"/>
    <n v="66750"/>
    <n v="66750"/>
    <n v="121536"/>
    <s v="Customers Bank"/>
    <s v="99 Bridge St"/>
    <s v="PHOENIXVILLE"/>
    <s v="PA"/>
    <s v="19460-3411"/>
    <x v="0"/>
    <x v="0"/>
    <x v="0"/>
    <s v="Augusta"/>
    <s v="RICHMOND"/>
    <s v="GA"/>
    <s v="30906-3322"/>
    <s v="PHOENIXVILLE"/>
    <s v="PA"/>
    <d v="2021-05-18T00:00:00"/>
    <n v="121536"/>
    <x v="0"/>
    <s v="NA"/>
    <s v="NA"/>
  </r>
  <r>
    <x v="8734"/>
    <x v="2777"/>
    <s v="GA"/>
    <s v="1115 S Marietta Pkwy SE N/A"/>
    <s v="Marietta"/>
    <s v="30060-2811"/>
    <x v="17"/>
    <n v="1120"/>
    <x v="0"/>
    <x v="13"/>
    <x v="22"/>
    <x v="6"/>
    <n v="3241299008"/>
    <n v="405"/>
    <s v="PPP"/>
    <s v="Active Un-Disbursed"/>
    <x v="0"/>
    <n v="100"/>
    <n v="26250"/>
    <n v="26250"/>
    <n v="26250"/>
    <n v="121536"/>
    <s v="Customers Bank"/>
    <s v="99 Bridge St"/>
    <s v="PHOENIXVILLE"/>
    <s v="PA"/>
    <s v="19460-3411"/>
    <x v="0"/>
    <x v="0"/>
    <x v="0"/>
    <s v="Marietta"/>
    <s v="COBB"/>
    <s v="GA"/>
    <s v="30060-2811"/>
    <s v="PHOENIXVILLE"/>
    <s v="PA"/>
    <d v="2021-05-18T00:00:00"/>
    <n v="121536"/>
    <x v="0"/>
    <s v="NA"/>
    <s v="NA"/>
  </r>
  <r>
    <x v="8735"/>
    <x v="2778"/>
    <s v="GA"/>
    <s v="2510 Hampton Valley Dr SW N/A"/>
    <s v="Marietta"/>
    <s v="30008-8844"/>
    <x v="14"/>
    <n v="1311"/>
    <x v="0"/>
    <x v="13"/>
    <x v="22"/>
    <x v="6"/>
    <n v="3451699008"/>
    <n v="405"/>
    <s v="PPP"/>
    <s v="Active Un-Disbursed"/>
    <x v="0"/>
    <n v="100"/>
    <n v="6000"/>
    <n v="6000"/>
    <n v="6000"/>
    <n v="121536"/>
    <s v="Customers Bank"/>
    <s v="99 Bridge St"/>
    <s v="PHOENIXVILLE"/>
    <s v="PA"/>
    <s v="19460-3411"/>
    <x v="0"/>
    <x v="0"/>
    <x v="0"/>
    <s v="Marietta"/>
    <s v="COBB"/>
    <s v="GA"/>
    <s v="30008-8844"/>
    <s v="PHOENIXVILLE"/>
    <s v="PA"/>
    <d v="2021-05-18T00:00:00"/>
    <n v="121536"/>
    <x v="0"/>
    <s v="NA"/>
    <s v="NA"/>
  </r>
  <r>
    <x v="8736"/>
    <x v="37"/>
    <s v="GA"/>
    <s v="1109 Rowland Rd N/A"/>
    <s v="Stone Mountain"/>
    <s v="30083-5008"/>
    <x v="5"/>
    <n v="4121"/>
    <x v="0"/>
    <x v="13"/>
    <x v="22"/>
    <x v="7"/>
    <n v="29197590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tone Mountain"/>
    <s v="DEKALB"/>
    <s v="GA"/>
    <s v="30083-5008"/>
    <s v="PHOENIXVILLE"/>
    <s v="PA"/>
    <d v="2021-05-18T00:00:00"/>
    <n v="121536"/>
    <x v="0"/>
    <s v="NA"/>
    <s v="NA"/>
  </r>
  <r>
    <x v="8737"/>
    <x v="2779"/>
    <s v="GA"/>
    <s v="808 Avenue B NE G"/>
    <s v="Rome"/>
    <s v="30165-2746"/>
    <x v="12"/>
    <n v="1213"/>
    <x v="0"/>
    <x v="13"/>
    <x v="22"/>
    <x v="4"/>
    <n v="3020559010"/>
    <n v="405"/>
    <s v="PPP"/>
    <s v="Active Un-Disbursed"/>
    <x v="0"/>
    <n v="100"/>
    <n v="8823"/>
    <n v="8823"/>
    <n v="8823"/>
    <n v="121536"/>
    <s v="Customers Bank"/>
    <s v="99 Bridge St"/>
    <s v="PHOENIXVILLE"/>
    <s v="PA"/>
    <s v="19460-3411"/>
    <x v="1"/>
    <x v="0"/>
    <x v="0"/>
    <s v="Rome"/>
    <s v="FLOYD"/>
    <s v="GA"/>
    <s v="30165-2746"/>
    <s v="PHOENIXVILLE"/>
    <s v="PA"/>
    <d v="2021-05-18T00:00:00"/>
    <n v="121536"/>
    <x v="1"/>
    <s v="NA"/>
    <s v="NA"/>
  </r>
  <r>
    <x v="8738"/>
    <x v="0"/>
    <s v="GA"/>
    <s v="930 Ahearn Ct"/>
    <s v="Suwanee"/>
    <s v="30024-3505"/>
    <x v="6"/>
    <n v="2990"/>
    <x v="0"/>
    <x v="13"/>
    <x v="5"/>
    <x v="3"/>
    <n v="3452689007"/>
    <n v="405"/>
    <s v="PPS"/>
    <s v="Active Un-Disbursed"/>
    <x v="0"/>
    <n v="100"/>
    <n v="20832"/>
    <n v="20832"/>
    <n v="20832"/>
    <n v="509316"/>
    <s v="Harvest Small Business Finance, LLC"/>
    <s v="24422 Avenida de la Carlota Suite 232"/>
    <s v="Laguna Hills"/>
    <s v="CA"/>
    <n v="92653"/>
    <x v="0"/>
    <x v="0"/>
    <x v="0"/>
    <s v="Suwanee"/>
    <s v="GWINNETT"/>
    <s v="GA"/>
    <s v="30024-3505"/>
    <s v="Laguna Hills"/>
    <s v="CA"/>
    <d v="2021-05-18T00:00:00"/>
    <n v="509316"/>
    <x v="1"/>
    <s v="NA"/>
    <s v="NA"/>
  </r>
  <r>
    <x v="8739"/>
    <x v="2780"/>
    <s v="GA"/>
    <s v="154 Hallspur Rd N/A"/>
    <s v="Hazlehurst"/>
    <s v="31539-5002"/>
    <x v="14"/>
    <n v="1390"/>
    <x v="0"/>
    <x v="13"/>
    <x v="16"/>
    <x v="10"/>
    <n v="2672999003"/>
    <n v="405"/>
    <s v="PPP"/>
    <s v="Active Un-Disbursed"/>
    <x v="0"/>
    <n v="100"/>
    <n v="12917"/>
    <n v="12917"/>
    <n v="12917"/>
    <n v="262380"/>
    <s v="Leader Bank, National Association"/>
    <s v="180 Massachusetts Ave"/>
    <s v="ARLINGTON"/>
    <s v="MA"/>
    <s v="02474-8448"/>
    <x v="1"/>
    <x v="1"/>
    <x v="0"/>
    <s v="Hazlehurst"/>
    <s v="JEFF DAVIS"/>
    <s v="GA"/>
    <s v="31539-5002"/>
    <s v="ARLINGTON"/>
    <s v="MA"/>
    <d v="2021-05-18T00:00:00"/>
    <n v="262380"/>
    <x v="1"/>
    <s v="NA"/>
    <s v="NA"/>
  </r>
  <r>
    <x v="8740"/>
    <x v="2781"/>
    <s v="GA"/>
    <s v="450 Al Henderson Blvd Unit 909"/>
    <s v="Savannah"/>
    <s v="31419-6044"/>
    <x v="16"/>
    <n v="5990"/>
    <x v="0"/>
    <x v="13"/>
    <x v="22"/>
    <x v="8"/>
    <n v="2972199001"/>
    <n v="405"/>
    <s v="PPP"/>
    <s v="Active Un-Disbursed"/>
    <x v="0"/>
    <n v="100"/>
    <n v="21497"/>
    <n v="21497"/>
    <n v="21497"/>
    <n v="121536"/>
    <s v="Customers Bank"/>
    <s v="99 Bridge St"/>
    <s v="PHOENIXVILLE"/>
    <s v="PA"/>
    <s v="19460-3411"/>
    <x v="0"/>
    <x v="0"/>
    <x v="0"/>
    <s v="Savannah"/>
    <s v="CHATHAM"/>
    <s v="GA"/>
    <s v="31419-6044"/>
    <s v="PHOENIXVILLE"/>
    <s v="PA"/>
    <d v="2021-05-18T00:00:00"/>
    <n v="121536"/>
    <x v="1"/>
    <s v="NA"/>
    <s v="NA"/>
  </r>
  <r>
    <x v="8741"/>
    <x v="37"/>
    <s v="GA"/>
    <s v="224 E 1st St"/>
    <s v="Jackson"/>
    <s v="30233-2027"/>
    <x v="6"/>
    <n v="2112"/>
    <x v="0"/>
    <x v="13"/>
    <x v="5"/>
    <x v="11"/>
    <n v="311805900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Jackson"/>
    <s v="BUTTS"/>
    <s v="GA"/>
    <s v="30233-2027"/>
    <s v="Laguna Hills"/>
    <s v="CA"/>
    <d v="2021-05-18T00:00:00"/>
    <n v="509316"/>
    <x v="0"/>
    <s v="NA"/>
    <s v="NA"/>
  </r>
  <r>
    <x v="8742"/>
    <x v="2782"/>
    <s v="GA"/>
    <s v="1712 Weatherbrook Cir N/A"/>
    <s v="Lawrenceville"/>
    <s v="30043-4650"/>
    <x v="17"/>
    <n v="8310"/>
    <x v="0"/>
    <x v="13"/>
    <x v="22"/>
    <x v="3"/>
    <n v="3405469008"/>
    <n v="405"/>
    <s v="PPP"/>
    <s v="Active Un-Disbursed"/>
    <x v="0"/>
    <n v="100"/>
    <n v="21517"/>
    <n v="21517"/>
    <n v="21517"/>
    <n v="121536"/>
    <s v="Customers Bank"/>
    <s v="99 Bridge St"/>
    <s v="PHOENIXVILLE"/>
    <s v="PA"/>
    <s v="19460-3411"/>
    <x v="0"/>
    <x v="0"/>
    <x v="0"/>
    <s v="Lawrenceville"/>
    <s v="GWINNETT"/>
    <s v="GA"/>
    <s v="30043-4650"/>
    <s v="PHOENIXVILLE"/>
    <s v="PA"/>
    <d v="2021-05-18T00:00:00"/>
    <n v="121536"/>
    <x v="1"/>
    <s v="NA"/>
    <s v="NA"/>
  </r>
  <r>
    <x v="8743"/>
    <x v="692"/>
    <s v="GA"/>
    <s v="225 Michigan Ave"/>
    <s v="Tallapoosa"/>
    <s v="30176-1562"/>
    <x v="12"/>
    <n v="1430"/>
    <x v="0"/>
    <x v="13"/>
    <x v="12"/>
    <x v="4"/>
    <n v="3350419006"/>
    <n v="405"/>
    <s v="PPP"/>
    <s v="Exemption 4"/>
    <x v="0"/>
    <n v="100"/>
    <n v="20800"/>
    <n v="20800"/>
    <n v="0"/>
    <n v="499141"/>
    <s v="Readycap Lending, LLC"/>
    <s v="200 Connell Drive Suite 4000"/>
    <s v="BERKELEY HEIGHTS"/>
    <s v="NJ"/>
    <n v="7922"/>
    <x v="1"/>
    <x v="0"/>
    <x v="0"/>
    <s v="Tallapoosa"/>
    <s v="HARALSON"/>
    <s v="GA"/>
    <s v="30176-1562"/>
    <s v="BERKELEY HEIGHTS"/>
    <s v="NJ"/>
    <s v="NA"/>
    <n v="499141"/>
    <x v="1"/>
    <s v="NA"/>
    <s v="NA"/>
  </r>
  <r>
    <x v="8744"/>
    <x v="37"/>
    <s v="GA"/>
    <s v="44 Hampton Cir"/>
    <s v="Warner Robins"/>
    <s v="31093-1074"/>
    <x v="6"/>
    <n v="2112"/>
    <x v="0"/>
    <x v="13"/>
    <x v="2"/>
    <x v="13"/>
    <n v="2921089003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Warner Robins"/>
    <s v="HOUSTON"/>
    <s v="GA"/>
    <s v="31093-1074"/>
    <s v="Miami"/>
    <s v="FL"/>
    <d v="2021-05-18T00:00:00"/>
    <n v="529192"/>
    <x v="0"/>
    <s v="NA"/>
    <s v="NA"/>
  </r>
  <r>
    <x v="8745"/>
    <x v="37"/>
    <s v="GA"/>
    <s v="279 Meadow Green Drivenull 279 Meadow Green Drivenull"/>
    <s v="Ringgold"/>
    <n v="30736"/>
    <x v="2"/>
    <n v="2330"/>
    <x v="0"/>
    <x v="13"/>
    <x v="12"/>
    <x v="4"/>
    <n v="2967419001"/>
    <n v="405"/>
    <s v="PPP"/>
    <s v="Active Un-Disbursed"/>
    <x v="0"/>
    <n v="100"/>
    <n v="20833"/>
    <n v="20833"/>
    <n v="20833"/>
    <n v="499141"/>
    <s v="Readycap Lending, LLC"/>
    <s v="200 Connell Drive Suite 4000"/>
    <s v="BERKELEY HEIGHTS"/>
    <s v="NJ"/>
    <n v="7922"/>
    <x v="0"/>
    <x v="0"/>
    <x v="0"/>
    <s v="Ringgold"/>
    <s v="CATOOSA"/>
    <s v="GA"/>
    <n v="30736"/>
    <s v="BERKELEY HEIGHTS"/>
    <s v="NJ"/>
    <d v="2021-05-18T00:00:00"/>
    <n v="499141"/>
    <x v="1"/>
    <s v="NA"/>
    <s v="NA"/>
  </r>
  <r>
    <x v="8746"/>
    <x v="2783"/>
    <s v="GA"/>
    <s v="3211 Meadowlark Ln NW"/>
    <s v="Kennesaw"/>
    <s v="30152-2579"/>
    <x v="6"/>
    <n v="2910"/>
    <x v="0"/>
    <x v="13"/>
    <x v="12"/>
    <x v="6"/>
    <n v="3306399005"/>
    <n v="405"/>
    <s v="PPS"/>
    <s v="Active Un-Disbursed"/>
    <x v="0"/>
    <n v="100"/>
    <n v="14367"/>
    <n v="14367"/>
    <n v="14367"/>
    <n v="499141"/>
    <s v="Readycap Lending, LLC"/>
    <s v="200 Connell Drive Suite 4000"/>
    <s v="BERKELEY HEIGHTS"/>
    <s v="NJ"/>
    <n v="7922"/>
    <x v="0"/>
    <x v="0"/>
    <x v="0"/>
    <s v="Kennesaw"/>
    <s v="COBB"/>
    <s v="GA"/>
    <s v="30152-2579"/>
    <s v="BERKELEY HEIGHTS"/>
    <s v="NJ"/>
    <d v="2021-05-18T00:00:00"/>
    <n v="499141"/>
    <x v="1"/>
    <s v="NA"/>
    <s v="NA"/>
  </r>
  <r>
    <x v="8747"/>
    <x v="2784"/>
    <s v="GA"/>
    <s v="2515 Garnet Ave 2515 Garnet Avenue"/>
    <s v="Riverdale"/>
    <s v="30296-6081"/>
    <x v="7"/>
    <n v="8210"/>
    <x v="22"/>
    <x v="13"/>
    <x v="12"/>
    <x v="0"/>
    <n v="2893289006"/>
    <n v="405"/>
    <s v="PPS"/>
    <s v="Active Un-Disbursed"/>
    <x v="0"/>
    <n v="100"/>
    <n v="149700"/>
    <n v="149700"/>
    <n v="149700"/>
    <n v="499141"/>
    <s v="Readycap Lending, LLC"/>
    <s v="200 Connell Drive Suite 4000"/>
    <s v="BERKELEY HEIGHTS"/>
    <s v="NJ"/>
    <n v="7922"/>
    <x v="0"/>
    <x v="0"/>
    <x v="0"/>
    <s v="Riverdale"/>
    <s v="FULTON"/>
    <s v="GA"/>
    <s v="30296-6081"/>
    <s v="BERKELEY HEIGHTS"/>
    <s v="NJ"/>
    <d v="2021-05-18T00:00:00"/>
    <n v="499141"/>
    <x v="1"/>
    <s v="NA"/>
    <s v="NA"/>
  </r>
  <r>
    <x v="8748"/>
    <x v="37"/>
    <s v="GA"/>
    <s v="139 Evergreen St"/>
    <s v="Warner Robins"/>
    <s v="31093-2503"/>
    <x v="13"/>
    <n v="4410"/>
    <x v="0"/>
    <x v="13"/>
    <x v="2"/>
    <x v="13"/>
    <n v="3072709009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Warner Robins"/>
    <s v="HOUSTON"/>
    <s v="GA"/>
    <s v="31093-2503"/>
    <s v="Miami"/>
    <s v="FL"/>
    <d v="2021-05-18T00:00:00"/>
    <n v="529192"/>
    <x v="0"/>
    <s v="NA"/>
    <s v="NA"/>
  </r>
  <r>
    <x v="8749"/>
    <x v="37"/>
    <s v="GA"/>
    <s v="1108 Holly Ave"/>
    <s v="Atlanta"/>
    <s v="30338-4942"/>
    <x v="1"/>
    <n v="1439"/>
    <x v="0"/>
    <x v="13"/>
    <x v="2"/>
    <x v="2"/>
    <n v="3503899001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tlanta"/>
    <s v="DEKALB"/>
    <s v="GA"/>
    <s v="30338-4942"/>
    <s v="Miami"/>
    <s v="FL"/>
    <d v="2021-05-18T00:00:00"/>
    <n v="529192"/>
    <x v="1"/>
    <s v="NA"/>
    <s v="NA"/>
  </r>
  <r>
    <x v="8750"/>
    <x v="99"/>
    <s v="GA"/>
    <s v="10691 Day Lily Dr"/>
    <s v="Hampton"/>
    <s v="30228-6139"/>
    <x v="1"/>
    <n v="1491"/>
    <x v="0"/>
    <x v="13"/>
    <x v="8"/>
    <x v="0"/>
    <n v="3276639003"/>
    <n v="405"/>
    <s v="PPP"/>
    <s v="Active Un-Disbursed"/>
    <x v="0"/>
    <n v="100"/>
    <n v="14583"/>
    <n v="14583"/>
    <n v="14583"/>
    <n v="524612"/>
    <s v="Fountainhead SBF LLC"/>
    <s v="3216 W. Lake Mary Blvd"/>
    <s v="LAKE MARY"/>
    <s v="FL"/>
    <n v="32746"/>
    <x v="0"/>
    <x v="0"/>
    <x v="0"/>
    <s v="Hampton"/>
    <s v="CLAYTON"/>
    <s v="GA"/>
    <s v="30228-6139"/>
    <s v="LAKE MARY"/>
    <s v="FL"/>
    <d v="2021-05-18T00:00:00"/>
    <n v="524612"/>
    <x v="0"/>
    <s v="NA"/>
    <s v="NA"/>
  </r>
  <r>
    <x v="8751"/>
    <x v="2785"/>
    <s v="GA"/>
    <s v="6792 Tribble St Ste 5"/>
    <s v="Lithonia"/>
    <s v="30058-4684"/>
    <x v="17"/>
    <n v="1120"/>
    <x v="0"/>
    <x v="13"/>
    <x v="22"/>
    <x v="7"/>
    <n v="3480709008"/>
    <n v="405"/>
    <s v="PPP"/>
    <s v="Active Un-Disbursed"/>
    <x v="0"/>
    <n v="100"/>
    <n v="3009"/>
    <n v="3009"/>
    <n v="3009"/>
    <n v="121536"/>
    <s v="Customers Bank"/>
    <s v="99 Bridge St"/>
    <s v="PHOENIXVILLE"/>
    <s v="PA"/>
    <s v="19460-3411"/>
    <x v="0"/>
    <x v="0"/>
    <x v="0"/>
    <s v="Lithonia"/>
    <s v="DEKALB"/>
    <s v="GA"/>
    <s v="30058-4684"/>
    <s v="PHOENIXVILLE"/>
    <s v="PA"/>
    <d v="2021-05-18T00:00:00"/>
    <n v="121536"/>
    <x v="0"/>
    <s v="NA"/>
    <s v="NA"/>
  </r>
  <r>
    <x v="8752"/>
    <x v="2786"/>
    <s v="GA"/>
    <s v="2865 Gatewater Ct"/>
    <s v="Cumming"/>
    <s v="30040-0516"/>
    <x v="4"/>
    <n v="8320"/>
    <x v="0"/>
    <x v="13"/>
    <x v="2"/>
    <x v="3"/>
    <n v="3008699003"/>
    <n v="405"/>
    <s v="PPS"/>
    <s v="Active Un-Disbursed"/>
    <x v="0"/>
    <n v="100"/>
    <n v="15840"/>
    <n v="15840"/>
    <n v="15840"/>
    <n v="529192"/>
    <s v="Benworth Capital"/>
    <s v="7000 SW 97th Avenue Suite 201"/>
    <s v="Miami"/>
    <s v="FL"/>
    <n v="33173"/>
    <x v="0"/>
    <x v="0"/>
    <x v="0"/>
    <s v="Cumming"/>
    <s v="FORSYTH"/>
    <s v="GA"/>
    <s v="30040-0516"/>
    <s v="Miami"/>
    <s v="FL"/>
    <d v="2021-05-18T00:00:00"/>
    <n v="529192"/>
    <x v="1"/>
    <s v="NA"/>
    <s v="NA"/>
  </r>
  <r>
    <x v="8753"/>
    <x v="2787"/>
    <s v="GA"/>
    <s v="3695 Sugarbrook Dr"/>
    <s v="Lawrenceville"/>
    <s v="30044-4877"/>
    <x v="6"/>
    <n v="2113"/>
    <x v="0"/>
    <x v="13"/>
    <x v="2"/>
    <x v="3"/>
    <n v="3562039001"/>
    <n v="405"/>
    <s v="PPS"/>
    <s v="Active Un-Disbursed"/>
    <x v="0"/>
    <n v="100"/>
    <n v="4587"/>
    <n v="4587"/>
    <n v="4587"/>
    <n v="529192"/>
    <s v="Benworth Capital"/>
    <s v="7000 SW 97th Avenue Suite 201"/>
    <s v="Miami"/>
    <s v="FL"/>
    <n v="33173"/>
    <x v="0"/>
    <x v="0"/>
    <x v="0"/>
    <s v="Lawrenceville"/>
    <s v="GWINNETT"/>
    <s v="GA"/>
    <s v="30044-4877"/>
    <s v="Miami"/>
    <s v="FL"/>
    <d v="2021-05-18T00:00:00"/>
    <n v="529192"/>
    <x v="1"/>
    <s v="NA"/>
    <s v="NA"/>
  </r>
  <r>
    <x v="8754"/>
    <x v="37"/>
    <s v="GA"/>
    <s v="2605 Santa Fe Ct SE"/>
    <s v="Conyers"/>
    <s v="30013-2040"/>
    <x v="5"/>
    <n v="4110"/>
    <x v="0"/>
    <x v="13"/>
    <x v="5"/>
    <x v="7"/>
    <n v="3272569009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Conyers"/>
    <s v="ROCKDALE"/>
    <s v="GA"/>
    <s v="30013-2040"/>
    <s v="Laguna Hills"/>
    <s v="CA"/>
    <d v="2021-05-18T00:00:00"/>
    <n v="509316"/>
    <x v="1"/>
    <s v="NA"/>
    <s v="NA"/>
  </r>
  <r>
    <x v="8755"/>
    <x v="2661"/>
    <s v="GA"/>
    <s v="1445 Woodmont Ln NW # 1536NULL 1445 Woodmont Lane Northwest #1536null"/>
    <s v="Atlanta"/>
    <s v="30318-2866"/>
    <x v="7"/>
    <n v="2290"/>
    <x v="0"/>
    <x v="13"/>
    <x v="12"/>
    <x v="9"/>
    <n v="3547599007"/>
    <n v="405"/>
    <s v="PPP"/>
    <s v="Active Un-Disbursed"/>
    <x v="0"/>
    <n v="100"/>
    <n v="20178"/>
    <n v="20178"/>
    <n v="20178"/>
    <n v="499141"/>
    <s v="Readycap Lending, LLC"/>
    <s v="200 Connell Drive Suite 4000"/>
    <s v="BERKELEY HEIGHTS"/>
    <s v="NJ"/>
    <n v="7922"/>
    <x v="0"/>
    <x v="0"/>
    <x v="0"/>
    <s v="Atlanta"/>
    <s v="FULTON"/>
    <s v="GA"/>
    <s v="30318-2866"/>
    <s v="BERKELEY HEIGHTS"/>
    <s v="NJ"/>
    <d v="2021-05-18T00:00:00"/>
    <n v="499141"/>
    <x v="0"/>
    <s v="NA"/>
    <s v="NA"/>
  </r>
  <r>
    <x v="8756"/>
    <x v="45"/>
    <s v="GA"/>
    <s v="2800 Lakeshore Dr Apt 2894"/>
    <s v="Macon"/>
    <s v="31217-5065"/>
    <x v="6"/>
    <n v="2990"/>
    <x v="0"/>
    <x v="13"/>
    <x v="22"/>
    <x v="13"/>
    <n v="3181689004"/>
    <n v="405"/>
    <s v="PPP"/>
    <s v="Active Un-Disbursed"/>
    <x v="0"/>
    <n v="100"/>
    <n v="10000"/>
    <n v="10000"/>
    <n v="10000"/>
    <n v="121536"/>
    <s v="Customers Bank"/>
    <s v="99 Bridge St"/>
    <s v="PHOENIXVILLE"/>
    <s v="PA"/>
    <s v="19460-3411"/>
    <x v="0"/>
    <x v="0"/>
    <x v="0"/>
    <s v="Macon"/>
    <s v="BIBB"/>
    <s v="GA"/>
    <s v="31217-5065"/>
    <s v="PHOENIXVILLE"/>
    <s v="PA"/>
    <d v="2021-05-18T00:00:00"/>
    <n v="121536"/>
    <x v="1"/>
    <s v="NA"/>
    <s v="NA"/>
  </r>
  <r>
    <x v="8757"/>
    <x v="2788"/>
    <s v="GA"/>
    <s v="5886 Par Three Ct N/A"/>
    <s v="Stonecrest"/>
    <s v="30038-1814"/>
    <x v="1"/>
    <n v="1110"/>
    <x v="0"/>
    <x v="13"/>
    <x v="22"/>
    <x v="7"/>
    <n v="2988239005"/>
    <n v="405"/>
    <s v="PPS"/>
    <s v="Active Un-Disbursed"/>
    <x v="0"/>
    <n v="100"/>
    <n v="3890"/>
    <n v="3890"/>
    <n v="3890"/>
    <n v="121536"/>
    <s v="Customers Bank"/>
    <s v="99 Bridge St"/>
    <s v="PHOENIXVILLE"/>
    <s v="PA"/>
    <s v="19460-3411"/>
    <x v="0"/>
    <x v="0"/>
    <x v="0"/>
    <s v="Stonecrest"/>
    <s v="DEKALB"/>
    <s v="GA"/>
    <s v="30038-1814"/>
    <s v="PHOENIXVILLE"/>
    <s v="PA"/>
    <d v="2021-05-18T00:00:00"/>
    <n v="121536"/>
    <x v="1"/>
    <s v="NA"/>
    <s v="NA"/>
  </r>
  <r>
    <x v="6712"/>
    <x v="37"/>
    <s v="GA"/>
    <n v="5535"/>
    <s v="Mableton"/>
    <n v="30126"/>
    <x v="4"/>
    <n v="6220"/>
    <x v="0"/>
    <x v="13"/>
    <x v="5"/>
    <x v="0"/>
    <n v="3024249008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Mableton"/>
    <s v="COBB"/>
    <s v="GA"/>
    <n v="30126"/>
    <s v="Laguna Hills"/>
    <s v="CA"/>
    <d v="2021-05-18T00:00:00"/>
    <n v="509316"/>
    <x v="1"/>
    <s v="NA"/>
    <s v="NA"/>
  </r>
  <r>
    <x v="8758"/>
    <x v="126"/>
    <s v="GA"/>
    <s v="71 Austin Bridge Ct"/>
    <s v="Douglasville"/>
    <s v="30134-5118"/>
    <x v="6"/>
    <n v="2112"/>
    <x v="0"/>
    <x v="13"/>
    <x v="12"/>
    <x v="4"/>
    <n v="3001029009"/>
    <n v="405"/>
    <s v="PPS"/>
    <s v="Active Un-Disbursed"/>
    <x v="0"/>
    <n v="100"/>
    <n v="20500"/>
    <n v="20500"/>
    <n v="20500"/>
    <n v="499141"/>
    <s v="Readycap Lending, LLC"/>
    <s v="200 Connell Drive Suite 4000"/>
    <s v="BERKELEY HEIGHTS"/>
    <s v="NJ"/>
    <n v="7922"/>
    <x v="0"/>
    <x v="0"/>
    <x v="0"/>
    <s v="Douglasville"/>
    <s v="PAULDING"/>
    <s v="GA"/>
    <s v="30134-5118"/>
    <s v="BERKELEY HEIGHTS"/>
    <s v="NJ"/>
    <d v="2021-05-18T00:00:00"/>
    <n v="499141"/>
    <x v="0"/>
    <s v="NA"/>
    <s v="NA"/>
  </r>
  <r>
    <x v="6197"/>
    <x v="37"/>
    <s v="GA"/>
    <s v="4 Lisa Dr"/>
    <s v="Byron"/>
    <s v="31008-4731"/>
    <x v="12"/>
    <n v="1990"/>
    <x v="0"/>
    <x v="13"/>
    <x v="34"/>
    <x v="5"/>
    <n v="2835539000"/>
    <n v="405"/>
    <s v="PPP"/>
    <s v="Active Un-Disbursed"/>
    <x v="0"/>
    <n v="100"/>
    <n v="20833"/>
    <n v="20833"/>
    <n v="20833"/>
    <n v="456756"/>
    <s v="Cross River Bank"/>
    <s v="885 Teaneck Rd"/>
    <s v="TEANECK"/>
    <s v="NJ"/>
    <s v="07666-4546"/>
    <x v="1"/>
    <x v="0"/>
    <x v="0"/>
    <s v="Byron"/>
    <s v="PEACH"/>
    <s v="GA"/>
    <s v="31008-4731"/>
    <s v="TEANECK"/>
    <s v="NJ"/>
    <d v="2021-05-18T00:00:00"/>
    <n v="456756"/>
    <x v="1"/>
    <s v="NA"/>
    <s v="NA"/>
  </r>
  <r>
    <x v="8759"/>
    <x v="37"/>
    <s v="GA"/>
    <s v="690 Pine Ridge Trl SE"/>
    <s v="Conyers"/>
    <s v="30094-2668"/>
    <x v="5"/>
    <n v="4121"/>
    <x v="0"/>
    <x v="13"/>
    <x v="5"/>
    <x v="7"/>
    <n v="3182449004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Conyers"/>
    <s v="ROCKDALE"/>
    <s v="GA"/>
    <s v="30094-2668"/>
    <s v="Laguna Hills"/>
    <s v="CA"/>
    <d v="2021-05-18T00:00:00"/>
    <n v="509316"/>
    <x v="1"/>
    <s v="NA"/>
    <s v="NA"/>
  </r>
  <r>
    <x v="8760"/>
    <x v="2789"/>
    <s v="GA"/>
    <s v="1445 Woodmont Ln NW # 2695NULL 1445 Woodmont Lane Northwest #2695null"/>
    <s v="Atlanta"/>
    <s v="30318-2866"/>
    <x v="12"/>
    <n v="1613"/>
    <x v="0"/>
    <x v="13"/>
    <x v="12"/>
    <x v="9"/>
    <n v="3481939009"/>
    <n v="405"/>
    <s v="PPP"/>
    <s v="Active Un-Disbursed"/>
    <x v="0"/>
    <n v="100"/>
    <n v="20825"/>
    <n v="20825"/>
    <n v="20825"/>
    <n v="499141"/>
    <s v="Readycap Lending, LLC"/>
    <s v="200 Connell Drive Suite 4000"/>
    <s v="BERKELEY HEIGHTS"/>
    <s v="NJ"/>
    <n v="7922"/>
    <x v="0"/>
    <x v="0"/>
    <x v="0"/>
    <s v="Atlanta"/>
    <s v="FULTON"/>
    <s v="GA"/>
    <s v="30318-2866"/>
    <s v="BERKELEY HEIGHTS"/>
    <s v="NJ"/>
    <d v="2021-05-18T00:00:00"/>
    <n v="499141"/>
    <x v="0"/>
    <s v="NA"/>
    <s v="NA"/>
  </r>
  <r>
    <x v="8761"/>
    <x v="2790"/>
    <s v="GA"/>
    <s v="472 Marsh Lake Rd"/>
    <s v="Lawrenceville"/>
    <s v="30045-9031"/>
    <x v="5"/>
    <n v="5310"/>
    <x v="0"/>
    <x v="13"/>
    <x v="12"/>
    <x v="3"/>
    <n v="3322549002"/>
    <n v="405"/>
    <s v="PPS"/>
    <s v="Active Un-Disbursed"/>
    <x v="0"/>
    <n v="100"/>
    <n v="6380"/>
    <n v="6380"/>
    <n v="6380"/>
    <n v="499141"/>
    <s v="Readycap Lending, LLC"/>
    <s v="200 Connell Drive Suite 4000"/>
    <s v="BERKELEY HEIGHTS"/>
    <s v="NJ"/>
    <n v="7922"/>
    <x v="0"/>
    <x v="0"/>
    <x v="0"/>
    <s v="Lawrenceville"/>
    <s v="GWINNETT"/>
    <s v="GA"/>
    <s v="30045-9031"/>
    <s v="BERKELEY HEIGHTS"/>
    <s v="NJ"/>
    <d v="2021-05-18T00:00:00"/>
    <n v="499141"/>
    <x v="1"/>
    <s v="NA"/>
    <s v="NA"/>
  </r>
  <r>
    <x v="8762"/>
    <x v="37"/>
    <s v="GA"/>
    <s v="1685 tank road  odum ga."/>
    <s v="Odum"/>
    <n v="31555"/>
    <x v="11"/>
    <n v="3999"/>
    <x v="0"/>
    <x v="13"/>
    <x v="5"/>
    <x v="8"/>
    <n v="3284949002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Odum"/>
    <s v="WAYNE"/>
    <s v="GA"/>
    <n v="31555"/>
    <s v="Laguna Hills"/>
    <s v="CA"/>
    <d v="2021-05-18T00:00:00"/>
    <n v="509316"/>
    <x v="1"/>
    <s v="NA"/>
    <s v="NA"/>
  </r>
  <r>
    <x v="8763"/>
    <x v="2791"/>
    <s v="GA"/>
    <s v="4791 Bankside Way"/>
    <s v="Norcross"/>
    <s v="30092-5302"/>
    <x v="6"/>
    <n v="2112"/>
    <x v="0"/>
    <x v="13"/>
    <x v="12"/>
    <x v="3"/>
    <n v="3429539010"/>
    <n v="405"/>
    <s v="PPS"/>
    <s v="Active Un-Disbursed"/>
    <x v="0"/>
    <n v="100"/>
    <n v="16612"/>
    <n v="16612"/>
    <n v="16612"/>
    <n v="499141"/>
    <s v="Readycap Lending, LLC"/>
    <s v="200 Connell Drive Suite 4000"/>
    <s v="BERKELEY HEIGHTS"/>
    <s v="NJ"/>
    <n v="7922"/>
    <x v="0"/>
    <x v="0"/>
    <x v="0"/>
    <s v="Norcross"/>
    <s v="GWINNETT"/>
    <s v="GA"/>
    <s v="30092-5302"/>
    <s v="BERKELEY HEIGHTS"/>
    <s v="NJ"/>
    <d v="2021-05-18T00:00:00"/>
    <n v="499141"/>
    <x v="1"/>
    <s v="NA"/>
    <s v="NA"/>
  </r>
  <r>
    <x v="8764"/>
    <x v="284"/>
    <s v="GA"/>
    <s v="409 Quillian Rd A"/>
    <s v="Dalton"/>
    <s v="30721-8389"/>
    <x v="5"/>
    <n v="1211"/>
    <x v="0"/>
    <x v="13"/>
    <x v="22"/>
    <x v="4"/>
    <n v="2930549001"/>
    <n v="405"/>
    <s v="PPP"/>
    <s v="Active Un-Disbursed"/>
    <x v="0"/>
    <n v="100"/>
    <n v="8750"/>
    <n v="8750"/>
    <n v="8750"/>
    <n v="121536"/>
    <s v="Customers Bank"/>
    <s v="99 Bridge St"/>
    <s v="PHOENIXVILLE"/>
    <s v="PA"/>
    <s v="19460-3411"/>
    <x v="0"/>
    <x v="0"/>
    <x v="0"/>
    <s v="Dalton"/>
    <s v="WHITFIELD"/>
    <s v="GA"/>
    <s v="30721-8389"/>
    <s v="PHOENIXVILLE"/>
    <s v="PA"/>
    <d v="2021-05-18T00:00:00"/>
    <n v="121536"/>
    <x v="0"/>
    <s v="NA"/>
    <s v="NA"/>
  </r>
  <r>
    <x v="8765"/>
    <x v="2326"/>
    <s v="GA"/>
    <s v="245 Milam Dr N/A"/>
    <s v="Ellenwood"/>
    <s v="30294-2988"/>
    <x v="15"/>
    <n v="3940"/>
    <x v="4"/>
    <x v="13"/>
    <x v="22"/>
    <x v="0"/>
    <n v="3519819004"/>
    <n v="405"/>
    <s v="PPP"/>
    <s v="Active Un-Disbursed"/>
    <x v="0"/>
    <n v="100"/>
    <n v="20789"/>
    <n v="20789"/>
    <n v="20789"/>
    <n v="121536"/>
    <s v="Customers Bank"/>
    <s v="99 Bridge St"/>
    <s v="PHOENIXVILLE"/>
    <s v="PA"/>
    <s v="19460-3411"/>
    <x v="0"/>
    <x v="0"/>
    <x v="0"/>
    <s v="Ellenwood"/>
    <s v="HENRY"/>
    <s v="GA"/>
    <s v="30294-2988"/>
    <s v="PHOENIXVILLE"/>
    <s v="PA"/>
    <d v="2021-05-18T00:00:00"/>
    <n v="121536"/>
    <x v="1"/>
    <s v="NA"/>
    <s v="NA"/>
  </r>
  <r>
    <x v="8766"/>
    <x v="659"/>
    <s v="GA"/>
    <s v="2236 Old Villa Rica Rd"/>
    <s v="Powder Springs"/>
    <s v="30127-1502"/>
    <x v="14"/>
    <n v="1210"/>
    <x v="0"/>
    <x v="13"/>
    <x v="34"/>
    <x v="0"/>
    <n v="2675659001"/>
    <n v="405"/>
    <s v="PPP"/>
    <s v="Active Un-Disbursed"/>
    <x v="0"/>
    <n v="100"/>
    <n v="20460"/>
    <n v="20460"/>
    <n v="20460"/>
    <n v="456756"/>
    <s v="Cross River Bank"/>
    <s v="885 Teaneck Rd"/>
    <s v="TEANECK"/>
    <s v="NJ"/>
    <s v="07666-4546"/>
    <x v="0"/>
    <x v="0"/>
    <x v="0"/>
    <s v="Powder Springs"/>
    <s v="COBB"/>
    <s v="GA"/>
    <s v="30127-1502"/>
    <s v="TEANECK"/>
    <s v="NJ"/>
    <d v="2021-05-18T00:00:00"/>
    <n v="456756"/>
    <x v="1"/>
    <s v="NA"/>
    <s v="NA"/>
  </r>
  <r>
    <x v="8767"/>
    <x v="2792"/>
    <s v="GA"/>
    <s v="3995 Leeambur Ct NW"/>
    <s v="Lilburn"/>
    <s v="30047-2849"/>
    <x v="6"/>
    <n v="2113"/>
    <x v="0"/>
    <x v="13"/>
    <x v="12"/>
    <x v="3"/>
    <n v="3385989002"/>
    <n v="405"/>
    <s v="PPS"/>
    <s v="Active Un-Disbursed"/>
    <x v="0"/>
    <n v="100"/>
    <n v="2479"/>
    <n v="2479"/>
    <n v="2479"/>
    <n v="499141"/>
    <s v="Readycap Lending, LLC"/>
    <s v="200 Connell Drive Suite 4000"/>
    <s v="BERKELEY HEIGHTS"/>
    <s v="NJ"/>
    <n v="7922"/>
    <x v="0"/>
    <x v="0"/>
    <x v="0"/>
    <s v="Lilburn"/>
    <s v="GWINNETT"/>
    <s v="GA"/>
    <s v="30047-2849"/>
    <s v="BERKELEY HEIGHTS"/>
    <s v="NJ"/>
    <d v="2021-05-18T00:00:00"/>
    <n v="499141"/>
    <x v="1"/>
    <s v="NA"/>
    <s v="NA"/>
  </r>
  <r>
    <x v="8768"/>
    <x v="2793"/>
    <s v="GA"/>
    <s v="3347 Tanglewood Dr N/A"/>
    <s v="Augusta"/>
    <s v="30909-2462"/>
    <x v="14"/>
    <n v="2111"/>
    <x v="0"/>
    <x v="13"/>
    <x v="16"/>
    <x v="10"/>
    <n v="2673979010"/>
    <n v="405"/>
    <s v="PPP"/>
    <s v="Active Un-Disbursed"/>
    <x v="0"/>
    <n v="100"/>
    <n v="7679"/>
    <n v="7679"/>
    <n v="7679"/>
    <n v="262380"/>
    <s v="Leader Bank, National Association"/>
    <s v="180 Massachusetts Ave"/>
    <s v="ARLINGTON"/>
    <s v="MA"/>
    <s v="02474-8448"/>
    <x v="0"/>
    <x v="0"/>
    <x v="0"/>
    <s v="Augusta"/>
    <s v="RICHMOND"/>
    <s v="GA"/>
    <s v="30909-2462"/>
    <s v="ARLINGTON"/>
    <s v="MA"/>
    <d v="2021-05-18T00:00:00"/>
    <n v="262380"/>
    <x v="1"/>
    <s v="NA"/>
    <s v="NA"/>
  </r>
  <r>
    <x v="8769"/>
    <x v="2794"/>
    <s v="GA"/>
    <s v="35 Patterson Rd Unit 464175"/>
    <s v="Lawrenceville"/>
    <s v="30042-3711"/>
    <x v="14"/>
    <n v="1320"/>
    <x v="0"/>
    <x v="13"/>
    <x v="12"/>
    <x v="3"/>
    <n v="3018409001"/>
    <n v="405"/>
    <s v="PPS"/>
    <s v="Active Un-Disbursed"/>
    <x v="0"/>
    <n v="100"/>
    <n v="6900"/>
    <n v="6900"/>
    <n v="6900"/>
    <n v="499141"/>
    <s v="Readycap Lending, LLC"/>
    <s v="200 Connell Drive Suite 4000"/>
    <s v="BERKELEY HEIGHTS"/>
    <s v="NJ"/>
    <n v="7922"/>
    <x v="0"/>
    <x v="0"/>
    <x v="0"/>
    <s v="Lawrenceville"/>
    <s v="GWINNETT"/>
    <s v="GA"/>
    <s v="30042-3711"/>
    <s v="BERKELEY HEIGHTS"/>
    <s v="NJ"/>
    <d v="2021-05-18T00:00:00"/>
    <n v="499141"/>
    <x v="1"/>
    <s v="NA"/>
    <s v="NA"/>
  </r>
  <r>
    <x v="8770"/>
    <x v="2795"/>
    <s v="GA"/>
    <s v="2745 Old South Dr N/A"/>
    <s v="Jonesboro"/>
    <s v="30236-2814"/>
    <x v="5"/>
    <n v="4110"/>
    <x v="0"/>
    <x v="13"/>
    <x v="22"/>
    <x v="0"/>
    <n v="3140049004"/>
    <n v="405"/>
    <s v="PPP"/>
    <s v="Active Un-Disbursed"/>
    <x v="0"/>
    <n v="100"/>
    <n v="9725"/>
    <n v="9725"/>
    <n v="9725"/>
    <n v="121536"/>
    <s v="Customers Bank"/>
    <s v="99 Bridge St"/>
    <s v="PHOENIXVILLE"/>
    <s v="PA"/>
    <s v="19460-3411"/>
    <x v="0"/>
    <x v="0"/>
    <x v="0"/>
    <s v="Jonesboro"/>
    <s v="CLAYTON"/>
    <s v="GA"/>
    <s v="30236-2814"/>
    <s v="PHOENIXVILLE"/>
    <s v="PA"/>
    <d v="2021-05-18T00:00:00"/>
    <n v="121536"/>
    <x v="1"/>
    <s v="NA"/>
    <s v="NA"/>
  </r>
  <r>
    <x v="8771"/>
    <x v="37"/>
    <s v="GA"/>
    <s v="323 Amber Way"/>
    <s v="Dallas"/>
    <s v="30157-5442"/>
    <x v="14"/>
    <n v="1390"/>
    <x v="0"/>
    <x v="13"/>
    <x v="2"/>
    <x v="4"/>
    <n v="3110779010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Dallas"/>
    <s v="PAULDING"/>
    <s v="GA"/>
    <s v="30157-5442"/>
    <s v="Miami"/>
    <s v="FL"/>
    <d v="2021-05-18T00:00:00"/>
    <n v="529192"/>
    <x v="1"/>
    <s v="NA"/>
    <s v="NA"/>
  </r>
  <r>
    <x v="8772"/>
    <x v="2796"/>
    <s v="GA"/>
    <s v="1445 Woodmont Ln NW Apt 1552NULL 1445 Woodmont Lane Northwest Apt 1552null"/>
    <s v="Atlanta"/>
    <s v="30318-2866"/>
    <x v="18"/>
    <n v="1710"/>
    <x v="0"/>
    <x v="13"/>
    <x v="12"/>
    <x v="9"/>
    <n v="3000769006"/>
    <n v="405"/>
    <s v="PPP"/>
    <s v="Active Un-Disbursed"/>
    <x v="0"/>
    <n v="100"/>
    <n v="18064"/>
    <n v="18064"/>
    <n v="18064"/>
    <n v="499141"/>
    <s v="Readycap Lending, LLC"/>
    <s v="200 Connell Drive Suite 4000"/>
    <s v="BERKELEY HEIGHTS"/>
    <s v="NJ"/>
    <n v="7922"/>
    <x v="0"/>
    <x v="0"/>
    <x v="0"/>
    <s v="Atlanta"/>
    <s v="FULTON"/>
    <s v="GA"/>
    <s v="30318-2866"/>
    <s v="BERKELEY HEIGHTS"/>
    <s v="NJ"/>
    <d v="2021-05-18T00:00:00"/>
    <n v="499141"/>
    <x v="0"/>
    <s v="NA"/>
    <s v="NA"/>
  </r>
  <r>
    <x v="8773"/>
    <x v="2797"/>
    <s v="GA"/>
    <s v="60 Salem Branch Rd N/A"/>
    <s v="Covington"/>
    <s v="30016-4188"/>
    <x v="12"/>
    <n v="1613"/>
    <x v="0"/>
    <x v="13"/>
    <x v="22"/>
    <x v="7"/>
    <n v="2947579006"/>
    <n v="405"/>
    <s v="PPP"/>
    <s v="Active Un-Disbursed"/>
    <x v="0"/>
    <n v="100"/>
    <n v="6616"/>
    <n v="6616"/>
    <n v="6616"/>
    <n v="121536"/>
    <s v="Customers Bank"/>
    <s v="99 Bridge St"/>
    <s v="PHOENIXVILLE"/>
    <s v="PA"/>
    <s v="19460-3411"/>
    <x v="1"/>
    <x v="0"/>
    <x v="0"/>
    <s v="Covington"/>
    <s v="NEWTON"/>
    <s v="GA"/>
    <s v="30016-4188"/>
    <s v="PHOENIXVILLE"/>
    <s v="PA"/>
    <d v="2021-05-18T00:00:00"/>
    <n v="121536"/>
    <x v="0"/>
    <s v="NA"/>
    <s v="NA"/>
  </r>
  <r>
    <x v="8774"/>
    <x v="0"/>
    <s v="GA"/>
    <s v="973 Desoto St NW"/>
    <s v="Atlanta"/>
    <s v="30314-2836"/>
    <x v="6"/>
    <n v="2199"/>
    <x v="0"/>
    <x v="13"/>
    <x v="1"/>
    <x v="9"/>
    <n v="26629690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4-2836"/>
    <s v="Bedford"/>
    <s v="TX"/>
    <d v="2021-05-18T00:00:00"/>
    <n v="529472"/>
    <x v="0"/>
    <s v="NA"/>
    <s v="NA"/>
  </r>
  <r>
    <x v="8775"/>
    <x v="37"/>
    <s v="GA"/>
    <s v="2833 Golden Club Bnd"/>
    <s v="Austell"/>
    <s v="30106-1076"/>
    <x v="1"/>
    <n v="1730"/>
    <x v="0"/>
    <x v="13"/>
    <x v="8"/>
    <x v="0"/>
    <n v="2935689007"/>
    <n v="405"/>
    <s v="PPP"/>
    <s v="Active Un-Disbursed"/>
    <x v="0"/>
    <n v="100"/>
    <n v="20833"/>
    <n v="20833"/>
    <n v="20833"/>
    <n v="524612"/>
    <s v="Fountainhead SBF LLC"/>
    <s v="3216 W. Lake Mary Blvd"/>
    <s v="LAKE MARY"/>
    <s v="FL"/>
    <n v="32746"/>
    <x v="0"/>
    <x v="0"/>
    <x v="0"/>
    <s v="Austell"/>
    <s v="COBB"/>
    <s v="GA"/>
    <s v="30106-1076"/>
    <s v="LAKE MARY"/>
    <s v="FL"/>
    <d v="2021-05-18T00:00:00"/>
    <n v="524612"/>
    <x v="1"/>
    <s v="NA"/>
    <s v="NA"/>
  </r>
  <r>
    <x v="8776"/>
    <x v="2798"/>
    <s v="GA"/>
    <s v="434 Harrell Ave"/>
    <s v="Eastman"/>
    <s v="31023-6726"/>
    <x v="6"/>
    <n v="2112"/>
    <x v="0"/>
    <x v="13"/>
    <x v="12"/>
    <x v="13"/>
    <n v="3541939001"/>
    <n v="405"/>
    <s v="PPP"/>
    <s v="Active Un-Disbursed"/>
    <x v="0"/>
    <n v="100"/>
    <n v="2916"/>
    <n v="2916"/>
    <n v="2916"/>
    <n v="499141"/>
    <s v="Readycap Lending, LLC"/>
    <s v="200 Connell Drive Suite 4000"/>
    <s v="BERKELEY HEIGHTS"/>
    <s v="NJ"/>
    <n v="7922"/>
    <x v="1"/>
    <x v="0"/>
    <x v="0"/>
    <s v="Eastman"/>
    <s v="DODGE"/>
    <s v="GA"/>
    <s v="31023-6726"/>
    <s v="BERKELEY HEIGHTS"/>
    <s v="NJ"/>
    <d v="2021-05-18T00:00:00"/>
    <n v="499141"/>
    <x v="1"/>
    <s v="NA"/>
    <s v="NA"/>
  </r>
  <r>
    <x v="8777"/>
    <x v="399"/>
    <s v="GA"/>
    <s v="3350 Mount Gilead Rd SW Apt C29"/>
    <s v="Atlanta"/>
    <s v="30311-5330"/>
    <x v="6"/>
    <n v="2113"/>
    <x v="0"/>
    <x v="13"/>
    <x v="12"/>
    <x v="9"/>
    <n v="2673919003"/>
    <n v="405"/>
    <s v="PPP"/>
    <s v="Active Un-Disbursed"/>
    <x v="0"/>
    <n v="100"/>
    <n v="20562"/>
    <n v="20562"/>
    <n v="20562"/>
    <n v="499141"/>
    <s v="Readycap Lending, LLC"/>
    <s v="200 Connell Drive Suite 4000"/>
    <s v="BERKELEY HEIGHTS"/>
    <s v="NJ"/>
    <n v="7922"/>
    <x v="0"/>
    <x v="1"/>
    <x v="0"/>
    <s v="Atlanta"/>
    <s v="FULTON"/>
    <s v="GA"/>
    <s v="30311-5330"/>
    <s v="BERKELEY HEIGHTS"/>
    <s v="NJ"/>
    <d v="2021-05-18T00:00:00"/>
    <n v="499141"/>
    <x v="0"/>
    <s v="NA"/>
    <s v="NA"/>
  </r>
  <r>
    <x v="8778"/>
    <x v="37"/>
    <s v="GA"/>
    <s v="453 Downing Streetnull 453 Downing Streetnull"/>
    <s v="Lawrenceville"/>
    <n v="30046"/>
    <x v="4"/>
    <n v="8330"/>
    <x v="0"/>
    <x v="13"/>
    <x v="12"/>
    <x v="3"/>
    <n v="2967239006"/>
    <n v="405"/>
    <s v="PPP"/>
    <s v="Active Un-Disbursed"/>
    <x v="0"/>
    <n v="100"/>
    <n v="20833"/>
    <n v="20833"/>
    <n v="20833"/>
    <n v="499141"/>
    <s v="Readycap Lending, LLC"/>
    <s v="200 Connell Drive Suite 4000"/>
    <s v="BERKELEY HEIGHTS"/>
    <s v="NJ"/>
    <n v="7922"/>
    <x v="0"/>
    <x v="0"/>
    <x v="0"/>
    <s v="Lawrenceville"/>
    <s v="GWINNETT"/>
    <s v="GA"/>
    <n v="30046"/>
    <s v="BERKELEY HEIGHTS"/>
    <s v="NJ"/>
    <d v="2021-05-18T00:00:00"/>
    <n v="499141"/>
    <x v="0"/>
    <s v="NA"/>
    <s v="NA"/>
  </r>
  <r>
    <x v="8779"/>
    <x v="42"/>
    <s v="GA"/>
    <s v="1281 Marcelle Heights Pl N/A"/>
    <s v="Norcross"/>
    <s v="30093-3943"/>
    <x v="6"/>
    <n v="1111"/>
    <x v="0"/>
    <x v="13"/>
    <x v="22"/>
    <x v="7"/>
    <n v="2944339009"/>
    <n v="405"/>
    <s v="PPP"/>
    <s v="Active Un-Disbursed"/>
    <x v="0"/>
    <n v="100"/>
    <n v="20000"/>
    <n v="20000"/>
    <n v="20000"/>
    <n v="121536"/>
    <s v="Customers Bank"/>
    <s v="99 Bridge St"/>
    <s v="PHOENIXVILLE"/>
    <s v="PA"/>
    <s v="19460-3411"/>
    <x v="0"/>
    <x v="0"/>
    <x v="0"/>
    <s v="Norcross"/>
    <s v="GWINNETT"/>
    <s v="GA"/>
    <s v="30093-3943"/>
    <s v="PHOENIXVILLE"/>
    <s v="PA"/>
    <d v="2021-05-18T00:00:00"/>
    <n v="121536"/>
    <x v="0"/>
    <s v="NA"/>
    <s v="NA"/>
  </r>
  <r>
    <x v="8780"/>
    <x v="37"/>
    <s v="GA"/>
    <s v="4043 Northridge Way"/>
    <s v="Norcross"/>
    <s v="30093-3007"/>
    <x v="4"/>
    <n v="6118"/>
    <x v="0"/>
    <x v="13"/>
    <x v="12"/>
    <x v="3"/>
    <n v="3217779010"/>
    <n v="405"/>
    <s v="PPP"/>
    <s v="Active Un-Disbursed"/>
    <x v="0"/>
    <n v="100"/>
    <n v="20833"/>
    <n v="20833"/>
    <n v="20833"/>
    <n v="499141"/>
    <s v="Readycap Lending, LLC"/>
    <s v="200 Connell Drive Suite 4000"/>
    <s v="BERKELEY HEIGHTS"/>
    <s v="NJ"/>
    <n v="7922"/>
    <x v="0"/>
    <x v="0"/>
    <x v="0"/>
    <s v="Norcross"/>
    <s v="GWINNETT"/>
    <s v="GA"/>
    <s v="30093-3007"/>
    <s v="BERKELEY HEIGHTS"/>
    <s v="NJ"/>
    <d v="2021-05-18T00:00:00"/>
    <n v="499141"/>
    <x v="0"/>
    <s v="NA"/>
    <s v="NA"/>
  </r>
  <r>
    <x v="8781"/>
    <x v="37"/>
    <s v="GA"/>
    <s v="508 Eastview Dr"/>
    <s v="Americus"/>
    <s v="31709-3160"/>
    <x v="6"/>
    <n v="2111"/>
    <x v="0"/>
    <x v="13"/>
    <x v="5"/>
    <x v="5"/>
    <n v="3328249007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Americus"/>
    <s v="SUMTER"/>
    <s v="GA"/>
    <s v="31709-3160"/>
    <s v="Laguna Hills"/>
    <s v="CA"/>
    <d v="2021-05-18T00:00:00"/>
    <n v="509316"/>
    <x v="0"/>
    <s v="NA"/>
    <s v="NA"/>
  </r>
  <r>
    <x v="8782"/>
    <x v="37"/>
    <s v="GA"/>
    <s v="2135 South 10th Streetnull 2135 South 10th Streetnull"/>
    <s v="Cordele"/>
    <n v="31015"/>
    <x v="6"/>
    <n v="2112"/>
    <x v="0"/>
    <x v="13"/>
    <x v="12"/>
    <x v="5"/>
    <n v="3342279001"/>
    <n v="405"/>
    <s v="PPP"/>
    <s v="Active Un-Disbursed"/>
    <x v="0"/>
    <n v="100"/>
    <n v="20833"/>
    <n v="20833"/>
    <n v="20833"/>
    <n v="499141"/>
    <s v="Readycap Lending, LLC"/>
    <s v="200 Connell Drive Suite 4000"/>
    <s v="BERKELEY HEIGHTS"/>
    <s v="NJ"/>
    <n v="7922"/>
    <x v="1"/>
    <x v="0"/>
    <x v="0"/>
    <s v="Cordele"/>
    <s v="CRISP"/>
    <s v="GA"/>
    <n v="31015"/>
    <s v="BERKELEY HEIGHTS"/>
    <s v="NJ"/>
    <d v="2021-05-18T00:00:00"/>
    <n v="499141"/>
    <x v="1"/>
    <s v="NA"/>
    <s v="NA"/>
  </r>
  <r>
    <x v="8783"/>
    <x v="2799"/>
    <s v="GA"/>
    <s v="3262 Millhollow Ter"/>
    <s v="Buford"/>
    <s v="30519-7932"/>
    <x v="4"/>
    <n v="6115"/>
    <x v="0"/>
    <x v="13"/>
    <x v="12"/>
    <x v="3"/>
    <n v="2899709002"/>
    <n v="405"/>
    <s v="PPS"/>
    <s v="Active Un-Disbursed"/>
    <x v="0"/>
    <n v="100"/>
    <n v="20606"/>
    <n v="20606"/>
    <n v="20606"/>
    <n v="499141"/>
    <s v="Readycap Lending, LLC"/>
    <s v="200 Connell Drive Suite 4000"/>
    <s v="BERKELEY HEIGHTS"/>
    <s v="NJ"/>
    <n v="7922"/>
    <x v="0"/>
    <x v="0"/>
    <x v="0"/>
    <s v="Buford"/>
    <s v="GWINNETT"/>
    <s v="GA"/>
    <s v="30519-7932"/>
    <s v="BERKELEY HEIGHTS"/>
    <s v="NJ"/>
    <d v="2021-05-18T00:00:00"/>
    <n v="499141"/>
    <x v="1"/>
    <s v="NA"/>
    <s v="NA"/>
  </r>
  <r>
    <x v="8784"/>
    <x v="2800"/>
    <s v="GA"/>
    <s v="6927 Silver Bend Pl N/A"/>
    <s v="Austell"/>
    <s v="30168-7468"/>
    <x v="4"/>
    <n v="8190"/>
    <x v="0"/>
    <x v="13"/>
    <x v="22"/>
    <x v="0"/>
    <n v="2934439000"/>
    <n v="405"/>
    <s v="PPP"/>
    <s v="Active Un-Disbursed"/>
    <x v="0"/>
    <n v="100"/>
    <n v="19792"/>
    <n v="19792"/>
    <n v="19792"/>
    <n v="121536"/>
    <s v="Customers Bank"/>
    <s v="99 Bridge St"/>
    <s v="PHOENIXVILLE"/>
    <s v="PA"/>
    <s v="19460-3411"/>
    <x v="0"/>
    <x v="0"/>
    <x v="0"/>
    <s v="Austell"/>
    <s v="COBB"/>
    <s v="GA"/>
    <s v="30168-7468"/>
    <s v="PHOENIXVILLE"/>
    <s v="PA"/>
    <d v="2021-05-18T00:00:00"/>
    <n v="121536"/>
    <x v="0"/>
    <s v="NA"/>
    <s v="NA"/>
  </r>
  <r>
    <x v="8785"/>
    <x v="37"/>
    <s v="GA"/>
    <s v="8661 Covington Hwy SW N/A"/>
    <s v="Conyers"/>
    <s v="30012-6463"/>
    <x v="16"/>
    <n v="5280"/>
    <x v="0"/>
    <x v="13"/>
    <x v="22"/>
    <x v="7"/>
    <n v="2987609007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Conyers"/>
    <s v="DEKALB"/>
    <s v="GA"/>
    <s v="30012-6463"/>
    <s v="PHOENIXVILLE"/>
    <s v="PA"/>
    <d v="2021-05-18T00:00:00"/>
    <n v="121536"/>
    <x v="1"/>
    <s v="NA"/>
    <s v="NA"/>
  </r>
  <r>
    <x v="8786"/>
    <x v="2801"/>
    <s v="GA"/>
    <s v="1107 Panola Rd"/>
    <s v="Stone Mountain"/>
    <s v="30088-2937"/>
    <x v="12"/>
    <n v="1519"/>
    <x v="1"/>
    <x v="13"/>
    <x v="33"/>
    <x v="7"/>
    <n v="3150289010"/>
    <n v="405"/>
    <s v="PPS"/>
    <s v="Active Un-Disbursed"/>
    <x v="0"/>
    <n v="100"/>
    <n v="44502"/>
    <n v="44502"/>
    <n v="44502"/>
    <n v="529471"/>
    <s v="Itria Ventures LLC"/>
    <s v="One Penn Plaza, Suite 4530"/>
    <s v="New York"/>
    <s v="NY"/>
    <n v="10119"/>
    <x v="0"/>
    <x v="0"/>
    <x v="0"/>
    <s v="Stone Mountain"/>
    <s v="DEKALB"/>
    <s v="GA"/>
    <s v="30088-2937"/>
    <s v="New York"/>
    <s v="NY"/>
    <d v="2021-05-18T00:00:00"/>
    <n v="529471"/>
    <x v="0"/>
    <s v="NA"/>
    <s v="NA"/>
  </r>
  <r>
    <x v="8787"/>
    <x v="37"/>
    <s v="GA"/>
    <s v="6031 Rocky Shoals Ct"/>
    <s v="Tucker"/>
    <s v="30084-1600"/>
    <x v="9"/>
    <n v="4390"/>
    <x v="0"/>
    <x v="13"/>
    <x v="5"/>
    <x v="7"/>
    <n v="298424900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Tucker"/>
    <s v="GWINNETT"/>
    <s v="GA"/>
    <s v="30084-1600"/>
    <s v="Laguna Hills"/>
    <s v="CA"/>
    <d v="2021-05-18T00:00:00"/>
    <n v="509316"/>
    <x v="1"/>
    <s v="NA"/>
    <s v="NA"/>
  </r>
  <r>
    <x v="8788"/>
    <x v="2802"/>
    <s v="GA"/>
    <s v="1224 Poplar Pointe SE N/A"/>
    <s v="Smyrna"/>
    <s v="30082-2212"/>
    <x v="13"/>
    <n v="4110"/>
    <x v="0"/>
    <x v="13"/>
    <x v="22"/>
    <x v="0"/>
    <n v="3241469000"/>
    <n v="405"/>
    <s v="PPP"/>
    <s v="Active Un-Disbursed"/>
    <x v="0"/>
    <n v="100"/>
    <n v="21231"/>
    <n v="21231"/>
    <n v="21231"/>
    <n v="121536"/>
    <s v="Customers Bank"/>
    <s v="99 Bridge St"/>
    <s v="PHOENIXVILLE"/>
    <s v="PA"/>
    <s v="19460-3411"/>
    <x v="0"/>
    <x v="0"/>
    <x v="0"/>
    <s v="Smyrna"/>
    <s v="COBB"/>
    <s v="GA"/>
    <s v="30082-2212"/>
    <s v="PHOENIXVILLE"/>
    <s v="PA"/>
    <d v="2021-05-18T00:00:00"/>
    <n v="121536"/>
    <x v="1"/>
    <s v="NA"/>
    <s v="NA"/>
  </r>
  <r>
    <x v="8789"/>
    <x v="478"/>
    <s v="GA"/>
    <s v="1635 Pirkle Rd"/>
    <s v="Norcross"/>
    <s v="30093-2100"/>
    <x v="10"/>
    <n v="2110"/>
    <x v="0"/>
    <x v="13"/>
    <x v="5"/>
    <x v="7"/>
    <n v="3504949005"/>
    <n v="405"/>
    <s v="PPS"/>
    <s v="Active Un-Disbursed"/>
    <x v="0"/>
    <n v="100"/>
    <n v="20688"/>
    <n v="20688"/>
    <n v="20688"/>
    <n v="509316"/>
    <s v="Harvest Small Business Finance, LLC"/>
    <s v="24422 Avenida de la Carlota Suite 232"/>
    <s v="Laguna Hills"/>
    <s v="CA"/>
    <n v="92653"/>
    <x v="0"/>
    <x v="0"/>
    <x v="0"/>
    <s v="Norcross"/>
    <s v="GWINNETT"/>
    <s v="GA"/>
    <s v="30093-2100"/>
    <s v="Laguna Hills"/>
    <s v="CA"/>
    <d v="2021-05-18T00:00:00"/>
    <n v="509316"/>
    <x v="0"/>
    <s v="NA"/>
    <s v="NA"/>
  </r>
  <r>
    <x v="8790"/>
    <x v="37"/>
    <s v="GA"/>
    <s v="4147 Centennial Trl"/>
    <s v="Duluth"/>
    <s v="30096-4244"/>
    <x v="1"/>
    <n v="1720"/>
    <x v="0"/>
    <x v="13"/>
    <x v="8"/>
    <x v="3"/>
    <n v="2924029002"/>
    <n v="405"/>
    <s v="PPP"/>
    <s v="Active Un-Disbursed"/>
    <x v="0"/>
    <n v="100"/>
    <n v="20833"/>
    <n v="20833"/>
    <n v="20833"/>
    <n v="524612"/>
    <s v="Fountainhead SBF LLC"/>
    <s v="3216 W. Lake Mary Blvd"/>
    <s v="LAKE MARY"/>
    <s v="FL"/>
    <n v="32746"/>
    <x v="0"/>
    <x v="0"/>
    <x v="0"/>
    <s v="Duluth"/>
    <s v="GWINNETT"/>
    <s v="GA"/>
    <s v="30096-4244"/>
    <s v="LAKE MARY"/>
    <s v="FL"/>
    <d v="2021-05-18T00:00:00"/>
    <n v="524612"/>
    <x v="1"/>
    <s v="NA"/>
    <s v="NA"/>
  </r>
  <r>
    <x v="310"/>
    <x v="115"/>
    <s v="GA"/>
    <s v="1508 June Ave N"/>
    <s v="Douglas"/>
    <s v="31533-2724"/>
    <x v="6"/>
    <n v="2111"/>
    <x v="0"/>
    <x v="13"/>
    <x v="5"/>
    <x v="10"/>
    <n v="3255479004"/>
    <n v="405"/>
    <s v="PPS"/>
    <s v="Active Un-Disbursed"/>
    <x v="0"/>
    <n v="100"/>
    <n v="20453"/>
    <n v="20453"/>
    <n v="20453"/>
    <n v="509316"/>
    <s v="Harvest Small Business Finance, LLC"/>
    <s v="24422 Avenida de la Carlota Suite 232"/>
    <s v="Laguna Hills"/>
    <s v="CA"/>
    <n v="92653"/>
    <x v="1"/>
    <x v="0"/>
    <x v="0"/>
    <s v="Douglas"/>
    <s v="COFFEE"/>
    <s v="GA"/>
    <s v="31533-2724"/>
    <s v="Laguna Hills"/>
    <s v="CA"/>
    <d v="2021-05-18T00:00:00"/>
    <n v="509316"/>
    <x v="1"/>
    <s v="NA"/>
    <s v="NA"/>
  </r>
  <r>
    <x v="8791"/>
    <x v="2803"/>
    <s v="GA"/>
    <s v="154 Northwind Dr N/A"/>
    <s v="Stockbridge"/>
    <s v="30281-6257"/>
    <x v="6"/>
    <n v="2112"/>
    <x v="0"/>
    <x v="13"/>
    <x v="22"/>
    <x v="0"/>
    <n v="3346819005"/>
    <n v="405"/>
    <s v="PPP"/>
    <s v="Active Un-Disbursed"/>
    <x v="0"/>
    <n v="100"/>
    <n v="2706"/>
    <n v="2706"/>
    <n v="2706"/>
    <n v="121536"/>
    <s v="Customers Bank"/>
    <s v="99 Bridge St"/>
    <s v="PHOENIXVILLE"/>
    <s v="PA"/>
    <s v="19460-3411"/>
    <x v="0"/>
    <x v="0"/>
    <x v="0"/>
    <s v="Stockbridge"/>
    <s v="HENRY"/>
    <s v="GA"/>
    <s v="30281-6257"/>
    <s v="PHOENIXVILLE"/>
    <s v="PA"/>
    <d v="2021-05-18T00:00:00"/>
    <n v="121536"/>
    <x v="0"/>
    <s v="NA"/>
    <s v="NA"/>
  </r>
  <r>
    <x v="8792"/>
    <x v="2804"/>
    <s v="GA"/>
    <s v="151 Quail Pl NE N/A"/>
    <s v="Milledgeville"/>
    <s v="31061-8229"/>
    <x v="19"/>
    <n v="3113"/>
    <x v="0"/>
    <x v="13"/>
    <x v="16"/>
    <x v="11"/>
    <n v="2666959006"/>
    <n v="405"/>
    <s v="PPP"/>
    <s v="Active Un-Disbursed"/>
    <x v="0"/>
    <n v="100"/>
    <n v="1516"/>
    <n v="1516"/>
    <n v="1516"/>
    <n v="262380"/>
    <s v="Leader Bank, National Association"/>
    <s v="180 Massachusetts Ave"/>
    <s v="ARLINGTON"/>
    <s v="MA"/>
    <s v="02474-8448"/>
    <x v="1"/>
    <x v="1"/>
    <x v="0"/>
    <s v="Milledgeville"/>
    <s v="BALDWIN"/>
    <s v="GA"/>
    <s v="31061-8229"/>
    <s v="ARLINGTON"/>
    <s v="MA"/>
    <d v="2021-05-18T00:00:00"/>
    <n v="262380"/>
    <x v="1"/>
    <s v="NA"/>
    <s v="NA"/>
  </r>
  <r>
    <x v="8793"/>
    <x v="37"/>
    <s v="GA"/>
    <s v="1895 Plaza Ln SW Apt 325"/>
    <s v="Atlanta"/>
    <s v="30311-5058"/>
    <x v="5"/>
    <n v="5320"/>
    <x v="0"/>
    <x v="13"/>
    <x v="5"/>
    <x v="9"/>
    <n v="3005639001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11-5058"/>
    <s v="Laguna Hills"/>
    <s v="CA"/>
    <d v="2021-05-18T00:00:00"/>
    <n v="509316"/>
    <x v="0"/>
    <s v="NA"/>
    <s v="NA"/>
  </r>
  <r>
    <x v="8794"/>
    <x v="670"/>
    <s v="GA"/>
    <s v="963 Peachtree Street N/A"/>
    <s v="Louisville"/>
    <n v="30434"/>
    <x v="18"/>
    <n v="1511"/>
    <x v="0"/>
    <x v="13"/>
    <x v="22"/>
    <x v="10"/>
    <n v="3227829005"/>
    <n v="405"/>
    <s v="PPP"/>
    <s v="Active Un-Disbursed"/>
    <x v="0"/>
    <n v="100"/>
    <n v="20834"/>
    <n v="20834"/>
    <n v="20834"/>
    <n v="121536"/>
    <s v="Customers Bank"/>
    <s v="99 Bridge St"/>
    <s v="PHOENIXVILLE"/>
    <s v="PA"/>
    <s v="19460-3411"/>
    <x v="1"/>
    <x v="0"/>
    <x v="0"/>
    <s v="Louisville"/>
    <s v="JEFFERSON"/>
    <s v="GA"/>
    <n v="30434"/>
    <s v="PHOENIXVILLE"/>
    <s v="PA"/>
    <d v="2021-05-18T00:00:00"/>
    <n v="121536"/>
    <x v="0"/>
    <s v="NA"/>
    <s v="NA"/>
  </r>
  <r>
    <x v="8795"/>
    <x v="37"/>
    <s v="GA"/>
    <s v="900 Reed St"/>
    <s v="Waycross"/>
    <s v="31501-2863"/>
    <x v="1"/>
    <n v="1720"/>
    <x v="0"/>
    <x v="13"/>
    <x v="2"/>
    <x v="8"/>
    <n v="3349119002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Waycross"/>
    <s v="WARE"/>
    <s v="GA"/>
    <s v="31501-2863"/>
    <s v="Miami"/>
    <s v="FL"/>
    <d v="2021-05-18T00:00:00"/>
    <n v="529192"/>
    <x v="1"/>
    <s v="NA"/>
    <s v="NA"/>
  </r>
  <r>
    <x v="8796"/>
    <x v="2805"/>
    <s v="GA"/>
    <s v="2858 Delk Rd SE Ste 112"/>
    <s v="Marietta"/>
    <s v="30067-6370"/>
    <x v="6"/>
    <n v="2112"/>
    <x v="4"/>
    <x v="13"/>
    <x v="22"/>
    <x v="6"/>
    <n v="2948309008"/>
    <n v="405"/>
    <s v="PPP"/>
    <s v="Active Un-Disbursed"/>
    <x v="0"/>
    <n v="100"/>
    <n v="26474"/>
    <n v="20501"/>
    <n v="20501"/>
    <n v="121536"/>
    <s v="Customers Bank"/>
    <s v="99 Bridge St"/>
    <s v="PHOENIXVILLE"/>
    <s v="PA"/>
    <s v="19460-3411"/>
    <x v="0"/>
    <x v="0"/>
    <x v="0"/>
    <s v="Marietta"/>
    <s v="COBB"/>
    <s v="GA"/>
    <s v="30067-6370"/>
    <s v="PHOENIXVILLE"/>
    <s v="PA"/>
    <d v="2021-05-18T00:00:00"/>
    <n v="121536"/>
    <x v="0"/>
    <s v="NA"/>
    <s v="NA"/>
  </r>
  <r>
    <x v="8797"/>
    <x v="2806"/>
    <s v="GA"/>
    <s v="4345 International Pkwy Ste 110"/>
    <s v="Atlanta"/>
    <s v="30354-3911"/>
    <x v="5"/>
    <n v="8510"/>
    <x v="0"/>
    <x v="13"/>
    <x v="22"/>
    <x v="9"/>
    <n v="2979519004"/>
    <n v="405"/>
    <s v="PPP"/>
    <s v="Active Un-Disbursed"/>
    <x v="0"/>
    <n v="100"/>
    <n v="5344"/>
    <n v="5344"/>
    <n v="5344"/>
    <n v="121536"/>
    <s v="Customers Bank"/>
    <s v="99 Bridge St"/>
    <s v="PHOENIXVILLE"/>
    <s v="PA"/>
    <s v="19460-3411"/>
    <x v="0"/>
    <x v="0"/>
    <x v="0"/>
    <s v="Atlanta"/>
    <s v="CLAYTON"/>
    <s v="GA"/>
    <s v="30354-3911"/>
    <s v="PHOENIXVILLE"/>
    <s v="PA"/>
    <d v="2021-05-18T00:00:00"/>
    <n v="121536"/>
    <x v="0"/>
    <s v="NA"/>
    <s v="NA"/>
  </r>
  <r>
    <x v="8798"/>
    <x v="2807"/>
    <s v="GA"/>
    <s v="32 Persimmon Dr"/>
    <s v="Sharpsburg"/>
    <s v="30277-4665"/>
    <x v="6"/>
    <n v="2113"/>
    <x v="0"/>
    <x v="13"/>
    <x v="12"/>
    <x v="1"/>
    <n v="3263229010"/>
    <n v="405"/>
    <s v="PPS"/>
    <s v="Active Un-Disbursed"/>
    <x v="0"/>
    <n v="100"/>
    <n v="5169"/>
    <n v="5169"/>
    <n v="5169"/>
    <n v="499141"/>
    <s v="Readycap Lending, LLC"/>
    <s v="200 Connell Drive Suite 4000"/>
    <s v="BERKELEY HEIGHTS"/>
    <s v="NJ"/>
    <n v="7922"/>
    <x v="1"/>
    <x v="0"/>
    <x v="0"/>
    <s v="Sharpsburg"/>
    <s v="COWETA"/>
    <s v="GA"/>
    <s v="30277-4665"/>
    <s v="BERKELEY HEIGHTS"/>
    <s v="NJ"/>
    <d v="2021-05-18T00:00:00"/>
    <n v="499141"/>
    <x v="1"/>
    <s v="NA"/>
    <s v="NA"/>
  </r>
  <r>
    <x v="8799"/>
    <x v="2808"/>
    <s v="GA"/>
    <s v="1290 W Spring St SE Ste 120"/>
    <s v="Smyrna"/>
    <s v="30080-3688"/>
    <x v="6"/>
    <n v="2112"/>
    <x v="0"/>
    <x v="13"/>
    <x v="22"/>
    <x v="6"/>
    <n v="3038419001"/>
    <n v="405"/>
    <s v="PPP"/>
    <s v="Active Un-Disbursed"/>
    <x v="0"/>
    <n v="100"/>
    <n v="1600"/>
    <n v="1600"/>
    <n v="1600"/>
    <n v="121536"/>
    <s v="Customers Bank"/>
    <s v="99 Bridge St"/>
    <s v="PHOENIXVILLE"/>
    <s v="PA"/>
    <s v="19460-3411"/>
    <x v="0"/>
    <x v="0"/>
    <x v="0"/>
    <s v="Smyrna"/>
    <s v="COBB"/>
    <s v="GA"/>
    <s v="30080-3688"/>
    <s v="PHOENIXVILLE"/>
    <s v="PA"/>
    <d v="2021-05-18T00:00:00"/>
    <n v="121536"/>
    <x v="1"/>
    <s v="NA"/>
    <s v="NA"/>
  </r>
  <r>
    <x v="8800"/>
    <x v="37"/>
    <s v="GA"/>
    <s v="3779 Well View Ct"/>
    <s v="Snellville"/>
    <s v="30039-8599"/>
    <x v="7"/>
    <n v="2240"/>
    <x v="0"/>
    <x v="13"/>
    <x v="5"/>
    <x v="7"/>
    <n v="317804901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Snellville"/>
    <s v="GWINNETT"/>
    <s v="GA"/>
    <s v="30039-8599"/>
    <s v="Laguna Hills"/>
    <s v="CA"/>
    <d v="2021-05-18T00:00:00"/>
    <n v="509316"/>
    <x v="1"/>
    <s v="NA"/>
    <s v="NA"/>
  </r>
  <r>
    <x v="8801"/>
    <x v="758"/>
    <s v="GA"/>
    <s v="125 Palm St"/>
    <s v="Cochran"/>
    <s v="31014-6933"/>
    <x v="13"/>
    <n v="4410"/>
    <x v="0"/>
    <x v="13"/>
    <x v="2"/>
    <x v="13"/>
    <n v="2927449005"/>
    <n v="405"/>
    <s v="PPP"/>
    <s v="Active Un-Disbursed"/>
    <x v="0"/>
    <n v="100"/>
    <n v="13125"/>
    <n v="13125"/>
    <n v="13125"/>
    <n v="529192"/>
    <s v="Benworth Capital"/>
    <s v="7000 SW 97th Avenue Suite 201"/>
    <s v="Miami"/>
    <s v="FL"/>
    <n v="33173"/>
    <x v="1"/>
    <x v="0"/>
    <x v="0"/>
    <s v="Cochran"/>
    <s v="BLECKLEY"/>
    <s v="GA"/>
    <s v="31014-6933"/>
    <s v="Miami"/>
    <s v="FL"/>
    <d v="2021-05-18T00:00:00"/>
    <n v="529192"/>
    <x v="1"/>
    <s v="NA"/>
    <s v="NA"/>
  </r>
  <r>
    <x v="8802"/>
    <x v="1949"/>
    <s v="GA"/>
    <s v="9930 Barston Ct"/>
    <s v="Alpharetta"/>
    <s v="30022-7546"/>
    <x v="12"/>
    <n v="1890"/>
    <x v="0"/>
    <x v="13"/>
    <x v="5"/>
    <x v="2"/>
    <n v="2864709002"/>
    <n v="405"/>
    <s v="PPS"/>
    <s v="Active Un-Disbursed"/>
    <x v="0"/>
    <n v="100"/>
    <n v="9583"/>
    <n v="9583"/>
    <n v="9583"/>
    <n v="509316"/>
    <s v="Harvest Small Business Finance, LLC"/>
    <s v="24422 Avenida de la Carlota Suite 232"/>
    <s v="Laguna Hills"/>
    <s v="CA"/>
    <n v="92653"/>
    <x v="0"/>
    <x v="0"/>
    <x v="0"/>
    <s v="Alpharetta"/>
    <s v="FULTON"/>
    <s v="GA"/>
    <s v="30022-7546"/>
    <s v="Laguna Hills"/>
    <s v="CA"/>
    <d v="2021-05-18T00:00:00"/>
    <n v="509316"/>
    <x v="1"/>
    <s v="NA"/>
    <s v="NA"/>
  </r>
  <r>
    <x v="8803"/>
    <x v="2809"/>
    <s v="GA"/>
    <s v="2950 Martin Luther King Jr Dr SW Apt 6"/>
    <s v="Atlanta"/>
    <s v="30311-1538"/>
    <x v="18"/>
    <n v="1511"/>
    <x v="0"/>
    <x v="13"/>
    <x v="2"/>
    <x v="9"/>
    <n v="3289109007"/>
    <n v="405"/>
    <s v="PPP"/>
    <s v="Active Un-Disbursed"/>
    <x v="0"/>
    <n v="100"/>
    <n v="4583"/>
    <n v="4583"/>
    <n v="4583"/>
    <n v="529192"/>
    <s v="Benworth Capital"/>
    <s v="7000 SW 97th Avenue Suite 201"/>
    <s v="Miami"/>
    <s v="FL"/>
    <n v="33173"/>
    <x v="0"/>
    <x v="0"/>
    <x v="0"/>
    <s v="Atlanta"/>
    <s v="FULTON"/>
    <s v="GA"/>
    <s v="30311-1538"/>
    <s v="Miami"/>
    <s v="FL"/>
    <d v="2021-05-18T00:00:00"/>
    <n v="529192"/>
    <x v="0"/>
    <s v="NA"/>
    <s v="NA"/>
  </r>
  <r>
    <x v="8804"/>
    <x v="37"/>
    <s v="GA"/>
    <s v="5010 Serenity Point Ln"/>
    <s v="Villa Rica"/>
    <s v="30180-6963"/>
    <x v="11"/>
    <n v="2220"/>
    <x v="0"/>
    <x v="13"/>
    <x v="2"/>
    <x v="1"/>
    <n v="3375439008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Villa Rica"/>
    <s v="DOUGLAS"/>
    <s v="GA"/>
    <s v="30180-6963"/>
    <s v="Miami"/>
    <s v="FL"/>
    <d v="2021-05-18T00:00:00"/>
    <n v="529192"/>
    <x v="0"/>
    <s v="NA"/>
    <s v="NA"/>
  </r>
  <r>
    <x v="8805"/>
    <x v="2810"/>
    <s v="GA"/>
    <s v="407 S Fry St N/A"/>
    <s v="Valdosta"/>
    <s v="31601-5839"/>
    <x v="17"/>
    <n v="6120"/>
    <x v="0"/>
    <x v="13"/>
    <x v="16"/>
    <x v="13"/>
    <n v="2665329003"/>
    <n v="405"/>
    <s v="PPP"/>
    <s v="Active Un-Disbursed"/>
    <x v="0"/>
    <n v="100"/>
    <n v="6398"/>
    <n v="2301"/>
    <n v="2301"/>
    <n v="262380"/>
    <s v="Leader Bank, National Association"/>
    <s v="180 Massachusetts Ave"/>
    <s v="ARLINGTON"/>
    <s v="MA"/>
    <s v="02474-8448"/>
    <x v="0"/>
    <x v="1"/>
    <x v="0"/>
    <s v="Valdosta"/>
    <s v="LOWNDES"/>
    <s v="GA"/>
    <s v="31601-5839"/>
    <s v="ARLINGTON"/>
    <s v="MA"/>
    <d v="2021-05-18T00:00:00"/>
    <n v="262380"/>
    <x v="0"/>
    <s v="NA"/>
    <s v="NA"/>
  </r>
  <r>
    <x v="8806"/>
    <x v="37"/>
    <s v="GA"/>
    <s v="585 GA Highway 119 S"/>
    <s v="Springfield"/>
    <s v="31329-3020"/>
    <x v="4"/>
    <n v="8220"/>
    <x v="0"/>
    <x v="13"/>
    <x v="5"/>
    <x v="10"/>
    <n v="3313989003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Springfield"/>
    <s v="EFFINGHAM"/>
    <s v="GA"/>
    <s v="31329-3020"/>
    <s v="Laguna Hills"/>
    <s v="CA"/>
    <d v="2021-05-18T00:00:00"/>
    <n v="509316"/>
    <x v="1"/>
    <s v="NA"/>
    <s v="NA"/>
  </r>
  <r>
    <x v="8807"/>
    <x v="1323"/>
    <s v="GA"/>
    <s v="1245 Lafayette Sq"/>
    <s v="McDonough"/>
    <s v="30252-6806"/>
    <x v="6"/>
    <n v="1121"/>
    <x v="0"/>
    <x v="13"/>
    <x v="5"/>
    <x v="11"/>
    <n v="3131159000"/>
    <n v="405"/>
    <s v="PPS"/>
    <s v="Active Un-Disbursed"/>
    <x v="0"/>
    <n v="100"/>
    <n v="20496"/>
    <n v="20496"/>
    <n v="20496"/>
    <n v="509316"/>
    <s v="Harvest Small Business Finance, LLC"/>
    <s v="24422 Avenida de la Carlota Suite 232"/>
    <s v="Laguna Hills"/>
    <s v="CA"/>
    <n v="92653"/>
    <x v="0"/>
    <x v="0"/>
    <x v="0"/>
    <s v="McDonough"/>
    <s v="HENRY"/>
    <s v="GA"/>
    <s v="30252-6806"/>
    <s v="Laguna Hills"/>
    <s v="CA"/>
    <d v="2021-05-18T00:00:00"/>
    <n v="509316"/>
    <x v="1"/>
    <s v="NA"/>
    <s v="NA"/>
  </r>
  <r>
    <x v="8808"/>
    <x v="37"/>
    <s v="GA"/>
    <s v="6500 Autumnleaf Dr"/>
    <s v="Columbus"/>
    <s v="31904-3018"/>
    <x v="5"/>
    <n v="8490"/>
    <x v="0"/>
    <x v="13"/>
    <x v="5"/>
    <x v="1"/>
    <n v="3327289006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Columbus"/>
    <s v="MUSCOGEE"/>
    <s v="GA"/>
    <s v="31904-3018"/>
    <s v="Laguna Hills"/>
    <s v="CA"/>
    <d v="2021-05-18T00:00:00"/>
    <n v="509316"/>
    <x v="0"/>
    <s v="NA"/>
    <s v="NA"/>
  </r>
  <r>
    <x v="8809"/>
    <x v="115"/>
    <s v="GA"/>
    <s v="1401 W Gordon Ave"/>
    <s v="Albany"/>
    <s v="31707-4841"/>
    <x v="9"/>
    <n v="4110"/>
    <x v="0"/>
    <x v="13"/>
    <x v="5"/>
    <x v="5"/>
    <n v="3279519008"/>
    <n v="405"/>
    <s v="PPS"/>
    <s v="Active Un-Disbursed"/>
    <x v="0"/>
    <n v="100"/>
    <n v="20453"/>
    <n v="20453"/>
    <n v="20453"/>
    <n v="509316"/>
    <s v="Harvest Small Business Finance, LLC"/>
    <s v="24422 Avenida de la Carlota Suite 232"/>
    <s v="Laguna Hills"/>
    <s v="CA"/>
    <n v="92653"/>
    <x v="0"/>
    <x v="0"/>
    <x v="0"/>
    <s v="Albany"/>
    <s v="DOUGHERTY"/>
    <s v="GA"/>
    <s v="31707-4841"/>
    <s v="Laguna Hills"/>
    <s v="CA"/>
    <d v="2021-05-18T00:00:00"/>
    <n v="509316"/>
    <x v="1"/>
    <s v="NA"/>
    <s v="NA"/>
  </r>
  <r>
    <x v="8810"/>
    <x v="37"/>
    <s v="GA"/>
    <s v="4015 Chariot Cir SE N/A"/>
    <s v="Smyrna"/>
    <s v="30080-5774"/>
    <x v="15"/>
    <n v="1130"/>
    <x v="0"/>
    <x v="13"/>
    <x v="22"/>
    <x v="6"/>
    <n v="3254609004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myrna"/>
    <s v="COBB"/>
    <s v="GA"/>
    <s v="30080-5774"/>
    <s v="PHOENIXVILLE"/>
    <s v="PA"/>
    <d v="2021-05-18T00:00:00"/>
    <n v="121536"/>
    <x v="1"/>
    <s v="NA"/>
    <s v="NA"/>
  </r>
  <r>
    <x v="8811"/>
    <x v="37"/>
    <s v="GA"/>
    <s v="6971 Lodgepole Dr"/>
    <s v="Morrow"/>
    <s v="30260-3216"/>
    <x v="18"/>
    <n v="1511"/>
    <x v="0"/>
    <x v="13"/>
    <x v="5"/>
    <x v="9"/>
    <n v="3269729008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Morrow"/>
    <s v="CLAYTON"/>
    <s v="GA"/>
    <s v="30260-3216"/>
    <s v="Laguna Hills"/>
    <s v="CA"/>
    <d v="2021-05-18T00:00:00"/>
    <n v="509316"/>
    <x v="0"/>
    <s v="NA"/>
    <s v="NA"/>
  </r>
  <r>
    <x v="8812"/>
    <x v="1914"/>
    <s v="GA"/>
    <s v="4945 Terrace Green Trce N/A"/>
    <s v="Stone Mountain"/>
    <s v="30088-3751"/>
    <x v="4"/>
    <n v="8210"/>
    <x v="0"/>
    <x v="13"/>
    <x v="22"/>
    <x v="7"/>
    <n v="3486899009"/>
    <n v="405"/>
    <s v="PPP"/>
    <s v="Active Un-Disbursed"/>
    <x v="0"/>
    <n v="100"/>
    <n v="9541"/>
    <n v="9541"/>
    <n v="9541"/>
    <n v="121536"/>
    <s v="Customers Bank"/>
    <s v="99 Bridge St"/>
    <s v="PHOENIXVILLE"/>
    <s v="PA"/>
    <s v="19460-3411"/>
    <x v="0"/>
    <x v="0"/>
    <x v="0"/>
    <s v="Stone Mountain"/>
    <s v="DEKALB"/>
    <s v="GA"/>
    <s v="30088-3751"/>
    <s v="PHOENIXVILLE"/>
    <s v="PA"/>
    <d v="2021-05-18T00:00:00"/>
    <n v="121536"/>
    <x v="0"/>
    <s v="NA"/>
    <s v="NA"/>
  </r>
  <r>
    <x v="8813"/>
    <x v="1129"/>
    <s v="GA"/>
    <s v="914 Collier Rd NW"/>
    <s v="Atlanta"/>
    <s v="30318-0907"/>
    <x v="2"/>
    <n v="2320"/>
    <x v="0"/>
    <x v="13"/>
    <x v="5"/>
    <x v="9"/>
    <n v="2901339009"/>
    <n v="405"/>
    <s v="PPS"/>
    <s v="Active Un-Disbursed"/>
    <x v="0"/>
    <n v="100"/>
    <n v="29166"/>
    <n v="29166"/>
    <n v="29166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18-0907"/>
    <s v="Laguna Hills"/>
    <s v="CA"/>
    <d v="2021-05-18T00:00:00"/>
    <n v="509316"/>
    <x v="0"/>
    <s v="NA"/>
    <s v="NA"/>
  </r>
  <r>
    <x v="8814"/>
    <x v="1101"/>
    <s v="GA"/>
    <s v="2330 Mason St"/>
    <s v="Macon"/>
    <s v="31206-2842"/>
    <x v="9"/>
    <n v="3998"/>
    <x v="0"/>
    <x v="13"/>
    <x v="5"/>
    <x v="5"/>
    <n v="3186429006"/>
    <n v="405"/>
    <s v="PPS"/>
    <s v="Active Un-Disbursed"/>
    <x v="0"/>
    <n v="100"/>
    <n v="20803"/>
    <n v="20803"/>
    <n v="20803"/>
    <n v="509316"/>
    <s v="Harvest Small Business Finance, LLC"/>
    <s v="24422 Avenida de la Carlota Suite 232"/>
    <s v="Laguna Hills"/>
    <s v="CA"/>
    <n v="92653"/>
    <x v="0"/>
    <x v="0"/>
    <x v="0"/>
    <s v="Macon"/>
    <s v="BIBB"/>
    <s v="GA"/>
    <s v="31206-2842"/>
    <s v="Laguna Hills"/>
    <s v="CA"/>
    <d v="2021-05-18T00:00:00"/>
    <n v="509316"/>
    <x v="0"/>
    <s v="NA"/>
    <s v="NA"/>
  </r>
  <r>
    <x v="8815"/>
    <x v="2811"/>
    <s v="GA"/>
    <s v="245 Marshview Dr N/A"/>
    <s v="Richmond Hill"/>
    <s v="31324-6205"/>
    <x v="10"/>
    <n v="2110"/>
    <x v="0"/>
    <x v="13"/>
    <x v="22"/>
    <x v="8"/>
    <n v="2834039001"/>
    <n v="405"/>
    <s v="PPS"/>
    <s v="Active Un-Disbursed"/>
    <x v="0"/>
    <n v="100"/>
    <n v="10571"/>
    <n v="10571"/>
    <n v="10571"/>
    <n v="121536"/>
    <s v="Customers Bank"/>
    <s v="99 Bridge St"/>
    <s v="PHOENIXVILLE"/>
    <s v="PA"/>
    <s v="19460-3411"/>
    <x v="1"/>
    <x v="0"/>
    <x v="0"/>
    <s v="Richmond Hill"/>
    <s v="BRYAN"/>
    <s v="GA"/>
    <s v="31324-6205"/>
    <s v="PHOENIXVILLE"/>
    <s v="PA"/>
    <d v="2021-05-18T00:00:00"/>
    <n v="121536"/>
    <x v="1"/>
    <s v="NA"/>
    <s v="NA"/>
  </r>
  <r>
    <x v="8816"/>
    <x v="990"/>
    <s v="GA"/>
    <s v="1128 Holmes Dr N/A"/>
    <s v="Millen"/>
    <s v="30442-1958"/>
    <x v="20"/>
    <n v="2420"/>
    <x v="0"/>
    <x v="13"/>
    <x v="16"/>
    <x v="10"/>
    <n v="2678239010"/>
    <n v="405"/>
    <s v="PPP"/>
    <s v="Active Un-Disbursed"/>
    <x v="0"/>
    <n v="100"/>
    <n v="7000"/>
    <n v="7000"/>
    <n v="7000"/>
    <n v="262380"/>
    <s v="Leader Bank, National Association"/>
    <s v="180 Massachusetts Ave"/>
    <s v="ARLINGTON"/>
    <s v="MA"/>
    <s v="02474-8448"/>
    <x v="1"/>
    <x v="1"/>
    <x v="0"/>
    <s v="Millen"/>
    <s v="JENKINS"/>
    <s v="GA"/>
    <s v="30442-1958"/>
    <s v="ARLINGTON"/>
    <s v="MA"/>
    <d v="2021-05-18T00:00:00"/>
    <n v="262380"/>
    <x v="0"/>
    <s v="NA"/>
    <s v="NA"/>
  </r>
  <r>
    <x v="8817"/>
    <x v="37"/>
    <s v="GA"/>
    <s v="306 Twin Hill Ct"/>
    <s v="Austell"/>
    <s v="30168-7730"/>
    <x v="12"/>
    <n v="1611"/>
    <x v="0"/>
    <x v="13"/>
    <x v="5"/>
    <x v="0"/>
    <n v="3237149006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ustell"/>
    <s v="COBB"/>
    <s v="GA"/>
    <s v="30168-7730"/>
    <s v="Laguna Hills"/>
    <s v="CA"/>
    <d v="2021-05-18T00:00:00"/>
    <n v="509316"/>
    <x v="0"/>
    <s v="NA"/>
    <s v="NA"/>
  </r>
  <r>
    <x v="8818"/>
    <x v="686"/>
    <s v="GA"/>
    <s v="530 E Paces Ferry Rd NE N/A"/>
    <s v="Atlanta"/>
    <s v="30305-3078"/>
    <x v="1"/>
    <n v="1720"/>
    <x v="0"/>
    <x v="13"/>
    <x v="22"/>
    <x v="9"/>
    <n v="3366489010"/>
    <n v="405"/>
    <s v="PPS"/>
    <s v="Active Un-Disbursed"/>
    <x v="0"/>
    <n v="100"/>
    <n v="18315"/>
    <n v="18315"/>
    <n v="18315"/>
    <n v="121536"/>
    <s v="Customers Bank"/>
    <s v="99 Bridge St"/>
    <s v="PHOENIXVILLE"/>
    <s v="PA"/>
    <s v="19460-3411"/>
    <x v="0"/>
    <x v="0"/>
    <x v="0"/>
    <s v="Atlanta"/>
    <s v="FULTON"/>
    <s v="GA"/>
    <s v="30305-3078"/>
    <s v="PHOENIXVILLE"/>
    <s v="PA"/>
    <d v="2021-05-18T00:00:00"/>
    <n v="121536"/>
    <x v="1"/>
    <s v="NA"/>
    <s v="NA"/>
  </r>
  <r>
    <x v="8819"/>
    <x v="2812"/>
    <s v="GA"/>
    <s v="381 Churchill Ct N/A"/>
    <s v="Jonesboro"/>
    <s v="30238-4547"/>
    <x v="16"/>
    <n v="5990"/>
    <x v="0"/>
    <x v="13"/>
    <x v="22"/>
    <x v="0"/>
    <n v="3237669009"/>
    <n v="405"/>
    <s v="PPP"/>
    <s v="Active Un-Disbursed"/>
    <x v="0"/>
    <n v="100"/>
    <n v="3836"/>
    <n v="3836"/>
    <n v="3836"/>
    <n v="121536"/>
    <s v="Customers Bank"/>
    <s v="99 Bridge St"/>
    <s v="PHOENIXVILLE"/>
    <s v="PA"/>
    <s v="19460-3411"/>
    <x v="0"/>
    <x v="0"/>
    <x v="0"/>
    <s v="Jonesboro"/>
    <s v="CLAYTON"/>
    <s v="GA"/>
    <s v="30238-4547"/>
    <s v="PHOENIXVILLE"/>
    <s v="PA"/>
    <d v="2021-05-18T00:00:00"/>
    <n v="121536"/>
    <x v="0"/>
    <s v="NA"/>
    <s v="NA"/>
  </r>
  <r>
    <x v="8820"/>
    <x v="1242"/>
    <s v="GA"/>
    <s v="1115 Jesse Jewell Pkwy SW"/>
    <s v="Gainesville"/>
    <s v="30501-6162"/>
    <x v="17"/>
    <n v="6120"/>
    <x v="0"/>
    <x v="13"/>
    <x v="5"/>
    <x v="12"/>
    <n v="3332819004"/>
    <n v="405"/>
    <s v="PPS"/>
    <s v="Active Un-Disbursed"/>
    <x v="0"/>
    <n v="100"/>
    <n v="20581"/>
    <n v="20581"/>
    <n v="20581"/>
    <n v="509316"/>
    <s v="Harvest Small Business Finance, LLC"/>
    <s v="24422 Avenida de la Carlota Suite 232"/>
    <s v="Laguna Hills"/>
    <s v="CA"/>
    <n v="92653"/>
    <x v="0"/>
    <x v="0"/>
    <x v="0"/>
    <s v="Gainesville"/>
    <s v="HALL"/>
    <s v="GA"/>
    <s v="30501-6162"/>
    <s v="Laguna Hills"/>
    <s v="CA"/>
    <d v="2021-05-18T00:00:00"/>
    <n v="509316"/>
    <x v="1"/>
    <s v="NA"/>
    <s v="NA"/>
  </r>
  <r>
    <x v="8821"/>
    <x v="2813"/>
    <s v="GA"/>
    <s v="85 Mount Zion Rd SW Apt 37"/>
    <s v="Atlanta"/>
    <s v="30354-2383"/>
    <x v="12"/>
    <n v="1930"/>
    <x v="0"/>
    <x v="13"/>
    <x v="22"/>
    <x v="9"/>
    <n v="2922999007"/>
    <n v="405"/>
    <s v="PPP"/>
    <s v="Active Un-Disbursed"/>
    <x v="0"/>
    <n v="100"/>
    <n v="6010"/>
    <n v="6010"/>
    <n v="6010"/>
    <n v="121536"/>
    <s v="Customers Bank"/>
    <s v="99 Bridge St"/>
    <s v="PHOENIXVILLE"/>
    <s v="PA"/>
    <s v="19460-3411"/>
    <x v="0"/>
    <x v="0"/>
    <x v="0"/>
    <s v="Atlanta"/>
    <s v="FULTON"/>
    <s v="GA"/>
    <s v="30354-2383"/>
    <s v="PHOENIXVILLE"/>
    <s v="PA"/>
    <d v="2021-05-18T00:00:00"/>
    <n v="121536"/>
    <x v="0"/>
    <s v="NA"/>
    <s v="NA"/>
  </r>
  <r>
    <x v="8822"/>
    <x v="37"/>
    <s v="GA"/>
    <s v="3040 Stone Mountain St"/>
    <s v="Lithonia"/>
    <s v="30058-4414"/>
    <x v="5"/>
    <n v="4110"/>
    <x v="0"/>
    <x v="13"/>
    <x v="2"/>
    <x v="7"/>
    <n v="3164349005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Lithonia"/>
    <s v="DEKALB"/>
    <s v="GA"/>
    <s v="30058-4414"/>
    <s v="Miami"/>
    <s v="FL"/>
    <d v="2021-05-18T00:00:00"/>
    <n v="529192"/>
    <x v="0"/>
    <s v="NA"/>
    <s v="NA"/>
  </r>
  <r>
    <x v="8823"/>
    <x v="2814"/>
    <s v="GA"/>
    <s v="3063 Knox St"/>
    <s v="Columbus"/>
    <s v="31903-3130"/>
    <x v="11"/>
    <n v="2220"/>
    <x v="0"/>
    <x v="13"/>
    <x v="2"/>
    <x v="5"/>
    <n v="3117229001"/>
    <n v="405"/>
    <s v="PPS"/>
    <s v="Active Un-Disbursed"/>
    <x v="0"/>
    <n v="100"/>
    <n v="19367"/>
    <n v="19367"/>
    <n v="19367"/>
    <n v="529192"/>
    <s v="Benworth Capital"/>
    <s v="7000 SW 97th Avenue Suite 201"/>
    <s v="Miami"/>
    <s v="FL"/>
    <n v="33173"/>
    <x v="0"/>
    <x v="0"/>
    <x v="0"/>
    <s v="Columbus"/>
    <s v="MUSCOGEE"/>
    <s v="GA"/>
    <s v="31903-3130"/>
    <s v="Miami"/>
    <s v="FL"/>
    <d v="2021-05-18T00:00:00"/>
    <n v="529192"/>
    <x v="0"/>
    <s v="NA"/>
    <s v="NA"/>
  </r>
  <r>
    <x v="8824"/>
    <x v="37"/>
    <s v="GA"/>
    <s v="5850 Hillandale Dr"/>
    <s v="Lithonia"/>
    <s v="30058-4857"/>
    <x v="0"/>
    <n v="4320"/>
    <x v="0"/>
    <x v="13"/>
    <x v="2"/>
    <x v="7"/>
    <n v="2893959006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Lithonia"/>
    <s v="DEKALB"/>
    <s v="GA"/>
    <s v="30058-4857"/>
    <s v="Miami"/>
    <s v="FL"/>
    <d v="2021-05-18T00:00:00"/>
    <n v="529192"/>
    <x v="0"/>
    <s v="NA"/>
    <s v="NA"/>
  </r>
  <r>
    <x v="8825"/>
    <x v="58"/>
    <s v="GA"/>
    <s v="145 Prosser Rd NE B"/>
    <s v="Milledgeville"/>
    <s v="31061-9520"/>
    <x v="4"/>
    <n v="8220"/>
    <x v="0"/>
    <x v="13"/>
    <x v="22"/>
    <x v="11"/>
    <n v="2971939007"/>
    <n v="405"/>
    <s v="PPP"/>
    <s v="Active Un-Disbursed"/>
    <x v="0"/>
    <n v="100"/>
    <n v="12500"/>
    <n v="12500"/>
    <n v="12500"/>
    <n v="121536"/>
    <s v="Customers Bank"/>
    <s v="99 Bridge St"/>
    <s v="PHOENIXVILLE"/>
    <s v="PA"/>
    <s v="19460-3411"/>
    <x v="1"/>
    <x v="0"/>
    <x v="0"/>
    <s v="Milledgeville"/>
    <s v="BALDWIN"/>
    <s v="GA"/>
    <s v="31061-9520"/>
    <s v="PHOENIXVILLE"/>
    <s v="PA"/>
    <d v="2021-05-18T00:00:00"/>
    <n v="121536"/>
    <x v="1"/>
    <s v="NA"/>
    <s v="NA"/>
  </r>
  <r>
    <x v="8826"/>
    <x v="37"/>
    <s v="GA"/>
    <s v="318 Hannover Pl"/>
    <s v="Stockbridge"/>
    <s v="30281-7896"/>
    <x v="14"/>
    <n v="2412"/>
    <x v="0"/>
    <x v="13"/>
    <x v="5"/>
    <x v="9"/>
    <n v="2862709009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Stockbridge"/>
    <s v="HENRY"/>
    <s v="GA"/>
    <s v="30281-7896"/>
    <s v="Laguna Hills"/>
    <s v="CA"/>
    <d v="2021-05-18T00:00:00"/>
    <n v="509316"/>
    <x v="0"/>
    <s v="NA"/>
    <s v="NA"/>
  </r>
  <r>
    <x v="8827"/>
    <x v="37"/>
    <s v="GA"/>
    <s v="3346 Shaw Dr"/>
    <s v="Macon"/>
    <s v="31204-3327"/>
    <x v="14"/>
    <n v="2412"/>
    <x v="0"/>
    <x v="13"/>
    <x v="5"/>
    <x v="5"/>
    <n v="3558959003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Macon"/>
    <s v="BIBB"/>
    <s v="GA"/>
    <s v="31204-3327"/>
    <s v="Laguna Hills"/>
    <s v="CA"/>
    <d v="2021-05-18T00:00:00"/>
    <n v="509316"/>
    <x v="0"/>
    <s v="NA"/>
    <s v="NA"/>
  </r>
  <r>
    <x v="8828"/>
    <x v="1419"/>
    <s v="GA"/>
    <s v="3401 Houston Ave Apt Q1"/>
    <s v="Macon"/>
    <s v="31206-2475"/>
    <x v="6"/>
    <n v="2112"/>
    <x v="0"/>
    <x v="13"/>
    <x v="5"/>
    <x v="5"/>
    <n v="3354009009"/>
    <n v="405"/>
    <s v="PPS"/>
    <s v="Active Un-Disbursed"/>
    <x v="0"/>
    <n v="100"/>
    <n v="20715"/>
    <n v="20715"/>
    <n v="20715"/>
    <n v="509316"/>
    <s v="Harvest Small Business Finance, LLC"/>
    <s v="24422 Avenida de la Carlota Suite 232"/>
    <s v="Laguna Hills"/>
    <s v="CA"/>
    <n v="92653"/>
    <x v="0"/>
    <x v="0"/>
    <x v="0"/>
    <s v="Macon"/>
    <s v="BIBB"/>
    <s v="GA"/>
    <s v="31206-2475"/>
    <s v="Laguna Hills"/>
    <s v="CA"/>
    <d v="2021-05-18T00:00:00"/>
    <n v="509316"/>
    <x v="0"/>
    <s v="NA"/>
    <s v="NA"/>
  </r>
  <r>
    <x v="8829"/>
    <x v="2815"/>
    <s v="GA"/>
    <s v="5440 John Burruss Rd"/>
    <s v="Cumming"/>
    <s v="30040-3908"/>
    <x v="6"/>
    <n v="1412"/>
    <x v="0"/>
    <x v="13"/>
    <x v="12"/>
    <x v="12"/>
    <n v="3372919004"/>
    <n v="405"/>
    <s v="PPS"/>
    <s v="Active Un-Disbursed"/>
    <x v="0"/>
    <n v="100"/>
    <n v="5300"/>
    <n v="5300"/>
    <n v="5300"/>
    <n v="499141"/>
    <s v="Readycap Lending, LLC"/>
    <s v="200 Connell Drive Suite 4000"/>
    <s v="BERKELEY HEIGHTS"/>
    <s v="NJ"/>
    <n v="7922"/>
    <x v="0"/>
    <x v="0"/>
    <x v="0"/>
    <s v="Cumming"/>
    <s v="FORSYTH"/>
    <s v="GA"/>
    <s v="30040-3908"/>
    <s v="BERKELEY HEIGHTS"/>
    <s v="NJ"/>
    <d v="2021-05-18T00:00:00"/>
    <n v="499141"/>
    <x v="1"/>
    <s v="NA"/>
    <s v="NA"/>
  </r>
  <r>
    <x v="8830"/>
    <x v="2816"/>
    <s v="GA"/>
    <s v="422 S Macon St N/A"/>
    <s v="Ludowici"/>
    <s v="31316-7515"/>
    <x v="5"/>
    <n v="8999"/>
    <x v="8"/>
    <x v="13"/>
    <x v="22"/>
    <x v="8"/>
    <n v="3089229003"/>
    <n v="405"/>
    <s v="PPP"/>
    <s v="Active Un-Disbursed"/>
    <x v="0"/>
    <n v="100"/>
    <n v="4719"/>
    <n v="4719"/>
    <n v="4719"/>
    <n v="121536"/>
    <s v="Customers Bank"/>
    <s v="99 Bridge St"/>
    <s v="PHOENIXVILLE"/>
    <s v="PA"/>
    <s v="19460-3411"/>
    <x v="1"/>
    <x v="0"/>
    <x v="0"/>
    <s v="Ludowici"/>
    <s v="LONG"/>
    <s v="GA"/>
    <s v="31316-7515"/>
    <s v="PHOENIXVILLE"/>
    <s v="PA"/>
    <d v="2021-05-18T00:00:00"/>
    <n v="121536"/>
    <x v="1"/>
    <s v="NA"/>
    <s v="NA"/>
  </r>
  <r>
    <x v="8831"/>
    <x v="2817"/>
    <s v="GA"/>
    <s v="1817 Hiram Douglasville Hwy Ste 114"/>
    <s v="Hiram"/>
    <s v="30141-3733"/>
    <x v="1"/>
    <n v="1110"/>
    <x v="0"/>
    <x v="13"/>
    <x v="2"/>
    <x v="4"/>
    <n v="3531709009"/>
    <n v="405"/>
    <s v="PPS"/>
    <s v="Active Un-Disbursed"/>
    <x v="0"/>
    <n v="100"/>
    <n v="3322"/>
    <n v="3322"/>
    <n v="3322"/>
    <n v="529192"/>
    <s v="Benworth Capital"/>
    <s v="7000 SW 97th Avenue Suite 201"/>
    <s v="Miami"/>
    <s v="FL"/>
    <n v="33173"/>
    <x v="0"/>
    <x v="0"/>
    <x v="0"/>
    <s v="Hiram"/>
    <s v="PAULDING"/>
    <s v="GA"/>
    <s v="30141-3733"/>
    <s v="Miami"/>
    <s v="FL"/>
    <d v="2021-05-18T00:00:00"/>
    <n v="529192"/>
    <x v="1"/>
    <s v="NA"/>
    <s v="NA"/>
  </r>
  <r>
    <x v="8832"/>
    <x v="37"/>
    <s v="GA"/>
    <s v="122 Ashmore Dr"/>
    <s v="Athens"/>
    <s v="30601-1462"/>
    <x v="5"/>
    <n v="5310"/>
    <x v="0"/>
    <x v="13"/>
    <x v="2"/>
    <x v="12"/>
    <n v="3453569008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thens"/>
    <s v="CLARKE"/>
    <s v="GA"/>
    <s v="30601-1462"/>
    <s v="Miami"/>
    <s v="FL"/>
    <d v="2021-05-18T00:00:00"/>
    <n v="529192"/>
    <x v="0"/>
    <s v="NA"/>
    <s v="NA"/>
  </r>
  <r>
    <x v="8833"/>
    <x v="1505"/>
    <s v="GA"/>
    <s v="6746 Oakley Blvd"/>
    <s v="Union City"/>
    <n v="30291"/>
    <x v="2"/>
    <n v="2320"/>
    <x v="0"/>
    <x v="13"/>
    <x v="2"/>
    <x v="0"/>
    <n v="3473369004"/>
    <n v="405"/>
    <s v="PPP"/>
    <s v="Active Un-Disbursed"/>
    <x v="0"/>
    <n v="100"/>
    <n v="20537"/>
    <n v="20537"/>
    <n v="20537"/>
    <n v="529192"/>
    <s v="Benworth Capital"/>
    <s v="7000 SW 97th Avenue Suite 201"/>
    <s v="Miami"/>
    <s v="FL"/>
    <n v="33173"/>
    <x v="0"/>
    <x v="0"/>
    <x v="0"/>
    <s v="Union City"/>
    <s v="FULTON"/>
    <s v="GA"/>
    <n v="30291"/>
    <s v="Miami"/>
    <s v="FL"/>
    <d v="2021-05-18T00:00:00"/>
    <n v="529192"/>
    <x v="0"/>
    <s v="NA"/>
    <s v="NA"/>
  </r>
  <r>
    <x v="8834"/>
    <x v="211"/>
    <s v="GA"/>
    <s v="1291 S Houston Lake Rd Ste F"/>
    <s v="Warner Robins"/>
    <s v="31088-2744"/>
    <x v="6"/>
    <n v="2113"/>
    <x v="8"/>
    <x v="13"/>
    <x v="12"/>
    <x v="13"/>
    <n v="3094379007"/>
    <n v="405"/>
    <s v="PPS"/>
    <s v="Active Un-Disbursed"/>
    <x v="0"/>
    <n v="100"/>
    <n v="6250"/>
    <n v="6250"/>
    <n v="6250"/>
    <n v="499141"/>
    <s v="Readycap Lending, LLC"/>
    <s v="200 Connell Drive Suite 4000"/>
    <s v="BERKELEY HEIGHTS"/>
    <s v="NJ"/>
    <n v="7922"/>
    <x v="0"/>
    <x v="0"/>
    <x v="0"/>
    <s v="Warner Robins"/>
    <s v="HOUSTON"/>
    <s v="GA"/>
    <s v="31088-2744"/>
    <s v="BERKELEY HEIGHTS"/>
    <s v="NJ"/>
    <d v="2021-05-18T00:00:00"/>
    <n v="499141"/>
    <x v="1"/>
    <s v="NA"/>
    <s v="NA"/>
  </r>
  <r>
    <x v="8835"/>
    <x v="1052"/>
    <s v="GA"/>
    <s v="1228 Carneghan Church Rd SE"/>
    <s v="Darien"/>
    <s v="31305-4761"/>
    <x v="5"/>
    <n v="4121"/>
    <x v="4"/>
    <x v="13"/>
    <x v="12"/>
    <x v="8"/>
    <n v="3163509003"/>
    <n v="405"/>
    <s v="PPP"/>
    <s v="Active Un-Disbursed"/>
    <x v="0"/>
    <n v="100"/>
    <n v="30000"/>
    <n v="30000"/>
    <n v="30000"/>
    <n v="499141"/>
    <s v="Readycap Lending, LLC"/>
    <s v="200 Connell Drive Suite 4000"/>
    <s v="BERKELEY HEIGHTS"/>
    <s v="NJ"/>
    <n v="7922"/>
    <x v="1"/>
    <x v="0"/>
    <x v="0"/>
    <s v="Darien"/>
    <s v="MCINTOSH"/>
    <s v="GA"/>
    <s v="31305-4761"/>
    <s v="BERKELEY HEIGHTS"/>
    <s v="NJ"/>
    <d v="2021-05-18T00:00:00"/>
    <n v="499141"/>
    <x v="1"/>
    <s v="NA"/>
    <s v="NA"/>
  </r>
  <r>
    <x v="8836"/>
    <x v="692"/>
    <s v="GA"/>
    <s v="342 5th St NE"/>
    <s v="Atlanta"/>
    <s v="30308-2021"/>
    <x v="12"/>
    <n v="1430"/>
    <x v="0"/>
    <x v="13"/>
    <x v="12"/>
    <x v="9"/>
    <n v="2977359000"/>
    <n v="405"/>
    <s v="PPP"/>
    <s v="Exemption 4"/>
    <x v="0"/>
    <n v="100"/>
    <n v="20800"/>
    <n v="20800"/>
    <n v="0"/>
    <n v="499141"/>
    <s v="Readycap Lending, LLC"/>
    <s v="200 Connell Drive Suite 4000"/>
    <s v="BERKELEY HEIGHTS"/>
    <s v="NJ"/>
    <n v="7922"/>
    <x v="0"/>
    <x v="0"/>
    <x v="0"/>
    <s v="Atlanta"/>
    <s v="FULTON"/>
    <s v="GA"/>
    <s v="30308-2021"/>
    <s v="BERKELEY HEIGHTS"/>
    <s v="NJ"/>
    <s v="NA"/>
    <n v="499141"/>
    <x v="1"/>
    <s v="NA"/>
    <s v="NA"/>
  </r>
  <r>
    <x v="8837"/>
    <x v="2423"/>
    <s v="GA"/>
    <s v="3341 Saddlebrook Dr"/>
    <s v="Hephzibah"/>
    <s v="30815-6239"/>
    <x v="9"/>
    <n v="4110"/>
    <x v="0"/>
    <x v="13"/>
    <x v="24"/>
    <x v="10"/>
    <n v="2687909001"/>
    <n v="405"/>
    <s v="PPP"/>
    <s v="Active Un-Disbursed"/>
    <x v="0"/>
    <n v="100"/>
    <n v="9500"/>
    <n v="9500"/>
    <n v="9500"/>
    <n v="428018"/>
    <s v="Access to Capital for Entrepreneurs"/>
    <s v="3173 Hwy 129 North"/>
    <s v="Cleveland"/>
    <s v="GA"/>
    <n v="30528"/>
    <x v="0"/>
    <x v="0"/>
    <x v="0"/>
    <s v="Hephzibah"/>
    <s v="RICHMOND"/>
    <s v="GA"/>
    <s v="30815-6239"/>
    <s v="Cleveland"/>
    <s v="GA"/>
    <d v="2021-05-18T00:00:00"/>
    <n v="428018"/>
    <x v="1"/>
    <s v="NA"/>
    <s v="NA"/>
  </r>
  <r>
    <x v="8838"/>
    <x v="63"/>
    <s v="GA"/>
    <s v="5900 Riverdale Rd N/A"/>
    <s v="Atlanta"/>
    <s v="30349-6234"/>
    <x v="3"/>
    <n v="6212"/>
    <x v="0"/>
    <x v="13"/>
    <x v="22"/>
    <x v="0"/>
    <n v="3408259010"/>
    <n v="405"/>
    <s v="PPS"/>
    <s v="Active Un-Disbursed"/>
    <x v="0"/>
    <n v="100"/>
    <n v="8333"/>
    <n v="8333"/>
    <n v="8333"/>
    <n v="121536"/>
    <s v="Customers Bank"/>
    <s v="99 Bridge St"/>
    <s v="PHOENIXVILLE"/>
    <s v="PA"/>
    <s v="19460-3411"/>
    <x v="0"/>
    <x v="0"/>
    <x v="0"/>
    <s v="Atlanta"/>
    <s v="CLAYTON"/>
    <s v="GA"/>
    <s v="30349-6234"/>
    <s v="PHOENIXVILLE"/>
    <s v="PA"/>
    <d v="2021-05-18T00:00:00"/>
    <n v="121536"/>
    <x v="1"/>
    <s v="NA"/>
    <s v="NA"/>
  </r>
  <r>
    <x v="8839"/>
    <x v="37"/>
    <s v="GA"/>
    <s v="4812 Country Walk Est"/>
    <s v="Powder Springs"/>
    <s v="30127-6027"/>
    <x v="12"/>
    <n v="1330"/>
    <x v="0"/>
    <x v="13"/>
    <x v="5"/>
    <x v="0"/>
    <n v="2810879001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Powder Springs"/>
    <s v="COBB"/>
    <s v="GA"/>
    <s v="30127-6027"/>
    <s v="Laguna Hills"/>
    <s v="CA"/>
    <d v="2021-05-18T00:00:00"/>
    <n v="509316"/>
    <x v="1"/>
    <s v="NA"/>
    <s v="NA"/>
  </r>
  <r>
    <x v="8840"/>
    <x v="37"/>
    <s v="GA"/>
    <s v="290 Hunters Chase"/>
    <s v="McDonough"/>
    <s v="30253-7443"/>
    <x v="6"/>
    <n v="2112"/>
    <x v="0"/>
    <x v="13"/>
    <x v="5"/>
    <x v="1"/>
    <n v="3097479008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McDonough"/>
    <s v="HENRY"/>
    <s v="GA"/>
    <s v="30253-7443"/>
    <s v="Laguna Hills"/>
    <s v="CA"/>
    <d v="2021-05-18T00:00:00"/>
    <n v="509316"/>
    <x v="0"/>
    <s v="NA"/>
    <s v="NA"/>
  </r>
  <r>
    <x v="8841"/>
    <x v="2818"/>
    <s v="GA"/>
    <s v="1833 Penny Lane Southeastnull 1833 Penny Lane Southeastnull"/>
    <s v="Marietta"/>
    <n v="30067"/>
    <x v="6"/>
    <n v="1118"/>
    <x v="0"/>
    <x v="13"/>
    <x v="12"/>
    <x v="2"/>
    <n v="3352339010"/>
    <n v="405"/>
    <s v="PPP"/>
    <s v="Active Un-Disbursed"/>
    <x v="0"/>
    <n v="100"/>
    <n v="5164"/>
    <n v="5164"/>
    <n v="5164"/>
    <n v="499141"/>
    <s v="Readycap Lending, LLC"/>
    <s v="200 Connell Drive Suite 4000"/>
    <s v="BERKELEY HEIGHTS"/>
    <s v="NJ"/>
    <n v="7922"/>
    <x v="0"/>
    <x v="0"/>
    <x v="0"/>
    <s v="Marietta"/>
    <s v="COBB"/>
    <s v="GA"/>
    <n v="30067"/>
    <s v="BERKELEY HEIGHTS"/>
    <s v="NJ"/>
    <d v="2021-05-18T00:00:00"/>
    <n v="499141"/>
    <x v="0"/>
    <s v="NA"/>
    <s v="NA"/>
  </r>
  <r>
    <x v="8842"/>
    <x v="2819"/>
    <s v="GA"/>
    <s v="1039 King Cir N/A"/>
    <s v="Perry"/>
    <s v="31069-2755"/>
    <x v="3"/>
    <n v="3112"/>
    <x v="0"/>
    <x v="13"/>
    <x v="22"/>
    <x v="13"/>
    <n v="3493669008"/>
    <n v="405"/>
    <s v="PPP"/>
    <s v="Active Un-Disbursed"/>
    <x v="0"/>
    <n v="100"/>
    <n v="19158"/>
    <n v="19158"/>
    <n v="19158"/>
    <n v="121536"/>
    <s v="Customers Bank"/>
    <s v="99 Bridge St"/>
    <s v="PHOENIXVILLE"/>
    <s v="PA"/>
    <s v="19460-3411"/>
    <x v="0"/>
    <x v="0"/>
    <x v="0"/>
    <s v="Perry"/>
    <s v="HOUSTON"/>
    <s v="GA"/>
    <s v="31069-2755"/>
    <s v="PHOENIXVILLE"/>
    <s v="PA"/>
    <d v="2021-05-18T00:00:00"/>
    <n v="121536"/>
    <x v="1"/>
    <s v="NA"/>
    <s v="NA"/>
  </r>
  <r>
    <x v="8843"/>
    <x v="2820"/>
    <s v="GA"/>
    <s v="5193 Peachtree Blvd Apt 4101"/>
    <s v="Atlanta"/>
    <s v="30341-2869"/>
    <x v="6"/>
    <n v="2112"/>
    <x v="0"/>
    <x v="13"/>
    <x v="22"/>
    <x v="2"/>
    <n v="3441479008"/>
    <n v="405"/>
    <s v="PPS"/>
    <s v="Active Un-Disbursed"/>
    <x v="0"/>
    <n v="100"/>
    <n v="5963"/>
    <n v="5963"/>
    <n v="5963"/>
    <n v="121536"/>
    <s v="Customers Bank"/>
    <s v="99 Bridge St"/>
    <s v="PHOENIXVILLE"/>
    <s v="PA"/>
    <s v="19460-3411"/>
    <x v="0"/>
    <x v="0"/>
    <x v="0"/>
    <s v="Atlanta"/>
    <s v="DEKALB"/>
    <s v="GA"/>
    <s v="30341-2869"/>
    <s v="PHOENIXVILLE"/>
    <s v="PA"/>
    <d v="2021-05-18T00:00:00"/>
    <n v="121536"/>
    <x v="0"/>
    <s v="NA"/>
    <s v="NA"/>
  </r>
  <r>
    <x v="4181"/>
    <x v="37"/>
    <s v="GA"/>
    <s v="5135 Kings Hwy"/>
    <s v="Douglasville"/>
    <s v="30135-5470"/>
    <x v="12"/>
    <n v="1430"/>
    <x v="0"/>
    <x v="13"/>
    <x v="2"/>
    <x v="0"/>
    <n v="3565889004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Douglasville"/>
    <s v="DOUGLAS"/>
    <s v="GA"/>
    <s v="30135-5470"/>
    <s v="Miami"/>
    <s v="FL"/>
    <d v="2021-05-18T00:00:00"/>
    <n v="529192"/>
    <x v="1"/>
    <s v="NA"/>
    <s v="NA"/>
  </r>
  <r>
    <x v="8844"/>
    <x v="37"/>
    <s v="GA"/>
    <s v="1735 Riverpark Dr"/>
    <s v="Dacula"/>
    <s v="30019-7612"/>
    <x v="15"/>
    <n v="1510"/>
    <x v="0"/>
    <x v="13"/>
    <x v="5"/>
    <x v="11"/>
    <n v="3157079009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Dacula"/>
    <s v="GWINNETT"/>
    <s v="GA"/>
    <s v="30019-7612"/>
    <s v="Laguna Hills"/>
    <s v="CA"/>
    <d v="2021-05-18T00:00:00"/>
    <n v="509316"/>
    <x v="1"/>
    <s v="NA"/>
    <s v="NA"/>
  </r>
  <r>
    <x v="8845"/>
    <x v="2821"/>
    <s v="GA"/>
    <s v="1903 Walthour Roadnull 1903 Walthour Roadnull"/>
    <s v="Savannah"/>
    <n v="31410"/>
    <x v="12"/>
    <n v="1219"/>
    <x v="0"/>
    <x v="13"/>
    <x v="12"/>
    <x v="8"/>
    <n v="3436619008"/>
    <n v="405"/>
    <s v="PPP"/>
    <s v="Active Un-Disbursed"/>
    <x v="0"/>
    <n v="100"/>
    <n v="15864"/>
    <n v="15864"/>
    <n v="15864"/>
    <n v="499141"/>
    <s v="Readycap Lending, LLC"/>
    <s v="200 Connell Drive Suite 4000"/>
    <s v="BERKELEY HEIGHTS"/>
    <s v="NJ"/>
    <n v="7922"/>
    <x v="0"/>
    <x v="0"/>
    <x v="0"/>
    <s v="Savannah"/>
    <s v="CHATHAM"/>
    <s v="GA"/>
    <n v="31410"/>
    <s v="BERKELEY HEIGHTS"/>
    <s v="NJ"/>
    <d v="2021-05-18T00:00:00"/>
    <n v="499141"/>
    <x v="1"/>
    <s v="NA"/>
    <s v="NA"/>
  </r>
  <r>
    <x v="8846"/>
    <x v="58"/>
    <s v="GA"/>
    <s v="1420 Southlake Plaza Dr N/A"/>
    <s v="Morrow"/>
    <s v="30260-1756"/>
    <x v="1"/>
    <n v="1499"/>
    <x v="4"/>
    <x v="13"/>
    <x v="22"/>
    <x v="9"/>
    <n v="3406569005"/>
    <n v="405"/>
    <s v="PPP"/>
    <s v="Active Un-Disbursed"/>
    <x v="0"/>
    <n v="100"/>
    <n v="12500"/>
    <n v="12500"/>
    <n v="12500"/>
    <n v="121536"/>
    <s v="Customers Bank"/>
    <s v="99 Bridge St"/>
    <s v="PHOENIXVILLE"/>
    <s v="PA"/>
    <s v="19460-3411"/>
    <x v="0"/>
    <x v="0"/>
    <x v="0"/>
    <s v="Morrow"/>
    <s v="CLAYTON"/>
    <s v="GA"/>
    <s v="30260-1756"/>
    <s v="PHOENIXVILLE"/>
    <s v="PA"/>
    <d v="2021-05-18T00:00:00"/>
    <n v="121536"/>
    <x v="0"/>
    <s v="NA"/>
    <s v="NA"/>
  </r>
  <r>
    <x v="8847"/>
    <x v="37"/>
    <s v="GA"/>
    <s v="4359 Hawkins Ridge Dr NE"/>
    <s v="Kennesaw"/>
    <s v="30144-6205"/>
    <x v="13"/>
    <n v="1610"/>
    <x v="0"/>
    <x v="13"/>
    <x v="5"/>
    <x v="2"/>
    <n v="3085629008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Kennesaw"/>
    <s v="COBB"/>
    <s v="GA"/>
    <s v="30144-6205"/>
    <s v="Laguna Hills"/>
    <s v="CA"/>
    <d v="2021-05-18T00:00:00"/>
    <n v="509316"/>
    <x v="1"/>
    <s v="NA"/>
    <s v="NA"/>
  </r>
  <r>
    <x v="8848"/>
    <x v="2822"/>
    <s v="GA"/>
    <s v="210 Carl Tolbert Trl"/>
    <s v="Comer"/>
    <s v="30629-3010"/>
    <x v="12"/>
    <n v="1611"/>
    <x v="4"/>
    <x v="13"/>
    <x v="22"/>
    <x v="12"/>
    <n v="3580159006"/>
    <n v="405"/>
    <s v="PPS"/>
    <s v="Active Un-Disbursed"/>
    <x v="0"/>
    <n v="100"/>
    <n v="5795"/>
    <n v="5795"/>
    <n v="5795"/>
    <n v="121536"/>
    <s v="Customers Bank"/>
    <s v="99 Bridge St"/>
    <s v="PHOENIXVILLE"/>
    <s v="PA"/>
    <s v="19460-3411"/>
    <x v="1"/>
    <x v="0"/>
    <x v="0"/>
    <s v="Comer"/>
    <s v="MADISON"/>
    <s v="GA"/>
    <s v="30629-3010"/>
    <s v="PHOENIXVILLE"/>
    <s v="PA"/>
    <d v="2021-05-18T00:00:00"/>
    <n v="121536"/>
    <x v="0"/>
    <s v="NA"/>
    <s v="NA"/>
  </r>
  <r>
    <x v="8849"/>
    <x v="37"/>
    <s v="GA"/>
    <s v="1940 Atlanta Rd SE Apt H9"/>
    <s v="Smyrna"/>
    <s v="30080-1229"/>
    <x v="13"/>
    <n v="4410"/>
    <x v="0"/>
    <x v="13"/>
    <x v="5"/>
    <x v="6"/>
    <n v="3228459003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Smyrna"/>
    <s v="COBB"/>
    <s v="GA"/>
    <s v="30080-1229"/>
    <s v="Laguna Hills"/>
    <s v="CA"/>
    <d v="2021-05-18T00:00:00"/>
    <n v="509316"/>
    <x v="1"/>
    <s v="NA"/>
    <s v="NA"/>
  </r>
  <r>
    <x v="8850"/>
    <x v="37"/>
    <s v="GA"/>
    <s v="612 Oak St N/A"/>
    <s v="Hinesville"/>
    <s v="31313-3963"/>
    <x v="1"/>
    <n v="1730"/>
    <x v="0"/>
    <x v="13"/>
    <x v="16"/>
    <x v="8"/>
    <n v="2660149009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Hinesville"/>
    <s v="LIBERTY"/>
    <s v="GA"/>
    <s v="31313-3963"/>
    <s v="ARLINGTON"/>
    <s v="MA"/>
    <d v="2021-05-18T00:00:00"/>
    <n v="262380"/>
    <x v="1"/>
    <s v="NA"/>
    <s v="NA"/>
  </r>
  <r>
    <x v="8851"/>
    <x v="2823"/>
    <s v="GA"/>
    <s v="140 Will Clark Dr N/A"/>
    <s v="Grantville"/>
    <s v="30220-2458"/>
    <x v="13"/>
    <n v="4410"/>
    <x v="0"/>
    <x v="13"/>
    <x v="22"/>
    <x v="1"/>
    <n v="3098419003"/>
    <n v="405"/>
    <s v="PPP"/>
    <s v="Active Un-Disbursed"/>
    <x v="0"/>
    <n v="100"/>
    <n v="2551"/>
    <n v="2551"/>
    <n v="2551"/>
    <n v="121536"/>
    <s v="Customers Bank"/>
    <s v="99 Bridge St"/>
    <s v="PHOENIXVILLE"/>
    <s v="PA"/>
    <s v="19460-3411"/>
    <x v="1"/>
    <x v="0"/>
    <x v="0"/>
    <s v="Grantville"/>
    <s v="MERIWETHER"/>
    <s v="GA"/>
    <s v="30220-2458"/>
    <s v="PHOENIXVILLE"/>
    <s v="PA"/>
    <d v="2021-05-18T00:00:00"/>
    <n v="121536"/>
    <x v="1"/>
    <s v="NA"/>
    <s v="NA"/>
  </r>
  <r>
    <x v="8852"/>
    <x v="2824"/>
    <s v="GA"/>
    <s v="8 Anna Poole Road Sparta"/>
    <s v="Sparta"/>
    <n v="31087"/>
    <x v="5"/>
    <n v="4110"/>
    <x v="0"/>
    <x v="13"/>
    <x v="12"/>
    <x v="11"/>
    <n v="2970709006"/>
    <n v="405"/>
    <s v="PPP"/>
    <s v="Active Un-Disbursed"/>
    <x v="0"/>
    <n v="100"/>
    <n v="29919"/>
    <n v="29919"/>
    <n v="29919"/>
    <n v="499141"/>
    <s v="Readycap Lending, LLC"/>
    <s v="200 Connell Drive Suite 4000"/>
    <s v="BERKELEY HEIGHTS"/>
    <s v="NJ"/>
    <n v="7922"/>
    <x v="1"/>
    <x v="0"/>
    <x v="0"/>
    <s v="Sparta"/>
    <s v="HANCOCK"/>
    <s v="GA"/>
    <n v="31087"/>
    <s v="BERKELEY HEIGHTS"/>
    <s v="NJ"/>
    <d v="2021-05-18T00:00:00"/>
    <n v="499141"/>
    <x v="1"/>
    <s v="NA"/>
    <s v="NA"/>
  </r>
  <r>
    <x v="8853"/>
    <x v="37"/>
    <s v="GA"/>
    <s v="621 McKinnes Br N/A"/>
    <s v="Evans"/>
    <s v="30809-4081"/>
    <x v="12"/>
    <n v="1330"/>
    <x v="0"/>
    <x v="13"/>
    <x v="22"/>
    <x v="10"/>
    <n v="3495359002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Evans"/>
    <s v="COLUMBIA"/>
    <s v="GA"/>
    <s v="30809-4081"/>
    <s v="PHOENIXVILLE"/>
    <s v="PA"/>
    <d v="2021-05-18T00:00:00"/>
    <n v="121536"/>
    <x v="1"/>
    <s v="NA"/>
    <s v="NA"/>
  </r>
  <r>
    <x v="8854"/>
    <x v="2825"/>
    <s v="GA"/>
    <s v="9539 Winding Way Lanenull 9539 Winding Way Lanenull"/>
    <s v="Jonesboro"/>
    <n v="30238"/>
    <x v="6"/>
    <n v="2199"/>
    <x v="0"/>
    <x v="13"/>
    <x v="12"/>
    <x v="0"/>
    <n v="3092159007"/>
    <n v="405"/>
    <s v="PPP"/>
    <s v="Active Un-Disbursed"/>
    <x v="0"/>
    <n v="100"/>
    <n v="8990"/>
    <n v="8990"/>
    <n v="8990"/>
    <n v="499141"/>
    <s v="Readycap Lending, LLC"/>
    <s v="200 Connell Drive Suite 4000"/>
    <s v="BERKELEY HEIGHTS"/>
    <s v="NJ"/>
    <n v="7922"/>
    <x v="0"/>
    <x v="0"/>
    <x v="0"/>
    <s v="Jonesboro"/>
    <s v="CLAYTON"/>
    <s v="GA"/>
    <n v="30238"/>
    <s v="BERKELEY HEIGHTS"/>
    <s v="NJ"/>
    <d v="2021-05-18T00:00:00"/>
    <n v="499141"/>
    <x v="0"/>
    <s v="NA"/>
    <s v="NA"/>
  </r>
  <r>
    <x v="8855"/>
    <x v="37"/>
    <s v="GA"/>
    <s v="422 Braemore Mill Drive N/A"/>
    <s v="Lawrenceville"/>
    <n v="30044"/>
    <x v="0"/>
    <n v="3620"/>
    <x v="0"/>
    <x v="13"/>
    <x v="22"/>
    <x v="3"/>
    <n v="3331199006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Lawrenceville"/>
    <s v="GWINNETT"/>
    <s v="GA"/>
    <n v="30044"/>
    <s v="PHOENIXVILLE"/>
    <s v="PA"/>
    <d v="2021-05-18T00:00:00"/>
    <n v="121536"/>
    <x v="1"/>
    <s v="NA"/>
    <s v="NA"/>
  </r>
  <r>
    <x v="8856"/>
    <x v="2007"/>
    <s v="GA"/>
    <s v="203 Pine St NW Unit 203"/>
    <s v="Atlanta"/>
    <s v="30313-3807"/>
    <x v="1"/>
    <n v="1720"/>
    <x v="0"/>
    <x v="13"/>
    <x v="2"/>
    <x v="9"/>
    <n v="3217009002"/>
    <n v="405"/>
    <s v="PPS"/>
    <s v="Active Un-Disbursed"/>
    <x v="0"/>
    <n v="100"/>
    <n v="17544"/>
    <n v="17544"/>
    <n v="17544"/>
    <n v="529192"/>
    <s v="Benworth Capital"/>
    <s v="7000 SW 97th Avenue Suite 201"/>
    <s v="Miami"/>
    <s v="FL"/>
    <n v="33173"/>
    <x v="0"/>
    <x v="0"/>
    <x v="0"/>
    <s v="Atlanta"/>
    <s v="FULTON"/>
    <s v="GA"/>
    <s v="30313-3807"/>
    <s v="Miami"/>
    <s v="FL"/>
    <d v="2021-05-18T00:00:00"/>
    <n v="529192"/>
    <x v="0"/>
    <s v="NA"/>
    <s v="NA"/>
  </r>
  <r>
    <x v="8857"/>
    <x v="2826"/>
    <s v="GA"/>
    <s v="2471 Fairburn Rd SW"/>
    <s v="Atlanta"/>
    <s v="30331-5205"/>
    <x v="13"/>
    <n v="4410"/>
    <x v="1"/>
    <x v="13"/>
    <x v="33"/>
    <x v="9"/>
    <n v="2843329007"/>
    <n v="405"/>
    <s v="PPS"/>
    <s v="Active Un-Disbursed"/>
    <x v="0"/>
    <n v="100"/>
    <n v="43477"/>
    <n v="43477"/>
    <n v="43477"/>
    <n v="529471"/>
    <s v="Itria Ventures LLC"/>
    <s v="One Penn Plaza, Suite 4530"/>
    <s v="New York"/>
    <s v="NY"/>
    <n v="10119"/>
    <x v="0"/>
    <x v="0"/>
    <x v="0"/>
    <s v="Atlanta"/>
    <s v="FULTON"/>
    <s v="GA"/>
    <s v="30331-5205"/>
    <s v="New York"/>
    <s v="NY"/>
    <d v="2021-05-18T00:00:00"/>
    <n v="529471"/>
    <x v="1"/>
    <s v="NA"/>
    <s v="NA"/>
  </r>
  <r>
    <x v="8858"/>
    <x v="2827"/>
    <s v="GA"/>
    <s v="299 Water Crest Dr"/>
    <s v="Brunswick"/>
    <s v="31523-6108"/>
    <x v="5"/>
    <n v="5310"/>
    <x v="0"/>
    <x v="13"/>
    <x v="2"/>
    <x v="8"/>
    <n v="3016539001"/>
    <n v="405"/>
    <s v="PPP"/>
    <s v="Active Un-Disbursed"/>
    <x v="0"/>
    <n v="100"/>
    <n v="2219"/>
    <n v="2219"/>
    <n v="2219"/>
    <n v="529192"/>
    <s v="Benworth Capital"/>
    <s v="7000 SW 97th Avenue Suite 201"/>
    <s v="Miami"/>
    <s v="FL"/>
    <n v="33173"/>
    <x v="0"/>
    <x v="0"/>
    <x v="0"/>
    <s v="Brunswick"/>
    <s v="GLYNN"/>
    <s v="GA"/>
    <s v="31523-6108"/>
    <s v="Miami"/>
    <s v="FL"/>
    <d v="2021-05-18T00:00:00"/>
    <n v="529192"/>
    <x v="1"/>
    <s v="NA"/>
    <s v="NA"/>
  </r>
  <r>
    <x v="8859"/>
    <x v="37"/>
    <s v="GA"/>
    <s v="3000 Cumberland Club Dr"/>
    <s v="Atlanta"/>
    <s v="30339-4903"/>
    <x v="14"/>
    <n v="2412"/>
    <x v="0"/>
    <x v="13"/>
    <x v="5"/>
    <x v="6"/>
    <n v="3303299004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COBB"/>
    <s v="GA"/>
    <s v="30339-4903"/>
    <s v="Laguna Hills"/>
    <s v="CA"/>
    <d v="2021-05-18T00:00:00"/>
    <n v="509316"/>
    <x v="1"/>
    <s v="NA"/>
    <s v="NA"/>
  </r>
  <r>
    <x v="8860"/>
    <x v="2828"/>
    <s v="GA"/>
    <s v="3210 Santa Fe Trl SW N/A"/>
    <s v="Marietta"/>
    <s v="30060-6161"/>
    <x v="1"/>
    <n v="1730"/>
    <x v="0"/>
    <x v="13"/>
    <x v="22"/>
    <x v="6"/>
    <n v="2899169006"/>
    <n v="405"/>
    <s v="PPS"/>
    <s v="Active Un-Disbursed"/>
    <x v="0"/>
    <n v="100"/>
    <n v="16859"/>
    <n v="16859"/>
    <n v="16859"/>
    <n v="121536"/>
    <s v="Customers Bank"/>
    <s v="99 Bridge St"/>
    <s v="PHOENIXVILLE"/>
    <s v="PA"/>
    <s v="19460-3411"/>
    <x v="0"/>
    <x v="0"/>
    <x v="0"/>
    <s v="Marietta"/>
    <s v="COBB"/>
    <s v="GA"/>
    <s v="30060-6161"/>
    <s v="PHOENIXVILLE"/>
    <s v="PA"/>
    <d v="2021-05-18T00:00:00"/>
    <n v="121536"/>
    <x v="0"/>
    <s v="NA"/>
    <s v="NA"/>
  </r>
  <r>
    <x v="8861"/>
    <x v="2829"/>
    <s v="GA"/>
    <s v="6340 Winston Trce"/>
    <s v="McDonough"/>
    <s v="30252-8623"/>
    <x v="2"/>
    <n v="2320"/>
    <x v="0"/>
    <x v="13"/>
    <x v="2"/>
    <x v="11"/>
    <n v="3227609009"/>
    <n v="405"/>
    <s v="PPS"/>
    <s v="Active Un-Disbursed"/>
    <x v="0"/>
    <n v="100"/>
    <n v="22516"/>
    <n v="22516"/>
    <n v="22516"/>
    <n v="529192"/>
    <s v="Benworth Capital"/>
    <s v="7000 SW 97th Avenue Suite 201"/>
    <s v="Miami"/>
    <s v="FL"/>
    <n v="33173"/>
    <x v="0"/>
    <x v="0"/>
    <x v="0"/>
    <s v="McDonough"/>
    <s v="HENRY"/>
    <s v="GA"/>
    <s v="30252-8623"/>
    <s v="Miami"/>
    <s v="FL"/>
    <d v="2021-05-18T00:00:00"/>
    <n v="529192"/>
    <x v="1"/>
    <s v="NA"/>
    <s v="NA"/>
  </r>
  <r>
    <x v="8862"/>
    <x v="37"/>
    <s v="GA"/>
    <s v="6258 Providence Club Dr"/>
    <s v="Mableton"/>
    <s v="30126-3697"/>
    <x v="5"/>
    <n v="5310"/>
    <x v="0"/>
    <x v="13"/>
    <x v="2"/>
    <x v="0"/>
    <n v="3453039002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Mableton"/>
    <s v="COBB"/>
    <s v="GA"/>
    <s v="30126-3697"/>
    <s v="Miami"/>
    <s v="FL"/>
    <d v="2021-05-18T00:00:00"/>
    <n v="529192"/>
    <x v="1"/>
    <s v="NA"/>
    <s v="NA"/>
  </r>
  <r>
    <x v="8863"/>
    <x v="37"/>
    <s v="GA"/>
    <s v="303 Shiloh Church Rd N/A"/>
    <s v="Montezuma"/>
    <s v="31063-5654"/>
    <x v="12"/>
    <n v="1320"/>
    <x v="0"/>
    <x v="13"/>
    <x v="16"/>
    <x v="5"/>
    <n v="2676709005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1"/>
    <x v="0"/>
    <s v="Montezuma"/>
    <s v="MACON"/>
    <s v="GA"/>
    <s v="31063-5654"/>
    <s v="ARLINGTON"/>
    <s v="MA"/>
    <d v="2021-05-18T00:00:00"/>
    <n v="262380"/>
    <x v="1"/>
    <s v="NA"/>
    <s v="NA"/>
  </r>
  <r>
    <x v="8864"/>
    <x v="37"/>
    <s v="GA"/>
    <s v="1879 Wrights Way"/>
    <s v="Jonesboro"/>
    <s v="30236-2672"/>
    <x v="6"/>
    <n v="2990"/>
    <x v="0"/>
    <x v="13"/>
    <x v="5"/>
    <x v="0"/>
    <n v="2865279006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Jonesboro"/>
    <s v="CLAYTON"/>
    <s v="GA"/>
    <s v="30236-2672"/>
    <s v="Laguna Hills"/>
    <s v="CA"/>
    <d v="2021-05-18T00:00:00"/>
    <n v="509316"/>
    <x v="1"/>
    <s v="NA"/>
    <s v="NA"/>
  </r>
  <r>
    <x v="8865"/>
    <x v="2830"/>
    <s v="GA"/>
    <s v="1024 Freeman St N/A"/>
    <s v="Wadley"/>
    <s v="30477-4628"/>
    <x v="12"/>
    <n v="1490"/>
    <x v="0"/>
    <x v="13"/>
    <x v="22"/>
    <x v="11"/>
    <n v="3355589010"/>
    <n v="405"/>
    <s v="PPP"/>
    <s v="Active Un-Disbursed"/>
    <x v="0"/>
    <n v="100"/>
    <n v="3450"/>
    <n v="3450"/>
    <n v="3450"/>
    <n v="121536"/>
    <s v="Customers Bank"/>
    <s v="99 Bridge St"/>
    <s v="PHOENIXVILLE"/>
    <s v="PA"/>
    <s v="19460-3411"/>
    <x v="1"/>
    <x v="0"/>
    <x v="0"/>
    <s v="Wadley"/>
    <s v="JEFFERSON"/>
    <s v="GA"/>
    <s v="30477-4628"/>
    <s v="PHOENIXVILLE"/>
    <s v="PA"/>
    <d v="2021-05-18T00:00:00"/>
    <n v="121536"/>
    <x v="0"/>
    <s v="NA"/>
    <s v="NA"/>
  </r>
  <r>
    <x v="8866"/>
    <x v="37"/>
    <s v="GA"/>
    <s v="150 Byrd Ln"/>
    <s v="Vidalia"/>
    <s v="30474-6381"/>
    <x v="6"/>
    <n v="2990"/>
    <x v="0"/>
    <x v="13"/>
    <x v="2"/>
    <x v="10"/>
    <n v="2803139004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0"/>
    <x v="0"/>
    <s v="Vidalia"/>
    <s v="TOOMBS"/>
    <s v="GA"/>
    <s v="30474-6381"/>
    <s v="Miami"/>
    <s v="FL"/>
    <d v="2021-05-18T00:00:00"/>
    <n v="529192"/>
    <x v="1"/>
    <s v="NA"/>
    <s v="NA"/>
  </r>
  <r>
    <x v="8867"/>
    <x v="37"/>
    <s v="GA"/>
    <s v="4340 Idlewood Ln"/>
    <s v="Tucker"/>
    <s v="30084-6437"/>
    <x v="3"/>
    <n v="6120"/>
    <x v="0"/>
    <x v="13"/>
    <x v="5"/>
    <x v="7"/>
    <n v="3245569003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Tucker"/>
    <s v="DEKALB"/>
    <s v="GA"/>
    <s v="30084-6437"/>
    <s v="Laguna Hills"/>
    <s v="CA"/>
    <d v="2021-05-18T00:00:00"/>
    <n v="509316"/>
    <x v="1"/>
    <s v="NA"/>
    <s v="NA"/>
  </r>
  <r>
    <x v="8868"/>
    <x v="136"/>
    <s v="GA"/>
    <s v="6084 Nebo Rd"/>
    <s v="Hiram"/>
    <s v="30141-4234"/>
    <x v="6"/>
    <n v="2111"/>
    <x v="0"/>
    <x v="13"/>
    <x v="5"/>
    <x v="4"/>
    <n v="3024789006"/>
    <n v="405"/>
    <s v="PPS"/>
    <s v="Active Un-Disbursed"/>
    <x v="0"/>
    <n v="100"/>
    <n v="18333"/>
    <n v="18333"/>
    <n v="18333"/>
    <n v="509316"/>
    <s v="Harvest Small Business Finance, LLC"/>
    <s v="24422 Avenida de la Carlota Suite 232"/>
    <s v="Laguna Hills"/>
    <s v="CA"/>
    <n v="92653"/>
    <x v="0"/>
    <x v="0"/>
    <x v="0"/>
    <s v="Hiram"/>
    <s v="PAULDING"/>
    <s v="GA"/>
    <s v="30141-4234"/>
    <s v="Laguna Hills"/>
    <s v="CA"/>
    <d v="2021-05-18T00:00:00"/>
    <n v="509316"/>
    <x v="1"/>
    <s v="NA"/>
    <s v="NA"/>
  </r>
  <r>
    <x v="8869"/>
    <x v="2366"/>
    <s v="GA"/>
    <s v="5324 Jackson Rd # 5324"/>
    <s v="Morven"/>
    <s v="31638-3935"/>
    <x v="3"/>
    <n v="3318"/>
    <x v="0"/>
    <x v="13"/>
    <x v="12"/>
    <x v="13"/>
    <n v="3334939009"/>
    <n v="405"/>
    <s v="PPP"/>
    <s v="Active Un-Disbursed"/>
    <x v="0"/>
    <n v="100"/>
    <n v="80000"/>
    <n v="80000"/>
    <n v="80000"/>
    <n v="499141"/>
    <s v="Readycap Lending, LLC"/>
    <s v="200 Connell Drive Suite 4000"/>
    <s v="BERKELEY HEIGHTS"/>
    <s v="NJ"/>
    <n v="7922"/>
    <x v="1"/>
    <x v="0"/>
    <x v="0"/>
    <s v="Morven"/>
    <s v="BROOKS"/>
    <s v="GA"/>
    <s v="31638-3935"/>
    <s v="BERKELEY HEIGHTS"/>
    <s v="NJ"/>
    <d v="2021-05-18T00:00:00"/>
    <n v="499141"/>
    <x v="1"/>
    <s v="NA"/>
    <s v="NA"/>
  </r>
  <r>
    <x v="8870"/>
    <x v="37"/>
    <s v="GA"/>
    <s v="925 Hillary Ln"/>
    <s v="Lawrenceville"/>
    <s v="30043-6698"/>
    <x v="0"/>
    <n v="3990"/>
    <x v="0"/>
    <x v="13"/>
    <x v="5"/>
    <x v="3"/>
    <n v="3003269004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awrenceville"/>
    <s v="GWINNETT"/>
    <s v="GA"/>
    <s v="30043-6698"/>
    <s v="Laguna Hills"/>
    <s v="CA"/>
    <d v="2021-05-18T00:00:00"/>
    <n v="509316"/>
    <x v="1"/>
    <s v="NA"/>
    <s v="NA"/>
  </r>
  <r>
    <x v="8871"/>
    <x v="2831"/>
    <s v="GA"/>
    <s v="3035 Baxley Way"/>
    <s v="College Park"/>
    <s v="30349-4701"/>
    <x v="17"/>
    <n v="8110"/>
    <x v="0"/>
    <x v="13"/>
    <x v="12"/>
    <x v="0"/>
    <n v="2950949000"/>
    <n v="405"/>
    <s v="PPP"/>
    <s v="Active Un-Disbursed"/>
    <x v="0"/>
    <n v="100"/>
    <n v="14031"/>
    <n v="14031"/>
    <n v="14031"/>
    <n v="499141"/>
    <s v="Readycap Lending, LLC"/>
    <s v="200 Connell Drive Suite 4000"/>
    <s v="BERKELEY HEIGHTS"/>
    <s v="NJ"/>
    <n v="7922"/>
    <x v="0"/>
    <x v="0"/>
    <x v="0"/>
    <s v="College Park"/>
    <s v="FULTON"/>
    <s v="GA"/>
    <s v="30349-4701"/>
    <s v="BERKELEY HEIGHTS"/>
    <s v="NJ"/>
    <d v="2021-05-18T00:00:00"/>
    <n v="499141"/>
    <x v="1"/>
    <s v="NA"/>
    <s v="NA"/>
  </r>
  <r>
    <x v="8872"/>
    <x v="37"/>
    <s v="GA"/>
    <s v="1380 Atlantic Dr NW"/>
    <s v="Atlanta"/>
    <s v="30363-1142"/>
    <x v="5"/>
    <n v="5320"/>
    <x v="0"/>
    <x v="13"/>
    <x v="2"/>
    <x v="9"/>
    <n v="3223909008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tlanta"/>
    <s v="FULTON"/>
    <s v="GA"/>
    <s v="30363-1142"/>
    <s v="Miami"/>
    <s v="FL"/>
    <d v="2021-05-18T00:00:00"/>
    <n v="529192"/>
    <x v="1"/>
    <s v="NA"/>
    <s v="NA"/>
  </r>
  <r>
    <x v="8873"/>
    <x v="37"/>
    <s v="GA"/>
    <s v="6520 Raymond Dr"/>
    <s v="Union City"/>
    <s v="30291-1627"/>
    <x v="12"/>
    <n v="1613"/>
    <x v="0"/>
    <x v="13"/>
    <x v="5"/>
    <x v="0"/>
    <n v="3154489008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Union City"/>
    <s v="FULTON"/>
    <s v="GA"/>
    <s v="30291-1627"/>
    <s v="Laguna Hills"/>
    <s v="CA"/>
    <d v="2021-05-18T00:00:00"/>
    <n v="509316"/>
    <x v="0"/>
    <s v="NA"/>
    <s v="NA"/>
  </r>
  <r>
    <x v="8874"/>
    <x v="37"/>
    <s v="GA"/>
    <s v="2877 Partin Pl"/>
    <s v="Ellenwood"/>
    <s v="30294-3835"/>
    <x v="11"/>
    <n v="3930"/>
    <x v="0"/>
    <x v="13"/>
    <x v="2"/>
    <x v="9"/>
    <n v="2831509005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Ellenwood"/>
    <s v="CLAYTON"/>
    <s v="GA"/>
    <s v="30294-3835"/>
    <s v="Miami"/>
    <s v="FL"/>
    <d v="2021-05-18T00:00:00"/>
    <n v="529192"/>
    <x v="1"/>
    <s v="NA"/>
    <s v="NA"/>
  </r>
  <r>
    <x v="8875"/>
    <x v="37"/>
    <s v="GA"/>
    <s v="370 Twin Tendrils SW N/A"/>
    <s v="Atlanta"/>
    <s v="30331-7271"/>
    <x v="6"/>
    <n v="2111"/>
    <x v="0"/>
    <x v="13"/>
    <x v="22"/>
    <x v="9"/>
    <n v="3364879005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FULTON"/>
    <s v="GA"/>
    <s v="30331-7271"/>
    <s v="PHOENIXVILLE"/>
    <s v="PA"/>
    <d v="2021-05-18T00:00:00"/>
    <n v="121536"/>
    <x v="1"/>
    <s v="NA"/>
    <s v="NA"/>
  </r>
  <r>
    <x v="8876"/>
    <x v="2832"/>
    <s v="GA"/>
    <s v="143 Helen Drive N/A"/>
    <s v="Monroe"/>
    <n v="30656"/>
    <x v="2"/>
    <n v="2320"/>
    <x v="0"/>
    <x v="13"/>
    <x v="22"/>
    <x v="11"/>
    <n v="3538799006"/>
    <n v="405"/>
    <s v="PPS"/>
    <s v="Active Un-Disbursed"/>
    <x v="0"/>
    <n v="100"/>
    <n v="17856"/>
    <n v="17856"/>
    <n v="17856"/>
    <n v="121536"/>
    <s v="Customers Bank"/>
    <s v="99 Bridge St"/>
    <s v="PHOENIXVILLE"/>
    <s v="PA"/>
    <s v="19460-3411"/>
    <x v="1"/>
    <x v="0"/>
    <x v="0"/>
    <s v="Monroe"/>
    <s v="WALTON"/>
    <s v="GA"/>
    <n v="30656"/>
    <s v="PHOENIXVILLE"/>
    <s v="PA"/>
    <d v="2021-05-18T00:00:00"/>
    <n v="121536"/>
    <x v="1"/>
    <s v="NA"/>
    <s v="NA"/>
  </r>
  <r>
    <x v="8877"/>
    <x v="2138"/>
    <s v="GA"/>
    <s v="605 Charlton St"/>
    <s v="Valdosta"/>
    <s v="31601-4763"/>
    <x v="0"/>
    <n v="5120"/>
    <x v="0"/>
    <x v="13"/>
    <x v="5"/>
    <x v="13"/>
    <n v="3524109008"/>
    <n v="405"/>
    <s v="PPS"/>
    <s v="Active Un-Disbursed"/>
    <x v="0"/>
    <n v="100"/>
    <n v="16604"/>
    <n v="16604"/>
    <n v="16604"/>
    <n v="509316"/>
    <s v="Harvest Small Business Finance, LLC"/>
    <s v="24422 Avenida de la Carlota Suite 232"/>
    <s v="Laguna Hills"/>
    <s v="CA"/>
    <n v="92653"/>
    <x v="0"/>
    <x v="0"/>
    <x v="0"/>
    <s v="Valdosta"/>
    <s v="LOWNDES"/>
    <s v="GA"/>
    <s v="31601-4763"/>
    <s v="Laguna Hills"/>
    <s v="CA"/>
    <d v="2021-05-18T00:00:00"/>
    <n v="509316"/>
    <x v="0"/>
    <s v="NA"/>
    <s v="NA"/>
  </r>
  <r>
    <x v="8878"/>
    <x v="2833"/>
    <s v="GA"/>
    <s v="4260 Valley Crest Dr N/A"/>
    <s v="Columbus"/>
    <s v="31907-6572"/>
    <x v="12"/>
    <n v="1213"/>
    <x v="0"/>
    <x v="13"/>
    <x v="22"/>
    <x v="5"/>
    <n v="2996909005"/>
    <n v="405"/>
    <s v="PPS"/>
    <s v="Active Un-Disbursed"/>
    <x v="0"/>
    <n v="100"/>
    <n v="6749"/>
    <n v="6749"/>
    <n v="6749"/>
    <n v="121536"/>
    <s v="Customers Bank"/>
    <s v="99 Bridge St"/>
    <s v="PHOENIXVILLE"/>
    <s v="PA"/>
    <s v="19460-3411"/>
    <x v="0"/>
    <x v="0"/>
    <x v="0"/>
    <s v="Columbus"/>
    <s v="MUSCOGEE"/>
    <s v="GA"/>
    <s v="31907-6572"/>
    <s v="PHOENIXVILLE"/>
    <s v="PA"/>
    <d v="2021-05-18T00:00:00"/>
    <n v="121536"/>
    <x v="1"/>
    <s v="NA"/>
    <s v="NA"/>
  </r>
  <r>
    <x v="8879"/>
    <x v="37"/>
    <s v="GA"/>
    <s v="1107 Old Hammond Chase N/A"/>
    <s v="Atlanta"/>
    <s v="30350-4953"/>
    <x v="6"/>
    <n v="2111"/>
    <x v="0"/>
    <x v="13"/>
    <x v="22"/>
    <x v="2"/>
    <n v="3491219009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FULTON"/>
    <s v="GA"/>
    <s v="30350-4953"/>
    <s v="PHOENIXVILLE"/>
    <s v="PA"/>
    <d v="2021-05-18T00:00:00"/>
    <n v="121536"/>
    <x v="1"/>
    <s v="NA"/>
    <s v="NA"/>
  </r>
  <r>
    <x v="8880"/>
    <x v="115"/>
    <s v="GA"/>
    <s v="2234 S Madison St Apt A"/>
    <s v="Albany"/>
    <s v="31701-0936"/>
    <x v="9"/>
    <n v="4110"/>
    <x v="0"/>
    <x v="13"/>
    <x v="2"/>
    <x v="5"/>
    <n v="3083239005"/>
    <n v="405"/>
    <s v="PPS"/>
    <s v="Active Un-Disbursed"/>
    <x v="0"/>
    <n v="100"/>
    <n v="20453"/>
    <n v="20453"/>
    <n v="20453"/>
    <n v="529192"/>
    <s v="Benworth Capital"/>
    <s v="7000 SW 97th Avenue Suite 201"/>
    <s v="Miami"/>
    <s v="FL"/>
    <n v="33173"/>
    <x v="0"/>
    <x v="0"/>
    <x v="0"/>
    <s v="Albany"/>
    <s v="DOUGHERTY"/>
    <s v="GA"/>
    <s v="31701-0936"/>
    <s v="Miami"/>
    <s v="FL"/>
    <d v="2021-05-18T00:00:00"/>
    <n v="529192"/>
    <x v="0"/>
    <s v="NA"/>
    <s v="NA"/>
  </r>
  <r>
    <x v="8881"/>
    <x v="37"/>
    <s v="GA"/>
    <s v="107 Laurel Ridge Ave W"/>
    <s v="Lagrange"/>
    <s v="30240-4178"/>
    <x v="17"/>
    <n v="6120"/>
    <x v="0"/>
    <x v="13"/>
    <x v="5"/>
    <x v="1"/>
    <n v="3208919002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Lagrange"/>
    <s v="TROUP"/>
    <s v="GA"/>
    <s v="30240-4178"/>
    <s v="Laguna Hills"/>
    <s v="CA"/>
    <d v="2021-05-18T00:00:00"/>
    <n v="509316"/>
    <x v="1"/>
    <s v="NA"/>
    <s v="NA"/>
  </r>
  <r>
    <x v="8882"/>
    <x v="978"/>
    <s v="GA"/>
    <s v="2672 Rovena Ct"/>
    <s v="Decatur"/>
    <s v="30034-3810"/>
    <x v="0"/>
    <n v="4330"/>
    <x v="0"/>
    <x v="13"/>
    <x v="2"/>
    <x v="7"/>
    <n v="3101769005"/>
    <n v="405"/>
    <s v="PPS"/>
    <s v="Active Un-Disbursed"/>
    <x v="0"/>
    <n v="100"/>
    <n v="10112"/>
    <n v="10112"/>
    <n v="10112"/>
    <n v="529192"/>
    <s v="Benworth Capital"/>
    <s v="7000 SW 97th Avenue Suite 201"/>
    <s v="Miami"/>
    <s v="FL"/>
    <n v="33173"/>
    <x v="0"/>
    <x v="0"/>
    <x v="0"/>
    <s v="Decatur"/>
    <s v="DEKALB"/>
    <s v="GA"/>
    <s v="30034-3810"/>
    <s v="Miami"/>
    <s v="FL"/>
    <d v="2021-05-18T00:00:00"/>
    <n v="529192"/>
    <x v="1"/>
    <s v="NA"/>
    <s v="NA"/>
  </r>
  <r>
    <x v="8883"/>
    <x v="2834"/>
    <s v="GA"/>
    <s v="2978 Owens Meadow Dr NW N/A"/>
    <s v="Kennesaw"/>
    <s v="30152-2552"/>
    <x v="13"/>
    <n v="1399"/>
    <x v="0"/>
    <x v="13"/>
    <x v="22"/>
    <x v="6"/>
    <n v="3024539001"/>
    <n v="405"/>
    <s v="PPS"/>
    <s v="Active Un-Disbursed"/>
    <x v="0"/>
    <n v="100"/>
    <n v="4845"/>
    <n v="4845"/>
    <n v="4845"/>
    <n v="121536"/>
    <s v="Customers Bank"/>
    <s v="99 Bridge St"/>
    <s v="PHOENIXVILLE"/>
    <s v="PA"/>
    <s v="19460-3411"/>
    <x v="0"/>
    <x v="0"/>
    <x v="0"/>
    <s v="Kennesaw"/>
    <s v="COBB"/>
    <s v="GA"/>
    <s v="30152-2552"/>
    <s v="PHOENIXVILLE"/>
    <s v="PA"/>
    <d v="2021-05-18T00:00:00"/>
    <n v="121536"/>
    <x v="1"/>
    <s v="NA"/>
    <s v="NA"/>
  </r>
  <r>
    <x v="8884"/>
    <x v="0"/>
    <s v="GA"/>
    <s v="973 Desoto St NW"/>
    <s v="Atlanta"/>
    <s v="30314-2836"/>
    <x v="6"/>
    <n v="2112"/>
    <x v="0"/>
    <x v="13"/>
    <x v="1"/>
    <x v="9"/>
    <n v="26829590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4-2836"/>
    <s v="Bedford"/>
    <s v="TX"/>
    <d v="2021-05-18T00:00:00"/>
    <n v="529472"/>
    <x v="0"/>
    <s v="NA"/>
    <s v="NA"/>
  </r>
  <r>
    <x v="8885"/>
    <x v="2835"/>
    <s v="GA"/>
    <s v="4406 Chambers Rd N/A"/>
    <s v="Macon"/>
    <s v="31206-4725"/>
    <x v="9"/>
    <n v="4390"/>
    <x v="0"/>
    <x v="13"/>
    <x v="22"/>
    <x v="5"/>
    <n v="3049309009"/>
    <n v="405"/>
    <s v="PPP"/>
    <s v="Active Un-Disbursed"/>
    <x v="0"/>
    <n v="100"/>
    <n v="6500"/>
    <n v="6500"/>
    <n v="6500"/>
    <n v="121536"/>
    <s v="Customers Bank"/>
    <s v="99 Bridge St"/>
    <s v="PHOENIXVILLE"/>
    <s v="PA"/>
    <s v="19460-3411"/>
    <x v="0"/>
    <x v="0"/>
    <x v="0"/>
    <s v="Macon"/>
    <s v="BIBB"/>
    <s v="GA"/>
    <s v="31206-4725"/>
    <s v="PHOENIXVILLE"/>
    <s v="PA"/>
    <d v="2021-05-18T00:00:00"/>
    <n v="121536"/>
    <x v="0"/>
    <s v="NA"/>
    <s v="NA"/>
  </r>
  <r>
    <x v="8886"/>
    <x v="37"/>
    <s v="GA"/>
    <s v="85 Webber Valley Way N/A"/>
    <s v="Austell"/>
    <s v="30168-6732"/>
    <x v="5"/>
    <n v="5999"/>
    <x v="0"/>
    <x v="13"/>
    <x v="22"/>
    <x v="0"/>
    <n v="2927369005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ustell"/>
    <s v="COBB"/>
    <s v="GA"/>
    <s v="30168-6732"/>
    <s v="PHOENIXVILLE"/>
    <s v="PA"/>
    <d v="2021-05-18T00:00:00"/>
    <n v="121536"/>
    <x v="0"/>
    <s v="NA"/>
    <s v="NA"/>
  </r>
  <r>
    <x v="8887"/>
    <x v="37"/>
    <s v="GA"/>
    <s v="325 Southpoint Blvd"/>
    <s v="McDonough"/>
    <s v="30253-7404"/>
    <x v="15"/>
    <n v="1410"/>
    <x v="0"/>
    <x v="13"/>
    <x v="5"/>
    <x v="1"/>
    <n v="346062900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McDonough"/>
    <s v="HENRY"/>
    <s v="GA"/>
    <s v="30253-7404"/>
    <s v="Laguna Hills"/>
    <s v="CA"/>
    <d v="2021-05-18T00:00:00"/>
    <n v="509316"/>
    <x v="0"/>
    <s v="NA"/>
    <s v="NA"/>
  </r>
  <r>
    <x v="8888"/>
    <x v="1129"/>
    <s v="GA"/>
    <s v="1116 Crooked Creek Rd"/>
    <s v="Lithonia"/>
    <s v="30058-6100"/>
    <x v="2"/>
    <n v="2320"/>
    <x v="0"/>
    <x v="13"/>
    <x v="5"/>
    <x v="7"/>
    <n v="3298749002"/>
    <n v="405"/>
    <s v="PPS"/>
    <s v="Active Un-Disbursed"/>
    <x v="0"/>
    <n v="100"/>
    <n v="29166"/>
    <n v="29166"/>
    <n v="29166"/>
    <n v="509316"/>
    <s v="Harvest Small Business Finance, LLC"/>
    <s v="24422 Avenida de la Carlota Suite 232"/>
    <s v="Laguna Hills"/>
    <s v="CA"/>
    <n v="92653"/>
    <x v="0"/>
    <x v="0"/>
    <x v="0"/>
    <s v="Lithonia"/>
    <s v="DEKALB"/>
    <s v="GA"/>
    <s v="30058-6100"/>
    <s v="Laguna Hills"/>
    <s v="CA"/>
    <d v="2021-05-18T00:00:00"/>
    <n v="509316"/>
    <x v="0"/>
    <s v="NA"/>
    <s v="NA"/>
  </r>
  <r>
    <x v="8889"/>
    <x v="2836"/>
    <s v="GA"/>
    <s v="2880 Cocklebur Rd N/A"/>
    <s v="Decatur"/>
    <s v="30034-3308"/>
    <x v="12"/>
    <n v="1990"/>
    <x v="0"/>
    <x v="13"/>
    <x v="22"/>
    <x v="7"/>
    <n v="3166799004"/>
    <n v="405"/>
    <s v="PPP"/>
    <s v="Active Un-Disbursed"/>
    <x v="0"/>
    <n v="100"/>
    <n v="22909"/>
    <n v="22909"/>
    <n v="22909"/>
    <n v="121536"/>
    <s v="Customers Bank"/>
    <s v="99 Bridge St"/>
    <s v="PHOENIXVILLE"/>
    <s v="PA"/>
    <s v="19460-3411"/>
    <x v="0"/>
    <x v="0"/>
    <x v="0"/>
    <s v="Decatur"/>
    <s v="DEKALB"/>
    <s v="GA"/>
    <s v="30034-3308"/>
    <s v="PHOENIXVILLE"/>
    <s v="PA"/>
    <d v="2021-05-18T00:00:00"/>
    <n v="121536"/>
    <x v="1"/>
    <s v="NA"/>
    <s v="NA"/>
  </r>
  <r>
    <x v="8890"/>
    <x v="2837"/>
    <s v="GA"/>
    <s v="1319 Champions Pines Ln N/A"/>
    <s v="Augusta"/>
    <s v="30909-5509"/>
    <x v="6"/>
    <n v="2199"/>
    <x v="0"/>
    <x v="13"/>
    <x v="16"/>
    <x v="10"/>
    <n v="2668479008"/>
    <n v="405"/>
    <s v="PPP"/>
    <s v="Active Un-Disbursed"/>
    <x v="0"/>
    <n v="100"/>
    <n v="1312"/>
    <n v="1312"/>
    <n v="1312"/>
    <n v="262380"/>
    <s v="Leader Bank, National Association"/>
    <s v="180 Massachusetts Ave"/>
    <s v="ARLINGTON"/>
    <s v="MA"/>
    <s v="02474-8448"/>
    <x v="0"/>
    <x v="1"/>
    <x v="0"/>
    <s v="Augusta"/>
    <s v="RICHMOND"/>
    <s v="GA"/>
    <s v="30909-5509"/>
    <s v="ARLINGTON"/>
    <s v="MA"/>
    <d v="2021-05-18T00:00:00"/>
    <n v="262380"/>
    <x v="1"/>
    <s v="NA"/>
    <s v="NA"/>
  </r>
  <r>
    <x v="8891"/>
    <x v="0"/>
    <s v="GA"/>
    <s v="5819 Spring Creek Lanenull 5819 Spring Creek Lanenull"/>
    <s v="Sandy Springs"/>
    <n v="30350"/>
    <x v="6"/>
    <n v="2112"/>
    <x v="0"/>
    <x v="13"/>
    <x v="12"/>
    <x v="2"/>
    <n v="2880679006"/>
    <n v="405"/>
    <s v="PPP"/>
    <s v="Active Un-Disbursed"/>
    <x v="0"/>
    <n v="100"/>
    <n v="20832"/>
    <n v="20832"/>
    <n v="20832"/>
    <n v="499141"/>
    <s v="Readycap Lending, LLC"/>
    <s v="200 Connell Drive Suite 4000"/>
    <s v="BERKELEY HEIGHTS"/>
    <s v="NJ"/>
    <n v="7922"/>
    <x v="0"/>
    <x v="0"/>
    <x v="0"/>
    <s v="Sandy Springs"/>
    <s v="FULTON"/>
    <s v="GA"/>
    <n v="30350"/>
    <s v="BERKELEY HEIGHTS"/>
    <s v="NJ"/>
    <d v="2021-05-18T00:00:00"/>
    <n v="499141"/>
    <x v="1"/>
    <s v="NA"/>
    <s v="NA"/>
  </r>
  <r>
    <x v="8892"/>
    <x v="37"/>
    <s v="GA"/>
    <s v="610 Club Lakes Pkwy"/>
    <s v="Lawrenceville"/>
    <s v="30044-2409"/>
    <x v="6"/>
    <n v="2111"/>
    <x v="0"/>
    <x v="13"/>
    <x v="5"/>
    <x v="3"/>
    <n v="302349900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awrenceville"/>
    <s v="GWINNETT"/>
    <s v="GA"/>
    <s v="30044-2409"/>
    <s v="Laguna Hills"/>
    <s v="CA"/>
    <d v="2021-05-18T00:00:00"/>
    <n v="509316"/>
    <x v="1"/>
    <s v="NA"/>
    <s v="NA"/>
  </r>
  <r>
    <x v="8893"/>
    <x v="1419"/>
    <s v="GA"/>
    <s v="870 Ridge Ave NW"/>
    <s v="Atlanta"/>
    <s v="30318-8306"/>
    <x v="5"/>
    <n v="8999"/>
    <x v="0"/>
    <x v="13"/>
    <x v="5"/>
    <x v="9"/>
    <n v="2897309007"/>
    <n v="405"/>
    <s v="PPS"/>
    <s v="Active Un-Disbursed"/>
    <x v="0"/>
    <n v="100"/>
    <n v="20715"/>
    <n v="20715"/>
    <n v="20715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18-8306"/>
    <s v="Laguna Hills"/>
    <s v="CA"/>
    <d v="2021-05-18T00:00:00"/>
    <n v="509316"/>
    <x v="0"/>
    <s v="NA"/>
    <s v="NA"/>
  </r>
  <r>
    <x v="8894"/>
    <x v="2838"/>
    <s v="GA"/>
    <s v="2521 Lennys Dr N/A"/>
    <s v="Augusta"/>
    <s v="30906-8607"/>
    <x v="1"/>
    <n v="1720"/>
    <x v="0"/>
    <x v="13"/>
    <x v="22"/>
    <x v="10"/>
    <n v="2962389006"/>
    <n v="405"/>
    <s v="PPP"/>
    <s v="Active Un-Disbursed"/>
    <x v="0"/>
    <n v="100"/>
    <n v="2619"/>
    <n v="2619"/>
    <n v="2619"/>
    <n v="121536"/>
    <s v="Customers Bank"/>
    <s v="99 Bridge St"/>
    <s v="PHOENIXVILLE"/>
    <s v="PA"/>
    <s v="19460-3411"/>
    <x v="0"/>
    <x v="0"/>
    <x v="0"/>
    <s v="Augusta"/>
    <s v="RICHMOND"/>
    <s v="GA"/>
    <s v="30906-8607"/>
    <s v="PHOENIXVILLE"/>
    <s v="PA"/>
    <d v="2021-05-18T00:00:00"/>
    <n v="121536"/>
    <x v="0"/>
    <s v="NA"/>
    <s v="NA"/>
  </r>
  <r>
    <x v="8895"/>
    <x v="37"/>
    <s v="GA"/>
    <s v="118 Crystal Brk"/>
    <s v="Griffin"/>
    <s v="30223-1794"/>
    <x v="9"/>
    <n v="3998"/>
    <x v="0"/>
    <x v="13"/>
    <x v="5"/>
    <x v="1"/>
    <n v="3469019001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Griffin"/>
    <s v="SPALDING"/>
    <s v="GA"/>
    <s v="30223-1794"/>
    <s v="Laguna Hills"/>
    <s v="CA"/>
    <d v="2021-05-18T00:00:00"/>
    <n v="509316"/>
    <x v="0"/>
    <s v="NA"/>
    <s v="NA"/>
  </r>
  <r>
    <x v="8896"/>
    <x v="37"/>
    <s v="GA"/>
    <s v="717 Sienna Valley Dr"/>
    <s v="Braselton"/>
    <s v="30517-3489"/>
    <x v="6"/>
    <n v="2112"/>
    <x v="0"/>
    <x v="13"/>
    <x v="2"/>
    <x v="11"/>
    <n v="3529449004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0"/>
    <x v="0"/>
    <s v="Braselton"/>
    <s v="BARROW"/>
    <s v="GA"/>
    <s v="30517-3489"/>
    <s v="Miami"/>
    <s v="FL"/>
    <d v="2021-05-18T00:00:00"/>
    <n v="529192"/>
    <x v="1"/>
    <s v="NA"/>
    <s v="NA"/>
  </r>
  <r>
    <x v="8897"/>
    <x v="1280"/>
    <s v="GA"/>
    <s v="876 Village Manor Pl"/>
    <s v="Suwanee"/>
    <s v="30024-8712"/>
    <x v="13"/>
    <n v="1610"/>
    <x v="0"/>
    <x v="13"/>
    <x v="12"/>
    <x v="3"/>
    <n v="2943199002"/>
    <n v="405"/>
    <s v="PPP"/>
    <s v="Active Un-Disbursed"/>
    <x v="0"/>
    <n v="100"/>
    <n v="22000"/>
    <n v="22000"/>
    <n v="22000"/>
    <n v="499141"/>
    <s v="Readycap Lending, LLC"/>
    <s v="200 Connell Drive Suite 4000"/>
    <s v="BERKELEY HEIGHTS"/>
    <s v="NJ"/>
    <n v="7922"/>
    <x v="0"/>
    <x v="0"/>
    <x v="0"/>
    <s v="Suwanee"/>
    <s v="GWINNETT"/>
    <s v="GA"/>
    <s v="30024-8712"/>
    <s v="BERKELEY HEIGHTS"/>
    <s v="NJ"/>
    <d v="2021-05-18T00:00:00"/>
    <n v="499141"/>
    <x v="1"/>
    <s v="NA"/>
    <s v="NA"/>
  </r>
  <r>
    <x v="8898"/>
    <x v="37"/>
    <s v="GA"/>
    <s v="100 N Oakley Dr N/A"/>
    <s v="Columbus"/>
    <s v="31906-4477"/>
    <x v="6"/>
    <n v="1111"/>
    <x v="0"/>
    <x v="13"/>
    <x v="22"/>
    <x v="5"/>
    <n v="3323889001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Columbus"/>
    <s v="MUSCOGEE"/>
    <s v="GA"/>
    <s v="31906-4477"/>
    <s v="PHOENIXVILLE"/>
    <s v="PA"/>
    <d v="2021-05-18T00:00:00"/>
    <n v="121536"/>
    <x v="0"/>
    <s v="NA"/>
    <s v="NA"/>
  </r>
  <r>
    <x v="8899"/>
    <x v="2839"/>
    <s v="GA"/>
    <s v="1010 S Martin Luther King Jr Blvd N/A"/>
    <s v="Americus"/>
    <s v="31719-2914"/>
    <x v="0"/>
    <n v="3860"/>
    <x v="0"/>
    <x v="13"/>
    <x v="22"/>
    <x v="5"/>
    <n v="3414309008"/>
    <n v="405"/>
    <s v="PPP"/>
    <s v="Active Un-Disbursed"/>
    <x v="0"/>
    <n v="100"/>
    <n v="44792"/>
    <n v="44792"/>
    <n v="44792"/>
    <n v="121536"/>
    <s v="Customers Bank"/>
    <s v="99 Bridge St"/>
    <s v="PHOENIXVILLE"/>
    <s v="PA"/>
    <s v="19460-3411"/>
    <x v="1"/>
    <x v="0"/>
    <x v="0"/>
    <s v="Americus"/>
    <s v="SUMTER"/>
    <s v="GA"/>
    <s v="31719-2914"/>
    <s v="PHOENIXVILLE"/>
    <s v="PA"/>
    <d v="2021-05-18T00:00:00"/>
    <n v="121536"/>
    <x v="1"/>
    <s v="NA"/>
    <s v="NA"/>
  </r>
  <r>
    <x v="8900"/>
    <x v="37"/>
    <s v="GA"/>
    <s v="1722 brookfield drive"/>
    <s v="Tifton"/>
    <n v="31794"/>
    <x v="9"/>
    <n v="3998"/>
    <x v="0"/>
    <x v="13"/>
    <x v="5"/>
    <x v="13"/>
    <n v="3257209008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Tifton"/>
    <s v="TIFT"/>
    <s v="GA"/>
    <n v="31794"/>
    <s v="Laguna Hills"/>
    <s v="CA"/>
    <d v="2021-05-18T00:00:00"/>
    <n v="509316"/>
    <x v="0"/>
    <s v="NA"/>
    <s v="NA"/>
  </r>
  <r>
    <x v="8901"/>
    <x v="37"/>
    <s v="GA"/>
    <s v="2650 Bentley Rd SE"/>
    <s v="Marietta"/>
    <s v="30067-8837"/>
    <x v="12"/>
    <n v="1613"/>
    <x v="0"/>
    <x v="13"/>
    <x v="5"/>
    <x v="2"/>
    <n v="2874239007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Marietta"/>
    <s v="COBB"/>
    <s v="GA"/>
    <s v="30067-8837"/>
    <s v="Laguna Hills"/>
    <s v="CA"/>
    <d v="2021-05-18T00:00:00"/>
    <n v="509316"/>
    <x v="0"/>
    <s v="NA"/>
    <s v="NA"/>
  </r>
  <r>
    <x v="8902"/>
    <x v="37"/>
    <s v="GA"/>
    <s v="2295 Evergreen Ln"/>
    <s v="Lawrenceville"/>
    <s v="30043-3453"/>
    <x v="5"/>
    <n v="4110"/>
    <x v="0"/>
    <x v="13"/>
    <x v="5"/>
    <x v="3"/>
    <n v="329211900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awrenceville"/>
    <s v="GWINNETT"/>
    <s v="GA"/>
    <s v="30043-3453"/>
    <s v="Laguna Hills"/>
    <s v="CA"/>
    <d v="2021-05-18T00:00:00"/>
    <n v="509316"/>
    <x v="1"/>
    <s v="NA"/>
    <s v="NA"/>
  </r>
  <r>
    <x v="8903"/>
    <x v="2840"/>
    <s v="GA"/>
    <s v="7996 Gossamer Dr"/>
    <s v="Fairburn"/>
    <s v="30213-4690"/>
    <x v="10"/>
    <n v="2110"/>
    <x v="0"/>
    <x v="13"/>
    <x v="22"/>
    <x v="0"/>
    <n v="3579649003"/>
    <n v="405"/>
    <s v="PPS"/>
    <s v="Active Un-Disbursed"/>
    <x v="0"/>
    <n v="100"/>
    <n v="16522"/>
    <n v="16522"/>
    <n v="16522"/>
    <n v="121536"/>
    <s v="Customers Bank"/>
    <s v="99 Bridge St"/>
    <s v="PHOENIXVILLE"/>
    <s v="PA"/>
    <s v="19460-3411"/>
    <x v="0"/>
    <x v="0"/>
    <x v="0"/>
    <s v="Fairburn"/>
    <s v="FULTON"/>
    <s v="GA"/>
    <s v="30213-4690"/>
    <s v="PHOENIXVILLE"/>
    <s v="PA"/>
    <d v="2021-05-18T00:00:00"/>
    <n v="121536"/>
    <x v="1"/>
    <s v="NA"/>
    <s v="NA"/>
  </r>
  <r>
    <x v="8904"/>
    <x v="37"/>
    <s v="GA"/>
    <s v="7305 Hannover Pkwy N Apt 817"/>
    <s v="Stockbridge"/>
    <s v="30281-6929"/>
    <x v="6"/>
    <n v="2111"/>
    <x v="0"/>
    <x v="13"/>
    <x v="5"/>
    <x v="9"/>
    <n v="3144489004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Stockbridge"/>
    <s v="HENRY"/>
    <s v="GA"/>
    <s v="30281-6929"/>
    <s v="Laguna Hills"/>
    <s v="CA"/>
    <d v="2021-05-18T00:00:00"/>
    <n v="509316"/>
    <x v="0"/>
    <s v="NA"/>
    <s v="NA"/>
  </r>
  <r>
    <x v="8905"/>
    <x v="104"/>
    <s v="GA"/>
    <s v="106 Beaver Creek Dr N/A"/>
    <s v="Sylvania"/>
    <s v="30467-4685"/>
    <x v="19"/>
    <n v="5910"/>
    <x v="0"/>
    <x v="13"/>
    <x v="22"/>
    <x v="10"/>
    <n v="3033439008"/>
    <n v="405"/>
    <s v="PPS"/>
    <s v="Active Un-Disbursed"/>
    <x v="0"/>
    <n v="100"/>
    <n v="19917"/>
    <n v="19917"/>
    <n v="19917"/>
    <n v="121536"/>
    <s v="Customers Bank"/>
    <s v="99 Bridge St"/>
    <s v="PHOENIXVILLE"/>
    <s v="PA"/>
    <s v="19460-3411"/>
    <x v="1"/>
    <x v="0"/>
    <x v="0"/>
    <s v="Sylvania"/>
    <s v="SCREVEN"/>
    <s v="GA"/>
    <s v="30467-4685"/>
    <s v="PHOENIXVILLE"/>
    <s v="PA"/>
    <d v="2021-05-18T00:00:00"/>
    <n v="121536"/>
    <x v="0"/>
    <s v="NA"/>
    <s v="NA"/>
  </r>
  <r>
    <x v="8906"/>
    <x v="670"/>
    <s v="GA"/>
    <s v="209 Townsend Ln N/A"/>
    <s v="Alpharetta"/>
    <s v="30004-2553"/>
    <x v="0"/>
    <n v="4330"/>
    <x v="0"/>
    <x v="13"/>
    <x v="22"/>
    <x v="6"/>
    <n v="3359499004"/>
    <n v="405"/>
    <s v="PPS"/>
    <s v="Active Un-Disbursed"/>
    <x v="0"/>
    <n v="100"/>
    <n v="20834"/>
    <n v="20834"/>
    <n v="20834"/>
    <n v="121536"/>
    <s v="Customers Bank"/>
    <s v="99 Bridge St"/>
    <s v="PHOENIXVILLE"/>
    <s v="PA"/>
    <s v="19460-3411"/>
    <x v="0"/>
    <x v="0"/>
    <x v="0"/>
    <s v="Alpharetta"/>
    <s v="CHEROKEE"/>
    <s v="GA"/>
    <s v="30004-2553"/>
    <s v="PHOENIXVILLE"/>
    <s v="PA"/>
    <d v="2021-05-18T00:00:00"/>
    <n v="121536"/>
    <x v="1"/>
    <s v="NA"/>
    <s v="NA"/>
  </r>
  <r>
    <x v="8907"/>
    <x v="37"/>
    <s v="GA"/>
    <s v="240 Walker St Apt 1B"/>
    <s v="Jackson"/>
    <s v="30233-1901"/>
    <x v="6"/>
    <n v="2112"/>
    <x v="0"/>
    <x v="13"/>
    <x v="5"/>
    <x v="11"/>
    <n v="3014769007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Jackson"/>
    <s v="BUTTS"/>
    <s v="GA"/>
    <s v="30233-1901"/>
    <s v="Laguna Hills"/>
    <s v="CA"/>
    <d v="2021-05-18T00:00:00"/>
    <n v="509316"/>
    <x v="0"/>
    <s v="NA"/>
    <s v="NA"/>
  </r>
  <r>
    <x v="8908"/>
    <x v="37"/>
    <s v="GA"/>
    <s v="279 Prospect Loop N/A"/>
    <s v="Midway"/>
    <s v="31320-7163"/>
    <x v="5"/>
    <n v="4110"/>
    <x v="0"/>
    <x v="13"/>
    <x v="22"/>
    <x v="8"/>
    <n v="2996679008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Midway"/>
    <s v="LIBERTY"/>
    <s v="GA"/>
    <s v="31320-7163"/>
    <s v="PHOENIXVILLE"/>
    <s v="PA"/>
    <d v="2021-05-18T00:00:00"/>
    <n v="121536"/>
    <x v="1"/>
    <s v="NA"/>
    <s v="NA"/>
  </r>
  <r>
    <x v="8909"/>
    <x v="615"/>
    <s v="GA"/>
    <s v="1646 Amalie Dr"/>
    <s v="Statham"/>
    <s v="30666-2317"/>
    <x v="12"/>
    <n v="1618"/>
    <x v="0"/>
    <x v="13"/>
    <x v="12"/>
    <x v="11"/>
    <n v="2936439004"/>
    <n v="405"/>
    <s v="PPP"/>
    <s v="Active Un-Disbursed"/>
    <x v="0"/>
    <n v="100"/>
    <n v="20502"/>
    <n v="20502"/>
    <n v="20502"/>
    <n v="499141"/>
    <s v="Readycap Lending, LLC"/>
    <s v="200 Connell Drive Suite 4000"/>
    <s v="BERKELEY HEIGHTS"/>
    <s v="NJ"/>
    <n v="7922"/>
    <x v="1"/>
    <x v="0"/>
    <x v="0"/>
    <s v="Statham"/>
    <s v="BARROW"/>
    <s v="GA"/>
    <s v="30666-2317"/>
    <s v="BERKELEY HEIGHTS"/>
    <s v="NJ"/>
    <d v="2021-05-18T00:00:00"/>
    <n v="499141"/>
    <x v="0"/>
    <s v="NA"/>
    <s v="NA"/>
  </r>
  <r>
    <x v="8910"/>
    <x v="37"/>
    <s v="GA"/>
    <s v="5656 Jonesboro Rd Ste 111"/>
    <s v="Morrow"/>
    <s v="30260-3809"/>
    <x v="14"/>
    <n v="1390"/>
    <x v="0"/>
    <x v="13"/>
    <x v="2"/>
    <x v="9"/>
    <n v="2816989000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Morrow"/>
    <s v="CLAYTON"/>
    <s v="GA"/>
    <s v="30260-3809"/>
    <s v="Miami"/>
    <s v="FL"/>
    <d v="2021-05-18T00:00:00"/>
    <n v="529192"/>
    <x v="0"/>
    <s v="NA"/>
    <s v="NA"/>
  </r>
  <r>
    <x v="4265"/>
    <x v="37"/>
    <s v="GA"/>
    <s v="7515 Asbury Dr"/>
    <s v="Lithonia"/>
    <s v="30058-5906"/>
    <x v="6"/>
    <n v="2111"/>
    <x v="0"/>
    <x v="13"/>
    <x v="8"/>
    <x v="7"/>
    <n v="2818599005"/>
    <n v="405"/>
    <s v="PPS"/>
    <s v="Active Un-Disbursed"/>
    <x v="0"/>
    <n v="100"/>
    <n v="20833"/>
    <n v="20833"/>
    <n v="20833"/>
    <n v="524612"/>
    <s v="Fountainhead SBF LLC"/>
    <s v="3216 W. Lake Mary Blvd"/>
    <s v="LAKE MARY"/>
    <s v="FL"/>
    <n v="32746"/>
    <x v="0"/>
    <x v="0"/>
    <x v="0"/>
    <s v="Lithonia"/>
    <s v="DEKALB"/>
    <s v="GA"/>
    <s v="30058-5906"/>
    <s v="LAKE MARY"/>
    <s v="FL"/>
    <d v="2021-05-18T00:00:00"/>
    <n v="524612"/>
    <x v="0"/>
    <s v="NA"/>
    <s v="NA"/>
  </r>
  <r>
    <x v="8911"/>
    <x v="1129"/>
    <s v="GA"/>
    <s v="15 Klippel Dr"/>
    <s v="Covington"/>
    <s v="30016-8583"/>
    <x v="2"/>
    <n v="2320"/>
    <x v="0"/>
    <x v="13"/>
    <x v="5"/>
    <x v="7"/>
    <n v="2969079010"/>
    <n v="405"/>
    <s v="PPS"/>
    <s v="Active Un-Disbursed"/>
    <x v="0"/>
    <n v="100"/>
    <n v="29166"/>
    <n v="29166"/>
    <n v="29166"/>
    <n v="509316"/>
    <s v="Harvest Small Business Finance, LLC"/>
    <s v="24422 Avenida de la Carlota Suite 232"/>
    <s v="Laguna Hills"/>
    <s v="CA"/>
    <n v="92653"/>
    <x v="1"/>
    <x v="0"/>
    <x v="0"/>
    <s v="Covington"/>
    <s v="NEWTON"/>
    <s v="GA"/>
    <s v="30016-8583"/>
    <s v="Laguna Hills"/>
    <s v="CA"/>
    <d v="2021-05-18T00:00:00"/>
    <n v="509316"/>
    <x v="0"/>
    <s v="NA"/>
    <s v="NA"/>
  </r>
  <r>
    <x v="8912"/>
    <x v="1129"/>
    <s v="GA"/>
    <s v="1108 Mimosa Dr"/>
    <s v="Macon"/>
    <s v="31204-4314"/>
    <x v="2"/>
    <n v="2310"/>
    <x v="0"/>
    <x v="13"/>
    <x v="5"/>
    <x v="5"/>
    <n v="3308519008"/>
    <n v="405"/>
    <s v="PPS"/>
    <s v="Active Un-Disbursed"/>
    <x v="0"/>
    <n v="100"/>
    <n v="29166"/>
    <n v="29166"/>
    <n v="29166"/>
    <n v="509316"/>
    <s v="Harvest Small Business Finance, LLC"/>
    <s v="24422 Avenida de la Carlota Suite 232"/>
    <s v="Laguna Hills"/>
    <s v="CA"/>
    <n v="92653"/>
    <x v="0"/>
    <x v="0"/>
    <x v="0"/>
    <s v="Macon"/>
    <s v="BIBB"/>
    <s v="GA"/>
    <s v="31204-4314"/>
    <s v="Laguna Hills"/>
    <s v="CA"/>
    <d v="2021-05-18T00:00:00"/>
    <n v="509316"/>
    <x v="0"/>
    <s v="NA"/>
    <s v="NA"/>
  </r>
  <r>
    <x v="8913"/>
    <x v="37"/>
    <s v="GA"/>
    <s v="4141 Riverview Run Courtnull 4141 Riverview Run Courtnull"/>
    <s v="Suwanee"/>
    <n v="30024"/>
    <x v="12"/>
    <n v="1430"/>
    <x v="0"/>
    <x v="13"/>
    <x v="12"/>
    <x v="3"/>
    <n v="2852909006"/>
    <n v="405"/>
    <s v="PPP"/>
    <s v="Active Un-Disbursed"/>
    <x v="0"/>
    <n v="100"/>
    <n v="20833"/>
    <n v="20833"/>
    <n v="20833"/>
    <n v="499141"/>
    <s v="Readycap Lending, LLC"/>
    <s v="200 Connell Drive Suite 4000"/>
    <s v="BERKELEY HEIGHTS"/>
    <s v="NJ"/>
    <n v="7922"/>
    <x v="0"/>
    <x v="0"/>
    <x v="0"/>
    <s v="Suwanee"/>
    <s v="GWINNETT"/>
    <s v="GA"/>
    <n v="30024"/>
    <s v="BERKELEY HEIGHTS"/>
    <s v="NJ"/>
    <d v="2021-05-18T00:00:00"/>
    <n v="499141"/>
    <x v="1"/>
    <s v="NA"/>
    <s v="NA"/>
  </r>
  <r>
    <x v="8914"/>
    <x v="2841"/>
    <s v="GA"/>
    <s v="1253 Heartwood Ave"/>
    <s v="McDonough"/>
    <s v="30253-3016"/>
    <x v="6"/>
    <n v="2990"/>
    <x v="0"/>
    <x v="13"/>
    <x v="34"/>
    <x v="1"/>
    <n v="3269479005"/>
    <n v="405"/>
    <s v="PPP"/>
    <s v="Active Un-Disbursed"/>
    <x v="0"/>
    <n v="100"/>
    <n v="6564"/>
    <n v="6564"/>
    <n v="6564"/>
    <n v="456756"/>
    <s v="Cross River Bank"/>
    <s v="885 Teaneck Rd"/>
    <s v="TEANECK"/>
    <s v="NJ"/>
    <s v="07666-4546"/>
    <x v="0"/>
    <x v="0"/>
    <x v="0"/>
    <s v="McDonough"/>
    <s v="HENRY"/>
    <s v="GA"/>
    <s v="30253-3016"/>
    <s v="TEANECK"/>
    <s v="NJ"/>
    <d v="2021-05-18T00:00:00"/>
    <n v="456756"/>
    <x v="0"/>
    <s v="NA"/>
    <s v="NA"/>
  </r>
  <r>
    <x v="8915"/>
    <x v="37"/>
    <s v="GA"/>
    <s v="90 Belair Dr"/>
    <s v="Stockbridge"/>
    <s v="30281-2060"/>
    <x v="1"/>
    <n v="1720"/>
    <x v="0"/>
    <x v="13"/>
    <x v="12"/>
    <x v="0"/>
    <n v="3169869007"/>
    <n v="405"/>
    <s v="PPP"/>
    <s v="Active Un-Disbursed"/>
    <x v="0"/>
    <n v="100"/>
    <n v="20833"/>
    <n v="20833"/>
    <n v="20833"/>
    <n v="499141"/>
    <s v="Readycap Lending, LLC"/>
    <s v="200 Connell Drive Suite 4000"/>
    <s v="BERKELEY HEIGHTS"/>
    <s v="NJ"/>
    <n v="7922"/>
    <x v="0"/>
    <x v="0"/>
    <x v="0"/>
    <s v="Stockbridge"/>
    <s v="HENRY"/>
    <s v="GA"/>
    <s v="30281-2060"/>
    <s v="BERKELEY HEIGHTS"/>
    <s v="NJ"/>
    <d v="2021-05-18T00:00:00"/>
    <n v="499141"/>
    <x v="0"/>
    <s v="NA"/>
    <s v="NA"/>
  </r>
  <r>
    <x v="8916"/>
    <x v="2842"/>
    <s v="GA"/>
    <s v="3237 Candlewood Dr"/>
    <s v="Atlanta"/>
    <s v="30344-6368"/>
    <x v="4"/>
    <n v="6118"/>
    <x v="0"/>
    <x v="13"/>
    <x v="2"/>
    <x v="9"/>
    <n v="3087429000"/>
    <n v="405"/>
    <s v="PPS"/>
    <s v="Active Un-Disbursed"/>
    <x v="0"/>
    <n v="100"/>
    <n v="18292"/>
    <n v="18292"/>
    <n v="18292"/>
    <n v="529192"/>
    <s v="Benworth Capital"/>
    <s v="7000 SW 97th Avenue Suite 201"/>
    <s v="Miami"/>
    <s v="FL"/>
    <n v="33173"/>
    <x v="0"/>
    <x v="0"/>
    <x v="0"/>
    <s v="Atlanta"/>
    <s v="FULTON"/>
    <s v="GA"/>
    <s v="30344-6368"/>
    <s v="Miami"/>
    <s v="FL"/>
    <d v="2021-05-18T00:00:00"/>
    <n v="529192"/>
    <x v="0"/>
    <s v="NA"/>
    <s v="NA"/>
  </r>
  <r>
    <x v="8917"/>
    <x v="37"/>
    <s v="GA"/>
    <s v="258 Millstone Dr"/>
    <s v="Hampton"/>
    <s v="30228-4815"/>
    <x v="6"/>
    <n v="2112"/>
    <x v="0"/>
    <x v="13"/>
    <x v="5"/>
    <x v="1"/>
    <n v="3461679006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Hampton"/>
    <s v="HENRY"/>
    <s v="GA"/>
    <s v="30228-4815"/>
    <s v="Laguna Hills"/>
    <s v="CA"/>
    <d v="2021-05-18T00:00:00"/>
    <n v="509316"/>
    <x v="0"/>
    <s v="NA"/>
    <s v="NA"/>
  </r>
  <r>
    <x v="8918"/>
    <x v="2843"/>
    <s v="GA"/>
    <s v="1081 Channel Dr"/>
    <s v="Lawrenceville"/>
    <s v="30046-8478"/>
    <x v="6"/>
    <n v="2113"/>
    <x v="0"/>
    <x v="13"/>
    <x v="2"/>
    <x v="3"/>
    <n v="2923379000"/>
    <n v="405"/>
    <s v="PPP"/>
    <s v="Active Un-Disbursed"/>
    <x v="0"/>
    <n v="100"/>
    <n v="6589"/>
    <n v="6589"/>
    <n v="6589"/>
    <n v="529192"/>
    <s v="Benworth Capital"/>
    <s v="7000 SW 97th Avenue Suite 201"/>
    <s v="Miami"/>
    <s v="FL"/>
    <n v="33173"/>
    <x v="0"/>
    <x v="0"/>
    <x v="0"/>
    <s v="Lawrenceville"/>
    <s v="GWINNETT"/>
    <s v="GA"/>
    <s v="30046-8478"/>
    <s v="Miami"/>
    <s v="FL"/>
    <d v="2021-05-18T00:00:00"/>
    <n v="529192"/>
    <x v="0"/>
    <s v="NA"/>
    <s v="NA"/>
  </r>
  <r>
    <x v="8919"/>
    <x v="555"/>
    <s v="GA"/>
    <s v="415 Mathewson Pl SW"/>
    <s v="Atlanta"/>
    <s v="30310-1243"/>
    <x v="1"/>
    <n v="1730"/>
    <x v="0"/>
    <x v="13"/>
    <x v="5"/>
    <x v="9"/>
    <n v="3432009005"/>
    <n v="405"/>
    <s v="PPS"/>
    <s v="Active Un-Disbursed"/>
    <x v="0"/>
    <n v="100"/>
    <n v="10833"/>
    <n v="10833"/>
    <n v="1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10-1243"/>
    <s v="Laguna Hills"/>
    <s v="CA"/>
    <d v="2021-05-18T00:00:00"/>
    <n v="509316"/>
    <x v="0"/>
    <s v="NA"/>
    <s v="NA"/>
  </r>
  <r>
    <x v="8920"/>
    <x v="37"/>
    <s v="GA"/>
    <s v="1059 Scenic View Trce"/>
    <s v="Lawrenceville"/>
    <s v="30044-6292"/>
    <x v="6"/>
    <n v="2199"/>
    <x v="0"/>
    <x v="13"/>
    <x v="5"/>
    <x v="3"/>
    <n v="3046669006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awrenceville"/>
    <s v="GWINNETT"/>
    <s v="GA"/>
    <s v="30044-6292"/>
    <s v="Laguna Hills"/>
    <s v="CA"/>
    <d v="2021-05-18T00:00:00"/>
    <n v="509316"/>
    <x v="1"/>
    <s v="NA"/>
    <s v="NA"/>
  </r>
  <r>
    <x v="8921"/>
    <x v="1193"/>
    <s v="GA"/>
    <s v="7235 Teakwood Pl N/A"/>
    <s v="Lithonia"/>
    <s v="30058-8602"/>
    <x v="17"/>
    <n v="6120"/>
    <x v="0"/>
    <x v="13"/>
    <x v="22"/>
    <x v="7"/>
    <n v="3395169007"/>
    <n v="405"/>
    <s v="PPS"/>
    <s v="Active Un-Disbursed"/>
    <x v="0"/>
    <n v="100"/>
    <n v="13542"/>
    <n v="13542"/>
    <n v="13542"/>
    <n v="121536"/>
    <s v="Customers Bank"/>
    <s v="99 Bridge St"/>
    <s v="PHOENIXVILLE"/>
    <s v="PA"/>
    <s v="19460-3411"/>
    <x v="0"/>
    <x v="0"/>
    <x v="0"/>
    <s v="Lithonia"/>
    <s v="DEKALB"/>
    <s v="GA"/>
    <s v="30058-8602"/>
    <s v="PHOENIXVILLE"/>
    <s v="PA"/>
    <d v="2021-05-18T00:00:00"/>
    <n v="121536"/>
    <x v="0"/>
    <s v="NA"/>
    <s v="NA"/>
  </r>
  <r>
    <x v="8922"/>
    <x v="115"/>
    <s v="GA"/>
    <s v="812 Womble St"/>
    <s v="Claxton"/>
    <s v="30417-1785"/>
    <x v="0"/>
    <n v="3390"/>
    <x v="0"/>
    <x v="13"/>
    <x v="5"/>
    <x v="10"/>
    <n v="3522759000"/>
    <n v="405"/>
    <s v="PPS"/>
    <s v="Active Un-Disbursed"/>
    <x v="0"/>
    <n v="100"/>
    <n v="20453"/>
    <n v="20453"/>
    <n v="20453"/>
    <n v="509316"/>
    <s v="Harvest Small Business Finance, LLC"/>
    <s v="24422 Avenida de la Carlota Suite 232"/>
    <s v="Laguna Hills"/>
    <s v="CA"/>
    <n v="92653"/>
    <x v="1"/>
    <x v="0"/>
    <x v="0"/>
    <s v="Claxton"/>
    <s v="EVANS"/>
    <s v="GA"/>
    <s v="30417-1785"/>
    <s v="Laguna Hills"/>
    <s v="CA"/>
    <d v="2021-05-18T00:00:00"/>
    <n v="509316"/>
    <x v="1"/>
    <s v="NA"/>
    <s v="NA"/>
  </r>
  <r>
    <x v="8923"/>
    <x v="2844"/>
    <s v="GA"/>
    <s v="948 Anthony Dr Apt C1 948 Anthony Dr Apt C1null"/>
    <s v="Americus"/>
    <s v="31709-4645"/>
    <x v="6"/>
    <n v="2113"/>
    <x v="0"/>
    <x v="13"/>
    <x v="12"/>
    <x v="5"/>
    <n v="3434149005"/>
    <n v="405"/>
    <s v="PPS"/>
    <s v="Active Un-Disbursed"/>
    <x v="0"/>
    <n v="100"/>
    <n v="2432"/>
    <n v="2432"/>
    <n v="2432"/>
    <n v="499141"/>
    <s v="Readycap Lending, LLC"/>
    <s v="200 Connell Drive Suite 4000"/>
    <s v="BERKELEY HEIGHTS"/>
    <s v="NJ"/>
    <n v="7922"/>
    <x v="1"/>
    <x v="0"/>
    <x v="0"/>
    <s v="Americus"/>
    <s v="SUMTER"/>
    <s v="GA"/>
    <s v="31709-4645"/>
    <s v="BERKELEY HEIGHTS"/>
    <s v="NJ"/>
    <d v="2021-05-18T00:00:00"/>
    <n v="499141"/>
    <x v="0"/>
    <s v="NA"/>
    <s v="NA"/>
  </r>
  <r>
    <x v="8924"/>
    <x v="1776"/>
    <s v="GA"/>
    <s v="117 Quail Dr N/A"/>
    <s v="Americus"/>
    <s v="31719-8507"/>
    <x v="6"/>
    <n v="2310"/>
    <x v="0"/>
    <x v="13"/>
    <x v="22"/>
    <x v="5"/>
    <n v="3331959009"/>
    <n v="405"/>
    <s v="PPP"/>
    <s v="Active Un-Disbursed"/>
    <x v="0"/>
    <n v="100"/>
    <n v="1042"/>
    <n v="1042"/>
    <n v="1042"/>
    <n v="121536"/>
    <s v="Customers Bank"/>
    <s v="99 Bridge St"/>
    <s v="PHOENIXVILLE"/>
    <s v="PA"/>
    <s v="19460-3411"/>
    <x v="1"/>
    <x v="0"/>
    <x v="0"/>
    <s v="Americus"/>
    <s v="SUMTER"/>
    <s v="GA"/>
    <s v="31719-8507"/>
    <s v="PHOENIXVILLE"/>
    <s v="PA"/>
    <d v="2021-05-18T00:00:00"/>
    <n v="121536"/>
    <x v="1"/>
    <s v="NA"/>
    <s v="NA"/>
  </r>
  <r>
    <x v="8925"/>
    <x v="37"/>
    <s v="GA"/>
    <s v="6440 Barwick Ln"/>
    <s v="Johns Creek"/>
    <s v="30097-7170"/>
    <x v="17"/>
    <n v="1120"/>
    <x v="0"/>
    <x v="13"/>
    <x v="5"/>
    <x v="2"/>
    <n v="287956900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Johns Creek"/>
    <s v="FULTON"/>
    <s v="GA"/>
    <s v="30097-7170"/>
    <s v="Laguna Hills"/>
    <s v="CA"/>
    <d v="2021-05-18T00:00:00"/>
    <n v="509316"/>
    <x v="1"/>
    <s v="NA"/>
    <s v="NA"/>
  </r>
  <r>
    <x v="8926"/>
    <x v="37"/>
    <s v="GA"/>
    <s v="6307 Marbut Farms Trl"/>
    <s v="Lithonia"/>
    <s v="30058-5397"/>
    <x v="6"/>
    <n v="2112"/>
    <x v="0"/>
    <x v="13"/>
    <x v="5"/>
    <x v="7"/>
    <n v="3014759004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ithonia"/>
    <s v="DEKALB"/>
    <s v="GA"/>
    <s v="30058-5397"/>
    <s v="Laguna Hills"/>
    <s v="CA"/>
    <d v="2021-05-18T00:00:00"/>
    <n v="509316"/>
    <x v="0"/>
    <s v="NA"/>
    <s v="NA"/>
  </r>
  <r>
    <x v="8927"/>
    <x v="37"/>
    <s v="GA"/>
    <s v="103 Oaktrace Pl N/A"/>
    <s v="Savannah"/>
    <s v="31419-6203"/>
    <x v="12"/>
    <n v="1410"/>
    <x v="0"/>
    <x v="13"/>
    <x v="16"/>
    <x v="8"/>
    <n v="2673429009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Savannah"/>
    <s v="CHATHAM"/>
    <s v="GA"/>
    <s v="31419-6203"/>
    <s v="ARLINGTON"/>
    <s v="MA"/>
    <d v="2021-05-18T00:00:00"/>
    <n v="262380"/>
    <x v="1"/>
    <s v="NA"/>
    <s v="NA"/>
  </r>
  <r>
    <x v="8928"/>
    <x v="505"/>
    <s v="GA"/>
    <s v="276 Allegrini Drivenull 276 Allegrini Drivenull"/>
    <s v="Atlanta"/>
    <n v="30349"/>
    <x v="17"/>
    <n v="8150"/>
    <x v="0"/>
    <x v="13"/>
    <x v="12"/>
    <x v="0"/>
    <n v="3571289008"/>
    <n v="405"/>
    <s v="PPP"/>
    <s v="Active Un-Disbursed"/>
    <x v="0"/>
    <n v="100"/>
    <n v="20750"/>
    <n v="20750"/>
    <n v="20750"/>
    <n v="499141"/>
    <s v="Readycap Lending, LLC"/>
    <s v="200 Connell Drive Suite 4000"/>
    <s v="BERKELEY HEIGHTS"/>
    <s v="NJ"/>
    <n v="7922"/>
    <x v="0"/>
    <x v="0"/>
    <x v="0"/>
    <s v="Atlanta"/>
    <s v="FULTON"/>
    <s v="GA"/>
    <n v="30349"/>
    <s v="BERKELEY HEIGHTS"/>
    <s v="NJ"/>
    <d v="2021-05-18T00:00:00"/>
    <n v="499141"/>
    <x v="1"/>
    <s v="NA"/>
    <s v="NA"/>
  </r>
  <r>
    <x v="8929"/>
    <x v="42"/>
    <s v="GA"/>
    <s v="112 South Hutchinson Avenuenull 112 South Hutchinson Avenuenull"/>
    <s v="Adel"/>
    <n v="31620"/>
    <x v="11"/>
    <n v="4126"/>
    <x v="0"/>
    <x v="13"/>
    <x v="12"/>
    <x v="13"/>
    <n v="3361299002"/>
    <n v="405"/>
    <s v="PPP"/>
    <s v="Active Un-Disbursed"/>
    <x v="0"/>
    <n v="100"/>
    <n v="20000"/>
    <n v="20000"/>
    <n v="20000"/>
    <n v="499141"/>
    <s v="Readycap Lending, LLC"/>
    <s v="200 Connell Drive Suite 4000"/>
    <s v="BERKELEY HEIGHTS"/>
    <s v="NJ"/>
    <n v="7922"/>
    <x v="1"/>
    <x v="0"/>
    <x v="0"/>
    <s v="Adel"/>
    <s v="COOK"/>
    <s v="GA"/>
    <n v="31620"/>
    <s v="BERKELEY HEIGHTS"/>
    <s v="NJ"/>
    <d v="2021-05-18T00:00:00"/>
    <n v="499141"/>
    <x v="1"/>
    <s v="NA"/>
    <s v="NA"/>
  </r>
  <r>
    <x v="8930"/>
    <x v="191"/>
    <s v="GA"/>
    <s v="11 Hidden Chase Apt M"/>
    <s v="Stone Mountain"/>
    <s v="30088-4269"/>
    <x v="5"/>
    <n v="4110"/>
    <x v="0"/>
    <x v="13"/>
    <x v="12"/>
    <x v="7"/>
    <n v="3221529008"/>
    <n v="405"/>
    <s v="PPP"/>
    <s v="Active Un-Disbursed"/>
    <x v="0"/>
    <n v="100"/>
    <n v="15625"/>
    <n v="15625"/>
    <n v="15625"/>
    <n v="499141"/>
    <s v="Readycap Lending, LLC"/>
    <s v="200 Connell Drive Suite 4000"/>
    <s v="BERKELEY HEIGHTS"/>
    <s v="NJ"/>
    <n v="7922"/>
    <x v="0"/>
    <x v="0"/>
    <x v="0"/>
    <s v="Stone Mountain"/>
    <s v="DEKALB"/>
    <s v="GA"/>
    <s v="30088-4269"/>
    <s v="BERKELEY HEIGHTS"/>
    <s v="NJ"/>
    <d v="2021-05-18T00:00:00"/>
    <n v="499141"/>
    <x v="0"/>
    <s v="NA"/>
    <s v="NA"/>
  </r>
  <r>
    <x v="8931"/>
    <x v="37"/>
    <s v="GA"/>
    <s v="4167 Nebo Rd N/A"/>
    <s v="Hiram"/>
    <s v="30141-4406"/>
    <x v="4"/>
    <n v="8110"/>
    <x v="0"/>
    <x v="13"/>
    <x v="22"/>
    <x v="4"/>
    <n v="2907349002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Hiram"/>
    <s v="PAULDING"/>
    <s v="GA"/>
    <s v="30141-4406"/>
    <s v="PHOENIXVILLE"/>
    <s v="PA"/>
    <d v="2021-05-18T00:00:00"/>
    <n v="121536"/>
    <x v="1"/>
    <s v="NA"/>
    <s v="NA"/>
  </r>
  <r>
    <x v="8932"/>
    <x v="230"/>
    <s v="GA"/>
    <s v="259 Roxbury Dr N/A"/>
    <s v="Riverdale"/>
    <s v="30274-2738"/>
    <x v="1"/>
    <n v="1730"/>
    <x v="0"/>
    <x v="13"/>
    <x v="22"/>
    <x v="0"/>
    <n v="2897539006"/>
    <n v="405"/>
    <s v="PPS"/>
    <s v="Active Un-Disbursed"/>
    <x v="0"/>
    <n v="100"/>
    <n v="11458"/>
    <n v="11458"/>
    <n v="11458"/>
    <n v="121536"/>
    <s v="Customers Bank"/>
    <s v="99 Bridge St"/>
    <s v="PHOENIXVILLE"/>
    <s v="PA"/>
    <s v="19460-3411"/>
    <x v="0"/>
    <x v="0"/>
    <x v="0"/>
    <s v="Riverdale"/>
    <s v="CLAYTON"/>
    <s v="GA"/>
    <s v="30274-2738"/>
    <s v="PHOENIXVILLE"/>
    <s v="PA"/>
    <d v="2021-05-18T00:00:00"/>
    <n v="121536"/>
    <x v="0"/>
    <s v="NA"/>
    <s v="NA"/>
  </r>
  <r>
    <x v="8933"/>
    <x v="37"/>
    <s v="GA"/>
    <s v="7496 Old GA Highway 3"/>
    <s v="Baconton"/>
    <s v="31716-7530"/>
    <x v="17"/>
    <n v="6120"/>
    <x v="0"/>
    <x v="13"/>
    <x v="5"/>
    <x v="5"/>
    <n v="336010900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Baconton"/>
    <s v="MITCHELL"/>
    <s v="GA"/>
    <s v="31716-7530"/>
    <s v="Laguna Hills"/>
    <s v="CA"/>
    <d v="2021-05-18T00:00:00"/>
    <n v="509316"/>
    <x v="1"/>
    <s v="NA"/>
    <s v="NA"/>
  </r>
  <r>
    <x v="8934"/>
    <x v="2845"/>
    <s v="GA"/>
    <s v="7015 Brown Dr S N/A"/>
    <s v="Fairburn"/>
    <s v="30213-3189"/>
    <x v="2"/>
    <n v="1110"/>
    <x v="0"/>
    <x v="13"/>
    <x v="22"/>
    <x v="0"/>
    <n v="3429089006"/>
    <n v="405"/>
    <s v="PPS"/>
    <s v="Active Un-Disbursed"/>
    <x v="0"/>
    <n v="100"/>
    <n v="4062"/>
    <n v="4062"/>
    <n v="4062"/>
    <n v="121536"/>
    <s v="Customers Bank"/>
    <s v="99 Bridge St"/>
    <s v="PHOENIXVILLE"/>
    <s v="PA"/>
    <s v="19460-3411"/>
    <x v="0"/>
    <x v="0"/>
    <x v="0"/>
    <s v="Fairburn"/>
    <s v="FULTON"/>
    <s v="GA"/>
    <s v="30213-3189"/>
    <s v="PHOENIXVILLE"/>
    <s v="PA"/>
    <d v="2021-05-18T00:00:00"/>
    <n v="121536"/>
    <x v="1"/>
    <s v="NA"/>
    <s v="NA"/>
  </r>
  <r>
    <x v="8935"/>
    <x v="37"/>
    <s v="GA"/>
    <s v="269 Highway 138 SW Apt 203"/>
    <s v="Riverdale"/>
    <s v="30274-4061"/>
    <x v="0"/>
    <n v="4330"/>
    <x v="0"/>
    <x v="13"/>
    <x v="5"/>
    <x v="0"/>
    <n v="3084029003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Riverdale"/>
    <s v="CLAYTON"/>
    <s v="GA"/>
    <s v="30274-4061"/>
    <s v="Laguna Hills"/>
    <s v="CA"/>
    <d v="2021-05-18T00:00:00"/>
    <n v="509316"/>
    <x v="0"/>
    <s v="NA"/>
    <s v="NA"/>
  </r>
  <r>
    <x v="8936"/>
    <x v="37"/>
    <s v="GA"/>
    <s v="3280 Drexel Ln Apt 18"/>
    <s v="Atlanta"/>
    <s v="30344-6121"/>
    <x v="0"/>
    <n v="3430"/>
    <x v="0"/>
    <x v="13"/>
    <x v="5"/>
    <x v="9"/>
    <n v="3369139005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44-6121"/>
    <s v="Laguna Hills"/>
    <s v="CA"/>
    <d v="2021-05-18T00:00:00"/>
    <n v="509316"/>
    <x v="0"/>
    <s v="NA"/>
    <s v="NA"/>
  </r>
  <r>
    <x v="8937"/>
    <x v="37"/>
    <s v="GA"/>
    <s v="1475 Sand Bay Dr SW"/>
    <s v="Atlanta"/>
    <s v="30331-8967"/>
    <x v="5"/>
    <n v="5999"/>
    <x v="0"/>
    <x v="13"/>
    <x v="2"/>
    <x v="9"/>
    <n v="3404869008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tlanta"/>
    <s v="FULTON"/>
    <s v="GA"/>
    <s v="30331-8967"/>
    <s v="Miami"/>
    <s v="FL"/>
    <d v="2021-05-18T00:00:00"/>
    <n v="529192"/>
    <x v="1"/>
    <s v="NA"/>
    <s v="NA"/>
  </r>
  <r>
    <x v="8938"/>
    <x v="2846"/>
    <s v="GA"/>
    <s v="3379 Peachtree Rd NE Ste 555"/>
    <s v="Atlanta"/>
    <s v="30326-1418"/>
    <x v="1"/>
    <n v="1499"/>
    <x v="10"/>
    <x v="13"/>
    <x v="22"/>
    <x v="9"/>
    <n v="3131729005"/>
    <n v="405"/>
    <s v="PPS"/>
    <s v="Active Un-Disbursed"/>
    <x v="0"/>
    <n v="100"/>
    <n v="35167"/>
    <n v="35167"/>
    <n v="35167"/>
    <n v="121536"/>
    <s v="Customers Bank"/>
    <s v="99 Bridge St"/>
    <s v="PHOENIXVILLE"/>
    <s v="PA"/>
    <s v="19460-3411"/>
    <x v="0"/>
    <x v="0"/>
    <x v="0"/>
    <s v="Atlanta"/>
    <s v="FULTON"/>
    <s v="GA"/>
    <s v="30326-1418"/>
    <s v="PHOENIXVILLE"/>
    <s v="PA"/>
    <d v="2021-05-18T00:00:00"/>
    <n v="121536"/>
    <x v="1"/>
    <s v="NA"/>
    <s v="NA"/>
  </r>
  <r>
    <x v="8939"/>
    <x v="72"/>
    <s v="GA"/>
    <s v="218 E Trinity Pl Apt 712"/>
    <s v="Decatur"/>
    <s v="30030-3418"/>
    <x v="1"/>
    <n v="1720"/>
    <x v="0"/>
    <x v="13"/>
    <x v="5"/>
    <x v="9"/>
    <n v="3360069001"/>
    <n v="405"/>
    <s v="PPS"/>
    <s v="Active Un-Disbursed"/>
    <x v="0"/>
    <n v="100"/>
    <n v="20052"/>
    <n v="20052"/>
    <n v="20052"/>
    <n v="509316"/>
    <s v="Harvest Small Business Finance, LLC"/>
    <s v="24422 Avenida de la Carlota Suite 232"/>
    <s v="Laguna Hills"/>
    <s v="CA"/>
    <n v="92653"/>
    <x v="0"/>
    <x v="0"/>
    <x v="0"/>
    <s v="Decatur"/>
    <s v="DEKALB"/>
    <s v="GA"/>
    <s v="30030-3418"/>
    <s v="Laguna Hills"/>
    <s v="CA"/>
    <d v="2021-05-18T00:00:00"/>
    <n v="509316"/>
    <x v="1"/>
    <s v="NA"/>
    <s v="NA"/>
  </r>
  <r>
    <x v="8940"/>
    <x v="2393"/>
    <s v="GA"/>
    <s v="4076 Grande Oaks Dr"/>
    <s v="Valdosta"/>
    <s v="31605-7730"/>
    <x v="6"/>
    <n v="2112"/>
    <x v="0"/>
    <x v="13"/>
    <x v="5"/>
    <x v="13"/>
    <n v="2832109005"/>
    <n v="405"/>
    <s v="PPS"/>
    <s v="Active Un-Disbursed"/>
    <x v="0"/>
    <n v="100"/>
    <n v="17114"/>
    <n v="17114"/>
    <n v="17114"/>
    <n v="509316"/>
    <s v="Harvest Small Business Finance, LLC"/>
    <s v="24422 Avenida de la Carlota Suite 232"/>
    <s v="Laguna Hills"/>
    <s v="CA"/>
    <n v="92653"/>
    <x v="0"/>
    <x v="0"/>
    <x v="0"/>
    <s v="Valdosta"/>
    <s v="LOWNDES"/>
    <s v="GA"/>
    <s v="31605-7730"/>
    <s v="Laguna Hills"/>
    <s v="CA"/>
    <d v="2021-05-18T00:00:00"/>
    <n v="509316"/>
    <x v="1"/>
    <s v="NA"/>
    <s v="NA"/>
  </r>
  <r>
    <x v="8941"/>
    <x v="1129"/>
    <s v="GA"/>
    <s v="57 Beasley Rd"/>
    <s v="Newnan"/>
    <s v="30265-1036"/>
    <x v="2"/>
    <n v="2310"/>
    <x v="0"/>
    <x v="13"/>
    <x v="5"/>
    <x v="1"/>
    <n v="3416809009"/>
    <n v="405"/>
    <s v="PPS"/>
    <s v="Active Un-Disbursed"/>
    <x v="0"/>
    <n v="100"/>
    <n v="29166"/>
    <n v="29166"/>
    <n v="29166"/>
    <n v="509316"/>
    <s v="Harvest Small Business Finance, LLC"/>
    <s v="24422 Avenida de la Carlota Suite 232"/>
    <s v="Laguna Hills"/>
    <s v="CA"/>
    <n v="92653"/>
    <x v="1"/>
    <x v="0"/>
    <x v="0"/>
    <s v="Newnan"/>
    <s v="COWETA"/>
    <s v="GA"/>
    <s v="30265-1036"/>
    <s v="Laguna Hills"/>
    <s v="CA"/>
    <d v="2021-05-18T00:00:00"/>
    <n v="509316"/>
    <x v="1"/>
    <s v="NA"/>
    <s v="NA"/>
  </r>
  <r>
    <x v="8942"/>
    <x v="2847"/>
    <s v="GA"/>
    <s v="1266 Boggy Gall Rd SE N/A"/>
    <s v="Darien"/>
    <s v="31305-5519"/>
    <x v="5"/>
    <n v="4110"/>
    <x v="0"/>
    <x v="13"/>
    <x v="22"/>
    <x v="8"/>
    <n v="2913909000"/>
    <n v="405"/>
    <s v="PPS"/>
    <s v="Active Un-Disbursed"/>
    <x v="0"/>
    <n v="100"/>
    <n v="8359"/>
    <n v="8359"/>
    <n v="8359"/>
    <n v="121536"/>
    <s v="Customers Bank"/>
    <s v="99 Bridge St"/>
    <s v="PHOENIXVILLE"/>
    <s v="PA"/>
    <s v="19460-3411"/>
    <x v="1"/>
    <x v="0"/>
    <x v="0"/>
    <s v="Darien"/>
    <s v="MCINTOSH"/>
    <s v="GA"/>
    <s v="31305-5519"/>
    <s v="PHOENIXVILLE"/>
    <s v="PA"/>
    <d v="2021-05-18T00:00:00"/>
    <n v="121536"/>
    <x v="1"/>
    <s v="NA"/>
    <s v="NA"/>
  </r>
  <r>
    <x v="8943"/>
    <x v="58"/>
    <s v="GA"/>
    <s v="4911 Larkspur Lanenull 4911 Larkspur Lanenull"/>
    <s v="College Park"/>
    <n v="30349"/>
    <x v="4"/>
    <n v="6118"/>
    <x v="0"/>
    <x v="13"/>
    <x v="12"/>
    <x v="0"/>
    <n v="3480859007"/>
    <n v="405"/>
    <s v="PPP"/>
    <s v="Active Un-Disbursed"/>
    <x v="0"/>
    <n v="100"/>
    <n v="12500"/>
    <n v="12500"/>
    <n v="12500"/>
    <n v="499141"/>
    <s v="Readycap Lending, LLC"/>
    <s v="200 Connell Drive Suite 4000"/>
    <s v="BERKELEY HEIGHTS"/>
    <s v="NJ"/>
    <n v="7922"/>
    <x v="0"/>
    <x v="0"/>
    <x v="0"/>
    <s v="College Park"/>
    <s v="FULTON"/>
    <s v="GA"/>
    <n v="30349"/>
    <s v="BERKELEY HEIGHTS"/>
    <s v="NJ"/>
    <d v="2021-05-18T00:00:00"/>
    <n v="499141"/>
    <x v="1"/>
    <s v="NA"/>
    <s v="NA"/>
  </r>
  <r>
    <x v="8944"/>
    <x v="37"/>
    <s v="GA"/>
    <s v="1633 Norton Estates Cir N/A"/>
    <s v="Snellville"/>
    <s v="30078-2744"/>
    <x v="6"/>
    <n v="2112"/>
    <x v="0"/>
    <x v="13"/>
    <x v="22"/>
    <x v="7"/>
    <n v="3406689006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nellville"/>
    <s v="GWINNETT"/>
    <s v="GA"/>
    <s v="30078-2744"/>
    <s v="PHOENIXVILLE"/>
    <s v="PA"/>
    <d v="2021-05-18T00:00:00"/>
    <n v="121536"/>
    <x v="1"/>
    <s v="NA"/>
    <s v="NA"/>
  </r>
  <r>
    <x v="8945"/>
    <x v="2848"/>
    <s v="GA"/>
    <s v="1103 Odyssey Lake Cir S"/>
    <s v="Brunswick"/>
    <s v="31525-9034"/>
    <x v="6"/>
    <n v="2111"/>
    <x v="0"/>
    <x v="13"/>
    <x v="2"/>
    <x v="8"/>
    <n v="2851629003"/>
    <n v="405"/>
    <s v="PPS"/>
    <s v="Active Un-Disbursed"/>
    <x v="0"/>
    <n v="100"/>
    <n v="13177"/>
    <n v="13177"/>
    <n v="13177"/>
    <n v="529192"/>
    <s v="Benworth Capital"/>
    <s v="7000 SW 97th Avenue Suite 201"/>
    <s v="Miami"/>
    <s v="FL"/>
    <n v="33173"/>
    <x v="0"/>
    <x v="0"/>
    <x v="0"/>
    <s v="Brunswick"/>
    <s v="GLYNN"/>
    <s v="GA"/>
    <s v="31525-9034"/>
    <s v="Miami"/>
    <s v="FL"/>
    <d v="2021-05-18T00:00:00"/>
    <n v="529192"/>
    <x v="1"/>
    <s v="NA"/>
    <s v="NA"/>
  </r>
  <r>
    <x v="8946"/>
    <x v="44"/>
    <s v="GA"/>
    <s v="338 Clinton Rd Blackshear GA 31516"/>
    <s v="Blackshear"/>
    <n v="31516"/>
    <x v="7"/>
    <n v="8210"/>
    <x v="0"/>
    <x v="13"/>
    <x v="38"/>
    <x v="8"/>
    <n v="3359139001"/>
    <n v="405"/>
    <s v="PPS"/>
    <s v="Active Un-Disbursed"/>
    <x v="0"/>
    <n v="100"/>
    <n v="10500"/>
    <n v="10500"/>
    <n v="10500"/>
    <n v="529111"/>
    <s v="FC Marketplace, LLC (dba Funding Circle)"/>
    <s v="85 2nd Street, Floor 4"/>
    <s v="San Francisco"/>
    <s v="CA"/>
    <n v="94105"/>
    <x v="1"/>
    <x v="0"/>
    <x v="0"/>
    <s v="Blackshear"/>
    <s v="PIERCE"/>
    <s v="GA"/>
    <n v="31516"/>
    <s v="San Francisco"/>
    <s v="CA"/>
    <d v="2021-05-18T00:00:00"/>
    <n v="529111"/>
    <x v="1"/>
    <s v="NA"/>
    <s v="NA"/>
  </r>
  <r>
    <x v="8947"/>
    <x v="78"/>
    <s v="GA"/>
    <s v="822 Perimeter Rd Apt 12A"/>
    <s v="Perry"/>
    <s v="31069-2114"/>
    <x v="16"/>
    <n v="5240"/>
    <x v="0"/>
    <x v="13"/>
    <x v="5"/>
    <x v="13"/>
    <n v="2808219003"/>
    <n v="405"/>
    <s v="PPS"/>
    <s v="Active Un-Disbursed"/>
    <x v="0"/>
    <n v="100"/>
    <n v="10416"/>
    <n v="10416"/>
    <n v="10416"/>
    <n v="509316"/>
    <s v="Harvest Small Business Finance, LLC"/>
    <s v="24422 Avenida de la Carlota Suite 232"/>
    <s v="Laguna Hills"/>
    <s v="CA"/>
    <n v="92653"/>
    <x v="0"/>
    <x v="0"/>
    <x v="0"/>
    <s v="Perry"/>
    <s v="HOUSTON"/>
    <s v="GA"/>
    <s v="31069-2114"/>
    <s v="Laguna Hills"/>
    <s v="CA"/>
    <d v="2021-05-18T00:00:00"/>
    <n v="509316"/>
    <x v="1"/>
    <s v="NA"/>
    <s v="NA"/>
  </r>
  <r>
    <x v="8948"/>
    <x v="98"/>
    <s v="GA"/>
    <s v="250 Georgia Ave E 250 Georgia Ave E"/>
    <s v="Fayetteville"/>
    <s v="30214-5547"/>
    <x v="5"/>
    <n v="8510"/>
    <x v="0"/>
    <x v="13"/>
    <x v="12"/>
    <x v="0"/>
    <n v="2828969002"/>
    <n v="405"/>
    <s v="PPP"/>
    <s v="Active Un-Disbursed"/>
    <x v="0"/>
    <n v="100"/>
    <n v="19791"/>
    <n v="19791"/>
    <n v="19791"/>
    <n v="499141"/>
    <s v="Readycap Lending, LLC"/>
    <s v="200 Connell Drive Suite 4000"/>
    <s v="BERKELEY HEIGHTS"/>
    <s v="NJ"/>
    <n v="7922"/>
    <x v="0"/>
    <x v="0"/>
    <x v="0"/>
    <s v="Fayetteville"/>
    <s v="FAYETTE"/>
    <s v="GA"/>
    <s v="30214-5547"/>
    <s v="BERKELEY HEIGHTS"/>
    <s v="NJ"/>
    <d v="2021-05-18T00:00:00"/>
    <n v="499141"/>
    <x v="1"/>
    <s v="NA"/>
    <s v="NA"/>
  </r>
  <r>
    <x v="8949"/>
    <x v="77"/>
    <s v="GA"/>
    <s v="1485 Mine Run"/>
    <s v="Hampton"/>
    <s v="30228-6321"/>
    <x v="6"/>
    <n v="1111"/>
    <x v="0"/>
    <x v="13"/>
    <x v="5"/>
    <x v="0"/>
    <n v="2875919001"/>
    <n v="405"/>
    <s v="PPS"/>
    <s v="Active Un-Disbursed"/>
    <x v="0"/>
    <n v="100"/>
    <n v="20250"/>
    <n v="20250"/>
    <n v="20250"/>
    <n v="509316"/>
    <s v="Harvest Small Business Finance, LLC"/>
    <s v="24422 Avenida de la Carlota Suite 232"/>
    <s v="Laguna Hills"/>
    <s v="CA"/>
    <n v="92653"/>
    <x v="0"/>
    <x v="0"/>
    <x v="0"/>
    <s v="Hampton"/>
    <s v="CLAYTON"/>
    <s v="GA"/>
    <s v="30228-6321"/>
    <s v="Laguna Hills"/>
    <s v="CA"/>
    <d v="2021-05-18T00:00:00"/>
    <n v="509316"/>
    <x v="0"/>
    <s v="NA"/>
    <s v="NA"/>
  </r>
  <r>
    <x v="8950"/>
    <x v="2849"/>
    <s v="GA"/>
    <s v="18845 GA Highway 39 N/A"/>
    <s v="Blakely"/>
    <s v="39823-7144"/>
    <x v="6"/>
    <n v="3212"/>
    <x v="0"/>
    <x v="13"/>
    <x v="22"/>
    <x v="5"/>
    <n v="3199439008"/>
    <n v="405"/>
    <s v="PPP"/>
    <s v="Active Un-Disbursed"/>
    <x v="0"/>
    <n v="100"/>
    <n v="15326"/>
    <n v="15326"/>
    <n v="15326"/>
    <n v="121536"/>
    <s v="Customers Bank"/>
    <s v="99 Bridge St"/>
    <s v="PHOENIXVILLE"/>
    <s v="PA"/>
    <s v="19460-3411"/>
    <x v="1"/>
    <x v="0"/>
    <x v="0"/>
    <s v="Blakely"/>
    <s v="EARLY"/>
    <s v="GA"/>
    <s v="39823-7144"/>
    <s v="PHOENIXVILLE"/>
    <s v="PA"/>
    <d v="2021-05-18T00:00:00"/>
    <n v="121536"/>
    <x v="1"/>
    <s v="NA"/>
    <s v="NA"/>
  </r>
  <r>
    <x v="8951"/>
    <x v="2850"/>
    <s v="GA"/>
    <s v="5538 Silver Springs Dr"/>
    <s v="Sugar Hill"/>
    <s v="30518-7951"/>
    <x v="5"/>
    <n v="4110"/>
    <x v="0"/>
    <x v="13"/>
    <x v="34"/>
    <x v="3"/>
    <n v="3063729002"/>
    <n v="405"/>
    <s v="PPP"/>
    <s v="Active Un-Disbursed"/>
    <x v="0"/>
    <n v="100"/>
    <n v="20039"/>
    <n v="20039"/>
    <n v="20039"/>
    <n v="456756"/>
    <s v="Cross River Bank"/>
    <s v="885 Teaneck Rd"/>
    <s v="TEANECK"/>
    <s v="NJ"/>
    <s v="07666-4546"/>
    <x v="0"/>
    <x v="0"/>
    <x v="0"/>
    <s v="Sugar Hill"/>
    <s v="GWINNETT"/>
    <s v="GA"/>
    <s v="30518-7951"/>
    <s v="TEANECK"/>
    <s v="NJ"/>
    <d v="2021-05-18T00:00:00"/>
    <n v="456756"/>
    <x v="1"/>
    <s v="NA"/>
    <s v="NA"/>
  </r>
  <r>
    <x v="8952"/>
    <x v="2851"/>
    <s v="GA"/>
    <s v="2560 Georgia 138"/>
    <s v="Jonesboro"/>
    <n v="30236"/>
    <x v="6"/>
    <n v="3110"/>
    <x v="3"/>
    <x v="13"/>
    <x v="12"/>
    <x v="0"/>
    <n v="3546949003"/>
    <n v="405"/>
    <s v="PPP"/>
    <s v="Active Un-Disbursed"/>
    <x v="0"/>
    <n v="100"/>
    <n v="1600000"/>
    <n v="1600000"/>
    <n v="1600000"/>
    <n v="499141"/>
    <s v="Readycap Lending, LLC"/>
    <s v="200 Connell Drive Suite 4000"/>
    <s v="BERKELEY HEIGHTS"/>
    <s v="NJ"/>
    <n v="7922"/>
    <x v="0"/>
    <x v="0"/>
    <x v="0"/>
    <s v="Jonesboro"/>
    <s v="CLAYTON"/>
    <s v="GA"/>
    <n v="30236"/>
    <s v="BERKELEY HEIGHTS"/>
    <s v="NJ"/>
    <d v="2021-05-18T00:00:00"/>
    <n v="499141"/>
    <x v="1"/>
    <s v="NA"/>
    <s v="NA"/>
  </r>
  <r>
    <x v="8953"/>
    <x v="37"/>
    <s v="GA"/>
    <s v="2935 Rosebud Rd Unit 901"/>
    <s v="Loganville"/>
    <s v="30052-3079"/>
    <x v="2"/>
    <n v="2330"/>
    <x v="0"/>
    <x v="13"/>
    <x v="12"/>
    <x v="3"/>
    <n v="3473689006"/>
    <n v="405"/>
    <s v="PPP"/>
    <s v="Active Un-Disbursed"/>
    <x v="0"/>
    <n v="100"/>
    <n v="20833"/>
    <n v="20833"/>
    <n v="20833"/>
    <n v="499141"/>
    <s v="Readycap Lending, LLC"/>
    <s v="200 Connell Drive Suite 4000"/>
    <s v="BERKELEY HEIGHTS"/>
    <s v="NJ"/>
    <n v="7922"/>
    <x v="0"/>
    <x v="0"/>
    <x v="0"/>
    <s v="Loganville"/>
    <s v="GWINNETT"/>
    <s v="GA"/>
    <s v="30052-3079"/>
    <s v="BERKELEY HEIGHTS"/>
    <s v="NJ"/>
    <d v="2021-05-18T00:00:00"/>
    <n v="499141"/>
    <x v="1"/>
    <s v="NA"/>
    <s v="NA"/>
  </r>
  <r>
    <x v="8776"/>
    <x v="674"/>
    <s v="GA"/>
    <s v="5522 Anson Avenuenull 5522 Anson Avenuenull"/>
    <s v="Eastman"/>
    <n v="31023"/>
    <x v="6"/>
    <n v="2112"/>
    <x v="0"/>
    <x v="13"/>
    <x v="12"/>
    <x v="13"/>
    <n v="3570929008"/>
    <n v="405"/>
    <s v="PPP"/>
    <s v="Active Un-Disbursed"/>
    <x v="0"/>
    <n v="100"/>
    <n v="20745"/>
    <n v="20745"/>
    <n v="20745"/>
    <n v="499141"/>
    <s v="Readycap Lending, LLC"/>
    <s v="200 Connell Drive Suite 4000"/>
    <s v="BERKELEY HEIGHTS"/>
    <s v="NJ"/>
    <n v="7922"/>
    <x v="1"/>
    <x v="0"/>
    <x v="0"/>
    <s v="Eastman"/>
    <s v="DODGE"/>
    <s v="GA"/>
    <n v="31023"/>
    <s v="BERKELEY HEIGHTS"/>
    <s v="NJ"/>
    <d v="2021-05-18T00:00:00"/>
    <n v="499141"/>
    <x v="1"/>
    <s v="NA"/>
    <s v="NA"/>
  </r>
  <r>
    <x v="8954"/>
    <x v="435"/>
    <s v="GA"/>
    <s v="3719 Countryside Dr N/A"/>
    <s v="Albany"/>
    <s v="31705-6335"/>
    <x v="18"/>
    <n v="1710"/>
    <x v="0"/>
    <x v="13"/>
    <x v="22"/>
    <x v="5"/>
    <n v="3053679007"/>
    <n v="405"/>
    <s v="PPP"/>
    <s v="Active Un-Disbursed"/>
    <x v="0"/>
    <n v="100"/>
    <n v="13333"/>
    <n v="13333"/>
    <n v="13333"/>
    <n v="121536"/>
    <s v="Customers Bank"/>
    <s v="99 Bridge St"/>
    <s v="PHOENIXVILLE"/>
    <s v="PA"/>
    <s v="19460-3411"/>
    <x v="0"/>
    <x v="0"/>
    <x v="0"/>
    <s v="Albany"/>
    <s v="DOUGHERTY"/>
    <s v="GA"/>
    <s v="31705-6335"/>
    <s v="PHOENIXVILLE"/>
    <s v="PA"/>
    <d v="2021-05-18T00:00:00"/>
    <n v="121536"/>
    <x v="1"/>
    <s v="NA"/>
    <s v="NA"/>
  </r>
  <r>
    <x v="8955"/>
    <x v="2852"/>
    <s v="GA"/>
    <s v="4701 Flat Shoals Rd"/>
    <s v="Union City"/>
    <s v="30291-2116"/>
    <x v="2"/>
    <n v="2330"/>
    <x v="0"/>
    <x v="13"/>
    <x v="2"/>
    <x v="0"/>
    <n v="3258179003"/>
    <n v="405"/>
    <s v="PPS"/>
    <s v="Active Un-Disbursed"/>
    <x v="0"/>
    <n v="100"/>
    <n v="28803"/>
    <n v="28803"/>
    <n v="28803"/>
    <n v="529192"/>
    <s v="Benworth Capital"/>
    <s v="7000 SW 97th Avenue Suite 201"/>
    <s v="Miami"/>
    <s v="FL"/>
    <n v="33173"/>
    <x v="0"/>
    <x v="0"/>
    <x v="0"/>
    <s v="Union City"/>
    <s v="FULTON"/>
    <s v="GA"/>
    <s v="30291-2116"/>
    <s v="Miami"/>
    <s v="FL"/>
    <d v="2021-05-18T00:00:00"/>
    <n v="529192"/>
    <x v="0"/>
    <s v="NA"/>
    <s v="NA"/>
  </r>
  <r>
    <x v="8956"/>
    <x v="58"/>
    <s v="GA"/>
    <s v="1616 Avalon Ave N/A"/>
    <s v="Augusta"/>
    <s v="30909-9701"/>
    <x v="6"/>
    <n v="2112"/>
    <x v="4"/>
    <x v="13"/>
    <x v="22"/>
    <x v="10"/>
    <n v="2859869010"/>
    <n v="405"/>
    <s v="PPP"/>
    <s v="Active Un-Disbursed"/>
    <x v="0"/>
    <n v="100"/>
    <n v="12500"/>
    <n v="12500"/>
    <n v="12500"/>
    <n v="121536"/>
    <s v="Customers Bank"/>
    <s v="99 Bridge St"/>
    <s v="PHOENIXVILLE"/>
    <s v="PA"/>
    <s v="19460-3411"/>
    <x v="0"/>
    <x v="0"/>
    <x v="0"/>
    <s v="Augusta"/>
    <s v="RICHMOND"/>
    <s v="GA"/>
    <s v="30909-9701"/>
    <s v="PHOENIXVILLE"/>
    <s v="PA"/>
    <d v="2021-05-18T00:00:00"/>
    <n v="121536"/>
    <x v="1"/>
    <s v="NA"/>
    <s v="NA"/>
  </r>
  <r>
    <x v="8957"/>
    <x v="230"/>
    <s v="GA"/>
    <s v="3005 not well ct"/>
    <s v="Locust Grove"/>
    <n v="30248"/>
    <x v="17"/>
    <n v="6120"/>
    <x v="0"/>
    <x v="13"/>
    <x v="2"/>
    <x v="1"/>
    <n v="2984609001"/>
    <n v="405"/>
    <s v="PPS"/>
    <s v="Active Un-Disbursed"/>
    <x v="0"/>
    <n v="100"/>
    <n v="11458"/>
    <n v="11458"/>
    <n v="11458"/>
    <n v="529192"/>
    <s v="Benworth Capital"/>
    <s v="7000 SW 97th Avenue Suite 201"/>
    <s v="Miami"/>
    <s v="FL"/>
    <n v="33173"/>
    <x v="0"/>
    <x v="0"/>
    <x v="0"/>
    <s v="Locust Grove"/>
    <s v="HENRY"/>
    <s v="GA"/>
    <n v="30248"/>
    <s v="Miami"/>
    <s v="FL"/>
    <d v="2021-05-18T00:00:00"/>
    <n v="529192"/>
    <x v="1"/>
    <s v="NA"/>
    <s v="NA"/>
  </r>
  <r>
    <x v="8958"/>
    <x v="37"/>
    <s v="GA"/>
    <s v="535 Hodge Rd N/A"/>
    <s v="Perry"/>
    <s v="31069-9608"/>
    <x v="5"/>
    <n v="4121"/>
    <x v="0"/>
    <x v="13"/>
    <x v="22"/>
    <x v="13"/>
    <n v="3015249006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Perry"/>
    <s v="HOUSTON"/>
    <s v="GA"/>
    <s v="31069-9608"/>
    <s v="PHOENIXVILLE"/>
    <s v="PA"/>
    <d v="2021-05-18T00:00:00"/>
    <n v="121536"/>
    <x v="1"/>
    <s v="NA"/>
    <s v="NA"/>
  </r>
  <r>
    <x v="8959"/>
    <x v="37"/>
    <s v="GA"/>
    <s v="2479 Abner Ter NW"/>
    <s v="Atlanta"/>
    <s v="30318-3468"/>
    <x v="16"/>
    <n v="5240"/>
    <x v="0"/>
    <x v="13"/>
    <x v="5"/>
    <x v="9"/>
    <n v="3252269005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18-3468"/>
    <s v="Laguna Hills"/>
    <s v="CA"/>
    <d v="2021-05-18T00:00:00"/>
    <n v="509316"/>
    <x v="0"/>
    <s v="NA"/>
    <s v="NA"/>
  </r>
  <r>
    <x v="8960"/>
    <x v="2853"/>
    <s v="GA"/>
    <s v="2778 Vining Ridge Ter"/>
    <s v="Decatur"/>
    <s v="30034-4192"/>
    <x v="9"/>
    <n v="3998"/>
    <x v="0"/>
    <x v="13"/>
    <x v="5"/>
    <x v="7"/>
    <n v="3377119010"/>
    <n v="405"/>
    <s v="PPS"/>
    <s v="Active Un-Disbursed"/>
    <x v="0"/>
    <n v="100"/>
    <n v="20595"/>
    <n v="20595"/>
    <n v="20595"/>
    <n v="509316"/>
    <s v="Harvest Small Business Finance, LLC"/>
    <s v="24422 Avenida de la Carlota Suite 232"/>
    <s v="Laguna Hills"/>
    <s v="CA"/>
    <n v="92653"/>
    <x v="0"/>
    <x v="0"/>
    <x v="0"/>
    <s v="Decatur"/>
    <s v="DEKALB"/>
    <s v="GA"/>
    <s v="30034-4192"/>
    <s v="Laguna Hills"/>
    <s v="CA"/>
    <d v="2021-05-18T00:00:00"/>
    <n v="509316"/>
    <x v="1"/>
    <s v="NA"/>
    <s v="NA"/>
  </r>
  <r>
    <x v="8961"/>
    <x v="66"/>
    <s v="GA"/>
    <s v="1950 Barrett Lakes Blvd NW Apt 2131"/>
    <s v="Kennesaw"/>
    <s v="30144-7549"/>
    <x v="5"/>
    <n v="8510"/>
    <x v="0"/>
    <x v="13"/>
    <x v="22"/>
    <x v="6"/>
    <n v="3417599009"/>
    <n v="405"/>
    <s v="PPP"/>
    <s v="Active Un-Disbursed"/>
    <x v="0"/>
    <n v="100"/>
    <n v="18750"/>
    <n v="18750"/>
    <n v="18750"/>
    <n v="121536"/>
    <s v="Customers Bank"/>
    <s v="99 Bridge St"/>
    <s v="PHOENIXVILLE"/>
    <s v="PA"/>
    <s v="19460-3411"/>
    <x v="0"/>
    <x v="0"/>
    <x v="0"/>
    <s v="Kennesaw"/>
    <s v="COBB"/>
    <s v="GA"/>
    <s v="30144-7549"/>
    <s v="PHOENIXVILLE"/>
    <s v="PA"/>
    <d v="2021-05-18T00:00:00"/>
    <n v="121536"/>
    <x v="1"/>
    <s v="NA"/>
    <s v="NA"/>
  </r>
  <r>
    <x v="8962"/>
    <x v="1578"/>
    <s v="GA"/>
    <s v="1062 Dunn Rd SE N/A"/>
    <s v="Silver Creek"/>
    <s v="30173-3511"/>
    <x v="19"/>
    <n v="7213"/>
    <x v="0"/>
    <x v="13"/>
    <x v="22"/>
    <x v="4"/>
    <n v="2824699007"/>
    <n v="405"/>
    <s v="PPP"/>
    <s v="Active Un-Disbursed"/>
    <x v="0"/>
    <n v="100"/>
    <n v="9129"/>
    <n v="9129"/>
    <n v="9129"/>
    <n v="121536"/>
    <s v="Customers Bank"/>
    <s v="99 Bridge St"/>
    <s v="PHOENIXVILLE"/>
    <s v="PA"/>
    <s v="19460-3411"/>
    <x v="1"/>
    <x v="0"/>
    <x v="0"/>
    <s v="Silver Creek"/>
    <s v="POLK"/>
    <s v="GA"/>
    <s v="30173-3511"/>
    <s v="PHOENIXVILLE"/>
    <s v="PA"/>
    <d v="2021-05-18T00:00:00"/>
    <n v="121536"/>
    <x v="1"/>
    <s v="NA"/>
    <s v="NA"/>
  </r>
  <r>
    <x v="8963"/>
    <x v="37"/>
    <s v="GA"/>
    <s v="106 Dc Hardie Rd"/>
    <s v="Gordon"/>
    <s v="31031-4104"/>
    <x v="14"/>
    <n v="2412"/>
    <x v="0"/>
    <x v="13"/>
    <x v="5"/>
    <x v="13"/>
    <n v="3148279008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Gordon"/>
    <s v="WILKINSON"/>
    <s v="GA"/>
    <s v="31031-4104"/>
    <s v="Laguna Hills"/>
    <s v="CA"/>
    <d v="2021-05-18T00:00:00"/>
    <n v="509316"/>
    <x v="1"/>
    <s v="NA"/>
    <s v="NA"/>
  </r>
  <r>
    <x v="8964"/>
    <x v="2854"/>
    <s v="GA"/>
    <s v="25 Bowen Ave SE"/>
    <s v="Atlanta"/>
    <s v="30315-5105"/>
    <x v="6"/>
    <n v="2112"/>
    <x v="0"/>
    <x v="13"/>
    <x v="8"/>
    <x v="9"/>
    <n v="2818509000"/>
    <n v="405"/>
    <s v="PPS"/>
    <s v="Active Un-Disbursed"/>
    <x v="0"/>
    <n v="100"/>
    <n v="16969"/>
    <n v="16969"/>
    <n v="16969"/>
    <n v="524612"/>
    <s v="Fountainhead SBF LLC"/>
    <s v="3216 W. Lake Mary Blvd"/>
    <s v="LAKE MARY"/>
    <s v="FL"/>
    <n v="32746"/>
    <x v="0"/>
    <x v="0"/>
    <x v="0"/>
    <s v="Atlanta"/>
    <s v="FULTON"/>
    <s v="GA"/>
    <s v="30315-5105"/>
    <s v="LAKE MARY"/>
    <s v="FL"/>
    <d v="2021-05-18T00:00:00"/>
    <n v="524612"/>
    <x v="0"/>
    <s v="NA"/>
    <s v="NA"/>
  </r>
  <r>
    <x v="8965"/>
    <x v="1521"/>
    <s v="GA"/>
    <s v="5704 Mill View Way"/>
    <s v="Stonecrest"/>
    <s v="30038-4054"/>
    <x v="13"/>
    <n v="1111"/>
    <x v="0"/>
    <x v="13"/>
    <x v="34"/>
    <x v="7"/>
    <n v="3317829009"/>
    <n v="405"/>
    <s v="PPP"/>
    <s v="Active Un-Disbursed"/>
    <x v="0"/>
    <n v="100"/>
    <n v="17197"/>
    <n v="17197"/>
    <n v="17197"/>
    <n v="456756"/>
    <s v="Cross River Bank"/>
    <s v="885 Teaneck Rd"/>
    <s v="TEANECK"/>
    <s v="NJ"/>
    <s v="07666-4546"/>
    <x v="0"/>
    <x v="0"/>
    <x v="0"/>
    <s v="Stonecrest"/>
    <s v="DEKALB"/>
    <s v="GA"/>
    <s v="30038-4054"/>
    <s v="TEANECK"/>
    <s v="NJ"/>
    <d v="2021-05-18T00:00:00"/>
    <n v="456756"/>
    <x v="1"/>
    <s v="NA"/>
    <s v="NA"/>
  </r>
  <r>
    <x v="8966"/>
    <x v="1129"/>
    <s v="GA"/>
    <s v="4500 West Village Pl SE"/>
    <s v="Smyrna"/>
    <s v="30080-9238"/>
    <x v="2"/>
    <n v="2320"/>
    <x v="0"/>
    <x v="13"/>
    <x v="5"/>
    <x v="6"/>
    <n v="3473699009"/>
    <n v="405"/>
    <s v="PPS"/>
    <s v="Active Un-Disbursed"/>
    <x v="0"/>
    <n v="100"/>
    <n v="29166"/>
    <n v="29166"/>
    <n v="29166"/>
    <n v="509316"/>
    <s v="Harvest Small Business Finance, LLC"/>
    <s v="24422 Avenida de la Carlota Suite 232"/>
    <s v="Laguna Hills"/>
    <s v="CA"/>
    <n v="92653"/>
    <x v="0"/>
    <x v="0"/>
    <x v="0"/>
    <s v="Smyrna"/>
    <s v="COBB"/>
    <s v="GA"/>
    <s v="30080-9238"/>
    <s v="Laguna Hills"/>
    <s v="CA"/>
    <d v="2021-05-18T00:00:00"/>
    <n v="509316"/>
    <x v="1"/>
    <s v="NA"/>
    <s v="NA"/>
  </r>
  <r>
    <x v="8967"/>
    <x v="271"/>
    <s v="GA"/>
    <s v="4037 Kings Cswy"/>
    <s v="Ellenwood"/>
    <s v="30294-1491"/>
    <x v="0"/>
    <n v="3320"/>
    <x v="0"/>
    <x v="13"/>
    <x v="5"/>
    <x v="7"/>
    <n v="3315819002"/>
    <n v="405"/>
    <s v="PPS"/>
    <s v="Active Un-Disbursed"/>
    <x v="0"/>
    <n v="100"/>
    <n v="19166"/>
    <n v="19166"/>
    <n v="19166"/>
    <n v="509316"/>
    <s v="Harvest Small Business Finance, LLC"/>
    <s v="24422 Avenida de la Carlota Suite 232"/>
    <s v="Laguna Hills"/>
    <s v="CA"/>
    <n v="92653"/>
    <x v="0"/>
    <x v="0"/>
    <x v="0"/>
    <s v="Ellenwood"/>
    <s v="DEKALB"/>
    <s v="GA"/>
    <s v="30294-1491"/>
    <s v="Laguna Hills"/>
    <s v="CA"/>
    <d v="2021-05-18T00:00:00"/>
    <n v="509316"/>
    <x v="1"/>
    <s v="NA"/>
    <s v="NA"/>
  </r>
  <r>
    <x v="8968"/>
    <x v="2855"/>
    <s v="GA"/>
    <s v="2268 Shady Maple Trl"/>
    <s v="Loganville"/>
    <s v="30052-5804"/>
    <x v="5"/>
    <n v="4121"/>
    <x v="0"/>
    <x v="13"/>
    <x v="38"/>
    <x v="11"/>
    <n v="2952849009"/>
    <n v="405"/>
    <s v="PPS"/>
    <s v="Active Un-Disbursed"/>
    <x v="0"/>
    <n v="100"/>
    <n v="6601"/>
    <n v="6601"/>
    <n v="6601"/>
    <n v="529111"/>
    <s v="FC Marketplace, LLC (dba Funding Circle)"/>
    <s v="85 2nd Street, Floor 4"/>
    <s v="San Francisco"/>
    <s v="CA"/>
    <n v="94105"/>
    <x v="0"/>
    <x v="0"/>
    <x v="0"/>
    <s v="Loganville"/>
    <s v="GWINNETT"/>
    <s v="GA"/>
    <s v="30052-5804"/>
    <s v="San Francisco"/>
    <s v="CA"/>
    <d v="2021-05-18T00:00:00"/>
    <n v="529111"/>
    <x v="1"/>
    <s v="NA"/>
    <s v="NA"/>
  </r>
  <r>
    <x v="8969"/>
    <x v="636"/>
    <s v="GA"/>
    <s v="1111 Oakview Rd Apt 312"/>
    <s v="Decatur"/>
    <s v="30030-4247"/>
    <x v="5"/>
    <n v="5310"/>
    <x v="0"/>
    <x v="13"/>
    <x v="12"/>
    <x v="9"/>
    <n v="3134009007"/>
    <n v="405"/>
    <s v="PPP"/>
    <s v="Active Un-Disbursed"/>
    <x v="0"/>
    <n v="100"/>
    <n v="17707"/>
    <n v="17707"/>
    <n v="17707"/>
    <n v="499141"/>
    <s v="Readycap Lending, LLC"/>
    <s v="200 Connell Drive Suite 4000"/>
    <s v="BERKELEY HEIGHTS"/>
    <s v="NJ"/>
    <n v="7922"/>
    <x v="0"/>
    <x v="0"/>
    <x v="0"/>
    <s v="Decatur"/>
    <s v="DEKALB"/>
    <s v="GA"/>
    <s v="30030-4247"/>
    <s v="BERKELEY HEIGHTS"/>
    <s v="NJ"/>
    <d v="2021-05-18T00:00:00"/>
    <n v="499141"/>
    <x v="1"/>
    <s v="NA"/>
    <s v="NA"/>
  </r>
  <r>
    <x v="8970"/>
    <x v="2856"/>
    <s v="GA"/>
    <s v="1210 Lendl Ln"/>
    <s v="Lawrenceville"/>
    <s v="30044-6969"/>
    <x v="4"/>
    <n v="8140"/>
    <x v="22"/>
    <x v="13"/>
    <x v="12"/>
    <x v="3"/>
    <n v="3362199009"/>
    <n v="405"/>
    <s v="PPP"/>
    <s v="Active Un-Disbursed"/>
    <x v="0"/>
    <n v="100"/>
    <n v="160000"/>
    <n v="160000"/>
    <n v="160000"/>
    <n v="499141"/>
    <s v="Readycap Lending, LLC"/>
    <s v="200 Connell Drive Suite 4000"/>
    <s v="BERKELEY HEIGHTS"/>
    <s v="NJ"/>
    <n v="7922"/>
    <x v="0"/>
    <x v="0"/>
    <x v="0"/>
    <s v="Lawrenceville"/>
    <s v="GWINNETT"/>
    <s v="GA"/>
    <s v="30044-6969"/>
    <s v="BERKELEY HEIGHTS"/>
    <s v="NJ"/>
    <d v="2021-05-18T00:00:00"/>
    <n v="499141"/>
    <x v="1"/>
    <s v="NA"/>
    <s v="NA"/>
  </r>
  <r>
    <x v="8971"/>
    <x v="284"/>
    <s v="GA"/>
    <s v="1335 Old Countryside Cir"/>
    <s v="Stone Mountain"/>
    <s v="30083-5831"/>
    <x v="5"/>
    <n v="5999"/>
    <x v="0"/>
    <x v="13"/>
    <x v="12"/>
    <x v="7"/>
    <n v="3328529008"/>
    <n v="405"/>
    <s v="PPP"/>
    <s v="Active Un-Disbursed"/>
    <x v="0"/>
    <n v="100"/>
    <n v="8750"/>
    <n v="8750"/>
    <n v="8750"/>
    <n v="499141"/>
    <s v="Readycap Lending, LLC"/>
    <s v="200 Connell Drive Suite 4000"/>
    <s v="BERKELEY HEIGHTS"/>
    <s v="NJ"/>
    <n v="7922"/>
    <x v="0"/>
    <x v="0"/>
    <x v="0"/>
    <s v="Stone Mountain"/>
    <s v="DEKALB"/>
    <s v="GA"/>
    <s v="30083-5831"/>
    <s v="BERKELEY HEIGHTS"/>
    <s v="NJ"/>
    <d v="2021-05-18T00:00:00"/>
    <n v="499141"/>
    <x v="0"/>
    <s v="NA"/>
    <s v="NA"/>
  </r>
  <r>
    <x v="8972"/>
    <x v="27"/>
    <s v="GA"/>
    <s v="400 W Peachtree St NW Unit 3213"/>
    <s v="Atlanta"/>
    <s v="30308-3557"/>
    <x v="12"/>
    <n v="1612"/>
    <x v="0"/>
    <x v="13"/>
    <x v="22"/>
    <x v="9"/>
    <n v="2839619008"/>
    <n v="405"/>
    <s v="PPP"/>
    <s v="Active Un-Disbursed"/>
    <x v="0"/>
    <n v="100"/>
    <n v="2500"/>
    <n v="2500"/>
    <n v="2500"/>
    <n v="121536"/>
    <s v="Customers Bank"/>
    <s v="99 Bridge St"/>
    <s v="PHOENIXVILLE"/>
    <s v="PA"/>
    <s v="19460-3411"/>
    <x v="0"/>
    <x v="0"/>
    <x v="0"/>
    <s v="Atlanta"/>
    <s v="FULTON"/>
    <s v="GA"/>
    <s v="30308-3557"/>
    <s v="PHOENIXVILLE"/>
    <s v="PA"/>
    <d v="2021-05-18T00:00:00"/>
    <n v="121536"/>
    <x v="1"/>
    <s v="NA"/>
    <s v="NA"/>
  </r>
  <r>
    <x v="8973"/>
    <x v="0"/>
    <s v="GA"/>
    <s v="973 Desoto St NW Apt 20"/>
    <s v="Atlanta"/>
    <s v="30314-2842"/>
    <x v="6"/>
    <n v="2113"/>
    <x v="0"/>
    <x v="13"/>
    <x v="1"/>
    <x v="9"/>
    <n v="26643090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4-2842"/>
    <s v="Bedford"/>
    <s v="TX"/>
    <d v="2021-05-18T00:00:00"/>
    <n v="529472"/>
    <x v="0"/>
    <s v="NA"/>
    <s v="NA"/>
  </r>
  <r>
    <x v="8974"/>
    <x v="78"/>
    <s v="GA"/>
    <s v="2600 Barnett Trl Unit 2624"/>
    <s v="Athens"/>
    <s v="30606-3054"/>
    <x v="6"/>
    <n v="2112"/>
    <x v="0"/>
    <x v="13"/>
    <x v="8"/>
    <x v="11"/>
    <n v="2802759000"/>
    <n v="405"/>
    <s v="PPP"/>
    <s v="Exemption 4"/>
    <x v="0"/>
    <n v="100"/>
    <n v="10416"/>
    <n v="10416"/>
    <n v="0"/>
    <n v="524612"/>
    <s v="Fountainhead SBF LLC"/>
    <s v="3216 W. Lake Mary Blvd"/>
    <s v="LAKE MARY"/>
    <s v="FL"/>
    <n v="32746"/>
    <x v="0"/>
    <x v="0"/>
    <x v="0"/>
    <s v="Athens"/>
    <s v="CLARKE"/>
    <s v="GA"/>
    <s v="30606-3054"/>
    <s v="LAKE MARY"/>
    <s v="FL"/>
    <s v="NA"/>
    <n v="524612"/>
    <x v="1"/>
    <s v="NA"/>
    <s v="NA"/>
  </r>
  <r>
    <x v="8975"/>
    <x v="37"/>
    <s v="GA"/>
    <s v="303 Drayton St"/>
    <s v="Montezuma"/>
    <s v="31063-1480"/>
    <x v="6"/>
    <n v="1111"/>
    <x v="0"/>
    <x v="13"/>
    <x v="5"/>
    <x v="5"/>
    <n v="3059889001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Montezuma"/>
    <s v="MACON"/>
    <s v="GA"/>
    <s v="31063-1480"/>
    <s v="Laguna Hills"/>
    <s v="CA"/>
    <d v="2021-05-18T00:00:00"/>
    <n v="509316"/>
    <x v="1"/>
    <s v="NA"/>
    <s v="NA"/>
  </r>
  <r>
    <x v="8976"/>
    <x v="2361"/>
    <s v="GA"/>
    <s v="524 Allen Dale Dr"/>
    <s v="Atlanta"/>
    <n v="30332"/>
    <x v="4"/>
    <n v="8210"/>
    <x v="0"/>
    <x v="13"/>
    <x v="5"/>
    <x v="9"/>
    <n v="3422639002"/>
    <n v="405"/>
    <s v="PPS"/>
    <s v="Active Un-Disbursed"/>
    <x v="0"/>
    <n v="100"/>
    <n v="20661"/>
    <n v="20661"/>
    <n v="20661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n v="30332"/>
    <s v="Laguna Hills"/>
    <s v="CA"/>
    <d v="2021-05-18T00:00:00"/>
    <n v="509316"/>
    <x v="1"/>
    <s v="NA"/>
    <s v="NA"/>
  </r>
  <r>
    <x v="8977"/>
    <x v="2857"/>
    <s v="GA"/>
    <s v="627 Ellington Rd"/>
    <s v="Oxford"/>
    <s v="30054-2821"/>
    <x v="6"/>
    <n v="1490"/>
    <x v="0"/>
    <x v="13"/>
    <x v="12"/>
    <x v="7"/>
    <n v="3062299002"/>
    <n v="405"/>
    <s v="PPS"/>
    <s v="Active Un-Disbursed"/>
    <x v="0"/>
    <n v="100"/>
    <n v="17819"/>
    <n v="17819"/>
    <n v="17819"/>
    <n v="499141"/>
    <s v="Readycap Lending, LLC"/>
    <s v="200 Connell Drive Suite 4000"/>
    <s v="BERKELEY HEIGHTS"/>
    <s v="NJ"/>
    <n v="7922"/>
    <x v="1"/>
    <x v="0"/>
    <x v="0"/>
    <s v="Oxford"/>
    <s v="NEWTON"/>
    <s v="GA"/>
    <s v="30054-2821"/>
    <s v="BERKELEY HEIGHTS"/>
    <s v="NJ"/>
    <d v="2021-05-18T00:00:00"/>
    <n v="499141"/>
    <x v="1"/>
    <s v="NA"/>
    <s v="NA"/>
  </r>
  <r>
    <x v="8978"/>
    <x v="37"/>
    <s v="GA"/>
    <s v="2581 Ashley Cir"/>
    <s v="Jonesboro"/>
    <s v="30236-5286"/>
    <x v="12"/>
    <n v="1611"/>
    <x v="0"/>
    <x v="13"/>
    <x v="5"/>
    <x v="0"/>
    <n v="2845119007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Jonesboro"/>
    <s v="CLAYTON"/>
    <s v="GA"/>
    <s v="30236-5286"/>
    <s v="Laguna Hills"/>
    <s v="CA"/>
    <d v="2021-05-18T00:00:00"/>
    <n v="509316"/>
    <x v="1"/>
    <s v="NA"/>
    <s v="NA"/>
  </r>
  <r>
    <x v="8979"/>
    <x v="37"/>
    <s v="GA"/>
    <s v="120 Dairyland Dr"/>
    <s v="Covington"/>
    <s v="30016-1360"/>
    <x v="13"/>
    <n v="4410"/>
    <x v="0"/>
    <x v="13"/>
    <x v="5"/>
    <x v="7"/>
    <n v="3316149004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Covington"/>
    <s v="NEWTON"/>
    <s v="GA"/>
    <s v="30016-1360"/>
    <s v="Laguna Hills"/>
    <s v="CA"/>
    <d v="2021-05-18T00:00:00"/>
    <n v="509316"/>
    <x v="0"/>
    <s v="NA"/>
    <s v="NA"/>
  </r>
  <r>
    <x v="8980"/>
    <x v="2858"/>
    <s v="GA"/>
    <s v="421 Saratoga Dr N/A"/>
    <s v="Alpharetta"/>
    <s v="30022-2874"/>
    <x v="1"/>
    <n v="1110"/>
    <x v="0"/>
    <x v="13"/>
    <x v="22"/>
    <x v="2"/>
    <n v="2875329001"/>
    <n v="405"/>
    <s v="PPP"/>
    <s v="Active Un-Disbursed"/>
    <x v="0"/>
    <n v="100"/>
    <n v="4346"/>
    <n v="4346"/>
    <n v="4346"/>
    <n v="121536"/>
    <s v="Customers Bank"/>
    <s v="99 Bridge St"/>
    <s v="PHOENIXVILLE"/>
    <s v="PA"/>
    <s v="19460-3411"/>
    <x v="0"/>
    <x v="0"/>
    <x v="0"/>
    <s v="Alpharetta"/>
    <s v="FULTON"/>
    <s v="GA"/>
    <s v="30022-2874"/>
    <s v="PHOENIXVILLE"/>
    <s v="PA"/>
    <d v="2021-05-18T00:00:00"/>
    <n v="121536"/>
    <x v="1"/>
    <s v="NA"/>
    <s v="NA"/>
  </r>
  <r>
    <x v="8981"/>
    <x v="37"/>
    <s v="GA"/>
    <s v="2127 Lisbon Ln"/>
    <s v="Jonesboro"/>
    <s v="30236-2653"/>
    <x v="9"/>
    <n v="3998"/>
    <x v="0"/>
    <x v="13"/>
    <x v="2"/>
    <x v="0"/>
    <n v="2894719006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Jonesboro"/>
    <s v="CLAYTON"/>
    <s v="GA"/>
    <s v="30236-2653"/>
    <s v="Miami"/>
    <s v="FL"/>
    <d v="2021-05-18T00:00:00"/>
    <n v="529192"/>
    <x v="1"/>
    <s v="NA"/>
    <s v="NA"/>
  </r>
  <r>
    <x v="8982"/>
    <x v="2859"/>
    <s v="GA"/>
    <s v="1245 Rockbridge Rd NW"/>
    <s v="Conyers"/>
    <s v="30012-4361"/>
    <x v="6"/>
    <n v="2112"/>
    <x v="0"/>
    <x v="13"/>
    <x v="2"/>
    <x v="7"/>
    <n v="3403329008"/>
    <n v="405"/>
    <s v="PPP"/>
    <s v="Active Un-Disbursed"/>
    <x v="0"/>
    <n v="100"/>
    <n v="20596"/>
    <n v="20596"/>
    <n v="20596"/>
    <n v="529192"/>
    <s v="Benworth Capital"/>
    <s v="7000 SW 97th Avenue Suite 201"/>
    <s v="Miami"/>
    <s v="FL"/>
    <n v="33173"/>
    <x v="0"/>
    <x v="0"/>
    <x v="0"/>
    <s v="Conyers"/>
    <s v="ROCKDALE"/>
    <s v="GA"/>
    <s v="30012-4361"/>
    <s v="Miami"/>
    <s v="FL"/>
    <d v="2021-05-18T00:00:00"/>
    <n v="529192"/>
    <x v="1"/>
    <s v="NA"/>
    <s v="NA"/>
  </r>
  <r>
    <x v="8983"/>
    <x v="37"/>
    <s v="GA"/>
    <s v="933 Oglethorpe Ave"/>
    <s v="Americus"/>
    <s v="31709-3336"/>
    <x v="16"/>
    <n v="6998"/>
    <x v="0"/>
    <x v="13"/>
    <x v="5"/>
    <x v="5"/>
    <n v="2912599001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Americus"/>
    <s v="SUMTER"/>
    <s v="GA"/>
    <s v="31709-3336"/>
    <s v="Laguna Hills"/>
    <s v="CA"/>
    <d v="2021-05-18T00:00:00"/>
    <n v="509316"/>
    <x v="0"/>
    <s v="NA"/>
    <s v="NA"/>
  </r>
  <r>
    <x v="8984"/>
    <x v="37"/>
    <s v="GA"/>
    <s v="104 Southridge Dr"/>
    <s v="Griffin"/>
    <s v="30224-5169"/>
    <x v="17"/>
    <n v="8190"/>
    <x v="0"/>
    <x v="13"/>
    <x v="5"/>
    <x v="1"/>
    <n v="303316901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Griffin"/>
    <s v="SPALDING"/>
    <s v="GA"/>
    <s v="30224-5169"/>
    <s v="Laguna Hills"/>
    <s v="CA"/>
    <d v="2021-05-18T00:00:00"/>
    <n v="509316"/>
    <x v="1"/>
    <s v="NA"/>
    <s v="NA"/>
  </r>
  <r>
    <x v="8985"/>
    <x v="0"/>
    <s v="GA"/>
    <s v="2050 Cheshire Bridge Rd NE Unit 1515"/>
    <s v="Atlanta"/>
    <s v="30324-4335"/>
    <x v="6"/>
    <n v="2112"/>
    <x v="0"/>
    <x v="13"/>
    <x v="12"/>
    <x v="9"/>
    <n v="3108379009"/>
    <n v="405"/>
    <s v="PPP"/>
    <s v="Active Un-Disbursed"/>
    <x v="0"/>
    <n v="100"/>
    <n v="20832"/>
    <n v="20832"/>
    <n v="20832"/>
    <n v="499141"/>
    <s v="Readycap Lending, LLC"/>
    <s v="200 Connell Drive Suite 4000"/>
    <s v="BERKELEY HEIGHTS"/>
    <s v="NJ"/>
    <n v="7922"/>
    <x v="0"/>
    <x v="0"/>
    <x v="0"/>
    <s v="Atlanta"/>
    <s v="FULTON"/>
    <s v="GA"/>
    <s v="30324-4335"/>
    <s v="BERKELEY HEIGHTS"/>
    <s v="NJ"/>
    <d v="2021-05-18T00:00:00"/>
    <n v="499141"/>
    <x v="1"/>
    <s v="NA"/>
    <s v="NA"/>
  </r>
  <r>
    <x v="8986"/>
    <x v="2860"/>
    <s v="GA"/>
    <s v="1585 Collingwood Dr SE N/A"/>
    <s v="Marietta"/>
    <s v="30067-6345"/>
    <x v="9"/>
    <n v="3998"/>
    <x v="0"/>
    <x v="13"/>
    <x v="16"/>
    <x v="6"/>
    <n v="2674849008"/>
    <n v="405"/>
    <s v="PPP"/>
    <s v="Active Un-Disbursed"/>
    <x v="0"/>
    <n v="100"/>
    <n v="17417"/>
    <n v="17417"/>
    <n v="17417"/>
    <n v="262380"/>
    <s v="Leader Bank, National Association"/>
    <s v="180 Massachusetts Ave"/>
    <s v="ARLINGTON"/>
    <s v="MA"/>
    <s v="02474-8448"/>
    <x v="0"/>
    <x v="1"/>
    <x v="0"/>
    <s v="Marietta"/>
    <s v="COBB"/>
    <s v="GA"/>
    <s v="30067-6345"/>
    <s v="ARLINGTON"/>
    <s v="MA"/>
    <d v="2021-05-18T00:00:00"/>
    <n v="262380"/>
    <x v="0"/>
    <s v="NA"/>
    <s v="NA"/>
  </r>
  <r>
    <x v="3432"/>
    <x v="95"/>
    <s v="GA"/>
    <s v="3030 Rusticwood Dr 3030 Rusticwood Drive Southwestnull"/>
    <s v="Snellville"/>
    <s v="30078-2848"/>
    <x v="13"/>
    <n v="4190"/>
    <x v="0"/>
    <x v="13"/>
    <x v="12"/>
    <x v="7"/>
    <n v="3450879001"/>
    <n v="405"/>
    <s v="PPP"/>
    <s v="Active Un-Disbursed"/>
    <x v="0"/>
    <n v="100"/>
    <n v="9375"/>
    <n v="9375"/>
    <n v="9375"/>
    <n v="499141"/>
    <s v="Readycap Lending, LLC"/>
    <s v="200 Connell Drive Suite 4000"/>
    <s v="BERKELEY HEIGHTS"/>
    <s v="NJ"/>
    <n v="7922"/>
    <x v="0"/>
    <x v="0"/>
    <x v="0"/>
    <s v="Snellville"/>
    <s v="GWINNETT"/>
    <s v="GA"/>
    <s v="30078-2848"/>
    <s v="BERKELEY HEIGHTS"/>
    <s v="NJ"/>
    <d v="2021-05-18T00:00:00"/>
    <n v="499141"/>
    <x v="1"/>
    <s v="NA"/>
    <s v="NA"/>
  </r>
  <r>
    <x v="8987"/>
    <x v="37"/>
    <s v="GA"/>
    <s v="1366 Kala Dr"/>
    <s v="Lithonia"/>
    <s v="30058-3247"/>
    <x v="1"/>
    <n v="1730"/>
    <x v="0"/>
    <x v="13"/>
    <x v="2"/>
    <x v="7"/>
    <n v="3424149001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Lithonia"/>
    <s v="DEKALB"/>
    <s v="GA"/>
    <s v="30058-3247"/>
    <s v="Miami"/>
    <s v="FL"/>
    <d v="2021-05-18T00:00:00"/>
    <n v="529192"/>
    <x v="0"/>
    <s v="NA"/>
    <s v="NA"/>
  </r>
  <r>
    <x v="8988"/>
    <x v="2861"/>
    <s v="GA"/>
    <s v="1127 Leverett Rd N/A"/>
    <s v="Warner Robins"/>
    <s v="31088-5838"/>
    <x v="3"/>
    <n v="2994"/>
    <x v="0"/>
    <x v="13"/>
    <x v="22"/>
    <x v="13"/>
    <n v="3324539003"/>
    <n v="405"/>
    <s v="PPP"/>
    <s v="Active Un-Disbursed"/>
    <x v="0"/>
    <n v="100"/>
    <n v="5115"/>
    <n v="5115"/>
    <n v="5115"/>
    <n v="121536"/>
    <s v="Customers Bank"/>
    <s v="99 Bridge St"/>
    <s v="PHOENIXVILLE"/>
    <s v="PA"/>
    <s v="19460-3411"/>
    <x v="0"/>
    <x v="0"/>
    <x v="0"/>
    <s v="Warner Robins"/>
    <s v="HOUSTON"/>
    <s v="GA"/>
    <s v="31088-5838"/>
    <s v="PHOENIXVILLE"/>
    <s v="PA"/>
    <d v="2021-05-18T00:00:00"/>
    <n v="121536"/>
    <x v="1"/>
    <s v="NA"/>
    <s v="NA"/>
  </r>
  <r>
    <x v="8989"/>
    <x v="37"/>
    <s v="GA"/>
    <s v="50 Eagle St"/>
    <s v="Savannah"/>
    <s v="31415-2170"/>
    <x v="5"/>
    <n v="4110"/>
    <x v="0"/>
    <x v="13"/>
    <x v="2"/>
    <x v="8"/>
    <n v="3021189008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Savannah"/>
    <s v="CHATHAM"/>
    <s v="GA"/>
    <s v="31415-2170"/>
    <s v="Miami"/>
    <s v="FL"/>
    <d v="2021-05-18T00:00:00"/>
    <n v="529192"/>
    <x v="0"/>
    <s v="NA"/>
    <s v="NA"/>
  </r>
  <r>
    <x v="8990"/>
    <x v="37"/>
    <s v="GA"/>
    <s v="353 Brittan Trl"/>
    <s v="Jonesboro"/>
    <s v="30236-2095"/>
    <x v="12"/>
    <n v="1611"/>
    <x v="0"/>
    <x v="13"/>
    <x v="5"/>
    <x v="0"/>
    <n v="3368539005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Jonesboro"/>
    <s v="CLAYTON"/>
    <s v="GA"/>
    <s v="30236-2095"/>
    <s v="Laguna Hills"/>
    <s v="CA"/>
    <d v="2021-05-18T00:00:00"/>
    <n v="509316"/>
    <x v="1"/>
    <s v="NA"/>
    <s v="NA"/>
  </r>
  <r>
    <x v="8991"/>
    <x v="169"/>
    <s v="GA"/>
    <s v="300 Colonial Center Parkway Ste 100N null 300 Colonial Center Parkway Ste 100N null"/>
    <s v="Roswell"/>
    <n v="30076"/>
    <x v="5"/>
    <n v="4121"/>
    <x v="0"/>
    <x v="13"/>
    <x v="12"/>
    <x v="2"/>
    <n v="3333319009"/>
    <n v="405"/>
    <s v="PPP"/>
    <s v="Active Un-Disbursed"/>
    <x v="0"/>
    <n v="100"/>
    <n v="15000"/>
    <n v="15000"/>
    <n v="15000"/>
    <n v="499141"/>
    <s v="Readycap Lending, LLC"/>
    <s v="200 Connell Drive Suite 4000"/>
    <s v="BERKELEY HEIGHTS"/>
    <s v="NJ"/>
    <n v="7922"/>
    <x v="0"/>
    <x v="0"/>
    <x v="0"/>
    <s v="Roswell"/>
    <s v="FULTON"/>
    <s v="GA"/>
    <n v="30076"/>
    <s v="BERKELEY HEIGHTS"/>
    <s v="NJ"/>
    <d v="2021-05-18T00:00:00"/>
    <n v="499141"/>
    <x v="0"/>
    <s v="NA"/>
    <s v="NA"/>
  </r>
  <r>
    <x v="8992"/>
    <x v="58"/>
    <s v="GA"/>
    <s v="2605 Southlake Cove Ct # 2605"/>
    <s v="Jonesboro"/>
    <s v="30236-7914"/>
    <x v="17"/>
    <n v="6120"/>
    <x v="0"/>
    <x v="13"/>
    <x v="22"/>
    <x v="0"/>
    <n v="2837469007"/>
    <n v="405"/>
    <s v="PPP"/>
    <s v="Active Un-Disbursed"/>
    <x v="0"/>
    <n v="100"/>
    <n v="12500"/>
    <n v="12500"/>
    <n v="12500"/>
    <n v="121536"/>
    <s v="Customers Bank"/>
    <s v="99 Bridge St"/>
    <s v="PHOENIXVILLE"/>
    <s v="PA"/>
    <s v="19460-3411"/>
    <x v="0"/>
    <x v="0"/>
    <x v="0"/>
    <s v="Jonesboro"/>
    <s v="CLAYTON"/>
    <s v="GA"/>
    <s v="30236-7914"/>
    <s v="PHOENIXVILLE"/>
    <s v="PA"/>
    <d v="2021-05-18T00:00:00"/>
    <n v="121536"/>
    <x v="1"/>
    <s v="NA"/>
    <s v="NA"/>
  </r>
  <r>
    <x v="8993"/>
    <x v="37"/>
    <s v="GA"/>
    <s v="841 Knight Rd NE"/>
    <s v="Ranger"/>
    <s v="30734-7739"/>
    <x v="7"/>
    <n v="1210"/>
    <x v="0"/>
    <x v="13"/>
    <x v="5"/>
    <x v="4"/>
    <n v="3004279009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Ranger"/>
    <s v="GORDON"/>
    <s v="GA"/>
    <s v="30734-7739"/>
    <s v="Laguna Hills"/>
    <s v="CA"/>
    <d v="2021-05-18T00:00:00"/>
    <n v="509316"/>
    <x v="1"/>
    <s v="NA"/>
    <s v="NA"/>
  </r>
  <r>
    <x v="8994"/>
    <x v="37"/>
    <s v="GA"/>
    <s v="2138 Sylvan Lake Dr"/>
    <s v="Grovetown"/>
    <s v="30813-5852"/>
    <x v="9"/>
    <n v="2319"/>
    <x v="0"/>
    <x v="13"/>
    <x v="5"/>
    <x v="10"/>
    <n v="3322289007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Grovetown"/>
    <s v="COLUMBIA"/>
    <s v="GA"/>
    <s v="30813-5852"/>
    <s v="Laguna Hills"/>
    <s v="CA"/>
    <d v="2021-05-18T00:00:00"/>
    <n v="509316"/>
    <x v="1"/>
    <s v="NA"/>
    <s v="NA"/>
  </r>
  <r>
    <x v="4006"/>
    <x v="2862"/>
    <s v="GA"/>
    <s v="1543 Westwood Way"/>
    <s v="Morrow"/>
    <s v="30260-1131"/>
    <x v="6"/>
    <n v="2113"/>
    <x v="0"/>
    <x v="13"/>
    <x v="2"/>
    <x v="9"/>
    <n v="2814799009"/>
    <n v="405"/>
    <s v="PPS"/>
    <s v="Active Un-Disbursed"/>
    <x v="0"/>
    <n v="100"/>
    <n v="3275"/>
    <n v="3275"/>
    <n v="3275"/>
    <n v="529192"/>
    <s v="Benworth Capital"/>
    <s v="7000 SW 97th Avenue Suite 201"/>
    <s v="Miami"/>
    <s v="FL"/>
    <n v="33173"/>
    <x v="0"/>
    <x v="0"/>
    <x v="0"/>
    <s v="Morrow"/>
    <s v="CLAYTON"/>
    <s v="GA"/>
    <s v="30260-1131"/>
    <s v="Miami"/>
    <s v="FL"/>
    <d v="2021-05-18T00:00:00"/>
    <n v="529192"/>
    <x v="0"/>
    <s v="NA"/>
    <s v="NA"/>
  </r>
  <r>
    <x v="8995"/>
    <x v="37"/>
    <s v="GA"/>
    <s v="2672 Tucker Valley Rd"/>
    <s v="Tucker"/>
    <s v="30084-3002"/>
    <x v="5"/>
    <n v="5310"/>
    <x v="0"/>
    <x v="13"/>
    <x v="5"/>
    <x v="2"/>
    <n v="2986869002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Tucker"/>
    <s v="DEKALB"/>
    <s v="GA"/>
    <s v="30084-3002"/>
    <s v="Laguna Hills"/>
    <s v="CA"/>
    <d v="2021-05-18T00:00:00"/>
    <n v="509316"/>
    <x v="1"/>
    <s v="NA"/>
    <s v="NA"/>
  </r>
  <r>
    <x v="8996"/>
    <x v="37"/>
    <s v="GA"/>
    <s v="7345 Gossamer St N/A"/>
    <s v="Union City"/>
    <s v="30291-5199"/>
    <x v="13"/>
    <n v="1399"/>
    <x v="0"/>
    <x v="13"/>
    <x v="22"/>
    <x v="0"/>
    <n v="3068909007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Union City"/>
    <s v="FULTON"/>
    <s v="GA"/>
    <s v="30291-5199"/>
    <s v="PHOENIXVILLE"/>
    <s v="PA"/>
    <d v="2021-05-18T00:00:00"/>
    <n v="121536"/>
    <x v="0"/>
    <s v="NA"/>
    <s v="NA"/>
  </r>
  <r>
    <x v="8997"/>
    <x v="37"/>
    <s v="GA"/>
    <s v="3349 Hampton Trace Ct"/>
    <s v="Buford"/>
    <s v="30519-6929"/>
    <x v="4"/>
    <n v="6116"/>
    <x v="0"/>
    <x v="13"/>
    <x v="12"/>
    <x v="3"/>
    <n v="3177069003"/>
    <n v="405"/>
    <s v="PPS"/>
    <s v="Active Un-Disbursed"/>
    <x v="0"/>
    <n v="100"/>
    <n v="20833"/>
    <n v="20833"/>
    <n v="20833"/>
    <n v="499141"/>
    <s v="Readycap Lending, LLC"/>
    <s v="200 Connell Drive Suite 4000"/>
    <s v="BERKELEY HEIGHTS"/>
    <s v="NJ"/>
    <n v="7922"/>
    <x v="0"/>
    <x v="0"/>
    <x v="0"/>
    <s v="Buford"/>
    <s v="GWINNETT"/>
    <s v="GA"/>
    <s v="30519-6929"/>
    <s v="BERKELEY HEIGHTS"/>
    <s v="NJ"/>
    <d v="2021-05-18T00:00:00"/>
    <n v="499141"/>
    <x v="1"/>
    <s v="NA"/>
    <s v="NA"/>
  </r>
  <r>
    <x v="8998"/>
    <x v="37"/>
    <s v="GA"/>
    <s v="1272 North Ave NW Apt 2"/>
    <s v="Atlanta"/>
    <s v="30318-6506"/>
    <x v="6"/>
    <n v="2990"/>
    <x v="0"/>
    <x v="13"/>
    <x v="5"/>
    <x v="9"/>
    <n v="332356901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18-6506"/>
    <s v="Laguna Hills"/>
    <s v="CA"/>
    <d v="2021-05-18T00:00:00"/>
    <n v="509316"/>
    <x v="0"/>
    <s v="NA"/>
    <s v="NA"/>
  </r>
  <r>
    <x v="8999"/>
    <x v="2863"/>
    <s v="GA"/>
    <s v="2387 Corigan Cir NE"/>
    <s v="Conyers"/>
    <s v="30012-6605"/>
    <x v="4"/>
    <n v="8190"/>
    <x v="0"/>
    <x v="13"/>
    <x v="2"/>
    <x v="7"/>
    <n v="3040949006"/>
    <n v="405"/>
    <s v="PPS"/>
    <s v="Active Un-Disbursed"/>
    <x v="0"/>
    <n v="100"/>
    <n v="15854"/>
    <n v="15854"/>
    <n v="15854"/>
    <n v="529192"/>
    <s v="Benworth Capital"/>
    <s v="7000 SW 97th Avenue Suite 201"/>
    <s v="Miami"/>
    <s v="FL"/>
    <n v="33173"/>
    <x v="0"/>
    <x v="0"/>
    <x v="0"/>
    <s v="Conyers"/>
    <s v="ROCKDALE"/>
    <s v="GA"/>
    <s v="30012-6605"/>
    <s v="Miami"/>
    <s v="FL"/>
    <d v="2021-05-18T00:00:00"/>
    <n v="529192"/>
    <x v="1"/>
    <s v="NA"/>
    <s v="NA"/>
  </r>
  <r>
    <x v="9000"/>
    <x v="2864"/>
    <s v="GA"/>
    <s v="514 Dollar Mill Rd SW"/>
    <s v="Atlanta"/>
    <s v="30331-4422"/>
    <x v="17"/>
    <n v="8120"/>
    <x v="0"/>
    <x v="13"/>
    <x v="2"/>
    <x v="9"/>
    <n v="2814299001"/>
    <n v="405"/>
    <s v="PPS"/>
    <s v="Active Un-Disbursed"/>
    <x v="0"/>
    <n v="100"/>
    <n v="3689"/>
    <n v="3689"/>
    <n v="3689"/>
    <n v="529192"/>
    <s v="Benworth Capital"/>
    <s v="7000 SW 97th Avenue Suite 201"/>
    <s v="Miami"/>
    <s v="FL"/>
    <n v="33173"/>
    <x v="0"/>
    <x v="0"/>
    <x v="0"/>
    <s v="Atlanta"/>
    <s v="FULTON"/>
    <s v="GA"/>
    <s v="30331-4422"/>
    <s v="Miami"/>
    <s v="FL"/>
    <d v="2021-05-18T00:00:00"/>
    <n v="529192"/>
    <x v="1"/>
    <s v="NA"/>
    <s v="NA"/>
  </r>
  <r>
    <x v="9001"/>
    <x v="53"/>
    <s v="GA"/>
    <s v="198 Jonesboro Rd Ste B4"/>
    <s v="Jonesboro"/>
    <s v="30236-7986"/>
    <x v="6"/>
    <n v="1198"/>
    <x v="8"/>
    <x v="13"/>
    <x v="12"/>
    <x v="0"/>
    <n v="3135669008"/>
    <n v="405"/>
    <s v="PPP"/>
    <s v="Active Un-Disbursed"/>
    <x v="0"/>
    <n v="100"/>
    <n v="25000"/>
    <n v="25000"/>
    <n v="25000"/>
    <n v="499141"/>
    <s v="Readycap Lending, LLC"/>
    <s v="200 Connell Drive Suite 4000"/>
    <s v="BERKELEY HEIGHTS"/>
    <s v="NJ"/>
    <n v="7922"/>
    <x v="0"/>
    <x v="0"/>
    <x v="0"/>
    <s v="Jonesboro"/>
    <s v="CLAYTON"/>
    <s v="GA"/>
    <s v="30236-7986"/>
    <s v="BERKELEY HEIGHTS"/>
    <s v="NJ"/>
    <d v="2021-05-18T00:00:00"/>
    <n v="499141"/>
    <x v="1"/>
    <s v="NA"/>
    <s v="NA"/>
  </r>
  <r>
    <x v="9002"/>
    <x v="45"/>
    <s v="GA"/>
    <s v="835 Johnson Rd Apt 92"/>
    <s v="Warner Robins"/>
    <s v="31093-7257"/>
    <x v="0"/>
    <n v="4330"/>
    <x v="0"/>
    <x v="13"/>
    <x v="22"/>
    <x v="13"/>
    <n v="3456159009"/>
    <n v="405"/>
    <s v="PPP"/>
    <s v="Active Un-Disbursed"/>
    <x v="0"/>
    <n v="100"/>
    <n v="10000"/>
    <n v="10000"/>
    <n v="10000"/>
    <n v="121536"/>
    <s v="Customers Bank"/>
    <s v="99 Bridge St"/>
    <s v="PHOENIXVILLE"/>
    <s v="PA"/>
    <s v="19460-3411"/>
    <x v="0"/>
    <x v="0"/>
    <x v="0"/>
    <s v="Warner Robins"/>
    <s v="HOUSTON"/>
    <s v="GA"/>
    <s v="31093-7257"/>
    <s v="PHOENIXVILLE"/>
    <s v="PA"/>
    <d v="2021-05-18T00:00:00"/>
    <n v="121536"/>
    <x v="0"/>
    <s v="NA"/>
    <s v="NA"/>
  </r>
  <r>
    <x v="9003"/>
    <x v="2865"/>
    <s v="GA"/>
    <s v="5177 Floyd St NE N/A"/>
    <s v="Covington"/>
    <s v="30014-1574"/>
    <x v="9"/>
    <n v="3310"/>
    <x v="4"/>
    <x v="13"/>
    <x v="22"/>
    <x v="11"/>
    <n v="3367319007"/>
    <n v="405"/>
    <s v="PPP"/>
    <s v="Active Un-Disbursed"/>
    <x v="0"/>
    <n v="100"/>
    <n v="21307"/>
    <n v="21307"/>
    <n v="21307"/>
    <n v="121536"/>
    <s v="Customers Bank"/>
    <s v="99 Bridge St"/>
    <s v="PHOENIXVILLE"/>
    <s v="PA"/>
    <s v="19460-3411"/>
    <x v="1"/>
    <x v="0"/>
    <x v="0"/>
    <s v="Covington"/>
    <s v="NEWTON"/>
    <s v="GA"/>
    <s v="30014-1574"/>
    <s v="PHOENIXVILLE"/>
    <s v="PA"/>
    <d v="2021-05-18T00:00:00"/>
    <n v="121536"/>
    <x v="0"/>
    <s v="NA"/>
    <s v="NA"/>
  </r>
  <r>
    <x v="9004"/>
    <x v="2866"/>
    <s v="GA"/>
    <s v="35 Magnolia Ct NE"/>
    <s v="Rydal"/>
    <s v="30171-1665"/>
    <x v="12"/>
    <n v="1613"/>
    <x v="0"/>
    <x v="13"/>
    <x v="5"/>
    <x v="6"/>
    <n v="3124589002"/>
    <n v="405"/>
    <s v="PPS"/>
    <s v="Active Un-Disbursed"/>
    <x v="0"/>
    <n v="100"/>
    <n v="20791"/>
    <n v="20791"/>
    <n v="20791"/>
    <n v="509316"/>
    <s v="Harvest Small Business Finance, LLC"/>
    <s v="24422 Avenida de la Carlota Suite 232"/>
    <s v="Laguna Hills"/>
    <s v="CA"/>
    <n v="92653"/>
    <x v="1"/>
    <x v="0"/>
    <x v="0"/>
    <s v="Rydal"/>
    <s v="BARTOW"/>
    <s v="GA"/>
    <s v="30171-1665"/>
    <s v="Laguna Hills"/>
    <s v="CA"/>
    <d v="2021-05-18T00:00:00"/>
    <n v="509316"/>
    <x v="1"/>
    <s v="NA"/>
    <s v="NA"/>
  </r>
  <r>
    <x v="9005"/>
    <x v="37"/>
    <s v="GA"/>
    <s v="6369 isle of palms"/>
    <s v="Lithonia"/>
    <n v="30058"/>
    <x v="6"/>
    <n v="2111"/>
    <x v="0"/>
    <x v="13"/>
    <x v="5"/>
    <x v="7"/>
    <n v="2861119007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ithonia"/>
    <s v="DEKALB"/>
    <s v="GA"/>
    <n v="30058"/>
    <s v="Laguna Hills"/>
    <s v="CA"/>
    <d v="2021-05-18T00:00:00"/>
    <n v="509316"/>
    <x v="0"/>
    <s v="NA"/>
    <s v="NA"/>
  </r>
  <r>
    <x v="9006"/>
    <x v="37"/>
    <s v="GA"/>
    <s v="175 Green Valley Rd"/>
    <s v="Griffin"/>
    <s v="30223-4505"/>
    <x v="12"/>
    <n v="1611"/>
    <x v="0"/>
    <x v="13"/>
    <x v="5"/>
    <x v="1"/>
    <n v="3080739007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Griffin"/>
    <s v="SPALDING"/>
    <s v="GA"/>
    <s v="30223-4505"/>
    <s v="Laguna Hills"/>
    <s v="CA"/>
    <d v="2021-05-18T00:00:00"/>
    <n v="509316"/>
    <x v="0"/>
    <s v="NA"/>
    <s v="NA"/>
  </r>
  <r>
    <x v="9007"/>
    <x v="2679"/>
    <s v="GA"/>
    <s v="239 Smithville Church Rd A"/>
    <s v="Warner Robins"/>
    <s v="31088-6485"/>
    <x v="6"/>
    <n v="2112"/>
    <x v="0"/>
    <x v="13"/>
    <x v="16"/>
    <x v="13"/>
    <n v="2682719004"/>
    <n v="405"/>
    <s v="PPP"/>
    <s v="Active Un-Disbursed"/>
    <x v="0"/>
    <n v="100"/>
    <n v="5090"/>
    <n v="5090"/>
    <n v="5090"/>
    <n v="262380"/>
    <s v="Leader Bank, National Association"/>
    <s v="180 Massachusetts Ave"/>
    <s v="ARLINGTON"/>
    <s v="MA"/>
    <s v="02474-8448"/>
    <x v="0"/>
    <x v="0"/>
    <x v="0"/>
    <s v="Warner Robins"/>
    <s v="HOUSTON"/>
    <s v="GA"/>
    <s v="31088-6485"/>
    <s v="ARLINGTON"/>
    <s v="MA"/>
    <d v="2021-05-18T00:00:00"/>
    <n v="262380"/>
    <x v="1"/>
    <s v="NA"/>
    <s v="NA"/>
  </r>
  <r>
    <x v="9008"/>
    <x v="37"/>
    <s v="GA"/>
    <s v="4079 Glenwood Rd N/A"/>
    <s v="Decatur"/>
    <s v="30032-4715"/>
    <x v="6"/>
    <n v="2112"/>
    <x v="0"/>
    <x v="13"/>
    <x v="16"/>
    <x v="7"/>
    <n v="2666969009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Decatur"/>
    <s v="DEKALB"/>
    <s v="GA"/>
    <s v="30032-4715"/>
    <s v="ARLINGTON"/>
    <s v="MA"/>
    <d v="2021-05-18T00:00:00"/>
    <n v="262380"/>
    <x v="0"/>
    <s v="NA"/>
    <s v="NA"/>
  </r>
  <r>
    <x v="9009"/>
    <x v="2867"/>
    <s v="GA"/>
    <s v="1043 Winston Rd"/>
    <s v="Columbus"/>
    <s v="31903-1945"/>
    <x v="9"/>
    <n v="4390"/>
    <x v="0"/>
    <x v="13"/>
    <x v="12"/>
    <x v="5"/>
    <n v="3010289008"/>
    <n v="405"/>
    <s v="PPP"/>
    <s v="Active Un-Disbursed"/>
    <x v="0"/>
    <n v="100"/>
    <n v="16316"/>
    <n v="16316"/>
    <n v="16316"/>
    <n v="499141"/>
    <s v="Readycap Lending, LLC"/>
    <s v="200 Connell Drive Suite 4000"/>
    <s v="BERKELEY HEIGHTS"/>
    <s v="NJ"/>
    <n v="7922"/>
    <x v="0"/>
    <x v="0"/>
    <x v="0"/>
    <s v="Columbus"/>
    <s v="MUSCOGEE"/>
    <s v="GA"/>
    <s v="31903-1945"/>
    <s v="BERKELEY HEIGHTS"/>
    <s v="NJ"/>
    <d v="2021-05-18T00:00:00"/>
    <n v="499141"/>
    <x v="0"/>
    <s v="NA"/>
    <s v="NA"/>
  </r>
  <r>
    <x v="9010"/>
    <x v="2227"/>
    <s v="GA"/>
    <s v="3901 Campbellton Rd SW 3901 Campbellton Road Southwestnull"/>
    <s v="Atlanta"/>
    <s v="30331-5100"/>
    <x v="9"/>
    <n v="3998"/>
    <x v="0"/>
    <x v="13"/>
    <x v="12"/>
    <x v="9"/>
    <n v="3446469004"/>
    <n v="405"/>
    <s v="PPP"/>
    <s v="Active Un-Disbursed"/>
    <x v="0"/>
    <n v="100"/>
    <n v="15520"/>
    <n v="15520"/>
    <n v="15520"/>
    <n v="499141"/>
    <s v="Readycap Lending, LLC"/>
    <s v="200 Connell Drive Suite 4000"/>
    <s v="BERKELEY HEIGHTS"/>
    <s v="NJ"/>
    <n v="7922"/>
    <x v="0"/>
    <x v="0"/>
    <x v="0"/>
    <s v="Atlanta"/>
    <s v="FULTON"/>
    <s v="GA"/>
    <s v="30331-5100"/>
    <s v="BERKELEY HEIGHTS"/>
    <s v="NJ"/>
    <d v="2021-05-18T00:00:00"/>
    <n v="499141"/>
    <x v="1"/>
    <s v="NA"/>
    <s v="NA"/>
  </r>
  <r>
    <x v="9011"/>
    <x v="37"/>
    <s v="GA"/>
    <s v="100 S Magnolia St H"/>
    <s v="Albany"/>
    <s v="31707-4297"/>
    <x v="9"/>
    <n v="3998"/>
    <x v="0"/>
    <x v="13"/>
    <x v="22"/>
    <x v="5"/>
    <n v="3098259003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lbany"/>
    <s v="DOUGHERTY"/>
    <s v="GA"/>
    <s v="31707-4297"/>
    <s v="PHOENIXVILLE"/>
    <s v="PA"/>
    <d v="2021-05-18T00:00:00"/>
    <n v="121536"/>
    <x v="1"/>
    <s v="NA"/>
    <s v="NA"/>
  </r>
  <r>
    <x v="9012"/>
    <x v="197"/>
    <s v="GA"/>
    <s v="174 Walnut Ave S"/>
    <s v="Leesburg"/>
    <s v="31763-4391"/>
    <x v="1"/>
    <n v="1730"/>
    <x v="0"/>
    <x v="13"/>
    <x v="5"/>
    <x v="5"/>
    <n v="3395159004"/>
    <n v="405"/>
    <s v="PPS"/>
    <s v="Active Un-Disbursed"/>
    <x v="0"/>
    <n v="100"/>
    <n v="20666"/>
    <n v="20666"/>
    <n v="20666"/>
    <n v="509316"/>
    <s v="Harvest Small Business Finance, LLC"/>
    <s v="24422 Avenida de la Carlota Suite 232"/>
    <s v="Laguna Hills"/>
    <s v="CA"/>
    <n v="92653"/>
    <x v="1"/>
    <x v="0"/>
    <x v="0"/>
    <s v="Leesburg"/>
    <s v="LEE"/>
    <s v="GA"/>
    <s v="31763-4391"/>
    <s v="Laguna Hills"/>
    <s v="CA"/>
    <d v="2021-05-18T00:00:00"/>
    <n v="509316"/>
    <x v="1"/>
    <s v="NA"/>
    <s v="NA"/>
  </r>
  <r>
    <x v="9013"/>
    <x v="670"/>
    <s v="GA"/>
    <s v="156 Pinetree Cir N/A"/>
    <s v="Maysville"/>
    <s v="30558-3700"/>
    <x v="6"/>
    <n v="2990"/>
    <x v="0"/>
    <x v="13"/>
    <x v="22"/>
    <x v="12"/>
    <n v="2979059008"/>
    <n v="405"/>
    <s v="PPP"/>
    <s v="Active Un-Disbursed"/>
    <x v="0"/>
    <n v="100"/>
    <n v="20834"/>
    <n v="20834"/>
    <n v="20834"/>
    <n v="121536"/>
    <s v="Customers Bank"/>
    <s v="99 Bridge St"/>
    <s v="PHOENIXVILLE"/>
    <s v="PA"/>
    <s v="19460-3411"/>
    <x v="1"/>
    <x v="0"/>
    <x v="0"/>
    <s v="Maysville"/>
    <s v="JACKSON"/>
    <s v="GA"/>
    <s v="30558-3700"/>
    <s v="PHOENIXVILLE"/>
    <s v="PA"/>
    <d v="2021-05-18T00:00:00"/>
    <n v="121536"/>
    <x v="1"/>
    <s v="NA"/>
    <s v="NA"/>
  </r>
  <r>
    <x v="9014"/>
    <x v="37"/>
    <s v="GA"/>
    <s v="1212 Ling Way"/>
    <s v="Austell"/>
    <s v="30168-5852"/>
    <x v="6"/>
    <n v="2112"/>
    <x v="0"/>
    <x v="13"/>
    <x v="8"/>
    <x v="0"/>
    <n v="2818589002"/>
    <n v="405"/>
    <s v="PPS"/>
    <s v="Active Un-Disbursed"/>
    <x v="0"/>
    <n v="100"/>
    <n v="20833"/>
    <n v="20833"/>
    <n v="20833"/>
    <n v="524612"/>
    <s v="Fountainhead SBF LLC"/>
    <s v="3216 W. Lake Mary Blvd"/>
    <s v="LAKE MARY"/>
    <s v="FL"/>
    <n v="32746"/>
    <x v="0"/>
    <x v="0"/>
    <x v="0"/>
    <s v="Austell"/>
    <s v="COBB"/>
    <s v="GA"/>
    <s v="30168-5852"/>
    <s v="LAKE MARY"/>
    <s v="FL"/>
    <d v="2021-05-18T00:00:00"/>
    <n v="524612"/>
    <x v="0"/>
    <s v="NA"/>
    <s v="NA"/>
  </r>
  <r>
    <x v="9015"/>
    <x v="37"/>
    <s v="GA"/>
    <s v="146 Leaf St N/A"/>
    <s v="Macon"/>
    <s v="31217-3932"/>
    <x v="12"/>
    <n v="1611"/>
    <x v="0"/>
    <x v="13"/>
    <x v="22"/>
    <x v="13"/>
    <n v="2837869009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Macon"/>
    <s v="BIBB"/>
    <s v="GA"/>
    <s v="31217-3932"/>
    <s v="PHOENIXVILLE"/>
    <s v="PA"/>
    <d v="2021-05-18T00:00:00"/>
    <n v="121536"/>
    <x v="1"/>
    <s v="NA"/>
    <s v="NA"/>
  </r>
  <r>
    <x v="9016"/>
    <x v="669"/>
    <s v="GA"/>
    <s v="6062 Cobb St"/>
    <s v="Lula"/>
    <s v="30554-2868"/>
    <x v="6"/>
    <n v="1121"/>
    <x v="0"/>
    <x v="13"/>
    <x v="12"/>
    <x v="12"/>
    <n v="3038859004"/>
    <n v="405"/>
    <s v="PPS"/>
    <s v="Active Un-Disbursed"/>
    <x v="0"/>
    <n v="100"/>
    <n v="7500"/>
    <n v="7500"/>
    <n v="7500"/>
    <n v="499141"/>
    <s v="Readycap Lending, LLC"/>
    <s v="200 Connell Drive Suite 4000"/>
    <s v="BERKELEY HEIGHTS"/>
    <s v="NJ"/>
    <n v="7922"/>
    <x v="0"/>
    <x v="0"/>
    <x v="0"/>
    <s v="Lula"/>
    <s v="HALL"/>
    <s v="GA"/>
    <s v="30554-2868"/>
    <s v="BERKELEY HEIGHTS"/>
    <s v="NJ"/>
    <d v="2021-05-18T00:00:00"/>
    <n v="499141"/>
    <x v="1"/>
    <s v="NA"/>
    <s v="NA"/>
  </r>
  <r>
    <x v="9017"/>
    <x v="37"/>
    <s v="GA"/>
    <s v="2910 Buford Dr"/>
    <s v="Buford"/>
    <s v="30519-5109"/>
    <x v="6"/>
    <n v="2112"/>
    <x v="0"/>
    <x v="13"/>
    <x v="5"/>
    <x v="3"/>
    <n v="2994739009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Buford"/>
    <s v="GWINNETT"/>
    <s v="GA"/>
    <s v="30519-5109"/>
    <s v="Laguna Hills"/>
    <s v="CA"/>
    <d v="2021-05-18T00:00:00"/>
    <n v="509316"/>
    <x v="1"/>
    <s v="NA"/>
    <s v="NA"/>
  </r>
  <r>
    <x v="9018"/>
    <x v="37"/>
    <s v="GA"/>
    <s v="427 N 15th St"/>
    <s v="Griffin"/>
    <s v="30223-2325"/>
    <x v="6"/>
    <n v="2112"/>
    <x v="0"/>
    <x v="13"/>
    <x v="5"/>
    <x v="1"/>
    <n v="3309469008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Griffin"/>
    <s v="SPALDING"/>
    <s v="GA"/>
    <s v="30223-2325"/>
    <s v="Laguna Hills"/>
    <s v="CA"/>
    <d v="2021-05-18T00:00:00"/>
    <n v="509316"/>
    <x v="0"/>
    <s v="NA"/>
    <s v="NA"/>
  </r>
  <r>
    <x v="9019"/>
    <x v="2868"/>
    <s v="GA"/>
    <s v="5280 Atlanta Hwy N/A"/>
    <s v="Alpharetta"/>
    <s v="30004-2952"/>
    <x v="6"/>
    <n v="1111"/>
    <x v="8"/>
    <x v="13"/>
    <x v="22"/>
    <x v="3"/>
    <n v="3120179000"/>
    <n v="405"/>
    <s v="PPP"/>
    <s v="Active Un-Disbursed"/>
    <x v="0"/>
    <n v="100"/>
    <n v="18867"/>
    <n v="18867"/>
    <n v="18867"/>
    <n v="121536"/>
    <s v="Customers Bank"/>
    <s v="99 Bridge St"/>
    <s v="PHOENIXVILLE"/>
    <s v="PA"/>
    <s v="19460-3411"/>
    <x v="0"/>
    <x v="0"/>
    <x v="0"/>
    <s v="Alpharetta"/>
    <s v="FORSYTH"/>
    <s v="GA"/>
    <s v="30004-2952"/>
    <s v="PHOENIXVILLE"/>
    <s v="PA"/>
    <d v="2021-05-18T00:00:00"/>
    <n v="121536"/>
    <x v="1"/>
    <s v="NA"/>
    <s v="NA"/>
  </r>
  <r>
    <x v="9020"/>
    <x v="864"/>
    <s v="GA"/>
    <s v="1201 Front Avenuenull 1201 Front Avenuenull"/>
    <s v="Columbus"/>
    <n v="31901"/>
    <x v="12"/>
    <n v="1613"/>
    <x v="0"/>
    <x v="13"/>
    <x v="12"/>
    <x v="5"/>
    <n v="3125229001"/>
    <n v="405"/>
    <s v="PPP"/>
    <s v="Active Un-Disbursed"/>
    <x v="0"/>
    <n v="100"/>
    <n v="17645"/>
    <n v="17645"/>
    <n v="17645"/>
    <n v="499141"/>
    <s v="Readycap Lending, LLC"/>
    <s v="200 Connell Drive Suite 4000"/>
    <s v="BERKELEY HEIGHTS"/>
    <s v="NJ"/>
    <n v="7922"/>
    <x v="0"/>
    <x v="0"/>
    <x v="0"/>
    <s v="Columbus"/>
    <s v="MUSCOGEE"/>
    <s v="GA"/>
    <n v="31901"/>
    <s v="BERKELEY HEIGHTS"/>
    <s v="NJ"/>
    <d v="2021-05-18T00:00:00"/>
    <n v="499141"/>
    <x v="1"/>
    <s v="NA"/>
    <s v="NA"/>
  </r>
  <r>
    <x v="9021"/>
    <x v="37"/>
    <s v="GA"/>
    <s v="120 Preston Landing Cir"/>
    <s v="Lithia Springs"/>
    <s v="30122-6846"/>
    <x v="13"/>
    <n v="4190"/>
    <x v="0"/>
    <x v="13"/>
    <x v="33"/>
    <x v="0"/>
    <n v="3067979004"/>
    <n v="405"/>
    <s v="PPS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0"/>
    <x v="0"/>
    <s v="Lithia Springs"/>
    <s v="DOUGLAS"/>
    <s v="GA"/>
    <s v="30122-6846"/>
    <s v="New York"/>
    <s v="NY"/>
    <d v="2021-05-18T00:00:00"/>
    <n v="529471"/>
    <x v="1"/>
    <s v="NA"/>
    <s v="NA"/>
  </r>
  <r>
    <x v="9022"/>
    <x v="37"/>
    <s v="GA"/>
    <s v="124 Foster Street"/>
    <s v="De Soto"/>
    <n v="31743"/>
    <x v="4"/>
    <n v="8330"/>
    <x v="0"/>
    <x v="13"/>
    <x v="2"/>
    <x v="5"/>
    <n v="3326679003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0"/>
    <x v="0"/>
    <s v="De Soto"/>
    <s v="SUMTER"/>
    <s v="GA"/>
    <n v="31743"/>
    <s v="Miami"/>
    <s v="FL"/>
    <d v="2021-05-18T00:00:00"/>
    <n v="529192"/>
    <x v="1"/>
    <s v="NA"/>
    <s v="NA"/>
  </r>
  <r>
    <x v="9023"/>
    <x v="2869"/>
    <s v="GA"/>
    <s v="736 Casplan St SW"/>
    <s v="Atlanta"/>
    <s v="30310-4722"/>
    <x v="6"/>
    <n v="2112"/>
    <x v="0"/>
    <x v="13"/>
    <x v="39"/>
    <x v="9"/>
    <n v="2663559009"/>
    <n v="405"/>
    <s v="PPP"/>
    <s v="Active Un-Disbursed"/>
    <x v="0"/>
    <n v="100"/>
    <n v="16979"/>
    <n v="16979"/>
    <n v="16979"/>
    <n v="506410"/>
    <s v="DreamSpring"/>
    <s v="2000 Zearing Ave. NW"/>
    <s v="Albuquerque"/>
    <s v="NM"/>
    <n v="87104"/>
    <x v="0"/>
    <x v="0"/>
    <x v="0"/>
    <s v="Atlanta"/>
    <s v="FULTON"/>
    <s v="GA"/>
    <s v="30310-4722"/>
    <s v="Albuquerque"/>
    <s v="NM"/>
    <d v="2021-05-18T00:00:00"/>
    <n v="506410"/>
    <x v="0"/>
    <s v="NA"/>
    <s v="NA"/>
  </r>
  <r>
    <x v="9024"/>
    <x v="505"/>
    <s v="GA"/>
    <s v="1445 Woodmont Ln NW # 2258NULL 1445 Woodmont Ln Nw #2258null"/>
    <s v="Atlanta"/>
    <s v="30318-2866"/>
    <x v="12"/>
    <n v="1613"/>
    <x v="0"/>
    <x v="13"/>
    <x v="12"/>
    <x v="9"/>
    <n v="3044739010"/>
    <n v="405"/>
    <s v="PPP"/>
    <s v="Active Un-Disbursed"/>
    <x v="0"/>
    <n v="100"/>
    <n v="20750"/>
    <n v="20750"/>
    <n v="20750"/>
    <n v="499141"/>
    <s v="Readycap Lending, LLC"/>
    <s v="200 Connell Drive Suite 4000"/>
    <s v="BERKELEY HEIGHTS"/>
    <s v="NJ"/>
    <n v="7922"/>
    <x v="0"/>
    <x v="0"/>
    <x v="0"/>
    <s v="Atlanta"/>
    <s v="FULTON"/>
    <s v="GA"/>
    <s v="30318-2866"/>
    <s v="BERKELEY HEIGHTS"/>
    <s v="NJ"/>
    <d v="2021-05-18T00:00:00"/>
    <n v="499141"/>
    <x v="0"/>
    <s v="NA"/>
    <s v="NA"/>
  </r>
  <r>
    <x v="9025"/>
    <x v="37"/>
    <s v="GA"/>
    <s v="5131 Sand Hill Dr"/>
    <s v="Columbus"/>
    <s v="31907-6940"/>
    <x v="5"/>
    <n v="4121"/>
    <x v="0"/>
    <x v="13"/>
    <x v="5"/>
    <x v="5"/>
    <n v="2995849009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Columbus"/>
    <s v="MUSCOGEE"/>
    <s v="GA"/>
    <s v="31907-6940"/>
    <s v="Laguna Hills"/>
    <s v="CA"/>
    <d v="2021-05-18T00:00:00"/>
    <n v="509316"/>
    <x v="1"/>
    <s v="NA"/>
    <s v="NA"/>
  </r>
  <r>
    <x v="9026"/>
    <x v="37"/>
    <s v="GA"/>
    <s v="6301 Lake Valley Pt"/>
    <s v="Lithonia"/>
    <s v="30058-3268"/>
    <x v="1"/>
    <n v="1730"/>
    <x v="0"/>
    <x v="13"/>
    <x v="5"/>
    <x v="7"/>
    <n v="291278901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ithonia"/>
    <s v="DEKALB"/>
    <s v="GA"/>
    <s v="30058-3268"/>
    <s v="Laguna Hills"/>
    <s v="CA"/>
    <d v="2021-05-18T00:00:00"/>
    <n v="509316"/>
    <x v="0"/>
    <s v="NA"/>
    <s v="NA"/>
  </r>
  <r>
    <x v="9027"/>
    <x v="430"/>
    <s v="GA"/>
    <s v="890 Navajo Trl"/>
    <s v="Covington"/>
    <s v="30016-6921"/>
    <x v="15"/>
    <n v="1510"/>
    <x v="0"/>
    <x v="13"/>
    <x v="2"/>
    <x v="7"/>
    <n v="3516939010"/>
    <n v="405"/>
    <s v="PPS"/>
    <s v="Active Un-Disbursed"/>
    <x v="0"/>
    <n v="100"/>
    <n v="13020"/>
    <n v="13020"/>
    <n v="13020"/>
    <n v="529192"/>
    <s v="Benworth Capital"/>
    <s v="7000 SW 97th Avenue Suite 201"/>
    <s v="Miami"/>
    <s v="FL"/>
    <n v="33173"/>
    <x v="1"/>
    <x v="0"/>
    <x v="0"/>
    <s v="Covington"/>
    <s v="NEWTON"/>
    <s v="GA"/>
    <s v="30016-6921"/>
    <s v="Miami"/>
    <s v="FL"/>
    <d v="2021-05-18T00:00:00"/>
    <n v="529192"/>
    <x v="0"/>
    <s v="NA"/>
    <s v="NA"/>
  </r>
  <r>
    <x v="9028"/>
    <x v="37"/>
    <s v="GA"/>
    <s v="1620 Ivey Pointe Ct"/>
    <s v="Lawrenceville"/>
    <s v="30045-2649"/>
    <x v="6"/>
    <n v="2112"/>
    <x v="0"/>
    <x v="13"/>
    <x v="5"/>
    <x v="11"/>
    <n v="345361901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awrenceville"/>
    <s v="GWINNETT"/>
    <s v="GA"/>
    <s v="30045-2649"/>
    <s v="Laguna Hills"/>
    <s v="CA"/>
    <d v="2021-05-18T00:00:00"/>
    <n v="509316"/>
    <x v="1"/>
    <s v="NA"/>
    <s v="NA"/>
  </r>
  <r>
    <x v="9029"/>
    <x v="37"/>
    <s v="GA"/>
    <s v="4712 Flat Shoals Rd Apt 3203"/>
    <s v="Union City"/>
    <s v="30291-1687"/>
    <x v="18"/>
    <n v="1710"/>
    <x v="0"/>
    <x v="13"/>
    <x v="5"/>
    <x v="0"/>
    <n v="300574901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Union City"/>
    <s v="FULTON"/>
    <s v="GA"/>
    <s v="30291-1687"/>
    <s v="Laguna Hills"/>
    <s v="CA"/>
    <d v="2021-05-18T00:00:00"/>
    <n v="509316"/>
    <x v="0"/>
    <s v="NA"/>
    <s v="NA"/>
  </r>
  <r>
    <x v="9030"/>
    <x v="2870"/>
    <s v="GA"/>
    <s v="1006 Autumn Village Ct N/A"/>
    <s v="Duluth"/>
    <s v="30096-7591"/>
    <x v="14"/>
    <n v="2111"/>
    <x v="0"/>
    <x v="13"/>
    <x v="22"/>
    <x v="3"/>
    <n v="2938929002"/>
    <n v="405"/>
    <s v="PPP"/>
    <s v="Active Un-Disbursed"/>
    <x v="0"/>
    <n v="100"/>
    <n v="13900"/>
    <n v="13900"/>
    <n v="13900"/>
    <n v="121536"/>
    <s v="Customers Bank"/>
    <s v="99 Bridge St"/>
    <s v="PHOENIXVILLE"/>
    <s v="PA"/>
    <s v="19460-3411"/>
    <x v="0"/>
    <x v="0"/>
    <x v="0"/>
    <s v="Duluth"/>
    <s v="GWINNETT"/>
    <s v="GA"/>
    <s v="30096-7591"/>
    <s v="PHOENIXVILLE"/>
    <s v="PA"/>
    <d v="2021-05-18T00:00:00"/>
    <n v="121536"/>
    <x v="1"/>
    <s v="NA"/>
    <s v="NA"/>
  </r>
  <r>
    <x v="9031"/>
    <x v="916"/>
    <s v="GA"/>
    <s v="131 Westchester Dr SE N/A"/>
    <s v="Smyrna"/>
    <s v="30082-5050"/>
    <x v="18"/>
    <n v="1710"/>
    <x v="0"/>
    <x v="13"/>
    <x v="22"/>
    <x v="6"/>
    <n v="3352069001"/>
    <n v="405"/>
    <s v="PPP"/>
    <s v="Active Un-Disbursed"/>
    <x v="0"/>
    <n v="100"/>
    <n v="50000"/>
    <n v="50000"/>
    <n v="50000"/>
    <n v="121536"/>
    <s v="Customers Bank"/>
    <s v="99 Bridge St"/>
    <s v="PHOENIXVILLE"/>
    <s v="PA"/>
    <s v="19460-3411"/>
    <x v="0"/>
    <x v="0"/>
    <x v="0"/>
    <s v="Smyrna"/>
    <s v="COBB"/>
    <s v="GA"/>
    <s v="30082-5050"/>
    <s v="PHOENIXVILLE"/>
    <s v="PA"/>
    <d v="2021-05-18T00:00:00"/>
    <n v="121536"/>
    <x v="1"/>
    <s v="NA"/>
    <s v="NA"/>
  </r>
  <r>
    <x v="9032"/>
    <x v="2871"/>
    <s v="GA"/>
    <s v="1665 Wesleyan Dr"/>
    <s v="Macon"/>
    <s v="31210-0800"/>
    <x v="1"/>
    <n v="1621"/>
    <x v="0"/>
    <x v="13"/>
    <x v="12"/>
    <x v="13"/>
    <n v="3472239009"/>
    <n v="405"/>
    <s v="PPP"/>
    <s v="Active Un-Disbursed"/>
    <x v="0"/>
    <n v="100"/>
    <n v="28385"/>
    <n v="28385"/>
    <n v="28385"/>
    <n v="499141"/>
    <s v="Readycap Lending, LLC"/>
    <s v="200 Connell Drive Suite 4000"/>
    <s v="BERKELEY HEIGHTS"/>
    <s v="NJ"/>
    <n v="7922"/>
    <x v="0"/>
    <x v="0"/>
    <x v="0"/>
    <s v="Macon"/>
    <s v="BIBB"/>
    <s v="GA"/>
    <s v="31210-0800"/>
    <s v="BERKELEY HEIGHTS"/>
    <s v="NJ"/>
    <d v="2021-05-18T00:00:00"/>
    <n v="499141"/>
    <x v="1"/>
    <s v="NA"/>
    <s v="NA"/>
  </r>
  <r>
    <x v="9033"/>
    <x v="1419"/>
    <s v="GA"/>
    <s v="270 Brook St Apt A"/>
    <s v="Milledgeville"/>
    <s v="31061-2428"/>
    <x v="10"/>
    <n v="2110"/>
    <x v="0"/>
    <x v="13"/>
    <x v="5"/>
    <x v="11"/>
    <n v="3032819002"/>
    <n v="405"/>
    <s v="PPS"/>
    <s v="Active Un-Disbursed"/>
    <x v="0"/>
    <n v="100"/>
    <n v="20715"/>
    <n v="20715"/>
    <n v="20715"/>
    <n v="509316"/>
    <s v="Harvest Small Business Finance, LLC"/>
    <s v="24422 Avenida de la Carlota Suite 232"/>
    <s v="Laguna Hills"/>
    <s v="CA"/>
    <n v="92653"/>
    <x v="1"/>
    <x v="0"/>
    <x v="0"/>
    <s v="Milledgeville"/>
    <s v="BALDWIN"/>
    <s v="GA"/>
    <s v="31061-2428"/>
    <s v="Laguna Hills"/>
    <s v="CA"/>
    <d v="2021-05-18T00:00:00"/>
    <n v="509316"/>
    <x v="1"/>
    <s v="NA"/>
    <s v="NA"/>
  </r>
  <r>
    <x v="9034"/>
    <x v="2872"/>
    <s v="GA"/>
    <s v="5552 Saratoga Dr"/>
    <s v="Columbus"/>
    <s v="31907-7405"/>
    <x v="18"/>
    <n v="1620"/>
    <x v="0"/>
    <x v="13"/>
    <x v="21"/>
    <x v="5"/>
    <n v="3456399000"/>
    <n v="405"/>
    <s v="PPS"/>
    <s v="Active Un-Disbursed"/>
    <x v="0"/>
    <n v="100"/>
    <n v="17978"/>
    <n v="17978"/>
    <n v="17978"/>
    <n v="123499"/>
    <s v="First Home Bank"/>
    <s v="700 Central Avenue"/>
    <s v="Saint Petersburg"/>
    <s v="FL"/>
    <n v="33701"/>
    <x v="0"/>
    <x v="0"/>
    <x v="0"/>
    <s v="Columbus"/>
    <s v="MUSCOGEE"/>
    <s v="GA"/>
    <s v="31907-7405"/>
    <s v="Saint Petersburg"/>
    <s v="FL"/>
    <d v="2021-05-18T00:00:00"/>
    <n v="123499"/>
    <x v="1"/>
    <s v="NA"/>
    <s v="NA"/>
  </r>
  <r>
    <x v="9035"/>
    <x v="37"/>
    <s v="GA"/>
    <s v="1945 Foster Trace Ct"/>
    <s v="Lawrenceville"/>
    <s v="30043-6545"/>
    <x v="6"/>
    <n v="2112"/>
    <x v="0"/>
    <x v="13"/>
    <x v="5"/>
    <x v="3"/>
    <n v="311455900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awrenceville"/>
    <s v="GWINNETT"/>
    <s v="GA"/>
    <s v="30043-6545"/>
    <s v="Laguna Hills"/>
    <s v="CA"/>
    <d v="2021-05-18T00:00:00"/>
    <n v="509316"/>
    <x v="1"/>
    <s v="NA"/>
    <s v="NA"/>
  </r>
  <r>
    <x v="9036"/>
    <x v="357"/>
    <s v="GA"/>
    <s v="4863 Rock Haven Dr SW"/>
    <s v="Lilburn"/>
    <s v="30047-5626"/>
    <x v="2"/>
    <n v="2320"/>
    <x v="0"/>
    <x v="13"/>
    <x v="5"/>
    <x v="7"/>
    <n v="2840679001"/>
    <n v="405"/>
    <s v="PPS"/>
    <s v="Active Un-Disbursed"/>
    <x v="0"/>
    <n v="100"/>
    <n v="14531"/>
    <n v="14531"/>
    <n v="14531"/>
    <n v="509316"/>
    <s v="Harvest Small Business Finance, LLC"/>
    <s v="24422 Avenida de la Carlota Suite 232"/>
    <s v="Laguna Hills"/>
    <s v="CA"/>
    <n v="92653"/>
    <x v="0"/>
    <x v="0"/>
    <x v="0"/>
    <s v="Lilburn"/>
    <s v="GWINNETT"/>
    <s v="GA"/>
    <s v="30047-5626"/>
    <s v="Laguna Hills"/>
    <s v="CA"/>
    <d v="2021-05-18T00:00:00"/>
    <n v="509316"/>
    <x v="1"/>
    <s v="NA"/>
    <s v="NA"/>
  </r>
  <r>
    <x v="9037"/>
    <x v="2873"/>
    <s v="GA"/>
    <s v="1435 Upland Drivenull 1435 Upland Drivenull"/>
    <s v="Griffin"/>
    <n v="30223"/>
    <x v="5"/>
    <n v="5310"/>
    <x v="0"/>
    <x v="13"/>
    <x v="12"/>
    <x v="1"/>
    <n v="3398759002"/>
    <n v="405"/>
    <s v="PPP"/>
    <s v="Active Un-Disbursed"/>
    <x v="0"/>
    <n v="100"/>
    <n v="13128"/>
    <n v="13128"/>
    <n v="13128"/>
    <n v="499141"/>
    <s v="Readycap Lending, LLC"/>
    <s v="200 Connell Drive Suite 4000"/>
    <s v="BERKELEY HEIGHTS"/>
    <s v="NJ"/>
    <n v="7922"/>
    <x v="1"/>
    <x v="0"/>
    <x v="0"/>
    <s v="Griffin"/>
    <s v="SPALDING"/>
    <s v="GA"/>
    <n v="30223"/>
    <s v="BERKELEY HEIGHTS"/>
    <s v="NJ"/>
    <d v="2021-05-18T00:00:00"/>
    <n v="499141"/>
    <x v="0"/>
    <s v="NA"/>
    <s v="NA"/>
  </r>
  <r>
    <x v="9038"/>
    <x v="2874"/>
    <s v="GA"/>
    <s v="8969 Crestview Cir N/A"/>
    <s v="Union City"/>
    <s v="30291-6076"/>
    <x v="11"/>
    <n v="3120"/>
    <x v="0"/>
    <x v="13"/>
    <x v="16"/>
    <x v="0"/>
    <n v="2665999005"/>
    <n v="405"/>
    <s v="PPP"/>
    <s v="Active Un-Disbursed"/>
    <x v="0"/>
    <n v="100"/>
    <n v="925"/>
    <n v="925"/>
    <n v="925"/>
    <n v="262380"/>
    <s v="Leader Bank, National Association"/>
    <s v="180 Massachusetts Ave"/>
    <s v="ARLINGTON"/>
    <s v="MA"/>
    <s v="02474-8448"/>
    <x v="0"/>
    <x v="0"/>
    <x v="0"/>
    <s v="Union City"/>
    <s v="FULTON"/>
    <s v="GA"/>
    <s v="30291-6076"/>
    <s v="ARLINGTON"/>
    <s v="MA"/>
    <d v="2021-05-18T00:00:00"/>
    <n v="262380"/>
    <x v="0"/>
    <s v="NA"/>
    <s v="NA"/>
  </r>
  <r>
    <x v="9039"/>
    <x v="1129"/>
    <s v="GA"/>
    <s v="2460 Peachtree Rd NW"/>
    <s v="Atlanta"/>
    <s v="30305-4143"/>
    <x v="2"/>
    <n v="2310"/>
    <x v="0"/>
    <x v="13"/>
    <x v="5"/>
    <x v="9"/>
    <n v="2861239008"/>
    <n v="405"/>
    <s v="PPS"/>
    <s v="Active Un-Disbursed"/>
    <x v="0"/>
    <n v="100"/>
    <n v="29166"/>
    <n v="29166"/>
    <n v="29166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05-4143"/>
    <s v="Laguna Hills"/>
    <s v="CA"/>
    <d v="2021-05-18T00:00:00"/>
    <n v="509316"/>
    <x v="1"/>
    <s v="NA"/>
    <s v="NA"/>
  </r>
  <r>
    <x v="9040"/>
    <x v="37"/>
    <s v="GA"/>
    <s v="2490 Fieldrock Way"/>
    <s v="Lawrenceville"/>
    <s v="30043-2234"/>
    <x v="16"/>
    <n v="1811"/>
    <x v="0"/>
    <x v="13"/>
    <x v="5"/>
    <x v="3"/>
    <n v="2804379008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awrenceville"/>
    <s v="GWINNETT"/>
    <s v="GA"/>
    <s v="30043-2234"/>
    <s v="Laguna Hills"/>
    <s v="CA"/>
    <d v="2021-05-18T00:00:00"/>
    <n v="509316"/>
    <x v="1"/>
    <s v="NA"/>
    <s v="NA"/>
  </r>
  <r>
    <x v="9041"/>
    <x v="2875"/>
    <s v="GA"/>
    <s v="3750 Lawrenceville Hwy N/A"/>
    <s v="Tucker"/>
    <s v="30084-5507"/>
    <x v="0"/>
    <n v="3130"/>
    <x v="0"/>
    <x v="13"/>
    <x v="22"/>
    <x v="7"/>
    <n v="2849979004"/>
    <n v="405"/>
    <s v="PPP"/>
    <s v="Active Un-Disbursed"/>
    <x v="0"/>
    <n v="100"/>
    <n v="21883"/>
    <n v="21883"/>
    <n v="21883"/>
    <n v="121536"/>
    <s v="Customers Bank"/>
    <s v="99 Bridge St"/>
    <s v="PHOENIXVILLE"/>
    <s v="PA"/>
    <s v="19460-3411"/>
    <x v="0"/>
    <x v="0"/>
    <x v="0"/>
    <s v="Tucker"/>
    <s v="DEKALB"/>
    <s v="GA"/>
    <s v="30084-5507"/>
    <s v="PHOENIXVILLE"/>
    <s v="PA"/>
    <d v="2021-05-18T00:00:00"/>
    <n v="121536"/>
    <x v="1"/>
    <s v="NA"/>
    <s v="NA"/>
  </r>
  <r>
    <x v="9042"/>
    <x v="37"/>
    <s v="GA"/>
    <s v="112 Mike Murray Ct"/>
    <s v="Buena Vista"/>
    <s v="31803-9728"/>
    <x v="9"/>
    <n v="3998"/>
    <x v="0"/>
    <x v="13"/>
    <x v="5"/>
    <x v="5"/>
    <n v="3186109004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Buena Vista"/>
    <s v="MARION"/>
    <s v="GA"/>
    <s v="31803-9728"/>
    <s v="Laguna Hills"/>
    <s v="CA"/>
    <d v="2021-05-18T00:00:00"/>
    <n v="509316"/>
    <x v="0"/>
    <s v="NA"/>
    <s v="NA"/>
  </r>
  <r>
    <x v="9043"/>
    <x v="2876"/>
    <s v="GA"/>
    <s v="1505 Lilli Pad Courtnull 1505 Lilli Pad Courtnull"/>
    <s v="McDonough"/>
    <n v="30252"/>
    <x v="4"/>
    <n v="8220"/>
    <x v="0"/>
    <x v="13"/>
    <x v="12"/>
    <x v="1"/>
    <n v="3121569001"/>
    <n v="405"/>
    <s v="PPP"/>
    <s v="Active Un-Disbursed"/>
    <x v="0"/>
    <n v="100"/>
    <n v="19660"/>
    <n v="19660"/>
    <n v="19660"/>
    <n v="499141"/>
    <s v="Readycap Lending, LLC"/>
    <s v="200 Connell Drive Suite 4000"/>
    <s v="BERKELEY HEIGHTS"/>
    <s v="NJ"/>
    <n v="7922"/>
    <x v="0"/>
    <x v="0"/>
    <x v="0"/>
    <s v="McDonough"/>
    <s v="HENRY"/>
    <s v="GA"/>
    <n v="30252"/>
    <s v="BERKELEY HEIGHTS"/>
    <s v="NJ"/>
    <d v="2021-05-18T00:00:00"/>
    <n v="499141"/>
    <x v="1"/>
    <s v="NA"/>
    <s v="NA"/>
  </r>
  <r>
    <x v="9044"/>
    <x v="37"/>
    <s v="GA"/>
    <s v="8202 WINEWOOD CT  RIVERDALE"/>
    <s v="Riverdale"/>
    <n v="30274"/>
    <x v="5"/>
    <n v="5310"/>
    <x v="0"/>
    <x v="13"/>
    <x v="5"/>
    <x v="0"/>
    <n v="3557019001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Riverdale"/>
    <s v="CLAYTON"/>
    <s v="GA"/>
    <n v="30274"/>
    <s v="Laguna Hills"/>
    <s v="CA"/>
    <d v="2021-05-18T00:00:00"/>
    <n v="509316"/>
    <x v="0"/>
    <s v="NA"/>
    <s v="NA"/>
  </r>
  <r>
    <x v="9045"/>
    <x v="2877"/>
    <s v="GA"/>
    <s v="351 Hawthorn Trl"/>
    <s v="Macon"/>
    <s v="31210-4028"/>
    <x v="17"/>
    <n v="8110"/>
    <x v="0"/>
    <x v="13"/>
    <x v="5"/>
    <x v="5"/>
    <n v="3366729010"/>
    <n v="405"/>
    <s v="PPS"/>
    <s v="Active Un-Disbursed"/>
    <x v="0"/>
    <n v="100"/>
    <n v="18193"/>
    <n v="18193"/>
    <n v="18193"/>
    <n v="509316"/>
    <s v="Harvest Small Business Finance, LLC"/>
    <s v="24422 Avenida de la Carlota Suite 232"/>
    <s v="Laguna Hills"/>
    <s v="CA"/>
    <n v="92653"/>
    <x v="0"/>
    <x v="0"/>
    <x v="0"/>
    <s v="Macon"/>
    <s v="BIBB"/>
    <s v="GA"/>
    <s v="31210-4028"/>
    <s v="Laguna Hills"/>
    <s v="CA"/>
    <d v="2021-05-18T00:00:00"/>
    <n v="509316"/>
    <x v="1"/>
    <s v="NA"/>
    <s v="NA"/>
  </r>
  <r>
    <x v="9046"/>
    <x v="2878"/>
    <s v="GA"/>
    <s v="2501 Walden Lake Dr N/A"/>
    <s v="Decatur"/>
    <s v="30035-4176"/>
    <x v="6"/>
    <n v="2112"/>
    <x v="0"/>
    <x v="13"/>
    <x v="22"/>
    <x v="7"/>
    <n v="3040999010"/>
    <n v="405"/>
    <s v="PPS"/>
    <s v="Active Un-Disbursed"/>
    <x v="0"/>
    <n v="100"/>
    <n v="4479"/>
    <n v="4479"/>
    <n v="4479"/>
    <n v="121536"/>
    <s v="Customers Bank"/>
    <s v="99 Bridge St"/>
    <s v="PHOENIXVILLE"/>
    <s v="PA"/>
    <s v="19460-3411"/>
    <x v="0"/>
    <x v="0"/>
    <x v="0"/>
    <s v="Decatur"/>
    <s v="DEKALB"/>
    <s v="GA"/>
    <s v="30035-4176"/>
    <s v="PHOENIXVILLE"/>
    <s v="PA"/>
    <d v="2021-05-18T00:00:00"/>
    <n v="121536"/>
    <x v="0"/>
    <s v="NA"/>
    <s v="NA"/>
  </r>
  <r>
    <x v="9047"/>
    <x v="37"/>
    <s v="GA"/>
    <s v="230 LANIER DR"/>
    <s v="Statesboro"/>
    <n v="30458"/>
    <x v="1"/>
    <n v="1720"/>
    <x v="0"/>
    <x v="13"/>
    <x v="5"/>
    <x v="10"/>
    <n v="3210589009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Statesboro"/>
    <s v="BULLOCH"/>
    <s v="GA"/>
    <n v="30458"/>
    <s v="Laguna Hills"/>
    <s v="CA"/>
    <d v="2021-05-18T00:00:00"/>
    <n v="509316"/>
    <x v="1"/>
    <s v="NA"/>
    <s v="NA"/>
  </r>
  <r>
    <x v="9048"/>
    <x v="37"/>
    <s v="GA"/>
    <s v="8421 Warren Dr"/>
    <s v="Douglasville"/>
    <s v="30134-7002"/>
    <x v="12"/>
    <n v="1611"/>
    <x v="0"/>
    <x v="13"/>
    <x v="5"/>
    <x v="0"/>
    <n v="329560900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Douglasville"/>
    <s v="DOUGLAS"/>
    <s v="GA"/>
    <s v="30134-7002"/>
    <s v="Laguna Hills"/>
    <s v="CA"/>
    <d v="2021-05-18T00:00:00"/>
    <n v="509316"/>
    <x v="0"/>
    <s v="NA"/>
    <s v="NA"/>
  </r>
  <r>
    <x v="9049"/>
    <x v="72"/>
    <s v="GA"/>
    <s v="1773 Fairway Hill Dr SE"/>
    <s v="Atlanta"/>
    <s v="30317-2419"/>
    <x v="11"/>
    <n v="3130"/>
    <x v="0"/>
    <x v="13"/>
    <x v="8"/>
    <x v="9"/>
    <n v="3335479004"/>
    <n v="405"/>
    <s v="PPP"/>
    <s v="Active Un-Disbursed"/>
    <x v="0"/>
    <n v="100"/>
    <n v="20052"/>
    <n v="20052"/>
    <n v="20052"/>
    <n v="524612"/>
    <s v="Fountainhead SBF LLC"/>
    <s v="3216 W. Lake Mary Blvd"/>
    <s v="LAKE MARY"/>
    <s v="FL"/>
    <n v="32746"/>
    <x v="0"/>
    <x v="0"/>
    <x v="0"/>
    <s v="Atlanta"/>
    <s v="DEKALB"/>
    <s v="GA"/>
    <s v="30317-2419"/>
    <s v="LAKE MARY"/>
    <s v="FL"/>
    <d v="2021-05-18T00:00:00"/>
    <n v="524612"/>
    <x v="1"/>
    <s v="NA"/>
    <s v="NA"/>
  </r>
  <r>
    <x v="9050"/>
    <x v="42"/>
    <s v="GA"/>
    <s v="1910 Ellenton Omega Rd N/A"/>
    <s v="Norman Park"/>
    <s v="31771-5203"/>
    <x v="2"/>
    <n v="2511"/>
    <x v="6"/>
    <x v="13"/>
    <x v="22"/>
    <x v="13"/>
    <n v="3169029002"/>
    <n v="405"/>
    <s v="PPP"/>
    <s v="Active Un-Disbursed"/>
    <x v="0"/>
    <n v="100"/>
    <n v="20000"/>
    <n v="20000"/>
    <n v="20000"/>
    <n v="121536"/>
    <s v="Customers Bank"/>
    <s v="99 Bridge St"/>
    <s v="PHOENIXVILLE"/>
    <s v="PA"/>
    <s v="19460-3411"/>
    <x v="1"/>
    <x v="0"/>
    <x v="0"/>
    <s v="Norman Park"/>
    <s v="COLQUITT"/>
    <s v="GA"/>
    <s v="31771-5203"/>
    <s v="PHOENIXVILLE"/>
    <s v="PA"/>
    <d v="2021-05-18T00:00:00"/>
    <n v="121536"/>
    <x v="1"/>
    <s v="NA"/>
    <s v="NA"/>
  </r>
  <r>
    <x v="9051"/>
    <x v="58"/>
    <s v="GA"/>
    <s v="606 Albert Ct N/A"/>
    <s v="Albany"/>
    <s v="31701-3625"/>
    <x v="1"/>
    <n v="1320"/>
    <x v="0"/>
    <x v="13"/>
    <x v="22"/>
    <x v="5"/>
    <n v="2958649009"/>
    <n v="405"/>
    <s v="PPP"/>
    <s v="Active Un-Disbursed"/>
    <x v="0"/>
    <n v="100"/>
    <n v="12500"/>
    <n v="12500"/>
    <n v="12500"/>
    <n v="121536"/>
    <s v="Customers Bank"/>
    <s v="99 Bridge St"/>
    <s v="PHOENIXVILLE"/>
    <s v="PA"/>
    <s v="19460-3411"/>
    <x v="0"/>
    <x v="0"/>
    <x v="0"/>
    <s v="Albany"/>
    <s v="DOUGHERTY"/>
    <s v="GA"/>
    <s v="31701-3625"/>
    <s v="PHOENIXVILLE"/>
    <s v="PA"/>
    <d v="2021-05-18T00:00:00"/>
    <n v="121536"/>
    <x v="0"/>
    <s v="NA"/>
    <s v="NA"/>
  </r>
  <r>
    <x v="9052"/>
    <x v="2879"/>
    <s v="GA"/>
    <s v="514 Pennsylvania Ave N/A"/>
    <s v="Savannah"/>
    <s v="31404-1613"/>
    <x v="13"/>
    <n v="1610"/>
    <x v="0"/>
    <x v="13"/>
    <x v="22"/>
    <x v="8"/>
    <n v="3527889003"/>
    <n v="405"/>
    <s v="PPP"/>
    <s v="Active Un-Disbursed"/>
    <x v="0"/>
    <n v="100"/>
    <n v="5288"/>
    <n v="5288"/>
    <n v="5288"/>
    <n v="121536"/>
    <s v="Customers Bank"/>
    <s v="99 Bridge St"/>
    <s v="PHOENIXVILLE"/>
    <s v="PA"/>
    <s v="19460-3411"/>
    <x v="0"/>
    <x v="0"/>
    <x v="0"/>
    <s v="Savannah"/>
    <s v="CHATHAM"/>
    <s v="GA"/>
    <s v="31404-1613"/>
    <s v="PHOENIXVILLE"/>
    <s v="PA"/>
    <d v="2021-05-18T00:00:00"/>
    <n v="121536"/>
    <x v="0"/>
    <s v="NA"/>
    <s v="NA"/>
  </r>
  <r>
    <x v="9053"/>
    <x v="2880"/>
    <s v="GA"/>
    <s v="2953 Misty Rock Cv"/>
    <s v="Dacula"/>
    <s v="30019-3158"/>
    <x v="12"/>
    <n v="1199"/>
    <x v="0"/>
    <x v="13"/>
    <x v="12"/>
    <x v="11"/>
    <n v="3287209009"/>
    <n v="405"/>
    <s v="PPP"/>
    <s v="Active Un-Disbursed"/>
    <x v="0"/>
    <n v="100"/>
    <n v="26136"/>
    <n v="26136"/>
    <n v="26136"/>
    <n v="499141"/>
    <s v="Readycap Lending, LLC"/>
    <s v="200 Connell Drive Suite 4000"/>
    <s v="BERKELEY HEIGHTS"/>
    <s v="NJ"/>
    <n v="7922"/>
    <x v="0"/>
    <x v="0"/>
    <x v="0"/>
    <s v="Dacula"/>
    <s v="GWINNETT"/>
    <s v="GA"/>
    <s v="30019-3158"/>
    <s v="BERKELEY HEIGHTS"/>
    <s v="NJ"/>
    <d v="2021-05-18T00:00:00"/>
    <n v="499141"/>
    <x v="1"/>
    <s v="NA"/>
    <s v="NA"/>
  </r>
  <r>
    <x v="9054"/>
    <x v="734"/>
    <s v="GA"/>
    <s v="7937 Jonesboro Rd"/>
    <s v="Jonesboro"/>
    <s v="30236-2470"/>
    <x v="6"/>
    <n v="1111"/>
    <x v="0"/>
    <x v="13"/>
    <x v="12"/>
    <x v="0"/>
    <n v="3018699007"/>
    <n v="405"/>
    <s v="PPS"/>
    <s v="Active Un-Disbursed"/>
    <x v="0"/>
    <n v="100"/>
    <n v="18700"/>
    <n v="18700"/>
    <n v="18700"/>
    <n v="499141"/>
    <s v="Readycap Lending, LLC"/>
    <s v="200 Connell Drive Suite 4000"/>
    <s v="BERKELEY HEIGHTS"/>
    <s v="NJ"/>
    <n v="7922"/>
    <x v="0"/>
    <x v="0"/>
    <x v="0"/>
    <s v="Jonesboro"/>
    <s v="CLAYTON"/>
    <s v="GA"/>
    <s v="30236-2470"/>
    <s v="BERKELEY HEIGHTS"/>
    <s v="NJ"/>
    <d v="2021-05-18T00:00:00"/>
    <n v="499141"/>
    <x v="1"/>
    <s v="NA"/>
    <s v="NA"/>
  </r>
  <r>
    <x v="9055"/>
    <x v="115"/>
    <s v="GA"/>
    <s v="8444 Cedar Bend Ct"/>
    <s v="Riverdale"/>
    <s v="30274-4554"/>
    <x v="6"/>
    <n v="2990"/>
    <x v="0"/>
    <x v="13"/>
    <x v="5"/>
    <x v="0"/>
    <n v="2855379008"/>
    <n v="405"/>
    <s v="PPS"/>
    <s v="Active Un-Disbursed"/>
    <x v="0"/>
    <n v="100"/>
    <n v="20453"/>
    <n v="20453"/>
    <n v="20453"/>
    <n v="509316"/>
    <s v="Harvest Small Business Finance, LLC"/>
    <s v="24422 Avenida de la Carlota Suite 232"/>
    <s v="Laguna Hills"/>
    <s v="CA"/>
    <n v="92653"/>
    <x v="0"/>
    <x v="0"/>
    <x v="0"/>
    <s v="Riverdale"/>
    <s v="CLAYTON"/>
    <s v="GA"/>
    <s v="30274-4554"/>
    <s v="Laguna Hills"/>
    <s v="CA"/>
    <d v="2021-05-18T00:00:00"/>
    <n v="509316"/>
    <x v="0"/>
    <s v="NA"/>
    <s v="NA"/>
  </r>
  <r>
    <x v="7046"/>
    <x v="2881"/>
    <s v="GA"/>
    <s v="4129 Roman Dr N/A"/>
    <s v="Columbus"/>
    <s v="31907-6229"/>
    <x v="6"/>
    <n v="2113"/>
    <x v="0"/>
    <x v="13"/>
    <x v="22"/>
    <x v="5"/>
    <n v="3134549005"/>
    <n v="405"/>
    <s v="PPP"/>
    <s v="Active Un-Disbursed"/>
    <x v="0"/>
    <n v="100"/>
    <n v="5802"/>
    <n v="5802"/>
    <n v="5802"/>
    <n v="121536"/>
    <s v="Customers Bank"/>
    <s v="99 Bridge St"/>
    <s v="PHOENIXVILLE"/>
    <s v="PA"/>
    <s v="19460-3411"/>
    <x v="0"/>
    <x v="0"/>
    <x v="0"/>
    <s v="Columbus"/>
    <s v="MUSCOGEE"/>
    <s v="GA"/>
    <s v="31907-6229"/>
    <s v="PHOENIXVILLE"/>
    <s v="PA"/>
    <d v="2021-05-18T00:00:00"/>
    <n v="121536"/>
    <x v="1"/>
    <s v="NA"/>
    <s v="NA"/>
  </r>
  <r>
    <x v="9056"/>
    <x v="2882"/>
    <s v="GA"/>
    <s v="645 Elm Bluff Way N/A"/>
    <s v="Lawrenceville"/>
    <s v="30043-5989"/>
    <x v="4"/>
    <n v="6220"/>
    <x v="0"/>
    <x v="13"/>
    <x v="22"/>
    <x v="3"/>
    <n v="3451619006"/>
    <n v="405"/>
    <s v="PPP"/>
    <s v="Active Un-Disbursed"/>
    <x v="0"/>
    <n v="100"/>
    <n v="5769"/>
    <n v="5769"/>
    <n v="5769"/>
    <n v="121536"/>
    <s v="Customers Bank"/>
    <s v="99 Bridge St"/>
    <s v="PHOENIXVILLE"/>
    <s v="PA"/>
    <s v="19460-3411"/>
    <x v="0"/>
    <x v="0"/>
    <x v="0"/>
    <s v="Lawrenceville"/>
    <s v="GWINNETT"/>
    <s v="GA"/>
    <s v="30043-5989"/>
    <s v="PHOENIXVILLE"/>
    <s v="PA"/>
    <d v="2021-05-18T00:00:00"/>
    <n v="121536"/>
    <x v="1"/>
    <s v="NA"/>
    <s v="NA"/>
  </r>
  <r>
    <x v="9057"/>
    <x v="2883"/>
    <s v="GA"/>
    <s v="5344 Jimmy Carter Blvd Ste 1B"/>
    <s v="Norcross"/>
    <s v="30093-1516"/>
    <x v="4"/>
    <n v="8310"/>
    <x v="8"/>
    <x v="13"/>
    <x v="24"/>
    <x v="7"/>
    <n v="2666319002"/>
    <n v="405"/>
    <s v="PPP"/>
    <s v="Active Un-Disbursed"/>
    <x v="0"/>
    <n v="100"/>
    <n v="5704.52"/>
    <n v="5704.52"/>
    <n v="5704.52"/>
    <n v="428018"/>
    <s v="Access to Capital for Entrepreneurs"/>
    <s v="3173 Hwy 129 North"/>
    <s v="Cleveland"/>
    <s v="GA"/>
    <n v="30528"/>
    <x v="0"/>
    <x v="1"/>
    <x v="0"/>
    <s v="Norcross"/>
    <s v="GWINNETT"/>
    <s v="GA"/>
    <s v="30093-1516"/>
    <s v="Cleveland"/>
    <s v="GA"/>
    <d v="2021-05-18T00:00:00"/>
    <n v="428018"/>
    <x v="0"/>
    <s v="NA"/>
    <s v="NA"/>
  </r>
  <r>
    <x v="9058"/>
    <x v="2884"/>
    <s v="GA"/>
    <s v="1907 S Maple Dr N/A"/>
    <s v="Vidalia"/>
    <s v="30474-9113"/>
    <x v="6"/>
    <n v="2111"/>
    <x v="0"/>
    <x v="13"/>
    <x v="22"/>
    <x v="10"/>
    <n v="3162829003"/>
    <n v="405"/>
    <s v="PPS"/>
    <s v="Active Un-Disbursed"/>
    <x v="0"/>
    <n v="100"/>
    <n v="3938"/>
    <n v="3938"/>
    <n v="3938"/>
    <n v="121536"/>
    <s v="Customers Bank"/>
    <s v="99 Bridge St"/>
    <s v="PHOENIXVILLE"/>
    <s v="PA"/>
    <s v="19460-3411"/>
    <x v="1"/>
    <x v="0"/>
    <x v="0"/>
    <s v="Vidalia"/>
    <s v="TOOMBS"/>
    <s v="GA"/>
    <s v="30474-9113"/>
    <s v="PHOENIXVILLE"/>
    <s v="PA"/>
    <d v="2021-05-18T00:00:00"/>
    <n v="121536"/>
    <x v="1"/>
    <s v="NA"/>
    <s v="NA"/>
  </r>
  <r>
    <x v="9059"/>
    <x v="37"/>
    <s v="GA"/>
    <s v="335 Merrill Meadows Pt"/>
    <s v="Douglasville"/>
    <s v="30134-7476"/>
    <x v="6"/>
    <n v="2111"/>
    <x v="0"/>
    <x v="13"/>
    <x v="5"/>
    <x v="0"/>
    <n v="2908299002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Douglasville"/>
    <s v="PAULDING"/>
    <s v="GA"/>
    <s v="30134-7476"/>
    <s v="Laguna Hills"/>
    <s v="CA"/>
    <d v="2021-05-18T00:00:00"/>
    <n v="509316"/>
    <x v="0"/>
    <s v="NA"/>
    <s v="NA"/>
  </r>
  <r>
    <x v="9060"/>
    <x v="2885"/>
    <s v="GA"/>
    <s v="5238 Rockbridge Dr"/>
    <s v="Stone Mountain"/>
    <s v="30087-4221"/>
    <x v="15"/>
    <n v="1120"/>
    <x v="0"/>
    <x v="13"/>
    <x v="5"/>
    <x v="7"/>
    <n v="3056179005"/>
    <n v="405"/>
    <s v="PPS"/>
    <s v="Active Un-Disbursed"/>
    <x v="0"/>
    <n v="100"/>
    <n v="20368"/>
    <n v="20368"/>
    <n v="20368"/>
    <n v="509316"/>
    <s v="Harvest Small Business Finance, LLC"/>
    <s v="24422 Avenida de la Carlota Suite 232"/>
    <s v="Laguna Hills"/>
    <s v="CA"/>
    <n v="92653"/>
    <x v="0"/>
    <x v="0"/>
    <x v="0"/>
    <s v="Stone Mountain"/>
    <s v="GWINNETT"/>
    <s v="GA"/>
    <s v="30087-4221"/>
    <s v="Laguna Hills"/>
    <s v="CA"/>
    <d v="2021-05-18T00:00:00"/>
    <n v="509316"/>
    <x v="1"/>
    <s v="NA"/>
    <s v="NA"/>
  </r>
  <r>
    <x v="9061"/>
    <x v="2886"/>
    <s v="GA"/>
    <s v="1711 Athens Hwy Ste 200"/>
    <s v="Grayson"/>
    <s v="30017-4209"/>
    <x v="6"/>
    <n v="2113"/>
    <x v="0"/>
    <x v="13"/>
    <x v="12"/>
    <x v="7"/>
    <n v="3115439001"/>
    <n v="405"/>
    <s v="PPP"/>
    <s v="Active Un-Disbursed"/>
    <x v="0"/>
    <n v="100"/>
    <n v="22600"/>
    <n v="22600"/>
    <n v="22600"/>
    <n v="499141"/>
    <s v="Readycap Lending, LLC"/>
    <s v="200 Connell Drive Suite 4000"/>
    <s v="BERKELEY HEIGHTS"/>
    <s v="NJ"/>
    <n v="7922"/>
    <x v="0"/>
    <x v="0"/>
    <x v="0"/>
    <s v="Grayson"/>
    <s v="GWINNETT"/>
    <s v="GA"/>
    <s v="30017-4209"/>
    <s v="BERKELEY HEIGHTS"/>
    <s v="NJ"/>
    <d v="2021-05-18T00:00:00"/>
    <n v="499141"/>
    <x v="1"/>
    <s v="NA"/>
    <s v="NA"/>
  </r>
  <r>
    <x v="9062"/>
    <x v="37"/>
    <s v="GA"/>
    <s v="257 Rumsey Ave"/>
    <s v="Toccoa"/>
    <s v="30577-6364"/>
    <x v="12"/>
    <n v="1922"/>
    <x v="0"/>
    <x v="13"/>
    <x v="2"/>
    <x v="12"/>
    <n v="2809399002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0"/>
    <x v="0"/>
    <s v="Toccoa"/>
    <s v="STEPHENS"/>
    <s v="GA"/>
    <s v="30577-6364"/>
    <s v="Miami"/>
    <s v="FL"/>
    <d v="2021-05-18T00:00:00"/>
    <n v="529192"/>
    <x v="1"/>
    <s v="NA"/>
    <s v="NA"/>
  </r>
  <r>
    <x v="9063"/>
    <x v="1054"/>
    <s v="GA"/>
    <s v="85 Gleneagles Way N/A"/>
    <s v="Fayetteville"/>
    <s v="30215-8400"/>
    <x v="5"/>
    <n v="4110"/>
    <x v="0"/>
    <x v="13"/>
    <x v="22"/>
    <x v="0"/>
    <n v="3293709002"/>
    <n v="405"/>
    <s v="PPP"/>
    <s v="Active Un-Disbursed"/>
    <x v="0"/>
    <n v="100"/>
    <n v="18970"/>
    <n v="18970"/>
    <n v="18970"/>
    <n v="121536"/>
    <s v="Customers Bank"/>
    <s v="99 Bridge St"/>
    <s v="PHOENIXVILLE"/>
    <s v="PA"/>
    <s v="19460-3411"/>
    <x v="0"/>
    <x v="0"/>
    <x v="0"/>
    <s v="Fayetteville"/>
    <s v="CLAYTON"/>
    <s v="GA"/>
    <s v="30215-8400"/>
    <s v="PHOENIXVILLE"/>
    <s v="PA"/>
    <d v="2021-05-18T00:00:00"/>
    <n v="121536"/>
    <x v="1"/>
    <s v="NA"/>
    <s v="NA"/>
  </r>
  <r>
    <x v="9064"/>
    <x v="136"/>
    <s v="GA"/>
    <s v="50 Clay St"/>
    <s v="Fairburn"/>
    <s v="30213-1497"/>
    <x v="6"/>
    <n v="2112"/>
    <x v="0"/>
    <x v="13"/>
    <x v="2"/>
    <x v="0"/>
    <n v="3199759010"/>
    <n v="405"/>
    <s v="PPP"/>
    <s v="Active Un-Disbursed"/>
    <x v="0"/>
    <n v="100"/>
    <n v="18333"/>
    <n v="18333"/>
    <n v="18333"/>
    <n v="529192"/>
    <s v="Benworth Capital"/>
    <s v="7000 SW 97th Avenue Suite 201"/>
    <s v="Miami"/>
    <s v="FL"/>
    <n v="33173"/>
    <x v="0"/>
    <x v="0"/>
    <x v="0"/>
    <s v="Fairburn"/>
    <s v="FULTON"/>
    <s v="GA"/>
    <s v="30213-1497"/>
    <s v="Miami"/>
    <s v="FL"/>
    <d v="2021-05-18T00:00:00"/>
    <n v="529192"/>
    <x v="1"/>
    <s v="NA"/>
    <s v="NA"/>
  </r>
  <r>
    <x v="9065"/>
    <x v="2887"/>
    <s v="GA"/>
    <s v="1745 Richmond Circle Southeast 1101B"/>
    <s v="Atlanta"/>
    <n v="30315"/>
    <x v="6"/>
    <n v="2199"/>
    <x v="0"/>
    <x v="13"/>
    <x v="12"/>
    <x v="9"/>
    <n v="3084309004"/>
    <n v="405"/>
    <s v="PPP"/>
    <s v="Active Un-Disbursed"/>
    <x v="0"/>
    <n v="100"/>
    <n v="13904"/>
    <n v="13904"/>
    <n v="13904"/>
    <n v="499141"/>
    <s v="Readycap Lending, LLC"/>
    <s v="200 Connell Drive Suite 4000"/>
    <s v="BERKELEY HEIGHTS"/>
    <s v="NJ"/>
    <n v="7922"/>
    <x v="0"/>
    <x v="0"/>
    <x v="0"/>
    <s v="Atlanta"/>
    <s v="FULTON"/>
    <s v="GA"/>
    <n v="30315"/>
    <s v="BERKELEY HEIGHTS"/>
    <s v="NJ"/>
    <d v="2021-05-18T00:00:00"/>
    <n v="499141"/>
    <x v="0"/>
    <s v="NA"/>
    <s v="NA"/>
  </r>
  <r>
    <x v="9066"/>
    <x v="0"/>
    <s v="GA"/>
    <s v="1910 Waycrest Dr SW"/>
    <s v="Atlanta"/>
    <s v="30331-8664"/>
    <x v="12"/>
    <n v="1613"/>
    <x v="0"/>
    <x v="13"/>
    <x v="0"/>
    <x v="9"/>
    <n v="266793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31-8664"/>
    <s v="Phoenix"/>
    <s v="AZ"/>
    <d v="2021-05-18T00:00:00"/>
    <n v="188361"/>
    <x v="1"/>
    <s v="NA"/>
    <s v="NA"/>
  </r>
  <r>
    <x v="9067"/>
    <x v="42"/>
    <s v="GA"/>
    <s v="2903 13th Ave"/>
    <s v="Columbus"/>
    <s v="31904-8307"/>
    <x v="1"/>
    <n v="1410"/>
    <x v="0"/>
    <x v="13"/>
    <x v="12"/>
    <x v="5"/>
    <n v="3204589002"/>
    <n v="405"/>
    <s v="PPP"/>
    <s v="Active Un-Disbursed"/>
    <x v="0"/>
    <n v="100"/>
    <n v="20000"/>
    <n v="20000"/>
    <n v="20000"/>
    <n v="499141"/>
    <s v="Readycap Lending, LLC"/>
    <s v="200 Connell Drive Suite 4000"/>
    <s v="BERKELEY HEIGHTS"/>
    <s v="NJ"/>
    <n v="7922"/>
    <x v="0"/>
    <x v="0"/>
    <x v="0"/>
    <s v="Columbus"/>
    <s v="MUSCOGEE"/>
    <s v="GA"/>
    <s v="31904-8307"/>
    <s v="BERKELEY HEIGHTS"/>
    <s v="NJ"/>
    <d v="2021-05-18T00:00:00"/>
    <n v="499141"/>
    <x v="0"/>
    <s v="NA"/>
    <s v="NA"/>
  </r>
  <r>
    <x v="9068"/>
    <x v="42"/>
    <s v="GA"/>
    <s v="99 Meadowood Ter"/>
    <s v="Lithonia"/>
    <s v="30038-1494"/>
    <x v="1"/>
    <n v="1740"/>
    <x v="0"/>
    <x v="13"/>
    <x v="2"/>
    <x v="7"/>
    <n v="3232089002"/>
    <n v="405"/>
    <s v="PPS"/>
    <s v="Active Un-Disbursed"/>
    <x v="0"/>
    <n v="100"/>
    <n v="20000"/>
    <n v="20000"/>
    <n v="20000"/>
    <n v="529192"/>
    <s v="Benworth Capital"/>
    <s v="7000 SW 97th Avenue Suite 201"/>
    <s v="Miami"/>
    <s v="FL"/>
    <n v="33173"/>
    <x v="0"/>
    <x v="0"/>
    <x v="0"/>
    <s v="Lithonia"/>
    <s v="DEKALB"/>
    <s v="GA"/>
    <s v="30038-1494"/>
    <s v="Miami"/>
    <s v="FL"/>
    <d v="2021-05-18T00:00:00"/>
    <n v="529192"/>
    <x v="1"/>
    <s v="NA"/>
    <s v="NA"/>
  </r>
  <r>
    <x v="9069"/>
    <x v="2888"/>
    <s v="GA"/>
    <s v="783 Pebble Creek Trl N/A"/>
    <s v="Norcross"/>
    <s v="30093-5026"/>
    <x v="14"/>
    <n v="1390"/>
    <x v="0"/>
    <x v="13"/>
    <x v="22"/>
    <x v="7"/>
    <n v="2972929006"/>
    <n v="405"/>
    <s v="PPP"/>
    <s v="Active Un-Disbursed"/>
    <x v="0"/>
    <n v="100"/>
    <n v="8073"/>
    <n v="8073"/>
    <n v="8073"/>
    <n v="121536"/>
    <s v="Customers Bank"/>
    <s v="99 Bridge St"/>
    <s v="PHOENIXVILLE"/>
    <s v="PA"/>
    <s v="19460-3411"/>
    <x v="0"/>
    <x v="0"/>
    <x v="0"/>
    <s v="Norcross"/>
    <s v="GWINNETT"/>
    <s v="GA"/>
    <s v="30093-5026"/>
    <s v="PHOENIXVILLE"/>
    <s v="PA"/>
    <d v="2021-05-18T00:00:00"/>
    <n v="121536"/>
    <x v="0"/>
    <s v="NA"/>
    <s v="NA"/>
  </r>
  <r>
    <x v="9070"/>
    <x v="37"/>
    <s v="GA"/>
    <s v="289 Rodgers Rd"/>
    <s v="McDonough"/>
    <s v="30252-8026"/>
    <x v="15"/>
    <n v="1410"/>
    <x v="0"/>
    <x v="13"/>
    <x v="5"/>
    <x v="11"/>
    <n v="2887869007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McDonough"/>
    <s v="HENRY"/>
    <s v="GA"/>
    <s v="30252-8026"/>
    <s v="Laguna Hills"/>
    <s v="CA"/>
    <d v="2021-05-18T00:00:00"/>
    <n v="509316"/>
    <x v="1"/>
    <s v="NA"/>
    <s v="NA"/>
  </r>
  <r>
    <x v="9071"/>
    <x v="37"/>
    <s v="GA"/>
    <s v="1212 Plantation Cir"/>
    <s v="Statesboro"/>
    <s v="30458-8695"/>
    <x v="1"/>
    <n v="1740"/>
    <x v="0"/>
    <x v="13"/>
    <x v="5"/>
    <x v="10"/>
    <n v="3197839006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Statesboro"/>
    <s v="BULLOCH"/>
    <s v="GA"/>
    <s v="30458-8695"/>
    <s v="Laguna Hills"/>
    <s v="CA"/>
    <d v="2021-05-18T00:00:00"/>
    <n v="509316"/>
    <x v="1"/>
    <s v="NA"/>
    <s v="NA"/>
  </r>
  <r>
    <x v="9072"/>
    <x v="0"/>
    <s v="GA"/>
    <s v="2099 Meadow Peak Rd"/>
    <s v="Duluth"/>
    <s v="30097-4375"/>
    <x v="6"/>
    <n v="2990"/>
    <x v="0"/>
    <x v="13"/>
    <x v="34"/>
    <x v="3"/>
    <n v="2885129004"/>
    <n v="405"/>
    <s v="PPP"/>
    <s v="Active Un-Disbursed"/>
    <x v="0"/>
    <n v="100"/>
    <n v="20832"/>
    <n v="20832"/>
    <n v="20832"/>
    <n v="456756"/>
    <s v="Cross River Bank"/>
    <s v="885 Teaneck Rd"/>
    <s v="TEANECK"/>
    <s v="NJ"/>
    <s v="07666-4546"/>
    <x v="0"/>
    <x v="0"/>
    <x v="0"/>
    <s v="Duluth"/>
    <s v="GWINNETT"/>
    <s v="GA"/>
    <s v="30097-4375"/>
    <s v="TEANECK"/>
    <s v="NJ"/>
    <d v="2021-05-18T00:00:00"/>
    <n v="456756"/>
    <x v="1"/>
    <s v="NA"/>
    <s v="NA"/>
  </r>
  <r>
    <x v="9073"/>
    <x v="2889"/>
    <s v="GA"/>
    <s v="101 Willow Springs Ln N/A"/>
    <s v="Stockbridge"/>
    <s v="30281-6227"/>
    <x v="6"/>
    <n v="2910"/>
    <x v="0"/>
    <x v="13"/>
    <x v="22"/>
    <x v="0"/>
    <n v="2888799001"/>
    <n v="405"/>
    <s v="PPS"/>
    <s v="Active Un-Disbursed"/>
    <x v="0"/>
    <n v="100"/>
    <n v="14137"/>
    <n v="14137"/>
    <n v="14137"/>
    <n v="121536"/>
    <s v="Customers Bank"/>
    <s v="99 Bridge St"/>
    <s v="PHOENIXVILLE"/>
    <s v="PA"/>
    <s v="19460-3411"/>
    <x v="0"/>
    <x v="0"/>
    <x v="0"/>
    <s v="Stockbridge"/>
    <s v="HENRY"/>
    <s v="GA"/>
    <s v="30281-6227"/>
    <s v="PHOENIXVILLE"/>
    <s v="PA"/>
    <d v="2021-05-18T00:00:00"/>
    <n v="121536"/>
    <x v="0"/>
    <s v="NA"/>
    <s v="NA"/>
  </r>
  <r>
    <x v="9074"/>
    <x v="37"/>
    <s v="GA"/>
    <s v="103 Anza Dr N/A"/>
    <s v="Warner Robins"/>
    <s v="31088-5874"/>
    <x v="4"/>
    <n v="6118"/>
    <x v="0"/>
    <x v="13"/>
    <x v="16"/>
    <x v="13"/>
    <n v="2661269001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Warner Robins"/>
    <s v="HOUSTON"/>
    <s v="GA"/>
    <s v="31088-5874"/>
    <s v="ARLINGTON"/>
    <s v="MA"/>
    <d v="2021-05-18T00:00:00"/>
    <n v="262380"/>
    <x v="1"/>
    <s v="NA"/>
    <s v="NA"/>
  </r>
  <r>
    <x v="9075"/>
    <x v="2890"/>
    <s v="GA"/>
    <s v="203 Noble Creek Dr NW"/>
    <s v="Atlanta"/>
    <s v="30327-1065"/>
    <x v="12"/>
    <n v="1921"/>
    <x v="0"/>
    <x v="13"/>
    <x v="5"/>
    <x v="6"/>
    <n v="3301529008"/>
    <n v="405"/>
    <s v="PPS"/>
    <s v="Active Un-Disbursed"/>
    <x v="0"/>
    <n v="100"/>
    <n v="18382"/>
    <n v="18382"/>
    <n v="18382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27-1065"/>
    <s v="Laguna Hills"/>
    <s v="CA"/>
    <d v="2021-05-18T00:00:00"/>
    <n v="509316"/>
    <x v="1"/>
    <s v="NA"/>
    <s v="NA"/>
  </r>
  <r>
    <x v="9076"/>
    <x v="37"/>
    <s v="GA"/>
    <s v="5460 Somer Mill Rd Na"/>
    <s v="Douglasville"/>
    <s v="30134-2698"/>
    <x v="6"/>
    <n v="1192"/>
    <x v="0"/>
    <x v="13"/>
    <x v="22"/>
    <x v="0"/>
    <n v="3492029002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Douglasville"/>
    <s v="PAULDING"/>
    <s v="GA"/>
    <s v="30134-2698"/>
    <s v="PHOENIXVILLE"/>
    <s v="PA"/>
    <d v="2021-05-18T00:00:00"/>
    <n v="121536"/>
    <x v="0"/>
    <s v="NA"/>
    <s v="NA"/>
  </r>
  <r>
    <x v="9077"/>
    <x v="42"/>
    <s v="GA"/>
    <s v="919 Rolling Branch Way null 919 Rolling Branch Way null"/>
    <s v="Lawrenceville"/>
    <n v="30045"/>
    <x v="6"/>
    <n v="1118"/>
    <x v="0"/>
    <x v="13"/>
    <x v="12"/>
    <x v="3"/>
    <n v="3449639002"/>
    <n v="405"/>
    <s v="PPP"/>
    <s v="Active Un-Disbursed"/>
    <x v="0"/>
    <n v="100"/>
    <n v="20000"/>
    <n v="20000"/>
    <n v="20000"/>
    <n v="499141"/>
    <s v="Readycap Lending, LLC"/>
    <s v="200 Connell Drive Suite 4000"/>
    <s v="BERKELEY HEIGHTS"/>
    <s v="NJ"/>
    <n v="7922"/>
    <x v="0"/>
    <x v="0"/>
    <x v="0"/>
    <s v="Lawrenceville"/>
    <s v="GWINNETT"/>
    <s v="GA"/>
    <n v="30045"/>
    <s v="BERKELEY HEIGHTS"/>
    <s v="NJ"/>
    <d v="2021-05-18T00:00:00"/>
    <n v="499141"/>
    <x v="1"/>
    <s v="NA"/>
    <s v="NA"/>
  </r>
  <r>
    <x v="9078"/>
    <x v="604"/>
    <s v="GA"/>
    <s v="337 Lassetter Roadnull 337 Lassetter Roadnull"/>
    <s v="Sharpsburg"/>
    <n v="30277"/>
    <x v="4"/>
    <n v="8220"/>
    <x v="0"/>
    <x v="13"/>
    <x v="12"/>
    <x v="1"/>
    <n v="3430739008"/>
    <n v="405"/>
    <s v="PPP"/>
    <s v="Active Un-Disbursed"/>
    <x v="0"/>
    <n v="100"/>
    <n v="19795"/>
    <n v="19795"/>
    <n v="19795"/>
    <n v="499141"/>
    <s v="Readycap Lending, LLC"/>
    <s v="200 Connell Drive Suite 4000"/>
    <s v="BERKELEY HEIGHTS"/>
    <s v="NJ"/>
    <n v="7922"/>
    <x v="1"/>
    <x v="0"/>
    <x v="0"/>
    <s v="Sharpsburg"/>
    <s v="COWETA"/>
    <s v="GA"/>
    <n v="30277"/>
    <s v="BERKELEY HEIGHTS"/>
    <s v="NJ"/>
    <d v="2021-05-18T00:00:00"/>
    <n v="499141"/>
    <x v="1"/>
    <s v="NA"/>
    <s v="NA"/>
  </r>
  <r>
    <x v="9079"/>
    <x v="2891"/>
    <s v="GA"/>
    <s v="3203 Spring Mesa Ct N/A"/>
    <s v="Snellville"/>
    <s v="30039-4771"/>
    <x v="4"/>
    <n v="8350"/>
    <x v="0"/>
    <x v="13"/>
    <x v="22"/>
    <x v="7"/>
    <n v="3050379005"/>
    <n v="405"/>
    <s v="PPS"/>
    <s v="Active Un-Disbursed"/>
    <x v="0"/>
    <n v="100"/>
    <n v="12242"/>
    <n v="12242"/>
    <n v="12242"/>
    <n v="121536"/>
    <s v="Customers Bank"/>
    <s v="99 Bridge St"/>
    <s v="PHOENIXVILLE"/>
    <s v="PA"/>
    <s v="19460-3411"/>
    <x v="0"/>
    <x v="0"/>
    <x v="0"/>
    <s v="Snellville"/>
    <s v="GWINNETT"/>
    <s v="GA"/>
    <s v="30039-4771"/>
    <s v="PHOENIXVILLE"/>
    <s v="PA"/>
    <d v="2021-05-18T00:00:00"/>
    <n v="121536"/>
    <x v="1"/>
    <s v="NA"/>
    <s v="NA"/>
  </r>
  <r>
    <x v="9080"/>
    <x v="37"/>
    <s v="GA"/>
    <s v="323 Thomas Dorsey Dr"/>
    <s v="Villa Rica"/>
    <s v="30180-2602"/>
    <x v="6"/>
    <n v="1198"/>
    <x v="0"/>
    <x v="13"/>
    <x v="5"/>
    <x v="1"/>
    <n v="3241219006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Villa Rica"/>
    <s v="CARROLL"/>
    <s v="GA"/>
    <s v="30180-2602"/>
    <s v="Laguna Hills"/>
    <s v="CA"/>
    <d v="2021-05-18T00:00:00"/>
    <n v="509316"/>
    <x v="0"/>
    <s v="NA"/>
    <s v="NA"/>
  </r>
  <r>
    <x v="9081"/>
    <x v="1574"/>
    <s v="GA"/>
    <s v="3743 Turner Heights Dr"/>
    <s v="Decatur"/>
    <s v="30032-3135"/>
    <x v="10"/>
    <n v="2110"/>
    <x v="0"/>
    <x v="13"/>
    <x v="2"/>
    <x v="7"/>
    <n v="3007029010"/>
    <n v="405"/>
    <s v="PPS"/>
    <s v="Active Un-Disbursed"/>
    <x v="0"/>
    <n v="100"/>
    <n v="16876"/>
    <n v="16876"/>
    <n v="16876"/>
    <n v="529192"/>
    <s v="Benworth Capital"/>
    <s v="7000 SW 97th Avenue Suite 201"/>
    <s v="Miami"/>
    <s v="FL"/>
    <n v="33173"/>
    <x v="0"/>
    <x v="0"/>
    <x v="0"/>
    <s v="Decatur"/>
    <s v="DEKALB"/>
    <s v="GA"/>
    <s v="30032-3135"/>
    <s v="Miami"/>
    <s v="FL"/>
    <d v="2021-05-18T00:00:00"/>
    <n v="529192"/>
    <x v="0"/>
    <s v="NA"/>
    <s v="NA"/>
  </r>
  <r>
    <x v="9082"/>
    <x v="42"/>
    <s v="GA"/>
    <s v="1108 Mountain springs drnull 1108 Mountain springs drnull"/>
    <s v="stone mountain"/>
    <n v="30083"/>
    <x v="4"/>
    <n v="8220"/>
    <x v="0"/>
    <x v="13"/>
    <x v="12"/>
    <x v="7"/>
    <n v="2917029004"/>
    <n v="405"/>
    <s v="PPP"/>
    <s v="Active Un-Disbursed"/>
    <x v="0"/>
    <n v="100"/>
    <n v="20000"/>
    <n v="20000"/>
    <n v="20000"/>
    <n v="499141"/>
    <s v="Readycap Lending, LLC"/>
    <s v="200 Connell Drive Suite 4000"/>
    <s v="BERKELEY HEIGHTS"/>
    <s v="NJ"/>
    <n v="7922"/>
    <x v="0"/>
    <x v="0"/>
    <x v="0"/>
    <s v="stone mountain"/>
    <s v="DEKALB"/>
    <s v="GA"/>
    <n v="30083"/>
    <s v="BERKELEY HEIGHTS"/>
    <s v="NJ"/>
    <d v="2021-05-18T00:00:00"/>
    <n v="499141"/>
    <x v="0"/>
    <s v="NA"/>
    <s v="NA"/>
  </r>
  <r>
    <x v="9083"/>
    <x v="37"/>
    <s v="GA"/>
    <s v="5220 Brentwood Rd"/>
    <s v="Atlanta"/>
    <s v="30349-5802"/>
    <x v="6"/>
    <n v="2990"/>
    <x v="0"/>
    <x v="13"/>
    <x v="34"/>
    <x v="0"/>
    <n v="3041499004"/>
    <n v="405"/>
    <s v="PPP"/>
    <s v="Active Un-Disbursed"/>
    <x v="0"/>
    <n v="100"/>
    <n v="20833"/>
    <n v="20833"/>
    <n v="20833"/>
    <n v="456756"/>
    <s v="Cross River Bank"/>
    <s v="885 Teaneck Rd"/>
    <s v="TEANECK"/>
    <s v="NJ"/>
    <s v="07666-4546"/>
    <x v="0"/>
    <x v="0"/>
    <x v="0"/>
    <s v="Atlanta"/>
    <s v="CLAYTON"/>
    <s v="GA"/>
    <s v="30349-5802"/>
    <s v="TEANECK"/>
    <s v="NJ"/>
    <d v="2021-05-18T00:00:00"/>
    <n v="456756"/>
    <x v="1"/>
    <s v="NA"/>
    <s v="NA"/>
  </r>
  <r>
    <x v="9084"/>
    <x v="37"/>
    <s v="GA"/>
    <s v="2553 Piering Dr"/>
    <s v="Lithonia"/>
    <s v="30038-5683"/>
    <x v="0"/>
    <n v="3210"/>
    <x v="0"/>
    <x v="13"/>
    <x v="2"/>
    <x v="7"/>
    <n v="3488969010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Lithonia"/>
    <s v="DEKALB"/>
    <s v="GA"/>
    <s v="30038-5683"/>
    <s v="Miami"/>
    <s v="FL"/>
    <d v="2021-05-18T00:00:00"/>
    <n v="529192"/>
    <x v="1"/>
    <s v="NA"/>
    <s v="NA"/>
  </r>
  <r>
    <x v="9085"/>
    <x v="2892"/>
    <s v="GA"/>
    <s v="108 Hickory Trl"/>
    <s v="Stockbridge"/>
    <s v="30281-7361"/>
    <x v="12"/>
    <n v="1511"/>
    <x v="4"/>
    <x v="13"/>
    <x v="12"/>
    <x v="0"/>
    <n v="3333399000"/>
    <n v="405"/>
    <s v="PPP"/>
    <s v="Active Un-Disbursed"/>
    <x v="0"/>
    <n v="100"/>
    <n v="50000"/>
    <n v="28500"/>
    <n v="28500"/>
    <n v="499141"/>
    <s v="Readycap Lending, LLC"/>
    <s v="200 Connell Drive Suite 4000"/>
    <s v="BERKELEY HEIGHTS"/>
    <s v="NJ"/>
    <n v="7922"/>
    <x v="0"/>
    <x v="0"/>
    <x v="0"/>
    <s v="Stockbridge"/>
    <s v="HENRY"/>
    <s v="GA"/>
    <s v="30281-7361"/>
    <s v="BERKELEY HEIGHTS"/>
    <s v="NJ"/>
    <d v="2021-05-18T00:00:00"/>
    <n v="499141"/>
    <x v="0"/>
    <s v="NA"/>
    <s v="NA"/>
  </r>
  <r>
    <x v="9086"/>
    <x v="2893"/>
    <s v="GA"/>
    <s v="8920 Eves Rd Unit 768663"/>
    <s v="Roswell"/>
    <s v="30076-0110"/>
    <x v="14"/>
    <n v="1390"/>
    <x v="0"/>
    <x v="13"/>
    <x v="22"/>
    <x v="2"/>
    <n v="3130609002"/>
    <n v="405"/>
    <s v="PPP"/>
    <s v="Active Un-Disbursed"/>
    <x v="0"/>
    <n v="100"/>
    <n v="14918"/>
    <n v="14918"/>
    <n v="14918"/>
    <n v="121536"/>
    <s v="Customers Bank"/>
    <s v="99 Bridge St"/>
    <s v="PHOENIXVILLE"/>
    <s v="PA"/>
    <s v="19460-3411"/>
    <x v="0"/>
    <x v="0"/>
    <x v="0"/>
    <s v="Roswell"/>
    <s v="FULTON"/>
    <s v="GA"/>
    <s v="30076-0110"/>
    <s v="PHOENIXVILLE"/>
    <s v="PA"/>
    <d v="2021-05-18T00:00:00"/>
    <n v="121536"/>
    <x v="0"/>
    <s v="NA"/>
    <s v="NA"/>
  </r>
  <r>
    <x v="9087"/>
    <x v="505"/>
    <s v="GA"/>
    <s v="2460 Peachtree Rd NW"/>
    <s v="Atlanta"/>
    <s v="30305-4143"/>
    <x v="12"/>
    <n v="1613"/>
    <x v="0"/>
    <x v="13"/>
    <x v="2"/>
    <x v="9"/>
    <n v="2817259006"/>
    <n v="405"/>
    <s v="PPS"/>
    <s v="Active Un-Disbursed"/>
    <x v="0"/>
    <n v="100"/>
    <n v="20750"/>
    <n v="20750"/>
    <n v="20750"/>
    <n v="529192"/>
    <s v="Benworth Capital"/>
    <s v="7000 SW 97th Avenue Suite 201"/>
    <s v="Miami"/>
    <s v="FL"/>
    <n v="33173"/>
    <x v="0"/>
    <x v="0"/>
    <x v="0"/>
    <s v="Atlanta"/>
    <s v="FULTON"/>
    <s v="GA"/>
    <s v="30305-4143"/>
    <s v="Miami"/>
    <s v="FL"/>
    <d v="2021-05-18T00:00:00"/>
    <n v="529192"/>
    <x v="1"/>
    <s v="NA"/>
    <s v="NA"/>
  </r>
  <r>
    <x v="9088"/>
    <x v="37"/>
    <s v="GA"/>
    <s v="45 Scott Ter"/>
    <s v="Social Circle"/>
    <s v="30025-4921"/>
    <x v="9"/>
    <n v="4110"/>
    <x v="0"/>
    <x v="13"/>
    <x v="5"/>
    <x v="11"/>
    <n v="2985129001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Social Circle"/>
    <s v="NEWTON"/>
    <s v="GA"/>
    <s v="30025-4921"/>
    <s v="Laguna Hills"/>
    <s v="CA"/>
    <d v="2021-05-18T00:00:00"/>
    <n v="509316"/>
    <x v="0"/>
    <s v="NA"/>
    <s v="NA"/>
  </r>
  <r>
    <x v="659"/>
    <x v="2894"/>
    <s v="GA"/>
    <s v="1670 Altadena Pl SW"/>
    <s v="Atlanta"/>
    <s v="30311-2617"/>
    <x v="1"/>
    <n v="1730"/>
    <x v="0"/>
    <x v="13"/>
    <x v="12"/>
    <x v="9"/>
    <n v="3482789003"/>
    <n v="405"/>
    <s v="PPP"/>
    <s v="Active Un-Disbursed"/>
    <x v="0"/>
    <n v="100"/>
    <n v="2084"/>
    <n v="2084"/>
    <n v="2084"/>
    <n v="499141"/>
    <s v="Readycap Lending, LLC"/>
    <s v="200 Connell Drive Suite 4000"/>
    <s v="BERKELEY HEIGHTS"/>
    <s v="NJ"/>
    <n v="7922"/>
    <x v="0"/>
    <x v="0"/>
    <x v="0"/>
    <s v="Atlanta"/>
    <s v="FULTON"/>
    <s v="GA"/>
    <s v="30311-2617"/>
    <s v="BERKELEY HEIGHTS"/>
    <s v="NJ"/>
    <d v="2021-05-18T00:00:00"/>
    <n v="499141"/>
    <x v="0"/>
    <s v="NA"/>
    <s v="NA"/>
  </r>
  <r>
    <x v="9089"/>
    <x v="37"/>
    <s v="GA"/>
    <s v="2637 Old Hapeville Rd SW"/>
    <s v="Atlanta"/>
    <s v="30315-8265"/>
    <x v="1"/>
    <n v="1720"/>
    <x v="0"/>
    <x v="13"/>
    <x v="5"/>
    <x v="9"/>
    <n v="309423900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15-8265"/>
    <s v="Laguna Hills"/>
    <s v="CA"/>
    <d v="2021-05-18T00:00:00"/>
    <n v="509316"/>
    <x v="0"/>
    <s v="NA"/>
    <s v="NA"/>
  </r>
  <r>
    <x v="9090"/>
    <x v="37"/>
    <s v="GA"/>
    <s v="687 Mask Rd"/>
    <s v="Americus"/>
    <s v="31709-5611"/>
    <x v="6"/>
    <n v="2112"/>
    <x v="0"/>
    <x v="13"/>
    <x v="5"/>
    <x v="5"/>
    <n v="353671900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Americus"/>
    <s v="SUMTER"/>
    <s v="GA"/>
    <s v="31709-5611"/>
    <s v="Laguna Hills"/>
    <s v="CA"/>
    <d v="2021-05-18T00:00:00"/>
    <n v="509316"/>
    <x v="0"/>
    <s v="NA"/>
    <s v="NA"/>
  </r>
  <r>
    <x v="9091"/>
    <x v="37"/>
    <s v="GA"/>
    <s v="2144 Kennesaw Way SE"/>
    <s v="Smyrna"/>
    <s v="30080-1313"/>
    <x v="17"/>
    <n v="8120"/>
    <x v="0"/>
    <x v="13"/>
    <x v="5"/>
    <x v="6"/>
    <n v="2815639009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Smyrna"/>
    <s v="COBB"/>
    <s v="GA"/>
    <s v="30080-1313"/>
    <s v="Laguna Hills"/>
    <s v="CA"/>
    <d v="2021-05-18T00:00:00"/>
    <n v="509316"/>
    <x v="1"/>
    <s v="NA"/>
    <s v="NA"/>
  </r>
  <r>
    <x v="9092"/>
    <x v="2895"/>
    <s v="GA"/>
    <s v="1027 Holcombs Pond Ct N/A"/>
    <s v="Alpharetta"/>
    <s v="30022-5488"/>
    <x v="5"/>
    <n v="5310"/>
    <x v="0"/>
    <x v="13"/>
    <x v="22"/>
    <x v="2"/>
    <n v="2906489007"/>
    <n v="405"/>
    <s v="PPP"/>
    <s v="Active Un-Disbursed"/>
    <x v="0"/>
    <n v="100"/>
    <n v="13258"/>
    <n v="13258"/>
    <n v="13258"/>
    <n v="121536"/>
    <s v="Customers Bank"/>
    <s v="99 Bridge St"/>
    <s v="PHOENIXVILLE"/>
    <s v="PA"/>
    <s v="19460-3411"/>
    <x v="0"/>
    <x v="0"/>
    <x v="0"/>
    <s v="Alpharetta"/>
    <s v="FULTON"/>
    <s v="GA"/>
    <s v="30022-5488"/>
    <s v="PHOENIXVILLE"/>
    <s v="PA"/>
    <d v="2021-05-18T00:00:00"/>
    <n v="121536"/>
    <x v="1"/>
    <s v="NA"/>
    <s v="NA"/>
  </r>
  <r>
    <x v="9093"/>
    <x v="873"/>
    <s v="GA"/>
    <s v="968 South Indian Creek Drivenull 968 South Indian Creek Drivenull"/>
    <s v="Stone Mountain"/>
    <n v="30083"/>
    <x v="5"/>
    <n v="4121"/>
    <x v="0"/>
    <x v="13"/>
    <x v="12"/>
    <x v="7"/>
    <n v="3188919004"/>
    <n v="405"/>
    <s v="PPP"/>
    <s v="Active Un-Disbursed"/>
    <x v="0"/>
    <n v="100"/>
    <n v="20107"/>
    <n v="20107"/>
    <n v="20107"/>
    <n v="499141"/>
    <s v="Readycap Lending, LLC"/>
    <s v="200 Connell Drive Suite 4000"/>
    <s v="BERKELEY HEIGHTS"/>
    <s v="NJ"/>
    <n v="7922"/>
    <x v="0"/>
    <x v="0"/>
    <x v="0"/>
    <s v="Stone Mountain"/>
    <s v="DEKALB"/>
    <s v="GA"/>
    <n v="30083"/>
    <s v="BERKELEY HEIGHTS"/>
    <s v="NJ"/>
    <d v="2021-05-18T00:00:00"/>
    <n v="499141"/>
    <x v="0"/>
    <s v="NA"/>
    <s v="NA"/>
  </r>
  <r>
    <x v="9094"/>
    <x v="42"/>
    <s v="GA"/>
    <s v="2037 Weems Roadnull 2037 Weems Roadnull"/>
    <s v="Tucker"/>
    <n v="30084"/>
    <x v="15"/>
    <n v="1130"/>
    <x v="0"/>
    <x v="13"/>
    <x v="12"/>
    <x v="7"/>
    <n v="3344149001"/>
    <n v="405"/>
    <s v="PPP"/>
    <s v="Active Un-Disbursed"/>
    <x v="0"/>
    <n v="100"/>
    <n v="20000"/>
    <n v="20000"/>
    <n v="20000"/>
    <n v="499141"/>
    <s v="Readycap Lending, LLC"/>
    <s v="200 Connell Drive Suite 4000"/>
    <s v="BERKELEY HEIGHTS"/>
    <s v="NJ"/>
    <n v="7922"/>
    <x v="0"/>
    <x v="0"/>
    <x v="0"/>
    <s v="Tucker"/>
    <s v="DEKALB"/>
    <s v="GA"/>
    <n v="30084"/>
    <s v="BERKELEY HEIGHTS"/>
    <s v="NJ"/>
    <d v="2021-05-18T00:00:00"/>
    <n v="499141"/>
    <x v="1"/>
    <s v="NA"/>
    <s v="NA"/>
  </r>
  <r>
    <x v="9095"/>
    <x v="2896"/>
    <s v="GA"/>
    <s v="85 Mount Zion Rd SW"/>
    <s v="Atlanta"/>
    <s v="30354-2349"/>
    <x v="4"/>
    <n v="8210"/>
    <x v="10"/>
    <x v="13"/>
    <x v="33"/>
    <x v="9"/>
    <n v="3366689000"/>
    <n v="405"/>
    <s v="PPS"/>
    <s v="Active Un-Disbursed"/>
    <x v="0"/>
    <n v="100"/>
    <n v="46412"/>
    <n v="46412"/>
    <n v="46412"/>
    <n v="529471"/>
    <s v="Itria Ventures LLC"/>
    <s v="One Penn Plaza, Suite 4530"/>
    <s v="New York"/>
    <s v="NY"/>
    <n v="10119"/>
    <x v="0"/>
    <x v="0"/>
    <x v="0"/>
    <s v="Atlanta"/>
    <s v="FULTON"/>
    <s v="GA"/>
    <s v="30354-2349"/>
    <s v="New York"/>
    <s v="NY"/>
    <d v="2021-05-18T00:00:00"/>
    <n v="529471"/>
    <x v="0"/>
    <s v="NA"/>
    <s v="NA"/>
  </r>
  <r>
    <x v="9096"/>
    <x v="37"/>
    <s v="GA"/>
    <s v="4219 Morningside Way"/>
    <s v="Powder Springs"/>
    <s v="30127-2572"/>
    <x v="1"/>
    <n v="1730"/>
    <x v="0"/>
    <x v="13"/>
    <x v="12"/>
    <x v="0"/>
    <n v="3393019004"/>
    <n v="405"/>
    <s v="PPP"/>
    <s v="Active Un-Disbursed"/>
    <x v="0"/>
    <n v="100"/>
    <n v="20833"/>
    <n v="20833"/>
    <n v="20833"/>
    <n v="499141"/>
    <s v="Readycap Lending, LLC"/>
    <s v="200 Connell Drive Suite 4000"/>
    <s v="BERKELEY HEIGHTS"/>
    <s v="NJ"/>
    <n v="7922"/>
    <x v="0"/>
    <x v="0"/>
    <x v="0"/>
    <s v="Powder Springs"/>
    <s v="COBB"/>
    <s v="GA"/>
    <s v="30127-2572"/>
    <s v="BERKELEY HEIGHTS"/>
    <s v="NJ"/>
    <d v="2021-05-18T00:00:00"/>
    <n v="499141"/>
    <x v="1"/>
    <s v="NA"/>
    <s v="NA"/>
  </r>
  <r>
    <x v="9097"/>
    <x v="1129"/>
    <s v="GA"/>
    <s v="1055 Buckhorn Bnd"/>
    <s v="Locust Grove"/>
    <s v="30248-3449"/>
    <x v="2"/>
    <n v="2320"/>
    <x v="0"/>
    <x v="13"/>
    <x v="2"/>
    <x v="1"/>
    <n v="2825929006"/>
    <n v="405"/>
    <s v="PPS"/>
    <s v="Active Un-Disbursed"/>
    <x v="0"/>
    <n v="100"/>
    <n v="29166"/>
    <n v="29166"/>
    <n v="29166"/>
    <n v="529192"/>
    <s v="Benworth Capital"/>
    <s v="7000 SW 97th Avenue Suite 201"/>
    <s v="Miami"/>
    <s v="FL"/>
    <n v="33173"/>
    <x v="0"/>
    <x v="0"/>
    <x v="0"/>
    <s v="Locust Grove"/>
    <s v="HENRY"/>
    <s v="GA"/>
    <s v="30248-3449"/>
    <s v="Miami"/>
    <s v="FL"/>
    <d v="2021-05-18T00:00:00"/>
    <n v="529192"/>
    <x v="1"/>
    <s v="NA"/>
    <s v="NA"/>
  </r>
  <r>
    <x v="9098"/>
    <x v="37"/>
    <s v="GA"/>
    <s v="2001 Sylvan Rd SW Apt 6C"/>
    <s v="Atlanta"/>
    <s v="30310-5099"/>
    <x v="9"/>
    <n v="3998"/>
    <x v="0"/>
    <x v="13"/>
    <x v="16"/>
    <x v="9"/>
    <n v="2668459002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1"/>
    <x v="0"/>
    <s v="Atlanta"/>
    <s v="FULTON"/>
    <s v="GA"/>
    <s v="30310-5099"/>
    <s v="ARLINGTON"/>
    <s v="MA"/>
    <d v="2021-05-18T00:00:00"/>
    <n v="262380"/>
    <x v="0"/>
    <s v="NA"/>
    <s v="NA"/>
  </r>
  <r>
    <x v="9099"/>
    <x v="37"/>
    <s v="GA"/>
    <s v="2270 Stone Mountain Lithonia Rd"/>
    <s v="Lithonia"/>
    <s v="30058-5253"/>
    <x v="5"/>
    <n v="4122"/>
    <x v="0"/>
    <x v="13"/>
    <x v="12"/>
    <x v="7"/>
    <n v="3437099009"/>
    <n v="405"/>
    <s v="PPP"/>
    <s v="Active Un-Disbursed"/>
    <x v="0"/>
    <n v="100"/>
    <n v="20833"/>
    <n v="20833"/>
    <n v="20833"/>
    <n v="499141"/>
    <s v="Readycap Lending, LLC"/>
    <s v="200 Connell Drive Suite 4000"/>
    <s v="BERKELEY HEIGHTS"/>
    <s v="NJ"/>
    <n v="7922"/>
    <x v="0"/>
    <x v="0"/>
    <x v="0"/>
    <s v="Lithonia"/>
    <s v="DEKALB"/>
    <s v="GA"/>
    <s v="30058-5253"/>
    <s v="BERKELEY HEIGHTS"/>
    <s v="NJ"/>
    <d v="2021-05-18T00:00:00"/>
    <n v="499141"/>
    <x v="0"/>
    <s v="NA"/>
    <s v="NA"/>
  </r>
  <r>
    <x v="9100"/>
    <x v="2437"/>
    <s v="GA"/>
    <s v="2018 Indica Trl"/>
    <s v="Albany"/>
    <s v="31721-5235"/>
    <x v="5"/>
    <n v="4110"/>
    <x v="0"/>
    <x v="13"/>
    <x v="12"/>
    <x v="5"/>
    <n v="3073759004"/>
    <n v="405"/>
    <s v="PPS"/>
    <s v="Active Un-Disbursed"/>
    <x v="0"/>
    <n v="100"/>
    <n v="23900"/>
    <n v="23900"/>
    <n v="23900"/>
    <n v="499141"/>
    <s v="Readycap Lending, LLC"/>
    <s v="200 Connell Drive Suite 4000"/>
    <s v="BERKELEY HEIGHTS"/>
    <s v="NJ"/>
    <n v="7922"/>
    <x v="0"/>
    <x v="0"/>
    <x v="0"/>
    <s v="Albany"/>
    <s v="DOUGHERTY"/>
    <s v="GA"/>
    <s v="31721-5235"/>
    <s v="BERKELEY HEIGHTS"/>
    <s v="NJ"/>
    <d v="2021-05-18T00:00:00"/>
    <n v="499141"/>
    <x v="1"/>
    <s v="NA"/>
    <s v="NA"/>
  </r>
  <r>
    <x v="9101"/>
    <x v="2754"/>
    <s v="GA"/>
    <s v="4473 Lily Brooke Ct N/A"/>
    <s v="Powder Springs"/>
    <s v="30127-3287"/>
    <x v="14"/>
    <n v="1390"/>
    <x v="0"/>
    <x v="13"/>
    <x v="22"/>
    <x v="0"/>
    <n v="3070289010"/>
    <n v="405"/>
    <s v="PPP"/>
    <s v="Active Un-Disbursed"/>
    <x v="0"/>
    <n v="100"/>
    <n v="41667"/>
    <n v="41667"/>
    <n v="41667"/>
    <n v="121536"/>
    <s v="Customers Bank"/>
    <s v="99 Bridge St"/>
    <s v="PHOENIXVILLE"/>
    <s v="PA"/>
    <s v="19460-3411"/>
    <x v="0"/>
    <x v="0"/>
    <x v="0"/>
    <s v="Powder Springs"/>
    <s v="COBB"/>
    <s v="GA"/>
    <s v="30127-3287"/>
    <s v="PHOENIXVILLE"/>
    <s v="PA"/>
    <d v="2021-05-18T00:00:00"/>
    <n v="121536"/>
    <x v="1"/>
    <s v="NA"/>
    <s v="NA"/>
  </r>
  <r>
    <x v="9102"/>
    <x v="37"/>
    <s v="GA"/>
    <s v="1181 Oakland Ln SW"/>
    <s v="Atlanta"/>
    <s v="30310-4068"/>
    <x v="10"/>
    <n v="2110"/>
    <x v="0"/>
    <x v="13"/>
    <x v="5"/>
    <x v="9"/>
    <n v="3109159004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10-4068"/>
    <s v="Laguna Hills"/>
    <s v="CA"/>
    <d v="2021-05-18T00:00:00"/>
    <n v="509316"/>
    <x v="0"/>
    <s v="NA"/>
    <s v="NA"/>
  </r>
  <r>
    <x v="9103"/>
    <x v="37"/>
    <s v="GA"/>
    <s v="901 Williams St"/>
    <s v="Lagrange"/>
    <s v="30240-5153"/>
    <x v="6"/>
    <n v="2990"/>
    <x v="0"/>
    <x v="13"/>
    <x v="5"/>
    <x v="1"/>
    <n v="3502739008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Lagrange"/>
    <s v="TROUP"/>
    <s v="GA"/>
    <s v="30240-5153"/>
    <s v="Laguna Hills"/>
    <s v="CA"/>
    <d v="2021-05-18T00:00:00"/>
    <n v="509316"/>
    <x v="1"/>
    <s v="NA"/>
    <s v="NA"/>
  </r>
  <r>
    <x v="9104"/>
    <x v="37"/>
    <s v="GA"/>
    <s v="3392 Fairway Oaks Dr"/>
    <s v="Lawrenceville"/>
    <s v="30044-2450"/>
    <x v="10"/>
    <n v="2110"/>
    <x v="0"/>
    <x v="13"/>
    <x v="5"/>
    <x v="3"/>
    <n v="3030639003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awrenceville"/>
    <s v="GWINNETT"/>
    <s v="GA"/>
    <s v="30044-2450"/>
    <s v="Laguna Hills"/>
    <s v="CA"/>
    <d v="2021-05-18T00:00:00"/>
    <n v="509316"/>
    <x v="1"/>
    <s v="NA"/>
    <s v="NA"/>
  </r>
  <r>
    <x v="9105"/>
    <x v="2897"/>
    <s v="GA"/>
    <s v="1105 Edward St B12"/>
    <s v="Fort Valley"/>
    <s v="31030-2916"/>
    <x v="0"/>
    <n v="4330"/>
    <x v="0"/>
    <x v="13"/>
    <x v="22"/>
    <x v="5"/>
    <n v="3037149001"/>
    <n v="405"/>
    <s v="PPP"/>
    <s v="Active Un-Disbursed"/>
    <x v="0"/>
    <n v="100"/>
    <n v="2585"/>
    <n v="2585"/>
    <n v="2585"/>
    <n v="121536"/>
    <s v="Customers Bank"/>
    <s v="99 Bridge St"/>
    <s v="PHOENIXVILLE"/>
    <s v="PA"/>
    <s v="19460-3411"/>
    <x v="1"/>
    <x v="0"/>
    <x v="0"/>
    <s v="Fort Valley"/>
    <s v="PEACH"/>
    <s v="GA"/>
    <s v="31030-2916"/>
    <s v="PHOENIXVILLE"/>
    <s v="PA"/>
    <d v="2021-05-18T00:00:00"/>
    <n v="121536"/>
    <x v="0"/>
    <s v="NA"/>
    <s v="NA"/>
  </r>
  <r>
    <x v="9106"/>
    <x v="37"/>
    <s v="GA"/>
    <s v="1281 Brockett Rd Apt 4I"/>
    <s v="Clarkston"/>
    <s v="30021-1607"/>
    <x v="6"/>
    <n v="2112"/>
    <x v="0"/>
    <x v="13"/>
    <x v="22"/>
    <x v="7"/>
    <n v="3109809009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Clarkston"/>
    <s v="DEKALB"/>
    <s v="GA"/>
    <s v="30021-1607"/>
    <s v="PHOENIXVILLE"/>
    <s v="PA"/>
    <d v="2021-05-18T00:00:00"/>
    <n v="121536"/>
    <x v="0"/>
    <s v="NA"/>
    <s v="NA"/>
  </r>
  <r>
    <x v="9107"/>
    <x v="37"/>
    <s v="GA"/>
    <s v="4075 Five Oaks Ct"/>
    <s v="Powder Springs"/>
    <s v="30127-3261"/>
    <x v="16"/>
    <n v="1811"/>
    <x v="0"/>
    <x v="13"/>
    <x v="5"/>
    <x v="0"/>
    <n v="3330689009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Powder Springs"/>
    <s v="COBB"/>
    <s v="GA"/>
    <s v="30127-3261"/>
    <s v="Laguna Hills"/>
    <s v="CA"/>
    <d v="2021-05-18T00:00:00"/>
    <n v="509316"/>
    <x v="1"/>
    <s v="NA"/>
    <s v="NA"/>
  </r>
  <r>
    <x v="3257"/>
    <x v="220"/>
    <s v="GA"/>
    <s v="6229 Thomaston Rd"/>
    <s v="Macon"/>
    <s v="31220-7715"/>
    <x v="1"/>
    <n v="1720"/>
    <x v="0"/>
    <x v="13"/>
    <x v="5"/>
    <x v="5"/>
    <n v="3213899003"/>
    <n v="405"/>
    <s v="PPS"/>
    <s v="Active Un-Disbursed"/>
    <x v="0"/>
    <n v="100"/>
    <n v="20802"/>
    <n v="20802"/>
    <n v="20802"/>
    <n v="509316"/>
    <s v="Harvest Small Business Finance, LLC"/>
    <s v="24422 Avenida de la Carlota Suite 232"/>
    <s v="Laguna Hills"/>
    <s v="CA"/>
    <n v="92653"/>
    <x v="0"/>
    <x v="0"/>
    <x v="0"/>
    <s v="Macon"/>
    <s v="BIBB"/>
    <s v="GA"/>
    <s v="31220-7715"/>
    <s v="Laguna Hills"/>
    <s v="CA"/>
    <d v="2021-05-18T00:00:00"/>
    <n v="509316"/>
    <x v="1"/>
    <s v="NA"/>
    <s v="NA"/>
  </r>
  <r>
    <x v="9108"/>
    <x v="66"/>
    <s v="GA"/>
    <s v="630 Whisper Ct Apt 102B"/>
    <s v="Austell"/>
    <s v="30168-7169"/>
    <x v="3"/>
    <n v="3316"/>
    <x v="0"/>
    <x v="13"/>
    <x v="22"/>
    <x v="0"/>
    <n v="2953239005"/>
    <n v="405"/>
    <s v="PPP"/>
    <s v="Active Un-Disbursed"/>
    <x v="0"/>
    <n v="100"/>
    <n v="18750"/>
    <n v="18750"/>
    <n v="18750"/>
    <n v="121536"/>
    <s v="Customers Bank"/>
    <s v="99 Bridge St"/>
    <s v="PHOENIXVILLE"/>
    <s v="PA"/>
    <s v="19460-3411"/>
    <x v="0"/>
    <x v="0"/>
    <x v="0"/>
    <s v="Austell"/>
    <s v="COBB"/>
    <s v="GA"/>
    <s v="30168-7169"/>
    <s v="PHOENIXVILLE"/>
    <s v="PA"/>
    <d v="2021-05-18T00:00:00"/>
    <n v="121536"/>
    <x v="0"/>
    <s v="NA"/>
    <s v="NA"/>
  </r>
  <r>
    <x v="9109"/>
    <x v="154"/>
    <s v="GA"/>
    <s v="35 Northside Dr SW"/>
    <s v="Atlanta"/>
    <s v="30313-1436"/>
    <x v="1"/>
    <n v="1730"/>
    <x v="0"/>
    <x v="13"/>
    <x v="5"/>
    <x v="9"/>
    <n v="2998099004"/>
    <n v="405"/>
    <s v="PPS"/>
    <s v="Active Un-Disbursed"/>
    <x v="0"/>
    <n v="100"/>
    <n v="20575"/>
    <n v="20575"/>
    <n v="20575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13-1436"/>
    <s v="Laguna Hills"/>
    <s v="CA"/>
    <d v="2021-05-18T00:00:00"/>
    <n v="509316"/>
    <x v="0"/>
    <s v="NA"/>
    <s v="NA"/>
  </r>
  <r>
    <x v="9110"/>
    <x v="2898"/>
    <s v="GA"/>
    <s v="7001 Richmond Ct"/>
    <s v="Forest Park"/>
    <n v="30297"/>
    <x v="10"/>
    <n v="2110"/>
    <x v="0"/>
    <x v="13"/>
    <x v="5"/>
    <x v="0"/>
    <n v="3395719006"/>
    <n v="405"/>
    <s v="PPS"/>
    <s v="Active Un-Disbursed"/>
    <x v="0"/>
    <n v="100"/>
    <n v="20228"/>
    <n v="20228"/>
    <n v="20228"/>
    <n v="509316"/>
    <s v="Harvest Small Business Finance, LLC"/>
    <s v="24422 Avenida de la Carlota Suite 232"/>
    <s v="Laguna Hills"/>
    <s v="CA"/>
    <n v="92653"/>
    <x v="0"/>
    <x v="0"/>
    <x v="0"/>
    <s v="Forest Park"/>
    <s v="CLAYTON"/>
    <s v="GA"/>
    <n v="30297"/>
    <s v="Laguna Hills"/>
    <s v="CA"/>
    <d v="2021-05-18T00:00:00"/>
    <n v="509316"/>
    <x v="0"/>
    <s v="NA"/>
    <s v="NA"/>
  </r>
  <r>
    <x v="9111"/>
    <x v="1129"/>
    <s v="GA"/>
    <s v="214 Kylman Ct NW"/>
    <s v="Lilburn"/>
    <s v="30047-2850"/>
    <x v="2"/>
    <n v="2320"/>
    <x v="0"/>
    <x v="13"/>
    <x v="5"/>
    <x v="3"/>
    <n v="3295669007"/>
    <n v="405"/>
    <s v="PPS"/>
    <s v="Active Un-Disbursed"/>
    <x v="0"/>
    <n v="100"/>
    <n v="29166"/>
    <n v="29166"/>
    <n v="29166"/>
    <n v="509316"/>
    <s v="Harvest Small Business Finance, LLC"/>
    <s v="24422 Avenida de la Carlota Suite 232"/>
    <s v="Laguna Hills"/>
    <s v="CA"/>
    <n v="92653"/>
    <x v="0"/>
    <x v="0"/>
    <x v="0"/>
    <s v="Lilburn"/>
    <s v="GWINNETT"/>
    <s v="GA"/>
    <s v="30047-2850"/>
    <s v="Laguna Hills"/>
    <s v="CA"/>
    <d v="2021-05-18T00:00:00"/>
    <n v="509316"/>
    <x v="1"/>
    <s v="NA"/>
    <s v="NA"/>
  </r>
  <r>
    <x v="9112"/>
    <x v="37"/>
    <s v="GA"/>
    <s v="322 N 5th St"/>
    <s v="Griffin"/>
    <s v="30223-3257"/>
    <x v="6"/>
    <n v="2112"/>
    <x v="0"/>
    <x v="13"/>
    <x v="5"/>
    <x v="1"/>
    <n v="2881839008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Griffin"/>
    <s v="SPALDING"/>
    <s v="GA"/>
    <s v="30223-3257"/>
    <s v="Laguna Hills"/>
    <s v="CA"/>
    <d v="2021-05-18T00:00:00"/>
    <n v="509316"/>
    <x v="0"/>
    <s v="NA"/>
    <s v="NA"/>
  </r>
  <r>
    <x v="9113"/>
    <x v="99"/>
    <s v="GA"/>
    <s v="1955 Bells Ferry Rd"/>
    <s v="Marietta"/>
    <s v="30066-6298"/>
    <x v="2"/>
    <n v="1110"/>
    <x v="0"/>
    <x v="13"/>
    <x v="2"/>
    <x v="6"/>
    <n v="3497619001"/>
    <n v="405"/>
    <s v="PPS"/>
    <s v="Active Un-Disbursed"/>
    <x v="0"/>
    <n v="100"/>
    <n v="14583"/>
    <n v="14583"/>
    <n v="14583"/>
    <n v="529192"/>
    <s v="Benworth Capital"/>
    <s v="7000 SW 97th Avenue Suite 201"/>
    <s v="Miami"/>
    <s v="FL"/>
    <n v="33173"/>
    <x v="0"/>
    <x v="0"/>
    <x v="0"/>
    <s v="Marietta"/>
    <s v="COBB"/>
    <s v="GA"/>
    <s v="30066-6298"/>
    <s v="Miami"/>
    <s v="FL"/>
    <d v="2021-05-18T00:00:00"/>
    <n v="529192"/>
    <x v="1"/>
    <s v="NA"/>
    <s v="NA"/>
  </r>
  <r>
    <x v="9114"/>
    <x v="2899"/>
    <s v="GA"/>
    <s v="2901 Blake Towers Ln"/>
    <s v="Buford"/>
    <s v="30519-3823"/>
    <x v="6"/>
    <n v="2113"/>
    <x v="0"/>
    <x v="13"/>
    <x v="12"/>
    <x v="3"/>
    <n v="3027099006"/>
    <n v="405"/>
    <s v="PPS"/>
    <s v="Active Un-Disbursed"/>
    <x v="0"/>
    <n v="100"/>
    <n v="8201"/>
    <n v="8201"/>
    <n v="8201"/>
    <n v="499141"/>
    <s v="Readycap Lending, LLC"/>
    <s v="200 Connell Drive Suite 4000"/>
    <s v="BERKELEY HEIGHTS"/>
    <s v="NJ"/>
    <n v="7922"/>
    <x v="0"/>
    <x v="0"/>
    <x v="0"/>
    <s v="Buford"/>
    <s v="GWINNETT"/>
    <s v="GA"/>
    <s v="30519-3823"/>
    <s v="BERKELEY HEIGHTS"/>
    <s v="NJ"/>
    <d v="2021-05-18T00:00:00"/>
    <n v="499141"/>
    <x v="1"/>
    <s v="NA"/>
    <s v="NA"/>
  </r>
  <r>
    <x v="9115"/>
    <x v="37"/>
    <s v="GA"/>
    <s v="5100 Welcome All Rd SW"/>
    <s v="Atlanta"/>
    <s v="30349-2528"/>
    <x v="6"/>
    <n v="2111"/>
    <x v="0"/>
    <x v="13"/>
    <x v="5"/>
    <x v="0"/>
    <n v="3079359003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49-2528"/>
    <s v="Laguna Hills"/>
    <s v="CA"/>
    <d v="2021-05-18T00:00:00"/>
    <n v="509316"/>
    <x v="1"/>
    <s v="NA"/>
    <s v="NA"/>
  </r>
  <r>
    <x v="9116"/>
    <x v="53"/>
    <s v="GA"/>
    <s v="1022 Oleander Dr N/A"/>
    <s v="Augusta"/>
    <s v="30904-3144"/>
    <x v="17"/>
    <n v="6120"/>
    <x v="0"/>
    <x v="13"/>
    <x v="22"/>
    <x v="10"/>
    <n v="3173919001"/>
    <n v="405"/>
    <s v="PPP"/>
    <s v="Active Un-Disbursed"/>
    <x v="0"/>
    <n v="100"/>
    <n v="25000"/>
    <n v="25000"/>
    <n v="25000"/>
    <n v="121536"/>
    <s v="Customers Bank"/>
    <s v="99 Bridge St"/>
    <s v="PHOENIXVILLE"/>
    <s v="PA"/>
    <s v="19460-3411"/>
    <x v="0"/>
    <x v="0"/>
    <x v="0"/>
    <s v="Augusta"/>
    <s v="RICHMOND"/>
    <s v="GA"/>
    <s v="30904-3144"/>
    <s v="PHOENIXVILLE"/>
    <s v="PA"/>
    <d v="2021-05-18T00:00:00"/>
    <n v="121536"/>
    <x v="1"/>
    <s v="NA"/>
    <s v="NA"/>
  </r>
  <r>
    <x v="9117"/>
    <x v="37"/>
    <s v="GA"/>
    <s v="107 Hayden Rd"/>
    <s v="Statesboro"/>
    <s v="30458-2401"/>
    <x v="0"/>
    <n v="3860"/>
    <x v="0"/>
    <x v="13"/>
    <x v="2"/>
    <x v="10"/>
    <n v="3153439002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0"/>
    <x v="0"/>
    <s v="Statesboro"/>
    <s v="BULLOCH"/>
    <s v="GA"/>
    <s v="30458-2401"/>
    <s v="Miami"/>
    <s v="FL"/>
    <d v="2021-05-18T00:00:00"/>
    <n v="529192"/>
    <x v="1"/>
    <s v="NA"/>
    <s v="NA"/>
  </r>
  <r>
    <x v="9118"/>
    <x v="37"/>
    <s v="GA"/>
    <s v="710 Peachtree St NE 710 Peachtree Street Northeastnull"/>
    <s v="Atlanta"/>
    <s v="30308-1200"/>
    <x v="12"/>
    <n v="1922"/>
    <x v="0"/>
    <x v="13"/>
    <x v="12"/>
    <x v="9"/>
    <n v="3190169003"/>
    <n v="405"/>
    <s v="PPP"/>
    <s v="Active Un-Disbursed"/>
    <x v="0"/>
    <n v="100"/>
    <n v="20833"/>
    <n v="20833"/>
    <n v="20833"/>
    <n v="499141"/>
    <s v="Readycap Lending, LLC"/>
    <s v="200 Connell Drive Suite 4000"/>
    <s v="BERKELEY HEIGHTS"/>
    <s v="NJ"/>
    <n v="7922"/>
    <x v="0"/>
    <x v="0"/>
    <x v="0"/>
    <s v="Atlanta"/>
    <s v="FULTON"/>
    <s v="GA"/>
    <s v="30308-1200"/>
    <s v="BERKELEY HEIGHTS"/>
    <s v="NJ"/>
    <d v="2021-05-18T00:00:00"/>
    <n v="499141"/>
    <x v="1"/>
    <s v="NA"/>
    <s v="NA"/>
  </r>
  <r>
    <x v="9119"/>
    <x v="2900"/>
    <s v="GA"/>
    <s v="915 Ashland Park Way N/A"/>
    <s v="Lawrenceville"/>
    <s v="30045-6807"/>
    <x v="4"/>
    <n v="8320"/>
    <x v="0"/>
    <x v="13"/>
    <x v="22"/>
    <x v="3"/>
    <n v="3319649007"/>
    <n v="405"/>
    <s v="PPP"/>
    <s v="Active Un-Disbursed"/>
    <x v="0"/>
    <n v="100"/>
    <n v="6648"/>
    <n v="6648"/>
    <n v="6648"/>
    <n v="121536"/>
    <s v="Customers Bank"/>
    <s v="99 Bridge St"/>
    <s v="PHOENIXVILLE"/>
    <s v="PA"/>
    <s v="19460-3411"/>
    <x v="0"/>
    <x v="0"/>
    <x v="0"/>
    <s v="Lawrenceville"/>
    <s v="GWINNETT"/>
    <s v="GA"/>
    <s v="30045-6807"/>
    <s v="PHOENIXVILLE"/>
    <s v="PA"/>
    <d v="2021-05-18T00:00:00"/>
    <n v="121536"/>
    <x v="1"/>
    <s v="NA"/>
    <s v="NA"/>
  </r>
  <r>
    <x v="9120"/>
    <x v="211"/>
    <s v="GA"/>
    <s v="363 4th Streetnull 363 4th Streetnull"/>
    <s v="Forest Park"/>
    <n v="30297"/>
    <x v="1"/>
    <n v="1720"/>
    <x v="0"/>
    <x v="13"/>
    <x v="12"/>
    <x v="0"/>
    <n v="3174369004"/>
    <n v="405"/>
    <s v="PPS"/>
    <s v="Active Un-Disbursed"/>
    <x v="0"/>
    <n v="100"/>
    <n v="6250"/>
    <n v="6250"/>
    <n v="6250"/>
    <n v="499141"/>
    <s v="Readycap Lending, LLC"/>
    <s v="200 Connell Drive Suite 4000"/>
    <s v="BERKELEY HEIGHTS"/>
    <s v="NJ"/>
    <n v="7922"/>
    <x v="0"/>
    <x v="0"/>
    <x v="0"/>
    <s v="Forest Park"/>
    <s v="CLAYTON"/>
    <s v="GA"/>
    <n v="30297"/>
    <s v="BERKELEY HEIGHTS"/>
    <s v="NJ"/>
    <d v="2021-05-18T00:00:00"/>
    <n v="499141"/>
    <x v="0"/>
    <s v="NA"/>
    <s v="NA"/>
  </r>
  <r>
    <x v="9121"/>
    <x v="37"/>
    <s v="GA"/>
    <s v="604 Stable View Loop N/A"/>
    <s v="Dallas"/>
    <s v="30132-6215"/>
    <x v="21"/>
    <n v="2321"/>
    <x v="0"/>
    <x v="13"/>
    <x v="22"/>
    <x v="4"/>
    <n v="2863009002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Dallas"/>
    <s v="PAULDING"/>
    <s v="GA"/>
    <s v="30132-6215"/>
    <s v="PHOENIXVILLE"/>
    <s v="PA"/>
    <d v="2021-05-18T00:00:00"/>
    <n v="121536"/>
    <x v="1"/>
    <s v="NA"/>
    <s v="NA"/>
  </r>
  <r>
    <x v="9122"/>
    <x v="37"/>
    <s v="GA"/>
    <s v="3065 Valley Brook Pl"/>
    <s v="Decatur"/>
    <s v="30033-4448"/>
    <x v="4"/>
    <n v="6210"/>
    <x v="0"/>
    <x v="13"/>
    <x v="5"/>
    <x v="7"/>
    <n v="317641901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Decatur"/>
    <s v="DEKALB"/>
    <s v="GA"/>
    <s v="30033-4448"/>
    <s v="Laguna Hills"/>
    <s v="CA"/>
    <d v="2021-05-18T00:00:00"/>
    <n v="509316"/>
    <x v="1"/>
    <s v="NA"/>
    <s v="NA"/>
  </r>
  <r>
    <x v="4777"/>
    <x v="0"/>
    <s v="GA"/>
    <s v="205 Crestworth Ct"/>
    <s v="Powder Springs"/>
    <s v="30127-5780"/>
    <x v="1"/>
    <n v="1730"/>
    <x v="0"/>
    <x v="13"/>
    <x v="5"/>
    <x v="0"/>
    <n v="3369359001"/>
    <n v="405"/>
    <s v="PPS"/>
    <s v="Active Un-Disbursed"/>
    <x v="0"/>
    <n v="100"/>
    <n v="20832"/>
    <n v="20832"/>
    <n v="20832"/>
    <n v="509316"/>
    <s v="Harvest Small Business Finance, LLC"/>
    <s v="24422 Avenida de la Carlota Suite 232"/>
    <s v="Laguna Hills"/>
    <s v="CA"/>
    <n v="92653"/>
    <x v="0"/>
    <x v="0"/>
    <x v="0"/>
    <s v="Powder Springs"/>
    <s v="PAULDING"/>
    <s v="GA"/>
    <s v="30127-5780"/>
    <s v="Laguna Hills"/>
    <s v="CA"/>
    <d v="2021-05-18T00:00:00"/>
    <n v="509316"/>
    <x v="1"/>
    <s v="NA"/>
    <s v="NA"/>
  </r>
  <r>
    <x v="9123"/>
    <x v="2901"/>
    <s v="GA"/>
    <s v="2722 Evans Mill Dr"/>
    <s v="Lithonia"/>
    <s v="30058-8814"/>
    <x v="1"/>
    <n v="1720"/>
    <x v="0"/>
    <x v="13"/>
    <x v="5"/>
    <x v="7"/>
    <n v="3262159000"/>
    <n v="405"/>
    <s v="PPS"/>
    <s v="Active Un-Disbursed"/>
    <x v="0"/>
    <n v="100"/>
    <n v="20740"/>
    <n v="20740"/>
    <n v="20740"/>
    <n v="509316"/>
    <s v="Harvest Small Business Finance, LLC"/>
    <s v="24422 Avenida de la Carlota Suite 232"/>
    <s v="Laguna Hills"/>
    <s v="CA"/>
    <n v="92653"/>
    <x v="0"/>
    <x v="0"/>
    <x v="0"/>
    <s v="Lithonia"/>
    <s v="DEKALB"/>
    <s v="GA"/>
    <s v="30058-8814"/>
    <s v="Laguna Hills"/>
    <s v="CA"/>
    <d v="2021-05-18T00:00:00"/>
    <n v="509316"/>
    <x v="0"/>
    <s v="NA"/>
    <s v="NA"/>
  </r>
  <r>
    <x v="9124"/>
    <x v="2706"/>
    <s v="GA"/>
    <s v="2908 Sam St NW N/A"/>
    <s v="Atlanta"/>
    <s v="30318-3369"/>
    <x v="0"/>
    <n v="3140"/>
    <x v="0"/>
    <x v="13"/>
    <x v="22"/>
    <x v="9"/>
    <n v="3454559007"/>
    <n v="405"/>
    <s v="PPP"/>
    <s v="Active Un-Disbursed"/>
    <x v="0"/>
    <n v="100"/>
    <n v="7292"/>
    <n v="7292"/>
    <n v="7292"/>
    <n v="121536"/>
    <s v="Customers Bank"/>
    <s v="99 Bridge St"/>
    <s v="PHOENIXVILLE"/>
    <s v="PA"/>
    <s v="19460-3411"/>
    <x v="0"/>
    <x v="0"/>
    <x v="0"/>
    <s v="Atlanta"/>
    <s v="FULTON"/>
    <s v="GA"/>
    <s v="30318-3369"/>
    <s v="PHOENIXVILLE"/>
    <s v="PA"/>
    <d v="2021-05-18T00:00:00"/>
    <n v="121536"/>
    <x v="0"/>
    <s v="NA"/>
    <s v="NA"/>
  </r>
  <r>
    <x v="9125"/>
    <x v="2902"/>
    <s v="GA"/>
    <s v="3317 Fernview Dr"/>
    <s v="Lawrenceville"/>
    <s v="30044-4273"/>
    <x v="6"/>
    <n v="2113"/>
    <x v="0"/>
    <x v="13"/>
    <x v="2"/>
    <x v="3"/>
    <n v="2902009006"/>
    <n v="405"/>
    <s v="PPS"/>
    <s v="Active Un-Disbursed"/>
    <x v="0"/>
    <n v="100"/>
    <n v="5273"/>
    <n v="5273"/>
    <n v="5273"/>
    <n v="529192"/>
    <s v="Benworth Capital"/>
    <s v="7000 SW 97th Avenue Suite 201"/>
    <s v="Miami"/>
    <s v="FL"/>
    <n v="33173"/>
    <x v="0"/>
    <x v="0"/>
    <x v="0"/>
    <s v="Lawrenceville"/>
    <s v="GWINNETT"/>
    <s v="GA"/>
    <s v="30044-4273"/>
    <s v="Miami"/>
    <s v="FL"/>
    <d v="2021-05-18T00:00:00"/>
    <n v="529192"/>
    <x v="1"/>
    <s v="NA"/>
    <s v="NA"/>
  </r>
  <r>
    <x v="9126"/>
    <x v="37"/>
    <s v="GA"/>
    <s v="1601 Cordele Rd"/>
    <s v="Albany"/>
    <s v="31705-5521"/>
    <x v="12"/>
    <n v="1490"/>
    <x v="0"/>
    <x v="13"/>
    <x v="2"/>
    <x v="5"/>
    <n v="289135901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lbany"/>
    <s v="DOUGHERTY"/>
    <s v="GA"/>
    <s v="31705-5521"/>
    <s v="Miami"/>
    <s v="FL"/>
    <d v="2021-05-18T00:00:00"/>
    <n v="529192"/>
    <x v="1"/>
    <s v="NA"/>
    <s v="NA"/>
  </r>
  <r>
    <x v="3114"/>
    <x v="37"/>
    <s v="GA"/>
    <s v="6428 Church St Apt 48"/>
    <s v="Riverdale"/>
    <s v="30274-2003"/>
    <x v="6"/>
    <n v="2111"/>
    <x v="0"/>
    <x v="13"/>
    <x v="5"/>
    <x v="0"/>
    <n v="3132139007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Riverdale"/>
    <s v="CLAYTON"/>
    <s v="GA"/>
    <s v="30274-2003"/>
    <s v="Laguna Hills"/>
    <s v="CA"/>
    <d v="2021-05-18T00:00:00"/>
    <n v="509316"/>
    <x v="0"/>
    <s v="NA"/>
    <s v="NA"/>
  </r>
  <r>
    <x v="9127"/>
    <x v="746"/>
    <s v="GA"/>
    <s v="1609 Gary Ave"/>
    <s v="Albany"/>
    <s v="31707-2622"/>
    <x v="1"/>
    <n v="1720"/>
    <x v="0"/>
    <x v="13"/>
    <x v="12"/>
    <x v="5"/>
    <n v="2943259007"/>
    <n v="405"/>
    <s v="PPP"/>
    <s v="Active Un-Disbursed"/>
    <x v="0"/>
    <n v="100"/>
    <n v="515"/>
    <n v="515"/>
    <n v="515"/>
    <n v="499141"/>
    <s v="Readycap Lending, LLC"/>
    <s v="200 Connell Drive Suite 4000"/>
    <s v="BERKELEY HEIGHTS"/>
    <s v="NJ"/>
    <n v="7922"/>
    <x v="0"/>
    <x v="0"/>
    <x v="0"/>
    <s v="Albany"/>
    <s v="DOUGHERTY"/>
    <s v="GA"/>
    <s v="31707-2622"/>
    <s v="BERKELEY HEIGHTS"/>
    <s v="NJ"/>
    <d v="2021-05-18T00:00:00"/>
    <n v="499141"/>
    <x v="1"/>
    <s v="NA"/>
    <s v="NA"/>
  </r>
  <r>
    <x v="9128"/>
    <x v="2903"/>
    <s v="GA"/>
    <s v="208 Canterberry Pl"/>
    <s v="Statesboro"/>
    <s v="30458-0274"/>
    <x v="6"/>
    <n v="2113"/>
    <x v="0"/>
    <x v="13"/>
    <x v="12"/>
    <x v="10"/>
    <n v="2893999007"/>
    <n v="405"/>
    <s v="PPS"/>
    <s v="Active Un-Disbursed"/>
    <x v="0"/>
    <n v="100"/>
    <n v="8413"/>
    <n v="8413"/>
    <n v="8413"/>
    <n v="499141"/>
    <s v="Readycap Lending, LLC"/>
    <s v="200 Connell Drive Suite 4000"/>
    <s v="BERKELEY HEIGHTS"/>
    <s v="NJ"/>
    <n v="7922"/>
    <x v="1"/>
    <x v="0"/>
    <x v="0"/>
    <s v="Statesboro"/>
    <s v="BULLOCH"/>
    <s v="GA"/>
    <s v="30458-0274"/>
    <s v="BERKELEY HEIGHTS"/>
    <s v="NJ"/>
    <d v="2021-05-18T00:00:00"/>
    <n v="499141"/>
    <x v="1"/>
    <s v="NA"/>
    <s v="NA"/>
  </r>
  <r>
    <x v="9129"/>
    <x v="46"/>
    <s v="GA"/>
    <s v="2910 Buford Dr Apt 911"/>
    <s v="Buford"/>
    <s v="30519-6530"/>
    <x v="13"/>
    <n v="4410"/>
    <x v="0"/>
    <x v="13"/>
    <x v="22"/>
    <x v="3"/>
    <n v="3419229007"/>
    <n v="405"/>
    <s v="PPP"/>
    <s v="Active Un-Disbursed"/>
    <x v="0"/>
    <n v="100"/>
    <n v="5000"/>
    <n v="5000"/>
    <n v="5000"/>
    <n v="121536"/>
    <s v="Customers Bank"/>
    <s v="99 Bridge St"/>
    <s v="PHOENIXVILLE"/>
    <s v="PA"/>
    <s v="19460-3411"/>
    <x v="0"/>
    <x v="0"/>
    <x v="0"/>
    <s v="Buford"/>
    <s v="GWINNETT"/>
    <s v="GA"/>
    <s v="30519-6530"/>
    <s v="PHOENIXVILLE"/>
    <s v="PA"/>
    <d v="2021-05-18T00:00:00"/>
    <n v="121536"/>
    <x v="1"/>
    <s v="NA"/>
    <s v="NA"/>
  </r>
  <r>
    <x v="9130"/>
    <x v="2904"/>
    <s v="GA"/>
    <s v="2345 Dublin Dr"/>
    <s v="Augusta"/>
    <s v="30906-4020"/>
    <x v="6"/>
    <n v="2990"/>
    <x v="0"/>
    <x v="13"/>
    <x v="12"/>
    <x v="10"/>
    <n v="3087519003"/>
    <n v="405"/>
    <s v="PPP"/>
    <s v="Active Un-Disbursed"/>
    <x v="0"/>
    <n v="100"/>
    <n v="1633"/>
    <n v="1633"/>
    <n v="1633"/>
    <n v="499141"/>
    <s v="Readycap Lending, LLC"/>
    <s v="200 Connell Drive Suite 4000"/>
    <s v="BERKELEY HEIGHTS"/>
    <s v="NJ"/>
    <n v="7922"/>
    <x v="0"/>
    <x v="0"/>
    <x v="0"/>
    <s v="Augusta"/>
    <s v="RICHMOND"/>
    <s v="GA"/>
    <s v="30906-4020"/>
    <s v="BERKELEY HEIGHTS"/>
    <s v="NJ"/>
    <d v="2021-05-18T00:00:00"/>
    <n v="499141"/>
    <x v="0"/>
    <s v="NA"/>
    <s v="NA"/>
  </r>
  <r>
    <x v="9131"/>
    <x v="636"/>
    <s v="GA"/>
    <s v="185 Bramlett Waynull 185 Bramlett Waynull"/>
    <s v="Powder Springs"/>
    <n v="30127"/>
    <x v="12"/>
    <n v="1612"/>
    <x v="0"/>
    <x v="13"/>
    <x v="12"/>
    <x v="0"/>
    <n v="3194759000"/>
    <n v="405"/>
    <s v="PPP"/>
    <s v="Active Un-Disbursed"/>
    <x v="0"/>
    <n v="100"/>
    <n v="17707"/>
    <n v="17707"/>
    <n v="17707"/>
    <n v="499141"/>
    <s v="Readycap Lending, LLC"/>
    <s v="200 Connell Drive Suite 4000"/>
    <s v="BERKELEY HEIGHTS"/>
    <s v="NJ"/>
    <n v="7922"/>
    <x v="0"/>
    <x v="0"/>
    <x v="0"/>
    <s v="Powder Springs"/>
    <s v="COBB"/>
    <s v="GA"/>
    <n v="30127"/>
    <s v="BERKELEY HEIGHTS"/>
    <s v="NJ"/>
    <d v="2021-05-18T00:00:00"/>
    <n v="499141"/>
    <x v="1"/>
    <s v="NA"/>
    <s v="NA"/>
  </r>
  <r>
    <x v="9132"/>
    <x v="2905"/>
    <s v="GA"/>
    <s v="3614 Timberloch Trl N/A"/>
    <s v="Snellville"/>
    <s v="30039-6225"/>
    <x v="4"/>
    <n v="8320"/>
    <x v="0"/>
    <x v="13"/>
    <x v="22"/>
    <x v="7"/>
    <n v="3459479006"/>
    <n v="405"/>
    <s v="PPP"/>
    <s v="Active Un-Disbursed"/>
    <x v="0"/>
    <n v="100"/>
    <n v="7091"/>
    <n v="7091"/>
    <n v="7091"/>
    <n v="121536"/>
    <s v="Customers Bank"/>
    <s v="99 Bridge St"/>
    <s v="PHOENIXVILLE"/>
    <s v="PA"/>
    <s v="19460-3411"/>
    <x v="0"/>
    <x v="0"/>
    <x v="0"/>
    <s v="Snellville"/>
    <s v="GWINNETT"/>
    <s v="GA"/>
    <s v="30039-6225"/>
    <s v="PHOENIXVILLE"/>
    <s v="PA"/>
    <d v="2021-05-18T00:00:00"/>
    <n v="121536"/>
    <x v="1"/>
    <s v="NA"/>
    <s v="NA"/>
  </r>
  <r>
    <x v="9133"/>
    <x v="2906"/>
    <s v="GA"/>
    <s v="330 Moseley Crossing Ct N/A"/>
    <s v="Stockbridge"/>
    <s v="30281-6505"/>
    <x v="5"/>
    <n v="8510"/>
    <x v="0"/>
    <x v="13"/>
    <x v="22"/>
    <x v="0"/>
    <n v="3520389003"/>
    <n v="405"/>
    <s v="PPP"/>
    <s v="Active Un-Disbursed"/>
    <x v="0"/>
    <n v="100"/>
    <n v="839"/>
    <n v="839"/>
    <n v="839"/>
    <n v="121536"/>
    <s v="Customers Bank"/>
    <s v="99 Bridge St"/>
    <s v="PHOENIXVILLE"/>
    <s v="PA"/>
    <s v="19460-3411"/>
    <x v="0"/>
    <x v="0"/>
    <x v="0"/>
    <s v="Stockbridge"/>
    <s v="HENRY"/>
    <s v="GA"/>
    <s v="30281-6505"/>
    <s v="PHOENIXVILLE"/>
    <s v="PA"/>
    <d v="2021-05-18T00:00:00"/>
    <n v="121536"/>
    <x v="0"/>
    <s v="NA"/>
    <s v="NA"/>
  </r>
  <r>
    <x v="9134"/>
    <x v="2907"/>
    <s v="GA"/>
    <s v="6679 Danforth Way N/A"/>
    <s v="Stone Mountain"/>
    <s v="30087-6369"/>
    <x v="14"/>
    <n v="1210"/>
    <x v="8"/>
    <x v="13"/>
    <x v="22"/>
    <x v="7"/>
    <n v="3290749008"/>
    <n v="405"/>
    <s v="PPP"/>
    <s v="Active Un-Disbursed"/>
    <x v="0"/>
    <n v="100"/>
    <n v="54167"/>
    <n v="54167"/>
    <n v="54167"/>
    <n v="121536"/>
    <s v="Customers Bank"/>
    <s v="99 Bridge St"/>
    <s v="PHOENIXVILLE"/>
    <s v="PA"/>
    <s v="19460-3411"/>
    <x v="0"/>
    <x v="0"/>
    <x v="0"/>
    <s v="Stone Mountain"/>
    <s v="DEKALB"/>
    <s v="GA"/>
    <s v="30087-6369"/>
    <s v="PHOENIXVILLE"/>
    <s v="PA"/>
    <d v="2021-05-18T00:00:00"/>
    <n v="121536"/>
    <x v="1"/>
    <s v="NA"/>
    <s v="NA"/>
  </r>
  <r>
    <x v="9135"/>
    <x v="2908"/>
    <s v="GA"/>
    <s v="455 Chanterelle Dr"/>
    <s v="Stone Mountain"/>
    <s v="30087-5005"/>
    <x v="6"/>
    <n v="2113"/>
    <x v="0"/>
    <x v="13"/>
    <x v="12"/>
    <x v="7"/>
    <n v="2827989006"/>
    <n v="405"/>
    <s v="PPP"/>
    <s v="Active Un-Disbursed"/>
    <x v="0"/>
    <n v="100"/>
    <n v="38000"/>
    <n v="38000"/>
    <n v="38000"/>
    <n v="499141"/>
    <s v="Readycap Lending, LLC"/>
    <s v="200 Connell Drive Suite 4000"/>
    <s v="BERKELEY HEIGHTS"/>
    <s v="NJ"/>
    <n v="7922"/>
    <x v="0"/>
    <x v="0"/>
    <x v="0"/>
    <s v="Stone Mountain"/>
    <s v="DEKALB"/>
    <s v="GA"/>
    <s v="30087-5005"/>
    <s v="BERKELEY HEIGHTS"/>
    <s v="NJ"/>
    <d v="2021-05-18T00:00:00"/>
    <n v="499141"/>
    <x v="1"/>
    <s v="NA"/>
    <s v="NA"/>
  </r>
  <r>
    <x v="9136"/>
    <x v="2909"/>
    <s v="GA"/>
    <s v="204 Poplar St N/A"/>
    <s v="Albany"/>
    <s v="31707-4373"/>
    <x v="13"/>
    <n v="1610"/>
    <x v="11"/>
    <x v="13"/>
    <x v="22"/>
    <x v="5"/>
    <n v="2884329003"/>
    <n v="405"/>
    <s v="PPP"/>
    <s v="Active Un-Disbursed"/>
    <x v="0"/>
    <n v="100"/>
    <n v="30836"/>
    <n v="30836"/>
    <n v="30836"/>
    <n v="121536"/>
    <s v="Customers Bank"/>
    <s v="99 Bridge St"/>
    <s v="PHOENIXVILLE"/>
    <s v="PA"/>
    <s v="19460-3411"/>
    <x v="0"/>
    <x v="0"/>
    <x v="0"/>
    <s v="Albany"/>
    <s v="DOUGHERTY"/>
    <s v="GA"/>
    <s v="31707-4373"/>
    <s v="PHOENIXVILLE"/>
    <s v="PA"/>
    <d v="2021-05-18T00:00:00"/>
    <n v="121536"/>
    <x v="1"/>
    <s v="NA"/>
    <s v="NA"/>
  </r>
  <r>
    <x v="9137"/>
    <x v="2910"/>
    <s v="GA"/>
    <s v="5600 Ogeechee Road N/A"/>
    <s v="Savannah"/>
    <n v="31419"/>
    <x v="6"/>
    <n v="2910"/>
    <x v="0"/>
    <x v="13"/>
    <x v="16"/>
    <x v="8"/>
    <n v="2672919001"/>
    <n v="405"/>
    <s v="PPP"/>
    <s v="Active Un-Disbursed"/>
    <x v="0"/>
    <n v="100"/>
    <n v="27236"/>
    <n v="27236"/>
    <n v="27236"/>
    <n v="262380"/>
    <s v="Leader Bank, National Association"/>
    <s v="180 Massachusetts Ave"/>
    <s v="ARLINGTON"/>
    <s v="MA"/>
    <s v="02474-8448"/>
    <x v="0"/>
    <x v="1"/>
    <x v="0"/>
    <s v="Savannah"/>
    <s v="CHATHAM"/>
    <s v="GA"/>
    <n v="31419"/>
    <s v="ARLINGTON"/>
    <s v="MA"/>
    <d v="2021-05-18T00:00:00"/>
    <n v="262380"/>
    <x v="0"/>
    <s v="NA"/>
    <s v="NA"/>
  </r>
  <r>
    <x v="9138"/>
    <x v="62"/>
    <s v="GA"/>
    <s v="3435 Kingsboro Rd NE Apt 704"/>
    <s v="Atlanta"/>
    <s v="30326-1342"/>
    <x v="12"/>
    <n v="1430"/>
    <x v="0"/>
    <x v="13"/>
    <x v="2"/>
    <x v="6"/>
    <n v="3429649008"/>
    <n v="405"/>
    <s v="PPP"/>
    <s v="Active Un-Disbursed"/>
    <x v="0"/>
    <n v="100"/>
    <n v="20416"/>
    <n v="20416"/>
    <n v="20416"/>
    <n v="529192"/>
    <s v="Benworth Capital"/>
    <s v="7000 SW 97th Avenue Suite 201"/>
    <s v="Miami"/>
    <s v="FL"/>
    <n v="33173"/>
    <x v="0"/>
    <x v="0"/>
    <x v="0"/>
    <s v="Atlanta"/>
    <s v="FULTON"/>
    <s v="GA"/>
    <s v="30326-1342"/>
    <s v="Miami"/>
    <s v="FL"/>
    <d v="2021-05-18T00:00:00"/>
    <n v="529192"/>
    <x v="1"/>
    <s v="NA"/>
    <s v="NA"/>
  </r>
  <r>
    <x v="9139"/>
    <x v="701"/>
    <s v="GA"/>
    <s v="623 Ginger Circlenull 623 Ginger Circlenull"/>
    <s v="LaGrange"/>
    <n v="30240"/>
    <x v="1"/>
    <n v="1720"/>
    <x v="0"/>
    <x v="13"/>
    <x v="12"/>
    <x v="1"/>
    <n v="2895959010"/>
    <n v="405"/>
    <s v="PPP"/>
    <s v="Active Un-Disbursed"/>
    <x v="0"/>
    <n v="100"/>
    <n v="20375"/>
    <n v="20375"/>
    <n v="20375"/>
    <n v="499141"/>
    <s v="Readycap Lending, LLC"/>
    <s v="200 Connell Drive Suite 4000"/>
    <s v="BERKELEY HEIGHTS"/>
    <s v="NJ"/>
    <n v="7922"/>
    <x v="1"/>
    <x v="0"/>
    <x v="0"/>
    <s v="LaGrange"/>
    <s v="TROUP"/>
    <s v="GA"/>
    <n v="30240"/>
    <s v="BERKELEY HEIGHTS"/>
    <s v="NJ"/>
    <d v="2021-05-18T00:00:00"/>
    <n v="499141"/>
    <x v="1"/>
    <s v="NA"/>
    <s v="NA"/>
  </r>
  <r>
    <x v="9140"/>
    <x v="2911"/>
    <s v="GA"/>
    <s v="2731 Whites Mill Ct N/A"/>
    <s v="Decatur"/>
    <s v="30034-1067"/>
    <x v="12"/>
    <n v="1320"/>
    <x v="0"/>
    <x v="13"/>
    <x v="22"/>
    <x v="7"/>
    <n v="2871179007"/>
    <n v="405"/>
    <s v="PPP"/>
    <s v="Active Un-Disbursed"/>
    <x v="0"/>
    <n v="100"/>
    <n v="15019"/>
    <n v="15019"/>
    <n v="15019"/>
    <n v="121536"/>
    <s v="Customers Bank"/>
    <s v="99 Bridge St"/>
    <s v="PHOENIXVILLE"/>
    <s v="PA"/>
    <s v="19460-3411"/>
    <x v="0"/>
    <x v="0"/>
    <x v="0"/>
    <s v="Decatur"/>
    <s v="DEKALB"/>
    <s v="GA"/>
    <s v="30034-1067"/>
    <s v="PHOENIXVILLE"/>
    <s v="PA"/>
    <d v="2021-05-18T00:00:00"/>
    <n v="121536"/>
    <x v="1"/>
    <s v="NA"/>
    <s v="NA"/>
  </r>
  <r>
    <x v="9141"/>
    <x v="37"/>
    <s v="GA"/>
    <s v="4127 Windsor Castle Way"/>
    <s v="Decatur"/>
    <s v="30034-5363"/>
    <x v="6"/>
    <n v="2112"/>
    <x v="0"/>
    <x v="13"/>
    <x v="5"/>
    <x v="7"/>
    <n v="3564189004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Decatur"/>
    <s v="DEKALB"/>
    <s v="GA"/>
    <s v="30034-5363"/>
    <s v="Laguna Hills"/>
    <s v="CA"/>
    <d v="2021-05-18T00:00:00"/>
    <n v="509316"/>
    <x v="1"/>
    <s v="NA"/>
    <s v="NA"/>
  </r>
  <r>
    <x v="9142"/>
    <x v="2912"/>
    <s v="GA"/>
    <s v="1709 Johnston St N/A"/>
    <s v="Brunswick"/>
    <s v="31520-6516"/>
    <x v="4"/>
    <n v="6118"/>
    <x v="0"/>
    <x v="13"/>
    <x v="22"/>
    <x v="8"/>
    <n v="3121639009"/>
    <n v="405"/>
    <s v="PPS"/>
    <s v="Active Un-Disbursed"/>
    <x v="0"/>
    <n v="100"/>
    <n v="1867"/>
    <n v="1867"/>
    <n v="1867"/>
    <n v="121536"/>
    <s v="Customers Bank"/>
    <s v="99 Bridge St"/>
    <s v="PHOENIXVILLE"/>
    <s v="PA"/>
    <s v="19460-3411"/>
    <x v="0"/>
    <x v="0"/>
    <x v="0"/>
    <s v="Brunswick"/>
    <s v="GLYNN"/>
    <s v="GA"/>
    <s v="31520-6516"/>
    <s v="PHOENIXVILLE"/>
    <s v="PA"/>
    <d v="2021-05-18T00:00:00"/>
    <n v="121536"/>
    <x v="0"/>
    <s v="NA"/>
    <s v="NA"/>
  </r>
  <r>
    <x v="9143"/>
    <x v="1129"/>
    <s v="GA"/>
    <s v="937 Sublime Trl"/>
    <s v="Canton"/>
    <s v="30114-7280"/>
    <x v="2"/>
    <n v="2320"/>
    <x v="0"/>
    <x v="13"/>
    <x v="5"/>
    <x v="6"/>
    <n v="3435729004"/>
    <n v="405"/>
    <s v="PPS"/>
    <s v="Active Un-Disbursed"/>
    <x v="0"/>
    <n v="100"/>
    <n v="29166"/>
    <n v="29166"/>
    <n v="29166"/>
    <n v="509316"/>
    <s v="Harvest Small Business Finance, LLC"/>
    <s v="24422 Avenida de la Carlota Suite 232"/>
    <s v="Laguna Hills"/>
    <s v="CA"/>
    <n v="92653"/>
    <x v="0"/>
    <x v="0"/>
    <x v="0"/>
    <s v="Canton"/>
    <s v="CHEROKEE"/>
    <s v="GA"/>
    <s v="30114-7280"/>
    <s v="Laguna Hills"/>
    <s v="CA"/>
    <d v="2021-05-18T00:00:00"/>
    <n v="509316"/>
    <x v="0"/>
    <s v="NA"/>
    <s v="NA"/>
  </r>
  <r>
    <x v="9144"/>
    <x v="37"/>
    <s v="GA"/>
    <s v="160 Trinity Dr"/>
    <s v="Covington"/>
    <s v="30016-8505"/>
    <x v="6"/>
    <n v="1111"/>
    <x v="0"/>
    <x v="13"/>
    <x v="5"/>
    <x v="11"/>
    <n v="3185669006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Covington"/>
    <s v="NEWTON"/>
    <s v="GA"/>
    <s v="30016-8505"/>
    <s v="Laguna Hills"/>
    <s v="CA"/>
    <d v="2021-05-18T00:00:00"/>
    <n v="509316"/>
    <x v="0"/>
    <s v="NA"/>
    <s v="NA"/>
  </r>
  <r>
    <x v="9145"/>
    <x v="2913"/>
    <s v="GA"/>
    <s v="2405 aylesbury loop dr"/>
    <s v="Atlanta"/>
    <n v="30316"/>
    <x v="17"/>
    <n v="6120"/>
    <x v="0"/>
    <x v="13"/>
    <x v="5"/>
    <x v="9"/>
    <n v="2880139008"/>
    <n v="405"/>
    <s v="PPS"/>
    <s v="Active Un-Disbursed"/>
    <x v="0"/>
    <n v="100"/>
    <n v="20657"/>
    <n v="20657"/>
    <n v="20657"/>
    <n v="509316"/>
    <s v="Harvest Small Business Finance, LLC"/>
    <s v="24422 Avenida de la Carlota Suite 232"/>
    <s v="Laguna Hills"/>
    <s v="CA"/>
    <n v="92653"/>
    <x v="0"/>
    <x v="0"/>
    <x v="0"/>
    <s v="Atlanta"/>
    <s v="DEKALB"/>
    <s v="GA"/>
    <n v="30316"/>
    <s v="Laguna Hills"/>
    <s v="CA"/>
    <d v="2021-05-18T00:00:00"/>
    <n v="509316"/>
    <x v="0"/>
    <s v="NA"/>
    <s v="NA"/>
  </r>
  <r>
    <x v="9146"/>
    <x v="2914"/>
    <s v="GA"/>
    <s v="3748 Southland Dr N/A"/>
    <s v="Buford"/>
    <s v="30519-7098"/>
    <x v="4"/>
    <n v="6115"/>
    <x v="0"/>
    <x v="13"/>
    <x v="22"/>
    <x v="3"/>
    <n v="2958919007"/>
    <n v="405"/>
    <s v="PPP"/>
    <s v="Active Un-Disbursed"/>
    <x v="0"/>
    <n v="100"/>
    <n v="14211"/>
    <n v="14211"/>
    <n v="14211"/>
    <n v="121536"/>
    <s v="Customers Bank"/>
    <s v="99 Bridge St"/>
    <s v="PHOENIXVILLE"/>
    <s v="PA"/>
    <s v="19460-3411"/>
    <x v="0"/>
    <x v="0"/>
    <x v="0"/>
    <s v="Buford"/>
    <s v="GWINNETT"/>
    <s v="GA"/>
    <s v="30519-7098"/>
    <s v="PHOENIXVILLE"/>
    <s v="PA"/>
    <d v="2021-05-18T00:00:00"/>
    <n v="121536"/>
    <x v="1"/>
    <s v="NA"/>
    <s v="NA"/>
  </r>
  <r>
    <x v="9147"/>
    <x v="37"/>
    <s v="GA"/>
    <s v="3051 Lumby Dr"/>
    <s v="Decatur"/>
    <s v="30034-1883"/>
    <x v="16"/>
    <n v="1811"/>
    <x v="0"/>
    <x v="13"/>
    <x v="5"/>
    <x v="7"/>
    <n v="3487679004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Decatur"/>
    <s v="DEKALB"/>
    <s v="GA"/>
    <s v="30034-1883"/>
    <s v="Laguna Hills"/>
    <s v="CA"/>
    <d v="2021-05-18T00:00:00"/>
    <n v="509316"/>
    <x v="1"/>
    <s v="NA"/>
    <s v="NA"/>
  </r>
  <r>
    <x v="9148"/>
    <x v="46"/>
    <s v="GA"/>
    <s v="1225 Regency Center Dr SW"/>
    <s v="Atlanta"/>
    <s v="30331-2082"/>
    <x v="14"/>
    <n v="1190"/>
    <x v="0"/>
    <x v="13"/>
    <x v="12"/>
    <x v="9"/>
    <n v="2929579002"/>
    <n v="405"/>
    <s v="PPP"/>
    <s v="Active Un-Disbursed"/>
    <x v="0"/>
    <n v="100"/>
    <n v="5000"/>
    <n v="5000"/>
    <n v="5000"/>
    <n v="499141"/>
    <s v="Readycap Lending, LLC"/>
    <s v="200 Connell Drive Suite 4000"/>
    <s v="BERKELEY HEIGHTS"/>
    <s v="NJ"/>
    <n v="7922"/>
    <x v="0"/>
    <x v="0"/>
    <x v="0"/>
    <s v="Atlanta"/>
    <s v="FULTON"/>
    <s v="GA"/>
    <s v="30331-2082"/>
    <s v="BERKELEY HEIGHTS"/>
    <s v="NJ"/>
    <d v="2021-05-18T00:00:00"/>
    <n v="499141"/>
    <x v="1"/>
    <s v="NA"/>
    <s v="NA"/>
  </r>
  <r>
    <x v="9149"/>
    <x v="2915"/>
    <s v="GA"/>
    <s v="5213 Amberland Sq"/>
    <s v="Atlanta"/>
    <s v="30349-1695"/>
    <x v="2"/>
    <n v="2310"/>
    <x v="0"/>
    <x v="13"/>
    <x v="2"/>
    <x v="0"/>
    <n v="3066209005"/>
    <n v="405"/>
    <s v="PPS"/>
    <s v="Active Un-Disbursed"/>
    <x v="0"/>
    <n v="100"/>
    <n v="28625"/>
    <n v="28625"/>
    <n v="28625"/>
    <n v="529192"/>
    <s v="Benworth Capital"/>
    <s v="7000 SW 97th Avenue Suite 201"/>
    <s v="Miami"/>
    <s v="FL"/>
    <n v="33173"/>
    <x v="0"/>
    <x v="0"/>
    <x v="0"/>
    <s v="Atlanta"/>
    <s v="FULTON"/>
    <s v="GA"/>
    <s v="30349-1695"/>
    <s v="Miami"/>
    <s v="FL"/>
    <d v="2021-05-18T00:00:00"/>
    <n v="529192"/>
    <x v="1"/>
    <s v="NA"/>
    <s v="NA"/>
  </r>
  <r>
    <x v="9150"/>
    <x v="37"/>
    <s v="GA"/>
    <s v="65 Shadowbrook Lanenull 65 Shadowbrook Lanenull"/>
    <s v="Covington"/>
    <n v="30016"/>
    <x v="6"/>
    <n v="2112"/>
    <x v="0"/>
    <x v="13"/>
    <x v="12"/>
    <x v="7"/>
    <n v="2981109009"/>
    <n v="405"/>
    <s v="PPP"/>
    <s v="Active Un-Disbursed"/>
    <x v="0"/>
    <n v="100"/>
    <n v="20833"/>
    <n v="20833"/>
    <n v="20833"/>
    <n v="499141"/>
    <s v="Readycap Lending, LLC"/>
    <s v="200 Connell Drive Suite 4000"/>
    <s v="BERKELEY HEIGHTS"/>
    <s v="NJ"/>
    <n v="7922"/>
    <x v="0"/>
    <x v="0"/>
    <x v="0"/>
    <s v="Covington"/>
    <s v="ROCKDALE"/>
    <s v="GA"/>
    <n v="30016"/>
    <s v="BERKELEY HEIGHTS"/>
    <s v="NJ"/>
    <d v="2021-05-18T00:00:00"/>
    <n v="499141"/>
    <x v="0"/>
    <s v="NA"/>
    <s v="NA"/>
  </r>
  <r>
    <x v="9151"/>
    <x v="2"/>
    <s v="GA"/>
    <s v="234 Roberts St"/>
    <s v="Thomaston"/>
    <n v="30286"/>
    <x v="6"/>
    <n v="2112"/>
    <x v="0"/>
    <x v="13"/>
    <x v="5"/>
    <x v="1"/>
    <n v="2886689010"/>
    <n v="405"/>
    <s v="PPS"/>
    <s v="Active Un-Disbursed"/>
    <x v="0"/>
    <n v="100"/>
    <n v="20784"/>
    <n v="20784"/>
    <n v="20784"/>
    <n v="509316"/>
    <s v="Harvest Small Business Finance, LLC"/>
    <s v="24422 Avenida de la Carlota Suite 232"/>
    <s v="Laguna Hills"/>
    <s v="CA"/>
    <n v="92653"/>
    <x v="1"/>
    <x v="0"/>
    <x v="0"/>
    <s v="Thomaston"/>
    <s v="UPSON"/>
    <s v="GA"/>
    <n v="30286"/>
    <s v="Laguna Hills"/>
    <s v="CA"/>
    <d v="2021-05-18T00:00:00"/>
    <n v="509316"/>
    <x v="1"/>
    <s v="NA"/>
    <s v="NA"/>
  </r>
  <r>
    <x v="9152"/>
    <x v="2916"/>
    <s v="GA"/>
    <s v="656 Upland Ct N/A"/>
    <s v="Columbus"/>
    <s v="31907-5279"/>
    <x v="5"/>
    <n v="5310"/>
    <x v="0"/>
    <x v="13"/>
    <x v="22"/>
    <x v="5"/>
    <n v="3546649007"/>
    <n v="405"/>
    <s v="PPP"/>
    <s v="Active Un-Disbursed"/>
    <x v="0"/>
    <n v="100"/>
    <n v="20295"/>
    <n v="20295"/>
    <n v="20295"/>
    <n v="121536"/>
    <s v="Customers Bank"/>
    <s v="99 Bridge St"/>
    <s v="PHOENIXVILLE"/>
    <s v="PA"/>
    <s v="19460-3411"/>
    <x v="0"/>
    <x v="0"/>
    <x v="0"/>
    <s v="Columbus"/>
    <s v="MUSCOGEE"/>
    <s v="GA"/>
    <s v="31907-5279"/>
    <s v="PHOENIXVILLE"/>
    <s v="PA"/>
    <d v="2021-05-18T00:00:00"/>
    <n v="121536"/>
    <x v="1"/>
    <s v="NA"/>
    <s v="NA"/>
  </r>
  <r>
    <x v="9153"/>
    <x v="2917"/>
    <s v="GA"/>
    <s v="1934 Old Lucile Rd"/>
    <s v="Blakely"/>
    <s v="39823-7238"/>
    <x v="4"/>
    <n v="8210"/>
    <x v="0"/>
    <x v="13"/>
    <x v="40"/>
    <x v="5"/>
    <n v="3151959001"/>
    <n v="405"/>
    <s v="PPP"/>
    <s v="Active Un-Disbursed"/>
    <x v="0"/>
    <n v="100"/>
    <n v="4791.68"/>
    <n v="4791.68"/>
    <n v="4791.68"/>
    <n v="19140"/>
    <s v="OneSouth Bank"/>
    <s v="12347 Columbia St"/>
    <s v="BLAKELY"/>
    <s v="GA"/>
    <s v="39823-2271"/>
    <x v="1"/>
    <x v="0"/>
    <x v="0"/>
    <s v="Blakely"/>
    <s v="EARLY"/>
    <s v="GA"/>
    <s v="39823-7238"/>
    <s v="BLAKELY"/>
    <s v="GA"/>
    <d v="2021-05-18T00:00:00"/>
    <n v="19140"/>
    <x v="1"/>
    <s v="NA"/>
    <s v="NA"/>
  </r>
  <r>
    <x v="9154"/>
    <x v="2918"/>
    <s v="GA"/>
    <s v="601 Jones Landing Ct N/A"/>
    <s v="Evans"/>
    <s v="30809-8039"/>
    <x v="13"/>
    <n v="1610"/>
    <x v="0"/>
    <x v="13"/>
    <x v="22"/>
    <x v="10"/>
    <n v="3169049008"/>
    <n v="405"/>
    <s v="PPP"/>
    <s v="Active Un-Disbursed"/>
    <x v="0"/>
    <n v="100"/>
    <n v="489"/>
    <n v="489"/>
    <n v="489"/>
    <n v="121536"/>
    <s v="Customers Bank"/>
    <s v="99 Bridge St"/>
    <s v="PHOENIXVILLE"/>
    <s v="PA"/>
    <s v="19460-3411"/>
    <x v="0"/>
    <x v="0"/>
    <x v="0"/>
    <s v="Evans"/>
    <s v="COLUMBIA"/>
    <s v="GA"/>
    <s v="30809-8039"/>
    <s v="PHOENIXVILLE"/>
    <s v="PA"/>
    <d v="2021-05-18T00:00:00"/>
    <n v="121536"/>
    <x v="1"/>
    <s v="NA"/>
    <s v="NA"/>
  </r>
  <r>
    <x v="9155"/>
    <x v="2919"/>
    <s v="GA"/>
    <s v="112 Brook Ridge Ave"/>
    <s v="Atlanta"/>
    <s v="30340-3836"/>
    <x v="6"/>
    <n v="2112"/>
    <x v="0"/>
    <x v="13"/>
    <x v="12"/>
    <x v="2"/>
    <n v="2943089004"/>
    <n v="405"/>
    <s v="PPP"/>
    <s v="Active Un-Disbursed"/>
    <x v="0"/>
    <n v="100"/>
    <n v="22916"/>
    <n v="22916"/>
    <n v="22916"/>
    <n v="499141"/>
    <s v="Readycap Lending, LLC"/>
    <s v="200 Connell Drive Suite 4000"/>
    <s v="BERKELEY HEIGHTS"/>
    <s v="NJ"/>
    <n v="7922"/>
    <x v="0"/>
    <x v="0"/>
    <x v="0"/>
    <s v="Atlanta"/>
    <s v="DEKALB"/>
    <s v="GA"/>
    <s v="30340-3836"/>
    <s v="BERKELEY HEIGHTS"/>
    <s v="NJ"/>
    <d v="2021-05-18T00:00:00"/>
    <n v="499141"/>
    <x v="0"/>
    <s v="NA"/>
    <s v="NA"/>
  </r>
  <r>
    <x v="9156"/>
    <x v="37"/>
    <s v="GA"/>
    <s v="1441 Woodmont Lane Northwestnull 1441 Woodmont Lane Northwestnull"/>
    <s v="Atlanta"/>
    <n v="30318"/>
    <x v="6"/>
    <n v="2112"/>
    <x v="0"/>
    <x v="13"/>
    <x v="12"/>
    <x v="9"/>
    <n v="3263979001"/>
    <n v="405"/>
    <s v="PPP"/>
    <s v="Active Un-Disbursed"/>
    <x v="0"/>
    <n v="100"/>
    <n v="20833"/>
    <n v="20833"/>
    <n v="20833"/>
    <n v="499141"/>
    <s v="Readycap Lending, LLC"/>
    <s v="200 Connell Drive Suite 4000"/>
    <s v="BERKELEY HEIGHTS"/>
    <s v="NJ"/>
    <n v="7922"/>
    <x v="0"/>
    <x v="0"/>
    <x v="0"/>
    <s v="Atlanta"/>
    <s v="FULTON"/>
    <s v="GA"/>
    <n v="30318"/>
    <s v="BERKELEY HEIGHTS"/>
    <s v="NJ"/>
    <d v="2021-05-18T00:00:00"/>
    <n v="499141"/>
    <x v="0"/>
    <s v="NA"/>
    <s v="NA"/>
  </r>
  <r>
    <x v="9157"/>
    <x v="37"/>
    <s v="GA"/>
    <s v="55 Pharr Rd NW"/>
    <s v="Atlanta"/>
    <s v="30305-4900"/>
    <x v="12"/>
    <n v="1618"/>
    <x v="0"/>
    <x v="13"/>
    <x v="5"/>
    <x v="9"/>
    <n v="3518749005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05-4900"/>
    <s v="Laguna Hills"/>
    <s v="CA"/>
    <d v="2021-05-18T00:00:00"/>
    <n v="509316"/>
    <x v="1"/>
    <s v="NA"/>
    <s v="NA"/>
  </r>
  <r>
    <x v="9158"/>
    <x v="1567"/>
    <s v="GA"/>
    <s v="10166 N Links Dr"/>
    <s v="Covington"/>
    <s v="30014-3943"/>
    <x v="11"/>
    <n v="4210"/>
    <x v="0"/>
    <x v="13"/>
    <x v="34"/>
    <x v="11"/>
    <n v="3370909008"/>
    <n v="405"/>
    <s v="PPP"/>
    <s v="Active Un-Disbursed"/>
    <x v="0"/>
    <n v="100"/>
    <n v="20277"/>
    <n v="20277"/>
    <n v="20277"/>
    <n v="456756"/>
    <s v="Cross River Bank"/>
    <s v="885 Teaneck Rd"/>
    <s v="TEANECK"/>
    <s v="NJ"/>
    <s v="07666-4546"/>
    <x v="1"/>
    <x v="0"/>
    <x v="0"/>
    <s v="Covington"/>
    <s v="NEWTON"/>
    <s v="GA"/>
    <s v="30014-3943"/>
    <s v="TEANECK"/>
    <s v="NJ"/>
    <d v="2021-05-18T00:00:00"/>
    <n v="456756"/>
    <x v="0"/>
    <s v="NA"/>
    <s v="NA"/>
  </r>
  <r>
    <x v="9159"/>
    <x v="2920"/>
    <s v="GA"/>
    <s v="5575 Oakdale Rd SE D1"/>
    <s v="Mableton"/>
    <s v="30126-5716"/>
    <x v="14"/>
    <n v="1210"/>
    <x v="0"/>
    <x v="13"/>
    <x v="22"/>
    <x v="0"/>
    <n v="3199779005"/>
    <n v="405"/>
    <s v="PPP"/>
    <s v="Active Un-Disbursed"/>
    <x v="0"/>
    <n v="100"/>
    <n v="63176"/>
    <n v="63176"/>
    <n v="63176"/>
    <n v="121536"/>
    <s v="Customers Bank"/>
    <s v="99 Bridge St"/>
    <s v="PHOENIXVILLE"/>
    <s v="PA"/>
    <s v="19460-3411"/>
    <x v="0"/>
    <x v="0"/>
    <x v="0"/>
    <s v="Mableton"/>
    <s v="COBB"/>
    <s v="GA"/>
    <s v="30126-5716"/>
    <s v="PHOENIXVILLE"/>
    <s v="PA"/>
    <d v="2021-05-18T00:00:00"/>
    <n v="121536"/>
    <x v="1"/>
    <s v="NA"/>
    <s v="NA"/>
  </r>
  <r>
    <x v="9160"/>
    <x v="2144"/>
    <s v="GA"/>
    <s v="1700 W Lincoln Ave B"/>
    <s v="Albany"/>
    <s v="31707-4787"/>
    <x v="9"/>
    <n v="4110"/>
    <x v="0"/>
    <x v="13"/>
    <x v="22"/>
    <x v="5"/>
    <n v="2923919007"/>
    <n v="405"/>
    <s v="PPP"/>
    <s v="Active Un-Disbursed"/>
    <x v="0"/>
    <n v="100"/>
    <n v="1171"/>
    <n v="1171"/>
    <n v="1171"/>
    <n v="121536"/>
    <s v="Customers Bank"/>
    <s v="99 Bridge St"/>
    <s v="PHOENIXVILLE"/>
    <s v="PA"/>
    <s v="19460-3411"/>
    <x v="0"/>
    <x v="0"/>
    <x v="0"/>
    <s v="Albany"/>
    <s v="DOUGHERTY"/>
    <s v="GA"/>
    <s v="31707-4787"/>
    <s v="PHOENIXVILLE"/>
    <s v="PA"/>
    <d v="2021-05-18T00:00:00"/>
    <n v="121536"/>
    <x v="1"/>
    <s v="NA"/>
    <s v="NA"/>
  </r>
  <r>
    <x v="9161"/>
    <x v="37"/>
    <s v="GA"/>
    <s v="1969 Sandcreek Dr SW"/>
    <s v="Atlanta"/>
    <s v="30331-8404"/>
    <x v="6"/>
    <n v="2111"/>
    <x v="0"/>
    <x v="13"/>
    <x v="5"/>
    <x v="9"/>
    <n v="354570901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31-8404"/>
    <s v="Laguna Hills"/>
    <s v="CA"/>
    <d v="2021-05-18T00:00:00"/>
    <n v="509316"/>
    <x v="1"/>
    <s v="NA"/>
    <s v="NA"/>
  </r>
  <r>
    <x v="9162"/>
    <x v="37"/>
    <s v="GA"/>
    <s v="6412 Laurel"/>
    <s v="Lithonia"/>
    <n v="30058"/>
    <x v="1"/>
    <n v="1720"/>
    <x v="0"/>
    <x v="13"/>
    <x v="5"/>
    <x v="7"/>
    <n v="2819859002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ithonia"/>
    <s v="DEKALB"/>
    <s v="GA"/>
    <n v="30058"/>
    <s v="Laguna Hills"/>
    <s v="CA"/>
    <d v="2021-05-18T00:00:00"/>
    <n v="509316"/>
    <x v="0"/>
    <s v="NA"/>
    <s v="NA"/>
  </r>
  <r>
    <x v="9163"/>
    <x v="37"/>
    <s v="GA"/>
    <s v="858 Hall St NW"/>
    <s v="Atlanta"/>
    <s v="30318-4770"/>
    <x v="13"/>
    <n v="1111"/>
    <x v="0"/>
    <x v="13"/>
    <x v="5"/>
    <x v="9"/>
    <n v="3241659009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18-4770"/>
    <s v="Laguna Hills"/>
    <s v="CA"/>
    <d v="2021-05-18T00:00:00"/>
    <n v="509316"/>
    <x v="0"/>
    <s v="NA"/>
    <s v="NA"/>
  </r>
  <r>
    <x v="9164"/>
    <x v="828"/>
    <s v="GA"/>
    <s v="2050 Austell Rd SW"/>
    <s v="Marietta"/>
    <s v="30008-4171"/>
    <x v="5"/>
    <n v="4110"/>
    <x v="0"/>
    <x v="13"/>
    <x v="34"/>
    <x v="6"/>
    <n v="3264329007"/>
    <n v="405"/>
    <s v="PPP"/>
    <s v="Active Un-Disbursed"/>
    <x v="0"/>
    <n v="100"/>
    <n v="20760"/>
    <n v="20760"/>
    <n v="20760"/>
    <n v="456756"/>
    <s v="Cross River Bank"/>
    <s v="885 Teaneck Rd"/>
    <s v="TEANECK"/>
    <s v="NJ"/>
    <s v="07666-4546"/>
    <x v="0"/>
    <x v="0"/>
    <x v="0"/>
    <s v="Marietta"/>
    <s v="COBB"/>
    <s v="GA"/>
    <s v="30008-4171"/>
    <s v="TEANECK"/>
    <s v="NJ"/>
    <d v="2021-05-18T00:00:00"/>
    <n v="456756"/>
    <x v="0"/>
    <s v="NA"/>
    <s v="NA"/>
  </r>
  <r>
    <x v="9165"/>
    <x v="2921"/>
    <s v="GA"/>
    <s v="1146 Edgefield Dr SW"/>
    <s v="Atlanta"/>
    <s v="30310-3717"/>
    <x v="14"/>
    <n v="1110"/>
    <x v="0"/>
    <x v="13"/>
    <x v="12"/>
    <x v="9"/>
    <n v="3119869009"/>
    <n v="405"/>
    <s v="PPP"/>
    <s v="Active Un-Disbursed"/>
    <x v="0"/>
    <n v="100"/>
    <n v="12000"/>
    <n v="12000"/>
    <n v="12000"/>
    <n v="499141"/>
    <s v="Readycap Lending, LLC"/>
    <s v="200 Connell Drive Suite 4000"/>
    <s v="BERKELEY HEIGHTS"/>
    <s v="NJ"/>
    <n v="7922"/>
    <x v="0"/>
    <x v="0"/>
    <x v="0"/>
    <s v="Atlanta"/>
    <s v="FULTON"/>
    <s v="GA"/>
    <s v="30310-3717"/>
    <s v="BERKELEY HEIGHTS"/>
    <s v="NJ"/>
    <d v="2021-05-18T00:00:00"/>
    <n v="499141"/>
    <x v="0"/>
    <s v="NA"/>
    <s v="NA"/>
  </r>
  <r>
    <x v="9166"/>
    <x v="2922"/>
    <s v="GA"/>
    <s v="621 Millrun Ct"/>
    <s v="Macon"/>
    <s v="31210-7539"/>
    <x v="17"/>
    <n v="6199"/>
    <x v="0"/>
    <x v="13"/>
    <x v="12"/>
    <x v="13"/>
    <n v="3355279000"/>
    <n v="405"/>
    <s v="PPP"/>
    <s v="Active Un-Disbursed"/>
    <x v="0"/>
    <n v="100"/>
    <n v="176"/>
    <n v="176"/>
    <n v="176"/>
    <n v="499141"/>
    <s v="Readycap Lending, LLC"/>
    <s v="200 Connell Drive Suite 4000"/>
    <s v="BERKELEY HEIGHTS"/>
    <s v="NJ"/>
    <n v="7922"/>
    <x v="0"/>
    <x v="0"/>
    <x v="0"/>
    <s v="Macon"/>
    <s v="BIBB"/>
    <s v="GA"/>
    <s v="31210-7539"/>
    <s v="BERKELEY HEIGHTS"/>
    <s v="NJ"/>
    <d v="2021-05-18T00:00:00"/>
    <n v="499141"/>
    <x v="1"/>
    <s v="NA"/>
    <s v="NA"/>
  </r>
  <r>
    <x v="9167"/>
    <x v="37"/>
    <s v="GA"/>
    <s v="2594 Del Ridge Dr"/>
    <s v="Douglasville"/>
    <s v="30135-2956"/>
    <x v="12"/>
    <n v="1430"/>
    <x v="0"/>
    <x v="13"/>
    <x v="5"/>
    <x v="0"/>
    <n v="3225849007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Douglasville"/>
    <s v="DOUGLAS"/>
    <s v="GA"/>
    <s v="30135-2956"/>
    <s v="Laguna Hills"/>
    <s v="CA"/>
    <d v="2021-05-18T00:00:00"/>
    <n v="509316"/>
    <x v="1"/>
    <s v="NA"/>
    <s v="NA"/>
  </r>
  <r>
    <x v="9168"/>
    <x v="37"/>
    <s v="GA"/>
    <s v="5655 Wellborn Creek Dr"/>
    <s v="Lithonia"/>
    <s v="30058-3566"/>
    <x v="18"/>
    <n v="1511"/>
    <x v="0"/>
    <x v="14"/>
    <x v="1"/>
    <x v="7"/>
    <n v="2552549003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Lithonia"/>
    <s v="DEKALB"/>
    <s v="GA"/>
    <s v="30058-3566"/>
    <s v="Bedford"/>
    <s v="TX"/>
    <d v="2021-05-17T00:00:00"/>
    <n v="529472"/>
    <x v="0"/>
    <s v="NA"/>
    <s v="NA"/>
  </r>
  <r>
    <x v="9169"/>
    <x v="2923"/>
    <s v="GA"/>
    <s v="1563 Swint Rd"/>
    <s v="Harlem"/>
    <s v="30814-5111"/>
    <x v="4"/>
    <n v="6118"/>
    <x v="0"/>
    <x v="14"/>
    <x v="0"/>
    <x v="11"/>
    <n v="2598299006"/>
    <n v="405"/>
    <s v="PPP"/>
    <s v="Exemption 4"/>
    <x v="0"/>
    <n v="100"/>
    <n v="9642"/>
    <n v="9642"/>
    <n v="0"/>
    <n v="188361"/>
    <s v="Prestamos CDFI, LLC"/>
    <s v="1024 East Buckeye Road Suite 270"/>
    <s v="Phoenix"/>
    <s v="AZ"/>
    <n v="85034"/>
    <x v="0"/>
    <x v="0"/>
    <x v="0"/>
    <s v="Harlem"/>
    <s v="COLUMBIA"/>
    <s v="GA"/>
    <s v="30814-5111"/>
    <s v="Phoenix"/>
    <s v="AZ"/>
    <s v="NA"/>
    <n v="188361"/>
    <x v="1"/>
    <s v="NA"/>
    <s v="NA"/>
  </r>
  <r>
    <x v="9170"/>
    <x v="37"/>
    <s v="GA"/>
    <s v="408 blue creek rd"/>
    <s v="Clarkesville"/>
    <n v="30523"/>
    <x v="1"/>
    <n v="1499"/>
    <x v="0"/>
    <x v="14"/>
    <x v="1"/>
    <x v="12"/>
    <n v="2571979009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1"/>
    <x v="0"/>
    <x v="0"/>
    <s v="Clarkesville"/>
    <s v="HABERSHAM"/>
    <s v="GA"/>
    <n v="30523"/>
    <s v="Bedford"/>
    <s v="TX"/>
    <d v="2021-05-17T00:00:00"/>
    <n v="529472"/>
    <x v="1"/>
    <s v="NA"/>
    <s v="NA"/>
  </r>
  <r>
    <x v="9171"/>
    <x v="2924"/>
    <s v="GA"/>
    <s v="2419 Park Estates Dr"/>
    <s v="Snellville"/>
    <s v="30078-6851"/>
    <x v="5"/>
    <n v="4122"/>
    <x v="0"/>
    <x v="14"/>
    <x v="1"/>
    <x v="7"/>
    <n v="2568839001"/>
    <n v="405"/>
    <s v="PPP"/>
    <s v="Active Un-Disbursed"/>
    <x v="0"/>
    <n v="100"/>
    <n v="9319"/>
    <n v="9319"/>
    <n v="9319"/>
    <n v="529472"/>
    <s v="Capital Plus Financial, LLC"/>
    <s v="2247 Central Drive"/>
    <s v="Bedford"/>
    <s v="TX"/>
    <n v="76021"/>
    <x v="0"/>
    <x v="0"/>
    <x v="0"/>
    <s v="Snellville"/>
    <s v="GWINNETT"/>
    <s v="GA"/>
    <s v="30078-6851"/>
    <s v="Bedford"/>
    <s v="TX"/>
    <d v="2021-05-17T00:00:00"/>
    <n v="529472"/>
    <x v="1"/>
    <s v="NA"/>
    <s v="NA"/>
  </r>
  <r>
    <x v="9172"/>
    <x v="2925"/>
    <s v="GA"/>
    <s v="1340 Windsor Glen Dr"/>
    <s v="Douglasville"/>
    <s v="30134-2733"/>
    <x v="5"/>
    <n v="5310"/>
    <x v="0"/>
    <x v="14"/>
    <x v="1"/>
    <x v="0"/>
    <n v="2569299007"/>
    <n v="405"/>
    <s v="PPS"/>
    <s v="Active Un-Disbursed"/>
    <x v="0"/>
    <n v="100"/>
    <n v="5465"/>
    <n v="5465"/>
    <n v="5465"/>
    <n v="529472"/>
    <s v="Capital Plus Financial, LLC"/>
    <s v="2247 Central Drive"/>
    <s v="Bedford"/>
    <s v="TX"/>
    <n v="76021"/>
    <x v="0"/>
    <x v="1"/>
    <x v="0"/>
    <s v="Douglasville"/>
    <s v="DOUGLAS"/>
    <s v="GA"/>
    <s v="30134-2733"/>
    <s v="Bedford"/>
    <s v="TX"/>
    <d v="2021-05-17T00:00:00"/>
    <n v="529472"/>
    <x v="0"/>
    <s v="NA"/>
    <s v="NA"/>
  </r>
  <r>
    <x v="9173"/>
    <x v="2926"/>
    <s v="GA"/>
    <s v="555 Clubhouse Dr SE"/>
    <s v="Conyers"/>
    <s v="30094-3709"/>
    <x v="2"/>
    <n v="2410"/>
    <x v="0"/>
    <x v="14"/>
    <x v="1"/>
    <x v="7"/>
    <n v="2535109009"/>
    <n v="405"/>
    <s v="PPP"/>
    <s v="Active Un-Disbursed"/>
    <x v="0"/>
    <n v="100"/>
    <n v="16189"/>
    <n v="16189"/>
    <n v="16189"/>
    <n v="529472"/>
    <s v="Capital Plus Financial, LLC"/>
    <s v="2247 Central Drive"/>
    <s v="Bedford"/>
    <s v="TX"/>
    <n v="76021"/>
    <x v="0"/>
    <x v="0"/>
    <x v="0"/>
    <s v="Conyers"/>
    <s v="ROCKDALE"/>
    <s v="GA"/>
    <s v="30094-3709"/>
    <s v="Bedford"/>
    <s v="TX"/>
    <d v="2021-05-17T00:00:00"/>
    <n v="529472"/>
    <x v="1"/>
    <s v="NA"/>
    <s v="NA"/>
  </r>
  <r>
    <x v="9174"/>
    <x v="99"/>
    <s v="GA"/>
    <s v="12 Middlebrook Dr"/>
    <s v="Cartersville"/>
    <s v="30120-7935"/>
    <x v="2"/>
    <n v="2330"/>
    <x v="0"/>
    <x v="14"/>
    <x v="1"/>
    <x v="6"/>
    <n v="2622359001"/>
    <n v="405"/>
    <s v="PPP"/>
    <s v="Active Un-Disbursed"/>
    <x v="0"/>
    <n v="100"/>
    <n v="14583"/>
    <n v="14583"/>
    <n v="14583"/>
    <n v="529472"/>
    <s v="Capital Plus Financial, LLC"/>
    <s v="2247 Central Drive"/>
    <s v="Bedford"/>
    <s v="TX"/>
    <n v="76021"/>
    <x v="1"/>
    <x v="1"/>
    <x v="0"/>
    <s v="Cartersville"/>
    <s v="BARTOW"/>
    <s v="GA"/>
    <s v="30120-7935"/>
    <s v="Bedford"/>
    <s v="TX"/>
    <d v="2021-05-17T00:00:00"/>
    <n v="529472"/>
    <x v="1"/>
    <s v="NA"/>
    <s v="NA"/>
  </r>
  <r>
    <x v="9175"/>
    <x v="37"/>
    <s v="GA"/>
    <s v="4483 Lionshead Cir"/>
    <s v="Lithonia"/>
    <s v="30038-2287"/>
    <x v="14"/>
    <n v="1210"/>
    <x v="0"/>
    <x v="14"/>
    <x v="1"/>
    <x v="7"/>
    <n v="2601349010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Lithonia"/>
    <s v="DEKALB"/>
    <s v="GA"/>
    <s v="30038-2287"/>
    <s v="Bedford"/>
    <s v="TX"/>
    <d v="2021-05-17T00:00:00"/>
    <n v="529472"/>
    <x v="1"/>
    <s v="NA"/>
    <s v="NA"/>
  </r>
  <r>
    <x v="9176"/>
    <x v="2067"/>
    <s v="GA"/>
    <s v="6974 Mahonia Bell"/>
    <s v="Lithonia"/>
    <n v="30038"/>
    <x v="4"/>
    <n v="6115"/>
    <x v="0"/>
    <x v="14"/>
    <x v="1"/>
    <x v="7"/>
    <n v="2619099005"/>
    <n v="405"/>
    <s v="PPP"/>
    <s v="Active Un-Disbursed"/>
    <x v="0"/>
    <n v="100"/>
    <n v="20555"/>
    <n v="20555"/>
    <n v="20555"/>
    <n v="529472"/>
    <s v="Capital Plus Financial, LLC"/>
    <s v="2247 Central Drive"/>
    <s v="Bedford"/>
    <s v="TX"/>
    <n v="76021"/>
    <x v="0"/>
    <x v="1"/>
    <x v="0"/>
    <s v="Lithonia"/>
    <s v="DEKALB"/>
    <s v="GA"/>
    <n v="30038"/>
    <s v="Bedford"/>
    <s v="TX"/>
    <d v="2021-05-17T00:00:00"/>
    <n v="529472"/>
    <x v="1"/>
    <s v="NA"/>
    <s v="NA"/>
  </r>
  <r>
    <x v="9177"/>
    <x v="697"/>
    <s v="GA"/>
    <s v="986 Briar Creek Ct NE"/>
    <s v="Conyers"/>
    <s v="30012-4774"/>
    <x v="9"/>
    <n v="3998"/>
    <x v="0"/>
    <x v="14"/>
    <x v="1"/>
    <x v="7"/>
    <n v="2536579001"/>
    <n v="405"/>
    <s v="PPP"/>
    <s v="Active Un-Disbursed"/>
    <x v="0"/>
    <n v="100"/>
    <n v="10415"/>
    <n v="10415"/>
    <n v="10415"/>
    <n v="529472"/>
    <s v="Capital Plus Financial, LLC"/>
    <s v="2247 Central Drive"/>
    <s v="Bedford"/>
    <s v="TX"/>
    <n v="76021"/>
    <x v="0"/>
    <x v="1"/>
    <x v="0"/>
    <s v="Conyers"/>
    <s v="ROCKDALE"/>
    <s v="GA"/>
    <s v="30012-4774"/>
    <s v="Bedford"/>
    <s v="TX"/>
    <d v="2021-05-17T00:00:00"/>
    <n v="529472"/>
    <x v="1"/>
    <s v="NA"/>
    <s v="NA"/>
  </r>
  <r>
    <x v="9178"/>
    <x v="37"/>
    <s v="GA"/>
    <s v="5302 Aster Pl"/>
    <s v="Oakwood"/>
    <s v="30566-0344"/>
    <x v="3"/>
    <n v="3112"/>
    <x v="0"/>
    <x v="14"/>
    <x v="1"/>
    <x v="12"/>
    <n v="2515189003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Oakwood"/>
    <s v="HALL"/>
    <s v="GA"/>
    <s v="30566-0344"/>
    <s v="Bedford"/>
    <s v="TX"/>
    <d v="2021-05-17T00:00:00"/>
    <n v="529472"/>
    <x v="0"/>
    <s v="NA"/>
    <s v="NA"/>
  </r>
  <r>
    <x v="9179"/>
    <x v="2927"/>
    <s v="GA"/>
    <s v="4443 Well Springs Ct N/A"/>
    <s v="Buford"/>
    <s v="30519-6274"/>
    <x v="12"/>
    <n v="1990"/>
    <x v="0"/>
    <x v="14"/>
    <x v="16"/>
    <x v="11"/>
    <n v="2611249008"/>
    <n v="405"/>
    <s v="PPP"/>
    <s v="Active Un-Disbursed"/>
    <x v="0"/>
    <n v="100"/>
    <n v="10772"/>
    <n v="10772"/>
    <n v="10772"/>
    <n v="262380"/>
    <s v="Leader Bank, National Association"/>
    <s v="180 Massachusetts Ave"/>
    <s v="ARLINGTON"/>
    <s v="MA"/>
    <s v="02474-8448"/>
    <x v="0"/>
    <x v="0"/>
    <x v="0"/>
    <s v="Buford"/>
    <s v="GWINNETT"/>
    <s v="GA"/>
    <s v="30519-6274"/>
    <s v="ARLINGTON"/>
    <s v="MA"/>
    <d v="2021-05-17T00:00:00"/>
    <n v="262380"/>
    <x v="1"/>
    <s v="NA"/>
    <s v="NA"/>
  </r>
  <r>
    <x v="9180"/>
    <x v="2928"/>
    <s v="GA"/>
    <s v="2475 Sunflower Dr"/>
    <s v="Evans"/>
    <s v="30809-6452"/>
    <x v="14"/>
    <n v="1190"/>
    <x v="0"/>
    <x v="14"/>
    <x v="0"/>
    <x v="10"/>
    <n v="2571789000"/>
    <n v="405"/>
    <s v="PPP"/>
    <s v="Exemption 4"/>
    <x v="0"/>
    <n v="100"/>
    <n v="19952"/>
    <n v="19952"/>
    <n v="0"/>
    <n v="188361"/>
    <s v="Prestamos CDFI, LLC"/>
    <s v="1024 East Buckeye Road Suite 270"/>
    <s v="Phoenix"/>
    <s v="AZ"/>
    <n v="85034"/>
    <x v="0"/>
    <x v="0"/>
    <x v="0"/>
    <s v="Evans"/>
    <s v="COLUMBIA"/>
    <s v="GA"/>
    <s v="30809-6452"/>
    <s v="Phoenix"/>
    <s v="AZ"/>
    <s v="NA"/>
    <n v="188361"/>
    <x v="1"/>
    <s v="NA"/>
    <s v="NA"/>
  </r>
  <r>
    <x v="9181"/>
    <x v="489"/>
    <s v="GA"/>
    <s v="719 Glenspring Dr"/>
    <s v="Lawrenceville"/>
    <s v="30043-5308"/>
    <x v="19"/>
    <n v="6291"/>
    <x v="0"/>
    <x v="14"/>
    <x v="0"/>
    <x v="3"/>
    <n v="2619679002"/>
    <n v="405"/>
    <s v="PPP"/>
    <s v="Active Un-Disbursed"/>
    <x v="0"/>
    <n v="100"/>
    <n v="16665"/>
    <n v="16665"/>
    <n v="16665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3-5308"/>
    <s v="Phoenix"/>
    <s v="AZ"/>
    <d v="2021-05-17T00:00:00"/>
    <n v="188361"/>
    <x v="1"/>
    <s v="NA"/>
    <s v="NA"/>
  </r>
  <r>
    <x v="9182"/>
    <x v="37"/>
    <s v="GA"/>
    <s v="18307 Saint James Dr"/>
    <s v="Conyers"/>
    <s v="30094-1233"/>
    <x v="18"/>
    <n v="1511"/>
    <x v="0"/>
    <x v="14"/>
    <x v="1"/>
    <x v="7"/>
    <n v="2524499004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Conyers"/>
    <s v="ROCKDALE"/>
    <s v="GA"/>
    <s v="30094-1233"/>
    <s v="Bedford"/>
    <s v="TX"/>
    <d v="2021-05-17T00:00:00"/>
    <n v="529472"/>
    <x v="1"/>
    <s v="NA"/>
    <s v="NA"/>
  </r>
  <r>
    <x v="9183"/>
    <x v="37"/>
    <s v="GA"/>
    <s v="1155 Lavista Rd NE Apt 1468"/>
    <s v="Atlanta"/>
    <s v="30324-3751"/>
    <x v="17"/>
    <n v="6120"/>
    <x v="0"/>
    <x v="14"/>
    <x v="1"/>
    <x v="9"/>
    <n v="2548429010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1"/>
    <x v="0"/>
    <s v="Atlanta"/>
    <s v="FULTON"/>
    <s v="GA"/>
    <s v="30324-3751"/>
    <s v="Bedford"/>
    <s v="TX"/>
    <d v="2021-05-17T00:00:00"/>
    <n v="529472"/>
    <x v="1"/>
    <s v="NA"/>
    <s v="NA"/>
  </r>
  <r>
    <x v="9184"/>
    <x v="2929"/>
    <s v="GA"/>
    <s v="116 G Cir"/>
    <s v="Thomaston"/>
    <s v="30286-5618"/>
    <x v="10"/>
    <n v="2110"/>
    <x v="0"/>
    <x v="14"/>
    <x v="0"/>
    <x v="1"/>
    <n v="2555809004"/>
    <n v="405"/>
    <s v="PPP"/>
    <s v="Exemption 4"/>
    <x v="0"/>
    <n v="100"/>
    <n v="10092"/>
    <n v="10092"/>
    <n v="0"/>
    <n v="188361"/>
    <s v="Prestamos CDFI, LLC"/>
    <s v="1024 East Buckeye Road Suite 270"/>
    <s v="Phoenix"/>
    <s v="AZ"/>
    <n v="85034"/>
    <x v="1"/>
    <x v="1"/>
    <x v="0"/>
    <s v="Thomaston"/>
    <s v="UPSON"/>
    <s v="GA"/>
    <s v="30286-5618"/>
    <s v="Phoenix"/>
    <s v="AZ"/>
    <s v="NA"/>
    <n v="188361"/>
    <x v="1"/>
    <s v="NA"/>
    <s v="NA"/>
  </r>
  <r>
    <x v="9185"/>
    <x v="37"/>
    <s v="GA"/>
    <s v="1315 Willow Trl SW"/>
    <s v="Atlanta"/>
    <s v="30311-3515"/>
    <x v="12"/>
    <n v="1211"/>
    <x v="0"/>
    <x v="14"/>
    <x v="1"/>
    <x v="9"/>
    <n v="2574599008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1"/>
    <x v="0"/>
    <s v="Atlanta"/>
    <s v="FULTON"/>
    <s v="GA"/>
    <s v="30311-3515"/>
    <s v="Bedford"/>
    <s v="TX"/>
    <d v="2021-05-17T00:00:00"/>
    <n v="529472"/>
    <x v="0"/>
    <s v="NA"/>
    <s v="NA"/>
  </r>
  <r>
    <x v="9186"/>
    <x v="37"/>
    <s v="GA"/>
    <s v="1400 Queenie Smith Rd NE"/>
    <s v="Conyers"/>
    <s v="30012-6602"/>
    <x v="10"/>
    <n v="2110"/>
    <x v="0"/>
    <x v="14"/>
    <x v="1"/>
    <x v="7"/>
    <n v="2520099005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1"/>
    <x v="0"/>
    <s v="Conyers"/>
    <s v="ROCKDALE"/>
    <s v="GA"/>
    <s v="30012-6602"/>
    <s v="Bedford"/>
    <s v="TX"/>
    <d v="2021-05-17T00:00:00"/>
    <n v="529472"/>
    <x v="1"/>
    <s v="NA"/>
    <s v="NA"/>
  </r>
  <r>
    <x v="9187"/>
    <x v="37"/>
    <s v="GA"/>
    <s v="4473 Ford Pl"/>
    <s v="Snellville"/>
    <s v="30039-6655"/>
    <x v="12"/>
    <n v="1921"/>
    <x v="0"/>
    <x v="14"/>
    <x v="1"/>
    <x v="7"/>
    <n v="2620669007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Snellville"/>
    <s v="GWINNETT"/>
    <s v="GA"/>
    <s v="30039-6655"/>
    <s v="Bedford"/>
    <s v="TX"/>
    <d v="2021-05-17T00:00:00"/>
    <n v="529472"/>
    <x v="1"/>
    <s v="NA"/>
    <s v="NA"/>
  </r>
  <r>
    <x v="9188"/>
    <x v="37"/>
    <s v="GA"/>
    <s v="123 Mossydale Ln"/>
    <s v="Albany"/>
    <s v="31721-6220"/>
    <x v="9"/>
    <n v="4110"/>
    <x v="0"/>
    <x v="14"/>
    <x v="1"/>
    <x v="5"/>
    <n v="2644649006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lbany"/>
    <s v="DOUGHERTY"/>
    <s v="GA"/>
    <s v="31721-6220"/>
    <s v="Bedford"/>
    <s v="TX"/>
    <d v="2021-05-17T00:00:00"/>
    <n v="529472"/>
    <x v="1"/>
    <s v="NA"/>
    <s v="NA"/>
  </r>
  <r>
    <x v="9189"/>
    <x v="437"/>
    <s v="GA"/>
    <s v="2077 Clearwater Dr SE"/>
    <s v="Marietta"/>
    <s v="30067-7333"/>
    <x v="6"/>
    <n v="2111"/>
    <x v="0"/>
    <x v="14"/>
    <x v="1"/>
    <x v="6"/>
    <n v="2595799008"/>
    <n v="405"/>
    <s v="PPP"/>
    <s v="Active Un-Disbursed"/>
    <x v="0"/>
    <n v="100"/>
    <n v="5343"/>
    <n v="5343"/>
    <n v="5343"/>
    <n v="529472"/>
    <s v="Capital Plus Financial, LLC"/>
    <s v="2247 Central Drive"/>
    <s v="Bedford"/>
    <s v="TX"/>
    <n v="76021"/>
    <x v="0"/>
    <x v="0"/>
    <x v="0"/>
    <s v="Marietta"/>
    <s v="COBB"/>
    <s v="GA"/>
    <s v="30067-7333"/>
    <s v="Bedford"/>
    <s v="TX"/>
    <d v="2021-05-17T00:00:00"/>
    <n v="529472"/>
    <x v="0"/>
    <s v="NA"/>
    <s v="NA"/>
  </r>
  <r>
    <x v="9190"/>
    <x v="2930"/>
    <s v="GA"/>
    <s v="720 Timmons Dr"/>
    <s v="Tifton"/>
    <s v="31794-4777"/>
    <x v="13"/>
    <n v="4410"/>
    <x v="0"/>
    <x v="14"/>
    <x v="1"/>
    <x v="13"/>
    <n v="2607799006"/>
    <n v="405"/>
    <s v="PPS"/>
    <s v="Active Un-Disbursed"/>
    <x v="0"/>
    <n v="100"/>
    <n v="8291"/>
    <n v="8291"/>
    <n v="8291"/>
    <n v="529472"/>
    <s v="Capital Plus Financial, LLC"/>
    <s v="2247 Central Drive"/>
    <s v="Bedford"/>
    <s v="TX"/>
    <n v="76021"/>
    <x v="1"/>
    <x v="1"/>
    <x v="0"/>
    <s v="Tifton"/>
    <s v="TIFT"/>
    <s v="GA"/>
    <s v="31794-4777"/>
    <s v="Bedford"/>
    <s v="TX"/>
    <d v="2021-05-17T00:00:00"/>
    <n v="529472"/>
    <x v="0"/>
    <s v="NA"/>
    <s v="NA"/>
  </r>
  <r>
    <x v="9191"/>
    <x v="37"/>
    <s v="GA"/>
    <s v="1604 Northwood Dr"/>
    <s v="Albany"/>
    <s v="31721-2165"/>
    <x v="5"/>
    <n v="4121"/>
    <x v="0"/>
    <x v="14"/>
    <x v="1"/>
    <x v="5"/>
    <n v="2612779005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lbany"/>
    <s v="DOUGHERTY"/>
    <s v="GA"/>
    <s v="31721-2165"/>
    <s v="Bedford"/>
    <s v="TX"/>
    <d v="2021-05-17T00:00:00"/>
    <n v="529472"/>
    <x v="1"/>
    <s v="NA"/>
    <s v="NA"/>
  </r>
  <r>
    <x v="9192"/>
    <x v="208"/>
    <s v="GA"/>
    <s v="316 Brackin Trce"/>
    <s v="Grayson"/>
    <s v="30017-4900"/>
    <x v="12"/>
    <n v="1613"/>
    <x v="0"/>
    <x v="14"/>
    <x v="1"/>
    <x v="3"/>
    <n v="2576849004"/>
    <n v="405"/>
    <s v="PPP"/>
    <s v="Active Un-Disbursed"/>
    <x v="0"/>
    <n v="100"/>
    <n v="17788"/>
    <n v="17788"/>
    <n v="17788"/>
    <n v="529472"/>
    <s v="Capital Plus Financial, LLC"/>
    <s v="2247 Central Drive"/>
    <s v="Bedford"/>
    <s v="TX"/>
    <n v="76021"/>
    <x v="0"/>
    <x v="0"/>
    <x v="0"/>
    <s v="Grayson"/>
    <s v="GWINNETT"/>
    <s v="GA"/>
    <s v="30017-4900"/>
    <s v="Bedford"/>
    <s v="TX"/>
    <d v="2021-05-17T00:00:00"/>
    <n v="529472"/>
    <x v="1"/>
    <s v="NA"/>
    <s v="NA"/>
  </r>
  <r>
    <x v="9193"/>
    <x v="37"/>
    <s v="GA"/>
    <s v="130 Ralston Ct"/>
    <s v="Fayetteville"/>
    <s v="30215-2543"/>
    <x v="1"/>
    <n v="1720"/>
    <x v="0"/>
    <x v="14"/>
    <x v="1"/>
    <x v="1"/>
    <n v="2542759003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Fayetteville"/>
    <s v="FAYETTE"/>
    <s v="GA"/>
    <s v="30215-2543"/>
    <s v="Bedford"/>
    <s v="TX"/>
    <d v="2021-05-17T00:00:00"/>
    <n v="529472"/>
    <x v="1"/>
    <s v="NA"/>
    <s v="NA"/>
  </r>
  <r>
    <x v="9194"/>
    <x v="37"/>
    <s v="GA"/>
    <s v="4029 English Valley Dr"/>
    <s v="Ellenwood"/>
    <s v="30294-6529"/>
    <x v="12"/>
    <n v="1512"/>
    <x v="0"/>
    <x v="14"/>
    <x v="1"/>
    <x v="9"/>
    <n v="2531869006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Ellenwood"/>
    <s v="DEKALB"/>
    <s v="GA"/>
    <s v="30294-6529"/>
    <s v="Bedford"/>
    <s v="TX"/>
    <d v="2021-05-17T00:00:00"/>
    <n v="529472"/>
    <x v="1"/>
    <s v="NA"/>
    <s v="NA"/>
  </r>
  <r>
    <x v="9195"/>
    <x v="37"/>
    <s v="GA"/>
    <s v="2561 Castile Dr"/>
    <s v="Morrow"/>
    <s v="30260-2019"/>
    <x v="14"/>
    <n v="1390"/>
    <x v="0"/>
    <x v="14"/>
    <x v="1"/>
    <x v="9"/>
    <n v="2556499009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Morrow"/>
    <s v="CLAYTON"/>
    <s v="GA"/>
    <s v="30260-2019"/>
    <s v="Bedford"/>
    <s v="TX"/>
    <d v="2021-05-17T00:00:00"/>
    <n v="529472"/>
    <x v="0"/>
    <s v="NA"/>
    <s v="NA"/>
  </r>
  <r>
    <x v="9196"/>
    <x v="37"/>
    <s v="GA"/>
    <s v="4079 Conley Dr"/>
    <s v="Conley"/>
    <s v="30288-1948"/>
    <x v="4"/>
    <n v="8350"/>
    <x v="0"/>
    <x v="14"/>
    <x v="1"/>
    <x v="9"/>
    <n v="2574679008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1"/>
    <x v="0"/>
    <s v="Conley"/>
    <s v="CLAYTON"/>
    <s v="GA"/>
    <s v="30288-1948"/>
    <s v="Bedford"/>
    <s v="TX"/>
    <d v="2021-05-17T00:00:00"/>
    <n v="529472"/>
    <x v="1"/>
    <s v="NA"/>
    <s v="NA"/>
  </r>
  <r>
    <x v="9197"/>
    <x v="2931"/>
    <s v="GA"/>
    <s v="7120 Hobgood Rd"/>
    <s v="Fairburn"/>
    <s v="30213-2688"/>
    <x v="13"/>
    <n v="1399"/>
    <x v="0"/>
    <x v="14"/>
    <x v="0"/>
    <x v="0"/>
    <n v="2612549006"/>
    <n v="405"/>
    <s v="PPP"/>
    <s v="Active Un-Disbursed"/>
    <x v="0"/>
    <n v="100"/>
    <n v="4690"/>
    <n v="4690"/>
    <n v="4690"/>
    <n v="188361"/>
    <s v="Prestamos CDFI, LLC"/>
    <s v="1024 East Buckeye Road Suite 270"/>
    <s v="Phoenix"/>
    <s v="AZ"/>
    <n v="85034"/>
    <x v="0"/>
    <x v="0"/>
    <x v="0"/>
    <s v="Fairburn"/>
    <s v="FULTON"/>
    <s v="GA"/>
    <s v="30213-2688"/>
    <s v="Phoenix"/>
    <s v="AZ"/>
    <d v="2021-05-17T00:00:00"/>
    <n v="188361"/>
    <x v="1"/>
    <s v="NA"/>
    <s v="NA"/>
  </r>
  <r>
    <x v="9198"/>
    <x v="37"/>
    <s v="GA"/>
    <s v="329 Twin Hill Rd"/>
    <s v="Austell"/>
    <s v="30168-7728"/>
    <x v="9"/>
    <n v="4110"/>
    <x v="0"/>
    <x v="14"/>
    <x v="1"/>
    <x v="0"/>
    <n v="2556629000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1"/>
    <x v="0"/>
    <s v="Austell"/>
    <s v="COBB"/>
    <s v="GA"/>
    <s v="30168-7728"/>
    <s v="Bedford"/>
    <s v="TX"/>
    <d v="2021-05-17T00:00:00"/>
    <n v="529472"/>
    <x v="0"/>
    <s v="NA"/>
    <s v="NA"/>
  </r>
  <r>
    <x v="9199"/>
    <x v="37"/>
    <s v="GA"/>
    <s v="4370 Satellite Blvd"/>
    <s v="Duluth"/>
    <s v="30096-8843"/>
    <x v="1"/>
    <n v="1110"/>
    <x v="0"/>
    <x v="14"/>
    <x v="1"/>
    <x v="3"/>
    <n v="2578119001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Duluth"/>
    <s v="GWINNETT"/>
    <s v="GA"/>
    <s v="30096-8843"/>
    <s v="Bedford"/>
    <s v="TX"/>
    <d v="2021-05-17T00:00:00"/>
    <n v="529472"/>
    <x v="1"/>
    <s v="NA"/>
    <s v="NA"/>
  </r>
  <r>
    <x v="9200"/>
    <x v="2932"/>
    <s v="GA"/>
    <s v="3515 Pleasantdale Rd"/>
    <s v="Atlanta"/>
    <s v="30340-4279"/>
    <x v="4"/>
    <n v="8320"/>
    <x v="0"/>
    <x v="14"/>
    <x v="1"/>
    <x v="2"/>
    <n v="2572499009"/>
    <n v="405"/>
    <s v="PPP"/>
    <s v="Active Un-Disbursed"/>
    <x v="0"/>
    <n v="100"/>
    <n v="20017"/>
    <n v="20017"/>
    <n v="20017"/>
    <n v="529472"/>
    <s v="Capital Plus Financial, LLC"/>
    <s v="2247 Central Drive"/>
    <s v="Bedford"/>
    <s v="TX"/>
    <n v="76021"/>
    <x v="0"/>
    <x v="1"/>
    <x v="0"/>
    <s v="Atlanta"/>
    <s v="DEKALB"/>
    <s v="GA"/>
    <s v="30340-4279"/>
    <s v="Bedford"/>
    <s v="TX"/>
    <d v="2021-05-17T00:00:00"/>
    <n v="529472"/>
    <x v="0"/>
    <s v="NA"/>
    <s v="NA"/>
  </r>
  <r>
    <x v="9201"/>
    <x v="197"/>
    <s v="GA"/>
    <s v="6193A Gainesville St"/>
    <s v="Flowery Branch"/>
    <s v="30542-3262"/>
    <x v="1"/>
    <n v="1730"/>
    <x v="0"/>
    <x v="14"/>
    <x v="1"/>
    <x v="12"/>
    <n v="2566459001"/>
    <n v="405"/>
    <s v="PPP"/>
    <s v="Active Un-Disbursed"/>
    <x v="0"/>
    <n v="100"/>
    <n v="20666"/>
    <n v="20666"/>
    <n v="20666"/>
    <n v="529472"/>
    <s v="Capital Plus Financial, LLC"/>
    <s v="2247 Central Drive"/>
    <s v="Bedford"/>
    <s v="TX"/>
    <n v="76021"/>
    <x v="0"/>
    <x v="0"/>
    <x v="0"/>
    <s v="Flowery Branch"/>
    <s v="HALL"/>
    <s v="GA"/>
    <s v="30542-3262"/>
    <s v="Bedford"/>
    <s v="TX"/>
    <d v="2021-05-17T00:00:00"/>
    <n v="529472"/>
    <x v="1"/>
    <s v="NA"/>
    <s v="NA"/>
  </r>
  <r>
    <x v="9202"/>
    <x v="37"/>
    <s v="GA"/>
    <s v="286 Greentree Trl"/>
    <s v="Temple"/>
    <s v="30179-4091"/>
    <x v="15"/>
    <n v="1410"/>
    <x v="0"/>
    <x v="14"/>
    <x v="1"/>
    <x v="1"/>
    <n v="2557919006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1"/>
    <x v="0"/>
    <x v="0"/>
    <s v="Temple"/>
    <s v="CARROLL"/>
    <s v="GA"/>
    <s v="30179-4091"/>
    <s v="Bedford"/>
    <s v="TX"/>
    <d v="2021-05-17T00:00:00"/>
    <n v="529472"/>
    <x v="0"/>
    <s v="NA"/>
    <s v="NA"/>
  </r>
  <r>
    <x v="9203"/>
    <x v="37"/>
    <s v="GA"/>
    <s v="660 Browning Ln SE"/>
    <s v="Conyers"/>
    <s v="30013-1731"/>
    <x v="12"/>
    <n v="1613"/>
    <x v="0"/>
    <x v="14"/>
    <x v="1"/>
    <x v="7"/>
    <n v="2639369000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1"/>
    <x v="0"/>
    <s v="Conyers"/>
    <s v="ROCKDALE"/>
    <s v="GA"/>
    <s v="30013-1731"/>
    <s v="Bedford"/>
    <s v="TX"/>
    <d v="2021-05-17T00:00:00"/>
    <n v="529472"/>
    <x v="1"/>
    <s v="NA"/>
    <s v="NA"/>
  </r>
  <r>
    <x v="9204"/>
    <x v="2933"/>
    <s v="GA"/>
    <s v="2013 Bridgewater Dr"/>
    <s v="Augusta"/>
    <s v="30907-3109"/>
    <x v="14"/>
    <n v="1210"/>
    <x v="0"/>
    <x v="14"/>
    <x v="0"/>
    <x v="10"/>
    <n v="2528469003"/>
    <n v="405"/>
    <s v="PPP"/>
    <s v="Exemption 4"/>
    <x v="0"/>
    <n v="100"/>
    <n v="18257"/>
    <n v="18257"/>
    <n v="0"/>
    <n v="188361"/>
    <s v="Prestamos CDFI, LLC"/>
    <s v="1024 East Buckeye Road Suite 270"/>
    <s v="Phoenix"/>
    <s v="AZ"/>
    <n v="85034"/>
    <x v="0"/>
    <x v="0"/>
    <x v="0"/>
    <s v="Augusta"/>
    <s v="RICHMOND"/>
    <s v="GA"/>
    <s v="30907-3109"/>
    <s v="Phoenix"/>
    <s v="AZ"/>
    <s v="NA"/>
    <n v="188361"/>
    <x v="1"/>
    <s v="NA"/>
    <s v="NA"/>
  </r>
  <r>
    <x v="9205"/>
    <x v="271"/>
    <s v="GA"/>
    <s v="1145 Moton Ave SW"/>
    <s v="Atlanta"/>
    <s v="30315-2121"/>
    <x v="0"/>
    <n v="3320"/>
    <x v="0"/>
    <x v="14"/>
    <x v="1"/>
    <x v="9"/>
    <n v="2592069006"/>
    <n v="405"/>
    <s v="PPS"/>
    <s v="Active Un-Disbursed"/>
    <x v="0"/>
    <n v="100"/>
    <n v="19166"/>
    <n v="19166"/>
    <n v="19166"/>
    <n v="529472"/>
    <s v="Capital Plus Financial, LLC"/>
    <s v="2247 Central Drive"/>
    <s v="Bedford"/>
    <s v="TX"/>
    <n v="76021"/>
    <x v="0"/>
    <x v="1"/>
    <x v="0"/>
    <s v="Atlanta"/>
    <s v="FULTON"/>
    <s v="GA"/>
    <s v="30315-2121"/>
    <s v="Bedford"/>
    <s v="TX"/>
    <d v="2021-05-17T00:00:00"/>
    <n v="529472"/>
    <x v="0"/>
    <s v="NA"/>
    <s v="NA"/>
  </r>
  <r>
    <x v="9206"/>
    <x v="1483"/>
    <s v="GA"/>
    <s v="617 Skyway Dr"/>
    <s v="Warner Robins"/>
    <s v="31088-3866"/>
    <x v="6"/>
    <n v="1198"/>
    <x v="0"/>
    <x v="14"/>
    <x v="1"/>
    <x v="13"/>
    <n v="2548309009"/>
    <n v="405"/>
    <s v="PPP"/>
    <s v="Active Un-Disbursed"/>
    <x v="0"/>
    <n v="100"/>
    <n v="15987"/>
    <n v="15987"/>
    <n v="15987"/>
    <n v="529472"/>
    <s v="Capital Plus Financial, LLC"/>
    <s v="2247 Central Drive"/>
    <s v="Bedford"/>
    <s v="TX"/>
    <n v="76021"/>
    <x v="0"/>
    <x v="0"/>
    <x v="0"/>
    <s v="Warner Robins"/>
    <s v="HOUSTON"/>
    <s v="GA"/>
    <s v="31088-3866"/>
    <s v="Bedford"/>
    <s v="TX"/>
    <d v="2021-05-17T00:00:00"/>
    <n v="529472"/>
    <x v="1"/>
    <s v="NA"/>
    <s v="NA"/>
  </r>
  <r>
    <x v="9207"/>
    <x v="37"/>
    <s v="GA"/>
    <s v="10832 Mallard Dr"/>
    <s v="Jonesboro"/>
    <s v="30238-6632"/>
    <x v="6"/>
    <n v="3110"/>
    <x v="0"/>
    <x v="14"/>
    <x v="1"/>
    <x v="0"/>
    <n v="2510569000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Jonesboro"/>
    <s v="CLAYTON"/>
    <s v="GA"/>
    <s v="30238-6632"/>
    <s v="Bedford"/>
    <s v="TX"/>
    <d v="2021-05-17T00:00:00"/>
    <n v="529472"/>
    <x v="0"/>
    <s v="NA"/>
    <s v="NA"/>
  </r>
  <r>
    <x v="9208"/>
    <x v="37"/>
    <s v="GA"/>
    <s v="813 Druid Oaks NE"/>
    <s v="Atlanta"/>
    <s v="30329-3265"/>
    <x v="6"/>
    <n v="3910"/>
    <x v="0"/>
    <x v="14"/>
    <x v="1"/>
    <x v="9"/>
    <n v="2544649009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tlanta"/>
    <s v="DEKALB"/>
    <s v="GA"/>
    <s v="30329-3265"/>
    <s v="Bedford"/>
    <s v="TX"/>
    <d v="2021-05-17T00:00:00"/>
    <n v="529472"/>
    <x v="1"/>
    <s v="NA"/>
    <s v="NA"/>
  </r>
  <r>
    <x v="9209"/>
    <x v="126"/>
    <s v="GA"/>
    <s v="101 Onyx Ct"/>
    <s v="Warner Robins"/>
    <s v="31093-7267"/>
    <x v="12"/>
    <n v="1214"/>
    <x v="0"/>
    <x v="14"/>
    <x v="24"/>
    <x v="13"/>
    <n v="2641619002"/>
    <n v="405"/>
    <s v="PPP"/>
    <s v="Active Un-Disbursed"/>
    <x v="0"/>
    <n v="100"/>
    <n v="20500"/>
    <n v="20500"/>
    <n v="20500"/>
    <n v="428018"/>
    <s v="Access to Capital for Entrepreneurs"/>
    <s v="3173 Hwy 129 North"/>
    <s v="Cleveland"/>
    <s v="GA"/>
    <n v="30528"/>
    <x v="0"/>
    <x v="1"/>
    <x v="0"/>
    <s v="Warner Robins"/>
    <s v="HOUSTON"/>
    <s v="GA"/>
    <s v="31093-7267"/>
    <s v="Cleveland"/>
    <s v="GA"/>
    <d v="2021-05-17T00:00:00"/>
    <n v="428018"/>
    <x v="0"/>
    <s v="NA"/>
    <s v="NA"/>
  </r>
  <r>
    <x v="9210"/>
    <x v="136"/>
    <s v="GA"/>
    <s v="2329 Bonner Rd"/>
    <s v="East Point"/>
    <s v="30344-2108"/>
    <x v="6"/>
    <n v="2199"/>
    <x v="0"/>
    <x v="14"/>
    <x v="1"/>
    <x v="9"/>
    <n v="2576909009"/>
    <n v="405"/>
    <s v="PPS"/>
    <s v="Active Un-Disbursed"/>
    <x v="0"/>
    <n v="100"/>
    <n v="18333"/>
    <n v="18333"/>
    <n v="18333"/>
    <n v="529472"/>
    <s v="Capital Plus Financial, LLC"/>
    <s v="2247 Central Drive"/>
    <s v="Bedford"/>
    <s v="TX"/>
    <n v="76021"/>
    <x v="0"/>
    <x v="0"/>
    <x v="0"/>
    <s v="East Point"/>
    <s v="FULTON"/>
    <s v="GA"/>
    <s v="30344-2108"/>
    <s v="Bedford"/>
    <s v="TX"/>
    <d v="2021-05-17T00:00:00"/>
    <n v="529472"/>
    <x v="0"/>
    <s v="NA"/>
    <s v="NA"/>
  </r>
  <r>
    <x v="9211"/>
    <x v="2934"/>
    <s v="GA"/>
    <s v="3212 Moody Rd"/>
    <s v="Bonaire"/>
    <s v="31005-4102"/>
    <x v="14"/>
    <n v="1210"/>
    <x v="0"/>
    <x v="14"/>
    <x v="1"/>
    <x v="13"/>
    <n v="2550619007"/>
    <n v="405"/>
    <s v="PPP"/>
    <s v="Active Un-Disbursed"/>
    <x v="0"/>
    <n v="100"/>
    <n v="15331"/>
    <n v="15331"/>
    <n v="15331"/>
    <n v="529472"/>
    <s v="Capital Plus Financial, LLC"/>
    <s v="2247 Central Drive"/>
    <s v="Bedford"/>
    <s v="TX"/>
    <n v="76021"/>
    <x v="0"/>
    <x v="0"/>
    <x v="0"/>
    <s v="Bonaire"/>
    <s v="HOUSTON"/>
    <s v="GA"/>
    <s v="31005-4102"/>
    <s v="Bedford"/>
    <s v="TX"/>
    <d v="2021-05-17T00:00:00"/>
    <n v="529472"/>
    <x v="1"/>
    <s v="NA"/>
    <s v="NA"/>
  </r>
  <r>
    <x v="9212"/>
    <x v="37"/>
    <s v="GA"/>
    <s v="5355 Sugarloaf Pkwy"/>
    <s v="Lawrenceville"/>
    <s v="30043-5754"/>
    <x v="11"/>
    <n v="2220"/>
    <x v="0"/>
    <x v="14"/>
    <x v="1"/>
    <x v="3"/>
    <n v="2536219009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Lawrenceville"/>
    <s v="GWINNETT"/>
    <s v="GA"/>
    <s v="30043-5754"/>
    <s v="Bedford"/>
    <s v="TX"/>
    <d v="2021-05-17T00:00:00"/>
    <n v="529472"/>
    <x v="1"/>
    <s v="NA"/>
    <s v="NA"/>
  </r>
  <r>
    <x v="9213"/>
    <x v="86"/>
    <s v="GA"/>
    <s v="2967 Dolostone Way"/>
    <s v="Dacula"/>
    <s v="30019-7659"/>
    <x v="14"/>
    <n v="2210"/>
    <x v="0"/>
    <x v="14"/>
    <x v="1"/>
    <x v="11"/>
    <n v="2599729006"/>
    <n v="405"/>
    <s v="PPP"/>
    <s v="Active Un-Disbursed"/>
    <x v="0"/>
    <n v="100"/>
    <n v="19222"/>
    <n v="19222"/>
    <n v="19222"/>
    <n v="529472"/>
    <s v="Capital Plus Financial, LLC"/>
    <s v="2247 Central Drive"/>
    <s v="Bedford"/>
    <s v="TX"/>
    <n v="76021"/>
    <x v="0"/>
    <x v="0"/>
    <x v="0"/>
    <s v="Dacula"/>
    <s v="GWINNETT"/>
    <s v="GA"/>
    <s v="30019-7659"/>
    <s v="Bedford"/>
    <s v="TX"/>
    <d v="2021-05-17T00:00:00"/>
    <n v="529472"/>
    <x v="1"/>
    <s v="NA"/>
    <s v="NA"/>
  </r>
  <r>
    <x v="9214"/>
    <x v="37"/>
    <s v="GA"/>
    <s v="5749 Strathmoor Manor Cir"/>
    <s v="Lithonia"/>
    <s v="30058-2619"/>
    <x v="5"/>
    <n v="4110"/>
    <x v="0"/>
    <x v="14"/>
    <x v="1"/>
    <x v="7"/>
    <n v="2609339001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Lithonia"/>
    <s v="DEKALB"/>
    <s v="GA"/>
    <s v="30058-2619"/>
    <s v="Bedford"/>
    <s v="TX"/>
    <d v="2021-05-17T00:00:00"/>
    <n v="529472"/>
    <x v="0"/>
    <s v="NA"/>
    <s v="NA"/>
  </r>
  <r>
    <x v="9215"/>
    <x v="37"/>
    <s v="GA"/>
    <s v="207 Aderhold St"/>
    <s v="Fairburn"/>
    <s v="30213-1253"/>
    <x v="7"/>
    <n v="2110"/>
    <x v="0"/>
    <x v="14"/>
    <x v="1"/>
    <x v="0"/>
    <n v="2578069010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Fairburn"/>
    <s v="FULTON"/>
    <s v="GA"/>
    <s v="30213-1253"/>
    <s v="Bedford"/>
    <s v="TX"/>
    <d v="2021-05-17T00:00:00"/>
    <n v="529472"/>
    <x v="1"/>
    <s v="NA"/>
    <s v="NA"/>
  </r>
  <r>
    <x v="9216"/>
    <x v="115"/>
    <s v="GA"/>
    <s v="1422 Pinecrest Dr"/>
    <s v="Albany"/>
    <s v="31707-3425"/>
    <x v="5"/>
    <n v="4122"/>
    <x v="0"/>
    <x v="14"/>
    <x v="1"/>
    <x v="5"/>
    <n v="2598469009"/>
    <n v="405"/>
    <s v="PPS"/>
    <s v="Active Un-Disbursed"/>
    <x v="0"/>
    <n v="100"/>
    <n v="20453"/>
    <n v="20453"/>
    <n v="20453"/>
    <n v="529472"/>
    <s v="Capital Plus Financial, LLC"/>
    <s v="2247 Central Drive"/>
    <s v="Bedford"/>
    <s v="TX"/>
    <n v="76021"/>
    <x v="0"/>
    <x v="0"/>
    <x v="0"/>
    <s v="Albany"/>
    <s v="DOUGHERTY"/>
    <s v="GA"/>
    <s v="31707-3425"/>
    <s v="Bedford"/>
    <s v="TX"/>
    <d v="2021-05-17T00:00:00"/>
    <n v="529472"/>
    <x v="1"/>
    <s v="NA"/>
    <s v="NA"/>
  </r>
  <r>
    <x v="9217"/>
    <x v="37"/>
    <s v="GA"/>
    <s v="1118 Sable Xing"/>
    <s v="Suwanee"/>
    <s v="30024-3867"/>
    <x v="10"/>
    <n v="2110"/>
    <x v="0"/>
    <x v="14"/>
    <x v="1"/>
    <x v="3"/>
    <n v="2638809010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Suwanee"/>
    <s v="GWINNETT"/>
    <s v="GA"/>
    <s v="30024-3867"/>
    <s v="Bedford"/>
    <s v="TX"/>
    <d v="2021-05-17T00:00:00"/>
    <n v="529472"/>
    <x v="1"/>
    <s v="NA"/>
    <s v="NA"/>
  </r>
  <r>
    <x v="9218"/>
    <x v="37"/>
    <s v="GA"/>
    <s v="3303 Wesley Providence Pkwy"/>
    <s v="Lithonia"/>
    <s v="30038-6943"/>
    <x v="3"/>
    <n v="3112"/>
    <x v="0"/>
    <x v="14"/>
    <x v="1"/>
    <x v="7"/>
    <n v="2520459006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Lithonia"/>
    <s v="DEKALB"/>
    <s v="GA"/>
    <s v="30038-6943"/>
    <s v="Bedford"/>
    <s v="TX"/>
    <d v="2021-05-17T00:00:00"/>
    <n v="529472"/>
    <x v="1"/>
    <s v="NA"/>
    <s v="NA"/>
  </r>
  <r>
    <x v="9219"/>
    <x v="37"/>
    <s v="GA"/>
    <s v="2775 Rockdale Dr"/>
    <s v="Decatur"/>
    <s v="30034-1072"/>
    <x v="12"/>
    <n v="1618"/>
    <x v="0"/>
    <x v="14"/>
    <x v="1"/>
    <x v="7"/>
    <n v="2622349009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Decatur"/>
    <s v="DEKALB"/>
    <s v="GA"/>
    <s v="30034-1072"/>
    <s v="Bedford"/>
    <s v="TX"/>
    <d v="2021-05-17T00:00:00"/>
    <n v="529472"/>
    <x v="1"/>
    <s v="NA"/>
    <s v="NA"/>
  </r>
  <r>
    <x v="9220"/>
    <x v="37"/>
    <s v="GA"/>
    <s v="2055 E Napier Ave"/>
    <s v="Macon"/>
    <s v="31204-3617"/>
    <x v="0"/>
    <n v="4320"/>
    <x v="0"/>
    <x v="14"/>
    <x v="1"/>
    <x v="5"/>
    <n v="2608169007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1"/>
    <x v="0"/>
    <s v="Macon"/>
    <s v="BIBB"/>
    <s v="GA"/>
    <s v="31204-3617"/>
    <s v="Bedford"/>
    <s v="TX"/>
    <d v="2021-05-17T00:00:00"/>
    <n v="529472"/>
    <x v="0"/>
    <s v="NA"/>
    <s v="NA"/>
  </r>
  <r>
    <x v="9221"/>
    <x v="37"/>
    <s v="GA"/>
    <s v="1081 Estes Dr SW Apt 4"/>
    <s v="Atlanta"/>
    <s v="30310-5034"/>
    <x v="0"/>
    <n v="4320"/>
    <x v="0"/>
    <x v="14"/>
    <x v="1"/>
    <x v="9"/>
    <n v="2582659002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1"/>
    <x v="0"/>
    <s v="Atlanta"/>
    <s v="FULTON"/>
    <s v="GA"/>
    <s v="30310-5034"/>
    <s v="Bedford"/>
    <s v="TX"/>
    <d v="2021-05-17T00:00:00"/>
    <n v="529472"/>
    <x v="0"/>
    <s v="NA"/>
    <s v="NA"/>
  </r>
  <r>
    <x v="9222"/>
    <x v="99"/>
    <s v="GA"/>
    <s v="1040 Vintage Ct"/>
    <s v="Fairburn"/>
    <s v="30213-5206"/>
    <x v="9"/>
    <n v="1130"/>
    <x v="0"/>
    <x v="14"/>
    <x v="1"/>
    <x v="0"/>
    <n v="2631629001"/>
    <n v="405"/>
    <s v="PPP"/>
    <s v="Active Un-Disbursed"/>
    <x v="0"/>
    <n v="100"/>
    <n v="14583"/>
    <n v="14583"/>
    <n v="14583"/>
    <n v="529472"/>
    <s v="Capital Plus Financial, LLC"/>
    <s v="2247 Central Drive"/>
    <s v="Bedford"/>
    <s v="TX"/>
    <n v="76021"/>
    <x v="0"/>
    <x v="0"/>
    <x v="0"/>
    <s v="Fairburn"/>
    <s v="FULTON"/>
    <s v="GA"/>
    <s v="30213-5206"/>
    <s v="Bedford"/>
    <s v="TX"/>
    <d v="2021-05-17T00:00:00"/>
    <n v="529472"/>
    <x v="1"/>
    <s v="NA"/>
    <s v="NA"/>
  </r>
  <r>
    <x v="9223"/>
    <x v="37"/>
    <s v="GA"/>
    <s v="6313 Sunflower Pl"/>
    <s v="Lithonia"/>
    <s v="30038-6213"/>
    <x v="12"/>
    <n v="1614"/>
    <x v="0"/>
    <x v="14"/>
    <x v="1"/>
    <x v="7"/>
    <n v="2644609005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Lithonia"/>
    <s v="DEKALB"/>
    <s v="GA"/>
    <s v="30038-6213"/>
    <s v="Bedford"/>
    <s v="TX"/>
    <d v="2021-05-17T00:00:00"/>
    <n v="529472"/>
    <x v="1"/>
    <s v="NA"/>
    <s v="NA"/>
  </r>
  <r>
    <x v="9224"/>
    <x v="2935"/>
    <s v="GA"/>
    <s v="1526 Threepine Pl SW"/>
    <s v="Lilburn"/>
    <s v="30047-5672"/>
    <x v="14"/>
    <n v="1210"/>
    <x v="0"/>
    <x v="14"/>
    <x v="1"/>
    <x v="7"/>
    <n v="2583309004"/>
    <n v="405"/>
    <s v="PPS"/>
    <s v="Active Un-Disbursed"/>
    <x v="0"/>
    <n v="100"/>
    <n v="17185"/>
    <n v="17185"/>
    <n v="17185"/>
    <n v="529472"/>
    <s v="Capital Plus Financial, LLC"/>
    <s v="2247 Central Drive"/>
    <s v="Bedford"/>
    <s v="TX"/>
    <n v="76021"/>
    <x v="0"/>
    <x v="0"/>
    <x v="0"/>
    <s v="Lilburn"/>
    <s v="GWINNETT"/>
    <s v="GA"/>
    <s v="30047-5672"/>
    <s v="Bedford"/>
    <s v="TX"/>
    <d v="2021-05-17T00:00:00"/>
    <n v="529472"/>
    <x v="1"/>
    <s v="NA"/>
    <s v="NA"/>
  </r>
  <r>
    <x v="9225"/>
    <x v="2936"/>
    <s v="GA"/>
    <s v="248 Oak Way Lane"/>
    <s v="Axson"/>
    <n v="31624"/>
    <x v="19"/>
    <n v="3113"/>
    <x v="0"/>
    <x v="14"/>
    <x v="1"/>
    <x v="8"/>
    <n v="2587959008"/>
    <n v="405"/>
    <s v="PPS"/>
    <s v="Active Un-Disbursed"/>
    <x v="0"/>
    <n v="100"/>
    <n v="10281"/>
    <n v="10281"/>
    <n v="10281"/>
    <n v="529472"/>
    <s v="Capital Plus Financial, LLC"/>
    <s v="2247 Central Drive"/>
    <s v="Bedford"/>
    <s v="TX"/>
    <n v="76021"/>
    <x v="0"/>
    <x v="1"/>
    <x v="0"/>
    <s v="Axson"/>
    <s v="WARE"/>
    <s v="GA"/>
    <n v="31624"/>
    <s v="Bedford"/>
    <s v="TX"/>
    <d v="2021-05-17T00:00:00"/>
    <n v="529472"/>
    <x v="1"/>
    <s v="NA"/>
    <s v="NA"/>
  </r>
  <r>
    <x v="9226"/>
    <x v="1511"/>
    <s v="GA"/>
    <s v="105 Watson Reynolds Rd NE"/>
    <s v="Milledgeville"/>
    <s v="31061-7830"/>
    <x v="12"/>
    <n v="1618"/>
    <x v="0"/>
    <x v="14"/>
    <x v="1"/>
    <x v="11"/>
    <n v="2629789004"/>
    <n v="405"/>
    <s v="PPS"/>
    <s v="Active Un-Disbursed"/>
    <x v="0"/>
    <n v="100"/>
    <n v="20161"/>
    <n v="20161"/>
    <n v="20161"/>
    <n v="529472"/>
    <s v="Capital Plus Financial, LLC"/>
    <s v="2247 Central Drive"/>
    <s v="Bedford"/>
    <s v="TX"/>
    <n v="76021"/>
    <x v="1"/>
    <x v="1"/>
    <x v="0"/>
    <s v="Milledgeville"/>
    <s v="BALDWIN"/>
    <s v="GA"/>
    <s v="31061-7830"/>
    <s v="Bedford"/>
    <s v="TX"/>
    <d v="2021-05-17T00:00:00"/>
    <n v="529472"/>
    <x v="1"/>
    <s v="NA"/>
    <s v="NA"/>
  </r>
  <r>
    <x v="9227"/>
    <x v="37"/>
    <s v="GA"/>
    <s v="1705 Valley Park Ct"/>
    <s v="Augusta"/>
    <s v="30909-5154"/>
    <x v="18"/>
    <n v="1710"/>
    <x v="0"/>
    <x v="14"/>
    <x v="1"/>
    <x v="10"/>
    <n v="2599179007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1"/>
    <x v="0"/>
    <s v="Augusta"/>
    <s v="RICHMOND"/>
    <s v="GA"/>
    <s v="30909-5154"/>
    <s v="Bedford"/>
    <s v="TX"/>
    <d v="2021-05-17T00:00:00"/>
    <n v="529472"/>
    <x v="1"/>
    <s v="NA"/>
    <s v="NA"/>
  </r>
  <r>
    <x v="9228"/>
    <x v="324"/>
    <s v="GA"/>
    <s v="8695 Colony Club Dr"/>
    <s v="Alpharetta"/>
    <s v="30022-5409"/>
    <x v="14"/>
    <n v="1390"/>
    <x v="0"/>
    <x v="14"/>
    <x v="1"/>
    <x v="2"/>
    <n v="2646189003"/>
    <n v="405"/>
    <s v="PPS"/>
    <s v="Active Un-Disbursed"/>
    <x v="0"/>
    <n v="100"/>
    <n v="20291"/>
    <n v="20291"/>
    <n v="20291"/>
    <n v="529472"/>
    <s v="Capital Plus Financial, LLC"/>
    <s v="2247 Central Drive"/>
    <s v="Bedford"/>
    <s v="TX"/>
    <n v="76021"/>
    <x v="0"/>
    <x v="0"/>
    <x v="0"/>
    <s v="Alpharetta"/>
    <s v="FULTON"/>
    <s v="GA"/>
    <s v="30022-5409"/>
    <s v="Bedford"/>
    <s v="TX"/>
    <d v="2021-05-17T00:00:00"/>
    <n v="529472"/>
    <x v="1"/>
    <s v="NA"/>
    <s v="NA"/>
  </r>
  <r>
    <x v="9229"/>
    <x v="311"/>
    <s v="GA"/>
    <s v="501 Carlton Rd Apt 3H"/>
    <s v="Palmetto"/>
    <s v="30268-1069"/>
    <x v="1"/>
    <n v="1720"/>
    <x v="0"/>
    <x v="14"/>
    <x v="1"/>
    <x v="0"/>
    <n v="2573449007"/>
    <n v="405"/>
    <s v="PPP"/>
    <s v="Active Un-Disbursed"/>
    <x v="0"/>
    <n v="100"/>
    <n v="20600"/>
    <n v="20600"/>
    <n v="20600"/>
    <n v="529472"/>
    <s v="Capital Plus Financial, LLC"/>
    <s v="2247 Central Drive"/>
    <s v="Bedford"/>
    <s v="TX"/>
    <n v="76021"/>
    <x v="0"/>
    <x v="0"/>
    <x v="0"/>
    <s v="Palmetto"/>
    <s v="FULTON"/>
    <s v="GA"/>
    <s v="30268-1069"/>
    <s v="Bedford"/>
    <s v="TX"/>
    <d v="2021-05-17T00:00:00"/>
    <n v="529472"/>
    <x v="1"/>
    <s v="NA"/>
    <s v="NA"/>
  </r>
  <r>
    <x v="9230"/>
    <x v="37"/>
    <s v="GA"/>
    <s v="2925 Trees of Avalon Pkwy"/>
    <s v="McDonough"/>
    <s v="30253-7621"/>
    <x v="12"/>
    <n v="1430"/>
    <x v="0"/>
    <x v="14"/>
    <x v="1"/>
    <x v="1"/>
    <n v="2630559002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McDonough"/>
    <s v="HENRY"/>
    <s v="GA"/>
    <s v="30253-7621"/>
    <s v="Bedford"/>
    <s v="TX"/>
    <d v="2021-05-17T00:00:00"/>
    <n v="529472"/>
    <x v="0"/>
    <s v="NA"/>
    <s v="NA"/>
  </r>
  <r>
    <x v="9231"/>
    <x v="37"/>
    <s v="GA"/>
    <s v="3961 Smithfield Trl"/>
    <s v="Ellenwood"/>
    <s v="30294-1654"/>
    <x v="1"/>
    <n v="1499"/>
    <x v="0"/>
    <x v="14"/>
    <x v="1"/>
    <x v="9"/>
    <n v="2569069008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Ellenwood"/>
    <s v="DEKALB"/>
    <s v="GA"/>
    <s v="30294-1654"/>
    <s v="Bedford"/>
    <s v="TX"/>
    <d v="2021-05-17T00:00:00"/>
    <n v="529472"/>
    <x v="1"/>
    <s v="NA"/>
    <s v="NA"/>
  </r>
  <r>
    <x v="9232"/>
    <x v="1473"/>
    <s v="GA"/>
    <s v="3178 Meadow Point Dr"/>
    <s v="Snellville"/>
    <s v="30039-7769"/>
    <x v="5"/>
    <n v="5310"/>
    <x v="0"/>
    <x v="14"/>
    <x v="1"/>
    <x v="7"/>
    <n v="2525669009"/>
    <n v="405"/>
    <s v="PPS"/>
    <s v="Active Un-Disbursed"/>
    <x v="0"/>
    <n v="100"/>
    <n v="15440"/>
    <n v="15440"/>
    <n v="15440"/>
    <n v="529472"/>
    <s v="Capital Plus Financial, LLC"/>
    <s v="2247 Central Drive"/>
    <s v="Bedford"/>
    <s v="TX"/>
    <n v="76021"/>
    <x v="0"/>
    <x v="0"/>
    <x v="0"/>
    <s v="Snellville"/>
    <s v="ROCKDALE"/>
    <s v="GA"/>
    <s v="30039-7769"/>
    <s v="Bedford"/>
    <s v="TX"/>
    <d v="2021-05-17T00:00:00"/>
    <n v="529472"/>
    <x v="1"/>
    <s v="NA"/>
    <s v="NA"/>
  </r>
  <r>
    <x v="9233"/>
    <x v="197"/>
    <s v="GA"/>
    <s v="3100 Sweetwater Rd Apt 1002"/>
    <s v="Lawrenceville"/>
    <s v="30044-2476"/>
    <x v="1"/>
    <n v="1499"/>
    <x v="0"/>
    <x v="14"/>
    <x v="1"/>
    <x v="3"/>
    <n v="2616699002"/>
    <n v="405"/>
    <s v="PPP"/>
    <s v="Active Un-Disbursed"/>
    <x v="0"/>
    <n v="100"/>
    <n v="20666"/>
    <n v="20666"/>
    <n v="20666"/>
    <n v="529472"/>
    <s v="Capital Plus Financial, LLC"/>
    <s v="2247 Central Drive"/>
    <s v="Bedford"/>
    <s v="TX"/>
    <n v="76021"/>
    <x v="0"/>
    <x v="1"/>
    <x v="0"/>
    <s v="Lawrenceville"/>
    <s v="GWINNETT"/>
    <s v="GA"/>
    <s v="30044-2476"/>
    <s v="Bedford"/>
    <s v="TX"/>
    <d v="2021-05-17T00:00:00"/>
    <n v="529472"/>
    <x v="1"/>
    <s v="NA"/>
    <s v="NA"/>
  </r>
  <r>
    <x v="9234"/>
    <x v="136"/>
    <s v="GA"/>
    <s v="115 Fairfield Cir"/>
    <s v="Fayetteville"/>
    <s v="30214-3326"/>
    <x v="6"/>
    <n v="2990"/>
    <x v="0"/>
    <x v="14"/>
    <x v="1"/>
    <x v="0"/>
    <n v="2518759003"/>
    <n v="405"/>
    <s v="PPS"/>
    <s v="Active Un-Disbursed"/>
    <x v="0"/>
    <n v="100"/>
    <n v="18333"/>
    <n v="18333"/>
    <n v="18333"/>
    <n v="529472"/>
    <s v="Capital Plus Financial, LLC"/>
    <s v="2247 Central Drive"/>
    <s v="Bedford"/>
    <s v="TX"/>
    <n v="76021"/>
    <x v="0"/>
    <x v="0"/>
    <x v="0"/>
    <s v="Fayetteville"/>
    <s v="FAYETTE"/>
    <s v="GA"/>
    <s v="30214-3326"/>
    <s v="Bedford"/>
    <s v="TX"/>
    <d v="2021-05-17T00:00:00"/>
    <n v="529472"/>
    <x v="1"/>
    <s v="NA"/>
    <s v="NA"/>
  </r>
  <r>
    <x v="9235"/>
    <x v="37"/>
    <s v="GA"/>
    <s v="221 Martins Ct"/>
    <s v="Villa Rica"/>
    <s v="30180-7343"/>
    <x v="12"/>
    <n v="1613"/>
    <x v="0"/>
    <x v="14"/>
    <x v="1"/>
    <x v="1"/>
    <n v="2620299003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1"/>
    <x v="0"/>
    <x v="0"/>
    <s v="Villa Rica"/>
    <s v="CARROLL"/>
    <s v="GA"/>
    <s v="30180-7343"/>
    <s v="Bedford"/>
    <s v="TX"/>
    <d v="2021-05-17T00:00:00"/>
    <n v="529472"/>
    <x v="0"/>
    <s v="NA"/>
    <s v="NA"/>
  </r>
  <r>
    <x v="9236"/>
    <x v="53"/>
    <s v="GA"/>
    <s v="1700 Cherokee Ave N/A"/>
    <s v="Columbus"/>
    <s v="31906-1405"/>
    <x v="20"/>
    <n v="1333"/>
    <x v="0"/>
    <x v="14"/>
    <x v="16"/>
    <x v="1"/>
    <n v="2611029001"/>
    <n v="405"/>
    <s v="PPP"/>
    <s v="Active Un-Disbursed"/>
    <x v="0"/>
    <n v="100"/>
    <n v="25000"/>
    <n v="25000"/>
    <n v="25000"/>
    <n v="262380"/>
    <s v="Leader Bank, National Association"/>
    <s v="180 Massachusetts Ave"/>
    <s v="ARLINGTON"/>
    <s v="MA"/>
    <s v="02474-8448"/>
    <x v="0"/>
    <x v="0"/>
    <x v="0"/>
    <s v="Columbus"/>
    <s v="MUSCOGEE"/>
    <s v="GA"/>
    <s v="31906-1405"/>
    <s v="ARLINGTON"/>
    <s v="MA"/>
    <d v="2021-05-17T00:00:00"/>
    <n v="262380"/>
    <x v="0"/>
    <s v="NA"/>
    <s v="NA"/>
  </r>
  <r>
    <x v="9237"/>
    <x v="1258"/>
    <s v="GA"/>
    <s v="921 Westmoreland Cir NW Apt 3010"/>
    <s v="Atlanta"/>
    <s v="30318-4025"/>
    <x v="12"/>
    <n v="1613"/>
    <x v="0"/>
    <x v="14"/>
    <x v="1"/>
    <x v="9"/>
    <n v="2606559002"/>
    <n v="405"/>
    <s v="PPP"/>
    <s v="Active Un-Disbursed"/>
    <x v="0"/>
    <n v="100"/>
    <n v="20067"/>
    <n v="20067"/>
    <n v="20067"/>
    <n v="529472"/>
    <s v="Capital Plus Financial, LLC"/>
    <s v="2247 Central Drive"/>
    <s v="Bedford"/>
    <s v="TX"/>
    <n v="76021"/>
    <x v="0"/>
    <x v="1"/>
    <x v="0"/>
    <s v="Atlanta"/>
    <s v="FULTON"/>
    <s v="GA"/>
    <s v="30318-4025"/>
    <s v="Bedford"/>
    <s v="TX"/>
    <d v="2021-05-17T00:00:00"/>
    <n v="529472"/>
    <x v="0"/>
    <s v="NA"/>
    <s v="NA"/>
  </r>
  <r>
    <x v="9238"/>
    <x v="37"/>
    <s v="GA"/>
    <s v="2615 Paces Rdg"/>
    <s v="Atlanta"/>
    <s v="30339-6174"/>
    <x v="6"/>
    <n v="3910"/>
    <x v="0"/>
    <x v="14"/>
    <x v="1"/>
    <x v="6"/>
    <n v="2588399008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tlanta"/>
    <s v="COBB"/>
    <s v="GA"/>
    <s v="30339-6174"/>
    <s v="Bedford"/>
    <s v="TX"/>
    <d v="2021-05-17T00:00:00"/>
    <n v="529472"/>
    <x v="1"/>
    <s v="NA"/>
    <s v="NA"/>
  </r>
  <r>
    <x v="9239"/>
    <x v="37"/>
    <s v="GA"/>
    <s v="2306 Brixworth Pl NE"/>
    <s v="Brookhaven"/>
    <s v="30319-4142"/>
    <x v="0"/>
    <n v="4990"/>
    <x v="0"/>
    <x v="14"/>
    <x v="1"/>
    <x v="9"/>
    <n v="2574289009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1"/>
    <x v="0"/>
    <s v="Brookhaven"/>
    <s v="DEKALB"/>
    <s v="GA"/>
    <s v="30319-4142"/>
    <s v="Bedford"/>
    <s v="TX"/>
    <d v="2021-05-17T00:00:00"/>
    <n v="529472"/>
    <x v="1"/>
    <s v="NA"/>
    <s v="NA"/>
  </r>
  <r>
    <x v="9240"/>
    <x v="2393"/>
    <s v="GA"/>
    <s v="1605 Clay Rd SW"/>
    <s v="Mableton"/>
    <s v="30126-1101"/>
    <x v="17"/>
    <n v="1120"/>
    <x v="0"/>
    <x v="14"/>
    <x v="1"/>
    <x v="0"/>
    <n v="2510349004"/>
    <n v="405"/>
    <s v="PPP"/>
    <s v="Active Un-Disbursed"/>
    <x v="0"/>
    <n v="100"/>
    <n v="17114"/>
    <n v="17114"/>
    <n v="17114"/>
    <n v="529472"/>
    <s v="Capital Plus Financial, LLC"/>
    <s v="2247 Central Drive"/>
    <s v="Bedford"/>
    <s v="TX"/>
    <n v="76021"/>
    <x v="0"/>
    <x v="0"/>
    <x v="0"/>
    <s v="Mableton"/>
    <s v="COBB"/>
    <s v="GA"/>
    <s v="30126-1101"/>
    <s v="Bedford"/>
    <s v="TX"/>
    <d v="2021-05-17T00:00:00"/>
    <n v="529472"/>
    <x v="1"/>
    <s v="NA"/>
    <s v="NA"/>
  </r>
  <r>
    <x v="9241"/>
    <x v="37"/>
    <s v="GA"/>
    <s v="2512 Northwoods Lake Ct"/>
    <s v="Duluth"/>
    <s v="30096-7996"/>
    <x v="1"/>
    <n v="1110"/>
    <x v="0"/>
    <x v="14"/>
    <x v="1"/>
    <x v="3"/>
    <n v="2624369008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Duluth"/>
    <s v="GWINNETT"/>
    <s v="GA"/>
    <s v="30096-7996"/>
    <s v="Bedford"/>
    <s v="TX"/>
    <d v="2021-05-17T00:00:00"/>
    <n v="529472"/>
    <x v="1"/>
    <s v="NA"/>
    <s v="NA"/>
  </r>
  <r>
    <x v="9242"/>
    <x v="115"/>
    <s v="GA"/>
    <s v="605 Freemont St"/>
    <s v="Albany"/>
    <s v="31721-4507"/>
    <x v="17"/>
    <n v="6120"/>
    <x v="0"/>
    <x v="14"/>
    <x v="1"/>
    <x v="5"/>
    <n v="2595489009"/>
    <n v="405"/>
    <s v="PPS"/>
    <s v="Active Un-Disbursed"/>
    <x v="0"/>
    <n v="100"/>
    <n v="20453"/>
    <n v="20453"/>
    <n v="20453"/>
    <n v="529472"/>
    <s v="Capital Plus Financial, LLC"/>
    <s v="2247 Central Drive"/>
    <s v="Bedford"/>
    <s v="TX"/>
    <n v="76021"/>
    <x v="0"/>
    <x v="0"/>
    <x v="0"/>
    <s v="Albany"/>
    <s v="DOUGHERTY"/>
    <s v="GA"/>
    <s v="31721-4507"/>
    <s v="Bedford"/>
    <s v="TX"/>
    <d v="2021-05-17T00:00:00"/>
    <n v="529472"/>
    <x v="1"/>
    <s v="NA"/>
    <s v="NA"/>
  </r>
  <r>
    <x v="9243"/>
    <x v="916"/>
    <s v="GA"/>
    <s v="6001 Trammell Rd Apt 51"/>
    <s v="Morrow"/>
    <s v="30260-1349"/>
    <x v="6"/>
    <n v="1111"/>
    <x v="0"/>
    <x v="14"/>
    <x v="16"/>
    <x v="9"/>
    <n v="2645949004"/>
    <n v="405"/>
    <s v="PPP"/>
    <s v="Active Un-Disbursed"/>
    <x v="0"/>
    <n v="100"/>
    <n v="50000"/>
    <n v="50000"/>
    <n v="50000"/>
    <n v="262380"/>
    <s v="Leader Bank, National Association"/>
    <s v="180 Massachusetts Ave"/>
    <s v="ARLINGTON"/>
    <s v="MA"/>
    <s v="02474-8448"/>
    <x v="0"/>
    <x v="0"/>
    <x v="0"/>
    <s v="Morrow"/>
    <s v="CLAYTON"/>
    <s v="GA"/>
    <s v="30260-1349"/>
    <s v="ARLINGTON"/>
    <s v="MA"/>
    <d v="2021-05-17T00:00:00"/>
    <n v="262380"/>
    <x v="0"/>
    <s v="NA"/>
    <s v="NA"/>
  </r>
  <r>
    <x v="9244"/>
    <x v="37"/>
    <s v="GA"/>
    <s v="206 Brookstone Cir"/>
    <s v="Atlanta"/>
    <s v="30349-8538"/>
    <x v="3"/>
    <n v="9910"/>
    <x v="0"/>
    <x v="14"/>
    <x v="1"/>
    <x v="9"/>
    <n v="2528939002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1"/>
    <x v="0"/>
    <s v="Atlanta"/>
    <s v="CLAYTON"/>
    <s v="GA"/>
    <s v="30349-8538"/>
    <s v="Bedford"/>
    <s v="TX"/>
    <d v="2021-05-17T00:00:00"/>
    <n v="529472"/>
    <x v="1"/>
    <s v="NA"/>
    <s v="NA"/>
  </r>
  <r>
    <x v="9245"/>
    <x v="37"/>
    <s v="GA"/>
    <s v="242 Goat Rock Rd"/>
    <s v="Fortson"/>
    <s v="31808-4022"/>
    <x v="1"/>
    <n v="1730"/>
    <x v="0"/>
    <x v="14"/>
    <x v="1"/>
    <x v="1"/>
    <n v="2584749009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1"/>
    <x v="0"/>
    <x v="0"/>
    <s v="Fortson"/>
    <s v="HARRIS"/>
    <s v="GA"/>
    <s v="31808-4022"/>
    <s v="Bedford"/>
    <s v="TX"/>
    <d v="2021-05-17T00:00:00"/>
    <n v="529472"/>
    <x v="1"/>
    <s v="NA"/>
    <s v="NA"/>
  </r>
  <r>
    <x v="9246"/>
    <x v="230"/>
    <s v="GA"/>
    <s v="223 Willis Creek Rd"/>
    <s v="Warner Robins"/>
    <s v="31088-1639"/>
    <x v="6"/>
    <n v="2113"/>
    <x v="0"/>
    <x v="14"/>
    <x v="1"/>
    <x v="13"/>
    <n v="2524049009"/>
    <n v="405"/>
    <s v="PPS"/>
    <s v="Active Un-Disbursed"/>
    <x v="0"/>
    <n v="100"/>
    <n v="11458"/>
    <n v="11458"/>
    <n v="11458"/>
    <n v="529472"/>
    <s v="Capital Plus Financial, LLC"/>
    <s v="2247 Central Drive"/>
    <s v="Bedford"/>
    <s v="TX"/>
    <n v="76021"/>
    <x v="0"/>
    <x v="0"/>
    <x v="0"/>
    <s v="Warner Robins"/>
    <s v="HOUSTON"/>
    <s v="GA"/>
    <s v="31088-1639"/>
    <s v="Bedford"/>
    <s v="TX"/>
    <d v="2021-05-17T00:00:00"/>
    <n v="529472"/>
    <x v="1"/>
    <s v="NA"/>
    <s v="NA"/>
  </r>
  <r>
    <x v="9247"/>
    <x v="37"/>
    <s v="GA"/>
    <s v="115 Grande Ct"/>
    <s v="Fayetteville"/>
    <s v="30214-1433"/>
    <x v="18"/>
    <n v="1691"/>
    <x v="0"/>
    <x v="14"/>
    <x v="1"/>
    <x v="0"/>
    <n v="2625239006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Fayetteville"/>
    <s v="FAYETTE"/>
    <s v="GA"/>
    <s v="30214-1433"/>
    <s v="Bedford"/>
    <s v="TX"/>
    <d v="2021-05-17T00:00:00"/>
    <n v="529472"/>
    <x v="1"/>
    <s v="NA"/>
    <s v="NA"/>
  </r>
  <r>
    <x v="9248"/>
    <x v="2728"/>
    <s v="GA"/>
    <s v="3952 Misty Lk"/>
    <s v="Ellenwood"/>
    <s v="30294-1164"/>
    <x v="5"/>
    <n v="8999"/>
    <x v="0"/>
    <x v="14"/>
    <x v="1"/>
    <x v="9"/>
    <n v="2614989002"/>
    <n v="405"/>
    <s v="PPP"/>
    <s v="Active Un-Disbursed"/>
    <x v="0"/>
    <n v="100"/>
    <n v="7097"/>
    <n v="7097"/>
    <n v="7097"/>
    <n v="529472"/>
    <s v="Capital Plus Financial, LLC"/>
    <s v="2247 Central Drive"/>
    <s v="Bedford"/>
    <s v="TX"/>
    <n v="76021"/>
    <x v="0"/>
    <x v="0"/>
    <x v="0"/>
    <s v="Ellenwood"/>
    <s v="DEKALB"/>
    <s v="GA"/>
    <s v="30294-1164"/>
    <s v="Bedford"/>
    <s v="TX"/>
    <d v="2021-05-17T00:00:00"/>
    <n v="529472"/>
    <x v="1"/>
    <s v="NA"/>
    <s v="NA"/>
  </r>
  <r>
    <x v="9249"/>
    <x v="260"/>
    <s v="GA"/>
    <s v="392 Boxankle Rd"/>
    <s v="Forsyth"/>
    <s v="31029-4955"/>
    <x v="1"/>
    <n v="1499"/>
    <x v="0"/>
    <x v="14"/>
    <x v="1"/>
    <x v="13"/>
    <n v="2638879009"/>
    <n v="405"/>
    <s v="PPS"/>
    <s v="Active Un-Disbursed"/>
    <x v="0"/>
    <n v="100"/>
    <n v="19531"/>
    <n v="19531"/>
    <n v="19531"/>
    <n v="529472"/>
    <s v="Capital Plus Financial, LLC"/>
    <s v="2247 Central Drive"/>
    <s v="Bedford"/>
    <s v="TX"/>
    <n v="76021"/>
    <x v="1"/>
    <x v="0"/>
    <x v="0"/>
    <s v="Forsyth"/>
    <s v="MONROE"/>
    <s v="GA"/>
    <s v="31029-4955"/>
    <s v="Bedford"/>
    <s v="TX"/>
    <d v="2021-05-17T00:00:00"/>
    <n v="529472"/>
    <x v="1"/>
    <s v="NA"/>
    <s v="NA"/>
  </r>
  <r>
    <x v="9250"/>
    <x v="37"/>
    <s v="GA"/>
    <s v="114 Courtney Ct Apt A"/>
    <s v="Albany"/>
    <s v="31721-6298"/>
    <x v="0"/>
    <n v="4990"/>
    <x v="0"/>
    <x v="14"/>
    <x v="1"/>
    <x v="5"/>
    <n v="2632449008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lbany"/>
    <s v="DOUGHERTY"/>
    <s v="GA"/>
    <s v="31721-6298"/>
    <s v="Bedford"/>
    <s v="TX"/>
    <d v="2021-05-17T00:00:00"/>
    <n v="529472"/>
    <x v="1"/>
    <s v="NA"/>
    <s v="NA"/>
  </r>
  <r>
    <x v="9251"/>
    <x v="2937"/>
    <s v="GA"/>
    <s v="1040 Deckner Ave SW"/>
    <s v="Atlanta"/>
    <s v="30310-4129"/>
    <x v="10"/>
    <n v="2210"/>
    <x v="0"/>
    <x v="14"/>
    <x v="0"/>
    <x v="9"/>
    <n v="2536589004"/>
    <n v="405"/>
    <s v="PPP"/>
    <s v="Active Un-Disbursed"/>
    <x v="0"/>
    <n v="100"/>
    <n v="9717"/>
    <n v="9717"/>
    <n v="9717"/>
    <n v="188361"/>
    <s v="Prestamos CDFI, LLC"/>
    <s v="1024 East Buckeye Road Suite 270"/>
    <s v="Phoenix"/>
    <s v="AZ"/>
    <n v="85034"/>
    <x v="0"/>
    <x v="1"/>
    <x v="0"/>
    <s v="Atlanta"/>
    <s v="FULTON"/>
    <s v="GA"/>
    <s v="30310-4129"/>
    <s v="Phoenix"/>
    <s v="AZ"/>
    <d v="2021-05-17T00:00:00"/>
    <n v="188361"/>
    <x v="0"/>
    <s v="NA"/>
    <s v="NA"/>
  </r>
  <r>
    <x v="9252"/>
    <x v="42"/>
    <s v="GA"/>
    <s v="3804 Martin Luther King Jr Dr SW Apt 2E"/>
    <s v="Atlanta"/>
    <s v="30331-3556"/>
    <x v="5"/>
    <n v="5310"/>
    <x v="0"/>
    <x v="14"/>
    <x v="0"/>
    <x v="9"/>
    <n v="2624149001"/>
    <n v="405"/>
    <s v="PPP"/>
    <s v="Exemption 4"/>
    <x v="0"/>
    <n v="100"/>
    <n v="20000"/>
    <n v="20000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31-3556"/>
    <s v="Phoenix"/>
    <s v="AZ"/>
    <s v="NA"/>
    <n v="188361"/>
    <x v="1"/>
    <s v="NA"/>
    <s v="NA"/>
  </r>
  <r>
    <x v="9253"/>
    <x v="37"/>
    <s v="GA"/>
    <s v="4947 Pippin Dr NW"/>
    <s v="Acworth"/>
    <s v="30101-3476"/>
    <x v="5"/>
    <n v="8510"/>
    <x v="0"/>
    <x v="14"/>
    <x v="1"/>
    <x v="6"/>
    <n v="2538609001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cworth"/>
    <s v="COBB"/>
    <s v="GA"/>
    <s v="30101-3476"/>
    <s v="Bedford"/>
    <s v="TX"/>
    <d v="2021-05-17T00:00:00"/>
    <n v="529472"/>
    <x v="1"/>
    <s v="NA"/>
    <s v="NA"/>
  </r>
  <r>
    <x v="9254"/>
    <x v="37"/>
    <s v="GA"/>
    <s v="1715 Campbell Ives Dr"/>
    <s v="Lawrenceville"/>
    <s v="30045-2306"/>
    <x v="14"/>
    <n v="2412"/>
    <x v="0"/>
    <x v="14"/>
    <x v="1"/>
    <x v="11"/>
    <n v="2553929001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Lawrenceville"/>
    <s v="GWINNETT"/>
    <s v="GA"/>
    <s v="30045-2306"/>
    <s v="Bedford"/>
    <s v="TX"/>
    <d v="2021-05-17T00:00:00"/>
    <n v="529472"/>
    <x v="1"/>
    <s v="NA"/>
    <s v="NA"/>
  </r>
  <r>
    <x v="9255"/>
    <x v="2938"/>
    <s v="GA"/>
    <s v="2171 Peachtree Rd Nw"/>
    <s v="Atlanta"/>
    <n v="30309"/>
    <x v="2"/>
    <n v="2515"/>
    <x v="0"/>
    <x v="14"/>
    <x v="1"/>
    <x v="9"/>
    <n v="2554219002"/>
    <n v="405"/>
    <s v="PPS"/>
    <s v="Active Un-Disbursed"/>
    <x v="0"/>
    <n v="100"/>
    <n v="16916"/>
    <n v="16916"/>
    <n v="16916"/>
    <n v="529472"/>
    <s v="Capital Plus Financial, LLC"/>
    <s v="2247 Central Drive"/>
    <s v="Bedford"/>
    <s v="TX"/>
    <n v="76021"/>
    <x v="0"/>
    <x v="0"/>
    <x v="0"/>
    <s v="Atlanta"/>
    <s v="FULTON"/>
    <s v="GA"/>
    <n v="30309"/>
    <s v="Bedford"/>
    <s v="TX"/>
    <d v="2021-05-17T00:00:00"/>
    <n v="529472"/>
    <x v="1"/>
    <s v="NA"/>
    <s v="NA"/>
  </r>
  <r>
    <x v="9256"/>
    <x v="2939"/>
    <s v="GA"/>
    <s v="6266 Dorsett Shoals Rd"/>
    <s v="Douglasville"/>
    <s v="30135-4667"/>
    <x v="6"/>
    <n v="2112"/>
    <x v="0"/>
    <x v="14"/>
    <x v="1"/>
    <x v="0"/>
    <n v="2534389010"/>
    <n v="405"/>
    <s v="PPS"/>
    <s v="Active Un-Disbursed"/>
    <x v="0"/>
    <n v="100"/>
    <n v="18191"/>
    <n v="18191"/>
    <n v="18191"/>
    <n v="529472"/>
    <s v="Capital Plus Financial, LLC"/>
    <s v="2247 Central Drive"/>
    <s v="Bedford"/>
    <s v="TX"/>
    <n v="76021"/>
    <x v="0"/>
    <x v="0"/>
    <x v="0"/>
    <s v="Douglasville"/>
    <s v="DOUGLAS"/>
    <s v="GA"/>
    <s v="30135-4667"/>
    <s v="Bedford"/>
    <s v="TX"/>
    <d v="2021-05-17T00:00:00"/>
    <n v="529472"/>
    <x v="1"/>
    <s v="NA"/>
    <s v="NA"/>
  </r>
  <r>
    <x v="9257"/>
    <x v="37"/>
    <s v="GA"/>
    <s v="1292 Logan Cir NW"/>
    <s v="Atlanta"/>
    <s v="30318-2857"/>
    <x v="4"/>
    <n v="6115"/>
    <x v="0"/>
    <x v="14"/>
    <x v="1"/>
    <x v="9"/>
    <n v="2613119008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tlanta"/>
    <s v="FULTON"/>
    <s v="GA"/>
    <s v="30318-2857"/>
    <s v="Bedford"/>
    <s v="TX"/>
    <d v="2021-05-17T00:00:00"/>
    <n v="529472"/>
    <x v="0"/>
    <s v="NA"/>
    <s v="NA"/>
  </r>
  <r>
    <x v="9258"/>
    <x v="37"/>
    <s v="GA"/>
    <s v="20 Thayer Ave SE"/>
    <s v="Atlanta"/>
    <s v="30315-2726"/>
    <x v="12"/>
    <n v="1990"/>
    <x v="0"/>
    <x v="14"/>
    <x v="1"/>
    <x v="9"/>
    <n v="2578879006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1"/>
    <x v="0"/>
    <s v="Atlanta"/>
    <s v="FULTON"/>
    <s v="GA"/>
    <s v="30315-2726"/>
    <s v="Bedford"/>
    <s v="TX"/>
    <d v="2021-05-17T00:00:00"/>
    <n v="529472"/>
    <x v="0"/>
    <s v="NA"/>
    <s v="NA"/>
  </r>
  <r>
    <x v="9259"/>
    <x v="99"/>
    <s v="GA"/>
    <s v="124 Evergreen Trl Apt C"/>
    <s v="Cartersville"/>
    <s v="30121-4302"/>
    <x v="6"/>
    <n v="2113"/>
    <x v="0"/>
    <x v="14"/>
    <x v="1"/>
    <x v="6"/>
    <n v="2572259007"/>
    <n v="405"/>
    <s v="PPS"/>
    <s v="Active Un-Disbursed"/>
    <x v="0"/>
    <n v="100"/>
    <n v="14583"/>
    <n v="14583"/>
    <n v="14583"/>
    <n v="529472"/>
    <s v="Capital Plus Financial, LLC"/>
    <s v="2247 Central Drive"/>
    <s v="Bedford"/>
    <s v="TX"/>
    <n v="76021"/>
    <x v="1"/>
    <x v="0"/>
    <x v="0"/>
    <s v="Cartersville"/>
    <s v="BARTOW"/>
    <s v="GA"/>
    <s v="30121-4302"/>
    <s v="Bedford"/>
    <s v="TX"/>
    <d v="2021-05-17T00:00:00"/>
    <n v="529472"/>
    <x v="1"/>
    <s v="NA"/>
    <s v="NA"/>
  </r>
  <r>
    <x v="9260"/>
    <x v="37"/>
    <s v="GA"/>
    <s v="129 Mustang Path"/>
    <s v="Douglasville"/>
    <s v="30134-4686"/>
    <x v="3"/>
    <n v="3244"/>
    <x v="0"/>
    <x v="14"/>
    <x v="1"/>
    <x v="4"/>
    <n v="2595259010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Douglasville"/>
    <s v="PAULDING"/>
    <s v="GA"/>
    <s v="30134-4686"/>
    <s v="Bedford"/>
    <s v="TX"/>
    <d v="2021-05-17T00:00:00"/>
    <n v="529472"/>
    <x v="0"/>
    <s v="NA"/>
    <s v="NA"/>
  </r>
  <r>
    <x v="9261"/>
    <x v="2940"/>
    <s v="GA"/>
    <s v="25 Pounder St"/>
    <s v="Savannah"/>
    <s v="31401-3031"/>
    <x v="2"/>
    <n v="2320"/>
    <x v="0"/>
    <x v="14"/>
    <x v="0"/>
    <x v="8"/>
    <n v="2572849007"/>
    <n v="405"/>
    <s v="PPP"/>
    <s v="Active Un-Disbursed"/>
    <x v="0"/>
    <n v="100"/>
    <n v="18662"/>
    <n v="18662"/>
    <n v="18662"/>
    <n v="188361"/>
    <s v="Prestamos CDFI, LLC"/>
    <s v="1024 East Buckeye Road Suite 270"/>
    <s v="Phoenix"/>
    <s v="AZ"/>
    <n v="85034"/>
    <x v="0"/>
    <x v="1"/>
    <x v="0"/>
    <s v="Savannah"/>
    <s v="CHATHAM"/>
    <s v="GA"/>
    <s v="31401-3031"/>
    <s v="Phoenix"/>
    <s v="AZ"/>
    <d v="2021-05-17T00:00:00"/>
    <n v="188361"/>
    <x v="0"/>
    <s v="NA"/>
    <s v="NA"/>
  </r>
  <r>
    <x v="3499"/>
    <x v="2941"/>
    <s v="GA"/>
    <s v="2001 Sylvan Rd SW Apt 18D"/>
    <s v="Atlanta"/>
    <s v="30310-5061"/>
    <x v="6"/>
    <n v="2112"/>
    <x v="0"/>
    <x v="14"/>
    <x v="1"/>
    <x v="9"/>
    <n v="2523279006"/>
    <n v="405"/>
    <s v="PPS"/>
    <s v="Active Un-Disbursed"/>
    <x v="0"/>
    <n v="100"/>
    <n v="14912"/>
    <n v="14912"/>
    <n v="14912"/>
    <n v="529472"/>
    <s v="Capital Plus Financial, LLC"/>
    <s v="2247 Central Drive"/>
    <s v="Bedford"/>
    <s v="TX"/>
    <n v="76021"/>
    <x v="0"/>
    <x v="1"/>
    <x v="0"/>
    <s v="Atlanta"/>
    <s v="FULTON"/>
    <s v="GA"/>
    <s v="30310-5061"/>
    <s v="Bedford"/>
    <s v="TX"/>
    <d v="2021-05-17T00:00:00"/>
    <n v="529472"/>
    <x v="0"/>
    <s v="NA"/>
    <s v="NA"/>
  </r>
  <r>
    <x v="9262"/>
    <x v="37"/>
    <s v="GA"/>
    <s v="3264 Hunters Pace Dr"/>
    <s v="Lithonia"/>
    <s v="30038-4808"/>
    <x v="5"/>
    <n v="4121"/>
    <x v="0"/>
    <x v="14"/>
    <x v="1"/>
    <x v="7"/>
    <n v="2531109001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Lithonia"/>
    <s v="DEKALB"/>
    <s v="GA"/>
    <s v="30038-4808"/>
    <s v="Bedford"/>
    <s v="TX"/>
    <d v="2021-05-17T00:00:00"/>
    <n v="529472"/>
    <x v="1"/>
    <s v="NA"/>
    <s v="NA"/>
  </r>
  <r>
    <x v="9263"/>
    <x v="136"/>
    <s v="GA"/>
    <s v="49 Boulevard SE"/>
    <s v="Atlanta"/>
    <s v="30312-1858"/>
    <x v="6"/>
    <n v="2112"/>
    <x v="0"/>
    <x v="14"/>
    <x v="1"/>
    <x v="9"/>
    <n v="2531009006"/>
    <n v="405"/>
    <s v="PPS"/>
    <s v="Active Un-Disbursed"/>
    <x v="0"/>
    <n v="100"/>
    <n v="18333"/>
    <n v="18333"/>
    <n v="18333"/>
    <n v="529472"/>
    <s v="Capital Plus Financial, LLC"/>
    <s v="2247 Central Drive"/>
    <s v="Bedford"/>
    <s v="TX"/>
    <n v="76021"/>
    <x v="0"/>
    <x v="1"/>
    <x v="0"/>
    <s v="Atlanta"/>
    <s v="FULTON"/>
    <s v="GA"/>
    <s v="30312-1858"/>
    <s v="Bedford"/>
    <s v="TX"/>
    <d v="2021-05-17T00:00:00"/>
    <n v="529472"/>
    <x v="1"/>
    <s v="NA"/>
    <s v="NA"/>
  </r>
  <r>
    <x v="9264"/>
    <x v="37"/>
    <s v="GA"/>
    <s v="12850 Highway 9 N # 600-170"/>
    <s v="Alpharetta"/>
    <s v="30004-4231"/>
    <x v="1"/>
    <n v="1110"/>
    <x v="0"/>
    <x v="14"/>
    <x v="1"/>
    <x v="2"/>
    <n v="2528809009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lpharetta"/>
    <s v="FULTON"/>
    <s v="GA"/>
    <s v="30004-4231"/>
    <s v="Bedford"/>
    <s v="TX"/>
    <d v="2021-05-17T00:00:00"/>
    <n v="529472"/>
    <x v="1"/>
    <s v="NA"/>
    <s v="NA"/>
  </r>
  <r>
    <x v="9265"/>
    <x v="37"/>
    <s v="GA"/>
    <s v="103 Natson St"/>
    <s v="Sylvania"/>
    <s v="30467-4911"/>
    <x v="18"/>
    <n v="1710"/>
    <x v="0"/>
    <x v="14"/>
    <x v="1"/>
    <x v="10"/>
    <n v="2531439006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1"/>
    <x v="1"/>
    <x v="0"/>
    <s v="Sylvania"/>
    <s v="SCREVEN"/>
    <s v="GA"/>
    <s v="30467-4911"/>
    <s v="Bedford"/>
    <s v="TX"/>
    <d v="2021-05-17T00:00:00"/>
    <n v="529472"/>
    <x v="0"/>
    <s v="NA"/>
    <s v="NA"/>
  </r>
  <r>
    <x v="9266"/>
    <x v="37"/>
    <s v="GA"/>
    <s v="2121 Windy Hill Rd Apt 1301"/>
    <s v="Marietta"/>
    <s v="30060-6459"/>
    <x v="12"/>
    <n v="1921"/>
    <x v="0"/>
    <x v="14"/>
    <x v="1"/>
    <x v="6"/>
    <n v="2515109001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1"/>
    <x v="0"/>
    <s v="Marietta"/>
    <s v="COBB"/>
    <s v="GA"/>
    <s v="30060-6459"/>
    <s v="Bedford"/>
    <s v="TX"/>
    <d v="2021-05-17T00:00:00"/>
    <n v="529472"/>
    <x v="0"/>
    <s v="NA"/>
    <s v="NA"/>
  </r>
  <r>
    <x v="9267"/>
    <x v="2942"/>
    <s v="GA"/>
    <s v="6355 Peachtree Dunwoody Rd"/>
    <s v="Atlanta"/>
    <s v="30328-4607"/>
    <x v="5"/>
    <n v="4110"/>
    <x v="0"/>
    <x v="14"/>
    <x v="1"/>
    <x v="2"/>
    <n v="2644789002"/>
    <n v="405"/>
    <s v="PPS"/>
    <s v="Active Un-Disbursed"/>
    <x v="0"/>
    <n v="100"/>
    <n v="18634"/>
    <n v="18634"/>
    <n v="18634"/>
    <n v="529472"/>
    <s v="Capital Plus Financial, LLC"/>
    <s v="2247 Central Drive"/>
    <s v="Bedford"/>
    <s v="TX"/>
    <n v="76021"/>
    <x v="0"/>
    <x v="0"/>
    <x v="0"/>
    <s v="Atlanta"/>
    <s v="FULTON"/>
    <s v="GA"/>
    <s v="30328-4607"/>
    <s v="Bedford"/>
    <s v="TX"/>
    <d v="2021-05-17T00:00:00"/>
    <n v="529472"/>
    <x v="1"/>
    <s v="NA"/>
    <s v="NA"/>
  </r>
  <r>
    <x v="9268"/>
    <x v="649"/>
    <s v="GA"/>
    <s v="1190 Folkstone Dr"/>
    <s v="McDonough"/>
    <s v="30253-3924"/>
    <x v="0"/>
    <n v="4330"/>
    <x v="0"/>
    <x v="14"/>
    <x v="1"/>
    <x v="1"/>
    <n v="2585879004"/>
    <n v="405"/>
    <s v="PPP"/>
    <s v="Active Un-Disbursed"/>
    <x v="0"/>
    <n v="100"/>
    <n v="19687"/>
    <n v="19687"/>
    <n v="19687"/>
    <n v="529472"/>
    <s v="Capital Plus Financial, LLC"/>
    <s v="2247 Central Drive"/>
    <s v="Bedford"/>
    <s v="TX"/>
    <n v="76021"/>
    <x v="0"/>
    <x v="0"/>
    <x v="0"/>
    <s v="McDonough"/>
    <s v="HENRY"/>
    <s v="GA"/>
    <s v="30253-3924"/>
    <s v="Bedford"/>
    <s v="TX"/>
    <d v="2021-05-17T00:00:00"/>
    <n v="529472"/>
    <x v="0"/>
    <s v="NA"/>
    <s v="NA"/>
  </r>
  <r>
    <x v="9269"/>
    <x v="2943"/>
    <s v="GA"/>
    <s v="456 N Jefferson St"/>
    <s v="Ashburn"/>
    <s v="31714-5135"/>
    <x v="6"/>
    <n v="1192"/>
    <x v="0"/>
    <x v="14"/>
    <x v="1"/>
    <x v="13"/>
    <n v="2531409008"/>
    <n v="405"/>
    <s v="PPS"/>
    <s v="Active Un-Disbursed"/>
    <x v="0"/>
    <n v="100"/>
    <n v="11606"/>
    <n v="11606"/>
    <n v="11606"/>
    <n v="529472"/>
    <s v="Capital Plus Financial, LLC"/>
    <s v="2247 Central Drive"/>
    <s v="Bedford"/>
    <s v="TX"/>
    <n v="76021"/>
    <x v="1"/>
    <x v="1"/>
    <x v="0"/>
    <s v="Ashburn"/>
    <s v="TURNER"/>
    <s v="GA"/>
    <s v="31714-5135"/>
    <s v="Bedford"/>
    <s v="TX"/>
    <d v="2021-05-17T00:00:00"/>
    <n v="529472"/>
    <x v="0"/>
    <s v="NA"/>
    <s v="NA"/>
  </r>
  <r>
    <x v="9270"/>
    <x v="37"/>
    <s v="GA"/>
    <s v="116 Brock St Apt A282"/>
    <s v="Carrollton"/>
    <s v="30117-8989"/>
    <x v="12"/>
    <n v="1890"/>
    <x v="0"/>
    <x v="14"/>
    <x v="1"/>
    <x v="1"/>
    <n v="2633309003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1"/>
    <x v="0"/>
    <x v="0"/>
    <s v="Carrollton"/>
    <s v="CARROLL"/>
    <s v="GA"/>
    <s v="30117-8989"/>
    <s v="Bedford"/>
    <s v="TX"/>
    <d v="2021-05-17T00:00:00"/>
    <n v="529472"/>
    <x v="0"/>
    <s v="NA"/>
    <s v="NA"/>
  </r>
  <r>
    <x v="9271"/>
    <x v="37"/>
    <s v="GA"/>
    <s v="7980 Snapwell Dr"/>
    <s v="Fairburn"/>
    <s v="30213-7901"/>
    <x v="18"/>
    <n v="1691"/>
    <x v="0"/>
    <x v="14"/>
    <x v="1"/>
    <x v="0"/>
    <n v="2569259006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Fairburn"/>
    <s v="FULTON"/>
    <s v="GA"/>
    <s v="30213-7901"/>
    <s v="Bedford"/>
    <s v="TX"/>
    <d v="2021-05-17T00:00:00"/>
    <n v="529472"/>
    <x v="1"/>
    <s v="NA"/>
    <s v="NA"/>
  </r>
  <r>
    <x v="9272"/>
    <x v="37"/>
    <s v="GA"/>
    <s v="3753 Crosby Dr NW"/>
    <s v="Atlanta"/>
    <s v="30331-3447"/>
    <x v="12"/>
    <n v="1613"/>
    <x v="0"/>
    <x v="14"/>
    <x v="1"/>
    <x v="9"/>
    <n v="2581099009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1"/>
    <x v="0"/>
    <s v="Atlanta"/>
    <s v="FULTON"/>
    <s v="GA"/>
    <s v="30331-3447"/>
    <s v="Bedford"/>
    <s v="TX"/>
    <d v="2021-05-17T00:00:00"/>
    <n v="529472"/>
    <x v="1"/>
    <s v="NA"/>
    <s v="NA"/>
  </r>
  <r>
    <x v="9273"/>
    <x v="37"/>
    <s v="GA"/>
    <s v="4251 Klondike Rd"/>
    <s v="Lithonia"/>
    <s v="30038-4416"/>
    <x v="0"/>
    <n v="3730"/>
    <x v="0"/>
    <x v="14"/>
    <x v="1"/>
    <x v="7"/>
    <n v="2625199007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Lithonia"/>
    <s v="DEKALB"/>
    <s v="GA"/>
    <s v="30038-4416"/>
    <s v="Bedford"/>
    <s v="TX"/>
    <d v="2021-05-17T00:00:00"/>
    <n v="529472"/>
    <x v="1"/>
    <s v="NA"/>
    <s v="NA"/>
  </r>
  <r>
    <x v="9274"/>
    <x v="37"/>
    <s v="GA"/>
    <s v="105 Victor Ln"/>
    <s v="Fayetteville"/>
    <s v="30214-3798"/>
    <x v="0"/>
    <n v="5120"/>
    <x v="0"/>
    <x v="14"/>
    <x v="1"/>
    <x v="0"/>
    <n v="2550989002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Fayetteville"/>
    <s v="FAYETTE"/>
    <s v="GA"/>
    <s v="30214-3798"/>
    <s v="Bedford"/>
    <s v="TX"/>
    <d v="2021-05-17T00:00:00"/>
    <n v="529472"/>
    <x v="1"/>
    <s v="NA"/>
    <s v="NA"/>
  </r>
  <r>
    <x v="9275"/>
    <x v="113"/>
    <s v="GA"/>
    <s v="100 Berryhill Cir"/>
    <s v="Lagrange"/>
    <s v="30241-3723"/>
    <x v="6"/>
    <n v="1118"/>
    <x v="0"/>
    <x v="14"/>
    <x v="1"/>
    <x v="1"/>
    <n v="2622689006"/>
    <n v="405"/>
    <s v="PPS"/>
    <s v="Active Un-Disbursed"/>
    <x v="0"/>
    <n v="100"/>
    <n v="7291"/>
    <n v="7291"/>
    <n v="7291"/>
    <n v="529472"/>
    <s v="Capital Plus Financial, LLC"/>
    <s v="2247 Central Drive"/>
    <s v="Bedford"/>
    <s v="TX"/>
    <n v="76021"/>
    <x v="1"/>
    <x v="1"/>
    <x v="0"/>
    <s v="Lagrange"/>
    <s v="TROUP"/>
    <s v="GA"/>
    <s v="30241-3723"/>
    <s v="Bedford"/>
    <s v="TX"/>
    <d v="2021-05-17T00:00:00"/>
    <n v="529472"/>
    <x v="0"/>
    <s v="NA"/>
    <s v="NA"/>
  </r>
  <r>
    <x v="9276"/>
    <x v="99"/>
    <s v="GA"/>
    <s v="971 Bramlett Way"/>
    <s v="Powder Springs"/>
    <s v="30127-6808"/>
    <x v="6"/>
    <n v="2111"/>
    <x v="0"/>
    <x v="14"/>
    <x v="1"/>
    <x v="4"/>
    <n v="2636349010"/>
    <n v="405"/>
    <s v="PPP"/>
    <s v="Active Un-Disbursed"/>
    <x v="0"/>
    <n v="100"/>
    <n v="14583"/>
    <n v="14583"/>
    <n v="14583"/>
    <n v="529472"/>
    <s v="Capital Plus Financial, LLC"/>
    <s v="2247 Central Drive"/>
    <s v="Bedford"/>
    <s v="TX"/>
    <n v="76021"/>
    <x v="0"/>
    <x v="0"/>
    <x v="0"/>
    <s v="Powder Springs"/>
    <s v="PAULDING"/>
    <s v="GA"/>
    <s v="30127-6808"/>
    <s v="Bedford"/>
    <s v="TX"/>
    <d v="2021-05-17T00:00:00"/>
    <n v="529472"/>
    <x v="1"/>
    <s v="NA"/>
    <s v="NA"/>
  </r>
  <r>
    <x v="9277"/>
    <x v="37"/>
    <s v="GA"/>
    <s v="5265 Winding Stream Ct"/>
    <s v="Stone Mountain"/>
    <s v="30088-4440"/>
    <x v="15"/>
    <n v="1510"/>
    <x v="0"/>
    <x v="14"/>
    <x v="1"/>
    <x v="7"/>
    <n v="2629249006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Stone Mountain"/>
    <s v="DEKALB"/>
    <s v="GA"/>
    <s v="30088-4440"/>
    <s v="Bedford"/>
    <s v="TX"/>
    <d v="2021-05-17T00:00:00"/>
    <n v="529472"/>
    <x v="0"/>
    <s v="NA"/>
    <s v="NA"/>
  </r>
  <r>
    <x v="9278"/>
    <x v="2944"/>
    <s v="GA"/>
    <s v="2086 Barberry Dr"/>
    <s v="Buford"/>
    <s v="30519-3434"/>
    <x v="14"/>
    <n v="1390"/>
    <x v="0"/>
    <x v="14"/>
    <x v="1"/>
    <x v="11"/>
    <n v="2583149004"/>
    <n v="405"/>
    <s v="PPS"/>
    <s v="Active Un-Disbursed"/>
    <x v="0"/>
    <n v="100"/>
    <n v="13136"/>
    <n v="13136"/>
    <n v="13136"/>
    <n v="529472"/>
    <s v="Capital Plus Financial, LLC"/>
    <s v="2247 Central Drive"/>
    <s v="Bedford"/>
    <s v="TX"/>
    <n v="76021"/>
    <x v="0"/>
    <x v="0"/>
    <x v="0"/>
    <s v="Buford"/>
    <s v="GWINNETT"/>
    <s v="GA"/>
    <s v="30519-3434"/>
    <s v="Bedford"/>
    <s v="TX"/>
    <d v="2021-05-17T00:00:00"/>
    <n v="529472"/>
    <x v="1"/>
    <s v="NA"/>
    <s v="NA"/>
  </r>
  <r>
    <x v="9279"/>
    <x v="63"/>
    <s v="GA"/>
    <s v="6201 Madrid Cir"/>
    <s v="Locust Grove"/>
    <s v="30248-2663"/>
    <x v="6"/>
    <n v="3110"/>
    <x v="0"/>
    <x v="14"/>
    <x v="1"/>
    <x v="1"/>
    <n v="2641799010"/>
    <n v="405"/>
    <s v="PPP"/>
    <s v="Active Un-Disbursed"/>
    <x v="0"/>
    <n v="100"/>
    <n v="8333"/>
    <n v="8333"/>
    <n v="8333"/>
    <n v="529472"/>
    <s v="Capital Plus Financial, LLC"/>
    <s v="2247 Central Drive"/>
    <s v="Bedford"/>
    <s v="TX"/>
    <n v="76021"/>
    <x v="0"/>
    <x v="0"/>
    <x v="0"/>
    <s v="Locust Grove"/>
    <s v="HENRY"/>
    <s v="GA"/>
    <s v="30248-2663"/>
    <s v="Bedford"/>
    <s v="TX"/>
    <d v="2021-05-17T00:00:00"/>
    <n v="529472"/>
    <x v="1"/>
    <s v="NA"/>
    <s v="NA"/>
  </r>
  <r>
    <x v="9280"/>
    <x v="37"/>
    <s v="GA"/>
    <s v="5501 Glenridge Dr Apt 959"/>
    <s v="Atlanta"/>
    <s v="30342-5062"/>
    <x v="4"/>
    <n v="6210"/>
    <x v="0"/>
    <x v="14"/>
    <x v="1"/>
    <x v="6"/>
    <n v="2573379010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tlanta"/>
    <s v="FULTON"/>
    <s v="GA"/>
    <s v="30342-5062"/>
    <s v="Bedford"/>
    <s v="TX"/>
    <d v="2021-05-17T00:00:00"/>
    <n v="529472"/>
    <x v="1"/>
    <s v="NA"/>
    <s v="NA"/>
  </r>
  <r>
    <x v="9281"/>
    <x v="37"/>
    <s v="GA"/>
    <s v="506 Camelot Dr"/>
    <s v="Atlanta"/>
    <s v="30349-6535"/>
    <x v="23"/>
    <n v="1116"/>
    <x v="0"/>
    <x v="14"/>
    <x v="1"/>
    <x v="0"/>
    <n v="2620009008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1"/>
    <x v="0"/>
    <s v="Atlanta"/>
    <s v="FULTON"/>
    <s v="GA"/>
    <s v="30349-6535"/>
    <s v="Bedford"/>
    <s v="TX"/>
    <d v="2021-05-17T00:00:00"/>
    <n v="529472"/>
    <x v="1"/>
    <s v="NA"/>
    <s v="NA"/>
  </r>
  <r>
    <x v="9282"/>
    <x v="37"/>
    <s v="GA"/>
    <s v="6439 Baker Ct"/>
    <s v="Peachtree Corners"/>
    <s v="30092-5267"/>
    <x v="10"/>
    <n v="2110"/>
    <x v="0"/>
    <x v="14"/>
    <x v="1"/>
    <x v="3"/>
    <n v="2542659008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Peachtree Corners"/>
    <s v="GWINNETT"/>
    <s v="GA"/>
    <s v="30092-5267"/>
    <s v="Bedford"/>
    <s v="TX"/>
    <d v="2021-05-17T00:00:00"/>
    <n v="529472"/>
    <x v="1"/>
    <s v="NA"/>
    <s v="NA"/>
  </r>
  <r>
    <x v="9283"/>
    <x v="62"/>
    <s v="GA"/>
    <s v="2595 Locksley Dr"/>
    <s v="Macon"/>
    <s v="31206-4451"/>
    <x v="1"/>
    <n v="1730"/>
    <x v="0"/>
    <x v="14"/>
    <x v="1"/>
    <x v="5"/>
    <n v="2548259007"/>
    <n v="405"/>
    <s v="PPP"/>
    <s v="Active Un-Disbursed"/>
    <x v="0"/>
    <n v="100"/>
    <n v="20416"/>
    <n v="20416"/>
    <n v="20416"/>
    <n v="529472"/>
    <s v="Capital Plus Financial, LLC"/>
    <s v="2247 Central Drive"/>
    <s v="Bedford"/>
    <s v="TX"/>
    <n v="76021"/>
    <x v="0"/>
    <x v="0"/>
    <x v="0"/>
    <s v="Macon"/>
    <s v="BIBB"/>
    <s v="GA"/>
    <s v="31206-4451"/>
    <s v="Bedford"/>
    <s v="TX"/>
    <d v="2021-05-17T00:00:00"/>
    <n v="529472"/>
    <x v="0"/>
    <s v="NA"/>
    <s v="NA"/>
  </r>
  <r>
    <x v="9284"/>
    <x v="2945"/>
    <s v="GA"/>
    <s v="1400 W Peachtree St NW Unit 1010"/>
    <s v="Atlanta"/>
    <s v="30309-2979"/>
    <x v="17"/>
    <n v="6120"/>
    <x v="0"/>
    <x v="14"/>
    <x v="1"/>
    <x v="9"/>
    <n v="2542049002"/>
    <n v="405"/>
    <s v="PPS"/>
    <s v="Active Un-Disbursed"/>
    <x v="0"/>
    <n v="100"/>
    <n v="14010"/>
    <n v="14010"/>
    <n v="14010"/>
    <n v="529472"/>
    <s v="Capital Plus Financial, LLC"/>
    <s v="2247 Central Drive"/>
    <s v="Bedford"/>
    <s v="TX"/>
    <n v="76021"/>
    <x v="0"/>
    <x v="0"/>
    <x v="0"/>
    <s v="Atlanta"/>
    <s v="FULTON"/>
    <s v="GA"/>
    <s v="30309-2979"/>
    <s v="Bedford"/>
    <s v="TX"/>
    <d v="2021-05-17T00:00:00"/>
    <n v="529472"/>
    <x v="1"/>
    <s v="NA"/>
    <s v="NA"/>
  </r>
  <r>
    <x v="9285"/>
    <x v="2946"/>
    <s v="GA"/>
    <s v="2889 Everson Ridge Ct N/A"/>
    <s v="Snellville"/>
    <s v="30039-4404"/>
    <x v="5"/>
    <n v="8999"/>
    <x v="0"/>
    <x v="14"/>
    <x v="16"/>
    <x v="7"/>
    <n v="2545499003"/>
    <n v="405"/>
    <s v="PPP"/>
    <s v="Active Un-Disbursed"/>
    <x v="0"/>
    <n v="100"/>
    <n v="4969"/>
    <n v="4969"/>
    <n v="4969"/>
    <n v="262380"/>
    <s v="Leader Bank, National Association"/>
    <s v="180 Massachusetts Ave"/>
    <s v="ARLINGTON"/>
    <s v="MA"/>
    <s v="02474-8448"/>
    <x v="0"/>
    <x v="0"/>
    <x v="0"/>
    <s v="Snellville"/>
    <s v="GWINNETT"/>
    <s v="GA"/>
    <s v="30039-4404"/>
    <s v="ARLINGTON"/>
    <s v="MA"/>
    <d v="2021-05-17T00:00:00"/>
    <n v="262380"/>
    <x v="1"/>
    <s v="NA"/>
    <s v="NA"/>
  </r>
  <r>
    <x v="9286"/>
    <x v="2947"/>
    <s v="GA"/>
    <s v="1002 E Gate Dr"/>
    <s v="Bainbridge"/>
    <s v="39817-8335"/>
    <x v="5"/>
    <n v="4110"/>
    <x v="0"/>
    <x v="14"/>
    <x v="1"/>
    <x v="5"/>
    <n v="2623189000"/>
    <n v="405"/>
    <s v="PPP"/>
    <s v="Active Un-Disbursed"/>
    <x v="0"/>
    <n v="100"/>
    <n v="20741"/>
    <n v="20741"/>
    <n v="20741"/>
    <n v="529472"/>
    <s v="Capital Plus Financial, LLC"/>
    <s v="2247 Central Drive"/>
    <s v="Bedford"/>
    <s v="TX"/>
    <n v="76021"/>
    <x v="1"/>
    <x v="1"/>
    <x v="0"/>
    <s v="Bainbridge"/>
    <s v="DECATUR"/>
    <s v="GA"/>
    <s v="39817-8335"/>
    <s v="Bedford"/>
    <s v="TX"/>
    <d v="2021-05-17T00:00:00"/>
    <n v="529472"/>
    <x v="1"/>
    <s v="NA"/>
    <s v="NA"/>
  </r>
  <r>
    <x v="9287"/>
    <x v="37"/>
    <s v="GA"/>
    <s v="144 Banana Cir"/>
    <s v="Sylvania"/>
    <s v="30467-4503"/>
    <x v="5"/>
    <n v="4220"/>
    <x v="0"/>
    <x v="14"/>
    <x v="1"/>
    <x v="10"/>
    <n v="2575739004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1"/>
    <x v="1"/>
    <x v="0"/>
    <s v="Sylvania"/>
    <s v="SCREVEN"/>
    <s v="GA"/>
    <s v="30467-4503"/>
    <s v="Bedford"/>
    <s v="TX"/>
    <d v="2021-05-17T00:00:00"/>
    <n v="529472"/>
    <x v="0"/>
    <s v="NA"/>
    <s v="NA"/>
  </r>
  <r>
    <x v="9288"/>
    <x v="136"/>
    <s v="GA"/>
    <s v="5150 Thompson Rd"/>
    <s v="Fairburn"/>
    <s v="30213-7700"/>
    <x v="6"/>
    <n v="2990"/>
    <x v="0"/>
    <x v="14"/>
    <x v="1"/>
    <x v="0"/>
    <n v="2598819007"/>
    <n v="405"/>
    <s v="PPS"/>
    <s v="Active Un-Disbursed"/>
    <x v="0"/>
    <n v="100"/>
    <n v="18333"/>
    <n v="18333"/>
    <n v="18333"/>
    <n v="529472"/>
    <s v="Capital Plus Financial, LLC"/>
    <s v="2247 Central Drive"/>
    <s v="Bedford"/>
    <s v="TX"/>
    <n v="76021"/>
    <x v="0"/>
    <x v="0"/>
    <x v="0"/>
    <s v="Fairburn"/>
    <s v="FULTON"/>
    <s v="GA"/>
    <s v="30213-7700"/>
    <s v="Bedford"/>
    <s v="TX"/>
    <d v="2021-05-17T00:00:00"/>
    <n v="529472"/>
    <x v="1"/>
    <s v="NA"/>
    <s v="NA"/>
  </r>
  <r>
    <x v="9289"/>
    <x v="37"/>
    <s v="GA"/>
    <s v="2198 Bungalow Rd N/A"/>
    <s v="Augusta"/>
    <s v="30906-2330"/>
    <x v="17"/>
    <n v="8110"/>
    <x v="0"/>
    <x v="14"/>
    <x v="16"/>
    <x v="10"/>
    <n v="2526969007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1"/>
    <x v="0"/>
    <s v="Augusta"/>
    <s v="RICHMOND"/>
    <s v="GA"/>
    <s v="30906-2330"/>
    <s v="ARLINGTON"/>
    <s v="MA"/>
    <d v="2021-05-17T00:00:00"/>
    <n v="262380"/>
    <x v="0"/>
    <s v="NA"/>
    <s v="NA"/>
  </r>
  <r>
    <x v="9290"/>
    <x v="185"/>
    <s v="GA"/>
    <s v="9 Milton Ave"/>
    <s v="Newnan"/>
    <s v="30263-2378"/>
    <x v="6"/>
    <n v="2112"/>
    <x v="0"/>
    <x v="14"/>
    <x v="1"/>
    <x v="1"/>
    <n v="2528649009"/>
    <n v="405"/>
    <s v="PPS"/>
    <s v="Active Un-Disbursed"/>
    <x v="0"/>
    <n v="100"/>
    <n v="14375"/>
    <n v="14375"/>
    <n v="14375"/>
    <n v="529472"/>
    <s v="Capital Plus Financial, LLC"/>
    <s v="2247 Central Drive"/>
    <s v="Bedford"/>
    <s v="TX"/>
    <n v="76021"/>
    <x v="1"/>
    <x v="1"/>
    <x v="0"/>
    <s v="Newnan"/>
    <s v="COWETA"/>
    <s v="GA"/>
    <s v="30263-2378"/>
    <s v="Bedford"/>
    <s v="TX"/>
    <d v="2021-05-17T00:00:00"/>
    <n v="529472"/>
    <x v="1"/>
    <s v="NA"/>
    <s v="NA"/>
  </r>
  <r>
    <x v="9291"/>
    <x v="37"/>
    <s v="GA"/>
    <s v="3851 Chattahoochee Dr"/>
    <s v="Douglasville"/>
    <s v="30135-3035"/>
    <x v="12"/>
    <n v="1330"/>
    <x v="0"/>
    <x v="14"/>
    <x v="1"/>
    <x v="0"/>
    <n v="2572029008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Douglasville"/>
    <s v="DOUGLAS"/>
    <s v="GA"/>
    <s v="30135-3035"/>
    <s v="Bedford"/>
    <s v="TX"/>
    <d v="2021-05-17T00:00:00"/>
    <n v="529472"/>
    <x v="1"/>
    <s v="NA"/>
    <s v="NA"/>
  </r>
  <r>
    <x v="9292"/>
    <x v="141"/>
    <s v="GA"/>
    <s v="146 Shadowhill Ln"/>
    <s v="Loganville"/>
    <s v="30052-8289"/>
    <x v="10"/>
    <n v="2110"/>
    <x v="0"/>
    <x v="14"/>
    <x v="1"/>
    <x v="3"/>
    <n v="2595269002"/>
    <n v="405"/>
    <s v="PPS"/>
    <s v="Active Un-Disbursed"/>
    <x v="0"/>
    <n v="100"/>
    <n v="19729"/>
    <n v="19729"/>
    <n v="19729"/>
    <n v="529472"/>
    <s v="Capital Plus Financial, LLC"/>
    <s v="2247 Central Drive"/>
    <s v="Bedford"/>
    <s v="TX"/>
    <n v="76021"/>
    <x v="0"/>
    <x v="0"/>
    <x v="0"/>
    <s v="Loganville"/>
    <s v="GWINNETT"/>
    <s v="GA"/>
    <s v="30052-8289"/>
    <s v="Bedford"/>
    <s v="TX"/>
    <d v="2021-05-17T00:00:00"/>
    <n v="529472"/>
    <x v="1"/>
    <s v="NA"/>
    <s v="NA"/>
  </r>
  <r>
    <x v="9293"/>
    <x v="2948"/>
    <s v="GA"/>
    <s v="690 Mobley Rd"/>
    <s v="Hamilton"/>
    <s v="31811-6081"/>
    <x v="1"/>
    <n v="1499"/>
    <x v="0"/>
    <x v="14"/>
    <x v="1"/>
    <x v="1"/>
    <n v="2524329010"/>
    <n v="405"/>
    <s v="PPP"/>
    <s v="Active Un-Disbursed"/>
    <x v="0"/>
    <n v="100"/>
    <n v="20124"/>
    <n v="20124"/>
    <n v="20124"/>
    <n v="529472"/>
    <s v="Capital Plus Financial, LLC"/>
    <s v="2247 Central Drive"/>
    <s v="Bedford"/>
    <s v="TX"/>
    <n v="76021"/>
    <x v="1"/>
    <x v="0"/>
    <x v="0"/>
    <s v="Hamilton"/>
    <s v="HARRIS"/>
    <s v="GA"/>
    <s v="31811-6081"/>
    <s v="Bedford"/>
    <s v="TX"/>
    <d v="2021-05-17T00:00:00"/>
    <n v="529472"/>
    <x v="1"/>
    <s v="NA"/>
    <s v="NA"/>
  </r>
  <r>
    <x v="9294"/>
    <x v="889"/>
    <s v="GA"/>
    <s v="653 Little Neck Rd"/>
    <s v="Savannah"/>
    <s v="31419-9062"/>
    <x v="6"/>
    <n v="1192"/>
    <x v="0"/>
    <x v="14"/>
    <x v="1"/>
    <x v="8"/>
    <n v="2552669004"/>
    <n v="405"/>
    <s v="PPS"/>
    <s v="Active Un-Disbursed"/>
    <x v="0"/>
    <n v="100"/>
    <n v="17000"/>
    <n v="17000"/>
    <n v="17000"/>
    <n v="529472"/>
    <s v="Capital Plus Financial, LLC"/>
    <s v="2247 Central Drive"/>
    <s v="Bedford"/>
    <s v="TX"/>
    <n v="76021"/>
    <x v="0"/>
    <x v="0"/>
    <x v="0"/>
    <s v="Savannah"/>
    <s v="CHATHAM"/>
    <s v="GA"/>
    <s v="31419-9062"/>
    <s v="Bedford"/>
    <s v="TX"/>
    <d v="2021-05-17T00:00:00"/>
    <n v="529472"/>
    <x v="1"/>
    <s v="NA"/>
    <s v="NA"/>
  </r>
  <r>
    <x v="9295"/>
    <x v="136"/>
    <s v="GA"/>
    <s v="6386 Celtic Dr SW"/>
    <s v="Atlanta"/>
    <s v="30331-9413"/>
    <x v="6"/>
    <n v="2112"/>
    <x v="0"/>
    <x v="14"/>
    <x v="1"/>
    <x v="9"/>
    <n v="2642649002"/>
    <n v="405"/>
    <s v="PPP"/>
    <s v="Active Un-Disbursed"/>
    <x v="0"/>
    <n v="100"/>
    <n v="18333"/>
    <n v="18333"/>
    <n v="18333"/>
    <n v="529472"/>
    <s v="Capital Plus Financial, LLC"/>
    <s v="2247 Central Drive"/>
    <s v="Bedford"/>
    <s v="TX"/>
    <n v="76021"/>
    <x v="0"/>
    <x v="0"/>
    <x v="0"/>
    <s v="Atlanta"/>
    <s v="FULTON"/>
    <s v="GA"/>
    <s v="30331-9413"/>
    <s v="Bedford"/>
    <s v="TX"/>
    <d v="2021-05-17T00:00:00"/>
    <n v="529472"/>
    <x v="1"/>
    <s v="NA"/>
    <s v="NA"/>
  </r>
  <r>
    <x v="9296"/>
    <x v="62"/>
    <s v="GA"/>
    <s v="230 Stallsworth Rd"/>
    <s v="McDonough"/>
    <s v="30252-6134"/>
    <x v="1"/>
    <n v="1720"/>
    <x v="0"/>
    <x v="14"/>
    <x v="1"/>
    <x v="11"/>
    <n v="2522269001"/>
    <n v="405"/>
    <s v="PPS"/>
    <s v="Active Un-Disbursed"/>
    <x v="0"/>
    <n v="100"/>
    <n v="20416"/>
    <n v="20416"/>
    <n v="20416"/>
    <n v="529472"/>
    <s v="Capital Plus Financial, LLC"/>
    <s v="2247 Central Drive"/>
    <s v="Bedford"/>
    <s v="TX"/>
    <n v="76021"/>
    <x v="0"/>
    <x v="0"/>
    <x v="0"/>
    <s v="McDonough"/>
    <s v="HENRY"/>
    <s v="GA"/>
    <s v="30252-6134"/>
    <s v="Bedford"/>
    <s v="TX"/>
    <d v="2021-05-17T00:00:00"/>
    <n v="529472"/>
    <x v="1"/>
    <s v="NA"/>
    <s v="NA"/>
  </r>
  <r>
    <x v="9297"/>
    <x v="136"/>
    <s v="GA"/>
    <s v="1788 Mcclelland ave #7"/>
    <s v="East Point"/>
    <n v="30344"/>
    <x v="6"/>
    <n v="2112"/>
    <x v="0"/>
    <x v="14"/>
    <x v="1"/>
    <x v="9"/>
    <n v="2524219001"/>
    <n v="405"/>
    <s v="PPS"/>
    <s v="Active Un-Disbursed"/>
    <x v="0"/>
    <n v="100"/>
    <n v="18333"/>
    <n v="18333"/>
    <n v="18333"/>
    <n v="529472"/>
    <s v="Capital Plus Financial, LLC"/>
    <s v="2247 Central Drive"/>
    <s v="Bedford"/>
    <s v="TX"/>
    <n v="76021"/>
    <x v="0"/>
    <x v="1"/>
    <x v="0"/>
    <s v="East Point"/>
    <s v="FULTON"/>
    <s v="GA"/>
    <n v="30344"/>
    <s v="Bedford"/>
    <s v="TX"/>
    <d v="2021-05-17T00:00:00"/>
    <n v="529472"/>
    <x v="0"/>
    <s v="NA"/>
    <s v="NA"/>
  </r>
  <r>
    <x v="9298"/>
    <x v="2949"/>
    <s v="GA"/>
    <s v="1936 S Main St N/A"/>
    <s v="Moultrie"/>
    <s v="31768-6524"/>
    <x v="2"/>
    <n v="2330"/>
    <x v="0"/>
    <x v="14"/>
    <x v="16"/>
    <x v="13"/>
    <n v="2645999008"/>
    <n v="405"/>
    <s v="PPS"/>
    <s v="Active Un-Disbursed"/>
    <x v="0"/>
    <n v="100"/>
    <n v="1109"/>
    <n v="1109"/>
    <n v="1109"/>
    <n v="262380"/>
    <s v="Leader Bank, National Association"/>
    <s v="180 Massachusetts Ave"/>
    <s v="ARLINGTON"/>
    <s v="MA"/>
    <s v="02474-8448"/>
    <x v="1"/>
    <x v="0"/>
    <x v="0"/>
    <s v="Moultrie"/>
    <s v="COLQUITT"/>
    <s v="GA"/>
    <s v="31768-6524"/>
    <s v="ARLINGTON"/>
    <s v="MA"/>
    <d v="2021-05-17T00:00:00"/>
    <n v="262380"/>
    <x v="0"/>
    <s v="NA"/>
    <s v="NA"/>
  </r>
  <r>
    <x v="9299"/>
    <x v="2950"/>
    <s v="GA"/>
    <s v="132 Park Pl"/>
    <s v="Barnesville"/>
    <s v="30204-3369"/>
    <x v="5"/>
    <n v="5310"/>
    <x v="0"/>
    <x v="14"/>
    <x v="1"/>
    <x v="1"/>
    <n v="2532999001"/>
    <n v="405"/>
    <s v="PPP"/>
    <s v="Active Un-Disbursed"/>
    <x v="0"/>
    <n v="100"/>
    <n v="13509"/>
    <n v="13509"/>
    <n v="13509"/>
    <n v="529472"/>
    <s v="Capital Plus Financial, LLC"/>
    <s v="2247 Central Drive"/>
    <s v="Bedford"/>
    <s v="TX"/>
    <n v="76021"/>
    <x v="1"/>
    <x v="0"/>
    <x v="0"/>
    <s v="Barnesville"/>
    <s v="LAMAR"/>
    <s v="GA"/>
    <s v="30204-3369"/>
    <s v="Bedford"/>
    <s v="TX"/>
    <d v="2021-05-17T00:00:00"/>
    <n v="529472"/>
    <x v="0"/>
    <s v="NA"/>
    <s v="NA"/>
  </r>
  <r>
    <x v="9300"/>
    <x v="37"/>
    <s v="GA"/>
    <s v="3300 Drexel Ln Apt 6"/>
    <s v="Atlanta"/>
    <s v="30344-6128"/>
    <x v="0"/>
    <n v="4990"/>
    <x v="0"/>
    <x v="14"/>
    <x v="1"/>
    <x v="9"/>
    <n v="2640679007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1"/>
    <x v="0"/>
    <s v="Atlanta"/>
    <s v="FULTON"/>
    <s v="GA"/>
    <s v="30344-6128"/>
    <s v="Bedford"/>
    <s v="TX"/>
    <d v="2021-05-17T00:00:00"/>
    <n v="529472"/>
    <x v="0"/>
    <s v="NA"/>
    <s v="NA"/>
  </r>
  <r>
    <x v="9301"/>
    <x v="324"/>
    <s v="GA"/>
    <s v="3677 Roseman Lndg"/>
    <s v="Cumming"/>
    <s v="30040-1884"/>
    <x v="14"/>
    <n v="1390"/>
    <x v="0"/>
    <x v="14"/>
    <x v="1"/>
    <x v="12"/>
    <n v="2523049007"/>
    <n v="405"/>
    <s v="PPP"/>
    <s v="Active Un-Disbursed"/>
    <x v="0"/>
    <n v="100"/>
    <n v="20291"/>
    <n v="20291"/>
    <n v="20291"/>
    <n v="529472"/>
    <s v="Capital Plus Financial, LLC"/>
    <s v="2247 Central Drive"/>
    <s v="Bedford"/>
    <s v="TX"/>
    <n v="76021"/>
    <x v="0"/>
    <x v="0"/>
    <x v="0"/>
    <s v="Cumming"/>
    <s v="FORSYTH"/>
    <s v="GA"/>
    <s v="30040-1884"/>
    <s v="Bedford"/>
    <s v="TX"/>
    <d v="2021-05-17T00:00:00"/>
    <n v="529472"/>
    <x v="1"/>
    <s v="NA"/>
    <s v="NA"/>
  </r>
  <r>
    <x v="9302"/>
    <x v="37"/>
    <s v="GA"/>
    <s v="4447 Westminster Dr"/>
    <s v="Ellenwood"/>
    <s v="30294-3792"/>
    <x v="1"/>
    <n v="1499"/>
    <x v="0"/>
    <x v="14"/>
    <x v="1"/>
    <x v="9"/>
    <n v="2521969008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Ellenwood"/>
    <s v="CLAYTON"/>
    <s v="GA"/>
    <s v="30294-3792"/>
    <s v="Bedford"/>
    <s v="TX"/>
    <d v="2021-05-17T00:00:00"/>
    <n v="529472"/>
    <x v="1"/>
    <s v="NA"/>
    <s v="NA"/>
  </r>
  <r>
    <x v="9303"/>
    <x v="369"/>
    <s v="GA"/>
    <s v="515 E Mary St"/>
    <s v="Valdosta"/>
    <s v="31601-4047"/>
    <x v="6"/>
    <n v="2990"/>
    <x v="0"/>
    <x v="14"/>
    <x v="1"/>
    <x v="13"/>
    <n v="2518809005"/>
    <n v="405"/>
    <s v="PPP"/>
    <s v="Active Un-Disbursed"/>
    <x v="0"/>
    <n v="100"/>
    <n v="13958"/>
    <n v="13958"/>
    <n v="13958"/>
    <n v="529472"/>
    <s v="Capital Plus Financial, LLC"/>
    <s v="2247 Central Drive"/>
    <s v="Bedford"/>
    <s v="TX"/>
    <n v="76021"/>
    <x v="0"/>
    <x v="1"/>
    <x v="0"/>
    <s v="Valdosta"/>
    <s v="LOWNDES"/>
    <s v="GA"/>
    <s v="31601-4047"/>
    <s v="Bedford"/>
    <s v="TX"/>
    <d v="2021-05-17T00:00:00"/>
    <n v="529472"/>
    <x v="0"/>
    <s v="NA"/>
    <s v="NA"/>
  </r>
  <r>
    <x v="9304"/>
    <x v="37"/>
    <s v="GA"/>
    <s v="2165 Rugby Ave"/>
    <s v="Atlanta"/>
    <s v="30337-1025"/>
    <x v="1"/>
    <n v="1312"/>
    <x v="0"/>
    <x v="14"/>
    <x v="1"/>
    <x v="9"/>
    <n v="2599199002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1"/>
    <x v="0"/>
    <s v="Atlanta"/>
    <s v="FULTON"/>
    <s v="GA"/>
    <s v="30337-1025"/>
    <s v="Bedford"/>
    <s v="TX"/>
    <d v="2021-05-17T00:00:00"/>
    <n v="529472"/>
    <x v="0"/>
    <s v="NA"/>
    <s v="NA"/>
  </r>
  <r>
    <x v="9305"/>
    <x v="37"/>
    <s v="GA"/>
    <s v="2841 Stanton Rd SE"/>
    <s v="Conyers"/>
    <s v="30094-2651"/>
    <x v="5"/>
    <n v="4110"/>
    <x v="0"/>
    <x v="14"/>
    <x v="1"/>
    <x v="7"/>
    <n v="2555289003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Conyers"/>
    <s v="ROCKDALE"/>
    <s v="GA"/>
    <s v="30094-2651"/>
    <s v="Bedford"/>
    <s v="TX"/>
    <d v="2021-05-17T00:00:00"/>
    <n v="529472"/>
    <x v="1"/>
    <s v="NA"/>
    <s v="NA"/>
  </r>
  <r>
    <x v="9306"/>
    <x v="157"/>
    <s v="GA"/>
    <s v="2127 Longmont Dr"/>
    <s v="Lawrenceville"/>
    <s v="30044-2082"/>
    <x v="15"/>
    <n v="1410"/>
    <x v="0"/>
    <x v="14"/>
    <x v="1"/>
    <x v="3"/>
    <n v="2530039002"/>
    <n v="405"/>
    <s v="PPS"/>
    <s v="Active Un-Disbursed"/>
    <x v="0"/>
    <n v="100"/>
    <n v="20020"/>
    <n v="20020"/>
    <n v="20020"/>
    <n v="529472"/>
    <s v="Capital Plus Financial, LLC"/>
    <s v="2247 Central Drive"/>
    <s v="Bedford"/>
    <s v="TX"/>
    <n v="76021"/>
    <x v="0"/>
    <x v="0"/>
    <x v="0"/>
    <s v="Lawrenceville"/>
    <s v="GWINNETT"/>
    <s v="GA"/>
    <s v="30044-2082"/>
    <s v="Bedford"/>
    <s v="TX"/>
    <d v="2021-05-17T00:00:00"/>
    <n v="529472"/>
    <x v="1"/>
    <s v="NA"/>
    <s v="NA"/>
  </r>
  <r>
    <x v="9307"/>
    <x v="37"/>
    <s v="GA"/>
    <s v="6412 Chastain Dr NE"/>
    <s v="Atlanta"/>
    <s v="30342-4181"/>
    <x v="11"/>
    <n v="4298"/>
    <x v="0"/>
    <x v="14"/>
    <x v="1"/>
    <x v="6"/>
    <n v="2543559004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tlanta"/>
    <s v="FULTON"/>
    <s v="GA"/>
    <s v="30342-4181"/>
    <s v="Bedford"/>
    <s v="TX"/>
    <d v="2021-05-17T00:00:00"/>
    <n v="529472"/>
    <x v="1"/>
    <s v="NA"/>
    <s v="NA"/>
  </r>
  <r>
    <x v="9308"/>
    <x v="435"/>
    <s v="GA"/>
    <s v="801 Vallotton Dr"/>
    <s v="Valdosta"/>
    <s v="31601-3319"/>
    <x v="6"/>
    <n v="2112"/>
    <x v="0"/>
    <x v="14"/>
    <x v="1"/>
    <x v="13"/>
    <n v="2642729002"/>
    <n v="405"/>
    <s v="PPS"/>
    <s v="Active Un-Disbursed"/>
    <x v="0"/>
    <n v="100"/>
    <n v="13333"/>
    <n v="13333"/>
    <n v="13333"/>
    <n v="529472"/>
    <s v="Capital Plus Financial, LLC"/>
    <s v="2247 Central Drive"/>
    <s v="Bedford"/>
    <s v="TX"/>
    <n v="76021"/>
    <x v="0"/>
    <x v="1"/>
    <x v="0"/>
    <s v="Valdosta"/>
    <s v="LOWNDES"/>
    <s v="GA"/>
    <s v="31601-3319"/>
    <s v="Bedford"/>
    <s v="TX"/>
    <d v="2021-05-17T00:00:00"/>
    <n v="529472"/>
    <x v="0"/>
    <s v="NA"/>
    <s v="NA"/>
  </r>
  <r>
    <x v="9309"/>
    <x v="2951"/>
    <s v="GA"/>
    <s v="927 London Way"/>
    <s v="Lithia Springs"/>
    <s v="30122-6817"/>
    <x v="5"/>
    <n v="4110"/>
    <x v="0"/>
    <x v="14"/>
    <x v="1"/>
    <x v="0"/>
    <n v="2569129002"/>
    <n v="405"/>
    <s v="PPS"/>
    <s v="Active Un-Disbursed"/>
    <x v="0"/>
    <n v="100"/>
    <n v="10561"/>
    <n v="10561"/>
    <n v="10561"/>
    <n v="529472"/>
    <s v="Capital Plus Financial, LLC"/>
    <s v="2247 Central Drive"/>
    <s v="Bedford"/>
    <s v="TX"/>
    <n v="76021"/>
    <x v="0"/>
    <x v="0"/>
    <x v="0"/>
    <s v="Lithia Springs"/>
    <s v="DOUGLAS"/>
    <s v="GA"/>
    <s v="30122-6817"/>
    <s v="Bedford"/>
    <s v="TX"/>
    <d v="2021-05-17T00:00:00"/>
    <n v="529472"/>
    <x v="1"/>
    <s v="NA"/>
    <s v="NA"/>
  </r>
  <r>
    <x v="9310"/>
    <x v="0"/>
    <s v="GA"/>
    <s v="2653 Bonnie Ave"/>
    <s v="Macon"/>
    <s v="31206-4905"/>
    <x v="5"/>
    <n v="4121"/>
    <x v="0"/>
    <x v="14"/>
    <x v="0"/>
    <x v="5"/>
    <n v="259823901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Macon"/>
    <s v="BIBB"/>
    <s v="GA"/>
    <s v="31206-4905"/>
    <s v="Phoenix"/>
    <s v="AZ"/>
    <s v="NA"/>
    <n v="188361"/>
    <x v="0"/>
    <s v="NA"/>
    <s v="NA"/>
  </r>
  <r>
    <x v="9311"/>
    <x v="37"/>
    <s v="GA"/>
    <s v="4403 Cavalier Xing"/>
    <s v="Lithonia"/>
    <s v="30038-5335"/>
    <x v="0"/>
    <n v="4330"/>
    <x v="0"/>
    <x v="14"/>
    <x v="1"/>
    <x v="7"/>
    <n v="2535489007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Lithonia"/>
    <s v="DEKALB"/>
    <s v="GA"/>
    <s v="30038-5335"/>
    <s v="Bedford"/>
    <s v="TX"/>
    <d v="2021-05-17T00:00:00"/>
    <n v="529472"/>
    <x v="1"/>
    <s v="NA"/>
    <s v="NA"/>
  </r>
  <r>
    <x v="9312"/>
    <x v="37"/>
    <s v="GA"/>
    <s v="2225 Sasser Ln"/>
    <s v="Augusta"/>
    <s v="30909-4800"/>
    <x v="5"/>
    <n v="4110"/>
    <x v="0"/>
    <x v="14"/>
    <x v="1"/>
    <x v="10"/>
    <n v="2558289009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1"/>
    <x v="0"/>
    <s v="Augusta"/>
    <s v="RICHMOND"/>
    <s v="GA"/>
    <s v="30909-4800"/>
    <s v="Bedford"/>
    <s v="TX"/>
    <d v="2021-05-17T00:00:00"/>
    <n v="529472"/>
    <x v="1"/>
    <s v="NA"/>
    <s v="NA"/>
  </r>
  <r>
    <x v="9313"/>
    <x v="37"/>
    <s v="GA"/>
    <s v="5142 Oliver Rd"/>
    <s v="Flowery Branch"/>
    <s v="30542-5228"/>
    <x v="11"/>
    <n v="2220"/>
    <x v="0"/>
    <x v="14"/>
    <x v="1"/>
    <x v="12"/>
    <n v="2517019002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Flowery Branch"/>
    <s v="HALL"/>
    <s v="GA"/>
    <s v="30542-5228"/>
    <s v="Bedford"/>
    <s v="TX"/>
    <d v="2021-05-17T00:00:00"/>
    <n v="529472"/>
    <x v="1"/>
    <s v="NA"/>
    <s v="NA"/>
  </r>
  <r>
    <x v="9314"/>
    <x v="37"/>
    <s v="GA"/>
    <s v="468 Jefferson Chase Cir SE"/>
    <s v="Atlanta"/>
    <s v="30354-2880"/>
    <x v="1"/>
    <n v="1499"/>
    <x v="0"/>
    <x v="14"/>
    <x v="1"/>
    <x v="9"/>
    <n v="2544279005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1"/>
    <x v="0"/>
    <s v="Atlanta"/>
    <s v="FULTON"/>
    <s v="GA"/>
    <s v="30354-2880"/>
    <s v="Bedford"/>
    <s v="TX"/>
    <d v="2021-05-17T00:00:00"/>
    <n v="529472"/>
    <x v="0"/>
    <s v="NA"/>
    <s v="NA"/>
  </r>
  <r>
    <x v="9315"/>
    <x v="489"/>
    <s v="GA"/>
    <s v="125 Ruby Forest Pkwy"/>
    <s v="Suwanee"/>
    <s v="30024-2381"/>
    <x v="6"/>
    <n v="2113"/>
    <x v="0"/>
    <x v="14"/>
    <x v="0"/>
    <x v="3"/>
    <n v="2552349002"/>
    <n v="405"/>
    <s v="PPP"/>
    <s v="Exemption 4"/>
    <x v="0"/>
    <n v="100"/>
    <n v="16665"/>
    <n v="16665"/>
    <n v="0"/>
    <n v="188361"/>
    <s v="Prestamos CDFI, LLC"/>
    <s v="1024 East Buckeye Road Suite 270"/>
    <s v="Phoenix"/>
    <s v="AZ"/>
    <n v="85034"/>
    <x v="0"/>
    <x v="0"/>
    <x v="0"/>
    <s v="Suwanee"/>
    <s v="GWINNETT"/>
    <s v="GA"/>
    <s v="30024-2381"/>
    <s v="Phoenix"/>
    <s v="AZ"/>
    <s v="NA"/>
    <n v="188361"/>
    <x v="1"/>
    <s v="NA"/>
    <s v="NA"/>
  </r>
  <r>
    <x v="9316"/>
    <x v="0"/>
    <s v="GA"/>
    <s v="230 Merritt Dr"/>
    <s v="Lawrenceville"/>
    <s v="30044-4592"/>
    <x v="19"/>
    <n v="3111"/>
    <x v="0"/>
    <x v="14"/>
    <x v="0"/>
    <x v="3"/>
    <n v="257936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4-4592"/>
    <s v="Phoenix"/>
    <s v="AZ"/>
    <d v="2021-05-17T00:00:00"/>
    <n v="188361"/>
    <x v="1"/>
    <s v="NA"/>
    <s v="NA"/>
  </r>
  <r>
    <x v="9317"/>
    <x v="19"/>
    <s v="GA"/>
    <s v="1645 Round Rd"/>
    <s v="Grayson"/>
    <s v="30017-1872"/>
    <x v="10"/>
    <n v="2110"/>
    <x v="0"/>
    <x v="14"/>
    <x v="1"/>
    <x v="3"/>
    <n v="2527619009"/>
    <n v="405"/>
    <s v="PPS"/>
    <s v="Active Un-Disbursed"/>
    <x v="0"/>
    <n v="100"/>
    <n v="9569"/>
    <n v="9569"/>
    <n v="9569"/>
    <n v="529472"/>
    <s v="Capital Plus Financial, LLC"/>
    <s v="2247 Central Drive"/>
    <s v="Bedford"/>
    <s v="TX"/>
    <n v="76021"/>
    <x v="0"/>
    <x v="0"/>
    <x v="0"/>
    <s v="Grayson"/>
    <s v="GWINNETT"/>
    <s v="GA"/>
    <s v="30017-1872"/>
    <s v="Bedford"/>
    <s v="TX"/>
    <d v="2021-05-17T00:00:00"/>
    <n v="529472"/>
    <x v="1"/>
    <s v="NA"/>
    <s v="NA"/>
  </r>
  <r>
    <x v="9318"/>
    <x v="2952"/>
    <s v="GA"/>
    <s v="351 Lovers Lane Rd"/>
    <s v="Covington"/>
    <s v="30016-5167"/>
    <x v="1"/>
    <n v="2212"/>
    <x v="0"/>
    <x v="14"/>
    <x v="0"/>
    <x v="7"/>
    <n v="2529629005"/>
    <n v="405"/>
    <s v="PPP"/>
    <s v="Active Un-Disbursed"/>
    <x v="0"/>
    <n v="100"/>
    <n v="6065"/>
    <n v="6065"/>
    <n v="6065"/>
    <n v="188361"/>
    <s v="Prestamos CDFI, LLC"/>
    <s v="1024 East Buckeye Road Suite 270"/>
    <s v="Phoenix"/>
    <s v="AZ"/>
    <n v="85034"/>
    <x v="1"/>
    <x v="0"/>
    <x v="0"/>
    <s v="Covington"/>
    <s v="NEWTON"/>
    <s v="GA"/>
    <s v="30016-5167"/>
    <s v="Phoenix"/>
    <s v="AZ"/>
    <d v="2021-05-17T00:00:00"/>
    <n v="188361"/>
    <x v="0"/>
    <s v="NA"/>
    <s v="NA"/>
  </r>
  <r>
    <x v="9319"/>
    <x v="0"/>
    <s v="GA"/>
    <s v="304 Grandview Cir"/>
    <s v="Powder Springs"/>
    <s v="30127-6886"/>
    <x v="6"/>
    <n v="2112"/>
    <x v="0"/>
    <x v="14"/>
    <x v="0"/>
    <x v="4"/>
    <n v="262504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Powder Springs"/>
    <s v="PAULDING"/>
    <s v="GA"/>
    <s v="30127-6886"/>
    <s v="Phoenix"/>
    <s v="AZ"/>
    <d v="2021-05-17T00:00:00"/>
    <n v="188361"/>
    <x v="1"/>
    <s v="NA"/>
    <s v="NA"/>
  </r>
  <r>
    <x v="9320"/>
    <x v="260"/>
    <s v="GA"/>
    <s v="408 R D Hill Plaza Dr"/>
    <s v="Greenville"/>
    <s v="30222-2761"/>
    <x v="1"/>
    <n v="1499"/>
    <x v="0"/>
    <x v="14"/>
    <x v="1"/>
    <x v="1"/>
    <n v="2593009001"/>
    <n v="405"/>
    <s v="PPP"/>
    <s v="Active Un-Disbursed"/>
    <x v="0"/>
    <n v="100"/>
    <n v="19531"/>
    <n v="19531"/>
    <n v="19531"/>
    <n v="529472"/>
    <s v="Capital Plus Financial, LLC"/>
    <s v="2247 Central Drive"/>
    <s v="Bedford"/>
    <s v="TX"/>
    <n v="76021"/>
    <x v="1"/>
    <x v="0"/>
    <x v="0"/>
    <s v="Greenville"/>
    <s v="MERIWETHER"/>
    <s v="GA"/>
    <s v="30222-2761"/>
    <s v="Bedford"/>
    <s v="TX"/>
    <d v="2021-05-17T00:00:00"/>
    <n v="529472"/>
    <x v="1"/>
    <s v="NA"/>
    <s v="NA"/>
  </r>
  <r>
    <x v="9321"/>
    <x v="37"/>
    <s v="GA"/>
    <s v="2130 Southwood Cv SW Unit 227"/>
    <s v="Atlanta"/>
    <s v="30331-5884"/>
    <x v="1"/>
    <n v="1499"/>
    <x v="0"/>
    <x v="14"/>
    <x v="1"/>
    <x v="9"/>
    <n v="2531609009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tlanta"/>
    <s v="FULTON"/>
    <s v="GA"/>
    <s v="30331-5884"/>
    <s v="Bedford"/>
    <s v="TX"/>
    <d v="2021-05-17T00:00:00"/>
    <n v="529472"/>
    <x v="1"/>
    <s v="NA"/>
    <s v="NA"/>
  </r>
  <r>
    <x v="9322"/>
    <x v="2953"/>
    <s v="GA"/>
    <s v="621 Highland Park Trl"/>
    <s v="Atlanta"/>
    <s v="30350-6704"/>
    <x v="12"/>
    <n v="1430"/>
    <x v="0"/>
    <x v="14"/>
    <x v="0"/>
    <x v="2"/>
    <n v="2641029002"/>
    <n v="405"/>
    <s v="PPP"/>
    <s v="Active Un-Disbursed"/>
    <x v="0"/>
    <n v="100"/>
    <n v="2940"/>
    <n v="2940"/>
    <n v="2940"/>
    <n v="188361"/>
    <s v="Prestamos CDFI, LLC"/>
    <s v="1024 East Buckeye Road Suite 270"/>
    <s v="Phoenix"/>
    <s v="AZ"/>
    <n v="85034"/>
    <x v="0"/>
    <x v="1"/>
    <x v="0"/>
    <s v="Atlanta"/>
    <s v="FULTON"/>
    <s v="GA"/>
    <s v="30350-6704"/>
    <s v="Phoenix"/>
    <s v="AZ"/>
    <d v="2021-05-17T00:00:00"/>
    <n v="188361"/>
    <x v="1"/>
    <s v="NA"/>
    <s v="NA"/>
  </r>
  <r>
    <x v="9323"/>
    <x v="639"/>
    <s v="GA"/>
    <s v="3836 Bay Grove Way"/>
    <s v="Loganville"/>
    <s v="30052-6608"/>
    <x v="11"/>
    <n v="2220"/>
    <x v="0"/>
    <x v="14"/>
    <x v="1"/>
    <x v="3"/>
    <n v="2533569003"/>
    <n v="405"/>
    <s v="PPP"/>
    <s v="Active Un-Disbursed"/>
    <x v="0"/>
    <n v="100"/>
    <n v="5381"/>
    <n v="5381"/>
    <n v="5381"/>
    <n v="529472"/>
    <s v="Capital Plus Financial, LLC"/>
    <s v="2247 Central Drive"/>
    <s v="Bedford"/>
    <s v="TX"/>
    <n v="76021"/>
    <x v="0"/>
    <x v="0"/>
    <x v="0"/>
    <s v="Loganville"/>
    <s v="GWINNETT"/>
    <s v="GA"/>
    <s v="30052-6608"/>
    <s v="Bedford"/>
    <s v="TX"/>
    <d v="2021-05-17T00:00:00"/>
    <n v="529472"/>
    <x v="1"/>
    <s v="NA"/>
    <s v="NA"/>
  </r>
  <r>
    <x v="9324"/>
    <x v="62"/>
    <s v="GA"/>
    <s v="11 Cedar Ave"/>
    <s v="Griffin"/>
    <s v="30223-1877"/>
    <x v="1"/>
    <n v="1730"/>
    <x v="0"/>
    <x v="14"/>
    <x v="1"/>
    <x v="1"/>
    <n v="2553259001"/>
    <n v="405"/>
    <s v="PPS"/>
    <s v="Active Un-Disbursed"/>
    <x v="0"/>
    <n v="100"/>
    <n v="20416"/>
    <n v="20416"/>
    <n v="20416"/>
    <n v="529472"/>
    <s v="Capital Plus Financial, LLC"/>
    <s v="2247 Central Drive"/>
    <s v="Bedford"/>
    <s v="TX"/>
    <n v="76021"/>
    <x v="1"/>
    <x v="1"/>
    <x v="0"/>
    <s v="Griffin"/>
    <s v="SPALDING"/>
    <s v="GA"/>
    <s v="30223-1877"/>
    <s v="Bedford"/>
    <s v="TX"/>
    <d v="2021-05-17T00:00:00"/>
    <n v="529472"/>
    <x v="0"/>
    <s v="NA"/>
    <s v="NA"/>
  </r>
  <r>
    <x v="3956"/>
    <x v="37"/>
    <s v="GA"/>
    <s v="5190 Brownwood Dr"/>
    <s v="Powder Springs"/>
    <s v="30127-4706"/>
    <x v="15"/>
    <n v="1410"/>
    <x v="0"/>
    <x v="14"/>
    <x v="1"/>
    <x v="0"/>
    <n v="2520719001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Powder Springs"/>
    <s v="COBB"/>
    <s v="GA"/>
    <s v="30127-4706"/>
    <s v="Bedford"/>
    <s v="TX"/>
    <d v="2021-05-17T00:00:00"/>
    <n v="529472"/>
    <x v="1"/>
    <s v="NA"/>
    <s v="NA"/>
  </r>
  <r>
    <x v="9325"/>
    <x v="105"/>
    <s v="GA"/>
    <s v="200 Grover Turner Way"/>
    <s v="McDonough"/>
    <s v="30253-5976"/>
    <x v="0"/>
    <n v="3720"/>
    <x v="0"/>
    <x v="14"/>
    <x v="1"/>
    <x v="0"/>
    <n v="2624899003"/>
    <n v="405"/>
    <s v="PPS"/>
    <s v="Active Un-Disbursed"/>
    <x v="0"/>
    <n v="100"/>
    <n v="20208"/>
    <n v="20208"/>
    <n v="20208"/>
    <n v="529472"/>
    <s v="Capital Plus Financial, LLC"/>
    <s v="2247 Central Drive"/>
    <s v="Bedford"/>
    <s v="TX"/>
    <n v="76021"/>
    <x v="0"/>
    <x v="0"/>
    <x v="0"/>
    <s v="McDonough"/>
    <s v="HENRY"/>
    <s v="GA"/>
    <s v="30253-5976"/>
    <s v="Bedford"/>
    <s v="TX"/>
    <d v="2021-05-17T00:00:00"/>
    <n v="529472"/>
    <x v="0"/>
    <s v="NA"/>
    <s v="NA"/>
  </r>
  <r>
    <x v="9326"/>
    <x v="63"/>
    <s v="GA"/>
    <s v="304 N 6th St"/>
    <s v="Warner Robins"/>
    <s v="31093-3364"/>
    <x v="6"/>
    <n v="2112"/>
    <x v="0"/>
    <x v="14"/>
    <x v="1"/>
    <x v="13"/>
    <n v="2630549010"/>
    <n v="405"/>
    <s v="PPS"/>
    <s v="Active Un-Disbursed"/>
    <x v="0"/>
    <n v="100"/>
    <n v="8333"/>
    <n v="8333"/>
    <n v="8333"/>
    <n v="529472"/>
    <s v="Capital Plus Financial, LLC"/>
    <s v="2247 Central Drive"/>
    <s v="Bedford"/>
    <s v="TX"/>
    <n v="76021"/>
    <x v="0"/>
    <x v="1"/>
    <x v="0"/>
    <s v="Warner Robins"/>
    <s v="HOUSTON"/>
    <s v="GA"/>
    <s v="31093-3364"/>
    <s v="Bedford"/>
    <s v="TX"/>
    <d v="2021-05-17T00:00:00"/>
    <n v="529472"/>
    <x v="0"/>
    <s v="NA"/>
    <s v="NA"/>
  </r>
  <r>
    <x v="9327"/>
    <x v="72"/>
    <s v="GA"/>
    <s v="300 Dogwood St"/>
    <s v="Gainesville"/>
    <s v="30501-6245"/>
    <x v="4"/>
    <n v="6118"/>
    <x v="0"/>
    <x v="14"/>
    <x v="1"/>
    <x v="12"/>
    <n v="2566879009"/>
    <n v="405"/>
    <s v="PPP"/>
    <s v="Active Un-Disbursed"/>
    <x v="0"/>
    <n v="100"/>
    <n v="20052"/>
    <n v="20052"/>
    <n v="20052"/>
    <n v="529472"/>
    <s v="Capital Plus Financial, LLC"/>
    <s v="2247 Central Drive"/>
    <s v="Bedford"/>
    <s v="TX"/>
    <n v="76021"/>
    <x v="0"/>
    <x v="1"/>
    <x v="0"/>
    <s v="Gainesville"/>
    <s v="HALL"/>
    <s v="GA"/>
    <s v="30501-6245"/>
    <s v="Bedford"/>
    <s v="TX"/>
    <d v="2021-05-17T00:00:00"/>
    <n v="529472"/>
    <x v="1"/>
    <s v="NA"/>
    <s v="NA"/>
  </r>
  <r>
    <x v="9328"/>
    <x v="86"/>
    <s v="GA"/>
    <s v="2967 Dolostone Way"/>
    <s v="Dacula"/>
    <s v="30019-7659"/>
    <x v="14"/>
    <n v="2210"/>
    <x v="0"/>
    <x v="14"/>
    <x v="1"/>
    <x v="11"/>
    <n v="2640419010"/>
    <n v="405"/>
    <s v="PPP"/>
    <s v="Active Un-Disbursed"/>
    <x v="0"/>
    <n v="100"/>
    <n v="19222"/>
    <n v="19222"/>
    <n v="19222"/>
    <n v="529472"/>
    <s v="Capital Plus Financial, LLC"/>
    <s v="2247 Central Drive"/>
    <s v="Bedford"/>
    <s v="TX"/>
    <n v="76021"/>
    <x v="0"/>
    <x v="0"/>
    <x v="0"/>
    <s v="Dacula"/>
    <s v="GWINNETT"/>
    <s v="GA"/>
    <s v="30019-7659"/>
    <s v="Bedford"/>
    <s v="TX"/>
    <d v="2021-05-17T00:00:00"/>
    <n v="529472"/>
    <x v="1"/>
    <s v="NA"/>
    <s v="NA"/>
  </r>
  <r>
    <x v="9329"/>
    <x v="1894"/>
    <s v="GA"/>
    <s v="575 Jefferson Chase St SE"/>
    <s v="Atlanta"/>
    <s v="30354-2879"/>
    <x v="2"/>
    <n v="1199"/>
    <x v="0"/>
    <x v="14"/>
    <x v="24"/>
    <x v="9"/>
    <n v="2582949006"/>
    <n v="405"/>
    <s v="PPP"/>
    <s v="Active Un-Disbursed"/>
    <x v="0"/>
    <n v="100"/>
    <n v="11000"/>
    <n v="11000"/>
    <n v="11000"/>
    <n v="428018"/>
    <s v="Access to Capital for Entrepreneurs"/>
    <s v="3173 Hwy 129 North"/>
    <s v="Cleveland"/>
    <s v="GA"/>
    <n v="30528"/>
    <x v="0"/>
    <x v="1"/>
    <x v="0"/>
    <s v="Atlanta"/>
    <s v="FULTON"/>
    <s v="GA"/>
    <s v="30354-2879"/>
    <s v="Cleveland"/>
    <s v="GA"/>
    <d v="2021-05-17T00:00:00"/>
    <n v="428018"/>
    <x v="0"/>
    <s v="NA"/>
    <s v="NA"/>
  </r>
  <r>
    <x v="9330"/>
    <x v="58"/>
    <s v="GA"/>
    <s v="1217 Bay St # 1791"/>
    <s v="Tybee Island"/>
    <s v="31328-9789"/>
    <x v="21"/>
    <n v="2321"/>
    <x v="0"/>
    <x v="14"/>
    <x v="16"/>
    <x v="8"/>
    <n v="2557989005"/>
    <n v="405"/>
    <s v="PPP"/>
    <s v="Active Un-Disbursed"/>
    <x v="0"/>
    <n v="100"/>
    <n v="12500"/>
    <n v="12500"/>
    <n v="12500"/>
    <n v="262380"/>
    <s v="Leader Bank, National Association"/>
    <s v="180 Massachusetts Ave"/>
    <s v="ARLINGTON"/>
    <s v="MA"/>
    <s v="02474-8448"/>
    <x v="0"/>
    <x v="0"/>
    <x v="0"/>
    <s v="Tybee Island"/>
    <s v="CHATHAM"/>
    <s v="GA"/>
    <s v="31328-9789"/>
    <s v="ARLINGTON"/>
    <s v="MA"/>
    <d v="2021-05-17T00:00:00"/>
    <n v="262380"/>
    <x v="1"/>
    <s v="NA"/>
    <s v="NA"/>
  </r>
  <r>
    <x v="9331"/>
    <x v="37"/>
    <s v="GA"/>
    <s v="100 Wilbur Ln"/>
    <s v="Lawrenceville"/>
    <s v="30044-4399"/>
    <x v="0"/>
    <n v="4420"/>
    <x v="0"/>
    <x v="14"/>
    <x v="1"/>
    <x v="3"/>
    <n v="2631399004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Lawrenceville"/>
    <s v="GWINNETT"/>
    <s v="GA"/>
    <s v="30044-4399"/>
    <s v="Bedford"/>
    <s v="TX"/>
    <d v="2021-05-17T00:00:00"/>
    <n v="529472"/>
    <x v="1"/>
    <s v="NA"/>
    <s v="NA"/>
  </r>
  <r>
    <x v="9332"/>
    <x v="136"/>
    <s v="GA"/>
    <s v="532 Cleveland Ave SW Apt 8K"/>
    <s v="Atlanta"/>
    <s v="30315-8005"/>
    <x v="2"/>
    <n v="2330"/>
    <x v="0"/>
    <x v="14"/>
    <x v="1"/>
    <x v="9"/>
    <n v="2516069004"/>
    <n v="405"/>
    <s v="PPP"/>
    <s v="Active Un-Disbursed"/>
    <x v="0"/>
    <n v="100"/>
    <n v="18333"/>
    <n v="18333"/>
    <n v="18333"/>
    <n v="529472"/>
    <s v="Capital Plus Financial, LLC"/>
    <s v="2247 Central Drive"/>
    <s v="Bedford"/>
    <s v="TX"/>
    <n v="76021"/>
    <x v="0"/>
    <x v="1"/>
    <x v="0"/>
    <s v="Atlanta"/>
    <s v="FULTON"/>
    <s v="GA"/>
    <s v="30315-8005"/>
    <s v="Bedford"/>
    <s v="TX"/>
    <d v="2021-05-17T00:00:00"/>
    <n v="529472"/>
    <x v="0"/>
    <s v="NA"/>
    <s v="NA"/>
  </r>
  <r>
    <x v="9333"/>
    <x v="99"/>
    <s v="GA"/>
    <s v="404 Springdale Rd"/>
    <s v="Rockmart"/>
    <s v="30153-4202"/>
    <x v="17"/>
    <n v="8120"/>
    <x v="0"/>
    <x v="14"/>
    <x v="1"/>
    <x v="4"/>
    <n v="2619139004"/>
    <n v="405"/>
    <s v="PPP"/>
    <s v="Active Un-Disbursed"/>
    <x v="0"/>
    <n v="100"/>
    <n v="14583"/>
    <n v="14583"/>
    <n v="14583"/>
    <n v="529472"/>
    <s v="Capital Plus Financial, LLC"/>
    <s v="2247 Central Drive"/>
    <s v="Bedford"/>
    <s v="TX"/>
    <n v="76021"/>
    <x v="1"/>
    <x v="1"/>
    <x v="0"/>
    <s v="Rockmart"/>
    <s v="POLK"/>
    <s v="GA"/>
    <s v="30153-4202"/>
    <s v="Bedford"/>
    <s v="TX"/>
    <d v="2021-05-17T00:00:00"/>
    <n v="529472"/>
    <x v="1"/>
    <s v="NA"/>
    <s v="NA"/>
  </r>
  <r>
    <x v="9334"/>
    <x v="37"/>
    <s v="GA"/>
    <s v="3401 Stoneleigh Walk"/>
    <s v="Lithonia"/>
    <s v="30038-3298"/>
    <x v="9"/>
    <n v="4210"/>
    <x v="0"/>
    <x v="14"/>
    <x v="1"/>
    <x v="7"/>
    <n v="2532269005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Lithonia"/>
    <s v="DEKALB"/>
    <s v="GA"/>
    <s v="30038-3298"/>
    <s v="Bedford"/>
    <s v="TX"/>
    <d v="2021-05-17T00:00:00"/>
    <n v="529472"/>
    <x v="1"/>
    <s v="NA"/>
    <s v="NA"/>
  </r>
  <r>
    <x v="9335"/>
    <x v="197"/>
    <s v="GA"/>
    <s v="9125 Loxford St"/>
    <s v="Lithia Springs"/>
    <s v="30122-6414"/>
    <x v="6"/>
    <n v="1118"/>
    <x v="0"/>
    <x v="14"/>
    <x v="1"/>
    <x v="0"/>
    <n v="2629169006"/>
    <n v="405"/>
    <s v="PPS"/>
    <s v="Active Un-Disbursed"/>
    <x v="0"/>
    <n v="100"/>
    <n v="20666"/>
    <n v="20666"/>
    <n v="20666"/>
    <n v="529472"/>
    <s v="Capital Plus Financial, LLC"/>
    <s v="2247 Central Drive"/>
    <s v="Bedford"/>
    <s v="TX"/>
    <n v="76021"/>
    <x v="0"/>
    <x v="0"/>
    <x v="0"/>
    <s v="Lithia Springs"/>
    <s v="DOUGLAS"/>
    <s v="GA"/>
    <s v="30122-6414"/>
    <s v="Bedford"/>
    <s v="TX"/>
    <d v="2021-05-17T00:00:00"/>
    <n v="529472"/>
    <x v="1"/>
    <s v="NA"/>
    <s v="NA"/>
  </r>
  <r>
    <x v="9336"/>
    <x v="37"/>
    <s v="GA"/>
    <s v="44 Timber Ridge Dr"/>
    <s v="Cartersville"/>
    <s v="30121-2262"/>
    <x v="1"/>
    <n v="1720"/>
    <x v="0"/>
    <x v="14"/>
    <x v="1"/>
    <x v="6"/>
    <n v="2635529003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1"/>
    <x v="0"/>
    <x v="0"/>
    <s v="Cartersville"/>
    <s v="BARTOW"/>
    <s v="GA"/>
    <s v="30121-2262"/>
    <s v="Bedford"/>
    <s v="TX"/>
    <d v="2021-05-17T00:00:00"/>
    <n v="529472"/>
    <x v="1"/>
    <s v="NA"/>
    <s v="NA"/>
  </r>
  <r>
    <x v="9337"/>
    <x v="37"/>
    <s v="GA"/>
    <s v="8814 Crenshaw Dr"/>
    <s v="Grovetown"/>
    <s v="30813-8325"/>
    <x v="14"/>
    <n v="2120"/>
    <x v="0"/>
    <x v="14"/>
    <x v="1"/>
    <x v="10"/>
    <n v="2527719004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Grovetown"/>
    <s v="COLUMBIA"/>
    <s v="GA"/>
    <s v="30813-8325"/>
    <s v="Bedford"/>
    <s v="TX"/>
    <d v="2021-05-17T00:00:00"/>
    <n v="529472"/>
    <x v="1"/>
    <s v="NA"/>
    <s v="NA"/>
  </r>
  <r>
    <x v="9338"/>
    <x v="0"/>
    <s v="GA"/>
    <s v="1202 Stonehaven Cir"/>
    <s v="Cartersville"/>
    <s v="30121-8714"/>
    <x v="6"/>
    <n v="3910"/>
    <x v="0"/>
    <x v="14"/>
    <x v="1"/>
    <x v="6"/>
    <n v="26340490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artersville"/>
    <s v="BARTOW"/>
    <s v="GA"/>
    <s v="30121-8714"/>
    <s v="Bedford"/>
    <s v="TX"/>
    <d v="2021-05-17T00:00:00"/>
    <n v="529472"/>
    <x v="1"/>
    <s v="NA"/>
    <s v="NA"/>
  </r>
  <r>
    <x v="9339"/>
    <x v="37"/>
    <s v="GA"/>
    <s v="1679 Camden Forrest Way"/>
    <s v="Riverdale"/>
    <s v="30296-2975"/>
    <x v="16"/>
    <n v="2130"/>
    <x v="0"/>
    <x v="14"/>
    <x v="1"/>
    <x v="9"/>
    <n v="2568949010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Riverdale"/>
    <s v="CLAYTON"/>
    <s v="GA"/>
    <s v="30296-2975"/>
    <s v="Bedford"/>
    <s v="TX"/>
    <d v="2021-05-17T00:00:00"/>
    <n v="529472"/>
    <x v="1"/>
    <s v="NA"/>
    <s v="NA"/>
  </r>
  <r>
    <x v="9340"/>
    <x v="157"/>
    <s v="GA"/>
    <s v="17 Venetian Way"/>
    <s v="Dallas"/>
    <s v="30132-9473"/>
    <x v="7"/>
    <n v="1210"/>
    <x v="0"/>
    <x v="14"/>
    <x v="1"/>
    <x v="4"/>
    <n v="2602749003"/>
    <n v="405"/>
    <s v="PPS"/>
    <s v="Active Un-Disbursed"/>
    <x v="0"/>
    <n v="100"/>
    <n v="20020"/>
    <n v="20020"/>
    <n v="20020"/>
    <n v="529472"/>
    <s v="Capital Plus Financial, LLC"/>
    <s v="2247 Central Drive"/>
    <s v="Bedford"/>
    <s v="TX"/>
    <n v="76021"/>
    <x v="0"/>
    <x v="0"/>
    <x v="0"/>
    <s v="Dallas"/>
    <s v="PAULDING"/>
    <s v="GA"/>
    <s v="30132-9473"/>
    <s v="Bedford"/>
    <s v="TX"/>
    <d v="2021-05-17T00:00:00"/>
    <n v="529472"/>
    <x v="1"/>
    <s v="NA"/>
    <s v="NA"/>
  </r>
  <r>
    <x v="9341"/>
    <x v="37"/>
    <s v="GA"/>
    <s v="261 Lake Dr"/>
    <s v="Atlanta"/>
    <s v="30340-1407"/>
    <x v="1"/>
    <n v="1730"/>
    <x v="0"/>
    <x v="14"/>
    <x v="1"/>
    <x v="3"/>
    <n v="2546429006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1"/>
    <x v="0"/>
    <s v="Atlanta"/>
    <s v="GWINNETT"/>
    <s v="GA"/>
    <s v="30340-1407"/>
    <s v="Bedford"/>
    <s v="TX"/>
    <d v="2021-05-17T00:00:00"/>
    <n v="529472"/>
    <x v="0"/>
    <s v="NA"/>
    <s v="NA"/>
  </r>
  <r>
    <x v="9342"/>
    <x v="37"/>
    <s v="GA"/>
    <s v="376 Oakridge Ave"/>
    <s v="Boston"/>
    <s v="31626-4199"/>
    <x v="0"/>
    <n v="3620"/>
    <x v="0"/>
    <x v="14"/>
    <x v="1"/>
    <x v="13"/>
    <n v="2573599006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1"/>
    <x v="1"/>
    <x v="0"/>
    <s v="Boston"/>
    <s v="THOMAS"/>
    <s v="GA"/>
    <s v="31626-4199"/>
    <s v="Bedford"/>
    <s v="TX"/>
    <d v="2021-05-17T00:00:00"/>
    <n v="529472"/>
    <x v="1"/>
    <s v="NA"/>
    <s v="NA"/>
  </r>
  <r>
    <x v="9343"/>
    <x v="115"/>
    <s v="GA"/>
    <s v="553 Lemon St NE Apt 3B"/>
    <s v="Dawson"/>
    <s v="39842-5006"/>
    <x v="17"/>
    <n v="6120"/>
    <x v="0"/>
    <x v="14"/>
    <x v="1"/>
    <x v="5"/>
    <n v="2525999003"/>
    <n v="405"/>
    <s v="PPS"/>
    <s v="Active Un-Disbursed"/>
    <x v="0"/>
    <n v="100"/>
    <n v="20453"/>
    <n v="20453"/>
    <n v="20453"/>
    <n v="529472"/>
    <s v="Capital Plus Financial, LLC"/>
    <s v="2247 Central Drive"/>
    <s v="Bedford"/>
    <s v="TX"/>
    <n v="76021"/>
    <x v="1"/>
    <x v="1"/>
    <x v="0"/>
    <s v="Dawson"/>
    <s v="TERRELL"/>
    <s v="GA"/>
    <s v="39842-5006"/>
    <s v="Bedford"/>
    <s v="TX"/>
    <d v="2021-05-17T00:00:00"/>
    <n v="529472"/>
    <x v="0"/>
    <s v="NA"/>
    <s v="NA"/>
  </r>
  <r>
    <x v="9344"/>
    <x v="37"/>
    <s v="GA"/>
    <s v="606 GSW UNIVERSITY DR  Apt 5"/>
    <s v="Americus"/>
    <n v="31709"/>
    <x v="5"/>
    <n v="4121"/>
    <x v="0"/>
    <x v="14"/>
    <x v="1"/>
    <x v="5"/>
    <n v="2591969003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1"/>
    <x v="1"/>
    <x v="0"/>
    <s v="Americus"/>
    <s v="SUMTER"/>
    <s v="GA"/>
    <n v="31709"/>
    <s v="Bedford"/>
    <s v="TX"/>
    <d v="2021-05-17T00:00:00"/>
    <n v="529472"/>
    <x v="0"/>
    <s v="NA"/>
    <s v="NA"/>
  </r>
  <r>
    <x v="9345"/>
    <x v="37"/>
    <s v="GA"/>
    <s v="200 Venue Way Apt 2107"/>
    <s v="Alpharetta"/>
    <s v="30005-4531"/>
    <x v="14"/>
    <n v="1110"/>
    <x v="0"/>
    <x v="14"/>
    <x v="1"/>
    <x v="2"/>
    <n v="2587039003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lpharetta"/>
    <s v="FORSYTH"/>
    <s v="GA"/>
    <s v="30005-4531"/>
    <s v="Bedford"/>
    <s v="TX"/>
    <d v="2021-05-17T00:00:00"/>
    <n v="529472"/>
    <x v="1"/>
    <s v="NA"/>
    <s v="NA"/>
  </r>
  <r>
    <x v="9346"/>
    <x v="0"/>
    <s v="GA"/>
    <s v="9882 GA Highway 83 S"/>
    <s v="Monticello"/>
    <s v="31064-7304"/>
    <x v="1"/>
    <n v="1790"/>
    <x v="0"/>
    <x v="14"/>
    <x v="1"/>
    <x v="11"/>
    <n v="25185790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Monticello"/>
    <s v="JASPER"/>
    <s v="GA"/>
    <s v="31064-7304"/>
    <s v="Bedford"/>
    <s v="TX"/>
    <d v="2021-05-17T00:00:00"/>
    <n v="529472"/>
    <x v="0"/>
    <s v="NA"/>
    <s v="NA"/>
  </r>
  <r>
    <x v="9347"/>
    <x v="260"/>
    <s v="GA"/>
    <s v="311 Weldon Rd"/>
    <s v="Forsyth"/>
    <s v="31029-4007"/>
    <x v="1"/>
    <n v="1499"/>
    <x v="0"/>
    <x v="14"/>
    <x v="1"/>
    <x v="13"/>
    <n v="2578309010"/>
    <n v="405"/>
    <s v="PPS"/>
    <s v="Active Un-Disbursed"/>
    <x v="0"/>
    <n v="100"/>
    <n v="19531"/>
    <n v="19531"/>
    <n v="19531"/>
    <n v="529472"/>
    <s v="Capital Plus Financial, LLC"/>
    <s v="2247 Central Drive"/>
    <s v="Bedford"/>
    <s v="TX"/>
    <n v="76021"/>
    <x v="1"/>
    <x v="0"/>
    <x v="0"/>
    <s v="Forsyth"/>
    <s v="MONROE"/>
    <s v="GA"/>
    <s v="31029-4007"/>
    <s v="Bedford"/>
    <s v="TX"/>
    <d v="2021-05-17T00:00:00"/>
    <n v="529472"/>
    <x v="1"/>
    <s v="NA"/>
    <s v="NA"/>
  </r>
  <r>
    <x v="9348"/>
    <x v="37"/>
    <s v="GA"/>
    <s v="2774 Club Forest Dr SE"/>
    <s v="Conyers"/>
    <s v="30013-4903"/>
    <x v="18"/>
    <n v="1710"/>
    <x v="0"/>
    <x v="14"/>
    <x v="1"/>
    <x v="7"/>
    <n v="2616849010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1"/>
    <x v="0"/>
    <x v="0"/>
    <s v="Conyers"/>
    <s v="NEWTON"/>
    <s v="GA"/>
    <s v="30013-4903"/>
    <s v="Bedford"/>
    <s v="TX"/>
    <d v="2021-05-17T00:00:00"/>
    <n v="529472"/>
    <x v="1"/>
    <s v="NA"/>
    <s v="NA"/>
  </r>
  <r>
    <x v="9349"/>
    <x v="58"/>
    <s v="GA"/>
    <s v="1203 Mandalay Pkwy"/>
    <s v="McDonough"/>
    <s v="30253-6117"/>
    <x v="6"/>
    <n v="1192"/>
    <x v="0"/>
    <x v="14"/>
    <x v="0"/>
    <x v="0"/>
    <n v="2616409007"/>
    <n v="405"/>
    <s v="PPP"/>
    <s v="Active Un-Disbursed"/>
    <x v="0"/>
    <n v="100"/>
    <n v="12500"/>
    <n v="12500"/>
    <n v="12500"/>
    <n v="188361"/>
    <s v="Prestamos CDFI, LLC"/>
    <s v="1024 East Buckeye Road Suite 270"/>
    <s v="Phoenix"/>
    <s v="AZ"/>
    <n v="85034"/>
    <x v="0"/>
    <x v="0"/>
    <x v="0"/>
    <s v="McDonough"/>
    <s v="HENRY"/>
    <s v="GA"/>
    <s v="30253-6117"/>
    <s v="Phoenix"/>
    <s v="AZ"/>
    <d v="2021-05-17T00:00:00"/>
    <n v="188361"/>
    <x v="0"/>
    <s v="NA"/>
    <s v="NA"/>
  </r>
  <r>
    <x v="9350"/>
    <x v="37"/>
    <s v="GA"/>
    <s v="8750 Homewood Ct"/>
    <s v="Riverdale"/>
    <s v="30274-4623"/>
    <x v="5"/>
    <n v="4110"/>
    <x v="0"/>
    <x v="14"/>
    <x v="1"/>
    <x v="0"/>
    <n v="2544519005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1"/>
    <x v="0"/>
    <s v="Riverdale"/>
    <s v="CLAYTON"/>
    <s v="GA"/>
    <s v="30274-4623"/>
    <s v="Bedford"/>
    <s v="TX"/>
    <d v="2021-05-17T00:00:00"/>
    <n v="529472"/>
    <x v="0"/>
    <s v="NA"/>
    <s v="NA"/>
  </r>
  <r>
    <x v="9351"/>
    <x v="85"/>
    <s v="GA"/>
    <s v="914 Wedron Dr"/>
    <s v="Columbus"/>
    <s v="31907-6440"/>
    <x v="7"/>
    <n v="2110"/>
    <x v="0"/>
    <x v="14"/>
    <x v="1"/>
    <x v="5"/>
    <n v="2603009006"/>
    <n v="405"/>
    <s v="PPP"/>
    <s v="Active Un-Disbursed"/>
    <x v="0"/>
    <n v="100"/>
    <n v="20625"/>
    <n v="20625"/>
    <n v="20625"/>
    <n v="529472"/>
    <s v="Capital Plus Financial, LLC"/>
    <s v="2247 Central Drive"/>
    <s v="Bedford"/>
    <s v="TX"/>
    <n v="76021"/>
    <x v="0"/>
    <x v="1"/>
    <x v="0"/>
    <s v="Columbus"/>
    <s v="MUSCOGEE"/>
    <s v="GA"/>
    <s v="31907-6440"/>
    <s v="Bedford"/>
    <s v="TX"/>
    <d v="2021-05-17T00:00:00"/>
    <n v="529472"/>
    <x v="1"/>
    <s v="NA"/>
    <s v="NA"/>
  </r>
  <r>
    <x v="9352"/>
    <x v="37"/>
    <s v="GA"/>
    <s v="3581 Laurie Jo Dr SW"/>
    <s v="Marietta"/>
    <s v="30008-5868"/>
    <x v="0"/>
    <n v="4330"/>
    <x v="0"/>
    <x v="14"/>
    <x v="1"/>
    <x v="6"/>
    <n v="2571239010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Marietta"/>
    <s v="COBB"/>
    <s v="GA"/>
    <s v="30008-5868"/>
    <s v="Bedford"/>
    <s v="TX"/>
    <d v="2021-05-17T00:00:00"/>
    <n v="529472"/>
    <x v="0"/>
    <s v="NA"/>
    <s v="NA"/>
  </r>
  <r>
    <x v="9353"/>
    <x v="0"/>
    <s v="GA"/>
    <s v="1342 Ruth St"/>
    <s v="Griffin"/>
    <s v="30223-1771"/>
    <x v="1"/>
    <n v="1499"/>
    <x v="0"/>
    <x v="14"/>
    <x v="0"/>
    <x v="1"/>
    <n v="2605919001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Griffin"/>
    <s v="SPALDING"/>
    <s v="GA"/>
    <s v="30223-1771"/>
    <s v="Phoenix"/>
    <s v="AZ"/>
    <s v="NA"/>
    <n v="188361"/>
    <x v="0"/>
    <s v="NA"/>
    <s v="NA"/>
  </r>
  <r>
    <x v="9354"/>
    <x v="37"/>
    <s v="GA"/>
    <s v="724 Tom Gailey Plz"/>
    <s v="Americus"/>
    <s v="31719-8111"/>
    <x v="1"/>
    <n v="1510"/>
    <x v="0"/>
    <x v="14"/>
    <x v="1"/>
    <x v="5"/>
    <n v="2640669004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1"/>
    <x v="1"/>
    <x v="0"/>
    <s v="Americus"/>
    <s v="SUMTER"/>
    <s v="GA"/>
    <s v="31719-8111"/>
    <s v="Bedford"/>
    <s v="TX"/>
    <d v="2021-05-17T00:00:00"/>
    <n v="529472"/>
    <x v="1"/>
    <s v="NA"/>
    <s v="NA"/>
  </r>
  <r>
    <x v="9355"/>
    <x v="2954"/>
    <s v="GA"/>
    <s v="3390 Fairburn Rd SW Apt L185"/>
    <s v="Atlanta"/>
    <s v="30331-6218"/>
    <x v="10"/>
    <n v="2110"/>
    <x v="0"/>
    <x v="14"/>
    <x v="1"/>
    <x v="9"/>
    <n v="2544079004"/>
    <n v="405"/>
    <s v="PPP"/>
    <s v="Active Un-Disbursed"/>
    <x v="0"/>
    <n v="100"/>
    <n v="20489"/>
    <n v="20489"/>
    <n v="20489"/>
    <n v="529472"/>
    <s v="Capital Plus Financial, LLC"/>
    <s v="2247 Central Drive"/>
    <s v="Bedford"/>
    <s v="TX"/>
    <n v="76021"/>
    <x v="0"/>
    <x v="0"/>
    <x v="0"/>
    <s v="Atlanta"/>
    <s v="FULTON"/>
    <s v="GA"/>
    <s v="30331-6218"/>
    <s v="Bedford"/>
    <s v="TX"/>
    <d v="2021-05-17T00:00:00"/>
    <n v="529472"/>
    <x v="1"/>
    <s v="NA"/>
    <s v="NA"/>
  </r>
  <r>
    <x v="9356"/>
    <x v="37"/>
    <s v="GA"/>
    <s v="3855 Jamaica Dr"/>
    <s v="Jonesboro"/>
    <s v="30236-5428"/>
    <x v="1"/>
    <n v="1730"/>
    <x v="0"/>
    <x v="14"/>
    <x v="1"/>
    <x v="0"/>
    <n v="2570379004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Jonesboro"/>
    <s v="HENRY"/>
    <s v="GA"/>
    <s v="30236-5428"/>
    <s v="Bedford"/>
    <s v="TX"/>
    <d v="2021-05-17T00:00:00"/>
    <n v="529472"/>
    <x v="1"/>
    <s v="NA"/>
    <s v="NA"/>
  </r>
  <r>
    <x v="9357"/>
    <x v="2955"/>
    <s v="GA"/>
    <s v="2665 Favor Rd SW Apt 2V03"/>
    <s v="Marietta"/>
    <s v="30060-5284"/>
    <x v="5"/>
    <n v="5310"/>
    <x v="0"/>
    <x v="14"/>
    <x v="1"/>
    <x v="6"/>
    <n v="2628249004"/>
    <n v="405"/>
    <s v="PPP"/>
    <s v="Active Un-Disbursed"/>
    <x v="0"/>
    <n v="100"/>
    <n v="10143"/>
    <n v="10143"/>
    <n v="10143"/>
    <n v="529472"/>
    <s v="Capital Plus Financial, LLC"/>
    <s v="2247 Central Drive"/>
    <s v="Bedford"/>
    <s v="TX"/>
    <n v="76021"/>
    <x v="0"/>
    <x v="1"/>
    <x v="0"/>
    <s v="Marietta"/>
    <s v="COBB"/>
    <s v="GA"/>
    <s v="30060-5284"/>
    <s v="Bedford"/>
    <s v="TX"/>
    <d v="2021-05-17T00:00:00"/>
    <n v="529472"/>
    <x v="0"/>
    <s v="NA"/>
    <s v="NA"/>
  </r>
  <r>
    <x v="9358"/>
    <x v="37"/>
    <s v="GA"/>
    <s v="1072 Hillyer Ave"/>
    <s v="Macon"/>
    <s v="31204-3905"/>
    <x v="12"/>
    <n v="1618"/>
    <x v="0"/>
    <x v="14"/>
    <x v="1"/>
    <x v="5"/>
    <n v="2616019008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1"/>
    <x v="0"/>
    <s v="Macon"/>
    <s v="BIBB"/>
    <s v="GA"/>
    <s v="31204-3905"/>
    <s v="Bedford"/>
    <s v="TX"/>
    <d v="2021-05-17T00:00:00"/>
    <n v="529472"/>
    <x v="0"/>
    <s v="NA"/>
    <s v="NA"/>
  </r>
  <r>
    <x v="9359"/>
    <x v="115"/>
    <s v="GA"/>
    <s v="20 Cemetery Street"/>
    <s v="Shellman"/>
    <n v="39886"/>
    <x v="17"/>
    <n v="6120"/>
    <x v="0"/>
    <x v="14"/>
    <x v="1"/>
    <x v="5"/>
    <n v="2589769003"/>
    <n v="405"/>
    <s v="PPS"/>
    <s v="Active Un-Disbursed"/>
    <x v="0"/>
    <n v="100"/>
    <n v="20453"/>
    <n v="20453"/>
    <n v="20453"/>
    <n v="529472"/>
    <s v="Capital Plus Financial, LLC"/>
    <s v="2247 Central Drive"/>
    <s v="Bedford"/>
    <s v="TX"/>
    <n v="76021"/>
    <x v="1"/>
    <x v="1"/>
    <x v="0"/>
    <s v="Shellman"/>
    <s v="RANDOLPH"/>
    <s v="GA"/>
    <n v="39886"/>
    <s v="Bedford"/>
    <s v="TX"/>
    <d v="2021-05-17T00:00:00"/>
    <n v="529472"/>
    <x v="1"/>
    <s v="NA"/>
    <s v="NA"/>
  </r>
  <r>
    <x v="9360"/>
    <x v="2956"/>
    <s v="GA"/>
    <s v="1180 Mundys Mill Rd"/>
    <s v="Jonesboro"/>
    <s v="30238-6038"/>
    <x v="13"/>
    <n v="3990"/>
    <x v="0"/>
    <x v="14"/>
    <x v="1"/>
    <x v="0"/>
    <n v="2616449008"/>
    <n v="405"/>
    <s v="PPS"/>
    <s v="Active Un-Disbursed"/>
    <x v="0"/>
    <n v="100"/>
    <n v="16737"/>
    <n v="16737"/>
    <n v="16737"/>
    <n v="529472"/>
    <s v="Capital Plus Financial, LLC"/>
    <s v="2247 Central Drive"/>
    <s v="Bedford"/>
    <s v="TX"/>
    <n v="76021"/>
    <x v="0"/>
    <x v="1"/>
    <x v="0"/>
    <s v="Jonesboro"/>
    <s v="CLAYTON"/>
    <s v="GA"/>
    <s v="30238-6038"/>
    <s v="Bedford"/>
    <s v="TX"/>
    <d v="2021-05-17T00:00:00"/>
    <n v="529472"/>
    <x v="0"/>
    <s v="NA"/>
    <s v="NA"/>
  </r>
  <r>
    <x v="9361"/>
    <x v="2957"/>
    <s v="GA"/>
    <s v="3202 Peachtree Landing Cir"/>
    <s v="Fairburn"/>
    <s v="30213-4272"/>
    <x v="17"/>
    <n v="6120"/>
    <x v="0"/>
    <x v="15"/>
    <x v="1"/>
    <x v="0"/>
    <n v="2418719005"/>
    <n v="405"/>
    <s v="PPS"/>
    <s v="Active Un-Disbursed"/>
    <x v="0"/>
    <n v="100"/>
    <n v="18959"/>
    <n v="18959"/>
    <n v="18959"/>
    <n v="529472"/>
    <s v="Capital Plus Financial, LLC"/>
    <s v="2247 Central Drive"/>
    <s v="Bedford"/>
    <s v="TX"/>
    <n v="76021"/>
    <x v="0"/>
    <x v="0"/>
    <x v="0"/>
    <s v="Fairburn"/>
    <s v="FULTON"/>
    <s v="GA"/>
    <s v="30213-4272"/>
    <s v="Bedford"/>
    <s v="TX"/>
    <d v="2021-05-16T00:00:00"/>
    <n v="529472"/>
    <x v="1"/>
    <s v="NA"/>
    <s v="NA"/>
  </r>
  <r>
    <x v="9362"/>
    <x v="37"/>
    <s v="GA"/>
    <s v="2429 Haverford Way"/>
    <s v="Decatur"/>
    <s v="30032-6230"/>
    <x v="1"/>
    <n v="1730"/>
    <x v="0"/>
    <x v="15"/>
    <x v="1"/>
    <x v="7"/>
    <n v="2380919010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1"/>
    <x v="0"/>
    <s v="Decatur"/>
    <s v="DEKALB"/>
    <s v="GA"/>
    <s v="30032-6230"/>
    <s v="Bedford"/>
    <s v="TX"/>
    <d v="2021-05-16T00:00:00"/>
    <n v="529472"/>
    <x v="0"/>
    <s v="NA"/>
    <s v="NA"/>
  </r>
  <r>
    <x v="9363"/>
    <x v="157"/>
    <s v="GA"/>
    <s v="1616 Sugar Plum Dr SW"/>
    <s v="Conyers"/>
    <s v="30094-6805"/>
    <x v="5"/>
    <n v="8410"/>
    <x v="0"/>
    <x v="15"/>
    <x v="1"/>
    <x v="7"/>
    <n v="2408859008"/>
    <n v="405"/>
    <s v="PPS"/>
    <s v="Active Un-Disbursed"/>
    <x v="0"/>
    <n v="100"/>
    <n v="20020"/>
    <n v="20020"/>
    <n v="20020"/>
    <n v="529472"/>
    <s v="Capital Plus Financial, LLC"/>
    <s v="2247 Central Drive"/>
    <s v="Bedford"/>
    <s v="TX"/>
    <n v="76021"/>
    <x v="0"/>
    <x v="0"/>
    <x v="0"/>
    <s v="Conyers"/>
    <s v="ROCKDALE"/>
    <s v="GA"/>
    <s v="30094-6805"/>
    <s v="Bedford"/>
    <s v="TX"/>
    <d v="2021-05-16T00:00:00"/>
    <n v="529472"/>
    <x v="1"/>
    <s v="NA"/>
    <s v="NA"/>
  </r>
  <r>
    <x v="9364"/>
    <x v="105"/>
    <s v="GA"/>
    <s v="3670 Venus Pl NW"/>
    <s v="Atlanta"/>
    <s v="30331-3335"/>
    <x v="1"/>
    <n v="1499"/>
    <x v="0"/>
    <x v="15"/>
    <x v="1"/>
    <x v="9"/>
    <n v="2464229001"/>
    <n v="405"/>
    <s v="PPS"/>
    <s v="Active Un-Disbursed"/>
    <x v="0"/>
    <n v="100"/>
    <n v="20208"/>
    <n v="20208"/>
    <n v="20208"/>
    <n v="529472"/>
    <s v="Capital Plus Financial, LLC"/>
    <s v="2247 Central Drive"/>
    <s v="Bedford"/>
    <s v="TX"/>
    <n v="76021"/>
    <x v="0"/>
    <x v="1"/>
    <x v="0"/>
    <s v="Atlanta"/>
    <s v="FULTON"/>
    <s v="GA"/>
    <s v="30331-3335"/>
    <s v="Bedford"/>
    <s v="TX"/>
    <d v="2021-05-16T00:00:00"/>
    <n v="529472"/>
    <x v="1"/>
    <s v="NA"/>
    <s v="NA"/>
  </r>
  <r>
    <x v="9365"/>
    <x v="37"/>
    <s v="GA"/>
    <s v="65 Beacon St"/>
    <s v="Camilla"/>
    <s v="31730-1326"/>
    <x v="3"/>
    <n v="3120"/>
    <x v="0"/>
    <x v="15"/>
    <x v="1"/>
    <x v="5"/>
    <n v="2418039002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1"/>
    <x v="1"/>
    <x v="0"/>
    <s v="Camilla"/>
    <s v="MITCHELL"/>
    <s v="GA"/>
    <s v="31730-1326"/>
    <s v="Bedford"/>
    <s v="TX"/>
    <d v="2021-05-16T00:00:00"/>
    <n v="529472"/>
    <x v="1"/>
    <s v="NA"/>
    <s v="NA"/>
  </r>
  <r>
    <x v="9366"/>
    <x v="427"/>
    <s v="GA"/>
    <s v="960 Constitution Rd SE Apt 5201"/>
    <s v="Atlanta"/>
    <s v="30315-6864"/>
    <x v="6"/>
    <n v="2199"/>
    <x v="0"/>
    <x v="15"/>
    <x v="1"/>
    <x v="9"/>
    <n v="2391589002"/>
    <n v="405"/>
    <s v="PPS"/>
    <s v="Active Un-Disbursed"/>
    <x v="0"/>
    <n v="100"/>
    <n v="13812"/>
    <n v="13812"/>
    <n v="13812"/>
    <n v="529472"/>
    <s v="Capital Plus Financial, LLC"/>
    <s v="2247 Central Drive"/>
    <s v="Bedford"/>
    <s v="TX"/>
    <n v="76021"/>
    <x v="0"/>
    <x v="1"/>
    <x v="0"/>
    <s v="Atlanta"/>
    <s v="FULTON"/>
    <s v="GA"/>
    <s v="30315-6864"/>
    <s v="Bedford"/>
    <s v="TX"/>
    <d v="2021-05-16T00:00:00"/>
    <n v="529472"/>
    <x v="0"/>
    <s v="NA"/>
    <s v="NA"/>
  </r>
  <r>
    <x v="9367"/>
    <x v="2958"/>
    <s v="GA"/>
    <s v="697 Ruskin Dr"/>
    <s v="Forest Park"/>
    <s v="30297-1077"/>
    <x v="17"/>
    <n v="3141"/>
    <x v="0"/>
    <x v="15"/>
    <x v="24"/>
    <x v="9"/>
    <n v="2450539010"/>
    <n v="405"/>
    <s v="PPP"/>
    <s v="Active Un-Disbursed"/>
    <x v="0"/>
    <n v="100"/>
    <n v="11516.88"/>
    <n v="11516.88"/>
    <n v="11516.88"/>
    <n v="428018"/>
    <s v="Access to Capital for Entrepreneurs"/>
    <s v="3173 Hwy 129 North"/>
    <s v="Cleveland"/>
    <s v="GA"/>
    <n v="30528"/>
    <x v="0"/>
    <x v="1"/>
    <x v="0"/>
    <s v="Forest Park"/>
    <s v="CLAYTON"/>
    <s v="GA"/>
    <s v="30297-1077"/>
    <s v="Cleveland"/>
    <s v="GA"/>
    <d v="2021-05-16T00:00:00"/>
    <n v="428018"/>
    <x v="0"/>
    <s v="NA"/>
    <s v="NA"/>
  </r>
  <r>
    <x v="9368"/>
    <x v="37"/>
    <s v="GA"/>
    <s v="6621 Demere Dr"/>
    <s v="Morrow"/>
    <s v="30260-2616"/>
    <x v="6"/>
    <n v="1118"/>
    <x v="0"/>
    <x v="15"/>
    <x v="1"/>
    <x v="9"/>
    <n v="2428709006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Morrow"/>
    <s v="CLAYTON"/>
    <s v="GA"/>
    <s v="30260-2616"/>
    <s v="Bedford"/>
    <s v="TX"/>
    <d v="2021-05-16T00:00:00"/>
    <n v="529472"/>
    <x v="0"/>
    <s v="NA"/>
    <s v="NA"/>
  </r>
  <r>
    <x v="9369"/>
    <x v="105"/>
    <s v="GA"/>
    <s v="1329 Cricket Run"/>
    <s v="Stone Mountain"/>
    <s v="30083-1688"/>
    <x v="14"/>
    <n v="2412"/>
    <x v="0"/>
    <x v="15"/>
    <x v="1"/>
    <x v="7"/>
    <n v="2434589003"/>
    <n v="405"/>
    <s v="PPS"/>
    <s v="Active Un-Disbursed"/>
    <x v="0"/>
    <n v="100"/>
    <n v="20208"/>
    <n v="20208"/>
    <n v="20208"/>
    <n v="529472"/>
    <s v="Capital Plus Financial, LLC"/>
    <s v="2247 Central Drive"/>
    <s v="Bedford"/>
    <s v="TX"/>
    <n v="76021"/>
    <x v="0"/>
    <x v="1"/>
    <x v="0"/>
    <s v="Stone Mountain"/>
    <s v="DEKALB"/>
    <s v="GA"/>
    <s v="30083-1688"/>
    <s v="Bedford"/>
    <s v="TX"/>
    <d v="2021-05-16T00:00:00"/>
    <n v="529472"/>
    <x v="0"/>
    <s v="NA"/>
    <s v="NA"/>
  </r>
  <r>
    <x v="9370"/>
    <x v="1743"/>
    <s v="GA"/>
    <s v="1253 Normandy Rd"/>
    <s v="Macon"/>
    <s v="31210-3318"/>
    <x v="5"/>
    <n v="4110"/>
    <x v="0"/>
    <x v="15"/>
    <x v="1"/>
    <x v="13"/>
    <n v="2422229003"/>
    <n v="405"/>
    <s v="PPS"/>
    <s v="Active Un-Disbursed"/>
    <x v="0"/>
    <n v="100"/>
    <n v="5041"/>
    <n v="5041"/>
    <n v="5041"/>
    <n v="529472"/>
    <s v="Capital Plus Financial, LLC"/>
    <s v="2247 Central Drive"/>
    <s v="Bedford"/>
    <s v="TX"/>
    <n v="76021"/>
    <x v="0"/>
    <x v="0"/>
    <x v="0"/>
    <s v="Macon"/>
    <s v="BIBB"/>
    <s v="GA"/>
    <s v="31210-3318"/>
    <s v="Bedford"/>
    <s v="TX"/>
    <d v="2021-05-16T00:00:00"/>
    <n v="529472"/>
    <x v="1"/>
    <s v="NA"/>
    <s v="NA"/>
  </r>
  <r>
    <x v="9371"/>
    <x v="37"/>
    <s v="GA"/>
    <s v="5000 Green Bark Cir E"/>
    <s v="Stone Mountain"/>
    <s v="30083-1569"/>
    <x v="15"/>
    <n v="1310"/>
    <x v="0"/>
    <x v="15"/>
    <x v="1"/>
    <x v="7"/>
    <n v="2448729009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1"/>
    <x v="0"/>
    <s v="Stone Mountain"/>
    <s v="DEKALB"/>
    <s v="GA"/>
    <s v="30083-1569"/>
    <s v="Bedford"/>
    <s v="TX"/>
    <d v="2021-05-16T00:00:00"/>
    <n v="529472"/>
    <x v="0"/>
    <s v="NA"/>
    <s v="NA"/>
  </r>
  <r>
    <x v="9372"/>
    <x v="37"/>
    <s v="GA"/>
    <s v="6999 Roswell Rd Apt I"/>
    <s v="Atlanta"/>
    <s v="30328-2376"/>
    <x v="1"/>
    <n v="1720"/>
    <x v="0"/>
    <x v="15"/>
    <x v="1"/>
    <x v="2"/>
    <n v="2442339009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tlanta"/>
    <s v="FULTON"/>
    <s v="GA"/>
    <s v="30328-2376"/>
    <s v="Bedford"/>
    <s v="TX"/>
    <d v="2021-05-16T00:00:00"/>
    <n v="529472"/>
    <x v="1"/>
    <s v="NA"/>
    <s v="NA"/>
  </r>
  <r>
    <x v="9373"/>
    <x v="2959"/>
    <s v="GA"/>
    <s v="2957 Berry Rd"/>
    <s v="Loganville"/>
    <s v="30052-2114"/>
    <x v="14"/>
    <n v="1110"/>
    <x v="0"/>
    <x v="15"/>
    <x v="1"/>
    <x v="11"/>
    <n v="2466769003"/>
    <n v="405"/>
    <s v="PPS"/>
    <s v="Active Un-Disbursed"/>
    <x v="0"/>
    <n v="100"/>
    <n v="12876"/>
    <n v="12876"/>
    <n v="12876"/>
    <n v="529472"/>
    <s v="Capital Plus Financial, LLC"/>
    <s v="2247 Central Drive"/>
    <s v="Bedford"/>
    <s v="TX"/>
    <n v="76021"/>
    <x v="0"/>
    <x v="0"/>
    <x v="0"/>
    <s v="Loganville"/>
    <s v="GWINNETT"/>
    <s v="GA"/>
    <s v="30052-2114"/>
    <s v="Bedford"/>
    <s v="TX"/>
    <d v="2021-05-16T00:00:00"/>
    <n v="529472"/>
    <x v="1"/>
    <s v="NA"/>
    <s v="NA"/>
  </r>
  <r>
    <x v="9374"/>
    <x v="115"/>
    <s v="GA"/>
    <s v="2330 Shancey Ln"/>
    <s v="Atlanta"/>
    <s v="30349-3432"/>
    <x v="0"/>
    <n v="4320"/>
    <x v="0"/>
    <x v="15"/>
    <x v="1"/>
    <x v="0"/>
    <n v="2439839005"/>
    <n v="405"/>
    <s v="PPS"/>
    <s v="Active Un-Disbursed"/>
    <x v="0"/>
    <n v="100"/>
    <n v="20453"/>
    <n v="20453"/>
    <n v="20453"/>
    <n v="529472"/>
    <s v="Capital Plus Financial, LLC"/>
    <s v="2247 Central Drive"/>
    <s v="Bedford"/>
    <s v="TX"/>
    <n v="76021"/>
    <x v="0"/>
    <x v="1"/>
    <x v="0"/>
    <s v="Atlanta"/>
    <s v="FULTON"/>
    <s v="GA"/>
    <s v="30349-3432"/>
    <s v="Bedford"/>
    <s v="TX"/>
    <d v="2021-05-16T00:00:00"/>
    <n v="529472"/>
    <x v="1"/>
    <s v="NA"/>
    <s v="NA"/>
  </r>
  <r>
    <x v="9375"/>
    <x v="1169"/>
    <s v="GA"/>
    <s v="961 Overlook Path Way"/>
    <s v="Lawrenceville"/>
    <s v="30045-8803"/>
    <x v="12"/>
    <n v="1613"/>
    <x v="0"/>
    <x v="15"/>
    <x v="1"/>
    <x v="3"/>
    <n v="2439049004"/>
    <n v="405"/>
    <s v="PPS"/>
    <s v="Active Un-Disbursed"/>
    <x v="0"/>
    <n v="100"/>
    <n v="17187"/>
    <n v="17187"/>
    <n v="17187"/>
    <n v="529472"/>
    <s v="Capital Plus Financial, LLC"/>
    <s v="2247 Central Drive"/>
    <s v="Bedford"/>
    <s v="TX"/>
    <n v="76021"/>
    <x v="0"/>
    <x v="0"/>
    <x v="0"/>
    <s v="Lawrenceville"/>
    <s v="GWINNETT"/>
    <s v="GA"/>
    <s v="30045-8803"/>
    <s v="Bedford"/>
    <s v="TX"/>
    <d v="2021-05-16T00:00:00"/>
    <n v="529472"/>
    <x v="1"/>
    <s v="NA"/>
    <s v="NA"/>
  </r>
  <r>
    <x v="9376"/>
    <x v="2960"/>
    <s v="GA"/>
    <s v="1726 Stokes Ave SW"/>
    <s v="Atlanta"/>
    <s v="30310-1526"/>
    <x v="1"/>
    <n v="1730"/>
    <x v="0"/>
    <x v="15"/>
    <x v="1"/>
    <x v="9"/>
    <n v="2467199000"/>
    <n v="405"/>
    <s v="PPS"/>
    <s v="Active Un-Disbursed"/>
    <x v="0"/>
    <n v="100"/>
    <n v="11145"/>
    <n v="11145"/>
    <n v="11145"/>
    <n v="529472"/>
    <s v="Capital Plus Financial, LLC"/>
    <s v="2247 Central Drive"/>
    <s v="Bedford"/>
    <s v="TX"/>
    <n v="76021"/>
    <x v="0"/>
    <x v="1"/>
    <x v="0"/>
    <s v="Atlanta"/>
    <s v="FULTON"/>
    <s v="GA"/>
    <s v="30310-1526"/>
    <s v="Bedford"/>
    <s v="TX"/>
    <d v="2021-05-16T00:00:00"/>
    <n v="529472"/>
    <x v="0"/>
    <s v="NA"/>
    <s v="NA"/>
  </r>
  <r>
    <x v="9377"/>
    <x v="2961"/>
    <s v="GA"/>
    <s v="37 Christopher Dr"/>
    <s v="Hiram"/>
    <s v="30141-2248"/>
    <x v="1"/>
    <n v="1730"/>
    <x v="0"/>
    <x v="15"/>
    <x v="1"/>
    <x v="4"/>
    <n v="2381209000"/>
    <n v="405"/>
    <s v="PPS"/>
    <s v="Active Un-Disbursed"/>
    <x v="0"/>
    <n v="100"/>
    <n v="18736"/>
    <n v="18736"/>
    <n v="18736"/>
    <n v="529472"/>
    <s v="Capital Plus Financial, LLC"/>
    <s v="2247 Central Drive"/>
    <s v="Bedford"/>
    <s v="TX"/>
    <n v="76021"/>
    <x v="0"/>
    <x v="0"/>
    <x v="0"/>
    <s v="Hiram"/>
    <s v="PAULDING"/>
    <s v="GA"/>
    <s v="30141-2248"/>
    <s v="Bedford"/>
    <s v="TX"/>
    <d v="2021-05-16T00:00:00"/>
    <n v="529472"/>
    <x v="1"/>
    <s v="NA"/>
    <s v="NA"/>
  </r>
  <r>
    <x v="9378"/>
    <x v="2962"/>
    <s v="GA"/>
    <s v="1501 Weatherly Dr"/>
    <s v="Stone Mountain"/>
    <s v="30083-5885"/>
    <x v="3"/>
    <n v="6999"/>
    <x v="0"/>
    <x v="15"/>
    <x v="1"/>
    <x v="7"/>
    <n v="2423679000"/>
    <n v="405"/>
    <s v="PPS"/>
    <s v="Active Un-Disbursed"/>
    <x v="0"/>
    <n v="100"/>
    <n v="20027"/>
    <n v="20027"/>
    <n v="20027"/>
    <n v="529472"/>
    <s v="Capital Plus Financial, LLC"/>
    <s v="2247 Central Drive"/>
    <s v="Bedford"/>
    <s v="TX"/>
    <n v="76021"/>
    <x v="0"/>
    <x v="0"/>
    <x v="0"/>
    <s v="Stone Mountain"/>
    <s v="DEKALB"/>
    <s v="GA"/>
    <s v="30083-5885"/>
    <s v="Bedford"/>
    <s v="TX"/>
    <d v="2021-05-16T00:00:00"/>
    <n v="529472"/>
    <x v="0"/>
    <s v="NA"/>
    <s v="NA"/>
  </r>
  <r>
    <x v="9379"/>
    <x v="411"/>
    <s v="GA"/>
    <s v="2511 Highland Golf Course Dr SE"/>
    <s v="Conyers"/>
    <s v="30013-1976"/>
    <x v="12"/>
    <n v="1611"/>
    <x v="0"/>
    <x v="15"/>
    <x v="1"/>
    <x v="7"/>
    <n v="2384469003"/>
    <n v="405"/>
    <s v="PPS"/>
    <s v="Active Un-Disbursed"/>
    <x v="0"/>
    <n v="100"/>
    <n v="20756"/>
    <n v="20756"/>
    <n v="20756"/>
    <n v="529472"/>
    <s v="Capital Plus Financial, LLC"/>
    <s v="2247 Central Drive"/>
    <s v="Bedford"/>
    <s v="TX"/>
    <n v="76021"/>
    <x v="0"/>
    <x v="0"/>
    <x v="0"/>
    <s v="Conyers"/>
    <s v="ROCKDALE"/>
    <s v="GA"/>
    <s v="30013-1976"/>
    <s v="Bedford"/>
    <s v="TX"/>
    <d v="2021-05-16T00:00:00"/>
    <n v="529472"/>
    <x v="1"/>
    <s v="NA"/>
    <s v="NA"/>
  </r>
  <r>
    <x v="9380"/>
    <x v="1319"/>
    <s v="GA"/>
    <s v="1613 Whiting Dr N/A"/>
    <s v="Albany"/>
    <s v="31705-0023"/>
    <x v="4"/>
    <n v="6220"/>
    <x v="0"/>
    <x v="15"/>
    <x v="16"/>
    <x v="5"/>
    <n v="2465769001"/>
    <n v="405"/>
    <s v="PPP"/>
    <s v="Active Un-Disbursed"/>
    <x v="0"/>
    <n v="100"/>
    <n v="150000"/>
    <n v="150000"/>
    <n v="150000"/>
    <n v="262380"/>
    <s v="Leader Bank, National Association"/>
    <s v="180 Massachusetts Ave"/>
    <s v="ARLINGTON"/>
    <s v="MA"/>
    <s v="02474-8448"/>
    <x v="0"/>
    <x v="1"/>
    <x v="0"/>
    <s v="Albany"/>
    <s v="DOUGHERTY"/>
    <s v="GA"/>
    <s v="31705-0023"/>
    <s v="ARLINGTON"/>
    <s v="MA"/>
    <d v="2021-05-16T00:00:00"/>
    <n v="262380"/>
    <x v="1"/>
    <s v="NA"/>
    <s v="NA"/>
  </r>
  <r>
    <x v="9381"/>
    <x v="2963"/>
    <s v="GA"/>
    <s v="4499 Ashlyn Rebecca Dr"/>
    <s v="Snellville"/>
    <s v="30039-2752"/>
    <x v="1"/>
    <n v="1730"/>
    <x v="0"/>
    <x v="15"/>
    <x v="1"/>
    <x v="7"/>
    <n v="2432739007"/>
    <n v="405"/>
    <s v="PPS"/>
    <s v="Active Un-Disbursed"/>
    <x v="0"/>
    <n v="100"/>
    <n v="13854"/>
    <n v="13854"/>
    <n v="13854"/>
    <n v="529472"/>
    <s v="Capital Plus Financial, LLC"/>
    <s v="2247 Central Drive"/>
    <s v="Bedford"/>
    <s v="TX"/>
    <n v="76021"/>
    <x v="0"/>
    <x v="0"/>
    <x v="0"/>
    <s v="Snellville"/>
    <s v="GWINNETT"/>
    <s v="GA"/>
    <s v="30039-2752"/>
    <s v="Bedford"/>
    <s v="TX"/>
    <d v="2021-05-16T00:00:00"/>
    <n v="529472"/>
    <x v="1"/>
    <s v="NA"/>
    <s v="NA"/>
  </r>
  <r>
    <x v="9382"/>
    <x v="2964"/>
    <s v="GA"/>
    <s v="1418 S Pecan St"/>
    <s v="Cordele"/>
    <s v="31015-2190"/>
    <x v="4"/>
    <n v="6118"/>
    <x v="0"/>
    <x v="15"/>
    <x v="1"/>
    <x v="5"/>
    <n v="2426049005"/>
    <n v="405"/>
    <s v="PPS"/>
    <s v="Active Un-Disbursed"/>
    <x v="0"/>
    <n v="100"/>
    <n v="20106"/>
    <n v="20106"/>
    <n v="20106"/>
    <n v="529472"/>
    <s v="Capital Plus Financial, LLC"/>
    <s v="2247 Central Drive"/>
    <s v="Bedford"/>
    <s v="TX"/>
    <n v="76021"/>
    <x v="1"/>
    <x v="1"/>
    <x v="0"/>
    <s v="Cordele"/>
    <s v="CRISP"/>
    <s v="GA"/>
    <s v="31015-2190"/>
    <s v="Bedford"/>
    <s v="TX"/>
    <d v="2021-05-16T00:00:00"/>
    <n v="529472"/>
    <x v="1"/>
    <s v="NA"/>
    <s v="NA"/>
  </r>
  <r>
    <x v="9383"/>
    <x v="680"/>
    <s v="GA"/>
    <s v="2400 Riverwood Ln"/>
    <s v="Roswell"/>
    <s v="30075-5333"/>
    <x v="11"/>
    <n v="2190"/>
    <x v="0"/>
    <x v="15"/>
    <x v="1"/>
    <x v="2"/>
    <n v="2386319008"/>
    <n v="405"/>
    <s v="PPS"/>
    <s v="Active Un-Disbursed"/>
    <x v="0"/>
    <n v="100"/>
    <n v="20470"/>
    <n v="20470"/>
    <n v="20470"/>
    <n v="529472"/>
    <s v="Capital Plus Financial, LLC"/>
    <s v="2247 Central Drive"/>
    <s v="Bedford"/>
    <s v="TX"/>
    <n v="76021"/>
    <x v="0"/>
    <x v="0"/>
    <x v="0"/>
    <s v="Roswell"/>
    <s v="FULTON"/>
    <s v="GA"/>
    <s v="30075-5333"/>
    <s v="Bedford"/>
    <s v="TX"/>
    <d v="2021-05-16T00:00:00"/>
    <n v="529472"/>
    <x v="1"/>
    <s v="NA"/>
    <s v="NA"/>
  </r>
  <r>
    <x v="9384"/>
    <x v="2965"/>
    <s v="GA"/>
    <s v="1682 Paul Aiken Rd N/A"/>
    <s v="Dallas"/>
    <s v="30157-6935"/>
    <x v="4"/>
    <n v="6118"/>
    <x v="0"/>
    <x v="15"/>
    <x v="16"/>
    <x v="4"/>
    <n v="2416759002"/>
    <n v="405"/>
    <s v="PPP"/>
    <s v="Active Un-Disbursed"/>
    <x v="0"/>
    <n v="100"/>
    <n v="18609"/>
    <n v="18609"/>
    <n v="18609"/>
    <n v="262380"/>
    <s v="Leader Bank, National Association"/>
    <s v="180 Massachusetts Ave"/>
    <s v="ARLINGTON"/>
    <s v="MA"/>
    <s v="02474-8448"/>
    <x v="0"/>
    <x v="0"/>
    <x v="0"/>
    <s v="Dallas"/>
    <s v="PAULDING"/>
    <s v="GA"/>
    <s v="30157-6935"/>
    <s v="ARLINGTON"/>
    <s v="MA"/>
    <d v="2021-05-16T00:00:00"/>
    <n v="262380"/>
    <x v="1"/>
    <s v="NA"/>
    <s v="NA"/>
  </r>
  <r>
    <x v="9385"/>
    <x v="53"/>
    <s v="GA"/>
    <s v="155 Curtis Dr N/A"/>
    <s v="Athens"/>
    <s v="30605-3917"/>
    <x v="9"/>
    <n v="4390"/>
    <x v="0"/>
    <x v="15"/>
    <x v="16"/>
    <x v="11"/>
    <n v="2419919008"/>
    <n v="405"/>
    <s v="PPP"/>
    <s v="Active Un-Disbursed"/>
    <x v="0"/>
    <n v="100"/>
    <n v="25000"/>
    <n v="25000"/>
    <n v="25000"/>
    <n v="262380"/>
    <s v="Leader Bank, National Association"/>
    <s v="180 Massachusetts Ave"/>
    <s v="ARLINGTON"/>
    <s v="MA"/>
    <s v="02474-8448"/>
    <x v="0"/>
    <x v="0"/>
    <x v="0"/>
    <s v="Athens"/>
    <s v="CLARKE"/>
    <s v="GA"/>
    <s v="30605-3917"/>
    <s v="ARLINGTON"/>
    <s v="MA"/>
    <d v="2021-05-16T00:00:00"/>
    <n v="262380"/>
    <x v="1"/>
    <s v="NA"/>
    <s v="NA"/>
  </r>
  <r>
    <x v="9386"/>
    <x v="37"/>
    <s v="GA"/>
    <s v="2774 Club Forest Dr SE"/>
    <s v="Conyers"/>
    <s v="30013-4903"/>
    <x v="3"/>
    <n v="6120"/>
    <x v="0"/>
    <x v="15"/>
    <x v="1"/>
    <x v="7"/>
    <n v="2466619004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1"/>
    <x v="0"/>
    <x v="0"/>
    <s v="Conyers"/>
    <s v="NEWTON"/>
    <s v="GA"/>
    <s v="30013-4903"/>
    <s v="Bedford"/>
    <s v="TX"/>
    <d v="2021-05-16T00:00:00"/>
    <n v="529472"/>
    <x v="1"/>
    <s v="NA"/>
    <s v="NA"/>
  </r>
  <r>
    <x v="9387"/>
    <x v="2966"/>
    <s v="GA"/>
    <s v="661 Country Club Rd N/A"/>
    <s v="Cochran"/>
    <s v="31014-2725"/>
    <x v="18"/>
    <n v="1511"/>
    <x v="0"/>
    <x v="15"/>
    <x v="16"/>
    <x v="13"/>
    <n v="2399619003"/>
    <n v="405"/>
    <s v="PPP"/>
    <s v="Active Un-Disbursed"/>
    <x v="0"/>
    <n v="100"/>
    <n v="6519"/>
    <n v="6519"/>
    <n v="6519"/>
    <n v="262380"/>
    <s v="Leader Bank, National Association"/>
    <s v="180 Massachusetts Ave"/>
    <s v="ARLINGTON"/>
    <s v="MA"/>
    <s v="02474-8448"/>
    <x v="1"/>
    <x v="1"/>
    <x v="0"/>
    <s v="Cochran"/>
    <s v="BLECKLEY"/>
    <s v="GA"/>
    <s v="31014-2725"/>
    <s v="ARLINGTON"/>
    <s v="MA"/>
    <d v="2021-05-16T00:00:00"/>
    <n v="262380"/>
    <x v="1"/>
    <s v="NA"/>
    <s v="NA"/>
  </r>
  <r>
    <x v="9388"/>
    <x v="62"/>
    <s v="GA"/>
    <s v="24 Cedar Terrace Ln"/>
    <s v="Forsyth"/>
    <s v="31029-5129"/>
    <x v="1"/>
    <n v="1720"/>
    <x v="0"/>
    <x v="15"/>
    <x v="1"/>
    <x v="13"/>
    <n v="2384539000"/>
    <n v="405"/>
    <s v="PPP"/>
    <s v="Active Un-Disbursed"/>
    <x v="0"/>
    <n v="100"/>
    <n v="20416"/>
    <n v="20416"/>
    <n v="20416"/>
    <n v="529472"/>
    <s v="Capital Plus Financial, LLC"/>
    <s v="2247 Central Drive"/>
    <s v="Bedford"/>
    <s v="TX"/>
    <n v="76021"/>
    <x v="1"/>
    <x v="0"/>
    <x v="0"/>
    <s v="Forsyth"/>
    <s v="MONROE"/>
    <s v="GA"/>
    <s v="31029-5129"/>
    <s v="Bedford"/>
    <s v="TX"/>
    <d v="2021-05-16T00:00:00"/>
    <n v="529472"/>
    <x v="1"/>
    <s v="NA"/>
    <s v="NA"/>
  </r>
  <r>
    <x v="9389"/>
    <x v="2967"/>
    <s v="GA"/>
    <s v="212 Flora Ave NE"/>
    <s v="Atlanta"/>
    <s v="30307-2716"/>
    <x v="12"/>
    <n v="1618"/>
    <x v="0"/>
    <x v="15"/>
    <x v="1"/>
    <x v="9"/>
    <n v="2396269010"/>
    <n v="405"/>
    <s v="PPS"/>
    <s v="Active Un-Disbursed"/>
    <x v="0"/>
    <n v="100"/>
    <n v="11979"/>
    <n v="11979"/>
    <n v="11979"/>
    <n v="529472"/>
    <s v="Capital Plus Financial, LLC"/>
    <s v="2247 Central Drive"/>
    <s v="Bedford"/>
    <s v="TX"/>
    <n v="76021"/>
    <x v="0"/>
    <x v="0"/>
    <x v="0"/>
    <s v="Atlanta"/>
    <s v="DEKALB"/>
    <s v="GA"/>
    <s v="30307-2716"/>
    <s v="Bedford"/>
    <s v="TX"/>
    <d v="2021-05-16T00:00:00"/>
    <n v="529472"/>
    <x v="1"/>
    <s v="NA"/>
    <s v="NA"/>
  </r>
  <r>
    <x v="9390"/>
    <x v="2968"/>
    <s v="GA"/>
    <s v="1428 Twiggs St N/A"/>
    <s v="Augusta"/>
    <s v="30901-3612"/>
    <x v="13"/>
    <n v="4410"/>
    <x v="0"/>
    <x v="15"/>
    <x v="16"/>
    <x v="10"/>
    <n v="2450919006"/>
    <n v="405"/>
    <s v="PPP"/>
    <s v="Active Un-Disbursed"/>
    <x v="0"/>
    <n v="100"/>
    <n v="1525"/>
    <n v="1525"/>
    <n v="1525"/>
    <n v="262380"/>
    <s v="Leader Bank, National Association"/>
    <s v="180 Massachusetts Ave"/>
    <s v="ARLINGTON"/>
    <s v="MA"/>
    <s v="02474-8448"/>
    <x v="0"/>
    <x v="1"/>
    <x v="0"/>
    <s v="Augusta"/>
    <s v="RICHMOND"/>
    <s v="GA"/>
    <s v="30901-3612"/>
    <s v="ARLINGTON"/>
    <s v="MA"/>
    <d v="2021-05-16T00:00:00"/>
    <n v="262380"/>
    <x v="0"/>
    <s v="NA"/>
    <s v="NA"/>
  </r>
  <r>
    <x v="9391"/>
    <x v="98"/>
    <s v="GA"/>
    <s v="3510 Stone Rd SW"/>
    <s v="Atlanta"/>
    <s v="30331-5431"/>
    <x v="12"/>
    <n v="1613"/>
    <x v="0"/>
    <x v="15"/>
    <x v="1"/>
    <x v="9"/>
    <n v="2387249002"/>
    <n v="405"/>
    <s v="PPS"/>
    <s v="Active Un-Disbursed"/>
    <x v="0"/>
    <n v="100"/>
    <n v="19791"/>
    <n v="19791"/>
    <n v="19791"/>
    <n v="529472"/>
    <s v="Capital Plus Financial, LLC"/>
    <s v="2247 Central Drive"/>
    <s v="Bedford"/>
    <s v="TX"/>
    <n v="76021"/>
    <x v="0"/>
    <x v="0"/>
    <x v="0"/>
    <s v="Atlanta"/>
    <s v="FULTON"/>
    <s v="GA"/>
    <s v="30331-5431"/>
    <s v="Bedford"/>
    <s v="TX"/>
    <d v="2021-05-16T00:00:00"/>
    <n v="529472"/>
    <x v="1"/>
    <s v="NA"/>
    <s v="NA"/>
  </r>
  <r>
    <x v="9392"/>
    <x v="2969"/>
    <s v="GA"/>
    <s v="2705 Mall of Georgia Blvd"/>
    <s v="Buford"/>
    <s v="30519-8706"/>
    <x v="13"/>
    <n v="1610"/>
    <x v="0"/>
    <x v="15"/>
    <x v="1"/>
    <x v="3"/>
    <n v="2401569001"/>
    <n v="405"/>
    <s v="PPS"/>
    <s v="Active Un-Disbursed"/>
    <x v="0"/>
    <n v="100"/>
    <n v="17553"/>
    <n v="17553"/>
    <n v="17553"/>
    <n v="529472"/>
    <s v="Capital Plus Financial, LLC"/>
    <s v="2247 Central Drive"/>
    <s v="Bedford"/>
    <s v="TX"/>
    <n v="76021"/>
    <x v="0"/>
    <x v="0"/>
    <x v="0"/>
    <s v="Buford"/>
    <s v="GWINNETT"/>
    <s v="GA"/>
    <s v="30519-8706"/>
    <s v="Bedford"/>
    <s v="TX"/>
    <d v="2021-05-16T00:00:00"/>
    <n v="529472"/>
    <x v="1"/>
    <s v="NA"/>
    <s v="NA"/>
  </r>
  <r>
    <x v="9393"/>
    <x v="85"/>
    <s v="GA"/>
    <s v="2430 10th St"/>
    <s v="Columbus"/>
    <s v="31906-3106"/>
    <x v="7"/>
    <n v="2110"/>
    <x v="0"/>
    <x v="15"/>
    <x v="1"/>
    <x v="5"/>
    <n v="2460989009"/>
    <n v="405"/>
    <s v="PPS"/>
    <s v="Active Un-Disbursed"/>
    <x v="0"/>
    <n v="100"/>
    <n v="20625"/>
    <n v="20625"/>
    <n v="20625"/>
    <n v="529472"/>
    <s v="Capital Plus Financial, LLC"/>
    <s v="2247 Central Drive"/>
    <s v="Bedford"/>
    <s v="TX"/>
    <n v="76021"/>
    <x v="0"/>
    <x v="1"/>
    <x v="0"/>
    <s v="Columbus"/>
    <s v="MUSCOGEE"/>
    <s v="GA"/>
    <s v="31906-3106"/>
    <s v="Bedford"/>
    <s v="TX"/>
    <d v="2021-05-16T00:00:00"/>
    <n v="529472"/>
    <x v="0"/>
    <s v="NA"/>
    <s v="NA"/>
  </r>
  <r>
    <x v="9394"/>
    <x v="2970"/>
    <s v="GA"/>
    <s v="70 Suburban Drive Northwest N/A"/>
    <s v="Kennesaw"/>
    <n v="30144"/>
    <x v="13"/>
    <n v="1610"/>
    <x v="0"/>
    <x v="15"/>
    <x v="16"/>
    <x v="6"/>
    <n v="2406609010"/>
    <n v="405"/>
    <s v="PPP"/>
    <s v="Active Un-Disbursed"/>
    <x v="0"/>
    <n v="100"/>
    <n v="2631"/>
    <n v="2631"/>
    <n v="2631"/>
    <n v="262380"/>
    <s v="Leader Bank, National Association"/>
    <s v="180 Massachusetts Ave"/>
    <s v="ARLINGTON"/>
    <s v="MA"/>
    <s v="02474-8448"/>
    <x v="0"/>
    <x v="0"/>
    <x v="0"/>
    <s v="Kennesaw"/>
    <s v="COBB"/>
    <s v="GA"/>
    <n v="30144"/>
    <s v="ARLINGTON"/>
    <s v="MA"/>
    <d v="2021-05-16T00:00:00"/>
    <n v="262380"/>
    <x v="1"/>
    <s v="NA"/>
    <s v="NA"/>
  </r>
  <r>
    <x v="9395"/>
    <x v="2971"/>
    <s v="GA"/>
    <s v="600 Oak St N/A"/>
    <s v="Hinesville"/>
    <s v="31313-3963"/>
    <x v="1"/>
    <n v="1720"/>
    <x v="0"/>
    <x v="15"/>
    <x v="16"/>
    <x v="8"/>
    <n v="2415259003"/>
    <n v="405"/>
    <s v="PPP"/>
    <s v="Active Un-Disbursed"/>
    <x v="0"/>
    <n v="100"/>
    <n v="20409"/>
    <n v="20409"/>
    <n v="20409"/>
    <n v="262380"/>
    <s v="Leader Bank, National Association"/>
    <s v="180 Massachusetts Ave"/>
    <s v="ARLINGTON"/>
    <s v="MA"/>
    <s v="02474-8448"/>
    <x v="0"/>
    <x v="0"/>
    <x v="0"/>
    <s v="Hinesville"/>
    <s v="LIBERTY"/>
    <s v="GA"/>
    <s v="31313-3963"/>
    <s v="ARLINGTON"/>
    <s v="MA"/>
    <d v="2021-05-16T00:00:00"/>
    <n v="262380"/>
    <x v="1"/>
    <s v="NA"/>
    <s v="NA"/>
  </r>
  <r>
    <x v="9396"/>
    <x v="260"/>
    <s v="GA"/>
    <s v="301 Old Oak Dr"/>
    <s v="Forsyth"/>
    <s v="31029-4258"/>
    <x v="1"/>
    <n v="1499"/>
    <x v="0"/>
    <x v="15"/>
    <x v="1"/>
    <x v="13"/>
    <n v="2424999004"/>
    <n v="405"/>
    <s v="PPS"/>
    <s v="Active Un-Disbursed"/>
    <x v="0"/>
    <n v="100"/>
    <n v="19531"/>
    <n v="19531"/>
    <n v="19531"/>
    <n v="529472"/>
    <s v="Capital Plus Financial, LLC"/>
    <s v="2247 Central Drive"/>
    <s v="Bedford"/>
    <s v="TX"/>
    <n v="76021"/>
    <x v="1"/>
    <x v="0"/>
    <x v="0"/>
    <s v="Forsyth"/>
    <s v="MONROE"/>
    <s v="GA"/>
    <s v="31029-4258"/>
    <s v="Bedford"/>
    <s v="TX"/>
    <d v="2021-05-16T00:00:00"/>
    <n v="529472"/>
    <x v="1"/>
    <s v="NA"/>
    <s v="NA"/>
  </r>
  <r>
    <x v="9397"/>
    <x v="2972"/>
    <s v="GA"/>
    <s v="101 Jackson Street Ext N/A"/>
    <s v="Fort Gaines"/>
    <s v="39851-3123"/>
    <x v="0"/>
    <n v="4320"/>
    <x v="0"/>
    <x v="15"/>
    <x v="16"/>
    <x v="5"/>
    <n v="2414709005"/>
    <n v="405"/>
    <s v="PPP"/>
    <s v="Active Un-Disbursed"/>
    <x v="0"/>
    <n v="100"/>
    <n v="27230"/>
    <n v="27230"/>
    <n v="27230"/>
    <n v="262380"/>
    <s v="Leader Bank, National Association"/>
    <s v="180 Massachusetts Ave"/>
    <s v="ARLINGTON"/>
    <s v="MA"/>
    <s v="02474-8448"/>
    <x v="1"/>
    <x v="0"/>
    <x v="0"/>
    <s v="Fort Gaines"/>
    <s v="CLAY"/>
    <s v="GA"/>
    <s v="39851-3123"/>
    <s v="ARLINGTON"/>
    <s v="MA"/>
    <d v="2021-05-16T00:00:00"/>
    <n v="262380"/>
    <x v="0"/>
    <s v="NA"/>
    <s v="NA"/>
  </r>
  <r>
    <x v="9398"/>
    <x v="855"/>
    <s v="GA"/>
    <s v="3132 Cherry St"/>
    <s v="Scottdale"/>
    <s v="30079-1712"/>
    <x v="12"/>
    <n v="1618"/>
    <x v="0"/>
    <x v="15"/>
    <x v="1"/>
    <x v="7"/>
    <n v="2399729001"/>
    <n v="405"/>
    <s v="PPS"/>
    <s v="Active Un-Disbursed"/>
    <x v="0"/>
    <n v="100"/>
    <n v="20177"/>
    <n v="20177"/>
    <n v="20177"/>
    <n v="529472"/>
    <s v="Capital Plus Financial, LLC"/>
    <s v="2247 Central Drive"/>
    <s v="Bedford"/>
    <s v="TX"/>
    <n v="76021"/>
    <x v="0"/>
    <x v="1"/>
    <x v="0"/>
    <s v="Scottdale"/>
    <s v="DEKALB"/>
    <s v="GA"/>
    <s v="30079-1712"/>
    <s v="Bedford"/>
    <s v="TX"/>
    <d v="2021-05-16T00:00:00"/>
    <n v="529472"/>
    <x v="0"/>
    <s v="NA"/>
    <s v="NA"/>
  </r>
  <r>
    <x v="9399"/>
    <x v="2973"/>
    <s v="GA"/>
    <s v="2660 Colonial Dr N/A"/>
    <s v="Atlanta"/>
    <s v="30337-4923"/>
    <x v="17"/>
    <n v="8140"/>
    <x v="0"/>
    <x v="15"/>
    <x v="16"/>
    <x v="9"/>
    <n v="2459769005"/>
    <n v="405"/>
    <s v="PPP"/>
    <s v="Active Un-Disbursed"/>
    <x v="0"/>
    <n v="100"/>
    <n v="7086"/>
    <n v="7086"/>
    <n v="7086"/>
    <n v="262380"/>
    <s v="Leader Bank, National Association"/>
    <s v="180 Massachusetts Ave"/>
    <s v="ARLINGTON"/>
    <s v="MA"/>
    <s v="02474-8448"/>
    <x v="0"/>
    <x v="1"/>
    <x v="0"/>
    <s v="Atlanta"/>
    <s v="FULTON"/>
    <s v="GA"/>
    <s v="30337-4923"/>
    <s v="ARLINGTON"/>
    <s v="MA"/>
    <d v="2021-05-16T00:00:00"/>
    <n v="262380"/>
    <x v="0"/>
    <s v="NA"/>
    <s v="NA"/>
  </r>
  <r>
    <x v="9400"/>
    <x v="2974"/>
    <s v="GA"/>
    <s v="1077 Fellsridge Ct N/A"/>
    <s v="Stone Mountain"/>
    <s v="30083-2654"/>
    <x v="12"/>
    <n v="1213"/>
    <x v="0"/>
    <x v="15"/>
    <x v="16"/>
    <x v="7"/>
    <n v="2434389002"/>
    <n v="405"/>
    <s v="PPP"/>
    <s v="Active Un-Disbursed"/>
    <x v="0"/>
    <n v="100"/>
    <n v="9053"/>
    <n v="9053"/>
    <n v="9053"/>
    <n v="262380"/>
    <s v="Leader Bank, National Association"/>
    <s v="180 Massachusetts Ave"/>
    <s v="ARLINGTON"/>
    <s v="MA"/>
    <s v="02474-8448"/>
    <x v="0"/>
    <x v="1"/>
    <x v="0"/>
    <s v="Stone Mountain"/>
    <s v="DEKALB"/>
    <s v="GA"/>
    <s v="30083-2654"/>
    <s v="ARLINGTON"/>
    <s v="MA"/>
    <d v="2021-05-16T00:00:00"/>
    <n v="262380"/>
    <x v="0"/>
    <s v="NA"/>
    <s v="NA"/>
  </r>
  <r>
    <x v="9401"/>
    <x v="141"/>
    <s v="GA"/>
    <s v="1315 Muirforest Dr"/>
    <s v="Stone Mountain"/>
    <s v="30088-3242"/>
    <x v="1"/>
    <n v="1720"/>
    <x v="0"/>
    <x v="15"/>
    <x v="1"/>
    <x v="7"/>
    <n v="2458329000"/>
    <n v="405"/>
    <s v="PPS"/>
    <s v="Active Un-Disbursed"/>
    <x v="0"/>
    <n v="100"/>
    <n v="19729"/>
    <n v="19729"/>
    <n v="19729"/>
    <n v="529472"/>
    <s v="Capital Plus Financial, LLC"/>
    <s v="2247 Central Drive"/>
    <s v="Bedford"/>
    <s v="TX"/>
    <n v="76021"/>
    <x v="0"/>
    <x v="0"/>
    <x v="0"/>
    <s v="Stone Mountain"/>
    <s v="DEKALB"/>
    <s v="GA"/>
    <s v="30088-3242"/>
    <s v="Bedford"/>
    <s v="TX"/>
    <d v="2021-05-16T00:00:00"/>
    <n v="529472"/>
    <x v="0"/>
    <s v="NA"/>
    <s v="NA"/>
  </r>
  <r>
    <x v="9402"/>
    <x v="136"/>
    <s v="GA"/>
    <s v="1755 The Exchange SE"/>
    <s v="Atlanta"/>
    <s v="30339-7400"/>
    <x v="6"/>
    <n v="2111"/>
    <x v="0"/>
    <x v="15"/>
    <x v="1"/>
    <x v="6"/>
    <n v="2405009005"/>
    <n v="405"/>
    <s v="PPS"/>
    <s v="Active Un-Disbursed"/>
    <x v="0"/>
    <n v="100"/>
    <n v="18333"/>
    <n v="18333"/>
    <n v="18333"/>
    <n v="529472"/>
    <s v="Capital Plus Financial, LLC"/>
    <s v="2247 Central Drive"/>
    <s v="Bedford"/>
    <s v="TX"/>
    <n v="76021"/>
    <x v="0"/>
    <x v="0"/>
    <x v="0"/>
    <s v="Atlanta"/>
    <s v="COBB"/>
    <s v="GA"/>
    <s v="30339-7400"/>
    <s v="Bedford"/>
    <s v="TX"/>
    <d v="2021-05-16T00:00:00"/>
    <n v="529472"/>
    <x v="1"/>
    <s v="NA"/>
    <s v="NA"/>
  </r>
  <r>
    <x v="9403"/>
    <x v="1949"/>
    <s v="GA"/>
    <s v="115 Bramble Way"/>
    <s v="Griffin"/>
    <s v="30224-5445"/>
    <x v="12"/>
    <n v="1921"/>
    <x v="0"/>
    <x v="15"/>
    <x v="1"/>
    <x v="1"/>
    <n v="2466259003"/>
    <n v="405"/>
    <s v="PPS"/>
    <s v="Active Un-Disbursed"/>
    <x v="0"/>
    <n v="100"/>
    <n v="9583"/>
    <n v="9583"/>
    <n v="9583"/>
    <n v="529472"/>
    <s v="Capital Plus Financial, LLC"/>
    <s v="2247 Central Drive"/>
    <s v="Bedford"/>
    <s v="TX"/>
    <n v="76021"/>
    <x v="1"/>
    <x v="1"/>
    <x v="0"/>
    <s v="Griffin"/>
    <s v="SPALDING"/>
    <s v="GA"/>
    <s v="30224-5445"/>
    <s v="Bedford"/>
    <s v="TX"/>
    <d v="2021-05-16T00:00:00"/>
    <n v="529472"/>
    <x v="1"/>
    <s v="NA"/>
    <s v="NA"/>
  </r>
  <r>
    <x v="9404"/>
    <x v="2975"/>
    <s v="GA"/>
    <s v="1812 Gladeview Ct N/A"/>
    <s v="Stone Mountain"/>
    <s v="30083-6748"/>
    <x v="2"/>
    <n v="2320"/>
    <x v="0"/>
    <x v="15"/>
    <x v="16"/>
    <x v="7"/>
    <n v="2468379008"/>
    <n v="405"/>
    <s v="PPP"/>
    <s v="Active Un-Disbursed"/>
    <x v="0"/>
    <n v="100"/>
    <n v="14792"/>
    <n v="14792"/>
    <n v="14792"/>
    <n v="262380"/>
    <s v="Leader Bank, National Association"/>
    <s v="180 Massachusetts Ave"/>
    <s v="ARLINGTON"/>
    <s v="MA"/>
    <s v="02474-8448"/>
    <x v="0"/>
    <x v="1"/>
    <x v="0"/>
    <s v="Stone Mountain"/>
    <s v="DEKALB"/>
    <s v="GA"/>
    <s v="30083-6748"/>
    <s v="ARLINGTON"/>
    <s v="MA"/>
    <d v="2021-05-16T00:00:00"/>
    <n v="262380"/>
    <x v="0"/>
    <s v="NA"/>
    <s v="NA"/>
  </r>
  <r>
    <x v="9405"/>
    <x v="37"/>
    <s v="GA"/>
    <s v="3174 Deerfield Way"/>
    <s v="Rex"/>
    <s v="30273-2408"/>
    <x v="1"/>
    <n v="1730"/>
    <x v="0"/>
    <x v="15"/>
    <x v="1"/>
    <x v="9"/>
    <n v="2413809009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1"/>
    <x v="0"/>
    <s v="Rex"/>
    <s v="CLAYTON"/>
    <s v="GA"/>
    <s v="30273-2408"/>
    <s v="Bedford"/>
    <s v="TX"/>
    <d v="2021-05-16T00:00:00"/>
    <n v="529472"/>
    <x v="1"/>
    <s v="NA"/>
    <s v="NA"/>
  </r>
  <r>
    <x v="9406"/>
    <x v="2976"/>
    <s v="GA"/>
    <s v="662 Martin Luther King St N/A"/>
    <s v="Greenville"/>
    <s v="30222-1706"/>
    <x v="21"/>
    <n v="2321"/>
    <x v="0"/>
    <x v="15"/>
    <x v="16"/>
    <x v="1"/>
    <n v="2468289005"/>
    <n v="405"/>
    <s v="PPP"/>
    <s v="Active Un-Disbursed"/>
    <x v="0"/>
    <n v="100"/>
    <n v="9854"/>
    <n v="9854"/>
    <n v="9854"/>
    <n v="262380"/>
    <s v="Leader Bank, National Association"/>
    <s v="180 Massachusetts Ave"/>
    <s v="ARLINGTON"/>
    <s v="MA"/>
    <s v="02474-8448"/>
    <x v="1"/>
    <x v="0"/>
    <x v="0"/>
    <s v="Greenville"/>
    <s v="MERIWETHER"/>
    <s v="GA"/>
    <s v="30222-1706"/>
    <s v="ARLINGTON"/>
    <s v="MA"/>
    <d v="2021-05-16T00:00:00"/>
    <n v="262380"/>
    <x v="1"/>
    <s v="NA"/>
    <s v="NA"/>
  </r>
  <r>
    <x v="9407"/>
    <x v="2977"/>
    <s v="GA"/>
    <s v="330 Arrowhead Blvd Apt 41C"/>
    <s v="Jonesboro"/>
    <s v="30236-1134"/>
    <x v="10"/>
    <n v="2210"/>
    <x v="0"/>
    <x v="15"/>
    <x v="1"/>
    <x v="0"/>
    <n v="2412229010"/>
    <n v="405"/>
    <s v="PPS"/>
    <s v="Active Un-Disbursed"/>
    <x v="0"/>
    <n v="100"/>
    <n v="15727"/>
    <n v="15727"/>
    <n v="15727"/>
    <n v="529472"/>
    <s v="Capital Plus Financial, LLC"/>
    <s v="2247 Central Drive"/>
    <s v="Bedford"/>
    <s v="TX"/>
    <n v="76021"/>
    <x v="0"/>
    <x v="1"/>
    <x v="0"/>
    <s v="Jonesboro"/>
    <s v="CLAYTON"/>
    <s v="GA"/>
    <s v="30236-1134"/>
    <s v="Bedford"/>
    <s v="TX"/>
    <d v="2021-05-16T00:00:00"/>
    <n v="529472"/>
    <x v="1"/>
    <s v="NA"/>
    <s v="NA"/>
  </r>
  <r>
    <x v="9408"/>
    <x v="115"/>
    <s v="GA"/>
    <s v="318 W 28th Ave"/>
    <s v="Cordele"/>
    <s v="31015-4010"/>
    <x v="17"/>
    <n v="6120"/>
    <x v="0"/>
    <x v="15"/>
    <x v="1"/>
    <x v="5"/>
    <n v="2396499009"/>
    <n v="405"/>
    <s v="PPS"/>
    <s v="Active Un-Disbursed"/>
    <x v="0"/>
    <n v="100"/>
    <n v="20453"/>
    <n v="20453"/>
    <n v="20453"/>
    <n v="529472"/>
    <s v="Capital Plus Financial, LLC"/>
    <s v="2247 Central Drive"/>
    <s v="Bedford"/>
    <s v="TX"/>
    <n v="76021"/>
    <x v="1"/>
    <x v="1"/>
    <x v="0"/>
    <s v="Cordele"/>
    <s v="CRISP"/>
    <s v="GA"/>
    <s v="31015-4010"/>
    <s v="Bedford"/>
    <s v="TX"/>
    <d v="2021-05-16T00:00:00"/>
    <n v="529472"/>
    <x v="1"/>
    <s v="NA"/>
    <s v="NA"/>
  </r>
  <r>
    <x v="9409"/>
    <x v="37"/>
    <s v="GA"/>
    <s v="114 Fairman Ave"/>
    <s v="Brunswick"/>
    <s v="31525-1928"/>
    <x v="5"/>
    <n v="4110"/>
    <x v="0"/>
    <x v="15"/>
    <x v="1"/>
    <x v="8"/>
    <n v="2383129004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1"/>
    <x v="0"/>
    <s v="Brunswick"/>
    <s v="GLYNN"/>
    <s v="GA"/>
    <s v="31525-1928"/>
    <s v="Bedford"/>
    <s v="TX"/>
    <d v="2021-05-16T00:00:00"/>
    <n v="529472"/>
    <x v="1"/>
    <s v="NA"/>
    <s v="NA"/>
  </r>
  <r>
    <x v="9410"/>
    <x v="2978"/>
    <s v="GA"/>
    <s v="6 Matador Way N/A"/>
    <s v="Newnan"/>
    <s v="30263-1194"/>
    <x v="17"/>
    <n v="6120"/>
    <x v="0"/>
    <x v="15"/>
    <x v="16"/>
    <x v="1"/>
    <n v="2429359010"/>
    <n v="405"/>
    <s v="PPP"/>
    <s v="Active Un-Disbursed"/>
    <x v="0"/>
    <n v="100"/>
    <n v="9557"/>
    <n v="9557"/>
    <n v="9557"/>
    <n v="262380"/>
    <s v="Leader Bank, National Association"/>
    <s v="180 Massachusetts Ave"/>
    <s v="ARLINGTON"/>
    <s v="MA"/>
    <s v="02474-8448"/>
    <x v="1"/>
    <x v="1"/>
    <x v="0"/>
    <s v="Newnan"/>
    <s v="COWETA"/>
    <s v="GA"/>
    <s v="30263-1194"/>
    <s v="ARLINGTON"/>
    <s v="MA"/>
    <d v="2021-05-16T00:00:00"/>
    <n v="262380"/>
    <x v="1"/>
    <s v="NA"/>
    <s v="NA"/>
  </r>
  <r>
    <x v="9411"/>
    <x v="37"/>
    <s v="GA"/>
    <s v="433 Highland Ave NE Apt 1305"/>
    <s v="Atlanta"/>
    <s v="30312-5307"/>
    <x v="7"/>
    <n v="9190"/>
    <x v="0"/>
    <x v="15"/>
    <x v="1"/>
    <x v="9"/>
    <n v="2417719003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tlanta"/>
    <s v="FULTON"/>
    <s v="GA"/>
    <s v="30312-5307"/>
    <s v="Bedford"/>
    <s v="TX"/>
    <d v="2021-05-16T00:00:00"/>
    <n v="529472"/>
    <x v="1"/>
    <s v="NA"/>
    <s v="NA"/>
  </r>
  <r>
    <x v="9412"/>
    <x v="37"/>
    <s v="GA"/>
    <s v="3364 Fairway Oaks Dr"/>
    <s v="Lawrenceville"/>
    <s v="30044-6549"/>
    <x v="1"/>
    <n v="1499"/>
    <x v="0"/>
    <x v="15"/>
    <x v="1"/>
    <x v="3"/>
    <n v="2442709002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1"/>
    <x v="0"/>
    <s v="Lawrenceville"/>
    <s v="GWINNETT"/>
    <s v="GA"/>
    <s v="30044-6549"/>
    <s v="Bedford"/>
    <s v="TX"/>
    <d v="2021-05-16T00:00:00"/>
    <n v="529472"/>
    <x v="1"/>
    <s v="NA"/>
    <s v="NA"/>
  </r>
  <r>
    <x v="9413"/>
    <x v="2979"/>
    <s v="GA"/>
    <s v="762POST ROAD LANE"/>
    <s v="Stone Mountain"/>
    <n v="30088"/>
    <x v="6"/>
    <n v="2199"/>
    <x v="0"/>
    <x v="15"/>
    <x v="1"/>
    <x v="7"/>
    <n v="2388209003"/>
    <n v="405"/>
    <s v="PPS"/>
    <s v="Active Un-Disbursed"/>
    <x v="0"/>
    <n v="100"/>
    <n v="17152"/>
    <n v="17152"/>
    <n v="17152"/>
    <n v="529472"/>
    <s v="Capital Plus Financial, LLC"/>
    <s v="2247 Central Drive"/>
    <s v="Bedford"/>
    <s v="TX"/>
    <n v="76021"/>
    <x v="0"/>
    <x v="0"/>
    <x v="0"/>
    <s v="Stone Mountain"/>
    <s v="DEKALB"/>
    <s v="GA"/>
    <n v="30088"/>
    <s v="Bedford"/>
    <s v="TX"/>
    <d v="2021-05-16T00:00:00"/>
    <n v="529472"/>
    <x v="0"/>
    <s v="NA"/>
    <s v="NA"/>
  </r>
  <r>
    <x v="9414"/>
    <x v="412"/>
    <s v="GA"/>
    <s v="403 Woodcreek"/>
    <s v="Griffin"/>
    <s v="30224-4571"/>
    <x v="1"/>
    <n v="1730"/>
    <x v="0"/>
    <x v="15"/>
    <x v="1"/>
    <x v="1"/>
    <n v="2444109003"/>
    <n v="405"/>
    <s v="PPS"/>
    <s v="Active Un-Disbursed"/>
    <x v="0"/>
    <n v="100"/>
    <n v="20075"/>
    <n v="20075"/>
    <n v="20075"/>
    <n v="529472"/>
    <s v="Capital Plus Financial, LLC"/>
    <s v="2247 Central Drive"/>
    <s v="Bedford"/>
    <s v="TX"/>
    <n v="76021"/>
    <x v="1"/>
    <x v="0"/>
    <x v="0"/>
    <s v="Griffin"/>
    <s v="SPALDING"/>
    <s v="GA"/>
    <s v="30224-4571"/>
    <s v="Bedford"/>
    <s v="TX"/>
    <d v="2021-05-16T00:00:00"/>
    <n v="529472"/>
    <x v="1"/>
    <s v="NA"/>
    <s v="NA"/>
  </r>
  <r>
    <x v="9415"/>
    <x v="42"/>
    <s v="GA"/>
    <s v="6357 Olmadison Pl"/>
    <s v="Atlanta"/>
    <s v="30349-9095"/>
    <x v="15"/>
    <n v="1120"/>
    <x v="0"/>
    <x v="15"/>
    <x v="1"/>
    <x v="0"/>
    <n v="2444379003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Atlanta"/>
    <s v="FULTON"/>
    <s v="GA"/>
    <s v="30349-9095"/>
    <s v="Bedford"/>
    <s v="TX"/>
    <d v="2021-05-16T00:00:00"/>
    <n v="529472"/>
    <x v="1"/>
    <s v="NA"/>
    <s v="NA"/>
  </r>
  <r>
    <x v="9416"/>
    <x v="2980"/>
    <s v="GA"/>
    <s v="3508 Snowden Dr N/A"/>
    <s v="Hephzibah"/>
    <s v="30815-6631"/>
    <x v="21"/>
    <n v="2321"/>
    <x v="0"/>
    <x v="15"/>
    <x v="16"/>
    <x v="10"/>
    <n v="2436169010"/>
    <n v="405"/>
    <s v="PPP"/>
    <s v="Active Un-Disbursed"/>
    <x v="0"/>
    <n v="100"/>
    <n v="15345"/>
    <n v="15345"/>
    <n v="15345"/>
    <n v="262380"/>
    <s v="Leader Bank, National Association"/>
    <s v="180 Massachusetts Ave"/>
    <s v="ARLINGTON"/>
    <s v="MA"/>
    <s v="02474-8448"/>
    <x v="0"/>
    <x v="0"/>
    <x v="0"/>
    <s v="Hephzibah"/>
    <s v="RICHMOND"/>
    <s v="GA"/>
    <s v="30815-6631"/>
    <s v="ARLINGTON"/>
    <s v="MA"/>
    <d v="2021-05-16T00:00:00"/>
    <n v="262380"/>
    <x v="1"/>
    <s v="NA"/>
    <s v="NA"/>
  </r>
  <r>
    <x v="9417"/>
    <x v="2981"/>
    <s v="GA"/>
    <s v="2601 Costner Ct Apt 2"/>
    <s v="Albany"/>
    <s v="31707-2474"/>
    <x v="2"/>
    <n v="2410"/>
    <x v="0"/>
    <x v="15"/>
    <x v="16"/>
    <x v="5"/>
    <n v="2429349007"/>
    <n v="405"/>
    <s v="PPP"/>
    <s v="Active Un-Disbursed"/>
    <x v="0"/>
    <n v="100"/>
    <n v="4849"/>
    <n v="4849"/>
    <n v="4849"/>
    <n v="262380"/>
    <s v="Leader Bank, National Association"/>
    <s v="180 Massachusetts Ave"/>
    <s v="ARLINGTON"/>
    <s v="MA"/>
    <s v="02474-8448"/>
    <x v="0"/>
    <x v="0"/>
    <x v="0"/>
    <s v="Albany"/>
    <s v="DOUGHERTY"/>
    <s v="GA"/>
    <s v="31707-2474"/>
    <s v="ARLINGTON"/>
    <s v="MA"/>
    <d v="2021-05-16T00:00:00"/>
    <n v="262380"/>
    <x v="1"/>
    <s v="NA"/>
    <s v="NA"/>
  </r>
  <r>
    <x v="9418"/>
    <x v="37"/>
    <s v="GA"/>
    <s v="1240 W Peachtree St NW"/>
    <s v="Atlanta"/>
    <s v="30309-4614"/>
    <x v="14"/>
    <n v="1390"/>
    <x v="0"/>
    <x v="15"/>
    <x v="1"/>
    <x v="9"/>
    <n v="2386409000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tlanta"/>
    <s v="FULTON"/>
    <s v="GA"/>
    <s v="30309-4614"/>
    <s v="Bedford"/>
    <s v="TX"/>
    <d v="2021-05-16T00:00:00"/>
    <n v="529472"/>
    <x v="1"/>
    <s v="NA"/>
    <s v="NA"/>
  </r>
  <r>
    <x v="9419"/>
    <x v="2982"/>
    <s v="GA"/>
    <s v="21 Wood Cir SE N/A"/>
    <s v="Cartersville"/>
    <s v="30121-7680"/>
    <x v="4"/>
    <n v="6118"/>
    <x v="0"/>
    <x v="15"/>
    <x v="16"/>
    <x v="6"/>
    <n v="2462219005"/>
    <n v="405"/>
    <s v="PPP"/>
    <s v="Active Un-Disbursed"/>
    <x v="0"/>
    <n v="100"/>
    <n v="7041"/>
    <n v="7041"/>
    <n v="7041"/>
    <n v="262380"/>
    <s v="Leader Bank, National Association"/>
    <s v="180 Massachusetts Ave"/>
    <s v="ARLINGTON"/>
    <s v="MA"/>
    <s v="02474-8448"/>
    <x v="1"/>
    <x v="0"/>
    <x v="0"/>
    <s v="Cartersville"/>
    <s v="BARTOW"/>
    <s v="GA"/>
    <s v="30121-7680"/>
    <s v="ARLINGTON"/>
    <s v="MA"/>
    <d v="2021-05-16T00:00:00"/>
    <n v="262380"/>
    <x v="1"/>
    <s v="NA"/>
    <s v="NA"/>
  </r>
  <r>
    <x v="9420"/>
    <x v="211"/>
    <s v="GA"/>
    <s v="1792 Sandy Trail Dr"/>
    <s v="Hampton"/>
    <s v="30228-5317"/>
    <x v="6"/>
    <n v="2111"/>
    <x v="0"/>
    <x v="15"/>
    <x v="1"/>
    <x v="0"/>
    <n v="2441719003"/>
    <n v="405"/>
    <s v="PPS"/>
    <s v="Active Un-Disbursed"/>
    <x v="0"/>
    <n v="100"/>
    <n v="6250"/>
    <n v="6250"/>
    <n v="6250"/>
    <n v="529472"/>
    <s v="Capital Plus Financial, LLC"/>
    <s v="2247 Central Drive"/>
    <s v="Bedford"/>
    <s v="TX"/>
    <n v="76021"/>
    <x v="0"/>
    <x v="0"/>
    <x v="0"/>
    <s v="Hampton"/>
    <s v="CLAYTON"/>
    <s v="GA"/>
    <s v="30228-5317"/>
    <s v="Bedford"/>
    <s v="TX"/>
    <d v="2021-05-16T00:00:00"/>
    <n v="529472"/>
    <x v="0"/>
    <s v="NA"/>
    <s v="NA"/>
  </r>
  <r>
    <x v="9421"/>
    <x v="37"/>
    <s v="GA"/>
    <s v="2592 Marleigh Farm Rd NW"/>
    <s v="Kennesaw"/>
    <s v="30152-6540"/>
    <x v="12"/>
    <n v="1921"/>
    <x v="0"/>
    <x v="15"/>
    <x v="1"/>
    <x v="6"/>
    <n v="2467909010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Kennesaw"/>
    <s v="COBB"/>
    <s v="GA"/>
    <s v="30152-6540"/>
    <s v="Bedford"/>
    <s v="TX"/>
    <d v="2021-05-16T00:00:00"/>
    <n v="529472"/>
    <x v="1"/>
    <s v="NA"/>
    <s v="NA"/>
  </r>
  <r>
    <x v="9422"/>
    <x v="99"/>
    <s v="GA"/>
    <s v="1428 Jefferson Dr"/>
    <s v="Monroe"/>
    <s v="30656-4739"/>
    <x v="1"/>
    <n v="1720"/>
    <x v="0"/>
    <x v="15"/>
    <x v="1"/>
    <x v="11"/>
    <n v="2380409010"/>
    <n v="405"/>
    <s v="PPP"/>
    <s v="Active Un-Disbursed"/>
    <x v="0"/>
    <n v="100"/>
    <n v="14583"/>
    <n v="14583"/>
    <n v="14583"/>
    <n v="529472"/>
    <s v="Capital Plus Financial, LLC"/>
    <s v="2247 Central Drive"/>
    <s v="Bedford"/>
    <s v="TX"/>
    <n v="76021"/>
    <x v="1"/>
    <x v="1"/>
    <x v="0"/>
    <s v="Monroe"/>
    <s v="WALTON"/>
    <s v="GA"/>
    <s v="30656-4739"/>
    <s v="Bedford"/>
    <s v="TX"/>
    <d v="2021-05-16T00:00:00"/>
    <n v="529472"/>
    <x v="1"/>
    <s v="NA"/>
    <s v="NA"/>
  </r>
  <r>
    <x v="9423"/>
    <x v="2983"/>
    <s v="GA"/>
    <s v="417 Village Cir N/A"/>
    <s v="Stockbridge"/>
    <s v="30281-6448"/>
    <x v="7"/>
    <n v="2250"/>
    <x v="0"/>
    <x v="15"/>
    <x v="16"/>
    <x v="0"/>
    <n v="2412379009"/>
    <n v="405"/>
    <s v="PPP"/>
    <s v="Active Un-Disbursed"/>
    <x v="0"/>
    <n v="100"/>
    <n v="15890"/>
    <n v="15890"/>
    <n v="15890"/>
    <n v="262380"/>
    <s v="Leader Bank, National Association"/>
    <s v="180 Massachusetts Ave"/>
    <s v="ARLINGTON"/>
    <s v="MA"/>
    <s v="02474-8448"/>
    <x v="0"/>
    <x v="0"/>
    <x v="0"/>
    <s v="Stockbridge"/>
    <s v="HENRY"/>
    <s v="GA"/>
    <s v="30281-6448"/>
    <s v="ARLINGTON"/>
    <s v="MA"/>
    <d v="2021-05-16T00:00:00"/>
    <n v="262380"/>
    <x v="0"/>
    <s v="NA"/>
    <s v="NA"/>
  </r>
  <r>
    <x v="9424"/>
    <x v="37"/>
    <s v="GA"/>
    <s v="920 Lilfield Ln"/>
    <s v="Atlanta"/>
    <s v="30349-2813"/>
    <x v="5"/>
    <n v="4110"/>
    <x v="0"/>
    <x v="15"/>
    <x v="1"/>
    <x v="0"/>
    <n v="2444929002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1"/>
    <x v="0"/>
    <s v="Atlanta"/>
    <s v="FULTON"/>
    <s v="GA"/>
    <s v="30349-2813"/>
    <s v="Bedford"/>
    <s v="TX"/>
    <d v="2021-05-16T00:00:00"/>
    <n v="529472"/>
    <x v="1"/>
    <s v="NA"/>
    <s v="NA"/>
  </r>
  <r>
    <x v="9425"/>
    <x v="42"/>
    <s v="GA"/>
    <s v="374 New Hope Rd"/>
    <s v="Chatsworth"/>
    <s v="30705-4552"/>
    <x v="11"/>
    <n v="2220"/>
    <x v="0"/>
    <x v="15"/>
    <x v="1"/>
    <x v="4"/>
    <n v="2404989004"/>
    <n v="405"/>
    <s v="PPS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1"/>
    <x v="0"/>
    <x v="0"/>
    <s v="Chatsworth"/>
    <s v="MURRAY"/>
    <s v="GA"/>
    <s v="30705-4552"/>
    <s v="Bedford"/>
    <s v="TX"/>
    <d v="2021-05-16T00:00:00"/>
    <n v="529472"/>
    <x v="1"/>
    <s v="NA"/>
    <s v="NA"/>
  </r>
  <r>
    <x v="9426"/>
    <x v="37"/>
    <s v="GA"/>
    <s v="213 Northwoods Lake Ct"/>
    <s v="Duluth"/>
    <s v="30096-4883"/>
    <x v="5"/>
    <n v="8999"/>
    <x v="0"/>
    <x v="15"/>
    <x v="1"/>
    <x v="3"/>
    <n v="2434149000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Duluth"/>
    <s v="GWINNETT"/>
    <s v="GA"/>
    <s v="30096-4883"/>
    <s v="Bedford"/>
    <s v="TX"/>
    <d v="2021-05-16T00:00:00"/>
    <n v="529472"/>
    <x v="1"/>
    <s v="NA"/>
    <s v="NA"/>
  </r>
  <r>
    <x v="9427"/>
    <x v="37"/>
    <s v="GA"/>
    <s v="2190 Niskey Lake Rd SW"/>
    <s v="Atlanta"/>
    <s v="30331-6550"/>
    <x v="15"/>
    <n v="1130"/>
    <x v="0"/>
    <x v="15"/>
    <x v="1"/>
    <x v="9"/>
    <n v="2409609005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tlanta"/>
    <s v="FULTON"/>
    <s v="GA"/>
    <s v="30331-6550"/>
    <s v="Bedford"/>
    <s v="TX"/>
    <d v="2021-05-16T00:00:00"/>
    <n v="529472"/>
    <x v="1"/>
    <s v="NA"/>
    <s v="NA"/>
  </r>
  <r>
    <x v="9428"/>
    <x v="1444"/>
    <s v="GA"/>
    <s v="571 Morgans Ridge Ct N/A"/>
    <s v="Winder"/>
    <s v="30680-7491"/>
    <x v="6"/>
    <n v="2111"/>
    <x v="0"/>
    <x v="15"/>
    <x v="16"/>
    <x v="11"/>
    <n v="2398689000"/>
    <n v="405"/>
    <s v="PPP"/>
    <s v="Active Un-Disbursed"/>
    <x v="0"/>
    <n v="100"/>
    <n v="2962"/>
    <n v="2962"/>
    <n v="2962"/>
    <n v="262380"/>
    <s v="Leader Bank, National Association"/>
    <s v="180 Massachusetts Ave"/>
    <s v="ARLINGTON"/>
    <s v="MA"/>
    <s v="02474-8448"/>
    <x v="1"/>
    <x v="0"/>
    <x v="0"/>
    <s v="Winder"/>
    <s v="BARROW"/>
    <s v="GA"/>
    <s v="30680-7491"/>
    <s v="ARLINGTON"/>
    <s v="MA"/>
    <d v="2021-05-16T00:00:00"/>
    <n v="262380"/>
    <x v="0"/>
    <s v="NA"/>
    <s v="NA"/>
  </r>
  <r>
    <x v="9429"/>
    <x v="1557"/>
    <s v="GA"/>
    <s v="5037 Sumter Ln SW"/>
    <s v="Lilburn"/>
    <s v="30047-5783"/>
    <x v="1"/>
    <n v="1740"/>
    <x v="0"/>
    <x v="15"/>
    <x v="1"/>
    <x v="7"/>
    <n v="2402009010"/>
    <n v="405"/>
    <s v="PPS"/>
    <s v="Active Un-Disbursed"/>
    <x v="0"/>
    <n v="100"/>
    <n v="8958"/>
    <n v="8958"/>
    <n v="8958"/>
    <n v="529472"/>
    <s v="Capital Plus Financial, LLC"/>
    <s v="2247 Central Drive"/>
    <s v="Bedford"/>
    <s v="TX"/>
    <n v="76021"/>
    <x v="0"/>
    <x v="0"/>
    <x v="0"/>
    <s v="Lilburn"/>
    <s v="GWINNETT"/>
    <s v="GA"/>
    <s v="30047-5783"/>
    <s v="Bedford"/>
    <s v="TX"/>
    <d v="2021-05-16T00:00:00"/>
    <n v="529472"/>
    <x v="1"/>
    <s v="NA"/>
    <s v="NA"/>
  </r>
  <r>
    <x v="9430"/>
    <x v="1582"/>
    <s v="GA"/>
    <s v="139 Winding Way Apt C"/>
    <s v="Leesburg"/>
    <s v="31763-5505"/>
    <x v="14"/>
    <n v="1390"/>
    <x v="0"/>
    <x v="15"/>
    <x v="1"/>
    <x v="5"/>
    <n v="2462329003"/>
    <n v="405"/>
    <s v="PPS"/>
    <s v="Active Un-Disbursed"/>
    <x v="0"/>
    <n v="100"/>
    <n v="7916"/>
    <n v="7916"/>
    <n v="7916"/>
    <n v="529472"/>
    <s v="Capital Plus Financial, LLC"/>
    <s v="2247 Central Drive"/>
    <s v="Bedford"/>
    <s v="TX"/>
    <n v="76021"/>
    <x v="1"/>
    <x v="0"/>
    <x v="0"/>
    <s v="Leesburg"/>
    <s v="LEE"/>
    <s v="GA"/>
    <s v="31763-5505"/>
    <s v="Bedford"/>
    <s v="TX"/>
    <d v="2021-05-16T00:00:00"/>
    <n v="529472"/>
    <x v="1"/>
    <s v="NA"/>
    <s v="NA"/>
  </r>
  <r>
    <x v="9431"/>
    <x v="37"/>
    <s v="GA"/>
    <s v="5271 Branch Point Dr"/>
    <s v="Valdosta"/>
    <s v="31605-6570"/>
    <x v="13"/>
    <n v="1420"/>
    <x v="0"/>
    <x v="15"/>
    <x v="1"/>
    <x v="13"/>
    <n v="2386389007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Valdosta"/>
    <s v="LOWNDES"/>
    <s v="GA"/>
    <s v="31605-6570"/>
    <s v="Bedford"/>
    <s v="TX"/>
    <d v="2021-05-16T00:00:00"/>
    <n v="529472"/>
    <x v="1"/>
    <s v="NA"/>
    <s v="NA"/>
  </r>
  <r>
    <x v="9096"/>
    <x v="37"/>
    <s v="GA"/>
    <s v="269 Highway 138 SW Apt 1803"/>
    <s v="Riverdale"/>
    <s v="30274-4068"/>
    <x v="1"/>
    <n v="1612"/>
    <x v="0"/>
    <x v="15"/>
    <x v="1"/>
    <x v="0"/>
    <n v="2401419002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Riverdale"/>
    <s v="CLAYTON"/>
    <s v="GA"/>
    <s v="30274-4068"/>
    <s v="Bedford"/>
    <s v="TX"/>
    <d v="2021-05-16T00:00:00"/>
    <n v="529472"/>
    <x v="0"/>
    <s v="NA"/>
    <s v="NA"/>
  </r>
  <r>
    <x v="9432"/>
    <x v="37"/>
    <s v="GA"/>
    <s v="2519 Park Estates Dr"/>
    <s v="Snellville"/>
    <s v="30078-6859"/>
    <x v="1"/>
    <n v="1740"/>
    <x v="0"/>
    <x v="15"/>
    <x v="1"/>
    <x v="7"/>
    <n v="2425899000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Snellville"/>
    <s v="GWINNETT"/>
    <s v="GA"/>
    <s v="30078-6859"/>
    <s v="Bedford"/>
    <s v="TX"/>
    <d v="2021-05-16T00:00:00"/>
    <n v="529472"/>
    <x v="1"/>
    <s v="NA"/>
    <s v="NA"/>
  </r>
  <r>
    <x v="9433"/>
    <x v="288"/>
    <s v="GA"/>
    <s v="2020 Powers Ferry Rd SE"/>
    <s v="Atlanta"/>
    <s v="30339-5134"/>
    <x v="15"/>
    <n v="1310"/>
    <x v="0"/>
    <x v="15"/>
    <x v="1"/>
    <x v="6"/>
    <n v="2403939009"/>
    <n v="405"/>
    <s v="PPS"/>
    <s v="Active Un-Disbursed"/>
    <x v="0"/>
    <n v="100"/>
    <n v="20656"/>
    <n v="20656"/>
    <n v="20656"/>
    <n v="529472"/>
    <s v="Capital Plus Financial, LLC"/>
    <s v="2247 Central Drive"/>
    <s v="Bedford"/>
    <s v="TX"/>
    <n v="76021"/>
    <x v="0"/>
    <x v="0"/>
    <x v="0"/>
    <s v="Atlanta"/>
    <s v="COBB"/>
    <s v="GA"/>
    <s v="30339-5134"/>
    <s v="Bedford"/>
    <s v="TX"/>
    <d v="2021-05-16T00:00:00"/>
    <n v="529472"/>
    <x v="1"/>
    <s v="NA"/>
    <s v="NA"/>
  </r>
  <r>
    <x v="9434"/>
    <x v="2984"/>
    <s v="GA"/>
    <s v="419 W Mandeville Rd N/A"/>
    <s v="Carrollton"/>
    <s v="30117-9458"/>
    <x v="2"/>
    <n v="2320"/>
    <x v="0"/>
    <x v="15"/>
    <x v="16"/>
    <x v="1"/>
    <n v="2383109009"/>
    <n v="405"/>
    <s v="PPP"/>
    <s v="Active Un-Disbursed"/>
    <x v="0"/>
    <n v="100"/>
    <n v="6630"/>
    <n v="6630"/>
    <n v="6630"/>
    <n v="262380"/>
    <s v="Leader Bank, National Association"/>
    <s v="180 Massachusetts Ave"/>
    <s v="ARLINGTON"/>
    <s v="MA"/>
    <s v="02474-8448"/>
    <x v="1"/>
    <x v="0"/>
    <x v="0"/>
    <s v="Carrollton"/>
    <s v="CARROLL"/>
    <s v="GA"/>
    <s v="30117-9458"/>
    <s v="ARLINGTON"/>
    <s v="MA"/>
    <d v="2021-05-16T00:00:00"/>
    <n v="262380"/>
    <x v="0"/>
    <s v="NA"/>
    <s v="NA"/>
  </r>
  <r>
    <x v="9435"/>
    <x v="201"/>
    <s v="GA"/>
    <s v="5975 Shiloh Rd"/>
    <s v="Alpharetta"/>
    <s v="30005-1751"/>
    <x v="14"/>
    <n v="1210"/>
    <x v="0"/>
    <x v="15"/>
    <x v="15"/>
    <x v="3"/>
    <n v="2404259008"/>
    <n v="405"/>
    <s v="PPP"/>
    <s v="Active Un-Disbursed"/>
    <x v="0"/>
    <n v="100"/>
    <n v="18025"/>
    <n v="18025"/>
    <n v="18025"/>
    <n v="514546"/>
    <s v="BSD Capital, LLC dba Lendistry"/>
    <s v="330 E. Lambert Rd Suite 275"/>
    <s v="Brea"/>
    <s v="CA"/>
    <n v="92821"/>
    <x v="0"/>
    <x v="0"/>
    <x v="0"/>
    <s v="Alpharetta"/>
    <s v="FORSYTH"/>
    <s v="GA"/>
    <s v="30005-1751"/>
    <s v="Brea"/>
    <s v="CA"/>
    <d v="2021-05-16T00:00:00"/>
    <n v="514546"/>
    <x v="1"/>
    <s v="NA"/>
    <s v="NA"/>
  </r>
  <r>
    <x v="9436"/>
    <x v="2985"/>
    <s v="GA"/>
    <s v="1350 Lafayette Sq"/>
    <s v="McDonough"/>
    <s v="30252-6811"/>
    <x v="6"/>
    <n v="2112"/>
    <x v="0"/>
    <x v="15"/>
    <x v="24"/>
    <x v="11"/>
    <n v="2423399010"/>
    <n v="405"/>
    <s v="PPP"/>
    <s v="Active Un-Disbursed"/>
    <x v="0"/>
    <n v="100"/>
    <n v="19237.07"/>
    <n v="19237.07"/>
    <n v="19237.07"/>
    <n v="428018"/>
    <s v="Access to Capital for Entrepreneurs"/>
    <s v="3173 Hwy 129 North"/>
    <s v="Cleveland"/>
    <s v="GA"/>
    <n v="30528"/>
    <x v="0"/>
    <x v="1"/>
    <x v="0"/>
    <s v="McDonough"/>
    <s v="HENRY"/>
    <s v="GA"/>
    <s v="30252-6811"/>
    <s v="Cleveland"/>
    <s v="GA"/>
    <d v="2021-05-16T00:00:00"/>
    <n v="428018"/>
    <x v="1"/>
    <s v="NA"/>
    <s v="NA"/>
  </r>
  <r>
    <x v="9437"/>
    <x v="157"/>
    <s v="GA"/>
    <s v="3539 Riverview Club Dr"/>
    <s v="Ellenwood"/>
    <s v="30294-4244"/>
    <x v="13"/>
    <n v="1610"/>
    <x v="0"/>
    <x v="15"/>
    <x v="1"/>
    <x v="9"/>
    <n v="2407999002"/>
    <n v="405"/>
    <s v="PPS"/>
    <s v="Active Un-Disbursed"/>
    <x v="0"/>
    <n v="100"/>
    <n v="20020"/>
    <n v="20020"/>
    <n v="20020"/>
    <n v="529472"/>
    <s v="Capital Plus Financial, LLC"/>
    <s v="2247 Central Drive"/>
    <s v="Bedford"/>
    <s v="TX"/>
    <n v="76021"/>
    <x v="0"/>
    <x v="0"/>
    <x v="0"/>
    <s v="Ellenwood"/>
    <s v="DEKALB"/>
    <s v="GA"/>
    <s v="30294-4244"/>
    <s v="Bedford"/>
    <s v="TX"/>
    <d v="2021-05-16T00:00:00"/>
    <n v="529472"/>
    <x v="1"/>
    <s v="NA"/>
    <s v="NA"/>
  </r>
  <r>
    <x v="9438"/>
    <x v="42"/>
    <s v="GA"/>
    <s v="4261 Ridgetop Trl"/>
    <s v="Ellenwood"/>
    <s v="30294-1942"/>
    <x v="9"/>
    <n v="4110"/>
    <x v="0"/>
    <x v="15"/>
    <x v="1"/>
    <x v="7"/>
    <n v="2407319008"/>
    <n v="405"/>
    <s v="PPS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Ellenwood"/>
    <s v="DEKALB"/>
    <s v="GA"/>
    <s v="30294-1942"/>
    <s v="Bedford"/>
    <s v="TX"/>
    <d v="2021-05-16T00:00:00"/>
    <n v="529472"/>
    <x v="1"/>
    <s v="NA"/>
    <s v="NA"/>
  </r>
  <r>
    <x v="9439"/>
    <x v="2986"/>
    <s v="GA"/>
    <s v="106 West 3rd Avenue N/A"/>
    <s v="Albany"/>
    <n v="31701"/>
    <x v="1"/>
    <n v="1720"/>
    <x v="0"/>
    <x v="15"/>
    <x v="16"/>
    <x v="5"/>
    <n v="2431769003"/>
    <n v="405"/>
    <s v="PPP"/>
    <s v="Active Un-Disbursed"/>
    <x v="0"/>
    <n v="100"/>
    <n v="15914"/>
    <n v="15914"/>
    <n v="15914"/>
    <n v="262380"/>
    <s v="Leader Bank, National Association"/>
    <s v="180 Massachusetts Ave"/>
    <s v="ARLINGTON"/>
    <s v="MA"/>
    <s v="02474-8448"/>
    <x v="0"/>
    <x v="1"/>
    <x v="0"/>
    <s v="Albany"/>
    <s v="DOUGHERTY"/>
    <s v="GA"/>
    <n v="31701"/>
    <s v="ARLINGTON"/>
    <s v="MA"/>
    <d v="2021-05-16T00:00:00"/>
    <n v="262380"/>
    <x v="0"/>
    <s v="NA"/>
    <s v="NA"/>
  </r>
  <r>
    <x v="9440"/>
    <x v="2987"/>
    <s v="GA"/>
    <s v="2552 Abbotts Glen Dr NW N/A"/>
    <s v="Acworth"/>
    <s v="30101-3415"/>
    <x v="4"/>
    <n v="6118"/>
    <x v="0"/>
    <x v="15"/>
    <x v="16"/>
    <x v="6"/>
    <n v="2421889000"/>
    <n v="405"/>
    <s v="PPS"/>
    <s v="Active Un-Disbursed"/>
    <x v="0"/>
    <n v="100"/>
    <n v="528"/>
    <n v="528"/>
    <n v="528"/>
    <n v="262380"/>
    <s v="Leader Bank, National Association"/>
    <s v="180 Massachusetts Ave"/>
    <s v="ARLINGTON"/>
    <s v="MA"/>
    <s v="02474-8448"/>
    <x v="0"/>
    <x v="0"/>
    <x v="0"/>
    <s v="Acworth"/>
    <s v="COBB"/>
    <s v="GA"/>
    <s v="30101-3415"/>
    <s v="ARLINGTON"/>
    <s v="MA"/>
    <d v="2021-05-16T00:00:00"/>
    <n v="262380"/>
    <x v="1"/>
    <s v="NA"/>
    <s v="NA"/>
  </r>
  <r>
    <x v="9441"/>
    <x v="115"/>
    <s v="GA"/>
    <s v="14 Bluebird Ln"/>
    <s v="Fort Gaines"/>
    <s v="39851-3414"/>
    <x v="17"/>
    <n v="6120"/>
    <x v="0"/>
    <x v="15"/>
    <x v="1"/>
    <x v="5"/>
    <n v="2394329000"/>
    <n v="405"/>
    <s v="PPS"/>
    <s v="Active Un-Disbursed"/>
    <x v="0"/>
    <n v="100"/>
    <n v="20453"/>
    <n v="20453"/>
    <n v="20453"/>
    <n v="529472"/>
    <s v="Capital Plus Financial, LLC"/>
    <s v="2247 Central Drive"/>
    <s v="Bedford"/>
    <s v="TX"/>
    <n v="76021"/>
    <x v="1"/>
    <x v="1"/>
    <x v="0"/>
    <s v="Fort Gaines"/>
    <s v="CLAY"/>
    <s v="GA"/>
    <s v="39851-3414"/>
    <s v="Bedford"/>
    <s v="TX"/>
    <d v="2021-05-16T00:00:00"/>
    <n v="529472"/>
    <x v="0"/>
    <s v="NA"/>
    <s v="NA"/>
  </r>
  <r>
    <x v="9442"/>
    <x v="870"/>
    <s v="GA"/>
    <s v="1200 Gaissert Rd"/>
    <s v="Albany"/>
    <s v="31705-5014"/>
    <x v="1"/>
    <n v="1720"/>
    <x v="0"/>
    <x v="15"/>
    <x v="1"/>
    <x v="5"/>
    <n v="2401389006"/>
    <n v="405"/>
    <s v="PPS"/>
    <s v="Active Un-Disbursed"/>
    <x v="0"/>
    <n v="100"/>
    <n v="20085"/>
    <n v="20085"/>
    <n v="20085"/>
    <n v="529472"/>
    <s v="Capital Plus Financial, LLC"/>
    <s v="2247 Central Drive"/>
    <s v="Bedford"/>
    <s v="TX"/>
    <n v="76021"/>
    <x v="0"/>
    <x v="0"/>
    <x v="0"/>
    <s v="Albany"/>
    <s v="DOUGHERTY"/>
    <s v="GA"/>
    <s v="31705-5014"/>
    <s v="Bedford"/>
    <s v="TX"/>
    <d v="2021-05-16T00:00:00"/>
    <n v="529472"/>
    <x v="1"/>
    <s v="NA"/>
    <s v="NA"/>
  </r>
  <r>
    <x v="9443"/>
    <x v="58"/>
    <s v="GA"/>
    <s v="2868 Rocky Pointe Way N/A"/>
    <s v="Snellville"/>
    <s v="30078-4543"/>
    <x v="9"/>
    <n v="3998"/>
    <x v="0"/>
    <x v="15"/>
    <x v="16"/>
    <x v="7"/>
    <n v="2416479001"/>
    <n v="405"/>
    <s v="PPP"/>
    <s v="Active Un-Disbursed"/>
    <x v="0"/>
    <n v="100"/>
    <n v="12500"/>
    <n v="12500"/>
    <n v="12500"/>
    <n v="262380"/>
    <s v="Leader Bank, National Association"/>
    <s v="180 Massachusetts Ave"/>
    <s v="ARLINGTON"/>
    <s v="MA"/>
    <s v="02474-8448"/>
    <x v="0"/>
    <x v="0"/>
    <x v="0"/>
    <s v="Snellville"/>
    <s v="GWINNETT"/>
    <s v="GA"/>
    <s v="30078-4543"/>
    <s v="ARLINGTON"/>
    <s v="MA"/>
    <d v="2021-05-16T00:00:00"/>
    <n v="262380"/>
    <x v="1"/>
    <s v="NA"/>
    <s v="NA"/>
  </r>
  <r>
    <x v="9444"/>
    <x v="37"/>
    <s v="GA"/>
    <s v="3300 Harvester Woods Rd"/>
    <s v="Decatur"/>
    <s v="30034-5163"/>
    <x v="1"/>
    <n v="1510"/>
    <x v="0"/>
    <x v="15"/>
    <x v="1"/>
    <x v="7"/>
    <n v="2384889000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Decatur"/>
    <s v="DEKALB"/>
    <s v="GA"/>
    <s v="30034-5163"/>
    <s v="Bedford"/>
    <s v="TX"/>
    <d v="2021-05-16T00:00:00"/>
    <n v="529472"/>
    <x v="1"/>
    <s v="NA"/>
    <s v="NA"/>
  </r>
  <r>
    <x v="9445"/>
    <x v="37"/>
    <s v="GA"/>
    <s v="4915 Crider Creek Cv"/>
    <s v="Powder Springs"/>
    <s v="30127-4740"/>
    <x v="15"/>
    <n v="1510"/>
    <x v="0"/>
    <x v="15"/>
    <x v="1"/>
    <x v="0"/>
    <n v="2448549003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Powder Springs"/>
    <s v="COBB"/>
    <s v="GA"/>
    <s v="30127-4740"/>
    <s v="Bedford"/>
    <s v="TX"/>
    <d v="2021-05-16T00:00:00"/>
    <n v="529472"/>
    <x v="1"/>
    <s v="NA"/>
    <s v="NA"/>
  </r>
  <r>
    <x v="9446"/>
    <x v="2988"/>
    <s v="GA"/>
    <s v="1208 Frazier Dr N/A"/>
    <s v="Dalton"/>
    <s v="30721-3629"/>
    <x v="6"/>
    <n v="2112"/>
    <x v="0"/>
    <x v="15"/>
    <x v="16"/>
    <x v="4"/>
    <n v="2408929005"/>
    <n v="405"/>
    <s v="PPP"/>
    <s v="Active Un-Disbursed"/>
    <x v="0"/>
    <n v="100"/>
    <n v="2405"/>
    <n v="2405"/>
    <n v="2405"/>
    <n v="262380"/>
    <s v="Leader Bank, National Association"/>
    <s v="180 Massachusetts Ave"/>
    <s v="ARLINGTON"/>
    <s v="MA"/>
    <s v="02474-8448"/>
    <x v="0"/>
    <x v="1"/>
    <x v="0"/>
    <s v="Dalton"/>
    <s v="WHITFIELD"/>
    <s v="GA"/>
    <s v="30721-3629"/>
    <s v="ARLINGTON"/>
    <s v="MA"/>
    <d v="2021-05-16T00:00:00"/>
    <n v="262380"/>
    <x v="0"/>
    <s v="NA"/>
    <s v="NA"/>
  </r>
  <r>
    <x v="9447"/>
    <x v="37"/>
    <s v="GA"/>
    <s v="288 Harper Rd SE"/>
    <s v="Atlanta"/>
    <s v="30315-7441"/>
    <x v="1"/>
    <n v="1730"/>
    <x v="0"/>
    <x v="15"/>
    <x v="1"/>
    <x v="9"/>
    <n v="2430569000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1"/>
    <x v="0"/>
    <s v="Atlanta"/>
    <s v="FULTON"/>
    <s v="GA"/>
    <s v="30315-7441"/>
    <s v="Bedford"/>
    <s v="TX"/>
    <d v="2021-05-16T00:00:00"/>
    <n v="529472"/>
    <x v="0"/>
    <s v="NA"/>
    <s v="NA"/>
  </r>
  <r>
    <x v="9448"/>
    <x v="85"/>
    <s v="GA"/>
    <s v="1534 Brandon Glen Way NE"/>
    <s v="Conyers"/>
    <s v="30012-3886"/>
    <x v="7"/>
    <n v="2110"/>
    <x v="0"/>
    <x v="15"/>
    <x v="1"/>
    <x v="7"/>
    <n v="2434849009"/>
    <n v="405"/>
    <s v="PPS"/>
    <s v="Active Un-Disbursed"/>
    <x v="0"/>
    <n v="100"/>
    <n v="20625"/>
    <n v="20625"/>
    <n v="20625"/>
    <n v="529472"/>
    <s v="Capital Plus Financial, LLC"/>
    <s v="2247 Central Drive"/>
    <s v="Bedford"/>
    <s v="TX"/>
    <n v="76021"/>
    <x v="0"/>
    <x v="1"/>
    <x v="0"/>
    <s v="Conyers"/>
    <s v="ROCKDALE"/>
    <s v="GA"/>
    <s v="30012-3886"/>
    <s v="Bedford"/>
    <s v="TX"/>
    <d v="2021-05-16T00:00:00"/>
    <n v="529472"/>
    <x v="1"/>
    <s v="NA"/>
    <s v="NA"/>
  </r>
  <r>
    <x v="9449"/>
    <x v="58"/>
    <s v="GA"/>
    <s v="4656 Ravenwood Loop"/>
    <s v="Union City"/>
    <s v="30291-6038"/>
    <x v="3"/>
    <n v="3112"/>
    <x v="0"/>
    <x v="15"/>
    <x v="1"/>
    <x v="0"/>
    <n v="2390099006"/>
    <n v="405"/>
    <s v="PPS"/>
    <s v="Active Un-Disbursed"/>
    <x v="0"/>
    <n v="100"/>
    <n v="12500"/>
    <n v="12500"/>
    <n v="12500"/>
    <n v="529472"/>
    <s v="Capital Plus Financial, LLC"/>
    <s v="2247 Central Drive"/>
    <s v="Bedford"/>
    <s v="TX"/>
    <n v="76021"/>
    <x v="0"/>
    <x v="0"/>
    <x v="0"/>
    <s v="Union City"/>
    <s v="FULTON"/>
    <s v="GA"/>
    <s v="30291-6038"/>
    <s v="Bedford"/>
    <s v="TX"/>
    <d v="2021-05-16T00:00:00"/>
    <n v="529472"/>
    <x v="0"/>
    <s v="NA"/>
    <s v="NA"/>
  </r>
  <r>
    <x v="9450"/>
    <x v="2989"/>
    <s v="GA"/>
    <s v="407 Lions Den Dr"/>
    <s v="Pooler"/>
    <s v="31322-3810"/>
    <x v="6"/>
    <n v="2112"/>
    <x v="0"/>
    <x v="15"/>
    <x v="1"/>
    <x v="8"/>
    <n v="2414699004"/>
    <n v="405"/>
    <s v="PPS"/>
    <s v="Active Un-Disbursed"/>
    <x v="0"/>
    <n v="100"/>
    <n v="5520"/>
    <n v="5520"/>
    <n v="5520"/>
    <n v="529472"/>
    <s v="Capital Plus Financial, LLC"/>
    <s v="2247 Central Drive"/>
    <s v="Bedford"/>
    <s v="TX"/>
    <n v="76021"/>
    <x v="0"/>
    <x v="0"/>
    <x v="0"/>
    <s v="Pooler"/>
    <s v="CHATHAM"/>
    <s v="GA"/>
    <s v="31322-3810"/>
    <s v="Bedford"/>
    <s v="TX"/>
    <d v="2021-05-16T00:00:00"/>
    <n v="529472"/>
    <x v="1"/>
    <s v="NA"/>
    <s v="NA"/>
  </r>
  <r>
    <x v="9451"/>
    <x v="260"/>
    <s v="GA"/>
    <s v="425 Chapel St SW Apt 1208"/>
    <s v="Atlanta"/>
    <s v="30313-6007"/>
    <x v="3"/>
    <n v="6999"/>
    <x v="0"/>
    <x v="15"/>
    <x v="1"/>
    <x v="9"/>
    <n v="2414409009"/>
    <n v="405"/>
    <s v="PPS"/>
    <s v="Active Un-Disbursed"/>
    <x v="0"/>
    <n v="100"/>
    <n v="19531"/>
    <n v="19531"/>
    <n v="19531"/>
    <n v="529472"/>
    <s v="Capital Plus Financial, LLC"/>
    <s v="2247 Central Drive"/>
    <s v="Bedford"/>
    <s v="TX"/>
    <n v="76021"/>
    <x v="0"/>
    <x v="1"/>
    <x v="0"/>
    <s v="Atlanta"/>
    <s v="FULTON"/>
    <s v="GA"/>
    <s v="30313-6007"/>
    <s v="Bedford"/>
    <s v="TX"/>
    <d v="2021-05-16T00:00:00"/>
    <n v="529472"/>
    <x v="0"/>
    <s v="NA"/>
    <s v="NA"/>
  </r>
  <r>
    <x v="9452"/>
    <x v="2990"/>
    <s v="GA"/>
    <s v="3021 Grenada Dr"/>
    <s v="Columbus"/>
    <s v="31903-3146"/>
    <x v="19"/>
    <n v="4121"/>
    <x v="0"/>
    <x v="15"/>
    <x v="1"/>
    <x v="5"/>
    <n v="2446469010"/>
    <n v="405"/>
    <s v="PPS"/>
    <s v="Active Un-Disbursed"/>
    <x v="0"/>
    <n v="100"/>
    <n v="19851"/>
    <n v="19851"/>
    <n v="19851"/>
    <n v="529472"/>
    <s v="Capital Plus Financial, LLC"/>
    <s v="2247 Central Drive"/>
    <s v="Bedford"/>
    <s v="TX"/>
    <n v="76021"/>
    <x v="0"/>
    <x v="1"/>
    <x v="0"/>
    <s v="Columbus"/>
    <s v="MUSCOGEE"/>
    <s v="GA"/>
    <s v="31903-3146"/>
    <s v="Bedford"/>
    <s v="TX"/>
    <d v="2021-05-16T00:00:00"/>
    <n v="529472"/>
    <x v="0"/>
    <s v="NA"/>
    <s v="NA"/>
  </r>
  <r>
    <x v="9453"/>
    <x v="2991"/>
    <s v="GA"/>
    <s v="101 Augustus Dr"/>
    <s v="Leesburg"/>
    <s v="31763-8208"/>
    <x v="5"/>
    <n v="4121"/>
    <x v="0"/>
    <x v="15"/>
    <x v="1"/>
    <x v="5"/>
    <n v="2434319003"/>
    <n v="405"/>
    <s v="PPS"/>
    <s v="Active Un-Disbursed"/>
    <x v="0"/>
    <n v="100"/>
    <n v="19421"/>
    <n v="19421"/>
    <n v="19421"/>
    <n v="529472"/>
    <s v="Capital Plus Financial, LLC"/>
    <s v="2247 Central Drive"/>
    <s v="Bedford"/>
    <s v="TX"/>
    <n v="76021"/>
    <x v="1"/>
    <x v="0"/>
    <x v="0"/>
    <s v="Leesburg"/>
    <s v="LEE"/>
    <s v="GA"/>
    <s v="31763-8208"/>
    <s v="Bedford"/>
    <s v="TX"/>
    <d v="2021-05-16T00:00:00"/>
    <n v="529472"/>
    <x v="1"/>
    <s v="NA"/>
    <s v="NA"/>
  </r>
  <r>
    <x v="9454"/>
    <x v="2992"/>
    <s v="GA"/>
    <s v="1001 Garden View Dr NE"/>
    <s v="Atlanta"/>
    <s v="30319-5825"/>
    <x v="12"/>
    <n v="1611"/>
    <x v="0"/>
    <x v="15"/>
    <x v="1"/>
    <x v="9"/>
    <n v="2420489007"/>
    <n v="405"/>
    <s v="PPS"/>
    <s v="Active Un-Disbursed"/>
    <x v="0"/>
    <n v="100"/>
    <n v="18586"/>
    <n v="18586"/>
    <n v="18586"/>
    <n v="529472"/>
    <s v="Capital Plus Financial, LLC"/>
    <s v="2247 Central Drive"/>
    <s v="Bedford"/>
    <s v="TX"/>
    <n v="76021"/>
    <x v="0"/>
    <x v="0"/>
    <x v="0"/>
    <s v="Atlanta"/>
    <s v="FULTON"/>
    <s v="GA"/>
    <s v="30319-5825"/>
    <s v="Bedford"/>
    <s v="TX"/>
    <d v="2021-05-16T00:00:00"/>
    <n v="529472"/>
    <x v="1"/>
    <s v="NA"/>
    <s v="NA"/>
  </r>
  <r>
    <x v="9455"/>
    <x v="73"/>
    <s v="GA"/>
    <s v="416 William Dr"/>
    <s v="Fort Valley"/>
    <s v="31030-3466"/>
    <x v="4"/>
    <n v="8320"/>
    <x v="0"/>
    <x v="15"/>
    <x v="1"/>
    <x v="5"/>
    <n v="2402319009"/>
    <n v="405"/>
    <s v="PPS"/>
    <s v="Active Un-Disbursed"/>
    <x v="0"/>
    <n v="100"/>
    <n v="18077"/>
    <n v="18077"/>
    <n v="18077"/>
    <n v="529472"/>
    <s v="Capital Plus Financial, LLC"/>
    <s v="2247 Central Drive"/>
    <s v="Bedford"/>
    <s v="TX"/>
    <n v="76021"/>
    <x v="1"/>
    <x v="1"/>
    <x v="0"/>
    <s v="Fort Valley"/>
    <s v="PEACH"/>
    <s v="GA"/>
    <s v="31030-3466"/>
    <s v="Bedford"/>
    <s v="TX"/>
    <d v="2021-05-16T00:00:00"/>
    <n v="529472"/>
    <x v="0"/>
    <s v="NA"/>
    <s v="NA"/>
  </r>
  <r>
    <x v="9456"/>
    <x v="1893"/>
    <s v="GA"/>
    <s v="811 Branch Rd"/>
    <s v="Albany"/>
    <s v="31705-5307"/>
    <x v="14"/>
    <n v="2412"/>
    <x v="0"/>
    <x v="15"/>
    <x v="1"/>
    <x v="5"/>
    <n v="2418289007"/>
    <n v="405"/>
    <s v="PPS"/>
    <s v="Active Un-Disbursed"/>
    <x v="0"/>
    <n v="100"/>
    <n v="18062"/>
    <n v="18062"/>
    <n v="18062"/>
    <n v="529472"/>
    <s v="Capital Plus Financial, LLC"/>
    <s v="2247 Central Drive"/>
    <s v="Bedford"/>
    <s v="TX"/>
    <n v="76021"/>
    <x v="0"/>
    <x v="1"/>
    <x v="0"/>
    <s v="Albany"/>
    <s v="DOUGHERTY"/>
    <s v="GA"/>
    <s v="31705-5307"/>
    <s v="Bedford"/>
    <s v="TX"/>
    <d v="2021-05-16T00:00:00"/>
    <n v="529472"/>
    <x v="1"/>
    <s v="NA"/>
    <s v="NA"/>
  </r>
  <r>
    <x v="9457"/>
    <x v="91"/>
    <s v="GA"/>
    <s v="1050 Rock Quarry Rd"/>
    <s v="Stockbridge"/>
    <s v="30281-7640"/>
    <x v="6"/>
    <n v="2112"/>
    <x v="0"/>
    <x v="15"/>
    <x v="1"/>
    <x v="0"/>
    <n v="2424599002"/>
    <n v="405"/>
    <s v="PPS"/>
    <s v="Active Un-Disbursed"/>
    <x v="0"/>
    <n v="100"/>
    <n v="17083"/>
    <n v="17083"/>
    <n v="17083"/>
    <n v="529472"/>
    <s v="Capital Plus Financial, LLC"/>
    <s v="2247 Central Drive"/>
    <s v="Bedford"/>
    <s v="TX"/>
    <n v="76021"/>
    <x v="0"/>
    <x v="0"/>
    <x v="0"/>
    <s v="Stockbridge"/>
    <s v="HENRY"/>
    <s v="GA"/>
    <s v="30281-7640"/>
    <s v="Bedford"/>
    <s v="TX"/>
    <d v="2021-05-16T00:00:00"/>
    <n v="529472"/>
    <x v="0"/>
    <s v="NA"/>
    <s v="NA"/>
  </r>
  <r>
    <x v="9458"/>
    <x v="37"/>
    <s v="GA"/>
    <s v="1456 Fieldgreen Ct SW"/>
    <s v="Marietta"/>
    <s v="30008-6852"/>
    <x v="4"/>
    <n v="8160"/>
    <x v="0"/>
    <x v="15"/>
    <x v="1"/>
    <x v="6"/>
    <n v="2387609003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1"/>
    <x v="0"/>
    <s v="Marietta"/>
    <s v="COBB"/>
    <s v="GA"/>
    <s v="30008-6852"/>
    <s v="Bedford"/>
    <s v="TX"/>
    <d v="2021-05-16T00:00:00"/>
    <n v="529472"/>
    <x v="0"/>
    <s v="NA"/>
    <s v="NA"/>
  </r>
  <r>
    <x v="9459"/>
    <x v="663"/>
    <s v="GA"/>
    <s v="2206 GA Highway 56 N"/>
    <s v="Midville"/>
    <s v="30441-4808"/>
    <x v="6"/>
    <n v="3910"/>
    <x v="0"/>
    <x v="15"/>
    <x v="1"/>
    <x v="10"/>
    <n v="2387199000"/>
    <n v="405"/>
    <s v="PPS"/>
    <s v="Active Un-Disbursed"/>
    <x v="0"/>
    <n v="100"/>
    <n v="16875"/>
    <n v="16875"/>
    <n v="16875"/>
    <n v="529472"/>
    <s v="Capital Plus Financial, LLC"/>
    <s v="2247 Central Drive"/>
    <s v="Bedford"/>
    <s v="TX"/>
    <n v="76021"/>
    <x v="1"/>
    <x v="1"/>
    <x v="0"/>
    <s v="Midville"/>
    <s v="EMANUEL"/>
    <s v="GA"/>
    <s v="30441-4808"/>
    <s v="Bedford"/>
    <s v="TX"/>
    <d v="2021-05-16T00:00:00"/>
    <n v="529472"/>
    <x v="0"/>
    <s v="NA"/>
    <s v="NA"/>
  </r>
  <r>
    <x v="9460"/>
    <x v="37"/>
    <s v="GA"/>
    <s v="287 Shaw Dr"/>
    <s v="Acworth"/>
    <s v="30102-2075"/>
    <x v="12"/>
    <n v="1611"/>
    <x v="0"/>
    <x v="15"/>
    <x v="1"/>
    <x v="6"/>
    <n v="2446619007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cworth"/>
    <s v="CHEROKEE"/>
    <s v="GA"/>
    <s v="30102-2075"/>
    <s v="Bedford"/>
    <s v="TX"/>
    <d v="2021-05-16T00:00:00"/>
    <n v="529472"/>
    <x v="1"/>
    <s v="NA"/>
    <s v="NA"/>
  </r>
  <r>
    <x v="9461"/>
    <x v="37"/>
    <s v="GA"/>
    <s v="2328 Campbellton Rd SW Apt I5"/>
    <s v="Atlanta"/>
    <s v="30311-4625"/>
    <x v="4"/>
    <n v="8110"/>
    <x v="0"/>
    <x v="15"/>
    <x v="1"/>
    <x v="9"/>
    <n v="2417849007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1"/>
    <x v="0"/>
    <s v="Atlanta"/>
    <s v="FULTON"/>
    <s v="GA"/>
    <s v="30311-4625"/>
    <s v="Bedford"/>
    <s v="TX"/>
    <d v="2021-05-16T00:00:00"/>
    <n v="529472"/>
    <x v="0"/>
    <s v="NA"/>
    <s v="NA"/>
  </r>
  <r>
    <x v="9462"/>
    <x v="37"/>
    <s v="GA"/>
    <s v="2404 Broadmoor Dr"/>
    <s v="Columbus"/>
    <s v="31903-3418"/>
    <x v="11"/>
    <n v="2220"/>
    <x v="0"/>
    <x v="15"/>
    <x v="1"/>
    <x v="5"/>
    <n v="2397569008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1"/>
    <x v="0"/>
    <s v="Columbus"/>
    <s v="MUSCOGEE"/>
    <s v="GA"/>
    <s v="31903-3418"/>
    <s v="Bedford"/>
    <s v="TX"/>
    <d v="2021-05-16T00:00:00"/>
    <n v="529472"/>
    <x v="0"/>
    <s v="NA"/>
    <s v="NA"/>
  </r>
  <r>
    <x v="9463"/>
    <x v="37"/>
    <s v="GA"/>
    <s v="142 Danville Dr"/>
    <s v="Leesburg"/>
    <s v="31763-5706"/>
    <x v="0"/>
    <n v="3720"/>
    <x v="0"/>
    <x v="15"/>
    <x v="1"/>
    <x v="5"/>
    <n v="2391719004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1"/>
    <x v="0"/>
    <x v="0"/>
    <s v="Leesburg"/>
    <s v="LEE"/>
    <s v="GA"/>
    <s v="31763-5706"/>
    <s v="Bedford"/>
    <s v="TX"/>
    <d v="2021-05-16T00:00:00"/>
    <n v="529472"/>
    <x v="1"/>
    <s v="NA"/>
    <s v="NA"/>
  </r>
  <r>
    <x v="9464"/>
    <x v="157"/>
    <s v="GA"/>
    <s v="2177 Cobb Creek Dr"/>
    <s v="Decatur"/>
    <s v="30032-6171"/>
    <x v="3"/>
    <n v="9910"/>
    <x v="0"/>
    <x v="15"/>
    <x v="1"/>
    <x v="7"/>
    <n v="2387229007"/>
    <n v="405"/>
    <s v="PPS"/>
    <s v="Active Un-Disbursed"/>
    <x v="0"/>
    <n v="100"/>
    <n v="20020"/>
    <n v="20020"/>
    <n v="20020"/>
    <n v="529472"/>
    <s v="Capital Plus Financial, LLC"/>
    <s v="2247 Central Drive"/>
    <s v="Bedford"/>
    <s v="TX"/>
    <n v="76021"/>
    <x v="0"/>
    <x v="0"/>
    <x v="0"/>
    <s v="Decatur"/>
    <s v="DEKALB"/>
    <s v="GA"/>
    <s v="30032-6171"/>
    <s v="Bedford"/>
    <s v="TX"/>
    <d v="2021-05-16T00:00:00"/>
    <n v="529472"/>
    <x v="0"/>
    <s v="NA"/>
    <s v="NA"/>
  </r>
  <r>
    <x v="9465"/>
    <x v="209"/>
    <s v="GA"/>
    <s v="934 Boca Raton Dr"/>
    <s v="Forest Park"/>
    <s v="30297-3400"/>
    <x v="9"/>
    <n v="3998"/>
    <x v="0"/>
    <x v="15"/>
    <x v="1"/>
    <x v="0"/>
    <n v="2440249002"/>
    <n v="405"/>
    <s v="PPS"/>
    <s v="Active Un-Disbursed"/>
    <x v="0"/>
    <n v="100"/>
    <n v="11875"/>
    <n v="11875"/>
    <n v="11875"/>
    <n v="529472"/>
    <s v="Capital Plus Financial, LLC"/>
    <s v="2247 Central Drive"/>
    <s v="Bedford"/>
    <s v="TX"/>
    <n v="76021"/>
    <x v="0"/>
    <x v="1"/>
    <x v="0"/>
    <s v="Forest Park"/>
    <s v="CLAYTON"/>
    <s v="GA"/>
    <s v="30297-3400"/>
    <s v="Bedford"/>
    <s v="TX"/>
    <d v="2021-05-16T00:00:00"/>
    <n v="529472"/>
    <x v="0"/>
    <s v="NA"/>
    <s v="NA"/>
  </r>
  <r>
    <x v="9466"/>
    <x v="324"/>
    <s v="GA"/>
    <s v="4710 Ruby Ln"/>
    <s v="Forest Park"/>
    <s v="30297-3733"/>
    <x v="18"/>
    <n v="1691"/>
    <x v="0"/>
    <x v="15"/>
    <x v="1"/>
    <x v="9"/>
    <n v="2430649000"/>
    <n v="405"/>
    <s v="PPS"/>
    <s v="Active Un-Disbursed"/>
    <x v="0"/>
    <n v="100"/>
    <n v="20291"/>
    <n v="20291"/>
    <n v="20291"/>
    <n v="529472"/>
    <s v="Capital Plus Financial, LLC"/>
    <s v="2247 Central Drive"/>
    <s v="Bedford"/>
    <s v="TX"/>
    <n v="76021"/>
    <x v="0"/>
    <x v="1"/>
    <x v="0"/>
    <s v="Forest Park"/>
    <s v="CLAYTON"/>
    <s v="GA"/>
    <s v="30297-3733"/>
    <s v="Bedford"/>
    <s v="TX"/>
    <d v="2021-05-16T00:00:00"/>
    <n v="529472"/>
    <x v="0"/>
    <s v="NA"/>
    <s v="NA"/>
  </r>
  <r>
    <x v="9467"/>
    <x v="2993"/>
    <s v="GA"/>
    <s v="3392 Landings South Dr N/A"/>
    <s v="Atlanta"/>
    <s v="30331-1453"/>
    <x v="5"/>
    <n v="4121"/>
    <x v="0"/>
    <x v="15"/>
    <x v="16"/>
    <x v="9"/>
    <n v="2419299001"/>
    <n v="405"/>
    <s v="PPP"/>
    <s v="Active Un-Disbursed"/>
    <x v="0"/>
    <n v="100"/>
    <n v="13741"/>
    <n v="13741"/>
    <n v="13741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31-1453"/>
    <s v="ARLINGTON"/>
    <s v="MA"/>
    <d v="2021-05-16T00:00:00"/>
    <n v="262380"/>
    <x v="1"/>
    <s v="NA"/>
    <s v="NA"/>
  </r>
  <r>
    <x v="9468"/>
    <x v="1692"/>
    <s v="GA"/>
    <s v="114 Bridgewood Dr"/>
    <s v="Douglasville"/>
    <s v="30134-6006"/>
    <x v="6"/>
    <n v="2111"/>
    <x v="0"/>
    <x v="15"/>
    <x v="1"/>
    <x v="0"/>
    <n v="2420599005"/>
    <n v="405"/>
    <s v="PPS"/>
    <s v="Active Un-Disbursed"/>
    <x v="0"/>
    <n v="100"/>
    <n v="18240"/>
    <n v="18240"/>
    <n v="18240"/>
    <n v="529472"/>
    <s v="Capital Plus Financial, LLC"/>
    <s v="2247 Central Drive"/>
    <s v="Bedford"/>
    <s v="TX"/>
    <n v="76021"/>
    <x v="0"/>
    <x v="0"/>
    <x v="0"/>
    <s v="Douglasville"/>
    <s v="PAULDING"/>
    <s v="GA"/>
    <s v="30134-6006"/>
    <s v="Bedford"/>
    <s v="TX"/>
    <d v="2021-05-16T00:00:00"/>
    <n v="529472"/>
    <x v="0"/>
    <s v="NA"/>
    <s v="NA"/>
  </r>
  <r>
    <x v="9469"/>
    <x v="2994"/>
    <s v="GA"/>
    <s v="1144 N Indian Creek Dr N/A"/>
    <s v="Clarkston"/>
    <s v="30021-1229"/>
    <x v="13"/>
    <n v="4410"/>
    <x v="22"/>
    <x v="15"/>
    <x v="16"/>
    <x v="7"/>
    <n v="2408239010"/>
    <n v="405"/>
    <s v="PPP"/>
    <s v="Active Un-Disbursed"/>
    <x v="0"/>
    <n v="100"/>
    <n v="11079"/>
    <n v="11079"/>
    <n v="11079"/>
    <n v="262380"/>
    <s v="Leader Bank, National Association"/>
    <s v="180 Massachusetts Ave"/>
    <s v="ARLINGTON"/>
    <s v="MA"/>
    <s v="02474-8448"/>
    <x v="0"/>
    <x v="1"/>
    <x v="0"/>
    <s v="Clarkston"/>
    <s v="DEKALB"/>
    <s v="GA"/>
    <s v="30021-1229"/>
    <s v="ARLINGTON"/>
    <s v="MA"/>
    <d v="2021-05-16T00:00:00"/>
    <n v="262380"/>
    <x v="0"/>
    <s v="NA"/>
    <s v="NA"/>
  </r>
  <r>
    <x v="9470"/>
    <x v="2995"/>
    <s v="GA"/>
    <s v="3036 Pale Moon Pl"/>
    <s v="McDonough"/>
    <s v="30253-7496"/>
    <x v="5"/>
    <n v="5999"/>
    <x v="0"/>
    <x v="15"/>
    <x v="1"/>
    <x v="1"/>
    <n v="2442379010"/>
    <n v="405"/>
    <s v="PPP"/>
    <s v="Active Un-Disbursed"/>
    <x v="0"/>
    <n v="100"/>
    <n v="6197"/>
    <n v="6197"/>
    <n v="6197"/>
    <n v="529472"/>
    <s v="Capital Plus Financial, LLC"/>
    <s v="2247 Central Drive"/>
    <s v="Bedford"/>
    <s v="TX"/>
    <n v="76021"/>
    <x v="0"/>
    <x v="0"/>
    <x v="0"/>
    <s v="McDonough"/>
    <s v="HENRY"/>
    <s v="GA"/>
    <s v="30253-7496"/>
    <s v="Bedford"/>
    <s v="TX"/>
    <d v="2021-05-16T00:00:00"/>
    <n v="529472"/>
    <x v="0"/>
    <s v="NA"/>
    <s v="NA"/>
  </r>
  <r>
    <x v="9471"/>
    <x v="2996"/>
    <s v="GA"/>
    <s v="839 Timbervale Ln"/>
    <s v="Lithonia"/>
    <s v="30058-6000"/>
    <x v="1"/>
    <n v="1720"/>
    <x v="0"/>
    <x v="15"/>
    <x v="1"/>
    <x v="7"/>
    <n v="2461179004"/>
    <n v="405"/>
    <s v="PPP"/>
    <s v="Active Un-Disbursed"/>
    <x v="0"/>
    <n v="100"/>
    <n v="5135"/>
    <n v="5135"/>
    <n v="5135"/>
    <n v="529472"/>
    <s v="Capital Plus Financial, LLC"/>
    <s v="2247 Central Drive"/>
    <s v="Bedford"/>
    <s v="TX"/>
    <n v="76021"/>
    <x v="0"/>
    <x v="0"/>
    <x v="0"/>
    <s v="Lithonia"/>
    <s v="DEKALB"/>
    <s v="GA"/>
    <s v="30058-6000"/>
    <s v="Bedford"/>
    <s v="TX"/>
    <d v="2021-05-16T00:00:00"/>
    <n v="529472"/>
    <x v="0"/>
    <s v="NA"/>
    <s v="NA"/>
  </r>
  <r>
    <x v="9472"/>
    <x v="37"/>
    <s v="GA"/>
    <s v="3848 Princeton Oaks NW"/>
    <s v="Kennesaw"/>
    <s v="30144-6046"/>
    <x v="12"/>
    <n v="1613"/>
    <x v="0"/>
    <x v="15"/>
    <x v="1"/>
    <x v="6"/>
    <n v="2384439005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Kennesaw"/>
    <s v="COBB"/>
    <s v="GA"/>
    <s v="30144-6046"/>
    <s v="Bedford"/>
    <s v="TX"/>
    <d v="2021-05-16T00:00:00"/>
    <n v="529472"/>
    <x v="1"/>
    <s v="NA"/>
    <s v="NA"/>
  </r>
  <r>
    <x v="9473"/>
    <x v="141"/>
    <s v="GA"/>
    <s v="275 Memorial Dr SE"/>
    <s v="Atlanta"/>
    <s v="30312-2127"/>
    <x v="1"/>
    <n v="1720"/>
    <x v="0"/>
    <x v="15"/>
    <x v="1"/>
    <x v="9"/>
    <n v="2423809002"/>
    <n v="405"/>
    <s v="PPS"/>
    <s v="Active Un-Disbursed"/>
    <x v="0"/>
    <n v="100"/>
    <n v="19729"/>
    <n v="19729"/>
    <n v="19729"/>
    <n v="529472"/>
    <s v="Capital Plus Financial, LLC"/>
    <s v="2247 Central Drive"/>
    <s v="Bedford"/>
    <s v="TX"/>
    <n v="76021"/>
    <x v="0"/>
    <x v="1"/>
    <x v="0"/>
    <s v="Atlanta"/>
    <s v="FULTON"/>
    <s v="GA"/>
    <s v="30312-2127"/>
    <s v="Bedford"/>
    <s v="TX"/>
    <d v="2021-05-16T00:00:00"/>
    <n v="529472"/>
    <x v="1"/>
    <s v="NA"/>
    <s v="NA"/>
  </r>
  <r>
    <x v="9474"/>
    <x v="311"/>
    <s v="GA"/>
    <s v="3879 Artist Vw"/>
    <s v="Decatur"/>
    <s v="30034-5172"/>
    <x v="4"/>
    <n v="8160"/>
    <x v="0"/>
    <x v="15"/>
    <x v="1"/>
    <x v="7"/>
    <n v="2426369007"/>
    <n v="405"/>
    <s v="PPS"/>
    <s v="Active Un-Disbursed"/>
    <x v="0"/>
    <n v="100"/>
    <n v="20600"/>
    <n v="20600"/>
    <n v="20600"/>
    <n v="529472"/>
    <s v="Capital Plus Financial, LLC"/>
    <s v="2247 Central Drive"/>
    <s v="Bedford"/>
    <s v="TX"/>
    <n v="76021"/>
    <x v="0"/>
    <x v="0"/>
    <x v="0"/>
    <s v="Decatur"/>
    <s v="DEKALB"/>
    <s v="GA"/>
    <s v="30034-5172"/>
    <s v="Bedford"/>
    <s v="TX"/>
    <d v="2021-05-16T00:00:00"/>
    <n v="529472"/>
    <x v="1"/>
    <s v="NA"/>
    <s v="NA"/>
  </r>
  <r>
    <x v="9475"/>
    <x v="2997"/>
    <s v="GA"/>
    <s v="8740 Roswell Rd Unit 3B"/>
    <s v="Atlanta"/>
    <s v="30350-1833"/>
    <x v="4"/>
    <n v="8170"/>
    <x v="0"/>
    <x v="15"/>
    <x v="1"/>
    <x v="2"/>
    <n v="2388829001"/>
    <n v="405"/>
    <s v="PPS"/>
    <s v="Active Un-Disbursed"/>
    <x v="0"/>
    <n v="100"/>
    <n v="5006"/>
    <n v="5006"/>
    <n v="5006"/>
    <n v="529472"/>
    <s v="Capital Plus Financial, LLC"/>
    <s v="2247 Central Drive"/>
    <s v="Bedford"/>
    <s v="TX"/>
    <n v="76021"/>
    <x v="0"/>
    <x v="0"/>
    <x v="0"/>
    <s v="Atlanta"/>
    <s v="FULTON"/>
    <s v="GA"/>
    <s v="30350-1833"/>
    <s v="Bedford"/>
    <s v="TX"/>
    <d v="2021-05-16T00:00:00"/>
    <n v="529472"/>
    <x v="1"/>
    <s v="NA"/>
    <s v="NA"/>
  </r>
  <r>
    <x v="9476"/>
    <x v="2998"/>
    <s v="GA"/>
    <s v="1314 Stephens Pond Vw N/A"/>
    <s v="Loganville"/>
    <s v="30052-8746"/>
    <x v="6"/>
    <n v="2990"/>
    <x v="2"/>
    <x v="15"/>
    <x v="16"/>
    <x v="7"/>
    <n v="2433749001"/>
    <n v="405"/>
    <s v="PPP"/>
    <s v="Active Un-Disbursed"/>
    <x v="0"/>
    <n v="100"/>
    <n v="4785"/>
    <n v="4785"/>
    <n v="4785"/>
    <n v="262380"/>
    <s v="Leader Bank, National Association"/>
    <s v="180 Massachusetts Ave"/>
    <s v="ARLINGTON"/>
    <s v="MA"/>
    <s v="02474-8448"/>
    <x v="0"/>
    <x v="0"/>
    <x v="0"/>
    <s v="Loganville"/>
    <s v="GWINNETT"/>
    <s v="GA"/>
    <s v="30052-8746"/>
    <s v="ARLINGTON"/>
    <s v="MA"/>
    <d v="2021-05-16T00:00:00"/>
    <n v="262380"/>
    <x v="1"/>
    <s v="NA"/>
    <s v="NA"/>
  </r>
  <r>
    <x v="9477"/>
    <x v="2999"/>
    <s v="GA"/>
    <s v="3873 Princess Ct"/>
    <s v="Lawrenceville"/>
    <s v="30044-2930"/>
    <x v="2"/>
    <n v="1110"/>
    <x v="0"/>
    <x v="15"/>
    <x v="1"/>
    <x v="3"/>
    <n v="2389869004"/>
    <n v="405"/>
    <s v="PPS"/>
    <s v="Active Un-Disbursed"/>
    <x v="0"/>
    <n v="100"/>
    <n v="7461"/>
    <n v="7461"/>
    <n v="7461"/>
    <n v="529472"/>
    <s v="Capital Plus Financial, LLC"/>
    <s v="2247 Central Drive"/>
    <s v="Bedford"/>
    <s v="TX"/>
    <n v="76021"/>
    <x v="0"/>
    <x v="0"/>
    <x v="0"/>
    <s v="Lawrenceville"/>
    <s v="GWINNETT"/>
    <s v="GA"/>
    <s v="30044-2930"/>
    <s v="Bedford"/>
    <s v="TX"/>
    <d v="2021-05-16T00:00:00"/>
    <n v="529472"/>
    <x v="1"/>
    <s v="NA"/>
    <s v="NA"/>
  </r>
  <r>
    <x v="9478"/>
    <x v="37"/>
    <s v="GA"/>
    <s v="966 Lothridge Rd"/>
    <s v="Cleveland"/>
    <s v="30528-5051"/>
    <x v="1"/>
    <n v="1499"/>
    <x v="0"/>
    <x v="15"/>
    <x v="1"/>
    <x v="12"/>
    <n v="2452599010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1"/>
    <x v="0"/>
    <x v="0"/>
    <s v="Cleveland"/>
    <s v="WHITE"/>
    <s v="GA"/>
    <s v="30528-5051"/>
    <s v="Bedford"/>
    <s v="TX"/>
    <d v="2021-05-16T00:00:00"/>
    <n v="529472"/>
    <x v="1"/>
    <s v="NA"/>
    <s v="NA"/>
  </r>
  <r>
    <x v="9479"/>
    <x v="37"/>
    <s v="GA"/>
    <s v="2003 Preston Lake Dr"/>
    <s v="Tucker"/>
    <s v="30084-8720"/>
    <x v="12"/>
    <n v="1618"/>
    <x v="0"/>
    <x v="15"/>
    <x v="1"/>
    <x v="7"/>
    <n v="2445399000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1"/>
    <x v="0"/>
    <s v="Tucker"/>
    <s v="GWINNETT"/>
    <s v="GA"/>
    <s v="30084-8720"/>
    <s v="Bedford"/>
    <s v="TX"/>
    <d v="2021-05-16T00:00:00"/>
    <n v="529472"/>
    <x v="1"/>
    <s v="NA"/>
    <s v="NA"/>
  </r>
  <r>
    <x v="9480"/>
    <x v="3000"/>
    <s v="GA"/>
    <s v="5 Rockwood Ct"/>
    <s v="Pooler"/>
    <s v="31322-9315"/>
    <x v="5"/>
    <n v="4110"/>
    <x v="0"/>
    <x v="15"/>
    <x v="1"/>
    <x v="8"/>
    <n v="2416949000"/>
    <n v="405"/>
    <s v="PPS"/>
    <s v="Active Un-Disbursed"/>
    <x v="0"/>
    <n v="100"/>
    <n v="19032"/>
    <n v="19032"/>
    <n v="19032"/>
    <n v="529472"/>
    <s v="Capital Plus Financial, LLC"/>
    <s v="2247 Central Drive"/>
    <s v="Bedford"/>
    <s v="TX"/>
    <n v="76021"/>
    <x v="0"/>
    <x v="0"/>
    <x v="0"/>
    <s v="Pooler"/>
    <s v="CHATHAM"/>
    <s v="GA"/>
    <s v="31322-9315"/>
    <s v="Bedford"/>
    <s v="TX"/>
    <d v="2021-05-16T00:00:00"/>
    <n v="529472"/>
    <x v="1"/>
    <s v="NA"/>
    <s v="NA"/>
  </r>
  <r>
    <x v="9481"/>
    <x v="3001"/>
    <s v="GA"/>
    <s v="1002 Deerwood Way N/A"/>
    <s v="Hinesville"/>
    <s v="31313-5221"/>
    <x v="1"/>
    <n v="1720"/>
    <x v="0"/>
    <x v="15"/>
    <x v="16"/>
    <x v="8"/>
    <n v="2433259007"/>
    <n v="405"/>
    <s v="PPP"/>
    <s v="Active Un-Disbursed"/>
    <x v="0"/>
    <n v="100"/>
    <n v="18390"/>
    <n v="18390"/>
    <n v="18390"/>
    <n v="262380"/>
    <s v="Leader Bank, National Association"/>
    <s v="180 Massachusetts Ave"/>
    <s v="ARLINGTON"/>
    <s v="MA"/>
    <s v="02474-8448"/>
    <x v="0"/>
    <x v="0"/>
    <x v="0"/>
    <s v="Hinesville"/>
    <s v="LIBERTY"/>
    <s v="GA"/>
    <s v="31313-5221"/>
    <s v="ARLINGTON"/>
    <s v="MA"/>
    <d v="2021-05-16T00:00:00"/>
    <n v="262380"/>
    <x v="1"/>
    <s v="NA"/>
    <s v="NA"/>
  </r>
  <r>
    <x v="9482"/>
    <x v="3002"/>
    <s v="GA"/>
    <s v="300 Morgan Hill Ct N/A"/>
    <s v="Alpharetta"/>
    <s v="30022-6628"/>
    <x v="12"/>
    <n v="1199"/>
    <x v="0"/>
    <x v="15"/>
    <x v="16"/>
    <x v="2"/>
    <n v="2401079007"/>
    <n v="405"/>
    <s v="PPS"/>
    <s v="Active Un-Disbursed"/>
    <x v="0"/>
    <n v="100"/>
    <n v="3778"/>
    <n v="3778"/>
    <n v="3778"/>
    <n v="121536"/>
    <s v="Customers Bank"/>
    <s v="99 Bridge St"/>
    <s v="PHOENIXVILLE"/>
    <s v="PA"/>
    <s v="19460-3411"/>
    <x v="0"/>
    <x v="0"/>
    <x v="0"/>
    <s v="Alpharetta"/>
    <s v="FULTON"/>
    <s v="GA"/>
    <s v="30022-6628"/>
    <s v="ARLINGTON"/>
    <s v="MA"/>
    <d v="2021-05-16T00:00:00"/>
    <n v="262380"/>
    <x v="1"/>
    <s v="NA"/>
    <s v="NA"/>
  </r>
  <r>
    <x v="9483"/>
    <x v="37"/>
    <s v="GA"/>
    <s v="130 Chateau Ter Apt 28"/>
    <s v="Athens"/>
    <s v="30606-5417"/>
    <x v="12"/>
    <n v="1922"/>
    <x v="0"/>
    <x v="15"/>
    <x v="1"/>
    <x v="11"/>
    <n v="2418909003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thens"/>
    <s v="CLARKE"/>
    <s v="GA"/>
    <s v="30606-5417"/>
    <s v="Bedford"/>
    <s v="TX"/>
    <d v="2021-05-16T00:00:00"/>
    <n v="529472"/>
    <x v="1"/>
    <s v="NA"/>
    <s v="NA"/>
  </r>
  <r>
    <x v="9484"/>
    <x v="555"/>
    <s v="GA"/>
    <s v="4710 Idlewood Gate"/>
    <s v="Lithonia"/>
    <s v="30038-6259"/>
    <x v="0"/>
    <n v="4450"/>
    <x v="0"/>
    <x v="15"/>
    <x v="1"/>
    <x v="7"/>
    <n v="2434789004"/>
    <n v="405"/>
    <s v="PPS"/>
    <s v="Active Un-Disbursed"/>
    <x v="0"/>
    <n v="100"/>
    <n v="10833"/>
    <n v="10833"/>
    <n v="10833"/>
    <n v="529472"/>
    <s v="Capital Plus Financial, LLC"/>
    <s v="2247 Central Drive"/>
    <s v="Bedford"/>
    <s v="TX"/>
    <n v="76021"/>
    <x v="0"/>
    <x v="0"/>
    <x v="0"/>
    <s v="Lithonia"/>
    <s v="DEKALB"/>
    <s v="GA"/>
    <s v="30038-6259"/>
    <s v="Bedford"/>
    <s v="TX"/>
    <d v="2021-05-16T00:00:00"/>
    <n v="529472"/>
    <x v="1"/>
    <s v="NA"/>
    <s v="NA"/>
  </r>
  <r>
    <x v="9485"/>
    <x v="3003"/>
    <s v="GA"/>
    <s v="123 Burbank Blvd"/>
    <s v="Savannah"/>
    <s v="31419-1127"/>
    <x v="5"/>
    <n v="5310"/>
    <x v="0"/>
    <x v="15"/>
    <x v="1"/>
    <x v="8"/>
    <n v="2384289008"/>
    <n v="405"/>
    <s v="PPS"/>
    <s v="Active Un-Disbursed"/>
    <x v="0"/>
    <n v="100"/>
    <n v="10386"/>
    <n v="10386"/>
    <n v="10386"/>
    <n v="529472"/>
    <s v="Capital Plus Financial, LLC"/>
    <s v="2247 Central Drive"/>
    <s v="Bedford"/>
    <s v="TX"/>
    <n v="76021"/>
    <x v="0"/>
    <x v="0"/>
    <x v="0"/>
    <s v="Savannah"/>
    <s v="CHATHAM"/>
    <s v="GA"/>
    <s v="31419-1127"/>
    <s v="Bedford"/>
    <s v="TX"/>
    <d v="2021-05-16T00:00:00"/>
    <n v="529472"/>
    <x v="1"/>
    <s v="NA"/>
    <s v="NA"/>
  </r>
  <r>
    <x v="9486"/>
    <x v="98"/>
    <s v="GA"/>
    <s v="1607 Mallard Ct"/>
    <s v="Jonesboro"/>
    <s v="30238-6628"/>
    <x v="15"/>
    <n v="1510"/>
    <x v="0"/>
    <x v="15"/>
    <x v="1"/>
    <x v="0"/>
    <n v="2404339008"/>
    <n v="405"/>
    <s v="PPS"/>
    <s v="Active Un-Disbursed"/>
    <x v="0"/>
    <n v="100"/>
    <n v="19791"/>
    <n v="19791"/>
    <n v="19791"/>
    <n v="529472"/>
    <s v="Capital Plus Financial, LLC"/>
    <s v="2247 Central Drive"/>
    <s v="Bedford"/>
    <s v="TX"/>
    <n v="76021"/>
    <x v="0"/>
    <x v="0"/>
    <x v="0"/>
    <s v="Jonesboro"/>
    <s v="CLAYTON"/>
    <s v="GA"/>
    <s v="30238-6628"/>
    <s v="Bedford"/>
    <s v="TX"/>
    <d v="2021-05-16T00:00:00"/>
    <n v="529472"/>
    <x v="0"/>
    <s v="NA"/>
    <s v="NA"/>
  </r>
  <r>
    <x v="9487"/>
    <x v="756"/>
    <s v="GA"/>
    <s v="2144 McNutt Rd"/>
    <s v="Augusta"/>
    <s v="30906-8795"/>
    <x v="6"/>
    <n v="1121"/>
    <x v="0"/>
    <x v="15"/>
    <x v="1"/>
    <x v="10"/>
    <n v="2381319009"/>
    <n v="405"/>
    <s v="PPS"/>
    <s v="Active Un-Disbursed"/>
    <x v="0"/>
    <n v="100"/>
    <n v="11250"/>
    <n v="11250"/>
    <n v="11250"/>
    <n v="529472"/>
    <s v="Capital Plus Financial, LLC"/>
    <s v="2247 Central Drive"/>
    <s v="Bedford"/>
    <s v="TX"/>
    <n v="76021"/>
    <x v="0"/>
    <x v="0"/>
    <x v="0"/>
    <s v="Augusta"/>
    <s v="RICHMOND"/>
    <s v="GA"/>
    <s v="30906-8795"/>
    <s v="Bedford"/>
    <s v="TX"/>
    <d v="2021-05-16T00:00:00"/>
    <n v="529472"/>
    <x v="0"/>
    <s v="NA"/>
    <s v="NA"/>
  </r>
  <r>
    <x v="9488"/>
    <x v="384"/>
    <s v="GA"/>
    <s v="526 Brookdale Dr"/>
    <s v="Valdosta"/>
    <s v="31601-3609"/>
    <x v="17"/>
    <n v="6120"/>
    <x v="0"/>
    <x v="15"/>
    <x v="1"/>
    <x v="13"/>
    <n v="2417329004"/>
    <n v="405"/>
    <s v="PPS"/>
    <s v="Active Un-Disbursed"/>
    <x v="0"/>
    <n v="100"/>
    <n v="17500"/>
    <n v="17500"/>
    <n v="17500"/>
    <n v="529472"/>
    <s v="Capital Plus Financial, LLC"/>
    <s v="2247 Central Drive"/>
    <s v="Bedford"/>
    <s v="TX"/>
    <n v="76021"/>
    <x v="0"/>
    <x v="1"/>
    <x v="0"/>
    <s v="Valdosta"/>
    <s v="LOWNDES"/>
    <s v="GA"/>
    <s v="31601-3609"/>
    <s v="Bedford"/>
    <s v="TX"/>
    <d v="2021-05-16T00:00:00"/>
    <n v="529472"/>
    <x v="0"/>
    <s v="NA"/>
    <s v="NA"/>
  </r>
  <r>
    <x v="9489"/>
    <x v="37"/>
    <s v="GA"/>
    <s v="3832 Austin Park Ln"/>
    <s v="Decatur"/>
    <s v="30032-5194"/>
    <x v="18"/>
    <n v="1511"/>
    <x v="0"/>
    <x v="15"/>
    <x v="1"/>
    <x v="7"/>
    <n v="2451159005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Decatur"/>
    <s v="DEKALB"/>
    <s v="GA"/>
    <s v="30032-5194"/>
    <s v="Bedford"/>
    <s v="TX"/>
    <d v="2021-05-16T00:00:00"/>
    <n v="529472"/>
    <x v="0"/>
    <s v="NA"/>
    <s v="NA"/>
  </r>
  <r>
    <x v="9490"/>
    <x v="37"/>
    <s v="GA"/>
    <s v="3358 McAfee Rd"/>
    <s v="Decatur"/>
    <s v="30032-5959"/>
    <x v="1"/>
    <n v="1439"/>
    <x v="0"/>
    <x v="15"/>
    <x v="1"/>
    <x v="7"/>
    <n v="2434229000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1"/>
    <x v="0"/>
    <s v="Decatur"/>
    <s v="DEKALB"/>
    <s v="GA"/>
    <s v="30032-5959"/>
    <s v="Bedford"/>
    <s v="TX"/>
    <d v="2021-05-16T00:00:00"/>
    <n v="529472"/>
    <x v="0"/>
    <s v="NA"/>
    <s v="NA"/>
  </r>
  <r>
    <x v="9491"/>
    <x v="37"/>
    <s v="GA"/>
    <s v="1485 Ashley Way"/>
    <s v="Atlanta"/>
    <s v="30344-6944"/>
    <x v="1"/>
    <n v="1499"/>
    <x v="0"/>
    <x v="15"/>
    <x v="1"/>
    <x v="9"/>
    <n v="2442249006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tlanta"/>
    <s v="FULTON"/>
    <s v="GA"/>
    <s v="30344-6944"/>
    <s v="Bedford"/>
    <s v="TX"/>
    <d v="2021-05-16T00:00:00"/>
    <n v="529472"/>
    <x v="0"/>
    <s v="NA"/>
    <s v="NA"/>
  </r>
  <r>
    <x v="9492"/>
    <x v="37"/>
    <s v="GA"/>
    <s v="3473 Waldrop Trl"/>
    <s v="Decatur"/>
    <s v="30034-7461"/>
    <x v="4"/>
    <n v="6117"/>
    <x v="0"/>
    <x v="15"/>
    <x v="1"/>
    <x v="9"/>
    <n v="2453419004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Decatur"/>
    <s v="DEKALB"/>
    <s v="GA"/>
    <s v="30034-7461"/>
    <s v="Bedford"/>
    <s v="TX"/>
    <d v="2021-05-16T00:00:00"/>
    <n v="529472"/>
    <x v="1"/>
    <s v="NA"/>
    <s v="NA"/>
  </r>
  <r>
    <x v="9493"/>
    <x v="37"/>
    <s v="GA"/>
    <s v="303 E Glessner St"/>
    <s v="Americus"/>
    <s v="31709-4259"/>
    <x v="1"/>
    <n v="1499"/>
    <x v="0"/>
    <x v="15"/>
    <x v="1"/>
    <x v="5"/>
    <n v="2406379002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1"/>
    <x v="1"/>
    <x v="0"/>
    <s v="Americus"/>
    <s v="SUMTER"/>
    <s v="GA"/>
    <s v="31709-4259"/>
    <s v="Bedford"/>
    <s v="TX"/>
    <d v="2021-05-16T00:00:00"/>
    <n v="529472"/>
    <x v="0"/>
    <s v="NA"/>
    <s v="NA"/>
  </r>
  <r>
    <x v="9494"/>
    <x v="3004"/>
    <s v="GA"/>
    <s v="3415 Anna Ruby Lane"/>
    <s v="Atlanta"/>
    <n v="30315"/>
    <x v="6"/>
    <n v="2111"/>
    <x v="0"/>
    <x v="15"/>
    <x v="1"/>
    <x v="9"/>
    <n v="2387429008"/>
    <n v="405"/>
    <s v="PPS"/>
    <s v="Active Un-Disbursed"/>
    <x v="0"/>
    <n v="100"/>
    <n v="17969"/>
    <n v="17969"/>
    <n v="17969"/>
    <n v="529472"/>
    <s v="Capital Plus Financial, LLC"/>
    <s v="2247 Central Drive"/>
    <s v="Bedford"/>
    <s v="TX"/>
    <n v="76021"/>
    <x v="0"/>
    <x v="0"/>
    <x v="0"/>
    <s v="Atlanta"/>
    <s v="FULTON"/>
    <s v="GA"/>
    <n v="30315"/>
    <s v="Bedford"/>
    <s v="TX"/>
    <d v="2021-05-16T00:00:00"/>
    <n v="529472"/>
    <x v="0"/>
    <s v="NA"/>
    <s v="NA"/>
  </r>
  <r>
    <x v="9495"/>
    <x v="3005"/>
    <s v="GA"/>
    <s v="3805 Nicoll Dr"/>
    <s v="Augusta"/>
    <s v="30906-9242"/>
    <x v="17"/>
    <n v="5291"/>
    <x v="0"/>
    <x v="15"/>
    <x v="1"/>
    <x v="10"/>
    <n v="2391879006"/>
    <n v="405"/>
    <s v="PPS"/>
    <s v="Active Un-Disbursed"/>
    <x v="0"/>
    <n v="100"/>
    <n v="13888"/>
    <n v="13888"/>
    <n v="13888"/>
    <n v="529472"/>
    <s v="Capital Plus Financial, LLC"/>
    <s v="2247 Central Drive"/>
    <s v="Bedford"/>
    <s v="TX"/>
    <n v="76021"/>
    <x v="0"/>
    <x v="1"/>
    <x v="0"/>
    <s v="Augusta"/>
    <s v="RICHMOND"/>
    <s v="GA"/>
    <s v="30906-9242"/>
    <s v="Bedford"/>
    <s v="TX"/>
    <d v="2021-05-16T00:00:00"/>
    <n v="529472"/>
    <x v="0"/>
    <s v="NA"/>
    <s v="NA"/>
  </r>
  <r>
    <x v="9496"/>
    <x v="66"/>
    <s v="GA"/>
    <s v="1003 Cypress Ct"/>
    <s v="Alpharetta"/>
    <s v="30005-3547"/>
    <x v="5"/>
    <n v="4110"/>
    <x v="0"/>
    <x v="15"/>
    <x v="1"/>
    <x v="2"/>
    <n v="2440229007"/>
    <n v="405"/>
    <s v="PPS"/>
    <s v="Active Un-Disbursed"/>
    <x v="0"/>
    <n v="100"/>
    <n v="18750"/>
    <n v="18750"/>
    <n v="18750"/>
    <n v="529472"/>
    <s v="Capital Plus Financial, LLC"/>
    <s v="2247 Central Drive"/>
    <s v="Bedford"/>
    <s v="TX"/>
    <n v="76021"/>
    <x v="0"/>
    <x v="0"/>
    <x v="0"/>
    <s v="Alpharetta"/>
    <s v="FULTON"/>
    <s v="GA"/>
    <s v="30005-3547"/>
    <s v="Bedford"/>
    <s v="TX"/>
    <d v="2021-05-16T00:00:00"/>
    <n v="529472"/>
    <x v="1"/>
    <s v="NA"/>
    <s v="NA"/>
  </r>
  <r>
    <x v="9497"/>
    <x v="3006"/>
    <s v="GA"/>
    <s v="8207 Aegean Ave"/>
    <s v="Savannah"/>
    <s v="31406-4959"/>
    <x v="5"/>
    <n v="4121"/>
    <x v="0"/>
    <x v="15"/>
    <x v="1"/>
    <x v="8"/>
    <n v="2406299002"/>
    <n v="405"/>
    <s v="PPP"/>
    <s v="Active Un-Disbursed"/>
    <x v="0"/>
    <n v="100"/>
    <n v="17742"/>
    <n v="17742"/>
    <n v="17742"/>
    <n v="529472"/>
    <s v="Capital Plus Financial, LLC"/>
    <s v="2247 Central Drive"/>
    <s v="Bedford"/>
    <s v="TX"/>
    <n v="76021"/>
    <x v="0"/>
    <x v="1"/>
    <x v="0"/>
    <s v="Savannah"/>
    <s v="CHATHAM"/>
    <s v="GA"/>
    <s v="31406-4959"/>
    <s v="Bedford"/>
    <s v="TX"/>
    <d v="2021-05-16T00:00:00"/>
    <n v="529472"/>
    <x v="1"/>
    <s v="NA"/>
    <s v="NA"/>
  </r>
  <r>
    <x v="9498"/>
    <x v="1415"/>
    <s v="GA"/>
    <s v="107 Lackawanna Trl # 0"/>
    <s v="Ellenwood"/>
    <s v="30294-2775"/>
    <x v="5"/>
    <n v="5310"/>
    <x v="0"/>
    <x v="15"/>
    <x v="16"/>
    <x v="0"/>
    <n v="2400519006"/>
    <n v="405"/>
    <s v="PPP"/>
    <s v="Active Un-Disbursed"/>
    <x v="0"/>
    <n v="100"/>
    <n v="4298"/>
    <n v="4298"/>
    <n v="4298"/>
    <n v="262380"/>
    <s v="Leader Bank, National Association"/>
    <s v="180 Massachusetts Ave"/>
    <s v="ARLINGTON"/>
    <s v="MA"/>
    <s v="02474-8448"/>
    <x v="0"/>
    <x v="0"/>
    <x v="0"/>
    <s v="Ellenwood"/>
    <s v="HENRY"/>
    <s v="GA"/>
    <s v="30294-2775"/>
    <s v="ARLINGTON"/>
    <s v="MA"/>
    <d v="2021-05-16T00:00:00"/>
    <n v="262380"/>
    <x v="1"/>
    <s v="NA"/>
    <s v="NA"/>
  </r>
  <r>
    <x v="9499"/>
    <x v="37"/>
    <s v="GA"/>
    <s v="2019 Newnan Xing Byp Apt 115"/>
    <s v="Newnan"/>
    <s v="30263-2798"/>
    <x v="1"/>
    <n v="1720"/>
    <x v="0"/>
    <x v="15"/>
    <x v="1"/>
    <x v="1"/>
    <n v="2412789003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1"/>
    <x v="1"/>
    <x v="0"/>
    <s v="Newnan"/>
    <s v="COWETA"/>
    <s v="GA"/>
    <s v="30263-2798"/>
    <s v="Bedford"/>
    <s v="TX"/>
    <d v="2021-05-16T00:00:00"/>
    <n v="529472"/>
    <x v="1"/>
    <s v="NA"/>
    <s v="NA"/>
  </r>
  <r>
    <x v="9500"/>
    <x v="37"/>
    <s v="GA"/>
    <s v="15 Summer Place Dr"/>
    <s v="Guyton"/>
    <s v="31312-4137"/>
    <x v="5"/>
    <n v="4110"/>
    <x v="0"/>
    <x v="15"/>
    <x v="1"/>
    <x v="10"/>
    <n v="2463969009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1"/>
    <x v="1"/>
    <x v="0"/>
    <s v="Guyton"/>
    <s v="EFFINGHAM"/>
    <s v="GA"/>
    <s v="31312-4137"/>
    <s v="Bedford"/>
    <s v="TX"/>
    <d v="2021-05-16T00:00:00"/>
    <n v="529472"/>
    <x v="1"/>
    <s v="NA"/>
    <s v="NA"/>
  </r>
  <r>
    <x v="9501"/>
    <x v="37"/>
    <s v="GA"/>
    <s v="158 Al Jennah Blvd N/A"/>
    <s v="Locust Grove"/>
    <s v="30248-3753"/>
    <x v="5"/>
    <n v="5999"/>
    <x v="0"/>
    <x v="15"/>
    <x v="16"/>
    <x v="1"/>
    <n v="2405399006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Locust Grove"/>
    <s v="HENRY"/>
    <s v="GA"/>
    <s v="30248-3753"/>
    <s v="ARLINGTON"/>
    <s v="MA"/>
    <d v="2021-05-16T00:00:00"/>
    <n v="262380"/>
    <x v="1"/>
    <s v="NA"/>
    <s v="NA"/>
  </r>
  <r>
    <x v="9502"/>
    <x v="260"/>
    <s v="GA"/>
    <s v="525 Cabaniss Rd"/>
    <s v="Forsyth"/>
    <s v="31029-9048"/>
    <x v="1"/>
    <n v="1499"/>
    <x v="0"/>
    <x v="15"/>
    <x v="1"/>
    <x v="13"/>
    <n v="2444279008"/>
    <n v="405"/>
    <s v="PPP"/>
    <s v="Active Un-Disbursed"/>
    <x v="0"/>
    <n v="100"/>
    <n v="19531"/>
    <n v="19531"/>
    <n v="19531"/>
    <n v="529472"/>
    <s v="Capital Plus Financial, LLC"/>
    <s v="2247 Central Drive"/>
    <s v="Bedford"/>
    <s v="TX"/>
    <n v="76021"/>
    <x v="1"/>
    <x v="0"/>
    <x v="0"/>
    <s v="Forsyth"/>
    <s v="MONROE"/>
    <s v="GA"/>
    <s v="31029-9048"/>
    <s v="Bedford"/>
    <s v="TX"/>
    <d v="2021-05-16T00:00:00"/>
    <n v="529472"/>
    <x v="1"/>
    <s v="NA"/>
    <s v="NA"/>
  </r>
  <r>
    <x v="9503"/>
    <x v="37"/>
    <s v="GA"/>
    <s v="109 Katies Ct"/>
    <s v="Lagrange"/>
    <s v="30241-6513"/>
    <x v="1"/>
    <n v="1730"/>
    <x v="0"/>
    <x v="15"/>
    <x v="1"/>
    <x v="1"/>
    <n v="2460539003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1"/>
    <x v="1"/>
    <x v="0"/>
    <s v="Lagrange"/>
    <s v="TROUP"/>
    <s v="GA"/>
    <s v="30241-6513"/>
    <s v="Bedford"/>
    <s v="TX"/>
    <d v="2021-05-16T00:00:00"/>
    <n v="529472"/>
    <x v="0"/>
    <s v="NA"/>
    <s v="NA"/>
  </r>
  <r>
    <x v="9504"/>
    <x v="2800"/>
    <s v="GA"/>
    <s v="3970 Willow Ridge Rd N/A"/>
    <s v="Douglasville"/>
    <s v="30135-2774"/>
    <x v="2"/>
    <n v="1310"/>
    <x v="0"/>
    <x v="15"/>
    <x v="16"/>
    <x v="0"/>
    <n v="2414629005"/>
    <n v="405"/>
    <s v="PPP"/>
    <s v="Active Un-Disbursed"/>
    <x v="0"/>
    <n v="100"/>
    <n v="19792"/>
    <n v="19792"/>
    <n v="19792"/>
    <n v="262380"/>
    <s v="Leader Bank, National Association"/>
    <s v="180 Massachusetts Ave"/>
    <s v="ARLINGTON"/>
    <s v="MA"/>
    <s v="02474-8448"/>
    <x v="0"/>
    <x v="0"/>
    <x v="0"/>
    <s v="Douglasville"/>
    <s v="DOUGLAS"/>
    <s v="GA"/>
    <s v="30135-2774"/>
    <s v="ARLINGTON"/>
    <s v="MA"/>
    <d v="2021-05-16T00:00:00"/>
    <n v="262380"/>
    <x v="1"/>
    <s v="NA"/>
    <s v="NA"/>
  </r>
  <r>
    <x v="9505"/>
    <x v="3007"/>
    <s v="GA"/>
    <s v="736 Experiment St"/>
    <s v="Griffin"/>
    <s v="30223-2333"/>
    <x v="5"/>
    <n v="4110"/>
    <x v="0"/>
    <x v="15"/>
    <x v="1"/>
    <x v="1"/>
    <n v="2392439005"/>
    <n v="405"/>
    <s v="PPP"/>
    <s v="Active Un-Disbursed"/>
    <x v="0"/>
    <n v="100"/>
    <n v="20698"/>
    <n v="20698"/>
    <n v="20698"/>
    <n v="529472"/>
    <s v="Capital Plus Financial, LLC"/>
    <s v="2247 Central Drive"/>
    <s v="Bedford"/>
    <s v="TX"/>
    <n v="76021"/>
    <x v="1"/>
    <x v="1"/>
    <x v="0"/>
    <s v="Griffin"/>
    <s v="SPALDING"/>
    <s v="GA"/>
    <s v="30223-2333"/>
    <s v="Bedford"/>
    <s v="TX"/>
    <d v="2021-05-16T00:00:00"/>
    <n v="529472"/>
    <x v="0"/>
    <s v="NA"/>
    <s v="NA"/>
  </r>
  <r>
    <x v="9506"/>
    <x v="3008"/>
    <s v="GA"/>
    <s v="2208 Hanfred Ln Ste 101-200"/>
    <s v="Tucker"/>
    <s v="30084-4810"/>
    <x v="13"/>
    <n v="4410"/>
    <x v="0"/>
    <x v="15"/>
    <x v="1"/>
    <x v="7"/>
    <n v="2418979002"/>
    <n v="405"/>
    <s v="PPS"/>
    <s v="Active Un-Disbursed"/>
    <x v="0"/>
    <n v="100"/>
    <n v="11083"/>
    <n v="11083"/>
    <n v="11083"/>
    <n v="529472"/>
    <s v="Capital Plus Financial, LLC"/>
    <s v="2247 Central Drive"/>
    <s v="Bedford"/>
    <s v="TX"/>
    <n v="76021"/>
    <x v="0"/>
    <x v="1"/>
    <x v="0"/>
    <s v="Tucker"/>
    <s v="DEKALB"/>
    <s v="GA"/>
    <s v="30084-4810"/>
    <s v="Bedford"/>
    <s v="TX"/>
    <d v="2021-05-16T00:00:00"/>
    <n v="529472"/>
    <x v="1"/>
    <s v="NA"/>
    <s v="NA"/>
  </r>
  <r>
    <x v="9507"/>
    <x v="288"/>
    <s v="GA"/>
    <s v="128 Kades Cove Dr"/>
    <s v="Dallas"/>
    <s v="30132-6011"/>
    <x v="12"/>
    <n v="1614"/>
    <x v="0"/>
    <x v="15"/>
    <x v="1"/>
    <x v="4"/>
    <n v="2397929009"/>
    <n v="405"/>
    <s v="PPS"/>
    <s v="Active Un-Disbursed"/>
    <x v="0"/>
    <n v="100"/>
    <n v="20656"/>
    <n v="20656"/>
    <n v="20656"/>
    <n v="529472"/>
    <s v="Capital Plus Financial, LLC"/>
    <s v="2247 Central Drive"/>
    <s v="Bedford"/>
    <s v="TX"/>
    <n v="76021"/>
    <x v="0"/>
    <x v="0"/>
    <x v="0"/>
    <s v="Dallas"/>
    <s v="PAULDING"/>
    <s v="GA"/>
    <s v="30132-6011"/>
    <s v="Bedford"/>
    <s v="TX"/>
    <d v="2021-05-16T00:00:00"/>
    <n v="529472"/>
    <x v="1"/>
    <s v="NA"/>
    <s v="NA"/>
  </r>
  <r>
    <x v="9508"/>
    <x v="324"/>
    <s v="GA"/>
    <s v="1701 carolina plc"/>
    <s v="Conyers"/>
    <n v="30013"/>
    <x v="14"/>
    <n v="1190"/>
    <x v="0"/>
    <x v="15"/>
    <x v="1"/>
    <x v="7"/>
    <n v="2402479000"/>
    <n v="405"/>
    <s v="PPS"/>
    <s v="Active Un-Disbursed"/>
    <x v="0"/>
    <n v="100"/>
    <n v="20291"/>
    <n v="20291"/>
    <n v="20291"/>
    <n v="529472"/>
    <s v="Capital Plus Financial, LLC"/>
    <s v="2247 Central Drive"/>
    <s v="Bedford"/>
    <s v="TX"/>
    <n v="76021"/>
    <x v="0"/>
    <x v="1"/>
    <x v="0"/>
    <s v="Conyers"/>
    <s v="ROCKDALE"/>
    <s v="GA"/>
    <n v="30013"/>
    <s v="Bedford"/>
    <s v="TX"/>
    <d v="2021-05-16T00:00:00"/>
    <n v="529472"/>
    <x v="1"/>
    <s v="NA"/>
    <s v="NA"/>
  </r>
  <r>
    <x v="9509"/>
    <x v="99"/>
    <s v="GA"/>
    <s v="2301 Godby Rd"/>
    <s v="College Park"/>
    <s v="30349-5007"/>
    <x v="6"/>
    <n v="2112"/>
    <x v="0"/>
    <x v="15"/>
    <x v="1"/>
    <x v="0"/>
    <n v="2384749004"/>
    <n v="405"/>
    <s v="PPS"/>
    <s v="Active Un-Disbursed"/>
    <x v="0"/>
    <n v="100"/>
    <n v="14583"/>
    <n v="14583"/>
    <n v="14583"/>
    <n v="529472"/>
    <s v="Capital Plus Financial, LLC"/>
    <s v="2247 Central Drive"/>
    <s v="Bedford"/>
    <s v="TX"/>
    <n v="76021"/>
    <x v="0"/>
    <x v="1"/>
    <x v="0"/>
    <s v="College Park"/>
    <s v="FULTON"/>
    <s v="GA"/>
    <s v="30349-5007"/>
    <s v="Bedford"/>
    <s v="TX"/>
    <d v="2021-05-16T00:00:00"/>
    <n v="529472"/>
    <x v="1"/>
    <s v="NA"/>
    <s v="NA"/>
  </r>
  <r>
    <x v="9510"/>
    <x v="1193"/>
    <s v="GA"/>
    <s v="611 Georgia 26 N/A"/>
    <s v="Elko"/>
    <n v="31025"/>
    <x v="5"/>
    <n v="4110"/>
    <x v="0"/>
    <x v="15"/>
    <x v="16"/>
    <x v="13"/>
    <n v="2424079010"/>
    <n v="405"/>
    <s v="PPP"/>
    <s v="Active Un-Disbursed"/>
    <x v="0"/>
    <n v="100"/>
    <n v="13542"/>
    <n v="13542"/>
    <n v="13542"/>
    <n v="262380"/>
    <s v="Leader Bank, National Association"/>
    <s v="180 Massachusetts Ave"/>
    <s v="ARLINGTON"/>
    <s v="MA"/>
    <s v="02474-8448"/>
    <x v="0"/>
    <x v="0"/>
    <x v="0"/>
    <s v="Elko"/>
    <s v="HOUSTON"/>
    <s v="GA"/>
    <n v="31025"/>
    <s v="ARLINGTON"/>
    <s v="MA"/>
    <d v="2021-05-16T00:00:00"/>
    <n v="262380"/>
    <x v="1"/>
    <s v="NA"/>
    <s v="NA"/>
  </r>
  <r>
    <x v="9511"/>
    <x v="37"/>
    <s v="GA"/>
    <s v="200 Cotton Ave"/>
    <s v="Americus"/>
    <s v="31709-3514"/>
    <x v="9"/>
    <n v="4110"/>
    <x v="0"/>
    <x v="15"/>
    <x v="1"/>
    <x v="5"/>
    <n v="2442059008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1"/>
    <x v="1"/>
    <x v="0"/>
    <s v="Americus"/>
    <s v="SUMTER"/>
    <s v="GA"/>
    <s v="31709-3514"/>
    <s v="Bedford"/>
    <s v="TX"/>
    <d v="2021-05-16T00:00:00"/>
    <n v="529472"/>
    <x v="0"/>
    <s v="NA"/>
    <s v="NA"/>
  </r>
  <r>
    <x v="9512"/>
    <x v="37"/>
    <s v="GA"/>
    <s v="832 Sims Harris Rd N/A"/>
    <s v="Gillsville"/>
    <s v="30543-4011"/>
    <x v="20"/>
    <n v="2310"/>
    <x v="0"/>
    <x v="15"/>
    <x v="16"/>
    <x v="12"/>
    <n v="2385649000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0"/>
    <x v="0"/>
    <s v="Gillsville"/>
    <s v="BANKS"/>
    <s v="GA"/>
    <s v="30543-4011"/>
    <s v="ARLINGTON"/>
    <s v="MA"/>
    <d v="2021-05-16T00:00:00"/>
    <n v="262380"/>
    <x v="1"/>
    <s v="NA"/>
    <s v="NA"/>
  </r>
  <r>
    <x v="9513"/>
    <x v="37"/>
    <s v="GA"/>
    <s v="5675 Roswell Rd Apt 33D"/>
    <s v="Atlanta"/>
    <s v="30342-1222"/>
    <x v="4"/>
    <n v="8220"/>
    <x v="0"/>
    <x v="15"/>
    <x v="16"/>
    <x v="6"/>
    <n v="2457889002"/>
    <n v="405"/>
    <s v="PPS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42-1222"/>
    <s v="ARLINGTON"/>
    <s v="MA"/>
    <d v="2021-05-16T00:00:00"/>
    <n v="262380"/>
    <x v="1"/>
    <s v="NA"/>
    <s v="NA"/>
  </r>
  <r>
    <x v="9514"/>
    <x v="3009"/>
    <s v="GA"/>
    <s v="38 Bluelake Blvd N/A"/>
    <s v="Pooler"/>
    <s v="31322-9616"/>
    <x v="18"/>
    <n v="1110"/>
    <x v="0"/>
    <x v="15"/>
    <x v="16"/>
    <x v="8"/>
    <n v="2449869007"/>
    <n v="405"/>
    <s v="PPP"/>
    <s v="Active Un-Disbursed"/>
    <x v="0"/>
    <n v="100"/>
    <n v="5165"/>
    <n v="5165"/>
    <n v="5165"/>
    <n v="262380"/>
    <s v="Leader Bank, National Association"/>
    <s v="180 Massachusetts Ave"/>
    <s v="ARLINGTON"/>
    <s v="MA"/>
    <s v="02474-8448"/>
    <x v="0"/>
    <x v="0"/>
    <x v="0"/>
    <s v="Pooler"/>
    <s v="CHATHAM"/>
    <s v="GA"/>
    <s v="31322-9616"/>
    <s v="ARLINGTON"/>
    <s v="MA"/>
    <d v="2021-05-16T00:00:00"/>
    <n v="262380"/>
    <x v="1"/>
    <s v="NA"/>
    <s v="NA"/>
  </r>
  <r>
    <x v="9515"/>
    <x v="3010"/>
    <s v="GA"/>
    <s v="8064 S Fulton Pkwy Apt 204"/>
    <s v="Fairburn"/>
    <s v="30213-3073"/>
    <x v="6"/>
    <n v="2112"/>
    <x v="0"/>
    <x v="15"/>
    <x v="1"/>
    <x v="0"/>
    <n v="2440319010"/>
    <n v="405"/>
    <s v="PPS"/>
    <s v="Active Un-Disbursed"/>
    <x v="0"/>
    <n v="100"/>
    <n v="17866"/>
    <n v="17866"/>
    <n v="17866"/>
    <n v="529472"/>
    <s v="Capital Plus Financial, LLC"/>
    <s v="2247 Central Drive"/>
    <s v="Bedford"/>
    <s v="TX"/>
    <n v="76021"/>
    <x v="0"/>
    <x v="0"/>
    <x v="0"/>
    <s v="Fairburn"/>
    <s v="FULTON"/>
    <s v="GA"/>
    <s v="30213-3073"/>
    <s v="Bedford"/>
    <s v="TX"/>
    <d v="2021-05-16T00:00:00"/>
    <n v="529472"/>
    <x v="1"/>
    <s v="NA"/>
    <s v="NA"/>
  </r>
  <r>
    <x v="9516"/>
    <x v="37"/>
    <s v="GA"/>
    <s v="1924 N Leg Rd"/>
    <s v="Augusta"/>
    <s v="30909-4451"/>
    <x v="1"/>
    <n v="1720"/>
    <x v="0"/>
    <x v="15"/>
    <x v="1"/>
    <x v="10"/>
    <n v="2398039004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1"/>
    <x v="0"/>
    <s v="Augusta"/>
    <s v="RICHMOND"/>
    <s v="GA"/>
    <s v="30909-4451"/>
    <s v="Bedford"/>
    <s v="TX"/>
    <d v="2021-05-16T00:00:00"/>
    <n v="529472"/>
    <x v="1"/>
    <s v="NA"/>
    <s v="NA"/>
  </r>
  <r>
    <x v="9517"/>
    <x v="3011"/>
    <s v="GA"/>
    <s v="5626 Princeton Run Trl"/>
    <s v="Tucker"/>
    <s v="30084-8465"/>
    <x v="5"/>
    <n v="5310"/>
    <x v="0"/>
    <x v="15"/>
    <x v="1"/>
    <x v="7"/>
    <n v="2453099004"/>
    <n v="405"/>
    <s v="PPS"/>
    <s v="Active Un-Disbursed"/>
    <x v="0"/>
    <n v="100"/>
    <n v="8184"/>
    <n v="8184"/>
    <n v="8184"/>
    <n v="529472"/>
    <s v="Capital Plus Financial, LLC"/>
    <s v="2247 Central Drive"/>
    <s v="Bedford"/>
    <s v="TX"/>
    <n v="76021"/>
    <x v="0"/>
    <x v="0"/>
    <x v="0"/>
    <s v="Tucker"/>
    <s v="GWINNETT"/>
    <s v="GA"/>
    <s v="30084-8465"/>
    <s v="Bedford"/>
    <s v="TX"/>
    <d v="2021-05-16T00:00:00"/>
    <n v="529472"/>
    <x v="1"/>
    <s v="NA"/>
    <s v="NA"/>
  </r>
  <r>
    <x v="9518"/>
    <x v="62"/>
    <s v="GA"/>
    <s v="4834 Michael Jay St"/>
    <s v="Snellville"/>
    <s v="30039-5637"/>
    <x v="14"/>
    <n v="1210"/>
    <x v="0"/>
    <x v="15"/>
    <x v="1"/>
    <x v="7"/>
    <n v="2440279000"/>
    <n v="405"/>
    <s v="PPP"/>
    <s v="Active Un-Disbursed"/>
    <x v="0"/>
    <n v="100"/>
    <n v="20416"/>
    <n v="20416"/>
    <n v="20416"/>
    <n v="529472"/>
    <s v="Capital Plus Financial, LLC"/>
    <s v="2247 Central Drive"/>
    <s v="Bedford"/>
    <s v="TX"/>
    <n v="76021"/>
    <x v="0"/>
    <x v="0"/>
    <x v="0"/>
    <s v="Snellville"/>
    <s v="GWINNETT"/>
    <s v="GA"/>
    <s v="30039-5637"/>
    <s v="Bedford"/>
    <s v="TX"/>
    <d v="2021-05-16T00:00:00"/>
    <n v="529472"/>
    <x v="1"/>
    <s v="NA"/>
    <s v="NA"/>
  </r>
  <r>
    <x v="9519"/>
    <x v="37"/>
    <s v="GA"/>
    <s v="5375 Sugarloaf Pkwy"/>
    <s v="Lawrenceville"/>
    <s v="30043-5767"/>
    <x v="10"/>
    <n v="2110"/>
    <x v="0"/>
    <x v="15"/>
    <x v="1"/>
    <x v="3"/>
    <n v="2430209008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Lawrenceville"/>
    <s v="GWINNETT"/>
    <s v="GA"/>
    <s v="30043-5767"/>
    <s v="Bedford"/>
    <s v="TX"/>
    <d v="2021-05-16T00:00:00"/>
    <n v="529472"/>
    <x v="1"/>
    <s v="NA"/>
    <s v="NA"/>
  </r>
  <r>
    <x v="9520"/>
    <x v="37"/>
    <s v="GA"/>
    <s v="2249 Old Rex Morrow Rd"/>
    <s v="Morrow"/>
    <s v="30260-1308"/>
    <x v="6"/>
    <n v="1198"/>
    <x v="0"/>
    <x v="15"/>
    <x v="1"/>
    <x v="9"/>
    <n v="2416679002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Morrow"/>
    <s v="CLAYTON"/>
    <s v="GA"/>
    <s v="30260-1308"/>
    <s v="Bedford"/>
    <s v="TX"/>
    <d v="2021-05-16T00:00:00"/>
    <n v="529472"/>
    <x v="0"/>
    <s v="NA"/>
    <s v="NA"/>
  </r>
  <r>
    <x v="6452"/>
    <x v="37"/>
    <s v="GA"/>
    <s v="3726 Cumbrian Ln"/>
    <s v="Lithonia"/>
    <s v="30038-3711"/>
    <x v="12"/>
    <n v="1611"/>
    <x v="0"/>
    <x v="15"/>
    <x v="1"/>
    <x v="7"/>
    <n v="2432969006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Lithonia"/>
    <s v="DEKALB"/>
    <s v="GA"/>
    <s v="30038-3711"/>
    <s v="Bedford"/>
    <s v="TX"/>
    <d v="2021-05-16T00:00:00"/>
    <n v="529472"/>
    <x v="1"/>
    <s v="NA"/>
    <s v="NA"/>
  </r>
  <r>
    <x v="9521"/>
    <x v="419"/>
    <s v="GA"/>
    <s v="3533 Aberdeen Way"/>
    <s v="Douglasville"/>
    <s v="30135-6750"/>
    <x v="12"/>
    <n v="1613"/>
    <x v="0"/>
    <x v="15"/>
    <x v="1"/>
    <x v="0"/>
    <n v="2459079010"/>
    <n v="405"/>
    <s v="PPP"/>
    <s v="Active Un-Disbursed"/>
    <x v="0"/>
    <n v="100"/>
    <n v="20593"/>
    <n v="20593"/>
    <n v="20593"/>
    <n v="529472"/>
    <s v="Capital Plus Financial, LLC"/>
    <s v="2247 Central Drive"/>
    <s v="Bedford"/>
    <s v="TX"/>
    <n v="76021"/>
    <x v="0"/>
    <x v="0"/>
    <x v="0"/>
    <s v="Douglasville"/>
    <s v="DOUGLAS"/>
    <s v="GA"/>
    <s v="30135-6750"/>
    <s v="Bedford"/>
    <s v="TX"/>
    <d v="2021-05-16T00:00:00"/>
    <n v="529472"/>
    <x v="1"/>
    <s v="NA"/>
    <s v="NA"/>
  </r>
  <r>
    <x v="9522"/>
    <x v="3012"/>
    <s v="GA"/>
    <s v="5353 Burrus Ln"/>
    <s v="Mableton"/>
    <s v="30126-3043"/>
    <x v="14"/>
    <n v="1320"/>
    <x v="0"/>
    <x v="15"/>
    <x v="1"/>
    <x v="0"/>
    <n v="2406569000"/>
    <n v="405"/>
    <s v="PPP"/>
    <s v="Active Un-Disbursed"/>
    <x v="0"/>
    <n v="100"/>
    <n v="14702"/>
    <n v="14702"/>
    <n v="14702"/>
    <n v="529472"/>
    <s v="Capital Plus Financial, LLC"/>
    <s v="2247 Central Drive"/>
    <s v="Bedford"/>
    <s v="TX"/>
    <n v="76021"/>
    <x v="0"/>
    <x v="1"/>
    <x v="0"/>
    <s v="Mableton"/>
    <s v="COBB"/>
    <s v="GA"/>
    <s v="30126-3043"/>
    <s v="Bedford"/>
    <s v="TX"/>
    <d v="2021-05-16T00:00:00"/>
    <n v="529472"/>
    <x v="1"/>
    <s v="NA"/>
    <s v="NA"/>
  </r>
  <r>
    <x v="9523"/>
    <x v="3013"/>
    <s v="GA"/>
    <s v="609 Baymist Ct N/A"/>
    <s v="Loganville"/>
    <s v="30052-7600"/>
    <x v="14"/>
    <n v="1390"/>
    <x v="6"/>
    <x v="15"/>
    <x v="16"/>
    <x v="3"/>
    <n v="2415379004"/>
    <n v="405"/>
    <s v="PPP"/>
    <s v="Active Un-Disbursed"/>
    <x v="0"/>
    <n v="100"/>
    <n v="33599"/>
    <n v="33599"/>
    <n v="33599"/>
    <n v="262380"/>
    <s v="Leader Bank, National Association"/>
    <s v="180 Massachusetts Ave"/>
    <s v="ARLINGTON"/>
    <s v="MA"/>
    <s v="02474-8448"/>
    <x v="0"/>
    <x v="0"/>
    <x v="0"/>
    <s v="Loganville"/>
    <s v="GWINNETT"/>
    <s v="GA"/>
    <s v="30052-7600"/>
    <s v="ARLINGTON"/>
    <s v="MA"/>
    <d v="2021-05-16T00:00:00"/>
    <n v="262380"/>
    <x v="1"/>
    <s v="NA"/>
    <s v="NA"/>
  </r>
  <r>
    <x v="9524"/>
    <x v="37"/>
    <s v="GA"/>
    <s v="1103 Tupelo Chase Ct"/>
    <s v="Auburn"/>
    <s v="30011-2384"/>
    <x v="0"/>
    <n v="3860"/>
    <x v="0"/>
    <x v="15"/>
    <x v="1"/>
    <x v="11"/>
    <n v="2380969003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uburn"/>
    <s v="GWINNETT"/>
    <s v="GA"/>
    <s v="30011-2384"/>
    <s v="Bedford"/>
    <s v="TX"/>
    <d v="2021-05-16T00:00:00"/>
    <n v="529472"/>
    <x v="1"/>
    <s v="NA"/>
    <s v="NA"/>
  </r>
  <r>
    <x v="9525"/>
    <x v="311"/>
    <s v="GA"/>
    <s v="707 Deer Creek Cir"/>
    <s v="Lithonia"/>
    <n v="30038"/>
    <x v="4"/>
    <n v="6115"/>
    <x v="0"/>
    <x v="15"/>
    <x v="1"/>
    <x v="7"/>
    <n v="2410389008"/>
    <n v="405"/>
    <s v="PPS"/>
    <s v="Active Un-Disbursed"/>
    <x v="0"/>
    <n v="100"/>
    <n v="20600"/>
    <n v="20600"/>
    <n v="20600"/>
    <n v="529472"/>
    <s v="Capital Plus Financial, LLC"/>
    <s v="2247 Central Drive"/>
    <s v="Bedford"/>
    <s v="TX"/>
    <n v="76021"/>
    <x v="0"/>
    <x v="0"/>
    <x v="0"/>
    <s v="Lithonia"/>
    <s v="DEKALB"/>
    <s v="GA"/>
    <n v="30038"/>
    <s v="Bedford"/>
    <s v="TX"/>
    <d v="2021-05-16T00:00:00"/>
    <n v="529472"/>
    <x v="1"/>
    <s v="NA"/>
    <s v="NA"/>
  </r>
  <r>
    <x v="9526"/>
    <x v="37"/>
    <s v="GA"/>
    <s v="6703 Princeton Park Walk N/A"/>
    <s v="Lithonia"/>
    <s v="30058-7033"/>
    <x v="1"/>
    <n v="1730"/>
    <x v="0"/>
    <x v="15"/>
    <x v="16"/>
    <x v="7"/>
    <n v="2466319008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Lithonia"/>
    <s v="DEKALB"/>
    <s v="GA"/>
    <s v="30058-7033"/>
    <s v="ARLINGTON"/>
    <s v="MA"/>
    <d v="2021-05-16T00:00:00"/>
    <n v="262380"/>
    <x v="0"/>
    <s v="NA"/>
    <s v="NA"/>
  </r>
  <r>
    <x v="9527"/>
    <x v="45"/>
    <s v="GA"/>
    <s v="453 Northside Dr NE N/A"/>
    <s v="Dawson"/>
    <s v="39842-1062"/>
    <x v="6"/>
    <n v="1198"/>
    <x v="0"/>
    <x v="15"/>
    <x v="16"/>
    <x v="5"/>
    <n v="2382879004"/>
    <n v="405"/>
    <s v="PPP"/>
    <s v="Active Un-Disbursed"/>
    <x v="0"/>
    <n v="100"/>
    <n v="10000"/>
    <n v="10000"/>
    <n v="10000"/>
    <n v="262380"/>
    <s v="Leader Bank, National Association"/>
    <s v="180 Massachusetts Ave"/>
    <s v="ARLINGTON"/>
    <s v="MA"/>
    <s v="02474-8448"/>
    <x v="1"/>
    <x v="1"/>
    <x v="0"/>
    <s v="Dawson"/>
    <s v="TERRELL"/>
    <s v="GA"/>
    <s v="39842-1062"/>
    <s v="ARLINGTON"/>
    <s v="MA"/>
    <d v="2021-05-16T00:00:00"/>
    <n v="262380"/>
    <x v="0"/>
    <s v="NA"/>
    <s v="NA"/>
  </r>
  <r>
    <x v="9528"/>
    <x v="37"/>
    <s v="GA"/>
    <s v="5758 GA-85"/>
    <s v="Riverdale"/>
    <n v="30274"/>
    <x v="14"/>
    <n v="2412"/>
    <x v="0"/>
    <x v="15"/>
    <x v="1"/>
    <x v="0"/>
    <n v="2407839000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1"/>
    <x v="0"/>
    <s v="Riverdale"/>
    <s v="CLAYTON"/>
    <s v="GA"/>
    <n v="30274"/>
    <s v="Bedford"/>
    <s v="TX"/>
    <d v="2021-05-16T00:00:00"/>
    <n v="529472"/>
    <x v="0"/>
    <s v="NA"/>
    <s v="NA"/>
  </r>
  <r>
    <x v="2257"/>
    <x v="37"/>
    <s v="GA"/>
    <s v="1368 Ling Dr"/>
    <s v="Austell"/>
    <s v="30168-5858"/>
    <x v="4"/>
    <n v="8310"/>
    <x v="0"/>
    <x v="15"/>
    <x v="1"/>
    <x v="0"/>
    <n v="2434539010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ustell"/>
    <s v="COBB"/>
    <s v="GA"/>
    <s v="30168-5858"/>
    <s v="Bedford"/>
    <s v="TX"/>
    <d v="2021-05-16T00:00:00"/>
    <n v="529472"/>
    <x v="0"/>
    <s v="NA"/>
    <s v="NA"/>
  </r>
  <r>
    <x v="9529"/>
    <x v="3014"/>
    <s v="GA"/>
    <s v="127 Ellendale Ln NW"/>
    <s v="Atlanta"/>
    <s v="30318-7403"/>
    <x v="18"/>
    <n v="1710"/>
    <x v="0"/>
    <x v="15"/>
    <x v="1"/>
    <x v="9"/>
    <n v="2418049005"/>
    <n v="405"/>
    <s v="PPS"/>
    <s v="Active Un-Disbursed"/>
    <x v="0"/>
    <n v="100"/>
    <n v="20121"/>
    <n v="20121"/>
    <n v="20121"/>
    <n v="529472"/>
    <s v="Capital Plus Financial, LLC"/>
    <s v="2247 Central Drive"/>
    <s v="Bedford"/>
    <s v="TX"/>
    <n v="76021"/>
    <x v="0"/>
    <x v="1"/>
    <x v="0"/>
    <s v="Atlanta"/>
    <s v="FULTON"/>
    <s v="GA"/>
    <s v="30318-7403"/>
    <s v="Bedford"/>
    <s v="TX"/>
    <d v="2021-05-16T00:00:00"/>
    <n v="529472"/>
    <x v="0"/>
    <s v="NA"/>
    <s v="NA"/>
  </r>
  <r>
    <x v="9530"/>
    <x v="136"/>
    <s v="GA"/>
    <s v="634 Windchase Pl"/>
    <s v="Lithonia"/>
    <s v="30058-8280"/>
    <x v="6"/>
    <n v="2111"/>
    <x v="0"/>
    <x v="15"/>
    <x v="1"/>
    <x v="7"/>
    <n v="2442809008"/>
    <n v="405"/>
    <s v="PPP"/>
    <s v="Active Un-Disbursed"/>
    <x v="0"/>
    <n v="100"/>
    <n v="18333"/>
    <n v="18333"/>
    <n v="18333"/>
    <n v="529472"/>
    <s v="Capital Plus Financial, LLC"/>
    <s v="2247 Central Drive"/>
    <s v="Bedford"/>
    <s v="TX"/>
    <n v="76021"/>
    <x v="0"/>
    <x v="0"/>
    <x v="0"/>
    <s v="Lithonia"/>
    <s v="DEKALB"/>
    <s v="GA"/>
    <s v="30058-8280"/>
    <s v="Bedford"/>
    <s v="TX"/>
    <d v="2021-05-16T00:00:00"/>
    <n v="529472"/>
    <x v="0"/>
    <s v="NA"/>
    <s v="NA"/>
  </r>
  <r>
    <x v="9531"/>
    <x v="37"/>
    <s v="GA"/>
    <s v="275 Trelawney Dr"/>
    <s v="Covington"/>
    <s v="30016-6817"/>
    <x v="12"/>
    <n v="1611"/>
    <x v="0"/>
    <x v="15"/>
    <x v="1"/>
    <x v="7"/>
    <n v="2449569000"/>
    <n v="405"/>
    <s v="PPP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1"/>
    <x v="0"/>
    <x v="0"/>
    <s v="Covington"/>
    <s v="NEWTON"/>
    <s v="GA"/>
    <s v="30016-6817"/>
    <s v="Bedford"/>
    <s v="TX"/>
    <d v="2021-05-16T00:00:00"/>
    <n v="529472"/>
    <x v="0"/>
    <s v="NA"/>
    <s v="NA"/>
  </r>
  <r>
    <x v="9532"/>
    <x v="115"/>
    <s v="GA"/>
    <s v="5552 Strawberry Rd"/>
    <s v="Pelham"/>
    <s v="31779-6034"/>
    <x v="17"/>
    <n v="6120"/>
    <x v="0"/>
    <x v="15"/>
    <x v="1"/>
    <x v="5"/>
    <n v="2383479004"/>
    <n v="405"/>
    <s v="PPS"/>
    <s v="Active Un-Disbursed"/>
    <x v="0"/>
    <n v="100"/>
    <n v="20453"/>
    <n v="20453"/>
    <n v="20453"/>
    <n v="529472"/>
    <s v="Capital Plus Financial, LLC"/>
    <s v="2247 Central Drive"/>
    <s v="Bedford"/>
    <s v="TX"/>
    <n v="76021"/>
    <x v="1"/>
    <x v="0"/>
    <x v="0"/>
    <s v="Pelham"/>
    <s v="MITCHELL"/>
    <s v="GA"/>
    <s v="31779-6034"/>
    <s v="Bedford"/>
    <s v="TX"/>
    <d v="2021-05-16T00:00:00"/>
    <n v="529472"/>
    <x v="1"/>
    <s v="NA"/>
    <s v="NA"/>
  </r>
  <r>
    <x v="9533"/>
    <x v="3015"/>
    <s v="GA"/>
    <s v="146 Torch Hill Rd"/>
    <s v="Columbus"/>
    <s v="31903-3920"/>
    <x v="7"/>
    <n v="1191"/>
    <x v="0"/>
    <x v="15"/>
    <x v="1"/>
    <x v="5"/>
    <n v="2392179010"/>
    <n v="405"/>
    <s v="PPS"/>
    <s v="Active Un-Disbursed"/>
    <x v="0"/>
    <n v="100"/>
    <n v="18483"/>
    <n v="18483"/>
    <n v="18483"/>
    <n v="529472"/>
    <s v="Capital Plus Financial, LLC"/>
    <s v="2247 Central Drive"/>
    <s v="Bedford"/>
    <s v="TX"/>
    <n v="76021"/>
    <x v="0"/>
    <x v="1"/>
    <x v="0"/>
    <s v="Columbus"/>
    <s v="MUSCOGEE"/>
    <s v="GA"/>
    <s v="31903-3920"/>
    <s v="Bedford"/>
    <s v="TX"/>
    <d v="2021-05-16T00:00:00"/>
    <n v="529472"/>
    <x v="0"/>
    <s v="NA"/>
    <s v="NA"/>
  </r>
  <r>
    <x v="9534"/>
    <x v="3016"/>
    <s v="GA"/>
    <s v="160 Capeton Ct N/A"/>
    <s v="Covington"/>
    <s v="30016-3020"/>
    <x v="5"/>
    <n v="5119"/>
    <x v="0"/>
    <x v="15"/>
    <x v="16"/>
    <x v="7"/>
    <n v="2393859004"/>
    <n v="405"/>
    <s v="PPP"/>
    <s v="Active Un-Disbursed"/>
    <x v="0"/>
    <n v="100"/>
    <n v="928"/>
    <n v="928"/>
    <n v="928"/>
    <n v="262380"/>
    <s v="Leader Bank, National Association"/>
    <s v="180 Massachusetts Ave"/>
    <s v="ARLINGTON"/>
    <s v="MA"/>
    <s v="02474-8448"/>
    <x v="1"/>
    <x v="0"/>
    <x v="0"/>
    <s v="Covington"/>
    <s v="NEWTON"/>
    <s v="GA"/>
    <s v="30016-3020"/>
    <s v="ARLINGTON"/>
    <s v="MA"/>
    <d v="2021-05-16T00:00:00"/>
    <n v="262380"/>
    <x v="0"/>
    <s v="NA"/>
    <s v="NA"/>
  </r>
  <r>
    <x v="9535"/>
    <x v="3017"/>
    <s v="GA"/>
    <s v="2110 Windy Oak Ct"/>
    <s v="Lithia Springs"/>
    <s v="30122-3590"/>
    <x v="6"/>
    <n v="1490"/>
    <x v="0"/>
    <x v="15"/>
    <x v="1"/>
    <x v="0"/>
    <n v="2460249010"/>
    <n v="405"/>
    <s v="PPS"/>
    <s v="Active Un-Disbursed"/>
    <x v="0"/>
    <n v="100"/>
    <n v="18323"/>
    <n v="18323"/>
    <n v="18323"/>
    <n v="529472"/>
    <s v="Capital Plus Financial, LLC"/>
    <s v="2247 Central Drive"/>
    <s v="Bedford"/>
    <s v="TX"/>
    <n v="76021"/>
    <x v="0"/>
    <x v="0"/>
    <x v="0"/>
    <s v="Lithia Springs"/>
    <s v="DOUGLAS"/>
    <s v="GA"/>
    <s v="30122-3590"/>
    <s v="Bedford"/>
    <s v="TX"/>
    <d v="2021-05-16T00:00:00"/>
    <n v="529472"/>
    <x v="1"/>
    <s v="NA"/>
    <s v="NA"/>
  </r>
  <r>
    <x v="9536"/>
    <x v="37"/>
    <s v="GA"/>
    <s v="3437 Aristedes Rd"/>
    <s v="Albany"/>
    <s v="31721-9501"/>
    <x v="13"/>
    <n v="1610"/>
    <x v="0"/>
    <x v="15"/>
    <x v="1"/>
    <x v="5"/>
    <n v="2448159004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lbany"/>
    <s v="DOUGHERTY"/>
    <s v="GA"/>
    <s v="31721-9501"/>
    <s v="Bedford"/>
    <s v="TX"/>
    <d v="2021-05-16T00:00:00"/>
    <n v="529472"/>
    <x v="1"/>
    <s v="NA"/>
    <s v="NA"/>
  </r>
  <r>
    <x v="9537"/>
    <x v="37"/>
    <s v="GA"/>
    <s v="3380 peachtree rd ne atlanta"/>
    <s v="Atlanta"/>
    <n v="30326"/>
    <x v="14"/>
    <n v="2289"/>
    <x v="0"/>
    <x v="15"/>
    <x v="1"/>
    <x v="9"/>
    <n v="2450589003"/>
    <n v="405"/>
    <s v="PPS"/>
    <s v="Active Un-Disbursed"/>
    <x v="0"/>
    <n v="100"/>
    <n v="20833"/>
    <n v="20833"/>
    <n v="20833"/>
    <n v="529472"/>
    <s v="Capital Plus Financial, LLC"/>
    <s v="2247 Central Drive"/>
    <s v="Bedford"/>
    <s v="TX"/>
    <n v="76021"/>
    <x v="0"/>
    <x v="0"/>
    <x v="0"/>
    <s v="Atlanta"/>
    <s v="FULTON"/>
    <s v="GA"/>
    <n v="30326"/>
    <s v="Bedford"/>
    <s v="TX"/>
    <d v="2021-05-16T00:00:00"/>
    <n v="529472"/>
    <x v="1"/>
    <s v="NA"/>
    <s v="NA"/>
  </r>
  <r>
    <x v="9538"/>
    <x v="2326"/>
    <s v="GA"/>
    <s v="1963 Cindy Dr"/>
    <s v="Decatur"/>
    <s v="30032-5124"/>
    <x v="1"/>
    <n v="1720"/>
    <x v="0"/>
    <x v="15"/>
    <x v="1"/>
    <x v="7"/>
    <n v="2418679006"/>
    <n v="405"/>
    <s v="PPS"/>
    <s v="Active Un-Disbursed"/>
    <x v="0"/>
    <n v="100"/>
    <n v="20789"/>
    <n v="20789"/>
    <n v="20789"/>
    <n v="529472"/>
    <s v="Capital Plus Financial, LLC"/>
    <s v="2247 Central Drive"/>
    <s v="Bedford"/>
    <s v="TX"/>
    <n v="76021"/>
    <x v="0"/>
    <x v="0"/>
    <x v="0"/>
    <s v="Decatur"/>
    <s v="DEKALB"/>
    <s v="GA"/>
    <s v="30032-5124"/>
    <s v="Bedford"/>
    <s v="TX"/>
    <d v="2021-05-16T00:00:00"/>
    <n v="529472"/>
    <x v="0"/>
    <s v="NA"/>
    <s v="NA"/>
  </r>
  <r>
    <x v="9539"/>
    <x v="3018"/>
    <s v="GA"/>
    <s v="2578 Georgia 155 North N/A"/>
    <s v="McDonough"/>
    <n v="30252"/>
    <x v="6"/>
    <n v="1198"/>
    <x v="0"/>
    <x v="16"/>
    <x v="16"/>
    <x v="1"/>
    <n v="2289939004"/>
    <n v="405"/>
    <s v="PPP"/>
    <s v="Active Un-Disbursed"/>
    <x v="0"/>
    <n v="100"/>
    <n v="2275"/>
    <n v="2275"/>
    <n v="2275"/>
    <n v="262380"/>
    <s v="Leader Bank, National Association"/>
    <s v="180 Massachusetts Ave"/>
    <s v="ARLINGTON"/>
    <s v="MA"/>
    <s v="02474-8448"/>
    <x v="0"/>
    <x v="0"/>
    <x v="0"/>
    <s v="McDonough"/>
    <s v="HENRY"/>
    <s v="GA"/>
    <n v="30252"/>
    <s v="ARLINGTON"/>
    <s v="MA"/>
    <d v="2021-05-15T00:00:00"/>
    <n v="262380"/>
    <x v="1"/>
    <s v="NA"/>
    <s v="NA"/>
  </r>
  <r>
    <x v="9540"/>
    <x v="37"/>
    <s v="GA"/>
    <s v="2204 Talbot Rdg N/A"/>
    <s v="Jonesboro"/>
    <s v="30236-9008"/>
    <x v="5"/>
    <n v="8510"/>
    <x v="0"/>
    <x v="16"/>
    <x v="16"/>
    <x v="0"/>
    <n v="2254529010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Jonesboro"/>
    <s v="CLAYTON"/>
    <s v="GA"/>
    <s v="30236-9008"/>
    <s v="ARLINGTON"/>
    <s v="MA"/>
    <d v="2021-05-15T00:00:00"/>
    <n v="262380"/>
    <x v="1"/>
    <s v="NA"/>
    <s v="NA"/>
  </r>
  <r>
    <x v="9541"/>
    <x v="3019"/>
    <s v="GA"/>
    <s v="790 Glendale Rd B"/>
    <s v="Scottdale"/>
    <s v="30079-1441"/>
    <x v="1"/>
    <n v="1730"/>
    <x v="29"/>
    <x v="16"/>
    <x v="16"/>
    <x v="7"/>
    <n v="2291949006"/>
    <n v="405"/>
    <s v="PPP"/>
    <s v="Active Un-Disbursed"/>
    <x v="0"/>
    <n v="100"/>
    <n v="136149"/>
    <n v="136149"/>
    <n v="136149"/>
    <n v="262380"/>
    <s v="Leader Bank, National Association"/>
    <s v="180 Massachusetts Ave"/>
    <s v="ARLINGTON"/>
    <s v="MA"/>
    <s v="02474-8448"/>
    <x v="0"/>
    <x v="1"/>
    <x v="0"/>
    <s v="Scottdale"/>
    <s v="DEKALB"/>
    <s v="GA"/>
    <s v="30079-1441"/>
    <s v="ARLINGTON"/>
    <s v="MA"/>
    <d v="2021-05-15T00:00:00"/>
    <n v="262380"/>
    <x v="0"/>
    <s v="NA"/>
    <s v="NA"/>
  </r>
  <r>
    <x v="9542"/>
    <x v="3020"/>
    <s v="GA"/>
    <s v="300 5th Ave"/>
    <s v="Vidalia"/>
    <s v="30474-3853"/>
    <x v="1"/>
    <n v="1730"/>
    <x v="0"/>
    <x v="16"/>
    <x v="28"/>
    <x v="10"/>
    <n v="2267619001"/>
    <n v="405"/>
    <s v="PPP"/>
    <s v="Active Un-Disbursed"/>
    <x v="0"/>
    <n v="100"/>
    <n v="17195"/>
    <n v="17195"/>
    <n v="17195"/>
    <n v="111946"/>
    <s v="State Bank of Texas"/>
    <s v="11950 Webb Chapel Rd"/>
    <s v="DALLAS"/>
    <s v="TX"/>
    <s v="75234-7724"/>
    <x v="1"/>
    <x v="1"/>
    <x v="0"/>
    <s v="Vidalia"/>
    <s v="TOOMBS"/>
    <s v="GA"/>
    <s v="30474-3853"/>
    <s v="DALLAS"/>
    <s v="TX"/>
    <d v="2021-05-15T00:00:00"/>
    <n v="111946"/>
    <x v="1"/>
    <s v="NA"/>
    <s v="NA"/>
  </r>
  <r>
    <x v="8697"/>
    <x v="3021"/>
    <s v="GA"/>
    <s v="1032 Green Valley Dr NW N/A"/>
    <s v="Conyers"/>
    <s v="30012-4492"/>
    <x v="0"/>
    <n v="3990"/>
    <x v="0"/>
    <x v="16"/>
    <x v="16"/>
    <x v="7"/>
    <n v="2261839007"/>
    <n v="405"/>
    <s v="PPP"/>
    <s v="Active Un-Disbursed"/>
    <x v="0"/>
    <n v="100"/>
    <n v="11546"/>
    <n v="11546"/>
    <n v="11546"/>
    <n v="262380"/>
    <s v="Leader Bank, National Association"/>
    <s v="180 Massachusetts Ave"/>
    <s v="ARLINGTON"/>
    <s v="MA"/>
    <s v="02474-8448"/>
    <x v="0"/>
    <x v="0"/>
    <x v="0"/>
    <s v="Conyers"/>
    <s v="ROCKDALE"/>
    <s v="GA"/>
    <s v="30012-4492"/>
    <s v="ARLINGTON"/>
    <s v="MA"/>
    <d v="2021-05-15T00:00:00"/>
    <n v="262380"/>
    <x v="1"/>
    <s v="NA"/>
    <s v="NA"/>
  </r>
  <r>
    <x v="9543"/>
    <x v="37"/>
    <s v="GA"/>
    <s v="1001 Garden View Dr NE N/A"/>
    <s v="Atlanta"/>
    <s v="30319-5825"/>
    <x v="6"/>
    <n v="1490"/>
    <x v="0"/>
    <x v="16"/>
    <x v="16"/>
    <x v="9"/>
    <n v="2266119002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19-5825"/>
    <s v="ARLINGTON"/>
    <s v="MA"/>
    <d v="2021-05-15T00:00:00"/>
    <n v="262380"/>
    <x v="1"/>
    <s v="NA"/>
    <s v="NA"/>
  </r>
  <r>
    <x v="9544"/>
    <x v="3022"/>
    <s v="GA"/>
    <s v="636 Highland Park Trl N/A"/>
    <s v="Sandy Springs"/>
    <s v="30350-6704"/>
    <x v="4"/>
    <n v="6220"/>
    <x v="0"/>
    <x v="16"/>
    <x v="16"/>
    <x v="2"/>
    <n v="2251599003"/>
    <n v="405"/>
    <s v="PPP"/>
    <s v="Active Un-Disbursed"/>
    <x v="0"/>
    <n v="100"/>
    <n v="8959"/>
    <n v="8959"/>
    <n v="8959"/>
    <n v="262380"/>
    <s v="Leader Bank, National Association"/>
    <s v="180 Massachusetts Ave"/>
    <s v="ARLINGTON"/>
    <s v="MA"/>
    <s v="02474-8448"/>
    <x v="0"/>
    <x v="1"/>
    <x v="0"/>
    <s v="Sandy Springs"/>
    <s v="FULTON"/>
    <s v="GA"/>
    <s v="30350-6704"/>
    <s v="ARLINGTON"/>
    <s v="MA"/>
    <d v="2021-05-15T00:00:00"/>
    <n v="262380"/>
    <x v="1"/>
    <s v="NA"/>
    <s v="NA"/>
  </r>
  <r>
    <x v="9545"/>
    <x v="37"/>
    <s v="GA"/>
    <s v="2450 McAlpin Ter N/A"/>
    <s v="East Point"/>
    <s v="30344-1904"/>
    <x v="14"/>
    <n v="1390"/>
    <x v="0"/>
    <x v="16"/>
    <x v="16"/>
    <x v="9"/>
    <n v="2263359009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East Point"/>
    <s v="FULTON"/>
    <s v="GA"/>
    <s v="30344-1904"/>
    <s v="ARLINGTON"/>
    <s v="MA"/>
    <d v="2021-05-15T00:00:00"/>
    <n v="262380"/>
    <x v="0"/>
    <s v="NA"/>
    <s v="NA"/>
  </r>
  <r>
    <x v="9546"/>
    <x v="3023"/>
    <s v="GA"/>
    <s v="1393 Park Hollow Ln N/A"/>
    <s v="Lawrenceville"/>
    <s v="30043-3887"/>
    <x v="17"/>
    <n v="2110"/>
    <x v="0"/>
    <x v="16"/>
    <x v="16"/>
    <x v="3"/>
    <n v="2286699009"/>
    <n v="405"/>
    <s v="PPP"/>
    <s v="Active Un-Disbursed"/>
    <x v="0"/>
    <n v="100"/>
    <n v="6638"/>
    <n v="6638"/>
    <n v="6638"/>
    <n v="262380"/>
    <s v="Leader Bank, National Association"/>
    <s v="180 Massachusetts Ave"/>
    <s v="ARLINGTON"/>
    <s v="MA"/>
    <s v="02474-8448"/>
    <x v="0"/>
    <x v="0"/>
    <x v="0"/>
    <s v="Lawrenceville"/>
    <s v="GWINNETT"/>
    <s v="GA"/>
    <s v="30043-3887"/>
    <s v="ARLINGTON"/>
    <s v="MA"/>
    <d v="2021-05-15T00:00:00"/>
    <n v="262380"/>
    <x v="1"/>
    <s v="NA"/>
    <s v="NA"/>
  </r>
  <r>
    <x v="9547"/>
    <x v="3024"/>
    <s v="GA"/>
    <s v="2042 Trailwood Rd N/A"/>
    <s v="Decatur"/>
    <s v="30032-5336"/>
    <x v="5"/>
    <n v="3113"/>
    <x v="0"/>
    <x v="16"/>
    <x v="16"/>
    <x v="7"/>
    <n v="2314069006"/>
    <n v="405"/>
    <s v="PPP"/>
    <s v="Active Un-Disbursed"/>
    <x v="0"/>
    <n v="100"/>
    <n v="417"/>
    <n v="417"/>
    <n v="417"/>
    <n v="262380"/>
    <s v="Leader Bank, National Association"/>
    <s v="180 Massachusetts Ave"/>
    <s v="ARLINGTON"/>
    <s v="MA"/>
    <s v="02474-8448"/>
    <x v="0"/>
    <x v="1"/>
    <x v="0"/>
    <s v="Decatur"/>
    <s v="DEKALB"/>
    <s v="GA"/>
    <s v="30032-5336"/>
    <s v="ARLINGTON"/>
    <s v="MA"/>
    <d v="2021-05-15T00:00:00"/>
    <n v="262380"/>
    <x v="0"/>
    <s v="NA"/>
    <s v="NA"/>
  </r>
  <r>
    <x v="9548"/>
    <x v="58"/>
    <s v="GA"/>
    <s v="708 Stovall St N/A"/>
    <s v="Dublin"/>
    <s v="31021-4558"/>
    <x v="2"/>
    <n v="2310"/>
    <x v="0"/>
    <x v="16"/>
    <x v="16"/>
    <x v="10"/>
    <n v="2257899000"/>
    <n v="405"/>
    <s v="PPP"/>
    <s v="Active Un-Disbursed"/>
    <x v="0"/>
    <n v="100"/>
    <n v="12500"/>
    <n v="12500"/>
    <n v="12500"/>
    <n v="262380"/>
    <s v="Leader Bank, National Association"/>
    <s v="180 Massachusetts Ave"/>
    <s v="ARLINGTON"/>
    <s v="MA"/>
    <s v="02474-8448"/>
    <x v="1"/>
    <x v="1"/>
    <x v="0"/>
    <s v="Dublin"/>
    <s v="LAURENS"/>
    <s v="GA"/>
    <s v="31021-4558"/>
    <s v="ARLINGTON"/>
    <s v="MA"/>
    <d v="2021-05-15T00:00:00"/>
    <n v="262380"/>
    <x v="1"/>
    <s v="NA"/>
    <s v="NA"/>
  </r>
  <r>
    <x v="9549"/>
    <x v="3025"/>
    <s v="GA"/>
    <s v="190 Baxter Street 306"/>
    <s v="Athens"/>
    <n v="30605"/>
    <x v="1"/>
    <n v="1720"/>
    <x v="0"/>
    <x v="16"/>
    <x v="16"/>
    <x v="11"/>
    <n v="2260189000"/>
    <n v="405"/>
    <s v="PPP"/>
    <s v="Active Un-Disbursed"/>
    <x v="0"/>
    <n v="100"/>
    <n v="3671"/>
    <n v="3671"/>
    <n v="3671"/>
    <n v="262380"/>
    <s v="Leader Bank, National Association"/>
    <s v="180 Massachusetts Ave"/>
    <s v="ARLINGTON"/>
    <s v="MA"/>
    <s v="02474-8448"/>
    <x v="0"/>
    <x v="0"/>
    <x v="0"/>
    <s v="Athens"/>
    <s v="CLARKE"/>
    <s v="GA"/>
    <n v="30605"/>
    <s v="ARLINGTON"/>
    <s v="MA"/>
    <d v="2021-05-15T00:00:00"/>
    <n v="262380"/>
    <x v="1"/>
    <s v="NA"/>
    <s v="NA"/>
  </r>
  <r>
    <x v="9550"/>
    <x v="2835"/>
    <s v="GA"/>
    <s v="120 Joiner Dr N/A"/>
    <s v="Leesburg"/>
    <s v="31763-5325"/>
    <x v="6"/>
    <n v="1121"/>
    <x v="0"/>
    <x v="16"/>
    <x v="16"/>
    <x v="5"/>
    <n v="2273409004"/>
    <n v="405"/>
    <s v="PPP"/>
    <s v="Active Un-Disbursed"/>
    <x v="0"/>
    <n v="100"/>
    <n v="6500"/>
    <n v="6500"/>
    <n v="6500"/>
    <n v="262380"/>
    <s v="Leader Bank, National Association"/>
    <s v="180 Massachusetts Ave"/>
    <s v="ARLINGTON"/>
    <s v="MA"/>
    <s v="02474-8448"/>
    <x v="1"/>
    <x v="0"/>
    <x v="0"/>
    <s v="Leesburg"/>
    <s v="LEE"/>
    <s v="GA"/>
    <s v="31763-5325"/>
    <s v="ARLINGTON"/>
    <s v="MA"/>
    <d v="2021-05-15T00:00:00"/>
    <n v="262380"/>
    <x v="1"/>
    <s v="NA"/>
    <s v="NA"/>
  </r>
  <r>
    <x v="9551"/>
    <x v="3026"/>
    <s v="GA"/>
    <s v="73 Pine Grove Rd N/A"/>
    <s v="Locust Grove"/>
    <s v="30248-2561"/>
    <x v="3"/>
    <n v="4111"/>
    <x v="0"/>
    <x v="16"/>
    <x v="16"/>
    <x v="1"/>
    <n v="2292479009"/>
    <n v="405"/>
    <s v="PPP"/>
    <s v="Active Un-Disbursed"/>
    <x v="0"/>
    <n v="100"/>
    <n v="4448"/>
    <n v="4448"/>
    <n v="4448"/>
    <n v="262380"/>
    <s v="Leader Bank, National Association"/>
    <s v="180 Massachusetts Ave"/>
    <s v="ARLINGTON"/>
    <s v="MA"/>
    <s v="02474-8448"/>
    <x v="0"/>
    <x v="0"/>
    <x v="0"/>
    <s v="Locust Grove"/>
    <s v="HENRY"/>
    <s v="GA"/>
    <s v="30248-2561"/>
    <s v="ARLINGTON"/>
    <s v="MA"/>
    <d v="2021-05-15T00:00:00"/>
    <n v="262380"/>
    <x v="1"/>
    <s v="NA"/>
    <s v="NA"/>
  </r>
  <r>
    <x v="9552"/>
    <x v="1802"/>
    <s v="GA"/>
    <s v="909 Commercial St NE # 115"/>
    <s v="Conyers"/>
    <s v="30012-4537"/>
    <x v="1"/>
    <n v="1499"/>
    <x v="11"/>
    <x v="16"/>
    <x v="16"/>
    <x v="7"/>
    <n v="2254359007"/>
    <n v="405"/>
    <s v="PPS"/>
    <s v="Active Un-Disbursed"/>
    <x v="0"/>
    <n v="100"/>
    <n v="15765"/>
    <n v="15765"/>
    <n v="15765"/>
    <n v="262380"/>
    <s v="Leader Bank, National Association"/>
    <s v="180 Massachusetts Ave"/>
    <s v="ARLINGTON"/>
    <s v="MA"/>
    <s v="02474-8448"/>
    <x v="0"/>
    <x v="0"/>
    <x v="0"/>
    <s v="Conyers"/>
    <s v="ROCKDALE"/>
    <s v="GA"/>
    <s v="30012-4537"/>
    <s v="ARLINGTON"/>
    <s v="MA"/>
    <d v="2021-05-15T00:00:00"/>
    <n v="262380"/>
    <x v="1"/>
    <s v="NA"/>
    <s v="NA"/>
  </r>
  <r>
    <x v="9553"/>
    <x v="20"/>
    <s v="GA"/>
    <s v="203 Jackson St N/A"/>
    <s v="Lagrange"/>
    <s v="30240-4364"/>
    <x v="17"/>
    <n v="6199"/>
    <x v="0"/>
    <x v="16"/>
    <x v="16"/>
    <x v="1"/>
    <n v="2267819002"/>
    <n v="405"/>
    <s v="PPP"/>
    <s v="Active Un-Disbursed"/>
    <x v="0"/>
    <n v="100"/>
    <n v="8000"/>
    <n v="8000"/>
    <n v="8000"/>
    <n v="262380"/>
    <s v="Leader Bank, National Association"/>
    <s v="180 Massachusetts Ave"/>
    <s v="ARLINGTON"/>
    <s v="MA"/>
    <s v="02474-8448"/>
    <x v="1"/>
    <x v="1"/>
    <x v="0"/>
    <s v="Lagrange"/>
    <s v="TROUP"/>
    <s v="GA"/>
    <s v="30240-4364"/>
    <s v="ARLINGTON"/>
    <s v="MA"/>
    <d v="2021-05-15T00:00:00"/>
    <n v="262380"/>
    <x v="1"/>
    <s v="NA"/>
    <s v="NA"/>
  </r>
  <r>
    <x v="9554"/>
    <x v="3027"/>
    <s v="GA"/>
    <s v="2003 McCook Dr NW N/A"/>
    <s v="Kennesaw"/>
    <s v="30144-3164"/>
    <x v="1"/>
    <n v="1720"/>
    <x v="0"/>
    <x v="16"/>
    <x v="16"/>
    <x v="6"/>
    <n v="2260809007"/>
    <n v="405"/>
    <s v="PPP"/>
    <s v="Active Un-Disbursed"/>
    <x v="0"/>
    <n v="100"/>
    <n v="11095"/>
    <n v="11095"/>
    <n v="11095"/>
    <n v="262380"/>
    <s v="Leader Bank, National Association"/>
    <s v="180 Massachusetts Ave"/>
    <s v="ARLINGTON"/>
    <s v="MA"/>
    <s v="02474-8448"/>
    <x v="0"/>
    <x v="0"/>
    <x v="0"/>
    <s v="Kennesaw"/>
    <s v="COBB"/>
    <s v="GA"/>
    <s v="30144-3164"/>
    <s v="ARLINGTON"/>
    <s v="MA"/>
    <d v="2021-05-15T00:00:00"/>
    <n v="262380"/>
    <x v="1"/>
    <s v="NA"/>
    <s v="NA"/>
  </r>
  <r>
    <x v="9555"/>
    <x v="3028"/>
    <s v="GA"/>
    <s v="3105 Creekside Village Dr NW"/>
    <s v="Kennesaw"/>
    <s v="30144-2394"/>
    <x v="5"/>
    <n v="4121"/>
    <x v="11"/>
    <x v="16"/>
    <x v="15"/>
    <x v="6"/>
    <n v="2291159005"/>
    <n v="405"/>
    <s v="PPS"/>
    <s v="Active Un-Disbursed"/>
    <x v="0"/>
    <n v="100"/>
    <n v="141179"/>
    <n v="141178"/>
    <n v="141178"/>
    <n v="514546"/>
    <s v="BSD Capital, LLC dba Lendistry"/>
    <s v="330 E. Lambert Rd Suite 275"/>
    <s v="Brea"/>
    <s v="CA"/>
    <n v="92821"/>
    <x v="0"/>
    <x v="0"/>
    <x v="0"/>
    <s v="Kennesaw"/>
    <s v="COBB"/>
    <s v="GA"/>
    <s v="30144-2394"/>
    <s v="Brea"/>
    <s v="CA"/>
    <d v="2021-05-15T00:00:00"/>
    <n v="514546"/>
    <x v="1"/>
    <s v="NA"/>
    <s v="NA"/>
  </r>
  <r>
    <x v="9556"/>
    <x v="1420"/>
    <s v="GA"/>
    <s v="900 N Oak St N/A"/>
    <s v="Valdosta"/>
    <s v="31601-4525"/>
    <x v="6"/>
    <n v="2112"/>
    <x v="0"/>
    <x v="16"/>
    <x v="16"/>
    <x v="13"/>
    <n v="2304839008"/>
    <n v="405"/>
    <s v="PPP"/>
    <s v="Active Un-Disbursed"/>
    <x v="0"/>
    <n v="100"/>
    <n v="2083"/>
    <n v="2083"/>
    <n v="2083"/>
    <n v="262380"/>
    <s v="Leader Bank, National Association"/>
    <s v="180 Massachusetts Ave"/>
    <s v="ARLINGTON"/>
    <s v="MA"/>
    <s v="02474-8448"/>
    <x v="0"/>
    <x v="1"/>
    <x v="0"/>
    <s v="Valdosta"/>
    <s v="LOWNDES"/>
    <s v="GA"/>
    <s v="31601-4525"/>
    <s v="ARLINGTON"/>
    <s v="MA"/>
    <d v="2021-05-15T00:00:00"/>
    <n v="262380"/>
    <x v="0"/>
    <s v="NA"/>
    <s v="NA"/>
  </r>
  <r>
    <x v="9557"/>
    <x v="3029"/>
    <s v="GA"/>
    <s v="4901 Bryant Quarter Rd N/A"/>
    <s v="Gillsville"/>
    <s v="30543-3117"/>
    <x v="6"/>
    <n v="2112"/>
    <x v="0"/>
    <x v="16"/>
    <x v="16"/>
    <x v="12"/>
    <n v="2274759006"/>
    <n v="405"/>
    <s v="PPP"/>
    <s v="Active Un-Disbursed"/>
    <x v="0"/>
    <n v="100"/>
    <n v="1298"/>
    <n v="1298"/>
    <n v="1298"/>
    <n v="262380"/>
    <s v="Leader Bank, National Association"/>
    <s v="180 Massachusetts Ave"/>
    <s v="ARLINGTON"/>
    <s v="MA"/>
    <s v="02474-8448"/>
    <x v="0"/>
    <x v="0"/>
    <x v="0"/>
    <s v="Gillsville"/>
    <s v="HALL"/>
    <s v="GA"/>
    <s v="30543-3117"/>
    <s v="ARLINGTON"/>
    <s v="MA"/>
    <d v="2021-05-15T00:00:00"/>
    <n v="262380"/>
    <x v="1"/>
    <s v="NA"/>
    <s v="NA"/>
  </r>
  <r>
    <x v="9558"/>
    <x v="3030"/>
    <s v="GA"/>
    <s v="233 Huntington Trl N/A"/>
    <s v="Hoschton"/>
    <s v="30548-1392"/>
    <x v="1"/>
    <n v="1730"/>
    <x v="0"/>
    <x v="16"/>
    <x v="16"/>
    <x v="12"/>
    <n v="2299169002"/>
    <n v="405"/>
    <s v="PPP"/>
    <s v="Active Un-Disbursed"/>
    <x v="0"/>
    <n v="100"/>
    <n v="4000"/>
    <n v="4000"/>
    <n v="4000"/>
    <n v="262380"/>
    <s v="Leader Bank, National Association"/>
    <s v="180 Massachusetts Ave"/>
    <s v="ARLINGTON"/>
    <s v="MA"/>
    <s v="02474-8448"/>
    <x v="1"/>
    <x v="0"/>
    <x v="0"/>
    <s v="Hoschton"/>
    <s v="JACKSON"/>
    <s v="GA"/>
    <s v="30548-1392"/>
    <s v="ARLINGTON"/>
    <s v="MA"/>
    <d v="2021-05-15T00:00:00"/>
    <n v="262380"/>
    <x v="1"/>
    <s v="NA"/>
    <s v="NA"/>
  </r>
  <r>
    <x v="9559"/>
    <x v="3031"/>
    <s v="GA"/>
    <s v="145 Stokes Dr N/A"/>
    <s v="Stockbridge"/>
    <s v="30281-1376"/>
    <x v="5"/>
    <n v="4121"/>
    <x v="5"/>
    <x v="16"/>
    <x v="16"/>
    <x v="0"/>
    <n v="2265589001"/>
    <n v="405"/>
    <s v="PPP"/>
    <s v="Active Un-Disbursed"/>
    <x v="0"/>
    <n v="100"/>
    <n v="145309"/>
    <n v="145309"/>
    <n v="145309"/>
    <n v="262380"/>
    <s v="Leader Bank, National Association"/>
    <s v="180 Massachusetts Ave"/>
    <s v="ARLINGTON"/>
    <s v="MA"/>
    <s v="02474-8448"/>
    <x v="0"/>
    <x v="0"/>
    <x v="0"/>
    <s v="Stockbridge"/>
    <s v="HENRY"/>
    <s v="GA"/>
    <s v="30281-1376"/>
    <s v="ARLINGTON"/>
    <s v="MA"/>
    <d v="2021-05-15T00:00:00"/>
    <n v="262380"/>
    <x v="0"/>
    <s v="NA"/>
    <s v="NA"/>
  </r>
  <r>
    <x v="9560"/>
    <x v="46"/>
    <s v="GA"/>
    <s v="690 Fourth St Apt 7208"/>
    <s v="Athens"/>
    <s v="30601-6021"/>
    <x v="12"/>
    <n v="1430"/>
    <x v="0"/>
    <x v="16"/>
    <x v="16"/>
    <x v="12"/>
    <n v="2282249006"/>
    <n v="405"/>
    <s v="PPP"/>
    <s v="Active Un-Disbursed"/>
    <x v="0"/>
    <n v="100"/>
    <n v="5000"/>
    <n v="5000"/>
    <n v="5000"/>
    <n v="262380"/>
    <s v="Leader Bank, National Association"/>
    <s v="180 Massachusetts Ave"/>
    <s v="ARLINGTON"/>
    <s v="MA"/>
    <s v="02474-8448"/>
    <x v="0"/>
    <x v="1"/>
    <x v="0"/>
    <s v="Athens"/>
    <s v="CLARKE"/>
    <s v="GA"/>
    <s v="30601-6021"/>
    <s v="ARLINGTON"/>
    <s v="MA"/>
    <d v="2021-05-15T00:00:00"/>
    <n v="262380"/>
    <x v="0"/>
    <s v="NA"/>
    <s v="NA"/>
  </r>
  <r>
    <x v="9561"/>
    <x v="3032"/>
    <s v="GA"/>
    <s v="1651 Woodcrest Dr NE N/A"/>
    <s v="Conyers"/>
    <s v="30012-2242"/>
    <x v="6"/>
    <n v="2990"/>
    <x v="0"/>
    <x v="16"/>
    <x v="16"/>
    <x v="7"/>
    <n v="2277489003"/>
    <n v="405"/>
    <s v="PPP"/>
    <s v="Active Un-Disbursed"/>
    <x v="0"/>
    <n v="100"/>
    <n v="12055"/>
    <n v="12055"/>
    <n v="12055"/>
    <n v="262380"/>
    <s v="Leader Bank, National Association"/>
    <s v="180 Massachusetts Ave"/>
    <s v="ARLINGTON"/>
    <s v="MA"/>
    <s v="02474-8448"/>
    <x v="0"/>
    <x v="0"/>
    <x v="0"/>
    <s v="Conyers"/>
    <s v="ROCKDALE"/>
    <s v="GA"/>
    <s v="30012-2242"/>
    <s v="ARLINGTON"/>
    <s v="MA"/>
    <d v="2021-05-15T00:00:00"/>
    <n v="262380"/>
    <x v="1"/>
    <s v="NA"/>
    <s v="NA"/>
  </r>
  <r>
    <x v="9562"/>
    <x v="94"/>
    <s v="GA"/>
    <s v="2800 Lakeside Cir N/A"/>
    <s v="Covington"/>
    <s v="30016-1259"/>
    <x v="18"/>
    <n v="1430"/>
    <x v="0"/>
    <x v="16"/>
    <x v="16"/>
    <x v="7"/>
    <n v="2273149009"/>
    <n v="405"/>
    <s v="PPP"/>
    <s v="Active Un-Disbursed"/>
    <x v="0"/>
    <n v="100"/>
    <n v="5208"/>
    <n v="5208"/>
    <n v="5208"/>
    <n v="262380"/>
    <s v="Leader Bank, National Association"/>
    <s v="180 Massachusetts Ave"/>
    <s v="ARLINGTON"/>
    <s v="MA"/>
    <s v="02474-8448"/>
    <x v="1"/>
    <x v="0"/>
    <x v="0"/>
    <s v="Covington"/>
    <s v="NEWTON"/>
    <s v="GA"/>
    <s v="30016-1259"/>
    <s v="ARLINGTON"/>
    <s v="MA"/>
    <d v="2021-05-15T00:00:00"/>
    <n v="262380"/>
    <x v="0"/>
    <s v="NA"/>
    <s v="NA"/>
  </r>
  <r>
    <x v="9563"/>
    <x v="3033"/>
    <s v="GA"/>
    <s v="6970 Foxmoor Way"/>
    <s v="Douglasville"/>
    <s v="30134-6493"/>
    <x v="10"/>
    <n v="2110"/>
    <x v="0"/>
    <x v="16"/>
    <x v="41"/>
    <x v="0"/>
    <n v="2246159006"/>
    <n v="405"/>
    <s v="PPP"/>
    <s v="Active Un-Disbursed"/>
    <x v="0"/>
    <n v="100"/>
    <n v="15215"/>
    <n v="15215"/>
    <n v="15215"/>
    <n v="2408"/>
    <s v="Regions Bank"/>
    <s v="1900 5th Ave North"/>
    <s v="BIRMINGHAM"/>
    <s v="AL"/>
    <s v="35203-2610"/>
    <x v="0"/>
    <x v="1"/>
    <x v="0"/>
    <s v="Douglasville"/>
    <s v="DOUGLAS"/>
    <s v="GA"/>
    <s v="30134-6493"/>
    <s v="BIRMINGHAM"/>
    <s v="AL"/>
    <d v="2021-05-15T00:00:00"/>
    <n v="2408"/>
    <x v="0"/>
    <s v="NA"/>
    <s v="NA"/>
  </r>
  <r>
    <x v="9564"/>
    <x v="3034"/>
    <s v="GA"/>
    <s v="2304 Fairwood Cir N/A"/>
    <s v="Jonesboro"/>
    <s v="30236-5280"/>
    <x v="13"/>
    <n v="4110"/>
    <x v="0"/>
    <x v="16"/>
    <x v="16"/>
    <x v="0"/>
    <n v="2294979010"/>
    <n v="405"/>
    <s v="PPP"/>
    <s v="Active Un-Disbursed"/>
    <x v="0"/>
    <n v="100"/>
    <n v="20373"/>
    <n v="20373"/>
    <n v="20373"/>
    <n v="262380"/>
    <s v="Leader Bank, National Association"/>
    <s v="180 Massachusetts Ave"/>
    <s v="ARLINGTON"/>
    <s v="MA"/>
    <s v="02474-8448"/>
    <x v="0"/>
    <x v="0"/>
    <x v="0"/>
    <s v="Jonesboro"/>
    <s v="CLAYTON"/>
    <s v="GA"/>
    <s v="30236-5280"/>
    <s v="ARLINGTON"/>
    <s v="MA"/>
    <d v="2021-05-15T00:00:00"/>
    <n v="262380"/>
    <x v="1"/>
    <s v="NA"/>
    <s v="NA"/>
  </r>
  <r>
    <x v="9565"/>
    <x v="3035"/>
    <s v="GA"/>
    <s v="2683 Marcia Dr N/A"/>
    <s v="Lawrenceville"/>
    <s v="30044-5818"/>
    <x v="4"/>
    <n v="8350"/>
    <x v="0"/>
    <x v="16"/>
    <x v="16"/>
    <x v="3"/>
    <n v="2282349001"/>
    <n v="405"/>
    <s v="PPP"/>
    <s v="Active Un-Disbursed"/>
    <x v="0"/>
    <n v="100"/>
    <n v="2091"/>
    <n v="2091"/>
    <n v="2091"/>
    <n v="262380"/>
    <s v="Leader Bank, National Association"/>
    <s v="180 Massachusetts Ave"/>
    <s v="ARLINGTON"/>
    <s v="MA"/>
    <s v="02474-8448"/>
    <x v="0"/>
    <x v="0"/>
    <x v="0"/>
    <s v="Lawrenceville"/>
    <s v="GWINNETT"/>
    <s v="GA"/>
    <s v="30044-5818"/>
    <s v="ARLINGTON"/>
    <s v="MA"/>
    <d v="2021-05-15T00:00:00"/>
    <n v="262380"/>
    <x v="1"/>
    <s v="NA"/>
    <s v="NA"/>
  </r>
  <r>
    <x v="9566"/>
    <x v="37"/>
    <s v="GA"/>
    <s v="140 Wynfield Way SW N/A"/>
    <s v="Atlanta"/>
    <s v="30331-6837"/>
    <x v="13"/>
    <n v="2110"/>
    <x v="0"/>
    <x v="16"/>
    <x v="16"/>
    <x v="9"/>
    <n v="2294669000"/>
    <n v="405"/>
    <s v="PPS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31-6837"/>
    <s v="ARLINGTON"/>
    <s v="MA"/>
    <d v="2021-05-15T00:00:00"/>
    <n v="262380"/>
    <x v="1"/>
    <s v="NA"/>
    <s v="NA"/>
  </r>
  <r>
    <x v="9567"/>
    <x v="2665"/>
    <s v="GA"/>
    <s v="815 Autumn Blfs N/A"/>
    <s v="Fairburn"/>
    <s v="30213-3267"/>
    <x v="15"/>
    <n v="1320"/>
    <x v="0"/>
    <x v="16"/>
    <x v="16"/>
    <x v="0"/>
    <n v="2277939007"/>
    <n v="405"/>
    <s v="PPP"/>
    <s v="Active Un-Disbursed"/>
    <x v="0"/>
    <n v="100"/>
    <n v="11455"/>
    <n v="11455"/>
    <n v="11455"/>
    <n v="262380"/>
    <s v="Leader Bank, National Association"/>
    <s v="180 Massachusetts Ave"/>
    <s v="ARLINGTON"/>
    <s v="MA"/>
    <s v="02474-8448"/>
    <x v="0"/>
    <x v="0"/>
    <x v="0"/>
    <s v="Fairburn"/>
    <s v="FULTON"/>
    <s v="GA"/>
    <s v="30213-3267"/>
    <s v="ARLINGTON"/>
    <s v="MA"/>
    <d v="2021-05-15T00:00:00"/>
    <n v="262380"/>
    <x v="1"/>
    <s v="NA"/>
    <s v="NA"/>
  </r>
  <r>
    <x v="9568"/>
    <x v="37"/>
    <s v="GA"/>
    <s v="6635 Gresham St N/A"/>
    <s v="Union City"/>
    <s v="30291-1981"/>
    <x v="5"/>
    <n v="4110"/>
    <x v="0"/>
    <x v="16"/>
    <x v="16"/>
    <x v="0"/>
    <n v="2301649004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Union City"/>
    <s v="FULTON"/>
    <s v="GA"/>
    <s v="30291-1981"/>
    <s v="ARLINGTON"/>
    <s v="MA"/>
    <d v="2021-05-15T00:00:00"/>
    <n v="262380"/>
    <x v="0"/>
    <s v="NA"/>
    <s v="NA"/>
  </r>
  <r>
    <x v="9569"/>
    <x v="37"/>
    <s v="GA"/>
    <s v="4377 Wesley Meadows Dr N/A"/>
    <s v="Decatur"/>
    <s v="30035-3427"/>
    <x v="4"/>
    <n v="8210"/>
    <x v="0"/>
    <x v="16"/>
    <x v="16"/>
    <x v="7"/>
    <n v="2273179007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Decatur"/>
    <s v="DEKALB"/>
    <s v="GA"/>
    <s v="30035-3427"/>
    <s v="ARLINGTON"/>
    <s v="MA"/>
    <d v="2021-05-15T00:00:00"/>
    <n v="262380"/>
    <x v="0"/>
    <s v="NA"/>
    <s v="NA"/>
  </r>
  <r>
    <x v="9570"/>
    <x v="378"/>
    <s v="GA"/>
    <s v="3900 Ferncliff Rd N/A"/>
    <s v="Snellville"/>
    <s v="30039-4316"/>
    <x v="12"/>
    <n v="1430"/>
    <x v="0"/>
    <x v="16"/>
    <x v="16"/>
    <x v="7"/>
    <n v="2315129002"/>
    <n v="405"/>
    <s v="PPP"/>
    <s v="Active Un-Disbursed"/>
    <x v="0"/>
    <n v="100"/>
    <n v="20104"/>
    <n v="20104"/>
    <n v="20104"/>
    <n v="262380"/>
    <s v="Leader Bank, National Association"/>
    <s v="180 Massachusetts Ave"/>
    <s v="ARLINGTON"/>
    <s v="MA"/>
    <s v="02474-8448"/>
    <x v="0"/>
    <x v="0"/>
    <x v="0"/>
    <s v="Snellville"/>
    <s v="GWINNETT"/>
    <s v="GA"/>
    <s v="30039-4316"/>
    <s v="ARLINGTON"/>
    <s v="MA"/>
    <d v="2021-05-15T00:00:00"/>
    <n v="262380"/>
    <x v="1"/>
    <s v="NA"/>
    <s v="NA"/>
  </r>
  <r>
    <x v="9571"/>
    <x v="37"/>
    <s v="GA"/>
    <s v="1041 Parkside Cmns Ste 102"/>
    <s v="Greensboro"/>
    <s v="30642-4519"/>
    <x v="0"/>
    <n v="3390"/>
    <x v="0"/>
    <x v="16"/>
    <x v="16"/>
    <x v="11"/>
    <n v="2306369002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0"/>
    <x v="0"/>
    <s v="Greensboro"/>
    <s v="GREENE"/>
    <s v="GA"/>
    <s v="30642-4519"/>
    <s v="ARLINGTON"/>
    <s v="MA"/>
    <d v="2021-05-15T00:00:00"/>
    <n v="262380"/>
    <x v="1"/>
    <s v="NA"/>
    <s v="NA"/>
  </r>
  <r>
    <x v="9572"/>
    <x v="3036"/>
    <s v="GA"/>
    <s v="2478 Dawn Dr"/>
    <s v="Decatur"/>
    <s v="30032-6347"/>
    <x v="6"/>
    <n v="2112"/>
    <x v="0"/>
    <x v="16"/>
    <x v="42"/>
    <x v="7"/>
    <n v="2286369004"/>
    <n v="405"/>
    <s v="PPS"/>
    <s v="Active Un-Disbursed"/>
    <x v="0"/>
    <n v="100"/>
    <n v="18997.919999999998"/>
    <n v="18997.919999999998"/>
    <n v="18997.919999999998"/>
    <n v="530223"/>
    <s v="American Lending Center"/>
    <s v="1 World Trade Center, Suite 1130"/>
    <s v="Long Beach"/>
    <s v="CA"/>
    <n v="90831"/>
    <x v="0"/>
    <x v="1"/>
    <x v="0"/>
    <s v="Decatur"/>
    <s v="DEKALB"/>
    <s v="GA"/>
    <s v="30032-6347"/>
    <s v="Long Beach"/>
    <s v="CA"/>
    <d v="2021-05-15T00:00:00"/>
    <n v="530223"/>
    <x v="0"/>
    <s v="NA"/>
    <s v="NA"/>
  </r>
  <r>
    <x v="9573"/>
    <x v="37"/>
    <s v="GA"/>
    <s v="1564 Ogeechee River Rd N/A"/>
    <s v="Warrenton"/>
    <s v="30828-5531"/>
    <x v="5"/>
    <n v="4121"/>
    <x v="0"/>
    <x v="16"/>
    <x v="16"/>
    <x v="11"/>
    <n v="2265069009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1"/>
    <x v="0"/>
    <s v="Warrenton"/>
    <s v="WARREN"/>
    <s v="GA"/>
    <s v="30828-5531"/>
    <s v="ARLINGTON"/>
    <s v="MA"/>
    <d v="2021-05-15T00:00:00"/>
    <n v="262380"/>
    <x v="1"/>
    <s v="NA"/>
    <s v="NA"/>
  </r>
  <r>
    <x v="9574"/>
    <x v="3037"/>
    <s v="GA"/>
    <s v="3506 Heathervale Way SW N/A"/>
    <s v="Conyers"/>
    <s v="30094-5089"/>
    <x v="0"/>
    <n v="3990"/>
    <x v="0"/>
    <x v="16"/>
    <x v="16"/>
    <x v="7"/>
    <n v="2303399005"/>
    <n v="405"/>
    <s v="PPS"/>
    <s v="Active Un-Disbursed"/>
    <x v="0"/>
    <n v="100"/>
    <n v="20436"/>
    <n v="20436"/>
    <n v="20436"/>
    <n v="262380"/>
    <s v="Leader Bank, National Association"/>
    <s v="180 Massachusetts Ave"/>
    <s v="ARLINGTON"/>
    <s v="MA"/>
    <s v="02474-8448"/>
    <x v="0"/>
    <x v="0"/>
    <x v="0"/>
    <s v="Conyers"/>
    <s v="ROCKDALE"/>
    <s v="GA"/>
    <s v="30094-5089"/>
    <s v="ARLINGTON"/>
    <s v="MA"/>
    <d v="2021-05-15T00:00:00"/>
    <n v="262380"/>
    <x v="1"/>
    <s v="NA"/>
    <s v="NA"/>
  </r>
  <r>
    <x v="9575"/>
    <x v="3038"/>
    <s v="GA"/>
    <s v="106 Yorkshire Way N/A"/>
    <s v="Warner Robins"/>
    <s v="31088-6232"/>
    <x v="4"/>
    <n v="8320"/>
    <x v="0"/>
    <x v="16"/>
    <x v="16"/>
    <x v="13"/>
    <n v="2292069004"/>
    <n v="405"/>
    <s v="PPP"/>
    <s v="Active Un-Disbursed"/>
    <x v="0"/>
    <n v="100"/>
    <n v="20722"/>
    <n v="20722"/>
    <n v="20722"/>
    <n v="262380"/>
    <s v="Leader Bank, National Association"/>
    <s v="180 Massachusetts Ave"/>
    <s v="ARLINGTON"/>
    <s v="MA"/>
    <s v="02474-8448"/>
    <x v="0"/>
    <x v="0"/>
    <x v="0"/>
    <s v="Warner Robins"/>
    <s v="HOUSTON"/>
    <s v="GA"/>
    <s v="31088-6232"/>
    <s v="ARLINGTON"/>
    <s v="MA"/>
    <d v="2021-05-15T00:00:00"/>
    <n v="262380"/>
    <x v="1"/>
    <s v="NA"/>
    <s v="NA"/>
  </r>
  <r>
    <x v="9576"/>
    <x v="3039"/>
    <s v="GA"/>
    <s v="1351 Dogwood Dr SW N/A"/>
    <s v="Conyers"/>
    <s v="30012-5127"/>
    <x v="8"/>
    <n v="3120"/>
    <x v="0"/>
    <x v="16"/>
    <x v="16"/>
    <x v="7"/>
    <n v="2301989001"/>
    <n v="405"/>
    <s v="PPP"/>
    <s v="Active Un-Disbursed"/>
    <x v="0"/>
    <n v="100"/>
    <n v="208"/>
    <n v="208"/>
    <n v="208"/>
    <n v="262380"/>
    <s v="Leader Bank, National Association"/>
    <s v="180 Massachusetts Ave"/>
    <s v="ARLINGTON"/>
    <s v="MA"/>
    <s v="02474-8448"/>
    <x v="0"/>
    <x v="0"/>
    <x v="0"/>
    <s v="Conyers"/>
    <s v="ROCKDALE"/>
    <s v="GA"/>
    <s v="30012-5127"/>
    <s v="ARLINGTON"/>
    <s v="MA"/>
    <d v="2021-05-15T00:00:00"/>
    <n v="262380"/>
    <x v="1"/>
    <s v="NA"/>
    <s v="NA"/>
  </r>
  <r>
    <x v="9577"/>
    <x v="384"/>
    <s v="GA"/>
    <s v="1977 Devon Drive N/A"/>
    <s v="Albany"/>
    <n v="31721"/>
    <x v="20"/>
    <n v="1191"/>
    <x v="0"/>
    <x v="16"/>
    <x v="16"/>
    <x v="5"/>
    <n v="2313899006"/>
    <n v="405"/>
    <s v="PPP"/>
    <s v="Active Un-Disbursed"/>
    <x v="0"/>
    <n v="100"/>
    <n v="17500"/>
    <n v="17500"/>
    <n v="17500"/>
    <n v="262380"/>
    <s v="Leader Bank, National Association"/>
    <s v="180 Massachusetts Ave"/>
    <s v="ARLINGTON"/>
    <s v="MA"/>
    <s v="02474-8448"/>
    <x v="0"/>
    <x v="0"/>
    <x v="0"/>
    <s v="Albany"/>
    <s v="DOUGHERTY"/>
    <s v="GA"/>
    <n v="31721"/>
    <s v="ARLINGTON"/>
    <s v="MA"/>
    <d v="2021-05-15T00:00:00"/>
    <n v="262380"/>
    <x v="1"/>
    <s v="NA"/>
    <s v="NA"/>
  </r>
  <r>
    <x v="9578"/>
    <x v="1031"/>
    <s v="GA"/>
    <s v="1988 Fairgreen Dr"/>
    <s v="Stone Mountain"/>
    <s v="30087-1400"/>
    <x v="14"/>
    <n v="1210"/>
    <x v="0"/>
    <x v="16"/>
    <x v="12"/>
    <x v="7"/>
    <n v="2246599009"/>
    <n v="405"/>
    <s v="PPP"/>
    <s v="Active Un-Disbursed"/>
    <x v="0"/>
    <n v="100"/>
    <n v="120000"/>
    <n v="4650"/>
    <n v="4650"/>
    <n v="499141"/>
    <s v="Readycap Lending, LLC"/>
    <s v="200 Connell Drive Suite 4000"/>
    <s v="BERKELEY HEIGHTS"/>
    <s v="NJ"/>
    <n v="7922"/>
    <x v="0"/>
    <x v="0"/>
    <x v="0"/>
    <s v="Stone Mountain"/>
    <s v="DEKALB"/>
    <s v="GA"/>
    <s v="30087-1400"/>
    <s v="BERKELEY HEIGHTS"/>
    <s v="NJ"/>
    <d v="2021-05-15T00:00:00"/>
    <n v="499141"/>
    <x v="1"/>
    <s v="NA"/>
    <s v="NA"/>
  </r>
  <r>
    <x v="9579"/>
    <x v="1255"/>
    <s v="GA"/>
    <s v="5200 Dallas Hwy # 200-141"/>
    <s v="Powder Springs"/>
    <s v="30127-6318"/>
    <x v="14"/>
    <n v="1390"/>
    <x v="0"/>
    <x v="16"/>
    <x v="16"/>
    <x v="0"/>
    <n v="2250359010"/>
    <n v="405"/>
    <s v="PPP"/>
    <s v="Active Un-Disbursed"/>
    <x v="0"/>
    <n v="100"/>
    <n v="19239"/>
    <n v="19239"/>
    <n v="19239"/>
    <n v="262380"/>
    <s v="Leader Bank, National Association"/>
    <s v="180 Massachusetts Ave"/>
    <s v="ARLINGTON"/>
    <s v="MA"/>
    <s v="02474-8448"/>
    <x v="0"/>
    <x v="0"/>
    <x v="0"/>
    <s v="Powder Springs"/>
    <s v="COBB"/>
    <s v="GA"/>
    <s v="30127-6318"/>
    <s v="ARLINGTON"/>
    <s v="MA"/>
    <d v="2021-05-15T00:00:00"/>
    <n v="262380"/>
    <x v="1"/>
    <s v="NA"/>
    <s v="NA"/>
  </r>
  <r>
    <x v="9580"/>
    <x v="2133"/>
    <s v="GA"/>
    <s v="2431 Crawfordville Rd N/A"/>
    <s v="Rayle"/>
    <s v="30660-2805"/>
    <x v="6"/>
    <n v="1118"/>
    <x v="0"/>
    <x v="16"/>
    <x v="16"/>
    <x v="11"/>
    <n v="2299529003"/>
    <n v="405"/>
    <s v="PPP"/>
    <s v="Active Un-Disbursed"/>
    <x v="0"/>
    <n v="100"/>
    <n v="833"/>
    <n v="833"/>
    <n v="833"/>
    <n v="262380"/>
    <s v="Leader Bank, National Association"/>
    <s v="180 Massachusetts Ave"/>
    <s v="ARLINGTON"/>
    <s v="MA"/>
    <s v="02474-8448"/>
    <x v="1"/>
    <x v="0"/>
    <x v="0"/>
    <s v="Rayle"/>
    <s v="OGLETHORPE"/>
    <s v="GA"/>
    <s v="30660-2805"/>
    <s v="ARLINGTON"/>
    <s v="MA"/>
    <d v="2021-05-15T00:00:00"/>
    <n v="262380"/>
    <x v="0"/>
    <s v="NA"/>
    <s v="NA"/>
  </r>
  <r>
    <x v="9581"/>
    <x v="37"/>
    <s v="GA"/>
    <s v="1998 Kay Conley Rd N/A"/>
    <s v="Rock Spring"/>
    <s v="30739-2071"/>
    <x v="4"/>
    <n v="6118"/>
    <x v="0"/>
    <x v="16"/>
    <x v="16"/>
    <x v="4"/>
    <n v="2270639008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0"/>
    <x v="0"/>
    <s v="Rock Spring"/>
    <s v="WALKER"/>
    <s v="GA"/>
    <s v="30739-2071"/>
    <s v="ARLINGTON"/>
    <s v="MA"/>
    <d v="2021-05-15T00:00:00"/>
    <n v="262380"/>
    <x v="1"/>
    <s v="NA"/>
    <s v="NA"/>
  </r>
  <r>
    <x v="9582"/>
    <x v="3040"/>
    <s v="GA"/>
    <s v="1816 Stonewall St N/A"/>
    <s v="Brunswick"/>
    <s v="31520-6342"/>
    <x v="6"/>
    <n v="3110"/>
    <x v="10"/>
    <x v="16"/>
    <x v="16"/>
    <x v="8"/>
    <n v="2276719009"/>
    <n v="405"/>
    <s v="PPP"/>
    <s v="Active Un-Disbursed"/>
    <x v="0"/>
    <n v="100"/>
    <n v="92961"/>
    <n v="92961"/>
    <n v="92961"/>
    <n v="262380"/>
    <s v="Leader Bank, National Association"/>
    <s v="180 Massachusetts Ave"/>
    <s v="ARLINGTON"/>
    <s v="MA"/>
    <s v="02474-8448"/>
    <x v="0"/>
    <x v="1"/>
    <x v="0"/>
    <s v="Brunswick"/>
    <s v="GLYNN"/>
    <s v="GA"/>
    <s v="31520-6342"/>
    <s v="ARLINGTON"/>
    <s v="MA"/>
    <d v="2021-05-15T00:00:00"/>
    <n v="262380"/>
    <x v="0"/>
    <s v="NA"/>
    <s v="NA"/>
  </r>
  <r>
    <x v="9583"/>
    <x v="3041"/>
    <s v="GA"/>
    <s v="6232 Leverett Dr N/A"/>
    <s v="Stonecrest"/>
    <s v="30038-4251"/>
    <x v="10"/>
    <n v="2110"/>
    <x v="0"/>
    <x v="16"/>
    <x v="16"/>
    <x v="7"/>
    <n v="2299769005"/>
    <n v="405"/>
    <s v="PPP"/>
    <s v="Active Un-Disbursed"/>
    <x v="0"/>
    <n v="100"/>
    <n v="4711"/>
    <n v="4711"/>
    <n v="4711"/>
    <n v="262380"/>
    <s v="Leader Bank, National Association"/>
    <s v="180 Massachusetts Ave"/>
    <s v="ARLINGTON"/>
    <s v="MA"/>
    <s v="02474-8448"/>
    <x v="0"/>
    <x v="0"/>
    <x v="0"/>
    <s v="Stonecrest"/>
    <s v="DEKALB"/>
    <s v="GA"/>
    <s v="30038-4251"/>
    <s v="ARLINGTON"/>
    <s v="MA"/>
    <d v="2021-05-15T00:00:00"/>
    <n v="262380"/>
    <x v="1"/>
    <s v="NA"/>
    <s v="NA"/>
  </r>
  <r>
    <x v="9584"/>
    <x v="3042"/>
    <s v="GA"/>
    <s v="243 Larry Dunn Rd N/A"/>
    <s v="Omega"/>
    <s v="31775-3607"/>
    <x v="20"/>
    <n v="1339"/>
    <x v="0"/>
    <x v="16"/>
    <x v="16"/>
    <x v="13"/>
    <n v="2299629009"/>
    <n v="405"/>
    <s v="PPP"/>
    <s v="Active Un-Disbursed"/>
    <x v="0"/>
    <n v="100"/>
    <n v="19135"/>
    <n v="19135"/>
    <n v="19135"/>
    <n v="262380"/>
    <s v="Leader Bank, National Association"/>
    <s v="180 Massachusetts Ave"/>
    <s v="ARLINGTON"/>
    <s v="MA"/>
    <s v="02474-8448"/>
    <x v="1"/>
    <x v="0"/>
    <x v="0"/>
    <s v="Omega"/>
    <s v="COLQUITT"/>
    <s v="GA"/>
    <s v="31775-3607"/>
    <s v="ARLINGTON"/>
    <s v="MA"/>
    <d v="2021-05-15T00:00:00"/>
    <n v="262380"/>
    <x v="0"/>
    <s v="NA"/>
    <s v="NA"/>
  </r>
  <r>
    <x v="9585"/>
    <x v="37"/>
    <s v="GA"/>
    <s v="1829 Millstone Mnr N/A"/>
    <s v="Conyers"/>
    <s v="30013-1355"/>
    <x v="5"/>
    <n v="8410"/>
    <x v="0"/>
    <x v="16"/>
    <x v="16"/>
    <x v="7"/>
    <n v="2308569007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1"/>
    <x v="0"/>
    <s v="Conyers"/>
    <s v="ROCKDALE"/>
    <s v="GA"/>
    <s v="30013-1355"/>
    <s v="ARLINGTON"/>
    <s v="MA"/>
    <d v="2021-05-15T00:00:00"/>
    <n v="262380"/>
    <x v="1"/>
    <s v="NA"/>
    <s v="NA"/>
  </r>
  <r>
    <x v="9586"/>
    <x v="3043"/>
    <s v="GA"/>
    <s v="6720 Carolina Poplar Dr N/A"/>
    <s v="Cumming"/>
    <s v="30040-0908"/>
    <x v="0"/>
    <n v="4820"/>
    <x v="0"/>
    <x v="16"/>
    <x v="16"/>
    <x v="3"/>
    <n v="2255929003"/>
    <n v="405"/>
    <s v="PPP"/>
    <s v="Active Un-Disbursed"/>
    <x v="0"/>
    <n v="100"/>
    <n v="20311"/>
    <n v="20311"/>
    <n v="20311"/>
    <n v="262380"/>
    <s v="Leader Bank, National Association"/>
    <s v="180 Massachusetts Ave"/>
    <s v="ARLINGTON"/>
    <s v="MA"/>
    <s v="02474-8448"/>
    <x v="0"/>
    <x v="1"/>
    <x v="0"/>
    <s v="Cumming"/>
    <s v="FORSYTH"/>
    <s v="GA"/>
    <s v="30040-0908"/>
    <s v="ARLINGTON"/>
    <s v="MA"/>
    <d v="2021-05-15T00:00:00"/>
    <n v="262380"/>
    <x v="1"/>
    <s v="NA"/>
    <s v="NA"/>
  </r>
  <r>
    <x v="9587"/>
    <x v="3044"/>
    <s v="GA"/>
    <s v="398 Grant Park Pl SE N/A"/>
    <s v="Atlanta"/>
    <s v="30315-1442"/>
    <x v="12"/>
    <n v="1330"/>
    <x v="0"/>
    <x v="16"/>
    <x v="16"/>
    <x v="9"/>
    <n v="2254249009"/>
    <n v="405"/>
    <s v="PPP"/>
    <s v="Active Un-Disbursed"/>
    <x v="0"/>
    <n v="100"/>
    <n v="15391"/>
    <n v="15391"/>
    <n v="15391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15-1442"/>
    <s v="ARLINGTON"/>
    <s v="MA"/>
    <d v="2021-05-15T00:00:00"/>
    <n v="262380"/>
    <x v="0"/>
    <s v="NA"/>
    <s v="NA"/>
  </r>
  <r>
    <x v="9588"/>
    <x v="169"/>
    <s v="GA"/>
    <s v="910 Brett Dr Apt 26"/>
    <s v="Hinesville"/>
    <s v="31313-4267"/>
    <x v="0"/>
    <n v="4320"/>
    <x v="0"/>
    <x v="16"/>
    <x v="16"/>
    <x v="8"/>
    <n v="2299609003"/>
    <n v="405"/>
    <s v="PPS"/>
    <s v="Active Un-Disbursed"/>
    <x v="0"/>
    <n v="100"/>
    <n v="15000"/>
    <n v="15000"/>
    <n v="15000"/>
    <n v="262380"/>
    <s v="Leader Bank, National Association"/>
    <s v="180 Massachusetts Ave"/>
    <s v="ARLINGTON"/>
    <s v="MA"/>
    <s v="02474-8448"/>
    <x v="0"/>
    <x v="0"/>
    <x v="0"/>
    <s v="Hinesville"/>
    <s v="LIBERTY"/>
    <s v="GA"/>
    <s v="31313-4267"/>
    <s v="ARLINGTON"/>
    <s v="MA"/>
    <d v="2021-05-15T00:00:00"/>
    <n v="262380"/>
    <x v="1"/>
    <s v="NA"/>
    <s v="NA"/>
  </r>
  <r>
    <x v="9589"/>
    <x v="3045"/>
    <s v="GA"/>
    <s v="18 Conservation Dr N/A"/>
    <s v="Savannah"/>
    <s v="31419-7549"/>
    <x v="2"/>
    <n v="1310"/>
    <x v="0"/>
    <x v="16"/>
    <x v="16"/>
    <x v="8"/>
    <n v="2313799000"/>
    <n v="405"/>
    <s v="PPS"/>
    <s v="Active Un-Disbursed"/>
    <x v="0"/>
    <n v="100"/>
    <n v="4958"/>
    <n v="4958"/>
    <n v="4958"/>
    <n v="262380"/>
    <s v="Leader Bank, National Association"/>
    <s v="180 Massachusetts Ave"/>
    <s v="ARLINGTON"/>
    <s v="MA"/>
    <s v="02474-8448"/>
    <x v="0"/>
    <x v="0"/>
    <x v="0"/>
    <s v="Savannah"/>
    <s v="CHATHAM"/>
    <s v="GA"/>
    <s v="31419-7549"/>
    <s v="ARLINGTON"/>
    <s v="MA"/>
    <d v="2021-05-15T00:00:00"/>
    <n v="262380"/>
    <x v="1"/>
    <s v="NA"/>
    <s v="NA"/>
  </r>
  <r>
    <x v="9590"/>
    <x v="37"/>
    <s v="GA"/>
    <s v="2772 Cambridge View Dr N/A"/>
    <s v="Duluth"/>
    <s v="30096-7026"/>
    <x v="8"/>
    <n v="1130"/>
    <x v="0"/>
    <x v="16"/>
    <x v="16"/>
    <x v="3"/>
    <n v="2258309000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Duluth"/>
    <s v="GWINNETT"/>
    <s v="GA"/>
    <s v="30096-7026"/>
    <s v="ARLINGTON"/>
    <s v="MA"/>
    <d v="2021-05-15T00:00:00"/>
    <n v="262380"/>
    <x v="1"/>
    <s v="NA"/>
    <s v="NA"/>
  </r>
  <r>
    <x v="9591"/>
    <x v="3046"/>
    <s v="GA"/>
    <s v="Newnan Street N/A"/>
    <s v="Franklin"/>
    <n v="30217"/>
    <x v="4"/>
    <n v="8210"/>
    <x v="0"/>
    <x v="16"/>
    <x v="16"/>
    <x v="1"/>
    <n v="2312769000"/>
    <n v="405"/>
    <s v="PPS"/>
    <s v="Active Un-Disbursed"/>
    <x v="0"/>
    <n v="100"/>
    <n v="3542"/>
    <n v="3542"/>
    <n v="3542"/>
    <n v="262380"/>
    <s v="Leader Bank, National Association"/>
    <s v="180 Massachusetts Ave"/>
    <s v="ARLINGTON"/>
    <s v="MA"/>
    <s v="02474-8448"/>
    <x v="1"/>
    <x v="0"/>
    <x v="0"/>
    <s v="Franklin"/>
    <s v="HEARD"/>
    <s v="GA"/>
    <n v="30217"/>
    <s v="ARLINGTON"/>
    <s v="MA"/>
    <d v="2021-05-15T00:00:00"/>
    <n v="262380"/>
    <x v="0"/>
    <s v="NA"/>
    <s v="NA"/>
  </r>
  <r>
    <x v="9592"/>
    <x v="1205"/>
    <s v="GA"/>
    <s v="276 Jamie L Kennedy Blvd Apt 36"/>
    <s v="Sparta"/>
    <s v="31087-1453"/>
    <x v="6"/>
    <n v="2112"/>
    <x v="0"/>
    <x v="16"/>
    <x v="16"/>
    <x v="11"/>
    <n v="2267699003"/>
    <n v="405"/>
    <s v="PPP"/>
    <s v="Active Un-Disbursed"/>
    <x v="0"/>
    <n v="100"/>
    <n v="2604"/>
    <n v="2604"/>
    <n v="2604"/>
    <n v="262380"/>
    <s v="Leader Bank, National Association"/>
    <s v="180 Massachusetts Ave"/>
    <s v="ARLINGTON"/>
    <s v="MA"/>
    <s v="02474-8448"/>
    <x v="1"/>
    <x v="0"/>
    <x v="0"/>
    <s v="Sparta"/>
    <s v="HANCOCK"/>
    <s v="GA"/>
    <s v="31087-1453"/>
    <s v="ARLINGTON"/>
    <s v="MA"/>
    <d v="2021-05-15T00:00:00"/>
    <n v="262380"/>
    <x v="1"/>
    <s v="NA"/>
    <s v="NA"/>
  </r>
  <r>
    <x v="7218"/>
    <x v="3047"/>
    <s v="GA"/>
    <s v="2890 Georgia 212 A-294"/>
    <s v="Conyers"/>
    <n v="30094"/>
    <x v="14"/>
    <n v="1210"/>
    <x v="0"/>
    <x v="16"/>
    <x v="16"/>
    <x v="7"/>
    <n v="2301059004"/>
    <n v="405"/>
    <s v="PPP"/>
    <s v="Active Un-Disbursed"/>
    <x v="0"/>
    <n v="100"/>
    <n v="6138"/>
    <n v="6138"/>
    <n v="6138"/>
    <n v="262380"/>
    <s v="Leader Bank, National Association"/>
    <s v="180 Massachusetts Ave"/>
    <s v="ARLINGTON"/>
    <s v="MA"/>
    <s v="02474-8448"/>
    <x v="0"/>
    <x v="1"/>
    <x v="0"/>
    <s v="Conyers"/>
    <s v="ROCKDALE"/>
    <s v="GA"/>
    <n v="30094"/>
    <s v="ARLINGTON"/>
    <s v="MA"/>
    <d v="2021-05-15T00:00:00"/>
    <n v="262380"/>
    <x v="1"/>
    <s v="NA"/>
    <s v="NA"/>
  </r>
  <r>
    <x v="9593"/>
    <x v="3048"/>
    <s v="GA"/>
    <s v="9590 Stoney Ridge Ln N/A"/>
    <s v="Alpharetta"/>
    <s v="30022-7803"/>
    <x v="6"/>
    <n v="2113"/>
    <x v="0"/>
    <x v="16"/>
    <x v="16"/>
    <x v="2"/>
    <n v="2316199003"/>
    <n v="405"/>
    <s v="PPP"/>
    <s v="Active Un-Disbursed"/>
    <x v="0"/>
    <n v="100"/>
    <n v="1144"/>
    <n v="1144"/>
    <n v="1144"/>
    <n v="262380"/>
    <s v="Leader Bank, National Association"/>
    <s v="180 Massachusetts Ave"/>
    <s v="ARLINGTON"/>
    <s v="MA"/>
    <s v="02474-8448"/>
    <x v="0"/>
    <x v="0"/>
    <x v="0"/>
    <s v="Alpharetta"/>
    <s v="FULTON"/>
    <s v="GA"/>
    <s v="30022-7803"/>
    <s v="ARLINGTON"/>
    <s v="MA"/>
    <d v="2021-05-15T00:00:00"/>
    <n v="262380"/>
    <x v="1"/>
    <s v="NA"/>
    <s v="NA"/>
  </r>
  <r>
    <x v="9594"/>
    <x v="956"/>
    <s v="GA"/>
    <s v="1100 Peachtree St NE 1100 Peachtree Street Northeastnull"/>
    <s v="Atlanta"/>
    <s v="30309-4501"/>
    <x v="15"/>
    <n v="1410"/>
    <x v="1"/>
    <x v="16"/>
    <x v="12"/>
    <x v="9"/>
    <n v="2247269006"/>
    <n v="405"/>
    <s v="PPP"/>
    <s v="Exemption 4"/>
    <x v="0"/>
    <n v="100"/>
    <n v="100000"/>
    <n v="100000"/>
    <n v="0"/>
    <n v="499141"/>
    <s v="Readycap Lending, LLC"/>
    <s v="200 Connell Drive Suite 4000"/>
    <s v="BERKELEY HEIGHTS"/>
    <s v="NJ"/>
    <n v="7922"/>
    <x v="0"/>
    <x v="0"/>
    <x v="0"/>
    <s v="Atlanta"/>
    <s v="FULTON"/>
    <s v="GA"/>
    <s v="30309-4501"/>
    <s v="BERKELEY HEIGHTS"/>
    <s v="NJ"/>
    <s v="NA"/>
    <n v="499141"/>
    <x v="1"/>
    <s v="NA"/>
    <s v="NA"/>
  </r>
  <r>
    <x v="9595"/>
    <x v="3049"/>
    <s v="GA"/>
    <s v="3115 Maple Dr NE N/A"/>
    <s v="Atlanta"/>
    <s v="30305-2607"/>
    <x v="6"/>
    <n v="2112"/>
    <x v="8"/>
    <x v="16"/>
    <x v="16"/>
    <x v="9"/>
    <n v="2261799008"/>
    <n v="405"/>
    <s v="PPS"/>
    <s v="Active Un-Disbursed"/>
    <x v="0"/>
    <n v="100"/>
    <n v="18824"/>
    <n v="18824"/>
    <n v="18824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05-2607"/>
    <s v="ARLINGTON"/>
    <s v="MA"/>
    <d v="2021-05-15T00:00:00"/>
    <n v="262380"/>
    <x v="1"/>
    <s v="NA"/>
    <s v="NA"/>
  </r>
  <r>
    <x v="9596"/>
    <x v="37"/>
    <s v="GA"/>
    <s v="6129 Zachary Dr N/A"/>
    <s v="Norcross"/>
    <s v="30093-2035"/>
    <x v="5"/>
    <n v="5310"/>
    <x v="0"/>
    <x v="16"/>
    <x v="16"/>
    <x v="7"/>
    <n v="2279459009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1"/>
    <x v="0"/>
    <s v="Norcross"/>
    <s v="GWINNETT"/>
    <s v="GA"/>
    <s v="30093-2035"/>
    <s v="ARLINGTON"/>
    <s v="MA"/>
    <d v="2021-05-15T00:00:00"/>
    <n v="262380"/>
    <x v="0"/>
    <s v="NA"/>
    <s v="NA"/>
  </r>
  <r>
    <x v="9597"/>
    <x v="1753"/>
    <s v="GA"/>
    <s v="9114 Clubhouse Dr N/A"/>
    <s v="Riverdale"/>
    <s v="30274-4644"/>
    <x v="2"/>
    <n v="2320"/>
    <x v="0"/>
    <x v="16"/>
    <x v="16"/>
    <x v="0"/>
    <n v="2284849002"/>
    <n v="405"/>
    <s v="PPS"/>
    <s v="Active Un-Disbursed"/>
    <x v="0"/>
    <n v="100"/>
    <n v="20448"/>
    <n v="20448"/>
    <n v="20448"/>
    <n v="262380"/>
    <s v="Leader Bank, National Association"/>
    <s v="180 Massachusetts Ave"/>
    <s v="ARLINGTON"/>
    <s v="MA"/>
    <s v="02474-8448"/>
    <x v="0"/>
    <x v="1"/>
    <x v="0"/>
    <s v="Riverdale"/>
    <s v="CLAYTON"/>
    <s v="GA"/>
    <s v="30274-4644"/>
    <s v="ARLINGTON"/>
    <s v="MA"/>
    <d v="2021-05-15T00:00:00"/>
    <n v="262380"/>
    <x v="0"/>
    <s v="NA"/>
    <s v="NA"/>
  </r>
  <r>
    <x v="9598"/>
    <x v="3050"/>
    <s v="GA"/>
    <s v="225 Millstone Dr N/A"/>
    <s v="Commerce"/>
    <s v="30530-3969"/>
    <x v="5"/>
    <n v="4110"/>
    <x v="0"/>
    <x v="16"/>
    <x v="16"/>
    <x v="12"/>
    <n v="2266949004"/>
    <n v="405"/>
    <s v="PPP"/>
    <s v="Active Un-Disbursed"/>
    <x v="0"/>
    <n v="100"/>
    <n v="3082"/>
    <n v="3082"/>
    <n v="3082"/>
    <n v="262380"/>
    <s v="Leader Bank, National Association"/>
    <s v="180 Massachusetts Ave"/>
    <s v="ARLINGTON"/>
    <s v="MA"/>
    <s v="02474-8448"/>
    <x v="1"/>
    <x v="1"/>
    <x v="0"/>
    <s v="Commerce"/>
    <s v="JACKSON"/>
    <s v="GA"/>
    <s v="30530-3969"/>
    <s v="ARLINGTON"/>
    <s v="MA"/>
    <d v="2021-05-15T00:00:00"/>
    <n v="262380"/>
    <x v="0"/>
    <s v="NA"/>
    <s v="NA"/>
  </r>
  <r>
    <x v="9599"/>
    <x v="3051"/>
    <s v="GA"/>
    <s v="4014 2nd St N/A"/>
    <s v="Garden City"/>
    <s v="31408-2806"/>
    <x v="5"/>
    <n v="4121"/>
    <x v="0"/>
    <x v="16"/>
    <x v="16"/>
    <x v="8"/>
    <n v="2256929005"/>
    <n v="405"/>
    <s v="PPP"/>
    <s v="Active Un-Disbursed"/>
    <x v="0"/>
    <n v="100"/>
    <n v="15762"/>
    <n v="15762"/>
    <n v="15762"/>
    <n v="262380"/>
    <s v="Leader Bank, National Association"/>
    <s v="180 Massachusetts Ave"/>
    <s v="ARLINGTON"/>
    <s v="MA"/>
    <s v="02474-8448"/>
    <x v="0"/>
    <x v="1"/>
    <x v="0"/>
    <s v="Garden City"/>
    <s v="CHATHAM"/>
    <s v="GA"/>
    <s v="31408-2806"/>
    <s v="ARLINGTON"/>
    <s v="MA"/>
    <d v="2021-05-15T00:00:00"/>
    <n v="262380"/>
    <x v="0"/>
    <s v="NA"/>
    <s v="NA"/>
  </r>
  <r>
    <x v="9600"/>
    <x v="3052"/>
    <s v="GA"/>
    <s v="5809 Spring Mill Cir N/A"/>
    <s v="Stonecrest"/>
    <s v="30038-4088"/>
    <x v="4"/>
    <n v="8310"/>
    <x v="10"/>
    <x v="16"/>
    <x v="16"/>
    <x v="7"/>
    <n v="2279629001"/>
    <n v="405"/>
    <s v="PPS"/>
    <s v="Active Un-Disbursed"/>
    <x v="0"/>
    <n v="100"/>
    <n v="13753"/>
    <n v="13753"/>
    <n v="13753"/>
    <n v="262380"/>
    <s v="Leader Bank, National Association"/>
    <s v="180 Massachusetts Ave"/>
    <s v="ARLINGTON"/>
    <s v="MA"/>
    <s v="02474-8448"/>
    <x v="0"/>
    <x v="1"/>
    <x v="0"/>
    <s v="Stonecrest"/>
    <s v="DEKALB"/>
    <s v="GA"/>
    <s v="30038-4088"/>
    <s v="ARLINGTON"/>
    <s v="MA"/>
    <d v="2021-05-15T00:00:00"/>
    <n v="262380"/>
    <x v="1"/>
    <s v="NA"/>
    <s v="NA"/>
  </r>
  <r>
    <x v="9601"/>
    <x v="3053"/>
    <s v="GA"/>
    <s v="3200 Downwood Cir NW N/A"/>
    <s v="Atlanta"/>
    <s v="30327-1610"/>
    <x v="20"/>
    <n v="1191"/>
    <x v="0"/>
    <x v="16"/>
    <x v="16"/>
    <x v="6"/>
    <n v="2313809001"/>
    <n v="405"/>
    <s v="PPP"/>
    <s v="Active Un-Disbursed"/>
    <x v="0"/>
    <n v="100"/>
    <n v="610"/>
    <n v="610"/>
    <n v="610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27-1610"/>
    <s v="ARLINGTON"/>
    <s v="MA"/>
    <d v="2021-05-15T00:00:00"/>
    <n v="262380"/>
    <x v="1"/>
    <s v="NA"/>
    <s v="NA"/>
  </r>
  <r>
    <x v="9602"/>
    <x v="1757"/>
    <s v="GA"/>
    <s v="408 Westwood Pl Apt 8"/>
    <s v="Austell"/>
    <s v="30168-6832"/>
    <x v="6"/>
    <n v="2112"/>
    <x v="0"/>
    <x v="16"/>
    <x v="16"/>
    <x v="0"/>
    <n v="2258669003"/>
    <n v="405"/>
    <s v="PPS"/>
    <s v="Active Un-Disbursed"/>
    <x v="0"/>
    <n v="100"/>
    <n v="16750"/>
    <n v="16750"/>
    <n v="16750"/>
    <n v="262380"/>
    <s v="Leader Bank, National Association"/>
    <s v="180 Massachusetts Ave"/>
    <s v="ARLINGTON"/>
    <s v="MA"/>
    <s v="02474-8448"/>
    <x v="0"/>
    <x v="1"/>
    <x v="0"/>
    <s v="Austell"/>
    <s v="COBB"/>
    <s v="GA"/>
    <s v="30168-6832"/>
    <s v="ARLINGTON"/>
    <s v="MA"/>
    <d v="2021-05-15T00:00:00"/>
    <n v="262380"/>
    <x v="0"/>
    <s v="NA"/>
    <s v="NA"/>
  </r>
  <r>
    <x v="9603"/>
    <x v="3054"/>
    <s v="GA"/>
    <s v="714 Hopewell St N/A"/>
    <s v="Savannah"/>
    <s v="31415-1013"/>
    <x v="6"/>
    <n v="1111"/>
    <x v="0"/>
    <x v="16"/>
    <x v="16"/>
    <x v="8"/>
    <n v="2286689006"/>
    <n v="405"/>
    <s v="PPP"/>
    <s v="Active Un-Disbursed"/>
    <x v="0"/>
    <n v="100"/>
    <n v="13212"/>
    <n v="13212"/>
    <n v="13212"/>
    <n v="262380"/>
    <s v="Leader Bank, National Association"/>
    <s v="180 Massachusetts Ave"/>
    <s v="ARLINGTON"/>
    <s v="MA"/>
    <s v="02474-8448"/>
    <x v="0"/>
    <x v="1"/>
    <x v="0"/>
    <s v="Savannah"/>
    <s v="CHATHAM"/>
    <s v="GA"/>
    <s v="31415-1013"/>
    <s v="ARLINGTON"/>
    <s v="MA"/>
    <d v="2021-05-15T00:00:00"/>
    <n v="262380"/>
    <x v="0"/>
    <s v="NA"/>
    <s v="NA"/>
  </r>
  <r>
    <x v="9604"/>
    <x v="3055"/>
    <s v="GA"/>
    <s v="313 Noel Way N/A"/>
    <s v="Hampton"/>
    <s v="30228-6011"/>
    <x v="14"/>
    <n v="1210"/>
    <x v="0"/>
    <x v="16"/>
    <x v="16"/>
    <x v="0"/>
    <n v="2259299001"/>
    <n v="405"/>
    <s v="PPP"/>
    <s v="Active Un-Disbursed"/>
    <x v="0"/>
    <n v="100"/>
    <n v="2679"/>
    <n v="2679"/>
    <n v="2679"/>
    <n v="262380"/>
    <s v="Leader Bank, National Association"/>
    <s v="180 Massachusetts Ave"/>
    <s v="ARLINGTON"/>
    <s v="MA"/>
    <s v="02474-8448"/>
    <x v="0"/>
    <x v="0"/>
    <x v="0"/>
    <s v="Hampton"/>
    <s v="HENRY"/>
    <s v="GA"/>
    <s v="30228-6011"/>
    <s v="ARLINGTON"/>
    <s v="MA"/>
    <d v="2021-05-15T00:00:00"/>
    <n v="262380"/>
    <x v="0"/>
    <s v="NA"/>
    <s v="NA"/>
  </r>
  <r>
    <x v="9605"/>
    <x v="3056"/>
    <s v="GA"/>
    <s v="305 Anise Ct N/A"/>
    <s v="McDonough"/>
    <s v="30252-6277"/>
    <x v="15"/>
    <n v="1510"/>
    <x v="0"/>
    <x v="16"/>
    <x v="16"/>
    <x v="11"/>
    <n v="2260739010"/>
    <n v="405"/>
    <s v="PPP"/>
    <s v="Active Un-Disbursed"/>
    <x v="0"/>
    <n v="100"/>
    <n v="6571"/>
    <n v="6571"/>
    <n v="6571"/>
    <n v="262380"/>
    <s v="Leader Bank, National Association"/>
    <s v="180 Massachusetts Ave"/>
    <s v="ARLINGTON"/>
    <s v="MA"/>
    <s v="02474-8448"/>
    <x v="0"/>
    <x v="0"/>
    <x v="0"/>
    <s v="McDonough"/>
    <s v="HENRY"/>
    <s v="GA"/>
    <s v="30252-6277"/>
    <s v="ARLINGTON"/>
    <s v="MA"/>
    <d v="2021-05-15T00:00:00"/>
    <n v="262380"/>
    <x v="1"/>
    <s v="NA"/>
    <s v="NA"/>
  </r>
  <r>
    <x v="9606"/>
    <x v="3057"/>
    <s v="GA"/>
    <s v="4317 Franklin Mill Ln N/A"/>
    <s v="Loganville"/>
    <s v="30052-9702"/>
    <x v="12"/>
    <n v="1219"/>
    <x v="0"/>
    <x v="16"/>
    <x v="16"/>
    <x v="3"/>
    <n v="2258739000"/>
    <n v="405"/>
    <s v="PPP"/>
    <s v="Active Un-Disbursed"/>
    <x v="0"/>
    <n v="100"/>
    <n v="771"/>
    <n v="771"/>
    <n v="771"/>
    <n v="262380"/>
    <s v="Leader Bank, National Association"/>
    <s v="180 Massachusetts Ave"/>
    <s v="ARLINGTON"/>
    <s v="MA"/>
    <s v="02474-8448"/>
    <x v="0"/>
    <x v="1"/>
    <x v="0"/>
    <s v="Loganville"/>
    <s v="GWINNETT"/>
    <s v="GA"/>
    <s v="30052-9702"/>
    <s v="ARLINGTON"/>
    <s v="MA"/>
    <d v="2021-05-15T00:00:00"/>
    <n v="262380"/>
    <x v="1"/>
    <s v="NA"/>
    <s v="NA"/>
  </r>
  <r>
    <x v="9607"/>
    <x v="3058"/>
    <s v="GA"/>
    <s v="714 Hill St N/A"/>
    <s v="Lagrange"/>
    <s v="30241-2327"/>
    <x v="12"/>
    <n v="1213"/>
    <x v="0"/>
    <x v="16"/>
    <x v="16"/>
    <x v="1"/>
    <n v="2314849004"/>
    <n v="405"/>
    <s v="PPP"/>
    <s v="Active Un-Disbursed"/>
    <x v="0"/>
    <n v="100"/>
    <n v="10630"/>
    <n v="10630"/>
    <n v="10630"/>
    <n v="262380"/>
    <s v="Leader Bank, National Association"/>
    <s v="180 Massachusetts Ave"/>
    <s v="ARLINGTON"/>
    <s v="MA"/>
    <s v="02474-8448"/>
    <x v="1"/>
    <x v="1"/>
    <x v="0"/>
    <s v="Lagrange"/>
    <s v="TROUP"/>
    <s v="GA"/>
    <s v="30241-2327"/>
    <s v="ARLINGTON"/>
    <s v="MA"/>
    <d v="2021-05-15T00:00:00"/>
    <n v="262380"/>
    <x v="0"/>
    <s v="NA"/>
    <s v="NA"/>
  </r>
  <r>
    <x v="9608"/>
    <x v="42"/>
    <s v="GA"/>
    <s v="5754 Cedar Grove Road N/A"/>
    <s v="Fairburn"/>
    <n v="30213"/>
    <x v="20"/>
    <n v="1110"/>
    <x v="0"/>
    <x v="16"/>
    <x v="16"/>
    <x v="0"/>
    <n v="2283689000"/>
    <n v="405"/>
    <s v="PPP"/>
    <s v="Active Un-Disbursed"/>
    <x v="0"/>
    <n v="100"/>
    <n v="20000"/>
    <n v="20000"/>
    <n v="20000"/>
    <n v="262380"/>
    <s v="Leader Bank, National Association"/>
    <s v="180 Massachusetts Ave"/>
    <s v="ARLINGTON"/>
    <s v="MA"/>
    <s v="02474-8448"/>
    <x v="0"/>
    <x v="0"/>
    <x v="0"/>
    <s v="Fairburn"/>
    <s v="FULTON"/>
    <s v="GA"/>
    <n v="30213"/>
    <s v="ARLINGTON"/>
    <s v="MA"/>
    <d v="2021-05-15T00:00:00"/>
    <n v="262380"/>
    <x v="1"/>
    <s v="NA"/>
    <s v="NA"/>
  </r>
  <r>
    <x v="9609"/>
    <x v="27"/>
    <s v="GA"/>
    <s v="1882 Grove Way N/A"/>
    <s v="Hampton"/>
    <s v="30228-4023"/>
    <x v="8"/>
    <n v="3120"/>
    <x v="0"/>
    <x v="16"/>
    <x v="16"/>
    <x v="0"/>
    <n v="2249909001"/>
    <n v="405"/>
    <s v="PPP"/>
    <s v="Active Un-Disbursed"/>
    <x v="0"/>
    <n v="100"/>
    <n v="2500"/>
    <n v="2500"/>
    <n v="2500"/>
    <n v="262380"/>
    <s v="Leader Bank, National Association"/>
    <s v="180 Massachusetts Ave"/>
    <s v="ARLINGTON"/>
    <s v="MA"/>
    <s v="02474-8448"/>
    <x v="0"/>
    <x v="0"/>
    <x v="0"/>
    <s v="Hampton"/>
    <s v="CLAYTON"/>
    <s v="GA"/>
    <s v="30228-4023"/>
    <s v="ARLINGTON"/>
    <s v="MA"/>
    <d v="2021-05-15T00:00:00"/>
    <n v="262380"/>
    <x v="0"/>
    <s v="NA"/>
    <s v="NA"/>
  </r>
  <r>
    <x v="9610"/>
    <x v="191"/>
    <s v="GA"/>
    <s v="4545 Bridle Point Pkwy N/A"/>
    <s v="Snellville"/>
    <s v="30039-2770"/>
    <x v="0"/>
    <n v="4330"/>
    <x v="0"/>
    <x v="16"/>
    <x v="16"/>
    <x v="7"/>
    <n v="2314309006"/>
    <n v="405"/>
    <s v="PPP"/>
    <s v="Active Un-Disbursed"/>
    <x v="0"/>
    <n v="100"/>
    <n v="15625"/>
    <n v="15625"/>
    <n v="15625"/>
    <n v="262380"/>
    <s v="Leader Bank, National Association"/>
    <s v="180 Massachusetts Ave"/>
    <s v="ARLINGTON"/>
    <s v="MA"/>
    <s v="02474-8448"/>
    <x v="0"/>
    <x v="0"/>
    <x v="0"/>
    <s v="Snellville"/>
    <s v="GWINNETT"/>
    <s v="GA"/>
    <s v="30039-2770"/>
    <s v="ARLINGTON"/>
    <s v="MA"/>
    <d v="2021-05-15T00:00:00"/>
    <n v="262380"/>
    <x v="1"/>
    <s v="NA"/>
    <s v="NA"/>
  </r>
  <r>
    <x v="9611"/>
    <x v="3059"/>
    <s v="GA"/>
    <s v="3195 Old Jonesboro Rd N/A"/>
    <s v="Fairburn"/>
    <s v="30213-3237"/>
    <x v="5"/>
    <n v="4110"/>
    <x v="3"/>
    <x v="16"/>
    <x v="16"/>
    <x v="0"/>
    <n v="2271259003"/>
    <n v="405"/>
    <s v="PPP"/>
    <s v="Active Un-Disbursed"/>
    <x v="0"/>
    <n v="100"/>
    <n v="429165"/>
    <n v="429165"/>
    <n v="429165"/>
    <n v="262380"/>
    <s v="Leader Bank, National Association"/>
    <s v="180 Massachusetts Ave"/>
    <s v="ARLINGTON"/>
    <s v="MA"/>
    <s v="02474-8448"/>
    <x v="0"/>
    <x v="0"/>
    <x v="0"/>
    <s v="Fairburn"/>
    <s v="FULTON"/>
    <s v="GA"/>
    <s v="30213-3237"/>
    <s v="ARLINGTON"/>
    <s v="MA"/>
    <d v="2021-05-15T00:00:00"/>
    <n v="262380"/>
    <x v="1"/>
    <s v="NA"/>
    <s v="NA"/>
  </r>
  <r>
    <x v="9612"/>
    <x v="2778"/>
    <s v="GA"/>
    <s v="2358 Cook St N/A"/>
    <s v="Thomaston"/>
    <s v="30286-4826"/>
    <x v="16"/>
    <n v="1999"/>
    <x v="0"/>
    <x v="16"/>
    <x v="16"/>
    <x v="1"/>
    <n v="2259079005"/>
    <n v="405"/>
    <s v="PPP"/>
    <s v="Active Un-Disbursed"/>
    <x v="0"/>
    <n v="100"/>
    <n v="6000"/>
    <n v="6000"/>
    <n v="6000"/>
    <n v="262380"/>
    <s v="Leader Bank, National Association"/>
    <s v="180 Massachusetts Ave"/>
    <s v="ARLINGTON"/>
    <s v="MA"/>
    <s v="02474-8448"/>
    <x v="1"/>
    <x v="1"/>
    <x v="0"/>
    <s v="Thomaston"/>
    <s v="UPSON"/>
    <s v="GA"/>
    <s v="30286-4826"/>
    <s v="ARLINGTON"/>
    <s v="MA"/>
    <d v="2021-05-15T00:00:00"/>
    <n v="262380"/>
    <x v="1"/>
    <s v="NA"/>
    <s v="NA"/>
  </r>
  <r>
    <x v="9613"/>
    <x v="3060"/>
    <s v="GA"/>
    <s v="464 N Oakley Dr G106"/>
    <s v="Columbus"/>
    <s v="31906-4800"/>
    <x v="6"/>
    <n v="2112"/>
    <x v="0"/>
    <x v="16"/>
    <x v="16"/>
    <x v="5"/>
    <n v="2270789007"/>
    <n v="405"/>
    <s v="PPP"/>
    <s v="Active Un-Disbursed"/>
    <x v="0"/>
    <n v="100"/>
    <n v="15140"/>
    <n v="15140"/>
    <n v="15140"/>
    <n v="262380"/>
    <s v="Leader Bank, National Association"/>
    <s v="180 Massachusetts Ave"/>
    <s v="ARLINGTON"/>
    <s v="MA"/>
    <s v="02474-8448"/>
    <x v="0"/>
    <x v="0"/>
    <x v="0"/>
    <s v="Columbus"/>
    <s v="MUSCOGEE"/>
    <s v="GA"/>
    <s v="31906-4800"/>
    <s v="ARLINGTON"/>
    <s v="MA"/>
    <d v="2021-05-15T00:00:00"/>
    <n v="262380"/>
    <x v="0"/>
    <s v="NA"/>
    <s v="NA"/>
  </r>
  <r>
    <x v="9614"/>
    <x v="211"/>
    <s v="GA"/>
    <s v="3 Fox Hound Ct N/A"/>
    <s v="Pooler"/>
    <s v="31322-9414"/>
    <x v="6"/>
    <n v="1192"/>
    <x v="0"/>
    <x v="16"/>
    <x v="16"/>
    <x v="8"/>
    <n v="2308359003"/>
    <n v="405"/>
    <s v="PPP"/>
    <s v="Active Un-Disbursed"/>
    <x v="0"/>
    <n v="100"/>
    <n v="6250"/>
    <n v="6250"/>
    <n v="6250"/>
    <n v="262380"/>
    <s v="Leader Bank, National Association"/>
    <s v="180 Massachusetts Ave"/>
    <s v="ARLINGTON"/>
    <s v="MA"/>
    <s v="02474-8448"/>
    <x v="0"/>
    <x v="0"/>
    <x v="0"/>
    <s v="Pooler"/>
    <s v="CHATHAM"/>
    <s v="GA"/>
    <s v="31322-9414"/>
    <s v="ARLINGTON"/>
    <s v="MA"/>
    <d v="2021-05-15T00:00:00"/>
    <n v="262380"/>
    <x v="1"/>
    <s v="NA"/>
    <s v="NA"/>
  </r>
  <r>
    <x v="9615"/>
    <x v="3061"/>
    <s v="GA"/>
    <s v="803 Joe Frank Harris Pkwy SE N/A"/>
    <s v="Cartersville"/>
    <s v="30120-2471"/>
    <x v="17"/>
    <n v="1120"/>
    <x v="0"/>
    <x v="16"/>
    <x v="16"/>
    <x v="6"/>
    <n v="2252429000"/>
    <n v="405"/>
    <s v="PPP"/>
    <s v="Active Un-Disbursed"/>
    <x v="0"/>
    <n v="100"/>
    <n v="13510"/>
    <n v="13510"/>
    <n v="13510"/>
    <n v="262380"/>
    <s v="Leader Bank, National Association"/>
    <s v="180 Massachusetts Ave"/>
    <s v="ARLINGTON"/>
    <s v="MA"/>
    <s v="02474-8448"/>
    <x v="1"/>
    <x v="0"/>
    <x v="0"/>
    <s v="Cartersville"/>
    <s v="BARTOW"/>
    <s v="GA"/>
    <s v="30120-2471"/>
    <s v="ARLINGTON"/>
    <s v="MA"/>
    <d v="2021-05-15T00:00:00"/>
    <n v="262380"/>
    <x v="1"/>
    <s v="NA"/>
    <s v="NA"/>
  </r>
  <r>
    <x v="9616"/>
    <x v="3062"/>
    <s v="GA"/>
    <s v="1295 Villa Rica Rd N/A"/>
    <s v="Powder Springs"/>
    <s v="30127-1148"/>
    <x v="4"/>
    <n v="6118"/>
    <x v="0"/>
    <x v="16"/>
    <x v="16"/>
    <x v="6"/>
    <n v="2279719004"/>
    <n v="405"/>
    <s v="PPP"/>
    <s v="Active Un-Disbursed"/>
    <x v="0"/>
    <n v="100"/>
    <n v="20818"/>
    <n v="20818"/>
    <n v="20818"/>
    <n v="262380"/>
    <s v="Leader Bank, National Association"/>
    <s v="180 Massachusetts Ave"/>
    <s v="ARLINGTON"/>
    <s v="MA"/>
    <s v="02474-8448"/>
    <x v="0"/>
    <x v="0"/>
    <x v="0"/>
    <s v="Powder Springs"/>
    <s v="COBB"/>
    <s v="GA"/>
    <s v="30127-1148"/>
    <s v="ARLINGTON"/>
    <s v="MA"/>
    <d v="2021-05-15T00:00:00"/>
    <n v="262380"/>
    <x v="1"/>
    <s v="NA"/>
    <s v="NA"/>
  </r>
  <r>
    <x v="9617"/>
    <x v="37"/>
    <s v="GA"/>
    <s v="6 Falcon Dr N/A"/>
    <s v="Peachtree City"/>
    <s v="30269-1953"/>
    <x v="19"/>
    <n v="5620"/>
    <x v="0"/>
    <x v="16"/>
    <x v="16"/>
    <x v="1"/>
    <n v="2307419006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Peachtree City"/>
    <s v="FAYETTE"/>
    <s v="GA"/>
    <s v="30269-1953"/>
    <s v="ARLINGTON"/>
    <s v="MA"/>
    <d v="2021-05-15T00:00:00"/>
    <n v="262380"/>
    <x v="1"/>
    <s v="NA"/>
    <s v="NA"/>
  </r>
  <r>
    <x v="9618"/>
    <x v="3063"/>
    <s v="GA"/>
    <s v="2707 Cedar Ter N/A"/>
    <s v="Conyers"/>
    <s v="30094-6872"/>
    <x v="6"/>
    <n v="2990"/>
    <x v="0"/>
    <x v="16"/>
    <x v="16"/>
    <x v="7"/>
    <n v="2252779000"/>
    <n v="405"/>
    <s v="PPP"/>
    <s v="Active Un-Disbursed"/>
    <x v="0"/>
    <n v="100"/>
    <n v="2561"/>
    <n v="2561"/>
    <n v="2561"/>
    <n v="262380"/>
    <s v="Leader Bank, National Association"/>
    <s v="180 Massachusetts Ave"/>
    <s v="ARLINGTON"/>
    <s v="MA"/>
    <s v="02474-8448"/>
    <x v="0"/>
    <x v="0"/>
    <x v="0"/>
    <s v="Conyers"/>
    <s v="ROCKDALE"/>
    <s v="GA"/>
    <s v="30094-6872"/>
    <s v="ARLINGTON"/>
    <s v="MA"/>
    <d v="2021-05-15T00:00:00"/>
    <n v="262380"/>
    <x v="1"/>
    <s v="NA"/>
    <s v="NA"/>
  </r>
  <r>
    <x v="9619"/>
    <x v="3064"/>
    <s v="GA"/>
    <s v="428 Sylvia Dr E4"/>
    <s v="Forest Park"/>
    <s v="30297-2984"/>
    <x v="6"/>
    <n v="2112"/>
    <x v="0"/>
    <x v="16"/>
    <x v="16"/>
    <x v="9"/>
    <n v="2306699007"/>
    <n v="405"/>
    <s v="PPP"/>
    <s v="Active Un-Disbursed"/>
    <x v="0"/>
    <n v="100"/>
    <n v="18635"/>
    <n v="18635"/>
    <n v="18635"/>
    <n v="262380"/>
    <s v="Leader Bank, National Association"/>
    <s v="180 Massachusetts Ave"/>
    <s v="ARLINGTON"/>
    <s v="MA"/>
    <s v="02474-8448"/>
    <x v="0"/>
    <x v="1"/>
    <x v="0"/>
    <s v="Forest Park"/>
    <s v="CLAYTON"/>
    <s v="GA"/>
    <s v="30297-2984"/>
    <s v="ARLINGTON"/>
    <s v="MA"/>
    <d v="2021-05-15T00:00:00"/>
    <n v="262380"/>
    <x v="0"/>
    <s v="NA"/>
    <s v="NA"/>
  </r>
  <r>
    <x v="9620"/>
    <x v="0"/>
    <s v="GA"/>
    <s v="3696 Foxfire Pl"/>
    <s v="Augusta"/>
    <s v="30907-8952"/>
    <x v="1"/>
    <n v="1730"/>
    <x v="0"/>
    <x v="16"/>
    <x v="24"/>
    <x v="10"/>
    <n v="2287609006"/>
    <n v="405"/>
    <s v="PPP"/>
    <s v="Active Un-Disbursed"/>
    <x v="0"/>
    <n v="100"/>
    <n v="20832"/>
    <n v="20832"/>
    <n v="20832"/>
    <n v="428018"/>
    <s v="Access to Capital for Entrepreneurs"/>
    <s v="3173 Hwy 129 North"/>
    <s v="Cleveland"/>
    <s v="GA"/>
    <n v="30528"/>
    <x v="0"/>
    <x v="0"/>
    <x v="0"/>
    <s v="Augusta"/>
    <s v="COLUMBIA"/>
    <s v="GA"/>
    <s v="30907-8952"/>
    <s v="Cleveland"/>
    <s v="GA"/>
    <d v="2021-05-15T00:00:00"/>
    <n v="428018"/>
    <x v="1"/>
    <s v="NA"/>
    <s v="NA"/>
  </r>
  <r>
    <x v="9621"/>
    <x v="384"/>
    <s v="GA"/>
    <s v="830 Ridge St N/A"/>
    <s v="Americus"/>
    <s v="31709-2650"/>
    <x v="6"/>
    <n v="2112"/>
    <x v="0"/>
    <x v="16"/>
    <x v="16"/>
    <x v="5"/>
    <n v="2257889008"/>
    <n v="405"/>
    <s v="PPP"/>
    <s v="Active Un-Disbursed"/>
    <x v="0"/>
    <n v="100"/>
    <n v="17500"/>
    <n v="17500"/>
    <n v="17500"/>
    <n v="262380"/>
    <s v="Leader Bank, National Association"/>
    <s v="180 Massachusetts Ave"/>
    <s v="ARLINGTON"/>
    <s v="MA"/>
    <s v="02474-8448"/>
    <x v="1"/>
    <x v="1"/>
    <x v="0"/>
    <s v="Americus"/>
    <s v="SUMTER"/>
    <s v="GA"/>
    <s v="31709-2650"/>
    <s v="ARLINGTON"/>
    <s v="MA"/>
    <d v="2021-05-15T00:00:00"/>
    <n v="262380"/>
    <x v="0"/>
    <s v="NA"/>
    <s v="NA"/>
  </r>
  <r>
    <x v="9622"/>
    <x v="933"/>
    <s v="GA"/>
    <s v="2737 Autumn Bluff Way N/A"/>
    <s v="Lawrenceville"/>
    <s v="30044-7456"/>
    <x v="2"/>
    <n v="2320"/>
    <x v="0"/>
    <x v="16"/>
    <x v="16"/>
    <x v="3"/>
    <n v="2286529004"/>
    <n v="405"/>
    <s v="PPS"/>
    <s v="Active Un-Disbursed"/>
    <x v="0"/>
    <n v="100"/>
    <n v="29167"/>
    <n v="29167"/>
    <n v="29167"/>
    <n v="262380"/>
    <s v="Leader Bank, National Association"/>
    <s v="180 Massachusetts Ave"/>
    <s v="ARLINGTON"/>
    <s v="MA"/>
    <s v="02474-8448"/>
    <x v="0"/>
    <x v="0"/>
    <x v="0"/>
    <s v="Lawrenceville"/>
    <s v="GWINNETT"/>
    <s v="GA"/>
    <s v="30044-7456"/>
    <s v="ARLINGTON"/>
    <s v="MA"/>
    <d v="2021-05-15T00:00:00"/>
    <n v="262380"/>
    <x v="1"/>
    <s v="NA"/>
    <s v="NA"/>
  </r>
  <r>
    <x v="9623"/>
    <x v="3065"/>
    <s v="GA"/>
    <s v="305 Woodsong Dr N/A"/>
    <s v="Fayetteville"/>
    <s v="30214-1182"/>
    <x v="5"/>
    <n v="4121"/>
    <x v="0"/>
    <x v="16"/>
    <x v="16"/>
    <x v="0"/>
    <n v="2272359000"/>
    <n v="405"/>
    <s v="PPP"/>
    <s v="Active Un-Disbursed"/>
    <x v="0"/>
    <n v="100"/>
    <n v="20200"/>
    <n v="20200"/>
    <n v="20200"/>
    <n v="262380"/>
    <s v="Leader Bank, National Association"/>
    <s v="180 Massachusetts Ave"/>
    <s v="ARLINGTON"/>
    <s v="MA"/>
    <s v="02474-8448"/>
    <x v="0"/>
    <x v="0"/>
    <x v="0"/>
    <s v="Fayetteville"/>
    <s v="FAYETTE"/>
    <s v="GA"/>
    <s v="30214-1182"/>
    <s v="ARLINGTON"/>
    <s v="MA"/>
    <d v="2021-05-15T00:00:00"/>
    <n v="262380"/>
    <x v="1"/>
    <s v="NA"/>
    <s v="NA"/>
  </r>
  <r>
    <x v="9624"/>
    <x v="3066"/>
    <s v="GA"/>
    <s v="5394 Cris Dr SW N/A"/>
    <s v="Mableton"/>
    <s v="30126-1812"/>
    <x v="9"/>
    <n v="4110"/>
    <x v="0"/>
    <x v="16"/>
    <x v="16"/>
    <x v="0"/>
    <n v="2270539002"/>
    <n v="405"/>
    <s v="PPP"/>
    <s v="Active Un-Disbursed"/>
    <x v="0"/>
    <n v="100"/>
    <n v="589"/>
    <n v="589"/>
    <n v="589"/>
    <n v="262380"/>
    <s v="Leader Bank, National Association"/>
    <s v="180 Massachusetts Ave"/>
    <s v="ARLINGTON"/>
    <s v="MA"/>
    <s v="02474-8448"/>
    <x v="0"/>
    <x v="0"/>
    <x v="0"/>
    <s v="Mableton"/>
    <s v="COBB"/>
    <s v="GA"/>
    <s v="30126-1812"/>
    <s v="ARLINGTON"/>
    <s v="MA"/>
    <d v="2021-05-15T00:00:00"/>
    <n v="262380"/>
    <x v="1"/>
    <s v="NA"/>
    <s v="NA"/>
  </r>
  <r>
    <x v="9625"/>
    <x v="37"/>
    <s v="GA"/>
    <s v="4472 Mahan Rd N/A"/>
    <s v="Summerville"/>
    <s v="30747-6415"/>
    <x v="20"/>
    <n v="2310"/>
    <x v="0"/>
    <x v="16"/>
    <x v="16"/>
    <x v="4"/>
    <n v="2302819009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1"/>
    <x v="0"/>
    <s v="Summerville"/>
    <s v="CHATTOOGA"/>
    <s v="GA"/>
    <s v="30747-6415"/>
    <s v="ARLINGTON"/>
    <s v="MA"/>
    <d v="2021-05-15T00:00:00"/>
    <n v="262380"/>
    <x v="1"/>
    <s v="NA"/>
    <s v="NA"/>
  </r>
  <r>
    <x v="9626"/>
    <x v="3067"/>
    <s v="GA"/>
    <s v="547 Northridge Rd N/A"/>
    <s v="Atlanta"/>
    <s v="30350-6144"/>
    <x v="6"/>
    <n v="2990"/>
    <x v="0"/>
    <x v="16"/>
    <x v="16"/>
    <x v="2"/>
    <n v="2304639007"/>
    <n v="405"/>
    <s v="PPS"/>
    <s v="Active Un-Disbursed"/>
    <x v="0"/>
    <n v="100"/>
    <n v="20828"/>
    <n v="20828"/>
    <n v="20828"/>
    <n v="262380"/>
    <s v="Leader Bank, National Association"/>
    <s v="180 Massachusetts Ave"/>
    <s v="ARLINGTON"/>
    <s v="MA"/>
    <s v="02474-8448"/>
    <x v="0"/>
    <x v="1"/>
    <x v="0"/>
    <s v="Atlanta"/>
    <s v="FULTON"/>
    <s v="GA"/>
    <s v="30350-6144"/>
    <s v="ARLINGTON"/>
    <s v="MA"/>
    <d v="2021-05-15T00:00:00"/>
    <n v="262380"/>
    <x v="1"/>
    <s v="NA"/>
    <s v="NA"/>
  </r>
  <r>
    <x v="9627"/>
    <x v="2780"/>
    <s v="GA"/>
    <s v="705 Windsor Rd N/A"/>
    <s v="Savannah"/>
    <s v="31419-2402"/>
    <x v="4"/>
    <n v="6118"/>
    <x v="0"/>
    <x v="16"/>
    <x v="16"/>
    <x v="8"/>
    <n v="2272309007"/>
    <n v="405"/>
    <s v="PPP"/>
    <s v="Active Un-Disbursed"/>
    <x v="0"/>
    <n v="100"/>
    <n v="12917"/>
    <n v="12917"/>
    <n v="12917"/>
    <n v="262380"/>
    <s v="Leader Bank, National Association"/>
    <s v="180 Massachusetts Ave"/>
    <s v="ARLINGTON"/>
    <s v="MA"/>
    <s v="02474-8448"/>
    <x v="0"/>
    <x v="0"/>
    <x v="0"/>
    <s v="Savannah"/>
    <s v="CHATHAM"/>
    <s v="GA"/>
    <s v="31419-2402"/>
    <s v="ARLINGTON"/>
    <s v="MA"/>
    <d v="2021-05-15T00:00:00"/>
    <n v="262380"/>
    <x v="1"/>
    <s v="NA"/>
    <s v="NA"/>
  </r>
  <r>
    <x v="9628"/>
    <x v="58"/>
    <s v="GA"/>
    <s v="930 Peterson Ave S N/A"/>
    <s v="Douglas"/>
    <s v="31533-5264"/>
    <x v="12"/>
    <n v="1990"/>
    <x v="0"/>
    <x v="16"/>
    <x v="16"/>
    <x v="10"/>
    <n v="2314219003"/>
    <n v="405"/>
    <s v="PPS"/>
    <s v="Active Un-Disbursed"/>
    <x v="0"/>
    <n v="100"/>
    <n v="12500"/>
    <n v="12500"/>
    <n v="12500"/>
    <n v="262380"/>
    <s v="Leader Bank, National Association"/>
    <s v="180 Massachusetts Ave"/>
    <s v="ARLINGTON"/>
    <s v="MA"/>
    <s v="02474-8448"/>
    <x v="1"/>
    <x v="1"/>
    <x v="0"/>
    <s v="Douglas"/>
    <s v="COFFEE"/>
    <s v="GA"/>
    <s v="31533-5264"/>
    <s v="ARLINGTON"/>
    <s v="MA"/>
    <d v="2021-05-15T00:00:00"/>
    <n v="262380"/>
    <x v="1"/>
    <s v="NA"/>
    <s v="NA"/>
  </r>
  <r>
    <x v="9629"/>
    <x v="37"/>
    <s v="GA"/>
    <s v="3109 Shell Rd N/A"/>
    <s v="Savannah"/>
    <s v="31404-4501"/>
    <x v="4"/>
    <n v="6118"/>
    <x v="0"/>
    <x v="16"/>
    <x v="16"/>
    <x v="8"/>
    <n v="2248889006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Savannah"/>
    <s v="CHATHAM"/>
    <s v="GA"/>
    <s v="31404-4501"/>
    <s v="ARLINGTON"/>
    <s v="MA"/>
    <d v="2021-05-15T00:00:00"/>
    <n v="262380"/>
    <x v="0"/>
    <s v="NA"/>
    <s v="NA"/>
  </r>
  <r>
    <x v="9630"/>
    <x v="3068"/>
    <s v="GA"/>
    <s v="2911 Piedmont Rd NE N/A"/>
    <s v="Atlanta"/>
    <s v="30305-2783"/>
    <x v="14"/>
    <n v="1210"/>
    <x v="0"/>
    <x v="16"/>
    <x v="16"/>
    <x v="9"/>
    <n v="2287099008"/>
    <n v="405"/>
    <s v="PPP"/>
    <s v="Active Un-Disbursed"/>
    <x v="0"/>
    <n v="100"/>
    <n v="11348"/>
    <n v="11348"/>
    <n v="11348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05-2783"/>
    <s v="ARLINGTON"/>
    <s v="MA"/>
    <d v="2021-05-15T00:00:00"/>
    <n v="262380"/>
    <x v="1"/>
    <s v="NA"/>
    <s v="NA"/>
  </r>
  <r>
    <x v="9631"/>
    <x v="53"/>
    <s v="GA"/>
    <s v="2410 Wheeless Rd N/A"/>
    <s v="Augusta"/>
    <s v="30906-2642"/>
    <x v="6"/>
    <n v="2112"/>
    <x v="0"/>
    <x v="16"/>
    <x v="16"/>
    <x v="10"/>
    <n v="2286609004"/>
    <n v="405"/>
    <s v="PPP"/>
    <s v="Active Un-Disbursed"/>
    <x v="0"/>
    <n v="100"/>
    <n v="25000"/>
    <n v="25000"/>
    <n v="25000"/>
    <n v="262380"/>
    <s v="Leader Bank, National Association"/>
    <s v="180 Massachusetts Ave"/>
    <s v="ARLINGTON"/>
    <s v="MA"/>
    <s v="02474-8448"/>
    <x v="0"/>
    <x v="1"/>
    <x v="0"/>
    <s v="Augusta"/>
    <s v="RICHMOND"/>
    <s v="GA"/>
    <s v="30906-2642"/>
    <s v="ARLINGTON"/>
    <s v="MA"/>
    <d v="2021-05-15T00:00:00"/>
    <n v="262380"/>
    <x v="0"/>
    <s v="NA"/>
    <s v="NA"/>
  </r>
  <r>
    <x v="9632"/>
    <x v="0"/>
    <s v="GA"/>
    <s v="4700 Sugarloaf Pkwy"/>
    <s v="Lawrenceville"/>
    <s v="30044-6985"/>
    <x v="12"/>
    <n v="1213"/>
    <x v="0"/>
    <x v="16"/>
    <x v="24"/>
    <x v="3"/>
    <n v="2292629006"/>
    <n v="405"/>
    <s v="PPP"/>
    <s v="Active Un-Disbursed"/>
    <x v="0"/>
    <n v="100"/>
    <n v="20832"/>
    <n v="20832"/>
    <n v="20832"/>
    <n v="428018"/>
    <s v="Access to Capital for Entrepreneurs"/>
    <s v="3173 Hwy 129 North"/>
    <s v="Cleveland"/>
    <s v="GA"/>
    <n v="30528"/>
    <x v="0"/>
    <x v="0"/>
    <x v="0"/>
    <s v="Lawrenceville"/>
    <s v="GWINNETT"/>
    <s v="GA"/>
    <s v="30044-6985"/>
    <s v="Cleveland"/>
    <s v="GA"/>
    <d v="2021-05-15T00:00:00"/>
    <n v="428018"/>
    <x v="1"/>
    <s v="NA"/>
    <s v="NA"/>
  </r>
  <r>
    <x v="9633"/>
    <x v="3069"/>
    <s v="GA"/>
    <s v="4660 Allison Dr N/A"/>
    <s v="Sugar Hill"/>
    <s v="30518-6279"/>
    <x v="10"/>
    <n v="3190"/>
    <x v="0"/>
    <x v="16"/>
    <x v="16"/>
    <x v="3"/>
    <n v="2265449005"/>
    <n v="405"/>
    <s v="PPP"/>
    <s v="Active Un-Disbursed"/>
    <x v="0"/>
    <n v="100"/>
    <n v="15483"/>
    <n v="15483"/>
    <n v="15483"/>
    <n v="262380"/>
    <s v="Leader Bank, National Association"/>
    <s v="180 Massachusetts Ave"/>
    <s v="ARLINGTON"/>
    <s v="MA"/>
    <s v="02474-8448"/>
    <x v="0"/>
    <x v="0"/>
    <x v="0"/>
    <s v="Sugar Hill"/>
    <s v="GWINNETT"/>
    <s v="GA"/>
    <s v="30518-6279"/>
    <s v="ARLINGTON"/>
    <s v="MA"/>
    <d v="2021-05-15T00:00:00"/>
    <n v="262380"/>
    <x v="1"/>
    <s v="NA"/>
    <s v="NA"/>
  </r>
  <r>
    <x v="9634"/>
    <x v="37"/>
    <s v="GA"/>
    <s v="2588 Cove Cir NE"/>
    <s v="Brookhaven"/>
    <s v="30319-3706"/>
    <x v="9"/>
    <n v="4390"/>
    <x v="0"/>
    <x v="16"/>
    <x v="19"/>
    <x v="2"/>
    <n v="2274299010"/>
    <n v="405"/>
    <s v="PPP"/>
    <s v="Active Un-Disbursed"/>
    <x v="0"/>
    <n v="100"/>
    <n v="20833"/>
    <n v="20833"/>
    <n v="20833"/>
    <n v="433060"/>
    <s v="The Enterprise Center Capital Corporation"/>
    <s v="4548 Market Street"/>
    <s v="Philadelphia"/>
    <s v="PA"/>
    <n v="19139"/>
    <x v="0"/>
    <x v="0"/>
    <x v="0"/>
    <s v="Brookhaven"/>
    <s v="DEKALB"/>
    <s v="GA"/>
    <s v="30319-3706"/>
    <s v="Philadelphia"/>
    <s v="PA"/>
    <d v="2021-05-15T00:00:00"/>
    <n v="433060"/>
    <x v="1"/>
    <s v="NA"/>
    <s v="NA"/>
  </r>
  <r>
    <x v="9635"/>
    <x v="3070"/>
    <s v="GA"/>
    <s v="1324 Old Pretoria Rd B"/>
    <s v="Albany"/>
    <s v="31721-8696"/>
    <x v="3"/>
    <n v="3112"/>
    <x v="0"/>
    <x v="16"/>
    <x v="16"/>
    <x v="5"/>
    <n v="2293769004"/>
    <n v="405"/>
    <s v="PPP"/>
    <s v="Active Un-Disbursed"/>
    <x v="0"/>
    <n v="100"/>
    <n v="37500"/>
    <n v="37500"/>
    <n v="37500"/>
    <n v="262380"/>
    <s v="Leader Bank, National Association"/>
    <s v="180 Massachusetts Ave"/>
    <s v="ARLINGTON"/>
    <s v="MA"/>
    <s v="02474-8448"/>
    <x v="0"/>
    <x v="0"/>
    <x v="0"/>
    <s v="Albany"/>
    <s v="DOUGHERTY"/>
    <s v="GA"/>
    <s v="31721-8696"/>
    <s v="ARLINGTON"/>
    <s v="MA"/>
    <d v="2021-05-15T00:00:00"/>
    <n v="262380"/>
    <x v="1"/>
    <s v="NA"/>
    <s v="NA"/>
  </r>
  <r>
    <x v="9636"/>
    <x v="3071"/>
    <s v="GA"/>
    <s v="1323 Bailing Rd N/A"/>
    <s v="Lawrenceville"/>
    <s v="30043-6221"/>
    <x v="14"/>
    <n v="1390"/>
    <x v="0"/>
    <x v="16"/>
    <x v="16"/>
    <x v="3"/>
    <n v="2289219000"/>
    <n v="405"/>
    <s v="PPP"/>
    <s v="Active Un-Disbursed"/>
    <x v="0"/>
    <n v="100"/>
    <n v="5701"/>
    <n v="5701"/>
    <n v="5701"/>
    <n v="262380"/>
    <s v="Leader Bank, National Association"/>
    <s v="180 Massachusetts Ave"/>
    <s v="ARLINGTON"/>
    <s v="MA"/>
    <s v="02474-8448"/>
    <x v="0"/>
    <x v="0"/>
    <x v="0"/>
    <s v="Lawrenceville"/>
    <s v="GWINNETT"/>
    <s v="GA"/>
    <s v="30043-6221"/>
    <s v="ARLINGTON"/>
    <s v="MA"/>
    <d v="2021-05-15T00:00:00"/>
    <n v="262380"/>
    <x v="1"/>
    <s v="NA"/>
    <s v="NA"/>
  </r>
  <r>
    <x v="9637"/>
    <x v="3072"/>
    <s v="GA"/>
    <s v="115 Flint Hill Dr N/A"/>
    <s v="Oxford"/>
    <s v="30054-3928"/>
    <x v="12"/>
    <n v="1611"/>
    <x v="0"/>
    <x v="16"/>
    <x v="16"/>
    <x v="7"/>
    <n v="2315879004"/>
    <n v="405"/>
    <s v="PPP"/>
    <s v="Active Un-Disbursed"/>
    <x v="0"/>
    <n v="100"/>
    <n v="12218"/>
    <n v="12218"/>
    <n v="12218"/>
    <n v="262380"/>
    <s v="Leader Bank, National Association"/>
    <s v="180 Massachusetts Ave"/>
    <s v="ARLINGTON"/>
    <s v="MA"/>
    <s v="02474-8448"/>
    <x v="1"/>
    <x v="0"/>
    <x v="0"/>
    <s v="Oxford"/>
    <s v="NEWTON"/>
    <s v="GA"/>
    <s v="30054-3928"/>
    <s v="ARLINGTON"/>
    <s v="MA"/>
    <d v="2021-05-15T00:00:00"/>
    <n v="262380"/>
    <x v="1"/>
    <s v="NA"/>
    <s v="NA"/>
  </r>
  <r>
    <x v="9638"/>
    <x v="1749"/>
    <s v="GA"/>
    <s v="1711 Wood Terrace Cir N/A"/>
    <s v="Atlanta"/>
    <s v="30340-3817"/>
    <x v="5"/>
    <n v="4230"/>
    <x v="0"/>
    <x v="16"/>
    <x v="16"/>
    <x v="2"/>
    <n v="2280649004"/>
    <n v="405"/>
    <s v="PPP"/>
    <s v="Active Un-Disbursed"/>
    <x v="0"/>
    <n v="100"/>
    <n v="6625"/>
    <n v="6625"/>
    <n v="6625"/>
    <n v="262380"/>
    <s v="Leader Bank, National Association"/>
    <s v="180 Massachusetts Ave"/>
    <s v="ARLINGTON"/>
    <s v="MA"/>
    <s v="02474-8448"/>
    <x v="0"/>
    <x v="1"/>
    <x v="0"/>
    <s v="Atlanta"/>
    <s v="DEKALB"/>
    <s v="GA"/>
    <s v="30340-3817"/>
    <s v="ARLINGTON"/>
    <s v="MA"/>
    <d v="2021-05-15T00:00:00"/>
    <n v="262380"/>
    <x v="0"/>
    <s v="NA"/>
    <s v="NA"/>
  </r>
  <r>
    <x v="9639"/>
    <x v="37"/>
    <s v="GA"/>
    <s v="5366 Harvey Rd N/A"/>
    <s v="Abbeville"/>
    <s v="31001-2632"/>
    <x v="20"/>
    <n v="2310"/>
    <x v="0"/>
    <x v="16"/>
    <x v="16"/>
    <x v="13"/>
    <n v="2272349008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1"/>
    <x v="0"/>
    <s v="Abbeville"/>
    <s v="WILCOX"/>
    <s v="GA"/>
    <s v="31001-2632"/>
    <s v="ARLINGTON"/>
    <s v="MA"/>
    <d v="2021-05-15T00:00:00"/>
    <n v="262380"/>
    <x v="1"/>
    <s v="NA"/>
    <s v="NA"/>
  </r>
  <r>
    <x v="9640"/>
    <x v="3073"/>
    <s v="GA"/>
    <s v="2862 Melanie Ln N/A"/>
    <s v="Douglasville"/>
    <s v="30135-2142"/>
    <x v="7"/>
    <n v="7919"/>
    <x v="0"/>
    <x v="16"/>
    <x v="16"/>
    <x v="0"/>
    <n v="2254709005"/>
    <n v="405"/>
    <s v="PPS"/>
    <s v="Active Un-Disbursed"/>
    <x v="0"/>
    <n v="100"/>
    <n v="6334"/>
    <n v="6334"/>
    <n v="6334"/>
    <n v="121536"/>
    <s v="Customers Bank"/>
    <s v="99 Bridge St"/>
    <s v="PHOENIXVILLE"/>
    <s v="PA"/>
    <s v="19460-3411"/>
    <x v="0"/>
    <x v="0"/>
    <x v="0"/>
    <s v="Douglasville"/>
    <s v="DOUGLAS"/>
    <s v="GA"/>
    <s v="30135-2142"/>
    <s v="ARLINGTON"/>
    <s v="MA"/>
    <d v="2021-05-15T00:00:00"/>
    <n v="262380"/>
    <x v="1"/>
    <s v="NA"/>
    <s v="NA"/>
  </r>
  <r>
    <x v="9641"/>
    <x v="27"/>
    <s v="GA"/>
    <s v="2075 Brookglen Ct N/A"/>
    <s v="Jonesboro"/>
    <s v="30236-7434"/>
    <x v="20"/>
    <n v="5112"/>
    <x v="0"/>
    <x v="16"/>
    <x v="16"/>
    <x v="0"/>
    <n v="2313679010"/>
    <n v="405"/>
    <s v="PPS"/>
    <s v="Active Un-Disbursed"/>
    <x v="0"/>
    <n v="100"/>
    <n v="2500"/>
    <n v="2500"/>
    <n v="2500"/>
    <n v="262380"/>
    <s v="Leader Bank, National Association"/>
    <s v="180 Massachusetts Ave"/>
    <s v="ARLINGTON"/>
    <s v="MA"/>
    <s v="02474-8448"/>
    <x v="0"/>
    <x v="0"/>
    <x v="0"/>
    <s v="Jonesboro"/>
    <s v="CLAYTON"/>
    <s v="GA"/>
    <s v="30236-7434"/>
    <s v="ARLINGTON"/>
    <s v="MA"/>
    <d v="2021-05-15T00:00:00"/>
    <n v="262380"/>
    <x v="1"/>
    <s v="NA"/>
    <s v="NA"/>
  </r>
  <r>
    <x v="9642"/>
    <x v="2729"/>
    <s v="GA"/>
    <s v="2124 Chattahoochee Cir N/A"/>
    <s v="Roswell"/>
    <s v="30075-5133"/>
    <x v="13"/>
    <n v="1111"/>
    <x v="0"/>
    <x v="16"/>
    <x v="16"/>
    <x v="2"/>
    <n v="2256029006"/>
    <n v="405"/>
    <s v="PPP"/>
    <s v="Active Un-Disbursed"/>
    <x v="0"/>
    <n v="100"/>
    <n v="1437"/>
    <n v="1437"/>
    <n v="1437"/>
    <n v="262380"/>
    <s v="Leader Bank, National Association"/>
    <s v="180 Massachusetts Ave"/>
    <s v="ARLINGTON"/>
    <s v="MA"/>
    <s v="02474-8448"/>
    <x v="0"/>
    <x v="0"/>
    <x v="0"/>
    <s v="Roswell"/>
    <s v="FULTON"/>
    <s v="GA"/>
    <s v="30075-5133"/>
    <s v="ARLINGTON"/>
    <s v="MA"/>
    <d v="2021-05-15T00:00:00"/>
    <n v="262380"/>
    <x v="1"/>
    <s v="NA"/>
    <s v="NA"/>
  </r>
  <r>
    <x v="9643"/>
    <x v="3074"/>
    <s v="GA"/>
    <s v="3320 Sternbridge Ln N/A"/>
    <s v="Snellville"/>
    <s v="30039-8080"/>
    <x v="17"/>
    <n v="8310"/>
    <x v="0"/>
    <x v="16"/>
    <x v="16"/>
    <x v="7"/>
    <n v="2298299004"/>
    <n v="405"/>
    <s v="PPP"/>
    <s v="Active Un-Disbursed"/>
    <x v="0"/>
    <n v="100"/>
    <n v="5476"/>
    <n v="5476"/>
    <n v="5476"/>
    <n v="262380"/>
    <s v="Leader Bank, National Association"/>
    <s v="180 Massachusetts Ave"/>
    <s v="ARLINGTON"/>
    <s v="MA"/>
    <s v="02474-8448"/>
    <x v="0"/>
    <x v="0"/>
    <x v="0"/>
    <s v="Snellville"/>
    <s v="GWINNETT"/>
    <s v="GA"/>
    <s v="30039-8080"/>
    <s v="ARLINGTON"/>
    <s v="MA"/>
    <d v="2021-05-15T00:00:00"/>
    <n v="262380"/>
    <x v="1"/>
    <s v="NA"/>
    <s v="NA"/>
  </r>
  <r>
    <x v="9644"/>
    <x v="2580"/>
    <s v="GA"/>
    <s v="121 McCrary Dr N/A"/>
    <s v="Macon"/>
    <s v="31211-7601"/>
    <x v="15"/>
    <n v="1510"/>
    <x v="0"/>
    <x v="16"/>
    <x v="16"/>
    <x v="13"/>
    <n v="2314239009"/>
    <n v="405"/>
    <s v="PPP"/>
    <s v="Active Un-Disbursed"/>
    <x v="0"/>
    <n v="100"/>
    <n v="19740"/>
    <n v="19740"/>
    <n v="19740"/>
    <n v="262380"/>
    <s v="Leader Bank, National Association"/>
    <s v="180 Massachusetts Ave"/>
    <s v="ARLINGTON"/>
    <s v="MA"/>
    <s v="02474-8448"/>
    <x v="1"/>
    <x v="0"/>
    <x v="0"/>
    <s v="Macon"/>
    <s v="JONES"/>
    <s v="GA"/>
    <s v="31211-7601"/>
    <s v="ARLINGTON"/>
    <s v="MA"/>
    <d v="2021-05-15T00:00:00"/>
    <n v="262380"/>
    <x v="1"/>
    <s v="NA"/>
    <s v="NA"/>
  </r>
  <r>
    <x v="9645"/>
    <x v="3075"/>
    <s v="GA"/>
    <s v="5007 Waterview Ct"/>
    <s v="Ellenwood"/>
    <s v="30294-3899"/>
    <x v="12"/>
    <n v="1618"/>
    <x v="0"/>
    <x v="16"/>
    <x v="24"/>
    <x v="9"/>
    <n v="2289519007"/>
    <n v="405"/>
    <s v="PPP"/>
    <s v="Active Un-Disbursed"/>
    <x v="0"/>
    <n v="100"/>
    <n v="13759"/>
    <n v="13759"/>
    <n v="13759"/>
    <n v="428018"/>
    <s v="Access to Capital for Entrepreneurs"/>
    <s v="3173 Hwy 129 North"/>
    <s v="Cleveland"/>
    <s v="GA"/>
    <n v="30528"/>
    <x v="0"/>
    <x v="0"/>
    <x v="0"/>
    <s v="Ellenwood"/>
    <s v="CLAYTON"/>
    <s v="GA"/>
    <s v="30294-3899"/>
    <s v="Cleveland"/>
    <s v="GA"/>
    <d v="2021-05-15T00:00:00"/>
    <n v="428018"/>
    <x v="1"/>
    <s v="NA"/>
    <s v="NA"/>
  </r>
  <r>
    <x v="9646"/>
    <x v="3076"/>
    <s v="GA"/>
    <s v="907 N Gordon Ave N/A"/>
    <s v="Adel"/>
    <s v="31620-1517"/>
    <x v="1"/>
    <n v="1730"/>
    <x v="0"/>
    <x v="16"/>
    <x v="16"/>
    <x v="13"/>
    <n v="2308709001"/>
    <n v="405"/>
    <s v="PPP"/>
    <s v="Active Un-Disbursed"/>
    <x v="0"/>
    <n v="100"/>
    <n v="4741"/>
    <n v="4741"/>
    <n v="4741"/>
    <n v="262380"/>
    <s v="Leader Bank, National Association"/>
    <s v="180 Massachusetts Ave"/>
    <s v="ARLINGTON"/>
    <s v="MA"/>
    <s v="02474-8448"/>
    <x v="1"/>
    <x v="1"/>
    <x v="0"/>
    <s v="Adel"/>
    <s v="COOK"/>
    <s v="GA"/>
    <s v="31620-1517"/>
    <s v="ARLINGTON"/>
    <s v="MA"/>
    <d v="2021-05-15T00:00:00"/>
    <n v="262380"/>
    <x v="1"/>
    <s v="NA"/>
    <s v="NA"/>
  </r>
  <r>
    <x v="9647"/>
    <x v="3077"/>
    <s v="GA"/>
    <s v="6017 Harvest Dr N/A"/>
    <s v="Columbus"/>
    <s v="31907-3636"/>
    <x v="6"/>
    <n v="2112"/>
    <x v="0"/>
    <x v="16"/>
    <x v="16"/>
    <x v="5"/>
    <n v="2279409005"/>
    <n v="405"/>
    <s v="PPP"/>
    <s v="Active Un-Disbursed"/>
    <x v="0"/>
    <n v="100"/>
    <n v="3301"/>
    <n v="3301"/>
    <n v="3301"/>
    <n v="262380"/>
    <s v="Leader Bank, National Association"/>
    <s v="180 Massachusetts Ave"/>
    <s v="ARLINGTON"/>
    <s v="MA"/>
    <s v="02474-8448"/>
    <x v="0"/>
    <x v="1"/>
    <x v="0"/>
    <s v="Columbus"/>
    <s v="MUSCOGEE"/>
    <s v="GA"/>
    <s v="31907-3636"/>
    <s v="ARLINGTON"/>
    <s v="MA"/>
    <d v="2021-05-15T00:00:00"/>
    <n v="262380"/>
    <x v="1"/>
    <s v="NA"/>
    <s v="NA"/>
  </r>
  <r>
    <x v="9648"/>
    <x v="3078"/>
    <s v="GA"/>
    <s v="7256 Fawn Ln N/A"/>
    <s v="Lithia Springs"/>
    <s v="30122-2816"/>
    <x v="5"/>
    <n v="5310"/>
    <x v="0"/>
    <x v="16"/>
    <x v="16"/>
    <x v="0"/>
    <n v="2312779003"/>
    <n v="405"/>
    <s v="PPS"/>
    <s v="Active Un-Disbursed"/>
    <x v="0"/>
    <n v="100"/>
    <n v="10684"/>
    <n v="10684"/>
    <n v="10684"/>
    <n v="262380"/>
    <s v="Leader Bank, National Association"/>
    <s v="180 Massachusetts Ave"/>
    <s v="ARLINGTON"/>
    <s v="MA"/>
    <s v="02474-8448"/>
    <x v="0"/>
    <x v="0"/>
    <x v="0"/>
    <s v="Lithia Springs"/>
    <s v="DOUGLAS"/>
    <s v="GA"/>
    <s v="30122-2816"/>
    <s v="ARLINGTON"/>
    <s v="MA"/>
    <d v="2021-05-15T00:00:00"/>
    <n v="262380"/>
    <x v="1"/>
    <s v="NA"/>
    <s v="NA"/>
  </r>
  <r>
    <x v="9649"/>
    <x v="3079"/>
    <s v="GA"/>
    <s v="1625 Mountain Shadow N/A"/>
    <s v="Stone Mountain"/>
    <s v="30087-2141"/>
    <x v="4"/>
    <n v="6220"/>
    <x v="0"/>
    <x v="16"/>
    <x v="16"/>
    <x v="7"/>
    <n v="2280249002"/>
    <n v="405"/>
    <s v="PPS"/>
    <s v="Active Un-Disbursed"/>
    <x v="0"/>
    <n v="100"/>
    <n v="24854"/>
    <n v="24854"/>
    <n v="24854"/>
    <n v="262380"/>
    <s v="Leader Bank, National Association"/>
    <s v="180 Massachusetts Ave"/>
    <s v="ARLINGTON"/>
    <s v="MA"/>
    <s v="02474-8448"/>
    <x v="0"/>
    <x v="0"/>
    <x v="0"/>
    <s v="Stone Mountain"/>
    <s v="DEKALB"/>
    <s v="GA"/>
    <s v="30087-2141"/>
    <s v="ARLINGTON"/>
    <s v="MA"/>
    <d v="2021-05-15T00:00:00"/>
    <n v="262380"/>
    <x v="1"/>
    <s v="NA"/>
    <s v="NA"/>
  </r>
  <r>
    <x v="9650"/>
    <x v="3080"/>
    <s v="GA"/>
    <s v="909 Eagles Landing Pkwy Ste 130"/>
    <s v="Stockbridge"/>
    <s v="30281-6398"/>
    <x v="6"/>
    <n v="2990"/>
    <x v="1"/>
    <x v="16"/>
    <x v="16"/>
    <x v="0"/>
    <n v="2275759008"/>
    <n v="405"/>
    <s v="PPS"/>
    <s v="Active Un-Disbursed"/>
    <x v="0"/>
    <n v="100"/>
    <n v="28503"/>
    <n v="28503"/>
    <n v="28503"/>
    <n v="262380"/>
    <s v="Leader Bank, National Association"/>
    <s v="180 Massachusetts Ave"/>
    <s v="ARLINGTON"/>
    <s v="MA"/>
    <s v="02474-8448"/>
    <x v="0"/>
    <x v="0"/>
    <x v="0"/>
    <s v="Stockbridge"/>
    <s v="HENRY"/>
    <s v="GA"/>
    <s v="30281-6398"/>
    <s v="ARLINGTON"/>
    <s v="MA"/>
    <d v="2021-05-15T00:00:00"/>
    <n v="262380"/>
    <x v="0"/>
    <s v="NA"/>
    <s v="NA"/>
  </r>
  <r>
    <x v="9651"/>
    <x v="3081"/>
    <s v="GA"/>
    <s v="418 Dell Dr N/A"/>
    <s v="Thomson"/>
    <s v="30824-2801"/>
    <x v="6"/>
    <n v="2112"/>
    <x v="0"/>
    <x v="16"/>
    <x v="16"/>
    <x v="11"/>
    <n v="2315209002"/>
    <n v="405"/>
    <s v="PPP"/>
    <s v="Active Un-Disbursed"/>
    <x v="0"/>
    <n v="100"/>
    <n v="1459"/>
    <n v="1459"/>
    <n v="1459"/>
    <n v="262380"/>
    <s v="Leader Bank, National Association"/>
    <s v="180 Massachusetts Ave"/>
    <s v="ARLINGTON"/>
    <s v="MA"/>
    <s v="02474-8448"/>
    <x v="1"/>
    <x v="1"/>
    <x v="0"/>
    <s v="Thomson"/>
    <s v="MCDUFFIE"/>
    <s v="GA"/>
    <s v="30824-2801"/>
    <s v="ARLINGTON"/>
    <s v="MA"/>
    <d v="2021-05-15T00:00:00"/>
    <n v="262380"/>
    <x v="0"/>
    <s v="NA"/>
    <s v="NA"/>
  </r>
  <r>
    <x v="9652"/>
    <x v="3082"/>
    <s v="GA"/>
    <s v="10581 Sourwood Ct N/A"/>
    <s v="Jonesboro"/>
    <s v="30238-8835"/>
    <x v="0"/>
    <n v="4330"/>
    <x v="0"/>
    <x v="16"/>
    <x v="16"/>
    <x v="0"/>
    <n v="2250789010"/>
    <n v="405"/>
    <s v="PPP"/>
    <s v="Active Un-Disbursed"/>
    <x v="0"/>
    <n v="100"/>
    <n v="25195"/>
    <n v="25195"/>
    <n v="25195"/>
    <n v="262380"/>
    <s v="Leader Bank, National Association"/>
    <s v="180 Massachusetts Ave"/>
    <s v="ARLINGTON"/>
    <s v="MA"/>
    <s v="02474-8448"/>
    <x v="0"/>
    <x v="0"/>
    <x v="0"/>
    <s v="Jonesboro"/>
    <s v="CLAYTON"/>
    <s v="GA"/>
    <s v="30238-8835"/>
    <s v="ARLINGTON"/>
    <s v="MA"/>
    <d v="2021-05-15T00:00:00"/>
    <n v="262380"/>
    <x v="0"/>
    <s v="NA"/>
    <s v="NA"/>
  </r>
  <r>
    <x v="9653"/>
    <x v="3083"/>
    <s v="GA"/>
    <s v="661 Prince Rd N/A"/>
    <s v="Cairo"/>
    <s v="39827-5160"/>
    <x v="1"/>
    <n v="1730"/>
    <x v="0"/>
    <x v="17"/>
    <x v="16"/>
    <x v="5"/>
    <n v="2192929005"/>
    <n v="405"/>
    <s v="PPP"/>
    <s v="Active Un-Disbursed"/>
    <x v="0"/>
    <n v="100"/>
    <n v="7031"/>
    <n v="7031"/>
    <n v="7031"/>
    <n v="262380"/>
    <s v="Leader Bank, National Association"/>
    <s v="180 Massachusetts Ave"/>
    <s v="ARLINGTON"/>
    <s v="MA"/>
    <s v="02474-8448"/>
    <x v="1"/>
    <x v="1"/>
    <x v="0"/>
    <s v="Cairo"/>
    <s v="GRADY"/>
    <s v="GA"/>
    <s v="39827-5160"/>
    <s v="ARLINGTON"/>
    <s v="MA"/>
    <d v="2021-05-14T00:00:00"/>
    <n v="262380"/>
    <x v="1"/>
    <s v="NA"/>
    <s v="NA"/>
  </r>
  <r>
    <x v="9654"/>
    <x v="1708"/>
    <s v="GA"/>
    <s v="50 Hunters Ridge Ct N/A"/>
    <s v="Covington"/>
    <s v="30014-8474"/>
    <x v="17"/>
    <n v="8210"/>
    <x v="0"/>
    <x v="17"/>
    <x v="16"/>
    <x v="11"/>
    <n v="2168959003"/>
    <n v="405"/>
    <s v="PPP"/>
    <s v="Active Un-Disbursed"/>
    <x v="0"/>
    <n v="100"/>
    <n v="20183"/>
    <n v="20183"/>
    <n v="20183"/>
    <n v="262380"/>
    <s v="Leader Bank, National Association"/>
    <s v="180 Massachusetts Ave"/>
    <s v="ARLINGTON"/>
    <s v="MA"/>
    <s v="02474-8448"/>
    <x v="1"/>
    <x v="0"/>
    <x v="0"/>
    <s v="Covington"/>
    <s v="NEWTON"/>
    <s v="GA"/>
    <s v="30014-8474"/>
    <s v="ARLINGTON"/>
    <s v="MA"/>
    <d v="2021-05-14T00:00:00"/>
    <n v="262380"/>
    <x v="0"/>
    <s v="NA"/>
    <s v="NA"/>
  </r>
  <r>
    <x v="9655"/>
    <x v="42"/>
    <s v="GA"/>
    <s v="3640 Wynterset Dr"/>
    <s v="Snellville"/>
    <s v="30039-8631"/>
    <x v="5"/>
    <n v="4110"/>
    <x v="0"/>
    <x v="17"/>
    <x v="0"/>
    <x v="7"/>
    <n v="1953519001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0"/>
    <x v="0"/>
    <x v="0"/>
    <s v="Snellville"/>
    <s v="DEKALB"/>
    <s v="GA"/>
    <s v="30039-8631"/>
    <s v="Phoenix"/>
    <s v="AZ"/>
    <d v="2021-05-14T00:00:00"/>
    <n v="188361"/>
    <x v="1"/>
    <s v="NA"/>
    <s v="NA"/>
  </r>
  <r>
    <x v="9656"/>
    <x v="37"/>
    <s v="GA"/>
    <s v="212 Powell St N/A"/>
    <s v="Vienna"/>
    <s v="31092-1010"/>
    <x v="5"/>
    <n v="4230"/>
    <x v="0"/>
    <x v="17"/>
    <x v="16"/>
    <x v="5"/>
    <n v="2129399009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1"/>
    <x v="0"/>
    <s v="Vienna"/>
    <s v="DOOLY"/>
    <s v="GA"/>
    <s v="31092-1010"/>
    <s v="ARLINGTON"/>
    <s v="MA"/>
    <d v="2021-05-14T00:00:00"/>
    <n v="262380"/>
    <x v="1"/>
    <s v="NA"/>
    <s v="NA"/>
  </r>
  <r>
    <x v="9657"/>
    <x v="3084"/>
    <s v="GA"/>
    <s v="4553 Birch Ridge Trl N/A"/>
    <s v="Stone Mountain"/>
    <s v="30083-5605"/>
    <x v="1"/>
    <n v="1720"/>
    <x v="22"/>
    <x v="17"/>
    <x v="16"/>
    <x v="7"/>
    <n v="2037579007"/>
    <n v="405"/>
    <s v="PPP"/>
    <s v="Active Un-Disbursed"/>
    <x v="0"/>
    <n v="100"/>
    <n v="153962"/>
    <n v="153962"/>
    <n v="153962"/>
    <n v="262380"/>
    <s v="Leader Bank, National Association"/>
    <s v="180 Massachusetts Ave"/>
    <s v="ARLINGTON"/>
    <s v="MA"/>
    <s v="02474-8448"/>
    <x v="0"/>
    <x v="0"/>
    <x v="0"/>
    <s v="Stone Mountain"/>
    <s v="DEKALB"/>
    <s v="GA"/>
    <s v="30083-5605"/>
    <s v="ARLINGTON"/>
    <s v="MA"/>
    <d v="2021-05-14T00:00:00"/>
    <n v="262380"/>
    <x v="0"/>
    <s v="NA"/>
    <s v="NA"/>
  </r>
  <r>
    <x v="9658"/>
    <x v="37"/>
    <s v="GA"/>
    <s v="4720 Heatherwood Dr SW N/A"/>
    <s v="Atlanta"/>
    <s v="30331-7414"/>
    <x v="12"/>
    <n v="1618"/>
    <x v="19"/>
    <x v="17"/>
    <x v="16"/>
    <x v="9"/>
    <n v="2127209005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31-7414"/>
    <s v="ARLINGTON"/>
    <s v="MA"/>
    <d v="2021-05-14T00:00:00"/>
    <n v="262380"/>
    <x v="1"/>
    <s v="NA"/>
    <s v="NA"/>
  </r>
  <r>
    <x v="9659"/>
    <x v="85"/>
    <s v="GA"/>
    <s v="2200 Godby Rd Apt G7"/>
    <s v="Atlanta"/>
    <s v="30349-5011"/>
    <x v="6"/>
    <n v="2112"/>
    <x v="0"/>
    <x v="17"/>
    <x v="0"/>
    <x v="0"/>
    <n v="2003529005"/>
    <n v="405"/>
    <s v="PPP"/>
    <s v="Exemption 4"/>
    <x v="0"/>
    <n v="100"/>
    <n v="20625"/>
    <n v="20625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49-5011"/>
    <s v="Phoenix"/>
    <s v="AZ"/>
    <s v="NA"/>
    <n v="188361"/>
    <x v="1"/>
    <s v="NA"/>
    <s v="NA"/>
  </r>
  <r>
    <x v="9660"/>
    <x v="623"/>
    <s v="GA"/>
    <s v="5401 Old National Hwy Apt 504"/>
    <s v="Atlanta"/>
    <s v="30349-3237"/>
    <x v="0"/>
    <n v="4330"/>
    <x v="0"/>
    <x v="17"/>
    <x v="0"/>
    <x v="0"/>
    <n v="2059049002"/>
    <n v="405"/>
    <s v="PPP"/>
    <s v="Active Un-Disbursed"/>
    <x v="0"/>
    <n v="100"/>
    <n v="19165"/>
    <n v="19165"/>
    <n v="19165"/>
    <n v="188361"/>
    <s v="Prestamos CDFI, LLC"/>
    <s v="1024 East Buckeye Road Suite 270"/>
    <s v="Phoenix"/>
    <s v="AZ"/>
    <n v="85034"/>
    <x v="0"/>
    <x v="1"/>
    <x v="0"/>
    <s v="Atlanta"/>
    <s v="FULTON"/>
    <s v="GA"/>
    <s v="30349-3237"/>
    <s v="Phoenix"/>
    <s v="AZ"/>
    <d v="2021-05-14T00:00:00"/>
    <n v="188361"/>
    <x v="1"/>
    <s v="NA"/>
    <s v="NA"/>
  </r>
  <r>
    <x v="9661"/>
    <x v="2334"/>
    <s v="GA"/>
    <s v="2235 Mitchell Rd N/A"/>
    <s v="Norcross"/>
    <s v="30071-3115"/>
    <x v="4"/>
    <n v="8110"/>
    <x v="0"/>
    <x v="17"/>
    <x v="16"/>
    <x v="3"/>
    <n v="2183769003"/>
    <n v="405"/>
    <s v="PPP"/>
    <s v="Active Un-Disbursed"/>
    <x v="0"/>
    <n v="100"/>
    <n v="5125"/>
    <n v="5125"/>
    <n v="5125"/>
    <n v="262380"/>
    <s v="Leader Bank, National Association"/>
    <s v="180 Massachusetts Ave"/>
    <s v="ARLINGTON"/>
    <s v="MA"/>
    <s v="02474-8448"/>
    <x v="0"/>
    <x v="1"/>
    <x v="0"/>
    <s v="Norcross"/>
    <s v="GWINNETT"/>
    <s v="GA"/>
    <s v="30071-3115"/>
    <s v="ARLINGTON"/>
    <s v="MA"/>
    <d v="2021-05-14T00:00:00"/>
    <n v="262380"/>
    <x v="0"/>
    <s v="NA"/>
    <s v="NA"/>
  </r>
  <r>
    <x v="9662"/>
    <x v="3085"/>
    <s v="GA"/>
    <s v="12100 Greywolf Ln N/A"/>
    <s v="Covington"/>
    <s v="30014-9018"/>
    <x v="17"/>
    <n v="8210"/>
    <x v="0"/>
    <x v="17"/>
    <x v="16"/>
    <x v="7"/>
    <n v="2082559000"/>
    <n v="405"/>
    <s v="PPP"/>
    <s v="Active Un-Disbursed"/>
    <x v="0"/>
    <n v="100"/>
    <n v="770"/>
    <n v="770"/>
    <n v="770"/>
    <n v="262380"/>
    <s v="Leader Bank, National Association"/>
    <s v="180 Massachusetts Ave"/>
    <s v="ARLINGTON"/>
    <s v="MA"/>
    <s v="02474-8448"/>
    <x v="1"/>
    <x v="0"/>
    <x v="0"/>
    <s v="Covington"/>
    <s v="NEWTON"/>
    <s v="GA"/>
    <s v="30014-9018"/>
    <s v="ARLINGTON"/>
    <s v="MA"/>
    <d v="2021-05-14T00:00:00"/>
    <n v="262380"/>
    <x v="0"/>
    <s v="NA"/>
    <s v="NA"/>
  </r>
  <r>
    <x v="9663"/>
    <x v="3086"/>
    <s v="GA"/>
    <s v="9111 White Bluff Rd Apt 167 Apt 167"/>
    <s v="Savannah"/>
    <s v="31406-4617"/>
    <x v="5"/>
    <n v="4230"/>
    <x v="0"/>
    <x v="17"/>
    <x v="0"/>
    <x v="8"/>
    <n v="2211409009"/>
    <n v="405"/>
    <s v="PPP"/>
    <s v="Active Un-Disbursed"/>
    <x v="0"/>
    <n v="100"/>
    <n v="20260"/>
    <n v="20260"/>
    <n v="20260"/>
    <n v="188361"/>
    <s v="Prestamos CDFI, LLC"/>
    <s v="1024 East Buckeye Road Suite 270"/>
    <s v="Phoenix"/>
    <s v="AZ"/>
    <n v="85034"/>
    <x v="0"/>
    <x v="1"/>
    <x v="0"/>
    <s v="Savannah"/>
    <s v="CHATHAM"/>
    <s v="GA"/>
    <s v="31406-4617"/>
    <s v="Phoenix"/>
    <s v="AZ"/>
    <d v="2021-05-14T00:00:00"/>
    <n v="188361"/>
    <x v="1"/>
    <s v="NA"/>
    <s v="NA"/>
  </r>
  <r>
    <x v="9664"/>
    <x v="48"/>
    <s v="GA"/>
    <s v="2101 Walton Way Apt 609"/>
    <s v="Augusta"/>
    <s v="30904-4331"/>
    <x v="6"/>
    <n v="2112"/>
    <x v="0"/>
    <x v="17"/>
    <x v="0"/>
    <x v="10"/>
    <n v="1904249007"/>
    <n v="405"/>
    <s v="PPP"/>
    <s v="Active Un-Disbursed"/>
    <x v="0"/>
    <n v="100"/>
    <n v="1875"/>
    <n v="1875"/>
    <n v="1875"/>
    <n v="188361"/>
    <s v="Prestamos CDFI, LLC"/>
    <s v="1024 East Buckeye Road Suite 270"/>
    <s v="Phoenix"/>
    <s v="AZ"/>
    <n v="85034"/>
    <x v="0"/>
    <x v="1"/>
    <x v="0"/>
    <s v="Augusta"/>
    <s v="RICHMOND"/>
    <s v="GA"/>
    <s v="30904-4331"/>
    <s v="Phoenix"/>
    <s v="AZ"/>
    <d v="2021-05-14T00:00:00"/>
    <n v="188361"/>
    <x v="1"/>
    <s v="NA"/>
    <s v="NA"/>
  </r>
  <r>
    <x v="9665"/>
    <x v="3087"/>
    <s v="GA"/>
    <s v="540 Powder Springs St B8"/>
    <s v="Marietta"/>
    <s v="30064-3549"/>
    <x v="12"/>
    <n v="1611"/>
    <x v="4"/>
    <x v="17"/>
    <x v="16"/>
    <x v="6"/>
    <n v="1943059001"/>
    <n v="405"/>
    <s v="PPS"/>
    <s v="Active Un-Disbursed"/>
    <x v="0"/>
    <n v="100"/>
    <n v="43125"/>
    <n v="43125"/>
    <n v="43125"/>
    <n v="262380"/>
    <s v="Leader Bank, National Association"/>
    <s v="180 Massachusetts Ave"/>
    <s v="ARLINGTON"/>
    <s v="MA"/>
    <s v="02474-8448"/>
    <x v="0"/>
    <x v="1"/>
    <x v="0"/>
    <s v="Marietta"/>
    <s v="COBB"/>
    <s v="GA"/>
    <s v="30064-3549"/>
    <s v="ARLINGTON"/>
    <s v="MA"/>
    <d v="2021-05-14T00:00:00"/>
    <n v="262380"/>
    <x v="1"/>
    <s v="NA"/>
    <s v="NA"/>
  </r>
  <r>
    <x v="9666"/>
    <x v="0"/>
    <s v="GA"/>
    <s v="1664 Pinto Trl"/>
    <s v="Jonesboro"/>
    <s v="30236-5188"/>
    <x v="4"/>
    <n v="6118"/>
    <x v="0"/>
    <x v="17"/>
    <x v="0"/>
    <x v="0"/>
    <n v="194819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Jonesboro"/>
    <s v="CLAYTON"/>
    <s v="GA"/>
    <s v="30236-5188"/>
    <s v="Phoenix"/>
    <s v="AZ"/>
    <d v="2021-05-14T00:00:00"/>
    <n v="188361"/>
    <x v="1"/>
    <s v="NA"/>
    <s v="NA"/>
  </r>
  <r>
    <x v="9667"/>
    <x v="631"/>
    <s v="GA"/>
    <s v="257 E Broad St"/>
    <s v="Newnan"/>
    <s v="30263-1887"/>
    <x v="12"/>
    <n v="1410"/>
    <x v="0"/>
    <x v="17"/>
    <x v="0"/>
    <x v="1"/>
    <n v="1932939010"/>
    <n v="405"/>
    <s v="PPP"/>
    <s v="Exemption 4"/>
    <x v="0"/>
    <n v="100"/>
    <n v="20207"/>
    <n v="20207"/>
    <n v="0"/>
    <n v="188361"/>
    <s v="Prestamos CDFI, LLC"/>
    <s v="1024 East Buckeye Road Suite 270"/>
    <s v="Phoenix"/>
    <s v="AZ"/>
    <n v="85034"/>
    <x v="1"/>
    <x v="0"/>
    <x v="0"/>
    <s v="Newnan"/>
    <s v="COWETA"/>
    <s v="GA"/>
    <s v="30263-1887"/>
    <s v="Phoenix"/>
    <s v="AZ"/>
    <s v="NA"/>
    <n v="188361"/>
    <x v="1"/>
    <s v="NA"/>
    <s v="NA"/>
  </r>
  <r>
    <x v="9668"/>
    <x v="340"/>
    <s v="GA"/>
    <s v="106 Lafayette St"/>
    <s v="Barnesville"/>
    <s v="30204-1623"/>
    <x v="6"/>
    <n v="1118"/>
    <x v="0"/>
    <x v="17"/>
    <x v="0"/>
    <x v="1"/>
    <n v="2087259003"/>
    <n v="405"/>
    <s v="PPP"/>
    <s v="Active Un-Disbursed"/>
    <x v="0"/>
    <n v="100"/>
    <n v="10832"/>
    <n v="10832"/>
    <n v="10832"/>
    <n v="188361"/>
    <s v="Prestamos CDFI, LLC"/>
    <s v="1024 East Buckeye Road Suite 270"/>
    <s v="Phoenix"/>
    <s v="AZ"/>
    <n v="85034"/>
    <x v="1"/>
    <x v="0"/>
    <x v="0"/>
    <s v="Barnesville"/>
    <s v="LAMAR"/>
    <s v="GA"/>
    <s v="30204-1623"/>
    <s v="Phoenix"/>
    <s v="AZ"/>
    <d v="2021-05-14T00:00:00"/>
    <n v="188361"/>
    <x v="0"/>
    <s v="NA"/>
    <s v="NA"/>
  </r>
  <r>
    <x v="9669"/>
    <x v="0"/>
    <s v="GA"/>
    <s v="1614 Leone Ave"/>
    <s v="Valdosta"/>
    <s v="31602-2086"/>
    <x v="1"/>
    <n v="1730"/>
    <x v="0"/>
    <x v="17"/>
    <x v="0"/>
    <x v="13"/>
    <n v="19538790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Valdosta"/>
    <s v="LOWNDES"/>
    <s v="GA"/>
    <s v="31602-2086"/>
    <s v="Phoenix"/>
    <s v="AZ"/>
    <s v="NA"/>
    <n v="188361"/>
    <x v="1"/>
    <s v="NA"/>
    <s v="NA"/>
  </r>
  <r>
    <x v="9670"/>
    <x v="74"/>
    <s v="GA"/>
    <s v="211 Palomino Ln N/A"/>
    <s v="Warner Robins"/>
    <s v="31088-5523"/>
    <x v="6"/>
    <n v="1111"/>
    <x v="0"/>
    <x v="17"/>
    <x v="16"/>
    <x v="13"/>
    <n v="2128199006"/>
    <n v="405"/>
    <s v="PPP"/>
    <s v="Active Un-Disbursed"/>
    <x v="0"/>
    <n v="100"/>
    <n v="17708"/>
    <n v="17708"/>
    <n v="17708"/>
    <n v="262380"/>
    <s v="Leader Bank, National Association"/>
    <s v="180 Massachusetts Ave"/>
    <s v="ARLINGTON"/>
    <s v="MA"/>
    <s v="02474-8448"/>
    <x v="0"/>
    <x v="0"/>
    <x v="0"/>
    <s v="Warner Robins"/>
    <s v="HOUSTON"/>
    <s v="GA"/>
    <s v="31088-5523"/>
    <s v="ARLINGTON"/>
    <s v="MA"/>
    <d v="2021-05-14T00:00:00"/>
    <n v="262380"/>
    <x v="1"/>
    <s v="NA"/>
    <s v="NA"/>
  </r>
  <r>
    <x v="9671"/>
    <x v="3088"/>
    <s v="GA"/>
    <s v="4467 Campbellton Rd SW 4467 Campbellton Road Southwestnull"/>
    <s v="Atlanta"/>
    <s v="30331-6500"/>
    <x v="6"/>
    <n v="2111"/>
    <x v="24"/>
    <x v="17"/>
    <x v="13"/>
    <x v="9"/>
    <n v="2109629009"/>
    <n v="405"/>
    <s v="PPP"/>
    <s v="Active Un-Disbursed"/>
    <x v="0"/>
    <n v="100"/>
    <n v="42000"/>
    <n v="42000"/>
    <n v="42000"/>
    <n v="71432"/>
    <s v="Texas National Bank"/>
    <s v="201 S Texas Ave"/>
    <s v="MERCEDES"/>
    <s v="TX"/>
    <s v="78570-3123"/>
    <x v="0"/>
    <x v="0"/>
    <x v="0"/>
    <s v="Atlanta"/>
    <s v="FULTON"/>
    <s v="GA"/>
    <s v="30331-6500"/>
    <s v="MERCEDES"/>
    <s v="TX"/>
    <d v="2021-05-14T00:00:00"/>
    <n v="71432"/>
    <x v="1"/>
    <s v="NA"/>
    <s v="NA"/>
  </r>
  <r>
    <x v="9672"/>
    <x v="37"/>
    <s v="GA"/>
    <s v="3675 Bay Pt N/A"/>
    <s v="Martinez"/>
    <s v="30907-9135"/>
    <x v="12"/>
    <n v="1611"/>
    <x v="0"/>
    <x v="17"/>
    <x v="16"/>
    <x v="10"/>
    <n v="2128119004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1"/>
    <x v="0"/>
    <s v="Martinez"/>
    <s v="COLUMBIA"/>
    <s v="GA"/>
    <s v="30907-9135"/>
    <s v="ARLINGTON"/>
    <s v="MA"/>
    <d v="2021-05-14T00:00:00"/>
    <n v="262380"/>
    <x v="1"/>
    <s v="NA"/>
    <s v="NA"/>
  </r>
  <r>
    <x v="9673"/>
    <x v="3089"/>
    <s v="GA"/>
    <s v="2660 Sheffield Ct SW"/>
    <s v="Marietta"/>
    <s v="30064-4506"/>
    <x v="5"/>
    <n v="5310"/>
    <x v="0"/>
    <x v="17"/>
    <x v="0"/>
    <x v="6"/>
    <n v="1901059003"/>
    <n v="405"/>
    <s v="PPP"/>
    <s v="Active Un-Disbursed"/>
    <x v="0"/>
    <n v="100"/>
    <n v="7462"/>
    <n v="7462"/>
    <n v="7462"/>
    <n v="188361"/>
    <s v="Prestamos CDFI, LLC"/>
    <s v="1024 East Buckeye Road Suite 270"/>
    <s v="Phoenix"/>
    <s v="AZ"/>
    <n v="85034"/>
    <x v="0"/>
    <x v="0"/>
    <x v="0"/>
    <s v="Marietta"/>
    <s v="COBB"/>
    <s v="GA"/>
    <s v="30064-4506"/>
    <s v="Phoenix"/>
    <s v="AZ"/>
    <d v="2021-05-14T00:00:00"/>
    <n v="188361"/>
    <x v="1"/>
    <s v="NA"/>
    <s v="NA"/>
  </r>
  <r>
    <x v="9674"/>
    <x v="3090"/>
    <s v="GA"/>
    <s v="312 Rippling Water Way N/A"/>
    <s v="Perry"/>
    <s v="31069-9448"/>
    <x v="5"/>
    <n v="4230"/>
    <x v="0"/>
    <x v="17"/>
    <x v="16"/>
    <x v="13"/>
    <n v="1986349005"/>
    <n v="405"/>
    <s v="PPP"/>
    <s v="Active Un-Disbursed"/>
    <x v="0"/>
    <n v="100"/>
    <n v="19789"/>
    <n v="19789"/>
    <n v="19789"/>
    <n v="262380"/>
    <s v="Leader Bank, National Association"/>
    <s v="180 Massachusetts Ave"/>
    <s v="ARLINGTON"/>
    <s v="MA"/>
    <s v="02474-8448"/>
    <x v="0"/>
    <x v="0"/>
    <x v="0"/>
    <s v="Perry"/>
    <s v="HOUSTON"/>
    <s v="GA"/>
    <s v="31069-9448"/>
    <s v="ARLINGTON"/>
    <s v="MA"/>
    <d v="2021-05-14T00:00:00"/>
    <n v="262380"/>
    <x v="1"/>
    <s v="NA"/>
    <s v="NA"/>
  </r>
  <r>
    <x v="9675"/>
    <x v="3091"/>
    <s v="GA"/>
    <s v="819 Florida Dr N/A"/>
    <s v="Tifton"/>
    <s v="31794-4211"/>
    <x v="3"/>
    <n v="6212"/>
    <x v="0"/>
    <x v="17"/>
    <x v="16"/>
    <x v="13"/>
    <n v="1919869008"/>
    <n v="405"/>
    <s v="PPP"/>
    <s v="Active Un-Disbursed"/>
    <x v="0"/>
    <n v="100"/>
    <n v="11425"/>
    <n v="11425"/>
    <n v="11425"/>
    <n v="262380"/>
    <s v="Leader Bank, National Association"/>
    <s v="180 Massachusetts Ave"/>
    <s v="ARLINGTON"/>
    <s v="MA"/>
    <s v="02474-8448"/>
    <x v="1"/>
    <x v="0"/>
    <x v="0"/>
    <s v="Tifton"/>
    <s v="TIFT"/>
    <s v="GA"/>
    <s v="31794-4211"/>
    <s v="ARLINGTON"/>
    <s v="MA"/>
    <d v="2021-05-14T00:00:00"/>
    <n v="262380"/>
    <x v="0"/>
    <s v="NA"/>
    <s v="NA"/>
  </r>
  <r>
    <x v="9676"/>
    <x v="340"/>
    <s v="GA"/>
    <s v="3015 Erik Ct"/>
    <s v="Augusta"/>
    <s v="30906-5613"/>
    <x v="10"/>
    <n v="2210"/>
    <x v="0"/>
    <x v="17"/>
    <x v="0"/>
    <x v="10"/>
    <n v="2172719004"/>
    <n v="405"/>
    <s v="PPP"/>
    <s v="Exemption 4"/>
    <x v="0"/>
    <n v="100"/>
    <n v="10832"/>
    <n v="10832"/>
    <n v="0"/>
    <n v="188361"/>
    <s v="Prestamos CDFI, LLC"/>
    <s v="1024 East Buckeye Road Suite 270"/>
    <s v="Phoenix"/>
    <s v="AZ"/>
    <n v="85034"/>
    <x v="0"/>
    <x v="0"/>
    <x v="0"/>
    <s v="Augusta"/>
    <s v="RICHMOND"/>
    <s v="GA"/>
    <s v="30906-5613"/>
    <s v="Phoenix"/>
    <s v="AZ"/>
    <s v="NA"/>
    <n v="188361"/>
    <x v="0"/>
    <s v="NA"/>
    <s v="NA"/>
  </r>
  <r>
    <x v="9677"/>
    <x v="37"/>
    <s v="GA"/>
    <s v="960 Hollow Ridge Drive N/A"/>
    <s v="Athens"/>
    <n v="30607"/>
    <x v="13"/>
    <n v="1610"/>
    <x v="0"/>
    <x v="17"/>
    <x v="16"/>
    <x v="11"/>
    <n v="1997589002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Athens"/>
    <s v="CLARKE"/>
    <s v="GA"/>
    <n v="30607"/>
    <s v="ARLINGTON"/>
    <s v="MA"/>
    <d v="2021-05-14T00:00:00"/>
    <n v="262380"/>
    <x v="1"/>
    <s v="NA"/>
    <s v="NA"/>
  </r>
  <r>
    <x v="9678"/>
    <x v="763"/>
    <s v="GA"/>
    <s v="3017 Dogwood Dr"/>
    <s v="East Point"/>
    <s v="30344-3973"/>
    <x v="12"/>
    <n v="1810"/>
    <x v="0"/>
    <x v="17"/>
    <x v="0"/>
    <x v="9"/>
    <n v="1907479001"/>
    <n v="405"/>
    <s v="PPP"/>
    <s v="Exemption 4"/>
    <x v="0"/>
    <n v="100"/>
    <n v="20092"/>
    <n v="20092"/>
    <n v="0"/>
    <n v="188361"/>
    <s v="Prestamos CDFI, LLC"/>
    <s v="1024 East Buckeye Road Suite 270"/>
    <s v="Phoenix"/>
    <s v="AZ"/>
    <n v="85034"/>
    <x v="0"/>
    <x v="0"/>
    <x v="0"/>
    <s v="East Point"/>
    <s v="FULTON"/>
    <s v="GA"/>
    <s v="30344-3973"/>
    <s v="Phoenix"/>
    <s v="AZ"/>
    <s v="NA"/>
    <n v="188361"/>
    <x v="0"/>
    <s v="NA"/>
    <s v="NA"/>
  </r>
  <r>
    <x v="9679"/>
    <x v="3092"/>
    <s v="GA"/>
    <s v="Woodberry Place 417"/>
    <s v="Decatur"/>
    <n v="30034"/>
    <x v="5"/>
    <n v="5310"/>
    <x v="0"/>
    <x v="17"/>
    <x v="16"/>
    <x v="7"/>
    <n v="2142619008"/>
    <n v="405"/>
    <s v="PPP"/>
    <s v="Active Un-Disbursed"/>
    <x v="0"/>
    <n v="100"/>
    <n v="4293"/>
    <n v="4293"/>
    <n v="4293"/>
    <n v="262380"/>
    <s v="Leader Bank, National Association"/>
    <s v="180 Massachusetts Ave"/>
    <s v="ARLINGTON"/>
    <s v="MA"/>
    <s v="02474-8448"/>
    <x v="0"/>
    <x v="1"/>
    <x v="0"/>
    <s v="Decatur"/>
    <s v="DEKALB"/>
    <s v="GA"/>
    <n v="30034"/>
    <s v="ARLINGTON"/>
    <s v="MA"/>
    <d v="2021-05-14T00:00:00"/>
    <n v="262380"/>
    <x v="1"/>
    <s v="NA"/>
    <s v="NA"/>
  </r>
  <r>
    <x v="9680"/>
    <x v="3093"/>
    <s v="GA"/>
    <s v="528 McCain Creek Trl N/A"/>
    <s v="Stockbridge"/>
    <s v="30281-3573"/>
    <x v="2"/>
    <n v="2320"/>
    <x v="0"/>
    <x v="17"/>
    <x v="16"/>
    <x v="0"/>
    <n v="1949579005"/>
    <n v="405"/>
    <s v="PPP"/>
    <s v="Active Un-Disbursed"/>
    <x v="0"/>
    <n v="100"/>
    <n v="16731"/>
    <n v="16731"/>
    <n v="16731"/>
    <n v="262380"/>
    <s v="Leader Bank, National Association"/>
    <s v="180 Massachusetts Ave"/>
    <s v="ARLINGTON"/>
    <s v="MA"/>
    <s v="02474-8448"/>
    <x v="0"/>
    <x v="0"/>
    <x v="0"/>
    <s v="Stockbridge"/>
    <s v="HENRY"/>
    <s v="GA"/>
    <s v="30281-3573"/>
    <s v="ARLINGTON"/>
    <s v="MA"/>
    <d v="2021-05-14T00:00:00"/>
    <n v="262380"/>
    <x v="0"/>
    <s v="NA"/>
    <s v="NA"/>
  </r>
  <r>
    <x v="9681"/>
    <x v="1709"/>
    <s v="GA"/>
    <s v="587 Rhodes St NW"/>
    <s v="Atlanta"/>
    <s v="30314-4149"/>
    <x v="6"/>
    <n v="3110"/>
    <x v="0"/>
    <x v="17"/>
    <x v="24"/>
    <x v="9"/>
    <n v="2018529008"/>
    <n v="405"/>
    <s v="PPP"/>
    <s v="Active Un-Disbursed"/>
    <x v="0"/>
    <n v="100"/>
    <n v="9791"/>
    <n v="9791"/>
    <n v="9791"/>
    <n v="428018"/>
    <s v="Access to Capital for Entrepreneurs"/>
    <s v="3173 Hwy 129 North"/>
    <s v="Cleveland"/>
    <s v="GA"/>
    <n v="30528"/>
    <x v="0"/>
    <x v="1"/>
    <x v="0"/>
    <s v="Atlanta"/>
    <s v="FULTON"/>
    <s v="GA"/>
    <s v="30314-4149"/>
    <s v="Cleveland"/>
    <s v="GA"/>
    <d v="2021-05-14T00:00:00"/>
    <n v="428018"/>
    <x v="0"/>
    <s v="NA"/>
    <s v="NA"/>
  </r>
  <r>
    <x v="9682"/>
    <x v="2101"/>
    <s v="GA"/>
    <s v="2774 Vineyards Dr SE Apt 812"/>
    <s v="Atlanta"/>
    <s v="30354-2262"/>
    <x v="17"/>
    <n v="8120"/>
    <x v="0"/>
    <x v="17"/>
    <x v="0"/>
    <x v="9"/>
    <n v="2016159000"/>
    <n v="405"/>
    <s v="PPP"/>
    <s v="Exemption 4"/>
    <x v="0"/>
    <n v="100"/>
    <n v="20518"/>
    <n v="20518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54-2262"/>
    <s v="Phoenix"/>
    <s v="AZ"/>
    <s v="NA"/>
    <n v="188361"/>
    <x v="0"/>
    <s v="NA"/>
    <s v="NA"/>
  </r>
  <r>
    <x v="9683"/>
    <x v="0"/>
    <s v="GA"/>
    <s v="206 Haverhill Cir"/>
    <s v="Warner Robins"/>
    <s v="31088-2064"/>
    <x v="15"/>
    <n v="1510"/>
    <x v="0"/>
    <x v="17"/>
    <x v="0"/>
    <x v="13"/>
    <n v="193003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Warner Robins"/>
    <s v="HOUSTON"/>
    <s v="GA"/>
    <s v="31088-2064"/>
    <s v="Phoenix"/>
    <s v="AZ"/>
    <d v="2021-05-14T00:00:00"/>
    <n v="188361"/>
    <x v="1"/>
    <s v="NA"/>
    <s v="NA"/>
  </r>
  <r>
    <x v="9684"/>
    <x v="3094"/>
    <s v="GA"/>
    <s v="Mixon Street N/A"/>
    <s v="Unadilla"/>
    <n v="31091"/>
    <x v="2"/>
    <n v="2310"/>
    <x v="0"/>
    <x v="17"/>
    <x v="16"/>
    <x v="5"/>
    <n v="2160489010"/>
    <n v="405"/>
    <s v="PPP"/>
    <s v="Active Un-Disbursed"/>
    <x v="0"/>
    <n v="100"/>
    <n v="3146"/>
    <n v="3146"/>
    <n v="3146"/>
    <n v="262380"/>
    <s v="Leader Bank, National Association"/>
    <s v="180 Massachusetts Ave"/>
    <s v="ARLINGTON"/>
    <s v="MA"/>
    <s v="02474-8448"/>
    <x v="1"/>
    <x v="1"/>
    <x v="0"/>
    <s v="Unadilla"/>
    <s v="DOOLY"/>
    <s v="GA"/>
    <n v="31091"/>
    <s v="ARLINGTON"/>
    <s v="MA"/>
    <d v="2021-05-14T00:00:00"/>
    <n v="262380"/>
    <x v="0"/>
    <s v="NA"/>
    <s v="NA"/>
  </r>
  <r>
    <x v="9685"/>
    <x v="37"/>
    <s v="GA"/>
    <s v="2519 Water Oak Dr N/A"/>
    <s v="Columbus"/>
    <s v="31907-6868"/>
    <x v="5"/>
    <n v="8510"/>
    <x v="0"/>
    <x v="17"/>
    <x v="16"/>
    <x v="5"/>
    <n v="1899249001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Columbus"/>
    <s v="MUSCOGEE"/>
    <s v="GA"/>
    <s v="31907-6868"/>
    <s v="ARLINGTON"/>
    <s v="MA"/>
    <d v="2021-05-14T00:00:00"/>
    <n v="262380"/>
    <x v="1"/>
    <s v="NA"/>
    <s v="NA"/>
  </r>
  <r>
    <x v="9686"/>
    <x v="3095"/>
    <s v="GA"/>
    <s v="2918 Vineville Ave N/A"/>
    <s v="Macon"/>
    <s v="31204-2834"/>
    <x v="4"/>
    <n v="6118"/>
    <x v="8"/>
    <x v="17"/>
    <x v="16"/>
    <x v="13"/>
    <n v="1987609002"/>
    <n v="405"/>
    <s v="PPS"/>
    <s v="Active Un-Disbursed"/>
    <x v="0"/>
    <n v="100"/>
    <n v="17621"/>
    <n v="17621"/>
    <n v="17621"/>
    <n v="262380"/>
    <s v="Leader Bank, National Association"/>
    <s v="180 Massachusetts Ave"/>
    <s v="ARLINGTON"/>
    <s v="MA"/>
    <s v="02474-8448"/>
    <x v="0"/>
    <x v="0"/>
    <x v="0"/>
    <s v="Macon"/>
    <s v="BIBB"/>
    <s v="GA"/>
    <s v="31204-2834"/>
    <s v="ARLINGTON"/>
    <s v="MA"/>
    <d v="2021-05-14T00:00:00"/>
    <n v="262380"/>
    <x v="0"/>
    <s v="NA"/>
    <s v="NA"/>
  </r>
  <r>
    <x v="9687"/>
    <x v="42"/>
    <s v="GA"/>
    <s v="116 Magnum Way N/A"/>
    <s v="Perry"/>
    <s v="31069-6632"/>
    <x v="6"/>
    <n v="2990"/>
    <x v="0"/>
    <x v="17"/>
    <x v="16"/>
    <x v="13"/>
    <n v="2088729004"/>
    <n v="405"/>
    <s v="PPP"/>
    <s v="Active Un-Disbursed"/>
    <x v="0"/>
    <n v="100"/>
    <n v="20000"/>
    <n v="20000"/>
    <n v="20000"/>
    <n v="262380"/>
    <s v="Leader Bank, National Association"/>
    <s v="180 Massachusetts Ave"/>
    <s v="ARLINGTON"/>
    <s v="MA"/>
    <s v="02474-8448"/>
    <x v="0"/>
    <x v="0"/>
    <x v="0"/>
    <s v="Perry"/>
    <s v="HOUSTON"/>
    <s v="GA"/>
    <s v="31069-6632"/>
    <s v="ARLINGTON"/>
    <s v="MA"/>
    <d v="2021-05-14T00:00:00"/>
    <n v="262380"/>
    <x v="1"/>
    <s v="NA"/>
    <s v="NA"/>
  </r>
  <r>
    <x v="9688"/>
    <x v="3096"/>
    <s v="GA"/>
    <s v="632 Findley Road N/A"/>
    <s v="Pinehurst"/>
    <n v="31070"/>
    <x v="1"/>
    <n v="1730"/>
    <x v="0"/>
    <x v="17"/>
    <x v="16"/>
    <x v="5"/>
    <n v="1921389005"/>
    <n v="405"/>
    <s v="PPP"/>
    <s v="Active Un-Disbursed"/>
    <x v="0"/>
    <n v="100"/>
    <n v="3214"/>
    <n v="3214"/>
    <n v="3214"/>
    <n v="262380"/>
    <s v="Leader Bank, National Association"/>
    <s v="180 Massachusetts Ave"/>
    <s v="ARLINGTON"/>
    <s v="MA"/>
    <s v="02474-8448"/>
    <x v="1"/>
    <x v="0"/>
    <x v="0"/>
    <s v="Pinehurst"/>
    <s v="DOOLY"/>
    <s v="GA"/>
    <n v="31070"/>
    <s v="ARLINGTON"/>
    <s v="MA"/>
    <d v="2021-05-14T00:00:00"/>
    <n v="262380"/>
    <x v="0"/>
    <s v="NA"/>
    <s v="NA"/>
  </r>
  <r>
    <x v="9689"/>
    <x v="3097"/>
    <s v="GA"/>
    <s v="3830 Mountain Cove Rd N/A"/>
    <s v="Snellville"/>
    <s v="30039-8429"/>
    <x v="12"/>
    <n v="1613"/>
    <x v="0"/>
    <x v="17"/>
    <x v="16"/>
    <x v="7"/>
    <n v="2136139010"/>
    <n v="405"/>
    <s v="PPP"/>
    <s v="Active Un-Disbursed"/>
    <x v="0"/>
    <n v="100"/>
    <n v="18591"/>
    <n v="18591"/>
    <n v="18591"/>
    <n v="262380"/>
    <s v="Leader Bank, National Association"/>
    <s v="180 Massachusetts Ave"/>
    <s v="ARLINGTON"/>
    <s v="MA"/>
    <s v="02474-8448"/>
    <x v="0"/>
    <x v="0"/>
    <x v="0"/>
    <s v="Snellville"/>
    <s v="GWINNETT"/>
    <s v="GA"/>
    <s v="30039-8429"/>
    <s v="ARLINGTON"/>
    <s v="MA"/>
    <d v="2021-05-14T00:00:00"/>
    <n v="262380"/>
    <x v="1"/>
    <s v="NA"/>
    <s v="NA"/>
  </r>
  <r>
    <x v="9690"/>
    <x v="3098"/>
    <s v="GA"/>
    <s v="3355 Lenox Road Northeastnull 3355 Lenox Road Northeastnull"/>
    <s v="Atlanta"/>
    <n v="30326"/>
    <x v="0"/>
    <n v="3810"/>
    <x v="14"/>
    <x v="17"/>
    <x v="13"/>
    <x v="9"/>
    <n v="2173599007"/>
    <n v="405"/>
    <s v="PPP"/>
    <s v="Active Un-Disbursed"/>
    <x v="0"/>
    <n v="100"/>
    <n v="435000"/>
    <n v="435000"/>
    <n v="435000"/>
    <n v="71432"/>
    <s v="Texas National Bank"/>
    <s v="201 S Texas Ave"/>
    <s v="MERCEDES"/>
    <s v="TX"/>
    <s v="78570-3123"/>
    <x v="0"/>
    <x v="0"/>
    <x v="0"/>
    <s v="Atlanta"/>
    <s v="FULTON"/>
    <s v="GA"/>
    <n v="30326"/>
    <s v="MERCEDES"/>
    <s v="TX"/>
    <d v="2021-05-14T00:00:00"/>
    <n v="71432"/>
    <x v="1"/>
    <s v="NA"/>
    <s v="NA"/>
  </r>
  <r>
    <x v="9691"/>
    <x v="1420"/>
    <s v="GA"/>
    <s v="1016 Eldon Ln N/A"/>
    <s v="Fairburn"/>
    <s v="30213-5821"/>
    <x v="6"/>
    <n v="2990"/>
    <x v="0"/>
    <x v="17"/>
    <x v="16"/>
    <x v="0"/>
    <n v="2083719002"/>
    <n v="405"/>
    <s v="PPP"/>
    <s v="Active Un-Disbursed"/>
    <x v="0"/>
    <n v="100"/>
    <n v="2083"/>
    <n v="2083"/>
    <n v="2083"/>
    <n v="262380"/>
    <s v="Leader Bank, National Association"/>
    <s v="180 Massachusetts Ave"/>
    <s v="ARLINGTON"/>
    <s v="MA"/>
    <s v="02474-8448"/>
    <x v="0"/>
    <x v="0"/>
    <x v="0"/>
    <s v="Fairburn"/>
    <s v="FULTON"/>
    <s v="GA"/>
    <s v="30213-5821"/>
    <s v="ARLINGTON"/>
    <s v="MA"/>
    <d v="2021-05-14T00:00:00"/>
    <n v="262380"/>
    <x v="1"/>
    <s v="NA"/>
    <s v="NA"/>
  </r>
  <r>
    <x v="9692"/>
    <x v="0"/>
    <s v="GA"/>
    <s v="190 Hall St"/>
    <s v="Zebulon"/>
    <n v="30295"/>
    <x v="5"/>
    <n v="4230"/>
    <x v="0"/>
    <x v="17"/>
    <x v="0"/>
    <x v="1"/>
    <n v="1906289001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Zebulon"/>
    <s v="PIKE"/>
    <s v="GA"/>
    <n v="30295"/>
    <s v="Phoenix"/>
    <s v="AZ"/>
    <s v="NA"/>
    <n v="188361"/>
    <x v="1"/>
    <s v="NA"/>
    <s v="NA"/>
  </r>
  <r>
    <x v="9693"/>
    <x v="3099"/>
    <s v="GA"/>
    <s v="4000 Dunwoody Park Apt 2208"/>
    <s v="Atlanta"/>
    <s v="30338-7956"/>
    <x v="7"/>
    <n v="8210"/>
    <x v="0"/>
    <x v="17"/>
    <x v="0"/>
    <x v="2"/>
    <n v="2169739009"/>
    <n v="405"/>
    <s v="PPP"/>
    <s v="Exemption 4"/>
    <x v="0"/>
    <n v="100"/>
    <n v="11042"/>
    <n v="11042"/>
    <n v="0"/>
    <n v="188361"/>
    <s v="Prestamos CDFI, LLC"/>
    <s v="1024 East Buckeye Road Suite 270"/>
    <s v="Phoenix"/>
    <s v="AZ"/>
    <n v="85034"/>
    <x v="0"/>
    <x v="0"/>
    <x v="0"/>
    <s v="Atlanta"/>
    <s v="DEKALB"/>
    <s v="GA"/>
    <s v="30338-7956"/>
    <s v="Phoenix"/>
    <s v="AZ"/>
    <s v="NA"/>
    <n v="188361"/>
    <x v="1"/>
    <s v="NA"/>
    <s v="NA"/>
  </r>
  <r>
    <x v="9694"/>
    <x v="0"/>
    <s v="GA"/>
    <s v="418 Club Dr"/>
    <s v="Hinesville"/>
    <s v="31313-3807"/>
    <x v="6"/>
    <n v="2113"/>
    <x v="0"/>
    <x v="17"/>
    <x v="0"/>
    <x v="8"/>
    <n v="209939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Hinesville"/>
    <s v="LIBERTY"/>
    <s v="GA"/>
    <s v="31313-3807"/>
    <s v="Phoenix"/>
    <s v="AZ"/>
    <d v="2021-05-14T00:00:00"/>
    <n v="188361"/>
    <x v="1"/>
    <s v="NA"/>
    <s v="NA"/>
  </r>
  <r>
    <x v="9695"/>
    <x v="37"/>
    <s v="GA"/>
    <s v="238 Oak Ridge Trl N/A"/>
    <s v="Fayetteville"/>
    <s v="30214-3252"/>
    <x v="5"/>
    <n v="4121"/>
    <x v="0"/>
    <x v="17"/>
    <x v="16"/>
    <x v="0"/>
    <n v="2199179008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Fayetteville"/>
    <s v="FAYETTE"/>
    <s v="GA"/>
    <s v="30214-3252"/>
    <s v="ARLINGTON"/>
    <s v="MA"/>
    <d v="2021-05-14T00:00:00"/>
    <n v="262380"/>
    <x v="1"/>
    <s v="NA"/>
    <s v="NA"/>
  </r>
  <r>
    <x v="9696"/>
    <x v="653"/>
    <s v="GA"/>
    <s v="1728 Line St"/>
    <s v="Decatur"/>
    <s v="30032-4334"/>
    <x v="5"/>
    <n v="5310"/>
    <x v="0"/>
    <x v="17"/>
    <x v="0"/>
    <x v="9"/>
    <n v="2204929003"/>
    <n v="405"/>
    <s v="PPP"/>
    <s v="Active Un-Disbursed"/>
    <x v="0"/>
    <n v="100"/>
    <n v="18540"/>
    <n v="18540"/>
    <n v="18540"/>
    <n v="188361"/>
    <s v="Prestamos CDFI, LLC"/>
    <s v="1024 East Buckeye Road Suite 270"/>
    <s v="Phoenix"/>
    <s v="AZ"/>
    <n v="85034"/>
    <x v="0"/>
    <x v="0"/>
    <x v="0"/>
    <s v="Decatur"/>
    <s v="DEKALB"/>
    <s v="GA"/>
    <s v="30032-4334"/>
    <s v="Phoenix"/>
    <s v="AZ"/>
    <d v="2021-05-14T00:00:00"/>
    <n v="188361"/>
    <x v="0"/>
    <s v="NA"/>
    <s v="NA"/>
  </r>
  <r>
    <x v="9697"/>
    <x v="3100"/>
    <s v="GA"/>
    <s v="3775 Houston Ave N/A"/>
    <s v="Macon"/>
    <s v="31206-2435"/>
    <x v="6"/>
    <n v="2112"/>
    <x v="0"/>
    <x v="17"/>
    <x v="16"/>
    <x v="5"/>
    <n v="2159379004"/>
    <n v="405"/>
    <s v="PPP"/>
    <s v="Active Un-Disbursed"/>
    <x v="0"/>
    <n v="100"/>
    <n v="583"/>
    <n v="583"/>
    <n v="583"/>
    <n v="262380"/>
    <s v="Leader Bank, National Association"/>
    <s v="180 Massachusetts Ave"/>
    <s v="ARLINGTON"/>
    <s v="MA"/>
    <s v="02474-8448"/>
    <x v="0"/>
    <x v="1"/>
    <x v="0"/>
    <s v="Macon"/>
    <s v="BIBB"/>
    <s v="GA"/>
    <s v="31206-2435"/>
    <s v="ARLINGTON"/>
    <s v="MA"/>
    <d v="2021-05-14T00:00:00"/>
    <n v="262380"/>
    <x v="0"/>
    <s v="NA"/>
    <s v="NA"/>
  </r>
  <r>
    <x v="9698"/>
    <x v="0"/>
    <s v="GA"/>
    <s v="522 Longbow Dr"/>
    <s v="Albany"/>
    <s v="31721-8969"/>
    <x v="16"/>
    <n v="6992"/>
    <x v="0"/>
    <x v="17"/>
    <x v="0"/>
    <x v="5"/>
    <n v="193630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lbany"/>
    <s v="DOUGHERTY"/>
    <s v="GA"/>
    <s v="31721-8969"/>
    <s v="Phoenix"/>
    <s v="AZ"/>
    <d v="2021-05-14T00:00:00"/>
    <n v="188361"/>
    <x v="1"/>
    <s v="NA"/>
    <s v="NA"/>
  </r>
  <r>
    <x v="9699"/>
    <x v="5"/>
    <s v="GA"/>
    <s v="5524 Elderberry Ln"/>
    <s v="Flowery Branch"/>
    <s v="30542-5100"/>
    <x v="6"/>
    <n v="2112"/>
    <x v="0"/>
    <x v="17"/>
    <x v="0"/>
    <x v="12"/>
    <n v="2111439010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Flowery Branch"/>
    <s v="HALL"/>
    <s v="GA"/>
    <s v="30542-5100"/>
    <s v="Phoenix"/>
    <s v="AZ"/>
    <d v="2021-05-14T00:00:00"/>
    <n v="188361"/>
    <x v="1"/>
    <s v="NA"/>
    <s v="NA"/>
  </r>
  <r>
    <x v="9700"/>
    <x v="3101"/>
    <s v="GA"/>
    <s v="2639 Lilac Dr N/A"/>
    <s v="Morrow"/>
    <s v="30260-1550"/>
    <x v="6"/>
    <n v="2111"/>
    <x v="0"/>
    <x v="17"/>
    <x v="16"/>
    <x v="9"/>
    <n v="1926519006"/>
    <n v="405"/>
    <s v="PPP"/>
    <s v="Active Un-Disbursed"/>
    <x v="0"/>
    <n v="100"/>
    <n v="19690"/>
    <n v="19690"/>
    <n v="19690"/>
    <n v="262380"/>
    <s v="Leader Bank, National Association"/>
    <s v="180 Massachusetts Ave"/>
    <s v="ARLINGTON"/>
    <s v="MA"/>
    <s v="02474-8448"/>
    <x v="0"/>
    <x v="0"/>
    <x v="0"/>
    <s v="Morrow"/>
    <s v="CLAYTON"/>
    <s v="GA"/>
    <s v="30260-1550"/>
    <s v="ARLINGTON"/>
    <s v="MA"/>
    <d v="2021-05-14T00:00:00"/>
    <n v="262380"/>
    <x v="0"/>
    <s v="NA"/>
    <s v="NA"/>
  </r>
  <r>
    <x v="9701"/>
    <x v="37"/>
    <s v="GA"/>
    <s v="109 Lafayette Dr N/A"/>
    <s v="Fayetteville"/>
    <s v="30214-5308"/>
    <x v="17"/>
    <n v="6199"/>
    <x v="0"/>
    <x v="17"/>
    <x v="16"/>
    <x v="0"/>
    <n v="1976869004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Fayetteville"/>
    <s v="FAYETTE"/>
    <s v="GA"/>
    <s v="30214-5308"/>
    <s v="ARLINGTON"/>
    <s v="MA"/>
    <d v="2021-05-14T00:00:00"/>
    <n v="262380"/>
    <x v="1"/>
    <s v="NA"/>
    <s v="NA"/>
  </r>
  <r>
    <x v="9702"/>
    <x v="0"/>
    <s v="GA"/>
    <s v="100 Tallokas Ct Apt 436"/>
    <s v="Leesburg"/>
    <s v="31763-5037"/>
    <x v="6"/>
    <n v="2112"/>
    <x v="0"/>
    <x v="17"/>
    <x v="0"/>
    <x v="5"/>
    <n v="216595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Leesburg"/>
    <s v="LEE"/>
    <s v="GA"/>
    <s v="31763-5037"/>
    <s v="Phoenix"/>
    <s v="AZ"/>
    <d v="2021-05-14T00:00:00"/>
    <n v="188361"/>
    <x v="1"/>
    <s v="NA"/>
    <s v="NA"/>
  </r>
  <r>
    <x v="9703"/>
    <x v="37"/>
    <s v="GA"/>
    <s v="101 Rose Dhu Rd N/A"/>
    <s v="Savannah"/>
    <s v="31419-3313"/>
    <x v="6"/>
    <n v="2111"/>
    <x v="0"/>
    <x v="17"/>
    <x v="16"/>
    <x v="8"/>
    <n v="1954819010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Savannah"/>
    <s v="CHATHAM"/>
    <s v="GA"/>
    <s v="31419-3313"/>
    <s v="ARLINGTON"/>
    <s v="MA"/>
    <d v="2021-05-14T00:00:00"/>
    <n v="262380"/>
    <x v="1"/>
    <s v="NA"/>
    <s v="NA"/>
  </r>
  <r>
    <x v="9704"/>
    <x v="3102"/>
    <s v="GA"/>
    <s v="2010 Admiral Ct N/A"/>
    <s v="Alpharetta"/>
    <s v="30005-3890"/>
    <x v="13"/>
    <n v="1111"/>
    <x v="8"/>
    <x v="17"/>
    <x v="16"/>
    <x v="2"/>
    <n v="2135339009"/>
    <n v="405"/>
    <s v="PPP"/>
    <s v="Active Un-Disbursed"/>
    <x v="0"/>
    <n v="100"/>
    <n v="38307"/>
    <n v="38307"/>
    <n v="38307"/>
    <n v="262380"/>
    <s v="Leader Bank, National Association"/>
    <s v="180 Massachusetts Ave"/>
    <s v="ARLINGTON"/>
    <s v="MA"/>
    <s v="02474-8448"/>
    <x v="0"/>
    <x v="0"/>
    <x v="0"/>
    <s v="Alpharetta"/>
    <s v="FULTON"/>
    <s v="GA"/>
    <s v="30005-3890"/>
    <s v="ARLINGTON"/>
    <s v="MA"/>
    <d v="2021-05-14T00:00:00"/>
    <n v="262380"/>
    <x v="1"/>
    <s v="NA"/>
    <s v="NA"/>
  </r>
  <r>
    <x v="9705"/>
    <x v="3103"/>
    <s v="GA"/>
    <s v="1845 Hanwoo Ln N/A"/>
    <s v="Powder Springs"/>
    <s v="30127-6942"/>
    <x v="5"/>
    <n v="5310"/>
    <x v="0"/>
    <x v="17"/>
    <x v="16"/>
    <x v="6"/>
    <n v="1909319003"/>
    <n v="405"/>
    <s v="PPP"/>
    <s v="Active Un-Disbursed"/>
    <x v="0"/>
    <n v="100"/>
    <n v="16372"/>
    <n v="16372"/>
    <n v="16372"/>
    <n v="262380"/>
    <s v="Leader Bank, National Association"/>
    <s v="180 Massachusetts Ave"/>
    <s v="ARLINGTON"/>
    <s v="MA"/>
    <s v="02474-8448"/>
    <x v="0"/>
    <x v="0"/>
    <x v="0"/>
    <s v="Powder Springs"/>
    <s v="COBB"/>
    <s v="GA"/>
    <s v="30127-6942"/>
    <s v="ARLINGTON"/>
    <s v="MA"/>
    <d v="2021-05-14T00:00:00"/>
    <n v="262380"/>
    <x v="1"/>
    <s v="NA"/>
    <s v="NA"/>
  </r>
  <r>
    <x v="9706"/>
    <x v="0"/>
    <s v="GA"/>
    <s v="112 Courtland St NE"/>
    <s v="Atlanta"/>
    <s v="30303-2423"/>
    <x v="6"/>
    <n v="2199"/>
    <x v="0"/>
    <x v="17"/>
    <x v="0"/>
    <x v="9"/>
    <n v="1990979009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03-2423"/>
    <s v="Phoenix"/>
    <s v="AZ"/>
    <s v="NA"/>
    <n v="188361"/>
    <x v="1"/>
    <s v="NA"/>
    <s v="NA"/>
  </r>
  <r>
    <x v="9707"/>
    <x v="5"/>
    <s v="GA"/>
    <s v="30 Ann Cir SE"/>
    <s v="Cartersville"/>
    <s v="30121-2933"/>
    <x v="6"/>
    <n v="2990"/>
    <x v="0"/>
    <x v="17"/>
    <x v="0"/>
    <x v="6"/>
    <n v="2087379004"/>
    <n v="405"/>
    <s v="PPP"/>
    <s v="Exemption 4"/>
    <x v="0"/>
    <n v="100"/>
    <n v="20415"/>
    <n v="20415"/>
    <n v="0"/>
    <n v="188361"/>
    <s v="Prestamos CDFI, LLC"/>
    <s v="1024 East Buckeye Road Suite 270"/>
    <s v="Phoenix"/>
    <s v="AZ"/>
    <n v="85034"/>
    <x v="1"/>
    <x v="0"/>
    <x v="0"/>
    <s v="Cartersville"/>
    <s v="BARTOW"/>
    <s v="GA"/>
    <s v="30121-2933"/>
    <s v="Phoenix"/>
    <s v="AZ"/>
    <s v="NA"/>
    <n v="188361"/>
    <x v="1"/>
    <s v="NA"/>
    <s v="NA"/>
  </r>
  <r>
    <x v="9708"/>
    <x v="61"/>
    <s v="GA"/>
    <s v="269 Longrun Dr"/>
    <s v="Preston"/>
    <s v="31824-2005"/>
    <x v="10"/>
    <n v="2210"/>
    <x v="0"/>
    <x v="17"/>
    <x v="0"/>
    <x v="5"/>
    <n v="2054679004"/>
    <n v="405"/>
    <s v="PPP"/>
    <s v="Active Un-Disbursed"/>
    <x v="0"/>
    <n v="100"/>
    <n v="18067"/>
    <n v="18067"/>
    <n v="18067"/>
    <n v="188361"/>
    <s v="Prestamos CDFI, LLC"/>
    <s v="1024 East Buckeye Road Suite 270"/>
    <s v="Phoenix"/>
    <s v="AZ"/>
    <n v="85034"/>
    <x v="1"/>
    <x v="0"/>
    <x v="0"/>
    <s v="Preston"/>
    <s v="WEBSTER"/>
    <s v="GA"/>
    <s v="31824-2005"/>
    <s v="Phoenix"/>
    <s v="AZ"/>
    <d v="2021-05-14T00:00:00"/>
    <n v="188361"/>
    <x v="1"/>
    <s v="NA"/>
    <s v="NA"/>
  </r>
  <r>
    <x v="9709"/>
    <x v="206"/>
    <s v="GA"/>
    <s v="907 Kolic Helmey Roadnull 907 Kolic Helmey Roadnull"/>
    <s v="Guyton"/>
    <n v="31312"/>
    <x v="5"/>
    <n v="5999"/>
    <x v="0"/>
    <x v="17"/>
    <x v="13"/>
    <x v="10"/>
    <n v="2043209008"/>
    <n v="405"/>
    <s v="PPP"/>
    <s v="Active Un-Disbursed"/>
    <x v="0"/>
    <n v="100"/>
    <n v="20175"/>
    <n v="20175"/>
    <n v="20175"/>
    <n v="71432"/>
    <s v="Texas National Bank"/>
    <s v="201 S Texas Ave"/>
    <s v="MERCEDES"/>
    <s v="TX"/>
    <s v="78570-3123"/>
    <x v="1"/>
    <x v="0"/>
    <x v="0"/>
    <s v="Guyton"/>
    <s v="EFFINGHAM"/>
    <s v="GA"/>
    <n v="31312"/>
    <s v="MERCEDES"/>
    <s v="TX"/>
    <d v="2021-05-14T00:00:00"/>
    <n v="71432"/>
    <x v="1"/>
    <s v="NA"/>
    <s v="NA"/>
  </r>
  <r>
    <x v="9710"/>
    <x v="3104"/>
    <s v="GA"/>
    <s v="1505 Cobb Xing SE N/A"/>
    <s v="Smyrna"/>
    <s v="30080-7139"/>
    <x v="9"/>
    <n v="4390"/>
    <x v="1"/>
    <x v="17"/>
    <x v="16"/>
    <x v="6"/>
    <n v="2115329009"/>
    <n v="405"/>
    <s v="PPP"/>
    <s v="Active Un-Disbursed"/>
    <x v="0"/>
    <n v="100"/>
    <n v="95417"/>
    <n v="95417"/>
    <n v="95417"/>
    <n v="262380"/>
    <s v="Leader Bank, National Association"/>
    <s v="180 Massachusetts Ave"/>
    <s v="ARLINGTON"/>
    <s v="MA"/>
    <s v="02474-8448"/>
    <x v="0"/>
    <x v="0"/>
    <x v="0"/>
    <s v="Smyrna"/>
    <s v="COBB"/>
    <s v="GA"/>
    <s v="30080-7139"/>
    <s v="ARLINGTON"/>
    <s v="MA"/>
    <d v="2021-05-14T00:00:00"/>
    <n v="262380"/>
    <x v="1"/>
    <s v="NA"/>
    <s v="NA"/>
  </r>
  <r>
    <x v="9711"/>
    <x v="37"/>
    <s v="GA"/>
    <s v="3308 Tree Terrace Parkway N/A"/>
    <s v="Lithia Springs"/>
    <n v="30122"/>
    <x v="6"/>
    <n v="2112"/>
    <x v="0"/>
    <x v="17"/>
    <x v="16"/>
    <x v="0"/>
    <n v="1988239000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Lithia Springs"/>
    <s v="DOUGLAS"/>
    <s v="GA"/>
    <n v="30122"/>
    <s v="ARLINGTON"/>
    <s v="MA"/>
    <d v="2021-05-14T00:00:00"/>
    <n v="262380"/>
    <x v="1"/>
    <s v="NA"/>
    <s v="NA"/>
  </r>
  <r>
    <x v="9712"/>
    <x v="3105"/>
    <s v="GA"/>
    <s v="337 Fern St N/A"/>
    <s v="Bremen"/>
    <s v="30110-1709"/>
    <x v="4"/>
    <n v="8330"/>
    <x v="0"/>
    <x v="17"/>
    <x v="16"/>
    <x v="4"/>
    <n v="2076779000"/>
    <n v="405"/>
    <s v="PPP"/>
    <s v="Active Un-Disbursed"/>
    <x v="0"/>
    <n v="100"/>
    <n v="5698"/>
    <n v="5698"/>
    <n v="5698"/>
    <n v="262380"/>
    <s v="Leader Bank, National Association"/>
    <s v="180 Massachusetts Ave"/>
    <s v="ARLINGTON"/>
    <s v="MA"/>
    <s v="02474-8448"/>
    <x v="1"/>
    <x v="0"/>
    <x v="0"/>
    <s v="Bremen"/>
    <s v="HARALSON"/>
    <s v="GA"/>
    <s v="30110-1709"/>
    <s v="ARLINGTON"/>
    <s v="MA"/>
    <d v="2021-05-14T00:00:00"/>
    <n v="262380"/>
    <x v="0"/>
    <s v="NA"/>
    <s v="NA"/>
  </r>
  <r>
    <x v="9713"/>
    <x v="2753"/>
    <s v="GA"/>
    <s v="3749 Saddlemaker Drivenull 3749 Saddlemaker Drivenull"/>
    <s v="Buford"/>
    <n v="30519"/>
    <x v="12"/>
    <n v="1410"/>
    <x v="0"/>
    <x v="17"/>
    <x v="13"/>
    <x v="3"/>
    <n v="1922699006"/>
    <n v="405"/>
    <s v="PPP"/>
    <s v="Active Un-Disbursed"/>
    <x v="0"/>
    <n v="100"/>
    <n v="1603"/>
    <n v="1603"/>
    <n v="1603"/>
    <n v="71432"/>
    <s v="Texas National Bank"/>
    <s v="201 S Texas Ave"/>
    <s v="MERCEDES"/>
    <s v="TX"/>
    <s v="78570-3123"/>
    <x v="0"/>
    <x v="0"/>
    <x v="0"/>
    <s v="Buford"/>
    <s v="GWINNETT"/>
    <s v="GA"/>
    <n v="30519"/>
    <s v="MERCEDES"/>
    <s v="TX"/>
    <d v="2021-05-14T00:00:00"/>
    <n v="71432"/>
    <x v="1"/>
    <s v="NA"/>
    <s v="NA"/>
  </r>
  <r>
    <x v="9714"/>
    <x v="700"/>
    <s v="GA"/>
    <s v="5014 Sun Valley Dr"/>
    <s v="Oakwood"/>
    <s v="30566-3114"/>
    <x v="6"/>
    <n v="2111"/>
    <x v="0"/>
    <x v="17"/>
    <x v="0"/>
    <x v="12"/>
    <n v="2199279003"/>
    <n v="405"/>
    <s v="PPP"/>
    <s v="Exemption 4"/>
    <x v="0"/>
    <n v="100"/>
    <n v="17290"/>
    <n v="17290"/>
    <n v="0"/>
    <n v="188361"/>
    <s v="Prestamos CDFI, LLC"/>
    <s v="1024 East Buckeye Road Suite 270"/>
    <s v="Phoenix"/>
    <s v="AZ"/>
    <n v="85034"/>
    <x v="0"/>
    <x v="0"/>
    <x v="0"/>
    <s v="Oakwood"/>
    <s v="HALL"/>
    <s v="GA"/>
    <s v="30566-3114"/>
    <s v="Phoenix"/>
    <s v="AZ"/>
    <s v="NA"/>
    <n v="188361"/>
    <x v="0"/>
    <s v="NA"/>
    <s v="NA"/>
  </r>
  <r>
    <x v="9715"/>
    <x v="108"/>
    <s v="GA"/>
    <s v="120 Widgeon Dr"/>
    <s v="Newnan"/>
    <s v="30263-6053"/>
    <x v="6"/>
    <n v="2112"/>
    <x v="0"/>
    <x v="17"/>
    <x v="0"/>
    <x v="1"/>
    <n v="2025159002"/>
    <n v="405"/>
    <s v="PPP"/>
    <s v="Exemption 4"/>
    <x v="0"/>
    <n v="100"/>
    <n v="19375"/>
    <n v="19375"/>
    <n v="0"/>
    <n v="188361"/>
    <s v="Prestamos CDFI, LLC"/>
    <s v="1024 East Buckeye Road Suite 270"/>
    <s v="Phoenix"/>
    <s v="AZ"/>
    <n v="85034"/>
    <x v="1"/>
    <x v="1"/>
    <x v="0"/>
    <s v="Newnan"/>
    <s v="COWETA"/>
    <s v="GA"/>
    <s v="30263-6053"/>
    <s v="Phoenix"/>
    <s v="AZ"/>
    <s v="NA"/>
    <n v="188361"/>
    <x v="1"/>
    <s v="NA"/>
    <s v="NA"/>
  </r>
  <r>
    <x v="9716"/>
    <x v="3106"/>
    <s v="GA"/>
    <s v="6703 Witherington Ct N/A"/>
    <s v="Norcross"/>
    <s v="30093-1039"/>
    <x v="4"/>
    <n v="8160"/>
    <x v="0"/>
    <x v="17"/>
    <x v="16"/>
    <x v="7"/>
    <n v="2006859005"/>
    <n v="405"/>
    <s v="PPP"/>
    <s v="Active Un-Disbursed"/>
    <x v="0"/>
    <n v="100"/>
    <n v="7711"/>
    <n v="7711"/>
    <n v="7711"/>
    <n v="262380"/>
    <s v="Leader Bank, National Association"/>
    <s v="180 Massachusetts Ave"/>
    <s v="ARLINGTON"/>
    <s v="MA"/>
    <s v="02474-8448"/>
    <x v="0"/>
    <x v="1"/>
    <x v="0"/>
    <s v="Norcross"/>
    <s v="GWINNETT"/>
    <s v="GA"/>
    <s v="30093-1039"/>
    <s v="ARLINGTON"/>
    <s v="MA"/>
    <d v="2021-05-14T00:00:00"/>
    <n v="262380"/>
    <x v="0"/>
    <s v="NA"/>
    <s v="NA"/>
  </r>
  <r>
    <x v="9717"/>
    <x v="3107"/>
    <s v="GA"/>
    <s v="3166 Pine Top Ct SW N/A"/>
    <s v="Lilburn"/>
    <s v="30047-1973"/>
    <x v="6"/>
    <n v="2199"/>
    <x v="0"/>
    <x v="17"/>
    <x v="16"/>
    <x v="3"/>
    <n v="2113539009"/>
    <n v="405"/>
    <s v="PPP"/>
    <s v="Active Un-Disbursed"/>
    <x v="0"/>
    <n v="100"/>
    <n v="7361"/>
    <n v="7361"/>
    <n v="7361"/>
    <n v="262380"/>
    <s v="Leader Bank, National Association"/>
    <s v="180 Massachusetts Ave"/>
    <s v="ARLINGTON"/>
    <s v="MA"/>
    <s v="02474-8448"/>
    <x v="0"/>
    <x v="0"/>
    <x v="0"/>
    <s v="Lilburn"/>
    <s v="GWINNETT"/>
    <s v="GA"/>
    <s v="30047-1973"/>
    <s v="ARLINGTON"/>
    <s v="MA"/>
    <d v="2021-05-14T00:00:00"/>
    <n v="262380"/>
    <x v="1"/>
    <s v="NA"/>
    <s v="NA"/>
  </r>
  <r>
    <x v="9718"/>
    <x v="37"/>
    <s v="GA"/>
    <s v="330 Arrowhead Boulevardnull 330 Arrowhead Boulevardnull"/>
    <s v="Jonesboro"/>
    <n v="30236"/>
    <x v="16"/>
    <n v="6210"/>
    <x v="0"/>
    <x v="17"/>
    <x v="13"/>
    <x v="0"/>
    <n v="1966199000"/>
    <n v="405"/>
    <s v="PPP"/>
    <s v="Active Un-Disbursed"/>
    <x v="0"/>
    <n v="100"/>
    <n v="20833"/>
    <n v="20833"/>
    <n v="20833"/>
    <n v="71432"/>
    <s v="Texas National Bank"/>
    <s v="201 S Texas Ave"/>
    <s v="MERCEDES"/>
    <s v="TX"/>
    <s v="78570-3123"/>
    <x v="0"/>
    <x v="0"/>
    <x v="0"/>
    <s v="Jonesboro"/>
    <s v="CLAYTON"/>
    <s v="GA"/>
    <n v="30236"/>
    <s v="MERCEDES"/>
    <s v="TX"/>
    <d v="2021-05-14T00:00:00"/>
    <n v="71432"/>
    <x v="1"/>
    <s v="NA"/>
    <s v="NA"/>
  </r>
  <r>
    <x v="9719"/>
    <x v="0"/>
    <s v="GA"/>
    <s v="15 Traylor Streetnull 15 Traylor Streetnull"/>
    <s v="Newnan"/>
    <n v="30263"/>
    <x v="19"/>
    <n v="3120"/>
    <x v="0"/>
    <x v="17"/>
    <x v="13"/>
    <x v="1"/>
    <n v="2154879002"/>
    <n v="405"/>
    <s v="PPS"/>
    <s v="Active Un-Disbursed"/>
    <x v="0"/>
    <n v="100"/>
    <n v="20832"/>
    <n v="20832"/>
    <n v="20832"/>
    <n v="71432"/>
    <s v="Texas National Bank"/>
    <s v="201 S Texas Ave"/>
    <s v="MERCEDES"/>
    <s v="TX"/>
    <s v="78570-3123"/>
    <x v="1"/>
    <x v="0"/>
    <x v="0"/>
    <s v="Newnan"/>
    <s v="COWETA"/>
    <s v="GA"/>
    <n v="30263"/>
    <s v="MERCEDES"/>
    <s v="TX"/>
    <d v="2021-05-14T00:00:00"/>
    <n v="71432"/>
    <x v="1"/>
    <s v="NA"/>
    <s v="NA"/>
  </r>
  <r>
    <x v="9720"/>
    <x v="3108"/>
    <s v="GA"/>
    <s v="70 Perimeter Ctr E Apt 2216"/>
    <s v="Dunwoody"/>
    <s v="30346-1808"/>
    <x v="0"/>
    <n v="4330"/>
    <x v="0"/>
    <x v="17"/>
    <x v="16"/>
    <x v="2"/>
    <n v="2168889006"/>
    <n v="405"/>
    <s v="PPP"/>
    <s v="Active Un-Disbursed"/>
    <x v="0"/>
    <n v="100"/>
    <n v="8403"/>
    <n v="8403"/>
    <n v="8403"/>
    <n v="262380"/>
    <s v="Leader Bank, National Association"/>
    <s v="180 Massachusetts Ave"/>
    <s v="ARLINGTON"/>
    <s v="MA"/>
    <s v="02474-8448"/>
    <x v="0"/>
    <x v="0"/>
    <x v="0"/>
    <s v="Dunwoody"/>
    <s v="DEKALB"/>
    <s v="GA"/>
    <s v="30346-1808"/>
    <s v="ARLINGTON"/>
    <s v="MA"/>
    <d v="2021-05-14T00:00:00"/>
    <n v="262380"/>
    <x v="1"/>
    <s v="NA"/>
    <s v="NA"/>
  </r>
  <r>
    <x v="9721"/>
    <x v="3109"/>
    <s v="GA"/>
    <s v="24 Planters Dr SW N/A"/>
    <s v="Lilburn"/>
    <s v="30047-5186"/>
    <x v="6"/>
    <n v="2113"/>
    <x v="0"/>
    <x v="17"/>
    <x v="16"/>
    <x v="7"/>
    <n v="2172569007"/>
    <n v="405"/>
    <s v="PPS"/>
    <s v="Active Un-Disbursed"/>
    <x v="0"/>
    <n v="100"/>
    <n v="4253"/>
    <n v="4253"/>
    <n v="4253"/>
    <n v="262380"/>
    <s v="Leader Bank, National Association"/>
    <s v="180 Massachusetts Ave"/>
    <s v="ARLINGTON"/>
    <s v="MA"/>
    <s v="02474-8448"/>
    <x v="0"/>
    <x v="0"/>
    <x v="0"/>
    <s v="Lilburn"/>
    <s v="GWINNETT"/>
    <s v="GA"/>
    <s v="30047-5186"/>
    <s v="ARLINGTON"/>
    <s v="MA"/>
    <d v="2021-05-14T00:00:00"/>
    <n v="262380"/>
    <x v="1"/>
    <s v="NA"/>
    <s v="NA"/>
  </r>
  <r>
    <x v="9722"/>
    <x v="37"/>
    <s v="GA"/>
    <s v="614 E Pine St N/A"/>
    <s v="Vienna"/>
    <s v="31092-1324"/>
    <x v="4"/>
    <n v="8990"/>
    <x v="0"/>
    <x v="17"/>
    <x v="16"/>
    <x v="5"/>
    <n v="2046679004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1"/>
    <x v="0"/>
    <s v="Vienna"/>
    <s v="DOOLY"/>
    <s v="GA"/>
    <s v="31092-1324"/>
    <s v="ARLINGTON"/>
    <s v="MA"/>
    <d v="2021-05-14T00:00:00"/>
    <n v="262380"/>
    <x v="1"/>
    <s v="NA"/>
    <s v="NA"/>
  </r>
  <r>
    <x v="9723"/>
    <x v="1519"/>
    <s v="GA"/>
    <s v="1436 High Meadow Drivenull 1436 High Meadow Drivenull"/>
    <s v="Stone Mountain"/>
    <n v="30083"/>
    <x v="12"/>
    <n v="1990"/>
    <x v="0"/>
    <x v="17"/>
    <x v="13"/>
    <x v="7"/>
    <n v="2059639002"/>
    <n v="405"/>
    <s v="PPP"/>
    <s v="Active Un-Disbursed"/>
    <x v="0"/>
    <n v="100"/>
    <n v="20817"/>
    <n v="20817"/>
    <n v="20817"/>
    <n v="71432"/>
    <s v="Texas National Bank"/>
    <s v="201 S Texas Ave"/>
    <s v="MERCEDES"/>
    <s v="TX"/>
    <s v="78570-3123"/>
    <x v="0"/>
    <x v="1"/>
    <x v="0"/>
    <s v="Stone Mountain"/>
    <s v="DEKALB"/>
    <s v="GA"/>
    <n v="30083"/>
    <s v="MERCEDES"/>
    <s v="TX"/>
    <d v="2021-05-14T00:00:00"/>
    <n v="71432"/>
    <x v="0"/>
    <s v="NA"/>
    <s v="NA"/>
  </r>
  <r>
    <x v="9724"/>
    <x v="320"/>
    <s v="GA"/>
    <s v="192 Centerpoint Rd"/>
    <s v="Bremen"/>
    <s v="30110-4547"/>
    <x v="4"/>
    <n v="8210"/>
    <x v="0"/>
    <x v="17"/>
    <x v="0"/>
    <x v="4"/>
    <n v="2042839007"/>
    <n v="405"/>
    <s v="PPP"/>
    <s v="Active Un-Disbursed"/>
    <x v="0"/>
    <n v="100"/>
    <n v="13540"/>
    <n v="13540"/>
    <n v="13540"/>
    <n v="188361"/>
    <s v="Prestamos CDFI, LLC"/>
    <s v="1024 East Buckeye Road Suite 270"/>
    <s v="Phoenix"/>
    <s v="AZ"/>
    <n v="85034"/>
    <x v="1"/>
    <x v="0"/>
    <x v="0"/>
    <s v="Bremen"/>
    <s v="HARALSON"/>
    <s v="GA"/>
    <s v="30110-4547"/>
    <s v="Phoenix"/>
    <s v="AZ"/>
    <d v="2021-05-14T00:00:00"/>
    <n v="188361"/>
    <x v="0"/>
    <s v="NA"/>
    <s v="NA"/>
  </r>
  <r>
    <x v="9725"/>
    <x v="284"/>
    <s v="GA"/>
    <s v="800 Walker Ave Apt 8204"/>
    <s v="Rossville"/>
    <s v="30741-1748"/>
    <x v="6"/>
    <n v="2990"/>
    <x v="0"/>
    <x v="17"/>
    <x v="0"/>
    <x v="4"/>
    <n v="2196619003"/>
    <n v="405"/>
    <s v="PPP"/>
    <s v="Exemption 4"/>
    <x v="0"/>
    <n v="100"/>
    <n v="8750"/>
    <n v="8750"/>
    <n v="0"/>
    <n v="188361"/>
    <s v="Prestamos CDFI, LLC"/>
    <s v="1024 East Buckeye Road Suite 270"/>
    <s v="Phoenix"/>
    <s v="AZ"/>
    <n v="85034"/>
    <x v="1"/>
    <x v="1"/>
    <x v="0"/>
    <s v="Rossville"/>
    <s v="WALKER"/>
    <s v="GA"/>
    <s v="30741-1748"/>
    <s v="Phoenix"/>
    <s v="AZ"/>
    <s v="NA"/>
    <n v="188361"/>
    <x v="0"/>
    <s v="NA"/>
    <s v="NA"/>
  </r>
  <r>
    <x v="9726"/>
    <x v="0"/>
    <s v="GA"/>
    <s v="2238 Wingfoot Pl"/>
    <s v="Decatur"/>
    <s v="30035-2808"/>
    <x v="13"/>
    <n v="1610"/>
    <x v="0"/>
    <x v="17"/>
    <x v="0"/>
    <x v="7"/>
    <n v="1911749002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Decatur"/>
    <s v="DEKALB"/>
    <s v="GA"/>
    <s v="30035-2808"/>
    <s v="Phoenix"/>
    <s v="AZ"/>
    <s v="NA"/>
    <n v="188361"/>
    <x v="0"/>
    <s v="NA"/>
    <s v="NA"/>
  </r>
  <r>
    <x v="9727"/>
    <x v="3110"/>
    <s v="GA"/>
    <s v="1385 Harris Rd N/A"/>
    <s v="Lawrenceville"/>
    <s v="30043-3910"/>
    <x v="18"/>
    <n v="1511"/>
    <x v="0"/>
    <x v="17"/>
    <x v="16"/>
    <x v="3"/>
    <n v="2084359003"/>
    <n v="405"/>
    <s v="PPS"/>
    <s v="Active Un-Disbursed"/>
    <x v="0"/>
    <n v="100"/>
    <n v="19199"/>
    <n v="19199"/>
    <n v="19199"/>
    <n v="262380"/>
    <s v="Leader Bank, National Association"/>
    <s v="180 Massachusetts Ave"/>
    <s v="ARLINGTON"/>
    <s v="MA"/>
    <s v="02474-8448"/>
    <x v="0"/>
    <x v="0"/>
    <x v="0"/>
    <s v="Lawrenceville"/>
    <s v="GWINNETT"/>
    <s v="GA"/>
    <s v="30043-3910"/>
    <s v="ARLINGTON"/>
    <s v="MA"/>
    <d v="2021-05-14T00:00:00"/>
    <n v="262380"/>
    <x v="1"/>
    <s v="NA"/>
    <s v="NA"/>
  </r>
  <r>
    <x v="9728"/>
    <x v="3111"/>
    <s v="GA"/>
    <s v="167 Pine Forest Rd N/A"/>
    <s v="Musella"/>
    <s v="31066-3066"/>
    <x v="6"/>
    <n v="2112"/>
    <x v="0"/>
    <x v="17"/>
    <x v="16"/>
    <x v="5"/>
    <n v="1990789000"/>
    <n v="405"/>
    <s v="PPP"/>
    <s v="Active Un-Disbursed"/>
    <x v="0"/>
    <n v="100"/>
    <n v="15206"/>
    <n v="15206"/>
    <n v="15206"/>
    <n v="262380"/>
    <s v="Leader Bank, National Association"/>
    <s v="180 Massachusetts Ave"/>
    <s v="ARLINGTON"/>
    <s v="MA"/>
    <s v="02474-8448"/>
    <x v="1"/>
    <x v="0"/>
    <x v="0"/>
    <s v="Musella"/>
    <s v="CRAWFORD"/>
    <s v="GA"/>
    <s v="31066-3066"/>
    <s v="ARLINGTON"/>
    <s v="MA"/>
    <d v="2021-05-14T00:00:00"/>
    <n v="262380"/>
    <x v="1"/>
    <s v="NA"/>
    <s v="NA"/>
  </r>
  <r>
    <x v="9729"/>
    <x v="3112"/>
    <s v="GA"/>
    <s v="1300 Woodgren Ct N/A"/>
    <s v="Columbus"/>
    <s v="31906-2315"/>
    <x v="13"/>
    <n v="4410"/>
    <x v="0"/>
    <x v="17"/>
    <x v="16"/>
    <x v="5"/>
    <n v="1932859010"/>
    <n v="405"/>
    <s v="PPP"/>
    <s v="Active Un-Disbursed"/>
    <x v="0"/>
    <n v="100"/>
    <n v="4501"/>
    <n v="4501"/>
    <n v="4501"/>
    <n v="262380"/>
    <s v="Leader Bank, National Association"/>
    <s v="180 Massachusetts Ave"/>
    <s v="ARLINGTON"/>
    <s v="MA"/>
    <s v="02474-8448"/>
    <x v="0"/>
    <x v="0"/>
    <x v="0"/>
    <s v="Columbus"/>
    <s v="MUSCOGEE"/>
    <s v="GA"/>
    <s v="31906-2315"/>
    <s v="ARLINGTON"/>
    <s v="MA"/>
    <d v="2021-05-14T00:00:00"/>
    <n v="262380"/>
    <x v="0"/>
    <s v="NA"/>
    <s v="NA"/>
  </r>
  <r>
    <x v="9730"/>
    <x v="1364"/>
    <s v="GA"/>
    <s v="4650 Jimmy Carter Boulevardnull 4650 Jimmy Carter Boulevardnull"/>
    <s v="Norcross"/>
    <n v="30093"/>
    <x v="6"/>
    <n v="2112"/>
    <x v="0"/>
    <x v="17"/>
    <x v="13"/>
    <x v="7"/>
    <n v="2155929006"/>
    <n v="405"/>
    <s v="PPP"/>
    <s v="Active Un-Disbursed"/>
    <x v="0"/>
    <n v="100"/>
    <n v="11200"/>
    <n v="11200"/>
    <n v="11200"/>
    <n v="71432"/>
    <s v="Texas National Bank"/>
    <s v="201 S Texas Ave"/>
    <s v="MERCEDES"/>
    <s v="TX"/>
    <s v="78570-3123"/>
    <x v="0"/>
    <x v="1"/>
    <x v="0"/>
    <s v="Norcross"/>
    <s v="GWINNETT"/>
    <s v="GA"/>
    <n v="30093"/>
    <s v="MERCEDES"/>
    <s v="TX"/>
    <d v="2021-05-14T00:00:00"/>
    <n v="71432"/>
    <x v="0"/>
    <s v="NA"/>
    <s v="NA"/>
  </r>
  <r>
    <x v="9731"/>
    <x v="37"/>
    <s v="GA"/>
    <s v="408 Oscar Ct N/A"/>
    <s v="McDonough"/>
    <s v="30252-5824"/>
    <x v="5"/>
    <n v="8999"/>
    <x v="0"/>
    <x v="17"/>
    <x v="16"/>
    <x v="11"/>
    <n v="1963719006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McDonough"/>
    <s v="HENRY"/>
    <s v="GA"/>
    <s v="30252-5824"/>
    <s v="ARLINGTON"/>
    <s v="MA"/>
    <d v="2021-05-14T00:00:00"/>
    <n v="262380"/>
    <x v="1"/>
    <s v="NA"/>
    <s v="NA"/>
  </r>
  <r>
    <x v="9732"/>
    <x v="3113"/>
    <s v="GA"/>
    <s v="9254 Parkwood Ave N/A"/>
    <s v="Douglasville"/>
    <s v="30135-1266"/>
    <x v="2"/>
    <n v="2310"/>
    <x v="0"/>
    <x v="17"/>
    <x v="16"/>
    <x v="0"/>
    <n v="1934019009"/>
    <n v="405"/>
    <s v="PPS"/>
    <s v="Active Un-Disbursed"/>
    <x v="0"/>
    <n v="100"/>
    <n v="26036"/>
    <n v="26036"/>
    <n v="26036"/>
    <n v="262380"/>
    <s v="Leader Bank, National Association"/>
    <s v="180 Massachusetts Ave"/>
    <s v="ARLINGTON"/>
    <s v="MA"/>
    <s v="02474-8448"/>
    <x v="0"/>
    <x v="0"/>
    <x v="0"/>
    <s v="Douglasville"/>
    <s v="DOUGLAS"/>
    <s v="GA"/>
    <s v="30135-1266"/>
    <s v="ARLINGTON"/>
    <s v="MA"/>
    <d v="2021-05-14T00:00:00"/>
    <n v="262380"/>
    <x v="1"/>
    <s v="NA"/>
    <s v="NA"/>
  </r>
  <r>
    <x v="9733"/>
    <x v="3052"/>
    <s v="GA"/>
    <s v="Kennesaw Drive N/A"/>
    <s v="Kennesaw"/>
    <n v="30152"/>
    <x v="13"/>
    <n v="1610"/>
    <x v="0"/>
    <x v="17"/>
    <x v="16"/>
    <x v="6"/>
    <n v="1915829010"/>
    <n v="405"/>
    <s v="PPP"/>
    <s v="Active Un-Disbursed"/>
    <x v="0"/>
    <n v="100"/>
    <n v="13753"/>
    <n v="13753"/>
    <n v="13753"/>
    <n v="262380"/>
    <s v="Leader Bank, National Association"/>
    <s v="180 Massachusetts Ave"/>
    <s v="ARLINGTON"/>
    <s v="MA"/>
    <s v="02474-8448"/>
    <x v="0"/>
    <x v="0"/>
    <x v="0"/>
    <s v="Kennesaw"/>
    <s v="COBB"/>
    <s v="GA"/>
    <n v="30152"/>
    <s v="ARLINGTON"/>
    <s v="MA"/>
    <d v="2021-05-14T00:00:00"/>
    <n v="262380"/>
    <x v="1"/>
    <s v="NA"/>
    <s v="NA"/>
  </r>
  <r>
    <x v="9734"/>
    <x v="37"/>
    <s v="GA"/>
    <s v="3060 Ohara Drive Southnull 3060 Ohara Drive Southnull"/>
    <s v="Macon"/>
    <n v="31206"/>
    <x v="2"/>
    <n v="2330"/>
    <x v="0"/>
    <x v="17"/>
    <x v="13"/>
    <x v="5"/>
    <n v="1898319007"/>
    <n v="405"/>
    <s v="PPP"/>
    <s v="Active Un-Disbursed"/>
    <x v="0"/>
    <n v="100"/>
    <n v="20833"/>
    <n v="20833"/>
    <n v="20833"/>
    <n v="71432"/>
    <s v="Texas National Bank"/>
    <s v="201 S Texas Ave"/>
    <s v="MERCEDES"/>
    <s v="TX"/>
    <s v="78570-3123"/>
    <x v="0"/>
    <x v="1"/>
    <x v="0"/>
    <s v="Macon"/>
    <s v="BIBB"/>
    <s v="GA"/>
    <n v="31206"/>
    <s v="MERCEDES"/>
    <s v="TX"/>
    <d v="2021-05-14T00:00:00"/>
    <n v="71432"/>
    <x v="0"/>
    <s v="NA"/>
    <s v="NA"/>
  </r>
  <r>
    <x v="9735"/>
    <x v="3114"/>
    <s v="GA"/>
    <s v="27 Fair Haven Way SEnull 27 Fair Haven Way SEnull"/>
    <s v="Smyrna"/>
    <n v="30080"/>
    <x v="5"/>
    <n v="5310"/>
    <x v="0"/>
    <x v="17"/>
    <x v="13"/>
    <x v="6"/>
    <n v="2044849003"/>
    <n v="405"/>
    <s v="PPP"/>
    <s v="Active Un-Disbursed"/>
    <x v="0"/>
    <n v="100"/>
    <n v="11700"/>
    <n v="11700"/>
    <n v="11700"/>
    <n v="71432"/>
    <s v="Texas National Bank"/>
    <s v="201 S Texas Ave"/>
    <s v="MERCEDES"/>
    <s v="TX"/>
    <s v="78570-3123"/>
    <x v="0"/>
    <x v="0"/>
    <x v="0"/>
    <s v="Smyrna"/>
    <s v="COBB"/>
    <s v="GA"/>
    <n v="30080"/>
    <s v="MERCEDES"/>
    <s v="TX"/>
    <d v="2021-05-14T00:00:00"/>
    <n v="71432"/>
    <x v="1"/>
    <s v="NA"/>
    <s v="NA"/>
  </r>
  <r>
    <x v="9736"/>
    <x v="3115"/>
    <s v="GA"/>
    <s v="1860 Silverstone Drivenull 1860 Silverstone Drivenull"/>
    <s v="Lawrenceville"/>
    <n v="30045"/>
    <x v="13"/>
    <n v="1420"/>
    <x v="22"/>
    <x v="17"/>
    <x v="13"/>
    <x v="3"/>
    <n v="1960499006"/>
    <n v="405"/>
    <s v="PPP"/>
    <s v="Active Un-Disbursed"/>
    <x v="0"/>
    <n v="100"/>
    <n v="4671"/>
    <n v="4671"/>
    <n v="4671"/>
    <n v="71432"/>
    <s v="Texas National Bank"/>
    <s v="201 S Texas Ave"/>
    <s v="MERCEDES"/>
    <s v="TX"/>
    <s v="78570-3123"/>
    <x v="0"/>
    <x v="0"/>
    <x v="0"/>
    <s v="Lawrenceville"/>
    <s v="GWINNETT"/>
    <s v="GA"/>
    <n v="30045"/>
    <s v="MERCEDES"/>
    <s v="TX"/>
    <d v="2021-05-14T00:00:00"/>
    <n v="71432"/>
    <x v="1"/>
    <s v="NA"/>
    <s v="NA"/>
  </r>
  <r>
    <x v="9737"/>
    <x v="3116"/>
    <s v="GA"/>
    <s v="414 Whitney Chase N/A"/>
    <s v="Stone Mountain"/>
    <s v="30088-4252"/>
    <x v="7"/>
    <n v="2230"/>
    <x v="0"/>
    <x v="17"/>
    <x v="16"/>
    <x v="7"/>
    <n v="2090349007"/>
    <n v="405"/>
    <s v="PPP"/>
    <s v="Active Un-Disbursed"/>
    <x v="0"/>
    <n v="100"/>
    <n v="17275"/>
    <n v="17275"/>
    <n v="17275"/>
    <n v="262380"/>
    <s v="Leader Bank, National Association"/>
    <s v="180 Massachusetts Ave"/>
    <s v="ARLINGTON"/>
    <s v="MA"/>
    <s v="02474-8448"/>
    <x v="0"/>
    <x v="0"/>
    <x v="0"/>
    <s v="Stone Mountain"/>
    <s v="DEKALB"/>
    <s v="GA"/>
    <s v="30088-4252"/>
    <s v="ARLINGTON"/>
    <s v="MA"/>
    <d v="2021-05-14T00:00:00"/>
    <n v="262380"/>
    <x v="0"/>
    <s v="NA"/>
    <s v="NA"/>
  </r>
  <r>
    <x v="9738"/>
    <x v="3117"/>
    <s v="GA"/>
    <s v="1306 Broach Ave N/A"/>
    <s v="Albany"/>
    <s v="31705-6159"/>
    <x v="5"/>
    <n v="4121"/>
    <x v="0"/>
    <x v="17"/>
    <x v="16"/>
    <x v="5"/>
    <n v="2156649007"/>
    <n v="405"/>
    <s v="PPP"/>
    <s v="Active Un-Disbursed"/>
    <x v="0"/>
    <n v="100"/>
    <n v="4224"/>
    <n v="4224"/>
    <n v="4224"/>
    <n v="262380"/>
    <s v="Leader Bank, National Association"/>
    <s v="180 Massachusetts Ave"/>
    <s v="ARLINGTON"/>
    <s v="MA"/>
    <s v="02474-8448"/>
    <x v="0"/>
    <x v="0"/>
    <x v="0"/>
    <s v="Albany"/>
    <s v="DOUGHERTY"/>
    <s v="GA"/>
    <s v="31705-6159"/>
    <s v="ARLINGTON"/>
    <s v="MA"/>
    <d v="2021-05-14T00:00:00"/>
    <n v="262380"/>
    <x v="1"/>
    <s v="NA"/>
    <s v="NA"/>
  </r>
  <r>
    <x v="9739"/>
    <x v="66"/>
    <s v="GA"/>
    <s v="2823 Hidden Forest Ct SE"/>
    <s v="Atlanta"/>
    <s v="30316-4215"/>
    <x v="7"/>
    <n v="5210"/>
    <x v="0"/>
    <x v="17"/>
    <x v="0"/>
    <x v="9"/>
    <n v="2130459000"/>
    <n v="405"/>
    <s v="PPP"/>
    <s v="Exemption 4"/>
    <x v="0"/>
    <n v="100"/>
    <n v="18750"/>
    <n v="18750"/>
    <n v="0"/>
    <n v="188361"/>
    <s v="Prestamos CDFI, LLC"/>
    <s v="1024 East Buckeye Road Suite 270"/>
    <s v="Phoenix"/>
    <s v="AZ"/>
    <n v="85034"/>
    <x v="0"/>
    <x v="0"/>
    <x v="0"/>
    <s v="Atlanta"/>
    <s v="DEKALB"/>
    <s v="GA"/>
    <s v="30316-4215"/>
    <s v="Phoenix"/>
    <s v="AZ"/>
    <s v="NA"/>
    <n v="188361"/>
    <x v="0"/>
    <s v="NA"/>
    <s v="NA"/>
  </r>
  <r>
    <x v="9740"/>
    <x v="745"/>
    <s v="GA"/>
    <s v="12409 Largo Dr Apt 175"/>
    <s v="Savannah"/>
    <s v="31419-2037"/>
    <x v="2"/>
    <n v="2320"/>
    <x v="0"/>
    <x v="17"/>
    <x v="0"/>
    <x v="8"/>
    <n v="2009669002"/>
    <n v="405"/>
    <s v="PPS"/>
    <s v="Active Un-Disbursed"/>
    <x v="0"/>
    <n v="100"/>
    <n v="29165"/>
    <n v="29165"/>
    <n v="29165"/>
    <n v="188361"/>
    <s v="Prestamos CDFI, LLC"/>
    <s v="1024 East Buckeye Road Suite 270"/>
    <s v="Phoenix"/>
    <s v="AZ"/>
    <n v="85034"/>
    <x v="0"/>
    <x v="0"/>
    <x v="0"/>
    <s v="Savannah"/>
    <s v="CHATHAM"/>
    <s v="GA"/>
    <s v="31419-2037"/>
    <s v="Phoenix"/>
    <s v="AZ"/>
    <d v="2021-05-14T00:00:00"/>
    <n v="188361"/>
    <x v="1"/>
    <s v="NA"/>
    <s v="NA"/>
  </r>
  <r>
    <x v="9741"/>
    <x v="3118"/>
    <s v="GA"/>
    <s v="2108 Austin Common Way N/A"/>
    <s v="Dacula"/>
    <s v="30019-7778"/>
    <x v="13"/>
    <n v="3990"/>
    <x v="0"/>
    <x v="17"/>
    <x v="16"/>
    <x v="11"/>
    <n v="1926299001"/>
    <n v="405"/>
    <s v="PPP"/>
    <s v="Active Un-Disbursed"/>
    <x v="0"/>
    <n v="100"/>
    <n v="12529"/>
    <n v="12529"/>
    <n v="12529"/>
    <n v="262380"/>
    <s v="Leader Bank, National Association"/>
    <s v="180 Massachusetts Ave"/>
    <s v="ARLINGTON"/>
    <s v="MA"/>
    <s v="02474-8448"/>
    <x v="0"/>
    <x v="0"/>
    <x v="0"/>
    <s v="Dacula"/>
    <s v="GWINNETT"/>
    <s v="GA"/>
    <s v="30019-7778"/>
    <s v="ARLINGTON"/>
    <s v="MA"/>
    <d v="2021-05-14T00:00:00"/>
    <n v="262380"/>
    <x v="1"/>
    <s v="NA"/>
    <s v="NA"/>
  </r>
  <r>
    <x v="9742"/>
    <x v="3119"/>
    <s v="GA"/>
    <s v="3154 Brooksong Way N/A"/>
    <s v="Dacula"/>
    <s v="30019-4505"/>
    <x v="13"/>
    <n v="4410"/>
    <x v="0"/>
    <x v="17"/>
    <x v="16"/>
    <x v="11"/>
    <n v="2074009010"/>
    <n v="405"/>
    <s v="PPP"/>
    <s v="Active Un-Disbursed"/>
    <x v="0"/>
    <n v="100"/>
    <n v="10516"/>
    <n v="10516"/>
    <n v="10516"/>
    <n v="262380"/>
    <s v="Leader Bank, National Association"/>
    <s v="180 Massachusetts Ave"/>
    <s v="ARLINGTON"/>
    <s v="MA"/>
    <s v="02474-8448"/>
    <x v="0"/>
    <x v="0"/>
    <x v="0"/>
    <s v="Dacula"/>
    <s v="GWINNETT"/>
    <s v="GA"/>
    <s v="30019-4505"/>
    <s v="ARLINGTON"/>
    <s v="MA"/>
    <d v="2021-05-14T00:00:00"/>
    <n v="262380"/>
    <x v="1"/>
    <s v="NA"/>
    <s v="NA"/>
  </r>
  <r>
    <x v="9743"/>
    <x v="3120"/>
    <s v="GA"/>
    <s v="767 Hill St SE N/A"/>
    <s v="Atlanta"/>
    <s v="30315-1340"/>
    <x v="14"/>
    <n v="1312"/>
    <x v="24"/>
    <x v="17"/>
    <x v="16"/>
    <x v="9"/>
    <n v="2095729002"/>
    <n v="405"/>
    <s v="PPP"/>
    <s v="Active Un-Disbursed"/>
    <x v="0"/>
    <n v="100"/>
    <n v="28958"/>
    <n v="28958"/>
    <n v="28958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15-1340"/>
    <s v="ARLINGTON"/>
    <s v="MA"/>
    <d v="2021-05-14T00:00:00"/>
    <n v="262380"/>
    <x v="0"/>
    <s v="NA"/>
    <s v="NA"/>
  </r>
  <r>
    <x v="9744"/>
    <x v="3121"/>
    <s v="GA"/>
    <s v="4050 Morgan Rd Apt 274"/>
    <s v="Union City"/>
    <s v="30291-2207"/>
    <x v="5"/>
    <n v="5310"/>
    <x v="0"/>
    <x v="17"/>
    <x v="16"/>
    <x v="0"/>
    <n v="2062129003"/>
    <n v="405"/>
    <s v="PPP"/>
    <s v="Active Un-Disbursed"/>
    <x v="0"/>
    <n v="100"/>
    <n v="8054"/>
    <n v="8054"/>
    <n v="8054"/>
    <n v="262380"/>
    <s v="Leader Bank, National Association"/>
    <s v="180 Massachusetts Ave"/>
    <s v="ARLINGTON"/>
    <s v="MA"/>
    <s v="02474-8448"/>
    <x v="0"/>
    <x v="0"/>
    <x v="0"/>
    <s v="Union City"/>
    <s v="FULTON"/>
    <s v="GA"/>
    <s v="30291-2207"/>
    <s v="ARLINGTON"/>
    <s v="MA"/>
    <d v="2021-05-14T00:00:00"/>
    <n v="262380"/>
    <x v="0"/>
    <s v="NA"/>
    <s v="NA"/>
  </r>
  <r>
    <x v="9745"/>
    <x v="37"/>
    <s v="GA"/>
    <s v="1605 Richmond Meadow Ct N/A"/>
    <s v="Loganville"/>
    <s v="30052-9080"/>
    <x v="4"/>
    <n v="6118"/>
    <x v="0"/>
    <x v="17"/>
    <x v="16"/>
    <x v="11"/>
    <n v="1963319004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0"/>
    <x v="0"/>
    <s v="Loganville"/>
    <s v="WALTON"/>
    <s v="GA"/>
    <s v="30052-9080"/>
    <s v="ARLINGTON"/>
    <s v="MA"/>
    <d v="2021-05-14T00:00:00"/>
    <n v="262380"/>
    <x v="1"/>
    <s v="NA"/>
    <s v="NA"/>
  </r>
  <r>
    <x v="9746"/>
    <x v="747"/>
    <s v="GA"/>
    <s v="2821 Leawood Ct"/>
    <s v="Hephzibah"/>
    <s v="30815-4179"/>
    <x v="0"/>
    <n v="5120"/>
    <x v="0"/>
    <x v="17"/>
    <x v="0"/>
    <x v="10"/>
    <n v="1973549007"/>
    <n v="405"/>
    <s v="PPP"/>
    <s v="Exemption 4"/>
    <x v="0"/>
    <n v="100"/>
    <n v="12915"/>
    <n v="12915"/>
    <n v="0"/>
    <n v="188361"/>
    <s v="Prestamos CDFI, LLC"/>
    <s v="1024 East Buckeye Road Suite 270"/>
    <s v="Phoenix"/>
    <s v="AZ"/>
    <n v="85034"/>
    <x v="0"/>
    <x v="0"/>
    <x v="0"/>
    <s v="Hephzibah"/>
    <s v="RICHMOND"/>
    <s v="GA"/>
    <s v="30815-4179"/>
    <s v="Phoenix"/>
    <s v="AZ"/>
    <s v="NA"/>
    <n v="188361"/>
    <x v="1"/>
    <s v="NA"/>
    <s v="NA"/>
  </r>
  <r>
    <x v="9747"/>
    <x v="0"/>
    <s v="GA"/>
    <s v="172 Terrell Roadnull 172 Terrell Roadnull"/>
    <s v="Elko"/>
    <n v="31025"/>
    <x v="17"/>
    <n v="1310"/>
    <x v="0"/>
    <x v="17"/>
    <x v="13"/>
    <x v="13"/>
    <n v="1906019001"/>
    <n v="405"/>
    <s v="PPS"/>
    <s v="Active Un-Disbursed"/>
    <x v="0"/>
    <n v="100"/>
    <n v="20832"/>
    <n v="20832"/>
    <n v="20832"/>
    <n v="71432"/>
    <s v="Texas National Bank"/>
    <s v="201 S Texas Ave"/>
    <s v="MERCEDES"/>
    <s v="TX"/>
    <s v="78570-3123"/>
    <x v="0"/>
    <x v="0"/>
    <x v="0"/>
    <s v="Elko"/>
    <s v="HOUSTON"/>
    <s v="GA"/>
    <n v="31025"/>
    <s v="MERCEDES"/>
    <s v="TX"/>
    <d v="2021-05-14T00:00:00"/>
    <n v="71432"/>
    <x v="1"/>
    <s v="NA"/>
    <s v="NA"/>
  </r>
  <r>
    <x v="9748"/>
    <x v="0"/>
    <s v="GA"/>
    <s v="3100 Lumby Dr"/>
    <s v="Decatur"/>
    <s v="30034-1696"/>
    <x v="12"/>
    <n v="1611"/>
    <x v="0"/>
    <x v="17"/>
    <x v="0"/>
    <x v="7"/>
    <n v="218727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Decatur"/>
    <s v="DEKALB"/>
    <s v="GA"/>
    <s v="30034-1696"/>
    <s v="Phoenix"/>
    <s v="AZ"/>
    <d v="2021-05-14T00:00:00"/>
    <n v="188361"/>
    <x v="1"/>
    <s v="NA"/>
    <s v="NA"/>
  </r>
  <r>
    <x v="9749"/>
    <x v="37"/>
    <s v="GA"/>
    <s v="140 Star Drivenull 140 Star Drivenull"/>
    <s v="Athens"/>
    <n v="30601"/>
    <x v="18"/>
    <n v="1511"/>
    <x v="0"/>
    <x v="17"/>
    <x v="13"/>
    <x v="11"/>
    <n v="2080269003"/>
    <n v="405"/>
    <s v="PPP"/>
    <s v="Active Un-Disbursed"/>
    <x v="0"/>
    <n v="100"/>
    <n v="20833"/>
    <n v="20833"/>
    <n v="20833"/>
    <n v="71432"/>
    <s v="Texas National Bank"/>
    <s v="201 S Texas Ave"/>
    <s v="MERCEDES"/>
    <s v="TX"/>
    <s v="78570-3123"/>
    <x v="0"/>
    <x v="0"/>
    <x v="0"/>
    <s v="Athens"/>
    <s v="CLARKE"/>
    <s v="GA"/>
    <n v="30601"/>
    <s v="MERCEDES"/>
    <s v="TX"/>
    <d v="2021-05-14T00:00:00"/>
    <n v="71432"/>
    <x v="0"/>
    <s v="NA"/>
    <s v="NA"/>
  </r>
  <r>
    <x v="9750"/>
    <x v="3122"/>
    <s v="GA"/>
    <s v="500 Carpenter Way N/A"/>
    <s v="Woodstock"/>
    <s v="30188-5081"/>
    <x v="6"/>
    <n v="2910"/>
    <x v="0"/>
    <x v="17"/>
    <x v="16"/>
    <x v="6"/>
    <n v="2021599008"/>
    <n v="405"/>
    <s v="PPP"/>
    <s v="Active Un-Disbursed"/>
    <x v="0"/>
    <n v="100"/>
    <n v="4283"/>
    <n v="4283"/>
    <n v="4283"/>
    <n v="262380"/>
    <s v="Leader Bank, National Association"/>
    <s v="180 Massachusetts Ave"/>
    <s v="ARLINGTON"/>
    <s v="MA"/>
    <s v="02474-8448"/>
    <x v="0"/>
    <x v="0"/>
    <x v="0"/>
    <s v="Woodstock"/>
    <s v="CHEROKEE"/>
    <s v="GA"/>
    <s v="30188-5081"/>
    <s v="ARLINGTON"/>
    <s v="MA"/>
    <d v="2021-05-14T00:00:00"/>
    <n v="262380"/>
    <x v="1"/>
    <s v="NA"/>
    <s v="NA"/>
  </r>
  <r>
    <x v="9751"/>
    <x v="0"/>
    <s v="GA"/>
    <s v="3833 N Oak Street Ext Apt 198"/>
    <s v="Valdosta"/>
    <s v="31605-1183"/>
    <x v="5"/>
    <n v="4230"/>
    <x v="0"/>
    <x v="17"/>
    <x v="0"/>
    <x v="13"/>
    <n v="211009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Valdosta"/>
    <s v="LOWNDES"/>
    <s v="GA"/>
    <s v="31605-1183"/>
    <s v="Phoenix"/>
    <s v="AZ"/>
    <d v="2021-05-14T00:00:00"/>
    <n v="188361"/>
    <x v="1"/>
    <s v="NA"/>
    <s v="NA"/>
  </r>
  <r>
    <x v="9752"/>
    <x v="3123"/>
    <s v="GA"/>
    <s v="4373 Hambrick Way N/A"/>
    <s v="Stone Mountain"/>
    <s v="30083-1717"/>
    <x v="10"/>
    <n v="2110"/>
    <x v="0"/>
    <x v="17"/>
    <x v="16"/>
    <x v="7"/>
    <n v="1930519009"/>
    <n v="405"/>
    <s v="PPP"/>
    <s v="Active Un-Disbursed"/>
    <x v="0"/>
    <n v="100"/>
    <n v="232"/>
    <n v="232"/>
    <n v="232"/>
    <n v="262380"/>
    <s v="Leader Bank, National Association"/>
    <s v="180 Massachusetts Ave"/>
    <s v="ARLINGTON"/>
    <s v="MA"/>
    <s v="02474-8448"/>
    <x v="0"/>
    <x v="1"/>
    <x v="0"/>
    <s v="Stone Mountain"/>
    <s v="DEKALB"/>
    <s v="GA"/>
    <s v="30083-1717"/>
    <s v="ARLINGTON"/>
    <s v="MA"/>
    <d v="2021-05-14T00:00:00"/>
    <n v="262380"/>
    <x v="0"/>
    <s v="NA"/>
    <s v="NA"/>
  </r>
  <r>
    <x v="9753"/>
    <x v="3124"/>
    <s v="GA"/>
    <s v="12350 U.S. 27 N/A"/>
    <s v="Summerville"/>
    <n v="30747"/>
    <x v="6"/>
    <n v="2910"/>
    <x v="0"/>
    <x v="17"/>
    <x v="16"/>
    <x v="4"/>
    <n v="2028959001"/>
    <n v="405"/>
    <s v="PPP"/>
    <s v="Active Un-Disbursed"/>
    <x v="0"/>
    <n v="100"/>
    <n v="8821"/>
    <n v="8821"/>
    <n v="8821"/>
    <n v="262380"/>
    <s v="Leader Bank, National Association"/>
    <s v="180 Massachusetts Ave"/>
    <s v="ARLINGTON"/>
    <s v="MA"/>
    <s v="02474-8448"/>
    <x v="1"/>
    <x v="0"/>
    <x v="0"/>
    <s v="Summerville"/>
    <s v="CHATTOOGA"/>
    <s v="GA"/>
    <n v="30747"/>
    <s v="ARLINGTON"/>
    <s v="MA"/>
    <d v="2021-05-14T00:00:00"/>
    <n v="262380"/>
    <x v="1"/>
    <s v="NA"/>
    <s v="NA"/>
  </r>
  <r>
    <x v="9754"/>
    <x v="3125"/>
    <s v="GA"/>
    <s v="304 Albany Anx N/A"/>
    <s v="Americus"/>
    <s v="31719-9133"/>
    <x v="3"/>
    <n v="3112"/>
    <x v="0"/>
    <x v="17"/>
    <x v="16"/>
    <x v="5"/>
    <n v="1952619005"/>
    <n v="405"/>
    <s v="PPP"/>
    <s v="Active Un-Disbursed"/>
    <x v="0"/>
    <n v="100"/>
    <n v="1725"/>
    <n v="1725"/>
    <n v="1725"/>
    <n v="262380"/>
    <s v="Leader Bank, National Association"/>
    <s v="180 Massachusetts Ave"/>
    <s v="ARLINGTON"/>
    <s v="MA"/>
    <s v="02474-8448"/>
    <x v="1"/>
    <x v="0"/>
    <x v="0"/>
    <s v="Americus"/>
    <s v="SUMTER"/>
    <s v="GA"/>
    <s v="31719-9133"/>
    <s v="ARLINGTON"/>
    <s v="MA"/>
    <d v="2021-05-14T00:00:00"/>
    <n v="262380"/>
    <x v="1"/>
    <s v="NA"/>
    <s v="NA"/>
  </r>
  <r>
    <x v="9755"/>
    <x v="37"/>
    <s v="GA"/>
    <s v="1501 Weeks Rd N/A"/>
    <s v="Vienna"/>
    <s v="31092-4762"/>
    <x v="5"/>
    <n v="1219"/>
    <x v="0"/>
    <x v="17"/>
    <x v="16"/>
    <x v="5"/>
    <n v="1915749010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0"/>
    <x v="0"/>
    <s v="Vienna"/>
    <s v="DOOLY"/>
    <s v="GA"/>
    <s v="31092-4762"/>
    <s v="ARLINGTON"/>
    <s v="MA"/>
    <d v="2021-05-14T00:00:00"/>
    <n v="262380"/>
    <x v="1"/>
    <s v="NA"/>
    <s v="NA"/>
  </r>
  <r>
    <x v="9756"/>
    <x v="489"/>
    <s v="GA"/>
    <s v="373 Pardu"/>
    <s v="Atlanta"/>
    <n v="30349"/>
    <x v="4"/>
    <n v="6118"/>
    <x v="0"/>
    <x v="17"/>
    <x v="0"/>
    <x v="0"/>
    <n v="2110929002"/>
    <n v="405"/>
    <s v="PPP"/>
    <s v="Active Un-Disbursed"/>
    <x v="0"/>
    <n v="100"/>
    <n v="16665"/>
    <n v="16665"/>
    <n v="16665"/>
    <n v="188361"/>
    <s v="Prestamos CDFI, LLC"/>
    <s v="1024 East Buckeye Road Suite 270"/>
    <s v="Phoenix"/>
    <s v="AZ"/>
    <n v="85034"/>
    <x v="0"/>
    <x v="1"/>
    <x v="0"/>
    <s v="Atlanta"/>
    <s v="FULTON"/>
    <s v="GA"/>
    <n v="30349"/>
    <s v="Phoenix"/>
    <s v="AZ"/>
    <d v="2021-05-14T00:00:00"/>
    <n v="188361"/>
    <x v="1"/>
    <s v="NA"/>
    <s v="NA"/>
  </r>
  <r>
    <x v="9757"/>
    <x v="3126"/>
    <s v="GA"/>
    <s v="803 Georgia Ave N/A"/>
    <s v="Americus"/>
    <s v="31719-2234"/>
    <x v="6"/>
    <n v="2199"/>
    <x v="0"/>
    <x v="17"/>
    <x v="16"/>
    <x v="5"/>
    <n v="2174839009"/>
    <n v="405"/>
    <s v="PPP"/>
    <s v="Active Un-Disbursed"/>
    <x v="0"/>
    <n v="100"/>
    <n v="18951"/>
    <n v="18951"/>
    <n v="18951"/>
    <n v="262380"/>
    <s v="Leader Bank, National Association"/>
    <s v="180 Massachusetts Ave"/>
    <s v="ARLINGTON"/>
    <s v="MA"/>
    <s v="02474-8448"/>
    <x v="1"/>
    <x v="1"/>
    <x v="0"/>
    <s v="Americus"/>
    <s v="SUMTER"/>
    <s v="GA"/>
    <s v="31719-2234"/>
    <s v="ARLINGTON"/>
    <s v="MA"/>
    <d v="2021-05-14T00:00:00"/>
    <n v="262380"/>
    <x v="1"/>
    <s v="NA"/>
    <s v="NA"/>
  </r>
  <r>
    <x v="9758"/>
    <x v="3127"/>
    <s v="GA"/>
    <s v="413 N Jefferson St N/A"/>
    <s v="Dublin"/>
    <s v="31021-6125"/>
    <x v="5"/>
    <n v="4121"/>
    <x v="0"/>
    <x v="17"/>
    <x v="16"/>
    <x v="10"/>
    <n v="2055779001"/>
    <n v="405"/>
    <s v="PPP"/>
    <s v="Active Un-Disbursed"/>
    <x v="0"/>
    <n v="100"/>
    <n v="30000"/>
    <n v="3607"/>
    <n v="3607"/>
    <n v="262380"/>
    <s v="Leader Bank, National Association"/>
    <s v="180 Massachusetts Ave"/>
    <s v="ARLINGTON"/>
    <s v="MA"/>
    <s v="02474-8448"/>
    <x v="1"/>
    <x v="1"/>
    <x v="0"/>
    <s v="Dublin"/>
    <s v="LAURENS"/>
    <s v="GA"/>
    <s v="31021-6125"/>
    <s v="ARLINGTON"/>
    <s v="MA"/>
    <d v="2021-05-14T00:00:00"/>
    <n v="262380"/>
    <x v="1"/>
    <s v="NA"/>
    <s v="NA"/>
  </r>
  <r>
    <x v="9759"/>
    <x v="782"/>
    <s v="GA"/>
    <s v="2050 Joseph E Boone Blvd NW Apt 7"/>
    <s v="Atlanta"/>
    <s v="30314-1145"/>
    <x v="6"/>
    <n v="2199"/>
    <x v="0"/>
    <x v="17"/>
    <x v="0"/>
    <x v="9"/>
    <n v="2047159003"/>
    <n v="405"/>
    <s v="PPP"/>
    <s v="Exemption 4"/>
    <x v="0"/>
    <n v="100"/>
    <n v="15832"/>
    <n v="15832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4-1145"/>
    <s v="Phoenix"/>
    <s v="AZ"/>
    <s v="NA"/>
    <n v="188361"/>
    <x v="0"/>
    <s v="NA"/>
    <s v="NA"/>
  </r>
  <r>
    <x v="9760"/>
    <x v="3128"/>
    <s v="GA"/>
    <s v="8510 Ridge Rd"/>
    <s v="Fairburn"/>
    <s v="30213-4300"/>
    <x v="18"/>
    <n v="1430"/>
    <x v="0"/>
    <x v="17"/>
    <x v="0"/>
    <x v="0"/>
    <n v="2062519002"/>
    <n v="405"/>
    <s v="PPP"/>
    <s v="Active Un-Disbursed"/>
    <x v="0"/>
    <n v="100"/>
    <n v="384"/>
    <n v="384"/>
    <n v="384"/>
    <n v="188361"/>
    <s v="Prestamos CDFI, LLC"/>
    <s v="1024 East Buckeye Road Suite 270"/>
    <s v="Phoenix"/>
    <s v="AZ"/>
    <n v="85034"/>
    <x v="0"/>
    <x v="0"/>
    <x v="0"/>
    <s v="Fairburn"/>
    <s v="FULTON"/>
    <s v="GA"/>
    <s v="30213-4300"/>
    <s v="Phoenix"/>
    <s v="AZ"/>
    <d v="2021-05-14T00:00:00"/>
    <n v="188361"/>
    <x v="1"/>
    <s v="NA"/>
    <s v="NA"/>
  </r>
  <r>
    <x v="9761"/>
    <x v="37"/>
    <s v="GA"/>
    <s v="1335 Stoneleigh Way N/A"/>
    <s v="Stone Mountain"/>
    <s v="30088-3462"/>
    <x v="17"/>
    <n v="8110"/>
    <x v="0"/>
    <x v="17"/>
    <x v="16"/>
    <x v="7"/>
    <n v="2001339003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Stone Mountain"/>
    <s v="DEKALB"/>
    <s v="GA"/>
    <s v="30088-3462"/>
    <s v="ARLINGTON"/>
    <s v="MA"/>
    <d v="2021-05-14T00:00:00"/>
    <n v="262380"/>
    <x v="0"/>
    <s v="NA"/>
    <s v="NA"/>
  </r>
  <r>
    <x v="9762"/>
    <x v="3129"/>
    <s v="GA"/>
    <s v="8108 Abercorn St Ste 330"/>
    <s v="Savannah"/>
    <s v="31406-3477"/>
    <x v="6"/>
    <n v="2113"/>
    <x v="0"/>
    <x v="17"/>
    <x v="16"/>
    <x v="8"/>
    <n v="2186929009"/>
    <n v="405"/>
    <s v="PPP"/>
    <s v="Active Un-Disbursed"/>
    <x v="0"/>
    <n v="100"/>
    <n v="8347"/>
    <n v="8347"/>
    <n v="8347"/>
    <n v="262380"/>
    <s v="Leader Bank, National Association"/>
    <s v="180 Massachusetts Ave"/>
    <s v="ARLINGTON"/>
    <s v="MA"/>
    <s v="02474-8448"/>
    <x v="0"/>
    <x v="1"/>
    <x v="0"/>
    <s v="Savannah"/>
    <s v="CHATHAM"/>
    <s v="GA"/>
    <s v="31406-3477"/>
    <s v="ARLINGTON"/>
    <s v="MA"/>
    <d v="2021-05-14T00:00:00"/>
    <n v="262380"/>
    <x v="1"/>
    <s v="NA"/>
    <s v="NA"/>
  </r>
  <r>
    <x v="9763"/>
    <x v="3130"/>
    <s v="GA"/>
    <s v="4617 Flat Shoals Rd N/A"/>
    <s v="Union City"/>
    <s v="30291-1664"/>
    <x v="6"/>
    <n v="2199"/>
    <x v="10"/>
    <x v="17"/>
    <x v="16"/>
    <x v="0"/>
    <n v="2072199006"/>
    <n v="405"/>
    <s v="PPP"/>
    <s v="Active Un-Disbursed"/>
    <x v="0"/>
    <n v="100"/>
    <n v="41658"/>
    <n v="41658"/>
    <n v="41658"/>
    <n v="262380"/>
    <s v="Leader Bank, National Association"/>
    <s v="180 Massachusetts Ave"/>
    <s v="ARLINGTON"/>
    <s v="MA"/>
    <s v="02474-8448"/>
    <x v="0"/>
    <x v="1"/>
    <x v="0"/>
    <s v="Union City"/>
    <s v="FULTON"/>
    <s v="GA"/>
    <s v="30291-1664"/>
    <s v="ARLINGTON"/>
    <s v="MA"/>
    <d v="2021-05-14T00:00:00"/>
    <n v="262380"/>
    <x v="0"/>
    <s v="NA"/>
    <s v="NA"/>
  </r>
  <r>
    <x v="9764"/>
    <x v="126"/>
    <s v="GA"/>
    <s v="5838 gateway blvdnull 5838 gateway blvdnull"/>
    <s v="stone mountain"/>
    <n v="30087"/>
    <x v="17"/>
    <n v="6120"/>
    <x v="0"/>
    <x v="17"/>
    <x v="13"/>
    <x v="7"/>
    <n v="2182689001"/>
    <n v="405"/>
    <s v="PPP"/>
    <s v="Active Un-Disbursed"/>
    <x v="0"/>
    <n v="100"/>
    <n v="20500"/>
    <n v="20500"/>
    <n v="20500"/>
    <n v="71432"/>
    <s v="Texas National Bank"/>
    <s v="201 S Texas Ave"/>
    <s v="MERCEDES"/>
    <s v="TX"/>
    <s v="78570-3123"/>
    <x v="0"/>
    <x v="1"/>
    <x v="0"/>
    <s v="stone mountain"/>
    <s v="DEKALB"/>
    <s v="GA"/>
    <n v="30087"/>
    <s v="MERCEDES"/>
    <s v="TX"/>
    <d v="2021-05-14T00:00:00"/>
    <n v="71432"/>
    <x v="1"/>
    <s v="NA"/>
    <s v="NA"/>
  </r>
  <r>
    <x v="9765"/>
    <x v="1094"/>
    <s v="GA"/>
    <s v="750 Madison Chase Dr N/A"/>
    <s v="Lawrenceville"/>
    <s v="30045-8599"/>
    <x v="13"/>
    <n v="1610"/>
    <x v="0"/>
    <x v="17"/>
    <x v="16"/>
    <x v="3"/>
    <n v="1995019002"/>
    <n v="405"/>
    <s v="PPP"/>
    <s v="Active Un-Disbursed"/>
    <x v="0"/>
    <n v="100"/>
    <n v="19932"/>
    <n v="19932"/>
    <n v="19932"/>
    <n v="262380"/>
    <s v="Leader Bank, National Association"/>
    <s v="180 Massachusetts Ave"/>
    <s v="ARLINGTON"/>
    <s v="MA"/>
    <s v="02474-8448"/>
    <x v="0"/>
    <x v="0"/>
    <x v="0"/>
    <s v="Lawrenceville"/>
    <s v="GWINNETT"/>
    <s v="GA"/>
    <s v="30045-8599"/>
    <s v="ARLINGTON"/>
    <s v="MA"/>
    <d v="2021-05-14T00:00:00"/>
    <n v="262380"/>
    <x v="1"/>
    <s v="NA"/>
    <s v="NA"/>
  </r>
  <r>
    <x v="9766"/>
    <x v="183"/>
    <s v="GA"/>
    <s v="211 Forrest Ln N/A"/>
    <s v="Palmetto"/>
    <s v="30268-1353"/>
    <x v="19"/>
    <n v="3111"/>
    <x v="0"/>
    <x v="17"/>
    <x v="16"/>
    <x v="1"/>
    <n v="2084109009"/>
    <n v="405"/>
    <s v="PPP"/>
    <s v="Active Un-Disbursed"/>
    <x v="0"/>
    <n v="100"/>
    <n v="19793"/>
    <n v="19793"/>
    <n v="19793"/>
    <n v="262380"/>
    <s v="Leader Bank, National Association"/>
    <s v="180 Massachusetts Ave"/>
    <s v="ARLINGTON"/>
    <s v="MA"/>
    <s v="02474-8448"/>
    <x v="0"/>
    <x v="0"/>
    <x v="0"/>
    <s v="Palmetto"/>
    <s v="FULTON"/>
    <s v="GA"/>
    <s v="30268-1353"/>
    <s v="ARLINGTON"/>
    <s v="MA"/>
    <d v="2021-05-14T00:00:00"/>
    <n v="262380"/>
    <x v="1"/>
    <s v="NA"/>
    <s v="NA"/>
  </r>
  <r>
    <x v="9767"/>
    <x v="3131"/>
    <s v="GA"/>
    <s v="2840 Austin Ridge Dr 2840 Austin Ridge Drive Northeastnull"/>
    <s v="Dacula"/>
    <s v="30019-6107"/>
    <x v="17"/>
    <n v="8140"/>
    <x v="0"/>
    <x v="17"/>
    <x v="13"/>
    <x v="11"/>
    <n v="2157739001"/>
    <n v="405"/>
    <s v="PPP"/>
    <s v="Active Un-Disbursed"/>
    <x v="0"/>
    <n v="100"/>
    <n v="11410"/>
    <n v="11410"/>
    <n v="11410"/>
    <n v="71432"/>
    <s v="Texas National Bank"/>
    <s v="201 S Texas Ave"/>
    <s v="MERCEDES"/>
    <s v="TX"/>
    <s v="78570-3123"/>
    <x v="0"/>
    <x v="0"/>
    <x v="0"/>
    <s v="Dacula"/>
    <s v="GWINNETT"/>
    <s v="GA"/>
    <s v="30019-6107"/>
    <s v="MERCEDES"/>
    <s v="TX"/>
    <d v="2021-05-14T00:00:00"/>
    <n v="71432"/>
    <x v="1"/>
    <s v="NA"/>
    <s v="NA"/>
  </r>
  <r>
    <x v="9768"/>
    <x v="3083"/>
    <s v="GA"/>
    <s v="150 Morrison Dr N/A"/>
    <s v="Alto"/>
    <s v="30510-5313"/>
    <x v="20"/>
    <n v="2310"/>
    <x v="0"/>
    <x v="17"/>
    <x v="16"/>
    <x v="12"/>
    <n v="1956529010"/>
    <n v="405"/>
    <s v="PPP"/>
    <s v="Active Un-Disbursed"/>
    <x v="0"/>
    <n v="100"/>
    <n v="7031"/>
    <n v="7031"/>
    <n v="7031"/>
    <n v="121536"/>
    <s v="Customers Bank"/>
    <s v="99 Bridge St"/>
    <s v="PHOENIXVILLE"/>
    <s v="PA"/>
    <s v="19460-3411"/>
    <x v="1"/>
    <x v="0"/>
    <x v="0"/>
    <s v="Alto"/>
    <s v="BANKS"/>
    <s v="GA"/>
    <s v="30510-5313"/>
    <s v="ARLINGTON"/>
    <s v="MA"/>
    <d v="2021-05-14T00:00:00"/>
    <n v="262380"/>
    <x v="1"/>
    <s v="NA"/>
    <s v="NA"/>
  </r>
  <r>
    <x v="9769"/>
    <x v="3132"/>
    <s v="GA"/>
    <s v="5401 Tree Mountain Pkwy"/>
    <s v="Stone Mountain"/>
    <s v="30083-6731"/>
    <x v="14"/>
    <n v="1210"/>
    <x v="0"/>
    <x v="17"/>
    <x v="0"/>
    <x v="7"/>
    <n v="1940819009"/>
    <n v="405"/>
    <s v="PPP"/>
    <s v="Active Un-Disbursed"/>
    <x v="0"/>
    <n v="100"/>
    <n v="1985"/>
    <n v="1985"/>
    <n v="1985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3-6731"/>
    <s v="Phoenix"/>
    <s v="AZ"/>
    <d v="2021-05-14T00:00:00"/>
    <n v="188361"/>
    <x v="0"/>
    <s v="NA"/>
    <s v="NA"/>
  </r>
  <r>
    <x v="9770"/>
    <x v="0"/>
    <s v="GA"/>
    <s v="2686 Whites Mill Ct"/>
    <s v="Decatur"/>
    <s v="30034-1062"/>
    <x v="6"/>
    <n v="2191"/>
    <x v="0"/>
    <x v="17"/>
    <x v="0"/>
    <x v="7"/>
    <n v="2139539007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Decatur"/>
    <s v="DEKALB"/>
    <s v="GA"/>
    <s v="30034-1062"/>
    <s v="Phoenix"/>
    <s v="AZ"/>
    <s v="NA"/>
    <n v="188361"/>
    <x v="1"/>
    <s v="NA"/>
    <s v="NA"/>
  </r>
  <r>
    <x v="9771"/>
    <x v="37"/>
    <s v="GA"/>
    <s v="1812 Crandon Ct N/A"/>
    <s v="McDonough"/>
    <s v="30253-6850"/>
    <x v="6"/>
    <n v="2111"/>
    <x v="0"/>
    <x v="17"/>
    <x v="16"/>
    <x v="1"/>
    <n v="2151829003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McDonough"/>
    <s v="HENRY"/>
    <s v="GA"/>
    <s v="30253-6850"/>
    <s v="ARLINGTON"/>
    <s v="MA"/>
    <d v="2021-05-14T00:00:00"/>
    <n v="262380"/>
    <x v="0"/>
    <s v="NA"/>
    <s v="NA"/>
  </r>
  <r>
    <x v="9772"/>
    <x v="207"/>
    <s v="GA"/>
    <s v="1808 Murphy Ave"/>
    <s v="Lagrange"/>
    <s v="30240-5942"/>
    <x v="2"/>
    <n v="2320"/>
    <x v="0"/>
    <x v="17"/>
    <x v="0"/>
    <x v="1"/>
    <n v="2109039009"/>
    <n v="405"/>
    <s v="PPP"/>
    <s v="Exemption 4"/>
    <x v="0"/>
    <n v="100"/>
    <n v="14165"/>
    <n v="14165"/>
    <n v="0"/>
    <n v="188361"/>
    <s v="Prestamos CDFI, LLC"/>
    <s v="1024 East Buckeye Road Suite 270"/>
    <s v="Phoenix"/>
    <s v="AZ"/>
    <n v="85034"/>
    <x v="1"/>
    <x v="1"/>
    <x v="0"/>
    <s v="Lagrange"/>
    <s v="TROUP"/>
    <s v="GA"/>
    <s v="30240-5942"/>
    <s v="Phoenix"/>
    <s v="AZ"/>
    <s v="NA"/>
    <n v="188361"/>
    <x v="1"/>
    <s v="NA"/>
    <s v="NA"/>
  </r>
  <r>
    <x v="9773"/>
    <x v="384"/>
    <s v="GA"/>
    <s v="1300 Mineral Springs Rd"/>
    <s v="Elberton"/>
    <s v="30635-4458"/>
    <x v="6"/>
    <n v="1192"/>
    <x v="0"/>
    <x v="17"/>
    <x v="0"/>
    <x v="12"/>
    <n v="1932369005"/>
    <n v="405"/>
    <s v="PPP"/>
    <s v="Active Un-Disbursed"/>
    <x v="0"/>
    <n v="100"/>
    <n v="17500"/>
    <n v="17500"/>
    <n v="17500"/>
    <n v="188361"/>
    <s v="Prestamos CDFI, LLC"/>
    <s v="1024 East Buckeye Road Suite 270"/>
    <s v="Phoenix"/>
    <s v="AZ"/>
    <n v="85034"/>
    <x v="1"/>
    <x v="0"/>
    <x v="0"/>
    <s v="Elberton"/>
    <s v="ELBERT"/>
    <s v="GA"/>
    <s v="30635-4458"/>
    <s v="Phoenix"/>
    <s v="AZ"/>
    <d v="2021-05-14T00:00:00"/>
    <n v="188361"/>
    <x v="1"/>
    <s v="NA"/>
    <s v="NA"/>
  </r>
  <r>
    <x v="9774"/>
    <x v="37"/>
    <s v="GA"/>
    <s v="2814 Arthur K Bolton Pkwy # B N/A"/>
    <s v="Griffin"/>
    <s v="30223-7701"/>
    <x v="6"/>
    <n v="1111"/>
    <x v="0"/>
    <x v="17"/>
    <x v="16"/>
    <x v="1"/>
    <n v="2165299000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0"/>
    <x v="0"/>
    <s v="Griffin"/>
    <s v="SPALDING"/>
    <s v="GA"/>
    <s v="30223-7701"/>
    <s v="ARLINGTON"/>
    <s v="MA"/>
    <d v="2021-05-14T00:00:00"/>
    <n v="262380"/>
    <x v="0"/>
    <s v="NA"/>
    <s v="NA"/>
  </r>
  <r>
    <x v="9775"/>
    <x v="3133"/>
    <s v="GA"/>
    <s v="409 E Woodward St N/A"/>
    <s v="Vienna"/>
    <s v="31092-1200"/>
    <x v="13"/>
    <n v="4210"/>
    <x v="0"/>
    <x v="17"/>
    <x v="16"/>
    <x v="5"/>
    <n v="2056849000"/>
    <n v="405"/>
    <s v="PPP"/>
    <s v="Active Un-Disbursed"/>
    <x v="0"/>
    <n v="100"/>
    <n v="2334"/>
    <n v="2334"/>
    <n v="2334"/>
    <n v="262380"/>
    <s v="Leader Bank, National Association"/>
    <s v="180 Massachusetts Ave"/>
    <s v="ARLINGTON"/>
    <s v="MA"/>
    <s v="02474-8448"/>
    <x v="1"/>
    <x v="1"/>
    <x v="0"/>
    <s v="Vienna"/>
    <s v="DOOLY"/>
    <s v="GA"/>
    <s v="31092-1200"/>
    <s v="ARLINGTON"/>
    <s v="MA"/>
    <d v="2021-05-14T00:00:00"/>
    <n v="262380"/>
    <x v="1"/>
    <s v="NA"/>
    <s v="NA"/>
  </r>
  <r>
    <x v="9776"/>
    <x v="388"/>
    <s v="GA"/>
    <s v="2213 Southgate Dr Apt D"/>
    <s v="Augusta"/>
    <s v="30906-6125"/>
    <x v="13"/>
    <n v="1610"/>
    <x v="0"/>
    <x v="17"/>
    <x v="0"/>
    <x v="10"/>
    <n v="2150919004"/>
    <n v="405"/>
    <s v="PPP"/>
    <s v="Exemption 4"/>
    <x v="0"/>
    <n v="100"/>
    <n v="5207"/>
    <n v="5207"/>
    <n v="0"/>
    <n v="188361"/>
    <s v="Prestamos CDFI, LLC"/>
    <s v="1024 East Buckeye Road Suite 270"/>
    <s v="Phoenix"/>
    <s v="AZ"/>
    <n v="85034"/>
    <x v="0"/>
    <x v="1"/>
    <x v="0"/>
    <s v="Augusta"/>
    <s v="RICHMOND"/>
    <s v="GA"/>
    <s v="30906-6125"/>
    <s v="Phoenix"/>
    <s v="AZ"/>
    <s v="NA"/>
    <n v="188361"/>
    <x v="0"/>
    <s v="NA"/>
    <s v="NA"/>
  </r>
  <r>
    <x v="9777"/>
    <x v="692"/>
    <s v="GA"/>
    <s v="1185 Hightower Trl # 501266 1185 Hightower Trail #501266null"/>
    <s v="Sandy Springs"/>
    <s v="30350-2997"/>
    <x v="2"/>
    <n v="1110"/>
    <x v="0"/>
    <x v="17"/>
    <x v="13"/>
    <x v="2"/>
    <n v="2126369005"/>
    <n v="405"/>
    <s v="PPP"/>
    <s v="Active Un-Disbursed"/>
    <x v="0"/>
    <n v="100"/>
    <n v="20800"/>
    <n v="20800"/>
    <n v="20800"/>
    <n v="71432"/>
    <s v="Texas National Bank"/>
    <s v="201 S Texas Ave"/>
    <s v="MERCEDES"/>
    <s v="TX"/>
    <s v="78570-3123"/>
    <x v="0"/>
    <x v="1"/>
    <x v="0"/>
    <s v="Sandy Springs"/>
    <s v="FULTON"/>
    <s v="GA"/>
    <s v="30350-2997"/>
    <s v="MERCEDES"/>
    <s v="TX"/>
    <d v="2021-05-14T00:00:00"/>
    <n v="71432"/>
    <x v="1"/>
    <s v="NA"/>
    <s v="NA"/>
  </r>
  <r>
    <x v="9778"/>
    <x v="42"/>
    <s v="GA"/>
    <s v="302 Williamsburg Rd Apt 5206"/>
    <s v="Hephzibah"/>
    <s v="30815-6587"/>
    <x v="4"/>
    <n v="8220"/>
    <x v="0"/>
    <x v="17"/>
    <x v="0"/>
    <x v="10"/>
    <n v="2176449003"/>
    <n v="405"/>
    <s v="PPP"/>
    <s v="Exemption 4"/>
    <x v="0"/>
    <n v="100"/>
    <n v="20000"/>
    <n v="20000"/>
    <n v="0"/>
    <n v="188361"/>
    <s v="Prestamos CDFI, LLC"/>
    <s v="1024 East Buckeye Road Suite 270"/>
    <s v="Phoenix"/>
    <s v="AZ"/>
    <n v="85034"/>
    <x v="0"/>
    <x v="1"/>
    <x v="0"/>
    <s v="Hephzibah"/>
    <s v="RICHMOND"/>
    <s v="GA"/>
    <s v="30815-6587"/>
    <s v="Phoenix"/>
    <s v="AZ"/>
    <s v="NA"/>
    <n v="188361"/>
    <x v="1"/>
    <s v="NA"/>
    <s v="NA"/>
  </r>
  <r>
    <x v="9779"/>
    <x v="3134"/>
    <s v="GA"/>
    <s v="1616 Colton Landing Rd N/A"/>
    <s v="Winder"/>
    <s v="30680-8383"/>
    <x v="6"/>
    <n v="2990"/>
    <x v="0"/>
    <x v="17"/>
    <x v="16"/>
    <x v="11"/>
    <n v="2012609007"/>
    <n v="405"/>
    <s v="PPP"/>
    <s v="Active Un-Disbursed"/>
    <x v="0"/>
    <n v="100"/>
    <n v="13688"/>
    <n v="13688"/>
    <n v="13688"/>
    <n v="262380"/>
    <s v="Leader Bank, National Association"/>
    <s v="180 Massachusetts Ave"/>
    <s v="ARLINGTON"/>
    <s v="MA"/>
    <s v="02474-8448"/>
    <x v="1"/>
    <x v="1"/>
    <x v="0"/>
    <s v="Winder"/>
    <s v="BARROW"/>
    <s v="GA"/>
    <s v="30680-8383"/>
    <s v="ARLINGTON"/>
    <s v="MA"/>
    <d v="2021-05-14T00:00:00"/>
    <n v="262380"/>
    <x v="0"/>
    <s v="NA"/>
    <s v="NA"/>
  </r>
  <r>
    <x v="9780"/>
    <x v="3135"/>
    <s v="GA"/>
    <s v="4141 Williamsburg Dr"/>
    <s v="College Park"/>
    <s v="30337-4550"/>
    <x v="13"/>
    <n v="4190"/>
    <x v="0"/>
    <x v="17"/>
    <x v="0"/>
    <x v="9"/>
    <n v="2134539008"/>
    <n v="405"/>
    <s v="PPP"/>
    <s v="Active Un-Disbursed"/>
    <x v="0"/>
    <n v="100"/>
    <n v="9655"/>
    <n v="9655"/>
    <n v="9655"/>
    <n v="188361"/>
    <s v="Prestamos CDFI, LLC"/>
    <s v="1024 East Buckeye Road Suite 270"/>
    <s v="Phoenix"/>
    <s v="AZ"/>
    <n v="85034"/>
    <x v="0"/>
    <x v="1"/>
    <x v="0"/>
    <s v="College Park"/>
    <s v="FULTON"/>
    <s v="GA"/>
    <s v="30337-4550"/>
    <s v="Phoenix"/>
    <s v="AZ"/>
    <d v="2021-05-14T00:00:00"/>
    <n v="188361"/>
    <x v="0"/>
    <s v="NA"/>
    <s v="NA"/>
  </r>
  <r>
    <x v="9781"/>
    <x v="3136"/>
    <s v="GA"/>
    <s v="90 Grampian Way N/A"/>
    <s v="Marietta"/>
    <s v="30008-8701"/>
    <x v="14"/>
    <n v="1390"/>
    <x v="1"/>
    <x v="17"/>
    <x v="16"/>
    <x v="6"/>
    <n v="2041589002"/>
    <n v="405"/>
    <s v="PPP"/>
    <s v="Active Un-Disbursed"/>
    <x v="0"/>
    <n v="100"/>
    <n v="101941"/>
    <n v="101941"/>
    <n v="101941"/>
    <n v="262380"/>
    <s v="Leader Bank, National Association"/>
    <s v="180 Massachusetts Ave"/>
    <s v="ARLINGTON"/>
    <s v="MA"/>
    <s v="02474-8448"/>
    <x v="0"/>
    <x v="1"/>
    <x v="0"/>
    <s v="Marietta"/>
    <s v="COBB"/>
    <s v="GA"/>
    <s v="30008-8701"/>
    <s v="ARLINGTON"/>
    <s v="MA"/>
    <d v="2021-05-14T00:00:00"/>
    <n v="262380"/>
    <x v="0"/>
    <s v="NA"/>
    <s v="NA"/>
  </r>
  <r>
    <x v="9782"/>
    <x v="0"/>
    <s v="GA"/>
    <s v="2360 Crissey Dr Apt 4B"/>
    <s v="Macon"/>
    <s v="31211-1048"/>
    <x v="13"/>
    <n v="1610"/>
    <x v="0"/>
    <x v="17"/>
    <x v="0"/>
    <x v="5"/>
    <n v="2152479007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Macon"/>
    <s v="BIBB"/>
    <s v="GA"/>
    <s v="31211-1048"/>
    <s v="Phoenix"/>
    <s v="AZ"/>
    <s v="NA"/>
    <n v="188361"/>
    <x v="1"/>
    <s v="NA"/>
    <s v="NA"/>
  </r>
  <r>
    <x v="9783"/>
    <x v="3137"/>
    <s v="GA"/>
    <s v="Mixon Street N/A"/>
    <s v="Unadilla"/>
    <n v="31091"/>
    <x v="2"/>
    <n v="2330"/>
    <x v="0"/>
    <x v="17"/>
    <x v="16"/>
    <x v="5"/>
    <n v="2041819010"/>
    <n v="405"/>
    <s v="PPP"/>
    <s v="Active Un-Disbursed"/>
    <x v="0"/>
    <n v="100"/>
    <n v="3963"/>
    <n v="3963"/>
    <n v="3963"/>
    <n v="262380"/>
    <s v="Leader Bank, National Association"/>
    <s v="180 Massachusetts Ave"/>
    <s v="ARLINGTON"/>
    <s v="MA"/>
    <s v="02474-8448"/>
    <x v="1"/>
    <x v="0"/>
    <x v="0"/>
    <s v="Unadilla"/>
    <s v="DOOLY"/>
    <s v="GA"/>
    <n v="31091"/>
    <s v="ARLINGTON"/>
    <s v="MA"/>
    <d v="2021-05-14T00:00:00"/>
    <n v="262380"/>
    <x v="0"/>
    <s v="NA"/>
    <s v="NA"/>
  </r>
  <r>
    <x v="9784"/>
    <x v="3138"/>
    <s v="GA"/>
    <s v="7170 Bridgemill Dr N/A"/>
    <s v="Columbus"/>
    <s v="31904-1383"/>
    <x v="12"/>
    <n v="1618"/>
    <x v="0"/>
    <x v="17"/>
    <x v="16"/>
    <x v="1"/>
    <n v="2019019010"/>
    <n v="405"/>
    <s v="PPP"/>
    <s v="Active Un-Disbursed"/>
    <x v="0"/>
    <n v="100"/>
    <n v="1280"/>
    <n v="1280"/>
    <n v="1280"/>
    <n v="262380"/>
    <s v="Leader Bank, National Association"/>
    <s v="180 Massachusetts Ave"/>
    <s v="ARLINGTON"/>
    <s v="MA"/>
    <s v="02474-8448"/>
    <x v="0"/>
    <x v="0"/>
    <x v="0"/>
    <s v="Columbus"/>
    <s v="MUSCOGEE"/>
    <s v="GA"/>
    <s v="31904-1383"/>
    <s v="ARLINGTON"/>
    <s v="MA"/>
    <d v="2021-05-14T00:00:00"/>
    <n v="262380"/>
    <x v="0"/>
    <s v="NA"/>
    <s v="NA"/>
  </r>
  <r>
    <x v="9785"/>
    <x v="3139"/>
    <s v="GA"/>
    <s v="25 Pebble Dr N/A"/>
    <s v="Covington"/>
    <s v="30016-7648"/>
    <x v="5"/>
    <n v="5999"/>
    <x v="0"/>
    <x v="17"/>
    <x v="16"/>
    <x v="7"/>
    <n v="2207359004"/>
    <n v="405"/>
    <s v="PPS"/>
    <s v="Active Un-Disbursed"/>
    <x v="0"/>
    <n v="100"/>
    <n v="5405"/>
    <n v="5405"/>
    <n v="5405"/>
    <n v="262380"/>
    <s v="Leader Bank, National Association"/>
    <s v="180 Massachusetts Ave"/>
    <s v="ARLINGTON"/>
    <s v="MA"/>
    <s v="02474-8448"/>
    <x v="1"/>
    <x v="0"/>
    <x v="0"/>
    <s v="Covington"/>
    <s v="NEWTON"/>
    <s v="GA"/>
    <s v="30016-7648"/>
    <s v="ARLINGTON"/>
    <s v="MA"/>
    <d v="2021-05-14T00:00:00"/>
    <n v="262380"/>
    <x v="0"/>
    <s v="NA"/>
    <s v="NA"/>
  </r>
  <r>
    <x v="9786"/>
    <x v="37"/>
    <s v="GA"/>
    <s v="154 Privette Rd SW N/A"/>
    <s v="Marietta"/>
    <s v="30008-4342"/>
    <x v="14"/>
    <n v="1390"/>
    <x v="0"/>
    <x v="17"/>
    <x v="16"/>
    <x v="6"/>
    <n v="1917429001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1"/>
    <x v="0"/>
    <s v="Marietta"/>
    <s v="COBB"/>
    <s v="GA"/>
    <s v="30008-4342"/>
    <s v="ARLINGTON"/>
    <s v="MA"/>
    <d v="2021-05-14T00:00:00"/>
    <n v="262380"/>
    <x v="0"/>
    <s v="NA"/>
    <s v="NA"/>
  </r>
  <r>
    <x v="9787"/>
    <x v="762"/>
    <s v="GA"/>
    <s v="3185 Walt Stephens Rd"/>
    <s v="Jonesboro"/>
    <s v="30236-4121"/>
    <x v="6"/>
    <n v="1192"/>
    <x v="0"/>
    <x v="17"/>
    <x v="0"/>
    <x v="0"/>
    <n v="2184659007"/>
    <n v="405"/>
    <s v="PPP"/>
    <s v="Exemption 4"/>
    <x v="0"/>
    <n v="100"/>
    <n v="20255"/>
    <n v="20255"/>
    <n v="0"/>
    <n v="188361"/>
    <s v="Prestamos CDFI, LLC"/>
    <s v="1024 East Buckeye Road Suite 270"/>
    <s v="Phoenix"/>
    <s v="AZ"/>
    <n v="85034"/>
    <x v="0"/>
    <x v="0"/>
    <x v="0"/>
    <s v="Jonesboro"/>
    <s v="CLAYTON"/>
    <s v="GA"/>
    <s v="30236-4121"/>
    <s v="Phoenix"/>
    <s v="AZ"/>
    <s v="NA"/>
    <n v="188361"/>
    <x v="1"/>
    <s v="NA"/>
    <s v="NA"/>
  </r>
  <r>
    <x v="9788"/>
    <x v="3140"/>
    <s v="GA"/>
    <s v="658 658 Glengspring drivenull 658 658 Glengspring drivenull"/>
    <s v="Lawrenceville"/>
    <n v="30043"/>
    <x v="6"/>
    <n v="2199"/>
    <x v="0"/>
    <x v="17"/>
    <x v="13"/>
    <x v="3"/>
    <n v="2100829003"/>
    <n v="405"/>
    <s v="PPS"/>
    <s v="Active Un-Disbursed"/>
    <x v="0"/>
    <n v="100"/>
    <n v="10465"/>
    <n v="10465"/>
    <n v="10465"/>
    <n v="71432"/>
    <s v="Texas National Bank"/>
    <s v="201 S Texas Ave"/>
    <s v="MERCEDES"/>
    <s v="TX"/>
    <s v="78570-3123"/>
    <x v="0"/>
    <x v="1"/>
    <x v="0"/>
    <s v="Lawrenceville"/>
    <s v="GWINNETT"/>
    <s v="GA"/>
    <n v="30043"/>
    <s v="MERCEDES"/>
    <s v="TX"/>
    <d v="2021-05-14T00:00:00"/>
    <n v="71432"/>
    <x v="1"/>
    <s v="NA"/>
    <s v="NA"/>
  </r>
  <r>
    <x v="9789"/>
    <x v="3141"/>
    <s v="GA"/>
    <s v="371 Radner Run N/A"/>
    <s v="Lawrenceville"/>
    <s v="30043-4371"/>
    <x v="4"/>
    <n v="8220"/>
    <x v="0"/>
    <x v="17"/>
    <x v="16"/>
    <x v="3"/>
    <n v="2061229007"/>
    <n v="405"/>
    <s v="PPP"/>
    <s v="Active Un-Disbursed"/>
    <x v="0"/>
    <n v="100"/>
    <n v="9813"/>
    <n v="9813"/>
    <n v="9813"/>
    <n v="262380"/>
    <s v="Leader Bank, National Association"/>
    <s v="180 Massachusetts Ave"/>
    <s v="ARLINGTON"/>
    <s v="MA"/>
    <s v="02474-8448"/>
    <x v="0"/>
    <x v="0"/>
    <x v="0"/>
    <s v="Lawrenceville"/>
    <s v="GWINNETT"/>
    <s v="GA"/>
    <s v="30043-4371"/>
    <s v="ARLINGTON"/>
    <s v="MA"/>
    <d v="2021-05-14T00:00:00"/>
    <n v="262380"/>
    <x v="1"/>
    <s v="NA"/>
    <s v="NA"/>
  </r>
  <r>
    <x v="9790"/>
    <x v="590"/>
    <s v="GA"/>
    <s v="565 Simonton Crest Dr"/>
    <s v="Lawrenceville"/>
    <s v="30045-3518"/>
    <x v="1"/>
    <n v="1720"/>
    <x v="0"/>
    <x v="17"/>
    <x v="0"/>
    <x v="3"/>
    <n v="1985459001"/>
    <n v="405"/>
    <s v="PPP"/>
    <s v="Exemption 4"/>
    <x v="0"/>
    <n v="100"/>
    <n v="19790"/>
    <n v="19790"/>
    <n v="0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5-3518"/>
    <s v="Phoenix"/>
    <s v="AZ"/>
    <s v="NA"/>
    <n v="188361"/>
    <x v="1"/>
    <s v="NA"/>
    <s v="NA"/>
  </r>
  <r>
    <x v="9791"/>
    <x v="550"/>
    <s v="GA"/>
    <s v="295 Maple Forge Dr N/A"/>
    <s v="Athens"/>
    <s v="30606-1170"/>
    <x v="6"/>
    <n v="2112"/>
    <x v="0"/>
    <x v="17"/>
    <x v="16"/>
    <x v="11"/>
    <n v="2005399007"/>
    <n v="405"/>
    <s v="PPP"/>
    <s v="Active Un-Disbursed"/>
    <x v="0"/>
    <n v="100"/>
    <n v="13750"/>
    <n v="13750"/>
    <n v="13750"/>
    <n v="262380"/>
    <s v="Leader Bank, National Association"/>
    <s v="180 Massachusetts Ave"/>
    <s v="ARLINGTON"/>
    <s v="MA"/>
    <s v="02474-8448"/>
    <x v="0"/>
    <x v="0"/>
    <x v="0"/>
    <s v="Athens"/>
    <s v="CLARKE"/>
    <s v="GA"/>
    <s v="30606-1170"/>
    <s v="ARLINGTON"/>
    <s v="MA"/>
    <d v="2021-05-14T00:00:00"/>
    <n v="262380"/>
    <x v="1"/>
    <s v="NA"/>
    <s v="NA"/>
  </r>
  <r>
    <x v="9792"/>
    <x v="3142"/>
    <s v="GA"/>
    <s v="101 Lake Lillian Dr N/A"/>
    <s v="Perry"/>
    <s v="31069-8740"/>
    <x v="18"/>
    <n v="1511"/>
    <x v="0"/>
    <x v="17"/>
    <x v="16"/>
    <x v="13"/>
    <n v="1978909007"/>
    <n v="405"/>
    <s v="PPP"/>
    <s v="Active Un-Disbursed"/>
    <x v="0"/>
    <n v="100"/>
    <n v="6124"/>
    <n v="6124"/>
    <n v="6124"/>
    <n v="262380"/>
    <s v="Leader Bank, National Association"/>
    <s v="180 Massachusetts Ave"/>
    <s v="ARLINGTON"/>
    <s v="MA"/>
    <s v="02474-8448"/>
    <x v="0"/>
    <x v="0"/>
    <x v="0"/>
    <s v="Perry"/>
    <s v="HOUSTON"/>
    <s v="GA"/>
    <s v="31069-8740"/>
    <s v="ARLINGTON"/>
    <s v="MA"/>
    <d v="2021-05-14T00:00:00"/>
    <n v="262380"/>
    <x v="1"/>
    <s v="NA"/>
    <s v="NA"/>
  </r>
  <r>
    <x v="9793"/>
    <x v="37"/>
    <s v="GA"/>
    <s v="2980 Jonesboro Rd SE N/A"/>
    <s v="Atlanta"/>
    <s v="30354-4202"/>
    <x v="13"/>
    <n v="4410"/>
    <x v="0"/>
    <x v="17"/>
    <x v="16"/>
    <x v="9"/>
    <n v="1986679010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54-4202"/>
    <s v="ARLINGTON"/>
    <s v="MA"/>
    <d v="2021-05-14T00:00:00"/>
    <n v="262380"/>
    <x v="0"/>
    <s v="NA"/>
    <s v="NA"/>
  </r>
  <r>
    <x v="9794"/>
    <x v="1"/>
    <s v="GA"/>
    <s v="754 Douglas Branch Rd"/>
    <s v="Rocky Ford"/>
    <s v="30455-6839"/>
    <x v="6"/>
    <n v="2112"/>
    <x v="0"/>
    <x v="17"/>
    <x v="0"/>
    <x v="10"/>
    <n v="2063469002"/>
    <n v="405"/>
    <s v="PPP"/>
    <s v="Active Un-Disbursed"/>
    <x v="0"/>
    <n v="100"/>
    <n v="20830"/>
    <n v="20830"/>
    <n v="20830"/>
    <n v="188361"/>
    <s v="Prestamos CDFI, LLC"/>
    <s v="1024 East Buckeye Road Suite 270"/>
    <s v="Phoenix"/>
    <s v="AZ"/>
    <n v="85034"/>
    <x v="1"/>
    <x v="1"/>
    <x v="0"/>
    <s v="Rocky Ford"/>
    <s v="SCREVEN"/>
    <s v="GA"/>
    <s v="30455-6839"/>
    <s v="Phoenix"/>
    <s v="AZ"/>
    <d v="2021-05-14T00:00:00"/>
    <n v="188361"/>
    <x v="1"/>
    <s v="NA"/>
    <s v="NA"/>
  </r>
  <r>
    <x v="9795"/>
    <x v="287"/>
    <s v="GA"/>
    <s v="852 Barnetts Bridge Rd"/>
    <s v="Jackson"/>
    <s v="30233-4369"/>
    <x v="1"/>
    <n v="1730"/>
    <x v="0"/>
    <x v="17"/>
    <x v="0"/>
    <x v="11"/>
    <n v="2045099005"/>
    <n v="405"/>
    <s v="PPP"/>
    <s v="Active Un-Disbursed"/>
    <x v="0"/>
    <n v="100"/>
    <n v="2000"/>
    <n v="2000"/>
    <n v="2000"/>
    <n v="188361"/>
    <s v="Prestamos CDFI, LLC"/>
    <s v="1024 East Buckeye Road Suite 270"/>
    <s v="Phoenix"/>
    <s v="AZ"/>
    <n v="85034"/>
    <x v="1"/>
    <x v="0"/>
    <x v="0"/>
    <s v="Jackson"/>
    <s v="BUTTS"/>
    <s v="GA"/>
    <s v="30233-4369"/>
    <s v="Phoenix"/>
    <s v="AZ"/>
    <d v="2021-05-14T00:00:00"/>
    <n v="188361"/>
    <x v="0"/>
    <s v="NA"/>
    <s v="NA"/>
  </r>
  <r>
    <x v="9796"/>
    <x v="3143"/>
    <s v="GA"/>
    <s v="1411 Stonewall St N/A"/>
    <s v="Brunswick"/>
    <s v="31520-7154"/>
    <x v="7"/>
    <n v="1210"/>
    <x v="0"/>
    <x v="17"/>
    <x v="16"/>
    <x v="8"/>
    <n v="2106769010"/>
    <n v="405"/>
    <s v="PPP"/>
    <s v="Active Un-Disbursed"/>
    <x v="0"/>
    <n v="100"/>
    <n v="19704"/>
    <n v="19704"/>
    <n v="19704"/>
    <n v="262380"/>
    <s v="Leader Bank, National Association"/>
    <s v="180 Massachusetts Ave"/>
    <s v="ARLINGTON"/>
    <s v="MA"/>
    <s v="02474-8448"/>
    <x v="0"/>
    <x v="1"/>
    <x v="0"/>
    <s v="Brunswick"/>
    <s v="GLYNN"/>
    <s v="GA"/>
    <s v="31520-7154"/>
    <s v="ARLINGTON"/>
    <s v="MA"/>
    <d v="2021-05-14T00:00:00"/>
    <n v="262380"/>
    <x v="0"/>
    <s v="NA"/>
    <s v="NA"/>
  </r>
  <r>
    <x v="9797"/>
    <x v="46"/>
    <s v="GA"/>
    <s v="5873 Poplin Courtnull 5873 Poplin Courtnull"/>
    <s v="Lithonia"/>
    <n v="30058"/>
    <x v="17"/>
    <n v="6120"/>
    <x v="0"/>
    <x v="17"/>
    <x v="13"/>
    <x v="7"/>
    <n v="1998609008"/>
    <n v="405"/>
    <s v="PPP"/>
    <s v="Active Un-Disbursed"/>
    <x v="0"/>
    <n v="100"/>
    <n v="5000"/>
    <n v="5000"/>
    <n v="5000"/>
    <n v="71432"/>
    <s v="Texas National Bank"/>
    <s v="201 S Texas Ave"/>
    <s v="MERCEDES"/>
    <s v="TX"/>
    <s v="78570-3123"/>
    <x v="0"/>
    <x v="0"/>
    <x v="0"/>
    <s v="Lithonia"/>
    <s v="DEKALB"/>
    <s v="GA"/>
    <n v="30058"/>
    <s v="MERCEDES"/>
    <s v="TX"/>
    <d v="2021-05-14T00:00:00"/>
    <n v="71432"/>
    <x v="0"/>
    <s v="NA"/>
    <s v="NA"/>
  </r>
  <r>
    <x v="9798"/>
    <x v="3144"/>
    <s v="GA"/>
    <s v="5504 Apison Roadnull 5504 Apison Roadnull"/>
    <s v="Cohutta"/>
    <n v="30710"/>
    <x v="4"/>
    <n v="6118"/>
    <x v="0"/>
    <x v="17"/>
    <x v="13"/>
    <x v="4"/>
    <n v="2137879000"/>
    <n v="405"/>
    <s v="PPP"/>
    <s v="Active Un-Disbursed"/>
    <x v="0"/>
    <n v="100"/>
    <n v="1950"/>
    <n v="1950"/>
    <n v="1950"/>
    <n v="71432"/>
    <s v="Texas National Bank"/>
    <s v="201 S Texas Ave"/>
    <s v="MERCEDES"/>
    <s v="TX"/>
    <s v="78570-3123"/>
    <x v="0"/>
    <x v="0"/>
    <x v="0"/>
    <s v="Cohutta"/>
    <s v="WHITFIELD"/>
    <s v="GA"/>
    <n v="30710"/>
    <s v="MERCEDES"/>
    <s v="TX"/>
    <d v="2021-05-14T00:00:00"/>
    <n v="71432"/>
    <x v="1"/>
    <s v="NA"/>
    <s v="NA"/>
  </r>
  <r>
    <x v="9799"/>
    <x v="1776"/>
    <s v="GA"/>
    <s v="6132 Kangaroo Ct N/A"/>
    <s v="Harlem"/>
    <s v="30814-4123"/>
    <x v="6"/>
    <n v="1490"/>
    <x v="0"/>
    <x v="17"/>
    <x v="16"/>
    <x v="11"/>
    <n v="2128259000"/>
    <n v="405"/>
    <s v="PPP"/>
    <s v="Active Un-Disbursed"/>
    <x v="0"/>
    <n v="100"/>
    <n v="1042"/>
    <n v="1042"/>
    <n v="1042"/>
    <n v="262380"/>
    <s v="Leader Bank, National Association"/>
    <s v="180 Massachusetts Ave"/>
    <s v="ARLINGTON"/>
    <s v="MA"/>
    <s v="02474-8448"/>
    <x v="0"/>
    <x v="0"/>
    <x v="0"/>
    <s v="Harlem"/>
    <s v="COLUMBIA"/>
    <s v="GA"/>
    <s v="30814-4123"/>
    <s v="ARLINGTON"/>
    <s v="MA"/>
    <d v="2021-05-14T00:00:00"/>
    <n v="262380"/>
    <x v="1"/>
    <s v="NA"/>
    <s v="NA"/>
  </r>
  <r>
    <x v="9800"/>
    <x v="3145"/>
    <s v="GA"/>
    <s v="3554 Windermere Dr"/>
    <s v="Hephzibah"/>
    <s v="30815-6201"/>
    <x v="1"/>
    <n v="1740"/>
    <x v="0"/>
    <x v="17"/>
    <x v="0"/>
    <x v="10"/>
    <n v="1942039004"/>
    <n v="405"/>
    <s v="PPP"/>
    <s v="Exemption 4"/>
    <x v="0"/>
    <n v="100"/>
    <n v="20637"/>
    <n v="20637"/>
    <n v="0"/>
    <n v="188361"/>
    <s v="Prestamos CDFI, LLC"/>
    <s v="1024 East Buckeye Road Suite 270"/>
    <s v="Phoenix"/>
    <s v="AZ"/>
    <n v="85034"/>
    <x v="0"/>
    <x v="1"/>
    <x v="0"/>
    <s v="Hephzibah"/>
    <s v="RICHMOND"/>
    <s v="GA"/>
    <s v="30815-6201"/>
    <s v="Phoenix"/>
    <s v="AZ"/>
    <s v="NA"/>
    <n v="188361"/>
    <x v="1"/>
    <s v="NA"/>
    <s v="NA"/>
  </r>
  <r>
    <x v="9801"/>
    <x v="42"/>
    <s v="GA"/>
    <s v="591 Matt Ln N/A"/>
    <s v="Bethlehem"/>
    <s v="30620-3340"/>
    <x v="1"/>
    <n v="1720"/>
    <x v="8"/>
    <x v="17"/>
    <x v="16"/>
    <x v="11"/>
    <n v="2024499008"/>
    <n v="405"/>
    <s v="PPP"/>
    <s v="Active Un-Disbursed"/>
    <x v="0"/>
    <n v="100"/>
    <n v="20000"/>
    <n v="20000"/>
    <n v="20000"/>
    <n v="262380"/>
    <s v="Leader Bank, National Association"/>
    <s v="180 Massachusetts Ave"/>
    <s v="ARLINGTON"/>
    <s v="MA"/>
    <s v="02474-8448"/>
    <x v="1"/>
    <x v="0"/>
    <x v="0"/>
    <s v="Bethlehem"/>
    <s v="BARROW"/>
    <s v="GA"/>
    <s v="30620-3340"/>
    <s v="ARLINGTON"/>
    <s v="MA"/>
    <d v="2021-05-14T00:00:00"/>
    <n v="262380"/>
    <x v="1"/>
    <s v="NA"/>
    <s v="NA"/>
  </r>
  <r>
    <x v="9802"/>
    <x v="78"/>
    <s v="GA"/>
    <s v="3445 Spring Mesa Dr 3445 Spring Mesa Drive Southwestnull"/>
    <s v="Snellville"/>
    <s v="30039-4761"/>
    <x v="14"/>
    <n v="2111"/>
    <x v="0"/>
    <x v="17"/>
    <x v="13"/>
    <x v="7"/>
    <n v="2189259004"/>
    <n v="405"/>
    <s v="PPP"/>
    <s v="Active Un-Disbursed"/>
    <x v="0"/>
    <n v="100"/>
    <n v="10416"/>
    <n v="10416"/>
    <n v="10416"/>
    <n v="71432"/>
    <s v="Texas National Bank"/>
    <s v="201 S Texas Ave"/>
    <s v="MERCEDES"/>
    <s v="TX"/>
    <s v="78570-3123"/>
    <x v="0"/>
    <x v="0"/>
    <x v="0"/>
    <s v="Snellville"/>
    <s v="GWINNETT"/>
    <s v="GA"/>
    <s v="30039-4761"/>
    <s v="MERCEDES"/>
    <s v="TX"/>
    <d v="2021-05-14T00:00:00"/>
    <n v="71432"/>
    <x v="1"/>
    <s v="NA"/>
    <s v="NA"/>
  </r>
  <r>
    <x v="9803"/>
    <x v="0"/>
    <s v="GA"/>
    <s v="514 Mossycup Dr"/>
    <s v="Fairburn"/>
    <s v="30213-2238"/>
    <x v="5"/>
    <n v="4121"/>
    <x v="0"/>
    <x v="17"/>
    <x v="0"/>
    <x v="0"/>
    <n v="218193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Fairburn"/>
    <s v="FULTON"/>
    <s v="GA"/>
    <s v="30213-2238"/>
    <s v="Phoenix"/>
    <s v="AZ"/>
    <d v="2021-05-14T00:00:00"/>
    <n v="188361"/>
    <x v="1"/>
    <s v="NA"/>
    <s v="NA"/>
  </r>
  <r>
    <x v="9804"/>
    <x v="0"/>
    <s v="GA"/>
    <s v="837 Pheasant Loop"/>
    <s v="Columbus"/>
    <s v="31907-6510"/>
    <x v="15"/>
    <n v="1510"/>
    <x v="0"/>
    <x v="17"/>
    <x v="0"/>
    <x v="5"/>
    <n v="2022269005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Columbus"/>
    <s v="MUSCOGEE"/>
    <s v="GA"/>
    <s v="31907-6510"/>
    <s v="Phoenix"/>
    <s v="AZ"/>
    <s v="NA"/>
    <n v="188361"/>
    <x v="1"/>
    <s v="NA"/>
    <s v="NA"/>
  </r>
  <r>
    <x v="9805"/>
    <x v="3146"/>
    <s v="GA"/>
    <s v="5565 Boby Dr N/A"/>
    <s v="Columbus"/>
    <s v="31907-3129"/>
    <x v="1"/>
    <n v="1730"/>
    <x v="0"/>
    <x v="17"/>
    <x v="16"/>
    <x v="5"/>
    <n v="2211769001"/>
    <n v="405"/>
    <s v="PPP"/>
    <s v="Active Un-Disbursed"/>
    <x v="0"/>
    <n v="100"/>
    <n v="7660"/>
    <n v="7660"/>
    <n v="7660"/>
    <n v="262380"/>
    <s v="Leader Bank, National Association"/>
    <s v="180 Massachusetts Ave"/>
    <s v="ARLINGTON"/>
    <s v="MA"/>
    <s v="02474-8448"/>
    <x v="0"/>
    <x v="0"/>
    <x v="0"/>
    <s v="Columbus"/>
    <s v="MUSCOGEE"/>
    <s v="GA"/>
    <s v="31907-3129"/>
    <s v="ARLINGTON"/>
    <s v="MA"/>
    <d v="2021-05-14T00:00:00"/>
    <n v="262380"/>
    <x v="1"/>
    <s v="NA"/>
    <s v="NA"/>
  </r>
  <r>
    <x v="9806"/>
    <x v="3147"/>
    <s v="GA"/>
    <s v="2727 Georgia 63 N/A"/>
    <s v="Homer"/>
    <n v="30547"/>
    <x v="20"/>
    <n v="2111"/>
    <x v="0"/>
    <x v="17"/>
    <x v="16"/>
    <x v="12"/>
    <n v="2106449008"/>
    <n v="405"/>
    <s v="PPP"/>
    <s v="Active Un-Disbursed"/>
    <x v="0"/>
    <n v="100"/>
    <n v="1371"/>
    <n v="1371"/>
    <n v="1371"/>
    <n v="262380"/>
    <s v="Leader Bank, National Association"/>
    <s v="180 Massachusetts Ave"/>
    <s v="ARLINGTON"/>
    <s v="MA"/>
    <s v="02474-8448"/>
    <x v="1"/>
    <x v="0"/>
    <x v="0"/>
    <s v="Homer"/>
    <s v="BANKS"/>
    <s v="GA"/>
    <n v="30547"/>
    <s v="ARLINGTON"/>
    <s v="MA"/>
    <d v="2021-05-14T00:00:00"/>
    <n v="262380"/>
    <x v="1"/>
    <s v="NA"/>
    <s v="NA"/>
  </r>
  <r>
    <x v="9807"/>
    <x v="1152"/>
    <s v="GA"/>
    <s v="1455 timothy roadnull 1455 timothy roadnull"/>
    <s v="athens"/>
    <n v="30606"/>
    <x v="13"/>
    <n v="4410"/>
    <x v="0"/>
    <x v="17"/>
    <x v="13"/>
    <x v="11"/>
    <n v="2039229000"/>
    <n v="405"/>
    <s v="PPP"/>
    <s v="Active Un-Disbursed"/>
    <x v="0"/>
    <n v="100"/>
    <n v="8112"/>
    <n v="8112"/>
    <n v="8112"/>
    <n v="71432"/>
    <s v="Texas National Bank"/>
    <s v="201 S Texas Ave"/>
    <s v="MERCEDES"/>
    <s v="TX"/>
    <s v="78570-3123"/>
    <x v="0"/>
    <x v="1"/>
    <x v="0"/>
    <s v="athens"/>
    <s v="CLARKE"/>
    <s v="GA"/>
    <n v="30606"/>
    <s v="MERCEDES"/>
    <s v="TX"/>
    <d v="2021-05-14T00:00:00"/>
    <n v="71432"/>
    <x v="1"/>
    <s v="NA"/>
    <s v="NA"/>
  </r>
  <r>
    <x v="9808"/>
    <x v="767"/>
    <s v="GA"/>
    <s v="bboiiplaya904@gmail.com"/>
    <s v="covington"/>
    <n v="30016"/>
    <x v="13"/>
    <n v="4410"/>
    <x v="0"/>
    <x v="17"/>
    <x v="0"/>
    <x v="7"/>
    <n v="1996179006"/>
    <n v="405"/>
    <s v="PPP"/>
    <s v="Active Un-Disbursed"/>
    <x v="0"/>
    <n v="100"/>
    <n v="7915"/>
    <n v="7915"/>
    <n v="7915"/>
    <n v="188361"/>
    <s v="Prestamos CDFI, LLC"/>
    <s v="1024 East Buckeye Road Suite 270"/>
    <s v="Phoenix"/>
    <s v="AZ"/>
    <n v="85034"/>
    <x v="0"/>
    <x v="0"/>
    <x v="0"/>
    <s v="covington"/>
    <s v="ROCKDALE"/>
    <s v="GA"/>
    <n v="30016"/>
    <s v="Phoenix"/>
    <s v="AZ"/>
    <d v="2021-05-14T00:00:00"/>
    <n v="188361"/>
    <x v="0"/>
    <s v="NA"/>
    <s v="NA"/>
  </r>
  <r>
    <x v="9809"/>
    <x v="3148"/>
    <s v="GA"/>
    <s v="125 Tibet Ave N/A"/>
    <s v="Savannah"/>
    <s v="31406-5549"/>
    <x v="16"/>
    <n v="1352"/>
    <x v="0"/>
    <x v="17"/>
    <x v="16"/>
    <x v="8"/>
    <n v="2085369008"/>
    <n v="405"/>
    <s v="PPP"/>
    <s v="Active Un-Disbursed"/>
    <x v="0"/>
    <n v="100"/>
    <n v="5665"/>
    <n v="5665"/>
    <n v="5665"/>
    <n v="262380"/>
    <s v="Leader Bank, National Association"/>
    <s v="180 Massachusetts Ave"/>
    <s v="ARLINGTON"/>
    <s v="MA"/>
    <s v="02474-8448"/>
    <x v="0"/>
    <x v="0"/>
    <x v="0"/>
    <s v="Savannah"/>
    <s v="CHATHAM"/>
    <s v="GA"/>
    <s v="31406-5549"/>
    <s v="ARLINGTON"/>
    <s v="MA"/>
    <d v="2021-05-14T00:00:00"/>
    <n v="262380"/>
    <x v="1"/>
    <s v="NA"/>
    <s v="NA"/>
  </r>
  <r>
    <x v="9810"/>
    <x v="673"/>
    <s v="GA"/>
    <s v="2140 Mims Rd"/>
    <s v="Hephzibah"/>
    <s v="30815-4843"/>
    <x v="17"/>
    <n v="1110"/>
    <x v="0"/>
    <x v="17"/>
    <x v="0"/>
    <x v="10"/>
    <n v="2117179005"/>
    <n v="405"/>
    <s v="PPP"/>
    <s v="Exemption 4"/>
    <x v="0"/>
    <n v="100"/>
    <n v="7290"/>
    <n v="7290"/>
    <n v="0"/>
    <n v="188361"/>
    <s v="Prestamos CDFI, LLC"/>
    <s v="1024 East Buckeye Road Suite 270"/>
    <s v="Phoenix"/>
    <s v="AZ"/>
    <n v="85034"/>
    <x v="0"/>
    <x v="0"/>
    <x v="0"/>
    <s v="Hephzibah"/>
    <s v="RICHMOND"/>
    <s v="GA"/>
    <s v="30815-4843"/>
    <s v="Phoenix"/>
    <s v="AZ"/>
    <s v="NA"/>
    <n v="188361"/>
    <x v="1"/>
    <s v="NA"/>
    <s v="NA"/>
  </r>
  <r>
    <x v="9811"/>
    <x v="550"/>
    <s v="GA"/>
    <s v="8145 Willowbank Way N/A"/>
    <s v="Douglasville"/>
    <s v="30134-7061"/>
    <x v="16"/>
    <n v="2230"/>
    <x v="0"/>
    <x v="17"/>
    <x v="16"/>
    <x v="0"/>
    <n v="2151429001"/>
    <n v="405"/>
    <s v="PPP"/>
    <s v="Active Un-Disbursed"/>
    <x v="0"/>
    <n v="100"/>
    <n v="13750"/>
    <n v="13750"/>
    <n v="13750"/>
    <n v="262380"/>
    <s v="Leader Bank, National Association"/>
    <s v="180 Massachusetts Ave"/>
    <s v="ARLINGTON"/>
    <s v="MA"/>
    <s v="02474-8448"/>
    <x v="0"/>
    <x v="1"/>
    <x v="0"/>
    <s v="Douglasville"/>
    <s v="DOUGLAS"/>
    <s v="GA"/>
    <s v="30134-7061"/>
    <s v="ARLINGTON"/>
    <s v="MA"/>
    <d v="2021-05-14T00:00:00"/>
    <n v="262380"/>
    <x v="0"/>
    <s v="NA"/>
    <s v="NA"/>
  </r>
  <r>
    <x v="9812"/>
    <x v="679"/>
    <s v="GA"/>
    <s v="139 Highland Hills Rd N/A"/>
    <s v="Fayetteville"/>
    <s v="30214-5404"/>
    <x v="5"/>
    <n v="4122"/>
    <x v="0"/>
    <x v="17"/>
    <x v="16"/>
    <x v="0"/>
    <n v="2094749006"/>
    <n v="405"/>
    <s v="PPP"/>
    <s v="Active Un-Disbursed"/>
    <x v="0"/>
    <n v="100"/>
    <n v="19977"/>
    <n v="19977"/>
    <n v="19977"/>
    <n v="262380"/>
    <s v="Leader Bank, National Association"/>
    <s v="180 Massachusetts Ave"/>
    <s v="ARLINGTON"/>
    <s v="MA"/>
    <s v="02474-8448"/>
    <x v="0"/>
    <x v="0"/>
    <x v="0"/>
    <s v="Fayetteville"/>
    <s v="FAYETTE"/>
    <s v="GA"/>
    <s v="30214-5404"/>
    <s v="ARLINGTON"/>
    <s v="MA"/>
    <d v="2021-05-14T00:00:00"/>
    <n v="262380"/>
    <x v="1"/>
    <s v="NA"/>
    <s v="NA"/>
  </r>
  <r>
    <x v="9813"/>
    <x v="37"/>
    <s v="GA"/>
    <s v="105 Bartleys Walk N/A"/>
    <s v="Lagrange"/>
    <s v="30240-8329"/>
    <x v="6"/>
    <n v="1192"/>
    <x v="0"/>
    <x v="17"/>
    <x v="16"/>
    <x v="1"/>
    <n v="2064279006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0"/>
    <x v="0"/>
    <s v="Lagrange"/>
    <s v="TROUP"/>
    <s v="GA"/>
    <s v="30240-8329"/>
    <s v="ARLINGTON"/>
    <s v="MA"/>
    <d v="2021-05-14T00:00:00"/>
    <n v="262380"/>
    <x v="1"/>
    <s v="NA"/>
    <s v="NA"/>
  </r>
  <r>
    <x v="9814"/>
    <x v="3149"/>
    <s v="GA"/>
    <s v="3146 Glenrose Ct SW N/A"/>
    <s v="Atlanta"/>
    <s v="30354-2309"/>
    <x v="17"/>
    <n v="8150"/>
    <x v="0"/>
    <x v="17"/>
    <x v="16"/>
    <x v="9"/>
    <n v="2204429006"/>
    <n v="405"/>
    <s v="PPP"/>
    <s v="Active Un-Disbursed"/>
    <x v="0"/>
    <n v="100"/>
    <n v="10099"/>
    <n v="10099"/>
    <n v="10099"/>
    <n v="262380"/>
    <s v="Leader Bank, National Association"/>
    <s v="180 Massachusetts Ave"/>
    <s v="ARLINGTON"/>
    <s v="MA"/>
    <s v="02474-8448"/>
    <x v="0"/>
    <x v="1"/>
    <x v="0"/>
    <s v="Atlanta"/>
    <s v="FULTON"/>
    <s v="GA"/>
    <s v="30354-2309"/>
    <s v="ARLINGTON"/>
    <s v="MA"/>
    <d v="2021-05-14T00:00:00"/>
    <n v="262380"/>
    <x v="0"/>
    <s v="NA"/>
    <s v="NA"/>
  </r>
  <r>
    <x v="9815"/>
    <x v="211"/>
    <s v="GA"/>
    <s v="490 Gainesville Hwy H-8"/>
    <s v="Winder"/>
    <n v="30680"/>
    <x v="14"/>
    <n v="1311"/>
    <x v="0"/>
    <x v="17"/>
    <x v="0"/>
    <x v="11"/>
    <n v="2107339001"/>
    <n v="405"/>
    <s v="PPP"/>
    <s v="Active Un-Disbursed"/>
    <x v="0"/>
    <n v="100"/>
    <n v="6250"/>
    <n v="6250"/>
    <n v="6250"/>
    <n v="188361"/>
    <s v="Prestamos CDFI, LLC"/>
    <s v="1024 East Buckeye Road Suite 270"/>
    <s v="Phoenix"/>
    <s v="AZ"/>
    <n v="85034"/>
    <x v="1"/>
    <x v="1"/>
    <x v="0"/>
    <s v="Winder"/>
    <s v="OCONEE"/>
    <s v="GA"/>
    <n v="30680"/>
    <s v="Phoenix"/>
    <s v="AZ"/>
    <d v="2021-05-14T00:00:00"/>
    <n v="188361"/>
    <x v="0"/>
    <s v="NA"/>
    <s v="NA"/>
  </r>
  <r>
    <x v="9816"/>
    <x v="3150"/>
    <s v="GA"/>
    <s v="8577 Val Del Roadnull 8577 Val Del Roadnull"/>
    <s v="Adel"/>
    <n v="31620"/>
    <x v="14"/>
    <n v="1110"/>
    <x v="0"/>
    <x v="17"/>
    <x v="13"/>
    <x v="13"/>
    <n v="2138379005"/>
    <n v="405"/>
    <s v="PPP"/>
    <s v="Active Un-Disbursed"/>
    <x v="0"/>
    <n v="100"/>
    <n v="5809"/>
    <n v="5809"/>
    <n v="5809"/>
    <n v="71432"/>
    <s v="Texas National Bank"/>
    <s v="201 S Texas Ave"/>
    <s v="MERCEDES"/>
    <s v="TX"/>
    <s v="78570-3123"/>
    <x v="1"/>
    <x v="0"/>
    <x v="0"/>
    <s v="Adel"/>
    <s v="COOK"/>
    <s v="GA"/>
    <n v="31620"/>
    <s v="MERCEDES"/>
    <s v="TX"/>
    <d v="2021-05-14T00:00:00"/>
    <n v="71432"/>
    <x v="1"/>
    <s v="NA"/>
    <s v="NA"/>
  </r>
  <r>
    <x v="9817"/>
    <x v="0"/>
    <s v="GA"/>
    <s v="1401 N Hairston Rd Apt 20E"/>
    <s v="Stone Mountain"/>
    <s v="30083-1968"/>
    <x v="17"/>
    <n v="8110"/>
    <x v="0"/>
    <x v="17"/>
    <x v="0"/>
    <x v="7"/>
    <n v="192594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3-1968"/>
    <s v="Phoenix"/>
    <s v="AZ"/>
    <d v="2021-05-14T00:00:00"/>
    <n v="188361"/>
    <x v="0"/>
    <s v="NA"/>
    <s v="NA"/>
  </r>
  <r>
    <x v="9818"/>
    <x v="42"/>
    <s v="GA"/>
    <s v="4112 Belvedere Sq Apt A"/>
    <s v="Decatur"/>
    <s v="30035-1309"/>
    <x v="10"/>
    <n v="2210"/>
    <x v="0"/>
    <x v="17"/>
    <x v="0"/>
    <x v="7"/>
    <n v="2055009004"/>
    <n v="405"/>
    <s v="PPP"/>
    <s v="Exemption 4"/>
    <x v="0"/>
    <n v="100"/>
    <n v="20000"/>
    <n v="20000"/>
    <n v="0"/>
    <n v="188361"/>
    <s v="Prestamos CDFI, LLC"/>
    <s v="1024 East Buckeye Road Suite 270"/>
    <s v="Phoenix"/>
    <s v="AZ"/>
    <n v="85034"/>
    <x v="0"/>
    <x v="1"/>
    <x v="0"/>
    <s v="Decatur"/>
    <s v="DEKALB"/>
    <s v="GA"/>
    <s v="30035-1309"/>
    <s v="Phoenix"/>
    <s v="AZ"/>
    <s v="NA"/>
    <n v="188361"/>
    <x v="0"/>
    <s v="NA"/>
    <s v="NA"/>
  </r>
  <r>
    <x v="9819"/>
    <x v="37"/>
    <s v="GA"/>
    <s v="131 Stafford Ave N/A"/>
    <s v="Brunswick"/>
    <s v="31525-2378"/>
    <x v="5"/>
    <n v="4121"/>
    <x v="0"/>
    <x v="17"/>
    <x v="16"/>
    <x v="8"/>
    <n v="2058949010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1"/>
    <x v="0"/>
    <s v="Brunswick"/>
    <s v="GLYNN"/>
    <s v="GA"/>
    <s v="31525-2378"/>
    <s v="ARLINGTON"/>
    <s v="MA"/>
    <d v="2021-05-14T00:00:00"/>
    <n v="262380"/>
    <x v="1"/>
    <s v="NA"/>
    <s v="NA"/>
  </r>
  <r>
    <x v="9820"/>
    <x v="0"/>
    <s v="GA"/>
    <s v="389 Banks Rd"/>
    <s v="Stockbridge"/>
    <s v="30281-4328"/>
    <x v="6"/>
    <n v="2111"/>
    <x v="0"/>
    <x v="17"/>
    <x v="0"/>
    <x v="0"/>
    <n v="205144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tockbridge"/>
    <s v="HENRY"/>
    <s v="GA"/>
    <s v="30281-4328"/>
    <s v="Phoenix"/>
    <s v="AZ"/>
    <d v="2021-05-14T00:00:00"/>
    <n v="188361"/>
    <x v="0"/>
    <s v="NA"/>
    <s v="NA"/>
  </r>
  <r>
    <x v="9821"/>
    <x v="982"/>
    <s v="GA"/>
    <s v="3338 Peachtree Rd NE Apt 1206"/>
    <s v="Atlanta"/>
    <s v="30326-1465"/>
    <x v="5"/>
    <n v="5310"/>
    <x v="0"/>
    <x v="17"/>
    <x v="0"/>
    <x v="6"/>
    <n v="1892219000"/>
    <n v="405"/>
    <s v="PPP"/>
    <s v="Active Un-Disbursed"/>
    <x v="0"/>
    <n v="100"/>
    <n v="1665"/>
    <n v="1665"/>
    <n v="1665"/>
    <n v="188361"/>
    <s v="Prestamos CDFI, LLC"/>
    <s v="1024 East Buckeye Road Suite 270"/>
    <s v="Phoenix"/>
    <s v="AZ"/>
    <n v="85034"/>
    <x v="0"/>
    <x v="0"/>
    <x v="0"/>
    <s v="Atlanta"/>
    <s v="FULTON"/>
    <s v="GA"/>
    <s v="30326-1465"/>
    <s v="Phoenix"/>
    <s v="AZ"/>
    <d v="2021-05-14T00:00:00"/>
    <n v="188361"/>
    <x v="1"/>
    <s v="NA"/>
    <s v="NA"/>
  </r>
  <r>
    <x v="9822"/>
    <x v="696"/>
    <s v="GA"/>
    <s v="3347 Fashion Dr"/>
    <s v="Augusta"/>
    <s v="30906-5805"/>
    <x v="6"/>
    <n v="1111"/>
    <x v="0"/>
    <x v="17"/>
    <x v="0"/>
    <x v="10"/>
    <n v="2112929006"/>
    <n v="405"/>
    <s v="PPP"/>
    <s v="Active Un-Disbursed"/>
    <x v="0"/>
    <n v="100"/>
    <n v="18957"/>
    <n v="18957"/>
    <n v="18957"/>
    <n v="188361"/>
    <s v="Prestamos CDFI, LLC"/>
    <s v="1024 East Buckeye Road Suite 270"/>
    <s v="Phoenix"/>
    <s v="AZ"/>
    <n v="85034"/>
    <x v="0"/>
    <x v="1"/>
    <x v="0"/>
    <s v="Augusta"/>
    <s v="RICHMOND"/>
    <s v="GA"/>
    <s v="30906-5805"/>
    <s v="Phoenix"/>
    <s v="AZ"/>
    <d v="2021-05-14T00:00:00"/>
    <n v="188361"/>
    <x v="0"/>
    <s v="NA"/>
    <s v="NA"/>
  </r>
  <r>
    <x v="9823"/>
    <x v="191"/>
    <s v="GA"/>
    <s v="312 Whitney Chase"/>
    <s v="Stone Mountain"/>
    <s v="30088-4231"/>
    <x v="13"/>
    <n v="4110"/>
    <x v="0"/>
    <x v="17"/>
    <x v="0"/>
    <x v="7"/>
    <n v="1952339004"/>
    <n v="405"/>
    <s v="PPP"/>
    <s v="Exemption 4"/>
    <x v="0"/>
    <n v="100"/>
    <n v="15625"/>
    <n v="15625"/>
    <n v="0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8-4231"/>
    <s v="Phoenix"/>
    <s v="AZ"/>
    <s v="NA"/>
    <n v="188361"/>
    <x v="0"/>
    <s v="NA"/>
    <s v="NA"/>
  </r>
  <r>
    <x v="9824"/>
    <x v="2762"/>
    <s v="GA"/>
    <s v="3351 Kings Ct"/>
    <s v="Macon"/>
    <s v="31211-7933"/>
    <x v="7"/>
    <n v="7312"/>
    <x v="0"/>
    <x v="17"/>
    <x v="19"/>
    <x v="13"/>
    <n v="2000179001"/>
    <n v="405"/>
    <s v="PPS"/>
    <s v="Active Un-Disbursed"/>
    <x v="0"/>
    <n v="100"/>
    <n v="14000"/>
    <n v="14000"/>
    <n v="14000"/>
    <n v="433060"/>
    <s v="The Enterprise Center Capital Corporation"/>
    <s v="4548 Market Street"/>
    <s v="Philadelphia"/>
    <s v="PA"/>
    <n v="19139"/>
    <x v="1"/>
    <x v="0"/>
    <x v="0"/>
    <s v="Macon"/>
    <s v="JONES"/>
    <s v="GA"/>
    <s v="31211-7933"/>
    <s v="Philadelphia"/>
    <s v="PA"/>
    <d v="2021-05-14T00:00:00"/>
    <n v="433060"/>
    <x v="1"/>
    <s v="NA"/>
    <s v="NA"/>
  </r>
  <r>
    <x v="9825"/>
    <x v="692"/>
    <s v="GA"/>
    <s v="3467 Rockmill null 3467 Rockmill null"/>
    <s v="ellenwood"/>
    <n v="30294"/>
    <x v="1"/>
    <n v="1730"/>
    <x v="0"/>
    <x v="17"/>
    <x v="13"/>
    <x v="0"/>
    <n v="1980079006"/>
    <n v="405"/>
    <s v="PPP"/>
    <s v="Active Un-Disbursed"/>
    <x v="0"/>
    <n v="100"/>
    <n v="20800"/>
    <n v="20800"/>
    <n v="20800"/>
    <n v="71432"/>
    <s v="Texas National Bank"/>
    <s v="201 S Texas Ave"/>
    <s v="MERCEDES"/>
    <s v="TX"/>
    <s v="78570-3123"/>
    <x v="0"/>
    <x v="0"/>
    <x v="0"/>
    <s v="ellenwood"/>
    <s v="HENRY"/>
    <s v="GA"/>
    <n v="30294"/>
    <s v="MERCEDES"/>
    <s v="TX"/>
    <d v="2021-05-14T00:00:00"/>
    <n v="71432"/>
    <x v="1"/>
    <s v="NA"/>
    <s v="NA"/>
  </r>
  <r>
    <x v="9826"/>
    <x v="728"/>
    <s v="GA"/>
    <s v="706 Ivy Green Lane Southeastnull 706 Ivy Green Lane Southeastnull"/>
    <s v="Marietta"/>
    <n v="30067"/>
    <x v="13"/>
    <n v="4410"/>
    <x v="0"/>
    <x v="17"/>
    <x v="13"/>
    <x v="2"/>
    <n v="2083899010"/>
    <n v="405"/>
    <s v="PPP"/>
    <s v="Active Un-Disbursed"/>
    <x v="0"/>
    <n v="100"/>
    <n v="20612"/>
    <n v="20612"/>
    <n v="20612"/>
    <n v="71432"/>
    <s v="Texas National Bank"/>
    <s v="201 S Texas Ave"/>
    <s v="MERCEDES"/>
    <s v="TX"/>
    <s v="78570-3123"/>
    <x v="0"/>
    <x v="0"/>
    <x v="0"/>
    <s v="Marietta"/>
    <s v="COBB"/>
    <s v="GA"/>
    <n v="30067"/>
    <s v="MERCEDES"/>
    <s v="TX"/>
    <d v="2021-05-14T00:00:00"/>
    <n v="71432"/>
    <x v="0"/>
    <s v="NA"/>
    <s v="NA"/>
  </r>
  <r>
    <x v="9827"/>
    <x v="58"/>
    <s v="GA"/>
    <s v="6565 River Rd N/A"/>
    <s v="Riverdale"/>
    <s v="30274-2507"/>
    <x v="4"/>
    <n v="6118"/>
    <x v="0"/>
    <x v="17"/>
    <x v="16"/>
    <x v="0"/>
    <n v="1948699004"/>
    <n v="405"/>
    <s v="PPP"/>
    <s v="Active Un-Disbursed"/>
    <x v="0"/>
    <n v="100"/>
    <n v="12500"/>
    <n v="12500"/>
    <n v="12500"/>
    <n v="262380"/>
    <s v="Leader Bank, National Association"/>
    <s v="180 Massachusetts Ave"/>
    <s v="ARLINGTON"/>
    <s v="MA"/>
    <s v="02474-8448"/>
    <x v="0"/>
    <x v="1"/>
    <x v="0"/>
    <s v="Riverdale"/>
    <s v="CLAYTON"/>
    <s v="GA"/>
    <s v="30274-2507"/>
    <s v="ARLINGTON"/>
    <s v="MA"/>
    <d v="2021-05-14T00:00:00"/>
    <n v="262380"/>
    <x v="0"/>
    <s v="NA"/>
    <s v="NA"/>
  </r>
  <r>
    <x v="9828"/>
    <x v="3151"/>
    <s v="GA"/>
    <s v="2323 Asbury Sq N/A"/>
    <s v="Dunwoody"/>
    <s v="30346-2400"/>
    <x v="17"/>
    <n v="6199"/>
    <x v="0"/>
    <x v="17"/>
    <x v="16"/>
    <x v="2"/>
    <n v="1975339007"/>
    <n v="405"/>
    <s v="PPP"/>
    <s v="Active Un-Disbursed"/>
    <x v="0"/>
    <n v="100"/>
    <n v="20795"/>
    <n v="20795"/>
    <n v="20795"/>
    <n v="262380"/>
    <s v="Leader Bank, National Association"/>
    <s v="180 Massachusetts Ave"/>
    <s v="ARLINGTON"/>
    <s v="MA"/>
    <s v="02474-8448"/>
    <x v="0"/>
    <x v="0"/>
    <x v="0"/>
    <s v="Dunwoody"/>
    <s v="DEKALB"/>
    <s v="GA"/>
    <s v="30346-2400"/>
    <s v="ARLINGTON"/>
    <s v="MA"/>
    <d v="2021-05-14T00:00:00"/>
    <n v="262380"/>
    <x v="1"/>
    <s v="NA"/>
    <s v="NA"/>
  </r>
  <r>
    <x v="9829"/>
    <x v="37"/>
    <s v="GA"/>
    <s v="621 Congress Pkwy N/A"/>
    <s v="Lawrenceville"/>
    <s v="30044-4577"/>
    <x v="6"/>
    <n v="2199"/>
    <x v="0"/>
    <x v="17"/>
    <x v="16"/>
    <x v="3"/>
    <n v="1985469004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Lawrenceville"/>
    <s v="GWINNETT"/>
    <s v="GA"/>
    <s v="30044-4577"/>
    <s v="ARLINGTON"/>
    <s v="MA"/>
    <d v="2021-05-14T00:00:00"/>
    <n v="262380"/>
    <x v="1"/>
    <s v="NA"/>
    <s v="NA"/>
  </r>
  <r>
    <x v="9830"/>
    <x v="37"/>
    <s v="GA"/>
    <s v="4245 U.S. 19 N/A"/>
    <s v="Thomaston"/>
    <n v="30286"/>
    <x v="5"/>
    <n v="4121"/>
    <x v="0"/>
    <x v="17"/>
    <x v="16"/>
    <x v="1"/>
    <n v="2051509004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0"/>
    <x v="0"/>
    <s v="Thomaston"/>
    <s v="UPSON"/>
    <s v="GA"/>
    <n v="30286"/>
    <s v="ARLINGTON"/>
    <s v="MA"/>
    <d v="2021-05-14T00:00:00"/>
    <n v="262380"/>
    <x v="1"/>
    <s v="NA"/>
    <s v="NA"/>
  </r>
  <r>
    <x v="9831"/>
    <x v="3152"/>
    <s v="GA"/>
    <s v="409 Peggy Ann Dr N/A"/>
    <s v="Americus"/>
    <s v="31709-3323"/>
    <x v="6"/>
    <n v="2199"/>
    <x v="0"/>
    <x v="17"/>
    <x v="16"/>
    <x v="5"/>
    <n v="1906099003"/>
    <n v="405"/>
    <s v="PPP"/>
    <s v="Active Un-Disbursed"/>
    <x v="0"/>
    <n v="100"/>
    <n v="5400"/>
    <n v="5400"/>
    <n v="5400"/>
    <n v="262380"/>
    <s v="Leader Bank, National Association"/>
    <s v="180 Massachusetts Ave"/>
    <s v="ARLINGTON"/>
    <s v="MA"/>
    <s v="02474-8448"/>
    <x v="1"/>
    <x v="0"/>
    <x v="0"/>
    <s v="Americus"/>
    <s v="SUMTER"/>
    <s v="GA"/>
    <s v="31709-3323"/>
    <s v="ARLINGTON"/>
    <s v="MA"/>
    <d v="2021-05-14T00:00:00"/>
    <n v="262380"/>
    <x v="0"/>
    <s v="NA"/>
    <s v="NA"/>
  </r>
  <r>
    <x v="9832"/>
    <x v="3153"/>
    <s v="GA"/>
    <s v="3294 Peachtree Industrial Blvd N/A"/>
    <s v="Duluth"/>
    <s v="30096-8322"/>
    <x v="7"/>
    <n v="7919"/>
    <x v="24"/>
    <x v="17"/>
    <x v="16"/>
    <x v="3"/>
    <n v="2051849001"/>
    <n v="405"/>
    <s v="PPP"/>
    <s v="Active Un-Disbursed"/>
    <x v="0"/>
    <n v="100"/>
    <n v="109396"/>
    <n v="109396"/>
    <n v="109396"/>
    <n v="262380"/>
    <s v="Leader Bank, National Association"/>
    <s v="180 Massachusetts Ave"/>
    <s v="ARLINGTON"/>
    <s v="MA"/>
    <s v="02474-8448"/>
    <x v="0"/>
    <x v="0"/>
    <x v="0"/>
    <s v="Duluth"/>
    <s v="GWINNETT"/>
    <s v="GA"/>
    <s v="30096-8322"/>
    <s v="ARLINGTON"/>
    <s v="MA"/>
    <d v="2021-05-14T00:00:00"/>
    <n v="262380"/>
    <x v="1"/>
    <s v="NA"/>
    <s v="NA"/>
  </r>
  <r>
    <x v="9833"/>
    <x v="3154"/>
    <s v="GA"/>
    <s v="604 Elizabeth St Apt 402"/>
    <s v="Waycross"/>
    <s v="31501-3738"/>
    <x v="1"/>
    <n v="1320"/>
    <x v="0"/>
    <x v="17"/>
    <x v="0"/>
    <x v="8"/>
    <n v="1942949006"/>
    <n v="405"/>
    <s v="PPP"/>
    <s v="Active Un-Disbursed"/>
    <x v="0"/>
    <n v="100"/>
    <n v="20280"/>
    <n v="20280"/>
    <n v="20280"/>
    <n v="188361"/>
    <s v="Prestamos CDFI, LLC"/>
    <s v="1024 East Buckeye Road Suite 270"/>
    <s v="Phoenix"/>
    <s v="AZ"/>
    <n v="85034"/>
    <x v="0"/>
    <x v="1"/>
    <x v="0"/>
    <s v="Waycross"/>
    <s v="WARE"/>
    <s v="GA"/>
    <s v="31501-3738"/>
    <s v="Phoenix"/>
    <s v="AZ"/>
    <d v="2021-05-14T00:00:00"/>
    <n v="188361"/>
    <x v="1"/>
    <s v="NA"/>
    <s v="NA"/>
  </r>
  <r>
    <x v="9834"/>
    <x v="0"/>
    <s v="GA"/>
    <s v="9772 Rabun Way"/>
    <s v="Jonesboro"/>
    <s v="30238-4143"/>
    <x v="2"/>
    <n v="2320"/>
    <x v="0"/>
    <x v="17"/>
    <x v="0"/>
    <x v="0"/>
    <n v="200056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Jonesboro"/>
    <s v="CLAYTON"/>
    <s v="GA"/>
    <s v="30238-4143"/>
    <s v="Phoenix"/>
    <s v="AZ"/>
    <d v="2021-05-14T00:00:00"/>
    <n v="188361"/>
    <x v="0"/>
    <s v="NA"/>
    <s v="NA"/>
  </r>
  <r>
    <x v="9835"/>
    <x v="760"/>
    <s v="GA"/>
    <s v="3092 Calumet Cir NW"/>
    <s v="Kennesaw"/>
    <s v="30152-2369"/>
    <x v="5"/>
    <n v="5310"/>
    <x v="0"/>
    <x v="17"/>
    <x v="0"/>
    <x v="6"/>
    <n v="1904119003"/>
    <n v="405"/>
    <s v="PPP"/>
    <s v="Active Un-Disbursed"/>
    <x v="0"/>
    <n v="100"/>
    <n v="3540"/>
    <n v="3540"/>
    <n v="3540"/>
    <n v="188361"/>
    <s v="Prestamos CDFI, LLC"/>
    <s v="1024 East Buckeye Road Suite 270"/>
    <s v="Phoenix"/>
    <s v="AZ"/>
    <n v="85034"/>
    <x v="0"/>
    <x v="0"/>
    <x v="0"/>
    <s v="Kennesaw"/>
    <s v="COBB"/>
    <s v="GA"/>
    <s v="30152-2369"/>
    <s v="Phoenix"/>
    <s v="AZ"/>
    <d v="2021-05-14T00:00:00"/>
    <n v="188361"/>
    <x v="1"/>
    <s v="NA"/>
    <s v="NA"/>
  </r>
  <r>
    <x v="9836"/>
    <x v="42"/>
    <s v="GA"/>
    <s v="3321 Castleberry Village Circlenull 3321 Castleberry Village Circlenull"/>
    <s v="Cumming"/>
    <n v="30040"/>
    <x v="6"/>
    <n v="2112"/>
    <x v="0"/>
    <x v="17"/>
    <x v="13"/>
    <x v="12"/>
    <n v="1942649010"/>
    <n v="405"/>
    <s v="PPP"/>
    <s v="Active Un-Disbursed"/>
    <x v="0"/>
    <n v="100"/>
    <n v="20000"/>
    <n v="20000"/>
    <n v="20000"/>
    <n v="71432"/>
    <s v="Texas National Bank"/>
    <s v="201 S Texas Ave"/>
    <s v="MERCEDES"/>
    <s v="TX"/>
    <s v="78570-3123"/>
    <x v="0"/>
    <x v="0"/>
    <x v="0"/>
    <s v="Cumming"/>
    <s v="FORSYTH"/>
    <s v="GA"/>
    <n v="30040"/>
    <s v="MERCEDES"/>
    <s v="TX"/>
    <d v="2021-05-14T00:00:00"/>
    <n v="71432"/>
    <x v="1"/>
    <s v="NA"/>
    <s v="NA"/>
  </r>
  <r>
    <x v="9837"/>
    <x v="623"/>
    <s v="GA"/>
    <s v="71 1st Rd"/>
    <s v="Hazlehurst"/>
    <s v="31539-6085"/>
    <x v="6"/>
    <n v="2112"/>
    <x v="0"/>
    <x v="17"/>
    <x v="0"/>
    <x v="10"/>
    <n v="2105679005"/>
    <n v="405"/>
    <s v="PPP"/>
    <s v="Exemption 4"/>
    <x v="0"/>
    <n v="100"/>
    <n v="19165"/>
    <n v="19165"/>
    <n v="0"/>
    <n v="188361"/>
    <s v="Prestamos CDFI, LLC"/>
    <s v="1024 East Buckeye Road Suite 270"/>
    <s v="Phoenix"/>
    <s v="AZ"/>
    <n v="85034"/>
    <x v="1"/>
    <x v="1"/>
    <x v="0"/>
    <s v="Hazlehurst"/>
    <s v="JEFF DAVIS"/>
    <s v="GA"/>
    <s v="31539-6085"/>
    <s v="Phoenix"/>
    <s v="AZ"/>
    <s v="NA"/>
    <n v="188361"/>
    <x v="1"/>
    <s v="NA"/>
    <s v="NA"/>
  </r>
  <r>
    <x v="9838"/>
    <x v="3155"/>
    <s v="GA"/>
    <s v="4636 Buckner Street N/A"/>
    <s v="Columbus"/>
    <n v="31907"/>
    <x v="6"/>
    <n v="2990"/>
    <x v="0"/>
    <x v="17"/>
    <x v="16"/>
    <x v="5"/>
    <n v="1930749008"/>
    <n v="405"/>
    <s v="PPP"/>
    <s v="Active Un-Disbursed"/>
    <x v="0"/>
    <n v="100"/>
    <n v="13029"/>
    <n v="13029"/>
    <n v="13029"/>
    <n v="262380"/>
    <s v="Leader Bank, National Association"/>
    <s v="180 Massachusetts Ave"/>
    <s v="ARLINGTON"/>
    <s v="MA"/>
    <s v="02474-8448"/>
    <x v="0"/>
    <x v="0"/>
    <x v="0"/>
    <s v="Columbus"/>
    <s v="MUSCOGEE"/>
    <s v="GA"/>
    <n v="31907"/>
    <s v="ARLINGTON"/>
    <s v="MA"/>
    <d v="2021-05-14T00:00:00"/>
    <n v="262380"/>
    <x v="1"/>
    <s v="NA"/>
    <s v="NA"/>
  </r>
  <r>
    <x v="9839"/>
    <x v="3156"/>
    <s v="GA"/>
    <s v="642 Newsome Cir N/A"/>
    <s v="Eatonton"/>
    <s v="31024-1586"/>
    <x v="13"/>
    <n v="3110"/>
    <x v="0"/>
    <x v="17"/>
    <x v="16"/>
    <x v="11"/>
    <n v="2053229007"/>
    <n v="405"/>
    <s v="PPP"/>
    <s v="Active Un-Disbursed"/>
    <x v="0"/>
    <n v="100"/>
    <n v="6686"/>
    <n v="6686"/>
    <n v="6686"/>
    <n v="262380"/>
    <s v="Leader Bank, National Association"/>
    <s v="180 Massachusetts Ave"/>
    <s v="ARLINGTON"/>
    <s v="MA"/>
    <s v="02474-8448"/>
    <x v="1"/>
    <x v="1"/>
    <x v="0"/>
    <s v="Eatonton"/>
    <s v="PUTNAM"/>
    <s v="GA"/>
    <s v="31024-1586"/>
    <s v="ARLINGTON"/>
    <s v="MA"/>
    <d v="2021-05-14T00:00:00"/>
    <n v="262380"/>
    <x v="1"/>
    <s v="NA"/>
    <s v="NA"/>
  </r>
  <r>
    <x v="9840"/>
    <x v="46"/>
    <s v="GA"/>
    <s v="410 Horseshoe Cir"/>
    <s v="Waynesboro"/>
    <s v="30830-2824"/>
    <x v="20"/>
    <n v="2420"/>
    <x v="0"/>
    <x v="17"/>
    <x v="0"/>
    <x v="10"/>
    <n v="2107559008"/>
    <n v="405"/>
    <s v="PPP"/>
    <s v="Exemption 4"/>
    <x v="0"/>
    <n v="100"/>
    <n v="5000"/>
    <n v="5000"/>
    <n v="0"/>
    <n v="188361"/>
    <s v="Prestamos CDFI, LLC"/>
    <s v="1024 East Buckeye Road Suite 270"/>
    <s v="Phoenix"/>
    <s v="AZ"/>
    <n v="85034"/>
    <x v="1"/>
    <x v="1"/>
    <x v="0"/>
    <s v="Waynesboro"/>
    <s v="BURKE"/>
    <s v="GA"/>
    <s v="30830-2824"/>
    <s v="Phoenix"/>
    <s v="AZ"/>
    <s v="NA"/>
    <n v="188361"/>
    <x v="1"/>
    <s v="NA"/>
    <s v="NA"/>
  </r>
  <r>
    <x v="9841"/>
    <x v="3157"/>
    <s v="GA"/>
    <s v="206 Northlake Dr Apt 306"/>
    <s v="Warner Robins"/>
    <s v="31093-7308"/>
    <x v="18"/>
    <n v="1620"/>
    <x v="0"/>
    <x v="17"/>
    <x v="16"/>
    <x v="13"/>
    <n v="1990139004"/>
    <n v="405"/>
    <s v="PPP"/>
    <s v="Active Un-Disbursed"/>
    <x v="0"/>
    <n v="100"/>
    <n v="7418"/>
    <n v="7418"/>
    <n v="7418"/>
    <n v="262380"/>
    <s v="Leader Bank, National Association"/>
    <s v="180 Massachusetts Ave"/>
    <s v="ARLINGTON"/>
    <s v="MA"/>
    <s v="02474-8448"/>
    <x v="0"/>
    <x v="0"/>
    <x v="0"/>
    <s v="Warner Robins"/>
    <s v="HOUSTON"/>
    <s v="GA"/>
    <s v="31093-7308"/>
    <s v="ARLINGTON"/>
    <s v="MA"/>
    <d v="2021-05-14T00:00:00"/>
    <n v="262380"/>
    <x v="0"/>
    <s v="NA"/>
    <s v="NA"/>
  </r>
  <r>
    <x v="9842"/>
    <x v="4"/>
    <s v="GA"/>
    <s v="12204 Centerra Dr N/A"/>
    <s v="Hampton"/>
    <s v="30228-6427"/>
    <x v="6"/>
    <n v="2111"/>
    <x v="0"/>
    <x v="17"/>
    <x v="16"/>
    <x v="0"/>
    <n v="1898549006"/>
    <n v="405"/>
    <s v="PPP"/>
    <s v="Active Un-Disbursed"/>
    <x v="0"/>
    <n v="100"/>
    <n v="20490"/>
    <n v="20490"/>
    <n v="20490"/>
    <n v="262380"/>
    <s v="Leader Bank, National Association"/>
    <s v="180 Massachusetts Ave"/>
    <s v="ARLINGTON"/>
    <s v="MA"/>
    <s v="02474-8448"/>
    <x v="0"/>
    <x v="0"/>
    <x v="0"/>
    <s v="Hampton"/>
    <s v="CLAYTON"/>
    <s v="GA"/>
    <s v="30228-6427"/>
    <s v="ARLINGTON"/>
    <s v="MA"/>
    <d v="2021-05-14T00:00:00"/>
    <n v="262380"/>
    <x v="0"/>
    <s v="NA"/>
    <s v="NA"/>
  </r>
  <r>
    <x v="9843"/>
    <x v="3158"/>
    <s v="GA"/>
    <s v="8607 Glenwoods Dr"/>
    <s v="Riverdale"/>
    <s v="30274-4446"/>
    <x v="6"/>
    <n v="4110"/>
    <x v="0"/>
    <x v="17"/>
    <x v="39"/>
    <x v="0"/>
    <n v="1926629004"/>
    <n v="405"/>
    <s v="PPP"/>
    <s v="Active Un-Disbursed"/>
    <x v="0"/>
    <n v="100"/>
    <n v="14280"/>
    <n v="14280"/>
    <n v="14280"/>
    <n v="506410"/>
    <s v="DreamSpring"/>
    <s v="2000 Zearing Ave. NW"/>
    <s v="Albuquerque"/>
    <s v="NM"/>
    <n v="87104"/>
    <x v="0"/>
    <x v="0"/>
    <x v="0"/>
    <s v="Riverdale"/>
    <s v="CLAYTON"/>
    <s v="GA"/>
    <s v="30274-4446"/>
    <s v="Albuquerque"/>
    <s v="NM"/>
    <d v="2021-05-14T00:00:00"/>
    <n v="506410"/>
    <x v="0"/>
    <s v="NA"/>
    <s v="NA"/>
  </r>
  <r>
    <x v="9844"/>
    <x v="3159"/>
    <s v="GA"/>
    <s v="1657 Devon Ct N/A"/>
    <s v="Stone Mountain"/>
    <s v="30088-3612"/>
    <x v="2"/>
    <n v="2515"/>
    <x v="0"/>
    <x v="17"/>
    <x v="16"/>
    <x v="7"/>
    <n v="2179279006"/>
    <n v="405"/>
    <s v="PPP"/>
    <s v="Active Un-Disbursed"/>
    <x v="0"/>
    <n v="100"/>
    <n v="12122"/>
    <n v="12122"/>
    <n v="12122"/>
    <n v="262380"/>
    <s v="Leader Bank, National Association"/>
    <s v="180 Massachusetts Ave"/>
    <s v="ARLINGTON"/>
    <s v="MA"/>
    <s v="02474-8448"/>
    <x v="0"/>
    <x v="0"/>
    <x v="0"/>
    <s v="Stone Mountain"/>
    <s v="DEKALB"/>
    <s v="GA"/>
    <s v="30088-3612"/>
    <s v="ARLINGTON"/>
    <s v="MA"/>
    <d v="2021-05-14T00:00:00"/>
    <n v="262380"/>
    <x v="0"/>
    <s v="NA"/>
    <s v="NA"/>
  </r>
  <r>
    <x v="9845"/>
    <x v="3160"/>
    <s v="GA"/>
    <s v="342 S Main St N/A"/>
    <s v="Alpharetta"/>
    <s v="30009-1956"/>
    <x v="6"/>
    <n v="2112"/>
    <x v="0"/>
    <x v="17"/>
    <x v="16"/>
    <x v="2"/>
    <n v="2072399007"/>
    <n v="405"/>
    <s v="PPP"/>
    <s v="Active Un-Disbursed"/>
    <x v="0"/>
    <n v="100"/>
    <n v="2292"/>
    <n v="2292"/>
    <n v="2292"/>
    <n v="262380"/>
    <s v="Leader Bank, National Association"/>
    <s v="180 Massachusetts Ave"/>
    <s v="ARLINGTON"/>
    <s v="MA"/>
    <s v="02474-8448"/>
    <x v="0"/>
    <x v="0"/>
    <x v="0"/>
    <s v="Alpharetta"/>
    <s v="FULTON"/>
    <s v="GA"/>
    <s v="30009-1956"/>
    <s v="ARLINGTON"/>
    <s v="MA"/>
    <d v="2021-05-14T00:00:00"/>
    <n v="262380"/>
    <x v="1"/>
    <s v="NA"/>
    <s v="NA"/>
  </r>
  <r>
    <x v="9846"/>
    <x v="0"/>
    <s v="GA"/>
    <s v="4822 Old Highway 200"/>
    <s v="Newton"/>
    <s v="39870-8906"/>
    <x v="3"/>
    <n v="6212"/>
    <x v="0"/>
    <x v="17"/>
    <x v="0"/>
    <x v="5"/>
    <n v="205482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Newton"/>
    <s v="BAKER"/>
    <s v="GA"/>
    <s v="39870-8906"/>
    <s v="Phoenix"/>
    <s v="AZ"/>
    <d v="2021-05-14T00:00:00"/>
    <n v="188361"/>
    <x v="1"/>
    <s v="NA"/>
    <s v="NA"/>
  </r>
  <r>
    <x v="9847"/>
    <x v="3161"/>
    <s v="GA"/>
    <s v="1291 Coney Rd S N/A"/>
    <s v="Cordele"/>
    <s v="31015-6322"/>
    <x v="6"/>
    <n v="1118"/>
    <x v="0"/>
    <x v="17"/>
    <x v="16"/>
    <x v="5"/>
    <n v="2156299009"/>
    <n v="405"/>
    <s v="PPP"/>
    <s v="Active Un-Disbursed"/>
    <x v="0"/>
    <n v="100"/>
    <n v="10688"/>
    <n v="10688"/>
    <n v="10688"/>
    <n v="262380"/>
    <s v="Leader Bank, National Association"/>
    <s v="180 Massachusetts Ave"/>
    <s v="ARLINGTON"/>
    <s v="MA"/>
    <s v="02474-8448"/>
    <x v="1"/>
    <x v="1"/>
    <x v="0"/>
    <s v="Cordele"/>
    <s v="CRISP"/>
    <s v="GA"/>
    <s v="31015-6322"/>
    <s v="ARLINGTON"/>
    <s v="MA"/>
    <d v="2021-05-14T00:00:00"/>
    <n v="262380"/>
    <x v="1"/>
    <s v="NA"/>
    <s v="NA"/>
  </r>
  <r>
    <x v="9848"/>
    <x v="2442"/>
    <s v="GA"/>
    <s v="1705 Highway 138 SE Unit 81502"/>
    <s v="Conyers"/>
    <s v="30013-0140"/>
    <x v="13"/>
    <n v="4190"/>
    <x v="0"/>
    <x v="17"/>
    <x v="16"/>
    <x v="7"/>
    <n v="2006379003"/>
    <n v="405"/>
    <s v="PPP"/>
    <s v="Active Un-Disbursed"/>
    <x v="0"/>
    <n v="100"/>
    <n v="10417"/>
    <n v="10417"/>
    <n v="10417"/>
    <n v="262380"/>
    <s v="Leader Bank, National Association"/>
    <s v="180 Massachusetts Ave"/>
    <s v="ARLINGTON"/>
    <s v="MA"/>
    <s v="02474-8448"/>
    <x v="0"/>
    <x v="0"/>
    <x v="0"/>
    <s v="Conyers"/>
    <s v="ROCKDALE"/>
    <s v="GA"/>
    <s v="30013-0140"/>
    <s v="ARLINGTON"/>
    <s v="MA"/>
    <d v="2021-05-14T00:00:00"/>
    <n v="262380"/>
    <x v="1"/>
    <s v="NA"/>
    <s v="NA"/>
  </r>
  <r>
    <x v="9849"/>
    <x v="37"/>
    <s v="GA"/>
    <s v="James Jackson Parkway Northwest unit 204 N/A"/>
    <s v="Atlanta"/>
    <n v="30318"/>
    <x v="1"/>
    <n v="1740"/>
    <x v="0"/>
    <x v="17"/>
    <x v="16"/>
    <x v="9"/>
    <n v="2000249009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1"/>
    <x v="0"/>
    <s v="Atlanta"/>
    <s v="FULTON"/>
    <s v="GA"/>
    <n v="30318"/>
    <s v="ARLINGTON"/>
    <s v="MA"/>
    <d v="2021-05-14T00:00:00"/>
    <n v="262380"/>
    <x v="0"/>
    <s v="NA"/>
    <s v="NA"/>
  </r>
  <r>
    <x v="9850"/>
    <x v="3162"/>
    <s v="GA"/>
    <s v="36787 Okefenokee Dr"/>
    <s v="Folkston"/>
    <s v="31537-7903"/>
    <x v="5"/>
    <n v="4230"/>
    <x v="0"/>
    <x v="17"/>
    <x v="0"/>
    <x v="8"/>
    <n v="1915899009"/>
    <n v="405"/>
    <s v="PPP"/>
    <s v="Exemption 4"/>
    <x v="0"/>
    <n v="100"/>
    <n v="19965"/>
    <n v="19965"/>
    <n v="0"/>
    <n v="188361"/>
    <s v="Prestamos CDFI, LLC"/>
    <s v="1024 East Buckeye Road Suite 270"/>
    <s v="Phoenix"/>
    <s v="AZ"/>
    <n v="85034"/>
    <x v="1"/>
    <x v="0"/>
    <x v="0"/>
    <s v="Folkston"/>
    <s v="CHARLTON"/>
    <s v="GA"/>
    <s v="31537-7903"/>
    <s v="Phoenix"/>
    <s v="AZ"/>
    <s v="NA"/>
    <n v="188361"/>
    <x v="1"/>
    <s v="NA"/>
    <s v="NA"/>
  </r>
  <r>
    <x v="9851"/>
    <x v="0"/>
    <s v="GA"/>
    <s v="204 Christine Cir"/>
    <s v="Perry"/>
    <s v="31069-5227"/>
    <x v="15"/>
    <n v="1510"/>
    <x v="0"/>
    <x v="17"/>
    <x v="0"/>
    <x v="13"/>
    <n v="213877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Perry"/>
    <s v="HOUSTON"/>
    <s v="GA"/>
    <s v="31069-5227"/>
    <s v="Phoenix"/>
    <s v="AZ"/>
    <d v="2021-05-14T00:00:00"/>
    <n v="188361"/>
    <x v="1"/>
    <s v="NA"/>
    <s v="NA"/>
  </r>
  <r>
    <x v="9852"/>
    <x v="0"/>
    <s v="GA"/>
    <s v="3720 Radial Ave"/>
    <s v="Albany"/>
    <s v="31705-6321"/>
    <x v="0"/>
    <n v="4460"/>
    <x v="0"/>
    <x v="17"/>
    <x v="0"/>
    <x v="5"/>
    <n v="1905389005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lbany"/>
    <s v="DOUGHERTY"/>
    <s v="GA"/>
    <s v="31705-6321"/>
    <s v="Phoenix"/>
    <s v="AZ"/>
    <s v="NA"/>
    <n v="188361"/>
    <x v="1"/>
    <s v="NA"/>
    <s v="NA"/>
  </r>
  <r>
    <x v="9853"/>
    <x v="3163"/>
    <s v="GA"/>
    <s v="HWY 26 E 314"/>
    <s v="BUENA VISTA"/>
    <n v="31803"/>
    <x v="6"/>
    <n v="1192"/>
    <x v="0"/>
    <x v="17"/>
    <x v="39"/>
    <x v="5"/>
    <n v="2174149003"/>
    <n v="405"/>
    <s v="PPP"/>
    <s v="Active Un-Disbursed"/>
    <x v="0"/>
    <n v="100"/>
    <n v="19555"/>
    <n v="19555"/>
    <n v="19555"/>
    <n v="506410"/>
    <s v="DreamSpring"/>
    <s v="2000 Zearing Ave. NW"/>
    <s v="Albuquerque"/>
    <s v="NM"/>
    <n v="87104"/>
    <x v="1"/>
    <x v="0"/>
    <x v="0"/>
    <s v="BUENA VISTA"/>
    <s v="WEBSTER"/>
    <s v="GA"/>
    <n v="31803"/>
    <s v="Albuquerque"/>
    <s v="NM"/>
    <d v="2021-05-14T00:00:00"/>
    <n v="506410"/>
    <x v="0"/>
    <s v="NA"/>
    <s v="NA"/>
  </r>
  <r>
    <x v="9854"/>
    <x v="2563"/>
    <s v="GA"/>
    <s v="903 Tilford Ct N/A"/>
    <s v="Lawrenceville"/>
    <s v="30045-3812"/>
    <x v="5"/>
    <n v="4220"/>
    <x v="3"/>
    <x v="17"/>
    <x v="16"/>
    <x v="3"/>
    <n v="1990299006"/>
    <n v="405"/>
    <s v="PPS"/>
    <s v="Active Un-Disbursed"/>
    <x v="0"/>
    <n v="100"/>
    <n v="340800"/>
    <n v="340800"/>
    <n v="340800"/>
    <n v="262380"/>
    <s v="Leader Bank, National Association"/>
    <s v="180 Massachusetts Ave"/>
    <s v="ARLINGTON"/>
    <s v="MA"/>
    <s v="02474-8448"/>
    <x v="0"/>
    <x v="0"/>
    <x v="0"/>
    <s v="Lawrenceville"/>
    <s v="GWINNETT"/>
    <s v="GA"/>
    <s v="30045-3812"/>
    <s v="ARLINGTON"/>
    <s v="MA"/>
    <d v="2021-05-14T00:00:00"/>
    <n v="262380"/>
    <x v="1"/>
    <s v="NA"/>
    <s v="NA"/>
  </r>
  <r>
    <x v="9855"/>
    <x v="37"/>
    <s v="GA"/>
    <s v="2233 Troutdale Drivenull 2233 Troutdale Drivenull"/>
    <s v="Decatur"/>
    <n v="30032"/>
    <x v="1"/>
    <n v="1720"/>
    <x v="0"/>
    <x v="17"/>
    <x v="13"/>
    <x v="7"/>
    <n v="2125509008"/>
    <n v="405"/>
    <s v="PPP"/>
    <s v="Active Un-Disbursed"/>
    <x v="0"/>
    <n v="100"/>
    <n v="20833"/>
    <n v="20833"/>
    <n v="20833"/>
    <n v="71432"/>
    <s v="Texas National Bank"/>
    <s v="201 S Texas Ave"/>
    <s v="MERCEDES"/>
    <s v="TX"/>
    <s v="78570-3123"/>
    <x v="0"/>
    <x v="0"/>
    <x v="0"/>
    <s v="Decatur"/>
    <s v="DEKALB"/>
    <s v="GA"/>
    <n v="30032"/>
    <s v="MERCEDES"/>
    <s v="TX"/>
    <d v="2021-05-14T00:00:00"/>
    <n v="71432"/>
    <x v="0"/>
    <s v="NA"/>
    <s v="NA"/>
  </r>
  <r>
    <x v="9856"/>
    <x v="0"/>
    <s v="GA"/>
    <s v="1553 Cherry Hill Rd SW"/>
    <s v="Conyers"/>
    <s v="30094-6813"/>
    <x v="6"/>
    <n v="2199"/>
    <x v="0"/>
    <x v="17"/>
    <x v="0"/>
    <x v="7"/>
    <n v="208530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onyers"/>
    <s v="ROCKDALE"/>
    <s v="GA"/>
    <s v="30094-6813"/>
    <s v="Phoenix"/>
    <s v="AZ"/>
    <d v="2021-05-14T00:00:00"/>
    <n v="188361"/>
    <x v="1"/>
    <s v="NA"/>
    <s v="NA"/>
  </r>
  <r>
    <x v="9857"/>
    <x v="3164"/>
    <s v="GA"/>
    <s v="636 Singley Drivenull 636 Singley Drivenull"/>
    <s v="Lawrenceville"/>
    <n v="30044"/>
    <x v="4"/>
    <n v="8320"/>
    <x v="4"/>
    <x v="17"/>
    <x v="13"/>
    <x v="3"/>
    <n v="1964649000"/>
    <n v="405"/>
    <s v="PPP"/>
    <s v="Active Un-Disbursed"/>
    <x v="0"/>
    <n v="100"/>
    <n v="18800"/>
    <n v="18800"/>
    <n v="18800"/>
    <n v="71432"/>
    <s v="Texas National Bank"/>
    <s v="201 S Texas Ave"/>
    <s v="MERCEDES"/>
    <s v="TX"/>
    <s v="78570-3123"/>
    <x v="0"/>
    <x v="0"/>
    <x v="0"/>
    <s v="Lawrenceville"/>
    <s v="GWINNETT"/>
    <s v="GA"/>
    <n v="30044"/>
    <s v="MERCEDES"/>
    <s v="TX"/>
    <d v="2021-05-14T00:00:00"/>
    <n v="71432"/>
    <x v="1"/>
    <s v="NA"/>
    <s v="NA"/>
  </r>
  <r>
    <x v="9858"/>
    <x v="3165"/>
    <s v="GA"/>
    <s v="1126 Maple St Apt 4"/>
    <s v="Carrollton"/>
    <s v="30117-4236"/>
    <x v="2"/>
    <n v="2310"/>
    <x v="0"/>
    <x v="17"/>
    <x v="16"/>
    <x v="1"/>
    <n v="1978079007"/>
    <n v="405"/>
    <s v="PPS"/>
    <s v="Active Un-Disbursed"/>
    <x v="0"/>
    <n v="100"/>
    <n v="1293"/>
    <n v="1293"/>
    <n v="1293"/>
    <n v="262380"/>
    <s v="Leader Bank, National Association"/>
    <s v="180 Massachusetts Ave"/>
    <s v="ARLINGTON"/>
    <s v="MA"/>
    <s v="02474-8448"/>
    <x v="1"/>
    <x v="0"/>
    <x v="0"/>
    <s v="Carrollton"/>
    <s v="CARROLL"/>
    <s v="GA"/>
    <s v="30117-4236"/>
    <s v="ARLINGTON"/>
    <s v="MA"/>
    <d v="2021-05-14T00:00:00"/>
    <n v="262380"/>
    <x v="0"/>
    <s v="NA"/>
    <s v="NA"/>
  </r>
  <r>
    <x v="9859"/>
    <x v="0"/>
    <s v="GA"/>
    <s v="5100 Welcome All Rd SW Apt D6"/>
    <s v="Atlanta"/>
    <s v="30349-2565"/>
    <x v="5"/>
    <n v="8999"/>
    <x v="0"/>
    <x v="17"/>
    <x v="39"/>
    <x v="0"/>
    <n v="2192369003"/>
    <n v="405"/>
    <s v="PPP"/>
    <s v="Active Un-Disbursed"/>
    <x v="0"/>
    <n v="100"/>
    <n v="20832"/>
    <n v="20832"/>
    <n v="20832"/>
    <n v="506410"/>
    <s v="DreamSpring"/>
    <s v="2000 Zearing Ave. NW"/>
    <s v="Albuquerque"/>
    <s v="NM"/>
    <n v="87104"/>
    <x v="0"/>
    <x v="0"/>
    <x v="0"/>
    <s v="Atlanta"/>
    <s v="FULTON"/>
    <s v="GA"/>
    <s v="30349-2565"/>
    <s v="Albuquerque"/>
    <s v="NM"/>
    <d v="2021-05-14T00:00:00"/>
    <n v="506410"/>
    <x v="1"/>
    <s v="NA"/>
    <s v="NA"/>
  </r>
  <r>
    <x v="9860"/>
    <x v="0"/>
    <s v="GA"/>
    <s v="3888 Lucerne Dr"/>
    <s v="Macon"/>
    <s v="31204-4972"/>
    <x v="6"/>
    <n v="2112"/>
    <x v="0"/>
    <x v="17"/>
    <x v="0"/>
    <x v="5"/>
    <n v="217265901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Macon"/>
    <s v="BIBB"/>
    <s v="GA"/>
    <s v="31204-4972"/>
    <s v="Phoenix"/>
    <s v="AZ"/>
    <s v="NA"/>
    <n v="188361"/>
    <x v="0"/>
    <s v="NA"/>
    <s v="NA"/>
  </r>
  <r>
    <x v="9861"/>
    <x v="126"/>
    <s v="GA"/>
    <s v="4067 River Mist Ct"/>
    <s v="Lithonia"/>
    <s v="30038-3669"/>
    <x v="10"/>
    <n v="2210"/>
    <x v="0"/>
    <x v="17"/>
    <x v="0"/>
    <x v="7"/>
    <n v="2011709000"/>
    <n v="405"/>
    <s v="PPP"/>
    <s v="Active Un-Disbursed"/>
    <x v="0"/>
    <n v="100"/>
    <n v="20500"/>
    <n v="20500"/>
    <n v="20500"/>
    <n v="188361"/>
    <s v="Prestamos CDFI, LLC"/>
    <s v="1024 East Buckeye Road Suite 270"/>
    <s v="Phoenix"/>
    <s v="AZ"/>
    <n v="85034"/>
    <x v="0"/>
    <x v="0"/>
    <x v="0"/>
    <s v="Lithonia"/>
    <s v="DEKALB"/>
    <s v="GA"/>
    <s v="30038-3669"/>
    <s v="Phoenix"/>
    <s v="AZ"/>
    <d v="2021-05-14T00:00:00"/>
    <n v="188361"/>
    <x v="1"/>
    <s v="NA"/>
    <s v="NA"/>
  </r>
  <r>
    <x v="9862"/>
    <x v="3166"/>
    <s v="GA"/>
    <s v="2369 Hudson Mill Cir N/A"/>
    <s v="Hamilton"/>
    <s v="31811-6315"/>
    <x v="4"/>
    <n v="8140"/>
    <x v="0"/>
    <x v="17"/>
    <x v="16"/>
    <x v="1"/>
    <n v="1984589003"/>
    <n v="405"/>
    <s v="PPP"/>
    <s v="Active Un-Disbursed"/>
    <x v="0"/>
    <n v="100"/>
    <n v="18243"/>
    <n v="18243"/>
    <n v="18243"/>
    <n v="262380"/>
    <s v="Leader Bank, National Association"/>
    <s v="180 Massachusetts Ave"/>
    <s v="ARLINGTON"/>
    <s v="MA"/>
    <s v="02474-8448"/>
    <x v="1"/>
    <x v="0"/>
    <x v="0"/>
    <s v="Hamilton"/>
    <s v="HARRIS"/>
    <s v="GA"/>
    <s v="31811-6315"/>
    <s v="ARLINGTON"/>
    <s v="MA"/>
    <d v="2021-05-14T00:00:00"/>
    <n v="262380"/>
    <x v="1"/>
    <s v="NA"/>
    <s v="NA"/>
  </r>
  <r>
    <x v="9863"/>
    <x v="776"/>
    <s v="GA"/>
    <s v="16671 GA Highway 315"/>
    <s v="Ellerslie"/>
    <s v="31807-5729"/>
    <x v="6"/>
    <n v="1198"/>
    <x v="0"/>
    <x v="17"/>
    <x v="0"/>
    <x v="1"/>
    <n v="1991539008"/>
    <n v="405"/>
    <s v="PPP"/>
    <s v="Active Un-Disbursed"/>
    <x v="0"/>
    <n v="100"/>
    <n v="12082"/>
    <n v="12082"/>
    <n v="12082"/>
    <n v="188361"/>
    <s v="Prestamos CDFI, LLC"/>
    <s v="1024 East Buckeye Road Suite 270"/>
    <s v="Phoenix"/>
    <s v="AZ"/>
    <n v="85034"/>
    <x v="1"/>
    <x v="0"/>
    <x v="0"/>
    <s v="Ellerslie"/>
    <s v="HARRIS"/>
    <s v="GA"/>
    <s v="31807-5729"/>
    <s v="Phoenix"/>
    <s v="AZ"/>
    <d v="2021-05-14T00:00:00"/>
    <n v="188361"/>
    <x v="1"/>
    <s v="NA"/>
    <s v="NA"/>
  </r>
  <r>
    <x v="9864"/>
    <x v="37"/>
    <s v="GA"/>
    <s v="3705 Washington Rd A"/>
    <s v="Augusta"/>
    <s v="30907-4114"/>
    <x v="6"/>
    <n v="2112"/>
    <x v="0"/>
    <x v="17"/>
    <x v="16"/>
    <x v="10"/>
    <n v="1945889007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Augusta"/>
    <s v="COLUMBIA"/>
    <s v="GA"/>
    <s v="30907-4114"/>
    <s v="ARLINGTON"/>
    <s v="MA"/>
    <d v="2021-05-14T00:00:00"/>
    <n v="262380"/>
    <x v="1"/>
    <s v="NA"/>
    <s v="NA"/>
  </r>
  <r>
    <x v="9865"/>
    <x v="1272"/>
    <s v="GA"/>
    <s v="4935 Rapahoe Trl N/A"/>
    <s v="Atlanta"/>
    <s v="30349-7065"/>
    <x v="5"/>
    <n v="4220"/>
    <x v="0"/>
    <x v="17"/>
    <x v="16"/>
    <x v="0"/>
    <n v="1963279005"/>
    <n v="405"/>
    <s v="PPP"/>
    <s v="Active Un-Disbursed"/>
    <x v="0"/>
    <n v="100"/>
    <n v="8259"/>
    <n v="8259"/>
    <n v="8259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49-7065"/>
    <s v="ARLINGTON"/>
    <s v="MA"/>
    <d v="2021-05-14T00:00:00"/>
    <n v="262380"/>
    <x v="1"/>
    <s v="NA"/>
    <s v="NA"/>
  </r>
  <r>
    <x v="9866"/>
    <x v="42"/>
    <s v="GA"/>
    <s v="3784 rockport pl"/>
    <s v="Atlanta"/>
    <n v="30031"/>
    <x v="6"/>
    <n v="2112"/>
    <x v="0"/>
    <x v="17"/>
    <x v="0"/>
    <x v="7"/>
    <n v="1977319005"/>
    <n v="405"/>
    <s v="PPP"/>
    <s v="Exemption 4"/>
    <x v="0"/>
    <n v="100"/>
    <n v="20000"/>
    <n v="20000"/>
    <n v="0"/>
    <n v="188361"/>
    <s v="Prestamos CDFI, LLC"/>
    <s v="1024 East Buckeye Road Suite 270"/>
    <s v="Phoenix"/>
    <s v="AZ"/>
    <n v="85034"/>
    <x v="0"/>
    <x v="0"/>
    <x v="0"/>
    <s v="Atlanta"/>
    <s v="DEKALB"/>
    <s v="GA"/>
    <n v="30031"/>
    <s v="Phoenix"/>
    <s v="AZ"/>
    <s v="NA"/>
    <n v="188361"/>
    <x v="1"/>
    <s v="NA"/>
    <s v="NA"/>
  </r>
  <r>
    <x v="9867"/>
    <x v="3167"/>
    <s v="GA"/>
    <s v="721 Fraser Ct N/A"/>
    <s v="McDonough"/>
    <s v="30253-4681"/>
    <x v="12"/>
    <n v="1213"/>
    <x v="0"/>
    <x v="17"/>
    <x v="16"/>
    <x v="1"/>
    <n v="2020929009"/>
    <n v="405"/>
    <s v="PPP"/>
    <s v="Active Un-Disbursed"/>
    <x v="0"/>
    <n v="100"/>
    <n v="5498"/>
    <n v="5498"/>
    <n v="5498"/>
    <n v="262380"/>
    <s v="Leader Bank, National Association"/>
    <s v="180 Massachusetts Ave"/>
    <s v="ARLINGTON"/>
    <s v="MA"/>
    <s v="02474-8448"/>
    <x v="0"/>
    <x v="0"/>
    <x v="0"/>
    <s v="McDonough"/>
    <s v="HENRY"/>
    <s v="GA"/>
    <s v="30253-4681"/>
    <s v="ARLINGTON"/>
    <s v="MA"/>
    <d v="2021-05-14T00:00:00"/>
    <n v="262380"/>
    <x v="0"/>
    <s v="NA"/>
    <s v="NA"/>
  </r>
  <r>
    <x v="9868"/>
    <x v="0"/>
    <s v="GA"/>
    <s v="1328 Trenton Ct"/>
    <s v="Columbus"/>
    <s v="31907-6752"/>
    <x v="6"/>
    <n v="1411"/>
    <x v="0"/>
    <x v="17"/>
    <x v="0"/>
    <x v="5"/>
    <n v="215070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Columbus"/>
    <s v="MUSCOGEE"/>
    <s v="GA"/>
    <s v="31907-6752"/>
    <s v="Phoenix"/>
    <s v="AZ"/>
    <d v="2021-05-14T00:00:00"/>
    <n v="188361"/>
    <x v="1"/>
    <s v="NA"/>
    <s v="NA"/>
  </r>
  <r>
    <x v="9869"/>
    <x v="3168"/>
    <s v="GA"/>
    <s v="333 S Mock Rd Apt 96"/>
    <s v="Albany"/>
    <s v="31705-3479"/>
    <x v="1"/>
    <n v="1720"/>
    <x v="0"/>
    <x v="17"/>
    <x v="16"/>
    <x v="5"/>
    <n v="2096409002"/>
    <n v="405"/>
    <s v="PPP"/>
    <s v="Active Un-Disbursed"/>
    <x v="0"/>
    <n v="100"/>
    <n v="2980"/>
    <n v="2980"/>
    <n v="2980"/>
    <n v="262380"/>
    <s v="Leader Bank, National Association"/>
    <s v="180 Massachusetts Ave"/>
    <s v="ARLINGTON"/>
    <s v="MA"/>
    <s v="02474-8448"/>
    <x v="0"/>
    <x v="1"/>
    <x v="0"/>
    <s v="Albany"/>
    <s v="DOUGHERTY"/>
    <s v="GA"/>
    <s v="31705-3479"/>
    <s v="ARLINGTON"/>
    <s v="MA"/>
    <d v="2021-05-14T00:00:00"/>
    <n v="262380"/>
    <x v="1"/>
    <s v="NA"/>
    <s v="NA"/>
  </r>
  <r>
    <x v="9870"/>
    <x v="3169"/>
    <s v="GA"/>
    <s v="4628 City View Dr N/A"/>
    <s v="Forest Park"/>
    <s v="30297-1728"/>
    <x v="6"/>
    <n v="2112"/>
    <x v="0"/>
    <x v="17"/>
    <x v="16"/>
    <x v="9"/>
    <n v="2190319006"/>
    <n v="405"/>
    <s v="PPP"/>
    <s v="Active Un-Disbursed"/>
    <x v="0"/>
    <n v="100"/>
    <n v="13536"/>
    <n v="13536"/>
    <n v="13536"/>
    <n v="262380"/>
    <s v="Leader Bank, National Association"/>
    <s v="180 Massachusetts Ave"/>
    <s v="ARLINGTON"/>
    <s v="MA"/>
    <s v="02474-8448"/>
    <x v="0"/>
    <x v="1"/>
    <x v="0"/>
    <s v="Forest Park"/>
    <s v="CLAYTON"/>
    <s v="GA"/>
    <s v="30297-1728"/>
    <s v="ARLINGTON"/>
    <s v="MA"/>
    <d v="2021-05-14T00:00:00"/>
    <n v="262380"/>
    <x v="0"/>
    <s v="NA"/>
    <s v="NA"/>
  </r>
  <r>
    <x v="9871"/>
    <x v="5"/>
    <s v="GA"/>
    <s v="202 W Tinsley St"/>
    <s v="Griffin"/>
    <s v="30223-2939"/>
    <x v="6"/>
    <n v="2112"/>
    <x v="0"/>
    <x v="17"/>
    <x v="0"/>
    <x v="1"/>
    <n v="1935139001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1"/>
    <x v="0"/>
    <x v="0"/>
    <s v="Griffin"/>
    <s v="SPALDING"/>
    <s v="GA"/>
    <s v="30223-2939"/>
    <s v="Phoenix"/>
    <s v="AZ"/>
    <d v="2021-05-14T00:00:00"/>
    <n v="188361"/>
    <x v="0"/>
    <s v="NA"/>
    <s v="NA"/>
  </r>
  <r>
    <x v="9872"/>
    <x v="3170"/>
    <s v="GA"/>
    <s v="159 Glenwood Springs Rd N/A"/>
    <s v="Eatonton"/>
    <s v="31024-6518"/>
    <x v="5"/>
    <n v="4110"/>
    <x v="0"/>
    <x v="17"/>
    <x v="16"/>
    <x v="11"/>
    <n v="2202399006"/>
    <n v="405"/>
    <s v="PPP"/>
    <s v="Active Un-Disbursed"/>
    <x v="0"/>
    <n v="100"/>
    <n v="13215"/>
    <n v="13215"/>
    <n v="13215"/>
    <n v="262380"/>
    <s v="Leader Bank, National Association"/>
    <s v="180 Massachusetts Ave"/>
    <s v="ARLINGTON"/>
    <s v="MA"/>
    <s v="02474-8448"/>
    <x v="1"/>
    <x v="1"/>
    <x v="0"/>
    <s v="Eatonton"/>
    <s v="PUTNAM"/>
    <s v="GA"/>
    <s v="31024-6518"/>
    <s v="ARLINGTON"/>
    <s v="MA"/>
    <d v="2021-05-14T00:00:00"/>
    <n v="262380"/>
    <x v="1"/>
    <s v="NA"/>
    <s v="NA"/>
  </r>
  <r>
    <x v="9873"/>
    <x v="169"/>
    <s v="GA"/>
    <s v="310 Tahiti Trl N/A"/>
    <s v="Statesboro"/>
    <s v="30458-6110"/>
    <x v="15"/>
    <n v="1410"/>
    <x v="0"/>
    <x v="17"/>
    <x v="16"/>
    <x v="10"/>
    <n v="1893679000"/>
    <n v="405"/>
    <s v="PPS"/>
    <s v="Active Un-Disbursed"/>
    <x v="0"/>
    <n v="100"/>
    <n v="15000"/>
    <n v="15000"/>
    <n v="15000"/>
    <n v="262380"/>
    <s v="Leader Bank, National Association"/>
    <s v="180 Massachusetts Ave"/>
    <s v="ARLINGTON"/>
    <s v="MA"/>
    <s v="02474-8448"/>
    <x v="1"/>
    <x v="0"/>
    <x v="0"/>
    <s v="Statesboro"/>
    <s v="BULLOCH"/>
    <s v="GA"/>
    <s v="30458-6110"/>
    <s v="ARLINGTON"/>
    <s v="MA"/>
    <d v="2021-05-14T00:00:00"/>
    <n v="262380"/>
    <x v="1"/>
    <s v="NA"/>
    <s v="NA"/>
  </r>
  <r>
    <x v="9874"/>
    <x v="37"/>
    <s v="GA"/>
    <s v="4352 Coopers Creek Dr SE N/A"/>
    <s v="Smyrna"/>
    <s v="30082-4812"/>
    <x v="12"/>
    <n v="1618"/>
    <x v="0"/>
    <x v="17"/>
    <x v="16"/>
    <x v="6"/>
    <n v="1967309009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Smyrna"/>
    <s v="COBB"/>
    <s v="GA"/>
    <s v="30082-4812"/>
    <s v="ARLINGTON"/>
    <s v="MA"/>
    <d v="2021-05-14T00:00:00"/>
    <n v="262380"/>
    <x v="1"/>
    <s v="NA"/>
    <s v="NA"/>
  </r>
  <r>
    <x v="9875"/>
    <x v="636"/>
    <s v="GA"/>
    <s v="4779 Russwood Ave"/>
    <s v="Stone Mountain"/>
    <s v="30083-6797"/>
    <x v="12"/>
    <n v="1511"/>
    <x v="0"/>
    <x v="17"/>
    <x v="19"/>
    <x v="7"/>
    <n v="2134309009"/>
    <n v="405"/>
    <s v="PPS"/>
    <s v="Active Un-Disbursed"/>
    <x v="0"/>
    <n v="100"/>
    <n v="17707"/>
    <n v="17707"/>
    <n v="17707"/>
    <n v="433060"/>
    <s v="The Enterprise Center Capital Corporation"/>
    <s v="4548 Market Street"/>
    <s v="Philadelphia"/>
    <s v="PA"/>
    <n v="19139"/>
    <x v="0"/>
    <x v="1"/>
    <x v="0"/>
    <s v="Stone Mountain"/>
    <s v="DEKALB"/>
    <s v="GA"/>
    <s v="30083-6797"/>
    <s v="Philadelphia"/>
    <s v="PA"/>
    <d v="2021-05-14T00:00:00"/>
    <n v="433060"/>
    <x v="0"/>
    <s v="NA"/>
    <s v="NA"/>
  </r>
  <r>
    <x v="9876"/>
    <x v="37"/>
    <s v="GA"/>
    <s v="6402 Valley Brook Drivenull 6402 Valley Brook Drivenull"/>
    <s v="Riverdale"/>
    <n v="30274"/>
    <x v="12"/>
    <n v="1614"/>
    <x v="0"/>
    <x v="17"/>
    <x v="13"/>
    <x v="0"/>
    <n v="2061819007"/>
    <n v="405"/>
    <s v="PPP"/>
    <s v="Active Un-Disbursed"/>
    <x v="0"/>
    <n v="100"/>
    <n v="20833"/>
    <n v="20833"/>
    <n v="20833"/>
    <n v="71432"/>
    <s v="Texas National Bank"/>
    <s v="201 S Texas Ave"/>
    <s v="MERCEDES"/>
    <s v="TX"/>
    <s v="78570-3123"/>
    <x v="0"/>
    <x v="0"/>
    <x v="0"/>
    <s v="Riverdale"/>
    <s v="CLAYTON"/>
    <s v="GA"/>
    <n v="30274"/>
    <s v="MERCEDES"/>
    <s v="TX"/>
    <d v="2021-05-14T00:00:00"/>
    <n v="71432"/>
    <x v="0"/>
    <s v="NA"/>
    <s v="NA"/>
  </r>
  <r>
    <x v="9877"/>
    <x v="0"/>
    <s v="GA"/>
    <s v="4819 White Lake Dr NW 4819 White Lake Drive Northwestnull"/>
    <s v="Acworth"/>
    <s v="30101-3662"/>
    <x v="9"/>
    <n v="4110"/>
    <x v="0"/>
    <x v="17"/>
    <x v="13"/>
    <x v="6"/>
    <n v="2200729005"/>
    <n v="405"/>
    <s v="PPS"/>
    <s v="Active Un-Disbursed"/>
    <x v="0"/>
    <n v="100"/>
    <n v="20832"/>
    <n v="20832"/>
    <n v="20832"/>
    <n v="71432"/>
    <s v="Texas National Bank"/>
    <s v="201 S Texas Ave"/>
    <s v="MERCEDES"/>
    <s v="TX"/>
    <s v="78570-3123"/>
    <x v="0"/>
    <x v="0"/>
    <x v="0"/>
    <s v="Acworth"/>
    <s v="COBB"/>
    <s v="GA"/>
    <s v="30101-3662"/>
    <s v="MERCEDES"/>
    <s v="TX"/>
    <d v="2021-05-14T00:00:00"/>
    <n v="71432"/>
    <x v="1"/>
    <s v="NA"/>
    <s v="NA"/>
  </r>
  <r>
    <x v="9878"/>
    <x v="3171"/>
    <s v="GA"/>
    <s v="2185 Addison Pl NW"/>
    <s v="Atlanta"/>
    <s v="30318-3519"/>
    <x v="15"/>
    <n v="1310"/>
    <x v="0"/>
    <x v="17"/>
    <x v="0"/>
    <x v="9"/>
    <n v="2095039007"/>
    <n v="405"/>
    <s v="PPP"/>
    <s v="Active Un-Disbursed"/>
    <x v="0"/>
    <n v="100"/>
    <n v="20185"/>
    <n v="20185"/>
    <n v="20185"/>
    <n v="188361"/>
    <s v="Prestamos CDFI, LLC"/>
    <s v="1024 East Buckeye Road Suite 270"/>
    <s v="Phoenix"/>
    <s v="AZ"/>
    <n v="85034"/>
    <x v="0"/>
    <x v="1"/>
    <x v="0"/>
    <s v="Atlanta"/>
    <s v="FULTON"/>
    <s v="GA"/>
    <s v="30318-3519"/>
    <s v="Phoenix"/>
    <s v="AZ"/>
    <d v="2021-05-14T00:00:00"/>
    <n v="188361"/>
    <x v="0"/>
    <s v="NA"/>
    <s v="NA"/>
  </r>
  <r>
    <x v="9879"/>
    <x v="37"/>
    <s v="GA"/>
    <s v="3189 Chippewa Dr N/A"/>
    <s v="Rex"/>
    <s v="30273-1019"/>
    <x v="13"/>
    <n v="4410"/>
    <x v="0"/>
    <x v="17"/>
    <x v="16"/>
    <x v="9"/>
    <n v="2059569005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Rex"/>
    <s v="CLAYTON"/>
    <s v="GA"/>
    <s v="30273-1019"/>
    <s v="ARLINGTON"/>
    <s v="MA"/>
    <d v="2021-05-14T00:00:00"/>
    <n v="262380"/>
    <x v="1"/>
    <s v="NA"/>
    <s v="NA"/>
  </r>
  <r>
    <x v="9880"/>
    <x v="42"/>
    <s v="GA"/>
    <s v="605 Emporia Loopnull 605 Emporia Loopnull"/>
    <s v="McDonough"/>
    <n v="30253"/>
    <x v="14"/>
    <n v="1390"/>
    <x v="0"/>
    <x v="17"/>
    <x v="13"/>
    <x v="1"/>
    <n v="1974539006"/>
    <n v="405"/>
    <s v="PPP"/>
    <s v="Active Un-Disbursed"/>
    <x v="0"/>
    <n v="100"/>
    <n v="20000"/>
    <n v="20000"/>
    <n v="20000"/>
    <n v="71432"/>
    <s v="Texas National Bank"/>
    <s v="201 S Texas Ave"/>
    <s v="MERCEDES"/>
    <s v="TX"/>
    <s v="78570-3123"/>
    <x v="0"/>
    <x v="0"/>
    <x v="0"/>
    <s v="McDonough"/>
    <s v="HENRY"/>
    <s v="GA"/>
    <n v="30253"/>
    <s v="MERCEDES"/>
    <s v="TX"/>
    <d v="2021-05-14T00:00:00"/>
    <n v="71432"/>
    <x v="0"/>
    <s v="NA"/>
    <s v="NA"/>
  </r>
  <r>
    <x v="9881"/>
    <x v="774"/>
    <s v="GA"/>
    <s v="115 Portsmouth Ave"/>
    <s v="Hampton"/>
    <s v="30228-1902"/>
    <x v="4"/>
    <n v="8330"/>
    <x v="0"/>
    <x v="17"/>
    <x v="0"/>
    <x v="0"/>
    <n v="1934369009"/>
    <n v="405"/>
    <s v="PPP"/>
    <s v="Active Un-Disbursed"/>
    <x v="0"/>
    <n v="100"/>
    <n v="19722"/>
    <n v="19722"/>
    <n v="19722"/>
    <n v="188361"/>
    <s v="Prestamos CDFI, LLC"/>
    <s v="1024 East Buckeye Road Suite 270"/>
    <s v="Phoenix"/>
    <s v="AZ"/>
    <n v="85034"/>
    <x v="0"/>
    <x v="0"/>
    <x v="0"/>
    <s v="Hampton"/>
    <s v="HENRY"/>
    <s v="GA"/>
    <s v="30228-1902"/>
    <s v="Phoenix"/>
    <s v="AZ"/>
    <d v="2021-05-14T00:00:00"/>
    <n v="188361"/>
    <x v="0"/>
    <s v="NA"/>
    <s v="NA"/>
  </r>
  <r>
    <x v="9882"/>
    <x v="2918"/>
    <s v="GA"/>
    <s v="190 Westin Park Drivenull 190 Westin Park Drivenull"/>
    <s v="Locust Grove"/>
    <n v="30248"/>
    <x v="6"/>
    <n v="1118"/>
    <x v="0"/>
    <x v="17"/>
    <x v="13"/>
    <x v="1"/>
    <n v="1894389009"/>
    <n v="405"/>
    <s v="PPP"/>
    <s v="Active Un-Disbursed"/>
    <x v="0"/>
    <n v="100"/>
    <n v="489"/>
    <n v="489"/>
    <n v="489"/>
    <n v="71432"/>
    <s v="Texas National Bank"/>
    <s v="201 S Texas Ave"/>
    <s v="MERCEDES"/>
    <s v="TX"/>
    <s v="78570-3123"/>
    <x v="0"/>
    <x v="0"/>
    <x v="0"/>
    <s v="Locust Grove"/>
    <s v="HENRY"/>
    <s v="GA"/>
    <n v="30248"/>
    <s v="MERCEDES"/>
    <s v="TX"/>
    <d v="2021-05-14T00:00:00"/>
    <n v="71432"/>
    <x v="1"/>
    <s v="NA"/>
    <s v="NA"/>
  </r>
  <r>
    <x v="9883"/>
    <x v="3172"/>
    <s v="GA"/>
    <s v="5675 Roswell Rd Apt 58I"/>
    <s v="Atlanta"/>
    <s v="30342-1235"/>
    <x v="4"/>
    <n v="6118"/>
    <x v="0"/>
    <x v="17"/>
    <x v="0"/>
    <x v="6"/>
    <n v="2211059000"/>
    <n v="405"/>
    <s v="PPP"/>
    <s v="Exemption 4"/>
    <x v="0"/>
    <n v="100"/>
    <n v="17700"/>
    <n v="17700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42-1235"/>
    <s v="Phoenix"/>
    <s v="AZ"/>
    <s v="NA"/>
    <n v="188361"/>
    <x v="1"/>
    <s v="NA"/>
    <s v="NA"/>
  </r>
  <r>
    <x v="9884"/>
    <x v="3173"/>
    <s v="GA"/>
    <s v="3871 Redwine Rd Apt 11303"/>
    <s v="Atlanta"/>
    <s v="30344-5884"/>
    <x v="6"/>
    <n v="2112"/>
    <x v="0"/>
    <x v="17"/>
    <x v="0"/>
    <x v="9"/>
    <n v="1922679000"/>
    <n v="405"/>
    <s v="PPP"/>
    <s v="Active Un-Disbursed"/>
    <x v="0"/>
    <n v="100"/>
    <n v="20378"/>
    <n v="20378"/>
    <n v="20378"/>
    <n v="188361"/>
    <s v="Prestamos CDFI, LLC"/>
    <s v="1024 East Buckeye Road Suite 270"/>
    <s v="Phoenix"/>
    <s v="AZ"/>
    <n v="85034"/>
    <x v="0"/>
    <x v="0"/>
    <x v="0"/>
    <s v="Atlanta"/>
    <s v="FULTON"/>
    <s v="GA"/>
    <s v="30344-5884"/>
    <s v="Phoenix"/>
    <s v="AZ"/>
    <d v="2021-05-14T00:00:00"/>
    <n v="188361"/>
    <x v="0"/>
    <s v="NA"/>
    <s v="NA"/>
  </r>
  <r>
    <x v="9885"/>
    <x v="37"/>
    <s v="GA"/>
    <s v="711 Greenhouse Dr N/A"/>
    <s v="Roswell"/>
    <s v="30076-1487"/>
    <x v="5"/>
    <n v="4121"/>
    <x v="0"/>
    <x v="17"/>
    <x v="16"/>
    <x v="2"/>
    <n v="1971189002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Roswell"/>
    <s v="FULTON"/>
    <s v="GA"/>
    <s v="30076-1487"/>
    <s v="ARLINGTON"/>
    <s v="MA"/>
    <d v="2021-05-14T00:00:00"/>
    <n v="262380"/>
    <x v="0"/>
    <s v="NA"/>
    <s v="NA"/>
  </r>
  <r>
    <x v="9886"/>
    <x v="677"/>
    <s v="GA"/>
    <s v="4081 Creek Ct"/>
    <s v="Stone Mountain"/>
    <s v="30083-5215"/>
    <x v="3"/>
    <n v="3112"/>
    <x v="0"/>
    <x v="17"/>
    <x v="0"/>
    <x v="7"/>
    <n v="2037319010"/>
    <n v="405"/>
    <s v="PPP"/>
    <s v="Active Un-Disbursed"/>
    <x v="0"/>
    <n v="100"/>
    <n v="5832"/>
    <n v="5832"/>
    <n v="5832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3-5215"/>
    <s v="Phoenix"/>
    <s v="AZ"/>
    <d v="2021-05-14T00:00:00"/>
    <n v="188361"/>
    <x v="0"/>
    <s v="NA"/>
    <s v="NA"/>
  </r>
  <r>
    <x v="9887"/>
    <x v="37"/>
    <s v="GA"/>
    <s v="1233 Winston Dr N/A"/>
    <s v="Decatur"/>
    <s v="30032-2358"/>
    <x v="6"/>
    <n v="2990"/>
    <x v="0"/>
    <x v="17"/>
    <x v="16"/>
    <x v="7"/>
    <n v="2062309009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1"/>
    <x v="0"/>
    <s v="Decatur"/>
    <s v="DEKALB"/>
    <s v="GA"/>
    <s v="30032-2358"/>
    <s v="ARLINGTON"/>
    <s v="MA"/>
    <d v="2021-05-14T00:00:00"/>
    <n v="262380"/>
    <x v="0"/>
    <s v="NA"/>
    <s v="NA"/>
  </r>
  <r>
    <x v="9888"/>
    <x v="3174"/>
    <s v="GA"/>
    <s v="440 Rosewood Cir N/A"/>
    <s v="Jonesboro"/>
    <s v="30238-8864"/>
    <x v="15"/>
    <n v="1410"/>
    <x v="0"/>
    <x v="17"/>
    <x v="16"/>
    <x v="0"/>
    <n v="2091469010"/>
    <n v="405"/>
    <s v="PPP"/>
    <s v="Active Un-Disbursed"/>
    <x v="0"/>
    <n v="100"/>
    <n v="17800"/>
    <n v="17800"/>
    <n v="17800"/>
    <n v="262380"/>
    <s v="Leader Bank, National Association"/>
    <s v="180 Massachusetts Ave"/>
    <s v="ARLINGTON"/>
    <s v="MA"/>
    <s v="02474-8448"/>
    <x v="0"/>
    <x v="0"/>
    <x v="0"/>
    <s v="Jonesboro"/>
    <s v="CLAYTON"/>
    <s v="GA"/>
    <s v="30238-8864"/>
    <s v="ARLINGTON"/>
    <s v="MA"/>
    <d v="2021-05-14T00:00:00"/>
    <n v="262380"/>
    <x v="0"/>
    <s v="NA"/>
    <s v="NA"/>
  </r>
  <r>
    <x v="9889"/>
    <x v="3175"/>
    <s v="GA"/>
    <s v="231 Indian Springs Dr N/A"/>
    <s v="Jefferson"/>
    <s v="30549-6944"/>
    <x v="17"/>
    <n v="5291"/>
    <x v="0"/>
    <x v="17"/>
    <x v="16"/>
    <x v="12"/>
    <n v="2163309008"/>
    <n v="405"/>
    <s v="PPP"/>
    <s v="Active Un-Disbursed"/>
    <x v="0"/>
    <n v="100"/>
    <n v="15235"/>
    <n v="15235"/>
    <n v="15235"/>
    <n v="262380"/>
    <s v="Leader Bank, National Association"/>
    <s v="180 Massachusetts Ave"/>
    <s v="ARLINGTON"/>
    <s v="MA"/>
    <s v="02474-8448"/>
    <x v="1"/>
    <x v="0"/>
    <x v="0"/>
    <s v="Jefferson"/>
    <s v="JACKSON"/>
    <s v="GA"/>
    <s v="30549-6944"/>
    <s v="ARLINGTON"/>
    <s v="MA"/>
    <d v="2021-05-14T00:00:00"/>
    <n v="262380"/>
    <x v="1"/>
    <s v="NA"/>
    <s v="NA"/>
  </r>
  <r>
    <x v="9890"/>
    <x v="3176"/>
    <s v="GA"/>
    <s v="3401 Norman Berry Dr Ste 271NULL 3401 Norman Berry Drive Suite 271null"/>
    <s v="Atlanta"/>
    <s v="30344-5121"/>
    <x v="14"/>
    <n v="1210"/>
    <x v="0"/>
    <x v="17"/>
    <x v="13"/>
    <x v="9"/>
    <n v="2171769006"/>
    <n v="405"/>
    <s v="PPP"/>
    <s v="Active Un-Disbursed"/>
    <x v="0"/>
    <n v="100"/>
    <n v="5130"/>
    <n v="5130"/>
    <n v="5130"/>
    <n v="71432"/>
    <s v="Texas National Bank"/>
    <s v="201 S Texas Ave"/>
    <s v="MERCEDES"/>
    <s v="TX"/>
    <s v="78570-3123"/>
    <x v="0"/>
    <x v="0"/>
    <x v="0"/>
    <s v="Atlanta"/>
    <s v="FULTON"/>
    <s v="GA"/>
    <s v="30344-5121"/>
    <s v="MERCEDES"/>
    <s v="TX"/>
    <d v="2021-05-14T00:00:00"/>
    <n v="71432"/>
    <x v="0"/>
    <s v="NA"/>
    <s v="NA"/>
  </r>
  <r>
    <x v="9891"/>
    <x v="37"/>
    <s v="GA"/>
    <s v="105 Bartleys Walk N/A"/>
    <s v="Lagrange"/>
    <s v="30240-8329"/>
    <x v="17"/>
    <n v="6120"/>
    <x v="0"/>
    <x v="17"/>
    <x v="16"/>
    <x v="1"/>
    <n v="2022789008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0"/>
    <x v="0"/>
    <s v="Lagrange"/>
    <s v="TROUP"/>
    <s v="GA"/>
    <s v="30240-8329"/>
    <s v="ARLINGTON"/>
    <s v="MA"/>
    <d v="2021-05-14T00:00:00"/>
    <n v="262380"/>
    <x v="1"/>
    <s v="NA"/>
    <s v="NA"/>
  </r>
  <r>
    <x v="9892"/>
    <x v="0"/>
    <s v="GA"/>
    <s v="769 Castle Top Ct"/>
    <s v="Lawrenceville"/>
    <s v="30045-5376"/>
    <x v="1"/>
    <n v="1720"/>
    <x v="0"/>
    <x v="17"/>
    <x v="0"/>
    <x v="3"/>
    <n v="199496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5-5376"/>
    <s v="Phoenix"/>
    <s v="AZ"/>
    <d v="2021-05-14T00:00:00"/>
    <n v="188361"/>
    <x v="1"/>
    <s v="NA"/>
    <s v="NA"/>
  </r>
  <r>
    <x v="9893"/>
    <x v="3177"/>
    <s v="GA"/>
    <s v="Highway 138 Southeast Suite 3863"/>
    <s v="Stockbridge"/>
    <n v="30281"/>
    <x v="9"/>
    <n v="3220"/>
    <x v="0"/>
    <x v="17"/>
    <x v="16"/>
    <x v="0"/>
    <n v="2171669000"/>
    <n v="405"/>
    <s v="PPP"/>
    <s v="Active Un-Disbursed"/>
    <x v="0"/>
    <n v="100"/>
    <n v="19799"/>
    <n v="19799"/>
    <n v="19799"/>
    <n v="262380"/>
    <s v="Leader Bank, National Association"/>
    <s v="180 Massachusetts Ave"/>
    <s v="ARLINGTON"/>
    <s v="MA"/>
    <s v="02474-8448"/>
    <x v="0"/>
    <x v="0"/>
    <x v="0"/>
    <s v="Stockbridge"/>
    <s v="HENRY"/>
    <s v="GA"/>
    <n v="30281"/>
    <s v="ARLINGTON"/>
    <s v="MA"/>
    <d v="2021-05-14T00:00:00"/>
    <n v="262380"/>
    <x v="0"/>
    <s v="NA"/>
    <s v="NA"/>
  </r>
  <r>
    <x v="9894"/>
    <x v="3178"/>
    <s v="GA"/>
    <s v="55 Fanleaf Dr N/A"/>
    <s v="Fairburn"/>
    <s v="30213-6070"/>
    <x v="5"/>
    <n v="8510"/>
    <x v="10"/>
    <x v="17"/>
    <x v="16"/>
    <x v="0"/>
    <n v="2066799002"/>
    <n v="405"/>
    <s v="PPS"/>
    <s v="Active Un-Disbursed"/>
    <x v="0"/>
    <n v="100"/>
    <n v="141813"/>
    <n v="141813"/>
    <n v="141813"/>
    <n v="262380"/>
    <s v="Leader Bank, National Association"/>
    <s v="180 Massachusetts Ave"/>
    <s v="ARLINGTON"/>
    <s v="MA"/>
    <s v="02474-8448"/>
    <x v="0"/>
    <x v="0"/>
    <x v="0"/>
    <s v="Fairburn"/>
    <s v="FULTON"/>
    <s v="GA"/>
    <s v="30213-6070"/>
    <s v="ARLINGTON"/>
    <s v="MA"/>
    <d v="2021-05-14T00:00:00"/>
    <n v="262380"/>
    <x v="1"/>
    <s v="NA"/>
    <s v="NA"/>
  </r>
  <r>
    <x v="9895"/>
    <x v="3179"/>
    <s v="GA"/>
    <s v="516 Hancock Dr A"/>
    <s v="Americus"/>
    <s v="31709-4194"/>
    <x v="2"/>
    <n v="2330"/>
    <x v="0"/>
    <x v="17"/>
    <x v="16"/>
    <x v="5"/>
    <n v="2201409005"/>
    <n v="405"/>
    <s v="PPS"/>
    <s v="Active Un-Disbursed"/>
    <x v="0"/>
    <n v="100"/>
    <n v="27417"/>
    <n v="27417"/>
    <n v="27417"/>
    <n v="262380"/>
    <s v="Leader Bank, National Association"/>
    <s v="180 Massachusetts Ave"/>
    <s v="ARLINGTON"/>
    <s v="MA"/>
    <s v="02474-8448"/>
    <x v="1"/>
    <x v="1"/>
    <x v="0"/>
    <s v="Americus"/>
    <s v="SUMTER"/>
    <s v="GA"/>
    <s v="31709-4194"/>
    <s v="ARLINGTON"/>
    <s v="MA"/>
    <d v="2021-05-14T00:00:00"/>
    <n v="262380"/>
    <x v="0"/>
    <s v="NA"/>
    <s v="NA"/>
  </r>
  <r>
    <x v="9896"/>
    <x v="105"/>
    <s v="GA"/>
    <s v="4297 Lake Breeze Dr N/A"/>
    <s v="Stone Mountain"/>
    <s v="30083-5061"/>
    <x v="3"/>
    <n v="6999"/>
    <x v="0"/>
    <x v="17"/>
    <x v="16"/>
    <x v="7"/>
    <n v="2160599008"/>
    <n v="405"/>
    <s v="PPP"/>
    <s v="Active Un-Disbursed"/>
    <x v="0"/>
    <n v="100"/>
    <n v="20208"/>
    <n v="20208"/>
    <n v="20208"/>
    <n v="262380"/>
    <s v="Leader Bank, National Association"/>
    <s v="180 Massachusetts Ave"/>
    <s v="ARLINGTON"/>
    <s v="MA"/>
    <s v="02474-8448"/>
    <x v="0"/>
    <x v="0"/>
    <x v="0"/>
    <s v="Stone Mountain"/>
    <s v="DEKALB"/>
    <s v="GA"/>
    <s v="30083-5061"/>
    <s v="ARLINGTON"/>
    <s v="MA"/>
    <d v="2021-05-14T00:00:00"/>
    <n v="262380"/>
    <x v="0"/>
    <s v="NA"/>
    <s v="NA"/>
  </r>
  <r>
    <x v="9897"/>
    <x v="3180"/>
    <s v="GA"/>
    <s v="1138 Daffodil Rd N/A"/>
    <s v="Wray"/>
    <s v="31798-3849"/>
    <x v="6"/>
    <n v="3110"/>
    <x v="0"/>
    <x v="17"/>
    <x v="16"/>
    <x v="13"/>
    <n v="2041279003"/>
    <n v="405"/>
    <s v="PPP"/>
    <s v="Active Un-Disbursed"/>
    <x v="0"/>
    <n v="100"/>
    <n v="9995"/>
    <n v="9995"/>
    <n v="9995"/>
    <n v="262380"/>
    <s v="Leader Bank, National Association"/>
    <s v="180 Massachusetts Ave"/>
    <s v="ARLINGTON"/>
    <s v="MA"/>
    <s v="02474-8448"/>
    <x v="1"/>
    <x v="1"/>
    <x v="0"/>
    <s v="Wray"/>
    <s v="IRWIN"/>
    <s v="GA"/>
    <s v="31798-3849"/>
    <s v="ARLINGTON"/>
    <s v="MA"/>
    <d v="2021-05-14T00:00:00"/>
    <n v="262380"/>
    <x v="1"/>
    <s v="NA"/>
    <s v="NA"/>
  </r>
  <r>
    <x v="9898"/>
    <x v="3181"/>
    <s v="GA"/>
    <s v="8951 Oliver Mill Roadnull 8951 Oliver Mill Roadnull"/>
    <s v="lula"/>
    <n v="30554"/>
    <x v="5"/>
    <n v="8510"/>
    <x v="8"/>
    <x v="17"/>
    <x v="13"/>
    <x v="12"/>
    <n v="2107789007"/>
    <n v="405"/>
    <s v="PPP"/>
    <s v="Active Un-Disbursed"/>
    <x v="0"/>
    <n v="100"/>
    <n v="23745"/>
    <n v="23745"/>
    <n v="23745"/>
    <n v="71432"/>
    <s v="Texas National Bank"/>
    <s v="201 S Texas Ave"/>
    <s v="MERCEDES"/>
    <s v="TX"/>
    <s v="78570-3123"/>
    <x v="0"/>
    <x v="0"/>
    <x v="0"/>
    <s v="lula"/>
    <s v="HALL"/>
    <s v="GA"/>
    <n v="30554"/>
    <s v="MERCEDES"/>
    <s v="TX"/>
    <d v="2021-05-14T00:00:00"/>
    <n v="71432"/>
    <x v="1"/>
    <s v="NA"/>
    <s v="NA"/>
  </r>
  <r>
    <x v="9899"/>
    <x v="3182"/>
    <s v="GA"/>
    <s v="384 Crumpler Street N/A"/>
    <s v="Unadilla"/>
    <n v="31091"/>
    <x v="17"/>
    <n v="8150"/>
    <x v="0"/>
    <x v="17"/>
    <x v="16"/>
    <x v="5"/>
    <n v="2117429008"/>
    <n v="405"/>
    <s v="PPP"/>
    <s v="Active Un-Disbursed"/>
    <x v="0"/>
    <n v="100"/>
    <n v="8111"/>
    <n v="8111"/>
    <n v="8111"/>
    <n v="262380"/>
    <s v="Leader Bank, National Association"/>
    <s v="180 Massachusetts Ave"/>
    <s v="ARLINGTON"/>
    <s v="MA"/>
    <s v="02474-8448"/>
    <x v="1"/>
    <x v="1"/>
    <x v="0"/>
    <s v="Unadilla"/>
    <s v="DOOLY"/>
    <s v="GA"/>
    <n v="31091"/>
    <s v="ARLINGTON"/>
    <s v="MA"/>
    <d v="2021-05-14T00:00:00"/>
    <n v="262380"/>
    <x v="0"/>
    <s v="NA"/>
    <s v="NA"/>
  </r>
  <r>
    <x v="9900"/>
    <x v="3183"/>
    <s v="GA"/>
    <s v="103 Carter Woods Drivenull 103 Carter Woods Drivenull"/>
    <s v="Warner Robins"/>
    <n v="31088"/>
    <x v="4"/>
    <n v="6118"/>
    <x v="1"/>
    <x v="17"/>
    <x v="13"/>
    <x v="13"/>
    <n v="2062669001"/>
    <n v="405"/>
    <s v="PPP"/>
    <s v="Active Un-Disbursed"/>
    <x v="0"/>
    <n v="100"/>
    <n v="7437"/>
    <n v="7437"/>
    <n v="7437"/>
    <n v="71432"/>
    <s v="Texas National Bank"/>
    <s v="201 S Texas Ave"/>
    <s v="MERCEDES"/>
    <s v="TX"/>
    <s v="78570-3123"/>
    <x v="0"/>
    <x v="0"/>
    <x v="0"/>
    <s v="Warner Robins"/>
    <s v="HOUSTON"/>
    <s v="GA"/>
    <n v="31088"/>
    <s v="MERCEDES"/>
    <s v="TX"/>
    <d v="2021-05-14T00:00:00"/>
    <n v="71432"/>
    <x v="1"/>
    <s v="NA"/>
    <s v="NA"/>
  </r>
  <r>
    <x v="9901"/>
    <x v="37"/>
    <s v="GA"/>
    <s v="1100 Peachtree St NE Ste 250"/>
    <s v="Atlanta"/>
    <s v="30309-4522"/>
    <x v="12"/>
    <n v="1611"/>
    <x v="0"/>
    <x v="17"/>
    <x v="16"/>
    <x v="9"/>
    <n v="1895409004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09-4522"/>
    <s v="ARLINGTON"/>
    <s v="MA"/>
    <d v="2021-05-14T00:00:00"/>
    <n v="262380"/>
    <x v="1"/>
    <s v="NA"/>
    <s v="NA"/>
  </r>
  <r>
    <x v="9902"/>
    <x v="0"/>
    <s v="GA"/>
    <s v="1509 Arbor Place Dr"/>
    <s v="Morrow"/>
    <s v="30260-3074"/>
    <x v="5"/>
    <n v="4110"/>
    <x v="0"/>
    <x v="17"/>
    <x v="0"/>
    <x v="9"/>
    <n v="197001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orrow"/>
    <s v="CLAYTON"/>
    <s v="GA"/>
    <s v="30260-3074"/>
    <s v="Phoenix"/>
    <s v="AZ"/>
    <d v="2021-05-14T00:00:00"/>
    <n v="188361"/>
    <x v="0"/>
    <s v="NA"/>
    <s v="NA"/>
  </r>
  <r>
    <x v="9903"/>
    <x v="3184"/>
    <s v="GA"/>
    <s v="4188 Steeplehill Dr NW N/A"/>
    <s v="Kennesaw"/>
    <s v="30144-5758"/>
    <x v="14"/>
    <n v="1311"/>
    <x v="0"/>
    <x v="17"/>
    <x v="16"/>
    <x v="6"/>
    <n v="2043639008"/>
    <n v="405"/>
    <s v="PPP"/>
    <s v="Active Un-Disbursed"/>
    <x v="0"/>
    <n v="100"/>
    <n v="5645"/>
    <n v="5645"/>
    <n v="5645"/>
    <n v="262380"/>
    <s v="Leader Bank, National Association"/>
    <s v="180 Massachusetts Ave"/>
    <s v="ARLINGTON"/>
    <s v="MA"/>
    <s v="02474-8448"/>
    <x v="0"/>
    <x v="0"/>
    <x v="0"/>
    <s v="Kennesaw"/>
    <s v="COBB"/>
    <s v="GA"/>
    <s v="30144-5758"/>
    <s v="ARLINGTON"/>
    <s v="MA"/>
    <d v="2021-05-14T00:00:00"/>
    <n v="262380"/>
    <x v="1"/>
    <s v="NA"/>
    <s v="NA"/>
  </r>
  <r>
    <x v="9904"/>
    <x v="0"/>
    <s v="GA"/>
    <s v="128 Reese Booker Ave"/>
    <s v="Washington"/>
    <s v="30673-1481"/>
    <x v="3"/>
    <n v="3112"/>
    <x v="0"/>
    <x v="17"/>
    <x v="0"/>
    <x v="11"/>
    <n v="218411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1"/>
    <x v="0"/>
    <s v="Washington"/>
    <s v="WILKES"/>
    <s v="GA"/>
    <s v="30673-1481"/>
    <s v="Phoenix"/>
    <s v="AZ"/>
    <d v="2021-05-14T00:00:00"/>
    <n v="188361"/>
    <x v="1"/>
    <s v="NA"/>
    <s v="NA"/>
  </r>
  <r>
    <x v="9905"/>
    <x v="108"/>
    <s v="GA"/>
    <s v="1325 Metropolitan Ave SE"/>
    <s v="Atlanta"/>
    <s v="30316-1669"/>
    <x v="6"/>
    <n v="2111"/>
    <x v="0"/>
    <x v="17"/>
    <x v="0"/>
    <x v="9"/>
    <n v="2140059002"/>
    <n v="405"/>
    <s v="PPP"/>
    <s v="Exemption 4"/>
    <x v="0"/>
    <n v="100"/>
    <n v="19375"/>
    <n v="19375"/>
    <n v="0"/>
    <n v="188361"/>
    <s v="Prestamos CDFI, LLC"/>
    <s v="1024 East Buckeye Road Suite 270"/>
    <s v="Phoenix"/>
    <s v="AZ"/>
    <n v="85034"/>
    <x v="0"/>
    <x v="0"/>
    <x v="0"/>
    <s v="Atlanta"/>
    <s v="DEKALB"/>
    <s v="GA"/>
    <s v="30316-1669"/>
    <s v="Phoenix"/>
    <s v="AZ"/>
    <s v="NA"/>
    <n v="188361"/>
    <x v="0"/>
    <s v="NA"/>
    <s v="NA"/>
  </r>
  <r>
    <x v="9906"/>
    <x v="2043"/>
    <s v="GA"/>
    <s v="262 W Russ Stephens Rd N/A"/>
    <s v="Mount Airy"/>
    <s v="30563-3337"/>
    <x v="20"/>
    <n v="2111"/>
    <x v="0"/>
    <x v="17"/>
    <x v="16"/>
    <x v="12"/>
    <n v="2014849002"/>
    <n v="405"/>
    <s v="PPP"/>
    <s v="Active Un-Disbursed"/>
    <x v="0"/>
    <n v="100"/>
    <n v="5566"/>
    <n v="5566"/>
    <n v="5566"/>
    <n v="121536"/>
    <s v="Customers Bank"/>
    <s v="99 Bridge St"/>
    <s v="PHOENIXVILLE"/>
    <s v="PA"/>
    <s v="19460-3411"/>
    <x v="1"/>
    <x v="0"/>
    <x v="0"/>
    <s v="Mount Airy"/>
    <s v="HABERSHAM"/>
    <s v="GA"/>
    <s v="30563-3337"/>
    <s v="ARLINGTON"/>
    <s v="MA"/>
    <d v="2021-05-14T00:00:00"/>
    <n v="262380"/>
    <x v="1"/>
    <s v="NA"/>
    <s v="NA"/>
  </r>
  <r>
    <x v="9907"/>
    <x v="1020"/>
    <s v="GA"/>
    <s v="2406 Sandalwood Dr # 2406"/>
    <s v="Atlanta"/>
    <s v="30350-2308"/>
    <x v="2"/>
    <n v="2511"/>
    <x v="0"/>
    <x v="17"/>
    <x v="16"/>
    <x v="2"/>
    <n v="1889399007"/>
    <n v="405"/>
    <s v="PPP"/>
    <s v="Active Un-Disbursed"/>
    <x v="0"/>
    <n v="100"/>
    <n v="2556"/>
    <n v="2556"/>
    <n v="2556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50-2308"/>
    <s v="ARLINGTON"/>
    <s v="MA"/>
    <d v="2021-05-14T00:00:00"/>
    <n v="262380"/>
    <x v="1"/>
    <s v="NA"/>
    <s v="NA"/>
  </r>
  <r>
    <x v="9908"/>
    <x v="3185"/>
    <s v="GA"/>
    <s v="2275 Brady Rd N/A"/>
    <s v="Leslie"/>
    <s v="31764-2557"/>
    <x v="5"/>
    <n v="8999"/>
    <x v="6"/>
    <x v="17"/>
    <x v="16"/>
    <x v="5"/>
    <n v="2055659000"/>
    <n v="405"/>
    <s v="PPP"/>
    <s v="Active Un-Disbursed"/>
    <x v="0"/>
    <n v="100"/>
    <n v="44939"/>
    <n v="44939"/>
    <n v="44939"/>
    <n v="262380"/>
    <s v="Leader Bank, National Association"/>
    <s v="180 Massachusetts Ave"/>
    <s v="ARLINGTON"/>
    <s v="MA"/>
    <s v="02474-8448"/>
    <x v="1"/>
    <x v="1"/>
    <x v="0"/>
    <s v="Leslie"/>
    <s v="SUMTER"/>
    <s v="GA"/>
    <s v="31764-2557"/>
    <s v="ARLINGTON"/>
    <s v="MA"/>
    <d v="2021-05-14T00:00:00"/>
    <n v="262380"/>
    <x v="1"/>
    <s v="NA"/>
    <s v="NA"/>
  </r>
  <r>
    <x v="9909"/>
    <x v="3186"/>
    <s v="GA"/>
    <s v="925 Whitlock Ave SW Apt 2008"/>
    <s v="Marietta"/>
    <s v="30064-1956"/>
    <x v="6"/>
    <n v="2112"/>
    <x v="0"/>
    <x v="17"/>
    <x v="0"/>
    <x v="6"/>
    <n v="2139599003"/>
    <n v="405"/>
    <s v="PPP"/>
    <s v="Exemption 4"/>
    <x v="0"/>
    <n v="100"/>
    <n v="18955"/>
    <n v="18955"/>
    <n v="0"/>
    <n v="188361"/>
    <s v="Prestamos CDFI, LLC"/>
    <s v="1024 East Buckeye Road Suite 270"/>
    <s v="Phoenix"/>
    <s v="AZ"/>
    <n v="85034"/>
    <x v="0"/>
    <x v="0"/>
    <x v="0"/>
    <s v="Marietta"/>
    <s v="COBB"/>
    <s v="GA"/>
    <s v="30064-1956"/>
    <s v="Phoenix"/>
    <s v="AZ"/>
    <s v="NA"/>
    <n v="188361"/>
    <x v="1"/>
    <s v="NA"/>
    <s v="NA"/>
  </r>
  <r>
    <x v="9910"/>
    <x v="0"/>
    <s v="GA"/>
    <s v="1701 Dayna Dr"/>
    <s v="Atlanta"/>
    <s v="30349-6791"/>
    <x v="6"/>
    <n v="2112"/>
    <x v="0"/>
    <x v="17"/>
    <x v="0"/>
    <x v="0"/>
    <n v="203744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Atlanta"/>
    <s v="CLAYTON"/>
    <s v="GA"/>
    <s v="30349-6791"/>
    <s v="Phoenix"/>
    <s v="AZ"/>
    <d v="2021-05-14T00:00:00"/>
    <n v="188361"/>
    <x v="1"/>
    <s v="NA"/>
    <s v="NA"/>
  </r>
  <r>
    <x v="9911"/>
    <x v="0"/>
    <s v="GA"/>
    <s v="2365 June Springs Dr SW"/>
    <s v="Marietta"/>
    <s v="30008-8135"/>
    <x v="16"/>
    <n v="1812"/>
    <x v="0"/>
    <x v="17"/>
    <x v="0"/>
    <x v="6"/>
    <n v="217829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Marietta"/>
    <s v="COBB"/>
    <s v="GA"/>
    <s v="30008-8135"/>
    <s v="Phoenix"/>
    <s v="AZ"/>
    <d v="2021-05-14T00:00:00"/>
    <n v="188361"/>
    <x v="0"/>
    <s v="NA"/>
    <s v="NA"/>
  </r>
  <r>
    <x v="9912"/>
    <x v="3187"/>
    <s v="GA"/>
    <s v="325 Tuggle Ct N/A"/>
    <s v="Woodstock"/>
    <s v="30188-7820"/>
    <x v="6"/>
    <n v="2113"/>
    <x v="0"/>
    <x v="17"/>
    <x v="16"/>
    <x v="6"/>
    <n v="1902269009"/>
    <n v="405"/>
    <s v="PPP"/>
    <s v="Active Un-Disbursed"/>
    <x v="0"/>
    <n v="100"/>
    <n v="4280"/>
    <n v="4280"/>
    <n v="4280"/>
    <n v="262380"/>
    <s v="Leader Bank, National Association"/>
    <s v="180 Massachusetts Ave"/>
    <s v="ARLINGTON"/>
    <s v="MA"/>
    <s v="02474-8448"/>
    <x v="0"/>
    <x v="0"/>
    <x v="0"/>
    <s v="Woodstock"/>
    <s v="CHEROKEE"/>
    <s v="GA"/>
    <s v="30188-7820"/>
    <s v="ARLINGTON"/>
    <s v="MA"/>
    <d v="2021-05-14T00:00:00"/>
    <n v="262380"/>
    <x v="1"/>
    <s v="NA"/>
    <s v="NA"/>
  </r>
  <r>
    <x v="9913"/>
    <x v="3188"/>
    <s v="GA"/>
    <s v="1154 Memory Ln N/A"/>
    <s v="Lawrenceville"/>
    <s v="30044-2619"/>
    <x v="6"/>
    <n v="2112"/>
    <x v="0"/>
    <x v="17"/>
    <x v="16"/>
    <x v="3"/>
    <n v="2141039009"/>
    <n v="405"/>
    <s v="PPP"/>
    <s v="Active Un-Disbursed"/>
    <x v="0"/>
    <n v="100"/>
    <n v="20670"/>
    <n v="20670"/>
    <n v="20670"/>
    <n v="262380"/>
    <s v="Leader Bank, National Association"/>
    <s v="180 Massachusetts Ave"/>
    <s v="ARLINGTON"/>
    <s v="MA"/>
    <s v="02474-8448"/>
    <x v="0"/>
    <x v="1"/>
    <x v="0"/>
    <s v="Lawrenceville"/>
    <s v="GWINNETT"/>
    <s v="GA"/>
    <s v="30044-2619"/>
    <s v="ARLINGTON"/>
    <s v="MA"/>
    <d v="2021-05-14T00:00:00"/>
    <n v="262380"/>
    <x v="1"/>
    <s v="NA"/>
    <s v="NA"/>
  </r>
  <r>
    <x v="9914"/>
    <x v="0"/>
    <s v="GA"/>
    <s v="415 Persimmon Dr"/>
    <s v="Albany"/>
    <s v="31705-5341"/>
    <x v="17"/>
    <n v="8210"/>
    <x v="0"/>
    <x v="17"/>
    <x v="0"/>
    <x v="5"/>
    <n v="193412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lbany"/>
    <s v="DOUGHERTY"/>
    <s v="GA"/>
    <s v="31705-5341"/>
    <s v="Phoenix"/>
    <s v="AZ"/>
    <d v="2021-05-14T00:00:00"/>
    <n v="188361"/>
    <x v="1"/>
    <s v="NA"/>
    <s v="NA"/>
  </r>
  <r>
    <x v="9915"/>
    <x v="0"/>
    <s v="GA"/>
    <s v="1950 Barrett Lakes Blvd NW"/>
    <s v="Kennesaw"/>
    <s v="30144-7556"/>
    <x v="17"/>
    <n v="8210"/>
    <x v="0"/>
    <x v="17"/>
    <x v="0"/>
    <x v="6"/>
    <n v="21925690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Kennesaw"/>
    <s v="COBB"/>
    <s v="GA"/>
    <s v="30144-7556"/>
    <s v="Phoenix"/>
    <s v="AZ"/>
    <s v="NA"/>
    <n v="188361"/>
    <x v="1"/>
    <s v="NA"/>
    <s v="NA"/>
  </r>
  <r>
    <x v="9916"/>
    <x v="1150"/>
    <s v="GA"/>
    <s v="1618 Woodridge Bnd N/A"/>
    <s v="McDonough"/>
    <s v="30252-4593"/>
    <x v="1"/>
    <n v="1730"/>
    <x v="0"/>
    <x v="17"/>
    <x v="16"/>
    <x v="11"/>
    <n v="1997639004"/>
    <n v="405"/>
    <s v="PPP"/>
    <s v="Active Un-Disbursed"/>
    <x v="0"/>
    <n v="100"/>
    <n v="19815"/>
    <n v="19815"/>
    <n v="19815"/>
    <n v="262380"/>
    <s v="Leader Bank, National Association"/>
    <s v="180 Massachusetts Ave"/>
    <s v="ARLINGTON"/>
    <s v="MA"/>
    <s v="02474-8448"/>
    <x v="0"/>
    <x v="0"/>
    <x v="0"/>
    <s v="McDonough"/>
    <s v="HENRY"/>
    <s v="GA"/>
    <s v="30252-4593"/>
    <s v="ARLINGTON"/>
    <s v="MA"/>
    <d v="2021-05-14T00:00:00"/>
    <n v="262380"/>
    <x v="1"/>
    <s v="NA"/>
    <s v="NA"/>
  </r>
  <r>
    <x v="9917"/>
    <x v="83"/>
    <s v="GA"/>
    <s v="3622 Gibralter Dr"/>
    <s v="Hephzibah"/>
    <s v="30815-6683"/>
    <x v="12"/>
    <n v="1430"/>
    <x v="0"/>
    <x v="17"/>
    <x v="0"/>
    <x v="10"/>
    <n v="2029269008"/>
    <n v="405"/>
    <s v="PPP"/>
    <s v="Active Un-Disbursed"/>
    <x v="0"/>
    <n v="100"/>
    <n v="8332"/>
    <n v="8332"/>
    <n v="8332"/>
    <n v="188361"/>
    <s v="Prestamos CDFI, LLC"/>
    <s v="1024 East Buckeye Road Suite 270"/>
    <s v="Phoenix"/>
    <s v="AZ"/>
    <n v="85034"/>
    <x v="0"/>
    <x v="0"/>
    <x v="0"/>
    <s v="Hephzibah"/>
    <s v="RICHMOND"/>
    <s v="GA"/>
    <s v="30815-6683"/>
    <s v="Phoenix"/>
    <s v="AZ"/>
    <d v="2021-05-14T00:00:00"/>
    <n v="188361"/>
    <x v="1"/>
    <s v="NA"/>
    <s v="NA"/>
  </r>
  <r>
    <x v="9918"/>
    <x v="711"/>
    <s v="GA"/>
    <s v="1782 S Gordon Rd"/>
    <s v="Austell"/>
    <s v="30168-5316"/>
    <x v="6"/>
    <n v="2112"/>
    <x v="0"/>
    <x v="17"/>
    <x v="0"/>
    <x v="0"/>
    <n v="2156569007"/>
    <n v="405"/>
    <s v="PPP"/>
    <s v="Exemption 4"/>
    <x v="0"/>
    <n v="100"/>
    <n v="20512"/>
    <n v="20512"/>
    <n v="0"/>
    <n v="188361"/>
    <s v="Prestamos CDFI, LLC"/>
    <s v="1024 East Buckeye Road Suite 270"/>
    <s v="Phoenix"/>
    <s v="AZ"/>
    <n v="85034"/>
    <x v="0"/>
    <x v="0"/>
    <x v="0"/>
    <s v="Austell"/>
    <s v="COBB"/>
    <s v="GA"/>
    <s v="30168-5316"/>
    <s v="Phoenix"/>
    <s v="AZ"/>
    <s v="NA"/>
    <n v="188361"/>
    <x v="0"/>
    <s v="NA"/>
    <s v="NA"/>
  </r>
  <r>
    <x v="9919"/>
    <x v="0"/>
    <s v="GA"/>
    <s v="1901 Hudson Xing Apt 12 Unit 313"/>
    <s v="Tucker"/>
    <s v="30084-5669"/>
    <x v="9"/>
    <n v="3998"/>
    <x v="0"/>
    <x v="17"/>
    <x v="0"/>
    <x v="7"/>
    <n v="203876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Tucker"/>
    <s v="DEKALB"/>
    <s v="GA"/>
    <s v="30084-5669"/>
    <s v="Phoenix"/>
    <s v="AZ"/>
    <d v="2021-05-14T00:00:00"/>
    <n v="188361"/>
    <x v="1"/>
    <s v="NA"/>
    <s v="NA"/>
  </r>
  <r>
    <x v="9920"/>
    <x v="428"/>
    <s v="GA"/>
    <s v="2500 Pleasant Hill Rd Apt 1127"/>
    <s v="Duluth"/>
    <s v="30096-4180"/>
    <x v="17"/>
    <n v="6120"/>
    <x v="0"/>
    <x v="17"/>
    <x v="16"/>
    <x v="3"/>
    <n v="2112279001"/>
    <n v="405"/>
    <s v="PPP"/>
    <s v="Active Un-Disbursed"/>
    <x v="0"/>
    <n v="100"/>
    <n v="8125"/>
    <n v="8125"/>
    <n v="8125"/>
    <n v="262380"/>
    <s v="Leader Bank, National Association"/>
    <s v="180 Massachusetts Ave"/>
    <s v="ARLINGTON"/>
    <s v="MA"/>
    <s v="02474-8448"/>
    <x v="0"/>
    <x v="0"/>
    <x v="0"/>
    <s v="Duluth"/>
    <s v="GWINNETT"/>
    <s v="GA"/>
    <s v="30096-4180"/>
    <s v="ARLINGTON"/>
    <s v="MA"/>
    <d v="2021-05-14T00:00:00"/>
    <n v="262380"/>
    <x v="1"/>
    <s v="NA"/>
    <s v="NA"/>
  </r>
  <r>
    <x v="9921"/>
    <x v="3189"/>
    <s v="GA"/>
    <s v="6093 Golf View Crossingnull 6093 Golf View Crossingnull"/>
    <s v="Locust Grove"/>
    <n v="30248"/>
    <x v="1"/>
    <n v="1599"/>
    <x v="0"/>
    <x v="17"/>
    <x v="13"/>
    <x v="1"/>
    <n v="2004209005"/>
    <n v="405"/>
    <s v="PPP"/>
    <s v="Active Un-Disbursed"/>
    <x v="0"/>
    <n v="100"/>
    <n v="17535"/>
    <n v="17535"/>
    <n v="17535"/>
    <n v="71432"/>
    <s v="Texas National Bank"/>
    <s v="201 S Texas Ave"/>
    <s v="MERCEDES"/>
    <s v="TX"/>
    <s v="78570-3123"/>
    <x v="0"/>
    <x v="1"/>
    <x v="0"/>
    <s v="Locust Grove"/>
    <s v="HENRY"/>
    <s v="GA"/>
    <n v="30248"/>
    <s v="MERCEDES"/>
    <s v="TX"/>
    <d v="2021-05-14T00:00:00"/>
    <n v="71432"/>
    <x v="1"/>
    <s v="NA"/>
    <s v="NA"/>
  </r>
  <r>
    <x v="9922"/>
    <x v="0"/>
    <s v="GA"/>
    <s v="3421 W Stewarts Mill Rd Apt 7NULL 3421 West Stewarts Mill Road Apt 7null"/>
    <s v="Douglasville"/>
    <s v="30135-2400"/>
    <x v="9"/>
    <n v="1130"/>
    <x v="0"/>
    <x v="17"/>
    <x v="13"/>
    <x v="0"/>
    <n v="2146209000"/>
    <n v="405"/>
    <s v="PPP"/>
    <s v="Active Un-Disbursed"/>
    <x v="0"/>
    <n v="100"/>
    <n v="20832"/>
    <n v="20832"/>
    <n v="20832"/>
    <n v="71432"/>
    <s v="Texas National Bank"/>
    <s v="201 S Texas Ave"/>
    <s v="MERCEDES"/>
    <s v="TX"/>
    <s v="78570-3123"/>
    <x v="0"/>
    <x v="0"/>
    <x v="0"/>
    <s v="Douglasville"/>
    <s v="DOUGLAS"/>
    <s v="GA"/>
    <s v="30135-2400"/>
    <s v="MERCEDES"/>
    <s v="TX"/>
    <d v="2021-05-14T00:00:00"/>
    <n v="71432"/>
    <x v="1"/>
    <s v="NA"/>
    <s v="NA"/>
  </r>
  <r>
    <x v="9923"/>
    <x v="756"/>
    <s v="GA"/>
    <s v="214 Rays Bridge Ln"/>
    <s v="Waynesboro"/>
    <s v="30830-4703"/>
    <x v="10"/>
    <n v="2210"/>
    <x v="0"/>
    <x v="17"/>
    <x v="0"/>
    <x v="10"/>
    <n v="1957979007"/>
    <n v="405"/>
    <s v="PPP"/>
    <s v="Exemption 4"/>
    <x v="0"/>
    <n v="100"/>
    <n v="11250"/>
    <n v="11250"/>
    <n v="0"/>
    <n v="188361"/>
    <s v="Prestamos CDFI, LLC"/>
    <s v="1024 East Buckeye Road Suite 270"/>
    <s v="Phoenix"/>
    <s v="AZ"/>
    <n v="85034"/>
    <x v="1"/>
    <x v="0"/>
    <x v="0"/>
    <s v="Waynesboro"/>
    <s v="BURKE"/>
    <s v="GA"/>
    <s v="30830-4703"/>
    <s v="Phoenix"/>
    <s v="AZ"/>
    <s v="NA"/>
    <n v="188361"/>
    <x v="1"/>
    <s v="NA"/>
    <s v="NA"/>
  </r>
  <r>
    <x v="9924"/>
    <x v="37"/>
    <s v="GA"/>
    <s v="226 Heathwood Dr N/A"/>
    <s v="Macon"/>
    <s v="31206-5217"/>
    <x v="1"/>
    <n v="1990"/>
    <x v="0"/>
    <x v="17"/>
    <x v="16"/>
    <x v="5"/>
    <n v="2064679008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Macon"/>
    <s v="BIBB"/>
    <s v="GA"/>
    <s v="31206-5217"/>
    <s v="ARLINGTON"/>
    <s v="MA"/>
    <d v="2021-05-14T00:00:00"/>
    <n v="262380"/>
    <x v="0"/>
    <s v="NA"/>
    <s v="NA"/>
  </r>
  <r>
    <x v="9925"/>
    <x v="85"/>
    <s v="GA"/>
    <s v="2135 Favor Rd SW N/A"/>
    <s v="Marietta"/>
    <s v="30060-4775"/>
    <x v="1"/>
    <n v="1730"/>
    <x v="0"/>
    <x v="17"/>
    <x v="16"/>
    <x v="6"/>
    <n v="2153929002"/>
    <n v="405"/>
    <s v="PPP"/>
    <s v="Active Un-Disbursed"/>
    <x v="0"/>
    <n v="100"/>
    <n v="20625"/>
    <n v="20625"/>
    <n v="20625"/>
    <n v="262380"/>
    <s v="Leader Bank, National Association"/>
    <s v="180 Massachusetts Ave"/>
    <s v="ARLINGTON"/>
    <s v="MA"/>
    <s v="02474-8448"/>
    <x v="0"/>
    <x v="1"/>
    <x v="0"/>
    <s v="Marietta"/>
    <s v="COBB"/>
    <s v="GA"/>
    <s v="30060-4775"/>
    <s v="ARLINGTON"/>
    <s v="MA"/>
    <d v="2021-05-14T00:00:00"/>
    <n v="262380"/>
    <x v="0"/>
    <s v="NA"/>
    <s v="NA"/>
  </r>
  <r>
    <x v="9926"/>
    <x v="37"/>
    <s v="GA"/>
    <s v="3304 Wolf Club Ln SW N/A"/>
    <s v="Atlanta"/>
    <s v="30349-6500"/>
    <x v="17"/>
    <n v="8190"/>
    <x v="0"/>
    <x v="17"/>
    <x v="16"/>
    <x v="0"/>
    <n v="1926259000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49-6500"/>
    <s v="ARLINGTON"/>
    <s v="MA"/>
    <d v="2021-05-14T00:00:00"/>
    <n v="262380"/>
    <x v="1"/>
    <s v="NA"/>
    <s v="NA"/>
  </r>
  <r>
    <x v="9927"/>
    <x v="0"/>
    <s v="GA"/>
    <s v="306 Carleeta St"/>
    <s v="Barnesville"/>
    <s v="30204-1404"/>
    <x v="9"/>
    <n v="4390"/>
    <x v="0"/>
    <x v="17"/>
    <x v="0"/>
    <x v="1"/>
    <n v="188933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Barnesville"/>
    <s v="LAMAR"/>
    <s v="GA"/>
    <s v="30204-1404"/>
    <s v="Phoenix"/>
    <s v="AZ"/>
    <d v="2021-05-14T00:00:00"/>
    <n v="188361"/>
    <x v="0"/>
    <s v="NA"/>
    <s v="NA"/>
  </r>
  <r>
    <x v="9928"/>
    <x v="3190"/>
    <s v="GA"/>
    <s v="107 Westchester Ln N/A"/>
    <s v="Hinesville"/>
    <s v="31313-9519"/>
    <x v="1"/>
    <n v="1611"/>
    <x v="0"/>
    <x v="17"/>
    <x v="16"/>
    <x v="8"/>
    <n v="2197089001"/>
    <n v="405"/>
    <s v="PPP"/>
    <s v="Active Un-Disbursed"/>
    <x v="0"/>
    <n v="100"/>
    <n v="16463"/>
    <n v="16463"/>
    <n v="16463"/>
    <n v="262380"/>
    <s v="Leader Bank, National Association"/>
    <s v="180 Massachusetts Ave"/>
    <s v="ARLINGTON"/>
    <s v="MA"/>
    <s v="02474-8448"/>
    <x v="0"/>
    <x v="0"/>
    <x v="0"/>
    <s v="Hinesville"/>
    <s v="LIBERTY"/>
    <s v="GA"/>
    <s v="31313-9519"/>
    <s v="ARLINGTON"/>
    <s v="MA"/>
    <d v="2021-05-14T00:00:00"/>
    <n v="262380"/>
    <x v="1"/>
    <s v="NA"/>
    <s v="NA"/>
  </r>
  <r>
    <x v="9929"/>
    <x v="3191"/>
    <s v="GA"/>
    <s v="3114 Mineral Ridge Lanenull 3114 Mineral Ridge Lanenull"/>
    <s v="Stone Mountain"/>
    <n v="30087"/>
    <x v="1"/>
    <n v="1720"/>
    <x v="5"/>
    <x v="17"/>
    <x v="13"/>
    <x v="7"/>
    <n v="2020039002"/>
    <n v="405"/>
    <s v="PPS"/>
    <s v="Active Un-Disbursed"/>
    <x v="0"/>
    <n v="100"/>
    <n v="12573"/>
    <n v="12573"/>
    <n v="12573"/>
    <n v="71432"/>
    <s v="Texas National Bank"/>
    <s v="201 S Texas Ave"/>
    <s v="MERCEDES"/>
    <s v="TX"/>
    <s v="78570-3123"/>
    <x v="0"/>
    <x v="1"/>
    <x v="0"/>
    <s v="Stone Mountain"/>
    <s v="DEKALB"/>
    <s v="GA"/>
    <n v="30087"/>
    <s v="MERCEDES"/>
    <s v="TX"/>
    <d v="2021-05-14T00:00:00"/>
    <n v="71432"/>
    <x v="1"/>
    <s v="NA"/>
    <s v="NA"/>
  </r>
  <r>
    <x v="9930"/>
    <x v="3192"/>
    <s v="GA"/>
    <s v="10311 Briarbay Dr N/A"/>
    <s v="Jonesboro"/>
    <s v="30238-6574"/>
    <x v="6"/>
    <n v="2990"/>
    <x v="0"/>
    <x v="17"/>
    <x v="16"/>
    <x v="0"/>
    <n v="2158929001"/>
    <n v="405"/>
    <s v="PPP"/>
    <s v="Active Un-Disbursed"/>
    <x v="0"/>
    <n v="100"/>
    <n v="2416"/>
    <n v="2416"/>
    <n v="2416"/>
    <n v="262380"/>
    <s v="Leader Bank, National Association"/>
    <s v="180 Massachusetts Ave"/>
    <s v="ARLINGTON"/>
    <s v="MA"/>
    <s v="02474-8448"/>
    <x v="0"/>
    <x v="0"/>
    <x v="0"/>
    <s v="Jonesboro"/>
    <s v="CLAYTON"/>
    <s v="GA"/>
    <s v="30238-6574"/>
    <s v="ARLINGTON"/>
    <s v="MA"/>
    <d v="2021-05-14T00:00:00"/>
    <n v="262380"/>
    <x v="0"/>
    <s v="NA"/>
    <s v="NA"/>
  </r>
  <r>
    <x v="9931"/>
    <x v="3193"/>
    <s v="GA"/>
    <s v="860 Georgian Hills Dr N/A"/>
    <s v="Lawrenceville"/>
    <s v="30045-8697"/>
    <x v="5"/>
    <n v="4230"/>
    <x v="10"/>
    <x v="17"/>
    <x v="16"/>
    <x v="3"/>
    <n v="2058349007"/>
    <n v="405"/>
    <s v="PPP"/>
    <s v="Active Un-Disbursed"/>
    <x v="0"/>
    <n v="100"/>
    <n v="38750"/>
    <n v="38750"/>
    <n v="38750"/>
    <n v="262380"/>
    <s v="Leader Bank, National Association"/>
    <s v="180 Massachusetts Ave"/>
    <s v="ARLINGTON"/>
    <s v="MA"/>
    <s v="02474-8448"/>
    <x v="0"/>
    <x v="0"/>
    <x v="0"/>
    <s v="Lawrenceville"/>
    <s v="GWINNETT"/>
    <s v="GA"/>
    <s v="30045-8697"/>
    <s v="ARLINGTON"/>
    <s v="MA"/>
    <d v="2021-05-14T00:00:00"/>
    <n v="262380"/>
    <x v="1"/>
    <s v="NA"/>
    <s v="NA"/>
  </r>
  <r>
    <x v="9932"/>
    <x v="37"/>
    <s v="GA"/>
    <s v="1525 Grayson Hwy Apt 108"/>
    <s v="Grayson"/>
    <s v="30017-1909"/>
    <x v="10"/>
    <n v="2110"/>
    <x v="0"/>
    <x v="17"/>
    <x v="16"/>
    <x v="3"/>
    <n v="1921539002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Grayson"/>
    <s v="GWINNETT"/>
    <s v="GA"/>
    <s v="30017-1909"/>
    <s v="ARLINGTON"/>
    <s v="MA"/>
    <d v="2021-05-14T00:00:00"/>
    <n v="262380"/>
    <x v="1"/>
    <s v="NA"/>
    <s v="NA"/>
  </r>
  <r>
    <x v="9933"/>
    <x v="3173"/>
    <s v="GA"/>
    <s v="5045 Latty Rd N/A"/>
    <s v="Lula"/>
    <s v="30554-3237"/>
    <x v="1"/>
    <n v="1790"/>
    <x v="0"/>
    <x v="17"/>
    <x v="16"/>
    <x v="12"/>
    <n v="2156549001"/>
    <n v="405"/>
    <s v="PPP"/>
    <s v="Active Un-Disbursed"/>
    <x v="0"/>
    <n v="100"/>
    <n v="20378"/>
    <n v="20378"/>
    <n v="20378"/>
    <n v="262380"/>
    <s v="Leader Bank, National Association"/>
    <s v="180 Massachusetts Ave"/>
    <s v="ARLINGTON"/>
    <s v="MA"/>
    <s v="02474-8448"/>
    <x v="0"/>
    <x v="0"/>
    <x v="0"/>
    <s v="Lula"/>
    <s v="HALL"/>
    <s v="GA"/>
    <s v="30554-3237"/>
    <s v="ARLINGTON"/>
    <s v="MA"/>
    <d v="2021-05-14T00:00:00"/>
    <n v="262380"/>
    <x v="1"/>
    <s v="NA"/>
    <s v="NA"/>
  </r>
  <r>
    <x v="9934"/>
    <x v="3194"/>
    <s v="GA"/>
    <s v="370 Liberty Trce N/A"/>
    <s v="Roswell"/>
    <s v="30076-1736"/>
    <x v="10"/>
    <n v="2110"/>
    <x v="0"/>
    <x v="17"/>
    <x v="16"/>
    <x v="2"/>
    <n v="1934559007"/>
    <n v="405"/>
    <s v="PPP"/>
    <s v="Active Un-Disbursed"/>
    <x v="0"/>
    <n v="100"/>
    <n v="1998"/>
    <n v="1998"/>
    <n v="1998"/>
    <n v="262380"/>
    <s v="Leader Bank, National Association"/>
    <s v="180 Massachusetts Ave"/>
    <s v="ARLINGTON"/>
    <s v="MA"/>
    <s v="02474-8448"/>
    <x v="0"/>
    <x v="0"/>
    <x v="0"/>
    <s v="Roswell"/>
    <s v="FULTON"/>
    <s v="GA"/>
    <s v="30076-1736"/>
    <s v="ARLINGTON"/>
    <s v="MA"/>
    <d v="2021-05-14T00:00:00"/>
    <n v="262380"/>
    <x v="0"/>
    <s v="NA"/>
    <s v="NA"/>
  </r>
  <r>
    <x v="9935"/>
    <x v="3195"/>
    <s v="GA"/>
    <s v="1957 Peach Shoals Cir N/A"/>
    <s v="Dacula"/>
    <s v="30019-2177"/>
    <x v="7"/>
    <n v="2240"/>
    <x v="0"/>
    <x v="17"/>
    <x v="16"/>
    <x v="11"/>
    <n v="2076249005"/>
    <n v="405"/>
    <s v="PPP"/>
    <s v="Active Un-Disbursed"/>
    <x v="0"/>
    <n v="100"/>
    <n v="4831"/>
    <n v="4831"/>
    <n v="4831"/>
    <n v="262380"/>
    <s v="Leader Bank, National Association"/>
    <s v="180 Massachusetts Ave"/>
    <s v="ARLINGTON"/>
    <s v="MA"/>
    <s v="02474-8448"/>
    <x v="0"/>
    <x v="0"/>
    <x v="0"/>
    <s v="Dacula"/>
    <s v="GWINNETT"/>
    <s v="GA"/>
    <s v="30019-2177"/>
    <s v="ARLINGTON"/>
    <s v="MA"/>
    <d v="2021-05-14T00:00:00"/>
    <n v="262380"/>
    <x v="1"/>
    <s v="NA"/>
    <s v="NA"/>
  </r>
  <r>
    <x v="9936"/>
    <x v="99"/>
    <s v="GA"/>
    <s v="2055 Rockbridge Rd # 100"/>
    <s v="Stone Mountain"/>
    <s v="30087-3652"/>
    <x v="18"/>
    <n v="1710"/>
    <x v="0"/>
    <x v="17"/>
    <x v="16"/>
    <x v="7"/>
    <n v="2085509002"/>
    <n v="405"/>
    <s v="PPP"/>
    <s v="Active Un-Disbursed"/>
    <x v="0"/>
    <n v="100"/>
    <n v="14583"/>
    <n v="14583"/>
    <n v="14583"/>
    <n v="262380"/>
    <s v="Leader Bank, National Association"/>
    <s v="180 Massachusetts Ave"/>
    <s v="ARLINGTON"/>
    <s v="MA"/>
    <s v="02474-8448"/>
    <x v="0"/>
    <x v="0"/>
    <x v="0"/>
    <s v="Stone Mountain"/>
    <s v="GWINNETT"/>
    <s v="GA"/>
    <s v="30087-3652"/>
    <s v="ARLINGTON"/>
    <s v="MA"/>
    <d v="2021-05-14T00:00:00"/>
    <n v="262380"/>
    <x v="1"/>
    <s v="NA"/>
    <s v="NA"/>
  </r>
  <r>
    <x v="9937"/>
    <x v="3196"/>
    <s v="GA"/>
    <s v="4407 Raleigh Dr N/A"/>
    <s v="Grovetown"/>
    <s v="30813-4925"/>
    <x v="1"/>
    <n v="1730"/>
    <x v="0"/>
    <x v="17"/>
    <x v="16"/>
    <x v="10"/>
    <n v="1955869005"/>
    <n v="405"/>
    <s v="PPP"/>
    <s v="Active Un-Disbursed"/>
    <x v="0"/>
    <n v="100"/>
    <n v="10375"/>
    <n v="10375"/>
    <n v="10375"/>
    <n v="262380"/>
    <s v="Leader Bank, National Association"/>
    <s v="180 Massachusetts Ave"/>
    <s v="ARLINGTON"/>
    <s v="MA"/>
    <s v="02474-8448"/>
    <x v="0"/>
    <x v="0"/>
    <x v="0"/>
    <s v="Grovetown"/>
    <s v="COLUMBIA"/>
    <s v="GA"/>
    <s v="30813-4925"/>
    <s v="ARLINGTON"/>
    <s v="MA"/>
    <d v="2021-05-14T00:00:00"/>
    <n v="262380"/>
    <x v="1"/>
    <s v="NA"/>
    <s v="NA"/>
  </r>
  <r>
    <x v="9938"/>
    <x v="37"/>
    <s v="GA"/>
    <s v="296 Collingsworth Trce 296 Collingsworth Trace Northeastnull"/>
    <s v="Lawrenceville"/>
    <s v="30043-7577"/>
    <x v="6"/>
    <n v="2199"/>
    <x v="0"/>
    <x v="17"/>
    <x v="13"/>
    <x v="11"/>
    <n v="2155039010"/>
    <n v="405"/>
    <s v="PPP"/>
    <s v="Active Un-Disbursed"/>
    <x v="0"/>
    <n v="100"/>
    <n v="20833"/>
    <n v="20833"/>
    <n v="20833"/>
    <n v="71432"/>
    <s v="Texas National Bank"/>
    <s v="201 S Texas Ave"/>
    <s v="MERCEDES"/>
    <s v="TX"/>
    <s v="78570-3123"/>
    <x v="0"/>
    <x v="0"/>
    <x v="0"/>
    <s v="Lawrenceville"/>
    <s v="GWINNETT"/>
    <s v="GA"/>
    <s v="30043-7577"/>
    <s v="MERCEDES"/>
    <s v="TX"/>
    <d v="2021-05-14T00:00:00"/>
    <n v="71432"/>
    <x v="1"/>
    <s v="NA"/>
    <s v="NA"/>
  </r>
  <r>
    <x v="9939"/>
    <x v="3197"/>
    <s v="GA"/>
    <s v="2406 Sandalwood Dr # 2406"/>
    <s v="Atlanta"/>
    <s v="30350-2308"/>
    <x v="2"/>
    <n v="2511"/>
    <x v="0"/>
    <x v="17"/>
    <x v="16"/>
    <x v="2"/>
    <n v="2125269008"/>
    <n v="405"/>
    <s v="PPS"/>
    <s v="Active Un-Disbursed"/>
    <x v="0"/>
    <n v="100"/>
    <n v="5109"/>
    <n v="5109"/>
    <n v="5109"/>
    <n v="262380"/>
    <s v="Leader Bank, National Association"/>
    <s v="180 Massachusetts Ave"/>
    <s v="ARLINGTON"/>
    <s v="MA"/>
    <s v="02474-8448"/>
    <x v="0"/>
    <x v="1"/>
    <x v="0"/>
    <s v="Atlanta"/>
    <s v="FULTON"/>
    <s v="GA"/>
    <s v="30350-2308"/>
    <s v="ARLINGTON"/>
    <s v="MA"/>
    <d v="2021-05-14T00:00:00"/>
    <n v="262380"/>
    <x v="1"/>
    <s v="NA"/>
    <s v="NA"/>
  </r>
  <r>
    <x v="9940"/>
    <x v="3198"/>
    <s v="GA"/>
    <s v="3771 Soapstone Rd"/>
    <s v="Decatur"/>
    <s v="30034-6912"/>
    <x v="15"/>
    <n v="1510"/>
    <x v="0"/>
    <x v="17"/>
    <x v="0"/>
    <x v="7"/>
    <n v="2039159003"/>
    <n v="405"/>
    <s v="PPP"/>
    <s v="Exemption 4"/>
    <x v="0"/>
    <n v="100"/>
    <n v="16142"/>
    <n v="16142"/>
    <n v="0"/>
    <n v="188361"/>
    <s v="Prestamos CDFI, LLC"/>
    <s v="1024 East Buckeye Road Suite 270"/>
    <s v="Phoenix"/>
    <s v="AZ"/>
    <n v="85034"/>
    <x v="0"/>
    <x v="0"/>
    <x v="0"/>
    <s v="Decatur"/>
    <s v="DEKALB"/>
    <s v="GA"/>
    <s v="30034-6912"/>
    <s v="Phoenix"/>
    <s v="AZ"/>
    <s v="NA"/>
    <n v="188361"/>
    <x v="1"/>
    <s v="NA"/>
    <s v="NA"/>
  </r>
  <r>
    <x v="9941"/>
    <x v="735"/>
    <s v="GA"/>
    <s v="311 South Sgoda Circle N/A"/>
    <s v="Dry Branch"/>
    <n v="31020"/>
    <x v="4"/>
    <n v="8350"/>
    <x v="0"/>
    <x v="17"/>
    <x v="16"/>
    <x v="13"/>
    <n v="1978329010"/>
    <n v="405"/>
    <s v="PPP"/>
    <s v="Active Un-Disbursed"/>
    <x v="0"/>
    <n v="100"/>
    <n v="1250"/>
    <n v="1250"/>
    <n v="1250"/>
    <n v="262380"/>
    <s v="Leader Bank, National Association"/>
    <s v="180 Massachusetts Ave"/>
    <s v="ARLINGTON"/>
    <s v="MA"/>
    <s v="02474-8448"/>
    <x v="0"/>
    <x v="0"/>
    <x v="0"/>
    <s v="Dry Branch"/>
    <s v="BIBB"/>
    <s v="GA"/>
    <n v="31020"/>
    <s v="ARLINGTON"/>
    <s v="MA"/>
    <d v="2021-05-14T00:00:00"/>
    <n v="262380"/>
    <x v="1"/>
    <s v="NA"/>
    <s v="NA"/>
  </r>
  <r>
    <x v="9942"/>
    <x v="3199"/>
    <s v="GA"/>
    <s v="5020 BURLING MILL DRnull 5020 BURLING MILL DRnull"/>
    <s v="LITHONIA"/>
    <n v="30038"/>
    <x v="0"/>
    <n v="3860"/>
    <x v="0"/>
    <x v="17"/>
    <x v="13"/>
    <x v="7"/>
    <n v="2203429004"/>
    <n v="405"/>
    <s v="PPP"/>
    <s v="Active Un-Disbursed"/>
    <x v="0"/>
    <n v="100"/>
    <n v="10024"/>
    <n v="10024"/>
    <n v="10024"/>
    <n v="71432"/>
    <s v="Texas National Bank"/>
    <s v="201 S Texas Ave"/>
    <s v="MERCEDES"/>
    <s v="TX"/>
    <s v="78570-3123"/>
    <x v="0"/>
    <x v="0"/>
    <x v="0"/>
    <s v="LITHONIA"/>
    <s v="DEKALB"/>
    <s v="GA"/>
    <n v="30038"/>
    <s v="MERCEDES"/>
    <s v="TX"/>
    <d v="2021-05-14T00:00:00"/>
    <n v="71432"/>
    <x v="1"/>
    <s v="NA"/>
    <s v="NA"/>
  </r>
  <r>
    <x v="9943"/>
    <x v="3200"/>
    <s v="GA"/>
    <s v="1505 Cobb Xing SE N/A"/>
    <s v="Smyrna"/>
    <s v="30080-7139"/>
    <x v="6"/>
    <n v="2199"/>
    <x v="10"/>
    <x v="17"/>
    <x v="16"/>
    <x v="6"/>
    <n v="2033939000"/>
    <n v="405"/>
    <s v="PPP"/>
    <s v="Active Un-Disbursed"/>
    <x v="0"/>
    <n v="100"/>
    <n v="83229"/>
    <n v="83229"/>
    <n v="83229"/>
    <n v="262380"/>
    <s v="Leader Bank, National Association"/>
    <s v="180 Massachusetts Ave"/>
    <s v="ARLINGTON"/>
    <s v="MA"/>
    <s v="02474-8448"/>
    <x v="0"/>
    <x v="0"/>
    <x v="0"/>
    <s v="Smyrna"/>
    <s v="COBB"/>
    <s v="GA"/>
    <s v="30080-7139"/>
    <s v="ARLINGTON"/>
    <s v="MA"/>
    <d v="2021-05-14T00:00:00"/>
    <n v="262380"/>
    <x v="1"/>
    <s v="NA"/>
    <s v="NA"/>
  </r>
  <r>
    <x v="9944"/>
    <x v="3201"/>
    <s v="GA"/>
    <s v="302 Cleveland St"/>
    <s v="Thomson"/>
    <s v="30824-1661"/>
    <x v="12"/>
    <n v="1410"/>
    <x v="0"/>
    <x v="17"/>
    <x v="0"/>
    <x v="11"/>
    <n v="2157289008"/>
    <n v="405"/>
    <s v="PPP"/>
    <s v="Exemption 4"/>
    <x v="0"/>
    <n v="100"/>
    <n v="20365"/>
    <n v="20365"/>
    <n v="0"/>
    <n v="188361"/>
    <s v="Prestamos CDFI, LLC"/>
    <s v="1024 East Buckeye Road Suite 270"/>
    <s v="Phoenix"/>
    <s v="AZ"/>
    <n v="85034"/>
    <x v="1"/>
    <x v="1"/>
    <x v="0"/>
    <s v="Thomson"/>
    <s v="MCDUFFIE"/>
    <s v="GA"/>
    <s v="30824-1661"/>
    <s v="Phoenix"/>
    <s v="AZ"/>
    <s v="NA"/>
    <n v="188361"/>
    <x v="0"/>
    <s v="NA"/>
    <s v="NA"/>
  </r>
  <r>
    <x v="9945"/>
    <x v="798"/>
    <s v="GA"/>
    <s v="1075 N Hairston Rd Apt 29H"/>
    <s v="Stone Mountain"/>
    <s v="30083-5916"/>
    <x v="17"/>
    <n v="6120"/>
    <x v="0"/>
    <x v="17"/>
    <x v="16"/>
    <x v="7"/>
    <n v="1942679008"/>
    <n v="405"/>
    <s v="PPP"/>
    <s v="Active Un-Disbursed"/>
    <x v="0"/>
    <n v="100"/>
    <n v="20180"/>
    <n v="20180"/>
    <n v="20180"/>
    <n v="262380"/>
    <s v="Leader Bank, National Association"/>
    <s v="180 Massachusetts Ave"/>
    <s v="ARLINGTON"/>
    <s v="MA"/>
    <s v="02474-8448"/>
    <x v="0"/>
    <x v="1"/>
    <x v="0"/>
    <s v="Stone Mountain"/>
    <s v="DEKALB"/>
    <s v="GA"/>
    <s v="30083-5916"/>
    <s v="ARLINGTON"/>
    <s v="MA"/>
    <d v="2021-05-14T00:00:00"/>
    <n v="262380"/>
    <x v="0"/>
    <s v="NA"/>
    <s v="NA"/>
  </r>
  <r>
    <x v="9946"/>
    <x v="3202"/>
    <s v="GA"/>
    <s v="192 Roberts St"/>
    <s v="Summerville"/>
    <s v="30747-6906"/>
    <x v="4"/>
    <n v="6118"/>
    <x v="0"/>
    <x v="17"/>
    <x v="0"/>
    <x v="4"/>
    <n v="2093689010"/>
    <n v="405"/>
    <s v="PPP"/>
    <s v="Active Un-Disbursed"/>
    <x v="0"/>
    <n v="100"/>
    <n v="434"/>
    <n v="434"/>
    <n v="434"/>
    <n v="188361"/>
    <s v="Prestamos CDFI, LLC"/>
    <s v="1024 East Buckeye Road Suite 270"/>
    <s v="Phoenix"/>
    <s v="AZ"/>
    <n v="85034"/>
    <x v="1"/>
    <x v="1"/>
    <x v="0"/>
    <s v="Summerville"/>
    <s v="CHATTOOGA"/>
    <s v="GA"/>
    <s v="30747-6906"/>
    <s v="Phoenix"/>
    <s v="AZ"/>
    <d v="2021-05-14T00:00:00"/>
    <n v="188361"/>
    <x v="1"/>
    <s v="NA"/>
    <s v="NA"/>
  </r>
  <r>
    <x v="9947"/>
    <x v="37"/>
    <s v="GA"/>
    <s v="Old Country Trail N/A"/>
    <s v="dallas"/>
    <n v="30157"/>
    <x v="19"/>
    <n v="1920"/>
    <x v="0"/>
    <x v="17"/>
    <x v="16"/>
    <x v="6"/>
    <n v="1974439000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dallas"/>
    <s v="COBB"/>
    <s v="GA"/>
    <n v="30157"/>
    <s v="ARLINGTON"/>
    <s v="MA"/>
    <d v="2021-05-14T00:00:00"/>
    <n v="262380"/>
    <x v="1"/>
    <s v="NA"/>
    <s v="NA"/>
  </r>
  <r>
    <x v="9948"/>
    <x v="195"/>
    <s v="GA"/>
    <s v="99 James P Brawley Dr NW"/>
    <s v="Atlanta"/>
    <s v="30314-3524"/>
    <x v="10"/>
    <n v="2210"/>
    <x v="0"/>
    <x v="17"/>
    <x v="0"/>
    <x v="9"/>
    <n v="1926589005"/>
    <n v="405"/>
    <s v="PPP"/>
    <s v="Active Un-Disbursed"/>
    <x v="0"/>
    <n v="100"/>
    <n v="14582"/>
    <n v="14582"/>
    <n v="14582"/>
    <n v="188361"/>
    <s v="Prestamos CDFI, LLC"/>
    <s v="1024 East Buckeye Road Suite 270"/>
    <s v="Phoenix"/>
    <s v="AZ"/>
    <n v="85034"/>
    <x v="0"/>
    <x v="0"/>
    <x v="0"/>
    <s v="Atlanta"/>
    <s v="FULTON"/>
    <s v="GA"/>
    <s v="30314-3524"/>
    <s v="Phoenix"/>
    <s v="AZ"/>
    <d v="2021-05-14T00:00:00"/>
    <n v="188361"/>
    <x v="0"/>
    <s v="NA"/>
    <s v="NA"/>
  </r>
  <r>
    <x v="9949"/>
    <x v="3203"/>
    <s v="GA"/>
    <s v="782 Joseph Club Dr SW N/A"/>
    <s v="Mableton"/>
    <s v="30126-1654"/>
    <x v="18"/>
    <n v="1710"/>
    <x v="0"/>
    <x v="17"/>
    <x v="16"/>
    <x v="0"/>
    <n v="2211319006"/>
    <n v="405"/>
    <s v="PPP"/>
    <s v="Active Un-Disbursed"/>
    <x v="0"/>
    <n v="100"/>
    <n v="8349"/>
    <n v="8349"/>
    <n v="8349"/>
    <n v="262380"/>
    <s v="Leader Bank, National Association"/>
    <s v="180 Massachusetts Ave"/>
    <s v="ARLINGTON"/>
    <s v="MA"/>
    <s v="02474-8448"/>
    <x v="0"/>
    <x v="0"/>
    <x v="0"/>
    <s v="Mableton"/>
    <s v="COBB"/>
    <s v="GA"/>
    <s v="30126-1654"/>
    <s v="ARLINGTON"/>
    <s v="MA"/>
    <d v="2021-05-14T00:00:00"/>
    <n v="262380"/>
    <x v="1"/>
    <s v="NA"/>
    <s v="NA"/>
  </r>
  <r>
    <x v="9950"/>
    <x v="2699"/>
    <s v="GA"/>
    <s v="1620 Hollywood Rd NW"/>
    <s v="Atlanta"/>
    <s v="30318-9203"/>
    <x v="15"/>
    <n v="1510"/>
    <x v="0"/>
    <x v="17"/>
    <x v="0"/>
    <x v="9"/>
    <n v="2018819001"/>
    <n v="405"/>
    <s v="PPP"/>
    <s v="Active Un-Disbursed"/>
    <x v="0"/>
    <n v="100"/>
    <n v="19620"/>
    <n v="19620"/>
    <n v="19620"/>
    <n v="188361"/>
    <s v="Prestamos CDFI, LLC"/>
    <s v="1024 East Buckeye Road Suite 270"/>
    <s v="Phoenix"/>
    <s v="AZ"/>
    <n v="85034"/>
    <x v="0"/>
    <x v="1"/>
    <x v="0"/>
    <s v="Atlanta"/>
    <s v="FULTON"/>
    <s v="GA"/>
    <s v="30318-9203"/>
    <s v="Phoenix"/>
    <s v="AZ"/>
    <d v="2021-05-14T00:00:00"/>
    <n v="188361"/>
    <x v="0"/>
    <s v="NA"/>
    <s v="NA"/>
  </r>
  <r>
    <x v="9951"/>
    <x v="2155"/>
    <s v="GA"/>
    <s v="2287 Dunwoody Xing D"/>
    <s v="Dunwoody"/>
    <s v="30338-7379"/>
    <x v="15"/>
    <n v="1410"/>
    <x v="0"/>
    <x v="17"/>
    <x v="16"/>
    <x v="2"/>
    <n v="2137679010"/>
    <n v="405"/>
    <s v="PPP"/>
    <s v="Active Un-Disbursed"/>
    <x v="0"/>
    <n v="100"/>
    <n v="20216"/>
    <n v="20216"/>
    <n v="20216"/>
    <n v="262380"/>
    <s v="Leader Bank, National Association"/>
    <s v="180 Massachusetts Ave"/>
    <s v="ARLINGTON"/>
    <s v="MA"/>
    <s v="02474-8448"/>
    <x v="0"/>
    <x v="0"/>
    <x v="0"/>
    <s v="Dunwoody"/>
    <s v="DEKALB"/>
    <s v="GA"/>
    <s v="30338-7379"/>
    <s v="ARLINGTON"/>
    <s v="MA"/>
    <d v="2021-05-14T00:00:00"/>
    <n v="262380"/>
    <x v="1"/>
    <s v="NA"/>
    <s v="NA"/>
  </r>
  <r>
    <x v="9952"/>
    <x v="126"/>
    <s v="GA"/>
    <s v="26 Lanier Ct"/>
    <s v="Hiram"/>
    <s v="30141-2006"/>
    <x v="5"/>
    <n v="5310"/>
    <x v="0"/>
    <x v="17"/>
    <x v="0"/>
    <x v="4"/>
    <n v="2196089010"/>
    <n v="405"/>
    <s v="PPP"/>
    <s v="Active Un-Disbursed"/>
    <x v="0"/>
    <n v="100"/>
    <n v="20500"/>
    <n v="20500"/>
    <n v="20500"/>
    <n v="188361"/>
    <s v="Prestamos CDFI, LLC"/>
    <s v="1024 East Buckeye Road Suite 270"/>
    <s v="Phoenix"/>
    <s v="AZ"/>
    <n v="85034"/>
    <x v="0"/>
    <x v="0"/>
    <x v="0"/>
    <s v="Hiram"/>
    <s v="PAULDING"/>
    <s v="GA"/>
    <s v="30141-2006"/>
    <s v="Phoenix"/>
    <s v="AZ"/>
    <d v="2021-05-14T00:00:00"/>
    <n v="188361"/>
    <x v="1"/>
    <s v="NA"/>
    <s v="NA"/>
  </r>
  <r>
    <x v="9953"/>
    <x v="3204"/>
    <s v="GA"/>
    <s v="6514 Wellington Chase Ct N/A"/>
    <s v="Lithonia"/>
    <s v="30058-6490"/>
    <x v="6"/>
    <n v="1111"/>
    <x v="0"/>
    <x v="17"/>
    <x v="16"/>
    <x v="7"/>
    <n v="2069609008"/>
    <n v="405"/>
    <s v="PPP"/>
    <s v="Active Un-Disbursed"/>
    <x v="0"/>
    <n v="100"/>
    <n v="16000"/>
    <n v="16000"/>
    <n v="16000"/>
    <n v="262380"/>
    <s v="Leader Bank, National Association"/>
    <s v="180 Massachusetts Ave"/>
    <s v="ARLINGTON"/>
    <s v="MA"/>
    <s v="02474-8448"/>
    <x v="0"/>
    <x v="0"/>
    <x v="0"/>
    <s v="Lithonia"/>
    <s v="DEKALB"/>
    <s v="GA"/>
    <s v="30058-6490"/>
    <s v="ARLINGTON"/>
    <s v="MA"/>
    <d v="2021-05-14T00:00:00"/>
    <n v="262380"/>
    <x v="0"/>
    <s v="NA"/>
    <s v="NA"/>
  </r>
  <r>
    <x v="9954"/>
    <x v="3204"/>
    <s v="GA"/>
    <s v="838 White Dove Drivenull 838 White Dove Drivenull"/>
    <s v="McDonough"/>
    <n v="30253"/>
    <x v="1"/>
    <n v="1510"/>
    <x v="0"/>
    <x v="17"/>
    <x v="13"/>
    <x v="1"/>
    <n v="2107419001"/>
    <n v="405"/>
    <s v="PPS"/>
    <s v="Active Un-Disbursed"/>
    <x v="0"/>
    <n v="100"/>
    <n v="16000"/>
    <n v="16000"/>
    <n v="16000"/>
    <n v="71432"/>
    <s v="Texas National Bank"/>
    <s v="201 S Texas Ave"/>
    <s v="MERCEDES"/>
    <s v="TX"/>
    <s v="78570-3123"/>
    <x v="0"/>
    <x v="1"/>
    <x v="0"/>
    <s v="McDonough"/>
    <s v="HENRY"/>
    <s v="GA"/>
    <n v="30253"/>
    <s v="MERCEDES"/>
    <s v="TX"/>
    <d v="2021-05-14T00:00:00"/>
    <n v="71432"/>
    <x v="0"/>
    <s v="NA"/>
    <s v="NA"/>
  </r>
  <r>
    <x v="9955"/>
    <x v="42"/>
    <s v="GA"/>
    <s v="6183 Lake Valley Pt"/>
    <s v="Lithonia"/>
    <s v="30058-3263"/>
    <x v="1"/>
    <n v="1612"/>
    <x v="0"/>
    <x v="17"/>
    <x v="0"/>
    <x v="7"/>
    <n v="2004309000"/>
    <n v="405"/>
    <s v="PPP"/>
    <s v="Exemption 4"/>
    <x v="0"/>
    <n v="100"/>
    <n v="20000"/>
    <n v="20000"/>
    <n v="0"/>
    <n v="188361"/>
    <s v="Prestamos CDFI, LLC"/>
    <s v="1024 East Buckeye Road Suite 270"/>
    <s v="Phoenix"/>
    <s v="AZ"/>
    <n v="85034"/>
    <x v="0"/>
    <x v="0"/>
    <x v="0"/>
    <s v="Lithonia"/>
    <s v="DEKALB"/>
    <s v="GA"/>
    <s v="30058-3263"/>
    <s v="Phoenix"/>
    <s v="AZ"/>
    <s v="NA"/>
    <n v="188361"/>
    <x v="0"/>
    <s v="NA"/>
    <s v="NA"/>
  </r>
  <r>
    <x v="9956"/>
    <x v="586"/>
    <s v="GA"/>
    <s v="5475 Wade Green Rd # 223"/>
    <s v="Acworth"/>
    <s v="30102-2311"/>
    <x v="5"/>
    <n v="5310"/>
    <x v="0"/>
    <x v="17"/>
    <x v="0"/>
    <x v="6"/>
    <n v="2064439006"/>
    <n v="405"/>
    <s v="PPP"/>
    <s v="Active Un-Disbursed"/>
    <x v="0"/>
    <n v="100"/>
    <n v="2602"/>
    <n v="2602"/>
    <n v="2602"/>
    <n v="188361"/>
    <s v="Prestamos CDFI, LLC"/>
    <s v="1024 East Buckeye Road Suite 270"/>
    <s v="Phoenix"/>
    <s v="AZ"/>
    <n v="85034"/>
    <x v="0"/>
    <x v="0"/>
    <x v="0"/>
    <s v="Acworth"/>
    <s v="CHEROKEE"/>
    <s v="GA"/>
    <s v="30102-2311"/>
    <s v="Phoenix"/>
    <s v="AZ"/>
    <d v="2021-05-14T00:00:00"/>
    <n v="188361"/>
    <x v="1"/>
    <s v="NA"/>
    <s v="NA"/>
  </r>
  <r>
    <x v="9957"/>
    <x v="3205"/>
    <s v="GA"/>
    <s v="157 Melinda Dr N/A"/>
    <s v="Stockbridge"/>
    <s v="30281-1197"/>
    <x v="17"/>
    <n v="8110"/>
    <x v="0"/>
    <x v="17"/>
    <x v="16"/>
    <x v="0"/>
    <n v="1943709006"/>
    <n v="405"/>
    <s v="PPP"/>
    <s v="Active Un-Disbursed"/>
    <x v="0"/>
    <n v="100"/>
    <n v="869"/>
    <n v="869"/>
    <n v="869"/>
    <n v="262380"/>
    <s v="Leader Bank, National Association"/>
    <s v="180 Massachusetts Ave"/>
    <s v="ARLINGTON"/>
    <s v="MA"/>
    <s v="02474-8448"/>
    <x v="0"/>
    <x v="0"/>
    <x v="0"/>
    <s v="Stockbridge"/>
    <s v="HENRY"/>
    <s v="GA"/>
    <s v="30281-1197"/>
    <s v="ARLINGTON"/>
    <s v="MA"/>
    <d v="2021-05-14T00:00:00"/>
    <n v="262380"/>
    <x v="0"/>
    <s v="NA"/>
    <s v="NA"/>
  </r>
  <r>
    <x v="9958"/>
    <x v="37"/>
    <s v="GA"/>
    <s v="4429 Settingdown Cir N/A"/>
    <s v="Cumming"/>
    <s v="30028-4059"/>
    <x v="14"/>
    <n v="1210"/>
    <x v="0"/>
    <x v="17"/>
    <x v="16"/>
    <x v="3"/>
    <n v="2184279000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Cumming"/>
    <s v="FORSYTH"/>
    <s v="GA"/>
    <s v="30028-4059"/>
    <s v="ARLINGTON"/>
    <s v="MA"/>
    <d v="2021-05-14T00:00:00"/>
    <n v="262380"/>
    <x v="1"/>
    <s v="NA"/>
    <s v="NA"/>
  </r>
  <r>
    <x v="9959"/>
    <x v="3206"/>
    <s v="GA"/>
    <s v="621 Watling Ln Apt 7"/>
    <s v="Stone Mountain"/>
    <s v="30083-6352"/>
    <x v="1"/>
    <n v="1720"/>
    <x v="0"/>
    <x v="17"/>
    <x v="16"/>
    <x v="7"/>
    <n v="2161159007"/>
    <n v="405"/>
    <s v="PPP"/>
    <s v="Active Un-Disbursed"/>
    <x v="0"/>
    <n v="100"/>
    <n v="2337"/>
    <n v="2337"/>
    <n v="2337"/>
    <n v="262380"/>
    <s v="Leader Bank, National Association"/>
    <s v="180 Massachusetts Ave"/>
    <s v="ARLINGTON"/>
    <s v="MA"/>
    <s v="02474-8448"/>
    <x v="0"/>
    <x v="1"/>
    <x v="0"/>
    <s v="Stone Mountain"/>
    <s v="DEKALB"/>
    <s v="GA"/>
    <s v="30083-6352"/>
    <s v="ARLINGTON"/>
    <s v="MA"/>
    <d v="2021-05-14T00:00:00"/>
    <n v="262380"/>
    <x v="0"/>
    <s v="NA"/>
    <s v="NA"/>
  </r>
  <r>
    <x v="9960"/>
    <x v="3207"/>
    <s v="GA"/>
    <s v="2263 Holly Run Dr N/A"/>
    <s v="Jonesboro"/>
    <s v="30236-5295"/>
    <x v="5"/>
    <n v="5320"/>
    <x v="0"/>
    <x v="17"/>
    <x v="16"/>
    <x v="0"/>
    <n v="2089669001"/>
    <n v="405"/>
    <s v="PPS"/>
    <s v="Active Un-Disbursed"/>
    <x v="0"/>
    <n v="100"/>
    <n v="11318"/>
    <n v="11318"/>
    <n v="11318"/>
    <n v="262380"/>
    <s v="Leader Bank, National Association"/>
    <s v="180 Massachusetts Ave"/>
    <s v="ARLINGTON"/>
    <s v="MA"/>
    <s v="02474-8448"/>
    <x v="0"/>
    <x v="0"/>
    <x v="0"/>
    <s v="Jonesboro"/>
    <s v="CLAYTON"/>
    <s v="GA"/>
    <s v="30236-5295"/>
    <s v="ARLINGTON"/>
    <s v="MA"/>
    <d v="2021-05-14T00:00:00"/>
    <n v="262380"/>
    <x v="1"/>
    <s v="NA"/>
    <s v="NA"/>
  </r>
  <r>
    <x v="9961"/>
    <x v="3208"/>
    <s v="GA"/>
    <s v="135 Habersham Drivenull 135 Habersham Drivenull"/>
    <s v="Fayetteville"/>
    <n v="30214"/>
    <x v="5"/>
    <n v="5310"/>
    <x v="0"/>
    <x v="17"/>
    <x v="13"/>
    <x v="1"/>
    <n v="2072909005"/>
    <n v="405"/>
    <s v="PPP"/>
    <s v="Active Un-Disbursed"/>
    <x v="0"/>
    <n v="100"/>
    <n v="6880"/>
    <n v="6880"/>
    <n v="6880"/>
    <n v="71432"/>
    <s v="Texas National Bank"/>
    <s v="201 S Texas Ave"/>
    <s v="MERCEDES"/>
    <s v="TX"/>
    <s v="78570-3123"/>
    <x v="0"/>
    <x v="0"/>
    <x v="0"/>
    <s v="Fayetteville"/>
    <s v="FAYETTE"/>
    <s v="GA"/>
    <n v="30214"/>
    <s v="MERCEDES"/>
    <s v="TX"/>
    <d v="2021-05-14T00:00:00"/>
    <n v="71432"/>
    <x v="1"/>
    <s v="NA"/>
    <s v="NA"/>
  </r>
  <r>
    <x v="9962"/>
    <x v="88"/>
    <s v="GA"/>
    <s v="1217 E 41st St"/>
    <s v="Savannah"/>
    <s v="31404-3415"/>
    <x v="12"/>
    <n v="1430"/>
    <x v="0"/>
    <x v="17"/>
    <x v="0"/>
    <x v="8"/>
    <n v="2149309001"/>
    <n v="405"/>
    <s v="PPP"/>
    <s v="Active Un-Disbursed"/>
    <x v="0"/>
    <n v="100"/>
    <n v="2082"/>
    <n v="2082"/>
    <n v="2082"/>
    <n v="188361"/>
    <s v="Prestamos CDFI, LLC"/>
    <s v="1024 East Buckeye Road Suite 270"/>
    <s v="Phoenix"/>
    <s v="AZ"/>
    <n v="85034"/>
    <x v="0"/>
    <x v="1"/>
    <x v="0"/>
    <s v="Savannah"/>
    <s v="CHATHAM"/>
    <s v="GA"/>
    <s v="31404-3415"/>
    <s v="Phoenix"/>
    <s v="AZ"/>
    <d v="2021-05-14T00:00:00"/>
    <n v="188361"/>
    <x v="0"/>
    <s v="NA"/>
    <s v="NA"/>
  </r>
  <r>
    <x v="9963"/>
    <x v="3209"/>
    <s v="GA"/>
    <s v="2952 War Party Courtnull 2952 War Party Courtnull"/>
    <s v="Douglasville"/>
    <n v="30135"/>
    <x v="12"/>
    <n v="1611"/>
    <x v="0"/>
    <x v="17"/>
    <x v="13"/>
    <x v="0"/>
    <n v="1930919000"/>
    <n v="405"/>
    <s v="PPP"/>
    <s v="Active Un-Disbursed"/>
    <x v="0"/>
    <n v="100"/>
    <n v="3697"/>
    <n v="3697"/>
    <n v="3697"/>
    <n v="71432"/>
    <s v="Texas National Bank"/>
    <s v="201 S Texas Ave"/>
    <s v="MERCEDES"/>
    <s v="TX"/>
    <s v="78570-3123"/>
    <x v="0"/>
    <x v="1"/>
    <x v="0"/>
    <s v="Douglasville"/>
    <s v="DOUGLAS"/>
    <s v="GA"/>
    <n v="30135"/>
    <s v="MERCEDES"/>
    <s v="TX"/>
    <d v="2021-05-14T00:00:00"/>
    <n v="71432"/>
    <x v="1"/>
    <s v="NA"/>
    <s v="NA"/>
  </r>
  <r>
    <x v="9964"/>
    <x v="3210"/>
    <s v="GA"/>
    <s v="402 Latham Drivenull 402 Latham Drivenull"/>
    <s v="Warner Robins"/>
    <n v="31088"/>
    <x v="14"/>
    <n v="1210"/>
    <x v="0"/>
    <x v="17"/>
    <x v="13"/>
    <x v="13"/>
    <n v="2082369002"/>
    <n v="405"/>
    <s v="PPP"/>
    <s v="Active Un-Disbursed"/>
    <x v="0"/>
    <n v="100"/>
    <n v="6929"/>
    <n v="6929"/>
    <n v="6929"/>
    <n v="71432"/>
    <s v="Texas National Bank"/>
    <s v="201 S Texas Ave"/>
    <s v="MERCEDES"/>
    <s v="TX"/>
    <s v="78570-3123"/>
    <x v="0"/>
    <x v="0"/>
    <x v="0"/>
    <s v="Warner Robins"/>
    <s v="HOUSTON"/>
    <s v="GA"/>
    <n v="31088"/>
    <s v="MERCEDES"/>
    <s v="TX"/>
    <d v="2021-05-14T00:00:00"/>
    <n v="71432"/>
    <x v="1"/>
    <s v="NA"/>
    <s v="NA"/>
  </r>
  <r>
    <x v="9965"/>
    <x v="316"/>
    <s v="GA"/>
    <s v="7297 Mountain Laurel Way"/>
    <s v="Stockbridge"/>
    <s v="30281-9312"/>
    <x v="7"/>
    <n v="5112"/>
    <x v="0"/>
    <x v="17"/>
    <x v="0"/>
    <x v="9"/>
    <n v="1963939002"/>
    <n v="405"/>
    <s v="PPP"/>
    <s v="Active Un-Disbursed"/>
    <x v="0"/>
    <n v="100"/>
    <n v="20515"/>
    <n v="20515"/>
    <n v="20515"/>
    <n v="188361"/>
    <s v="Prestamos CDFI, LLC"/>
    <s v="1024 East Buckeye Road Suite 270"/>
    <s v="Phoenix"/>
    <s v="AZ"/>
    <n v="85034"/>
    <x v="0"/>
    <x v="0"/>
    <x v="0"/>
    <s v="Stockbridge"/>
    <s v="CLAYTON"/>
    <s v="GA"/>
    <s v="30281-9312"/>
    <s v="Phoenix"/>
    <s v="AZ"/>
    <d v="2021-05-14T00:00:00"/>
    <n v="188361"/>
    <x v="0"/>
    <s v="NA"/>
    <s v="NA"/>
  </r>
  <r>
    <x v="9966"/>
    <x v="330"/>
    <s v="GA"/>
    <s v="3451 Deer Trce"/>
    <s v="Lithonia"/>
    <s v="30038-2711"/>
    <x v="0"/>
    <n v="5120"/>
    <x v="0"/>
    <x v="17"/>
    <x v="0"/>
    <x v="7"/>
    <n v="2046989003"/>
    <n v="405"/>
    <s v="PPP"/>
    <s v="Exemption 4"/>
    <x v="0"/>
    <n v="100"/>
    <n v="20045"/>
    <n v="20045"/>
    <n v="0"/>
    <n v="188361"/>
    <s v="Prestamos CDFI, LLC"/>
    <s v="1024 East Buckeye Road Suite 270"/>
    <s v="Phoenix"/>
    <s v="AZ"/>
    <n v="85034"/>
    <x v="0"/>
    <x v="0"/>
    <x v="0"/>
    <s v="Lithonia"/>
    <s v="DEKALB"/>
    <s v="GA"/>
    <s v="30038-2711"/>
    <s v="Phoenix"/>
    <s v="AZ"/>
    <s v="NA"/>
    <n v="188361"/>
    <x v="1"/>
    <s v="NA"/>
    <s v="NA"/>
  </r>
  <r>
    <x v="9967"/>
    <x v="3211"/>
    <s v="GA"/>
    <s v="1413 Oconee Springs Dr"/>
    <s v="Statham"/>
    <s v="30666-3614"/>
    <x v="12"/>
    <n v="1410"/>
    <x v="0"/>
    <x v="17"/>
    <x v="24"/>
    <x v="11"/>
    <n v="2188219001"/>
    <n v="405"/>
    <s v="PPS"/>
    <s v="Active Un-Disbursed"/>
    <x v="0"/>
    <n v="100"/>
    <n v="18993"/>
    <n v="18993"/>
    <n v="18993"/>
    <n v="428018"/>
    <s v="Access to Capital for Entrepreneurs"/>
    <s v="3173 Hwy 129 North"/>
    <s v="Cleveland"/>
    <s v="GA"/>
    <n v="30528"/>
    <x v="1"/>
    <x v="0"/>
    <x v="0"/>
    <s v="Statham"/>
    <s v="OCONEE"/>
    <s v="GA"/>
    <s v="30666-3614"/>
    <s v="Cleveland"/>
    <s v="GA"/>
    <d v="2021-05-14T00:00:00"/>
    <n v="428018"/>
    <x v="0"/>
    <s v="NA"/>
    <s v="NA"/>
  </r>
  <r>
    <x v="9968"/>
    <x v="3212"/>
    <s v="GA"/>
    <s v="1400 General Arts Road suit jnull 1400 General Arts Road suit jnull"/>
    <s v="Conyers"/>
    <n v="30012"/>
    <x v="6"/>
    <n v="1198"/>
    <x v="19"/>
    <x v="17"/>
    <x v="13"/>
    <x v="7"/>
    <n v="2111109005"/>
    <n v="405"/>
    <s v="PPP"/>
    <s v="Active Un-Disbursed"/>
    <x v="0"/>
    <n v="100"/>
    <n v="138655"/>
    <n v="138655"/>
    <n v="138655"/>
    <n v="71432"/>
    <s v="Texas National Bank"/>
    <s v="201 S Texas Ave"/>
    <s v="MERCEDES"/>
    <s v="TX"/>
    <s v="78570-3123"/>
    <x v="0"/>
    <x v="1"/>
    <x v="0"/>
    <s v="Conyers"/>
    <s v="DEKALB"/>
    <s v="GA"/>
    <n v="30012"/>
    <s v="MERCEDES"/>
    <s v="TX"/>
    <d v="2021-05-14T00:00:00"/>
    <n v="71432"/>
    <x v="1"/>
    <s v="NA"/>
    <s v="NA"/>
  </r>
  <r>
    <x v="9969"/>
    <x v="3213"/>
    <s v="GA"/>
    <s v="6687 Coker Waynull 6687 Coker Waynull"/>
    <s v="Jonesboro"/>
    <n v="30238"/>
    <x v="10"/>
    <n v="2110"/>
    <x v="0"/>
    <x v="17"/>
    <x v="13"/>
    <x v="0"/>
    <n v="1908019005"/>
    <n v="405"/>
    <s v="PPP"/>
    <s v="Active Un-Disbursed"/>
    <x v="0"/>
    <n v="100"/>
    <n v="7820"/>
    <n v="7820"/>
    <n v="7820"/>
    <n v="71432"/>
    <s v="Texas National Bank"/>
    <s v="201 S Texas Ave"/>
    <s v="MERCEDES"/>
    <s v="TX"/>
    <s v="78570-3123"/>
    <x v="0"/>
    <x v="0"/>
    <x v="0"/>
    <s v="Jonesboro"/>
    <s v="CLAYTON"/>
    <s v="GA"/>
    <n v="30238"/>
    <s v="MERCEDES"/>
    <s v="TX"/>
    <d v="2021-05-14T00:00:00"/>
    <n v="71432"/>
    <x v="0"/>
    <s v="NA"/>
    <s v="NA"/>
  </r>
  <r>
    <x v="9970"/>
    <x v="37"/>
    <s v="GA"/>
    <s v="423 Casey Rd N/A"/>
    <s v="Canon"/>
    <s v="30520-1908"/>
    <x v="20"/>
    <n v="2310"/>
    <x v="0"/>
    <x v="17"/>
    <x v="16"/>
    <x v="12"/>
    <n v="2115299002"/>
    <n v="405"/>
    <s v="PPP"/>
    <s v="Active Un-Disbursed"/>
    <x v="0"/>
    <n v="100"/>
    <n v="3750"/>
    <n v="20833"/>
    <n v="20833"/>
    <n v="262380"/>
    <s v="Leader Bank, National Association"/>
    <s v="180 Massachusetts Ave"/>
    <s v="ARLINGTON"/>
    <s v="MA"/>
    <s v="02474-8448"/>
    <x v="1"/>
    <x v="0"/>
    <x v="0"/>
    <s v="Canon"/>
    <s v="FRANKLIN"/>
    <s v="GA"/>
    <s v="30520-1908"/>
    <s v="ARLINGTON"/>
    <s v="MA"/>
    <d v="2021-05-14T00:00:00"/>
    <n v="262380"/>
    <x v="1"/>
    <s v="NA"/>
    <s v="NA"/>
  </r>
  <r>
    <x v="9971"/>
    <x v="3214"/>
    <s v="GA"/>
    <s v="410 Mall Blvd Ste Anull 410 Mall Boulevard Ste Anull"/>
    <s v="Savannah"/>
    <s v="31406-4821"/>
    <x v="13"/>
    <n v="1310"/>
    <x v="4"/>
    <x v="17"/>
    <x v="13"/>
    <x v="8"/>
    <n v="2033069010"/>
    <n v="405"/>
    <s v="PPP"/>
    <s v="Active Un-Disbursed"/>
    <x v="0"/>
    <n v="100"/>
    <n v="21248"/>
    <n v="21248"/>
    <n v="21248"/>
    <n v="71432"/>
    <s v="Texas National Bank"/>
    <s v="201 S Texas Ave"/>
    <s v="MERCEDES"/>
    <s v="TX"/>
    <s v="78570-3123"/>
    <x v="0"/>
    <x v="1"/>
    <x v="0"/>
    <s v="Savannah"/>
    <s v="CHATHAM"/>
    <s v="GA"/>
    <s v="31406-4821"/>
    <s v="MERCEDES"/>
    <s v="TX"/>
    <d v="2021-05-14T00:00:00"/>
    <n v="71432"/>
    <x v="1"/>
    <s v="NA"/>
    <s v="NA"/>
  </r>
  <r>
    <x v="9972"/>
    <x v="687"/>
    <s v="GA"/>
    <s v="6695 Cedar Hurst Trl N/A"/>
    <s v="College Park"/>
    <s v="30349-4518"/>
    <x v="6"/>
    <n v="2112"/>
    <x v="0"/>
    <x v="17"/>
    <x v="16"/>
    <x v="0"/>
    <n v="2014489001"/>
    <n v="405"/>
    <s v="PPP"/>
    <s v="Active Un-Disbursed"/>
    <x v="0"/>
    <n v="100"/>
    <n v="20040"/>
    <n v="20040"/>
    <n v="20040"/>
    <n v="262380"/>
    <s v="Leader Bank, National Association"/>
    <s v="180 Massachusetts Ave"/>
    <s v="ARLINGTON"/>
    <s v="MA"/>
    <s v="02474-8448"/>
    <x v="0"/>
    <x v="0"/>
    <x v="0"/>
    <s v="College Park"/>
    <s v="FULTON"/>
    <s v="GA"/>
    <s v="30349-4518"/>
    <s v="ARLINGTON"/>
    <s v="MA"/>
    <d v="2021-05-14T00:00:00"/>
    <n v="262380"/>
    <x v="1"/>
    <s v="NA"/>
    <s v="NA"/>
  </r>
  <r>
    <x v="9973"/>
    <x v="3215"/>
    <s v="GA"/>
    <s v="2287 Thomas Rd NW N/A"/>
    <s v="Atlanta"/>
    <s v="30318-1192"/>
    <x v="20"/>
    <n v="1130"/>
    <x v="0"/>
    <x v="17"/>
    <x v="16"/>
    <x v="9"/>
    <n v="1930479010"/>
    <n v="405"/>
    <s v="PPP"/>
    <s v="Active Un-Disbursed"/>
    <x v="0"/>
    <n v="100"/>
    <n v="17704"/>
    <n v="17704"/>
    <n v="17704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18-1192"/>
    <s v="ARLINGTON"/>
    <s v="MA"/>
    <d v="2021-05-14T00:00:00"/>
    <n v="262380"/>
    <x v="0"/>
    <s v="NA"/>
    <s v="NA"/>
  </r>
  <r>
    <x v="9974"/>
    <x v="3216"/>
    <s v="GA"/>
    <s v="1033 Honey Creek Rd SE N/A"/>
    <s v="Conyers"/>
    <s v="30013-2948"/>
    <x v="2"/>
    <n v="2513"/>
    <x v="8"/>
    <x v="17"/>
    <x v="16"/>
    <x v="7"/>
    <n v="1968569008"/>
    <n v="405"/>
    <s v="PPP"/>
    <s v="Active Un-Disbursed"/>
    <x v="0"/>
    <n v="100"/>
    <n v="13168"/>
    <n v="13168"/>
    <n v="13168"/>
    <n v="262380"/>
    <s v="Leader Bank, National Association"/>
    <s v="180 Massachusetts Ave"/>
    <s v="ARLINGTON"/>
    <s v="MA"/>
    <s v="02474-8448"/>
    <x v="0"/>
    <x v="0"/>
    <x v="0"/>
    <s v="Conyers"/>
    <s v="ROCKDALE"/>
    <s v="GA"/>
    <s v="30013-2948"/>
    <s v="ARLINGTON"/>
    <s v="MA"/>
    <d v="2021-05-14T00:00:00"/>
    <n v="262380"/>
    <x v="1"/>
    <s v="NA"/>
    <s v="NA"/>
  </r>
  <r>
    <x v="9975"/>
    <x v="702"/>
    <s v="GA"/>
    <s v="195 Steele Rd"/>
    <s v="Griffin"/>
    <s v="30223-6375"/>
    <x v="16"/>
    <n v="1811"/>
    <x v="0"/>
    <x v="17"/>
    <x v="0"/>
    <x v="1"/>
    <n v="1893849003"/>
    <n v="405"/>
    <s v="PPP"/>
    <s v="Active Un-Disbursed"/>
    <x v="0"/>
    <n v="100"/>
    <n v="4165"/>
    <n v="4165"/>
    <n v="4165"/>
    <n v="188361"/>
    <s v="Prestamos CDFI, LLC"/>
    <s v="1024 East Buckeye Road Suite 270"/>
    <s v="Phoenix"/>
    <s v="AZ"/>
    <n v="85034"/>
    <x v="1"/>
    <x v="0"/>
    <x v="0"/>
    <s v="Griffin"/>
    <s v="SPALDING"/>
    <s v="GA"/>
    <s v="30223-6375"/>
    <s v="Phoenix"/>
    <s v="AZ"/>
    <d v="2021-05-14T00:00:00"/>
    <n v="188361"/>
    <x v="0"/>
    <s v="NA"/>
    <s v="NA"/>
  </r>
  <r>
    <x v="9976"/>
    <x v="3217"/>
    <s v="GA"/>
    <s v="804 Commerce Blvd E2"/>
    <s v="Riverdale"/>
    <s v="30296-7198"/>
    <x v="7"/>
    <n v="7911"/>
    <x v="6"/>
    <x v="17"/>
    <x v="16"/>
    <x v="0"/>
    <n v="1895219006"/>
    <n v="405"/>
    <s v="PPP"/>
    <s v="Active Un-Disbursed"/>
    <x v="0"/>
    <n v="100"/>
    <n v="70000"/>
    <n v="70000"/>
    <n v="70000"/>
    <n v="262380"/>
    <s v="Leader Bank, National Association"/>
    <s v="180 Massachusetts Ave"/>
    <s v="ARLINGTON"/>
    <s v="MA"/>
    <s v="02474-8448"/>
    <x v="0"/>
    <x v="0"/>
    <x v="0"/>
    <s v="Riverdale"/>
    <s v="CLAYTON"/>
    <s v="GA"/>
    <s v="30296-7198"/>
    <s v="ARLINGTON"/>
    <s v="MA"/>
    <d v="2021-05-14T00:00:00"/>
    <n v="262380"/>
    <x v="1"/>
    <s v="NA"/>
    <s v="NA"/>
  </r>
  <r>
    <x v="9977"/>
    <x v="3218"/>
    <s v="GA"/>
    <s v="1925 Waycrest Dr SW Apt 1403"/>
    <s v="Atlanta"/>
    <s v="30331-8466"/>
    <x v="14"/>
    <n v="1390"/>
    <x v="0"/>
    <x v="17"/>
    <x v="16"/>
    <x v="9"/>
    <n v="2033339008"/>
    <n v="405"/>
    <s v="PPP"/>
    <s v="Active Un-Disbursed"/>
    <x v="0"/>
    <n v="100"/>
    <n v="20332"/>
    <n v="20332"/>
    <n v="20332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31-8466"/>
    <s v="ARLINGTON"/>
    <s v="MA"/>
    <d v="2021-05-14T00:00:00"/>
    <n v="262380"/>
    <x v="1"/>
    <s v="NA"/>
    <s v="NA"/>
  </r>
  <r>
    <x v="9978"/>
    <x v="631"/>
    <s v="GA"/>
    <s v="2263 Copeland"/>
    <s v="valdosta"/>
    <n v="31601"/>
    <x v="1"/>
    <n v="1740"/>
    <x v="0"/>
    <x v="17"/>
    <x v="0"/>
    <x v="13"/>
    <n v="2054999006"/>
    <n v="405"/>
    <s v="PPP"/>
    <s v="Active Un-Disbursed"/>
    <x v="0"/>
    <n v="100"/>
    <n v="20207"/>
    <n v="20207"/>
    <n v="20207"/>
    <n v="188361"/>
    <s v="Prestamos CDFI, LLC"/>
    <s v="1024 East Buckeye Road Suite 270"/>
    <s v="Phoenix"/>
    <s v="AZ"/>
    <n v="85034"/>
    <x v="0"/>
    <x v="1"/>
    <x v="0"/>
    <s v="valdosta"/>
    <s v="LOWNDES"/>
    <s v="GA"/>
    <n v="31601"/>
    <s v="Phoenix"/>
    <s v="AZ"/>
    <d v="2021-05-14T00:00:00"/>
    <n v="188361"/>
    <x v="0"/>
    <s v="NA"/>
    <s v="NA"/>
  </r>
  <r>
    <x v="9979"/>
    <x v="0"/>
    <s v="GA"/>
    <s v="2460 Peachtree Rd NW Apt 807"/>
    <s v="Atlanta"/>
    <s v="30305-4156"/>
    <x v="13"/>
    <n v="4410"/>
    <x v="0"/>
    <x v="17"/>
    <x v="0"/>
    <x v="9"/>
    <n v="208262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05-4156"/>
    <s v="Phoenix"/>
    <s v="AZ"/>
    <d v="2021-05-14T00:00:00"/>
    <n v="188361"/>
    <x v="1"/>
    <s v="NA"/>
    <s v="NA"/>
  </r>
  <r>
    <x v="9980"/>
    <x v="3219"/>
    <s v="GA"/>
    <s v="408 Arbor Crowne Dr N/A"/>
    <s v="Lawrenceville"/>
    <s v="30045-7303"/>
    <x v="13"/>
    <n v="4190"/>
    <x v="0"/>
    <x v="17"/>
    <x v="16"/>
    <x v="3"/>
    <n v="2136029001"/>
    <n v="405"/>
    <s v="PPP"/>
    <s v="Active Un-Disbursed"/>
    <x v="0"/>
    <n v="100"/>
    <n v="6277"/>
    <n v="6277"/>
    <n v="6277"/>
    <n v="262380"/>
    <s v="Leader Bank, National Association"/>
    <s v="180 Massachusetts Ave"/>
    <s v="ARLINGTON"/>
    <s v="MA"/>
    <s v="02474-8448"/>
    <x v="0"/>
    <x v="0"/>
    <x v="0"/>
    <s v="Lawrenceville"/>
    <s v="GWINNETT"/>
    <s v="GA"/>
    <s v="30045-7303"/>
    <s v="ARLINGTON"/>
    <s v="MA"/>
    <d v="2021-05-14T00:00:00"/>
    <n v="262380"/>
    <x v="1"/>
    <s v="NA"/>
    <s v="NA"/>
  </r>
  <r>
    <x v="9981"/>
    <x v="3220"/>
    <s v="GA"/>
    <s v="137 Lakeshore Dr N/A"/>
    <s v="Savannah"/>
    <s v="31419-9422"/>
    <x v="4"/>
    <n v="6118"/>
    <x v="0"/>
    <x v="17"/>
    <x v="16"/>
    <x v="8"/>
    <n v="2193499009"/>
    <n v="405"/>
    <s v="PPP"/>
    <s v="Active Un-Disbursed"/>
    <x v="0"/>
    <n v="100"/>
    <n v="9148"/>
    <n v="9148"/>
    <n v="9148"/>
    <n v="262380"/>
    <s v="Leader Bank, National Association"/>
    <s v="180 Massachusetts Ave"/>
    <s v="ARLINGTON"/>
    <s v="MA"/>
    <s v="02474-8448"/>
    <x v="0"/>
    <x v="0"/>
    <x v="0"/>
    <s v="Savannah"/>
    <s v="CHATHAM"/>
    <s v="GA"/>
    <s v="31419-9422"/>
    <s v="ARLINGTON"/>
    <s v="MA"/>
    <d v="2021-05-14T00:00:00"/>
    <n v="262380"/>
    <x v="1"/>
    <s v="NA"/>
    <s v="NA"/>
  </r>
  <r>
    <x v="9982"/>
    <x v="37"/>
    <s v="GA"/>
    <s v="213 Fairburn Rd NW C1"/>
    <s v="Atlanta"/>
    <s v="30331-1660"/>
    <x v="1"/>
    <n v="1740"/>
    <x v="0"/>
    <x v="17"/>
    <x v="16"/>
    <x v="9"/>
    <n v="2188199008"/>
    <n v="405"/>
    <s v="PPS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1"/>
    <x v="0"/>
    <s v="Atlanta"/>
    <s v="FULTON"/>
    <s v="GA"/>
    <s v="30331-1660"/>
    <s v="ARLINGTON"/>
    <s v="MA"/>
    <d v="2021-05-14T00:00:00"/>
    <n v="262380"/>
    <x v="1"/>
    <s v="NA"/>
    <s v="NA"/>
  </r>
  <r>
    <x v="9983"/>
    <x v="0"/>
    <s v="GA"/>
    <s v="115 Lovers Ln"/>
    <s v="Waynesboro"/>
    <s v="30830-7613"/>
    <x v="2"/>
    <n v="2320"/>
    <x v="0"/>
    <x v="17"/>
    <x v="0"/>
    <x v="10"/>
    <n v="2159499005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Waynesboro"/>
    <s v="BURKE"/>
    <s v="GA"/>
    <s v="30830-7613"/>
    <s v="Phoenix"/>
    <s v="AZ"/>
    <s v="NA"/>
    <n v="188361"/>
    <x v="1"/>
    <s v="NA"/>
    <s v="NA"/>
  </r>
  <r>
    <x v="9984"/>
    <x v="3221"/>
    <s v="GA"/>
    <s v="1113 Villa Point Pkwy N/A"/>
    <s v="McDonough"/>
    <s v="30253-9227"/>
    <x v="14"/>
    <n v="1390"/>
    <x v="0"/>
    <x v="17"/>
    <x v="16"/>
    <x v="1"/>
    <n v="1949699006"/>
    <n v="405"/>
    <s v="PPP"/>
    <s v="Active Un-Disbursed"/>
    <x v="0"/>
    <n v="100"/>
    <n v="20609"/>
    <n v="20609"/>
    <n v="20609"/>
    <n v="262380"/>
    <s v="Leader Bank, National Association"/>
    <s v="180 Massachusetts Ave"/>
    <s v="ARLINGTON"/>
    <s v="MA"/>
    <s v="02474-8448"/>
    <x v="0"/>
    <x v="0"/>
    <x v="0"/>
    <s v="McDonough"/>
    <s v="HENRY"/>
    <s v="GA"/>
    <s v="30253-9227"/>
    <s v="ARLINGTON"/>
    <s v="MA"/>
    <d v="2021-05-14T00:00:00"/>
    <n v="262380"/>
    <x v="0"/>
    <s v="NA"/>
    <s v="NA"/>
  </r>
  <r>
    <x v="9985"/>
    <x v="3222"/>
    <s v="GA"/>
    <s v="1910 Georgia 20 150"/>
    <s v="Conyers"/>
    <n v="30013"/>
    <x v="17"/>
    <n v="8120"/>
    <x v="6"/>
    <x v="17"/>
    <x v="16"/>
    <x v="7"/>
    <n v="2169889008"/>
    <n v="405"/>
    <s v="PPP"/>
    <s v="Active Un-Disbursed"/>
    <x v="0"/>
    <n v="100"/>
    <n v="98509"/>
    <n v="98509"/>
    <n v="98509"/>
    <n v="262380"/>
    <s v="Leader Bank, National Association"/>
    <s v="180 Massachusetts Ave"/>
    <s v="ARLINGTON"/>
    <s v="MA"/>
    <s v="02474-8448"/>
    <x v="0"/>
    <x v="1"/>
    <x v="0"/>
    <s v="Conyers"/>
    <s v="ROCKDALE"/>
    <s v="GA"/>
    <n v="30013"/>
    <s v="ARLINGTON"/>
    <s v="MA"/>
    <d v="2021-05-14T00:00:00"/>
    <n v="262380"/>
    <x v="1"/>
    <s v="NA"/>
    <s v="NA"/>
  </r>
  <r>
    <x v="9986"/>
    <x v="697"/>
    <s v="GA"/>
    <s v="208 E River Cane Run"/>
    <s v="Perry"/>
    <s v="31069-9468"/>
    <x v="3"/>
    <n v="9999"/>
    <x v="0"/>
    <x v="17"/>
    <x v="0"/>
    <x v="13"/>
    <n v="1998299000"/>
    <n v="405"/>
    <s v="PPP"/>
    <s v="Active Un-Disbursed"/>
    <x v="0"/>
    <n v="100"/>
    <n v="10415"/>
    <n v="10415"/>
    <n v="10415"/>
    <n v="188361"/>
    <s v="Prestamos CDFI, LLC"/>
    <s v="1024 East Buckeye Road Suite 270"/>
    <s v="Phoenix"/>
    <s v="AZ"/>
    <n v="85034"/>
    <x v="0"/>
    <x v="0"/>
    <x v="0"/>
    <s v="Perry"/>
    <s v="HOUSTON"/>
    <s v="GA"/>
    <s v="31069-9468"/>
    <s v="Phoenix"/>
    <s v="AZ"/>
    <d v="2021-05-14T00:00:00"/>
    <n v="188361"/>
    <x v="1"/>
    <s v="NA"/>
    <s v="NA"/>
  </r>
  <r>
    <x v="9987"/>
    <x v="37"/>
    <s v="GA"/>
    <s v="1114 Micha Way Apt 4"/>
    <s v="Madison"/>
    <s v="30650-2071"/>
    <x v="12"/>
    <n v="1611"/>
    <x v="0"/>
    <x v="17"/>
    <x v="16"/>
    <x v="11"/>
    <n v="2074239009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0"/>
    <x v="0"/>
    <s v="Madison"/>
    <s v="MORGAN"/>
    <s v="GA"/>
    <s v="30650-2071"/>
    <s v="ARLINGTON"/>
    <s v="MA"/>
    <d v="2021-05-14T00:00:00"/>
    <n v="262380"/>
    <x v="1"/>
    <s v="NA"/>
    <s v="NA"/>
  </r>
  <r>
    <x v="9988"/>
    <x v="832"/>
    <s v="GA"/>
    <s v="506 Chestnut Ln N/A"/>
    <s v="Monroe"/>
    <s v="30655-5212"/>
    <x v="17"/>
    <n v="1310"/>
    <x v="0"/>
    <x v="17"/>
    <x v="16"/>
    <x v="11"/>
    <n v="2076109009"/>
    <n v="405"/>
    <s v="PPP"/>
    <s v="Active Un-Disbursed"/>
    <x v="0"/>
    <n v="100"/>
    <n v="20317"/>
    <n v="20317"/>
    <n v="20317"/>
    <n v="262380"/>
    <s v="Leader Bank, National Association"/>
    <s v="180 Massachusetts Ave"/>
    <s v="ARLINGTON"/>
    <s v="MA"/>
    <s v="02474-8448"/>
    <x v="1"/>
    <x v="1"/>
    <x v="0"/>
    <s v="Monroe"/>
    <s v="WALTON"/>
    <s v="GA"/>
    <s v="30655-5212"/>
    <s v="ARLINGTON"/>
    <s v="MA"/>
    <d v="2021-05-14T00:00:00"/>
    <n v="262380"/>
    <x v="0"/>
    <s v="NA"/>
    <s v="NA"/>
  </r>
  <r>
    <x v="9989"/>
    <x v="538"/>
    <s v="GA"/>
    <s v="115 New St"/>
    <s v="Dublin"/>
    <s v="31021-6943"/>
    <x v="6"/>
    <n v="2112"/>
    <x v="0"/>
    <x v="17"/>
    <x v="0"/>
    <x v="10"/>
    <n v="1997859000"/>
    <n v="405"/>
    <s v="PPP"/>
    <s v="Exemption 4"/>
    <x v="0"/>
    <n v="100"/>
    <n v="18697"/>
    <n v="18697"/>
    <n v="0"/>
    <n v="188361"/>
    <s v="Prestamos CDFI, LLC"/>
    <s v="1024 East Buckeye Road Suite 270"/>
    <s v="Phoenix"/>
    <s v="AZ"/>
    <n v="85034"/>
    <x v="1"/>
    <x v="0"/>
    <x v="0"/>
    <s v="Dublin"/>
    <s v="LAURENS"/>
    <s v="GA"/>
    <s v="31021-6943"/>
    <s v="Phoenix"/>
    <s v="AZ"/>
    <s v="NA"/>
    <n v="188361"/>
    <x v="1"/>
    <s v="NA"/>
    <s v="NA"/>
  </r>
  <r>
    <x v="9990"/>
    <x v="37"/>
    <s v="GA"/>
    <s v="815 De Lettre Ave N/A"/>
    <s v="Savannah"/>
    <s v="31408-2843"/>
    <x v="17"/>
    <n v="6120"/>
    <x v="0"/>
    <x v="17"/>
    <x v="16"/>
    <x v="8"/>
    <n v="2139699009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1"/>
    <x v="0"/>
    <s v="Savannah"/>
    <s v="CHATHAM"/>
    <s v="GA"/>
    <s v="31408-2843"/>
    <s v="ARLINGTON"/>
    <s v="MA"/>
    <d v="2021-05-14T00:00:00"/>
    <n v="262380"/>
    <x v="0"/>
    <s v="NA"/>
    <s v="NA"/>
  </r>
  <r>
    <x v="9991"/>
    <x v="952"/>
    <s v="GA"/>
    <s v="4685 Irish Red Ct"/>
    <s v="Union City"/>
    <s v="30291-3448"/>
    <x v="17"/>
    <n v="8110"/>
    <x v="0"/>
    <x v="17"/>
    <x v="0"/>
    <x v="0"/>
    <n v="2135909003"/>
    <n v="405"/>
    <s v="PPP"/>
    <s v="Active Un-Disbursed"/>
    <x v="0"/>
    <n v="100"/>
    <n v="20205"/>
    <n v="20205"/>
    <n v="20205"/>
    <n v="188361"/>
    <s v="Prestamos CDFI, LLC"/>
    <s v="1024 East Buckeye Road Suite 270"/>
    <s v="Phoenix"/>
    <s v="AZ"/>
    <n v="85034"/>
    <x v="0"/>
    <x v="0"/>
    <x v="0"/>
    <s v="Union City"/>
    <s v="FULTON"/>
    <s v="GA"/>
    <s v="30291-3448"/>
    <s v="Phoenix"/>
    <s v="AZ"/>
    <d v="2021-05-14T00:00:00"/>
    <n v="188361"/>
    <x v="0"/>
    <s v="NA"/>
    <s v="NA"/>
  </r>
  <r>
    <x v="9992"/>
    <x v="3223"/>
    <s v="GA"/>
    <s v="303 Concepts 21 Dr N/A"/>
    <s v="Norcross"/>
    <s v="30092-3628"/>
    <x v="10"/>
    <n v="2210"/>
    <x v="0"/>
    <x v="17"/>
    <x v="16"/>
    <x v="3"/>
    <n v="1937009001"/>
    <n v="405"/>
    <s v="PPP"/>
    <s v="Active Un-Disbursed"/>
    <x v="0"/>
    <n v="100"/>
    <n v="2658"/>
    <n v="2658"/>
    <n v="2658"/>
    <n v="262380"/>
    <s v="Leader Bank, National Association"/>
    <s v="180 Massachusetts Ave"/>
    <s v="ARLINGTON"/>
    <s v="MA"/>
    <s v="02474-8448"/>
    <x v="0"/>
    <x v="0"/>
    <x v="0"/>
    <s v="Norcross"/>
    <s v="GWINNETT"/>
    <s v="GA"/>
    <s v="30092-3628"/>
    <s v="ARLINGTON"/>
    <s v="MA"/>
    <d v="2021-05-14T00:00:00"/>
    <n v="262380"/>
    <x v="1"/>
    <s v="NA"/>
    <s v="NA"/>
  </r>
  <r>
    <x v="9993"/>
    <x v="3224"/>
    <s v="GA"/>
    <s v="160 Lamar St N/A"/>
    <s v="Macon"/>
    <s v="31204-3046"/>
    <x v="5"/>
    <n v="4121"/>
    <x v="0"/>
    <x v="17"/>
    <x v="16"/>
    <x v="5"/>
    <n v="2178469002"/>
    <n v="405"/>
    <s v="PPP"/>
    <s v="Active Un-Disbursed"/>
    <x v="0"/>
    <n v="100"/>
    <n v="11640"/>
    <n v="11640"/>
    <n v="11640"/>
    <n v="262380"/>
    <s v="Leader Bank, National Association"/>
    <s v="180 Massachusetts Ave"/>
    <s v="ARLINGTON"/>
    <s v="MA"/>
    <s v="02474-8448"/>
    <x v="0"/>
    <x v="1"/>
    <x v="0"/>
    <s v="Macon"/>
    <s v="BIBB"/>
    <s v="GA"/>
    <s v="31204-3046"/>
    <s v="ARLINGTON"/>
    <s v="MA"/>
    <d v="2021-05-14T00:00:00"/>
    <n v="262380"/>
    <x v="0"/>
    <s v="NA"/>
    <s v="NA"/>
  </r>
  <r>
    <x v="9994"/>
    <x v="211"/>
    <s v="GA"/>
    <s v="2855 Ward Dr N/A"/>
    <s v="Winston"/>
    <s v="30187-1427"/>
    <x v="4"/>
    <n v="8330"/>
    <x v="0"/>
    <x v="17"/>
    <x v="16"/>
    <x v="0"/>
    <n v="2185909001"/>
    <n v="405"/>
    <s v="PPP"/>
    <s v="Active Un-Disbursed"/>
    <x v="0"/>
    <n v="100"/>
    <n v="6250"/>
    <n v="6250"/>
    <n v="6250"/>
    <n v="262380"/>
    <s v="Leader Bank, National Association"/>
    <s v="180 Massachusetts Ave"/>
    <s v="ARLINGTON"/>
    <s v="MA"/>
    <s v="02474-8448"/>
    <x v="0"/>
    <x v="0"/>
    <x v="0"/>
    <s v="Winston"/>
    <s v="DOUGLAS"/>
    <s v="GA"/>
    <s v="30187-1427"/>
    <s v="ARLINGTON"/>
    <s v="MA"/>
    <d v="2021-05-14T00:00:00"/>
    <n v="262380"/>
    <x v="1"/>
    <s v="NA"/>
    <s v="NA"/>
  </r>
  <r>
    <x v="9995"/>
    <x v="653"/>
    <s v="GA"/>
    <s v="937 Euharlee Rd SW Lot 7"/>
    <s v="Euharlee"/>
    <s v="30120-6078"/>
    <x v="2"/>
    <n v="2320"/>
    <x v="0"/>
    <x v="17"/>
    <x v="0"/>
    <x v="6"/>
    <n v="2167139002"/>
    <n v="405"/>
    <s v="PPP"/>
    <s v="Exemption 4"/>
    <x v="0"/>
    <n v="100"/>
    <n v="18540"/>
    <n v="18540"/>
    <n v="0"/>
    <n v="188361"/>
    <s v="Prestamos CDFI, LLC"/>
    <s v="1024 East Buckeye Road Suite 270"/>
    <s v="Phoenix"/>
    <s v="AZ"/>
    <n v="85034"/>
    <x v="1"/>
    <x v="0"/>
    <x v="0"/>
    <s v="Euharlee"/>
    <s v="BARTOW"/>
    <s v="GA"/>
    <s v="30120-6078"/>
    <s v="Phoenix"/>
    <s v="AZ"/>
    <s v="NA"/>
    <n v="188361"/>
    <x v="1"/>
    <s v="NA"/>
    <s v="NA"/>
  </r>
  <r>
    <x v="9996"/>
    <x v="3225"/>
    <s v="GA"/>
    <s v="7476 Hilltop Way N/A"/>
    <s v="Atlanta"/>
    <s v="30349-1003"/>
    <x v="13"/>
    <n v="3990"/>
    <x v="0"/>
    <x v="17"/>
    <x v="16"/>
    <x v="0"/>
    <n v="1901089001"/>
    <n v="405"/>
    <s v="PPP"/>
    <s v="Active Un-Disbursed"/>
    <x v="0"/>
    <n v="100"/>
    <n v="11343"/>
    <n v="11343"/>
    <n v="11343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49-1003"/>
    <s v="ARLINGTON"/>
    <s v="MA"/>
    <d v="2021-05-14T00:00:00"/>
    <n v="262380"/>
    <x v="1"/>
    <s v="NA"/>
    <s v="NA"/>
  </r>
  <r>
    <x v="9997"/>
    <x v="42"/>
    <s v="GA"/>
    <s v="431 Pearl St"/>
    <s v="Locust Grove"/>
    <s v="30248-3697"/>
    <x v="3"/>
    <n v="3992"/>
    <x v="0"/>
    <x v="17"/>
    <x v="0"/>
    <x v="1"/>
    <n v="2111459005"/>
    <n v="405"/>
    <s v="PPP"/>
    <s v="Exemption 4"/>
    <x v="0"/>
    <n v="100"/>
    <n v="20000"/>
    <n v="20000"/>
    <n v="0"/>
    <n v="188361"/>
    <s v="Prestamos CDFI, LLC"/>
    <s v="1024 East Buckeye Road Suite 270"/>
    <s v="Phoenix"/>
    <s v="AZ"/>
    <n v="85034"/>
    <x v="0"/>
    <x v="0"/>
    <x v="0"/>
    <s v="Locust Grove"/>
    <s v="HENRY"/>
    <s v="GA"/>
    <s v="30248-3697"/>
    <s v="Phoenix"/>
    <s v="AZ"/>
    <s v="NA"/>
    <n v="188361"/>
    <x v="1"/>
    <s v="NA"/>
    <s v="NA"/>
  </r>
  <r>
    <x v="9998"/>
    <x v="171"/>
    <s v="GA"/>
    <s v="2732 Owens Ave SW N/A"/>
    <s v="Marietta"/>
    <s v="30064-4280"/>
    <x v="6"/>
    <n v="2112"/>
    <x v="0"/>
    <x v="17"/>
    <x v="16"/>
    <x v="6"/>
    <n v="2059849006"/>
    <n v="405"/>
    <s v="PPP"/>
    <s v="Active Un-Disbursed"/>
    <x v="0"/>
    <n v="100"/>
    <n v="20323"/>
    <n v="20323"/>
    <n v="20323"/>
    <n v="262380"/>
    <s v="Leader Bank, National Association"/>
    <s v="180 Massachusetts Ave"/>
    <s v="ARLINGTON"/>
    <s v="MA"/>
    <s v="02474-8448"/>
    <x v="0"/>
    <x v="0"/>
    <x v="0"/>
    <s v="Marietta"/>
    <s v="COBB"/>
    <s v="GA"/>
    <s v="30064-4280"/>
    <s v="ARLINGTON"/>
    <s v="MA"/>
    <d v="2021-05-14T00:00:00"/>
    <n v="262380"/>
    <x v="1"/>
    <s v="NA"/>
    <s v="NA"/>
  </r>
  <r>
    <x v="9999"/>
    <x v="3226"/>
    <s v="GA"/>
    <s v="425 Brigham Trl N/A"/>
    <s v="Augusta"/>
    <s v="30909-6043"/>
    <x v="14"/>
    <n v="1210"/>
    <x v="0"/>
    <x v="17"/>
    <x v="16"/>
    <x v="10"/>
    <n v="2109439000"/>
    <n v="405"/>
    <s v="PPP"/>
    <s v="Active Un-Disbursed"/>
    <x v="0"/>
    <n v="100"/>
    <n v="18378"/>
    <n v="18378"/>
    <n v="18378"/>
    <n v="262380"/>
    <s v="Leader Bank, National Association"/>
    <s v="180 Massachusetts Ave"/>
    <s v="ARLINGTON"/>
    <s v="MA"/>
    <s v="02474-8448"/>
    <x v="0"/>
    <x v="0"/>
    <x v="0"/>
    <s v="Augusta"/>
    <s v="RICHMOND"/>
    <s v="GA"/>
    <s v="30909-6043"/>
    <s v="ARLINGTON"/>
    <s v="MA"/>
    <d v="2021-05-14T00:00:00"/>
    <n v="262380"/>
    <x v="1"/>
    <s v="NA"/>
    <s v="NA"/>
  </r>
  <r>
    <x v="10000"/>
    <x v="1398"/>
    <s v="GA"/>
    <s v="1091 Milam Cir N/A"/>
    <s v="Clarkston"/>
    <s v="30021-1046"/>
    <x v="12"/>
    <n v="1511"/>
    <x v="0"/>
    <x v="17"/>
    <x v="16"/>
    <x v="7"/>
    <n v="2206579009"/>
    <n v="405"/>
    <s v="PPP"/>
    <s v="Active Un-Disbursed"/>
    <x v="0"/>
    <n v="100"/>
    <n v="16461"/>
    <n v="16461"/>
    <n v="16461"/>
    <n v="262380"/>
    <s v="Leader Bank, National Association"/>
    <s v="180 Massachusetts Ave"/>
    <s v="ARLINGTON"/>
    <s v="MA"/>
    <s v="02474-8448"/>
    <x v="0"/>
    <x v="0"/>
    <x v="0"/>
    <s v="Clarkston"/>
    <s v="DEKALB"/>
    <s v="GA"/>
    <s v="30021-1046"/>
    <s v="ARLINGTON"/>
    <s v="MA"/>
    <d v="2021-05-14T00:00:00"/>
    <n v="262380"/>
    <x v="0"/>
    <s v="NA"/>
    <s v="NA"/>
  </r>
  <r>
    <x v="10001"/>
    <x v="550"/>
    <s v="GA"/>
    <s v="highway 74 N/A"/>
    <s v="Macon"/>
    <n v="31204"/>
    <x v="5"/>
    <n v="4110"/>
    <x v="0"/>
    <x v="17"/>
    <x v="16"/>
    <x v="13"/>
    <n v="2064079005"/>
    <n v="405"/>
    <s v="PPP"/>
    <s v="Active Un-Disbursed"/>
    <x v="0"/>
    <n v="100"/>
    <n v="13750"/>
    <n v="13750"/>
    <n v="13750"/>
    <n v="262380"/>
    <s v="Leader Bank, National Association"/>
    <s v="180 Massachusetts Ave"/>
    <s v="ARLINGTON"/>
    <s v="MA"/>
    <s v="02474-8448"/>
    <x v="0"/>
    <x v="1"/>
    <x v="0"/>
    <s v="Macon"/>
    <s v="BIBB"/>
    <s v="GA"/>
    <n v="31204"/>
    <s v="ARLINGTON"/>
    <s v="MA"/>
    <d v="2021-05-14T00:00:00"/>
    <n v="262380"/>
    <x v="0"/>
    <s v="NA"/>
    <s v="NA"/>
  </r>
  <r>
    <x v="10002"/>
    <x v="3227"/>
    <s v="GA"/>
    <s v="6979 Roswell Rd D"/>
    <s v="Sandy Springs"/>
    <s v="30328-6421"/>
    <x v="10"/>
    <n v="2210"/>
    <x v="0"/>
    <x v="17"/>
    <x v="16"/>
    <x v="2"/>
    <n v="2078119005"/>
    <n v="405"/>
    <s v="PPP"/>
    <s v="Active Un-Disbursed"/>
    <x v="0"/>
    <n v="100"/>
    <n v="10938"/>
    <n v="10938"/>
    <n v="10938"/>
    <n v="262380"/>
    <s v="Leader Bank, National Association"/>
    <s v="180 Massachusetts Ave"/>
    <s v="ARLINGTON"/>
    <s v="MA"/>
    <s v="02474-8448"/>
    <x v="0"/>
    <x v="0"/>
    <x v="0"/>
    <s v="Sandy Springs"/>
    <s v="FULTON"/>
    <s v="GA"/>
    <s v="30328-6421"/>
    <s v="ARLINGTON"/>
    <s v="MA"/>
    <d v="2021-05-14T00:00:00"/>
    <n v="262380"/>
    <x v="1"/>
    <s v="NA"/>
    <s v="NA"/>
  </r>
  <r>
    <x v="10003"/>
    <x v="37"/>
    <s v="GA"/>
    <s v="205 Fontenot Dr N/A"/>
    <s v="Savannah"/>
    <s v="31405-9459"/>
    <x v="5"/>
    <n v="4121"/>
    <x v="0"/>
    <x v="17"/>
    <x v="16"/>
    <x v="8"/>
    <n v="2139499008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Savannah"/>
    <s v="CHATHAM"/>
    <s v="GA"/>
    <s v="31405-9459"/>
    <s v="ARLINGTON"/>
    <s v="MA"/>
    <d v="2021-05-14T00:00:00"/>
    <n v="262380"/>
    <x v="0"/>
    <s v="NA"/>
    <s v="NA"/>
  </r>
  <r>
    <x v="10004"/>
    <x v="2438"/>
    <s v="GA"/>
    <s v="3029 Dobbs Way"/>
    <s v="Union city"/>
    <n v="30291"/>
    <x v="10"/>
    <n v="2210"/>
    <x v="0"/>
    <x v="17"/>
    <x v="0"/>
    <x v="0"/>
    <n v="2072079005"/>
    <n v="405"/>
    <s v="PPP"/>
    <s v="Exemption 4"/>
    <x v="0"/>
    <n v="100"/>
    <n v="3382"/>
    <n v="3382"/>
    <n v="0"/>
    <n v="188361"/>
    <s v="Prestamos CDFI, LLC"/>
    <s v="1024 East Buckeye Road Suite 270"/>
    <s v="Phoenix"/>
    <s v="AZ"/>
    <n v="85034"/>
    <x v="0"/>
    <x v="0"/>
    <x v="0"/>
    <s v="Union city"/>
    <s v="FULTON"/>
    <s v="GA"/>
    <n v="30291"/>
    <s v="Phoenix"/>
    <s v="AZ"/>
    <s v="NA"/>
    <n v="188361"/>
    <x v="0"/>
    <s v="NA"/>
    <s v="NA"/>
  </r>
  <r>
    <x v="10005"/>
    <x v="623"/>
    <s v="GA"/>
    <s v="1740 Century Cir NE Apt 1363"/>
    <s v="Atlanta"/>
    <s v="30345-3050"/>
    <x v="12"/>
    <n v="1430"/>
    <x v="0"/>
    <x v="17"/>
    <x v="0"/>
    <x v="2"/>
    <n v="1944719000"/>
    <n v="405"/>
    <s v="PPP"/>
    <s v="Exemption 4"/>
    <x v="0"/>
    <n v="100"/>
    <n v="19165"/>
    <n v="19165"/>
    <n v="0"/>
    <n v="188361"/>
    <s v="Prestamos CDFI, LLC"/>
    <s v="1024 East Buckeye Road Suite 270"/>
    <s v="Phoenix"/>
    <s v="AZ"/>
    <n v="85034"/>
    <x v="0"/>
    <x v="0"/>
    <x v="0"/>
    <s v="Atlanta"/>
    <s v="DEKALB"/>
    <s v="GA"/>
    <s v="30345-3050"/>
    <s v="Phoenix"/>
    <s v="AZ"/>
    <s v="NA"/>
    <n v="188361"/>
    <x v="1"/>
    <s v="NA"/>
    <s v="NA"/>
  </r>
  <r>
    <x v="10006"/>
    <x v="26"/>
    <s v="GA"/>
    <s v="152 S Benton St"/>
    <s v="Jackson"/>
    <s v="30233-2157"/>
    <x v="13"/>
    <n v="1610"/>
    <x v="0"/>
    <x v="17"/>
    <x v="0"/>
    <x v="11"/>
    <n v="1969189003"/>
    <n v="405"/>
    <s v="PPP"/>
    <s v="Active Un-Disbursed"/>
    <x v="0"/>
    <n v="100"/>
    <n v="3125"/>
    <n v="3125"/>
    <n v="3125"/>
    <n v="188361"/>
    <s v="Prestamos CDFI, LLC"/>
    <s v="1024 East Buckeye Road Suite 270"/>
    <s v="Phoenix"/>
    <s v="AZ"/>
    <n v="85034"/>
    <x v="1"/>
    <x v="0"/>
    <x v="0"/>
    <s v="Jackson"/>
    <s v="BUTTS"/>
    <s v="GA"/>
    <s v="30233-2157"/>
    <s v="Phoenix"/>
    <s v="AZ"/>
    <d v="2021-05-14T00:00:00"/>
    <n v="188361"/>
    <x v="0"/>
    <s v="NA"/>
    <s v="NA"/>
  </r>
  <r>
    <x v="10007"/>
    <x v="3228"/>
    <s v="GA"/>
    <s v="2169 Summertown Dr N/A"/>
    <s v="Norcross"/>
    <s v="30071-3180"/>
    <x v="4"/>
    <n v="8310"/>
    <x v="0"/>
    <x v="17"/>
    <x v="16"/>
    <x v="3"/>
    <n v="1924279002"/>
    <n v="405"/>
    <s v="PPP"/>
    <s v="Active Un-Disbursed"/>
    <x v="0"/>
    <n v="100"/>
    <n v="2010"/>
    <n v="2010"/>
    <n v="2010"/>
    <n v="262380"/>
    <s v="Leader Bank, National Association"/>
    <s v="180 Massachusetts Ave"/>
    <s v="ARLINGTON"/>
    <s v="MA"/>
    <s v="02474-8448"/>
    <x v="0"/>
    <x v="1"/>
    <x v="0"/>
    <s v="Norcross"/>
    <s v="GWINNETT"/>
    <s v="GA"/>
    <s v="30071-3180"/>
    <s v="ARLINGTON"/>
    <s v="MA"/>
    <d v="2021-05-14T00:00:00"/>
    <n v="262380"/>
    <x v="0"/>
    <s v="NA"/>
    <s v="NA"/>
  </r>
  <r>
    <x v="10008"/>
    <x v="3229"/>
    <s v="GA"/>
    <s v="228 Chippingwood Cir N/A"/>
    <s v="Pooler"/>
    <s v="31322-3616"/>
    <x v="1"/>
    <n v="1110"/>
    <x v="0"/>
    <x v="17"/>
    <x v="16"/>
    <x v="8"/>
    <n v="2005249008"/>
    <n v="405"/>
    <s v="PPP"/>
    <s v="Active Un-Disbursed"/>
    <x v="0"/>
    <n v="100"/>
    <n v="8236"/>
    <n v="8236"/>
    <n v="8236"/>
    <n v="262380"/>
    <s v="Leader Bank, National Association"/>
    <s v="180 Massachusetts Ave"/>
    <s v="ARLINGTON"/>
    <s v="MA"/>
    <s v="02474-8448"/>
    <x v="0"/>
    <x v="0"/>
    <x v="0"/>
    <s v="Pooler"/>
    <s v="CHATHAM"/>
    <s v="GA"/>
    <s v="31322-3616"/>
    <s v="ARLINGTON"/>
    <s v="MA"/>
    <d v="2021-05-14T00:00:00"/>
    <n v="262380"/>
    <x v="1"/>
    <s v="NA"/>
    <s v="NA"/>
  </r>
  <r>
    <x v="10009"/>
    <x v="3230"/>
    <s v="GA"/>
    <s v="816 Cascade Ave SW N/A"/>
    <s v="Atlanta"/>
    <s v="30310-2414"/>
    <x v="2"/>
    <n v="2511"/>
    <x v="2"/>
    <x v="17"/>
    <x v="16"/>
    <x v="9"/>
    <n v="2070099007"/>
    <n v="405"/>
    <s v="PPP"/>
    <s v="Active Un-Disbursed"/>
    <x v="0"/>
    <n v="100"/>
    <n v="111265"/>
    <n v="111265"/>
    <n v="111265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10-2414"/>
    <s v="ARLINGTON"/>
    <s v="MA"/>
    <d v="2021-05-14T00:00:00"/>
    <n v="262380"/>
    <x v="0"/>
    <s v="NA"/>
    <s v="NA"/>
  </r>
  <r>
    <x v="10010"/>
    <x v="3231"/>
    <s v="GA"/>
    <s v="2508 Jolles Ave"/>
    <s v="Augusta"/>
    <s v="30906-2335"/>
    <x v="1"/>
    <n v="1730"/>
    <x v="0"/>
    <x v="17"/>
    <x v="0"/>
    <x v="10"/>
    <n v="2045929005"/>
    <n v="405"/>
    <s v="PPP"/>
    <s v="Exemption 4"/>
    <x v="0"/>
    <n v="100"/>
    <n v="6457"/>
    <n v="6457"/>
    <n v="0"/>
    <n v="188361"/>
    <s v="Prestamos CDFI, LLC"/>
    <s v="1024 East Buckeye Road Suite 270"/>
    <s v="Phoenix"/>
    <s v="AZ"/>
    <n v="85034"/>
    <x v="0"/>
    <x v="1"/>
    <x v="0"/>
    <s v="Augusta"/>
    <s v="RICHMOND"/>
    <s v="GA"/>
    <s v="30906-2335"/>
    <s v="Phoenix"/>
    <s v="AZ"/>
    <s v="NA"/>
    <n v="188361"/>
    <x v="0"/>
    <s v="NA"/>
    <s v="NA"/>
  </r>
  <r>
    <x v="10011"/>
    <x v="3232"/>
    <s v="GA"/>
    <s v="106 Augusta Ct B"/>
    <s v="Leesburg"/>
    <s v="31763-2971"/>
    <x v="0"/>
    <n v="3430"/>
    <x v="0"/>
    <x v="17"/>
    <x v="16"/>
    <x v="5"/>
    <n v="2066309006"/>
    <n v="405"/>
    <s v="PPP"/>
    <s v="Active Un-Disbursed"/>
    <x v="0"/>
    <n v="100"/>
    <n v="6279"/>
    <n v="6279"/>
    <n v="6279"/>
    <n v="262380"/>
    <s v="Leader Bank, National Association"/>
    <s v="180 Massachusetts Ave"/>
    <s v="ARLINGTON"/>
    <s v="MA"/>
    <s v="02474-8448"/>
    <x v="1"/>
    <x v="0"/>
    <x v="0"/>
    <s v="Leesburg"/>
    <s v="LEE"/>
    <s v="GA"/>
    <s v="31763-2971"/>
    <s v="ARLINGTON"/>
    <s v="MA"/>
    <d v="2021-05-14T00:00:00"/>
    <n v="262380"/>
    <x v="1"/>
    <s v="NA"/>
    <s v="NA"/>
  </r>
  <r>
    <x v="10012"/>
    <x v="631"/>
    <s v="GA"/>
    <s v="3619 Hiers Blvd"/>
    <s v="Hephzibah"/>
    <s v="30815-6386"/>
    <x v="15"/>
    <n v="1510"/>
    <x v="0"/>
    <x v="17"/>
    <x v="0"/>
    <x v="10"/>
    <n v="2087089000"/>
    <n v="405"/>
    <s v="PPP"/>
    <s v="Exemption 4"/>
    <x v="0"/>
    <n v="100"/>
    <n v="20207"/>
    <n v="20207"/>
    <n v="0"/>
    <n v="188361"/>
    <s v="Prestamos CDFI, LLC"/>
    <s v="1024 East Buckeye Road Suite 270"/>
    <s v="Phoenix"/>
    <s v="AZ"/>
    <n v="85034"/>
    <x v="0"/>
    <x v="0"/>
    <x v="0"/>
    <s v="Hephzibah"/>
    <s v="RICHMOND"/>
    <s v="GA"/>
    <s v="30815-6386"/>
    <s v="Phoenix"/>
    <s v="AZ"/>
    <s v="NA"/>
    <n v="188361"/>
    <x v="1"/>
    <s v="NA"/>
    <s v="NA"/>
  </r>
  <r>
    <x v="10013"/>
    <x v="854"/>
    <s v="GA"/>
    <s v="4627 Laura Pl"/>
    <s v="Lithonia"/>
    <s v="30038-3698"/>
    <x v="5"/>
    <n v="5310"/>
    <x v="0"/>
    <x v="17"/>
    <x v="0"/>
    <x v="7"/>
    <n v="2145459003"/>
    <n v="405"/>
    <s v="PPP"/>
    <s v="Active Un-Disbursed"/>
    <x v="0"/>
    <n v="100"/>
    <n v="20532"/>
    <n v="20532"/>
    <n v="20532"/>
    <n v="188361"/>
    <s v="Prestamos CDFI, LLC"/>
    <s v="1024 East Buckeye Road Suite 270"/>
    <s v="Phoenix"/>
    <s v="AZ"/>
    <n v="85034"/>
    <x v="0"/>
    <x v="0"/>
    <x v="0"/>
    <s v="Lithonia"/>
    <s v="DEKALB"/>
    <s v="GA"/>
    <s v="30038-3698"/>
    <s v="Phoenix"/>
    <s v="AZ"/>
    <d v="2021-05-14T00:00:00"/>
    <n v="188361"/>
    <x v="1"/>
    <s v="NA"/>
    <s v="NA"/>
  </r>
  <r>
    <x v="10014"/>
    <x v="206"/>
    <s v="GA"/>
    <s v="8621 E Creighton Pl"/>
    <s v="Savannah"/>
    <s v="31406-6107"/>
    <x v="1"/>
    <n v="1730"/>
    <x v="0"/>
    <x v="17"/>
    <x v="0"/>
    <x v="8"/>
    <n v="1989409005"/>
    <n v="405"/>
    <s v="PPP"/>
    <s v="Active Un-Disbursed"/>
    <x v="0"/>
    <n v="100"/>
    <n v="20175"/>
    <n v="20175"/>
    <n v="20175"/>
    <n v="188361"/>
    <s v="Prestamos CDFI, LLC"/>
    <s v="1024 East Buckeye Road Suite 270"/>
    <s v="Phoenix"/>
    <s v="AZ"/>
    <n v="85034"/>
    <x v="0"/>
    <x v="1"/>
    <x v="0"/>
    <s v="Savannah"/>
    <s v="CHATHAM"/>
    <s v="GA"/>
    <s v="31406-6107"/>
    <s v="Phoenix"/>
    <s v="AZ"/>
    <d v="2021-05-14T00:00:00"/>
    <n v="188361"/>
    <x v="1"/>
    <s v="NA"/>
    <s v="NA"/>
  </r>
  <r>
    <x v="10015"/>
    <x v="3233"/>
    <s v="GA"/>
    <s v="2800 Palmview Ct SW"/>
    <s v="Atlanta"/>
    <s v="30331-3888"/>
    <x v="5"/>
    <n v="4230"/>
    <x v="0"/>
    <x v="17"/>
    <x v="39"/>
    <x v="0"/>
    <n v="2006319007"/>
    <n v="405"/>
    <s v="PPS"/>
    <s v="Active Un-Disbursed"/>
    <x v="0"/>
    <n v="100"/>
    <n v="14700"/>
    <n v="14700"/>
    <n v="14700"/>
    <n v="506410"/>
    <s v="DreamSpring"/>
    <s v="2000 Zearing Ave. NW"/>
    <s v="Albuquerque"/>
    <s v="NM"/>
    <n v="87104"/>
    <x v="0"/>
    <x v="0"/>
    <x v="0"/>
    <s v="Atlanta"/>
    <s v="FULTON"/>
    <s v="GA"/>
    <s v="30331-3888"/>
    <s v="Albuquerque"/>
    <s v="NM"/>
    <d v="2021-05-14T00:00:00"/>
    <n v="506410"/>
    <x v="1"/>
    <s v="NA"/>
    <s v="NA"/>
  </r>
  <r>
    <x v="10016"/>
    <x v="3234"/>
    <s v="GA"/>
    <s v="514 Everette St"/>
    <s v="Lagrange"/>
    <s v="30240-4308"/>
    <x v="13"/>
    <n v="1610"/>
    <x v="0"/>
    <x v="17"/>
    <x v="0"/>
    <x v="1"/>
    <n v="2022609000"/>
    <n v="405"/>
    <s v="PPP"/>
    <s v="Exemption 4"/>
    <x v="0"/>
    <n v="100"/>
    <n v="12125"/>
    <n v="12125"/>
    <n v="0"/>
    <n v="188361"/>
    <s v="Prestamos CDFI, LLC"/>
    <s v="1024 East Buckeye Road Suite 270"/>
    <s v="Phoenix"/>
    <s v="AZ"/>
    <n v="85034"/>
    <x v="1"/>
    <x v="1"/>
    <x v="0"/>
    <s v="Lagrange"/>
    <s v="TROUP"/>
    <s v="GA"/>
    <s v="30240-4308"/>
    <s v="Phoenix"/>
    <s v="AZ"/>
    <s v="NA"/>
    <n v="188361"/>
    <x v="1"/>
    <s v="NA"/>
    <s v="NA"/>
  </r>
  <r>
    <x v="10017"/>
    <x v="27"/>
    <s v="GA"/>
    <s v="4933 Shadowood Pkwy SE 4933 Shadowood Parkwaynull"/>
    <s v="Atlanta"/>
    <s v="30339-2346"/>
    <x v="18"/>
    <n v="1511"/>
    <x v="0"/>
    <x v="17"/>
    <x v="13"/>
    <x v="6"/>
    <n v="1892209008"/>
    <n v="405"/>
    <s v="PPP"/>
    <s v="Active Un-Disbursed"/>
    <x v="0"/>
    <n v="100"/>
    <n v="2500"/>
    <n v="2500"/>
    <n v="2500"/>
    <n v="71432"/>
    <s v="Texas National Bank"/>
    <s v="201 S Texas Ave"/>
    <s v="MERCEDES"/>
    <s v="TX"/>
    <s v="78570-3123"/>
    <x v="0"/>
    <x v="1"/>
    <x v="0"/>
    <s v="Atlanta"/>
    <s v="COBB"/>
    <s v="GA"/>
    <s v="30339-2346"/>
    <s v="MERCEDES"/>
    <s v="TX"/>
    <d v="2021-05-14T00:00:00"/>
    <n v="71432"/>
    <x v="1"/>
    <s v="NA"/>
    <s v="NA"/>
  </r>
  <r>
    <x v="10018"/>
    <x v="37"/>
    <s v="GA"/>
    <s v="3643 Golden Ive Dr N/A"/>
    <s v="Buford"/>
    <s v="30519-7822"/>
    <x v="5"/>
    <n v="4110"/>
    <x v="0"/>
    <x v="17"/>
    <x v="16"/>
    <x v="3"/>
    <n v="1947529008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Buford"/>
    <s v="GWINNETT"/>
    <s v="GA"/>
    <s v="30519-7822"/>
    <s v="ARLINGTON"/>
    <s v="MA"/>
    <d v="2021-05-14T00:00:00"/>
    <n v="262380"/>
    <x v="1"/>
    <s v="NA"/>
    <s v="NA"/>
  </r>
  <r>
    <x v="10019"/>
    <x v="3235"/>
    <s v="GA"/>
    <s v="2200 Sandridge Pl SW"/>
    <s v="Atlanta"/>
    <s v="30331-8447"/>
    <x v="1"/>
    <n v="1730"/>
    <x v="0"/>
    <x v="17"/>
    <x v="0"/>
    <x v="9"/>
    <n v="2063859001"/>
    <n v="405"/>
    <s v="PPP"/>
    <s v="Active Un-Disbursed"/>
    <x v="0"/>
    <n v="100"/>
    <n v="20327"/>
    <n v="20327"/>
    <n v="20327"/>
    <n v="188361"/>
    <s v="Prestamos CDFI, LLC"/>
    <s v="1024 East Buckeye Road Suite 270"/>
    <s v="Phoenix"/>
    <s v="AZ"/>
    <n v="85034"/>
    <x v="0"/>
    <x v="0"/>
    <x v="0"/>
    <s v="Atlanta"/>
    <s v="FULTON"/>
    <s v="GA"/>
    <s v="30331-8447"/>
    <s v="Phoenix"/>
    <s v="AZ"/>
    <d v="2021-05-14T00:00:00"/>
    <n v="188361"/>
    <x v="1"/>
    <s v="NA"/>
    <s v="NA"/>
  </r>
  <r>
    <x v="10020"/>
    <x v="211"/>
    <s v="GA"/>
    <s v="970 Peachtree Industrial Blvd # 6"/>
    <s v="Suwanee"/>
    <s v="30024-6988"/>
    <x v="4"/>
    <n v="6115"/>
    <x v="0"/>
    <x v="17"/>
    <x v="16"/>
    <x v="3"/>
    <n v="1963449008"/>
    <n v="405"/>
    <s v="PPP"/>
    <s v="Active Un-Disbursed"/>
    <x v="0"/>
    <n v="100"/>
    <n v="6250"/>
    <n v="6250"/>
    <n v="6250"/>
    <n v="262380"/>
    <s v="Leader Bank, National Association"/>
    <s v="180 Massachusetts Ave"/>
    <s v="ARLINGTON"/>
    <s v="MA"/>
    <s v="02474-8448"/>
    <x v="0"/>
    <x v="0"/>
    <x v="0"/>
    <s v="Suwanee"/>
    <s v="GWINNETT"/>
    <s v="GA"/>
    <s v="30024-6988"/>
    <s v="ARLINGTON"/>
    <s v="MA"/>
    <d v="2021-05-14T00:00:00"/>
    <n v="262380"/>
    <x v="1"/>
    <s v="NA"/>
    <s v="NA"/>
  </r>
  <r>
    <x v="10021"/>
    <x v="3236"/>
    <s v="GA"/>
    <s v="3961 Floyd Rd"/>
    <s v="Austell"/>
    <s v="30106-8535"/>
    <x v="1"/>
    <n v="1320"/>
    <x v="0"/>
    <x v="17"/>
    <x v="19"/>
    <x v="0"/>
    <n v="2082249001"/>
    <n v="405"/>
    <s v="PPP"/>
    <s v="Active Un-Disbursed"/>
    <x v="0"/>
    <n v="100"/>
    <n v="750"/>
    <n v="750"/>
    <n v="750"/>
    <n v="433060"/>
    <s v="The Enterprise Center Capital Corporation"/>
    <s v="4548 Market Street"/>
    <s v="Philadelphia"/>
    <s v="PA"/>
    <n v="19139"/>
    <x v="0"/>
    <x v="0"/>
    <x v="0"/>
    <s v="Austell"/>
    <s v="COBB"/>
    <s v="GA"/>
    <s v="30106-8535"/>
    <s v="Philadelphia"/>
    <s v="PA"/>
    <d v="2021-05-14T00:00:00"/>
    <n v="433060"/>
    <x v="1"/>
    <s v="NA"/>
    <s v="NA"/>
  </r>
  <r>
    <x v="10022"/>
    <x v="3237"/>
    <s v="GA"/>
    <s v="88 N Avondale Rd N/A"/>
    <s v="Avondale Estates"/>
    <s v="30002-1323"/>
    <x v="10"/>
    <n v="2110"/>
    <x v="0"/>
    <x v="17"/>
    <x v="16"/>
    <x v="7"/>
    <n v="2083369004"/>
    <n v="405"/>
    <s v="PPP"/>
    <s v="Active Un-Disbursed"/>
    <x v="0"/>
    <n v="100"/>
    <n v="1315"/>
    <n v="1315"/>
    <n v="1315"/>
    <n v="262380"/>
    <s v="Leader Bank, National Association"/>
    <s v="180 Massachusetts Ave"/>
    <s v="ARLINGTON"/>
    <s v="MA"/>
    <s v="02474-8448"/>
    <x v="0"/>
    <x v="0"/>
    <x v="0"/>
    <s v="Avondale Estates"/>
    <s v="DEKALB"/>
    <s v="GA"/>
    <s v="30002-1323"/>
    <s v="ARLINGTON"/>
    <s v="MA"/>
    <d v="2021-05-14T00:00:00"/>
    <n v="262380"/>
    <x v="0"/>
    <s v="NA"/>
    <s v="NA"/>
  </r>
  <r>
    <x v="10023"/>
    <x v="37"/>
    <s v="GA"/>
    <s v="560 Parkdale Dr Unit 113"/>
    <s v="Scottdale"/>
    <s v="30079-1407"/>
    <x v="1"/>
    <n v="1720"/>
    <x v="0"/>
    <x v="17"/>
    <x v="16"/>
    <x v="7"/>
    <n v="2152379001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1"/>
    <x v="0"/>
    <s v="Scottdale"/>
    <s v="DEKALB"/>
    <s v="GA"/>
    <s v="30079-1407"/>
    <s v="ARLINGTON"/>
    <s v="MA"/>
    <d v="2021-05-14T00:00:00"/>
    <n v="262380"/>
    <x v="0"/>
    <s v="NA"/>
    <s v="NA"/>
  </r>
  <r>
    <x v="10024"/>
    <x v="45"/>
    <s v="GA"/>
    <s v="7886 N Main St N/A"/>
    <s v="Jonesboro"/>
    <s v="30236-2236"/>
    <x v="12"/>
    <n v="1213"/>
    <x v="0"/>
    <x v="17"/>
    <x v="16"/>
    <x v="0"/>
    <n v="2090119008"/>
    <n v="405"/>
    <s v="PPS"/>
    <s v="Active Un-Disbursed"/>
    <x v="0"/>
    <n v="100"/>
    <n v="10000"/>
    <n v="10000"/>
    <n v="10000"/>
    <n v="262380"/>
    <s v="Leader Bank, National Association"/>
    <s v="180 Massachusetts Ave"/>
    <s v="ARLINGTON"/>
    <s v="MA"/>
    <s v="02474-8448"/>
    <x v="0"/>
    <x v="1"/>
    <x v="0"/>
    <s v="Jonesboro"/>
    <s v="CLAYTON"/>
    <s v="GA"/>
    <s v="30236-2236"/>
    <s v="ARLINGTON"/>
    <s v="MA"/>
    <d v="2021-05-14T00:00:00"/>
    <n v="262380"/>
    <x v="1"/>
    <s v="NA"/>
    <s v="NA"/>
  </r>
  <r>
    <x v="10025"/>
    <x v="3238"/>
    <s v="GA"/>
    <s v="238 Northstar Dr N/A"/>
    <s v="Columbus"/>
    <s v="31907-6032"/>
    <x v="4"/>
    <n v="6118"/>
    <x v="0"/>
    <x v="17"/>
    <x v="16"/>
    <x v="5"/>
    <n v="2025889009"/>
    <n v="405"/>
    <s v="PPP"/>
    <s v="Active Un-Disbursed"/>
    <x v="0"/>
    <n v="100"/>
    <n v="7206"/>
    <n v="7206"/>
    <n v="7206"/>
    <n v="262380"/>
    <s v="Leader Bank, National Association"/>
    <s v="180 Massachusetts Ave"/>
    <s v="ARLINGTON"/>
    <s v="MA"/>
    <s v="02474-8448"/>
    <x v="0"/>
    <x v="0"/>
    <x v="0"/>
    <s v="Columbus"/>
    <s v="MUSCOGEE"/>
    <s v="GA"/>
    <s v="31907-6032"/>
    <s v="ARLINGTON"/>
    <s v="MA"/>
    <d v="2021-05-14T00:00:00"/>
    <n v="262380"/>
    <x v="1"/>
    <s v="NA"/>
    <s v="NA"/>
  </r>
  <r>
    <x v="10026"/>
    <x v="1928"/>
    <s v="GA"/>
    <s v="679 Oak Grove Rd"/>
    <s v="McDonough"/>
    <s v="30253-5341"/>
    <x v="10"/>
    <n v="2210"/>
    <x v="0"/>
    <x v="17"/>
    <x v="0"/>
    <x v="1"/>
    <n v="2046279002"/>
    <n v="405"/>
    <s v="PPP"/>
    <s v="Active Un-Disbursed"/>
    <x v="0"/>
    <n v="100"/>
    <n v="2915"/>
    <n v="2915"/>
    <n v="2915"/>
    <n v="188361"/>
    <s v="Prestamos CDFI, LLC"/>
    <s v="1024 East Buckeye Road Suite 270"/>
    <s v="Phoenix"/>
    <s v="AZ"/>
    <n v="85034"/>
    <x v="0"/>
    <x v="0"/>
    <x v="0"/>
    <s v="McDonough"/>
    <s v="HENRY"/>
    <s v="GA"/>
    <s v="30253-5341"/>
    <s v="Phoenix"/>
    <s v="AZ"/>
    <d v="2021-05-14T00:00:00"/>
    <n v="188361"/>
    <x v="0"/>
    <s v="NA"/>
    <s v="NA"/>
  </r>
  <r>
    <x v="10027"/>
    <x v="3239"/>
    <s v="GA"/>
    <s v="1425 Ridenour Blvd NW Apt 4202"/>
    <s v="Kennesaw"/>
    <s v="30152-4574"/>
    <x v="2"/>
    <n v="2320"/>
    <x v="0"/>
    <x v="17"/>
    <x v="16"/>
    <x v="6"/>
    <n v="2134169004"/>
    <n v="405"/>
    <s v="PPP"/>
    <s v="Active Un-Disbursed"/>
    <x v="0"/>
    <n v="100"/>
    <n v="20100"/>
    <n v="20100"/>
    <n v="20100"/>
    <n v="262380"/>
    <s v="Leader Bank, National Association"/>
    <s v="180 Massachusetts Ave"/>
    <s v="ARLINGTON"/>
    <s v="MA"/>
    <s v="02474-8448"/>
    <x v="0"/>
    <x v="0"/>
    <x v="0"/>
    <s v="Kennesaw"/>
    <s v="COBB"/>
    <s v="GA"/>
    <s v="30152-4574"/>
    <s v="ARLINGTON"/>
    <s v="MA"/>
    <d v="2021-05-14T00:00:00"/>
    <n v="262380"/>
    <x v="1"/>
    <s v="NA"/>
    <s v="NA"/>
  </r>
  <r>
    <x v="10028"/>
    <x v="58"/>
    <s v="GA"/>
    <s v="1999 Redwood Tracenull 1999 Redwood Tracenull"/>
    <s v="Ellenwood"/>
    <n v="30294"/>
    <x v="5"/>
    <n v="5310"/>
    <x v="0"/>
    <x v="17"/>
    <x v="13"/>
    <x v="0"/>
    <n v="2165919007"/>
    <n v="405"/>
    <s v="PPP"/>
    <s v="Active Un-Disbursed"/>
    <x v="0"/>
    <n v="100"/>
    <n v="12500"/>
    <n v="12500"/>
    <n v="12500"/>
    <n v="71432"/>
    <s v="Texas National Bank"/>
    <s v="201 S Texas Ave"/>
    <s v="MERCEDES"/>
    <s v="TX"/>
    <s v="78570-3123"/>
    <x v="0"/>
    <x v="0"/>
    <x v="0"/>
    <s v="Ellenwood"/>
    <s v="HENRY"/>
    <s v="GA"/>
    <n v="30294"/>
    <s v="MERCEDES"/>
    <s v="TX"/>
    <d v="2021-05-14T00:00:00"/>
    <n v="71432"/>
    <x v="1"/>
    <s v="NA"/>
    <s v="NA"/>
  </r>
  <r>
    <x v="10029"/>
    <x v="3240"/>
    <s v="GA"/>
    <s v="1826 Edington Rd SW N/A"/>
    <s v="Marietta"/>
    <s v="30064-4071"/>
    <x v="10"/>
    <n v="2110"/>
    <x v="0"/>
    <x v="17"/>
    <x v="16"/>
    <x v="6"/>
    <n v="2064039004"/>
    <n v="405"/>
    <s v="PPP"/>
    <s v="Active Un-Disbursed"/>
    <x v="0"/>
    <n v="100"/>
    <n v="20221"/>
    <n v="20221"/>
    <n v="20221"/>
    <n v="262380"/>
    <s v="Leader Bank, National Association"/>
    <s v="180 Massachusetts Ave"/>
    <s v="ARLINGTON"/>
    <s v="MA"/>
    <s v="02474-8448"/>
    <x v="0"/>
    <x v="0"/>
    <x v="0"/>
    <s v="Marietta"/>
    <s v="COBB"/>
    <s v="GA"/>
    <s v="30064-4071"/>
    <s v="ARLINGTON"/>
    <s v="MA"/>
    <d v="2021-05-14T00:00:00"/>
    <n v="262380"/>
    <x v="1"/>
    <s v="NA"/>
    <s v="NA"/>
  </r>
  <r>
    <x v="10030"/>
    <x v="2542"/>
    <s v="GA"/>
    <s v="2014 Riverside Dr Ste 2D"/>
    <s v="Macon"/>
    <s v="31204-2055"/>
    <x v="17"/>
    <n v="1120"/>
    <x v="0"/>
    <x v="17"/>
    <x v="16"/>
    <x v="5"/>
    <n v="2107769001"/>
    <n v="405"/>
    <s v="PPP"/>
    <s v="Active Un-Disbursed"/>
    <x v="0"/>
    <n v="100"/>
    <n v="4050"/>
    <n v="4050"/>
    <n v="4050"/>
    <n v="262380"/>
    <s v="Leader Bank, National Association"/>
    <s v="180 Massachusetts Ave"/>
    <s v="ARLINGTON"/>
    <s v="MA"/>
    <s v="02474-8448"/>
    <x v="0"/>
    <x v="0"/>
    <x v="0"/>
    <s v="Macon"/>
    <s v="BIBB"/>
    <s v="GA"/>
    <s v="31204-2055"/>
    <s v="ARLINGTON"/>
    <s v="MA"/>
    <d v="2021-05-14T00:00:00"/>
    <n v="262380"/>
    <x v="0"/>
    <s v="NA"/>
    <s v="NA"/>
  </r>
  <r>
    <x v="10031"/>
    <x v="53"/>
    <s v="GA"/>
    <s v="4389 Stonecrest Drivenull 4389 Stonecrest Drivenull"/>
    <s v="Austell"/>
    <n v="30106"/>
    <x v="13"/>
    <n v="1610"/>
    <x v="2"/>
    <x v="17"/>
    <x v="13"/>
    <x v="0"/>
    <n v="1957199009"/>
    <n v="405"/>
    <s v="PPP"/>
    <s v="Active Un-Disbursed"/>
    <x v="0"/>
    <n v="100"/>
    <n v="25000"/>
    <n v="25000"/>
    <n v="25000"/>
    <n v="71432"/>
    <s v="Texas National Bank"/>
    <s v="201 S Texas Ave"/>
    <s v="MERCEDES"/>
    <s v="TX"/>
    <s v="78570-3123"/>
    <x v="0"/>
    <x v="1"/>
    <x v="0"/>
    <s v="Austell"/>
    <s v="COBB"/>
    <s v="GA"/>
    <n v="30106"/>
    <s v="MERCEDES"/>
    <s v="TX"/>
    <d v="2021-05-14T00:00:00"/>
    <n v="71432"/>
    <x v="1"/>
    <s v="NA"/>
    <s v="NA"/>
  </r>
  <r>
    <x v="10032"/>
    <x v="37"/>
    <s v="GA"/>
    <s v="131 Sweetspire Ln N/A"/>
    <s v="Byron"/>
    <s v="31008-5157"/>
    <x v="12"/>
    <n v="1611"/>
    <x v="0"/>
    <x v="17"/>
    <x v="16"/>
    <x v="5"/>
    <n v="1930349006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1"/>
    <x v="0"/>
    <s v="Byron"/>
    <s v="PEACH"/>
    <s v="GA"/>
    <s v="31008-5157"/>
    <s v="ARLINGTON"/>
    <s v="MA"/>
    <d v="2021-05-14T00:00:00"/>
    <n v="262380"/>
    <x v="1"/>
    <s v="NA"/>
    <s v="NA"/>
  </r>
  <r>
    <x v="10033"/>
    <x v="179"/>
    <s v="GA"/>
    <s v="5983 Graywood Cir SE"/>
    <s v="Mableton"/>
    <s v="30126-5728"/>
    <x v="6"/>
    <n v="2112"/>
    <x v="0"/>
    <x v="17"/>
    <x v="0"/>
    <x v="0"/>
    <n v="2041989004"/>
    <n v="405"/>
    <s v="PPP"/>
    <s v="Exemption 4"/>
    <x v="0"/>
    <n v="100"/>
    <n v="19582"/>
    <n v="19582"/>
    <n v="0"/>
    <n v="188361"/>
    <s v="Prestamos CDFI, LLC"/>
    <s v="1024 East Buckeye Road Suite 270"/>
    <s v="Phoenix"/>
    <s v="AZ"/>
    <n v="85034"/>
    <x v="0"/>
    <x v="0"/>
    <x v="0"/>
    <s v="Mableton"/>
    <s v="COBB"/>
    <s v="GA"/>
    <s v="30126-5728"/>
    <s v="Phoenix"/>
    <s v="AZ"/>
    <s v="NA"/>
    <n v="188361"/>
    <x v="1"/>
    <s v="NA"/>
    <s v="NA"/>
  </r>
  <r>
    <x v="10034"/>
    <x v="384"/>
    <s v="GA"/>
    <s v="2177 Tudor Castle Way"/>
    <s v="Decatur"/>
    <s v="30035-2165"/>
    <x v="6"/>
    <n v="2199"/>
    <x v="0"/>
    <x v="17"/>
    <x v="0"/>
    <x v="7"/>
    <n v="1976929009"/>
    <n v="405"/>
    <s v="PPP"/>
    <s v="Active Un-Disbursed"/>
    <x v="0"/>
    <n v="100"/>
    <n v="17500"/>
    <n v="17500"/>
    <n v="17500"/>
    <n v="188361"/>
    <s v="Prestamos CDFI, LLC"/>
    <s v="1024 East Buckeye Road Suite 270"/>
    <s v="Phoenix"/>
    <s v="AZ"/>
    <n v="85034"/>
    <x v="0"/>
    <x v="0"/>
    <x v="0"/>
    <s v="Decatur"/>
    <s v="DEKALB"/>
    <s v="GA"/>
    <s v="30035-2165"/>
    <s v="Phoenix"/>
    <s v="AZ"/>
    <d v="2021-05-14T00:00:00"/>
    <n v="188361"/>
    <x v="0"/>
    <s v="NA"/>
    <s v="NA"/>
  </r>
  <r>
    <x v="10035"/>
    <x v="37"/>
    <s v="GA"/>
    <s v="829 White St SW N/A"/>
    <s v="Atlanta"/>
    <s v="30310-2721"/>
    <x v="10"/>
    <n v="2110"/>
    <x v="0"/>
    <x v="17"/>
    <x v="16"/>
    <x v="9"/>
    <n v="1953869001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10-2721"/>
    <s v="ARLINGTON"/>
    <s v="MA"/>
    <d v="2021-05-14T00:00:00"/>
    <n v="262380"/>
    <x v="0"/>
    <s v="NA"/>
    <s v="NA"/>
  </r>
  <r>
    <x v="10036"/>
    <x v="550"/>
    <s v="GA"/>
    <s v="5103 Peachtree Landing Cir N/A"/>
    <s v="Fairburn"/>
    <s v="30213-4258"/>
    <x v="0"/>
    <n v="3860"/>
    <x v="0"/>
    <x v="17"/>
    <x v="16"/>
    <x v="0"/>
    <n v="1915729004"/>
    <n v="405"/>
    <s v="PPP"/>
    <s v="Active Un-Disbursed"/>
    <x v="0"/>
    <n v="100"/>
    <n v="13750"/>
    <n v="13750"/>
    <n v="13750"/>
    <n v="262380"/>
    <s v="Leader Bank, National Association"/>
    <s v="180 Massachusetts Ave"/>
    <s v="ARLINGTON"/>
    <s v="MA"/>
    <s v="02474-8448"/>
    <x v="0"/>
    <x v="0"/>
    <x v="0"/>
    <s v="Fairburn"/>
    <s v="FULTON"/>
    <s v="GA"/>
    <s v="30213-4258"/>
    <s v="ARLINGTON"/>
    <s v="MA"/>
    <d v="2021-05-14T00:00:00"/>
    <n v="262380"/>
    <x v="1"/>
    <s v="NA"/>
    <s v="NA"/>
  </r>
  <r>
    <x v="10037"/>
    <x v="37"/>
    <s v="GA"/>
    <s v="1118 Redan Trail N/A"/>
    <s v="Stone Mountain"/>
    <n v="30088"/>
    <x v="9"/>
    <n v="4110"/>
    <x v="0"/>
    <x v="17"/>
    <x v="16"/>
    <x v="7"/>
    <n v="1983019005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Stone Mountain"/>
    <s v="DEKALB"/>
    <s v="GA"/>
    <n v="30088"/>
    <s v="ARLINGTON"/>
    <s v="MA"/>
    <d v="2021-05-14T00:00:00"/>
    <n v="262380"/>
    <x v="0"/>
    <s v="NA"/>
    <s v="NA"/>
  </r>
  <r>
    <x v="10038"/>
    <x v="3241"/>
    <s v="GA"/>
    <s v="7401 Blackmon Rd N/A"/>
    <s v="Columbus"/>
    <s v="31909-4489"/>
    <x v="12"/>
    <n v="1512"/>
    <x v="0"/>
    <x v="17"/>
    <x v="16"/>
    <x v="1"/>
    <n v="2163259006"/>
    <n v="405"/>
    <s v="PPP"/>
    <s v="Active Un-Disbursed"/>
    <x v="0"/>
    <n v="100"/>
    <n v="43885"/>
    <n v="43885"/>
    <n v="43885"/>
    <n v="262380"/>
    <s v="Leader Bank, National Association"/>
    <s v="180 Massachusetts Ave"/>
    <s v="ARLINGTON"/>
    <s v="MA"/>
    <s v="02474-8448"/>
    <x v="0"/>
    <x v="0"/>
    <x v="0"/>
    <s v="Columbus"/>
    <s v="MUSCOGEE"/>
    <s v="GA"/>
    <s v="31909-4489"/>
    <s v="ARLINGTON"/>
    <s v="MA"/>
    <d v="2021-05-14T00:00:00"/>
    <n v="262380"/>
    <x v="1"/>
    <s v="NA"/>
    <s v="NA"/>
  </r>
  <r>
    <x v="10039"/>
    <x v="37"/>
    <s v="GA"/>
    <s v="1801 Trinity Creek Dr N/A"/>
    <s v="Dacula"/>
    <s v="30019-1110"/>
    <x v="6"/>
    <n v="2112"/>
    <x v="0"/>
    <x v="17"/>
    <x v="16"/>
    <x v="11"/>
    <n v="2188449000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Dacula"/>
    <s v="GWINNETT"/>
    <s v="GA"/>
    <s v="30019-1110"/>
    <s v="ARLINGTON"/>
    <s v="MA"/>
    <d v="2021-05-14T00:00:00"/>
    <n v="262380"/>
    <x v="1"/>
    <s v="NA"/>
    <s v="NA"/>
  </r>
  <r>
    <x v="10040"/>
    <x v="211"/>
    <s v="GA"/>
    <s v="435 Sheringham Terracenull 435 Sheringham Terracenull"/>
    <s v="Roswell"/>
    <n v="30076"/>
    <x v="2"/>
    <n v="2330"/>
    <x v="0"/>
    <x v="17"/>
    <x v="13"/>
    <x v="2"/>
    <n v="1895569006"/>
    <n v="405"/>
    <s v="PPP"/>
    <s v="Active Un-Disbursed"/>
    <x v="0"/>
    <n v="100"/>
    <n v="6250"/>
    <n v="6250"/>
    <n v="6250"/>
    <n v="71432"/>
    <s v="Texas National Bank"/>
    <s v="201 S Texas Ave"/>
    <s v="MERCEDES"/>
    <s v="TX"/>
    <s v="78570-3123"/>
    <x v="0"/>
    <x v="0"/>
    <x v="0"/>
    <s v="Roswell"/>
    <s v="FULTON"/>
    <s v="GA"/>
    <n v="30076"/>
    <s v="MERCEDES"/>
    <s v="TX"/>
    <d v="2021-05-14T00:00:00"/>
    <n v="71432"/>
    <x v="0"/>
    <s v="NA"/>
    <s v="NA"/>
  </r>
  <r>
    <x v="10041"/>
    <x v="0"/>
    <s v="GA"/>
    <s v="2270 Creekview Trl"/>
    <s v="Decatur"/>
    <s v="30035-3647"/>
    <x v="1"/>
    <n v="1740"/>
    <x v="0"/>
    <x v="17"/>
    <x v="0"/>
    <x v="7"/>
    <n v="218752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ecatur"/>
    <s v="DEKALB"/>
    <s v="GA"/>
    <s v="30035-3647"/>
    <s v="Phoenix"/>
    <s v="AZ"/>
    <d v="2021-05-14T00:00:00"/>
    <n v="188361"/>
    <x v="0"/>
    <s v="NA"/>
    <s v="NA"/>
  </r>
  <r>
    <x v="10042"/>
    <x v="3242"/>
    <s v="GA"/>
    <s v="2463 Augustus Dr N/A"/>
    <s v="Duluth"/>
    <s v="30097-3401"/>
    <x v="4"/>
    <n v="7110"/>
    <x v="0"/>
    <x v="17"/>
    <x v="16"/>
    <x v="3"/>
    <n v="2002839002"/>
    <n v="405"/>
    <s v="PPP"/>
    <s v="Active Un-Disbursed"/>
    <x v="0"/>
    <n v="100"/>
    <n v="5994"/>
    <n v="5994"/>
    <n v="5994"/>
    <n v="262380"/>
    <s v="Leader Bank, National Association"/>
    <s v="180 Massachusetts Ave"/>
    <s v="ARLINGTON"/>
    <s v="MA"/>
    <s v="02474-8448"/>
    <x v="0"/>
    <x v="0"/>
    <x v="0"/>
    <s v="Duluth"/>
    <s v="GWINNETT"/>
    <s v="GA"/>
    <s v="30097-3401"/>
    <s v="ARLINGTON"/>
    <s v="MA"/>
    <d v="2021-05-14T00:00:00"/>
    <n v="262380"/>
    <x v="1"/>
    <s v="NA"/>
    <s v="NA"/>
  </r>
  <r>
    <x v="10043"/>
    <x v="3243"/>
    <s v="GA"/>
    <s v="116 Beowulf Ln N/A"/>
    <s v="Leesburg"/>
    <s v="31763-5831"/>
    <x v="13"/>
    <n v="1111"/>
    <x v="6"/>
    <x v="17"/>
    <x v="16"/>
    <x v="5"/>
    <n v="2125579007"/>
    <n v="405"/>
    <s v="PPP"/>
    <s v="Active Un-Disbursed"/>
    <x v="0"/>
    <n v="100"/>
    <n v="34564"/>
    <n v="34564"/>
    <n v="34564"/>
    <n v="262380"/>
    <s v="Leader Bank, National Association"/>
    <s v="180 Massachusetts Ave"/>
    <s v="ARLINGTON"/>
    <s v="MA"/>
    <s v="02474-8448"/>
    <x v="1"/>
    <x v="0"/>
    <x v="0"/>
    <s v="Leesburg"/>
    <s v="LEE"/>
    <s v="GA"/>
    <s v="31763-5831"/>
    <s v="ARLINGTON"/>
    <s v="MA"/>
    <d v="2021-05-14T00:00:00"/>
    <n v="262380"/>
    <x v="1"/>
    <s v="NA"/>
    <s v="NA"/>
  </r>
  <r>
    <x v="10044"/>
    <x v="3244"/>
    <s v="GA"/>
    <s v="1618 Woodridge Bnd N/A"/>
    <s v="McDonough"/>
    <s v="30252-4593"/>
    <x v="6"/>
    <n v="2112"/>
    <x v="0"/>
    <x v="17"/>
    <x v="16"/>
    <x v="11"/>
    <n v="2125389009"/>
    <n v="405"/>
    <s v="PPP"/>
    <s v="Active Un-Disbursed"/>
    <x v="0"/>
    <n v="100"/>
    <n v="20008"/>
    <n v="20008"/>
    <n v="20008"/>
    <n v="262380"/>
    <s v="Leader Bank, National Association"/>
    <s v="180 Massachusetts Ave"/>
    <s v="ARLINGTON"/>
    <s v="MA"/>
    <s v="02474-8448"/>
    <x v="0"/>
    <x v="0"/>
    <x v="0"/>
    <s v="McDonough"/>
    <s v="HENRY"/>
    <s v="GA"/>
    <s v="30252-4593"/>
    <s v="ARLINGTON"/>
    <s v="MA"/>
    <d v="2021-05-14T00:00:00"/>
    <n v="262380"/>
    <x v="1"/>
    <s v="NA"/>
    <s v="NA"/>
  </r>
  <r>
    <x v="10045"/>
    <x v="45"/>
    <s v="GA"/>
    <s v="2866 Bridle Creek Dr SW 2866 Bridle Creek Drive Southwestnull"/>
    <s v="Conyers"/>
    <s v="30094-5677"/>
    <x v="5"/>
    <n v="4110"/>
    <x v="0"/>
    <x v="17"/>
    <x v="13"/>
    <x v="7"/>
    <n v="1984849009"/>
    <n v="405"/>
    <s v="PPP"/>
    <s v="Active Un-Disbursed"/>
    <x v="0"/>
    <n v="100"/>
    <n v="10000"/>
    <n v="10000"/>
    <n v="10000"/>
    <n v="71432"/>
    <s v="Texas National Bank"/>
    <s v="201 S Texas Ave"/>
    <s v="MERCEDES"/>
    <s v="TX"/>
    <s v="78570-3123"/>
    <x v="0"/>
    <x v="0"/>
    <x v="0"/>
    <s v="Conyers"/>
    <s v="ROCKDALE"/>
    <s v="GA"/>
    <s v="30094-5677"/>
    <s v="MERCEDES"/>
    <s v="TX"/>
    <d v="2021-05-14T00:00:00"/>
    <n v="71432"/>
    <x v="1"/>
    <s v="NA"/>
    <s v="NA"/>
  </r>
  <r>
    <x v="10046"/>
    <x v="37"/>
    <s v="GA"/>
    <s v="903 Forrest Ave N/A"/>
    <s v="Rockmart"/>
    <s v="30153-1905"/>
    <x v="6"/>
    <n v="2112"/>
    <x v="0"/>
    <x v="17"/>
    <x v="16"/>
    <x v="4"/>
    <n v="1960409001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Rockmart"/>
    <s v="POLK"/>
    <s v="GA"/>
    <s v="30153-1905"/>
    <s v="ARLINGTON"/>
    <s v="MA"/>
    <d v="2021-05-14T00:00:00"/>
    <n v="262380"/>
    <x v="1"/>
    <s v="NA"/>
    <s v="NA"/>
  </r>
  <r>
    <x v="10047"/>
    <x v="3245"/>
    <s v="GA"/>
    <s v="6779 Potomac Placenull 6779 Potomac Placenull"/>
    <s v="Fairburn"/>
    <n v="30213"/>
    <x v="6"/>
    <n v="2112"/>
    <x v="0"/>
    <x v="17"/>
    <x v="13"/>
    <x v="0"/>
    <n v="2192479001"/>
    <n v="405"/>
    <s v="PPP"/>
    <s v="Active Un-Disbursed"/>
    <x v="0"/>
    <n v="100"/>
    <n v="5650"/>
    <n v="5650"/>
    <n v="5650"/>
    <n v="71432"/>
    <s v="Texas National Bank"/>
    <s v="201 S Texas Ave"/>
    <s v="MERCEDES"/>
    <s v="TX"/>
    <s v="78570-3123"/>
    <x v="0"/>
    <x v="0"/>
    <x v="0"/>
    <s v="Fairburn"/>
    <s v="FULTON"/>
    <s v="GA"/>
    <n v="30213"/>
    <s v="MERCEDES"/>
    <s v="TX"/>
    <d v="2021-05-14T00:00:00"/>
    <n v="71432"/>
    <x v="1"/>
    <s v="NA"/>
    <s v="NA"/>
  </r>
  <r>
    <x v="10048"/>
    <x v="0"/>
    <s v="GA"/>
    <s v="9249 Scarlett Dr SW"/>
    <s v="Covington"/>
    <s v="30014-2086"/>
    <x v="4"/>
    <n v="6220"/>
    <x v="0"/>
    <x v="17"/>
    <x v="0"/>
    <x v="11"/>
    <n v="2017879006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Covington"/>
    <s v="NEWTON"/>
    <s v="GA"/>
    <s v="30014-2086"/>
    <s v="Phoenix"/>
    <s v="AZ"/>
    <s v="NA"/>
    <n v="188361"/>
    <x v="0"/>
    <s v="NA"/>
    <s v="NA"/>
  </r>
  <r>
    <x v="10049"/>
    <x v="3246"/>
    <s v="GA"/>
    <s v="7663 Crawford Ct N/A"/>
    <s v="Fairburn"/>
    <s v="30213-3508"/>
    <x v="4"/>
    <n v="8220"/>
    <x v="0"/>
    <x v="17"/>
    <x v="16"/>
    <x v="0"/>
    <n v="1994689002"/>
    <n v="405"/>
    <s v="PPP"/>
    <s v="Active Un-Disbursed"/>
    <x v="0"/>
    <n v="100"/>
    <n v="104"/>
    <n v="104"/>
    <n v="104"/>
    <n v="262380"/>
    <s v="Leader Bank, National Association"/>
    <s v="180 Massachusetts Ave"/>
    <s v="ARLINGTON"/>
    <s v="MA"/>
    <s v="02474-8448"/>
    <x v="0"/>
    <x v="0"/>
    <x v="0"/>
    <s v="Fairburn"/>
    <s v="FULTON"/>
    <s v="GA"/>
    <s v="30213-3508"/>
    <s v="ARLINGTON"/>
    <s v="MA"/>
    <d v="2021-05-14T00:00:00"/>
    <n v="262380"/>
    <x v="1"/>
    <s v="NA"/>
    <s v="NA"/>
  </r>
  <r>
    <x v="10050"/>
    <x v="631"/>
    <s v="GA"/>
    <s v="4145 Poplar Trl"/>
    <s v="Powder Springs"/>
    <s v="30127-1987"/>
    <x v="12"/>
    <n v="1613"/>
    <x v="0"/>
    <x v="17"/>
    <x v="0"/>
    <x v="0"/>
    <n v="2208119004"/>
    <n v="405"/>
    <s v="PPP"/>
    <s v="Active Un-Disbursed"/>
    <x v="0"/>
    <n v="100"/>
    <n v="20207"/>
    <n v="20207"/>
    <n v="20207"/>
    <n v="188361"/>
    <s v="Prestamos CDFI, LLC"/>
    <s v="1024 East Buckeye Road Suite 270"/>
    <s v="Phoenix"/>
    <s v="AZ"/>
    <n v="85034"/>
    <x v="0"/>
    <x v="0"/>
    <x v="0"/>
    <s v="Powder Springs"/>
    <s v="COBB"/>
    <s v="GA"/>
    <s v="30127-1987"/>
    <s v="Phoenix"/>
    <s v="AZ"/>
    <d v="2021-05-14T00:00:00"/>
    <n v="188361"/>
    <x v="1"/>
    <s v="NA"/>
    <s v="NA"/>
  </r>
  <r>
    <x v="10051"/>
    <x v="3247"/>
    <s v="GA"/>
    <s v="2055 Beaver Ruin Rd T"/>
    <s v="Norcross"/>
    <s v="30071-3648"/>
    <x v="2"/>
    <n v="2310"/>
    <x v="0"/>
    <x v="17"/>
    <x v="16"/>
    <x v="3"/>
    <n v="2045299006"/>
    <n v="405"/>
    <s v="PPS"/>
    <s v="Active Un-Disbursed"/>
    <x v="0"/>
    <n v="100"/>
    <n v="12049"/>
    <n v="12049"/>
    <n v="12049"/>
    <n v="262380"/>
    <s v="Leader Bank, National Association"/>
    <s v="180 Massachusetts Ave"/>
    <s v="ARLINGTON"/>
    <s v="MA"/>
    <s v="02474-8448"/>
    <x v="0"/>
    <x v="1"/>
    <x v="0"/>
    <s v="Norcross"/>
    <s v="GWINNETT"/>
    <s v="GA"/>
    <s v="30071-3648"/>
    <s v="ARLINGTON"/>
    <s v="MA"/>
    <d v="2021-05-14T00:00:00"/>
    <n v="262380"/>
    <x v="0"/>
    <s v="NA"/>
    <s v="NA"/>
  </r>
  <r>
    <x v="10052"/>
    <x v="3127"/>
    <s v="GA"/>
    <s v="105 Haddock St N/A"/>
    <s v="Vienna"/>
    <s v="31092-1401"/>
    <x v="0"/>
    <n v="4330"/>
    <x v="0"/>
    <x v="17"/>
    <x v="16"/>
    <x v="5"/>
    <n v="2167529001"/>
    <n v="405"/>
    <s v="PPP"/>
    <s v="Active Un-Disbursed"/>
    <x v="0"/>
    <n v="100"/>
    <n v="3607"/>
    <n v="3607"/>
    <n v="3607"/>
    <n v="262380"/>
    <s v="Leader Bank, National Association"/>
    <s v="180 Massachusetts Ave"/>
    <s v="ARLINGTON"/>
    <s v="MA"/>
    <s v="02474-8448"/>
    <x v="1"/>
    <x v="1"/>
    <x v="0"/>
    <s v="Vienna"/>
    <s v="DOOLY"/>
    <s v="GA"/>
    <s v="31092-1401"/>
    <s v="ARLINGTON"/>
    <s v="MA"/>
    <d v="2021-05-14T00:00:00"/>
    <n v="262380"/>
    <x v="1"/>
    <s v="NA"/>
    <s v="NA"/>
  </r>
  <r>
    <x v="10053"/>
    <x v="3248"/>
    <s v="GA"/>
    <s v="152 Princeton Dr NE Iola Havior Roadnull"/>
    <s v="Milledgeville"/>
    <s v="31061-6309"/>
    <x v="6"/>
    <n v="2112"/>
    <x v="0"/>
    <x v="17"/>
    <x v="13"/>
    <x v="11"/>
    <n v="1898359008"/>
    <n v="405"/>
    <s v="PPS"/>
    <s v="Active Un-Disbursed"/>
    <x v="0"/>
    <n v="100"/>
    <n v="3000"/>
    <n v="3000"/>
    <n v="3000"/>
    <n v="71432"/>
    <s v="Texas National Bank"/>
    <s v="201 S Texas Ave"/>
    <s v="MERCEDES"/>
    <s v="TX"/>
    <s v="78570-3123"/>
    <x v="1"/>
    <x v="1"/>
    <x v="0"/>
    <s v="Milledgeville"/>
    <s v="BALDWIN"/>
    <s v="GA"/>
    <s v="31061-6309"/>
    <s v="MERCEDES"/>
    <s v="TX"/>
    <d v="2021-05-14T00:00:00"/>
    <n v="71432"/>
    <x v="1"/>
    <s v="NA"/>
    <s v="NA"/>
  </r>
  <r>
    <x v="10054"/>
    <x v="0"/>
    <s v="GA"/>
    <s v="2009 Riverview Pl"/>
    <s v="Jonesboro"/>
    <s v="30238-2232"/>
    <x v="15"/>
    <n v="1510"/>
    <x v="0"/>
    <x v="17"/>
    <x v="0"/>
    <x v="0"/>
    <n v="20843990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Jonesboro"/>
    <s v="CLAYTON"/>
    <s v="GA"/>
    <s v="30238-2232"/>
    <s v="Phoenix"/>
    <s v="AZ"/>
    <s v="NA"/>
    <n v="188361"/>
    <x v="0"/>
    <s v="NA"/>
    <s v="NA"/>
  </r>
  <r>
    <x v="10055"/>
    <x v="3249"/>
    <s v="GA"/>
    <s v="276 Martin Luther King Jr Dr"/>
    <s v="Forsyth"/>
    <s v="31029-6900"/>
    <x v="5"/>
    <n v="4210"/>
    <x v="0"/>
    <x v="17"/>
    <x v="19"/>
    <x v="13"/>
    <n v="1936639000"/>
    <n v="405"/>
    <s v="PPS"/>
    <s v="Active Un-Disbursed"/>
    <x v="0"/>
    <n v="100"/>
    <n v="18465"/>
    <n v="18465"/>
    <n v="18465"/>
    <n v="433060"/>
    <s v="The Enterprise Center Capital Corporation"/>
    <s v="4548 Market Street"/>
    <s v="Philadelphia"/>
    <s v="PA"/>
    <n v="19139"/>
    <x v="1"/>
    <x v="1"/>
    <x v="0"/>
    <s v="Forsyth"/>
    <s v="MONROE"/>
    <s v="GA"/>
    <s v="31029-6900"/>
    <s v="Philadelphia"/>
    <s v="PA"/>
    <d v="2021-05-14T00:00:00"/>
    <n v="433060"/>
    <x v="1"/>
    <s v="NA"/>
    <s v="NA"/>
  </r>
  <r>
    <x v="10056"/>
    <x v="37"/>
    <s v="GA"/>
    <s v="1664 Susie Baker Rd NE N/A"/>
    <s v="Townsend"/>
    <s v="31331-4211"/>
    <x v="1"/>
    <n v="1720"/>
    <x v="0"/>
    <x v="17"/>
    <x v="16"/>
    <x v="8"/>
    <n v="2082529002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0"/>
    <x v="0"/>
    <s v="Townsend"/>
    <s v="MCINTOSH"/>
    <s v="GA"/>
    <s v="31331-4211"/>
    <s v="ARLINGTON"/>
    <s v="MA"/>
    <d v="2021-05-14T00:00:00"/>
    <n v="262380"/>
    <x v="1"/>
    <s v="NA"/>
    <s v="NA"/>
  </r>
  <r>
    <x v="10057"/>
    <x v="2270"/>
    <s v="GA"/>
    <s v="161 Gates Mill Dr N/A"/>
    <s v="Lawrenceville"/>
    <s v="30045-7190"/>
    <x v="15"/>
    <n v="1310"/>
    <x v="24"/>
    <x v="17"/>
    <x v="16"/>
    <x v="3"/>
    <n v="2122429002"/>
    <n v="405"/>
    <s v="PPP"/>
    <s v="Active Un-Disbursed"/>
    <x v="0"/>
    <n v="100"/>
    <n v="100275"/>
    <n v="100275"/>
    <n v="100275"/>
    <n v="262380"/>
    <s v="Leader Bank, National Association"/>
    <s v="180 Massachusetts Ave"/>
    <s v="ARLINGTON"/>
    <s v="MA"/>
    <s v="02474-8448"/>
    <x v="0"/>
    <x v="0"/>
    <x v="0"/>
    <s v="Lawrenceville"/>
    <s v="GWINNETT"/>
    <s v="GA"/>
    <s v="30045-7190"/>
    <s v="ARLINGTON"/>
    <s v="MA"/>
    <d v="2021-05-14T00:00:00"/>
    <n v="262380"/>
    <x v="1"/>
    <s v="NA"/>
    <s v="NA"/>
  </r>
  <r>
    <x v="10058"/>
    <x v="3250"/>
    <s v="GA"/>
    <s v="316 Martin Luther King Jr Dr 316 Martin Luther King Junior Drive Northeast Null"/>
    <s v="Baconton"/>
    <s v="31716-1602"/>
    <x v="17"/>
    <n v="8120"/>
    <x v="0"/>
    <x v="17"/>
    <x v="13"/>
    <x v="5"/>
    <n v="1925179009"/>
    <n v="405"/>
    <s v="PPP"/>
    <s v="Active Un-Disbursed"/>
    <x v="0"/>
    <n v="100"/>
    <n v="1906"/>
    <n v="1906"/>
    <n v="1906"/>
    <n v="71432"/>
    <s v="Texas National Bank"/>
    <s v="201 S Texas Ave"/>
    <s v="MERCEDES"/>
    <s v="TX"/>
    <s v="78570-3123"/>
    <x v="1"/>
    <x v="0"/>
    <x v="0"/>
    <s v="Baconton"/>
    <s v="MITCHELL"/>
    <s v="GA"/>
    <s v="31716-1602"/>
    <s v="MERCEDES"/>
    <s v="TX"/>
    <d v="2021-05-14T00:00:00"/>
    <n v="71432"/>
    <x v="1"/>
    <s v="NA"/>
    <s v="NA"/>
  </r>
  <r>
    <x v="10059"/>
    <x v="37"/>
    <s v="GA"/>
    <s v="2070 Lake Harbin Rd N/A"/>
    <s v="Morrow"/>
    <s v="30260-1925"/>
    <x v="5"/>
    <n v="5999"/>
    <x v="0"/>
    <x v="17"/>
    <x v="16"/>
    <x v="9"/>
    <n v="1915929005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Morrow"/>
    <s v="CLAYTON"/>
    <s v="GA"/>
    <s v="30260-1925"/>
    <s v="ARLINGTON"/>
    <s v="MA"/>
    <d v="2021-05-14T00:00:00"/>
    <n v="262380"/>
    <x v="0"/>
    <s v="NA"/>
    <s v="NA"/>
  </r>
  <r>
    <x v="10060"/>
    <x v="3251"/>
    <s v="GA"/>
    <s v="1007 Ridgewood Dr N/A"/>
    <s v="Valdosta"/>
    <s v="31601-4323"/>
    <x v="17"/>
    <n v="8190"/>
    <x v="0"/>
    <x v="17"/>
    <x v="16"/>
    <x v="13"/>
    <n v="2212479010"/>
    <n v="405"/>
    <s v="PPP"/>
    <s v="Active Un-Disbursed"/>
    <x v="0"/>
    <n v="100"/>
    <n v="16629"/>
    <n v="16629"/>
    <n v="16629"/>
    <n v="262380"/>
    <s v="Leader Bank, National Association"/>
    <s v="180 Massachusetts Ave"/>
    <s v="ARLINGTON"/>
    <s v="MA"/>
    <s v="02474-8448"/>
    <x v="0"/>
    <x v="1"/>
    <x v="0"/>
    <s v="Valdosta"/>
    <s v="LOWNDES"/>
    <s v="GA"/>
    <s v="31601-4323"/>
    <s v="ARLINGTON"/>
    <s v="MA"/>
    <d v="2021-05-14T00:00:00"/>
    <n v="262380"/>
    <x v="0"/>
    <s v="NA"/>
    <s v="NA"/>
  </r>
  <r>
    <x v="10061"/>
    <x v="3252"/>
    <s v="GA"/>
    <s v="9001 Georgia 21 1023"/>
    <s v="Port Wentworth"/>
    <n v="31407"/>
    <x v="1"/>
    <n v="1720"/>
    <x v="0"/>
    <x v="17"/>
    <x v="16"/>
    <x v="8"/>
    <n v="2201699000"/>
    <n v="405"/>
    <s v="PPP"/>
    <s v="Active Un-Disbursed"/>
    <x v="0"/>
    <n v="100"/>
    <n v="5313"/>
    <n v="5313"/>
    <n v="5313"/>
    <n v="262380"/>
    <s v="Leader Bank, National Association"/>
    <s v="180 Massachusetts Ave"/>
    <s v="ARLINGTON"/>
    <s v="MA"/>
    <s v="02474-8448"/>
    <x v="0"/>
    <x v="0"/>
    <x v="0"/>
    <s v="Port Wentworth"/>
    <s v="CHATHAM"/>
    <s v="GA"/>
    <n v="31407"/>
    <s v="ARLINGTON"/>
    <s v="MA"/>
    <d v="2021-05-14T00:00:00"/>
    <n v="262380"/>
    <x v="1"/>
    <s v="NA"/>
    <s v="NA"/>
  </r>
  <r>
    <x v="8451"/>
    <x v="0"/>
    <s v="GA"/>
    <s v="1405 Chadwick Ridge Ct"/>
    <s v="Lawrenceville"/>
    <s v="30043-7023"/>
    <x v="14"/>
    <n v="1390"/>
    <x v="0"/>
    <x v="17"/>
    <x v="0"/>
    <x v="3"/>
    <n v="214227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3-7023"/>
    <s v="Phoenix"/>
    <s v="AZ"/>
    <d v="2021-05-14T00:00:00"/>
    <n v="188361"/>
    <x v="1"/>
    <s v="NA"/>
    <s v="NA"/>
  </r>
  <r>
    <x v="10062"/>
    <x v="382"/>
    <s v="GA"/>
    <s v="173 Christopher Michael Ln N/A"/>
    <s v="Hampton"/>
    <s v="30228-2195"/>
    <x v="12"/>
    <n v="1213"/>
    <x v="0"/>
    <x v="17"/>
    <x v="16"/>
    <x v="0"/>
    <n v="2050359005"/>
    <n v="405"/>
    <s v="PPS"/>
    <s v="Active Un-Disbursed"/>
    <x v="0"/>
    <n v="100"/>
    <n v="15523"/>
    <n v="15523"/>
    <n v="15523"/>
    <n v="262380"/>
    <s v="Leader Bank, National Association"/>
    <s v="180 Massachusetts Ave"/>
    <s v="ARLINGTON"/>
    <s v="MA"/>
    <s v="02474-8448"/>
    <x v="0"/>
    <x v="0"/>
    <x v="0"/>
    <s v="Hampton"/>
    <s v="HENRY"/>
    <s v="GA"/>
    <s v="30228-2195"/>
    <s v="ARLINGTON"/>
    <s v="MA"/>
    <d v="2021-05-14T00:00:00"/>
    <n v="262380"/>
    <x v="0"/>
    <s v="NA"/>
    <s v="NA"/>
  </r>
  <r>
    <x v="10063"/>
    <x v="3253"/>
    <s v="GA"/>
    <s v="153 Kendal Ln N/A"/>
    <s v="Leesburg"/>
    <s v="31763-4479"/>
    <x v="12"/>
    <n v="1613"/>
    <x v="0"/>
    <x v="17"/>
    <x v="16"/>
    <x v="5"/>
    <n v="2212119007"/>
    <n v="405"/>
    <s v="PPP"/>
    <s v="Active Un-Disbursed"/>
    <x v="0"/>
    <n v="100"/>
    <n v="109"/>
    <n v="109"/>
    <n v="109"/>
    <n v="262380"/>
    <s v="Leader Bank, National Association"/>
    <s v="180 Massachusetts Ave"/>
    <s v="ARLINGTON"/>
    <s v="MA"/>
    <s v="02474-8448"/>
    <x v="1"/>
    <x v="0"/>
    <x v="0"/>
    <s v="Leesburg"/>
    <s v="LEE"/>
    <s v="GA"/>
    <s v="31763-4479"/>
    <s v="ARLINGTON"/>
    <s v="MA"/>
    <d v="2021-05-14T00:00:00"/>
    <n v="262380"/>
    <x v="1"/>
    <s v="NA"/>
    <s v="NA"/>
  </r>
  <r>
    <x v="10064"/>
    <x v="693"/>
    <s v="GA"/>
    <s v="3620 Audubon Pl"/>
    <s v="Augusta"/>
    <s v="30906-4406"/>
    <x v="7"/>
    <n v="2240"/>
    <x v="0"/>
    <x v="17"/>
    <x v="0"/>
    <x v="10"/>
    <n v="1958749010"/>
    <n v="405"/>
    <s v="PPP"/>
    <s v="Active Un-Disbursed"/>
    <x v="0"/>
    <n v="100"/>
    <n v="17082"/>
    <n v="17082"/>
    <n v="17082"/>
    <n v="188361"/>
    <s v="Prestamos CDFI, LLC"/>
    <s v="1024 East Buckeye Road Suite 270"/>
    <s v="Phoenix"/>
    <s v="AZ"/>
    <n v="85034"/>
    <x v="0"/>
    <x v="0"/>
    <x v="0"/>
    <s v="Augusta"/>
    <s v="RICHMOND"/>
    <s v="GA"/>
    <s v="30906-4406"/>
    <s v="Phoenix"/>
    <s v="AZ"/>
    <d v="2021-05-14T00:00:00"/>
    <n v="188361"/>
    <x v="0"/>
    <s v="NA"/>
    <s v="NA"/>
  </r>
  <r>
    <x v="10065"/>
    <x v="489"/>
    <s v="GA"/>
    <s v="559 Blue Ridge Xing"/>
    <s v="Evans"/>
    <s v="30809-3611"/>
    <x v="6"/>
    <n v="2112"/>
    <x v="0"/>
    <x v="17"/>
    <x v="0"/>
    <x v="10"/>
    <n v="2113189000"/>
    <n v="405"/>
    <s v="PPP"/>
    <s v="Exemption 4"/>
    <x v="0"/>
    <n v="100"/>
    <n v="16665"/>
    <n v="16665"/>
    <n v="0"/>
    <n v="188361"/>
    <s v="Prestamos CDFI, LLC"/>
    <s v="1024 East Buckeye Road Suite 270"/>
    <s v="Phoenix"/>
    <s v="AZ"/>
    <n v="85034"/>
    <x v="0"/>
    <x v="0"/>
    <x v="0"/>
    <s v="Evans"/>
    <s v="COLUMBIA"/>
    <s v="GA"/>
    <s v="30809-3611"/>
    <s v="Phoenix"/>
    <s v="AZ"/>
    <s v="NA"/>
    <n v="188361"/>
    <x v="1"/>
    <s v="NA"/>
    <s v="NA"/>
  </r>
  <r>
    <x v="10066"/>
    <x v="3254"/>
    <s v="GA"/>
    <s v="728 W Pine St N/A"/>
    <s v="Vienna"/>
    <s v="31092-4951"/>
    <x v="6"/>
    <n v="1310"/>
    <x v="0"/>
    <x v="17"/>
    <x v="16"/>
    <x v="5"/>
    <n v="2003819009"/>
    <n v="405"/>
    <s v="PPP"/>
    <s v="Active Un-Disbursed"/>
    <x v="0"/>
    <n v="100"/>
    <n v="12357"/>
    <n v="12357"/>
    <n v="12357"/>
    <n v="262380"/>
    <s v="Leader Bank, National Association"/>
    <s v="180 Massachusetts Ave"/>
    <s v="ARLINGTON"/>
    <s v="MA"/>
    <s v="02474-8448"/>
    <x v="1"/>
    <x v="1"/>
    <x v="0"/>
    <s v="Vienna"/>
    <s v="DOOLY"/>
    <s v="GA"/>
    <s v="31092-4951"/>
    <s v="ARLINGTON"/>
    <s v="MA"/>
    <d v="2021-05-14T00:00:00"/>
    <n v="262380"/>
    <x v="1"/>
    <s v="NA"/>
    <s v="NA"/>
  </r>
  <r>
    <x v="10067"/>
    <x v="3255"/>
    <s v="GA"/>
    <s v="936 Lopez Ln N/A"/>
    <s v="Monroe"/>
    <s v="30655-8489"/>
    <x v="4"/>
    <n v="6118"/>
    <x v="0"/>
    <x v="17"/>
    <x v="16"/>
    <x v="11"/>
    <n v="2119699001"/>
    <n v="405"/>
    <s v="PPP"/>
    <s v="Active Un-Disbursed"/>
    <x v="0"/>
    <n v="100"/>
    <n v="9878"/>
    <n v="9878"/>
    <n v="9878"/>
    <n v="262380"/>
    <s v="Leader Bank, National Association"/>
    <s v="180 Massachusetts Ave"/>
    <s v="ARLINGTON"/>
    <s v="MA"/>
    <s v="02474-8448"/>
    <x v="1"/>
    <x v="0"/>
    <x v="0"/>
    <s v="Monroe"/>
    <s v="WALTON"/>
    <s v="GA"/>
    <s v="30655-8489"/>
    <s v="ARLINGTON"/>
    <s v="MA"/>
    <d v="2021-05-14T00:00:00"/>
    <n v="262380"/>
    <x v="0"/>
    <s v="NA"/>
    <s v="NA"/>
  </r>
  <r>
    <x v="10068"/>
    <x v="443"/>
    <s v="GA"/>
    <s v="Hillcrest Drive N/A"/>
    <s v="Canton"/>
    <n v="30115"/>
    <x v="5"/>
    <n v="5310"/>
    <x v="0"/>
    <x v="17"/>
    <x v="16"/>
    <x v="6"/>
    <n v="2008739008"/>
    <n v="405"/>
    <s v="PPP"/>
    <s v="Active Un-Disbursed"/>
    <x v="0"/>
    <n v="100"/>
    <n v="20781"/>
    <n v="20781"/>
    <n v="20781"/>
    <n v="262380"/>
    <s v="Leader Bank, National Association"/>
    <s v="180 Massachusetts Ave"/>
    <s v="ARLINGTON"/>
    <s v="MA"/>
    <s v="02474-8448"/>
    <x v="0"/>
    <x v="1"/>
    <x v="0"/>
    <s v="Canton"/>
    <s v="CHEROKEE"/>
    <s v="GA"/>
    <n v="30115"/>
    <s v="ARLINGTON"/>
    <s v="MA"/>
    <d v="2021-05-14T00:00:00"/>
    <n v="262380"/>
    <x v="1"/>
    <s v="NA"/>
    <s v="NA"/>
  </r>
  <r>
    <x v="10069"/>
    <x v="418"/>
    <s v="GA"/>
    <s v="554 Hickory Lanenull 554 Hickory Lanenull"/>
    <s v="Albany"/>
    <n v="31701"/>
    <x v="6"/>
    <n v="2112"/>
    <x v="0"/>
    <x v="17"/>
    <x v="13"/>
    <x v="5"/>
    <n v="2069729009"/>
    <n v="405"/>
    <s v="PPP"/>
    <s v="Active Un-Disbursed"/>
    <x v="0"/>
    <n v="100"/>
    <n v="20252"/>
    <n v="20252"/>
    <n v="20252"/>
    <n v="71432"/>
    <s v="Texas National Bank"/>
    <s v="201 S Texas Ave"/>
    <s v="MERCEDES"/>
    <s v="TX"/>
    <s v="78570-3123"/>
    <x v="0"/>
    <x v="0"/>
    <x v="0"/>
    <s v="Albany"/>
    <s v="DOUGHERTY"/>
    <s v="GA"/>
    <n v="31701"/>
    <s v="MERCEDES"/>
    <s v="TX"/>
    <d v="2021-05-14T00:00:00"/>
    <n v="71432"/>
    <x v="0"/>
    <s v="NA"/>
    <s v="NA"/>
  </r>
  <r>
    <x v="10070"/>
    <x v="3256"/>
    <s v="GA"/>
    <s v="1400 Herrington Rd Apt 3207"/>
    <s v="Lawrenceville"/>
    <s v="30044-2285"/>
    <x v="4"/>
    <n v="6115"/>
    <x v="0"/>
    <x v="17"/>
    <x v="16"/>
    <x v="3"/>
    <n v="1987699007"/>
    <n v="405"/>
    <s v="PPP"/>
    <s v="Active Un-Disbursed"/>
    <x v="0"/>
    <n v="100"/>
    <n v="7560"/>
    <n v="7560"/>
    <n v="7560"/>
    <n v="262380"/>
    <s v="Leader Bank, National Association"/>
    <s v="180 Massachusetts Ave"/>
    <s v="ARLINGTON"/>
    <s v="MA"/>
    <s v="02474-8448"/>
    <x v="0"/>
    <x v="0"/>
    <x v="0"/>
    <s v="Lawrenceville"/>
    <s v="GWINNETT"/>
    <s v="GA"/>
    <s v="30044-2285"/>
    <s v="ARLINGTON"/>
    <s v="MA"/>
    <d v="2021-05-14T00:00:00"/>
    <n v="262380"/>
    <x v="1"/>
    <s v="NA"/>
    <s v="NA"/>
  </r>
  <r>
    <x v="10071"/>
    <x v="3257"/>
    <s v="GA"/>
    <s v="205 16th St N/A"/>
    <s v="Adel"/>
    <s v="31620-3746"/>
    <x v="6"/>
    <n v="2112"/>
    <x v="0"/>
    <x v="17"/>
    <x v="16"/>
    <x v="13"/>
    <n v="2185709000"/>
    <n v="405"/>
    <s v="PPP"/>
    <s v="Active Un-Disbursed"/>
    <x v="0"/>
    <n v="100"/>
    <n v="9477"/>
    <n v="9477"/>
    <n v="9477"/>
    <n v="262380"/>
    <s v="Leader Bank, National Association"/>
    <s v="180 Massachusetts Ave"/>
    <s v="ARLINGTON"/>
    <s v="MA"/>
    <s v="02474-8448"/>
    <x v="1"/>
    <x v="1"/>
    <x v="0"/>
    <s v="Adel"/>
    <s v="COOK"/>
    <s v="GA"/>
    <s v="31620-3746"/>
    <s v="ARLINGTON"/>
    <s v="MA"/>
    <d v="2021-05-14T00:00:00"/>
    <n v="262380"/>
    <x v="1"/>
    <s v="NA"/>
    <s v="NA"/>
  </r>
  <r>
    <x v="10072"/>
    <x v="3258"/>
    <s v="GA"/>
    <s v="955 Glynn Oaks Dr N/A"/>
    <s v="Clarkston"/>
    <s v="30021-4118"/>
    <x v="5"/>
    <n v="8490"/>
    <x v="0"/>
    <x v="17"/>
    <x v="16"/>
    <x v="7"/>
    <n v="2146849004"/>
    <n v="405"/>
    <s v="PPP"/>
    <s v="Active Un-Disbursed"/>
    <x v="0"/>
    <n v="100"/>
    <n v="10113"/>
    <n v="2685"/>
    <n v="2685"/>
    <n v="262380"/>
    <s v="Leader Bank, National Association"/>
    <s v="180 Massachusetts Ave"/>
    <s v="ARLINGTON"/>
    <s v="MA"/>
    <s v="02474-8448"/>
    <x v="0"/>
    <x v="1"/>
    <x v="0"/>
    <s v="Clarkston"/>
    <s v="DEKALB"/>
    <s v="GA"/>
    <s v="30021-4118"/>
    <s v="ARLINGTON"/>
    <s v="MA"/>
    <d v="2021-05-14T00:00:00"/>
    <n v="262380"/>
    <x v="0"/>
    <s v="NA"/>
    <s v="NA"/>
  </r>
  <r>
    <x v="10073"/>
    <x v="37"/>
    <s v="GA"/>
    <s v="Shagbark Drive Southwest N/A"/>
    <s v="Cartersville"/>
    <n v="30120"/>
    <x v="17"/>
    <n v="8190"/>
    <x v="0"/>
    <x v="17"/>
    <x v="16"/>
    <x v="6"/>
    <n v="1943789008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1"/>
    <x v="0"/>
    <s v="Cartersville"/>
    <s v="BARTOW"/>
    <s v="GA"/>
    <n v="30120"/>
    <s v="ARLINGTON"/>
    <s v="MA"/>
    <d v="2021-05-14T00:00:00"/>
    <n v="262380"/>
    <x v="1"/>
    <s v="NA"/>
    <s v="NA"/>
  </r>
  <r>
    <x v="10074"/>
    <x v="1017"/>
    <s v="GA"/>
    <s v="1957 Brannen Rd SE N/A"/>
    <s v="Atlanta"/>
    <s v="30316-3661"/>
    <x v="9"/>
    <n v="4390"/>
    <x v="0"/>
    <x v="17"/>
    <x v="16"/>
    <x v="9"/>
    <n v="2021229002"/>
    <n v="405"/>
    <s v="PPP"/>
    <s v="Active Un-Disbursed"/>
    <x v="0"/>
    <n v="100"/>
    <n v="207"/>
    <n v="207"/>
    <n v="207"/>
    <n v="262380"/>
    <s v="Leader Bank, National Association"/>
    <s v="180 Massachusetts Ave"/>
    <s v="ARLINGTON"/>
    <s v="MA"/>
    <s v="02474-8448"/>
    <x v="0"/>
    <x v="1"/>
    <x v="0"/>
    <s v="Atlanta"/>
    <s v="DEKALB"/>
    <s v="GA"/>
    <s v="30316-3661"/>
    <s v="ARLINGTON"/>
    <s v="MA"/>
    <d v="2021-05-14T00:00:00"/>
    <n v="262380"/>
    <x v="0"/>
    <s v="NA"/>
    <s v="NA"/>
  </r>
  <r>
    <x v="10075"/>
    <x v="42"/>
    <s v="GA"/>
    <s v="244 Pine Ave SE"/>
    <s v="Milledgeville"/>
    <s v="31061-4223"/>
    <x v="5"/>
    <n v="4121"/>
    <x v="0"/>
    <x v="17"/>
    <x v="0"/>
    <x v="11"/>
    <n v="2141579007"/>
    <n v="405"/>
    <s v="PPP"/>
    <s v="Exemption 4"/>
    <x v="0"/>
    <n v="100"/>
    <n v="20000"/>
    <n v="20000"/>
    <n v="0"/>
    <n v="188361"/>
    <s v="Prestamos CDFI, LLC"/>
    <s v="1024 East Buckeye Road Suite 270"/>
    <s v="Phoenix"/>
    <s v="AZ"/>
    <n v="85034"/>
    <x v="1"/>
    <x v="1"/>
    <x v="0"/>
    <s v="Milledgeville"/>
    <s v="BALDWIN"/>
    <s v="GA"/>
    <s v="31061-4223"/>
    <s v="Phoenix"/>
    <s v="AZ"/>
    <s v="NA"/>
    <n v="188361"/>
    <x v="1"/>
    <s v="NA"/>
    <s v="NA"/>
  </r>
  <r>
    <x v="10076"/>
    <x v="3259"/>
    <s v="GA"/>
    <s v="8074 Tupelo Trl"/>
    <s v="Jonesboro"/>
    <s v="30236-3957"/>
    <x v="17"/>
    <n v="1120"/>
    <x v="0"/>
    <x v="17"/>
    <x v="0"/>
    <x v="0"/>
    <n v="2040959004"/>
    <n v="405"/>
    <s v="PPP"/>
    <s v="Active Un-Disbursed"/>
    <x v="0"/>
    <n v="100"/>
    <n v="13820"/>
    <n v="13820"/>
    <n v="13820"/>
    <n v="188361"/>
    <s v="Prestamos CDFI, LLC"/>
    <s v="1024 East Buckeye Road Suite 270"/>
    <s v="Phoenix"/>
    <s v="AZ"/>
    <n v="85034"/>
    <x v="0"/>
    <x v="0"/>
    <x v="0"/>
    <s v="Jonesboro"/>
    <s v="CLAYTON"/>
    <s v="GA"/>
    <s v="30236-3957"/>
    <s v="Phoenix"/>
    <s v="AZ"/>
    <d v="2021-05-14T00:00:00"/>
    <n v="188361"/>
    <x v="1"/>
    <s v="NA"/>
    <s v="NA"/>
  </r>
  <r>
    <x v="10077"/>
    <x v="2098"/>
    <s v="GA"/>
    <s v="4 Boyd St"/>
    <s v="Lumber City"/>
    <n v="31549"/>
    <x v="4"/>
    <n v="6118"/>
    <x v="0"/>
    <x v="17"/>
    <x v="0"/>
    <x v="13"/>
    <n v="1991899000"/>
    <n v="405"/>
    <s v="PPP"/>
    <s v="Active Un-Disbursed"/>
    <x v="0"/>
    <n v="100"/>
    <n v="20652"/>
    <n v="20652"/>
    <n v="20652"/>
    <n v="188361"/>
    <s v="Prestamos CDFI, LLC"/>
    <s v="1024 East Buckeye Road Suite 270"/>
    <s v="Phoenix"/>
    <s v="AZ"/>
    <n v="85034"/>
    <x v="1"/>
    <x v="0"/>
    <x v="0"/>
    <s v="Lumber City"/>
    <s v="TELFAIR"/>
    <s v="GA"/>
    <n v="31549"/>
    <s v="Phoenix"/>
    <s v="AZ"/>
    <d v="2021-05-14T00:00:00"/>
    <n v="188361"/>
    <x v="0"/>
    <s v="NA"/>
    <s v="NA"/>
  </r>
  <r>
    <x v="10078"/>
    <x v="623"/>
    <s v="GA"/>
    <s v="2000 Arthurs Court Dr"/>
    <s v="Decatur"/>
    <s v="30035-1841"/>
    <x v="6"/>
    <n v="2112"/>
    <x v="0"/>
    <x v="17"/>
    <x v="0"/>
    <x v="7"/>
    <n v="2103609002"/>
    <n v="405"/>
    <s v="PPP"/>
    <s v="Exemption 4"/>
    <x v="0"/>
    <n v="100"/>
    <n v="19165"/>
    <n v="19165"/>
    <n v="0"/>
    <n v="188361"/>
    <s v="Prestamos CDFI, LLC"/>
    <s v="1024 East Buckeye Road Suite 270"/>
    <s v="Phoenix"/>
    <s v="AZ"/>
    <n v="85034"/>
    <x v="0"/>
    <x v="0"/>
    <x v="0"/>
    <s v="Decatur"/>
    <s v="DEKALB"/>
    <s v="GA"/>
    <s v="30035-1841"/>
    <s v="Phoenix"/>
    <s v="AZ"/>
    <s v="NA"/>
    <n v="188361"/>
    <x v="0"/>
    <s v="NA"/>
    <s v="NA"/>
  </r>
  <r>
    <x v="10079"/>
    <x v="3260"/>
    <s v="GA"/>
    <s v="1006 Queensbury Run"/>
    <s v="Acworth"/>
    <s v="30102-1785"/>
    <x v="7"/>
    <n v="7410"/>
    <x v="0"/>
    <x v="17"/>
    <x v="0"/>
    <x v="6"/>
    <n v="2088249002"/>
    <n v="405"/>
    <s v="PPP"/>
    <s v="Active Un-Disbursed"/>
    <x v="0"/>
    <n v="100"/>
    <n v="3497"/>
    <n v="3497"/>
    <n v="3497"/>
    <n v="188361"/>
    <s v="Prestamos CDFI, LLC"/>
    <s v="1024 East Buckeye Road Suite 270"/>
    <s v="Phoenix"/>
    <s v="AZ"/>
    <n v="85034"/>
    <x v="0"/>
    <x v="0"/>
    <x v="0"/>
    <s v="Acworth"/>
    <s v="CHEROKEE"/>
    <s v="GA"/>
    <s v="30102-1785"/>
    <s v="Phoenix"/>
    <s v="AZ"/>
    <d v="2021-05-14T00:00:00"/>
    <n v="188361"/>
    <x v="1"/>
    <s v="NA"/>
    <s v="NA"/>
  </r>
  <r>
    <x v="10080"/>
    <x v="3261"/>
    <s v="GA"/>
    <s v="850 Hawthorn Ln"/>
    <s v="Grayson"/>
    <s v="30017-4245"/>
    <x v="0"/>
    <n v="3860"/>
    <x v="0"/>
    <x v="17"/>
    <x v="0"/>
    <x v="3"/>
    <n v="2045159010"/>
    <n v="405"/>
    <s v="PPS"/>
    <s v="Active Un-Disbursed"/>
    <x v="0"/>
    <n v="100"/>
    <n v="17817"/>
    <n v="17817"/>
    <n v="17817"/>
    <n v="188361"/>
    <s v="Prestamos CDFI, LLC"/>
    <s v="1024 East Buckeye Road Suite 270"/>
    <s v="Phoenix"/>
    <s v="AZ"/>
    <n v="85034"/>
    <x v="0"/>
    <x v="0"/>
    <x v="0"/>
    <s v="Grayson"/>
    <s v="GWINNETT"/>
    <s v="GA"/>
    <s v="30017-4245"/>
    <s v="Phoenix"/>
    <s v="AZ"/>
    <d v="2021-05-14T00:00:00"/>
    <n v="188361"/>
    <x v="1"/>
    <s v="NA"/>
    <s v="NA"/>
  </r>
  <r>
    <x v="10081"/>
    <x v="0"/>
    <s v="GA"/>
    <s v="679 S"/>
    <s v="Atlanta"/>
    <n v="30318"/>
    <x v="12"/>
    <n v="1618"/>
    <x v="0"/>
    <x v="17"/>
    <x v="0"/>
    <x v="9"/>
    <n v="1992259009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n v="30318"/>
    <s v="Phoenix"/>
    <s v="AZ"/>
    <s v="NA"/>
    <n v="188361"/>
    <x v="0"/>
    <s v="NA"/>
    <s v="NA"/>
  </r>
  <r>
    <x v="10082"/>
    <x v="1024"/>
    <s v="GA"/>
    <s v="15303 Saint James Dr"/>
    <s v="Conyers"/>
    <s v="30094-1224"/>
    <x v="12"/>
    <n v="1430"/>
    <x v="0"/>
    <x v="17"/>
    <x v="0"/>
    <x v="7"/>
    <n v="1932619008"/>
    <n v="405"/>
    <s v="PPP"/>
    <s v="Exemption 4"/>
    <x v="0"/>
    <n v="100"/>
    <n v="3332"/>
    <n v="3332"/>
    <n v="0"/>
    <n v="188361"/>
    <s v="Prestamos CDFI, LLC"/>
    <s v="1024 East Buckeye Road Suite 270"/>
    <s v="Phoenix"/>
    <s v="AZ"/>
    <n v="85034"/>
    <x v="0"/>
    <x v="0"/>
    <x v="0"/>
    <s v="Conyers"/>
    <s v="ROCKDALE"/>
    <s v="GA"/>
    <s v="30094-1224"/>
    <s v="Phoenix"/>
    <s v="AZ"/>
    <s v="NA"/>
    <n v="188361"/>
    <x v="1"/>
    <s v="NA"/>
    <s v="NA"/>
  </r>
  <r>
    <x v="10083"/>
    <x v="37"/>
    <s v="GA"/>
    <s v="310 Persons St N/A"/>
    <s v="Fort Valley"/>
    <s v="31030-4248"/>
    <x v="4"/>
    <n v="8330"/>
    <x v="0"/>
    <x v="17"/>
    <x v="16"/>
    <x v="5"/>
    <n v="2026789005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1"/>
    <x v="0"/>
    <s v="Fort Valley"/>
    <s v="PEACH"/>
    <s v="GA"/>
    <s v="31030-4248"/>
    <s v="ARLINGTON"/>
    <s v="MA"/>
    <d v="2021-05-14T00:00:00"/>
    <n v="262380"/>
    <x v="0"/>
    <s v="NA"/>
    <s v="NA"/>
  </r>
  <r>
    <x v="10084"/>
    <x v="3262"/>
    <s v="GA"/>
    <s v="3942 Rosebud Park Dr N/A"/>
    <s v="Snellville"/>
    <s v="30039-3398"/>
    <x v="6"/>
    <n v="2111"/>
    <x v="0"/>
    <x v="17"/>
    <x v="16"/>
    <x v="7"/>
    <n v="1933459010"/>
    <n v="405"/>
    <s v="PPP"/>
    <s v="Active Un-Disbursed"/>
    <x v="0"/>
    <n v="100"/>
    <n v="20701"/>
    <n v="20701"/>
    <n v="20701"/>
    <n v="262380"/>
    <s v="Leader Bank, National Association"/>
    <s v="180 Massachusetts Ave"/>
    <s v="ARLINGTON"/>
    <s v="MA"/>
    <s v="02474-8448"/>
    <x v="0"/>
    <x v="0"/>
    <x v="0"/>
    <s v="Snellville"/>
    <s v="GWINNETT"/>
    <s v="GA"/>
    <s v="30039-3398"/>
    <s v="ARLINGTON"/>
    <s v="MA"/>
    <d v="2021-05-14T00:00:00"/>
    <n v="262380"/>
    <x v="1"/>
    <s v="NA"/>
    <s v="NA"/>
  </r>
  <r>
    <x v="10085"/>
    <x v="3263"/>
    <s v="GA"/>
    <s v="4880 Lehigh Dr"/>
    <s v="Douglasville"/>
    <s v="30135-1844"/>
    <x v="0"/>
    <n v="5120"/>
    <x v="0"/>
    <x v="17"/>
    <x v="0"/>
    <x v="0"/>
    <n v="2015009010"/>
    <n v="405"/>
    <s v="PPP"/>
    <s v="Active Un-Disbursed"/>
    <x v="0"/>
    <n v="100"/>
    <n v="8957"/>
    <n v="8957"/>
    <n v="8957"/>
    <n v="188361"/>
    <s v="Prestamos CDFI, LLC"/>
    <s v="1024 East Buckeye Road Suite 270"/>
    <s v="Phoenix"/>
    <s v="AZ"/>
    <n v="85034"/>
    <x v="0"/>
    <x v="0"/>
    <x v="0"/>
    <s v="Douglasville"/>
    <s v="DOUGLAS"/>
    <s v="GA"/>
    <s v="30135-1844"/>
    <s v="Phoenix"/>
    <s v="AZ"/>
    <d v="2021-05-14T00:00:00"/>
    <n v="188361"/>
    <x v="1"/>
    <s v="NA"/>
    <s v="NA"/>
  </r>
  <r>
    <x v="10086"/>
    <x v="384"/>
    <s v="GA"/>
    <s v="103 Dogwood Drive Northwestnull 103 Dogwood Drive Northwestnull"/>
    <s v="Atlanta"/>
    <n v="30318"/>
    <x v="6"/>
    <n v="2112"/>
    <x v="0"/>
    <x v="17"/>
    <x v="13"/>
    <x v="9"/>
    <n v="1898529000"/>
    <n v="405"/>
    <s v="PPP"/>
    <s v="Active Un-Disbursed"/>
    <x v="0"/>
    <n v="100"/>
    <n v="17500"/>
    <n v="17500"/>
    <n v="17500"/>
    <n v="71432"/>
    <s v="Texas National Bank"/>
    <s v="201 S Texas Ave"/>
    <s v="MERCEDES"/>
    <s v="TX"/>
    <s v="78570-3123"/>
    <x v="0"/>
    <x v="1"/>
    <x v="0"/>
    <s v="Atlanta"/>
    <s v="FULTON"/>
    <s v="GA"/>
    <n v="30318"/>
    <s v="MERCEDES"/>
    <s v="TX"/>
    <d v="2021-05-14T00:00:00"/>
    <n v="71432"/>
    <x v="0"/>
    <s v="NA"/>
    <s v="NA"/>
  </r>
  <r>
    <x v="10087"/>
    <x v="0"/>
    <s v="GA"/>
    <s v="875 garden blvd"/>
    <s v="atlanta"/>
    <n v="30349"/>
    <x v="5"/>
    <n v="5310"/>
    <x v="0"/>
    <x v="17"/>
    <x v="0"/>
    <x v="0"/>
    <n v="189271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n v="30349"/>
    <s v="Phoenix"/>
    <s v="AZ"/>
    <d v="2021-05-14T00:00:00"/>
    <n v="188361"/>
    <x v="1"/>
    <s v="NA"/>
    <s v="NA"/>
  </r>
  <r>
    <x v="10088"/>
    <x v="42"/>
    <s v="GA"/>
    <s v="2651 Laurel Ln NW"/>
    <s v="Kennesaw"/>
    <s v="30152-3399"/>
    <x v="4"/>
    <n v="8190"/>
    <x v="0"/>
    <x v="17"/>
    <x v="0"/>
    <x v="6"/>
    <n v="1907199000"/>
    <n v="405"/>
    <s v="PPP"/>
    <s v="Exemption 4"/>
    <x v="0"/>
    <n v="100"/>
    <n v="20000"/>
    <n v="20000"/>
    <n v="0"/>
    <n v="188361"/>
    <s v="Prestamos CDFI, LLC"/>
    <s v="1024 East Buckeye Road Suite 270"/>
    <s v="Phoenix"/>
    <s v="AZ"/>
    <n v="85034"/>
    <x v="0"/>
    <x v="0"/>
    <x v="0"/>
    <s v="Kennesaw"/>
    <s v="COBB"/>
    <s v="GA"/>
    <s v="30152-3399"/>
    <s v="Phoenix"/>
    <s v="AZ"/>
    <s v="NA"/>
    <n v="188361"/>
    <x v="1"/>
    <s v="NA"/>
    <s v="NA"/>
  </r>
  <r>
    <x v="10089"/>
    <x v="42"/>
    <s v="GA"/>
    <s v="3597 Six Oaks Ct"/>
    <s v="Decatur"/>
    <s v="30034-4781"/>
    <x v="7"/>
    <n v="5210"/>
    <x v="0"/>
    <x v="17"/>
    <x v="0"/>
    <x v="7"/>
    <n v="1928119008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0"/>
    <x v="0"/>
    <x v="0"/>
    <s v="Decatur"/>
    <s v="DEKALB"/>
    <s v="GA"/>
    <s v="30034-4781"/>
    <s v="Phoenix"/>
    <s v="AZ"/>
    <d v="2021-05-14T00:00:00"/>
    <n v="188361"/>
    <x v="1"/>
    <s v="NA"/>
    <s v="NA"/>
  </r>
  <r>
    <x v="10090"/>
    <x v="37"/>
    <s v="GA"/>
    <s v="5540 Bethesda Avenuenull 5540 Bethesda Avenuenull"/>
    <s v="Macon"/>
    <n v="31206"/>
    <x v="6"/>
    <n v="2113"/>
    <x v="0"/>
    <x v="17"/>
    <x v="13"/>
    <x v="5"/>
    <n v="2088419005"/>
    <n v="405"/>
    <s v="PPP"/>
    <s v="Active Un-Disbursed"/>
    <x v="0"/>
    <n v="100"/>
    <n v="20833"/>
    <n v="20833"/>
    <n v="20833"/>
    <n v="71432"/>
    <s v="Texas National Bank"/>
    <s v="201 S Texas Ave"/>
    <s v="MERCEDES"/>
    <s v="TX"/>
    <s v="78570-3123"/>
    <x v="0"/>
    <x v="0"/>
    <x v="0"/>
    <s v="Macon"/>
    <s v="BIBB"/>
    <s v="GA"/>
    <n v="31206"/>
    <s v="MERCEDES"/>
    <s v="TX"/>
    <d v="2021-05-14T00:00:00"/>
    <n v="71432"/>
    <x v="0"/>
    <s v="NA"/>
    <s v="NA"/>
  </r>
  <r>
    <x v="10091"/>
    <x v="0"/>
    <s v="GA"/>
    <s v="230 N Arcadia Ave Apt 3209"/>
    <s v="Decatur"/>
    <s v="30030-2116"/>
    <x v="0"/>
    <n v="4330"/>
    <x v="0"/>
    <x v="17"/>
    <x v="0"/>
    <x v="9"/>
    <n v="1920219009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Decatur"/>
    <s v="DEKALB"/>
    <s v="GA"/>
    <s v="30030-2116"/>
    <s v="Phoenix"/>
    <s v="AZ"/>
    <s v="NA"/>
    <n v="188361"/>
    <x v="1"/>
    <s v="NA"/>
    <s v="NA"/>
  </r>
  <r>
    <x v="10092"/>
    <x v="3264"/>
    <s v="GA"/>
    <s v="1574 Wren Rdnull 1574 Wren Rdnull"/>
    <s v="Jonesboro"/>
    <n v="30238"/>
    <x v="5"/>
    <n v="4121"/>
    <x v="24"/>
    <x v="17"/>
    <x v="13"/>
    <x v="0"/>
    <n v="1942479007"/>
    <n v="405"/>
    <s v="PPS"/>
    <s v="Active Un-Disbursed"/>
    <x v="0"/>
    <n v="100"/>
    <n v="145250"/>
    <n v="145250"/>
    <n v="145250"/>
    <n v="71432"/>
    <s v="Texas National Bank"/>
    <s v="201 S Texas Ave"/>
    <s v="MERCEDES"/>
    <s v="TX"/>
    <s v="78570-3123"/>
    <x v="0"/>
    <x v="0"/>
    <x v="0"/>
    <s v="Jonesboro"/>
    <s v="CLAYTON"/>
    <s v="GA"/>
    <n v="30238"/>
    <s v="MERCEDES"/>
    <s v="TX"/>
    <d v="2021-05-14T00:00:00"/>
    <n v="71432"/>
    <x v="0"/>
    <s v="NA"/>
    <s v="NA"/>
  </r>
  <r>
    <x v="10093"/>
    <x v="37"/>
    <s v="GA"/>
    <s v="48 Paper Birch Courtnull 48 Paper Birch Courtnull"/>
    <s v="Dallas"/>
    <n v="30132"/>
    <x v="4"/>
    <n v="8220"/>
    <x v="0"/>
    <x v="17"/>
    <x v="13"/>
    <x v="4"/>
    <n v="2210569009"/>
    <n v="405"/>
    <s v="PPP"/>
    <s v="Active Un-Disbursed"/>
    <x v="0"/>
    <n v="100"/>
    <n v="20833"/>
    <n v="20833"/>
    <n v="20833"/>
    <n v="71432"/>
    <s v="Texas National Bank"/>
    <s v="201 S Texas Ave"/>
    <s v="MERCEDES"/>
    <s v="TX"/>
    <s v="78570-3123"/>
    <x v="0"/>
    <x v="1"/>
    <x v="0"/>
    <s v="Dallas"/>
    <s v="PAULDING"/>
    <s v="GA"/>
    <n v="30132"/>
    <s v="MERCEDES"/>
    <s v="TX"/>
    <d v="2021-05-14T00:00:00"/>
    <n v="71432"/>
    <x v="1"/>
    <s v="NA"/>
    <s v="NA"/>
  </r>
  <r>
    <x v="10094"/>
    <x v="3265"/>
    <s v="GA"/>
    <s v="5175 Halcyon Dr N/A"/>
    <s v="Atlanta"/>
    <s v="30349-1596"/>
    <x v="12"/>
    <n v="1330"/>
    <x v="0"/>
    <x v="17"/>
    <x v="16"/>
    <x v="0"/>
    <n v="2203139000"/>
    <n v="405"/>
    <s v="PPP"/>
    <s v="Active Un-Disbursed"/>
    <x v="0"/>
    <n v="100"/>
    <n v="17097"/>
    <n v="17097"/>
    <n v="17097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49-1596"/>
    <s v="ARLINGTON"/>
    <s v="MA"/>
    <d v="2021-05-14T00:00:00"/>
    <n v="262380"/>
    <x v="1"/>
    <s v="NA"/>
    <s v="NA"/>
  </r>
  <r>
    <x v="10095"/>
    <x v="636"/>
    <s v="GA"/>
    <n v="1776"/>
    <s v="Jonesboro"/>
    <n v="30236"/>
    <x v="17"/>
    <n v="8120"/>
    <x v="0"/>
    <x v="17"/>
    <x v="0"/>
    <x v="0"/>
    <n v="1925979002"/>
    <n v="405"/>
    <s v="PPP"/>
    <s v="Active Un-Disbursed"/>
    <x v="0"/>
    <n v="100"/>
    <n v="17707"/>
    <n v="17707"/>
    <n v="17707"/>
    <n v="188361"/>
    <s v="Prestamos CDFI, LLC"/>
    <s v="1024 East Buckeye Road Suite 270"/>
    <s v="Phoenix"/>
    <s v="AZ"/>
    <n v="85034"/>
    <x v="0"/>
    <x v="0"/>
    <x v="0"/>
    <s v="Jonesboro"/>
    <s v="CLAYTON"/>
    <s v="GA"/>
    <n v="30236"/>
    <s v="Phoenix"/>
    <s v="AZ"/>
    <d v="2021-05-14T00:00:00"/>
    <n v="188361"/>
    <x v="1"/>
    <s v="NA"/>
    <s v="NA"/>
  </r>
  <r>
    <x v="10096"/>
    <x v="3266"/>
    <s v="GA"/>
    <s v="4382 Lehigh Laural Lanenull 4382 Lehigh Laural Lanenull"/>
    <s v="Decatur"/>
    <n v="30034"/>
    <x v="5"/>
    <n v="4121"/>
    <x v="0"/>
    <x v="17"/>
    <x v="13"/>
    <x v="7"/>
    <n v="2164229010"/>
    <n v="405"/>
    <s v="PPP"/>
    <s v="Active Un-Disbursed"/>
    <x v="0"/>
    <n v="100"/>
    <n v="20426"/>
    <n v="20426"/>
    <n v="20426"/>
    <n v="71432"/>
    <s v="Texas National Bank"/>
    <s v="201 S Texas Ave"/>
    <s v="MERCEDES"/>
    <s v="TX"/>
    <s v="78570-3123"/>
    <x v="0"/>
    <x v="0"/>
    <x v="0"/>
    <s v="Decatur"/>
    <s v="DEKALB"/>
    <s v="GA"/>
    <n v="30034"/>
    <s v="MERCEDES"/>
    <s v="TX"/>
    <d v="2021-05-14T00:00:00"/>
    <n v="71432"/>
    <x v="1"/>
    <s v="NA"/>
    <s v="NA"/>
  </r>
  <r>
    <x v="10097"/>
    <x v="388"/>
    <s v="GA"/>
    <s v="1396 Tallassee Rd"/>
    <s v="Athens"/>
    <s v="30606-7354"/>
    <x v="13"/>
    <n v="4410"/>
    <x v="0"/>
    <x v="17"/>
    <x v="0"/>
    <x v="11"/>
    <n v="1971079004"/>
    <n v="405"/>
    <s v="PPP"/>
    <s v="Active Un-Disbursed"/>
    <x v="0"/>
    <n v="100"/>
    <n v="5207"/>
    <n v="5207"/>
    <n v="5207"/>
    <n v="188361"/>
    <s v="Prestamos CDFI, LLC"/>
    <s v="1024 East Buckeye Road Suite 270"/>
    <s v="Phoenix"/>
    <s v="AZ"/>
    <n v="85034"/>
    <x v="0"/>
    <x v="0"/>
    <x v="0"/>
    <s v="Athens"/>
    <s v="CLARKE"/>
    <s v="GA"/>
    <s v="30606-7354"/>
    <s v="Phoenix"/>
    <s v="AZ"/>
    <d v="2021-05-14T00:00:00"/>
    <n v="188361"/>
    <x v="1"/>
    <s v="NA"/>
    <s v="NA"/>
  </r>
  <r>
    <x v="10098"/>
    <x v="769"/>
    <s v="GA"/>
    <s v="747 Chestnut Gap Rd"/>
    <s v="Blue Ridge"/>
    <s v="30513-5829"/>
    <x v="6"/>
    <n v="2112"/>
    <x v="0"/>
    <x v="17"/>
    <x v="0"/>
    <x v="12"/>
    <n v="1993129007"/>
    <n v="405"/>
    <s v="PPP"/>
    <s v="Exemption 4"/>
    <x v="0"/>
    <n v="100"/>
    <n v="415"/>
    <n v="415"/>
    <n v="0"/>
    <n v="188361"/>
    <s v="Prestamos CDFI, LLC"/>
    <s v="1024 East Buckeye Road Suite 270"/>
    <s v="Phoenix"/>
    <s v="AZ"/>
    <n v="85034"/>
    <x v="1"/>
    <x v="0"/>
    <x v="0"/>
    <s v="Blue Ridge"/>
    <s v="FANNIN"/>
    <s v="GA"/>
    <s v="30513-5829"/>
    <s v="Phoenix"/>
    <s v="AZ"/>
    <s v="NA"/>
    <n v="188361"/>
    <x v="1"/>
    <s v="NA"/>
    <s v="NA"/>
  </r>
  <r>
    <x v="10099"/>
    <x v="3267"/>
    <s v="GA"/>
    <s v="146 Lagrange St N/A"/>
    <s v="Newnan"/>
    <s v="30263-2938"/>
    <x v="14"/>
    <n v="1311"/>
    <x v="0"/>
    <x v="17"/>
    <x v="16"/>
    <x v="1"/>
    <n v="2044479010"/>
    <n v="405"/>
    <s v="PPP"/>
    <s v="Active Un-Disbursed"/>
    <x v="0"/>
    <n v="100"/>
    <n v="4524"/>
    <n v="4524"/>
    <n v="4524"/>
    <n v="262380"/>
    <s v="Leader Bank, National Association"/>
    <s v="180 Massachusetts Ave"/>
    <s v="ARLINGTON"/>
    <s v="MA"/>
    <s v="02474-8448"/>
    <x v="1"/>
    <x v="1"/>
    <x v="0"/>
    <s v="Newnan"/>
    <s v="COWETA"/>
    <s v="GA"/>
    <s v="30263-2938"/>
    <s v="ARLINGTON"/>
    <s v="MA"/>
    <d v="2021-05-14T00:00:00"/>
    <n v="262380"/>
    <x v="1"/>
    <s v="NA"/>
    <s v="NA"/>
  </r>
  <r>
    <x v="10100"/>
    <x v="3268"/>
    <s v="GA"/>
    <s v="Wynthrope Runnull Wynthrope Runnull"/>
    <s v="Riverdale"/>
    <n v="30274"/>
    <x v="6"/>
    <n v="2111"/>
    <x v="0"/>
    <x v="17"/>
    <x v="13"/>
    <x v="0"/>
    <n v="1997869003"/>
    <n v="405"/>
    <s v="PPP"/>
    <s v="Active Un-Disbursed"/>
    <x v="0"/>
    <n v="100"/>
    <n v="20115"/>
    <n v="20115"/>
    <n v="20115"/>
    <n v="71432"/>
    <s v="Texas National Bank"/>
    <s v="201 S Texas Ave"/>
    <s v="MERCEDES"/>
    <s v="TX"/>
    <s v="78570-3123"/>
    <x v="0"/>
    <x v="0"/>
    <x v="0"/>
    <s v="Riverdale"/>
    <s v="CLAYTON"/>
    <s v="GA"/>
    <n v="30274"/>
    <s v="MERCEDES"/>
    <s v="TX"/>
    <d v="2021-05-14T00:00:00"/>
    <n v="71432"/>
    <x v="0"/>
    <s v="NA"/>
    <s v="NA"/>
  </r>
  <r>
    <x v="10101"/>
    <x v="673"/>
    <s v="GA"/>
    <s v="614 Montgomery St"/>
    <s v="Augusta"/>
    <s v="30904-4324"/>
    <x v="7"/>
    <n v="2230"/>
    <x v="0"/>
    <x v="17"/>
    <x v="0"/>
    <x v="10"/>
    <n v="1979599001"/>
    <n v="405"/>
    <s v="PPP"/>
    <s v="Exemption 4"/>
    <x v="0"/>
    <n v="100"/>
    <n v="7290"/>
    <n v="7290"/>
    <n v="0"/>
    <n v="188361"/>
    <s v="Prestamos CDFI, LLC"/>
    <s v="1024 East Buckeye Road Suite 270"/>
    <s v="Phoenix"/>
    <s v="AZ"/>
    <n v="85034"/>
    <x v="0"/>
    <x v="0"/>
    <x v="0"/>
    <s v="Augusta"/>
    <s v="RICHMOND"/>
    <s v="GA"/>
    <s v="30904-4324"/>
    <s v="Phoenix"/>
    <s v="AZ"/>
    <s v="NA"/>
    <n v="188361"/>
    <x v="1"/>
    <s v="NA"/>
    <s v="NA"/>
  </r>
  <r>
    <x v="10102"/>
    <x v="45"/>
    <s v="GA"/>
    <s v="1000 Barone Ave NE Apt 3210NULL 1000 Barone Avenue Apt 3210null"/>
    <s v="Brookhaven"/>
    <s v="30329-1698"/>
    <x v="17"/>
    <n v="6120"/>
    <x v="0"/>
    <x v="17"/>
    <x v="13"/>
    <x v="9"/>
    <n v="1920909004"/>
    <n v="405"/>
    <s v="PPP"/>
    <s v="Active Un-Disbursed"/>
    <x v="0"/>
    <n v="100"/>
    <n v="10000"/>
    <n v="10000"/>
    <n v="10000"/>
    <n v="71432"/>
    <s v="Texas National Bank"/>
    <s v="201 S Texas Ave"/>
    <s v="MERCEDES"/>
    <s v="TX"/>
    <s v="78570-3123"/>
    <x v="0"/>
    <x v="0"/>
    <x v="0"/>
    <s v="Brookhaven"/>
    <s v="DEKALB"/>
    <s v="GA"/>
    <s v="30329-1698"/>
    <s v="MERCEDES"/>
    <s v="TX"/>
    <d v="2021-05-14T00:00:00"/>
    <n v="71432"/>
    <x v="1"/>
    <s v="NA"/>
    <s v="NA"/>
  </r>
  <r>
    <x v="10103"/>
    <x v="717"/>
    <s v="GA"/>
    <s v="5920 Foxtail Cv N/A"/>
    <s v="Buford"/>
    <s v="30518-1356"/>
    <x v="7"/>
    <n v="2110"/>
    <x v="0"/>
    <x v="17"/>
    <x v="16"/>
    <x v="12"/>
    <n v="2011409004"/>
    <n v="405"/>
    <s v="PPP"/>
    <s v="Active Un-Disbursed"/>
    <x v="0"/>
    <n v="100"/>
    <n v="4167"/>
    <n v="4167"/>
    <n v="4167"/>
    <n v="262380"/>
    <s v="Leader Bank, National Association"/>
    <s v="180 Massachusetts Ave"/>
    <s v="ARLINGTON"/>
    <s v="MA"/>
    <s v="02474-8448"/>
    <x v="0"/>
    <x v="0"/>
    <x v="0"/>
    <s v="Buford"/>
    <s v="HALL"/>
    <s v="GA"/>
    <s v="30518-1356"/>
    <s v="ARLINGTON"/>
    <s v="MA"/>
    <d v="2021-05-14T00:00:00"/>
    <n v="262380"/>
    <x v="1"/>
    <s v="NA"/>
    <s v="NA"/>
  </r>
  <r>
    <x v="10104"/>
    <x v="3269"/>
    <s v="GA"/>
    <s v="8712 Twin Oaks Dr N/A"/>
    <s v="Jonesboro"/>
    <s v="30236-5152"/>
    <x v="13"/>
    <n v="4410"/>
    <x v="13"/>
    <x v="17"/>
    <x v="16"/>
    <x v="0"/>
    <n v="2024349009"/>
    <n v="405"/>
    <s v="PPP"/>
    <s v="Active Un-Disbursed"/>
    <x v="0"/>
    <n v="100"/>
    <n v="63530"/>
    <n v="63530"/>
    <n v="63530"/>
    <n v="262380"/>
    <s v="Leader Bank, National Association"/>
    <s v="180 Massachusetts Ave"/>
    <s v="ARLINGTON"/>
    <s v="MA"/>
    <s v="02474-8448"/>
    <x v="0"/>
    <x v="0"/>
    <x v="0"/>
    <s v="Jonesboro"/>
    <s v="CLAYTON"/>
    <s v="GA"/>
    <s v="30236-5152"/>
    <s v="ARLINGTON"/>
    <s v="MA"/>
    <d v="2021-05-14T00:00:00"/>
    <n v="262380"/>
    <x v="1"/>
    <s v="NA"/>
    <s v="NA"/>
  </r>
  <r>
    <x v="10105"/>
    <x v="1375"/>
    <s v="GA"/>
    <s v="1358 Sierra Ridge Pl N/A"/>
    <s v="Loganville"/>
    <s v="30052-6698"/>
    <x v="0"/>
    <n v="3490"/>
    <x v="0"/>
    <x v="17"/>
    <x v="16"/>
    <x v="11"/>
    <n v="2018879008"/>
    <n v="405"/>
    <s v="PPP"/>
    <s v="Active Un-Disbursed"/>
    <x v="0"/>
    <n v="100"/>
    <n v="3875"/>
    <n v="3875"/>
    <n v="3875"/>
    <n v="262380"/>
    <s v="Leader Bank, National Association"/>
    <s v="180 Massachusetts Ave"/>
    <s v="ARLINGTON"/>
    <s v="MA"/>
    <s v="02474-8448"/>
    <x v="0"/>
    <x v="0"/>
    <x v="0"/>
    <s v="Loganville"/>
    <s v="GWINNETT"/>
    <s v="GA"/>
    <s v="30052-6698"/>
    <s v="ARLINGTON"/>
    <s v="MA"/>
    <d v="2021-05-14T00:00:00"/>
    <n v="262380"/>
    <x v="1"/>
    <s v="NA"/>
    <s v="NA"/>
  </r>
  <r>
    <x v="10106"/>
    <x v="782"/>
    <s v="GA"/>
    <s v="3618 London Rd"/>
    <s v="Chamblee"/>
    <s v="30341-2044"/>
    <x v="14"/>
    <n v="1311"/>
    <x v="0"/>
    <x v="17"/>
    <x v="0"/>
    <x v="2"/>
    <n v="2038799005"/>
    <n v="405"/>
    <s v="PPP"/>
    <s v="Exemption 4"/>
    <x v="0"/>
    <n v="100"/>
    <n v="15832"/>
    <n v="15832"/>
    <n v="0"/>
    <n v="188361"/>
    <s v="Prestamos CDFI, LLC"/>
    <s v="1024 East Buckeye Road Suite 270"/>
    <s v="Phoenix"/>
    <s v="AZ"/>
    <n v="85034"/>
    <x v="0"/>
    <x v="0"/>
    <x v="0"/>
    <s v="Chamblee"/>
    <s v="DEKALB"/>
    <s v="GA"/>
    <s v="30341-2044"/>
    <s v="Phoenix"/>
    <s v="AZ"/>
    <s v="NA"/>
    <n v="188361"/>
    <x v="0"/>
    <s v="NA"/>
    <s v="NA"/>
  </r>
  <r>
    <x v="10107"/>
    <x v="42"/>
    <s v="GA"/>
    <s v="155 Carlos Ave N/A"/>
    <s v="Ashburn"/>
    <s v="31714-5826"/>
    <x v="9"/>
    <n v="3998"/>
    <x v="0"/>
    <x v="17"/>
    <x v="16"/>
    <x v="13"/>
    <n v="1891079004"/>
    <n v="405"/>
    <s v="PPP"/>
    <s v="Active Un-Disbursed"/>
    <x v="0"/>
    <n v="100"/>
    <n v="20000"/>
    <n v="20000"/>
    <n v="20000"/>
    <n v="262380"/>
    <s v="Leader Bank, National Association"/>
    <s v="180 Massachusetts Ave"/>
    <s v="ARLINGTON"/>
    <s v="MA"/>
    <s v="02474-8448"/>
    <x v="1"/>
    <x v="1"/>
    <x v="0"/>
    <s v="Ashburn"/>
    <s v="TURNER"/>
    <s v="GA"/>
    <s v="31714-5826"/>
    <s v="ARLINGTON"/>
    <s v="MA"/>
    <d v="2021-05-14T00:00:00"/>
    <n v="262380"/>
    <x v="0"/>
    <s v="NA"/>
    <s v="NA"/>
  </r>
  <r>
    <x v="10108"/>
    <x v="3270"/>
    <s v="GA"/>
    <s v="2055 Meador Ave SE"/>
    <s v="Atlanta"/>
    <s v="30315-6616"/>
    <x v="7"/>
    <n v="5210"/>
    <x v="0"/>
    <x v="17"/>
    <x v="0"/>
    <x v="9"/>
    <n v="1896979002"/>
    <n v="405"/>
    <s v="PPP"/>
    <s v="Active Un-Disbursed"/>
    <x v="0"/>
    <n v="100"/>
    <n v="6150"/>
    <n v="6150"/>
    <n v="6150"/>
    <n v="188361"/>
    <s v="Prestamos CDFI, LLC"/>
    <s v="1024 East Buckeye Road Suite 270"/>
    <s v="Phoenix"/>
    <s v="AZ"/>
    <n v="85034"/>
    <x v="0"/>
    <x v="1"/>
    <x v="0"/>
    <s v="Atlanta"/>
    <s v="FULTON"/>
    <s v="GA"/>
    <s v="30315-6616"/>
    <s v="Phoenix"/>
    <s v="AZ"/>
    <d v="2021-05-14T00:00:00"/>
    <n v="188361"/>
    <x v="0"/>
    <s v="NA"/>
    <s v="NA"/>
  </r>
  <r>
    <x v="10109"/>
    <x v="3271"/>
    <s v="GA"/>
    <s v="715 Mason Ter N/A"/>
    <s v="Perry"/>
    <s v="31069-2082"/>
    <x v="5"/>
    <n v="4220"/>
    <x v="0"/>
    <x v="17"/>
    <x v="16"/>
    <x v="13"/>
    <n v="2058469008"/>
    <n v="405"/>
    <s v="PPP"/>
    <s v="Active Un-Disbursed"/>
    <x v="0"/>
    <n v="100"/>
    <n v="2423"/>
    <n v="2423"/>
    <n v="2423"/>
    <n v="262380"/>
    <s v="Leader Bank, National Association"/>
    <s v="180 Massachusetts Ave"/>
    <s v="ARLINGTON"/>
    <s v="MA"/>
    <s v="02474-8448"/>
    <x v="0"/>
    <x v="1"/>
    <x v="0"/>
    <s v="Perry"/>
    <s v="HOUSTON"/>
    <s v="GA"/>
    <s v="31069-2082"/>
    <s v="ARLINGTON"/>
    <s v="MA"/>
    <d v="2021-05-14T00:00:00"/>
    <n v="262380"/>
    <x v="1"/>
    <s v="NA"/>
    <s v="NA"/>
  </r>
  <r>
    <x v="10110"/>
    <x v="3272"/>
    <s v="GA"/>
    <s v="1187 Norfolk Dr NW N/A"/>
    <s v="Acworth"/>
    <s v="30102-3433"/>
    <x v="4"/>
    <n v="8320"/>
    <x v="0"/>
    <x v="17"/>
    <x v="16"/>
    <x v="6"/>
    <n v="1964349004"/>
    <n v="405"/>
    <s v="PPP"/>
    <s v="Active Un-Disbursed"/>
    <x v="0"/>
    <n v="100"/>
    <n v="15521"/>
    <n v="15521"/>
    <n v="15521"/>
    <n v="262380"/>
    <s v="Leader Bank, National Association"/>
    <s v="180 Massachusetts Ave"/>
    <s v="ARLINGTON"/>
    <s v="MA"/>
    <s v="02474-8448"/>
    <x v="0"/>
    <x v="0"/>
    <x v="0"/>
    <s v="Acworth"/>
    <s v="COBB"/>
    <s v="GA"/>
    <s v="30102-3433"/>
    <s v="ARLINGTON"/>
    <s v="MA"/>
    <d v="2021-05-14T00:00:00"/>
    <n v="262380"/>
    <x v="1"/>
    <s v="NA"/>
    <s v="NA"/>
  </r>
  <r>
    <x v="10111"/>
    <x v="689"/>
    <s v="GA"/>
    <s v="395 Meeting St"/>
    <s v="McDonough"/>
    <s v="30252-4842"/>
    <x v="9"/>
    <n v="3998"/>
    <x v="0"/>
    <x v="17"/>
    <x v="0"/>
    <x v="11"/>
    <n v="2084539009"/>
    <n v="405"/>
    <s v="PPP"/>
    <s v="Active Un-Disbursed"/>
    <x v="0"/>
    <n v="100"/>
    <n v="11457"/>
    <n v="11457"/>
    <n v="11457"/>
    <n v="188361"/>
    <s v="Prestamos CDFI, LLC"/>
    <s v="1024 East Buckeye Road Suite 270"/>
    <s v="Phoenix"/>
    <s v="AZ"/>
    <n v="85034"/>
    <x v="0"/>
    <x v="0"/>
    <x v="0"/>
    <s v="McDonough"/>
    <s v="HENRY"/>
    <s v="GA"/>
    <s v="30252-4842"/>
    <s v="Phoenix"/>
    <s v="AZ"/>
    <d v="2021-05-14T00:00:00"/>
    <n v="188361"/>
    <x v="1"/>
    <s v="NA"/>
    <s v="NA"/>
  </r>
  <r>
    <x v="10112"/>
    <x v="3273"/>
    <s v="GA"/>
    <s v="5110 Paris Avenuenull 5110 Paris Avenuenull"/>
    <s v="Powder Springs"/>
    <n v="30127"/>
    <x v="10"/>
    <n v="2210"/>
    <x v="0"/>
    <x v="17"/>
    <x v="13"/>
    <x v="0"/>
    <n v="1927879000"/>
    <n v="405"/>
    <s v="PPS"/>
    <s v="Active Un-Disbursed"/>
    <x v="0"/>
    <n v="100"/>
    <n v="7277"/>
    <n v="7277"/>
    <n v="7277"/>
    <n v="71432"/>
    <s v="Texas National Bank"/>
    <s v="201 S Texas Ave"/>
    <s v="MERCEDES"/>
    <s v="TX"/>
    <s v="78570-3123"/>
    <x v="0"/>
    <x v="0"/>
    <x v="0"/>
    <s v="Powder Springs"/>
    <s v="COBB"/>
    <s v="GA"/>
    <n v="30127"/>
    <s v="MERCEDES"/>
    <s v="TX"/>
    <d v="2021-05-14T00:00:00"/>
    <n v="71432"/>
    <x v="1"/>
    <s v="NA"/>
    <s v="NA"/>
  </r>
  <r>
    <x v="10113"/>
    <x v="3274"/>
    <s v="GA"/>
    <s v="1550 Terrell Mill Rd SE Apt 23G"/>
    <s v="Marietta"/>
    <s v="30067-1631"/>
    <x v="9"/>
    <n v="3998"/>
    <x v="0"/>
    <x v="17"/>
    <x v="16"/>
    <x v="2"/>
    <n v="1958759002"/>
    <n v="405"/>
    <s v="PPP"/>
    <s v="Active Un-Disbursed"/>
    <x v="0"/>
    <n v="100"/>
    <n v="19938"/>
    <n v="19938"/>
    <n v="19938"/>
    <n v="262380"/>
    <s v="Leader Bank, National Association"/>
    <s v="180 Massachusetts Ave"/>
    <s v="ARLINGTON"/>
    <s v="MA"/>
    <s v="02474-8448"/>
    <x v="0"/>
    <x v="0"/>
    <x v="0"/>
    <s v="Marietta"/>
    <s v="COBB"/>
    <s v="GA"/>
    <s v="30067-1631"/>
    <s v="ARLINGTON"/>
    <s v="MA"/>
    <d v="2021-05-14T00:00:00"/>
    <n v="262380"/>
    <x v="0"/>
    <s v="NA"/>
    <s v="NA"/>
  </r>
  <r>
    <x v="10114"/>
    <x v="0"/>
    <s v="GA"/>
    <s v="3605 Ridgefair Dr"/>
    <s v="Cumming"/>
    <s v="30040-1570"/>
    <x v="6"/>
    <n v="2111"/>
    <x v="0"/>
    <x v="17"/>
    <x v="0"/>
    <x v="3"/>
    <n v="197321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umming"/>
    <s v="FORSYTH"/>
    <s v="GA"/>
    <s v="30040-1570"/>
    <s v="Phoenix"/>
    <s v="AZ"/>
    <d v="2021-05-14T00:00:00"/>
    <n v="188361"/>
    <x v="1"/>
    <s v="NA"/>
    <s v="NA"/>
  </r>
  <r>
    <x v="10115"/>
    <x v="3086"/>
    <s v="GA"/>
    <s v="4345 Pine Vale Rd"/>
    <s v="Gainesville"/>
    <s v="30507-8769"/>
    <x v="6"/>
    <n v="2320"/>
    <x v="0"/>
    <x v="17"/>
    <x v="0"/>
    <x v="12"/>
    <n v="2113829002"/>
    <n v="405"/>
    <s v="PPP"/>
    <s v="Active Un-Disbursed"/>
    <x v="0"/>
    <n v="100"/>
    <n v="20260"/>
    <n v="20260"/>
    <n v="20260"/>
    <n v="188361"/>
    <s v="Prestamos CDFI, LLC"/>
    <s v="1024 East Buckeye Road Suite 270"/>
    <s v="Phoenix"/>
    <s v="AZ"/>
    <n v="85034"/>
    <x v="0"/>
    <x v="0"/>
    <x v="0"/>
    <s v="Gainesville"/>
    <s v="HALL"/>
    <s v="GA"/>
    <s v="30507-8769"/>
    <s v="Phoenix"/>
    <s v="AZ"/>
    <d v="2021-05-14T00:00:00"/>
    <n v="188361"/>
    <x v="0"/>
    <s v="NA"/>
    <s v="NA"/>
  </r>
  <r>
    <x v="226"/>
    <x v="549"/>
    <s v="GA"/>
    <s v="wjwx88@gmail.com 1780 Graves Rd"/>
    <s v="Norcross"/>
    <n v="30093"/>
    <x v="10"/>
    <n v="3110"/>
    <x v="0"/>
    <x v="17"/>
    <x v="0"/>
    <x v="7"/>
    <n v="2011419007"/>
    <n v="405"/>
    <s v="PPP"/>
    <s v="Exemption 4"/>
    <x v="0"/>
    <n v="100"/>
    <n v="16250"/>
    <n v="16250"/>
    <n v="0"/>
    <n v="188361"/>
    <s v="Prestamos CDFI, LLC"/>
    <s v="1024 East Buckeye Road Suite 270"/>
    <s v="Phoenix"/>
    <s v="AZ"/>
    <n v="85034"/>
    <x v="0"/>
    <x v="0"/>
    <x v="0"/>
    <s v="Norcross"/>
    <s v="GWINNETT"/>
    <s v="GA"/>
    <n v="30093"/>
    <s v="Phoenix"/>
    <s v="AZ"/>
    <s v="NA"/>
    <n v="188361"/>
    <x v="0"/>
    <s v="NA"/>
    <s v="NA"/>
  </r>
  <r>
    <x v="10116"/>
    <x v="3275"/>
    <s v="GA"/>
    <s v="710 Vienna Rd N/A"/>
    <s v="Montezuma"/>
    <s v="31063-2028"/>
    <x v="12"/>
    <n v="1922"/>
    <x v="0"/>
    <x v="17"/>
    <x v="16"/>
    <x v="5"/>
    <n v="1932719003"/>
    <n v="405"/>
    <s v="PPP"/>
    <s v="Active Un-Disbursed"/>
    <x v="0"/>
    <n v="100"/>
    <n v="5021"/>
    <n v="5021"/>
    <n v="5021"/>
    <n v="262380"/>
    <s v="Leader Bank, National Association"/>
    <s v="180 Massachusetts Ave"/>
    <s v="ARLINGTON"/>
    <s v="MA"/>
    <s v="02474-8448"/>
    <x v="1"/>
    <x v="0"/>
    <x v="0"/>
    <s v="Montezuma"/>
    <s v="MACON"/>
    <s v="GA"/>
    <s v="31063-2028"/>
    <s v="ARLINGTON"/>
    <s v="MA"/>
    <d v="2021-05-14T00:00:00"/>
    <n v="262380"/>
    <x v="1"/>
    <s v="NA"/>
    <s v="NA"/>
  </r>
  <r>
    <x v="10117"/>
    <x v="3276"/>
    <s v="GA"/>
    <s v="5450 Peachtree Pkwy N/A"/>
    <s v="Norcross"/>
    <s v="30092-2557"/>
    <x v="6"/>
    <n v="2112"/>
    <x v="0"/>
    <x v="17"/>
    <x v="16"/>
    <x v="3"/>
    <n v="2164079002"/>
    <n v="405"/>
    <s v="PPP"/>
    <s v="Active Un-Disbursed"/>
    <x v="0"/>
    <n v="100"/>
    <n v="1562"/>
    <n v="1562"/>
    <n v="1562"/>
    <n v="262380"/>
    <s v="Leader Bank, National Association"/>
    <s v="180 Massachusetts Ave"/>
    <s v="ARLINGTON"/>
    <s v="MA"/>
    <s v="02474-8448"/>
    <x v="0"/>
    <x v="0"/>
    <x v="0"/>
    <s v="Norcross"/>
    <s v="GWINNETT"/>
    <s v="GA"/>
    <s v="30092-2557"/>
    <s v="ARLINGTON"/>
    <s v="MA"/>
    <d v="2021-05-14T00:00:00"/>
    <n v="262380"/>
    <x v="1"/>
    <s v="NA"/>
    <s v="NA"/>
  </r>
  <r>
    <x v="10118"/>
    <x v="497"/>
    <s v="GA"/>
    <s v="4314 Curry St"/>
    <s v="Columbus"/>
    <s v="31907-5459"/>
    <x v="13"/>
    <n v="1610"/>
    <x v="0"/>
    <x v="17"/>
    <x v="39"/>
    <x v="5"/>
    <n v="2116479010"/>
    <n v="405"/>
    <s v="PPP"/>
    <s v="Active Un-Disbursed"/>
    <x v="0"/>
    <n v="100"/>
    <n v="20787"/>
    <n v="20787"/>
    <n v="20787"/>
    <n v="506410"/>
    <s v="DreamSpring"/>
    <s v="2000 Zearing Ave. NW"/>
    <s v="Albuquerque"/>
    <s v="NM"/>
    <n v="87104"/>
    <x v="0"/>
    <x v="0"/>
    <x v="0"/>
    <s v="Columbus"/>
    <s v="MUSCOGEE"/>
    <s v="GA"/>
    <s v="31907-5459"/>
    <s v="Albuquerque"/>
    <s v="NM"/>
    <d v="2021-05-14T00:00:00"/>
    <n v="506410"/>
    <x v="1"/>
    <s v="NA"/>
    <s v="NA"/>
  </r>
  <r>
    <x v="10119"/>
    <x v="88"/>
    <s v="GA"/>
    <s v="2315 Lake Royale Dr"/>
    <s v="Riverdale"/>
    <s v="30296-7217"/>
    <x v="15"/>
    <n v="1510"/>
    <x v="0"/>
    <x v="17"/>
    <x v="0"/>
    <x v="0"/>
    <n v="1939329007"/>
    <n v="405"/>
    <s v="PPP"/>
    <s v="Active Un-Disbursed"/>
    <x v="0"/>
    <n v="100"/>
    <n v="2082"/>
    <n v="2082"/>
    <n v="2082"/>
    <n v="188361"/>
    <s v="Prestamos CDFI, LLC"/>
    <s v="1024 East Buckeye Road Suite 270"/>
    <s v="Phoenix"/>
    <s v="AZ"/>
    <n v="85034"/>
    <x v="0"/>
    <x v="0"/>
    <x v="0"/>
    <s v="Riverdale"/>
    <s v="CLAYTON"/>
    <s v="GA"/>
    <s v="30296-7217"/>
    <s v="Phoenix"/>
    <s v="AZ"/>
    <d v="2021-05-14T00:00:00"/>
    <n v="188361"/>
    <x v="1"/>
    <s v="NA"/>
    <s v="NA"/>
  </r>
  <r>
    <x v="10120"/>
    <x v="37"/>
    <s v="GA"/>
    <s v="304 Dewey Ave N N/A"/>
    <s v="Douglas"/>
    <s v="31533-0414"/>
    <x v="13"/>
    <n v="4410"/>
    <x v="0"/>
    <x v="17"/>
    <x v="16"/>
    <x v="10"/>
    <n v="1936799002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1"/>
    <x v="0"/>
    <s v="Douglas"/>
    <s v="COFFEE"/>
    <s v="GA"/>
    <s v="31533-0414"/>
    <s v="ARLINGTON"/>
    <s v="MA"/>
    <d v="2021-05-14T00:00:00"/>
    <n v="262380"/>
    <x v="1"/>
    <s v="NA"/>
    <s v="NA"/>
  </r>
  <r>
    <x v="10121"/>
    <x v="3277"/>
    <s v="GA"/>
    <s v="73 S Main St N/A"/>
    <s v="Luthersville"/>
    <s v="30251-1803"/>
    <x v="4"/>
    <n v="8990"/>
    <x v="0"/>
    <x v="17"/>
    <x v="16"/>
    <x v="1"/>
    <n v="2093969000"/>
    <n v="405"/>
    <s v="PPP"/>
    <s v="Active Un-Disbursed"/>
    <x v="0"/>
    <n v="100"/>
    <n v="938"/>
    <n v="938"/>
    <n v="938"/>
    <n v="262380"/>
    <s v="Leader Bank, National Association"/>
    <s v="180 Massachusetts Ave"/>
    <s v="ARLINGTON"/>
    <s v="MA"/>
    <s v="02474-8448"/>
    <x v="1"/>
    <x v="0"/>
    <x v="0"/>
    <s v="Luthersville"/>
    <s v="MERIWETHER"/>
    <s v="GA"/>
    <s v="30251-1803"/>
    <s v="ARLINGTON"/>
    <s v="MA"/>
    <d v="2021-05-14T00:00:00"/>
    <n v="262380"/>
    <x v="0"/>
    <s v="NA"/>
    <s v="NA"/>
  </r>
  <r>
    <x v="10122"/>
    <x v="42"/>
    <s v="GA"/>
    <s v="1815 East DeRenne Avenuenull 1815 East DeRenne Avenuenull"/>
    <s v="Savannah"/>
    <n v="31406"/>
    <x v="4"/>
    <n v="6118"/>
    <x v="0"/>
    <x v="17"/>
    <x v="13"/>
    <x v="8"/>
    <n v="2105079002"/>
    <n v="405"/>
    <s v="PPP"/>
    <s v="Active Un-Disbursed"/>
    <x v="0"/>
    <n v="100"/>
    <n v="20000"/>
    <n v="20000"/>
    <n v="20000"/>
    <n v="71432"/>
    <s v="Texas National Bank"/>
    <s v="201 S Texas Ave"/>
    <s v="MERCEDES"/>
    <s v="TX"/>
    <s v="78570-3123"/>
    <x v="0"/>
    <x v="0"/>
    <x v="0"/>
    <s v="Savannah"/>
    <s v="CHATHAM"/>
    <s v="GA"/>
    <n v="31406"/>
    <s v="MERCEDES"/>
    <s v="TX"/>
    <d v="2021-05-14T00:00:00"/>
    <n v="71432"/>
    <x v="1"/>
    <s v="NA"/>
    <s v="NA"/>
  </r>
  <r>
    <x v="4938"/>
    <x v="3278"/>
    <s v="GA"/>
    <s v="3675 Hamilton Dam Rd N/A"/>
    <s v="Dacula"/>
    <s v="30019-1158"/>
    <x v="4"/>
    <n v="6118"/>
    <x v="6"/>
    <x v="17"/>
    <x v="16"/>
    <x v="11"/>
    <n v="2039769009"/>
    <n v="405"/>
    <s v="PPP"/>
    <s v="Active Un-Disbursed"/>
    <x v="0"/>
    <n v="100"/>
    <n v="43225"/>
    <n v="43225"/>
    <n v="43225"/>
    <n v="262380"/>
    <s v="Leader Bank, National Association"/>
    <s v="180 Massachusetts Ave"/>
    <s v="ARLINGTON"/>
    <s v="MA"/>
    <s v="02474-8448"/>
    <x v="0"/>
    <x v="0"/>
    <x v="0"/>
    <s v="Dacula"/>
    <s v="GWINNETT"/>
    <s v="GA"/>
    <s v="30019-1158"/>
    <s v="ARLINGTON"/>
    <s v="MA"/>
    <d v="2021-05-14T00:00:00"/>
    <n v="262380"/>
    <x v="1"/>
    <s v="NA"/>
    <s v="NA"/>
  </r>
  <r>
    <x v="10123"/>
    <x v="3279"/>
    <s v="GA"/>
    <s v="83 Oxford West Dr N/A"/>
    <s v="Oxford"/>
    <s v="30054-2249"/>
    <x v="0"/>
    <n v="3690"/>
    <x v="4"/>
    <x v="17"/>
    <x v="16"/>
    <x v="7"/>
    <n v="2116759000"/>
    <n v="405"/>
    <s v="PPS"/>
    <s v="Active Un-Disbursed"/>
    <x v="0"/>
    <n v="100"/>
    <n v="40893"/>
    <n v="37963"/>
    <n v="37963"/>
    <n v="262380"/>
    <s v="Leader Bank, National Association"/>
    <s v="180 Massachusetts Ave"/>
    <s v="ARLINGTON"/>
    <s v="MA"/>
    <s v="02474-8448"/>
    <x v="1"/>
    <x v="1"/>
    <x v="0"/>
    <s v="Oxford"/>
    <s v="NEWTON"/>
    <s v="GA"/>
    <s v="30054-2249"/>
    <s v="ARLINGTON"/>
    <s v="MA"/>
    <d v="2021-05-14T00:00:00"/>
    <n v="262380"/>
    <x v="1"/>
    <s v="NA"/>
    <s v="NA"/>
  </r>
  <r>
    <x v="10124"/>
    <x v="42"/>
    <s v="GA"/>
    <s v="129 Mitchell Ave"/>
    <s v="Lagrange"/>
    <s v="30240-2229"/>
    <x v="6"/>
    <n v="2112"/>
    <x v="0"/>
    <x v="17"/>
    <x v="0"/>
    <x v="1"/>
    <n v="2042349002"/>
    <n v="405"/>
    <s v="PPP"/>
    <s v="Exemption 4"/>
    <x v="0"/>
    <n v="100"/>
    <n v="20000"/>
    <n v="20000"/>
    <n v="0"/>
    <n v="188361"/>
    <s v="Prestamos CDFI, LLC"/>
    <s v="1024 East Buckeye Road Suite 270"/>
    <s v="Phoenix"/>
    <s v="AZ"/>
    <n v="85034"/>
    <x v="1"/>
    <x v="0"/>
    <x v="0"/>
    <s v="Lagrange"/>
    <s v="TROUP"/>
    <s v="GA"/>
    <s v="30240-2229"/>
    <s v="Phoenix"/>
    <s v="AZ"/>
    <s v="NA"/>
    <n v="188361"/>
    <x v="1"/>
    <s v="NA"/>
    <s v="NA"/>
  </r>
  <r>
    <x v="10125"/>
    <x v="3280"/>
    <s v="GA"/>
    <s v="1536 Spring Chase Circlenull 1536 Spring Chase Circlenull"/>
    <s v="Stone Mountain"/>
    <n v="30083"/>
    <x v="5"/>
    <n v="4121"/>
    <x v="0"/>
    <x v="17"/>
    <x v="13"/>
    <x v="7"/>
    <n v="1958339005"/>
    <n v="405"/>
    <s v="PPP"/>
    <s v="Active Un-Disbursed"/>
    <x v="0"/>
    <n v="100"/>
    <n v="5087"/>
    <n v="5087"/>
    <n v="5087"/>
    <n v="71432"/>
    <s v="Texas National Bank"/>
    <s v="201 S Texas Ave"/>
    <s v="MERCEDES"/>
    <s v="TX"/>
    <s v="78570-3123"/>
    <x v="0"/>
    <x v="0"/>
    <x v="0"/>
    <s v="Stone Mountain"/>
    <s v="DEKALB"/>
    <s v="GA"/>
    <n v="30083"/>
    <s v="MERCEDES"/>
    <s v="TX"/>
    <d v="2021-05-14T00:00:00"/>
    <n v="71432"/>
    <x v="0"/>
    <s v="NA"/>
    <s v="NA"/>
  </r>
  <r>
    <x v="10126"/>
    <x v="37"/>
    <s v="GA"/>
    <s v="1257 Trophy Club Avenull 1257 Trophy Club Avenull"/>
    <s v="Dacula"/>
    <n v="30019"/>
    <x v="5"/>
    <n v="4230"/>
    <x v="0"/>
    <x v="17"/>
    <x v="13"/>
    <x v="3"/>
    <n v="2047249006"/>
    <n v="405"/>
    <s v="PPP"/>
    <s v="Active Un-Disbursed"/>
    <x v="0"/>
    <n v="100"/>
    <n v="20833"/>
    <n v="20833"/>
    <n v="20833"/>
    <n v="71432"/>
    <s v="Texas National Bank"/>
    <s v="201 S Texas Ave"/>
    <s v="MERCEDES"/>
    <s v="TX"/>
    <s v="78570-3123"/>
    <x v="0"/>
    <x v="0"/>
    <x v="0"/>
    <s v="Dacula"/>
    <s v="GWINNETT"/>
    <s v="GA"/>
    <n v="30019"/>
    <s v="MERCEDES"/>
    <s v="TX"/>
    <d v="2021-05-14T00:00:00"/>
    <n v="71432"/>
    <x v="1"/>
    <s v="NA"/>
    <s v="NA"/>
  </r>
  <r>
    <x v="10127"/>
    <x v="3281"/>
    <s v="GA"/>
    <s v="259 Silver Shoals Rd N/A"/>
    <s v="Eastanollee"/>
    <s v="30538-3530"/>
    <x v="4"/>
    <n v="6118"/>
    <x v="0"/>
    <x v="17"/>
    <x v="16"/>
    <x v="12"/>
    <n v="2179289009"/>
    <n v="405"/>
    <s v="PPP"/>
    <s v="Active Un-Disbursed"/>
    <x v="0"/>
    <n v="100"/>
    <n v="4977"/>
    <n v="4977"/>
    <n v="4977"/>
    <n v="262380"/>
    <s v="Leader Bank, National Association"/>
    <s v="180 Massachusetts Ave"/>
    <s v="ARLINGTON"/>
    <s v="MA"/>
    <s v="02474-8448"/>
    <x v="1"/>
    <x v="0"/>
    <x v="0"/>
    <s v="Eastanollee"/>
    <s v="STEPHENS"/>
    <s v="GA"/>
    <s v="30538-3530"/>
    <s v="ARLINGTON"/>
    <s v="MA"/>
    <d v="2021-05-14T00:00:00"/>
    <n v="262380"/>
    <x v="1"/>
    <s v="NA"/>
    <s v="NA"/>
  </r>
  <r>
    <x v="10128"/>
    <x v="26"/>
    <s v="GA"/>
    <s v="870 Buckingham Cv N/A"/>
    <s v="Fairburn"/>
    <s v="30213-6466"/>
    <x v="12"/>
    <n v="1219"/>
    <x v="0"/>
    <x v="17"/>
    <x v="16"/>
    <x v="0"/>
    <n v="2017349000"/>
    <n v="405"/>
    <s v="PPP"/>
    <s v="Active Un-Disbursed"/>
    <x v="0"/>
    <n v="100"/>
    <n v="3125"/>
    <n v="3125"/>
    <n v="3125"/>
    <n v="262380"/>
    <s v="Leader Bank, National Association"/>
    <s v="180 Massachusetts Ave"/>
    <s v="ARLINGTON"/>
    <s v="MA"/>
    <s v="02474-8448"/>
    <x v="0"/>
    <x v="0"/>
    <x v="0"/>
    <s v="Fairburn"/>
    <s v="FULTON"/>
    <s v="GA"/>
    <s v="30213-6466"/>
    <s v="ARLINGTON"/>
    <s v="MA"/>
    <d v="2021-05-14T00:00:00"/>
    <n v="262380"/>
    <x v="1"/>
    <s v="NA"/>
    <s v="NA"/>
  </r>
  <r>
    <x v="10129"/>
    <x v="0"/>
    <s v="GA"/>
    <s v="1994 Bent Creek Way SW Apt A005"/>
    <s v="Atlanta"/>
    <s v="30311-3863"/>
    <x v="18"/>
    <n v="1691"/>
    <x v="0"/>
    <x v="17"/>
    <x v="0"/>
    <x v="9"/>
    <n v="2136599008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1-3863"/>
    <s v="Phoenix"/>
    <s v="AZ"/>
    <s v="NA"/>
    <n v="188361"/>
    <x v="0"/>
    <s v="NA"/>
    <s v="NA"/>
  </r>
  <r>
    <x v="10130"/>
    <x v="3282"/>
    <s v="GA"/>
    <s v="23 Southwind Cir N/A"/>
    <s v="Newnan"/>
    <s v="30265-6273"/>
    <x v="6"/>
    <n v="2113"/>
    <x v="0"/>
    <x v="17"/>
    <x v="16"/>
    <x v="1"/>
    <n v="2008329003"/>
    <n v="405"/>
    <s v="PPP"/>
    <s v="Active Un-Disbursed"/>
    <x v="0"/>
    <n v="100"/>
    <n v="20354"/>
    <n v="20354"/>
    <n v="20354"/>
    <n v="262380"/>
    <s v="Leader Bank, National Association"/>
    <s v="180 Massachusetts Ave"/>
    <s v="ARLINGTON"/>
    <s v="MA"/>
    <s v="02474-8448"/>
    <x v="1"/>
    <x v="0"/>
    <x v="0"/>
    <s v="Newnan"/>
    <s v="COWETA"/>
    <s v="GA"/>
    <s v="30265-6273"/>
    <s v="ARLINGTON"/>
    <s v="MA"/>
    <d v="2021-05-14T00:00:00"/>
    <n v="262380"/>
    <x v="1"/>
    <s v="NA"/>
    <s v="NA"/>
  </r>
  <r>
    <x v="10131"/>
    <x v="3283"/>
    <s v="GA"/>
    <s v="1977 Demilio Drive N/A"/>
    <s v="Lithonia"/>
    <n v="30058"/>
    <x v="15"/>
    <n v="1320"/>
    <x v="2"/>
    <x v="17"/>
    <x v="16"/>
    <x v="7"/>
    <n v="2034339010"/>
    <n v="405"/>
    <s v="PPS"/>
    <s v="Active Un-Disbursed"/>
    <x v="0"/>
    <n v="100"/>
    <n v="211002"/>
    <n v="211002"/>
    <n v="211002"/>
    <n v="262380"/>
    <s v="Leader Bank, National Association"/>
    <s v="180 Massachusetts Ave"/>
    <s v="ARLINGTON"/>
    <s v="MA"/>
    <s v="02474-8448"/>
    <x v="0"/>
    <x v="0"/>
    <x v="0"/>
    <s v="Lithonia"/>
    <s v="DEKALB"/>
    <s v="GA"/>
    <n v="30058"/>
    <s v="ARLINGTON"/>
    <s v="MA"/>
    <d v="2021-05-14T00:00:00"/>
    <n v="262380"/>
    <x v="0"/>
    <s v="NA"/>
    <s v="NA"/>
  </r>
  <r>
    <x v="10132"/>
    <x v="610"/>
    <s v="GA"/>
    <s v="913 Wellington Ct"/>
    <s v="Decatur"/>
    <s v="30034-4075"/>
    <x v="6"/>
    <n v="2112"/>
    <x v="0"/>
    <x v="17"/>
    <x v="0"/>
    <x v="7"/>
    <n v="2190269004"/>
    <n v="405"/>
    <s v="PPP"/>
    <s v="Exemption 4"/>
    <x v="0"/>
    <n v="100"/>
    <n v="20602"/>
    <n v="20602"/>
    <n v="0"/>
    <n v="188361"/>
    <s v="Prestamos CDFI, LLC"/>
    <s v="1024 East Buckeye Road Suite 270"/>
    <s v="Phoenix"/>
    <s v="AZ"/>
    <n v="85034"/>
    <x v="0"/>
    <x v="0"/>
    <x v="0"/>
    <s v="Decatur"/>
    <s v="DEKALB"/>
    <s v="GA"/>
    <s v="30034-4075"/>
    <s v="Phoenix"/>
    <s v="AZ"/>
    <s v="NA"/>
    <n v="188361"/>
    <x v="1"/>
    <s v="NA"/>
    <s v="NA"/>
  </r>
  <r>
    <x v="10133"/>
    <x v="46"/>
    <s v="GA"/>
    <s v="472 Evergreen Dr"/>
    <s v="Ocilla"/>
    <s v="31774-4008"/>
    <x v="0"/>
    <n v="3330"/>
    <x v="0"/>
    <x v="17"/>
    <x v="0"/>
    <x v="13"/>
    <n v="2084919005"/>
    <n v="405"/>
    <s v="PPP"/>
    <s v="Active Un-Disbursed"/>
    <x v="0"/>
    <n v="100"/>
    <n v="5000"/>
    <n v="5000"/>
    <n v="5000"/>
    <n v="188361"/>
    <s v="Prestamos CDFI, LLC"/>
    <s v="1024 East Buckeye Road Suite 270"/>
    <s v="Phoenix"/>
    <s v="AZ"/>
    <n v="85034"/>
    <x v="1"/>
    <x v="1"/>
    <x v="0"/>
    <s v="Ocilla"/>
    <s v="IRWIN"/>
    <s v="GA"/>
    <s v="31774-4008"/>
    <s v="Phoenix"/>
    <s v="AZ"/>
    <d v="2021-05-14T00:00:00"/>
    <n v="188361"/>
    <x v="1"/>
    <s v="NA"/>
    <s v="NA"/>
  </r>
  <r>
    <x v="10134"/>
    <x v="37"/>
    <s v="GA"/>
    <s v="3584 Maryland Cir Apt 16"/>
    <s v="Columbus"/>
    <s v="31907-7296"/>
    <x v="6"/>
    <n v="2990"/>
    <x v="0"/>
    <x v="17"/>
    <x v="16"/>
    <x v="5"/>
    <n v="2135509001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Columbus"/>
    <s v="MUSCOGEE"/>
    <s v="GA"/>
    <s v="31907-7296"/>
    <s v="ARLINGTON"/>
    <s v="MA"/>
    <d v="2021-05-14T00:00:00"/>
    <n v="262380"/>
    <x v="1"/>
    <s v="NA"/>
    <s v="NA"/>
  </r>
  <r>
    <x v="10135"/>
    <x v="936"/>
    <s v="GA"/>
    <s v="604 Alabama Avenuenull 604 Alabama Avenuenull"/>
    <s v="Temple"/>
    <n v="30179"/>
    <x v="11"/>
    <n v="4210"/>
    <x v="4"/>
    <x v="17"/>
    <x v="13"/>
    <x v="1"/>
    <n v="1931949000"/>
    <n v="405"/>
    <s v="PPS"/>
    <s v="Active Un-Disbursed"/>
    <x v="0"/>
    <n v="100"/>
    <n v="18500"/>
    <n v="18500"/>
    <n v="18500"/>
    <n v="71432"/>
    <s v="Texas National Bank"/>
    <s v="201 S Texas Ave"/>
    <s v="MERCEDES"/>
    <s v="TX"/>
    <s v="78570-3123"/>
    <x v="1"/>
    <x v="0"/>
    <x v="0"/>
    <s v="Temple"/>
    <s v="CARROLL"/>
    <s v="GA"/>
    <n v="30179"/>
    <s v="MERCEDES"/>
    <s v="TX"/>
    <d v="2021-05-14T00:00:00"/>
    <n v="71432"/>
    <x v="0"/>
    <s v="NA"/>
    <s v="NA"/>
  </r>
  <r>
    <x v="10136"/>
    <x v="1036"/>
    <s v="GA"/>
    <s v="5838 Lanier Blvd"/>
    <s v="Norcross"/>
    <s v="30071-3417"/>
    <x v="10"/>
    <n v="2210"/>
    <x v="0"/>
    <x v="17"/>
    <x v="0"/>
    <x v="3"/>
    <n v="2048679008"/>
    <n v="405"/>
    <s v="PPP"/>
    <s v="Active Un-Disbursed"/>
    <x v="0"/>
    <n v="100"/>
    <n v="3995"/>
    <n v="3995"/>
    <n v="3995"/>
    <n v="188361"/>
    <s v="Prestamos CDFI, LLC"/>
    <s v="1024 East Buckeye Road Suite 270"/>
    <s v="Phoenix"/>
    <s v="AZ"/>
    <n v="85034"/>
    <x v="0"/>
    <x v="1"/>
    <x v="0"/>
    <s v="Norcross"/>
    <s v="GWINNETT"/>
    <s v="GA"/>
    <s v="30071-3417"/>
    <s v="Phoenix"/>
    <s v="AZ"/>
    <d v="2021-05-14T00:00:00"/>
    <n v="188361"/>
    <x v="0"/>
    <s v="NA"/>
    <s v="NA"/>
  </r>
  <r>
    <x v="10137"/>
    <x v="623"/>
    <s v="GA"/>
    <s v="11014 Regents Ct"/>
    <s v="Hampton"/>
    <s v="30228-1564"/>
    <x v="1"/>
    <n v="1740"/>
    <x v="0"/>
    <x v="17"/>
    <x v="0"/>
    <x v="0"/>
    <n v="2005109001"/>
    <n v="405"/>
    <s v="PPP"/>
    <s v="Exemption 4"/>
    <x v="0"/>
    <n v="100"/>
    <n v="19165"/>
    <n v="19165"/>
    <n v="0"/>
    <n v="188361"/>
    <s v="Prestamos CDFI, LLC"/>
    <s v="1024 East Buckeye Road Suite 270"/>
    <s v="Phoenix"/>
    <s v="AZ"/>
    <n v="85034"/>
    <x v="0"/>
    <x v="0"/>
    <x v="0"/>
    <s v="Hampton"/>
    <s v="CLAYTON"/>
    <s v="GA"/>
    <s v="30228-1564"/>
    <s v="Phoenix"/>
    <s v="AZ"/>
    <s v="NA"/>
    <n v="188361"/>
    <x v="0"/>
    <s v="NA"/>
    <s v="NA"/>
  </r>
  <r>
    <x v="10138"/>
    <x v="3284"/>
    <s v="GA"/>
    <s v="1703 Waterfall Village Dr SE N/A"/>
    <s v="Marietta"/>
    <s v="30067-8312"/>
    <x v="14"/>
    <n v="1390"/>
    <x v="3"/>
    <x v="17"/>
    <x v="16"/>
    <x v="6"/>
    <n v="2150579009"/>
    <n v="405"/>
    <s v="PPP"/>
    <s v="Active Un-Disbursed"/>
    <x v="0"/>
    <n v="100"/>
    <n v="304804"/>
    <n v="304804"/>
    <n v="304804"/>
    <n v="262380"/>
    <s v="Leader Bank, National Association"/>
    <s v="180 Massachusetts Ave"/>
    <s v="ARLINGTON"/>
    <s v="MA"/>
    <s v="02474-8448"/>
    <x v="0"/>
    <x v="1"/>
    <x v="0"/>
    <s v="Marietta"/>
    <s v="COBB"/>
    <s v="GA"/>
    <s v="30067-8312"/>
    <s v="ARLINGTON"/>
    <s v="MA"/>
    <d v="2021-05-14T00:00:00"/>
    <n v="262380"/>
    <x v="0"/>
    <s v="NA"/>
    <s v="NA"/>
  </r>
  <r>
    <x v="10139"/>
    <x v="37"/>
    <s v="GA"/>
    <s v="247 Rutland Cir N/A"/>
    <s v="Lagrange"/>
    <s v="30241-1325"/>
    <x v="6"/>
    <n v="2113"/>
    <x v="0"/>
    <x v="17"/>
    <x v="16"/>
    <x v="1"/>
    <n v="2039959007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1"/>
    <x v="0"/>
    <s v="Lagrange"/>
    <s v="TROUP"/>
    <s v="GA"/>
    <s v="30241-1325"/>
    <s v="ARLINGTON"/>
    <s v="MA"/>
    <d v="2021-05-14T00:00:00"/>
    <n v="262380"/>
    <x v="0"/>
    <s v="NA"/>
    <s v="NA"/>
  </r>
  <r>
    <x v="10140"/>
    <x v="3285"/>
    <s v="GA"/>
    <s v="1840 Stoneoak Circlenull 1840 Stoneoak Circlenull"/>
    <s v="Lawrenceville"/>
    <n v="30043"/>
    <x v="17"/>
    <n v="8150"/>
    <x v="0"/>
    <x v="17"/>
    <x v="13"/>
    <x v="3"/>
    <n v="2026479006"/>
    <n v="405"/>
    <s v="PPS"/>
    <s v="Active Un-Disbursed"/>
    <x v="0"/>
    <n v="100"/>
    <n v="15141"/>
    <n v="15141"/>
    <n v="15141"/>
    <n v="71432"/>
    <s v="Texas National Bank"/>
    <s v="201 S Texas Ave"/>
    <s v="MERCEDES"/>
    <s v="TX"/>
    <s v="78570-3123"/>
    <x v="0"/>
    <x v="1"/>
    <x v="0"/>
    <s v="Lawrenceville"/>
    <s v="GWINNETT"/>
    <s v="GA"/>
    <n v="30043"/>
    <s v="MERCEDES"/>
    <s v="TX"/>
    <d v="2021-05-14T00:00:00"/>
    <n v="71432"/>
    <x v="1"/>
    <s v="NA"/>
    <s v="NA"/>
  </r>
  <r>
    <x v="10141"/>
    <x v="2434"/>
    <s v="GA"/>
    <s v="2322 E Lake Dr NE"/>
    <s v="Conyers"/>
    <s v="30012-2508"/>
    <x v="4"/>
    <n v="6220"/>
    <x v="0"/>
    <x v="17"/>
    <x v="0"/>
    <x v="7"/>
    <n v="1950289009"/>
    <n v="405"/>
    <s v="PPP"/>
    <s v="Active Un-Disbursed"/>
    <x v="0"/>
    <n v="100"/>
    <n v="9790"/>
    <n v="9790"/>
    <n v="9790"/>
    <n v="188361"/>
    <s v="Prestamos CDFI, LLC"/>
    <s v="1024 East Buckeye Road Suite 270"/>
    <s v="Phoenix"/>
    <s v="AZ"/>
    <n v="85034"/>
    <x v="0"/>
    <x v="0"/>
    <x v="0"/>
    <s v="Conyers"/>
    <s v="ROCKDALE"/>
    <s v="GA"/>
    <s v="30012-2508"/>
    <s v="Phoenix"/>
    <s v="AZ"/>
    <d v="2021-05-14T00:00:00"/>
    <n v="188361"/>
    <x v="1"/>
    <s v="NA"/>
    <s v="NA"/>
  </r>
  <r>
    <x v="10142"/>
    <x v="702"/>
    <s v="GA"/>
    <s v="3180 Clairmont Rd NE"/>
    <s v="Brookhaven"/>
    <s v="30329-1076"/>
    <x v="10"/>
    <n v="2210"/>
    <x v="0"/>
    <x v="17"/>
    <x v="0"/>
    <x v="9"/>
    <n v="2068509000"/>
    <n v="405"/>
    <s v="PPP"/>
    <s v="Active Un-Disbursed"/>
    <x v="0"/>
    <n v="100"/>
    <n v="4165"/>
    <n v="4165"/>
    <n v="4165"/>
    <n v="188361"/>
    <s v="Prestamos CDFI, LLC"/>
    <s v="1024 East Buckeye Road Suite 270"/>
    <s v="Phoenix"/>
    <s v="AZ"/>
    <n v="85034"/>
    <x v="0"/>
    <x v="1"/>
    <x v="0"/>
    <s v="Brookhaven"/>
    <s v="DEKALB"/>
    <s v="GA"/>
    <s v="30329-1076"/>
    <s v="Phoenix"/>
    <s v="AZ"/>
    <d v="2021-05-14T00:00:00"/>
    <n v="188361"/>
    <x v="1"/>
    <s v="NA"/>
    <s v="NA"/>
  </r>
  <r>
    <x v="10143"/>
    <x v="3286"/>
    <s v="GA"/>
    <s v="828 Stansbury Dr N/A"/>
    <s v="Marietta"/>
    <s v="30066-5486"/>
    <x v="3"/>
    <n v="3413"/>
    <x v="0"/>
    <x v="17"/>
    <x v="16"/>
    <x v="2"/>
    <n v="1931799003"/>
    <n v="405"/>
    <s v="PPS"/>
    <s v="Active Un-Disbursed"/>
    <x v="0"/>
    <n v="100"/>
    <n v="9125"/>
    <n v="9125"/>
    <n v="9125"/>
    <n v="262380"/>
    <s v="Leader Bank, National Association"/>
    <s v="180 Massachusetts Ave"/>
    <s v="ARLINGTON"/>
    <s v="MA"/>
    <s v="02474-8448"/>
    <x v="0"/>
    <x v="0"/>
    <x v="0"/>
    <s v="Marietta"/>
    <s v="COBB"/>
    <s v="GA"/>
    <s v="30066-5486"/>
    <s v="ARLINGTON"/>
    <s v="MA"/>
    <d v="2021-05-14T00:00:00"/>
    <n v="262380"/>
    <x v="1"/>
    <s v="NA"/>
    <s v="NA"/>
  </r>
  <r>
    <x v="10144"/>
    <x v="3287"/>
    <s v="GA"/>
    <s v="3125 Landington Dr N/A"/>
    <s v="Austell"/>
    <s v="30106-3536"/>
    <x v="16"/>
    <n v="5240"/>
    <x v="0"/>
    <x v="17"/>
    <x v="16"/>
    <x v="0"/>
    <n v="2187859003"/>
    <n v="405"/>
    <s v="PPP"/>
    <s v="Active Un-Disbursed"/>
    <x v="0"/>
    <n v="100"/>
    <n v="20755"/>
    <n v="20755"/>
    <n v="20755"/>
    <n v="262380"/>
    <s v="Leader Bank, National Association"/>
    <s v="180 Massachusetts Ave"/>
    <s v="ARLINGTON"/>
    <s v="MA"/>
    <s v="02474-8448"/>
    <x v="0"/>
    <x v="0"/>
    <x v="0"/>
    <s v="Austell"/>
    <s v="COBB"/>
    <s v="GA"/>
    <s v="30106-3536"/>
    <s v="ARLINGTON"/>
    <s v="MA"/>
    <d v="2021-05-14T00:00:00"/>
    <n v="262380"/>
    <x v="1"/>
    <s v="NA"/>
    <s v="NA"/>
  </r>
  <r>
    <x v="10145"/>
    <x v="3288"/>
    <s v="GA"/>
    <s v="5999 Williams Cir N/A"/>
    <s v="Camilla"/>
    <s v="31730-5352"/>
    <x v="6"/>
    <n v="2111"/>
    <x v="0"/>
    <x v="17"/>
    <x v="16"/>
    <x v="5"/>
    <n v="2083549010"/>
    <n v="405"/>
    <s v="PPP"/>
    <s v="Active Un-Disbursed"/>
    <x v="0"/>
    <n v="100"/>
    <n v="16748"/>
    <n v="16748"/>
    <n v="16748"/>
    <n v="262380"/>
    <s v="Leader Bank, National Association"/>
    <s v="180 Massachusetts Ave"/>
    <s v="ARLINGTON"/>
    <s v="MA"/>
    <s v="02474-8448"/>
    <x v="1"/>
    <x v="1"/>
    <x v="0"/>
    <s v="Camilla"/>
    <s v="MITCHELL"/>
    <s v="GA"/>
    <s v="31730-5352"/>
    <s v="ARLINGTON"/>
    <s v="MA"/>
    <d v="2021-05-14T00:00:00"/>
    <n v="262380"/>
    <x v="1"/>
    <s v="NA"/>
    <s v="NA"/>
  </r>
  <r>
    <x v="10146"/>
    <x v="42"/>
    <s v="GA"/>
    <s v="100 Woodland Cir B16"/>
    <s v="Ocilla"/>
    <s v="31774-1951"/>
    <x v="17"/>
    <n v="8140"/>
    <x v="0"/>
    <x v="17"/>
    <x v="16"/>
    <x v="13"/>
    <n v="2156899001"/>
    <n v="405"/>
    <s v="PPP"/>
    <s v="Active Un-Disbursed"/>
    <x v="0"/>
    <n v="100"/>
    <n v="20000"/>
    <n v="20000"/>
    <n v="20000"/>
    <n v="262380"/>
    <s v="Leader Bank, National Association"/>
    <s v="180 Massachusetts Ave"/>
    <s v="ARLINGTON"/>
    <s v="MA"/>
    <s v="02474-8448"/>
    <x v="1"/>
    <x v="1"/>
    <x v="0"/>
    <s v="Ocilla"/>
    <s v="IRWIN"/>
    <s v="GA"/>
    <s v="31774-1951"/>
    <s v="ARLINGTON"/>
    <s v="MA"/>
    <d v="2021-05-14T00:00:00"/>
    <n v="262380"/>
    <x v="1"/>
    <s v="NA"/>
    <s v="NA"/>
  </r>
  <r>
    <x v="10147"/>
    <x v="951"/>
    <s v="GA"/>
    <s v="2820 Ramsey Roadnull 2820 Ramsey Roadnull"/>
    <s v="Columbus"/>
    <n v="31903"/>
    <x v="5"/>
    <n v="8490"/>
    <x v="0"/>
    <x v="17"/>
    <x v="13"/>
    <x v="5"/>
    <n v="2087809002"/>
    <n v="405"/>
    <s v="PPP"/>
    <s v="Active Un-Disbursed"/>
    <x v="0"/>
    <n v="100"/>
    <n v="20380"/>
    <n v="20380"/>
    <n v="20380"/>
    <n v="71432"/>
    <s v="Texas National Bank"/>
    <s v="201 S Texas Ave"/>
    <s v="MERCEDES"/>
    <s v="TX"/>
    <s v="78570-3123"/>
    <x v="0"/>
    <x v="1"/>
    <x v="0"/>
    <s v="Columbus"/>
    <s v="MUSCOGEE"/>
    <s v="GA"/>
    <n v="31903"/>
    <s v="MERCEDES"/>
    <s v="TX"/>
    <d v="2021-05-14T00:00:00"/>
    <n v="71432"/>
    <x v="0"/>
    <s v="NA"/>
    <s v="NA"/>
  </r>
  <r>
    <x v="10148"/>
    <x v="95"/>
    <s v="GA"/>
    <s v="712 Ridge Ave N/A"/>
    <s v="Stone Mountain"/>
    <s v="30083-3629"/>
    <x v="9"/>
    <n v="3998"/>
    <x v="0"/>
    <x v="17"/>
    <x v="16"/>
    <x v="7"/>
    <n v="1935679010"/>
    <n v="405"/>
    <s v="PPP"/>
    <s v="Active Un-Disbursed"/>
    <x v="0"/>
    <n v="100"/>
    <n v="9375"/>
    <n v="9375"/>
    <n v="9375"/>
    <n v="262380"/>
    <s v="Leader Bank, National Association"/>
    <s v="180 Massachusetts Ave"/>
    <s v="ARLINGTON"/>
    <s v="MA"/>
    <s v="02474-8448"/>
    <x v="0"/>
    <x v="0"/>
    <x v="0"/>
    <s v="Stone Mountain"/>
    <s v="DEKALB"/>
    <s v="GA"/>
    <s v="30083-3629"/>
    <s v="ARLINGTON"/>
    <s v="MA"/>
    <d v="2021-05-14T00:00:00"/>
    <n v="262380"/>
    <x v="0"/>
    <s v="NA"/>
    <s v="NA"/>
  </r>
  <r>
    <x v="10149"/>
    <x v="95"/>
    <s v="GA"/>
    <s v="1828 Giben Road Southwestnull 1828 Giben Road Southwestnull"/>
    <s v="Atlanta"/>
    <n v="30315"/>
    <x v="4"/>
    <n v="6118"/>
    <x v="0"/>
    <x v="17"/>
    <x v="13"/>
    <x v="9"/>
    <n v="2116279009"/>
    <n v="405"/>
    <s v="PPP"/>
    <s v="Active Un-Disbursed"/>
    <x v="0"/>
    <n v="100"/>
    <n v="9375"/>
    <n v="9375"/>
    <n v="9375"/>
    <n v="71432"/>
    <s v="Texas National Bank"/>
    <s v="201 S Texas Ave"/>
    <s v="MERCEDES"/>
    <s v="TX"/>
    <s v="78570-3123"/>
    <x v="0"/>
    <x v="0"/>
    <x v="0"/>
    <s v="Atlanta"/>
    <s v="FULTON"/>
    <s v="GA"/>
    <n v="30315"/>
    <s v="MERCEDES"/>
    <s v="TX"/>
    <d v="2021-05-14T00:00:00"/>
    <n v="71432"/>
    <x v="0"/>
    <s v="NA"/>
    <s v="NA"/>
  </r>
  <r>
    <x v="10150"/>
    <x v="0"/>
    <s v="GA"/>
    <s v="4884 Ledbetter Rd"/>
    <s v="Camilla"/>
    <s v="31730-3952"/>
    <x v="6"/>
    <n v="2111"/>
    <x v="0"/>
    <x v="18"/>
    <x v="0"/>
    <x v="5"/>
    <n v="141397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Camilla"/>
    <s v="MITCHELL"/>
    <s v="GA"/>
    <s v="31730-3952"/>
    <s v="Phoenix"/>
    <s v="AZ"/>
    <d v="2021-05-13T00:00:00"/>
    <n v="188361"/>
    <x v="1"/>
    <s v="NA"/>
    <s v="NA"/>
  </r>
  <r>
    <x v="10151"/>
    <x v="0"/>
    <s v="GA"/>
    <s v="1826 Alcovy Trace Way"/>
    <s v="Lawrenceville"/>
    <s v="30045-7933"/>
    <x v="4"/>
    <n v="6118"/>
    <x v="0"/>
    <x v="18"/>
    <x v="0"/>
    <x v="11"/>
    <n v="1758069002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5-7933"/>
    <s v="Phoenix"/>
    <s v="AZ"/>
    <s v="NA"/>
    <n v="188361"/>
    <x v="1"/>
    <s v="NA"/>
    <s v="NA"/>
  </r>
  <r>
    <x v="10152"/>
    <x v="3289"/>
    <s v="GA"/>
    <s v="370 North Ave"/>
    <s v="Hapeville"/>
    <s v="30354-1248"/>
    <x v="6"/>
    <n v="2112"/>
    <x v="0"/>
    <x v="18"/>
    <x v="0"/>
    <x v="9"/>
    <n v="1719359003"/>
    <n v="405"/>
    <s v="PPP"/>
    <s v="Active Un-Disbursed"/>
    <x v="0"/>
    <n v="100"/>
    <n v="18227"/>
    <n v="18227"/>
    <n v="18227"/>
    <n v="188361"/>
    <s v="Prestamos CDFI, LLC"/>
    <s v="1024 East Buckeye Road Suite 270"/>
    <s v="Phoenix"/>
    <s v="AZ"/>
    <n v="85034"/>
    <x v="0"/>
    <x v="1"/>
    <x v="0"/>
    <s v="Hapeville"/>
    <s v="FULTON"/>
    <s v="GA"/>
    <s v="30354-1248"/>
    <s v="Phoenix"/>
    <s v="AZ"/>
    <d v="2021-05-13T00:00:00"/>
    <n v="188361"/>
    <x v="0"/>
    <s v="NA"/>
    <s v="NA"/>
  </r>
  <r>
    <x v="10153"/>
    <x v="191"/>
    <s v="GA"/>
    <s v="203 Ridgefield Dr"/>
    <s v="Bainbridge"/>
    <s v="39819-3362"/>
    <x v="5"/>
    <n v="1219"/>
    <x v="0"/>
    <x v="18"/>
    <x v="0"/>
    <x v="5"/>
    <n v="1658089000"/>
    <n v="405"/>
    <s v="PPP"/>
    <s v="Active Un-Disbursed"/>
    <x v="0"/>
    <n v="100"/>
    <n v="15625"/>
    <n v="15625"/>
    <n v="15625"/>
    <n v="188361"/>
    <s v="Prestamos CDFI, LLC"/>
    <s v="1024 East Buckeye Road Suite 270"/>
    <s v="Phoenix"/>
    <s v="AZ"/>
    <n v="85034"/>
    <x v="1"/>
    <x v="1"/>
    <x v="0"/>
    <s v="Bainbridge"/>
    <s v="DECATUR"/>
    <s v="GA"/>
    <s v="39819-3362"/>
    <s v="Phoenix"/>
    <s v="AZ"/>
    <d v="2021-05-13T00:00:00"/>
    <n v="188361"/>
    <x v="1"/>
    <s v="NA"/>
    <s v="NA"/>
  </r>
  <r>
    <x v="10154"/>
    <x v="3290"/>
    <s v="GA"/>
    <s v="Carriage Hills Drive N/A"/>
    <s v="Martinez"/>
    <n v="30907"/>
    <x v="6"/>
    <n v="2113"/>
    <x v="0"/>
    <x v="18"/>
    <x v="16"/>
    <x v="10"/>
    <n v="1652369000"/>
    <n v="405"/>
    <s v="PPP"/>
    <s v="Active Un-Disbursed"/>
    <x v="0"/>
    <n v="100"/>
    <n v="8100"/>
    <n v="8100"/>
    <n v="8100"/>
    <n v="262380"/>
    <s v="Leader Bank, National Association"/>
    <s v="180 Massachusetts Ave"/>
    <s v="ARLINGTON"/>
    <s v="MA"/>
    <s v="02474-8448"/>
    <x v="0"/>
    <x v="1"/>
    <x v="0"/>
    <s v="Martinez"/>
    <s v="RICHMOND"/>
    <s v="GA"/>
    <n v="30907"/>
    <s v="ARLINGTON"/>
    <s v="MA"/>
    <d v="2021-05-13T00:00:00"/>
    <n v="262380"/>
    <x v="1"/>
    <s v="NA"/>
    <s v="NA"/>
  </r>
  <r>
    <x v="10155"/>
    <x v="0"/>
    <s v="GA"/>
    <s v="3820 Old Cascade Rd SW Apt P3"/>
    <s v="Atlanta"/>
    <s v="30331-3131"/>
    <x v="6"/>
    <n v="2199"/>
    <x v="0"/>
    <x v="18"/>
    <x v="0"/>
    <x v="9"/>
    <n v="1875389003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31-3131"/>
    <s v="Phoenix"/>
    <s v="AZ"/>
    <s v="NA"/>
    <n v="188361"/>
    <x v="1"/>
    <s v="NA"/>
    <s v="NA"/>
  </r>
  <r>
    <x v="10156"/>
    <x v="0"/>
    <s v="GA"/>
    <s v="1134 Calvin Muscogee"/>
    <s v="Columbus"/>
    <n v="31903"/>
    <x v="4"/>
    <n v="6118"/>
    <x v="0"/>
    <x v="18"/>
    <x v="0"/>
    <x v="5"/>
    <n v="1497769001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Columbus"/>
    <s v="MUSCOGEE"/>
    <s v="GA"/>
    <n v="31903"/>
    <s v="Phoenix"/>
    <s v="AZ"/>
    <s v="NA"/>
    <n v="188361"/>
    <x v="0"/>
    <s v="NA"/>
    <s v="NA"/>
  </r>
  <r>
    <x v="10157"/>
    <x v="3291"/>
    <s v="GA"/>
    <s v="119 E Park St Apt C"/>
    <s v="Buford"/>
    <s v="30518-3087"/>
    <x v="12"/>
    <n v="1613"/>
    <x v="0"/>
    <x v="18"/>
    <x v="0"/>
    <x v="3"/>
    <n v="1187079000"/>
    <n v="405"/>
    <s v="PPP"/>
    <s v="Exemption 4"/>
    <x v="0"/>
    <n v="100"/>
    <n v="17062"/>
    <n v="17062"/>
    <n v="0"/>
    <n v="188361"/>
    <s v="Prestamos CDFI, LLC"/>
    <s v="1024 East Buckeye Road Suite 270"/>
    <s v="Phoenix"/>
    <s v="AZ"/>
    <n v="85034"/>
    <x v="0"/>
    <x v="1"/>
    <x v="0"/>
    <s v="Buford"/>
    <s v="GWINNETT"/>
    <s v="GA"/>
    <s v="30518-3087"/>
    <s v="Phoenix"/>
    <s v="AZ"/>
    <s v="NA"/>
    <n v="188361"/>
    <x v="1"/>
    <s v="NA"/>
    <s v="NA"/>
  </r>
  <r>
    <x v="10158"/>
    <x v="0"/>
    <s v="GA"/>
    <s v="10232 Briarbay Loop"/>
    <s v="Jonesboro"/>
    <s v="30238-6579"/>
    <x v="6"/>
    <n v="1121"/>
    <x v="0"/>
    <x v="18"/>
    <x v="0"/>
    <x v="0"/>
    <n v="1158639003"/>
    <n v="405"/>
    <s v="PPS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Jonesboro"/>
    <s v="CLAYTON"/>
    <s v="GA"/>
    <s v="30238-6579"/>
    <s v="Phoenix"/>
    <s v="AZ"/>
    <d v="2021-05-13T00:00:00"/>
    <n v="188361"/>
    <x v="0"/>
    <s v="NA"/>
    <s v="NA"/>
  </r>
  <r>
    <x v="10159"/>
    <x v="0"/>
    <s v="GA"/>
    <s v="1210 Orear Rd"/>
    <s v="Union Point"/>
    <s v="30669-1060"/>
    <x v="6"/>
    <n v="2199"/>
    <x v="0"/>
    <x v="18"/>
    <x v="0"/>
    <x v="11"/>
    <n v="1273199008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Union Point"/>
    <s v="GREENE"/>
    <s v="GA"/>
    <s v="30669-1060"/>
    <s v="Phoenix"/>
    <s v="AZ"/>
    <s v="NA"/>
    <n v="188361"/>
    <x v="1"/>
    <s v="NA"/>
    <s v="NA"/>
  </r>
  <r>
    <x v="10160"/>
    <x v="0"/>
    <s v="GA"/>
    <s v="794 Marietta St NW Ste 93046"/>
    <s v="Atlanta"/>
    <s v="30318-5746"/>
    <x v="11"/>
    <n v="2220"/>
    <x v="0"/>
    <x v="18"/>
    <x v="0"/>
    <x v="9"/>
    <n v="14321190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8-5746"/>
    <s v="Phoenix"/>
    <s v="AZ"/>
    <s v="NA"/>
    <n v="188361"/>
    <x v="0"/>
    <s v="NA"/>
    <s v="NA"/>
  </r>
  <r>
    <x v="10161"/>
    <x v="1453"/>
    <s v="GA"/>
    <s v="600 Frank Hall Jr St Apt 21"/>
    <s v="West Point"/>
    <s v="31833-5237"/>
    <x v="4"/>
    <n v="8330"/>
    <x v="0"/>
    <x v="18"/>
    <x v="16"/>
    <x v="1"/>
    <n v="1360009006"/>
    <n v="405"/>
    <s v="PPP"/>
    <s v="Active Un-Disbursed"/>
    <x v="0"/>
    <n v="100"/>
    <n v="18395"/>
    <n v="18395"/>
    <n v="18395"/>
    <n v="262380"/>
    <s v="Leader Bank, National Association"/>
    <s v="180 Massachusetts Ave"/>
    <s v="ARLINGTON"/>
    <s v="MA"/>
    <s v="02474-8448"/>
    <x v="1"/>
    <x v="1"/>
    <x v="0"/>
    <s v="West Point"/>
    <s v="HARRIS"/>
    <s v="GA"/>
    <s v="31833-5237"/>
    <s v="ARLINGTON"/>
    <s v="MA"/>
    <d v="2021-05-13T00:00:00"/>
    <n v="262380"/>
    <x v="1"/>
    <s v="NA"/>
    <s v="NA"/>
  </r>
  <r>
    <x v="10162"/>
    <x v="0"/>
    <s v="GA"/>
    <s v="317 Powelton Ave"/>
    <s v="Sparta"/>
    <s v="31087-1547"/>
    <x v="6"/>
    <n v="2112"/>
    <x v="0"/>
    <x v="18"/>
    <x v="0"/>
    <x v="11"/>
    <n v="116611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1"/>
    <x v="0"/>
    <s v="Sparta"/>
    <s v="HANCOCK"/>
    <s v="GA"/>
    <s v="31087-1547"/>
    <s v="Phoenix"/>
    <s v="AZ"/>
    <d v="2021-05-13T00:00:00"/>
    <n v="188361"/>
    <x v="1"/>
    <s v="NA"/>
    <s v="NA"/>
  </r>
  <r>
    <x v="10163"/>
    <x v="3292"/>
    <s v="GA"/>
    <s v="1403 Gibbs Bridge Rd"/>
    <s v="Uvalda"/>
    <s v="30473-3424"/>
    <x v="4"/>
    <n v="6118"/>
    <x v="0"/>
    <x v="18"/>
    <x v="0"/>
    <x v="10"/>
    <n v="1322179010"/>
    <n v="405"/>
    <s v="PPP"/>
    <s v="Exemption 4"/>
    <x v="0"/>
    <n v="100"/>
    <n v="6192"/>
    <n v="6192"/>
    <n v="0"/>
    <n v="188361"/>
    <s v="Prestamos CDFI, LLC"/>
    <s v="1024 East Buckeye Road Suite 270"/>
    <s v="Phoenix"/>
    <s v="AZ"/>
    <n v="85034"/>
    <x v="1"/>
    <x v="1"/>
    <x v="0"/>
    <s v="Uvalda"/>
    <s v="MONTGOMERY"/>
    <s v="GA"/>
    <s v="30473-3424"/>
    <s v="Phoenix"/>
    <s v="AZ"/>
    <s v="NA"/>
    <n v="188361"/>
    <x v="1"/>
    <s v="NA"/>
    <s v="NA"/>
  </r>
  <r>
    <x v="10164"/>
    <x v="42"/>
    <s v="GA"/>
    <s v="804 E 6th St"/>
    <s v="West Point"/>
    <s v="31833-2115"/>
    <x v="6"/>
    <n v="2112"/>
    <x v="0"/>
    <x v="18"/>
    <x v="0"/>
    <x v="1"/>
    <n v="1862649010"/>
    <n v="405"/>
    <s v="PPP"/>
    <s v="Exemption 4"/>
    <x v="0"/>
    <n v="100"/>
    <n v="20000"/>
    <n v="20000"/>
    <n v="0"/>
    <n v="188361"/>
    <s v="Prestamos CDFI, LLC"/>
    <s v="1024 East Buckeye Road Suite 270"/>
    <s v="Phoenix"/>
    <s v="AZ"/>
    <n v="85034"/>
    <x v="1"/>
    <x v="1"/>
    <x v="0"/>
    <s v="West Point"/>
    <s v="TROUP"/>
    <s v="GA"/>
    <s v="31833-2115"/>
    <s v="Phoenix"/>
    <s v="AZ"/>
    <s v="NA"/>
    <n v="188361"/>
    <x v="1"/>
    <s v="NA"/>
    <s v="NA"/>
  </r>
  <r>
    <x v="10165"/>
    <x v="2312"/>
    <s v="GA"/>
    <s v="3343 Peachtree Rd NE Ste 145-358"/>
    <s v="Atlanta"/>
    <s v="30326-1085"/>
    <x v="10"/>
    <n v="2210"/>
    <x v="0"/>
    <x v="18"/>
    <x v="0"/>
    <x v="9"/>
    <n v="1491659002"/>
    <n v="405"/>
    <s v="PPP"/>
    <s v="Exemption 4"/>
    <x v="0"/>
    <n v="100"/>
    <n v="4885"/>
    <n v="4885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26-1085"/>
    <s v="Phoenix"/>
    <s v="AZ"/>
    <s v="NA"/>
    <n v="188361"/>
    <x v="1"/>
    <s v="NA"/>
    <s v="NA"/>
  </r>
  <r>
    <x v="10166"/>
    <x v="0"/>
    <s v="GA"/>
    <s v="701 Mount Zion Rd"/>
    <s v="Jonesboro"/>
    <s v="30236-1533"/>
    <x v="16"/>
    <n v="1811"/>
    <x v="0"/>
    <x v="18"/>
    <x v="0"/>
    <x v="0"/>
    <n v="1173269008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Jonesboro"/>
    <s v="CLAYTON"/>
    <s v="GA"/>
    <s v="30236-1533"/>
    <s v="Phoenix"/>
    <s v="AZ"/>
    <s v="NA"/>
    <n v="188361"/>
    <x v="1"/>
    <s v="NA"/>
    <s v="NA"/>
  </r>
  <r>
    <x v="10167"/>
    <x v="0"/>
    <s v="GA"/>
    <s v="3286 Kings Park Cir"/>
    <s v="Macon"/>
    <s v="31217-6238"/>
    <x v="12"/>
    <n v="1870"/>
    <x v="0"/>
    <x v="18"/>
    <x v="0"/>
    <x v="13"/>
    <n v="1744209006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Macon"/>
    <s v="BIBB"/>
    <s v="GA"/>
    <s v="31217-6238"/>
    <s v="Phoenix"/>
    <s v="AZ"/>
    <s v="NA"/>
    <n v="188361"/>
    <x v="1"/>
    <s v="NA"/>
    <s v="NA"/>
  </r>
  <r>
    <x v="10168"/>
    <x v="1996"/>
    <s v="GA"/>
    <s v="2730 Argyle Dr NW"/>
    <s v="Atlanta"/>
    <s v="30318-3308"/>
    <x v="13"/>
    <n v="4410"/>
    <x v="0"/>
    <x v="18"/>
    <x v="0"/>
    <x v="9"/>
    <n v="1443879004"/>
    <n v="405"/>
    <s v="PPP"/>
    <s v="Exemption 4"/>
    <x v="0"/>
    <n v="100"/>
    <n v="18520"/>
    <n v="18520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8-3308"/>
    <s v="Phoenix"/>
    <s v="AZ"/>
    <s v="NA"/>
    <n v="188361"/>
    <x v="0"/>
    <s v="NA"/>
    <s v="NA"/>
  </r>
  <r>
    <x v="10169"/>
    <x v="169"/>
    <s v="GA"/>
    <s v="5028 Kens Ct"/>
    <s v="Stockbridge"/>
    <s v="30281-7966"/>
    <x v="15"/>
    <n v="1130"/>
    <x v="0"/>
    <x v="18"/>
    <x v="0"/>
    <x v="0"/>
    <n v="1796679009"/>
    <n v="405"/>
    <s v="PPP"/>
    <s v="Active Un-Disbursed"/>
    <x v="0"/>
    <n v="100"/>
    <n v="15000"/>
    <n v="15000"/>
    <n v="15000"/>
    <n v="188361"/>
    <s v="Prestamos CDFI, LLC"/>
    <s v="1024 East Buckeye Road Suite 270"/>
    <s v="Phoenix"/>
    <s v="AZ"/>
    <n v="85034"/>
    <x v="0"/>
    <x v="0"/>
    <x v="0"/>
    <s v="Stockbridge"/>
    <s v="HENRY"/>
    <s v="GA"/>
    <s v="30281-7966"/>
    <s v="Phoenix"/>
    <s v="AZ"/>
    <d v="2021-05-13T00:00:00"/>
    <n v="188361"/>
    <x v="0"/>
    <s v="NA"/>
    <s v="NA"/>
  </r>
  <r>
    <x v="10170"/>
    <x v="0"/>
    <s v="GA"/>
    <s v="3780 London Dr"/>
    <s v="Decatur"/>
    <s v="30032-2359"/>
    <x v="3"/>
    <n v="3112"/>
    <x v="0"/>
    <x v="18"/>
    <x v="0"/>
    <x v="7"/>
    <n v="1571779003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Decatur"/>
    <s v="DEKALB"/>
    <s v="GA"/>
    <s v="30032-2359"/>
    <s v="Phoenix"/>
    <s v="AZ"/>
    <s v="NA"/>
    <n v="188361"/>
    <x v="0"/>
    <s v="NA"/>
    <s v="NA"/>
  </r>
  <r>
    <x v="10171"/>
    <x v="1979"/>
    <s v="GA"/>
    <s v="918 Huntington Chase Cir"/>
    <s v="Warner Robins"/>
    <s v="31088-2651"/>
    <x v="0"/>
    <n v="3440"/>
    <x v="0"/>
    <x v="18"/>
    <x v="0"/>
    <x v="13"/>
    <n v="1692239001"/>
    <n v="405"/>
    <s v="PPP"/>
    <s v="Active Un-Disbursed"/>
    <x v="0"/>
    <n v="100"/>
    <n v="10187"/>
    <n v="10187"/>
    <n v="10187"/>
    <n v="188361"/>
    <s v="Prestamos CDFI, LLC"/>
    <s v="1024 East Buckeye Road Suite 270"/>
    <s v="Phoenix"/>
    <s v="AZ"/>
    <n v="85034"/>
    <x v="0"/>
    <x v="0"/>
    <x v="0"/>
    <s v="Warner Robins"/>
    <s v="HOUSTON"/>
    <s v="GA"/>
    <s v="31088-2651"/>
    <s v="Phoenix"/>
    <s v="AZ"/>
    <d v="2021-05-13T00:00:00"/>
    <n v="188361"/>
    <x v="1"/>
    <s v="NA"/>
    <s v="NA"/>
  </r>
  <r>
    <x v="10172"/>
    <x v="3293"/>
    <s v="GA"/>
    <s v="2014 New York Ave"/>
    <s v="Savannah"/>
    <s v="31404-2738"/>
    <x v="1"/>
    <n v="1730"/>
    <x v="0"/>
    <x v="18"/>
    <x v="0"/>
    <x v="8"/>
    <n v="1178279010"/>
    <n v="405"/>
    <s v="PPP"/>
    <s v="Exemption 4"/>
    <x v="0"/>
    <n v="100"/>
    <n v="19915"/>
    <n v="19915"/>
    <n v="0"/>
    <n v="188361"/>
    <s v="Prestamos CDFI, LLC"/>
    <s v="1024 East Buckeye Road Suite 270"/>
    <s v="Phoenix"/>
    <s v="AZ"/>
    <n v="85034"/>
    <x v="0"/>
    <x v="1"/>
    <x v="0"/>
    <s v="Savannah"/>
    <s v="CHATHAM"/>
    <s v="GA"/>
    <s v="31404-2738"/>
    <s v="Phoenix"/>
    <s v="AZ"/>
    <s v="NA"/>
    <n v="188361"/>
    <x v="0"/>
    <s v="NA"/>
    <s v="NA"/>
  </r>
  <r>
    <x v="10173"/>
    <x v="3294"/>
    <s v="GA"/>
    <s v="5099 Altama Ave N/A"/>
    <s v="Brunswick"/>
    <s v="31525-2916"/>
    <x v="17"/>
    <n v="1120"/>
    <x v="0"/>
    <x v="18"/>
    <x v="16"/>
    <x v="8"/>
    <n v="1450189007"/>
    <n v="405"/>
    <s v="PPS"/>
    <s v="Active Un-Disbursed"/>
    <x v="0"/>
    <n v="100"/>
    <n v="18552"/>
    <n v="18552"/>
    <n v="18552"/>
    <n v="262380"/>
    <s v="Leader Bank, National Association"/>
    <s v="180 Massachusetts Ave"/>
    <s v="ARLINGTON"/>
    <s v="MA"/>
    <s v="02474-8448"/>
    <x v="0"/>
    <x v="1"/>
    <x v="0"/>
    <s v="Brunswick"/>
    <s v="GLYNN"/>
    <s v="GA"/>
    <s v="31525-2916"/>
    <s v="ARLINGTON"/>
    <s v="MA"/>
    <d v="2021-05-13T00:00:00"/>
    <n v="262380"/>
    <x v="1"/>
    <s v="NA"/>
    <s v="NA"/>
  </r>
  <r>
    <x v="10174"/>
    <x v="3295"/>
    <s v="GA"/>
    <s v="212 Gail Dr"/>
    <s v="Bonaire"/>
    <s v="31005-4119"/>
    <x v="6"/>
    <n v="2112"/>
    <x v="0"/>
    <x v="18"/>
    <x v="0"/>
    <x v="13"/>
    <n v="1483969001"/>
    <n v="405"/>
    <s v="PPP"/>
    <s v="Active Un-Disbursed"/>
    <x v="0"/>
    <n v="100"/>
    <n v="17232"/>
    <n v="17232"/>
    <n v="17232"/>
    <n v="188361"/>
    <s v="Prestamos CDFI, LLC"/>
    <s v="1024 East Buckeye Road Suite 270"/>
    <s v="Phoenix"/>
    <s v="AZ"/>
    <n v="85034"/>
    <x v="0"/>
    <x v="0"/>
    <x v="0"/>
    <s v="Bonaire"/>
    <s v="HOUSTON"/>
    <s v="GA"/>
    <s v="31005-4119"/>
    <s v="Phoenix"/>
    <s v="AZ"/>
    <d v="2021-05-13T00:00:00"/>
    <n v="188361"/>
    <x v="1"/>
    <s v="NA"/>
    <s v="NA"/>
  </r>
  <r>
    <x v="10175"/>
    <x v="83"/>
    <s v="GA"/>
    <s v="3527 Andover Dr"/>
    <s v="Hephzibah"/>
    <s v="30815-6435"/>
    <x v="13"/>
    <n v="4410"/>
    <x v="0"/>
    <x v="18"/>
    <x v="0"/>
    <x v="10"/>
    <n v="1217689008"/>
    <n v="405"/>
    <s v="PPP"/>
    <s v="Exemption 4"/>
    <x v="0"/>
    <n v="100"/>
    <n v="8332"/>
    <n v="8332"/>
    <n v="0"/>
    <n v="188361"/>
    <s v="Prestamos CDFI, LLC"/>
    <s v="1024 East Buckeye Road Suite 270"/>
    <s v="Phoenix"/>
    <s v="AZ"/>
    <n v="85034"/>
    <x v="0"/>
    <x v="0"/>
    <x v="0"/>
    <s v="Hephzibah"/>
    <s v="RICHMOND"/>
    <s v="GA"/>
    <s v="30815-6435"/>
    <s v="Phoenix"/>
    <s v="AZ"/>
    <s v="NA"/>
    <n v="188361"/>
    <x v="1"/>
    <s v="NA"/>
    <s v="NA"/>
  </r>
  <r>
    <x v="10176"/>
    <x v="1772"/>
    <s v="GA"/>
    <s v="4124 High Country Dr"/>
    <s v="Douglasville"/>
    <s v="30135-4269"/>
    <x v="6"/>
    <n v="2112"/>
    <x v="0"/>
    <x v="18"/>
    <x v="0"/>
    <x v="0"/>
    <n v="1881439001"/>
    <n v="405"/>
    <s v="PPP"/>
    <s v="Active Un-Disbursed"/>
    <x v="0"/>
    <n v="100"/>
    <n v="20777"/>
    <n v="20777"/>
    <n v="20777"/>
    <n v="188361"/>
    <s v="Prestamos CDFI, LLC"/>
    <s v="1024 East Buckeye Road Suite 270"/>
    <s v="Phoenix"/>
    <s v="AZ"/>
    <n v="85034"/>
    <x v="0"/>
    <x v="0"/>
    <x v="0"/>
    <s v="Douglasville"/>
    <s v="DOUGLAS"/>
    <s v="GA"/>
    <s v="30135-4269"/>
    <s v="Phoenix"/>
    <s v="AZ"/>
    <d v="2021-05-13T00:00:00"/>
    <n v="188361"/>
    <x v="1"/>
    <s v="NA"/>
    <s v="NA"/>
  </r>
  <r>
    <x v="10177"/>
    <x v="45"/>
    <s v="GA"/>
    <s v="901 Shirley Ave"/>
    <s v="Douglas"/>
    <s v="31533-2021"/>
    <x v="4"/>
    <n v="6118"/>
    <x v="0"/>
    <x v="18"/>
    <x v="0"/>
    <x v="10"/>
    <n v="1643179000"/>
    <n v="405"/>
    <s v="PPP"/>
    <s v="Active Un-Disbursed"/>
    <x v="0"/>
    <n v="100"/>
    <n v="10000"/>
    <n v="10000"/>
    <n v="10000"/>
    <n v="188361"/>
    <s v="Prestamos CDFI, LLC"/>
    <s v="1024 East Buckeye Road Suite 270"/>
    <s v="Phoenix"/>
    <s v="AZ"/>
    <n v="85034"/>
    <x v="1"/>
    <x v="1"/>
    <x v="0"/>
    <s v="Douglas"/>
    <s v="COFFEE"/>
    <s v="GA"/>
    <s v="31533-2021"/>
    <s v="Phoenix"/>
    <s v="AZ"/>
    <d v="2021-05-13T00:00:00"/>
    <n v="188361"/>
    <x v="1"/>
    <s v="NA"/>
    <s v="NA"/>
  </r>
  <r>
    <x v="10178"/>
    <x v="804"/>
    <s v="GA"/>
    <s v="104 Fern Grove Ct"/>
    <s v="Thomasville"/>
    <s v="31792-3757"/>
    <x v="11"/>
    <n v="3999"/>
    <x v="0"/>
    <x v="18"/>
    <x v="0"/>
    <x v="13"/>
    <n v="1470449010"/>
    <n v="405"/>
    <s v="PPP"/>
    <s v="Exemption 4"/>
    <x v="0"/>
    <n v="100"/>
    <n v="6665"/>
    <n v="6665"/>
    <n v="0"/>
    <n v="188361"/>
    <s v="Prestamos CDFI, LLC"/>
    <s v="1024 East Buckeye Road Suite 270"/>
    <s v="Phoenix"/>
    <s v="AZ"/>
    <n v="85034"/>
    <x v="1"/>
    <x v="1"/>
    <x v="0"/>
    <s v="Thomasville"/>
    <s v="THOMAS"/>
    <s v="GA"/>
    <s v="31792-3757"/>
    <s v="Phoenix"/>
    <s v="AZ"/>
    <s v="NA"/>
    <n v="188361"/>
    <x v="0"/>
    <s v="NA"/>
    <s v="NA"/>
  </r>
  <r>
    <x v="10179"/>
    <x v="48"/>
    <s v="GA"/>
    <s v="2822 Candler Run SW"/>
    <s v="Marietta"/>
    <s v="30064-4276"/>
    <x v="10"/>
    <n v="2210"/>
    <x v="0"/>
    <x v="18"/>
    <x v="0"/>
    <x v="6"/>
    <n v="1759389006"/>
    <n v="405"/>
    <s v="PPP"/>
    <s v="Active Un-Disbursed"/>
    <x v="0"/>
    <n v="100"/>
    <n v="1875"/>
    <n v="1875"/>
    <n v="1875"/>
    <n v="188361"/>
    <s v="Prestamos CDFI, LLC"/>
    <s v="1024 East Buckeye Road Suite 270"/>
    <s v="Phoenix"/>
    <s v="AZ"/>
    <n v="85034"/>
    <x v="0"/>
    <x v="0"/>
    <x v="0"/>
    <s v="Marietta"/>
    <s v="COBB"/>
    <s v="GA"/>
    <s v="30064-4276"/>
    <s v="Phoenix"/>
    <s v="AZ"/>
    <d v="2021-05-13T00:00:00"/>
    <n v="188361"/>
    <x v="1"/>
    <s v="NA"/>
    <s v="NA"/>
  </r>
  <r>
    <x v="10180"/>
    <x v="697"/>
    <s v="GA"/>
    <s v="5855 Bearing Way"/>
    <s v="Atlanta"/>
    <s v="30349-3505"/>
    <x v="4"/>
    <n v="8320"/>
    <x v="0"/>
    <x v="18"/>
    <x v="0"/>
    <x v="0"/>
    <n v="1757389002"/>
    <n v="405"/>
    <s v="PPP"/>
    <s v="Exemption 4"/>
    <x v="0"/>
    <n v="100"/>
    <n v="10415"/>
    <n v="10415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49-3505"/>
    <s v="Phoenix"/>
    <s v="AZ"/>
    <s v="NA"/>
    <n v="188361"/>
    <x v="1"/>
    <s v="NA"/>
    <s v="NA"/>
  </r>
  <r>
    <x v="10181"/>
    <x v="0"/>
    <s v="GA"/>
    <s v="2654 Arrowood Dr"/>
    <s v="East Point"/>
    <s v="30344-3810"/>
    <x v="13"/>
    <n v="4190"/>
    <x v="0"/>
    <x v="18"/>
    <x v="0"/>
    <x v="9"/>
    <n v="149008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East Point"/>
    <s v="FULTON"/>
    <s v="GA"/>
    <s v="30344-3810"/>
    <s v="Phoenix"/>
    <s v="AZ"/>
    <d v="2021-05-13T00:00:00"/>
    <n v="188361"/>
    <x v="0"/>
    <s v="NA"/>
    <s v="NA"/>
  </r>
  <r>
    <x v="10182"/>
    <x v="195"/>
    <s v="GA"/>
    <s v="3522 Morgan Rd"/>
    <s v="Hephzibah"/>
    <s v="30815-6224"/>
    <x v="10"/>
    <n v="2210"/>
    <x v="0"/>
    <x v="18"/>
    <x v="0"/>
    <x v="10"/>
    <n v="1762669008"/>
    <n v="405"/>
    <s v="PPP"/>
    <s v="Exemption 4"/>
    <x v="0"/>
    <n v="100"/>
    <n v="14582"/>
    <n v="14582"/>
    <n v="0"/>
    <n v="188361"/>
    <s v="Prestamos CDFI, LLC"/>
    <s v="1024 East Buckeye Road Suite 270"/>
    <s v="Phoenix"/>
    <s v="AZ"/>
    <n v="85034"/>
    <x v="0"/>
    <x v="0"/>
    <x v="0"/>
    <s v="Hephzibah"/>
    <s v="RICHMOND"/>
    <s v="GA"/>
    <s v="30815-6224"/>
    <s v="Phoenix"/>
    <s v="AZ"/>
    <s v="NA"/>
    <n v="188361"/>
    <x v="1"/>
    <s v="NA"/>
    <s v="NA"/>
  </r>
  <r>
    <x v="10183"/>
    <x v="684"/>
    <s v="GA"/>
    <s v="829 GA Highway 56 N"/>
    <s v="Waynesboro"/>
    <s v="30830-2855"/>
    <x v="4"/>
    <n v="6118"/>
    <x v="0"/>
    <x v="18"/>
    <x v="0"/>
    <x v="10"/>
    <n v="1634449007"/>
    <n v="405"/>
    <s v="PPP"/>
    <s v="Exemption 4"/>
    <x v="0"/>
    <n v="100"/>
    <n v="4790"/>
    <n v="4790"/>
    <n v="0"/>
    <n v="188361"/>
    <s v="Prestamos CDFI, LLC"/>
    <s v="1024 East Buckeye Road Suite 270"/>
    <s v="Phoenix"/>
    <s v="AZ"/>
    <n v="85034"/>
    <x v="1"/>
    <x v="1"/>
    <x v="0"/>
    <s v="Waynesboro"/>
    <s v="BURKE"/>
    <s v="GA"/>
    <s v="30830-2855"/>
    <s v="Phoenix"/>
    <s v="AZ"/>
    <s v="NA"/>
    <n v="188361"/>
    <x v="1"/>
    <s v="NA"/>
    <s v="NA"/>
  </r>
  <r>
    <x v="10184"/>
    <x v="3296"/>
    <s v="GA"/>
    <s v="1061 Crown Landing Pkwy"/>
    <s v="McDonough"/>
    <s v="30252-8717"/>
    <x v="3"/>
    <n v="3112"/>
    <x v="0"/>
    <x v="18"/>
    <x v="0"/>
    <x v="11"/>
    <n v="1189039003"/>
    <n v="405"/>
    <s v="PPP"/>
    <s v="Active Un-Disbursed"/>
    <x v="0"/>
    <n v="100"/>
    <n v="2412"/>
    <n v="2412"/>
    <n v="2412"/>
    <n v="188361"/>
    <s v="Prestamos CDFI, LLC"/>
    <s v="1024 East Buckeye Road Suite 270"/>
    <s v="Phoenix"/>
    <s v="AZ"/>
    <n v="85034"/>
    <x v="0"/>
    <x v="0"/>
    <x v="0"/>
    <s v="McDonough"/>
    <s v="HENRY"/>
    <s v="GA"/>
    <s v="30252-8717"/>
    <s v="Phoenix"/>
    <s v="AZ"/>
    <d v="2021-05-13T00:00:00"/>
    <n v="188361"/>
    <x v="1"/>
    <s v="NA"/>
    <s v="NA"/>
  </r>
  <r>
    <x v="10185"/>
    <x v="0"/>
    <s v="GA"/>
    <s v="151 Parkway N Apt 815"/>
    <s v="Newnan"/>
    <s v="30265-1555"/>
    <x v="15"/>
    <n v="1320"/>
    <x v="0"/>
    <x v="18"/>
    <x v="0"/>
    <x v="1"/>
    <n v="1750559002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Newnan"/>
    <s v="COWETA"/>
    <s v="GA"/>
    <s v="30265-1555"/>
    <s v="Phoenix"/>
    <s v="AZ"/>
    <s v="NA"/>
    <n v="188361"/>
    <x v="1"/>
    <s v="NA"/>
    <s v="NA"/>
  </r>
  <r>
    <x v="10186"/>
    <x v="555"/>
    <s v="GA"/>
    <s v="2766 Spain Dr N/A"/>
    <s v="Atlanta"/>
    <s v="30344-3944"/>
    <x v="13"/>
    <n v="3210"/>
    <x v="0"/>
    <x v="18"/>
    <x v="16"/>
    <x v="9"/>
    <n v="1192269003"/>
    <n v="405"/>
    <s v="PPP"/>
    <s v="Active Un-Disbursed"/>
    <x v="0"/>
    <n v="100"/>
    <n v="10833"/>
    <n v="10833"/>
    <n v="10833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44-3944"/>
    <s v="ARLINGTON"/>
    <s v="MA"/>
    <d v="2021-05-13T00:00:00"/>
    <n v="262380"/>
    <x v="0"/>
    <s v="NA"/>
    <s v="NA"/>
  </r>
  <r>
    <x v="10187"/>
    <x v="191"/>
    <s v="GA"/>
    <s v="6962 Overlook Pt"/>
    <s v="Stone Mountain"/>
    <s v="30087-5446"/>
    <x v="4"/>
    <n v="8220"/>
    <x v="0"/>
    <x v="18"/>
    <x v="0"/>
    <x v="7"/>
    <n v="1712489004"/>
    <n v="405"/>
    <s v="PPP"/>
    <s v="Active Un-Disbursed"/>
    <x v="0"/>
    <n v="100"/>
    <n v="15625"/>
    <n v="15625"/>
    <n v="15625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7-5446"/>
    <s v="Phoenix"/>
    <s v="AZ"/>
    <d v="2021-05-13T00:00:00"/>
    <n v="188361"/>
    <x v="1"/>
    <s v="NA"/>
    <s v="NA"/>
  </r>
  <r>
    <x v="10188"/>
    <x v="3297"/>
    <s v="GA"/>
    <s v="2556 Cardinal Lake Cir N/A"/>
    <s v="Duluth"/>
    <s v="30096-3920"/>
    <x v="2"/>
    <n v="2511"/>
    <x v="32"/>
    <x v="18"/>
    <x v="16"/>
    <x v="3"/>
    <n v="1672799008"/>
    <n v="405"/>
    <s v="PPS"/>
    <s v="Active Un-Disbursed"/>
    <x v="0"/>
    <n v="100"/>
    <n v="36414"/>
    <n v="36414"/>
    <n v="36414"/>
    <n v="262380"/>
    <s v="Leader Bank, National Association"/>
    <s v="180 Massachusetts Ave"/>
    <s v="ARLINGTON"/>
    <s v="MA"/>
    <s v="02474-8448"/>
    <x v="0"/>
    <x v="0"/>
    <x v="0"/>
    <s v="Duluth"/>
    <s v="GWINNETT"/>
    <s v="GA"/>
    <s v="30096-3920"/>
    <s v="ARLINGTON"/>
    <s v="MA"/>
    <d v="2021-05-13T00:00:00"/>
    <n v="262380"/>
    <x v="1"/>
    <s v="NA"/>
    <s v="NA"/>
  </r>
  <r>
    <x v="10189"/>
    <x v="662"/>
    <s v="GA"/>
    <s v="83 Forest Lake Ct"/>
    <s v="Pendergrass"/>
    <s v="30567-4000"/>
    <x v="10"/>
    <n v="2210"/>
    <x v="0"/>
    <x v="18"/>
    <x v="0"/>
    <x v="12"/>
    <n v="1278009007"/>
    <n v="405"/>
    <s v="PPP"/>
    <s v="Active Un-Disbursed"/>
    <x v="0"/>
    <n v="100"/>
    <n v="4582"/>
    <n v="4582"/>
    <n v="4582"/>
    <n v="188361"/>
    <s v="Prestamos CDFI, LLC"/>
    <s v="1024 East Buckeye Road Suite 270"/>
    <s v="Phoenix"/>
    <s v="AZ"/>
    <n v="85034"/>
    <x v="1"/>
    <x v="0"/>
    <x v="0"/>
    <s v="Pendergrass"/>
    <s v="JACKSON"/>
    <s v="GA"/>
    <s v="30567-4000"/>
    <s v="Phoenix"/>
    <s v="AZ"/>
    <d v="2021-05-13T00:00:00"/>
    <n v="188361"/>
    <x v="1"/>
    <s v="NA"/>
    <s v="NA"/>
  </r>
  <r>
    <x v="10190"/>
    <x v="822"/>
    <s v="GA"/>
    <s v="65 Boardwalk Ave N/A"/>
    <s v="Covington"/>
    <s v="30016-8045"/>
    <x v="5"/>
    <n v="5310"/>
    <x v="0"/>
    <x v="18"/>
    <x v="16"/>
    <x v="7"/>
    <n v="1289979000"/>
    <n v="405"/>
    <s v="PPS"/>
    <s v="Active Un-Disbursed"/>
    <x v="0"/>
    <n v="100"/>
    <n v="4385"/>
    <n v="4385"/>
    <n v="4385"/>
    <n v="262380"/>
    <s v="Leader Bank, National Association"/>
    <s v="180 Massachusetts Ave"/>
    <s v="ARLINGTON"/>
    <s v="MA"/>
    <s v="02474-8448"/>
    <x v="1"/>
    <x v="0"/>
    <x v="0"/>
    <s v="Covington"/>
    <s v="NEWTON"/>
    <s v="GA"/>
    <s v="30016-8045"/>
    <s v="ARLINGTON"/>
    <s v="MA"/>
    <d v="2021-05-13T00:00:00"/>
    <n v="262380"/>
    <x v="0"/>
    <s v="NA"/>
    <s v="NA"/>
  </r>
  <r>
    <x v="10191"/>
    <x v="195"/>
    <s v="GA"/>
    <s v="1267 GA Highway 26 E"/>
    <s v="Buena Vista"/>
    <s v="31803-6418"/>
    <x v="1"/>
    <n v="1730"/>
    <x v="0"/>
    <x v="18"/>
    <x v="0"/>
    <x v="5"/>
    <n v="1618879007"/>
    <n v="405"/>
    <s v="PPP"/>
    <s v="Exemption 4"/>
    <x v="0"/>
    <n v="100"/>
    <n v="14582"/>
    <n v="14582"/>
    <n v="0"/>
    <n v="188361"/>
    <s v="Prestamos CDFI, LLC"/>
    <s v="1024 East Buckeye Road Suite 270"/>
    <s v="Phoenix"/>
    <s v="AZ"/>
    <n v="85034"/>
    <x v="1"/>
    <x v="1"/>
    <x v="0"/>
    <s v="Buena Vista"/>
    <s v="MARION"/>
    <s v="GA"/>
    <s v="31803-6418"/>
    <s v="Phoenix"/>
    <s v="AZ"/>
    <s v="NA"/>
    <n v="188361"/>
    <x v="0"/>
    <s v="NA"/>
    <s v="NA"/>
  </r>
  <r>
    <x v="10192"/>
    <x v="0"/>
    <s v="GA"/>
    <s v="2508 Blossom Ct"/>
    <s v="Augusta"/>
    <s v="30906-9522"/>
    <x v="12"/>
    <n v="1921"/>
    <x v="0"/>
    <x v="18"/>
    <x v="0"/>
    <x v="10"/>
    <n v="1837369007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Augusta"/>
    <s v="RICHMOND"/>
    <s v="GA"/>
    <s v="30906-9522"/>
    <s v="Phoenix"/>
    <s v="AZ"/>
    <s v="NA"/>
    <n v="188361"/>
    <x v="0"/>
    <s v="NA"/>
    <s v="NA"/>
  </r>
  <r>
    <x v="10193"/>
    <x v="37"/>
    <s v="GA"/>
    <s v="4233 Boulder Pointe Dr N/A"/>
    <s v="Ellenwood"/>
    <s v="30294-1281"/>
    <x v="9"/>
    <n v="4110"/>
    <x v="0"/>
    <x v="18"/>
    <x v="16"/>
    <x v="9"/>
    <n v="1164559010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Ellenwood"/>
    <s v="DEKALB"/>
    <s v="GA"/>
    <s v="30294-1281"/>
    <s v="ARLINGTON"/>
    <s v="MA"/>
    <d v="2021-05-13T00:00:00"/>
    <n v="262380"/>
    <x v="1"/>
    <s v="NA"/>
    <s v="NA"/>
  </r>
  <r>
    <x v="10194"/>
    <x v="299"/>
    <s v="GA"/>
    <s v="235 Dixon Grove Rd N/A"/>
    <s v="Tennille"/>
    <s v="31089-2417"/>
    <x v="1"/>
    <n v="1720"/>
    <x v="0"/>
    <x v="18"/>
    <x v="16"/>
    <x v="11"/>
    <n v="1449319001"/>
    <n v="405"/>
    <s v="PPS"/>
    <s v="Active Un-Disbursed"/>
    <x v="0"/>
    <n v="100"/>
    <n v="15833"/>
    <n v="15833"/>
    <n v="15833"/>
    <n v="262380"/>
    <s v="Leader Bank, National Association"/>
    <s v="180 Massachusetts Ave"/>
    <s v="ARLINGTON"/>
    <s v="MA"/>
    <s v="02474-8448"/>
    <x v="1"/>
    <x v="1"/>
    <x v="0"/>
    <s v="Tennille"/>
    <s v="WASHINGTON"/>
    <s v="GA"/>
    <s v="31089-2417"/>
    <s v="ARLINGTON"/>
    <s v="MA"/>
    <d v="2021-05-13T00:00:00"/>
    <n v="262380"/>
    <x v="1"/>
    <s v="NA"/>
    <s v="NA"/>
  </r>
  <r>
    <x v="10195"/>
    <x v="3298"/>
    <s v="GA"/>
    <s v="1501 Poplar Springs Rd N/A"/>
    <s v="Preston"/>
    <s v="31824-6738"/>
    <x v="20"/>
    <n v="1998"/>
    <x v="0"/>
    <x v="18"/>
    <x v="16"/>
    <x v="5"/>
    <n v="1513429005"/>
    <n v="405"/>
    <s v="PPP"/>
    <s v="Active Un-Disbursed"/>
    <x v="0"/>
    <n v="100"/>
    <n v="8219"/>
    <n v="8219"/>
    <n v="8219"/>
    <n v="262380"/>
    <s v="Leader Bank, National Association"/>
    <s v="180 Massachusetts Ave"/>
    <s v="ARLINGTON"/>
    <s v="MA"/>
    <s v="02474-8448"/>
    <x v="1"/>
    <x v="1"/>
    <x v="0"/>
    <s v="Preston"/>
    <s v="WEBSTER"/>
    <s v="GA"/>
    <s v="31824-6738"/>
    <s v="ARLINGTON"/>
    <s v="MA"/>
    <d v="2021-05-13T00:00:00"/>
    <n v="262380"/>
    <x v="1"/>
    <s v="NA"/>
    <s v="NA"/>
  </r>
  <r>
    <x v="10196"/>
    <x v="0"/>
    <s v="GA"/>
    <s v="2112 Flowering Dr"/>
    <s v="Grayson"/>
    <s v="30017-1877"/>
    <x v="8"/>
    <n v="2160"/>
    <x v="0"/>
    <x v="18"/>
    <x v="0"/>
    <x v="3"/>
    <n v="118158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Grayson"/>
    <s v="GWINNETT"/>
    <s v="GA"/>
    <s v="30017-1877"/>
    <s v="Phoenix"/>
    <s v="AZ"/>
    <d v="2021-05-13T00:00:00"/>
    <n v="188361"/>
    <x v="1"/>
    <s v="NA"/>
    <s v="NA"/>
  </r>
  <r>
    <x v="4411"/>
    <x v="85"/>
    <s v="GA"/>
    <s v="7111 Eunice Dr"/>
    <s v="Riverdale"/>
    <s v="30274-3176"/>
    <x v="4"/>
    <n v="8330"/>
    <x v="0"/>
    <x v="18"/>
    <x v="0"/>
    <x v="0"/>
    <n v="1229229007"/>
    <n v="405"/>
    <s v="PPP"/>
    <s v="Exemption 4"/>
    <x v="0"/>
    <n v="100"/>
    <n v="20625"/>
    <n v="20625"/>
    <n v="0"/>
    <n v="188361"/>
    <s v="Prestamos CDFI, LLC"/>
    <s v="1024 East Buckeye Road Suite 270"/>
    <s v="Phoenix"/>
    <s v="AZ"/>
    <n v="85034"/>
    <x v="0"/>
    <x v="0"/>
    <x v="0"/>
    <s v="Riverdale"/>
    <s v="CLAYTON"/>
    <s v="GA"/>
    <s v="30274-3176"/>
    <s v="Phoenix"/>
    <s v="AZ"/>
    <s v="NA"/>
    <n v="188361"/>
    <x v="0"/>
    <s v="NA"/>
    <s v="NA"/>
  </r>
  <r>
    <x v="10197"/>
    <x v="623"/>
    <s v="GA"/>
    <s v="1589 Mallard Rd"/>
    <s v="Sale City"/>
    <s v="31784-3404"/>
    <x v="18"/>
    <n v="1511"/>
    <x v="0"/>
    <x v="18"/>
    <x v="0"/>
    <x v="5"/>
    <n v="1807879006"/>
    <n v="405"/>
    <s v="PPP"/>
    <s v="Exemption 4"/>
    <x v="0"/>
    <n v="100"/>
    <n v="19165"/>
    <n v="19165"/>
    <n v="0"/>
    <n v="188361"/>
    <s v="Prestamos CDFI, LLC"/>
    <s v="1024 East Buckeye Road Suite 270"/>
    <s v="Phoenix"/>
    <s v="AZ"/>
    <n v="85034"/>
    <x v="1"/>
    <x v="1"/>
    <x v="0"/>
    <s v="Sale City"/>
    <s v="MITCHELL"/>
    <s v="GA"/>
    <s v="31784-3404"/>
    <s v="Phoenix"/>
    <s v="AZ"/>
    <s v="NA"/>
    <n v="188361"/>
    <x v="1"/>
    <s v="NA"/>
    <s v="NA"/>
  </r>
  <r>
    <x v="10198"/>
    <x v="702"/>
    <s v="GA"/>
    <s v="223 Sunny Brook Ter"/>
    <s v="Newnan"/>
    <s v="30265-6129"/>
    <x v="10"/>
    <n v="2210"/>
    <x v="0"/>
    <x v="18"/>
    <x v="0"/>
    <x v="1"/>
    <n v="1352409008"/>
    <n v="405"/>
    <s v="PPP"/>
    <s v="Active Un-Disbursed"/>
    <x v="0"/>
    <n v="100"/>
    <n v="4165"/>
    <n v="4165"/>
    <n v="4165"/>
    <n v="188361"/>
    <s v="Prestamos CDFI, LLC"/>
    <s v="1024 East Buckeye Road Suite 270"/>
    <s v="Phoenix"/>
    <s v="AZ"/>
    <n v="85034"/>
    <x v="1"/>
    <x v="0"/>
    <x v="0"/>
    <s v="Newnan"/>
    <s v="COWETA"/>
    <s v="GA"/>
    <s v="30265-6129"/>
    <s v="Phoenix"/>
    <s v="AZ"/>
    <d v="2021-05-13T00:00:00"/>
    <n v="188361"/>
    <x v="1"/>
    <s v="NA"/>
    <s v="NA"/>
  </r>
  <r>
    <x v="10199"/>
    <x v="3299"/>
    <s v="GA"/>
    <s v="3398 Demooney Rd N/A"/>
    <s v="College Park"/>
    <s v="30349-1134"/>
    <x v="17"/>
    <n v="8190"/>
    <x v="0"/>
    <x v="18"/>
    <x v="16"/>
    <x v="0"/>
    <n v="1730729008"/>
    <n v="405"/>
    <s v="PPS"/>
    <s v="Active Un-Disbursed"/>
    <x v="0"/>
    <n v="100"/>
    <n v="1411"/>
    <n v="1411"/>
    <n v="1411"/>
    <n v="121536"/>
    <s v="Customers Bank"/>
    <s v="99 Bridge St"/>
    <s v="PHOENIXVILLE"/>
    <s v="PA"/>
    <s v="19460-3411"/>
    <x v="0"/>
    <x v="0"/>
    <x v="0"/>
    <s v="College Park"/>
    <s v="FULTON"/>
    <s v="GA"/>
    <s v="30349-1134"/>
    <s v="ARLINGTON"/>
    <s v="MA"/>
    <d v="2021-05-13T00:00:00"/>
    <n v="262380"/>
    <x v="1"/>
    <s v="NA"/>
    <s v="NA"/>
  </r>
  <r>
    <x v="10200"/>
    <x v="0"/>
    <s v="GA"/>
    <s v="5024 Galleon Xing"/>
    <s v="Decatur"/>
    <s v="30035-3060"/>
    <x v="5"/>
    <n v="5410"/>
    <x v="0"/>
    <x v="18"/>
    <x v="0"/>
    <x v="7"/>
    <n v="139444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ecatur"/>
    <s v="DEKALB"/>
    <s v="GA"/>
    <s v="30035-3060"/>
    <s v="Phoenix"/>
    <s v="AZ"/>
    <d v="2021-05-13T00:00:00"/>
    <n v="188361"/>
    <x v="0"/>
    <s v="NA"/>
    <s v="NA"/>
  </r>
  <r>
    <x v="1445"/>
    <x v="631"/>
    <s v="GA"/>
    <s v="20208 Providence Trl"/>
    <s v="Lithonia"/>
    <s v="30038-7109"/>
    <x v="10"/>
    <n v="2210"/>
    <x v="0"/>
    <x v="18"/>
    <x v="0"/>
    <x v="7"/>
    <n v="1231149006"/>
    <n v="405"/>
    <s v="PPP"/>
    <s v="Exemption 4"/>
    <x v="0"/>
    <n v="100"/>
    <n v="20207"/>
    <n v="20207"/>
    <n v="0"/>
    <n v="188361"/>
    <s v="Prestamos CDFI, LLC"/>
    <s v="1024 East Buckeye Road Suite 270"/>
    <s v="Phoenix"/>
    <s v="AZ"/>
    <n v="85034"/>
    <x v="0"/>
    <x v="0"/>
    <x v="0"/>
    <s v="Lithonia"/>
    <s v="DEKALB"/>
    <s v="GA"/>
    <s v="30038-7109"/>
    <s v="Phoenix"/>
    <s v="AZ"/>
    <s v="NA"/>
    <n v="188361"/>
    <x v="1"/>
    <s v="NA"/>
    <s v="NA"/>
  </r>
  <r>
    <x v="10201"/>
    <x v="42"/>
    <s v="GA"/>
    <s v="2006 Starnes St"/>
    <s v="Augusta"/>
    <s v="30904-4231"/>
    <x v="6"/>
    <n v="2111"/>
    <x v="0"/>
    <x v="18"/>
    <x v="0"/>
    <x v="10"/>
    <n v="1394299010"/>
    <n v="405"/>
    <s v="PPP"/>
    <s v="Exemption 4"/>
    <x v="0"/>
    <n v="100"/>
    <n v="20000"/>
    <n v="20000"/>
    <n v="0"/>
    <n v="188361"/>
    <s v="Prestamos CDFI, LLC"/>
    <s v="1024 East Buckeye Road Suite 270"/>
    <s v="Phoenix"/>
    <s v="AZ"/>
    <n v="85034"/>
    <x v="0"/>
    <x v="1"/>
    <x v="0"/>
    <s v="Augusta"/>
    <s v="RICHMOND"/>
    <s v="GA"/>
    <s v="30904-4231"/>
    <s v="Phoenix"/>
    <s v="AZ"/>
    <s v="NA"/>
    <n v="188361"/>
    <x v="1"/>
    <s v="NA"/>
    <s v="NA"/>
  </r>
  <r>
    <x v="10202"/>
    <x v="3300"/>
    <s v="GA"/>
    <s v="4530 Waterman Dr"/>
    <s v="Gainesville"/>
    <s v="30506-4686"/>
    <x v="6"/>
    <n v="1121"/>
    <x v="0"/>
    <x v="18"/>
    <x v="0"/>
    <x v="12"/>
    <n v="1823169005"/>
    <n v="405"/>
    <s v="PPP"/>
    <s v="Active Un-Disbursed"/>
    <x v="0"/>
    <n v="100"/>
    <n v="8632"/>
    <n v="8632"/>
    <n v="8632"/>
    <n v="188361"/>
    <s v="Prestamos CDFI, LLC"/>
    <s v="1024 East Buckeye Road Suite 270"/>
    <s v="Phoenix"/>
    <s v="AZ"/>
    <n v="85034"/>
    <x v="0"/>
    <x v="0"/>
    <x v="0"/>
    <s v="Gainesville"/>
    <s v="HALL"/>
    <s v="GA"/>
    <s v="30506-4686"/>
    <s v="Phoenix"/>
    <s v="AZ"/>
    <d v="2021-05-13T00:00:00"/>
    <n v="188361"/>
    <x v="1"/>
    <s v="NA"/>
    <s v="NA"/>
  </r>
  <r>
    <x v="10203"/>
    <x v="83"/>
    <s v="GA"/>
    <s v="615 Goodale Ln"/>
    <s v="Grovetown"/>
    <s v="30813-1226"/>
    <x v="0"/>
    <n v="4320"/>
    <x v="0"/>
    <x v="18"/>
    <x v="0"/>
    <x v="10"/>
    <n v="1715669005"/>
    <n v="405"/>
    <s v="PPP"/>
    <s v="Exemption 4"/>
    <x v="0"/>
    <n v="100"/>
    <n v="8332"/>
    <n v="8332"/>
    <n v="0"/>
    <n v="188361"/>
    <s v="Prestamos CDFI, LLC"/>
    <s v="1024 East Buckeye Road Suite 270"/>
    <s v="Phoenix"/>
    <s v="AZ"/>
    <n v="85034"/>
    <x v="0"/>
    <x v="0"/>
    <x v="0"/>
    <s v="Grovetown"/>
    <s v="COLUMBIA"/>
    <s v="GA"/>
    <s v="30813-1226"/>
    <s v="Phoenix"/>
    <s v="AZ"/>
    <s v="NA"/>
    <n v="188361"/>
    <x v="1"/>
    <s v="NA"/>
    <s v="NA"/>
  </r>
  <r>
    <x v="10204"/>
    <x v="3301"/>
    <s v="GA"/>
    <s v="111 Lovejoy Cir N/A"/>
    <s v="Powder Springs"/>
    <s v="30127-5762"/>
    <x v="1"/>
    <n v="1720"/>
    <x v="0"/>
    <x v="18"/>
    <x v="16"/>
    <x v="4"/>
    <n v="1538899002"/>
    <n v="405"/>
    <s v="PPS"/>
    <s v="Active Un-Disbursed"/>
    <x v="0"/>
    <n v="100"/>
    <n v="3660"/>
    <n v="3660"/>
    <n v="3660"/>
    <n v="262380"/>
    <s v="Leader Bank, National Association"/>
    <s v="180 Massachusetts Ave"/>
    <s v="ARLINGTON"/>
    <s v="MA"/>
    <s v="02474-8448"/>
    <x v="0"/>
    <x v="0"/>
    <x v="0"/>
    <s v="Powder Springs"/>
    <s v="PAULDING"/>
    <s v="GA"/>
    <s v="30127-5762"/>
    <s v="ARLINGTON"/>
    <s v="MA"/>
    <d v="2021-05-13T00:00:00"/>
    <n v="262380"/>
    <x v="1"/>
    <s v="NA"/>
    <s v="NA"/>
  </r>
  <r>
    <x v="10205"/>
    <x v="3302"/>
    <s v="GA"/>
    <s v="2230 Towne Lake Pkwy Bldg 900-200"/>
    <s v="Woodstock"/>
    <s v="30189-5546"/>
    <x v="8"/>
    <n v="2130"/>
    <x v="12"/>
    <x v="18"/>
    <x v="16"/>
    <x v="6"/>
    <n v="1693949004"/>
    <n v="405"/>
    <s v="PPS"/>
    <s v="Active Un-Disbursed"/>
    <x v="0"/>
    <n v="100"/>
    <n v="156183"/>
    <n v="156183"/>
    <n v="156183"/>
    <n v="262380"/>
    <s v="Leader Bank, National Association"/>
    <s v="180 Massachusetts Ave"/>
    <s v="ARLINGTON"/>
    <s v="MA"/>
    <s v="02474-8448"/>
    <x v="0"/>
    <x v="0"/>
    <x v="0"/>
    <s v="Woodstock"/>
    <s v="CHEROKEE"/>
    <s v="GA"/>
    <s v="30189-5546"/>
    <s v="ARLINGTON"/>
    <s v="MA"/>
    <d v="2021-05-13T00:00:00"/>
    <n v="262380"/>
    <x v="1"/>
    <s v="NA"/>
    <s v="NA"/>
  </r>
  <r>
    <x v="10206"/>
    <x v="489"/>
    <s v="GA"/>
    <s v="5764 Old Gordon Rd"/>
    <s v="Mableton"/>
    <s v="30126-3308"/>
    <x v="1"/>
    <n v="1720"/>
    <x v="0"/>
    <x v="18"/>
    <x v="0"/>
    <x v="0"/>
    <n v="1338659006"/>
    <n v="405"/>
    <s v="PPP"/>
    <s v="Exemption 4"/>
    <x v="0"/>
    <n v="100"/>
    <n v="16665"/>
    <n v="16665"/>
    <n v="0"/>
    <n v="188361"/>
    <s v="Prestamos CDFI, LLC"/>
    <s v="1024 East Buckeye Road Suite 270"/>
    <s v="Phoenix"/>
    <s v="AZ"/>
    <n v="85034"/>
    <x v="0"/>
    <x v="0"/>
    <x v="0"/>
    <s v="Mableton"/>
    <s v="COBB"/>
    <s v="GA"/>
    <s v="30126-3308"/>
    <s v="Phoenix"/>
    <s v="AZ"/>
    <s v="NA"/>
    <n v="188361"/>
    <x v="1"/>
    <s v="NA"/>
    <s v="NA"/>
  </r>
  <r>
    <x v="10207"/>
    <x v="3303"/>
    <s v="GA"/>
    <s v="1026 Overlook Dr"/>
    <s v="Villa Rica"/>
    <s v="30180-5804"/>
    <x v="3"/>
    <n v="3112"/>
    <x v="0"/>
    <x v="18"/>
    <x v="0"/>
    <x v="0"/>
    <n v="1152719002"/>
    <n v="405"/>
    <s v="PPP"/>
    <s v="Exemption 4"/>
    <x v="0"/>
    <n v="100"/>
    <n v="15275"/>
    <n v="15275"/>
    <n v="0"/>
    <n v="188361"/>
    <s v="Prestamos CDFI, LLC"/>
    <s v="1024 East Buckeye Road Suite 270"/>
    <s v="Phoenix"/>
    <s v="AZ"/>
    <n v="85034"/>
    <x v="0"/>
    <x v="0"/>
    <x v="0"/>
    <s v="Villa Rica"/>
    <s v="DOUGLAS"/>
    <s v="GA"/>
    <s v="30180-5804"/>
    <s v="Phoenix"/>
    <s v="AZ"/>
    <s v="NA"/>
    <n v="188361"/>
    <x v="0"/>
    <s v="NA"/>
    <s v="NA"/>
  </r>
  <r>
    <x v="10208"/>
    <x v="1928"/>
    <s v="GA"/>
    <s v="2409 Vega Rd"/>
    <s v="Meansville"/>
    <s v="30256-2472"/>
    <x v="4"/>
    <n v="6118"/>
    <x v="0"/>
    <x v="18"/>
    <x v="0"/>
    <x v="1"/>
    <n v="1654469010"/>
    <n v="405"/>
    <s v="PPP"/>
    <s v="Active Un-Disbursed"/>
    <x v="0"/>
    <n v="100"/>
    <n v="2915"/>
    <n v="2915"/>
    <n v="2915"/>
    <n v="188361"/>
    <s v="Prestamos CDFI, LLC"/>
    <s v="1024 East Buckeye Road Suite 270"/>
    <s v="Phoenix"/>
    <s v="AZ"/>
    <n v="85034"/>
    <x v="1"/>
    <x v="0"/>
    <x v="0"/>
    <s v="Meansville"/>
    <s v="PIKE"/>
    <s v="GA"/>
    <s v="30256-2472"/>
    <s v="Phoenix"/>
    <s v="AZ"/>
    <d v="2021-05-13T00:00:00"/>
    <n v="188361"/>
    <x v="0"/>
    <s v="NA"/>
    <s v="NA"/>
  </r>
  <r>
    <x v="10209"/>
    <x v="0"/>
    <s v="GA"/>
    <s v="4389 Pipemaker Blf"/>
    <s v="Douglasville"/>
    <s v="30135-8219"/>
    <x v="15"/>
    <n v="1510"/>
    <x v="0"/>
    <x v="18"/>
    <x v="0"/>
    <x v="0"/>
    <n v="166390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ouglasville"/>
    <s v="DOUGLAS"/>
    <s v="GA"/>
    <s v="30135-8219"/>
    <s v="Phoenix"/>
    <s v="AZ"/>
    <d v="2021-05-13T00:00:00"/>
    <n v="188361"/>
    <x v="1"/>
    <s v="NA"/>
    <s v="NA"/>
  </r>
  <r>
    <x v="10210"/>
    <x v="2067"/>
    <s v="GA"/>
    <s v="8005 Big Creek Ct"/>
    <s v="Columbus"/>
    <s v="31904-2676"/>
    <x v="6"/>
    <n v="2112"/>
    <x v="0"/>
    <x v="18"/>
    <x v="0"/>
    <x v="1"/>
    <n v="1265009008"/>
    <n v="405"/>
    <s v="PPP"/>
    <s v="Exemption 4"/>
    <x v="0"/>
    <n v="100"/>
    <n v="20555"/>
    <n v="20555"/>
    <n v="0"/>
    <n v="188361"/>
    <s v="Prestamos CDFI, LLC"/>
    <s v="1024 East Buckeye Road Suite 270"/>
    <s v="Phoenix"/>
    <s v="AZ"/>
    <n v="85034"/>
    <x v="0"/>
    <x v="0"/>
    <x v="0"/>
    <s v="Columbus"/>
    <s v="MUSCOGEE"/>
    <s v="GA"/>
    <s v="31904-2676"/>
    <s v="Phoenix"/>
    <s v="AZ"/>
    <s v="NA"/>
    <n v="188361"/>
    <x v="0"/>
    <s v="NA"/>
    <s v="NA"/>
  </r>
  <r>
    <x v="10211"/>
    <x v="590"/>
    <s v="GA"/>
    <s v="911 Wilson Ave"/>
    <s v="Valdosta"/>
    <s v="31602-3737"/>
    <x v="9"/>
    <n v="3998"/>
    <x v="0"/>
    <x v="18"/>
    <x v="0"/>
    <x v="13"/>
    <n v="1457679004"/>
    <n v="405"/>
    <s v="PPP"/>
    <s v="Exemption 4"/>
    <x v="0"/>
    <n v="100"/>
    <n v="19790"/>
    <n v="19790"/>
    <n v="0"/>
    <n v="188361"/>
    <s v="Prestamos CDFI, LLC"/>
    <s v="1024 East Buckeye Road Suite 270"/>
    <s v="Phoenix"/>
    <s v="AZ"/>
    <n v="85034"/>
    <x v="0"/>
    <x v="1"/>
    <x v="0"/>
    <s v="Valdosta"/>
    <s v="LOWNDES"/>
    <s v="GA"/>
    <s v="31602-3737"/>
    <s v="Phoenix"/>
    <s v="AZ"/>
    <s v="NA"/>
    <n v="188361"/>
    <x v="1"/>
    <s v="NA"/>
    <s v="NA"/>
  </r>
  <r>
    <x v="10212"/>
    <x v="39"/>
    <s v="GA"/>
    <s v="1011 Cherokee St"/>
    <s v="Valdosta"/>
    <s v="31602-0708"/>
    <x v="6"/>
    <n v="2199"/>
    <x v="0"/>
    <x v="18"/>
    <x v="0"/>
    <x v="13"/>
    <n v="1434839001"/>
    <n v="405"/>
    <s v="PPP"/>
    <s v="Exemption 4"/>
    <x v="0"/>
    <n v="100"/>
    <n v="20390"/>
    <n v="20390"/>
    <n v="0"/>
    <n v="188361"/>
    <s v="Prestamos CDFI, LLC"/>
    <s v="1024 East Buckeye Road Suite 270"/>
    <s v="Phoenix"/>
    <s v="AZ"/>
    <n v="85034"/>
    <x v="0"/>
    <x v="1"/>
    <x v="0"/>
    <s v="Valdosta"/>
    <s v="LOWNDES"/>
    <s v="GA"/>
    <s v="31602-0708"/>
    <s v="Phoenix"/>
    <s v="AZ"/>
    <s v="NA"/>
    <n v="188361"/>
    <x v="1"/>
    <s v="NA"/>
    <s v="NA"/>
  </r>
  <r>
    <x v="10213"/>
    <x v="3304"/>
    <s v="GA"/>
    <s v="1301 Elm St"/>
    <s v="Lagrange"/>
    <s v="30240-5119"/>
    <x v="13"/>
    <n v="4110"/>
    <x v="0"/>
    <x v="18"/>
    <x v="0"/>
    <x v="1"/>
    <n v="1545849007"/>
    <n v="405"/>
    <s v="PPP"/>
    <s v="Exemption 4"/>
    <x v="0"/>
    <n v="100"/>
    <n v="13662"/>
    <n v="13662"/>
    <n v="0"/>
    <n v="188361"/>
    <s v="Prestamos CDFI, LLC"/>
    <s v="1024 East Buckeye Road Suite 270"/>
    <s v="Phoenix"/>
    <s v="AZ"/>
    <n v="85034"/>
    <x v="1"/>
    <x v="1"/>
    <x v="0"/>
    <s v="Lagrange"/>
    <s v="TROUP"/>
    <s v="GA"/>
    <s v="30240-5119"/>
    <s v="Phoenix"/>
    <s v="AZ"/>
    <s v="NA"/>
    <n v="188361"/>
    <x v="1"/>
    <s v="NA"/>
    <s v="NA"/>
  </r>
  <r>
    <x v="10214"/>
    <x v="3305"/>
    <s v="GA"/>
    <s v="533 Cascade Walk"/>
    <s v="McDonough"/>
    <s v="30253-8763"/>
    <x v="9"/>
    <n v="4390"/>
    <x v="0"/>
    <x v="18"/>
    <x v="0"/>
    <x v="1"/>
    <n v="1520239005"/>
    <n v="405"/>
    <s v="PPP"/>
    <s v="Active Un-Disbursed"/>
    <x v="0"/>
    <n v="100"/>
    <n v="23330"/>
    <n v="23330"/>
    <n v="23330"/>
    <n v="188361"/>
    <s v="Prestamos CDFI, LLC"/>
    <s v="1024 East Buckeye Road Suite 270"/>
    <s v="Phoenix"/>
    <s v="AZ"/>
    <n v="85034"/>
    <x v="0"/>
    <x v="0"/>
    <x v="0"/>
    <s v="McDonough"/>
    <s v="HENRY"/>
    <s v="GA"/>
    <s v="30253-8763"/>
    <s v="Phoenix"/>
    <s v="AZ"/>
    <d v="2021-05-13T00:00:00"/>
    <n v="188361"/>
    <x v="0"/>
    <s v="NA"/>
    <s v="NA"/>
  </r>
  <r>
    <x v="10215"/>
    <x v="0"/>
    <s v="GA"/>
    <s v="207 INST"/>
    <s v="STATESBORO"/>
    <n v="30458"/>
    <x v="15"/>
    <n v="1130"/>
    <x v="0"/>
    <x v="18"/>
    <x v="0"/>
    <x v="10"/>
    <n v="154955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STATESBORO"/>
    <s v="BULLOCH"/>
    <s v="GA"/>
    <n v="30458"/>
    <s v="Phoenix"/>
    <s v="AZ"/>
    <d v="2021-05-13T00:00:00"/>
    <n v="188361"/>
    <x v="1"/>
    <s v="NA"/>
    <s v="NA"/>
  </r>
  <r>
    <x v="10216"/>
    <x v="58"/>
    <s v="GA"/>
    <s v="3840 W Lee St"/>
    <s v="Dawson"/>
    <s v="39842-3240"/>
    <x v="4"/>
    <n v="6118"/>
    <x v="0"/>
    <x v="18"/>
    <x v="0"/>
    <x v="5"/>
    <n v="1579649004"/>
    <n v="405"/>
    <s v="PPP"/>
    <s v="Exemption 4"/>
    <x v="0"/>
    <n v="100"/>
    <n v="12500"/>
    <n v="12500"/>
    <n v="0"/>
    <n v="188361"/>
    <s v="Prestamos CDFI, LLC"/>
    <s v="1024 East Buckeye Road Suite 270"/>
    <s v="Phoenix"/>
    <s v="AZ"/>
    <n v="85034"/>
    <x v="1"/>
    <x v="1"/>
    <x v="0"/>
    <s v="Dawson"/>
    <s v="TERRELL"/>
    <s v="GA"/>
    <s v="39842-3240"/>
    <s v="Phoenix"/>
    <s v="AZ"/>
    <s v="NA"/>
    <n v="188361"/>
    <x v="0"/>
    <s v="NA"/>
    <s v="NA"/>
  </r>
  <r>
    <x v="10217"/>
    <x v="1208"/>
    <s v="GA"/>
    <s v="702 Oak St"/>
    <s v="Thomasville"/>
    <s v="31792-5049"/>
    <x v="13"/>
    <n v="4410"/>
    <x v="0"/>
    <x v="18"/>
    <x v="0"/>
    <x v="13"/>
    <n v="1643709004"/>
    <n v="405"/>
    <s v="PPP"/>
    <s v="Exemption 4"/>
    <x v="0"/>
    <n v="100"/>
    <n v="16302"/>
    <n v="16302"/>
    <n v="0"/>
    <n v="188361"/>
    <s v="Prestamos CDFI, LLC"/>
    <s v="1024 East Buckeye Road Suite 270"/>
    <s v="Phoenix"/>
    <s v="AZ"/>
    <n v="85034"/>
    <x v="1"/>
    <x v="1"/>
    <x v="0"/>
    <s v="Thomasville"/>
    <s v="THOMAS"/>
    <s v="GA"/>
    <s v="31792-5049"/>
    <s v="Phoenix"/>
    <s v="AZ"/>
    <s v="NA"/>
    <n v="188361"/>
    <x v="0"/>
    <s v="NA"/>
    <s v="NA"/>
  </r>
  <r>
    <x v="10218"/>
    <x v="0"/>
    <s v="GA"/>
    <s v="29 Chappell Rd NW"/>
    <s v="Atlanta"/>
    <s v="30314-2424"/>
    <x v="2"/>
    <n v="2320"/>
    <x v="0"/>
    <x v="18"/>
    <x v="0"/>
    <x v="9"/>
    <n v="1287509006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4-2424"/>
    <s v="Phoenix"/>
    <s v="AZ"/>
    <s v="NA"/>
    <n v="188361"/>
    <x v="0"/>
    <s v="NA"/>
    <s v="NA"/>
  </r>
  <r>
    <x v="10219"/>
    <x v="83"/>
    <s v="GA"/>
    <s v="6601 Crossing Creek Pt"/>
    <s v="Austell"/>
    <s v="30168-5726"/>
    <x v="1"/>
    <n v="1740"/>
    <x v="0"/>
    <x v="18"/>
    <x v="0"/>
    <x v="0"/>
    <n v="1297189010"/>
    <n v="405"/>
    <s v="PPP"/>
    <s v="Active Un-Disbursed"/>
    <x v="0"/>
    <n v="100"/>
    <n v="8332"/>
    <n v="8332"/>
    <n v="8332"/>
    <n v="188361"/>
    <s v="Prestamos CDFI, LLC"/>
    <s v="1024 East Buckeye Road Suite 270"/>
    <s v="Phoenix"/>
    <s v="AZ"/>
    <n v="85034"/>
    <x v="0"/>
    <x v="0"/>
    <x v="0"/>
    <s v="Austell"/>
    <s v="COBB"/>
    <s v="GA"/>
    <s v="30168-5726"/>
    <s v="Phoenix"/>
    <s v="AZ"/>
    <d v="2021-05-13T00:00:00"/>
    <n v="188361"/>
    <x v="0"/>
    <s v="NA"/>
    <s v="NA"/>
  </r>
  <r>
    <x v="10220"/>
    <x v="3306"/>
    <s v="GA"/>
    <s v="109 N 85 Pkwy C"/>
    <s v="Fayetteville"/>
    <s v="30214-4003"/>
    <x v="12"/>
    <n v="1213"/>
    <x v="4"/>
    <x v="18"/>
    <x v="16"/>
    <x v="0"/>
    <n v="1542429004"/>
    <n v="405"/>
    <s v="PPP"/>
    <s v="Active Un-Disbursed"/>
    <x v="0"/>
    <n v="100"/>
    <n v="25676"/>
    <n v="25676"/>
    <n v="25676"/>
    <n v="262380"/>
    <s v="Leader Bank, National Association"/>
    <s v="180 Massachusetts Ave"/>
    <s v="ARLINGTON"/>
    <s v="MA"/>
    <s v="02474-8448"/>
    <x v="0"/>
    <x v="0"/>
    <x v="0"/>
    <s v="Fayetteville"/>
    <s v="FAYETTE"/>
    <s v="GA"/>
    <s v="30214-4003"/>
    <s v="ARLINGTON"/>
    <s v="MA"/>
    <d v="2021-05-13T00:00:00"/>
    <n v="262380"/>
    <x v="1"/>
    <s v="NA"/>
    <s v="NA"/>
  </r>
  <r>
    <x v="10221"/>
    <x v="37"/>
    <s v="GA"/>
    <s v="100 Bull St Ste 200"/>
    <s v="Savannah"/>
    <s v="31401-3378"/>
    <x v="5"/>
    <n v="3113"/>
    <x v="0"/>
    <x v="18"/>
    <x v="16"/>
    <x v="8"/>
    <n v="1712289003"/>
    <n v="405"/>
    <s v="PPS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1"/>
    <x v="0"/>
    <s v="Savannah"/>
    <s v="CHATHAM"/>
    <s v="GA"/>
    <s v="31401-3378"/>
    <s v="ARLINGTON"/>
    <s v="MA"/>
    <d v="2021-05-13T00:00:00"/>
    <n v="262380"/>
    <x v="0"/>
    <s v="NA"/>
    <s v="NA"/>
  </r>
  <r>
    <x v="10222"/>
    <x v="211"/>
    <s v="GA"/>
    <s v="504 Lovvorn Rd"/>
    <s v="Carrollton"/>
    <s v="30117-2830"/>
    <x v="11"/>
    <n v="2220"/>
    <x v="0"/>
    <x v="18"/>
    <x v="0"/>
    <x v="1"/>
    <n v="1463999002"/>
    <n v="405"/>
    <s v="PPP"/>
    <s v="Active Un-Disbursed"/>
    <x v="0"/>
    <n v="100"/>
    <n v="6250"/>
    <n v="6250"/>
    <n v="6250"/>
    <n v="188361"/>
    <s v="Prestamos CDFI, LLC"/>
    <s v="1024 East Buckeye Road Suite 270"/>
    <s v="Phoenix"/>
    <s v="AZ"/>
    <n v="85034"/>
    <x v="1"/>
    <x v="1"/>
    <x v="0"/>
    <s v="Carrollton"/>
    <s v="CARROLL"/>
    <s v="GA"/>
    <s v="30117-2830"/>
    <s v="Phoenix"/>
    <s v="AZ"/>
    <d v="2021-05-13T00:00:00"/>
    <n v="188361"/>
    <x v="0"/>
    <s v="NA"/>
    <s v="NA"/>
  </r>
  <r>
    <x v="10223"/>
    <x v="1910"/>
    <s v="GA"/>
    <s v="210 Taylor Cir N/A"/>
    <s v="Palmetto"/>
    <s v="30268-1311"/>
    <x v="2"/>
    <n v="2330"/>
    <x v="0"/>
    <x v="18"/>
    <x v="16"/>
    <x v="0"/>
    <n v="1517039003"/>
    <n v="405"/>
    <s v="PPP"/>
    <s v="Active Un-Disbursed"/>
    <x v="0"/>
    <n v="100"/>
    <n v="20713"/>
    <n v="20713"/>
    <n v="20713"/>
    <n v="262380"/>
    <s v="Leader Bank, National Association"/>
    <s v="180 Massachusetts Ave"/>
    <s v="ARLINGTON"/>
    <s v="MA"/>
    <s v="02474-8448"/>
    <x v="0"/>
    <x v="0"/>
    <x v="0"/>
    <s v="Palmetto"/>
    <s v="FULTON"/>
    <s v="GA"/>
    <s v="30268-1311"/>
    <s v="ARLINGTON"/>
    <s v="MA"/>
    <d v="2021-05-13T00:00:00"/>
    <n v="262380"/>
    <x v="1"/>
    <s v="NA"/>
    <s v="NA"/>
  </r>
  <r>
    <x v="10224"/>
    <x v="3307"/>
    <s v="GA"/>
    <s v="2133 Lawrenceville Suwanee Rd Apt 12-143"/>
    <s v="Suwanee"/>
    <s v="30024-2648"/>
    <x v="9"/>
    <n v="3998"/>
    <x v="0"/>
    <x v="18"/>
    <x v="0"/>
    <x v="3"/>
    <n v="1352269003"/>
    <n v="405"/>
    <s v="PPP"/>
    <s v="Exemption 4"/>
    <x v="0"/>
    <n v="100"/>
    <n v="19685"/>
    <n v="19685"/>
    <n v="0"/>
    <n v="188361"/>
    <s v="Prestamos CDFI, LLC"/>
    <s v="1024 East Buckeye Road Suite 270"/>
    <s v="Phoenix"/>
    <s v="AZ"/>
    <n v="85034"/>
    <x v="0"/>
    <x v="0"/>
    <x v="0"/>
    <s v="Suwanee"/>
    <s v="GWINNETT"/>
    <s v="GA"/>
    <s v="30024-2648"/>
    <s v="Phoenix"/>
    <s v="AZ"/>
    <s v="NA"/>
    <n v="188361"/>
    <x v="1"/>
    <s v="NA"/>
    <s v="NA"/>
  </r>
  <r>
    <x v="10225"/>
    <x v="108"/>
    <s v="GA"/>
    <s v="2602 Poplar Pointe Dr"/>
    <s v="Atlanta"/>
    <s v="30349-7209"/>
    <x v="6"/>
    <n v="2112"/>
    <x v="0"/>
    <x v="18"/>
    <x v="0"/>
    <x v="9"/>
    <n v="1308279009"/>
    <n v="405"/>
    <s v="PPP"/>
    <s v="Active Un-Disbursed"/>
    <x v="0"/>
    <n v="100"/>
    <n v="19375"/>
    <n v="19375"/>
    <n v="19375"/>
    <n v="188361"/>
    <s v="Prestamos CDFI, LLC"/>
    <s v="1024 East Buckeye Road Suite 270"/>
    <s v="Phoenix"/>
    <s v="AZ"/>
    <n v="85034"/>
    <x v="0"/>
    <x v="1"/>
    <x v="0"/>
    <s v="Atlanta"/>
    <s v="CLAYTON"/>
    <s v="GA"/>
    <s v="30349-7209"/>
    <s v="Phoenix"/>
    <s v="AZ"/>
    <d v="2021-05-13T00:00:00"/>
    <n v="188361"/>
    <x v="1"/>
    <s v="NA"/>
    <s v="NA"/>
  </r>
  <r>
    <x v="10226"/>
    <x v="891"/>
    <s v="GA"/>
    <s v="1722 Ricardo St"/>
    <s v="Valdosta"/>
    <s v="31601-3419"/>
    <x v="6"/>
    <n v="2112"/>
    <x v="0"/>
    <x v="18"/>
    <x v="0"/>
    <x v="13"/>
    <n v="1308639010"/>
    <n v="405"/>
    <s v="PPP"/>
    <s v="Exemption 4"/>
    <x v="0"/>
    <n v="100"/>
    <n v="20665"/>
    <n v="20665"/>
    <n v="0"/>
    <n v="188361"/>
    <s v="Prestamos CDFI, LLC"/>
    <s v="1024 East Buckeye Road Suite 270"/>
    <s v="Phoenix"/>
    <s v="AZ"/>
    <n v="85034"/>
    <x v="0"/>
    <x v="1"/>
    <x v="0"/>
    <s v="Valdosta"/>
    <s v="LOWNDES"/>
    <s v="GA"/>
    <s v="31601-3419"/>
    <s v="Phoenix"/>
    <s v="AZ"/>
    <s v="NA"/>
    <n v="188361"/>
    <x v="0"/>
    <s v="NA"/>
    <s v="NA"/>
  </r>
  <r>
    <x v="10227"/>
    <x v="702"/>
    <s v="GA"/>
    <s v="1972 Durwood Ln"/>
    <s v="Duluth"/>
    <s v="30096-8965"/>
    <x v="2"/>
    <n v="2330"/>
    <x v="0"/>
    <x v="18"/>
    <x v="0"/>
    <x v="3"/>
    <n v="1611559002"/>
    <n v="405"/>
    <s v="PPP"/>
    <s v="Active Un-Disbursed"/>
    <x v="0"/>
    <n v="100"/>
    <n v="4165"/>
    <n v="4165"/>
    <n v="4165"/>
    <n v="188361"/>
    <s v="Prestamos CDFI, LLC"/>
    <s v="1024 East Buckeye Road Suite 270"/>
    <s v="Phoenix"/>
    <s v="AZ"/>
    <n v="85034"/>
    <x v="0"/>
    <x v="1"/>
    <x v="0"/>
    <s v="Duluth"/>
    <s v="GWINNETT"/>
    <s v="GA"/>
    <s v="30096-8965"/>
    <s v="Phoenix"/>
    <s v="AZ"/>
    <d v="2021-05-13T00:00:00"/>
    <n v="188361"/>
    <x v="1"/>
    <s v="NA"/>
    <s v="NA"/>
  </r>
  <r>
    <x v="10228"/>
    <x v="696"/>
    <s v="GA"/>
    <s v="109 Emerald Ln"/>
    <s v="Hampton"/>
    <s v="30228-2790"/>
    <x v="0"/>
    <n v="5120"/>
    <x v="0"/>
    <x v="18"/>
    <x v="0"/>
    <x v="0"/>
    <n v="1763079010"/>
    <n v="405"/>
    <s v="PPP"/>
    <s v="Active Un-Disbursed"/>
    <x v="0"/>
    <n v="100"/>
    <n v="18957"/>
    <n v="18957"/>
    <n v="18957"/>
    <n v="188361"/>
    <s v="Prestamos CDFI, LLC"/>
    <s v="1024 East Buckeye Road Suite 270"/>
    <s v="Phoenix"/>
    <s v="AZ"/>
    <n v="85034"/>
    <x v="0"/>
    <x v="0"/>
    <x v="0"/>
    <s v="Hampton"/>
    <s v="HENRY"/>
    <s v="GA"/>
    <s v="30228-2790"/>
    <s v="Phoenix"/>
    <s v="AZ"/>
    <d v="2021-05-13T00:00:00"/>
    <n v="188361"/>
    <x v="0"/>
    <s v="NA"/>
    <s v="NA"/>
  </r>
  <r>
    <x v="10229"/>
    <x v="3308"/>
    <s v="GA"/>
    <s v="93 Allen Temple Ct NW Apt 23"/>
    <s v="Atlanta"/>
    <s v="30311-1041"/>
    <x v="12"/>
    <n v="1213"/>
    <x v="0"/>
    <x v="18"/>
    <x v="0"/>
    <x v="9"/>
    <n v="1485789010"/>
    <n v="405"/>
    <s v="PPP"/>
    <s v="Exemption 4"/>
    <x v="0"/>
    <n v="100"/>
    <n v="13272"/>
    <n v="13272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1-1041"/>
    <s v="Phoenix"/>
    <s v="AZ"/>
    <s v="NA"/>
    <n v="188361"/>
    <x v="0"/>
    <s v="NA"/>
    <s v="NA"/>
  </r>
  <r>
    <x v="10230"/>
    <x v="0"/>
    <s v="GA"/>
    <s v="2050 Woodrow Smith Rd"/>
    <s v="Wadley"/>
    <s v="30477-3977"/>
    <x v="6"/>
    <n v="2112"/>
    <x v="0"/>
    <x v="18"/>
    <x v="0"/>
    <x v="11"/>
    <n v="182652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1"/>
    <x v="0"/>
    <s v="Wadley"/>
    <s v="JEFFERSON"/>
    <s v="GA"/>
    <s v="30477-3977"/>
    <s v="Phoenix"/>
    <s v="AZ"/>
    <d v="2021-05-13T00:00:00"/>
    <n v="188361"/>
    <x v="0"/>
    <s v="NA"/>
    <s v="NA"/>
  </r>
  <r>
    <x v="10231"/>
    <x v="631"/>
    <s v="GA"/>
    <s v="1614 Haven Crest Ct"/>
    <s v="Powder Springs"/>
    <s v="30127-4943"/>
    <x v="6"/>
    <n v="2112"/>
    <x v="0"/>
    <x v="18"/>
    <x v="0"/>
    <x v="6"/>
    <n v="1185309004"/>
    <n v="405"/>
    <s v="PPP"/>
    <s v="Active Un-Disbursed"/>
    <x v="0"/>
    <n v="100"/>
    <n v="20207"/>
    <n v="20207"/>
    <n v="20207"/>
    <n v="188361"/>
    <s v="Prestamos CDFI, LLC"/>
    <s v="1024 East Buckeye Road Suite 270"/>
    <s v="Phoenix"/>
    <s v="AZ"/>
    <n v="85034"/>
    <x v="0"/>
    <x v="0"/>
    <x v="0"/>
    <s v="Powder Springs"/>
    <s v="COBB"/>
    <s v="GA"/>
    <s v="30127-4943"/>
    <s v="Phoenix"/>
    <s v="AZ"/>
    <d v="2021-05-13T00:00:00"/>
    <n v="188361"/>
    <x v="1"/>
    <s v="NA"/>
    <s v="NA"/>
  </r>
  <r>
    <x v="10232"/>
    <x v="0"/>
    <s v="GA"/>
    <s v="6582 Splitpine Ct"/>
    <s v="Atlanta"/>
    <s v="30349-9039"/>
    <x v="5"/>
    <n v="5310"/>
    <x v="0"/>
    <x v="18"/>
    <x v="0"/>
    <x v="0"/>
    <n v="182104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49-9039"/>
    <s v="Phoenix"/>
    <s v="AZ"/>
    <d v="2021-05-13T00:00:00"/>
    <n v="188361"/>
    <x v="1"/>
    <s v="NA"/>
    <s v="NA"/>
  </r>
  <r>
    <x v="10233"/>
    <x v="0"/>
    <s v="GA"/>
    <s v="1731 Pryor Rd SW"/>
    <s v="Atlanta"/>
    <s v="30315-4847"/>
    <x v="5"/>
    <n v="5310"/>
    <x v="0"/>
    <x v="18"/>
    <x v="0"/>
    <x v="9"/>
    <n v="1513439008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5-4847"/>
    <s v="Phoenix"/>
    <s v="AZ"/>
    <s v="NA"/>
    <n v="188361"/>
    <x v="0"/>
    <s v="NA"/>
    <s v="NA"/>
  </r>
  <r>
    <x v="10234"/>
    <x v="330"/>
    <s v="GA"/>
    <s v="1273 Park Hollow Ln"/>
    <s v="Lawrenceville"/>
    <s v="30043-3883"/>
    <x v="15"/>
    <n v="1510"/>
    <x v="0"/>
    <x v="18"/>
    <x v="0"/>
    <x v="3"/>
    <n v="1469289002"/>
    <n v="405"/>
    <s v="PPP"/>
    <s v="Active Un-Disbursed"/>
    <x v="0"/>
    <n v="100"/>
    <n v="20045"/>
    <n v="20045"/>
    <n v="20045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3-3883"/>
    <s v="Phoenix"/>
    <s v="AZ"/>
    <d v="2021-05-13T00:00:00"/>
    <n v="188361"/>
    <x v="1"/>
    <s v="NA"/>
    <s v="NA"/>
  </r>
  <r>
    <x v="10235"/>
    <x v="42"/>
    <s v="GA"/>
    <s v="2927 Blackbird Way"/>
    <s v="Hampton"/>
    <s v="30228-6280"/>
    <x v="12"/>
    <n v="1611"/>
    <x v="0"/>
    <x v="18"/>
    <x v="0"/>
    <x v="0"/>
    <n v="1580159007"/>
    <n v="405"/>
    <s v="PPP"/>
    <s v="Exemption 4"/>
    <x v="0"/>
    <n v="100"/>
    <n v="20000"/>
    <n v="20000"/>
    <n v="0"/>
    <n v="188361"/>
    <s v="Prestamos CDFI, LLC"/>
    <s v="1024 East Buckeye Road Suite 270"/>
    <s v="Phoenix"/>
    <s v="AZ"/>
    <n v="85034"/>
    <x v="0"/>
    <x v="0"/>
    <x v="0"/>
    <s v="Hampton"/>
    <s v="CLAYTON"/>
    <s v="GA"/>
    <s v="30228-6280"/>
    <s v="Phoenix"/>
    <s v="AZ"/>
    <s v="NA"/>
    <n v="188361"/>
    <x v="0"/>
    <s v="NA"/>
    <s v="NA"/>
  </r>
  <r>
    <x v="10236"/>
    <x v="37"/>
    <s v="GA"/>
    <s v="4561 Fincher Rd N/A"/>
    <s v="Canton"/>
    <s v="30114-6707"/>
    <x v="4"/>
    <n v="8220"/>
    <x v="0"/>
    <x v="18"/>
    <x v="16"/>
    <x v="6"/>
    <n v="1169319007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Canton"/>
    <s v="CHEROKEE"/>
    <s v="GA"/>
    <s v="30114-6707"/>
    <s v="ARLINGTON"/>
    <s v="MA"/>
    <d v="2021-05-13T00:00:00"/>
    <n v="262380"/>
    <x v="0"/>
    <s v="NA"/>
    <s v="NA"/>
  </r>
  <r>
    <x v="10237"/>
    <x v="3309"/>
    <s v="GA"/>
    <s v="5134 Old National Hwy N/A"/>
    <s v="Atlanta"/>
    <s v="30349-3286"/>
    <x v="9"/>
    <n v="3998"/>
    <x v="0"/>
    <x v="18"/>
    <x v="16"/>
    <x v="0"/>
    <n v="1848969005"/>
    <n v="405"/>
    <s v="PPP"/>
    <s v="Active Un-Disbursed"/>
    <x v="0"/>
    <n v="100"/>
    <n v="8885"/>
    <n v="8885"/>
    <n v="8885"/>
    <n v="262380"/>
    <s v="Leader Bank, National Association"/>
    <s v="180 Massachusetts Ave"/>
    <s v="ARLINGTON"/>
    <s v="MA"/>
    <s v="02474-8448"/>
    <x v="0"/>
    <x v="1"/>
    <x v="0"/>
    <s v="Atlanta"/>
    <s v="FULTON"/>
    <s v="GA"/>
    <s v="30349-3286"/>
    <s v="ARLINGTON"/>
    <s v="MA"/>
    <d v="2021-05-13T00:00:00"/>
    <n v="262380"/>
    <x v="1"/>
    <s v="NA"/>
    <s v="NA"/>
  </r>
  <r>
    <x v="10238"/>
    <x v="1566"/>
    <s v="GA"/>
    <s v="5966 Princeton Run Trl"/>
    <s v="Tucker"/>
    <s v="30084-8461"/>
    <x v="17"/>
    <n v="8110"/>
    <x v="0"/>
    <x v="18"/>
    <x v="0"/>
    <x v="7"/>
    <n v="1135909009"/>
    <n v="405"/>
    <s v="PPP"/>
    <s v="Active Un-Disbursed"/>
    <x v="0"/>
    <n v="100"/>
    <n v="20385"/>
    <n v="20385"/>
    <n v="20385"/>
    <n v="188361"/>
    <s v="Prestamos CDFI, LLC"/>
    <s v="1024 East Buckeye Road Suite 270"/>
    <s v="Phoenix"/>
    <s v="AZ"/>
    <n v="85034"/>
    <x v="0"/>
    <x v="0"/>
    <x v="0"/>
    <s v="Tucker"/>
    <s v="GWINNETT"/>
    <s v="GA"/>
    <s v="30084-8461"/>
    <s v="Phoenix"/>
    <s v="AZ"/>
    <d v="2021-05-13T00:00:00"/>
    <n v="188361"/>
    <x v="1"/>
    <s v="NA"/>
    <s v="NA"/>
  </r>
  <r>
    <x v="10239"/>
    <x v="58"/>
    <s v="GA"/>
    <s v="2001 duncan dr kennesaw nw"/>
    <s v="kennesaw"/>
    <n v="30156"/>
    <x v="12"/>
    <n v="1430"/>
    <x v="0"/>
    <x v="18"/>
    <x v="0"/>
    <x v="6"/>
    <n v="1556259002"/>
    <n v="405"/>
    <s v="PPP"/>
    <s v="Exemption 4"/>
    <x v="0"/>
    <n v="100"/>
    <n v="12500"/>
    <n v="12500"/>
    <n v="0"/>
    <n v="188361"/>
    <s v="Prestamos CDFI, LLC"/>
    <s v="1024 East Buckeye Road Suite 270"/>
    <s v="Phoenix"/>
    <s v="AZ"/>
    <n v="85034"/>
    <x v="0"/>
    <x v="0"/>
    <x v="0"/>
    <s v="kennesaw"/>
    <s v="COBB"/>
    <s v="GA"/>
    <n v="30156"/>
    <s v="Phoenix"/>
    <s v="AZ"/>
    <s v="NA"/>
    <n v="188361"/>
    <x v="1"/>
    <s v="NA"/>
    <s v="NA"/>
  </r>
  <r>
    <x v="10240"/>
    <x v="0"/>
    <s v="GA"/>
    <s v="5111 Jonesboro Rd"/>
    <s v="Union City"/>
    <s v="30291-1826"/>
    <x v="17"/>
    <n v="8110"/>
    <x v="0"/>
    <x v="18"/>
    <x v="0"/>
    <x v="0"/>
    <n v="135276900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Union City"/>
    <s v="FULTON"/>
    <s v="GA"/>
    <s v="30291-1826"/>
    <s v="Phoenix"/>
    <s v="AZ"/>
    <s v="NA"/>
    <n v="188361"/>
    <x v="0"/>
    <s v="NA"/>
    <s v="NA"/>
  </r>
  <r>
    <x v="10241"/>
    <x v="3151"/>
    <s v="GA"/>
    <s v="327 Dove Pt"/>
    <s v="Social Circle"/>
    <s v="30025-3063"/>
    <x v="6"/>
    <n v="2111"/>
    <x v="0"/>
    <x v="18"/>
    <x v="0"/>
    <x v="11"/>
    <n v="1705409004"/>
    <n v="405"/>
    <s v="PPP"/>
    <s v="Exemption 4"/>
    <x v="0"/>
    <n v="100"/>
    <n v="20795"/>
    <n v="20795"/>
    <n v="0"/>
    <n v="188361"/>
    <s v="Prestamos CDFI, LLC"/>
    <s v="1024 East Buckeye Road Suite 270"/>
    <s v="Phoenix"/>
    <s v="AZ"/>
    <n v="85034"/>
    <x v="1"/>
    <x v="0"/>
    <x v="0"/>
    <s v="Social Circle"/>
    <s v="WALTON"/>
    <s v="GA"/>
    <s v="30025-3063"/>
    <s v="Phoenix"/>
    <s v="AZ"/>
    <s v="NA"/>
    <n v="188361"/>
    <x v="0"/>
    <s v="NA"/>
    <s v="NA"/>
  </r>
  <r>
    <x v="10242"/>
    <x v="5"/>
    <s v="GA"/>
    <s v="2311 Roundup Dr"/>
    <s v="Hephzibah"/>
    <s v="30815-6264"/>
    <x v="2"/>
    <n v="2310"/>
    <x v="0"/>
    <x v="18"/>
    <x v="0"/>
    <x v="10"/>
    <n v="1449899000"/>
    <n v="405"/>
    <s v="PPP"/>
    <s v="Exemption 4"/>
    <x v="0"/>
    <n v="100"/>
    <n v="20415"/>
    <n v="20415"/>
    <n v="0"/>
    <n v="188361"/>
    <s v="Prestamos CDFI, LLC"/>
    <s v="1024 East Buckeye Road Suite 270"/>
    <s v="Phoenix"/>
    <s v="AZ"/>
    <n v="85034"/>
    <x v="0"/>
    <x v="1"/>
    <x v="0"/>
    <s v="Hephzibah"/>
    <s v="RICHMOND"/>
    <s v="GA"/>
    <s v="30815-6264"/>
    <s v="Phoenix"/>
    <s v="AZ"/>
    <s v="NA"/>
    <n v="188361"/>
    <x v="1"/>
    <s v="NA"/>
    <s v="NA"/>
  </r>
  <r>
    <x v="10243"/>
    <x v="3310"/>
    <s v="GA"/>
    <s v="2573 Pleasant Ridge Rd"/>
    <s v="Bremen"/>
    <s v="30110-4841"/>
    <x v="4"/>
    <n v="6220"/>
    <x v="0"/>
    <x v="18"/>
    <x v="0"/>
    <x v="1"/>
    <n v="1527249000"/>
    <n v="405"/>
    <s v="PPP"/>
    <s v="Active Un-Disbursed"/>
    <x v="0"/>
    <n v="100"/>
    <n v="5200"/>
    <n v="5200"/>
    <n v="5200"/>
    <n v="188361"/>
    <s v="Prestamos CDFI, LLC"/>
    <s v="1024 East Buckeye Road Suite 270"/>
    <s v="Phoenix"/>
    <s v="AZ"/>
    <n v="85034"/>
    <x v="1"/>
    <x v="0"/>
    <x v="0"/>
    <s v="Bremen"/>
    <s v="CARROLL"/>
    <s v="GA"/>
    <s v="30110-4841"/>
    <s v="Phoenix"/>
    <s v="AZ"/>
    <d v="2021-05-13T00:00:00"/>
    <n v="188361"/>
    <x v="0"/>
    <s v="NA"/>
    <s v="NA"/>
  </r>
  <r>
    <x v="10244"/>
    <x v="126"/>
    <s v="GA"/>
    <s v="620 Glen Iris Dr NE Unit 110"/>
    <s v="Atlanta"/>
    <s v="30308-2767"/>
    <x v="5"/>
    <n v="5310"/>
    <x v="0"/>
    <x v="18"/>
    <x v="0"/>
    <x v="9"/>
    <n v="1632669010"/>
    <n v="405"/>
    <s v="PPP"/>
    <s v="Active Un-Disbursed"/>
    <x v="0"/>
    <n v="100"/>
    <n v="20500"/>
    <n v="20500"/>
    <n v="20500"/>
    <n v="188361"/>
    <s v="Prestamos CDFI, LLC"/>
    <s v="1024 East Buckeye Road Suite 270"/>
    <s v="Phoenix"/>
    <s v="AZ"/>
    <n v="85034"/>
    <x v="0"/>
    <x v="0"/>
    <x v="0"/>
    <s v="Atlanta"/>
    <s v="FULTON"/>
    <s v="GA"/>
    <s v="30308-2767"/>
    <s v="Phoenix"/>
    <s v="AZ"/>
    <d v="2021-05-13T00:00:00"/>
    <n v="188361"/>
    <x v="1"/>
    <s v="NA"/>
    <s v="NA"/>
  </r>
  <r>
    <x v="10245"/>
    <x v="3311"/>
    <s v="GA"/>
    <s v="6240 Lakeview Ct N/A"/>
    <s v="Rex"/>
    <s v="30273-5032"/>
    <x v="14"/>
    <n v="1210"/>
    <x v="0"/>
    <x v="18"/>
    <x v="16"/>
    <x v="9"/>
    <n v="1453589004"/>
    <n v="405"/>
    <s v="PPP"/>
    <s v="Active Un-Disbursed"/>
    <x v="0"/>
    <n v="100"/>
    <n v="3853"/>
    <n v="3853"/>
    <n v="3853"/>
    <n v="262380"/>
    <s v="Leader Bank, National Association"/>
    <s v="180 Massachusetts Ave"/>
    <s v="ARLINGTON"/>
    <s v="MA"/>
    <s v="02474-8448"/>
    <x v="0"/>
    <x v="0"/>
    <x v="0"/>
    <s v="Rex"/>
    <s v="CLAYTON"/>
    <s v="GA"/>
    <s v="30273-5032"/>
    <s v="ARLINGTON"/>
    <s v="MA"/>
    <d v="2021-05-13T00:00:00"/>
    <n v="262380"/>
    <x v="1"/>
    <s v="NA"/>
    <s v="NA"/>
  </r>
  <r>
    <x v="10246"/>
    <x v="0"/>
    <s v="GA"/>
    <s v="253 Culpepper St"/>
    <s v="Warrenton"/>
    <s v="30828-8728"/>
    <x v="5"/>
    <n v="8510"/>
    <x v="0"/>
    <x v="18"/>
    <x v="0"/>
    <x v="11"/>
    <n v="1498909008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Warrenton"/>
    <s v="WARREN"/>
    <s v="GA"/>
    <s v="30828-8728"/>
    <s v="Phoenix"/>
    <s v="AZ"/>
    <s v="NA"/>
    <n v="188361"/>
    <x v="1"/>
    <s v="NA"/>
    <s v="NA"/>
  </r>
  <r>
    <x v="10247"/>
    <x v="0"/>
    <s v="GA"/>
    <s v="140 Jefferson Pkwy"/>
    <s v="Newnan"/>
    <s v="30263-5822"/>
    <x v="6"/>
    <n v="2112"/>
    <x v="0"/>
    <x v="18"/>
    <x v="0"/>
    <x v="1"/>
    <n v="164746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1"/>
    <x v="0"/>
    <s v="Newnan"/>
    <s v="COWETA"/>
    <s v="GA"/>
    <s v="30263-5822"/>
    <s v="Phoenix"/>
    <s v="AZ"/>
    <d v="2021-05-13T00:00:00"/>
    <n v="188361"/>
    <x v="1"/>
    <s v="NA"/>
    <s v="NA"/>
  </r>
  <r>
    <x v="10248"/>
    <x v="0"/>
    <s v="GA"/>
    <s v="502 Tamarron Pkwy SE"/>
    <s v="Atlanta"/>
    <s v="30339-6705"/>
    <x v="17"/>
    <n v="6120"/>
    <x v="0"/>
    <x v="18"/>
    <x v="0"/>
    <x v="6"/>
    <n v="16463690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tlanta"/>
    <s v="COBB"/>
    <s v="GA"/>
    <s v="30339-6705"/>
    <s v="Phoenix"/>
    <s v="AZ"/>
    <s v="NA"/>
    <n v="188361"/>
    <x v="1"/>
    <s v="NA"/>
    <s v="NA"/>
  </r>
  <r>
    <x v="10249"/>
    <x v="212"/>
    <s v="GA"/>
    <s v="940 Kings Grant Dr NW"/>
    <s v="Atlanta"/>
    <s v="30318-6073"/>
    <x v="17"/>
    <n v="8150"/>
    <x v="0"/>
    <x v="18"/>
    <x v="0"/>
    <x v="9"/>
    <n v="1526989008"/>
    <n v="405"/>
    <s v="PPP"/>
    <s v="Exemption 4"/>
    <x v="0"/>
    <n v="100"/>
    <n v="20312"/>
    <n v="20312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8-6073"/>
    <s v="Phoenix"/>
    <s v="AZ"/>
    <s v="NA"/>
    <n v="188361"/>
    <x v="0"/>
    <s v="NA"/>
    <s v="NA"/>
  </r>
  <r>
    <x v="10250"/>
    <x v="859"/>
    <s v="GA"/>
    <s v="7987 Autumn Forest Dr"/>
    <s v="Jonesboro"/>
    <s v="30236-3954"/>
    <x v="4"/>
    <n v="6220"/>
    <x v="0"/>
    <x v="18"/>
    <x v="0"/>
    <x v="0"/>
    <n v="1669559005"/>
    <n v="405"/>
    <s v="PPP"/>
    <s v="Exemption 4"/>
    <x v="0"/>
    <n v="100"/>
    <n v="17565"/>
    <n v="17565"/>
    <n v="0"/>
    <n v="188361"/>
    <s v="Prestamos CDFI, LLC"/>
    <s v="1024 East Buckeye Road Suite 270"/>
    <s v="Phoenix"/>
    <s v="AZ"/>
    <n v="85034"/>
    <x v="0"/>
    <x v="0"/>
    <x v="0"/>
    <s v="Jonesboro"/>
    <s v="CLAYTON"/>
    <s v="GA"/>
    <s v="30236-3954"/>
    <s v="Phoenix"/>
    <s v="AZ"/>
    <s v="NA"/>
    <n v="188361"/>
    <x v="1"/>
    <s v="NA"/>
    <s v="NA"/>
  </r>
  <r>
    <x v="10251"/>
    <x v="0"/>
    <s v="GA"/>
    <s v="4124 High Country Dr"/>
    <s v="Douglasville"/>
    <s v="30135-4269"/>
    <x v="6"/>
    <n v="2112"/>
    <x v="0"/>
    <x v="18"/>
    <x v="0"/>
    <x v="0"/>
    <n v="124849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ouglasville"/>
    <s v="DOUGLAS"/>
    <s v="GA"/>
    <s v="30135-4269"/>
    <s v="Phoenix"/>
    <s v="AZ"/>
    <d v="2021-05-13T00:00:00"/>
    <n v="188361"/>
    <x v="1"/>
    <s v="NA"/>
    <s v="NA"/>
  </r>
  <r>
    <x v="10252"/>
    <x v="1232"/>
    <s v="GA"/>
    <s v="1708 Boulevard St"/>
    <s v="Columbus"/>
    <s v="31906-2906"/>
    <x v="14"/>
    <n v="1390"/>
    <x v="0"/>
    <x v="18"/>
    <x v="0"/>
    <x v="5"/>
    <n v="1528069007"/>
    <n v="405"/>
    <s v="PPP"/>
    <s v="Active Un-Disbursed"/>
    <x v="0"/>
    <n v="100"/>
    <n v="16457"/>
    <n v="16457"/>
    <n v="16457"/>
    <n v="188361"/>
    <s v="Prestamos CDFI, LLC"/>
    <s v="1024 East Buckeye Road Suite 270"/>
    <s v="Phoenix"/>
    <s v="AZ"/>
    <n v="85034"/>
    <x v="0"/>
    <x v="0"/>
    <x v="0"/>
    <s v="Columbus"/>
    <s v="MUSCOGEE"/>
    <s v="GA"/>
    <s v="31906-2906"/>
    <s v="Phoenix"/>
    <s v="AZ"/>
    <d v="2021-05-13T00:00:00"/>
    <n v="188361"/>
    <x v="0"/>
    <s v="NA"/>
    <s v="NA"/>
  </r>
  <r>
    <x v="10253"/>
    <x v="3312"/>
    <s v="GA"/>
    <s v="1549 Longwood Dr N/A"/>
    <s v="Lawrenceville"/>
    <s v="30043-4244"/>
    <x v="1"/>
    <n v="1720"/>
    <x v="0"/>
    <x v="18"/>
    <x v="16"/>
    <x v="3"/>
    <n v="1768479000"/>
    <n v="405"/>
    <s v="PPS"/>
    <s v="Active Un-Disbursed"/>
    <x v="0"/>
    <n v="100"/>
    <n v="2576"/>
    <n v="2576"/>
    <n v="2576"/>
    <n v="262380"/>
    <s v="Leader Bank, National Association"/>
    <s v="180 Massachusetts Ave"/>
    <s v="ARLINGTON"/>
    <s v="MA"/>
    <s v="02474-8448"/>
    <x v="0"/>
    <x v="0"/>
    <x v="0"/>
    <s v="Lawrenceville"/>
    <s v="GWINNETT"/>
    <s v="GA"/>
    <s v="30043-4244"/>
    <s v="ARLINGTON"/>
    <s v="MA"/>
    <d v="2021-05-13T00:00:00"/>
    <n v="262380"/>
    <x v="1"/>
    <s v="NA"/>
    <s v="NA"/>
  </r>
  <r>
    <x v="10254"/>
    <x v="5"/>
    <s v="GA"/>
    <s v="6711 Church St Apt 1L"/>
    <s v="Riverdale"/>
    <s v="30274-2294"/>
    <x v="6"/>
    <n v="2112"/>
    <x v="0"/>
    <x v="18"/>
    <x v="0"/>
    <x v="0"/>
    <n v="1306289008"/>
    <n v="405"/>
    <s v="PPP"/>
    <s v="Exemption 4"/>
    <x v="0"/>
    <n v="100"/>
    <n v="20415"/>
    <n v="20415"/>
    <n v="0"/>
    <n v="188361"/>
    <s v="Prestamos CDFI, LLC"/>
    <s v="1024 East Buckeye Road Suite 270"/>
    <s v="Phoenix"/>
    <s v="AZ"/>
    <n v="85034"/>
    <x v="0"/>
    <x v="1"/>
    <x v="0"/>
    <s v="Riverdale"/>
    <s v="CLAYTON"/>
    <s v="GA"/>
    <s v="30274-2294"/>
    <s v="Phoenix"/>
    <s v="AZ"/>
    <s v="NA"/>
    <n v="188361"/>
    <x v="0"/>
    <s v="NA"/>
    <s v="NA"/>
  </r>
  <r>
    <x v="10255"/>
    <x v="549"/>
    <s v="GA"/>
    <s v="366 Autumn Ridge Trl"/>
    <s v="Gray"/>
    <s v="31032-6363"/>
    <x v="1"/>
    <n v="1730"/>
    <x v="0"/>
    <x v="18"/>
    <x v="0"/>
    <x v="13"/>
    <n v="1711109004"/>
    <n v="405"/>
    <s v="PPP"/>
    <s v="Active Un-Disbursed"/>
    <x v="0"/>
    <n v="100"/>
    <n v="16250"/>
    <n v="16250"/>
    <n v="16250"/>
    <n v="188361"/>
    <s v="Prestamos CDFI, LLC"/>
    <s v="1024 East Buckeye Road Suite 270"/>
    <s v="Phoenix"/>
    <s v="AZ"/>
    <n v="85034"/>
    <x v="1"/>
    <x v="0"/>
    <x v="0"/>
    <s v="Gray"/>
    <s v="JONES"/>
    <s v="GA"/>
    <s v="31032-6363"/>
    <s v="Phoenix"/>
    <s v="AZ"/>
    <d v="2021-05-13T00:00:00"/>
    <n v="188361"/>
    <x v="1"/>
    <s v="NA"/>
    <s v="NA"/>
  </r>
  <r>
    <x v="10256"/>
    <x v="37"/>
    <s v="GA"/>
    <s v="5000 Tussahaw Xing N/A"/>
    <s v="McDonough"/>
    <s v="30252-8634"/>
    <x v="7"/>
    <n v="2250"/>
    <x v="0"/>
    <x v="18"/>
    <x v="16"/>
    <x v="11"/>
    <n v="1749129005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1"/>
    <x v="0"/>
    <s v="McDonough"/>
    <s v="HENRY"/>
    <s v="GA"/>
    <s v="30252-8634"/>
    <s v="ARLINGTON"/>
    <s v="MA"/>
    <d v="2021-05-13T00:00:00"/>
    <n v="262380"/>
    <x v="1"/>
    <s v="NA"/>
    <s v="NA"/>
  </r>
  <r>
    <x v="5852"/>
    <x v="0"/>
    <s v="GA"/>
    <s v="1989 Cheshire Bridge Rd NE Unit 1339"/>
    <s v="Atlanta"/>
    <s v="30324-5054"/>
    <x v="13"/>
    <n v="1399"/>
    <x v="0"/>
    <x v="18"/>
    <x v="0"/>
    <x v="9"/>
    <n v="122190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24-5054"/>
    <s v="Phoenix"/>
    <s v="AZ"/>
    <d v="2021-05-13T00:00:00"/>
    <n v="188361"/>
    <x v="1"/>
    <s v="NA"/>
    <s v="NA"/>
  </r>
  <r>
    <x v="10257"/>
    <x v="37"/>
    <s v="GA"/>
    <s v="5034 Millers Gln N/A"/>
    <s v="Stonecrest"/>
    <s v="30038-2366"/>
    <x v="6"/>
    <n v="2112"/>
    <x v="0"/>
    <x v="18"/>
    <x v="16"/>
    <x v="7"/>
    <n v="1370149006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Stonecrest"/>
    <s v="DEKALB"/>
    <s v="GA"/>
    <s v="30038-2366"/>
    <s v="ARLINGTON"/>
    <s v="MA"/>
    <d v="2021-05-13T00:00:00"/>
    <n v="262380"/>
    <x v="1"/>
    <s v="NA"/>
    <s v="NA"/>
  </r>
  <r>
    <x v="10258"/>
    <x v="0"/>
    <s v="GA"/>
    <s v="608 N Hightower St"/>
    <s v="Thomaston"/>
    <s v="30286-3159"/>
    <x v="5"/>
    <n v="4230"/>
    <x v="0"/>
    <x v="18"/>
    <x v="0"/>
    <x v="1"/>
    <n v="1616469009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Thomaston"/>
    <s v="UPSON"/>
    <s v="GA"/>
    <s v="30286-3159"/>
    <s v="Phoenix"/>
    <s v="AZ"/>
    <s v="NA"/>
    <n v="188361"/>
    <x v="1"/>
    <s v="NA"/>
    <s v="NA"/>
  </r>
  <r>
    <x v="10259"/>
    <x v="2651"/>
    <s v="GA"/>
    <s v="3750 Horizon Bend Ct N/A"/>
    <s v="Loganville"/>
    <s v="30052-5321"/>
    <x v="6"/>
    <n v="1490"/>
    <x v="0"/>
    <x v="18"/>
    <x v="16"/>
    <x v="11"/>
    <n v="1776509007"/>
    <n v="405"/>
    <s v="PPP"/>
    <s v="Active Un-Disbursed"/>
    <x v="0"/>
    <n v="100"/>
    <n v="1458"/>
    <n v="1458"/>
    <n v="1458"/>
    <n v="262380"/>
    <s v="Leader Bank, National Association"/>
    <s v="180 Massachusetts Ave"/>
    <s v="ARLINGTON"/>
    <s v="MA"/>
    <s v="02474-8448"/>
    <x v="0"/>
    <x v="0"/>
    <x v="0"/>
    <s v="Loganville"/>
    <s v="GWINNETT"/>
    <s v="GA"/>
    <s v="30052-5321"/>
    <s v="ARLINGTON"/>
    <s v="MA"/>
    <d v="2021-05-13T00:00:00"/>
    <n v="262380"/>
    <x v="1"/>
    <s v="NA"/>
    <s v="NA"/>
  </r>
  <r>
    <x v="10260"/>
    <x v="0"/>
    <s v="GA"/>
    <s v="166A Goodlin Rd"/>
    <s v="Palmetto"/>
    <s v="30268-1629"/>
    <x v="1"/>
    <n v="1720"/>
    <x v="0"/>
    <x v="18"/>
    <x v="0"/>
    <x v="1"/>
    <n v="1811789006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Palmetto"/>
    <s v="COWETA"/>
    <s v="GA"/>
    <s v="30268-1629"/>
    <s v="Phoenix"/>
    <s v="AZ"/>
    <s v="NA"/>
    <n v="188361"/>
    <x v="1"/>
    <s v="NA"/>
    <s v="NA"/>
  </r>
  <r>
    <x v="10261"/>
    <x v="631"/>
    <s v="GA"/>
    <s v="4414 Pleasant Forest Dr"/>
    <s v="Decatur"/>
    <s v="30034-2427"/>
    <x v="6"/>
    <n v="2112"/>
    <x v="0"/>
    <x v="18"/>
    <x v="0"/>
    <x v="7"/>
    <n v="1207299005"/>
    <n v="405"/>
    <s v="PPP"/>
    <s v="Exemption 4"/>
    <x v="0"/>
    <n v="100"/>
    <n v="20207"/>
    <n v="20207"/>
    <n v="0"/>
    <n v="188361"/>
    <s v="Prestamos CDFI, LLC"/>
    <s v="1024 East Buckeye Road Suite 270"/>
    <s v="Phoenix"/>
    <s v="AZ"/>
    <n v="85034"/>
    <x v="0"/>
    <x v="0"/>
    <x v="0"/>
    <s v="Decatur"/>
    <s v="DEKALB"/>
    <s v="GA"/>
    <s v="30034-2427"/>
    <s v="Phoenix"/>
    <s v="AZ"/>
    <s v="NA"/>
    <n v="188361"/>
    <x v="1"/>
    <s v="NA"/>
    <s v="NA"/>
  </r>
  <r>
    <x v="10262"/>
    <x v="700"/>
    <s v="GA"/>
    <s v="1020 Maple Valley Ct"/>
    <s v="Union City"/>
    <s v="30291-6564"/>
    <x v="6"/>
    <n v="2112"/>
    <x v="0"/>
    <x v="18"/>
    <x v="0"/>
    <x v="0"/>
    <n v="1585039005"/>
    <n v="405"/>
    <s v="PPP"/>
    <s v="Exemption 4"/>
    <x v="0"/>
    <n v="100"/>
    <n v="17290"/>
    <n v="17290"/>
    <n v="0"/>
    <n v="188361"/>
    <s v="Prestamos CDFI, LLC"/>
    <s v="1024 East Buckeye Road Suite 270"/>
    <s v="Phoenix"/>
    <s v="AZ"/>
    <n v="85034"/>
    <x v="0"/>
    <x v="0"/>
    <x v="0"/>
    <s v="Union City"/>
    <s v="FULTON"/>
    <s v="GA"/>
    <s v="30291-6564"/>
    <s v="Phoenix"/>
    <s v="AZ"/>
    <s v="NA"/>
    <n v="188361"/>
    <x v="0"/>
    <s v="NA"/>
    <s v="NA"/>
  </r>
  <r>
    <x v="10263"/>
    <x v="3313"/>
    <s v="GA"/>
    <s v="8378 Joe Bryan St"/>
    <s v="Damascus"/>
    <s v="39841-3813"/>
    <x v="6"/>
    <n v="2112"/>
    <x v="0"/>
    <x v="18"/>
    <x v="0"/>
    <x v="5"/>
    <n v="1398379007"/>
    <n v="405"/>
    <s v="PPP"/>
    <s v="Exemption 4"/>
    <x v="0"/>
    <n v="100"/>
    <n v="20669"/>
    <n v="20669"/>
    <n v="0"/>
    <n v="188361"/>
    <s v="Prestamos CDFI, LLC"/>
    <s v="1024 East Buckeye Road Suite 270"/>
    <s v="Phoenix"/>
    <s v="AZ"/>
    <n v="85034"/>
    <x v="1"/>
    <x v="1"/>
    <x v="0"/>
    <s v="Damascus"/>
    <s v="EARLY"/>
    <s v="GA"/>
    <s v="39841-3813"/>
    <s v="Phoenix"/>
    <s v="AZ"/>
    <s v="NA"/>
    <n v="188361"/>
    <x v="0"/>
    <s v="NA"/>
    <s v="NA"/>
  </r>
  <r>
    <x v="10264"/>
    <x v="3314"/>
    <s v="GA"/>
    <s v="1049 Powers Ferry Rd SE Apt 1805"/>
    <s v="Marietta"/>
    <s v="30067-5812"/>
    <x v="15"/>
    <n v="1211"/>
    <x v="0"/>
    <x v="18"/>
    <x v="0"/>
    <x v="6"/>
    <n v="1678019009"/>
    <n v="405"/>
    <s v="PPP"/>
    <s v="Active Un-Disbursed"/>
    <x v="0"/>
    <n v="100"/>
    <n v="19195"/>
    <n v="19195"/>
    <n v="19195"/>
    <n v="188361"/>
    <s v="Prestamos CDFI, LLC"/>
    <s v="1024 East Buckeye Road Suite 270"/>
    <s v="Phoenix"/>
    <s v="AZ"/>
    <n v="85034"/>
    <x v="0"/>
    <x v="0"/>
    <x v="0"/>
    <s v="Marietta"/>
    <s v="COBB"/>
    <s v="GA"/>
    <s v="30067-5812"/>
    <s v="Phoenix"/>
    <s v="AZ"/>
    <d v="2021-05-13T00:00:00"/>
    <n v="188361"/>
    <x v="0"/>
    <s v="NA"/>
    <s v="NA"/>
  </r>
  <r>
    <x v="10265"/>
    <x v="195"/>
    <s v="GA"/>
    <s v="1703 Norman Dr Ste A"/>
    <s v="Valdosta"/>
    <s v="31601-3505"/>
    <x v="6"/>
    <n v="2111"/>
    <x v="0"/>
    <x v="18"/>
    <x v="0"/>
    <x v="13"/>
    <n v="1699749004"/>
    <n v="405"/>
    <s v="PPP"/>
    <s v="Exemption 4"/>
    <x v="0"/>
    <n v="100"/>
    <n v="14582"/>
    <n v="14582"/>
    <n v="0"/>
    <n v="188361"/>
    <s v="Prestamos CDFI, LLC"/>
    <s v="1024 East Buckeye Road Suite 270"/>
    <s v="Phoenix"/>
    <s v="AZ"/>
    <n v="85034"/>
    <x v="0"/>
    <x v="1"/>
    <x v="0"/>
    <s v="Valdosta"/>
    <s v="LOWNDES"/>
    <s v="GA"/>
    <s v="31601-3505"/>
    <s v="Phoenix"/>
    <s v="AZ"/>
    <s v="NA"/>
    <n v="188361"/>
    <x v="0"/>
    <s v="NA"/>
    <s v="NA"/>
  </r>
  <r>
    <x v="10266"/>
    <x v="804"/>
    <s v="GA"/>
    <s v="565 Wells St SW Unit 1204"/>
    <s v="Atlanta"/>
    <s v="30312-2445"/>
    <x v="17"/>
    <n v="8150"/>
    <x v="0"/>
    <x v="18"/>
    <x v="0"/>
    <x v="9"/>
    <n v="1198549005"/>
    <n v="405"/>
    <s v="PPP"/>
    <s v="Active Un-Disbursed"/>
    <x v="0"/>
    <n v="100"/>
    <n v="6665"/>
    <n v="6665"/>
    <n v="6665"/>
    <n v="188361"/>
    <s v="Prestamos CDFI, LLC"/>
    <s v="1024 East Buckeye Road Suite 270"/>
    <s v="Phoenix"/>
    <s v="AZ"/>
    <n v="85034"/>
    <x v="0"/>
    <x v="1"/>
    <x v="0"/>
    <s v="Atlanta"/>
    <s v="FULTON"/>
    <s v="GA"/>
    <s v="30312-2445"/>
    <s v="Phoenix"/>
    <s v="AZ"/>
    <d v="2021-05-13T00:00:00"/>
    <n v="188361"/>
    <x v="1"/>
    <s v="NA"/>
    <s v="NA"/>
  </r>
  <r>
    <x v="10267"/>
    <x v="2067"/>
    <s v="GA"/>
    <s v="409 Hillside Dr SW"/>
    <s v="Atlanta"/>
    <s v="30310-4415"/>
    <x v="17"/>
    <n v="6199"/>
    <x v="0"/>
    <x v="18"/>
    <x v="0"/>
    <x v="9"/>
    <n v="1135269007"/>
    <n v="405"/>
    <s v="PPP"/>
    <s v="Active Un-Disbursed"/>
    <x v="0"/>
    <n v="100"/>
    <n v="20555"/>
    <n v="20555"/>
    <n v="20555"/>
    <n v="188361"/>
    <s v="Prestamos CDFI, LLC"/>
    <s v="1024 East Buckeye Road Suite 270"/>
    <s v="Phoenix"/>
    <s v="AZ"/>
    <n v="85034"/>
    <x v="0"/>
    <x v="0"/>
    <x v="0"/>
    <s v="Atlanta"/>
    <s v="FULTON"/>
    <s v="GA"/>
    <s v="30310-4415"/>
    <s v="Phoenix"/>
    <s v="AZ"/>
    <d v="2021-05-13T00:00:00"/>
    <n v="188361"/>
    <x v="0"/>
    <s v="NA"/>
    <s v="NA"/>
  </r>
  <r>
    <x v="10268"/>
    <x v="3315"/>
    <s v="GA"/>
    <s v="711 Tidal Marsh Walk"/>
    <s v="Loganville"/>
    <s v="30052-6803"/>
    <x v="4"/>
    <n v="6118"/>
    <x v="0"/>
    <x v="18"/>
    <x v="0"/>
    <x v="11"/>
    <n v="1681989008"/>
    <n v="405"/>
    <s v="PPP"/>
    <s v="Active Un-Disbursed"/>
    <x v="0"/>
    <n v="100"/>
    <n v="17952"/>
    <n v="17952"/>
    <n v="17952"/>
    <n v="188361"/>
    <s v="Prestamos CDFI, LLC"/>
    <s v="1024 East Buckeye Road Suite 270"/>
    <s v="Phoenix"/>
    <s v="AZ"/>
    <n v="85034"/>
    <x v="1"/>
    <x v="0"/>
    <x v="0"/>
    <s v="Loganville"/>
    <s v="WALTON"/>
    <s v="GA"/>
    <s v="30052-6803"/>
    <s v="Phoenix"/>
    <s v="AZ"/>
    <d v="2021-05-13T00:00:00"/>
    <n v="188361"/>
    <x v="1"/>
    <s v="NA"/>
    <s v="NA"/>
  </r>
  <r>
    <x v="10269"/>
    <x v="0"/>
    <s v="GA"/>
    <s v="430 Cedarhurst Rd"/>
    <s v="Lawrenceville"/>
    <s v="30045-8575"/>
    <x v="19"/>
    <n v="5612"/>
    <x v="0"/>
    <x v="18"/>
    <x v="0"/>
    <x v="3"/>
    <n v="12247990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5-8575"/>
    <s v="Phoenix"/>
    <s v="AZ"/>
    <s v="NA"/>
    <n v="188361"/>
    <x v="1"/>
    <s v="NA"/>
    <s v="NA"/>
  </r>
  <r>
    <x v="10270"/>
    <x v="3316"/>
    <s v="GA"/>
    <s v="1155 Labonte Pkwy"/>
    <s v="McDonough"/>
    <s v="30253-6674"/>
    <x v="1"/>
    <n v="1730"/>
    <x v="0"/>
    <x v="18"/>
    <x v="0"/>
    <x v="1"/>
    <n v="1316279009"/>
    <n v="405"/>
    <s v="PPP"/>
    <s v="Exemption 4"/>
    <x v="0"/>
    <n v="100"/>
    <n v="18372"/>
    <n v="18372"/>
    <n v="0"/>
    <n v="188361"/>
    <s v="Prestamos CDFI, LLC"/>
    <s v="1024 East Buckeye Road Suite 270"/>
    <s v="Phoenix"/>
    <s v="AZ"/>
    <n v="85034"/>
    <x v="0"/>
    <x v="1"/>
    <x v="0"/>
    <s v="McDonough"/>
    <s v="HENRY"/>
    <s v="GA"/>
    <s v="30253-6674"/>
    <s v="Phoenix"/>
    <s v="AZ"/>
    <s v="NA"/>
    <n v="188361"/>
    <x v="0"/>
    <s v="NA"/>
    <s v="NA"/>
  </r>
  <r>
    <x v="10271"/>
    <x v="3317"/>
    <s v="GA"/>
    <s v="588 Old Talbotton Rd N/A"/>
    <s v="Thomaston"/>
    <s v="30286-4668"/>
    <x v="6"/>
    <n v="1121"/>
    <x v="0"/>
    <x v="18"/>
    <x v="16"/>
    <x v="1"/>
    <n v="1862989007"/>
    <n v="405"/>
    <s v="PPS"/>
    <s v="Active Un-Disbursed"/>
    <x v="0"/>
    <n v="100"/>
    <n v="22536"/>
    <n v="22536"/>
    <n v="22536"/>
    <n v="262380"/>
    <s v="Leader Bank, National Association"/>
    <s v="180 Massachusetts Ave"/>
    <s v="ARLINGTON"/>
    <s v="MA"/>
    <s v="02474-8448"/>
    <x v="1"/>
    <x v="1"/>
    <x v="0"/>
    <s v="Thomaston"/>
    <s v="UPSON"/>
    <s v="GA"/>
    <s v="30286-4668"/>
    <s v="ARLINGTON"/>
    <s v="MA"/>
    <d v="2021-05-13T00:00:00"/>
    <n v="262380"/>
    <x v="1"/>
    <s v="NA"/>
    <s v="NA"/>
  </r>
  <r>
    <x v="10272"/>
    <x v="0"/>
    <s v="GA"/>
    <s v="4261 GA Highway 32 W Lot B"/>
    <s v="Douglas"/>
    <s v="31533-9098"/>
    <x v="6"/>
    <n v="2112"/>
    <x v="0"/>
    <x v="18"/>
    <x v="0"/>
    <x v="10"/>
    <n v="175060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1"/>
    <x v="0"/>
    <s v="Douglas"/>
    <s v="COFFEE"/>
    <s v="GA"/>
    <s v="31533-9098"/>
    <s v="Phoenix"/>
    <s v="AZ"/>
    <d v="2021-05-13T00:00:00"/>
    <n v="188361"/>
    <x v="1"/>
    <s v="NA"/>
    <s v="NA"/>
  </r>
  <r>
    <x v="10273"/>
    <x v="782"/>
    <s v="GA"/>
    <s v="299 Blue Heron Dr"/>
    <s v="Jonesboro"/>
    <s v="30238-5827"/>
    <x v="10"/>
    <n v="2210"/>
    <x v="0"/>
    <x v="18"/>
    <x v="0"/>
    <x v="0"/>
    <n v="1679169010"/>
    <n v="405"/>
    <s v="PPP"/>
    <s v="Exemption 4"/>
    <x v="0"/>
    <n v="100"/>
    <n v="15832"/>
    <n v="15832"/>
    <n v="0"/>
    <n v="188361"/>
    <s v="Prestamos CDFI, LLC"/>
    <s v="1024 East Buckeye Road Suite 270"/>
    <s v="Phoenix"/>
    <s v="AZ"/>
    <n v="85034"/>
    <x v="0"/>
    <x v="0"/>
    <x v="0"/>
    <s v="Jonesboro"/>
    <s v="CLAYTON"/>
    <s v="GA"/>
    <s v="30238-5827"/>
    <s v="Phoenix"/>
    <s v="AZ"/>
    <s v="NA"/>
    <n v="188361"/>
    <x v="0"/>
    <s v="NA"/>
    <s v="NA"/>
  </r>
  <r>
    <x v="10274"/>
    <x v="37"/>
    <s v="GA"/>
    <s v="304 Winchester Dr N/A"/>
    <s v="Pooler"/>
    <s v="31322-3803"/>
    <x v="5"/>
    <n v="4121"/>
    <x v="0"/>
    <x v="18"/>
    <x v="16"/>
    <x v="8"/>
    <n v="1808479006"/>
    <n v="405"/>
    <s v="PPS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Pooler"/>
    <s v="CHATHAM"/>
    <s v="GA"/>
    <s v="31322-3803"/>
    <s v="ARLINGTON"/>
    <s v="MA"/>
    <d v="2021-05-13T00:00:00"/>
    <n v="262380"/>
    <x v="1"/>
    <s v="NA"/>
    <s v="NA"/>
  </r>
  <r>
    <x v="10275"/>
    <x v="5"/>
    <s v="GA"/>
    <s v="1049 Powers Ferry Rd SE Apt 2605"/>
    <s v="Marietta"/>
    <s v="30067-5836"/>
    <x v="15"/>
    <n v="1510"/>
    <x v="0"/>
    <x v="18"/>
    <x v="0"/>
    <x v="6"/>
    <n v="1324339003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Marietta"/>
    <s v="COBB"/>
    <s v="GA"/>
    <s v="30067-5836"/>
    <s v="Phoenix"/>
    <s v="AZ"/>
    <d v="2021-05-13T00:00:00"/>
    <n v="188361"/>
    <x v="0"/>
    <s v="NA"/>
    <s v="NA"/>
  </r>
  <r>
    <x v="10276"/>
    <x v="0"/>
    <s v="GA"/>
    <s v="1235 Winsley Ct SW"/>
    <s v="Marietta"/>
    <s v="30064-5718"/>
    <x v="15"/>
    <n v="1310"/>
    <x v="0"/>
    <x v="18"/>
    <x v="0"/>
    <x v="6"/>
    <n v="154355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arietta"/>
    <s v="COBB"/>
    <s v="GA"/>
    <s v="30064-5718"/>
    <s v="Phoenix"/>
    <s v="AZ"/>
    <d v="2021-05-13T00:00:00"/>
    <n v="188361"/>
    <x v="1"/>
    <s v="NA"/>
    <s v="NA"/>
  </r>
  <r>
    <x v="10277"/>
    <x v="782"/>
    <s v="GA"/>
    <s v="1058 Westfield Trce SE"/>
    <s v="Smyrna"/>
    <s v="30082-2300"/>
    <x v="6"/>
    <n v="2111"/>
    <x v="0"/>
    <x v="18"/>
    <x v="0"/>
    <x v="0"/>
    <n v="1469059003"/>
    <n v="405"/>
    <s v="PPP"/>
    <s v="Exemption 4"/>
    <x v="0"/>
    <n v="100"/>
    <n v="15832"/>
    <n v="15832"/>
    <n v="0"/>
    <n v="188361"/>
    <s v="Prestamos CDFI, LLC"/>
    <s v="1024 East Buckeye Road Suite 270"/>
    <s v="Phoenix"/>
    <s v="AZ"/>
    <n v="85034"/>
    <x v="0"/>
    <x v="1"/>
    <x v="0"/>
    <s v="Smyrna"/>
    <s v="COBB"/>
    <s v="GA"/>
    <s v="30082-2300"/>
    <s v="Phoenix"/>
    <s v="AZ"/>
    <s v="NA"/>
    <n v="188361"/>
    <x v="1"/>
    <s v="NA"/>
    <s v="NA"/>
  </r>
  <r>
    <x v="10278"/>
    <x v="0"/>
    <s v="GA"/>
    <s v="9195 Saunders Dr SW"/>
    <s v="Covington"/>
    <s v="30014-3028"/>
    <x v="6"/>
    <n v="2112"/>
    <x v="0"/>
    <x v="18"/>
    <x v="0"/>
    <x v="11"/>
    <n v="128402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1"/>
    <x v="0"/>
    <s v="Covington"/>
    <s v="NEWTON"/>
    <s v="GA"/>
    <s v="30014-3028"/>
    <s v="Phoenix"/>
    <s v="AZ"/>
    <d v="2021-05-13T00:00:00"/>
    <n v="188361"/>
    <x v="0"/>
    <s v="NA"/>
    <s v="NA"/>
  </r>
  <r>
    <x v="10279"/>
    <x v="3318"/>
    <s v="GA"/>
    <s v="629 Archard Dr"/>
    <s v="Evans"/>
    <s v="30809-7059"/>
    <x v="9"/>
    <n v="3998"/>
    <x v="0"/>
    <x v="18"/>
    <x v="0"/>
    <x v="10"/>
    <n v="1851119009"/>
    <n v="405"/>
    <s v="PPP"/>
    <s v="Active Un-Disbursed"/>
    <x v="0"/>
    <n v="100"/>
    <n v="495"/>
    <n v="495"/>
    <n v="495"/>
    <n v="188361"/>
    <s v="Prestamos CDFI, LLC"/>
    <s v="1024 East Buckeye Road Suite 270"/>
    <s v="Phoenix"/>
    <s v="AZ"/>
    <n v="85034"/>
    <x v="0"/>
    <x v="0"/>
    <x v="0"/>
    <s v="Evans"/>
    <s v="COLUMBIA"/>
    <s v="GA"/>
    <s v="30809-7059"/>
    <s v="Phoenix"/>
    <s v="AZ"/>
    <d v="2021-05-13T00:00:00"/>
    <n v="188361"/>
    <x v="1"/>
    <s v="NA"/>
    <s v="NA"/>
  </r>
  <r>
    <x v="10280"/>
    <x v="47"/>
    <s v="GA"/>
    <s v="7545 Tara Rd Apt 906"/>
    <s v="Jonesboro"/>
    <s v="30236-7794"/>
    <x v="0"/>
    <n v="4330"/>
    <x v="0"/>
    <x v="18"/>
    <x v="0"/>
    <x v="0"/>
    <n v="1503049005"/>
    <n v="405"/>
    <s v="PPP"/>
    <s v="Active Un-Disbursed"/>
    <x v="0"/>
    <n v="100"/>
    <n v="3750"/>
    <n v="3750"/>
    <n v="3750"/>
    <n v="188361"/>
    <s v="Prestamos CDFI, LLC"/>
    <s v="1024 East Buckeye Road Suite 270"/>
    <s v="Phoenix"/>
    <s v="AZ"/>
    <n v="85034"/>
    <x v="0"/>
    <x v="1"/>
    <x v="0"/>
    <s v="Jonesboro"/>
    <s v="CLAYTON"/>
    <s v="GA"/>
    <s v="30236-7794"/>
    <s v="Phoenix"/>
    <s v="AZ"/>
    <d v="2021-05-13T00:00:00"/>
    <n v="188361"/>
    <x v="1"/>
    <s v="NA"/>
    <s v="NA"/>
  </r>
  <r>
    <x v="10281"/>
    <x v="991"/>
    <s v="GA"/>
    <s v="159 Wilson Cir"/>
    <s v="Newnan"/>
    <s v="30263-5594"/>
    <x v="5"/>
    <n v="5310"/>
    <x v="0"/>
    <x v="18"/>
    <x v="0"/>
    <x v="1"/>
    <n v="1855529000"/>
    <n v="405"/>
    <s v="PPP"/>
    <s v="Exemption 4"/>
    <x v="0"/>
    <n v="100"/>
    <n v="19342"/>
    <n v="19342"/>
    <n v="0"/>
    <n v="188361"/>
    <s v="Prestamos CDFI, LLC"/>
    <s v="1024 East Buckeye Road Suite 270"/>
    <s v="Phoenix"/>
    <s v="AZ"/>
    <n v="85034"/>
    <x v="1"/>
    <x v="0"/>
    <x v="0"/>
    <s v="Newnan"/>
    <s v="COWETA"/>
    <s v="GA"/>
    <s v="30263-5594"/>
    <s v="Phoenix"/>
    <s v="AZ"/>
    <s v="NA"/>
    <n v="188361"/>
    <x v="1"/>
    <s v="NA"/>
    <s v="NA"/>
  </r>
  <r>
    <x v="10282"/>
    <x v="0"/>
    <s v="GA"/>
    <s v="7448 Toccoa Cir"/>
    <s v="Union City"/>
    <s v="30291-3450"/>
    <x v="13"/>
    <n v="1610"/>
    <x v="0"/>
    <x v="18"/>
    <x v="0"/>
    <x v="0"/>
    <n v="131099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Union City"/>
    <s v="FULTON"/>
    <s v="GA"/>
    <s v="30291-3450"/>
    <s v="Phoenix"/>
    <s v="AZ"/>
    <d v="2021-05-13T00:00:00"/>
    <n v="188361"/>
    <x v="0"/>
    <s v="NA"/>
    <s v="NA"/>
  </r>
  <r>
    <x v="10283"/>
    <x v="3319"/>
    <s v="GA"/>
    <s v="1799 Old Athens Hwy"/>
    <s v="Monroe"/>
    <s v="30656-4883"/>
    <x v="6"/>
    <n v="2199"/>
    <x v="0"/>
    <x v="18"/>
    <x v="0"/>
    <x v="11"/>
    <n v="1297579009"/>
    <n v="405"/>
    <s v="PPP"/>
    <s v="Exemption 4"/>
    <x v="0"/>
    <n v="100"/>
    <n v="16390"/>
    <n v="16390"/>
    <n v="0"/>
    <n v="188361"/>
    <s v="Prestamos CDFI, LLC"/>
    <s v="1024 East Buckeye Road Suite 270"/>
    <s v="Phoenix"/>
    <s v="AZ"/>
    <n v="85034"/>
    <x v="1"/>
    <x v="1"/>
    <x v="0"/>
    <s v="Monroe"/>
    <s v="WALTON"/>
    <s v="GA"/>
    <s v="30656-4883"/>
    <s v="Phoenix"/>
    <s v="AZ"/>
    <s v="NA"/>
    <n v="188361"/>
    <x v="1"/>
    <s v="NA"/>
    <s v="NA"/>
  </r>
  <r>
    <x v="10284"/>
    <x v="758"/>
    <s v="GA"/>
    <s v="1030 Old Powder Springs Rd SW"/>
    <s v="Mableton"/>
    <s v="30126-4134"/>
    <x v="13"/>
    <n v="4410"/>
    <x v="0"/>
    <x v="18"/>
    <x v="0"/>
    <x v="0"/>
    <n v="1460849008"/>
    <n v="405"/>
    <s v="PPP"/>
    <s v="Exemption 4"/>
    <x v="0"/>
    <n v="100"/>
    <n v="13125"/>
    <n v="13125"/>
    <n v="0"/>
    <n v="188361"/>
    <s v="Prestamos CDFI, LLC"/>
    <s v="1024 East Buckeye Road Suite 270"/>
    <s v="Phoenix"/>
    <s v="AZ"/>
    <n v="85034"/>
    <x v="0"/>
    <x v="1"/>
    <x v="0"/>
    <s v="Mableton"/>
    <s v="COBB"/>
    <s v="GA"/>
    <s v="30126-4134"/>
    <s v="Phoenix"/>
    <s v="AZ"/>
    <s v="NA"/>
    <n v="188361"/>
    <x v="1"/>
    <s v="NA"/>
    <s v="NA"/>
  </r>
  <r>
    <x v="10285"/>
    <x v="0"/>
    <s v="GA"/>
    <s v="3518 Morningside Village Ln"/>
    <s v="Atlanta"/>
    <s v="30340-5584"/>
    <x v="5"/>
    <n v="5113"/>
    <x v="0"/>
    <x v="18"/>
    <x v="0"/>
    <x v="2"/>
    <n v="1391699006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Atlanta"/>
    <s v="DEKALB"/>
    <s v="GA"/>
    <s v="30340-5584"/>
    <s v="Phoenix"/>
    <s v="AZ"/>
    <s v="NA"/>
    <n v="188361"/>
    <x v="0"/>
    <s v="NA"/>
    <s v="NA"/>
  </r>
  <r>
    <x v="10286"/>
    <x v="696"/>
    <s v="GA"/>
    <s v="1295 E Rock Springs Rd NE"/>
    <s v="Atlanta"/>
    <s v="30306-2318"/>
    <x v="4"/>
    <n v="6116"/>
    <x v="0"/>
    <x v="18"/>
    <x v="0"/>
    <x v="9"/>
    <n v="1449719003"/>
    <n v="405"/>
    <s v="PPP"/>
    <s v="Exemption 4"/>
    <x v="0"/>
    <n v="100"/>
    <n v="18957"/>
    <n v="18957"/>
    <n v="0"/>
    <n v="188361"/>
    <s v="Prestamos CDFI, LLC"/>
    <s v="1024 East Buckeye Road Suite 270"/>
    <s v="Phoenix"/>
    <s v="AZ"/>
    <n v="85034"/>
    <x v="0"/>
    <x v="0"/>
    <x v="0"/>
    <s v="Atlanta"/>
    <s v="DEKALB"/>
    <s v="GA"/>
    <s v="30306-2318"/>
    <s v="Phoenix"/>
    <s v="AZ"/>
    <s v="NA"/>
    <n v="188361"/>
    <x v="1"/>
    <s v="NA"/>
    <s v="NA"/>
  </r>
  <r>
    <x v="10287"/>
    <x v="3320"/>
    <s v="GA"/>
    <s v="3265 McKay Dr N/A"/>
    <s v="Macon"/>
    <s v="31206-3420"/>
    <x v="1"/>
    <n v="1720"/>
    <x v="0"/>
    <x v="18"/>
    <x v="16"/>
    <x v="5"/>
    <n v="1684739009"/>
    <n v="405"/>
    <s v="PPS"/>
    <s v="Active Un-Disbursed"/>
    <x v="0"/>
    <n v="100"/>
    <n v="10852"/>
    <n v="10852"/>
    <n v="10852"/>
    <n v="262380"/>
    <s v="Leader Bank, National Association"/>
    <s v="180 Massachusetts Ave"/>
    <s v="ARLINGTON"/>
    <s v="MA"/>
    <s v="02474-8448"/>
    <x v="0"/>
    <x v="1"/>
    <x v="0"/>
    <s v="Macon"/>
    <s v="BIBB"/>
    <s v="GA"/>
    <s v="31206-3420"/>
    <s v="ARLINGTON"/>
    <s v="MA"/>
    <d v="2021-05-13T00:00:00"/>
    <n v="262380"/>
    <x v="0"/>
    <s v="NA"/>
    <s v="NA"/>
  </r>
  <r>
    <x v="10288"/>
    <x v="0"/>
    <s v="GA"/>
    <s v="1111 Rocky Rd"/>
    <s v="Lawrenceville"/>
    <s v="30044-6211"/>
    <x v="15"/>
    <n v="1510"/>
    <x v="0"/>
    <x v="18"/>
    <x v="0"/>
    <x v="3"/>
    <n v="155899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4-6211"/>
    <s v="Phoenix"/>
    <s v="AZ"/>
    <d v="2021-05-13T00:00:00"/>
    <n v="188361"/>
    <x v="1"/>
    <s v="NA"/>
    <s v="NA"/>
  </r>
  <r>
    <x v="10289"/>
    <x v="0"/>
    <s v="GA"/>
    <s v="1701 Chain Gang Rd"/>
    <s v="Dawson"/>
    <s v="39842-4259"/>
    <x v="6"/>
    <n v="1111"/>
    <x v="0"/>
    <x v="18"/>
    <x v="0"/>
    <x v="5"/>
    <n v="165660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Dawson"/>
    <s v="TERRELL"/>
    <s v="GA"/>
    <s v="39842-4259"/>
    <s v="Phoenix"/>
    <s v="AZ"/>
    <d v="2021-05-13T00:00:00"/>
    <n v="188361"/>
    <x v="0"/>
    <s v="NA"/>
    <s v="NA"/>
  </r>
  <r>
    <x v="10290"/>
    <x v="0"/>
    <s v="GA"/>
    <s v="376 Altoona Pl SW"/>
    <s v="Atlanta"/>
    <s v="30310-1241"/>
    <x v="6"/>
    <n v="2111"/>
    <x v="0"/>
    <x v="18"/>
    <x v="0"/>
    <x v="9"/>
    <n v="1756529005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0-1241"/>
    <s v="Phoenix"/>
    <s v="AZ"/>
    <s v="NA"/>
    <n v="188361"/>
    <x v="0"/>
    <s v="NA"/>
    <s v="NA"/>
  </r>
  <r>
    <x v="10291"/>
    <x v="855"/>
    <s v="GA"/>
    <s v="1085 Oakland Ave SE"/>
    <s v="Conyers"/>
    <s v="30012-5392"/>
    <x v="6"/>
    <n v="2112"/>
    <x v="0"/>
    <x v="18"/>
    <x v="0"/>
    <x v="7"/>
    <n v="1235599009"/>
    <n v="405"/>
    <s v="PPP"/>
    <s v="Active Un-Disbursed"/>
    <x v="0"/>
    <n v="100"/>
    <n v="20177"/>
    <n v="20177"/>
    <n v="20177"/>
    <n v="188361"/>
    <s v="Prestamos CDFI, LLC"/>
    <s v="1024 East Buckeye Road Suite 270"/>
    <s v="Phoenix"/>
    <s v="AZ"/>
    <n v="85034"/>
    <x v="0"/>
    <x v="0"/>
    <x v="0"/>
    <s v="Conyers"/>
    <s v="ROCKDALE"/>
    <s v="GA"/>
    <s v="30012-5392"/>
    <s v="Phoenix"/>
    <s v="AZ"/>
    <d v="2021-05-13T00:00:00"/>
    <n v="188361"/>
    <x v="1"/>
    <s v="NA"/>
    <s v="NA"/>
  </r>
  <r>
    <x v="10292"/>
    <x v="636"/>
    <s v="GA"/>
    <s v="793 Willow Creek Dr"/>
    <s v="Atlanta"/>
    <s v="30328-3425"/>
    <x v="17"/>
    <n v="8110"/>
    <x v="0"/>
    <x v="18"/>
    <x v="0"/>
    <x v="2"/>
    <n v="1319339009"/>
    <n v="405"/>
    <s v="PPP"/>
    <s v="Exemption 4"/>
    <x v="0"/>
    <n v="100"/>
    <n v="17707"/>
    <n v="17707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28-3425"/>
    <s v="Phoenix"/>
    <s v="AZ"/>
    <s v="NA"/>
    <n v="188361"/>
    <x v="1"/>
    <s v="NA"/>
    <s v="NA"/>
  </r>
  <r>
    <x v="10293"/>
    <x v="697"/>
    <s v="GA"/>
    <s v="295 Campbell St"/>
    <s v="Elberton"/>
    <s v="30635-2142"/>
    <x v="6"/>
    <n v="2111"/>
    <x v="0"/>
    <x v="18"/>
    <x v="0"/>
    <x v="12"/>
    <n v="1650859001"/>
    <n v="405"/>
    <s v="PPP"/>
    <s v="Exemption 4"/>
    <x v="0"/>
    <n v="100"/>
    <n v="10415"/>
    <n v="10415"/>
    <n v="0"/>
    <n v="188361"/>
    <s v="Prestamos CDFI, LLC"/>
    <s v="1024 East Buckeye Road Suite 270"/>
    <s v="Phoenix"/>
    <s v="AZ"/>
    <n v="85034"/>
    <x v="1"/>
    <x v="1"/>
    <x v="0"/>
    <s v="Elberton"/>
    <s v="ELBERT"/>
    <s v="GA"/>
    <s v="30635-2142"/>
    <s v="Phoenix"/>
    <s v="AZ"/>
    <s v="NA"/>
    <n v="188361"/>
    <x v="1"/>
    <s v="NA"/>
    <s v="NA"/>
  </r>
  <r>
    <x v="10294"/>
    <x v="2196"/>
    <s v="GA"/>
    <s v="1006 Queensbury Run"/>
    <s v="Acworth"/>
    <s v="30102-1785"/>
    <x v="1"/>
    <n v="1720"/>
    <x v="0"/>
    <x v="18"/>
    <x v="0"/>
    <x v="6"/>
    <n v="1211169004"/>
    <n v="405"/>
    <s v="PPP"/>
    <s v="Active Un-Disbursed"/>
    <x v="0"/>
    <n v="100"/>
    <n v="5120"/>
    <n v="5120"/>
    <n v="5120"/>
    <n v="188361"/>
    <s v="Prestamos CDFI, LLC"/>
    <s v="1024 East Buckeye Road Suite 270"/>
    <s v="Phoenix"/>
    <s v="AZ"/>
    <n v="85034"/>
    <x v="0"/>
    <x v="0"/>
    <x v="0"/>
    <s v="Acworth"/>
    <s v="CHEROKEE"/>
    <s v="GA"/>
    <s v="30102-1785"/>
    <s v="Phoenix"/>
    <s v="AZ"/>
    <d v="2021-05-13T00:00:00"/>
    <n v="188361"/>
    <x v="1"/>
    <s v="NA"/>
    <s v="NA"/>
  </r>
  <r>
    <x v="10295"/>
    <x v="0"/>
    <s v="GA"/>
    <s v="4475 Beech Haven Trl SE"/>
    <s v="Atlanta"/>
    <s v="30339-1300"/>
    <x v="2"/>
    <n v="2320"/>
    <x v="0"/>
    <x v="18"/>
    <x v="0"/>
    <x v="6"/>
    <n v="13075090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tlanta"/>
    <s v="COBB"/>
    <s v="GA"/>
    <s v="30339-1300"/>
    <s v="Phoenix"/>
    <s v="AZ"/>
    <s v="NA"/>
    <n v="188361"/>
    <x v="1"/>
    <s v="NA"/>
    <s v="NA"/>
  </r>
  <r>
    <x v="10296"/>
    <x v="0"/>
    <s v="GA"/>
    <s v="2440 Barge Rd SW Apt 203"/>
    <s v="Atlanta"/>
    <s v="30331-5272"/>
    <x v="2"/>
    <n v="2320"/>
    <x v="0"/>
    <x v="18"/>
    <x v="0"/>
    <x v="9"/>
    <n v="153037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31-5272"/>
    <s v="Phoenix"/>
    <s v="AZ"/>
    <d v="2021-05-13T00:00:00"/>
    <n v="188361"/>
    <x v="1"/>
    <s v="NA"/>
    <s v="NA"/>
  </r>
  <r>
    <x v="10297"/>
    <x v="388"/>
    <s v="GA"/>
    <s v="1191 Holly Cir"/>
    <s v="Lawrenceville"/>
    <s v="30044-2511"/>
    <x v="4"/>
    <n v="6118"/>
    <x v="0"/>
    <x v="18"/>
    <x v="0"/>
    <x v="3"/>
    <n v="1576379000"/>
    <n v="405"/>
    <s v="PPP"/>
    <s v="Active Un-Disbursed"/>
    <x v="0"/>
    <n v="100"/>
    <n v="5207"/>
    <n v="5207"/>
    <n v="5207"/>
    <n v="188361"/>
    <s v="Prestamos CDFI, LLC"/>
    <s v="1024 East Buckeye Road Suite 270"/>
    <s v="Phoenix"/>
    <s v="AZ"/>
    <n v="85034"/>
    <x v="0"/>
    <x v="1"/>
    <x v="0"/>
    <s v="Lawrenceville"/>
    <s v="GWINNETT"/>
    <s v="GA"/>
    <s v="30044-2511"/>
    <s v="Phoenix"/>
    <s v="AZ"/>
    <d v="2021-05-13T00:00:00"/>
    <n v="188361"/>
    <x v="1"/>
    <s v="NA"/>
    <s v="NA"/>
  </r>
  <r>
    <x v="10298"/>
    <x v="2995"/>
    <s v="GA"/>
    <s v="167 Parkridge Ct"/>
    <s v="Athens"/>
    <s v="30605-2735"/>
    <x v="17"/>
    <n v="8140"/>
    <x v="0"/>
    <x v="18"/>
    <x v="0"/>
    <x v="11"/>
    <n v="1712299006"/>
    <n v="405"/>
    <s v="PPP"/>
    <s v="Active Un-Disbursed"/>
    <x v="0"/>
    <n v="100"/>
    <n v="6197"/>
    <n v="6197"/>
    <n v="6197"/>
    <n v="188361"/>
    <s v="Prestamos CDFI, LLC"/>
    <s v="1024 East Buckeye Road Suite 270"/>
    <s v="Phoenix"/>
    <s v="AZ"/>
    <n v="85034"/>
    <x v="0"/>
    <x v="1"/>
    <x v="0"/>
    <s v="Athens"/>
    <s v="CLARKE"/>
    <s v="GA"/>
    <s v="30605-2735"/>
    <s v="Phoenix"/>
    <s v="AZ"/>
    <d v="2021-05-13T00:00:00"/>
    <n v="188361"/>
    <x v="1"/>
    <s v="NA"/>
    <s v="NA"/>
  </r>
  <r>
    <x v="10299"/>
    <x v="3321"/>
    <s v="GA"/>
    <s v="3867 Holcomb Bridge Rd N/A"/>
    <s v="Norcross"/>
    <s v="30092-5288"/>
    <x v="6"/>
    <n v="2112"/>
    <x v="6"/>
    <x v="18"/>
    <x v="16"/>
    <x v="3"/>
    <n v="1515039010"/>
    <n v="405"/>
    <s v="PPS"/>
    <s v="Active Un-Disbursed"/>
    <x v="0"/>
    <n v="100"/>
    <n v="42708"/>
    <n v="42708"/>
    <n v="42708"/>
    <n v="262380"/>
    <s v="Leader Bank, National Association"/>
    <s v="180 Massachusetts Ave"/>
    <s v="ARLINGTON"/>
    <s v="MA"/>
    <s v="02474-8448"/>
    <x v="0"/>
    <x v="0"/>
    <x v="0"/>
    <s v="Norcross"/>
    <s v="GWINNETT"/>
    <s v="GA"/>
    <s v="30092-5288"/>
    <s v="ARLINGTON"/>
    <s v="MA"/>
    <d v="2021-05-13T00:00:00"/>
    <n v="262380"/>
    <x v="1"/>
    <s v="NA"/>
    <s v="NA"/>
  </r>
  <r>
    <x v="10300"/>
    <x v="0"/>
    <s v="GA"/>
    <s v="2550 Blackmon Dr"/>
    <s v="Decatur"/>
    <s v="30033-6233"/>
    <x v="6"/>
    <n v="2113"/>
    <x v="0"/>
    <x v="18"/>
    <x v="0"/>
    <x v="7"/>
    <n v="1771759002"/>
    <n v="405"/>
    <s v="PPS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ecatur"/>
    <s v="DEKALB"/>
    <s v="GA"/>
    <s v="30033-6233"/>
    <s v="Phoenix"/>
    <s v="AZ"/>
    <d v="2021-05-13T00:00:00"/>
    <n v="188361"/>
    <x v="1"/>
    <s v="NA"/>
    <s v="NA"/>
  </r>
  <r>
    <x v="10301"/>
    <x v="3322"/>
    <s v="GA"/>
    <s v="3460 US 341 apt H04"/>
    <s v="Fort valley"/>
    <n v="31030"/>
    <x v="6"/>
    <n v="2112"/>
    <x v="0"/>
    <x v="18"/>
    <x v="0"/>
    <x v="5"/>
    <n v="1247789004"/>
    <n v="405"/>
    <s v="PPP"/>
    <s v="Active Un-Disbursed"/>
    <x v="0"/>
    <n v="100"/>
    <n v="20155"/>
    <n v="20155"/>
    <n v="20155"/>
    <n v="188361"/>
    <s v="Prestamos CDFI, LLC"/>
    <s v="1024 East Buckeye Road Suite 270"/>
    <s v="Phoenix"/>
    <s v="AZ"/>
    <n v="85034"/>
    <x v="1"/>
    <x v="1"/>
    <x v="0"/>
    <s v="Fort valley"/>
    <s v="PEACH"/>
    <s v="GA"/>
    <n v="31030"/>
    <s v="Phoenix"/>
    <s v="AZ"/>
    <d v="2021-05-13T00:00:00"/>
    <n v="188361"/>
    <x v="0"/>
    <s v="NA"/>
    <s v="NA"/>
  </r>
  <r>
    <x v="10302"/>
    <x v="83"/>
    <s v="GA"/>
    <s v="3601 Plumcrest Ave"/>
    <s v="Albany"/>
    <s v="31705-6318"/>
    <x v="6"/>
    <n v="2199"/>
    <x v="0"/>
    <x v="18"/>
    <x v="0"/>
    <x v="5"/>
    <n v="1603789001"/>
    <n v="405"/>
    <s v="PPP"/>
    <s v="Exemption 4"/>
    <x v="0"/>
    <n v="100"/>
    <n v="8332"/>
    <n v="8332"/>
    <n v="0"/>
    <n v="188361"/>
    <s v="Prestamos CDFI, LLC"/>
    <s v="1024 East Buckeye Road Suite 270"/>
    <s v="Phoenix"/>
    <s v="AZ"/>
    <n v="85034"/>
    <x v="0"/>
    <x v="1"/>
    <x v="0"/>
    <s v="Albany"/>
    <s v="DOUGHERTY"/>
    <s v="GA"/>
    <s v="31705-6318"/>
    <s v="Phoenix"/>
    <s v="AZ"/>
    <s v="NA"/>
    <n v="188361"/>
    <x v="1"/>
    <s v="NA"/>
    <s v="NA"/>
  </r>
  <r>
    <x v="10303"/>
    <x v="3323"/>
    <s v="GA"/>
    <s v="2835 Castle Dr"/>
    <s v="Lawrenceville"/>
    <s v="30044-4919"/>
    <x v="1"/>
    <n v="1720"/>
    <x v="0"/>
    <x v="18"/>
    <x v="0"/>
    <x v="3"/>
    <n v="1658669008"/>
    <n v="405"/>
    <s v="PPP"/>
    <s v="Active Un-Disbursed"/>
    <x v="0"/>
    <n v="100"/>
    <n v="2600"/>
    <n v="2600"/>
    <n v="2600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4-4919"/>
    <s v="Phoenix"/>
    <s v="AZ"/>
    <d v="2021-05-13T00:00:00"/>
    <n v="188361"/>
    <x v="1"/>
    <s v="NA"/>
    <s v="NA"/>
  </r>
  <r>
    <x v="10304"/>
    <x v="0"/>
    <s v="GA"/>
    <s v="309 Daniel street"/>
    <s v="Lagrange"/>
    <n v="30241"/>
    <x v="6"/>
    <n v="2112"/>
    <x v="0"/>
    <x v="18"/>
    <x v="0"/>
    <x v="1"/>
    <n v="155015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1"/>
    <x v="0"/>
    <s v="Lagrange"/>
    <s v="TROUP"/>
    <s v="GA"/>
    <n v="30241"/>
    <s v="Phoenix"/>
    <s v="AZ"/>
    <d v="2021-05-13T00:00:00"/>
    <n v="188361"/>
    <x v="0"/>
    <s v="NA"/>
    <s v="NA"/>
  </r>
  <r>
    <x v="10305"/>
    <x v="0"/>
    <s v="GA"/>
    <s v="200 Glade Ln"/>
    <s v="Albany"/>
    <s v="31721-4011"/>
    <x v="6"/>
    <n v="1118"/>
    <x v="0"/>
    <x v="18"/>
    <x v="0"/>
    <x v="5"/>
    <n v="154161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lbany"/>
    <s v="DOUGHERTY"/>
    <s v="GA"/>
    <s v="31721-4011"/>
    <s v="Phoenix"/>
    <s v="AZ"/>
    <d v="2021-05-13T00:00:00"/>
    <n v="188361"/>
    <x v="1"/>
    <s v="NA"/>
    <s v="NA"/>
  </r>
  <r>
    <x v="10306"/>
    <x v="3324"/>
    <s v="GA"/>
    <s v="1312 Wood Terrace Cir N/A"/>
    <s v="Atlanta"/>
    <s v="30340-3812"/>
    <x v="5"/>
    <n v="4110"/>
    <x v="0"/>
    <x v="18"/>
    <x v="16"/>
    <x v="7"/>
    <n v="1613439005"/>
    <n v="405"/>
    <s v="PPS"/>
    <s v="Active Un-Disbursed"/>
    <x v="0"/>
    <n v="100"/>
    <n v="667"/>
    <n v="667"/>
    <n v="667"/>
    <n v="262380"/>
    <s v="Leader Bank, National Association"/>
    <s v="180 Massachusetts Ave"/>
    <s v="ARLINGTON"/>
    <s v="MA"/>
    <s v="02474-8448"/>
    <x v="0"/>
    <x v="1"/>
    <x v="0"/>
    <s v="Atlanta"/>
    <s v="DEKALB"/>
    <s v="GA"/>
    <s v="30340-3812"/>
    <s v="ARLINGTON"/>
    <s v="MA"/>
    <d v="2021-05-13T00:00:00"/>
    <n v="262380"/>
    <x v="0"/>
    <s v="NA"/>
    <s v="NA"/>
  </r>
  <r>
    <x v="10307"/>
    <x v="0"/>
    <s v="GA"/>
    <s v="444 Baron Dr"/>
    <s v="Monroe"/>
    <s v="30655-3306"/>
    <x v="6"/>
    <n v="2990"/>
    <x v="0"/>
    <x v="18"/>
    <x v="0"/>
    <x v="11"/>
    <n v="120389900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Monroe"/>
    <s v="WALTON"/>
    <s v="GA"/>
    <s v="30655-3306"/>
    <s v="Phoenix"/>
    <s v="AZ"/>
    <s v="NA"/>
    <n v="188361"/>
    <x v="0"/>
    <s v="NA"/>
    <s v="NA"/>
  </r>
  <r>
    <x v="10308"/>
    <x v="0"/>
    <s v="GA"/>
    <s v="283 Coral Cir"/>
    <s v="McDonough"/>
    <s v="30253-8969"/>
    <x v="13"/>
    <n v="1310"/>
    <x v="0"/>
    <x v="18"/>
    <x v="0"/>
    <x v="1"/>
    <n v="1557319009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McDonough"/>
    <s v="HENRY"/>
    <s v="GA"/>
    <s v="30253-8969"/>
    <s v="Phoenix"/>
    <s v="AZ"/>
    <s v="NA"/>
    <n v="188361"/>
    <x v="0"/>
    <s v="NA"/>
    <s v="NA"/>
  </r>
  <r>
    <x v="10309"/>
    <x v="3325"/>
    <s v="GA"/>
    <s v="832 Deidre Marie Ct"/>
    <s v="Lawrenceville"/>
    <s v="30045-8690"/>
    <x v="2"/>
    <n v="2320"/>
    <x v="0"/>
    <x v="18"/>
    <x v="0"/>
    <x v="3"/>
    <n v="1402609008"/>
    <n v="405"/>
    <s v="PPP"/>
    <s v="Exemption 4"/>
    <x v="0"/>
    <n v="100"/>
    <n v="19277"/>
    <n v="19277"/>
    <n v="0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5-8690"/>
    <s v="Phoenix"/>
    <s v="AZ"/>
    <s v="NA"/>
    <n v="188361"/>
    <x v="1"/>
    <s v="NA"/>
    <s v="NA"/>
  </r>
  <r>
    <x v="10310"/>
    <x v="653"/>
    <s v="GA"/>
    <s v="644 W 36th St Apt 204"/>
    <s v="Savannah"/>
    <s v="31415-7968"/>
    <x v="5"/>
    <n v="4230"/>
    <x v="0"/>
    <x v="18"/>
    <x v="0"/>
    <x v="8"/>
    <n v="1667759002"/>
    <n v="405"/>
    <s v="PPP"/>
    <s v="Active Un-Disbursed"/>
    <x v="0"/>
    <n v="100"/>
    <n v="18540"/>
    <n v="18540"/>
    <n v="18540"/>
    <n v="188361"/>
    <s v="Prestamos CDFI, LLC"/>
    <s v="1024 East Buckeye Road Suite 270"/>
    <s v="Phoenix"/>
    <s v="AZ"/>
    <n v="85034"/>
    <x v="0"/>
    <x v="1"/>
    <x v="0"/>
    <s v="Savannah"/>
    <s v="CHATHAM"/>
    <s v="GA"/>
    <s v="31415-7968"/>
    <s v="Phoenix"/>
    <s v="AZ"/>
    <d v="2021-05-13T00:00:00"/>
    <n v="188361"/>
    <x v="0"/>
    <s v="NA"/>
    <s v="NA"/>
  </r>
  <r>
    <x v="10311"/>
    <x v="195"/>
    <s v="GA"/>
    <s v="110 Hudson Bridge Ct"/>
    <s v="Stockbridge"/>
    <s v="30281-5071"/>
    <x v="3"/>
    <n v="6999"/>
    <x v="0"/>
    <x v="18"/>
    <x v="0"/>
    <x v="0"/>
    <n v="1257529000"/>
    <n v="405"/>
    <s v="PPP"/>
    <s v="Exemption 4"/>
    <x v="0"/>
    <n v="100"/>
    <n v="14582"/>
    <n v="14582"/>
    <n v="0"/>
    <n v="188361"/>
    <s v="Prestamos CDFI, LLC"/>
    <s v="1024 East Buckeye Road Suite 270"/>
    <s v="Phoenix"/>
    <s v="AZ"/>
    <n v="85034"/>
    <x v="0"/>
    <x v="0"/>
    <x v="0"/>
    <s v="Stockbridge"/>
    <s v="HENRY"/>
    <s v="GA"/>
    <s v="30281-5071"/>
    <s v="Phoenix"/>
    <s v="AZ"/>
    <s v="NA"/>
    <n v="188361"/>
    <x v="0"/>
    <s v="NA"/>
    <s v="NA"/>
  </r>
  <r>
    <x v="10312"/>
    <x v="0"/>
    <s v="GA"/>
    <s v="4260 Boulder Pointe Dr"/>
    <s v="Ellenwood"/>
    <s v="30294-1284"/>
    <x v="3"/>
    <n v="3112"/>
    <x v="0"/>
    <x v="18"/>
    <x v="0"/>
    <x v="9"/>
    <n v="165966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Ellenwood"/>
    <s v="DEKALB"/>
    <s v="GA"/>
    <s v="30294-1284"/>
    <s v="Phoenix"/>
    <s v="AZ"/>
    <d v="2021-05-13T00:00:00"/>
    <n v="188361"/>
    <x v="1"/>
    <s v="NA"/>
    <s v="NA"/>
  </r>
  <r>
    <x v="10313"/>
    <x v="83"/>
    <s v="GA"/>
    <s v="1400 Owens Ave"/>
    <s v="Albany"/>
    <s v="31705-1019"/>
    <x v="5"/>
    <n v="5310"/>
    <x v="0"/>
    <x v="18"/>
    <x v="0"/>
    <x v="5"/>
    <n v="1230919010"/>
    <n v="405"/>
    <s v="PPP"/>
    <s v="Active Un-Disbursed"/>
    <x v="0"/>
    <n v="100"/>
    <n v="8332"/>
    <n v="8332"/>
    <n v="8332"/>
    <n v="188361"/>
    <s v="Prestamos CDFI, LLC"/>
    <s v="1024 East Buckeye Road Suite 270"/>
    <s v="Phoenix"/>
    <s v="AZ"/>
    <n v="85034"/>
    <x v="0"/>
    <x v="1"/>
    <x v="0"/>
    <s v="Albany"/>
    <s v="DOUGHERTY"/>
    <s v="GA"/>
    <s v="31705-1019"/>
    <s v="Phoenix"/>
    <s v="AZ"/>
    <d v="2021-05-13T00:00:00"/>
    <n v="188361"/>
    <x v="1"/>
    <s v="NA"/>
    <s v="NA"/>
  </r>
  <r>
    <x v="10314"/>
    <x v="3326"/>
    <s v="GA"/>
    <s v="2465 Hughes Rd NW"/>
    <s v="Dewy Rose"/>
    <s v="30634-2932"/>
    <x v="3"/>
    <n v="3112"/>
    <x v="0"/>
    <x v="18"/>
    <x v="0"/>
    <x v="12"/>
    <n v="1169299003"/>
    <n v="405"/>
    <s v="PPP"/>
    <s v="Active Un-Disbursed"/>
    <x v="0"/>
    <n v="100"/>
    <n v="6247"/>
    <n v="6247"/>
    <n v="6247"/>
    <n v="188361"/>
    <s v="Prestamos CDFI, LLC"/>
    <s v="1024 East Buckeye Road Suite 270"/>
    <s v="Phoenix"/>
    <s v="AZ"/>
    <n v="85034"/>
    <x v="1"/>
    <x v="1"/>
    <x v="0"/>
    <s v="Dewy Rose"/>
    <s v="ELBERT"/>
    <s v="GA"/>
    <s v="30634-2932"/>
    <s v="Phoenix"/>
    <s v="AZ"/>
    <d v="2021-05-13T00:00:00"/>
    <n v="188361"/>
    <x v="1"/>
    <s v="NA"/>
    <s v="NA"/>
  </r>
  <r>
    <x v="10315"/>
    <x v="0"/>
    <s v="GA"/>
    <s v="11193 Weeping Willow Pl"/>
    <s v="Hampton"/>
    <s v="30228-3287"/>
    <x v="5"/>
    <n v="5310"/>
    <x v="0"/>
    <x v="18"/>
    <x v="0"/>
    <x v="0"/>
    <n v="177542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Hampton"/>
    <s v="CLAYTON"/>
    <s v="GA"/>
    <s v="30228-3287"/>
    <s v="Phoenix"/>
    <s v="AZ"/>
    <d v="2021-05-13T00:00:00"/>
    <n v="188361"/>
    <x v="0"/>
    <s v="NA"/>
    <s v="NA"/>
  </r>
  <r>
    <x v="10316"/>
    <x v="615"/>
    <s v="GA"/>
    <s v="3641 Freda Ct"/>
    <s v="Decatur"/>
    <s v="30034-2006"/>
    <x v="1"/>
    <n v="1720"/>
    <x v="0"/>
    <x v="18"/>
    <x v="0"/>
    <x v="7"/>
    <n v="1727689008"/>
    <n v="405"/>
    <s v="PPP"/>
    <s v="Active Un-Disbursed"/>
    <x v="0"/>
    <n v="100"/>
    <n v="20502"/>
    <n v="20502"/>
    <n v="20502"/>
    <n v="188361"/>
    <s v="Prestamos CDFI, LLC"/>
    <s v="1024 East Buckeye Road Suite 270"/>
    <s v="Phoenix"/>
    <s v="AZ"/>
    <n v="85034"/>
    <x v="0"/>
    <x v="0"/>
    <x v="0"/>
    <s v="Decatur"/>
    <s v="DEKALB"/>
    <s v="GA"/>
    <s v="30034-2006"/>
    <s v="Phoenix"/>
    <s v="AZ"/>
    <d v="2021-05-13T00:00:00"/>
    <n v="188361"/>
    <x v="1"/>
    <s v="NA"/>
    <s v="NA"/>
  </r>
  <r>
    <x v="10317"/>
    <x v="631"/>
    <s v="GA"/>
    <s v="308 Pine Valley Dr"/>
    <s v="Warner Robins"/>
    <s v="31088-4012"/>
    <x v="6"/>
    <n v="2199"/>
    <x v="0"/>
    <x v="18"/>
    <x v="0"/>
    <x v="13"/>
    <n v="1394639005"/>
    <n v="405"/>
    <s v="PPP"/>
    <s v="Exemption 4"/>
    <x v="0"/>
    <n v="100"/>
    <n v="20207"/>
    <n v="20207"/>
    <n v="0"/>
    <n v="188361"/>
    <s v="Prestamos CDFI, LLC"/>
    <s v="1024 East Buckeye Road Suite 270"/>
    <s v="Phoenix"/>
    <s v="AZ"/>
    <n v="85034"/>
    <x v="0"/>
    <x v="0"/>
    <x v="0"/>
    <s v="Warner Robins"/>
    <s v="HOUSTON"/>
    <s v="GA"/>
    <s v="31088-4012"/>
    <s v="Phoenix"/>
    <s v="AZ"/>
    <s v="NA"/>
    <n v="188361"/>
    <x v="1"/>
    <s v="NA"/>
    <s v="NA"/>
  </r>
  <r>
    <x v="10318"/>
    <x v="5"/>
    <s v="GA"/>
    <s v="1100 Summerbrook Cir Unit 1121"/>
    <s v="Athens"/>
    <s v="30606-2697"/>
    <x v="15"/>
    <n v="1510"/>
    <x v="0"/>
    <x v="18"/>
    <x v="0"/>
    <x v="11"/>
    <n v="1219619002"/>
    <n v="405"/>
    <s v="PPP"/>
    <s v="Exemption 4"/>
    <x v="0"/>
    <n v="100"/>
    <n v="20415"/>
    <n v="20415"/>
    <n v="0"/>
    <n v="188361"/>
    <s v="Prestamos CDFI, LLC"/>
    <s v="1024 East Buckeye Road Suite 270"/>
    <s v="Phoenix"/>
    <s v="AZ"/>
    <n v="85034"/>
    <x v="0"/>
    <x v="0"/>
    <x v="0"/>
    <s v="Athens"/>
    <s v="CLARKE"/>
    <s v="GA"/>
    <s v="30606-2697"/>
    <s v="Phoenix"/>
    <s v="AZ"/>
    <s v="NA"/>
    <n v="188361"/>
    <x v="1"/>
    <s v="NA"/>
    <s v="NA"/>
  </r>
  <r>
    <x v="10319"/>
    <x v="3327"/>
    <s v="GA"/>
    <s v="7337 Tifton Way N/A"/>
    <s v="Union City"/>
    <s v="30291-5162"/>
    <x v="13"/>
    <n v="1999"/>
    <x v="0"/>
    <x v="18"/>
    <x v="16"/>
    <x v="0"/>
    <n v="1513189005"/>
    <n v="405"/>
    <s v="PPP"/>
    <s v="Active Un-Disbursed"/>
    <x v="0"/>
    <n v="100"/>
    <n v="12038"/>
    <n v="12038"/>
    <n v="12038"/>
    <n v="262380"/>
    <s v="Leader Bank, National Association"/>
    <s v="180 Massachusetts Ave"/>
    <s v="ARLINGTON"/>
    <s v="MA"/>
    <s v="02474-8448"/>
    <x v="0"/>
    <x v="0"/>
    <x v="0"/>
    <s v="Union City"/>
    <s v="FULTON"/>
    <s v="GA"/>
    <s v="30291-5162"/>
    <s v="ARLINGTON"/>
    <s v="MA"/>
    <d v="2021-05-13T00:00:00"/>
    <n v="262380"/>
    <x v="0"/>
    <s v="NA"/>
    <s v="NA"/>
  </r>
  <r>
    <x v="10320"/>
    <x v="340"/>
    <s v="GA"/>
    <s v="50 Cottage Dr"/>
    <s v="Newnan"/>
    <s v="30265-5513"/>
    <x v="4"/>
    <n v="6220"/>
    <x v="0"/>
    <x v="18"/>
    <x v="0"/>
    <x v="1"/>
    <n v="1170259010"/>
    <n v="405"/>
    <s v="PPP"/>
    <s v="Active Un-Disbursed"/>
    <x v="0"/>
    <n v="100"/>
    <n v="10832"/>
    <n v="10832"/>
    <n v="10832"/>
    <n v="188361"/>
    <s v="Prestamos CDFI, LLC"/>
    <s v="1024 East Buckeye Road Suite 270"/>
    <s v="Phoenix"/>
    <s v="AZ"/>
    <n v="85034"/>
    <x v="1"/>
    <x v="0"/>
    <x v="0"/>
    <s v="Newnan"/>
    <s v="COWETA"/>
    <s v="GA"/>
    <s v="30265-5513"/>
    <s v="Phoenix"/>
    <s v="AZ"/>
    <d v="2021-05-13T00:00:00"/>
    <n v="188361"/>
    <x v="1"/>
    <s v="NA"/>
    <s v="NA"/>
  </r>
  <r>
    <x v="10321"/>
    <x v="3328"/>
    <s v="GA"/>
    <s v="15 Moda Ln"/>
    <s v="Atlanta"/>
    <s v="30316-6602"/>
    <x v="6"/>
    <n v="2199"/>
    <x v="0"/>
    <x v="18"/>
    <x v="0"/>
    <x v="9"/>
    <n v="1262169004"/>
    <n v="405"/>
    <s v="PPP"/>
    <s v="Active Un-Disbursed"/>
    <x v="0"/>
    <n v="100"/>
    <n v="2657"/>
    <n v="2657"/>
    <n v="2657"/>
    <n v="188361"/>
    <s v="Prestamos CDFI, LLC"/>
    <s v="1024 East Buckeye Road Suite 270"/>
    <s v="Phoenix"/>
    <s v="AZ"/>
    <n v="85034"/>
    <x v="0"/>
    <x v="0"/>
    <x v="0"/>
    <s v="Atlanta"/>
    <s v="FULTON"/>
    <s v="GA"/>
    <s v="30316-6602"/>
    <s v="Phoenix"/>
    <s v="AZ"/>
    <d v="2021-05-13T00:00:00"/>
    <n v="188361"/>
    <x v="0"/>
    <s v="NA"/>
    <s v="NA"/>
  </r>
  <r>
    <x v="10322"/>
    <x v="0"/>
    <s v="GA"/>
    <s v="110 Smith Ln"/>
    <s v="Macon"/>
    <s v="31211-7634"/>
    <x v="6"/>
    <n v="2111"/>
    <x v="0"/>
    <x v="18"/>
    <x v="0"/>
    <x v="13"/>
    <n v="186245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Macon"/>
    <s v="JONES"/>
    <s v="GA"/>
    <s v="31211-7634"/>
    <s v="Phoenix"/>
    <s v="AZ"/>
    <d v="2021-05-13T00:00:00"/>
    <n v="188361"/>
    <x v="1"/>
    <s v="NA"/>
    <s v="NA"/>
  </r>
  <r>
    <x v="10323"/>
    <x v="45"/>
    <s v="GA"/>
    <s v="1814 Fayetteville Dr Apt Y6"/>
    <s v="Augusta"/>
    <s v="30904-4968"/>
    <x v="0"/>
    <n v="5120"/>
    <x v="0"/>
    <x v="18"/>
    <x v="0"/>
    <x v="10"/>
    <n v="1600069002"/>
    <n v="405"/>
    <s v="PPP"/>
    <s v="Exemption 4"/>
    <x v="0"/>
    <n v="100"/>
    <n v="10000"/>
    <n v="10000"/>
    <n v="0"/>
    <n v="188361"/>
    <s v="Prestamos CDFI, LLC"/>
    <s v="1024 East Buckeye Road Suite 270"/>
    <s v="Phoenix"/>
    <s v="AZ"/>
    <n v="85034"/>
    <x v="0"/>
    <x v="1"/>
    <x v="0"/>
    <s v="Augusta"/>
    <s v="RICHMOND"/>
    <s v="GA"/>
    <s v="30904-4968"/>
    <s v="Phoenix"/>
    <s v="AZ"/>
    <s v="NA"/>
    <n v="188361"/>
    <x v="1"/>
    <s v="NA"/>
    <s v="NA"/>
  </r>
  <r>
    <x v="10324"/>
    <x v="879"/>
    <s v="GA"/>
    <s v="411 Bloedel Reserve Way Apt 301"/>
    <s v="Augusta"/>
    <s v="30907-7327"/>
    <x v="6"/>
    <n v="1430"/>
    <x v="0"/>
    <x v="18"/>
    <x v="0"/>
    <x v="10"/>
    <n v="1257479009"/>
    <n v="405"/>
    <s v="PPP"/>
    <s v="Exemption 4"/>
    <x v="0"/>
    <n v="100"/>
    <n v="2707"/>
    <n v="2707"/>
    <n v="0"/>
    <n v="188361"/>
    <s v="Prestamos CDFI, LLC"/>
    <s v="1024 East Buckeye Road Suite 270"/>
    <s v="Phoenix"/>
    <s v="AZ"/>
    <n v="85034"/>
    <x v="0"/>
    <x v="0"/>
    <x v="0"/>
    <s v="Augusta"/>
    <s v="COLUMBIA"/>
    <s v="GA"/>
    <s v="30907-7327"/>
    <s v="Phoenix"/>
    <s v="AZ"/>
    <s v="NA"/>
    <n v="188361"/>
    <x v="1"/>
    <s v="NA"/>
    <s v="NA"/>
  </r>
  <r>
    <x v="10325"/>
    <x v="0"/>
    <s v="GA"/>
    <s v="116 Danube Trl"/>
    <s v="Stockbridge"/>
    <s v="30281-7130"/>
    <x v="6"/>
    <n v="2112"/>
    <x v="0"/>
    <x v="18"/>
    <x v="0"/>
    <x v="0"/>
    <n v="156101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tockbridge"/>
    <s v="HENRY"/>
    <s v="GA"/>
    <s v="30281-7130"/>
    <s v="Phoenix"/>
    <s v="AZ"/>
    <d v="2021-05-13T00:00:00"/>
    <n v="188361"/>
    <x v="0"/>
    <s v="NA"/>
    <s v="NA"/>
  </r>
  <r>
    <x v="10326"/>
    <x v="3329"/>
    <s v="GA"/>
    <s v="598 Wilson Mill Rd SW"/>
    <s v="Atlanta"/>
    <s v="30331-4128"/>
    <x v="4"/>
    <n v="6118"/>
    <x v="0"/>
    <x v="18"/>
    <x v="0"/>
    <x v="9"/>
    <n v="1609699010"/>
    <n v="405"/>
    <s v="PPP"/>
    <s v="Exemption 4"/>
    <x v="0"/>
    <n v="100"/>
    <n v="16112"/>
    <n v="16112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31-4128"/>
    <s v="Phoenix"/>
    <s v="AZ"/>
    <s v="NA"/>
    <n v="188361"/>
    <x v="1"/>
    <s v="NA"/>
    <s v="NA"/>
  </r>
  <r>
    <x v="10327"/>
    <x v="3330"/>
    <s v="GA"/>
    <s v="95 Veranda Cir SE Unit 10202"/>
    <s v="Atlanta"/>
    <s v="30312-1782"/>
    <x v="6"/>
    <n v="2990"/>
    <x v="0"/>
    <x v="18"/>
    <x v="0"/>
    <x v="9"/>
    <n v="1749449007"/>
    <n v="405"/>
    <s v="PPP"/>
    <s v="Exemption 4"/>
    <x v="0"/>
    <n v="100"/>
    <n v="19642"/>
    <n v="19642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12-1782"/>
    <s v="Phoenix"/>
    <s v="AZ"/>
    <s v="NA"/>
    <n v="188361"/>
    <x v="1"/>
    <s v="NA"/>
    <s v="NA"/>
  </r>
  <r>
    <x v="10328"/>
    <x v="37"/>
    <s v="GA"/>
    <s v="3600 Salem Rd N/A"/>
    <s v="Covington"/>
    <s v="30016-4526"/>
    <x v="6"/>
    <n v="2111"/>
    <x v="4"/>
    <x v="18"/>
    <x v="16"/>
    <x v="7"/>
    <n v="1274879002"/>
    <n v="405"/>
    <s v="PPS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0"/>
    <x v="0"/>
    <s v="Covington"/>
    <s v="NEWTON"/>
    <s v="GA"/>
    <s v="30016-4526"/>
    <s v="ARLINGTON"/>
    <s v="MA"/>
    <d v="2021-05-13T00:00:00"/>
    <n v="262380"/>
    <x v="0"/>
    <s v="NA"/>
    <s v="NA"/>
  </r>
  <r>
    <x v="10329"/>
    <x v="0"/>
    <s v="GA"/>
    <s v="3179 Laura Ln"/>
    <s v="Lithia Springs"/>
    <s v="30122-2513"/>
    <x v="4"/>
    <n v="6118"/>
    <x v="0"/>
    <x v="18"/>
    <x v="0"/>
    <x v="0"/>
    <n v="1413369003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Lithia Springs"/>
    <s v="DOUGLAS"/>
    <s v="GA"/>
    <s v="30122-2513"/>
    <s v="Phoenix"/>
    <s v="AZ"/>
    <s v="NA"/>
    <n v="188361"/>
    <x v="1"/>
    <s v="NA"/>
    <s v="NA"/>
  </r>
  <r>
    <x v="10330"/>
    <x v="3331"/>
    <s v="GA"/>
    <s v="310 moseley"/>
    <s v="stockbridge"/>
    <n v="30281"/>
    <x v="6"/>
    <n v="2112"/>
    <x v="0"/>
    <x v="18"/>
    <x v="0"/>
    <x v="0"/>
    <n v="1495389001"/>
    <n v="405"/>
    <s v="PPP"/>
    <s v="Exemption 4"/>
    <x v="0"/>
    <n v="100"/>
    <n v="10352"/>
    <n v="10352"/>
    <n v="0"/>
    <n v="188361"/>
    <s v="Prestamos CDFI, LLC"/>
    <s v="1024 East Buckeye Road Suite 270"/>
    <s v="Phoenix"/>
    <s v="AZ"/>
    <n v="85034"/>
    <x v="0"/>
    <x v="0"/>
    <x v="0"/>
    <s v="stockbridge"/>
    <s v="HENRY"/>
    <s v="GA"/>
    <n v="30281"/>
    <s v="Phoenix"/>
    <s v="AZ"/>
    <s v="NA"/>
    <n v="188361"/>
    <x v="0"/>
    <s v="NA"/>
    <s v="NA"/>
  </r>
  <r>
    <x v="10331"/>
    <x v="3332"/>
    <s v="GA"/>
    <s v="4266 Azalea Walk"/>
    <s v="Ellenwood"/>
    <s v="30294-6514"/>
    <x v="5"/>
    <n v="5310"/>
    <x v="0"/>
    <x v="18"/>
    <x v="0"/>
    <x v="7"/>
    <n v="1845179009"/>
    <n v="405"/>
    <s v="PPP"/>
    <s v="Active Un-Disbursed"/>
    <x v="0"/>
    <n v="100"/>
    <n v="8272"/>
    <n v="8272"/>
    <n v="8272"/>
    <n v="188361"/>
    <s v="Prestamos CDFI, LLC"/>
    <s v="1024 East Buckeye Road Suite 270"/>
    <s v="Phoenix"/>
    <s v="AZ"/>
    <n v="85034"/>
    <x v="0"/>
    <x v="0"/>
    <x v="0"/>
    <s v="Ellenwood"/>
    <s v="DEKALB"/>
    <s v="GA"/>
    <s v="30294-6514"/>
    <s v="Phoenix"/>
    <s v="AZ"/>
    <d v="2021-05-13T00:00:00"/>
    <n v="188361"/>
    <x v="1"/>
    <s v="NA"/>
    <s v="NA"/>
  </r>
  <r>
    <x v="10332"/>
    <x v="697"/>
    <s v="GA"/>
    <s v="1160 Ivey Ln"/>
    <s v="McDonough"/>
    <s v="30253-3969"/>
    <x v="13"/>
    <n v="1999"/>
    <x v="0"/>
    <x v="18"/>
    <x v="0"/>
    <x v="1"/>
    <n v="1534719008"/>
    <n v="405"/>
    <s v="PPP"/>
    <s v="Active Un-Disbursed"/>
    <x v="0"/>
    <n v="100"/>
    <n v="10415"/>
    <n v="10415"/>
    <n v="10415"/>
    <n v="188361"/>
    <s v="Prestamos CDFI, LLC"/>
    <s v="1024 East Buckeye Road Suite 270"/>
    <s v="Phoenix"/>
    <s v="AZ"/>
    <n v="85034"/>
    <x v="0"/>
    <x v="0"/>
    <x v="0"/>
    <s v="McDonough"/>
    <s v="HENRY"/>
    <s v="GA"/>
    <s v="30253-3969"/>
    <s v="Phoenix"/>
    <s v="AZ"/>
    <d v="2021-05-13T00:00:00"/>
    <n v="188361"/>
    <x v="0"/>
    <s v="NA"/>
    <s v="NA"/>
  </r>
  <r>
    <x v="4139"/>
    <x v="26"/>
    <s v="GA"/>
    <s v="4642 Hunters Mill Ct"/>
    <s v="Hephzibah"/>
    <s v="30815-2029"/>
    <x v="6"/>
    <n v="2112"/>
    <x v="0"/>
    <x v="18"/>
    <x v="0"/>
    <x v="10"/>
    <n v="1429039003"/>
    <n v="405"/>
    <s v="PPP"/>
    <s v="Exemption 4"/>
    <x v="0"/>
    <n v="100"/>
    <n v="3125"/>
    <n v="3125"/>
    <n v="0"/>
    <n v="188361"/>
    <s v="Prestamos CDFI, LLC"/>
    <s v="1024 East Buckeye Road Suite 270"/>
    <s v="Phoenix"/>
    <s v="AZ"/>
    <n v="85034"/>
    <x v="0"/>
    <x v="0"/>
    <x v="0"/>
    <s v="Hephzibah"/>
    <s v="RICHMOND"/>
    <s v="GA"/>
    <s v="30815-2029"/>
    <s v="Phoenix"/>
    <s v="AZ"/>
    <s v="NA"/>
    <n v="188361"/>
    <x v="1"/>
    <s v="NA"/>
    <s v="NA"/>
  </r>
  <r>
    <x v="10333"/>
    <x v="37"/>
    <s v="GA"/>
    <s v="1408 S Van Buren St N/A"/>
    <s v="Albany"/>
    <s v="31701-3546"/>
    <x v="5"/>
    <n v="4110"/>
    <x v="0"/>
    <x v="18"/>
    <x v="16"/>
    <x v="5"/>
    <n v="1748819009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1"/>
    <x v="0"/>
    <s v="Albany"/>
    <s v="DOUGHERTY"/>
    <s v="GA"/>
    <s v="31701-3546"/>
    <s v="ARLINGTON"/>
    <s v="MA"/>
    <d v="2021-05-13T00:00:00"/>
    <n v="262380"/>
    <x v="0"/>
    <s v="NA"/>
    <s v="NA"/>
  </r>
  <r>
    <x v="10334"/>
    <x v="0"/>
    <s v="GA"/>
    <s v="3860 Gentian Blvd Apt 21 Apt 21"/>
    <s v="Columbus"/>
    <s v="31907-1163"/>
    <x v="20"/>
    <n v="5115"/>
    <x v="0"/>
    <x v="18"/>
    <x v="0"/>
    <x v="5"/>
    <n v="112871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olumbus"/>
    <s v="MUSCOGEE"/>
    <s v="GA"/>
    <s v="31907-1163"/>
    <s v="Phoenix"/>
    <s v="AZ"/>
    <d v="2021-05-13T00:00:00"/>
    <n v="188361"/>
    <x v="1"/>
    <s v="NA"/>
    <s v="NA"/>
  </r>
  <r>
    <x v="10335"/>
    <x v="511"/>
    <s v="GA"/>
    <s v="110 Tor Dr"/>
    <s v="Warner Robins"/>
    <s v="31093-1042"/>
    <x v="6"/>
    <n v="1111"/>
    <x v="0"/>
    <x v="18"/>
    <x v="0"/>
    <x v="13"/>
    <n v="1523809005"/>
    <n v="405"/>
    <s v="PPP"/>
    <s v="Exemption 4"/>
    <x v="0"/>
    <n v="100"/>
    <n v="20342"/>
    <n v="20342"/>
    <n v="0"/>
    <n v="188361"/>
    <s v="Prestamos CDFI, LLC"/>
    <s v="1024 East Buckeye Road Suite 270"/>
    <s v="Phoenix"/>
    <s v="AZ"/>
    <n v="85034"/>
    <x v="0"/>
    <x v="1"/>
    <x v="0"/>
    <s v="Warner Robins"/>
    <s v="HOUSTON"/>
    <s v="GA"/>
    <s v="31093-1042"/>
    <s v="Phoenix"/>
    <s v="AZ"/>
    <s v="NA"/>
    <n v="188361"/>
    <x v="0"/>
    <s v="NA"/>
    <s v="NA"/>
  </r>
  <r>
    <x v="10336"/>
    <x v="195"/>
    <s v="GA"/>
    <s v="4341 Denise Dr"/>
    <s v="Decatur"/>
    <s v="30035-1404"/>
    <x v="12"/>
    <n v="1810"/>
    <x v="0"/>
    <x v="18"/>
    <x v="0"/>
    <x v="7"/>
    <n v="1445599007"/>
    <n v="405"/>
    <s v="PPP"/>
    <s v="Active Un-Disbursed"/>
    <x v="0"/>
    <n v="100"/>
    <n v="14582"/>
    <n v="14582"/>
    <n v="14582"/>
    <n v="188361"/>
    <s v="Prestamos CDFI, LLC"/>
    <s v="1024 East Buckeye Road Suite 270"/>
    <s v="Phoenix"/>
    <s v="AZ"/>
    <n v="85034"/>
    <x v="0"/>
    <x v="0"/>
    <x v="0"/>
    <s v="Decatur"/>
    <s v="DEKALB"/>
    <s v="GA"/>
    <s v="30035-1404"/>
    <s v="Phoenix"/>
    <s v="AZ"/>
    <d v="2021-05-13T00:00:00"/>
    <n v="188361"/>
    <x v="0"/>
    <s v="NA"/>
    <s v="NA"/>
  </r>
  <r>
    <x v="10337"/>
    <x v="3333"/>
    <s v="GA"/>
    <s v="1210 Avalon Ave"/>
    <s v="Albany"/>
    <s v="31707-4804"/>
    <x v="6"/>
    <n v="1121"/>
    <x v="0"/>
    <x v="18"/>
    <x v="0"/>
    <x v="5"/>
    <n v="1803649010"/>
    <n v="405"/>
    <s v="PPP"/>
    <s v="Exemption 4"/>
    <x v="0"/>
    <n v="100"/>
    <n v="20517"/>
    <n v="20517"/>
    <n v="0"/>
    <n v="188361"/>
    <s v="Prestamos CDFI, LLC"/>
    <s v="1024 East Buckeye Road Suite 270"/>
    <s v="Phoenix"/>
    <s v="AZ"/>
    <n v="85034"/>
    <x v="0"/>
    <x v="1"/>
    <x v="0"/>
    <s v="Albany"/>
    <s v="DOUGHERTY"/>
    <s v="GA"/>
    <s v="31707-4804"/>
    <s v="Phoenix"/>
    <s v="AZ"/>
    <s v="NA"/>
    <n v="188361"/>
    <x v="1"/>
    <s v="NA"/>
    <s v="NA"/>
  </r>
  <r>
    <x v="10338"/>
    <x v="3334"/>
    <s v="GA"/>
    <s v="2020 Powers Ferry Rd SE Unit 1484"/>
    <s v="Atlanta"/>
    <s v="30339-5168"/>
    <x v="13"/>
    <n v="1330"/>
    <x v="0"/>
    <x v="18"/>
    <x v="0"/>
    <x v="6"/>
    <n v="1179949001"/>
    <n v="405"/>
    <s v="PPP"/>
    <s v="Active Un-Disbursed"/>
    <x v="0"/>
    <n v="100"/>
    <n v="1147"/>
    <n v="1147"/>
    <n v="1147"/>
    <n v="188361"/>
    <s v="Prestamos CDFI, LLC"/>
    <s v="1024 East Buckeye Road Suite 270"/>
    <s v="Phoenix"/>
    <s v="AZ"/>
    <n v="85034"/>
    <x v="0"/>
    <x v="0"/>
    <x v="0"/>
    <s v="Atlanta"/>
    <s v="COBB"/>
    <s v="GA"/>
    <s v="30339-5168"/>
    <s v="Phoenix"/>
    <s v="AZ"/>
    <d v="2021-05-13T00:00:00"/>
    <n v="188361"/>
    <x v="1"/>
    <s v="NA"/>
    <s v="NA"/>
  </r>
  <r>
    <x v="10339"/>
    <x v="83"/>
    <s v="GA"/>
    <s v="50 Springside Dr SE"/>
    <s v="Atlanta"/>
    <s v="30354-2146"/>
    <x v="4"/>
    <n v="6118"/>
    <x v="0"/>
    <x v="18"/>
    <x v="0"/>
    <x v="9"/>
    <n v="1546349001"/>
    <n v="405"/>
    <s v="PPP"/>
    <s v="Active Un-Disbursed"/>
    <x v="0"/>
    <n v="100"/>
    <n v="8332"/>
    <n v="8332"/>
    <n v="8332"/>
    <n v="188361"/>
    <s v="Prestamos CDFI, LLC"/>
    <s v="1024 East Buckeye Road Suite 270"/>
    <s v="Phoenix"/>
    <s v="AZ"/>
    <n v="85034"/>
    <x v="0"/>
    <x v="1"/>
    <x v="0"/>
    <s v="Atlanta"/>
    <s v="FULTON"/>
    <s v="GA"/>
    <s v="30354-2146"/>
    <s v="Phoenix"/>
    <s v="AZ"/>
    <d v="2021-05-13T00:00:00"/>
    <n v="188361"/>
    <x v="0"/>
    <s v="NA"/>
    <s v="NA"/>
  </r>
  <r>
    <x v="10340"/>
    <x v="83"/>
    <s v="GA"/>
    <s v="1411 Post Oak Dr"/>
    <s v="Clarkston"/>
    <s v="30021-3160"/>
    <x v="6"/>
    <n v="2112"/>
    <x v="0"/>
    <x v="18"/>
    <x v="0"/>
    <x v="7"/>
    <n v="1624089002"/>
    <n v="405"/>
    <s v="PPP"/>
    <s v="Exemption 4"/>
    <x v="0"/>
    <n v="100"/>
    <n v="8332"/>
    <n v="8332"/>
    <n v="0"/>
    <n v="188361"/>
    <s v="Prestamos CDFI, LLC"/>
    <s v="1024 East Buckeye Road Suite 270"/>
    <s v="Phoenix"/>
    <s v="AZ"/>
    <n v="85034"/>
    <x v="0"/>
    <x v="1"/>
    <x v="0"/>
    <s v="Clarkston"/>
    <s v="DEKALB"/>
    <s v="GA"/>
    <s v="30021-3160"/>
    <s v="Phoenix"/>
    <s v="AZ"/>
    <s v="NA"/>
    <n v="188361"/>
    <x v="0"/>
    <s v="NA"/>
    <s v="NA"/>
  </r>
  <r>
    <x v="10341"/>
    <x v="3335"/>
    <s v="GA"/>
    <s v="7000 Red Maple Ln"/>
    <s v="Lithonia"/>
    <s v="30058-2997"/>
    <x v="6"/>
    <n v="2112"/>
    <x v="0"/>
    <x v="18"/>
    <x v="0"/>
    <x v="7"/>
    <n v="1153159002"/>
    <n v="405"/>
    <s v="PPP"/>
    <s v="Active Un-Disbursed"/>
    <x v="0"/>
    <n v="100"/>
    <n v="125"/>
    <n v="125"/>
    <n v="125"/>
    <n v="188361"/>
    <s v="Prestamos CDFI, LLC"/>
    <s v="1024 East Buckeye Road Suite 270"/>
    <s v="Phoenix"/>
    <s v="AZ"/>
    <n v="85034"/>
    <x v="0"/>
    <x v="0"/>
    <x v="0"/>
    <s v="Lithonia"/>
    <s v="DEKALB"/>
    <s v="GA"/>
    <s v="30058-2997"/>
    <s v="Phoenix"/>
    <s v="AZ"/>
    <d v="2021-05-13T00:00:00"/>
    <n v="188361"/>
    <x v="0"/>
    <s v="NA"/>
    <s v="NA"/>
  </r>
  <r>
    <x v="10342"/>
    <x v="3336"/>
    <s v="GA"/>
    <s v="2776 Jaguar Dr"/>
    <s v="Ellenwood"/>
    <s v="30294-1206"/>
    <x v="12"/>
    <n v="1611"/>
    <x v="0"/>
    <x v="18"/>
    <x v="0"/>
    <x v="9"/>
    <n v="1296319010"/>
    <n v="405"/>
    <s v="PPP"/>
    <s v="Active Un-Disbursed"/>
    <x v="0"/>
    <n v="100"/>
    <n v="12467"/>
    <n v="12467"/>
    <n v="12467"/>
    <n v="188361"/>
    <s v="Prestamos CDFI, LLC"/>
    <s v="1024 East Buckeye Road Suite 270"/>
    <s v="Phoenix"/>
    <s v="AZ"/>
    <n v="85034"/>
    <x v="0"/>
    <x v="0"/>
    <x v="0"/>
    <s v="Ellenwood"/>
    <s v="DEKALB"/>
    <s v="GA"/>
    <s v="30294-1206"/>
    <s v="Phoenix"/>
    <s v="AZ"/>
    <d v="2021-05-13T00:00:00"/>
    <n v="188361"/>
    <x v="1"/>
    <s v="NA"/>
    <s v="NA"/>
  </r>
  <r>
    <x v="10343"/>
    <x v="3337"/>
    <s v="GA"/>
    <s v="6431 Heritage Run"/>
    <s v="Morrow"/>
    <s v="30260-2563"/>
    <x v="2"/>
    <n v="2330"/>
    <x v="0"/>
    <x v="18"/>
    <x v="0"/>
    <x v="9"/>
    <n v="1158819009"/>
    <n v="405"/>
    <s v="PPP"/>
    <s v="Active Un-Disbursed"/>
    <x v="0"/>
    <n v="100"/>
    <n v="10055"/>
    <n v="10055"/>
    <n v="10055"/>
    <n v="188361"/>
    <s v="Prestamos CDFI, LLC"/>
    <s v="1024 East Buckeye Road Suite 270"/>
    <s v="Phoenix"/>
    <s v="AZ"/>
    <n v="85034"/>
    <x v="0"/>
    <x v="0"/>
    <x v="0"/>
    <s v="Morrow"/>
    <s v="CLAYTON"/>
    <s v="GA"/>
    <s v="30260-2563"/>
    <s v="Phoenix"/>
    <s v="AZ"/>
    <d v="2021-05-13T00:00:00"/>
    <n v="188361"/>
    <x v="0"/>
    <s v="NA"/>
    <s v="NA"/>
  </r>
  <r>
    <x v="10344"/>
    <x v="0"/>
    <s v="GA"/>
    <s v="230 Griffin St"/>
    <s v="Lawrenceville"/>
    <s v="30046-5866"/>
    <x v="17"/>
    <n v="8140"/>
    <x v="0"/>
    <x v="18"/>
    <x v="0"/>
    <x v="3"/>
    <n v="1545789002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Lawrenceville"/>
    <s v="GWINNETT"/>
    <s v="GA"/>
    <s v="30046-5866"/>
    <s v="Phoenix"/>
    <s v="AZ"/>
    <s v="NA"/>
    <n v="188361"/>
    <x v="0"/>
    <s v="NA"/>
    <s v="NA"/>
  </r>
  <r>
    <x v="10345"/>
    <x v="1270"/>
    <s v="GA"/>
    <s v="590 Cattail Ives Rd"/>
    <s v="Lawrenceville"/>
    <s v="30045-8146"/>
    <x v="10"/>
    <n v="2210"/>
    <x v="0"/>
    <x v="18"/>
    <x v="0"/>
    <x v="11"/>
    <n v="1431669003"/>
    <n v="405"/>
    <s v="PPP"/>
    <s v="Active Un-Disbursed"/>
    <x v="0"/>
    <n v="100"/>
    <n v="4687"/>
    <n v="4687"/>
    <n v="4687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5-8146"/>
    <s v="Phoenix"/>
    <s v="AZ"/>
    <d v="2021-05-13T00:00:00"/>
    <n v="188361"/>
    <x v="1"/>
    <s v="NA"/>
    <s v="NA"/>
  </r>
  <r>
    <x v="10346"/>
    <x v="83"/>
    <s v="GA"/>
    <s v="222 Pine Valley Cir Apt E4"/>
    <s v="Wrens"/>
    <s v="30833-1644"/>
    <x v="6"/>
    <n v="2112"/>
    <x v="0"/>
    <x v="18"/>
    <x v="0"/>
    <x v="11"/>
    <n v="1191169006"/>
    <n v="405"/>
    <s v="PPP"/>
    <s v="Exemption 4"/>
    <x v="0"/>
    <n v="100"/>
    <n v="8332"/>
    <n v="8332"/>
    <n v="0"/>
    <n v="188361"/>
    <s v="Prestamos CDFI, LLC"/>
    <s v="1024 East Buckeye Road Suite 270"/>
    <s v="Phoenix"/>
    <s v="AZ"/>
    <n v="85034"/>
    <x v="1"/>
    <x v="1"/>
    <x v="0"/>
    <s v="Wrens"/>
    <s v="JEFFERSON"/>
    <s v="GA"/>
    <s v="30833-1644"/>
    <s v="Phoenix"/>
    <s v="AZ"/>
    <s v="NA"/>
    <n v="188361"/>
    <x v="1"/>
    <s v="NA"/>
    <s v="NA"/>
  </r>
  <r>
    <x v="10347"/>
    <x v="3338"/>
    <s v="GA"/>
    <s v="100 N Teakwood Ct"/>
    <s v="Brunswick"/>
    <s v="31525-8420"/>
    <x v="13"/>
    <n v="4110"/>
    <x v="0"/>
    <x v="18"/>
    <x v="0"/>
    <x v="8"/>
    <n v="1125649010"/>
    <n v="405"/>
    <s v="PPP"/>
    <s v="Active Un-Disbursed"/>
    <x v="0"/>
    <n v="100"/>
    <n v="5512"/>
    <n v="5512"/>
    <n v="5512"/>
    <n v="188361"/>
    <s v="Prestamos CDFI, LLC"/>
    <s v="1024 East Buckeye Road Suite 270"/>
    <s v="Phoenix"/>
    <s v="AZ"/>
    <n v="85034"/>
    <x v="0"/>
    <x v="0"/>
    <x v="0"/>
    <s v="Brunswick"/>
    <s v="GLYNN"/>
    <s v="GA"/>
    <s v="31525-8420"/>
    <s v="Phoenix"/>
    <s v="AZ"/>
    <d v="2021-05-13T00:00:00"/>
    <n v="188361"/>
    <x v="1"/>
    <s v="NA"/>
    <s v="NA"/>
  </r>
  <r>
    <x v="10348"/>
    <x v="1191"/>
    <s v="GA"/>
    <s v="902 E Cranford Ave"/>
    <s v="Valdosta"/>
    <s v="31602-3111"/>
    <x v="1"/>
    <n v="1720"/>
    <x v="0"/>
    <x v="18"/>
    <x v="0"/>
    <x v="13"/>
    <n v="1321779000"/>
    <n v="405"/>
    <s v="PPP"/>
    <s v="Active Un-Disbursed"/>
    <x v="0"/>
    <n v="100"/>
    <n v="20377"/>
    <n v="20377"/>
    <n v="20377"/>
    <n v="188361"/>
    <s v="Prestamos CDFI, LLC"/>
    <s v="1024 East Buckeye Road Suite 270"/>
    <s v="Phoenix"/>
    <s v="AZ"/>
    <n v="85034"/>
    <x v="0"/>
    <x v="1"/>
    <x v="0"/>
    <s v="Valdosta"/>
    <s v="LOWNDES"/>
    <s v="GA"/>
    <s v="31602-3111"/>
    <s v="Phoenix"/>
    <s v="AZ"/>
    <d v="2021-05-13T00:00:00"/>
    <n v="188361"/>
    <x v="1"/>
    <s v="NA"/>
    <s v="NA"/>
  </r>
  <r>
    <x v="10349"/>
    <x v="3339"/>
    <s v="GA"/>
    <s v="4801 Baker Grove Rd NW N/A"/>
    <s v="Acworth"/>
    <s v="30101-6323"/>
    <x v="3"/>
    <n v="6999"/>
    <x v="0"/>
    <x v="18"/>
    <x v="16"/>
    <x v="6"/>
    <n v="1192329008"/>
    <n v="405"/>
    <s v="PPP"/>
    <s v="Active Un-Disbursed"/>
    <x v="0"/>
    <n v="100"/>
    <n v="11729"/>
    <n v="11729"/>
    <n v="11729"/>
    <n v="262380"/>
    <s v="Leader Bank, National Association"/>
    <s v="180 Massachusetts Ave"/>
    <s v="ARLINGTON"/>
    <s v="MA"/>
    <s v="02474-8448"/>
    <x v="0"/>
    <x v="0"/>
    <x v="0"/>
    <s v="Acworth"/>
    <s v="COBB"/>
    <s v="GA"/>
    <s v="30101-6323"/>
    <s v="ARLINGTON"/>
    <s v="MA"/>
    <d v="2021-05-13T00:00:00"/>
    <n v="262380"/>
    <x v="1"/>
    <s v="NA"/>
    <s v="NA"/>
  </r>
  <r>
    <x v="10350"/>
    <x v="0"/>
    <s v="GA"/>
    <s v="2952 Regina Dr"/>
    <s v="Macon"/>
    <s v="31216-8102"/>
    <x v="13"/>
    <n v="1610"/>
    <x v="0"/>
    <x v="18"/>
    <x v="0"/>
    <x v="5"/>
    <n v="112372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acon"/>
    <s v="BIBB"/>
    <s v="GA"/>
    <s v="31216-8102"/>
    <s v="Phoenix"/>
    <s v="AZ"/>
    <d v="2021-05-13T00:00:00"/>
    <n v="188361"/>
    <x v="1"/>
    <s v="NA"/>
    <s v="NA"/>
  </r>
  <r>
    <x v="10351"/>
    <x v="0"/>
    <s v="GA"/>
    <s v="460 Clearwater Way"/>
    <s v="Monroe"/>
    <s v="30655-7322"/>
    <x v="17"/>
    <n v="8120"/>
    <x v="0"/>
    <x v="18"/>
    <x v="0"/>
    <x v="11"/>
    <n v="116700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1"/>
    <x v="0"/>
    <s v="Monroe"/>
    <s v="WALTON"/>
    <s v="GA"/>
    <s v="30655-7322"/>
    <s v="Phoenix"/>
    <s v="AZ"/>
    <d v="2021-05-13T00:00:00"/>
    <n v="188361"/>
    <x v="0"/>
    <s v="NA"/>
    <s v="NA"/>
  </r>
  <r>
    <x v="10352"/>
    <x v="776"/>
    <s v="GA"/>
    <s v="381 Pleasant Oak Ct SW"/>
    <s v="Marietta"/>
    <s v="30008-3858"/>
    <x v="15"/>
    <n v="1510"/>
    <x v="0"/>
    <x v="18"/>
    <x v="0"/>
    <x v="6"/>
    <n v="1729669006"/>
    <n v="405"/>
    <s v="PPP"/>
    <s v="Exemption 4"/>
    <x v="0"/>
    <n v="100"/>
    <n v="12082"/>
    <n v="12082"/>
    <n v="0"/>
    <n v="188361"/>
    <s v="Prestamos CDFI, LLC"/>
    <s v="1024 East Buckeye Road Suite 270"/>
    <s v="Phoenix"/>
    <s v="AZ"/>
    <n v="85034"/>
    <x v="0"/>
    <x v="1"/>
    <x v="0"/>
    <s v="Marietta"/>
    <s v="COBB"/>
    <s v="GA"/>
    <s v="30008-3858"/>
    <s v="Phoenix"/>
    <s v="AZ"/>
    <s v="NA"/>
    <n v="188361"/>
    <x v="0"/>
    <s v="NA"/>
    <s v="NA"/>
  </r>
  <r>
    <x v="10353"/>
    <x v="735"/>
    <s v="GA"/>
    <s v="3665 Walden Ln"/>
    <s v="Acworth"/>
    <s v="30102-1072"/>
    <x v="12"/>
    <n v="1613"/>
    <x v="0"/>
    <x v="18"/>
    <x v="0"/>
    <x v="6"/>
    <n v="1459659002"/>
    <n v="405"/>
    <s v="PPP"/>
    <s v="Exemption 4"/>
    <x v="0"/>
    <n v="100"/>
    <n v="1250"/>
    <n v="1250"/>
    <n v="0"/>
    <n v="188361"/>
    <s v="Prestamos CDFI, LLC"/>
    <s v="1024 East Buckeye Road Suite 270"/>
    <s v="Phoenix"/>
    <s v="AZ"/>
    <n v="85034"/>
    <x v="0"/>
    <x v="0"/>
    <x v="0"/>
    <s v="Acworth"/>
    <s v="CHEROKEE"/>
    <s v="GA"/>
    <s v="30102-1072"/>
    <s v="Phoenix"/>
    <s v="AZ"/>
    <s v="NA"/>
    <n v="188361"/>
    <x v="1"/>
    <s v="NA"/>
    <s v="NA"/>
  </r>
  <r>
    <x v="10354"/>
    <x v="0"/>
    <s v="GA"/>
    <s v="1234 Arcilla Pt"/>
    <s v="Augusta"/>
    <s v="30907-9296"/>
    <x v="9"/>
    <n v="3998"/>
    <x v="0"/>
    <x v="18"/>
    <x v="0"/>
    <x v="10"/>
    <n v="1330529008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ugusta"/>
    <s v="COLUMBIA"/>
    <s v="GA"/>
    <s v="30907-9296"/>
    <s v="Phoenix"/>
    <s v="AZ"/>
    <s v="NA"/>
    <n v="188361"/>
    <x v="1"/>
    <s v="NA"/>
    <s v="NA"/>
  </r>
  <r>
    <x v="10355"/>
    <x v="214"/>
    <s v="GA"/>
    <s v="122 Sunrise Cir"/>
    <s v="Riverdale"/>
    <s v="30274-2828"/>
    <x v="6"/>
    <n v="2112"/>
    <x v="0"/>
    <x v="18"/>
    <x v="0"/>
    <x v="0"/>
    <n v="1237689005"/>
    <n v="405"/>
    <s v="PPP"/>
    <s v="Active Un-Disbursed"/>
    <x v="0"/>
    <n v="100"/>
    <n v="18645"/>
    <n v="18645"/>
    <n v="18645"/>
    <n v="188361"/>
    <s v="Prestamos CDFI, LLC"/>
    <s v="1024 East Buckeye Road Suite 270"/>
    <s v="Phoenix"/>
    <s v="AZ"/>
    <n v="85034"/>
    <x v="0"/>
    <x v="1"/>
    <x v="0"/>
    <s v="Riverdale"/>
    <s v="CLAYTON"/>
    <s v="GA"/>
    <s v="30274-2828"/>
    <s v="Phoenix"/>
    <s v="AZ"/>
    <d v="2021-05-13T00:00:00"/>
    <n v="188361"/>
    <x v="0"/>
    <s v="NA"/>
    <s v="NA"/>
  </r>
  <r>
    <x v="10356"/>
    <x v="0"/>
    <s v="GA"/>
    <s v="108 Cleveland Dr"/>
    <s v="Lagrange"/>
    <s v="30241-1309"/>
    <x v="4"/>
    <n v="6118"/>
    <x v="0"/>
    <x v="18"/>
    <x v="0"/>
    <x v="1"/>
    <n v="155766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1"/>
    <x v="0"/>
    <s v="Lagrange"/>
    <s v="TROUP"/>
    <s v="GA"/>
    <s v="30241-1309"/>
    <s v="Phoenix"/>
    <s v="AZ"/>
    <d v="2021-05-13T00:00:00"/>
    <n v="188361"/>
    <x v="0"/>
    <s v="NA"/>
    <s v="NA"/>
  </r>
  <r>
    <x v="10357"/>
    <x v="0"/>
    <s v="GA"/>
    <s v="585 Maes Ln"/>
    <s v="East Dublin"/>
    <s v="31027-3149"/>
    <x v="5"/>
    <n v="4230"/>
    <x v="0"/>
    <x v="18"/>
    <x v="0"/>
    <x v="10"/>
    <n v="165357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1"/>
    <x v="0"/>
    <s v="East Dublin"/>
    <s v="LAURENS"/>
    <s v="GA"/>
    <s v="31027-3149"/>
    <s v="Phoenix"/>
    <s v="AZ"/>
    <d v="2021-05-13T00:00:00"/>
    <n v="188361"/>
    <x v="0"/>
    <s v="NA"/>
    <s v="NA"/>
  </r>
  <r>
    <x v="10358"/>
    <x v="0"/>
    <s v="GA"/>
    <s v="4614 Creek Forest Ct"/>
    <s v="Lilburn"/>
    <s v="30047-8936"/>
    <x v="0"/>
    <n v="4320"/>
    <x v="0"/>
    <x v="18"/>
    <x v="0"/>
    <x v="7"/>
    <n v="180216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ilburn"/>
    <s v="GWINNETT"/>
    <s v="GA"/>
    <s v="30047-8936"/>
    <s v="Phoenix"/>
    <s v="AZ"/>
    <d v="2021-05-13T00:00:00"/>
    <n v="188361"/>
    <x v="1"/>
    <s v="NA"/>
    <s v="NA"/>
  </r>
  <r>
    <x v="10359"/>
    <x v="3340"/>
    <s v="GA"/>
    <s v="4004 Day Trl N"/>
    <s v="Ellenwood"/>
    <s v="30294-1437"/>
    <x v="1"/>
    <n v="1422"/>
    <x v="0"/>
    <x v="18"/>
    <x v="0"/>
    <x v="7"/>
    <n v="1826999002"/>
    <n v="405"/>
    <s v="PPP"/>
    <s v="Exemption 4"/>
    <x v="0"/>
    <n v="100"/>
    <n v="16297"/>
    <n v="16297"/>
    <n v="0"/>
    <n v="188361"/>
    <s v="Prestamos CDFI, LLC"/>
    <s v="1024 East Buckeye Road Suite 270"/>
    <s v="Phoenix"/>
    <s v="AZ"/>
    <n v="85034"/>
    <x v="0"/>
    <x v="0"/>
    <x v="0"/>
    <s v="Ellenwood"/>
    <s v="DEKALB"/>
    <s v="GA"/>
    <s v="30294-1437"/>
    <s v="Phoenix"/>
    <s v="AZ"/>
    <s v="NA"/>
    <n v="188361"/>
    <x v="1"/>
    <s v="NA"/>
    <s v="NA"/>
  </r>
  <r>
    <x v="10360"/>
    <x v="388"/>
    <s v="GA"/>
    <s v="214 Rays Bridge Ln"/>
    <s v="Waynesboro"/>
    <s v="30830-4703"/>
    <x v="18"/>
    <n v="1511"/>
    <x v="0"/>
    <x v="18"/>
    <x v="0"/>
    <x v="10"/>
    <n v="1400579008"/>
    <n v="405"/>
    <s v="PPP"/>
    <s v="Exemption 4"/>
    <x v="0"/>
    <n v="100"/>
    <n v="5207"/>
    <n v="5207"/>
    <n v="0"/>
    <n v="188361"/>
    <s v="Prestamos CDFI, LLC"/>
    <s v="1024 East Buckeye Road Suite 270"/>
    <s v="Phoenix"/>
    <s v="AZ"/>
    <n v="85034"/>
    <x v="1"/>
    <x v="1"/>
    <x v="0"/>
    <s v="Waynesboro"/>
    <s v="BURKE"/>
    <s v="GA"/>
    <s v="30830-4703"/>
    <s v="Phoenix"/>
    <s v="AZ"/>
    <s v="NA"/>
    <n v="188361"/>
    <x v="1"/>
    <s v="NA"/>
    <s v="NA"/>
  </r>
  <r>
    <x v="10361"/>
    <x v="1763"/>
    <s v="GA"/>
    <s v="3225 Matador Ct"/>
    <s v="Atlanta"/>
    <s v="30344-6400"/>
    <x v="3"/>
    <n v="3112"/>
    <x v="0"/>
    <x v="18"/>
    <x v="0"/>
    <x v="0"/>
    <n v="1844969008"/>
    <n v="405"/>
    <s v="PPP"/>
    <s v="Active Un-Disbursed"/>
    <x v="0"/>
    <n v="100"/>
    <n v="20282"/>
    <n v="20282"/>
    <n v="20282"/>
    <n v="188361"/>
    <s v="Prestamos CDFI, LLC"/>
    <s v="1024 East Buckeye Road Suite 270"/>
    <s v="Phoenix"/>
    <s v="AZ"/>
    <n v="85034"/>
    <x v="0"/>
    <x v="1"/>
    <x v="0"/>
    <s v="Atlanta"/>
    <s v="FULTON"/>
    <s v="GA"/>
    <s v="30344-6400"/>
    <s v="Phoenix"/>
    <s v="AZ"/>
    <d v="2021-05-13T00:00:00"/>
    <n v="188361"/>
    <x v="0"/>
    <s v="NA"/>
    <s v="NA"/>
  </r>
  <r>
    <x v="10362"/>
    <x v="669"/>
    <s v="GA"/>
    <s v="5762 Ridgewater Cir"/>
    <s v="Gainesville"/>
    <s v="30506-2388"/>
    <x v="4"/>
    <n v="6118"/>
    <x v="0"/>
    <x v="18"/>
    <x v="0"/>
    <x v="12"/>
    <n v="1214289000"/>
    <n v="405"/>
    <s v="PPP"/>
    <s v="Active Un-Disbursed"/>
    <x v="0"/>
    <n v="100"/>
    <n v="7500"/>
    <n v="7500"/>
    <n v="7500"/>
    <n v="188361"/>
    <s v="Prestamos CDFI, LLC"/>
    <s v="1024 East Buckeye Road Suite 270"/>
    <s v="Phoenix"/>
    <s v="AZ"/>
    <n v="85034"/>
    <x v="0"/>
    <x v="0"/>
    <x v="0"/>
    <s v="Gainesville"/>
    <s v="HALL"/>
    <s v="GA"/>
    <s v="30506-2388"/>
    <s v="Phoenix"/>
    <s v="AZ"/>
    <d v="2021-05-13T00:00:00"/>
    <n v="188361"/>
    <x v="1"/>
    <s v="NA"/>
    <s v="NA"/>
  </r>
  <r>
    <x v="10363"/>
    <x v="0"/>
    <s v="GA"/>
    <s v="184 Woodlands Dr"/>
    <s v="Jackson"/>
    <s v="30233-5862"/>
    <x v="6"/>
    <n v="2191"/>
    <x v="0"/>
    <x v="18"/>
    <x v="0"/>
    <x v="11"/>
    <n v="162856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Jackson"/>
    <s v="BUTTS"/>
    <s v="GA"/>
    <s v="30233-5862"/>
    <s v="Phoenix"/>
    <s v="AZ"/>
    <d v="2021-05-13T00:00:00"/>
    <n v="188361"/>
    <x v="0"/>
    <s v="NA"/>
    <s v="NA"/>
  </r>
  <r>
    <x v="10364"/>
    <x v="933"/>
    <s v="GA"/>
    <s v="3720 Renaissance Cir N/A"/>
    <s v="Atlanta"/>
    <s v="30349-1045"/>
    <x v="2"/>
    <n v="2330"/>
    <x v="0"/>
    <x v="18"/>
    <x v="16"/>
    <x v="0"/>
    <n v="1807689008"/>
    <n v="405"/>
    <s v="PPS"/>
    <s v="Active Un-Disbursed"/>
    <x v="0"/>
    <n v="100"/>
    <n v="29167"/>
    <n v="29167"/>
    <n v="29167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49-1045"/>
    <s v="ARLINGTON"/>
    <s v="MA"/>
    <d v="2021-05-13T00:00:00"/>
    <n v="262380"/>
    <x v="1"/>
    <s v="NA"/>
    <s v="NA"/>
  </r>
  <r>
    <x v="10365"/>
    <x v="83"/>
    <s v="GA"/>
    <s v="6736 Bill Carruth Pkwy"/>
    <s v="Hiram"/>
    <s v="30141-3786"/>
    <x v="0"/>
    <n v="4330"/>
    <x v="0"/>
    <x v="18"/>
    <x v="0"/>
    <x v="4"/>
    <n v="1204399005"/>
    <n v="405"/>
    <s v="PPP"/>
    <s v="Exemption 4"/>
    <x v="0"/>
    <n v="100"/>
    <n v="8332"/>
    <n v="8332"/>
    <n v="0"/>
    <n v="188361"/>
    <s v="Prestamos CDFI, LLC"/>
    <s v="1024 East Buckeye Road Suite 270"/>
    <s v="Phoenix"/>
    <s v="AZ"/>
    <n v="85034"/>
    <x v="0"/>
    <x v="1"/>
    <x v="0"/>
    <s v="Hiram"/>
    <s v="PAULDING"/>
    <s v="GA"/>
    <s v="30141-3786"/>
    <s v="Phoenix"/>
    <s v="AZ"/>
    <s v="NA"/>
    <n v="188361"/>
    <x v="1"/>
    <s v="NA"/>
    <s v="NA"/>
  </r>
  <r>
    <x v="10366"/>
    <x v="0"/>
    <s v="GA"/>
    <s v="109 Cotton Pointe Cir"/>
    <s v="Tifton"/>
    <s v="31794-7658"/>
    <x v="6"/>
    <n v="2990"/>
    <x v="0"/>
    <x v="18"/>
    <x v="0"/>
    <x v="13"/>
    <n v="16467990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Tifton"/>
    <s v="BERRIEN"/>
    <s v="GA"/>
    <s v="31794-7658"/>
    <s v="Phoenix"/>
    <s v="AZ"/>
    <s v="NA"/>
    <n v="188361"/>
    <x v="0"/>
    <s v="NA"/>
    <s v="NA"/>
  </r>
  <r>
    <x v="10367"/>
    <x v="3341"/>
    <s v="GA"/>
    <s v="725 Highway 96 Apt 1306"/>
    <s v="Bonaire"/>
    <s v="31005-3377"/>
    <x v="2"/>
    <n v="2320"/>
    <x v="0"/>
    <x v="18"/>
    <x v="0"/>
    <x v="13"/>
    <n v="1815559004"/>
    <n v="405"/>
    <s v="PPP"/>
    <s v="Exemption 4"/>
    <x v="0"/>
    <n v="100"/>
    <n v="19787"/>
    <n v="19787"/>
    <n v="0"/>
    <n v="188361"/>
    <s v="Prestamos CDFI, LLC"/>
    <s v="1024 East Buckeye Road Suite 270"/>
    <s v="Phoenix"/>
    <s v="AZ"/>
    <n v="85034"/>
    <x v="0"/>
    <x v="0"/>
    <x v="0"/>
    <s v="Bonaire"/>
    <s v="HOUSTON"/>
    <s v="GA"/>
    <s v="31005-3377"/>
    <s v="Phoenix"/>
    <s v="AZ"/>
    <s v="NA"/>
    <n v="188361"/>
    <x v="1"/>
    <s v="NA"/>
    <s v="NA"/>
  </r>
  <r>
    <x v="10368"/>
    <x v="3342"/>
    <s v="GA"/>
    <s v="155 Devilla Trce"/>
    <s v="Fayetteville"/>
    <s v="30214-1472"/>
    <x v="6"/>
    <n v="2199"/>
    <x v="0"/>
    <x v="18"/>
    <x v="0"/>
    <x v="0"/>
    <n v="1729789007"/>
    <n v="405"/>
    <s v="PPP"/>
    <s v="Exemption 4"/>
    <x v="0"/>
    <n v="100"/>
    <n v="15415"/>
    <n v="15415"/>
    <n v="0"/>
    <n v="188361"/>
    <s v="Prestamos CDFI, LLC"/>
    <s v="1024 East Buckeye Road Suite 270"/>
    <s v="Phoenix"/>
    <s v="AZ"/>
    <n v="85034"/>
    <x v="0"/>
    <x v="0"/>
    <x v="0"/>
    <s v="Fayetteville"/>
    <s v="FAYETTE"/>
    <s v="GA"/>
    <s v="30214-1472"/>
    <s v="Phoenix"/>
    <s v="AZ"/>
    <s v="NA"/>
    <n v="188361"/>
    <x v="1"/>
    <s v="NA"/>
    <s v="NA"/>
  </r>
  <r>
    <x v="10369"/>
    <x v="0"/>
    <s v="GA"/>
    <s v="410 Hannover Pl"/>
    <s v="Stockbridge"/>
    <s v="30281-7899"/>
    <x v="17"/>
    <n v="8120"/>
    <x v="0"/>
    <x v="18"/>
    <x v="0"/>
    <x v="9"/>
    <n v="174071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Stockbridge"/>
    <s v="HENRY"/>
    <s v="GA"/>
    <s v="30281-7899"/>
    <s v="Phoenix"/>
    <s v="AZ"/>
    <d v="2021-05-13T00:00:00"/>
    <n v="188361"/>
    <x v="0"/>
    <s v="NA"/>
    <s v="NA"/>
  </r>
  <r>
    <x v="10370"/>
    <x v="516"/>
    <s v="GA"/>
    <s v="600 Grady Ave S"/>
    <s v="Douglas"/>
    <s v="31533-2565"/>
    <x v="17"/>
    <n v="8190"/>
    <x v="0"/>
    <x v="18"/>
    <x v="0"/>
    <x v="10"/>
    <n v="1880109005"/>
    <n v="405"/>
    <s v="PPP"/>
    <s v="Active Un-Disbursed"/>
    <x v="0"/>
    <n v="100"/>
    <n v="20810"/>
    <n v="20810"/>
    <n v="20810"/>
    <n v="188361"/>
    <s v="Prestamos CDFI, LLC"/>
    <s v="1024 East Buckeye Road Suite 270"/>
    <s v="Phoenix"/>
    <s v="AZ"/>
    <n v="85034"/>
    <x v="1"/>
    <x v="1"/>
    <x v="0"/>
    <s v="Douglas"/>
    <s v="COFFEE"/>
    <s v="GA"/>
    <s v="31533-2565"/>
    <s v="Phoenix"/>
    <s v="AZ"/>
    <d v="2021-05-13T00:00:00"/>
    <n v="188361"/>
    <x v="1"/>
    <s v="NA"/>
    <s v="NA"/>
  </r>
  <r>
    <x v="10371"/>
    <x v="0"/>
    <s v="GA"/>
    <s v="1156 Golden Cir SW"/>
    <s v="Lilburn"/>
    <s v="30047-1914"/>
    <x v="6"/>
    <n v="2112"/>
    <x v="0"/>
    <x v="18"/>
    <x v="0"/>
    <x v="3"/>
    <n v="148220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ilburn"/>
    <s v="GWINNETT"/>
    <s v="GA"/>
    <s v="30047-1914"/>
    <s v="Phoenix"/>
    <s v="AZ"/>
    <d v="2021-05-13T00:00:00"/>
    <n v="188361"/>
    <x v="1"/>
    <s v="NA"/>
    <s v="NA"/>
  </r>
  <r>
    <x v="10372"/>
    <x v="743"/>
    <s v="GA"/>
    <s v="2643 Muscadine Dr"/>
    <s v="Augusta"/>
    <s v="30909-1707"/>
    <x v="6"/>
    <n v="2112"/>
    <x v="0"/>
    <x v="18"/>
    <x v="0"/>
    <x v="10"/>
    <n v="1279059002"/>
    <n v="405"/>
    <s v="PPP"/>
    <s v="Exemption 4"/>
    <x v="0"/>
    <n v="100"/>
    <n v="16040"/>
    <n v="16040"/>
    <n v="0"/>
    <n v="188361"/>
    <s v="Prestamos CDFI, LLC"/>
    <s v="1024 East Buckeye Road Suite 270"/>
    <s v="Phoenix"/>
    <s v="AZ"/>
    <n v="85034"/>
    <x v="0"/>
    <x v="0"/>
    <x v="0"/>
    <s v="Augusta"/>
    <s v="RICHMOND"/>
    <s v="GA"/>
    <s v="30909-1707"/>
    <s v="Phoenix"/>
    <s v="AZ"/>
    <s v="NA"/>
    <n v="188361"/>
    <x v="1"/>
    <s v="NA"/>
    <s v="NA"/>
  </r>
  <r>
    <x v="10373"/>
    <x v="1482"/>
    <s v="GA"/>
    <s v="4315 Donna Way"/>
    <s v="Lithonia"/>
    <s v="30038-7717"/>
    <x v="6"/>
    <n v="2990"/>
    <x v="0"/>
    <x v="18"/>
    <x v="0"/>
    <x v="7"/>
    <n v="1315249009"/>
    <n v="405"/>
    <s v="PPP"/>
    <s v="Exemption 4"/>
    <x v="0"/>
    <n v="100"/>
    <n v="19562"/>
    <n v="19562"/>
    <n v="0"/>
    <n v="188361"/>
    <s v="Prestamos CDFI, LLC"/>
    <s v="1024 East Buckeye Road Suite 270"/>
    <s v="Phoenix"/>
    <s v="AZ"/>
    <n v="85034"/>
    <x v="0"/>
    <x v="0"/>
    <x v="0"/>
    <s v="Lithonia"/>
    <s v="DEKALB"/>
    <s v="GA"/>
    <s v="30038-7717"/>
    <s v="Phoenix"/>
    <s v="AZ"/>
    <s v="NA"/>
    <n v="188361"/>
    <x v="1"/>
    <s v="NA"/>
    <s v="NA"/>
  </r>
  <r>
    <x v="10374"/>
    <x v="66"/>
    <s v="GA"/>
    <s v="8050 Taylor Rd Apt 406"/>
    <s v="Riverdale"/>
    <s v="30274-4367"/>
    <x v="0"/>
    <n v="5120"/>
    <x v="0"/>
    <x v="18"/>
    <x v="0"/>
    <x v="0"/>
    <n v="1671179008"/>
    <n v="405"/>
    <s v="PPP"/>
    <s v="Exemption 4"/>
    <x v="0"/>
    <n v="100"/>
    <n v="18750"/>
    <n v="18750"/>
    <n v="0"/>
    <n v="188361"/>
    <s v="Prestamos CDFI, LLC"/>
    <s v="1024 East Buckeye Road Suite 270"/>
    <s v="Phoenix"/>
    <s v="AZ"/>
    <n v="85034"/>
    <x v="0"/>
    <x v="0"/>
    <x v="0"/>
    <s v="Riverdale"/>
    <s v="CLAYTON"/>
    <s v="GA"/>
    <s v="30274-4367"/>
    <s v="Phoenix"/>
    <s v="AZ"/>
    <s v="NA"/>
    <n v="188361"/>
    <x v="0"/>
    <s v="NA"/>
    <s v="NA"/>
  </r>
  <r>
    <x v="10375"/>
    <x v="211"/>
    <s v="GA"/>
    <s v="3889 Peachtree Rd NE N/A"/>
    <s v="Brookhaven"/>
    <s v="30319-3388"/>
    <x v="6"/>
    <n v="2113"/>
    <x v="0"/>
    <x v="18"/>
    <x v="16"/>
    <x v="2"/>
    <n v="1609509010"/>
    <n v="405"/>
    <s v="PPS"/>
    <s v="Active Un-Disbursed"/>
    <x v="0"/>
    <n v="100"/>
    <n v="6250"/>
    <n v="6250"/>
    <n v="6250"/>
    <n v="262380"/>
    <s v="Leader Bank, National Association"/>
    <s v="180 Massachusetts Ave"/>
    <s v="ARLINGTON"/>
    <s v="MA"/>
    <s v="02474-8448"/>
    <x v="0"/>
    <x v="0"/>
    <x v="0"/>
    <s v="Brookhaven"/>
    <s v="DEKALB"/>
    <s v="GA"/>
    <s v="30319-3388"/>
    <s v="ARLINGTON"/>
    <s v="MA"/>
    <d v="2021-05-13T00:00:00"/>
    <n v="262380"/>
    <x v="1"/>
    <s v="NA"/>
    <s v="NA"/>
  </r>
  <r>
    <x v="10376"/>
    <x v="0"/>
    <s v="GA"/>
    <s v="848 Spring St NW"/>
    <s v="Atlanta"/>
    <s v="30308-1007"/>
    <x v="14"/>
    <n v="1390"/>
    <x v="0"/>
    <x v="18"/>
    <x v="0"/>
    <x v="9"/>
    <n v="149593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08-1007"/>
    <s v="Phoenix"/>
    <s v="AZ"/>
    <d v="2021-05-13T00:00:00"/>
    <n v="188361"/>
    <x v="1"/>
    <s v="NA"/>
    <s v="NA"/>
  </r>
  <r>
    <x v="10377"/>
    <x v="743"/>
    <s v="GA"/>
    <s v="4315 Lexington Rd Apt 19C"/>
    <s v="Athens"/>
    <s v="30605-2589"/>
    <x v="5"/>
    <n v="4230"/>
    <x v="0"/>
    <x v="18"/>
    <x v="0"/>
    <x v="11"/>
    <n v="1840719006"/>
    <n v="405"/>
    <s v="PPP"/>
    <s v="Active Un-Disbursed"/>
    <x v="0"/>
    <n v="100"/>
    <n v="16040"/>
    <n v="16040"/>
    <n v="16040"/>
    <n v="188361"/>
    <s v="Prestamos CDFI, LLC"/>
    <s v="1024 East Buckeye Road Suite 270"/>
    <s v="Phoenix"/>
    <s v="AZ"/>
    <n v="85034"/>
    <x v="0"/>
    <x v="0"/>
    <x v="0"/>
    <s v="Athens"/>
    <s v="CLARKE"/>
    <s v="GA"/>
    <s v="30605-2589"/>
    <s v="Phoenix"/>
    <s v="AZ"/>
    <d v="2021-05-13T00:00:00"/>
    <n v="188361"/>
    <x v="1"/>
    <s v="NA"/>
    <s v="NA"/>
  </r>
  <r>
    <x v="10378"/>
    <x v="3343"/>
    <s v="GA"/>
    <s v="320 Baskin Rd"/>
    <s v="Ray City"/>
    <n v="31645"/>
    <x v="0"/>
    <n v="3210"/>
    <x v="0"/>
    <x v="18"/>
    <x v="0"/>
    <x v="13"/>
    <n v="1606069003"/>
    <n v="405"/>
    <s v="PPP"/>
    <s v="Exemption 4"/>
    <x v="0"/>
    <n v="100"/>
    <n v="11832"/>
    <n v="11832"/>
    <n v="0"/>
    <n v="188361"/>
    <s v="Prestamos CDFI, LLC"/>
    <s v="1024 East Buckeye Road Suite 270"/>
    <s v="Phoenix"/>
    <s v="AZ"/>
    <n v="85034"/>
    <x v="1"/>
    <x v="0"/>
    <x v="0"/>
    <s v="Ray City"/>
    <s v="BERRIEN"/>
    <s v="GA"/>
    <n v="31645"/>
    <s v="Phoenix"/>
    <s v="AZ"/>
    <s v="NA"/>
    <n v="188361"/>
    <x v="1"/>
    <s v="NA"/>
    <s v="NA"/>
  </r>
  <r>
    <x v="10379"/>
    <x v="0"/>
    <s v="GA"/>
    <s v="6268 Field Glen Rd"/>
    <s v="Stone Mountain"/>
    <s v="30087-4911"/>
    <x v="17"/>
    <n v="8150"/>
    <x v="0"/>
    <x v="18"/>
    <x v="0"/>
    <x v="7"/>
    <n v="15476290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7-4911"/>
    <s v="Phoenix"/>
    <s v="AZ"/>
    <s v="NA"/>
    <n v="188361"/>
    <x v="1"/>
    <s v="NA"/>
    <s v="NA"/>
  </r>
  <r>
    <x v="10380"/>
    <x v="3344"/>
    <s v="GA"/>
    <s v="1365 Conley Rd Apt E5"/>
    <s v="Conley"/>
    <s v="30288-1863"/>
    <x v="6"/>
    <n v="2199"/>
    <x v="0"/>
    <x v="18"/>
    <x v="0"/>
    <x v="9"/>
    <n v="1621299000"/>
    <n v="405"/>
    <s v="PPP"/>
    <s v="Exemption 4"/>
    <x v="0"/>
    <n v="100"/>
    <n v="13870"/>
    <n v="13870"/>
    <n v="0"/>
    <n v="188361"/>
    <s v="Prestamos CDFI, LLC"/>
    <s v="1024 East Buckeye Road Suite 270"/>
    <s v="Phoenix"/>
    <s v="AZ"/>
    <n v="85034"/>
    <x v="0"/>
    <x v="0"/>
    <x v="0"/>
    <s v="Conley"/>
    <s v="CLAYTON"/>
    <s v="GA"/>
    <s v="30288-1863"/>
    <s v="Phoenix"/>
    <s v="AZ"/>
    <s v="NA"/>
    <n v="188361"/>
    <x v="1"/>
    <s v="NA"/>
    <s v="NA"/>
  </r>
  <r>
    <x v="10381"/>
    <x v="664"/>
    <s v="GA"/>
    <s v="7347 Appaloosa Cv"/>
    <s v="Fairburn"/>
    <s v="30213-2194"/>
    <x v="12"/>
    <n v="1613"/>
    <x v="0"/>
    <x v="18"/>
    <x v="0"/>
    <x v="0"/>
    <n v="1554059008"/>
    <n v="405"/>
    <s v="PPP"/>
    <s v="Active Un-Disbursed"/>
    <x v="0"/>
    <n v="100"/>
    <n v="11040"/>
    <n v="11040"/>
    <n v="11040"/>
    <n v="188361"/>
    <s v="Prestamos CDFI, LLC"/>
    <s v="1024 East Buckeye Road Suite 270"/>
    <s v="Phoenix"/>
    <s v="AZ"/>
    <n v="85034"/>
    <x v="0"/>
    <x v="0"/>
    <x v="0"/>
    <s v="Fairburn"/>
    <s v="FULTON"/>
    <s v="GA"/>
    <s v="30213-2194"/>
    <s v="Phoenix"/>
    <s v="AZ"/>
    <d v="2021-05-13T00:00:00"/>
    <n v="188361"/>
    <x v="1"/>
    <s v="NA"/>
    <s v="NA"/>
  </r>
  <r>
    <x v="500"/>
    <x v="0"/>
    <s v="GA"/>
    <s v="2944 Lansing Ave"/>
    <s v="Columbus"/>
    <s v="31907-2920"/>
    <x v="14"/>
    <n v="1210"/>
    <x v="0"/>
    <x v="18"/>
    <x v="0"/>
    <x v="5"/>
    <n v="1759059001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Columbus"/>
    <s v="MUSCOGEE"/>
    <s v="GA"/>
    <s v="31907-2920"/>
    <s v="Phoenix"/>
    <s v="AZ"/>
    <s v="NA"/>
    <n v="188361"/>
    <x v="1"/>
    <s v="NA"/>
    <s v="NA"/>
  </r>
  <r>
    <x v="10382"/>
    <x v="3345"/>
    <s v="GA"/>
    <s v="2040 Eastside Dr Ste 110"/>
    <s v="Conyers"/>
    <s v="30013-1954"/>
    <x v="6"/>
    <n v="2320"/>
    <x v="8"/>
    <x v="18"/>
    <x v="16"/>
    <x v="7"/>
    <n v="1467759008"/>
    <n v="405"/>
    <s v="PPP"/>
    <s v="Active Un-Disbursed"/>
    <x v="0"/>
    <n v="100"/>
    <n v="27948"/>
    <n v="27948"/>
    <n v="27948"/>
    <n v="262380"/>
    <s v="Leader Bank, National Association"/>
    <s v="180 Massachusetts Ave"/>
    <s v="ARLINGTON"/>
    <s v="MA"/>
    <s v="02474-8448"/>
    <x v="0"/>
    <x v="0"/>
    <x v="0"/>
    <s v="Conyers"/>
    <s v="ROCKDALE"/>
    <s v="GA"/>
    <s v="30013-1954"/>
    <s v="ARLINGTON"/>
    <s v="MA"/>
    <d v="2021-05-13T00:00:00"/>
    <n v="262380"/>
    <x v="1"/>
    <s v="NA"/>
    <s v="NA"/>
  </r>
  <r>
    <x v="10383"/>
    <x v="3346"/>
    <s v="GA"/>
    <s v="129 Crooked Rd N/A"/>
    <s v="Fitzgerald"/>
    <s v="31750-7138"/>
    <x v="6"/>
    <n v="2111"/>
    <x v="0"/>
    <x v="18"/>
    <x v="16"/>
    <x v="13"/>
    <n v="1296259005"/>
    <n v="405"/>
    <s v="PPP"/>
    <s v="Active Un-Disbursed"/>
    <x v="0"/>
    <n v="100"/>
    <n v="1658"/>
    <n v="1658"/>
    <n v="1658"/>
    <n v="262380"/>
    <s v="Leader Bank, National Association"/>
    <s v="180 Massachusetts Ave"/>
    <s v="ARLINGTON"/>
    <s v="MA"/>
    <s v="02474-8448"/>
    <x v="1"/>
    <x v="1"/>
    <x v="0"/>
    <s v="Fitzgerald"/>
    <s v="BEN HILL"/>
    <s v="GA"/>
    <s v="31750-7138"/>
    <s v="ARLINGTON"/>
    <s v="MA"/>
    <d v="2021-05-13T00:00:00"/>
    <n v="262380"/>
    <x v="0"/>
    <s v="NA"/>
    <s v="NA"/>
  </r>
  <r>
    <x v="10384"/>
    <x v="690"/>
    <s v="GA"/>
    <s v="1220 Murray Jones Cir"/>
    <s v="Lincolnton"/>
    <s v="30817-4811"/>
    <x v="12"/>
    <n v="1430"/>
    <x v="0"/>
    <x v="18"/>
    <x v="0"/>
    <x v="11"/>
    <n v="1689419006"/>
    <n v="405"/>
    <s v="PPP"/>
    <s v="Exemption 4"/>
    <x v="0"/>
    <n v="100"/>
    <n v="18332"/>
    <n v="18332"/>
    <n v="0"/>
    <n v="188361"/>
    <s v="Prestamos CDFI, LLC"/>
    <s v="1024 East Buckeye Road Suite 270"/>
    <s v="Phoenix"/>
    <s v="AZ"/>
    <n v="85034"/>
    <x v="1"/>
    <x v="0"/>
    <x v="0"/>
    <s v="Lincolnton"/>
    <s v="LINCOLN"/>
    <s v="GA"/>
    <s v="30817-4811"/>
    <s v="Phoenix"/>
    <s v="AZ"/>
    <s v="NA"/>
    <n v="188361"/>
    <x v="0"/>
    <s v="NA"/>
    <s v="NA"/>
  </r>
  <r>
    <x v="10385"/>
    <x v="5"/>
    <s v="GA"/>
    <s v="325 King Henry Rd"/>
    <s v="Dallas"/>
    <s v="30157-5964"/>
    <x v="5"/>
    <n v="5310"/>
    <x v="0"/>
    <x v="18"/>
    <x v="0"/>
    <x v="4"/>
    <n v="1536709009"/>
    <n v="405"/>
    <s v="PPP"/>
    <s v="Exemption 4"/>
    <x v="0"/>
    <n v="100"/>
    <n v="20415"/>
    <n v="20415"/>
    <n v="0"/>
    <n v="188361"/>
    <s v="Prestamos CDFI, LLC"/>
    <s v="1024 East Buckeye Road Suite 270"/>
    <s v="Phoenix"/>
    <s v="AZ"/>
    <n v="85034"/>
    <x v="0"/>
    <x v="0"/>
    <x v="0"/>
    <s v="Dallas"/>
    <s v="PAULDING"/>
    <s v="GA"/>
    <s v="30157-5964"/>
    <s v="Phoenix"/>
    <s v="AZ"/>
    <s v="NA"/>
    <n v="188361"/>
    <x v="1"/>
    <s v="NA"/>
    <s v="NA"/>
  </r>
  <r>
    <x v="10386"/>
    <x v="921"/>
    <s v="GA"/>
    <s v="178 Moury Ave SW"/>
    <s v="Atlanta"/>
    <s v="30315-3446"/>
    <x v="5"/>
    <n v="5999"/>
    <x v="0"/>
    <x v="18"/>
    <x v="0"/>
    <x v="9"/>
    <n v="1613069001"/>
    <n v="405"/>
    <s v="PPP"/>
    <s v="Exemption 4"/>
    <x v="0"/>
    <n v="100"/>
    <n v="20530"/>
    <n v="20530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5-3446"/>
    <s v="Phoenix"/>
    <s v="AZ"/>
    <s v="NA"/>
    <n v="188361"/>
    <x v="0"/>
    <s v="NA"/>
    <s v="NA"/>
  </r>
  <r>
    <x v="10387"/>
    <x v="489"/>
    <s v="GA"/>
    <s v="1209 Saddlecreek Dr"/>
    <s v="McDonough"/>
    <s v="30253-8924"/>
    <x v="18"/>
    <n v="1511"/>
    <x v="0"/>
    <x v="18"/>
    <x v="0"/>
    <x v="1"/>
    <n v="1878689005"/>
    <n v="405"/>
    <s v="PPP"/>
    <s v="Active Un-Disbursed"/>
    <x v="0"/>
    <n v="100"/>
    <n v="16665"/>
    <n v="16665"/>
    <n v="16665"/>
    <n v="188361"/>
    <s v="Prestamos CDFI, LLC"/>
    <s v="1024 East Buckeye Road Suite 270"/>
    <s v="Phoenix"/>
    <s v="AZ"/>
    <n v="85034"/>
    <x v="0"/>
    <x v="0"/>
    <x v="0"/>
    <s v="McDonough"/>
    <s v="HENRY"/>
    <s v="GA"/>
    <s v="30253-8924"/>
    <s v="Phoenix"/>
    <s v="AZ"/>
    <d v="2021-05-13T00:00:00"/>
    <n v="188361"/>
    <x v="0"/>
    <s v="NA"/>
    <s v="NA"/>
  </r>
  <r>
    <x v="10388"/>
    <x v="37"/>
    <s v="GA"/>
    <s v="112 McDaniel Dr N/A"/>
    <s v="Sandersville"/>
    <s v="31082-4785"/>
    <x v="3"/>
    <n v="6999"/>
    <x v="0"/>
    <x v="18"/>
    <x v="16"/>
    <x v="11"/>
    <n v="1694469004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1"/>
    <x v="0"/>
    <s v="Sandersville"/>
    <s v="WASHINGTON"/>
    <s v="GA"/>
    <s v="31082-4785"/>
    <s v="ARLINGTON"/>
    <s v="MA"/>
    <d v="2021-05-13T00:00:00"/>
    <n v="262380"/>
    <x v="1"/>
    <s v="NA"/>
    <s v="NA"/>
  </r>
  <r>
    <x v="10389"/>
    <x v="0"/>
    <s v="GA"/>
    <s v="3132 War Eagle Ave"/>
    <s v="Albany"/>
    <s v="31705-2566"/>
    <x v="12"/>
    <n v="1490"/>
    <x v="0"/>
    <x v="18"/>
    <x v="0"/>
    <x v="5"/>
    <n v="178731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Albany"/>
    <s v="DOUGHERTY"/>
    <s v="GA"/>
    <s v="31705-2566"/>
    <s v="Phoenix"/>
    <s v="AZ"/>
    <d v="2021-05-13T00:00:00"/>
    <n v="188361"/>
    <x v="1"/>
    <s v="NA"/>
    <s v="NA"/>
  </r>
  <r>
    <x v="10390"/>
    <x v="0"/>
    <s v="GA"/>
    <s v="901 Fourth St Apt 333"/>
    <s v="Stone Mountain"/>
    <s v="30083-3042"/>
    <x v="6"/>
    <n v="2112"/>
    <x v="0"/>
    <x v="18"/>
    <x v="0"/>
    <x v="7"/>
    <n v="129480900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3-3042"/>
    <s v="Phoenix"/>
    <s v="AZ"/>
    <s v="NA"/>
    <n v="188361"/>
    <x v="0"/>
    <s v="NA"/>
    <s v="NA"/>
  </r>
  <r>
    <x v="10391"/>
    <x v="3347"/>
    <s v="GA"/>
    <s v="365 Alcott Cir"/>
    <s v="Hinesville"/>
    <s v="31313-2879"/>
    <x v="4"/>
    <n v="6118"/>
    <x v="0"/>
    <x v="18"/>
    <x v="0"/>
    <x v="8"/>
    <n v="1577149003"/>
    <n v="405"/>
    <s v="PPP"/>
    <s v="Active Un-Disbursed"/>
    <x v="0"/>
    <n v="100"/>
    <n v="17857"/>
    <n v="17857"/>
    <n v="17857"/>
    <n v="188361"/>
    <s v="Prestamos CDFI, LLC"/>
    <s v="1024 East Buckeye Road Suite 270"/>
    <s v="Phoenix"/>
    <s v="AZ"/>
    <n v="85034"/>
    <x v="0"/>
    <x v="1"/>
    <x v="0"/>
    <s v="Hinesville"/>
    <s v="LIBERTY"/>
    <s v="GA"/>
    <s v="31313-2879"/>
    <s v="Phoenix"/>
    <s v="AZ"/>
    <d v="2021-05-13T00:00:00"/>
    <n v="188361"/>
    <x v="1"/>
    <s v="NA"/>
    <s v="NA"/>
  </r>
  <r>
    <x v="10392"/>
    <x v="796"/>
    <s v="GA"/>
    <s v="405 Fairburn Rd SW"/>
    <s v="Atlanta"/>
    <s v="30331-1955"/>
    <x v="17"/>
    <n v="6120"/>
    <x v="0"/>
    <x v="18"/>
    <x v="0"/>
    <x v="9"/>
    <n v="1349859002"/>
    <n v="405"/>
    <s v="PPP"/>
    <s v="Active Un-Disbursed"/>
    <x v="0"/>
    <n v="100"/>
    <n v="10207"/>
    <n v="10207"/>
    <n v="10207"/>
    <n v="188361"/>
    <s v="Prestamos CDFI, LLC"/>
    <s v="1024 East Buckeye Road Suite 270"/>
    <s v="Phoenix"/>
    <s v="AZ"/>
    <n v="85034"/>
    <x v="0"/>
    <x v="1"/>
    <x v="0"/>
    <s v="Atlanta"/>
    <s v="FULTON"/>
    <s v="GA"/>
    <s v="30331-1955"/>
    <s v="Phoenix"/>
    <s v="AZ"/>
    <d v="2021-05-13T00:00:00"/>
    <n v="188361"/>
    <x v="1"/>
    <s v="NA"/>
    <s v="NA"/>
  </r>
  <r>
    <x v="10393"/>
    <x v="489"/>
    <s v="GA"/>
    <s v="417 N 18th St Apt H"/>
    <s v="Griffin"/>
    <s v="30223-2259"/>
    <x v="1"/>
    <n v="1720"/>
    <x v="0"/>
    <x v="18"/>
    <x v="0"/>
    <x v="1"/>
    <n v="1517959008"/>
    <n v="405"/>
    <s v="PPP"/>
    <s v="Exemption 4"/>
    <x v="0"/>
    <n v="100"/>
    <n v="16665"/>
    <n v="16665"/>
    <n v="0"/>
    <n v="188361"/>
    <s v="Prestamos CDFI, LLC"/>
    <s v="1024 East Buckeye Road Suite 270"/>
    <s v="Phoenix"/>
    <s v="AZ"/>
    <n v="85034"/>
    <x v="1"/>
    <x v="1"/>
    <x v="0"/>
    <s v="Griffin"/>
    <s v="SPALDING"/>
    <s v="GA"/>
    <s v="30223-2259"/>
    <s v="Phoenix"/>
    <s v="AZ"/>
    <s v="NA"/>
    <n v="188361"/>
    <x v="0"/>
    <s v="NA"/>
    <s v="NA"/>
  </r>
  <r>
    <x v="10394"/>
    <x v="890"/>
    <s v="GA"/>
    <s v="661 Holderness St SW N/A"/>
    <s v="Atlanta"/>
    <s v="30310-1709"/>
    <x v="15"/>
    <n v="1510"/>
    <x v="0"/>
    <x v="18"/>
    <x v="16"/>
    <x v="9"/>
    <n v="1330389003"/>
    <n v="405"/>
    <s v="PPP"/>
    <s v="Active Un-Disbursed"/>
    <x v="0"/>
    <n v="100"/>
    <n v="20417"/>
    <n v="20417"/>
    <n v="20417"/>
    <n v="262380"/>
    <s v="Leader Bank, National Association"/>
    <s v="180 Massachusetts Ave"/>
    <s v="ARLINGTON"/>
    <s v="MA"/>
    <s v="02474-8448"/>
    <x v="0"/>
    <x v="1"/>
    <x v="0"/>
    <s v="Atlanta"/>
    <s v="FULTON"/>
    <s v="GA"/>
    <s v="30310-1709"/>
    <s v="ARLINGTON"/>
    <s v="MA"/>
    <d v="2021-05-13T00:00:00"/>
    <n v="262380"/>
    <x v="0"/>
    <s v="NA"/>
    <s v="NA"/>
  </r>
  <r>
    <x v="10395"/>
    <x v="0"/>
    <s v="GA"/>
    <s v="3624 Spring Creek Ln"/>
    <s v="Sandy Springs"/>
    <s v="30350-3800"/>
    <x v="6"/>
    <n v="2112"/>
    <x v="0"/>
    <x v="18"/>
    <x v="0"/>
    <x v="2"/>
    <n v="150134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andy Springs"/>
    <s v="FULTON"/>
    <s v="GA"/>
    <s v="30350-3800"/>
    <s v="Phoenix"/>
    <s v="AZ"/>
    <d v="2021-05-13T00:00:00"/>
    <n v="188361"/>
    <x v="1"/>
    <s v="NA"/>
    <s v="NA"/>
  </r>
  <r>
    <x v="10396"/>
    <x v="0"/>
    <s v="GA"/>
    <s v="1205 Leverett Rd"/>
    <s v="Warner Robins"/>
    <s v="31088-0300"/>
    <x v="2"/>
    <n v="2320"/>
    <x v="0"/>
    <x v="18"/>
    <x v="0"/>
    <x v="13"/>
    <n v="129343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Warner Robins"/>
    <s v="HOUSTON"/>
    <s v="GA"/>
    <s v="31088-0300"/>
    <s v="Phoenix"/>
    <s v="AZ"/>
    <d v="2021-05-13T00:00:00"/>
    <n v="188361"/>
    <x v="1"/>
    <s v="NA"/>
    <s v="NA"/>
  </r>
  <r>
    <x v="10397"/>
    <x v="682"/>
    <s v="GA"/>
    <s v="44308 Mill"/>
    <s v="Alpharetta"/>
    <n v="30022"/>
    <x v="6"/>
    <n v="2111"/>
    <x v="0"/>
    <x v="18"/>
    <x v="0"/>
    <x v="2"/>
    <n v="1324519009"/>
    <n v="405"/>
    <s v="PPP"/>
    <s v="Active Un-Disbursed"/>
    <x v="0"/>
    <n v="100"/>
    <n v="20525"/>
    <n v="20525"/>
    <n v="20525"/>
    <n v="188361"/>
    <s v="Prestamos CDFI, LLC"/>
    <s v="1024 East Buckeye Road Suite 270"/>
    <s v="Phoenix"/>
    <s v="AZ"/>
    <n v="85034"/>
    <x v="0"/>
    <x v="0"/>
    <x v="0"/>
    <s v="Alpharetta"/>
    <s v="FULTON"/>
    <s v="GA"/>
    <n v="30022"/>
    <s v="Phoenix"/>
    <s v="AZ"/>
    <d v="2021-05-13T00:00:00"/>
    <n v="188361"/>
    <x v="1"/>
    <s v="NA"/>
    <s v="NA"/>
  </r>
  <r>
    <x v="10398"/>
    <x v="590"/>
    <s v="GA"/>
    <s v="2345 Peachwood Cir NE Apt 6108"/>
    <s v="Atlanta"/>
    <s v="30345-8043"/>
    <x v="0"/>
    <n v="4330"/>
    <x v="0"/>
    <x v="18"/>
    <x v="0"/>
    <x v="2"/>
    <n v="1256319005"/>
    <n v="405"/>
    <s v="PPP"/>
    <s v="Active Un-Disbursed"/>
    <x v="0"/>
    <n v="100"/>
    <n v="19790"/>
    <n v="19790"/>
    <n v="19790"/>
    <n v="188361"/>
    <s v="Prestamos CDFI, LLC"/>
    <s v="1024 East Buckeye Road Suite 270"/>
    <s v="Phoenix"/>
    <s v="AZ"/>
    <n v="85034"/>
    <x v="0"/>
    <x v="0"/>
    <x v="0"/>
    <s v="Atlanta"/>
    <s v="DEKALB"/>
    <s v="GA"/>
    <s v="30345-8043"/>
    <s v="Phoenix"/>
    <s v="AZ"/>
    <d v="2021-05-13T00:00:00"/>
    <n v="188361"/>
    <x v="1"/>
    <s v="NA"/>
    <s v="NA"/>
  </r>
  <r>
    <x v="10399"/>
    <x v="3263"/>
    <s v="GA"/>
    <s v="9 Patterson Dr"/>
    <s v="Cartersville"/>
    <s v="30120-1937"/>
    <x v="6"/>
    <n v="2112"/>
    <x v="0"/>
    <x v="18"/>
    <x v="0"/>
    <x v="6"/>
    <n v="1696829009"/>
    <n v="405"/>
    <s v="PPP"/>
    <s v="Exemption 4"/>
    <x v="0"/>
    <n v="100"/>
    <n v="8957"/>
    <n v="8957"/>
    <n v="0"/>
    <n v="188361"/>
    <s v="Prestamos CDFI, LLC"/>
    <s v="1024 East Buckeye Road Suite 270"/>
    <s v="Phoenix"/>
    <s v="AZ"/>
    <n v="85034"/>
    <x v="1"/>
    <x v="1"/>
    <x v="0"/>
    <s v="Cartersville"/>
    <s v="BARTOW"/>
    <s v="GA"/>
    <s v="30120-1937"/>
    <s v="Phoenix"/>
    <s v="AZ"/>
    <s v="NA"/>
    <n v="188361"/>
    <x v="1"/>
    <s v="NA"/>
    <s v="NA"/>
  </r>
  <r>
    <x v="10400"/>
    <x v="3348"/>
    <s v="GA"/>
    <s v="3395 Misty Harbour Trl"/>
    <s v="Doraville"/>
    <s v="30340-4229"/>
    <x v="1"/>
    <n v="1720"/>
    <x v="0"/>
    <x v="18"/>
    <x v="0"/>
    <x v="2"/>
    <n v="1375689003"/>
    <n v="405"/>
    <s v="PPP"/>
    <s v="Active Un-Disbursed"/>
    <x v="0"/>
    <n v="100"/>
    <n v="9330"/>
    <n v="9330"/>
    <n v="9330"/>
    <n v="188361"/>
    <s v="Prestamos CDFI, LLC"/>
    <s v="1024 East Buckeye Road Suite 270"/>
    <s v="Phoenix"/>
    <s v="AZ"/>
    <n v="85034"/>
    <x v="0"/>
    <x v="0"/>
    <x v="0"/>
    <s v="Doraville"/>
    <s v="DEKALB"/>
    <s v="GA"/>
    <s v="30340-4229"/>
    <s v="Phoenix"/>
    <s v="AZ"/>
    <d v="2021-05-13T00:00:00"/>
    <n v="188361"/>
    <x v="0"/>
    <s v="NA"/>
    <s v="NA"/>
  </r>
  <r>
    <x v="7272"/>
    <x v="0"/>
    <s v="GA"/>
    <s v="1500 Elgin Ct SW"/>
    <s v="Marietta"/>
    <s v="30008-3514"/>
    <x v="14"/>
    <n v="1390"/>
    <x v="0"/>
    <x v="18"/>
    <x v="0"/>
    <x v="6"/>
    <n v="115248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Marietta"/>
    <s v="COBB"/>
    <s v="GA"/>
    <s v="30008-3514"/>
    <s v="Phoenix"/>
    <s v="AZ"/>
    <d v="2021-05-13T00:00:00"/>
    <n v="188361"/>
    <x v="0"/>
    <s v="NA"/>
    <s v="NA"/>
  </r>
  <r>
    <x v="10401"/>
    <x v="220"/>
    <s v="GA"/>
    <s v="3405 Sweetwater Rd"/>
    <s v="Lawrenceville"/>
    <s v="30044-2445"/>
    <x v="12"/>
    <n v="1613"/>
    <x v="0"/>
    <x v="18"/>
    <x v="0"/>
    <x v="3"/>
    <n v="1787919007"/>
    <n v="405"/>
    <s v="PPP"/>
    <s v="Active Un-Disbursed"/>
    <x v="0"/>
    <n v="100"/>
    <n v="20802"/>
    <n v="20802"/>
    <n v="20802"/>
    <n v="188361"/>
    <s v="Prestamos CDFI, LLC"/>
    <s v="1024 East Buckeye Road Suite 270"/>
    <s v="Phoenix"/>
    <s v="AZ"/>
    <n v="85034"/>
    <x v="0"/>
    <x v="1"/>
    <x v="0"/>
    <s v="Lawrenceville"/>
    <s v="GWINNETT"/>
    <s v="GA"/>
    <s v="30044-2445"/>
    <s v="Phoenix"/>
    <s v="AZ"/>
    <d v="2021-05-13T00:00:00"/>
    <n v="188361"/>
    <x v="1"/>
    <s v="NA"/>
    <s v="NA"/>
  </r>
  <r>
    <x v="10402"/>
    <x v="0"/>
    <s v="GA"/>
    <s v="718 King Circle Dr"/>
    <s v="Swainsboro"/>
    <s v="30401-4023"/>
    <x v="3"/>
    <n v="3112"/>
    <x v="0"/>
    <x v="18"/>
    <x v="0"/>
    <x v="10"/>
    <n v="1190099007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Swainsboro"/>
    <s v="EMANUEL"/>
    <s v="GA"/>
    <s v="30401-4023"/>
    <s v="Phoenix"/>
    <s v="AZ"/>
    <s v="NA"/>
    <n v="188361"/>
    <x v="1"/>
    <s v="NA"/>
    <s v="NA"/>
  </r>
  <r>
    <x v="10403"/>
    <x v="0"/>
    <s v="GA"/>
    <s v="10 Cliff Cir"/>
    <s v="Newnan"/>
    <s v="30263-2315"/>
    <x v="4"/>
    <n v="6118"/>
    <x v="0"/>
    <x v="18"/>
    <x v="0"/>
    <x v="1"/>
    <n v="1682389007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Newnan"/>
    <s v="COWETA"/>
    <s v="GA"/>
    <s v="30263-2315"/>
    <s v="Phoenix"/>
    <s v="AZ"/>
    <s v="NA"/>
    <n v="188361"/>
    <x v="1"/>
    <s v="NA"/>
    <s v="NA"/>
  </r>
  <r>
    <x v="10404"/>
    <x v="891"/>
    <s v="GA"/>
    <s v="2277 Cherokee Valley Dr"/>
    <s v="Lithonia"/>
    <s v="30058-7908"/>
    <x v="1"/>
    <n v="1790"/>
    <x v="0"/>
    <x v="18"/>
    <x v="0"/>
    <x v="7"/>
    <n v="1677909003"/>
    <n v="405"/>
    <s v="PPP"/>
    <s v="Exemption 4"/>
    <x v="0"/>
    <n v="100"/>
    <n v="20665"/>
    <n v="20665"/>
    <n v="0"/>
    <n v="188361"/>
    <s v="Prestamos CDFI, LLC"/>
    <s v="1024 East Buckeye Road Suite 270"/>
    <s v="Phoenix"/>
    <s v="AZ"/>
    <n v="85034"/>
    <x v="0"/>
    <x v="0"/>
    <x v="0"/>
    <s v="Lithonia"/>
    <s v="DEKALB"/>
    <s v="GA"/>
    <s v="30058-7908"/>
    <s v="Phoenix"/>
    <s v="AZ"/>
    <s v="NA"/>
    <n v="188361"/>
    <x v="0"/>
    <s v="NA"/>
    <s v="NA"/>
  </r>
  <r>
    <x v="10405"/>
    <x v="0"/>
    <s v="GA"/>
    <s v="50 Peachtree St NW Apt 321"/>
    <s v="Atlanta"/>
    <s v="30303-2369"/>
    <x v="19"/>
    <n v="5611"/>
    <x v="0"/>
    <x v="18"/>
    <x v="0"/>
    <x v="9"/>
    <n v="116904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Atlanta"/>
    <s v="FULTON"/>
    <s v="GA"/>
    <s v="30303-2369"/>
    <s v="Phoenix"/>
    <s v="AZ"/>
    <d v="2021-05-13T00:00:00"/>
    <n v="188361"/>
    <x v="1"/>
    <s v="NA"/>
    <s v="NA"/>
  </r>
  <r>
    <x v="10406"/>
    <x v="489"/>
    <s v="GA"/>
    <s v="6770 Buffington Rd Apt 3003"/>
    <s v="Union City"/>
    <s v="30291-5069"/>
    <x v="6"/>
    <n v="2199"/>
    <x v="0"/>
    <x v="18"/>
    <x v="0"/>
    <x v="0"/>
    <n v="1780699010"/>
    <n v="405"/>
    <s v="PPP"/>
    <s v="Exemption 4"/>
    <x v="0"/>
    <n v="100"/>
    <n v="16665"/>
    <n v="16665"/>
    <n v="0"/>
    <n v="188361"/>
    <s v="Prestamos CDFI, LLC"/>
    <s v="1024 East Buckeye Road Suite 270"/>
    <s v="Phoenix"/>
    <s v="AZ"/>
    <n v="85034"/>
    <x v="0"/>
    <x v="0"/>
    <x v="0"/>
    <s v="Union City"/>
    <s v="FULTON"/>
    <s v="GA"/>
    <s v="30291-5069"/>
    <s v="Phoenix"/>
    <s v="AZ"/>
    <s v="NA"/>
    <n v="188361"/>
    <x v="0"/>
    <s v="NA"/>
    <s v="NA"/>
  </r>
  <r>
    <x v="10407"/>
    <x v="66"/>
    <s v="GA"/>
    <s v="25 Hollis Hts"/>
    <s v="Newnan"/>
    <s v="30263-2715"/>
    <x v="6"/>
    <n v="2111"/>
    <x v="0"/>
    <x v="18"/>
    <x v="0"/>
    <x v="1"/>
    <n v="1465999006"/>
    <n v="405"/>
    <s v="PPP"/>
    <s v="Exemption 4"/>
    <x v="0"/>
    <n v="100"/>
    <n v="18750"/>
    <n v="18750"/>
    <n v="0"/>
    <n v="188361"/>
    <s v="Prestamos CDFI, LLC"/>
    <s v="1024 East Buckeye Road Suite 270"/>
    <s v="Phoenix"/>
    <s v="AZ"/>
    <n v="85034"/>
    <x v="1"/>
    <x v="1"/>
    <x v="0"/>
    <s v="Newnan"/>
    <s v="COWETA"/>
    <s v="GA"/>
    <s v="30263-2715"/>
    <s v="Phoenix"/>
    <s v="AZ"/>
    <s v="NA"/>
    <n v="188361"/>
    <x v="1"/>
    <s v="NA"/>
    <s v="NA"/>
  </r>
  <r>
    <x v="10408"/>
    <x v="3349"/>
    <s v="GA"/>
    <s v="5409 Winding Glen Dr N/A"/>
    <s v="Stonecrest"/>
    <s v="30038-5300"/>
    <x v="10"/>
    <n v="2210"/>
    <x v="0"/>
    <x v="18"/>
    <x v="16"/>
    <x v="7"/>
    <n v="1765559005"/>
    <n v="405"/>
    <s v="PPS"/>
    <s v="Active Un-Disbursed"/>
    <x v="0"/>
    <n v="100"/>
    <n v="3448"/>
    <n v="3448"/>
    <n v="3448"/>
    <n v="262380"/>
    <s v="Leader Bank, National Association"/>
    <s v="180 Massachusetts Ave"/>
    <s v="ARLINGTON"/>
    <s v="MA"/>
    <s v="02474-8448"/>
    <x v="0"/>
    <x v="0"/>
    <x v="0"/>
    <s v="Stonecrest"/>
    <s v="DEKALB"/>
    <s v="GA"/>
    <s v="30038-5300"/>
    <s v="ARLINGTON"/>
    <s v="MA"/>
    <d v="2021-05-13T00:00:00"/>
    <n v="262380"/>
    <x v="1"/>
    <s v="NA"/>
    <s v="NA"/>
  </r>
  <r>
    <x v="10409"/>
    <x v="662"/>
    <s v="GA"/>
    <s v="2555 Elite Ln NW"/>
    <s v="Kennesaw"/>
    <s v="30144-3133"/>
    <x v="1"/>
    <n v="1730"/>
    <x v="0"/>
    <x v="18"/>
    <x v="0"/>
    <x v="6"/>
    <n v="1515919003"/>
    <n v="405"/>
    <s v="PPP"/>
    <s v="Active Un-Disbursed"/>
    <x v="0"/>
    <n v="100"/>
    <n v="4582"/>
    <n v="4582"/>
    <n v="4582"/>
    <n v="188361"/>
    <s v="Prestamos CDFI, LLC"/>
    <s v="1024 East Buckeye Road Suite 270"/>
    <s v="Phoenix"/>
    <s v="AZ"/>
    <n v="85034"/>
    <x v="0"/>
    <x v="0"/>
    <x v="0"/>
    <s v="Kennesaw"/>
    <s v="COBB"/>
    <s v="GA"/>
    <s v="30144-3133"/>
    <s v="Phoenix"/>
    <s v="AZ"/>
    <d v="2021-05-13T00:00:00"/>
    <n v="188361"/>
    <x v="1"/>
    <s v="NA"/>
    <s v="NA"/>
  </r>
  <r>
    <x v="10410"/>
    <x v="42"/>
    <s v="GA"/>
    <s v="3881 Blythewood Cir"/>
    <s v="Powder Springs"/>
    <s v="30127-2002"/>
    <x v="14"/>
    <n v="1390"/>
    <x v="0"/>
    <x v="18"/>
    <x v="0"/>
    <x v="0"/>
    <n v="1683919002"/>
    <n v="405"/>
    <s v="PPP"/>
    <s v="Exemption 4"/>
    <x v="0"/>
    <n v="100"/>
    <n v="20000"/>
    <n v="20000"/>
    <n v="0"/>
    <n v="188361"/>
    <s v="Prestamos CDFI, LLC"/>
    <s v="1024 East Buckeye Road Suite 270"/>
    <s v="Phoenix"/>
    <s v="AZ"/>
    <n v="85034"/>
    <x v="0"/>
    <x v="0"/>
    <x v="0"/>
    <s v="Powder Springs"/>
    <s v="COBB"/>
    <s v="GA"/>
    <s v="30127-2002"/>
    <s v="Phoenix"/>
    <s v="AZ"/>
    <s v="NA"/>
    <n v="188361"/>
    <x v="1"/>
    <s v="NA"/>
    <s v="NA"/>
  </r>
  <r>
    <x v="10411"/>
    <x v="623"/>
    <s v="GA"/>
    <s v="1034 Forest Ave"/>
    <s v="Forest Park"/>
    <s v="30297-3825"/>
    <x v="9"/>
    <n v="3998"/>
    <x v="0"/>
    <x v="18"/>
    <x v="0"/>
    <x v="9"/>
    <n v="1485689004"/>
    <n v="405"/>
    <s v="PPP"/>
    <s v="Exemption 4"/>
    <x v="0"/>
    <n v="100"/>
    <n v="19165"/>
    <n v="19165"/>
    <n v="0"/>
    <n v="188361"/>
    <s v="Prestamos CDFI, LLC"/>
    <s v="1024 East Buckeye Road Suite 270"/>
    <s v="Phoenix"/>
    <s v="AZ"/>
    <n v="85034"/>
    <x v="0"/>
    <x v="1"/>
    <x v="0"/>
    <s v="Forest Park"/>
    <s v="CLAYTON"/>
    <s v="GA"/>
    <s v="30297-3825"/>
    <s v="Phoenix"/>
    <s v="AZ"/>
    <s v="NA"/>
    <n v="188361"/>
    <x v="0"/>
    <s v="NA"/>
    <s v="NA"/>
  </r>
  <r>
    <x v="10412"/>
    <x v="3350"/>
    <s v="GA"/>
    <s v="4263 Waylon Dr"/>
    <s v="Martinez"/>
    <s v="30907-1386"/>
    <x v="6"/>
    <n v="2111"/>
    <x v="0"/>
    <x v="18"/>
    <x v="0"/>
    <x v="10"/>
    <n v="1540699000"/>
    <n v="405"/>
    <s v="PPP"/>
    <s v="Exemption 4"/>
    <x v="0"/>
    <n v="100"/>
    <n v="20383"/>
    <n v="20383"/>
    <n v="0"/>
    <n v="188361"/>
    <s v="Prestamos CDFI, LLC"/>
    <s v="1024 East Buckeye Road Suite 270"/>
    <s v="Phoenix"/>
    <s v="AZ"/>
    <n v="85034"/>
    <x v="0"/>
    <x v="0"/>
    <x v="0"/>
    <s v="Martinez"/>
    <s v="COLUMBIA"/>
    <s v="GA"/>
    <s v="30907-1386"/>
    <s v="Phoenix"/>
    <s v="AZ"/>
    <s v="NA"/>
    <n v="188361"/>
    <x v="1"/>
    <s v="NA"/>
    <s v="NA"/>
  </r>
  <r>
    <x v="10413"/>
    <x v="3193"/>
    <s v="GA"/>
    <s v="905 Main St"/>
    <s v="Macon"/>
    <s v="31217-4048"/>
    <x v="18"/>
    <n v="1110"/>
    <x v="14"/>
    <x v="18"/>
    <x v="24"/>
    <x v="13"/>
    <n v="1857059005"/>
    <n v="405"/>
    <s v="PPP"/>
    <s v="Active Un-Disbursed"/>
    <x v="0"/>
    <n v="100"/>
    <n v="38750"/>
    <n v="38750"/>
    <n v="38750"/>
    <n v="428018"/>
    <s v="Access to Capital for Entrepreneurs"/>
    <s v="3173 Hwy 129 North"/>
    <s v="Cleveland"/>
    <s v="GA"/>
    <n v="30528"/>
    <x v="0"/>
    <x v="1"/>
    <x v="0"/>
    <s v="Macon"/>
    <s v="BIBB"/>
    <s v="GA"/>
    <s v="31217-4048"/>
    <s v="Cleveland"/>
    <s v="GA"/>
    <d v="2021-05-13T00:00:00"/>
    <n v="428018"/>
    <x v="1"/>
    <s v="NA"/>
    <s v="NA"/>
  </r>
  <r>
    <x v="10414"/>
    <x v="0"/>
    <s v="GA"/>
    <s v="5164 E Ponce de Leon Ave"/>
    <s v="Stone Mountain"/>
    <s v="30083-1215"/>
    <x v="6"/>
    <n v="2112"/>
    <x v="0"/>
    <x v="18"/>
    <x v="0"/>
    <x v="7"/>
    <n v="1305319002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3-1215"/>
    <s v="Phoenix"/>
    <s v="AZ"/>
    <s v="NA"/>
    <n v="188361"/>
    <x v="0"/>
    <s v="NA"/>
    <s v="NA"/>
  </r>
  <r>
    <x v="10415"/>
    <x v="0"/>
    <s v="GA"/>
    <s v="233 Burbank Dr NW"/>
    <s v="Atlanta"/>
    <s v="30314-2309"/>
    <x v="14"/>
    <n v="1390"/>
    <x v="0"/>
    <x v="18"/>
    <x v="24"/>
    <x v="9"/>
    <n v="1625859010"/>
    <n v="405"/>
    <s v="PPP"/>
    <s v="Active Un-Disbursed"/>
    <x v="0"/>
    <n v="100"/>
    <n v="20832"/>
    <n v="20832"/>
    <n v="20832"/>
    <n v="428018"/>
    <s v="Access to Capital for Entrepreneurs"/>
    <s v="3173 Hwy 129 North"/>
    <s v="Cleveland"/>
    <s v="GA"/>
    <n v="30528"/>
    <x v="0"/>
    <x v="1"/>
    <x v="0"/>
    <s v="Atlanta"/>
    <s v="FULTON"/>
    <s v="GA"/>
    <s v="30314-2309"/>
    <s v="Cleveland"/>
    <s v="GA"/>
    <d v="2021-05-13T00:00:00"/>
    <n v="428018"/>
    <x v="0"/>
    <s v="NA"/>
    <s v="NA"/>
  </r>
  <r>
    <x v="10416"/>
    <x v="139"/>
    <s v="GA"/>
    <s v="404 Rankin Cir"/>
    <s v="McDonough"/>
    <s v="30253-4119"/>
    <x v="1"/>
    <n v="1110"/>
    <x v="0"/>
    <x v="18"/>
    <x v="0"/>
    <x v="1"/>
    <n v="1581509007"/>
    <n v="405"/>
    <s v="PPP"/>
    <s v="Active Un-Disbursed"/>
    <x v="0"/>
    <n v="100"/>
    <n v="20520"/>
    <n v="20520"/>
    <n v="20520"/>
    <n v="188361"/>
    <s v="Prestamos CDFI, LLC"/>
    <s v="1024 East Buckeye Road Suite 270"/>
    <s v="Phoenix"/>
    <s v="AZ"/>
    <n v="85034"/>
    <x v="0"/>
    <x v="0"/>
    <x v="0"/>
    <s v="McDonough"/>
    <s v="HENRY"/>
    <s v="GA"/>
    <s v="30253-4119"/>
    <s v="Phoenix"/>
    <s v="AZ"/>
    <d v="2021-05-13T00:00:00"/>
    <n v="188361"/>
    <x v="0"/>
    <s v="NA"/>
    <s v="NA"/>
  </r>
  <r>
    <x v="10417"/>
    <x v="284"/>
    <s v="GA"/>
    <s v="575 E Pine St"/>
    <s v="Colquitt"/>
    <s v="39837-3821"/>
    <x v="13"/>
    <n v="3110"/>
    <x v="0"/>
    <x v="18"/>
    <x v="0"/>
    <x v="5"/>
    <n v="1642399005"/>
    <n v="405"/>
    <s v="PPP"/>
    <s v="Active Un-Disbursed"/>
    <x v="0"/>
    <n v="100"/>
    <n v="8750"/>
    <n v="8750"/>
    <n v="8750"/>
    <n v="188361"/>
    <s v="Prestamos CDFI, LLC"/>
    <s v="1024 East Buckeye Road Suite 270"/>
    <s v="Phoenix"/>
    <s v="AZ"/>
    <n v="85034"/>
    <x v="1"/>
    <x v="1"/>
    <x v="0"/>
    <s v="Colquitt"/>
    <s v="MILLER"/>
    <s v="GA"/>
    <s v="39837-3821"/>
    <s v="Phoenix"/>
    <s v="AZ"/>
    <d v="2021-05-13T00:00:00"/>
    <n v="188361"/>
    <x v="1"/>
    <s v="NA"/>
    <s v="NA"/>
  </r>
  <r>
    <x v="10418"/>
    <x v="37"/>
    <s v="GA"/>
    <s v="5784 Wylmoor N/A"/>
    <s v="Norcross"/>
    <s v="30093-4185"/>
    <x v="6"/>
    <n v="2990"/>
    <x v="0"/>
    <x v="18"/>
    <x v="16"/>
    <x v="7"/>
    <n v="1213429003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Norcross"/>
    <s v="GWINNETT"/>
    <s v="GA"/>
    <s v="30093-4185"/>
    <s v="ARLINGTON"/>
    <s v="MA"/>
    <d v="2021-05-13T00:00:00"/>
    <n v="262380"/>
    <x v="0"/>
    <s v="NA"/>
    <s v="NA"/>
  </r>
  <r>
    <x v="10419"/>
    <x v="748"/>
    <s v="GA"/>
    <s v="102 Hawkeye Vw"/>
    <s v="Kathleen"/>
    <s v="31047-2964"/>
    <x v="6"/>
    <n v="2112"/>
    <x v="0"/>
    <x v="18"/>
    <x v="0"/>
    <x v="13"/>
    <n v="1417049009"/>
    <n v="405"/>
    <s v="PPP"/>
    <s v="Exemption 4"/>
    <x v="0"/>
    <n v="100"/>
    <n v="8540"/>
    <n v="8540"/>
    <n v="0"/>
    <n v="188361"/>
    <s v="Prestamos CDFI, LLC"/>
    <s v="1024 East Buckeye Road Suite 270"/>
    <s v="Phoenix"/>
    <s v="AZ"/>
    <n v="85034"/>
    <x v="0"/>
    <x v="0"/>
    <x v="0"/>
    <s v="Kathleen"/>
    <s v="HOUSTON"/>
    <s v="GA"/>
    <s v="31047-2964"/>
    <s v="Phoenix"/>
    <s v="AZ"/>
    <s v="NA"/>
    <n v="188361"/>
    <x v="1"/>
    <s v="NA"/>
    <s v="NA"/>
  </r>
  <r>
    <x v="10420"/>
    <x v="3351"/>
    <s v="GA"/>
    <s v="1970 Piedmont Cove Ln N/A"/>
    <s v="Cumming"/>
    <s v="30040-8317"/>
    <x v="5"/>
    <n v="5310"/>
    <x v="0"/>
    <x v="18"/>
    <x v="16"/>
    <x v="3"/>
    <n v="1130259005"/>
    <n v="405"/>
    <s v="PPP"/>
    <s v="Active Un-Disbursed"/>
    <x v="0"/>
    <n v="100"/>
    <n v="14184"/>
    <n v="14184"/>
    <n v="14184"/>
    <n v="262380"/>
    <s v="Leader Bank, National Association"/>
    <s v="180 Massachusetts Ave"/>
    <s v="ARLINGTON"/>
    <s v="MA"/>
    <s v="02474-8448"/>
    <x v="0"/>
    <x v="0"/>
    <x v="0"/>
    <s v="Cumming"/>
    <s v="FORSYTH"/>
    <s v="GA"/>
    <s v="30040-8317"/>
    <s v="ARLINGTON"/>
    <s v="MA"/>
    <d v="2021-05-13T00:00:00"/>
    <n v="262380"/>
    <x v="1"/>
    <s v="NA"/>
    <s v="NA"/>
  </r>
  <r>
    <x v="10421"/>
    <x v="3352"/>
    <s v="GA"/>
    <s v="1020 Peachtree Dr"/>
    <s v="Columbus"/>
    <s v="31906-4953"/>
    <x v="12"/>
    <n v="1213"/>
    <x v="0"/>
    <x v="18"/>
    <x v="0"/>
    <x v="5"/>
    <n v="1389439010"/>
    <n v="405"/>
    <s v="PPP"/>
    <s v="Active Un-Disbursed"/>
    <x v="0"/>
    <n v="100"/>
    <n v="11487"/>
    <n v="11487"/>
    <n v="11487"/>
    <n v="188361"/>
    <s v="Prestamos CDFI, LLC"/>
    <s v="1024 East Buckeye Road Suite 270"/>
    <s v="Phoenix"/>
    <s v="AZ"/>
    <n v="85034"/>
    <x v="0"/>
    <x v="0"/>
    <x v="0"/>
    <s v="Columbus"/>
    <s v="MUSCOGEE"/>
    <s v="GA"/>
    <s v="31906-4953"/>
    <s v="Phoenix"/>
    <s v="AZ"/>
    <d v="2021-05-13T00:00:00"/>
    <n v="188361"/>
    <x v="0"/>
    <s v="NA"/>
    <s v="NA"/>
  </r>
  <r>
    <x v="10422"/>
    <x v="636"/>
    <s v="GA"/>
    <s v="283 Roddy Rd"/>
    <s v="Cochran"/>
    <s v="31014-3004"/>
    <x v="17"/>
    <n v="8120"/>
    <x v="0"/>
    <x v="18"/>
    <x v="0"/>
    <x v="13"/>
    <n v="1735779000"/>
    <n v="405"/>
    <s v="PPP"/>
    <s v="Active Un-Disbursed"/>
    <x v="0"/>
    <n v="100"/>
    <n v="17707"/>
    <n v="17707"/>
    <n v="17707"/>
    <n v="188361"/>
    <s v="Prestamos CDFI, LLC"/>
    <s v="1024 East Buckeye Road Suite 270"/>
    <s v="Phoenix"/>
    <s v="AZ"/>
    <n v="85034"/>
    <x v="1"/>
    <x v="1"/>
    <x v="0"/>
    <s v="Cochran"/>
    <s v="BLECKLEY"/>
    <s v="GA"/>
    <s v="31014-3004"/>
    <s v="Phoenix"/>
    <s v="AZ"/>
    <d v="2021-05-13T00:00:00"/>
    <n v="188361"/>
    <x v="1"/>
    <s v="NA"/>
    <s v="NA"/>
  </r>
  <r>
    <x v="10423"/>
    <x v="320"/>
    <s v="GA"/>
    <s v="519 Dunbar Rd"/>
    <s v="Warner Robins"/>
    <s v="31093-1216"/>
    <x v="16"/>
    <n v="1812"/>
    <x v="0"/>
    <x v="18"/>
    <x v="0"/>
    <x v="13"/>
    <n v="1275549010"/>
    <n v="405"/>
    <s v="PPP"/>
    <s v="Active Un-Disbursed"/>
    <x v="0"/>
    <n v="100"/>
    <n v="13540"/>
    <n v="13540"/>
    <n v="13540"/>
    <n v="188361"/>
    <s v="Prestamos CDFI, LLC"/>
    <s v="1024 East Buckeye Road Suite 270"/>
    <s v="Phoenix"/>
    <s v="AZ"/>
    <n v="85034"/>
    <x v="0"/>
    <x v="0"/>
    <x v="0"/>
    <s v="Warner Robins"/>
    <s v="HOUSTON"/>
    <s v="GA"/>
    <s v="31093-1216"/>
    <s v="Phoenix"/>
    <s v="AZ"/>
    <d v="2021-05-13T00:00:00"/>
    <n v="188361"/>
    <x v="0"/>
    <s v="NA"/>
    <s v="NA"/>
  </r>
  <r>
    <x v="10424"/>
    <x v="0"/>
    <s v="GA"/>
    <s v="224 Cornerstone Dr"/>
    <s v="Woodstock"/>
    <s v="30188-5411"/>
    <x v="12"/>
    <n v="1611"/>
    <x v="0"/>
    <x v="18"/>
    <x v="0"/>
    <x v="6"/>
    <n v="161052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Woodstock"/>
    <s v="CHEROKEE"/>
    <s v="GA"/>
    <s v="30188-5411"/>
    <s v="Phoenix"/>
    <s v="AZ"/>
    <d v="2021-05-13T00:00:00"/>
    <n v="188361"/>
    <x v="1"/>
    <s v="NA"/>
    <s v="NA"/>
  </r>
  <r>
    <x v="10425"/>
    <x v="0"/>
    <s v="GA"/>
    <s v="119 Baldwin St"/>
    <s v="Statesboro"/>
    <s v="30458-5322"/>
    <x v="6"/>
    <n v="2199"/>
    <x v="0"/>
    <x v="18"/>
    <x v="0"/>
    <x v="10"/>
    <n v="12547590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Statesboro"/>
    <s v="BULLOCH"/>
    <s v="GA"/>
    <s v="30458-5322"/>
    <s v="Phoenix"/>
    <s v="AZ"/>
    <s v="NA"/>
    <n v="188361"/>
    <x v="1"/>
    <s v="NA"/>
    <s v="NA"/>
  </r>
  <r>
    <x v="10426"/>
    <x v="0"/>
    <s v="GA"/>
    <s v="1405 poplar dr"/>
    <s v="Austell"/>
    <n v="30721"/>
    <x v="6"/>
    <n v="2111"/>
    <x v="0"/>
    <x v="18"/>
    <x v="0"/>
    <x v="4"/>
    <n v="1549829009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ustell"/>
    <s v="WHITFIELD"/>
    <s v="GA"/>
    <n v="30721"/>
    <s v="Phoenix"/>
    <s v="AZ"/>
    <s v="NA"/>
    <n v="188361"/>
    <x v="0"/>
    <s v="NA"/>
    <s v="NA"/>
  </r>
  <r>
    <x v="10427"/>
    <x v="0"/>
    <s v="GA"/>
    <s v="2224 Creel Rd"/>
    <s v="Atlanta"/>
    <s v="30349-4819"/>
    <x v="6"/>
    <n v="2990"/>
    <x v="0"/>
    <x v="18"/>
    <x v="0"/>
    <x v="0"/>
    <n v="1869909008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49-4819"/>
    <s v="Phoenix"/>
    <s v="AZ"/>
    <s v="NA"/>
    <n v="188361"/>
    <x v="1"/>
    <s v="NA"/>
    <s v="NA"/>
  </r>
  <r>
    <x v="10428"/>
    <x v="37"/>
    <s v="GA"/>
    <s v="1082 Washington Heights Ter NW N/A"/>
    <s v="Atlanta"/>
    <s v="30314-2843"/>
    <x v="5"/>
    <n v="4230"/>
    <x v="0"/>
    <x v="18"/>
    <x v="16"/>
    <x v="9"/>
    <n v="1395429003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1"/>
    <x v="0"/>
    <s v="Atlanta"/>
    <s v="FULTON"/>
    <s v="GA"/>
    <s v="30314-2843"/>
    <s v="ARLINGTON"/>
    <s v="MA"/>
    <d v="2021-05-13T00:00:00"/>
    <n v="262380"/>
    <x v="0"/>
    <s v="NA"/>
    <s v="NA"/>
  </r>
  <r>
    <x v="10429"/>
    <x v="1126"/>
    <s v="GA"/>
    <s v="331 Pineville Rd Apt D18"/>
    <s v="Buena Vista"/>
    <s v="31803-2212"/>
    <x v="6"/>
    <n v="2112"/>
    <x v="0"/>
    <x v="18"/>
    <x v="0"/>
    <x v="5"/>
    <n v="1538439004"/>
    <n v="405"/>
    <s v="PPP"/>
    <s v="Active Un-Disbursed"/>
    <x v="0"/>
    <n v="100"/>
    <n v="18072"/>
    <n v="18072"/>
    <n v="18072"/>
    <n v="188361"/>
    <s v="Prestamos CDFI, LLC"/>
    <s v="1024 East Buckeye Road Suite 270"/>
    <s v="Phoenix"/>
    <s v="AZ"/>
    <n v="85034"/>
    <x v="1"/>
    <x v="1"/>
    <x v="0"/>
    <s v="Buena Vista"/>
    <s v="MARION"/>
    <s v="GA"/>
    <s v="31803-2212"/>
    <s v="Phoenix"/>
    <s v="AZ"/>
    <d v="2021-05-13T00:00:00"/>
    <n v="188361"/>
    <x v="0"/>
    <s v="NA"/>
    <s v="NA"/>
  </r>
  <r>
    <x v="5782"/>
    <x v="1971"/>
    <s v="GA"/>
    <s v="215 Alcovy Cir"/>
    <s v="Covington"/>
    <s v="30014-4932"/>
    <x v="6"/>
    <n v="2112"/>
    <x v="0"/>
    <x v="18"/>
    <x v="0"/>
    <x v="11"/>
    <n v="1527909008"/>
    <n v="405"/>
    <s v="PPP"/>
    <s v="Exemption 4"/>
    <x v="0"/>
    <n v="100"/>
    <n v="15385"/>
    <n v="15385"/>
    <n v="0"/>
    <n v="188361"/>
    <s v="Prestamos CDFI, LLC"/>
    <s v="1024 East Buckeye Road Suite 270"/>
    <s v="Phoenix"/>
    <s v="AZ"/>
    <n v="85034"/>
    <x v="1"/>
    <x v="0"/>
    <x v="0"/>
    <s v="Covington"/>
    <s v="NEWTON"/>
    <s v="GA"/>
    <s v="30014-4932"/>
    <s v="Phoenix"/>
    <s v="AZ"/>
    <s v="NA"/>
    <n v="188361"/>
    <x v="0"/>
    <s v="NA"/>
    <s v="NA"/>
  </r>
  <r>
    <x v="10430"/>
    <x v="3353"/>
    <s v="GA"/>
    <s v="3645 Hopson Rd"/>
    <s v="Augusta"/>
    <s v="30906-4354"/>
    <x v="0"/>
    <n v="5120"/>
    <x v="0"/>
    <x v="18"/>
    <x v="0"/>
    <x v="10"/>
    <n v="1876319006"/>
    <n v="405"/>
    <s v="PPP"/>
    <s v="Exemption 4"/>
    <x v="0"/>
    <n v="100"/>
    <n v="8122"/>
    <n v="8122"/>
    <n v="0"/>
    <n v="188361"/>
    <s v="Prestamos CDFI, LLC"/>
    <s v="1024 East Buckeye Road Suite 270"/>
    <s v="Phoenix"/>
    <s v="AZ"/>
    <n v="85034"/>
    <x v="0"/>
    <x v="1"/>
    <x v="0"/>
    <s v="Augusta"/>
    <s v="RICHMOND"/>
    <s v="GA"/>
    <s v="30906-4354"/>
    <s v="Phoenix"/>
    <s v="AZ"/>
    <s v="NA"/>
    <n v="188361"/>
    <x v="0"/>
    <s v="NA"/>
    <s v="NA"/>
  </r>
  <r>
    <x v="10431"/>
    <x v="0"/>
    <s v="GA"/>
    <s v="5649 Wind Gate Ln"/>
    <s v="Lithonia"/>
    <s v="30058-2603"/>
    <x v="5"/>
    <n v="5999"/>
    <x v="0"/>
    <x v="18"/>
    <x v="0"/>
    <x v="7"/>
    <n v="1650399005"/>
    <n v="405"/>
    <s v="PPS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ithonia"/>
    <s v="DEKALB"/>
    <s v="GA"/>
    <s v="30058-2603"/>
    <s v="Phoenix"/>
    <s v="AZ"/>
    <d v="2021-05-13T00:00:00"/>
    <n v="188361"/>
    <x v="0"/>
    <s v="NA"/>
    <s v="NA"/>
  </r>
  <r>
    <x v="10432"/>
    <x v="37"/>
    <s v="GA"/>
    <s v="205 Byron Hurst St N/A"/>
    <s v="Lagrange"/>
    <s v="30240-3236"/>
    <x v="6"/>
    <n v="2112"/>
    <x v="0"/>
    <x v="18"/>
    <x v="16"/>
    <x v="1"/>
    <n v="1214039006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1"/>
    <x v="0"/>
    <s v="Lagrange"/>
    <s v="TROUP"/>
    <s v="GA"/>
    <s v="30240-3236"/>
    <s v="ARLINGTON"/>
    <s v="MA"/>
    <d v="2021-05-13T00:00:00"/>
    <n v="262380"/>
    <x v="1"/>
    <s v="NA"/>
    <s v="NA"/>
  </r>
  <r>
    <x v="10433"/>
    <x v="0"/>
    <s v="GA"/>
    <s v="3630 Peach Orchard Rd Apt 734"/>
    <s v="Augusta"/>
    <s v="30906-7221"/>
    <x v="0"/>
    <n v="3860"/>
    <x v="0"/>
    <x v="18"/>
    <x v="0"/>
    <x v="10"/>
    <n v="1290459005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Augusta"/>
    <s v="RICHMOND"/>
    <s v="GA"/>
    <s v="30906-7221"/>
    <s v="Phoenix"/>
    <s v="AZ"/>
    <s v="NA"/>
    <n v="188361"/>
    <x v="0"/>
    <s v="NA"/>
    <s v="NA"/>
  </r>
  <r>
    <x v="10434"/>
    <x v="0"/>
    <s v="GA"/>
    <s v="127 Brannan Rd"/>
    <s v="McDonough"/>
    <s v="30253-4746"/>
    <x v="6"/>
    <n v="2112"/>
    <x v="0"/>
    <x v="18"/>
    <x v="0"/>
    <x v="1"/>
    <n v="1656659001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McDonough"/>
    <s v="HENRY"/>
    <s v="GA"/>
    <s v="30253-4746"/>
    <s v="Phoenix"/>
    <s v="AZ"/>
    <s v="NA"/>
    <n v="188361"/>
    <x v="0"/>
    <s v="NA"/>
    <s v="NA"/>
  </r>
  <r>
    <x v="10435"/>
    <x v="0"/>
    <s v="GA"/>
    <s v="4247 Capitol Ave"/>
    <s v="Macon"/>
    <s v="31206-1807"/>
    <x v="17"/>
    <n v="8150"/>
    <x v="0"/>
    <x v="18"/>
    <x v="0"/>
    <x v="5"/>
    <n v="1748499009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Macon"/>
    <s v="BIBB"/>
    <s v="GA"/>
    <s v="31206-1807"/>
    <s v="Phoenix"/>
    <s v="AZ"/>
    <s v="NA"/>
    <n v="188361"/>
    <x v="0"/>
    <s v="NA"/>
    <s v="NA"/>
  </r>
  <r>
    <x v="10436"/>
    <x v="0"/>
    <s v="GA"/>
    <s v="3280 Pierce Arrow Cir"/>
    <s v="Suwanee"/>
    <s v="30024-2476"/>
    <x v="17"/>
    <n v="8120"/>
    <x v="0"/>
    <x v="18"/>
    <x v="0"/>
    <x v="3"/>
    <n v="1833739003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Suwanee"/>
    <s v="GWINNETT"/>
    <s v="GA"/>
    <s v="30024-2476"/>
    <s v="Phoenix"/>
    <s v="AZ"/>
    <s v="NA"/>
    <n v="188361"/>
    <x v="1"/>
    <s v="NA"/>
    <s v="NA"/>
  </r>
  <r>
    <x v="10437"/>
    <x v="2555"/>
    <s v="GA"/>
    <s v="2422 Lennox Rd"/>
    <s v="Augusta"/>
    <s v="30906-4602"/>
    <x v="6"/>
    <n v="2112"/>
    <x v="0"/>
    <x v="18"/>
    <x v="0"/>
    <x v="10"/>
    <n v="1190389000"/>
    <n v="405"/>
    <s v="PPP"/>
    <s v="Exemption 4"/>
    <x v="0"/>
    <n v="100"/>
    <n v="20535"/>
    <n v="20535"/>
    <n v="0"/>
    <n v="188361"/>
    <s v="Prestamos CDFI, LLC"/>
    <s v="1024 East Buckeye Road Suite 270"/>
    <s v="Phoenix"/>
    <s v="AZ"/>
    <n v="85034"/>
    <x v="0"/>
    <x v="0"/>
    <x v="0"/>
    <s v="Augusta"/>
    <s v="RICHMOND"/>
    <s v="GA"/>
    <s v="30906-4602"/>
    <s v="Phoenix"/>
    <s v="AZ"/>
    <s v="NA"/>
    <n v="188361"/>
    <x v="0"/>
    <s v="NA"/>
    <s v="NA"/>
  </r>
  <r>
    <x v="10438"/>
    <x v="3354"/>
    <s v="GA"/>
    <s v="459 Thurmond Cir"/>
    <s v="Statham"/>
    <s v="30666-1920"/>
    <x v="13"/>
    <n v="1610"/>
    <x v="0"/>
    <x v="18"/>
    <x v="0"/>
    <x v="11"/>
    <n v="1768079009"/>
    <n v="405"/>
    <s v="PPP"/>
    <s v="Active Un-Disbursed"/>
    <x v="0"/>
    <n v="100"/>
    <n v="2290"/>
    <n v="2290"/>
    <n v="2290"/>
    <n v="188361"/>
    <s v="Prestamos CDFI, LLC"/>
    <s v="1024 East Buckeye Road Suite 270"/>
    <s v="Phoenix"/>
    <s v="AZ"/>
    <n v="85034"/>
    <x v="1"/>
    <x v="0"/>
    <x v="0"/>
    <s v="Statham"/>
    <s v="BARROW"/>
    <s v="GA"/>
    <s v="30666-1920"/>
    <s v="Phoenix"/>
    <s v="AZ"/>
    <d v="2021-05-13T00:00:00"/>
    <n v="188361"/>
    <x v="0"/>
    <s v="NA"/>
    <s v="NA"/>
  </r>
  <r>
    <x v="10439"/>
    <x v="0"/>
    <s v="GA"/>
    <s v="222 N 9th St"/>
    <s v="Griffin"/>
    <s v="30223-2951"/>
    <x v="6"/>
    <n v="2111"/>
    <x v="0"/>
    <x v="18"/>
    <x v="0"/>
    <x v="1"/>
    <n v="180730901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Griffin"/>
    <s v="SPALDING"/>
    <s v="GA"/>
    <s v="30223-2951"/>
    <s v="Phoenix"/>
    <s v="AZ"/>
    <s v="NA"/>
    <n v="188361"/>
    <x v="0"/>
    <s v="NA"/>
    <s v="NA"/>
  </r>
  <r>
    <x v="10440"/>
    <x v="1169"/>
    <s v="GA"/>
    <s v="607 Ronald Reagan Dr Unit 672"/>
    <s v="Evans"/>
    <s v="30809-7727"/>
    <x v="17"/>
    <n v="8190"/>
    <x v="0"/>
    <x v="18"/>
    <x v="0"/>
    <x v="10"/>
    <n v="1687019000"/>
    <n v="405"/>
    <s v="PPP"/>
    <s v="Exemption 4"/>
    <x v="0"/>
    <n v="100"/>
    <n v="17187"/>
    <n v="17187"/>
    <n v="0"/>
    <n v="188361"/>
    <s v="Prestamos CDFI, LLC"/>
    <s v="1024 East Buckeye Road Suite 270"/>
    <s v="Phoenix"/>
    <s v="AZ"/>
    <n v="85034"/>
    <x v="0"/>
    <x v="0"/>
    <x v="0"/>
    <s v="Evans"/>
    <s v="COLUMBIA"/>
    <s v="GA"/>
    <s v="30809-7727"/>
    <s v="Phoenix"/>
    <s v="AZ"/>
    <s v="NA"/>
    <n v="188361"/>
    <x v="1"/>
    <s v="NA"/>
    <s v="NA"/>
  </r>
  <r>
    <x v="10441"/>
    <x v="83"/>
    <s v="GA"/>
    <s v="3545 Hammett Rd"/>
    <s v="Hogansville"/>
    <s v="30230-2942"/>
    <x v="4"/>
    <n v="6220"/>
    <x v="0"/>
    <x v="18"/>
    <x v="0"/>
    <x v="1"/>
    <n v="1481929007"/>
    <n v="405"/>
    <s v="PPP"/>
    <s v="Active Un-Disbursed"/>
    <x v="0"/>
    <n v="100"/>
    <n v="8332"/>
    <n v="8332"/>
    <n v="8332"/>
    <n v="188361"/>
    <s v="Prestamos CDFI, LLC"/>
    <s v="1024 East Buckeye Road Suite 270"/>
    <s v="Phoenix"/>
    <s v="AZ"/>
    <n v="85034"/>
    <x v="1"/>
    <x v="1"/>
    <x v="0"/>
    <s v="Hogansville"/>
    <s v="TROUP"/>
    <s v="GA"/>
    <s v="30230-2942"/>
    <s v="Phoenix"/>
    <s v="AZ"/>
    <d v="2021-05-13T00:00:00"/>
    <n v="188361"/>
    <x v="1"/>
    <s v="NA"/>
    <s v="NA"/>
  </r>
  <r>
    <x v="10442"/>
    <x v="0"/>
    <s v="GA"/>
    <s v="1022 Cherokee St"/>
    <s v="Valdosta"/>
    <s v="31602-2821"/>
    <x v="19"/>
    <n v="6211"/>
    <x v="0"/>
    <x v="18"/>
    <x v="0"/>
    <x v="13"/>
    <n v="120352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Valdosta"/>
    <s v="LOWNDES"/>
    <s v="GA"/>
    <s v="31602-2821"/>
    <s v="Phoenix"/>
    <s v="AZ"/>
    <d v="2021-05-13T00:00:00"/>
    <n v="188361"/>
    <x v="1"/>
    <s v="NA"/>
    <s v="NA"/>
  </r>
  <r>
    <x v="10443"/>
    <x v="0"/>
    <s v="GA"/>
    <s v="717 1st St NW"/>
    <s v="Moultrie"/>
    <s v="31768-3305"/>
    <x v="6"/>
    <n v="2990"/>
    <x v="0"/>
    <x v="18"/>
    <x v="0"/>
    <x v="13"/>
    <n v="18309590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Moultrie"/>
    <s v="COLQUITT"/>
    <s v="GA"/>
    <s v="31768-3305"/>
    <s v="Phoenix"/>
    <s v="AZ"/>
    <s v="NA"/>
    <n v="188361"/>
    <x v="0"/>
    <s v="NA"/>
    <s v="NA"/>
  </r>
  <r>
    <x v="10444"/>
    <x v="3355"/>
    <s v="GA"/>
    <s v="3173 Delhi Dr"/>
    <s v="Powder Springs"/>
    <s v="30127-3604"/>
    <x v="4"/>
    <n v="6118"/>
    <x v="0"/>
    <x v="18"/>
    <x v="0"/>
    <x v="0"/>
    <n v="1412719010"/>
    <n v="405"/>
    <s v="PPP"/>
    <s v="Active Un-Disbursed"/>
    <x v="0"/>
    <n v="100"/>
    <n v="19925"/>
    <n v="19925"/>
    <n v="19925"/>
    <n v="188361"/>
    <s v="Prestamos CDFI, LLC"/>
    <s v="1024 East Buckeye Road Suite 270"/>
    <s v="Phoenix"/>
    <s v="AZ"/>
    <n v="85034"/>
    <x v="0"/>
    <x v="0"/>
    <x v="0"/>
    <s v="Powder Springs"/>
    <s v="COBB"/>
    <s v="GA"/>
    <s v="30127-3604"/>
    <s v="Phoenix"/>
    <s v="AZ"/>
    <d v="2021-05-13T00:00:00"/>
    <n v="188361"/>
    <x v="1"/>
    <s v="NA"/>
    <s v="NA"/>
  </r>
  <r>
    <x v="10445"/>
    <x v="702"/>
    <s v="GA"/>
    <s v="3317 Stinsonville Rd"/>
    <s v="Macon"/>
    <s v="31204-1664"/>
    <x v="12"/>
    <n v="1430"/>
    <x v="0"/>
    <x v="18"/>
    <x v="0"/>
    <x v="5"/>
    <n v="1497519007"/>
    <n v="405"/>
    <s v="PPP"/>
    <s v="Exemption 4"/>
    <x v="0"/>
    <n v="100"/>
    <n v="4165"/>
    <n v="4165"/>
    <n v="0"/>
    <n v="188361"/>
    <s v="Prestamos CDFI, LLC"/>
    <s v="1024 East Buckeye Road Suite 270"/>
    <s v="Phoenix"/>
    <s v="AZ"/>
    <n v="85034"/>
    <x v="0"/>
    <x v="0"/>
    <x v="0"/>
    <s v="Macon"/>
    <s v="BIBB"/>
    <s v="GA"/>
    <s v="31204-1664"/>
    <s v="Phoenix"/>
    <s v="AZ"/>
    <s v="NA"/>
    <n v="188361"/>
    <x v="0"/>
    <s v="NA"/>
    <s v="NA"/>
  </r>
  <r>
    <x v="10446"/>
    <x v="663"/>
    <s v="GA"/>
    <s v="2527 Chandler Dr"/>
    <s v="Valdosta"/>
    <s v="31602-5729"/>
    <x v="6"/>
    <n v="2112"/>
    <x v="0"/>
    <x v="18"/>
    <x v="0"/>
    <x v="13"/>
    <n v="1280609009"/>
    <n v="405"/>
    <s v="PPP"/>
    <s v="Exemption 4"/>
    <x v="0"/>
    <n v="100"/>
    <n v="16875"/>
    <n v="16875"/>
    <n v="0"/>
    <n v="188361"/>
    <s v="Prestamos CDFI, LLC"/>
    <s v="1024 East Buckeye Road Suite 270"/>
    <s v="Phoenix"/>
    <s v="AZ"/>
    <n v="85034"/>
    <x v="0"/>
    <x v="1"/>
    <x v="0"/>
    <s v="Valdosta"/>
    <s v="LOWNDES"/>
    <s v="GA"/>
    <s v="31602-5729"/>
    <s v="Phoenix"/>
    <s v="AZ"/>
    <s v="NA"/>
    <n v="188361"/>
    <x v="1"/>
    <s v="NA"/>
    <s v="NA"/>
  </r>
  <r>
    <x v="10447"/>
    <x v="5"/>
    <s v="GA"/>
    <s v="120 Greenview Blvd"/>
    <s v="Fayetteville"/>
    <s v="30214-2525"/>
    <x v="15"/>
    <n v="1190"/>
    <x v="0"/>
    <x v="18"/>
    <x v="0"/>
    <x v="1"/>
    <n v="1573789010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Fayetteville"/>
    <s v="FAYETTE"/>
    <s v="GA"/>
    <s v="30214-2525"/>
    <s v="Phoenix"/>
    <s v="AZ"/>
    <d v="2021-05-13T00:00:00"/>
    <n v="188361"/>
    <x v="1"/>
    <s v="NA"/>
    <s v="NA"/>
  </r>
  <r>
    <x v="10448"/>
    <x v="179"/>
    <s v="GA"/>
    <s v="16625 GA Highway 22"/>
    <s v="Sparta"/>
    <s v="31087-4053"/>
    <x v="18"/>
    <n v="1511"/>
    <x v="0"/>
    <x v="18"/>
    <x v="0"/>
    <x v="11"/>
    <n v="1268739010"/>
    <n v="405"/>
    <s v="PPP"/>
    <s v="Exemption 4"/>
    <x v="0"/>
    <n v="100"/>
    <n v="19582"/>
    <n v="19582"/>
    <n v="0"/>
    <n v="188361"/>
    <s v="Prestamos CDFI, LLC"/>
    <s v="1024 East Buckeye Road Suite 270"/>
    <s v="Phoenix"/>
    <s v="AZ"/>
    <n v="85034"/>
    <x v="1"/>
    <x v="1"/>
    <x v="0"/>
    <s v="Sparta"/>
    <s v="HANCOCK"/>
    <s v="GA"/>
    <s v="31087-4053"/>
    <s v="Phoenix"/>
    <s v="AZ"/>
    <s v="NA"/>
    <n v="188361"/>
    <x v="1"/>
    <s v="NA"/>
    <s v="NA"/>
  </r>
  <r>
    <x v="10449"/>
    <x v="0"/>
    <s v="GA"/>
    <s v="4455 Lakeridge Cir SW"/>
    <s v="Atlanta"/>
    <s v="30331-6726"/>
    <x v="15"/>
    <n v="1510"/>
    <x v="0"/>
    <x v="18"/>
    <x v="0"/>
    <x v="9"/>
    <n v="158243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31-6726"/>
    <s v="Phoenix"/>
    <s v="AZ"/>
    <d v="2021-05-13T00:00:00"/>
    <n v="188361"/>
    <x v="1"/>
    <s v="NA"/>
    <s v="NA"/>
  </r>
  <r>
    <x v="10450"/>
    <x v="195"/>
    <s v="GA"/>
    <s v="3800 Flat Shoals Pkwy Apt 19C"/>
    <s v="Decatur"/>
    <s v="30034-4038"/>
    <x v="4"/>
    <n v="6117"/>
    <x v="0"/>
    <x v="18"/>
    <x v="0"/>
    <x v="7"/>
    <n v="1530459005"/>
    <n v="405"/>
    <s v="PPP"/>
    <s v="Exemption 4"/>
    <x v="0"/>
    <n v="100"/>
    <n v="14582"/>
    <n v="14582"/>
    <n v="0"/>
    <n v="188361"/>
    <s v="Prestamos CDFI, LLC"/>
    <s v="1024 East Buckeye Road Suite 270"/>
    <s v="Phoenix"/>
    <s v="AZ"/>
    <n v="85034"/>
    <x v="0"/>
    <x v="0"/>
    <x v="0"/>
    <s v="Decatur"/>
    <s v="DEKALB"/>
    <s v="GA"/>
    <s v="30034-4038"/>
    <s v="Phoenix"/>
    <s v="AZ"/>
    <s v="NA"/>
    <n v="188361"/>
    <x v="1"/>
    <s v="NA"/>
    <s v="NA"/>
  </r>
  <r>
    <x v="10451"/>
    <x v="758"/>
    <s v="GA"/>
    <s v="119 Woodhaven Dr"/>
    <s v="Stockbridge"/>
    <s v="30281-4205"/>
    <x v="4"/>
    <n v="6118"/>
    <x v="0"/>
    <x v="18"/>
    <x v="0"/>
    <x v="0"/>
    <n v="1387159005"/>
    <n v="405"/>
    <s v="PPP"/>
    <s v="Exemption 4"/>
    <x v="0"/>
    <n v="100"/>
    <n v="13125"/>
    <n v="13125"/>
    <n v="0"/>
    <n v="188361"/>
    <s v="Prestamos CDFI, LLC"/>
    <s v="1024 East Buckeye Road Suite 270"/>
    <s v="Phoenix"/>
    <s v="AZ"/>
    <n v="85034"/>
    <x v="0"/>
    <x v="0"/>
    <x v="0"/>
    <s v="Stockbridge"/>
    <s v="HENRY"/>
    <s v="GA"/>
    <s v="30281-4205"/>
    <s v="Phoenix"/>
    <s v="AZ"/>
    <s v="NA"/>
    <n v="188361"/>
    <x v="0"/>
    <s v="NA"/>
    <s v="NA"/>
  </r>
  <r>
    <x v="10452"/>
    <x v="3356"/>
    <s v="GA"/>
    <s v="5857 Harrier Ln N/A"/>
    <s v="Atlanta"/>
    <s v="30349-8867"/>
    <x v="14"/>
    <n v="2283"/>
    <x v="0"/>
    <x v="18"/>
    <x v="16"/>
    <x v="0"/>
    <n v="1684469000"/>
    <n v="405"/>
    <s v="PPS"/>
    <s v="Active Un-Disbursed"/>
    <x v="0"/>
    <n v="100"/>
    <n v="9180"/>
    <n v="9180"/>
    <n v="9180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49-8867"/>
    <s v="ARLINGTON"/>
    <s v="MA"/>
    <d v="2021-05-13T00:00:00"/>
    <n v="262380"/>
    <x v="1"/>
    <s v="NA"/>
    <s v="NA"/>
  </r>
  <r>
    <x v="10453"/>
    <x v="756"/>
    <s v="GA"/>
    <s v="34 GA Hwy 212 W Monticello GA 31064"/>
    <s v="Monticello"/>
    <n v="31064"/>
    <x v="9"/>
    <n v="2319"/>
    <x v="0"/>
    <x v="18"/>
    <x v="0"/>
    <x v="11"/>
    <n v="1439149005"/>
    <n v="405"/>
    <s v="PPP"/>
    <s v="Exemption 4"/>
    <x v="0"/>
    <n v="100"/>
    <n v="11250"/>
    <n v="11250"/>
    <n v="0"/>
    <n v="188361"/>
    <s v="Prestamos CDFI, LLC"/>
    <s v="1024 East Buckeye Road Suite 270"/>
    <s v="Phoenix"/>
    <s v="AZ"/>
    <n v="85034"/>
    <x v="1"/>
    <x v="0"/>
    <x v="0"/>
    <s v="Monticello"/>
    <s v="JASPER"/>
    <s v="GA"/>
    <n v="31064"/>
    <s v="Phoenix"/>
    <s v="AZ"/>
    <s v="NA"/>
    <n v="188361"/>
    <x v="0"/>
    <s v="NA"/>
    <s v="NA"/>
  </r>
  <r>
    <x v="10454"/>
    <x v="388"/>
    <s v="GA"/>
    <s v="3404 Thames Pl"/>
    <s v="Hephzibah"/>
    <s v="30815-7173"/>
    <x v="12"/>
    <n v="1430"/>
    <x v="0"/>
    <x v="18"/>
    <x v="0"/>
    <x v="10"/>
    <n v="1426209000"/>
    <n v="405"/>
    <s v="PPP"/>
    <s v="Exemption 4"/>
    <x v="0"/>
    <n v="100"/>
    <n v="5207"/>
    <n v="5207"/>
    <n v="0"/>
    <n v="188361"/>
    <s v="Prestamos CDFI, LLC"/>
    <s v="1024 East Buckeye Road Suite 270"/>
    <s v="Phoenix"/>
    <s v="AZ"/>
    <n v="85034"/>
    <x v="0"/>
    <x v="0"/>
    <x v="0"/>
    <s v="Hephzibah"/>
    <s v="RICHMOND"/>
    <s v="GA"/>
    <s v="30815-7173"/>
    <s v="Phoenix"/>
    <s v="AZ"/>
    <s v="NA"/>
    <n v="188361"/>
    <x v="1"/>
    <s v="NA"/>
    <s v="NA"/>
  </r>
  <r>
    <x v="10455"/>
    <x v="0"/>
    <s v="GA"/>
    <s v="2900 Laurel Ridge Way"/>
    <s v="East Point"/>
    <s v="30344-6209"/>
    <x v="5"/>
    <n v="5310"/>
    <x v="0"/>
    <x v="18"/>
    <x v="0"/>
    <x v="9"/>
    <n v="142893900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East Point"/>
    <s v="FULTON"/>
    <s v="GA"/>
    <s v="30344-6209"/>
    <s v="Phoenix"/>
    <s v="AZ"/>
    <s v="NA"/>
    <n v="188361"/>
    <x v="0"/>
    <s v="NA"/>
    <s v="NA"/>
  </r>
  <r>
    <x v="10456"/>
    <x v="37"/>
    <s v="GA"/>
    <s v="115 Slate Dr N/A"/>
    <s v="Dallas"/>
    <s v="30132-9450"/>
    <x v="17"/>
    <n v="6120"/>
    <x v="0"/>
    <x v="18"/>
    <x v="16"/>
    <x v="4"/>
    <n v="1259489005"/>
    <n v="405"/>
    <s v="PPS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Dallas"/>
    <s v="PAULDING"/>
    <s v="GA"/>
    <s v="30132-9450"/>
    <s v="ARLINGTON"/>
    <s v="MA"/>
    <d v="2021-05-13T00:00:00"/>
    <n v="262380"/>
    <x v="1"/>
    <s v="NA"/>
    <s v="NA"/>
  </r>
  <r>
    <x v="10457"/>
    <x v="0"/>
    <s v="GA"/>
    <s v="2932 Two Lake Cir"/>
    <s v="Atlanta"/>
    <s v="30349-8208"/>
    <x v="9"/>
    <n v="3998"/>
    <x v="0"/>
    <x v="18"/>
    <x v="0"/>
    <x v="0"/>
    <n v="127108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Atlanta"/>
    <s v="FULTON"/>
    <s v="GA"/>
    <s v="30349-8208"/>
    <s v="Phoenix"/>
    <s v="AZ"/>
    <d v="2021-05-13T00:00:00"/>
    <n v="188361"/>
    <x v="1"/>
    <s v="NA"/>
    <s v="NA"/>
  </r>
  <r>
    <x v="10458"/>
    <x v="0"/>
    <s v="GA"/>
    <s v="602 Borton St"/>
    <s v="Lagrange"/>
    <s v="30241-5568"/>
    <x v="3"/>
    <n v="5999"/>
    <x v="0"/>
    <x v="18"/>
    <x v="0"/>
    <x v="1"/>
    <n v="171563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1"/>
    <x v="0"/>
    <s v="Lagrange"/>
    <s v="TROUP"/>
    <s v="GA"/>
    <s v="30241-5568"/>
    <s v="Phoenix"/>
    <s v="AZ"/>
    <d v="2021-05-13T00:00:00"/>
    <n v="188361"/>
    <x v="0"/>
    <s v="NA"/>
    <s v="NA"/>
  </r>
  <r>
    <x v="10459"/>
    <x v="3357"/>
    <s v="GA"/>
    <s v="3118 Yelton Ln N/A"/>
    <s v="Lawrenceville"/>
    <s v="30046-9405"/>
    <x v="1"/>
    <n v="1740"/>
    <x v="0"/>
    <x v="18"/>
    <x v="16"/>
    <x v="3"/>
    <n v="1688949010"/>
    <n v="405"/>
    <s v="PPP"/>
    <s v="Active Un-Disbursed"/>
    <x v="0"/>
    <n v="100"/>
    <n v="1970"/>
    <n v="1970"/>
    <n v="1970"/>
    <n v="262380"/>
    <s v="Leader Bank, National Association"/>
    <s v="180 Massachusetts Ave"/>
    <s v="ARLINGTON"/>
    <s v="MA"/>
    <s v="02474-8448"/>
    <x v="0"/>
    <x v="0"/>
    <x v="0"/>
    <s v="Lawrenceville"/>
    <s v="GWINNETT"/>
    <s v="GA"/>
    <s v="30046-9405"/>
    <s v="ARLINGTON"/>
    <s v="MA"/>
    <d v="2021-05-13T00:00:00"/>
    <n v="262380"/>
    <x v="0"/>
    <s v="NA"/>
    <s v="NA"/>
  </r>
  <r>
    <x v="10460"/>
    <x v="3358"/>
    <s v="GA"/>
    <s v="1604 Wesley Club Dr"/>
    <s v="Decatur"/>
    <s v="30034-2364"/>
    <x v="5"/>
    <n v="1211"/>
    <x v="0"/>
    <x v="18"/>
    <x v="0"/>
    <x v="7"/>
    <n v="1869879001"/>
    <n v="405"/>
    <s v="PPP"/>
    <s v="Active Un-Disbursed"/>
    <x v="0"/>
    <n v="100"/>
    <n v="4537"/>
    <n v="4537"/>
    <n v="4537"/>
    <n v="188361"/>
    <s v="Prestamos CDFI, LLC"/>
    <s v="1024 East Buckeye Road Suite 270"/>
    <s v="Phoenix"/>
    <s v="AZ"/>
    <n v="85034"/>
    <x v="0"/>
    <x v="0"/>
    <x v="0"/>
    <s v="Decatur"/>
    <s v="DEKALB"/>
    <s v="GA"/>
    <s v="30034-2364"/>
    <s v="Phoenix"/>
    <s v="AZ"/>
    <d v="2021-05-13T00:00:00"/>
    <n v="188361"/>
    <x v="1"/>
    <s v="NA"/>
    <s v="NA"/>
  </r>
  <r>
    <x v="10461"/>
    <x v="3359"/>
    <s v="GA"/>
    <s v="8132 Magnolia Dr"/>
    <s v="Jonesboro"/>
    <s v="30238-3143"/>
    <x v="6"/>
    <n v="2112"/>
    <x v="0"/>
    <x v="18"/>
    <x v="15"/>
    <x v="0"/>
    <n v="1766079005"/>
    <n v="405"/>
    <s v="PPP"/>
    <s v="Active Un-Disbursed"/>
    <x v="0"/>
    <n v="100"/>
    <n v="6095"/>
    <n v="6095"/>
    <n v="6095"/>
    <n v="514546"/>
    <s v="BSD Capital, LLC dba Lendistry"/>
    <s v="330 E. Lambert Rd Suite 275"/>
    <s v="Brea"/>
    <s v="CA"/>
    <n v="92821"/>
    <x v="0"/>
    <x v="1"/>
    <x v="0"/>
    <s v="Jonesboro"/>
    <s v="CLAYTON"/>
    <s v="GA"/>
    <s v="30238-3143"/>
    <s v="Brea"/>
    <s v="CA"/>
    <d v="2021-05-13T00:00:00"/>
    <n v="514546"/>
    <x v="0"/>
    <s v="NA"/>
    <s v="NA"/>
  </r>
  <r>
    <x v="10462"/>
    <x v="2347"/>
    <s v="GA"/>
    <s v="1220 12th St NW"/>
    <s v="Moultrie"/>
    <s v="31768-3030"/>
    <x v="6"/>
    <n v="2199"/>
    <x v="0"/>
    <x v="18"/>
    <x v="0"/>
    <x v="13"/>
    <n v="1679519008"/>
    <n v="405"/>
    <s v="PPP"/>
    <s v="Exemption 4"/>
    <x v="0"/>
    <n v="100"/>
    <n v="20422"/>
    <n v="20422"/>
    <n v="0"/>
    <n v="188361"/>
    <s v="Prestamos CDFI, LLC"/>
    <s v="1024 East Buckeye Road Suite 270"/>
    <s v="Phoenix"/>
    <s v="AZ"/>
    <n v="85034"/>
    <x v="1"/>
    <x v="1"/>
    <x v="0"/>
    <s v="Moultrie"/>
    <s v="COLQUITT"/>
    <s v="GA"/>
    <s v="31768-3030"/>
    <s v="Phoenix"/>
    <s v="AZ"/>
    <s v="NA"/>
    <n v="188361"/>
    <x v="0"/>
    <s v="NA"/>
    <s v="NA"/>
  </r>
  <r>
    <x v="10463"/>
    <x v="0"/>
    <s v="GA"/>
    <s v="2255 Lenox Rd NE # R"/>
    <s v="Atlanta"/>
    <s v="30324-4305"/>
    <x v="1"/>
    <n v="1920"/>
    <x v="0"/>
    <x v="18"/>
    <x v="0"/>
    <x v="9"/>
    <n v="113005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Atlanta"/>
    <s v="FULTON"/>
    <s v="GA"/>
    <s v="30324-4305"/>
    <s v="Phoenix"/>
    <s v="AZ"/>
    <d v="2021-05-13T00:00:00"/>
    <n v="188361"/>
    <x v="1"/>
    <s v="NA"/>
    <s v="NA"/>
  </r>
  <r>
    <x v="10464"/>
    <x v="682"/>
    <s v="GA"/>
    <s v="1389 Sturkie Dr"/>
    <s v="Columbus"/>
    <s v="31907-4065"/>
    <x v="12"/>
    <n v="1320"/>
    <x v="0"/>
    <x v="18"/>
    <x v="0"/>
    <x v="5"/>
    <n v="1409729001"/>
    <n v="405"/>
    <s v="PPP"/>
    <s v="Exemption 4"/>
    <x v="0"/>
    <n v="100"/>
    <n v="20525"/>
    <n v="20525"/>
    <n v="0"/>
    <n v="188361"/>
    <s v="Prestamos CDFI, LLC"/>
    <s v="1024 East Buckeye Road Suite 270"/>
    <s v="Phoenix"/>
    <s v="AZ"/>
    <n v="85034"/>
    <x v="0"/>
    <x v="1"/>
    <x v="0"/>
    <s v="Columbus"/>
    <s v="MUSCOGEE"/>
    <s v="GA"/>
    <s v="31907-4065"/>
    <s v="Phoenix"/>
    <s v="AZ"/>
    <s v="NA"/>
    <n v="188361"/>
    <x v="1"/>
    <s v="NA"/>
    <s v="NA"/>
  </r>
  <r>
    <x v="10465"/>
    <x v="409"/>
    <s v="GA"/>
    <s v="158 Paper Mill Rd Apt 5203"/>
    <s v="Lawrenceville"/>
    <s v="30046-5347"/>
    <x v="10"/>
    <n v="2210"/>
    <x v="0"/>
    <x v="18"/>
    <x v="0"/>
    <x v="3"/>
    <n v="1686879009"/>
    <n v="405"/>
    <s v="PPP"/>
    <s v="Active Un-Disbursed"/>
    <x v="0"/>
    <n v="100"/>
    <n v="20550"/>
    <n v="20550"/>
    <n v="20550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6-5347"/>
    <s v="Phoenix"/>
    <s v="AZ"/>
    <d v="2021-05-13T00:00:00"/>
    <n v="188361"/>
    <x v="0"/>
    <s v="NA"/>
    <s v="NA"/>
  </r>
  <r>
    <x v="10466"/>
    <x v="653"/>
    <s v="GA"/>
    <s v="1209 Maryland Dr"/>
    <s v="Albany"/>
    <s v="31707-3841"/>
    <x v="2"/>
    <n v="2320"/>
    <x v="0"/>
    <x v="18"/>
    <x v="0"/>
    <x v="5"/>
    <n v="1351819000"/>
    <n v="405"/>
    <s v="PPP"/>
    <s v="Exemption 4"/>
    <x v="0"/>
    <n v="100"/>
    <n v="18540"/>
    <n v="18540"/>
    <n v="0"/>
    <n v="188361"/>
    <s v="Prestamos CDFI, LLC"/>
    <s v="1024 East Buckeye Road Suite 270"/>
    <s v="Phoenix"/>
    <s v="AZ"/>
    <n v="85034"/>
    <x v="0"/>
    <x v="1"/>
    <x v="0"/>
    <s v="Albany"/>
    <s v="DOUGHERTY"/>
    <s v="GA"/>
    <s v="31707-3841"/>
    <s v="Phoenix"/>
    <s v="AZ"/>
    <s v="NA"/>
    <n v="188361"/>
    <x v="1"/>
    <s v="NA"/>
    <s v="NA"/>
  </r>
  <r>
    <x v="10467"/>
    <x v="804"/>
    <s v="GA"/>
    <s v="3614 Karleen Rd"/>
    <s v="Hephzibah"/>
    <s v="30815-7096"/>
    <x v="4"/>
    <n v="8310"/>
    <x v="0"/>
    <x v="18"/>
    <x v="0"/>
    <x v="10"/>
    <n v="1397599001"/>
    <n v="405"/>
    <s v="PPP"/>
    <s v="Exemption 4"/>
    <x v="0"/>
    <n v="100"/>
    <n v="6665"/>
    <n v="6665"/>
    <n v="0"/>
    <n v="188361"/>
    <s v="Prestamos CDFI, LLC"/>
    <s v="1024 East Buckeye Road Suite 270"/>
    <s v="Phoenix"/>
    <s v="AZ"/>
    <n v="85034"/>
    <x v="0"/>
    <x v="1"/>
    <x v="0"/>
    <s v="Hephzibah"/>
    <s v="RICHMOND"/>
    <s v="GA"/>
    <s v="30815-7096"/>
    <s v="Phoenix"/>
    <s v="AZ"/>
    <s v="NA"/>
    <n v="188361"/>
    <x v="1"/>
    <s v="NA"/>
    <s v="NA"/>
  </r>
  <r>
    <x v="10468"/>
    <x v="3360"/>
    <s v="GA"/>
    <s v="2944 Stilesboro Ridge Ct NW"/>
    <s v="Kennesaw"/>
    <s v="30152-7445"/>
    <x v="12"/>
    <n v="1430"/>
    <x v="0"/>
    <x v="18"/>
    <x v="0"/>
    <x v="6"/>
    <n v="1384609003"/>
    <n v="405"/>
    <s v="PPS"/>
    <s v="Active Un-Disbursed"/>
    <x v="0"/>
    <n v="100"/>
    <n v="12620"/>
    <n v="12620"/>
    <n v="12620"/>
    <n v="188361"/>
    <s v="Prestamos CDFI, LLC"/>
    <s v="1024 East Buckeye Road Suite 270"/>
    <s v="Phoenix"/>
    <s v="AZ"/>
    <n v="85034"/>
    <x v="0"/>
    <x v="0"/>
    <x v="0"/>
    <s v="Kennesaw"/>
    <s v="COBB"/>
    <s v="GA"/>
    <s v="30152-7445"/>
    <s v="Phoenix"/>
    <s v="AZ"/>
    <d v="2021-05-13T00:00:00"/>
    <n v="188361"/>
    <x v="1"/>
    <s v="NA"/>
    <s v="NA"/>
  </r>
  <r>
    <x v="10469"/>
    <x v="0"/>
    <s v="GA"/>
    <s v="919 Brisley Cir"/>
    <s v="Hampton"/>
    <s v="30228-5948"/>
    <x v="5"/>
    <n v="4121"/>
    <x v="0"/>
    <x v="18"/>
    <x v="0"/>
    <x v="0"/>
    <n v="160724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Hampton"/>
    <s v="HENRY"/>
    <s v="GA"/>
    <s v="30228-5948"/>
    <s v="Phoenix"/>
    <s v="AZ"/>
    <d v="2021-05-13T00:00:00"/>
    <n v="188361"/>
    <x v="0"/>
    <s v="NA"/>
    <s v="NA"/>
  </r>
  <r>
    <x v="10470"/>
    <x v="1477"/>
    <s v="GA"/>
    <s v="425 Bothwell Ave"/>
    <s v="Keysville"/>
    <s v="30816-4884"/>
    <x v="6"/>
    <n v="2112"/>
    <x v="0"/>
    <x v="18"/>
    <x v="0"/>
    <x v="10"/>
    <n v="1545029008"/>
    <n v="405"/>
    <s v="PPP"/>
    <s v="Active Un-Disbursed"/>
    <x v="0"/>
    <n v="100"/>
    <n v="19062"/>
    <n v="19062"/>
    <n v="19062"/>
    <n v="188361"/>
    <s v="Prestamos CDFI, LLC"/>
    <s v="1024 East Buckeye Road Suite 270"/>
    <s v="Phoenix"/>
    <s v="AZ"/>
    <n v="85034"/>
    <x v="1"/>
    <x v="0"/>
    <x v="0"/>
    <s v="Keysville"/>
    <s v="BURKE"/>
    <s v="GA"/>
    <s v="30816-4884"/>
    <s v="Phoenix"/>
    <s v="AZ"/>
    <d v="2021-05-13T00:00:00"/>
    <n v="188361"/>
    <x v="0"/>
    <s v="NA"/>
    <s v="NA"/>
  </r>
  <r>
    <x v="10471"/>
    <x v="796"/>
    <s v="GA"/>
    <s v="656 Blythe Rd"/>
    <s v="Hephzibah"/>
    <s v="30815-5372"/>
    <x v="4"/>
    <n v="6118"/>
    <x v="0"/>
    <x v="18"/>
    <x v="0"/>
    <x v="10"/>
    <n v="1850319008"/>
    <n v="405"/>
    <s v="PPP"/>
    <s v="Exemption 4"/>
    <x v="0"/>
    <n v="100"/>
    <n v="10207"/>
    <n v="10207"/>
    <n v="0"/>
    <n v="188361"/>
    <s v="Prestamos CDFI, LLC"/>
    <s v="1024 East Buckeye Road Suite 270"/>
    <s v="Phoenix"/>
    <s v="AZ"/>
    <n v="85034"/>
    <x v="1"/>
    <x v="1"/>
    <x v="0"/>
    <s v="Hephzibah"/>
    <s v="BURKE"/>
    <s v="GA"/>
    <s v="30815-5372"/>
    <s v="Phoenix"/>
    <s v="AZ"/>
    <s v="NA"/>
    <n v="188361"/>
    <x v="1"/>
    <s v="NA"/>
    <s v="NA"/>
  </r>
  <r>
    <x v="10472"/>
    <x v="3361"/>
    <s v="GA"/>
    <s v="404 Gentrys Walk"/>
    <s v="Atlanta"/>
    <s v="30341-1291"/>
    <x v="15"/>
    <n v="1510"/>
    <x v="0"/>
    <x v="18"/>
    <x v="0"/>
    <x v="2"/>
    <n v="1743149010"/>
    <n v="405"/>
    <s v="PPP"/>
    <s v="Exemption 4"/>
    <x v="0"/>
    <n v="100"/>
    <n v="19245"/>
    <n v="19245"/>
    <n v="0"/>
    <n v="188361"/>
    <s v="Prestamos CDFI, LLC"/>
    <s v="1024 East Buckeye Road Suite 270"/>
    <s v="Phoenix"/>
    <s v="AZ"/>
    <n v="85034"/>
    <x v="0"/>
    <x v="1"/>
    <x v="0"/>
    <s v="Atlanta"/>
    <s v="DEKALB"/>
    <s v="GA"/>
    <s v="30341-1291"/>
    <s v="Phoenix"/>
    <s v="AZ"/>
    <s v="NA"/>
    <n v="188361"/>
    <x v="0"/>
    <s v="NA"/>
    <s v="NA"/>
  </r>
  <r>
    <x v="10473"/>
    <x v="3362"/>
    <s v="GA"/>
    <s v="144 Hawk Trl"/>
    <s v="Vidalia"/>
    <s v="30474-7083"/>
    <x v="17"/>
    <n v="6120"/>
    <x v="0"/>
    <x v="18"/>
    <x v="0"/>
    <x v="10"/>
    <n v="1590839003"/>
    <n v="405"/>
    <s v="PPP"/>
    <s v="Exemption 4"/>
    <x v="0"/>
    <n v="100"/>
    <n v="15202"/>
    <n v="15202"/>
    <n v="0"/>
    <n v="188361"/>
    <s v="Prestamos CDFI, LLC"/>
    <s v="1024 East Buckeye Road Suite 270"/>
    <s v="Phoenix"/>
    <s v="AZ"/>
    <n v="85034"/>
    <x v="1"/>
    <x v="1"/>
    <x v="0"/>
    <s v="Vidalia"/>
    <s v="TOOMBS"/>
    <s v="GA"/>
    <s v="30474-7083"/>
    <s v="Phoenix"/>
    <s v="AZ"/>
    <s v="NA"/>
    <n v="188361"/>
    <x v="1"/>
    <s v="NA"/>
    <s v="NA"/>
  </r>
  <r>
    <x v="10474"/>
    <x v="3363"/>
    <s v="GA"/>
    <s v="41 Oak Dr SW"/>
    <s v="Atlanta"/>
    <s v="30354-2619"/>
    <x v="12"/>
    <n v="1430"/>
    <x v="0"/>
    <x v="18"/>
    <x v="0"/>
    <x v="9"/>
    <n v="1407599006"/>
    <n v="405"/>
    <s v="PPP"/>
    <s v="Exemption 4"/>
    <x v="0"/>
    <n v="100"/>
    <n v="19870"/>
    <n v="19870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54-2619"/>
    <s v="Phoenix"/>
    <s v="AZ"/>
    <s v="NA"/>
    <n v="188361"/>
    <x v="0"/>
    <s v="NA"/>
    <s v="NA"/>
  </r>
  <r>
    <x v="10475"/>
    <x v="3364"/>
    <s v="GA"/>
    <s v="2940 Grand Ave SW"/>
    <s v="Atlanta"/>
    <s v="30315-9018"/>
    <x v="4"/>
    <n v="6118"/>
    <x v="0"/>
    <x v="18"/>
    <x v="0"/>
    <x v="9"/>
    <n v="1761059000"/>
    <n v="405"/>
    <s v="PPP"/>
    <s v="Exemption 4"/>
    <x v="0"/>
    <n v="100"/>
    <n v="16680"/>
    <n v="16680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5-9018"/>
    <s v="Phoenix"/>
    <s v="AZ"/>
    <s v="NA"/>
    <n v="188361"/>
    <x v="0"/>
    <s v="NA"/>
    <s v="NA"/>
  </r>
  <r>
    <x v="10476"/>
    <x v="3365"/>
    <s v="GA"/>
    <s v="7430 Fernwood Dr N/A"/>
    <s v="Riverdale"/>
    <s v="30296-1591"/>
    <x v="4"/>
    <n v="8990"/>
    <x v="0"/>
    <x v="18"/>
    <x v="16"/>
    <x v="0"/>
    <n v="1459309002"/>
    <n v="405"/>
    <s v="PPP"/>
    <s v="Active Un-Disbursed"/>
    <x v="0"/>
    <n v="100"/>
    <n v="2285"/>
    <n v="2285"/>
    <n v="2285"/>
    <n v="262380"/>
    <s v="Leader Bank, National Association"/>
    <s v="180 Massachusetts Ave"/>
    <s v="ARLINGTON"/>
    <s v="MA"/>
    <s v="02474-8448"/>
    <x v="0"/>
    <x v="0"/>
    <x v="0"/>
    <s v="Riverdale"/>
    <s v="CLAYTON"/>
    <s v="GA"/>
    <s v="30296-1591"/>
    <s v="ARLINGTON"/>
    <s v="MA"/>
    <d v="2021-05-13T00:00:00"/>
    <n v="262380"/>
    <x v="1"/>
    <s v="NA"/>
    <s v="NA"/>
  </r>
  <r>
    <x v="10477"/>
    <x v="3366"/>
    <s v="GA"/>
    <s v="483 Walker Dr N/A"/>
    <s v="McDonough"/>
    <s v="30253-7413"/>
    <x v="13"/>
    <n v="4410"/>
    <x v="0"/>
    <x v="18"/>
    <x v="16"/>
    <x v="1"/>
    <n v="1743549001"/>
    <n v="405"/>
    <s v="PPP"/>
    <s v="Active Un-Disbursed"/>
    <x v="0"/>
    <n v="100"/>
    <n v="79683"/>
    <n v="79683"/>
    <n v="79683"/>
    <n v="262380"/>
    <s v="Leader Bank, National Association"/>
    <s v="180 Massachusetts Ave"/>
    <s v="ARLINGTON"/>
    <s v="MA"/>
    <s v="02474-8448"/>
    <x v="0"/>
    <x v="0"/>
    <x v="0"/>
    <s v="McDonough"/>
    <s v="HENRY"/>
    <s v="GA"/>
    <s v="30253-7413"/>
    <s v="ARLINGTON"/>
    <s v="MA"/>
    <d v="2021-05-13T00:00:00"/>
    <n v="262380"/>
    <x v="0"/>
    <s v="NA"/>
    <s v="NA"/>
  </r>
  <r>
    <x v="10478"/>
    <x v="0"/>
    <s v="GA"/>
    <s v="1470 Boggs Rd"/>
    <s v="Duluth"/>
    <s v="30096-5891"/>
    <x v="6"/>
    <n v="2112"/>
    <x v="0"/>
    <x v="18"/>
    <x v="0"/>
    <x v="3"/>
    <n v="128593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Duluth"/>
    <s v="GWINNETT"/>
    <s v="GA"/>
    <s v="30096-5891"/>
    <s v="Phoenix"/>
    <s v="AZ"/>
    <d v="2021-05-13T00:00:00"/>
    <n v="188361"/>
    <x v="1"/>
    <s v="NA"/>
    <s v="NA"/>
  </r>
  <r>
    <x v="10479"/>
    <x v="0"/>
    <s v="GA"/>
    <s v="8301 Magnolia Dr"/>
    <s v="Jonesboro"/>
    <s v="30238-3130"/>
    <x v="6"/>
    <n v="2112"/>
    <x v="0"/>
    <x v="18"/>
    <x v="0"/>
    <x v="0"/>
    <n v="129612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Jonesboro"/>
    <s v="CLAYTON"/>
    <s v="GA"/>
    <s v="30238-3130"/>
    <s v="Phoenix"/>
    <s v="AZ"/>
    <d v="2021-05-13T00:00:00"/>
    <n v="188361"/>
    <x v="0"/>
    <s v="NA"/>
    <s v="NA"/>
  </r>
  <r>
    <x v="10480"/>
    <x v="3367"/>
    <s v="GA"/>
    <s v="2428 Route 60 N/A"/>
    <s v="Suches"/>
    <n v="30572"/>
    <x v="4"/>
    <n v="6210"/>
    <x v="0"/>
    <x v="18"/>
    <x v="16"/>
    <x v="12"/>
    <n v="1377449005"/>
    <n v="405"/>
    <s v="PPS"/>
    <s v="Active Un-Disbursed"/>
    <x v="0"/>
    <n v="100"/>
    <n v="7621"/>
    <n v="7621"/>
    <n v="7621"/>
    <n v="262380"/>
    <s v="Leader Bank, National Association"/>
    <s v="180 Massachusetts Ave"/>
    <s v="ARLINGTON"/>
    <s v="MA"/>
    <s v="02474-8448"/>
    <x v="1"/>
    <x v="0"/>
    <x v="0"/>
    <s v="Suches"/>
    <s v="UNION"/>
    <s v="GA"/>
    <n v="30572"/>
    <s v="ARLINGTON"/>
    <s v="MA"/>
    <d v="2021-05-13T00:00:00"/>
    <n v="262380"/>
    <x v="1"/>
    <s v="NA"/>
    <s v="NA"/>
  </r>
  <r>
    <x v="10481"/>
    <x v="0"/>
    <s v="GA"/>
    <s v="215 Fieldstone Pkwy"/>
    <s v="Jonesboro"/>
    <s v="30236-7508"/>
    <x v="6"/>
    <n v="2112"/>
    <x v="0"/>
    <x v="18"/>
    <x v="0"/>
    <x v="0"/>
    <n v="1681899005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Jonesboro"/>
    <s v="CLAYTON"/>
    <s v="GA"/>
    <s v="30236-7508"/>
    <s v="Phoenix"/>
    <s v="AZ"/>
    <s v="NA"/>
    <n v="188361"/>
    <x v="1"/>
    <s v="NA"/>
    <s v="NA"/>
  </r>
  <r>
    <x v="10482"/>
    <x v="42"/>
    <s v="GA"/>
    <s v="3351 N Lumpkin Rd Apt 1111"/>
    <s v="Columbus"/>
    <s v="31903-1460"/>
    <x v="6"/>
    <n v="2113"/>
    <x v="0"/>
    <x v="18"/>
    <x v="0"/>
    <x v="5"/>
    <n v="1400519001"/>
    <n v="405"/>
    <s v="PPP"/>
    <s v="Exemption 4"/>
    <x v="0"/>
    <n v="100"/>
    <n v="20000"/>
    <n v="20000"/>
    <n v="0"/>
    <n v="188361"/>
    <s v="Prestamos CDFI, LLC"/>
    <s v="1024 East Buckeye Road Suite 270"/>
    <s v="Phoenix"/>
    <s v="AZ"/>
    <n v="85034"/>
    <x v="0"/>
    <x v="1"/>
    <x v="0"/>
    <s v="Columbus"/>
    <s v="MUSCOGEE"/>
    <s v="GA"/>
    <s v="31903-1460"/>
    <s v="Phoenix"/>
    <s v="AZ"/>
    <s v="NA"/>
    <n v="188361"/>
    <x v="0"/>
    <s v="NA"/>
    <s v="NA"/>
  </r>
  <r>
    <x v="10483"/>
    <x v="3368"/>
    <s v="GA"/>
    <s v="3773 Raiders Ridge Dr"/>
    <s v="Lithonia"/>
    <s v="30038-3667"/>
    <x v="14"/>
    <n v="1210"/>
    <x v="0"/>
    <x v="18"/>
    <x v="0"/>
    <x v="7"/>
    <n v="1810979002"/>
    <n v="405"/>
    <s v="PPP"/>
    <s v="Active Un-Disbursed"/>
    <x v="0"/>
    <n v="100"/>
    <n v="3575"/>
    <n v="3575"/>
    <n v="3575"/>
    <n v="188361"/>
    <s v="Prestamos CDFI, LLC"/>
    <s v="1024 East Buckeye Road Suite 270"/>
    <s v="Phoenix"/>
    <s v="AZ"/>
    <n v="85034"/>
    <x v="0"/>
    <x v="0"/>
    <x v="0"/>
    <s v="Lithonia"/>
    <s v="DEKALB"/>
    <s v="GA"/>
    <s v="30038-3667"/>
    <s v="Phoenix"/>
    <s v="AZ"/>
    <d v="2021-05-13T00:00:00"/>
    <n v="188361"/>
    <x v="1"/>
    <s v="NA"/>
    <s v="NA"/>
  </r>
  <r>
    <x v="10484"/>
    <x v="287"/>
    <s v="GA"/>
    <s v="914 Decatur Ct"/>
    <s v="Columbus"/>
    <s v="31906-3496"/>
    <x v="6"/>
    <n v="2111"/>
    <x v="0"/>
    <x v="18"/>
    <x v="24"/>
    <x v="5"/>
    <n v="1694849000"/>
    <n v="405"/>
    <s v="PPP"/>
    <s v="Active Un-Disbursed"/>
    <x v="0"/>
    <n v="100"/>
    <n v="2000"/>
    <n v="2000"/>
    <n v="2000"/>
    <n v="428018"/>
    <s v="Access to Capital for Entrepreneurs"/>
    <s v="3173 Hwy 129 North"/>
    <s v="Cleveland"/>
    <s v="GA"/>
    <n v="30528"/>
    <x v="0"/>
    <x v="1"/>
    <x v="0"/>
    <s v="Columbus"/>
    <s v="MUSCOGEE"/>
    <s v="GA"/>
    <s v="31906-3496"/>
    <s v="Cleveland"/>
    <s v="GA"/>
    <d v="2021-05-13T00:00:00"/>
    <n v="428018"/>
    <x v="0"/>
    <s v="NA"/>
    <s v="NA"/>
  </r>
  <r>
    <x v="10485"/>
    <x v="1234"/>
    <s v="GA"/>
    <s v="253 Wadley St NW"/>
    <s v="Atlanta"/>
    <s v="30314-1337"/>
    <x v="9"/>
    <n v="3998"/>
    <x v="0"/>
    <x v="18"/>
    <x v="0"/>
    <x v="9"/>
    <n v="1493749009"/>
    <n v="405"/>
    <s v="PPP"/>
    <s v="Exemption 4"/>
    <x v="0"/>
    <n v="100"/>
    <n v="4270"/>
    <n v="4270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4-1337"/>
    <s v="Phoenix"/>
    <s v="AZ"/>
    <s v="NA"/>
    <n v="188361"/>
    <x v="0"/>
    <s v="NA"/>
    <s v="NA"/>
  </r>
  <r>
    <x v="10486"/>
    <x v="3369"/>
    <s v="GA"/>
    <s v="6016 S Collins St"/>
    <s v="Meigs"/>
    <s v="31765-4581"/>
    <x v="6"/>
    <n v="2112"/>
    <x v="0"/>
    <x v="18"/>
    <x v="0"/>
    <x v="13"/>
    <n v="1395509003"/>
    <n v="405"/>
    <s v="PPP"/>
    <s v="Exemption 4"/>
    <x v="0"/>
    <n v="100"/>
    <n v="1330"/>
    <n v="1330"/>
    <n v="0"/>
    <n v="188361"/>
    <s v="Prestamos CDFI, LLC"/>
    <s v="1024 East Buckeye Road Suite 270"/>
    <s v="Phoenix"/>
    <s v="AZ"/>
    <n v="85034"/>
    <x v="1"/>
    <x v="0"/>
    <x v="0"/>
    <s v="Meigs"/>
    <s v="THOMAS"/>
    <s v="GA"/>
    <s v="31765-4581"/>
    <s v="Phoenix"/>
    <s v="AZ"/>
    <s v="NA"/>
    <n v="188361"/>
    <x v="1"/>
    <s v="NA"/>
    <s v="NA"/>
  </r>
  <r>
    <x v="10487"/>
    <x v="549"/>
    <s v="GA"/>
    <s v="6256 Hillandale Dr"/>
    <s v="Lithonia"/>
    <s v="30058-4786"/>
    <x v="6"/>
    <n v="2112"/>
    <x v="0"/>
    <x v="18"/>
    <x v="0"/>
    <x v="7"/>
    <n v="1201509006"/>
    <n v="405"/>
    <s v="PPP"/>
    <s v="Active Un-Disbursed"/>
    <x v="0"/>
    <n v="100"/>
    <n v="16250"/>
    <n v="16250"/>
    <n v="16250"/>
    <n v="188361"/>
    <s v="Prestamos CDFI, LLC"/>
    <s v="1024 East Buckeye Road Suite 270"/>
    <s v="Phoenix"/>
    <s v="AZ"/>
    <n v="85034"/>
    <x v="0"/>
    <x v="1"/>
    <x v="0"/>
    <s v="Lithonia"/>
    <s v="DEKALB"/>
    <s v="GA"/>
    <s v="30058-4786"/>
    <s v="Phoenix"/>
    <s v="AZ"/>
    <d v="2021-05-13T00:00:00"/>
    <n v="188361"/>
    <x v="0"/>
    <s v="NA"/>
    <s v="NA"/>
  </r>
  <r>
    <x v="6155"/>
    <x v="3370"/>
    <s v="GA"/>
    <s v="4762 Hickory Ct SW"/>
    <s v="Lilburn"/>
    <s v="30047-4319"/>
    <x v="6"/>
    <n v="1111"/>
    <x v="0"/>
    <x v="18"/>
    <x v="0"/>
    <x v="7"/>
    <n v="1765829003"/>
    <n v="405"/>
    <s v="PPP"/>
    <s v="Active Un-Disbursed"/>
    <x v="0"/>
    <n v="100"/>
    <n v="17875"/>
    <n v="17875"/>
    <n v="17875"/>
    <n v="188361"/>
    <s v="Prestamos CDFI, LLC"/>
    <s v="1024 East Buckeye Road Suite 270"/>
    <s v="Phoenix"/>
    <s v="AZ"/>
    <n v="85034"/>
    <x v="0"/>
    <x v="0"/>
    <x v="0"/>
    <s v="Lilburn"/>
    <s v="GWINNETT"/>
    <s v="GA"/>
    <s v="30047-4319"/>
    <s v="Phoenix"/>
    <s v="AZ"/>
    <d v="2021-05-13T00:00:00"/>
    <n v="188361"/>
    <x v="1"/>
    <s v="NA"/>
    <s v="NA"/>
  </r>
  <r>
    <x v="10488"/>
    <x v="0"/>
    <s v="GA"/>
    <s v="1800 Wesleyan Dr"/>
    <s v="Macon"/>
    <s v="31210-1001"/>
    <x v="10"/>
    <n v="2210"/>
    <x v="0"/>
    <x v="18"/>
    <x v="0"/>
    <x v="13"/>
    <n v="136194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acon"/>
    <s v="BIBB"/>
    <s v="GA"/>
    <s v="31210-1001"/>
    <s v="Phoenix"/>
    <s v="AZ"/>
    <d v="2021-05-13T00:00:00"/>
    <n v="188361"/>
    <x v="1"/>
    <s v="NA"/>
    <s v="NA"/>
  </r>
  <r>
    <x v="10489"/>
    <x v="3371"/>
    <s v="GA"/>
    <s v="409 Hannah Heights Trl"/>
    <s v="Hull"/>
    <s v="30646-4107"/>
    <x v="15"/>
    <n v="1510"/>
    <x v="0"/>
    <x v="18"/>
    <x v="0"/>
    <x v="12"/>
    <n v="1462359007"/>
    <n v="405"/>
    <s v="PPP"/>
    <s v="Active Un-Disbursed"/>
    <x v="0"/>
    <n v="100"/>
    <n v="19743"/>
    <n v="19743"/>
    <n v="19743"/>
    <n v="188361"/>
    <s v="Prestamos CDFI, LLC"/>
    <s v="1024 East Buckeye Road Suite 270"/>
    <s v="Phoenix"/>
    <s v="AZ"/>
    <n v="85034"/>
    <x v="1"/>
    <x v="0"/>
    <x v="0"/>
    <s v="Hull"/>
    <s v="MADISON"/>
    <s v="GA"/>
    <s v="30646-4107"/>
    <s v="Phoenix"/>
    <s v="AZ"/>
    <d v="2021-05-13T00:00:00"/>
    <n v="188361"/>
    <x v="1"/>
    <s v="NA"/>
    <s v="NA"/>
  </r>
  <r>
    <x v="10490"/>
    <x v="320"/>
    <s v="GA"/>
    <s v="5758 Highway 85 2G"/>
    <s v="Riverdale"/>
    <n v="30274"/>
    <x v="10"/>
    <n v="2210"/>
    <x v="0"/>
    <x v="18"/>
    <x v="0"/>
    <x v="0"/>
    <n v="1564129009"/>
    <n v="405"/>
    <s v="PPP"/>
    <s v="Exemption 4"/>
    <x v="0"/>
    <n v="100"/>
    <n v="13540"/>
    <n v="13540"/>
    <n v="0"/>
    <n v="188361"/>
    <s v="Prestamos CDFI, LLC"/>
    <s v="1024 East Buckeye Road Suite 270"/>
    <s v="Phoenix"/>
    <s v="AZ"/>
    <n v="85034"/>
    <x v="0"/>
    <x v="0"/>
    <x v="0"/>
    <s v="Riverdale"/>
    <s v="CLAYTON"/>
    <s v="GA"/>
    <n v="30274"/>
    <s v="Phoenix"/>
    <s v="AZ"/>
    <s v="NA"/>
    <n v="188361"/>
    <x v="0"/>
    <s v="NA"/>
    <s v="NA"/>
  </r>
  <r>
    <x v="10491"/>
    <x v="3372"/>
    <s v="GA"/>
    <s v="1701 Cleveland Ave"/>
    <s v="Atlanta"/>
    <s v="30344-3203"/>
    <x v="6"/>
    <n v="1121"/>
    <x v="0"/>
    <x v="18"/>
    <x v="0"/>
    <x v="9"/>
    <n v="1855739004"/>
    <n v="405"/>
    <s v="PPP"/>
    <s v="Exemption 4"/>
    <x v="0"/>
    <n v="100"/>
    <n v="10340"/>
    <n v="10340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44-3203"/>
    <s v="Phoenix"/>
    <s v="AZ"/>
    <s v="NA"/>
    <n v="188361"/>
    <x v="0"/>
    <s v="NA"/>
    <s v="NA"/>
  </r>
  <r>
    <x v="10492"/>
    <x v="66"/>
    <s v="GA"/>
    <s v="1844 Carrington Dr"/>
    <s v="Griffin"/>
    <s v="30224-8357"/>
    <x v="6"/>
    <n v="2112"/>
    <x v="0"/>
    <x v="18"/>
    <x v="0"/>
    <x v="1"/>
    <n v="1587269008"/>
    <n v="405"/>
    <s v="PPP"/>
    <s v="Exemption 4"/>
    <x v="0"/>
    <n v="100"/>
    <n v="18750"/>
    <n v="18750"/>
    <n v="0"/>
    <n v="188361"/>
    <s v="Prestamos CDFI, LLC"/>
    <s v="1024 East Buckeye Road Suite 270"/>
    <s v="Phoenix"/>
    <s v="AZ"/>
    <n v="85034"/>
    <x v="1"/>
    <x v="1"/>
    <x v="0"/>
    <s v="Griffin"/>
    <s v="SPALDING"/>
    <s v="GA"/>
    <s v="30224-8357"/>
    <s v="Phoenix"/>
    <s v="AZ"/>
    <s v="NA"/>
    <n v="188361"/>
    <x v="1"/>
    <s v="NA"/>
    <s v="NA"/>
  </r>
  <r>
    <x v="10493"/>
    <x v="696"/>
    <s v="GA"/>
    <s v="6215 N Summers Cir"/>
    <s v="Douglasville"/>
    <s v="30135-5421"/>
    <x v="6"/>
    <n v="2112"/>
    <x v="0"/>
    <x v="18"/>
    <x v="0"/>
    <x v="0"/>
    <n v="1801969008"/>
    <n v="405"/>
    <s v="PPP"/>
    <s v="Active Un-Disbursed"/>
    <x v="0"/>
    <n v="100"/>
    <n v="18957"/>
    <n v="18957"/>
    <n v="18957"/>
    <n v="188361"/>
    <s v="Prestamos CDFI, LLC"/>
    <s v="1024 East Buckeye Road Suite 270"/>
    <s v="Phoenix"/>
    <s v="AZ"/>
    <n v="85034"/>
    <x v="0"/>
    <x v="0"/>
    <x v="0"/>
    <s v="Douglasville"/>
    <s v="DOUGLAS"/>
    <s v="GA"/>
    <s v="30135-5421"/>
    <s v="Phoenix"/>
    <s v="AZ"/>
    <d v="2021-05-13T00:00:00"/>
    <n v="188361"/>
    <x v="1"/>
    <s v="NA"/>
    <s v="NA"/>
  </r>
  <r>
    <x v="10494"/>
    <x v="900"/>
    <s v="GA"/>
    <s v="813 GEORGIA HIGHWAY 111"/>
    <s v="MOULTRIE"/>
    <n v="31768"/>
    <x v="6"/>
    <n v="2112"/>
    <x v="0"/>
    <x v="18"/>
    <x v="0"/>
    <x v="13"/>
    <n v="1570199004"/>
    <n v="405"/>
    <s v="PPP"/>
    <s v="Active Un-Disbursed"/>
    <x v="0"/>
    <n v="100"/>
    <n v="19902"/>
    <n v="19902"/>
    <n v="19902"/>
    <n v="188361"/>
    <s v="Prestamos CDFI, LLC"/>
    <s v="1024 East Buckeye Road Suite 270"/>
    <s v="Phoenix"/>
    <s v="AZ"/>
    <n v="85034"/>
    <x v="1"/>
    <x v="1"/>
    <x v="0"/>
    <s v="MOULTRIE"/>
    <s v="COLQUITT"/>
    <s v="GA"/>
    <n v="31768"/>
    <s v="Phoenix"/>
    <s v="AZ"/>
    <d v="2021-05-13T00:00:00"/>
    <n v="188361"/>
    <x v="0"/>
    <s v="NA"/>
    <s v="NA"/>
  </r>
  <r>
    <x v="10495"/>
    <x v="3373"/>
    <s v="GA"/>
    <s v="1100 Spring St NW Ste 701"/>
    <s v="Atlanta"/>
    <s v="30309-2829"/>
    <x v="11"/>
    <n v="2310"/>
    <x v="4"/>
    <x v="18"/>
    <x v="16"/>
    <x v="9"/>
    <n v="1457099007"/>
    <n v="405"/>
    <s v="PPS"/>
    <s v="Active Un-Disbursed"/>
    <x v="0"/>
    <n v="100"/>
    <n v="40121"/>
    <n v="40121"/>
    <n v="40121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09-2829"/>
    <s v="ARLINGTON"/>
    <s v="MA"/>
    <d v="2021-05-13T00:00:00"/>
    <n v="262380"/>
    <x v="1"/>
    <s v="NA"/>
    <s v="NA"/>
  </r>
  <r>
    <x v="10496"/>
    <x v="320"/>
    <s v="GA"/>
    <s v="1822 Johnston St"/>
    <s v="Brunswick"/>
    <s v="31520-6332"/>
    <x v="6"/>
    <n v="2320"/>
    <x v="0"/>
    <x v="18"/>
    <x v="0"/>
    <x v="8"/>
    <n v="1188049004"/>
    <n v="405"/>
    <s v="PPP"/>
    <s v="Exemption 4"/>
    <x v="0"/>
    <n v="100"/>
    <n v="13540"/>
    <n v="13540"/>
    <n v="0"/>
    <n v="188361"/>
    <s v="Prestamos CDFI, LLC"/>
    <s v="1024 East Buckeye Road Suite 270"/>
    <s v="Phoenix"/>
    <s v="AZ"/>
    <n v="85034"/>
    <x v="0"/>
    <x v="1"/>
    <x v="0"/>
    <s v="Brunswick"/>
    <s v="GLYNN"/>
    <s v="GA"/>
    <s v="31520-6332"/>
    <s v="Phoenix"/>
    <s v="AZ"/>
    <s v="NA"/>
    <n v="188361"/>
    <x v="0"/>
    <s v="NA"/>
    <s v="NA"/>
  </r>
  <r>
    <x v="10497"/>
    <x v="2434"/>
    <s v="GA"/>
    <s v="5159 Bluegrass Trl"/>
    <s v="Grovetown"/>
    <s v="30813-4213"/>
    <x v="4"/>
    <n v="6118"/>
    <x v="0"/>
    <x v="18"/>
    <x v="0"/>
    <x v="10"/>
    <n v="1726009001"/>
    <n v="405"/>
    <s v="PPP"/>
    <s v="Exemption 4"/>
    <x v="0"/>
    <n v="100"/>
    <n v="9790"/>
    <n v="9790"/>
    <n v="0"/>
    <n v="188361"/>
    <s v="Prestamos CDFI, LLC"/>
    <s v="1024 East Buckeye Road Suite 270"/>
    <s v="Phoenix"/>
    <s v="AZ"/>
    <n v="85034"/>
    <x v="0"/>
    <x v="1"/>
    <x v="0"/>
    <s v="Grovetown"/>
    <s v="COLUMBIA"/>
    <s v="GA"/>
    <s v="30813-4213"/>
    <s v="Phoenix"/>
    <s v="AZ"/>
    <s v="NA"/>
    <n v="188361"/>
    <x v="1"/>
    <s v="NA"/>
    <s v="NA"/>
  </r>
  <r>
    <x v="10498"/>
    <x v="933"/>
    <s v="GA"/>
    <s v="4150 Jonesboro Rd Ste 800"/>
    <s v="Forest Park"/>
    <s v="30297-1081"/>
    <x v="2"/>
    <n v="2514"/>
    <x v="0"/>
    <x v="18"/>
    <x v="16"/>
    <x v="9"/>
    <n v="1242999009"/>
    <n v="405"/>
    <s v="PPS"/>
    <s v="Active Un-Disbursed"/>
    <x v="0"/>
    <n v="100"/>
    <n v="29167"/>
    <n v="29167"/>
    <n v="29167"/>
    <n v="262380"/>
    <s v="Leader Bank, National Association"/>
    <s v="180 Massachusetts Ave"/>
    <s v="ARLINGTON"/>
    <s v="MA"/>
    <s v="02474-8448"/>
    <x v="0"/>
    <x v="1"/>
    <x v="0"/>
    <s v="Forest Park"/>
    <s v="CLAYTON"/>
    <s v="GA"/>
    <s v="30297-1081"/>
    <s v="ARLINGTON"/>
    <s v="MA"/>
    <d v="2021-05-13T00:00:00"/>
    <n v="262380"/>
    <x v="0"/>
    <s v="NA"/>
    <s v="NA"/>
  </r>
  <r>
    <x v="10499"/>
    <x v="0"/>
    <s v="GA"/>
    <s v="386 Pea Ridge Rd"/>
    <s v="Eatonton"/>
    <s v="31024-7536"/>
    <x v="11"/>
    <n v="3999"/>
    <x v="0"/>
    <x v="18"/>
    <x v="0"/>
    <x v="11"/>
    <n v="136138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1"/>
    <x v="0"/>
    <s v="Eatonton"/>
    <s v="PUTNAM"/>
    <s v="GA"/>
    <s v="31024-7536"/>
    <s v="Phoenix"/>
    <s v="AZ"/>
    <d v="2021-05-13T00:00:00"/>
    <n v="188361"/>
    <x v="1"/>
    <s v="NA"/>
    <s v="NA"/>
  </r>
  <r>
    <x v="10500"/>
    <x v="2315"/>
    <s v="GA"/>
    <s v="202 Karima Cir N/A"/>
    <s v="Rincon"/>
    <s v="31326-6070"/>
    <x v="6"/>
    <n v="2990"/>
    <x v="0"/>
    <x v="18"/>
    <x v="16"/>
    <x v="8"/>
    <n v="1300549002"/>
    <n v="405"/>
    <s v="PPP"/>
    <s v="Active Un-Disbursed"/>
    <x v="0"/>
    <n v="100"/>
    <n v="19937"/>
    <n v="19937"/>
    <n v="19937"/>
    <n v="262380"/>
    <s v="Leader Bank, National Association"/>
    <s v="180 Massachusetts Ave"/>
    <s v="ARLINGTON"/>
    <s v="MA"/>
    <s v="02474-8448"/>
    <x v="1"/>
    <x v="0"/>
    <x v="0"/>
    <s v="Rincon"/>
    <s v="EFFINGHAM"/>
    <s v="GA"/>
    <s v="31326-6070"/>
    <s v="ARLINGTON"/>
    <s v="MA"/>
    <d v="2021-05-13T00:00:00"/>
    <n v="262380"/>
    <x v="1"/>
    <s v="NA"/>
    <s v="NA"/>
  </r>
  <r>
    <x v="10501"/>
    <x v="960"/>
    <s v="GA"/>
    <s v="421 Bell Flower Trl"/>
    <s v="Locust Grove"/>
    <s v="30248-4596"/>
    <x v="1"/>
    <n v="1730"/>
    <x v="0"/>
    <x v="18"/>
    <x v="0"/>
    <x v="1"/>
    <n v="1122819007"/>
    <n v="405"/>
    <s v="PPP"/>
    <s v="Exemption 4"/>
    <x v="0"/>
    <n v="100"/>
    <n v="20580"/>
    <n v="20580"/>
    <n v="0"/>
    <n v="188361"/>
    <s v="Prestamos CDFI, LLC"/>
    <s v="1024 East Buckeye Road Suite 270"/>
    <s v="Phoenix"/>
    <s v="AZ"/>
    <n v="85034"/>
    <x v="0"/>
    <x v="0"/>
    <x v="0"/>
    <s v="Locust Grove"/>
    <s v="HENRY"/>
    <s v="GA"/>
    <s v="30248-4596"/>
    <s v="Phoenix"/>
    <s v="AZ"/>
    <s v="NA"/>
    <n v="188361"/>
    <x v="1"/>
    <s v="NA"/>
    <s v="NA"/>
  </r>
  <r>
    <x v="10502"/>
    <x v="83"/>
    <s v="GA"/>
    <s v="605 Chase Ln"/>
    <s v="McDonough"/>
    <s v="30253-8654"/>
    <x v="7"/>
    <n v="9190"/>
    <x v="0"/>
    <x v="18"/>
    <x v="0"/>
    <x v="1"/>
    <n v="1571539001"/>
    <n v="405"/>
    <s v="PPP"/>
    <s v="Active Un-Disbursed"/>
    <x v="0"/>
    <n v="100"/>
    <n v="8332"/>
    <n v="8332"/>
    <n v="8332"/>
    <n v="188361"/>
    <s v="Prestamos CDFI, LLC"/>
    <s v="1024 East Buckeye Road Suite 270"/>
    <s v="Phoenix"/>
    <s v="AZ"/>
    <n v="85034"/>
    <x v="0"/>
    <x v="0"/>
    <x v="0"/>
    <s v="McDonough"/>
    <s v="HENRY"/>
    <s v="GA"/>
    <s v="30253-8654"/>
    <s v="Phoenix"/>
    <s v="AZ"/>
    <d v="2021-05-13T00:00:00"/>
    <n v="188361"/>
    <x v="0"/>
    <s v="NA"/>
    <s v="NA"/>
  </r>
  <r>
    <x v="10503"/>
    <x v="66"/>
    <s v="GA"/>
    <s v="85 Post Oak Rd NE Lot 25"/>
    <s v="Glennville"/>
    <s v="30427-9559"/>
    <x v="0"/>
    <n v="4330"/>
    <x v="0"/>
    <x v="18"/>
    <x v="0"/>
    <x v="10"/>
    <n v="1773049005"/>
    <n v="405"/>
    <s v="PPP"/>
    <s v="Exemption 4"/>
    <x v="0"/>
    <n v="100"/>
    <n v="18750"/>
    <n v="18750"/>
    <n v="0"/>
    <n v="188361"/>
    <s v="Prestamos CDFI, LLC"/>
    <s v="1024 East Buckeye Road Suite 270"/>
    <s v="Phoenix"/>
    <s v="AZ"/>
    <n v="85034"/>
    <x v="1"/>
    <x v="0"/>
    <x v="0"/>
    <s v="Glennville"/>
    <s v="LONG"/>
    <s v="GA"/>
    <s v="30427-9559"/>
    <s v="Phoenix"/>
    <s v="AZ"/>
    <s v="NA"/>
    <n v="188361"/>
    <x v="1"/>
    <s v="NA"/>
    <s v="NA"/>
  </r>
  <r>
    <x v="10504"/>
    <x v="697"/>
    <s v="GA"/>
    <s v="2617 Penders Ridge Trl"/>
    <s v="Ellenwood"/>
    <s v="30294-6233"/>
    <x v="6"/>
    <n v="1192"/>
    <x v="0"/>
    <x v="18"/>
    <x v="0"/>
    <x v="9"/>
    <n v="1622219000"/>
    <n v="405"/>
    <s v="PPP"/>
    <s v="Active Un-Disbursed"/>
    <x v="0"/>
    <n v="100"/>
    <n v="10415"/>
    <n v="10415"/>
    <n v="10415"/>
    <n v="188361"/>
    <s v="Prestamos CDFI, LLC"/>
    <s v="1024 East Buckeye Road Suite 270"/>
    <s v="Phoenix"/>
    <s v="AZ"/>
    <n v="85034"/>
    <x v="0"/>
    <x v="0"/>
    <x v="0"/>
    <s v="Ellenwood"/>
    <s v="DEKALB"/>
    <s v="GA"/>
    <s v="30294-6233"/>
    <s v="Phoenix"/>
    <s v="AZ"/>
    <d v="2021-05-13T00:00:00"/>
    <n v="188361"/>
    <x v="1"/>
    <s v="NA"/>
    <s v="NA"/>
  </r>
  <r>
    <x v="10505"/>
    <x v="610"/>
    <s v="GA"/>
    <s v="2416 Fairview Ln"/>
    <s v="Jonesboro"/>
    <s v="30236-6163"/>
    <x v="1"/>
    <n v="1730"/>
    <x v="0"/>
    <x v="18"/>
    <x v="0"/>
    <x v="0"/>
    <n v="1391399010"/>
    <n v="405"/>
    <s v="PPP"/>
    <s v="Exemption 4"/>
    <x v="0"/>
    <n v="100"/>
    <n v="20602"/>
    <n v="20602"/>
    <n v="0"/>
    <n v="188361"/>
    <s v="Prestamos CDFI, LLC"/>
    <s v="1024 East Buckeye Road Suite 270"/>
    <s v="Phoenix"/>
    <s v="AZ"/>
    <n v="85034"/>
    <x v="0"/>
    <x v="0"/>
    <x v="0"/>
    <s v="Jonesboro"/>
    <s v="CLAYTON"/>
    <s v="GA"/>
    <s v="30236-6163"/>
    <s v="Phoenix"/>
    <s v="AZ"/>
    <s v="NA"/>
    <n v="188361"/>
    <x v="1"/>
    <s v="NA"/>
    <s v="NA"/>
  </r>
  <r>
    <x v="10506"/>
    <x v="697"/>
    <s v="GA"/>
    <s v="313 Westwood Pkwy"/>
    <s v="Austell"/>
    <s v="30168-6886"/>
    <x v="6"/>
    <n v="2199"/>
    <x v="0"/>
    <x v="18"/>
    <x v="0"/>
    <x v="0"/>
    <n v="1184619001"/>
    <n v="405"/>
    <s v="PPP"/>
    <s v="Exemption 4"/>
    <x v="0"/>
    <n v="100"/>
    <n v="10415"/>
    <n v="10415"/>
    <n v="0"/>
    <n v="188361"/>
    <s v="Prestamos CDFI, LLC"/>
    <s v="1024 East Buckeye Road Suite 270"/>
    <s v="Phoenix"/>
    <s v="AZ"/>
    <n v="85034"/>
    <x v="0"/>
    <x v="1"/>
    <x v="0"/>
    <s v="Austell"/>
    <s v="COBB"/>
    <s v="GA"/>
    <s v="30168-6886"/>
    <s v="Phoenix"/>
    <s v="AZ"/>
    <s v="NA"/>
    <n v="188361"/>
    <x v="0"/>
    <s v="NA"/>
    <s v="NA"/>
  </r>
  <r>
    <x v="10507"/>
    <x v="3374"/>
    <s v="GA"/>
    <s v="690 Airport South Pkwy"/>
    <s v="Atlanta"/>
    <s v="30349-8609"/>
    <x v="6"/>
    <n v="2112"/>
    <x v="0"/>
    <x v="18"/>
    <x v="0"/>
    <x v="0"/>
    <n v="1138419010"/>
    <n v="405"/>
    <s v="PPP"/>
    <s v="Active Un-Disbursed"/>
    <x v="0"/>
    <n v="100"/>
    <n v="7082"/>
    <n v="7082"/>
    <n v="7082"/>
    <n v="188361"/>
    <s v="Prestamos CDFI, LLC"/>
    <s v="1024 East Buckeye Road Suite 270"/>
    <s v="Phoenix"/>
    <s v="AZ"/>
    <n v="85034"/>
    <x v="0"/>
    <x v="1"/>
    <x v="0"/>
    <s v="Atlanta"/>
    <s v="FULTON"/>
    <s v="GA"/>
    <s v="30349-8609"/>
    <s v="Phoenix"/>
    <s v="AZ"/>
    <d v="2021-05-13T00:00:00"/>
    <n v="188361"/>
    <x v="1"/>
    <s v="NA"/>
    <s v="NA"/>
  </r>
  <r>
    <x v="10508"/>
    <x v="95"/>
    <s v="GA"/>
    <s v="214 Stackstone Dr"/>
    <s v="Dalton"/>
    <s v="30721-0423"/>
    <x v="6"/>
    <n v="2112"/>
    <x v="0"/>
    <x v="18"/>
    <x v="0"/>
    <x v="4"/>
    <n v="1812509005"/>
    <n v="405"/>
    <s v="PPP"/>
    <s v="Active Un-Disbursed"/>
    <x v="0"/>
    <n v="100"/>
    <n v="9375"/>
    <n v="9375"/>
    <n v="9375"/>
    <n v="188361"/>
    <s v="Prestamos CDFI, LLC"/>
    <s v="1024 East Buckeye Road Suite 270"/>
    <s v="Phoenix"/>
    <s v="AZ"/>
    <n v="85034"/>
    <x v="0"/>
    <x v="0"/>
    <x v="0"/>
    <s v="Dalton"/>
    <s v="WHITFIELD"/>
    <s v="GA"/>
    <s v="30721-0423"/>
    <s v="Phoenix"/>
    <s v="AZ"/>
    <d v="2021-05-13T00:00:00"/>
    <n v="188361"/>
    <x v="0"/>
    <s v="NA"/>
    <s v="NA"/>
  </r>
  <r>
    <x v="10509"/>
    <x v="0"/>
    <s v="GA"/>
    <s v="2300 Global Forum Blvd"/>
    <s v="Atlanta"/>
    <s v="30340-4400"/>
    <x v="6"/>
    <n v="2112"/>
    <x v="0"/>
    <x v="18"/>
    <x v="0"/>
    <x v="3"/>
    <n v="1187919003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Atlanta"/>
    <s v="GWINNETT"/>
    <s v="GA"/>
    <s v="30340-4400"/>
    <s v="Phoenix"/>
    <s v="AZ"/>
    <s v="NA"/>
    <n v="188361"/>
    <x v="0"/>
    <s v="NA"/>
    <s v="NA"/>
  </r>
  <r>
    <x v="10510"/>
    <x v="0"/>
    <s v="GA"/>
    <s v="111 Jake Taylor Dr"/>
    <s v="Acworth"/>
    <s v="30102-8183"/>
    <x v="6"/>
    <n v="1211"/>
    <x v="0"/>
    <x v="18"/>
    <x v="0"/>
    <x v="6"/>
    <n v="1602759001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cworth"/>
    <s v="CHEROKEE"/>
    <s v="GA"/>
    <s v="30102-8183"/>
    <s v="Phoenix"/>
    <s v="AZ"/>
    <s v="NA"/>
    <n v="188361"/>
    <x v="1"/>
    <s v="NA"/>
    <s v="NA"/>
  </r>
  <r>
    <x v="10511"/>
    <x v="0"/>
    <s v="GA"/>
    <n v="5900"/>
    <s v="calhoun"/>
    <n v="30701"/>
    <x v="1"/>
    <n v="1730"/>
    <x v="0"/>
    <x v="18"/>
    <x v="0"/>
    <x v="4"/>
    <n v="166165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calhoun"/>
    <s v="GORDON"/>
    <s v="GA"/>
    <n v="30701"/>
    <s v="Phoenix"/>
    <s v="AZ"/>
    <d v="2021-05-13T00:00:00"/>
    <n v="188361"/>
    <x v="1"/>
    <s v="NA"/>
    <s v="NA"/>
  </r>
  <r>
    <x v="10512"/>
    <x v="2166"/>
    <s v="GA"/>
    <s v="1708 Archer Estates Dr NW"/>
    <s v="Kennesaw"/>
    <s v="30152-8102"/>
    <x v="10"/>
    <n v="2210"/>
    <x v="0"/>
    <x v="18"/>
    <x v="0"/>
    <x v="6"/>
    <n v="1428029009"/>
    <n v="405"/>
    <s v="PPP"/>
    <s v="Active Un-Disbursed"/>
    <x v="0"/>
    <n v="100"/>
    <n v="133"/>
    <n v="133"/>
    <n v="133"/>
    <n v="188361"/>
    <s v="Prestamos CDFI, LLC"/>
    <s v="1024 East Buckeye Road Suite 270"/>
    <s v="Phoenix"/>
    <s v="AZ"/>
    <n v="85034"/>
    <x v="0"/>
    <x v="0"/>
    <x v="0"/>
    <s v="Kennesaw"/>
    <s v="COBB"/>
    <s v="GA"/>
    <s v="30152-8102"/>
    <s v="Phoenix"/>
    <s v="AZ"/>
    <d v="2021-05-13T00:00:00"/>
    <n v="188361"/>
    <x v="1"/>
    <s v="NA"/>
    <s v="NA"/>
  </r>
  <r>
    <x v="10513"/>
    <x v="3375"/>
    <s v="GA"/>
    <s v="185 Sarsen Cir"/>
    <s v="Athens"/>
    <s v="30606-0748"/>
    <x v="1"/>
    <n v="1720"/>
    <x v="0"/>
    <x v="18"/>
    <x v="0"/>
    <x v="11"/>
    <n v="1486039010"/>
    <n v="405"/>
    <s v="PPP"/>
    <s v="Active Un-Disbursed"/>
    <x v="0"/>
    <n v="100"/>
    <n v="10972"/>
    <n v="10972"/>
    <n v="10972"/>
    <n v="188361"/>
    <s v="Prestamos CDFI, LLC"/>
    <s v="1024 East Buckeye Road Suite 270"/>
    <s v="Phoenix"/>
    <s v="AZ"/>
    <n v="85034"/>
    <x v="0"/>
    <x v="0"/>
    <x v="0"/>
    <s v="Athens"/>
    <s v="CLARKE"/>
    <s v="GA"/>
    <s v="30606-0748"/>
    <s v="Phoenix"/>
    <s v="AZ"/>
    <d v="2021-05-13T00:00:00"/>
    <n v="188361"/>
    <x v="1"/>
    <s v="NA"/>
    <s v="NA"/>
  </r>
  <r>
    <x v="10514"/>
    <x v="673"/>
    <s v="GA"/>
    <s v="1920 Greene St"/>
    <s v="Augusta"/>
    <s v="30904-3906"/>
    <x v="18"/>
    <n v="1620"/>
    <x v="0"/>
    <x v="18"/>
    <x v="0"/>
    <x v="10"/>
    <n v="1209979001"/>
    <n v="405"/>
    <s v="PPP"/>
    <s v="Exemption 4"/>
    <x v="0"/>
    <n v="100"/>
    <n v="7290"/>
    <n v="7290"/>
    <n v="0"/>
    <n v="188361"/>
    <s v="Prestamos CDFI, LLC"/>
    <s v="1024 East Buckeye Road Suite 270"/>
    <s v="Phoenix"/>
    <s v="AZ"/>
    <n v="85034"/>
    <x v="0"/>
    <x v="1"/>
    <x v="0"/>
    <s v="Augusta"/>
    <s v="RICHMOND"/>
    <s v="GA"/>
    <s v="30904-3906"/>
    <s v="Phoenix"/>
    <s v="AZ"/>
    <s v="NA"/>
    <n v="188361"/>
    <x v="1"/>
    <s v="NA"/>
    <s v="NA"/>
  </r>
  <r>
    <x v="10515"/>
    <x v="717"/>
    <s v="GA"/>
    <s v="2317 7th St N/A"/>
    <s v="Columbus"/>
    <s v="31906-3706"/>
    <x v="9"/>
    <n v="4390"/>
    <x v="0"/>
    <x v="18"/>
    <x v="16"/>
    <x v="5"/>
    <n v="1603109007"/>
    <n v="405"/>
    <s v="PPS"/>
    <s v="Active Un-Disbursed"/>
    <x v="0"/>
    <n v="100"/>
    <n v="4167"/>
    <n v="4167"/>
    <n v="4167"/>
    <n v="262380"/>
    <s v="Leader Bank, National Association"/>
    <s v="180 Massachusetts Ave"/>
    <s v="ARLINGTON"/>
    <s v="MA"/>
    <s v="02474-8448"/>
    <x v="0"/>
    <x v="1"/>
    <x v="0"/>
    <s v="Columbus"/>
    <s v="MUSCOGEE"/>
    <s v="GA"/>
    <s v="31906-3706"/>
    <s v="ARLINGTON"/>
    <s v="MA"/>
    <d v="2021-05-13T00:00:00"/>
    <n v="262380"/>
    <x v="0"/>
    <s v="NA"/>
    <s v="NA"/>
  </r>
  <r>
    <x v="10516"/>
    <x v="0"/>
    <s v="GA"/>
    <s v="3611 Pamplona Dr"/>
    <s v="Hephzibah"/>
    <s v="30815-6648"/>
    <x v="6"/>
    <n v="2112"/>
    <x v="0"/>
    <x v="18"/>
    <x v="0"/>
    <x v="10"/>
    <n v="1517579001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Hephzibah"/>
    <s v="RICHMOND"/>
    <s v="GA"/>
    <s v="30815-6648"/>
    <s v="Phoenix"/>
    <s v="AZ"/>
    <s v="NA"/>
    <n v="188361"/>
    <x v="1"/>
    <s v="NA"/>
    <s v="NA"/>
  </r>
  <r>
    <x v="10517"/>
    <x v="702"/>
    <s v="GA"/>
    <s v="229 Coleridge Ct"/>
    <s v="Athens"/>
    <s v="30605-2553"/>
    <x v="6"/>
    <n v="2112"/>
    <x v="0"/>
    <x v="18"/>
    <x v="0"/>
    <x v="11"/>
    <n v="1163609010"/>
    <n v="405"/>
    <s v="PPP"/>
    <s v="Exemption 4"/>
    <x v="0"/>
    <n v="100"/>
    <n v="4165"/>
    <n v="4165"/>
    <n v="0"/>
    <n v="188361"/>
    <s v="Prestamos CDFI, LLC"/>
    <s v="1024 East Buckeye Road Suite 270"/>
    <s v="Phoenix"/>
    <s v="AZ"/>
    <n v="85034"/>
    <x v="0"/>
    <x v="1"/>
    <x v="0"/>
    <s v="Athens"/>
    <s v="CLARKE"/>
    <s v="GA"/>
    <s v="30605-2553"/>
    <s v="Phoenix"/>
    <s v="AZ"/>
    <s v="NA"/>
    <n v="188361"/>
    <x v="1"/>
    <s v="NA"/>
    <s v="NA"/>
  </r>
  <r>
    <x v="10518"/>
    <x v="0"/>
    <s v="GA"/>
    <s v="225 Market Place Connector"/>
    <s v="Peachtree City"/>
    <s v="30269-3542"/>
    <x v="14"/>
    <n v="1210"/>
    <x v="0"/>
    <x v="18"/>
    <x v="0"/>
    <x v="1"/>
    <n v="127097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Peachtree City"/>
    <s v="FAYETTE"/>
    <s v="GA"/>
    <s v="30269-3542"/>
    <s v="Phoenix"/>
    <s v="AZ"/>
    <d v="2021-05-13T00:00:00"/>
    <n v="188361"/>
    <x v="1"/>
    <s v="NA"/>
    <s v="NA"/>
  </r>
  <r>
    <x v="10519"/>
    <x v="0"/>
    <s v="GA"/>
    <s v="103 Triple H Ln"/>
    <s v="Quitman"/>
    <s v="31643-2182"/>
    <x v="12"/>
    <n v="1490"/>
    <x v="0"/>
    <x v="18"/>
    <x v="0"/>
    <x v="13"/>
    <n v="1529799005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Quitman"/>
    <s v="BROOKS"/>
    <s v="GA"/>
    <s v="31643-2182"/>
    <s v="Phoenix"/>
    <s v="AZ"/>
    <s v="NA"/>
    <n v="188361"/>
    <x v="0"/>
    <s v="NA"/>
    <s v="NA"/>
  </r>
  <r>
    <x v="10520"/>
    <x v="684"/>
    <s v="GA"/>
    <s v="2720 Kentshire Way"/>
    <s v="Lawrenceville"/>
    <s v="30044-4419"/>
    <x v="12"/>
    <n v="1618"/>
    <x v="0"/>
    <x v="18"/>
    <x v="0"/>
    <x v="3"/>
    <n v="1355609004"/>
    <n v="405"/>
    <s v="PPP"/>
    <s v="Active Un-Disbursed"/>
    <x v="0"/>
    <n v="100"/>
    <n v="4790"/>
    <n v="4790"/>
    <n v="4790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4-4419"/>
    <s v="Phoenix"/>
    <s v="AZ"/>
    <d v="2021-05-13T00:00:00"/>
    <n v="188361"/>
    <x v="1"/>
    <s v="NA"/>
    <s v="NA"/>
  </r>
  <r>
    <x v="10521"/>
    <x v="3376"/>
    <s v="GA"/>
    <s v="3331 Desert Cir Apt 9"/>
    <s v="Atlanta"/>
    <s v="30344-6294"/>
    <x v="5"/>
    <n v="5310"/>
    <x v="0"/>
    <x v="18"/>
    <x v="0"/>
    <x v="9"/>
    <n v="1676949002"/>
    <n v="405"/>
    <s v="PPP"/>
    <s v="Active Un-Disbursed"/>
    <x v="0"/>
    <n v="100"/>
    <n v="597"/>
    <n v="597"/>
    <n v="597"/>
    <n v="188361"/>
    <s v="Prestamos CDFI, LLC"/>
    <s v="1024 East Buckeye Road Suite 270"/>
    <s v="Phoenix"/>
    <s v="AZ"/>
    <n v="85034"/>
    <x v="0"/>
    <x v="1"/>
    <x v="0"/>
    <s v="Atlanta"/>
    <s v="FULTON"/>
    <s v="GA"/>
    <s v="30344-6294"/>
    <s v="Phoenix"/>
    <s v="AZ"/>
    <d v="2021-05-13T00:00:00"/>
    <n v="188361"/>
    <x v="0"/>
    <s v="NA"/>
    <s v="NA"/>
  </r>
  <r>
    <x v="10522"/>
    <x v="3377"/>
    <s v="GA"/>
    <s v="3335 Lake Seminole Pl N/A"/>
    <s v="Buford"/>
    <s v="30519-1300"/>
    <x v="11"/>
    <n v="3999"/>
    <x v="18"/>
    <x v="18"/>
    <x v="16"/>
    <x v="3"/>
    <n v="1239569008"/>
    <n v="405"/>
    <s v="PPS"/>
    <s v="Active Un-Disbursed"/>
    <x v="0"/>
    <n v="100"/>
    <n v="125832"/>
    <n v="125832"/>
    <n v="125832"/>
    <n v="262380"/>
    <s v="Leader Bank, National Association"/>
    <s v="180 Massachusetts Ave"/>
    <s v="ARLINGTON"/>
    <s v="MA"/>
    <s v="02474-8448"/>
    <x v="0"/>
    <x v="0"/>
    <x v="0"/>
    <s v="Buford"/>
    <s v="HALL"/>
    <s v="GA"/>
    <s v="30519-1300"/>
    <s v="ARLINGTON"/>
    <s v="MA"/>
    <d v="2021-05-13T00:00:00"/>
    <n v="262380"/>
    <x v="1"/>
    <s v="NA"/>
    <s v="NA"/>
  </r>
  <r>
    <x v="10523"/>
    <x v="37"/>
    <s v="GA"/>
    <s v="1402 Elderberry Run Cv N/A"/>
    <s v="Lawrenceville"/>
    <s v="30043-3999"/>
    <x v="4"/>
    <n v="8210"/>
    <x v="0"/>
    <x v="18"/>
    <x v="16"/>
    <x v="3"/>
    <n v="1637859007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Lawrenceville"/>
    <s v="GWINNETT"/>
    <s v="GA"/>
    <s v="30043-3999"/>
    <s v="ARLINGTON"/>
    <s v="MA"/>
    <d v="2021-05-13T00:00:00"/>
    <n v="262380"/>
    <x v="1"/>
    <s v="NA"/>
    <s v="NA"/>
  </r>
  <r>
    <x v="10524"/>
    <x v="0"/>
    <s v="GA"/>
    <s v="2050 Woodrow Smith Rd"/>
    <s v="Wadley"/>
    <s v="30477-3977"/>
    <x v="6"/>
    <n v="2112"/>
    <x v="0"/>
    <x v="18"/>
    <x v="0"/>
    <x v="11"/>
    <n v="154655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Wadley"/>
    <s v="JEFFERSON"/>
    <s v="GA"/>
    <s v="30477-3977"/>
    <s v="Phoenix"/>
    <s v="AZ"/>
    <d v="2021-05-13T00:00:00"/>
    <n v="188361"/>
    <x v="0"/>
    <s v="NA"/>
    <s v="NA"/>
  </r>
  <r>
    <x v="10525"/>
    <x v="111"/>
    <s v="GA"/>
    <s v="9221 Green Side Path"/>
    <s v="Riverdale"/>
    <s v="30274-6935"/>
    <x v="6"/>
    <n v="2112"/>
    <x v="0"/>
    <x v="18"/>
    <x v="0"/>
    <x v="0"/>
    <n v="1261789000"/>
    <n v="405"/>
    <s v="PPP"/>
    <s v="Exemption 4"/>
    <x v="0"/>
    <n v="100"/>
    <n v="20102"/>
    <n v="20102"/>
    <n v="0"/>
    <n v="188361"/>
    <s v="Prestamos CDFI, LLC"/>
    <s v="1024 East Buckeye Road Suite 270"/>
    <s v="Phoenix"/>
    <s v="AZ"/>
    <n v="85034"/>
    <x v="0"/>
    <x v="1"/>
    <x v="0"/>
    <s v="Riverdale"/>
    <s v="CLAYTON"/>
    <s v="GA"/>
    <s v="30274-6935"/>
    <s v="Phoenix"/>
    <s v="AZ"/>
    <s v="NA"/>
    <n v="188361"/>
    <x v="0"/>
    <s v="NA"/>
    <s v="NA"/>
  </r>
  <r>
    <x v="10526"/>
    <x v="58"/>
    <s v="GA"/>
    <s v="688 Herring Mill Rd"/>
    <s v="Alto"/>
    <s v="30510-3523"/>
    <x v="10"/>
    <n v="2210"/>
    <x v="0"/>
    <x v="18"/>
    <x v="0"/>
    <x v="12"/>
    <n v="1610889005"/>
    <n v="405"/>
    <s v="PPP"/>
    <s v="Active Un-Disbursed"/>
    <x v="0"/>
    <n v="100"/>
    <n v="12500"/>
    <n v="12500"/>
    <n v="12500"/>
    <n v="188361"/>
    <s v="Prestamos CDFI, LLC"/>
    <s v="1024 East Buckeye Road Suite 270"/>
    <s v="Phoenix"/>
    <s v="AZ"/>
    <n v="85034"/>
    <x v="1"/>
    <x v="1"/>
    <x v="0"/>
    <s v="Alto"/>
    <s v="HABERSHAM"/>
    <s v="GA"/>
    <s v="30510-3523"/>
    <s v="Phoenix"/>
    <s v="AZ"/>
    <d v="2021-05-13T00:00:00"/>
    <n v="188361"/>
    <x v="1"/>
    <s v="NA"/>
    <s v="NA"/>
  </r>
  <r>
    <x v="10527"/>
    <x v="195"/>
    <s v="GA"/>
    <s v="1766 Tamarind Way"/>
    <s v="Augusta"/>
    <s v="30906-8130"/>
    <x v="5"/>
    <n v="4230"/>
    <x v="0"/>
    <x v="18"/>
    <x v="0"/>
    <x v="10"/>
    <n v="1185909007"/>
    <n v="405"/>
    <s v="PPP"/>
    <s v="Exemption 4"/>
    <x v="0"/>
    <n v="100"/>
    <n v="14582"/>
    <n v="14582"/>
    <n v="0"/>
    <n v="188361"/>
    <s v="Prestamos CDFI, LLC"/>
    <s v="1024 East Buckeye Road Suite 270"/>
    <s v="Phoenix"/>
    <s v="AZ"/>
    <n v="85034"/>
    <x v="0"/>
    <x v="1"/>
    <x v="0"/>
    <s v="Augusta"/>
    <s v="RICHMOND"/>
    <s v="GA"/>
    <s v="30906-8130"/>
    <s v="Phoenix"/>
    <s v="AZ"/>
    <s v="NA"/>
    <n v="188361"/>
    <x v="0"/>
    <s v="NA"/>
    <s v="NA"/>
  </r>
  <r>
    <x v="10528"/>
    <x v="903"/>
    <s v="GA"/>
    <s v="1883 Hidden Fork Ct"/>
    <s v="Loganville"/>
    <s v="30052-5856"/>
    <x v="13"/>
    <n v="4410"/>
    <x v="0"/>
    <x v="18"/>
    <x v="0"/>
    <x v="7"/>
    <n v="1734359001"/>
    <n v="405"/>
    <s v="PPP"/>
    <s v="Active Un-Disbursed"/>
    <x v="0"/>
    <n v="100"/>
    <n v="102"/>
    <n v="102"/>
    <n v="102"/>
    <n v="188361"/>
    <s v="Prestamos CDFI, LLC"/>
    <s v="1024 East Buckeye Road Suite 270"/>
    <s v="Phoenix"/>
    <s v="AZ"/>
    <n v="85034"/>
    <x v="0"/>
    <x v="0"/>
    <x v="0"/>
    <s v="Loganville"/>
    <s v="GWINNETT"/>
    <s v="GA"/>
    <s v="30052-5856"/>
    <s v="Phoenix"/>
    <s v="AZ"/>
    <d v="2021-05-13T00:00:00"/>
    <n v="188361"/>
    <x v="1"/>
    <s v="NA"/>
    <s v="NA"/>
  </r>
  <r>
    <x v="10529"/>
    <x v="90"/>
    <s v="GA"/>
    <s v="1445 Woodmont Ln NW # 1347"/>
    <s v="Atlanta"/>
    <s v="30318-2866"/>
    <x v="12"/>
    <n v="1613"/>
    <x v="0"/>
    <x v="18"/>
    <x v="0"/>
    <x v="9"/>
    <n v="1183009004"/>
    <n v="405"/>
    <s v="PPP"/>
    <s v="Active Un-Disbursed"/>
    <x v="0"/>
    <n v="100"/>
    <n v="20727"/>
    <n v="20727"/>
    <n v="20727"/>
    <n v="188361"/>
    <s v="Prestamos CDFI, LLC"/>
    <s v="1024 East Buckeye Road Suite 270"/>
    <s v="Phoenix"/>
    <s v="AZ"/>
    <n v="85034"/>
    <x v="0"/>
    <x v="0"/>
    <x v="0"/>
    <s v="Atlanta"/>
    <s v="FULTON"/>
    <s v="GA"/>
    <s v="30318-2866"/>
    <s v="Phoenix"/>
    <s v="AZ"/>
    <d v="2021-05-13T00:00:00"/>
    <n v="188361"/>
    <x v="0"/>
    <s v="NA"/>
    <s v="NA"/>
  </r>
  <r>
    <x v="10530"/>
    <x v="3378"/>
    <s v="GA"/>
    <s v="5474 Oakley Industrial Blvd Apt 1015"/>
    <s v="Fairburn"/>
    <s v="30213-4465"/>
    <x v="12"/>
    <n v="1430"/>
    <x v="0"/>
    <x v="18"/>
    <x v="16"/>
    <x v="0"/>
    <n v="1547929000"/>
    <n v="405"/>
    <s v="PPS"/>
    <s v="Active Un-Disbursed"/>
    <x v="0"/>
    <n v="100"/>
    <n v="13838"/>
    <n v="13838"/>
    <n v="13838"/>
    <n v="262380"/>
    <s v="Leader Bank, National Association"/>
    <s v="180 Massachusetts Ave"/>
    <s v="ARLINGTON"/>
    <s v="MA"/>
    <s v="02474-8448"/>
    <x v="0"/>
    <x v="0"/>
    <x v="0"/>
    <s v="Fairburn"/>
    <s v="FULTON"/>
    <s v="GA"/>
    <s v="30213-4465"/>
    <s v="ARLINGTON"/>
    <s v="MA"/>
    <d v="2021-05-13T00:00:00"/>
    <n v="262380"/>
    <x v="1"/>
    <s v="NA"/>
    <s v="NA"/>
  </r>
  <r>
    <x v="10531"/>
    <x v="0"/>
    <s v="GA"/>
    <s v="437 King Arnold St Apt Q8"/>
    <s v="Atlanta"/>
    <s v="30354-1624"/>
    <x v="6"/>
    <n v="2990"/>
    <x v="0"/>
    <x v="18"/>
    <x v="0"/>
    <x v="9"/>
    <n v="1325859008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54-1624"/>
    <s v="Phoenix"/>
    <s v="AZ"/>
    <s v="NA"/>
    <n v="188361"/>
    <x v="0"/>
    <s v="NA"/>
    <s v="NA"/>
  </r>
  <r>
    <x v="10532"/>
    <x v="1358"/>
    <s v="GA"/>
    <s v="158 S Houston Lake Rd Ste 13"/>
    <s v="Warner Robins"/>
    <s v="31088-8025"/>
    <x v="6"/>
    <n v="2112"/>
    <x v="0"/>
    <x v="18"/>
    <x v="16"/>
    <x v="13"/>
    <n v="1540369006"/>
    <n v="405"/>
    <s v="PPS"/>
    <s v="Active Un-Disbursed"/>
    <x v="0"/>
    <n v="100"/>
    <n v="6661"/>
    <n v="6661"/>
    <n v="6661"/>
    <n v="262380"/>
    <s v="Leader Bank, National Association"/>
    <s v="180 Massachusetts Ave"/>
    <s v="ARLINGTON"/>
    <s v="MA"/>
    <s v="02474-8448"/>
    <x v="0"/>
    <x v="0"/>
    <x v="0"/>
    <s v="Warner Robins"/>
    <s v="HOUSTON"/>
    <s v="GA"/>
    <s v="31088-8025"/>
    <s v="ARLINGTON"/>
    <s v="MA"/>
    <d v="2021-05-13T00:00:00"/>
    <n v="262380"/>
    <x v="1"/>
    <s v="NA"/>
    <s v="NA"/>
  </r>
  <r>
    <x v="10533"/>
    <x v="689"/>
    <s v="GA"/>
    <s v="302 Morrow Rd Apt 57L"/>
    <s v="Forest Park"/>
    <s v="30297-2865"/>
    <x v="10"/>
    <n v="2210"/>
    <x v="0"/>
    <x v="18"/>
    <x v="0"/>
    <x v="9"/>
    <n v="1674509006"/>
    <n v="405"/>
    <s v="PPP"/>
    <s v="Exemption 4"/>
    <x v="0"/>
    <n v="100"/>
    <n v="11457"/>
    <n v="11457"/>
    <n v="0"/>
    <n v="188361"/>
    <s v="Prestamos CDFI, LLC"/>
    <s v="1024 East Buckeye Road Suite 270"/>
    <s v="Phoenix"/>
    <s v="AZ"/>
    <n v="85034"/>
    <x v="0"/>
    <x v="1"/>
    <x v="0"/>
    <s v="Forest Park"/>
    <s v="CLAYTON"/>
    <s v="GA"/>
    <s v="30297-2865"/>
    <s v="Phoenix"/>
    <s v="AZ"/>
    <s v="NA"/>
    <n v="188361"/>
    <x v="0"/>
    <s v="NA"/>
    <s v="NA"/>
  </r>
  <r>
    <x v="10534"/>
    <x v="3379"/>
    <s v="GA"/>
    <s v="5896 Jonesboro Rd N/A"/>
    <s v="Morrow"/>
    <s v="30260-1103"/>
    <x v="0"/>
    <n v="3940"/>
    <x v="0"/>
    <x v="18"/>
    <x v="16"/>
    <x v="9"/>
    <n v="1388109003"/>
    <n v="405"/>
    <s v="PPP"/>
    <s v="Active Un-Disbursed"/>
    <x v="0"/>
    <n v="100"/>
    <n v="7321"/>
    <n v="7321"/>
    <n v="7321"/>
    <n v="262380"/>
    <s v="Leader Bank, National Association"/>
    <s v="180 Massachusetts Ave"/>
    <s v="ARLINGTON"/>
    <s v="MA"/>
    <s v="02474-8448"/>
    <x v="0"/>
    <x v="0"/>
    <x v="0"/>
    <s v="Morrow"/>
    <s v="CLAYTON"/>
    <s v="GA"/>
    <s v="30260-1103"/>
    <s v="ARLINGTON"/>
    <s v="MA"/>
    <d v="2021-05-13T00:00:00"/>
    <n v="262380"/>
    <x v="0"/>
    <s v="NA"/>
    <s v="NA"/>
  </r>
  <r>
    <x v="10535"/>
    <x v="0"/>
    <s v="GA"/>
    <s v="3228 Chestnut Dr Apt 11"/>
    <s v="East Point"/>
    <s v="30344-7017"/>
    <x v="17"/>
    <n v="8150"/>
    <x v="0"/>
    <x v="18"/>
    <x v="0"/>
    <x v="9"/>
    <n v="1201959001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East Point"/>
    <s v="FULTON"/>
    <s v="GA"/>
    <s v="30344-7017"/>
    <s v="Phoenix"/>
    <s v="AZ"/>
    <s v="NA"/>
    <n v="188361"/>
    <x v="0"/>
    <s v="NA"/>
    <s v="NA"/>
  </r>
  <r>
    <x v="10536"/>
    <x v="0"/>
    <s v="GA"/>
    <s v="6146 Graceland Cir"/>
    <s v="Morrow"/>
    <s v="30260-1614"/>
    <x v="6"/>
    <n v="2112"/>
    <x v="0"/>
    <x v="18"/>
    <x v="0"/>
    <x v="9"/>
    <n v="166760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orrow"/>
    <s v="CLAYTON"/>
    <s v="GA"/>
    <s v="30260-1614"/>
    <s v="Phoenix"/>
    <s v="AZ"/>
    <d v="2021-05-13T00:00:00"/>
    <n v="188361"/>
    <x v="0"/>
    <s v="NA"/>
    <s v="NA"/>
  </r>
  <r>
    <x v="10537"/>
    <x v="0"/>
    <s v="GA"/>
    <s v="6021 Old Augusta Hwy"/>
    <s v="Harlem"/>
    <s v="30814-3701"/>
    <x v="3"/>
    <n v="3112"/>
    <x v="0"/>
    <x v="18"/>
    <x v="0"/>
    <x v="10"/>
    <n v="179183901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Harlem"/>
    <s v="COLUMBIA"/>
    <s v="GA"/>
    <s v="30814-3701"/>
    <s v="Phoenix"/>
    <s v="AZ"/>
    <s v="NA"/>
    <n v="188361"/>
    <x v="1"/>
    <s v="NA"/>
    <s v="NA"/>
  </r>
  <r>
    <x v="10538"/>
    <x v="697"/>
    <s v="GA"/>
    <s v="4112 Tuggle Rd"/>
    <s v="Buford"/>
    <s v="30519-4045"/>
    <x v="0"/>
    <n v="4480"/>
    <x v="0"/>
    <x v="18"/>
    <x v="0"/>
    <x v="3"/>
    <n v="1255569008"/>
    <n v="405"/>
    <s v="PPP"/>
    <s v="Active Un-Disbursed"/>
    <x v="0"/>
    <n v="100"/>
    <n v="10415"/>
    <n v="10415"/>
    <n v="10415"/>
    <n v="188361"/>
    <s v="Prestamos CDFI, LLC"/>
    <s v="1024 East Buckeye Road Suite 270"/>
    <s v="Phoenix"/>
    <s v="AZ"/>
    <n v="85034"/>
    <x v="0"/>
    <x v="0"/>
    <x v="0"/>
    <s v="Buford"/>
    <s v="GWINNETT"/>
    <s v="GA"/>
    <s v="30519-4045"/>
    <s v="Phoenix"/>
    <s v="AZ"/>
    <d v="2021-05-13T00:00:00"/>
    <n v="188361"/>
    <x v="1"/>
    <s v="NA"/>
    <s v="NA"/>
  </r>
  <r>
    <x v="10539"/>
    <x v="388"/>
    <s v="GA"/>
    <s v="33 N Hampton Dr"/>
    <s v="White"/>
    <s v="30184-2758"/>
    <x v="1"/>
    <n v="1740"/>
    <x v="0"/>
    <x v="18"/>
    <x v="0"/>
    <x v="6"/>
    <n v="1255339009"/>
    <n v="405"/>
    <s v="PPP"/>
    <s v="Active Un-Disbursed"/>
    <x v="0"/>
    <n v="100"/>
    <n v="5207"/>
    <n v="5207"/>
    <n v="5207"/>
    <n v="188361"/>
    <s v="Prestamos CDFI, LLC"/>
    <s v="1024 East Buckeye Road Suite 270"/>
    <s v="Phoenix"/>
    <s v="AZ"/>
    <n v="85034"/>
    <x v="1"/>
    <x v="0"/>
    <x v="0"/>
    <s v="White"/>
    <s v="BARTOW"/>
    <s v="GA"/>
    <s v="30184-2758"/>
    <s v="Phoenix"/>
    <s v="AZ"/>
    <d v="2021-05-13T00:00:00"/>
    <n v="188361"/>
    <x v="1"/>
    <s v="NA"/>
    <s v="NA"/>
  </r>
  <r>
    <x v="10540"/>
    <x v="88"/>
    <s v="GA"/>
    <s v="3355 Luxembourg Cir"/>
    <s v="Decatur"/>
    <s v="30034-5418"/>
    <x v="4"/>
    <n v="6220"/>
    <x v="0"/>
    <x v="18"/>
    <x v="0"/>
    <x v="7"/>
    <n v="1282369002"/>
    <n v="405"/>
    <s v="PPP"/>
    <s v="Active Un-Disbursed"/>
    <x v="0"/>
    <n v="100"/>
    <n v="2082"/>
    <n v="2082"/>
    <n v="2082"/>
    <n v="188361"/>
    <s v="Prestamos CDFI, LLC"/>
    <s v="1024 East Buckeye Road Suite 270"/>
    <s v="Phoenix"/>
    <s v="AZ"/>
    <n v="85034"/>
    <x v="0"/>
    <x v="0"/>
    <x v="0"/>
    <s v="Decatur"/>
    <s v="DEKALB"/>
    <s v="GA"/>
    <s v="30034-5418"/>
    <s v="Phoenix"/>
    <s v="AZ"/>
    <d v="2021-05-13T00:00:00"/>
    <n v="188361"/>
    <x v="1"/>
    <s v="NA"/>
    <s v="NA"/>
  </r>
  <r>
    <x v="10541"/>
    <x v="693"/>
    <s v="GA"/>
    <s v="126 Youngs Mill Rd Apt I"/>
    <s v="Lagrange"/>
    <s v="30241-1324"/>
    <x v="6"/>
    <n v="1111"/>
    <x v="0"/>
    <x v="18"/>
    <x v="0"/>
    <x v="1"/>
    <n v="1801159001"/>
    <n v="405"/>
    <s v="PPP"/>
    <s v="Active Un-Disbursed"/>
    <x v="0"/>
    <n v="100"/>
    <n v="17082"/>
    <n v="17082"/>
    <n v="17082"/>
    <n v="188361"/>
    <s v="Prestamos CDFI, LLC"/>
    <s v="1024 East Buckeye Road Suite 270"/>
    <s v="Phoenix"/>
    <s v="AZ"/>
    <n v="85034"/>
    <x v="1"/>
    <x v="1"/>
    <x v="0"/>
    <s v="Lagrange"/>
    <s v="TROUP"/>
    <s v="GA"/>
    <s v="30241-1324"/>
    <s v="Phoenix"/>
    <s v="AZ"/>
    <d v="2021-05-13T00:00:00"/>
    <n v="188361"/>
    <x v="0"/>
    <s v="NA"/>
    <s v="NA"/>
  </r>
  <r>
    <x v="10542"/>
    <x v="697"/>
    <s v="GA"/>
    <s v="1424 Sycamore Dr Apt C6"/>
    <s v="Augusta"/>
    <s v="30909-2950"/>
    <x v="3"/>
    <n v="9999"/>
    <x v="0"/>
    <x v="18"/>
    <x v="0"/>
    <x v="10"/>
    <n v="1186909009"/>
    <n v="405"/>
    <s v="PPP"/>
    <s v="Exemption 4"/>
    <x v="0"/>
    <n v="100"/>
    <n v="10415"/>
    <n v="10415"/>
    <n v="0"/>
    <n v="188361"/>
    <s v="Prestamos CDFI, LLC"/>
    <s v="1024 East Buckeye Road Suite 270"/>
    <s v="Phoenix"/>
    <s v="AZ"/>
    <n v="85034"/>
    <x v="0"/>
    <x v="1"/>
    <x v="0"/>
    <s v="Augusta"/>
    <s v="RICHMOND"/>
    <s v="GA"/>
    <s v="30909-2950"/>
    <s v="Phoenix"/>
    <s v="AZ"/>
    <s v="NA"/>
    <n v="188361"/>
    <x v="1"/>
    <s v="NA"/>
    <s v="NA"/>
  </r>
  <r>
    <x v="10543"/>
    <x v="3380"/>
    <s v="GA"/>
    <s v="1294 South Lea Court Southeast"/>
    <s v="Smyrna"/>
    <n v="30080"/>
    <x v="6"/>
    <n v="2111"/>
    <x v="0"/>
    <x v="18"/>
    <x v="19"/>
    <x v="6"/>
    <n v="1777269009"/>
    <n v="405"/>
    <s v="PPP"/>
    <s v="Active Un-Disbursed"/>
    <x v="0"/>
    <n v="100"/>
    <n v="17027"/>
    <n v="17027"/>
    <n v="17027"/>
    <n v="433060"/>
    <s v="The Enterprise Center Capital Corporation"/>
    <s v="4548 Market Street"/>
    <s v="Philadelphia"/>
    <s v="PA"/>
    <n v="19139"/>
    <x v="0"/>
    <x v="0"/>
    <x v="0"/>
    <s v="Smyrna"/>
    <s v="COBB"/>
    <s v="GA"/>
    <n v="30080"/>
    <s v="Philadelphia"/>
    <s v="PA"/>
    <d v="2021-05-13T00:00:00"/>
    <n v="433060"/>
    <x v="1"/>
    <s v="NA"/>
    <s v="NA"/>
  </r>
  <r>
    <x v="10544"/>
    <x v="139"/>
    <s v="GA"/>
    <s v="3024 Destin Cir"/>
    <s v="Snellville"/>
    <s v="30078-3187"/>
    <x v="6"/>
    <n v="2112"/>
    <x v="0"/>
    <x v="18"/>
    <x v="0"/>
    <x v="7"/>
    <n v="1873249003"/>
    <n v="405"/>
    <s v="PPP"/>
    <s v="Active Un-Disbursed"/>
    <x v="0"/>
    <n v="100"/>
    <n v="20520"/>
    <n v="20520"/>
    <n v="20520"/>
    <n v="188361"/>
    <s v="Prestamos CDFI, LLC"/>
    <s v="1024 East Buckeye Road Suite 270"/>
    <s v="Phoenix"/>
    <s v="AZ"/>
    <n v="85034"/>
    <x v="0"/>
    <x v="0"/>
    <x v="0"/>
    <s v="Snellville"/>
    <s v="GWINNETT"/>
    <s v="GA"/>
    <s v="30078-3187"/>
    <s v="Phoenix"/>
    <s v="AZ"/>
    <d v="2021-05-13T00:00:00"/>
    <n v="188361"/>
    <x v="1"/>
    <s v="NA"/>
    <s v="NA"/>
  </r>
  <r>
    <x v="10545"/>
    <x v="693"/>
    <s v="GA"/>
    <s v="2527 Imperial St"/>
    <s v="Albany"/>
    <s v="31705-4320"/>
    <x v="1"/>
    <n v="1720"/>
    <x v="0"/>
    <x v="18"/>
    <x v="0"/>
    <x v="5"/>
    <n v="1183689009"/>
    <n v="405"/>
    <s v="PPP"/>
    <s v="Exemption 4"/>
    <x v="0"/>
    <n v="100"/>
    <n v="17082"/>
    <n v="17082"/>
    <n v="0"/>
    <n v="188361"/>
    <s v="Prestamos CDFI, LLC"/>
    <s v="1024 East Buckeye Road Suite 270"/>
    <s v="Phoenix"/>
    <s v="AZ"/>
    <n v="85034"/>
    <x v="0"/>
    <x v="0"/>
    <x v="0"/>
    <s v="Albany"/>
    <s v="DOUGHERTY"/>
    <s v="GA"/>
    <s v="31705-4320"/>
    <s v="Phoenix"/>
    <s v="AZ"/>
    <s v="NA"/>
    <n v="188361"/>
    <x v="1"/>
    <s v="NA"/>
    <s v="NA"/>
  </r>
  <r>
    <x v="10546"/>
    <x v="538"/>
    <s v="GA"/>
    <s v="3141 Paces Station Rdg"/>
    <s v="Atlanta"/>
    <s v="30339-4075"/>
    <x v="6"/>
    <n v="2112"/>
    <x v="0"/>
    <x v="18"/>
    <x v="0"/>
    <x v="6"/>
    <n v="1454829006"/>
    <n v="405"/>
    <s v="PPP"/>
    <s v="Exemption 4"/>
    <x v="0"/>
    <n v="100"/>
    <n v="18697"/>
    <n v="18697"/>
    <n v="0"/>
    <n v="188361"/>
    <s v="Prestamos CDFI, LLC"/>
    <s v="1024 East Buckeye Road Suite 270"/>
    <s v="Phoenix"/>
    <s v="AZ"/>
    <n v="85034"/>
    <x v="0"/>
    <x v="0"/>
    <x v="0"/>
    <s v="Atlanta"/>
    <s v="COBB"/>
    <s v="GA"/>
    <s v="30339-4075"/>
    <s v="Phoenix"/>
    <s v="AZ"/>
    <s v="NA"/>
    <n v="188361"/>
    <x v="1"/>
    <s v="NA"/>
    <s v="NA"/>
  </r>
  <r>
    <x v="10547"/>
    <x v="45"/>
    <s v="GA"/>
    <s v="900 Meadow Glen Pkwy # 611"/>
    <s v="Fairburn"/>
    <s v="30213-4245"/>
    <x v="6"/>
    <n v="2112"/>
    <x v="0"/>
    <x v="18"/>
    <x v="0"/>
    <x v="0"/>
    <n v="1570209005"/>
    <n v="405"/>
    <s v="PPP"/>
    <s v="Exemption 4"/>
    <x v="0"/>
    <n v="100"/>
    <n v="10000"/>
    <n v="10000"/>
    <n v="0"/>
    <n v="188361"/>
    <s v="Prestamos CDFI, LLC"/>
    <s v="1024 East Buckeye Road Suite 270"/>
    <s v="Phoenix"/>
    <s v="AZ"/>
    <n v="85034"/>
    <x v="0"/>
    <x v="0"/>
    <x v="0"/>
    <s v="Fairburn"/>
    <s v="FULTON"/>
    <s v="GA"/>
    <s v="30213-4245"/>
    <s v="Phoenix"/>
    <s v="AZ"/>
    <s v="NA"/>
    <n v="188361"/>
    <x v="1"/>
    <s v="NA"/>
    <s v="NA"/>
  </r>
  <r>
    <x v="10548"/>
    <x v="58"/>
    <s v="GA"/>
    <s v="8183 Magnolia Dr"/>
    <s v="Jonesboro"/>
    <s v="30238-3161"/>
    <x v="16"/>
    <n v="1811"/>
    <x v="0"/>
    <x v="18"/>
    <x v="0"/>
    <x v="0"/>
    <n v="1296069007"/>
    <n v="405"/>
    <s v="PPP"/>
    <s v="Exemption 4"/>
    <x v="0"/>
    <n v="100"/>
    <n v="12500"/>
    <n v="12500"/>
    <n v="0"/>
    <n v="188361"/>
    <s v="Prestamos CDFI, LLC"/>
    <s v="1024 East Buckeye Road Suite 270"/>
    <s v="Phoenix"/>
    <s v="AZ"/>
    <n v="85034"/>
    <x v="0"/>
    <x v="1"/>
    <x v="0"/>
    <s v="Jonesboro"/>
    <s v="CLAYTON"/>
    <s v="GA"/>
    <s v="30238-3161"/>
    <s v="Phoenix"/>
    <s v="AZ"/>
    <s v="NA"/>
    <n v="188361"/>
    <x v="0"/>
    <s v="NA"/>
    <s v="NA"/>
  </r>
  <r>
    <x v="10549"/>
    <x v="489"/>
    <s v="GA"/>
    <s v="1222 Dianne Dr"/>
    <s v="Winder"/>
    <s v="30680-5618"/>
    <x v="6"/>
    <n v="1121"/>
    <x v="0"/>
    <x v="18"/>
    <x v="0"/>
    <x v="11"/>
    <n v="1780759004"/>
    <n v="405"/>
    <s v="PPP"/>
    <s v="Exemption 4"/>
    <x v="0"/>
    <n v="100"/>
    <n v="16665"/>
    <n v="16665"/>
    <n v="0"/>
    <n v="188361"/>
    <s v="Prestamos CDFI, LLC"/>
    <s v="1024 East Buckeye Road Suite 270"/>
    <s v="Phoenix"/>
    <s v="AZ"/>
    <n v="85034"/>
    <x v="1"/>
    <x v="1"/>
    <x v="0"/>
    <s v="Winder"/>
    <s v="BARROW"/>
    <s v="GA"/>
    <s v="30680-5618"/>
    <s v="Phoenix"/>
    <s v="AZ"/>
    <s v="NA"/>
    <n v="188361"/>
    <x v="0"/>
    <s v="NA"/>
    <s v="NA"/>
  </r>
  <r>
    <x v="10550"/>
    <x v="3381"/>
    <s v="GA"/>
    <s v="2003 Evergreen Dr SE"/>
    <s v="Conyers"/>
    <s v="30013-6418"/>
    <x v="1"/>
    <n v="1730"/>
    <x v="0"/>
    <x v="18"/>
    <x v="0"/>
    <x v="7"/>
    <n v="1717469008"/>
    <n v="405"/>
    <s v="PPP"/>
    <s v="Active Un-Disbursed"/>
    <x v="0"/>
    <n v="100"/>
    <n v="18537"/>
    <n v="18537"/>
    <n v="18537"/>
    <n v="188361"/>
    <s v="Prestamos CDFI, LLC"/>
    <s v="1024 East Buckeye Road Suite 270"/>
    <s v="Phoenix"/>
    <s v="AZ"/>
    <n v="85034"/>
    <x v="0"/>
    <x v="0"/>
    <x v="0"/>
    <s v="Conyers"/>
    <s v="ROCKDALE"/>
    <s v="GA"/>
    <s v="30013-6418"/>
    <s v="Phoenix"/>
    <s v="AZ"/>
    <d v="2021-05-13T00:00:00"/>
    <n v="188361"/>
    <x v="1"/>
    <s v="NA"/>
    <s v="NA"/>
  </r>
  <r>
    <x v="10551"/>
    <x v="0"/>
    <s v="GA"/>
    <s v="812 B St"/>
    <s v="Thomson"/>
    <s v="30824-1703"/>
    <x v="1"/>
    <n v="1510"/>
    <x v="0"/>
    <x v="18"/>
    <x v="0"/>
    <x v="11"/>
    <n v="142822901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Thomson"/>
    <s v="MCDUFFIE"/>
    <s v="GA"/>
    <s v="30824-1703"/>
    <s v="Phoenix"/>
    <s v="AZ"/>
    <s v="NA"/>
    <n v="188361"/>
    <x v="0"/>
    <s v="NA"/>
    <s v="NA"/>
  </r>
  <r>
    <x v="10552"/>
    <x v="717"/>
    <s v="GA"/>
    <s v="622 Cityscape Plz NE N/A"/>
    <s v="Atlanta"/>
    <s v="30308-2458"/>
    <x v="6"/>
    <n v="2990"/>
    <x v="0"/>
    <x v="18"/>
    <x v="16"/>
    <x v="9"/>
    <n v="1834949009"/>
    <n v="405"/>
    <s v="PPP"/>
    <s v="Active Un-Disbursed"/>
    <x v="0"/>
    <n v="100"/>
    <n v="4167"/>
    <n v="4167"/>
    <n v="4167"/>
    <n v="262380"/>
    <s v="Leader Bank, National Association"/>
    <s v="180 Massachusetts Ave"/>
    <s v="ARLINGTON"/>
    <s v="MA"/>
    <s v="02474-8448"/>
    <x v="0"/>
    <x v="1"/>
    <x v="0"/>
    <s v="Atlanta"/>
    <s v="FULTON"/>
    <s v="GA"/>
    <s v="30308-2458"/>
    <s v="ARLINGTON"/>
    <s v="MA"/>
    <d v="2021-05-13T00:00:00"/>
    <n v="262380"/>
    <x v="1"/>
    <s v="NA"/>
    <s v="NA"/>
  </r>
  <r>
    <x v="10553"/>
    <x v="631"/>
    <s v="GA"/>
    <s v="932 Natham Dr SE"/>
    <s v="Atlanta"/>
    <s v="30315-8616"/>
    <x v="16"/>
    <n v="5220"/>
    <x v="0"/>
    <x v="18"/>
    <x v="0"/>
    <x v="9"/>
    <n v="1533499001"/>
    <n v="405"/>
    <s v="PPP"/>
    <s v="Exemption 4"/>
    <x v="0"/>
    <n v="100"/>
    <n v="20207"/>
    <n v="20207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5-8616"/>
    <s v="Phoenix"/>
    <s v="AZ"/>
    <s v="NA"/>
    <n v="188361"/>
    <x v="0"/>
    <s v="NA"/>
    <s v="NA"/>
  </r>
  <r>
    <x v="10554"/>
    <x v="111"/>
    <s v="GA"/>
    <s v="218 Georgetown Dr"/>
    <s v="Fayetteville"/>
    <s v="30214-3182"/>
    <x v="6"/>
    <n v="2112"/>
    <x v="0"/>
    <x v="18"/>
    <x v="0"/>
    <x v="0"/>
    <n v="1353459003"/>
    <n v="405"/>
    <s v="PPP"/>
    <s v="Exemption 4"/>
    <x v="0"/>
    <n v="100"/>
    <n v="20102"/>
    <n v="20102"/>
    <n v="0"/>
    <n v="188361"/>
    <s v="Prestamos CDFI, LLC"/>
    <s v="1024 East Buckeye Road Suite 270"/>
    <s v="Phoenix"/>
    <s v="AZ"/>
    <n v="85034"/>
    <x v="0"/>
    <x v="0"/>
    <x v="0"/>
    <s v="Fayetteville"/>
    <s v="FAYETTE"/>
    <s v="GA"/>
    <s v="30214-3182"/>
    <s v="Phoenix"/>
    <s v="AZ"/>
    <s v="NA"/>
    <n v="188361"/>
    <x v="1"/>
    <s v="NA"/>
    <s v="NA"/>
  </r>
  <r>
    <x v="10555"/>
    <x v="0"/>
    <s v="GA"/>
    <s v="4222 Washington Rd"/>
    <s v="Atlanta"/>
    <s v="30344-7004"/>
    <x v="6"/>
    <n v="2990"/>
    <x v="0"/>
    <x v="18"/>
    <x v="0"/>
    <x v="9"/>
    <n v="186094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Atlanta"/>
    <s v="FULTON"/>
    <s v="GA"/>
    <s v="30344-7004"/>
    <s v="Phoenix"/>
    <s v="AZ"/>
    <d v="2021-05-13T00:00:00"/>
    <n v="188361"/>
    <x v="0"/>
    <s v="NA"/>
    <s v="NA"/>
  </r>
  <r>
    <x v="10556"/>
    <x v="668"/>
    <s v="GA"/>
    <s v="3665 Forest Hill Rd"/>
    <s v="Powder Springs"/>
    <s v="30127-2022"/>
    <x v="15"/>
    <n v="1510"/>
    <x v="0"/>
    <x v="18"/>
    <x v="0"/>
    <x v="0"/>
    <n v="1441699005"/>
    <n v="405"/>
    <s v="PPP"/>
    <s v="Exemption 4"/>
    <x v="0"/>
    <n v="100"/>
    <n v="10625"/>
    <n v="10625"/>
    <n v="0"/>
    <n v="188361"/>
    <s v="Prestamos CDFI, LLC"/>
    <s v="1024 East Buckeye Road Suite 270"/>
    <s v="Phoenix"/>
    <s v="AZ"/>
    <n v="85034"/>
    <x v="0"/>
    <x v="0"/>
    <x v="0"/>
    <s v="Powder Springs"/>
    <s v="COBB"/>
    <s v="GA"/>
    <s v="30127-2022"/>
    <s v="Phoenix"/>
    <s v="AZ"/>
    <s v="NA"/>
    <n v="188361"/>
    <x v="1"/>
    <s v="NA"/>
    <s v="NA"/>
  </r>
  <r>
    <x v="10557"/>
    <x v="1922"/>
    <s v="GA"/>
    <s v="3529 Northside Pkwy NW"/>
    <s v="Atlanta"/>
    <s v="30327-2309"/>
    <x v="6"/>
    <n v="2113"/>
    <x v="0"/>
    <x v="18"/>
    <x v="43"/>
    <x v="6"/>
    <n v="1116319003"/>
    <n v="405"/>
    <s v="PPP"/>
    <s v="Active Un-Disbursed"/>
    <x v="0"/>
    <n v="100"/>
    <n v="5122"/>
    <n v="5122"/>
    <n v="5122"/>
    <n v="529652"/>
    <s v="Amur Equipment Finance, Inc."/>
    <s v="308 N. Locust St, Suite 100"/>
    <s v="Grand Island"/>
    <s v="NE"/>
    <n v="68801"/>
    <x v="0"/>
    <x v="0"/>
    <x v="0"/>
    <s v="Atlanta"/>
    <s v="FULTON"/>
    <s v="GA"/>
    <s v="30327-2309"/>
    <s v="Grand Island"/>
    <s v="NE"/>
    <d v="2021-05-13T00:00:00"/>
    <n v="529652"/>
    <x v="1"/>
    <s v="NA"/>
    <s v="NA"/>
  </r>
  <r>
    <x v="10558"/>
    <x v="0"/>
    <s v="GA"/>
    <s v="4445 Horseshoe Ct"/>
    <s v="Decatur"/>
    <s v="30034-3638"/>
    <x v="0"/>
    <n v="3860"/>
    <x v="0"/>
    <x v="18"/>
    <x v="0"/>
    <x v="7"/>
    <n v="167537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ecatur"/>
    <s v="DEKALB"/>
    <s v="GA"/>
    <s v="30034-3638"/>
    <s v="Phoenix"/>
    <s v="AZ"/>
    <d v="2021-05-13T00:00:00"/>
    <n v="188361"/>
    <x v="1"/>
    <s v="NA"/>
    <s v="NA"/>
  </r>
  <r>
    <x v="10559"/>
    <x v="3382"/>
    <s v="GA"/>
    <s v="4905 Medlock Trail Ct"/>
    <s v="Snellville"/>
    <s v="30039-2538"/>
    <x v="6"/>
    <n v="2112"/>
    <x v="0"/>
    <x v="18"/>
    <x v="0"/>
    <x v="7"/>
    <n v="1221039004"/>
    <n v="405"/>
    <s v="PPP"/>
    <s v="Exemption 4"/>
    <x v="0"/>
    <n v="100"/>
    <n v="18587"/>
    <n v="18587"/>
    <n v="0"/>
    <n v="188361"/>
    <s v="Prestamos CDFI, LLC"/>
    <s v="1024 East Buckeye Road Suite 270"/>
    <s v="Phoenix"/>
    <s v="AZ"/>
    <n v="85034"/>
    <x v="0"/>
    <x v="0"/>
    <x v="0"/>
    <s v="Snellville"/>
    <s v="GWINNETT"/>
    <s v="GA"/>
    <s v="30039-2538"/>
    <s v="Phoenix"/>
    <s v="AZ"/>
    <s v="NA"/>
    <n v="188361"/>
    <x v="1"/>
    <s v="NA"/>
    <s v="NA"/>
  </r>
  <r>
    <x v="10560"/>
    <x v="3383"/>
    <s v="GA"/>
    <s v="1281 Willow Dr N/A"/>
    <s v="Riverdale"/>
    <s v="30296-3233"/>
    <x v="1"/>
    <n v="1110"/>
    <x v="0"/>
    <x v="18"/>
    <x v="16"/>
    <x v="9"/>
    <n v="1864269007"/>
    <n v="405"/>
    <s v="PPP"/>
    <s v="Active Un-Disbursed"/>
    <x v="0"/>
    <n v="100"/>
    <n v="16114"/>
    <n v="16114"/>
    <n v="16114"/>
    <n v="262380"/>
    <s v="Leader Bank, National Association"/>
    <s v="180 Massachusetts Ave"/>
    <s v="ARLINGTON"/>
    <s v="MA"/>
    <s v="02474-8448"/>
    <x v="0"/>
    <x v="0"/>
    <x v="0"/>
    <s v="Riverdale"/>
    <s v="CLAYTON"/>
    <s v="GA"/>
    <s v="30296-3233"/>
    <s v="ARLINGTON"/>
    <s v="MA"/>
    <d v="2021-05-13T00:00:00"/>
    <n v="262380"/>
    <x v="1"/>
    <s v="NA"/>
    <s v="NA"/>
  </r>
  <r>
    <x v="10561"/>
    <x v="2762"/>
    <s v="GA"/>
    <s v="3737 Cusseta Rd"/>
    <s v="Columbus"/>
    <s v="31903-2089"/>
    <x v="6"/>
    <n v="2112"/>
    <x v="0"/>
    <x v="18"/>
    <x v="0"/>
    <x v="5"/>
    <n v="1597039002"/>
    <n v="405"/>
    <s v="PPP"/>
    <s v="Active Un-Disbursed"/>
    <x v="0"/>
    <n v="100"/>
    <n v="14000"/>
    <n v="14000"/>
    <n v="14000"/>
    <n v="188361"/>
    <s v="Prestamos CDFI, LLC"/>
    <s v="1024 East Buckeye Road Suite 270"/>
    <s v="Phoenix"/>
    <s v="AZ"/>
    <n v="85034"/>
    <x v="0"/>
    <x v="1"/>
    <x v="0"/>
    <s v="Columbus"/>
    <s v="MUSCOGEE"/>
    <s v="GA"/>
    <s v="31903-2089"/>
    <s v="Phoenix"/>
    <s v="AZ"/>
    <d v="2021-05-13T00:00:00"/>
    <n v="188361"/>
    <x v="0"/>
    <s v="NA"/>
    <s v="NA"/>
  </r>
  <r>
    <x v="10562"/>
    <x v="0"/>
    <s v="GA"/>
    <s v="76 Eagle Glen Dr NE"/>
    <s v="Cartersville"/>
    <s v="30121-8081"/>
    <x v="9"/>
    <n v="3998"/>
    <x v="0"/>
    <x v="18"/>
    <x v="0"/>
    <x v="6"/>
    <n v="1562999008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Cartersville"/>
    <s v="BARTOW"/>
    <s v="GA"/>
    <s v="30121-8081"/>
    <s v="Phoenix"/>
    <s v="AZ"/>
    <s v="NA"/>
    <n v="188361"/>
    <x v="1"/>
    <s v="NA"/>
    <s v="NA"/>
  </r>
  <r>
    <x v="10563"/>
    <x v="3384"/>
    <s v="GA"/>
    <s v="35 W Hemphill Rd"/>
    <s v="Stockbridge"/>
    <s v="30281-2820"/>
    <x v="18"/>
    <n v="1430"/>
    <x v="0"/>
    <x v="18"/>
    <x v="0"/>
    <x v="0"/>
    <n v="1635979004"/>
    <n v="405"/>
    <s v="PPP"/>
    <s v="Active Un-Disbursed"/>
    <x v="0"/>
    <n v="100"/>
    <n v="630"/>
    <n v="630"/>
    <n v="630"/>
    <n v="188361"/>
    <s v="Prestamos CDFI, LLC"/>
    <s v="1024 East Buckeye Road Suite 270"/>
    <s v="Phoenix"/>
    <s v="AZ"/>
    <n v="85034"/>
    <x v="0"/>
    <x v="0"/>
    <x v="0"/>
    <s v="Stockbridge"/>
    <s v="HENRY"/>
    <s v="GA"/>
    <s v="30281-2820"/>
    <s v="Phoenix"/>
    <s v="AZ"/>
    <d v="2021-05-13T00:00:00"/>
    <n v="188361"/>
    <x v="0"/>
    <s v="NA"/>
    <s v="NA"/>
  </r>
  <r>
    <x v="10564"/>
    <x v="0"/>
    <s v="GA"/>
    <s v="8314 Madison Dr"/>
    <s v="Atlanta"/>
    <s v="30346-2460"/>
    <x v="5"/>
    <n v="4121"/>
    <x v="0"/>
    <x v="18"/>
    <x v="0"/>
    <x v="2"/>
    <n v="137941900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tlanta"/>
    <s v="DEKALB"/>
    <s v="GA"/>
    <s v="30346-2460"/>
    <s v="Phoenix"/>
    <s v="AZ"/>
    <s v="NA"/>
    <n v="188361"/>
    <x v="1"/>
    <s v="NA"/>
    <s v="NA"/>
  </r>
  <r>
    <x v="10565"/>
    <x v="3385"/>
    <s v="GA"/>
    <s v="2205 Altman Way"/>
    <s v="Hephzibah"/>
    <s v="30815-5689"/>
    <x v="5"/>
    <n v="5310"/>
    <x v="0"/>
    <x v="18"/>
    <x v="0"/>
    <x v="10"/>
    <n v="1175099009"/>
    <n v="405"/>
    <s v="PPP"/>
    <s v="Exemption 4"/>
    <x v="0"/>
    <n v="100"/>
    <n v="18630"/>
    <n v="18630"/>
    <n v="0"/>
    <n v="188361"/>
    <s v="Prestamos CDFI, LLC"/>
    <s v="1024 East Buckeye Road Suite 270"/>
    <s v="Phoenix"/>
    <s v="AZ"/>
    <n v="85034"/>
    <x v="0"/>
    <x v="1"/>
    <x v="0"/>
    <s v="Hephzibah"/>
    <s v="RICHMOND"/>
    <s v="GA"/>
    <s v="30815-5689"/>
    <s v="Phoenix"/>
    <s v="AZ"/>
    <s v="NA"/>
    <n v="188361"/>
    <x v="1"/>
    <s v="NA"/>
    <s v="NA"/>
  </r>
  <r>
    <x v="10566"/>
    <x v="0"/>
    <s v="GA"/>
    <s v="261 Polar Rock Rd SW"/>
    <s v="Atlanta"/>
    <s v="30315-6322"/>
    <x v="6"/>
    <n v="2112"/>
    <x v="0"/>
    <x v="18"/>
    <x v="0"/>
    <x v="9"/>
    <n v="146939900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5-6322"/>
    <s v="Phoenix"/>
    <s v="AZ"/>
    <s v="NA"/>
    <n v="188361"/>
    <x v="0"/>
    <s v="NA"/>
    <s v="NA"/>
  </r>
  <r>
    <x v="10567"/>
    <x v="169"/>
    <s v="GA"/>
    <s v="701 Carver Rd Apt H28"/>
    <s v="Griffin"/>
    <s v="30224-8422"/>
    <x v="12"/>
    <n v="1320"/>
    <x v="0"/>
    <x v="18"/>
    <x v="0"/>
    <x v="1"/>
    <n v="1316539004"/>
    <n v="405"/>
    <s v="PPP"/>
    <s v="Active Un-Disbursed"/>
    <x v="0"/>
    <n v="100"/>
    <n v="15000"/>
    <n v="15000"/>
    <n v="15000"/>
    <n v="188361"/>
    <s v="Prestamos CDFI, LLC"/>
    <s v="1024 East Buckeye Road Suite 270"/>
    <s v="Phoenix"/>
    <s v="AZ"/>
    <n v="85034"/>
    <x v="1"/>
    <x v="1"/>
    <x v="0"/>
    <s v="Griffin"/>
    <s v="SPALDING"/>
    <s v="GA"/>
    <s v="30224-8422"/>
    <s v="Phoenix"/>
    <s v="AZ"/>
    <d v="2021-05-13T00:00:00"/>
    <n v="188361"/>
    <x v="1"/>
    <s v="NA"/>
    <s v="NA"/>
  </r>
  <r>
    <x v="10568"/>
    <x v="0"/>
    <s v="GA"/>
    <s v="206 Rogers St NE Apt 212"/>
    <s v="Atlanta"/>
    <s v="30317-1038"/>
    <x v="6"/>
    <n v="2112"/>
    <x v="0"/>
    <x v="18"/>
    <x v="24"/>
    <x v="9"/>
    <n v="1305449006"/>
    <n v="405"/>
    <s v="PPP"/>
    <s v="Active Un-Disbursed"/>
    <x v="0"/>
    <n v="100"/>
    <n v="20832"/>
    <n v="20832"/>
    <n v="20832"/>
    <n v="428018"/>
    <s v="Access to Capital for Entrepreneurs"/>
    <s v="3173 Hwy 129 North"/>
    <s v="Cleveland"/>
    <s v="GA"/>
    <n v="30528"/>
    <x v="0"/>
    <x v="1"/>
    <x v="0"/>
    <s v="Atlanta"/>
    <s v="DEKALB"/>
    <s v="GA"/>
    <s v="30317-1038"/>
    <s v="Cleveland"/>
    <s v="GA"/>
    <d v="2021-05-13T00:00:00"/>
    <n v="428018"/>
    <x v="1"/>
    <s v="NA"/>
    <s v="NA"/>
  </r>
  <r>
    <x v="10569"/>
    <x v="0"/>
    <s v="GA"/>
    <s v="1642 Hill Dr Apt A"/>
    <s v="Fort Gordon"/>
    <s v="30905-2689"/>
    <x v="6"/>
    <n v="2112"/>
    <x v="0"/>
    <x v="18"/>
    <x v="0"/>
    <x v="10"/>
    <n v="1647839005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Fort Gordon"/>
    <s v="RICHMOND"/>
    <s v="GA"/>
    <s v="30905-2689"/>
    <s v="Phoenix"/>
    <s v="AZ"/>
    <s v="NA"/>
    <n v="188361"/>
    <x v="1"/>
    <s v="NA"/>
    <s v="NA"/>
  </r>
  <r>
    <x v="10570"/>
    <x v="0"/>
    <s v="GA"/>
    <s v="536 The Falls Pkwy"/>
    <s v="Duluth"/>
    <s v="30096-8239"/>
    <x v="6"/>
    <n v="2112"/>
    <x v="0"/>
    <x v="18"/>
    <x v="0"/>
    <x v="3"/>
    <n v="18572890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Duluth"/>
    <s v="GWINNETT"/>
    <s v="GA"/>
    <s v="30096-8239"/>
    <s v="Phoenix"/>
    <s v="AZ"/>
    <s v="NA"/>
    <n v="188361"/>
    <x v="1"/>
    <s v="NA"/>
    <s v="NA"/>
  </r>
  <r>
    <x v="10571"/>
    <x v="3386"/>
    <s v="GA"/>
    <s v="4361 Vineyard Trl N/A"/>
    <s v="Snellville"/>
    <s v="30039-6162"/>
    <x v="6"/>
    <n v="2112"/>
    <x v="0"/>
    <x v="18"/>
    <x v="16"/>
    <x v="7"/>
    <n v="1430599004"/>
    <n v="405"/>
    <s v="PPP"/>
    <s v="Active Un-Disbursed"/>
    <x v="0"/>
    <n v="100"/>
    <n v="4033"/>
    <n v="4033"/>
    <n v="4033"/>
    <n v="262380"/>
    <s v="Leader Bank, National Association"/>
    <s v="180 Massachusetts Ave"/>
    <s v="ARLINGTON"/>
    <s v="MA"/>
    <s v="02474-8448"/>
    <x v="0"/>
    <x v="0"/>
    <x v="0"/>
    <s v="Snellville"/>
    <s v="GWINNETT"/>
    <s v="GA"/>
    <s v="30039-6162"/>
    <s v="ARLINGTON"/>
    <s v="MA"/>
    <d v="2021-05-13T00:00:00"/>
    <n v="262380"/>
    <x v="1"/>
    <s v="NA"/>
    <s v="NA"/>
  </r>
  <r>
    <x v="10572"/>
    <x v="0"/>
    <s v="GA"/>
    <s v="5164 Arbor Ln SW"/>
    <s v="Lilburn"/>
    <s v="30047-6323"/>
    <x v="14"/>
    <n v="1210"/>
    <x v="0"/>
    <x v="18"/>
    <x v="0"/>
    <x v="7"/>
    <n v="152100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ilburn"/>
    <s v="GWINNETT"/>
    <s v="GA"/>
    <s v="30047-6323"/>
    <s v="Phoenix"/>
    <s v="AZ"/>
    <d v="2021-05-13T00:00:00"/>
    <n v="188361"/>
    <x v="1"/>
    <s v="NA"/>
    <s v="NA"/>
  </r>
  <r>
    <x v="10573"/>
    <x v="83"/>
    <s v="GA"/>
    <s v="12252 Cypress Way"/>
    <s v="Fayetteville"/>
    <s v="30215-8014"/>
    <x v="1"/>
    <n v="1720"/>
    <x v="0"/>
    <x v="18"/>
    <x v="0"/>
    <x v="0"/>
    <n v="1584169007"/>
    <n v="405"/>
    <s v="PPP"/>
    <s v="Exemption 4"/>
    <x v="0"/>
    <n v="100"/>
    <n v="8332"/>
    <n v="8332"/>
    <n v="0"/>
    <n v="188361"/>
    <s v="Prestamos CDFI, LLC"/>
    <s v="1024 East Buckeye Road Suite 270"/>
    <s v="Phoenix"/>
    <s v="AZ"/>
    <n v="85034"/>
    <x v="0"/>
    <x v="0"/>
    <x v="0"/>
    <s v="Fayetteville"/>
    <s v="CLAYTON"/>
    <s v="GA"/>
    <s v="30215-8014"/>
    <s v="Phoenix"/>
    <s v="AZ"/>
    <s v="NA"/>
    <n v="188361"/>
    <x v="1"/>
    <s v="NA"/>
    <s v="NA"/>
  </r>
  <r>
    <x v="10574"/>
    <x v="3387"/>
    <s v="GA"/>
    <s v="17 Runway Dr NW"/>
    <s v="Rome"/>
    <s v="30165-2044"/>
    <x v="6"/>
    <n v="2112"/>
    <x v="0"/>
    <x v="18"/>
    <x v="0"/>
    <x v="4"/>
    <n v="1664979003"/>
    <n v="405"/>
    <s v="PPP"/>
    <s v="Active Un-Disbursed"/>
    <x v="0"/>
    <n v="100"/>
    <n v="1227"/>
    <n v="1227"/>
    <n v="1227"/>
    <n v="188361"/>
    <s v="Prestamos CDFI, LLC"/>
    <s v="1024 East Buckeye Road Suite 270"/>
    <s v="Phoenix"/>
    <s v="AZ"/>
    <n v="85034"/>
    <x v="1"/>
    <x v="1"/>
    <x v="0"/>
    <s v="Rome"/>
    <s v="FLOYD"/>
    <s v="GA"/>
    <s v="30165-2044"/>
    <s v="Phoenix"/>
    <s v="AZ"/>
    <d v="2021-05-13T00:00:00"/>
    <n v="188361"/>
    <x v="1"/>
    <s v="NA"/>
    <s v="NA"/>
  </r>
  <r>
    <x v="10575"/>
    <x v="0"/>
    <s v="GA"/>
    <s v="143 Mount Zion Rd SW"/>
    <s v="Atlanta"/>
    <s v="30354-2370"/>
    <x v="6"/>
    <n v="2112"/>
    <x v="0"/>
    <x v="18"/>
    <x v="0"/>
    <x v="9"/>
    <n v="1575199003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54-2370"/>
    <s v="Phoenix"/>
    <s v="AZ"/>
    <s v="NA"/>
    <n v="188361"/>
    <x v="0"/>
    <s v="NA"/>
    <s v="NA"/>
  </r>
  <r>
    <x v="10576"/>
    <x v="854"/>
    <s v="GA"/>
    <s v="400 Union St"/>
    <s v="Waycross"/>
    <s v="31501-7822"/>
    <x v="5"/>
    <n v="4230"/>
    <x v="0"/>
    <x v="18"/>
    <x v="0"/>
    <x v="8"/>
    <n v="1442379005"/>
    <n v="405"/>
    <s v="PPP"/>
    <s v="Exemption 4"/>
    <x v="0"/>
    <n v="100"/>
    <n v="20532"/>
    <n v="20532"/>
    <n v="0"/>
    <n v="188361"/>
    <s v="Prestamos CDFI, LLC"/>
    <s v="1024 East Buckeye Road Suite 270"/>
    <s v="Phoenix"/>
    <s v="AZ"/>
    <n v="85034"/>
    <x v="0"/>
    <x v="1"/>
    <x v="0"/>
    <s v="Waycross"/>
    <s v="WARE"/>
    <s v="GA"/>
    <s v="31501-7822"/>
    <s v="Phoenix"/>
    <s v="AZ"/>
    <s v="NA"/>
    <n v="188361"/>
    <x v="1"/>
    <s v="NA"/>
    <s v="NA"/>
  </r>
  <r>
    <x v="10577"/>
    <x v="993"/>
    <s v="GA"/>
    <s v="7024 Demeter Dr N/A"/>
    <s v="Atlanta"/>
    <s v="30349-7657"/>
    <x v="3"/>
    <n v="4310"/>
    <x v="0"/>
    <x v="18"/>
    <x v="16"/>
    <x v="0"/>
    <n v="1749259009"/>
    <n v="405"/>
    <s v="PPP"/>
    <s v="Active Un-Disbursed"/>
    <x v="0"/>
    <n v="100"/>
    <n v="18532"/>
    <n v="18532"/>
    <n v="18532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49-7657"/>
    <s v="ARLINGTON"/>
    <s v="MA"/>
    <d v="2021-05-13T00:00:00"/>
    <n v="262380"/>
    <x v="1"/>
    <s v="NA"/>
    <s v="NA"/>
  </r>
  <r>
    <x v="10578"/>
    <x v="3388"/>
    <s v="GA"/>
    <s v="726 Plainville Trl SW"/>
    <s v="Atlanta"/>
    <s v="30331-4369"/>
    <x v="5"/>
    <n v="5310"/>
    <x v="0"/>
    <x v="18"/>
    <x v="0"/>
    <x v="9"/>
    <n v="1259099006"/>
    <n v="405"/>
    <s v="PPP"/>
    <s v="Exemption 4"/>
    <x v="0"/>
    <n v="100"/>
    <n v="757"/>
    <n v="757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31-4369"/>
    <s v="Phoenix"/>
    <s v="AZ"/>
    <s v="NA"/>
    <n v="188361"/>
    <x v="1"/>
    <s v="NA"/>
    <s v="NA"/>
  </r>
  <r>
    <x v="10579"/>
    <x v="2347"/>
    <s v="GA"/>
    <s v="4050 Morgan Rd Apt 135"/>
    <s v="Union City"/>
    <s v="30291-2228"/>
    <x v="6"/>
    <n v="2111"/>
    <x v="0"/>
    <x v="18"/>
    <x v="0"/>
    <x v="0"/>
    <n v="1607479010"/>
    <n v="405"/>
    <s v="PPP"/>
    <s v="Exemption 4"/>
    <x v="0"/>
    <n v="100"/>
    <n v="20422"/>
    <n v="20422"/>
    <n v="0"/>
    <n v="188361"/>
    <s v="Prestamos CDFI, LLC"/>
    <s v="1024 East Buckeye Road Suite 270"/>
    <s v="Phoenix"/>
    <s v="AZ"/>
    <n v="85034"/>
    <x v="0"/>
    <x v="0"/>
    <x v="0"/>
    <s v="Union City"/>
    <s v="FULTON"/>
    <s v="GA"/>
    <s v="30291-2228"/>
    <s v="Phoenix"/>
    <s v="AZ"/>
    <s v="NA"/>
    <n v="188361"/>
    <x v="0"/>
    <s v="NA"/>
    <s v="NA"/>
  </r>
  <r>
    <x v="10580"/>
    <x v="2569"/>
    <s v="GA"/>
    <s v="56 S Boundary St"/>
    <s v="Reynolds"/>
    <s v="31076-3316"/>
    <x v="5"/>
    <n v="5310"/>
    <x v="0"/>
    <x v="18"/>
    <x v="0"/>
    <x v="5"/>
    <n v="1480309007"/>
    <n v="405"/>
    <s v="PPP"/>
    <s v="Exemption 4"/>
    <x v="0"/>
    <n v="100"/>
    <n v="1800"/>
    <n v="1800"/>
    <n v="0"/>
    <n v="188361"/>
    <s v="Prestamos CDFI, LLC"/>
    <s v="1024 East Buckeye Road Suite 270"/>
    <s v="Phoenix"/>
    <s v="AZ"/>
    <n v="85034"/>
    <x v="1"/>
    <x v="1"/>
    <x v="0"/>
    <s v="Reynolds"/>
    <s v="TAYLOR"/>
    <s v="GA"/>
    <s v="31076-3316"/>
    <s v="Phoenix"/>
    <s v="AZ"/>
    <s v="NA"/>
    <n v="188361"/>
    <x v="1"/>
    <s v="NA"/>
    <s v="NA"/>
  </r>
  <r>
    <x v="10581"/>
    <x v="3389"/>
    <s v="GA"/>
    <s v="5292 Oakdale Rd SE Ste 1"/>
    <s v="Smyrna"/>
    <s v="30082-5245"/>
    <x v="6"/>
    <n v="2111"/>
    <x v="22"/>
    <x v="18"/>
    <x v="24"/>
    <x v="0"/>
    <n v="1508339008"/>
    <n v="405"/>
    <s v="PPS"/>
    <s v="Active Un-Disbursed"/>
    <x v="0"/>
    <n v="100"/>
    <n v="42176"/>
    <n v="42176"/>
    <n v="42176"/>
    <n v="428018"/>
    <s v="Access to Capital for Entrepreneurs"/>
    <s v="3173 Hwy 129 North"/>
    <s v="Cleveland"/>
    <s v="GA"/>
    <n v="30528"/>
    <x v="0"/>
    <x v="0"/>
    <x v="0"/>
    <s v="Smyrna"/>
    <s v="COBB"/>
    <s v="GA"/>
    <s v="30082-5245"/>
    <s v="Cleveland"/>
    <s v="GA"/>
    <d v="2021-05-13T00:00:00"/>
    <n v="428018"/>
    <x v="1"/>
    <s v="NA"/>
    <s v="NA"/>
  </r>
  <r>
    <x v="10582"/>
    <x v="0"/>
    <s v="GA"/>
    <s v="316 reser"/>
    <s v="Rome"/>
    <n v="30161"/>
    <x v="3"/>
    <n v="3112"/>
    <x v="0"/>
    <x v="18"/>
    <x v="0"/>
    <x v="6"/>
    <n v="1617619008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Rome"/>
    <s v="BARTOW"/>
    <s v="GA"/>
    <n v="30161"/>
    <s v="Phoenix"/>
    <s v="AZ"/>
    <s v="NA"/>
    <n v="188361"/>
    <x v="1"/>
    <s v="NA"/>
    <s v="NA"/>
  </r>
  <r>
    <x v="10583"/>
    <x v="3390"/>
    <s v="GA"/>
    <s v="25 Julia Ann Ln N/A"/>
    <s v="Covington"/>
    <s v="30016-3808"/>
    <x v="2"/>
    <n v="2330"/>
    <x v="0"/>
    <x v="18"/>
    <x v="16"/>
    <x v="7"/>
    <n v="1684369005"/>
    <n v="405"/>
    <s v="PPP"/>
    <s v="Active Un-Disbursed"/>
    <x v="0"/>
    <n v="100"/>
    <n v="12477"/>
    <n v="12477"/>
    <n v="12477"/>
    <n v="262380"/>
    <s v="Leader Bank, National Association"/>
    <s v="180 Massachusetts Ave"/>
    <s v="ARLINGTON"/>
    <s v="MA"/>
    <s v="02474-8448"/>
    <x v="1"/>
    <x v="0"/>
    <x v="0"/>
    <s v="Covington"/>
    <s v="NEWTON"/>
    <s v="GA"/>
    <s v="30016-3808"/>
    <s v="ARLINGTON"/>
    <s v="MA"/>
    <d v="2021-05-13T00:00:00"/>
    <n v="262380"/>
    <x v="0"/>
    <s v="NA"/>
    <s v="NA"/>
  </r>
  <r>
    <x v="10584"/>
    <x v="5"/>
    <s v="GA"/>
    <s v="5068 Bent Tree Loop"/>
    <s v="Stone Mountain"/>
    <s v="30083-1538"/>
    <x v="1"/>
    <n v="1720"/>
    <x v="0"/>
    <x v="18"/>
    <x v="0"/>
    <x v="7"/>
    <n v="1410959008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1"/>
    <x v="0"/>
    <s v="Stone Mountain"/>
    <s v="DEKALB"/>
    <s v="GA"/>
    <s v="30083-1538"/>
    <s v="Phoenix"/>
    <s v="AZ"/>
    <d v="2021-05-13T00:00:00"/>
    <n v="188361"/>
    <x v="0"/>
    <s v="NA"/>
    <s v="NA"/>
  </r>
  <r>
    <x v="10585"/>
    <x v="623"/>
    <s v="GA"/>
    <s v="103 Gateway Dr"/>
    <s v="Douglas"/>
    <s v="31535-7138"/>
    <x v="6"/>
    <n v="1111"/>
    <x v="0"/>
    <x v="18"/>
    <x v="0"/>
    <x v="10"/>
    <n v="1835999004"/>
    <n v="405"/>
    <s v="PPP"/>
    <s v="Exemption 4"/>
    <x v="0"/>
    <n v="100"/>
    <n v="19165"/>
    <n v="19165"/>
    <n v="0"/>
    <n v="188361"/>
    <s v="Prestamos CDFI, LLC"/>
    <s v="1024 East Buckeye Road Suite 270"/>
    <s v="Phoenix"/>
    <s v="AZ"/>
    <n v="85034"/>
    <x v="1"/>
    <x v="1"/>
    <x v="0"/>
    <s v="Douglas"/>
    <s v="COFFEE"/>
    <s v="GA"/>
    <s v="31535-7138"/>
    <s v="Phoenix"/>
    <s v="AZ"/>
    <s v="NA"/>
    <n v="188361"/>
    <x v="1"/>
    <s v="NA"/>
    <s v="NA"/>
  </r>
  <r>
    <x v="10586"/>
    <x v="3391"/>
    <s v="GA"/>
    <s v="904 Jungle Rd"/>
    <s v="Vidalia"/>
    <s v="30474-8401"/>
    <x v="6"/>
    <n v="2112"/>
    <x v="0"/>
    <x v="18"/>
    <x v="0"/>
    <x v="10"/>
    <n v="1823229010"/>
    <n v="405"/>
    <s v="PPP"/>
    <s v="Exemption 4"/>
    <x v="0"/>
    <n v="100"/>
    <n v="12497"/>
    <n v="12497"/>
    <n v="0"/>
    <n v="188361"/>
    <s v="Prestamos CDFI, LLC"/>
    <s v="1024 East Buckeye Road Suite 270"/>
    <s v="Phoenix"/>
    <s v="AZ"/>
    <n v="85034"/>
    <x v="1"/>
    <x v="1"/>
    <x v="0"/>
    <s v="Vidalia"/>
    <s v="TOOMBS"/>
    <s v="GA"/>
    <s v="30474-8401"/>
    <s v="Phoenix"/>
    <s v="AZ"/>
    <s v="NA"/>
    <n v="188361"/>
    <x v="1"/>
    <s v="NA"/>
    <s v="NA"/>
  </r>
  <r>
    <x v="10587"/>
    <x v="3392"/>
    <s v="GA"/>
    <s v="501 Cherokee Rdg"/>
    <s v="Athens"/>
    <s v="30606-1825"/>
    <x v="5"/>
    <n v="5310"/>
    <x v="0"/>
    <x v="18"/>
    <x v="0"/>
    <x v="11"/>
    <n v="1556359008"/>
    <n v="405"/>
    <s v="PPP"/>
    <s v="Active Un-Disbursed"/>
    <x v="0"/>
    <n v="100"/>
    <n v="6825"/>
    <n v="6825"/>
    <n v="6825"/>
    <n v="188361"/>
    <s v="Prestamos CDFI, LLC"/>
    <s v="1024 East Buckeye Road Suite 270"/>
    <s v="Phoenix"/>
    <s v="AZ"/>
    <n v="85034"/>
    <x v="0"/>
    <x v="1"/>
    <x v="0"/>
    <s v="Athens"/>
    <s v="CLARKE"/>
    <s v="GA"/>
    <s v="30606-1825"/>
    <s v="Phoenix"/>
    <s v="AZ"/>
    <d v="2021-05-13T00:00:00"/>
    <n v="188361"/>
    <x v="1"/>
    <s v="NA"/>
    <s v="NA"/>
  </r>
  <r>
    <x v="10588"/>
    <x v="2183"/>
    <s v="GA"/>
    <s v="125 Hawthorne Ext # 1"/>
    <s v="Athens"/>
    <s v="30606-2511"/>
    <x v="0"/>
    <n v="3110"/>
    <x v="0"/>
    <x v="18"/>
    <x v="16"/>
    <x v="11"/>
    <n v="1505319007"/>
    <n v="405"/>
    <s v="PPS"/>
    <s v="Active Un-Disbursed"/>
    <x v="0"/>
    <n v="100"/>
    <n v="2708"/>
    <n v="2708"/>
    <n v="2708"/>
    <n v="262380"/>
    <s v="Leader Bank, National Association"/>
    <s v="180 Massachusetts Ave"/>
    <s v="ARLINGTON"/>
    <s v="MA"/>
    <s v="02474-8448"/>
    <x v="0"/>
    <x v="1"/>
    <x v="0"/>
    <s v="Athens"/>
    <s v="CLARKE"/>
    <s v="GA"/>
    <s v="30606-2511"/>
    <s v="ARLINGTON"/>
    <s v="MA"/>
    <d v="2021-05-13T00:00:00"/>
    <n v="262380"/>
    <x v="1"/>
    <s v="NA"/>
    <s v="NA"/>
  </r>
  <r>
    <x v="10589"/>
    <x v="0"/>
    <s v="GA"/>
    <s v="3137 Corner St"/>
    <s v="Augusta"/>
    <s v="30906-3183"/>
    <x v="6"/>
    <n v="2112"/>
    <x v="0"/>
    <x v="18"/>
    <x v="0"/>
    <x v="10"/>
    <n v="1712579007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Augusta"/>
    <s v="RICHMOND"/>
    <s v="GA"/>
    <s v="30906-3183"/>
    <s v="Phoenix"/>
    <s v="AZ"/>
    <s v="NA"/>
    <n v="188361"/>
    <x v="0"/>
    <s v="NA"/>
    <s v="NA"/>
  </r>
  <r>
    <x v="10590"/>
    <x v="186"/>
    <s v="GA"/>
    <s v="6120 Flagstaf Walk"/>
    <s v="McDonough"/>
    <s v="30252-8669"/>
    <x v="6"/>
    <n v="2199"/>
    <x v="0"/>
    <x v="18"/>
    <x v="0"/>
    <x v="11"/>
    <n v="1482239003"/>
    <n v="405"/>
    <s v="PPP"/>
    <s v="Exemption 4"/>
    <x v="0"/>
    <n v="100"/>
    <n v="20322"/>
    <n v="20322"/>
    <n v="0"/>
    <n v="188361"/>
    <s v="Prestamos CDFI, LLC"/>
    <s v="1024 East Buckeye Road Suite 270"/>
    <s v="Phoenix"/>
    <s v="AZ"/>
    <n v="85034"/>
    <x v="0"/>
    <x v="1"/>
    <x v="0"/>
    <s v="McDonough"/>
    <s v="HENRY"/>
    <s v="GA"/>
    <s v="30252-8669"/>
    <s v="Phoenix"/>
    <s v="AZ"/>
    <s v="NA"/>
    <n v="188361"/>
    <x v="1"/>
    <s v="NA"/>
    <s v="NA"/>
  </r>
  <r>
    <x v="10591"/>
    <x v="3393"/>
    <s v="GA"/>
    <s v="1919 S Riverview Cir"/>
    <s v="Albany"/>
    <s v="31705-1116"/>
    <x v="6"/>
    <n v="2112"/>
    <x v="0"/>
    <x v="18"/>
    <x v="0"/>
    <x v="5"/>
    <n v="1578319008"/>
    <n v="405"/>
    <s v="PPP"/>
    <s v="Active Un-Disbursed"/>
    <x v="0"/>
    <n v="100"/>
    <n v="4825"/>
    <n v="4825"/>
    <n v="4825"/>
    <n v="188361"/>
    <s v="Prestamos CDFI, LLC"/>
    <s v="1024 East Buckeye Road Suite 270"/>
    <s v="Phoenix"/>
    <s v="AZ"/>
    <n v="85034"/>
    <x v="0"/>
    <x v="1"/>
    <x v="0"/>
    <s v="Albany"/>
    <s v="DOUGHERTY"/>
    <s v="GA"/>
    <s v="31705-1116"/>
    <s v="Phoenix"/>
    <s v="AZ"/>
    <d v="2021-05-13T00:00:00"/>
    <n v="188361"/>
    <x v="1"/>
    <s v="NA"/>
    <s v="NA"/>
  </r>
  <r>
    <x v="10592"/>
    <x v="0"/>
    <s v="GA"/>
    <s v="3847 Riverview chase way"/>
    <s v="ellenwood"/>
    <n v="30294"/>
    <x v="0"/>
    <n v="4320"/>
    <x v="0"/>
    <x v="18"/>
    <x v="0"/>
    <x v="0"/>
    <n v="1521389006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ellenwood"/>
    <s v="HENRY"/>
    <s v="GA"/>
    <n v="30294"/>
    <s v="Phoenix"/>
    <s v="AZ"/>
    <s v="NA"/>
    <n v="188361"/>
    <x v="1"/>
    <s v="NA"/>
    <s v="NA"/>
  </r>
  <r>
    <x v="10593"/>
    <x v="0"/>
    <s v="GA"/>
    <s v="5695 Orly Ter"/>
    <s v="Atlanta"/>
    <s v="30349-3807"/>
    <x v="20"/>
    <n v="2990"/>
    <x v="0"/>
    <x v="18"/>
    <x v="0"/>
    <x v="9"/>
    <n v="14036690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Atlanta"/>
    <s v="FULTON"/>
    <s v="GA"/>
    <s v="30349-3807"/>
    <s v="Phoenix"/>
    <s v="AZ"/>
    <d v="2021-05-13T00:00:00"/>
    <n v="188361"/>
    <x v="1"/>
    <s v="NA"/>
    <s v="NA"/>
  </r>
  <r>
    <x v="10594"/>
    <x v="5"/>
    <s v="GA"/>
    <s v="1281 Huntly Cir"/>
    <s v="Thomson"/>
    <s v="30824-4074"/>
    <x v="1"/>
    <n v="1612"/>
    <x v="0"/>
    <x v="18"/>
    <x v="0"/>
    <x v="11"/>
    <n v="1483619001"/>
    <n v="405"/>
    <s v="PPP"/>
    <s v="Exemption 4"/>
    <x v="0"/>
    <n v="100"/>
    <n v="20415"/>
    <n v="20415"/>
    <n v="0"/>
    <n v="188361"/>
    <s v="Prestamos CDFI, LLC"/>
    <s v="1024 East Buckeye Road Suite 270"/>
    <s v="Phoenix"/>
    <s v="AZ"/>
    <n v="85034"/>
    <x v="1"/>
    <x v="1"/>
    <x v="0"/>
    <s v="Thomson"/>
    <s v="MCDUFFIE"/>
    <s v="GA"/>
    <s v="30824-4074"/>
    <s v="Phoenix"/>
    <s v="AZ"/>
    <s v="NA"/>
    <n v="188361"/>
    <x v="0"/>
    <s v="NA"/>
    <s v="NA"/>
  </r>
  <r>
    <x v="10595"/>
    <x v="2330"/>
    <s v="GA"/>
    <s v="1522 Pickard Ave"/>
    <s v="Tifton"/>
    <s v="31794-5327"/>
    <x v="6"/>
    <n v="2112"/>
    <x v="0"/>
    <x v="18"/>
    <x v="0"/>
    <x v="13"/>
    <n v="1323949007"/>
    <n v="405"/>
    <s v="PPP"/>
    <s v="Exemption 4"/>
    <x v="0"/>
    <n v="100"/>
    <n v="20227"/>
    <n v="20227"/>
    <n v="0"/>
    <n v="188361"/>
    <s v="Prestamos CDFI, LLC"/>
    <s v="1024 East Buckeye Road Suite 270"/>
    <s v="Phoenix"/>
    <s v="AZ"/>
    <n v="85034"/>
    <x v="1"/>
    <x v="1"/>
    <x v="0"/>
    <s v="Tifton"/>
    <s v="TIFT"/>
    <s v="GA"/>
    <s v="31794-5327"/>
    <s v="Phoenix"/>
    <s v="AZ"/>
    <s v="NA"/>
    <n v="188361"/>
    <x v="0"/>
    <s v="NA"/>
    <s v="NA"/>
  </r>
  <r>
    <x v="10596"/>
    <x v="37"/>
    <s v="GA"/>
    <s v="12275 Warm Springs Rd N/A"/>
    <s v="Ellerslie"/>
    <s v="31807-5110"/>
    <x v="6"/>
    <n v="1118"/>
    <x v="0"/>
    <x v="18"/>
    <x v="16"/>
    <x v="1"/>
    <n v="1774169008"/>
    <n v="405"/>
    <s v="PPS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0"/>
    <x v="0"/>
    <s v="Ellerslie"/>
    <s v="HARRIS"/>
    <s v="GA"/>
    <s v="31807-5110"/>
    <s v="ARLINGTON"/>
    <s v="MA"/>
    <d v="2021-05-13T00:00:00"/>
    <n v="262380"/>
    <x v="1"/>
    <s v="NA"/>
    <s v="NA"/>
  </r>
  <r>
    <x v="10597"/>
    <x v="0"/>
    <s v="GA"/>
    <s v="186 W Canterbury Dr"/>
    <s v="Jonesboro"/>
    <s v="30238-2158"/>
    <x v="17"/>
    <n v="6120"/>
    <x v="0"/>
    <x v="18"/>
    <x v="0"/>
    <x v="0"/>
    <n v="122398900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Jonesboro"/>
    <s v="CLAYTON"/>
    <s v="GA"/>
    <s v="30238-2158"/>
    <s v="Phoenix"/>
    <s v="AZ"/>
    <s v="NA"/>
    <n v="188361"/>
    <x v="0"/>
    <s v="NA"/>
    <s v="NA"/>
  </r>
  <r>
    <x v="10598"/>
    <x v="1008"/>
    <s v="GA"/>
    <s v="6681 Green Meadows Ln"/>
    <s v="Morrow"/>
    <s v="30260-2807"/>
    <x v="1"/>
    <n v="1612"/>
    <x v="0"/>
    <x v="18"/>
    <x v="0"/>
    <x v="9"/>
    <n v="1826029004"/>
    <n v="405"/>
    <s v="PPP"/>
    <s v="Active Un-Disbursed"/>
    <x v="0"/>
    <n v="100"/>
    <n v="15207"/>
    <n v="15207"/>
    <n v="15207"/>
    <n v="188361"/>
    <s v="Prestamos CDFI, LLC"/>
    <s v="1024 East Buckeye Road Suite 270"/>
    <s v="Phoenix"/>
    <s v="AZ"/>
    <n v="85034"/>
    <x v="0"/>
    <x v="1"/>
    <x v="0"/>
    <s v="Morrow"/>
    <s v="CLAYTON"/>
    <s v="GA"/>
    <s v="30260-2807"/>
    <s v="Phoenix"/>
    <s v="AZ"/>
    <d v="2021-05-13T00:00:00"/>
    <n v="188361"/>
    <x v="0"/>
    <s v="NA"/>
    <s v="NA"/>
  </r>
  <r>
    <x v="3012"/>
    <x v="0"/>
    <s v="GA"/>
    <s v="7524 Edenberry Way"/>
    <s v="Lithonia"/>
    <s v="30058-9099"/>
    <x v="9"/>
    <n v="4110"/>
    <x v="0"/>
    <x v="18"/>
    <x v="24"/>
    <x v="7"/>
    <n v="1564399009"/>
    <n v="405"/>
    <s v="PPP"/>
    <s v="Active Un-Disbursed"/>
    <x v="0"/>
    <n v="100"/>
    <n v="20832"/>
    <n v="20832"/>
    <n v="20832"/>
    <n v="428018"/>
    <s v="Access to Capital for Entrepreneurs"/>
    <s v="3173 Hwy 129 North"/>
    <s v="Cleveland"/>
    <s v="GA"/>
    <n v="30528"/>
    <x v="0"/>
    <x v="0"/>
    <x v="0"/>
    <s v="Lithonia"/>
    <s v="DEKALB"/>
    <s v="GA"/>
    <s v="30058-9099"/>
    <s v="Cleveland"/>
    <s v="GA"/>
    <d v="2021-05-13T00:00:00"/>
    <n v="428018"/>
    <x v="0"/>
    <s v="NA"/>
    <s v="NA"/>
  </r>
  <r>
    <x v="10599"/>
    <x v="0"/>
    <s v="GA"/>
    <s v="5215 Cascade Rd SW"/>
    <s v="Atlanta"/>
    <s v="30331-7358"/>
    <x v="6"/>
    <n v="2112"/>
    <x v="0"/>
    <x v="18"/>
    <x v="0"/>
    <x v="9"/>
    <n v="165499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31-7358"/>
    <s v="Phoenix"/>
    <s v="AZ"/>
    <d v="2021-05-13T00:00:00"/>
    <n v="188361"/>
    <x v="1"/>
    <s v="NA"/>
    <s v="NA"/>
  </r>
  <r>
    <x v="10600"/>
    <x v="0"/>
    <s v="GA"/>
    <s v="18 Patricia Dr"/>
    <s v="Albany"/>
    <s v="31705-4134"/>
    <x v="17"/>
    <n v="8120"/>
    <x v="0"/>
    <x v="18"/>
    <x v="0"/>
    <x v="5"/>
    <n v="1726999005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Albany"/>
    <s v="DOUGHERTY"/>
    <s v="GA"/>
    <s v="31705-4134"/>
    <s v="Phoenix"/>
    <s v="AZ"/>
    <s v="NA"/>
    <n v="188361"/>
    <x v="1"/>
    <s v="NA"/>
    <s v="NA"/>
  </r>
  <r>
    <x v="10601"/>
    <x v="477"/>
    <s v="GA"/>
    <s v="2119 Lumpkin Rd"/>
    <s v="Augusta"/>
    <s v="30906-3434"/>
    <x v="2"/>
    <n v="2310"/>
    <x v="0"/>
    <x v="18"/>
    <x v="0"/>
    <x v="10"/>
    <n v="1766649010"/>
    <n v="405"/>
    <s v="PPP"/>
    <s v="Exemption 4"/>
    <x v="0"/>
    <n v="100"/>
    <n v="20597"/>
    <n v="20597"/>
    <n v="0"/>
    <n v="188361"/>
    <s v="Prestamos CDFI, LLC"/>
    <s v="1024 East Buckeye Road Suite 270"/>
    <s v="Phoenix"/>
    <s v="AZ"/>
    <n v="85034"/>
    <x v="0"/>
    <x v="1"/>
    <x v="0"/>
    <s v="Augusta"/>
    <s v="RICHMOND"/>
    <s v="GA"/>
    <s v="30906-3434"/>
    <s v="Phoenix"/>
    <s v="AZ"/>
    <s v="NA"/>
    <n v="188361"/>
    <x v="0"/>
    <s v="NA"/>
    <s v="NA"/>
  </r>
  <r>
    <x v="10602"/>
    <x v="211"/>
    <s v="GA"/>
    <s v="130 Lanier Dr Apt 319"/>
    <s v="Statesboro"/>
    <s v="30458-8009"/>
    <x v="0"/>
    <n v="5120"/>
    <x v="0"/>
    <x v="18"/>
    <x v="0"/>
    <x v="10"/>
    <n v="1636349005"/>
    <n v="405"/>
    <s v="PPP"/>
    <s v="Active Un-Disbursed"/>
    <x v="0"/>
    <n v="100"/>
    <n v="6250"/>
    <n v="6250"/>
    <n v="6250"/>
    <n v="188361"/>
    <s v="Prestamos CDFI, LLC"/>
    <s v="1024 East Buckeye Road Suite 270"/>
    <s v="Phoenix"/>
    <s v="AZ"/>
    <n v="85034"/>
    <x v="1"/>
    <x v="1"/>
    <x v="0"/>
    <s v="Statesboro"/>
    <s v="BULLOCH"/>
    <s v="GA"/>
    <s v="30458-8009"/>
    <s v="Phoenix"/>
    <s v="AZ"/>
    <d v="2021-05-13T00:00:00"/>
    <n v="188361"/>
    <x v="1"/>
    <s v="NA"/>
    <s v="NA"/>
  </r>
  <r>
    <x v="10603"/>
    <x v="3394"/>
    <s v="GA"/>
    <s v="2880 Avondale Rd"/>
    <s v="Columbus"/>
    <s v="31903-2687"/>
    <x v="14"/>
    <n v="1311"/>
    <x v="0"/>
    <x v="18"/>
    <x v="0"/>
    <x v="5"/>
    <n v="1604369006"/>
    <n v="405"/>
    <s v="PPP"/>
    <s v="Active Un-Disbursed"/>
    <x v="0"/>
    <n v="100"/>
    <n v="17740"/>
    <n v="17740"/>
    <n v="17740"/>
    <n v="188361"/>
    <s v="Prestamos CDFI, LLC"/>
    <s v="1024 East Buckeye Road Suite 270"/>
    <s v="Phoenix"/>
    <s v="AZ"/>
    <n v="85034"/>
    <x v="0"/>
    <x v="1"/>
    <x v="0"/>
    <s v="Columbus"/>
    <s v="MUSCOGEE"/>
    <s v="GA"/>
    <s v="31903-2687"/>
    <s v="Phoenix"/>
    <s v="AZ"/>
    <d v="2021-05-13T00:00:00"/>
    <n v="188361"/>
    <x v="0"/>
    <s v="NA"/>
    <s v="NA"/>
  </r>
  <r>
    <x v="10604"/>
    <x v="673"/>
    <s v="GA"/>
    <s v="163 Finn Cir"/>
    <s v="Savannah"/>
    <s v="31419-8411"/>
    <x v="9"/>
    <n v="3998"/>
    <x v="0"/>
    <x v="18"/>
    <x v="0"/>
    <x v="8"/>
    <n v="1578509006"/>
    <n v="405"/>
    <s v="PPP"/>
    <s v="Active Un-Disbursed"/>
    <x v="0"/>
    <n v="100"/>
    <n v="7290"/>
    <n v="7290"/>
    <n v="7290"/>
    <n v="188361"/>
    <s v="Prestamos CDFI, LLC"/>
    <s v="1024 East Buckeye Road Suite 270"/>
    <s v="Phoenix"/>
    <s v="AZ"/>
    <n v="85034"/>
    <x v="0"/>
    <x v="0"/>
    <x v="0"/>
    <s v="Savannah"/>
    <s v="CHATHAM"/>
    <s v="GA"/>
    <s v="31419-8411"/>
    <s v="Phoenix"/>
    <s v="AZ"/>
    <d v="2021-05-13T00:00:00"/>
    <n v="188361"/>
    <x v="1"/>
    <s v="NA"/>
    <s v="NA"/>
  </r>
  <r>
    <x v="10605"/>
    <x v="3395"/>
    <s v="GA"/>
    <s v="900 Brannens Bridge Rd N/A"/>
    <s v="Sylvania"/>
    <s v="30467-0964"/>
    <x v="6"/>
    <n v="2112"/>
    <x v="0"/>
    <x v="18"/>
    <x v="16"/>
    <x v="10"/>
    <n v="1314609008"/>
    <n v="405"/>
    <s v="PPP"/>
    <s v="Active Un-Disbursed"/>
    <x v="0"/>
    <n v="100"/>
    <n v="6304"/>
    <n v="6304"/>
    <n v="6304"/>
    <n v="262380"/>
    <s v="Leader Bank, National Association"/>
    <s v="180 Massachusetts Ave"/>
    <s v="ARLINGTON"/>
    <s v="MA"/>
    <s v="02474-8448"/>
    <x v="1"/>
    <x v="1"/>
    <x v="0"/>
    <s v="Sylvania"/>
    <s v="SCREVEN"/>
    <s v="GA"/>
    <s v="30467-0964"/>
    <s v="ARLINGTON"/>
    <s v="MA"/>
    <d v="2021-05-13T00:00:00"/>
    <n v="262380"/>
    <x v="0"/>
    <s v="NA"/>
    <s v="NA"/>
  </r>
  <r>
    <x v="10606"/>
    <x v="668"/>
    <s v="GA"/>
    <s v="305 Bartow St"/>
    <s v="Thomasville"/>
    <s v="31792-6020"/>
    <x v="4"/>
    <n v="6220"/>
    <x v="0"/>
    <x v="18"/>
    <x v="0"/>
    <x v="13"/>
    <n v="1294089009"/>
    <n v="405"/>
    <s v="PPP"/>
    <s v="Active Un-Disbursed"/>
    <x v="0"/>
    <n v="100"/>
    <n v="10625"/>
    <n v="10625"/>
    <n v="10625"/>
    <n v="188361"/>
    <s v="Prestamos CDFI, LLC"/>
    <s v="1024 East Buckeye Road Suite 270"/>
    <s v="Phoenix"/>
    <s v="AZ"/>
    <n v="85034"/>
    <x v="1"/>
    <x v="1"/>
    <x v="0"/>
    <s v="Thomasville"/>
    <s v="THOMAS"/>
    <s v="GA"/>
    <s v="31792-6020"/>
    <s v="Phoenix"/>
    <s v="AZ"/>
    <d v="2021-05-13T00:00:00"/>
    <n v="188361"/>
    <x v="0"/>
    <s v="NA"/>
    <s v="NA"/>
  </r>
  <r>
    <x v="10607"/>
    <x v="709"/>
    <s v="GA"/>
    <s v="6455 Meadow Rue Dr"/>
    <s v="Peachtree Corners"/>
    <s v="30092-2225"/>
    <x v="16"/>
    <n v="1811"/>
    <x v="0"/>
    <x v="18"/>
    <x v="0"/>
    <x v="3"/>
    <n v="1269629003"/>
    <n v="405"/>
    <s v="PPP"/>
    <s v="Active Un-Disbursed"/>
    <x v="0"/>
    <n v="100"/>
    <n v="9165"/>
    <n v="9165"/>
    <n v="9165"/>
    <n v="188361"/>
    <s v="Prestamos CDFI, LLC"/>
    <s v="1024 East Buckeye Road Suite 270"/>
    <s v="Phoenix"/>
    <s v="AZ"/>
    <n v="85034"/>
    <x v="0"/>
    <x v="0"/>
    <x v="0"/>
    <s v="Peachtree Corners"/>
    <s v="GWINNETT"/>
    <s v="GA"/>
    <s v="30092-2225"/>
    <s v="Phoenix"/>
    <s v="AZ"/>
    <d v="2021-05-13T00:00:00"/>
    <n v="188361"/>
    <x v="1"/>
    <s v="NA"/>
    <s v="NA"/>
  </r>
  <r>
    <x v="10608"/>
    <x v="27"/>
    <s v="GA"/>
    <s v="70 Bearing Cir"/>
    <s v="Savannah"/>
    <s v="31407-9233"/>
    <x v="5"/>
    <n v="5310"/>
    <x v="0"/>
    <x v="18"/>
    <x v="0"/>
    <x v="8"/>
    <n v="1590059005"/>
    <n v="405"/>
    <s v="PPP"/>
    <s v="Active Un-Disbursed"/>
    <x v="0"/>
    <n v="100"/>
    <n v="2500"/>
    <n v="2500"/>
    <n v="2500"/>
    <n v="188361"/>
    <s v="Prestamos CDFI, LLC"/>
    <s v="1024 East Buckeye Road Suite 270"/>
    <s v="Phoenix"/>
    <s v="AZ"/>
    <n v="85034"/>
    <x v="0"/>
    <x v="1"/>
    <x v="0"/>
    <s v="Savannah"/>
    <s v="CHATHAM"/>
    <s v="GA"/>
    <s v="31407-9233"/>
    <s v="Phoenix"/>
    <s v="AZ"/>
    <d v="2021-05-13T00:00:00"/>
    <n v="188361"/>
    <x v="1"/>
    <s v="NA"/>
    <s v="NA"/>
  </r>
  <r>
    <x v="10609"/>
    <x v="3396"/>
    <s v="GA"/>
    <s v="7924 Lake Stone Cir"/>
    <s v="Douglasville"/>
    <s v="30134-4086"/>
    <x v="5"/>
    <n v="5310"/>
    <x v="0"/>
    <x v="18"/>
    <x v="0"/>
    <x v="0"/>
    <n v="1809169009"/>
    <n v="405"/>
    <s v="PPP"/>
    <s v="Exemption 4"/>
    <x v="0"/>
    <n v="100"/>
    <n v="20007"/>
    <n v="20007"/>
    <n v="0"/>
    <n v="188361"/>
    <s v="Prestamos CDFI, LLC"/>
    <s v="1024 East Buckeye Road Suite 270"/>
    <s v="Phoenix"/>
    <s v="AZ"/>
    <n v="85034"/>
    <x v="0"/>
    <x v="1"/>
    <x v="0"/>
    <s v="Douglasville"/>
    <s v="DOUGLAS"/>
    <s v="GA"/>
    <s v="30134-4086"/>
    <s v="Phoenix"/>
    <s v="AZ"/>
    <s v="NA"/>
    <n v="188361"/>
    <x v="0"/>
    <s v="NA"/>
    <s v="NA"/>
  </r>
  <r>
    <x v="10610"/>
    <x v="0"/>
    <s v="GA"/>
    <s v="732 Calibre Springs Way Apt 723"/>
    <s v="Atlanta"/>
    <n v="30342"/>
    <x v="6"/>
    <n v="2112"/>
    <x v="0"/>
    <x v="18"/>
    <x v="0"/>
    <x v="9"/>
    <n v="143203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n v="30342"/>
    <s v="Phoenix"/>
    <s v="AZ"/>
    <d v="2021-05-13T00:00:00"/>
    <n v="188361"/>
    <x v="1"/>
    <s v="NA"/>
    <s v="NA"/>
  </r>
  <r>
    <x v="10611"/>
    <x v="631"/>
    <s v="GA"/>
    <s v="2131 Briar Glen Ln SW"/>
    <s v="Atlanta"/>
    <s v="30331-2454"/>
    <x v="3"/>
    <n v="3112"/>
    <x v="0"/>
    <x v="18"/>
    <x v="0"/>
    <x v="9"/>
    <n v="1458459010"/>
    <n v="405"/>
    <s v="PPP"/>
    <s v="Exemption 4"/>
    <x v="0"/>
    <n v="100"/>
    <n v="20207"/>
    <n v="20207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31-2454"/>
    <s v="Phoenix"/>
    <s v="AZ"/>
    <s v="NA"/>
    <n v="188361"/>
    <x v="1"/>
    <s v="NA"/>
    <s v="NA"/>
  </r>
  <r>
    <x v="10612"/>
    <x v="502"/>
    <s v="GA"/>
    <s v="241 Bush Ave"/>
    <s v="Chauncey"/>
    <s v="31011-3821"/>
    <x v="15"/>
    <n v="1310"/>
    <x v="0"/>
    <x v="18"/>
    <x v="0"/>
    <x v="13"/>
    <n v="1546429001"/>
    <n v="405"/>
    <s v="PPP"/>
    <s v="Exemption 4"/>
    <x v="0"/>
    <n v="100"/>
    <n v="20465"/>
    <n v="20465"/>
    <n v="0"/>
    <n v="188361"/>
    <s v="Prestamos CDFI, LLC"/>
    <s v="1024 East Buckeye Road Suite 270"/>
    <s v="Phoenix"/>
    <s v="AZ"/>
    <n v="85034"/>
    <x v="1"/>
    <x v="1"/>
    <x v="0"/>
    <s v="Chauncey"/>
    <s v="DODGE"/>
    <s v="GA"/>
    <s v="31011-3821"/>
    <s v="Phoenix"/>
    <s v="AZ"/>
    <s v="NA"/>
    <n v="188361"/>
    <x v="1"/>
    <s v="NA"/>
    <s v="NA"/>
  </r>
  <r>
    <x v="10613"/>
    <x v="0"/>
    <s v="GA"/>
    <s v="6770 Buffington Rd Apt 1008"/>
    <s v="Union City"/>
    <s v="30291-5049"/>
    <x v="0"/>
    <n v="5120"/>
    <x v="0"/>
    <x v="18"/>
    <x v="0"/>
    <x v="0"/>
    <n v="1406729006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Union City"/>
    <s v="FULTON"/>
    <s v="GA"/>
    <s v="30291-5049"/>
    <s v="Phoenix"/>
    <s v="AZ"/>
    <s v="NA"/>
    <n v="188361"/>
    <x v="0"/>
    <s v="NA"/>
    <s v="NA"/>
  </r>
  <r>
    <x v="10614"/>
    <x v="823"/>
    <s v="GA"/>
    <s v="1505 Loch Lomond Trl SW"/>
    <s v="Atlanta"/>
    <s v="30331-7427"/>
    <x v="15"/>
    <n v="1510"/>
    <x v="0"/>
    <x v="18"/>
    <x v="0"/>
    <x v="9"/>
    <n v="1532669002"/>
    <n v="405"/>
    <s v="PPP"/>
    <s v="Active Un-Disbursed"/>
    <x v="0"/>
    <n v="100"/>
    <n v="14790"/>
    <n v="14790"/>
    <n v="14790"/>
    <n v="188361"/>
    <s v="Prestamos CDFI, LLC"/>
    <s v="1024 East Buckeye Road Suite 270"/>
    <s v="Phoenix"/>
    <s v="AZ"/>
    <n v="85034"/>
    <x v="0"/>
    <x v="0"/>
    <x v="0"/>
    <s v="Atlanta"/>
    <s v="FULTON"/>
    <s v="GA"/>
    <s v="30331-7427"/>
    <s v="Phoenix"/>
    <s v="AZ"/>
    <d v="2021-05-13T00:00:00"/>
    <n v="188361"/>
    <x v="1"/>
    <s v="NA"/>
    <s v="NA"/>
  </r>
  <r>
    <x v="10615"/>
    <x v="207"/>
    <s v="GA"/>
    <s v="1850 Drew Cir"/>
    <s v="Austell"/>
    <s v="30168-4355"/>
    <x v="10"/>
    <n v="2210"/>
    <x v="0"/>
    <x v="18"/>
    <x v="0"/>
    <x v="0"/>
    <n v="1292039001"/>
    <n v="405"/>
    <s v="PPP"/>
    <s v="Active Un-Disbursed"/>
    <x v="0"/>
    <n v="100"/>
    <n v="14165"/>
    <n v="14165"/>
    <n v="14165"/>
    <n v="188361"/>
    <s v="Prestamos CDFI, LLC"/>
    <s v="1024 East Buckeye Road Suite 270"/>
    <s v="Phoenix"/>
    <s v="AZ"/>
    <n v="85034"/>
    <x v="0"/>
    <x v="0"/>
    <x v="0"/>
    <s v="Austell"/>
    <s v="COBB"/>
    <s v="GA"/>
    <s v="30168-4355"/>
    <s v="Phoenix"/>
    <s v="AZ"/>
    <d v="2021-05-13T00:00:00"/>
    <n v="188361"/>
    <x v="0"/>
    <s v="NA"/>
    <s v="NA"/>
  </r>
  <r>
    <x v="10616"/>
    <x v="37"/>
    <s v="GA"/>
    <s v="3385 Tia Trce NW N/A"/>
    <s v="Kennesaw"/>
    <s v="30152-6515"/>
    <x v="5"/>
    <n v="4121"/>
    <x v="0"/>
    <x v="18"/>
    <x v="16"/>
    <x v="6"/>
    <n v="1637509007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Kennesaw"/>
    <s v="COBB"/>
    <s v="GA"/>
    <s v="30152-6515"/>
    <s v="ARLINGTON"/>
    <s v="MA"/>
    <d v="2021-05-13T00:00:00"/>
    <n v="262380"/>
    <x v="1"/>
    <s v="NA"/>
    <s v="NA"/>
  </r>
  <r>
    <x v="10617"/>
    <x v="0"/>
    <s v="GA"/>
    <s v="336 Advance St"/>
    <s v="Swainsboro"/>
    <s v="30401-3624"/>
    <x v="16"/>
    <n v="1811"/>
    <x v="0"/>
    <x v="18"/>
    <x v="0"/>
    <x v="10"/>
    <n v="1817119005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Swainsboro"/>
    <s v="EMANUEL"/>
    <s v="GA"/>
    <s v="30401-3624"/>
    <s v="Phoenix"/>
    <s v="AZ"/>
    <s v="NA"/>
    <n v="188361"/>
    <x v="1"/>
    <s v="NA"/>
    <s v="NA"/>
  </r>
  <r>
    <x v="10618"/>
    <x v="0"/>
    <s v="GA"/>
    <s v="102 Red Barn Ln"/>
    <s v="Acworth"/>
    <s v="30102-1909"/>
    <x v="17"/>
    <n v="6199"/>
    <x v="0"/>
    <x v="18"/>
    <x v="0"/>
    <x v="6"/>
    <n v="149058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cworth"/>
    <s v="CHEROKEE"/>
    <s v="GA"/>
    <s v="30102-1909"/>
    <s v="Phoenix"/>
    <s v="AZ"/>
    <d v="2021-05-13T00:00:00"/>
    <n v="188361"/>
    <x v="1"/>
    <s v="NA"/>
    <s v="NA"/>
  </r>
  <r>
    <x v="10619"/>
    <x v="3397"/>
    <s v="GA"/>
    <s v="60 Princeton Way"/>
    <s v="Covington"/>
    <s v="30016-2954"/>
    <x v="15"/>
    <n v="1510"/>
    <x v="0"/>
    <x v="18"/>
    <x v="19"/>
    <x v="7"/>
    <n v="1560089002"/>
    <n v="405"/>
    <s v="PPS"/>
    <s v="Active Un-Disbursed"/>
    <x v="0"/>
    <n v="100"/>
    <n v="17615"/>
    <n v="17615"/>
    <n v="17615"/>
    <n v="433060"/>
    <s v="The Enterprise Center Capital Corporation"/>
    <s v="4548 Market Street"/>
    <s v="Philadelphia"/>
    <s v="PA"/>
    <n v="19139"/>
    <x v="1"/>
    <x v="0"/>
    <x v="0"/>
    <s v="Covington"/>
    <s v="NEWTON"/>
    <s v="GA"/>
    <s v="30016-2954"/>
    <s v="Philadelphia"/>
    <s v="PA"/>
    <d v="2021-05-13T00:00:00"/>
    <n v="433060"/>
    <x v="0"/>
    <s v="NA"/>
    <s v="NA"/>
  </r>
  <r>
    <x v="10620"/>
    <x v="5"/>
    <s v="GA"/>
    <s v="66 Road 1 South SW # 21"/>
    <s v="Cartersville"/>
    <s v="30120-5718"/>
    <x v="17"/>
    <n v="6120"/>
    <x v="0"/>
    <x v="18"/>
    <x v="0"/>
    <x v="6"/>
    <n v="1206859005"/>
    <n v="405"/>
    <s v="PPP"/>
    <s v="Exemption 4"/>
    <x v="0"/>
    <n v="100"/>
    <n v="20415"/>
    <n v="20415"/>
    <n v="0"/>
    <n v="188361"/>
    <s v="Prestamos CDFI, LLC"/>
    <s v="1024 East Buckeye Road Suite 270"/>
    <s v="Phoenix"/>
    <s v="AZ"/>
    <n v="85034"/>
    <x v="1"/>
    <x v="0"/>
    <x v="0"/>
    <s v="Cartersville"/>
    <s v="BARTOW"/>
    <s v="GA"/>
    <s v="30120-5718"/>
    <s v="Phoenix"/>
    <s v="AZ"/>
    <s v="NA"/>
    <n v="188361"/>
    <x v="1"/>
    <s v="NA"/>
    <s v="NA"/>
  </r>
  <r>
    <x v="10621"/>
    <x v="3398"/>
    <s v="GA"/>
    <s v="3999 Misty Lk"/>
    <s v="Ellenwood"/>
    <s v="30294-1164"/>
    <x v="5"/>
    <n v="5310"/>
    <x v="0"/>
    <x v="18"/>
    <x v="0"/>
    <x v="9"/>
    <n v="1339199001"/>
    <n v="405"/>
    <s v="PPP"/>
    <s v="Exemption 4"/>
    <x v="0"/>
    <n v="100"/>
    <n v="10545"/>
    <n v="10545"/>
    <n v="0"/>
    <n v="188361"/>
    <s v="Prestamos CDFI, LLC"/>
    <s v="1024 East Buckeye Road Suite 270"/>
    <s v="Phoenix"/>
    <s v="AZ"/>
    <n v="85034"/>
    <x v="0"/>
    <x v="0"/>
    <x v="0"/>
    <s v="Ellenwood"/>
    <s v="DEKALB"/>
    <s v="GA"/>
    <s v="30294-1164"/>
    <s v="Phoenix"/>
    <s v="AZ"/>
    <s v="NA"/>
    <n v="188361"/>
    <x v="1"/>
    <s v="NA"/>
    <s v="NA"/>
  </r>
  <r>
    <x v="10622"/>
    <x v="590"/>
    <s v="GA"/>
    <s v="102 Amber Chase Dr # 102"/>
    <s v="McDonough"/>
    <s v="30253-7019"/>
    <x v="6"/>
    <n v="2112"/>
    <x v="0"/>
    <x v="18"/>
    <x v="0"/>
    <x v="1"/>
    <n v="1297539008"/>
    <n v="405"/>
    <s v="PPP"/>
    <s v="Exemption 4"/>
    <x v="0"/>
    <n v="100"/>
    <n v="19790"/>
    <n v="19790"/>
    <n v="0"/>
    <n v="188361"/>
    <s v="Prestamos CDFI, LLC"/>
    <s v="1024 East Buckeye Road Suite 270"/>
    <s v="Phoenix"/>
    <s v="AZ"/>
    <n v="85034"/>
    <x v="0"/>
    <x v="0"/>
    <x v="0"/>
    <s v="McDonough"/>
    <s v="HENRY"/>
    <s v="GA"/>
    <s v="30253-7019"/>
    <s v="Phoenix"/>
    <s v="AZ"/>
    <s v="NA"/>
    <n v="188361"/>
    <x v="0"/>
    <s v="NA"/>
    <s v="NA"/>
  </r>
  <r>
    <x v="10623"/>
    <x v="668"/>
    <s v="GA"/>
    <s v="120 Memory Ln"/>
    <s v="Stockbridge"/>
    <s v="30281-6263"/>
    <x v="4"/>
    <n v="6220"/>
    <x v="0"/>
    <x v="18"/>
    <x v="0"/>
    <x v="0"/>
    <n v="1517249007"/>
    <n v="405"/>
    <s v="PPP"/>
    <s v="Exemption 4"/>
    <x v="0"/>
    <n v="100"/>
    <n v="10625"/>
    <n v="10625"/>
    <n v="0"/>
    <n v="188361"/>
    <s v="Prestamos CDFI, LLC"/>
    <s v="1024 East Buckeye Road Suite 270"/>
    <s v="Phoenix"/>
    <s v="AZ"/>
    <n v="85034"/>
    <x v="0"/>
    <x v="0"/>
    <x v="0"/>
    <s v="Stockbridge"/>
    <s v="HENRY"/>
    <s v="GA"/>
    <s v="30281-6263"/>
    <s v="Phoenix"/>
    <s v="AZ"/>
    <s v="NA"/>
    <n v="188361"/>
    <x v="0"/>
    <s v="NA"/>
    <s v="NA"/>
  </r>
  <r>
    <x v="10624"/>
    <x v="1330"/>
    <s v="GA"/>
    <s v="331 Sabreena Cir N/A"/>
    <s v="Hinesville"/>
    <s v="31313-8206"/>
    <x v="5"/>
    <n v="4122"/>
    <x v="0"/>
    <x v="18"/>
    <x v="16"/>
    <x v="8"/>
    <n v="1492029003"/>
    <n v="405"/>
    <s v="PPP"/>
    <s v="Active Un-Disbursed"/>
    <x v="0"/>
    <n v="100"/>
    <n v="19506"/>
    <n v="19506"/>
    <n v="19506"/>
    <n v="262380"/>
    <s v="Leader Bank, National Association"/>
    <s v="180 Massachusetts Ave"/>
    <s v="ARLINGTON"/>
    <s v="MA"/>
    <s v="02474-8448"/>
    <x v="0"/>
    <x v="0"/>
    <x v="0"/>
    <s v="Hinesville"/>
    <s v="LIBERTY"/>
    <s v="GA"/>
    <s v="31313-8206"/>
    <s v="ARLINGTON"/>
    <s v="MA"/>
    <d v="2021-05-13T00:00:00"/>
    <n v="262380"/>
    <x v="1"/>
    <s v="NA"/>
    <s v="NA"/>
  </r>
  <r>
    <x v="10625"/>
    <x v="90"/>
    <s v="GA"/>
    <s v="18 Cheyenne Dr"/>
    <s v="Stockbridge"/>
    <s v="30281-6496"/>
    <x v="17"/>
    <n v="4110"/>
    <x v="0"/>
    <x v="18"/>
    <x v="0"/>
    <x v="0"/>
    <n v="1276229010"/>
    <n v="405"/>
    <s v="PPP"/>
    <s v="Exemption 4"/>
    <x v="0"/>
    <n v="100"/>
    <n v="20727"/>
    <n v="20727"/>
    <n v="0"/>
    <n v="188361"/>
    <s v="Prestamos CDFI, LLC"/>
    <s v="1024 East Buckeye Road Suite 270"/>
    <s v="Phoenix"/>
    <s v="AZ"/>
    <n v="85034"/>
    <x v="0"/>
    <x v="0"/>
    <x v="0"/>
    <s v="Stockbridge"/>
    <s v="HENRY"/>
    <s v="GA"/>
    <s v="30281-6496"/>
    <s v="Phoenix"/>
    <s v="AZ"/>
    <s v="NA"/>
    <n v="188361"/>
    <x v="0"/>
    <s v="NA"/>
    <s v="NA"/>
  </r>
  <r>
    <x v="10626"/>
    <x v="3399"/>
    <s v="GA"/>
    <s v="3100 Godby Rd"/>
    <s v="Atlanta"/>
    <s v="30349-3029"/>
    <x v="6"/>
    <n v="2112"/>
    <x v="0"/>
    <x v="18"/>
    <x v="0"/>
    <x v="0"/>
    <n v="1143169001"/>
    <n v="405"/>
    <s v="PPP"/>
    <s v="Exemption 4"/>
    <x v="0"/>
    <n v="100"/>
    <n v="14067"/>
    <n v="14067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49-3029"/>
    <s v="Phoenix"/>
    <s v="AZ"/>
    <s v="NA"/>
    <n v="188361"/>
    <x v="1"/>
    <s v="NA"/>
    <s v="NA"/>
  </r>
  <r>
    <x v="10627"/>
    <x v="0"/>
    <s v="GA"/>
    <s v="8 Forest Cir Apt 4B"/>
    <s v="Newnan"/>
    <s v="30265-1124"/>
    <x v="6"/>
    <n v="1111"/>
    <x v="0"/>
    <x v="18"/>
    <x v="0"/>
    <x v="1"/>
    <n v="1722719005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Newnan"/>
    <s v="COWETA"/>
    <s v="GA"/>
    <s v="30265-1124"/>
    <s v="Phoenix"/>
    <s v="AZ"/>
    <s v="NA"/>
    <n v="188361"/>
    <x v="1"/>
    <s v="NA"/>
    <s v="NA"/>
  </r>
  <r>
    <x v="10628"/>
    <x v="3400"/>
    <s v="GA"/>
    <s v="4211 Sorrells Blvd"/>
    <s v="Powder Springs"/>
    <s v="30127-4049"/>
    <x v="9"/>
    <n v="1130"/>
    <x v="0"/>
    <x v="18"/>
    <x v="0"/>
    <x v="0"/>
    <n v="1529449005"/>
    <n v="405"/>
    <s v="PPP"/>
    <s v="Exemption 4"/>
    <x v="0"/>
    <n v="100"/>
    <n v="19652"/>
    <n v="19652"/>
    <n v="0"/>
    <n v="188361"/>
    <s v="Prestamos CDFI, LLC"/>
    <s v="1024 East Buckeye Road Suite 270"/>
    <s v="Phoenix"/>
    <s v="AZ"/>
    <n v="85034"/>
    <x v="0"/>
    <x v="0"/>
    <x v="0"/>
    <s v="Powder Springs"/>
    <s v="COBB"/>
    <s v="GA"/>
    <s v="30127-4049"/>
    <s v="Phoenix"/>
    <s v="AZ"/>
    <s v="NA"/>
    <n v="188361"/>
    <x v="1"/>
    <s v="NA"/>
    <s v="NA"/>
  </r>
  <r>
    <x v="10629"/>
    <x v="759"/>
    <s v="GA"/>
    <s v="1450 Newnan Crossing Blvd E Apt 3318"/>
    <s v="Newnan"/>
    <s v="30265-0008"/>
    <x v="9"/>
    <n v="2319"/>
    <x v="0"/>
    <x v="18"/>
    <x v="0"/>
    <x v="1"/>
    <n v="1723689000"/>
    <n v="405"/>
    <s v="PPP"/>
    <s v="Active Un-Disbursed"/>
    <x v="0"/>
    <n v="100"/>
    <n v="6040"/>
    <n v="6040"/>
    <n v="6040"/>
    <n v="188361"/>
    <s v="Prestamos CDFI, LLC"/>
    <s v="1024 East Buckeye Road Suite 270"/>
    <s v="Phoenix"/>
    <s v="AZ"/>
    <n v="85034"/>
    <x v="1"/>
    <x v="0"/>
    <x v="0"/>
    <s v="Newnan"/>
    <s v="COWETA"/>
    <s v="GA"/>
    <s v="30265-0008"/>
    <s v="Phoenix"/>
    <s v="AZ"/>
    <d v="2021-05-13T00:00:00"/>
    <n v="188361"/>
    <x v="1"/>
    <s v="NA"/>
    <s v="NA"/>
  </r>
  <r>
    <x v="10630"/>
    <x v="0"/>
    <s v="GA"/>
    <s v="1105 S Rogers St Lot 614"/>
    <s v="Pooler"/>
    <s v="31322-3383"/>
    <x v="6"/>
    <n v="2112"/>
    <x v="0"/>
    <x v="18"/>
    <x v="0"/>
    <x v="8"/>
    <n v="1789149005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Pooler"/>
    <s v="CHATHAM"/>
    <s v="GA"/>
    <s v="31322-3383"/>
    <s v="Phoenix"/>
    <s v="AZ"/>
    <s v="NA"/>
    <n v="188361"/>
    <x v="1"/>
    <s v="NA"/>
    <s v="NA"/>
  </r>
  <r>
    <x v="10631"/>
    <x v="2417"/>
    <s v="GA"/>
    <s v="318 Nason St"/>
    <s v="Rossville"/>
    <s v="30741-5527"/>
    <x v="12"/>
    <n v="1613"/>
    <x v="0"/>
    <x v="18"/>
    <x v="0"/>
    <x v="4"/>
    <n v="1525379000"/>
    <n v="405"/>
    <s v="PPP"/>
    <s v="Active Un-Disbursed"/>
    <x v="0"/>
    <n v="100"/>
    <n v="20797"/>
    <n v="20797"/>
    <n v="20797"/>
    <n v="188361"/>
    <s v="Prestamos CDFI, LLC"/>
    <s v="1024 East Buckeye Road Suite 270"/>
    <s v="Phoenix"/>
    <s v="AZ"/>
    <n v="85034"/>
    <x v="0"/>
    <x v="0"/>
    <x v="0"/>
    <s v="Rossville"/>
    <s v="CATOOSA"/>
    <s v="GA"/>
    <s v="30741-5527"/>
    <s v="Phoenix"/>
    <s v="AZ"/>
    <d v="2021-05-13T00:00:00"/>
    <n v="188361"/>
    <x v="0"/>
    <s v="NA"/>
    <s v="NA"/>
  </r>
  <r>
    <x v="10632"/>
    <x v="3401"/>
    <s v="GA"/>
    <s v="601 Jerusalem Church Rd N/A"/>
    <s v="Sale City"/>
    <s v="31784-3719"/>
    <x v="12"/>
    <n v="1618"/>
    <x v="0"/>
    <x v="18"/>
    <x v="16"/>
    <x v="5"/>
    <n v="1522349007"/>
    <n v="405"/>
    <s v="PPP"/>
    <s v="Active Un-Disbursed"/>
    <x v="0"/>
    <n v="100"/>
    <n v="500"/>
    <n v="500"/>
    <n v="500"/>
    <n v="262380"/>
    <s v="Leader Bank, National Association"/>
    <s v="180 Massachusetts Ave"/>
    <s v="ARLINGTON"/>
    <s v="MA"/>
    <s v="02474-8448"/>
    <x v="1"/>
    <x v="1"/>
    <x v="0"/>
    <s v="Sale City"/>
    <s v="MITCHELL"/>
    <s v="GA"/>
    <s v="31784-3719"/>
    <s v="ARLINGTON"/>
    <s v="MA"/>
    <d v="2021-05-13T00:00:00"/>
    <n v="262380"/>
    <x v="1"/>
    <s v="NA"/>
    <s v="NA"/>
  </r>
  <r>
    <x v="10633"/>
    <x v="5"/>
    <s v="GA"/>
    <s v="5959 Dart Dr"/>
    <s v="Lithonia"/>
    <s v="30058-5445"/>
    <x v="4"/>
    <n v="6118"/>
    <x v="0"/>
    <x v="18"/>
    <x v="0"/>
    <x v="7"/>
    <n v="1794229010"/>
    <n v="405"/>
    <s v="PPP"/>
    <s v="Exemption 4"/>
    <x v="0"/>
    <n v="100"/>
    <n v="20415"/>
    <n v="20415"/>
    <n v="0"/>
    <n v="188361"/>
    <s v="Prestamos CDFI, LLC"/>
    <s v="1024 East Buckeye Road Suite 270"/>
    <s v="Phoenix"/>
    <s v="AZ"/>
    <n v="85034"/>
    <x v="0"/>
    <x v="0"/>
    <x v="0"/>
    <s v="Lithonia"/>
    <s v="DEKALB"/>
    <s v="GA"/>
    <s v="30058-5445"/>
    <s v="Phoenix"/>
    <s v="AZ"/>
    <s v="NA"/>
    <n v="188361"/>
    <x v="0"/>
    <s v="NA"/>
    <s v="NA"/>
  </r>
  <r>
    <x v="10634"/>
    <x v="58"/>
    <s v="GA"/>
    <s v="1455 Saint Michael Ave"/>
    <s v="East Point"/>
    <s v="30344-2548"/>
    <x v="5"/>
    <n v="5999"/>
    <x v="0"/>
    <x v="18"/>
    <x v="0"/>
    <x v="9"/>
    <n v="1122859008"/>
    <n v="405"/>
    <s v="PPP"/>
    <s v="Exemption 4"/>
    <x v="0"/>
    <n v="100"/>
    <n v="12500"/>
    <n v="12500"/>
    <n v="0"/>
    <n v="188361"/>
    <s v="Prestamos CDFI, LLC"/>
    <s v="1024 East Buckeye Road Suite 270"/>
    <s v="Phoenix"/>
    <s v="AZ"/>
    <n v="85034"/>
    <x v="0"/>
    <x v="1"/>
    <x v="0"/>
    <s v="East Point"/>
    <s v="FULTON"/>
    <s v="GA"/>
    <s v="30344-2548"/>
    <s v="Phoenix"/>
    <s v="AZ"/>
    <s v="NA"/>
    <n v="188361"/>
    <x v="0"/>
    <s v="NA"/>
    <s v="NA"/>
  </r>
  <r>
    <x v="10635"/>
    <x v="0"/>
    <s v="GA"/>
    <s v="2001 Godby Rd"/>
    <s v="Atlanta"/>
    <s v="30349-5141"/>
    <x v="6"/>
    <n v="2112"/>
    <x v="0"/>
    <x v="18"/>
    <x v="0"/>
    <x v="0"/>
    <n v="125810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Atlanta"/>
    <s v="CLAYTON"/>
    <s v="GA"/>
    <s v="30349-5141"/>
    <s v="Phoenix"/>
    <s v="AZ"/>
    <d v="2021-05-13T00:00:00"/>
    <n v="188361"/>
    <x v="1"/>
    <s v="NA"/>
    <s v="NA"/>
  </r>
  <r>
    <x v="10636"/>
    <x v="0"/>
    <s v="GA"/>
    <s v="497 Oak Dr SE"/>
    <s v="Atlanta"/>
    <s v="30354-2861"/>
    <x v="15"/>
    <n v="1510"/>
    <x v="0"/>
    <x v="18"/>
    <x v="0"/>
    <x v="9"/>
    <n v="13126090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Atlanta"/>
    <s v="FULTON"/>
    <s v="GA"/>
    <s v="30354-2861"/>
    <s v="Phoenix"/>
    <s v="AZ"/>
    <d v="2021-05-13T00:00:00"/>
    <n v="188361"/>
    <x v="0"/>
    <s v="NA"/>
    <s v="NA"/>
  </r>
  <r>
    <x v="10637"/>
    <x v="3402"/>
    <s v="GA"/>
    <s v="410 lyndhurst dr sw"/>
    <s v="atlanta"/>
    <n v="30311"/>
    <x v="4"/>
    <n v="6118"/>
    <x v="0"/>
    <x v="18"/>
    <x v="0"/>
    <x v="9"/>
    <n v="1208129002"/>
    <n v="405"/>
    <s v="PPP"/>
    <s v="Exemption 4"/>
    <x v="0"/>
    <n v="100"/>
    <n v="18415"/>
    <n v="18415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n v="30311"/>
    <s v="Phoenix"/>
    <s v="AZ"/>
    <s v="NA"/>
    <n v="188361"/>
    <x v="0"/>
    <s v="NA"/>
    <s v="NA"/>
  </r>
  <r>
    <x v="10638"/>
    <x v="804"/>
    <s v="GA"/>
    <s v="1222 Greenhouse Patio Dr NW"/>
    <s v="Kennesaw"/>
    <s v="30144-5522"/>
    <x v="0"/>
    <n v="5120"/>
    <x v="0"/>
    <x v="18"/>
    <x v="0"/>
    <x v="6"/>
    <n v="1349639006"/>
    <n v="405"/>
    <s v="PPP"/>
    <s v="Active Un-Disbursed"/>
    <x v="0"/>
    <n v="100"/>
    <n v="6665"/>
    <n v="6665"/>
    <n v="6665"/>
    <n v="188361"/>
    <s v="Prestamos CDFI, LLC"/>
    <s v="1024 East Buckeye Road Suite 270"/>
    <s v="Phoenix"/>
    <s v="AZ"/>
    <n v="85034"/>
    <x v="0"/>
    <x v="0"/>
    <x v="0"/>
    <s v="Kennesaw"/>
    <s v="COBB"/>
    <s v="GA"/>
    <s v="30144-5522"/>
    <s v="Phoenix"/>
    <s v="AZ"/>
    <d v="2021-05-13T00:00:00"/>
    <n v="188361"/>
    <x v="1"/>
    <s v="NA"/>
    <s v="NA"/>
  </r>
  <r>
    <x v="10639"/>
    <x v="286"/>
    <s v="GA"/>
    <s v="1655 Grayson Hwy"/>
    <s v="Grayson"/>
    <s v="30017-1006"/>
    <x v="18"/>
    <n v="1430"/>
    <x v="0"/>
    <x v="18"/>
    <x v="0"/>
    <x v="3"/>
    <n v="1638449004"/>
    <n v="405"/>
    <s v="PPS"/>
    <s v="Active Un-Disbursed"/>
    <x v="0"/>
    <n v="100"/>
    <n v="20320"/>
    <n v="20320"/>
    <n v="20320"/>
    <n v="188361"/>
    <s v="Prestamos CDFI, LLC"/>
    <s v="1024 East Buckeye Road Suite 270"/>
    <s v="Phoenix"/>
    <s v="AZ"/>
    <n v="85034"/>
    <x v="0"/>
    <x v="0"/>
    <x v="0"/>
    <s v="Grayson"/>
    <s v="GWINNETT"/>
    <s v="GA"/>
    <s v="30017-1006"/>
    <s v="Phoenix"/>
    <s v="AZ"/>
    <d v="2021-05-13T00:00:00"/>
    <n v="188361"/>
    <x v="1"/>
    <s v="NA"/>
    <s v="NA"/>
  </r>
  <r>
    <x v="10640"/>
    <x v="3403"/>
    <s v="GA"/>
    <s v="2571 Park Central Blvd N/A"/>
    <s v="Decatur"/>
    <s v="30035-3905"/>
    <x v="17"/>
    <n v="6120"/>
    <x v="1"/>
    <x v="18"/>
    <x v="16"/>
    <x v="7"/>
    <n v="1216449004"/>
    <n v="405"/>
    <s v="PPS"/>
    <s v="Active Un-Disbursed"/>
    <x v="0"/>
    <n v="100"/>
    <n v="22707"/>
    <n v="22707"/>
    <n v="22707"/>
    <n v="262380"/>
    <s v="Leader Bank, National Association"/>
    <s v="180 Massachusetts Ave"/>
    <s v="ARLINGTON"/>
    <s v="MA"/>
    <s v="02474-8448"/>
    <x v="0"/>
    <x v="0"/>
    <x v="0"/>
    <s v="Decatur"/>
    <s v="DEKALB"/>
    <s v="GA"/>
    <s v="30035-3905"/>
    <s v="ARLINGTON"/>
    <s v="MA"/>
    <d v="2021-05-13T00:00:00"/>
    <n v="262380"/>
    <x v="0"/>
    <s v="NA"/>
    <s v="NA"/>
  </r>
  <r>
    <x v="10641"/>
    <x v="489"/>
    <s v="GA"/>
    <s v="5375 Sugarloaf Pkwy Apt 1203"/>
    <s v="Lawrenceville"/>
    <s v="30043-5770"/>
    <x v="1"/>
    <n v="1720"/>
    <x v="0"/>
    <x v="18"/>
    <x v="0"/>
    <x v="3"/>
    <n v="1787499001"/>
    <n v="405"/>
    <s v="PPP"/>
    <s v="Exemption 4"/>
    <x v="0"/>
    <n v="100"/>
    <n v="16665"/>
    <n v="16665"/>
    <n v="0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3-5770"/>
    <s v="Phoenix"/>
    <s v="AZ"/>
    <s v="NA"/>
    <n v="188361"/>
    <x v="1"/>
    <s v="NA"/>
    <s v="NA"/>
  </r>
  <r>
    <x v="10642"/>
    <x v="2530"/>
    <s v="GA"/>
    <s v="405 Philip Blvd"/>
    <s v="Lawrenceville"/>
    <s v="30046-8738"/>
    <x v="6"/>
    <n v="2112"/>
    <x v="0"/>
    <x v="18"/>
    <x v="0"/>
    <x v="3"/>
    <n v="1579609003"/>
    <n v="405"/>
    <s v="PPP"/>
    <s v="Exemption 4"/>
    <x v="0"/>
    <n v="100"/>
    <n v="19492"/>
    <n v="19492"/>
    <n v="0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6-8738"/>
    <s v="Phoenix"/>
    <s v="AZ"/>
    <s v="NA"/>
    <n v="188361"/>
    <x v="0"/>
    <s v="NA"/>
    <s v="NA"/>
  </r>
  <r>
    <x v="10643"/>
    <x v="2180"/>
    <s v="GA"/>
    <s v="5169 Rapahoe Trl"/>
    <s v="Atlanta"/>
    <s v="30349-7075"/>
    <x v="15"/>
    <n v="1510"/>
    <x v="0"/>
    <x v="18"/>
    <x v="0"/>
    <x v="0"/>
    <n v="1399479004"/>
    <n v="405"/>
    <s v="PPP"/>
    <s v="Active Un-Disbursed"/>
    <x v="0"/>
    <n v="100"/>
    <n v="4162"/>
    <n v="4162"/>
    <n v="4162"/>
    <n v="188361"/>
    <s v="Prestamos CDFI, LLC"/>
    <s v="1024 East Buckeye Road Suite 270"/>
    <s v="Phoenix"/>
    <s v="AZ"/>
    <n v="85034"/>
    <x v="0"/>
    <x v="0"/>
    <x v="0"/>
    <s v="Atlanta"/>
    <s v="FULTON"/>
    <s v="GA"/>
    <s v="30349-7075"/>
    <s v="Phoenix"/>
    <s v="AZ"/>
    <d v="2021-05-13T00:00:00"/>
    <n v="188361"/>
    <x v="1"/>
    <s v="NA"/>
    <s v="NA"/>
  </r>
  <r>
    <x v="10644"/>
    <x v="2538"/>
    <s v="GA"/>
    <s v="1804 Hunter St"/>
    <s v="Waycross"/>
    <s v="31503-1738"/>
    <x v="17"/>
    <n v="6120"/>
    <x v="0"/>
    <x v="18"/>
    <x v="0"/>
    <x v="8"/>
    <n v="1257699005"/>
    <n v="405"/>
    <s v="PPP"/>
    <s v="Active Un-Disbursed"/>
    <x v="0"/>
    <n v="100"/>
    <n v="18312"/>
    <n v="18312"/>
    <n v="18312"/>
    <n v="188361"/>
    <s v="Prestamos CDFI, LLC"/>
    <s v="1024 East Buckeye Road Suite 270"/>
    <s v="Phoenix"/>
    <s v="AZ"/>
    <n v="85034"/>
    <x v="0"/>
    <x v="1"/>
    <x v="0"/>
    <s v="Waycross"/>
    <s v="WARE"/>
    <s v="GA"/>
    <s v="31503-1738"/>
    <s v="Phoenix"/>
    <s v="AZ"/>
    <d v="2021-05-13T00:00:00"/>
    <n v="188361"/>
    <x v="0"/>
    <s v="NA"/>
    <s v="NA"/>
  </r>
  <r>
    <x v="10645"/>
    <x v="0"/>
    <s v="GA"/>
    <s v="1240 W Peachtree St NW"/>
    <s v="Atlanta"/>
    <s v="30309-4614"/>
    <x v="5"/>
    <n v="4110"/>
    <x v="0"/>
    <x v="18"/>
    <x v="0"/>
    <x v="9"/>
    <n v="127762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09-4614"/>
    <s v="Phoenix"/>
    <s v="AZ"/>
    <d v="2021-05-13T00:00:00"/>
    <n v="188361"/>
    <x v="1"/>
    <s v="NA"/>
    <s v="NA"/>
  </r>
  <r>
    <x v="10646"/>
    <x v="3404"/>
    <s v="GA"/>
    <s v="837 S Broadway St"/>
    <s v="Lake Park"/>
    <s v="31636-2742"/>
    <x v="6"/>
    <n v="2113"/>
    <x v="0"/>
    <x v="18"/>
    <x v="0"/>
    <x v="13"/>
    <n v="1221309002"/>
    <n v="405"/>
    <s v="PPP"/>
    <s v="Active Un-Disbursed"/>
    <x v="0"/>
    <n v="100"/>
    <n v="4337"/>
    <n v="4337"/>
    <n v="4337"/>
    <n v="188361"/>
    <s v="Prestamos CDFI, LLC"/>
    <s v="1024 East Buckeye Road Suite 270"/>
    <s v="Phoenix"/>
    <s v="AZ"/>
    <n v="85034"/>
    <x v="0"/>
    <x v="0"/>
    <x v="0"/>
    <s v="Lake Park"/>
    <s v="LOWNDES"/>
    <s v="GA"/>
    <s v="31636-2742"/>
    <s v="Phoenix"/>
    <s v="AZ"/>
    <d v="2021-05-13T00:00:00"/>
    <n v="188361"/>
    <x v="1"/>
    <s v="NA"/>
    <s v="NA"/>
  </r>
  <r>
    <x v="10647"/>
    <x v="154"/>
    <s v="GA"/>
    <s v="2367 Deep Shoals Cir"/>
    <s v="Decatur"/>
    <s v="30034-1236"/>
    <x v="4"/>
    <n v="6118"/>
    <x v="0"/>
    <x v="18"/>
    <x v="0"/>
    <x v="7"/>
    <n v="1332009009"/>
    <n v="405"/>
    <s v="PPP"/>
    <s v="Active Un-Disbursed"/>
    <x v="0"/>
    <n v="100"/>
    <n v="20575"/>
    <n v="20575"/>
    <n v="20575"/>
    <n v="188361"/>
    <s v="Prestamos CDFI, LLC"/>
    <s v="1024 East Buckeye Road Suite 270"/>
    <s v="Phoenix"/>
    <s v="AZ"/>
    <n v="85034"/>
    <x v="0"/>
    <x v="1"/>
    <x v="0"/>
    <s v="Decatur"/>
    <s v="DEKALB"/>
    <s v="GA"/>
    <s v="30034-1236"/>
    <s v="Phoenix"/>
    <s v="AZ"/>
    <d v="2021-05-13T00:00:00"/>
    <n v="188361"/>
    <x v="1"/>
    <s v="NA"/>
    <s v="NA"/>
  </r>
  <r>
    <x v="10648"/>
    <x v="489"/>
    <s v="GA"/>
    <s v="301 Garlington Ave"/>
    <s v="Waycross"/>
    <s v="31503-2703"/>
    <x v="6"/>
    <n v="2112"/>
    <x v="0"/>
    <x v="18"/>
    <x v="0"/>
    <x v="8"/>
    <n v="1796069003"/>
    <n v="405"/>
    <s v="PPP"/>
    <s v="Active Un-Disbursed"/>
    <x v="0"/>
    <n v="100"/>
    <n v="16665"/>
    <n v="16665"/>
    <n v="16665"/>
    <n v="188361"/>
    <s v="Prestamos CDFI, LLC"/>
    <s v="1024 East Buckeye Road Suite 270"/>
    <s v="Phoenix"/>
    <s v="AZ"/>
    <n v="85034"/>
    <x v="0"/>
    <x v="1"/>
    <x v="0"/>
    <s v="Waycross"/>
    <s v="WARE"/>
    <s v="GA"/>
    <s v="31503-2703"/>
    <s v="Phoenix"/>
    <s v="AZ"/>
    <d v="2021-05-13T00:00:00"/>
    <n v="188361"/>
    <x v="0"/>
    <s v="NA"/>
    <s v="NA"/>
  </r>
  <r>
    <x v="10649"/>
    <x v="384"/>
    <s v="GA"/>
    <s v="4001 Lakemont Dr Apt 5B"/>
    <s v="Atlanta"/>
    <s v="30337-3865"/>
    <x v="17"/>
    <n v="8190"/>
    <x v="0"/>
    <x v="18"/>
    <x v="0"/>
    <x v="9"/>
    <n v="1758019009"/>
    <n v="405"/>
    <s v="PPP"/>
    <s v="Active Un-Disbursed"/>
    <x v="0"/>
    <n v="100"/>
    <n v="17500"/>
    <n v="17500"/>
    <n v="17500"/>
    <n v="188361"/>
    <s v="Prestamos CDFI, LLC"/>
    <s v="1024 East Buckeye Road Suite 270"/>
    <s v="Phoenix"/>
    <s v="AZ"/>
    <n v="85034"/>
    <x v="0"/>
    <x v="1"/>
    <x v="0"/>
    <s v="Atlanta"/>
    <s v="FULTON"/>
    <s v="GA"/>
    <s v="30337-3865"/>
    <s v="Phoenix"/>
    <s v="AZ"/>
    <d v="2021-05-13T00:00:00"/>
    <n v="188361"/>
    <x v="0"/>
    <s v="NA"/>
    <s v="NA"/>
  </r>
  <r>
    <x v="10650"/>
    <x v="702"/>
    <s v="GA"/>
    <s v="537 Family Cir"/>
    <s v="Jonesboro"/>
    <s v="30238-5997"/>
    <x v="2"/>
    <n v="2320"/>
    <x v="0"/>
    <x v="18"/>
    <x v="0"/>
    <x v="0"/>
    <n v="1217409005"/>
    <n v="405"/>
    <s v="PPP"/>
    <s v="Active Un-Disbursed"/>
    <x v="0"/>
    <n v="100"/>
    <n v="4165"/>
    <n v="4165"/>
    <n v="4165"/>
    <n v="188361"/>
    <s v="Prestamos CDFI, LLC"/>
    <s v="1024 East Buckeye Road Suite 270"/>
    <s v="Phoenix"/>
    <s v="AZ"/>
    <n v="85034"/>
    <x v="0"/>
    <x v="1"/>
    <x v="0"/>
    <s v="Jonesboro"/>
    <s v="CLAYTON"/>
    <s v="GA"/>
    <s v="30238-5997"/>
    <s v="Phoenix"/>
    <s v="AZ"/>
    <d v="2021-05-13T00:00:00"/>
    <n v="188361"/>
    <x v="0"/>
    <s v="NA"/>
    <s v="NA"/>
  </r>
  <r>
    <x v="10651"/>
    <x v="37"/>
    <s v="GA"/>
    <s v="6493 Wandering Way N/A"/>
    <s v="Norcross"/>
    <s v="30093-4990"/>
    <x v="0"/>
    <n v="3860"/>
    <x v="0"/>
    <x v="18"/>
    <x v="16"/>
    <x v="7"/>
    <n v="1244049010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1"/>
    <x v="0"/>
    <s v="Norcross"/>
    <s v="GWINNETT"/>
    <s v="GA"/>
    <s v="30093-4990"/>
    <s v="ARLINGTON"/>
    <s v="MA"/>
    <d v="2021-05-13T00:00:00"/>
    <n v="262380"/>
    <x v="0"/>
    <s v="NA"/>
    <s v="NA"/>
  </r>
  <r>
    <x v="10652"/>
    <x v="3405"/>
    <s v="GA"/>
    <s v="24 Amey Ct SW"/>
    <s v="Marietta"/>
    <s v="30060-5451"/>
    <x v="0"/>
    <n v="4330"/>
    <x v="0"/>
    <x v="18"/>
    <x v="0"/>
    <x v="0"/>
    <n v="1132689009"/>
    <n v="405"/>
    <s v="PPP"/>
    <s v="Active Un-Disbursed"/>
    <x v="0"/>
    <n v="100"/>
    <n v="12520"/>
    <n v="12520"/>
    <n v="12520"/>
    <n v="188361"/>
    <s v="Prestamos CDFI, LLC"/>
    <s v="1024 East Buckeye Road Suite 270"/>
    <s v="Phoenix"/>
    <s v="AZ"/>
    <n v="85034"/>
    <x v="0"/>
    <x v="1"/>
    <x v="0"/>
    <s v="Marietta"/>
    <s v="COBB"/>
    <s v="GA"/>
    <s v="30060-5451"/>
    <s v="Phoenix"/>
    <s v="AZ"/>
    <d v="2021-05-13T00:00:00"/>
    <n v="188361"/>
    <x v="0"/>
    <s v="NA"/>
    <s v="NA"/>
  </r>
  <r>
    <x v="10653"/>
    <x v="0"/>
    <s v="GA"/>
    <s v="109 Dewey St"/>
    <s v="Warner Robins"/>
    <s v="31093-2410"/>
    <x v="1"/>
    <n v="1730"/>
    <x v="0"/>
    <x v="18"/>
    <x v="0"/>
    <x v="13"/>
    <n v="1851989001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Warner Robins"/>
    <s v="HOUSTON"/>
    <s v="GA"/>
    <s v="31093-2410"/>
    <s v="Phoenix"/>
    <s v="AZ"/>
    <s v="NA"/>
    <n v="188361"/>
    <x v="0"/>
    <s v="NA"/>
    <s v="NA"/>
  </r>
  <r>
    <x v="10654"/>
    <x v="653"/>
    <s v="GA"/>
    <s v="598 Formwalt St SW"/>
    <s v="Atlanta"/>
    <s v="30312-2657"/>
    <x v="6"/>
    <n v="2112"/>
    <x v="0"/>
    <x v="18"/>
    <x v="0"/>
    <x v="9"/>
    <n v="1195119010"/>
    <n v="405"/>
    <s v="PPP"/>
    <s v="Exemption 4"/>
    <x v="0"/>
    <n v="100"/>
    <n v="18540"/>
    <n v="18540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2-2657"/>
    <s v="Phoenix"/>
    <s v="AZ"/>
    <s v="NA"/>
    <n v="188361"/>
    <x v="1"/>
    <s v="NA"/>
    <s v="NA"/>
  </r>
  <r>
    <x v="10655"/>
    <x v="320"/>
    <s v="GA"/>
    <s v="105 Skyline Blvd"/>
    <s v="Lyons"/>
    <s v="30436-3011"/>
    <x v="4"/>
    <n v="6118"/>
    <x v="0"/>
    <x v="18"/>
    <x v="0"/>
    <x v="10"/>
    <n v="1704969006"/>
    <n v="405"/>
    <s v="PPP"/>
    <s v="Active Un-Disbursed"/>
    <x v="0"/>
    <n v="100"/>
    <n v="13540"/>
    <n v="13540"/>
    <n v="13540"/>
    <n v="188361"/>
    <s v="Prestamos CDFI, LLC"/>
    <s v="1024 East Buckeye Road Suite 270"/>
    <s v="Phoenix"/>
    <s v="AZ"/>
    <n v="85034"/>
    <x v="1"/>
    <x v="1"/>
    <x v="0"/>
    <s v="Lyons"/>
    <s v="TOOMBS"/>
    <s v="GA"/>
    <s v="30436-3011"/>
    <s v="Phoenix"/>
    <s v="AZ"/>
    <d v="2021-05-13T00:00:00"/>
    <n v="188361"/>
    <x v="1"/>
    <s v="NA"/>
    <s v="NA"/>
  </r>
  <r>
    <x v="10656"/>
    <x v="3085"/>
    <s v="GA"/>
    <s v="565 Steeple Run"/>
    <s v="Roswell"/>
    <s v="30075-2106"/>
    <x v="18"/>
    <n v="1710"/>
    <x v="0"/>
    <x v="18"/>
    <x v="0"/>
    <x v="2"/>
    <n v="1730469002"/>
    <n v="405"/>
    <s v="PPP"/>
    <s v="Active Un-Disbursed"/>
    <x v="0"/>
    <n v="100"/>
    <n v="770"/>
    <n v="770"/>
    <n v="770"/>
    <n v="188361"/>
    <s v="Prestamos CDFI, LLC"/>
    <s v="1024 East Buckeye Road Suite 270"/>
    <s v="Phoenix"/>
    <s v="AZ"/>
    <n v="85034"/>
    <x v="0"/>
    <x v="0"/>
    <x v="0"/>
    <s v="Roswell"/>
    <s v="FULTON"/>
    <s v="GA"/>
    <s v="30075-2106"/>
    <s v="Phoenix"/>
    <s v="AZ"/>
    <d v="2021-05-13T00:00:00"/>
    <n v="188361"/>
    <x v="1"/>
    <s v="NA"/>
    <s v="NA"/>
  </r>
  <r>
    <x v="10657"/>
    <x v="0"/>
    <s v="GA"/>
    <s v="2641 crosscr"/>
    <s v="hephzibah"/>
    <n v="30815"/>
    <x v="1"/>
    <n v="1612"/>
    <x v="0"/>
    <x v="18"/>
    <x v="0"/>
    <x v="10"/>
    <n v="13547690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hephzibah"/>
    <s v="BURKE"/>
    <s v="GA"/>
    <n v="30815"/>
    <s v="Phoenix"/>
    <s v="AZ"/>
    <s v="NA"/>
    <n v="188361"/>
    <x v="1"/>
    <s v="NA"/>
    <s v="NA"/>
  </r>
  <r>
    <x v="10658"/>
    <x v="1365"/>
    <s v="GA"/>
    <s v="2719 Owens Ave SW"/>
    <s v="Marietta"/>
    <s v="30064-4253"/>
    <x v="4"/>
    <n v="6220"/>
    <x v="0"/>
    <x v="18"/>
    <x v="0"/>
    <x v="6"/>
    <n v="1595189008"/>
    <n v="405"/>
    <s v="PPP"/>
    <s v="Active Un-Disbursed"/>
    <x v="0"/>
    <n v="100"/>
    <n v="20697"/>
    <n v="20697"/>
    <n v="20697"/>
    <n v="188361"/>
    <s v="Prestamos CDFI, LLC"/>
    <s v="1024 East Buckeye Road Suite 270"/>
    <s v="Phoenix"/>
    <s v="AZ"/>
    <n v="85034"/>
    <x v="0"/>
    <x v="0"/>
    <x v="0"/>
    <s v="Marietta"/>
    <s v="COBB"/>
    <s v="GA"/>
    <s v="30064-4253"/>
    <s v="Phoenix"/>
    <s v="AZ"/>
    <d v="2021-05-13T00:00:00"/>
    <n v="188361"/>
    <x v="1"/>
    <s v="NA"/>
    <s v="NA"/>
  </r>
  <r>
    <x v="10659"/>
    <x v="3406"/>
    <s v="GA"/>
    <s v="1447 Eason St NW"/>
    <s v="Atlanta"/>
    <s v="30314-2101"/>
    <x v="13"/>
    <n v="1610"/>
    <x v="0"/>
    <x v="18"/>
    <x v="0"/>
    <x v="9"/>
    <n v="1463129010"/>
    <n v="405"/>
    <s v="PPP"/>
    <s v="Exemption 4"/>
    <x v="0"/>
    <n v="100"/>
    <n v="16790"/>
    <n v="16790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4-2101"/>
    <s v="Phoenix"/>
    <s v="AZ"/>
    <s v="NA"/>
    <n v="188361"/>
    <x v="0"/>
    <s v="NA"/>
    <s v="NA"/>
  </r>
  <r>
    <x v="10660"/>
    <x v="697"/>
    <s v="GA"/>
    <s v="114 Thurman St"/>
    <s v="Griffin"/>
    <s v="30223-1808"/>
    <x v="6"/>
    <n v="1411"/>
    <x v="0"/>
    <x v="18"/>
    <x v="0"/>
    <x v="1"/>
    <n v="1666559010"/>
    <n v="405"/>
    <s v="PPP"/>
    <s v="Active Un-Disbursed"/>
    <x v="0"/>
    <n v="100"/>
    <n v="10415"/>
    <n v="10415"/>
    <n v="10415"/>
    <n v="188361"/>
    <s v="Prestamos CDFI, LLC"/>
    <s v="1024 East Buckeye Road Suite 270"/>
    <s v="Phoenix"/>
    <s v="AZ"/>
    <n v="85034"/>
    <x v="1"/>
    <x v="1"/>
    <x v="0"/>
    <s v="Griffin"/>
    <s v="SPALDING"/>
    <s v="GA"/>
    <s v="30223-1808"/>
    <s v="Phoenix"/>
    <s v="AZ"/>
    <d v="2021-05-13T00:00:00"/>
    <n v="188361"/>
    <x v="0"/>
    <s v="NA"/>
    <s v="NA"/>
  </r>
  <r>
    <x v="10661"/>
    <x v="0"/>
    <s v="GA"/>
    <s v="180 Longcreek Dr"/>
    <s v="Fayetteville"/>
    <s v="30214-5346"/>
    <x v="14"/>
    <n v="1311"/>
    <x v="0"/>
    <x v="18"/>
    <x v="0"/>
    <x v="0"/>
    <n v="1730919006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Fayetteville"/>
    <s v="FAYETTE"/>
    <s v="GA"/>
    <s v="30214-5346"/>
    <s v="Phoenix"/>
    <s v="AZ"/>
    <s v="NA"/>
    <n v="188361"/>
    <x v="1"/>
    <s v="NA"/>
    <s v="NA"/>
  </r>
  <r>
    <x v="10662"/>
    <x v="3407"/>
    <s v="GA"/>
    <s v="1360 Donnelly Ave SW"/>
    <s v="Atlanta"/>
    <s v="30310-2550"/>
    <x v="12"/>
    <n v="1430"/>
    <x v="0"/>
    <x v="18"/>
    <x v="0"/>
    <x v="9"/>
    <n v="1865929006"/>
    <n v="405"/>
    <s v="PPP"/>
    <s v="Exemption 4"/>
    <x v="0"/>
    <n v="100"/>
    <n v="19872"/>
    <n v="19872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0-2550"/>
    <s v="Phoenix"/>
    <s v="AZ"/>
    <s v="NA"/>
    <n v="188361"/>
    <x v="0"/>
    <s v="NA"/>
    <s v="NA"/>
  </r>
  <r>
    <x v="10663"/>
    <x v="0"/>
    <s v="GA"/>
    <s v="35 S Greenfield Cir"/>
    <s v="Covington"/>
    <s v="30016-3378"/>
    <x v="12"/>
    <n v="1618"/>
    <x v="0"/>
    <x v="18"/>
    <x v="0"/>
    <x v="7"/>
    <n v="17616090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Covington"/>
    <s v="NEWTON"/>
    <s v="GA"/>
    <s v="30016-3378"/>
    <s v="Phoenix"/>
    <s v="AZ"/>
    <d v="2021-05-13T00:00:00"/>
    <n v="188361"/>
    <x v="0"/>
    <s v="NA"/>
    <s v="NA"/>
  </r>
  <r>
    <x v="10664"/>
    <x v="727"/>
    <s v="GA"/>
    <s v="302 Bragg Smith St"/>
    <s v="Columbus"/>
    <s v="31903-1113"/>
    <x v="3"/>
    <n v="3112"/>
    <x v="0"/>
    <x v="18"/>
    <x v="0"/>
    <x v="5"/>
    <n v="1585169009"/>
    <n v="405"/>
    <s v="PPP"/>
    <s v="Exemption 4"/>
    <x v="0"/>
    <n v="100"/>
    <n v="17915"/>
    <n v="17915"/>
    <n v="0"/>
    <n v="188361"/>
    <s v="Prestamos CDFI, LLC"/>
    <s v="1024 East Buckeye Road Suite 270"/>
    <s v="Phoenix"/>
    <s v="AZ"/>
    <n v="85034"/>
    <x v="0"/>
    <x v="1"/>
    <x v="0"/>
    <s v="Columbus"/>
    <s v="MUSCOGEE"/>
    <s v="GA"/>
    <s v="31903-1113"/>
    <s v="Phoenix"/>
    <s v="AZ"/>
    <s v="NA"/>
    <n v="188361"/>
    <x v="0"/>
    <s v="NA"/>
    <s v="NA"/>
  </r>
  <r>
    <x v="10665"/>
    <x v="3408"/>
    <s v="GA"/>
    <s v="6035 Raventree Ct N/A"/>
    <s v="College Park"/>
    <s v="30349-1679"/>
    <x v="0"/>
    <n v="3920"/>
    <x v="0"/>
    <x v="18"/>
    <x v="16"/>
    <x v="0"/>
    <n v="1367389007"/>
    <n v="405"/>
    <s v="PPP"/>
    <s v="Active Un-Disbursed"/>
    <x v="0"/>
    <n v="100"/>
    <n v="20091"/>
    <n v="20091"/>
    <n v="20091"/>
    <n v="262380"/>
    <s v="Leader Bank, National Association"/>
    <s v="180 Massachusetts Ave"/>
    <s v="ARLINGTON"/>
    <s v="MA"/>
    <s v="02474-8448"/>
    <x v="0"/>
    <x v="0"/>
    <x v="0"/>
    <s v="College Park"/>
    <s v="FULTON"/>
    <s v="GA"/>
    <s v="30349-1679"/>
    <s v="ARLINGTON"/>
    <s v="MA"/>
    <d v="2021-05-13T00:00:00"/>
    <n v="262380"/>
    <x v="1"/>
    <s v="NA"/>
    <s v="NA"/>
  </r>
  <r>
    <x v="848"/>
    <x v="1273"/>
    <s v="GA"/>
    <s v="410 Darbyshire Rd"/>
    <s v="Norman Park"/>
    <s v="31771-4577"/>
    <x v="3"/>
    <n v="3112"/>
    <x v="0"/>
    <x v="18"/>
    <x v="0"/>
    <x v="13"/>
    <n v="1403389005"/>
    <n v="405"/>
    <s v="PPP"/>
    <s v="Exemption 4"/>
    <x v="0"/>
    <n v="100"/>
    <n v="20420"/>
    <n v="20420"/>
    <n v="0"/>
    <n v="188361"/>
    <s v="Prestamos CDFI, LLC"/>
    <s v="1024 East Buckeye Road Suite 270"/>
    <s v="Phoenix"/>
    <s v="AZ"/>
    <n v="85034"/>
    <x v="1"/>
    <x v="1"/>
    <x v="0"/>
    <s v="Norman Park"/>
    <s v="COLQUITT"/>
    <s v="GA"/>
    <s v="31771-4577"/>
    <s v="Phoenix"/>
    <s v="AZ"/>
    <s v="NA"/>
    <n v="188361"/>
    <x v="1"/>
    <s v="NA"/>
    <s v="NA"/>
  </r>
  <r>
    <x v="10666"/>
    <x v="669"/>
    <s v="GA"/>
    <s v="2950 Springdale Rd SW Apt D8"/>
    <s v="Atlanta"/>
    <s v="30315-7852"/>
    <x v="5"/>
    <n v="5310"/>
    <x v="0"/>
    <x v="18"/>
    <x v="0"/>
    <x v="9"/>
    <n v="1530729003"/>
    <n v="405"/>
    <s v="PPP"/>
    <s v="Active Un-Disbursed"/>
    <x v="0"/>
    <n v="100"/>
    <n v="7500"/>
    <n v="7500"/>
    <n v="7500"/>
    <n v="188361"/>
    <s v="Prestamos CDFI, LLC"/>
    <s v="1024 East Buckeye Road Suite 270"/>
    <s v="Phoenix"/>
    <s v="AZ"/>
    <n v="85034"/>
    <x v="0"/>
    <x v="1"/>
    <x v="0"/>
    <s v="Atlanta"/>
    <s v="FULTON"/>
    <s v="GA"/>
    <s v="30315-7852"/>
    <s v="Phoenix"/>
    <s v="AZ"/>
    <d v="2021-05-13T00:00:00"/>
    <n v="188361"/>
    <x v="0"/>
    <s v="NA"/>
    <s v="NA"/>
  </r>
  <r>
    <x v="10667"/>
    <x v="636"/>
    <s v="GA"/>
    <s v="512 W Cherry St"/>
    <s v="Griffin"/>
    <s v="30223-2412"/>
    <x v="1"/>
    <n v="1720"/>
    <x v="0"/>
    <x v="18"/>
    <x v="0"/>
    <x v="1"/>
    <n v="1512339000"/>
    <n v="405"/>
    <s v="PPP"/>
    <s v="Exemption 4"/>
    <x v="0"/>
    <n v="100"/>
    <n v="17707"/>
    <n v="17707"/>
    <n v="0"/>
    <n v="188361"/>
    <s v="Prestamos CDFI, LLC"/>
    <s v="1024 East Buckeye Road Suite 270"/>
    <s v="Phoenix"/>
    <s v="AZ"/>
    <n v="85034"/>
    <x v="1"/>
    <x v="1"/>
    <x v="0"/>
    <s v="Griffin"/>
    <s v="SPALDING"/>
    <s v="GA"/>
    <s v="30223-2412"/>
    <s v="Phoenix"/>
    <s v="AZ"/>
    <s v="NA"/>
    <n v="188361"/>
    <x v="0"/>
    <s v="NA"/>
    <s v="NA"/>
  </r>
  <r>
    <x v="10668"/>
    <x v="169"/>
    <s v="GA"/>
    <s v="435 Market St # 435"/>
    <s v="Thomasville"/>
    <s v="31792-5779"/>
    <x v="13"/>
    <n v="1491"/>
    <x v="0"/>
    <x v="18"/>
    <x v="0"/>
    <x v="13"/>
    <n v="1722319003"/>
    <n v="405"/>
    <s v="PPP"/>
    <s v="Exemption 4"/>
    <x v="0"/>
    <n v="100"/>
    <n v="15000"/>
    <n v="15000"/>
    <n v="0"/>
    <n v="188361"/>
    <s v="Prestamos CDFI, LLC"/>
    <s v="1024 East Buckeye Road Suite 270"/>
    <s v="Phoenix"/>
    <s v="AZ"/>
    <n v="85034"/>
    <x v="1"/>
    <x v="1"/>
    <x v="0"/>
    <s v="Thomasville"/>
    <s v="THOMAS"/>
    <s v="GA"/>
    <s v="31792-5779"/>
    <s v="Phoenix"/>
    <s v="AZ"/>
    <s v="NA"/>
    <n v="188361"/>
    <x v="0"/>
    <s v="NA"/>
    <s v="NA"/>
  </r>
  <r>
    <x v="10669"/>
    <x v="3409"/>
    <s v="GA"/>
    <s v="243 Misty Ridge Trl N/A"/>
    <s v="Stockbridge"/>
    <s v="30281-7602"/>
    <x v="6"/>
    <n v="2111"/>
    <x v="0"/>
    <x v="18"/>
    <x v="16"/>
    <x v="0"/>
    <n v="1380899001"/>
    <n v="405"/>
    <s v="PPS"/>
    <s v="Active Un-Disbursed"/>
    <x v="0"/>
    <n v="100"/>
    <n v="8726"/>
    <n v="8726"/>
    <n v="8726"/>
    <n v="262380"/>
    <s v="Leader Bank, National Association"/>
    <s v="180 Massachusetts Ave"/>
    <s v="ARLINGTON"/>
    <s v="MA"/>
    <s v="02474-8448"/>
    <x v="0"/>
    <x v="0"/>
    <x v="0"/>
    <s v="Stockbridge"/>
    <s v="HENRY"/>
    <s v="GA"/>
    <s v="30281-7602"/>
    <s v="ARLINGTON"/>
    <s v="MA"/>
    <d v="2021-05-13T00:00:00"/>
    <n v="262380"/>
    <x v="0"/>
    <s v="NA"/>
    <s v="NA"/>
  </r>
  <r>
    <x v="10670"/>
    <x v="677"/>
    <s v="GA"/>
    <s v="311 McCray Dr"/>
    <s v="Albany"/>
    <s v="31701-4138"/>
    <x v="7"/>
    <n v="7911"/>
    <x v="0"/>
    <x v="18"/>
    <x v="0"/>
    <x v="5"/>
    <n v="1846899004"/>
    <n v="405"/>
    <s v="PPP"/>
    <s v="Active Un-Disbursed"/>
    <x v="0"/>
    <n v="100"/>
    <n v="5832"/>
    <n v="5832"/>
    <n v="5832"/>
    <n v="188361"/>
    <s v="Prestamos CDFI, LLC"/>
    <s v="1024 East Buckeye Road Suite 270"/>
    <s v="Phoenix"/>
    <s v="AZ"/>
    <n v="85034"/>
    <x v="0"/>
    <x v="1"/>
    <x v="0"/>
    <s v="Albany"/>
    <s v="DOUGHERTY"/>
    <s v="GA"/>
    <s v="31701-4138"/>
    <s v="Phoenix"/>
    <s v="AZ"/>
    <d v="2021-05-13T00:00:00"/>
    <n v="188361"/>
    <x v="0"/>
    <s v="NA"/>
    <s v="NA"/>
  </r>
  <r>
    <x v="10671"/>
    <x v="0"/>
    <s v="GA"/>
    <s v="3922 E Saddle Ridge Dr"/>
    <s v="Lithonia"/>
    <s v="30038-3972"/>
    <x v="6"/>
    <n v="2111"/>
    <x v="0"/>
    <x v="18"/>
    <x v="0"/>
    <x v="7"/>
    <n v="1235559008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Lithonia"/>
    <s v="DEKALB"/>
    <s v="GA"/>
    <s v="30038-3972"/>
    <s v="Phoenix"/>
    <s v="AZ"/>
    <s v="NA"/>
    <n v="188361"/>
    <x v="1"/>
    <s v="NA"/>
    <s v="NA"/>
  </r>
  <r>
    <x v="10672"/>
    <x v="85"/>
    <s v="GA"/>
    <s v="5803 Treelodge Pkwy"/>
    <s v="Atlanta"/>
    <s v="30350-6058"/>
    <x v="12"/>
    <n v="1410"/>
    <x v="0"/>
    <x v="18"/>
    <x v="0"/>
    <x v="2"/>
    <n v="1874839005"/>
    <n v="405"/>
    <s v="PPP"/>
    <s v="Active Un-Disbursed"/>
    <x v="0"/>
    <n v="100"/>
    <n v="20625"/>
    <n v="20625"/>
    <n v="20625"/>
    <n v="188361"/>
    <s v="Prestamos CDFI, LLC"/>
    <s v="1024 East Buckeye Road Suite 270"/>
    <s v="Phoenix"/>
    <s v="AZ"/>
    <n v="85034"/>
    <x v="0"/>
    <x v="0"/>
    <x v="0"/>
    <s v="Atlanta"/>
    <s v="FULTON"/>
    <s v="GA"/>
    <s v="30350-6058"/>
    <s v="Phoenix"/>
    <s v="AZ"/>
    <d v="2021-05-13T00:00:00"/>
    <n v="188361"/>
    <x v="1"/>
    <s v="NA"/>
    <s v="NA"/>
  </r>
  <r>
    <x v="10673"/>
    <x v="211"/>
    <s v="GA"/>
    <s v="318 Oak Lake Dr"/>
    <s v="Augusta"/>
    <s v="30907-8806"/>
    <x v="6"/>
    <n v="2320"/>
    <x v="0"/>
    <x v="18"/>
    <x v="0"/>
    <x v="10"/>
    <n v="1756909001"/>
    <n v="405"/>
    <s v="PPP"/>
    <s v="Exemption 4"/>
    <x v="0"/>
    <n v="100"/>
    <n v="6250"/>
    <n v="6250"/>
    <n v="0"/>
    <n v="188361"/>
    <s v="Prestamos CDFI, LLC"/>
    <s v="1024 East Buckeye Road Suite 270"/>
    <s v="Phoenix"/>
    <s v="AZ"/>
    <n v="85034"/>
    <x v="0"/>
    <x v="0"/>
    <x v="0"/>
    <s v="Augusta"/>
    <s v="COLUMBIA"/>
    <s v="GA"/>
    <s v="30907-8806"/>
    <s v="Phoenix"/>
    <s v="AZ"/>
    <s v="NA"/>
    <n v="188361"/>
    <x v="1"/>
    <s v="NA"/>
    <s v="NA"/>
  </r>
  <r>
    <x v="9585"/>
    <x v="3410"/>
    <s v="GA"/>
    <s v="624 Grande Vw N/A"/>
    <s v="Stone Mountain"/>
    <s v="30087-6060"/>
    <x v="4"/>
    <n v="6118"/>
    <x v="0"/>
    <x v="18"/>
    <x v="16"/>
    <x v="7"/>
    <n v="1285249007"/>
    <n v="405"/>
    <s v="PPS"/>
    <s v="Active Un-Disbursed"/>
    <x v="0"/>
    <n v="100"/>
    <n v="20303"/>
    <n v="20303"/>
    <n v="20303"/>
    <n v="262380"/>
    <s v="Leader Bank, National Association"/>
    <s v="180 Massachusetts Ave"/>
    <s v="ARLINGTON"/>
    <s v="MA"/>
    <s v="02474-8448"/>
    <x v="0"/>
    <x v="0"/>
    <x v="0"/>
    <s v="Stone Mountain"/>
    <s v="DEKALB"/>
    <s v="GA"/>
    <s v="30087-6060"/>
    <s v="ARLINGTON"/>
    <s v="MA"/>
    <d v="2021-05-13T00:00:00"/>
    <n v="262380"/>
    <x v="1"/>
    <s v="NA"/>
    <s v="NA"/>
  </r>
  <r>
    <x v="10674"/>
    <x v="489"/>
    <s v="GA"/>
    <s v="1477 Raintree Dr Apt B"/>
    <s v="Roswell"/>
    <s v="30076-6702"/>
    <x v="1"/>
    <n v="1311"/>
    <x v="0"/>
    <x v="18"/>
    <x v="0"/>
    <x v="2"/>
    <n v="1170759007"/>
    <n v="405"/>
    <s v="PPP"/>
    <s v="Exemption 4"/>
    <x v="0"/>
    <n v="100"/>
    <n v="16665"/>
    <n v="16665"/>
    <n v="0"/>
    <n v="188361"/>
    <s v="Prestamos CDFI, LLC"/>
    <s v="1024 East Buckeye Road Suite 270"/>
    <s v="Phoenix"/>
    <s v="AZ"/>
    <n v="85034"/>
    <x v="0"/>
    <x v="0"/>
    <x v="0"/>
    <s v="Roswell"/>
    <s v="FULTON"/>
    <s v="GA"/>
    <s v="30076-6702"/>
    <s v="Phoenix"/>
    <s v="AZ"/>
    <s v="NA"/>
    <n v="188361"/>
    <x v="0"/>
    <s v="NA"/>
    <s v="NA"/>
  </r>
  <r>
    <x v="10675"/>
    <x v="3411"/>
    <s v="GA"/>
    <s v="2401 Treetrail Pkwy"/>
    <s v="Norcross"/>
    <s v="30093-2292"/>
    <x v="6"/>
    <n v="2910"/>
    <x v="0"/>
    <x v="18"/>
    <x v="0"/>
    <x v="3"/>
    <n v="1618459010"/>
    <n v="405"/>
    <s v="PPP"/>
    <s v="Exemption 4"/>
    <x v="0"/>
    <n v="100"/>
    <n v="19960"/>
    <n v="19960"/>
    <n v="0"/>
    <n v="188361"/>
    <s v="Prestamos CDFI, LLC"/>
    <s v="1024 East Buckeye Road Suite 270"/>
    <s v="Phoenix"/>
    <s v="AZ"/>
    <n v="85034"/>
    <x v="0"/>
    <x v="1"/>
    <x v="0"/>
    <s v="Norcross"/>
    <s v="GWINNETT"/>
    <s v="GA"/>
    <s v="30093-2292"/>
    <s v="Phoenix"/>
    <s v="AZ"/>
    <s v="NA"/>
    <n v="188361"/>
    <x v="0"/>
    <s v="NA"/>
    <s v="NA"/>
  </r>
  <r>
    <x v="10676"/>
    <x v="3412"/>
    <s v="GA"/>
    <s v="416 Fairburn rd sw Apt1411"/>
    <s v="Atlanta"/>
    <n v="30331"/>
    <x v="6"/>
    <n v="2320"/>
    <x v="0"/>
    <x v="18"/>
    <x v="0"/>
    <x v="9"/>
    <n v="1145779000"/>
    <n v="405"/>
    <s v="PPP"/>
    <s v="Exemption 4"/>
    <x v="0"/>
    <n v="100"/>
    <n v="18082"/>
    <n v="18082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n v="30331"/>
    <s v="Phoenix"/>
    <s v="AZ"/>
    <s v="NA"/>
    <n v="188361"/>
    <x v="1"/>
    <s v="NA"/>
    <s v="NA"/>
  </r>
  <r>
    <x v="10677"/>
    <x v="1308"/>
    <s v="GA"/>
    <s v="746 Garden Walk Blvd"/>
    <s v="Atlanta"/>
    <s v="30349-8515"/>
    <x v="5"/>
    <n v="5310"/>
    <x v="0"/>
    <x v="18"/>
    <x v="0"/>
    <x v="9"/>
    <n v="1488069001"/>
    <n v="405"/>
    <s v="PPP"/>
    <s v="Exemption 4"/>
    <x v="0"/>
    <n v="100"/>
    <n v="20557"/>
    <n v="20557"/>
    <n v="0"/>
    <n v="188361"/>
    <s v="Prestamos CDFI, LLC"/>
    <s v="1024 East Buckeye Road Suite 270"/>
    <s v="Phoenix"/>
    <s v="AZ"/>
    <n v="85034"/>
    <x v="0"/>
    <x v="1"/>
    <x v="0"/>
    <s v="Atlanta"/>
    <s v="CLAYTON"/>
    <s v="GA"/>
    <s v="30349-8515"/>
    <s v="Phoenix"/>
    <s v="AZ"/>
    <s v="NA"/>
    <n v="188361"/>
    <x v="1"/>
    <s v="NA"/>
    <s v="NA"/>
  </r>
  <r>
    <x v="10678"/>
    <x v="767"/>
    <s v="GA"/>
    <s v="360 Decatur St SE Apt 2101"/>
    <s v="Atlanta"/>
    <s v="30312-1715"/>
    <x v="9"/>
    <n v="3998"/>
    <x v="0"/>
    <x v="18"/>
    <x v="0"/>
    <x v="9"/>
    <n v="1227839009"/>
    <n v="405"/>
    <s v="PPP"/>
    <s v="Exemption 4"/>
    <x v="0"/>
    <n v="100"/>
    <n v="7915"/>
    <n v="7915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2-1715"/>
    <s v="Phoenix"/>
    <s v="AZ"/>
    <s v="NA"/>
    <n v="188361"/>
    <x v="1"/>
    <s v="NA"/>
    <s v="NA"/>
  </r>
  <r>
    <x v="10679"/>
    <x v="660"/>
    <s v="GA"/>
    <s v="110 Eddie Ln"/>
    <s v="Thomasville"/>
    <s v="31757-1924"/>
    <x v="1"/>
    <n v="1730"/>
    <x v="0"/>
    <x v="18"/>
    <x v="0"/>
    <x v="13"/>
    <n v="1277939002"/>
    <n v="405"/>
    <s v="PPP"/>
    <s v="Active Un-Disbursed"/>
    <x v="0"/>
    <n v="100"/>
    <n v="11665"/>
    <n v="11665"/>
    <n v="11665"/>
    <n v="188361"/>
    <s v="Prestamos CDFI, LLC"/>
    <s v="1024 East Buckeye Road Suite 270"/>
    <s v="Phoenix"/>
    <s v="AZ"/>
    <n v="85034"/>
    <x v="1"/>
    <x v="1"/>
    <x v="0"/>
    <s v="Thomasville"/>
    <s v="THOMAS"/>
    <s v="GA"/>
    <s v="31757-1924"/>
    <s v="Phoenix"/>
    <s v="AZ"/>
    <d v="2021-05-13T00:00:00"/>
    <n v="188361"/>
    <x v="1"/>
    <s v="NA"/>
    <s v="NA"/>
  </r>
  <r>
    <x v="10680"/>
    <x v="83"/>
    <s v="GA"/>
    <s v="2679 Tucson Way"/>
    <s v="Powder Springs"/>
    <s v="30127-1563"/>
    <x v="4"/>
    <n v="6118"/>
    <x v="0"/>
    <x v="18"/>
    <x v="0"/>
    <x v="0"/>
    <n v="1809099001"/>
    <n v="405"/>
    <s v="PPP"/>
    <s v="Active Un-Disbursed"/>
    <x v="0"/>
    <n v="100"/>
    <n v="8332"/>
    <n v="8332"/>
    <n v="8332"/>
    <n v="188361"/>
    <s v="Prestamos CDFI, LLC"/>
    <s v="1024 East Buckeye Road Suite 270"/>
    <s v="Phoenix"/>
    <s v="AZ"/>
    <n v="85034"/>
    <x v="0"/>
    <x v="0"/>
    <x v="0"/>
    <s v="Powder Springs"/>
    <s v="COBB"/>
    <s v="GA"/>
    <s v="30127-1563"/>
    <s v="Phoenix"/>
    <s v="AZ"/>
    <d v="2021-05-13T00:00:00"/>
    <n v="188361"/>
    <x v="1"/>
    <s v="NA"/>
    <s v="NA"/>
  </r>
  <r>
    <x v="10681"/>
    <x v="37"/>
    <s v="GA"/>
    <s v="263 Augusta Woods Dr N/A"/>
    <s v="Villa Rica"/>
    <s v="30180-5187"/>
    <x v="6"/>
    <n v="2112"/>
    <x v="0"/>
    <x v="18"/>
    <x v="16"/>
    <x v="1"/>
    <n v="1765379010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1"/>
    <x v="0"/>
    <s v="Villa Rica"/>
    <s v="CARROLL"/>
    <s v="GA"/>
    <s v="30180-5187"/>
    <s v="ARLINGTON"/>
    <s v="MA"/>
    <d v="2021-05-13T00:00:00"/>
    <n v="262380"/>
    <x v="0"/>
    <s v="NA"/>
    <s v="NA"/>
  </r>
  <r>
    <x v="10682"/>
    <x v="590"/>
    <s v="GA"/>
    <s v="6630 Bretton Ct"/>
    <s v="Rex"/>
    <s v="30273-2009"/>
    <x v="6"/>
    <n v="1118"/>
    <x v="0"/>
    <x v="18"/>
    <x v="0"/>
    <x v="9"/>
    <n v="1445099010"/>
    <n v="405"/>
    <s v="PPP"/>
    <s v="Active Un-Disbursed"/>
    <x v="0"/>
    <n v="100"/>
    <n v="19790"/>
    <n v="19790"/>
    <n v="19790"/>
    <n v="188361"/>
    <s v="Prestamos CDFI, LLC"/>
    <s v="1024 East Buckeye Road Suite 270"/>
    <s v="Phoenix"/>
    <s v="AZ"/>
    <n v="85034"/>
    <x v="0"/>
    <x v="1"/>
    <x v="0"/>
    <s v="Rex"/>
    <s v="CLAYTON"/>
    <s v="GA"/>
    <s v="30273-2009"/>
    <s v="Phoenix"/>
    <s v="AZ"/>
    <d v="2021-05-13T00:00:00"/>
    <n v="188361"/>
    <x v="1"/>
    <s v="NA"/>
    <s v="NA"/>
  </r>
  <r>
    <x v="10683"/>
    <x v="179"/>
    <s v="GA"/>
    <s v="205 Woodland Dr"/>
    <s v="Thomasville"/>
    <s v="31792-3703"/>
    <x v="13"/>
    <n v="1610"/>
    <x v="0"/>
    <x v="18"/>
    <x v="0"/>
    <x v="13"/>
    <n v="1583959006"/>
    <n v="405"/>
    <s v="PPP"/>
    <s v="Exemption 4"/>
    <x v="0"/>
    <n v="100"/>
    <n v="19582"/>
    <n v="19582"/>
    <n v="0"/>
    <n v="188361"/>
    <s v="Prestamos CDFI, LLC"/>
    <s v="1024 East Buckeye Road Suite 270"/>
    <s v="Phoenix"/>
    <s v="AZ"/>
    <n v="85034"/>
    <x v="1"/>
    <x v="1"/>
    <x v="0"/>
    <s v="Thomasville"/>
    <s v="THOMAS"/>
    <s v="GA"/>
    <s v="31792-3703"/>
    <s v="Phoenix"/>
    <s v="AZ"/>
    <s v="NA"/>
    <n v="188361"/>
    <x v="0"/>
    <s v="NA"/>
    <s v="NA"/>
  </r>
  <r>
    <x v="10684"/>
    <x v="727"/>
    <s v="GA"/>
    <s v="901 Willow Chase Dr"/>
    <s v="McDonough"/>
    <s v="30253-3856"/>
    <x v="17"/>
    <n v="8110"/>
    <x v="0"/>
    <x v="18"/>
    <x v="0"/>
    <x v="1"/>
    <n v="1244179003"/>
    <n v="405"/>
    <s v="PPP"/>
    <s v="Exemption 4"/>
    <x v="0"/>
    <n v="100"/>
    <n v="17915"/>
    <n v="17915"/>
    <n v="0"/>
    <n v="188361"/>
    <s v="Prestamos CDFI, LLC"/>
    <s v="1024 East Buckeye Road Suite 270"/>
    <s v="Phoenix"/>
    <s v="AZ"/>
    <n v="85034"/>
    <x v="0"/>
    <x v="0"/>
    <x v="0"/>
    <s v="McDonough"/>
    <s v="HENRY"/>
    <s v="GA"/>
    <s v="30253-3856"/>
    <s v="Phoenix"/>
    <s v="AZ"/>
    <s v="NA"/>
    <n v="188361"/>
    <x v="0"/>
    <s v="NA"/>
    <s v="NA"/>
  </r>
  <r>
    <x v="10685"/>
    <x v="0"/>
    <s v="GA"/>
    <s v="2977 Pearl St"/>
    <s v="East Point"/>
    <s v="30344-4152"/>
    <x v="6"/>
    <n v="1430"/>
    <x v="0"/>
    <x v="18"/>
    <x v="0"/>
    <x v="9"/>
    <n v="1453819001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East Point"/>
    <s v="FULTON"/>
    <s v="GA"/>
    <s v="30344-4152"/>
    <s v="Phoenix"/>
    <s v="AZ"/>
    <s v="NA"/>
    <n v="188361"/>
    <x v="0"/>
    <s v="NA"/>
    <s v="NA"/>
  </r>
  <r>
    <x v="10686"/>
    <x v="700"/>
    <s v="GA"/>
    <s v="241 Long Dr"/>
    <s v="McDonough"/>
    <s v="30253-6698"/>
    <x v="12"/>
    <n v="1613"/>
    <x v="0"/>
    <x v="18"/>
    <x v="0"/>
    <x v="1"/>
    <n v="1524069010"/>
    <n v="405"/>
    <s v="PPP"/>
    <s v="Exemption 4"/>
    <x v="0"/>
    <n v="100"/>
    <n v="17290"/>
    <n v="17290"/>
    <n v="0"/>
    <n v="188361"/>
    <s v="Prestamos CDFI, LLC"/>
    <s v="1024 East Buckeye Road Suite 270"/>
    <s v="Phoenix"/>
    <s v="AZ"/>
    <n v="85034"/>
    <x v="0"/>
    <x v="1"/>
    <x v="0"/>
    <s v="McDonough"/>
    <s v="HENRY"/>
    <s v="GA"/>
    <s v="30253-6698"/>
    <s v="Phoenix"/>
    <s v="AZ"/>
    <s v="NA"/>
    <n v="188361"/>
    <x v="0"/>
    <s v="NA"/>
    <s v="NA"/>
  </r>
  <r>
    <x v="10687"/>
    <x v="3231"/>
    <s v="GA"/>
    <s v="623 Dartmouth Ct"/>
    <s v="Lawrenceville"/>
    <s v="30043-5317"/>
    <x v="12"/>
    <n v="1512"/>
    <x v="0"/>
    <x v="18"/>
    <x v="0"/>
    <x v="3"/>
    <n v="1833399008"/>
    <n v="405"/>
    <s v="PPP"/>
    <s v="Active Un-Disbursed"/>
    <x v="0"/>
    <n v="100"/>
    <n v="6457"/>
    <n v="6457"/>
    <n v="6457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3-5317"/>
    <s v="Phoenix"/>
    <s v="AZ"/>
    <d v="2021-05-13T00:00:00"/>
    <n v="188361"/>
    <x v="1"/>
    <s v="NA"/>
    <s v="NA"/>
  </r>
  <r>
    <x v="10688"/>
    <x v="3413"/>
    <s v="GA"/>
    <s v="922 Pear St N/A"/>
    <s v="Augusta"/>
    <s v="30904-3353"/>
    <x v="5"/>
    <n v="4121"/>
    <x v="0"/>
    <x v="18"/>
    <x v="16"/>
    <x v="10"/>
    <n v="1656779002"/>
    <n v="405"/>
    <s v="PPS"/>
    <s v="Active Un-Disbursed"/>
    <x v="0"/>
    <n v="100"/>
    <n v="21973"/>
    <n v="21973"/>
    <n v="21973"/>
    <n v="262380"/>
    <s v="Leader Bank, National Association"/>
    <s v="180 Massachusetts Ave"/>
    <s v="ARLINGTON"/>
    <s v="MA"/>
    <s v="02474-8448"/>
    <x v="0"/>
    <x v="0"/>
    <x v="0"/>
    <s v="Augusta"/>
    <s v="RICHMOND"/>
    <s v="GA"/>
    <s v="30904-3353"/>
    <s v="ARLINGTON"/>
    <s v="MA"/>
    <d v="2021-05-13T00:00:00"/>
    <n v="262380"/>
    <x v="1"/>
    <s v="NA"/>
    <s v="NA"/>
  </r>
  <r>
    <x v="10689"/>
    <x v="0"/>
    <s v="GA"/>
    <s v="8 Scarborough St"/>
    <s v="Savannah"/>
    <s v="31415-2133"/>
    <x v="6"/>
    <n v="1198"/>
    <x v="0"/>
    <x v="18"/>
    <x v="0"/>
    <x v="8"/>
    <n v="186148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Savannah"/>
    <s v="CHATHAM"/>
    <s v="GA"/>
    <s v="31415-2133"/>
    <s v="Phoenix"/>
    <s v="AZ"/>
    <d v="2021-05-13T00:00:00"/>
    <n v="188361"/>
    <x v="0"/>
    <s v="NA"/>
    <s v="NA"/>
  </r>
  <r>
    <x v="10690"/>
    <x v="748"/>
    <s v="GA"/>
    <s v="4160 Wallie Dr"/>
    <s v="Augusta"/>
    <s v="30906-9429"/>
    <x v="5"/>
    <n v="8510"/>
    <x v="0"/>
    <x v="18"/>
    <x v="0"/>
    <x v="10"/>
    <n v="1796439007"/>
    <n v="405"/>
    <s v="PPP"/>
    <s v="Exemption 4"/>
    <x v="0"/>
    <n v="100"/>
    <n v="8540"/>
    <n v="8540"/>
    <n v="0"/>
    <n v="188361"/>
    <s v="Prestamos CDFI, LLC"/>
    <s v="1024 East Buckeye Road Suite 270"/>
    <s v="Phoenix"/>
    <s v="AZ"/>
    <n v="85034"/>
    <x v="0"/>
    <x v="1"/>
    <x v="0"/>
    <s v="Augusta"/>
    <s v="RICHMOND"/>
    <s v="GA"/>
    <s v="30906-9429"/>
    <s v="Phoenix"/>
    <s v="AZ"/>
    <s v="NA"/>
    <n v="188361"/>
    <x v="0"/>
    <s v="NA"/>
    <s v="NA"/>
  </r>
  <r>
    <x v="10691"/>
    <x v="758"/>
    <s v="GA"/>
    <s v="718 Griffin Ave"/>
    <s v="Eastman"/>
    <s v="31023-6715"/>
    <x v="6"/>
    <n v="3910"/>
    <x v="0"/>
    <x v="18"/>
    <x v="0"/>
    <x v="13"/>
    <n v="1855709006"/>
    <n v="405"/>
    <s v="PPP"/>
    <s v="Exemption 4"/>
    <x v="0"/>
    <n v="100"/>
    <n v="13125"/>
    <n v="13125"/>
    <n v="0"/>
    <n v="188361"/>
    <s v="Prestamos CDFI, LLC"/>
    <s v="1024 East Buckeye Road Suite 270"/>
    <s v="Phoenix"/>
    <s v="AZ"/>
    <n v="85034"/>
    <x v="1"/>
    <x v="1"/>
    <x v="0"/>
    <s v="Eastman"/>
    <s v="DODGE"/>
    <s v="GA"/>
    <s v="31023-6715"/>
    <s v="Phoenix"/>
    <s v="AZ"/>
    <s v="NA"/>
    <n v="188361"/>
    <x v="1"/>
    <s v="NA"/>
    <s v="NA"/>
  </r>
  <r>
    <x v="10692"/>
    <x v="0"/>
    <s v="GA"/>
    <s v="4370 Satellite Blvd Apt 321"/>
    <s v="Duluth"/>
    <s v="30096-4054"/>
    <x v="17"/>
    <n v="8190"/>
    <x v="0"/>
    <x v="18"/>
    <x v="0"/>
    <x v="3"/>
    <n v="1770119007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Duluth"/>
    <s v="GWINNETT"/>
    <s v="GA"/>
    <s v="30096-4054"/>
    <s v="Phoenix"/>
    <s v="AZ"/>
    <s v="NA"/>
    <n v="188361"/>
    <x v="1"/>
    <s v="NA"/>
    <s v="NA"/>
  </r>
  <r>
    <x v="10693"/>
    <x v="697"/>
    <s v="GA"/>
    <s v="4704 Riveredge Cv"/>
    <s v="Snellville"/>
    <s v="30039-6956"/>
    <x v="6"/>
    <n v="1192"/>
    <x v="0"/>
    <x v="18"/>
    <x v="0"/>
    <x v="7"/>
    <n v="1329999001"/>
    <n v="405"/>
    <s v="PPP"/>
    <s v="Active Un-Disbursed"/>
    <x v="0"/>
    <n v="100"/>
    <n v="10415"/>
    <n v="10415"/>
    <n v="10415"/>
    <n v="188361"/>
    <s v="Prestamos CDFI, LLC"/>
    <s v="1024 East Buckeye Road Suite 270"/>
    <s v="Phoenix"/>
    <s v="AZ"/>
    <n v="85034"/>
    <x v="0"/>
    <x v="0"/>
    <x v="0"/>
    <s v="Snellville"/>
    <s v="GWINNETT"/>
    <s v="GA"/>
    <s v="30039-6956"/>
    <s v="Phoenix"/>
    <s v="AZ"/>
    <d v="2021-05-13T00:00:00"/>
    <n v="188361"/>
    <x v="1"/>
    <s v="NA"/>
    <s v="NA"/>
  </r>
  <r>
    <x v="10694"/>
    <x v="3414"/>
    <s v="GA"/>
    <s v="210 Longmeadow Ln"/>
    <s v="Hephzibah"/>
    <s v="30815-7161"/>
    <x v="6"/>
    <n v="2320"/>
    <x v="0"/>
    <x v="18"/>
    <x v="0"/>
    <x v="10"/>
    <n v="1438079006"/>
    <n v="405"/>
    <s v="PPP"/>
    <s v="Exemption 4"/>
    <x v="0"/>
    <n v="100"/>
    <n v="13050"/>
    <n v="13050"/>
    <n v="0"/>
    <n v="188361"/>
    <s v="Prestamos CDFI, LLC"/>
    <s v="1024 East Buckeye Road Suite 270"/>
    <s v="Phoenix"/>
    <s v="AZ"/>
    <n v="85034"/>
    <x v="0"/>
    <x v="0"/>
    <x v="0"/>
    <s v="Hephzibah"/>
    <s v="RICHMOND"/>
    <s v="GA"/>
    <s v="30815-7161"/>
    <s v="Phoenix"/>
    <s v="AZ"/>
    <s v="NA"/>
    <n v="188361"/>
    <x v="1"/>
    <s v="NA"/>
    <s v="NA"/>
  </r>
  <r>
    <x v="3804"/>
    <x v="0"/>
    <s v="GA"/>
    <s v="717 Burns Rd Apt 3333"/>
    <s v="Carrollton"/>
    <s v="30117-2576"/>
    <x v="6"/>
    <n v="2112"/>
    <x v="0"/>
    <x v="18"/>
    <x v="0"/>
    <x v="1"/>
    <n v="129452901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Carrollton"/>
    <s v="CARROLL"/>
    <s v="GA"/>
    <s v="30117-2576"/>
    <s v="Phoenix"/>
    <s v="AZ"/>
    <s v="NA"/>
    <n v="188361"/>
    <x v="0"/>
    <s v="NA"/>
    <s v="NA"/>
  </r>
  <r>
    <x v="10695"/>
    <x v="2902"/>
    <s v="GA"/>
    <s v="107 Sentinel Walk N/A"/>
    <s v="Carrollton"/>
    <s v="30116-8809"/>
    <x v="2"/>
    <n v="2310"/>
    <x v="0"/>
    <x v="18"/>
    <x v="16"/>
    <x v="1"/>
    <n v="1415189001"/>
    <n v="405"/>
    <s v="PPS"/>
    <s v="Active Un-Disbursed"/>
    <x v="0"/>
    <n v="100"/>
    <n v="7738"/>
    <n v="5273"/>
    <n v="5273"/>
    <n v="262380"/>
    <s v="Leader Bank, National Association"/>
    <s v="180 Massachusetts Ave"/>
    <s v="ARLINGTON"/>
    <s v="MA"/>
    <s v="02474-8448"/>
    <x v="1"/>
    <x v="0"/>
    <x v="0"/>
    <s v="Carrollton"/>
    <s v="CARROLL"/>
    <s v="GA"/>
    <s v="30116-8809"/>
    <s v="ARLINGTON"/>
    <s v="MA"/>
    <d v="2021-05-13T00:00:00"/>
    <n v="262380"/>
    <x v="0"/>
    <s v="NA"/>
    <s v="NA"/>
  </r>
  <r>
    <x v="10696"/>
    <x v="0"/>
    <s v="GA"/>
    <s v="159 W Paces Dr"/>
    <s v="Athens"/>
    <s v="30605-5207"/>
    <x v="10"/>
    <n v="2210"/>
    <x v="0"/>
    <x v="18"/>
    <x v="0"/>
    <x v="11"/>
    <n v="1196929008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Athens"/>
    <s v="CLARKE"/>
    <s v="GA"/>
    <s v="30605-5207"/>
    <s v="Phoenix"/>
    <s v="AZ"/>
    <s v="NA"/>
    <n v="188361"/>
    <x v="1"/>
    <s v="NA"/>
    <s v="NA"/>
  </r>
  <r>
    <x v="10697"/>
    <x v="590"/>
    <s v="GA"/>
    <s v="4165 Flat Creek Rd"/>
    <s v="Blakely"/>
    <s v="39823-8627"/>
    <x v="6"/>
    <n v="2910"/>
    <x v="0"/>
    <x v="18"/>
    <x v="0"/>
    <x v="5"/>
    <n v="1611299007"/>
    <n v="405"/>
    <s v="PPP"/>
    <s v="Exemption 4"/>
    <x v="0"/>
    <n v="100"/>
    <n v="19790"/>
    <n v="19790"/>
    <n v="0"/>
    <n v="188361"/>
    <s v="Prestamos CDFI, LLC"/>
    <s v="1024 East Buckeye Road Suite 270"/>
    <s v="Phoenix"/>
    <s v="AZ"/>
    <n v="85034"/>
    <x v="1"/>
    <x v="1"/>
    <x v="0"/>
    <s v="Blakely"/>
    <s v="MILLER"/>
    <s v="GA"/>
    <s v="39823-8627"/>
    <s v="Phoenix"/>
    <s v="AZ"/>
    <s v="NA"/>
    <n v="188361"/>
    <x v="1"/>
    <s v="NA"/>
    <s v="NA"/>
  </r>
  <r>
    <x v="10698"/>
    <x v="1834"/>
    <s v="GA"/>
    <s v="7 Kennemore Rd SW"/>
    <s v="Rome"/>
    <s v="30165-4041"/>
    <x v="13"/>
    <n v="1399"/>
    <x v="0"/>
    <x v="18"/>
    <x v="0"/>
    <x v="4"/>
    <n v="1400319000"/>
    <n v="405"/>
    <s v="PPP"/>
    <s v="Exemption 4"/>
    <x v="0"/>
    <n v="100"/>
    <n v="5572"/>
    <n v="5572"/>
    <n v="0"/>
    <n v="188361"/>
    <s v="Prestamos CDFI, LLC"/>
    <s v="1024 East Buckeye Road Suite 270"/>
    <s v="Phoenix"/>
    <s v="AZ"/>
    <n v="85034"/>
    <x v="1"/>
    <x v="0"/>
    <x v="0"/>
    <s v="Rome"/>
    <s v="FLOYD"/>
    <s v="GA"/>
    <s v="30165-4041"/>
    <s v="Phoenix"/>
    <s v="AZ"/>
    <s v="NA"/>
    <n v="188361"/>
    <x v="1"/>
    <s v="NA"/>
    <s v="NA"/>
  </r>
  <r>
    <x v="10699"/>
    <x v="340"/>
    <s v="GA"/>
    <s v="508 Sharon Dr"/>
    <s v="Americus"/>
    <s v="31709-2732"/>
    <x v="17"/>
    <n v="6199"/>
    <x v="0"/>
    <x v="18"/>
    <x v="0"/>
    <x v="5"/>
    <n v="1311619005"/>
    <n v="405"/>
    <s v="PPP"/>
    <s v="Exemption 4"/>
    <x v="0"/>
    <n v="100"/>
    <n v="10832"/>
    <n v="10832"/>
    <n v="0"/>
    <n v="188361"/>
    <s v="Prestamos CDFI, LLC"/>
    <s v="1024 East Buckeye Road Suite 270"/>
    <s v="Phoenix"/>
    <s v="AZ"/>
    <n v="85034"/>
    <x v="1"/>
    <x v="1"/>
    <x v="0"/>
    <s v="Americus"/>
    <s v="SUMTER"/>
    <s v="GA"/>
    <s v="31709-2732"/>
    <s v="Phoenix"/>
    <s v="AZ"/>
    <s v="NA"/>
    <n v="188361"/>
    <x v="0"/>
    <s v="NA"/>
    <s v="NA"/>
  </r>
  <r>
    <x v="10700"/>
    <x v="169"/>
    <s v="GA"/>
    <s v="2728 Moore Station Rd Lot 11"/>
    <s v="Dublin"/>
    <s v="31021-2520"/>
    <x v="6"/>
    <n v="2112"/>
    <x v="0"/>
    <x v="18"/>
    <x v="0"/>
    <x v="10"/>
    <n v="1801829001"/>
    <n v="405"/>
    <s v="PPP"/>
    <s v="Exemption 4"/>
    <x v="0"/>
    <n v="100"/>
    <n v="15000"/>
    <n v="15000"/>
    <n v="0"/>
    <n v="188361"/>
    <s v="Prestamos CDFI, LLC"/>
    <s v="1024 East Buckeye Road Suite 270"/>
    <s v="Phoenix"/>
    <s v="AZ"/>
    <n v="85034"/>
    <x v="1"/>
    <x v="1"/>
    <x v="0"/>
    <s v="Dublin"/>
    <s v="LAURENS"/>
    <s v="GA"/>
    <s v="31021-2520"/>
    <s v="Phoenix"/>
    <s v="AZ"/>
    <s v="NA"/>
    <n v="188361"/>
    <x v="1"/>
    <s v="NA"/>
    <s v="NA"/>
  </r>
  <r>
    <x v="10701"/>
    <x v="3415"/>
    <s v="GA"/>
    <s v="4241 Hendrix Dr Apt L1"/>
    <s v="Forest Park"/>
    <s v="30297-1282"/>
    <x v="6"/>
    <n v="2199"/>
    <x v="0"/>
    <x v="18"/>
    <x v="0"/>
    <x v="9"/>
    <n v="1741189007"/>
    <n v="405"/>
    <s v="PPP"/>
    <s v="Exemption 4"/>
    <x v="0"/>
    <n v="100"/>
    <n v="20042"/>
    <n v="20042"/>
    <n v="0"/>
    <n v="188361"/>
    <s v="Prestamos CDFI, LLC"/>
    <s v="1024 East Buckeye Road Suite 270"/>
    <s v="Phoenix"/>
    <s v="AZ"/>
    <n v="85034"/>
    <x v="0"/>
    <x v="1"/>
    <x v="0"/>
    <s v="Forest Park"/>
    <s v="CLAYTON"/>
    <s v="GA"/>
    <s v="30297-1282"/>
    <s v="Phoenix"/>
    <s v="AZ"/>
    <s v="NA"/>
    <n v="188361"/>
    <x v="0"/>
    <s v="NA"/>
    <s v="NA"/>
  </r>
  <r>
    <x v="10702"/>
    <x v="993"/>
    <s v="GA"/>
    <s v="5888 Brookside Dr SE N/A"/>
    <s v="Mableton"/>
    <s v="30126-2880"/>
    <x v="6"/>
    <n v="2112"/>
    <x v="0"/>
    <x v="18"/>
    <x v="16"/>
    <x v="0"/>
    <n v="1135339004"/>
    <n v="405"/>
    <s v="PPP"/>
    <s v="Active Un-Disbursed"/>
    <x v="0"/>
    <n v="100"/>
    <n v="18532"/>
    <n v="18532"/>
    <n v="18532"/>
    <n v="262380"/>
    <s v="Leader Bank, National Association"/>
    <s v="180 Massachusetts Ave"/>
    <s v="ARLINGTON"/>
    <s v="MA"/>
    <s v="02474-8448"/>
    <x v="0"/>
    <x v="0"/>
    <x v="0"/>
    <s v="Mableton"/>
    <s v="COBB"/>
    <s v="GA"/>
    <s v="30126-2880"/>
    <s v="ARLINGTON"/>
    <s v="MA"/>
    <d v="2021-05-13T00:00:00"/>
    <n v="262380"/>
    <x v="1"/>
    <s v="NA"/>
    <s v="NA"/>
  </r>
  <r>
    <x v="10703"/>
    <x v="3416"/>
    <s v="GA"/>
    <s v="1910 Virginia Ave"/>
    <s v="Augusta"/>
    <s v="30906-2534"/>
    <x v="12"/>
    <n v="1320"/>
    <x v="0"/>
    <x v="18"/>
    <x v="0"/>
    <x v="10"/>
    <n v="1305789003"/>
    <n v="405"/>
    <s v="PPP"/>
    <s v="Exemption 4"/>
    <x v="0"/>
    <n v="100"/>
    <n v="15112"/>
    <n v="15112"/>
    <n v="0"/>
    <n v="188361"/>
    <s v="Prestamos CDFI, LLC"/>
    <s v="1024 East Buckeye Road Suite 270"/>
    <s v="Phoenix"/>
    <s v="AZ"/>
    <n v="85034"/>
    <x v="0"/>
    <x v="1"/>
    <x v="0"/>
    <s v="Augusta"/>
    <s v="RICHMOND"/>
    <s v="GA"/>
    <s v="30906-2534"/>
    <s v="Phoenix"/>
    <s v="AZ"/>
    <s v="NA"/>
    <n v="188361"/>
    <x v="0"/>
    <s v="NA"/>
    <s v="NA"/>
  </r>
  <r>
    <x v="10704"/>
    <x v="3417"/>
    <s v="GA"/>
    <s v="3505 Windy Hill Pt N/A"/>
    <s v="Lawrenceville"/>
    <s v="30046-4135"/>
    <x v="2"/>
    <n v="2410"/>
    <x v="0"/>
    <x v="18"/>
    <x v="16"/>
    <x v="3"/>
    <n v="1188429000"/>
    <n v="405"/>
    <s v="PPP"/>
    <s v="Active Un-Disbursed"/>
    <x v="0"/>
    <n v="100"/>
    <n v="7594"/>
    <n v="7594"/>
    <n v="7594"/>
    <n v="262380"/>
    <s v="Leader Bank, National Association"/>
    <s v="180 Massachusetts Ave"/>
    <s v="ARLINGTON"/>
    <s v="MA"/>
    <s v="02474-8448"/>
    <x v="0"/>
    <x v="0"/>
    <x v="0"/>
    <s v="Lawrenceville"/>
    <s v="GWINNETT"/>
    <s v="GA"/>
    <s v="30046-4135"/>
    <s v="ARLINGTON"/>
    <s v="MA"/>
    <d v="2021-05-13T00:00:00"/>
    <n v="262380"/>
    <x v="0"/>
    <s v="NA"/>
    <s v="NA"/>
  </r>
  <r>
    <x v="10705"/>
    <x v="3418"/>
    <s v="GA"/>
    <s v="1810 Hampton Ave"/>
    <s v="Augusta"/>
    <s v="30904-3823"/>
    <x v="0"/>
    <n v="5120"/>
    <x v="0"/>
    <x v="18"/>
    <x v="0"/>
    <x v="10"/>
    <n v="1626349001"/>
    <n v="405"/>
    <s v="PPP"/>
    <s v="Active Un-Disbursed"/>
    <x v="0"/>
    <n v="100"/>
    <n v="1547"/>
    <n v="1547"/>
    <n v="1547"/>
    <n v="188361"/>
    <s v="Prestamos CDFI, LLC"/>
    <s v="1024 East Buckeye Road Suite 270"/>
    <s v="Phoenix"/>
    <s v="AZ"/>
    <n v="85034"/>
    <x v="0"/>
    <x v="1"/>
    <x v="0"/>
    <s v="Augusta"/>
    <s v="RICHMOND"/>
    <s v="GA"/>
    <s v="30904-3823"/>
    <s v="Phoenix"/>
    <s v="AZ"/>
    <d v="2021-05-13T00:00:00"/>
    <n v="188361"/>
    <x v="1"/>
    <s v="NA"/>
    <s v="NA"/>
  </r>
  <r>
    <x v="10706"/>
    <x v="0"/>
    <s v="GA"/>
    <s v="2405 Black Forest Dr"/>
    <s v="Conyers"/>
    <s v="30012-5290"/>
    <x v="5"/>
    <n v="4110"/>
    <x v="0"/>
    <x v="18"/>
    <x v="0"/>
    <x v="7"/>
    <n v="17809890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onyers"/>
    <s v="ROCKDALE"/>
    <s v="GA"/>
    <s v="30012-5290"/>
    <s v="Phoenix"/>
    <s v="AZ"/>
    <d v="2021-05-13T00:00:00"/>
    <n v="188361"/>
    <x v="1"/>
    <s v="NA"/>
    <s v="NA"/>
  </r>
  <r>
    <x v="10707"/>
    <x v="3419"/>
    <s v="GA"/>
    <s v="500 Padens Chase Ct"/>
    <s v="Lawrenceville"/>
    <s v="30044-3632"/>
    <x v="12"/>
    <n v="1430"/>
    <x v="0"/>
    <x v="18"/>
    <x v="0"/>
    <x v="3"/>
    <n v="1143579006"/>
    <n v="405"/>
    <s v="PPP"/>
    <s v="Active Un-Disbursed"/>
    <x v="0"/>
    <n v="100"/>
    <n v="5390"/>
    <n v="5390"/>
    <n v="5390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4-3632"/>
    <s v="Phoenix"/>
    <s v="AZ"/>
    <d v="2021-05-13T00:00:00"/>
    <n v="188361"/>
    <x v="1"/>
    <s v="NA"/>
    <s v="NA"/>
  </r>
  <r>
    <x v="10708"/>
    <x v="690"/>
    <s v="GA"/>
    <s v="1220 Murray Jones Cir"/>
    <s v="Lincolnton"/>
    <s v="30817-4811"/>
    <x v="12"/>
    <n v="1921"/>
    <x v="0"/>
    <x v="18"/>
    <x v="0"/>
    <x v="11"/>
    <n v="1876709005"/>
    <n v="405"/>
    <s v="PPP"/>
    <s v="Exemption 4"/>
    <x v="0"/>
    <n v="100"/>
    <n v="18332"/>
    <n v="18332"/>
    <n v="0"/>
    <n v="188361"/>
    <s v="Prestamos CDFI, LLC"/>
    <s v="1024 East Buckeye Road Suite 270"/>
    <s v="Phoenix"/>
    <s v="AZ"/>
    <n v="85034"/>
    <x v="1"/>
    <x v="0"/>
    <x v="0"/>
    <s v="Lincolnton"/>
    <s v="LINCOLN"/>
    <s v="GA"/>
    <s v="30817-4811"/>
    <s v="Phoenix"/>
    <s v="AZ"/>
    <s v="NA"/>
    <n v="188361"/>
    <x v="0"/>
    <s v="NA"/>
    <s v="NA"/>
  </r>
  <r>
    <x v="10709"/>
    <x v="0"/>
    <s v="GA"/>
    <s v="2034 Theberton Trl"/>
    <s v="Locust Grove"/>
    <s v="30248-7407"/>
    <x v="1"/>
    <n v="1110"/>
    <x v="0"/>
    <x v="18"/>
    <x v="0"/>
    <x v="1"/>
    <n v="18215290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ocust Grove"/>
    <s v="HENRY"/>
    <s v="GA"/>
    <s v="30248-7407"/>
    <s v="Phoenix"/>
    <s v="AZ"/>
    <d v="2021-05-13T00:00:00"/>
    <n v="188361"/>
    <x v="1"/>
    <s v="NA"/>
    <s v="NA"/>
  </r>
  <r>
    <x v="10710"/>
    <x v="3420"/>
    <s v="GA"/>
    <s v="317 Leola Dr"/>
    <s v="Griffin"/>
    <s v="30224-3950"/>
    <x v="4"/>
    <n v="6220"/>
    <x v="0"/>
    <x v="18"/>
    <x v="0"/>
    <x v="1"/>
    <n v="1689379007"/>
    <n v="405"/>
    <s v="PPP"/>
    <s v="Active Un-Disbursed"/>
    <x v="0"/>
    <n v="100"/>
    <n v="3792"/>
    <n v="3792"/>
    <n v="3792"/>
    <n v="188361"/>
    <s v="Prestamos CDFI, LLC"/>
    <s v="1024 East Buckeye Road Suite 270"/>
    <s v="Phoenix"/>
    <s v="AZ"/>
    <n v="85034"/>
    <x v="1"/>
    <x v="1"/>
    <x v="0"/>
    <s v="Griffin"/>
    <s v="SPALDING"/>
    <s v="GA"/>
    <s v="30224-3950"/>
    <s v="Phoenix"/>
    <s v="AZ"/>
    <d v="2021-05-13T00:00:00"/>
    <n v="188361"/>
    <x v="1"/>
    <s v="NA"/>
    <s v="NA"/>
  </r>
  <r>
    <x v="10711"/>
    <x v="0"/>
    <s v="GA"/>
    <s v="2597 Lenora Church Rd"/>
    <s v="Snellville"/>
    <s v="30078-3236"/>
    <x v="5"/>
    <n v="5320"/>
    <x v="0"/>
    <x v="18"/>
    <x v="0"/>
    <x v="7"/>
    <n v="187775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nellville"/>
    <s v="GWINNETT"/>
    <s v="GA"/>
    <s v="30078-3236"/>
    <s v="Phoenix"/>
    <s v="AZ"/>
    <d v="2021-05-13T00:00:00"/>
    <n v="188361"/>
    <x v="1"/>
    <s v="NA"/>
    <s v="NA"/>
  </r>
  <r>
    <x v="10712"/>
    <x v="66"/>
    <s v="GA"/>
    <s v="5119 McKinley Ave"/>
    <s v="Union City"/>
    <s v="30291-1833"/>
    <x v="10"/>
    <n v="2110"/>
    <x v="0"/>
    <x v="18"/>
    <x v="0"/>
    <x v="0"/>
    <n v="1355309008"/>
    <n v="405"/>
    <s v="PPP"/>
    <s v="Active Un-Disbursed"/>
    <x v="0"/>
    <n v="100"/>
    <n v="18750"/>
    <n v="18750"/>
    <n v="18750"/>
    <n v="188361"/>
    <s v="Prestamos CDFI, LLC"/>
    <s v="1024 East Buckeye Road Suite 270"/>
    <s v="Phoenix"/>
    <s v="AZ"/>
    <n v="85034"/>
    <x v="0"/>
    <x v="0"/>
    <x v="0"/>
    <s v="Union City"/>
    <s v="FULTON"/>
    <s v="GA"/>
    <s v="30291-1833"/>
    <s v="Phoenix"/>
    <s v="AZ"/>
    <d v="2021-05-13T00:00:00"/>
    <n v="188361"/>
    <x v="0"/>
    <s v="NA"/>
    <s v="NA"/>
  </r>
  <r>
    <x v="10713"/>
    <x v="3421"/>
    <s v="GA"/>
    <s v="61 Poplar Rd NE N/A"/>
    <s v="Ludowici"/>
    <s v="31316-5673"/>
    <x v="3"/>
    <n v="3112"/>
    <x v="0"/>
    <x v="18"/>
    <x v="16"/>
    <x v="8"/>
    <n v="1422609005"/>
    <n v="405"/>
    <s v="PPP"/>
    <s v="Active Un-Disbursed"/>
    <x v="0"/>
    <n v="100"/>
    <n v="15693"/>
    <n v="15693"/>
    <n v="15693"/>
    <n v="262380"/>
    <s v="Leader Bank, National Association"/>
    <s v="180 Massachusetts Ave"/>
    <s v="ARLINGTON"/>
    <s v="MA"/>
    <s v="02474-8448"/>
    <x v="1"/>
    <x v="0"/>
    <x v="0"/>
    <s v="Ludowici"/>
    <s v="LONG"/>
    <s v="GA"/>
    <s v="31316-5673"/>
    <s v="ARLINGTON"/>
    <s v="MA"/>
    <d v="2021-05-13T00:00:00"/>
    <n v="262380"/>
    <x v="1"/>
    <s v="NA"/>
    <s v="NA"/>
  </r>
  <r>
    <x v="10714"/>
    <x v="0"/>
    <s v="GA"/>
    <s v="135 Norwood Dr"/>
    <s v="Athens"/>
    <s v="30601-1097"/>
    <x v="1"/>
    <n v="1740"/>
    <x v="0"/>
    <x v="18"/>
    <x v="0"/>
    <x v="12"/>
    <n v="129361900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Athens"/>
    <s v="CLARKE"/>
    <s v="GA"/>
    <s v="30601-1097"/>
    <s v="Phoenix"/>
    <s v="AZ"/>
    <s v="NA"/>
    <n v="188361"/>
    <x v="0"/>
    <s v="NA"/>
    <s v="NA"/>
  </r>
  <r>
    <x v="10715"/>
    <x v="58"/>
    <s v="GA"/>
    <n v="4409"/>
    <s v="Albany"/>
    <n v="31705"/>
    <x v="5"/>
    <n v="5999"/>
    <x v="0"/>
    <x v="18"/>
    <x v="0"/>
    <x v="5"/>
    <n v="1685579000"/>
    <n v="405"/>
    <s v="PPP"/>
    <s v="Exemption 4"/>
    <x v="0"/>
    <n v="100"/>
    <n v="12500"/>
    <n v="12500"/>
    <n v="0"/>
    <n v="188361"/>
    <s v="Prestamos CDFI, LLC"/>
    <s v="1024 East Buckeye Road Suite 270"/>
    <s v="Phoenix"/>
    <s v="AZ"/>
    <n v="85034"/>
    <x v="0"/>
    <x v="1"/>
    <x v="0"/>
    <s v="Albany"/>
    <s v="DOUGHERTY"/>
    <s v="GA"/>
    <n v="31705"/>
    <s v="Phoenix"/>
    <s v="AZ"/>
    <s v="NA"/>
    <n v="188361"/>
    <x v="1"/>
    <s v="NA"/>
    <s v="NA"/>
  </r>
  <r>
    <x v="10716"/>
    <x v="3422"/>
    <s v="GA"/>
    <s v="91 E Dawson St N/A"/>
    <s v="Cuthbert"/>
    <s v="39840-5800"/>
    <x v="1"/>
    <n v="1110"/>
    <x v="0"/>
    <x v="18"/>
    <x v="16"/>
    <x v="5"/>
    <n v="1768959002"/>
    <n v="405"/>
    <s v="PPP"/>
    <s v="Active Un-Disbursed"/>
    <x v="0"/>
    <n v="100"/>
    <n v="7730"/>
    <n v="7730"/>
    <n v="7730"/>
    <n v="262380"/>
    <s v="Leader Bank, National Association"/>
    <s v="180 Massachusetts Ave"/>
    <s v="ARLINGTON"/>
    <s v="MA"/>
    <s v="02474-8448"/>
    <x v="1"/>
    <x v="1"/>
    <x v="0"/>
    <s v="Cuthbert"/>
    <s v="RANDOLPH"/>
    <s v="GA"/>
    <s v="39840-5800"/>
    <s v="ARLINGTON"/>
    <s v="MA"/>
    <d v="2021-05-13T00:00:00"/>
    <n v="262380"/>
    <x v="0"/>
    <s v="NA"/>
    <s v="NA"/>
  </r>
  <r>
    <x v="10717"/>
    <x v="3423"/>
    <s v="GA"/>
    <s v="2900 Peachtree Rd NW T1"/>
    <s v="Atlanta"/>
    <s v="30305-4915"/>
    <x v="6"/>
    <n v="1212"/>
    <x v="0"/>
    <x v="18"/>
    <x v="16"/>
    <x v="9"/>
    <n v="1151089001"/>
    <n v="405"/>
    <s v="PPS"/>
    <s v="Active Un-Disbursed"/>
    <x v="0"/>
    <n v="100"/>
    <n v="19168"/>
    <n v="19168"/>
    <n v="19168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05-4915"/>
    <s v="ARLINGTON"/>
    <s v="MA"/>
    <d v="2021-05-13T00:00:00"/>
    <n v="262380"/>
    <x v="1"/>
    <s v="NA"/>
    <s v="NA"/>
  </r>
  <r>
    <x v="10718"/>
    <x v="3424"/>
    <s v="GA"/>
    <s v="2995 Brannan Rd N/A"/>
    <s v="Snellville"/>
    <s v="30039-4370"/>
    <x v="12"/>
    <n v="1213"/>
    <x v="0"/>
    <x v="18"/>
    <x v="16"/>
    <x v="7"/>
    <n v="1212289007"/>
    <n v="405"/>
    <s v="PPS"/>
    <s v="Active Un-Disbursed"/>
    <x v="0"/>
    <n v="100"/>
    <n v="13392"/>
    <n v="13392"/>
    <n v="13392"/>
    <n v="262380"/>
    <s v="Leader Bank, National Association"/>
    <s v="180 Massachusetts Ave"/>
    <s v="ARLINGTON"/>
    <s v="MA"/>
    <s v="02474-8448"/>
    <x v="0"/>
    <x v="1"/>
    <x v="0"/>
    <s v="Snellville"/>
    <s v="GWINNETT"/>
    <s v="GA"/>
    <s v="30039-4370"/>
    <s v="ARLINGTON"/>
    <s v="MA"/>
    <d v="2021-05-13T00:00:00"/>
    <n v="262380"/>
    <x v="1"/>
    <s v="NA"/>
    <s v="NA"/>
  </r>
  <r>
    <x v="10719"/>
    <x v="42"/>
    <s v="GA"/>
    <s v="606 Hampton Ridge Rd"/>
    <s v="Norcross"/>
    <s v="30093-1829"/>
    <x v="14"/>
    <n v="1390"/>
    <x v="0"/>
    <x v="18"/>
    <x v="0"/>
    <x v="7"/>
    <n v="1691589010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0"/>
    <x v="1"/>
    <x v="0"/>
    <s v="Norcross"/>
    <s v="GWINNETT"/>
    <s v="GA"/>
    <s v="30093-1829"/>
    <s v="Phoenix"/>
    <s v="AZ"/>
    <d v="2021-05-13T00:00:00"/>
    <n v="188361"/>
    <x v="0"/>
    <s v="NA"/>
    <s v="NA"/>
  </r>
  <r>
    <x v="10720"/>
    <x v="191"/>
    <s v="GA"/>
    <s v="12681 Broad St"/>
    <s v="Sparta"/>
    <s v="31087-1732"/>
    <x v="6"/>
    <n v="2112"/>
    <x v="0"/>
    <x v="18"/>
    <x v="0"/>
    <x v="11"/>
    <n v="1366429004"/>
    <n v="405"/>
    <s v="PPP"/>
    <s v="Exemption 4"/>
    <x v="0"/>
    <n v="100"/>
    <n v="15625"/>
    <n v="15625"/>
    <n v="0"/>
    <n v="188361"/>
    <s v="Prestamos CDFI, LLC"/>
    <s v="1024 East Buckeye Road Suite 270"/>
    <s v="Phoenix"/>
    <s v="AZ"/>
    <n v="85034"/>
    <x v="1"/>
    <x v="1"/>
    <x v="0"/>
    <s v="Sparta"/>
    <s v="HANCOCK"/>
    <s v="GA"/>
    <s v="31087-1732"/>
    <s v="Phoenix"/>
    <s v="AZ"/>
    <s v="NA"/>
    <n v="188361"/>
    <x v="1"/>
    <s v="NA"/>
    <s v="NA"/>
  </r>
  <r>
    <x v="10721"/>
    <x v="37"/>
    <s v="GA"/>
    <s v="1246 Carmel Dr N/A"/>
    <s v="Columbus"/>
    <s v="31907-7352"/>
    <x v="6"/>
    <n v="2112"/>
    <x v="0"/>
    <x v="18"/>
    <x v="16"/>
    <x v="5"/>
    <n v="1259089003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Columbus"/>
    <s v="MUSCOGEE"/>
    <s v="GA"/>
    <s v="31907-7352"/>
    <s v="ARLINGTON"/>
    <s v="MA"/>
    <d v="2021-05-13T00:00:00"/>
    <n v="262380"/>
    <x v="1"/>
    <s v="NA"/>
    <s v="NA"/>
  </r>
  <r>
    <x v="10722"/>
    <x v="37"/>
    <s v="GA"/>
    <s v="2352 Englewood Dr N/A"/>
    <s v="East Point"/>
    <s v="30344-2208"/>
    <x v="12"/>
    <n v="1921"/>
    <x v="0"/>
    <x v="18"/>
    <x v="16"/>
    <x v="9"/>
    <n v="1562599006"/>
    <n v="405"/>
    <s v="PPS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East Point"/>
    <s v="FULTON"/>
    <s v="GA"/>
    <s v="30344-2208"/>
    <s v="ARLINGTON"/>
    <s v="MA"/>
    <d v="2021-05-13T00:00:00"/>
    <n v="262380"/>
    <x v="0"/>
    <s v="NA"/>
    <s v="NA"/>
  </r>
  <r>
    <x v="10723"/>
    <x v="1768"/>
    <s v="GA"/>
    <s v="1008 Maridele Dr"/>
    <s v="Columbus"/>
    <s v="31904-5846"/>
    <x v="1"/>
    <n v="1740"/>
    <x v="0"/>
    <x v="18"/>
    <x v="0"/>
    <x v="5"/>
    <n v="1511239003"/>
    <n v="405"/>
    <s v="PPS"/>
    <s v="Active Un-Disbursed"/>
    <x v="0"/>
    <n v="100"/>
    <n v="20425"/>
    <n v="20425"/>
    <n v="20425"/>
    <n v="188361"/>
    <s v="Prestamos CDFI, LLC"/>
    <s v="1024 East Buckeye Road Suite 270"/>
    <s v="Phoenix"/>
    <s v="AZ"/>
    <n v="85034"/>
    <x v="0"/>
    <x v="0"/>
    <x v="0"/>
    <s v="Columbus"/>
    <s v="MUSCOGEE"/>
    <s v="GA"/>
    <s v="31904-5846"/>
    <s v="Phoenix"/>
    <s v="AZ"/>
    <d v="2021-05-13T00:00:00"/>
    <n v="188361"/>
    <x v="0"/>
    <s v="NA"/>
    <s v="NA"/>
  </r>
  <r>
    <x v="10724"/>
    <x v="3425"/>
    <s v="GA"/>
    <s v="6001 Trammell Rd"/>
    <s v="Morrow"/>
    <s v="30260-1331"/>
    <x v="5"/>
    <n v="5999"/>
    <x v="0"/>
    <x v="18"/>
    <x v="0"/>
    <x v="9"/>
    <n v="1720239010"/>
    <n v="405"/>
    <s v="PPP"/>
    <s v="Active Un-Disbursed"/>
    <x v="0"/>
    <n v="100"/>
    <n v="19357"/>
    <n v="19357"/>
    <n v="19357"/>
    <n v="188361"/>
    <s v="Prestamos CDFI, LLC"/>
    <s v="1024 East Buckeye Road Suite 270"/>
    <s v="Phoenix"/>
    <s v="AZ"/>
    <n v="85034"/>
    <x v="0"/>
    <x v="0"/>
    <x v="0"/>
    <s v="Morrow"/>
    <s v="CLAYTON"/>
    <s v="GA"/>
    <s v="30260-1331"/>
    <s v="Phoenix"/>
    <s v="AZ"/>
    <d v="2021-05-13T00:00:00"/>
    <n v="188361"/>
    <x v="0"/>
    <s v="NA"/>
    <s v="NA"/>
  </r>
  <r>
    <x v="10725"/>
    <x v="3426"/>
    <s v="GA"/>
    <s v="1686 Dunton Green Way"/>
    <s v="Lawrenceville"/>
    <s v="30043-7531"/>
    <x v="6"/>
    <n v="1111"/>
    <x v="0"/>
    <x v="18"/>
    <x v="0"/>
    <x v="3"/>
    <n v="1718439001"/>
    <n v="405"/>
    <s v="PPP"/>
    <s v="Exemption 4"/>
    <x v="0"/>
    <n v="100"/>
    <n v="19942"/>
    <n v="19942"/>
    <n v="0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3-7531"/>
    <s v="Phoenix"/>
    <s v="AZ"/>
    <s v="NA"/>
    <n v="188361"/>
    <x v="1"/>
    <s v="NA"/>
    <s v="NA"/>
  </r>
  <r>
    <x v="10726"/>
    <x v="3427"/>
    <s v="GA"/>
    <s v="160 Blue Springs Rd N/A"/>
    <s v="Hawkinsville"/>
    <s v="31036-5329"/>
    <x v="12"/>
    <n v="1370"/>
    <x v="0"/>
    <x v="18"/>
    <x v="16"/>
    <x v="13"/>
    <n v="1483629004"/>
    <n v="405"/>
    <s v="PPP"/>
    <s v="Active Un-Disbursed"/>
    <x v="0"/>
    <n v="100"/>
    <n v="13337"/>
    <n v="13337"/>
    <n v="13337"/>
    <n v="262380"/>
    <s v="Leader Bank, National Association"/>
    <s v="180 Massachusetts Ave"/>
    <s v="ARLINGTON"/>
    <s v="MA"/>
    <s v="02474-8448"/>
    <x v="1"/>
    <x v="0"/>
    <x v="0"/>
    <s v="Hawkinsville"/>
    <s v="PULASKI"/>
    <s v="GA"/>
    <s v="31036-5329"/>
    <s v="ARLINGTON"/>
    <s v="MA"/>
    <d v="2021-05-13T00:00:00"/>
    <n v="262380"/>
    <x v="1"/>
    <s v="NA"/>
    <s v="NA"/>
  </r>
  <r>
    <x v="10727"/>
    <x v="211"/>
    <s v="GA"/>
    <s v="116 N Johnson St"/>
    <s v="Bowdon"/>
    <s v="30108-1025"/>
    <x v="6"/>
    <n v="1490"/>
    <x v="0"/>
    <x v="18"/>
    <x v="0"/>
    <x v="1"/>
    <n v="1621849010"/>
    <n v="405"/>
    <s v="PPP"/>
    <s v="Exemption 4"/>
    <x v="0"/>
    <n v="100"/>
    <n v="6250"/>
    <n v="6250"/>
    <n v="0"/>
    <n v="188361"/>
    <s v="Prestamos CDFI, LLC"/>
    <s v="1024 East Buckeye Road Suite 270"/>
    <s v="Phoenix"/>
    <s v="AZ"/>
    <n v="85034"/>
    <x v="1"/>
    <x v="0"/>
    <x v="0"/>
    <s v="Bowdon"/>
    <s v="CARROLL"/>
    <s v="GA"/>
    <s v="30108-1025"/>
    <s v="Phoenix"/>
    <s v="AZ"/>
    <s v="NA"/>
    <n v="188361"/>
    <x v="0"/>
    <s v="NA"/>
    <s v="NA"/>
  </r>
  <r>
    <x v="10728"/>
    <x v="37"/>
    <s v="GA"/>
    <s v="1961 Mt Zion Rd N/A"/>
    <s v="Ellijay"/>
    <s v="30536-4541"/>
    <x v="5"/>
    <n v="4121"/>
    <x v="0"/>
    <x v="18"/>
    <x v="16"/>
    <x v="12"/>
    <n v="1754119007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0"/>
    <x v="0"/>
    <s v="Ellijay"/>
    <s v="GILMER"/>
    <s v="GA"/>
    <s v="30536-4541"/>
    <s v="ARLINGTON"/>
    <s v="MA"/>
    <d v="2021-05-13T00:00:00"/>
    <n v="262380"/>
    <x v="1"/>
    <s v="NA"/>
    <s v="NA"/>
  </r>
  <r>
    <x v="10729"/>
    <x v="3428"/>
    <s v="GA"/>
    <s v="2909 Algernon Cir"/>
    <s v="Hephzibah"/>
    <s v="30815-6382"/>
    <x v="13"/>
    <n v="1399"/>
    <x v="0"/>
    <x v="18"/>
    <x v="0"/>
    <x v="10"/>
    <n v="1148249000"/>
    <n v="405"/>
    <s v="PPP"/>
    <s v="Exemption 4"/>
    <x v="0"/>
    <n v="100"/>
    <n v="19050"/>
    <n v="19050"/>
    <n v="0"/>
    <n v="188361"/>
    <s v="Prestamos CDFI, LLC"/>
    <s v="1024 East Buckeye Road Suite 270"/>
    <s v="Phoenix"/>
    <s v="AZ"/>
    <n v="85034"/>
    <x v="0"/>
    <x v="0"/>
    <x v="0"/>
    <s v="Hephzibah"/>
    <s v="RICHMOND"/>
    <s v="GA"/>
    <s v="30815-6382"/>
    <s v="Phoenix"/>
    <s v="AZ"/>
    <s v="NA"/>
    <n v="188361"/>
    <x v="1"/>
    <s v="NA"/>
    <s v="NA"/>
  </r>
  <r>
    <x v="10730"/>
    <x v="673"/>
    <s v="GA"/>
    <s v="1872 Tiger Flowers Dr NW"/>
    <s v="Atlanta"/>
    <s v="30314-1834"/>
    <x v="0"/>
    <n v="4320"/>
    <x v="0"/>
    <x v="18"/>
    <x v="0"/>
    <x v="9"/>
    <n v="1719039001"/>
    <n v="405"/>
    <s v="PPP"/>
    <s v="Exemption 4"/>
    <x v="0"/>
    <n v="100"/>
    <n v="7290"/>
    <n v="7290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4-1834"/>
    <s v="Phoenix"/>
    <s v="AZ"/>
    <s v="NA"/>
    <n v="188361"/>
    <x v="0"/>
    <s v="NA"/>
    <s v="NA"/>
  </r>
  <r>
    <x v="10731"/>
    <x v="66"/>
    <s v="GA"/>
    <s v="3069 River Ridge Dr"/>
    <s v="Macon"/>
    <s v="31204-1072"/>
    <x v="10"/>
    <n v="2210"/>
    <x v="0"/>
    <x v="18"/>
    <x v="0"/>
    <x v="5"/>
    <n v="1367399010"/>
    <n v="405"/>
    <s v="PPP"/>
    <s v="Active Un-Disbursed"/>
    <x v="0"/>
    <n v="100"/>
    <n v="18750"/>
    <n v="18750"/>
    <n v="18750"/>
    <n v="188361"/>
    <s v="Prestamos CDFI, LLC"/>
    <s v="1024 East Buckeye Road Suite 270"/>
    <s v="Phoenix"/>
    <s v="AZ"/>
    <n v="85034"/>
    <x v="0"/>
    <x v="0"/>
    <x v="0"/>
    <s v="Macon"/>
    <s v="BIBB"/>
    <s v="GA"/>
    <s v="31204-1072"/>
    <s v="Phoenix"/>
    <s v="AZ"/>
    <d v="2021-05-13T00:00:00"/>
    <n v="188361"/>
    <x v="0"/>
    <s v="NA"/>
    <s v="NA"/>
  </r>
  <r>
    <x v="10732"/>
    <x v="3429"/>
    <s v="GA"/>
    <s v="4514 Chamblee Dunwoody Rd # 446"/>
    <s v="Dunwoody"/>
    <s v="30338-6272"/>
    <x v="9"/>
    <n v="2210"/>
    <x v="0"/>
    <x v="18"/>
    <x v="16"/>
    <x v="2"/>
    <n v="1638269009"/>
    <n v="405"/>
    <s v="PPP"/>
    <s v="Active Un-Disbursed"/>
    <x v="0"/>
    <n v="100"/>
    <n v="4906"/>
    <n v="4906"/>
    <n v="4906"/>
    <n v="262380"/>
    <s v="Leader Bank, National Association"/>
    <s v="180 Massachusetts Ave"/>
    <s v="ARLINGTON"/>
    <s v="MA"/>
    <s v="02474-8448"/>
    <x v="0"/>
    <x v="0"/>
    <x v="0"/>
    <s v="Dunwoody"/>
    <s v="DEKALB"/>
    <s v="GA"/>
    <s v="30338-6272"/>
    <s v="ARLINGTON"/>
    <s v="MA"/>
    <d v="2021-05-13T00:00:00"/>
    <n v="262380"/>
    <x v="1"/>
    <s v="NA"/>
    <s v="NA"/>
  </r>
  <r>
    <x v="10733"/>
    <x v="2489"/>
    <s v="GA"/>
    <s v="60 Heery Rd Apt 66J"/>
    <s v="Newnan"/>
    <s v="30263-1320"/>
    <x v="4"/>
    <n v="6220"/>
    <x v="0"/>
    <x v="18"/>
    <x v="0"/>
    <x v="1"/>
    <n v="1812339002"/>
    <n v="405"/>
    <s v="PPP"/>
    <s v="Active Un-Disbursed"/>
    <x v="0"/>
    <n v="100"/>
    <n v="15692"/>
    <n v="15692"/>
    <n v="15692"/>
    <n v="188361"/>
    <s v="Prestamos CDFI, LLC"/>
    <s v="1024 East Buckeye Road Suite 270"/>
    <s v="Phoenix"/>
    <s v="AZ"/>
    <n v="85034"/>
    <x v="1"/>
    <x v="1"/>
    <x v="0"/>
    <s v="Newnan"/>
    <s v="COWETA"/>
    <s v="GA"/>
    <s v="30263-1320"/>
    <s v="Phoenix"/>
    <s v="AZ"/>
    <d v="2021-05-13T00:00:00"/>
    <n v="188361"/>
    <x v="1"/>
    <s v="NA"/>
    <s v="NA"/>
  </r>
  <r>
    <x v="10734"/>
    <x v="3430"/>
    <s v="GA"/>
    <s v="204 Horseshoe Way Apt B201"/>
    <s v="Dalton"/>
    <s v="30721-1671"/>
    <x v="9"/>
    <n v="3998"/>
    <x v="0"/>
    <x v="18"/>
    <x v="0"/>
    <x v="4"/>
    <n v="1493369002"/>
    <n v="405"/>
    <s v="PPP"/>
    <s v="Active Un-Disbursed"/>
    <x v="0"/>
    <n v="100"/>
    <n v="6272"/>
    <n v="6272"/>
    <n v="6272"/>
    <n v="188361"/>
    <s v="Prestamos CDFI, LLC"/>
    <s v="1024 East Buckeye Road Suite 270"/>
    <s v="Phoenix"/>
    <s v="AZ"/>
    <n v="85034"/>
    <x v="0"/>
    <x v="0"/>
    <x v="0"/>
    <s v="Dalton"/>
    <s v="WHITFIELD"/>
    <s v="GA"/>
    <s v="30721-1671"/>
    <s v="Phoenix"/>
    <s v="AZ"/>
    <d v="2021-05-13T00:00:00"/>
    <n v="188361"/>
    <x v="0"/>
    <s v="NA"/>
    <s v="NA"/>
  </r>
  <r>
    <x v="10735"/>
    <x v="2743"/>
    <s v="GA"/>
    <s v="106 Shawnee Ave Apt A"/>
    <s v="Leesburg"/>
    <s v="31763-5146"/>
    <x v="6"/>
    <n v="2112"/>
    <x v="0"/>
    <x v="18"/>
    <x v="0"/>
    <x v="5"/>
    <n v="1549409001"/>
    <n v="405"/>
    <s v="PPP"/>
    <s v="Active Un-Disbursed"/>
    <x v="0"/>
    <n v="100"/>
    <n v="18000"/>
    <n v="18000"/>
    <n v="18000"/>
    <n v="188361"/>
    <s v="Prestamos CDFI, LLC"/>
    <s v="1024 East Buckeye Road Suite 270"/>
    <s v="Phoenix"/>
    <s v="AZ"/>
    <n v="85034"/>
    <x v="1"/>
    <x v="0"/>
    <x v="0"/>
    <s v="Leesburg"/>
    <s v="LEE"/>
    <s v="GA"/>
    <s v="31763-5146"/>
    <s v="Phoenix"/>
    <s v="AZ"/>
    <d v="2021-05-13T00:00:00"/>
    <n v="188361"/>
    <x v="1"/>
    <s v="NA"/>
    <s v="NA"/>
  </r>
  <r>
    <x v="10736"/>
    <x v="58"/>
    <s v="GA"/>
    <s v="3032 Spring Grove Dr"/>
    <s v="Augusta"/>
    <s v="30906-4342"/>
    <x v="6"/>
    <n v="1118"/>
    <x v="0"/>
    <x v="18"/>
    <x v="0"/>
    <x v="10"/>
    <n v="1744939002"/>
    <n v="405"/>
    <s v="PPP"/>
    <s v="Active Un-Disbursed"/>
    <x v="0"/>
    <n v="100"/>
    <n v="12500"/>
    <n v="12500"/>
    <n v="12500"/>
    <n v="188361"/>
    <s v="Prestamos CDFI, LLC"/>
    <s v="1024 East Buckeye Road Suite 270"/>
    <s v="Phoenix"/>
    <s v="AZ"/>
    <n v="85034"/>
    <x v="0"/>
    <x v="1"/>
    <x v="0"/>
    <s v="Augusta"/>
    <s v="RICHMOND"/>
    <s v="GA"/>
    <s v="30906-4342"/>
    <s v="Phoenix"/>
    <s v="AZ"/>
    <d v="2021-05-13T00:00:00"/>
    <n v="188361"/>
    <x v="0"/>
    <s v="NA"/>
    <s v="NA"/>
  </r>
  <r>
    <x v="10737"/>
    <x v="0"/>
    <s v="GA"/>
    <s v="85 Ridgecrest St"/>
    <s v="Pooler"/>
    <s v="31322-8236"/>
    <x v="1"/>
    <n v="1730"/>
    <x v="0"/>
    <x v="18"/>
    <x v="0"/>
    <x v="8"/>
    <n v="13966390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Pooler"/>
    <s v="CHATHAM"/>
    <s v="GA"/>
    <s v="31322-8236"/>
    <s v="Phoenix"/>
    <s v="AZ"/>
    <d v="2021-05-13T00:00:00"/>
    <n v="188361"/>
    <x v="1"/>
    <s v="NA"/>
    <s v="NA"/>
  </r>
  <r>
    <x v="10738"/>
    <x v="0"/>
    <s v="GA"/>
    <s v="6062 Hitt Lake Ct"/>
    <s v="Stone Mountain"/>
    <s v="30087-6523"/>
    <x v="3"/>
    <n v="6999"/>
    <x v="0"/>
    <x v="18"/>
    <x v="0"/>
    <x v="7"/>
    <n v="177186900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7-6523"/>
    <s v="Phoenix"/>
    <s v="AZ"/>
    <s v="NA"/>
    <n v="188361"/>
    <x v="1"/>
    <s v="NA"/>
    <s v="NA"/>
  </r>
  <r>
    <x v="10739"/>
    <x v="195"/>
    <s v="GA"/>
    <s v="5629 Rice Ct"/>
    <s v="Ellenwood"/>
    <s v="30294-3879"/>
    <x v="9"/>
    <n v="3998"/>
    <x v="0"/>
    <x v="18"/>
    <x v="0"/>
    <x v="9"/>
    <n v="1529399003"/>
    <n v="405"/>
    <s v="PPP"/>
    <s v="Exemption 4"/>
    <x v="0"/>
    <n v="100"/>
    <n v="14582"/>
    <n v="14582"/>
    <n v="0"/>
    <n v="188361"/>
    <s v="Prestamos CDFI, LLC"/>
    <s v="1024 East Buckeye Road Suite 270"/>
    <s v="Phoenix"/>
    <s v="AZ"/>
    <n v="85034"/>
    <x v="0"/>
    <x v="0"/>
    <x v="0"/>
    <s v="Ellenwood"/>
    <s v="CLAYTON"/>
    <s v="GA"/>
    <s v="30294-3879"/>
    <s v="Phoenix"/>
    <s v="AZ"/>
    <s v="NA"/>
    <n v="188361"/>
    <x v="1"/>
    <s v="NA"/>
    <s v="NA"/>
  </r>
  <r>
    <x v="10740"/>
    <x v="3431"/>
    <s v="GA"/>
    <s v="5836 Carriage Hills Dr N/A"/>
    <s v="Augusta"/>
    <s v="30907-8239"/>
    <x v="6"/>
    <n v="2113"/>
    <x v="0"/>
    <x v="18"/>
    <x v="16"/>
    <x v="10"/>
    <n v="1477979008"/>
    <n v="405"/>
    <s v="PPP"/>
    <s v="Active Un-Disbursed"/>
    <x v="0"/>
    <n v="100"/>
    <n v="5574"/>
    <n v="5574"/>
    <n v="5574"/>
    <n v="262380"/>
    <s v="Leader Bank, National Association"/>
    <s v="180 Massachusetts Ave"/>
    <s v="ARLINGTON"/>
    <s v="MA"/>
    <s v="02474-8448"/>
    <x v="0"/>
    <x v="0"/>
    <x v="0"/>
    <s v="Augusta"/>
    <s v="COLUMBIA"/>
    <s v="GA"/>
    <s v="30907-8239"/>
    <s v="ARLINGTON"/>
    <s v="MA"/>
    <d v="2021-05-13T00:00:00"/>
    <n v="262380"/>
    <x v="1"/>
    <s v="NA"/>
    <s v="NA"/>
  </r>
  <r>
    <x v="10741"/>
    <x v="0"/>
    <s v="GA"/>
    <s v="303 Burns Kendrick Rd"/>
    <s v="Dalton"/>
    <s v="30721-9486"/>
    <x v="5"/>
    <n v="4230"/>
    <x v="0"/>
    <x v="18"/>
    <x v="0"/>
    <x v="4"/>
    <n v="117377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alton"/>
    <s v="WHITFIELD"/>
    <s v="GA"/>
    <s v="30721-9486"/>
    <s v="Phoenix"/>
    <s v="AZ"/>
    <d v="2021-05-13T00:00:00"/>
    <n v="188361"/>
    <x v="0"/>
    <s v="NA"/>
    <s v="NA"/>
  </r>
  <r>
    <x v="10742"/>
    <x v="0"/>
    <s v="GA"/>
    <s v="221 Asante Dr"/>
    <s v="Ellenwood"/>
    <s v="30294-3187"/>
    <x v="2"/>
    <n v="2320"/>
    <x v="0"/>
    <x v="18"/>
    <x v="0"/>
    <x v="0"/>
    <n v="164900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Ellenwood"/>
    <s v="HENRY"/>
    <s v="GA"/>
    <s v="30294-3187"/>
    <s v="Phoenix"/>
    <s v="AZ"/>
    <d v="2021-05-13T00:00:00"/>
    <n v="188361"/>
    <x v="1"/>
    <s v="NA"/>
    <s v="NA"/>
  </r>
  <r>
    <x v="10743"/>
    <x v="851"/>
    <s v="GA"/>
    <s v="5653 Hidden Brook Cir"/>
    <s v="Atlanta"/>
    <s v="30349-7370"/>
    <x v="15"/>
    <n v="1130"/>
    <x v="0"/>
    <x v="18"/>
    <x v="0"/>
    <x v="0"/>
    <n v="1456779008"/>
    <n v="405"/>
    <s v="PPP"/>
    <s v="Active Un-Disbursed"/>
    <x v="0"/>
    <n v="100"/>
    <n v="5415"/>
    <n v="5415"/>
    <n v="5415"/>
    <n v="188361"/>
    <s v="Prestamos CDFI, LLC"/>
    <s v="1024 East Buckeye Road Suite 270"/>
    <s v="Phoenix"/>
    <s v="AZ"/>
    <n v="85034"/>
    <x v="0"/>
    <x v="1"/>
    <x v="0"/>
    <s v="Atlanta"/>
    <s v="FULTON"/>
    <s v="GA"/>
    <s v="30349-7370"/>
    <s v="Phoenix"/>
    <s v="AZ"/>
    <d v="2021-05-13T00:00:00"/>
    <n v="188361"/>
    <x v="1"/>
    <s v="NA"/>
    <s v="NA"/>
  </r>
  <r>
    <x v="10744"/>
    <x v="993"/>
    <s v="GA"/>
    <s v="1847 Detroit Ave NW N/A"/>
    <s v="Atlanta"/>
    <s v="30314-1605"/>
    <x v="18"/>
    <n v="1699"/>
    <x v="0"/>
    <x v="18"/>
    <x v="16"/>
    <x v="9"/>
    <n v="1765489008"/>
    <n v="405"/>
    <s v="PPP"/>
    <s v="Active Un-Disbursed"/>
    <x v="0"/>
    <n v="100"/>
    <n v="18532"/>
    <n v="18532"/>
    <n v="18532"/>
    <n v="262380"/>
    <s v="Leader Bank, National Association"/>
    <s v="180 Massachusetts Ave"/>
    <s v="ARLINGTON"/>
    <s v="MA"/>
    <s v="02474-8448"/>
    <x v="0"/>
    <x v="1"/>
    <x v="0"/>
    <s v="Atlanta"/>
    <s v="FULTON"/>
    <s v="GA"/>
    <s v="30314-1605"/>
    <s v="ARLINGTON"/>
    <s v="MA"/>
    <d v="2021-05-13T00:00:00"/>
    <n v="262380"/>
    <x v="0"/>
    <s v="NA"/>
    <s v="NA"/>
  </r>
  <r>
    <x v="10745"/>
    <x v="320"/>
    <s v="GA"/>
    <s v="1310 Rogers Trce"/>
    <s v="Lithonia"/>
    <s v="30058-7046"/>
    <x v="12"/>
    <n v="1430"/>
    <x v="0"/>
    <x v="18"/>
    <x v="0"/>
    <x v="7"/>
    <n v="1462779004"/>
    <n v="405"/>
    <s v="PPP"/>
    <s v="Active Un-Disbursed"/>
    <x v="0"/>
    <n v="100"/>
    <n v="13540"/>
    <n v="13540"/>
    <n v="13540"/>
    <n v="188361"/>
    <s v="Prestamos CDFI, LLC"/>
    <s v="1024 East Buckeye Road Suite 270"/>
    <s v="Phoenix"/>
    <s v="AZ"/>
    <n v="85034"/>
    <x v="0"/>
    <x v="0"/>
    <x v="0"/>
    <s v="Lithonia"/>
    <s v="DEKALB"/>
    <s v="GA"/>
    <s v="30058-7046"/>
    <s v="Phoenix"/>
    <s v="AZ"/>
    <d v="2021-05-13T00:00:00"/>
    <n v="188361"/>
    <x v="0"/>
    <s v="NA"/>
    <s v="NA"/>
  </r>
  <r>
    <x v="10746"/>
    <x v="3432"/>
    <s v="GA"/>
    <s v="709 Windsor St SW"/>
    <s v="Atlanta"/>
    <s v="30310-2153"/>
    <x v="5"/>
    <n v="5310"/>
    <x v="0"/>
    <x v="18"/>
    <x v="0"/>
    <x v="9"/>
    <n v="1609919004"/>
    <n v="405"/>
    <s v="PPP"/>
    <s v="Exemption 4"/>
    <x v="0"/>
    <n v="100"/>
    <n v="6515"/>
    <n v="6515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0-2153"/>
    <s v="Phoenix"/>
    <s v="AZ"/>
    <s v="NA"/>
    <n v="188361"/>
    <x v="0"/>
    <s v="NA"/>
    <s v="NA"/>
  </r>
  <r>
    <x v="10747"/>
    <x v="0"/>
    <s v="GA"/>
    <s v="79 Wilma Dr NW"/>
    <s v="Rome"/>
    <s v="30165-1385"/>
    <x v="6"/>
    <n v="2112"/>
    <x v="0"/>
    <x v="18"/>
    <x v="0"/>
    <x v="4"/>
    <n v="175773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1"/>
    <x v="0"/>
    <s v="Rome"/>
    <s v="FLOYD"/>
    <s v="GA"/>
    <s v="30165-1385"/>
    <s v="Phoenix"/>
    <s v="AZ"/>
    <d v="2021-05-13T00:00:00"/>
    <n v="188361"/>
    <x v="1"/>
    <s v="NA"/>
    <s v="NA"/>
  </r>
  <r>
    <x v="10748"/>
    <x v="0"/>
    <s v="GA"/>
    <s v="720 7th St NW Apt D"/>
    <s v="Moultrie"/>
    <s v="31768-3298"/>
    <x v="17"/>
    <n v="8120"/>
    <x v="0"/>
    <x v="18"/>
    <x v="0"/>
    <x v="13"/>
    <n v="1792589009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Moultrie"/>
    <s v="COLQUITT"/>
    <s v="GA"/>
    <s v="31768-3298"/>
    <s v="Phoenix"/>
    <s v="AZ"/>
    <s v="NA"/>
    <n v="188361"/>
    <x v="0"/>
    <s v="NA"/>
    <s v="NA"/>
  </r>
  <r>
    <x v="10749"/>
    <x v="921"/>
    <s v="GA"/>
    <s v="2007 Wharton Dr"/>
    <s v="Augusta"/>
    <s v="30904-5015"/>
    <x v="17"/>
    <n v="6191"/>
    <x v="0"/>
    <x v="18"/>
    <x v="0"/>
    <x v="10"/>
    <n v="1176809010"/>
    <n v="405"/>
    <s v="PPP"/>
    <s v="Exemption 4"/>
    <x v="0"/>
    <n v="100"/>
    <n v="20530"/>
    <n v="20530"/>
    <n v="0"/>
    <n v="188361"/>
    <s v="Prestamos CDFI, LLC"/>
    <s v="1024 East Buckeye Road Suite 270"/>
    <s v="Phoenix"/>
    <s v="AZ"/>
    <n v="85034"/>
    <x v="0"/>
    <x v="1"/>
    <x v="0"/>
    <s v="Augusta"/>
    <s v="RICHMOND"/>
    <s v="GA"/>
    <s v="30904-5015"/>
    <s v="Phoenix"/>
    <s v="AZ"/>
    <s v="NA"/>
    <n v="188361"/>
    <x v="1"/>
    <s v="NA"/>
    <s v="NA"/>
  </r>
  <r>
    <x v="10750"/>
    <x v="677"/>
    <s v="GA"/>
    <s v="1257 Bramlett Forest Ct"/>
    <s v="Lawrenceville"/>
    <s v="30045-2621"/>
    <x v="18"/>
    <n v="1691"/>
    <x v="0"/>
    <x v="18"/>
    <x v="0"/>
    <x v="3"/>
    <n v="1744299000"/>
    <n v="405"/>
    <s v="PPP"/>
    <s v="Active Un-Disbursed"/>
    <x v="0"/>
    <n v="100"/>
    <n v="5832"/>
    <n v="5832"/>
    <n v="5832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5-2621"/>
    <s v="Phoenix"/>
    <s v="AZ"/>
    <d v="2021-05-13T00:00:00"/>
    <n v="188361"/>
    <x v="1"/>
    <s v="NA"/>
    <s v="NA"/>
  </r>
  <r>
    <x v="10751"/>
    <x v="179"/>
    <s v="GA"/>
    <s v="5847 bruckner creek dr"/>
    <s v="Mableton"/>
    <n v="30126"/>
    <x v="6"/>
    <n v="2111"/>
    <x v="0"/>
    <x v="18"/>
    <x v="0"/>
    <x v="0"/>
    <n v="1514779007"/>
    <n v="405"/>
    <s v="PPP"/>
    <s v="Active Un-Disbursed"/>
    <x v="0"/>
    <n v="100"/>
    <n v="19582"/>
    <n v="19582"/>
    <n v="19582"/>
    <n v="188361"/>
    <s v="Prestamos CDFI, LLC"/>
    <s v="1024 East Buckeye Road Suite 270"/>
    <s v="Phoenix"/>
    <s v="AZ"/>
    <n v="85034"/>
    <x v="0"/>
    <x v="0"/>
    <x v="0"/>
    <s v="Mableton"/>
    <s v="COBB"/>
    <s v="GA"/>
    <n v="30126"/>
    <s v="Phoenix"/>
    <s v="AZ"/>
    <d v="2021-05-13T00:00:00"/>
    <n v="188361"/>
    <x v="1"/>
    <s v="NA"/>
    <s v="NA"/>
  </r>
  <r>
    <x v="8325"/>
    <x v="66"/>
    <s v="GA"/>
    <s v="1282 Big Oak Rd"/>
    <s v="Macon"/>
    <s v="31217-6752"/>
    <x v="14"/>
    <n v="1210"/>
    <x v="0"/>
    <x v="18"/>
    <x v="0"/>
    <x v="13"/>
    <n v="1693609007"/>
    <n v="405"/>
    <s v="PPP"/>
    <s v="Exemption 4"/>
    <x v="0"/>
    <n v="100"/>
    <n v="18750"/>
    <n v="18750"/>
    <n v="0"/>
    <n v="188361"/>
    <s v="Prestamos CDFI, LLC"/>
    <s v="1024 East Buckeye Road Suite 270"/>
    <s v="Phoenix"/>
    <s v="AZ"/>
    <n v="85034"/>
    <x v="1"/>
    <x v="1"/>
    <x v="0"/>
    <s v="Macon"/>
    <s v="TWIGGS"/>
    <s v="GA"/>
    <s v="31217-6752"/>
    <s v="Phoenix"/>
    <s v="AZ"/>
    <s v="NA"/>
    <n v="188361"/>
    <x v="1"/>
    <s v="NA"/>
    <s v="NA"/>
  </r>
  <r>
    <x v="10752"/>
    <x v="0"/>
    <s v="GA"/>
    <s v="119 Samanthas Way"/>
    <s v="McDonough"/>
    <s v="30253-8940"/>
    <x v="12"/>
    <n v="1690"/>
    <x v="0"/>
    <x v="18"/>
    <x v="0"/>
    <x v="1"/>
    <n v="11336390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cDonough"/>
    <s v="HENRY"/>
    <s v="GA"/>
    <s v="30253-8940"/>
    <s v="Phoenix"/>
    <s v="AZ"/>
    <d v="2021-05-13T00:00:00"/>
    <n v="188361"/>
    <x v="0"/>
    <s v="NA"/>
    <s v="NA"/>
  </r>
  <r>
    <x v="10753"/>
    <x v="993"/>
    <s v="GA"/>
    <s v="875 Fellowship Rd N/A"/>
    <s v="Fairburn"/>
    <s v="30213-1788"/>
    <x v="6"/>
    <n v="2111"/>
    <x v="0"/>
    <x v="18"/>
    <x v="16"/>
    <x v="0"/>
    <n v="1760169007"/>
    <n v="405"/>
    <s v="PPP"/>
    <s v="Active Un-Disbursed"/>
    <x v="0"/>
    <n v="100"/>
    <n v="18532"/>
    <n v="18532"/>
    <n v="18532"/>
    <n v="262380"/>
    <s v="Leader Bank, National Association"/>
    <s v="180 Massachusetts Ave"/>
    <s v="ARLINGTON"/>
    <s v="MA"/>
    <s v="02474-8448"/>
    <x v="0"/>
    <x v="0"/>
    <x v="0"/>
    <s v="Fairburn"/>
    <s v="FULTON"/>
    <s v="GA"/>
    <s v="30213-1788"/>
    <s v="ARLINGTON"/>
    <s v="MA"/>
    <d v="2021-05-13T00:00:00"/>
    <n v="262380"/>
    <x v="1"/>
    <s v="NA"/>
    <s v="NA"/>
  </r>
  <r>
    <x v="10754"/>
    <x v="747"/>
    <s v="GA"/>
    <s v="280northern ave  25e"/>
    <s v="avondale est"/>
    <n v="30002"/>
    <x v="0"/>
    <n v="5120"/>
    <x v="0"/>
    <x v="18"/>
    <x v="0"/>
    <x v="7"/>
    <n v="1233169005"/>
    <n v="405"/>
    <s v="PPP"/>
    <s v="Active Un-Disbursed"/>
    <x v="0"/>
    <n v="100"/>
    <n v="12915"/>
    <n v="12915"/>
    <n v="12915"/>
    <n v="188361"/>
    <s v="Prestamos CDFI, LLC"/>
    <s v="1024 East Buckeye Road Suite 270"/>
    <s v="Phoenix"/>
    <s v="AZ"/>
    <n v="85034"/>
    <x v="0"/>
    <x v="0"/>
    <x v="0"/>
    <s v="avondale est"/>
    <s v="DEKALB"/>
    <s v="GA"/>
    <n v="30002"/>
    <s v="Phoenix"/>
    <s v="AZ"/>
    <d v="2021-05-13T00:00:00"/>
    <n v="188361"/>
    <x v="0"/>
    <s v="NA"/>
    <s v="NA"/>
  </r>
  <r>
    <x v="10755"/>
    <x v="0"/>
    <s v="GA"/>
    <s v="5496 Village Trce"/>
    <s v="Union City"/>
    <s v="30291-5157"/>
    <x v="6"/>
    <n v="1412"/>
    <x v="0"/>
    <x v="18"/>
    <x v="0"/>
    <x v="0"/>
    <n v="14670390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Union City"/>
    <s v="FULTON"/>
    <s v="GA"/>
    <s v="30291-5157"/>
    <s v="Phoenix"/>
    <s v="AZ"/>
    <s v="NA"/>
    <n v="188361"/>
    <x v="0"/>
    <s v="NA"/>
    <s v="NA"/>
  </r>
  <r>
    <x v="5089"/>
    <x v="90"/>
    <s v="GA"/>
    <s v="105 Morningside Dr"/>
    <s v="Albany"/>
    <s v="31705-3717"/>
    <x v="3"/>
    <n v="3112"/>
    <x v="0"/>
    <x v="18"/>
    <x v="0"/>
    <x v="5"/>
    <n v="1191819000"/>
    <n v="405"/>
    <s v="PPP"/>
    <s v="Exemption 4"/>
    <x v="0"/>
    <n v="100"/>
    <n v="20727"/>
    <n v="20727"/>
    <n v="0"/>
    <n v="188361"/>
    <s v="Prestamos CDFI, LLC"/>
    <s v="1024 East Buckeye Road Suite 270"/>
    <s v="Phoenix"/>
    <s v="AZ"/>
    <n v="85034"/>
    <x v="0"/>
    <x v="1"/>
    <x v="0"/>
    <s v="Albany"/>
    <s v="DOUGHERTY"/>
    <s v="GA"/>
    <s v="31705-3717"/>
    <s v="Phoenix"/>
    <s v="AZ"/>
    <s v="NA"/>
    <n v="188361"/>
    <x v="1"/>
    <s v="NA"/>
    <s v="NA"/>
  </r>
  <r>
    <x v="10756"/>
    <x v="406"/>
    <s v="GA"/>
    <s v="612 Grove Pointe Way"/>
    <s v="Locust Grove"/>
    <s v="30248-4513"/>
    <x v="3"/>
    <n v="3112"/>
    <x v="0"/>
    <x v="18"/>
    <x v="0"/>
    <x v="1"/>
    <n v="1575319002"/>
    <n v="405"/>
    <s v="PPP"/>
    <s v="Exemption 4"/>
    <x v="0"/>
    <n v="100"/>
    <n v="20442"/>
    <n v="20442"/>
    <n v="0"/>
    <n v="188361"/>
    <s v="Prestamos CDFI, LLC"/>
    <s v="1024 East Buckeye Road Suite 270"/>
    <s v="Phoenix"/>
    <s v="AZ"/>
    <n v="85034"/>
    <x v="0"/>
    <x v="0"/>
    <x v="0"/>
    <s v="Locust Grove"/>
    <s v="HENRY"/>
    <s v="GA"/>
    <s v="30248-4513"/>
    <s v="Phoenix"/>
    <s v="AZ"/>
    <s v="NA"/>
    <n v="188361"/>
    <x v="1"/>
    <s v="NA"/>
    <s v="NA"/>
  </r>
  <r>
    <x v="10757"/>
    <x v="0"/>
    <s v="GA"/>
    <s v="1331 Shyre Crest Way"/>
    <s v="Lawrenceville"/>
    <s v="30043-4439"/>
    <x v="13"/>
    <n v="4410"/>
    <x v="0"/>
    <x v="18"/>
    <x v="0"/>
    <x v="3"/>
    <n v="159015900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3-4439"/>
    <s v="Phoenix"/>
    <s v="AZ"/>
    <s v="NA"/>
    <n v="188361"/>
    <x v="1"/>
    <s v="NA"/>
    <s v="NA"/>
  </r>
  <r>
    <x v="10758"/>
    <x v="83"/>
    <s v="GA"/>
    <s v="246 Robert C Daniel Jr Pkwy"/>
    <s v="Augusta"/>
    <s v="30909-0803"/>
    <x v="18"/>
    <n v="1710"/>
    <x v="0"/>
    <x v="18"/>
    <x v="0"/>
    <x v="10"/>
    <n v="1655359003"/>
    <n v="405"/>
    <s v="PPP"/>
    <s v="Exemption 4"/>
    <x v="0"/>
    <n v="100"/>
    <n v="8332"/>
    <n v="8332"/>
    <n v="0"/>
    <n v="188361"/>
    <s v="Prestamos CDFI, LLC"/>
    <s v="1024 East Buckeye Road Suite 270"/>
    <s v="Phoenix"/>
    <s v="AZ"/>
    <n v="85034"/>
    <x v="0"/>
    <x v="0"/>
    <x v="0"/>
    <s v="Augusta"/>
    <s v="RICHMOND"/>
    <s v="GA"/>
    <s v="30909-0803"/>
    <s v="Phoenix"/>
    <s v="AZ"/>
    <s v="NA"/>
    <n v="188361"/>
    <x v="1"/>
    <s v="NA"/>
    <s v="NA"/>
  </r>
  <r>
    <x v="10759"/>
    <x v="745"/>
    <s v="GA"/>
    <s v="2046 Scarbrough Dr"/>
    <s v="Stone Mountain"/>
    <s v="30088-4420"/>
    <x v="2"/>
    <n v="2320"/>
    <x v="0"/>
    <x v="18"/>
    <x v="0"/>
    <x v="7"/>
    <n v="1233319002"/>
    <n v="405"/>
    <s v="PPS"/>
    <s v="Active Un-Disbursed"/>
    <x v="0"/>
    <n v="100"/>
    <n v="29165"/>
    <n v="29165"/>
    <n v="29165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8-4420"/>
    <s v="Phoenix"/>
    <s v="AZ"/>
    <d v="2021-05-13T00:00:00"/>
    <n v="188361"/>
    <x v="0"/>
    <s v="NA"/>
    <s v="NA"/>
  </r>
  <r>
    <x v="10760"/>
    <x v="623"/>
    <s v="GA"/>
    <s v="104 School St"/>
    <s v="Albany"/>
    <s v="31705-2393"/>
    <x v="6"/>
    <n v="1191"/>
    <x v="0"/>
    <x v="18"/>
    <x v="0"/>
    <x v="5"/>
    <n v="1848309006"/>
    <n v="405"/>
    <s v="PPP"/>
    <s v="Exemption 4"/>
    <x v="0"/>
    <n v="100"/>
    <n v="19165"/>
    <n v="19165"/>
    <n v="0"/>
    <n v="188361"/>
    <s v="Prestamos CDFI, LLC"/>
    <s v="1024 East Buckeye Road Suite 270"/>
    <s v="Phoenix"/>
    <s v="AZ"/>
    <n v="85034"/>
    <x v="0"/>
    <x v="1"/>
    <x v="0"/>
    <s v="Albany"/>
    <s v="DOUGHERTY"/>
    <s v="GA"/>
    <s v="31705-2393"/>
    <s v="Phoenix"/>
    <s v="AZ"/>
    <s v="NA"/>
    <n v="188361"/>
    <x v="1"/>
    <s v="NA"/>
    <s v="NA"/>
  </r>
  <r>
    <x v="10761"/>
    <x v="3433"/>
    <s v="GA"/>
    <s v="1100 Old Statenville Rd Apt H3"/>
    <s v="Valdosta"/>
    <s v="31601-6421"/>
    <x v="13"/>
    <n v="1610"/>
    <x v="0"/>
    <x v="18"/>
    <x v="0"/>
    <x v="13"/>
    <n v="1791309004"/>
    <n v="405"/>
    <s v="PPP"/>
    <s v="Active Un-Disbursed"/>
    <x v="0"/>
    <n v="100"/>
    <n v="14210"/>
    <n v="14210"/>
    <n v="14210"/>
    <n v="188361"/>
    <s v="Prestamos CDFI, LLC"/>
    <s v="1024 East Buckeye Road Suite 270"/>
    <s v="Phoenix"/>
    <s v="AZ"/>
    <n v="85034"/>
    <x v="0"/>
    <x v="1"/>
    <x v="0"/>
    <s v="Valdosta"/>
    <s v="LOWNDES"/>
    <s v="GA"/>
    <s v="31601-6421"/>
    <s v="Phoenix"/>
    <s v="AZ"/>
    <d v="2021-05-13T00:00:00"/>
    <n v="188361"/>
    <x v="0"/>
    <s v="NA"/>
    <s v="NA"/>
  </r>
  <r>
    <x v="10762"/>
    <x v="0"/>
    <s v="GA"/>
    <s v="4403 Northside Pkwy NW"/>
    <s v="Atlanta"/>
    <s v="30327-3094"/>
    <x v="15"/>
    <n v="1510"/>
    <x v="0"/>
    <x v="18"/>
    <x v="0"/>
    <x v="6"/>
    <n v="1668379008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27-3094"/>
    <s v="Phoenix"/>
    <s v="AZ"/>
    <s v="NA"/>
    <n v="188361"/>
    <x v="1"/>
    <s v="NA"/>
    <s v="NA"/>
  </r>
  <r>
    <x v="10763"/>
    <x v="0"/>
    <s v="GA"/>
    <s v="408 Baker Hwy E"/>
    <s v="Douglas"/>
    <s v="31533-4214"/>
    <x v="13"/>
    <n v="4410"/>
    <x v="0"/>
    <x v="18"/>
    <x v="0"/>
    <x v="10"/>
    <n v="1476639009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Douglas"/>
    <s v="COFFEE"/>
    <s v="GA"/>
    <s v="31533-4214"/>
    <s v="Phoenix"/>
    <s v="AZ"/>
    <s v="NA"/>
    <n v="188361"/>
    <x v="1"/>
    <s v="NA"/>
    <s v="NA"/>
  </r>
  <r>
    <x v="10764"/>
    <x v="0"/>
    <s v="GA"/>
    <s v="2652 Downing Park Dr SE"/>
    <s v="Conyers"/>
    <s v="30094-2036"/>
    <x v="15"/>
    <n v="1510"/>
    <x v="0"/>
    <x v="18"/>
    <x v="0"/>
    <x v="7"/>
    <n v="1564209009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Conyers"/>
    <s v="ROCKDALE"/>
    <s v="GA"/>
    <s v="30094-2036"/>
    <s v="Phoenix"/>
    <s v="AZ"/>
    <s v="NA"/>
    <n v="188361"/>
    <x v="1"/>
    <s v="NA"/>
    <s v="NA"/>
  </r>
  <r>
    <x v="10765"/>
    <x v="2136"/>
    <s v="GA"/>
    <s v="4198 New Towne Dr"/>
    <s v="Powder Springs"/>
    <s v="30127-2563"/>
    <x v="18"/>
    <n v="1710"/>
    <x v="0"/>
    <x v="18"/>
    <x v="0"/>
    <x v="0"/>
    <n v="1135329001"/>
    <n v="405"/>
    <s v="PPP"/>
    <s v="Active Un-Disbursed"/>
    <x v="0"/>
    <n v="100"/>
    <n v="625"/>
    <n v="625"/>
    <n v="625"/>
    <n v="188361"/>
    <s v="Prestamos CDFI, LLC"/>
    <s v="1024 East Buckeye Road Suite 270"/>
    <s v="Phoenix"/>
    <s v="AZ"/>
    <n v="85034"/>
    <x v="0"/>
    <x v="0"/>
    <x v="0"/>
    <s v="Powder Springs"/>
    <s v="COBB"/>
    <s v="GA"/>
    <s v="30127-2563"/>
    <s v="Phoenix"/>
    <s v="AZ"/>
    <d v="2021-05-13T00:00:00"/>
    <n v="188361"/>
    <x v="1"/>
    <s v="NA"/>
    <s v="NA"/>
  </r>
  <r>
    <x v="10766"/>
    <x v="3434"/>
    <s v="GA"/>
    <s v="1760 Northside Dr NW Apt 312"/>
    <s v="Atlanta"/>
    <s v="30318-2669"/>
    <x v="6"/>
    <n v="2990"/>
    <x v="0"/>
    <x v="18"/>
    <x v="0"/>
    <x v="9"/>
    <n v="1239879007"/>
    <n v="405"/>
    <s v="PPP"/>
    <s v="Active Un-Disbursed"/>
    <x v="0"/>
    <n v="100"/>
    <n v="14512"/>
    <n v="14512"/>
    <n v="14512"/>
    <n v="188361"/>
    <s v="Prestamos CDFI, LLC"/>
    <s v="1024 East Buckeye Road Suite 270"/>
    <s v="Phoenix"/>
    <s v="AZ"/>
    <n v="85034"/>
    <x v="0"/>
    <x v="0"/>
    <x v="0"/>
    <s v="Atlanta"/>
    <s v="FULTON"/>
    <s v="GA"/>
    <s v="30318-2669"/>
    <s v="Phoenix"/>
    <s v="AZ"/>
    <d v="2021-05-13T00:00:00"/>
    <n v="188361"/>
    <x v="0"/>
    <s v="NA"/>
    <s v="NA"/>
  </r>
  <r>
    <x v="10767"/>
    <x v="46"/>
    <s v="GA"/>
    <s v="5144 E Ponce de Leon Ave T"/>
    <s v="Stone Mountain"/>
    <s v="30083-1257"/>
    <x v="15"/>
    <n v="1510"/>
    <x v="0"/>
    <x v="18"/>
    <x v="16"/>
    <x v="7"/>
    <n v="1280429003"/>
    <n v="405"/>
    <s v="PPP"/>
    <s v="Active Un-Disbursed"/>
    <x v="0"/>
    <n v="100"/>
    <n v="5000"/>
    <n v="5000"/>
    <n v="5000"/>
    <n v="262380"/>
    <s v="Leader Bank, National Association"/>
    <s v="180 Massachusetts Ave"/>
    <s v="ARLINGTON"/>
    <s v="MA"/>
    <s v="02474-8448"/>
    <x v="0"/>
    <x v="0"/>
    <x v="0"/>
    <s v="Stone Mountain"/>
    <s v="DEKALB"/>
    <s v="GA"/>
    <s v="30083-1257"/>
    <s v="ARLINGTON"/>
    <s v="MA"/>
    <d v="2021-05-13T00:00:00"/>
    <n v="262380"/>
    <x v="0"/>
    <s v="NA"/>
    <s v="NA"/>
  </r>
  <r>
    <x v="10768"/>
    <x v="42"/>
    <s v="GA"/>
    <s v="4429 Saunders Dr Apt 3A"/>
    <s v="Columbus"/>
    <s v="31909-5915"/>
    <x v="10"/>
    <n v="2210"/>
    <x v="0"/>
    <x v="18"/>
    <x v="0"/>
    <x v="1"/>
    <n v="1454879010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0"/>
    <x v="0"/>
    <x v="0"/>
    <s v="Columbus"/>
    <s v="MUSCOGEE"/>
    <s v="GA"/>
    <s v="31909-5915"/>
    <s v="Phoenix"/>
    <s v="AZ"/>
    <d v="2021-05-13T00:00:00"/>
    <n v="188361"/>
    <x v="1"/>
    <s v="NA"/>
    <s v="NA"/>
  </r>
  <r>
    <x v="10769"/>
    <x v="3435"/>
    <s v="GA"/>
    <s v="98 Crystal Lake Dr N/A"/>
    <s v="Savannah"/>
    <s v="31407-3531"/>
    <x v="4"/>
    <n v="6118"/>
    <x v="0"/>
    <x v="18"/>
    <x v="16"/>
    <x v="8"/>
    <n v="1380779000"/>
    <n v="405"/>
    <s v="PPP"/>
    <s v="Active Un-Disbursed"/>
    <x v="0"/>
    <n v="100"/>
    <n v="18686"/>
    <n v="18686"/>
    <n v="18686"/>
    <n v="262380"/>
    <s v="Leader Bank, National Association"/>
    <s v="180 Massachusetts Ave"/>
    <s v="ARLINGTON"/>
    <s v="MA"/>
    <s v="02474-8448"/>
    <x v="0"/>
    <x v="0"/>
    <x v="0"/>
    <s v="Savannah"/>
    <s v="CHATHAM"/>
    <s v="GA"/>
    <s v="31407-3531"/>
    <s v="ARLINGTON"/>
    <s v="MA"/>
    <d v="2021-05-13T00:00:00"/>
    <n v="262380"/>
    <x v="1"/>
    <s v="NA"/>
    <s v="NA"/>
  </r>
  <r>
    <x v="2242"/>
    <x v="191"/>
    <s v="GA"/>
    <s v="405 Magnolia Cir"/>
    <s v="Jonesboro"/>
    <s v="30236-2249"/>
    <x v="10"/>
    <n v="2210"/>
    <x v="0"/>
    <x v="18"/>
    <x v="0"/>
    <x v="0"/>
    <n v="1245899009"/>
    <n v="405"/>
    <s v="PPP"/>
    <s v="Active Un-Disbursed"/>
    <x v="0"/>
    <n v="100"/>
    <n v="15625"/>
    <n v="15625"/>
    <n v="15625"/>
    <n v="188361"/>
    <s v="Prestamos CDFI, LLC"/>
    <s v="1024 East Buckeye Road Suite 270"/>
    <s v="Phoenix"/>
    <s v="AZ"/>
    <n v="85034"/>
    <x v="0"/>
    <x v="1"/>
    <x v="0"/>
    <s v="Jonesboro"/>
    <s v="CLAYTON"/>
    <s v="GA"/>
    <s v="30236-2249"/>
    <s v="Phoenix"/>
    <s v="AZ"/>
    <d v="2021-05-13T00:00:00"/>
    <n v="188361"/>
    <x v="1"/>
    <s v="NA"/>
    <s v="NA"/>
  </r>
  <r>
    <x v="10770"/>
    <x v="0"/>
    <s v="GA"/>
    <s v="52 MORRIS ST"/>
    <s v="REYNOLDS"/>
    <n v="31076"/>
    <x v="15"/>
    <n v="1510"/>
    <x v="0"/>
    <x v="18"/>
    <x v="0"/>
    <x v="5"/>
    <n v="15850990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1"/>
    <x v="0"/>
    <s v="REYNOLDS"/>
    <s v="TAYLOR"/>
    <s v="GA"/>
    <n v="31076"/>
    <s v="Phoenix"/>
    <s v="AZ"/>
    <d v="2021-05-13T00:00:00"/>
    <n v="188361"/>
    <x v="1"/>
    <s v="NA"/>
    <s v="NA"/>
  </r>
  <r>
    <x v="10771"/>
    <x v="3436"/>
    <s v="GA"/>
    <s v="130 Bell St SE Unit 5301"/>
    <s v="Atlanta"/>
    <s v="30312-1768"/>
    <x v="6"/>
    <n v="2112"/>
    <x v="0"/>
    <x v="18"/>
    <x v="0"/>
    <x v="9"/>
    <n v="1600769000"/>
    <n v="405"/>
    <s v="PPP"/>
    <s v="Active Un-Disbursed"/>
    <x v="0"/>
    <n v="100"/>
    <n v="19325"/>
    <n v="19325"/>
    <n v="19325"/>
    <n v="188361"/>
    <s v="Prestamos CDFI, LLC"/>
    <s v="1024 East Buckeye Road Suite 270"/>
    <s v="Phoenix"/>
    <s v="AZ"/>
    <n v="85034"/>
    <x v="0"/>
    <x v="1"/>
    <x v="0"/>
    <s v="Atlanta"/>
    <s v="FULTON"/>
    <s v="GA"/>
    <s v="30312-1768"/>
    <s v="Phoenix"/>
    <s v="AZ"/>
    <d v="2021-05-13T00:00:00"/>
    <n v="188361"/>
    <x v="1"/>
    <s v="NA"/>
    <s v="NA"/>
  </r>
  <r>
    <x v="10772"/>
    <x v="37"/>
    <s v="GA"/>
    <s v="1906 Woods Ct N/A"/>
    <s v="Riverdale"/>
    <s v="30296-2447"/>
    <x v="4"/>
    <n v="6118"/>
    <x v="0"/>
    <x v="18"/>
    <x v="16"/>
    <x v="0"/>
    <n v="1676319001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Riverdale"/>
    <s v="CLAYTON"/>
    <s v="GA"/>
    <s v="30296-2447"/>
    <s v="ARLINGTON"/>
    <s v="MA"/>
    <d v="2021-05-13T00:00:00"/>
    <n v="262380"/>
    <x v="1"/>
    <s v="NA"/>
    <s v="NA"/>
  </r>
  <r>
    <x v="10773"/>
    <x v="37"/>
    <s v="GA"/>
    <s v="402 Merrymont Dr N/A"/>
    <s v="Martinez"/>
    <s v="30907-1518"/>
    <x v="5"/>
    <n v="4122"/>
    <x v="0"/>
    <x v="18"/>
    <x v="16"/>
    <x v="10"/>
    <n v="1748809006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Martinez"/>
    <s v="COLUMBIA"/>
    <s v="GA"/>
    <s v="30907-1518"/>
    <s v="ARLINGTON"/>
    <s v="MA"/>
    <d v="2021-05-13T00:00:00"/>
    <n v="262380"/>
    <x v="1"/>
    <s v="NA"/>
    <s v="NA"/>
  </r>
  <r>
    <x v="10774"/>
    <x v="3437"/>
    <s v="GA"/>
    <s v="2385 Godby Rd N/A"/>
    <s v="College Park"/>
    <s v="30349-5064"/>
    <x v="5"/>
    <n v="8490"/>
    <x v="0"/>
    <x v="18"/>
    <x v="16"/>
    <x v="0"/>
    <n v="1322109000"/>
    <n v="405"/>
    <s v="PPS"/>
    <s v="Active Un-Disbursed"/>
    <x v="0"/>
    <n v="100"/>
    <n v="18135"/>
    <n v="18135"/>
    <n v="18135"/>
    <n v="262380"/>
    <s v="Leader Bank, National Association"/>
    <s v="180 Massachusetts Ave"/>
    <s v="ARLINGTON"/>
    <s v="MA"/>
    <s v="02474-8448"/>
    <x v="0"/>
    <x v="1"/>
    <x v="0"/>
    <s v="College Park"/>
    <s v="FULTON"/>
    <s v="GA"/>
    <s v="30349-5064"/>
    <s v="ARLINGTON"/>
    <s v="MA"/>
    <d v="2021-05-13T00:00:00"/>
    <n v="262380"/>
    <x v="1"/>
    <s v="NA"/>
    <s v="NA"/>
  </r>
  <r>
    <x v="10775"/>
    <x v="0"/>
    <s v="GA"/>
    <s v="717 Burns Rd"/>
    <s v="Carrollton"/>
    <s v="30117-2589"/>
    <x v="2"/>
    <n v="2320"/>
    <x v="0"/>
    <x v="18"/>
    <x v="0"/>
    <x v="1"/>
    <n v="1239719005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Carrollton"/>
    <s v="CARROLL"/>
    <s v="GA"/>
    <s v="30117-2589"/>
    <s v="Phoenix"/>
    <s v="AZ"/>
    <s v="NA"/>
    <n v="188361"/>
    <x v="0"/>
    <s v="NA"/>
    <s v="NA"/>
  </r>
  <r>
    <x v="10776"/>
    <x v="3438"/>
    <s v="GA"/>
    <s v="3776 Waldrop Hills Dr"/>
    <s v="Decatur"/>
    <s v="30034-6737"/>
    <x v="4"/>
    <n v="6118"/>
    <x v="0"/>
    <x v="18"/>
    <x v="0"/>
    <x v="7"/>
    <n v="1801599004"/>
    <n v="405"/>
    <s v="PPP"/>
    <s v="Active Un-Disbursed"/>
    <x v="0"/>
    <n v="100"/>
    <n v="2367"/>
    <n v="2367"/>
    <n v="2367"/>
    <n v="188361"/>
    <s v="Prestamos CDFI, LLC"/>
    <s v="1024 East Buckeye Road Suite 270"/>
    <s v="Phoenix"/>
    <s v="AZ"/>
    <n v="85034"/>
    <x v="0"/>
    <x v="0"/>
    <x v="0"/>
    <s v="Decatur"/>
    <s v="DEKALB"/>
    <s v="GA"/>
    <s v="30034-6737"/>
    <s v="Phoenix"/>
    <s v="AZ"/>
    <d v="2021-05-13T00:00:00"/>
    <n v="188361"/>
    <x v="1"/>
    <s v="NA"/>
    <s v="NA"/>
  </r>
  <r>
    <x v="10777"/>
    <x v="2385"/>
    <s v="GA"/>
    <s v="4990 Cheryl Cir"/>
    <s v="Powder Springs"/>
    <s v="30127-3113"/>
    <x v="6"/>
    <n v="1192"/>
    <x v="0"/>
    <x v="18"/>
    <x v="0"/>
    <x v="0"/>
    <n v="1152959004"/>
    <n v="405"/>
    <s v="PPP"/>
    <s v="Active Un-Disbursed"/>
    <x v="0"/>
    <n v="100"/>
    <n v="16245"/>
    <n v="16245"/>
    <n v="16245"/>
    <n v="188361"/>
    <s v="Prestamos CDFI, LLC"/>
    <s v="1024 East Buckeye Road Suite 270"/>
    <s v="Phoenix"/>
    <s v="AZ"/>
    <n v="85034"/>
    <x v="0"/>
    <x v="0"/>
    <x v="0"/>
    <s v="Powder Springs"/>
    <s v="COBB"/>
    <s v="GA"/>
    <s v="30127-3113"/>
    <s v="Phoenix"/>
    <s v="AZ"/>
    <d v="2021-05-13T00:00:00"/>
    <n v="188361"/>
    <x v="1"/>
    <s v="NA"/>
    <s v="NA"/>
  </r>
  <r>
    <x v="10778"/>
    <x v="3439"/>
    <s v="GA"/>
    <s v="2227 Pleasant Dr"/>
    <s v="Augusta"/>
    <s v="30907-3566"/>
    <x v="7"/>
    <n v="2290"/>
    <x v="0"/>
    <x v="18"/>
    <x v="0"/>
    <x v="10"/>
    <n v="1841109002"/>
    <n v="405"/>
    <s v="PPP"/>
    <s v="Exemption 4"/>
    <x v="0"/>
    <n v="100"/>
    <n v="19580"/>
    <n v="19580"/>
    <n v="0"/>
    <n v="188361"/>
    <s v="Prestamos CDFI, LLC"/>
    <s v="1024 East Buckeye Road Suite 270"/>
    <s v="Phoenix"/>
    <s v="AZ"/>
    <n v="85034"/>
    <x v="0"/>
    <x v="0"/>
    <x v="0"/>
    <s v="Augusta"/>
    <s v="COLUMBIA"/>
    <s v="GA"/>
    <s v="30907-3566"/>
    <s v="Phoenix"/>
    <s v="AZ"/>
    <s v="NA"/>
    <n v="188361"/>
    <x v="1"/>
    <s v="NA"/>
    <s v="NA"/>
  </r>
  <r>
    <x v="10779"/>
    <x v="0"/>
    <s v="GA"/>
    <s v="890 Hiram Davis Rd"/>
    <s v="Lawrenceville"/>
    <s v="30045-8613"/>
    <x v="6"/>
    <n v="2112"/>
    <x v="0"/>
    <x v="18"/>
    <x v="0"/>
    <x v="3"/>
    <n v="1801529005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5-8613"/>
    <s v="Phoenix"/>
    <s v="AZ"/>
    <s v="NA"/>
    <n v="188361"/>
    <x v="1"/>
    <s v="NA"/>
    <s v="NA"/>
  </r>
  <r>
    <x v="10780"/>
    <x v="0"/>
    <s v="GA"/>
    <s v="6428 Church St Apt 1"/>
    <s v="Riverdale"/>
    <s v="30274-2001"/>
    <x v="6"/>
    <n v="2199"/>
    <x v="0"/>
    <x v="18"/>
    <x v="0"/>
    <x v="0"/>
    <n v="16968890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Riverdale"/>
    <s v="CLAYTON"/>
    <s v="GA"/>
    <s v="30274-2001"/>
    <s v="Phoenix"/>
    <s v="AZ"/>
    <d v="2021-05-13T00:00:00"/>
    <n v="188361"/>
    <x v="0"/>
    <s v="NA"/>
    <s v="NA"/>
  </r>
  <r>
    <x v="10781"/>
    <x v="352"/>
    <s v="GA"/>
    <s v="3379 Peachtree Rd NE Ste 555"/>
    <s v="Atlanta"/>
    <s v="30326-1418"/>
    <x v="12"/>
    <n v="1618"/>
    <x v="0"/>
    <x v="18"/>
    <x v="12"/>
    <x v="9"/>
    <n v="1118749007"/>
    <n v="405"/>
    <s v="PPP"/>
    <s v="Active Un-Disbursed"/>
    <x v="0"/>
    <n v="100"/>
    <n v="20572"/>
    <n v="20572"/>
    <n v="20572"/>
    <n v="499141"/>
    <s v="Readycap Lending, LLC"/>
    <s v="200 Connell Drive Suite 4000"/>
    <s v="BERKELEY HEIGHTS"/>
    <s v="NJ"/>
    <n v="7922"/>
    <x v="0"/>
    <x v="0"/>
    <x v="0"/>
    <s v="Atlanta"/>
    <s v="FULTON"/>
    <s v="GA"/>
    <s v="30326-1418"/>
    <s v="BERKELEY HEIGHTS"/>
    <s v="NJ"/>
    <d v="2021-05-13T00:00:00"/>
    <n v="499141"/>
    <x v="1"/>
    <s v="NA"/>
    <s v="NA"/>
  </r>
  <r>
    <x v="10782"/>
    <x v="191"/>
    <s v="GA"/>
    <s v="149 Holiday Ave NE"/>
    <s v="Atlanta"/>
    <s v="30307-2611"/>
    <x v="6"/>
    <n v="1111"/>
    <x v="0"/>
    <x v="18"/>
    <x v="0"/>
    <x v="9"/>
    <n v="1186849004"/>
    <n v="405"/>
    <s v="PPP"/>
    <s v="Exemption 4"/>
    <x v="0"/>
    <n v="100"/>
    <n v="15625"/>
    <n v="15625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07-2611"/>
    <s v="Phoenix"/>
    <s v="AZ"/>
    <s v="NA"/>
    <n v="188361"/>
    <x v="1"/>
    <s v="NA"/>
    <s v="NA"/>
  </r>
  <r>
    <x v="10783"/>
    <x v="3440"/>
    <s v="GA"/>
    <s v="1016 Howell Mill Rd NW Apt 2503"/>
    <s v="Atlanta"/>
    <s v="30318-5586"/>
    <x v="13"/>
    <n v="1610"/>
    <x v="0"/>
    <x v="18"/>
    <x v="16"/>
    <x v="9"/>
    <n v="1585549005"/>
    <n v="405"/>
    <s v="PPS"/>
    <s v="Active Un-Disbursed"/>
    <x v="0"/>
    <n v="100"/>
    <n v="9644"/>
    <n v="9644"/>
    <n v="9644"/>
    <n v="262380"/>
    <s v="Leader Bank, National Association"/>
    <s v="180 Massachusetts Ave"/>
    <s v="ARLINGTON"/>
    <s v="MA"/>
    <s v="02474-8448"/>
    <x v="0"/>
    <x v="1"/>
    <x v="0"/>
    <s v="Atlanta"/>
    <s v="FULTON"/>
    <s v="GA"/>
    <s v="30318-5586"/>
    <s v="ARLINGTON"/>
    <s v="MA"/>
    <d v="2021-05-13T00:00:00"/>
    <n v="262380"/>
    <x v="0"/>
    <s v="NA"/>
    <s v="NA"/>
  </r>
  <r>
    <x v="10784"/>
    <x v="3441"/>
    <s v="GA"/>
    <s v="2100 Mesa Valley Way Apt 1007"/>
    <s v="Austell"/>
    <s v="30106-8149"/>
    <x v="1"/>
    <n v="1110"/>
    <x v="0"/>
    <x v="18"/>
    <x v="16"/>
    <x v="0"/>
    <n v="1280899004"/>
    <n v="405"/>
    <s v="PPP"/>
    <s v="Active Un-Disbursed"/>
    <x v="0"/>
    <n v="100"/>
    <n v="3285"/>
    <n v="3285"/>
    <n v="3285"/>
    <n v="262380"/>
    <s v="Leader Bank, National Association"/>
    <s v="180 Massachusetts Ave"/>
    <s v="ARLINGTON"/>
    <s v="MA"/>
    <s v="02474-8448"/>
    <x v="0"/>
    <x v="0"/>
    <x v="0"/>
    <s v="Austell"/>
    <s v="COBB"/>
    <s v="GA"/>
    <s v="30106-8149"/>
    <s v="ARLINGTON"/>
    <s v="MA"/>
    <d v="2021-05-13T00:00:00"/>
    <n v="262380"/>
    <x v="1"/>
    <s v="NA"/>
    <s v="NA"/>
  </r>
  <r>
    <x v="10785"/>
    <x v="0"/>
    <s v="GA"/>
    <s v="868 Union Hill Church Rd"/>
    <s v="Wrightsville"/>
    <s v="31096-4766"/>
    <x v="5"/>
    <n v="4230"/>
    <x v="0"/>
    <x v="18"/>
    <x v="0"/>
    <x v="11"/>
    <n v="15947490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1"/>
    <x v="0"/>
    <s v="Wrightsville"/>
    <s v="JOHNSON"/>
    <s v="GA"/>
    <s v="31096-4766"/>
    <s v="Phoenix"/>
    <s v="AZ"/>
    <d v="2021-05-13T00:00:00"/>
    <n v="188361"/>
    <x v="1"/>
    <s v="NA"/>
    <s v="NA"/>
  </r>
  <r>
    <x v="10786"/>
    <x v="88"/>
    <s v="GA"/>
    <s v="3815 Abbott Ln"/>
    <s v="Powder Springs"/>
    <s v="30127-5815"/>
    <x v="4"/>
    <n v="6118"/>
    <x v="0"/>
    <x v="18"/>
    <x v="0"/>
    <x v="0"/>
    <n v="1427929006"/>
    <n v="405"/>
    <s v="PPP"/>
    <s v="Active Un-Disbursed"/>
    <x v="0"/>
    <n v="100"/>
    <n v="2082"/>
    <n v="2082"/>
    <n v="2082"/>
    <n v="188361"/>
    <s v="Prestamos CDFI, LLC"/>
    <s v="1024 East Buckeye Road Suite 270"/>
    <s v="Phoenix"/>
    <s v="AZ"/>
    <n v="85034"/>
    <x v="0"/>
    <x v="0"/>
    <x v="0"/>
    <s v="Powder Springs"/>
    <s v="COBB"/>
    <s v="GA"/>
    <s v="30127-5815"/>
    <s v="Phoenix"/>
    <s v="AZ"/>
    <d v="2021-05-13T00:00:00"/>
    <n v="188361"/>
    <x v="1"/>
    <s v="NA"/>
    <s v="NA"/>
  </r>
  <r>
    <x v="10787"/>
    <x v="95"/>
    <s v="GA"/>
    <s v="985 Martin Luther King Jr Blvd"/>
    <s v="Kingsland"/>
    <s v="31548-5907"/>
    <x v="0"/>
    <n v="5110"/>
    <x v="0"/>
    <x v="18"/>
    <x v="0"/>
    <x v="8"/>
    <n v="1855009008"/>
    <n v="405"/>
    <s v="PPP"/>
    <s v="Active Un-Disbursed"/>
    <x v="0"/>
    <n v="100"/>
    <n v="9375"/>
    <n v="9375"/>
    <n v="9375"/>
    <n v="188361"/>
    <s v="Prestamos CDFI, LLC"/>
    <s v="1024 East Buckeye Road Suite 270"/>
    <s v="Phoenix"/>
    <s v="AZ"/>
    <n v="85034"/>
    <x v="1"/>
    <x v="0"/>
    <x v="0"/>
    <s v="Kingsland"/>
    <s v="CAMDEN"/>
    <s v="GA"/>
    <s v="31548-5907"/>
    <s v="Phoenix"/>
    <s v="AZ"/>
    <d v="2021-05-13T00:00:00"/>
    <n v="188361"/>
    <x v="1"/>
    <s v="NA"/>
    <s v="NA"/>
  </r>
  <r>
    <x v="10788"/>
    <x v="3442"/>
    <s v="GA"/>
    <s v="1270 Daniel St N/A"/>
    <s v="Waycross"/>
    <s v="31501-6630"/>
    <x v="1"/>
    <n v="1730"/>
    <x v="0"/>
    <x v="18"/>
    <x v="16"/>
    <x v="8"/>
    <n v="1538219008"/>
    <n v="405"/>
    <s v="PPP"/>
    <s v="Active Un-Disbursed"/>
    <x v="0"/>
    <n v="100"/>
    <n v="1188"/>
    <n v="1188"/>
    <n v="1188"/>
    <n v="262380"/>
    <s v="Leader Bank, National Association"/>
    <s v="180 Massachusetts Ave"/>
    <s v="ARLINGTON"/>
    <s v="MA"/>
    <s v="02474-8448"/>
    <x v="0"/>
    <x v="1"/>
    <x v="0"/>
    <s v="Waycross"/>
    <s v="WARE"/>
    <s v="GA"/>
    <s v="31501-6630"/>
    <s v="ARLINGTON"/>
    <s v="MA"/>
    <d v="2021-05-13T00:00:00"/>
    <n v="262380"/>
    <x v="1"/>
    <s v="NA"/>
    <s v="NA"/>
  </r>
  <r>
    <x v="10789"/>
    <x v="5"/>
    <s v="GA"/>
    <s v="2219 Golden Dawn Dr SW"/>
    <s v="Atlanta"/>
    <s v="30311-5413"/>
    <x v="1"/>
    <n v="1740"/>
    <x v="0"/>
    <x v="18"/>
    <x v="0"/>
    <x v="9"/>
    <n v="1705099007"/>
    <n v="405"/>
    <s v="PPP"/>
    <s v="Exemption 4"/>
    <x v="0"/>
    <n v="100"/>
    <n v="20415"/>
    <n v="20415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1-5413"/>
    <s v="Phoenix"/>
    <s v="AZ"/>
    <s v="NA"/>
    <n v="188361"/>
    <x v="0"/>
    <s v="NA"/>
    <s v="NA"/>
  </r>
  <r>
    <x v="10790"/>
    <x v="0"/>
    <s v="GA"/>
    <s v="716 Clover Dale Cir"/>
    <s v="Cordele"/>
    <s v="31015-4709"/>
    <x v="15"/>
    <n v="1130"/>
    <x v="0"/>
    <x v="18"/>
    <x v="0"/>
    <x v="5"/>
    <n v="1832989006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Cordele"/>
    <s v="CRISP"/>
    <s v="GA"/>
    <s v="31015-4709"/>
    <s v="Phoenix"/>
    <s v="AZ"/>
    <s v="NA"/>
    <n v="188361"/>
    <x v="1"/>
    <s v="NA"/>
    <s v="NA"/>
  </r>
  <r>
    <x v="10791"/>
    <x v="549"/>
    <s v="GA"/>
    <s v="1034 Herman Lodge Blvd"/>
    <s v="Waynesboro"/>
    <s v="30830-1086"/>
    <x v="5"/>
    <n v="5310"/>
    <x v="0"/>
    <x v="18"/>
    <x v="0"/>
    <x v="10"/>
    <n v="1835989001"/>
    <n v="405"/>
    <s v="PPP"/>
    <s v="Exemption 4"/>
    <x v="0"/>
    <n v="100"/>
    <n v="16250"/>
    <n v="16250"/>
    <n v="0"/>
    <n v="188361"/>
    <s v="Prestamos CDFI, LLC"/>
    <s v="1024 East Buckeye Road Suite 270"/>
    <s v="Phoenix"/>
    <s v="AZ"/>
    <n v="85034"/>
    <x v="1"/>
    <x v="1"/>
    <x v="0"/>
    <s v="Waynesboro"/>
    <s v="BURKE"/>
    <s v="GA"/>
    <s v="30830-1086"/>
    <s v="Phoenix"/>
    <s v="AZ"/>
    <s v="NA"/>
    <n v="188361"/>
    <x v="1"/>
    <s v="NA"/>
    <s v="NA"/>
  </r>
  <r>
    <x v="10792"/>
    <x v="0"/>
    <s v="GA"/>
    <s v="2203 Fox St"/>
    <s v="Savannah"/>
    <s v="31415-1369"/>
    <x v="6"/>
    <n v="2199"/>
    <x v="0"/>
    <x v="18"/>
    <x v="0"/>
    <x v="8"/>
    <n v="14558390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Savannah"/>
    <s v="CHATHAM"/>
    <s v="GA"/>
    <s v="31415-1369"/>
    <s v="Phoenix"/>
    <s v="AZ"/>
    <d v="2021-05-13T00:00:00"/>
    <n v="188361"/>
    <x v="0"/>
    <s v="NA"/>
    <s v="NA"/>
  </r>
  <r>
    <x v="10793"/>
    <x v="1928"/>
    <s v="GA"/>
    <s v="3079 Hidden Forest Ct"/>
    <s v="Marietta"/>
    <s v="30066-3117"/>
    <x v="12"/>
    <n v="1490"/>
    <x v="0"/>
    <x v="18"/>
    <x v="0"/>
    <x v="6"/>
    <n v="1763339005"/>
    <n v="405"/>
    <s v="PPP"/>
    <s v="Exemption 4"/>
    <x v="0"/>
    <n v="100"/>
    <n v="2915"/>
    <n v="2915"/>
    <n v="0"/>
    <n v="188361"/>
    <s v="Prestamos CDFI, LLC"/>
    <s v="1024 East Buckeye Road Suite 270"/>
    <s v="Phoenix"/>
    <s v="AZ"/>
    <n v="85034"/>
    <x v="0"/>
    <x v="0"/>
    <x v="0"/>
    <s v="Marietta"/>
    <s v="COBB"/>
    <s v="GA"/>
    <s v="30066-3117"/>
    <s v="Phoenix"/>
    <s v="AZ"/>
    <s v="NA"/>
    <n v="188361"/>
    <x v="1"/>
    <s v="NA"/>
    <s v="NA"/>
  </r>
  <r>
    <x v="10794"/>
    <x v="590"/>
    <s v="GA"/>
    <s v="812 Woodlawn Dr Apt B"/>
    <s v="Valdosta"/>
    <s v="31601-3386"/>
    <x v="9"/>
    <n v="3998"/>
    <x v="0"/>
    <x v="18"/>
    <x v="0"/>
    <x v="13"/>
    <n v="1472789000"/>
    <n v="405"/>
    <s v="PPP"/>
    <s v="Exemption 4"/>
    <x v="0"/>
    <n v="100"/>
    <n v="19790"/>
    <n v="19790"/>
    <n v="0"/>
    <n v="188361"/>
    <s v="Prestamos CDFI, LLC"/>
    <s v="1024 East Buckeye Road Suite 270"/>
    <s v="Phoenix"/>
    <s v="AZ"/>
    <n v="85034"/>
    <x v="0"/>
    <x v="1"/>
    <x v="0"/>
    <s v="Valdosta"/>
    <s v="LOWNDES"/>
    <s v="GA"/>
    <s v="31601-3386"/>
    <s v="Phoenix"/>
    <s v="AZ"/>
    <s v="NA"/>
    <n v="188361"/>
    <x v="0"/>
    <s v="NA"/>
    <s v="NA"/>
  </r>
  <r>
    <x v="10795"/>
    <x v="191"/>
    <s v="GA"/>
    <s v="2610 Laurens Cir SW"/>
    <s v="Atlanta"/>
    <s v="30311-3708"/>
    <x v="4"/>
    <n v="8220"/>
    <x v="0"/>
    <x v="18"/>
    <x v="0"/>
    <x v="9"/>
    <n v="1286619002"/>
    <n v="405"/>
    <s v="PPP"/>
    <s v="Exemption 4"/>
    <x v="0"/>
    <n v="100"/>
    <n v="15625"/>
    <n v="15625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1-3708"/>
    <s v="Phoenix"/>
    <s v="AZ"/>
    <s v="NA"/>
    <n v="188361"/>
    <x v="0"/>
    <s v="NA"/>
    <s v="NA"/>
  </r>
  <r>
    <x v="10796"/>
    <x v="83"/>
    <s v="GA"/>
    <s v="783 Henry Oneal Rd"/>
    <s v="Lyons"/>
    <s v="30436-6726"/>
    <x v="17"/>
    <n v="8190"/>
    <x v="0"/>
    <x v="18"/>
    <x v="0"/>
    <x v="10"/>
    <n v="1874979001"/>
    <n v="405"/>
    <s v="PPP"/>
    <s v="Exemption 4"/>
    <x v="0"/>
    <n v="100"/>
    <n v="8332"/>
    <n v="8332"/>
    <n v="0"/>
    <n v="188361"/>
    <s v="Prestamos CDFI, LLC"/>
    <s v="1024 East Buckeye Road Suite 270"/>
    <s v="Phoenix"/>
    <s v="AZ"/>
    <n v="85034"/>
    <x v="1"/>
    <x v="1"/>
    <x v="0"/>
    <s v="Lyons"/>
    <s v="TOOMBS"/>
    <s v="GA"/>
    <s v="30436-6726"/>
    <s v="Phoenix"/>
    <s v="AZ"/>
    <s v="NA"/>
    <n v="188361"/>
    <x v="1"/>
    <s v="NA"/>
    <s v="NA"/>
  </r>
  <r>
    <x v="10797"/>
    <x v="37"/>
    <s v="GA"/>
    <s v="2968 Level Ridge Rd SE N/A"/>
    <s v="Atlanta"/>
    <s v="30354-2446"/>
    <x v="1"/>
    <n v="1720"/>
    <x v="0"/>
    <x v="18"/>
    <x v="16"/>
    <x v="9"/>
    <n v="1283879004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1"/>
    <x v="0"/>
    <s v="Atlanta"/>
    <s v="FULTON"/>
    <s v="GA"/>
    <s v="30354-2446"/>
    <s v="ARLINGTON"/>
    <s v="MA"/>
    <d v="2021-05-13T00:00:00"/>
    <n v="262380"/>
    <x v="0"/>
    <s v="NA"/>
    <s v="NA"/>
  </r>
  <r>
    <x v="10798"/>
    <x v="3443"/>
    <s v="GA"/>
    <s v="1507 Knoxville St"/>
    <s v="Fort Valley"/>
    <s v="31030-3590"/>
    <x v="17"/>
    <n v="8130"/>
    <x v="0"/>
    <x v="18"/>
    <x v="0"/>
    <x v="5"/>
    <n v="1535909008"/>
    <n v="405"/>
    <s v="PPP"/>
    <s v="Exemption 4"/>
    <x v="0"/>
    <n v="100"/>
    <n v="20265"/>
    <n v="20265"/>
    <n v="0"/>
    <n v="188361"/>
    <s v="Prestamos CDFI, LLC"/>
    <s v="1024 East Buckeye Road Suite 270"/>
    <s v="Phoenix"/>
    <s v="AZ"/>
    <n v="85034"/>
    <x v="1"/>
    <x v="1"/>
    <x v="0"/>
    <s v="Fort Valley"/>
    <s v="PEACH"/>
    <s v="GA"/>
    <s v="31030-3590"/>
    <s v="Phoenix"/>
    <s v="AZ"/>
    <s v="NA"/>
    <n v="188361"/>
    <x v="0"/>
    <s v="NA"/>
    <s v="NA"/>
  </r>
  <r>
    <x v="10799"/>
    <x v="2669"/>
    <s v="GA"/>
    <s v="752 Savannah Ave N/A"/>
    <s v="Waynesboro"/>
    <s v="30830-1156"/>
    <x v="20"/>
    <n v="2910"/>
    <x v="8"/>
    <x v="19"/>
    <x v="16"/>
    <x v="10"/>
    <n v="9923748903"/>
    <n v="405"/>
    <s v="PPP"/>
    <s v="Active Un-Disbursed"/>
    <x v="0"/>
    <n v="100"/>
    <n v="35000"/>
    <n v="35000"/>
    <n v="35000"/>
    <n v="262380"/>
    <s v="Leader Bank, National Association"/>
    <s v="180 Massachusetts Ave"/>
    <s v="ARLINGTON"/>
    <s v="MA"/>
    <s v="02474-8448"/>
    <x v="1"/>
    <x v="1"/>
    <x v="0"/>
    <s v="Waynesboro"/>
    <s v="BURKE"/>
    <s v="GA"/>
    <s v="30830-1156"/>
    <s v="ARLINGTON"/>
    <s v="MA"/>
    <d v="2021-05-12T00:00:00"/>
    <n v="262380"/>
    <x v="1"/>
    <s v="NA"/>
    <s v="NA"/>
  </r>
  <r>
    <x v="10800"/>
    <x v="0"/>
    <s v="GA"/>
    <s v="202 Poplar St"/>
    <s v="East Dublin"/>
    <s v="31027-7755"/>
    <x v="6"/>
    <n v="2111"/>
    <x v="0"/>
    <x v="19"/>
    <x v="0"/>
    <x v="10"/>
    <n v="9790838901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East Dublin"/>
    <s v="LAURENS"/>
    <s v="GA"/>
    <s v="31027-7755"/>
    <s v="Phoenix"/>
    <s v="AZ"/>
    <s v="NA"/>
    <n v="188361"/>
    <x v="0"/>
    <s v="NA"/>
    <s v="NA"/>
  </r>
  <r>
    <x v="10801"/>
    <x v="3294"/>
    <s v="GA"/>
    <s v="201 W Montgomery Xrd Apt 78"/>
    <s v="Savannah"/>
    <s v="31406-3374"/>
    <x v="6"/>
    <n v="2112"/>
    <x v="0"/>
    <x v="19"/>
    <x v="0"/>
    <x v="8"/>
    <n v="9843878907"/>
    <n v="405"/>
    <s v="PPP"/>
    <s v="Active Un-Disbursed"/>
    <x v="0"/>
    <n v="100"/>
    <n v="18552"/>
    <n v="18552"/>
    <n v="18552"/>
    <n v="188361"/>
    <s v="Prestamos CDFI, LLC"/>
    <s v="1024 East Buckeye Road Suite 270"/>
    <s v="Phoenix"/>
    <s v="AZ"/>
    <n v="85034"/>
    <x v="0"/>
    <x v="1"/>
    <x v="0"/>
    <s v="Savannah"/>
    <s v="CHATHAM"/>
    <s v="GA"/>
    <s v="31406-3374"/>
    <s v="Phoenix"/>
    <s v="AZ"/>
    <d v="2021-05-12T00:00:00"/>
    <n v="188361"/>
    <x v="1"/>
    <s v="NA"/>
    <s v="NA"/>
  </r>
  <r>
    <x v="10802"/>
    <x v="58"/>
    <s v="GA"/>
    <s v="1620 Flippen Rd N/A"/>
    <s v="Stockbridge"/>
    <s v="30281-5026"/>
    <x v="20"/>
    <n v="1140"/>
    <x v="24"/>
    <x v="19"/>
    <x v="16"/>
    <x v="0"/>
    <n v="9994318900"/>
    <n v="405"/>
    <s v="PPP"/>
    <s v="Active Un-Disbursed"/>
    <x v="0"/>
    <n v="100"/>
    <n v="12500"/>
    <n v="12500"/>
    <n v="12500"/>
    <n v="262380"/>
    <s v="Leader Bank, National Association"/>
    <s v="180 Massachusetts Ave"/>
    <s v="ARLINGTON"/>
    <s v="MA"/>
    <s v="02474-8448"/>
    <x v="0"/>
    <x v="0"/>
    <x v="0"/>
    <s v="Stockbridge"/>
    <s v="HENRY"/>
    <s v="GA"/>
    <s v="30281-5026"/>
    <s v="ARLINGTON"/>
    <s v="MA"/>
    <d v="2021-05-12T00:00:00"/>
    <n v="262380"/>
    <x v="0"/>
    <s v="NA"/>
    <s v="NA"/>
  </r>
  <r>
    <x v="10803"/>
    <x v="37"/>
    <s v="GA"/>
    <s v="6117 Riddle Ct N/A"/>
    <s v="Douglasville"/>
    <s v="30134-3720"/>
    <x v="6"/>
    <n v="2112"/>
    <x v="0"/>
    <x v="19"/>
    <x v="16"/>
    <x v="0"/>
    <n v="1033079008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1"/>
    <x v="0"/>
    <s v="Douglasville"/>
    <s v="DOUGLAS"/>
    <s v="GA"/>
    <s v="30134-3720"/>
    <s v="ARLINGTON"/>
    <s v="MA"/>
    <d v="2021-05-12T00:00:00"/>
    <n v="262380"/>
    <x v="0"/>
    <s v="NA"/>
    <s v="NA"/>
  </r>
  <r>
    <x v="10804"/>
    <x v="3444"/>
    <s v="GA"/>
    <s v="36 Bradshaw Dr N/A"/>
    <s v="Cedartown"/>
    <s v="30125-5332"/>
    <x v="12"/>
    <n v="1350"/>
    <x v="0"/>
    <x v="19"/>
    <x v="16"/>
    <x v="4"/>
    <n v="1059829006"/>
    <n v="405"/>
    <s v="PPP"/>
    <s v="Active Un-Disbursed"/>
    <x v="0"/>
    <n v="100"/>
    <n v="8074"/>
    <n v="8074"/>
    <n v="8074"/>
    <n v="262380"/>
    <s v="Leader Bank, National Association"/>
    <s v="180 Massachusetts Ave"/>
    <s v="ARLINGTON"/>
    <s v="MA"/>
    <s v="02474-8448"/>
    <x v="1"/>
    <x v="1"/>
    <x v="0"/>
    <s v="Cedartown"/>
    <s v="POLK"/>
    <s v="GA"/>
    <s v="30125-5332"/>
    <s v="ARLINGTON"/>
    <s v="MA"/>
    <d v="2021-05-12T00:00:00"/>
    <n v="262380"/>
    <x v="1"/>
    <s v="NA"/>
    <s v="NA"/>
  </r>
  <r>
    <x v="10805"/>
    <x v="3193"/>
    <s v="GA"/>
    <s v="14100 Old Cogburn Rd N/A"/>
    <s v="Milton"/>
    <s v="30004-3244"/>
    <x v="4"/>
    <n v="6117"/>
    <x v="0"/>
    <x v="19"/>
    <x v="16"/>
    <x v="2"/>
    <n v="9274738910"/>
    <n v="405"/>
    <s v="PPS"/>
    <s v="Active Un-Disbursed"/>
    <x v="0"/>
    <n v="100"/>
    <n v="38750"/>
    <n v="38750"/>
    <n v="38750"/>
    <n v="262380"/>
    <s v="Leader Bank, National Association"/>
    <s v="180 Massachusetts Ave"/>
    <s v="ARLINGTON"/>
    <s v="MA"/>
    <s v="02474-8448"/>
    <x v="0"/>
    <x v="0"/>
    <x v="0"/>
    <s v="Milton"/>
    <s v="FULTON"/>
    <s v="GA"/>
    <s v="30004-3244"/>
    <s v="ARLINGTON"/>
    <s v="MA"/>
    <d v="2021-05-12T00:00:00"/>
    <n v="262380"/>
    <x v="1"/>
    <s v="NA"/>
    <s v="NA"/>
  </r>
  <r>
    <x v="10806"/>
    <x v="37"/>
    <s v="GA"/>
    <s v="1186 Upper Shoal Way"/>
    <s v="Lawrenceville"/>
    <s v="30045-7017"/>
    <x v="1"/>
    <n v="1790"/>
    <x v="0"/>
    <x v="19"/>
    <x v="5"/>
    <x v="3"/>
    <n v="8707738901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awrenceville"/>
    <s v="GWINNETT"/>
    <s v="GA"/>
    <s v="30045-7017"/>
    <s v="Laguna Hills"/>
    <s v="CA"/>
    <d v="2021-05-12T00:00:00"/>
    <n v="509316"/>
    <x v="1"/>
    <s v="NA"/>
    <s v="NA"/>
  </r>
  <r>
    <x v="10807"/>
    <x v="3445"/>
    <s v="GA"/>
    <s v="2455 McAlpin Ter"/>
    <s v="Atlanta"/>
    <s v="30344-1904"/>
    <x v="6"/>
    <n v="2111"/>
    <x v="0"/>
    <x v="19"/>
    <x v="0"/>
    <x v="9"/>
    <n v="9232418910"/>
    <n v="405"/>
    <s v="PPP"/>
    <s v="Exemption 4"/>
    <x v="0"/>
    <n v="100"/>
    <n v="16017"/>
    <n v="16017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44-1904"/>
    <s v="Phoenix"/>
    <s v="AZ"/>
    <s v="NA"/>
    <n v="188361"/>
    <x v="0"/>
    <s v="NA"/>
    <s v="NA"/>
  </r>
  <r>
    <x v="10808"/>
    <x v="3446"/>
    <s v="GA"/>
    <s v="604 E Jane St N/A"/>
    <s v="Valdosta"/>
    <s v="31601-4045"/>
    <x v="6"/>
    <n v="2112"/>
    <x v="0"/>
    <x v="19"/>
    <x v="16"/>
    <x v="13"/>
    <n v="1011249010"/>
    <n v="405"/>
    <s v="PPP"/>
    <s v="Active Un-Disbursed"/>
    <x v="0"/>
    <n v="100"/>
    <n v="19013"/>
    <n v="19013"/>
    <n v="19013"/>
    <n v="262380"/>
    <s v="Leader Bank, National Association"/>
    <s v="180 Massachusetts Ave"/>
    <s v="ARLINGTON"/>
    <s v="MA"/>
    <s v="02474-8448"/>
    <x v="0"/>
    <x v="1"/>
    <x v="0"/>
    <s v="Valdosta"/>
    <s v="LOWNDES"/>
    <s v="GA"/>
    <s v="31601-4045"/>
    <s v="ARLINGTON"/>
    <s v="MA"/>
    <d v="2021-05-12T00:00:00"/>
    <n v="262380"/>
    <x v="0"/>
    <s v="NA"/>
    <s v="NA"/>
  </r>
  <r>
    <x v="10809"/>
    <x v="3447"/>
    <s v="GA"/>
    <s v="10698 Tara Village Way"/>
    <s v="Jonesboro"/>
    <s v="30238-7975"/>
    <x v="4"/>
    <n v="6115"/>
    <x v="0"/>
    <x v="19"/>
    <x v="0"/>
    <x v="0"/>
    <n v="9622448903"/>
    <n v="405"/>
    <s v="PPP"/>
    <s v="Active Un-Disbursed"/>
    <x v="0"/>
    <n v="100"/>
    <n v="18847"/>
    <n v="18847"/>
    <n v="18847"/>
    <n v="188361"/>
    <s v="Prestamos CDFI, LLC"/>
    <s v="1024 East Buckeye Road Suite 270"/>
    <s v="Phoenix"/>
    <s v="AZ"/>
    <n v="85034"/>
    <x v="0"/>
    <x v="0"/>
    <x v="0"/>
    <s v="Jonesboro"/>
    <s v="CLAYTON"/>
    <s v="GA"/>
    <s v="30238-7975"/>
    <s v="Phoenix"/>
    <s v="AZ"/>
    <d v="2021-05-12T00:00:00"/>
    <n v="188361"/>
    <x v="0"/>
    <s v="NA"/>
    <s v="NA"/>
  </r>
  <r>
    <x v="10810"/>
    <x v="3448"/>
    <s v="GA"/>
    <s v="212 Apollo Dr"/>
    <s v="Fayetteville"/>
    <s v="30214-3173"/>
    <x v="1"/>
    <n v="1720"/>
    <x v="0"/>
    <x v="19"/>
    <x v="0"/>
    <x v="0"/>
    <n v="9161748906"/>
    <n v="405"/>
    <s v="PPP"/>
    <s v="Active Un-Disbursed"/>
    <x v="0"/>
    <n v="100"/>
    <n v="17862"/>
    <n v="17862"/>
    <n v="17862"/>
    <n v="188361"/>
    <s v="Prestamos CDFI, LLC"/>
    <s v="1024 East Buckeye Road Suite 270"/>
    <s v="Phoenix"/>
    <s v="AZ"/>
    <n v="85034"/>
    <x v="0"/>
    <x v="0"/>
    <x v="0"/>
    <s v="Fayetteville"/>
    <s v="FAYETTE"/>
    <s v="GA"/>
    <s v="30214-3173"/>
    <s v="Phoenix"/>
    <s v="AZ"/>
    <d v="2021-05-12T00:00:00"/>
    <n v="188361"/>
    <x v="1"/>
    <s v="NA"/>
    <s v="NA"/>
  </r>
  <r>
    <x v="10811"/>
    <x v="58"/>
    <s v="GA"/>
    <s v="1395 Highway 92 N N/A"/>
    <s v="Fayetteville"/>
    <s v="30214-3381"/>
    <x v="4"/>
    <n v="8140"/>
    <x v="4"/>
    <x v="19"/>
    <x v="16"/>
    <x v="0"/>
    <n v="9936688908"/>
    <n v="405"/>
    <s v="PPP"/>
    <s v="Active Un-Disbursed"/>
    <x v="0"/>
    <n v="100"/>
    <n v="12500"/>
    <n v="12500"/>
    <n v="12500"/>
    <n v="262380"/>
    <s v="Leader Bank, National Association"/>
    <s v="180 Massachusetts Ave"/>
    <s v="ARLINGTON"/>
    <s v="MA"/>
    <s v="02474-8448"/>
    <x v="0"/>
    <x v="0"/>
    <x v="0"/>
    <s v="Fayetteville"/>
    <s v="FAYETTE"/>
    <s v="GA"/>
    <s v="30214-3381"/>
    <s v="ARLINGTON"/>
    <s v="MA"/>
    <d v="2021-05-12T00:00:00"/>
    <n v="262380"/>
    <x v="1"/>
    <s v="NA"/>
    <s v="NA"/>
  </r>
  <r>
    <x v="10812"/>
    <x v="3449"/>
    <s v="GA"/>
    <s v="812 Kohl Dr N/A"/>
    <s v="McDonough"/>
    <s v="30253-7489"/>
    <x v="14"/>
    <n v="1210"/>
    <x v="0"/>
    <x v="19"/>
    <x v="16"/>
    <x v="1"/>
    <n v="1013699009"/>
    <n v="405"/>
    <s v="PPP"/>
    <s v="Active Un-Disbursed"/>
    <x v="0"/>
    <n v="100"/>
    <n v="12482"/>
    <n v="12482"/>
    <n v="12482"/>
    <n v="262380"/>
    <s v="Leader Bank, National Association"/>
    <s v="180 Massachusetts Ave"/>
    <s v="ARLINGTON"/>
    <s v="MA"/>
    <s v="02474-8448"/>
    <x v="0"/>
    <x v="0"/>
    <x v="0"/>
    <s v="McDonough"/>
    <s v="HENRY"/>
    <s v="GA"/>
    <s v="30253-7489"/>
    <s v="ARLINGTON"/>
    <s v="MA"/>
    <d v="2021-05-12T00:00:00"/>
    <n v="262380"/>
    <x v="0"/>
    <s v="NA"/>
    <s v="NA"/>
  </r>
  <r>
    <x v="10813"/>
    <x v="2771"/>
    <s v="GA"/>
    <s v="1820 Mulkey Rd Apt 907"/>
    <s v="Austell"/>
    <s v="30106-8263"/>
    <x v="12"/>
    <n v="1430"/>
    <x v="0"/>
    <x v="19"/>
    <x v="16"/>
    <x v="0"/>
    <n v="9972368903"/>
    <n v="405"/>
    <s v="PPP"/>
    <s v="Active Un-Disbursed"/>
    <x v="0"/>
    <n v="100"/>
    <n v="3250"/>
    <n v="3250"/>
    <n v="3250"/>
    <n v="262380"/>
    <s v="Leader Bank, National Association"/>
    <s v="180 Massachusetts Ave"/>
    <s v="ARLINGTON"/>
    <s v="MA"/>
    <s v="02474-8448"/>
    <x v="0"/>
    <x v="0"/>
    <x v="0"/>
    <s v="Austell"/>
    <s v="COBB"/>
    <s v="GA"/>
    <s v="30106-8263"/>
    <s v="ARLINGTON"/>
    <s v="MA"/>
    <d v="2021-05-12T00:00:00"/>
    <n v="262380"/>
    <x v="1"/>
    <s v="NA"/>
    <s v="NA"/>
  </r>
  <r>
    <x v="10814"/>
    <x v="623"/>
    <s v="GA"/>
    <s v="1662 Connally Dr"/>
    <s v="East Point"/>
    <s v="30344-2558"/>
    <x v="6"/>
    <n v="2112"/>
    <x v="0"/>
    <x v="19"/>
    <x v="0"/>
    <x v="9"/>
    <n v="8878148906"/>
    <n v="405"/>
    <s v="PPP"/>
    <s v="Exemption 4"/>
    <x v="0"/>
    <n v="100"/>
    <n v="19165"/>
    <n v="19165"/>
    <n v="0"/>
    <n v="188361"/>
    <s v="Prestamos CDFI, LLC"/>
    <s v="1024 East Buckeye Road Suite 270"/>
    <s v="Phoenix"/>
    <s v="AZ"/>
    <n v="85034"/>
    <x v="0"/>
    <x v="1"/>
    <x v="0"/>
    <s v="East Point"/>
    <s v="FULTON"/>
    <s v="GA"/>
    <s v="30344-2558"/>
    <s v="Phoenix"/>
    <s v="AZ"/>
    <s v="NA"/>
    <n v="188361"/>
    <x v="0"/>
    <s v="NA"/>
    <s v="NA"/>
  </r>
  <r>
    <x v="10815"/>
    <x v="782"/>
    <s v="GA"/>
    <s v="705 Cupcake Ct"/>
    <s v="McDonough"/>
    <s v="30252-7228"/>
    <x v="5"/>
    <n v="4230"/>
    <x v="0"/>
    <x v="19"/>
    <x v="0"/>
    <x v="1"/>
    <n v="8924708910"/>
    <n v="405"/>
    <s v="PPP"/>
    <s v="Exemption 4"/>
    <x v="0"/>
    <n v="100"/>
    <n v="15832"/>
    <n v="15832"/>
    <n v="0"/>
    <n v="188361"/>
    <s v="Prestamos CDFI, LLC"/>
    <s v="1024 East Buckeye Road Suite 270"/>
    <s v="Phoenix"/>
    <s v="AZ"/>
    <n v="85034"/>
    <x v="0"/>
    <x v="0"/>
    <x v="0"/>
    <s v="McDonough"/>
    <s v="HENRY"/>
    <s v="GA"/>
    <s v="30252-7228"/>
    <s v="Phoenix"/>
    <s v="AZ"/>
    <s v="NA"/>
    <n v="188361"/>
    <x v="1"/>
    <s v="NA"/>
    <s v="NA"/>
  </r>
  <r>
    <x v="10816"/>
    <x v="3450"/>
    <s v="GA"/>
    <s v="1471 Woolfolk Rd N/A"/>
    <s v="Fort Valley"/>
    <s v="31030-7171"/>
    <x v="1"/>
    <n v="1730"/>
    <x v="0"/>
    <x v="19"/>
    <x v="16"/>
    <x v="5"/>
    <n v="9815018910"/>
    <n v="405"/>
    <s v="PPP"/>
    <s v="Active Un-Disbursed"/>
    <x v="0"/>
    <n v="100"/>
    <n v="9605"/>
    <n v="9605"/>
    <n v="9605"/>
    <n v="262380"/>
    <s v="Leader Bank, National Association"/>
    <s v="180 Massachusetts Ave"/>
    <s v="ARLINGTON"/>
    <s v="MA"/>
    <s v="02474-8448"/>
    <x v="1"/>
    <x v="1"/>
    <x v="0"/>
    <s v="Fort Valley"/>
    <s v="PEACH"/>
    <s v="GA"/>
    <s v="31030-7171"/>
    <s v="ARLINGTON"/>
    <s v="MA"/>
    <d v="2021-05-12T00:00:00"/>
    <n v="262380"/>
    <x v="0"/>
    <s v="NA"/>
    <s v="NA"/>
  </r>
  <r>
    <x v="10817"/>
    <x v="3451"/>
    <s v="GA"/>
    <s v="2017 Jessica Way"/>
    <s v="Conyers"/>
    <s v="30012-2888"/>
    <x v="15"/>
    <n v="3940"/>
    <x v="0"/>
    <x v="19"/>
    <x v="2"/>
    <x v="7"/>
    <n v="8740608910"/>
    <n v="405"/>
    <s v="PPS"/>
    <s v="Active Un-Disbursed"/>
    <x v="0"/>
    <n v="100"/>
    <n v="12918"/>
    <n v="12918"/>
    <n v="12918"/>
    <n v="529192"/>
    <s v="Benworth Capital"/>
    <s v="7000 SW 97th Avenue Suite 201"/>
    <s v="Miami"/>
    <s v="FL"/>
    <n v="33173"/>
    <x v="0"/>
    <x v="0"/>
    <x v="0"/>
    <s v="Conyers"/>
    <s v="ROCKDALE"/>
    <s v="GA"/>
    <s v="30012-2888"/>
    <s v="Miami"/>
    <s v="FL"/>
    <d v="2021-05-12T00:00:00"/>
    <n v="529192"/>
    <x v="1"/>
    <s v="NA"/>
    <s v="NA"/>
  </r>
  <r>
    <x v="10818"/>
    <x v="384"/>
    <s v="GA"/>
    <s v="5631 Covington Hwy Ste A"/>
    <s v="Decatur"/>
    <s v="30035-3671"/>
    <x v="2"/>
    <n v="2513"/>
    <x v="0"/>
    <x v="19"/>
    <x v="20"/>
    <x v="7"/>
    <n v="9916158905"/>
    <n v="405"/>
    <s v="PPS"/>
    <s v="Active Un-Disbursed"/>
    <x v="0"/>
    <n v="100"/>
    <n v="17500"/>
    <n v="17500"/>
    <n v="17500"/>
    <n v="95038"/>
    <s v="1st Choice CU"/>
    <s v="315 Auburn Ave"/>
    <s v="ATLANTA"/>
    <s v="GA"/>
    <s v="30303-2603"/>
    <x v="0"/>
    <x v="0"/>
    <x v="0"/>
    <s v="Decatur"/>
    <s v="DEKALB"/>
    <s v="GA"/>
    <s v="30035-3671"/>
    <s v="ATLANTA"/>
    <s v="GA"/>
    <d v="2021-05-12T00:00:00"/>
    <n v="95038"/>
    <x v="0"/>
    <s v="NA"/>
    <s v="NA"/>
  </r>
  <r>
    <x v="10819"/>
    <x v="3452"/>
    <s v="GA"/>
    <s v="308 Winchester Ct N/A"/>
    <s v="Ellenwood"/>
    <s v="30294-2766"/>
    <x v="6"/>
    <n v="1490"/>
    <x v="0"/>
    <x v="19"/>
    <x v="16"/>
    <x v="0"/>
    <n v="9987158902"/>
    <n v="405"/>
    <s v="PPP"/>
    <s v="Active Un-Disbursed"/>
    <x v="0"/>
    <n v="100"/>
    <n v="15021"/>
    <n v="15021"/>
    <n v="15021"/>
    <n v="262380"/>
    <s v="Leader Bank, National Association"/>
    <s v="180 Massachusetts Ave"/>
    <s v="ARLINGTON"/>
    <s v="MA"/>
    <s v="02474-8448"/>
    <x v="0"/>
    <x v="0"/>
    <x v="0"/>
    <s v="Ellenwood"/>
    <s v="HENRY"/>
    <s v="GA"/>
    <s v="30294-2766"/>
    <s v="ARLINGTON"/>
    <s v="MA"/>
    <d v="2021-05-12T00:00:00"/>
    <n v="262380"/>
    <x v="1"/>
    <s v="NA"/>
    <s v="NA"/>
  </r>
  <r>
    <x v="10820"/>
    <x v="191"/>
    <s v="GA"/>
    <s v="105 Ramona Rd"/>
    <s v="Athens"/>
    <s v="30605-3181"/>
    <x v="4"/>
    <n v="6118"/>
    <x v="0"/>
    <x v="19"/>
    <x v="0"/>
    <x v="11"/>
    <n v="9033148909"/>
    <n v="405"/>
    <s v="PPP"/>
    <s v="Exemption 4"/>
    <x v="0"/>
    <n v="100"/>
    <n v="15625"/>
    <n v="15625"/>
    <n v="0"/>
    <n v="188361"/>
    <s v="Prestamos CDFI, LLC"/>
    <s v="1024 East Buckeye Road Suite 270"/>
    <s v="Phoenix"/>
    <s v="AZ"/>
    <n v="85034"/>
    <x v="0"/>
    <x v="1"/>
    <x v="0"/>
    <s v="Athens"/>
    <s v="CLARKE"/>
    <s v="GA"/>
    <s v="30605-3181"/>
    <s v="Phoenix"/>
    <s v="AZ"/>
    <s v="NA"/>
    <n v="188361"/>
    <x v="1"/>
    <s v="NA"/>
    <s v="NA"/>
  </r>
  <r>
    <x v="10821"/>
    <x v="45"/>
    <s v="GA"/>
    <s v="420 E 7th St"/>
    <s v="Waynesboro"/>
    <s v="30830-1105"/>
    <x v="17"/>
    <n v="8120"/>
    <x v="0"/>
    <x v="19"/>
    <x v="0"/>
    <x v="10"/>
    <n v="9366718901"/>
    <n v="405"/>
    <s v="PPP"/>
    <s v="Exemption 4"/>
    <x v="0"/>
    <n v="100"/>
    <n v="10000"/>
    <n v="10000"/>
    <n v="0"/>
    <n v="188361"/>
    <s v="Prestamos CDFI, LLC"/>
    <s v="1024 East Buckeye Road Suite 270"/>
    <s v="Phoenix"/>
    <s v="AZ"/>
    <n v="85034"/>
    <x v="1"/>
    <x v="1"/>
    <x v="0"/>
    <s v="Waynesboro"/>
    <s v="BURKE"/>
    <s v="GA"/>
    <s v="30830-1105"/>
    <s v="Phoenix"/>
    <s v="AZ"/>
    <s v="NA"/>
    <n v="188361"/>
    <x v="1"/>
    <s v="NA"/>
    <s v="NA"/>
  </r>
  <r>
    <x v="10822"/>
    <x v="3453"/>
    <s v="GA"/>
    <s v="2732 Saddle Horn Pl"/>
    <s v="Snellville"/>
    <s v="30039-5230"/>
    <x v="13"/>
    <n v="3110"/>
    <x v="0"/>
    <x v="19"/>
    <x v="5"/>
    <x v="7"/>
    <n v="8735908901"/>
    <n v="405"/>
    <s v="PPS"/>
    <s v="Active Un-Disbursed"/>
    <x v="0"/>
    <n v="100"/>
    <n v="20063"/>
    <n v="20063"/>
    <n v="20063"/>
    <n v="509316"/>
    <s v="Harvest Small Business Finance, LLC"/>
    <s v="24422 Avenida de la Carlota Suite 232"/>
    <s v="Laguna Hills"/>
    <s v="CA"/>
    <n v="92653"/>
    <x v="0"/>
    <x v="0"/>
    <x v="0"/>
    <s v="Snellville"/>
    <s v="GWINNETT"/>
    <s v="GA"/>
    <s v="30039-5230"/>
    <s v="Laguna Hills"/>
    <s v="CA"/>
    <d v="2021-05-12T00:00:00"/>
    <n v="509316"/>
    <x v="1"/>
    <s v="NA"/>
    <s v="NA"/>
  </r>
  <r>
    <x v="10823"/>
    <x v="42"/>
    <s v="GA"/>
    <s v="219 W Main St"/>
    <s v="Statesboro"/>
    <s v="30458-5398"/>
    <x v="6"/>
    <n v="2113"/>
    <x v="0"/>
    <x v="19"/>
    <x v="0"/>
    <x v="10"/>
    <n v="9838828909"/>
    <n v="405"/>
    <s v="PPP"/>
    <s v="Exemption 4"/>
    <x v="0"/>
    <n v="100"/>
    <n v="20000"/>
    <n v="20000"/>
    <n v="0"/>
    <n v="188361"/>
    <s v="Prestamos CDFI, LLC"/>
    <s v="1024 East Buckeye Road Suite 270"/>
    <s v="Phoenix"/>
    <s v="AZ"/>
    <n v="85034"/>
    <x v="1"/>
    <x v="1"/>
    <x v="0"/>
    <s v="Statesboro"/>
    <s v="BULLOCH"/>
    <s v="GA"/>
    <s v="30458-5398"/>
    <s v="Phoenix"/>
    <s v="AZ"/>
    <s v="NA"/>
    <n v="188361"/>
    <x v="1"/>
    <s v="NA"/>
    <s v="NA"/>
  </r>
  <r>
    <x v="10824"/>
    <x v="727"/>
    <s v="GA"/>
    <s v="3790 Cypress Pointe Dr"/>
    <s v="Union City"/>
    <s v="30291-2126"/>
    <x v="6"/>
    <n v="2112"/>
    <x v="0"/>
    <x v="19"/>
    <x v="0"/>
    <x v="0"/>
    <n v="9006128908"/>
    <n v="405"/>
    <s v="PPP"/>
    <s v="Active Un-Disbursed"/>
    <x v="0"/>
    <n v="100"/>
    <n v="17915"/>
    <n v="17915"/>
    <n v="17915"/>
    <n v="188361"/>
    <s v="Prestamos CDFI, LLC"/>
    <s v="1024 East Buckeye Road Suite 270"/>
    <s v="Phoenix"/>
    <s v="AZ"/>
    <n v="85034"/>
    <x v="0"/>
    <x v="0"/>
    <x v="0"/>
    <s v="Union City"/>
    <s v="FULTON"/>
    <s v="GA"/>
    <s v="30291-2126"/>
    <s v="Phoenix"/>
    <s v="AZ"/>
    <d v="2021-05-12T00:00:00"/>
    <n v="188361"/>
    <x v="0"/>
    <s v="NA"/>
    <s v="NA"/>
  </r>
  <r>
    <x v="10825"/>
    <x v="3454"/>
    <s v="GA"/>
    <s v="6130 Abercorn Ave N/A"/>
    <s v="Dunwoody"/>
    <s v="30346-1643"/>
    <x v="5"/>
    <n v="5310"/>
    <x v="0"/>
    <x v="19"/>
    <x v="16"/>
    <x v="2"/>
    <n v="1011759010"/>
    <n v="405"/>
    <s v="PPP"/>
    <s v="Active Un-Disbursed"/>
    <x v="0"/>
    <n v="100"/>
    <n v="5308"/>
    <n v="5308"/>
    <n v="5308"/>
    <n v="262380"/>
    <s v="Leader Bank, National Association"/>
    <s v="180 Massachusetts Ave"/>
    <s v="ARLINGTON"/>
    <s v="MA"/>
    <s v="02474-8448"/>
    <x v="0"/>
    <x v="0"/>
    <x v="0"/>
    <s v="Dunwoody"/>
    <s v="DEKALB"/>
    <s v="GA"/>
    <s v="30346-1643"/>
    <s v="ARLINGTON"/>
    <s v="MA"/>
    <d v="2021-05-12T00:00:00"/>
    <n v="262380"/>
    <x v="1"/>
    <s v="NA"/>
    <s v="NA"/>
  </r>
  <r>
    <x v="10826"/>
    <x v="46"/>
    <s v="GA"/>
    <s v="117 S Leisure Ln SE Lot 18"/>
    <s v="Milledgeville"/>
    <s v="31061-5817"/>
    <x v="9"/>
    <n v="3998"/>
    <x v="0"/>
    <x v="19"/>
    <x v="16"/>
    <x v="11"/>
    <n v="1034289003"/>
    <n v="405"/>
    <s v="PPP"/>
    <s v="Active Un-Disbursed"/>
    <x v="0"/>
    <n v="100"/>
    <n v="5000"/>
    <n v="5000"/>
    <n v="5000"/>
    <n v="262380"/>
    <s v="Leader Bank, National Association"/>
    <s v="180 Massachusetts Ave"/>
    <s v="ARLINGTON"/>
    <s v="MA"/>
    <s v="02474-8448"/>
    <x v="1"/>
    <x v="1"/>
    <x v="0"/>
    <s v="Milledgeville"/>
    <s v="PUTNAM"/>
    <s v="GA"/>
    <s v="31061-5817"/>
    <s v="ARLINGTON"/>
    <s v="MA"/>
    <d v="2021-05-12T00:00:00"/>
    <n v="262380"/>
    <x v="1"/>
    <s v="NA"/>
    <s v="NA"/>
  </r>
  <r>
    <x v="10827"/>
    <x v="2449"/>
    <s v="GA"/>
    <s v="1416 Hickman Rd"/>
    <s v="Augusta"/>
    <s v="30904-4710"/>
    <x v="10"/>
    <n v="2210"/>
    <x v="0"/>
    <x v="19"/>
    <x v="0"/>
    <x v="10"/>
    <n v="9733408905"/>
    <n v="405"/>
    <s v="PPP"/>
    <s v="Exemption 4"/>
    <x v="0"/>
    <n v="100"/>
    <n v="3385"/>
    <n v="3385"/>
    <n v="0"/>
    <n v="188361"/>
    <s v="Prestamos CDFI, LLC"/>
    <s v="1024 East Buckeye Road Suite 270"/>
    <s v="Phoenix"/>
    <s v="AZ"/>
    <n v="85034"/>
    <x v="0"/>
    <x v="0"/>
    <x v="0"/>
    <s v="Augusta"/>
    <s v="RICHMOND"/>
    <s v="GA"/>
    <s v="30904-4710"/>
    <s v="Phoenix"/>
    <s v="AZ"/>
    <s v="NA"/>
    <n v="188361"/>
    <x v="1"/>
    <s v="NA"/>
    <s v="NA"/>
  </r>
  <r>
    <x v="10828"/>
    <x v="27"/>
    <s v="GA"/>
    <s v="836 Joe Ln N/A"/>
    <s v="Savannah"/>
    <s v="31401-6133"/>
    <x v="13"/>
    <n v="1610"/>
    <x v="0"/>
    <x v="19"/>
    <x v="16"/>
    <x v="8"/>
    <n v="9924978904"/>
    <n v="405"/>
    <s v="PPP"/>
    <s v="Active Un-Disbursed"/>
    <x v="0"/>
    <n v="100"/>
    <n v="2500"/>
    <n v="2500"/>
    <n v="2500"/>
    <n v="262380"/>
    <s v="Leader Bank, National Association"/>
    <s v="180 Massachusetts Ave"/>
    <s v="ARLINGTON"/>
    <s v="MA"/>
    <s v="02474-8448"/>
    <x v="0"/>
    <x v="1"/>
    <x v="0"/>
    <s v="Savannah"/>
    <s v="CHATHAM"/>
    <s v="GA"/>
    <s v="31401-6133"/>
    <s v="ARLINGTON"/>
    <s v="MA"/>
    <d v="2021-05-12T00:00:00"/>
    <n v="262380"/>
    <x v="0"/>
    <s v="NA"/>
    <s v="NA"/>
  </r>
  <r>
    <x v="10829"/>
    <x v="3455"/>
    <s v="GA"/>
    <s v="22 Cherrywood Ct N/A"/>
    <s v="Jefferson"/>
    <s v="30549-5579"/>
    <x v="6"/>
    <n v="2990"/>
    <x v="6"/>
    <x v="19"/>
    <x v="16"/>
    <x v="12"/>
    <n v="9917948908"/>
    <n v="405"/>
    <s v="PPP"/>
    <s v="Active Un-Disbursed"/>
    <x v="0"/>
    <n v="100"/>
    <n v="21217"/>
    <n v="21217"/>
    <n v="21217"/>
    <n v="262380"/>
    <s v="Leader Bank, National Association"/>
    <s v="180 Massachusetts Ave"/>
    <s v="ARLINGTON"/>
    <s v="MA"/>
    <s v="02474-8448"/>
    <x v="1"/>
    <x v="0"/>
    <x v="0"/>
    <s v="Jefferson"/>
    <s v="JACKSON"/>
    <s v="GA"/>
    <s v="30549-5579"/>
    <s v="ARLINGTON"/>
    <s v="MA"/>
    <d v="2021-05-12T00:00:00"/>
    <n v="262380"/>
    <x v="1"/>
    <s v="NA"/>
    <s v="NA"/>
  </r>
  <r>
    <x v="4777"/>
    <x v="37"/>
    <s v="GA"/>
    <s v="155 Laydon Ave N/A"/>
    <s v="Fayetteville"/>
    <s v="30214-3479"/>
    <x v="5"/>
    <n v="4121"/>
    <x v="0"/>
    <x v="19"/>
    <x v="16"/>
    <x v="0"/>
    <n v="9186558904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Fayetteville"/>
    <s v="FAYETTE"/>
    <s v="GA"/>
    <s v="30214-3479"/>
    <s v="ARLINGTON"/>
    <s v="MA"/>
    <d v="2021-05-12T00:00:00"/>
    <n v="262380"/>
    <x v="1"/>
    <s v="NA"/>
    <s v="NA"/>
  </r>
  <r>
    <x v="10830"/>
    <x v="489"/>
    <s v="GA"/>
    <n v="1243"/>
    <s v="statesboro"/>
    <n v="30461"/>
    <x v="6"/>
    <n v="1192"/>
    <x v="0"/>
    <x v="19"/>
    <x v="0"/>
    <x v="10"/>
    <n v="9305498903"/>
    <n v="405"/>
    <s v="PPP"/>
    <s v="Exemption 4"/>
    <x v="0"/>
    <n v="100"/>
    <n v="16665"/>
    <n v="16665"/>
    <n v="0"/>
    <n v="188361"/>
    <s v="Prestamos CDFI, LLC"/>
    <s v="1024 East Buckeye Road Suite 270"/>
    <s v="Phoenix"/>
    <s v="AZ"/>
    <n v="85034"/>
    <x v="1"/>
    <x v="1"/>
    <x v="0"/>
    <s v="statesboro"/>
    <s v="BULLOCH"/>
    <s v="GA"/>
    <n v="30461"/>
    <s v="Phoenix"/>
    <s v="AZ"/>
    <s v="NA"/>
    <n v="188361"/>
    <x v="1"/>
    <s v="NA"/>
    <s v="NA"/>
  </r>
  <r>
    <x v="10831"/>
    <x v="1008"/>
    <s v="GA"/>
    <s v="5102 Arbor Gates Dr NE"/>
    <s v="Atlanta"/>
    <s v="30324-5617"/>
    <x v="2"/>
    <n v="2320"/>
    <x v="0"/>
    <x v="19"/>
    <x v="24"/>
    <x v="9"/>
    <n v="9963858906"/>
    <n v="405"/>
    <s v="PPP"/>
    <s v="Active Un-Disbursed"/>
    <x v="0"/>
    <n v="100"/>
    <n v="15207"/>
    <n v="15207"/>
    <n v="15207"/>
    <n v="428018"/>
    <s v="Access to Capital for Entrepreneurs"/>
    <s v="3173 Hwy 129 North"/>
    <s v="Cleveland"/>
    <s v="GA"/>
    <n v="30528"/>
    <x v="0"/>
    <x v="0"/>
    <x v="0"/>
    <s v="Atlanta"/>
    <s v="FULTON"/>
    <s v="GA"/>
    <s v="30324-5617"/>
    <s v="Cleveland"/>
    <s v="GA"/>
    <d v="2021-05-12T00:00:00"/>
    <n v="428018"/>
    <x v="1"/>
    <s v="NA"/>
    <s v="NA"/>
  </r>
  <r>
    <x v="10832"/>
    <x v="169"/>
    <s v="GA"/>
    <s v="3385 Hunters Hill Dr"/>
    <s v="Lithonia"/>
    <s v="30038-1641"/>
    <x v="6"/>
    <n v="2199"/>
    <x v="0"/>
    <x v="19"/>
    <x v="0"/>
    <x v="7"/>
    <n v="9495918909"/>
    <n v="405"/>
    <s v="PPP"/>
    <s v="Exemption 4"/>
    <x v="0"/>
    <n v="100"/>
    <n v="15000"/>
    <n v="15000"/>
    <n v="0"/>
    <n v="188361"/>
    <s v="Prestamos CDFI, LLC"/>
    <s v="1024 East Buckeye Road Suite 270"/>
    <s v="Phoenix"/>
    <s v="AZ"/>
    <n v="85034"/>
    <x v="0"/>
    <x v="0"/>
    <x v="0"/>
    <s v="Lithonia"/>
    <s v="DEKALB"/>
    <s v="GA"/>
    <s v="30038-1641"/>
    <s v="Phoenix"/>
    <s v="AZ"/>
    <s v="NA"/>
    <n v="188361"/>
    <x v="1"/>
    <s v="NA"/>
    <s v="NA"/>
  </r>
  <r>
    <x v="10833"/>
    <x v="83"/>
    <s v="GA"/>
    <s v="2000 Stambuk Ln"/>
    <s v="Statesboro"/>
    <s v="30458-2583"/>
    <x v="17"/>
    <n v="8150"/>
    <x v="0"/>
    <x v="19"/>
    <x v="0"/>
    <x v="10"/>
    <n v="8912538910"/>
    <n v="405"/>
    <s v="PPP"/>
    <s v="Active Un-Disbursed"/>
    <x v="0"/>
    <n v="100"/>
    <n v="8332"/>
    <n v="8332"/>
    <n v="8332"/>
    <n v="188361"/>
    <s v="Prestamos CDFI, LLC"/>
    <s v="1024 East Buckeye Road Suite 270"/>
    <s v="Phoenix"/>
    <s v="AZ"/>
    <n v="85034"/>
    <x v="1"/>
    <x v="0"/>
    <x v="0"/>
    <s v="Statesboro"/>
    <s v="BULLOCH"/>
    <s v="GA"/>
    <s v="30458-2583"/>
    <s v="Phoenix"/>
    <s v="AZ"/>
    <d v="2021-05-12T00:00:00"/>
    <n v="188361"/>
    <x v="1"/>
    <s v="NA"/>
    <s v="NA"/>
  </r>
  <r>
    <x v="10834"/>
    <x v="37"/>
    <s v="GA"/>
    <s v="5829 Sandy Oak Dr N/A"/>
    <s v="Columbus"/>
    <s v="31907-5360"/>
    <x v="2"/>
    <n v="2514"/>
    <x v="0"/>
    <x v="19"/>
    <x v="16"/>
    <x v="5"/>
    <n v="9975438906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Columbus"/>
    <s v="MUSCOGEE"/>
    <s v="GA"/>
    <s v="31907-5360"/>
    <s v="ARLINGTON"/>
    <s v="MA"/>
    <d v="2021-05-12T00:00:00"/>
    <n v="262380"/>
    <x v="1"/>
    <s v="NA"/>
    <s v="NA"/>
  </r>
  <r>
    <x v="10835"/>
    <x v="37"/>
    <s v="GA"/>
    <s v="349 Robinson Ln N/A"/>
    <s v="Uvalda"/>
    <s v="30473-3211"/>
    <x v="6"/>
    <n v="2111"/>
    <x v="0"/>
    <x v="19"/>
    <x v="16"/>
    <x v="10"/>
    <n v="9980088902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1"/>
    <x v="0"/>
    <s v="Uvalda"/>
    <s v="MONTGOMERY"/>
    <s v="GA"/>
    <s v="30473-3211"/>
    <s v="ARLINGTON"/>
    <s v="MA"/>
    <d v="2021-05-12T00:00:00"/>
    <n v="262380"/>
    <x v="1"/>
    <s v="NA"/>
    <s v="NA"/>
  </r>
  <r>
    <x v="10836"/>
    <x v="0"/>
    <s v="GA"/>
    <s v="135 Tabor Cir"/>
    <s v="Fort Valley"/>
    <s v="31030-2559"/>
    <x v="18"/>
    <n v="1511"/>
    <x v="0"/>
    <x v="19"/>
    <x v="0"/>
    <x v="5"/>
    <n v="9378988909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Fort Valley"/>
    <s v="PEACH"/>
    <s v="GA"/>
    <s v="31030-2559"/>
    <s v="Phoenix"/>
    <s v="AZ"/>
    <s v="NA"/>
    <n v="188361"/>
    <x v="0"/>
    <s v="NA"/>
    <s v="NA"/>
  </r>
  <r>
    <x v="10837"/>
    <x v="2097"/>
    <s v="GA"/>
    <s v="Cobblestone Boulevard N/A"/>
    <s v="Stockbridge"/>
    <n v="30281"/>
    <x v="9"/>
    <n v="4110"/>
    <x v="0"/>
    <x v="19"/>
    <x v="16"/>
    <x v="0"/>
    <n v="9764628904"/>
    <n v="405"/>
    <s v="PPS"/>
    <s v="Active Un-Disbursed"/>
    <x v="0"/>
    <n v="100"/>
    <n v="15500"/>
    <n v="15500"/>
    <n v="15500"/>
    <n v="262380"/>
    <s v="Leader Bank, National Association"/>
    <s v="180 Massachusetts Ave"/>
    <s v="ARLINGTON"/>
    <s v="MA"/>
    <s v="02474-8448"/>
    <x v="0"/>
    <x v="0"/>
    <x v="0"/>
    <s v="Stockbridge"/>
    <s v="HENRY"/>
    <s v="GA"/>
    <n v="30281"/>
    <s v="ARLINGTON"/>
    <s v="MA"/>
    <d v="2021-05-12T00:00:00"/>
    <n v="262380"/>
    <x v="0"/>
    <s v="NA"/>
    <s v="NA"/>
  </r>
  <r>
    <x v="3770"/>
    <x v="1057"/>
    <s v="GA"/>
    <s v="100 Walden Crossing Dr # 1204"/>
    <s v="Canton"/>
    <s v="30115-9505"/>
    <x v="6"/>
    <n v="1192"/>
    <x v="0"/>
    <x v="19"/>
    <x v="16"/>
    <x v="6"/>
    <n v="9956358900"/>
    <n v="405"/>
    <s v="PPP"/>
    <s v="Active Un-Disbursed"/>
    <x v="0"/>
    <n v="100"/>
    <n v="3333"/>
    <n v="3333"/>
    <n v="3333"/>
    <n v="262380"/>
    <s v="Leader Bank, National Association"/>
    <s v="180 Massachusetts Ave"/>
    <s v="ARLINGTON"/>
    <s v="MA"/>
    <s v="02474-8448"/>
    <x v="0"/>
    <x v="0"/>
    <x v="0"/>
    <s v="Canton"/>
    <s v="CHEROKEE"/>
    <s v="GA"/>
    <s v="30115-9505"/>
    <s v="ARLINGTON"/>
    <s v="MA"/>
    <d v="2021-05-12T00:00:00"/>
    <n v="262380"/>
    <x v="1"/>
    <s v="NA"/>
    <s v="NA"/>
  </r>
  <r>
    <x v="10838"/>
    <x v="58"/>
    <s v="GA"/>
    <s v="1531 Oakview Rd N/A"/>
    <s v="Decatur"/>
    <s v="30030-4232"/>
    <x v="6"/>
    <n v="2111"/>
    <x v="0"/>
    <x v="19"/>
    <x v="16"/>
    <x v="9"/>
    <n v="9892438900"/>
    <n v="405"/>
    <s v="PPP"/>
    <s v="Active Un-Disbursed"/>
    <x v="0"/>
    <n v="100"/>
    <n v="12500"/>
    <n v="12500"/>
    <n v="12500"/>
    <n v="262380"/>
    <s v="Leader Bank, National Association"/>
    <s v="180 Massachusetts Ave"/>
    <s v="ARLINGTON"/>
    <s v="MA"/>
    <s v="02474-8448"/>
    <x v="0"/>
    <x v="0"/>
    <x v="0"/>
    <s v="Decatur"/>
    <s v="DEKALB"/>
    <s v="GA"/>
    <s v="30030-4232"/>
    <s v="ARLINGTON"/>
    <s v="MA"/>
    <d v="2021-05-12T00:00:00"/>
    <n v="262380"/>
    <x v="1"/>
    <s v="NA"/>
    <s v="NA"/>
  </r>
  <r>
    <x v="10839"/>
    <x v="2423"/>
    <s v="GA"/>
    <s v="5451 Main St N/A"/>
    <s v="Eastman"/>
    <s v="31023-5746"/>
    <x v="16"/>
    <n v="1811"/>
    <x v="4"/>
    <x v="19"/>
    <x v="16"/>
    <x v="13"/>
    <n v="9023158908"/>
    <n v="405"/>
    <s v="PPP"/>
    <s v="Active Un-Disbursed"/>
    <x v="0"/>
    <n v="100"/>
    <n v="9500"/>
    <n v="9500"/>
    <n v="9500"/>
    <n v="262380"/>
    <s v="Leader Bank, National Association"/>
    <s v="180 Massachusetts Ave"/>
    <s v="ARLINGTON"/>
    <s v="MA"/>
    <s v="02474-8448"/>
    <x v="1"/>
    <x v="0"/>
    <x v="0"/>
    <s v="Eastman"/>
    <s v="DODGE"/>
    <s v="GA"/>
    <s v="31023-5746"/>
    <s v="ARLINGTON"/>
    <s v="MA"/>
    <d v="2021-05-12T00:00:00"/>
    <n v="262380"/>
    <x v="1"/>
    <s v="NA"/>
    <s v="NA"/>
  </r>
  <r>
    <x v="10840"/>
    <x v="0"/>
    <s v="GA"/>
    <s v="1121 Gables Way NE"/>
    <s v="Atlanta"/>
    <s v="30329-3229"/>
    <x v="5"/>
    <n v="4230"/>
    <x v="0"/>
    <x v="19"/>
    <x v="0"/>
    <x v="9"/>
    <n v="9092258907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tlanta"/>
    <s v="DEKALB"/>
    <s v="GA"/>
    <s v="30329-3229"/>
    <s v="Phoenix"/>
    <s v="AZ"/>
    <s v="NA"/>
    <n v="188361"/>
    <x v="1"/>
    <s v="NA"/>
    <s v="NA"/>
  </r>
  <r>
    <x v="10841"/>
    <x v="3456"/>
    <s v="GA"/>
    <s v="7 Creekside Overlook N/A"/>
    <s v="Hiram"/>
    <s v="30141-5333"/>
    <x v="4"/>
    <n v="6118"/>
    <x v="8"/>
    <x v="19"/>
    <x v="16"/>
    <x v="4"/>
    <n v="1051969008"/>
    <n v="405"/>
    <s v="PPP"/>
    <s v="Active Un-Disbursed"/>
    <x v="0"/>
    <n v="100"/>
    <n v="10160"/>
    <n v="10160"/>
    <n v="10160"/>
    <n v="262380"/>
    <s v="Leader Bank, National Association"/>
    <s v="180 Massachusetts Ave"/>
    <s v="ARLINGTON"/>
    <s v="MA"/>
    <s v="02474-8448"/>
    <x v="0"/>
    <x v="0"/>
    <x v="0"/>
    <s v="Hiram"/>
    <s v="PAULDING"/>
    <s v="GA"/>
    <s v="30141-5333"/>
    <s v="ARLINGTON"/>
    <s v="MA"/>
    <d v="2021-05-12T00:00:00"/>
    <n v="262380"/>
    <x v="1"/>
    <s v="NA"/>
    <s v="NA"/>
  </r>
  <r>
    <x v="10842"/>
    <x v="3457"/>
    <s v="GA"/>
    <s v="135 Blue Ridge Trl"/>
    <s v="Powder Springs"/>
    <s v="30127-6899"/>
    <x v="5"/>
    <n v="5999"/>
    <x v="0"/>
    <x v="19"/>
    <x v="0"/>
    <x v="4"/>
    <n v="8749548901"/>
    <n v="405"/>
    <s v="PPP"/>
    <s v="Active Un-Disbursed"/>
    <x v="0"/>
    <n v="100"/>
    <n v="3925"/>
    <n v="3925"/>
    <n v="3925"/>
    <n v="188361"/>
    <s v="Prestamos CDFI, LLC"/>
    <s v="1024 East Buckeye Road Suite 270"/>
    <s v="Phoenix"/>
    <s v="AZ"/>
    <n v="85034"/>
    <x v="0"/>
    <x v="0"/>
    <x v="0"/>
    <s v="Powder Springs"/>
    <s v="PAULDING"/>
    <s v="GA"/>
    <s v="30127-6899"/>
    <s v="Phoenix"/>
    <s v="AZ"/>
    <d v="2021-05-12T00:00:00"/>
    <n v="188361"/>
    <x v="1"/>
    <s v="NA"/>
    <s v="NA"/>
  </r>
  <r>
    <x v="10843"/>
    <x v="1416"/>
    <s v="GA"/>
    <s v="6955 McGinnis Ferry Rd Ste 108"/>
    <s v="Johns Creek"/>
    <s v="30097-3521"/>
    <x v="6"/>
    <n v="2113"/>
    <x v="1"/>
    <x v="19"/>
    <x v="16"/>
    <x v="2"/>
    <n v="9368768909"/>
    <n v="405"/>
    <s v="PPS"/>
    <s v="Active Un-Disbursed"/>
    <x v="0"/>
    <n v="100"/>
    <n v="45000"/>
    <n v="45000"/>
    <n v="45000"/>
    <n v="262380"/>
    <s v="Leader Bank, National Association"/>
    <s v="180 Massachusetts Ave"/>
    <s v="ARLINGTON"/>
    <s v="MA"/>
    <s v="02474-8448"/>
    <x v="0"/>
    <x v="0"/>
    <x v="0"/>
    <s v="Johns Creek"/>
    <s v="FULTON"/>
    <s v="GA"/>
    <s v="30097-3521"/>
    <s v="ARLINGTON"/>
    <s v="MA"/>
    <d v="2021-05-12T00:00:00"/>
    <n v="262380"/>
    <x v="1"/>
    <s v="NA"/>
    <s v="NA"/>
  </r>
  <r>
    <x v="10844"/>
    <x v="0"/>
    <s v="GA"/>
    <s v="933 Potomac Rd"/>
    <s v="Atlanta"/>
    <s v="30338-6975"/>
    <x v="12"/>
    <n v="1430"/>
    <x v="0"/>
    <x v="19"/>
    <x v="0"/>
    <x v="2"/>
    <n v="93079289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DEKALB"/>
    <s v="GA"/>
    <s v="30338-6975"/>
    <s v="Phoenix"/>
    <s v="AZ"/>
    <d v="2021-05-12T00:00:00"/>
    <n v="188361"/>
    <x v="1"/>
    <s v="NA"/>
    <s v="NA"/>
  </r>
  <r>
    <x v="10845"/>
    <x v="3458"/>
    <s v="GA"/>
    <s v="5067 Rapahoe Trl"/>
    <s v="Atlanta"/>
    <s v="30349-7079"/>
    <x v="6"/>
    <n v="3311"/>
    <x v="0"/>
    <x v="19"/>
    <x v="19"/>
    <x v="0"/>
    <n v="9043068902"/>
    <n v="405"/>
    <s v="PPS"/>
    <s v="Active Un-Disbursed"/>
    <x v="0"/>
    <n v="100"/>
    <n v="18551"/>
    <n v="18551"/>
    <n v="18551"/>
    <n v="433060"/>
    <s v="The Enterprise Center Capital Corporation"/>
    <s v="4548 Market Street"/>
    <s v="Philadelphia"/>
    <s v="PA"/>
    <n v="19139"/>
    <x v="0"/>
    <x v="0"/>
    <x v="0"/>
    <s v="Atlanta"/>
    <s v="FULTON"/>
    <s v="GA"/>
    <s v="30349-7079"/>
    <s v="Philadelphia"/>
    <s v="PA"/>
    <d v="2021-05-12T00:00:00"/>
    <n v="433060"/>
    <x v="1"/>
    <s v="NA"/>
    <s v="NA"/>
  </r>
  <r>
    <x v="10846"/>
    <x v="1941"/>
    <s v="GA"/>
    <s v="10156 Fieldcrest Walk"/>
    <s v="Covington"/>
    <s v="30014-2031"/>
    <x v="13"/>
    <n v="4410"/>
    <x v="0"/>
    <x v="19"/>
    <x v="0"/>
    <x v="11"/>
    <n v="8752988905"/>
    <n v="405"/>
    <s v="PPP"/>
    <s v="Exemption 4"/>
    <x v="0"/>
    <n v="100"/>
    <n v="6022"/>
    <n v="6022"/>
    <n v="0"/>
    <n v="188361"/>
    <s v="Prestamos CDFI, LLC"/>
    <s v="1024 East Buckeye Road Suite 270"/>
    <s v="Phoenix"/>
    <s v="AZ"/>
    <n v="85034"/>
    <x v="1"/>
    <x v="0"/>
    <x v="0"/>
    <s v="Covington"/>
    <s v="NEWTON"/>
    <s v="GA"/>
    <s v="30014-2031"/>
    <s v="Phoenix"/>
    <s v="AZ"/>
    <s v="NA"/>
    <n v="188361"/>
    <x v="0"/>
    <s v="NA"/>
    <s v="NA"/>
  </r>
  <r>
    <x v="10847"/>
    <x v="2029"/>
    <s v="GA"/>
    <s v="2643 Idylwild Dr N/A"/>
    <s v="Wrightsville"/>
    <s v="31096-5948"/>
    <x v="12"/>
    <n v="1613"/>
    <x v="0"/>
    <x v="19"/>
    <x v="16"/>
    <x v="11"/>
    <n v="9913308907"/>
    <n v="405"/>
    <s v="PPP"/>
    <s v="Active Un-Disbursed"/>
    <x v="0"/>
    <n v="100"/>
    <n v="17021"/>
    <n v="17021"/>
    <n v="17021"/>
    <n v="262380"/>
    <s v="Leader Bank, National Association"/>
    <s v="180 Massachusetts Ave"/>
    <s v="ARLINGTON"/>
    <s v="MA"/>
    <s v="02474-8448"/>
    <x v="1"/>
    <x v="1"/>
    <x v="0"/>
    <s v="Wrightsville"/>
    <s v="JOHNSON"/>
    <s v="GA"/>
    <s v="31096-5948"/>
    <s v="ARLINGTON"/>
    <s v="MA"/>
    <d v="2021-05-12T00:00:00"/>
    <n v="262380"/>
    <x v="1"/>
    <s v="NA"/>
    <s v="NA"/>
  </r>
  <r>
    <x v="10848"/>
    <x v="590"/>
    <s v="GA"/>
    <s v="1771 Whitehall Forest Ct SE"/>
    <s v="Atlanta"/>
    <s v="30316-4843"/>
    <x v="6"/>
    <n v="2320"/>
    <x v="0"/>
    <x v="19"/>
    <x v="0"/>
    <x v="9"/>
    <n v="8979738905"/>
    <n v="405"/>
    <s v="PPP"/>
    <s v="Exemption 4"/>
    <x v="0"/>
    <n v="100"/>
    <n v="19790"/>
    <n v="19790"/>
    <n v="0"/>
    <n v="188361"/>
    <s v="Prestamos CDFI, LLC"/>
    <s v="1024 East Buckeye Road Suite 270"/>
    <s v="Phoenix"/>
    <s v="AZ"/>
    <n v="85034"/>
    <x v="0"/>
    <x v="0"/>
    <x v="0"/>
    <s v="Atlanta"/>
    <s v="DEKALB"/>
    <s v="GA"/>
    <s v="30316-4843"/>
    <s v="Phoenix"/>
    <s v="AZ"/>
    <s v="NA"/>
    <n v="188361"/>
    <x v="0"/>
    <s v="NA"/>
    <s v="NA"/>
  </r>
  <r>
    <x v="10849"/>
    <x v="66"/>
    <s v="GA"/>
    <s v="1032 Park West Ln"/>
    <s v="Stone Mountain"/>
    <s v="30088-2334"/>
    <x v="6"/>
    <n v="2199"/>
    <x v="0"/>
    <x v="19"/>
    <x v="0"/>
    <x v="7"/>
    <n v="9798518904"/>
    <n v="405"/>
    <s v="PPP"/>
    <s v="Exemption 4"/>
    <x v="0"/>
    <n v="100"/>
    <n v="18750"/>
    <n v="18750"/>
    <n v="0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8-2334"/>
    <s v="Phoenix"/>
    <s v="AZ"/>
    <s v="NA"/>
    <n v="188361"/>
    <x v="0"/>
    <s v="NA"/>
    <s v="NA"/>
  </r>
  <r>
    <x v="10850"/>
    <x v="3459"/>
    <s v="GA"/>
    <s v="1806 Hall St N/A"/>
    <s v="Bainbridge"/>
    <s v="39819-5045"/>
    <x v="6"/>
    <n v="2990"/>
    <x v="0"/>
    <x v="19"/>
    <x v="16"/>
    <x v="5"/>
    <n v="1048349009"/>
    <n v="405"/>
    <s v="PPP"/>
    <s v="Active Un-Disbursed"/>
    <x v="0"/>
    <n v="100"/>
    <n v="5234"/>
    <n v="5234"/>
    <n v="5234"/>
    <n v="262380"/>
    <s v="Leader Bank, National Association"/>
    <s v="180 Massachusetts Ave"/>
    <s v="ARLINGTON"/>
    <s v="MA"/>
    <s v="02474-8448"/>
    <x v="1"/>
    <x v="1"/>
    <x v="0"/>
    <s v="Bainbridge"/>
    <s v="DECATUR"/>
    <s v="GA"/>
    <s v="39819-5045"/>
    <s v="ARLINGTON"/>
    <s v="MA"/>
    <d v="2021-05-12T00:00:00"/>
    <n v="262380"/>
    <x v="1"/>
    <s v="NA"/>
    <s v="NA"/>
  </r>
  <r>
    <x v="10851"/>
    <x v="2135"/>
    <s v="GA"/>
    <s v="5924 Duren Farms Cir"/>
    <s v="Lithonia"/>
    <s v="30058-3574"/>
    <x v="6"/>
    <n v="4110"/>
    <x v="0"/>
    <x v="19"/>
    <x v="12"/>
    <x v="7"/>
    <n v="8791558908"/>
    <n v="405"/>
    <s v="PPP"/>
    <s v="Active Un-Disbursed"/>
    <x v="0"/>
    <n v="100"/>
    <n v="50000"/>
    <n v="3120"/>
    <n v="3120"/>
    <n v="499141"/>
    <s v="Readycap Lending, LLC"/>
    <s v="200 Connell Drive Suite 4000"/>
    <s v="BERKELEY HEIGHTS"/>
    <s v="NJ"/>
    <n v="7922"/>
    <x v="0"/>
    <x v="0"/>
    <x v="0"/>
    <s v="Lithonia"/>
    <s v="DEKALB"/>
    <s v="GA"/>
    <s v="30058-3574"/>
    <s v="BERKELEY HEIGHTS"/>
    <s v="NJ"/>
    <d v="2021-05-12T00:00:00"/>
    <n v="499141"/>
    <x v="0"/>
    <s v="NA"/>
    <s v="NA"/>
  </r>
  <r>
    <x v="10852"/>
    <x v="2512"/>
    <s v="GA"/>
    <s v="10902 Southwood Dr"/>
    <s v="Hampton"/>
    <s v="30228-5302"/>
    <x v="6"/>
    <n v="2112"/>
    <x v="0"/>
    <x v="19"/>
    <x v="0"/>
    <x v="0"/>
    <n v="9682748901"/>
    <n v="405"/>
    <s v="PPP"/>
    <s v="Active Un-Disbursed"/>
    <x v="0"/>
    <n v="100"/>
    <n v="225"/>
    <n v="225"/>
    <n v="225"/>
    <n v="188361"/>
    <s v="Prestamos CDFI, LLC"/>
    <s v="1024 East Buckeye Road Suite 270"/>
    <s v="Phoenix"/>
    <s v="AZ"/>
    <n v="85034"/>
    <x v="0"/>
    <x v="0"/>
    <x v="0"/>
    <s v="Hampton"/>
    <s v="CLAYTON"/>
    <s v="GA"/>
    <s v="30228-5302"/>
    <s v="Phoenix"/>
    <s v="AZ"/>
    <d v="2021-05-12T00:00:00"/>
    <n v="188361"/>
    <x v="0"/>
    <s v="NA"/>
    <s v="NA"/>
  </r>
  <r>
    <x v="10853"/>
    <x v="3460"/>
    <s v="GA"/>
    <s v="4155 Lawrenceville Hwy NW # 8108"/>
    <s v="Lilburn"/>
    <s v="30047-1500"/>
    <x v="9"/>
    <n v="4110"/>
    <x v="0"/>
    <x v="19"/>
    <x v="16"/>
    <x v="3"/>
    <n v="9223368906"/>
    <n v="405"/>
    <s v="PPS"/>
    <s v="Active Un-Disbursed"/>
    <x v="0"/>
    <n v="100"/>
    <n v="18412"/>
    <n v="18412"/>
    <n v="18412"/>
    <n v="262380"/>
    <s v="Leader Bank, National Association"/>
    <s v="180 Massachusetts Ave"/>
    <s v="ARLINGTON"/>
    <s v="MA"/>
    <s v="02474-8448"/>
    <x v="0"/>
    <x v="0"/>
    <x v="0"/>
    <s v="Lilburn"/>
    <s v="GWINNETT"/>
    <s v="GA"/>
    <s v="30047-1500"/>
    <s v="ARLINGTON"/>
    <s v="MA"/>
    <d v="2021-05-12T00:00:00"/>
    <n v="262380"/>
    <x v="1"/>
    <s v="NA"/>
    <s v="NA"/>
  </r>
  <r>
    <x v="10854"/>
    <x v="756"/>
    <s v="GA"/>
    <s v="222 Mulberry St"/>
    <s v="Thomson"/>
    <s v="30824-1731"/>
    <x v="0"/>
    <n v="4330"/>
    <x v="0"/>
    <x v="19"/>
    <x v="0"/>
    <x v="11"/>
    <n v="9205398900"/>
    <n v="405"/>
    <s v="PPP"/>
    <s v="Exemption 4"/>
    <x v="0"/>
    <n v="100"/>
    <n v="11250"/>
    <n v="11250"/>
    <n v="0"/>
    <n v="188361"/>
    <s v="Prestamos CDFI, LLC"/>
    <s v="1024 East Buckeye Road Suite 270"/>
    <s v="Phoenix"/>
    <s v="AZ"/>
    <n v="85034"/>
    <x v="1"/>
    <x v="1"/>
    <x v="0"/>
    <s v="Thomson"/>
    <s v="MCDUFFIE"/>
    <s v="GA"/>
    <s v="30824-1731"/>
    <s v="Phoenix"/>
    <s v="AZ"/>
    <s v="NA"/>
    <n v="188361"/>
    <x v="0"/>
    <s v="NA"/>
    <s v="NA"/>
  </r>
  <r>
    <x v="10855"/>
    <x v="3461"/>
    <s v="GA"/>
    <s v="1627 Saratoga Dr N/A"/>
    <s v="Alpharetta"/>
    <s v="30022-5971"/>
    <x v="18"/>
    <n v="1710"/>
    <x v="0"/>
    <x v="19"/>
    <x v="16"/>
    <x v="2"/>
    <n v="9993738906"/>
    <n v="405"/>
    <s v="PPP"/>
    <s v="Active Un-Disbursed"/>
    <x v="0"/>
    <n v="100"/>
    <n v="10914"/>
    <n v="10914"/>
    <n v="10914"/>
    <n v="262380"/>
    <s v="Leader Bank, National Association"/>
    <s v="180 Massachusetts Ave"/>
    <s v="ARLINGTON"/>
    <s v="MA"/>
    <s v="02474-8448"/>
    <x v="0"/>
    <x v="0"/>
    <x v="0"/>
    <s v="Alpharetta"/>
    <s v="FULTON"/>
    <s v="GA"/>
    <s v="30022-5971"/>
    <s v="ARLINGTON"/>
    <s v="MA"/>
    <d v="2021-05-12T00:00:00"/>
    <n v="262380"/>
    <x v="1"/>
    <s v="NA"/>
    <s v="NA"/>
  </r>
  <r>
    <x v="10856"/>
    <x v="3462"/>
    <s v="GA"/>
    <s v="109 Bridgewood Dr N/A"/>
    <s v="Lagrange"/>
    <s v="30240-1882"/>
    <x v="13"/>
    <n v="4410"/>
    <x v="11"/>
    <x v="19"/>
    <x v="16"/>
    <x v="1"/>
    <n v="9190458901"/>
    <n v="405"/>
    <s v="PPS"/>
    <s v="Active Un-Disbursed"/>
    <x v="0"/>
    <n v="100"/>
    <n v="63186"/>
    <n v="63186"/>
    <n v="63186"/>
    <n v="262380"/>
    <s v="Leader Bank, National Association"/>
    <s v="180 Massachusetts Ave"/>
    <s v="ARLINGTON"/>
    <s v="MA"/>
    <s v="02474-8448"/>
    <x v="1"/>
    <x v="0"/>
    <x v="0"/>
    <s v="Lagrange"/>
    <s v="TROUP"/>
    <s v="GA"/>
    <s v="30240-1882"/>
    <s v="ARLINGTON"/>
    <s v="MA"/>
    <d v="2021-05-12T00:00:00"/>
    <n v="262380"/>
    <x v="1"/>
    <s v="NA"/>
    <s v="NA"/>
  </r>
  <r>
    <x v="10857"/>
    <x v="37"/>
    <s v="GA"/>
    <s v="1660 Peachtree St NW Apt 2307"/>
    <s v="Atlanta"/>
    <s v="30309-2473"/>
    <x v="9"/>
    <n v="4390"/>
    <x v="0"/>
    <x v="19"/>
    <x v="16"/>
    <x v="9"/>
    <n v="9070648905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09-2473"/>
    <s v="ARLINGTON"/>
    <s v="MA"/>
    <d v="2021-05-12T00:00:00"/>
    <n v="262380"/>
    <x v="1"/>
    <s v="NA"/>
    <s v="NA"/>
  </r>
  <r>
    <x v="10858"/>
    <x v="3463"/>
    <s v="GA"/>
    <s v="300 Ashley Park Blvd Apt 328"/>
    <s v="Newnan"/>
    <s v="30263-6389"/>
    <x v="6"/>
    <n v="2112"/>
    <x v="0"/>
    <x v="19"/>
    <x v="16"/>
    <x v="1"/>
    <n v="9074678900"/>
    <n v="405"/>
    <s v="PPP"/>
    <s v="Active Un-Disbursed"/>
    <x v="0"/>
    <n v="100"/>
    <n v="20556"/>
    <n v="20556"/>
    <n v="20556"/>
    <n v="262380"/>
    <s v="Leader Bank, National Association"/>
    <s v="180 Massachusetts Ave"/>
    <s v="ARLINGTON"/>
    <s v="MA"/>
    <s v="02474-8448"/>
    <x v="1"/>
    <x v="0"/>
    <x v="0"/>
    <s v="Newnan"/>
    <s v="COWETA"/>
    <s v="GA"/>
    <s v="30263-6389"/>
    <s v="ARLINGTON"/>
    <s v="MA"/>
    <d v="2021-05-12T00:00:00"/>
    <n v="262380"/>
    <x v="1"/>
    <s v="NA"/>
    <s v="NA"/>
  </r>
  <r>
    <x v="10859"/>
    <x v="3464"/>
    <s v="GA"/>
    <s v="1446 Bellsmith Dr N/A"/>
    <s v="Roswell"/>
    <s v="30076-0921"/>
    <x v="9"/>
    <n v="4110"/>
    <x v="0"/>
    <x v="19"/>
    <x v="16"/>
    <x v="2"/>
    <n v="9268568900"/>
    <n v="405"/>
    <s v="PPP"/>
    <s v="Active Un-Disbursed"/>
    <x v="0"/>
    <n v="100"/>
    <n v="17118"/>
    <n v="17118"/>
    <n v="17118"/>
    <n v="262380"/>
    <s v="Leader Bank, National Association"/>
    <s v="180 Massachusetts Ave"/>
    <s v="ARLINGTON"/>
    <s v="MA"/>
    <s v="02474-8448"/>
    <x v="0"/>
    <x v="0"/>
    <x v="0"/>
    <s v="Roswell"/>
    <s v="FULTON"/>
    <s v="GA"/>
    <s v="30076-0921"/>
    <s v="ARLINGTON"/>
    <s v="MA"/>
    <d v="2021-05-12T00:00:00"/>
    <n v="262380"/>
    <x v="0"/>
    <s v="NA"/>
    <s v="NA"/>
  </r>
  <r>
    <x v="10860"/>
    <x v="3465"/>
    <s v="GA"/>
    <s v="11622 Post Rd N/A"/>
    <s v="Shady Dale"/>
    <s v="31085-3401"/>
    <x v="5"/>
    <n v="8410"/>
    <x v="0"/>
    <x v="19"/>
    <x v="16"/>
    <x v="11"/>
    <n v="1000529005"/>
    <n v="405"/>
    <s v="PPP"/>
    <s v="Active Un-Disbursed"/>
    <x v="0"/>
    <n v="100"/>
    <n v="10599"/>
    <n v="10599"/>
    <n v="10599"/>
    <n v="262380"/>
    <s v="Leader Bank, National Association"/>
    <s v="180 Massachusetts Ave"/>
    <s v="ARLINGTON"/>
    <s v="MA"/>
    <s v="02474-8448"/>
    <x v="1"/>
    <x v="0"/>
    <x v="0"/>
    <s v="Shady Dale"/>
    <s v="JASPER"/>
    <s v="GA"/>
    <s v="31085-3401"/>
    <s v="ARLINGTON"/>
    <s v="MA"/>
    <d v="2021-05-12T00:00:00"/>
    <n v="262380"/>
    <x v="1"/>
    <s v="NA"/>
    <s v="NA"/>
  </r>
  <r>
    <x v="10861"/>
    <x v="63"/>
    <s v="GA"/>
    <s v="2228 Saint Albans Pl N/A"/>
    <s v="Buford"/>
    <s v="30519-2204"/>
    <x v="13"/>
    <n v="1399"/>
    <x v="0"/>
    <x v="19"/>
    <x v="16"/>
    <x v="3"/>
    <n v="9924378901"/>
    <n v="405"/>
    <s v="PPP"/>
    <s v="Active Un-Disbursed"/>
    <x v="0"/>
    <n v="100"/>
    <n v="8333"/>
    <n v="8333"/>
    <n v="8333"/>
    <n v="262380"/>
    <s v="Leader Bank, National Association"/>
    <s v="180 Massachusetts Ave"/>
    <s v="ARLINGTON"/>
    <s v="MA"/>
    <s v="02474-8448"/>
    <x v="0"/>
    <x v="0"/>
    <x v="0"/>
    <s v="Buford"/>
    <s v="GWINNETT"/>
    <s v="GA"/>
    <s v="30519-2204"/>
    <s v="ARLINGTON"/>
    <s v="MA"/>
    <d v="2021-05-12T00:00:00"/>
    <n v="262380"/>
    <x v="1"/>
    <s v="NA"/>
    <s v="NA"/>
  </r>
  <r>
    <x v="10862"/>
    <x v="0"/>
    <s v="GA"/>
    <s v="121 Oak Ave"/>
    <s v="Milledgeville"/>
    <s v="31061-4317"/>
    <x v="6"/>
    <n v="2112"/>
    <x v="0"/>
    <x v="19"/>
    <x v="0"/>
    <x v="11"/>
    <n v="9490208909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Milledgeville"/>
    <s v="BALDWIN"/>
    <s v="GA"/>
    <s v="31061-4317"/>
    <s v="Phoenix"/>
    <s v="AZ"/>
    <s v="NA"/>
    <n v="188361"/>
    <x v="1"/>
    <s v="NA"/>
    <s v="NA"/>
  </r>
  <r>
    <x v="10863"/>
    <x v="0"/>
    <s v="GA"/>
    <s v="2528 Wolf Den Ln"/>
    <s v="Atlanta"/>
    <s v="30349-8766"/>
    <x v="4"/>
    <n v="6118"/>
    <x v="0"/>
    <x v="19"/>
    <x v="0"/>
    <x v="0"/>
    <n v="9571628908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49-8766"/>
    <s v="Phoenix"/>
    <s v="AZ"/>
    <s v="NA"/>
    <n v="188361"/>
    <x v="1"/>
    <s v="NA"/>
    <s v="NA"/>
  </r>
  <r>
    <x v="10864"/>
    <x v="832"/>
    <s v="GA"/>
    <s v="418 Canady Ct N/A"/>
    <s v="Hampton"/>
    <s v="30228-6364"/>
    <x v="10"/>
    <n v="2110"/>
    <x v="0"/>
    <x v="19"/>
    <x v="16"/>
    <x v="0"/>
    <n v="9442098908"/>
    <n v="405"/>
    <s v="PPP"/>
    <s v="Active Un-Disbursed"/>
    <x v="0"/>
    <n v="100"/>
    <n v="20317"/>
    <n v="20317"/>
    <n v="20317"/>
    <n v="262380"/>
    <s v="Leader Bank, National Association"/>
    <s v="180 Massachusetts Ave"/>
    <s v="ARLINGTON"/>
    <s v="MA"/>
    <s v="02474-8448"/>
    <x v="0"/>
    <x v="0"/>
    <x v="0"/>
    <s v="Hampton"/>
    <s v="CLAYTON"/>
    <s v="GA"/>
    <s v="30228-6364"/>
    <s v="ARLINGTON"/>
    <s v="MA"/>
    <d v="2021-05-12T00:00:00"/>
    <n v="262380"/>
    <x v="0"/>
    <s v="NA"/>
    <s v="NA"/>
  </r>
  <r>
    <x v="10865"/>
    <x v="851"/>
    <s v="GA"/>
    <s v="27 Kelso At Peyton Dr SW"/>
    <s v="Atlanta"/>
    <s v="30311-1721"/>
    <x v="15"/>
    <n v="1130"/>
    <x v="0"/>
    <x v="19"/>
    <x v="0"/>
    <x v="9"/>
    <n v="8907888905"/>
    <n v="405"/>
    <s v="PPP"/>
    <s v="Exemption 4"/>
    <x v="0"/>
    <n v="100"/>
    <n v="5415"/>
    <n v="5415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1-1721"/>
    <s v="Phoenix"/>
    <s v="AZ"/>
    <s v="NA"/>
    <n v="188361"/>
    <x v="0"/>
    <s v="NA"/>
    <s v="NA"/>
  </r>
  <r>
    <x v="10866"/>
    <x v="47"/>
    <s v="GA"/>
    <s v="114 Cardinal Ave N/A"/>
    <s v="Perry"/>
    <s v="31069-8733"/>
    <x v="5"/>
    <n v="5310"/>
    <x v="0"/>
    <x v="19"/>
    <x v="16"/>
    <x v="13"/>
    <n v="1042689005"/>
    <n v="405"/>
    <s v="PPP"/>
    <s v="Active Un-Disbursed"/>
    <x v="0"/>
    <n v="100"/>
    <n v="3750"/>
    <n v="3750"/>
    <n v="3750"/>
    <n v="262380"/>
    <s v="Leader Bank, National Association"/>
    <s v="180 Massachusetts Ave"/>
    <s v="ARLINGTON"/>
    <s v="MA"/>
    <s v="02474-8448"/>
    <x v="0"/>
    <x v="0"/>
    <x v="0"/>
    <s v="Perry"/>
    <s v="HOUSTON"/>
    <s v="GA"/>
    <s v="31069-8733"/>
    <s v="ARLINGTON"/>
    <s v="MA"/>
    <d v="2021-05-12T00:00:00"/>
    <n v="262380"/>
    <x v="1"/>
    <s v="NA"/>
    <s v="NA"/>
  </r>
  <r>
    <x v="10867"/>
    <x v="3046"/>
    <s v="GA"/>
    <s v="11974 Quail Dr N/A"/>
    <s v="Hampton"/>
    <s v="30228-6289"/>
    <x v="5"/>
    <n v="5310"/>
    <x v="0"/>
    <x v="19"/>
    <x v="16"/>
    <x v="0"/>
    <n v="9379278910"/>
    <n v="405"/>
    <s v="PPP"/>
    <s v="Active Un-Disbursed"/>
    <x v="0"/>
    <n v="100"/>
    <n v="3542"/>
    <n v="3542"/>
    <n v="3542"/>
    <n v="262380"/>
    <s v="Leader Bank, National Association"/>
    <s v="180 Massachusetts Ave"/>
    <s v="ARLINGTON"/>
    <s v="MA"/>
    <s v="02474-8448"/>
    <x v="0"/>
    <x v="0"/>
    <x v="0"/>
    <s v="Hampton"/>
    <s v="CLAYTON"/>
    <s v="GA"/>
    <s v="30228-6289"/>
    <s v="ARLINGTON"/>
    <s v="MA"/>
    <d v="2021-05-12T00:00:00"/>
    <n v="262380"/>
    <x v="0"/>
    <s v="NA"/>
    <s v="NA"/>
  </r>
  <r>
    <x v="10868"/>
    <x v="0"/>
    <s v="GA"/>
    <s v="510 E Main St Apt 15B"/>
    <s v="Statesboro"/>
    <s v="30458-7024"/>
    <x v="6"/>
    <n v="2199"/>
    <x v="0"/>
    <x v="19"/>
    <x v="0"/>
    <x v="10"/>
    <n v="9164288905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Statesboro"/>
    <s v="BULLOCH"/>
    <s v="GA"/>
    <s v="30458-7024"/>
    <s v="Phoenix"/>
    <s v="AZ"/>
    <s v="NA"/>
    <n v="188361"/>
    <x v="1"/>
    <s v="NA"/>
    <s v="NA"/>
  </r>
  <r>
    <x v="10869"/>
    <x v="2044"/>
    <s v="GA"/>
    <s v="8606 Dogwood Ct"/>
    <s v="Douglasville"/>
    <s v="30135-1675"/>
    <x v="12"/>
    <n v="1613"/>
    <x v="0"/>
    <x v="19"/>
    <x v="0"/>
    <x v="0"/>
    <n v="8945618906"/>
    <n v="405"/>
    <s v="PPP"/>
    <s v="Exemption 4"/>
    <x v="0"/>
    <n v="100"/>
    <n v="20622"/>
    <n v="20622"/>
    <n v="0"/>
    <n v="188361"/>
    <s v="Prestamos CDFI, LLC"/>
    <s v="1024 East Buckeye Road Suite 270"/>
    <s v="Phoenix"/>
    <s v="AZ"/>
    <n v="85034"/>
    <x v="0"/>
    <x v="0"/>
    <x v="0"/>
    <s v="Douglasville"/>
    <s v="DOUGLAS"/>
    <s v="GA"/>
    <s v="30135-1675"/>
    <s v="Phoenix"/>
    <s v="AZ"/>
    <s v="NA"/>
    <n v="188361"/>
    <x v="1"/>
    <s v="NA"/>
    <s v="NA"/>
  </r>
  <r>
    <x v="10870"/>
    <x v="169"/>
    <s v="GA"/>
    <s v="95 Celebration Dr"/>
    <s v="Suwanee"/>
    <s v="30024-3280"/>
    <x v="17"/>
    <n v="6120"/>
    <x v="0"/>
    <x v="19"/>
    <x v="0"/>
    <x v="3"/>
    <n v="9432688904"/>
    <n v="405"/>
    <s v="PPP"/>
    <s v="Active Un-Disbursed"/>
    <x v="0"/>
    <n v="100"/>
    <n v="15000"/>
    <n v="15000"/>
    <n v="15000"/>
    <n v="188361"/>
    <s v="Prestamos CDFI, LLC"/>
    <s v="1024 East Buckeye Road Suite 270"/>
    <s v="Phoenix"/>
    <s v="AZ"/>
    <n v="85034"/>
    <x v="0"/>
    <x v="0"/>
    <x v="0"/>
    <s v="Suwanee"/>
    <s v="GWINNETT"/>
    <s v="GA"/>
    <s v="30024-3280"/>
    <s v="Phoenix"/>
    <s v="AZ"/>
    <d v="2021-05-12T00:00:00"/>
    <n v="188361"/>
    <x v="1"/>
    <s v="NA"/>
    <s v="NA"/>
  </r>
  <r>
    <x v="10871"/>
    <x v="3466"/>
    <s v="GA"/>
    <s v="347 College St Apt 8A"/>
    <s v="Macon"/>
    <s v="31201-1681"/>
    <x v="15"/>
    <n v="1510"/>
    <x v="0"/>
    <x v="19"/>
    <x v="16"/>
    <x v="5"/>
    <n v="9918468908"/>
    <n v="405"/>
    <s v="PPP"/>
    <s v="Active Un-Disbursed"/>
    <x v="0"/>
    <n v="100"/>
    <n v="13723"/>
    <n v="13723"/>
    <n v="13723"/>
    <n v="262380"/>
    <s v="Leader Bank, National Association"/>
    <s v="180 Massachusetts Ave"/>
    <s v="ARLINGTON"/>
    <s v="MA"/>
    <s v="02474-8448"/>
    <x v="0"/>
    <x v="1"/>
    <x v="0"/>
    <s v="Macon"/>
    <s v="BIBB"/>
    <s v="GA"/>
    <s v="31201-1681"/>
    <s v="ARLINGTON"/>
    <s v="MA"/>
    <d v="2021-05-12T00:00:00"/>
    <n v="262380"/>
    <x v="1"/>
    <s v="NA"/>
    <s v="NA"/>
  </r>
  <r>
    <x v="10872"/>
    <x v="37"/>
    <s v="GA"/>
    <s v="3478 Lakeside Dr NE"/>
    <s v="Atlanta"/>
    <s v="30326-1903"/>
    <x v="5"/>
    <n v="4110"/>
    <x v="0"/>
    <x v="19"/>
    <x v="5"/>
    <x v="6"/>
    <n v="8686908904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26-1903"/>
    <s v="Laguna Hills"/>
    <s v="CA"/>
    <d v="2021-05-12T00:00:00"/>
    <n v="509316"/>
    <x v="1"/>
    <s v="NA"/>
    <s v="NA"/>
  </r>
  <r>
    <x v="10873"/>
    <x v="37"/>
    <s v="GA"/>
    <s v="3133 Nashua Ct"/>
    <s v="Marietta"/>
    <s v="30062-5549"/>
    <x v="1"/>
    <n v="1439"/>
    <x v="0"/>
    <x v="19"/>
    <x v="5"/>
    <x v="2"/>
    <n v="869811890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Marietta"/>
    <s v="COBB"/>
    <s v="GA"/>
    <s v="30062-5549"/>
    <s v="Laguna Hills"/>
    <s v="CA"/>
    <d v="2021-05-12T00:00:00"/>
    <n v="509316"/>
    <x v="1"/>
    <s v="NA"/>
    <s v="NA"/>
  </r>
  <r>
    <x v="10874"/>
    <x v="37"/>
    <s v="GA"/>
    <s v="4425 Haynes Cir N/A"/>
    <s v="Snellville"/>
    <s v="30039-5404"/>
    <x v="1"/>
    <n v="1612"/>
    <x v="0"/>
    <x v="19"/>
    <x v="16"/>
    <x v="7"/>
    <n v="9217558908"/>
    <n v="405"/>
    <s v="PPS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Snellville"/>
    <s v="GWINNETT"/>
    <s v="GA"/>
    <s v="30039-5404"/>
    <s v="ARLINGTON"/>
    <s v="MA"/>
    <d v="2021-05-12T00:00:00"/>
    <n v="262380"/>
    <x v="1"/>
    <s v="NA"/>
    <s v="NA"/>
  </r>
  <r>
    <x v="10875"/>
    <x v="0"/>
    <s v="GA"/>
    <s v="4931 Creekside Ln"/>
    <s v="Powder Springs"/>
    <s v="30127-3296"/>
    <x v="13"/>
    <n v="4110"/>
    <x v="0"/>
    <x v="19"/>
    <x v="0"/>
    <x v="0"/>
    <n v="89211389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Powder Springs"/>
    <s v="COBB"/>
    <s v="GA"/>
    <s v="30127-3296"/>
    <s v="Phoenix"/>
    <s v="AZ"/>
    <d v="2021-05-12T00:00:00"/>
    <n v="188361"/>
    <x v="1"/>
    <s v="NA"/>
    <s v="NA"/>
  </r>
  <r>
    <x v="10876"/>
    <x v="0"/>
    <s v="GA"/>
    <s v="2079 Tiger Flowers Dr NW"/>
    <s v="Atlanta"/>
    <s v="30314-1325"/>
    <x v="6"/>
    <n v="1121"/>
    <x v="0"/>
    <x v="19"/>
    <x v="0"/>
    <x v="9"/>
    <n v="98965289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Atlanta"/>
    <s v="FULTON"/>
    <s v="GA"/>
    <s v="30314-1325"/>
    <s v="Phoenix"/>
    <s v="AZ"/>
    <d v="2021-05-12T00:00:00"/>
    <n v="188361"/>
    <x v="0"/>
    <s v="NA"/>
    <s v="NA"/>
  </r>
  <r>
    <x v="10877"/>
    <x v="1689"/>
    <s v="GA"/>
    <s v="3621 Slade Ave"/>
    <s v="Albany"/>
    <s v="31721-8602"/>
    <x v="9"/>
    <n v="3998"/>
    <x v="0"/>
    <x v="19"/>
    <x v="5"/>
    <x v="5"/>
    <n v="8727188910"/>
    <n v="405"/>
    <s v="PPS"/>
    <s v="Active Un-Disbursed"/>
    <x v="0"/>
    <n v="100"/>
    <n v="20831"/>
    <n v="20831"/>
    <n v="20831"/>
    <n v="509316"/>
    <s v="Harvest Small Business Finance, LLC"/>
    <s v="24422 Avenida de la Carlota Suite 232"/>
    <s v="Laguna Hills"/>
    <s v="CA"/>
    <n v="92653"/>
    <x v="0"/>
    <x v="0"/>
    <x v="0"/>
    <s v="Albany"/>
    <s v="DOUGHERTY"/>
    <s v="GA"/>
    <s v="31721-8602"/>
    <s v="Laguna Hills"/>
    <s v="CA"/>
    <d v="2021-05-12T00:00:00"/>
    <n v="509316"/>
    <x v="1"/>
    <s v="NA"/>
    <s v="NA"/>
  </r>
  <r>
    <x v="10878"/>
    <x v="195"/>
    <s v="GA"/>
    <s v="2041 Devonhurst Dr"/>
    <s v="Powder Springs"/>
    <s v="30127-8200"/>
    <x v="15"/>
    <n v="1510"/>
    <x v="0"/>
    <x v="19"/>
    <x v="0"/>
    <x v="6"/>
    <n v="9627538905"/>
    <n v="405"/>
    <s v="PPP"/>
    <s v="Active Un-Disbursed"/>
    <x v="0"/>
    <n v="100"/>
    <n v="14582"/>
    <n v="14582"/>
    <n v="14582"/>
    <n v="188361"/>
    <s v="Prestamos CDFI, LLC"/>
    <s v="1024 East Buckeye Road Suite 270"/>
    <s v="Phoenix"/>
    <s v="AZ"/>
    <n v="85034"/>
    <x v="0"/>
    <x v="0"/>
    <x v="0"/>
    <s v="Powder Springs"/>
    <s v="COBB"/>
    <s v="GA"/>
    <s v="30127-8200"/>
    <s v="Phoenix"/>
    <s v="AZ"/>
    <d v="2021-05-12T00:00:00"/>
    <n v="188361"/>
    <x v="1"/>
    <s v="NA"/>
    <s v="NA"/>
  </r>
  <r>
    <x v="10879"/>
    <x v="58"/>
    <s v="GA"/>
    <s v="636 Red Fox Trl N/A"/>
    <s v="Jonesboro"/>
    <s v="30238-7828"/>
    <x v="5"/>
    <n v="4210"/>
    <x v="0"/>
    <x v="19"/>
    <x v="16"/>
    <x v="0"/>
    <n v="1037929000"/>
    <n v="405"/>
    <s v="PPP"/>
    <s v="Active Un-Disbursed"/>
    <x v="0"/>
    <n v="100"/>
    <n v="12500"/>
    <n v="12500"/>
    <n v="12500"/>
    <n v="262380"/>
    <s v="Leader Bank, National Association"/>
    <s v="180 Massachusetts Ave"/>
    <s v="ARLINGTON"/>
    <s v="MA"/>
    <s v="02474-8448"/>
    <x v="0"/>
    <x v="0"/>
    <x v="0"/>
    <s v="Jonesboro"/>
    <s v="CLAYTON"/>
    <s v="GA"/>
    <s v="30238-7828"/>
    <s v="ARLINGTON"/>
    <s v="MA"/>
    <d v="2021-05-12T00:00:00"/>
    <n v="262380"/>
    <x v="0"/>
    <s v="NA"/>
    <s v="NA"/>
  </r>
  <r>
    <x v="10880"/>
    <x v="3467"/>
    <s v="GA"/>
    <s v="4605 Stone Ln N/A"/>
    <s v="Stone Mountain"/>
    <s v="30083-2542"/>
    <x v="5"/>
    <n v="4121"/>
    <x v="0"/>
    <x v="19"/>
    <x v="16"/>
    <x v="7"/>
    <n v="9185898910"/>
    <n v="405"/>
    <s v="PPS"/>
    <s v="Active Un-Disbursed"/>
    <x v="0"/>
    <n v="100"/>
    <n v="10309"/>
    <n v="10309"/>
    <n v="10309"/>
    <n v="262380"/>
    <s v="Leader Bank, National Association"/>
    <s v="180 Massachusetts Ave"/>
    <s v="ARLINGTON"/>
    <s v="MA"/>
    <s v="02474-8448"/>
    <x v="0"/>
    <x v="1"/>
    <x v="0"/>
    <s v="Stone Mountain"/>
    <s v="DEKALB"/>
    <s v="GA"/>
    <s v="30083-2542"/>
    <s v="ARLINGTON"/>
    <s v="MA"/>
    <d v="2021-05-12T00:00:00"/>
    <n v="262380"/>
    <x v="0"/>
    <s v="NA"/>
    <s v="NA"/>
  </r>
  <r>
    <x v="10881"/>
    <x v="37"/>
    <s v="GA"/>
    <s v="126 Westwind Ct N/A"/>
    <s v="Griffin"/>
    <s v="30224-3995"/>
    <x v="6"/>
    <n v="2112"/>
    <x v="0"/>
    <x v="19"/>
    <x v="16"/>
    <x v="1"/>
    <n v="1009069005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1"/>
    <x v="0"/>
    <s v="Griffin"/>
    <s v="SPALDING"/>
    <s v="GA"/>
    <s v="30224-3995"/>
    <s v="ARLINGTON"/>
    <s v="MA"/>
    <d v="2021-05-12T00:00:00"/>
    <n v="262380"/>
    <x v="1"/>
    <s v="NA"/>
    <s v="NA"/>
  </r>
  <r>
    <x v="10882"/>
    <x v="37"/>
    <s v="GA"/>
    <s v="4540 Ferncrest Pl N/A"/>
    <s v="Douglasville"/>
    <s v="30135-8934"/>
    <x v="2"/>
    <n v="2320"/>
    <x v="0"/>
    <x v="19"/>
    <x v="16"/>
    <x v="0"/>
    <n v="1052569008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Douglasville"/>
    <s v="DOUGLAS"/>
    <s v="GA"/>
    <s v="30135-8934"/>
    <s v="ARLINGTON"/>
    <s v="MA"/>
    <d v="2021-05-12T00:00:00"/>
    <n v="262380"/>
    <x v="1"/>
    <s v="NA"/>
    <s v="NA"/>
  </r>
  <r>
    <x v="10883"/>
    <x v="37"/>
    <s v="GA"/>
    <s v="850 Sandy Plains Rd Ste 5"/>
    <s v="Marietta"/>
    <s v="30066-6391"/>
    <x v="6"/>
    <n v="1121"/>
    <x v="0"/>
    <x v="19"/>
    <x v="16"/>
    <x v="2"/>
    <n v="9238818902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Marietta"/>
    <s v="COBB"/>
    <s v="GA"/>
    <s v="30066-6391"/>
    <s v="ARLINGTON"/>
    <s v="MA"/>
    <d v="2021-05-12T00:00:00"/>
    <n v="262380"/>
    <x v="1"/>
    <s v="NA"/>
    <s v="NA"/>
  </r>
  <r>
    <x v="10884"/>
    <x v="37"/>
    <s v="GA"/>
    <s v="6377 Cumberland Dr N/A"/>
    <s v="Rex"/>
    <s v="30273-1829"/>
    <x v="5"/>
    <n v="4121"/>
    <x v="0"/>
    <x v="19"/>
    <x v="16"/>
    <x v="9"/>
    <n v="9924478907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Rex"/>
    <s v="CLAYTON"/>
    <s v="GA"/>
    <s v="30273-1829"/>
    <s v="ARLINGTON"/>
    <s v="MA"/>
    <d v="2021-05-12T00:00:00"/>
    <n v="262380"/>
    <x v="1"/>
    <s v="NA"/>
    <s v="NA"/>
  </r>
  <r>
    <x v="10885"/>
    <x v="37"/>
    <s v="GA"/>
    <s v="341 Ridgewood Trl N/A"/>
    <s v="Canton"/>
    <s v="30115-1906"/>
    <x v="1"/>
    <n v="1720"/>
    <x v="0"/>
    <x v="19"/>
    <x v="16"/>
    <x v="6"/>
    <n v="9951778909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Canton"/>
    <s v="CHEROKEE"/>
    <s v="GA"/>
    <s v="30115-1906"/>
    <s v="ARLINGTON"/>
    <s v="MA"/>
    <d v="2021-05-12T00:00:00"/>
    <n v="262380"/>
    <x v="1"/>
    <s v="NA"/>
    <s v="NA"/>
  </r>
  <r>
    <x v="10886"/>
    <x v="0"/>
    <s v="GA"/>
    <s v="4635 Tara Woods Dr"/>
    <s v="Ellenwood"/>
    <s v="30294-2011"/>
    <x v="6"/>
    <n v="2112"/>
    <x v="0"/>
    <x v="19"/>
    <x v="0"/>
    <x v="7"/>
    <n v="9555968905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Ellenwood"/>
    <s v="DEKALB"/>
    <s v="GA"/>
    <s v="30294-2011"/>
    <s v="Phoenix"/>
    <s v="AZ"/>
    <s v="NA"/>
    <n v="188361"/>
    <x v="1"/>
    <s v="NA"/>
    <s v="NA"/>
  </r>
  <r>
    <x v="10887"/>
    <x v="3468"/>
    <s v="GA"/>
    <s v="2242 Birnam Pl N/A"/>
    <s v="Augusta"/>
    <s v="30904-6500"/>
    <x v="5"/>
    <n v="5999"/>
    <x v="0"/>
    <x v="19"/>
    <x v="16"/>
    <x v="10"/>
    <n v="1011869008"/>
    <n v="405"/>
    <s v="PPP"/>
    <s v="Active Un-Disbursed"/>
    <x v="0"/>
    <n v="100"/>
    <n v="3305"/>
    <n v="3305"/>
    <n v="3305"/>
    <n v="262380"/>
    <s v="Leader Bank, National Association"/>
    <s v="180 Massachusetts Ave"/>
    <s v="ARLINGTON"/>
    <s v="MA"/>
    <s v="02474-8448"/>
    <x v="0"/>
    <x v="1"/>
    <x v="0"/>
    <s v="Augusta"/>
    <s v="RICHMOND"/>
    <s v="GA"/>
    <s v="30904-6500"/>
    <s v="ARLINGTON"/>
    <s v="MA"/>
    <d v="2021-05-12T00:00:00"/>
    <n v="262380"/>
    <x v="1"/>
    <s v="NA"/>
    <s v="NA"/>
  </r>
  <r>
    <x v="10888"/>
    <x v="3469"/>
    <s v="GA"/>
    <s v="6229 Thomaston Rd Apt 109"/>
    <s v="Macon"/>
    <s v="31220-7716"/>
    <x v="13"/>
    <n v="1610"/>
    <x v="0"/>
    <x v="19"/>
    <x v="16"/>
    <x v="5"/>
    <n v="9711708900"/>
    <n v="405"/>
    <s v="PPP"/>
    <s v="Active Un-Disbursed"/>
    <x v="0"/>
    <n v="100"/>
    <n v="1953"/>
    <n v="1953"/>
    <n v="1953"/>
    <n v="262380"/>
    <s v="Leader Bank, National Association"/>
    <s v="180 Massachusetts Ave"/>
    <s v="ARLINGTON"/>
    <s v="MA"/>
    <s v="02474-8448"/>
    <x v="0"/>
    <x v="0"/>
    <x v="0"/>
    <s v="Macon"/>
    <s v="BIBB"/>
    <s v="GA"/>
    <s v="31220-7716"/>
    <s v="ARLINGTON"/>
    <s v="MA"/>
    <d v="2021-05-12T00:00:00"/>
    <n v="262380"/>
    <x v="1"/>
    <s v="NA"/>
    <s v="NA"/>
  </r>
  <r>
    <x v="10889"/>
    <x v="747"/>
    <s v="GA"/>
    <s v="140 Whitehead Ter E"/>
    <s v="Athens"/>
    <s v="30606-1512"/>
    <x v="2"/>
    <n v="2330"/>
    <x v="0"/>
    <x v="19"/>
    <x v="0"/>
    <x v="11"/>
    <n v="8925988904"/>
    <n v="405"/>
    <s v="PPP"/>
    <s v="Active Un-Disbursed"/>
    <x v="0"/>
    <n v="100"/>
    <n v="12915"/>
    <n v="12915"/>
    <n v="12915"/>
    <n v="188361"/>
    <s v="Prestamos CDFI, LLC"/>
    <s v="1024 East Buckeye Road Suite 270"/>
    <s v="Phoenix"/>
    <s v="AZ"/>
    <n v="85034"/>
    <x v="0"/>
    <x v="0"/>
    <x v="0"/>
    <s v="Athens"/>
    <s v="CLARKE"/>
    <s v="GA"/>
    <s v="30606-1512"/>
    <s v="Phoenix"/>
    <s v="AZ"/>
    <d v="2021-05-12T00:00:00"/>
    <n v="188361"/>
    <x v="1"/>
    <s v="NA"/>
    <s v="NA"/>
  </r>
  <r>
    <x v="10890"/>
    <x v="3470"/>
    <s v="GA"/>
    <s v="175 Fontaine Way"/>
    <s v="Fayetteville"/>
    <s v="30215-4634"/>
    <x v="6"/>
    <n v="1118"/>
    <x v="0"/>
    <x v="19"/>
    <x v="0"/>
    <x v="1"/>
    <n v="8979468907"/>
    <n v="405"/>
    <s v="PPP"/>
    <s v="Exemption 4"/>
    <x v="0"/>
    <n v="100"/>
    <n v="2910"/>
    <n v="2910"/>
    <n v="0"/>
    <n v="188361"/>
    <s v="Prestamos CDFI, LLC"/>
    <s v="1024 East Buckeye Road Suite 270"/>
    <s v="Phoenix"/>
    <s v="AZ"/>
    <n v="85034"/>
    <x v="0"/>
    <x v="0"/>
    <x v="0"/>
    <s v="Fayetteville"/>
    <s v="FAYETTE"/>
    <s v="GA"/>
    <s v="30215-4634"/>
    <s v="Phoenix"/>
    <s v="AZ"/>
    <s v="NA"/>
    <n v="188361"/>
    <x v="1"/>
    <s v="NA"/>
    <s v="NA"/>
  </r>
  <r>
    <x v="10891"/>
    <x v="3471"/>
    <s v="GA"/>
    <s v="7386 Birch Hollow Pl N/A"/>
    <s v="Douglasville"/>
    <s v="30134-5749"/>
    <x v="3"/>
    <n v="3999"/>
    <x v="0"/>
    <x v="19"/>
    <x v="16"/>
    <x v="0"/>
    <n v="9979558904"/>
    <n v="405"/>
    <s v="PPP"/>
    <s v="Active Un-Disbursed"/>
    <x v="0"/>
    <n v="100"/>
    <n v="55000"/>
    <n v="55000"/>
    <n v="55000"/>
    <n v="262380"/>
    <s v="Leader Bank, National Association"/>
    <s v="180 Massachusetts Ave"/>
    <s v="ARLINGTON"/>
    <s v="MA"/>
    <s v="02474-8448"/>
    <x v="0"/>
    <x v="1"/>
    <x v="0"/>
    <s v="Douglasville"/>
    <s v="DOUGLAS"/>
    <s v="GA"/>
    <s v="30134-5749"/>
    <s v="ARLINGTON"/>
    <s v="MA"/>
    <d v="2021-05-12T00:00:00"/>
    <n v="262380"/>
    <x v="0"/>
    <s v="NA"/>
    <s v="NA"/>
  </r>
  <r>
    <x v="10892"/>
    <x v="3472"/>
    <s v="GA"/>
    <s v="5554 Kings Tree Pass NW N/A"/>
    <s v="Acworth"/>
    <s v="30101-8081"/>
    <x v="13"/>
    <n v="4190"/>
    <x v="0"/>
    <x v="19"/>
    <x v="16"/>
    <x v="6"/>
    <n v="9913778908"/>
    <n v="405"/>
    <s v="PPP"/>
    <s v="Active Un-Disbursed"/>
    <x v="0"/>
    <n v="100"/>
    <n v="20026"/>
    <n v="20026"/>
    <n v="20026"/>
    <n v="262380"/>
    <s v="Leader Bank, National Association"/>
    <s v="180 Massachusetts Ave"/>
    <s v="ARLINGTON"/>
    <s v="MA"/>
    <s v="02474-8448"/>
    <x v="0"/>
    <x v="0"/>
    <x v="0"/>
    <s v="Acworth"/>
    <s v="COBB"/>
    <s v="GA"/>
    <s v="30101-8081"/>
    <s v="ARLINGTON"/>
    <s v="MA"/>
    <d v="2021-05-12T00:00:00"/>
    <n v="262380"/>
    <x v="1"/>
    <s v="NA"/>
    <s v="NA"/>
  </r>
  <r>
    <x v="10893"/>
    <x v="1907"/>
    <s v="GA"/>
    <s v="2825 Windy Hill Rd SE Apt 9205"/>
    <s v="Marietta"/>
    <s v="30067-6122"/>
    <x v="1"/>
    <n v="1720"/>
    <x v="0"/>
    <x v="19"/>
    <x v="16"/>
    <x v="2"/>
    <n v="9828178900"/>
    <n v="405"/>
    <s v="PPP"/>
    <s v="Active Un-Disbursed"/>
    <x v="0"/>
    <n v="100"/>
    <n v="8854"/>
    <n v="8854"/>
    <n v="8854"/>
    <n v="262380"/>
    <s v="Leader Bank, National Association"/>
    <s v="180 Massachusetts Ave"/>
    <s v="ARLINGTON"/>
    <s v="MA"/>
    <s v="02474-8448"/>
    <x v="0"/>
    <x v="0"/>
    <x v="0"/>
    <s v="Marietta"/>
    <s v="COBB"/>
    <s v="GA"/>
    <s v="30067-6122"/>
    <s v="ARLINGTON"/>
    <s v="MA"/>
    <d v="2021-05-12T00:00:00"/>
    <n v="262380"/>
    <x v="0"/>
    <s v="NA"/>
    <s v="NA"/>
  </r>
  <r>
    <x v="10894"/>
    <x v="37"/>
    <s v="GA"/>
    <s v="8517 Hospital Dr N/A"/>
    <s v="Douglasville"/>
    <s v="30134-2433"/>
    <x v="11"/>
    <n v="4210"/>
    <x v="0"/>
    <x v="19"/>
    <x v="16"/>
    <x v="0"/>
    <n v="1009949009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Douglasville"/>
    <s v="DOUGLAS"/>
    <s v="GA"/>
    <s v="30134-2433"/>
    <s v="ARLINGTON"/>
    <s v="MA"/>
    <d v="2021-05-12T00:00:00"/>
    <n v="262380"/>
    <x v="0"/>
    <s v="NA"/>
    <s v="NA"/>
  </r>
  <r>
    <x v="10895"/>
    <x v="0"/>
    <s v="GA"/>
    <s v="3099 Parrish Rd Apt-A"/>
    <s v="Augusta"/>
    <n v="30907"/>
    <x v="17"/>
    <n v="8110"/>
    <x v="0"/>
    <x v="19"/>
    <x v="0"/>
    <x v="10"/>
    <n v="9480668903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ugusta"/>
    <s v="RICHMOND"/>
    <s v="GA"/>
    <n v="30907"/>
    <s v="Phoenix"/>
    <s v="AZ"/>
    <s v="NA"/>
    <n v="188361"/>
    <x v="1"/>
    <s v="NA"/>
    <s v="NA"/>
  </r>
  <r>
    <x v="10896"/>
    <x v="3473"/>
    <s v="GA"/>
    <s v="1394 Branch Dr"/>
    <s v="Tucker"/>
    <s v="30084-1277"/>
    <x v="4"/>
    <n v="6117"/>
    <x v="0"/>
    <x v="19"/>
    <x v="19"/>
    <x v="7"/>
    <n v="9681388909"/>
    <n v="405"/>
    <s v="PPS"/>
    <s v="Active Un-Disbursed"/>
    <x v="0"/>
    <n v="100"/>
    <n v="17400"/>
    <n v="17400"/>
    <n v="17400"/>
    <n v="433060"/>
    <s v="The Enterprise Center Capital Corporation"/>
    <s v="4548 Market Street"/>
    <s v="Philadelphia"/>
    <s v="PA"/>
    <n v="19139"/>
    <x v="0"/>
    <x v="1"/>
    <x v="0"/>
    <s v="Tucker"/>
    <s v="GWINNETT"/>
    <s v="GA"/>
    <s v="30084-1277"/>
    <s v="Philadelphia"/>
    <s v="PA"/>
    <d v="2021-05-12T00:00:00"/>
    <n v="433060"/>
    <x v="1"/>
    <s v="NA"/>
    <s v="NA"/>
  </r>
  <r>
    <x v="10897"/>
    <x v="3474"/>
    <s v="GA"/>
    <s v="2334 Gwinn Dr N/A"/>
    <s v="Norcross"/>
    <s v="30071-2203"/>
    <x v="6"/>
    <n v="2113"/>
    <x v="0"/>
    <x v="19"/>
    <x v="16"/>
    <x v="3"/>
    <n v="9934428907"/>
    <n v="405"/>
    <s v="PPP"/>
    <s v="Active Un-Disbursed"/>
    <x v="0"/>
    <n v="100"/>
    <n v="5171"/>
    <n v="5171"/>
    <n v="5171"/>
    <n v="262380"/>
    <s v="Leader Bank, National Association"/>
    <s v="180 Massachusetts Ave"/>
    <s v="ARLINGTON"/>
    <s v="MA"/>
    <s v="02474-8448"/>
    <x v="0"/>
    <x v="1"/>
    <x v="0"/>
    <s v="Norcross"/>
    <s v="GWINNETT"/>
    <s v="GA"/>
    <s v="30071-2203"/>
    <s v="ARLINGTON"/>
    <s v="MA"/>
    <d v="2021-05-12T00:00:00"/>
    <n v="262380"/>
    <x v="0"/>
    <s v="NA"/>
    <s v="NA"/>
  </r>
  <r>
    <x v="10898"/>
    <x v="46"/>
    <s v="GA"/>
    <s v="5734 Amalfi Way N/A"/>
    <s v="Douglasville"/>
    <s v="30135-4022"/>
    <x v="9"/>
    <n v="2319"/>
    <x v="0"/>
    <x v="19"/>
    <x v="16"/>
    <x v="0"/>
    <n v="9910858902"/>
    <n v="405"/>
    <s v="PPP"/>
    <s v="Active Un-Disbursed"/>
    <x v="0"/>
    <n v="100"/>
    <n v="5000"/>
    <n v="5000"/>
    <n v="5000"/>
    <n v="262380"/>
    <s v="Leader Bank, National Association"/>
    <s v="180 Massachusetts Ave"/>
    <s v="ARLINGTON"/>
    <s v="MA"/>
    <s v="02474-8448"/>
    <x v="0"/>
    <x v="0"/>
    <x v="0"/>
    <s v="Douglasville"/>
    <s v="DOUGLAS"/>
    <s v="GA"/>
    <s v="30135-4022"/>
    <s v="ARLINGTON"/>
    <s v="MA"/>
    <d v="2021-05-12T00:00:00"/>
    <n v="262380"/>
    <x v="1"/>
    <s v="NA"/>
    <s v="NA"/>
  </r>
  <r>
    <x v="10899"/>
    <x v="3475"/>
    <s v="GA"/>
    <s v="2308 Collier Dr N/A"/>
    <s v="Decatur"/>
    <s v="30032-5408"/>
    <x v="1"/>
    <n v="1730"/>
    <x v="0"/>
    <x v="19"/>
    <x v="16"/>
    <x v="7"/>
    <n v="1022749002"/>
    <n v="405"/>
    <s v="PPP"/>
    <s v="Active Un-Disbursed"/>
    <x v="0"/>
    <n v="100"/>
    <n v="4988"/>
    <n v="4988"/>
    <n v="4988"/>
    <n v="262380"/>
    <s v="Leader Bank, National Association"/>
    <s v="180 Massachusetts Ave"/>
    <s v="ARLINGTON"/>
    <s v="MA"/>
    <s v="02474-8448"/>
    <x v="0"/>
    <x v="1"/>
    <x v="0"/>
    <s v="Decatur"/>
    <s v="DEKALB"/>
    <s v="GA"/>
    <s v="30032-5408"/>
    <s v="ARLINGTON"/>
    <s v="MA"/>
    <d v="2021-05-12T00:00:00"/>
    <n v="262380"/>
    <x v="0"/>
    <s v="NA"/>
    <s v="NA"/>
  </r>
  <r>
    <x v="10900"/>
    <x v="42"/>
    <s v="GA"/>
    <s v="115 Yakima Way Unit A"/>
    <s v="Dalton"/>
    <s v="30720-5977"/>
    <x v="15"/>
    <n v="1410"/>
    <x v="0"/>
    <x v="19"/>
    <x v="16"/>
    <x v="4"/>
    <n v="9904788909"/>
    <n v="405"/>
    <s v="PPP"/>
    <s v="Active Un-Disbursed"/>
    <x v="0"/>
    <n v="100"/>
    <n v="20000"/>
    <n v="20000"/>
    <n v="20000"/>
    <n v="262380"/>
    <s v="Leader Bank, National Association"/>
    <s v="180 Massachusetts Ave"/>
    <s v="ARLINGTON"/>
    <s v="MA"/>
    <s v="02474-8448"/>
    <x v="0"/>
    <x v="0"/>
    <x v="0"/>
    <s v="Dalton"/>
    <s v="WHITFIELD"/>
    <s v="GA"/>
    <s v="30720-5977"/>
    <s v="ARLINGTON"/>
    <s v="MA"/>
    <d v="2021-05-12T00:00:00"/>
    <n v="262380"/>
    <x v="1"/>
    <s v="NA"/>
    <s v="NA"/>
  </r>
  <r>
    <x v="10901"/>
    <x v="3476"/>
    <s v="GA"/>
    <s v="655 Brookhaven Ave NE B1315"/>
    <s v="Brookhaven"/>
    <s v="30319-3338"/>
    <x v="6"/>
    <n v="2112"/>
    <x v="6"/>
    <x v="19"/>
    <x v="16"/>
    <x v="2"/>
    <n v="9615378908"/>
    <n v="405"/>
    <s v="PPS"/>
    <s v="Active Un-Disbursed"/>
    <x v="0"/>
    <n v="100"/>
    <n v="4991"/>
    <n v="4991"/>
    <n v="4991"/>
    <n v="262380"/>
    <s v="Leader Bank, National Association"/>
    <s v="180 Massachusetts Ave"/>
    <s v="ARLINGTON"/>
    <s v="MA"/>
    <s v="02474-8448"/>
    <x v="0"/>
    <x v="0"/>
    <x v="0"/>
    <s v="Brookhaven"/>
    <s v="DEKALB"/>
    <s v="GA"/>
    <s v="30319-3338"/>
    <s v="ARLINGTON"/>
    <s v="MA"/>
    <d v="2021-05-12T00:00:00"/>
    <n v="262380"/>
    <x v="1"/>
    <s v="NA"/>
    <s v="NA"/>
  </r>
  <r>
    <x v="10902"/>
    <x v="37"/>
    <s v="GA"/>
    <s v="2200 Duluth Highway 120 Apt 2003"/>
    <s v="Duluth"/>
    <s v="30097-4149"/>
    <x v="5"/>
    <n v="4210"/>
    <x v="0"/>
    <x v="19"/>
    <x v="16"/>
    <x v="3"/>
    <n v="9966728908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Duluth"/>
    <s v="GWINNETT"/>
    <s v="GA"/>
    <s v="30097-4149"/>
    <s v="ARLINGTON"/>
    <s v="MA"/>
    <d v="2021-05-12T00:00:00"/>
    <n v="262380"/>
    <x v="1"/>
    <s v="NA"/>
    <s v="NA"/>
  </r>
  <r>
    <x v="10903"/>
    <x v="0"/>
    <s v="GA"/>
    <s v="3081 Washington Rd"/>
    <s v="East Point"/>
    <s v="30344-4436"/>
    <x v="10"/>
    <n v="2210"/>
    <x v="0"/>
    <x v="19"/>
    <x v="0"/>
    <x v="9"/>
    <n v="92465489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East Point"/>
    <s v="FULTON"/>
    <s v="GA"/>
    <s v="30344-4436"/>
    <s v="Phoenix"/>
    <s v="AZ"/>
    <s v="NA"/>
    <n v="188361"/>
    <x v="0"/>
    <s v="NA"/>
    <s v="NA"/>
  </r>
  <r>
    <x v="10904"/>
    <x v="58"/>
    <s v="GA"/>
    <s v="1119 Brookhaven Dr N/A"/>
    <s v="Dublin"/>
    <s v="31021-3638"/>
    <x v="21"/>
    <n v="2321"/>
    <x v="33"/>
    <x v="19"/>
    <x v="16"/>
    <x v="10"/>
    <n v="9980118909"/>
    <n v="405"/>
    <s v="PPP"/>
    <s v="Active Un-Disbursed"/>
    <x v="0"/>
    <n v="100"/>
    <n v="12500"/>
    <n v="12500"/>
    <n v="12500"/>
    <n v="262380"/>
    <s v="Leader Bank, National Association"/>
    <s v="180 Massachusetts Ave"/>
    <s v="ARLINGTON"/>
    <s v="MA"/>
    <s v="02474-8448"/>
    <x v="1"/>
    <x v="1"/>
    <x v="0"/>
    <s v="Dublin"/>
    <s v="LAURENS"/>
    <s v="GA"/>
    <s v="31021-3638"/>
    <s v="ARLINGTON"/>
    <s v="MA"/>
    <d v="2021-05-12T00:00:00"/>
    <n v="262380"/>
    <x v="1"/>
    <s v="NA"/>
    <s v="NA"/>
  </r>
  <r>
    <x v="10905"/>
    <x v="428"/>
    <s v="GA"/>
    <s v="51 McIntyre Ct N/A"/>
    <s v="Brunswick"/>
    <s v="31520-5946"/>
    <x v="20"/>
    <n v="1130"/>
    <x v="0"/>
    <x v="19"/>
    <x v="16"/>
    <x v="8"/>
    <n v="9986188909"/>
    <n v="405"/>
    <s v="PPP"/>
    <s v="Active Un-Disbursed"/>
    <x v="0"/>
    <n v="100"/>
    <n v="8125"/>
    <n v="8125"/>
    <n v="8125"/>
    <n v="262380"/>
    <s v="Leader Bank, National Association"/>
    <s v="180 Massachusetts Ave"/>
    <s v="ARLINGTON"/>
    <s v="MA"/>
    <s v="02474-8448"/>
    <x v="0"/>
    <x v="1"/>
    <x v="0"/>
    <s v="Brunswick"/>
    <s v="GLYNN"/>
    <s v="GA"/>
    <s v="31520-5946"/>
    <s v="ARLINGTON"/>
    <s v="MA"/>
    <d v="2021-05-12T00:00:00"/>
    <n v="262380"/>
    <x v="0"/>
    <s v="NA"/>
    <s v="NA"/>
  </r>
  <r>
    <x v="10906"/>
    <x v="37"/>
    <s v="GA"/>
    <s v="1110 Brookshire Dr N/A"/>
    <s v="Bogart"/>
    <s v="30622-8706"/>
    <x v="1"/>
    <n v="1790"/>
    <x v="0"/>
    <x v="19"/>
    <x v="16"/>
    <x v="11"/>
    <n v="9927758903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0"/>
    <x v="0"/>
    <s v="Bogart"/>
    <s v="OCONEE"/>
    <s v="GA"/>
    <s v="30622-8706"/>
    <s v="ARLINGTON"/>
    <s v="MA"/>
    <d v="2021-05-12T00:00:00"/>
    <n v="262380"/>
    <x v="1"/>
    <s v="NA"/>
    <s v="NA"/>
  </r>
  <r>
    <x v="10907"/>
    <x v="58"/>
    <s v="GA"/>
    <s v="824 Deerfield Ct"/>
    <s v="Stone Mountain"/>
    <s v="30087-5484"/>
    <x v="12"/>
    <n v="1611"/>
    <x v="0"/>
    <x v="19"/>
    <x v="0"/>
    <x v="7"/>
    <n v="9533728902"/>
    <n v="405"/>
    <s v="PPP"/>
    <s v="Active Un-Disbursed"/>
    <x v="0"/>
    <n v="100"/>
    <n v="12500"/>
    <n v="12500"/>
    <n v="12500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7-5484"/>
    <s v="Phoenix"/>
    <s v="AZ"/>
    <d v="2021-05-12T00:00:00"/>
    <n v="188361"/>
    <x v="1"/>
    <s v="NA"/>
    <s v="NA"/>
  </r>
  <r>
    <x v="10908"/>
    <x v="697"/>
    <s v="GA"/>
    <s v="3875 Darien Hwy 14 H"/>
    <s v="Brunswick"/>
    <n v="31525"/>
    <x v="15"/>
    <n v="1510"/>
    <x v="0"/>
    <x v="19"/>
    <x v="0"/>
    <x v="8"/>
    <n v="9610018906"/>
    <n v="405"/>
    <s v="PPP"/>
    <s v="Exemption 4"/>
    <x v="0"/>
    <n v="100"/>
    <n v="10415"/>
    <n v="10415"/>
    <n v="0"/>
    <n v="188361"/>
    <s v="Prestamos CDFI, LLC"/>
    <s v="1024 East Buckeye Road Suite 270"/>
    <s v="Phoenix"/>
    <s v="AZ"/>
    <n v="85034"/>
    <x v="0"/>
    <x v="1"/>
    <x v="0"/>
    <s v="Brunswick"/>
    <s v="GLYNN"/>
    <s v="GA"/>
    <n v="31525"/>
    <s v="Phoenix"/>
    <s v="AZ"/>
    <s v="NA"/>
    <n v="188361"/>
    <x v="1"/>
    <s v="NA"/>
    <s v="NA"/>
  </r>
  <r>
    <x v="10909"/>
    <x v="94"/>
    <s v="GA"/>
    <s v="2121 New Mexico St N/A"/>
    <s v="Savannah"/>
    <s v="31404-1331"/>
    <x v="12"/>
    <n v="1430"/>
    <x v="0"/>
    <x v="19"/>
    <x v="16"/>
    <x v="8"/>
    <n v="9660918903"/>
    <n v="405"/>
    <s v="PPP"/>
    <s v="Active Un-Disbursed"/>
    <x v="0"/>
    <n v="100"/>
    <n v="5208"/>
    <n v="5208"/>
    <n v="5208"/>
    <n v="262380"/>
    <s v="Leader Bank, National Association"/>
    <s v="180 Massachusetts Ave"/>
    <s v="ARLINGTON"/>
    <s v="MA"/>
    <s v="02474-8448"/>
    <x v="0"/>
    <x v="1"/>
    <x v="0"/>
    <s v="Savannah"/>
    <s v="CHATHAM"/>
    <s v="GA"/>
    <s v="31404-1331"/>
    <s v="ARLINGTON"/>
    <s v="MA"/>
    <d v="2021-05-12T00:00:00"/>
    <n v="262380"/>
    <x v="0"/>
    <s v="NA"/>
    <s v="NA"/>
  </r>
  <r>
    <x v="10910"/>
    <x v="3477"/>
    <s v="GA"/>
    <s v="113 Alice Dr Apt A"/>
    <s v="Perry"/>
    <s v="31069-2842"/>
    <x v="2"/>
    <n v="2320"/>
    <x v="0"/>
    <x v="19"/>
    <x v="5"/>
    <x v="13"/>
    <n v="8714168905"/>
    <n v="405"/>
    <s v="PPS"/>
    <s v="Active Un-Disbursed"/>
    <x v="0"/>
    <n v="100"/>
    <n v="28583"/>
    <n v="28583"/>
    <n v="28583"/>
    <n v="509316"/>
    <s v="Harvest Small Business Finance, LLC"/>
    <s v="24422 Avenida de la Carlota Suite 232"/>
    <s v="Laguna Hills"/>
    <s v="CA"/>
    <n v="92653"/>
    <x v="0"/>
    <x v="0"/>
    <x v="0"/>
    <s v="Perry"/>
    <s v="HOUSTON"/>
    <s v="GA"/>
    <s v="31069-2842"/>
    <s v="Laguna Hills"/>
    <s v="CA"/>
    <d v="2021-05-12T00:00:00"/>
    <n v="509316"/>
    <x v="1"/>
    <s v="NA"/>
    <s v="NA"/>
  </r>
  <r>
    <x v="10911"/>
    <x v="53"/>
    <s v="GA"/>
    <s v="202 Elm St N/A"/>
    <s v="Fort Valley"/>
    <s v="31030-2735"/>
    <x v="20"/>
    <n v="2519"/>
    <x v="0"/>
    <x v="19"/>
    <x v="16"/>
    <x v="5"/>
    <n v="9927868901"/>
    <n v="405"/>
    <s v="PPP"/>
    <s v="Active Un-Disbursed"/>
    <x v="0"/>
    <n v="100"/>
    <n v="25000"/>
    <n v="25000"/>
    <n v="25000"/>
    <n v="262380"/>
    <s v="Leader Bank, National Association"/>
    <s v="180 Massachusetts Ave"/>
    <s v="ARLINGTON"/>
    <s v="MA"/>
    <s v="02474-8448"/>
    <x v="1"/>
    <x v="1"/>
    <x v="0"/>
    <s v="Fort Valley"/>
    <s v="PEACH"/>
    <s v="GA"/>
    <s v="31030-2735"/>
    <s v="ARLINGTON"/>
    <s v="MA"/>
    <d v="2021-05-12T00:00:00"/>
    <n v="262380"/>
    <x v="0"/>
    <s v="NA"/>
    <s v="NA"/>
  </r>
  <r>
    <x v="10912"/>
    <x v="211"/>
    <s v="GA"/>
    <s v="338 Ermines Way N/A"/>
    <s v="McDonough"/>
    <s v="30253-1905"/>
    <x v="23"/>
    <n v="1116"/>
    <x v="0"/>
    <x v="19"/>
    <x v="16"/>
    <x v="1"/>
    <n v="1057089005"/>
    <n v="405"/>
    <s v="PPP"/>
    <s v="Active Un-Disbursed"/>
    <x v="0"/>
    <n v="100"/>
    <n v="6250"/>
    <n v="6250"/>
    <n v="6250"/>
    <n v="262380"/>
    <s v="Leader Bank, National Association"/>
    <s v="180 Massachusetts Ave"/>
    <s v="ARLINGTON"/>
    <s v="MA"/>
    <s v="02474-8448"/>
    <x v="0"/>
    <x v="0"/>
    <x v="0"/>
    <s v="McDonough"/>
    <s v="HENRY"/>
    <s v="GA"/>
    <s v="30253-1905"/>
    <s v="ARLINGTON"/>
    <s v="MA"/>
    <d v="2021-05-12T00:00:00"/>
    <n v="262380"/>
    <x v="0"/>
    <s v="NA"/>
    <s v="NA"/>
  </r>
  <r>
    <x v="10913"/>
    <x v="1776"/>
    <s v="GA"/>
    <s v="10 Lakeside Way # 3022"/>
    <s v="Newnan"/>
    <s v="30265-1160"/>
    <x v="12"/>
    <n v="1213"/>
    <x v="0"/>
    <x v="19"/>
    <x v="16"/>
    <x v="1"/>
    <n v="9912298904"/>
    <n v="405"/>
    <s v="PPP"/>
    <s v="Active Un-Disbursed"/>
    <x v="0"/>
    <n v="100"/>
    <n v="1042"/>
    <n v="1042"/>
    <n v="1042"/>
    <n v="262380"/>
    <s v="Leader Bank, National Association"/>
    <s v="180 Massachusetts Ave"/>
    <s v="ARLINGTON"/>
    <s v="MA"/>
    <s v="02474-8448"/>
    <x v="1"/>
    <x v="0"/>
    <x v="0"/>
    <s v="Newnan"/>
    <s v="COWETA"/>
    <s v="GA"/>
    <s v="30265-1160"/>
    <s v="ARLINGTON"/>
    <s v="MA"/>
    <d v="2021-05-12T00:00:00"/>
    <n v="262380"/>
    <x v="1"/>
    <s v="NA"/>
    <s v="NA"/>
  </r>
  <r>
    <x v="5491"/>
    <x v="2534"/>
    <s v="GA"/>
    <s v="2474 Horse Saddle Way"/>
    <s v="Dacula"/>
    <s v="30019-7789"/>
    <x v="17"/>
    <n v="5291"/>
    <x v="0"/>
    <x v="19"/>
    <x v="0"/>
    <x v="11"/>
    <n v="8788358906"/>
    <n v="405"/>
    <s v="PPP"/>
    <s v="Exemption 4"/>
    <x v="0"/>
    <n v="100"/>
    <n v="1040"/>
    <n v="1040"/>
    <n v="0"/>
    <n v="188361"/>
    <s v="Prestamos CDFI, LLC"/>
    <s v="1024 East Buckeye Road Suite 270"/>
    <s v="Phoenix"/>
    <s v="AZ"/>
    <n v="85034"/>
    <x v="0"/>
    <x v="0"/>
    <x v="0"/>
    <s v="Dacula"/>
    <s v="GWINNETT"/>
    <s v="GA"/>
    <s v="30019-7789"/>
    <s v="Phoenix"/>
    <s v="AZ"/>
    <s v="NA"/>
    <n v="188361"/>
    <x v="1"/>
    <s v="NA"/>
    <s v="NA"/>
  </r>
  <r>
    <x v="10914"/>
    <x v="3478"/>
    <s v="GA"/>
    <s v="2416 Shelby Ln B"/>
    <s v="Milledgeville"/>
    <s v="31061-6861"/>
    <x v="17"/>
    <n v="8120"/>
    <x v="0"/>
    <x v="19"/>
    <x v="16"/>
    <x v="11"/>
    <n v="9995188900"/>
    <n v="405"/>
    <s v="PPP"/>
    <s v="Active Un-Disbursed"/>
    <x v="0"/>
    <n v="100"/>
    <n v="665"/>
    <n v="665"/>
    <n v="665"/>
    <n v="262380"/>
    <s v="Leader Bank, National Association"/>
    <s v="180 Massachusetts Ave"/>
    <s v="ARLINGTON"/>
    <s v="MA"/>
    <s v="02474-8448"/>
    <x v="1"/>
    <x v="1"/>
    <x v="0"/>
    <s v="Milledgeville"/>
    <s v="BALDWIN"/>
    <s v="GA"/>
    <s v="31061-6861"/>
    <s v="ARLINGTON"/>
    <s v="MA"/>
    <d v="2021-05-12T00:00:00"/>
    <n v="262380"/>
    <x v="1"/>
    <s v="NA"/>
    <s v="NA"/>
  </r>
  <r>
    <x v="10915"/>
    <x v="37"/>
    <s v="GA"/>
    <s v="1742 Melrose Dr SW N/A"/>
    <s v="Atlanta"/>
    <s v="30310-4529"/>
    <x v="1"/>
    <n v="1612"/>
    <x v="0"/>
    <x v="19"/>
    <x v="16"/>
    <x v="9"/>
    <n v="1025409000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1"/>
    <x v="0"/>
    <s v="Atlanta"/>
    <s v="FULTON"/>
    <s v="GA"/>
    <s v="30310-4529"/>
    <s v="ARLINGTON"/>
    <s v="MA"/>
    <d v="2021-05-12T00:00:00"/>
    <n v="262380"/>
    <x v="0"/>
    <s v="NA"/>
    <s v="NA"/>
  </r>
  <r>
    <x v="10916"/>
    <x v="37"/>
    <s v="GA"/>
    <s v="330 Shiver Blvd N/A"/>
    <s v="Covington"/>
    <s v="30016-1908"/>
    <x v="6"/>
    <n v="1112"/>
    <x v="0"/>
    <x v="19"/>
    <x v="16"/>
    <x v="7"/>
    <n v="9676628904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0"/>
    <x v="0"/>
    <s v="Covington"/>
    <s v="NEWTON"/>
    <s v="GA"/>
    <s v="30016-1908"/>
    <s v="ARLINGTON"/>
    <s v="MA"/>
    <d v="2021-05-12T00:00:00"/>
    <n v="262380"/>
    <x v="0"/>
    <s v="NA"/>
    <s v="NA"/>
  </r>
  <r>
    <x v="10917"/>
    <x v="37"/>
    <s v="GA"/>
    <s v="1964 Valley Ridge Ln N/A"/>
    <s v="Duluth"/>
    <s v="30096-6023"/>
    <x v="4"/>
    <n v="6116"/>
    <x v="0"/>
    <x v="19"/>
    <x v="16"/>
    <x v="3"/>
    <n v="9941318907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Duluth"/>
    <s v="GWINNETT"/>
    <s v="GA"/>
    <s v="30096-6023"/>
    <s v="ARLINGTON"/>
    <s v="MA"/>
    <d v="2021-05-12T00:00:00"/>
    <n v="262380"/>
    <x v="1"/>
    <s v="NA"/>
    <s v="NA"/>
  </r>
  <r>
    <x v="10918"/>
    <x v="0"/>
    <s v="GA"/>
    <s v="254 Lambeth Dr"/>
    <s v="Hiram"/>
    <s v="30141-5702"/>
    <x v="12"/>
    <n v="1614"/>
    <x v="0"/>
    <x v="19"/>
    <x v="0"/>
    <x v="4"/>
    <n v="93486089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Hiram"/>
    <s v="PAULDING"/>
    <s v="GA"/>
    <s v="30141-5702"/>
    <s v="Phoenix"/>
    <s v="AZ"/>
    <d v="2021-05-12T00:00:00"/>
    <n v="188361"/>
    <x v="1"/>
    <s v="NA"/>
    <s v="NA"/>
  </r>
  <r>
    <x v="10919"/>
    <x v="3479"/>
    <s v="GA"/>
    <s v="516 Amanda Dr N/A"/>
    <s v="Lithonia"/>
    <s v="30058-7483"/>
    <x v="6"/>
    <n v="2990"/>
    <x v="0"/>
    <x v="19"/>
    <x v="16"/>
    <x v="7"/>
    <n v="9086238905"/>
    <n v="405"/>
    <s v="PPP"/>
    <s v="Active Un-Disbursed"/>
    <x v="0"/>
    <n v="100"/>
    <n v="20815"/>
    <n v="20815"/>
    <n v="20815"/>
    <n v="262380"/>
    <s v="Leader Bank, National Association"/>
    <s v="180 Massachusetts Ave"/>
    <s v="ARLINGTON"/>
    <s v="MA"/>
    <s v="02474-8448"/>
    <x v="0"/>
    <x v="1"/>
    <x v="0"/>
    <s v="Lithonia"/>
    <s v="DEKALB"/>
    <s v="GA"/>
    <s v="30058-7483"/>
    <s v="ARLINGTON"/>
    <s v="MA"/>
    <d v="2021-05-12T00:00:00"/>
    <n v="262380"/>
    <x v="0"/>
    <s v="NA"/>
    <s v="NA"/>
  </r>
  <r>
    <x v="10920"/>
    <x v="3480"/>
    <s v="GA"/>
    <s v="1725 Spindle Top Ct SW N/A"/>
    <s v="Lilburn"/>
    <s v="30047-2555"/>
    <x v="14"/>
    <n v="1190"/>
    <x v="0"/>
    <x v="19"/>
    <x v="16"/>
    <x v="7"/>
    <n v="9405158903"/>
    <n v="405"/>
    <s v="PPS"/>
    <s v="Active Un-Disbursed"/>
    <x v="0"/>
    <n v="100"/>
    <n v="11938"/>
    <n v="11938"/>
    <n v="11938"/>
    <n v="262380"/>
    <s v="Leader Bank, National Association"/>
    <s v="180 Massachusetts Ave"/>
    <s v="ARLINGTON"/>
    <s v="MA"/>
    <s v="02474-8448"/>
    <x v="0"/>
    <x v="0"/>
    <x v="0"/>
    <s v="Lilburn"/>
    <s v="GWINNETT"/>
    <s v="GA"/>
    <s v="30047-2555"/>
    <s v="ARLINGTON"/>
    <s v="MA"/>
    <d v="2021-05-12T00:00:00"/>
    <n v="262380"/>
    <x v="1"/>
    <s v="NA"/>
    <s v="NA"/>
  </r>
  <r>
    <x v="10921"/>
    <x v="37"/>
    <s v="GA"/>
    <s v="205 Buckingham Ln"/>
    <s v="Fairburn"/>
    <s v="30213-6476"/>
    <x v="14"/>
    <n v="2412"/>
    <x v="0"/>
    <x v="19"/>
    <x v="2"/>
    <x v="0"/>
    <n v="8711348905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Fairburn"/>
    <s v="FULTON"/>
    <s v="GA"/>
    <s v="30213-6476"/>
    <s v="Miami"/>
    <s v="FL"/>
    <d v="2021-05-12T00:00:00"/>
    <n v="529192"/>
    <x v="1"/>
    <s v="NA"/>
    <s v="NA"/>
  </r>
  <r>
    <x v="10922"/>
    <x v="1"/>
    <s v="GA"/>
    <s v="701 New St"/>
    <s v="Eatonton"/>
    <s v="31024-7995"/>
    <x v="4"/>
    <n v="6118"/>
    <x v="0"/>
    <x v="19"/>
    <x v="0"/>
    <x v="11"/>
    <n v="9654298900"/>
    <n v="405"/>
    <s v="PPP"/>
    <s v="Active Un-Disbursed"/>
    <x v="0"/>
    <n v="100"/>
    <n v="20830"/>
    <n v="20830"/>
    <n v="20830"/>
    <n v="188361"/>
    <s v="Prestamos CDFI, LLC"/>
    <s v="1024 East Buckeye Road Suite 270"/>
    <s v="Phoenix"/>
    <s v="AZ"/>
    <n v="85034"/>
    <x v="1"/>
    <x v="1"/>
    <x v="0"/>
    <s v="Eatonton"/>
    <s v="PUTNAM"/>
    <s v="GA"/>
    <s v="31024-7995"/>
    <s v="Phoenix"/>
    <s v="AZ"/>
    <d v="2021-05-12T00:00:00"/>
    <n v="188361"/>
    <x v="1"/>
    <s v="NA"/>
    <s v="NA"/>
  </r>
  <r>
    <x v="10923"/>
    <x v="3481"/>
    <s v="GA"/>
    <s v="116 Brunswick Ave Ph"/>
    <s v="Macon"/>
    <s v="31217-5410"/>
    <x v="5"/>
    <n v="4121"/>
    <x v="0"/>
    <x v="19"/>
    <x v="16"/>
    <x v="13"/>
    <n v="9987508900"/>
    <n v="405"/>
    <s v="PPP"/>
    <s v="Active Un-Disbursed"/>
    <x v="0"/>
    <n v="100"/>
    <n v="17058"/>
    <n v="17058"/>
    <n v="17058"/>
    <n v="262380"/>
    <s v="Leader Bank, National Association"/>
    <s v="180 Massachusetts Ave"/>
    <s v="ARLINGTON"/>
    <s v="MA"/>
    <s v="02474-8448"/>
    <x v="0"/>
    <x v="0"/>
    <x v="0"/>
    <s v="Macon"/>
    <s v="BIBB"/>
    <s v="GA"/>
    <s v="31217-5410"/>
    <s v="ARLINGTON"/>
    <s v="MA"/>
    <d v="2021-05-12T00:00:00"/>
    <n v="262380"/>
    <x v="1"/>
    <s v="NA"/>
    <s v="NA"/>
  </r>
  <r>
    <x v="10924"/>
    <x v="42"/>
    <s v="GA"/>
    <s v="126 Felton Dr N/A"/>
    <s v="Milledgeville"/>
    <s v="31061-7717"/>
    <x v="9"/>
    <n v="3998"/>
    <x v="0"/>
    <x v="19"/>
    <x v="16"/>
    <x v="11"/>
    <n v="1053799009"/>
    <n v="405"/>
    <s v="PPP"/>
    <s v="Active Un-Disbursed"/>
    <x v="0"/>
    <n v="100"/>
    <n v="20000"/>
    <n v="20000"/>
    <n v="20000"/>
    <n v="262380"/>
    <s v="Leader Bank, National Association"/>
    <s v="180 Massachusetts Ave"/>
    <s v="ARLINGTON"/>
    <s v="MA"/>
    <s v="02474-8448"/>
    <x v="1"/>
    <x v="1"/>
    <x v="0"/>
    <s v="Milledgeville"/>
    <s v="BALDWIN"/>
    <s v="GA"/>
    <s v="31061-7717"/>
    <s v="ARLINGTON"/>
    <s v="MA"/>
    <d v="2021-05-12T00:00:00"/>
    <n v="262380"/>
    <x v="1"/>
    <s v="NA"/>
    <s v="NA"/>
  </r>
  <r>
    <x v="10925"/>
    <x v="3482"/>
    <s v="GA"/>
    <s v="120 Gloster Rd NW N/A"/>
    <s v="Lawrenceville"/>
    <s v="30044-4479"/>
    <x v="5"/>
    <n v="4121"/>
    <x v="18"/>
    <x v="19"/>
    <x v="16"/>
    <x v="3"/>
    <n v="9621228905"/>
    <n v="405"/>
    <s v="PPS"/>
    <s v="Active Un-Disbursed"/>
    <x v="0"/>
    <n v="100"/>
    <n v="407500"/>
    <n v="407500"/>
    <n v="407500"/>
    <n v="262380"/>
    <s v="Leader Bank, National Association"/>
    <s v="180 Massachusetts Ave"/>
    <s v="ARLINGTON"/>
    <s v="MA"/>
    <s v="02474-8448"/>
    <x v="0"/>
    <x v="0"/>
    <x v="0"/>
    <s v="Lawrenceville"/>
    <s v="GWINNETT"/>
    <s v="GA"/>
    <s v="30044-4479"/>
    <s v="ARLINGTON"/>
    <s v="MA"/>
    <d v="2021-05-12T00:00:00"/>
    <n v="262380"/>
    <x v="1"/>
    <s v="NA"/>
    <s v="NA"/>
  </r>
  <r>
    <x v="10926"/>
    <x v="3483"/>
    <s v="GA"/>
    <s v="2099 Clairmont Ter NE N/A"/>
    <s v="Atlanta"/>
    <s v="30345-2327"/>
    <x v="12"/>
    <n v="1613"/>
    <x v="0"/>
    <x v="19"/>
    <x v="16"/>
    <x v="2"/>
    <n v="1050469009"/>
    <n v="405"/>
    <s v="PPP"/>
    <s v="Active Un-Disbursed"/>
    <x v="0"/>
    <n v="100"/>
    <n v="10496"/>
    <n v="10496"/>
    <n v="10496"/>
    <n v="262380"/>
    <s v="Leader Bank, National Association"/>
    <s v="180 Massachusetts Ave"/>
    <s v="ARLINGTON"/>
    <s v="MA"/>
    <s v="02474-8448"/>
    <x v="0"/>
    <x v="1"/>
    <x v="0"/>
    <s v="Atlanta"/>
    <s v="DEKALB"/>
    <s v="GA"/>
    <s v="30345-2327"/>
    <s v="ARLINGTON"/>
    <s v="MA"/>
    <d v="2021-05-12T00:00:00"/>
    <n v="262380"/>
    <x v="1"/>
    <s v="NA"/>
    <s v="NA"/>
  </r>
  <r>
    <x v="10927"/>
    <x v="3484"/>
    <s v="GA"/>
    <s v="245 N Highland Ave NE N/A"/>
    <s v="Atlanta"/>
    <s v="30307-1936"/>
    <x v="12"/>
    <n v="1613"/>
    <x v="8"/>
    <x v="19"/>
    <x v="16"/>
    <x v="9"/>
    <n v="9551068909"/>
    <n v="405"/>
    <s v="PPS"/>
    <s v="Active Un-Disbursed"/>
    <x v="0"/>
    <n v="100"/>
    <n v="9906"/>
    <n v="9906"/>
    <n v="9906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07-1936"/>
    <s v="ARLINGTON"/>
    <s v="MA"/>
    <d v="2021-05-12T00:00:00"/>
    <n v="262380"/>
    <x v="1"/>
    <s v="NA"/>
    <s v="NA"/>
  </r>
  <r>
    <x v="10928"/>
    <x v="2778"/>
    <s v="GA"/>
    <s v="507 Pulaski Ave N/A"/>
    <s v="Nashville"/>
    <s v="31639-1463"/>
    <x v="0"/>
    <n v="4990"/>
    <x v="0"/>
    <x v="19"/>
    <x v="16"/>
    <x v="13"/>
    <n v="1001539010"/>
    <n v="405"/>
    <s v="PPP"/>
    <s v="Active Un-Disbursed"/>
    <x v="0"/>
    <n v="100"/>
    <n v="6000"/>
    <n v="6000"/>
    <n v="6000"/>
    <n v="262380"/>
    <s v="Leader Bank, National Association"/>
    <s v="180 Massachusetts Ave"/>
    <s v="ARLINGTON"/>
    <s v="MA"/>
    <s v="02474-8448"/>
    <x v="1"/>
    <x v="1"/>
    <x v="0"/>
    <s v="Nashville"/>
    <s v="BERRIEN"/>
    <s v="GA"/>
    <s v="31639-1463"/>
    <s v="ARLINGTON"/>
    <s v="MA"/>
    <d v="2021-05-12T00:00:00"/>
    <n v="262380"/>
    <x v="1"/>
    <s v="NA"/>
    <s v="NA"/>
  </r>
  <r>
    <x v="10929"/>
    <x v="760"/>
    <s v="GA"/>
    <s v="2170 Benton Blvd"/>
    <s v="Savannah"/>
    <s v="31407-0535"/>
    <x v="1"/>
    <n v="1612"/>
    <x v="0"/>
    <x v="19"/>
    <x v="0"/>
    <x v="8"/>
    <n v="8921618901"/>
    <n v="405"/>
    <s v="PPP"/>
    <s v="Active Un-Disbursed"/>
    <x v="0"/>
    <n v="100"/>
    <n v="3540"/>
    <n v="3540"/>
    <n v="3540"/>
    <n v="188361"/>
    <s v="Prestamos CDFI, LLC"/>
    <s v="1024 East Buckeye Road Suite 270"/>
    <s v="Phoenix"/>
    <s v="AZ"/>
    <n v="85034"/>
    <x v="0"/>
    <x v="0"/>
    <x v="0"/>
    <s v="Savannah"/>
    <s v="CHATHAM"/>
    <s v="GA"/>
    <s v="31407-0535"/>
    <s v="Phoenix"/>
    <s v="AZ"/>
    <d v="2021-05-12T00:00:00"/>
    <n v="188361"/>
    <x v="1"/>
    <s v="NA"/>
    <s v="NA"/>
  </r>
  <r>
    <x v="10930"/>
    <x v="1054"/>
    <s v="GA"/>
    <s v="503 Hawthorn Way N/A"/>
    <s v="Woodstock"/>
    <s v="30188-5214"/>
    <x v="6"/>
    <n v="2990"/>
    <x v="0"/>
    <x v="19"/>
    <x v="16"/>
    <x v="6"/>
    <n v="9997908906"/>
    <n v="405"/>
    <s v="PPP"/>
    <s v="Active Un-Disbursed"/>
    <x v="0"/>
    <n v="100"/>
    <n v="18970"/>
    <n v="18970"/>
    <n v="18970"/>
    <n v="262380"/>
    <s v="Leader Bank, National Association"/>
    <s v="180 Massachusetts Ave"/>
    <s v="ARLINGTON"/>
    <s v="MA"/>
    <s v="02474-8448"/>
    <x v="0"/>
    <x v="0"/>
    <x v="0"/>
    <s v="Woodstock"/>
    <s v="CHEROKEE"/>
    <s v="GA"/>
    <s v="30188-5214"/>
    <s v="ARLINGTON"/>
    <s v="MA"/>
    <d v="2021-05-12T00:00:00"/>
    <n v="262380"/>
    <x v="1"/>
    <s v="NA"/>
    <s v="NA"/>
  </r>
  <r>
    <x v="10931"/>
    <x v="3231"/>
    <s v="GA"/>
    <s v="1340 Stillmeadow Rd SW"/>
    <s v="Conyers"/>
    <s v="30094-5763"/>
    <x v="19"/>
    <n v="6191"/>
    <x v="0"/>
    <x v="19"/>
    <x v="0"/>
    <x v="7"/>
    <n v="8839888902"/>
    <n v="405"/>
    <s v="PPP"/>
    <s v="Active Un-Disbursed"/>
    <x v="0"/>
    <n v="100"/>
    <n v="6457"/>
    <n v="6457"/>
    <n v="6457"/>
    <n v="188361"/>
    <s v="Prestamos CDFI, LLC"/>
    <s v="1024 East Buckeye Road Suite 270"/>
    <s v="Phoenix"/>
    <s v="AZ"/>
    <n v="85034"/>
    <x v="0"/>
    <x v="0"/>
    <x v="0"/>
    <s v="Conyers"/>
    <s v="ROCKDALE"/>
    <s v="GA"/>
    <s v="30094-5763"/>
    <s v="Phoenix"/>
    <s v="AZ"/>
    <d v="2021-05-12T00:00:00"/>
    <n v="188361"/>
    <x v="1"/>
    <s v="NA"/>
    <s v="NA"/>
  </r>
  <r>
    <x v="10932"/>
    <x v="0"/>
    <s v="GA"/>
    <s v="220 Marcus St"/>
    <s v="Dublin"/>
    <s v="31021-4608"/>
    <x v="6"/>
    <n v="2112"/>
    <x v="0"/>
    <x v="19"/>
    <x v="0"/>
    <x v="10"/>
    <n v="89861889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Dublin"/>
    <s v="LAURENS"/>
    <s v="GA"/>
    <s v="31021-4608"/>
    <s v="Phoenix"/>
    <s v="AZ"/>
    <d v="2021-05-12T00:00:00"/>
    <n v="188361"/>
    <x v="1"/>
    <s v="NA"/>
    <s v="NA"/>
  </r>
  <r>
    <x v="10933"/>
    <x v="284"/>
    <s v="GA"/>
    <s v="7113 Glade Rd SE"/>
    <s v="Acworth"/>
    <s v="30102-2640"/>
    <x v="15"/>
    <n v="1130"/>
    <x v="0"/>
    <x v="19"/>
    <x v="0"/>
    <x v="6"/>
    <n v="8983338906"/>
    <n v="405"/>
    <s v="PPP"/>
    <s v="Active Un-Disbursed"/>
    <x v="0"/>
    <n v="100"/>
    <n v="8750"/>
    <n v="8750"/>
    <n v="8750"/>
    <n v="188361"/>
    <s v="Prestamos CDFI, LLC"/>
    <s v="1024 East Buckeye Road Suite 270"/>
    <s v="Phoenix"/>
    <s v="AZ"/>
    <n v="85034"/>
    <x v="1"/>
    <x v="0"/>
    <x v="0"/>
    <s v="Acworth"/>
    <s v="BARTOW"/>
    <s v="GA"/>
    <s v="30102-2640"/>
    <s v="Phoenix"/>
    <s v="AZ"/>
    <d v="2021-05-12T00:00:00"/>
    <n v="188361"/>
    <x v="1"/>
    <s v="NA"/>
    <s v="NA"/>
  </r>
  <r>
    <x v="10934"/>
    <x v="2789"/>
    <s v="GA"/>
    <s v="765 McDaniel St SW Apt 2207"/>
    <s v="Atlanta"/>
    <s v="30310-5306"/>
    <x v="9"/>
    <n v="4390"/>
    <x v="0"/>
    <x v="19"/>
    <x v="16"/>
    <x v="9"/>
    <n v="9921568904"/>
    <n v="405"/>
    <s v="PPP"/>
    <s v="Active Un-Disbursed"/>
    <x v="0"/>
    <n v="100"/>
    <n v="20825"/>
    <n v="20825"/>
    <n v="20825"/>
    <n v="262380"/>
    <s v="Leader Bank, National Association"/>
    <s v="180 Massachusetts Ave"/>
    <s v="ARLINGTON"/>
    <s v="MA"/>
    <s v="02474-8448"/>
    <x v="0"/>
    <x v="1"/>
    <x v="0"/>
    <s v="Atlanta"/>
    <s v="FULTON"/>
    <s v="GA"/>
    <s v="30310-5306"/>
    <s v="ARLINGTON"/>
    <s v="MA"/>
    <d v="2021-05-12T00:00:00"/>
    <n v="262380"/>
    <x v="0"/>
    <s v="NA"/>
    <s v="NA"/>
  </r>
  <r>
    <x v="10935"/>
    <x v="3485"/>
    <s v="GA"/>
    <s v="2365 Brookwater Dr N/A"/>
    <s v="Alpharetta"/>
    <s v="30005-3996"/>
    <x v="4"/>
    <n v="6115"/>
    <x v="0"/>
    <x v="19"/>
    <x v="16"/>
    <x v="3"/>
    <n v="9096088901"/>
    <n v="405"/>
    <s v="PPS"/>
    <s v="Active Un-Disbursed"/>
    <x v="0"/>
    <n v="100"/>
    <n v="19618"/>
    <n v="19618"/>
    <n v="19618"/>
    <n v="262380"/>
    <s v="Leader Bank, National Association"/>
    <s v="180 Massachusetts Ave"/>
    <s v="ARLINGTON"/>
    <s v="MA"/>
    <s v="02474-8448"/>
    <x v="0"/>
    <x v="0"/>
    <x v="0"/>
    <s v="Alpharetta"/>
    <s v="FORSYTH"/>
    <s v="GA"/>
    <s v="30005-3996"/>
    <s v="ARLINGTON"/>
    <s v="MA"/>
    <d v="2021-05-12T00:00:00"/>
    <n v="262380"/>
    <x v="1"/>
    <s v="NA"/>
    <s v="NA"/>
  </r>
  <r>
    <x v="10936"/>
    <x v="37"/>
    <s v="GA"/>
    <s v="1824 Lower Roswell Rd N/A"/>
    <s v="Marietta"/>
    <s v="30068-3344"/>
    <x v="4"/>
    <n v="6118"/>
    <x v="0"/>
    <x v="19"/>
    <x v="16"/>
    <x v="2"/>
    <n v="9774118908"/>
    <n v="405"/>
    <s v="PPS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Marietta"/>
    <s v="COBB"/>
    <s v="GA"/>
    <s v="30068-3344"/>
    <s v="ARLINGTON"/>
    <s v="MA"/>
    <d v="2021-05-12T00:00:00"/>
    <n v="262380"/>
    <x v="1"/>
    <s v="NA"/>
    <s v="NA"/>
  </r>
  <r>
    <x v="10937"/>
    <x v="3486"/>
    <s v="GA"/>
    <s v="301 W Martin Luther King Jr Dr N/A"/>
    <s v="Milledgeville"/>
    <s v="31061-2713"/>
    <x v="4"/>
    <n v="8320"/>
    <x v="0"/>
    <x v="19"/>
    <x v="16"/>
    <x v="11"/>
    <n v="9994108907"/>
    <n v="405"/>
    <s v="PPP"/>
    <s v="Active Un-Disbursed"/>
    <x v="0"/>
    <n v="100"/>
    <n v="24000"/>
    <n v="24000"/>
    <n v="24000"/>
    <n v="262380"/>
    <s v="Leader Bank, National Association"/>
    <s v="180 Massachusetts Ave"/>
    <s v="ARLINGTON"/>
    <s v="MA"/>
    <s v="02474-8448"/>
    <x v="1"/>
    <x v="1"/>
    <x v="0"/>
    <s v="Milledgeville"/>
    <s v="BALDWIN"/>
    <s v="GA"/>
    <s v="31061-2713"/>
    <s v="ARLINGTON"/>
    <s v="MA"/>
    <d v="2021-05-12T00:00:00"/>
    <n v="262380"/>
    <x v="1"/>
    <s v="NA"/>
    <s v="NA"/>
  </r>
  <r>
    <x v="10938"/>
    <x v="623"/>
    <s v="GA"/>
    <s v="50 Clay St"/>
    <s v="Fairburn"/>
    <s v="30213-1497"/>
    <x v="1"/>
    <n v="1730"/>
    <x v="0"/>
    <x v="19"/>
    <x v="0"/>
    <x v="0"/>
    <n v="8832268901"/>
    <n v="405"/>
    <s v="PPP"/>
    <s v="Exemption 4"/>
    <x v="0"/>
    <n v="100"/>
    <n v="19165"/>
    <n v="19165"/>
    <n v="0"/>
    <n v="188361"/>
    <s v="Prestamos CDFI, LLC"/>
    <s v="1024 East Buckeye Road Suite 270"/>
    <s v="Phoenix"/>
    <s v="AZ"/>
    <n v="85034"/>
    <x v="0"/>
    <x v="0"/>
    <x v="0"/>
    <s v="Fairburn"/>
    <s v="FULTON"/>
    <s v="GA"/>
    <s v="30213-1497"/>
    <s v="Phoenix"/>
    <s v="AZ"/>
    <s v="NA"/>
    <n v="188361"/>
    <x v="1"/>
    <s v="NA"/>
    <s v="NA"/>
  </r>
  <r>
    <x v="10939"/>
    <x v="169"/>
    <s v="GA"/>
    <s v="6458 Pine Ridge Way"/>
    <s v="Stone Mountain"/>
    <s v="30087-4602"/>
    <x v="18"/>
    <n v="1710"/>
    <x v="0"/>
    <x v="19"/>
    <x v="0"/>
    <x v="7"/>
    <n v="9155518900"/>
    <n v="405"/>
    <s v="PPP"/>
    <s v="Active Un-Disbursed"/>
    <x v="0"/>
    <n v="100"/>
    <n v="15000"/>
    <n v="15000"/>
    <n v="15000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7-4602"/>
    <s v="Phoenix"/>
    <s v="AZ"/>
    <d v="2021-05-12T00:00:00"/>
    <n v="188361"/>
    <x v="1"/>
    <s v="NA"/>
    <s v="NA"/>
  </r>
  <r>
    <x v="10940"/>
    <x v="796"/>
    <s v="GA"/>
    <s v="5001 Compton Rd"/>
    <s v="Savannah"/>
    <s v="31404-5906"/>
    <x v="12"/>
    <n v="1490"/>
    <x v="0"/>
    <x v="19"/>
    <x v="0"/>
    <x v="8"/>
    <n v="9146618904"/>
    <n v="405"/>
    <s v="PPP"/>
    <s v="Active Un-Disbursed"/>
    <x v="0"/>
    <n v="100"/>
    <n v="10207"/>
    <n v="10207"/>
    <n v="10207"/>
    <n v="188361"/>
    <s v="Prestamos CDFI, LLC"/>
    <s v="1024 East Buckeye Road Suite 270"/>
    <s v="Phoenix"/>
    <s v="AZ"/>
    <n v="85034"/>
    <x v="0"/>
    <x v="1"/>
    <x v="0"/>
    <s v="Savannah"/>
    <s v="CHATHAM"/>
    <s v="GA"/>
    <s v="31404-5906"/>
    <s v="Phoenix"/>
    <s v="AZ"/>
    <d v="2021-05-12T00:00:00"/>
    <n v="188361"/>
    <x v="0"/>
    <s v="NA"/>
    <s v="NA"/>
  </r>
  <r>
    <x v="10941"/>
    <x v="2881"/>
    <s v="GA"/>
    <s v="419 Main St N/A"/>
    <s v="Villa Rica"/>
    <s v="30180-1929"/>
    <x v="6"/>
    <n v="1198"/>
    <x v="0"/>
    <x v="19"/>
    <x v="16"/>
    <x v="1"/>
    <n v="9512038908"/>
    <n v="405"/>
    <s v="PPP"/>
    <s v="Active Un-Disbursed"/>
    <x v="0"/>
    <n v="100"/>
    <n v="7941"/>
    <n v="5802"/>
    <n v="5802"/>
    <n v="262380"/>
    <s v="Leader Bank, National Association"/>
    <s v="180 Massachusetts Ave"/>
    <s v="ARLINGTON"/>
    <s v="MA"/>
    <s v="02474-8448"/>
    <x v="1"/>
    <x v="0"/>
    <x v="0"/>
    <s v="Villa Rica"/>
    <s v="CARROLL"/>
    <s v="GA"/>
    <s v="30180-1929"/>
    <s v="ARLINGTON"/>
    <s v="MA"/>
    <d v="2021-05-12T00:00:00"/>
    <n v="262380"/>
    <x v="0"/>
    <s v="NA"/>
    <s v="NA"/>
  </r>
  <r>
    <x v="10942"/>
    <x v="0"/>
    <s v="GA"/>
    <s v="15 Rivercrest Ln"/>
    <s v="Covington"/>
    <s v="30016-5933"/>
    <x v="12"/>
    <n v="1613"/>
    <x v="0"/>
    <x v="19"/>
    <x v="0"/>
    <x v="11"/>
    <n v="9356098901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Covington"/>
    <s v="NEWTON"/>
    <s v="GA"/>
    <s v="30016-5933"/>
    <s v="Phoenix"/>
    <s v="AZ"/>
    <s v="NA"/>
    <n v="188361"/>
    <x v="0"/>
    <s v="NA"/>
    <s v="NA"/>
  </r>
  <r>
    <x v="10943"/>
    <x v="42"/>
    <s v="GA"/>
    <s v="680 Jolly Ave S Apt 1"/>
    <s v="Clarkston"/>
    <s v="30021-2183"/>
    <x v="12"/>
    <n v="1320"/>
    <x v="0"/>
    <x v="19"/>
    <x v="19"/>
    <x v="7"/>
    <n v="9728108904"/>
    <n v="405"/>
    <s v="PPS"/>
    <s v="Active Un-Disbursed"/>
    <x v="0"/>
    <n v="100"/>
    <n v="20000"/>
    <n v="20000"/>
    <n v="20000"/>
    <n v="433060"/>
    <s v="The Enterprise Center Capital Corporation"/>
    <s v="4548 Market Street"/>
    <s v="Philadelphia"/>
    <s v="PA"/>
    <n v="19139"/>
    <x v="0"/>
    <x v="1"/>
    <x v="0"/>
    <s v="Clarkston"/>
    <s v="DEKALB"/>
    <s v="GA"/>
    <s v="30021-2183"/>
    <s v="Philadelphia"/>
    <s v="PA"/>
    <d v="2021-05-12T00:00:00"/>
    <n v="433060"/>
    <x v="0"/>
    <s v="NA"/>
    <s v="NA"/>
  </r>
  <r>
    <x v="10944"/>
    <x v="0"/>
    <s v="GA"/>
    <s v="1133 Maple Walk Cir"/>
    <s v="Decatur"/>
    <s v="30032-2273"/>
    <x v="6"/>
    <n v="2112"/>
    <x v="0"/>
    <x v="19"/>
    <x v="0"/>
    <x v="7"/>
    <n v="87792289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ecatur"/>
    <s v="DEKALB"/>
    <s v="GA"/>
    <s v="30032-2273"/>
    <s v="Phoenix"/>
    <s v="AZ"/>
    <d v="2021-05-12T00:00:00"/>
    <n v="188361"/>
    <x v="0"/>
    <s v="NA"/>
    <s v="NA"/>
  </r>
  <r>
    <x v="10945"/>
    <x v="3487"/>
    <s v="GA"/>
    <s v="2615 S Main St NW N/A"/>
    <s v="Kennesaw"/>
    <s v="30144-3519"/>
    <x v="1"/>
    <n v="1491"/>
    <x v="19"/>
    <x v="19"/>
    <x v="16"/>
    <x v="6"/>
    <n v="9969558900"/>
    <n v="405"/>
    <s v="PPP"/>
    <s v="Active Un-Disbursed"/>
    <x v="0"/>
    <n v="100"/>
    <n v="42404"/>
    <n v="42404"/>
    <n v="42404"/>
    <n v="262380"/>
    <s v="Leader Bank, National Association"/>
    <s v="180 Massachusetts Ave"/>
    <s v="ARLINGTON"/>
    <s v="MA"/>
    <s v="02474-8448"/>
    <x v="0"/>
    <x v="0"/>
    <x v="0"/>
    <s v="Kennesaw"/>
    <s v="COBB"/>
    <s v="GA"/>
    <s v="30144-3519"/>
    <s v="ARLINGTON"/>
    <s v="MA"/>
    <d v="2021-05-12T00:00:00"/>
    <n v="262380"/>
    <x v="1"/>
    <s v="NA"/>
    <s v="NA"/>
  </r>
  <r>
    <x v="10946"/>
    <x v="1505"/>
    <s v="GA"/>
    <s v="2910 Richmond Hill Rd"/>
    <s v="Augusta"/>
    <s v="30906-3301"/>
    <x v="17"/>
    <n v="6191"/>
    <x v="0"/>
    <x v="19"/>
    <x v="0"/>
    <x v="10"/>
    <n v="9316648906"/>
    <n v="405"/>
    <s v="PPP"/>
    <s v="Exemption 4"/>
    <x v="0"/>
    <n v="100"/>
    <n v="20537"/>
    <n v="20537"/>
    <n v="0"/>
    <n v="188361"/>
    <s v="Prestamos CDFI, LLC"/>
    <s v="1024 East Buckeye Road Suite 270"/>
    <s v="Phoenix"/>
    <s v="AZ"/>
    <n v="85034"/>
    <x v="0"/>
    <x v="1"/>
    <x v="0"/>
    <s v="Augusta"/>
    <s v="RICHMOND"/>
    <s v="GA"/>
    <s v="30906-3301"/>
    <s v="Phoenix"/>
    <s v="AZ"/>
    <s v="NA"/>
    <n v="188361"/>
    <x v="0"/>
    <s v="NA"/>
    <s v="NA"/>
  </r>
  <r>
    <x v="10947"/>
    <x v="3086"/>
    <s v="GA"/>
    <s v="316 Carter Rd Lot 107"/>
    <s v="Auburn"/>
    <s v="30011-3072"/>
    <x v="12"/>
    <n v="1921"/>
    <x v="0"/>
    <x v="19"/>
    <x v="2"/>
    <x v="11"/>
    <n v="8688018901"/>
    <n v="405"/>
    <s v="PPP"/>
    <s v="Active Un-Disbursed"/>
    <x v="0"/>
    <n v="100"/>
    <n v="20260"/>
    <n v="20260"/>
    <n v="20260"/>
    <n v="529192"/>
    <s v="Benworth Capital"/>
    <s v="7000 SW 97th Avenue Suite 201"/>
    <s v="Miami"/>
    <s v="FL"/>
    <n v="33173"/>
    <x v="1"/>
    <x v="0"/>
    <x v="0"/>
    <s v="Auburn"/>
    <s v="BARROW"/>
    <s v="GA"/>
    <s v="30011-3072"/>
    <s v="Miami"/>
    <s v="FL"/>
    <d v="2021-05-12T00:00:00"/>
    <n v="529192"/>
    <x v="1"/>
    <s v="NA"/>
    <s v="NA"/>
  </r>
  <r>
    <x v="10948"/>
    <x v="3488"/>
    <s v="GA"/>
    <s v="2620 N Berkeley Lake Rd NW Apt 403"/>
    <s v="Duluth"/>
    <s v="30096-1431"/>
    <x v="15"/>
    <n v="1310"/>
    <x v="0"/>
    <x v="19"/>
    <x v="19"/>
    <x v="3"/>
    <n v="9283528908"/>
    <n v="405"/>
    <s v="PPS"/>
    <s v="Active Un-Disbursed"/>
    <x v="0"/>
    <n v="100"/>
    <n v="16323"/>
    <n v="16323"/>
    <n v="16323"/>
    <n v="433060"/>
    <s v="The Enterprise Center Capital Corporation"/>
    <s v="4548 Market Street"/>
    <s v="Philadelphia"/>
    <s v="PA"/>
    <n v="19139"/>
    <x v="0"/>
    <x v="0"/>
    <x v="0"/>
    <s v="Duluth"/>
    <s v="GWINNETT"/>
    <s v="GA"/>
    <s v="30096-1431"/>
    <s v="Philadelphia"/>
    <s v="PA"/>
    <d v="2021-05-12T00:00:00"/>
    <n v="433060"/>
    <x v="1"/>
    <s v="NA"/>
    <s v="NA"/>
  </r>
  <r>
    <x v="10949"/>
    <x v="1836"/>
    <s v="GA"/>
    <s v="977 Montreal Rd Unit 1269"/>
    <s v="Clarkston"/>
    <s v="30021-3547"/>
    <x v="4"/>
    <n v="8990"/>
    <x v="0"/>
    <x v="19"/>
    <x v="16"/>
    <x v="7"/>
    <n v="9926078909"/>
    <n v="405"/>
    <s v="PPP"/>
    <s v="Active Un-Disbursed"/>
    <x v="0"/>
    <n v="100"/>
    <n v="19016"/>
    <n v="19016"/>
    <n v="19016"/>
    <n v="262380"/>
    <s v="Leader Bank, National Association"/>
    <s v="180 Massachusetts Ave"/>
    <s v="ARLINGTON"/>
    <s v="MA"/>
    <s v="02474-8448"/>
    <x v="0"/>
    <x v="1"/>
    <x v="0"/>
    <s v="Clarkston"/>
    <s v="DEKALB"/>
    <s v="GA"/>
    <s v="30021-3547"/>
    <s v="ARLINGTON"/>
    <s v="MA"/>
    <d v="2021-05-12T00:00:00"/>
    <n v="262380"/>
    <x v="0"/>
    <s v="NA"/>
    <s v="NA"/>
  </r>
  <r>
    <x v="10950"/>
    <x v="3489"/>
    <s v="GA"/>
    <s v="28 Sheftall Cv N/A"/>
    <s v="Savannah"/>
    <s v="31410-2631"/>
    <x v="10"/>
    <n v="2110"/>
    <x v="0"/>
    <x v="19"/>
    <x v="16"/>
    <x v="8"/>
    <n v="9933238907"/>
    <n v="405"/>
    <s v="PPP"/>
    <s v="Active Un-Disbursed"/>
    <x v="0"/>
    <n v="100"/>
    <n v="10773"/>
    <n v="10773"/>
    <n v="10773"/>
    <n v="262380"/>
    <s v="Leader Bank, National Association"/>
    <s v="180 Massachusetts Ave"/>
    <s v="ARLINGTON"/>
    <s v="MA"/>
    <s v="02474-8448"/>
    <x v="0"/>
    <x v="0"/>
    <x v="0"/>
    <s v="Savannah"/>
    <s v="CHATHAM"/>
    <s v="GA"/>
    <s v="31410-2631"/>
    <s v="ARLINGTON"/>
    <s v="MA"/>
    <d v="2021-05-12T00:00:00"/>
    <n v="262380"/>
    <x v="1"/>
    <s v="NA"/>
    <s v="NA"/>
  </r>
  <r>
    <x v="10951"/>
    <x v="37"/>
    <s v="GA"/>
    <s v="7002 Holland Pl N/A"/>
    <s v="Lawrenceville"/>
    <s v="30043-8643"/>
    <x v="12"/>
    <n v="1213"/>
    <x v="0"/>
    <x v="19"/>
    <x v="16"/>
    <x v="3"/>
    <n v="1035609005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Lawrenceville"/>
    <s v="GWINNETT"/>
    <s v="GA"/>
    <s v="30043-8643"/>
    <s v="ARLINGTON"/>
    <s v="MA"/>
    <d v="2021-05-12T00:00:00"/>
    <n v="262380"/>
    <x v="1"/>
    <s v="NA"/>
    <s v="NA"/>
  </r>
  <r>
    <x v="10952"/>
    <x v="0"/>
    <s v="GA"/>
    <s v="2210 Pepperidge Dr"/>
    <s v="Augusta"/>
    <s v="30906-5776"/>
    <x v="6"/>
    <n v="2111"/>
    <x v="0"/>
    <x v="19"/>
    <x v="0"/>
    <x v="10"/>
    <n v="9191058901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ugusta"/>
    <s v="RICHMOND"/>
    <s v="GA"/>
    <s v="30906-5776"/>
    <s v="Phoenix"/>
    <s v="AZ"/>
    <s v="NA"/>
    <n v="188361"/>
    <x v="0"/>
    <s v="NA"/>
    <s v="NA"/>
  </r>
  <r>
    <x v="10953"/>
    <x v="2866"/>
    <s v="GA"/>
    <s v="1661 Spring Branch Church Rd"/>
    <s v="Waynesboro"/>
    <s v="30830-7500"/>
    <x v="4"/>
    <n v="8330"/>
    <x v="0"/>
    <x v="19"/>
    <x v="5"/>
    <x v="10"/>
    <n v="8711898906"/>
    <n v="405"/>
    <s v="PPS"/>
    <s v="Active Un-Disbursed"/>
    <x v="0"/>
    <n v="100"/>
    <n v="20791"/>
    <n v="20791"/>
    <n v="20791"/>
    <n v="509316"/>
    <s v="Harvest Small Business Finance, LLC"/>
    <s v="24422 Avenida de la Carlota Suite 232"/>
    <s v="Laguna Hills"/>
    <s v="CA"/>
    <n v="92653"/>
    <x v="1"/>
    <x v="1"/>
    <x v="0"/>
    <s v="Waynesboro"/>
    <s v="BURKE"/>
    <s v="GA"/>
    <s v="30830-7500"/>
    <s v="Laguna Hills"/>
    <s v="CA"/>
    <d v="2021-05-12T00:00:00"/>
    <n v="509316"/>
    <x v="1"/>
    <s v="NA"/>
    <s v="NA"/>
  </r>
  <r>
    <x v="10954"/>
    <x v="3490"/>
    <s v="GA"/>
    <s v="35 Holly Hill Dr N/A"/>
    <s v="Covington"/>
    <s v="30016-7794"/>
    <x v="6"/>
    <n v="2111"/>
    <x v="0"/>
    <x v="19"/>
    <x v="22"/>
    <x v="7"/>
    <n v="8792788909"/>
    <n v="405"/>
    <s v="PPP"/>
    <s v="Active Un-Disbursed"/>
    <x v="0"/>
    <n v="100"/>
    <n v="3008"/>
    <n v="3008"/>
    <n v="3008"/>
    <n v="121536"/>
    <s v="Customers Bank"/>
    <s v="99 Bridge St"/>
    <s v="PHOENIXVILLE"/>
    <s v="PA"/>
    <s v="19460-3411"/>
    <x v="1"/>
    <x v="0"/>
    <x v="0"/>
    <s v="Covington"/>
    <s v="NEWTON"/>
    <s v="GA"/>
    <s v="30016-7794"/>
    <s v="PHOENIXVILLE"/>
    <s v="PA"/>
    <d v="2021-05-12T00:00:00"/>
    <n v="121536"/>
    <x v="0"/>
    <s v="NA"/>
    <s v="NA"/>
  </r>
  <r>
    <x v="10955"/>
    <x v="1541"/>
    <s v="GA"/>
    <s v="526 Bridgeport Pl"/>
    <s v="Monroe"/>
    <s v="30655-7816"/>
    <x v="5"/>
    <n v="5310"/>
    <x v="0"/>
    <x v="19"/>
    <x v="2"/>
    <x v="11"/>
    <n v="8763818906"/>
    <n v="405"/>
    <s v="PPP"/>
    <s v="Active Un-Disbursed"/>
    <x v="0"/>
    <n v="100"/>
    <n v="20533"/>
    <n v="20533"/>
    <n v="20533"/>
    <n v="529192"/>
    <s v="Benworth Capital"/>
    <s v="7000 SW 97th Avenue Suite 201"/>
    <s v="Miami"/>
    <s v="FL"/>
    <n v="33173"/>
    <x v="1"/>
    <x v="0"/>
    <x v="0"/>
    <s v="Monroe"/>
    <s v="WALTON"/>
    <s v="GA"/>
    <s v="30655-7816"/>
    <s v="Miami"/>
    <s v="FL"/>
    <d v="2021-05-12T00:00:00"/>
    <n v="529192"/>
    <x v="0"/>
    <s v="NA"/>
    <s v="NA"/>
  </r>
  <r>
    <x v="10956"/>
    <x v="42"/>
    <s v="GA"/>
    <s v="405 Sage Ct N/A"/>
    <s v="Stockbridge"/>
    <s v="30281-6247"/>
    <x v="16"/>
    <n v="5990"/>
    <x v="0"/>
    <x v="19"/>
    <x v="16"/>
    <x v="0"/>
    <n v="9754808906"/>
    <n v="405"/>
    <s v="PPP"/>
    <s v="Active Un-Disbursed"/>
    <x v="0"/>
    <n v="100"/>
    <n v="20000"/>
    <n v="20000"/>
    <n v="20000"/>
    <n v="262380"/>
    <s v="Leader Bank, National Association"/>
    <s v="180 Massachusetts Ave"/>
    <s v="ARLINGTON"/>
    <s v="MA"/>
    <s v="02474-8448"/>
    <x v="0"/>
    <x v="0"/>
    <x v="0"/>
    <s v="Stockbridge"/>
    <s v="HENRY"/>
    <s v="GA"/>
    <s v="30281-6247"/>
    <s v="ARLINGTON"/>
    <s v="MA"/>
    <d v="2021-05-12T00:00:00"/>
    <n v="262380"/>
    <x v="0"/>
    <s v="NA"/>
    <s v="NA"/>
  </r>
  <r>
    <x v="10957"/>
    <x v="1759"/>
    <s v="GA"/>
    <s v="528 McGhee Dr N/A"/>
    <s v="Dalton"/>
    <s v="30721-4333"/>
    <x v="15"/>
    <n v="1510"/>
    <x v="0"/>
    <x v="19"/>
    <x v="16"/>
    <x v="4"/>
    <n v="1009539004"/>
    <n v="405"/>
    <s v="PPP"/>
    <s v="Active Un-Disbursed"/>
    <x v="0"/>
    <n v="100"/>
    <n v="13479"/>
    <n v="13479"/>
    <n v="13479"/>
    <n v="262380"/>
    <s v="Leader Bank, National Association"/>
    <s v="180 Massachusetts Ave"/>
    <s v="ARLINGTON"/>
    <s v="MA"/>
    <s v="02474-8448"/>
    <x v="0"/>
    <x v="1"/>
    <x v="0"/>
    <s v="Dalton"/>
    <s v="WHITFIELD"/>
    <s v="GA"/>
    <s v="30721-4333"/>
    <s v="ARLINGTON"/>
    <s v="MA"/>
    <d v="2021-05-12T00:00:00"/>
    <n v="262380"/>
    <x v="0"/>
    <s v="NA"/>
    <s v="NA"/>
  </r>
  <r>
    <x v="10958"/>
    <x v="37"/>
    <s v="GA"/>
    <s v="405 Youth Jersey Rd N/A"/>
    <s v="Covington"/>
    <s v="30014-8595"/>
    <x v="14"/>
    <n v="2412"/>
    <x v="0"/>
    <x v="19"/>
    <x v="16"/>
    <x v="11"/>
    <n v="9970688901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0"/>
    <x v="0"/>
    <s v="Covington"/>
    <s v="WALTON"/>
    <s v="GA"/>
    <s v="30014-8595"/>
    <s v="ARLINGTON"/>
    <s v="MA"/>
    <d v="2021-05-12T00:00:00"/>
    <n v="262380"/>
    <x v="0"/>
    <s v="NA"/>
    <s v="NA"/>
  </r>
  <r>
    <x v="10959"/>
    <x v="0"/>
    <s v="GA"/>
    <s v="2745 Marlin Dr"/>
    <s v="McDonough"/>
    <s v="30253-6686"/>
    <x v="1"/>
    <n v="1499"/>
    <x v="0"/>
    <x v="19"/>
    <x v="0"/>
    <x v="1"/>
    <n v="98295289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McDonough"/>
    <s v="HENRY"/>
    <s v="GA"/>
    <s v="30253-6686"/>
    <s v="Phoenix"/>
    <s v="AZ"/>
    <d v="2021-05-12T00:00:00"/>
    <n v="188361"/>
    <x v="0"/>
    <s v="NA"/>
    <s v="NA"/>
  </r>
  <r>
    <x v="10869"/>
    <x v="2044"/>
    <s v="GA"/>
    <s v="4104 Brookwood Valley Cir NE"/>
    <s v="Atlanta"/>
    <s v="30309-1454"/>
    <x v="12"/>
    <n v="1613"/>
    <x v="0"/>
    <x v="19"/>
    <x v="0"/>
    <x v="9"/>
    <n v="9633608909"/>
    <n v="405"/>
    <s v="PPP"/>
    <s v="Exemption 4"/>
    <x v="0"/>
    <n v="100"/>
    <n v="20622"/>
    <n v="20622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09-1454"/>
    <s v="Phoenix"/>
    <s v="AZ"/>
    <s v="NA"/>
    <n v="188361"/>
    <x v="1"/>
    <s v="NA"/>
    <s v="NA"/>
  </r>
  <r>
    <x v="10960"/>
    <x v="5"/>
    <s v="GA"/>
    <s v="5575 Hosea Ct"/>
    <s v="Ellenwood"/>
    <s v="30294-3884"/>
    <x v="3"/>
    <n v="9999"/>
    <x v="0"/>
    <x v="19"/>
    <x v="0"/>
    <x v="9"/>
    <n v="9239938905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Ellenwood"/>
    <s v="CLAYTON"/>
    <s v="GA"/>
    <s v="30294-3884"/>
    <s v="Phoenix"/>
    <s v="AZ"/>
    <d v="2021-05-12T00:00:00"/>
    <n v="188361"/>
    <x v="1"/>
    <s v="NA"/>
    <s v="NA"/>
  </r>
  <r>
    <x v="10961"/>
    <x v="3491"/>
    <s v="GA"/>
    <s v="1545 Peachtree St NE Ste 102"/>
    <s v="Atlanta"/>
    <s v="30309-2417"/>
    <x v="15"/>
    <n v="1110"/>
    <x v="24"/>
    <x v="19"/>
    <x v="16"/>
    <x v="9"/>
    <n v="9817778908"/>
    <n v="405"/>
    <s v="PPS"/>
    <s v="Active Un-Disbursed"/>
    <x v="0"/>
    <n v="100"/>
    <n v="55616"/>
    <n v="55616"/>
    <n v="55616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09-2417"/>
    <s v="ARLINGTON"/>
    <s v="MA"/>
    <d v="2021-05-12T00:00:00"/>
    <n v="262380"/>
    <x v="1"/>
    <s v="NA"/>
    <s v="NA"/>
  </r>
  <r>
    <x v="10962"/>
    <x v="0"/>
    <s v="GA"/>
    <s v="2756 Del Ridge Dr"/>
    <s v="Douglasville"/>
    <s v="30135-2958"/>
    <x v="5"/>
    <n v="5999"/>
    <x v="0"/>
    <x v="19"/>
    <x v="24"/>
    <x v="0"/>
    <n v="9149868904"/>
    <n v="405"/>
    <s v="PPP"/>
    <s v="Active Un-Disbursed"/>
    <x v="0"/>
    <n v="100"/>
    <n v="20832"/>
    <n v="20832"/>
    <n v="20832"/>
    <n v="428018"/>
    <s v="Access to Capital for Entrepreneurs"/>
    <s v="3173 Hwy 129 North"/>
    <s v="Cleveland"/>
    <s v="GA"/>
    <n v="30528"/>
    <x v="0"/>
    <x v="0"/>
    <x v="0"/>
    <s v="Douglasville"/>
    <s v="DOUGLAS"/>
    <s v="GA"/>
    <s v="30135-2958"/>
    <s v="Cleveland"/>
    <s v="GA"/>
    <d v="2021-05-12T00:00:00"/>
    <n v="428018"/>
    <x v="1"/>
    <s v="NA"/>
    <s v="NA"/>
  </r>
  <r>
    <x v="10963"/>
    <x v="3492"/>
    <s v="GA"/>
    <s v="8337 Highway 53 Lot 18"/>
    <s v="Braselton"/>
    <s v="30517-1999"/>
    <x v="4"/>
    <n v="8990"/>
    <x v="0"/>
    <x v="19"/>
    <x v="16"/>
    <x v="12"/>
    <n v="9920718910"/>
    <n v="405"/>
    <s v="PPP"/>
    <s v="Active Un-Disbursed"/>
    <x v="0"/>
    <n v="100"/>
    <n v="19692"/>
    <n v="19692"/>
    <n v="19692"/>
    <n v="262380"/>
    <s v="Leader Bank, National Association"/>
    <s v="180 Massachusetts Ave"/>
    <s v="ARLINGTON"/>
    <s v="MA"/>
    <s v="02474-8448"/>
    <x v="1"/>
    <x v="0"/>
    <x v="0"/>
    <s v="Braselton"/>
    <s v="JACKSON"/>
    <s v="GA"/>
    <s v="30517-1999"/>
    <s v="ARLINGTON"/>
    <s v="MA"/>
    <d v="2021-05-12T00:00:00"/>
    <n v="262380"/>
    <x v="1"/>
    <s v="NA"/>
    <s v="NA"/>
  </r>
  <r>
    <x v="10964"/>
    <x v="3493"/>
    <s v="GA"/>
    <s v="408 Ellis Dairy Rd N/A"/>
    <s v="Griffin"/>
    <s v="30224-7927"/>
    <x v="20"/>
    <n v="2920"/>
    <x v="0"/>
    <x v="19"/>
    <x v="16"/>
    <x v="1"/>
    <n v="9484628910"/>
    <n v="405"/>
    <s v="PPS"/>
    <s v="Active Un-Disbursed"/>
    <x v="0"/>
    <n v="100"/>
    <n v="12883"/>
    <n v="12883"/>
    <n v="12883"/>
    <n v="262380"/>
    <s v="Leader Bank, National Association"/>
    <s v="180 Massachusetts Ave"/>
    <s v="ARLINGTON"/>
    <s v="MA"/>
    <s v="02474-8448"/>
    <x v="1"/>
    <x v="0"/>
    <x v="0"/>
    <s v="Griffin"/>
    <s v="SPALDING"/>
    <s v="GA"/>
    <s v="30224-7927"/>
    <s v="ARLINGTON"/>
    <s v="MA"/>
    <d v="2021-05-12T00:00:00"/>
    <n v="262380"/>
    <x v="1"/>
    <s v="NA"/>
    <s v="NA"/>
  </r>
  <r>
    <x v="10965"/>
    <x v="284"/>
    <s v="GA"/>
    <s v="3876 Northside Dr Apt 1634"/>
    <s v="Macon"/>
    <s v="31210-0430"/>
    <x v="15"/>
    <n v="1510"/>
    <x v="0"/>
    <x v="19"/>
    <x v="0"/>
    <x v="13"/>
    <n v="8855148903"/>
    <n v="405"/>
    <s v="PPP"/>
    <s v="Exemption 4"/>
    <x v="0"/>
    <n v="100"/>
    <n v="8750"/>
    <n v="8750"/>
    <n v="0"/>
    <n v="188361"/>
    <s v="Prestamos CDFI, LLC"/>
    <s v="1024 East Buckeye Road Suite 270"/>
    <s v="Phoenix"/>
    <s v="AZ"/>
    <n v="85034"/>
    <x v="0"/>
    <x v="0"/>
    <x v="0"/>
    <s v="Macon"/>
    <s v="BIBB"/>
    <s v="GA"/>
    <s v="31210-0430"/>
    <s v="Phoenix"/>
    <s v="AZ"/>
    <s v="NA"/>
    <n v="188361"/>
    <x v="1"/>
    <s v="NA"/>
    <s v="NA"/>
  </r>
  <r>
    <x v="10966"/>
    <x v="702"/>
    <s v="GA"/>
    <s v="5910 Rock Rd"/>
    <s v="Union City"/>
    <s v="30291-1060"/>
    <x v="3"/>
    <n v="3112"/>
    <x v="0"/>
    <x v="19"/>
    <x v="0"/>
    <x v="0"/>
    <n v="8898528910"/>
    <n v="405"/>
    <s v="PPP"/>
    <s v="Active Un-Disbursed"/>
    <x v="0"/>
    <n v="100"/>
    <n v="4165"/>
    <n v="4165"/>
    <n v="4165"/>
    <n v="188361"/>
    <s v="Prestamos CDFI, LLC"/>
    <s v="1024 East Buckeye Road Suite 270"/>
    <s v="Phoenix"/>
    <s v="AZ"/>
    <n v="85034"/>
    <x v="0"/>
    <x v="0"/>
    <x v="0"/>
    <s v="Union City"/>
    <s v="FULTON"/>
    <s v="GA"/>
    <s v="30291-1060"/>
    <s v="Phoenix"/>
    <s v="AZ"/>
    <d v="2021-05-12T00:00:00"/>
    <n v="188361"/>
    <x v="0"/>
    <s v="NA"/>
    <s v="NA"/>
  </r>
  <r>
    <x v="10967"/>
    <x v="3494"/>
    <s v="GA"/>
    <s v="539 N Westover Blvd N/A"/>
    <s v="Albany"/>
    <s v="31707-1951"/>
    <x v="20"/>
    <n v="3310"/>
    <x v="0"/>
    <x v="19"/>
    <x v="16"/>
    <x v="5"/>
    <n v="9261118902"/>
    <n v="405"/>
    <s v="PPP"/>
    <s v="Active Un-Disbursed"/>
    <x v="0"/>
    <n v="100"/>
    <n v="41390"/>
    <n v="41390"/>
    <n v="41390"/>
    <n v="262380"/>
    <s v="Leader Bank, National Association"/>
    <s v="180 Massachusetts Ave"/>
    <s v="ARLINGTON"/>
    <s v="MA"/>
    <s v="02474-8448"/>
    <x v="0"/>
    <x v="0"/>
    <x v="0"/>
    <s v="Albany"/>
    <s v="DOUGHERTY"/>
    <s v="GA"/>
    <s v="31707-1951"/>
    <s v="ARLINGTON"/>
    <s v="MA"/>
    <d v="2021-05-12T00:00:00"/>
    <n v="262380"/>
    <x v="1"/>
    <s v="NA"/>
    <s v="NA"/>
  </r>
  <r>
    <x v="10968"/>
    <x v="615"/>
    <s v="GA"/>
    <s v="2060 Alison Ct SW Apt B5"/>
    <s v="Atlanta"/>
    <s v="30311-4921"/>
    <x v="15"/>
    <n v="1510"/>
    <x v="0"/>
    <x v="19"/>
    <x v="0"/>
    <x v="9"/>
    <n v="9245918906"/>
    <n v="405"/>
    <s v="PPP"/>
    <s v="Exemption 4"/>
    <x v="0"/>
    <n v="100"/>
    <n v="20502"/>
    <n v="20502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1-4921"/>
    <s v="Phoenix"/>
    <s v="AZ"/>
    <s v="NA"/>
    <n v="188361"/>
    <x v="0"/>
    <s v="NA"/>
    <s v="NA"/>
  </r>
  <r>
    <x v="10969"/>
    <x v="3495"/>
    <s v="GA"/>
    <s v="2145 Candler Rd Apt 1414"/>
    <s v="Decatur"/>
    <s v="30032-5589"/>
    <x v="1"/>
    <n v="1612"/>
    <x v="0"/>
    <x v="19"/>
    <x v="16"/>
    <x v="7"/>
    <n v="9831688901"/>
    <n v="405"/>
    <s v="PPS"/>
    <s v="Active Un-Disbursed"/>
    <x v="0"/>
    <n v="100"/>
    <n v="394"/>
    <n v="394"/>
    <n v="394"/>
    <n v="262380"/>
    <s v="Leader Bank, National Association"/>
    <s v="180 Massachusetts Ave"/>
    <s v="ARLINGTON"/>
    <s v="MA"/>
    <s v="02474-8448"/>
    <x v="0"/>
    <x v="1"/>
    <x v="0"/>
    <s v="Decatur"/>
    <s v="DEKALB"/>
    <s v="GA"/>
    <s v="30032-5589"/>
    <s v="ARLINGTON"/>
    <s v="MA"/>
    <d v="2021-05-12T00:00:00"/>
    <n v="262380"/>
    <x v="0"/>
    <s v="NA"/>
    <s v="NA"/>
  </r>
  <r>
    <x v="10970"/>
    <x v="0"/>
    <s v="GA"/>
    <s v="445 Markham St SW Apt C32"/>
    <s v="Atlanta"/>
    <s v="30313-1457"/>
    <x v="11"/>
    <n v="2220"/>
    <x v="0"/>
    <x v="19"/>
    <x v="0"/>
    <x v="9"/>
    <n v="9604118905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3-1457"/>
    <s v="Phoenix"/>
    <s v="AZ"/>
    <s v="NA"/>
    <n v="188361"/>
    <x v="0"/>
    <s v="NA"/>
    <s v="NA"/>
  </r>
  <r>
    <x v="10971"/>
    <x v="921"/>
    <s v="GA"/>
    <s v="2743 walden Way N/A"/>
    <s v="Flowery Branch"/>
    <n v="30542"/>
    <x v="9"/>
    <n v="3998"/>
    <x v="0"/>
    <x v="19"/>
    <x v="16"/>
    <x v="12"/>
    <n v="9907248906"/>
    <n v="405"/>
    <s v="PPP"/>
    <s v="Active Un-Disbursed"/>
    <x v="0"/>
    <n v="100"/>
    <n v="20530"/>
    <n v="20530"/>
    <n v="20530"/>
    <n v="262380"/>
    <s v="Leader Bank, National Association"/>
    <s v="180 Massachusetts Ave"/>
    <s v="ARLINGTON"/>
    <s v="MA"/>
    <s v="02474-8448"/>
    <x v="0"/>
    <x v="0"/>
    <x v="0"/>
    <s v="Flowery Branch"/>
    <s v="HALL"/>
    <s v="GA"/>
    <n v="30542"/>
    <s v="ARLINGTON"/>
    <s v="MA"/>
    <d v="2021-05-12T00:00:00"/>
    <n v="262380"/>
    <x v="1"/>
    <s v="NA"/>
    <s v="NA"/>
  </r>
  <r>
    <x v="10972"/>
    <x v="3496"/>
    <s v="GA"/>
    <s v="20 Green Commons Dr N/A"/>
    <s v="Covington"/>
    <s v="30016-6639"/>
    <x v="13"/>
    <n v="1610"/>
    <x v="0"/>
    <x v="19"/>
    <x v="16"/>
    <x v="7"/>
    <n v="9717718904"/>
    <n v="405"/>
    <s v="PPP"/>
    <s v="Active Un-Disbursed"/>
    <x v="0"/>
    <n v="100"/>
    <n v="36114"/>
    <n v="36114"/>
    <n v="36114"/>
    <n v="262380"/>
    <s v="Leader Bank, National Association"/>
    <s v="180 Massachusetts Ave"/>
    <s v="ARLINGTON"/>
    <s v="MA"/>
    <s v="02474-8448"/>
    <x v="1"/>
    <x v="0"/>
    <x v="0"/>
    <s v="Covington"/>
    <s v="NEWTON"/>
    <s v="GA"/>
    <s v="30016-6639"/>
    <s v="ARLINGTON"/>
    <s v="MA"/>
    <d v="2021-05-12T00:00:00"/>
    <n v="262380"/>
    <x v="0"/>
    <s v="NA"/>
    <s v="NA"/>
  </r>
  <r>
    <x v="10973"/>
    <x v="0"/>
    <s v="GA"/>
    <s v="5219 Beechwood Forest Dr"/>
    <s v="Lithonia"/>
    <s v="30038-3905"/>
    <x v="9"/>
    <n v="3998"/>
    <x v="0"/>
    <x v="19"/>
    <x v="0"/>
    <x v="7"/>
    <n v="89264089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ithonia"/>
    <s v="DEKALB"/>
    <s v="GA"/>
    <s v="30038-3905"/>
    <s v="Phoenix"/>
    <s v="AZ"/>
    <d v="2021-05-12T00:00:00"/>
    <n v="188361"/>
    <x v="1"/>
    <s v="NA"/>
    <s v="NA"/>
  </r>
  <r>
    <x v="10974"/>
    <x v="679"/>
    <s v="GA"/>
    <s v="10 Zebulon Pl"/>
    <s v="Covington"/>
    <s v="30016-1919"/>
    <x v="2"/>
    <n v="2515"/>
    <x v="0"/>
    <x v="19"/>
    <x v="0"/>
    <x v="7"/>
    <n v="8949178902"/>
    <n v="405"/>
    <s v="PPP"/>
    <s v="Exemption 4"/>
    <x v="0"/>
    <n v="100"/>
    <n v="19977"/>
    <n v="19977"/>
    <n v="0"/>
    <n v="188361"/>
    <s v="Prestamos CDFI, LLC"/>
    <s v="1024 East Buckeye Road Suite 270"/>
    <s v="Phoenix"/>
    <s v="AZ"/>
    <n v="85034"/>
    <x v="1"/>
    <x v="0"/>
    <x v="0"/>
    <s v="Covington"/>
    <s v="NEWTON"/>
    <s v="GA"/>
    <s v="30016-1919"/>
    <s v="Phoenix"/>
    <s v="AZ"/>
    <s v="NA"/>
    <n v="188361"/>
    <x v="0"/>
    <s v="NA"/>
    <s v="NA"/>
  </r>
  <r>
    <x v="10975"/>
    <x v="3497"/>
    <s v="GA"/>
    <s v="2585 Chipping Ct N/A"/>
    <s v="Villa Rica"/>
    <s v="30180-5839"/>
    <x v="7"/>
    <n v="9190"/>
    <x v="0"/>
    <x v="19"/>
    <x v="16"/>
    <x v="0"/>
    <n v="9671068903"/>
    <n v="405"/>
    <s v="PPP"/>
    <s v="Active Un-Disbursed"/>
    <x v="0"/>
    <n v="100"/>
    <n v="6438"/>
    <n v="6438"/>
    <n v="6438"/>
    <n v="262380"/>
    <s v="Leader Bank, National Association"/>
    <s v="180 Massachusetts Ave"/>
    <s v="ARLINGTON"/>
    <s v="MA"/>
    <s v="02474-8448"/>
    <x v="1"/>
    <x v="0"/>
    <x v="0"/>
    <s v="Villa Rica"/>
    <s v="CARROLL"/>
    <s v="GA"/>
    <s v="30180-5839"/>
    <s v="ARLINGTON"/>
    <s v="MA"/>
    <d v="2021-05-12T00:00:00"/>
    <n v="262380"/>
    <x v="0"/>
    <s v="NA"/>
    <s v="NA"/>
  </r>
  <r>
    <x v="10976"/>
    <x v="37"/>
    <s v="GA"/>
    <s v="4159 Elderberry Dr NW N/A"/>
    <s v="Acworth"/>
    <s v="30101-1406"/>
    <x v="5"/>
    <n v="4121"/>
    <x v="0"/>
    <x v="19"/>
    <x v="16"/>
    <x v="6"/>
    <n v="9908718907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Acworth"/>
    <s v="COBB"/>
    <s v="GA"/>
    <s v="30101-1406"/>
    <s v="ARLINGTON"/>
    <s v="MA"/>
    <d v="2021-05-12T00:00:00"/>
    <n v="262380"/>
    <x v="1"/>
    <s v="NA"/>
    <s v="NA"/>
  </r>
  <r>
    <x v="10977"/>
    <x v="1693"/>
    <s v="GA"/>
    <s v="4131 Quaker Rd N/A"/>
    <s v="Keysville"/>
    <s v="30816-4921"/>
    <x v="15"/>
    <n v="1320"/>
    <x v="0"/>
    <x v="19"/>
    <x v="16"/>
    <x v="10"/>
    <n v="9936458909"/>
    <n v="405"/>
    <s v="PPP"/>
    <s v="Active Un-Disbursed"/>
    <x v="0"/>
    <n v="100"/>
    <n v="20388"/>
    <n v="20388"/>
    <n v="20388"/>
    <n v="262380"/>
    <s v="Leader Bank, National Association"/>
    <s v="180 Massachusetts Ave"/>
    <s v="ARLINGTON"/>
    <s v="MA"/>
    <s v="02474-8448"/>
    <x v="1"/>
    <x v="1"/>
    <x v="0"/>
    <s v="Keysville"/>
    <s v="BURKE"/>
    <s v="GA"/>
    <s v="30816-4921"/>
    <s v="ARLINGTON"/>
    <s v="MA"/>
    <d v="2021-05-12T00:00:00"/>
    <n v="262380"/>
    <x v="0"/>
    <s v="NA"/>
    <s v="NA"/>
  </r>
  <r>
    <x v="10978"/>
    <x v="195"/>
    <s v="GA"/>
    <s v="5209 Flemish Ct"/>
    <s v="Atlanta"/>
    <s v="30349-5210"/>
    <x v="4"/>
    <n v="8990"/>
    <x v="0"/>
    <x v="19"/>
    <x v="0"/>
    <x v="9"/>
    <n v="9451558906"/>
    <n v="405"/>
    <s v="PPP"/>
    <s v="Exemption 4"/>
    <x v="0"/>
    <n v="100"/>
    <n v="14582"/>
    <n v="14582"/>
    <n v="0"/>
    <n v="188361"/>
    <s v="Prestamos CDFI, LLC"/>
    <s v="1024 East Buckeye Road Suite 270"/>
    <s v="Phoenix"/>
    <s v="AZ"/>
    <n v="85034"/>
    <x v="0"/>
    <x v="1"/>
    <x v="0"/>
    <s v="Atlanta"/>
    <s v="CLAYTON"/>
    <s v="GA"/>
    <s v="30349-5210"/>
    <s v="Phoenix"/>
    <s v="AZ"/>
    <s v="NA"/>
    <n v="188361"/>
    <x v="1"/>
    <s v="NA"/>
    <s v="NA"/>
  </r>
  <r>
    <x v="10979"/>
    <x v="3498"/>
    <s v="GA"/>
    <s v="1805 Wynnton Rd Ste B"/>
    <s v="Columbus"/>
    <s v="31906-2825"/>
    <x v="15"/>
    <n v="1510"/>
    <x v="0"/>
    <x v="19"/>
    <x v="16"/>
    <x v="5"/>
    <n v="9299348907"/>
    <n v="405"/>
    <s v="PPS"/>
    <s v="Active Un-Disbursed"/>
    <x v="0"/>
    <n v="100"/>
    <n v="4839"/>
    <n v="4839"/>
    <n v="4839"/>
    <n v="262380"/>
    <s v="Leader Bank, National Association"/>
    <s v="180 Massachusetts Ave"/>
    <s v="ARLINGTON"/>
    <s v="MA"/>
    <s v="02474-8448"/>
    <x v="0"/>
    <x v="0"/>
    <x v="0"/>
    <s v="Columbus"/>
    <s v="MUSCOGEE"/>
    <s v="GA"/>
    <s v="31906-2825"/>
    <s v="ARLINGTON"/>
    <s v="MA"/>
    <d v="2021-05-12T00:00:00"/>
    <n v="262380"/>
    <x v="0"/>
    <s v="NA"/>
    <s v="NA"/>
  </r>
  <r>
    <x v="10980"/>
    <x v="2696"/>
    <s v="GA"/>
    <s v="480 Cason Rd Apt 1"/>
    <s v="Cedartown"/>
    <s v="30125-4091"/>
    <x v="17"/>
    <n v="6120"/>
    <x v="0"/>
    <x v="19"/>
    <x v="16"/>
    <x v="4"/>
    <n v="1009189006"/>
    <n v="405"/>
    <s v="PPP"/>
    <s v="Active Un-Disbursed"/>
    <x v="0"/>
    <n v="100"/>
    <n v="21250"/>
    <n v="21250"/>
    <n v="21250"/>
    <n v="262380"/>
    <s v="Leader Bank, National Association"/>
    <s v="180 Massachusetts Ave"/>
    <s v="ARLINGTON"/>
    <s v="MA"/>
    <s v="02474-8448"/>
    <x v="1"/>
    <x v="1"/>
    <x v="0"/>
    <s v="Cedartown"/>
    <s v="POLK"/>
    <s v="GA"/>
    <s v="30125-4091"/>
    <s v="ARLINGTON"/>
    <s v="MA"/>
    <d v="2021-05-12T00:00:00"/>
    <n v="262380"/>
    <x v="1"/>
    <s v="NA"/>
    <s v="NA"/>
  </r>
  <r>
    <x v="10981"/>
    <x v="37"/>
    <s v="GA"/>
    <s v="1612 Crest Village Dr Apt 1612"/>
    <s v="Duluth"/>
    <s v="30096-7952"/>
    <x v="6"/>
    <n v="2199"/>
    <x v="0"/>
    <x v="19"/>
    <x v="16"/>
    <x v="3"/>
    <n v="1044109010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1"/>
    <x v="0"/>
    <s v="Duluth"/>
    <s v="GWINNETT"/>
    <s v="GA"/>
    <s v="30096-7952"/>
    <s v="ARLINGTON"/>
    <s v="MA"/>
    <d v="2021-05-12T00:00:00"/>
    <n v="262380"/>
    <x v="1"/>
    <s v="NA"/>
    <s v="NA"/>
  </r>
  <r>
    <x v="10982"/>
    <x v="37"/>
    <s v="GA"/>
    <s v="7516 Toccoa Cir N/A"/>
    <s v="Union City"/>
    <s v="30291-3485"/>
    <x v="2"/>
    <n v="2320"/>
    <x v="0"/>
    <x v="19"/>
    <x v="16"/>
    <x v="0"/>
    <n v="1048979010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Union City"/>
    <s v="FULTON"/>
    <s v="GA"/>
    <s v="30291-3485"/>
    <s v="ARLINGTON"/>
    <s v="MA"/>
    <d v="2021-05-12T00:00:00"/>
    <n v="262380"/>
    <x v="0"/>
    <s v="NA"/>
    <s v="NA"/>
  </r>
  <r>
    <x v="10983"/>
    <x v="3499"/>
    <s v="GA"/>
    <s v="170 Tom Salter Rd N/A"/>
    <s v="Thomaston"/>
    <s v="30286-1013"/>
    <x v="4"/>
    <n v="7130"/>
    <x v="0"/>
    <x v="19"/>
    <x v="16"/>
    <x v="1"/>
    <n v="1044959007"/>
    <n v="405"/>
    <s v="PPP"/>
    <s v="Active Un-Disbursed"/>
    <x v="0"/>
    <n v="100"/>
    <n v="19989"/>
    <n v="19989"/>
    <n v="19989"/>
    <n v="262380"/>
    <s v="Leader Bank, National Association"/>
    <s v="180 Massachusetts Ave"/>
    <s v="ARLINGTON"/>
    <s v="MA"/>
    <s v="02474-8448"/>
    <x v="1"/>
    <x v="1"/>
    <x v="0"/>
    <s v="Thomaston"/>
    <s v="UPSON"/>
    <s v="GA"/>
    <s v="30286-1013"/>
    <s v="ARLINGTON"/>
    <s v="MA"/>
    <d v="2021-05-12T00:00:00"/>
    <n v="262380"/>
    <x v="1"/>
    <s v="NA"/>
    <s v="NA"/>
  </r>
  <r>
    <x v="4121"/>
    <x v="3500"/>
    <s v="GA"/>
    <s v="4025 Steve Reynolds Blvd N/A"/>
    <s v="Norcross"/>
    <s v="30093-7906"/>
    <x v="0"/>
    <n v="4950"/>
    <x v="0"/>
    <x v="19"/>
    <x v="16"/>
    <x v="7"/>
    <n v="9938008907"/>
    <n v="405"/>
    <s v="PPP"/>
    <s v="Active Un-Disbursed"/>
    <x v="0"/>
    <n v="100"/>
    <n v="13322"/>
    <n v="13322"/>
    <n v="13322"/>
    <n v="262380"/>
    <s v="Leader Bank, National Association"/>
    <s v="180 Massachusetts Ave"/>
    <s v="ARLINGTON"/>
    <s v="MA"/>
    <s v="02474-8448"/>
    <x v="0"/>
    <x v="1"/>
    <x v="0"/>
    <s v="Norcross"/>
    <s v="GWINNETT"/>
    <s v="GA"/>
    <s v="30093-7906"/>
    <s v="ARLINGTON"/>
    <s v="MA"/>
    <d v="2021-05-12T00:00:00"/>
    <n v="262380"/>
    <x v="0"/>
    <s v="NA"/>
    <s v="NA"/>
  </r>
  <r>
    <x v="10984"/>
    <x v="0"/>
    <s v="GA"/>
    <s v="306 Indian Lake Dr"/>
    <s v="Norman Park"/>
    <s v="31771-4527"/>
    <x v="6"/>
    <n v="2990"/>
    <x v="0"/>
    <x v="19"/>
    <x v="0"/>
    <x v="13"/>
    <n v="972609891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Norman Park"/>
    <s v="COLQUITT"/>
    <s v="GA"/>
    <s v="31771-4527"/>
    <s v="Phoenix"/>
    <s v="AZ"/>
    <s v="NA"/>
    <n v="188361"/>
    <x v="1"/>
    <s v="NA"/>
    <s v="NA"/>
  </r>
  <r>
    <x v="10985"/>
    <x v="47"/>
    <s v="GA"/>
    <s v="2650 Lovejoy Crossing St N/A"/>
    <s v="Hampton"/>
    <s v="30228-5995"/>
    <x v="5"/>
    <n v="5999"/>
    <x v="0"/>
    <x v="19"/>
    <x v="16"/>
    <x v="0"/>
    <n v="9941738904"/>
    <n v="405"/>
    <s v="PPP"/>
    <s v="Active Un-Disbursed"/>
    <x v="0"/>
    <n v="100"/>
    <n v="3750"/>
    <n v="3750"/>
    <n v="3750"/>
    <n v="262380"/>
    <s v="Leader Bank, National Association"/>
    <s v="180 Massachusetts Ave"/>
    <s v="ARLINGTON"/>
    <s v="MA"/>
    <s v="02474-8448"/>
    <x v="0"/>
    <x v="0"/>
    <x v="0"/>
    <s v="Hampton"/>
    <s v="CLAYTON"/>
    <s v="GA"/>
    <s v="30228-5995"/>
    <s v="ARLINGTON"/>
    <s v="MA"/>
    <d v="2021-05-12T00:00:00"/>
    <n v="262380"/>
    <x v="0"/>
    <s v="NA"/>
    <s v="NA"/>
  </r>
  <r>
    <x v="10986"/>
    <x v="3501"/>
    <s v="GA"/>
    <s v="100 6th St NE Apt 1301"/>
    <s v="Atlanta"/>
    <s v="30308-1349"/>
    <x v="12"/>
    <n v="1410"/>
    <x v="0"/>
    <x v="19"/>
    <x v="16"/>
    <x v="9"/>
    <n v="1067669006"/>
    <n v="405"/>
    <s v="PPP"/>
    <s v="Active Un-Disbursed"/>
    <x v="0"/>
    <n v="100"/>
    <n v="15930"/>
    <n v="15930"/>
    <n v="15930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08-1349"/>
    <s v="ARLINGTON"/>
    <s v="MA"/>
    <d v="2021-05-12T00:00:00"/>
    <n v="262380"/>
    <x v="1"/>
    <s v="NA"/>
    <s v="NA"/>
  </r>
  <r>
    <x v="10987"/>
    <x v="1477"/>
    <s v="GA"/>
    <s v="1215 n short broad st"/>
    <s v="Thomasville"/>
    <n v="31792"/>
    <x v="6"/>
    <n v="1192"/>
    <x v="0"/>
    <x v="19"/>
    <x v="0"/>
    <x v="5"/>
    <n v="9353508909"/>
    <n v="405"/>
    <s v="PPP"/>
    <s v="Exemption 4"/>
    <x v="0"/>
    <n v="100"/>
    <n v="19062"/>
    <n v="19062"/>
    <n v="0"/>
    <n v="188361"/>
    <s v="Prestamos CDFI, LLC"/>
    <s v="1024 East Buckeye Road Suite 270"/>
    <s v="Phoenix"/>
    <s v="AZ"/>
    <n v="85034"/>
    <x v="1"/>
    <x v="1"/>
    <x v="0"/>
    <s v="Thomasville"/>
    <s v="GRADY"/>
    <s v="GA"/>
    <n v="31792"/>
    <s v="Phoenix"/>
    <s v="AZ"/>
    <s v="NA"/>
    <n v="188361"/>
    <x v="0"/>
    <s v="NA"/>
    <s v="NA"/>
  </r>
  <r>
    <x v="10988"/>
    <x v="3502"/>
    <s v="GA"/>
    <s v="2399 Parkland Dr NE"/>
    <s v="Atlanta"/>
    <s v="30324-3557"/>
    <x v="1"/>
    <n v="1720"/>
    <x v="0"/>
    <x v="19"/>
    <x v="2"/>
    <x v="9"/>
    <n v="8715758907"/>
    <n v="405"/>
    <s v="PPS"/>
    <s v="Active Un-Disbursed"/>
    <x v="0"/>
    <n v="100"/>
    <n v="12921"/>
    <n v="12921"/>
    <n v="12921"/>
    <n v="529192"/>
    <s v="Benworth Capital"/>
    <s v="7000 SW 97th Avenue Suite 201"/>
    <s v="Miami"/>
    <s v="FL"/>
    <n v="33173"/>
    <x v="0"/>
    <x v="0"/>
    <x v="0"/>
    <s v="Atlanta"/>
    <s v="FULTON"/>
    <s v="GA"/>
    <s v="30324-3557"/>
    <s v="Miami"/>
    <s v="FL"/>
    <d v="2021-05-12T00:00:00"/>
    <n v="529192"/>
    <x v="1"/>
    <s v="NA"/>
    <s v="NA"/>
  </r>
  <r>
    <x v="10989"/>
    <x v="0"/>
    <s v="GA"/>
    <s v="1067 Tumblewood Trl"/>
    <s v="Lawrenceville"/>
    <s v="30044-3363"/>
    <x v="6"/>
    <n v="2112"/>
    <x v="0"/>
    <x v="19"/>
    <x v="0"/>
    <x v="3"/>
    <n v="88010589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4-3363"/>
    <s v="Phoenix"/>
    <s v="AZ"/>
    <d v="2021-05-12T00:00:00"/>
    <n v="188361"/>
    <x v="1"/>
    <s v="NA"/>
    <s v="NA"/>
  </r>
  <r>
    <x v="10990"/>
    <x v="0"/>
    <s v="GA"/>
    <s v="807 Gracewood Dr"/>
    <s v="Dublin"/>
    <s v="31021-5617"/>
    <x v="17"/>
    <n v="8120"/>
    <x v="0"/>
    <x v="19"/>
    <x v="0"/>
    <x v="10"/>
    <n v="93622789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1"/>
    <x v="0"/>
    <s v="Dublin"/>
    <s v="LAURENS"/>
    <s v="GA"/>
    <s v="31021-5617"/>
    <s v="Phoenix"/>
    <s v="AZ"/>
    <d v="2021-05-12T00:00:00"/>
    <n v="188361"/>
    <x v="1"/>
    <s v="NA"/>
    <s v="NA"/>
  </r>
  <r>
    <x v="10991"/>
    <x v="3503"/>
    <s v="GA"/>
    <s v="1367 Preserve Park Dr N/A"/>
    <s v="Loganville"/>
    <s v="30052-5829"/>
    <x v="12"/>
    <n v="1213"/>
    <x v="0"/>
    <x v="19"/>
    <x v="16"/>
    <x v="11"/>
    <n v="1023079004"/>
    <n v="405"/>
    <s v="PPP"/>
    <s v="Active Un-Disbursed"/>
    <x v="0"/>
    <n v="100"/>
    <n v="15184"/>
    <n v="15184"/>
    <n v="15184"/>
    <n v="262380"/>
    <s v="Leader Bank, National Association"/>
    <s v="180 Massachusetts Ave"/>
    <s v="ARLINGTON"/>
    <s v="MA"/>
    <s v="02474-8448"/>
    <x v="0"/>
    <x v="0"/>
    <x v="0"/>
    <s v="Loganville"/>
    <s v="GWINNETT"/>
    <s v="GA"/>
    <s v="30052-5829"/>
    <s v="ARLINGTON"/>
    <s v="MA"/>
    <d v="2021-05-12T00:00:00"/>
    <n v="262380"/>
    <x v="1"/>
    <s v="NA"/>
    <s v="NA"/>
  </r>
  <r>
    <x v="10992"/>
    <x v="37"/>
    <s v="GA"/>
    <s v="210 Locust Ct SE N/A"/>
    <s v="Milledgeville"/>
    <s v="31061-5942"/>
    <x v="1"/>
    <n v="1510"/>
    <x v="0"/>
    <x v="19"/>
    <x v="16"/>
    <x v="11"/>
    <n v="9954728900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1"/>
    <x v="0"/>
    <s v="Milledgeville"/>
    <s v="BALDWIN"/>
    <s v="GA"/>
    <s v="31061-5942"/>
    <s v="ARLINGTON"/>
    <s v="MA"/>
    <d v="2021-05-12T00:00:00"/>
    <n v="262380"/>
    <x v="1"/>
    <s v="NA"/>
    <s v="NA"/>
  </r>
  <r>
    <x v="10993"/>
    <x v="0"/>
    <s v="GA"/>
    <s v="340 Cottonpatch Rd"/>
    <s v="Lawrenceville"/>
    <s v="30046-7157"/>
    <x v="4"/>
    <n v="8130"/>
    <x v="0"/>
    <x v="19"/>
    <x v="0"/>
    <x v="3"/>
    <n v="94383289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6-7157"/>
    <s v="Phoenix"/>
    <s v="AZ"/>
    <d v="2021-05-12T00:00:00"/>
    <n v="188361"/>
    <x v="0"/>
    <s v="NA"/>
    <s v="NA"/>
  </r>
  <r>
    <x v="10994"/>
    <x v="549"/>
    <s v="GA"/>
    <s v="325 Peaks Rdg"/>
    <s v="Acworth"/>
    <s v="30102-1966"/>
    <x v="13"/>
    <n v="1399"/>
    <x v="0"/>
    <x v="19"/>
    <x v="0"/>
    <x v="6"/>
    <n v="9155618906"/>
    <n v="405"/>
    <s v="PPP"/>
    <s v="Active Un-Disbursed"/>
    <x v="0"/>
    <n v="100"/>
    <n v="16250"/>
    <n v="16250"/>
    <n v="16250"/>
    <n v="188361"/>
    <s v="Prestamos CDFI, LLC"/>
    <s v="1024 East Buckeye Road Suite 270"/>
    <s v="Phoenix"/>
    <s v="AZ"/>
    <n v="85034"/>
    <x v="0"/>
    <x v="0"/>
    <x v="0"/>
    <s v="Acworth"/>
    <s v="CHEROKEE"/>
    <s v="GA"/>
    <s v="30102-1966"/>
    <s v="Phoenix"/>
    <s v="AZ"/>
    <d v="2021-05-12T00:00:00"/>
    <n v="188361"/>
    <x v="1"/>
    <s v="NA"/>
    <s v="NA"/>
  </r>
  <r>
    <x v="10995"/>
    <x v="3504"/>
    <s v="GA"/>
    <s v="3370 Quinn Ridge Dr N/A"/>
    <s v="Snellville"/>
    <s v="30039-4466"/>
    <x v="10"/>
    <n v="2110"/>
    <x v="0"/>
    <x v="19"/>
    <x v="16"/>
    <x v="7"/>
    <n v="9445038907"/>
    <n v="405"/>
    <s v="PPP"/>
    <s v="Active Un-Disbursed"/>
    <x v="0"/>
    <n v="100"/>
    <n v="9591"/>
    <n v="9591"/>
    <n v="9591"/>
    <n v="262380"/>
    <s v="Leader Bank, National Association"/>
    <s v="180 Massachusetts Ave"/>
    <s v="ARLINGTON"/>
    <s v="MA"/>
    <s v="02474-8448"/>
    <x v="0"/>
    <x v="0"/>
    <x v="0"/>
    <s v="Snellville"/>
    <s v="GWINNETT"/>
    <s v="GA"/>
    <s v="30039-4466"/>
    <s v="ARLINGTON"/>
    <s v="MA"/>
    <d v="2021-05-12T00:00:00"/>
    <n v="262380"/>
    <x v="1"/>
    <s v="NA"/>
    <s v="NA"/>
  </r>
  <r>
    <x v="10996"/>
    <x v="3505"/>
    <s v="GA"/>
    <s v="333 Brighton Dr"/>
    <s v="Byron"/>
    <s v="31008-3908"/>
    <x v="1"/>
    <n v="1730"/>
    <x v="0"/>
    <x v="19"/>
    <x v="0"/>
    <x v="13"/>
    <n v="9566388903"/>
    <n v="405"/>
    <s v="PPP"/>
    <s v="Active Un-Disbursed"/>
    <x v="0"/>
    <n v="100"/>
    <n v="110"/>
    <n v="110"/>
    <n v="110"/>
    <n v="188361"/>
    <s v="Prestamos CDFI, LLC"/>
    <s v="1024 East Buckeye Road Suite 270"/>
    <s v="Phoenix"/>
    <s v="AZ"/>
    <n v="85034"/>
    <x v="0"/>
    <x v="0"/>
    <x v="0"/>
    <s v="Byron"/>
    <s v="HOUSTON"/>
    <s v="GA"/>
    <s v="31008-3908"/>
    <s v="Phoenix"/>
    <s v="AZ"/>
    <d v="2021-05-12T00:00:00"/>
    <n v="188361"/>
    <x v="1"/>
    <s v="NA"/>
    <s v="NA"/>
  </r>
  <r>
    <x v="10997"/>
    <x v="0"/>
    <s v="GA"/>
    <s v="111 Lackawanna Trl"/>
    <s v="Ellenwood"/>
    <s v="30294-2775"/>
    <x v="6"/>
    <n v="2112"/>
    <x v="0"/>
    <x v="19"/>
    <x v="0"/>
    <x v="0"/>
    <n v="92682389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Ellenwood"/>
    <s v="HENRY"/>
    <s v="GA"/>
    <s v="30294-2775"/>
    <s v="Phoenix"/>
    <s v="AZ"/>
    <d v="2021-05-12T00:00:00"/>
    <n v="188361"/>
    <x v="1"/>
    <s v="NA"/>
    <s v="NA"/>
  </r>
  <r>
    <x v="10998"/>
    <x v="153"/>
    <s v="GA"/>
    <s v="105 Chicamauga Ave SW N/A"/>
    <s v="Atlanta"/>
    <s v="30314-2507"/>
    <x v="12"/>
    <n v="1618"/>
    <x v="0"/>
    <x v="19"/>
    <x v="16"/>
    <x v="9"/>
    <n v="1066489009"/>
    <n v="405"/>
    <s v="PPP"/>
    <s v="Active Un-Disbursed"/>
    <x v="0"/>
    <n v="100"/>
    <n v="19583"/>
    <n v="19583"/>
    <n v="19583"/>
    <n v="262380"/>
    <s v="Leader Bank, National Association"/>
    <s v="180 Massachusetts Ave"/>
    <s v="ARLINGTON"/>
    <s v="MA"/>
    <s v="02474-8448"/>
    <x v="0"/>
    <x v="1"/>
    <x v="0"/>
    <s v="Atlanta"/>
    <s v="FULTON"/>
    <s v="GA"/>
    <s v="30314-2507"/>
    <s v="ARLINGTON"/>
    <s v="MA"/>
    <d v="2021-05-12T00:00:00"/>
    <n v="262380"/>
    <x v="0"/>
    <s v="NA"/>
    <s v="NA"/>
  </r>
  <r>
    <x v="10999"/>
    <x v="851"/>
    <s v="GA"/>
    <s v="1000 Lake Regency Dr"/>
    <s v="Atlanta"/>
    <s v="30349-6837"/>
    <x v="6"/>
    <n v="2199"/>
    <x v="0"/>
    <x v="19"/>
    <x v="0"/>
    <x v="0"/>
    <n v="9489438900"/>
    <n v="405"/>
    <s v="PPP"/>
    <s v="Exemption 4"/>
    <x v="0"/>
    <n v="100"/>
    <n v="5415"/>
    <n v="5415"/>
    <n v="0"/>
    <n v="188361"/>
    <s v="Prestamos CDFI, LLC"/>
    <s v="1024 East Buckeye Road Suite 270"/>
    <s v="Phoenix"/>
    <s v="AZ"/>
    <n v="85034"/>
    <x v="0"/>
    <x v="1"/>
    <x v="0"/>
    <s v="Atlanta"/>
    <s v="CLAYTON"/>
    <s v="GA"/>
    <s v="30349-6837"/>
    <s v="Phoenix"/>
    <s v="AZ"/>
    <s v="NA"/>
    <n v="188361"/>
    <x v="1"/>
    <s v="NA"/>
    <s v="NA"/>
  </r>
  <r>
    <x v="11000"/>
    <x v="44"/>
    <s v="GA"/>
    <s v="70 Woodglen Ct N/A"/>
    <s v="Ellijay"/>
    <s v="30540-5880"/>
    <x v="4"/>
    <n v="6115"/>
    <x v="0"/>
    <x v="19"/>
    <x v="16"/>
    <x v="12"/>
    <n v="9952688908"/>
    <n v="405"/>
    <s v="PPP"/>
    <s v="Active Un-Disbursed"/>
    <x v="0"/>
    <n v="100"/>
    <n v="10500"/>
    <n v="10500"/>
    <n v="10500"/>
    <n v="262380"/>
    <s v="Leader Bank, National Association"/>
    <s v="180 Massachusetts Ave"/>
    <s v="ARLINGTON"/>
    <s v="MA"/>
    <s v="02474-8448"/>
    <x v="1"/>
    <x v="0"/>
    <x v="0"/>
    <s v="Ellijay"/>
    <s v="GILMER"/>
    <s v="GA"/>
    <s v="30540-5880"/>
    <s v="ARLINGTON"/>
    <s v="MA"/>
    <d v="2021-05-12T00:00:00"/>
    <n v="262380"/>
    <x v="1"/>
    <s v="NA"/>
    <s v="NA"/>
  </r>
  <r>
    <x v="11001"/>
    <x v="211"/>
    <s v="GA"/>
    <s v="2660 Bull Run Dr N/A"/>
    <s v="Decatur"/>
    <s v="30034-2813"/>
    <x v="12"/>
    <n v="1990"/>
    <x v="0"/>
    <x v="19"/>
    <x v="16"/>
    <x v="7"/>
    <n v="9650498904"/>
    <n v="405"/>
    <s v="PPP"/>
    <s v="Active Un-Disbursed"/>
    <x v="0"/>
    <n v="100"/>
    <n v="6250"/>
    <n v="6250"/>
    <n v="6250"/>
    <n v="262380"/>
    <s v="Leader Bank, National Association"/>
    <s v="180 Massachusetts Ave"/>
    <s v="ARLINGTON"/>
    <s v="MA"/>
    <s v="02474-8448"/>
    <x v="0"/>
    <x v="0"/>
    <x v="0"/>
    <s v="Decatur"/>
    <s v="DEKALB"/>
    <s v="GA"/>
    <s v="30034-2813"/>
    <s v="ARLINGTON"/>
    <s v="MA"/>
    <d v="2021-05-12T00:00:00"/>
    <n v="262380"/>
    <x v="1"/>
    <s v="NA"/>
    <s v="NA"/>
  </r>
  <r>
    <x v="11002"/>
    <x v="37"/>
    <s v="GA"/>
    <s v="697 Lawdon Rd N/A"/>
    <s v="Butler"/>
    <s v="31006-3115"/>
    <x v="5"/>
    <n v="4110"/>
    <x v="0"/>
    <x v="19"/>
    <x v="16"/>
    <x v="5"/>
    <n v="9757238907"/>
    <n v="405"/>
    <s v="PPS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1"/>
    <x v="0"/>
    <s v="Butler"/>
    <s v="TAYLOR"/>
    <s v="GA"/>
    <s v="31006-3115"/>
    <s v="ARLINGTON"/>
    <s v="MA"/>
    <d v="2021-05-12T00:00:00"/>
    <n v="262380"/>
    <x v="0"/>
    <s v="NA"/>
    <s v="NA"/>
  </r>
  <r>
    <x v="11003"/>
    <x v="195"/>
    <s v="GA"/>
    <s v="627 Greenwood St Apt L"/>
    <s v="Barnesville"/>
    <s v="30204-1528"/>
    <x v="1"/>
    <n v="1740"/>
    <x v="0"/>
    <x v="19"/>
    <x v="0"/>
    <x v="1"/>
    <n v="8958728903"/>
    <n v="405"/>
    <s v="PPP"/>
    <s v="Active Un-Disbursed"/>
    <x v="0"/>
    <n v="100"/>
    <n v="14582"/>
    <n v="14582"/>
    <n v="14582"/>
    <n v="188361"/>
    <s v="Prestamos CDFI, LLC"/>
    <s v="1024 East Buckeye Road Suite 270"/>
    <s v="Phoenix"/>
    <s v="AZ"/>
    <n v="85034"/>
    <x v="1"/>
    <x v="0"/>
    <x v="0"/>
    <s v="Barnesville"/>
    <s v="LAMAR"/>
    <s v="GA"/>
    <s v="30204-1528"/>
    <s v="Phoenix"/>
    <s v="AZ"/>
    <d v="2021-05-12T00:00:00"/>
    <n v="188361"/>
    <x v="0"/>
    <s v="NA"/>
    <s v="NA"/>
  </r>
  <r>
    <x v="11004"/>
    <x v="3506"/>
    <s v="GA"/>
    <s v="697 Ruskin Dr Ste E"/>
    <s v="Forest Park"/>
    <s v="30297-1077"/>
    <x v="17"/>
    <n v="3141"/>
    <x v="0"/>
    <x v="19"/>
    <x v="29"/>
    <x v="9"/>
    <n v="8861228910"/>
    <n v="405"/>
    <s v="PPP"/>
    <s v="Active Un-Disbursed"/>
    <x v="0"/>
    <n v="100"/>
    <n v="11516.87"/>
    <n v="11516.87"/>
    <n v="11516.87"/>
    <n v="94270"/>
    <s v="Florida A&amp;M University FCU"/>
    <s v="1610 S Monroe St"/>
    <s v="TALLAHASSEE"/>
    <s v="FL"/>
    <s v="32301-5524"/>
    <x v="0"/>
    <x v="1"/>
    <x v="0"/>
    <s v="Forest Park"/>
    <s v="CLAYTON"/>
    <s v="GA"/>
    <s v="30297-1077"/>
    <s v="TALLAHASSEE"/>
    <s v="FL"/>
    <d v="2021-05-12T00:00:00"/>
    <n v="94270"/>
    <x v="0"/>
    <s v="NA"/>
    <s v="NA"/>
  </r>
  <r>
    <x v="11005"/>
    <x v="449"/>
    <s v="GA"/>
    <s v="156 Sumner Rd N/A"/>
    <s v="Enigma"/>
    <s v="31749-3216"/>
    <x v="5"/>
    <n v="8510"/>
    <x v="0"/>
    <x v="19"/>
    <x v="16"/>
    <x v="13"/>
    <n v="9370878906"/>
    <n v="405"/>
    <s v="PPP"/>
    <s v="Active Un-Disbursed"/>
    <x v="0"/>
    <n v="100"/>
    <n v="20829"/>
    <n v="20829"/>
    <n v="20829"/>
    <n v="262380"/>
    <s v="Leader Bank, National Association"/>
    <s v="180 Massachusetts Ave"/>
    <s v="ARLINGTON"/>
    <s v="MA"/>
    <s v="02474-8448"/>
    <x v="1"/>
    <x v="1"/>
    <x v="0"/>
    <s v="Enigma"/>
    <s v="BERRIEN"/>
    <s v="GA"/>
    <s v="31749-3216"/>
    <s v="ARLINGTON"/>
    <s v="MA"/>
    <d v="2021-05-12T00:00:00"/>
    <n v="262380"/>
    <x v="1"/>
    <s v="NA"/>
    <s v="NA"/>
  </r>
  <r>
    <x v="11006"/>
    <x v="169"/>
    <s v="GA"/>
    <s v="527 Pacific Ave N/A"/>
    <s v="Bremen"/>
    <s v="30110-2137"/>
    <x v="6"/>
    <n v="2112"/>
    <x v="0"/>
    <x v="19"/>
    <x v="16"/>
    <x v="4"/>
    <n v="9905868900"/>
    <n v="405"/>
    <s v="PPP"/>
    <s v="Active Un-Disbursed"/>
    <x v="0"/>
    <n v="100"/>
    <n v="15000"/>
    <n v="15000"/>
    <n v="15000"/>
    <n v="262380"/>
    <s v="Leader Bank, National Association"/>
    <s v="180 Massachusetts Ave"/>
    <s v="ARLINGTON"/>
    <s v="MA"/>
    <s v="02474-8448"/>
    <x v="1"/>
    <x v="0"/>
    <x v="0"/>
    <s v="Bremen"/>
    <s v="HARALSON"/>
    <s v="GA"/>
    <s v="30110-2137"/>
    <s v="ARLINGTON"/>
    <s v="MA"/>
    <d v="2021-05-12T00:00:00"/>
    <n v="262380"/>
    <x v="0"/>
    <s v="NA"/>
    <s v="NA"/>
  </r>
  <r>
    <x v="11007"/>
    <x v="3507"/>
    <s v="GA"/>
    <s v="133 Harold G Clarke Pkwy N/A"/>
    <s v="Forsyth"/>
    <s v="31029-8523"/>
    <x v="4"/>
    <n v="8910"/>
    <x v="34"/>
    <x v="19"/>
    <x v="16"/>
    <x v="13"/>
    <n v="9965878905"/>
    <n v="405"/>
    <s v="PPP"/>
    <s v="Active Un-Disbursed"/>
    <x v="0"/>
    <n v="100"/>
    <n v="281361"/>
    <n v="281361"/>
    <n v="281361"/>
    <n v="262380"/>
    <s v="Leader Bank, National Association"/>
    <s v="180 Massachusetts Ave"/>
    <s v="ARLINGTON"/>
    <s v="MA"/>
    <s v="02474-8448"/>
    <x v="1"/>
    <x v="0"/>
    <x v="0"/>
    <s v="Forsyth"/>
    <s v="MONROE"/>
    <s v="GA"/>
    <s v="31029-8523"/>
    <s v="ARLINGTON"/>
    <s v="MA"/>
    <d v="2021-05-12T00:00:00"/>
    <n v="262380"/>
    <x v="1"/>
    <s v="NA"/>
    <s v="NA"/>
  </r>
  <r>
    <x v="11008"/>
    <x v="37"/>
    <s v="GA"/>
    <s v="1808 Potomac Rd N/A"/>
    <s v="Dunwoody"/>
    <s v="30338-6990"/>
    <x v="14"/>
    <n v="1390"/>
    <x v="0"/>
    <x v="19"/>
    <x v="16"/>
    <x v="2"/>
    <n v="1062209009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Dunwoody"/>
    <s v="DEKALB"/>
    <s v="GA"/>
    <s v="30338-6990"/>
    <s v="ARLINGTON"/>
    <s v="MA"/>
    <d v="2021-05-12T00:00:00"/>
    <n v="262380"/>
    <x v="1"/>
    <s v="NA"/>
    <s v="NA"/>
  </r>
  <r>
    <x v="11009"/>
    <x v="37"/>
    <s v="GA"/>
    <s v="4256 Rue Saint Dominique N/A"/>
    <s v="Stone Mountain"/>
    <s v="30083-4607"/>
    <x v="5"/>
    <n v="4110"/>
    <x v="0"/>
    <x v="19"/>
    <x v="16"/>
    <x v="7"/>
    <n v="9975028901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Stone Mountain"/>
    <s v="DEKALB"/>
    <s v="GA"/>
    <s v="30083-4607"/>
    <s v="ARLINGTON"/>
    <s v="MA"/>
    <d v="2021-05-12T00:00:00"/>
    <n v="262380"/>
    <x v="0"/>
    <s v="NA"/>
    <s v="NA"/>
  </r>
  <r>
    <x v="11010"/>
    <x v="95"/>
    <s v="GA"/>
    <s v="1561 Duren Fields Way"/>
    <s v="Lithonia"/>
    <s v="30058-3578"/>
    <x v="6"/>
    <n v="2112"/>
    <x v="0"/>
    <x v="19"/>
    <x v="0"/>
    <x v="7"/>
    <n v="9337338906"/>
    <n v="405"/>
    <s v="PPP"/>
    <s v="Active Un-Disbursed"/>
    <x v="0"/>
    <n v="100"/>
    <n v="9375"/>
    <n v="9375"/>
    <n v="9375"/>
    <n v="188361"/>
    <s v="Prestamos CDFI, LLC"/>
    <s v="1024 East Buckeye Road Suite 270"/>
    <s v="Phoenix"/>
    <s v="AZ"/>
    <n v="85034"/>
    <x v="0"/>
    <x v="0"/>
    <x v="0"/>
    <s v="Lithonia"/>
    <s v="DEKALB"/>
    <s v="GA"/>
    <s v="30058-3578"/>
    <s v="Phoenix"/>
    <s v="AZ"/>
    <d v="2021-05-12T00:00:00"/>
    <n v="188361"/>
    <x v="0"/>
    <s v="NA"/>
    <s v="NA"/>
  </r>
  <r>
    <x v="11011"/>
    <x v="3508"/>
    <s v="GA"/>
    <s v="87 Linda Loop SE N/A"/>
    <s v="Allenhurst"/>
    <s v="31301-5608"/>
    <x v="1"/>
    <n v="1720"/>
    <x v="0"/>
    <x v="19"/>
    <x v="16"/>
    <x v="8"/>
    <n v="1052849009"/>
    <n v="405"/>
    <s v="PPP"/>
    <s v="Active Un-Disbursed"/>
    <x v="0"/>
    <n v="100"/>
    <n v="2184"/>
    <n v="2184"/>
    <n v="2184"/>
    <n v="262380"/>
    <s v="Leader Bank, National Association"/>
    <s v="180 Massachusetts Ave"/>
    <s v="ARLINGTON"/>
    <s v="MA"/>
    <s v="02474-8448"/>
    <x v="1"/>
    <x v="1"/>
    <x v="0"/>
    <s v="Allenhurst"/>
    <s v="LONG"/>
    <s v="GA"/>
    <s v="31301-5608"/>
    <s v="ARLINGTON"/>
    <s v="MA"/>
    <d v="2021-05-12T00:00:00"/>
    <n v="262380"/>
    <x v="1"/>
    <s v="NA"/>
    <s v="NA"/>
  </r>
  <r>
    <x v="11012"/>
    <x v="37"/>
    <s v="GA"/>
    <s v="101 Saint George Blvd # 21"/>
    <s v="Savannah"/>
    <s v="31419-9344"/>
    <x v="1"/>
    <n v="1990"/>
    <x v="0"/>
    <x v="19"/>
    <x v="16"/>
    <x v="8"/>
    <n v="1039649003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Savannah"/>
    <s v="CHATHAM"/>
    <s v="GA"/>
    <s v="31419-9344"/>
    <s v="ARLINGTON"/>
    <s v="MA"/>
    <d v="2021-05-12T00:00:00"/>
    <n v="262380"/>
    <x v="1"/>
    <s v="NA"/>
    <s v="NA"/>
  </r>
  <r>
    <x v="11013"/>
    <x v="3509"/>
    <s v="GA"/>
    <s v="4358 Gray Raptor Cir N/A"/>
    <s v="Snellville"/>
    <s v="30039-2749"/>
    <x v="5"/>
    <n v="4122"/>
    <x v="3"/>
    <x v="19"/>
    <x v="16"/>
    <x v="7"/>
    <n v="1063039008"/>
    <n v="405"/>
    <s v="PPP"/>
    <s v="Active Un-Disbursed"/>
    <x v="0"/>
    <n v="100"/>
    <n v="298408"/>
    <n v="298408"/>
    <n v="298408"/>
    <n v="262380"/>
    <s v="Leader Bank, National Association"/>
    <s v="180 Massachusetts Ave"/>
    <s v="ARLINGTON"/>
    <s v="MA"/>
    <s v="02474-8448"/>
    <x v="0"/>
    <x v="0"/>
    <x v="0"/>
    <s v="Snellville"/>
    <s v="GWINNETT"/>
    <s v="GA"/>
    <s v="30039-2749"/>
    <s v="ARLINGTON"/>
    <s v="MA"/>
    <d v="2021-05-12T00:00:00"/>
    <n v="262380"/>
    <x v="1"/>
    <s v="NA"/>
    <s v="NA"/>
  </r>
  <r>
    <x v="11014"/>
    <x v="2133"/>
    <s v="GA"/>
    <s v="3028 Dehaviland Ct"/>
    <s v="Columbus"/>
    <s v="31909-5127"/>
    <x v="9"/>
    <n v="3998"/>
    <x v="0"/>
    <x v="19"/>
    <x v="0"/>
    <x v="1"/>
    <n v="8788008906"/>
    <n v="405"/>
    <s v="PPP"/>
    <s v="Active Un-Disbursed"/>
    <x v="0"/>
    <n v="100"/>
    <n v="833"/>
    <n v="833"/>
    <n v="833"/>
    <n v="188361"/>
    <s v="Prestamos CDFI, LLC"/>
    <s v="1024 East Buckeye Road Suite 270"/>
    <s v="Phoenix"/>
    <s v="AZ"/>
    <n v="85034"/>
    <x v="0"/>
    <x v="0"/>
    <x v="0"/>
    <s v="Columbus"/>
    <s v="MUSCOGEE"/>
    <s v="GA"/>
    <s v="31909-5127"/>
    <s v="Phoenix"/>
    <s v="AZ"/>
    <d v="2021-05-12T00:00:00"/>
    <n v="188361"/>
    <x v="1"/>
    <s v="NA"/>
    <s v="NA"/>
  </r>
  <r>
    <x v="11015"/>
    <x v="0"/>
    <s v="GA"/>
    <s v="210 Whitney Chase"/>
    <s v="Stone Mountain"/>
    <s v="30088-4249"/>
    <x v="13"/>
    <n v="1610"/>
    <x v="0"/>
    <x v="19"/>
    <x v="0"/>
    <x v="7"/>
    <n v="9138488902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8-4249"/>
    <s v="Phoenix"/>
    <s v="AZ"/>
    <s v="NA"/>
    <n v="188361"/>
    <x v="0"/>
    <s v="NA"/>
    <s v="NA"/>
  </r>
  <r>
    <x v="11016"/>
    <x v="0"/>
    <s v="GA"/>
    <s v="1967 Detroit Ave NW"/>
    <s v="Atlanta"/>
    <s v="30314-1103"/>
    <x v="6"/>
    <n v="2112"/>
    <x v="0"/>
    <x v="19"/>
    <x v="0"/>
    <x v="9"/>
    <n v="9585108906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4-1103"/>
    <s v="Phoenix"/>
    <s v="AZ"/>
    <s v="NA"/>
    <n v="188361"/>
    <x v="0"/>
    <s v="NA"/>
    <s v="NA"/>
  </r>
  <r>
    <x v="11017"/>
    <x v="3510"/>
    <s v="GA"/>
    <s v="434 Park Rd N/A"/>
    <s v="Griffin"/>
    <s v="30224-4259"/>
    <x v="15"/>
    <n v="1510"/>
    <x v="0"/>
    <x v="19"/>
    <x v="16"/>
    <x v="1"/>
    <n v="9042628902"/>
    <n v="405"/>
    <s v="PPS"/>
    <s v="Active Un-Disbursed"/>
    <x v="0"/>
    <n v="100"/>
    <n v="20204"/>
    <n v="20204"/>
    <n v="20204"/>
    <n v="262380"/>
    <s v="Leader Bank, National Association"/>
    <s v="180 Massachusetts Ave"/>
    <s v="ARLINGTON"/>
    <s v="MA"/>
    <s v="02474-8448"/>
    <x v="1"/>
    <x v="0"/>
    <x v="0"/>
    <s v="Griffin"/>
    <s v="SPALDING"/>
    <s v="GA"/>
    <s v="30224-4259"/>
    <s v="ARLINGTON"/>
    <s v="MA"/>
    <d v="2021-05-12T00:00:00"/>
    <n v="262380"/>
    <x v="1"/>
    <s v="NA"/>
    <s v="NA"/>
  </r>
  <r>
    <x v="11018"/>
    <x v="3511"/>
    <s v="GA"/>
    <s v="3551 Athens Hwy N/A"/>
    <s v="Jefferson"/>
    <s v="30549-5621"/>
    <x v="6"/>
    <n v="1111"/>
    <x v="0"/>
    <x v="19"/>
    <x v="16"/>
    <x v="12"/>
    <n v="9929608908"/>
    <n v="405"/>
    <s v="PPP"/>
    <s v="Active Un-Disbursed"/>
    <x v="0"/>
    <n v="100"/>
    <n v="16729"/>
    <n v="16729"/>
    <n v="16729"/>
    <n v="262380"/>
    <s v="Leader Bank, National Association"/>
    <s v="180 Massachusetts Ave"/>
    <s v="ARLINGTON"/>
    <s v="MA"/>
    <s v="02474-8448"/>
    <x v="1"/>
    <x v="0"/>
    <x v="0"/>
    <s v="Jefferson"/>
    <s v="JACKSON"/>
    <s v="GA"/>
    <s v="30549-5621"/>
    <s v="ARLINGTON"/>
    <s v="MA"/>
    <d v="2021-05-12T00:00:00"/>
    <n v="262380"/>
    <x v="1"/>
    <s v="NA"/>
    <s v="NA"/>
  </r>
  <r>
    <x v="11019"/>
    <x v="700"/>
    <s v="GA"/>
    <s v="4291 Fiddlers Bnd"/>
    <s v="Loganville"/>
    <s v="30052-5454"/>
    <x v="5"/>
    <n v="5310"/>
    <x v="0"/>
    <x v="19"/>
    <x v="0"/>
    <x v="11"/>
    <n v="8959128902"/>
    <n v="405"/>
    <s v="PPP"/>
    <s v="Exemption 4"/>
    <x v="0"/>
    <n v="100"/>
    <n v="17290"/>
    <n v="17290"/>
    <n v="0"/>
    <n v="188361"/>
    <s v="Prestamos CDFI, LLC"/>
    <s v="1024 East Buckeye Road Suite 270"/>
    <s v="Phoenix"/>
    <s v="AZ"/>
    <n v="85034"/>
    <x v="0"/>
    <x v="0"/>
    <x v="0"/>
    <s v="Loganville"/>
    <s v="GWINNETT"/>
    <s v="GA"/>
    <s v="30052-5454"/>
    <s v="Phoenix"/>
    <s v="AZ"/>
    <s v="NA"/>
    <n v="188361"/>
    <x v="1"/>
    <s v="NA"/>
    <s v="NA"/>
  </r>
  <r>
    <x v="11020"/>
    <x v="3512"/>
    <s v="GA"/>
    <s v="255 Jennings Mill Rd"/>
    <s v="Athens"/>
    <s v="30606-3144"/>
    <x v="6"/>
    <n v="2112"/>
    <x v="0"/>
    <x v="19"/>
    <x v="0"/>
    <x v="11"/>
    <n v="9376128905"/>
    <n v="405"/>
    <s v="PPP"/>
    <s v="Exemption 4"/>
    <x v="0"/>
    <n v="100"/>
    <n v="15412"/>
    <n v="15412"/>
    <n v="0"/>
    <n v="188361"/>
    <s v="Prestamos CDFI, LLC"/>
    <s v="1024 East Buckeye Road Suite 270"/>
    <s v="Phoenix"/>
    <s v="AZ"/>
    <n v="85034"/>
    <x v="0"/>
    <x v="0"/>
    <x v="0"/>
    <s v="Athens"/>
    <s v="CLARKE"/>
    <s v="GA"/>
    <s v="30606-3144"/>
    <s v="Phoenix"/>
    <s v="AZ"/>
    <s v="NA"/>
    <n v="188361"/>
    <x v="1"/>
    <s v="NA"/>
    <s v="NA"/>
  </r>
  <r>
    <x v="11021"/>
    <x v="0"/>
    <s v="GA"/>
    <s v="3664 Sheba Dr"/>
    <s v="Ellenwood"/>
    <s v="30294-4314"/>
    <x v="5"/>
    <n v="4230"/>
    <x v="0"/>
    <x v="19"/>
    <x v="0"/>
    <x v="9"/>
    <n v="97686389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Ellenwood"/>
    <s v="CLAYTON"/>
    <s v="GA"/>
    <s v="30294-4314"/>
    <s v="Phoenix"/>
    <s v="AZ"/>
    <d v="2021-05-12T00:00:00"/>
    <n v="188361"/>
    <x v="1"/>
    <s v="NA"/>
    <s v="NA"/>
  </r>
  <r>
    <x v="11022"/>
    <x v="3342"/>
    <s v="GA"/>
    <s v="599 Rockwell St SW"/>
    <s v="Atlanta"/>
    <s v="30310-2955"/>
    <x v="5"/>
    <n v="5310"/>
    <x v="0"/>
    <x v="19"/>
    <x v="0"/>
    <x v="9"/>
    <n v="9318098900"/>
    <n v="405"/>
    <s v="PPP"/>
    <s v="Active Un-Disbursed"/>
    <x v="0"/>
    <n v="100"/>
    <n v="15415"/>
    <n v="15415"/>
    <n v="15415"/>
    <n v="188361"/>
    <s v="Prestamos CDFI, LLC"/>
    <s v="1024 East Buckeye Road Suite 270"/>
    <s v="Phoenix"/>
    <s v="AZ"/>
    <n v="85034"/>
    <x v="0"/>
    <x v="1"/>
    <x v="0"/>
    <s v="Atlanta"/>
    <s v="FULTON"/>
    <s v="GA"/>
    <s v="30310-2955"/>
    <s v="Phoenix"/>
    <s v="AZ"/>
    <d v="2021-05-12T00:00:00"/>
    <n v="188361"/>
    <x v="0"/>
    <s v="NA"/>
    <s v="NA"/>
  </r>
  <r>
    <x v="11023"/>
    <x v="3513"/>
    <s v="GA"/>
    <s v="5159 W Mountain St Apt 35"/>
    <s v="Stone Mountain"/>
    <s v="30083-3594"/>
    <x v="15"/>
    <n v="1510"/>
    <x v="0"/>
    <x v="19"/>
    <x v="22"/>
    <x v="7"/>
    <n v="8761988907"/>
    <n v="405"/>
    <s v="PPP"/>
    <s v="Active Un-Disbursed"/>
    <x v="0"/>
    <n v="100"/>
    <n v="9344"/>
    <n v="9344"/>
    <n v="9344"/>
    <n v="121536"/>
    <s v="Customers Bank"/>
    <s v="99 Bridge St"/>
    <s v="PHOENIXVILLE"/>
    <s v="PA"/>
    <s v="19460-3411"/>
    <x v="0"/>
    <x v="0"/>
    <x v="0"/>
    <s v="Stone Mountain"/>
    <s v="DEKALB"/>
    <s v="GA"/>
    <s v="30083-3594"/>
    <s v="PHOENIXVILLE"/>
    <s v="PA"/>
    <d v="2021-05-12T00:00:00"/>
    <n v="121536"/>
    <x v="0"/>
    <s v="NA"/>
    <s v="NA"/>
  </r>
  <r>
    <x v="11024"/>
    <x v="3514"/>
    <s v="GA"/>
    <s v="984 Forest Trce N/A"/>
    <s v="Stone Mountain"/>
    <s v="30088-2613"/>
    <x v="14"/>
    <n v="1311"/>
    <x v="2"/>
    <x v="19"/>
    <x v="16"/>
    <x v="7"/>
    <n v="9965698910"/>
    <n v="405"/>
    <s v="PPP"/>
    <s v="Active Un-Disbursed"/>
    <x v="0"/>
    <n v="100"/>
    <n v="104167"/>
    <n v="104167"/>
    <n v="104167"/>
    <n v="262380"/>
    <s v="Leader Bank, National Association"/>
    <s v="180 Massachusetts Ave"/>
    <s v="ARLINGTON"/>
    <s v="MA"/>
    <s v="02474-8448"/>
    <x v="0"/>
    <x v="0"/>
    <x v="0"/>
    <s v="Stone Mountain"/>
    <s v="DEKALB"/>
    <s v="GA"/>
    <s v="30088-2613"/>
    <s v="ARLINGTON"/>
    <s v="MA"/>
    <d v="2021-05-12T00:00:00"/>
    <n v="262380"/>
    <x v="0"/>
    <s v="NA"/>
    <s v="NA"/>
  </r>
  <r>
    <x v="11025"/>
    <x v="3515"/>
    <s v="GA"/>
    <s v="675 EE Butler Pkwy N/A"/>
    <s v="Gainesville"/>
    <s v="30501-4516"/>
    <x v="11"/>
    <n v="4210"/>
    <x v="0"/>
    <x v="19"/>
    <x v="16"/>
    <x v="12"/>
    <n v="9580958904"/>
    <n v="405"/>
    <s v="PPP"/>
    <s v="Active Un-Disbursed"/>
    <x v="0"/>
    <n v="100"/>
    <n v="5497"/>
    <n v="5497"/>
    <n v="5497"/>
    <n v="262380"/>
    <s v="Leader Bank, National Association"/>
    <s v="180 Massachusetts Ave"/>
    <s v="ARLINGTON"/>
    <s v="MA"/>
    <s v="02474-8448"/>
    <x v="0"/>
    <x v="1"/>
    <x v="0"/>
    <s v="Gainesville"/>
    <s v="HALL"/>
    <s v="GA"/>
    <s v="30501-4516"/>
    <s v="ARLINGTON"/>
    <s v="MA"/>
    <d v="2021-05-12T00:00:00"/>
    <n v="262380"/>
    <x v="1"/>
    <s v="NA"/>
    <s v="NA"/>
  </r>
  <r>
    <x v="11026"/>
    <x v="3516"/>
    <s v="GA"/>
    <s v="7000 Tara Blvd A"/>
    <s v="Jonesboro"/>
    <s v="30236-1600"/>
    <x v="9"/>
    <n v="1211"/>
    <x v="0"/>
    <x v="19"/>
    <x v="16"/>
    <x v="0"/>
    <n v="9404338907"/>
    <n v="405"/>
    <s v="PPP"/>
    <s v="Active Un-Disbursed"/>
    <x v="0"/>
    <n v="100"/>
    <n v="9979"/>
    <n v="9979"/>
    <n v="9979"/>
    <n v="262380"/>
    <s v="Leader Bank, National Association"/>
    <s v="180 Massachusetts Ave"/>
    <s v="ARLINGTON"/>
    <s v="MA"/>
    <s v="02474-8448"/>
    <x v="0"/>
    <x v="1"/>
    <x v="0"/>
    <s v="Jonesboro"/>
    <s v="CLAYTON"/>
    <s v="GA"/>
    <s v="30236-1600"/>
    <s v="ARLINGTON"/>
    <s v="MA"/>
    <d v="2021-05-12T00:00:00"/>
    <n v="262380"/>
    <x v="1"/>
    <s v="NA"/>
    <s v="NA"/>
  </r>
  <r>
    <x v="11027"/>
    <x v="662"/>
    <s v="GA"/>
    <s v="136 Brookins Rd"/>
    <s v="Hazlehurst"/>
    <s v="31539-5748"/>
    <x v="6"/>
    <n v="2112"/>
    <x v="0"/>
    <x v="19"/>
    <x v="0"/>
    <x v="10"/>
    <n v="8881998904"/>
    <n v="405"/>
    <s v="PPP"/>
    <s v="Active Un-Disbursed"/>
    <x v="0"/>
    <n v="100"/>
    <n v="4582"/>
    <n v="4582"/>
    <n v="4582"/>
    <n v="188361"/>
    <s v="Prestamos CDFI, LLC"/>
    <s v="1024 East Buckeye Road Suite 270"/>
    <s v="Phoenix"/>
    <s v="AZ"/>
    <n v="85034"/>
    <x v="1"/>
    <x v="0"/>
    <x v="0"/>
    <s v="Hazlehurst"/>
    <s v="JEFF DAVIS"/>
    <s v="GA"/>
    <s v="31539-5748"/>
    <s v="Phoenix"/>
    <s v="AZ"/>
    <d v="2021-05-12T00:00:00"/>
    <n v="188361"/>
    <x v="1"/>
    <s v="NA"/>
    <s v="NA"/>
  </r>
  <r>
    <x v="11028"/>
    <x v="3517"/>
    <s v="GA"/>
    <s v="199 Amos Bacon Rd N/A"/>
    <s v="Midway"/>
    <s v="31320-4041"/>
    <x v="6"/>
    <n v="2112"/>
    <x v="0"/>
    <x v="19"/>
    <x v="16"/>
    <x v="8"/>
    <n v="9931378910"/>
    <n v="405"/>
    <s v="PPP"/>
    <s v="Active Un-Disbursed"/>
    <x v="0"/>
    <n v="100"/>
    <n v="2339"/>
    <n v="2339"/>
    <n v="2339"/>
    <n v="262380"/>
    <s v="Leader Bank, National Association"/>
    <s v="180 Massachusetts Ave"/>
    <s v="ARLINGTON"/>
    <s v="MA"/>
    <s v="02474-8448"/>
    <x v="0"/>
    <x v="0"/>
    <x v="0"/>
    <s v="Midway"/>
    <s v="LIBERTY"/>
    <s v="GA"/>
    <s v="31320-4041"/>
    <s v="ARLINGTON"/>
    <s v="MA"/>
    <d v="2021-05-12T00:00:00"/>
    <n v="262380"/>
    <x v="1"/>
    <s v="NA"/>
    <s v="NA"/>
  </r>
  <r>
    <x v="11029"/>
    <x v="0"/>
    <s v="GA"/>
    <s v="446 W Plainview Dr"/>
    <s v="Warrenton"/>
    <s v="30828-3650"/>
    <x v="3"/>
    <n v="3112"/>
    <x v="0"/>
    <x v="19"/>
    <x v="0"/>
    <x v="11"/>
    <n v="9149188901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Warrenton"/>
    <s v="WARREN"/>
    <s v="GA"/>
    <s v="30828-3650"/>
    <s v="Phoenix"/>
    <s v="AZ"/>
    <s v="NA"/>
    <n v="188361"/>
    <x v="1"/>
    <s v="NA"/>
    <s v="NA"/>
  </r>
  <r>
    <x v="11030"/>
    <x v="0"/>
    <s v="GA"/>
    <s v="1221 Willow Creek Ct NW"/>
    <s v="Conyers"/>
    <s v="30012-3542"/>
    <x v="4"/>
    <n v="6118"/>
    <x v="0"/>
    <x v="19"/>
    <x v="0"/>
    <x v="7"/>
    <n v="93079689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onyers"/>
    <s v="ROCKDALE"/>
    <s v="GA"/>
    <s v="30012-3542"/>
    <s v="Phoenix"/>
    <s v="AZ"/>
    <d v="2021-05-12T00:00:00"/>
    <n v="188361"/>
    <x v="1"/>
    <s v="NA"/>
    <s v="NA"/>
  </r>
  <r>
    <x v="11031"/>
    <x v="0"/>
    <s v="GA"/>
    <s v="31 Woodland Cir"/>
    <s v="Columbus"/>
    <s v="31904-6931"/>
    <x v="6"/>
    <n v="2112"/>
    <x v="0"/>
    <x v="19"/>
    <x v="0"/>
    <x v="1"/>
    <n v="97666789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Columbus"/>
    <s v="MUSCOGEE"/>
    <s v="GA"/>
    <s v="31904-6931"/>
    <s v="Phoenix"/>
    <s v="AZ"/>
    <d v="2021-05-12T00:00:00"/>
    <n v="188361"/>
    <x v="0"/>
    <s v="NA"/>
    <s v="NA"/>
  </r>
  <r>
    <x v="11032"/>
    <x v="85"/>
    <s v="GA"/>
    <s v="311 N Davis St N/A"/>
    <s v="Albany"/>
    <s v="31701-2409"/>
    <x v="12"/>
    <n v="1990"/>
    <x v="0"/>
    <x v="19"/>
    <x v="16"/>
    <x v="5"/>
    <n v="9585918902"/>
    <n v="405"/>
    <s v="PPP"/>
    <s v="Active Un-Disbursed"/>
    <x v="0"/>
    <n v="100"/>
    <n v="20625"/>
    <n v="20625"/>
    <n v="20625"/>
    <n v="262380"/>
    <s v="Leader Bank, National Association"/>
    <s v="180 Massachusetts Ave"/>
    <s v="ARLINGTON"/>
    <s v="MA"/>
    <s v="02474-8448"/>
    <x v="0"/>
    <x v="1"/>
    <x v="0"/>
    <s v="Albany"/>
    <s v="DOUGHERTY"/>
    <s v="GA"/>
    <s v="31701-2409"/>
    <s v="ARLINGTON"/>
    <s v="MA"/>
    <d v="2021-05-12T00:00:00"/>
    <n v="262380"/>
    <x v="0"/>
    <s v="NA"/>
    <s v="NA"/>
  </r>
  <r>
    <x v="11033"/>
    <x v="42"/>
    <s v="GA"/>
    <s v="1078 Cloverdale St SE"/>
    <s v="Gainesville"/>
    <s v="30501-4902"/>
    <x v="2"/>
    <n v="2320"/>
    <x v="0"/>
    <x v="19"/>
    <x v="0"/>
    <x v="12"/>
    <n v="9452368910"/>
    <n v="405"/>
    <s v="PPP"/>
    <s v="Exemption 4"/>
    <x v="0"/>
    <n v="100"/>
    <n v="20000"/>
    <n v="20000"/>
    <n v="0"/>
    <n v="188361"/>
    <s v="Prestamos CDFI, LLC"/>
    <s v="1024 East Buckeye Road Suite 270"/>
    <s v="Phoenix"/>
    <s v="AZ"/>
    <n v="85034"/>
    <x v="0"/>
    <x v="1"/>
    <x v="0"/>
    <s v="Gainesville"/>
    <s v="HALL"/>
    <s v="GA"/>
    <s v="30501-4902"/>
    <s v="Phoenix"/>
    <s v="AZ"/>
    <s v="NA"/>
    <n v="188361"/>
    <x v="1"/>
    <s v="NA"/>
    <s v="NA"/>
  </r>
  <r>
    <x v="11034"/>
    <x v="3518"/>
    <s v="GA"/>
    <s v="4168 Butler Dr N/A"/>
    <s v="Atlanta"/>
    <s v="30341-1361"/>
    <x v="19"/>
    <n v="3120"/>
    <x v="0"/>
    <x v="19"/>
    <x v="16"/>
    <x v="2"/>
    <n v="1049219007"/>
    <n v="405"/>
    <s v="PPP"/>
    <s v="Active Un-Disbursed"/>
    <x v="0"/>
    <n v="100"/>
    <n v="3826"/>
    <n v="3826"/>
    <n v="3826"/>
    <n v="262380"/>
    <s v="Leader Bank, National Association"/>
    <s v="180 Massachusetts Ave"/>
    <s v="ARLINGTON"/>
    <s v="MA"/>
    <s v="02474-8448"/>
    <x v="0"/>
    <x v="1"/>
    <x v="0"/>
    <s v="Atlanta"/>
    <s v="DEKALB"/>
    <s v="GA"/>
    <s v="30341-1361"/>
    <s v="ARLINGTON"/>
    <s v="MA"/>
    <d v="2021-05-12T00:00:00"/>
    <n v="262380"/>
    <x v="0"/>
    <s v="NA"/>
    <s v="NA"/>
  </r>
  <r>
    <x v="11035"/>
    <x v="3519"/>
    <s v="GA"/>
    <s v="145 Fox Chase Rd E-1"/>
    <s v="Savannah"/>
    <s v="31406-5133"/>
    <x v="12"/>
    <n v="1511"/>
    <x v="0"/>
    <x v="19"/>
    <x v="16"/>
    <x v="8"/>
    <n v="1052799007"/>
    <n v="405"/>
    <s v="PPP"/>
    <s v="Active Un-Disbursed"/>
    <x v="0"/>
    <n v="100"/>
    <n v="998"/>
    <n v="998"/>
    <n v="998"/>
    <n v="262380"/>
    <s v="Leader Bank, National Association"/>
    <s v="180 Massachusetts Ave"/>
    <s v="ARLINGTON"/>
    <s v="MA"/>
    <s v="02474-8448"/>
    <x v="0"/>
    <x v="0"/>
    <x v="0"/>
    <s v="Savannah"/>
    <s v="CHATHAM"/>
    <s v="GA"/>
    <s v="31406-5133"/>
    <s v="ARLINGTON"/>
    <s v="MA"/>
    <d v="2021-05-12T00:00:00"/>
    <n v="262380"/>
    <x v="1"/>
    <s v="NA"/>
    <s v="NA"/>
  </r>
  <r>
    <x v="11036"/>
    <x v="3520"/>
    <s v="GA"/>
    <s v="1190 N Highland Ave NE # 8112"/>
    <s v="Atlanta"/>
    <s v="30306-4051"/>
    <x v="7"/>
    <n v="1210"/>
    <x v="4"/>
    <x v="19"/>
    <x v="16"/>
    <x v="9"/>
    <n v="9777628903"/>
    <n v="405"/>
    <s v="PPS"/>
    <s v="Active Un-Disbursed"/>
    <x v="0"/>
    <n v="100"/>
    <n v="24545"/>
    <n v="24545"/>
    <n v="24545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06-4051"/>
    <s v="ARLINGTON"/>
    <s v="MA"/>
    <d v="2021-05-12T00:00:00"/>
    <n v="262380"/>
    <x v="1"/>
    <s v="NA"/>
    <s v="NA"/>
  </r>
  <r>
    <x v="11037"/>
    <x v="37"/>
    <s v="GA"/>
    <s v="1004 Ruth Creek Ct N/A"/>
    <s v="Columbus"/>
    <s v="31909-2327"/>
    <x v="5"/>
    <n v="4110"/>
    <x v="0"/>
    <x v="19"/>
    <x v="16"/>
    <x v="1"/>
    <n v="1041779006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Columbus"/>
    <s v="MUSCOGEE"/>
    <s v="GA"/>
    <s v="31909-2327"/>
    <s v="ARLINGTON"/>
    <s v="MA"/>
    <d v="2021-05-12T00:00:00"/>
    <n v="262380"/>
    <x v="1"/>
    <s v="NA"/>
    <s v="NA"/>
  </r>
  <r>
    <x v="11038"/>
    <x v="3521"/>
    <s v="GA"/>
    <s v="107 Bryan St W Ste 22"/>
    <s v="Douglas"/>
    <s v="31533-5216"/>
    <x v="2"/>
    <n v="2513"/>
    <x v="0"/>
    <x v="19"/>
    <x v="16"/>
    <x v="10"/>
    <n v="9939908908"/>
    <n v="405"/>
    <s v="PPP"/>
    <s v="Active Un-Disbursed"/>
    <x v="0"/>
    <n v="100"/>
    <n v="18998"/>
    <n v="18998"/>
    <n v="18998"/>
    <n v="262380"/>
    <s v="Leader Bank, National Association"/>
    <s v="180 Massachusetts Ave"/>
    <s v="ARLINGTON"/>
    <s v="MA"/>
    <s v="02474-8448"/>
    <x v="1"/>
    <x v="1"/>
    <x v="0"/>
    <s v="Douglas"/>
    <s v="COFFEE"/>
    <s v="GA"/>
    <s v="31533-5216"/>
    <s v="ARLINGTON"/>
    <s v="MA"/>
    <d v="2021-05-12T00:00:00"/>
    <n v="262380"/>
    <x v="1"/>
    <s v="NA"/>
    <s v="NA"/>
  </r>
  <r>
    <x v="11039"/>
    <x v="3522"/>
    <s v="GA"/>
    <s v="7689 Commerce Ct N/A"/>
    <s v="Riverdale"/>
    <s v="30296-3447"/>
    <x v="4"/>
    <n v="8220"/>
    <x v="16"/>
    <x v="19"/>
    <x v="16"/>
    <x v="0"/>
    <n v="9564658908"/>
    <n v="405"/>
    <s v="PPS"/>
    <s v="Active Un-Disbursed"/>
    <x v="0"/>
    <n v="100"/>
    <n v="141438"/>
    <n v="141438"/>
    <n v="141438"/>
    <n v="262380"/>
    <s v="Leader Bank, National Association"/>
    <s v="180 Massachusetts Ave"/>
    <s v="ARLINGTON"/>
    <s v="MA"/>
    <s v="02474-8448"/>
    <x v="0"/>
    <x v="1"/>
    <x v="0"/>
    <s v="Riverdale"/>
    <s v="CLAYTON"/>
    <s v="GA"/>
    <s v="30296-3447"/>
    <s v="ARLINGTON"/>
    <s v="MA"/>
    <d v="2021-05-12T00:00:00"/>
    <n v="262380"/>
    <x v="1"/>
    <s v="NA"/>
    <s v="NA"/>
  </r>
  <r>
    <x v="11040"/>
    <x v="37"/>
    <s v="GA"/>
    <s v="1640 Habershal Rd NW N/A"/>
    <s v="Atlanta"/>
    <s v="30318-4041"/>
    <x v="5"/>
    <n v="4110"/>
    <x v="0"/>
    <x v="19"/>
    <x v="16"/>
    <x v="9"/>
    <n v="9990138908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1"/>
    <x v="0"/>
    <s v="Atlanta"/>
    <s v="FULTON"/>
    <s v="GA"/>
    <s v="30318-4041"/>
    <s v="ARLINGTON"/>
    <s v="MA"/>
    <d v="2021-05-12T00:00:00"/>
    <n v="262380"/>
    <x v="0"/>
    <s v="NA"/>
    <s v="NA"/>
  </r>
  <r>
    <x v="11041"/>
    <x v="0"/>
    <s v="GA"/>
    <s v="1908 Elkhorn Ln Apt A"/>
    <s v="Albany"/>
    <s v="31707-2167"/>
    <x v="3"/>
    <n v="3112"/>
    <x v="0"/>
    <x v="19"/>
    <x v="0"/>
    <x v="5"/>
    <n v="96035989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lbany"/>
    <s v="DOUGHERTY"/>
    <s v="GA"/>
    <s v="31707-2167"/>
    <s v="Phoenix"/>
    <s v="AZ"/>
    <d v="2021-05-12T00:00:00"/>
    <n v="188361"/>
    <x v="1"/>
    <s v="NA"/>
    <s v="NA"/>
  </r>
  <r>
    <x v="11042"/>
    <x v="3523"/>
    <s v="GA"/>
    <s v="1188 Utopia Cir N/A"/>
    <s v="Nashville"/>
    <s v="31639-3818"/>
    <x v="15"/>
    <n v="1510"/>
    <x v="0"/>
    <x v="19"/>
    <x v="16"/>
    <x v="13"/>
    <n v="9910678907"/>
    <n v="405"/>
    <s v="PPP"/>
    <s v="Active Un-Disbursed"/>
    <x v="0"/>
    <n v="100"/>
    <n v="2684"/>
    <n v="2684"/>
    <n v="2684"/>
    <n v="262380"/>
    <s v="Leader Bank, National Association"/>
    <s v="180 Massachusetts Ave"/>
    <s v="ARLINGTON"/>
    <s v="MA"/>
    <s v="02474-8448"/>
    <x v="1"/>
    <x v="1"/>
    <x v="0"/>
    <s v="Nashville"/>
    <s v="BERRIEN"/>
    <s v="GA"/>
    <s v="31639-3818"/>
    <s v="ARLINGTON"/>
    <s v="MA"/>
    <d v="2021-05-12T00:00:00"/>
    <n v="262380"/>
    <x v="1"/>
    <s v="NA"/>
    <s v="NA"/>
  </r>
  <r>
    <x v="11043"/>
    <x v="631"/>
    <s v="GA"/>
    <s v="173 Calico Loop"/>
    <s v="Grantville"/>
    <s v="30220-1765"/>
    <x v="0"/>
    <n v="4330"/>
    <x v="0"/>
    <x v="19"/>
    <x v="0"/>
    <x v="1"/>
    <n v="9742728909"/>
    <n v="405"/>
    <s v="PPP"/>
    <s v="Exemption 4"/>
    <x v="0"/>
    <n v="100"/>
    <n v="20207"/>
    <n v="20207"/>
    <n v="0"/>
    <n v="188361"/>
    <s v="Prestamos CDFI, LLC"/>
    <s v="1024 East Buckeye Road Suite 270"/>
    <s v="Phoenix"/>
    <s v="AZ"/>
    <n v="85034"/>
    <x v="1"/>
    <x v="0"/>
    <x v="0"/>
    <s v="Grantville"/>
    <s v="COWETA"/>
    <s v="GA"/>
    <s v="30220-1765"/>
    <s v="Phoenix"/>
    <s v="AZ"/>
    <s v="NA"/>
    <n v="188361"/>
    <x v="1"/>
    <s v="NA"/>
    <s v="NA"/>
  </r>
  <r>
    <x v="11044"/>
    <x v="209"/>
    <s v="GA"/>
    <s v="1400 Mall of Georgia Blvd Apt 806"/>
    <s v="Buford"/>
    <s v="30519-8114"/>
    <x v="6"/>
    <n v="1192"/>
    <x v="0"/>
    <x v="19"/>
    <x v="0"/>
    <x v="3"/>
    <n v="9109178904"/>
    <n v="405"/>
    <s v="PPP"/>
    <s v="Exemption 4"/>
    <x v="0"/>
    <n v="100"/>
    <n v="11875"/>
    <n v="11875"/>
    <n v="0"/>
    <n v="188361"/>
    <s v="Prestamos CDFI, LLC"/>
    <s v="1024 East Buckeye Road Suite 270"/>
    <s v="Phoenix"/>
    <s v="AZ"/>
    <n v="85034"/>
    <x v="0"/>
    <x v="0"/>
    <x v="0"/>
    <s v="Buford"/>
    <s v="GWINNETT"/>
    <s v="GA"/>
    <s v="30519-8114"/>
    <s v="Phoenix"/>
    <s v="AZ"/>
    <s v="NA"/>
    <n v="188361"/>
    <x v="1"/>
    <s v="NA"/>
    <s v="NA"/>
  </r>
  <r>
    <x v="11045"/>
    <x v="37"/>
    <s v="GA"/>
    <s v="490 Cattail Ives Rd N/A"/>
    <s v="Lawrenceville"/>
    <s v="30045-8102"/>
    <x v="4"/>
    <n v="6118"/>
    <x v="0"/>
    <x v="19"/>
    <x v="16"/>
    <x v="11"/>
    <n v="1008199007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Lawrenceville"/>
    <s v="GWINNETT"/>
    <s v="GA"/>
    <s v="30045-8102"/>
    <s v="ARLINGTON"/>
    <s v="MA"/>
    <d v="2021-05-12T00:00:00"/>
    <n v="262380"/>
    <x v="1"/>
    <s v="NA"/>
    <s v="NA"/>
  </r>
  <r>
    <x v="11046"/>
    <x v="0"/>
    <s v="GA"/>
    <s v="302 E 3rd St"/>
    <s v="Alma"/>
    <s v="31510-2302"/>
    <x v="2"/>
    <n v="2513"/>
    <x v="0"/>
    <x v="19"/>
    <x v="0"/>
    <x v="8"/>
    <n v="8838508902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Alma"/>
    <s v="BACON"/>
    <s v="GA"/>
    <s v="31510-2302"/>
    <s v="Phoenix"/>
    <s v="AZ"/>
    <s v="NA"/>
    <n v="188361"/>
    <x v="1"/>
    <s v="NA"/>
    <s v="NA"/>
  </r>
  <r>
    <x v="11047"/>
    <x v="0"/>
    <s v="GA"/>
    <s v="420 W Lee St"/>
    <s v="Metter"/>
    <s v="30439-4008"/>
    <x v="11"/>
    <n v="2220"/>
    <x v="0"/>
    <x v="19"/>
    <x v="0"/>
    <x v="10"/>
    <n v="9646578901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Metter"/>
    <s v="CANDLER"/>
    <s v="GA"/>
    <s v="30439-4008"/>
    <s v="Phoenix"/>
    <s v="AZ"/>
    <s v="NA"/>
    <n v="188361"/>
    <x v="0"/>
    <s v="NA"/>
    <s v="NA"/>
  </r>
  <r>
    <x v="11048"/>
    <x v="756"/>
    <s v="GA"/>
    <s v="255 Lanier Ave W N/A"/>
    <s v="Fayetteville"/>
    <s v="30214-1607"/>
    <x v="6"/>
    <n v="1490"/>
    <x v="0"/>
    <x v="19"/>
    <x v="16"/>
    <x v="1"/>
    <n v="1044679006"/>
    <n v="405"/>
    <s v="PPP"/>
    <s v="Active Un-Disbursed"/>
    <x v="0"/>
    <n v="100"/>
    <n v="11250"/>
    <n v="11250"/>
    <n v="11250"/>
    <n v="262380"/>
    <s v="Leader Bank, National Association"/>
    <s v="180 Massachusetts Ave"/>
    <s v="ARLINGTON"/>
    <s v="MA"/>
    <s v="02474-8448"/>
    <x v="0"/>
    <x v="0"/>
    <x v="0"/>
    <s v="Fayetteville"/>
    <s v="FAYETTE"/>
    <s v="GA"/>
    <s v="30214-1607"/>
    <s v="ARLINGTON"/>
    <s v="MA"/>
    <d v="2021-05-12T00:00:00"/>
    <n v="262380"/>
    <x v="1"/>
    <s v="NA"/>
    <s v="NA"/>
  </r>
  <r>
    <x v="11049"/>
    <x v="3524"/>
    <s v="GA"/>
    <s v="4588 Landerwood Ct N/A"/>
    <s v="Decatur"/>
    <s v="30034-6345"/>
    <x v="15"/>
    <n v="1510"/>
    <x v="0"/>
    <x v="19"/>
    <x v="16"/>
    <x v="7"/>
    <n v="9758588909"/>
    <n v="405"/>
    <s v="PPP"/>
    <s v="Active Un-Disbursed"/>
    <x v="0"/>
    <n v="100"/>
    <n v="10521"/>
    <n v="10521"/>
    <n v="10521"/>
    <n v="262380"/>
    <s v="Leader Bank, National Association"/>
    <s v="180 Massachusetts Ave"/>
    <s v="ARLINGTON"/>
    <s v="MA"/>
    <s v="02474-8448"/>
    <x v="0"/>
    <x v="0"/>
    <x v="0"/>
    <s v="Decatur"/>
    <s v="DEKALB"/>
    <s v="GA"/>
    <s v="30034-6345"/>
    <s v="ARLINGTON"/>
    <s v="MA"/>
    <d v="2021-05-12T00:00:00"/>
    <n v="262380"/>
    <x v="1"/>
    <s v="NA"/>
    <s v="NA"/>
  </r>
  <r>
    <x v="11050"/>
    <x v="3525"/>
    <s v="GA"/>
    <s v="518 E Clay St N/A"/>
    <s v="Thomasville"/>
    <s v="31792-4683"/>
    <x v="13"/>
    <n v="3312"/>
    <x v="0"/>
    <x v="19"/>
    <x v="16"/>
    <x v="13"/>
    <n v="1054569001"/>
    <n v="405"/>
    <s v="PPP"/>
    <s v="Active Un-Disbursed"/>
    <x v="0"/>
    <n v="100"/>
    <n v="10442"/>
    <n v="10442"/>
    <n v="10442"/>
    <n v="262380"/>
    <s v="Leader Bank, National Association"/>
    <s v="180 Massachusetts Ave"/>
    <s v="ARLINGTON"/>
    <s v="MA"/>
    <s v="02474-8448"/>
    <x v="1"/>
    <x v="1"/>
    <x v="0"/>
    <s v="Thomasville"/>
    <s v="THOMAS"/>
    <s v="GA"/>
    <s v="31792-4683"/>
    <s v="ARLINGTON"/>
    <s v="MA"/>
    <d v="2021-05-12T00:00:00"/>
    <n v="262380"/>
    <x v="0"/>
    <s v="NA"/>
    <s v="NA"/>
  </r>
  <r>
    <x v="11051"/>
    <x v="0"/>
    <s v="GA"/>
    <s v="11809 Fairway Overlook"/>
    <s v="Fayetteville"/>
    <s v="30215-6694"/>
    <x v="6"/>
    <n v="1118"/>
    <x v="0"/>
    <x v="19"/>
    <x v="0"/>
    <x v="0"/>
    <n v="90653689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Fayetteville"/>
    <s v="CLAYTON"/>
    <s v="GA"/>
    <s v="30215-6694"/>
    <s v="Phoenix"/>
    <s v="AZ"/>
    <d v="2021-05-12T00:00:00"/>
    <n v="188361"/>
    <x v="1"/>
    <s v="NA"/>
    <s v="NA"/>
  </r>
  <r>
    <x v="11052"/>
    <x v="3154"/>
    <s v="GA"/>
    <s v="2050 Lawrenceville Hwy"/>
    <s v="Decatur"/>
    <s v="30033-4323"/>
    <x v="6"/>
    <n v="2112"/>
    <x v="0"/>
    <x v="19"/>
    <x v="19"/>
    <x v="7"/>
    <n v="9298768902"/>
    <n v="405"/>
    <s v="PPP"/>
    <s v="Active Un-Disbursed"/>
    <x v="0"/>
    <n v="100"/>
    <n v="20280"/>
    <n v="20280"/>
    <n v="20280"/>
    <n v="433060"/>
    <s v="The Enterprise Center Capital Corporation"/>
    <s v="4548 Market Street"/>
    <s v="Philadelphia"/>
    <s v="PA"/>
    <n v="19139"/>
    <x v="0"/>
    <x v="0"/>
    <x v="0"/>
    <s v="Decatur"/>
    <s v="DEKALB"/>
    <s v="GA"/>
    <s v="30033-4323"/>
    <s v="Philadelphia"/>
    <s v="PA"/>
    <d v="2021-05-12T00:00:00"/>
    <n v="433060"/>
    <x v="1"/>
    <s v="NA"/>
    <s v="NA"/>
  </r>
  <r>
    <x v="11053"/>
    <x v="37"/>
    <s v="GA"/>
    <s v="634 Roy Huie Rd N/A"/>
    <s v="Riverdale"/>
    <s v="30274-1726"/>
    <x v="6"/>
    <n v="2112"/>
    <x v="0"/>
    <x v="19"/>
    <x v="16"/>
    <x v="0"/>
    <n v="1057999007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1"/>
    <x v="0"/>
    <s v="Riverdale"/>
    <s v="CLAYTON"/>
    <s v="GA"/>
    <s v="30274-1726"/>
    <s v="ARLINGTON"/>
    <s v="MA"/>
    <d v="2021-05-12T00:00:00"/>
    <n v="262380"/>
    <x v="0"/>
    <s v="NA"/>
    <s v="NA"/>
  </r>
  <r>
    <x v="11054"/>
    <x v="37"/>
    <s v="GA"/>
    <s v="2550 Carrollton Villa Rica Hwy N/A"/>
    <s v="Carrollton"/>
    <s v="30116-5510"/>
    <x v="17"/>
    <n v="1120"/>
    <x v="0"/>
    <x v="19"/>
    <x v="16"/>
    <x v="1"/>
    <n v="9919018904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0"/>
    <x v="0"/>
    <s v="Carrollton"/>
    <s v="CARROLL"/>
    <s v="GA"/>
    <s v="30116-5510"/>
    <s v="ARLINGTON"/>
    <s v="MA"/>
    <d v="2021-05-12T00:00:00"/>
    <n v="262380"/>
    <x v="0"/>
    <s v="NA"/>
    <s v="NA"/>
  </r>
  <r>
    <x v="11055"/>
    <x v="66"/>
    <s v="GA"/>
    <s v="483 Shadowmoore Dr"/>
    <s v="Riverdale"/>
    <s v="30274-3582"/>
    <x v="6"/>
    <n v="2112"/>
    <x v="0"/>
    <x v="19"/>
    <x v="0"/>
    <x v="0"/>
    <n v="9707618905"/>
    <n v="405"/>
    <s v="PPP"/>
    <s v="Exemption 4"/>
    <x v="0"/>
    <n v="100"/>
    <n v="18750"/>
    <n v="18750"/>
    <n v="0"/>
    <n v="188361"/>
    <s v="Prestamos CDFI, LLC"/>
    <s v="1024 East Buckeye Road Suite 270"/>
    <s v="Phoenix"/>
    <s v="AZ"/>
    <n v="85034"/>
    <x v="0"/>
    <x v="1"/>
    <x v="0"/>
    <s v="Riverdale"/>
    <s v="CLAYTON"/>
    <s v="GA"/>
    <s v="30274-3582"/>
    <s v="Phoenix"/>
    <s v="AZ"/>
    <s v="NA"/>
    <n v="188361"/>
    <x v="0"/>
    <s v="NA"/>
    <s v="NA"/>
  </r>
  <r>
    <x v="11056"/>
    <x v="37"/>
    <s v="GA"/>
    <s v="8262 Champion Trl N/A"/>
    <s v="Fairburn"/>
    <s v="30213-4725"/>
    <x v="4"/>
    <n v="8140"/>
    <x v="0"/>
    <x v="19"/>
    <x v="16"/>
    <x v="0"/>
    <n v="1047329001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Fairburn"/>
    <s v="FULTON"/>
    <s v="GA"/>
    <s v="30213-4725"/>
    <s v="ARLINGTON"/>
    <s v="MA"/>
    <d v="2021-05-12T00:00:00"/>
    <n v="262380"/>
    <x v="1"/>
    <s v="NA"/>
    <s v="NA"/>
  </r>
  <r>
    <x v="11057"/>
    <x v="316"/>
    <s v="GA"/>
    <s v="247 Brookdale Dr N/A"/>
    <s v="Americus"/>
    <s v="31719-2801"/>
    <x v="17"/>
    <n v="8130"/>
    <x v="0"/>
    <x v="19"/>
    <x v="16"/>
    <x v="5"/>
    <n v="9439758904"/>
    <n v="405"/>
    <s v="PPP"/>
    <s v="Active Un-Disbursed"/>
    <x v="0"/>
    <n v="100"/>
    <n v="20515"/>
    <n v="20515"/>
    <n v="20515"/>
    <n v="262380"/>
    <s v="Leader Bank, National Association"/>
    <s v="180 Massachusetts Ave"/>
    <s v="ARLINGTON"/>
    <s v="MA"/>
    <s v="02474-8448"/>
    <x v="1"/>
    <x v="1"/>
    <x v="0"/>
    <s v="Americus"/>
    <s v="SUMTER"/>
    <s v="GA"/>
    <s v="31719-2801"/>
    <s v="ARLINGTON"/>
    <s v="MA"/>
    <d v="2021-05-12T00:00:00"/>
    <n v="262380"/>
    <x v="1"/>
    <s v="NA"/>
    <s v="NA"/>
  </r>
  <r>
    <x v="11058"/>
    <x v="1877"/>
    <s v="GA"/>
    <s v="4512 Ridge Mill Ter N/A"/>
    <s v="Douglasville"/>
    <s v="30135-4135"/>
    <x v="12"/>
    <n v="1410"/>
    <x v="0"/>
    <x v="19"/>
    <x v="16"/>
    <x v="0"/>
    <n v="9906378908"/>
    <n v="405"/>
    <s v="PPP"/>
    <s v="Active Un-Disbursed"/>
    <x v="0"/>
    <n v="100"/>
    <n v="20471"/>
    <n v="20471"/>
    <n v="20471"/>
    <n v="262380"/>
    <s v="Leader Bank, National Association"/>
    <s v="180 Massachusetts Ave"/>
    <s v="ARLINGTON"/>
    <s v="MA"/>
    <s v="02474-8448"/>
    <x v="0"/>
    <x v="0"/>
    <x v="0"/>
    <s v="Douglasville"/>
    <s v="DOUGLAS"/>
    <s v="GA"/>
    <s v="30135-4135"/>
    <s v="ARLINGTON"/>
    <s v="MA"/>
    <d v="2021-05-12T00:00:00"/>
    <n v="262380"/>
    <x v="1"/>
    <s v="NA"/>
    <s v="NA"/>
  </r>
  <r>
    <x v="11059"/>
    <x v="3526"/>
    <s v="GA"/>
    <s v="1290 Janice Ln NW"/>
    <s v="Conyers"/>
    <s v="30012-4329"/>
    <x v="4"/>
    <n v="6118"/>
    <x v="0"/>
    <x v="19"/>
    <x v="0"/>
    <x v="7"/>
    <n v="9077968910"/>
    <n v="405"/>
    <s v="PPP"/>
    <s v="Exemption 4"/>
    <x v="0"/>
    <n v="100"/>
    <n v="17847"/>
    <n v="17847"/>
    <n v="0"/>
    <n v="188361"/>
    <s v="Prestamos CDFI, LLC"/>
    <s v="1024 East Buckeye Road Suite 270"/>
    <s v="Phoenix"/>
    <s v="AZ"/>
    <n v="85034"/>
    <x v="0"/>
    <x v="0"/>
    <x v="0"/>
    <s v="Conyers"/>
    <s v="ROCKDALE"/>
    <s v="GA"/>
    <s v="30012-4329"/>
    <s v="Phoenix"/>
    <s v="AZ"/>
    <s v="NA"/>
    <n v="188361"/>
    <x v="1"/>
    <s v="NA"/>
    <s v="NA"/>
  </r>
  <r>
    <x v="11060"/>
    <x v="169"/>
    <s v="GA"/>
    <s v="686 W Washington St"/>
    <s v="Monticello"/>
    <s v="31064-1372"/>
    <x v="6"/>
    <n v="1118"/>
    <x v="0"/>
    <x v="19"/>
    <x v="0"/>
    <x v="11"/>
    <n v="9151858900"/>
    <n v="405"/>
    <s v="PPP"/>
    <s v="Exemption 4"/>
    <x v="0"/>
    <n v="100"/>
    <n v="15000"/>
    <n v="15000"/>
    <n v="0"/>
    <n v="188361"/>
    <s v="Prestamos CDFI, LLC"/>
    <s v="1024 East Buckeye Road Suite 270"/>
    <s v="Phoenix"/>
    <s v="AZ"/>
    <n v="85034"/>
    <x v="1"/>
    <x v="0"/>
    <x v="0"/>
    <s v="Monticello"/>
    <s v="JASPER"/>
    <s v="GA"/>
    <s v="31064-1372"/>
    <s v="Phoenix"/>
    <s v="AZ"/>
    <s v="NA"/>
    <n v="188361"/>
    <x v="0"/>
    <s v="NA"/>
    <s v="NA"/>
  </r>
  <r>
    <x v="11061"/>
    <x v="3527"/>
    <s v="GA"/>
    <s v="1924 Pittman Rd NE N/A"/>
    <s v="Ranger"/>
    <s v="30734-9724"/>
    <x v="16"/>
    <n v="1513"/>
    <x v="0"/>
    <x v="19"/>
    <x v="16"/>
    <x v="4"/>
    <n v="9975798909"/>
    <n v="405"/>
    <s v="PPP"/>
    <s v="Active Un-Disbursed"/>
    <x v="0"/>
    <n v="100"/>
    <n v="10729"/>
    <n v="10729"/>
    <n v="10729"/>
    <n v="262380"/>
    <s v="Leader Bank, National Association"/>
    <s v="180 Massachusetts Ave"/>
    <s v="ARLINGTON"/>
    <s v="MA"/>
    <s v="02474-8448"/>
    <x v="1"/>
    <x v="1"/>
    <x v="0"/>
    <s v="Ranger"/>
    <s v="GORDON"/>
    <s v="GA"/>
    <s v="30734-9724"/>
    <s v="ARLINGTON"/>
    <s v="MA"/>
    <d v="2021-05-12T00:00:00"/>
    <n v="262380"/>
    <x v="1"/>
    <s v="NA"/>
    <s v="NA"/>
  </r>
  <r>
    <x v="11062"/>
    <x v="1076"/>
    <s v="GA"/>
    <s v="5747 Whispering Pines Way N/A"/>
    <s v="Evans"/>
    <s v="30809-7271"/>
    <x v="4"/>
    <n v="6116"/>
    <x v="8"/>
    <x v="19"/>
    <x v="16"/>
    <x v="10"/>
    <n v="1004039008"/>
    <n v="405"/>
    <s v="PPP"/>
    <s v="Active Un-Disbursed"/>
    <x v="0"/>
    <n v="100"/>
    <n v="2424"/>
    <n v="2424"/>
    <n v="2424"/>
    <n v="262380"/>
    <s v="Leader Bank, National Association"/>
    <s v="180 Massachusetts Ave"/>
    <s v="ARLINGTON"/>
    <s v="MA"/>
    <s v="02474-8448"/>
    <x v="0"/>
    <x v="0"/>
    <x v="0"/>
    <s v="Evans"/>
    <s v="COLUMBIA"/>
    <s v="GA"/>
    <s v="30809-7271"/>
    <s v="ARLINGTON"/>
    <s v="MA"/>
    <d v="2021-05-12T00:00:00"/>
    <n v="262380"/>
    <x v="1"/>
    <s v="NA"/>
    <s v="NA"/>
  </r>
  <r>
    <x v="11063"/>
    <x v="37"/>
    <s v="GA"/>
    <s v="1022 Hicksmil Dr SW N/A"/>
    <s v="Marietta"/>
    <s v="30060-4520"/>
    <x v="4"/>
    <n v="8210"/>
    <x v="0"/>
    <x v="19"/>
    <x v="16"/>
    <x v="6"/>
    <n v="9984618903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Marietta"/>
    <s v="COBB"/>
    <s v="GA"/>
    <s v="30060-4520"/>
    <s v="ARLINGTON"/>
    <s v="MA"/>
    <d v="2021-05-12T00:00:00"/>
    <n v="262380"/>
    <x v="0"/>
    <s v="NA"/>
    <s v="NA"/>
  </r>
  <r>
    <x v="11064"/>
    <x v="3528"/>
    <s v="GA"/>
    <s v="642 Jordan Ln"/>
    <s v="Decatur"/>
    <s v="30033-5709"/>
    <x v="5"/>
    <n v="4230"/>
    <x v="0"/>
    <x v="19"/>
    <x v="0"/>
    <x v="7"/>
    <n v="9537758908"/>
    <n v="405"/>
    <s v="PPP"/>
    <s v="Active Un-Disbursed"/>
    <x v="0"/>
    <n v="100"/>
    <n v="13255"/>
    <n v="13255"/>
    <n v="13255"/>
    <n v="188361"/>
    <s v="Prestamos CDFI, LLC"/>
    <s v="1024 East Buckeye Road Suite 270"/>
    <s v="Phoenix"/>
    <s v="AZ"/>
    <n v="85034"/>
    <x v="0"/>
    <x v="1"/>
    <x v="0"/>
    <s v="Decatur"/>
    <s v="DEKALB"/>
    <s v="GA"/>
    <s v="30033-5709"/>
    <s v="Phoenix"/>
    <s v="AZ"/>
    <d v="2021-05-12T00:00:00"/>
    <n v="188361"/>
    <x v="1"/>
    <s v="NA"/>
    <s v="NA"/>
  </r>
  <r>
    <x v="11065"/>
    <x v="3529"/>
    <s v="GA"/>
    <s v="920 Greensboro Rd N/A"/>
    <s v="Eatonton"/>
    <s v="31024-5801"/>
    <x v="2"/>
    <n v="2511"/>
    <x v="35"/>
    <x v="19"/>
    <x v="16"/>
    <x v="11"/>
    <n v="9416928904"/>
    <n v="405"/>
    <s v="PPS"/>
    <s v="Active Un-Disbursed"/>
    <x v="0"/>
    <n v="100"/>
    <n v="265338"/>
    <n v="265338"/>
    <n v="265338"/>
    <n v="262380"/>
    <s v="Leader Bank, National Association"/>
    <s v="180 Massachusetts Ave"/>
    <s v="ARLINGTON"/>
    <s v="MA"/>
    <s v="02474-8448"/>
    <x v="1"/>
    <x v="1"/>
    <x v="0"/>
    <s v="Eatonton"/>
    <s v="PUTNAM"/>
    <s v="GA"/>
    <s v="31024-5801"/>
    <s v="ARLINGTON"/>
    <s v="MA"/>
    <d v="2021-05-12T00:00:00"/>
    <n v="262380"/>
    <x v="1"/>
    <s v="NA"/>
    <s v="NA"/>
  </r>
  <r>
    <x v="11066"/>
    <x v="0"/>
    <s v="GA"/>
    <s v="153 Bay Court Dr"/>
    <s v="Stockbridge"/>
    <s v="30281-6494"/>
    <x v="7"/>
    <n v="2250"/>
    <x v="0"/>
    <x v="19"/>
    <x v="0"/>
    <x v="0"/>
    <n v="9728958901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Stockbridge"/>
    <s v="HENRY"/>
    <s v="GA"/>
    <s v="30281-6494"/>
    <s v="Phoenix"/>
    <s v="AZ"/>
    <s v="NA"/>
    <n v="188361"/>
    <x v="0"/>
    <s v="NA"/>
    <s v="NA"/>
  </r>
  <r>
    <x v="11067"/>
    <x v="1790"/>
    <s v="GA"/>
    <s v="763 Minor Oaks Run NW N/A"/>
    <s v="Lilburn"/>
    <s v="30047-8029"/>
    <x v="6"/>
    <n v="2113"/>
    <x v="0"/>
    <x v="19"/>
    <x v="16"/>
    <x v="3"/>
    <n v="9941138901"/>
    <n v="405"/>
    <s v="PPP"/>
    <s v="Active Un-Disbursed"/>
    <x v="0"/>
    <n v="100"/>
    <n v="6916"/>
    <n v="6916"/>
    <n v="6916"/>
    <n v="262380"/>
    <s v="Leader Bank, National Association"/>
    <s v="180 Massachusetts Ave"/>
    <s v="ARLINGTON"/>
    <s v="MA"/>
    <s v="02474-8448"/>
    <x v="0"/>
    <x v="1"/>
    <x v="0"/>
    <s v="Lilburn"/>
    <s v="GWINNETT"/>
    <s v="GA"/>
    <s v="30047-8029"/>
    <s v="ARLINGTON"/>
    <s v="MA"/>
    <d v="2021-05-12T00:00:00"/>
    <n v="262380"/>
    <x v="1"/>
    <s v="NA"/>
    <s v="NA"/>
  </r>
  <r>
    <x v="11068"/>
    <x v="3530"/>
    <s v="GA"/>
    <s v="4045 Five Forks Trickum Rd SW N/A"/>
    <s v="Lilburn"/>
    <s v="30047-2538"/>
    <x v="0"/>
    <n v="3930"/>
    <x v="11"/>
    <x v="19"/>
    <x v="16"/>
    <x v="7"/>
    <n v="9966818900"/>
    <n v="405"/>
    <s v="PPP"/>
    <s v="Active Un-Disbursed"/>
    <x v="0"/>
    <n v="100"/>
    <n v="148618"/>
    <n v="148618"/>
    <n v="148618"/>
    <n v="262380"/>
    <s v="Leader Bank, National Association"/>
    <s v="180 Massachusetts Ave"/>
    <s v="ARLINGTON"/>
    <s v="MA"/>
    <s v="02474-8448"/>
    <x v="0"/>
    <x v="0"/>
    <x v="0"/>
    <s v="Lilburn"/>
    <s v="GWINNETT"/>
    <s v="GA"/>
    <s v="30047-2538"/>
    <s v="ARLINGTON"/>
    <s v="MA"/>
    <d v="2021-05-12T00:00:00"/>
    <n v="262380"/>
    <x v="1"/>
    <s v="NA"/>
    <s v="NA"/>
  </r>
  <r>
    <x v="11069"/>
    <x v="1228"/>
    <s v="GA"/>
    <s v="1445 Woodmont Ln NW Ste 3408"/>
    <s v="Atlanta"/>
    <s v="30318-2866"/>
    <x v="6"/>
    <n v="2113"/>
    <x v="0"/>
    <x v="19"/>
    <x v="0"/>
    <x v="9"/>
    <n v="8879098906"/>
    <n v="405"/>
    <s v="PPP"/>
    <s v="Exemption 4"/>
    <x v="0"/>
    <n v="100"/>
    <n v="20437"/>
    <n v="20437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18-2866"/>
    <s v="Phoenix"/>
    <s v="AZ"/>
    <s v="NA"/>
    <n v="188361"/>
    <x v="0"/>
    <s v="NA"/>
    <s v="NA"/>
  </r>
  <r>
    <x v="11070"/>
    <x v="3473"/>
    <s v="GA"/>
    <s v="4499 S Cobb Dr SE E"/>
    <s v="Smyrna"/>
    <s v="30080-9261"/>
    <x v="6"/>
    <n v="2112"/>
    <x v="8"/>
    <x v="19"/>
    <x v="16"/>
    <x v="6"/>
    <n v="9377428903"/>
    <n v="405"/>
    <s v="PPS"/>
    <s v="Active Un-Disbursed"/>
    <x v="0"/>
    <n v="100"/>
    <n v="17400"/>
    <n v="17400"/>
    <n v="17400"/>
    <n v="262380"/>
    <s v="Leader Bank, National Association"/>
    <s v="180 Massachusetts Ave"/>
    <s v="ARLINGTON"/>
    <s v="MA"/>
    <s v="02474-8448"/>
    <x v="0"/>
    <x v="0"/>
    <x v="0"/>
    <s v="Smyrna"/>
    <s v="COBB"/>
    <s v="GA"/>
    <s v="30080-9261"/>
    <s v="ARLINGTON"/>
    <s v="MA"/>
    <d v="2021-05-12T00:00:00"/>
    <n v="262380"/>
    <x v="1"/>
    <s v="NA"/>
    <s v="NA"/>
  </r>
  <r>
    <x v="11071"/>
    <x v="3531"/>
    <s v="GA"/>
    <s v="2036 Hamilton Lake Ct"/>
    <s v="Buford"/>
    <s v="30519-4761"/>
    <x v="17"/>
    <n v="8110"/>
    <x v="0"/>
    <x v="19"/>
    <x v="0"/>
    <x v="11"/>
    <n v="9119198903"/>
    <n v="405"/>
    <s v="PPP"/>
    <s v="Exemption 4"/>
    <x v="0"/>
    <n v="100"/>
    <n v="9977"/>
    <n v="9977"/>
    <n v="0"/>
    <n v="188361"/>
    <s v="Prestamos CDFI, LLC"/>
    <s v="1024 East Buckeye Road Suite 270"/>
    <s v="Phoenix"/>
    <s v="AZ"/>
    <n v="85034"/>
    <x v="0"/>
    <x v="0"/>
    <x v="0"/>
    <s v="Buford"/>
    <s v="GWINNETT"/>
    <s v="GA"/>
    <s v="30519-4761"/>
    <s v="Phoenix"/>
    <s v="AZ"/>
    <s v="NA"/>
    <n v="188361"/>
    <x v="1"/>
    <s v="NA"/>
    <s v="NA"/>
  </r>
  <r>
    <x v="11072"/>
    <x v="702"/>
    <s v="GA"/>
    <s v="1707 Concept 21 Cir"/>
    <s v="Austell"/>
    <s v="30168-6872"/>
    <x v="10"/>
    <n v="2210"/>
    <x v="0"/>
    <x v="19"/>
    <x v="0"/>
    <x v="0"/>
    <n v="9298818904"/>
    <n v="405"/>
    <s v="PPP"/>
    <s v="Active Un-Disbursed"/>
    <x v="0"/>
    <n v="100"/>
    <n v="4165"/>
    <n v="4165"/>
    <n v="4165"/>
    <n v="188361"/>
    <s v="Prestamos CDFI, LLC"/>
    <s v="1024 East Buckeye Road Suite 270"/>
    <s v="Phoenix"/>
    <s v="AZ"/>
    <n v="85034"/>
    <x v="0"/>
    <x v="1"/>
    <x v="0"/>
    <s v="Austell"/>
    <s v="COBB"/>
    <s v="GA"/>
    <s v="30168-6872"/>
    <s v="Phoenix"/>
    <s v="AZ"/>
    <d v="2021-05-12T00:00:00"/>
    <n v="188361"/>
    <x v="0"/>
    <s v="NA"/>
    <s v="NA"/>
  </r>
  <r>
    <x v="4700"/>
    <x v="3532"/>
    <s v="GA"/>
    <s v="230 Players Cir N/A"/>
    <s v="Fayetteville"/>
    <s v="30215-6659"/>
    <x v="15"/>
    <n v="1510"/>
    <x v="0"/>
    <x v="19"/>
    <x v="16"/>
    <x v="0"/>
    <n v="1047799002"/>
    <n v="405"/>
    <s v="PPP"/>
    <s v="Active Un-Disbursed"/>
    <x v="0"/>
    <n v="100"/>
    <n v="2788"/>
    <n v="2788"/>
    <n v="2788"/>
    <n v="262380"/>
    <s v="Leader Bank, National Association"/>
    <s v="180 Massachusetts Ave"/>
    <s v="ARLINGTON"/>
    <s v="MA"/>
    <s v="02474-8448"/>
    <x v="0"/>
    <x v="0"/>
    <x v="0"/>
    <s v="Fayetteville"/>
    <s v="CLAYTON"/>
    <s v="GA"/>
    <s v="30215-6659"/>
    <s v="ARLINGTON"/>
    <s v="MA"/>
    <d v="2021-05-12T00:00:00"/>
    <n v="262380"/>
    <x v="1"/>
    <s v="NA"/>
    <s v="NA"/>
  </r>
  <r>
    <x v="11073"/>
    <x v="0"/>
    <s v="GA"/>
    <s v="2425 Bridle Bridge Trl"/>
    <s v="Cumming"/>
    <s v="30040-7539"/>
    <x v="2"/>
    <n v="1199"/>
    <x v="0"/>
    <x v="19"/>
    <x v="0"/>
    <x v="3"/>
    <n v="94407689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Cumming"/>
    <s v="FORSYTH"/>
    <s v="GA"/>
    <s v="30040-7539"/>
    <s v="Phoenix"/>
    <s v="AZ"/>
    <s v="NA"/>
    <n v="188361"/>
    <x v="1"/>
    <s v="NA"/>
    <s v="NA"/>
  </r>
  <r>
    <x v="11074"/>
    <x v="2414"/>
    <s v="GA"/>
    <s v="50 Sisken Cv"/>
    <s v="Covington"/>
    <s v="30014-7660"/>
    <x v="14"/>
    <n v="1390"/>
    <x v="0"/>
    <x v="19"/>
    <x v="19"/>
    <x v="11"/>
    <n v="9196928901"/>
    <n v="405"/>
    <s v="PPS"/>
    <s v="Active Un-Disbursed"/>
    <x v="0"/>
    <n v="100"/>
    <n v="13000"/>
    <n v="13000"/>
    <n v="13000"/>
    <n v="433060"/>
    <s v="The Enterprise Center Capital Corporation"/>
    <s v="4548 Market Street"/>
    <s v="Philadelphia"/>
    <s v="PA"/>
    <n v="19139"/>
    <x v="1"/>
    <x v="0"/>
    <x v="0"/>
    <s v="Covington"/>
    <s v="NEWTON"/>
    <s v="GA"/>
    <s v="30014-7660"/>
    <s v="Philadelphia"/>
    <s v="PA"/>
    <d v="2021-05-12T00:00:00"/>
    <n v="433060"/>
    <x v="0"/>
    <s v="NA"/>
    <s v="NA"/>
  </r>
  <r>
    <x v="11075"/>
    <x v="340"/>
    <s v="GA"/>
    <s v="109 Broadstone Blv."/>
    <s v="Acworth"/>
    <n v="30101"/>
    <x v="17"/>
    <n v="5291"/>
    <x v="0"/>
    <x v="19"/>
    <x v="0"/>
    <x v="6"/>
    <n v="8761458901"/>
    <n v="405"/>
    <s v="PPP"/>
    <s v="Exemption 4"/>
    <x v="0"/>
    <n v="100"/>
    <n v="10832"/>
    <n v="10832"/>
    <n v="0"/>
    <n v="188361"/>
    <s v="Prestamos CDFI, LLC"/>
    <s v="1024 East Buckeye Road Suite 270"/>
    <s v="Phoenix"/>
    <s v="AZ"/>
    <n v="85034"/>
    <x v="0"/>
    <x v="0"/>
    <x v="0"/>
    <s v="Acworth"/>
    <s v="COBB"/>
    <s v="GA"/>
    <n v="30101"/>
    <s v="Phoenix"/>
    <s v="AZ"/>
    <s v="NA"/>
    <n v="188361"/>
    <x v="1"/>
    <s v="NA"/>
    <s v="NA"/>
  </r>
  <r>
    <x v="11076"/>
    <x v="63"/>
    <s v="GA"/>
    <s v="2230 Acelia Ct N/A"/>
    <s v="Decatur"/>
    <s v="30034-1003"/>
    <x v="4"/>
    <n v="8140"/>
    <x v="0"/>
    <x v="19"/>
    <x v="16"/>
    <x v="7"/>
    <n v="9091348908"/>
    <n v="405"/>
    <s v="PPP"/>
    <s v="Active Un-Disbursed"/>
    <x v="0"/>
    <n v="100"/>
    <n v="8333"/>
    <n v="8333"/>
    <n v="8333"/>
    <n v="262380"/>
    <s v="Leader Bank, National Association"/>
    <s v="180 Massachusetts Ave"/>
    <s v="ARLINGTON"/>
    <s v="MA"/>
    <s v="02474-8448"/>
    <x v="0"/>
    <x v="0"/>
    <x v="0"/>
    <s v="Decatur"/>
    <s v="DEKALB"/>
    <s v="GA"/>
    <s v="30034-1003"/>
    <s v="ARLINGTON"/>
    <s v="MA"/>
    <d v="2021-05-12T00:00:00"/>
    <n v="262380"/>
    <x v="1"/>
    <s v="NA"/>
    <s v="NA"/>
  </r>
  <r>
    <x v="11077"/>
    <x v="37"/>
    <s v="GA"/>
    <s v="2497 Allsborough Way N/A"/>
    <s v="Dacula"/>
    <s v="30019-8522"/>
    <x v="17"/>
    <n v="1120"/>
    <x v="0"/>
    <x v="19"/>
    <x v="16"/>
    <x v="3"/>
    <n v="9520258904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Dacula"/>
    <s v="GWINNETT"/>
    <s v="GA"/>
    <s v="30019-8522"/>
    <s v="ARLINGTON"/>
    <s v="MA"/>
    <d v="2021-05-12T00:00:00"/>
    <n v="262380"/>
    <x v="1"/>
    <s v="NA"/>
    <s v="NA"/>
  </r>
  <r>
    <x v="11078"/>
    <x v="0"/>
    <s v="GA"/>
    <s v="727 S Ma Apt 39"/>
    <s v="Hinesville"/>
    <n v="31313"/>
    <x v="6"/>
    <n v="2112"/>
    <x v="0"/>
    <x v="19"/>
    <x v="0"/>
    <x v="8"/>
    <n v="935771891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Hinesville"/>
    <s v="LIBERTY"/>
    <s v="GA"/>
    <n v="31313"/>
    <s v="Phoenix"/>
    <s v="AZ"/>
    <s v="NA"/>
    <n v="188361"/>
    <x v="1"/>
    <s v="NA"/>
    <s v="NA"/>
  </r>
  <r>
    <x v="11079"/>
    <x v="3533"/>
    <s v="GA"/>
    <s v="1540 Rainey Rd"/>
    <s v="Macon"/>
    <s v="31220-5237"/>
    <x v="4"/>
    <n v="8210"/>
    <x v="0"/>
    <x v="19"/>
    <x v="0"/>
    <x v="5"/>
    <n v="8966298905"/>
    <n v="405"/>
    <s v="PPP"/>
    <s v="Active Un-Disbursed"/>
    <x v="0"/>
    <n v="100"/>
    <n v="7428"/>
    <n v="7428"/>
    <n v="7428"/>
    <n v="188361"/>
    <s v="Prestamos CDFI, LLC"/>
    <s v="1024 East Buckeye Road Suite 270"/>
    <s v="Phoenix"/>
    <s v="AZ"/>
    <n v="85034"/>
    <x v="0"/>
    <x v="0"/>
    <x v="0"/>
    <s v="Macon"/>
    <s v="BIBB"/>
    <s v="GA"/>
    <s v="31220-5237"/>
    <s v="Phoenix"/>
    <s v="AZ"/>
    <d v="2021-05-12T00:00:00"/>
    <n v="188361"/>
    <x v="1"/>
    <s v="NA"/>
    <s v="NA"/>
  </r>
  <r>
    <x v="11080"/>
    <x v="191"/>
    <s v="GA"/>
    <s v="540 Bogan St"/>
    <s v="Unadilla"/>
    <s v="31091-3787"/>
    <x v="6"/>
    <n v="2111"/>
    <x v="0"/>
    <x v="19"/>
    <x v="0"/>
    <x v="5"/>
    <n v="9638428902"/>
    <n v="405"/>
    <s v="PPP"/>
    <s v="Active Un-Disbursed"/>
    <x v="0"/>
    <n v="100"/>
    <n v="15625"/>
    <n v="15625"/>
    <n v="15625"/>
    <n v="188361"/>
    <s v="Prestamos CDFI, LLC"/>
    <s v="1024 East Buckeye Road Suite 270"/>
    <s v="Phoenix"/>
    <s v="AZ"/>
    <n v="85034"/>
    <x v="1"/>
    <x v="1"/>
    <x v="0"/>
    <s v="Unadilla"/>
    <s v="DOOLY"/>
    <s v="GA"/>
    <s v="31091-3787"/>
    <s v="Phoenix"/>
    <s v="AZ"/>
    <d v="2021-05-12T00:00:00"/>
    <n v="188361"/>
    <x v="0"/>
    <s v="NA"/>
    <s v="NA"/>
  </r>
  <r>
    <x v="11081"/>
    <x v="1001"/>
    <s v="GA"/>
    <s v="6193 Covington Highway C1"/>
    <s v="Lithonia"/>
    <n v="30058"/>
    <x v="5"/>
    <n v="8510"/>
    <x v="0"/>
    <x v="19"/>
    <x v="16"/>
    <x v="7"/>
    <n v="9971828908"/>
    <n v="405"/>
    <s v="PPP"/>
    <s v="Active Un-Disbursed"/>
    <x v="0"/>
    <n v="100"/>
    <n v="67500"/>
    <n v="67500"/>
    <n v="67500"/>
    <n v="262380"/>
    <s v="Leader Bank, National Association"/>
    <s v="180 Massachusetts Ave"/>
    <s v="ARLINGTON"/>
    <s v="MA"/>
    <s v="02474-8448"/>
    <x v="0"/>
    <x v="1"/>
    <x v="0"/>
    <s v="Lithonia"/>
    <s v="DEKALB"/>
    <s v="GA"/>
    <n v="30058"/>
    <s v="ARLINGTON"/>
    <s v="MA"/>
    <d v="2021-05-12T00:00:00"/>
    <n v="262380"/>
    <x v="0"/>
    <s v="NA"/>
    <s v="NA"/>
  </r>
  <r>
    <x v="11082"/>
    <x v="37"/>
    <s v="GA"/>
    <s v="12434 Northwood Rd N/A"/>
    <s v="Savannah"/>
    <s v="31419-2162"/>
    <x v="12"/>
    <n v="1921"/>
    <x v="0"/>
    <x v="19"/>
    <x v="16"/>
    <x v="8"/>
    <n v="1014149010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Savannah"/>
    <s v="CHATHAM"/>
    <s v="GA"/>
    <s v="31419-2162"/>
    <s v="ARLINGTON"/>
    <s v="MA"/>
    <d v="2021-05-12T00:00:00"/>
    <n v="262380"/>
    <x v="1"/>
    <s v="NA"/>
    <s v="NA"/>
  </r>
  <r>
    <x v="11083"/>
    <x v="153"/>
    <s v="GA"/>
    <s v="2992 Ferrite Loop Apt A"/>
    <s v="Lawrenceville"/>
    <s v="30044-3525"/>
    <x v="1"/>
    <n v="1730"/>
    <x v="0"/>
    <x v="19"/>
    <x v="16"/>
    <x v="3"/>
    <n v="1003489001"/>
    <n v="405"/>
    <s v="PPP"/>
    <s v="Active Un-Disbursed"/>
    <x v="0"/>
    <n v="100"/>
    <n v="19583"/>
    <n v="19583"/>
    <n v="19583"/>
    <n v="262380"/>
    <s v="Leader Bank, National Association"/>
    <s v="180 Massachusetts Ave"/>
    <s v="ARLINGTON"/>
    <s v="MA"/>
    <s v="02474-8448"/>
    <x v="0"/>
    <x v="0"/>
    <x v="0"/>
    <s v="Lawrenceville"/>
    <s v="GWINNETT"/>
    <s v="GA"/>
    <s v="30044-3525"/>
    <s v="ARLINGTON"/>
    <s v="MA"/>
    <d v="2021-05-12T00:00:00"/>
    <n v="262380"/>
    <x v="1"/>
    <s v="NA"/>
    <s v="NA"/>
  </r>
  <r>
    <x v="11084"/>
    <x v="3534"/>
    <s v="GA"/>
    <s v="3816 Nowlin Rd NW N/A"/>
    <s v="Kennesaw"/>
    <s v="30144-1085"/>
    <x v="5"/>
    <n v="4110"/>
    <x v="0"/>
    <x v="19"/>
    <x v="16"/>
    <x v="6"/>
    <n v="9103358909"/>
    <n v="405"/>
    <s v="PPS"/>
    <s v="Active Un-Disbursed"/>
    <x v="0"/>
    <n v="100"/>
    <n v="13119"/>
    <n v="13119"/>
    <n v="13119"/>
    <n v="262380"/>
    <s v="Leader Bank, National Association"/>
    <s v="180 Massachusetts Ave"/>
    <s v="ARLINGTON"/>
    <s v="MA"/>
    <s v="02474-8448"/>
    <x v="0"/>
    <x v="0"/>
    <x v="0"/>
    <s v="Kennesaw"/>
    <s v="COBB"/>
    <s v="GA"/>
    <s v="30144-1085"/>
    <s v="ARLINGTON"/>
    <s v="MA"/>
    <d v="2021-05-12T00:00:00"/>
    <n v="262380"/>
    <x v="1"/>
    <s v="NA"/>
    <s v="NA"/>
  </r>
  <r>
    <x v="11085"/>
    <x v="3535"/>
    <s v="GA"/>
    <s v="116 Ridgefield Cir N/A"/>
    <s v="Lagrange"/>
    <s v="30241-6518"/>
    <x v="6"/>
    <n v="2112"/>
    <x v="0"/>
    <x v="19"/>
    <x v="22"/>
    <x v="1"/>
    <n v="8790138909"/>
    <n v="405"/>
    <s v="PPP"/>
    <s v="Active Un-Disbursed"/>
    <x v="0"/>
    <n v="100"/>
    <n v="16523"/>
    <n v="16523"/>
    <n v="16523"/>
    <n v="121536"/>
    <s v="Customers Bank"/>
    <s v="99 Bridge St"/>
    <s v="PHOENIXVILLE"/>
    <s v="PA"/>
    <s v="19460-3411"/>
    <x v="1"/>
    <x v="1"/>
    <x v="0"/>
    <s v="Lagrange"/>
    <s v="TROUP"/>
    <s v="GA"/>
    <s v="30241-6518"/>
    <s v="PHOENIXVILLE"/>
    <s v="PA"/>
    <d v="2021-05-12T00:00:00"/>
    <n v="121536"/>
    <x v="0"/>
    <s v="NA"/>
    <s v="NA"/>
  </r>
  <r>
    <x v="11086"/>
    <x v="2762"/>
    <s v="GA"/>
    <s v="1620 Hollywood Rd NW Apt 127"/>
    <s v="Atlanta"/>
    <s v="30318-3466"/>
    <x v="2"/>
    <n v="2330"/>
    <x v="0"/>
    <x v="19"/>
    <x v="16"/>
    <x v="9"/>
    <n v="9980068907"/>
    <n v="405"/>
    <s v="PPP"/>
    <s v="Active Un-Disbursed"/>
    <x v="0"/>
    <n v="100"/>
    <n v="14000"/>
    <n v="14000"/>
    <n v="14000"/>
    <n v="262380"/>
    <s v="Leader Bank, National Association"/>
    <s v="180 Massachusetts Ave"/>
    <s v="ARLINGTON"/>
    <s v="MA"/>
    <s v="02474-8448"/>
    <x v="0"/>
    <x v="1"/>
    <x v="0"/>
    <s v="Atlanta"/>
    <s v="FULTON"/>
    <s v="GA"/>
    <s v="30318-3466"/>
    <s v="ARLINGTON"/>
    <s v="MA"/>
    <d v="2021-05-12T00:00:00"/>
    <n v="262380"/>
    <x v="0"/>
    <s v="NA"/>
    <s v="NA"/>
  </r>
  <r>
    <x v="11087"/>
    <x v="3536"/>
    <s v="GA"/>
    <s v="128 Branch Valley Way N/A"/>
    <s v="Dallas"/>
    <s v="30132-1117"/>
    <x v="14"/>
    <n v="1390"/>
    <x v="31"/>
    <x v="19"/>
    <x v="16"/>
    <x v="4"/>
    <n v="9911768901"/>
    <n v="405"/>
    <s v="PPP"/>
    <s v="Active Un-Disbursed"/>
    <x v="0"/>
    <n v="100"/>
    <n v="209175"/>
    <n v="209175"/>
    <n v="209175"/>
    <n v="262380"/>
    <s v="Leader Bank, National Association"/>
    <s v="180 Massachusetts Ave"/>
    <s v="ARLINGTON"/>
    <s v="MA"/>
    <s v="02474-8448"/>
    <x v="0"/>
    <x v="0"/>
    <x v="0"/>
    <s v="Dallas"/>
    <s v="PAULDING"/>
    <s v="GA"/>
    <s v="30132-1117"/>
    <s v="ARLINGTON"/>
    <s v="MA"/>
    <d v="2021-05-12T00:00:00"/>
    <n v="262380"/>
    <x v="1"/>
    <s v="NA"/>
    <s v="NA"/>
  </r>
  <r>
    <x v="11088"/>
    <x v="3537"/>
    <s v="GA"/>
    <s v="Otis Ray Street N/A"/>
    <s v="Homer"/>
    <n v="30547"/>
    <x v="6"/>
    <n v="2112"/>
    <x v="0"/>
    <x v="19"/>
    <x v="16"/>
    <x v="12"/>
    <n v="9958998908"/>
    <n v="405"/>
    <s v="PPP"/>
    <s v="Active Un-Disbursed"/>
    <x v="0"/>
    <n v="100"/>
    <n v="2782"/>
    <n v="2782"/>
    <n v="2782"/>
    <n v="262380"/>
    <s v="Leader Bank, National Association"/>
    <s v="180 Massachusetts Ave"/>
    <s v="ARLINGTON"/>
    <s v="MA"/>
    <s v="02474-8448"/>
    <x v="1"/>
    <x v="1"/>
    <x v="0"/>
    <s v="Homer"/>
    <s v="BANKS"/>
    <s v="GA"/>
    <n v="30547"/>
    <s v="ARLINGTON"/>
    <s v="MA"/>
    <d v="2021-05-12T00:00:00"/>
    <n v="262380"/>
    <x v="1"/>
    <s v="NA"/>
    <s v="NA"/>
  </r>
  <r>
    <x v="11089"/>
    <x v="3538"/>
    <s v="GA"/>
    <s v="1750 Nan Ct N/A"/>
    <s v="Austell"/>
    <s v="30168-5336"/>
    <x v="2"/>
    <n v="2513"/>
    <x v="0"/>
    <x v="19"/>
    <x v="16"/>
    <x v="0"/>
    <n v="9981518902"/>
    <n v="405"/>
    <s v="PPP"/>
    <s v="Active Un-Disbursed"/>
    <x v="0"/>
    <n v="100"/>
    <n v="22238"/>
    <n v="22238"/>
    <n v="22238"/>
    <n v="262380"/>
    <s v="Leader Bank, National Association"/>
    <s v="180 Massachusetts Ave"/>
    <s v="ARLINGTON"/>
    <s v="MA"/>
    <s v="02474-8448"/>
    <x v="0"/>
    <x v="0"/>
    <x v="0"/>
    <s v="Austell"/>
    <s v="COBB"/>
    <s v="GA"/>
    <s v="30168-5336"/>
    <s v="ARLINGTON"/>
    <s v="MA"/>
    <d v="2021-05-12T00:00:00"/>
    <n v="262380"/>
    <x v="0"/>
    <s v="NA"/>
    <s v="NA"/>
  </r>
  <r>
    <x v="11090"/>
    <x v="3539"/>
    <s v="GA"/>
    <s v="107 S Woodland Dr N/A"/>
    <s v="Doraville"/>
    <s v="30340-1431"/>
    <x v="12"/>
    <n v="1519"/>
    <x v="0"/>
    <x v="19"/>
    <x v="16"/>
    <x v="3"/>
    <n v="9629538909"/>
    <n v="405"/>
    <s v="PPS"/>
    <s v="Active Un-Disbursed"/>
    <x v="0"/>
    <n v="100"/>
    <n v="19311"/>
    <n v="19311"/>
    <n v="19311"/>
    <n v="262380"/>
    <s v="Leader Bank, National Association"/>
    <s v="180 Massachusetts Ave"/>
    <s v="ARLINGTON"/>
    <s v="MA"/>
    <s v="02474-8448"/>
    <x v="0"/>
    <x v="1"/>
    <x v="0"/>
    <s v="Doraville"/>
    <s v="GWINNETT"/>
    <s v="GA"/>
    <s v="30340-1431"/>
    <s v="ARLINGTON"/>
    <s v="MA"/>
    <d v="2021-05-12T00:00:00"/>
    <n v="262380"/>
    <x v="0"/>
    <s v="NA"/>
    <s v="NA"/>
  </r>
  <r>
    <x v="11091"/>
    <x v="807"/>
    <s v="GA"/>
    <s v="5452 Glenridge Dr N/A"/>
    <s v="Atlanta"/>
    <s v="30342-4970"/>
    <x v="6"/>
    <n v="2111"/>
    <x v="0"/>
    <x v="19"/>
    <x v="16"/>
    <x v="6"/>
    <n v="1019499009"/>
    <n v="405"/>
    <s v="PPP"/>
    <s v="Active Un-Disbursed"/>
    <x v="0"/>
    <n v="100"/>
    <n v="20801"/>
    <n v="20801"/>
    <n v="20801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42-4970"/>
    <s v="ARLINGTON"/>
    <s v="MA"/>
    <d v="2021-05-12T00:00:00"/>
    <n v="262380"/>
    <x v="1"/>
    <s v="NA"/>
    <s v="NA"/>
  </r>
  <r>
    <x v="11092"/>
    <x v="505"/>
    <s v="GA"/>
    <s v="1858 Sahara Dr SE"/>
    <s v="Atlanta"/>
    <s v="30316-4239"/>
    <x v="6"/>
    <n v="2111"/>
    <x v="0"/>
    <x v="19"/>
    <x v="19"/>
    <x v="9"/>
    <n v="9273818908"/>
    <n v="405"/>
    <s v="PPP"/>
    <s v="Active Un-Disbursed"/>
    <x v="0"/>
    <n v="100"/>
    <n v="20750"/>
    <n v="20750"/>
    <n v="20750"/>
    <n v="433060"/>
    <s v="The Enterprise Center Capital Corporation"/>
    <s v="4548 Market Street"/>
    <s v="Philadelphia"/>
    <s v="PA"/>
    <n v="19139"/>
    <x v="0"/>
    <x v="0"/>
    <x v="0"/>
    <s v="Atlanta"/>
    <s v="DEKALB"/>
    <s v="GA"/>
    <s v="30316-4239"/>
    <s v="Philadelphia"/>
    <s v="PA"/>
    <d v="2021-05-12T00:00:00"/>
    <n v="433060"/>
    <x v="0"/>
    <s v="NA"/>
    <s v="NA"/>
  </r>
  <r>
    <x v="11093"/>
    <x v="1416"/>
    <s v="GA"/>
    <s v="312 Ashley Trl N/A"/>
    <s v="Griffin"/>
    <s v="30223-8205"/>
    <x v="15"/>
    <n v="1310"/>
    <x v="0"/>
    <x v="19"/>
    <x v="16"/>
    <x v="1"/>
    <n v="1015139009"/>
    <n v="405"/>
    <s v="PPP"/>
    <s v="Active Un-Disbursed"/>
    <x v="0"/>
    <n v="100"/>
    <n v="45000"/>
    <n v="45000"/>
    <n v="45000"/>
    <n v="262380"/>
    <s v="Leader Bank, National Association"/>
    <s v="180 Massachusetts Ave"/>
    <s v="ARLINGTON"/>
    <s v="MA"/>
    <s v="02474-8448"/>
    <x v="1"/>
    <x v="1"/>
    <x v="0"/>
    <s v="Griffin"/>
    <s v="SPALDING"/>
    <s v="GA"/>
    <s v="30223-8205"/>
    <s v="ARLINGTON"/>
    <s v="MA"/>
    <d v="2021-05-12T00:00:00"/>
    <n v="262380"/>
    <x v="0"/>
    <s v="NA"/>
    <s v="NA"/>
  </r>
  <r>
    <x v="11094"/>
    <x v="3070"/>
    <s v="GA"/>
    <s v="118 River Oaks Dr N/A"/>
    <s v="Bainbridge"/>
    <s v="39817-6879"/>
    <x v="3"/>
    <n v="3112"/>
    <x v="0"/>
    <x v="19"/>
    <x v="16"/>
    <x v="5"/>
    <n v="1030959006"/>
    <n v="405"/>
    <s v="PPP"/>
    <s v="Active Un-Disbursed"/>
    <x v="0"/>
    <n v="100"/>
    <n v="37500"/>
    <n v="37500"/>
    <n v="37500"/>
    <n v="262380"/>
    <s v="Leader Bank, National Association"/>
    <s v="180 Massachusetts Ave"/>
    <s v="ARLINGTON"/>
    <s v="MA"/>
    <s v="02474-8448"/>
    <x v="1"/>
    <x v="1"/>
    <x v="0"/>
    <s v="Bainbridge"/>
    <s v="DECATUR"/>
    <s v="GA"/>
    <s v="39817-6879"/>
    <s v="ARLINGTON"/>
    <s v="MA"/>
    <d v="2021-05-12T00:00:00"/>
    <n v="262380"/>
    <x v="1"/>
    <s v="NA"/>
    <s v="NA"/>
  </r>
  <r>
    <x v="11095"/>
    <x v="3540"/>
    <s v="GA"/>
    <s v="961 Heathchase Dr N/A"/>
    <s v="Suwanee"/>
    <s v="30024-3622"/>
    <x v="13"/>
    <n v="1610"/>
    <x v="0"/>
    <x v="19"/>
    <x v="16"/>
    <x v="3"/>
    <n v="9934308906"/>
    <n v="405"/>
    <s v="PPP"/>
    <s v="Active Un-Disbursed"/>
    <x v="0"/>
    <n v="100"/>
    <n v="22924"/>
    <n v="22924"/>
    <n v="22924"/>
    <n v="262380"/>
    <s v="Leader Bank, National Association"/>
    <s v="180 Massachusetts Ave"/>
    <s v="ARLINGTON"/>
    <s v="MA"/>
    <s v="02474-8448"/>
    <x v="0"/>
    <x v="0"/>
    <x v="0"/>
    <s v="Suwanee"/>
    <s v="GWINNETT"/>
    <s v="GA"/>
    <s v="30024-3622"/>
    <s v="ARLINGTON"/>
    <s v="MA"/>
    <d v="2021-05-12T00:00:00"/>
    <n v="262380"/>
    <x v="1"/>
    <s v="NA"/>
    <s v="NA"/>
  </r>
  <r>
    <x v="11096"/>
    <x v="879"/>
    <s v="GA"/>
    <s v="190 Fontaine Way"/>
    <s v="Fayetteville"/>
    <s v="30215-4633"/>
    <x v="10"/>
    <n v="2210"/>
    <x v="0"/>
    <x v="19"/>
    <x v="0"/>
    <x v="1"/>
    <n v="9169068908"/>
    <n v="405"/>
    <s v="PPP"/>
    <s v="Exemption 4"/>
    <x v="0"/>
    <n v="100"/>
    <n v="2707"/>
    <n v="2707"/>
    <n v="0"/>
    <n v="188361"/>
    <s v="Prestamos CDFI, LLC"/>
    <s v="1024 East Buckeye Road Suite 270"/>
    <s v="Phoenix"/>
    <s v="AZ"/>
    <n v="85034"/>
    <x v="0"/>
    <x v="0"/>
    <x v="0"/>
    <s v="Fayetteville"/>
    <s v="FAYETTE"/>
    <s v="GA"/>
    <s v="30215-4633"/>
    <s v="Phoenix"/>
    <s v="AZ"/>
    <s v="NA"/>
    <n v="188361"/>
    <x v="1"/>
    <s v="NA"/>
    <s v="NA"/>
  </r>
  <r>
    <x v="11097"/>
    <x v="3541"/>
    <s v="GA"/>
    <s v="1186 Mississippi Ave N/A"/>
    <s v="Soperton"/>
    <s v="30457-2534"/>
    <x v="1"/>
    <n v="1621"/>
    <x v="0"/>
    <x v="19"/>
    <x v="16"/>
    <x v="10"/>
    <n v="9771008904"/>
    <n v="405"/>
    <s v="PPS"/>
    <s v="Active Un-Disbursed"/>
    <x v="0"/>
    <n v="100"/>
    <n v="30982"/>
    <n v="30982"/>
    <n v="30982"/>
    <n v="262380"/>
    <s v="Leader Bank, National Association"/>
    <s v="180 Massachusetts Ave"/>
    <s v="ARLINGTON"/>
    <s v="MA"/>
    <s v="02474-8448"/>
    <x v="1"/>
    <x v="1"/>
    <x v="0"/>
    <s v="Soperton"/>
    <s v="TREUTLEN"/>
    <s v="GA"/>
    <s v="30457-2534"/>
    <s v="ARLINGTON"/>
    <s v="MA"/>
    <d v="2021-05-12T00:00:00"/>
    <n v="262380"/>
    <x v="1"/>
    <s v="NA"/>
    <s v="NA"/>
  </r>
  <r>
    <x v="11098"/>
    <x v="37"/>
    <s v="GA"/>
    <s v="10983 Thrasher Rd N/A"/>
    <s v="Hampton"/>
    <s v="30228-3267"/>
    <x v="15"/>
    <n v="1410"/>
    <x v="0"/>
    <x v="19"/>
    <x v="16"/>
    <x v="0"/>
    <n v="9962858904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Hampton"/>
    <s v="HENRY"/>
    <s v="GA"/>
    <s v="30228-3267"/>
    <s v="ARLINGTON"/>
    <s v="MA"/>
    <d v="2021-05-12T00:00:00"/>
    <n v="262380"/>
    <x v="0"/>
    <s v="NA"/>
    <s v="NA"/>
  </r>
  <r>
    <x v="11099"/>
    <x v="0"/>
    <s v="GA"/>
    <s v="71A S Jefferson Ave"/>
    <s v="Blakely"/>
    <s v="39823-2527"/>
    <x v="6"/>
    <n v="2111"/>
    <x v="0"/>
    <x v="19"/>
    <x v="0"/>
    <x v="5"/>
    <n v="907399890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Blakely"/>
    <s v="EARLY"/>
    <s v="GA"/>
    <s v="39823-2527"/>
    <s v="Phoenix"/>
    <s v="AZ"/>
    <s v="NA"/>
    <n v="188361"/>
    <x v="1"/>
    <s v="NA"/>
    <s v="NA"/>
  </r>
  <r>
    <x v="11100"/>
    <x v="549"/>
    <s v="GA"/>
    <s v="1838 Formosa Dr"/>
    <s v="Augusta"/>
    <s v="30906-5809"/>
    <x v="1"/>
    <n v="1730"/>
    <x v="0"/>
    <x v="19"/>
    <x v="0"/>
    <x v="10"/>
    <n v="9542258905"/>
    <n v="405"/>
    <s v="PPP"/>
    <s v="Exemption 4"/>
    <x v="0"/>
    <n v="100"/>
    <n v="16250"/>
    <n v="16250"/>
    <n v="0"/>
    <n v="188361"/>
    <s v="Prestamos CDFI, LLC"/>
    <s v="1024 East Buckeye Road Suite 270"/>
    <s v="Phoenix"/>
    <s v="AZ"/>
    <n v="85034"/>
    <x v="0"/>
    <x v="1"/>
    <x v="0"/>
    <s v="Augusta"/>
    <s v="RICHMOND"/>
    <s v="GA"/>
    <s v="30906-5809"/>
    <s v="Phoenix"/>
    <s v="AZ"/>
    <s v="NA"/>
    <n v="188361"/>
    <x v="0"/>
    <s v="NA"/>
    <s v="NA"/>
  </r>
  <r>
    <x v="11101"/>
    <x v="0"/>
    <s v="GA"/>
    <s v="30 Trelawney Dr"/>
    <s v="Covington"/>
    <s v="30016-6890"/>
    <x v="6"/>
    <n v="2112"/>
    <x v="0"/>
    <x v="19"/>
    <x v="0"/>
    <x v="7"/>
    <n v="9311628901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Covington"/>
    <s v="NEWTON"/>
    <s v="GA"/>
    <s v="30016-6890"/>
    <s v="Phoenix"/>
    <s v="AZ"/>
    <s v="NA"/>
    <n v="188361"/>
    <x v="0"/>
    <s v="NA"/>
    <s v="NA"/>
  </r>
  <r>
    <x v="11102"/>
    <x v="0"/>
    <s v="GA"/>
    <s v="1741 Cambridge Ave"/>
    <s v="College Park"/>
    <s v="30337-2061"/>
    <x v="9"/>
    <n v="3998"/>
    <x v="0"/>
    <x v="19"/>
    <x v="0"/>
    <x v="9"/>
    <n v="9356628905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College Park"/>
    <s v="FULTON"/>
    <s v="GA"/>
    <s v="30337-2061"/>
    <s v="Phoenix"/>
    <s v="AZ"/>
    <s v="NA"/>
    <n v="188361"/>
    <x v="0"/>
    <s v="NA"/>
    <s v="NA"/>
  </r>
  <r>
    <x v="11103"/>
    <x v="623"/>
    <s v="GA"/>
    <s v="6000 Cochran Mill Rd"/>
    <s v="Palmetto"/>
    <s v="30268-9757"/>
    <x v="5"/>
    <n v="5310"/>
    <x v="0"/>
    <x v="19"/>
    <x v="0"/>
    <x v="0"/>
    <n v="8964728910"/>
    <n v="405"/>
    <s v="PPP"/>
    <s v="Active Un-Disbursed"/>
    <x v="0"/>
    <n v="100"/>
    <n v="19165"/>
    <n v="19165"/>
    <n v="19165"/>
    <n v="188361"/>
    <s v="Prestamos CDFI, LLC"/>
    <s v="1024 East Buckeye Road Suite 270"/>
    <s v="Phoenix"/>
    <s v="AZ"/>
    <n v="85034"/>
    <x v="0"/>
    <x v="0"/>
    <x v="0"/>
    <s v="Palmetto"/>
    <s v="FULTON"/>
    <s v="GA"/>
    <s v="30268-9757"/>
    <s v="Phoenix"/>
    <s v="AZ"/>
    <d v="2021-05-12T00:00:00"/>
    <n v="188361"/>
    <x v="1"/>
    <s v="NA"/>
    <s v="NA"/>
  </r>
  <r>
    <x v="11104"/>
    <x v="3542"/>
    <s v="GA"/>
    <s v="2780 Emeral Court Southwest N/A"/>
    <s v="Atlanta"/>
    <n v="30311"/>
    <x v="6"/>
    <n v="2990"/>
    <x v="0"/>
    <x v="19"/>
    <x v="16"/>
    <x v="9"/>
    <n v="9914628900"/>
    <n v="405"/>
    <s v="PPP"/>
    <s v="Active Un-Disbursed"/>
    <x v="0"/>
    <n v="100"/>
    <n v="2039"/>
    <n v="2039"/>
    <n v="2039"/>
    <n v="262380"/>
    <s v="Leader Bank, National Association"/>
    <s v="180 Massachusetts Ave"/>
    <s v="ARLINGTON"/>
    <s v="MA"/>
    <s v="02474-8448"/>
    <x v="0"/>
    <x v="1"/>
    <x v="0"/>
    <s v="Atlanta"/>
    <s v="FULTON"/>
    <s v="GA"/>
    <n v="30311"/>
    <s v="ARLINGTON"/>
    <s v="MA"/>
    <d v="2021-05-12T00:00:00"/>
    <n v="262380"/>
    <x v="0"/>
    <s v="NA"/>
    <s v="NA"/>
  </r>
  <r>
    <x v="11105"/>
    <x v="3147"/>
    <s v="GA"/>
    <s v="669 Rayella Dr N/A"/>
    <s v="Stockbridge"/>
    <s v="30281-5982"/>
    <x v="15"/>
    <n v="1130"/>
    <x v="0"/>
    <x v="19"/>
    <x v="16"/>
    <x v="0"/>
    <n v="9767478902"/>
    <n v="405"/>
    <s v="PPP"/>
    <s v="Active Un-Disbursed"/>
    <x v="0"/>
    <n v="100"/>
    <n v="1371"/>
    <n v="1371"/>
    <n v="1371"/>
    <n v="262380"/>
    <s v="Leader Bank, National Association"/>
    <s v="180 Massachusetts Ave"/>
    <s v="ARLINGTON"/>
    <s v="MA"/>
    <s v="02474-8448"/>
    <x v="0"/>
    <x v="0"/>
    <x v="0"/>
    <s v="Stockbridge"/>
    <s v="HENRY"/>
    <s v="GA"/>
    <s v="30281-5982"/>
    <s v="ARLINGTON"/>
    <s v="MA"/>
    <d v="2021-05-12T00:00:00"/>
    <n v="262380"/>
    <x v="0"/>
    <s v="NA"/>
    <s v="NA"/>
  </r>
  <r>
    <x v="11106"/>
    <x v="3543"/>
    <s v="GA"/>
    <s v="4358 Wesleyan Pointe N/A"/>
    <s v="Decatur"/>
    <s v="30034-6454"/>
    <x v="16"/>
    <n v="5240"/>
    <x v="0"/>
    <x v="19"/>
    <x v="16"/>
    <x v="7"/>
    <n v="9234968904"/>
    <n v="405"/>
    <s v="PPP"/>
    <s v="Active Un-Disbursed"/>
    <x v="0"/>
    <n v="100"/>
    <n v="7040"/>
    <n v="7040"/>
    <n v="7040"/>
    <n v="262380"/>
    <s v="Leader Bank, National Association"/>
    <s v="180 Massachusetts Ave"/>
    <s v="ARLINGTON"/>
    <s v="MA"/>
    <s v="02474-8448"/>
    <x v="0"/>
    <x v="0"/>
    <x v="0"/>
    <s v="Decatur"/>
    <s v="DEKALB"/>
    <s v="GA"/>
    <s v="30034-6454"/>
    <s v="ARLINGTON"/>
    <s v="MA"/>
    <d v="2021-05-12T00:00:00"/>
    <n v="262380"/>
    <x v="1"/>
    <s v="NA"/>
    <s v="NA"/>
  </r>
  <r>
    <x v="11107"/>
    <x v="0"/>
    <s v="GA"/>
    <s v="119 Old Airport Rd Apt 250"/>
    <s v="Lagrange"/>
    <s v="30240-6475"/>
    <x v="6"/>
    <n v="2112"/>
    <x v="0"/>
    <x v="19"/>
    <x v="0"/>
    <x v="1"/>
    <n v="9643468908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Lagrange"/>
    <s v="TROUP"/>
    <s v="GA"/>
    <s v="30240-6475"/>
    <s v="Phoenix"/>
    <s v="AZ"/>
    <s v="NA"/>
    <n v="188361"/>
    <x v="1"/>
    <s v="NA"/>
    <s v="NA"/>
  </r>
  <r>
    <x v="11108"/>
    <x v="1980"/>
    <s v="GA"/>
    <s v="278 Ismal Dr SW"/>
    <s v="Atlanta"/>
    <s v="30331-6033"/>
    <x v="6"/>
    <n v="2990"/>
    <x v="0"/>
    <x v="19"/>
    <x v="19"/>
    <x v="0"/>
    <n v="9144528908"/>
    <n v="405"/>
    <s v="PPS"/>
    <s v="Active Un-Disbursed"/>
    <x v="0"/>
    <n v="100"/>
    <n v="18437"/>
    <n v="18437"/>
    <n v="18437"/>
    <n v="433060"/>
    <s v="The Enterprise Center Capital Corporation"/>
    <s v="4548 Market Street"/>
    <s v="Philadelphia"/>
    <s v="PA"/>
    <n v="19139"/>
    <x v="0"/>
    <x v="1"/>
    <x v="0"/>
    <s v="Atlanta"/>
    <s v="FULTON"/>
    <s v="GA"/>
    <s v="30331-6033"/>
    <s v="Philadelphia"/>
    <s v="PA"/>
    <d v="2021-05-12T00:00:00"/>
    <n v="433060"/>
    <x v="1"/>
    <s v="NA"/>
    <s v="NA"/>
  </r>
  <r>
    <x v="11109"/>
    <x v="169"/>
    <s v="GA"/>
    <s v="3221 Fairington Dr N/A"/>
    <s v="Stonecrest"/>
    <s v="30038-5005"/>
    <x v="16"/>
    <n v="5990"/>
    <x v="0"/>
    <x v="19"/>
    <x v="16"/>
    <x v="7"/>
    <n v="1048989002"/>
    <n v="405"/>
    <s v="PPP"/>
    <s v="Active Un-Disbursed"/>
    <x v="0"/>
    <n v="100"/>
    <n v="15000"/>
    <n v="15000"/>
    <n v="15000"/>
    <n v="262380"/>
    <s v="Leader Bank, National Association"/>
    <s v="180 Massachusetts Ave"/>
    <s v="ARLINGTON"/>
    <s v="MA"/>
    <s v="02474-8448"/>
    <x v="0"/>
    <x v="1"/>
    <x v="0"/>
    <s v="Stonecrest"/>
    <s v="DEKALB"/>
    <s v="GA"/>
    <s v="30038-5005"/>
    <s v="ARLINGTON"/>
    <s v="MA"/>
    <d v="2021-05-12T00:00:00"/>
    <n v="262380"/>
    <x v="1"/>
    <s v="NA"/>
    <s v="NA"/>
  </r>
  <r>
    <x v="11110"/>
    <x v="195"/>
    <s v="GA"/>
    <s v="508 Cascade Walk"/>
    <s v="McDonough"/>
    <s v="30253-8764"/>
    <x v="1"/>
    <n v="1740"/>
    <x v="0"/>
    <x v="19"/>
    <x v="0"/>
    <x v="1"/>
    <n v="9285458904"/>
    <n v="405"/>
    <s v="PPP"/>
    <s v="Exemption 4"/>
    <x v="0"/>
    <n v="100"/>
    <n v="14582"/>
    <n v="14582"/>
    <n v="0"/>
    <n v="188361"/>
    <s v="Prestamos CDFI, LLC"/>
    <s v="1024 East Buckeye Road Suite 270"/>
    <s v="Phoenix"/>
    <s v="AZ"/>
    <n v="85034"/>
    <x v="0"/>
    <x v="0"/>
    <x v="0"/>
    <s v="McDonough"/>
    <s v="HENRY"/>
    <s v="GA"/>
    <s v="30253-8764"/>
    <s v="Phoenix"/>
    <s v="AZ"/>
    <s v="NA"/>
    <n v="188361"/>
    <x v="0"/>
    <s v="NA"/>
    <s v="NA"/>
  </r>
  <r>
    <x v="11111"/>
    <x v="3544"/>
    <s v="GA"/>
    <s v="295 Homestead Way N/A"/>
    <s v="Covington"/>
    <s v="30014-7604"/>
    <x v="5"/>
    <n v="8510"/>
    <x v="0"/>
    <x v="19"/>
    <x v="16"/>
    <x v="7"/>
    <n v="9965568906"/>
    <n v="405"/>
    <s v="PPP"/>
    <s v="Active Un-Disbursed"/>
    <x v="0"/>
    <n v="100"/>
    <n v="6292"/>
    <n v="6292"/>
    <n v="6292"/>
    <n v="262380"/>
    <s v="Leader Bank, National Association"/>
    <s v="180 Massachusetts Ave"/>
    <s v="ARLINGTON"/>
    <s v="MA"/>
    <s v="02474-8448"/>
    <x v="1"/>
    <x v="0"/>
    <x v="0"/>
    <s v="Covington"/>
    <s v="NEWTON"/>
    <s v="GA"/>
    <s v="30014-7604"/>
    <s v="ARLINGTON"/>
    <s v="MA"/>
    <d v="2021-05-12T00:00:00"/>
    <n v="262380"/>
    <x v="0"/>
    <s v="NA"/>
    <s v="NA"/>
  </r>
  <r>
    <x v="11112"/>
    <x v="37"/>
    <s v="GA"/>
    <s v="9340 Whaleys Lake Trce N/A"/>
    <s v="Jonesboro"/>
    <s v="30238-5861"/>
    <x v="4"/>
    <n v="8210"/>
    <x v="0"/>
    <x v="19"/>
    <x v="16"/>
    <x v="0"/>
    <n v="9906528905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1"/>
    <x v="0"/>
    <s v="Jonesboro"/>
    <s v="CLAYTON"/>
    <s v="GA"/>
    <s v="30238-5861"/>
    <s v="ARLINGTON"/>
    <s v="MA"/>
    <d v="2021-05-12T00:00:00"/>
    <n v="262380"/>
    <x v="0"/>
    <s v="NA"/>
    <s v="NA"/>
  </r>
  <r>
    <x v="11113"/>
    <x v="0"/>
    <s v="GA"/>
    <s v="4726 Rhett Dr"/>
    <s v="Evans"/>
    <s v="30809-3273"/>
    <x v="5"/>
    <n v="4230"/>
    <x v="0"/>
    <x v="19"/>
    <x v="0"/>
    <x v="10"/>
    <n v="899035891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Evans"/>
    <s v="COLUMBIA"/>
    <s v="GA"/>
    <s v="30809-3273"/>
    <s v="Phoenix"/>
    <s v="AZ"/>
    <s v="NA"/>
    <n v="188361"/>
    <x v="1"/>
    <s v="NA"/>
    <s v="NA"/>
  </r>
  <r>
    <x v="11114"/>
    <x v="0"/>
    <s v="GA"/>
    <s v="600 Greensferry Ave SW"/>
    <s v="Atlanta"/>
    <s v="30314-4339"/>
    <x v="15"/>
    <n v="1310"/>
    <x v="0"/>
    <x v="19"/>
    <x v="0"/>
    <x v="9"/>
    <n v="9581748902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4-4339"/>
    <s v="Phoenix"/>
    <s v="AZ"/>
    <s v="NA"/>
    <n v="188361"/>
    <x v="0"/>
    <s v="NA"/>
    <s v="NA"/>
  </r>
  <r>
    <x v="11115"/>
    <x v="42"/>
    <s v="GA"/>
    <s v="14 Avenue D"/>
    <s v="Thomaston"/>
    <s v="30286-3822"/>
    <x v="4"/>
    <n v="6118"/>
    <x v="0"/>
    <x v="19"/>
    <x v="0"/>
    <x v="1"/>
    <n v="9544138908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1"/>
    <x v="1"/>
    <x v="0"/>
    <s v="Thomaston"/>
    <s v="UPSON"/>
    <s v="GA"/>
    <s v="30286-3822"/>
    <s v="Phoenix"/>
    <s v="AZ"/>
    <d v="2021-05-12T00:00:00"/>
    <n v="188361"/>
    <x v="1"/>
    <s v="NA"/>
    <s v="NA"/>
  </r>
  <r>
    <x v="11116"/>
    <x v="2452"/>
    <s v="GA"/>
    <s v="1526 Scholar Dr N/A"/>
    <s v="Lawrenceville"/>
    <s v="30044-5452"/>
    <x v="1"/>
    <n v="2119"/>
    <x v="0"/>
    <x v="19"/>
    <x v="16"/>
    <x v="3"/>
    <n v="9818818909"/>
    <n v="405"/>
    <s v="PPP"/>
    <s v="Active Un-Disbursed"/>
    <x v="0"/>
    <n v="100"/>
    <n v="820"/>
    <n v="820"/>
    <n v="820"/>
    <n v="262380"/>
    <s v="Leader Bank, National Association"/>
    <s v="180 Massachusetts Ave"/>
    <s v="ARLINGTON"/>
    <s v="MA"/>
    <s v="02474-8448"/>
    <x v="0"/>
    <x v="0"/>
    <x v="0"/>
    <s v="Lawrenceville"/>
    <s v="GWINNETT"/>
    <s v="GA"/>
    <s v="30044-5452"/>
    <s v="ARLINGTON"/>
    <s v="MA"/>
    <d v="2021-05-12T00:00:00"/>
    <n v="262380"/>
    <x v="1"/>
    <s v="NA"/>
    <s v="NA"/>
  </r>
  <r>
    <x v="11117"/>
    <x v="3545"/>
    <s v="GA"/>
    <s v="750 Six Flags Rd Lot 222"/>
    <s v="Austell"/>
    <s v="30168-7819"/>
    <x v="1"/>
    <n v="1730"/>
    <x v="0"/>
    <x v="19"/>
    <x v="16"/>
    <x v="0"/>
    <n v="1056089003"/>
    <n v="405"/>
    <s v="PPP"/>
    <s v="Active Un-Disbursed"/>
    <x v="0"/>
    <n v="100"/>
    <n v="19247"/>
    <n v="19247"/>
    <n v="19247"/>
    <n v="262380"/>
    <s v="Leader Bank, National Association"/>
    <s v="180 Massachusetts Ave"/>
    <s v="ARLINGTON"/>
    <s v="MA"/>
    <s v="02474-8448"/>
    <x v="0"/>
    <x v="1"/>
    <x v="0"/>
    <s v="Austell"/>
    <s v="COBB"/>
    <s v="GA"/>
    <s v="30168-7819"/>
    <s v="ARLINGTON"/>
    <s v="MA"/>
    <d v="2021-05-12T00:00:00"/>
    <n v="262380"/>
    <x v="0"/>
    <s v="NA"/>
    <s v="NA"/>
  </r>
  <r>
    <x v="11118"/>
    <x v="3546"/>
    <s v="GA"/>
    <s v="4521 Moon Valley Ln"/>
    <s v="Lithonia"/>
    <s v="30038-3623"/>
    <x v="13"/>
    <n v="1610"/>
    <x v="0"/>
    <x v="19"/>
    <x v="15"/>
    <x v="7"/>
    <n v="1031589004"/>
    <n v="405"/>
    <s v="PPP"/>
    <s v="Active Un-Disbursed"/>
    <x v="0"/>
    <n v="100"/>
    <n v="9618"/>
    <n v="9618"/>
    <n v="9618"/>
    <n v="514546"/>
    <s v="BSD Capital, LLC dba Lendistry"/>
    <s v="330 E. Lambert Rd Suite 275"/>
    <s v="Brea"/>
    <s v="CA"/>
    <n v="92821"/>
    <x v="0"/>
    <x v="0"/>
    <x v="0"/>
    <s v="Lithonia"/>
    <s v="DEKALB"/>
    <s v="GA"/>
    <s v="30038-3623"/>
    <s v="Brea"/>
    <s v="CA"/>
    <d v="2021-05-12T00:00:00"/>
    <n v="514546"/>
    <x v="1"/>
    <s v="NA"/>
    <s v="NA"/>
  </r>
  <r>
    <x v="11119"/>
    <x v="2803"/>
    <s v="GA"/>
    <s v="1205 Swift St N/A"/>
    <s v="Perry"/>
    <s v="31069-3558"/>
    <x v="1"/>
    <n v="1720"/>
    <x v="0"/>
    <x v="19"/>
    <x v="16"/>
    <x v="13"/>
    <n v="9896328910"/>
    <n v="405"/>
    <s v="PPS"/>
    <s v="Active Un-Disbursed"/>
    <x v="0"/>
    <n v="100"/>
    <n v="2706"/>
    <n v="2706"/>
    <n v="2706"/>
    <n v="262380"/>
    <s v="Leader Bank, National Association"/>
    <s v="180 Massachusetts Ave"/>
    <s v="ARLINGTON"/>
    <s v="MA"/>
    <s v="02474-8448"/>
    <x v="0"/>
    <x v="0"/>
    <x v="0"/>
    <s v="Perry"/>
    <s v="HOUSTON"/>
    <s v="GA"/>
    <s v="31069-3558"/>
    <s v="ARLINGTON"/>
    <s v="MA"/>
    <d v="2021-05-12T00:00:00"/>
    <n v="262380"/>
    <x v="1"/>
    <s v="NA"/>
    <s v="NA"/>
  </r>
  <r>
    <x v="11120"/>
    <x v="3547"/>
    <s v="GA"/>
    <s v="10015 County Line Rd N/A"/>
    <s v="Camilla"/>
    <s v="31730-5056"/>
    <x v="1"/>
    <n v="1720"/>
    <x v="0"/>
    <x v="19"/>
    <x v="16"/>
    <x v="5"/>
    <n v="9920088900"/>
    <n v="405"/>
    <s v="PPP"/>
    <s v="Active Un-Disbursed"/>
    <x v="0"/>
    <n v="100"/>
    <n v="3735"/>
    <n v="3735"/>
    <n v="3735"/>
    <n v="262380"/>
    <s v="Leader Bank, National Association"/>
    <s v="180 Massachusetts Ave"/>
    <s v="ARLINGTON"/>
    <s v="MA"/>
    <s v="02474-8448"/>
    <x v="1"/>
    <x v="1"/>
    <x v="0"/>
    <s v="Camilla"/>
    <s v="MITCHELL"/>
    <s v="GA"/>
    <s v="31730-5056"/>
    <s v="ARLINGTON"/>
    <s v="MA"/>
    <d v="2021-05-12T00:00:00"/>
    <n v="262380"/>
    <x v="1"/>
    <s v="NA"/>
    <s v="NA"/>
  </r>
  <r>
    <x v="11121"/>
    <x v="3548"/>
    <s v="GA"/>
    <s v="5838 Mays Ridge Ct N/A"/>
    <s v="Rex"/>
    <s v="30273-2553"/>
    <x v="6"/>
    <n v="2112"/>
    <x v="0"/>
    <x v="19"/>
    <x v="16"/>
    <x v="9"/>
    <n v="9910018908"/>
    <n v="405"/>
    <s v="PPP"/>
    <s v="Active Un-Disbursed"/>
    <x v="0"/>
    <n v="100"/>
    <n v="20023"/>
    <n v="20023"/>
    <n v="20023"/>
    <n v="262380"/>
    <s v="Leader Bank, National Association"/>
    <s v="180 Massachusetts Ave"/>
    <s v="ARLINGTON"/>
    <s v="MA"/>
    <s v="02474-8448"/>
    <x v="0"/>
    <x v="0"/>
    <x v="0"/>
    <s v="Rex"/>
    <s v="CLAYTON"/>
    <s v="GA"/>
    <s v="30273-2553"/>
    <s v="ARLINGTON"/>
    <s v="MA"/>
    <d v="2021-05-12T00:00:00"/>
    <n v="262380"/>
    <x v="1"/>
    <s v="NA"/>
    <s v="NA"/>
  </r>
  <r>
    <x v="11122"/>
    <x v="660"/>
    <s v="GA"/>
    <s v="650 Tupelo Trl Apt 7C"/>
    <s v="Hinesville"/>
    <s v="31313-3430"/>
    <x v="1"/>
    <n v="1730"/>
    <x v="0"/>
    <x v="19"/>
    <x v="0"/>
    <x v="8"/>
    <n v="9551728906"/>
    <n v="405"/>
    <s v="PPP"/>
    <s v="Exemption 4"/>
    <x v="0"/>
    <n v="100"/>
    <n v="11665"/>
    <n v="11665"/>
    <n v="0"/>
    <n v="188361"/>
    <s v="Prestamos CDFI, LLC"/>
    <s v="1024 East Buckeye Road Suite 270"/>
    <s v="Phoenix"/>
    <s v="AZ"/>
    <n v="85034"/>
    <x v="0"/>
    <x v="0"/>
    <x v="0"/>
    <s v="Hinesville"/>
    <s v="LIBERTY"/>
    <s v="GA"/>
    <s v="31313-3430"/>
    <s v="Phoenix"/>
    <s v="AZ"/>
    <s v="NA"/>
    <n v="188361"/>
    <x v="1"/>
    <s v="NA"/>
    <s v="NA"/>
  </r>
  <r>
    <x v="11123"/>
    <x v="1052"/>
    <s v="GA"/>
    <s v="1707 Enterprise Dr Ste B"/>
    <s v="Buford"/>
    <s v="30518-8205"/>
    <x v="6"/>
    <n v="1211"/>
    <x v="24"/>
    <x v="19"/>
    <x v="16"/>
    <x v="3"/>
    <n v="9757878900"/>
    <n v="405"/>
    <s v="PPS"/>
    <s v="Active Un-Disbursed"/>
    <x v="0"/>
    <n v="100"/>
    <n v="30000"/>
    <n v="30000"/>
    <n v="30000"/>
    <n v="262380"/>
    <s v="Leader Bank, National Association"/>
    <s v="180 Massachusetts Ave"/>
    <s v="ARLINGTON"/>
    <s v="MA"/>
    <s v="02474-8448"/>
    <x v="0"/>
    <x v="0"/>
    <x v="0"/>
    <s v="Buford"/>
    <s v="GWINNETT"/>
    <s v="GA"/>
    <s v="30518-8205"/>
    <s v="ARLINGTON"/>
    <s v="MA"/>
    <d v="2021-05-12T00:00:00"/>
    <n v="262380"/>
    <x v="1"/>
    <s v="NA"/>
    <s v="NA"/>
  </r>
  <r>
    <x v="11124"/>
    <x v="37"/>
    <s v="GA"/>
    <s v="104 Sedgefield Dr N/A"/>
    <s v="Jonesboro"/>
    <s v="30236-2050"/>
    <x v="2"/>
    <n v="2320"/>
    <x v="0"/>
    <x v="19"/>
    <x v="16"/>
    <x v="0"/>
    <n v="9971358909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Jonesboro"/>
    <s v="CLAYTON"/>
    <s v="GA"/>
    <s v="30236-2050"/>
    <s v="ARLINGTON"/>
    <s v="MA"/>
    <d v="2021-05-12T00:00:00"/>
    <n v="262380"/>
    <x v="1"/>
    <s v="NA"/>
    <s v="NA"/>
  </r>
  <r>
    <x v="11125"/>
    <x v="2354"/>
    <s v="GA"/>
    <s v="207 Scott Rd N/A"/>
    <s v="Leesburg"/>
    <s v="31763-3819"/>
    <x v="4"/>
    <n v="8990"/>
    <x v="0"/>
    <x v="19"/>
    <x v="16"/>
    <x v="5"/>
    <n v="1067769001"/>
    <n v="405"/>
    <s v="PPP"/>
    <s v="Active Un-Disbursed"/>
    <x v="0"/>
    <n v="100"/>
    <n v="20237"/>
    <n v="20237"/>
    <n v="20237"/>
    <n v="262380"/>
    <s v="Leader Bank, National Association"/>
    <s v="180 Massachusetts Ave"/>
    <s v="ARLINGTON"/>
    <s v="MA"/>
    <s v="02474-8448"/>
    <x v="1"/>
    <x v="0"/>
    <x v="0"/>
    <s v="Leesburg"/>
    <s v="LEE"/>
    <s v="GA"/>
    <s v="31763-3819"/>
    <s v="ARLINGTON"/>
    <s v="MA"/>
    <d v="2021-05-12T00:00:00"/>
    <n v="262380"/>
    <x v="1"/>
    <s v="NA"/>
    <s v="NA"/>
  </r>
  <r>
    <x v="11126"/>
    <x v="3549"/>
    <s v="GA"/>
    <s v="515 Princeton Cir"/>
    <s v="Palmetto"/>
    <s v="30268-8639"/>
    <x v="12"/>
    <n v="1690"/>
    <x v="0"/>
    <x v="19"/>
    <x v="0"/>
    <x v="0"/>
    <n v="9313988908"/>
    <n v="405"/>
    <s v="PPP"/>
    <s v="Exemption 4"/>
    <x v="0"/>
    <n v="100"/>
    <n v="18455"/>
    <n v="18455"/>
    <n v="0"/>
    <n v="188361"/>
    <s v="Prestamos CDFI, LLC"/>
    <s v="1024 East Buckeye Road Suite 270"/>
    <s v="Phoenix"/>
    <s v="AZ"/>
    <n v="85034"/>
    <x v="0"/>
    <x v="0"/>
    <x v="0"/>
    <s v="Palmetto"/>
    <s v="FULTON"/>
    <s v="GA"/>
    <s v="30268-8639"/>
    <s v="Phoenix"/>
    <s v="AZ"/>
    <s v="NA"/>
    <n v="188361"/>
    <x v="1"/>
    <s v="NA"/>
    <s v="NA"/>
  </r>
  <r>
    <x v="11127"/>
    <x v="3550"/>
    <s v="GA"/>
    <s v="1707 Candler Rd N/A"/>
    <s v="Decatur"/>
    <s v="30032-3275"/>
    <x v="5"/>
    <n v="5310"/>
    <x v="0"/>
    <x v="19"/>
    <x v="16"/>
    <x v="7"/>
    <n v="9933928902"/>
    <n v="405"/>
    <s v="PPP"/>
    <s v="Active Un-Disbursed"/>
    <x v="0"/>
    <n v="100"/>
    <n v="15706"/>
    <n v="15706"/>
    <n v="15706"/>
    <n v="262380"/>
    <s v="Leader Bank, National Association"/>
    <s v="180 Massachusetts Ave"/>
    <s v="ARLINGTON"/>
    <s v="MA"/>
    <s v="02474-8448"/>
    <x v="0"/>
    <x v="0"/>
    <x v="0"/>
    <s v="Decatur"/>
    <s v="DEKALB"/>
    <s v="GA"/>
    <s v="30032-3275"/>
    <s v="ARLINGTON"/>
    <s v="MA"/>
    <d v="2021-05-12T00:00:00"/>
    <n v="262380"/>
    <x v="0"/>
    <s v="NA"/>
    <s v="NA"/>
  </r>
  <r>
    <x v="11128"/>
    <x v="3551"/>
    <s v="GA"/>
    <s v="4 Briarwood Village Ct # 4"/>
    <s v="Cusseta"/>
    <s v="31805-3010"/>
    <x v="6"/>
    <n v="2112"/>
    <x v="0"/>
    <x v="19"/>
    <x v="16"/>
    <x v="5"/>
    <n v="1043089004"/>
    <n v="405"/>
    <s v="PPP"/>
    <s v="Active Un-Disbursed"/>
    <x v="0"/>
    <n v="100"/>
    <n v="5357"/>
    <n v="5357"/>
    <n v="5357"/>
    <n v="262380"/>
    <s v="Leader Bank, National Association"/>
    <s v="180 Massachusetts Ave"/>
    <s v="ARLINGTON"/>
    <s v="MA"/>
    <s v="02474-8448"/>
    <x v="0"/>
    <x v="0"/>
    <x v="0"/>
    <s v="Cusseta"/>
    <s v="CHATTAHOOCHEE"/>
    <s v="GA"/>
    <s v="31805-3010"/>
    <s v="ARLINGTON"/>
    <s v="MA"/>
    <d v="2021-05-12T00:00:00"/>
    <n v="262380"/>
    <x v="0"/>
    <s v="NA"/>
    <s v="NA"/>
  </r>
  <r>
    <x v="11129"/>
    <x v="1753"/>
    <s v="GA"/>
    <s v="3560 Stately Oaks Ln N/A"/>
    <s v="Duluth"/>
    <s v="30097-5157"/>
    <x v="5"/>
    <n v="5310"/>
    <x v="0"/>
    <x v="19"/>
    <x v="16"/>
    <x v="3"/>
    <n v="9283728909"/>
    <n v="405"/>
    <s v="PPP"/>
    <s v="Active Un-Disbursed"/>
    <x v="0"/>
    <n v="100"/>
    <n v="20448"/>
    <n v="20448"/>
    <n v="20448"/>
    <n v="262380"/>
    <s v="Leader Bank, National Association"/>
    <s v="180 Massachusetts Ave"/>
    <s v="ARLINGTON"/>
    <s v="MA"/>
    <s v="02474-8448"/>
    <x v="0"/>
    <x v="0"/>
    <x v="0"/>
    <s v="Duluth"/>
    <s v="GWINNETT"/>
    <s v="GA"/>
    <s v="30097-5157"/>
    <s v="ARLINGTON"/>
    <s v="MA"/>
    <d v="2021-05-12T00:00:00"/>
    <n v="262380"/>
    <x v="1"/>
    <s v="NA"/>
    <s v="NA"/>
  </r>
  <r>
    <x v="11130"/>
    <x v="3552"/>
    <s v="GA"/>
    <s v="1835 Rainbow Ln N/A"/>
    <s v="Powder Springs"/>
    <s v="30127-1273"/>
    <x v="1"/>
    <n v="1790"/>
    <x v="0"/>
    <x v="19"/>
    <x v="16"/>
    <x v="6"/>
    <n v="9083468909"/>
    <n v="405"/>
    <s v="PPP"/>
    <s v="Active Un-Disbursed"/>
    <x v="0"/>
    <n v="100"/>
    <n v="17354"/>
    <n v="17354"/>
    <n v="17354"/>
    <n v="262380"/>
    <s v="Leader Bank, National Association"/>
    <s v="180 Massachusetts Ave"/>
    <s v="ARLINGTON"/>
    <s v="MA"/>
    <s v="02474-8448"/>
    <x v="0"/>
    <x v="0"/>
    <x v="0"/>
    <s v="Powder Springs"/>
    <s v="COBB"/>
    <s v="GA"/>
    <s v="30127-1273"/>
    <s v="ARLINGTON"/>
    <s v="MA"/>
    <d v="2021-05-12T00:00:00"/>
    <n v="262380"/>
    <x v="1"/>
    <s v="NA"/>
    <s v="NA"/>
  </r>
  <r>
    <x v="11131"/>
    <x v="83"/>
    <s v="GA"/>
    <s v="600 Lowell Dr Sw 600 Lowell Dr Sw"/>
    <s v="marietta"/>
    <n v="30008"/>
    <x v="13"/>
    <n v="4410"/>
    <x v="0"/>
    <x v="19"/>
    <x v="0"/>
    <x v="0"/>
    <n v="9597378903"/>
    <n v="405"/>
    <s v="PPP"/>
    <s v="Exemption 4"/>
    <x v="0"/>
    <n v="100"/>
    <n v="8332"/>
    <n v="8332"/>
    <n v="0"/>
    <n v="188361"/>
    <s v="Prestamos CDFI, LLC"/>
    <s v="1024 East Buckeye Road Suite 270"/>
    <s v="Phoenix"/>
    <s v="AZ"/>
    <n v="85034"/>
    <x v="0"/>
    <x v="0"/>
    <x v="0"/>
    <s v="marietta"/>
    <s v="COBB"/>
    <s v="GA"/>
    <n v="30008"/>
    <s v="Phoenix"/>
    <s v="AZ"/>
    <s v="NA"/>
    <n v="188361"/>
    <x v="0"/>
    <s v="NA"/>
    <s v="NA"/>
  </r>
  <r>
    <x v="11132"/>
    <x v="37"/>
    <s v="GA"/>
    <s v="3070 Cherry St N/A"/>
    <s v="Blackshear"/>
    <s v="31516-1776"/>
    <x v="6"/>
    <n v="1192"/>
    <x v="0"/>
    <x v="19"/>
    <x v="16"/>
    <x v="8"/>
    <n v="9943488905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1"/>
    <x v="0"/>
    <s v="Blackshear"/>
    <s v="PIERCE"/>
    <s v="GA"/>
    <s v="31516-1776"/>
    <s v="ARLINGTON"/>
    <s v="MA"/>
    <d v="2021-05-12T00:00:00"/>
    <n v="262380"/>
    <x v="1"/>
    <s v="NA"/>
    <s v="NA"/>
  </r>
  <r>
    <x v="11133"/>
    <x v="0"/>
    <s v="GA"/>
    <s v="2512 Hobbs Mill Rd"/>
    <s v="Dearing"/>
    <s v="30808-3117"/>
    <x v="1"/>
    <n v="1720"/>
    <x v="0"/>
    <x v="19"/>
    <x v="0"/>
    <x v="11"/>
    <n v="9666458908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Dearing"/>
    <s v="MCDUFFIE"/>
    <s v="GA"/>
    <s v="30808-3117"/>
    <s v="Phoenix"/>
    <s v="AZ"/>
    <s v="NA"/>
    <n v="188361"/>
    <x v="1"/>
    <s v="NA"/>
    <s v="NA"/>
  </r>
  <r>
    <x v="11134"/>
    <x v="211"/>
    <s v="GA"/>
    <s v="907 Christopher Dr N/A"/>
    <s v="Montezuma"/>
    <s v="31063-1043"/>
    <x v="20"/>
    <n v="1419"/>
    <x v="1"/>
    <x v="19"/>
    <x v="16"/>
    <x v="5"/>
    <n v="9967018909"/>
    <n v="405"/>
    <s v="PPP"/>
    <s v="Active Un-Disbursed"/>
    <x v="0"/>
    <n v="100"/>
    <n v="6250"/>
    <n v="6250"/>
    <n v="6250"/>
    <n v="262380"/>
    <s v="Leader Bank, National Association"/>
    <s v="180 Massachusetts Ave"/>
    <s v="ARLINGTON"/>
    <s v="MA"/>
    <s v="02474-8448"/>
    <x v="1"/>
    <x v="1"/>
    <x v="0"/>
    <s v="Montezuma"/>
    <s v="MACON"/>
    <s v="GA"/>
    <s v="31063-1043"/>
    <s v="ARLINGTON"/>
    <s v="MA"/>
    <d v="2021-05-12T00:00:00"/>
    <n v="262380"/>
    <x v="1"/>
    <s v="NA"/>
    <s v="NA"/>
  </r>
  <r>
    <x v="11135"/>
    <x v="26"/>
    <s v="GA"/>
    <s v="4100 Dale Dr SE"/>
    <s v="Conyers"/>
    <s v="30013-5121"/>
    <x v="3"/>
    <n v="3112"/>
    <x v="0"/>
    <x v="19"/>
    <x v="0"/>
    <x v="7"/>
    <n v="9471208903"/>
    <n v="405"/>
    <s v="PPP"/>
    <s v="Active Un-Disbursed"/>
    <x v="0"/>
    <n v="100"/>
    <n v="3125"/>
    <n v="3125"/>
    <n v="3125"/>
    <n v="188361"/>
    <s v="Prestamos CDFI, LLC"/>
    <s v="1024 East Buckeye Road Suite 270"/>
    <s v="Phoenix"/>
    <s v="AZ"/>
    <n v="85034"/>
    <x v="0"/>
    <x v="0"/>
    <x v="0"/>
    <s v="Conyers"/>
    <s v="ROCKDALE"/>
    <s v="GA"/>
    <s v="30013-5121"/>
    <s v="Phoenix"/>
    <s v="AZ"/>
    <d v="2021-05-12T00:00:00"/>
    <n v="188361"/>
    <x v="1"/>
    <s v="NA"/>
    <s v="NA"/>
  </r>
  <r>
    <x v="11136"/>
    <x v="3553"/>
    <s v="GA"/>
    <s v="3355 George Busbee Pkwy NW N/A"/>
    <s v="Kennesaw"/>
    <s v="30144-6823"/>
    <x v="1"/>
    <n v="1612"/>
    <x v="0"/>
    <x v="19"/>
    <x v="16"/>
    <x v="6"/>
    <n v="1054199008"/>
    <n v="405"/>
    <s v="PPP"/>
    <s v="Active Un-Disbursed"/>
    <x v="0"/>
    <n v="100"/>
    <n v="20632"/>
    <n v="20632"/>
    <n v="20632"/>
    <n v="262380"/>
    <s v="Leader Bank, National Association"/>
    <s v="180 Massachusetts Ave"/>
    <s v="ARLINGTON"/>
    <s v="MA"/>
    <s v="02474-8448"/>
    <x v="0"/>
    <x v="0"/>
    <x v="0"/>
    <s v="Kennesaw"/>
    <s v="COBB"/>
    <s v="GA"/>
    <s v="30144-6823"/>
    <s v="ARLINGTON"/>
    <s v="MA"/>
    <d v="2021-05-12T00:00:00"/>
    <n v="262380"/>
    <x v="1"/>
    <s v="NA"/>
    <s v="NA"/>
  </r>
  <r>
    <x v="11137"/>
    <x v="0"/>
    <s v="GA"/>
    <s v="2102 Hollywood Rd NW"/>
    <s v="Atlanta"/>
    <s v="30318-1817"/>
    <x v="2"/>
    <n v="2511"/>
    <x v="0"/>
    <x v="19"/>
    <x v="24"/>
    <x v="9"/>
    <n v="1066589004"/>
    <n v="405"/>
    <s v="PPP"/>
    <s v="Active Un-Disbursed"/>
    <x v="0"/>
    <n v="100"/>
    <n v="20832"/>
    <n v="20832"/>
    <n v="20832"/>
    <n v="428018"/>
    <s v="Access to Capital for Entrepreneurs"/>
    <s v="3173 Hwy 129 North"/>
    <s v="Cleveland"/>
    <s v="GA"/>
    <n v="30528"/>
    <x v="0"/>
    <x v="0"/>
    <x v="0"/>
    <s v="Atlanta"/>
    <s v="FULTON"/>
    <s v="GA"/>
    <s v="30318-1817"/>
    <s v="Cleveland"/>
    <s v="GA"/>
    <d v="2021-05-12T00:00:00"/>
    <n v="428018"/>
    <x v="0"/>
    <s v="NA"/>
    <s v="NA"/>
  </r>
  <r>
    <x v="11138"/>
    <x v="37"/>
    <s v="GA"/>
    <s v="3611 Chukar Ct N/A"/>
    <s v="Hephzibah"/>
    <s v="30815-6432"/>
    <x v="2"/>
    <n v="2310"/>
    <x v="0"/>
    <x v="19"/>
    <x v="16"/>
    <x v="10"/>
    <n v="9329468910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Hephzibah"/>
    <s v="RICHMOND"/>
    <s v="GA"/>
    <s v="30815-6432"/>
    <s v="ARLINGTON"/>
    <s v="MA"/>
    <d v="2021-05-12T00:00:00"/>
    <n v="262380"/>
    <x v="1"/>
    <s v="NA"/>
    <s v="NA"/>
  </r>
  <r>
    <x v="11139"/>
    <x v="268"/>
    <s v="GA"/>
    <s v="584 Howell Dr N/A"/>
    <s v="Locust Grove"/>
    <s v="30248-7059"/>
    <x v="17"/>
    <n v="6120"/>
    <x v="0"/>
    <x v="19"/>
    <x v="16"/>
    <x v="1"/>
    <n v="1019229009"/>
    <n v="405"/>
    <s v="PPP"/>
    <s v="Active Un-Disbursed"/>
    <x v="0"/>
    <n v="100"/>
    <n v="20576"/>
    <n v="20576"/>
    <n v="20576"/>
    <n v="262380"/>
    <s v="Leader Bank, National Association"/>
    <s v="180 Massachusetts Ave"/>
    <s v="ARLINGTON"/>
    <s v="MA"/>
    <s v="02474-8448"/>
    <x v="0"/>
    <x v="0"/>
    <x v="0"/>
    <s v="Locust Grove"/>
    <s v="HENRY"/>
    <s v="GA"/>
    <s v="30248-7059"/>
    <s v="ARLINGTON"/>
    <s v="MA"/>
    <d v="2021-05-12T00:00:00"/>
    <n v="262380"/>
    <x v="1"/>
    <s v="NA"/>
    <s v="NA"/>
  </r>
  <r>
    <x v="11140"/>
    <x v="590"/>
    <s v="GA"/>
    <s v="1962 Sandford Road"/>
    <s v="Thomasville"/>
    <n v="31757"/>
    <x v="3"/>
    <n v="3112"/>
    <x v="0"/>
    <x v="19"/>
    <x v="0"/>
    <x v="13"/>
    <n v="9153178901"/>
    <n v="405"/>
    <s v="PPP"/>
    <s v="Active Un-Disbursed"/>
    <x v="0"/>
    <n v="100"/>
    <n v="19790"/>
    <n v="19790"/>
    <n v="19790"/>
    <n v="188361"/>
    <s v="Prestamos CDFI, LLC"/>
    <s v="1024 East Buckeye Road Suite 270"/>
    <s v="Phoenix"/>
    <s v="AZ"/>
    <n v="85034"/>
    <x v="1"/>
    <x v="1"/>
    <x v="0"/>
    <s v="Thomasville"/>
    <s v="THOMAS"/>
    <s v="GA"/>
    <n v="31757"/>
    <s v="Phoenix"/>
    <s v="AZ"/>
    <d v="2021-05-12T00:00:00"/>
    <n v="188361"/>
    <x v="1"/>
    <s v="NA"/>
    <s v="NA"/>
  </r>
  <r>
    <x v="11141"/>
    <x v="3554"/>
    <s v="GA"/>
    <s v="201 Sugar Mill Dr N/A"/>
    <s v="Savannah"/>
    <s v="31419-9439"/>
    <x v="6"/>
    <n v="2113"/>
    <x v="0"/>
    <x v="19"/>
    <x v="16"/>
    <x v="8"/>
    <n v="1015089007"/>
    <n v="405"/>
    <s v="PPP"/>
    <s v="Active Un-Disbursed"/>
    <x v="0"/>
    <n v="100"/>
    <n v="7912"/>
    <n v="7912"/>
    <n v="7912"/>
    <n v="262380"/>
    <s v="Leader Bank, National Association"/>
    <s v="180 Massachusetts Ave"/>
    <s v="ARLINGTON"/>
    <s v="MA"/>
    <s v="02474-8448"/>
    <x v="0"/>
    <x v="0"/>
    <x v="0"/>
    <s v="Savannah"/>
    <s v="CHATHAM"/>
    <s v="GA"/>
    <s v="31419-9439"/>
    <s v="ARLINGTON"/>
    <s v="MA"/>
    <d v="2021-05-12T00:00:00"/>
    <n v="262380"/>
    <x v="1"/>
    <s v="NA"/>
    <s v="NA"/>
  </r>
  <r>
    <x v="11142"/>
    <x v="3555"/>
    <s v="GA"/>
    <s v="1227 Rockbridge Rd 208 361"/>
    <s v="Stone Mountain"/>
    <s v="30087-3064"/>
    <x v="7"/>
    <n v="2240"/>
    <x v="24"/>
    <x v="19"/>
    <x v="16"/>
    <x v="7"/>
    <n v="1016799010"/>
    <n v="405"/>
    <s v="PPP"/>
    <s v="Active Un-Disbursed"/>
    <x v="0"/>
    <n v="100"/>
    <n v="80833"/>
    <n v="80833"/>
    <n v="80833"/>
    <n v="262380"/>
    <s v="Leader Bank, National Association"/>
    <s v="180 Massachusetts Ave"/>
    <s v="ARLINGTON"/>
    <s v="MA"/>
    <s v="02474-8448"/>
    <x v="0"/>
    <x v="0"/>
    <x v="0"/>
    <s v="Stone Mountain"/>
    <s v="GWINNETT"/>
    <s v="GA"/>
    <s v="30087-3064"/>
    <s v="ARLINGTON"/>
    <s v="MA"/>
    <d v="2021-05-12T00:00:00"/>
    <n v="262380"/>
    <x v="1"/>
    <s v="NA"/>
    <s v="NA"/>
  </r>
  <r>
    <x v="11143"/>
    <x v="0"/>
    <s v="GA"/>
    <s v="116 Amberley Ct"/>
    <s v="Kathleen"/>
    <s v="31047-2908"/>
    <x v="6"/>
    <n v="2112"/>
    <x v="0"/>
    <x v="19"/>
    <x v="0"/>
    <x v="13"/>
    <n v="9101508902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Kathleen"/>
    <s v="HOUSTON"/>
    <s v="GA"/>
    <s v="31047-2908"/>
    <s v="Phoenix"/>
    <s v="AZ"/>
    <s v="NA"/>
    <n v="188361"/>
    <x v="1"/>
    <s v="NA"/>
    <s v="NA"/>
  </r>
  <r>
    <x v="11144"/>
    <x v="3556"/>
    <s v="GA"/>
    <s v="441 Hickory Haven Ter N/A"/>
    <s v="Suwanee"/>
    <s v="30024-6416"/>
    <x v="6"/>
    <n v="2111"/>
    <x v="0"/>
    <x v="19"/>
    <x v="16"/>
    <x v="3"/>
    <n v="9973668901"/>
    <n v="405"/>
    <s v="PPP"/>
    <s v="Active Un-Disbursed"/>
    <x v="0"/>
    <n v="100"/>
    <n v="20480"/>
    <n v="20480"/>
    <n v="20480"/>
    <n v="262380"/>
    <s v="Leader Bank, National Association"/>
    <s v="180 Massachusetts Ave"/>
    <s v="ARLINGTON"/>
    <s v="MA"/>
    <s v="02474-8448"/>
    <x v="0"/>
    <x v="0"/>
    <x v="0"/>
    <s v="Suwanee"/>
    <s v="GWINNETT"/>
    <s v="GA"/>
    <s v="30024-6416"/>
    <s v="ARLINGTON"/>
    <s v="MA"/>
    <d v="2021-05-12T00:00:00"/>
    <n v="262380"/>
    <x v="1"/>
    <s v="NA"/>
    <s v="NA"/>
  </r>
  <r>
    <x v="11145"/>
    <x v="3557"/>
    <s v="GA"/>
    <s v="6985 Riverside Dr N/A"/>
    <s v="Atlanta"/>
    <s v="30328-1842"/>
    <x v="7"/>
    <n v="8210"/>
    <x v="0"/>
    <x v="19"/>
    <x v="16"/>
    <x v="2"/>
    <n v="9917288900"/>
    <n v="405"/>
    <s v="PPP"/>
    <s v="Active Un-Disbursed"/>
    <x v="0"/>
    <n v="100"/>
    <n v="6944"/>
    <n v="6944"/>
    <n v="6944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28-1842"/>
    <s v="ARLINGTON"/>
    <s v="MA"/>
    <d v="2021-05-12T00:00:00"/>
    <n v="262380"/>
    <x v="1"/>
    <s v="NA"/>
    <s v="NA"/>
  </r>
  <r>
    <x v="11146"/>
    <x v="37"/>
    <s v="GA"/>
    <s v="3432 Owens Pass NW N/A"/>
    <s v="Kennesaw"/>
    <s v="30152-2582"/>
    <x v="1"/>
    <n v="1612"/>
    <x v="0"/>
    <x v="19"/>
    <x v="16"/>
    <x v="6"/>
    <n v="1027359002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Kennesaw"/>
    <s v="COBB"/>
    <s v="GA"/>
    <s v="30152-2582"/>
    <s v="ARLINGTON"/>
    <s v="MA"/>
    <d v="2021-05-12T00:00:00"/>
    <n v="262380"/>
    <x v="1"/>
    <s v="NA"/>
    <s v="NA"/>
  </r>
  <r>
    <x v="11147"/>
    <x v="3558"/>
    <s v="GA"/>
    <s v="2167 Wiggins Walk"/>
    <s v="Atlanta"/>
    <s v="30316-2507"/>
    <x v="4"/>
    <n v="8990"/>
    <x v="0"/>
    <x v="19"/>
    <x v="2"/>
    <x v="9"/>
    <n v="8682958900"/>
    <n v="405"/>
    <s v="PPS"/>
    <s v="Active Un-Disbursed"/>
    <x v="0"/>
    <n v="100"/>
    <n v="15783"/>
    <n v="15783"/>
    <n v="15783"/>
    <n v="529192"/>
    <s v="Benworth Capital"/>
    <s v="7000 SW 97th Avenue Suite 201"/>
    <s v="Miami"/>
    <s v="FL"/>
    <n v="33173"/>
    <x v="0"/>
    <x v="1"/>
    <x v="0"/>
    <s v="Atlanta"/>
    <s v="FULTON"/>
    <s v="GA"/>
    <s v="30316-2507"/>
    <s v="Miami"/>
    <s v="FL"/>
    <d v="2021-05-12T00:00:00"/>
    <n v="529192"/>
    <x v="0"/>
    <s v="NA"/>
    <s v="NA"/>
  </r>
  <r>
    <x v="11148"/>
    <x v="2700"/>
    <s v="GA"/>
    <s v="6724 Church St Ste 3"/>
    <s v="Riverdale"/>
    <s v="30274-4711"/>
    <x v="13"/>
    <n v="1910"/>
    <x v="0"/>
    <x v="19"/>
    <x v="22"/>
    <x v="0"/>
    <n v="8809488910"/>
    <n v="405"/>
    <s v="PPP"/>
    <s v="Active Un-Disbursed"/>
    <x v="0"/>
    <n v="100"/>
    <n v="5055"/>
    <n v="5055"/>
    <n v="5055"/>
    <n v="121536"/>
    <s v="Customers Bank"/>
    <s v="99 Bridge St"/>
    <s v="PHOENIXVILLE"/>
    <s v="PA"/>
    <s v="19460-3411"/>
    <x v="0"/>
    <x v="1"/>
    <x v="0"/>
    <s v="Riverdale"/>
    <s v="CLAYTON"/>
    <s v="GA"/>
    <s v="30274-4711"/>
    <s v="PHOENIXVILLE"/>
    <s v="PA"/>
    <d v="2021-05-12T00:00:00"/>
    <n v="121536"/>
    <x v="0"/>
    <s v="NA"/>
    <s v="NA"/>
  </r>
  <r>
    <x v="11149"/>
    <x v="3559"/>
    <s v="GA"/>
    <s v="160 Greenway Dr N/A"/>
    <s v="Covington"/>
    <s v="30016-1365"/>
    <x v="12"/>
    <n v="1519"/>
    <x v="0"/>
    <x v="19"/>
    <x v="16"/>
    <x v="7"/>
    <n v="9792788903"/>
    <n v="405"/>
    <s v="PPP"/>
    <s v="Active Un-Disbursed"/>
    <x v="0"/>
    <n v="100"/>
    <n v="1689"/>
    <n v="1689"/>
    <n v="1689"/>
    <n v="262380"/>
    <s v="Leader Bank, National Association"/>
    <s v="180 Massachusetts Ave"/>
    <s v="ARLINGTON"/>
    <s v="MA"/>
    <s v="02474-8448"/>
    <x v="1"/>
    <x v="0"/>
    <x v="0"/>
    <s v="Covington"/>
    <s v="NEWTON"/>
    <s v="GA"/>
    <s v="30016-1365"/>
    <s v="ARLINGTON"/>
    <s v="MA"/>
    <d v="2021-05-12T00:00:00"/>
    <n v="262380"/>
    <x v="0"/>
    <s v="NA"/>
    <s v="NA"/>
  </r>
  <r>
    <x v="11150"/>
    <x v="275"/>
    <s v="GA"/>
    <s v="127 Grady St N/A"/>
    <s v="Lagrange"/>
    <s v="30240-4219"/>
    <x v="4"/>
    <n v="8320"/>
    <x v="0"/>
    <x v="19"/>
    <x v="16"/>
    <x v="1"/>
    <n v="9966928909"/>
    <n v="405"/>
    <s v="PPP"/>
    <s v="Active Un-Disbursed"/>
    <x v="0"/>
    <n v="100"/>
    <n v="20333"/>
    <n v="20333"/>
    <n v="20333"/>
    <n v="262380"/>
    <s v="Leader Bank, National Association"/>
    <s v="180 Massachusetts Ave"/>
    <s v="ARLINGTON"/>
    <s v="MA"/>
    <s v="02474-8448"/>
    <x v="1"/>
    <x v="1"/>
    <x v="0"/>
    <s v="Lagrange"/>
    <s v="TROUP"/>
    <s v="GA"/>
    <s v="30240-4219"/>
    <s v="ARLINGTON"/>
    <s v="MA"/>
    <d v="2021-05-12T00:00:00"/>
    <n v="262380"/>
    <x v="1"/>
    <s v="NA"/>
    <s v="NA"/>
  </r>
  <r>
    <x v="11151"/>
    <x v="2774"/>
    <s v="GA"/>
    <s v="162 Martin Byers Rd"/>
    <s v="Dahlonega"/>
    <s v="30533-6564"/>
    <x v="6"/>
    <n v="1192"/>
    <x v="0"/>
    <x v="19"/>
    <x v="0"/>
    <x v="12"/>
    <n v="9478868905"/>
    <n v="405"/>
    <s v="PPP"/>
    <s v="Active Un-Disbursed"/>
    <x v="0"/>
    <n v="100"/>
    <n v="5700"/>
    <n v="5700"/>
    <n v="5700"/>
    <n v="188361"/>
    <s v="Prestamos CDFI, LLC"/>
    <s v="1024 East Buckeye Road Suite 270"/>
    <s v="Phoenix"/>
    <s v="AZ"/>
    <n v="85034"/>
    <x v="1"/>
    <x v="0"/>
    <x v="0"/>
    <s v="Dahlonega"/>
    <s v="LUMPKIN"/>
    <s v="GA"/>
    <s v="30533-6564"/>
    <s v="Phoenix"/>
    <s v="AZ"/>
    <d v="2021-05-12T00:00:00"/>
    <n v="188361"/>
    <x v="1"/>
    <s v="NA"/>
    <s v="NA"/>
  </r>
  <r>
    <x v="11152"/>
    <x v="2534"/>
    <s v="GA"/>
    <s v="1017 Elderwood Ter N/A"/>
    <s v="Bonaire"/>
    <s v="31005-2603"/>
    <x v="1"/>
    <n v="1730"/>
    <x v="0"/>
    <x v="19"/>
    <x v="16"/>
    <x v="13"/>
    <n v="9847988902"/>
    <n v="405"/>
    <s v="PPP"/>
    <s v="Active Un-Disbursed"/>
    <x v="0"/>
    <n v="100"/>
    <n v="1040"/>
    <n v="1040"/>
    <n v="1040"/>
    <n v="262380"/>
    <s v="Leader Bank, National Association"/>
    <s v="180 Massachusetts Ave"/>
    <s v="ARLINGTON"/>
    <s v="MA"/>
    <s v="02474-8448"/>
    <x v="0"/>
    <x v="0"/>
    <x v="0"/>
    <s v="Bonaire"/>
    <s v="HOUSTON"/>
    <s v="GA"/>
    <s v="31005-2603"/>
    <s v="ARLINGTON"/>
    <s v="MA"/>
    <d v="2021-05-12T00:00:00"/>
    <n v="262380"/>
    <x v="1"/>
    <s v="NA"/>
    <s v="NA"/>
  </r>
  <r>
    <x v="11153"/>
    <x v="3560"/>
    <s v="GA"/>
    <s v="3100 Palomino Dr N/A"/>
    <s v="Powder Springs"/>
    <s v="30127-2128"/>
    <x v="1"/>
    <n v="1720"/>
    <x v="0"/>
    <x v="19"/>
    <x v="16"/>
    <x v="0"/>
    <n v="9025278902"/>
    <n v="405"/>
    <s v="PPP"/>
    <s v="Active Un-Disbursed"/>
    <x v="0"/>
    <n v="100"/>
    <n v="20553"/>
    <n v="20553"/>
    <n v="20553"/>
    <n v="262380"/>
    <s v="Leader Bank, National Association"/>
    <s v="180 Massachusetts Ave"/>
    <s v="ARLINGTON"/>
    <s v="MA"/>
    <s v="02474-8448"/>
    <x v="0"/>
    <x v="0"/>
    <x v="0"/>
    <s v="Powder Springs"/>
    <s v="COBB"/>
    <s v="GA"/>
    <s v="30127-2128"/>
    <s v="ARLINGTON"/>
    <s v="MA"/>
    <d v="2021-05-12T00:00:00"/>
    <n v="262380"/>
    <x v="1"/>
    <s v="NA"/>
    <s v="NA"/>
  </r>
  <r>
    <x v="11154"/>
    <x v="3561"/>
    <s v="GA"/>
    <s v="805 Five Forks Trickum Rd N/A"/>
    <s v="Lawrenceville"/>
    <s v="30046-5512"/>
    <x v="6"/>
    <n v="2111"/>
    <x v="0"/>
    <x v="19"/>
    <x v="16"/>
    <x v="3"/>
    <n v="9490768902"/>
    <n v="405"/>
    <s v="PPP"/>
    <s v="Active Un-Disbursed"/>
    <x v="0"/>
    <n v="100"/>
    <n v="10588"/>
    <n v="10588"/>
    <n v="10588"/>
    <n v="262380"/>
    <s v="Leader Bank, National Association"/>
    <s v="180 Massachusetts Ave"/>
    <s v="ARLINGTON"/>
    <s v="MA"/>
    <s v="02474-8448"/>
    <x v="0"/>
    <x v="0"/>
    <x v="0"/>
    <s v="Lawrenceville"/>
    <s v="GWINNETT"/>
    <s v="GA"/>
    <s v="30046-5512"/>
    <s v="ARLINGTON"/>
    <s v="MA"/>
    <d v="2021-05-12T00:00:00"/>
    <n v="262380"/>
    <x v="0"/>
    <s v="NA"/>
    <s v="NA"/>
  </r>
  <r>
    <x v="11155"/>
    <x v="50"/>
    <s v="GA"/>
    <s v="816 Gwendolyn St # 24"/>
    <s v="Sandersville"/>
    <s v="31082-7211"/>
    <x v="4"/>
    <n v="8390"/>
    <x v="0"/>
    <x v="19"/>
    <x v="16"/>
    <x v="11"/>
    <n v="1063689004"/>
    <n v="405"/>
    <s v="PPP"/>
    <s v="Active Un-Disbursed"/>
    <x v="0"/>
    <n v="100"/>
    <n v="125000"/>
    <n v="125000"/>
    <n v="125000"/>
    <n v="262380"/>
    <s v="Leader Bank, National Association"/>
    <s v="180 Massachusetts Ave"/>
    <s v="ARLINGTON"/>
    <s v="MA"/>
    <s v="02474-8448"/>
    <x v="1"/>
    <x v="1"/>
    <x v="0"/>
    <s v="Sandersville"/>
    <s v="WASHINGTON"/>
    <s v="GA"/>
    <s v="31082-7211"/>
    <s v="ARLINGTON"/>
    <s v="MA"/>
    <d v="2021-05-12T00:00:00"/>
    <n v="262380"/>
    <x v="1"/>
    <s v="NA"/>
    <s v="NA"/>
  </r>
  <r>
    <x v="11156"/>
    <x v="0"/>
    <s v="GA"/>
    <s v="1608 Monterey Pkwy"/>
    <s v="Sandy Springs"/>
    <s v="30350-6866"/>
    <x v="6"/>
    <n v="2112"/>
    <x v="0"/>
    <x v="19"/>
    <x v="0"/>
    <x v="2"/>
    <n v="9294618906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Sandy Springs"/>
    <s v="FULTON"/>
    <s v="GA"/>
    <s v="30350-6866"/>
    <s v="Phoenix"/>
    <s v="AZ"/>
    <s v="NA"/>
    <n v="188361"/>
    <x v="1"/>
    <s v="NA"/>
    <s v="NA"/>
  </r>
  <r>
    <x v="11157"/>
    <x v="3562"/>
    <s v="GA"/>
    <s v="122 Rainbow Ter N/A"/>
    <s v="Americus"/>
    <s v="31719-2006"/>
    <x v="1"/>
    <n v="1730"/>
    <x v="0"/>
    <x v="19"/>
    <x v="16"/>
    <x v="5"/>
    <n v="9943818908"/>
    <n v="405"/>
    <s v="PPP"/>
    <s v="Active Un-Disbursed"/>
    <x v="0"/>
    <n v="100"/>
    <n v="20573"/>
    <n v="20573"/>
    <n v="20573"/>
    <n v="262380"/>
    <s v="Leader Bank, National Association"/>
    <s v="180 Massachusetts Ave"/>
    <s v="ARLINGTON"/>
    <s v="MA"/>
    <s v="02474-8448"/>
    <x v="1"/>
    <x v="1"/>
    <x v="0"/>
    <s v="Americus"/>
    <s v="SUMTER"/>
    <s v="GA"/>
    <s v="31719-2006"/>
    <s v="ARLINGTON"/>
    <s v="MA"/>
    <d v="2021-05-12T00:00:00"/>
    <n v="262380"/>
    <x v="1"/>
    <s v="NA"/>
    <s v="NA"/>
  </r>
  <r>
    <x v="11158"/>
    <x v="191"/>
    <s v="GA"/>
    <s v="1955 Bells Ferry Rd Apt 4428"/>
    <s v="Marietta"/>
    <s v="30066-7015"/>
    <x v="15"/>
    <n v="1510"/>
    <x v="0"/>
    <x v="19"/>
    <x v="0"/>
    <x v="6"/>
    <n v="8925778900"/>
    <n v="405"/>
    <s v="PPP"/>
    <s v="Active Un-Disbursed"/>
    <x v="0"/>
    <n v="100"/>
    <n v="15625"/>
    <n v="15625"/>
    <n v="15625"/>
    <n v="188361"/>
    <s v="Prestamos CDFI, LLC"/>
    <s v="1024 East Buckeye Road Suite 270"/>
    <s v="Phoenix"/>
    <s v="AZ"/>
    <n v="85034"/>
    <x v="0"/>
    <x v="0"/>
    <x v="0"/>
    <s v="Marietta"/>
    <s v="COBB"/>
    <s v="GA"/>
    <s v="30066-7015"/>
    <s v="Phoenix"/>
    <s v="AZ"/>
    <d v="2021-05-12T00:00:00"/>
    <n v="188361"/>
    <x v="1"/>
    <s v="NA"/>
    <s v="NA"/>
  </r>
  <r>
    <x v="11159"/>
    <x v="3563"/>
    <s v="GA"/>
    <s v="1705 Cedar Hl N/A"/>
    <s v="Douglasville"/>
    <s v="30134-3262"/>
    <x v="5"/>
    <n v="4110"/>
    <x v="0"/>
    <x v="19"/>
    <x v="16"/>
    <x v="0"/>
    <n v="1040539002"/>
    <n v="405"/>
    <s v="PPP"/>
    <s v="Active Un-Disbursed"/>
    <x v="0"/>
    <n v="100"/>
    <n v="6462"/>
    <n v="6462"/>
    <n v="6462"/>
    <n v="262380"/>
    <s v="Leader Bank, National Association"/>
    <s v="180 Massachusetts Ave"/>
    <s v="ARLINGTON"/>
    <s v="MA"/>
    <s v="02474-8448"/>
    <x v="0"/>
    <x v="0"/>
    <x v="0"/>
    <s v="Douglasville"/>
    <s v="DOUGLAS"/>
    <s v="GA"/>
    <s v="30134-3262"/>
    <s v="ARLINGTON"/>
    <s v="MA"/>
    <d v="2021-05-12T00:00:00"/>
    <n v="262380"/>
    <x v="0"/>
    <s v="NA"/>
    <s v="NA"/>
  </r>
  <r>
    <x v="11160"/>
    <x v="1375"/>
    <s v="GA"/>
    <s v="1422 Druid Valley Dr NE C"/>
    <s v="Atlanta"/>
    <s v="30329-2958"/>
    <x v="1"/>
    <n v="1720"/>
    <x v="0"/>
    <x v="19"/>
    <x v="16"/>
    <x v="9"/>
    <n v="9973948902"/>
    <n v="405"/>
    <s v="PPP"/>
    <s v="Active Un-Disbursed"/>
    <x v="0"/>
    <n v="100"/>
    <n v="3875"/>
    <n v="3875"/>
    <n v="3875"/>
    <n v="262380"/>
    <s v="Leader Bank, National Association"/>
    <s v="180 Massachusetts Ave"/>
    <s v="ARLINGTON"/>
    <s v="MA"/>
    <s v="02474-8448"/>
    <x v="0"/>
    <x v="0"/>
    <x v="0"/>
    <s v="Atlanta"/>
    <s v="DEKALB"/>
    <s v="GA"/>
    <s v="30329-2958"/>
    <s v="ARLINGTON"/>
    <s v="MA"/>
    <d v="2021-05-12T00:00:00"/>
    <n v="262380"/>
    <x v="1"/>
    <s v="NA"/>
    <s v="NA"/>
  </r>
  <r>
    <x v="11161"/>
    <x v="0"/>
    <s v="GA"/>
    <s v="2920 Harper Valley Dr"/>
    <s v="College Park"/>
    <s v="30349-4144"/>
    <x v="2"/>
    <n v="2320"/>
    <x v="0"/>
    <x v="19"/>
    <x v="0"/>
    <x v="0"/>
    <n v="9434118901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College Park"/>
    <s v="FULTON"/>
    <s v="GA"/>
    <s v="30349-4144"/>
    <s v="Phoenix"/>
    <s v="AZ"/>
    <s v="NA"/>
    <n v="188361"/>
    <x v="1"/>
    <s v="NA"/>
    <s v="NA"/>
  </r>
  <r>
    <x v="11162"/>
    <x v="3564"/>
    <s v="GA"/>
    <s v="6750 Fairways Ct"/>
    <s v="Douglasville"/>
    <s v="30134-4517"/>
    <x v="13"/>
    <n v="4410"/>
    <x v="0"/>
    <x v="19"/>
    <x v="0"/>
    <x v="0"/>
    <n v="9098308910"/>
    <n v="405"/>
    <s v="PPP"/>
    <s v="Active Un-Disbursed"/>
    <x v="0"/>
    <n v="100"/>
    <n v="19842"/>
    <n v="19842"/>
    <n v="19842"/>
    <n v="188361"/>
    <s v="Prestamos CDFI, LLC"/>
    <s v="1024 East Buckeye Road Suite 270"/>
    <s v="Phoenix"/>
    <s v="AZ"/>
    <n v="85034"/>
    <x v="0"/>
    <x v="0"/>
    <x v="0"/>
    <s v="Douglasville"/>
    <s v="DOUGLAS"/>
    <s v="GA"/>
    <s v="30134-4517"/>
    <s v="Phoenix"/>
    <s v="AZ"/>
    <d v="2021-05-12T00:00:00"/>
    <n v="188361"/>
    <x v="0"/>
    <s v="NA"/>
    <s v="NA"/>
  </r>
  <r>
    <x v="11163"/>
    <x v="320"/>
    <s v="GA"/>
    <s v="19 Bridgestone Ln"/>
    <s v="Savannah"/>
    <s v="31404-2372"/>
    <x v="6"/>
    <n v="1420"/>
    <x v="0"/>
    <x v="19"/>
    <x v="0"/>
    <x v="8"/>
    <n v="9515348902"/>
    <n v="405"/>
    <s v="PPP"/>
    <s v="Active Un-Disbursed"/>
    <x v="0"/>
    <n v="100"/>
    <n v="13540"/>
    <n v="13540"/>
    <n v="13540"/>
    <n v="188361"/>
    <s v="Prestamos CDFI, LLC"/>
    <s v="1024 East Buckeye Road Suite 270"/>
    <s v="Phoenix"/>
    <s v="AZ"/>
    <n v="85034"/>
    <x v="0"/>
    <x v="0"/>
    <x v="0"/>
    <s v="Savannah"/>
    <s v="CHATHAM"/>
    <s v="GA"/>
    <s v="31404-2372"/>
    <s v="Phoenix"/>
    <s v="AZ"/>
    <d v="2021-05-12T00:00:00"/>
    <n v="188361"/>
    <x v="0"/>
    <s v="NA"/>
    <s v="NA"/>
  </r>
  <r>
    <x v="11164"/>
    <x v="27"/>
    <s v="GA"/>
    <s v="4771 Britt Rd D2"/>
    <s v="Norcross"/>
    <s v="30093-4973"/>
    <x v="12"/>
    <n v="1213"/>
    <x v="0"/>
    <x v="19"/>
    <x v="16"/>
    <x v="7"/>
    <n v="9976908907"/>
    <n v="405"/>
    <s v="PPP"/>
    <s v="Active Un-Disbursed"/>
    <x v="0"/>
    <n v="100"/>
    <n v="2500"/>
    <n v="2500"/>
    <n v="2500"/>
    <n v="262380"/>
    <s v="Leader Bank, National Association"/>
    <s v="180 Massachusetts Ave"/>
    <s v="ARLINGTON"/>
    <s v="MA"/>
    <s v="02474-8448"/>
    <x v="0"/>
    <x v="1"/>
    <x v="0"/>
    <s v="Norcross"/>
    <s v="GWINNETT"/>
    <s v="GA"/>
    <s v="30093-4973"/>
    <s v="ARLINGTON"/>
    <s v="MA"/>
    <d v="2021-05-12T00:00:00"/>
    <n v="262380"/>
    <x v="0"/>
    <s v="NA"/>
    <s v="NA"/>
  </r>
  <r>
    <x v="11165"/>
    <x v="0"/>
    <s v="GA"/>
    <s v="856 John Ct"/>
    <s v="Lawrenceville"/>
    <s v="30046-7408"/>
    <x v="7"/>
    <n v="2110"/>
    <x v="0"/>
    <x v="19"/>
    <x v="0"/>
    <x v="3"/>
    <n v="970712890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6-7408"/>
    <s v="Phoenix"/>
    <s v="AZ"/>
    <s v="NA"/>
    <n v="188361"/>
    <x v="0"/>
    <s v="NA"/>
    <s v="NA"/>
  </r>
  <r>
    <x v="11166"/>
    <x v="5"/>
    <s v="GA"/>
    <s v="6256 Hillandale Dr"/>
    <s v="Lithonia"/>
    <s v="30058-4786"/>
    <x v="6"/>
    <n v="1111"/>
    <x v="0"/>
    <x v="19"/>
    <x v="0"/>
    <x v="7"/>
    <n v="8944378904"/>
    <n v="405"/>
    <s v="PPP"/>
    <s v="Exemption 4"/>
    <x v="0"/>
    <n v="100"/>
    <n v="20415"/>
    <n v="20415"/>
    <n v="0"/>
    <n v="188361"/>
    <s v="Prestamos CDFI, LLC"/>
    <s v="1024 East Buckeye Road Suite 270"/>
    <s v="Phoenix"/>
    <s v="AZ"/>
    <n v="85034"/>
    <x v="0"/>
    <x v="0"/>
    <x v="0"/>
    <s v="Lithonia"/>
    <s v="DEKALB"/>
    <s v="GA"/>
    <s v="30058-4786"/>
    <s v="Phoenix"/>
    <s v="AZ"/>
    <s v="NA"/>
    <n v="188361"/>
    <x v="0"/>
    <s v="NA"/>
    <s v="NA"/>
  </r>
  <r>
    <x v="11167"/>
    <x v="3565"/>
    <s v="GA"/>
    <s v="1752 Liberty Ln N/A"/>
    <s v="Roswell"/>
    <s v="30075-7905"/>
    <x v="12"/>
    <n v="1990"/>
    <x v="0"/>
    <x v="19"/>
    <x v="16"/>
    <x v="2"/>
    <n v="1014849008"/>
    <n v="405"/>
    <s v="PPP"/>
    <s v="Active Un-Disbursed"/>
    <x v="0"/>
    <n v="100"/>
    <n v="17617"/>
    <n v="17617"/>
    <n v="17617"/>
    <n v="262380"/>
    <s v="Leader Bank, National Association"/>
    <s v="180 Massachusetts Ave"/>
    <s v="ARLINGTON"/>
    <s v="MA"/>
    <s v="02474-8448"/>
    <x v="0"/>
    <x v="0"/>
    <x v="0"/>
    <s v="Roswell"/>
    <s v="FULTON"/>
    <s v="GA"/>
    <s v="30075-7905"/>
    <s v="ARLINGTON"/>
    <s v="MA"/>
    <d v="2021-05-12T00:00:00"/>
    <n v="262380"/>
    <x v="1"/>
    <s v="NA"/>
    <s v="NA"/>
  </r>
  <r>
    <x v="11168"/>
    <x v="3566"/>
    <s v="GA"/>
    <s v="4626 Villa Chase Dr NE N/A"/>
    <s v="Marietta"/>
    <s v="30068-2041"/>
    <x v="15"/>
    <n v="1510"/>
    <x v="0"/>
    <x v="19"/>
    <x v="16"/>
    <x v="2"/>
    <n v="9986408903"/>
    <n v="405"/>
    <s v="PPP"/>
    <s v="Active Un-Disbursed"/>
    <x v="0"/>
    <n v="100"/>
    <n v="20438"/>
    <n v="20438"/>
    <n v="20438"/>
    <n v="262380"/>
    <s v="Leader Bank, National Association"/>
    <s v="180 Massachusetts Ave"/>
    <s v="ARLINGTON"/>
    <s v="MA"/>
    <s v="02474-8448"/>
    <x v="0"/>
    <x v="0"/>
    <x v="0"/>
    <s v="Marietta"/>
    <s v="COBB"/>
    <s v="GA"/>
    <s v="30068-2041"/>
    <s v="ARLINGTON"/>
    <s v="MA"/>
    <d v="2021-05-12T00:00:00"/>
    <n v="262380"/>
    <x v="1"/>
    <s v="NA"/>
    <s v="NA"/>
  </r>
  <r>
    <x v="11169"/>
    <x v="0"/>
    <s v="GA"/>
    <s v="326 Juniper Ln"/>
    <s v="Macon"/>
    <s v="31220-7643"/>
    <x v="6"/>
    <n v="2112"/>
    <x v="0"/>
    <x v="19"/>
    <x v="0"/>
    <x v="13"/>
    <n v="90254589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acon"/>
    <s v="BIBB"/>
    <s v="GA"/>
    <s v="31220-7643"/>
    <s v="Phoenix"/>
    <s v="AZ"/>
    <d v="2021-05-12T00:00:00"/>
    <n v="188361"/>
    <x v="1"/>
    <s v="NA"/>
    <s v="NA"/>
  </r>
  <r>
    <x v="11170"/>
    <x v="3567"/>
    <s v="GA"/>
    <s v="4387 White Rd N/A"/>
    <s v="Douglasville"/>
    <s v="30135-4239"/>
    <x v="8"/>
    <n v="3110"/>
    <x v="0"/>
    <x v="19"/>
    <x v="16"/>
    <x v="0"/>
    <n v="8990838901"/>
    <n v="405"/>
    <s v="PPS"/>
    <s v="Active Un-Disbursed"/>
    <x v="0"/>
    <n v="100"/>
    <n v="7080"/>
    <n v="7080"/>
    <n v="7080"/>
    <n v="262380"/>
    <s v="Leader Bank, National Association"/>
    <s v="180 Massachusetts Ave"/>
    <s v="ARLINGTON"/>
    <s v="MA"/>
    <s v="02474-8448"/>
    <x v="0"/>
    <x v="0"/>
    <x v="0"/>
    <s v="Douglasville"/>
    <s v="DOUGLAS"/>
    <s v="GA"/>
    <s v="30135-4239"/>
    <s v="ARLINGTON"/>
    <s v="MA"/>
    <d v="2021-05-12T00:00:00"/>
    <n v="262380"/>
    <x v="1"/>
    <s v="NA"/>
    <s v="NA"/>
  </r>
  <r>
    <x v="11171"/>
    <x v="3568"/>
    <s v="GA"/>
    <s v="6340 Sugarloaf Pkwy Ste 200"/>
    <s v="Duluth"/>
    <s v="30097-4329"/>
    <x v="12"/>
    <n v="1213"/>
    <x v="4"/>
    <x v="19"/>
    <x v="16"/>
    <x v="3"/>
    <n v="9925278908"/>
    <n v="405"/>
    <s v="PPP"/>
    <s v="Active Un-Disbursed"/>
    <x v="0"/>
    <n v="100"/>
    <n v="3774"/>
    <n v="3774"/>
    <n v="3774"/>
    <n v="262380"/>
    <s v="Leader Bank, National Association"/>
    <s v="180 Massachusetts Ave"/>
    <s v="ARLINGTON"/>
    <s v="MA"/>
    <s v="02474-8448"/>
    <x v="0"/>
    <x v="0"/>
    <x v="0"/>
    <s v="Duluth"/>
    <s v="GWINNETT"/>
    <s v="GA"/>
    <s v="30097-4329"/>
    <s v="ARLINGTON"/>
    <s v="MA"/>
    <d v="2021-05-12T00:00:00"/>
    <n v="262380"/>
    <x v="1"/>
    <s v="NA"/>
    <s v="NA"/>
  </r>
  <r>
    <x v="11172"/>
    <x v="3569"/>
    <s v="GA"/>
    <s v="1124 Sweetwater Cir N/A"/>
    <s v="Lawrenceville"/>
    <s v="30044-3142"/>
    <x v="4"/>
    <n v="6118"/>
    <x v="8"/>
    <x v="19"/>
    <x v="16"/>
    <x v="3"/>
    <n v="9136328907"/>
    <n v="405"/>
    <s v="PPS"/>
    <s v="Active Un-Disbursed"/>
    <x v="0"/>
    <n v="100"/>
    <n v="23972"/>
    <n v="23972"/>
    <n v="23972"/>
    <n v="262380"/>
    <s v="Leader Bank, National Association"/>
    <s v="180 Massachusetts Ave"/>
    <s v="ARLINGTON"/>
    <s v="MA"/>
    <s v="02474-8448"/>
    <x v="0"/>
    <x v="0"/>
    <x v="0"/>
    <s v="Lawrenceville"/>
    <s v="GWINNETT"/>
    <s v="GA"/>
    <s v="30044-3142"/>
    <s v="ARLINGTON"/>
    <s v="MA"/>
    <d v="2021-05-12T00:00:00"/>
    <n v="262380"/>
    <x v="1"/>
    <s v="NA"/>
    <s v="NA"/>
  </r>
  <r>
    <x v="11173"/>
    <x v="1772"/>
    <s v="GA"/>
    <s v="529 Magnolia St NW N/A"/>
    <s v="Atlanta"/>
    <s v="30314-4735"/>
    <x v="2"/>
    <n v="2513"/>
    <x v="0"/>
    <x v="19"/>
    <x v="16"/>
    <x v="9"/>
    <n v="1050979009"/>
    <n v="405"/>
    <s v="PPP"/>
    <s v="Active Un-Disbursed"/>
    <x v="0"/>
    <n v="100"/>
    <n v="20777"/>
    <n v="20777"/>
    <n v="20777"/>
    <n v="262380"/>
    <s v="Leader Bank, National Association"/>
    <s v="180 Massachusetts Ave"/>
    <s v="ARLINGTON"/>
    <s v="MA"/>
    <s v="02474-8448"/>
    <x v="0"/>
    <x v="1"/>
    <x v="0"/>
    <s v="Atlanta"/>
    <s v="FULTON"/>
    <s v="GA"/>
    <s v="30314-4735"/>
    <s v="ARLINGTON"/>
    <s v="MA"/>
    <d v="2021-05-12T00:00:00"/>
    <n v="262380"/>
    <x v="0"/>
    <s v="NA"/>
    <s v="NA"/>
  </r>
  <r>
    <x v="11174"/>
    <x v="2146"/>
    <s v="GA"/>
    <s v="374 Shoal Ct N/A"/>
    <s v="Lawrenceville"/>
    <s v="30046-3168"/>
    <x v="13"/>
    <n v="4120"/>
    <x v="0"/>
    <x v="19"/>
    <x v="16"/>
    <x v="3"/>
    <n v="9976028903"/>
    <n v="405"/>
    <s v="PPP"/>
    <s v="Active Un-Disbursed"/>
    <x v="0"/>
    <n v="100"/>
    <n v="20708"/>
    <n v="20708"/>
    <n v="20708"/>
    <n v="262380"/>
    <s v="Leader Bank, National Association"/>
    <s v="180 Massachusetts Ave"/>
    <s v="ARLINGTON"/>
    <s v="MA"/>
    <s v="02474-8448"/>
    <x v="0"/>
    <x v="0"/>
    <x v="0"/>
    <s v="Lawrenceville"/>
    <s v="GWINNETT"/>
    <s v="GA"/>
    <s v="30046-3168"/>
    <s v="ARLINGTON"/>
    <s v="MA"/>
    <d v="2021-05-12T00:00:00"/>
    <n v="262380"/>
    <x v="0"/>
    <s v="NA"/>
    <s v="NA"/>
  </r>
  <r>
    <x v="11175"/>
    <x v="3570"/>
    <s v="GA"/>
    <s v="205 Lake Heights Ct N/A"/>
    <s v="Alpharetta"/>
    <s v="30022-5642"/>
    <x v="17"/>
    <n v="1310"/>
    <x v="0"/>
    <x v="19"/>
    <x v="16"/>
    <x v="2"/>
    <n v="9698828906"/>
    <n v="405"/>
    <s v="PPS"/>
    <s v="Active Un-Disbursed"/>
    <x v="0"/>
    <n v="100"/>
    <n v="14944"/>
    <n v="14944"/>
    <n v="14944"/>
    <n v="262380"/>
    <s v="Leader Bank, National Association"/>
    <s v="180 Massachusetts Ave"/>
    <s v="ARLINGTON"/>
    <s v="MA"/>
    <s v="02474-8448"/>
    <x v="0"/>
    <x v="0"/>
    <x v="0"/>
    <s v="Alpharetta"/>
    <s v="FULTON"/>
    <s v="GA"/>
    <s v="30022-5642"/>
    <s v="ARLINGTON"/>
    <s v="MA"/>
    <d v="2021-05-12T00:00:00"/>
    <n v="262380"/>
    <x v="1"/>
    <s v="NA"/>
    <s v="NA"/>
  </r>
  <r>
    <x v="11176"/>
    <x v="0"/>
    <s v="GA"/>
    <s v="214 W Suwanee St"/>
    <s v="Fitzgerald"/>
    <s v="31750-2036"/>
    <x v="17"/>
    <n v="8120"/>
    <x v="0"/>
    <x v="19"/>
    <x v="0"/>
    <x v="13"/>
    <n v="8923648903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Fitzgerald"/>
    <s v="BEN HILL"/>
    <s v="GA"/>
    <s v="31750-2036"/>
    <s v="Phoenix"/>
    <s v="AZ"/>
    <s v="NA"/>
    <n v="188361"/>
    <x v="0"/>
    <s v="NA"/>
    <s v="NA"/>
  </r>
  <r>
    <x v="11177"/>
    <x v="3571"/>
    <s v="GA"/>
    <s v="3414 Tree Terrace Parkway N/A"/>
    <s v="Lithia Springs"/>
    <n v="30122"/>
    <x v="10"/>
    <n v="2110"/>
    <x v="0"/>
    <x v="19"/>
    <x v="16"/>
    <x v="0"/>
    <n v="1054779005"/>
    <n v="405"/>
    <s v="PPP"/>
    <s v="Active Un-Disbursed"/>
    <x v="0"/>
    <n v="100"/>
    <n v="20833"/>
    <n v="3099"/>
    <n v="3099"/>
    <n v="262380"/>
    <s v="Leader Bank, National Association"/>
    <s v="180 Massachusetts Ave"/>
    <s v="ARLINGTON"/>
    <s v="MA"/>
    <s v="02474-8448"/>
    <x v="0"/>
    <x v="1"/>
    <x v="0"/>
    <s v="Lithia Springs"/>
    <s v="DOUGLAS"/>
    <s v="GA"/>
    <n v="30122"/>
    <s v="ARLINGTON"/>
    <s v="MA"/>
    <d v="2021-05-12T00:00:00"/>
    <n v="262380"/>
    <x v="1"/>
    <s v="NA"/>
    <s v="NA"/>
  </r>
  <r>
    <x v="11178"/>
    <x v="37"/>
    <s v="GA"/>
    <s v="963 Bonds Trail Rd N/A"/>
    <s v="Americus"/>
    <s v="31719-9445"/>
    <x v="1"/>
    <n v="1730"/>
    <x v="0"/>
    <x v="19"/>
    <x v="16"/>
    <x v="5"/>
    <n v="9956918902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1"/>
    <x v="0"/>
    <s v="Americus"/>
    <s v="SUMTER"/>
    <s v="GA"/>
    <s v="31719-9445"/>
    <s v="ARLINGTON"/>
    <s v="MA"/>
    <d v="2021-05-12T00:00:00"/>
    <n v="262380"/>
    <x v="1"/>
    <s v="NA"/>
    <s v="NA"/>
  </r>
  <r>
    <x v="11179"/>
    <x v="3572"/>
    <s v="GA"/>
    <s v="415 W Magnolia St N/A"/>
    <s v="Valdosta"/>
    <s v="31601-5419"/>
    <x v="6"/>
    <n v="3110"/>
    <x v="0"/>
    <x v="19"/>
    <x v="16"/>
    <x v="13"/>
    <n v="9949558903"/>
    <n v="405"/>
    <s v="PPP"/>
    <s v="Active Un-Disbursed"/>
    <x v="0"/>
    <n v="100"/>
    <n v="12542"/>
    <n v="12542"/>
    <n v="12542"/>
    <n v="262380"/>
    <s v="Leader Bank, National Association"/>
    <s v="180 Massachusetts Ave"/>
    <s v="ARLINGTON"/>
    <s v="MA"/>
    <s v="02474-8448"/>
    <x v="0"/>
    <x v="1"/>
    <x v="0"/>
    <s v="Valdosta"/>
    <s v="LOWNDES"/>
    <s v="GA"/>
    <s v="31601-5419"/>
    <s v="ARLINGTON"/>
    <s v="MA"/>
    <d v="2021-05-12T00:00:00"/>
    <n v="262380"/>
    <x v="0"/>
    <s v="NA"/>
    <s v="NA"/>
  </r>
  <r>
    <x v="11180"/>
    <x v="58"/>
    <s v="GA"/>
    <s v="2960 Forelock Pl SW N/A"/>
    <s v="Marietta"/>
    <s v="30064-4425"/>
    <x v="6"/>
    <n v="2990"/>
    <x v="0"/>
    <x v="19"/>
    <x v="16"/>
    <x v="6"/>
    <n v="9929688910"/>
    <n v="405"/>
    <s v="PPP"/>
    <s v="Active Un-Disbursed"/>
    <x v="0"/>
    <n v="100"/>
    <n v="12500"/>
    <n v="12500"/>
    <n v="12500"/>
    <n v="262380"/>
    <s v="Leader Bank, National Association"/>
    <s v="180 Massachusetts Ave"/>
    <s v="ARLINGTON"/>
    <s v="MA"/>
    <s v="02474-8448"/>
    <x v="0"/>
    <x v="0"/>
    <x v="0"/>
    <s v="Marietta"/>
    <s v="COBB"/>
    <s v="GA"/>
    <s v="30064-4425"/>
    <s v="ARLINGTON"/>
    <s v="MA"/>
    <d v="2021-05-12T00:00:00"/>
    <n v="262380"/>
    <x v="1"/>
    <s v="NA"/>
    <s v="NA"/>
  </r>
  <r>
    <x v="11181"/>
    <x v="1129"/>
    <s v="GA"/>
    <s v="746 Garden Walk Blvd"/>
    <s v="Atlanta"/>
    <s v="30349-8515"/>
    <x v="2"/>
    <n v="2330"/>
    <x v="0"/>
    <x v="19"/>
    <x v="5"/>
    <x v="9"/>
    <n v="8679598909"/>
    <n v="405"/>
    <s v="PPS"/>
    <s v="Active Un-Disbursed"/>
    <x v="0"/>
    <n v="100"/>
    <n v="29166"/>
    <n v="29166"/>
    <n v="29166"/>
    <n v="509316"/>
    <s v="Harvest Small Business Finance, LLC"/>
    <s v="24422 Avenida de la Carlota Suite 232"/>
    <s v="Laguna Hills"/>
    <s v="CA"/>
    <n v="92653"/>
    <x v="0"/>
    <x v="1"/>
    <x v="0"/>
    <s v="Atlanta"/>
    <s v="CLAYTON"/>
    <s v="GA"/>
    <s v="30349-8515"/>
    <s v="Laguna Hills"/>
    <s v="CA"/>
    <d v="2021-05-12T00:00:00"/>
    <n v="509316"/>
    <x v="1"/>
    <s v="NA"/>
    <s v="NA"/>
  </r>
  <r>
    <x v="11182"/>
    <x v="37"/>
    <s v="GA"/>
    <s v="119 Pearl St N/A"/>
    <s v="Rockmart"/>
    <s v="30153-2327"/>
    <x v="1"/>
    <n v="1730"/>
    <x v="0"/>
    <x v="19"/>
    <x v="16"/>
    <x v="4"/>
    <n v="1063709008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1"/>
    <x v="0"/>
    <s v="Rockmart"/>
    <s v="POLK"/>
    <s v="GA"/>
    <s v="30153-2327"/>
    <s v="ARLINGTON"/>
    <s v="MA"/>
    <d v="2021-05-12T00:00:00"/>
    <n v="262380"/>
    <x v="1"/>
    <s v="NA"/>
    <s v="NA"/>
  </r>
  <r>
    <x v="11183"/>
    <x v="0"/>
    <s v="GA"/>
    <s v="3050 Garnet Way"/>
    <s v="Atlanta"/>
    <s v="30349-8439"/>
    <x v="1"/>
    <n v="1730"/>
    <x v="0"/>
    <x v="19"/>
    <x v="0"/>
    <x v="0"/>
    <n v="9575758909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49-8439"/>
    <s v="Phoenix"/>
    <s v="AZ"/>
    <s v="NA"/>
    <n v="188361"/>
    <x v="1"/>
    <s v="NA"/>
    <s v="NA"/>
  </r>
  <r>
    <x v="11184"/>
    <x v="3479"/>
    <s v="GA"/>
    <s v="171 Spivey Ridge Cir N/A"/>
    <s v="Jonesboro"/>
    <s v="30236-4224"/>
    <x v="6"/>
    <n v="2112"/>
    <x v="0"/>
    <x v="19"/>
    <x v="16"/>
    <x v="0"/>
    <n v="1055879002"/>
    <n v="405"/>
    <s v="PPP"/>
    <s v="Active Un-Disbursed"/>
    <x v="0"/>
    <n v="100"/>
    <n v="20815"/>
    <n v="20815"/>
    <n v="20815"/>
    <n v="262380"/>
    <s v="Leader Bank, National Association"/>
    <s v="180 Massachusetts Ave"/>
    <s v="ARLINGTON"/>
    <s v="MA"/>
    <s v="02474-8448"/>
    <x v="0"/>
    <x v="0"/>
    <x v="0"/>
    <s v="Jonesboro"/>
    <s v="HENRY"/>
    <s v="GA"/>
    <s v="30236-4224"/>
    <s v="ARLINGTON"/>
    <s v="MA"/>
    <d v="2021-05-12T00:00:00"/>
    <n v="262380"/>
    <x v="1"/>
    <s v="NA"/>
    <s v="NA"/>
  </r>
  <r>
    <x v="11185"/>
    <x v="3573"/>
    <s v="GA"/>
    <s v="2108 Baywood Tree Ln N/A"/>
    <s v="Snellville"/>
    <s v="30078-3045"/>
    <x v="6"/>
    <n v="2112"/>
    <x v="0"/>
    <x v="19"/>
    <x v="16"/>
    <x v="7"/>
    <n v="9994788901"/>
    <n v="405"/>
    <s v="PPP"/>
    <s v="Active Un-Disbursed"/>
    <x v="0"/>
    <n v="100"/>
    <n v="8006"/>
    <n v="8006"/>
    <n v="8006"/>
    <n v="262380"/>
    <s v="Leader Bank, National Association"/>
    <s v="180 Massachusetts Ave"/>
    <s v="ARLINGTON"/>
    <s v="MA"/>
    <s v="02474-8448"/>
    <x v="0"/>
    <x v="0"/>
    <x v="0"/>
    <s v="Snellville"/>
    <s v="GWINNETT"/>
    <s v="GA"/>
    <s v="30078-3045"/>
    <s v="ARLINGTON"/>
    <s v="MA"/>
    <d v="2021-05-12T00:00:00"/>
    <n v="262380"/>
    <x v="1"/>
    <s v="NA"/>
    <s v="NA"/>
  </r>
  <r>
    <x v="11186"/>
    <x v="3574"/>
    <s v="GA"/>
    <s v="2183 Nichols Valley Dr N/A"/>
    <s v="Dacula"/>
    <s v="30019-7908"/>
    <x v="12"/>
    <n v="1219"/>
    <x v="0"/>
    <x v="19"/>
    <x v="16"/>
    <x v="11"/>
    <n v="1046279008"/>
    <n v="405"/>
    <s v="PPP"/>
    <s v="Active Un-Disbursed"/>
    <x v="0"/>
    <n v="100"/>
    <n v="4037"/>
    <n v="4037"/>
    <n v="4037"/>
    <n v="262380"/>
    <s v="Leader Bank, National Association"/>
    <s v="180 Massachusetts Ave"/>
    <s v="ARLINGTON"/>
    <s v="MA"/>
    <s v="02474-8448"/>
    <x v="0"/>
    <x v="0"/>
    <x v="0"/>
    <s v="Dacula"/>
    <s v="GWINNETT"/>
    <s v="GA"/>
    <s v="30019-7908"/>
    <s v="ARLINGTON"/>
    <s v="MA"/>
    <d v="2021-05-12T00:00:00"/>
    <n v="262380"/>
    <x v="1"/>
    <s v="NA"/>
    <s v="NA"/>
  </r>
  <r>
    <x v="11187"/>
    <x v="3575"/>
    <s v="GA"/>
    <s v="5504 Ambervista Ct"/>
    <s v="Columbus"/>
    <s v="31907-7378"/>
    <x v="7"/>
    <n v="8210"/>
    <x v="0"/>
    <x v="19"/>
    <x v="0"/>
    <x v="5"/>
    <n v="8848828908"/>
    <n v="405"/>
    <s v="PPP"/>
    <s v="Active Un-Disbursed"/>
    <x v="0"/>
    <n v="100"/>
    <n v="570"/>
    <n v="570"/>
    <n v="570"/>
    <n v="188361"/>
    <s v="Prestamos CDFI, LLC"/>
    <s v="1024 East Buckeye Road Suite 270"/>
    <s v="Phoenix"/>
    <s v="AZ"/>
    <n v="85034"/>
    <x v="0"/>
    <x v="1"/>
    <x v="0"/>
    <s v="Columbus"/>
    <s v="MUSCOGEE"/>
    <s v="GA"/>
    <s v="31907-7378"/>
    <s v="Phoenix"/>
    <s v="AZ"/>
    <d v="2021-05-12T00:00:00"/>
    <n v="188361"/>
    <x v="1"/>
    <s v="NA"/>
    <s v="NA"/>
  </r>
  <r>
    <x v="11188"/>
    <x v="3576"/>
    <s v="GA"/>
    <s v="1785 Buchanan Hwy N/A"/>
    <s v="Cedartown"/>
    <s v="30125-5380"/>
    <x v="2"/>
    <n v="2511"/>
    <x v="25"/>
    <x v="19"/>
    <x v="16"/>
    <x v="4"/>
    <n v="9973008902"/>
    <n v="405"/>
    <s v="PPP"/>
    <s v="Active Un-Disbursed"/>
    <x v="0"/>
    <n v="100"/>
    <n v="51910"/>
    <n v="51910"/>
    <n v="51910"/>
    <n v="262380"/>
    <s v="Leader Bank, National Association"/>
    <s v="180 Massachusetts Ave"/>
    <s v="ARLINGTON"/>
    <s v="MA"/>
    <s v="02474-8448"/>
    <x v="1"/>
    <x v="1"/>
    <x v="0"/>
    <s v="Cedartown"/>
    <s v="POLK"/>
    <s v="GA"/>
    <s v="30125-5380"/>
    <s v="ARLINGTON"/>
    <s v="MA"/>
    <d v="2021-05-12T00:00:00"/>
    <n v="262380"/>
    <x v="1"/>
    <s v="NA"/>
    <s v="NA"/>
  </r>
  <r>
    <x v="11189"/>
    <x v="701"/>
    <s v="GA"/>
    <s v="1565 Tigris Ct N/A"/>
    <s v="Atlanta"/>
    <s v="30349-9109"/>
    <x v="1"/>
    <n v="1730"/>
    <x v="0"/>
    <x v="19"/>
    <x v="16"/>
    <x v="9"/>
    <n v="9651328901"/>
    <n v="405"/>
    <s v="PPS"/>
    <s v="Active Un-Disbursed"/>
    <x v="0"/>
    <n v="100"/>
    <n v="20375"/>
    <n v="20375"/>
    <n v="20375"/>
    <n v="262380"/>
    <s v="Leader Bank, National Association"/>
    <s v="180 Massachusetts Ave"/>
    <s v="ARLINGTON"/>
    <s v="MA"/>
    <s v="02474-8448"/>
    <x v="0"/>
    <x v="1"/>
    <x v="0"/>
    <s v="Atlanta"/>
    <s v="CLAYTON"/>
    <s v="GA"/>
    <s v="30349-9109"/>
    <s v="ARLINGTON"/>
    <s v="MA"/>
    <d v="2021-05-12T00:00:00"/>
    <n v="262380"/>
    <x v="1"/>
    <s v="NA"/>
    <s v="NA"/>
  </r>
  <r>
    <x v="11190"/>
    <x v="636"/>
    <s v="GA"/>
    <s v="128 Grove Ave"/>
    <s v="Fitzgerald"/>
    <s v="31750-7412"/>
    <x v="12"/>
    <n v="1511"/>
    <x v="0"/>
    <x v="19"/>
    <x v="0"/>
    <x v="13"/>
    <n v="8788128907"/>
    <n v="405"/>
    <s v="PPP"/>
    <s v="Active Un-Disbursed"/>
    <x v="0"/>
    <n v="100"/>
    <n v="17707"/>
    <n v="17707"/>
    <n v="17707"/>
    <n v="188361"/>
    <s v="Prestamos CDFI, LLC"/>
    <s v="1024 East Buckeye Road Suite 270"/>
    <s v="Phoenix"/>
    <s v="AZ"/>
    <n v="85034"/>
    <x v="1"/>
    <x v="1"/>
    <x v="0"/>
    <s v="Fitzgerald"/>
    <s v="BEN HILL"/>
    <s v="GA"/>
    <s v="31750-7412"/>
    <s v="Phoenix"/>
    <s v="AZ"/>
    <d v="2021-05-12T00:00:00"/>
    <n v="188361"/>
    <x v="0"/>
    <s v="NA"/>
    <s v="NA"/>
  </r>
  <r>
    <x v="11191"/>
    <x v="3577"/>
    <s v="GA"/>
    <s v="240 Gilliam Ct N/A"/>
    <s v="Locust Grove"/>
    <s v="30248-7023"/>
    <x v="6"/>
    <n v="3110"/>
    <x v="0"/>
    <x v="19"/>
    <x v="16"/>
    <x v="1"/>
    <n v="1064029007"/>
    <n v="405"/>
    <s v="PPP"/>
    <s v="Active Un-Disbursed"/>
    <x v="0"/>
    <n v="100"/>
    <n v="4600"/>
    <n v="4600"/>
    <n v="4600"/>
    <n v="262380"/>
    <s v="Leader Bank, National Association"/>
    <s v="180 Massachusetts Ave"/>
    <s v="ARLINGTON"/>
    <s v="MA"/>
    <s v="02474-8448"/>
    <x v="0"/>
    <x v="0"/>
    <x v="0"/>
    <s v="Locust Grove"/>
    <s v="HENRY"/>
    <s v="GA"/>
    <s v="30248-7023"/>
    <s v="ARLINGTON"/>
    <s v="MA"/>
    <d v="2021-05-12T00:00:00"/>
    <n v="262380"/>
    <x v="1"/>
    <s v="NA"/>
    <s v="NA"/>
  </r>
  <r>
    <x v="11192"/>
    <x v="3578"/>
    <s v="GA"/>
    <s v="2838 Parkway Close N/A"/>
    <s v="Lithonia"/>
    <s v="30058-4639"/>
    <x v="6"/>
    <n v="2112"/>
    <x v="6"/>
    <x v="19"/>
    <x v="16"/>
    <x v="7"/>
    <n v="1037719007"/>
    <n v="405"/>
    <s v="PPP"/>
    <s v="Active Un-Disbursed"/>
    <x v="0"/>
    <n v="100"/>
    <n v="86563"/>
    <n v="86563"/>
    <n v="86563"/>
    <n v="262380"/>
    <s v="Leader Bank, National Association"/>
    <s v="180 Massachusetts Ave"/>
    <s v="ARLINGTON"/>
    <s v="MA"/>
    <s v="02474-8448"/>
    <x v="0"/>
    <x v="0"/>
    <x v="0"/>
    <s v="Lithonia"/>
    <s v="DEKALB"/>
    <s v="GA"/>
    <s v="30058-4639"/>
    <s v="ARLINGTON"/>
    <s v="MA"/>
    <d v="2021-05-12T00:00:00"/>
    <n v="262380"/>
    <x v="0"/>
    <s v="NA"/>
    <s v="NA"/>
  </r>
  <r>
    <x v="11193"/>
    <x v="3579"/>
    <s v="GA"/>
    <s v="71 E Kenny Dr"/>
    <s v="Hinesville"/>
    <s v="31313-8730"/>
    <x v="0"/>
    <n v="3430"/>
    <x v="0"/>
    <x v="19"/>
    <x v="0"/>
    <x v="8"/>
    <n v="9141128900"/>
    <n v="405"/>
    <s v="PPP"/>
    <s v="Active Un-Disbursed"/>
    <x v="0"/>
    <n v="100"/>
    <n v="9175"/>
    <n v="9175"/>
    <n v="9175"/>
    <n v="188361"/>
    <s v="Prestamos CDFI, LLC"/>
    <s v="1024 East Buckeye Road Suite 270"/>
    <s v="Phoenix"/>
    <s v="AZ"/>
    <n v="85034"/>
    <x v="0"/>
    <x v="0"/>
    <x v="0"/>
    <s v="Hinesville"/>
    <s v="LIBERTY"/>
    <s v="GA"/>
    <s v="31313-8730"/>
    <s v="Phoenix"/>
    <s v="AZ"/>
    <d v="2021-05-12T00:00:00"/>
    <n v="188361"/>
    <x v="1"/>
    <s v="NA"/>
    <s v="NA"/>
  </r>
  <r>
    <x v="11194"/>
    <x v="42"/>
    <s v="GA"/>
    <s v="2646 Chamblee Tucker Rd"/>
    <s v="Chamblee"/>
    <s v="30341-3843"/>
    <x v="12"/>
    <n v="1320"/>
    <x v="0"/>
    <x v="19"/>
    <x v="0"/>
    <x v="2"/>
    <n v="8938998906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0"/>
    <x v="0"/>
    <x v="0"/>
    <s v="Chamblee"/>
    <s v="DEKALB"/>
    <s v="GA"/>
    <s v="30341-3843"/>
    <s v="Phoenix"/>
    <s v="AZ"/>
    <d v="2021-05-12T00:00:00"/>
    <n v="188361"/>
    <x v="0"/>
    <s v="NA"/>
    <s v="NA"/>
  </r>
  <r>
    <x v="11195"/>
    <x v="83"/>
    <s v="GA"/>
    <s v="2479 Abner Ter NW"/>
    <s v="Atlanta"/>
    <s v="30318-3468"/>
    <x v="6"/>
    <n v="2112"/>
    <x v="0"/>
    <x v="19"/>
    <x v="0"/>
    <x v="9"/>
    <n v="8979788909"/>
    <n v="405"/>
    <s v="PPP"/>
    <s v="Active Un-Disbursed"/>
    <x v="0"/>
    <n v="100"/>
    <n v="8332"/>
    <n v="8332"/>
    <n v="8332"/>
    <n v="188361"/>
    <s v="Prestamos CDFI, LLC"/>
    <s v="1024 East Buckeye Road Suite 270"/>
    <s v="Phoenix"/>
    <s v="AZ"/>
    <n v="85034"/>
    <x v="0"/>
    <x v="0"/>
    <x v="0"/>
    <s v="Atlanta"/>
    <s v="FULTON"/>
    <s v="GA"/>
    <s v="30318-3468"/>
    <s v="Phoenix"/>
    <s v="AZ"/>
    <d v="2021-05-12T00:00:00"/>
    <n v="188361"/>
    <x v="0"/>
    <s v="NA"/>
    <s v="NA"/>
  </r>
  <r>
    <x v="8222"/>
    <x v="3580"/>
    <s v="GA"/>
    <s v="1944 Jackson Rd N/A"/>
    <s v="Roberta"/>
    <s v="31078-7720"/>
    <x v="16"/>
    <n v="6210"/>
    <x v="0"/>
    <x v="19"/>
    <x v="16"/>
    <x v="5"/>
    <n v="1064019004"/>
    <n v="405"/>
    <s v="PPP"/>
    <s v="Active Un-Disbursed"/>
    <x v="0"/>
    <n v="100"/>
    <n v="27500"/>
    <n v="27500"/>
    <n v="27500"/>
    <n v="262380"/>
    <s v="Leader Bank, National Association"/>
    <s v="180 Massachusetts Ave"/>
    <s v="ARLINGTON"/>
    <s v="MA"/>
    <s v="02474-8448"/>
    <x v="1"/>
    <x v="0"/>
    <x v="0"/>
    <s v="Roberta"/>
    <s v="CRAWFORD"/>
    <s v="GA"/>
    <s v="31078-7720"/>
    <s v="ARLINGTON"/>
    <s v="MA"/>
    <d v="2021-05-12T00:00:00"/>
    <n v="262380"/>
    <x v="1"/>
    <s v="NA"/>
    <s v="NA"/>
  </r>
  <r>
    <x v="11196"/>
    <x v="58"/>
    <s v="GA"/>
    <s v="12 bell street"/>
    <s v="Butler"/>
    <n v="31006"/>
    <x v="5"/>
    <n v="4230"/>
    <x v="0"/>
    <x v="19"/>
    <x v="0"/>
    <x v="5"/>
    <n v="9322518909"/>
    <n v="405"/>
    <s v="PPP"/>
    <s v="Exemption 4"/>
    <x v="0"/>
    <n v="100"/>
    <n v="12500"/>
    <n v="12500"/>
    <n v="0"/>
    <n v="188361"/>
    <s v="Prestamos CDFI, LLC"/>
    <s v="1024 East Buckeye Road Suite 270"/>
    <s v="Phoenix"/>
    <s v="AZ"/>
    <n v="85034"/>
    <x v="1"/>
    <x v="1"/>
    <x v="0"/>
    <s v="Butler"/>
    <s v="TAYLOR"/>
    <s v="GA"/>
    <n v="31006"/>
    <s v="Phoenix"/>
    <s v="AZ"/>
    <s v="NA"/>
    <n v="188361"/>
    <x v="0"/>
    <s v="NA"/>
    <s v="NA"/>
  </r>
  <r>
    <x v="11197"/>
    <x v="3581"/>
    <s v="GA"/>
    <s v="500 Riverside Cir N/A"/>
    <s v="Jesup"/>
    <s v="31545-5442"/>
    <x v="13"/>
    <n v="4410"/>
    <x v="4"/>
    <x v="19"/>
    <x v="16"/>
    <x v="8"/>
    <n v="9838298905"/>
    <n v="405"/>
    <s v="PPS"/>
    <s v="Active Un-Disbursed"/>
    <x v="0"/>
    <n v="100"/>
    <n v="10577"/>
    <n v="10577"/>
    <n v="10577"/>
    <n v="262380"/>
    <s v="Leader Bank, National Association"/>
    <s v="180 Massachusetts Ave"/>
    <s v="ARLINGTON"/>
    <s v="MA"/>
    <s v="02474-8448"/>
    <x v="1"/>
    <x v="1"/>
    <x v="0"/>
    <s v="Jesup"/>
    <s v="WAYNE"/>
    <s v="GA"/>
    <s v="31545-5442"/>
    <s v="ARLINGTON"/>
    <s v="MA"/>
    <d v="2021-05-12T00:00:00"/>
    <n v="262380"/>
    <x v="1"/>
    <s v="NA"/>
    <s v="NA"/>
  </r>
  <r>
    <x v="11198"/>
    <x v="669"/>
    <s v="GA"/>
    <s v="2513 Padens Chase Way"/>
    <s v="Lawrenceville"/>
    <s v="30044-3638"/>
    <x v="10"/>
    <n v="2210"/>
    <x v="0"/>
    <x v="19"/>
    <x v="0"/>
    <x v="3"/>
    <n v="9267468903"/>
    <n v="405"/>
    <s v="PPP"/>
    <s v="Active Un-Disbursed"/>
    <x v="0"/>
    <n v="100"/>
    <n v="7500"/>
    <n v="7500"/>
    <n v="7500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4-3638"/>
    <s v="Phoenix"/>
    <s v="AZ"/>
    <d v="2021-05-12T00:00:00"/>
    <n v="188361"/>
    <x v="1"/>
    <s v="NA"/>
    <s v="NA"/>
  </r>
  <r>
    <x v="11199"/>
    <x v="2534"/>
    <s v="GA"/>
    <s v="2050 Burning Bush Ln"/>
    <s v="Conyers"/>
    <s v="30094-1122"/>
    <x v="15"/>
    <n v="1510"/>
    <x v="0"/>
    <x v="19"/>
    <x v="0"/>
    <x v="7"/>
    <n v="9315408902"/>
    <n v="405"/>
    <s v="PPP"/>
    <s v="Exemption 4"/>
    <x v="0"/>
    <n v="100"/>
    <n v="1040"/>
    <n v="1040"/>
    <n v="0"/>
    <n v="188361"/>
    <s v="Prestamos CDFI, LLC"/>
    <s v="1024 East Buckeye Road Suite 270"/>
    <s v="Phoenix"/>
    <s v="AZ"/>
    <n v="85034"/>
    <x v="0"/>
    <x v="0"/>
    <x v="0"/>
    <s v="Conyers"/>
    <s v="ROCKDALE"/>
    <s v="GA"/>
    <s v="30094-1122"/>
    <s v="Phoenix"/>
    <s v="AZ"/>
    <s v="NA"/>
    <n v="188361"/>
    <x v="1"/>
    <s v="NA"/>
    <s v="NA"/>
  </r>
  <r>
    <x v="11200"/>
    <x v="3070"/>
    <s v="GA"/>
    <s v="1800 Grove Point Rd Apt 105"/>
    <s v="Savannah"/>
    <s v="31419-8504"/>
    <x v="18"/>
    <n v="1511"/>
    <x v="0"/>
    <x v="19"/>
    <x v="16"/>
    <x v="8"/>
    <n v="9931608907"/>
    <n v="405"/>
    <s v="PPP"/>
    <s v="Active Un-Disbursed"/>
    <x v="0"/>
    <n v="100"/>
    <n v="37500"/>
    <n v="37500"/>
    <n v="37500"/>
    <n v="262380"/>
    <s v="Leader Bank, National Association"/>
    <s v="180 Massachusetts Ave"/>
    <s v="ARLINGTON"/>
    <s v="MA"/>
    <s v="02474-8448"/>
    <x v="0"/>
    <x v="0"/>
    <x v="0"/>
    <s v="Savannah"/>
    <s v="CHATHAM"/>
    <s v="GA"/>
    <s v="31419-8504"/>
    <s v="ARLINGTON"/>
    <s v="MA"/>
    <d v="2021-05-12T00:00:00"/>
    <n v="262380"/>
    <x v="1"/>
    <s v="NA"/>
    <s v="NA"/>
  </r>
  <r>
    <x v="11201"/>
    <x v="3582"/>
    <s v="GA"/>
    <s v="1700 Stanton Rd SW E39"/>
    <s v="Atlanta"/>
    <s v="30311-4123"/>
    <x v="11"/>
    <n v="2220"/>
    <x v="0"/>
    <x v="19"/>
    <x v="16"/>
    <x v="9"/>
    <n v="9939258903"/>
    <n v="405"/>
    <s v="PPP"/>
    <s v="Active Un-Disbursed"/>
    <x v="0"/>
    <n v="100"/>
    <n v="20429"/>
    <n v="20429"/>
    <n v="20429"/>
    <n v="262380"/>
    <s v="Leader Bank, National Association"/>
    <s v="180 Massachusetts Ave"/>
    <s v="ARLINGTON"/>
    <s v="MA"/>
    <s v="02474-8448"/>
    <x v="0"/>
    <x v="1"/>
    <x v="0"/>
    <s v="Atlanta"/>
    <s v="FULTON"/>
    <s v="GA"/>
    <s v="30311-4123"/>
    <s v="ARLINGTON"/>
    <s v="MA"/>
    <d v="2021-05-12T00:00:00"/>
    <n v="262380"/>
    <x v="0"/>
    <s v="NA"/>
    <s v="NA"/>
  </r>
  <r>
    <x v="11202"/>
    <x v="3583"/>
    <s v="GA"/>
    <s v="6201 E Ponce de Leon Ave N/A"/>
    <s v="Stone Mountain"/>
    <s v="30083-2202"/>
    <x v="2"/>
    <n v="2511"/>
    <x v="0"/>
    <x v="19"/>
    <x v="16"/>
    <x v="7"/>
    <n v="1009599000"/>
    <n v="405"/>
    <s v="PPP"/>
    <s v="Active Un-Disbursed"/>
    <x v="0"/>
    <n v="100"/>
    <n v="14800"/>
    <n v="14800"/>
    <n v="14800"/>
    <n v="262380"/>
    <s v="Leader Bank, National Association"/>
    <s v="180 Massachusetts Ave"/>
    <s v="ARLINGTON"/>
    <s v="MA"/>
    <s v="02474-8448"/>
    <x v="0"/>
    <x v="0"/>
    <x v="0"/>
    <s v="Stone Mountain"/>
    <s v="DEKALB"/>
    <s v="GA"/>
    <s v="30083-2202"/>
    <s v="ARLINGTON"/>
    <s v="MA"/>
    <d v="2021-05-12T00:00:00"/>
    <n v="262380"/>
    <x v="0"/>
    <s v="NA"/>
    <s v="NA"/>
  </r>
  <r>
    <x v="11203"/>
    <x v="3584"/>
    <s v="GA"/>
    <s v="3330 Cumberland Blvd SE Ste 450"/>
    <s v="Atlanta"/>
    <s v="30339-8116"/>
    <x v="12"/>
    <n v="1110"/>
    <x v="5"/>
    <x v="19"/>
    <x v="16"/>
    <x v="6"/>
    <n v="1005189009"/>
    <n v="405"/>
    <s v="PPP"/>
    <s v="Active Un-Disbursed"/>
    <x v="0"/>
    <n v="100"/>
    <n v="208226"/>
    <n v="208226"/>
    <n v="208226"/>
    <n v="262380"/>
    <s v="Leader Bank, National Association"/>
    <s v="180 Massachusetts Ave"/>
    <s v="ARLINGTON"/>
    <s v="MA"/>
    <s v="02474-8448"/>
    <x v="0"/>
    <x v="0"/>
    <x v="0"/>
    <s v="Atlanta"/>
    <s v="COBB"/>
    <s v="GA"/>
    <s v="30339-8116"/>
    <s v="ARLINGTON"/>
    <s v="MA"/>
    <d v="2021-05-12T00:00:00"/>
    <n v="262380"/>
    <x v="1"/>
    <s v="NA"/>
    <s v="NA"/>
  </r>
  <r>
    <x v="11204"/>
    <x v="3585"/>
    <s v="GA"/>
    <s v="6897 Magnolia Park Dr N/A"/>
    <s v="Norcross"/>
    <s v="30093-3158"/>
    <x v="6"/>
    <n v="2113"/>
    <x v="0"/>
    <x v="19"/>
    <x v="16"/>
    <x v="7"/>
    <n v="9943858909"/>
    <n v="405"/>
    <s v="PPP"/>
    <s v="Active Un-Disbursed"/>
    <x v="0"/>
    <n v="100"/>
    <n v="11033"/>
    <n v="11033"/>
    <n v="11033"/>
    <n v="262380"/>
    <s v="Leader Bank, National Association"/>
    <s v="180 Massachusetts Ave"/>
    <s v="ARLINGTON"/>
    <s v="MA"/>
    <s v="02474-8448"/>
    <x v="0"/>
    <x v="1"/>
    <x v="0"/>
    <s v="Norcross"/>
    <s v="GWINNETT"/>
    <s v="GA"/>
    <s v="30093-3158"/>
    <s v="ARLINGTON"/>
    <s v="MA"/>
    <d v="2021-05-12T00:00:00"/>
    <n v="262380"/>
    <x v="0"/>
    <s v="NA"/>
    <s v="NA"/>
  </r>
  <r>
    <x v="11205"/>
    <x v="37"/>
    <s v="GA"/>
    <s v="2152 Timber Ln N/A"/>
    <s v="Snellville"/>
    <s v="30078-2645"/>
    <x v="5"/>
    <n v="4121"/>
    <x v="0"/>
    <x v="19"/>
    <x v="16"/>
    <x v="3"/>
    <n v="9272528902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Snellville"/>
    <s v="GWINNETT"/>
    <s v="GA"/>
    <s v="30078-2645"/>
    <s v="ARLINGTON"/>
    <s v="MA"/>
    <d v="2021-05-12T00:00:00"/>
    <n v="262380"/>
    <x v="1"/>
    <s v="NA"/>
    <s v="NA"/>
  </r>
  <r>
    <x v="11206"/>
    <x v="37"/>
    <s v="GA"/>
    <s v="533 Old Mill Ct N/A"/>
    <s v="Norcross"/>
    <s v="30093-5218"/>
    <x v="4"/>
    <n v="6118"/>
    <x v="0"/>
    <x v="19"/>
    <x v="16"/>
    <x v="7"/>
    <n v="9978378907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Norcross"/>
    <s v="GWINNETT"/>
    <s v="GA"/>
    <s v="30093-5218"/>
    <s v="ARLINGTON"/>
    <s v="MA"/>
    <d v="2021-05-12T00:00:00"/>
    <n v="262380"/>
    <x v="0"/>
    <s v="NA"/>
    <s v="NA"/>
  </r>
  <r>
    <x v="11207"/>
    <x v="3586"/>
    <s v="GA"/>
    <s v="1077 Jesse Jewell Pkwy SW N/A"/>
    <s v="Gainesville"/>
    <s v="30501-6103"/>
    <x v="6"/>
    <n v="1211"/>
    <x v="24"/>
    <x v="19"/>
    <x v="16"/>
    <x v="12"/>
    <n v="9099188902"/>
    <n v="405"/>
    <s v="PPP"/>
    <s v="Active Un-Disbursed"/>
    <x v="0"/>
    <n v="100"/>
    <n v="32703"/>
    <n v="32703"/>
    <n v="32703"/>
    <n v="262380"/>
    <s v="Leader Bank, National Association"/>
    <s v="180 Massachusetts Ave"/>
    <s v="ARLINGTON"/>
    <s v="MA"/>
    <s v="02474-8448"/>
    <x v="0"/>
    <x v="1"/>
    <x v="0"/>
    <s v="Gainesville"/>
    <s v="HALL"/>
    <s v="GA"/>
    <s v="30501-6103"/>
    <s v="ARLINGTON"/>
    <s v="MA"/>
    <d v="2021-05-12T00:00:00"/>
    <n v="262380"/>
    <x v="1"/>
    <s v="NA"/>
    <s v="NA"/>
  </r>
  <r>
    <x v="11208"/>
    <x v="0"/>
    <s v="GA"/>
    <s v="465 Trelawney Cir"/>
    <s v="Covington"/>
    <s v="30016-6873"/>
    <x v="0"/>
    <n v="4330"/>
    <x v="0"/>
    <x v="19"/>
    <x v="0"/>
    <x v="7"/>
    <n v="9186108909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Covington"/>
    <s v="NEWTON"/>
    <s v="GA"/>
    <s v="30016-6873"/>
    <s v="Phoenix"/>
    <s v="AZ"/>
    <s v="NA"/>
    <n v="188361"/>
    <x v="0"/>
    <s v="NA"/>
    <s v="NA"/>
  </r>
  <r>
    <x v="11209"/>
    <x v="3587"/>
    <s v="GA"/>
    <s v="2344 Prague Ct"/>
    <s v="Augusta"/>
    <s v="30906-4048"/>
    <x v="18"/>
    <n v="1620"/>
    <x v="0"/>
    <x v="19"/>
    <x v="0"/>
    <x v="10"/>
    <n v="8813638910"/>
    <n v="405"/>
    <s v="PPP"/>
    <s v="Exemption 4"/>
    <x v="0"/>
    <n v="100"/>
    <n v="16520"/>
    <n v="16520"/>
    <n v="0"/>
    <n v="188361"/>
    <s v="Prestamos CDFI, LLC"/>
    <s v="1024 East Buckeye Road Suite 270"/>
    <s v="Phoenix"/>
    <s v="AZ"/>
    <n v="85034"/>
    <x v="0"/>
    <x v="1"/>
    <x v="0"/>
    <s v="Augusta"/>
    <s v="RICHMOND"/>
    <s v="GA"/>
    <s v="30906-4048"/>
    <s v="Phoenix"/>
    <s v="AZ"/>
    <s v="NA"/>
    <n v="188361"/>
    <x v="0"/>
    <s v="NA"/>
    <s v="NA"/>
  </r>
  <r>
    <x v="11210"/>
    <x v="1726"/>
    <s v="GA"/>
    <s v="3400 Bowen Rd N/A"/>
    <s v="Pinehurst"/>
    <s v="31070-7964"/>
    <x v="4"/>
    <n v="8310"/>
    <x v="0"/>
    <x v="19"/>
    <x v="22"/>
    <x v="5"/>
    <n v="8815948902"/>
    <n v="405"/>
    <s v="PPP"/>
    <s v="Active Un-Disbursed"/>
    <x v="0"/>
    <n v="100"/>
    <n v="11795"/>
    <n v="11795"/>
    <n v="11795"/>
    <n v="121536"/>
    <s v="Customers Bank"/>
    <s v="99 Bridge St"/>
    <s v="PHOENIXVILLE"/>
    <s v="PA"/>
    <s v="19460-3411"/>
    <x v="1"/>
    <x v="1"/>
    <x v="0"/>
    <s v="Pinehurst"/>
    <s v="DOOLY"/>
    <s v="GA"/>
    <s v="31070-7964"/>
    <s v="PHOENIXVILLE"/>
    <s v="PA"/>
    <d v="2021-05-12T00:00:00"/>
    <n v="121536"/>
    <x v="0"/>
    <s v="NA"/>
    <s v="NA"/>
  </r>
  <r>
    <x v="11211"/>
    <x v="0"/>
    <s v="GA"/>
    <s v="8160 Veterans Pkwy"/>
    <s v="Columbus"/>
    <s v="31909-1940"/>
    <x v="6"/>
    <n v="2112"/>
    <x v="0"/>
    <x v="19"/>
    <x v="0"/>
    <x v="1"/>
    <n v="90502189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olumbus"/>
    <s v="MUSCOGEE"/>
    <s v="GA"/>
    <s v="31909-1940"/>
    <s v="Phoenix"/>
    <s v="AZ"/>
    <d v="2021-05-12T00:00:00"/>
    <n v="188361"/>
    <x v="1"/>
    <s v="NA"/>
    <s v="NA"/>
  </r>
  <r>
    <x v="11212"/>
    <x v="409"/>
    <s v="GA"/>
    <s v="3468 Shawnee Trl SE"/>
    <s v="Smyrna"/>
    <s v="30080-4576"/>
    <x v="3"/>
    <n v="4111"/>
    <x v="0"/>
    <x v="19"/>
    <x v="0"/>
    <x v="6"/>
    <n v="9092308909"/>
    <n v="405"/>
    <s v="PPP"/>
    <s v="Active Un-Disbursed"/>
    <x v="0"/>
    <n v="100"/>
    <n v="20550"/>
    <n v="20550"/>
    <n v="20550"/>
    <n v="188361"/>
    <s v="Prestamos CDFI, LLC"/>
    <s v="1024 East Buckeye Road Suite 270"/>
    <s v="Phoenix"/>
    <s v="AZ"/>
    <n v="85034"/>
    <x v="0"/>
    <x v="0"/>
    <x v="0"/>
    <s v="Smyrna"/>
    <s v="COBB"/>
    <s v="GA"/>
    <s v="30080-4576"/>
    <s v="Phoenix"/>
    <s v="AZ"/>
    <d v="2021-05-12T00:00:00"/>
    <n v="188361"/>
    <x v="1"/>
    <s v="NA"/>
    <s v="NA"/>
  </r>
  <r>
    <x v="11213"/>
    <x v="58"/>
    <s v="GA"/>
    <s v="905 Morris St"/>
    <s v="Vidalia"/>
    <s v="30474-3951"/>
    <x v="6"/>
    <n v="2199"/>
    <x v="0"/>
    <x v="19"/>
    <x v="0"/>
    <x v="10"/>
    <n v="8899588908"/>
    <n v="405"/>
    <s v="PPP"/>
    <s v="Exemption 4"/>
    <x v="0"/>
    <n v="100"/>
    <n v="12500"/>
    <n v="12500"/>
    <n v="0"/>
    <n v="188361"/>
    <s v="Prestamos CDFI, LLC"/>
    <s v="1024 East Buckeye Road Suite 270"/>
    <s v="Phoenix"/>
    <s v="AZ"/>
    <n v="85034"/>
    <x v="1"/>
    <x v="0"/>
    <x v="0"/>
    <s v="Vidalia"/>
    <s v="TOOMBS"/>
    <s v="GA"/>
    <s v="30474-3951"/>
    <s v="Phoenix"/>
    <s v="AZ"/>
    <s v="NA"/>
    <n v="188361"/>
    <x v="1"/>
    <s v="NA"/>
    <s v="NA"/>
  </r>
  <r>
    <x v="11214"/>
    <x v="3196"/>
    <s v="GA"/>
    <s v="1610 Old Conyers Rd"/>
    <s v="Stockbridge"/>
    <s v="30281-2748"/>
    <x v="6"/>
    <n v="3110"/>
    <x v="0"/>
    <x v="19"/>
    <x v="33"/>
    <x v="0"/>
    <n v="8820898905"/>
    <n v="405"/>
    <s v="PPP"/>
    <s v="Active Un-Disbursed"/>
    <x v="0"/>
    <n v="100"/>
    <n v="10375"/>
    <n v="10375"/>
    <n v="10375"/>
    <n v="529471"/>
    <s v="Itria Ventures LLC"/>
    <s v="One Penn Plaza, Suite 4530"/>
    <s v="New York"/>
    <s v="NY"/>
    <n v="10119"/>
    <x v="0"/>
    <x v="0"/>
    <x v="0"/>
    <s v="Stockbridge"/>
    <s v="HENRY"/>
    <s v="GA"/>
    <s v="30281-2748"/>
    <s v="New York"/>
    <s v="NY"/>
    <d v="2021-05-12T00:00:00"/>
    <n v="529471"/>
    <x v="0"/>
    <s v="NA"/>
    <s v="NA"/>
  </r>
  <r>
    <x v="11215"/>
    <x v="3588"/>
    <s v="GA"/>
    <s v="1919 Buck Ln N/A"/>
    <s v="Albany"/>
    <s v="31707-2063"/>
    <x v="17"/>
    <n v="6199"/>
    <x v="0"/>
    <x v="19"/>
    <x v="16"/>
    <x v="5"/>
    <n v="9972768905"/>
    <n v="405"/>
    <s v="PPP"/>
    <s v="Active Un-Disbursed"/>
    <x v="0"/>
    <n v="100"/>
    <n v="7792"/>
    <n v="7792"/>
    <n v="7792"/>
    <n v="262380"/>
    <s v="Leader Bank, National Association"/>
    <s v="180 Massachusetts Ave"/>
    <s v="ARLINGTON"/>
    <s v="MA"/>
    <s v="02474-8448"/>
    <x v="0"/>
    <x v="0"/>
    <x v="0"/>
    <s v="Albany"/>
    <s v="DOUGHERTY"/>
    <s v="GA"/>
    <s v="31707-2063"/>
    <s v="ARLINGTON"/>
    <s v="MA"/>
    <d v="2021-05-12T00:00:00"/>
    <n v="262380"/>
    <x v="1"/>
    <s v="NA"/>
    <s v="NA"/>
  </r>
  <r>
    <x v="11216"/>
    <x v="37"/>
    <s v="GA"/>
    <s v="1245 Matt Moore Ct N/A"/>
    <s v="Lithia Springs"/>
    <s v="30122-2448"/>
    <x v="6"/>
    <n v="2990"/>
    <x v="0"/>
    <x v="19"/>
    <x v="16"/>
    <x v="0"/>
    <n v="9810458903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1"/>
    <x v="0"/>
    <s v="Lithia Springs"/>
    <s v="DOUGLAS"/>
    <s v="GA"/>
    <s v="30122-2448"/>
    <s v="ARLINGTON"/>
    <s v="MA"/>
    <d v="2021-05-12T00:00:00"/>
    <n v="262380"/>
    <x v="1"/>
    <s v="NA"/>
    <s v="NA"/>
  </r>
  <r>
    <x v="11217"/>
    <x v="37"/>
    <s v="GA"/>
    <s v="111 Clearview Cir N/A"/>
    <s v="Americus"/>
    <s v="31709-3301"/>
    <x v="1"/>
    <n v="1720"/>
    <x v="0"/>
    <x v="19"/>
    <x v="16"/>
    <x v="5"/>
    <n v="1031999009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1"/>
    <x v="0"/>
    <s v="Americus"/>
    <s v="SUMTER"/>
    <s v="GA"/>
    <s v="31709-3301"/>
    <s v="ARLINGTON"/>
    <s v="MA"/>
    <d v="2021-05-12T00:00:00"/>
    <n v="262380"/>
    <x v="0"/>
    <s v="NA"/>
    <s v="NA"/>
  </r>
  <r>
    <x v="11218"/>
    <x v="66"/>
    <s v="GA"/>
    <s v="1616 Crossings Pl"/>
    <s v="Griffin"/>
    <s v="30223-8751"/>
    <x v="6"/>
    <n v="2112"/>
    <x v="0"/>
    <x v="19"/>
    <x v="0"/>
    <x v="1"/>
    <n v="8923768904"/>
    <n v="405"/>
    <s v="PPP"/>
    <s v="Exemption 4"/>
    <x v="0"/>
    <n v="100"/>
    <n v="18750"/>
    <n v="18750"/>
    <n v="0"/>
    <n v="188361"/>
    <s v="Prestamos CDFI, LLC"/>
    <s v="1024 East Buckeye Road Suite 270"/>
    <s v="Phoenix"/>
    <s v="AZ"/>
    <n v="85034"/>
    <x v="1"/>
    <x v="0"/>
    <x v="0"/>
    <s v="Griffin"/>
    <s v="SPALDING"/>
    <s v="GA"/>
    <s v="30223-8751"/>
    <s v="Phoenix"/>
    <s v="AZ"/>
    <s v="NA"/>
    <n v="188361"/>
    <x v="0"/>
    <s v="NA"/>
    <s v="NA"/>
  </r>
  <r>
    <x v="11219"/>
    <x v="5"/>
    <s v="GA"/>
    <s v="1012 Grace Marie Ln"/>
    <s v="Ellenwood"/>
    <s v="30294-4540"/>
    <x v="12"/>
    <n v="1611"/>
    <x v="0"/>
    <x v="19"/>
    <x v="0"/>
    <x v="0"/>
    <n v="9469668902"/>
    <n v="405"/>
    <s v="PPP"/>
    <s v="Exemption 4"/>
    <x v="0"/>
    <n v="100"/>
    <n v="20415"/>
    <n v="20415"/>
    <n v="0"/>
    <n v="188361"/>
    <s v="Prestamos CDFI, LLC"/>
    <s v="1024 East Buckeye Road Suite 270"/>
    <s v="Phoenix"/>
    <s v="AZ"/>
    <n v="85034"/>
    <x v="0"/>
    <x v="0"/>
    <x v="0"/>
    <s v="Ellenwood"/>
    <s v="HENRY"/>
    <s v="GA"/>
    <s v="30294-4540"/>
    <s v="Phoenix"/>
    <s v="AZ"/>
    <s v="NA"/>
    <n v="188361"/>
    <x v="1"/>
    <s v="NA"/>
    <s v="NA"/>
  </r>
  <r>
    <x v="11220"/>
    <x v="489"/>
    <s v="GA"/>
    <s v="1621 N Roberts Rd NW Ste 110"/>
    <s v="Kennesaw"/>
    <s v="30144-3640"/>
    <x v="3"/>
    <n v="4220"/>
    <x v="0"/>
    <x v="19"/>
    <x v="0"/>
    <x v="6"/>
    <n v="9327488901"/>
    <n v="405"/>
    <s v="PPP"/>
    <s v="Exemption 4"/>
    <x v="0"/>
    <n v="100"/>
    <n v="16665"/>
    <n v="16665"/>
    <n v="0"/>
    <n v="188361"/>
    <s v="Prestamos CDFI, LLC"/>
    <s v="1024 East Buckeye Road Suite 270"/>
    <s v="Phoenix"/>
    <s v="AZ"/>
    <n v="85034"/>
    <x v="0"/>
    <x v="0"/>
    <x v="0"/>
    <s v="Kennesaw"/>
    <s v="COBB"/>
    <s v="GA"/>
    <s v="30144-3640"/>
    <s v="Phoenix"/>
    <s v="AZ"/>
    <s v="NA"/>
    <n v="188361"/>
    <x v="1"/>
    <s v="NA"/>
    <s v="NA"/>
  </r>
  <r>
    <x v="11221"/>
    <x v="42"/>
    <s v="GA"/>
    <s v="130 Wisteria Way"/>
    <s v="Covington"/>
    <s v="30016-7242"/>
    <x v="5"/>
    <n v="4230"/>
    <x v="0"/>
    <x v="19"/>
    <x v="0"/>
    <x v="7"/>
    <n v="9400358905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1"/>
    <x v="0"/>
    <x v="0"/>
    <s v="Covington"/>
    <s v="NEWTON"/>
    <s v="GA"/>
    <s v="30016-7242"/>
    <s v="Phoenix"/>
    <s v="AZ"/>
    <d v="2021-05-12T00:00:00"/>
    <n v="188361"/>
    <x v="0"/>
    <s v="NA"/>
    <s v="NA"/>
  </r>
  <r>
    <x v="11222"/>
    <x v="3589"/>
    <s v="GA"/>
    <s v="1605 Marshall Cir"/>
    <s v="Perry"/>
    <s v="31069-2214"/>
    <x v="6"/>
    <n v="1490"/>
    <x v="0"/>
    <x v="19"/>
    <x v="19"/>
    <x v="13"/>
    <n v="9490898906"/>
    <n v="405"/>
    <s v="PPS"/>
    <s v="Active Un-Disbursed"/>
    <x v="0"/>
    <n v="100"/>
    <n v="18427"/>
    <n v="18427"/>
    <n v="18427"/>
    <n v="433060"/>
    <s v="The Enterprise Center Capital Corporation"/>
    <s v="4548 Market Street"/>
    <s v="Philadelphia"/>
    <s v="PA"/>
    <n v="19139"/>
    <x v="0"/>
    <x v="0"/>
    <x v="0"/>
    <s v="Perry"/>
    <s v="HOUSTON"/>
    <s v="GA"/>
    <s v="31069-2214"/>
    <s v="Philadelphia"/>
    <s v="PA"/>
    <d v="2021-05-12T00:00:00"/>
    <n v="433060"/>
    <x v="1"/>
    <s v="NA"/>
    <s v="NA"/>
  </r>
  <r>
    <x v="11223"/>
    <x v="756"/>
    <s v="GA"/>
    <s v="334 Sioux St N/A"/>
    <s v="Locust Grove"/>
    <s v="30248-3580"/>
    <x v="6"/>
    <n v="1111"/>
    <x v="0"/>
    <x v="19"/>
    <x v="16"/>
    <x v="1"/>
    <n v="9998068905"/>
    <n v="405"/>
    <s v="PPP"/>
    <s v="Active Un-Disbursed"/>
    <x v="0"/>
    <n v="100"/>
    <n v="11250"/>
    <n v="11250"/>
    <n v="11250"/>
    <n v="262380"/>
    <s v="Leader Bank, National Association"/>
    <s v="180 Massachusetts Ave"/>
    <s v="ARLINGTON"/>
    <s v="MA"/>
    <s v="02474-8448"/>
    <x v="0"/>
    <x v="0"/>
    <x v="0"/>
    <s v="Locust Grove"/>
    <s v="HENRY"/>
    <s v="GA"/>
    <s v="30248-3580"/>
    <s v="ARLINGTON"/>
    <s v="MA"/>
    <d v="2021-05-12T00:00:00"/>
    <n v="262380"/>
    <x v="1"/>
    <s v="NA"/>
    <s v="NA"/>
  </r>
  <r>
    <x v="11224"/>
    <x v="3590"/>
    <s v="GA"/>
    <s v="10876 Knotty Pine Pl N/A"/>
    <s v="Hampton"/>
    <s v="30228-6148"/>
    <x v="1"/>
    <n v="1330"/>
    <x v="2"/>
    <x v="19"/>
    <x v="16"/>
    <x v="0"/>
    <n v="9429498905"/>
    <n v="405"/>
    <s v="PPS"/>
    <s v="Active Un-Disbursed"/>
    <x v="0"/>
    <n v="100"/>
    <n v="33719"/>
    <n v="33719"/>
    <n v="33719"/>
    <n v="262380"/>
    <s v="Leader Bank, National Association"/>
    <s v="180 Massachusetts Ave"/>
    <s v="ARLINGTON"/>
    <s v="MA"/>
    <s v="02474-8448"/>
    <x v="0"/>
    <x v="0"/>
    <x v="0"/>
    <s v="Hampton"/>
    <s v="CLAYTON"/>
    <s v="GA"/>
    <s v="30228-6148"/>
    <s v="ARLINGTON"/>
    <s v="MA"/>
    <d v="2021-05-12T00:00:00"/>
    <n v="262380"/>
    <x v="0"/>
    <s v="NA"/>
    <s v="NA"/>
  </r>
  <r>
    <x v="11225"/>
    <x v="37"/>
    <s v="GA"/>
    <s v="6625 Bellburn Rd N/A"/>
    <s v="College Park"/>
    <s v="30349-4613"/>
    <x v="5"/>
    <n v="4110"/>
    <x v="0"/>
    <x v="19"/>
    <x v="16"/>
    <x v="0"/>
    <n v="1038129009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College Park"/>
    <s v="FULTON"/>
    <s v="GA"/>
    <s v="30349-4613"/>
    <s v="ARLINGTON"/>
    <s v="MA"/>
    <d v="2021-05-12T00:00:00"/>
    <n v="262380"/>
    <x v="1"/>
    <s v="NA"/>
    <s v="NA"/>
  </r>
  <r>
    <x v="11226"/>
    <x v="3591"/>
    <s v="GA"/>
    <s v="727 Jefferson River Rd N/A"/>
    <s v="Jefferson"/>
    <s v="30549-3845"/>
    <x v="10"/>
    <n v="2210"/>
    <x v="0"/>
    <x v="19"/>
    <x v="16"/>
    <x v="12"/>
    <n v="1030519003"/>
    <n v="405"/>
    <s v="PPP"/>
    <s v="Active Un-Disbursed"/>
    <x v="0"/>
    <n v="100"/>
    <n v="12430"/>
    <n v="12430"/>
    <n v="12430"/>
    <n v="262380"/>
    <s v="Leader Bank, National Association"/>
    <s v="180 Massachusetts Ave"/>
    <s v="ARLINGTON"/>
    <s v="MA"/>
    <s v="02474-8448"/>
    <x v="1"/>
    <x v="0"/>
    <x v="0"/>
    <s v="Jefferson"/>
    <s v="JACKSON"/>
    <s v="GA"/>
    <s v="30549-3845"/>
    <s v="ARLINGTON"/>
    <s v="MA"/>
    <d v="2021-05-12T00:00:00"/>
    <n v="262380"/>
    <x v="1"/>
    <s v="NA"/>
    <s v="NA"/>
  </r>
  <r>
    <x v="11227"/>
    <x v="1307"/>
    <s v="GA"/>
    <s v="5956 Valley Green Rd"/>
    <s v="Lithonia"/>
    <s v="30058-3167"/>
    <x v="12"/>
    <n v="1612"/>
    <x v="0"/>
    <x v="19"/>
    <x v="0"/>
    <x v="7"/>
    <n v="9483378905"/>
    <n v="405"/>
    <s v="PPP"/>
    <s v="Exemption 4"/>
    <x v="0"/>
    <n v="100"/>
    <n v="4145"/>
    <n v="4145"/>
    <n v="0"/>
    <n v="188361"/>
    <s v="Prestamos CDFI, LLC"/>
    <s v="1024 East Buckeye Road Suite 270"/>
    <s v="Phoenix"/>
    <s v="AZ"/>
    <n v="85034"/>
    <x v="0"/>
    <x v="0"/>
    <x v="0"/>
    <s v="Lithonia"/>
    <s v="DEKALB"/>
    <s v="GA"/>
    <s v="30058-3167"/>
    <s v="Phoenix"/>
    <s v="AZ"/>
    <s v="NA"/>
    <n v="188361"/>
    <x v="0"/>
    <s v="NA"/>
    <s v="NA"/>
  </r>
  <r>
    <x v="11228"/>
    <x v="3592"/>
    <s v="GA"/>
    <s v="266 Grapevine Dr"/>
    <s v="Douglasville"/>
    <s v="30134-5416"/>
    <x v="10"/>
    <n v="2210"/>
    <x v="0"/>
    <x v="19"/>
    <x v="0"/>
    <x v="0"/>
    <n v="9775398902"/>
    <n v="405"/>
    <s v="PPP"/>
    <s v="Active Un-Disbursed"/>
    <x v="0"/>
    <n v="100"/>
    <n v="152"/>
    <n v="152"/>
    <n v="152"/>
    <n v="188361"/>
    <s v="Prestamos CDFI, LLC"/>
    <s v="1024 East Buckeye Road Suite 270"/>
    <s v="Phoenix"/>
    <s v="AZ"/>
    <n v="85034"/>
    <x v="0"/>
    <x v="0"/>
    <x v="0"/>
    <s v="Douglasville"/>
    <s v="PAULDING"/>
    <s v="GA"/>
    <s v="30134-5416"/>
    <s v="Phoenix"/>
    <s v="AZ"/>
    <d v="2021-05-12T00:00:00"/>
    <n v="188361"/>
    <x v="0"/>
    <s v="NA"/>
    <s v="NA"/>
  </r>
  <r>
    <x v="11229"/>
    <x v="3593"/>
    <s v="GA"/>
    <s v="1520 E Water St N/A"/>
    <s v="Bainbridge"/>
    <s v="39817-4262"/>
    <x v="7"/>
    <n v="2240"/>
    <x v="5"/>
    <x v="19"/>
    <x v="16"/>
    <x v="5"/>
    <n v="9937638906"/>
    <n v="405"/>
    <s v="PPP"/>
    <s v="Active Un-Disbursed"/>
    <x v="0"/>
    <n v="100"/>
    <n v="130354"/>
    <n v="130354"/>
    <n v="130354"/>
    <n v="262380"/>
    <s v="Leader Bank, National Association"/>
    <s v="180 Massachusetts Ave"/>
    <s v="ARLINGTON"/>
    <s v="MA"/>
    <s v="02474-8448"/>
    <x v="1"/>
    <x v="1"/>
    <x v="0"/>
    <s v="Bainbridge"/>
    <s v="DECATUR"/>
    <s v="GA"/>
    <s v="39817-4262"/>
    <s v="ARLINGTON"/>
    <s v="MA"/>
    <d v="2021-05-12T00:00:00"/>
    <n v="262380"/>
    <x v="1"/>
    <s v="NA"/>
    <s v="NA"/>
  </r>
  <r>
    <x v="11230"/>
    <x v="3594"/>
    <s v="GA"/>
    <s v="1725 Christian Cir SE N/A"/>
    <s v="Conyers"/>
    <s v="30013-5203"/>
    <x v="5"/>
    <n v="8510"/>
    <x v="0"/>
    <x v="19"/>
    <x v="16"/>
    <x v="7"/>
    <n v="9978408903"/>
    <n v="405"/>
    <s v="PPP"/>
    <s v="Active Un-Disbursed"/>
    <x v="0"/>
    <n v="100"/>
    <n v="42500"/>
    <n v="42500"/>
    <n v="42500"/>
    <n v="262380"/>
    <s v="Leader Bank, National Association"/>
    <s v="180 Massachusetts Ave"/>
    <s v="ARLINGTON"/>
    <s v="MA"/>
    <s v="02474-8448"/>
    <x v="1"/>
    <x v="0"/>
    <x v="0"/>
    <s v="Conyers"/>
    <s v="NEWTON"/>
    <s v="GA"/>
    <s v="30013-5203"/>
    <s v="ARLINGTON"/>
    <s v="MA"/>
    <d v="2021-05-12T00:00:00"/>
    <n v="262380"/>
    <x v="1"/>
    <s v="NA"/>
    <s v="NA"/>
  </r>
  <r>
    <x v="11231"/>
    <x v="1383"/>
    <s v="GA"/>
    <s v="7386 Birch Hollow Pl N/A"/>
    <s v="Douglasville"/>
    <s v="30134-5749"/>
    <x v="3"/>
    <n v="3999"/>
    <x v="0"/>
    <x v="19"/>
    <x v="16"/>
    <x v="0"/>
    <n v="1020359010"/>
    <n v="405"/>
    <s v="PPP"/>
    <s v="Active Un-Disbursed"/>
    <x v="0"/>
    <n v="100"/>
    <n v="40000"/>
    <n v="40000"/>
    <n v="40000"/>
    <n v="262380"/>
    <s v="Leader Bank, National Association"/>
    <s v="180 Massachusetts Ave"/>
    <s v="ARLINGTON"/>
    <s v="MA"/>
    <s v="02474-8448"/>
    <x v="0"/>
    <x v="1"/>
    <x v="0"/>
    <s v="Douglasville"/>
    <s v="DOUGLAS"/>
    <s v="GA"/>
    <s v="30134-5749"/>
    <s v="ARLINGTON"/>
    <s v="MA"/>
    <d v="2021-05-12T00:00:00"/>
    <n v="262380"/>
    <x v="0"/>
    <s v="NA"/>
    <s v="NA"/>
  </r>
  <r>
    <x v="11232"/>
    <x v="0"/>
    <s v="GA"/>
    <s v="738 Tj Sappington Dr"/>
    <s v="Eastman"/>
    <s v="31023-6702"/>
    <x v="6"/>
    <n v="2112"/>
    <x v="0"/>
    <x v="19"/>
    <x v="0"/>
    <x v="13"/>
    <n v="92583989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Eastman"/>
    <s v="DODGE"/>
    <s v="GA"/>
    <s v="31023-6702"/>
    <s v="Phoenix"/>
    <s v="AZ"/>
    <s v="NA"/>
    <n v="188361"/>
    <x v="1"/>
    <s v="NA"/>
    <s v="NA"/>
  </r>
  <r>
    <x v="11233"/>
    <x v="3595"/>
    <s v="GA"/>
    <s v="1640 Turtle Pond Dr N/A"/>
    <s v="Hoschton"/>
    <s v="30548-6215"/>
    <x v="13"/>
    <n v="1610"/>
    <x v="0"/>
    <x v="19"/>
    <x v="16"/>
    <x v="12"/>
    <n v="9423758910"/>
    <n v="405"/>
    <s v="PPP"/>
    <s v="Active Un-Disbursed"/>
    <x v="0"/>
    <n v="100"/>
    <n v="20433"/>
    <n v="20433"/>
    <n v="20433"/>
    <n v="262380"/>
    <s v="Leader Bank, National Association"/>
    <s v="180 Massachusetts Ave"/>
    <s v="ARLINGTON"/>
    <s v="MA"/>
    <s v="02474-8448"/>
    <x v="0"/>
    <x v="0"/>
    <x v="0"/>
    <s v="Hoschton"/>
    <s v="GWINNETT"/>
    <s v="GA"/>
    <s v="30548-6215"/>
    <s v="ARLINGTON"/>
    <s v="MA"/>
    <d v="2021-05-12T00:00:00"/>
    <n v="262380"/>
    <x v="1"/>
    <s v="NA"/>
    <s v="NA"/>
  </r>
  <r>
    <x v="11234"/>
    <x v="0"/>
    <s v="GA"/>
    <s v="1150 Astor Ave SW Apt 1408"/>
    <s v="Atlanta"/>
    <s v="30310-4868"/>
    <x v="13"/>
    <n v="4410"/>
    <x v="0"/>
    <x v="19"/>
    <x v="0"/>
    <x v="9"/>
    <n v="9298128909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0-4868"/>
    <s v="Phoenix"/>
    <s v="AZ"/>
    <s v="NA"/>
    <n v="188361"/>
    <x v="0"/>
    <s v="NA"/>
    <s v="NA"/>
  </r>
  <r>
    <x v="11235"/>
    <x v="3596"/>
    <s v="GA"/>
    <s v="1029 Shawnee St H4"/>
    <s v="Savannah"/>
    <s v="31419-1609"/>
    <x v="12"/>
    <n v="1490"/>
    <x v="0"/>
    <x v="19"/>
    <x v="16"/>
    <x v="8"/>
    <n v="9926298905"/>
    <n v="405"/>
    <s v="PPP"/>
    <s v="Active Un-Disbursed"/>
    <x v="0"/>
    <n v="100"/>
    <n v="15255"/>
    <n v="15255"/>
    <n v="15255"/>
    <n v="262380"/>
    <s v="Leader Bank, National Association"/>
    <s v="180 Massachusetts Ave"/>
    <s v="ARLINGTON"/>
    <s v="MA"/>
    <s v="02474-8448"/>
    <x v="0"/>
    <x v="1"/>
    <x v="0"/>
    <s v="Savannah"/>
    <s v="CHATHAM"/>
    <s v="GA"/>
    <s v="31419-1609"/>
    <s v="ARLINGTON"/>
    <s v="MA"/>
    <d v="2021-05-12T00:00:00"/>
    <n v="262380"/>
    <x v="1"/>
    <s v="NA"/>
    <s v="NA"/>
  </r>
  <r>
    <x v="11236"/>
    <x v="2434"/>
    <s v="GA"/>
    <s v="4076 Weelaunee Rd"/>
    <s v="Ellenwood"/>
    <s v="30294-1509"/>
    <x v="4"/>
    <n v="6118"/>
    <x v="0"/>
    <x v="19"/>
    <x v="0"/>
    <x v="7"/>
    <n v="9768838905"/>
    <n v="405"/>
    <s v="PPP"/>
    <s v="Exemption 4"/>
    <x v="0"/>
    <n v="100"/>
    <n v="9790"/>
    <n v="9790"/>
    <n v="0"/>
    <n v="188361"/>
    <s v="Prestamos CDFI, LLC"/>
    <s v="1024 East Buckeye Road Suite 270"/>
    <s v="Phoenix"/>
    <s v="AZ"/>
    <n v="85034"/>
    <x v="0"/>
    <x v="0"/>
    <x v="0"/>
    <s v="Ellenwood"/>
    <s v="DEKALB"/>
    <s v="GA"/>
    <s v="30294-1509"/>
    <s v="Phoenix"/>
    <s v="AZ"/>
    <s v="NA"/>
    <n v="188361"/>
    <x v="1"/>
    <s v="NA"/>
    <s v="NA"/>
  </r>
  <r>
    <x v="11237"/>
    <x v="3597"/>
    <s v="GA"/>
    <s v="349 Decatur St SE Ste F"/>
    <s v="Atlanta"/>
    <s v="30312-4001"/>
    <x v="17"/>
    <n v="6120"/>
    <x v="8"/>
    <x v="19"/>
    <x v="16"/>
    <x v="9"/>
    <n v="9960948903"/>
    <n v="405"/>
    <s v="PPP"/>
    <s v="Active Un-Disbursed"/>
    <x v="0"/>
    <n v="100"/>
    <n v="7106"/>
    <n v="7106"/>
    <n v="7106"/>
    <n v="262380"/>
    <s v="Leader Bank, National Association"/>
    <s v="180 Massachusetts Ave"/>
    <s v="ARLINGTON"/>
    <s v="MA"/>
    <s v="02474-8448"/>
    <x v="0"/>
    <x v="1"/>
    <x v="0"/>
    <s v="Atlanta"/>
    <s v="FULTON"/>
    <s v="GA"/>
    <s v="30312-4001"/>
    <s v="ARLINGTON"/>
    <s v="MA"/>
    <d v="2021-05-12T00:00:00"/>
    <n v="262380"/>
    <x v="1"/>
    <s v="NA"/>
    <s v="NA"/>
  </r>
  <r>
    <x v="11238"/>
    <x v="37"/>
    <s v="GA"/>
    <s v="1140 Hilldale Ct N/A"/>
    <s v="Villa Rica"/>
    <s v="30180-3958"/>
    <x v="4"/>
    <n v="6115"/>
    <x v="0"/>
    <x v="19"/>
    <x v="16"/>
    <x v="1"/>
    <n v="9961878908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0"/>
    <x v="0"/>
    <s v="Villa Rica"/>
    <s v="CARROLL"/>
    <s v="GA"/>
    <s v="30180-3958"/>
    <s v="ARLINGTON"/>
    <s v="MA"/>
    <d v="2021-05-12T00:00:00"/>
    <n v="262380"/>
    <x v="0"/>
    <s v="NA"/>
    <s v="NA"/>
  </r>
  <r>
    <x v="11239"/>
    <x v="37"/>
    <s v="GA"/>
    <s v="1386 Cedar Grn N/A"/>
    <s v="Stone Mountain"/>
    <s v="30088-3130"/>
    <x v="10"/>
    <n v="2110"/>
    <x v="0"/>
    <x v="19"/>
    <x v="16"/>
    <x v="7"/>
    <n v="9962478908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Stone Mountain"/>
    <s v="DEKALB"/>
    <s v="GA"/>
    <s v="30088-3130"/>
    <s v="ARLINGTON"/>
    <s v="MA"/>
    <d v="2021-05-12T00:00:00"/>
    <n v="262380"/>
    <x v="0"/>
    <s v="NA"/>
    <s v="NA"/>
  </r>
  <r>
    <x v="11240"/>
    <x v="0"/>
    <s v="GA"/>
    <s v="611 Swift St Apt 3"/>
    <s v="Albany"/>
    <s v="31705-2005"/>
    <x v="15"/>
    <n v="1510"/>
    <x v="0"/>
    <x v="19"/>
    <x v="0"/>
    <x v="5"/>
    <n v="8834648901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Albany"/>
    <s v="DOUGHERTY"/>
    <s v="GA"/>
    <s v="31705-2005"/>
    <s v="Phoenix"/>
    <s v="AZ"/>
    <s v="NA"/>
    <n v="188361"/>
    <x v="1"/>
    <s v="NA"/>
    <s v="NA"/>
  </r>
  <r>
    <x v="11241"/>
    <x v="853"/>
    <s v="GA"/>
    <s v="504 Woods Edge Way N/A"/>
    <s v="Warner Robins"/>
    <s v="31088-1687"/>
    <x v="6"/>
    <n v="2990"/>
    <x v="0"/>
    <x v="19"/>
    <x v="16"/>
    <x v="13"/>
    <n v="1064509009"/>
    <n v="405"/>
    <s v="PPP"/>
    <s v="Active Un-Disbursed"/>
    <x v="0"/>
    <n v="100"/>
    <n v="20720"/>
    <n v="20720"/>
    <n v="20720"/>
    <n v="262380"/>
    <s v="Leader Bank, National Association"/>
    <s v="180 Massachusetts Ave"/>
    <s v="ARLINGTON"/>
    <s v="MA"/>
    <s v="02474-8448"/>
    <x v="0"/>
    <x v="0"/>
    <x v="0"/>
    <s v="Warner Robins"/>
    <s v="HOUSTON"/>
    <s v="GA"/>
    <s v="31088-1687"/>
    <s v="ARLINGTON"/>
    <s v="MA"/>
    <d v="2021-05-12T00:00:00"/>
    <n v="262380"/>
    <x v="1"/>
    <s v="NA"/>
    <s v="NA"/>
  </r>
  <r>
    <x v="11242"/>
    <x v="794"/>
    <s v="GA"/>
    <s v="10611 Abercorn St Apt 177"/>
    <s v="Savannah"/>
    <s v="31419-1477"/>
    <x v="6"/>
    <n v="2112"/>
    <x v="0"/>
    <x v="19"/>
    <x v="16"/>
    <x v="8"/>
    <n v="1008799010"/>
    <n v="405"/>
    <s v="PPP"/>
    <s v="Active Un-Disbursed"/>
    <x v="0"/>
    <n v="100"/>
    <n v="20582"/>
    <n v="20582"/>
    <n v="20582"/>
    <n v="262380"/>
    <s v="Leader Bank, National Association"/>
    <s v="180 Massachusetts Ave"/>
    <s v="ARLINGTON"/>
    <s v="MA"/>
    <s v="02474-8448"/>
    <x v="0"/>
    <x v="0"/>
    <x v="0"/>
    <s v="Savannah"/>
    <s v="CHATHAM"/>
    <s v="GA"/>
    <s v="31419-1477"/>
    <s v="ARLINGTON"/>
    <s v="MA"/>
    <d v="2021-05-12T00:00:00"/>
    <n v="262380"/>
    <x v="1"/>
    <s v="NA"/>
    <s v="NA"/>
  </r>
  <r>
    <x v="11243"/>
    <x v="615"/>
    <s v="GA"/>
    <s v="107 Cedar Ridge Dr N/A"/>
    <s v="Lagrange"/>
    <s v="30241-9435"/>
    <x v="1"/>
    <n v="1720"/>
    <x v="0"/>
    <x v="19"/>
    <x v="16"/>
    <x v="1"/>
    <n v="9758878902"/>
    <n v="405"/>
    <s v="PPP"/>
    <s v="Active Un-Disbursed"/>
    <x v="0"/>
    <n v="100"/>
    <n v="20502"/>
    <n v="20502"/>
    <n v="20502"/>
    <n v="262380"/>
    <s v="Leader Bank, National Association"/>
    <s v="180 Massachusetts Ave"/>
    <s v="ARLINGTON"/>
    <s v="MA"/>
    <s v="02474-8448"/>
    <x v="1"/>
    <x v="1"/>
    <x v="0"/>
    <s v="Lagrange"/>
    <s v="TROUP"/>
    <s v="GA"/>
    <s v="30241-9435"/>
    <s v="ARLINGTON"/>
    <s v="MA"/>
    <d v="2021-05-12T00:00:00"/>
    <n v="262380"/>
    <x v="0"/>
    <s v="NA"/>
    <s v="NA"/>
  </r>
  <r>
    <x v="11244"/>
    <x v="3598"/>
    <s v="GA"/>
    <s v="10571 Starling Trl N/A"/>
    <s v="Hampton"/>
    <s v="30228-3204"/>
    <x v="5"/>
    <n v="4121"/>
    <x v="0"/>
    <x v="19"/>
    <x v="22"/>
    <x v="0"/>
    <n v="8774198905"/>
    <n v="405"/>
    <s v="PPP"/>
    <s v="Active Un-Disbursed"/>
    <x v="0"/>
    <n v="100"/>
    <n v="14929"/>
    <n v="14929"/>
    <n v="14929"/>
    <n v="121536"/>
    <s v="Customers Bank"/>
    <s v="99 Bridge St"/>
    <s v="PHOENIXVILLE"/>
    <s v="PA"/>
    <s v="19460-3411"/>
    <x v="0"/>
    <x v="0"/>
    <x v="0"/>
    <s v="Hampton"/>
    <s v="CLAYTON"/>
    <s v="GA"/>
    <s v="30228-3204"/>
    <s v="PHOENIXVILLE"/>
    <s v="PA"/>
    <d v="2021-05-12T00:00:00"/>
    <n v="121536"/>
    <x v="0"/>
    <s v="NA"/>
    <s v="NA"/>
  </r>
  <r>
    <x v="11245"/>
    <x v="3599"/>
    <s v="GA"/>
    <s v="109 westminister dr sa"/>
    <s v="Savannah"/>
    <n v="31419"/>
    <x v="3"/>
    <n v="3112"/>
    <x v="0"/>
    <x v="19"/>
    <x v="0"/>
    <x v="8"/>
    <n v="9026328906"/>
    <n v="405"/>
    <s v="PPP"/>
    <s v="Active Un-Disbursed"/>
    <x v="0"/>
    <n v="100"/>
    <n v="6977"/>
    <n v="6977"/>
    <n v="6977"/>
    <n v="188361"/>
    <s v="Prestamos CDFI, LLC"/>
    <s v="1024 East Buckeye Road Suite 270"/>
    <s v="Phoenix"/>
    <s v="AZ"/>
    <n v="85034"/>
    <x v="0"/>
    <x v="0"/>
    <x v="0"/>
    <s v="Savannah"/>
    <s v="CHATHAM"/>
    <s v="GA"/>
    <n v="31419"/>
    <s v="Phoenix"/>
    <s v="AZ"/>
    <d v="2021-05-12T00:00:00"/>
    <n v="188361"/>
    <x v="1"/>
    <s v="NA"/>
    <s v="NA"/>
  </r>
  <r>
    <x v="11246"/>
    <x v="3600"/>
    <s v="GA"/>
    <s v="809 Nevis Way N/A"/>
    <s v="McDonough"/>
    <s v="30253-8381"/>
    <x v="1"/>
    <n v="1720"/>
    <x v="0"/>
    <x v="19"/>
    <x v="16"/>
    <x v="1"/>
    <n v="1035009002"/>
    <n v="405"/>
    <s v="PPP"/>
    <s v="Active Un-Disbursed"/>
    <x v="0"/>
    <n v="100"/>
    <n v="271"/>
    <n v="271"/>
    <n v="271"/>
    <n v="262380"/>
    <s v="Leader Bank, National Association"/>
    <s v="180 Massachusetts Ave"/>
    <s v="ARLINGTON"/>
    <s v="MA"/>
    <s v="02474-8448"/>
    <x v="0"/>
    <x v="0"/>
    <x v="0"/>
    <s v="McDonough"/>
    <s v="HENRY"/>
    <s v="GA"/>
    <s v="30253-8381"/>
    <s v="ARLINGTON"/>
    <s v="MA"/>
    <d v="2021-05-12T00:00:00"/>
    <n v="262380"/>
    <x v="0"/>
    <s v="NA"/>
    <s v="NA"/>
  </r>
  <r>
    <x v="11247"/>
    <x v="3601"/>
    <s v="GA"/>
    <s v="1289 Martin Luther King Jr Blvd N/A"/>
    <s v="Macon"/>
    <s v="31201-3139"/>
    <x v="6"/>
    <n v="1121"/>
    <x v="0"/>
    <x v="19"/>
    <x v="16"/>
    <x v="5"/>
    <n v="9972378906"/>
    <n v="405"/>
    <s v="PPP"/>
    <s v="Active Un-Disbursed"/>
    <x v="0"/>
    <n v="100"/>
    <n v="40073"/>
    <n v="40073"/>
    <n v="40073"/>
    <n v="262380"/>
    <s v="Leader Bank, National Association"/>
    <s v="180 Massachusetts Ave"/>
    <s v="ARLINGTON"/>
    <s v="MA"/>
    <s v="02474-8448"/>
    <x v="0"/>
    <x v="1"/>
    <x v="0"/>
    <s v="Macon"/>
    <s v="BIBB"/>
    <s v="GA"/>
    <s v="31201-3139"/>
    <s v="ARLINGTON"/>
    <s v="MA"/>
    <d v="2021-05-12T00:00:00"/>
    <n v="262380"/>
    <x v="1"/>
    <s v="NA"/>
    <s v="NA"/>
  </r>
  <r>
    <x v="11248"/>
    <x v="37"/>
    <s v="GA"/>
    <s v="4130 Glenwood Dr N/A"/>
    <s v="Gainesville"/>
    <s v="30506-3550"/>
    <x v="19"/>
    <n v="1920"/>
    <x v="0"/>
    <x v="19"/>
    <x v="16"/>
    <x v="12"/>
    <n v="9042878907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Gainesville"/>
    <s v="HALL"/>
    <s v="GA"/>
    <s v="30506-3550"/>
    <s v="ARLINGTON"/>
    <s v="MA"/>
    <d v="2021-05-12T00:00:00"/>
    <n v="262380"/>
    <x v="1"/>
    <s v="NA"/>
    <s v="NA"/>
  </r>
  <r>
    <x v="11249"/>
    <x v="3602"/>
    <s v="GA"/>
    <s v="3513 Habersham Rd"/>
    <s v="Albany"/>
    <s v="31701-5924"/>
    <x v="6"/>
    <n v="2112"/>
    <x v="0"/>
    <x v="19"/>
    <x v="0"/>
    <x v="5"/>
    <n v="9476948901"/>
    <n v="405"/>
    <s v="PPP"/>
    <s v="Active Un-Disbursed"/>
    <x v="0"/>
    <n v="100"/>
    <n v="10342"/>
    <n v="10342"/>
    <n v="10342"/>
    <n v="188361"/>
    <s v="Prestamos CDFI, LLC"/>
    <s v="1024 East Buckeye Road Suite 270"/>
    <s v="Phoenix"/>
    <s v="AZ"/>
    <n v="85034"/>
    <x v="0"/>
    <x v="1"/>
    <x v="0"/>
    <s v="Albany"/>
    <s v="DOUGHERTY"/>
    <s v="GA"/>
    <s v="31701-5924"/>
    <s v="Phoenix"/>
    <s v="AZ"/>
    <d v="2021-05-12T00:00:00"/>
    <n v="188361"/>
    <x v="0"/>
    <s v="NA"/>
    <s v="NA"/>
  </r>
  <r>
    <x v="11250"/>
    <x v="1838"/>
    <s v="GA"/>
    <s v="2100 Roswell Rd Ste 2108"/>
    <s v="Marietta"/>
    <s v="30062-0872"/>
    <x v="18"/>
    <n v="1710"/>
    <x v="24"/>
    <x v="19"/>
    <x v="16"/>
    <x v="2"/>
    <n v="9888688902"/>
    <n v="405"/>
    <s v="PPS"/>
    <s v="Active Un-Disbursed"/>
    <x v="0"/>
    <n v="100"/>
    <n v="5587"/>
    <n v="5587"/>
    <n v="5587"/>
    <n v="262380"/>
    <s v="Leader Bank, National Association"/>
    <s v="180 Massachusetts Ave"/>
    <s v="ARLINGTON"/>
    <s v="MA"/>
    <s v="02474-8448"/>
    <x v="0"/>
    <x v="0"/>
    <x v="0"/>
    <s v="Marietta"/>
    <s v="COBB"/>
    <s v="GA"/>
    <s v="30062-0872"/>
    <s v="ARLINGTON"/>
    <s v="MA"/>
    <d v="2021-05-12T00:00:00"/>
    <n v="262380"/>
    <x v="1"/>
    <s v="NA"/>
    <s v="NA"/>
  </r>
  <r>
    <x v="11251"/>
    <x v="3603"/>
    <s v="GA"/>
    <s v="1741 Newnan Crossing Blvd E O-432"/>
    <s v="Newnan"/>
    <s v="30265-1599"/>
    <x v="10"/>
    <n v="2110"/>
    <x v="0"/>
    <x v="19"/>
    <x v="16"/>
    <x v="1"/>
    <n v="9962378902"/>
    <n v="405"/>
    <s v="PPP"/>
    <s v="Active Un-Disbursed"/>
    <x v="0"/>
    <n v="100"/>
    <n v="2418"/>
    <n v="2418"/>
    <n v="2418"/>
    <n v="262380"/>
    <s v="Leader Bank, National Association"/>
    <s v="180 Massachusetts Ave"/>
    <s v="ARLINGTON"/>
    <s v="MA"/>
    <s v="02474-8448"/>
    <x v="1"/>
    <x v="0"/>
    <x v="0"/>
    <s v="Newnan"/>
    <s v="COWETA"/>
    <s v="GA"/>
    <s v="30265-1599"/>
    <s v="ARLINGTON"/>
    <s v="MA"/>
    <d v="2021-05-12T00:00:00"/>
    <n v="262380"/>
    <x v="1"/>
    <s v="NA"/>
    <s v="NA"/>
  </r>
  <r>
    <x v="915"/>
    <x v="3604"/>
    <s v="GA"/>
    <s v="7578 Kevin Pl"/>
    <s v="Jonesboro"/>
    <s v="30236-2807"/>
    <x v="15"/>
    <n v="1510"/>
    <x v="0"/>
    <x v="19"/>
    <x v="0"/>
    <x v="0"/>
    <n v="9446488904"/>
    <n v="405"/>
    <s v="PPP"/>
    <s v="Active Un-Disbursed"/>
    <x v="0"/>
    <n v="100"/>
    <n v="5637"/>
    <n v="5637"/>
    <n v="5637"/>
    <n v="188361"/>
    <s v="Prestamos CDFI, LLC"/>
    <s v="1024 East Buckeye Road Suite 270"/>
    <s v="Phoenix"/>
    <s v="AZ"/>
    <n v="85034"/>
    <x v="0"/>
    <x v="0"/>
    <x v="0"/>
    <s v="Jonesboro"/>
    <s v="CLAYTON"/>
    <s v="GA"/>
    <s v="30236-2807"/>
    <s v="Phoenix"/>
    <s v="AZ"/>
    <d v="2021-05-12T00:00:00"/>
    <n v="188361"/>
    <x v="1"/>
    <s v="NA"/>
    <s v="NA"/>
  </r>
  <r>
    <x v="11252"/>
    <x v="195"/>
    <s v="GA"/>
    <s v="1289 Akridge St NW"/>
    <s v="Atlanta"/>
    <s v="30314-2443"/>
    <x v="13"/>
    <n v="1610"/>
    <x v="0"/>
    <x v="19"/>
    <x v="0"/>
    <x v="9"/>
    <n v="8942678907"/>
    <n v="405"/>
    <s v="PPP"/>
    <s v="Active Un-Disbursed"/>
    <x v="0"/>
    <n v="100"/>
    <n v="14582"/>
    <n v="14582"/>
    <n v="14582"/>
    <n v="188361"/>
    <s v="Prestamos CDFI, LLC"/>
    <s v="1024 East Buckeye Road Suite 270"/>
    <s v="Phoenix"/>
    <s v="AZ"/>
    <n v="85034"/>
    <x v="0"/>
    <x v="1"/>
    <x v="0"/>
    <s v="Atlanta"/>
    <s v="FULTON"/>
    <s v="GA"/>
    <s v="30314-2443"/>
    <s v="Phoenix"/>
    <s v="AZ"/>
    <d v="2021-05-12T00:00:00"/>
    <n v="188361"/>
    <x v="0"/>
    <s v="NA"/>
    <s v="NA"/>
  </r>
  <r>
    <x v="11253"/>
    <x v="3248"/>
    <s v="GA"/>
    <s v="1306 Tree Park Cir N/A"/>
    <s v="Flowery Branch"/>
    <s v="30542-2889"/>
    <x v="5"/>
    <n v="5310"/>
    <x v="0"/>
    <x v="19"/>
    <x v="16"/>
    <x v="12"/>
    <n v="1066559006"/>
    <n v="405"/>
    <s v="PPP"/>
    <s v="Active Un-Disbursed"/>
    <x v="0"/>
    <n v="100"/>
    <n v="3000"/>
    <n v="3000"/>
    <n v="3000"/>
    <n v="262380"/>
    <s v="Leader Bank, National Association"/>
    <s v="180 Massachusetts Ave"/>
    <s v="ARLINGTON"/>
    <s v="MA"/>
    <s v="02474-8448"/>
    <x v="0"/>
    <x v="0"/>
    <x v="0"/>
    <s v="Flowery Branch"/>
    <s v="HALL"/>
    <s v="GA"/>
    <s v="30542-2889"/>
    <s v="ARLINGTON"/>
    <s v="MA"/>
    <d v="2021-05-12T00:00:00"/>
    <n v="262380"/>
    <x v="1"/>
    <s v="NA"/>
    <s v="NA"/>
  </r>
  <r>
    <x v="11254"/>
    <x v="1579"/>
    <s v="GA"/>
    <s v="2518 Woodhill Ln"/>
    <s v="Atlanta"/>
    <s v="30344-2037"/>
    <x v="8"/>
    <n v="3110"/>
    <x v="0"/>
    <x v="19"/>
    <x v="0"/>
    <x v="9"/>
    <n v="9811648903"/>
    <n v="405"/>
    <s v="PPP"/>
    <s v="Exemption 4"/>
    <x v="0"/>
    <n v="100"/>
    <n v="20457"/>
    <n v="20457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44-2037"/>
    <s v="Phoenix"/>
    <s v="AZ"/>
    <s v="NA"/>
    <n v="188361"/>
    <x v="0"/>
    <s v="NA"/>
    <s v="NA"/>
  </r>
  <r>
    <x v="11255"/>
    <x v="3605"/>
    <s v="GA"/>
    <s v="517 W 12th St NE N/A"/>
    <s v="Rome"/>
    <s v="30165-2616"/>
    <x v="12"/>
    <n v="1990"/>
    <x v="0"/>
    <x v="19"/>
    <x v="16"/>
    <x v="4"/>
    <n v="9939728902"/>
    <n v="405"/>
    <s v="PPP"/>
    <s v="Active Un-Disbursed"/>
    <x v="0"/>
    <n v="100"/>
    <n v="20108"/>
    <n v="20108"/>
    <n v="20108"/>
    <n v="262380"/>
    <s v="Leader Bank, National Association"/>
    <s v="180 Massachusetts Ave"/>
    <s v="ARLINGTON"/>
    <s v="MA"/>
    <s v="02474-8448"/>
    <x v="1"/>
    <x v="1"/>
    <x v="0"/>
    <s v="Rome"/>
    <s v="FLOYD"/>
    <s v="GA"/>
    <s v="30165-2616"/>
    <s v="ARLINGTON"/>
    <s v="MA"/>
    <d v="2021-05-12T00:00:00"/>
    <n v="262380"/>
    <x v="1"/>
    <s v="NA"/>
    <s v="NA"/>
  </r>
  <r>
    <x v="11256"/>
    <x v="384"/>
    <s v="GA"/>
    <s v="3728 Linecrest Rd"/>
    <s v="Ellenwood"/>
    <s v="30294-1954"/>
    <x v="6"/>
    <n v="2112"/>
    <x v="0"/>
    <x v="19"/>
    <x v="0"/>
    <x v="7"/>
    <n v="9831678909"/>
    <n v="405"/>
    <s v="PPP"/>
    <s v="Exemption 4"/>
    <x v="0"/>
    <n v="100"/>
    <n v="17500"/>
    <n v="17500"/>
    <n v="0"/>
    <n v="188361"/>
    <s v="Prestamos CDFI, LLC"/>
    <s v="1024 East Buckeye Road Suite 270"/>
    <s v="Phoenix"/>
    <s v="AZ"/>
    <n v="85034"/>
    <x v="0"/>
    <x v="0"/>
    <x v="0"/>
    <s v="Ellenwood"/>
    <s v="DEKALB"/>
    <s v="GA"/>
    <s v="30294-1954"/>
    <s v="Phoenix"/>
    <s v="AZ"/>
    <s v="NA"/>
    <n v="188361"/>
    <x v="1"/>
    <s v="NA"/>
    <s v="NA"/>
  </r>
  <r>
    <x v="11257"/>
    <x v="3606"/>
    <s v="GA"/>
    <s v="535 Concord Ter N/A"/>
    <s v="McDonough"/>
    <s v="30253-3947"/>
    <x v="4"/>
    <n v="8220"/>
    <x v="0"/>
    <x v="19"/>
    <x v="16"/>
    <x v="1"/>
    <n v="1022879006"/>
    <n v="405"/>
    <s v="PPP"/>
    <s v="Active Un-Disbursed"/>
    <x v="0"/>
    <n v="100"/>
    <n v="10158"/>
    <n v="10158"/>
    <n v="10158"/>
    <n v="262380"/>
    <s v="Leader Bank, National Association"/>
    <s v="180 Massachusetts Ave"/>
    <s v="ARLINGTON"/>
    <s v="MA"/>
    <s v="02474-8448"/>
    <x v="0"/>
    <x v="0"/>
    <x v="0"/>
    <s v="McDonough"/>
    <s v="HENRY"/>
    <s v="GA"/>
    <s v="30253-3947"/>
    <s v="ARLINGTON"/>
    <s v="MA"/>
    <d v="2021-05-12T00:00:00"/>
    <n v="262380"/>
    <x v="0"/>
    <s v="NA"/>
    <s v="NA"/>
  </r>
  <r>
    <x v="11258"/>
    <x v="37"/>
    <s v="GA"/>
    <s v="1814 S Joe Wright Dr N/A"/>
    <s v="Cordele"/>
    <s v="31015-4724"/>
    <x v="4"/>
    <n v="6116"/>
    <x v="0"/>
    <x v="19"/>
    <x v="16"/>
    <x v="5"/>
    <n v="9122008904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0"/>
    <x v="0"/>
    <s v="Cordele"/>
    <s v="CRISP"/>
    <s v="GA"/>
    <s v="31015-4724"/>
    <s v="ARLINGTON"/>
    <s v="MA"/>
    <d v="2021-05-12T00:00:00"/>
    <n v="262380"/>
    <x v="1"/>
    <s v="NA"/>
    <s v="NA"/>
  </r>
  <r>
    <x v="11259"/>
    <x v="37"/>
    <s v="GA"/>
    <s v="434 Kimbrough Rd N/A"/>
    <s v="Lagrange"/>
    <s v="30240-7506"/>
    <x v="1"/>
    <n v="1730"/>
    <x v="0"/>
    <x v="19"/>
    <x v="16"/>
    <x v="1"/>
    <n v="9906868902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0"/>
    <x v="0"/>
    <s v="Lagrange"/>
    <s v="TROUP"/>
    <s v="GA"/>
    <s v="30240-7506"/>
    <s v="ARLINGTON"/>
    <s v="MA"/>
    <d v="2021-05-12T00:00:00"/>
    <n v="262380"/>
    <x v="1"/>
    <s v="NA"/>
    <s v="NA"/>
  </r>
  <r>
    <x v="11260"/>
    <x v="37"/>
    <s v="GA"/>
    <s v="311 S Jefferson Ave N/A"/>
    <s v="Eatonton"/>
    <s v="31024-1196"/>
    <x v="1"/>
    <n v="1740"/>
    <x v="0"/>
    <x v="19"/>
    <x v="16"/>
    <x v="11"/>
    <n v="9965188910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1"/>
    <x v="0"/>
    <s v="Eatonton"/>
    <s v="PUTNAM"/>
    <s v="GA"/>
    <s v="31024-1196"/>
    <s v="ARLINGTON"/>
    <s v="MA"/>
    <d v="2021-05-12T00:00:00"/>
    <n v="262380"/>
    <x v="1"/>
    <s v="NA"/>
    <s v="NA"/>
  </r>
  <r>
    <x v="11261"/>
    <x v="0"/>
    <s v="GA"/>
    <s v="1509 Highland Ave"/>
    <s v="Dublin"/>
    <s v="31021-3507"/>
    <x v="6"/>
    <n v="2990"/>
    <x v="0"/>
    <x v="19"/>
    <x v="0"/>
    <x v="10"/>
    <n v="95634489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1"/>
    <x v="0"/>
    <s v="Dublin"/>
    <s v="LAURENS"/>
    <s v="GA"/>
    <s v="31021-3507"/>
    <s v="Phoenix"/>
    <s v="AZ"/>
    <d v="2021-05-12T00:00:00"/>
    <n v="188361"/>
    <x v="1"/>
    <s v="NA"/>
    <s v="NA"/>
  </r>
  <r>
    <x v="11262"/>
    <x v="3607"/>
    <s v="GA"/>
    <s v="2447 Mesa St N/A"/>
    <s v="Columbus"/>
    <s v="31903-3458"/>
    <x v="3"/>
    <n v="3112"/>
    <x v="0"/>
    <x v="19"/>
    <x v="16"/>
    <x v="5"/>
    <n v="9961058909"/>
    <n v="405"/>
    <s v="PPP"/>
    <s v="Active Un-Disbursed"/>
    <x v="0"/>
    <n v="100"/>
    <n v="3998"/>
    <n v="3998"/>
    <n v="3998"/>
    <n v="262380"/>
    <s v="Leader Bank, National Association"/>
    <s v="180 Massachusetts Ave"/>
    <s v="ARLINGTON"/>
    <s v="MA"/>
    <s v="02474-8448"/>
    <x v="0"/>
    <x v="1"/>
    <x v="0"/>
    <s v="Columbus"/>
    <s v="MUSCOGEE"/>
    <s v="GA"/>
    <s v="31903-3458"/>
    <s v="ARLINGTON"/>
    <s v="MA"/>
    <d v="2021-05-12T00:00:00"/>
    <n v="262380"/>
    <x v="0"/>
    <s v="NA"/>
    <s v="NA"/>
  </r>
  <r>
    <x v="11263"/>
    <x v="3608"/>
    <s v="GA"/>
    <s v="378 Old Mill Rd Apt 20"/>
    <s v="Cartersville"/>
    <s v="30120-4061"/>
    <x v="4"/>
    <n v="6118"/>
    <x v="0"/>
    <x v="19"/>
    <x v="0"/>
    <x v="6"/>
    <n v="9653958906"/>
    <n v="405"/>
    <s v="PPP"/>
    <s v="Active Un-Disbursed"/>
    <x v="0"/>
    <n v="100"/>
    <n v="1857"/>
    <n v="1857"/>
    <n v="1857"/>
    <n v="188361"/>
    <s v="Prestamos CDFI, LLC"/>
    <s v="1024 East Buckeye Road Suite 270"/>
    <s v="Phoenix"/>
    <s v="AZ"/>
    <n v="85034"/>
    <x v="1"/>
    <x v="0"/>
    <x v="0"/>
    <s v="Cartersville"/>
    <s v="BARTOW"/>
    <s v="GA"/>
    <s v="30120-4061"/>
    <s v="Phoenix"/>
    <s v="AZ"/>
    <d v="2021-05-12T00:00:00"/>
    <n v="188361"/>
    <x v="1"/>
    <s v="NA"/>
    <s v="NA"/>
  </r>
  <r>
    <x v="11264"/>
    <x v="37"/>
    <s v="GA"/>
    <s v="1022 Hicksmil Dr SW N/A"/>
    <s v="Marietta"/>
    <s v="30060-4520"/>
    <x v="6"/>
    <n v="2199"/>
    <x v="0"/>
    <x v="19"/>
    <x v="16"/>
    <x v="6"/>
    <n v="1065469001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Marietta"/>
    <s v="COBB"/>
    <s v="GA"/>
    <s v="30060-4520"/>
    <s v="ARLINGTON"/>
    <s v="MA"/>
    <d v="2021-05-12T00:00:00"/>
    <n v="262380"/>
    <x v="0"/>
    <s v="NA"/>
    <s v="NA"/>
  </r>
  <r>
    <x v="11265"/>
    <x v="37"/>
    <s v="GA"/>
    <s v="562 Simonton Ridge Trl N/A"/>
    <s v="Lawrenceville"/>
    <s v="30045-3530"/>
    <x v="4"/>
    <n v="8210"/>
    <x v="0"/>
    <x v="19"/>
    <x v="16"/>
    <x v="3"/>
    <n v="9770918904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Lawrenceville"/>
    <s v="GWINNETT"/>
    <s v="GA"/>
    <s v="30045-3530"/>
    <s v="ARLINGTON"/>
    <s v="MA"/>
    <d v="2021-05-12T00:00:00"/>
    <n v="262380"/>
    <x v="1"/>
    <s v="NA"/>
    <s v="NA"/>
  </r>
  <r>
    <x v="11266"/>
    <x v="0"/>
    <s v="GA"/>
    <s v="132 E Mount Zion Church Rd"/>
    <s v="Lagrange"/>
    <s v="30241-8038"/>
    <x v="5"/>
    <n v="4230"/>
    <x v="0"/>
    <x v="19"/>
    <x v="0"/>
    <x v="1"/>
    <n v="94312889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1"/>
    <x v="0"/>
    <s v="Lagrange"/>
    <s v="TROUP"/>
    <s v="GA"/>
    <s v="30241-8038"/>
    <s v="Phoenix"/>
    <s v="AZ"/>
    <d v="2021-05-12T00:00:00"/>
    <n v="188361"/>
    <x v="0"/>
    <s v="NA"/>
    <s v="NA"/>
  </r>
  <r>
    <x v="11267"/>
    <x v="0"/>
    <s v="GA"/>
    <s v="211 Edgewater Rd Apt 28"/>
    <s v="Savannah"/>
    <s v="31406-5318"/>
    <x v="13"/>
    <n v="1399"/>
    <x v="0"/>
    <x v="19"/>
    <x v="0"/>
    <x v="8"/>
    <n v="9843488908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Savannah"/>
    <s v="CHATHAM"/>
    <s v="GA"/>
    <s v="31406-5318"/>
    <s v="Phoenix"/>
    <s v="AZ"/>
    <s v="NA"/>
    <n v="188361"/>
    <x v="1"/>
    <s v="NA"/>
    <s v="NA"/>
  </r>
  <r>
    <x v="11268"/>
    <x v="191"/>
    <s v="GA"/>
    <s v="2414 Cornell Ave N/A"/>
    <s v="Columbus"/>
    <s v="31903-3605"/>
    <x v="1"/>
    <n v="1730"/>
    <x v="0"/>
    <x v="19"/>
    <x v="16"/>
    <x v="5"/>
    <n v="1020919001"/>
    <n v="405"/>
    <s v="PPP"/>
    <s v="Active Un-Disbursed"/>
    <x v="0"/>
    <n v="100"/>
    <n v="15625"/>
    <n v="15625"/>
    <n v="15625"/>
    <n v="262380"/>
    <s v="Leader Bank, National Association"/>
    <s v="180 Massachusetts Ave"/>
    <s v="ARLINGTON"/>
    <s v="MA"/>
    <s v="02474-8448"/>
    <x v="0"/>
    <x v="1"/>
    <x v="0"/>
    <s v="Columbus"/>
    <s v="MUSCOGEE"/>
    <s v="GA"/>
    <s v="31903-3605"/>
    <s v="ARLINGTON"/>
    <s v="MA"/>
    <d v="2021-05-12T00:00:00"/>
    <n v="262380"/>
    <x v="0"/>
    <s v="NA"/>
    <s v="NA"/>
  </r>
  <r>
    <x v="11269"/>
    <x v="3609"/>
    <s v="GA"/>
    <s v="134 Newry Dr N/A"/>
    <s v="Atlanta"/>
    <s v="30349-8112"/>
    <x v="17"/>
    <n v="8190"/>
    <x v="0"/>
    <x v="19"/>
    <x v="16"/>
    <x v="0"/>
    <n v="1061169008"/>
    <n v="405"/>
    <s v="PPP"/>
    <s v="Active Un-Disbursed"/>
    <x v="0"/>
    <n v="100"/>
    <n v="10542"/>
    <n v="10542"/>
    <n v="10542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49-8112"/>
    <s v="ARLINGTON"/>
    <s v="MA"/>
    <d v="2021-05-12T00:00:00"/>
    <n v="262380"/>
    <x v="1"/>
    <s v="NA"/>
    <s v="NA"/>
  </r>
  <r>
    <x v="11270"/>
    <x v="3610"/>
    <s v="GA"/>
    <s v="435 Leyland Dr N/A"/>
    <s v="Canton"/>
    <s v="30114-8279"/>
    <x v="6"/>
    <n v="1121"/>
    <x v="0"/>
    <x v="19"/>
    <x v="16"/>
    <x v="6"/>
    <n v="9292828906"/>
    <n v="405"/>
    <s v="PPP"/>
    <s v="Active Un-Disbursed"/>
    <x v="0"/>
    <n v="100"/>
    <n v="17002"/>
    <n v="17002"/>
    <n v="17002"/>
    <n v="262380"/>
    <s v="Leader Bank, National Association"/>
    <s v="180 Massachusetts Ave"/>
    <s v="ARLINGTON"/>
    <s v="MA"/>
    <s v="02474-8448"/>
    <x v="0"/>
    <x v="0"/>
    <x v="0"/>
    <s v="Canton"/>
    <s v="CHEROKEE"/>
    <s v="GA"/>
    <s v="30114-8279"/>
    <s v="ARLINGTON"/>
    <s v="MA"/>
    <d v="2021-05-12T00:00:00"/>
    <n v="262380"/>
    <x v="0"/>
    <s v="NA"/>
    <s v="NA"/>
  </r>
  <r>
    <x v="11271"/>
    <x v="3611"/>
    <s v="GA"/>
    <s v="3709 Saint Marys Rd"/>
    <s v="Columbus"/>
    <s v="31906-4536"/>
    <x v="3"/>
    <n v="3112"/>
    <x v="0"/>
    <x v="19"/>
    <x v="0"/>
    <x v="5"/>
    <n v="9453058902"/>
    <n v="405"/>
    <s v="PPP"/>
    <s v="Active Un-Disbursed"/>
    <x v="0"/>
    <n v="100"/>
    <n v="1977"/>
    <n v="1977"/>
    <n v="1977"/>
    <n v="188361"/>
    <s v="Prestamos CDFI, LLC"/>
    <s v="1024 East Buckeye Road Suite 270"/>
    <s v="Phoenix"/>
    <s v="AZ"/>
    <n v="85034"/>
    <x v="0"/>
    <x v="1"/>
    <x v="0"/>
    <s v="Columbus"/>
    <s v="MUSCOGEE"/>
    <s v="GA"/>
    <s v="31906-4536"/>
    <s v="Phoenix"/>
    <s v="AZ"/>
    <d v="2021-05-12T00:00:00"/>
    <n v="188361"/>
    <x v="0"/>
    <s v="NA"/>
    <s v="NA"/>
  </r>
  <r>
    <x v="11272"/>
    <x v="3612"/>
    <s v="GA"/>
    <s v="1212 S Patterson St N/A"/>
    <s v="Valdosta"/>
    <s v="31601-6350"/>
    <x v="13"/>
    <n v="4410"/>
    <x v="11"/>
    <x v="19"/>
    <x v="16"/>
    <x v="13"/>
    <n v="9873318904"/>
    <n v="405"/>
    <s v="PPS"/>
    <s v="Active Un-Disbursed"/>
    <x v="0"/>
    <n v="100"/>
    <n v="18082"/>
    <n v="21301"/>
    <n v="21301"/>
    <n v="262380"/>
    <s v="Leader Bank, National Association"/>
    <s v="180 Massachusetts Ave"/>
    <s v="ARLINGTON"/>
    <s v="MA"/>
    <s v="02474-8448"/>
    <x v="0"/>
    <x v="1"/>
    <x v="0"/>
    <s v="Valdosta"/>
    <s v="LOWNDES"/>
    <s v="GA"/>
    <s v="31601-6350"/>
    <s v="ARLINGTON"/>
    <s v="MA"/>
    <d v="2021-05-12T00:00:00"/>
    <n v="262380"/>
    <x v="0"/>
    <s v="NA"/>
    <s v="NA"/>
  </r>
  <r>
    <x v="11273"/>
    <x v="669"/>
    <s v="GA"/>
    <s v="1221 Grayland Ln N/A"/>
    <s v="Lawrenceville"/>
    <s v="30046-8377"/>
    <x v="9"/>
    <n v="4110"/>
    <x v="0"/>
    <x v="19"/>
    <x v="16"/>
    <x v="3"/>
    <n v="9939968904"/>
    <n v="405"/>
    <s v="PPP"/>
    <s v="Active Un-Disbursed"/>
    <x v="0"/>
    <n v="100"/>
    <n v="7500"/>
    <n v="7500"/>
    <n v="7500"/>
    <n v="262380"/>
    <s v="Leader Bank, National Association"/>
    <s v="180 Massachusetts Ave"/>
    <s v="ARLINGTON"/>
    <s v="MA"/>
    <s v="02474-8448"/>
    <x v="0"/>
    <x v="0"/>
    <x v="0"/>
    <s v="Lawrenceville"/>
    <s v="GWINNETT"/>
    <s v="GA"/>
    <s v="30046-8377"/>
    <s v="ARLINGTON"/>
    <s v="MA"/>
    <d v="2021-05-12T00:00:00"/>
    <n v="262380"/>
    <x v="0"/>
    <s v="NA"/>
    <s v="NA"/>
  </r>
  <r>
    <x v="11274"/>
    <x v="702"/>
    <s v="GA"/>
    <s v="1184 Stone Mill Run"/>
    <s v="Lawrenceville"/>
    <s v="30046-5565"/>
    <x v="12"/>
    <n v="1430"/>
    <x v="0"/>
    <x v="19"/>
    <x v="0"/>
    <x v="3"/>
    <n v="9737698908"/>
    <n v="405"/>
    <s v="PPP"/>
    <s v="Active Un-Disbursed"/>
    <x v="0"/>
    <n v="100"/>
    <n v="4165"/>
    <n v="4165"/>
    <n v="4165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6-5565"/>
    <s v="Phoenix"/>
    <s v="AZ"/>
    <d v="2021-05-12T00:00:00"/>
    <n v="188361"/>
    <x v="0"/>
    <s v="NA"/>
    <s v="NA"/>
  </r>
  <r>
    <x v="11275"/>
    <x v="37"/>
    <s v="GA"/>
    <s v="605 W Main St N/A"/>
    <s v="Hogansville"/>
    <s v="30230-1036"/>
    <x v="1"/>
    <n v="1720"/>
    <x v="0"/>
    <x v="19"/>
    <x v="16"/>
    <x v="1"/>
    <n v="1050159010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1"/>
    <x v="0"/>
    <s v="Hogansville"/>
    <s v="TROUP"/>
    <s v="GA"/>
    <s v="30230-1036"/>
    <s v="ARLINGTON"/>
    <s v="MA"/>
    <d v="2021-05-12T00:00:00"/>
    <n v="262380"/>
    <x v="1"/>
    <s v="NA"/>
    <s v="NA"/>
  </r>
  <r>
    <x v="11276"/>
    <x v="42"/>
    <s v="GA"/>
    <s v="508 Old Nunez Rd"/>
    <s v="Swainsboro"/>
    <s v="30401-5423"/>
    <x v="10"/>
    <n v="2210"/>
    <x v="0"/>
    <x v="19"/>
    <x v="0"/>
    <x v="10"/>
    <n v="9333288907"/>
    <n v="405"/>
    <s v="PPP"/>
    <s v="Exemption 4"/>
    <x v="0"/>
    <n v="100"/>
    <n v="20000"/>
    <n v="20000"/>
    <n v="0"/>
    <n v="188361"/>
    <s v="Prestamos CDFI, LLC"/>
    <s v="1024 East Buckeye Road Suite 270"/>
    <s v="Phoenix"/>
    <s v="AZ"/>
    <n v="85034"/>
    <x v="1"/>
    <x v="1"/>
    <x v="0"/>
    <s v="Swainsboro"/>
    <s v="EMANUEL"/>
    <s v="GA"/>
    <s v="30401-5423"/>
    <s v="Phoenix"/>
    <s v="AZ"/>
    <s v="NA"/>
    <n v="188361"/>
    <x v="1"/>
    <s v="NA"/>
    <s v="NA"/>
  </r>
  <r>
    <x v="11277"/>
    <x v="590"/>
    <s v="GA"/>
    <s v="7604 Briar Crest Ct"/>
    <s v="Riverdale"/>
    <s v="30296-3380"/>
    <x v="13"/>
    <n v="4410"/>
    <x v="0"/>
    <x v="19"/>
    <x v="0"/>
    <x v="0"/>
    <n v="9550998904"/>
    <n v="405"/>
    <s v="PPP"/>
    <s v="Exemption 4"/>
    <x v="0"/>
    <n v="100"/>
    <n v="19790"/>
    <n v="19790"/>
    <n v="0"/>
    <n v="188361"/>
    <s v="Prestamos CDFI, LLC"/>
    <s v="1024 East Buckeye Road Suite 270"/>
    <s v="Phoenix"/>
    <s v="AZ"/>
    <n v="85034"/>
    <x v="0"/>
    <x v="1"/>
    <x v="0"/>
    <s v="Riverdale"/>
    <s v="CLAYTON"/>
    <s v="GA"/>
    <s v="30296-3380"/>
    <s v="Phoenix"/>
    <s v="AZ"/>
    <s v="NA"/>
    <n v="188361"/>
    <x v="1"/>
    <s v="NA"/>
    <s v="NA"/>
  </r>
  <r>
    <x v="11278"/>
    <x v="3613"/>
    <s v="GA"/>
    <s v="4419 Chatuge Dr N/A"/>
    <s v="Buford"/>
    <s v="30519-1878"/>
    <x v="6"/>
    <n v="3410"/>
    <x v="0"/>
    <x v="19"/>
    <x v="16"/>
    <x v="3"/>
    <n v="9297728910"/>
    <n v="405"/>
    <s v="PPS"/>
    <s v="Active Un-Disbursed"/>
    <x v="0"/>
    <n v="100"/>
    <n v="81271"/>
    <n v="81271"/>
    <n v="81271"/>
    <n v="262380"/>
    <s v="Leader Bank, National Association"/>
    <s v="180 Massachusetts Ave"/>
    <s v="ARLINGTON"/>
    <s v="MA"/>
    <s v="02474-8448"/>
    <x v="0"/>
    <x v="0"/>
    <x v="0"/>
    <s v="Buford"/>
    <s v="HALL"/>
    <s v="GA"/>
    <s v="30519-1878"/>
    <s v="ARLINGTON"/>
    <s v="MA"/>
    <d v="2021-05-12T00:00:00"/>
    <n v="262380"/>
    <x v="1"/>
    <s v="NA"/>
    <s v="NA"/>
  </r>
  <r>
    <x v="11279"/>
    <x v="37"/>
    <s v="GA"/>
    <s v="1204 9th St SW N/A"/>
    <s v="Moultrie"/>
    <s v="31768-5333"/>
    <x v="4"/>
    <n v="6116"/>
    <x v="0"/>
    <x v="19"/>
    <x v="16"/>
    <x v="13"/>
    <n v="1027249004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1"/>
    <x v="0"/>
    <s v="Moultrie"/>
    <s v="COLQUITT"/>
    <s v="GA"/>
    <s v="31768-5333"/>
    <s v="ARLINGTON"/>
    <s v="MA"/>
    <d v="2021-05-12T00:00:00"/>
    <n v="262380"/>
    <x v="0"/>
    <s v="NA"/>
    <s v="NA"/>
  </r>
  <r>
    <x v="11280"/>
    <x v="37"/>
    <s v="GA"/>
    <s v="986 Washington Heights Ter NW N/A"/>
    <s v="Atlanta"/>
    <s v="30314-2844"/>
    <x v="0"/>
    <n v="5110"/>
    <x v="0"/>
    <x v="19"/>
    <x v="16"/>
    <x v="9"/>
    <n v="1037289009"/>
    <n v="405"/>
    <s v="PPP"/>
    <s v="Active Un-Disbursed"/>
    <x v="0"/>
    <n v="100"/>
    <n v="3942"/>
    <n v="20833"/>
    <n v="20833"/>
    <n v="262380"/>
    <s v="Leader Bank, National Association"/>
    <s v="180 Massachusetts Ave"/>
    <s v="ARLINGTON"/>
    <s v="MA"/>
    <s v="02474-8448"/>
    <x v="0"/>
    <x v="1"/>
    <x v="0"/>
    <s v="Atlanta"/>
    <s v="FULTON"/>
    <s v="GA"/>
    <s v="30314-2844"/>
    <s v="ARLINGTON"/>
    <s v="MA"/>
    <d v="2021-05-12T00:00:00"/>
    <n v="262380"/>
    <x v="0"/>
    <s v="NA"/>
    <s v="NA"/>
  </r>
  <r>
    <x v="11281"/>
    <x v="0"/>
    <s v="GA"/>
    <s v="2135 Godby Rd Apt 12-446"/>
    <s v="Atlanta"/>
    <s v="30349-3311"/>
    <x v="12"/>
    <n v="1490"/>
    <x v="0"/>
    <x v="19"/>
    <x v="0"/>
    <x v="9"/>
    <n v="88893389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49-3311"/>
    <s v="Phoenix"/>
    <s v="AZ"/>
    <d v="2021-05-12T00:00:00"/>
    <n v="188361"/>
    <x v="1"/>
    <s v="NA"/>
    <s v="NA"/>
  </r>
  <r>
    <x v="11282"/>
    <x v="0"/>
    <s v="GA"/>
    <s v="448 Rock Shadow Ct"/>
    <s v="Stone Mountain"/>
    <s v="30087-5641"/>
    <x v="4"/>
    <n v="6118"/>
    <x v="0"/>
    <x v="19"/>
    <x v="0"/>
    <x v="7"/>
    <n v="9739118902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7-5641"/>
    <s v="Phoenix"/>
    <s v="AZ"/>
    <s v="NA"/>
    <n v="188361"/>
    <x v="1"/>
    <s v="NA"/>
    <s v="NA"/>
  </r>
  <r>
    <x v="11283"/>
    <x v="399"/>
    <s v="GA"/>
    <s v="488 Lake Dr"/>
    <s v="Hapeville"/>
    <s v="30354-1263"/>
    <x v="15"/>
    <n v="1410"/>
    <x v="0"/>
    <x v="19"/>
    <x v="0"/>
    <x v="9"/>
    <n v="9687158900"/>
    <n v="405"/>
    <s v="PPP"/>
    <s v="Active Un-Disbursed"/>
    <x v="0"/>
    <n v="100"/>
    <n v="20562"/>
    <n v="20562"/>
    <n v="20562"/>
    <n v="188361"/>
    <s v="Prestamos CDFI, LLC"/>
    <s v="1024 East Buckeye Road Suite 270"/>
    <s v="Phoenix"/>
    <s v="AZ"/>
    <n v="85034"/>
    <x v="0"/>
    <x v="1"/>
    <x v="0"/>
    <s v="Hapeville"/>
    <s v="FULTON"/>
    <s v="GA"/>
    <s v="30354-1263"/>
    <s v="Phoenix"/>
    <s v="AZ"/>
    <d v="2021-05-12T00:00:00"/>
    <n v="188361"/>
    <x v="0"/>
    <s v="NA"/>
    <s v="NA"/>
  </r>
  <r>
    <x v="11284"/>
    <x v="3614"/>
    <s v="GA"/>
    <s v="1501 Wisteria Dr N/A"/>
    <s v="West Point"/>
    <s v="31833-1345"/>
    <x v="12"/>
    <n v="1990"/>
    <x v="0"/>
    <x v="19"/>
    <x v="16"/>
    <x v="1"/>
    <n v="9922528905"/>
    <n v="405"/>
    <s v="PPP"/>
    <s v="Active Un-Disbursed"/>
    <x v="0"/>
    <n v="100"/>
    <n v="12400"/>
    <n v="12400"/>
    <n v="12400"/>
    <n v="262380"/>
    <s v="Leader Bank, National Association"/>
    <s v="180 Massachusetts Ave"/>
    <s v="ARLINGTON"/>
    <s v="MA"/>
    <s v="02474-8448"/>
    <x v="1"/>
    <x v="1"/>
    <x v="0"/>
    <s v="West Point"/>
    <s v="TROUP"/>
    <s v="GA"/>
    <s v="31833-1345"/>
    <s v="ARLINGTON"/>
    <s v="MA"/>
    <d v="2021-05-12T00:00:00"/>
    <n v="262380"/>
    <x v="1"/>
    <s v="NA"/>
    <s v="NA"/>
  </r>
  <r>
    <x v="11285"/>
    <x v="230"/>
    <s v="GA"/>
    <s v="605 Buckingham Ter N/A"/>
    <s v="Fairburn"/>
    <s v="30213-6442"/>
    <x v="2"/>
    <n v="2410"/>
    <x v="0"/>
    <x v="19"/>
    <x v="16"/>
    <x v="0"/>
    <n v="9977868910"/>
    <n v="405"/>
    <s v="PPP"/>
    <s v="Active Un-Disbursed"/>
    <x v="0"/>
    <n v="100"/>
    <n v="11458"/>
    <n v="11458"/>
    <n v="11458"/>
    <n v="262380"/>
    <s v="Leader Bank, National Association"/>
    <s v="180 Massachusetts Ave"/>
    <s v="ARLINGTON"/>
    <s v="MA"/>
    <s v="02474-8448"/>
    <x v="0"/>
    <x v="0"/>
    <x v="0"/>
    <s v="Fairburn"/>
    <s v="FULTON"/>
    <s v="GA"/>
    <s v="30213-6442"/>
    <s v="ARLINGTON"/>
    <s v="MA"/>
    <d v="2021-05-12T00:00:00"/>
    <n v="262380"/>
    <x v="1"/>
    <s v="NA"/>
    <s v="NA"/>
  </r>
  <r>
    <x v="11286"/>
    <x v="3615"/>
    <s v="GA"/>
    <s v="1761 Mitzi Ct"/>
    <s v="Duluth"/>
    <s v="30097-3411"/>
    <x v="1"/>
    <n v="1720"/>
    <x v="0"/>
    <x v="19"/>
    <x v="2"/>
    <x v="3"/>
    <n v="8708478908"/>
    <n v="405"/>
    <s v="PPS"/>
    <s v="Active Un-Disbursed"/>
    <x v="0"/>
    <n v="100"/>
    <n v="4002"/>
    <n v="4002"/>
    <n v="4002"/>
    <n v="529192"/>
    <s v="Benworth Capital"/>
    <s v="7000 SW 97th Avenue Suite 201"/>
    <s v="Miami"/>
    <s v="FL"/>
    <n v="33173"/>
    <x v="0"/>
    <x v="0"/>
    <x v="0"/>
    <s v="Duluth"/>
    <s v="GWINNETT"/>
    <s v="GA"/>
    <s v="30097-3411"/>
    <s v="Miami"/>
    <s v="FL"/>
    <d v="2021-05-12T00:00:00"/>
    <n v="529192"/>
    <x v="1"/>
    <s v="NA"/>
    <s v="NA"/>
  </r>
  <r>
    <x v="11287"/>
    <x v="37"/>
    <s v="GA"/>
    <s v="2631 Lavista Rd N/A"/>
    <s v="Decatur"/>
    <s v="30033-1726"/>
    <x v="15"/>
    <n v="1510"/>
    <x v="0"/>
    <x v="19"/>
    <x v="16"/>
    <x v="7"/>
    <n v="9939958901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Decatur"/>
    <s v="DEKALB"/>
    <s v="GA"/>
    <s v="30033-1726"/>
    <s v="ARLINGTON"/>
    <s v="MA"/>
    <d v="2021-05-12T00:00:00"/>
    <n v="262380"/>
    <x v="1"/>
    <s v="NA"/>
    <s v="NA"/>
  </r>
  <r>
    <x v="11288"/>
    <x v="3616"/>
    <s v="GA"/>
    <s v="203 Treavor Cir N/A"/>
    <s v="Jesup"/>
    <s v="31545-6940"/>
    <x v="6"/>
    <n v="2910"/>
    <x v="6"/>
    <x v="19"/>
    <x v="16"/>
    <x v="8"/>
    <n v="9186158902"/>
    <n v="405"/>
    <s v="PPS"/>
    <s v="Active Un-Disbursed"/>
    <x v="0"/>
    <n v="100"/>
    <n v="15047"/>
    <n v="15047"/>
    <n v="15047"/>
    <n v="262380"/>
    <s v="Leader Bank, National Association"/>
    <s v="180 Massachusetts Ave"/>
    <s v="ARLINGTON"/>
    <s v="MA"/>
    <s v="02474-8448"/>
    <x v="1"/>
    <x v="0"/>
    <x v="0"/>
    <s v="Jesup"/>
    <s v="WAYNE"/>
    <s v="GA"/>
    <s v="31545-6940"/>
    <s v="ARLINGTON"/>
    <s v="MA"/>
    <d v="2021-05-12T00:00:00"/>
    <n v="262380"/>
    <x v="1"/>
    <s v="NA"/>
    <s v="NA"/>
  </r>
  <r>
    <x v="11289"/>
    <x v="3617"/>
    <s v="GA"/>
    <s v="37 Kirkhill Dr N/A"/>
    <s v="Lawrenceville"/>
    <s v="30044-7382"/>
    <x v="6"/>
    <n v="2113"/>
    <x v="0"/>
    <x v="19"/>
    <x v="16"/>
    <x v="3"/>
    <n v="1054619003"/>
    <n v="405"/>
    <s v="PPP"/>
    <s v="Active Un-Disbursed"/>
    <x v="0"/>
    <n v="100"/>
    <n v="9970"/>
    <n v="9970"/>
    <n v="9970"/>
    <n v="262380"/>
    <s v="Leader Bank, National Association"/>
    <s v="180 Massachusetts Ave"/>
    <s v="ARLINGTON"/>
    <s v="MA"/>
    <s v="02474-8448"/>
    <x v="0"/>
    <x v="0"/>
    <x v="0"/>
    <s v="Lawrenceville"/>
    <s v="GWINNETT"/>
    <s v="GA"/>
    <s v="30044-7382"/>
    <s v="ARLINGTON"/>
    <s v="MA"/>
    <d v="2021-05-12T00:00:00"/>
    <n v="262380"/>
    <x v="1"/>
    <s v="NA"/>
    <s v="NA"/>
  </r>
  <r>
    <x v="11290"/>
    <x v="0"/>
    <s v="GA"/>
    <s v="201 Blandford Way"/>
    <s v="Rincon"/>
    <s v="31326-3812"/>
    <x v="1"/>
    <n v="1730"/>
    <x v="0"/>
    <x v="19"/>
    <x v="0"/>
    <x v="8"/>
    <n v="96127789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Rincon"/>
    <s v="EFFINGHAM"/>
    <s v="GA"/>
    <s v="31326-3812"/>
    <s v="Phoenix"/>
    <s v="AZ"/>
    <s v="NA"/>
    <n v="188361"/>
    <x v="1"/>
    <s v="NA"/>
    <s v="NA"/>
  </r>
  <r>
    <x v="11291"/>
    <x v="3287"/>
    <s v="GA"/>
    <s v="1289 Lakewood Dr NE"/>
    <s v="Conyers"/>
    <s v="30013-1227"/>
    <x v="5"/>
    <n v="4110"/>
    <x v="0"/>
    <x v="19"/>
    <x v="0"/>
    <x v="7"/>
    <n v="9241748906"/>
    <n v="405"/>
    <s v="PPP"/>
    <s v="Exemption 4"/>
    <x v="0"/>
    <n v="100"/>
    <n v="20755"/>
    <n v="20755"/>
    <n v="0"/>
    <n v="188361"/>
    <s v="Prestamos CDFI, LLC"/>
    <s v="1024 East Buckeye Road Suite 270"/>
    <s v="Phoenix"/>
    <s v="AZ"/>
    <n v="85034"/>
    <x v="0"/>
    <x v="1"/>
    <x v="0"/>
    <s v="Conyers"/>
    <s v="ROCKDALE"/>
    <s v="GA"/>
    <s v="30013-1227"/>
    <s v="Phoenix"/>
    <s v="AZ"/>
    <s v="NA"/>
    <n v="188361"/>
    <x v="1"/>
    <s v="NA"/>
    <s v="NA"/>
  </r>
  <r>
    <x v="11292"/>
    <x v="513"/>
    <s v="GA"/>
    <s v="4174 Iron Horse Dr"/>
    <s v="Augusta"/>
    <s v="30907-5806"/>
    <x v="17"/>
    <n v="6191"/>
    <x v="0"/>
    <x v="19"/>
    <x v="0"/>
    <x v="10"/>
    <n v="8960108904"/>
    <n v="405"/>
    <s v="PPP"/>
    <s v="Exemption 4"/>
    <x v="0"/>
    <n v="100"/>
    <n v="20552"/>
    <n v="20552"/>
    <n v="0"/>
    <n v="188361"/>
    <s v="Prestamos CDFI, LLC"/>
    <s v="1024 East Buckeye Road Suite 270"/>
    <s v="Phoenix"/>
    <s v="AZ"/>
    <n v="85034"/>
    <x v="0"/>
    <x v="0"/>
    <x v="0"/>
    <s v="Augusta"/>
    <s v="RICHMOND"/>
    <s v="GA"/>
    <s v="30907-5806"/>
    <s v="Phoenix"/>
    <s v="AZ"/>
    <s v="NA"/>
    <n v="188361"/>
    <x v="1"/>
    <s v="NA"/>
    <s v="NA"/>
  </r>
  <r>
    <x v="11293"/>
    <x v="0"/>
    <s v="GA"/>
    <s v="505 Treehouse Pkwy"/>
    <s v="Norcross"/>
    <s v="30093-3404"/>
    <x v="6"/>
    <n v="2111"/>
    <x v="0"/>
    <x v="19"/>
    <x v="0"/>
    <x v="7"/>
    <n v="8920238903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Norcross"/>
    <s v="GWINNETT"/>
    <s v="GA"/>
    <s v="30093-3404"/>
    <s v="Phoenix"/>
    <s v="AZ"/>
    <s v="NA"/>
    <n v="188361"/>
    <x v="0"/>
    <s v="NA"/>
    <s v="NA"/>
  </r>
  <r>
    <x v="11294"/>
    <x v="891"/>
    <s v="GA"/>
    <s v="679 Old Summerville Rd NW"/>
    <s v="Rome"/>
    <s v="30165-9766"/>
    <x v="6"/>
    <n v="2112"/>
    <x v="0"/>
    <x v="19"/>
    <x v="0"/>
    <x v="4"/>
    <n v="9530658910"/>
    <n v="405"/>
    <s v="PPP"/>
    <s v="Exemption 4"/>
    <x v="0"/>
    <n v="100"/>
    <n v="20665"/>
    <n v="20665"/>
    <n v="0"/>
    <n v="188361"/>
    <s v="Prestamos CDFI, LLC"/>
    <s v="1024 East Buckeye Road Suite 270"/>
    <s v="Phoenix"/>
    <s v="AZ"/>
    <n v="85034"/>
    <x v="1"/>
    <x v="0"/>
    <x v="0"/>
    <s v="Rome"/>
    <s v="FLOYD"/>
    <s v="GA"/>
    <s v="30165-9766"/>
    <s v="Phoenix"/>
    <s v="AZ"/>
    <s v="NA"/>
    <n v="188361"/>
    <x v="1"/>
    <s v="NA"/>
    <s v="NA"/>
  </r>
  <r>
    <x v="11295"/>
    <x v="3618"/>
    <s v="GA"/>
    <s v="1484 Bouldercrest Rd SE Apt 32"/>
    <s v="Atlanta"/>
    <s v="30316-4076"/>
    <x v="6"/>
    <n v="2113"/>
    <x v="0"/>
    <x v="19"/>
    <x v="19"/>
    <x v="9"/>
    <n v="9150428909"/>
    <n v="405"/>
    <s v="PPS"/>
    <s v="Active Un-Disbursed"/>
    <x v="0"/>
    <n v="100"/>
    <n v="9792"/>
    <n v="9792"/>
    <n v="9792"/>
    <n v="433060"/>
    <s v="The Enterprise Center Capital Corporation"/>
    <s v="4548 Market Street"/>
    <s v="Philadelphia"/>
    <s v="PA"/>
    <n v="19139"/>
    <x v="0"/>
    <x v="1"/>
    <x v="0"/>
    <s v="Atlanta"/>
    <s v="DEKALB"/>
    <s v="GA"/>
    <s v="30316-4076"/>
    <s v="Philadelphia"/>
    <s v="PA"/>
    <d v="2021-05-12T00:00:00"/>
    <n v="433060"/>
    <x v="0"/>
    <s v="NA"/>
    <s v="NA"/>
  </r>
  <r>
    <x v="11296"/>
    <x v="211"/>
    <s v="GA"/>
    <s v="2841 Stanton Rd SE"/>
    <s v="Conyers"/>
    <s v="30094-2651"/>
    <x v="12"/>
    <n v="1430"/>
    <x v="0"/>
    <x v="19"/>
    <x v="0"/>
    <x v="7"/>
    <n v="8952828908"/>
    <n v="405"/>
    <s v="PPP"/>
    <s v="Active Un-Disbursed"/>
    <x v="0"/>
    <n v="100"/>
    <n v="6250"/>
    <n v="6250"/>
    <n v="6250"/>
    <n v="188361"/>
    <s v="Prestamos CDFI, LLC"/>
    <s v="1024 East Buckeye Road Suite 270"/>
    <s v="Phoenix"/>
    <s v="AZ"/>
    <n v="85034"/>
    <x v="0"/>
    <x v="0"/>
    <x v="0"/>
    <s v="Conyers"/>
    <s v="ROCKDALE"/>
    <s v="GA"/>
    <s v="30094-2651"/>
    <s v="Phoenix"/>
    <s v="AZ"/>
    <d v="2021-05-12T00:00:00"/>
    <n v="188361"/>
    <x v="1"/>
    <s v="NA"/>
    <s v="NA"/>
  </r>
  <r>
    <x v="11297"/>
    <x v="3619"/>
    <s v="GA"/>
    <s v="908 Hilburn Dr SE N/A"/>
    <s v="Atlanta"/>
    <s v="30316-2807"/>
    <x v="1"/>
    <n v="1720"/>
    <x v="6"/>
    <x v="19"/>
    <x v="16"/>
    <x v="9"/>
    <n v="9993938907"/>
    <n v="405"/>
    <s v="PPP"/>
    <s v="Active Un-Disbursed"/>
    <x v="0"/>
    <n v="100"/>
    <n v="72254"/>
    <n v="72254"/>
    <n v="72254"/>
    <n v="262380"/>
    <s v="Leader Bank, National Association"/>
    <s v="180 Massachusetts Ave"/>
    <s v="ARLINGTON"/>
    <s v="MA"/>
    <s v="02474-8448"/>
    <x v="0"/>
    <x v="0"/>
    <x v="0"/>
    <s v="Atlanta"/>
    <s v="DEKALB"/>
    <s v="GA"/>
    <s v="30316-2807"/>
    <s v="ARLINGTON"/>
    <s v="MA"/>
    <d v="2021-05-12T00:00:00"/>
    <n v="262380"/>
    <x v="0"/>
    <s v="NA"/>
    <s v="NA"/>
  </r>
  <r>
    <x v="11298"/>
    <x v="37"/>
    <s v="GA"/>
    <s v="88 Dorsey Rd N/A"/>
    <s v="Rockmart"/>
    <s v="30153-3945"/>
    <x v="20"/>
    <n v="2990"/>
    <x v="0"/>
    <x v="19"/>
    <x v="16"/>
    <x v="4"/>
    <n v="9917268905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0"/>
    <x v="0"/>
    <s v="Rockmart"/>
    <s v="POLK"/>
    <s v="GA"/>
    <s v="30153-3945"/>
    <s v="ARLINGTON"/>
    <s v="MA"/>
    <d v="2021-05-12T00:00:00"/>
    <n v="262380"/>
    <x v="1"/>
    <s v="NA"/>
    <s v="NA"/>
  </r>
  <r>
    <x v="11299"/>
    <x v="0"/>
    <s v="GA"/>
    <s v="665 Aubrey Dr"/>
    <s v="Athens"/>
    <s v="30606-0454"/>
    <x v="14"/>
    <n v="1190"/>
    <x v="0"/>
    <x v="19"/>
    <x v="0"/>
    <x v="11"/>
    <n v="889248891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thens"/>
    <s v="CLARKE"/>
    <s v="GA"/>
    <s v="30606-0454"/>
    <s v="Phoenix"/>
    <s v="AZ"/>
    <s v="NA"/>
    <n v="188361"/>
    <x v="1"/>
    <s v="NA"/>
    <s v="NA"/>
  </r>
  <r>
    <x v="11300"/>
    <x v="3620"/>
    <s v="GA"/>
    <s v="140 Long Creek Dr N/A"/>
    <s v="Covington"/>
    <s v="30016-7723"/>
    <x v="6"/>
    <n v="2990"/>
    <x v="0"/>
    <x v="19"/>
    <x v="16"/>
    <x v="7"/>
    <n v="9957878905"/>
    <n v="405"/>
    <s v="PPP"/>
    <s v="Active Un-Disbursed"/>
    <x v="0"/>
    <n v="100"/>
    <n v="16605"/>
    <n v="16605"/>
    <n v="16605"/>
    <n v="262380"/>
    <s v="Leader Bank, National Association"/>
    <s v="180 Massachusetts Ave"/>
    <s v="ARLINGTON"/>
    <s v="MA"/>
    <s v="02474-8448"/>
    <x v="1"/>
    <x v="0"/>
    <x v="0"/>
    <s v="Covington"/>
    <s v="NEWTON"/>
    <s v="GA"/>
    <s v="30016-7723"/>
    <s v="ARLINGTON"/>
    <s v="MA"/>
    <d v="2021-05-12T00:00:00"/>
    <n v="262380"/>
    <x v="0"/>
    <s v="NA"/>
    <s v="NA"/>
  </r>
  <r>
    <x v="11301"/>
    <x v="550"/>
    <s v="GA"/>
    <s v="6008 Morningside Dr"/>
    <s v="Columbus"/>
    <s v="31909-4034"/>
    <x v="2"/>
    <n v="2320"/>
    <x v="0"/>
    <x v="19"/>
    <x v="0"/>
    <x v="1"/>
    <n v="8986408909"/>
    <n v="405"/>
    <s v="PPP"/>
    <s v="Active Un-Disbursed"/>
    <x v="0"/>
    <n v="100"/>
    <n v="13750"/>
    <n v="13750"/>
    <n v="13750"/>
    <n v="188361"/>
    <s v="Prestamos CDFI, LLC"/>
    <s v="1024 East Buckeye Road Suite 270"/>
    <s v="Phoenix"/>
    <s v="AZ"/>
    <n v="85034"/>
    <x v="0"/>
    <x v="0"/>
    <x v="0"/>
    <s v="Columbus"/>
    <s v="MUSCOGEE"/>
    <s v="GA"/>
    <s v="31909-4034"/>
    <s v="Phoenix"/>
    <s v="AZ"/>
    <d v="2021-05-12T00:00:00"/>
    <n v="188361"/>
    <x v="1"/>
    <s v="NA"/>
    <s v="NA"/>
  </r>
  <r>
    <x v="11302"/>
    <x v="3621"/>
    <s v="GA"/>
    <s v="1834 Pennsylvania Ave"/>
    <s v="Augusta"/>
    <s v="30904-5333"/>
    <x v="4"/>
    <n v="8350"/>
    <x v="0"/>
    <x v="19"/>
    <x v="0"/>
    <x v="10"/>
    <n v="9398448908"/>
    <n v="405"/>
    <s v="PPP"/>
    <s v="Exemption 4"/>
    <x v="0"/>
    <n v="100"/>
    <n v="5362"/>
    <n v="5362"/>
    <n v="0"/>
    <n v="188361"/>
    <s v="Prestamos CDFI, LLC"/>
    <s v="1024 East Buckeye Road Suite 270"/>
    <s v="Phoenix"/>
    <s v="AZ"/>
    <n v="85034"/>
    <x v="0"/>
    <x v="1"/>
    <x v="0"/>
    <s v="Augusta"/>
    <s v="RICHMOND"/>
    <s v="GA"/>
    <s v="30904-5333"/>
    <s v="Phoenix"/>
    <s v="AZ"/>
    <s v="NA"/>
    <n v="188361"/>
    <x v="1"/>
    <s v="NA"/>
    <s v="NA"/>
  </r>
  <r>
    <x v="11303"/>
    <x v="53"/>
    <s v="GA"/>
    <s v="3885 Mundy Mill Rd Ste 108"/>
    <s v="Oakwood"/>
    <s v="30566-3432"/>
    <x v="20"/>
    <n v="1930"/>
    <x v="0"/>
    <x v="19"/>
    <x v="16"/>
    <x v="12"/>
    <n v="9952778900"/>
    <n v="405"/>
    <s v="PPP"/>
    <s v="Active Un-Disbursed"/>
    <x v="0"/>
    <n v="100"/>
    <n v="25000"/>
    <n v="25000"/>
    <n v="25000"/>
    <n v="262380"/>
    <s v="Leader Bank, National Association"/>
    <s v="180 Massachusetts Ave"/>
    <s v="ARLINGTON"/>
    <s v="MA"/>
    <s v="02474-8448"/>
    <x v="0"/>
    <x v="0"/>
    <x v="0"/>
    <s v="Oakwood"/>
    <s v="HALL"/>
    <s v="GA"/>
    <s v="30566-3432"/>
    <s v="ARLINGTON"/>
    <s v="MA"/>
    <d v="2021-05-12T00:00:00"/>
    <n v="262380"/>
    <x v="0"/>
    <s v="NA"/>
    <s v="NA"/>
  </r>
  <r>
    <x v="11304"/>
    <x v="3622"/>
    <s v="GA"/>
    <s v="3745 Columbia Pkwy N/A"/>
    <s v="Decatur"/>
    <s v="30034-4321"/>
    <x v="1"/>
    <n v="1730"/>
    <x v="0"/>
    <x v="19"/>
    <x v="16"/>
    <x v="7"/>
    <n v="9950578906"/>
    <n v="405"/>
    <s v="PPP"/>
    <s v="Active Un-Disbursed"/>
    <x v="0"/>
    <n v="100"/>
    <n v="16490"/>
    <n v="16490"/>
    <n v="16490"/>
    <n v="262380"/>
    <s v="Leader Bank, National Association"/>
    <s v="180 Massachusetts Ave"/>
    <s v="ARLINGTON"/>
    <s v="MA"/>
    <s v="02474-8448"/>
    <x v="0"/>
    <x v="0"/>
    <x v="0"/>
    <s v="Decatur"/>
    <s v="DEKALB"/>
    <s v="GA"/>
    <s v="30034-4321"/>
    <s v="ARLINGTON"/>
    <s v="MA"/>
    <d v="2021-05-12T00:00:00"/>
    <n v="262380"/>
    <x v="1"/>
    <s v="NA"/>
    <s v="NA"/>
  </r>
  <r>
    <x v="11305"/>
    <x v="3623"/>
    <s v="GA"/>
    <s v="119 Jacobs Rd"/>
    <s v="Saint Simons Island"/>
    <s v="31522-1920"/>
    <x v="10"/>
    <n v="2210"/>
    <x v="0"/>
    <x v="19"/>
    <x v="0"/>
    <x v="8"/>
    <n v="9087728901"/>
    <n v="405"/>
    <s v="PPP"/>
    <s v="Active Un-Disbursed"/>
    <x v="0"/>
    <n v="100"/>
    <n v="692"/>
    <n v="692"/>
    <n v="692"/>
    <n v="188361"/>
    <s v="Prestamos CDFI, LLC"/>
    <s v="1024 East Buckeye Road Suite 270"/>
    <s v="Phoenix"/>
    <s v="AZ"/>
    <n v="85034"/>
    <x v="0"/>
    <x v="0"/>
    <x v="0"/>
    <s v="Saint Simons Island"/>
    <s v="GLYNN"/>
    <s v="GA"/>
    <s v="31522-1920"/>
    <s v="Phoenix"/>
    <s v="AZ"/>
    <d v="2021-05-12T00:00:00"/>
    <n v="188361"/>
    <x v="1"/>
    <s v="NA"/>
    <s v="NA"/>
  </r>
  <r>
    <x v="11306"/>
    <x v="5"/>
    <s v="GA"/>
    <s v="4500 Shannon Blvd"/>
    <s v="Union City"/>
    <s v="30291-2425"/>
    <x v="2"/>
    <n v="2320"/>
    <x v="0"/>
    <x v="19"/>
    <x v="0"/>
    <x v="0"/>
    <n v="9017228909"/>
    <n v="405"/>
    <s v="PPP"/>
    <s v="Exemption 4"/>
    <x v="0"/>
    <n v="100"/>
    <n v="20415"/>
    <n v="20415"/>
    <n v="0"/>
    <n v="188361"/>
    <s v="Prestamos CDFI, LLC"/>
    <s v="1024 East Buckeye Road Suite 270"/>
    <s v="Phoenix"/>
    <s v="AZ"/>
    <n v="85034"/>
    <x v="0"/>
    <x v="0"/>
    <x v="0"/>
    <s v="Union City"/>
    <s v="FULTON"/>
    <s v="GA"/>
    <s v="30291-2425"/>
    <s v="Phoenix"/>
    <s v="AZ"/>
    <s v="NA"/>
    <n v="188361"/>
    <x v="0"/>
    <s v="NA"/>
    <s v="NA"/>
  </r>
  <r>
    <x v="11307"/>
    <x v="3624"/>
    <s v="GA"/>
    <s v="6612 Killington Ct"/>
    <s v="Douglasville"/>
    <s v="30134-5767"/>
    <x v="5"/>
    <n v="5310"/>
    <x v="0"/>
    <x v="19"/>
    <x v="0"/>
    <x v="0"/>
    <n v="9337438901"/>
    <n v="405"/>
    <s v="PPP"/>
    <s v="Active Un-Disbursed"/>
    <x v="0"/>
    <n v="100"/>
    <n v="2665"/>
    <n v="2665"/>
    <n v="2665"/>
    <n v="188361"/>
    <s v="Prestamos CDFI, LLC"/>
    <s v="1024 East Buckeye Road Suite 270"/>
    <s v="Phoenix"/>
    <s v="AZ"/>
    <n v="85034"/>
    <x v="0"/>
    <x v="1"/>
    <x v="0"/>
    <s v="Douglasville"/>
    <s v="DOUGLAS"/>
    <s v="GA"/>
    <s v="30134-5767"/>
    <s v="Phoenix"/>
    <s v="AZ"/>
    <d v="2021-05-12T00:00:00"/>
    <n v="188361"/>
    <x v="0"/>
    <s v="NA"/>
    <s v="NA"/>
  </r>
  <r>
    <x v="11308"/>
    <x v="3625"/>
    <s v="GA"/>
    <s v="572 Hambrick Sq N/A"/>
    <s v="Stone Mountain"/>
    <s v="30083-4291"/>
    <x v="5"/>
    <n v="4121"/>
    <x v="0"/>
    <x v="19"/>
    <x v="16"/>
    <x v="7"/>
    <n v="9655098901"/>
    <n v="405"/>
    <s v="PPP"/>
    <s v="Active Un-Disbursed"/>
    <x v="0"/>
    <n v="100"/>
    <n v="18035"/>
    <n v="18035"/>
    <n v="18035"/>
    <n v="262380"/>
    <s v="Leader Bank, National Association"/>
    <s v="180 Massachusetts Ave"/>
    <s v="ARLINGTON"/>
    <s v="MA"/>
    <s v="02474-8448"/>
    <x v="0"/>
    <x v="1"/>
    <x v="0"/>
    <s v="Stone Mountain"/>
    <s v="DEKALB"/>
    <s v="GA"/>
    <s v="30083-4291"/>
    <s v="ARLINGTON"/>
    <s v="MA"/>
    <d v="2021-05-12T00:00:00"/>
    <n v="262380"/>
    <x v="0"/>
    <s v="NA"/>
    <s v="NA"/>
  </r>
  <r>
    <x v="11309"/>
    <x v="384"/>
    <s v="GA"/>
    <s v="1219 Ball Park Ave NE N/A"/>
    <s v="Dawson"/>
    <s v="39842-1282"/>
    <x v="15"/>
    <n v="1130"/>
    <x v="0"/>
    <x v="19"/>
    <x v="16"/>
    <x v="5"/>
    <n v="9924728910"/>
    <n v="405"/>
    <s v="PPP"/>
    <s v="Active Un-Disbursed"/>
    <x v="0"/>
    <n v="100"/>
    <n v="17500"/>
    <n v="17500"/>
    <n v="17500"/>
    <n v="262380"/>
    <s v="Leader Bank, National Association"/>
    <s v="180 Massachusetts Ave"/>
    <s v="ARLINGTON"/>
    <s v="MA"/>
    <s v="02474-8448"/>
    <x v="1"/>
    <x v="1"/>
    <x v="0"/>
    <s v="Dawson"/>
    <s v="TERRELL"/>
    <s v="GA"/>
    <s v="39842-1282"/>
    <s v="ARLINGTON"/>
    <s v="MA"/>
    <d v="2021-05-12T00:00:00"/>
    <n v="262380"/>
    <x v="0"/>
    <s v="NA"/>
    <s v="NA"/>
  </r>
  <r>
    <x v="11310"/>
    <x v="1008"/>
    <s v="GA"/>
    <s v="2356 Livingston Bridge Rd"/>
    <s v="Norman Park"/>
    <s v="31771-4257"/>
    <x v="4"/>
    <n v="6118"/>
    <x v="0"/>
    <x v="19"/>
    <x v="0"/>
    <x v="13"/>
    <n v="8948678908"/>
    <n v="405"/>
    <s v="PPP"/>
    <s v="Exemption 4"/>
    <x v="0"/>
    <n v="100"/>
    <n v="15207"/>
    <n v="15207"/>
    <n v="0"/>
    <n v="188361"/>
    <s v="Prestamos CDFI, LLC"/>
    <s v="1024 East Buckeye Road Suite 270"/>
    <s v="Phoenix"/>
    <s v="AZ"/>
    <n v="85034"/>
    <x v="1"/>
    <x v="0"/>
    <x v="0"/>
    <s v="Norman Park"/>
    <s v="COLQUITT"/>
    <s v="GA"/>
    <s v="31771-4257"/>
    <s v="Phoenix"/>
    <s v="AZ"/>
    <s v="NA"/>
    <n v="188361"/>
    <x v="1"/>
    <s v="NA"/>
    <s v="NA"/>
  </r>
  <r>
    <x v="11311"/>
    <x v="3626"/>
    <s v="GA"/>
    <s v="685 Old Manor Rd NW N/A"/>
    <s v="Lilburn"/>
    <s v="30047-3769"/>
    <x v="4"/>
    <n v="8310"/>
    <x v="0"/>
    <x v="19"/>
    <x v="16"/>
    <x v="3"/>
    <n v="9935728905"/>
    <n v="405"/>
    <s v="PPP"/>
    <s v="Active Un-Disbursed"/>
    <x v="0"/>
    <n v="100"/>
    <n v="4528"/>
    <n v="4528"/>
    <n v="4528"/>
    <n v="262380"/>
    <s v="Leader Bank, National Association"/>
    <s v="180 Massachusetts Ave"/>
    <s v="ARLINGTON"/>
    <s v="MA"/>
    <s v="02474-8448"/>
    <x v="0"/>
    <x v="1"/>
    <x v="0"/>
    <s v="Lilburn"/>
    <s v="GWINNETT"/>
    <s v="GA"/>
    <s v="30047-3769"/>
    <s v="ARLINGTON"/>
    <s v="MA"/>
    <d v="2021-05-12T00:00:00"/>
    <n v="262380"/>
    <x v="1"/>
    <s v="NA"/>
    <s v="NA"/>
  </r>
  <r>
    <x v="11312"/>
    <x v="3562"/>
    <s v="GA"/>
    <s v="5375 Sugarloaf Pkwy Apt 8307"/>
    <s v="Lawrenceville"/>
    <s v="30043-7803"/>
    <x v="4"/>
    <n v="8160"/>
    <x v="0"/>
    <x v="19"/>
    <x v="2"/>
    <x v="3"/>
    <n v="8677678905"/>
    <n v="405"/>
    <s v="PPP"/>
    <s v="Active Un-Disbursed"/>
    <x v="0"/>
    <n v="100"/>
    <n v="20573"/>
    <n v="20573"/>
    <n v="20573"/>
    <n v="529192"/>
    <s v="Benworth Capital"/>
    <s v="7000 SW 97th Avenue Suite 201"/>
    <s v="Miami"/>
    <s v="FL"/>
    <n v="33173"/>
    <x v="0"/>
    <x v="0"/>
    <x v="0"/>
    <s v="Lawrenceville"/>
    <s v="GWINNETT"/>
    <s v="GA"/>
    <s v="30043-7803"/>
    <s v="Miami"/>
    <s v="FL"/>
    <d v="2021-05-12T00:00:00"/>
    <n v="529192"/>
    <x v="1"/>
    <s v="NA"/>
    <s v="NA"/>
  </r>
  <r>
    <x v="11313"/>
    <x v="66"/>
    <s v="GA"/>
    <s v="605 Wissahickon Ave N/A"/>
    <s v="Cedartown"/>
    <s v="30125-2533"/>
    <x v="1"/>
    <n v="1730"/>
    <x v="0"/>
    <x v="19"/>
    <x v="16"/>
    <x v="4"/>
    <n v="1061229002"/>
    <n v="405"/>
    <s v="PPP"/>
    <s v="Active Un-Disbursed"/>
    <x v="0"/>
    <n v="100"/>
    <n v="18750"/>
    <n v="18750"/>
    <n v="18750"/>
    <n v="262380"/>
    <s v="Leader Bank, National Association"/>
    <s v="180 Massachusetts Ave"/>
    <s v="ARLINGTON"/>
    <s v="MA"/>
    <s v="02474-8448"/>
    <x v="1"/>
    <x v="1"/>
    <x v="0"/>
    <s v="Cedartown"/>
    <s v="POLK"/>
    <s v="GA"/>
    <s v="30125-2533"/>
    <s v="ARLINGTON"/>
    <s v="MA"/>
    <d v="2021-05-12T00:00:00"/>
    <n v="262380"/>
    <x v="1"/>
    <s v="NA"/>
    <s v="NA"/>
  </r>
  <r>
    <x v="11314"/>
    <x v="3627"/>
    <s v="GA"/>
    <s v="30 Old Camp Church Rd A"/>
    <s v="Carrollton"/>
    <s v="30117-8238"/>
    <x v="3"/>
    <n v="6310"/>
    <x v="0"/>
    <x v="19"/>
    <x v="16"/>
    <x v="1"/>
    <n v="1057949003"/>
    <n v="405"/>
    <s v="PPP"/>
    <s v="Active Un-Disbursed"/>
    <x v="0"/>
    <n v="100"/>
    <n v="12051"/>
    <n v="12051"/>
    <n v="12051"/>
    <n v="262380"/>
    <s v="Leader Bank, National Association"/>
    <s v="180 Massachusetts Ave"/>
    <s v="ARLINGTON"/>
    <s v="MA"/>
    <s v="02474-8448"/>
    <x v="1"/>
    <x v="0"/>
    <x v="0"/>
    <s v="Carrollton"/>
    <s v="CARROLL"/>
    <s v="GA"/>
    <s v="30117-8238"/>
    <s v="ARLINGTON"/>
    <s v="MA"/>
    <d v="2021-05-12T00:00:00"/>
    <n v="262380"/>
    <x v="0"/>
    <s v="NA"/>
    <s v="NA"/>
  </r>
  <r>
    <x v="11315"/>
    <x v="3628"/>
    <s v="GA"/>
    <s v="6987 Roswell Rd L"/>
    <s v="Sandy Springs"/>
    <s v="30328-2347"/>
    <x v="11"/>
    <n v="4210"/>
    <x v="0"/>
    <x v="19"/>
    <x v="16"/>
    <x v="2"/>
    <n v="9928208904"/>
    <n v="405"/>
    <s v="PPP"/>
    <s v="Active Un-Disbursed"/>
    <x v="0"/>
    <n v="100"/>
    <n v="19936"/>
    <n v="10200"/>
    <n v="10200"/>
    <n v="262380"/>
    <s v="Leader Bank, National Association"/>
    <s v="180 Massachusetts Ave"/>
    <s v="ARLINGTON"/>
    <s v="MA"/>
    <s v="02474-8448"/>
    <x v="0"/>
    <x v="0"/>
    <x v="0"/>
    <s v="Sandy Springs"/>
    <s v="FULTON"/>
    <s v="GA"/>
    <s v="30328-2347"/>
    <s v="ARLINGTON"/>
    <s v="MA"/>
    <d v="2021-05-12T00:00:00"/>
    <n v="262380"/>
    <x v="1"/>
    <s v="NA"/>
    <s v="NA"/>
  </r>
  <r>
    <x v="11316"/>
    <x v="37"/>
    <s v="GA"/>
    <s v="204 Myrtle Dr N/A"/>
    <s v="Maysville"/>
    <s v="30558-2401"/>
    <x v="16"/>
    <n v="1999"/>
    <x v="0"/>
    <x v="19"/>
    <x v="16"/>
    <x v="12"/>
    <n v="9981148909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0"/>
    <x v="0"/>
    <s v="Maysville"/>
    <s v="JACKSON"/>
    <s v="GA"/>
    <s v="30558-2401"/>
    <s v="ARLINGTON"/>
    <s v="MA"/>
    <d v="2021-05-12T00:00:00"/>
    <n v="262380"/>
    <x v="1"/>
    <s v="NA"/>
    <s v="NA"/>
  </r>
  <r>
    <x v="11317"/>
    <x v="42"/>
    <s v="GA"/>
    <s v="2626 Cardinal Lake Cir N/A"/>
    <s v="Duluth"/>
    <s v="30096-3922"/>
    <x v="15"/>
    <n v="3990"/>
    <x v="8"/>
    <x v="19"/>
    <x v="16"/>
    <x v="3"/>
    <n v="9997748906"/>
    <n v="405"/>
    <s v="PPP"/>
    <s v="Active Un-Disbursed"/>
    <x v="0"/>
    <n v="100"/>
    <n v="20000"/>
    <n v="20000"/>
    <n v="20000"/>
    <n v="262380"/>
    <s v="Leader Bank, National Association"/>
    <s v="180 Massachusetts Ave"/>
    <s v="ARLINGTON"/>
    <s v="MA"/>
    <s v="02474-8448"/>
    <x v="0"/>
    <x v="0"/>
    <x v="0"/>
    <s v="Duluth"/>
    <s v="GWINNETT"/>
    <s v="GA"/>
    <s v="30096-3922"/>
    <s v="ARLINGTON"/>
    <s v="MA"/>
    <d v="2021-05-12T00:00:00"/>
    <n v="262380"/>
    <x v="1"/>
    <s v="NA"/>
    <s v="NA"/>
  </r>
  <r>
    <x v="11318"/>
    <x v="3629"/>
    <s v="GA"/>
    <s v="105 Wagon Wheel Dr N/A"/>
    <s v="Rex"/>
    <s v="30273-1453"/>
    <x v="6"/>
    <n v="2113"/>
    <x v="0"/>
    <x v="19"/>
    <x v="16"/>
    <x v="0"/>
    <n v="1008649000"/>
    <n v="405"/>
    <s v="PPP"/>
    <s v="Active Un-Disbursed"/>
    <x v="0"/>
    <n v="100"/>
    <n v="7833"/>
    <n v="7833"/>
    <n v="7833"/>
    <n v="121536"/>
    <s v="Customers Bank"/>
    <s v="99 Bridge St"/>
    <s v="PHOENIXVILLE"/>
    <s v="PA"/>
    <s v="19460-3411"/>
    <x v="0"/>
    <x v="0"/>
    <x v="0"/>
    <s v="Rex"/>
    <s v="HENRY"/>
    <s v="GA"/>
    <s v="30273-1453"/>
    <s v="ARLINGTON"/>
    <s v="MA"/>
    <d v="2021-05-12T00:00:00"/>
    <n v="262380"/>
    <x v="1"/>
    <s v="NA"/>
    <s v="NA"/>
  </r>
  <r>
    <x v="11319"/>
    <x v="3630"/>
    <s v="GA"/>
    <s v="2273 Venture Dr N/A"/>
    <s v="Lithia Springs"/>
    <s v="30122-3983"/>
    <x v="14"/>
    <n v="1390"/>
    <x v="0"/>
    <x v="19"/>
    <x v="16"/>
    <x v="0"/>
    <n v="1065509000"/>
    <n v="405"/>
    <s v="PPP"/>
    <s v="Active Un-Disbursed"/>
    <x v="0"/>
    <n v="100"/>
    <n v="29918"/>
    <n v="29918"/>
    <n v="29918"/>
    <n v="262380"/>
    <s v="Leader Bank, National Association"/>
    <s v="180 Massachusetts Ave"/>
    <s v="ARLINGTON"/>
    <s v="MA"/>
    <s v="02474-8448"/>
    <x v="0"/>
    <x v="0"/>
    <x v="0"/>
    <s v="Lithia Springs"/>
    <s v="DOUGLAS"/>
    <s v="GA"/>
    <s v="30122-3983"/>
    <s v="ARLINGTON"/>
    <s v="MA"/>
    <d v="2021-05-12T00:00:00"/>
    <n v="262380"/>
    <x v="1"/>
    <s v="NA"/>
    <s v="NA"/>
  </r>
  <r>
    <x v="11320"/>
    <x v="590"/>
    <s v="GA"/>
    <s v="4720 Bankside Way"/>
    <s v="Norcross"/>
    <s v="30092-2696"/>
    <x v="12"/>
    <n v="1921"/>
    <x v="0"/>
    <x v="19"/>
    <x v="0"/>
    <x v="3"/>
    <n v="9461618904"/>
    <n v="405"/>
    <s v="PPP"/>
    <s v="Active Un-Disbursed"/>
    <x v="0"/>
    <n v="100"/>
    <n v="19790"/>
    <n v="19790"/>
    <n v="19790"/>
    <n v="188361"/>
    <s v="Prestamos CDFI, LLC"/>
    <s v="1024 East Buckeye Road Suite 270"/>
    <s v="Phoenix"/>
    <s v="AZ"/>
    <n v="85034"/>
    <x v="0"/>
    <x v="0"/>
    <x v="0"/>
    <s v="Norcross"/>
    <s v="GWINNETT"/>
    <s v="GA"/>
    <s v="30092-2696"/>
    <s v="Phoenix"/>
    <s v="AZ"/>
    <d v="2021-05-12T00:00:00"/>
    <n v="188361"/>
    <x v="1"/>
    <s v="NA"/>
    <s v="NA"/>
  </r>
  <r>
    <x v="11321"/>
    <x v="37"/>
    <s v="GA"/>
    <s v="500 Cabaniss Rd Apt L2"/>
    <s v="Forsyth"/>
    <s v="31029-9062"/>
    <x v="6"/>
    <n v="2199"/>
    <x v="0"/>
    <x v="19"/>
    <x v="16"/>
    <x v="13"/>
    <n v="9617508903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0"/>
    <x v="0"/>
    <s v="Forsyth"/>
    <s v="MONROE"/>
    <s v="GA"/>
    <s v="31029-9062"/>
    <s v="ARLINGTON"/>
    <s v="MA"/>
    <d v="2021-05-12T00:00:00"/>
    <n v="262380"/>
    <x v="1"/>
    <s v="NA"/>
    <s v="NA"/>
  </r>
  <r>
    <x v="11322"/>
    <x v="0"/>
    <s v="GA"/>
    <s v="2581 Crescent Dr"/>
    <s v="Albany"/>
    <s v="31705-3056"/>
    <x v="9"/>
    <n v="3998"/>
    <x v="0"/>
    <x v="19"/>
    <x v="0"/>
    <x v="5"/>
    <n v="9705838908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Albany"/>
    <s v="DOUGHERTY"/>
    <s v="GA"/>
    <s v="31705-3056"/>
    <s v="Phoenix"/>
    <s v="AZ"/>
    <s v="NA"/>
    <n v="188361"/>
    <x v="1"/>
    <s v="NA"/>
    <s v="NA"/>
  </r>
  <r>
    <x v="11323"/>
    <x v="631"/>
    <s v="GA"/>
    <s v="121 Parkview Homes"/>
    <s v="Athens"/>
    <s v="30605-1191"/>
    <x v="6"/>
    <n v="2199"/>
    <x v="0"/>
    <x v="19"/>
    <x v="0"/>
    <x v="11"/>
    <n v="8916048902"/>
    <n v="405"/>
    <s v="PPP"/>
    <s v="Active Un-Disbursed"/>
    <x v="0"/>
    <n v="100"/>
    <n v="20207"/>
    <n v="20207"/>
    <n v="20207"/>
    <n v="188361"/>
    <s v="Prestamos CDFI, LLC"/>
    <s v="1024 East Buckeye Road Suite 270"/>
    <s v="Phoenix"/>
    <s v="AZ"/>
    <n v="85034"/>
    <x v="0"/>
    <x v="1"/>
    <x v="0"/>
    <s v="Athens"/>
    <s v="CLARKE"/>
    <s v="GA"/>
    <s v="30605-1191"/>
    <s v="Phoenix"/>
    <s v="AZ"/>
    <d v="2021-05-12T00:00:00"/>
    <n v="188361"/>
    <x v="1"/>
    <s v="NA"/>
    <s v="NA"/>
  </r>
  <r>
    <x v="11324"/>
    <x v="3631"/>
    <s v="GA"/>
    <s v="400 Hollywood Dr N/A"/>
    <s v="Columbus"/>
    <s v="31907-6023"/>
    <x v="15"/>
    <n v="1510"/>
    <x v="0"/>
    <x v="19"/>
    <x v="16"/>
    <x v="5"/>
    <n v="9931708902"/>
    <n v="405"/>
    <s v="PPP"/>
    <s v="Active Un-Disbursed"/>
    <x v="0"/>
    <n v="100"/>
    <n v="16863"/>
    <n v="16863"/>
    <n v="16863"/>
    <n v="262380"/>
    <s v="Leader Bank, National Association"/>
    <s v="180 Massachusetts Ave"/>
    <s v="ARLINGTON"/>
    <s v="MA"/>
    <s v="02474-8448"/>
    <x v="0"/>
    <x v="0"/>
    <x v="0"/>
    <s v="Columbus"/>
    <s v="MUSCOGEE"/>
    <s v="GA"/>
    <s v="31907-6023"/>
    <s v="ARLINGTON"/>
    <s v="MA"/>
    <d v="2021-05-12T00:00:00"/>
    <n v="262380"/>
    <x v="1"/>
    <s v="NA"/>
    <s v="NA"/>
  </r>
  <r>
    <x v="11325"/>
    <x v="169"/>
    <s v="GA"/>
    <s v="7312 Georgia 120 N/A"/>
    <s v="Buchanan"/>
    <n v="30113"/>
    <x v="9"/>
    <n v="3220"/>
    <x v="0"/>
    <x v="19"/>
    <x v="16"/>
    <x v="4"/>
    <n v="9934198910"/>
    <n v="405"/>
    <s v="PPP"/>
    <s v="Active Un-Disbursed"/>
    <x v="0"/>
    <n v="100"/>
    <n v="15000"/>
    <n v="15000"/>
    <n v="15000"/>
    <n v="262380"/>
    <s v="Leader Bank, National Association"/>
    <s v="180 Massachusetts Ave"/>
    <s v="ARLINGTON"/>
    <s v="MA"/>
    <s v="02474-8448"/>
    <x v="1"/>
    <x v="1"/>
    <x v="0"/>
    <s v="Buchanan"/>
    <s v="HARALSON"/>
    <s v="GA"/>
    <n v="30113"/>
    <s v="ARLINGTON"/>
    <s v="MA"/>
    <d v="2021-05-12T00:00:00"/>
    <n v="262380"/>
    <x v="0"/>
    <s v="NA"/>
    <s v="NA"/>
  </r>
  <r>
    <x v="11326"/>
    <x v="3632"/>
    <s v="GA"/>
    <s v="2134 Old Cedartown Road N/A"/>
    <s v="Cedartown"/>
    <n v="30125"/>
    <x v="0"/>
    <n v="4130"/>
    <x v="0"/>
    <x v="19"/>
    <x v="16"/>
    <x v="4"/>
    <n v="9956048901"/>
    <n v="405"/>
    <s v="PPP"/>
    <s v="Active Un-Disbursed"/>
    <x v="0"/>
    <n v="100"/>
    <n v="9664"/>
    <n v="9664"/>
    <n v="9664"/>
    <n v="262380"/>
    <s v="Leader Bank, National Association"/>
    <s v="180 Massachusetts Ave"/>
    <s v="ARLINGTON"/>
    <s v="MA"/>
    <s v="02474-8448"/>
    <x v="1"/>
    <x v="0"/>
    <x v="0"/>
    <s v="Cedartown"/>
    <s v="POLK"/>
    <s v="GA"/>
    <n v="30125"/>
    <s v="ARLINGTON"/>
    <s v="MA"/>
    <d v="2021-05-12T00:00:00"/>
    <n v="262380"/>
    <x v="1"/>
    <s v="NA"/>
    <s v="NA"/>
  </r>
  <r>
    <x v="11327"/>
    <x v="0"/>
    <s v="GA"/>
    <s v="3659 Buford Hwy NE"/>
    <s v="Brookhaven"/>
    <s v="30329-1141"/>
    <x v="6"/>
    <n v="2112"/>
    <x v="0"/>
    <x v="19"/>
    <x v="0"/>
    <x v="9"/>
    <n v="98674489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Brookhaven"/>
    <s v="DEKALB"/>
    <s v="GA"/>
    <s v="30329-1141"/>
    <s v="Phoenix"/>
    <s v="AZ"/>
    <d v="2021-05-12T00:00:00"/>
    <n v="188361"/>
    <x v="1"/>
    <s v="NA"/>
    <s v="NA"/>
  </r>
  <r>
    <x v="11328"/>
    <x v="3633"/>
    <s v="GA"/>
    <s v="1519 Enota Ave NE N/A"/>
    <s v="Gainesville"/>
    <s v="30501-1960"/>
    <x v="6"/>
    <n v="2113"/>
    <x v="0"/>
    <x v="19"/>
    <x v="16"/>
    <x v="12"/>
    <n v="1002309002"/>
    <n v="405"/>
    <s v="PPP"/>
    <s v="Active Un-Disbursed"/>
    <x v="0"/>
    <n v="100"/>
    <n v="8946"/>
    <n v="8946"/>
    <n v="8946"/>
    <n v="262380"/>
    <s v="Leader Bank, National Association"/>
    <s v="180 Massachusetts Ave"/>
    <s v="ARLINGTON"/>
    <s v="MA"/>
    <s v="02474-8448"/>
    <x v="0"/>
    <x v="0"/>
    <x v="0"/>
    <s v="Gainesville"/>
    <s v="HALL"/>
    <s v="GA"/>
    <s v="30501-1960"/>
    <s v="ARLINGTON"/>
    <s v="MA"/>
    <d v="2021-05-12T00:00:00"/>
    <n v="262380"/>
    <x v="1"/>
    <s v="NA"/>
    <s v="NA"/>
  </r>
  <r>
    <x v="11329"/>
    <x v="37"/>
    <s v="GA"/>
    <s v="3345 Garden Mill Ln N/A"/>
    <s v="Ellenwood"/>
    <s v="30294-1370"/>
    <x v="5"/>
    <n v="4210"/>
    <x v="0"/>
    <x v="19"/>
    <x v="16"/>
    <x v="9"/>
    <n v="9109018902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Ellenwood"/>
    <s v="DEKALB"/>
    <s v="GA"/>
    <s v="30294-1370"/>
    <s v="ARLINGTON"/>
    <s v="MA"/>
    <d v="2021-05-12T00:00:00"/>
    <n v="262380"/>
    <x v="1"/>
    <s v="NA"/>
    <s v="NA"/>
  </r>
  <r>
    <x v="11330"/>
    <x v="0"/>
    <s v="GA"/>
    <s v="3205 Northlake Heights Cir NE"/>
    <s v="Atlanta"/>
    <s v="30345-2243"/>
    <x v="1"/>
    <n v="1510"/>
    <x v="0"/>
    <x v="19"/>
    <x v="0"/>
    <x v="2"/>
    <n v="94781189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DEKALB"/>
    <s v="GA"/>
    <s v="30345-2243"/>
    <s v="Phoenix"/>
    <s v="AZ"/>
    <d v="2021-05-12T00:00:00"/>
    <n v="188361"/>
    <x v="1"/>
    <s v="NA"/>
    <s v="NA"/>
  </r>
  <r>
    <x v="11331"/>
    <x v="3634"/>
    <s v="GA"/>
    <s v="1029 Grace Marie Ln N/A"/>
    <s v="Ellenwood"/>
    <s v="30294-4539"/>
    <x v="6"/>
    <n v="2112"/>
    <x v="0"/>
    <x v="19"/>
    <x v="16"/>
    <x v="0"/>
    <n v="9030598909"/>
    <n v="405"/>
    <s v="PPS"/>
    <s v="Active Un-Disbursed"/>
    <x v="0"/>
    <n v="100"/>
    <n v="14045"/>
    <n v="14045"/>
    <n v="14045"/>
    <n v="262380"/>
    <s v="Leader Bank, National Association"/>
    <s v="180 Massachusetts Ave"/>
    <s v="ARLINGTON"/>
    <s v="MA"/>
    <s v="02474-8448"/>
    <x v="0"/>
    <x v="0"/>
    <x v="0"/>
    <s v="Ellenwood"/>
    <s v="HENRY"/>
    <s v="GA"/>
    <s v="30294-4539"/>
    <s v="ARLINGTON"/>
    <s v="MA"/>
    <d v="2021-05-12T00:00:00"/>
    <n v="262380"/>
    <x v="1"/>
    <s v="NA"/>
    <s v="NA"/>
  </r>
  <r>
    <x v="11332"/>
    <x v="3635"/>
    <s v="GA"/>
    <s v="3268 Country Club Village Ln Apt F"/>
    <s v="Peachtree Corners"/>
    <s v="30092-4407"/>
    <x v="4"/>
    <n v="6118"/>
    <x v="0"/>
    <x v="19"/>
    <x v="0"/>
    <x v="3"/>
    <n v="8910518900"/>
    <n v="405"/>
    <s v="PPP"/>
    <s v="Active Un-Disbursed"/>
    <x v="0"/>
    <n v="100"/>
    <n v="4800"/>
    <n v="4800"/>
    <n v="4800"/>
    <n v="188361"/>
    <s v="Prestamos CDFI, LLC"/>
    <s v="1024 East Buckeye Road Suite 270"/>
    <s v="Phoenix"/>
    <s v="AZ"/>
    <n v="85034"/>
    <x v="0"/>
    <x v="0"/>
    <x v="0"/>
    <s v="Peachtree Corners"/>
    <s v="GWINNETT"/>
    <s v="GA"/>
    <s v="30092-4407"/>
    <s v="Phoenix"/>
    <s v="AZ"/>
    <d v="2021-05-12T00:00:00"/>
    <n v="188361"/>
    <x v="1"/>
    <s v="NA"/>
    <s v="NA"/>
  </r>
  <r>
    <x v="9988"/>
    <x v="589"/>
    <s v="GA"/>
    <s v="517 Sullivan Rd Lot 11"/>
    <s v="Warner Robins"/>
    <s v="31093-7071"/>
    <x v="20"/>
    <n v="2519"/>
    <x v="0"/>
    <x v="19"/>
    <x v="16"/>
    <x v="13"/>
    <n v="9930658909"/>
    <n v="405"/>
    <s v="PPP"/>
    <s v="Active Un-Disbursed"/>
    <x v="0"/>
    <n v="100"/>
    <n v="75000"/>
    <n v="75000"/>
    <n v="75000"/>
    <n v="262380"/>
    <s v="Leader Bank, National Association"/>
    <s v="180 Massachusetts Ave"/>
    <s v="ARLINGTON"/>
    <s v="MA"/>
    <s v="02474-8448"/>
    <x v="0"/>
    <x v="0"/>
    <x v="0"/>
    <s v="Warner Robins"/>
    <s v="HOUSTON"/>
    <s v="GA"/>
    <s v="31093-7071"/>
    <s v="ARLINGTON"/>
    <s v="MA"/>
    <d v="2021-05-12T00:00:00"/>
    <n v="262380"/>
    <x v="0"/>
    <s v="NA"/>
    <s v="NA"/>
  </r>
  <r>
    <x v="11333"/>
    <x v="3636"/>
    <s v="GA"/>
    <s v="258 East Side Ave SE A"/>
    <s v="Atlanta"/>
    <s v="30316-1628"/>
    <x v="4"/>
    <n v="8160"/>
    <x v="0"/>
    <x v="19"/>
    <x v="16"/>
    <x v="9"/>
    <n v="9907568908"/>
    <n v="405"/>
    <s v="PPP"/>
    <s v="Active Un-Disbursed"/>
    <x v="0"/>
    <n v="100"/>
    <n v="5936"/>
    <n v="5936"/>
    <n v="5936"/>
    <n v="262380"/>
    <s v="Leader Bank, National Association"/>
    <s v="180 Massachusetts Ave"/>
    <s v="ARLINGTON"/>
    <s v="MA"/>
    <s v="02474-8448"/>
    <x v="0"/>
    <x v="0"/>
    <x v="0"/>
    <s v="Atlanta"/>
    <s v="DEKALB"/>
    <s v="GA"/>
    <s v="30316-1628"/>
    <s v="ARLINGTON"/>
    <s v="MA"/>
    <d v="2021-05-12T00:00:00"/>
    <n v="262380"/>
    <x v="0"/>
    <s v="NA"/>
    <s v="NA"/>
  </r>
  <r>
    <x v="11334"/>
    <x v="37"/>
    <s v="GA"/>
    <s v="557 Kenridge Cir N/A"/>
    <s v="Stone Mountain"/>
    <s v="30083-4228"/>
    <x v="13"/>
    <n v="4410"/>
    <x v="0"/>
    <x v="19"/>
    <x v="16"/>
    <x v="7"/>
    <n v="9944318902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1"/>
    <x v="0"/>
    <s v="Stone Mountain"/>
    <s v="DEKALB"/>
    <s v="GA"/>
    <s v="30083-4228"/>
    <s v="ARLINGTON"/>
    <s v="MA"/>
    <d v="2021-05-12T00:00:00"/>
    <n v="262380"/>
    <x v="0"/>
    <s v="NA"/>
    <s v="NA"/>
  </r>
  <r>
    <x v="11335"/>
    <x v="3637"/>
    <s v="GA"/>
    <s v="1404 Filigree Pl N/A"/>
    <s v="Dacula"/>
    <s v="30019-7528"/>
    <x v="6"/>
    <n v="2113"/>
    <x v="0"/>
    <x v="19"/>
    <x v="16"/>
    <x v="11"/>
    <n v="9915278904"/>
    <n v="405"/>
    <s v="PPP"/>
    <s v="Active Un-Disbursed"/>
    <x v="0"/>
    <n v="100"/>
    <n v="7260"/>
    <n v="7260"/>
    <n v="7260"/>
    <n v="262380"/>
    <s v="Leader Bank, National Association"/>
    <s v="180 Massachusetts Ave"/>
    <s v="ARLINGTON"/>
    <s v="MA"/>
    <s v="02474-8448"/>
    <x v="0"/>
    <x v="0"/>
    <x v="0"/>
    <s v="Dacula"/>
    <s v="GWINNETT"/>
    <s v="GA"/>
    <s v="30019-7528"/>
    <s v="ARLINGTON"/>
    <s v="MA"/>
    <d v="2021-05-12T00:00:00"/>
    <n v="262380"/>
    <x v="1"/>
    <s v="NA"/>
    <s v="NA"/>
  </r>
  <r>
    <x v="11336"/>
    <x v="53"/>
    <s v="GA"/>
    <s v="509 Forsyth Dr N/A"/>
    <s v="Hinesville"/>
    <s v="31313-9592"/>
    <x v="7"/>
    <n v="2199"/>
    <x v="0"/>
    <x v="19"/>
    <x v="16"/>
    <x v="8"/>
    <n v="9786458902"/>
    <n v="405"/>
    <s v="PPP"/>
    <s v="Active Un-Disbursed"/>
    <x v="0"/>
    <n v="100"/>
    <n v="25000"/>
    <n v="25000"/>
    <n v="25000"/>
    <n v="262380"/>
    <s v="Leader Bank, National Association"/>
    <s v="180 Massachusetts Ave"/>
    <s v="ARLINGTON"/>
    <s v="MA"/>
    <s v="02474-8448"/>
    <x v="0"/>
    <x v="0"/>
    <x v="0"/>
    <s v="Hinesville"/>
    <s v="LIBERTY"/>
    <s v="GA"/>
    <s v="31313-9592"/>
    <s v="ARLINGTON"/>
    <s v="MA"/>
    <d v="2021-05-12T00:00:00"/>
    <n v="262380"/>
    <x v="1"/>
    <s v="NA"/>
    <s v="NA"/>
  </r>
  <r>
    <x v="11337"/>
    <x v="0"/>
    <s v="GA"/>
    <s v="137 Morgan Dr"/>
    <s v="Lagrange"/>
    <s v="30240-6333"/>
    <x v="0"/>
    <n v="5120"/>
    <x v="0"/>
    <x v="19"/>
    <x v="0"/>
    <x v="1"/>
    <n v="93111689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Lagrange"/>
    <s v="TROUP"/>
    <s v="GA"/>
    <s v="30240-6333"/>
    <s v="Phoenix"/>
    <s v="AZ"/>
    <d v="2021-05-12T00:00:00"/>
    <n v="188361"/>
    <x v="1"/>
    <s v="NA"/>
    <s v="NA"/>
  </r>
  <r>
    <x v="11338"/>
    <x v="2202"/>
    <s v="GA"/>
    <s v="559 Hometract Rd"/>
    <s v="Waynesboro"/>
    <s v="30830-6513"/>
    <x v="5"/>
    <n v="5310"/>
    <x v="0"/>
    <x v="19"/>
    <x v="19"/>
    <x v="10"/>
    <n v="9183558909"/>
    <n v="405"/>
    <s v="PPS"/>
    <s v="Active Un-Disbursed"/>
    <x v="0"/>
    <n v="100"/>
    <n v="15886"/>
    <n v="15886"/>
    <n v="15886"/>
    <n v="433060"/>
    <s v="The Enterprise Center Capital Corporation"/>
    <s v="4548 Market Street"/>
    <s v="Philadelphia"/>
    <s v="PA"/>
    <n v="19139"/>
    <x v="1"/>
    <x v="1"/>
    <x v="0"/>
    <s v="Waynesboro"/>
    <s v="BURKE"/>
    <s v="GA"/>
    <s v="30830-6513"/>
    <s v="Philadelphia"/>
    <s v="PA"/>
    <d v="2021-05-12T00:00:00"/>
    <n v="433060"/>
    <x v="1"/>
    <s v="NA"/>
    <s v="NA"/>
  </r>
  <r>
    <x v="11339"/>
    <x v="991"/>
    <s v="GA"/>
    <s v="1261 Crystal Springs Trl"/>
    <s v="Hampton"/>
    <s v="30228-2675"/>
    <x v="5"/>
    <n v="5310"/>
    <x v="0"/>
    <x v="19"/>
    <x v="0"/>
    <x v="0"/>
    <n v="9574328907"/>
    <n v="405"/>
    <s v="PPP"/>
    <s v="Active Un-Disbursed"/>
    <x v="0"/>
    <n v="100"/>
    <n v="19342"/>
    <n v="19342"/>
    <n v="19342"/>
    <n v="188361"/>
    <s v="Prestamos CDFI, LLC"/>
    <s v="1024 East Buckeye Road Suite 270"/>
    <s v="Phoenix"/>
    <s v="AZ"/>
    <n v="85034"/>
    <x v="0"/>
    <x v="0"/>
    <x v="0"/>
    <s v="Hampton"/>
    <s v="CLAYTON"/>
    <s v="GA"/>
    <s v="30228-2675"/>
    <s v="Phoenix"/>
    <s v="AZ"/>
    <d v="2021-05-12T00:00:00"/>
    <n v="188361"/>
    <x v="0"/>
    <s v="NA"/>
    <s v="NA"/>
  </r>
  <r>
    <x v="11340"/>
    <x v="700"/>
    <s v="GA"/>
    <s v="110 Thomas Dr"/>
    <s v="Augusta"/>
    <s v="30907-1548"/>
    <x v="4"/>
    <n v="6118"/>
    <x v="0"/>
    <x v="19"/>
    <x v="0"/>
    <x v="10"/>
    <n v="9596148902"/>
    <n v="405"/>
    <s v="PPP"/>
    <s v="Exemption 4"/>
    <x v="0"/>
    <n v="100"/>
    <n v="17290"/>
    <n v="17290"/>
    <n v="0"/>
    <n v="188361"/>
    <s v="Prestamos CDFI, LLC"/>
    <s v="1024 East Buckeye Road Suite 270"/>
    <s v="Phoenix"/>
    <s v="AZ"/>
    <n v="85034"/>
    <x v="0"/>
    <x v="0"/>
    <x v="0"/>
    <s v="Augusta"/>
    <s v="COLUMBIA"/>
    <s v="GA"/>
    <s v="30907-1548"/>
    <s v="Phoenix"/>
    <s v="AZ"/>
    <s v="NA"/>
    <n v="188361"/>
    <x v="1"/>
    <s v="NA"/>
    <s v="NA"/>
  </r>
  <r>
    <x v="11341"/>
    <x v="3638"/>
    <s v="GA"/>
    <s v="2500 W Broad St # 418"/>
    <s v="Athens"/>
    <s v="30606-3435"/>
    <x v="11"/>
    <n v="3910"/>
    <x v="8"/>
    <x v="19"/>
    <x v="16"/>
    <x v="11"/>
    <n v="1062999001"/>
    <n v="405"/>
    <s v="PPP"/>
    <s v="Active Un-Disbursed"/>
    <x v="0"/>
    <n v="100"/>
    <n v="15745"/>
    <n v="15745"/>
    <n v="15745"/>
    <n v="262380"/>
    <s v="Leader Bank, National Association"/>
    <s v="180 Massachusetts Ave"/>
    <s v="ARLINGTON"/>
    <s v="MA"/>
    <s v="02474-8448"/>
    <x v="0"/>
    <x v="0"/>
    <x v="0"/>
    <s v="Athens"/>
    <s v="CLARKE"/>
    <s v="GA"/>
    <s v="30606-3435"/>
    <s v="ARLINGTON"/>
    <s v="MA"/>
    <d v="2021-05-12T00:00:00"/>
    <n v="262380"/>
    <x v="1"/>
    <s v="NA"/>
    <s v="NA"/>
  </r>
  <r>
    <x v="11342"/>
    <x v="3639"/>
    <s v="GA"/>
    <s v="5780 Windward Pkwy Ste 100"/>
    <s v="Alpharetta"/>
    <s v="30005-2076"/>
    <x v="14"/>
    <n v="1390"/>
    <x v="0"/>
    <x v="19"/>
    <x v="16"/>
    <x v="2"/>
    <n v="9062738908"/>
    <n v="405"/>
    <s v="PPP"/>
    <s v="Active Un-Disbursed"/>
    <x v="0"/>
    <n v="100"/>
    <n v="6044"/>
    <n v="6044"/>
    <n v="6044"/>
    <n v="262380"/>
    <s v="Leader Bank, National Association"/>
    <s v="180 Massachusetts Ave"/>
    <s v="ARLINGTON"/>
    <s v="MA"/>
    <s v="02474-8448"/>
    <x v="0"/>
    <x v="0"/>
    <x v="0"/>
    <s v="Alpharetta"/>
    <s v="FULTON"/>
    <s v="GA"/>
    <s v="30005-2076"/>
    <s v="ARLINGTON"/>
    <s v="MA"/>
    <d v="2021-05-12T00:00:00"/>
    <n v="262380"/>
    <x v="1"/>
    <s v="NA"/>
    <s v="NA"/>
  </r>
  <r>
    <x v="11343"/>
    <x v="3640"/>
    <s v="GA"/>
    <s v="248 Kings Cv N/A"/>
    <s v="Locust Grove"/>
    <s v="30248-3904"/>
    <x v="13"/>
    <n v="4410"/>
    <x v="0"/>
    <x v="19"/>
    <x v="16"/>
    <x v="1"/>
    <n v="1013259006"/>
    <n v="405"/>
    <s v="PPP"/>
    <s v="Active Un-Disbursed"/>
    <x v="0"/>
    <n v="100"/>
    <n v="19671"/>
    <n v="19671"/>
    <n v="19671"/>
    <n v="121536"/>
    <s v="Customers Bank"/>
    <s v="99 Bridge St"/>
    <s v="PHOENIXVILLE"/>
    <s v="PA"/>
    <s v="19460-3411"/>
    <x v="0"/>
    <x v="0"/>
    <x v="0"/>
    <s v="Locust Grove"/>
    <s v="HENRY"/>
    <s v="GA"/>
    <s v="30248-3904"/>
    <s v="ARLINGTON"/>
    <s v="MA"/>
    <d v="2021-05-12T00:00:00"/>
    <n v="262380"/>
    <x v="1"/>
    <s v="NA"/>
    <s v="NA"/>
  </r>
  <r>
    <x v="11344"/>
    <x v="3641"/>
    <s v="GA"/>
    <s v="1174 Woodmere Dr N/A"/>
    <s v="Loganville"/>
    <s v="30052-8639"/>
    <x v="1"/>
    <n v="1730"/>
    <x v="0"/>
    <x v="19"/>
    <x v="16"/>
    <x v="3"/>
    <n v="9608438904"/>
    <n v="405"/>
    <s v="PPP"/>
    <s v="Active Un-Disbursed"/>
    <x v="0"/>
    <n v="100"/>
    <n v="10912"/>
    <n v="10912"/>
    <n v="10912"/>
    <n v="262380"/>
    <s v="Leader Bank, National Association"/>
    <s v="180 Massachusetts Ave"/>
    <s v="ARLINGTON"/>
    <s v="MA"/>
    <s v="02474-8448"/>
    <x v="0"/>
    <x v="0"/>
    <x v="0"/>
    <s v="Loganville"/>
    <s v="GWINNETT"/>
    <s v="GA"/>
    <s v="30052-8639"/>
    <s v="ARLINGTON"/>
    <s v="MA"/>
    <d v="2021-05-12T00:00:00"/>
    <n v="262380"/>
    <x v="1"/>
    <s v="NA"/>
    <s v="NA"/>
  </r>
  <r>
    <x v="11345"/>
    <x v="0"/>
    <s v="GA"/>
    <s v="7695 Columbus Rd"/>
    <s v="Lizella"/>
    <s v="31052-3413"/>
    <x v="6"/>
    <n v="2990"/>
    <x v="0"/>
    <x v="19"/>
    <x v="0"/>
    <x v="5"/>
    <n v="9642128909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Lizella"/>
    <s v="BIBB"/>
    <s v="GA"/>
    <s v="31052-3413"/>
    <s v="Phoenix"/>
    <s v="AZ"/>
    <s v="NA"/>
    <n v="188361"/>
    <x v="1"/>
    <s v="NA"/>
    <s v="NA"/>
  </r>
  <r>
    <x v="11346"/>
    <x v="58"/>
    <s v="GA"/>
    <s v="6022 Hitt Lake Trl N/A"/>
    <s v="Stone Mountain"/>
    <s v="30087-6525"/>
    <x v="3"/>
    <n v="6999"/>
    <x v="0"/>
    <x v="19"/>
    <x v="16"/>
    <x v="7"/>
    <n v="1020389008"/>
    <n v="405"/>
    <s v="PPP"/>
    <s v="Active Un-Disbursed"/>
    <x v="0"/>
    <n v="100"/>
    <n v="12500"/>
    <n v="12500"/>
    <n v="12500"/>
    <n v="262380"/>
    <s v="Leader Bank, National Association"/>
    <s v="180 Massachusetts Ave"/>
    <s v="ARLINGTON"/>
    <s v="MA"/>
    <s v="02474-8448"/>
    <x v="0"/>
    <x v="0"/>
    <x v="0"/>
    <s v="Stone Mountain"/>
    <s v="DEKALB"/>
    <s v="GA"/>
    <s v="30087-6525"/>
    <s v="ARLINGTON"/>
    <s v="MA"/>
    <d v="2021-05-12T00:00:00"/>
    <n v="262380"/>
    <x v="1"/>
    <s v="NA"/>
    <s v="NA"/>
  </r>
  <r>
    <x v="11347"/>
    <x v="211"/>
    <s v="GA"/>
    <s v="1515 Stillwell Rd N/A"/>
    <s v="Springfield"/>
    <s v="31329-5020"/>
    <x v="16"/>
    <n v="5240"/>
    <x v="0"/>
    <x v="19"/>
    <x v="16"/>
    <x v="10"/>
    <n v="9959998910"/>
    <n v="405"/>
    <s v="PPP"/>
    <s v="Active Un-Disbursed"/>
    <x v="0"/>
    <n v="100"/>
    <n v="6250"/>
    <n v="6250"/>
    <n v="6250"/>
    <n v="262380"/>
    <s v="Leader Bank, National Association"/>
    <s v="180 Massachusetts Ave"/>
    <s v="ARLINGTON"/>
    <s v="MA"/>
    <s v="02474-8448"/>
    <x v="1"/>
    <x v="0"/>
    <x v="0"/>
    <s v="Springfield"/>
    <s v="EFFINGHAM"/>
    <s v="GA"/>
    <s v="31329-5020"/>
    <s v="ARLINGTON"/>
    <s v="MA"/>
    <d v="2021-05-12T00:00:00"/>
    <n v="262380"/>
    <x v="1"/>
    <s v="NA"/>
    <s v="NA"/>
  </r>
  <r>
    <x v="11348"/>
    <x v="3642"/>
    <s v="GA"/>
    <s v="5095 Mundy Ct N/A"/>
    <s v="Cumming"/>
    <s v="30028-4064"/>
    <x v="13"/>
    <n v="3110"/>
    <x v="0"/>
    <x v="19"/>
    <x v="16"/>
    <x v="3"/>
    <n v="1041859006"/>
    <n v="405"/>
    <s v="PPP"/>
    <s v="Active Un-Disbursed"/>
    <x v="0"/>
    <n v="100"/>
    <n v="2322"/>
    <n v="2322"/>
    <n v="2322"/>
    <n v="262380"/>
    <s v="Leader Bank, National Association"/>
    <s v="180 Massachusetts Ave"/>
    <s v="ARLINGTON"/>
    <s v="MA"/>
    <s v="02474-8448"/>
    <x v="0"/>
    <x v="0"/>
    <x v="0"/>
    <s v="Cumming"/>
    <s v="FORSYTH"/>
    <s v="GA"/>
    <s v="30028-4064"/>
    <s v="ARLINGTON"/>
    <s v="MA"/>
    <d v="2021-05-12T00:00:00"/>
    <n v="262380"/>
    <x v="1"/>
    <s v="NA"/>
    <s v="NA"/>
  </r>
  <r>
    <x v="11349"/>
    <x v="37"/>
    <s v="GA"/>
    <s v="153 Presidents Way N/A"/>
    <s v="Forsyth"/>
    <s v="31029-7345"/>
    <x v="16"/>
    <n v="5990"/>
    <x v="0"/>
    <x v="19"/>
    <x v="16"/>
    <x v="13"/>
    <n v="9820138905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1"/>
    <x v="0"/>
    <s v="Forsyth"/>
    <s v="MONROE"/>
    <s v="GA"/>
    <s v="31029-7345"/>
    <s v="ARLINGTON"/>
    <s v="MA"/>
    <d v="2021-05-12T00:00:00"/>
    <n v="262380"/>
    <x v="1"/>
    <s v="NA"/>
    <s v="NA"/>
  </r>
  <r>
    <x v="11350"/>
    <x v="0"/>
    <s v="GA"/>
    <s v="212 Willows Ct"/>
    <s v="Riverdale"/>
    <s v="30274-4442"/>
    <x v="12"/>
    <n v="1922"/>
    <x v="0"/>
    <x v="19"/>
    <x v="0"/>
    <x v="0"/>
    <n v="93646489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Riverdale"/>
    <s v="CLAYTON"/>
    <s v="GA"/>
    <s v="30274-4442"/>
    <s v="Phoenix"/>
    <s v="AZ"/>
    <d v="2021-05-12T00:00:00"/>
    <n v="188361"/>
    <x v="0"/>
    <s v="NA"/>
    <s v="NA"/>
  </r>
  <r>
    <x v="11351"/>
    <x v="438"/>
    <s v="GA"/>
    <s v="2304 Windward Ln N/A"/>
    <s v="Gainesville"/>
    <s v="30501-7411"/>
    <x v="5"/>
    <n v="4110"/>
    <x v="0"/>
    <x v="19"/>
    <x v="16"/>
    <x v="12"/>
    <n v="1066669004"/>
    <n v="405"/>
    <s v="PPP"/>
    <s v="Active Un-Disbursed"/>
    <x v="0"/>
    <n v="100"/>
    <n v="20604"/>
    <n v="20604"/>
    <n v="20604"/>
    <n v="262380"/>
    <s v="Leader Bank, National Association"/>
    <s v="180 Massachusetts Ave"/>
    <s v="ARLINGTON"/>
    <s v="MA"/>
    <s v="02474-8448"/>
    <x v="0"/>
    <x v="1"/>
    <x v="0"/>
    <s v="Gainesville"/>
    <s v="HALL"/>
    <s v="GA"/>
    <s v="30501-7411"/>
    <s v="ARLINGTON"/>
    <s v="MA"/>
    <d v="2021-05-12T00:00:00"/>
    <n v="262380"/>
    <x v="1"/>
    <s v="NA"/>
    <s v="NA"/>
  </r>
  <r>
    <x v="11352"/>
    <x v="735"/>
    <s v="GA"/>
    <s v="101 W Meadow Lakes Blvd N/A"/>
    <s v="Cedartown"/>
    <s v="30125-4475"/>
    <x v="11"/>
    <n v="4210"/>
    <x v="0"/>
    <x v="19"/>
    <x v="16"/>
    <x v="4"/>
    <n v="9839028907"/>
    <n v="405"/>
    <s v="PPS"/>
    <s v="Active Un-Disbursed"/>
    <x v="0"/>
    <n v="100"/>
    <n v="1250"/>
    <n v="1250"/>
    <n v="1250"/>
    <n v="262380"/>
    <s v="Leader Bank, National Association"/>
    <s v="180 Massachusetts Ave"/>
    <s v="ARLINGTON"/>
    <s v="MA"/>
    <s v="02474-8448"/>
    <x v="1"/>
    <x v="0"/>
    <x v="0"/>
    <s v="Cedartown"/>
    <s v="POLK"/>
    <s v="GA"/>
    <s v="30125-4475"/>
    <s v="ARLINGTON"/>
    <s v="MA"/>
    <d v="2021-05-12T00:00:00"/>
    <n v="262380"/>
    <x v="1"/>
    <s v="NA"/>
    <s v="NA"/>
  </r>
  <r>
    <x v="11353"/>
    <x v="37"/>
    <s v="GA"/>
    <s v="562 Rockborough Dr N/A"/>
    <s v="Stone Mountain"/>
    <s v="30083-3852"/>
    <x v="6"/>
    <n v="2990"/>
    <x v="0"/>
    <x v="19"/>
    <x v="22"/>
    <x v="7"/>
    <n v="88113889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tone Mountain"/>
    <s v="DEKALB"/>
    <s v="GA"/>
    <s v="30083-3852"/>
    <s v="PHOENIXVILLE"/>
    <s v="PA"/>
    <d v="2021-05-12T00:00:00"/>
    <n v="121536"/>
    <x v="0"/>
    <s v="NA"/>
    <s v="NA"/>
  </r>
  <r>
    <x v="11354"/>
    <x v="37"/>
    <s v="GA"/>
    <s v="2056 Knightsbridge Rd N/A"/>
    <s v="Macon"/>
    <s v="31211-2321"/>
    <x v="1"/>
    <n v="1720"/>
    <x v="0"/>
    <x v="19"/>
    <x v="16"/>
    <x v="5"/>
    <n v="9904128910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Macon"/>
    <s v="BIBB"/>
    <s v="GA"/>
    <s v="31211-2321"/>
    <s v="ARLINGTON"/>
    <s v="MA"/>
    <d v="2021-05-12T00:00:00"/>
    <n v="262380"/>
    <x v="1"/>
    <s v="NA"/>
    <s v="NA"/>
  </r>
  <r>
    <x v="11355"/>
    <x v="3643"/>
    <s v="GA"/>
    <s v="135 Edgewood Ave SE N/A"/>
    <s v="Atlanta"/>
    <s v="30303-3014"/>
    <x v="6"/>
    <n v="1192"/>
    <x v="0"/>
    <x v="19"/>
    <x v="16"/>
    <x v="9"/>
    <n v="9984868908"/>
    <n v="405"/>
    <s v="PPP"/>
    <s v="Active Un-Disbursed"/>
    <x v="0"/>
    <n v="100"/>
    <n v="16582"/>
    <n v="16582"/>
    <n v="16582"/>
    <n v="262380"/>
    <s v="Leader Bank, National Association"/>
    <s v="180 Massachusetts Ave"/>
    <s v="ARLINGTON"/>
    <s v="MA"/>
    <s v="02474-8448"/>
    <x v="0"/>
    <x v="1"/>
    <x v="0"/>
    <s v="Atlanta"/>
    <s v="FULTON"/>
    <s v="GA"/>
    <s v="30303-3014"/>
    <s v="ARLINGTON"/>
    <s v="MA"/>
    <d v="2021-05-12T00:00:00"/>
    <n v="262380"/>
    <x v="1"/>
    <s v="NA"/>
    <s v="NA"/>
  </r>
  <r>
    <x v="11356"/>
    <x v="3644"/>
    <s v="GA"/>
    <s v="14004 U.S. 19 104"/>
    <s v="Thomasville"/>
    <n v="31757"/>
    <x v="11"/>
    <n v="4210"/>
    <x v="8"/>
    <x v="19"/>
    <x v="16"/>
    <x v="13"/>
    <n v="9205368902"/>
    <n v="405"/>
    <s v="PPS"/>
    <s v="Active Un-Disbursed"/>
    <x v="0"/>
    <n v="100"/>
    <n v="8973"/>
    <n v="8973"/>
    <n v="8973"/>
    <n v="262380"/>
    <s v="Leader Bank, National Association"/>
    <s v="180 Massachusetts Ave"/>
    <s v="ARLINGTON"/>
    <s v="MA"/>
    <s v="02474-8448"/>
    <x v="1"/>
    <x v="0"/>
    <x v="0"/>
    <s v="Thomasville"/>
    <s v="THOMAS"/>
    <s v="GA"/>
    <n v="31757"/>
    <s v="ARLINGTON"/>
    <s v="MA"/>
    <d v="2021-05-12T00:00:00"/>
    <n v="262380"/>
    <x v="1"/>
    <s v="NA"/>
    <s v="NA"/>
  </r>
  <r>
    <x v="11357"/>
    <x v="1923"/>
    <s v="GA"/>
    <s v="1303 Redford Dr SE N/A"/>
    <s v="Atlanta"/>
    <s v="30315-8634"/>
    <x v="16"/>
    <n v="5990"/>
    <x v="0"/>
    <x v="19"/>
    <x v="16"/>
    <x v="9"/>
    <n v="9301738906"/>
    <n v="405"/>
    <s v="PPP"/>
    <s v="Active Un-Disbursed"/>
    <x v="0"/>
    <n v="100"/>
    <n v="6572"/>
    <n v="6572"/>
    <n v="6572"/>
    <n v="262380"/>
    <s v="Leader Bank, National Association"/>
    <s v="180 Massachusetts Ave"/>
    <s v="ARLINGTON"/>
    <s v="MA"/>
    <s v="02474-8448"/>
    <x v="0"/>
    <x v="1"/>
    <x v="0"/>
    <s v="Atlanta"/>
    <s v="FULTON"/>
    <s v="GA"/>
    <s v="30315-8634"/>
    <s v="ARLINGTON"/>
    <s v="MA"/>
    <d v="2021-05-12T00:00:00"/>
    <n v="262380"/>
    <x v="0"/>
    <s v="NA"/>
    <s v="NA"/>
  </r>
  <r>
    <x v="11358"/>
    <x v="3645"/>
    <s v="GA"/>
    <s v="1801 Belcher Ln N/A"/>
    <s v="Bainbridge"/>
    <s v="39817-8375"/>
    <x v="5"/>
    <n v="4121"/>
    <x v="4"/>
    <x v="19"/>
    <x v="16"/>
    <x v="5"/>
    <n v="1023169007"/>
    <n v="405"/>
    <s v="PPP"/>
    <s v="Active Un-Disbursed"/>
    <x v="0"/>
    <n v="100"/>
    <n v="32000"/>
    <n v="32000"/>
    <n v="32000"/>
    <n v="262380"/>
    <s v="Leader Bank, National Association"/>
    <s v="180 Massachusetts Ave"/>
    <s v="ARLINGTON"/>
    <s v="MA"/>
    <s v="02474-8448"/>
    <x v="1"/>
    <x v="1"/>
    <x v="0"/>
    <s v="Bainbridge"/>
    <s v="DECATUR"/>
    <s v="GA"/>
    <s v="39817-8375"/>
    <s v="ARLINGTON"/>
    <s v="MA"/>
    <d v="2021-05-12T00:00:00"/>
    <n v="262380"/>
    <x v="1"/>
    <s v="NA"/>
    <s v="NA"/>
  </r>
  <r>
    <x v="11359"/>
    <x v="37"/>
    <s v="GA"/>
    <s v="3713 Ogeechee Roadnull 3713 Ogeechee Roadnull"/>
    <s v="Savannah"/>
    <n v="31405"/>
    <x v="1"/>
    <n v="1491"/>
    <x v="0"/>
    <x v="19"/>
    <x v="12"/>
    <x v="8"/>
    <n v="8782028900"/>
    <n v="405"/>
    <s v="PPP"/>
    <s v="Active Un-Disbursed"/>
    <x v="0"/>
    <n v="100"/>
    <n v="20833"/>
    <n v="20833"/>
    <n v="20833"/>
    <n v="499141"/>
    <s v="Readycap Lending, LLC"/>
    <s v="200 Connell Drive Suite 4000"/>
    <s v="BERKELEY HEIGHTS"/>
    <s v="NJ"/>
    <n v="7922"/>
    <x v="0"/>
    <x v="0"/>
    <x v="0"/>
    <s v="Savannah"/>
    <s v="CHATHAM"/>
    <s v="GA"/>
    <n v="31405"/>
    <s v="BERKELEY HEIGHTS"/>
    <s v="NJ"/>
    <d v="2021-05-12T00:00:00"/>
    <n v="499141"/>
    <x v="0"/>
    <s v="NA"/>
    <s v="NA"/>
  </r>
  <r>
    <x v="11360"/>
    <x v="3646"/>
    <s v="GA"/>
    <s v="1518 Georgia 5 N/A"/>
    <s v="Whitesburg"/>
    <n v="30185"/>
    <x v="0"/>
    <n v="3110"/>
    <x v="6"/>
    <x v="19"/>
    <x v="16"/>
    <x v="1"/>
    <n v="1016919009"/>
    <n v="405"/>
    <s v="PPP"/>
    <s v="Active Un-Disbursed"/>
    <x v="0"/>
    <n v="100"/>
    <n v="23850"/>
    <n v="8188"/>
    <n v="8188"/>
    <n v="262380"/>
    <s v="Leader Bank, National Association"/>
    <s v="180 Massachusetts Ave"/>
    <s v="ARLINGTON"/>
    <s v="MA"/>
    <s v="02474-8448"/>
    <x v="1"/>
    <x v="0"/>
    <x v="0"/>
    <s v="Whitesburg"/>
    <s v="CARROLL"/>
    <s v="GA"/>
    <n v="30185"/>
    <s v="ARLINGTON"/>
    <s v="MA"/>
    <d v="2021-05-12T00:00:00"/>
    <n v="262380"/>
    <x v="0"/>
    <s v="NA"/>
    <s v="NA"/>
  </r>
  <r>
    <x v="11361"/>
    <x v="37"/>
    <s v="GA"/>
    <s v="117 Wall St N/A"/>
    <s v="Savannah"/>
    <s v="31405-9513"/>
    <x v="17"/>
    <n v="8120"/>
    <x v="0"/>
    <x v="19"/>
    <x v="16"/>
    <x v="8"/>
    <n v="9916338900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Savannah"/>
    <s v="CHATHAM"/>
    <s v="GA"/>
    <s v="31405-9513"/>
    <s v="ARLINGTON"/>
    <s v="MA"/>
    <d v="2021-05-12T00:00:00"/>
    <n v="262380"/>
    <x v="0"/>
    <s v="NA"/>
    <s v="NA"/>
  </r>
  <r>
    <x v="11362"/>
    <x v="756"/>
    <s v="GA"/>
    <s v="1156 Appleton Ave"/>
    <s v="Macon"/>
    <s v="31201-1710"/>
    <x v="0"/>
    <n v="4330"/>
    <x v="0"/>
    <x v="19"/>
    <x v="0"/>
    <x v="5"/>
    <n v="9308498909"/>
    <n v="405"/>
    <s v="PPP"/>
    <s v="Exemption 4"/>
    <x v="0"/>
    <n v="100"/>
    <n v="11250"/>
    <n v="11250"/>
    <n v="0"/>
    <n v="188361"/>
    <s v="Prestamos CDFI, LLC"/>
    <s v="1024 East Buckeye Road Suite 270"/>
    <s v="Phoenix"/>
    <s v="AZ"/>
    <n v="85034"/>
    <x v="0"/>
    <x v="1"/>
    <x v="0"/>
    <s v="Macon"/>
    <s v="BIBB"/>
    <s v="GA"/>
    <s v="31201-1710"/>
    <s v="Phoenix"/>
    <s v="AZ"/>
    <s v="NA"/>
    <n v="188361"/>
    <x v="1"/>
    <s v="NA"/>
    <s v="NA"/>
  </r>
  <r>
    <x v="11363"/>
    <x v="3647"/>
    <s v="GA"/>
    <s v="Carlysle Park Drive BLVD N/A"/>
    <s v="LAWRENCEVILLE"/>
    <n v="30046"/>
    <x v="2"/>
    <n v="2320"/>
    <x v="0"/>
    <x v="19"/>
    <x v="16"/>
    <x v="3"/>
    <n v="9921278900"/>
    <n v="405"/>
    <s v="PPP"/>
    <s v="Active Un-Disbursed"/>
    <x v="0"/>
    <n v="100"/>
    <n v="2971"/>
    <n v="2971"/>
    <n v="2971"/>
    <n v="262380"/>
    <s v="Leader Bank, National Association"/>
    <s v="180 Massachusetts Ave"/>
    <s v="ARLINGTON"/>
    <s v="MA"/>
    <s v="02474-8448"/>
    <x v="0"/>
    <x v="1"/>
    <x v="0"/>
    <s v="LAWRENCEVILLE"/>
    <s v="GWINNETT"/>
    <s v="GA"/>
    <n v="30046"/>
    <s v="ARLINGTON"/>
    <s v="MA"/>
    <d v="2021-05-12T00:00:00"/>
    <n v="262380"/>
    <x v="0"/>
    <s v="NA"/>
    <s v="NA"/>
  </r>
  <r>
    <x v="11364"/>
    <x v="3648"/>
    <s v="GA"/>
    <s v="1059 Peter Campbell Rd SW N/A"/>
    <s v="Townsend"/>
    <s v="31331-5735"/>
    <x v="2"/>
    <n v="2320"/>
    <x v="0"/>
    <x v="19"/>
    <x v="16"/>
    <x v="8"/>
    <n v="9966028910"/>
    <n v="405"/>
    <s v="PPP"/>
    <s v="Active Un-Disbursed"/>
    <x v="0"/>
    <n v="100"/>
    <n v="20146"/>
    <n v="20146"/>
    <n v="20146"/>
    <n v="262380"/>
    <s v="Leader Bank, National Association"/>
    <s v="180 Massachusetts Ave"/>
    <s v="ARLINGTON"/>
    <s v="MA"/>
    <s v="02474-8448"/>
    <x v="1"/>
    <x v="0"/>
    <x v="0"/>
    <s v="Townsend"/>
    <s v="MCINTOSH"/>
    <s v="GA"/>
    <s v="31331-5735"/>
    <s v="ARLINGTON"/>
    <s v="MA"/>
    <d v="2021-05-12T00:00:00"/>
    <n v="262380"/>
    <x v="1"/>
    <s v="NA"/>
    <s v="NA"/>
  </r>
  <r>
    <x v="11365"/>
    <x v="3649"/>
    <s v="GA"/>
    <s v="71 Gardenia Ln N/A"/>
    <s v="Dallas"/>
    <s v="30132-5510"/>
    <x v="4"/>
    <n v="8210"/>
    <x v="0"/>
    <x v="19"/>
    <x v="16"/>
    <x v="4"/>
    <n v="1001139008"/>
    <n v="405"/>
    <s v="PPP"/>
    <s v="Active Un-Disbursed"/>
    <x v="0"/>
    <n v="100"/>
    <n v="14215"/>
    <n v="14215"/>
    <n v="14215"/>
    <n v="262380"/>
    <s v="Leader Bank, National Association"/>
    <s v="180 Massachusetts Ave"/>
    <s v="ARLINGTON"/>
    <s v="MA"/>
    <s v="02474-8448"/>
    <x v="0"/>
    <x v="0"/>
    <x v="0"/>
    <s v="Dallas"/>
    <s v="PAULDING"/>
    <s v="GA"/>
    <s v="30132-5510"/>
    <s v="ARLINGTON"/>
    <s v="MA"/>
    <d v="2021-05-12T00:00:00"/>
    <n v="262380"/>
    <x v="1"/>
    <s v="NA"/>
    <s v="NA"/>
  </r>
  <r>
    <x v="11366"/>
    <x v="3650"/>
    <s v="GA"/>
    <s v="4113 Flat Shoals Pkwy N/A"/>
    <s v="Decatur"/>
    <s v="30034-4106"/>
    <x v="6"/>
    <n v="2111"/>
    <x v="0"/>
    <x v="19"/>
    <x v="16"/>
    <x v="9"/>
    <n v="9965468900"/>
    <n v="405"/>
    <s v="PPP"/>
    <s v="Active Un-Disbursed"/>
    <x v="0"/>
    <n v="100"/>
    <n v="7587"/>
    <n v="7587"/>
    <n v="7587"/>
    <n v="262380"/>
    <s v="Leader Bank, National Association"/>
    <s v="180 Massachusetts Ave"/>
    <s v="ARLINGTON"/>
    <s v="MA"/>
    <s v="02474-8448"/>
    <x v="0"/>
    <x v="0"/>
    <x v="0"/>
    <s v="Decatur"/>
    <s v="DEKALB"/>
    <s v="GA"/>
    <s v="30034-4106"/>
    <s v="ARLINGTON"/>
    <s v="MA"/>
    <d v="2021-05-12T00:00:00"/>
    <n v="262380"/>
    <x v="1"/>
    <s v="NA"/>
    <s v="NA"/>
  </r>
  <r>
    <x v="11367"/>
    <x v="0"/>
    <s v="GA"/>
    <s v="5802 Trent Walk Dr Bldg Condo"/>
    <s v="Lithonia"/>
    <s v="30038-1967"/>
    <x v="4"/>
    <n v="6220"/>
    <x v="0"/>
    <x v="19"/>
    <x v="0"/>
    <x v="7"/>
    <n v="8881758902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Lithonia"/>
    <s v="DEKALB"/>
    <s v="GA"/>
    <s v="30038-1967"/>
    <s v="Phoenix"/>
    <s v="AZ"/>
    <s v="NA"/>
    <n v="188361"/>
    <x v="1"/>
    <s v="NA"/>
    <s v="NA"/>
  </r>
  <r>
    <x v="11368"/>
    <x v="0"/>
    <s v="GA"/>
    <s v="104 Parker Dairy Rd Apt 45"/>
    <s v="Dublin"/>
    <s v="31021-7175"/>
    <x v="6"/>
    <n v="2112"/>
    <x v="0"/>
    <x v="19"/>
    <x v="0"/>
    <x v="10"/>
    <n v="9137338901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Dublin"/>
    <s v="LAURENS"/>
    <s v="GA"/>
    <s v="31021-7175"/>
    <s v="Phoenix"/>
    <s v="AZ"/>
    <s v="NA"/>
    <n v="188361"/>
    <x v="1"/>
    <s v="NA"/>
    <s v="NA"/>
  </r>
  <r>
    <x v="11369"/>
    <x v="590"/>
    <s v="GA"/>
    <s v="446 W Plainview Dr"/>
    <s v="Warrenton"/>
    <s v="30828-3650"/>
    <x v="13"/>
    <n v="1399"/>
    <x v="0"/>
    <x v="19"/>
    <x v="0"/>
    <x v="11"/>
    <n v="9715518910"/>
    <n v="405"/>
    <s v="PPP"/>
    <s v="Exemption 4"/>
    <x v="0"/>
    <n v="100"/>
    <n v="19790"/>
    <n v="19790"/>
    <n v="0"/>
    <n v="188361"/>
    <s v="Prestamos CDFI, LLC"/>
    <s v="1024 East Buckeye Road Suite 270"/>
    <s v="Phoenix"/>
    <s v="AZ"/>
    <n v="85034"/>
    <x v="1"/>
    <x v="1"/>
    <x v="0"/>
    <s v="Warrenton"/>
    <s v="WARREN"/>
    <s v="GA"/>
    <s v="30828-3650"/>
    <s v="Phoenix"/>
    <s v="AZ"/>
    <s v="NA"/>
    <n v="188361"/>
    <x v="1"/>
    <s v="NA"/>
    <s v="NA"/>
  </r>
  <r>
    <x v="11370"/>
    <x v="3473"/>
    <s v="GA"/>
    <s v="6336 Abercorn Ave"/>
    <s v="Atlanta"/>
    <s v="30346-1641"/>
    <x v="4"/>
    <n v="6117"/>
    <x v="0"/>
    <x v="19"/>
    <x v="19"/>
    <x v="2"/>
    <n v="9003238900"/>
    <n v="405"/>
    <s v="PPS"/>
    <s v="Active Un-Disbursed"/>
    <x v="0"/>
    <n v="100"/>
    <n v="17400"/>
    <n v="17400"/>
    <n v="17400"/>
    <n v="433060"/>
    <s v="The Enterprise Center Capital Corporation"/>
    <s v="4548 Market Street"/>
    <s v="Philadelphia"/>
    <s v="PA"/>
    <n v="19139"/>
    <x v="0"/>
    <x v="0"/>
    <x v="0"/>
    <s v="Atlanta"/>
    <s v="DEKALB"/>
    <s v="GA"/>
    <s v="30346-1641"/>
    <s v="Philadelphia"/>
    <s v="PA"/>
    <d v="2021-05-12T00:00:00"/>
    <n v="433060"/>
    <x v="1"/>
    <s v="NA"/>
    <s v="NA"/>
  </r>
  <r>
    <x v="11371"/>
    <x v="3651"/>
    <s v="GA"/>
    <s v="2475 Gatebury Cir N/A"/>
    <s v="Chamblee"/>
    <s v="30341-2635"/>
    <x v="17"/>
    <n v="1120"/>
    <x v="0"/>
    <x v="19"/>
    <x v="16"/>
    <x v="2"/>
    <n v="9946688901"/>
    <n v="405"/>
    <s v="PPP"/>
    <s v="Active Un-Disbursed"/>
    <x v="0"/>
    <n v="100"/>
    <n v="17731"/>
    <n v="17731"/>
    <n v="17731"/>
    <n v="262380"/>
    <s v="Leader Bank, National Association"/>
    <s v="180 Massachusetts Ave"/>
    <s v="ARLINGTON"/>
    <s v="MA"/>
    <s v="02474-8448"/>
    <x v="0"/>
    <x v="0"/>
    <x v="0"/>
    <s v="Chamblee"/>
    <s v="DEKALB"/>
    <s v="GA"/>
    <s v="30341-2635"/>
    <s v="ARLINGTON"/>
    <s v="MA"/>
    <d v="2021-05-12T00:00:00"/>
    <n v="262380"/>
    <x v="0"/>
    <s v="NA"/>
    <s v="NA"/>
  </r>
  <r>
    <x v="11372"/>
    <x v="3652"/>
    <s v="GA"/>
    <s v="5530 Windward Pkwy Ste 220"/>
    <s v="Alpharetta"/>
    <s v="30004-8967"/>
    <x v="6"/>
    <n v="2112"/>
    <x v="0"/>
    <x v="19"/>
    <x v="16"/>
    <x v="2"/>
    <n v="9998198909"/>
    <n v="405"/>
    <s v="PPP"/>
    <s v="Active Un-Disbursed"/>
    <x v="0"/>
    <n v="100"/>
    <n v="11008"/>
    <n v="11008"/>
    <n v="11008"/>
    <n v="262380"/>
    <s v="Leader Bank, National Association"/>
    <s v="180 Massachusetts Ave"/>
    <s v="ARLINGTON"/>
    <s v="MA"/>
    <s v="02474-8448"/>
    <x v="0"/>
    <x v="0"/>
    <x v="0"/>
    <s v="Alpharetta"/>
    <s v="FULTON"/>
    <s v="GA"/>
    <s v="30004-8967"/>
    <s v="ARLINGTON"/>
    <s v="MA"/>
    <d v="2021-05-12T00:00:00"/>
    <n v="262380"/>
    <x v="1"/>
    <s v="NA"/>
    <s v="NA"/>
  </r>
  <r>
    <x v="11373"/>
    <x v="37"/>
    <s v="GA"/>
    <s v="3480 W River Commons N/A"/>
    <s v="Douglasville"/>
    <s v="30135-8106"/>
    <x v="4"/>
    <n v="8110"/>
    <x v="0"/>
    <x v="19"/>
    <x v="16"/>
    <x v="0"/>
    <n v="9942948910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Douglasville"/>
    <s v="DOUGLAS"/>
    <s v="GA"/>
    <s v="30135-8106"/>
    <s v="ARLINGTON"/>
    <s v="MA"/>
    <d v="2021-05-12T00:00:00"/>
    <n v="262380"/>
    <x v="1"/>
    <s v="NA"/>
    <s v="NA"/>
  </r>
  <r>
    <x v="9585"/>
    <x v="37"/>
    <s v="GA"/>
    <s v="415 Forestside Cir N/A"/>
    <s v="Americus"/>
    <s v="31709-5327"/>
    <x v="1"/>
    <n v="1720"/>
    <x v="0"/>
    <x v="19"/>
    <x v="16"/>
    <x v="5"/>
    <n v="9952258908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1"/>
    <x v="0"/>
    <s v="Americus"/>
    <s v="SUMTER"/>
    <s v="GA"/>
    <s v="31709-5327"/>
    <s v="ARLINGTON"/>
    <s v="MA"/>
    <d v="2021-05-12T00:00:00"/>
    <n v="262380"/>
    <x v="0"/>
    <s v="NA"/>
    <s v="NA"/>
  </r>
  <r>
    <x v="11374"/>
    <x v="813"/>
    <s v="GA"/>
    <s v="814 Casplan Ct SW"/>
    <s v="Atlanta"/>
    <s v="30310-4725"/>
    <x v="9"/>
    <n v="3998"/>
    <x v="0"/>
    <x v="19"/>
    <x v="0"/>
    <x v="9"/>
    <n v="9666638903"/>
    <n v="405"/>
    <s v="PPP"/>
    <s v="Exemption 4"/>
    <x v="0"/>
    <n v="100"/>
    <n v="20455"/>
    <n v="20455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10-4725"/>
    <s v="Phoenix"/>
    <s v="AZ"/>
    <s v="NA"/>
    <n v="188361"/>
    <x v="0"/>
    <s v="NA"/>
    <s v="NA"/>
  </r>
  <r>
    <x v="11375"/>
    <x v="3653"/>
    <s v="GA"/>
    <s v="165 Rubil Way N/A"/>
    <s v="Demorest"/>
    <s v="30535-4871"/>
    <x v="13"/>
    <n v="1399"/>
    <x v="0"/>
    <x v="19"/>
    <x v="16"/>
    <x v="12"/>
    <n v="9918948910"/>
    <n v="405"/>
    <s v="PPP"/>
    <s v="Active Un-Disbursed"/>
    <x v="0"/>
    <n v="100"/>
    <n v="15711"/>
    <n v="15711"/>
    <n v="15711"/>
    <n v="262380"/>
    <s v="Leader Bank, National Association"/>
    <s v="180 Massachusetts Ave"/>
    <s v="ARLINGTON"/>
    <s v="MA"/>
    <s v="02474-8448"/>
    <x v="1"/>
    <x v="0"/>
    <x v="0"/>
    <s v="Demorest"/>
    <s v="HABERSHAM"/>
    <s v="GA"/>
    <s v="30535-4871"/>
    <s v="ARLINGTON"/>
    <s v="MA"/>
    <d v="2021-05-12T00:00:00"/>
    <n v="262380"/>
    <x v="1"/>
    <s v="NA"/>
    <s v="NA"/>
  </r>
  <r>
    <x v="11376"/>
    <x v="47"/>
    <s v="GA"/>
    <s v="222 Harmony Blvd N/A"/>
    <s v="Pooler"/>
    <s v="31322-3625"/>
    <x v="11"/>
    <n v="4210"/>
    <x v="0"/>
    <x v="19"/>
    <x v="16"/>
    <x v="8"/>
    <n v="9942518910"/>
    <n v="405"/>
    <s v="PPP"/>
    <s v="Active Un-Disbursed"/>
    <x v="0"/>
    <n v="100"/>
    <n v="3750"/>
    <n v="3750"/>
    <n v="3750"/>
    <n v="262380"/>
    <s v="Leader Bank, National Association"/>
    <s v="180 Massachusetts Ave"/>
    <s v="ARLINGTON"/>
    <s v="MA"/>
    <s v="02474-8448"/>
    <x v="0"/>
    <x v="0"/>
    <x v="0"/>
    <s v="Pooler"/>
    <s v="CHATHAM"/>
    <s v="GA"/>
    <s v="31322-3625"/>
    <s v="ARLINGTON"/>
    <s v="MA"/>
    <d v="2021-05-12T00:00:00"/>
    <n v="262380"/>
    <x v="1"/>
    <s v="NA"/>
    <s v="NA"/>
  </r>
  <r>
    <x v="11377"/>
    <x v="3654"/>
    <s v="GA"/>
    <s v="6651 Lakefield Forrest Dr N/A"/>
    <s v="Riverdale"/>
    <s v="30296-1975"/>
    <x v="6"/>
    <n v="1192"/>
    <x v="0"/>
    <x v="19"/>
    <x v="16"/>
    <x v="0"/>
    <n v="9977728903"/>
    <n v="405"/>
    <s v="PPP"/>
    <s v="Active Un-Disbursed"/>
    <x v="0"/>
    <n v="100"/>
    <n v="43925"/>
    <n v="43925"/>
    <n v="43925"/>
    <n v="262380"/>
    <s v="Leader Bank, National Association"/>
    <s v="180 Massachusetts Ave"/>
    <s v="ARLINGTON"/>
    <s v="MA"/>
    <s v="02474-8448"/>
    <x v="0"/>
    <x v="0"/>
    <x v="0"/>
    <s v="Riverdale"/>
    <s v="CLAYTON"/>
    <s v="GA"/>
    <s v="30296-1975"/>
    <s v="ARLINGTON"/>
    <s v="MA"/>
    <d v="2021-05-12T00:00:00"/>
    <n v="262380"/>
    <x v="1"/>
    <s v="NA"/>
    <s v="NA"/>
  </r>
  <r>
    <x v="11378"/>
    <x v="37"/>
    <s v="GA"/>
    <s v="386 Shawnee Rd N/A"/>
    <s v="Springfield"/>
    <s v="31329-3302"/>
    <x v="2"/>
    <n v="2310"/>
    <x v="0"/>
    <x v="19"/>
    <x v="16"/>
    <x v="10"/>
    <n v="1010059010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0"/>
    <x v="0"/>
    <s v="Springfield"/>
    <s v="EFFINGHAM"/>
    <s v="GA"/>
    <s v="31329-3302"/>
    <s v="ARLINGTON"/>
    <s v="MA"/>
    <d v="2021-05-12T00:00:00"/>
    <n v="262380"/>
    <x v="1"/>
    <s v="NA"/>
    <s v="NA"/>
  </r>
  <r>
    <x v="11379"/>
    <x v="179"/>
    <s v="GA"/>
    <s v="206 Hillandale Dr"/>
    <s v="Stockbridge"/>
    <s v="30281-3047"/>
    <x v="5"/>
    <n v="8510"/>
    <x v="0"/>
    <x v="19"/>
    <x v="0"/>
    <x v="0"/>
    <n v="8922518908"/>
    <n v="405"/>
    <s v="PPP"/>
    <s v="Exemption 4"/>
    <x v="0"/>
    <n v="100"/>
    <n v="19582"/>
    <n v="19582"/>
    <n v="0"/>
    <n v="188361"/>
    <s v="Prestamos CDFI, LLC"/>
    <s v="1024 East Buckeye Road Suite 270"/>
    <s v="Phoenix"/>
    <s v="AZ"/>
    <n v="85034"/>
    <x v="0"/>
    <x v="0"/>
    <x v="0"/>
    <s v="Stockbridge"/>
    <s v="HENRY"/>
    <s v="GA"/>
    <s v="30281-3047"/>
    <s v="Phoenix"/>
    <s v="AZ"/>
    <s v="NA"/>
    <n v="188361"/>
    <x v="0"/>
    <s v="NA"/>
    <s v="NA"/>
  </r>
  <r>
    <x v="11380"/>
    <x v="3655"/>
    <s v="GA"/>
    <s v="704 E 33rd St N/A"/>
    <s v="Savannah"/>
    <s v="31401-8210"/>
    <x v="16"/>
    <n v="5990"/>
    <x v="0"/>
    <x v="19"/>
    <x v="16"/>
    <x v="8"/>
    <n v="9910918907"/>
    <n v="405"/>
    <s v="PPP"/>
    <s v="Active Un-Disbursed"/>
    <x v="0"/>
    <n v="100"/>
    <n v="22500"/>
    <n v="22500"/>
    <n v="22500"/>
    <n v="262380"/>
    <s v="Leader Bank, National Association"/>
    <s v="180 Massachusetts Ave"/>
    <s v="ARLINGTON"/>
    <s v="MA"/>
    <s v="02474-8448"/>
    <x v="0"/>
    <x v="1"/>
    <x v="0"/>
    <s v="Savannah"/>
    <s v="CHATHAM"/>
    <s v="GA"/>
    <s v="31401-8210"/>
    <s v="ARLINGTON"/>
    <s v="MA"/>
    <d v="2021-05-12T00:00:00"/>
    <n v="262380"/>
    <x v="0"/>
    <s v="NA"/>
    <s v="NA"/>
  </r>
  <r>
    <x v="11381"/>
    <x v="37"/>
    <s v="GA"/>
    <s v="446 Griffin Rd SE Lot 41"/>
    <s v="Allenhurst"/>
    <s v="31301-5577"/>
    <x v="5"/>
    <n v="4121"/>
    <x v="0"/>
    <x v="19"/>
    <x v="16"/>
    <x v="8"/>
    <n v="1063749009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1"/>
    <x v="0"/>
    <s v="Allenhurst"/>
    <s v="LONG"/>
    <s v="GA"/>
    <s v="31301-5577"/>
    <s v="ARLINGTON"/>
    <s v="MA"/>
    <d v="2021-05-12T00:00:00"/>
    <n v="262380"/>
    <x v="1"/>
    <s v="NA"/>
    <s v="NA"/>
  </r>
  <r>
    <x v="11382"/>
    <x v="3656"/>
    <s v="GA"/>
    <s v="789 Hammond Dr Apt 1710"/>
    <s v="Sandy Springs"/>
    <s v="30328-8156"/>
    <x v="17"/>
    <n v="8140"/>
    <x v="0"/>
    <x v="19"/>
    <x v="16"/>
    <x v="2"/>
    <n v="9820918903"/>
    <n v="405"/>
    <s v="PPS"/>
    <s v="Active Un-Disbursed"/>
    <x v="0"/>
    <n v="100"/>
    <n v="17690"/>
    <n v="17690"/>
    <n v="17690"/>
    <n v="262380"/>
    <s v="Leader Bank, National Association"/>
    <s v="180 Massachusetts Ave"/>
    <s v="ARLINGTON"/>
    <s v="MA"/>
    <s v="02474-8448"/>
    <x v="0"/>
    <x v="0"/>
    <x v="0"/>
    <s v="Sandy Springs"/>
    <s v="FULTON"/>
    <s v="GA"/>
    <s v="30328-8156"/>
    <s v="ARLINGTON"/>
    <s v="MA"/>
    <d v="2021-05-12T00:00:00"/>
    <n v="262380"/>
    <x v="1"/>
    <s v="NA"/>
    <s v="NA"/>
  </r>
  <r>
    <x v="11383"/>
    <x v="46"/>
    <s v="GA"/>
    <s v="5913 Cobb St N/A"/>
    <s v="Lula"/>
    <s v="30554-2866"/>
    <x v="2"/>
    <n v="2330"/>
    <x v="0"/>
    <x v="19"/>
    <x v="16"/>
    <x v="12"/>
    <n v="1022329005"/>
    <n v="405"/>
    <s v="PPP"/>
    <s v="Active Un-Disbursed"/>
    <x v="0"/>
    <n v="100"/>
    <n v="5000"/>
    <n v="5000"/>
    <n v="5000"/>
    <n v="262380"/>
    <s v="Leader Bank, National Association"/>
    <s v="180 Massachusetts Ave"/>
    <s v="ARLINGTON"/>
    <s v="MA"/>
    <s v="02474-8448"/>
    <x v="0"/>
    <x v="0"/>
    <x v="0"/>
    <s v="Lula"/>
    <s v="HALL"/>
    <s v="GA"/>
    <s v="30554-2866"/>
    <s v="ARLINGTON"/>
    <s v="MA"/>
    <d v="2021-05-12T00:00:00"/>
    <n v="262380"/>
    <x v="1"/>
    <s v="NA"/>
    <s v="NA"/>
  </r>
  <r>
    <x v="11384"/>
    <x v="37"/>
    <s v="GA"/>
    <s v="5240 Cedar Shoals Dr N/A"/>
    <s v="Buford"/>
    <s v="30519-3451"/>
    <x v="1"/>
    <n v="1720"/>
    <x v="0"/>
    <x v="19"/>
    <x v="16"/>
    <x v="11"/>
    <n v="9961908904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Buford"/>
    <s v="GWINNETT"/>
    <s v="GA"/>
    <s v="30519-3451"/>
    <s v="ARLINGTON"/>
    <s v="MA"/>
    <d v="2021-05-12T00:00:00"/>
    <n v="262380"/>
    <x v="1"/>
    <s v="NA"/>
    <s v="NA"/>
  </r>
  <r>
    <x v="11385"/>
    <x v="37"/>
    <s v="GA"/>
    <s v="3571 Mortons Landing Dr N/A"/>
    <s v="Ellenwood"/>
    <s v="30294-5600"/>
    <x v="5"/>
    <n v="5999"/>
    <x v="0"/>
    <x v="19"/>
    <x v="16"/>
    <x v="9"/>
    <n v="9979578910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Ellenwood"/>
    <s v="DEKALB"/>
    <s v="GA"/>
    <s v="30294-5600"/>
    <s v="ARLINGTON"/>
    <s v="MA"/>
    <d v="2021-05-12T00:00:00"/>
    <n v="262380"/>
    <x v="1"/>
    <s v="NA"/>
    <s v="NA"/>
  </r>
  <r>
    <x v="11386"/>
    <x v="0"/>
    <s v="GA"/>
    <s v="5828 W Fayetteville Rd"/>
    <s v="Atlanta"/>
    <s v="30349-6170"/>
    <x v="4"/>
    <n v="6118"/>
    <x v="0"/>
    <x v="19"/>
    <x v="0"/>
    <x v="9"/>
    <n v="9565488907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Atlanta"/>
    <s v="CLAYTON"/>
    <s v="GA"/>
    <s v="30349-6170"/>
    <s v="Phoenix"/>
    <s v="AZ"/>
    <s v="NA"/>
    <n v="188361"/>
    <x v="1"/>
    <s v="NA"/>
    <s v="NA"/>
  </r>
  <r>
    <x v="11387"/>
    <x v="3657"/>
    <s v="GA"/>
    <s v="1629 Bridge Mill Dr SE N"/>
    <s v="Marietta"/>
    <s v="30067-3845"/>
    <x v="4"/>
    <n v="8120"/>
    <x v="0"/>
    <x v="19"/>
    <x v="16"/>
    <x v="6"/>
    <n v="9905478901"/>
    <n v="405"/>
    <s v="PPP"/>
    <s v="Active Un-Disbursed"/>
    <x v="0"/>
    <n v="100"/>
    <n v="11202"/>
    <n v="11202"/>
    <n v="11202"/>
    <n v="262380"/>
    <s v="Leader Bank, National Association"/>
    <s v="180 Massachusetts Ave"/>
    <s v="ARLINGTON"/>
    <s v="MA"/>
    <s v="02474-8448"/>
    <x v="0"/>
    <x v="1"/>
    <x v="0"/>
    <s v="Marietta"/>
    <s v="COBB"/>
    <s v="GA"/>
    <s v="30067-3845"/>
    <s v="ARLINGTON"/>
    <s v="MA"/>
    <d v="2021-05-12T00:00:00"/>
    <n v="262380"/>
    <x v="0"/>
    <s v="NA"/>
    <s v="NA"/>
  </r>
  <r>
    <x v="11388"/>
    <x v="37"/>
    <s v="GA"/>
    <s v="803 Chamlee Drive N/A"/>
    <s v="Fort Valley"/>
    <n v="31030"/>
    <x v="1"/>
    <n v="1730"/>
    <x v="0"/>
    <x v="19"/>
    <x v="16"/>
    <x v="5"/>
    <n v="9918388908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1"/>
    <x v="0"/>
    <s v="Fort Valley"/>
    <s v="PEACH"/>
    <s v="GA"/>
    <n v="31030"/>
    <s v="ARLINGTON"/>
    <s v="MA"/>
    <d v="2021-05-12T00:00:00"/>
    <n v="262380"/>
    <x v="0"/>
    <s v="NA"/>
    <s v="NA"/>
  </r>
  <r>
    <x v="11389"/>
    <x v="37"/>
    <s v="GA"/>
    <s v="138 Columbus Cir NE N/A"/>
    <s v="Calhoun"/>
    <s v="30701-9221"/>
    <x v="1"/>
    <n v="1720"/>
    <x v="0"/>
    <x v="19"/>
    <x v="16"/>
    <x v="4"/>
    <n v="9931118902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0"/>
    <x v="0"/>
    <s v="Calhoun"/>
    <s v="GORDON"/>
    <s v="GA"/>
    <s v="30701-9221"/>
    <s v="ARLINGTON"/>
    <s v="MA"/>
    <d v="2021-05-12T00:00:00"/>
    <n v="262380"/>
    <x v="1"/>
    <s v="NA"/>
    <s v="NA"/>
  </r>
  <r>
    <x v="11390"/>
    <x v="3658"/>
    <s v="GA"/>
    <s v="7687 Waterlace Dr N/A"/>
    <s v="Fairburn"/>
    <s v="30213-7910"/>
    <x v="1"/>
    <n v="1730"/>
    <x v="0"/>
    <x v="19"/>
    <x v="16"/>
    <x v="0"/>
    <n v="1037699003"/>
    <n v="405"/>
    <s v="PPP"/>
    <s v="Active Un-Disbursed"/>
    <x v="0"/>
    <n v="100"/>
    <n v="20674"/>
    <n v="20674"/>
    <n v="20674"/>
    <n v="262380"/>
    <s v="Leader Bank, National Association"/>
    <s v="180 Massachusetts Ave"/>
    <s v="ARLINGTON"/>
    <s v="MA"/>
    <s v="02474-8448"/>
    <x v="0"/>
    <x v="0"/>
    <x v="0"/>
    <s v="Fairburn"/>
    <s v="FULTON"/>
    <s v="GA"/>
    <s v="30213-7910"/>
    <s v="ARLINGTON"/>
    <s v="MA"/>
    <d v="2021-05-12T00:00:00"/>
    <n v="262380"/>
    <x v="1"/>
    <s v="NA"/>
    <s v="NA"/>
  </r>
  <r>
    <x v="10589"/>
    <x v="1679"/>
    <s v="GA"/>
    <s v="935 Legacy Oaks Cir N/A"/>
    <s v="Roswell"/>
    <s v="30076-4836"/>
    <x v="20"/>
    <n v="1219"/>
    <x v="0"/>
    <x v="19"/>
    <x v="16"/>
    <x v="2"/>
    <n v="9980658907"/>
    <n v="405"/>
    <s v="PPP"/>
    <s v="Active Un-Disbursed"/>
    <x v="0"/>
    <n v="100"/>
    <n v="19888"/>
    <n v="19888"/>
    <n v="19888"/>
    <n v="262380"/>
    <s v="Leader Bank, National Association"/>
    <s v="180 Massachusetts Ave"/>
    <s v="ARLINGTON"/>
    <s v="MA"/>
    <s v="02474-8448"/>
    <x v="0"/>
    <x v="0"/>
    <x v="0"/>
    <s v="Roswell"/>
    <s v="FULTON"/>
    <s v="GA"/>
    <s v="30076-4836"/>
    <s v="ARLINGTON"/>
    <s v="MA"/>
    <d v="2021-05-12T00:00:00"/>
    <n v="262380"/>
    <x v="0"/>
    <s v="NA"/>
    <s v="NA"/>
  </r>
  <r>
    <x v="11391"/>
    <x v="3659"/>
    <s v="GA"/>
    <s v="6200 Hillandale Dr Apt 3"/>
    <s v="Lithonia"/>
    <s v="30058-4771"/>
    <x v="2"/>
    <n v="2320"/>
    <x v="0"/>
    <x v="19"/>
    <x v="0"/>
    <x v="7"/>
    <n v="8925568907"/>
    <n v="405"/>
    <s v="PPP"/>
    <s v="Exemption 4"/>
    <x v="0"/>
    <n v="100"/>
    <n v="19272"/>
    <n v="19272"/>
    <n v="0"/>
    <n v="188361"/>
    <s v="Prestamos CDFI, LLC"/>
    <s v="1024 East Buckeye Road Suite 270"/>
    <s v="Phoenix"/>
    <s v="AZ"/>
    <n v="85034"/>
    <x v="0"/>
    <x v="0"/>
    <x v="0"/>
    <s v="Lithonia"/>
    <s v="DEKALB"/>
    <s v="GA"/>
    <s v="30058-4771"/>
    <s v="Phoenix"/>
    <s v="AZ"/>
    <s v="NA"/>
    <n v="188361"/>
    <x v="0"/>
    <s v="NA"/>
    <s v="NA"/>
  </r>
  <r>
    <x v="11392"/>
    <x v="516"/>
    <s v="GA"/>
    <s v="404 7th Ave SW Apt C7"/>
    <s v="Moultrie"/>
    <s v="31768-4655"/>
    <x v="6"/>
    <n v="2112"/>
    <x v="0"/>
    <x v="19"/>
    <x v="0"/>
    <x v="13"/>
    <n v="9479548905"/>
    <n v="405"/>
    <s v="PPP"/>
    <s v="Active Un-Disbursed"/>
    <x v="0"/>
    <n v="100"/>
    <n v="20810"/>
    <n v="20810"/>
    <n v="20810"/>
    <n v="188361"/>
    <s v="Prestamos CDFI, LLC"/>
    <s v="1024 East Buckeye Road Suite 270"/>
    <s v="Phoenix"/>
    <s v="AZ"/>
    <n v="85034"/>
    <x v="1"/>
    <x v="1"/>
    <x v="0"/>
    <s v="Moultrie"/>
    <s v="COLQUITT"/>
    <s v="GA"/>
    <s v="31768-4655"/>
    <s v="Phoenix"/>
    <s v="AZ"/>
    <d v="2021-05-12T00:00:00"/>
    <n v="188361"/>
    <x v="0"/>
    <s v="NA"/>
    <s v="NA"/>
  </r>
  <r>
    <x v="11393"/>
    <x v="3410"/>
    <s v="GA"/>
    <s v="32 Citadel Dr N/A"/>
    <s v="Hampton"/>
    <s v="30228-5999"/>
    <x v="1"/>
    <n v="1720"/>
    <x v="0"/>
    <x v="19"/>
    <x v="16"/>
    <x v="0"/>
    <n v="9940308902"/>
    <n v="405"/>
    <s v="PPP"/>
    <s v="Active Un-Disbursed"/>
    <x v="0"/>
    <n v="100"/>
    <n v="20303"/>
    <n v="20303"/>
    <n v="20303"/>
    <n v="262380"/>
    <s v="Leader Bank, National Association"/>
    <s v="180 Massachusetts Ave"/>
    <s v="ARLINGTON"/>
    <s v="MA"/>
    <s v="02474-8448"/>
    <x v="0"/>
    <x v="0"/>
    <x v="0"/>
    <s v="Hampton"/>
    <s v="HENRY"/>
    <s v="GA"/>
    <s v="30228-5999"/>
    <s v="ARLINGTON"/>
    <s v="MA"/>
    <d v="2021-05-12T00:00:00"/>
    <n v="262380"/>
    <x v="0"/>
    <s v="NA"/>
    <s v="NA"/>
  </r>
  <r>
    <x v="11394"/>
    <x v="1813"/>
    <s v="GA"/>
    <s v="1125 Mote Rd N/A"/>
    <s v="Carrollton"/>
    <s v="30117-6763"/>
    <x v="4"/>
    <n v="6220"/>
    <x v="0"/>
    <x v="19"/>
    <x v="22"/>
    <x v="1"/>
    <n v="8787278904"/>
    <n v="405"/>
    <s v="PPP"/>
    <s v="Active Un-Disbursed"/>
    <x v="0"/>
    <n v="100"/>
    <n v="12752"/>
    <n v="12752"/>
    <n v="12752"/>
    <n v="121536"/>
    <s v="Customers Bank"/>
    <s v="99 Bridge St"/>
    <s v="PHOENIXVILLE"/>
    <s v="PA"/>
    <s v="19460-3411"/>
    <x v="1"/>
    <x v="1"/>
    <x v="0"/>
    <s v="Carrollton"/>
    <s v="CARROLL"/>
    <s v="GA"/>
    <s v="30117-6763"/>
    <s v="PHOENIXVILLE"/>
    <s v="PA"/>
    <d v="2021-05-12T00:00:00"/>
    <n v="121536"/>
    <x v="0"/>
    <s v="NA"/>
    <s v="NA"/>
  </r>
  <r>
    <x v="11395"/>
    <x v="2434"/>
    <s v="GA"/>
    <s v="6961 Peachtree Industrial Blvd"/>
    <s v="Norcross"/>
    <s v="30092-3647"/>
    <x v="14"/>
    <n v="2490"/>
    <x v="0"/>
    <x v="19"/>
    <x v="0"/>
    <x v="3"/>
    <n v="9623968908"/>
    <n v="405"/>
    <s v="PPP"/>
    <s v="Active Un-Disbursed"/>
    <x v="0"/>
    <n v="100"/>
    <n v="9790"/>
    <n v="9790"/>
    <n v="9790"/>
    <n v="188361"/>
    <s v="Prestamos CDFI, LLC"/>
    <s v="1024 East Buckeye Road Suite 270"/>
    <s v="Phoenix"/>
    <s v="AZ"/>
    <n v="85034"/>
    <x v="0"/>
    <x v="1"/>
    <x v="0"/>
    <s v="Norcross"/>
    <s v="GWINNETT"/>
    <s v="GA"/>
    <s v="30092-3647"/>
    <s v="Phoenix"/>
    <s v="AZ"/>
    <d v="2021-05-12T00:00:00"/>
    <n v="188361"/>
    <x v="1"/>
    <s v="NA"/>
    <s v="NA"/>
  </r>
  <r>
    <x v="11396"/>
    <x v="63"/>
    <s v="GA"/>
    <s v="1060 W Washington Ave Apt C104"/>
    <s v="Ashburn"/>
    <s v="31714-5670"/>
    <x v="13"/>
    <n v="1610"/>
    <x v="0"/>
    <x v="19"/>
    <x v="2"/>
    <x v="13"/>
    <n v="8736578900"/>
    <n v="405"/>
    <s v="PPS"/>
    <s v="Active Un-Disbursed"/>
    <x v="0"/>
    <n v="100"/>
    <n v="8333"/>
    <n v="8333"/>
    <n v="8333"/>
    <n v="529192"/>
    <s v="Benworth Capital"/>
    <s v="7000 SW 97th Avenue Suite 201"/>
    <s v="Miami"/>
    <s v="FL"/>
    <n v="33173"/>
    <x v="1"/>
    <x v="1"/>
    <x v="0"/>
    <s v="Ashburn"/>
    <s v="TURNER"/>
    <s v="GA"/>
    <s v="31714-5670"/>
    <s v="Miami"/>
    <s v="FL"/>
    <d v="2021-05-12T00:00:00"/>
    <n v="529192"/>
    <x v="0"/>
    <s v="NA"/>
    <s v="NA"/>
  </r>
  <r>
    <x v="11397"/>
    <x v="47"/>
    <s v="GA"/>
    <s v="3340 Dahlonega Hwy N/A"/>
    <s v="Cumming"/>
    <s v="30028-3915"/>
    <x v="17"/>
    <n v="6120"/>
    <x v="0"/>
    <x v="19"/>
    <x v="16"/>
    <x v="3"/>
    <n v="1064249003"/>
    <n v="405"/>
    <s v="PPP"/>
    <s v="Active Un-Disbursed"/>
    <x v="0"/>
    <n v="100"/>
    <n v="3750"/>
    <n v="3750"/>
    <n v="3750"/>
    <n v="262380"/>
    <s v="Leader Bank, National Association"/>
    <s v="180 Massachusetts Ave"/>
    <s v="ARLINGTON"/>
    <s v="MA"/>
    <s v="02474-8448"/>
    <x v="0"/>
    <x v="0"/>
    <x v="0"/>
    <s v="Cumming"/>
    <s v="FORSYTH"/>
    <s v="GA"/>
    <s v="30028-3915"/>
    <s v="ARLINGTON"/>
    <s v="MA"/>
    <d v="2021-05-12T00:00:00"/>
    <n v="262380"/>
    <x v="1"/>
    <s v="NA"/>
    <s v="NA"/>
  </r>
  <r>
    <x v="11398"/>
    <x v="26"/>
    <s v="GA"/>
    <s v="418 Emory Chambers Rd N/A"/>
    <s v="Lula"/>
    <s v="30554-3917"/>
    <x v="1"/>
    <n v="2119"/>
    <x v="0"/>
    <x v="19"/>
    <x v="16"/>
    <x v="12"/>
    <n v="9975528909"/>
    <n v="405"/>
    <s v="PPP"/>
    <s v="Active Un-Disbursed"/>
    <x v="0"/>
    <n v="100"/>
    <n v="3125"/>
    <n v="3125"/>
    <n v="3125"/>
    <n v="262380"/>
    <s v="Leader Bank, National Association"/>
    <s v="180 Massachusetts Ave"/>
    <s v="ARLINGTON"/>
    <s v="MA"/>
    <s v="02474-8448"/>
    <x v="1"/>
    <x v="0"/>
    <x v="0"/>
    <s v="Lula"/>
    <s v="BANKS"/>
    <s v="GA"/>
    <s v="30554-3917"/>
    <s v="ARLINGTON"/>
    <s v="MA"/>
    <d v="2021-05-12T00:00:00"/>
    <n v="262380"/>
    <x v="1"/>
    <s v="NA"/>
    <s v="NA"/>
  </r>
  <r>
    <x v="11399"/>
    <x v="93"/>
    <s v="GA"/>
    <s v="4937 Maplewood Dr N/A"/>
    <s v="Columbus"/>
    <s v="31907-6026"/>
    <x v="6"/>
    <n v="2112"/>
    <x v="0"/>
    <x v="19"/>
    <x v="16"/>
    <x v="5"/>
    <n v="9954288910"/>
    <n v="405"/>
    <s v="PPP"/>
    <s v="Active Un-Disbursed"/>
    <x v="0"/>
    <n v="100"/>
    <n v="20647"/>
    <n v="20647"/>
    <n v="20647"/>
    <n v="262380"/>
    <s v="Leader Bank, National Association"/>
    <s v="180 Massachusetts Ave"/>
    <s v="ARLINGTON"/>
    <s v="MA"/>
    <s v="02474-8448"/>
    <x v="0"/>
    <x v="0"/>
    <x v="0"/>
    <s v="Columbus"/>
    <s v="MUSCOGEE"/>
    <s v="GA"/>
    <s v="31907-6026"/>
    <s v="ARLINGTON"/>
    <s v="MA"/>
    <d v="2021-05-12T00:00:00"/>
    <n v="262380"/>
    <x v="1"/>
    <s v="NA"/>
    <s v="NA"/>
  </r>
  <r>
    <x v="11400"/>
    <x v="384"/>
    <s v="GA"/>
    <s v="2385 Harmony Ridge Ct"/>
    <s v="Lithonia"/>
    <s v="30058-1517"/>
    <x v="0"/>
    <n v="4320"/>
    <x v="0"/>
    <x v="19"/>
    <x v="0"/>
    <x v="7"/>
    <n v="9006888902"/>
    <n v="405"/>
    <s v="PPP"/>
    <s v="Active Un-Disbursed"/>
    <x v="0"/>
    <n v="100"/>
    <n v="17500"/>
    <n v="17500"/>
    <n v="17500"/>
    <n v="188361"/>
    <s v="Prestamos CDFI, LLC"/>
    <s v="1024 East Buckeye Road Suite 270"/>
    <s v="Phoenix"/>
    <s v="AZ"/>
    <n v="85034"/>
    <x v="0"/>
    <x v="0"/>
    <x v="0"/>
    <s v="Lithonia"/>
    <s v="DEKALB"/>
    <s v="GA"/>
    <s v="30058-1517"/>
    <s v="Phoenix"/>
    <s v="AZ"/>
    <d v="2021-05-12T00:00:00"/>
    <n v="188361"/>
    <x v="0"/>
    <s v="NA"/>
    <s v="NA"/>
  </r>
  <r>
    <x v="11401"/>
    <x v="46"/>
    <s v="GA"/>
    <s v="143 Coosa Crossing Dr N/A"/>
    <s v="Blairsville"/>
    <s v="30512-5781"/>
    <x v="14"/>
    <n v="1210"/>
    <x v="8"/>
    <x v="19"/>
    <x v="16"/>
    <x v="12"/>
    <n v="9203358906"/>
    <n v="405"/>
    <s v="PPS"/>
    <s v="Active Un-Disbursed"/>
    <x v="0"/>
    <n v="100"/>
    <n v="5000"/>
    <n v="5000"/>
    <n v="5000"/>
    <n v="262380"/>
    <s v="Leader Bank, National Association"/>
    <s v="180 Massachusetts Ave"/>
    <s v="ARLINGTON"/>
    <s v="MA"/>
    <s v="02474-8448"/>
    <x v="1"/>
    <x v="0"/>
    <x v="0"/>
    <s v="Blairsville"/>
    <s v="UNION"/>
    <s v="GA"/>
    <s v="30512-5781"/>
    <s v="ARLINGTON"/>
    <s v="MA"/>
    <d v="2021-05-12T00:00:00"/>
    <n v="262380"/>
    <x v="1"/>
    <s v="NA"/>
    <s v="NA"/>
  </r>
  <r>
    <x v="11402"/>
    <x v="3660"/>
    <s v="GA"/>
    <s v="400 17th St NW Unit 1210"/>
    <s v="Atlanta"/>
    <s v="30363-1048"/>
    <x v="7"/>
    <n v="2110"/>
    <x v="0"/>
    <x v="19"/>
    <x v="16"/>
    <x v="9"/>
    <n v="9970068903"/>
    <n v="405"/>
    <s v="PPP"/>
    <s v="Active Un-Disbursed"/>
    <x v="0"/>
    <n v="100"/>
    <n v="1718"/>
    <n v="1718"/>
    <n v="1718"/>
    <n v="262380"/>
    <s v="Leader Bank, National Association"/>
    <s v="180 Massachusetts Ave"/>
    <s v="ARLINGTON"/>
    <s v="MA"/>
    <s v="02474-8448"/>
    <x v="0"/>
    <x v="1"/>
    <x v="0"/>
    <s v="Atlanta"/>
    <s v="FULTON"/>
    <s v="GA"/>
    <s v="30363-1048"/>
    <s v="ARLINGTON"/>
    <s v="MA"/>
    <d v="2021-05-12T00:00:00"/>
    <n v="262380"/>
    <x v="1"/>
    <s v="NA"/>
    <s v="NA"/>
  </r>
  <r>
    <x v="11403"/>
    <x v="37"/>
    <s v="GA"/>
    <s v="714 Pine Ave N/A"/>
    <s v="Americus"/>
    <s v="31709-2638"/>
    <x v="5"/>
    <n v="4121"/>
    <x v="0"/>
    <x v="19"/>
    <x v="16"/>
    <x v="5"/>
    <n v="1056359001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1"/>
    <x v="0"/>
    <s v="Americus"/>
    <s v="SUMTER"/>
    <s v="GA"/>
    <s v="31709-2638"/>
    <s v="ARLINGTON"/>
    <s v="MA"/>
    <d v="2021-05-12T00:00:00"/>
    <n v="262380"/>
    <x v="0"/>
    <s v="NA"/>
    <s v="NA"/>
  </r>
  <r>
    <x v="11404"/>
    <x v="573"/>
    <s v="GA"/>
    <s v="274 Farm Manor Ct"/>
    <s v="Lawrenceville"/>
    <s v="30045-8769"/>
    <x v="13"/>
    <n v="4410"/>
    <x v="0"/>
    <x v="19"/>
    <x v="0"/>
    <x v="3"/>
    <n v="8876448909"/>
    <n v="405"/>
    <s v="PPP"/>
    <s v="Exemption 4"/>
    <x v="0"/>
    <n v="100"/>
    <n v="20217"/>
    <n v="20217"/>
    <n v="0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5-8769"/>
    <s v="Phoenix"/>
    <s v="AZ"/>
    <s v="NA"/>
    <n v="188361"/>
    <x v="1"/>
    <s v="NA"/>
    <s v="NA"/>
  </r>
  <r>
    <x v="11405"/>
    <x v="58"/>
    <s v="GA"/>
    <s v="585 Sixth Ave N/A"/>
    <s v="Summerville"/>
    <s v="30747-1934"/>
    <x v="17"/>
    <n v="4110"/>
    <x v="0"/>
    <x v="19"/>
    <x v="16"/>
    <x v="4"/>
    <n v="1020399000"/>
    <n v="405"/>
    <s v="PPP"/>
    <s v="Active Un-Disbursed"/>
    <x v="0"/>
    <n v="100"/>
    <n v="12500"/>
    <n v="12500"/>
    <n v="12500"/>
    <n v="262380"/>
    <s v="Leader Bank, National Association"/>
    <s v="180 Massachusetts Ave"/>
    <s v="ARLINGTON"/>
    <s v="MA"/>
    <s v="02474-8448"/>
    <x v="1"/>
    <x v="0"/>
    <x v="0"/>
    <s v="Summerville"/>
    <s v="CHATTOOGA"/>
    <s v="GA"/>
    <s v="30747-1934"/>
    <s v="ARLINGTON"/>
    <s v="MA"/>
    <d v="2021-05-12T00:00:00"/>
    <n v="262380"/>
    <x v="1"/>
    <s v="NA"/>
    <s v="NA"/>
  </r>
  <r>
    <x v="11406"/>
    <x v="3263"/>
    <s v="GA"/>
    <s v="90 Oak Ridge Dr"/>
    <s v="Carrollton"/>
    <s v="30116-8668"/>
    <x v="4"/>
    <n v="6118"/>
    <x v="0"/>
    <x v="19"/>
    <x v="0"/>
    <x v="1"/>
    <n v="8944518909"/>
    <n v="405"/>
    <s v="PPP"/>
    <s v="Exemption 4"/>
    <x v="0"/>
    <n v="100"/>
    <n v="8957"/>
    <n v="8957"/>
    <n v="0"/>
    <n v="188361"/>
    <s v="Prestamos CDFI, LLC"/>
    <s v="1024 East Buckeye Road Suite 270"/>
    <s v="Phoenix"/>
    <s v="AZ"/>
    <n v="85034"/>
    <x v="1"/>
    <x v="0"/>
    <x v="0"/>
    <s v="Carrollton"/>
    <s v="CARROLL"/>
    <s v="GA"/>
    <s v="30116-8668"/>
    <s v="Phoenix"/>
    <s v="AZ"/>
    <s v="NA"/>
    <n v="188361"/>
    <x v="0"/>
    <s v="NA"/>
    <s v="NA"/>
  </r>
  <r>
    <x v="11407"/>
    <x v="1520"/>
    <s v="GA"/>
    <s v="785 Fairbrook Ln N/A"/>
    <s v="Roswell"/>
    <s v="30075-1352"/>
    <x v="6"/>
    <n v="2113"/>
    <x v="0"/>
    <x v="19"/>
    <x v="16"/>
    <x v="2"/>
    <n v="1034309007"/>
    <n v="405"/>
    <s v="PPP"/>
    <s v="Active Un-Disbursed"/>
    <x v="0"/>
    <n v="100"/>
    <n v="7854"/>
    <n v="7854"/>
    <n v="7854"/>
    <n v="262380"/>
    <s v="Leader Bank, National Association"/>
    <s v="180 Massachusetts Ave"/>
    <s v="ARLINGTON"/>
    <s v="MA"/>
    <s v="02474-8448"/>
    <x v="0"/>
    <x v="0"/>
    <x v="0"/>
    <s v="Roswell"/>
    <s v="FULTON"/>
    <s v="GA"/>
    <s v="30075-1352"/>
    <s v="ARLINGTON"/>
    <s v="MA"/>
    <d v="2021-05-12T00:00:00"/>
    <n v="262380"/>
    <x v="1"/>
    <s v="NA"/>
    <s v="NA"/>
  </r>
  <r>
    <x v="11408"/>
    <x v="2078"/>
    <s v="GA"/>
    <s v="719 Colquitt St N/A"/>
    <s v="Lagrange"/>
    <s v="30241-3673"/>
    <x v="5"/>
    <n v="4220"/>
    <x v="0"/>
    <x v="19"/>
    <x v="16"/>
    <x v="1"/>
    <n v="1065549001"/>
    <n v="405"/>
    <s v="PPP"/>
    <s v="Active Un-Disbursed"/>
    <x v="0"/>
    <n v="100"/>
    <n v="19117"/>
    <n v="19117"/>
    <n v="19117"/>
    <n v="262380"/>
    <s v="Leader Bank, National Association"/>
    <s v="180 Massachusetts Ave"/>
    <s v="ARLINGTON"/>
    <s v="MA"/>
    <s v="02474-8448"/>
    <x v="1"/>
    <x v="1"/>
    <x v="0"/>
    <s v="Lagrange"/>
    <s v="TROUP"/>
    <s v="GA"/>
    <s v="30241-3673"/>
    <s v="ARLINGTON"/>
    <s v="MA"/>
    <d v="2021-05-12T00:00:00"/>
    <n v="262380"/>
    <x v="0"/>
    <s v="NA"/>
    <s v="NA"/>
  </r>
  <r>
    <x v="11409"/>
    <x v="3661"/>
    <s v="GA"/>
    <s v="130 Blairstone Ln"/>
    <s v="Thomasville"/>
    <s v="31792-3979"/>
    <x v="6"/>
    <n v="1192"/>
    <x v="0"/>
    <x v="19"/>
    <x v="0"/>
    <x v="13"/>
    <n v="9558238904"/>
    <n v="405"/>
    <s v="PPP"/>
    <s v="Exemption 4"/>
    <x v="0"/>
    <n v="100"/>
    <n v="19037"/>
    <n v="19037"/>
    <n v="0"/>
    <n v="188361"/>
    <s v="Prestamos CDFI, LLC"/>
    <s v="1024 East Buckeye Road Suite 270"/>
    <s v="Phoenix"/>
    <s v="AZ"/>
    <n v="85034"/>
    <x v="1"/>
    <x v="1"/>
    <x v="0"/>
    <s v="Thomasville"/>
    <s v="THOMAS"/>
    <s v="GA"/>
    <s v="31792-3979"/>
    <s v="Phoenix"/>
    <s v="AZ"/>
    <s v="NA"/>
    <n v="188361"/>
    <x v="0"/>
    <s v="NA"/>
    <s v="NA"/>
  </r>
  <r>
    <x v="11410"/>
    <x v="3662"/>
    <s v="GA"/>
    <s v="3520 Estes Dr N/A"/>
    <s v="College Park"/>
    <s v="30349-3613"/>
    <x v="6"/>
    <n v="2112"/>
    <x v="4"/>
    <x v="19"/>
    <x v="16"/>
    <x v="0"/>
    <n v="9909318907"/>
    <n v="405"/>
    <s v="PPP"/>
    <s v="Active Un-Disbursed"/>
    <x v="0"/>
    <n v="100"/>
    <n v="58530"/>
    <n v="58530"/>
    <n v="58530"/>
    <n v="262380"/>
    <s v="Leader Bank, National Association"/>
    <s v="180 Massachusetts Ave"/>
    <s v="ARLINGTON"/>
    <s v="MA"/>
    <s v="02474-8448"/>
    <x v="0"/>
    <x v="0"/>
    <x v="0"/>
    <s v="College Park"/>
    <s v="FULTON"/>
    <s v="GA"/>
    <s v="30349-3613"/>
    <s v="ARLINGTON"/>
    <s v="MA"/>
    <d v="2021-05-12T00:00:00"/>
    <n v="262380"/>
    <x v="1"/>
    <s v="NA"/>
    <s v="NA"/>
  </r>
  <r>
    <x v="11411"/>
    <x v="37"/>
    <s v="GA"/>
    <s v="2222 14th St N/A"/>
    <s v="Columbus"/>
    <s v="31906-5304"/>
    <x v="2"/>
    <n v="2513"/>
    <x v="0"/>
    <x v="19"/>
    <x v="22"/>
    <x v="5"/>
    <n v="8803558906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Columbus"/>
    <s v="MUSCOGEE"/>
    <s v="GA"/>
    <s v="31906-5304"/>
    <s v="PHOENIXVILLE"/>
    <s v="PA"/>
    <d v="2021-05-12T00:00:00"/>
    <n v="121536"/>
    <x v="0"/>
    <s v="NA"/>
    <s v="NA"/>
  </r>
  <r>
    <x v="11412"/>
    <x v="37"/>
    <s v="GA"/>
    <s v="613 Greenbriar Rd Apt 52"/>
    <s v="Warner Robins"/>
    <s v="31093-1683"/>
    <x v="6"/>
    <n v="2112"/>
    <x v="0"/>
    <x v="19"/>
    <x v="16"/>
    <x v="13"/>
    <n v="9933888903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1"/>
    <x v="0"/>
    <s v="Warner Robins"/>
    <s v="HOUSTON"/>
    <s v="GA"/>
    <s v="31093-1683"/>
    <s v="ARLINGTON"/>
    <s v="MA"/>
    <d v="2021-05-12T00:00:00"/>
    <n v="262380"/>
    <x v="0"/>
    <s v="NA"/>
    <s v="NA"/>
  </r>
  <r>
    <x v="11413"/>
    <x v="743"/>
    <s v="GA"/>
    <s v="3106 Peachford Cir"/>
    <s v="Atlanta"/>
    <s v="30338-6485"/>
    <x v="17"/>
    <n v="8140"/>
    <x v="0"/>
    <x v="19"/>
    <x v="0"/>
    <x v="2"/>
    <n v="9503888903"/>
    <n v="405"/>
    <s v="PPP"/>
    <s v="Active Un-Disbursed"/>
    <x v="0"/>
    <n v="100"/>
    <n v="16040"/>
    <n v="16040"/>
    <n v="16040"/>
    <n v="188361"/>
    <s v="Prestamos CDFI, LLC"/>
    <s v="1024 East Buckeye Road Suite 270"/>
    <s v="Phoenix"/>
    <s v="AZ"/>
    <n v="85034"/>
    <x v="0"/>
    <x v="0"/>
    <x v="0"/>
    <s v="Atlanta"/>
    <s v="DEKALB"/>
    <s v="GA"/>
    <s v="30338-6485"/>
    <s v="Phoenix"/>
    <s v="AZ"/>
    <d v="2021-05-12T00:00:00"/>
    <n v="188361"/>
    <x v="1"/>
    <s v="NA"/>
    <s v="NA"/>
  </r>
  <r>
    <x v="11414"/>
    <x v="3663"/>
    <s v="GA"/>
    <s v="806 Murphy Ave SW Apt 2203"/>
    <s v="Atlanta"/>
    <s v="30310-2790"/>
    <x v="15"/>
    <n v="3990"/>
    <x v="0"/>
    <x v="19"/>
    <x v="16"/>
    <x v="9"/>
    <n v="9130828903"/>
    <n v="405"/>
    <s v="PPS"/>
    <s v="Active Un-Disbursed"/>
    <x v="0"/>
    <n v="100"/>
    <n v="19233"/>
    <n v="19233"/>
    <n v="19233"/>
    <n v="262380"/>
    <s v="Leader Bank, National Association"/>
    <s v="180 Massachusetts Ave"/>
    <s v="ARLINGTON"/>
    <s v="MA"/>
    <s v="02474-8448"/>
    <x v="0"/>
    <x v="1"/>
    <x v="0"/>
    <s v="Atlanta"/>
    <s v="FULTON"/>
    <s v="GA"/>
    <s v="30310-2790"/>
    <s v="ARLINGTON"/>
    <s v="MA"/>
    <d v="2021-05-12T00:00:00"/>
    <n v="262380"/>
    <x v="0"/>
    <s v="NA"/>
    <s v="NA"/>
  </r>
  <r>
    <x v="11415"/>
    <x v="3664"/>
    <s v="GA"/>
    <s v="665 Oakdale Ln N/A"/>
    <s v="Canton"/>
    <s v="30114-4525"/>
    <x v="2"/>
    <n v="2320"/>
    <x v="8"/>
    <x v="19"/>
    <x v="22"/>
    <x v="6"/>
    <n v="8767608910"/>
    <n v="405"/>
    <s v="PPP"/>
    <s v="Active Un-Disbursed"/>
    <x v="0"/>
    <n v="100"/>
    <n v="9750"/>
    <n v="9750"/>
    <n v="9750"/>
    <n v="121536"/>
    <s v="Customers Bank"/>
    <s v="99 Bridge St"/>
    <s v="PHOENIXVILLE"/>
    <s v="PA"/>
    <s v="19460-3411"/>
    <x v="0"/>
    <x v="0"/>
    <x v="0"/>
    <s v="Canton"/>
    <s v="CHEROKEE"/>
    <s v="GA"/>
    <s v="30114-4525"/>
    <s v="PHOENIXVILLE"/>
    <s v="PA"/>
    <d v="2021-05-12T00:00:00"/>
    <n v="121536"/>
    <x v="0"/>
    <s v="NA"/>
    <s v="NA"/>
  </r>
  <r>
    <x v="11416"/>
    <x v="3665"/>
    <s v="GA"/>
    <s v="6203 Craftsman St"/>
    <s v="Duluth"/>
    <s v="30097-2529"/>
    <x v="5"/>
    <n v="5999"/>
    <x v="0"/>
    <x v="19"/>
    <x v="15"/>
    <x v="2"/>
    <n v="8946148909"/>
    <n v="405"/>
    <s v="PPP"/>
    <s v="Active Un-Disbursed"/>
    <x v="0"/>
    <n v="100"/>
    <n v="5070"/>
    <n v="5070"/>
    <n v="5070"/>
    <n v="514546"/>
    <s v="BSD Capital, LLC dba Lendistry"/>
    <s v="330 E. Lambert Rd Suite 275"/>
    <s v="Brea"/>
    <s v="CA"/>
    <n v="92821"/>
    <x v="0"/>
    <x v="0"/>
    <x v="0"/>
    <s v="Duluth"/>
    <s v="FULTON"/>
    <s v="GA"/>
    <s v="30097-2529"/>
    <s v="Brea"/>
    <s v="CA"/>
    <d v="2021-05-12T00:00:00"/>
    <n v="514546"/>
    <x v="1"/>
    <s v="NA"/>
    <s v="NA"/>
  </r>
  <r>
    <x v="11417"/>
    <x v="3666"/>
    <s v="GA"/>
    <s v="509 Boulevard NE Apt 203"/>
    <s v="Atlanta"/>
    <s v="30308-2743"/>
    <x v="6"/>
    <n v="2112"/>
    <x v="0"/>
    <x v="19"/>
    <x v="0"/>
    <x v="9"/>
    <n v="8988188908"/>
    <n v="405"/>
    <s v="PPP"/>
    <s v="Exemption 4"/>
    <x v="0"/>
    <n v="100"/>
    <n v="19920"/>
    <n v="19920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08-2743"/>
    <s v="Phoenix"/>
    <s v="AZ"/>
    <s v="NA"/>
    <n v="188361"/>
    <x v="1"/>
    <s v="NA"/>
    <s v="NA"/>
  </r>
  <r>
    <x v="11418"/>
    <x v="697"/>
    <s v="GA"/>
    <s v="6538 Fielder Rd"/>
    <s v="Rex"/>
    <s v="30273-1615"/>
    <x v="15"/>
    <n v="1510"/>
    <x v="0"/>
    <x v="19"/>
    <x v="0"/>
    <x v="9"/>
    <n v="9717398904"/>
    <n v="405"/>
    <s v="PPP"/>
    <s v="Exemption 4"/>
    <x v="0"/>
    <n v="100"/>
    <n v="10415"/>
    <n v="10415"/>
    <n v="0"/>
    <n v="188361"/>
    <s v="Prestamos CDFI, LLC"/>
    <s v="1024 East Buckeye Road Suite 270"/>
    <s v="Phoenix"/>
    <s v="AZ"/>
    <n v="85034"/>
    <x v="0"/>
    <x v="1"/>
    <x v="0"/>
    <s v="Rex"/>
    <s v="CLAYTON"/>
    <s v="GA"/>
    <s v="30273-1615"/>
    <s v="Phoenix"/>
    <s v="AZ"/>
    <s v="NA"/>
    <n v="188361"/>
    <x v="1"/>
    <s v="NA"/>
    <s v="NA"/>
  </r>
  <r>
    <x v="11419"/>
    <x v="3667"/>
    <s v="GA"/>
    <s v="585 McDaniel St SW # 208"/>
    <s v="Atlanta"/>
    <s v="30312-2415"/>
    <x v="6"/>
    <n v="2990"/>
    <x v="0"/>
    <x v="19"/>
    <x v="0"/>
    <x v="9"/>
    <n v="9745738907"/>
    <n v="405"/>
    <s v="PPP"/>
    <s v="Exemption 4"/>
    <x v="0"/>
    <n v="100"/>
    <n v="18197"/>
    <n v="18197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2-2415"/>
    <s v="Phoenix"/>
    <s v="AZ"/>
    <s v="NA"/>
    <n v="188361"/>
    <x v="1"/>
    <s v="NA"/>
    <s v="NA"/>
  </r>
  <r>
    <x v="11420"/>
    <x v="58"/>
    <s v="GA"/>
    <s v="500 Pennsylvania Ave N/A"/>
    <s v="Savannah"/>
    <s v="31404-1601"/>
    <x v="17"/>
    <n v="6120"/>
    <x v="0"/>
    <x v="19"/>
    <x v="16"/>
    <x v="8"/>
    <n v="9958868904"/>
    <n v="405"/>
    <s v="PPP"/>
    <s v="Active Un-Disbursed"/>
    <x v="0"/>
    <n v="100"/>
    <n v="12500"/>
    <n v="12500"/>
    <n v="12500"/>
    <n v="262380"/>
    <s v="Leader Bank, National Association"/>
    <s v="180 Massachusetts Ave"/>
    <s v="ARLINGTON"/>
    <s v="MA"/>
    <s v="02474-8448"/>
    <x v="0"/>
    <x v="1"/>
    <x v="0"/>
    <s v="Savannah"/>
    <s v="CHATHAM"/>
    <s v="GA"/>
    <s v="31404-1601"/>
    <s v="ARLINGTON"/>
    <s v="MA"/>
    <d v="2021-05-12T00:00:00"/>
    <n v="262380"/>
    <x v="0"/>
    <s v="NA"/>
    <s v="NA"/>
  </r>
  <r>
    <x v="11421"/>
    <x v="3668"/>
    <s v="GA"/>
    <s v="1532 Baldwin Lakes Dr N/A"/>
    <s v="Grovetown"/>
    <s v="30813-5887"/>
    <x v="1"/>
    <n v="1720"/>
    <x v="16"/>
    <x v="19"/>
    <x v="16"/>
    <x v="10"/>
    <n v="9918408901"/>
    <n v="405"/>
    <s v="PPP"/>
    <s v="Active Un-Disbursed"/>
    <x v="0"/>
    <n v="100"/>
    <n v="90833"/>
    <n v="90833"/>
    <n v="90833"/>
    <n v="262380"/>
    <s v="Leader Bank, National Association"/>
    <s v="180 Massachusetts Ave"/>
    <s v="ARLINGTON"/>
    <s v="MA"/>
    <s v="02474-8448"/>
    <x v="0"/>
    <x v="0"/>
    <x v="0"/>
    <s v="Grovetown"/>
    <s v="COLUMBIA"/>
    <s v="GA"/>
    <s v="30813-5887"/>
    <s v="ARLINGTON"/>
    <s v="MA"/>
    <d v="2021-05-12T00:00:00"/>
    <n v="262380"/>
    <x v="1"/>
    <s v="NA"/>
    <s v="NA"/>
  </r>
  <r>
    <x v="11422"/>
    <x v="776"/>
    <s v="GA"/>
    <s v="304 Jade Laurel Ln"/>
    <s v="Locust Grove"/>
    <s v="30248-4461"/>
    <x v="5"/>
    <n v="4230"/>
    <x v="0"/>
    <x v="19"/>
    <x v="0"/>
    <x v="1"/>
    <n v="9051998910"/>
    <n v="405"/>
    <s v="PPP"/>
    <s v="Active Un-Disbursed"/>
    <x v="0"/>
    <n v="100"/>
    <n v="12082"/>
    <n v="12082"/>
    <n v="12082"/>
    <n v="188361"/>
    <s v="Prestamos CDFI, LLC"/>
    <s v="1024 East Buckeye Road Suite 270"/>
    <s v="Phoenix"/>
    <s v="AZ"/>
    <n v="85034"/>
    <x v="0"/>
    <x v="0"/>
    <x v="0"/>
    <s v="Locust Grove"/>
    <s v="HENRY"/>
    <s v="GA"/>
    <s v="30248-4461"/>
    <s v="Phoenix"/>
    <s v="AZ"/>
    <d v="2021-05-12T00:00:00"/>
    <n v="188361"/>
    <x v="1"/>
    <s v="NA"/>
    <s v="NA"/>
  </r>
  <r>
    <x v="11423"/>
    <x v="37"/>
    <s v="GA"/>
    <s v="1792 Hayden Mill Ct N/A"/>
    <s v="Lawrenceville"/>
    <s v="30043-7197"/>
    <x v="5"/>
    <n v="5310"/>
    <x v="0"/>
    <x v="19"/>
    <x v="16"/>
    <x v="3"/>
    <n v="9954948907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Lawrenceville"/>
    <s v="GWINNETT"/>
    <s v="GA"/>
    <s v="30043-7197"/>
    <s v="ARLINGTON"/>
    <s v="MA"/>
    <d v="2021-05-12T00:00:00"/>
    <n v="262380"/>
    <x v="1"/>
    <s v="NA"/>
    <s v="NA"/>
  </r>
  <r>
    <x v="11424"/>
    <x v="0"/>
    <s v="GA"/>
    <s v="3901 Campbellton Rd SW Apt 7"/>
    <s v="Atlanta"/>
    <s v="30331-5100"/>
    <x v="6"/>
    <n v="2111"/>
    <x v="0"/>
    <x v="19"/>
    <x v="0"/>
    <x v="9"/>
    <n v="88799689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31-5100"/>
    <s v="Phoenix"/>
    <s v="AZ"/>
    <d v="2021-05-12T00:00:00"/>
    <n v="188361"/>
    <x v="1"/>
    <s v="NA"/>
    <s v="NA"/>
  </r>
  <r>
    <x v="11425"/>
    <x v="42"/>
    <s v="GA"/>
    <s v="1026 Northwoods Lake Ct"/>
    <s v="Duluth"/>
    <s v="30096-7983"/>
    <x v="6"/>
    <n v="2112"/>
    <x v="0"/>
    <x v="19"/>
    <x v="0"/>
    <x v="3"/>
    <n v="9663678909"/>
    <n v="405"/>
    <s v="PPP"/>
    <s v="Exemption 4"/>
    <x v="0"/>
    <n v="100"/>
    <n v="20000"/>
    <n v="20000"/>
    <n v="0"/>
    <n v="188361"/>
    <s v="Prestamos CDFI, LLC"/>
    <s v="1024 East Buckeye Road Suite 270"/>
    <s v="Phoenix"/>
    <s v="AZ"/>
    <n v="85034"/>
    <x v="0"/>
    <x v="0"/>
    <x v="0"/>
    <s v="Duluth"/>
    <s v="GWINNETT"/>
    <s v="GA"/>
    <s v="30096-7983"/>
    <s v="Phoenix"/>
    <s v="AZ"/>
    <s v="NA"/>
    <n v="188361"/>
    <x v="1"/>
    <s v="NA"/>
    <s v="NA"/>
  </r>
  <r>
    <x v="11426"/>
    <x v="3669"/>
    <s v="GA"/>
    <s v="154 Lendon Ln N/A"/>
    <s v="Lawrenceville"/>
    <s v="30043-4451"/>
    <x v="7"/>
    <n v="7919"/>
    <x v="0"/>
    <x v="19"/>
    <x v="16"/>
    <x v="3"/>
    <n v="9991988907"/>
    <n v="405"/>
    <s v="PPP"/>
    <s v="Active Un-Disbursed"/>
    <x v="0"/>
    <n v="100"/>
    <n v="9434"/>
    <n v="9434"/>
    <n v="9434"/>
    <n v="262380"/>
    <s v="Leader Bank, National Association"/>
    <s v="180 Massachusetts Ave"/>
    <s v="ARLINGTON"/>
    <s v="MA"/>
    <s v="02474-8448"/>
    <x v="0"/>
    <x v="0"/>
    <x v="0"/>
    <s v="Lawrenceville"/>
    <s v="GWINNETT"/>
    <s v="GA"/>
    <s v="30043-4451"/>
    <s v="ARLINGTON"/>
    <s v="MA"/>
    <d v="2021-05-12T00:00:00"/>
    <n v="262380"/>
    <x v="1"/>
    <s v="NA"/>
    <s v="NA"/>
  </r>
  <r>
    <x v="11427"/>
    <x v="3670"/>
    <s v="GA"/>
    <s v="73 Williams Dr N/A"/>
    <s v="Dry Branch"/>
    <s v="31020-4537"/>
    <x v="6"/>
    <n v="1111"/>
    <x v="0"/>
    <x v="19"/>
    <x v="16"/>
    <x v="13"/>
    <n v="9221908909"/>
    <n v="405"/>
    <s v="PPP"/>
    <s v="Active Un-Disbursed"/>
    <x v="0"/>
    <n v="100"/>
    <n v="11585"/>
    <n v="3710"/>
    <n v="3710"/>
    <n v="262380"/>
    <s v="Leader Bank, National Association"/>
    <s v="180 Massachusetts Ave"/>
    <s v="ARLINGTON"/>
    <s v="MA"/>
    <s v="02474-8448"/>
    <x v="1"/>
    <x v="1"/>
    <x v="0"/>
    <s v="Dry Branch"/>
    <s v="TWIGGS"/>
    <s v="GA"/>
    <s v="31020-4537"/>
    <s v="ARLINGTON"/>
    <s v="MA"/>
    <d v="2021-05-12T00:00:00"/>
    <n v="262380"/>
    <x v="1"/>
    <s v="NA"/>
    <s v="NA"/>
  </r>
  <r>
    <x v="11428"/>
    <x v="3671"/>
    <s v="GA"/>
    <s v="5196 Calvary Cir N/A"/>
    <s v="Valdosta"/>
    <s v="31605-6562"/>
    <x v="4"/>
    <n v="6118"/>
    <x v="0"/>
    <x v="19"/>
    <x v="16"/>
    <x v="13"/>
    <n v="9950788910"/>
    <n v="405"/>
    <s v="PPP"/>
    <s v="Active Un-Disbursed"/>
    <x v="0"/>
    <n v="100"/>
    <n v="249"/>
    <n v="249"/>
    <n v="249"/>
    <n v="262380"/>
    <s v="Leader Bank, National Association"/>
    <s v="180 Massachusetts Ave"/>
    <s v="ARLINGTON"/>
    <s v="MA"/>
    <s v="02474-8448"/>
    <x v="0"/>
    <x v="0"/>
    <x v="0"/>
    <s v="Valdosta"/>
    <s v="LOWNDES"/>
    <s v="GA"/>
    <s v="31605-6562"/>
    <s v="ARLINGTON"/>
    <s v="MA"/>
    <d v="2021-05-12T00:00:00"/>
    <n v="262380"/>
    <x v="1"/>
    <s v="NA"/>
    <s v="NA"/>
  </r>
  <r>
    <x v="11429"/>
    <x v="3672"/>
    <s v="GA"/>
    <s v="3781 Spring Creek Cir N/A"/>
    <s v="Snellville"/>
    <s v="30039-6420"/>
    <x v="17"/>
    <n v="6120"/>
    <x v="10"/>
    <x v="19"/>
    <x v="16"/>
    <x v="7"/>
    <n v="9936278903"/>
    <n v="405"/>
    <s v="PPP"/>
    <s v="Active Un-Disbursed"/>
    <x v="0"/>
    <n v="100"/>
    <n v="58333"/>
    <n v="58333"/>
    <n v="58333"/>
    <n v="262380"/>
    <s v="Leader Bank, National Association"/>
    <s v="180 Massachusetts Ave"/>
    <s v="ARLINGTON"/>
    <s v="MA"/>
    <s v="02474-8448"/>
    <x v="0"/>
    <x v="0"/>
    <x v="0"/>
    <s v="Snellville"/>
    <s v="GWINNETT"/>
    <s v="GA"/>
    <s v="30039-6420"/>
    <s v="ARLINGTON"/>
    <s v="MA"/>
    <d v="2021-05-12T00:00:00"/>
    <n v="262380"/>
    <x v="1"/>
    <s v="NA"/>
    <s v="NA"/>
  </r>
  <r>
    <x v="11430"/>
    <x v="42"/>
    <s v="GA"/>
    <s v="108 Greyfield Circle N/A"/>
    <s v="Pooler"/>
    <n v="31322"/>
    <x v="15"/>
    <n v="1320"/>
    <x v="0"/>
    <x v="19"/>
    <x v="16"/>
    <x v="8"/>
    <n v="1055419004"/>
    <n v="405"/>
    <s v="PPP"/>
    <s v="Active Un-Disbursed"/>
    <x v="0"/>
    <n v="100"/>
    <n v="20000"/>
    <n v="20000"/>
    <n v="20000"/>
    <n v="262380"/>
    <s v="Leader Bank, National Association"/>
    <s v="180 Massachusetts Ave"/>
    <s v="ARLINGTON"/>
    <s v="MA"/>
    <s v="02474-8448"/>
    <x v="0"/>
    <x v="0"/>
    <x v="0"/>
    <s v="Pooler"/>
    <s v="CHATHAM"/>
    <s v="GA"/>
    <n v="31322"/>
    <s v="ARLINGTON"/>
    <s v="MA"/>
    <d v="2021-05-12T00:00:00"/>
    <n v="262380"/>
    <x v="1"/>
    <s v="NA"/>
    <s v="NA"/>
  </r>
  <r>
    <x v="11431"/>
    <x v="3673"/>
    <s v="GA"/>
    <s v="2347 Dunwoody Xing Apt D"/>
    <s v="Atlanta"/>
    <s v="30338-8226"/>
    <x v="5"/>
    <n v="5310"/>
    <x v="0"/>
    <x v="19"/>
    <x v="16"/>
    <x v="2"/>
    <n v="9742808909"/>
    <n v="405"/>
    <s v="PPS"/>
    <s v="Active Un-Disbursed"/>
    <x v="0"/>
    <n v="100"/>
    <n v="12669"/>
    <n v="12669"/>
    <n v="12669"/>
    <n v="262380"/>
    <s v="Leader Bank, National Association"/>
    <s v="180 Massachusetts Ave"/>
    <s v="ARLINGTON"/>
    <s v="MA"/>
    <s v="02474-8448"/>
    <x v="0"/>
    <x v="1"/>
    <x v="0"/>
    <s v="Atlanta"/>
    <s v="DEKALB"/>
    <s v="GA"/>
    <s v="30338-8226"/>
    <s v="ARLINGTON"/>
    <s v="MA"/>
    <d v="2021-05-12T00:00:00"/>
    <n v="262380"/>
    <x v="1"/>
    <s v="NA"/>
    <s v="NA"/>
  </r>
  <r>
    <x v="11432"/>
    <x v="740"/>
    <s v="GA"/>
    <s v="2620 Muskeg Ct SW N/A"/>
    <s v="Atlanta"/>
    <s v="30331-3883"/>
    <x v="4"/>
    <n v="6118"/>
    <x v="0"/>
    <x v="19"/>
    <x v="16"/>
    <x v="0"/>
    <n v="1020109005"/>
    <n v="405"/>
    <s v="PPP"/>
    <s v="Active Un-Disbursed"/>
    <x v="0"/>
    <n v="100"/>
    <n v="20162"/>
    <n v="20162"/>
    <n v="20162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31-3883"/>
    <s v="ARLINGTON"/>
    <s v="MA"/>
    <d v="2021-05-12T00:00:00"/>
    <n v="262380"/>
    <x v="1"/>
    <s v="NA"/>
    <s v="NA"/>
  </r>
  <r>
    <x v="11433"/>
    <x v="3674"/>
    <s v="GA"/>
    <s v="3430 Sandstone Trl SE N/A"/>
    <s v="Conyers"/>
    <s v="30013-2258"/>
    <x v="6"/>
    <n v="2112"/>
    <x v="0"/>
    <x v="19"/>
    <x v="16"/>
    <x v="7"/>
    <n v="1062819004"/>
    <n v="405"/>
    <s v="PPP"/>
    <s v="Active Un-Disbursed"/>
    <x v="0"/>
    <n v="100"/>
    <n v="19022"/>
    <n v="19022"/>
    <n v="19022"/>
    <n v="262380"/>
    <s v="Leader Bank, National Association"/>
    <s v="180 Massachusetts Ave"/>
    <s v="ARLINGTON"/>
    <s v="MA"/>
    <s v="02474-8448"/>
    <x v="0"/>
    <x v="0"/>
    <x v="0"/>
    <s v="Conyers"/>
    <s v="ROCKDALE"/>
    <s v="GA"/>
    <s v="30013-2258"/>
    <s v="ARLINGTON"/>
    <s v="MA"/>
    <d v="2021-05-12T00:00:00"/>
    <n v="262380"/>
    <x v="1"/>
    <s v="NA"/>
    <s v="NA"/>
  </r>
  <r>
    <x v="11434"/>
    <x v="58"/>
    <s v="GA"/>
    <s v="52 Heights Dr"/>
    <s v="Loganville"/>
    <s v="30052-7988"/>
    <x v="5"/>
    <n v="5310"/>
    <x v="0"/>
    <x v="19"/>
    <x v="0"/>
    <x v="3"/>
    <n v="9868498907"/>
    <n v="405"/>
    <s v="PPP"/>
    <s v="Exemption 4"/>
    <x v="0"/>
    <n v="100"/>
    <n v="12500"/>
    <n v="12500"/>
    <n v="0"/>
    <n v="188361"/>
    <s v="Prestamos CDFI, LLC"/>
    <s v="1024 East Buckeye Road Suite 270"/>
    <s v="Phoenix"/>
    <s v="AZ"/>
    <n v="85034"/>
    <x v="0"/>
    <x v="0"/>
    <x v="0"/>
    <s v="Loganville"/>
    <s v="GWINNETT"/>
    <s v="GA"/>
    <s v="30052-7988"/>
    <s v="Phoenix"/>
    <s v="AZ"/>
    <s v="NA"/>
    <n v="188361"/>
    <x v="1"/>
    <s v="NA"/>
    <s v="NA"/>
  </r>
  <r>
    <x v="11435"/>
    <x v="689"/>
    <s v="GA"/>
    <s v="906 Glenwood Dr"/>
    <s v="Thomasville"/>
    <s v="31792-3809"/>
    <x v="12"/>
    <n v="1618"/>
    <x v="0"/>
    <x v="19"/>
    <x v="0"/>
    <x v="13"/>
    <n v="9250708907"/>
    <n v="405"/>
    <s v="PPP"/>
    <s v="Active Un-Disbursed"/>
    <x v="0"/>
    <n v="100"/>
    <n v="11457"/>
    <n v="11457"/>
    <n v="11457"/>
    <n v="188361"/>
    <s v="Prestamos CDFI, LLC"/>
    <s v="1024 East Buckeye Road Suite 270"/>
    <s v="Phoenix"/>
    <s v="AZ"/>
    <n v="85034"/>
    <x v="1"/>
    <x v="1"/>
    <x v="0"/>
    <s v="Thomasville"/>
    <s v="THOMAS"/>
    <s v="GA"/>
    <s v="31792-3809"/>
    <s v="Phoenix"/>
    <s v="AZ"/>
    <d v="2021-05-12T00:00:00"/>
    <n v="188361"/>
    <x v="0"/>
    <s v="NA"/>
    <s v="NA"/>
  </r>
  <r>
    <x v="11436"/>
    <x v="668"/>
    <s v="GA"/>
    <s v="2415 Seth Pl Apt E34"/>
    <s v="Valdosta"/>
    <s v="31602-7367"/>
    <x v="6"/>
    <n v="2199"/>
    <x v="0"/>
    <x v="19"/>
    <x v="0"/>
    <x v="13"/>
    <n v="9057338901"/>
    <n v="405"/>
    <s v="PPP"/>
    <s v="Exemption 4"/>
    <x v="0"/>
    <n v="100"/>
    <n v="10625"/>
    <n v="10625"/>
    <n v="0"/>
    <n v="188361"/>
    <s v="Prestamos CDFI, LLC"/>
    <s v="1024 East Buckeye Road Suite 270"/>
    <s v="Phoenix"/>
    <s v="AZ"/>
    <n v="85034"/>
    <x v="0"/>
    <x v="0"/>
    <x v="0"/>
    <s v="Valdosta"/>
    <s v="LOWNDES"/>
    <s v="GA"/>
    <s v="31602-7367"/>
    <s v="Phoenix"/>
    <s v="AZ"/>
    <s v="NA"/>
    <n v="188361"/>
    <x v="1"/>
    <s v="NA"/>
    <s v="NA"/>
  </r>
  <r>
    <x v="11437"/>
    <x v="3675"/>
    <s v="GA"/>
    <s v="277 Centerville Rd N/A"/>
    <s v="Rayle"/>
    <s v="30660-1104"/>
    <x v="4"/>
    <n v="6220"/>
    <x v="0"/>
    <x v="19"/>
    <x v="16"/>
    <x v="11"/>
    <n v="9992278908"/>
    <n v="405"/>
    <s v="PPP"/>
    <s v="Active Un-Disbursed"/>
    <x v="0"/>
    <n v="100"/>
    <n v="7179"/>
    <n v="7179"/>
    <n v="7179"/>
    <n v="262380"/>
    <s v="Leader Bank, National Association"/>
    <s v="180 Massachusetts Ave"/>
    <s v="ARLINGTON"/>
    <s v="MA"/>
    <s v="02474-8448"/>
    <x v="1"/>
    <x v="1"/>
    <x v="0"/>
    <s v="Rayle"/>
    <s v="WILKES"/>
    <s v="GA"/>
    <s v="30660-1104"/>
    <s v="ARLINGTON"/>
    <s v="MA"/>
    <d v="2021-05-12T00:00:00"/>
    <n v="262380"/>
    <x v="0"/>
    <s v="NA"/>
    <s v="NA"/>
  </r>
  <r>
    <x v="11438"/>
    <x v="3676"/>
    <s v="GA"/>
    <s v="3617 Mount View Dr"/>
    <s v="Augusta"/>
    <s v="30906-6423"/>
    <x v="6"/>
    <n v="2112"/>
    <x v="0"/>
    <x v="19"/>
    <x v="0"/>
    <x v="10"/>
    <n v="9404048903"/>
    <n v="405"/>
    <s v="PPP"/>
    <s v="Active Un-Disbursed"/>
    <x v="0"/>
    <n v="100"/>
    <n v="3310"/>
    <n v="3310"/>
    <n v="3310"/>
    <n v="188361"/>
    <s v="Prestamos CDFI, LLC"/>
    <s v="1024 East Buckeye Road Suite 270"/>
    <s v="Phoenix"/>
    <s v="AZ"/>
    <n v="85034"/>
    <x v="0"/>
    <x v="1"/>
    <x v="0"/>
    <s v="Augusta"/>
    <s v="RICHMOND"/>
    <s v="GA"/>
    <s v="30906-6423"/>
    <s v="Phoenix"/>
    <s v="AZ"/>
    <d v="2021-05-12T00:00:00"/>
    <n v="188361"/>
    <x v="0"/>
    <s v="NA"/>
    <s v="NA"/>
  </r>
  <r>
    <x v="11439"/>
    <x v="2406"/>
    <s v="GA"/>
    <s v="2980 Watson Blvd # 825"/>
    <s v="Centerville"/>
    <s v="31028-1245"/>
    <x v="13"/>
    <n v="4210"/>
    <x v="4"/>
    <x v="19"/>
    <x v="16"/>
    <x v="13"/>
    <n v="9913968906"/>
    <n v="405"/>
    <s v="PPP"/>
    <s v="Active Un-Disbursed"/>
    <x v="0"/>
    <n v="100"/>
    <n v="21000"/>
    <n v="21000"/>
    <n v="21000"/>
    <n v="262380"/>
    <s v="Leader Bank, National Association"/>
    <s v="180 Massachusetts Ave"/>
    <s v="ARLINGTON"/>
    <s v="MA"/>
    <s v="02474-8448"/>
    <x v="0"/>
    <x v="0"/>
    <x v="0"/>
    <s v="Centerville"/>
    <s v="HOUSTON"/>
    <s v="GA"/>
    <s v="31028-1245"/>
    <s v="ARLINGTON"/>
    <s v="MA"/>
    <d v="2021-05-12T00:00:00"/>
    <n v="262380"/>
    <x v="1"/>
    <s v="NA"/>
    <s v="NA"/>
  </r>
  <r>
    <x v="11440"/>
    <x v="37"/>
    <s v="GA"/>
    <s v="1225 Dressage Rdg NE N/A"/>
    <s v="Conyers"/>
    <s v="30013-5744"/>
    <x v="5"/>
    <n v="4121"/>
    <x v="0"/>
    <x v="19"/>
    <x v="16"/>
    <x v="7"/>
    <n v="9198658907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1"/>
    <x v="0"/>
    <s v="Conyers"/>
    <s v="ROCKDALE"/>
    <s v="GA"/>
    <s v="30013-5744"/>
    <s v="ARLINGTON"/>
    <s v="MA"/>
    <d v="2021-05-12T00:00:00"/>
    <n v="262380"/>
    <x v="1"/>
    <s v="NA"/>
    <s v="NA"/>
  </r>
  <r>
    <x v="11441"/>
    <x v="631"/>
    <s v="GA"/>
    <s v="1665 graystone dr Hampton ga"/>
    <s v="Hampton"/>
    <n v="30228"/>
    <x v="6"/>
    <n v="1192"/>
    <x v="0"/>
    <x v="19"/>
    <x v="0"/>
    <x v="0"/>
    <n v="8926378900"/>
    <n v="405"/>
    <s v="PPP"/>
    <s v="Exemption 4"/>
    <x v="0"/>
    <n v="100"/>
    <n v="20207"/>
    <n v="20207"/>
    <n v="0"/>
    <n v="188361"/>
    <s v="Prestamos CDFI, LLC"/>
    <s v="1024 East Buckeye Road Suite 270"/>
    <s v="Phoenix"/>
    <s v="AZ"/>
    <n v="85034"/>
    <x v="0"/>
    <x v="0"/>
    <x v="0"/>
    <s v="Hampton"/>
    <s v="CLAYTON"/>
    <s v="GA"/>
    <n v="30228"/>
    <s v="Phoenix"/>
    <s v="AZ"/>
    <s v="NA"/>
    <n v="188361"/>
    <x v="0"/>
    <s v="NA"/>
    <s v="NA"/>
  </r>
  <r>
    <x v="11442"/>
    <x v="3677"/>
    <s v="GA"/>
    <s v="634 Airport Rd Apt 16"/>
    <s v="Hinesville"/>
    <s v="31313-8192"/>
    <x v="6"/>
    <n v="2112"/>
    <x v="0"/>
    <x v="19"/>
    <x v="16"/>
    <x v="8"/>
    <n v="9957568906"/>
    <n v="405"/>
    <s v="PPP"/>
    <s v="Active Un-Disbursed"/>
    <x v="0"/>
    <n v="100"/>
    <n v="9473"/>
    <n v="9473"/>
    <n v="9473"/>
    <n v="262380"/>
    <s v="Leader Bank, National Association"/>
    <s v="180 Massachusetts Ave"/>
    <s v="ARLINGTON"/>
    <s v="MA"/>
    <s v="02474-8448"/>
    <x v="0"/>
    <x v="0"/>
    <x v="0"/>
    <s v="Hinesville"/>
    <s v="LIBERTY"/>
    <s v="GA"/>
    <s v="31313-8192"/>
    <s v="ARLINGTON"/>
    <s v="MA"/>
    <d v="2021-05-12T00:00:00"/>
    <n v="262380"/>
    <x v="1"/>
    <s v="NA"/>
    <s v="NA"/>
  </r>
  <r>
    <x v="11443"/>
    <x v="284"/>
    <s v="GA"/>
    <s v="7555 Thoreau Cir"/>
    <s v="Atlanta"/>
    <s v="30349-7988"/>
    <x v="12"/>
    <n v="1511"/>
    <x v="0"/>
    <x v="19"/>
    <x v="0"/>
    <x v="0"/>
    <n v="9271038906"/>
    <n v="405"/>
    <s v="PPP"/>
    <s v="Active Un-Disbursed"/>
    <x v="0"/>
    <n v="100"/>
    <n v="8750"/>
    <n v="8750"/>
    <n v="8750"/>
    <n v="188361"/>
    <s v="Prestamos CDFI, LLC"/>
    <s v="1024 East Buckeye Road Suite 270"/>
    <s v="Phoenix"/>
    <s v="AZ"/>
    <n v="85034"/>
    <x v="0"/>
    <x v="0"/>
    <x v="0"/>
    <s v="Atlanta"/>
    <s v="FULTON"/>
    <s v="GA"/>
    <s v="30349-7988"/>
    <s v="Phoenix"/>
    <s v="AZ"/>
    <d v="2021-05-12T00:00:00"/>
    <n v="188361"/>
    <x v="1"/>
    <s v="NA"/>
    <s v="NA"/>
  </r>
  <r>
    <x v="11444"/>
    <x v="3678"/>
    <s v="GA"/>
    <s v="3088 Meadow Point Dr N/A"/>
    <s v="Snellville"/>
    <s v="30039-7768"/>
    <x v="5"/>
    <n v="4122"/>
    <x v="0"/>
    <x v="19"/>
    <x v="16"/>
    <x v="7"/>
    <n v="1013209002"/>
    <n v="405"/>
    <s v="PPP"/>
    <s v="Active Un-Disbursed"/>
    <x v="0"/>
    <n v="100"/>
    <n v="3379"/>
    <n v="3379"/>
    <n v="3379"/>
    <n v="262380"/>
    <s v="Leader Bank, National Association"/>
    <s v="180 Massachusetts Ave"/>
    <s v="ARLINGTON"/>
    <s v="MA"/>
    <s v="02474-8448"/>
    <x v="0"/>
    <x v="0"/>
    <x v="0"/>
    <s v="Snellville"/>
    <s v="ROCKDALE"/>
    <s v="GA"/>
    <s v="30039-7768"/>
    <s v="ARLINGTON"/>
    <s v="MA"/>
    <d v="2021-05-12T00:00:00"/>
    <n v="262380"/>
    <x v="1"/>
    <s v="NA"/>
    <s v="NA"/>
  </r>
  <r>
    <x v="11445"/>
    <x v="0"/>
    <s v="GA"/>
    <s v="326 Langford Dr Apt B1"/>
    <s v="Norcross"/>
    <s v="30071-1820"/>
    <x v="6"/>
    <n v="2112"/>
    <x v="0"/>
    <x v="19"/>
    <x v="0"/>
    <x v="3"/>
    <n v="97494089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Norcross"/>
    <s v="GWINNETT"/>
    <s v="GA"/>
    <s v="30071-1820"/>
    <s v="Phoenix"/>
    <s v="AZ"/>
    <d v="2021-05-12T00:00:00"/>
    <n v="188361"/>
    <x v="0"/>
    <s v="NA"/>
    <s v="NA"/>
  </r>
  <r>
    <x v="11446"/>
    <x v="58"/>
    <s v="GA"/>
    <s v="166 Greenbriar Ct N/A"/>
    <s v="Savannah"/>
    <s v="31419-2966"/>
    <x v="20"/>
    <n v="2390"/>
    <x v="0"/>
    <x v="19"/>
    <x v="16"/>
    <x v="8"/>
    <n v="9919488905"/>
    <n v="405"/>
    <s v="PPP"/>
    <s v="Active Un-Disbursed"/>
    <x v="0"/>
    <n v="100"/>
    <n v="12500"/>
    <n v="12500"/>
    <n v="12500"/>
    <n v="262380"/>
    <s v="Leader Bank, National Association"/>
    <s v="180 Massachusetts Ave"/>
    <s v="ARLINGTON"/>
    <s v="MA"/>
    <s v="02474-8448"/>
    <x v="0"/>
    <x v="0"/>
    <x v="0"/>
    <s v="Savannah"/>
    <s v="CHATHAM"/>
    <s v="GA"/>
    <s v="31419-2966"/>
    <s v="ARLINGTON"/>
    <s v="MA"/>
    <d v="2021-05-12T00:00:00"/>
    <n v="262380"/>
    <x v="1"/>
    <s v="NA"/>
    <s v="NA"/>
  </r>
  <r>
    <x v="11447"/>
    <x v="37"/>
    <s v="GA"/>
    <s v="420 Downing St N/A"/>
    <s v="Lawrenceville"/>
    <s v="30046-4594"/>
    <x v="1"/>
    <n v="1730"/>
    <x v="0"/>
    <x v="19"/>
    <x v="16"/>
    <x v="3"/>
    <n v="9833938908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1"/>
    <x v="0"/>
    <s v="Lawrenceville"/>
    <s v="GWINNETT"/>
    <s v="GA"/>
    <s v="30046-4594"/>
    <s v="ARLINGTON"/>
    <s v="MA"/>
    <d v="2021-05-12T00:00:00"/>
    <n v="262380"/>
    <x v="0"/>
    <s v="NA"/>
    <s v="NA"/>
  </r>
  <r>
    <x v="11448"/>
    <x v="1693"/>
    <s v="GA"/>
    <s v="2800 Camp Creek Pkwy # 4"/>
    <s v="Atlanta"/>
    <s v="30337-3110"/>
    <x v="5"/>
    <n v="5320"/>
    <x v="0"/>
    <x v="19"/>
    <x v="16"/>
    <x v="9"/>
    <n v="9875078908"/>
    <n v="405"/>
    <s v="PPP"/>
    <s v="Active Un-Disbursed"/>
    <x v="0"/>
    <n v="100"/>
    <n v="20388"/>
    <n v="20388"/>
    <n v="20388"/>
    <n v="262380"/>
    <s v="Leader Bank, National Association"/>
    <s v="180 Massachusetts Ave"/>
    <s v="ARLINGTON"/>
    <s v="MA"/>
    <s v="02474-8448"/>
    <x v="0"/>
    <x v="1"/>
    <x v="0"/>
    <s v="Atlanta"/>
    <s v="FULTON"/>
    <s v="GA"/>
    <s v="30337-3110"/>
    <s v="ARLINGTON"/>
    <s v="MA"/>
    <d v="2021-05-12T00:00:00"/>
    <n v="262380"/>
    <x v="0"/>
    <s v="NA"/>
    <s v="NA"/>
  </r>
  <r>
    <x v="11449"/>
    <x v="37"/>
    <s v="GA"/>
    <s v="3311 Franklin Ave N/A"/>
    <s v="Brunswick"/>
    <s v="31520-3947"/>
    <x v="5"/>
    <n v="4122"/>
    <x v="0"/>
    <x v="19"/>
    <x v="16"/>
    <x v="8"/>
    <n v="1056989002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1"/>
    <x v="0"/>
    <s v="Brunswick"/>
    <s v="GLYNN"/>
    <s v="GA"/>
    <s v="31520-3947"/>
    <s v="ARLINGTON"/>
    <s v="MA"/>
    <d v="2021-05-12T00:00:00"/>
    <n v="262380"/>
    <x v="0"/>
    <s v="NA"/>
    <s v="NA"/>
  </r>
  <r>
    <x v="11450"/>
    <x v="0"/>
    <s v="GA"/>
    <s v="22 Forest Cir Apt 104"/>
    <s v="Newnan"/>
    <s v="30265-3857"/>
    <x v="6"/>
    <n v="2112"/>
    <x v="0"/>
    <x v="19"/>
    <x v="0"/>
    <x v="1"/>
    <n v="96440489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Newnan"/>
    <s v="COWETA"/>
    <s v="GA"/>
    <s v="30265-3857"/>
    <s v="Phoenix"/>
    <s v="AZ"/>
    <d v="2021-05-12T00:00:00"/>
    <n v="188361"/>
    <x v="1"/>
    <s v="NA"/>
    <s v="NA"/>
  </r>
  <r>
    <x v="11451"/>
    <x v="185"/>
    <s v="GA"/>
    <s v="2334 Targa Ln SW"/>
    <s v="Marietta"/>
    <s v="30064-4337"/>
    <x v="6"/>
    <n v="2112"/>
    <x v="0"/>
    <x v="19"/>
    <x v="0"/>
    <x v="0"/>
    <n v="8954878905"/>
    <n v="405"/>
    <s v="PPP"/>
    <s v="Active Un-Disbursed"/>
    <x v="0"/>
    <n v="100"/>
    <n v="14375"/>
    <n v="14375"/>
    <n v="14375"/>
    <n v="188361"/>
    <s v="Prestamos CDFI, LLC"/>
    <s v="1024 East Buckeye Road Suite 270"/>
    <s v="Phoenix"/>
    <s v="AZ"/>
    <n v="85034"/>
    <x v="0"/>
    <x v="0"/>
    <x v="0"/>
    <s v="Marietta"/>
    <s v="COBB"/>
    <s v="GA"/>
    <s v="30064-4337"/>
    <s v="Phoenix"/>
    <s v="AZ"/>
    <d v="2021-05-12T00:00:00"/>
    <n v="188361"/>
    <x v="1"/>
    <s v="NA"/>
    <s v="NA"/>
  </r>
  <r>
    <x v="11452"/>
    <x v="697"/>
    <s v="GA"/>
    <s v="724 Wynhollow Trce Apt 6"/>
    <s v="Norcross"/>
    <s v="30071-4087"/>
    <x v="6"/>
    <n v="2112"/>
    <x v="0"/>
    <x v="19"/>
    <x v="0"/>
    <x v="3"/>
    <n v="9821748902"/>
    <n v="405"/>
    <s v="PPP"/>
    <s v="Exemption 4"/>
    <x v="0"/>
    <n v="100"/>
    <n v="10415"/>
    <n v="10415"/>
    <n v="0"/>
    <n v="188361"/>
    <s v="Prestamos CDFI, LLC"/>
    <s v="1024 East Buckeye Road Suite 270"/>
    <s v="Phoenix"/>
    <s v="AZ"/>
    <n v="85034"/>
    <x v="0"/>
    <x v="1"/>
    <x v="0"/>
    <s v="Norcross"/>
    <s v="GWINNETT"/>
    <s v="GA"/>
    <s v="30071-4087"/>
    <s v="Phoenix"/>
    <s v="AZ"/>
    <s v="NA"/>
    <n v="188361"/>
    <x v="0"/>
    <s v="NA"/>
    <s v="NA"/>
  </r>
  <r>
    <x v="11453"/>
    <x v="3679"/>
    <s v="GA"/>
    <s v="2530 Rocky Creek Rd N/A"/>
    <s v="Macon"/>
    <s v="31206-4537"/>
    <x v="5"/>
    <n v="5310"/>
    <x v="0"/>
    <x v="19"/>
    <x v="16"/>
    <x v="5"/>
    <n v="1062049009"/>
    <n v="405"/>
    <s v="PPP"/>
    <s v="Active Un-Disbursed"/>
    <x v="0"/>
    <n v="100"/>
    <n v="107500"/>
    <n v="107500"/>
    <n v="107500"/>
    <n v="262380"/>
    <s v="Leader Bank, National Association"/>
    <s v="180 Massachusetts Ave"/>
    <s v="ARLINGTON"/>
    <s v="MA"/>
    <s v="02474-8448"/>
    <x v="0"/>
    <x v="1"/>
    <x v="0"/>
    <s v="Macon"/>
    <s v="BIBB"/>
    <s v="GA"/>
    <s v="31206-4537"/>
    <s v="ARLINGTON"/>
    <s v="MA"/>
    <d v="2021-05-12T00:00:00"/>
    <n v="262380"/>
    <x v="0"/>
    <s v="NA"/>
    <s v="NA"/>
  </r>
  <r>
    <x v="11454"/>
    <x v="0"/>
    <s v="GA"/>
    <s v="423 pro"/>
    <s v="swainsboro"/>
    <n v="30401"/>
    <x v="17"/>
    <n v="8140"/>
    <x v="0"/>
    <x v="19"/>
    <x v="0"/>
    <x v="10"/>
    <n v="91133289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swainsboro"/>
    <s v="EMANUEL"/>
    <s v="GA"/>
    <n v="30401"/>
    <s v="Phoenix"/>
    <s v="AZ"/>
    <s v="NA"/>
    <n v="188361"/>
    <x v="1"/>
    <s v="NA"/>
    <s v="NA"/>
  </r>
  <r>
    <x v="11455"/>
    <x v="0"/>
    <s v="GA"/>
    <s v="1570 Martin Luther King Jr Dr SW"/>
    <s v="Atlanta"/>
    <s v="30314-2261"/>
    <x v="2"/>
    <n v="1110"/>
    <x v="0"/>
    <x v="19"/>
    <x v="0"/>
    <x v="9"/>
    <n v="9263868908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4-2261"/>
    <s v="Phoenix"/>
    <s v="AZ"/>
    <s v="NA"/>
    <n v="188361"/>
    <x v="0"/>
    <s v="NA"/>
    <s v="NA"/>
  </r>
  <r>
    <x v="11456"/>
    <x v="146"/>
    <s v="GA"/>
    <s v="2128 Druid Oaks NE N/A"/>
    <s v="Atlanta"/>
    <s v="30329-3288"/>
    <x v="13"/>
    <n v="1610"/>
    <x v="0"/>
    <x v="19"/>
    <x v="16"/>
    <x v="9"/>
    <n v="9911028902"/>
    <n v="405"/>
    <s v="PPP"/>
    <s v="Active Un-Disbursed"/>
    <x v="0"/>
    <n v="100"/>
    <n v="20558"/>
    <n v="20558"/>
    <n v="20558"/>
    <n v="262380"/>
    <s v="Leader Bank, National Association"/>
    <s v="180 Massachusetts Ave"/>
    <s v="ARLINGTON"/>
    <s v="MA"/>
    <s v="02474-8448"/>
    <x v="0"/>
    <x v="0"/>
    <x v="0"/>
    <s v="Atlanta"/>
    <s v="DEKALB"/>
    <s v="GA"/>
    <s v="30329-3288"/>
    <s v="ARLINGTON"/>
    <s v="MA"/>
    <d v="2021-05-12T00:00:00"/>
    <n v="262380"/>
    <x v="1"/>
    <s v="NA"/>
    <s v="NA"/>
  </r>
  <r>
    <x v="11457"/>
    <x v="37"/>
    <s v="GA"/>
    <s v="1025 Mercury Dr N/A"/>
    <s v="Lawrenceville"/>
    <s v="30045-5181"/>
    <x v="4"/>
    <n v="6118"/>
    <x v="0"/>
    <x v="19"/>
    <x v="16"/>
    <x v="3"/>
    <n v="9056728909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Lawrenceville"/>
    <s v="GWINNETT"/>
    <s v="GA"/>
    <s v="30045-5181"/>
    <s v="ARLINGTON"/>
    <s v="MA"/>
    <d v="2021-05-12T00:00:00"/>
    <n v="262380"/>
    <x v="1"/>
    <s v="NA"/>
    <s v="NA"/>
  </r>
  <r>
    <x v="11458"/>
    <x v="0"/>
    <s v="GA"/>
    <s v="7052 Shenandoah Trl"/>
    <s v="Austell"/>
    <s v="30168-6699"/>
    <x v="3"/>
    <n v="6350"/>
    <x v="0"/>
    <x v="19"/>
    <x v="0"/>
    <x v="0"/>
    <n v="87782189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Austell"/>
    <s v="COBB"/>
    <s v="GA"/>
    <s v="30168-6699"/>
    <s v="Phoenix"/>
    <s v="AZ"/>
    <d v="2021-05-12T00:00:00"/>
    <n v="188361"/>
    <x v="0"/>
    <s v="NA"/>
    <s v="NA"/>
  </r>
  <r>
    <x v="11459"/>
    <x v="3680"/>
    <s v="GA"/>
    <s v="1122 Westchase Cv N/A"/>
    <s v="Atlanta"/>
    <s v="30336-2925"/>
    <x v="5"/>
    <n v="4121"/>
    <x v="0"/>
    <x v="19"/>
    <x v="16"/>
    <x v="9"/>
    <n v="1062699005"/>
    <n v="405"/>
    <s v="PPP"/>
    <s v="Active Un-Disbursed"/>
    <x v="0"/>
    <n v="100"/>
    <n v="20109"/>
    <n v="20109"/>
    <n v="20109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36-2925"/>
    <s v="ARLINGTON"/>
    <s v="MA"/>
    <d v="2021-05-12T00:00:00"/>
    <n v="262380"/>
    <x v="1"/>
    <s v="NA"/>
    <s v="NA"/>
  </r>
  <r>
    <x v="11460"/>
    <x v="713"/>
    <s v="GA"/>
    <s v="52 Gates Mill Dr N/A"/>
    <s v="Lawrenceville"/>
    <s v="30045-7134"/>
    <x v="4"/>
    <n v="6210"/>
    <x v="0"/>
    <x v="19"/>
    <x v="16"/>
    <x v="3"/>
    <n v="9984278908"/>
    <n v="405"/>
    <s v="PPP"/>
    <s v="Active Un-Disbursed"/>
    <x v="0"/>
    <n v="100"/>
    <n v="9700"/>
    <n v="9700"/>
    <n v="9700"/>
    <n v="262380"/>
    <s v="Leader Bank, National Association"/>
    <s v="180 Massachusetts Ave"/>
    <s v="ARLINGTON"/>
    <s v="MA"/>
    <s v="02474-8448"/>
    <x v="0"/>
    <x v="0"/>
    <x v="0"/>
    <s v="Lawrenceville"/>
    <s v="GWINNETT"/>
    <s v="GA"/>
    <s v="30045-7134"/>
    <s v="ARLINGTON"/>
    <s v="MA"/>
    <d v="2021-05-12T00:00:00"/>
    <n v="262380"/>
    <x v="1"/>
    <s v="NA"/>
    <s v="NA"/>
  </r>
  <r>
    <x v="11461"/>
    <x v="0"/>
    <s v="GA"/>
    <s v="517 W Magnolia St"/>
    <s v="Valdosta"/>
    <s v="31601-5421"/>
    <x v="1"/>
    <n v="1740"/>
    <x v="0"/>
    <x v="19"/>
    <x v="0"/>
    <x v="13"/>
    <n v="93449089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Valdosta"/>
    <s v="LOWNDES"/>
    <s v="GA"/>
    <s v="31601-5421"/>
    <s v="Phoenix"/>
    <s v="AZ"/>
    <d v="2021-05-12T00:00:00"/>
    <n v="188361"/>
    <x v="0"/>
    <s v="NA"/>
    <s v="NA"/>
  </r>
  <r>
    <x v="11462"/>
    <x v="311"/>
    <s v="GA"/>
    <s v="54 Southern Pines Dr"/>
    <s v="Fort Stewart"/>
    <s v="31315-2738"/>
    <x v="10"/>
    <n v="2110"/>
    <x v="0"/>
    <x v="19"/>
    <x v="5"/>
    <x v="8"/>
    <n v="8725958901"/>
    <n v="405"/>
    <s v="PPS"/>
    <s v="Active Un-Disbursed"/>
    <x v="0"/>
    <n v="100"/>
    <n v="20600"/>
    <n v="20600"/>
    <n v="20600"/>
    <n v="509316"/>
    <s v="Harvest Small Business Finance, LLC"/>
    <s v="24422 Avenida de la Carlota Suite 232"/>
    <s v="Laguna Hills"/>
    <s v="CA"/>
    <n v="92653"/>
    <x v="0"/>
    <x v="1"/>
    <x v="0"/>
    <s v="Fort Stewart"/>
    <s v="LIBERTY"/>
    <s v="GA"/>
    <s v="31315-2738"/>
    <s v="Laguna Hills"/>
    <s v="CA"/>
    <d v="2021-05-12T00:00:00"/>
    <n v="509316"/>
    <x v="0"/>
    <s v="NA"/>
    <s v="NA"/>
  </r>
  <r>
    <x v="11463"/>
    <x v="2383"/>
    <s v="GA"/>
    <s v="70 Princeton Ct"/>
    <s v="Covington"/>
    <s v="30016-7643"/>
    <x v="12"/>
    <n v="1430"/>
    <x v="0"/>
    <x v="19"/>
    <x v="0"/>
    <x v="7"/>
    <n v="9848838905"/>
    <n v="405"/>
    <s v="PPP"/>
    <s v="Exemption 4"/>
    <x v="0"/>
    <n v="100"/>
    <n v="20367"/>
    <n v="20367"/>
    <n v="0"/>
    <n v="188361"/>
    <s v="Prestamos CDFI, LLC"/>
    <s v="1024 East Buckeye Road Suite 270"/>
    <s v="Phoenix"/>
    <s v="AZ"/>
    <n v="85034"/>
    <x v="1"/>
    <x v="0"/>
    <x v="0"/>
    <s v="Covington"/>
    <s v="NEWTON"/>
    <s v="GA"/>
    <s v="30016-7643"/>
    <s v="Phoenix"/>
    <s v="AZ"/>
    <s v="NA"/>
    <n v="188361"/>
    <x v="0"/>
    <s v="NA"/>
    <s v="NA"/>
  </r>
  <r>
    <x v="11464"/>
    <x v="549"/>
    <s v="GA"/>
    <s v="330 Spaulding Rd"/>
    <s v="Montezuma"/>
    <s v="31063-1763"/>
    <x v="5"/>
    <n v="5310"/>
    <x v="0"/>
    <x v="19"/>
    <x v="0"/>
    <x v="5"/>
    <n v="9552248906"/>
    <n v="405"/>
    <s v="PPP"/>
    <s v="Active Un-Disbursed"/>
    <x v="0"/>
    <n v="100"/>
    <n v="16250"/>
    <n v="16250"/>
    <n v="16250"/>
    <n v="188361"/>
    <s v="Prestamos CDFI, LLC"/>
    <s v="1024 East Buckeye Road Suite 270"/>
    <s v="Phoenix"/>
    <s v="AZ"/>
    <n v="85034"/>
    <x v="1"/>
    <x v="1"/>
    <x v="0"/>
    <s v="Montezuma"/>
    <s v="MACON"/>
    <s v="GA"/>
    <s v="31063-1763"/>
    <s v="Phoenix"/>
    <s v="AZ"/>
    <d v="2021-05-12T00:00:00"/>
    <n v="188361"/>
    <x v="1"/>
    <s v="NA"/>
    <s v="NA"/>
  </r>
  <r>
    <x v="11465"/>
    <x v="3681"/>
    <s v="GA"/>
    <s v="4111 Silvery Way N/A"/>
    <s v="Snellville"/>
    <s v="30039-5224"/>
    <x v="10"/>
    <n v="2110"/>
    <x v="0"/>
    <x v="19"/>
    <x v="16"/>
    <x v="7"/>
    <n v="9855658908"/>
    <n v="405"/>
    <s v="PPP"/>
    <s v="Active Un-Disbursed"/>
    <x v="0"/>
    <n v="100"/>
    <n v="3014"/>
    <n v="3014"/>
    <n v="3014"/>
    <n v="262380"/>
    <s v="Leader Bank, National Association"/>
    <s v="180 Massachusetts Ave"/>
    <s v="ARLINGTON"/>
    <s v="MA"/>
    <s v="02474-8448"/>
    <x v="0"/>
    <x v="0"/>
    <x v="0"/>
    <s v="Snellville"/>
    <s v="GWINNETT"/>
    <s v="GA"/>
    <s v="30039-5224"/>
    <s v="ARLINGTON"/>
    <s v="MA"/>
    <d v="2021-05-12T00:00:00"/>
    <n v="262380"/>
    <x v="1"/>
    <s v="NA"/>
    <s v="NA"/>
  </r>
  <r>
    <x v="11466"/>
    <x v="42"/>
    <s v="GA"/>
    <s v="7013 Green Valley Ln N/A"/>
    <s v="Riverdale"/>
    <s v="30274-3205"/>
    <x v="4"/>
    <n v="8910"/>
    <x v="0"/>
    <x v="19"/>
    <x v="16"/>
    <x v="0"/>
    <n v="9911018910"/>
    <n v="405"/>
    <s v="PPP"/>
    <s v="Active Un-Disbursed"/>
    <x v="0"/>
    <n v="100"/>
    <n v="20000"/>
    <n v="20000"/>
    <n v="20000"/>
    <n v="262380"/>
    <s v="Leader Bank, National Association"/>
    <s v="180 Massachusetts Ave"/>
    <s v="ARLINGTON"/>
    <s v="MA"/>
    <s v="02474-8448"/>
    <x v="0"/>
    <x v="0"/>
    <x v="0"/>
    <s v="Riverdale"/>
    <s v="CLAYTON"/>
    <s v="GA"/>
    <s v="30274-3205"/>
    <s v="ARLINGTON"/>
    <s v="MA"/>
    <d v="2021-05-12T00:00:00"/>
    <n v="262380"/>
    <x v="0"/>
    <s v="NA"/>
    <s v="NA"/>
  </r>
  <r>
    <x v="11467"/>
    <x v="2557"/>
    <s v="GA"/>
    <s v="8252 Sunnydale Ln N/A"/>
    <s v="Jonesboro"/>
    <s v="30236-3766"/>
    <x v="4"/>
    <n v="8330"/>
    <x v="0"/>
    <x v="19"/>
    <x v="16"/>
    <x v="0"/>
    <n v="9232998909"/>
    <n v="405"/>
    <s v="PPS"/>
    <s v="Active Un-Disbursed"/>
    <x v="0"/>
    <n v="100"/>
    <n v="14468"/>
    <n v="14468"/>
    <n v="14468"/>
    <n v="262380"/>
    <s v="Leader Bank, National Association"/>
    <s v="180 Massachusetts Ave"/>
    <s v="ARLINGTON"/>
    <s v="MA"/>
    <s v="02474-8448"/>
    <x v="0"/>
    <x v="0"/>
    <x v="0"/>
    <s v="Jonesboro"/>
    <s v="CLAYTON"/>
    <s v="GA"/>
    <s v="30236-3766"/>
    <s v="ARLINGTON"/>
    <s v="MA"/>
    <d v="2021-05-12T00:00:00"/>
    <n v="262380"/>
    <x v="1"/>
    <s v="NA"/>
    <s v="NA"/>
  </r>
  <r>
    <x v="11468"/>
    <x v="427"/>
    <s v="GA"/>
    <s v="4432 Marjorie Rd N/A"/>
    <s v="Snellville"/>
    <s v="30039-6549"/>
    <x v="6"/>
    <n v="1490"/>
    <x v="0"/>
    <x v="19"/>
    <x v="16"/>
    <x v="7"/>
    <n v="9688748902"/>
    <n v="405"/>
    <s v="PPP"/>
    <s v="Active Un-Disbursed"/>
    <x v="0"/>
    <n v="100"/>
    <n v="13812"/>
    <n v="13812"/>
    <n v="13812"/>
    <n v="262380"/>
    <s v="Leader Bank, National Association"/>
    <s v="180 Massachusetts Ave"/>
    <s v="ARLINGTON"/>
    <s v="MA"/>
    <s v="02474-8448"/>
    <x v="0"/>
    <x v="0"/>
    <x v="0"/>
    <s v="Snellville"/>
    <s v="GWINNETT"/>
    <s v="GA"/>
    <s v="30039-6549"/>
    <s v="ARLINGTON"/>
    <s v="MA"/>
    <d v="2021-05-12T00:00:00"/>
    <n v="262380"/>
    <x v="1"/>
    <s v="NA"/>
    <s v="NA"/>
  </r>
  <r>
    <x v="4256"/>
    <x v="3682"/>
    <s v="GA"/>
    <s v="114 Gene Ct N/A"/>
    <s v="Brunswick"/>
    <s v="31525-8944"/>
    <x v="15"/>
    <n v="1130"/>
    <x v="0"/>
    <x v="19"/>
    <x v="16"/>
    <x v="8"/>
    <n v="1033989010"/>
    <n v="405"/>
    <s v="PPP"/>
    <s v="Active Un-Disbursed"/>
    <x v="0"/>
    <n v="100"/>
    <n v="7538"/>
    <n v="7538"/>
    <n v="7538"/>
    <n v="262380"/>
    <s v="Leader Bank, National Association"/>
    <s v="180 Massachusetts Ave"/>
    <s v="ARLINGTON"/>
    <s v="MA"/>
    <s v="02474-8448"/>
    <x v="0"/>
    <x v="0"/>
    <x v="0"/>
    <s v="Brunswick"/>
    <s v="GLYNN"/>
    <s v="GA"/>
    <s v="31525-8944"/>
    <s v="ARLINGTON"/>
    <s v="MA"/>
    <d v="2021-05-12T00:00:00"/>
    <n v="262380"/>
    <x v="1"/>
    <s v="NA"/>
    <s v="NA"/>
  </r>
  <r>
    <x v="11469"/>
    <x v="211"/>
    <s v="GA"/>
    <s v="2734 Mount Zion Rd"/>
    <s v="Jonesboro"/>
    <s v="30236-6821"/>
    <x v="6"/>
    <n v="2112"/>
    <x v="0"/>
    <x v="19"/>
    <x v="0"/>
    <x v="9"/>
    <n v="8894908909"/>
    <n v="405"/>
    <s v="PPP"/>
    <s v="Active Un-Disbursed"/>
    <x v="0"/>
    <n v="100"/>
    <n v="6250"/>
    <n v="6250"/>
    <n v="6250"/>
    <n v="188361"/>
    <s v="Prestamos CDFI, LLC"/>
    <s v="1024 East Buckeye Road Suite 270"/>
    <s v="Phoenix"/>
    <s v="AZ"/>
    <n v="85034"/>
    <x v="0"/>
    <x v="0"/>
    <x v="0"/>
    <s v="Jonesboro"/>
    <s v="CLAYTON"/>
    <s v="GA"/>
    <s v="30236-6821"/>
    <s v="Phoenix"/>
    <s v="AZ"/>
    <d v="2021-05-12T00:00:00"/>
    <n v="188361"/>
    <x v="1"/>
    <s v="NA"/>
    <s v="NA"/>
  </r>
  <r>
    <x v="1367"/>
    <x v="37"/>
    <s v="GA"/>
    <s v="1645 Hunter Rd N/A"/>
    <s v="Cataula"/>
    <s v="31804-2405"/>
    <x v="1"/>
    <n v="1730"/>
    <x v="0"/>
    <x v="19"/>
    <x v="16"/>
    <x v="1"/>
    <n v="1016339001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0"/>
    <x v="0"/>
    <s v="Cataula"/>
    <s v="HARRIS"/>
    <s v="GA"/>
    <s v="31804-2405"/>
    <s v="ARLINGTON"/>
    <s v="MA"/>
    <d v="2021-05-12T00:00:00"/>
    <n v="262380"/>
    <x v="1"/>
    <s v="NA"/>
    <s v="NA"/>
  </r>
  <r>
    <x v="11470"/>
    <x v="105"/>
    <s v="GA"/>
    <s v="488 Lee Miller Dr N/A"/>
    <s v="Suwanee"/>
    <s v="30024-7208"/>
    <x v="14"/>
    <n v="1311"/>
    <x v="0"/>
    <x v="19"/>
    <x v="16"/>
    <x v="3"/>
    <n v="1045339000"/>
    <n v="405"/>
    <s v="PPP"/>
    <s v="Active Un-Disbursed"/>
    <x v="0"/>
    <n v="100"/>
    <n v="20208"/>
    <n v="20208"/>
    <n v="20208"/>
    <n v="262380"/>
    <s v="Leader Bank, National Association"/>
    <s v="180 Massachusetts Ave"/>
    <s v="ARLINGTON"/>
    <s v="MA"/>
    <s v="02474-8448"/>
    <x v="0"/>
    <x v="0"/>
    <x v="0"/>
    <s v="Suwanee"/>
    <s v="GWINNETT"/>
    <s v="GA"/>
    <s v="30024-7208"/>
    <s v="ARLINGTON"/>
    <s v="MA"/>
    <d v="2021-05-12T00:00:00"/>
    <n v="262380"/>
    <x v="1"/>
    <s v="NA"/>
    <s v="NA"/>
  </r>
  <r>
    <x v="11471"/>
    <x v="42"/>
    <s v="GA"/>
    <s v="3260 Welmingham Dr SW"/>
    <s v="Atlanta"/>
    <s v="30331-6264"/>
    <x v="6"/>
    <n v="2112"/>
    <x v="0"/>
    <x v="19"/>
    <x v="0"/>
    <x v="9"/>
    <n v="9738058906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0"/>
    <x v="0"/>
    <x v="0"/>
    <s v="Atlanta"/>
    <s v="FULTON"/>
    <s v="GA"/>
    <s v="30331-6264"/>
    <s v="Phoenix"/>
    <s v="AZ"/>
    <d v="2021-05-12T00:00:00"/>
    <n v="188361"/>
    <x v="1"/>
    <s v="NA"/>
    <s v="NA"/>
  </r>
  <r>
    <x v="11472"/>
    <x v="636"/>
    <s v="GA"/>
    <s v="117 Gay Rd"/>
    <s v="Griffin"/>
    <n v="30223"/>
    <x v="6"/>
    <n v="2112"/>
    <x v="0"/>
    <x v="19"/>
    <x v="0"/>
    <x v="1"/>
    <n v="9595898902"/>
    <n v="405"/>
    <s v="PPP"/>
    <s v="Active Un-Disbursed"/>
    <x v="0"/>
    <n v="100"/>
    <n v="17707"/>
    <n v="17707"/>
    <n v="17707"/>
    <n v="188361"/>
    <s v="Prestamos CDFI, LLC"/>
    <s v="1024 East Buckeye Road Suite 270"/>
    <s v="Phoenix"/>
    <s v="AZ"/>
    <n v="85034"/>
    <x v="1"/>
    <x v="0"/>
    <x v="0"/>
    <s v="Griffin"/>
    <s v="SPALDING"/>
    <s v="GA"/>
    <n v="30223"/>
    <s v="Phoenix"/>
    <s v="AZ"/>
    <d v="2021-05-12T00:00:00"/>
    <n v="188361"/>
    <x v="0"/>
    <s v="NA"/>
    <s v="NA"/>
  </r>
  <r>
    <x v="11473"/>
    <x v="3683"/>
    <s v="GA"/>
    <s v="3276 Barnwell Trce N/A"/>
    <s v="Powder Springs"/>
    <s v="30127-5043"/>
    <x v="12"/>
    <n v="1511"/>
    <x v="8"/>
    <x v="19"/>
    <x v="16"/>
    <x v="0"/>
    <n v="9967378901"/>
    <n v="405"/>
    <s v="PPP"/>
    <s v="Active Un-Disbursed"/>
    <x v="0"/>
    <n v="100"/>
    <n v="15002"/>
    <n v="15002"/>
    <n v="15002"/>
    <n v="262380"/>
    <s v="Leader Bank, National Association"/>
    <s v="180 Massachusetts Ave"/>
    <s v="ARLINGTON"/>
    <s v="MA"/>
    <s v="02474-8448"/>
    <x v="0"/>
    <x v="0"/>
    <x v="0"/>
    <s v="Powder Springs"/>
    <s v="COBB"/>
    <s v="GA"/>
    <s v="30127-5043"/>
    <s v="ARLINGTON"/>
    <s v="MA"/>
    <d v="2021-05-12T00:00:00"/>
    <n v="262380"/>
    <x v="1"/>
    <s v="NA"/>
    <s v="NA"/>
  </r>
  <r>
    <x v="11474"/>
    <x v="3684"/>
    <s v="GA"/>
    <s v="263 Windy Cir N/A"/>
    <s v="McDonough"/>
    <s v="30253-4661"/>
    <x v="6"/>
    <n v="2990"/>
    <x v="0"/>
    <x v="19"/>
    <x v="16"/>
    <x v="1"/>
    <n v="9777228901"/>
    <n v="405"/>
    <s v="PPP"/>
    <s v="Active Un-Disbursed"/>
    <x v="0"/>
    <n v="100"/>
    <n v="521"/>
    <n v="521"/>
    <n v="521"/>
    <n v="262380"/>
    <s v="Leader Bank, National Association"/>
    <s v="180 Massachusetts Ave"/>
    <s v="ARLINGTON"/>
    <s v="MA"/>
    <s v="02474-8448"/>
    <x v="0"/>
    <x v="0"/>
    <x v="0"/>
    <s v="McDonough"/>
    <s v="HENRY"/>
    <s v="GA"/>
    <s v="30253-4661"/>
    <s v="ARLINGTON"/>
    <s v="MA"/>
    <d v="2021-05-12T00:00:00"/>
    <n v="262380"/>
    <x v="0"/>
    <s v="NA"/>
    <s v="NA"/>
  </r>
  <r>
    <x v="11475"/>
    <x v="6"/>
    <s v="GA"/>
    <s v="46 Washington Dr"/>
    <s v="Forsyth"/>
    <s v="31029-6903"/>
    <x v="12"/>
    <n v="1613"/>
    <x v="0"/>
    <x v="19"/>
    <x v="0"/>
    <x v="13"/>
    <n v="8829308910"/>
    <n v="405"/>
    <s v="PPP"/>
    <s v="Active Un-Disbursed"/>
    <x v="0"/>
    <n v="100"/>
    <n v="20270"/>
    <n v="20270"/>
    <n v="20270"/>
    <n v="188361"/>
    <s v="Prestamos CDFI, LLC"/>
    <s v="1024 East Buckeye Road Suite 270"/>
    <s v="Phoenix"/>
    <s v="AZ"/>
    <n v="85034"/>
    <x v="1"/>
    <x v="1"/>
    <x v="0"/>
    <s v="Forsyth"/>
    <s v="MONROE"/>
    <s v="GA"/>
    <s v="31029-6903"/>
    <s v="Phoenix"/>
    <s v="AZ"/>
    <d v="2021-05-12T00:00:00"/>
    <n v="188361"/>
    <x v="1"/>
    <s v="NA"/>
    <s v="NA"/>
  </r>
  <r>
    <x v="11476"/>
    <x v="590"/>
    <s v="GA"/>
    <s v="9331 water"/>
    <s v="Jonesboro"/>
    <n v="30236"/>
    <x v="4"/>
    <n v="6118"/>
    <x v="0"/>
    <x v="19"/>
    <x v="0"/>
    <x v="0"/>
    <n v="9040218904"/>
    <n v="405"/>
    <s v="PPP"/>
    <s v="Active Un-Disbursed"/>
    <x v="0"/>
    <n v="100"/>
    <n v="19790"/>
    <n v="19790"/>
    <n v="19790"/>
    <n v="188361"/>
    <s v="Prestamos CDFI, LLC"/>
    <s v="1024 East Buckeye Road Suite 270"/>
    <s v="Phoenix"/>
    <s v="AZ"/>
    <n v="85034"/>
    <x v="0"/>
    <x v="0"/>
    <x v="0"/>
    <s v="Jonesboro"/>
    <s v="CLAYTON"/>
    <s v="GA"/>
    <n v="30236"/>
    <s v="Phoenix"/>
    <s v="AZ"/>
    <d v="2021-05-12T00:00:00"/>
    <n v="188361"/>
    <x v="1"/>
    <s v="NA"/>
    <s v="NA"/>
  </r>
  <r>
    <x v="11477"/>
    <x v="3685"/>
    <s v="GA"/>
    <s v="4230 Haywater Cv N/A"/>
    <s v="Buford"/>
    <s v="30519-7178"/>
    <x v="6"/>
    <n v="1310"/>
    <x v="0"/>
    <x v="19"/>
    <x v="16"/>
    <x v="11"/>
    <n v="9952008903"/>
    <n v="405"/>
    <s v="PPP"/>
    <s v="Active Un-Disbursed"/>
    <x v="0"/>
    <n v="100"/>
    <n v="8525"/>
    <n v="8525"/>
    <n v="8525"/>
    <n v="262380"/>
    <s v="Leader Bank, National Association"/>
    <s v="180 Massachusetts Ave"/>
    <s v="ARLINGTON"/>
    <s v="MA"/>
    <s v="02474-8448"/>
    <x v="0"/>
    <x v="0"/>
    <x v="0"/>
    <s v="Buford"/>
    <s v="GWINNETT"/>
    <s v="GA"/>
    <s v="30519-7178"/>
    <s v="ARLINGTON"/>
    <s v="MA"/>
    <d v="2021-05-12T00:00:00"/>
    <n v="262380"/>
    <x v="1"/>
    <s v="NA"/>
    <s v="NA"/>
  </r>
  <r>
    <x v="11478"/>
    <x v="3686"/>
    <s v="GA"/>
    <s v="602 Grassdale Rd N/A"/>
    <s v="Cartersville"/>
    <s v="30121-1916"/>
    <x v="6"/>
    <n v="2113"/>
    <x v="0"/>
    <x v="19"/>
    <x v="16"/>
    <x v="6"/>
    <n v="9964478901"/>
    <n v="405"/>
    <s v="PPP"/>
    <s v="Active Un-Disbursed"/>
    <x v="0"/>
    <n v="100"/>
    <n v="6740"/>
    <n v="6740"/>
    <n v="6740"/>
    <n v="262380"/>
    <s v="Leader Bank, National Association"/>
    <s v="180 Massachusetts Ave"/>
    <s v="ARLINGTON"/>
    <s v="MA"/>
    <s v="02474-8448"/>
    <x v="1"/>
    <x v="0"/>
    <x v="0"/>
    <s v="Cartersville"/>
    <s v="BARTOW"/>
    <s v="GA"/>
    <s v="30121-1916"/>
    <s v="ARLINGTON"/>
    <s v="MA"/>
    <d v="2021-05-12T00:00:00"/>
    <n v="262380"/>
    <x v="1"/>
    <s v="NA"/>
    <s v="NA"/>
  </r>
  <r>
    <x v="11479"/>
    <x v="37"/>
    <s v="GA"/>
    <s v="403 Plantation Way N/A"/>
    <s v="Rincon"/>
    <s v="31326-9288"/>
    <x v="12"/>
    <n v="1430"/>
    <x v="0"/>
    <x v="19"/>
    <x v="16"/>
    <x v="8"/>
    <n v="1017759000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0"/>
    <x v="0"/>
    <s v="Rincon"/>
    <s v="EFFINGHAM"/>
    <s v="GA"/>
    <s v="31326-9288"/>
    <s v="ARLINGTON"/>
    <s v="MA"/>
    <d v="2021-05-12T00:00:00"/>
    <n v="262380"/>
    <x v="1"/>
    <s v="NA"/>
    <s v="NA"/>
  </r>
  <r>
    <x v="11480"/>
    <x v="3687"/>
    <s v="GA"/>
    <s v="517 4th Ave NW"/>
    <s v="Moultrie"/>
    <s v="31768-3736"/>
    <x v="17"/>
    <n v="8210"/>
    <x v="0"/>
    <x v="19"/>
    <x v="0"/>
    <x v="13"/>
    <n v="9479938904"/>
    <n v="405"/>
    <s v="PPP"/>
    <s v="Exemption 4"/>
    <x v="0"/>
    <n v="100"/>
    <n v="14957"/>
    <n v="14957"/>
    <n v="0"/>
    <n v="188361"/>
    <s v="Prestamos CDFI, LLC"/>
    <s v="1024 East Buckeye Road Suite 270"/>
    <s v="Phoenix"/>
    <s v="AZ"/>
    <n v="85034"/>
    <x v="1"/>
    <x v="1"/>
    <x v="0"/>
    <s v="Moultrie"/>
    <s v="COLQUITT"/>
    <s v="GA"/>
    <s v="31768-3736"/>
    <s v="Phoenix"/>
    <s v="AZ"/>
    <s v="NA"/>
    <n v="188361"/>
    <x v="0"/>
    <s v="NA"/>
    <s v="NA"/>
  </r>
  <r>
    <x v="11481"/>
    <x v="3688"/>
    <s v="GA"/>
    <s v="900 Legacy Park Dr Apt 1037"/>
    <s v="Lawrenceville"/>
    <s v="30043-8728"/>
    <x v="9"/>
    <n v="3310"/>
    <x v="0"/>
    <x v="19"/>
    <x v="16"/>
    <x v="3"/>
    <n v="9432458905"/>
    <n v="405"/>
    <s v="PPS"/>
    <s v="Active Un-Disbursed"/>
    <x v="0"/>
    <n v="100"/>
    <n v="7154"/>
    <n v="7154"/>
    <n v="7154"/>
    <n v="262380"/>
    <s v="Leader Bank, National Association"/>
    <s v="180 Massachusetts Ave"/>
    <s v="ARLINGTON"/>
    <s v="MA"/>
    <s v="02474-8448"/>
    <x v="0"/>
    <x v="0"/>
    <x v="0"/>
    <s v="Lawrenceville"/>
    <s v="GWINNETT"/>
    <s v="GA"/>
    <s v="30043-8728"/>
    <s v="ARLINGTON"/>
    <s v="MA"/>
    <d v="2021-05-12T00:00:00"/>
    <n v="262380"/>
    <x v="1"/>
    <s v="NA"/>
    <s v="NA"/>
  </r>
  <r>
    <x v="11482"/>
    <x v="3689"/>
    <s v="GA"/>
    <s v="3113 Rex Ridge Cir N/A"/>
    <s v="Rex"/>
    <s v="30273-5260"/>
    <x v="5"/>
    <n v="4110"/>
    <x v="19"/>
    <x v="19"/>
    <x v="16"/>
    <x v="9"/>
    <n v="9904188906"/>
    <n v="405"/>
    <s v="PPP"/>
    <s v="Active Un-Disbursed"/>
    <x v="0"/>
    <n v="100"/>
    <n v="140085"/>
    <n v="140085"/>
    <n v="140085"/>
    <n v="262380"/>
    <s v="Leader Bank, National Association"/>
    <s v="180 Massachusetts Ave"/>
    <s v="ARLINGTON"/>
    <s v="MA"/>
    <s v="02474-8448"/>
    <x v="0"/>
    <x v="0"/>
    <x v="0"/>
    <s v="Rex"/>
    <s v="CLAYTON"/>
    <s v="GA"/>
    <s v="30273-5260"/>
    <s v="ARLINGTON"/>
    <s v="MA"/>
    <d v="2021-05-12T00:00:00"/>
    <n v="262380"/>
    <x v="1"/>
    <s v="NA"/>
    <s v="NA"/>
  </r>
  <r>
    <x v="11483"/>
    <x v="590"/>
    <s v="GA"/>
    <s v="349 Wilson Mill Rd SW"/>
    <s v="Atlanta"/>
    <s v="30331-4123"/>
    <x v="4"/>
    <n v="6118"/>
    <x v="0"/>
    <x v="19"/>
    <x v="0"/>
    <x v="9"/>
    <n v="9191548906"/>
    <n v="405"/>
    <s v="PPP"/>
    <s v="Exemption 4"/>
    <x v="0"/>
    <n v="100"/>
    <n v="19790"/>
    <n v="19790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31-4123"/>
    <s v="Phoenix"/>
    <s v="AZ"/>
    <s v="NA"/>
    <n v="188361"/>
    <x v="1"/>
    <s v="NA"/>
    <s v="NA"/>
  </r>
  <r>
    <x v="11484"/>
    <x v="3690"/>
    <s v="GA"/>
    <s v="5929 Bemiss Rd D"/>
    <s v="Valdosta"/>
    <s v="31605-7561"/>
    <x v="6"/>
    <n v="2112"/>
    <x v="0"/>
    <x v="19"/>
    <x v="16"/>
    <x v="8"/>
    <n v="9578918904"/>
    <n v="405"/>
    <s v="PPS"/>
    <s v="Active Un-Disbursed"/>
    <x v="0"/>
    <n v="100"/>
    <n v="17359"/>
    <n v="17359"/>
    <n v="17359"/>
    <n v="262380"/>
    <s v="Leader Bank, National Association"/>
    <s v="180 Massachusetts Ave"/>
    <s v="ARLINGTON"/>
    <s v="MA"/>
    <s v="02474-8448"/>
    <x v="0"/>
    <x v="0"/>
    <x v="0"/>
    <s v="Valdosta"/>
    <s v="LOWNDES"/>
    <s v="GA"/>
    <s v="31605-7561"/>
    <s v="ARLINGTON"/>
    <s v="MA"/>
    <d v="2021-05-12T00:00:00"/>
    <n v="262380"/>
    <x v="1"/>
    <s v="NA"/>
    <s v="NA"/>
  </r>
  <r>
    <x v="11485"/>
    <x v="3691"/>
    <s v="GA"/>
    <s v="4969 Central Dr Apt A205"/>
    <s v="Stone Mountain"/>
    <s v="30083-2011"/>
    <x v="5"/>
    <n v="8510"/>
    <x v="0"/>
    <x v="19"/>
    <x v="0"/>
    <x v="7"/>
    <n v="9283948905"/>
    <n v="405"/>
    <s v="PPP"/>
    <s v="Exemption 4"/>
    <x v="0"/>
    <n v="100"/>
    <n v="13267"/>
    <n v="13267"/>
    <n v="0"/>
    <n v="188361"/>
    <s v="Prestamos CDFI, LLC"/>
    <s v="1024 East Buckeye Road Suite 270"/>
    <s v="Phoenix"/>
    <s v="AZ"/>
    <n v="85034"/>
    <x v="0"/>
    <x v="1"/>
    <x v="0"/>
    <s v="Stone Mountain"/>
    <s v="DEKALB"/>
    <s v="GA"/>
    <s v="30083-2011"/>
    <s v="Phoenix"/>
    <s v="AZ"/>
    <s v="NA"/>
    <n v="188361"/>
    <x v="0"/>
    <s v="NA"/>
    <s v="NA"/>
  </r>
  <r>
    <x v="11486"/>
    <x v="1928"/>
    <s v="GA"/>
    <s v="3520 Haynes Ridge Rd"/>
    <s v="Loganville"/>
    <s v="30052-4728"/>
    <x v="10"/>
    <n v="2210"/>
    <x v="0"/>
    <x v="19"/>
    <x v="0"/>
    <x v="7"/>
    <n v="9672858906"/>
    <n v="405"/>
    <s v="PPP"/>
    <s v="Active Un-Disbursed"/>
    <x v="0"/>
    <n v="100"/>
    <n v="2915"/>
    <n v="2915"/>
    <n v="2915"/>
    <n v="188361"/>
    <s v="Prestamos CDFI, LLC"/>
    <s v="1024 East Buckeye Road Suite 270"/>
    <s v="Phoenix"/>
    <s v="AZ"/>
    <n v="85034"/>
    <x v="0"/>
    <x v="0"/>
    <x v="0"/>
    <s v="Loganville"/>
    <s v="ROCKDALE"/>
    <s v="GA"/>
    <s v="30052-4728"/>
    <s v="Phoenix"/>
    <s v="AZ"/>
    <d v="2021-05-12T00:00:00"/>
    <n v="188361"/>
    <x v="1"/>
    <s v="NA"/>
    <s v="NA"/>
  </r>
  <r>
    <x v="11487"/>
    <x v="37"/>
    <s v="GA"/>
    <s v="2836 RN Martin Street 4"/>
    <s v="Atlanta"/>
    <n v="30344"/>
    <x v="5"/>
    <n v="5999"/>
    <x v="8"/>
    <x v="19"/>
    <x v="16"/>
    <x v="9"/>
    <n v="9694228906"/>
    <n v="405"/>
    <s v="PPS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Atlanta"/>
    <s v="FULTON"/>
    <s v="GA"/>
    <n v="30344"/>
    <s v="ARLINGTON"/>
    <s v="MA"/>
    <d v="2021-05-12T00:00:00"/>
    <n v="262380"/>
    <x v="0"/>
    <s v="NA"/>
    <s v="NA"/>
  </r>
  <r>
    <x v="11488"/>
    <x v="37"/>
    <s v="GA"/>
    <s v="31 Rip Rd SW N/A"/>
    <s v="Cartersville"/>
    <s v="30120-5329"/>
    <x v="4"/>
    <n v="8350"/>
    <x v="0"/>
    <x v="19"/>
    <x v="16"/>
    <x v="6"/>
    <n v="9930568906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1"/>
    <x v="0"/>
    <s v="Cartersville"/>
    <s v="BARTOW"/>
    <s v="GA"/>
    <s v="30120-5329"/>
    <s v="ARLINGTON"/>
    <s v="MA"/>
    <d v="2021-05-12T00:00:00"/>
    <n v="262380"/>
    <x v="1"/>
    <s v="NA"/>
    <s v="NA"/>
  </r>
  <r>
    <x v="11489"/>
    <x v="489"/>
    <s v="GA"/>
    <s v="1406 Edgerly Ave"/>
    <s v="Albany"/>
    <s v="31707-4302"/>
    <x v="15"/>
    <n v="1510"/>
    <x v="0"/>
    <x v="19"/>
    <x v="0"/>
    <x v="5"/>
    <n v="9250468907"/>
    <n v="405"/>
    <s v="PPP"/>
    <s v="Exemption 4"/>
    <x v="0"/>
    <n v="100"/>
    <n v="16665"/>
    <n v="16665"/>
    <n v="0"/>
    <n v="188361"/>
    <s v="Prestamos CDFI, LLC"/>
    <s v="1024 East Buckeye Road Suite 270"/>
    <s v="Phoenix"/>
    <s v="AZ"/>
    <n v="85034"/>
    <x v="0"/>
    <x v="1"/>
    <x v="0"/>
    <s v="Albany"/>
    <s v="DOUGHERTY"/>
    <s v="GA"/>
    <s v="31707-4302"/>
    <s v="Phoenix"/>
    <s v="AZ"/>
    <s v="NA"/>
    <n v="188361"/>
    <x v="1"/>
    <s v="NA"/>
    <s v="NA"/>
  </r>
  <r>
    <x v="11490"/>
    <x v="66"/>
    <s v="GA"/>
    <s v="2553 Rainbow Creek Dr"/>
    <s v="Decatur"/>
    <s v="30034-2154"/>
    <x v="6"/>
    <n v="2112"/>
    <x v="0"/>
    <x v="19"/>
    <x v="0"/>
    <x v="7"/>
    <n v="8991228908"/>
    <n v="405"/>
    <s v="PPP"/>
    <s v="Active Un-Disbursed"/>
    <x v="0"/>
    <n v="100"/>
    <n v="18750"/>
    <n v="18750"/>
    <n v="18750"/>
    <n v="188361"/>
    <s v="Prestamos CDFI, LLC"/>
    <s v="1024 East Buckeye Road Suite 270"/>
    <s v="Phoenix"/>
    <s v="AZ"/>
    <n v="85034"/>
    <x v="0"/>
    <x v="0"/>
    <x v="0"/>
    <s v="Decatur"/>
    <s v="DEKALB"/>
    <s v="GA"/>
    <s v="30034-2154"/>
    <s v="Phoenix"/>
    <s v="AZ"/>
    <d v="2021-05-12T00:00:00"/>
    <n v="188361"/>
    <x v="1"/>
    <s v="NA"/>
    <s v="NA"/>
  </r>
  <r>
    <x v="11491"/>
    <x v="3692"/>
    <s v="GA"/>
    <s v="1445 Woodmont Ln NW Ste 1756NULL 1445 Woodmont Lane Northwest Ste 1756null"/>
    <s v="Atlanta"/>
    <s v="30318-2866"/>
    <x v="12"/>
    <n v="1613"/>
    <x v="0"/>
    <x v="19"/>
    <x v="12"/>
    <x v="9"/>
    <n v="8792618904"/>
    <n v="405"/>
    <s v="PPP"/>
    <s v="Active Un-Disbursed"/>
    <x v="0"/>
    <n v="100"/>
    <n v="18666"/>
    <n v="18666"/>
    <n v="18666"/>
    <n v="499141"/>
    <s v="Readycap Lending, LLC"/>
    <s v="200 Connell Drive Suite 4000"/>
    <s v="BERKELEY HEIGHTS"/>
    <s v="NJ"/>
    <n v="7922"/>
    <x v="0"/>
    <x v="0"/>
    <x v="0"/>
    <s v="Atlanta"/>
    <s v="FULTON"/>
    <s v="GA"/>
    <s v="30318-2866"/>
    <s v="BERKELEY HEIGHTS"/>
    <s v="NJ"/>
    <d v="2021-05-12T00:00:00"/>
    <n v="499141"/>
    <x v="0"/>
    <s v="NA"/>
    <s v="NA"/>
  </r>
  <r>
    <x v="11492"/>
    <x v="3693"/>
    <s v="GA"/>
    <s v="1209 Indian Ave D4"/>
    <s v="Rossville"/>
    <s v="30741-1744"/>
    <x v="13"/>
    <n v="4210"/>
    <x v="0"/>
    <x v="19"/>
    <x v="16"/>
    <x v="4"/>
    <n v="9973018905"/>
    <n v="405"/>
    <s v="PPP"/>
    <s v="Active Un-Disbursed"/>
    <x v="0"/>
    <n v="100"/>
    <n v="8150"/>
    <n v="8150"/>
    <n v="8150"/>
    <n v="262380"/>
    <s v="Leader Bank, National Association"/>
    <s v="180 Massachusetts Ave"/>
    <s v="ARLINGTON"/>
    <s v="MA"/>
    <s v="02474-8448"/>
    <x v="1"/>
    <x v="1"/>
    <x v="0"/>
    <s v="Rossville"/>
    <s v="WALKER"/>
    <s v="GA"/>
    <s v="30741-1744"/>
    <s v="ARLINGTON"/>
    <s v="MA"/>
    <d v="2021-05-12T00:00:00"/>
    <n v="262380"/>
    <x v="0"/>
    <s v="NA"/>
    <s v="NA"/>
  </r>
  <r>
    <x v="11493"/>
    <x v="3694"/>
    <s v="GA"/>
    <s v="1030 Meadow Ln SE N/A"/>
    <s v="Conyers"/>
    <s v="30012-5416"/>
    <x v="5"/>
    <n v="5310"/>
    <x v="0"/>
    <x v="19"/>
    <x v="16"/>
    <x v="7"/>
    <n v="9922968908"/>
    <n v="405"/>
    <s v="PPP"/>
    <s v="Active Un-Disbursed"/>
    <x v="0"/>
    <n v="100"/>
    <n v="6190"/>
    <n v="6190"/>
    <n v="6190"/>
    <n v="262380"/>
    <s v="Leader Bank, National Association"/>
    <s v="180 Massachusetts Ave"/>
    <s v="ARLINGTON"/>
    <s v="MA"/>
    <s v="02474-8448"/>
    <x v="0"/>
    <x v="0"/>
    <x v="0"/>
    <s v="Conyers"/>
    <s v="ROCKDALE"/>
    <s v="GA"/>
    <s v="30012-5416"/>
    <s v="ARLINGTON"/>
    <s v="MA"/>
    <d v="2021-05-12T00:00:00"/>
    <n v="262380"/>
    <x v="1"/>
    <s v="NA"/>
    <s v="NA"/>
  </r>
  <r>
    <x v="11494"/>
    <x v="37"/>
    <s v="GA"/>
    <s v="160 Ponderosa Rd N/A"/>
    <s v="Claxton"/>
    <s v="30417-6174"/>
    <x v="2"/>
    <n v="2320"/>
    <x v="0"/>
    <x v="19"/>
    <x v="16"/>
    <x v="10"/>
    <n v="9567798910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1"/>
    <x v="0"/>
    <s v="Claxton"/>
    <s v="EVANS"/>
    <s v="GA"/>
    <s v="30417-6174"/>
    <s v="ARLINGTON"/>
    <s v="MA"/>
    <d v="2021-05-12T00:00:00"/>
    <n v="262380"/>
    <x v="1"/>
    <s v="NA"/>
    <s v="NA"/>
  </r>
  <r>
    <x v="11495"/>
    <x v="700"/>
    <s v="GA"/>
    <s v="49 Charlie Jones Rd"/>
    <s v="Thomaston"/>
    <s v="30286-1602"/>
    <x v="5"/>
    <n v="5310"/>
    <x v="0"/>
    <x v="19"/>
    <x v="0"/>
    <x v="1"/>
    <n v="9763588903"/>
    <n v="405"/>
    <s v="PPP"/>
    <s v="Active Un-Disbursed"/>
    <x v="0"/>
    <n v="100"/>
    <n v="17290"/>
    <n v="17290"/>
    <n v="17290"/>
    <n v="188361"/>
    <s v="Prestamos CDFI, LLC"/>
    <s v="1024 East Buckeye Road Suite 270"/>
    <s v="Phoenix"/>
    <s v="AZ"/>
    <n v="85034"/>
    <x v="1"/>
    <x v="1"/>
    <x v="0"/>
    <s v="Thomaston"/>
    <s v="UPSON"/>
    <s v="GA"/>
    <s v="30286-1602"/>
    <s v="Phoenix"/>
    <s v="AZ"/>
    <d v="2021-05-12T00:00:00"/>
    <n v="188361"/>
    <x v="1"/>
    <s v="NA"/>
    <s v="NA"/>
  </r>
  <r>
    <x v="11496"/>
    <x v="0"/>
    <s v="GA"/>
    <s v="3528 Mansfield Ln"/>
    <s v="Snellville"/>
    <s v="30039-4675"/>
    <x v="1"/>
    <n v="1740"/>
    <x v="0"/>
    <x v="19"/>
    <x v="0"/>
    <x v="7"/>
    <n v="965595891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Snellville"/>
    <s v="GWINNETT"/>
    <s v="GA"/>
    <s v="30039-4675"/>
    <s v="Phoenix"/>
    <s v="AZ"/>
    <s v="NA"/>
    <n v="188361"/>
    <x v="1"/>
    <s v="NA"/>
    <s v="NA"/>
  </r>
  <r>
    <x v="11497"/>
    <x v="676"/>
    <s v="GA"/>
    <s v="1751 Ridge Ct SE"/>
    <s v="Conyers"/>
    <s v="30013-1797"/>
    <x v="9"/>
    <n v="3998"/>
    <x v="0"/>
    <x v="19"/>
    <x v="0"/>
    <x v="7"/>
    <n v="9831998900"/>
    <n v="405"/>
    <s v="PPP"/>
    <s v="Active Un-Disbursed"/>
    <x v="0"/>
    <n v="100"/>
    <n v="9582"/>
    <n v="9582"/>
    <n v="9582"/>
    <n v="188361"/>
    <s v="Prestamos CDFI, LLC"/>
    <s v="1024 East Buckeye Road Suite 270"/>
    <s v="Phoenix"/>
    <s v="AZ"/>
    <n v="85034"/>
    <x v="0"/>
    <x v="1"/>
    <x v="0"/>
    <s v="Conyers"/>
    <s v="ROCKDALE"/>
    <s v="GA"/>
    <s v="30013-1797"/>
    <s v="Phoenix"/>
    <s v="AZ"/>
    <d v="2021-05-12T00:00:00"/>
    <n v="188361"/>
    <x v="1"/>
    <s v="NA"/>
    <s v="NA"/>
  </r>
  <r>
    <x v="11498"/>
    <x v="3695"/>
    <s v="GA"/>
    <s v="324 Sawmill Rd N/A"/>
    <s v="East Dublin"/>
    <s v="31027-1684"/>
    <x v="6"/>
    <n v="2990"/>
    <x v="0"/>
    <x v="19"/>
    <x v="16"/>
    <x v="10"/>
    <n v="9518368903"/>
    <n v="405"/>
    <s v="PPS"/>
    <s v="Active Un-Disbursed"/>
    <x v="0"/>
    <n v="100"/>
    <n v="3097"/>
    <n v="3097"/>
    <n v="3097"/>
    <n v="262380"/>
    <s v="Leader Bank, National Association"/>
    <s v="180 Massachusetts Ave"/>
    <s v="ARLINGTON"/>
    <s v="MA"/>
    <s v="02474-8448"/>
    <x v="1"/>
    <x v="0"/>
    <x v="0"/>
    <s v="East Dublin"/>
    <s v="LAURENS"/>
    <s v="GA"/>
    <s v="31027-1684"/>
    <s v="ARLINGTON"/>
    <s v="MA"/>
    <d v="2021-05-12T00:00:00"/>
    <n v="262380"/>
    <x v="0"/>
    <s v="NA"/>
    <s v="NA"/>
  </r>
  <r>
    <x v="11499"/>
    <x v="37"/>
    <s v="GA"/>
    <s v="2716 Douglas Dr"/>
    <s v="Saint Marys"/>
    <s v="31558-4600"/>
    <x v="6"/>
    <n v="2111"/>
    <x v="0"/>
    <x v="19"/>
    <x v="5"/>
    <x v="8"/>
    <n v="8684328903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Saint Marys"/>
    <s v="CAMDEN"/>
    <s v="GA"/>
    <s v="31558-4600"/>
    <s v="Laguna Hills"/>
    <s v="CA"/>
    <d v="2021-05-12T00:00:00"/>
    <n v="509316"/>
    <x v="1"/>
    <s v="NA"/>
    <s v="NA"/>
  </r>
  <r>
    <x v="11500"/>
    <x v="0"/>
    <s v="GA"/>
    <s v="2131 Ville St SE"/>
    <s v="Atlanta"/>
    <s v="30315-6823"/>
    <x v="0"/>
    <n v="4320"/>
    <x v="0"/>
    <x v="19"/>
    <x v="0"/>
    <x v="9"/>
    <n v="8940768906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5-6823"/>
    <s v="Phoenix"/>
    <s v="AZ"/>
    <s v="NA"/>
    <n v="188361"/>
    <x v="0"/>
    <s v="NA"/>
    <s v="NA"/>
  </r>
  <r>
    <x v="11501"/>
    <x v="3696"/>
    <s v="GA"/>
    <s v="1351 Holcomb Ave"/>
    <s v="Atlanta"/>
    <s v="30344-4330"/>
    <x v="6"/>
    <n v="2112"/>
    <x v="0"/>
    <x v="19"/>
    <x v="19"/>
    <x v="9"/>
    <n v="9111648902"/>
    <n v="405"/>
    <s v="PPS"/>
    <s v="Active Un-Disbursed"/>
    <x v="0"/>
    <n v="100"/>
    <n v="9770"/>
    <n v="9770"/>
    <n v="9770"/>
    <n v="433060"/>
    <s v="The Enterprise Center Capital Corporation"/>
    <s v="4548 Market Street"/>
    <s v="Philadelphia"/>
    <s v="PA"/>
    <n v="19139"/>
    <x v="0"/>
    <x v="1"/>
    <x v="0"/>
    <s v="Atlanta"/>
    <s v="FULTON"/>
    <s v="GA"/>
    <s v="30344-4330"/>
    <s v="Philadelphia"/>
    <s v="PA"/>
    <d v="2021-05-12T00:00:00"/>
    <n v="433060"/>
    <x v="0"/>
    <s v="NA"/>
    <s v="NA"/>
  </r>
  <r>
    <x v="11502"/>
    <x v="83"/>
    <s v="GA"/>
    <s v="36 Hasty Point Rd"/>
    <s v="Port Wentworth"/>
    <s v="31407-6070"/>
    <x v="6"/>
    <n v="2199"/>
    <x v="0"/>
    <x v="19"/>
    <x v="0"/>
    <x v="8"/>
    <n v="8808428901"/>
    <n v="405"/>
    <s v="PPP"/>
    <s v="Active Un-Disbursed"/>
    <x v="0"/>
    <n v="100"/>
    <n v="8332"/>
    <n v="8332"/>
    <n v="8332"/>
    <n v="188361"/>
    <s v="Prestamos CDFI, LLC"/>
    <s v="1024 East Buckeye Road Suite 270"/>
    <s v="Phoenix"/>
    <s v="AZ"/>
    <n v="85034"/>
    <x v="0"/>
    <x v="0"/>
    <x v="0"/>
    <s v="Port Wentworth"/>
    <s v="CHATHAM"/>
    <s v="GA"/>
    <s v="31407-6070"/>
    <s v="Phoenix"/>
    <s v="AZ"/>
    <d v="2021-05-12T00:00:00"/>
    <n v="188361"/>
    <x v="1"/>
    <s v="NA"/>
    <s v="NA"/>
  </r>
  <r>
    <x v="11503"/>
    <x v="3697"/>
    <s v="GA"/>
    <s v="1878 Kimberly Rd SW N/A"/>
    <s v="Atlanta"/>
    <s v="30331-5716"/>
    <x v="4"/>
    <n v="8210"/>
    <x v="1"/>
    <x v="19"/>
    <x v="16"/>
    <x v="9"/>
    <n v="1037299001"/>
    <n v="405"/>
    <s v="PPP"/>
    <s v="Active Un-Disbursed"/>
    <x v="0"/>
    <n v="100"/>
    <n v="88688"/>
    <n v="88688"/>
    <n v="88688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31-5716"/>
    <s v="ARLINGTON"/>
    <s v="MA"/>
    <d v="2021-05-12T00:00:00"/>
    <n v="262380"/>
    <x v="1"/>
    <s v="NA"/>
    <s v="NA"/>
  </r>
  <r>
    <x v="11504"/>
    <x v="3698"/>
    <s v="GA"/>
    <s v="7245 Rockbridge Rd Ste 1700"/>
    <s v="Lithonia"/>
    <s v="30058-8618"/>
    <x v="17"/>
    <n v="5210"/>
    <x v="8"/>
    <x v="19"/>
    <x v="16"/>
    <x v="7"/>
    <n v="9659968910"/>
    <n v="405"/>
    <s v="PPP"/>
    <s v="Active Un-Disbursed"/>
    <x v="0"/>
    <n v="100"/>
    <n v="46670"/>
    <n v="46670"/>
    <n v="46670"/>
    <n v="262380"/>
    <s v="Leader Bank, National Association"/>
    <s v="180 Massachusetts Ave"/>
    <s v="ARLINGTON"/>
    <s v="MA"/>
    <s v="02474-8448"/>
    <x v="0"/>
    <x v="0"/>
    <x v="0"/>
    <s v="Lithonia"/>
    <s v="DEKALB"/>
    <s v="GA"/>
    <s v="30058-8618"/>
    <s v="ARLINGTON"/>
    <s v="MA"/>
    <d v="2021-05-12T00:00:00"/>
    <n v="262380"/>
    <x v="0"/>
    <s v="NA"/>
    <s v="NA"/>
  </r>
  <r>
    <x v="11505"/>
    <x v="37"/>
    <s v="GA"/>
    <s v="2570 Rainover Ct N/A"/>
    <s v="Decatur"/>
    <s v="30034-2264"/>
    <x v="2"/>
    <n v="2320"/>
    <x v="0"/>
    <x v="19"/>
    <x v="16"/>
    <x v="7"/>
    <n v="9967568910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Decatur"/>
    <s v="DEKALB"/>
    <s v="GA"/>
    <s v="30034-2264"/>
    <s v="ARLINGTON"/>
    <s v="MA"/>
    <d v="2021-05-12T00:00:00"/>
    <n v="262380"/>
    <x v="1"/>
    <s v="NA"/>
    <s v="NA"/>
  </r>
  <r>
    <x v="11506"/>
    <x v="105"/>
    <s v="GA"/>
    <s v="934 Garden Walk Blvd"/>
    <s v="Atlanta"/>
    <s v="30349-8517"/>
    <x v="12"/>
    <n v="1430"/>
    <x v="0"/>
    <x v="19"/>
    <x v="2"/>
    <x v="9"/>
    <n v="8730588902"/>
    <n v="405"/>
    <s v="PPP"/>
    <s v="Active Un-Disbursed"/>
    <x v="0"/>
    <n v="100"/>
    <n v="20208"/>
    <n v="20208"/>
    <n v="20208"/>
    <n v="529192"/>
    <s v="Benworth Capital"/>
    <s v="7000 SW 97th Avenue Suite 201"/>
    <s v="Miami"/>
    <s v="FL"/>
    <n v="33173"/>
    <x v="0"/>
    <x v="1"/>
    <x v="0"/>
    <s v="Atlanta"/>
    <s v="CLAYTON"/>
    <s v="GA"/>
    <s v="30349-8517"/>
    <s v="Miami"/>
    <s v="FL"/>
    <d v="2021-05-12T00:00:00"/>
    <n v="529192"/>
    <x v="1"/>
    <s v="NA"/>
    <s v="NA"/>
  </r>
  <r>
    <x v="11507"/>
    <x v="88"/>
    <s v="GA"/>
    <s v="3996 Clanton Rd"/>
    <s v="Augusta"/>
    <s v="30906-8809"/>
    <x v="2"/>
    <n v="2410"/>
    <x v="0"/>
    <x v="19"/>
    <x v="0"/>
    <x v="10"/>
    <n v="9174828905"/>
    <n v="405"/>
    <s v="PPP"/>
    <s v="Exemption 4"/>
    <x v="0"/>
    <n v="100"/>
    <n v="2082"/>
    <n v="2082"/>
    <n v="0"/>
    <n v="188361"/>
    <s v="Prestamos CDFI, LLC"/>
    <s v="1024 East Buckeye Road Suite 270"/>
    <s v="Phoenix"/>
    <s v="AZ"/>
    <n v="85034"/>
    <x v="0"/>
    <x v="1"/>
    <x v="0"/>
    <s v="Augusta"/>
    <s v="RICHMOND"/>
    <s v="GA"/>
    <s v="30906-8809"/>
    <s v="Phoenix"/>
    <s v="AZ"/>
    <s v="NA"/>
    <n v="188361"/>
    <x v="0"/>
    <s v="NA"/>
    <s v="NA"/>
  </r>
  <r>
    <x v="11508"/>
    <x v="111"/>
    <s v="GA"/>
    <s v="3094 Gay Dr"/>
    <s v="Decatur"/>
    <s v="30032-7105"/>
    <x v="6"/>
    <n v="2112"/>
    <x v="0"/>
    <x v="19"/>
    <x v="0"/>
    <x v="9"/>
    <n v="9743258901"/>
    <n v="405"/>
    <s v="PPP"/>
    <s v="Active Un-Disbursed"/>
    <x v="0"/>
    <n v="100"/>
    <n v="20102"/>
    <n v="20102"/>
    <n v="20102"/>
    <n v="188361"/>
    <s v="Prestamos CDFI, LLC"/>
    <s v="1024 East Buckeye Road Suite 270"/>
    <s v="Phoenix"/>
    <s v="AZ"/>
    <n v="85034"/>
    <x v="0"/>
    <x v="1"/>
    <x v="0"/>
    <s v="Decatur"/>
    <s v="DEKALB"/>
    <s v="GA"/>
    <s v="30032-7105"/>
    <s v="Phoenix"/>
    <s v="AZ"/>
    <d v="2021-05-12T00:00:00"/>
    <n v="188361"/>
    <x v="0"/>
    <s v="NA"/>
    <s v="NA"/>
  </r>
  <r>
    <x v="11509"/>
    <x v="3699"/>
    <s v="GA"/>
    <s v="1238 Scenic Way SW N/A"/>
    <s v="Lilburn"/>
    <s v="30047-6725"/>
    <x v="6"/>
    <n v="2113"/>
    <x v="0"/>
    <x v="19"/>
    <x v="16"/>
    <x v="7"/>
    <n v="1005829000"/>
    <n v="405"/>
    <s v="PPP"/>
    <s v="Active Un-Disbursed"/>
    <x v="0"/>
    <n v="100"/>
    <n v="7794"/>
    <n v="7794"/>
    <n v="7794"/>
    <n v="262380"/>
    <s v="Leader Bank, National Association"/>
    <s v="180 Massachusetts Ave"/>
    <s v="ARLINGTON"/>
    <s v="MA"/>
    <s v="02474-8448"/>
    <x v="0"/>
    <x v="0"/>
    <x v="0"/>
    <s v="Lilburn"/>
    <s v="GWINNETT"/>
    <s v="GA"/>
    <s v="30047-6725"/>
    <s v="ARLINGTON"/>
    <s v="MA"/>
    <d v="2021-05-12T00:00:00"/>
    <n v="262380"/>
    <x v="1"/>
    <s v="NA"/>
    <s v="NA"/>
  </r>
  <r>
    <x v="11510"/>
    <x v="3700"/>
    <s v="GA"/>
    <s v="155 Grayland Creek Dr"/>
    <s v="Lawrenceville"/>
    <s v="30046-9311"/>
    <x v="1"/>
    <n v="1730"/>
    <x v="0"/>
    <x v="19"/>
    <x v="0"/>
    <x v="3"/>
    <n v="9209548905"/>
    <n v="405"/>
    <s v="PPP"/>
    <s v="Active Un-Disbursed"/>
    <x v="0"/>
    <n v="100"/>
    <n v="4895"/>
    <n v="4895"/>
    <n v="4895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6-9311"/>
    <s v="Phoenix"/>
    <s v="AZ"/>
    <d v="2021-05-12T00:00:00"/>
    <n v="188361"/>
    <x v="0"/>
    <s v="NA"/>
    <s v="NA"/>
  </r>
  <r>
    <x v="11511"/>
    <x v="3701"/>
    <s v="GA"/>
    <s v="2932 Jefferson St"/>
    <s v="Augusta"/>
    <s v="30906-3460"/>
    <x v="7"/>
    <n v="2230"/>
    <x v="0"/>
    <x v="19"/>
    <x v="0"/>
    <x v="10"/>
    <n v="9168018902"/>
    <n v="405"/>
    <s v="PPP"/>
    <s v="Active Un-Disbursed"/>
    <x v="0"/>
    <n v="100"/>
    <n v="132"/>
    <n v="132"/>
    <n v="132"/>
    <n v="188361"/>
    <s v="Prestamos CDFI, LLC"/>
    <s v="1024 East Buckeye Road Suite 270"/>
    <s v="Phoenix"/>
    <s v="AZ"/>
    <n v="85034"/>
    <x v="0"/>
    <x v="1"/>
    <x v="0"/>
    <s v="Augusta"/>
    <s v="RICHMOND"/>
    <s v="GA"/>
    <s v="30906-3460"/>
    <s v="Phoenix"/>
    <s v="AZ"/>
    <d v="2021-05-12T00:00:00"/>
    <n v="188361"/>
    <x v="0"/>
    <s v="NA"/>
    <s v="NA"/>
  </r>
  <r>
    <x v="11512"/>
    <x v="1086"/>
    <s v="GA"/>
    <s v="8104 Webb Rd Apt 1509"/>
    <s v="Riverdale"/>
    <s v="30274-5104"/>
    <x v="12"/>
    <n v="1490"/>
    <x v="0"/>
    <x v="19"/>
    <x v="16"/>
    <x v="0"/>
    <n v="9945658901"/>
    <n v="405"/>
    <s v="PPP"/>
    <s v="Active Un-Disbursed"/>
    <x v="0"/>
    <n v="100"/>
    <n v="19000"/>
    <n v="19000"/>
    <n v="19000"/>
    <n v="262380"/>
    <s v="Leader Bank, National Association"/>
    <s v="180 Massachusetts Ave"/>
    <s v="ARLINGTON"/>
    <s v="MA"/>
    <s v="02474-8448"/>
    <x v="0"/>
    <x v="0"/>
    <x v="0"/>
    <s v="Riverdale"/>
    <s v="CLAYTON"/>
    <s v="GA"/>
    <s v="30274-5104"/>
    <s v="ARLINGTON"/>
    <s v="MA"/>
    <d v="2021-05-12T00:00:00"/>
    <n v="262380"/>
    <x v="0"/>
    <s v="NA"/>
    <s v="NA"/>
  </r>
  <r>
    <x v="11513"/>
    <x v="1328"/>
    <s v="GA"/>
    <s v="2032 Spring Chase Cir N/A"/>
    <s v="Stone Mountain"/>
    <s v="30083-4198"/>
    <x v="5"/>
    <n v="4121"/>
    <x v="0"/>
    <x v="19"/>
    <x v="16"/>
    <x v="7"/>
    <n v="9003608904"/>
    <n v="405"/>
    <s v="PPP"/>
    <s v="Active Un-Disbursed"/>
    <x v="0"/>
    <n v="100"/>
    <n v="10603"/>
    <n v="10603"/>
    <n v="10603"/>
    <n v="262380"/>
    <s v="Leader Bank, National Association"/>
    <s v="180 Massachusetts Ave"/>
    <s v="ARLINGTON"/>
    <s v="MA"/>
    <s v="02474-8448"/>
    <x v="0"/>
    <x v="0"/>
    <x v="0"/>
    <s v="Stone Mountain"/>
    <s v="DEKALB"/>
    <s v="GA"/>
    <s v="30083-4198"/>
    <s v="ARLINGTON"/>
    <s v="MA"/>
    <d v="2021-05-12T00:00:00"/>
    <n v="262380"/>
    <x v="0"/>
    <s v="NA"/>
    <s v="NA"/>
  </r>
  <r>
    <x v="11514"/>
    <x v="3702"/>
    <s v="GA"/>
    <s v="3007 Brownlee Rd"/>
    <s v="Jackson"/>
    <s v="30233-6463"/>
    <x v="6"/>
    <n v="2990"/>
    <x v="0"/>
    <x v="19"/>
    <x v="5"/>
    <x v="11"/>
    <n v="8684068908"/>
    <n v="405"/>
    <s v="PPS"/>
    <s v="Active Un-Disbursed"/>
    <x v="0"/>
    <n v="100"/>
    <n v="19351"/>
    <n v="19351"/>
    <n v="19351"/>
    <n v="509316"/>
    <s v="Harvest Small Business Finance, LLC"/>
    <s v="24422 Avenida de la Carlota Suite 232"/>
    <s v="Laguna Hills"/>
    <s v="CA"/>
    <n v="92653"/>
    <x v="1"/>
    <x v="0"/>
    <x v="0"/>
    <s v="Jackson"/>
    <s v="MONROE"/>
    <s v="GA"/>
    <s v="30233-6463"/>
    <s v="Laguna Hills"/>
    <s v="CA"/>
    <d v="2021-05-12T00:00:00"/>
    <n v="509316"/>
    <x v="0"/>
    <s v="NA"/>
    <s v="NA"/>
  </r>
  <r>
    <x v="11515"/>
    <x v="3703"/>
    <s v="GA"/>
    <s v="1025 Glen Mill Ct N/A"/>
    <s v="Milton"/>
    <s v="30004-8116"/>
    <x v="12"/>
    <n v="1990"/>
    <x v="0"/>
    <x v="19"/>
    <x v="16"/>
    <x v="2"/>
    <n v="9985208900"/>
    <n v="405"/>
    <s v="PPP"/>
    <s v="Active Un-Disbursed"/>
    <x v="0"/>
    <n v="100"/>
    <n v="9240"/>
    <n v="9240"/>
    <n v="9240"/>
    <n v="262380"/>
    <s v="Leader Bank, National Association"/>
    <s v="180 Massachusetts Ave"/>
    <s v="ARLINGTON"/>
    <s v="MA"/>
    <s v="02474-8448"/>
    <x v="0"/>
    <x v="0"/>
    <x v="0"/>
    <s v="Milton"/>
    <s v="FULTON"/>
    <s v="GA"/>
    <s v="30004-8116"/>
    <s v="ARLINGTON"/>
    <s v="MA"/>
    <d v="2021-05-12T00:00:00"/>
    <n v="262380"/>
    <x v="1"/>
    <s v="NA"/>
    <s v="NA"/>
  </r>
  <r>
    <x v="11516"/>
    <x v="3704"/>
    <s v="GA"/>
    <s v="130 Windsor Rd N/A"/>
    <s v="Savannah"/>
    <s v="31419-2220"/>
    <x v="5"/>
    <n v="4122"/>
    <x v="0"/>
    <x v="19"/>
    <x v="16"/>
    <x v="8"/>
    <n v="1007409007"/>
    <n v="405"/>
    <s v="PPP"/>
    <s v="Active Un-Disbursed"/>
    <x v="0"/>
    <n v="100"/>
    <n v="8155"/>
    <n v="8155"/>
    <n v="8155"/>
    <n v="262380"/>
    <s v="Leader Bank, National Association"/>
    <s v="180 Massachusetts Ave"/>
    <s v="ARLINGTON"/>
    <s v="MA"/>
    <s v="02474-8448"/>
    <x v="0"/>
    <x v="0"/>
    <x v="0"/>
    <s v="Savannah"/>
    <s v="CHATHAM"/>
    <s v="GA"/>
    <s v="31419-2220"/>
    <s v="ARLINGTON"/>
    <s v="MA"/>
    <d v="2021-05-12T00:00:00"/>
    <n v="262380"/>
    <x v="1"/>
    <s v="NA"/>
    <s v="NA"/>
  </r>
  <r>
    <x v="11517"/>
    <x v="2654"/>
    <s v="GA"/>
    <s v="1303 Veterans Parkway Apt 406"/>
    <s v="Hinesville"/>
    <s v="31313-6544"/>
    <x v="6"/>
    <n v="2112"/>
    <x v="0"/>
    <x v="19"/>
    <x v="16"/>
    <x v="8"/>
    <n v="9052488901"/>
    <n v="405"/>
    <s v="PPS"/>
    <s v="Active Un-Disbursed"/>
    <x v="0"/>
    <n v="100"/>
    <n v="2031"/>
    <n v="2031"/>
    <n v="2031"/>
    <n v="262380"/>
    <s v="Leader Bank, National Association"/>
    <s v="180 Massachusetts Ave"/>
    <s v="ARLINGTON"/>
    <s v="MA"/>
    <s v="02474-8448"/>
    <x v="0"/>
    <x v="0"/>
    <x v="0"/>
    <s v="Hinesville"/>
    <s v="LIBERTY"/>
    <s v="GA"/>
    <s v="31313-6544"/>
    <s v="ARLINGTON"/>
    <s v="MA"/>
    <d v="2021-05-12T00:00:00"/>
    <n v="262380"/>
    <x v="1"/>
    <s v="NA"/>
    <s v="NA"/>
  </r>
  <r>
    <x v="11518"/>
    <x v="5"/>
    <s v="GA"/>
    <s v="2585 Chantilly Dr NE"/>
    <s v="Atlanta"/>
    <s v="30324-3712"/>
    <x v="6"/>
    <n v="2112"/>
    <x v="0"/>
    <x v="19"/>
    <x v="0"/>
    <x v="9"/>
    <n v="8883558905"/>
    <n v="405"/>
    <s v="PPP"/>
    <s v="Exemption 4"/>
    <x v="0"/>
    <n v="100"/>
    <n v="20415"/>
    <n v="20415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24-3712"/>
    <s v="Phoenix"/>
    <s v="AZ"/>
    <s v="NA"/>
    <n v="188361"/>
    <x v="1"/>
    <s v="NA"/>
    <s v="NA"/>
  </r>
  <r>
    <x v="11519"/>
    <x v="3705"/>
    <s v="GA"/>
    <s v="2721 Eastwind Dr"/>
    <s v="Decatur"/>
    <s v="30034-2402"/>
    <x v="6"/>
    <n v="2910"/>
    <x v="0"/>
    <x v="19"/>
    <x v="0"/>
    <x v="7"/>
    <n v="8873108906"/>
    <n v="405"/>
    <s v="PPP"/>
    <s v="Exemption 4"/>
    <x v="0"/>
    <n v="100"/>
    <n v="8142"/>
    <n v="8142"/>
    <n v="0"/>
    <n v="188361"/>
    <s v="Prestamos CDFI, LLC"/>
    <s v="1024 East Buckeye Road Suite 270"/>
    <s v="Phoenix"/>
    <s v="AZ"/>
    <n v="85034"/>
    <x v="0"/>
    <x v="0"/>
    <x v="0"/>
    <s v="Decatur"/>
    <s v="DEKALB"/>
    <s v="GA"/>
    <s v="30034-2402"/>
    <s v="Phoenix"/>
    <s v="AZ"/>
    <s v="NA"/>
    <n v="188361"/>
    <x v="1"/>
    <s v="NA"/>
    <s v="NA"/>
  </r>
  <r>
    <x v="11520"/>
    <x v="3706"/>
    <s v="GA"/>
    <s v="6050 Peachtree Pkwy Ste 240124"/>
    <s v="Norcross"/>
    <s v="30092-3336"/>
    <x v="0"/>
    <n v="5120"/>
    <x v="0"/>
    <x v="19"/>
    <x v="0"/>
    <x v="3"/>
    <n v="9376168906"/>
    <n v="405"/>
    <s v="PPP"/>
    <s v="Active Un-Disbursed"/>
    <x v="0"/>
    <n v="100"/>
    <n v="7707"/>
    <n v="7707"/>
    <n v="7707"/>
    <n v="188361"/>
    <s v="Prestamos CDFI, LLC"/>
    <s v="1024 East Buckeye Road Suite 270"/>
    <s v="Phoenix"/>
    <s v="AZ"/>
    <n v="85034"/>
    <x v="0"/>
    <x v="0"/>
    <x v="0"/>
    <s v="Norcross"/>
    <s v="GWINNETT"/>
    <s v="GA"/>
    <s v="30092-3336"/>
    <s v="Phoenix"/>
    <s v="AZ"/>
    <d v="2021-05-12T00:00:00"/>
    <n v="188361"/>
    <x v="1"/>
    <s v="NA"/>
    <s v="NA"/>
  </r>
  <r>
    <x v="11521"/>
    <x v="388"/>
    <s v="GA"/>
    <s v="2619 Fieldstone View Ln SE"/>
    <s v="Conyers"/>
    <s v="30013-2183"/>
    <x v="17"/>
    <n v="1110"/>
    <x v="0"/>
    <x v="19"/>
    <x v="0"/>
    <x v="7"/>
    <n v="8921378901"/>
    <n v="405"/>
    <s v="PPP"/>
    <s v="Active Un-Disbursed"/>
    <x v="0"/>
    <n v="100"/>
    <n v="5207"/>
    <n v="5207"/>
    <n v="5207"/>
    <n v="188361"/>
    <s v="Prestamos CDFI, LLC"/>
    <s v="1024 East Buckeye Road Suite 270"/>
    <s v="Phoenix"/>
    <s v="AZ"/>
    <n v="85034"/>
    <x v="0"/>
    <x v="0"/>
    <x v="0"/>
    <s v="Conyers"/>
    <s v="ROCKDALE"/>
    <s v="GA"/>
    <s v="30013-2183"/>
    <s v="Phoenix"/>
    <s v="AZ"/>
    <d v="2021-05-12T00:00:00"/>
    <n v="188361"/>
    <x v="1"/>
    <s v="NA"/>
    <s v="NA"/>
  </r>
  <r>
    <x v="11522"/>
    <x v="37"/>
    <s v="GA"/>
    <s v="220 Rosewood Dr N/A"/>
    <s v="McDonough"/>
    <s v="30253-5443"/>
    <x v="5"/>
    <n v="4220"/>
    <x v="0"/>
    <x v="19"/>
    <x v="16"/>
    <x v="1"/>
    <n v="1049029009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McDonough"/>
    <s v="HENRY"/>
    <s v="GA"/>
    <s v="30253-5443"/>
    <s v="ARLINGTON"/>
    <s v="MA"/>
    <d v="2021-05-12T00:00:00"/>
    <n v="262380"/>
    <x v="0"/>
    <s v="NA"/>
    <s v="NA"/>
  </r>
  <r>
    <x v="11523"/>
    <x v="37"/>
    <s v="GA"/>
    <s v="1550 Terrell Mill Rd SE Apt 10ANULL 1550 Terrell Mill Road Southeast Apt 10anull"/>
    <s v="Marietta"/>
    <s v="30067-8460"/>
    <x v="5"/>
    <n v="4121"/>
    <x v="0"/>
    <x v="19"/>
    <x v="12"/>
    <x v="2"/>
    <n v="8794818909"/>
    <n v="405"/>
    <s v="PPP"/>
    <s v="Active Un-Disbursed"/>
    <x v="0"/>
    <n v="100"/>
    <n v="20833"/>
    <n v="20833"/>
    <n v="20833"/>
    <n v="499141"/>
    <s v="Readycap Lending, LLC"/>
    <s v="200 Connell Drive Suite 4000"/>
    <s v="BERKELEY HEIGHTS"/>
    <s v="NJ"/>
    <n v="7922"/>
    <x v="0"/>
    <x v="1"/>
    <x v="0"/>
    <s v="Marietta"/>
    <s v="COBB"/>
    <s v="GA"/>
    <s v="30067-8460"/>
    <s v="BERKELEY HEIGHTS"/>
    <s v="NJ"/>
    <d v="2021-05-12T00:00:00"/>
    <n v="499141"/>
    <x v="0"/>
    <s v="NA"/>
    <s v="NA"/>
  </r>
  <r>
    <x v="11524"/>
    <x v="37"/>
    <s v="GA"/>
    <s v="123 Martin Luther King Jr Ct N/A"/>
    <s v="Buena Vista"/>
    <s v="31803-2417"/>
    <x v="5"/>
    <n v="4121"/>
    <x v="0"/>
    <x v="19"/>
    <x v="16"/>
    <x v="5"/>
    <n v="9878418909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1"/>
    <x v="0"/>
    <s v="Buena Vista"/>
    <s v="MARION"/>
    <s v="GA"/>
    <s v="31803-2417"/>
    <s v="ARLINGTON"/>
    <s v="MA"/>
    <d v="2021-05-12T00:00:00"/>
    <n v="262380"/>
    <x v="0"/>
    <s v="NA"/>
    <s v="NA"/>
  </r>
  <r>
    <x v="11525"/>
    <x v="3707"/>
    <s v="GA"/>
    <s v="975 Laurel Mill Dr"/>
    <s v="Roswell"/>
    <s v="30076-2371"/>
    <x v="5"/>
    <n v="4110"/>
    <x v="0"/>
    <x v="19"/>
    <x v="34"/>
    <x v="2"/>
    <n v="9902508902"/>
    <n v="405"/>
    <s v="PPS"/>
    <s v="Active Un-Disbursed"/>
    <x v="0"/>
    <n v="100"/>
    <n v="5037"/>
    <n v="5037"/>
    <n v="5037"/>
    <n v="456756"/>
    <s v="Cross River Bank"/>
    <s v="885 Teaneck Rd"/>
    <s v="TEANECK"/>
    <s v="NJ"/>
    <s v="07666-4546"/>
    <x v="0"/>
    <x v="0"/>
    <x v="0"/>
    <s v="Roswell"/>
    <s v="FULTON"/>
    <s v="GA"/>
    <s v="30076-2371"/>
    <s v="TEANECK"/>
    <s v="NJ"/>
    <d v="2021-06-10T00:00:00"/>
    <n v="456756"/>
    <x v="0"/>
    <s v="NA"/>
    <s v="NA"/>
  </r>
  <r>
    <x v="11526"/>
    <x v="3248"/>
    <s v="GA"/>
    <s v="9211 Green Side Path N/A"/>
    <s v="Riverdale"/>
    <s v="30274-6935"/>
    <x v="0"/>
    <n v="4320"/>
    <x v="0"/>
    <x v="19"/>
    <x v="16"/>
    <x v="0"/>
    <n v="9971718910"/>
    <n v="405"/>
    <s v="PPP"/>
    <s v="Active Un-Disbursed"/>
    <x v="0"/>
    <n v="100"/>
    <n v="3000"/>
    <n v="3000"/>
    <n v="3000"/>
    <n v="262380"/>
    <s v="Leader Bank, National Association"/>
    <s v="180 Massachusetts Ave"/>
    <s v="ARLINGTON"/>
    <s v="MA"/>
    <s v="02474-8448"/>
    <x v="0"/>
    <x v="1"/>
    <x v="0"/>
    <s v="Riverdale"/>
    <s v="CLAYTON"/>
    <s v="GA"/>
    <s v="30274-6935"/>
    <s v="ARLINGTON"/>
    <s v="MA"/>
    <d v="2021-05-12T00:00:00"/>
    <n v="262380"/>
    <x v="0"/>
    <s v="NA"/>
    <s v="NA"/>
  </r>
  <r>
    <x v="11527"/>
    <x v="3708"/>
    <s v="GA"/>
    <s v="6387 Roosevelt Hwy N/A"/>
    <s v="Union City"/>
    <s v="30291-1734"/>
    <x v="0"/>
    <n v="3990"/>
    <x v="0"/>
    <x v="19"/>
    <x v="16"/>
    <x v="0"/>
    <n v="9910518905"/>
    <n v="405"/>
    <s v="PPP"/>
    <s v="Active Un-Disbursed"/>
    <x v="0"/>
    <n v="100"/>
    <n v="24984"/>
    <n v="24984"/>
    <n v="24984"/>
    <n v="262380"/>
    <s v="Leader Bank, National Association"/>
    <s v="180 Massachusetts Ave"/>
    <s v="ARLINGTON"/>
    <s v="MA"/>
    <s v="02474-8448"/>
    <x v="0"/>
    <x v="0"/>
    <x v="0"/>
    <s v="Union City"/>
    <s v="FULTON"/>
    <s v="GA"/>
    <s v="30291-1734"/>
    <s v="ARLINGTON"/>
    <s v="MA"/>
    <d v="2021-05-12T00:00:00"/>
    <n v="262380"/>
    <x v="0"/>
    <s v="NA"/>
    <s v="NA"/>
  </r>
  <r>
    <x v="11528"/>
    <x v="37"/>
    <s v="GA"/>
    <s v="9709 Pintail Trl N/A"/>
    <s v="Jonesboro"/>
    <s v="30238-5824"/>
    <x v="1"/>
    <n v="1730"/>
    <x v="0"/>
    <x v="19"/>
    <x v="16"/>
    <x v="0"/>
    <n v="1002849000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Jonesboro"/>
    <s v="CLAYTON"/>
    <s v="GA"/>
    <s v="30238-5824"/>
    <s v="ARLINGTON"/>
    <s v="MA"/>
    <d v="2021-05-12T00:00:00"/>
    <n v="262380"/>
    <x v="0"/>
    <s v="NA"/>
    <s v="NA"/>
  </r>
  <r>
    <x v="11529"/>
    <x v="37"/>
    <s v="GA"/>
    <s v="1175 Downyshire Dr N/A"/>
    <s v="Lawrenceville"/>
    <s v="30044-6096"/>
    <x v="6"/>
    <n v="2112"/>
    <x v="0"/>
    <x v="19"/>
    <x v="16"/>
    <x v="3"/>
    <n v="9198128901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Lawrenceville"/>
    <s v="GWINNETT"/>
    <s v="GA"/>
    <s v="30044-6096"/>
    <s v="ARLINGTON"/>
    <s v="MA"/>
    <d v="2021-05-12T00:00:00"/>
    <n v="262380"/>
    <x v="1"/>
    <s v="NA"/>
    <s v="NA"/>
  </r>
  <r>
    <x v="11530"/>
    <x v="378"/>
    <s v="GA"/>
    <s v="2334 Highpoint Rd"/>
    <s v="Snellville"/>
    <s v="30078-3142"/>
    <x v="6"/>
    <n v="2112"/>
    <x v="0"/>
    <x v="19"/>
    <x v="5"/>
    <x v="7"/>
    <n v="8715288908"/>
    <n v="405"/>
    <s v="PPS"/>
    <s v="Active Un-Disbursed"/>
    <x v="0"/>
    <n v="100"/>
    <n v="20104"/>
    <n v="20104"/>
    <n v="20104"/>
    <n v="509316"/>
    <s v="Harvest Small Business Finance, LLC"/>
    <s v="24422 Avenida de la Carlota Suite 232"/>
    <s v="Laguna Hills"/>
    <s v="CA"/>
    <n v="92653"/>
    <x v="0"/>
    <x v="0"/>
    <x v="0"/>
    <s v="Snellville"/>
    <s v="GWINNETT"/>
    <s v="GA"/>
    <s v="30078-3142"/>
    <s v="Laguna Hills"/>
    <s v="CA"/>
    <d v="2021-05-12T00:00:00"/>
    <n v="509316"/>
    <x v="1"/>
    <s v="NA"/>
    <s v="NA"/>
  </r>
  <r>
    <x v="11531"/>
    <x v="1052"/>
    <s v="GA"/>
    <s v="570 Piedmont Ave NE Unit 54121"/>
    <s v="Atlanta"/>
    <s v="30308-8700"/>
    <x v="5"/>
    <n v="8510"/>
    <x v="0"/>
    <x v="19"/>
    <x v="16"/>
    <x v="9"/>
    <n v="9990528907"/>
    <n v="405"/>
    <s v="PPP"/>
    <s v="Active Un-Disbursed"/>
    <x v="0"/>
    <n v="100"/>
    <n v="30000"/>
    <n v="30000"/>
    <n v="30000"/>
    <n v="262380"/>
    <s v="Leader Bank, National Association"/>
    <s v="180 Massachusetts Ave"/>
    <s v="ARLINGTON"/>
    <s v="MA"/>
    <s v="02474-8448"/>
    <x v="0"/>
    <x v="1"/>
    <x v="0"/>
    <s v="Atlanta"/>
    <s v="FULTON"/>
    <s v="GA"/>
    <s v="30308-8700"/>
    <s v="ARLINGTON"/>
    <s v="MA"/>
    <d v="2021-05-12T00:00:00"/>
    <n v="262380"/>
    <x v="1"/>
    <s v="NA"/>
    <s v="NA"/>
  </r>
  <r>
    <x v="11532"/>
    <x v="3709"/>
    <s v="GA"/>
    <s v="116 Alton Dr N/A"/>
    <s v="Lagrange"/>
    <s v="30241-1824"/>
    <x v="6"/>
    <n v="1192"/>
    <x v="0"/>
    <x v="19"/>
    <x v="16"/>
    <x v="1"/>
    <n v="9292168909"/>
    <n v="405"/>
    <s v="PPP"/>
    <s v="Active Un-Disbursed"/>
    <x v="0"/>
    <n v="100"/>
    <n v="14845"/>
    <n v="14845"/>
    <n v="14845"/>
    <n v="262380"/>
    <s v="Leader Bank, National Association"/>
    <s v="180 Massachusetts Ave"/>
    <s v="ARLINGTON"/>
    <s v="MA"/>
    <s v="02474-8448"/>
    <x v="1"/>
    <x v="1"/>
    <x v="0"/>
    <s v="Lagrange"/>
    <s v="TROUP"/>
    <s v="GA"/>
    <s v="30241-1824"/>
    <s v="ARLINGTON"/>
    <s v="MA"/>
    <d v="2021-05-12T00:00:00"/>
    <n v="262380"/>
    <x v="0"/>
    <s v="NA"/>
    <s v="NA"/>
  </r>
  <r>
    <x v="11533"/>
    <x v="58"/>
    <s v="GA"/>
    <s v="307 Tree Creek Pkwy N/A"/>
    <s v="Lawrenceville"/>
    <s v="30043-8454"/>
    <x v="17"/>
    <n v="8140"/>
    <x v="0"/>
    <x v="19"/>
    <x v="16"/>
    <x v="3"/>
    <n v="9907318903"/>
    <n v="405"/>
    <s v="PPP"/>
    <s v="Active Un-Disbursed"/>
    <x v="0"/>
    <n v="100"/>
    <n v="12500"/>
    <n v="12500"/>
    <n v="12500"/>
    <n v="262380"/>
    <s v="Leader Bank, National Association"/>
    <s v="180 Massachusetts Ave"/>
    <s v="ARLINGTON"/>
    <s v="MA"/>
    <s v="02474-8448"/>
    <x v="0"/>
    <x v="0"/>
    <x v="0"/>
    <s v="Lawrenceville"/>
    <s v="GWINNETT"/>
    <s v="GA"/>
    <s v="30043-8454"/>
    <s v="ARLINGTON"/>
    <s v="MA"/>
    <d v="2021-05-12T00:00:00"/>
    <n v="262380"/>
    <x v="1"/>
    <s v="NA"/>
    <s v="NA"/>
  </r>
  <r>
    <x v="11534"/>
    <x v="211"/>
    <s v="GA"/>
    <s v="575 Olympic Way"/>
    <s v="Acworth"/>
    <s v="30102-3724"/>
    <x v="6"/>
    <n v="2112"/>
    <x v="0"/>
    <x v="19"/>
    <x v="0"/>
    <x v="6"/>
    <n v="9884008900"/>
    <n v="405"/>
    <s v="PPP"/>
    <s v="Active Un-Disbursed"/>
    <x v="0"/>
    <n v="100"/>
    <n v="6250"/>
    <n v="6250"/>
    <n v="6250"/>
    <n v="188361"/>
    <s v="Prestamos CDFI, LLC"/>
    <s v="1024 East Buckeye Road Suite 270"/>
    <s v="Phoenix"/>
    <s v="AZ"/>
    <n v="85034"/>
    <x v="0"/>
    <x v="0"/>
    <x v="0"/>
    <s v="Acworth"/>
    <s v="CHEROKEE"/>
    <s v="GA"/>
    <s v="30102-3724"/>
    <s v="Phoenix"/>
    <s v="AZ"/>
    <d v="2021-05-12T00:00:00"/>
    <n v="188361"/>
    <x v="1"/>
    <s v="NA"/>
    <s v="NA"/>
  </r>
  <r>
    <x v="11535"/>
    <x v="50"/>
    <s v="GA"/>
    <s v="1340 Bridle Path Dr N/A"/>
    <s v="Lawrenceville"/>
    <s v="30045-8294"/>
    <x v="1"/>
    <n v="1730"/>
    <x v="0"/>
    <x v="19"/>
    <x v="16"/>
    <x v="3"/>
    <n v="1052299010"/>
    <n v="405"/>
    <s v="PPP"/>
    <s v="Active Un-Disbursed"/>
    <x v="0"/>
    <n v="100"/>
    <n v="125000"/>
    <n v="125000"/>
    <n v="125000"/>
    <n v="262380"/>
    <s v="Leader Bank, National Association"/>
    <s v="180 Massachusetts Ave"/>
    <s v="ARLINGTON"/>
    <s v="MA"/>
    <s v="02474-8448"/>
    <x v="0"/>
    <x v="0"/>
    <x v="0"/>
    <s v="Lawrenceville"/>
    <s v="GWINNETT"/>
    <s v="GA"/>
    <s v="30045-8294"/>
    <s v="ARLINGTON"/>
    <s v="MA"/>
    <d v="2021-05-12T00:00:00"/>
    <n v="262380"/>
    <x v="1"/>
    <s v="NA"/>
    <s v="NA"/>
  </r>
  <r>
    <x v="11536"/>
    <x v="631"/>
    <s v="GA"/>
    <s v="1215 5th Ave"/>
    <s v="Albany"/>
    <s v="31707-3603"/>
    <x v="9"/>
    <n v="4110"/>
    <x v="0"/>
    <x v="19"/>
    <x v="0"/>
    <x v="5"/>
    <n v="9463908901"/>
    <n v="405"/>
    <s v="PPP"/>
    <s v="Exemption 4"/>
    <x v="0"/>
    <n v="100"/>
    <n v="20207"/>
    <n v="20207"/>
    <n v="0"/>
    <n v="188361"/>
    <s v="Prestamos CDFI, LLC"/>
    <s v="1024 East Buckeye Road Suite 270"/>
    <s v="Phoenix"/>
    <s v="AZ"/>
    <n v="85034"/>
    <x v="0"/>
    <x v="0"/>
    <x v="0"/>
    <s v="Albany"/>
    <s v="DOUGHERTY"/>
    <s v="GA"/>
    <s v="31707-3603"/>
    <s v="Phoenix"/>
    <s v="AZ"/>
    <s v="NA"/>
    <n v="188361"/>
    <x v="1"/>
    <s v="NA"/>
    <s v="NA"/>
  </r>
  <r>
    <x v="11537"/>
    <x v="2442"/>
    <s v="GA"/>
    <s v="206 Journeys End N/A"/>
    <s v="Peachtree City"/>
    <s v="30269-1833"/>
    <x v="15"/>
    <n v="1310"/>
    <x v="0"/>
    <x v="19"/>
    <x v="16"/>
    <x v="1"/>
    <n v="1067149003"/>
    <n v="405"/>
    <s v="PPP"/>
    <s v="Active Un-Disbursed"/>
    <x v="0"/>
    <n v="100"/>
    <n v="10417"/>
    <n v="10417"/>
    <n v="10417"/>
    <n v="262380"/>
    <s v="Leader Bank, National Association"/>
    <s v="180 Massachusetts Ave"/>
    <s v="ARLINGTON"/>
    <s v="MA"/>
    <s v="02474-8448"/>
    <x v="0"/>
    <x v="0"/>
    <x v="0"/>
    <s v="Peachtree City"/>
    <s v="FAYETTE"/>
    <s v="GA"/>
    <s v="30269-1833"/>
    <s v="ARLINGTON"/>
    <s v="MA"/>
    <d v="2021-05-12T00:00:00"/>
    <n v="262380"/>
    <x v="1"/>
    <s v="NA"/>
    <s v="NA"/>
  </r>
  <r>
    <x v="11538"/>
    <x v="3710"/>
    <s v="GA"/>
    <s v="861 Carbondale Rd SW N/A"/>
    <s v="Dalton"/>
    <s v="30721-5316"/>
    <x v="6"/>
    <n v="2113"/>
    <x v="0"/>
    <x v="19"/>
    <x v="16"/>
    <x v="4"/>
    <n v="9923198904"/>
    <n v="405"/>
    <s v="PPP"/>
    <s v="Active Un-Disbursed"/>
    <x v="0"/>
    <n v="100"/>
    <n v="4801"/>
    <n v="4801"/>
    <n v="4801"/>
    <n v="262380"/>
    <s v="Leader Bank, National Association"/>
    <s v="180 Massachusetts Ave"/>
    <s v="ARLINGTON"/>
    <s v="MA"/>
    <s v="02474-8448"/>
    <x v="0"/>
    <x v="0"/>
    <x v="0"/>
    <s v="Dalton"/>
    <s v="WHITFIELD"/>
    <s v="GA"/>
    <s v="30721-5316"/>
    <s v="ARLINGTON"/>
    <s v="MA"/>
    <d v="2021-05-12T00:00:00"/>
    <n v="262380"/>
    <x v="0"/>
    <s v="NA"/>
    <s v="NA"/>
  </r>
  <r>
    <x v="4587"/>
    <x v="53"/>
    <s v="GA"/>
    <s v="565 Catrina Ct N/A"/>
    <s v="Stone Mountain"/>
    <s v="30087-5771"/>
    <x v="4"/>
    <n v="6118"/>
    <x v="0"/>
    <x v="19"/>
    <x v="16"/>
    <x v="7"/>
    <n v="9908308902"/>
    <n v="405"/>
    <s v="PPP"/>
    <s v="Active Un-Disbursed"/>
    <x v="0"/>
    <n v="100"/>
    <n v="25000"/>
    <n v="25000"/>
    <n v="25000"/>
    <n v="262380"/>
    <s v="Leader Bank, National Association"/>
    <s v="180 Massachusetts Ave"/>
    <s v="ARLINGTON"/>
    <s v="MA"/>
    <s v="02474-8448"/>
    <x v="0"/>
    <x v="0"/>
    <x v="0"/>
    <s v="Stone Mountain"/>
    <s v="DEKALB"/>
    <s v="GA"/>
    <s v="30087-5771"/>
    <s v="ARLINGTON"/>
    <s v="MA"/>
    <d v="2021-05-12T00:00:00"/>
    <n v="262380"/>
    <x v="1"/>
    <s v="NA"/>
    <s v="NA"/>
  </r>
  <r>
    <x v="11539"/>
    <x v="37"/>
    <s v="GA"/>
    <s v="216 Foxhill Dr N/A"/>
    <s v="Oglethorpe"/>
    <s v="31068-8404"/>
    <x v="5"/>
    <n v="4110"/>
    <x v="0"/>
    <x v="19"/>
    <x v="16"/>
    <x v="5"/>
    <n v="9912658905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1"/>
    <x v="0"/>
    <s v="Oglethorpe"/>
    <s v="MACON"/>
    <s v="GA"/>
    <s v="31068-8404"/>
    <s v="ARLINGTON"/>
    <s v="MA"/>
    <d v="2021-05-12T00:00:00"/>
    <n v="262380"/>
    <x v="0"/>
    <s v="NA"/>
    <s v="NA"/>
  </r>
  <r>
    <x v="11540"/>
    <x v="2382"/>
    <s v="GA"/>
    <s v="2311 Fontaine Ave SW 2311 Fontaine Avenue Southwestnull"/>
    <s v="Atlanta"/>
    <s v="30311-3324"/>
    <x v="15"/>
    <n v="1310"/>
    <x v="0"/>
    <x v="19"/>
    <x v="12"/>
    <x v="9"/>
    <n v="8748268909"/>
    <n v="405"/>
    <s v="PPP"/>
    <s v="Active Un-Disbursed"/>
    <x v="0"/>
    <n v="100"/>
    <n v="9875"/>
    <n v="9875"/>
    <n v="9875"/>
    <n v="499141"/>
    <s v="Readycap Lending, LLC"/>
    <s v="200 Connell Drive Suite 4000"/>
    <s v="BERKELEY HEIGHTS"/>
    <s v="NJ"/>
    <n v="7922"/>
    <x v="0"/>
    <x v="1"/>
    <x v="0"/>
    <s v="Atlanta"/>
    <s v="FULTON"/>
    <s v="GA"/>
    <s v="30311-3324"/>
    <s v="BERKELEY HEIGHTS"/>
    <s v="NJ"/>
    <d v="2021-05-12T00:00:00"/>
    <n v="499141"/>
    <x v="0"/>
    <s v="NA"/>
    <s v="NA"/>
  </r>
  <r>
    <x v="11541"/>
    <x v="2003"/>
    <s v="GA"/>
    <s v="2047 Martin Luther King Jr Blvd N/A"/>
    <s v="Augusta"/>
    <s v="30901-7009"/>
    <x v="4"/>
    <n v="8210"/>
    <x v="8"/>
    <x v="19"/>
    <x v="16"/>
    <x v="10"/>
    <n v="9926378905"/>
    <n v="405"/>
    <s v="PPP"/>
    <s v="Active Un-Disbursed"/>
    <x v="0"/>
    <n v="100"/>
    <n v="6057"/>
    <n v="6057"/>
    <n v="6057"/>
    <n v="262380"/>
    <s v="Leader Bank, National Association"/>
    <s v="180 Massachusetts Ave"/>
    <s v="ARLINGTON"/>
    <s v="MA"/>
    <s v="02474-8448"/>
    <x v="0"/>
    <x v="1"/>
    <x v="0"/>
    <s v="Augusta"/>
    <s v="RICHMOND"/>
    <s v="GA"/>
    <s v="30901-7009"/>
    <s v="ARLINGTON"/>
    <s v="MA"/>
    <d v="2021-05-12T00:00:00"/>
    <n v="262380"/>
    <x v="0"/>
    <s v="NA"/>
    <s v="NA"/>
  </r>
  <r>
    <x v="11542"/>
    <x v="1065"/>
    <s v="GA"/>
    <s v="22 Oxford Ct N/A"/>
    <s v="Savannah"/>
    <s v="31419-2716"/>
    <x v="9"/>
    <n v="1130"/>
    <x v="0"/>
    <x v="19"/>
    <x v="16"/>
    <x v="8"/>
    <n v="9919948901"/>
    <n v="405"/>
    <s v="PPP"/>
    <s v="Active Un-Disbursed"/>
    <x v="0"/>
    <n v="100"/>
    <n v="1000"/>
    <n v="1000"/>
    <n v="1000"/>
    <n v="262380"/>
    <s v="Leader Bank, National Association"/>
    <s v="180 Massachusetts Ave"/>
    <s v="ARLINGTON"/>
    <s v="MA"/>
    <s v="02474-8448"/>
    <x v="0"/>
    <x v="0"/>
    <x v="0"/>
    <s v="Savannah"/>
    <s v="CHATHAM"/>
    <s v="GA"/>
    <s v="31419-2716"/>
    <s v="ARLINGTON"/>
    <s v="MA"/>
    <d v="2021-05-12T00:00:00"/>
    <n v="262380"/>
    <x v="1"/>
    <s v="NA"/>
    <s v="NA"/>
  </r>
  <r>
    <x v="11543"/>
    <x v="615"/>
    <s v="GA"/>
    <s v="41 Forest Pl N/A"/>
    <s v="Lawrenceville"/>
    <s v="30046-8809"/>
    <x v="6"/>
    <n v="2320"/>
    <x v="0"/>
    <x v="19"/>
    <x v="16"/>
    <x v="3"/>
    <n v="1039979008"/>
    <n v="405"/>
    <s v="PPP"/>
    <s v="Active Un-Disbursed"/>
    <x v="0"/>
    <n v="100"/>
    <n v="20502"/>
    <n v="20502"/>
    <n v="20502"/>
    <n v="262380"/>
    <s v="Leader Bank, National Association"/>
    <s v="180 Massachusetts Ave"/>
    <s v="ARLINGTON"/>
    <s v="MA"/>
    <s v="02474-8448"/>
    <x v="0"/>
    <x v="1"/>
    <x v="0"/>
    <s v="Lawrenceville"/>
    <s v="GWINNETT"/>
    <s v="GA"/>
    <s v="30046-8809"/>
    <s v="ARLINGTON"/>
    <s v="MA"/>
    <d v="2021-05-12T00:00:00"/>
    <n v="262380"/>
    <x v="0"/>
    <s v="NA"/>
    <s v="NA"/>
  </r>
  <r>
    <x v="11544"/>
    <x v="3711"/>
    <s v="GA"/>
    <s v="8317 Poplar St"/>
    <s v="Douglasville"/>
    <s v="30134-1162"/>
    <x v="4"/>
    <n v="6117"/>
    <x v="0"/>
    <x v="19"/>
    <x v="19"/>
    <x v="0"/>
    <n v="9769718906"/>
    <n v="405"/>
    <s v="PPS"/>
    <s v="Active Un-Disbursed"/>
    <x v="0"/>
    <n v="100"/>
    <n v="17363"/>
    <n v="17363"/>
    <n v="17363"/>
    <n v="433060"/>
    <s v="The Enterprise Center Capital Corporation"/>
    <s v="4548 Market Street"/>
    <s v="Philadelphia"/>
    <s v="PA"/>
    <n v="19139"/>
    <x v="0"/>
    <x v="1"/>
    <x v="0"/>
    <s v="Douglasville"/>
    <s v="DOUGLAS"/>
    <s v="GA"/>
    <s v="30134-1162"/>
    <s v="Philadelphia"/>
    <s v="PA"/>
    <d v="2021-05-12T00:00:00"/>
    <n v="433060"/>
    <x v="0"/>
    <s v="NA"/>
    <s v="NA"/>
  </r>
  <r>
    <x v="11545"/>
    <x v="3712"/>
    <s v="GA"/>
    <s v="4375 Denise Drive N/A"/>
    <s v="Decatur"/>
    <n v="30035"/>
    <x v="6"/>
    <n v="2990"/>
    <x v="0"/>
    <x v="19"/>
    <x v="22"/>
    <x v="7"/>
    <n v="8804588906"/>
    <n v="405"/>
    <s v="PPP"/>
    <s v="Active Un-Disbursed"/>
    <x v="0"/>
    <n v="100"/>
    <n v="13698"/>
    <n v="13698"/>
    <n v="13698"/>
    <n v="121536"/>
    <s v="Customers Bank"/>
    <s v="99 Bridge St"/>
    <s v="PHOENIXVILLE"/>
    <s v="PA"/>
    <s v="19460-3411"/>
    <x v="0"/>
    <x v="0"/>
    <x v="0"/>
    <s v="Decatur"/>
    <s v="DEKALB"/>
    <s v="GA"/>
    <n v="30035"/>
    <s v="PHOENIXVILLE"/>
    <s v="PA"/>
    <d v="2021-05-12T00:00:00"/>
    <n v="121536"/>
    <x v="0"/>
    <s v="NA"/>
    <s v="NA"/>
  </r>
  <r>
    <x v="11546"/>
    <x v="776"/>
    <s v="GA"/>
    <s v="2328 Campbellton Rd SW"/>
    <s v="Atlanta"/>
    <s v="30311-4626"/>
    <x v="1"/>
    <n v="1740"/>
    <x v="0"/>
    <x v="19"/>
    <x v="0"/>
    <x v="9"/>
    <n v="9890798910"/>
    <n v="405"/>
    <s v="PPP"/>
    <s v="Exemption 4"/>
    <x v="0"/>
    <n v="100"/>
    <n v="12082"/>
    <n v="12082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1-4626"/>
    <s v="Phoenix"/>
    <s v="AZ"/>
    <s v="NA"/>
    <n v="188361"/>
    <x v="0"/>
    <s v="NA"/>
    <s v="NA"/>
  </r>
  <r>
    <x v="11547"/>
    <x v="697"/>
    <s v="GA"/>
    <s v="1702 Wildflower Ln"/>
    <s v="Albany"/>
    <s v="31705-5046"/>
    <x v="13"/>
    <n v="4120"/>
    <x v="0"/>
    <x v="19"/>
    <x v="0"/>
    <x v="5"/>
    <n v="8904688909"/>
    <n v="405"/>
    <s v="PPP"/>
    <s v="Exemption 4"/>
    <x v="0"/>
    <n v="100"/>
    <n v="10415"/>
    <n v="10415"/>
    <n v="0"/>
    <n v="188361"/>
    <s v="Prestamos CDFI, LLC"/>
    <s v="1024 East Buckeye Road Suite 270"/>
    <s v="Phoenix"/>
    <s v="AZ"/>
    <n v="85034"/>
    <x v="0"/>
    <x v="0"/>
    <x v="0"/>
    <s v="Albany"/>
    <s v="DOUGHERTY"/>
    <s v="GA"/>
    <s v="31705-5046"/>
    <s v="Phoenix"/>
    <s v="AZ"/>
    <s v="NA"/>
    <n v="188361"/>
    <x v="1"/>
    <s v="NA"/>
    <s v="NA"/>
  </r>
  <r>
    <x v="11548"/>
    <x v="2778"/>
    <s v="GA"/>
    <s v="3737 Cusseta Rd N/A"/>
    <s v="Columbus"/>
    <s v="31903-2089"/>
    <x v="9"/>
    <n v="3210"/>
    <x v="10"/>
    <x v="19"/>
    <x v="16"/>
    <x v="5"/>
    <n v="9982988905"/>
    <n v="405"/>
    <s v="PPP"/>
    <s v="Active Un-Disbursed"/>
    <x v="0"/>
    <n v="100"/>
    <n v="6000"/>
    <n v="6000"/>
    <n v="6000"/>
    <n v="262380"/>
    <s v="Leader Bank, National Association"/>
    <s v="180 Massachusetts Ave"/>
    <s v="ARLINGTON"/>
    <s v="MA"/>
    <s v="02474-8448"/>
    <x v="0"/>
    <x v="1"/>
    <x v="0"/>
    <s v="Columbus"/>
    <s v="MUSCOGEE"/>
    <s v="GA"/>
    <s v="31903-2089"/>
    <s v="ARLINGTON"/>
    <s v="MA"/>
    <d v="2021-05-12T00:00:00"/>
    <n v="262380"/>
    <x v="0"/>
    <s v="NA"/>
    <s v="NA"/>
  </r>
  <r>
    <x v="11549"/>
    <x v="2534"/>
    <s v="GA"/>
    <s v="754 Ash St"/>
    <s v="Macon"/>
    <s v="31201-2259"/>
    <x v="13"/>
    <n v="4410"/>
    <x v="0"/>
    <x v="19"/>
    <x v="0"/>
    <x v="5"/>
    <n v="9126208902"/>
    <n v="405"/>
    <s v="PPP"/>
    <s v="Exemption 4"/>
    <x v="0"/>
    <n v="100"/>
    <n v="1040"/>
    <n v="1040"/>
    <n v="0"/>
    <n v="188361"/>
    <s v="Prestamos CDFI, LLC"/>
    <s v="1024 East Buckeye Road Suite 270"/>
    <s v="Phoenix"/>
    <s v="AZ"/>
    <n v="85034"/>
    <x v="0"/>
    <x v="0"/>
    <x v="0"/>
    <s v="Macon"/>
    <s v="BIBB"/>
    <s v="GA"/>
    <s v="31201-2259"/>
    <s v="Phoenix"/>
    <s v="AZ"/>
    <s v="NA"/>
    <n v="188361"/>
    <x v="1"/>
    <s v="NA"/>
    <s v="NA"/>
  </r>
  <r>
    <x v="11550"/>
    <x v="37"/>
    <s v="GA"/>
    <s v="207 Diamond Pl N/A"/>
    <s v="Gray"/>
    <s v="31032-6801"/>
    <x v="5"/>
    <n v="4110"/>
    <x v="0"/>
    <x v="19"/>
    <x v="16"/>
    <x v="13"/>
    <n v="9994228908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0"/>
    <x v="0"/>
    <s v="Gray"/>
    <s v="JONES"/>
    <s v="GA"/>
    <s v="31032-6801"/>
    <s v="ARLINGTON"/>
    <s v="MA"/>
    <d v="2021-05-12T00:00:00"/>
    <n v="262380"/>
    <x v="1"/>
    <s v="NA"/>
    <s v="NA"/>
  </r>
  <r>
    <x v="11551"/>
    <x v="0"/>
    <s v="GA"/>
    <s v="7 Industrial Blvd Apt 216"/>
    <s v="Mc Rae Helena"/>
    <s v="31055-3853"/>
    <x v="1"/>
    <n v="1730"/>
    <x v="0"/>
    <x v="19"/>
    <x v="0"/>
    <x v="13"/>
    <n v="95213889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Mc Rae Helena"/>
    <s v="TELFAIR"/>
    <s v="GA"/>
    <s v="31055-3853"/>
    <s v="Phoenix"/>
    <s v="AZ"/>
    <d v="2021-05-12T00:00:00"/>
    <n v="188361"/>
    <x v="0"/>
    <s v="NA"/>
    <s v="NA"/>
  </r>
  <r>
    <x v="11552"/>
    <x v="289"/>
    <s v="GA"/>
    <s v="157 Governors Dr"/>
    <s v="Forest Park"/>
    <s v="30297-2159"/>
    <x v="6"/>
    <n v="2112"/>
    <x v="0"/>
    <x v="19"/>
    <x v="0"/>
    <x v="9"/>
    <n v="9622298906"/>
    <n v="405"/>
    <s v="PPP"/>
    <s v="Exemption 4"/>
    <x v="0"/>
    <n v="100"/>
    <n v="13957"/>
    <n v="13957"/>
    <n v="0"/>
    <n v="188361"/>
    <s v="Prestamos CDFI, LLC"/>
    <s v="1024 East Buckeye Road Suite 270"/>
    <s v="Phoenix"/>
    <s v="AZ"/>
    <n v="85034"/>
    <x v="0"/>
    <x v="1"/>
    <x v="0"/>
    <s v="Forest Park"/>
    <s v="CLAYTON"/>
    <s v="GA"/>
    <s v="30297-2159"/>
    <s v="Phoenix"/>
    <s v="AZ"/>
    <s v="NA"/>
    <n v="188361"/>
    <x v="0"/>
    <s v="NA"/>
    <s v="NA"/>
  </r>
  <r>
    <x v="11553"/>
    <x v="37"/>
    <s v="GA"/>
    <s v="65 Old Rudy York Rd NW N/A"/>
    <s v="Cartersville"/>
    <s v="30121-4926"/>
    <x v="1"/>
    <n v="1720"/>
    <x v="0"/>
    <x v="19"/>
    <x v="16"/>
    <x v="6"/>
    <n v="9573498910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0"/>
    <x v="0"/>
    <s v="Cartersville"/>
    <s v="BARTOW"/>
    <s v="GA"/>
    <s v="30121-4926"/>
    <s v="ARLINGTON"/>
    <s v="MA"/>
    <d v="2021-05-12T00:00:00"/>
    <n v="262380"/>
    <x v="1"/>
    <s v="NA"/>
    <s v="NA"/>
  </r>
  <r>
    <x v="11554"/>
    <x v="83"/>
    <s v="GA"/>
    <s v="112A S Palm Dr"/>
    <s v="Brunswick"/>
    <s v="31525-1803"/>
    <x v="3"/>
    <n v="3112"/>
    <x v="0"/>
    <x v="19"/>
    <x v="0"/>
    <x v="8"/>
    <n v="8841568910"/>
    <n v="405"/>
    <s v="PPP"/>
    <s v="Active Un-Disbursed"/>
    <x v="0"/>
    <n v="100"/>
    <n v="8332"/>
    <n v="8332"/>
    <n v="8332"/>
    <n v="188361"/>
    <s v="Prestamos CDFI, LLC"/>
    <s v="1024 East Buckeye Road Suite 270"/>
    <s v="Phoenix"/>
    <s v="AZ"/>
    <n v="85034"/>
    <x v="0"/>
    <x v="1"/>
    <x v="0"/>
    <s v="Brunswick"/>
    <s v="GLYNN"/>
    <s v="GA"/>
    <s v="31525-1803"/>
    <s v="Phoenix"/>
    <s v="AZ"/>
    <d v="2021-05-12T00:00:00"/>
    <n v="188361"/>
    <x v="1"/>
    <s v="NA"/>
    <s v="NA"/>
  </r>
  <r>
    <x v="11555"/>
    <x v="37"/>
    <s v="GA"/>
    <s v="352 Parkview Manor Dr N/A"/>
    <s v="Tucker"/>
    <s v="30084-8912"/>
    <x v="12"/>
    <n v="1613"/>
    <x v="0"/>
    <x v="19"/>
    <x v="16"/>
    <x v="7"/>
    <n v="1052439004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Tucker"/>
    <s v="GWINNETT"/>
    <s v="GA"/>
    <s v="30084-8912"/>
    <s v="ARLINGTON"/>
    <s v="MA"/>
    <d v="2021-05-12T00:00:00"/>
    <n v="262380"/>
    <x v="1"/>
    <s v="NA"/>
    <s v="NA"/>
  </r>
  <r>
    <x v="11556"/>
    <x v="0"/>
    <s v="GA"/>
    <s v="7248 Thoreau Cir"/>
    <s v="Atlanta"/>
    <s v="30349-1081"/>
    <x v="14"/>
    <n v="2111"/>
    <x v="0"/>
    <x v="19"/>
    <x v="0"/>
    <x v="0"/>
    <n v="9436028902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49-1081"/>
    <s v="Phoenix"/>
    <s v="AZ"/>
    <s v="NA"/>
    <n v="188361"/>
    <x v="1"/>
    <s v="NA"/>
    <s v="NA"/>
  </r>
  <r>
    <x v="11557"/>
    <x v="1566"/>
    <s v="GA"/>
    <s v="1650 Anderson Mill Rd Apt 10204"/>
    <s v="Austell"/>
    <s v="30106-1292"/>
    <x v="16"/>
    <n v="1812"/>
    <x v="0"/>
    <x v="19"/>
    <x v="16"/>
    <x v="0"/>
    <n v="9939948909"/>
    <n v="405"/>
    <s v="PPP"/>
    <s v="Active Un-Disbursed"/>
    <x v="0"/>
    <n v="100"/>
    <n v="20385"/>
    <n v="20385"/>
    <n v="20385"/>
    <n v="262380"/>
    <s v="Leader Bank, National Association"/>
    <s v="180 Massachusetts Ave"/>
    <s v="ARLINGTON"/>
    <s v="MA"/>
    <s v="02474-8448"/>
    <x v="0"/>
    <x v="0"/>
    <x v="0"/>
    <s v="Austell"/>
    <s v="COBB"/>
    <s v="GA"/>
    <s v="30106-1292"/>
    <s v="ARLINGTON"/>
    <s v="MA"/>
    <d v="2021-05-12T00:00:00"/>
    <n v="262380"/>
    <x v="1"/>
    <s v="NA"/>
    <s v="NA"/>
  </r>
  <r>
    <x v="11558"/>
    <x v="631"/>
    <s v="GA"/>
    <s v="3396 Dacite Ct"/>
    <s v="Atlanta"/>
    <s v="30349-8009"/>
    <x v="5"/>
    <n v="4230"/>
    <x v="0"/>
    <x v="19"/>
    <x v="0"/>
    <x v="0"/>
    <n v="8891438904"/>
    <n v="405"/>
    <s v="PPP"/>
    <s v="Active Un-Disbursed"/>
    <x v="0"/>
    <n v="100"/>
    <n v="20207"/>
    <n v="20207"/>
    <n v="20207"/>
    <n v="188361"/>
    <s v="Prestamos CDFI, LLC"/>
    <s v="1024 East Buckeye Road Suite 270"/>
    <s v="Phoenix"/>
    <s v="AZ"/>
    <n v="85034"/>
    <x v="0"/>
    <x v="0"/>
    <x v="0"/>
    <s v="Atlanta"/>
    <s v="FULTON"/>
    <s v="GA"/>
    <s v="30349-8009"/>
    <s v="Phoenix"/>
    <s v="AZ"/>
    <d v="2021-05-12T00:00:00"/>
    <n v="188361"/>
    <x v="1"/>
    <s v="NA"/>
    <s v="NA"/>
  </r>
  <r>
    <x v="11559"/>
    <x v="37"/>
    <s v="GA"/>
    <s v="31 Georgia 138 310"/>
    <s v="Stockbridge"/>
    <n v="30281"/>
    <x v="6"/>
    <n v="2113"/>
    <x v="0"/>
    <x v="19"/>
    <x v="16"/>
    <x v="0"/>
    <n v="9953098910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Stockbridge"/>
    <s v="HENRY"/>
    <s v="GA"/>
    <n v="30281"/>
    <s v="ARLINGTON"/>
    <s v="MA"/>
    <d v="2021-05-12T00:00:00"/>
    <n v="262380"/>
    <x v="0"/>
    <s v="NA"/>
    <s v="NA"/>
  </r>
  <r>
    <x v="11560"/>
    <x v="3190"/>
    <s v="GA"/>
    <s v="1939 Coney Rd N/A"/>
    <s v="Vienna"/>
    <s v="31092-7966"/>
    <x v="5"/>
    <n v="4121"/>
    <x v="0"/>
    <x v="19"/>
    <x v="16"/>
    <x v="5"/>
    <n v="9821528906"/>
    <n v="405"/>
    <s v="PPP"/>
    <s v="Active Un-Disbursed"/>
    <x v="0"/>
    <n v="100"/>
    <n v="16463"/>
    <n v="16463"/>
    <n v="16463"/>
    <n v="262380"/>
    <s v="Leader Bank, National Association"/>
    <s v="180 Massachusetts Ave"/>
    <s v="ARLINGTON"/>
    <s v="MA"/>
    <s v="02474-8448"/>
    <x v="1"/>
    <x v="1"/>
    <x v="0"/>
    <s v="Vienna"/>
    <s v="DOOLY"/>
    <s v="GA"/>
    <s v="31092-7966"/>
    <s v="ARLINGTON"/>
    <s v="MA"/>
    <d v="2021-05-12T00:00:00"/>
    <n v="262380"/>
    <x v="1"/>
    <s v="NA"/>
    <s v="NA"/>
  </r>
  <r>
    <x v="11561"/>
    <x v="3713"/>
    <s v="GA"/>
    <s v="831 Main St N/A"/>
    <s v="Stone Mountain"/>
    <s v="30083-3620"/>
    <x v="21"/>
    <n v="2321"/>
    <x v="0"/>
    <x v="19"/>
    <x v="16"/>
    <x v="7"/>
    <n v="9945228901"/>
    <n v="405"/>
    <s v="PPP"/>
    <s v="Active Un-Disbursed"/>
    <x v="0"/>
    <n v="100"/>
    <n v="15653"/>
    <n v="15653"/>
    <n v="15653"/>
    <n v="262380"/>
    <s v="Leader Bank, National Association"/>
    <s v="180 Massachusetts Ave"/>
    <s v="ARLINGTON"/>
    <s v="MA"/>
    <s v="02474-8448"/>
    <x v="0"/>
    <x v="0"/>
    <x v="0"/>
    <s v="Stone Mountain"/>
    <s v="DEKALB"/>
    <s v="GA"/>
    <s v="30083-3620"/>
    <s v="ARLINGTON"/>
    <s v="MA"/>
    <d v="2021-05-12T00:00:00"/>
    <n v="262380"/>
    <x v="0"/>
    <s v="NA"/>
    <s v="NA"/>
  </r>
  <r>
    <x v="11562"/>
    <x v="37"/>
    <s v="GA"/>
    <s v="138 Franklin Blvd N/A"/>
    <s v="Fort Valley"/>
    <s v="31030-8416"/>
    <x v="4"/>
    <n v="6118"/>
    <x v="0"/>
    <x v="19"/>
    <x v="16"/>
    <x v="5"/>
    <n v="1000629000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1"/>
    <x v="0"/>
    <s v="Fort Valley"/>
    <s v="PEACH"/>
    <s v="GA"/>
    <s v="31030-8416"/>
    <s v="ARLINGTON"/>
    <s v="MA"/>
    <d v="2021-05-12T00:00:00"/>
    <n v="262380"/>
    <x v="0"/>
    <s v="NA"/>
    <s v="NA"/>
  </r>
  <r>
    <x v="11563"/>
    <x v="0"/>
    <s v="GA"/>
    <s v="124 Red Fox Dr"/>
    <s v="Savannah"/>
    <s v="31419-9387"/>
    <x v="5"/>
    <n v="4121"/>
    <x v="0"/>
    <x v="19"/>
    <x v="24"/>
    <x v="8"/>
    <n v="1002439006"/>
    <n v="405"/>
    <s v="PPP"/>
    <s v="Active Un-Disbursed"/>
    <x v="0"/>
    <n v="100"/>
    <n v="20832"/>
    <n v="20832"/>
    <n v="20832"/>
    <n v="428018"/>
    <s v="Access to Capital for Entrepreneurs"/>
    <s v="3173 Hwy 129 North"/>
    <s v="Cleveland"/>
    <s v="GA"/>
    <n v="30528"/>
    <x v="0"/>
    <x v="0"/>
    <x v="0"/>
    <s v="Savannah"/>
    <s v="CHATHAM"/>
    <s v="GA"/>
    <s v="31419-9387"/>
    <s v="Cleveland"/>
    <s v="GA"/>
    <d v="2021-05-12T00:00:00"/>
    <n v="428018"/>
    <x v="1"/>
    <s v="NA"/>
    <s v="NA"/>
  </r>
  <r>
    <x v="11564"/>
    <x v="0"/>
    <s v="GA"/>
    <s v="201 Zeta St"/>
    <s v="Tennille"/>
    <s v="31089-1350"/>
    <x v="17"/>
    <n v="6120"/>
    <x v="0"/>
    <x v="19"/>
    <x v="0"/>
    <x v="11"/>
    <n v="89777489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Tennille"/>
    <s v="WASHINGTON"/>
    <s v="GA"/>
    <s v="31089-1350"/>
    <s v="Phoenix"/>
    <s v="AZ"/>
    <s v="NA"/>
    <n v="188361"/>
    <x v="1"/>
    <s v="NA"/>
    <s v="NA"/>
  </r>
  <r>
    <x v="11565"/>
    <x v="42"/>
    <s v="GA"/>
    <s v="2 Oak St N/A"/>
    <s v="Manchester"/>
    <s v="31816-1723"/>
    <x v="1"/>
    <n v="1730"/>
    <x v="0"/>
    <x v="19"/>
    <x v="16"/>
    <x v="1"/>
    <n v="9994548910"/>
    <n v="405"/>
    <s v="PPP"/>
    <s v="Active Un-Disbursed"/>
    <x v="0"/>
    <n v="100"/>
    <n v="20000"/>
    <n v="20000"/>
    <n v="20000"/>
    <n v="262380"/>
    <s v="Leader Bank, National Association"/>
    <s v="180 Massachusetts Ave"/>
    <s v="ARLINGTON"/>
    <s v="MA"/>
    <s v="02474-8448"/>
    <x v="1"/>
    <x v="1"/>
    <x v="0"/>
    <s v="Manchester"/>
    <s v="MERIWETHER"/>
    <s v="GA"/>
    <s v="31816-1723"/>
    <s v="ARLINGTON"/>
    <s v="MA"/>
    <d v="2021-05-12T00:00:00"/>
    <n v="262380"/>
    <x v="0"/>
    <s v="NA"/>
    <s v="NA"/>
  </r>
  <r>
    <x v="11566"/>
    <x v="3714"/>
    <s v="GA"/>
    <s v="1035 Grace Dr N/A"/>
    <s v="Lawrenceville"/>
    <s v="30043-2239"/>
    <x v="1"/>
    <n v="1720"/>
    <x v="8"/>
    <x v="19"/>
    <x v="16"/>
    <x v="3"/>
    <n v="9928048904"/>
    <n v="405"/>
    <s v="PPP"/>
    <s v="Active Un-Disbursed"/>
    <x v="0"/>
    <n v="100"/>
    <n v="18784"/>
    <n v="18784"/>
    <n v="18784"/>
    <n v="262380"/>
    <s v="Leader Bank, National Association"/>
    <s v="180 Massachusetts Ave"/>
    <s v="ARLINGTON"/>
    <s v="MA"/>
    <s v="02474-8448"/>
    <x v="0"/>
    <x v="0"/>
    <x v="0"/>
    <s v="Lawrenceville"/>
    <s v="GWINNETT"/>
    <s v="GA"/>
    <s v="30043-2239"/>
    <s v="ARLINGTON"/>
    <s v="MA"/>
    <d v="2021-05-12T00:00:00"/>
    <n v="262380"/>
    <x v="1"/>
    <s v="NA"/>
    <s v="NA"/>
  </r>
  <r>
    <x v="11567"/>
    <x v="58"/>
    <s v="GA"/>
    <s v="2137 Lake Park Dr SE L"/>
    <s v="Smyrna"/>
    <s v="30080-8836"/>
    <x v="10"/>
    <n v="2110"/>
    <x v="0"/>
    <x v="19"/>
    <x v="16"/>
    <x v="6"/>
    <n v="1030469001"/>
    <n v="405"/>
    <s v="PPP"/>
    <s v="Active Un-Disbursed"/>
    <x v="0"/>
    <n v="100"/>
    <n v="12500"/>
    <n v="12500"/>
    <n v="12500"/>
    <n v="262380"/>
    <s v="Leader Bank, National Association"/>
    <s v="180 Massachusetts Ave"/>
    <s v="ARLINGTON"/>
    <s v="MA"/>
    <s v="02474-8448"/>
    <x v="0"/>
    <x v="0"/>
    <x v="0"/>
    <s v="Smyrna"/>
    <s v="COBB"/>
    <s v="GA"/>
    <s v="30080-8836"/>
    <s v="ARLINGTON"/>
    <s v="MA"/>
    <d v="2021-05-12T00:00:00"/>
    <n v="262380"/>
    <x v="1"/>
    <s v="NA"/>
    <s v="NA"/>
  </r>
  <r>
    <x v="11568"/>
    <x v="173"/>
    <s v="GA"/>
    <s v="2996 Rapids Dr N/A"/>
    <s v="Decatur"/>
    <s v="30034-3260"/>
    <x v="3"/>
    <n v="3318"/>
    <x v="0"/>
    <x v="19"/>
    <x v="16"/>
    <x v="7"/>
    <n v="9919718902"/>
    <n v="405"/>
    <s v="PPP"/>
    <s v="Active Un-Disbursed"/>
    <x v="0"/>
    <n v="100"/>
    <n v="10208"/>
    <n v="10208"/>
    <n v="10208"/>
    <n v="262380"/>
    <s v="Leader Bank, National Association"/>
    <s v="180 Massachusetts Ave"/>
    <s v="ARLINGTON"/>
    <s v="MA"/>
    <s v="02474-8448"/>
    <x v="0"/>
    <x v="0"/>
    <x v="0"/>
    <s v="Decatur"/>
    <s v="DEKALB"/>
    <s v="GA"/>
    <s v="30034-3260"/>
    <s v="ARLINGTON"/>
    <s v="MA"/>
    <d v="2021-05-12T00:00:00"/>
    <n v="262380"/>
    <x v="1"/>
    <s v="NA"/>
    <s v="NA"/>
  </r>
  <r>
    <x v="11569"/>
    <x v="3715"/>
    <s v="GA"/>
    <s v="3628 Satellite Blvd # 957625"/>
    <s v="Duluth"/>
    <s v="30096-4653"/>
    <x v="13"/>
    <n v="1511"/>
    <x v="24"/>
    <x v="19"/>
    <x v="16"/>
    <x v="3"/>
    <n v="9952228910"/>
    <n v="405"/>
    <s v="PPP"/>
    <s v="Active Un-Disbursed"/>
    <x v="0"/>
    <n v="100"/>
    <n v="139936"/>
    <n v="139936"/>
    <n v="139936"/>
    <n v="262380"/>
    <s v="Leader Bank, National Association"/>
    <s v="180 Massachusetts Ave"/>
    <s v="ARLINGTON"/>
    <s v="MA"/>
    <s v="02474-8448"/>
    <x v="0"/>
    <x v="1"/>
    <x v="0"/>
    <s v="Duluth"/>
    <s v="GWINNETT"/>
    <s v="GA"/>
    <s v="30096-4653"/>
    <s v="ARLINGTON"/>
    <s v="MA"/>
    <d v="2021-05-12T00:00:00"/>
    <n v="262380"/>
    <x v="1"/>
    <s v="NA"/>
    <s v="NA"/>
  </r>
  <r>
    <x v="11570"/>
    <x v="0"/>
    <s v="GA"/>
    <s v="2508A Anthony Dejuan Pkwy"/>
    <s v="Hephzibah"/>
    <s v="30815-5941"/>
    <x v="4"/>
    <n v="7310"/>
    <x v="0"/>
    <x v="19"/>
    <x v="0"/>
    <x v="10"/>
    <n v="8816048905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Hephzibah"/>
    <s v="RICHMOND"/>
    <s v="GA"/>
    <s v="30815-5941"/>
    <s v="Phoenix"/>
    <s v="AZ"/>
    <s v="NA"/>
    <n v="188361"/>
    <x v="1"/>
    <s v="NA"/>
    <s v="NA"/>
  </r>
  <r>
    <x v="11571"/>
    <x v="37"/>
    <s v="GA"/>
    <s v="110 Highgate Trl N/A"/>
    <s v="Covington"/>
    <s v="30016-8896"/>
    <x v="17"/>
    <n v="8150"/>
    <x v="0"/>
    <x v="19"/>
    <x v="16"/>
    <x v="7"/>
    <n v="9974888910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0"/>
    <x v="0"/>
    <s v="Covington"/>
    <s v="NEWTON"/>
    <s v="GA"/>
    <s v="30016-8896"/>
    <s v="ARLINGTON"/>
    <s v="MA"/>
    <d v="2021-05-12T00:00:00"/>
    <n v="262380"/>
    <x v="0"/>
    <s v="NA"/>
    <s v="NA"/>
  </r>
  <r>
    <x v="11572"/>
    <x v="663"/>
    <s v="GA"/>
    <s v="2976 Sebring Ct"/>
    <s v="Decatur"/>
    <s v="30034-2487"/>
    <x v="6"/>
    <n v="2199"/>
    <x v="0"/>
    <x v="19"/>
    <x v="0"/>
    <x v="7"/>
    <n v="8805548907"/>
    <n v="405"/>
    <s v="PPP"/>
    <s v="Exemption 4"/>
    <x v="0"/>
    <n v="100"/>
    <n v="16875"/>
    <n v="16875"/>
    <n v="0"/>
    <n v="188361"/>
    <s v="Prestamos CDFI, LLC"/>
    <s v="1024 East Buckeye Road Suite 270"/>
    <s v="Phoenix"/>
    <s v="AZ"/>
    <n v="85034"/>
    <x v="0"/>
    <x v="0"/>
    <x v="0"/>
    <s v="Decatur"/>
    <s v="DEKALB"/>
    <s v="GA"/>
    <s v="30034-2487"/>
    <s v="Phoenix"/>
    <s v="AZ"/>
    <s v="NA"/>
    <n v="188361"/>
    <x v="1"/>
    <s v="NA"/>
    <s v="NA"/>
  </r>
  <r>
    <x v="11573"/>
    <x v="549"/>
    <s v="GA"/>
    <s v="135 E Carver Dr"/>
    <s v="Athens"/>
    <s v="30601-3206"/>
    <x v="3"/>
    <n v="3112"/>
    <x v="0"/>
    <x v="19"/>
    <x v="0"/>
    <x v="11"/>
    <n v="9577618906"/>
    <n v="405"/>
    <s v="PPP"/>
    <s v="Active Un-Disbursed"/>
    <x v="0"/>
    <n v="100"/>
    <n v="16250"/>
    <n v="16250"/>
    <n v="16250"/>
    <n v="188361"/>
    <s v="Prestamos CDFI, LLC"/>
    <s v="1024 East Buckeye Road Suite 270"/>
    <s v="Phoenix"/>
    <s v="AZ"/>
    <n v="85034"/>
    <x v="0"/>
    <x v="1"/>
    <x v="0"/>
    <s v="Athens"/>
    <s v="CLARKE"/>
    <s v="GA"/>
    <s v="30601-3206"/>
    <s v="Phoenix"/>
    <s v="AZ"/>
    <d v="2021-05-12T00:00:00"/>
    <n v="188361"/>
    <x v="0"/>
    <s v="NA"/>
    <s v="NA"/>
  </r>
  <r>
    <x v="11574"/>
    <x v="702"/>
    <s v="GA"/>
    <s v="2012 Tulip Ct Apt A"/>
    <s v="Fort Gordon"/>
    <s v="30905-4160"/>
    <x v="10"/>
    <n v="2210"/>
    <x v="0"/>
    <x v="19"/>
    <x v="0"/>
    <x v="10"/>
    <n v="9122578900"/>
    <n v="405"/>
    <s v="PPP"/>
    <s v="Active Un-Disbursed"/>
    <x v="0"/>
    <n v="100"/>
    <n v="4165"/>
    <n v="4165"/>
    <n v="4165"/>
    <n v="188361"/>
    <s v="Prestamos CDFI, LLC"/>
    <s v="1024 East Buckeye Road Suite 270"/>
    <s v="Phoenix"/>
    <s v="AZ"/>
    <n v="85034"/>
    <x v="0"/>
    <x v="0"/>
    <x v="0"/>
    <s v="Fort Gordon"/>
    <s v="RICHMOND"/>
    <s v="GA"/>
    <s v="30905-4160"/>
    <s v="Phoenix"/>
    <s v="AZ"/>
    <d v="2021-05-12T00:00:00"/>
    <n v="188361"/>
    <x v="1"/>
    <s v="NA"/>
    <s v="NA"/>
  </r>
  <r>
    <x v="11575"/>
    <x v="27"/>
    <s v="GA"/>
    <s v="197 Tibbitts Dr"/>
    <s v="Dallas"/>
    <s v="30157-3252"/>
    <x v="13"/>
    <n v="1399"/>
    <x v="0"/>
    <x v="19"/>
    <x v="0"/>
    <x v="4"/>
    <n v="9682108908"/>
    <n v="405"/>
    <s v="PPP"/>
    <s v="Active Un-Disbursed"/>
    <x v="0"/>
    <n v="100"/>
    <n v="2500"/>
    <n v="2500"/>
    <n v="2500"/>
    <n v="188361"/>
    <s v="Prestamos CDFI, LLC"/>
    <s v="1024 East Buckeye Road Suite 270"/>
    <s v="Phoenix"/>
    <s v="AZ"/>
    <n v="85034"/>
    <x v="0"/>
    <x v="0"/>
    <x v="0"/>
    <s v="Dallas"/>
    <s v="PAULDING"/>
    <s v="GA"/>
    <s v="30157-3252"/>
    <s v="Phoenix"/>
    <s v="AZ"/>
    <d v="2021-05-12T00:00:00"/>
    <n v="188361"/>
    <x v="1"/>
    <s v="NA"/>
    <s v="NA"/>
  </r>
  <r>
    <x v="11576"/>
    <x v="453"/>
    <s v="GA"/>
    <s v="203 W 7th St N/A"/>
    <s v="Ocilla"/>
    <s v="31774-1436"/>
    <x v="5"/>
    <n v="4110"/>
    <x v="0"/>
    <x v="19"/>
    <x v="16"/>
    <x v="13"/>
    <n v="9921948900"/>
    <n v="405"/>
    <s v="PPP"/>
    <s v="Active Un-Disbursed"/>
    <x v="0"/>
    <n v="100"/>
    <n v="19969"/>
    <n v="19969"/>
    <n v="19969"/>
    <n v="262380"/>
    <s v="Leader Bank, National Association"/>
    <s v="180 Massachusetts Ave"/>
    <s v="ARLINGTON"/>
    <s v="MA"/>
    <s v="02474-8448"/>
    <x v="1"/>
    <x v="1"/>
    <x v="0"/>
    <s v="Ocilla"/>
    <s v="IRWIN"/>
    <s v="GA"/>
    <s v="31774-1436"/>
    <s v="ARLINGTON"/>
    <s v="MA"/>
    <d v="2021-05-12T00:00:00"/>
    <n v="262380"/>
    <x v="1"/>
    <s v="NA"/>
    <s v="NA"/>
  </r>
  <r>
    <x v="11577"/>
    <x v="370"/>
    <s v="GA"/>
    <s v="2864 Royal Path Ct"/>
    <s v="Decatur"/>
    <s v="30030-4185"/>
    <x v="0"/>
    <n v="5120"/>
    <x v="0"/>
    <x v="19"/>
    <x v="0"/>
    <x v="7"/>
    <n v="9862178904"/>
    <n v="405"/>
    <s v="PPP"/>
    <s v="Active Un-Disbursed"/>
    <x v="0"/>
    <n v="100"/>
    <n v="6875"/>
    <n v="6875"/>
    <n v="6875"/>
    <n v="188361"/>
    <s v="Prestamos CDFI, LLC"/>
    <s v="1024 East Buckeye Road Suite 270"/>
    <s v="Phoenix"/>
    <s v="AZ"/>
    <n v="85034"/>
    <x v="0"/>
    <x v="0"/>
    <x v="0"/>
    <s v="Decatur"/>
    <s v="DEKALB"/>
    <s v="GA"/>
    <s v="30030-4185"/>
    <s v="Phoenix"/>
    <s v="AZ"/>
    <d v="2021-05-12T00:00:00"/>
    <n v="188361"/>
    <x v="1"/>
    <s v="NA"/>
    <s v="NA"/>
  </r>
  <r>
    <x v="11578"/>
    <x v="1437"/>
    <s v="GA"/>
    <s v="254 Bonnes Dr N/A"/>
    <s v="Austell"/>
    <s v="30168-6721"/>
    <x v="17"/>
    <n v="8150"/>
    <x v="0"/>
    <x v="19"/>
    <x v="22"/>
    <x v="0"/>
    <n v="8819578906"/>
    <n v="405"/>
    <s v="PPP"/>
    <s v="Active Un-Disbursed"/>
    <x v="0"/>
    <n v="100"/>
    <n v="20357"/>
    <n v="20357"/>
    <n v="20357"/>
    <n v="121536"/>
    <s v="Customers Bank"/>
    <s v="99 Bridge St"/>
    <s v="PHOENIXVILLE"/>
    <s v="PA"/>
    <s v="19460-3411"/>
    <x v="0"/>
    <x v="1"/>
    <x v="0"/>
    <s v="Austell"/>
    <s v="COBB"/>
    <s v="GA"/>
    <s v="30168-6721"/>
    <s v="PHOENIXVILLE"/>
    <s v="PA"/>
    <d v="2021-05-12T00:00:00"/>
    <n v="121536"/>
    <x v="0"/>
    <s v="NA"/>
    <s v="NA"/>
  </r>
  <r>
    <x v="11579"/>
    <x v="42"/>
    <s v="GA"/>
    <s v="402 Mayo St N/A"/>
    <s v="Americus"/>
    <s v="31709-3236"/>
    <x v="17"/>
    <n v="1310"/>
    <x v="0"/>
    <x v="19"/>
    <x v="16"/>
    <x v="5"/>
    <n v="1045719007"/>
    <n v="405"/>
    <s v="PPP"/>
    <s v="Active Un-Disbursed"/>
    <x v="0"/>
    <n v="100"/>
    <n v="20000"/>
    <n v="20000"/>
    <n v="20000"/>
    <n v="262380"/>
    <s v="Leader Bank, National Association"/>
    <s v="180 Massachusetts Ave"/>
    <s v="ARLINGTON"/>
    <s v="MA"/>
    <s v="02474-8448"/>
    <x v="1"/>
    <x v="1"/>
    <x v="0"/>
    <s v="Americus"/>
    <s v="SUMTER"/>
    <s v="GA"/>
    <s v="31709-3236"/>
    <s v="ARLINGTON"/>
    <s v="MA"/>
    <d v="2021-05-12T00:00:00"/>
    <n v="262380"/>
    <x v="0"/>
    <s v="NA"/>
    <s v="NA"/>
  </r>
  <r>
    <x v="11580"/>
    <x v="42"/>
    <s v="GA"/>
    <s v="1503 Ashley Run Ct"/>
    <s v="Peachtree Corners"/>
    <s v="30092-4330"/>
    <x v="3"/>
    <n v="9999"/>
    <x v="0"/>
    <x v="19"/>
    <x v="0"/>
    <x v="3"/>
    <n v="9876788900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0"/>
    <x v="0"/>
    <x v="0"/>
    <s v="Peachtree Corners"/>
    <s v="GWINNETT"/>
    <s v="GA"/>
    <s v="30092-4330"/>
    <s v="Phoenix"/>
    <s v="AZ"/>
    <d v="2021-05-12T00:00:00"/>
    <n v="188361"/>
    <x v="1"/>
    <s v="NA"/>
    <s v="NA"/>
  </r>
  <r>
    <x v="11581"/>
    <x v="3716"/>
    <s v="GA"/>
    <s v="390 Trelawney Cir N/A"/>
    <s v="Covington"/>
    <s v="30016-6872"/>
    <x v="4"/>
    <n v="8990"/>
    <x v="0"/>
    <x v="19"/>
    <x v="16"/>
    <x v="7"/>
    <n v="1000249004"/>
    <n v="405"/>
    <s v="PPP"/>
    <s v="Active Un-Disbursed"/>
    <x v="0"/>
    <n v="100"/>
    <n v="3351"/>
    <n v="3351"/>
    <n v="3351"/>
    <n v="262380"/>
    <s v="Leader Bank, National Association"/>
    <s v="180 Massachusetts Ave"/>
    <s v="ARLINGTON"/>
    <s v="MA"/>
    <s v="02474-8448"/>
    <x v="1"/>
    <x v="0"/>
    <x v="0"/>
    <s v="Covington"/>
    <s v="NEWTON"/>
    <s v="GA"/>
    <s v="30016-6872"/>
    <s v="ARLINGTON"/>
    <s v="MA"/>
    <d v="2021-05-12T00:00:00"/>
    <n v="262380"/>
    <x v="0"/>
    <s v="NA"/>
    <s v="NA"/>
  </r>
  <r>
    <x v="11582"/>
    <x v="37"/>
    <s v="GA"/>
    <s v="910 Dove Ct NE N/A"/>
    <s v="Conyers"/>
    <s v="30012-4814"/>
    <x v="10"/>
    <n v="3110"/>
    <x v="0"/>
    <x v="19"/>
    <x v="16"/>
    <x v="7"/>
    <n v="9905788900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Conyers"/>
    <s v="ROCKDALE"/>
    <s v="GA"/>
    <s v="30012-4814"/>
    <s v="ARLINGTON"/>
    <s v="MA"/>
    <d v="2021-05-12T00:00:00"/>
    <n v="262380"/>
    <x v="1"/>
    <s v="NA"/>
    <s v="NA"/>
  </r>
  <r>
    <x v="11583"/>
    <x v="0"/>
    <s v="GA"/>
    <s v="5614 dearborn ave columbus ga"/>
    <s v="columbus"/>
    <n v="31909"/>
    <x v="5"/>
    <n v="5310"/>
    <x v="0"/>
    <x v="19"/>
    <x v="0"/>
    <x v="1"/>
    <n v="96248389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columbus"/>
    <s v="MUSCOGEE"/>
    <s v="GA"/>
    <n v="31909"/>
    <s v="Phoenix"/>
    <s v="AZ"/>
    <d v="2021-05-12T00:00:00"/>
    <n v="188361"/>
    <x v="1"/>
    <s v="NA"/>
    <s v="NA"/>
  </r>
  <r>
    <x v="11584"/>
    <x v="2472"/>
    <s v="GA"/>
    <s v="3966 Makeover Ct"/>
    <s v="Atlanta"/>
    <s v="30349-2794"/>
    <x v="6"/>
    <n v="2111"/>
    <x v="0"/>
    <x v="19"/>
    <x v="0"/>
    <x v="0"/>
    <n v="9185548910"/>
    <n v="405"/>
    <s v="PPP"/>
    <s v="Exemption 4"/>
    <x v="0"/>
    <n v="100"/>
    <n v="20627"/>
    <n v="20627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49-2794"/>
    <s v="Phoenix"/>
    <s v="AZ"/>
    <s v="NA"/>
    <n v="188361"/>
    <x v="1"/>
    <s v="NA"/>
    <s v="NA"/>
  </r>
  <r>
    <x v="11585"/>
    <x v="2984"/>
    <s v="GA"/>
    <s v="5327 Montpelier Dr SW N/A"/>
    <s v="Mableton"/>
    <s v="30126-2323"/>
    <x v="1"/>
    <n v="1720"/>
    <x v="0"/>
    <x v="19"/>
    <x v="16"/>
    <x v="0"/>
    <n v="1061389004"/>
    <n v="405"/>
    <s v="PPP"/>
    <s v="Active Un-Disbursed"/>
    <x v="0"/>
    <n v="100"/>
    <n v="6630"/>
    <n v="6630"/>
    <n v="6630"/>
    <n v="262380"/>
    <s v="Leader Bank, National Association"/>
    <s v="180 Massachusetts Ave"/>
    <s v="ARLINGTON"/>
    <s v="MA"/>
    <s v="02474-8448"/>
    <x v="0"/>
    <x v="0"/>
    <x v="0"/>
    <s v="Mableton"/>
    <s v="COBB"/>
    <s v="GA"/>
    <s v="30126-2323"/>
    <s v="ARLINGTON"/>
    <s v="MA"/>
    <d v="2021-05-12T00:00:00"/>
    <n v="262380"/>
    <x v="1"/>
    <s v="NA"/>
    <s v="NA"/>
  </r>
  <r>
    <x v="11586"/>
    <x v="37"/>
    <s v="GA"/>
    <s v="156 Moury Avenue Southeast 3207"/>
    <s v="Atlanta"/>
    <n v="30315"/>
    <x v="17"/>
    <n v="8150"/>
    <x v="0"/>
    <x v="19"/>
    <x v="16"/>
    <x v="9"/>
    <n v="1052869004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Atlanta"/>
    <s v="FULTON"/>
    <s v="GA"/>
    <n v="30315"/>
    <s v="ARLINGTON"/>
    <s v="MA"/>
    <d v="2021-05-12T00:00:00"/>
    <n v="262380"/>
    <x v="0"/>
    <s v="NA"/>
    <s v="NA"/>
  </r>
  <r>
    <x v="11587"/>
    <x v="81"/>
    <s v="GA"/>
    <s v="794 Marietta St NW"/>
    <s v="Atlanta"/>
    <s v="30377-2628"/>
    <x v="16"/>
    <n v="1942"/>
    <x v="0"/>
    <x v="19"/>
    <x v="5"/>
    <x v="9"/>
    <n v="8708898905"/>
    <n v="405"/>
    <s v="PPS"/>
    <s v="Active Un-Disbursed"/>
    <x v="0"/>
    <n v="100"/>
    <n v="20752"/>
    <n v="20752"/>
    <n v="20752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77-2628"/>
    <s v="Laguna Hills"/>
    <s v="CA"/>
    <d v="2021-05-12T00:00:00"/>
    <n v="509316"/>
    <x v="0"/>
    <s v="NA"/>
    <s v="NA"/>
  </r>
  <r>
    <x v="11588"/>
    <x v="0"/>
    <s v="GA"/>
    <s v="1139 Temple St"/>
    <s v="Mount Vernon"/>
    <n v="30445"/>
    <x v="6"/>
    <n v="1192"/>
    <x v="0"/>
    <x v="19"/>
    <x v="0"/>
    <x v="10"/>
    <n v="9243598902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Mount Vernon"/>
    <s v="MONTGOMERY"/>
    <s v="GA"/>
    <n v="30445"/>
    <s v="Phoenix"/>
    <s v="AZ"/>
    <s v="NA"/>
    <n v="188361"/>
    <x v="1"/>
    <s v="NA"/>
    <s v="NA"/>
  </r>
  <r>
    <x v="11589"/>
    <x v="0"/>
    <s v="GA"/>
    <s v="6850 mablelton pkwy se"/>
    <s v="mableton"/>
    <n v="30126"/>
    <x v="6"/>
    <n v="2111"/>
    <x v="0"/>
    <x v="19"/>
    <x v="0"/>
    <x v="0"/>
    <n v="9774578906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mableton"/>
    <s v="COBB"/>
    <s v="GA"/>
    <n v="30126"/>
    <s v="Phoenix"/>
    <s v="AZ"/>
    <s v="NA"/>
    <n v="188361"/>
    <x v="1"/>
    <s v="NA"/>
    <s v="NA"/>
  </r>
  <r>
    <x v="11590"/>
    <x v="669"/>
    <s v="GA"/>
    <s v="1726 New Castle St N/A"/>
    <s v="Savannah"/>
    <s v="31415-1724"/>
    <x v="13"/>
    <n v="4410"/>
    <x v="0"/>
    <x v="19"/>
    <x v="16"/>
    <x v="8"/>
    <n v="1004729003"/>
    <n v="405"/>
    <s v="PPP"/>
    <s v="Active Un-Disbursed"/>
    <x v="0"/>
    <n v="100"/>
    <n v="7500"/>
    <n v="7500"/>
    <n v="7500"/>
    <n v="262380"/>
    <s v="Leader Bank, National Association"/>
    <s v="180 Massachusetts Ave"/>
    <s v="ARLINGTON"/>
    <s v="MA"/>
    <s v="02474-8448"/>
    <x v="0"/>
    <x v="1"/>
    <x v="0"/>
    <s v="Savannah"/>
    <s v="CHATHAM"/>
    <s v="GA"/>
    <s v="31415-1724"/>
    <s v="ARLINGTON"/>
    <s v="MA"/>
    <d v="2021-05-12T00:00:00"/>
    <n v="262380"/>
    <x v="0"/>
    <s v="NA"/>
    <s v="NA"/>
  </r>
  <r>
    <x v="11591"/>
    <x v="3717"/>
    <s v="GA"/>
    <s v="320 Wright St N/A"/>
    <s v="Lavonia"/>
    <s v="30553-1600"/>
    <x v="6"/>
    <n v="2990"/>
    <x v="0"/>
    <x v="19"/>
    <x v="16"/>
    <x v="12"/>
    <n v="1058169007"/>
    <n v="405"/>
    <s v="PPP"/>
    <s v="Active Un-Disbursed"/>
    <x v="0"/>
    <n v="100"/>
    <n v="588"/>
    <n v="588"/>
    <n v="588"/>
    <n v="262380"/>
    <s v="Leader Bank, National Association"/>
    <s v="180 Massachusetts Ave"/>
    <s v="ARLINGTON"/>
    <s v="MA"/>
    <s v="02474-8448"/>
    <x v="1"/>
    <x v="1"/>
    <x v="0"/>
    <s v="Lavonia"/>
    <s v="FRANKLIN"/>
    <s v="GA"/>
    <s v="30553-1600"/>
    <s v="ARLINGTON"/>
    <s v="MA"/>
    <d v="2021-05-12T00:00:00"/>
    <n v="262380"/>
    <x v="1"/>
    <s v="NA"/>
    <s v="NA"/>
  </r>
  <r>
    <x v="11592"/>
    <x v="3718"/>
    <s v="GA"/>
    <s v="10 Brookins Rd N/A"/>
    <s v="Hazlehurst"/>
    <s v="31539-5746"/>
    <x v="3"/>
    <n v="3243"/>
    <x v="0"/>
    <x v="19"/>
    <x v="16"/>
    <x v="10"/>
    <n v="1000589001"/>
    <n v="405"/>
    <s v="PPP"/>
    <s v="Active Un-Disbursed"/>
    <x v="0"/>
    <n v="100"/>
    <n v="34000"/>
    <n v="34000"/>
    <n v="34000"/>
    <n v="262380"/>
    <s v="Leader Bank, National Association"/>
    <s v="180 Massachusetts Ave"/>
    <s v="ARLINGTON"/>
    <s v="MA"/>
    <s v="02474-8448"/>
    <x v="1"/>
    <x v="1"/>
    <x v="0"/>
    <s v="Hazlehurst"/>
    <s v="JEFF DAVIS"/>
    <s v="GA"/>
    <s v="31539-5746"/>
    <s v="ARLINGTON"/>
    <s v="MA"/>
    <d v="2021-05-12T00:00:00"/>
    <n v="262380"/>
    <x v="1"/>
    <s v="NA"/>
    <s v="NA"/>
  </r>
  <r>
    <x v="11593"/>
    <x v="3719"/>
    <s v="GA"/>
    <s v="5005 Peachtree Pkwy Ste 850"/>
    <s v="Peachtree Corners"/>
    <s v="30092-2596"/>
    <x v="6"/>
    <n v="2113"/>
    <x v="8"/>
    <x v="19"/>
    <x v="44"/>
    <x v="3"/>
    <n v="9413038902"/>
    <n v="405"/>
    <s v="PPP"/>
    <s v="Active Un-Disbursed"/>
    <x v="0"/>
    <n v="100"/>
    <n v="10082"/>
    <n v="10082"/>
    <n v="10082"/>
    <n v="527106"/>
    <s v="Loyal Trust Bank"/>
    <s v="11675 Medlock Bridge Rd"/>
    <s v="JOHNS CREEK"/>
    <s v="GA"/>
    <s v="30097-1565"/>
    <x v="0"/>
    <x v="0"/>
    <x v="0"/>
    <s v="Peachtree Corners"/>
    <s v="GWINNETT"/>
    <s v="GA"/>
    <s v="30092-2596"/>
    <s v="JOHNS CREEK"/>
    <s v="GA"/>
    <d v="2021-05-12T00:00:00"/>
    <n v="527106"/>
    <x v="1"/>
    <s v="NA"/>
    <s v="NA"/>
  </r>
  <r>
    <x v="11594"/>
    <x v="5"/>
    <s v="GA"/>
    <s v="3134 Delacorte Dr"/>
    <s v="Acworth"/>
    <s v="30101-1403"/>
    <x v="6"/>
    <n v="1212"/>
    <x v="0"/>
    <x v="19"/>
    <x v="0"/>
    <x v="6"/>
    <n v="9501698901"/>
    <n v="405"/>
    <s v="PPP"/>
    <s v="Exemption 4"/>
    <x v="0"/>
    <n v="100"/>
    <n v="20415"/>
    <n v="20415"/>
    <n v="0"/>
    <n v="188361"/>
    <s v="Prestamos CDFI, LLC"/>
    <s v="1024 East Buckeye Road Suite 270"/>
    <s v="Phoenix"/>
    <s v="AZ"/>
    <n v="85034"/>
    <x v="0"/>
    <x v="0"/>
    <x v="0"/>
    <s v="Acworth"/>
    <s v="COBB"/>
    <s v="GA"/>
    <s v="30101-1403"/>
    <s v="Phoenix"/>
    <s v="AZ"/>
    <s v="NA"/>
    <n v="188361"/>
    <x v="1"/>
    <s v="NA"/>
    <s v="NA"/>
  </r>
  <r>
    <x v="11595"/>
    <x v="3720"/>
    <s v="GA"/>
    <s v="1935 Old Concord Dr SE"/>
    <s v="Covington"/>
    <s v="30016-1731"/>
    <x v="12"/>
    <n v="1613"/>
    <x v="0"/>
    <x v="19"/>
    <x v="45"/>
    <x v="7"/>
    <n v="8754928902"/>
    <n v="405"/>
    <s v="PPP"/>
    <s v="Active Un-Disbursed"/>
    <x v="0"/>
    <n v="100"/>
    <n v="15252.5"/>
    <n v="15252.5"/>
    <n v="15252.5"/>
    <n v="94031"/>
    <s v="Northwest FCU"/>
    <s v="200 Spring St"/>
    <s v="HERNDON"/>
    <s v="VA"/>
    <s v="20170-5241"/>
    <x v="1"/>
    <x v="0"/>
    <x v="0"/>
    <s v="Covington"/>
    <s v="NEWTON"/>
    <s v="GA"/>
    <s v="30016-1731"/>
    <s v="HERNDON"/>
    <s v="VA"/>
    <d v="2021-05-12T00:00:00"/>
    <n v="94031"/>
    <x v="0"/>
    <s v="NA"/>
    <s v="NA"/>
  </r>
  <r>
    <x v="11596"/>
    <x v="3721"/>
    <s v="GA"/>
    <s v="1188 Utopia Cir N/A"/>
    <s v="Nashville"/>
    <s v="31639-3818"/>
    <x v="12"/>
    <n v="1219"/>
    <x v="0"/>
    <x v="19"/>
    <x v="16"/>
    <x v="13"/>
    <n v="9239718909"/>
    <n v="405"/>
    <s v="PPP"/>
    <s v="Active Un-Disbursed"/>
    <x v="0"/>
    <n v="100"/>
    <n v="4220"/>
    <n v="4220"/>
    <n v="4220"/>
    <n v="262380"/>
    <s v="Leader Bank, National Association"/>
    <s v="180 Massachusetts Ave"/>
    <s v="ARLINGTON"/>
    <s v="MA"/>
    <s v="02474-8448"/>
    <x v="1"/>
    <x v="1"/>
    <x v="0"/>
    <s v="Nashville"/>
    <s v="BERRIEN"/>
    <s v="GA"/>
    <s v="31639-3818"/>
    <s v="ARLINGTON"/>
    <s v="MA"/>
    <d v="2021-05-12T00:00:00"/>
    <n v="262380"/>
    <x v="1"/>
    <s v="NA"/>
    <s v="NA"/>
  </r>
  <r>
    <x v="11597"/>
    <x v="47"/>
    <s v="GA"/>
    <s v="1260 To Lani Ct"/>
    <s v="Stone Mountain"/>
    <s v="30083-5355"/>
    <x v="6"/>
    <n v="1192"/>
    <x v="0"/>
    <x v="19"/>
    <x v="0"/>
    <x v="7"/>
    <n v="9178368906"/>
    <n v="405"/>
    <s v="PPP"/>
    <s v="Exemption 4"/>
    <x v="0"/>
    <n v="100"/>
    <n v="3750"/>
    <n v="3750"/>
    <n v="0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3-5355"/>
    <s v="Phoenix"/>
    <s v="AZ"/>
    <s v="NA"/>
    <n v="188361"/>
    <x v="0"/>
    <s v="NA"/>
    <s v="NA"/>
  </r>
  <r>
    <x v="11598"/>
    <x v="53"/>
    <s v="GA"/>
    <s v="2293 Buford Town Dr N/A"/>
    <s v="Buford"/>
    <s v="30518-0010"/>
    <x v="14"/>
    <n v="1190"/>
    <x v="8"/>
    <x v="19"/>
    <x v="16"/>
    <x v="3"/>
    <n v="1053549004"/>
    <n v="405"/>
    <s v="PPP"/>
    <s v="Active Un-Disbursed"/>
    <x v="0"/>
    <n v="100"/>
    <n v="25000"/>
    <n v="25000"/>
    <n v="25000"/>
    <n v="262380"/>
    <s v="Leader Bank, National Association"/>
    <s v="180 Massachusetts Ave"/>
    <s v="ARLINGTON"/>
    <s v="MA"/>
    <s v="02474-8448"/>
    <x v="0"/>
    <x v="1"/>
    <x v="0"/>
    <s v="Buford"/>
    <s v="GWINNETT"/>
    <s v="GA"/>
    <s v="30518-0010"/>
    <s v="ARLINGTON"/>
    <s v="MA"/>
    <d v="2021-05-12T00:00:00"/>
    <n v="262380"/>
    <x v="1"/>
    <s v="NA"/>
    <s v="NA"/>
  </r>
  <r>
    <x v="11599"/>
    <x v="3722"/>
    <s v="GA"/>
    <s v="3107 Baywood Ct N/A"/>
    <s v="Conyers"/>
    <s v="30013-6738"/>
    <x v="12"/>
    <n v="1512"/>
    <x v="0"/>
    <x v="19"/>
    <x v="16"/>
    <x v="7"/>
    <n v="1018259005"/>
    <n v="405"/>
    <s v="PPP"/>
    <s v="Active Un-Disbursed"/>
    <x v="0"/>
    <n v="100"/>
    <n v="20696"/>
    <n v="20696"/>
    <n v="20696"/>
    <n v="262380"/>
    <s v="Leader Bank, National Association"/>
    <s v="180 Massachusetts Ave"/>
    <s v="ARLINGTON"/>
    <s v="MA"/>
    <s v="02474-8448"/>
    <x v="0"/>
    <x v="0"/>
    <x v="0"/>
    <s v="Conyers"/>
    <s v="ROCKDALE"/>
    <s v="GA"/>
    <s v="30013-6738"/>
    <s v="ARLINGTON"/>
    <s v="MA"/>
    <d v="2021-05-12T00:00:00"/>
    <n v="262380"/>
    <x v="1"/>
    <s v="NA"/>
    <s v="NA"/>
  </r>
  <r>
    <x v="11600"/>
    <x v="1078"/>
    <s v="GA"/>
    <s v="2012 Whitfield Ln"/>
    <s v="Lawrenceville"/>
    <s v="30043-6363"/>
    <x v="5"/>
    <n v="5310"/>
    <x v="0"/>
    <x v="19"/>
    <x v="0"/>
    <x v="3"/>
    <n v="8879248903"/>
    <n v="405"/>
    <s v="PPP"/>
    <s v="Active Un-Disbursed"/>
    <x v="0"/>
    <n v="100"/>
    <n v="20570"/>
    <n v="20570"/>
    <n v="20570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3-6363"/>
    <s v="Phoenix"/>
    <s v="AZ"/>
    <d v="2021-05-12T00:00:00"/>
    <n v="188361"/>
    <x v="1"/>
    <s v="NA"/>
    <s v="NA"/>
  </r>
  <r>
    <x v="11601"/>
    <x v="631"/>
    <s v="GA"/>
    <s v="30 Weslyn Park Dr"/>
    <s v="Savannah"/>
    <s v="31419-9919"/>
    <x v="4"/>
    <n v="6118"/>
    <x v="0"/>
    <x v="19"/>
    <x v="0"/>
    <x v="8"/>
    <n v="9347188902"/>
    <n v="405"/>
    <s v="PPP"/>
    <s v="Active Un-Disbursed"/>
    <x v="0"/>
    <n v="100"/>
    <n v="20207"/>
    <n v="20207"/>
    <n v="20207"/>
    <n v="188361"/>
    <s v="Prestamos CDFI, LLC"/>
    <s v="1024 East Buckeye Road Suite 270"/>
    <s v="Phoenix"/>
    <s v="AZ"/>
    <n v="85034"/>
    <x v="0"/>
    <x v="0"/>
    <x v="0"/>
    <s v="Savannah"/>
    <s v="CHATHAM"/>
    <s v="GA"/>
    <s v="31419-9919"/>
    <s v="Phoenix"/>
    <s v="AZ"/>
    <d v="2021-05-12T00:00:00"/>
    <n v="188361"/>
    <x v="1"/>
    <s v="NA"/>
    <s v="NA"/>
  </r>
  <r>
    <x v="11602"/>
    <x v="3723"/>
    <s v="GA"/>
    <s v="3638 Sharon Ml N/A"/>
    <s v="Powder Springs"/>
    <s v="30127-2847"/>
    <x v="4"/>
    <n v="8990"/>
    <x v="0"/>
    <x v="19"/>
    <x v="16"/>
    <x v="0"/>
    <n v="9436008907"/>
    <n v="405"/>
    <s v="PPP"/>
    <s v="Active Un-Disbursed"/>
    <x v="0"/>
    <n v="100"/>
    <n v="15105"/>
    <n v="15105"/>
    <n v="15105"/>
    <n v="262380"/>
    <s v="Leader Bank, National Association"/>
    <s v="180 Massachusetts Ave"/>
    <s v="ARLINGTON"/>
    <s v="MA"/>
    <s v="02474-8448"/>
    <x v="0"/>
    <x v="0"/>
    <x v="0"/>
    <s v="Powder Springs"/>
    <s v="COBB"/>
    <s v="GA"/>
    <s v="30127-2847"/>
    <s v="ARLINGTON"/>
    <s v="MA"/>
    <d v="2021-05-12T00:00:00"/>
    <n v="262380"/>
    <x v="1"/>
    <s v="NA"/>
    <s v="NA"/>
  </r>
  <r>
    <x v="11603"/>
    <x v="37"/>
    <s v="GA"/>
    <s v="5161 Rockford Ln N/A"/>
    <s v="Stockbridge"/>
    <s v="30281-5239"/>
    <x v="15"/>
    <n v="1310"/>
    <x v="0"/>
    <x v="19"/>
    <x v="16"/>
    <x v="7"/>
    <n v="9997088909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Stockbridge"/>
    <s v="ROCKDALE"/>
    <s v="GA"/>
    <s v="30281-5239"/>
    <s v="ARLINGTON"/>
    <s v="MA"/>
    <d v="2021-05-12T00:00:00"/>
    <n v="262380"/>
    <x v="0"/>
    <s v="NA"/>
    <s v="NA"/>
  </r>
  <r>
    <x v="11604"/>
    <x v="756"/>
    <s v="GA"/>
    <s v="260 Highwind Way"/>
    <s v="Fairburn"/>
    <s v="30213-4680"/>
    <x v="15"/>
    <n v="1120"/>
    <x v="0"/>
    <x v="19"/>
    <x v="19"/>
    <x v="0"/>
    <n v="9189928903"/>
    <n v="405"/>
    <s v="PPS"/>
    <s v="Active Un-Disbursed"/>
    <x v="0"/>
    <n v="100"/>
    <n v="11250"/>
    <n v="11250"/>
    <n v="11250"/>
    <n v="433060"/>
    <s v="The Enterprise Center Capital Corporation"/>
    <s v="4548 Market Street"/>
    <s v="Philadelphia"/>
    <s v="PA"/>
    <n v="19139"/>
    <x v="0"/>
    <x v="0"/>
    <x v="0"/>
    <s v="Fairburn"/>
    <s v="FULTON"/>
    <s v="GA"/>
    <s v="30213-4680"/>
    <s v="Philadelphia"/>
    <s v="PA"/>
    <d v="2021-05-12T00:00:00"/>
    <n v="433060"/>
    <x v="1"/>
    <s v="NA"/>
    <s v="NA"/>
  </r>
  <r>
    <x v="11605"/>
    <x v="37"/>
    <s v="GA"/>
    <s v="4353 Chestnut Lake Ave N/A"/>
    <s v="Stonecrest"/>
    <s v="30038-4564"/>
    <x v="10"/>
    <n v="2110"/>
    <x v="0"/>
    <x v="19"/>
    <x v="16"/>
    <x v="7"/>
    <n v="9975608909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1"/>
    <x v="0"/>
    <s v="Stonecrest"/>
    <s v="DEKALB"/>
    <s v="GA"/>
    <s v="30038-4564"/>
    <s v="ARLINGTON"/>
    <s v="MA"/>
    <d v="2021-05-12T00:00:00"/>
    <n v="262380"/>
    <x v="1"/>
    <s v="NA"/>
    <s v="NA"/>
  </r>
  <r>
    <x v="11606"/>
    <x v="3724"/>
    <s v="GA"/>
    <s v="310 Westwood Ct N/A"/>
    <s v="Dallas"/>
    <s v="30132-3503"/>
    <x v="6"/>
    <n v="1111"/>
    <x v="0"/>
    <x v="19"/>
    <x v="16"/>
    <x v="4"/>
    <n v="9254058910"/>
    <n v="405"/>
    <s v="PPP"/>
    <s v="Active Un-Disbursed"/>
    <x v="0"/>
    <n v="100"/>
    <n v="16326"/>
    <n v="16326"/>
    <n v="16326"/>
    <n v="262380"/>
    <s v="Leader Bank, National Association"/>
    <s v="180 Massachusetts Ave"/>
    <s v="ARLINGTON"/>
    <s v="MA"/>
    <s v="02474-8448"/>
    <x v="0"/>
    <x v="0"/>
    <x v="0"/>
    <s v="Dallas"/>
    <s v="PAULDING"/>
    <s v="GA"/>
    <s v="30132-3503"/>
    <s v="ARLINGTON"/>
    <s v="MA"/>
    <d v="2021-05-12T00:00:00"/>
    <n v="262380"/>
    <x v="1"/>
    <s v="NA"/>
    <s v="NA"/>
  </r>
  <r>
    <x v="11607"/>
    <x v="3725"/>
    <s v="GA"/>
    <s v="197 Shenandoah Dr"/>
    <s v="Riverdale"/>
    <s v="30274-3247"/>
    <x v="6"/>
    <n v="2112"/>
    <x v="0"/>
    <x v="19"/>
    <x v="19"/>
    <x v="0"/>
    <n v="9042498900"/>
    <n v="405"/>
    <s v="PPS"/>
    <s v="Active Un-Disbursed"/>
    <x v="0"/>
    <n v="100"/>
    <n v="11118"/>
    <n v="11118"/>
    <n v="11118"/>
    <n v="433060"/>
    <s v="The Enterprise Center Capital Corporation"/>
    <s v="4548 Market Street"/>
    <s v="Philadelphia"/>
    <s v="PA"/>
    <n v="19139"/>
    <x v="0"/>
    <x v="0"/>
    <x v="0"/>
    <s v="Riverdale"/>
    <s v="CLAYTON"/>
    <s v="GA"/>
    <s v="30274-3247"/>
    <s v="Philadelphia"/>
    <s v="PA"/>
    <d v="2021-05-12T00:00:00"/>
    <n v="433060"/>
    <x v="0"/>
    <s v="NA"/>
    <s v="NA"/>
  </r>
  <r>
    <x v="11608"/>
    <x v="3726"/>
    <s v="GA"/>
    <s v="3701 Atlanta Highway N/A"/>
    <s v="Bogart"/>
    <n v="30622"/>
    <x v="12"/>
    <n v="1490"/>
    <x v="0"/>
    <x v="19"/>
    <x v="16"/>
    <x v="11"/>
    <n v="9982468902"/>
    <n v="405"/>
    <s v="PPP"/>
    <s v="Active Un-Disbursed"/>
    <x v="0"/>
    <n v="100"/>
    <n v="8342"/>
    <n v="8342"/>
    <n v="8342"/>
    <n v="262380"/>
    <s v="Leader Bank, National Association"/>
    <s v="180 Massachusetts Ave"/>
    <s v="ARLINGTON"/>
    <s v="MA"/>
    <s v="02474-8448"/>
    <x v="1"/>
    <x v="1"/>
    <x v="0"/>
    <s v="Bogart"/>
    <s v="OCONEE"/>
    <s v="GA"/>
    <n v="30622"/>
    <s v="ARLINGTON"/>
    <s v="MA"/>
    <d v="2021-05-12T00:00:00"/>
    <n v="262380"/>
    <x v="1"/>
    <s v="NA"/>
    <s v="NA"/>
  </r>
  <r>
    <x v="11609"/>
    <x v="3727"/>
    <s v="GA"/>
    <s v="6821 Neil Densmore Trl N/A"/>
    <s v="Canton"/>
    <s v="30114-8552"/>
    <x v="3"/>
    <n v="9910"/>
    <x v="8"/>
    <x v="19"/>
    <x v="16"/>
    <x v="6"/>
    <n v="9474808901"/>
    <n v="405"/>
    <s v="PPP"/>
    <s v="Active Un-Disbursed"/>
    <x v="0"/>
    <n v="100"/>
    <n v="4667"/>
    <n v="4667"/>
    <n v="4667"/>
    <n v="262380"/>
    <s v="Leader Bank, National Association"/>
    <s v="180 Massachusetts Ave"/>
    <s v="ARLINGTON"/>
    <s v="MA"/>
    <s v="02474-8448"/>
    <x v="0"/>
    <x v="0"/>
    <x v="0"/>
    <s v="Canton"/>
    <s v="CHEROKEE"/>
    <s v="GA"/>
    <s v="30114-8552"/>
    <s v="ARLINGTON"/>
    <s v="MA"/>
    <d v="2021-05-12T00:00:00"/>
    <n v="262380"/>
    <x v="0"/>
    <s v="NA"/>
    <s v="NA"/>
  </r>
  <r>
    <x v="11610"/>
    <x v="50"/>
    <s v="GA"/>
    <s v="6944 Keith Rd N/A"/>
    <s v="Clermont"/>
    <s v="30527-1504"/>
    <x v="15"/>
    <n v="1510"/>
    <x v="0"/>
    <x v="19"/>
    <x v="16"/>
    <x v="12"/>
    <n v="9989288910"/>
    <n v="405"/>
    <s v="PPP"/>
    <s v="Active Un-Disbursed"/>
    <x v="0"/>
    <n v="100"/>
    <n v="125000"/>
    <n v="125000"/>
    <n v="125000"/>
    <n v="262380"/>
    <s v="Leader Bank, National Association"/>
    <s v="180 Massachusetts Ave"/>
    <s v="ARLINGTON"/>
    <s v="MA"/>
    <s v="02474-8448"/>
    <x v="0"/>
    <x v="0"/>
    <x v="0"/>
    <s v="Clermont"/>
    <s v="HALL"/>
    <s v="GA"/>
    <s v="30527-1504"/>
    <s v="ARLINGTON"/>
    <s v="MA"/>
    <d v="2021-05-12T00:00:00"/>
    <n v="262380"/>
    <x v="1"/>
    <s v="NA"/>
    <s v="NA"/>
  </r>
  <r>
    <x v="11611"/>
    <x v="88"/>
    <s v="GA"/>
    <s v="6098 Farmwood Way SE"/>
    <s v="Mableton"/>
    <s v="30126-5747"/>
    <x v="12"/>
    <n v="1519"/>
    <x v="0"/>
    <x v="19"/>
    <x v="0"/>
    <x v="0"/>
    <n v="9742268902"/>
    <n v="405"/>
    <s v="PPP"/>
    <s v="Active Un-Disbursed"/>
    <x v="0"/>
    <n v="100"/>
    <n v="2082"/>
    <n v="2082"/>
    <n v="2082"/>
    <n v="188361"/>
    <s v="Prestamos CDFI, LLC"/>
    <s v="1024 East Buckeye Road Suite 270"/>
    <s v="Phoenix"/>
    <s v="AZ"/>
    <n v="85034"/>
    <x v="0"/>
    <x v="0"/>
    <x v="0"/>
    <s v="Mableton"/>
    <s v="COBB"/>
    <s v="GA"/>
    <s v="30126-5747"/>
    <s v="Phoenix"/>
    <s v="AZ"/>
    <d v="2021-05-12T00:00:00"/>
    <n v="188361"/>
    <x v="1"/>
    <s v="NA"/>
    <s v="NA"/>
  </r>
  <r>
    <x v="11612"/>
    <x v="989"/>
    <s v="GA"/>
    <s v="629 Old Camp Creek Rd N/A"/>
    <s v="Cornelia"/>
    <s v="30531-5535"/>
    <x v="4"/>
    <n v="8990"/>
    <x v="0"/>
    <x v="19"/>
    <x v="16"/>
    <x v="12"/>
    <n v="9966828903"/>
    <n v="405"/>
    <s v="PPP"/>
    <s v="Active Un-Disbursed"/>
    <x v="0"/>
    <n v="100"/>
    <n v="875"/>
    <n v="875"/>
    <n v="875"/>
    <n v="121536"/>
    <s v="Customers Bank"/>
    <s v="99 Bridge St"/>
    <s v="PHOENIXVILLE"/>
    <s v="PA"/>
    <s v="19460-3411"/>
    <x v="1"/>
    <x v="0"/>
    <x v="0"/>
    <s v="Cornelia"/>
    <s v="HABERSHAM"/>
    <s v="GA"/>
    <s v="30531-5535"/>
    <s v="ARLINGTON"/>
    <s v="MA"/>
    <d v="2021-05-12T00:00:00"/>
    <n v="262380"/>
    <x v="0"/>
    <s v="NA"/>
    <s v="NA"/>
  </r>
  <r>
    <x v="11613"/>
    <x v="37"/>
    <s v="GA"/>
    <s v="400 W Peachtree St NW # 4-1520"/>
    <s v="Atlanta"/>
    <s v="30308-3536"/>
    <x v="11"/>
    <n v="3930"/>
    <x v="0"/>
    <x v="19"/>
    <x v="16"/>
    <x v="9"/>
    <n v="9275228901"/>
    <n v="405"/>
    <s v="PPS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1"/>
    <x v="0"/>
    <s v="Atlanta"/>
    <s v="FULTON"/>
    <s v="GA"/>
    <s v="30308-3536"/>
    <s v="ARLINGTON"/>
    <s v="MA"/>
    <d v="2021-05-12T00:00:00"/>
    <n v="262380"/>
    <x v="1"/>
    <s v="NA"/>
    <s v="NA"/>
  </r>
  <r>
    <x v="11614"/>
    <x v="37"/>
    <s v="GA"/>
    <s v="3911 Steam Mill Rd N/A"/>
    <s v="Columbus"/>
    <s v="31907-7904"/>
    <x v="1"/>
    <n v="1720"/>
    <x v="0"/>
    <x v="19"/>
    <x v="16"/>
    <x v="5"/>
    <n v="9956538906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Columbus"/>
    <s v="MUSCOGEE"/>
    <s v="GA"/>
    <s v="31907-7904"/>
    <s v="ARLINGTON"/>
    <s v="MA"/>
    <d v="2021-05-12T00:00:00"/>
    <n v="262380"/>
    <x v="1"/>
    <s v="NA"/>
    <s v="NA"/>
  </r>
  <r>
    <x v="11615"/>
    <x v="211"/>
    <s v="GA"/>
    <s v="10210 Fieldcrest Walk"/>
    <s v="Covington"/>
    <s v="30014-2034"/>
    <x v="6"/>
    <n v="2112"/>
    <x v="0"/>
    <x v="19"/>
    <x v="0"/>
    <x v="11"/>
    <n v="8921328908"/>
    <n v="405"/>
    <s v="PPP"/>
    <s v="Exemption 4"/>
    <x v="0"/>
    <n v="100"/>
    <n v="6250"/>
    <n v="6250"/>
    <n v="0"/>
    <n v="188361"/>
    <s v="Prestamos CDFI, LLC"/>
    <s v="1024 East Buckeye Road Suite 270"/>
    <s v="Phoenix"/>
    <s v="AZ"/>
    <n v="85034"/>
    <x v="1"/>
    <x v="0"/>
    <x v="0"/>
    <s v="Covington"/>
    <s v="NEWTON"/>
    <s v="GA"/>
    <s v="30014-2034"/>
    <s v="Phoenix"/>
    <s v="AZ"/>
    <s v="NA"/>
    <n v="188361"/>
    <x v="0"/>
    <s v="NA"/>
    <s v="NA"/>
  </r>
  <r>
    <x v="11616"/>
    <x v="3728"/>
    <s v="GA"/>
    <s v="6114 Foxcroft Ct N/A"/>
    <s v="Morrow"/>
    <s v="30260-1067"/>
    <x v="17"/>
    <n v="8150"/>
    <x v="0"/>
    <x v="19"/>
    <x v="16"/>
    <x v="9"/>
    <n v="9766738906"/>
    <n v="405"/>
    <s v="PPP"/>
    <s v="Active Un-Disbursed"/>
    <x v="0"/>
    <n v="100"/>
    <n v="5339"/>
    <n v="5339"/>
    <n v="5339"/>
    <n v="262380"/>
    <s v="Leader Bank, National Association"/>
    <s v="180 Massachusetts Ave"/>
    <s v="ARLINGTON"/>
    <s v="MA"/>
    <s v="02474-8448"/>
    <x v="0"/>
    <x v="1"/>
    <x v="0"/>
    <s v="Morrow"/>
    <s v="CLAYTON"/>
    <s v="GA"/>
    <s v="30260-1067"/>
    <s v="ARLINGTON"/>
    <s v="MA"/>
    <d v="2021-05-12T00:00:00"/>
    <n v="262380"/>
    <x v="0"/>
    <s v="NA"/>
    <s v="NA"/>
  </r>
  <r>
    <x v="11617"/>
    <x v="3729"/>
    <s v="GA"/>
    <s v="172 Lakestone Pkwy N/A"/>
    <s v="Woodstock"/>
    <s v="30188-5424"/>
    <x v="15"/>
    <n v="1320"/>
    <x v="0"/>
    <x v="19"/>
    <x v="16"/>
    <x v="6"/>
    <n v="9893748901"/>
    <n v="405"/>
    <s v="PPP"/>
    <s v="Active Un-Disbursed"/>
    <x v="0"/>
    <n v="100"/>
    <n v="1622"/>
    <n v="1622"/>
    <n v="1622"/>
    <n v="262380"/>
    <s v="Leader Bank, National Association"/>
    <s v="180 Massachusetts Ave"/>
    <s v="ARLINGTON"/>
    <s v="MA"/>
    <s v="02474-8448"/>
    <x v="0"/>
    <x v="0"/>
    <x v="0"/>
    <s v="Woodstock"/>
    <s v="CHEROKEE"/>
    <s v="GA"/>
    <s v="30188-5424"/>
    <s v="ARLINGTON"/>
    <s v="MA"/>
    <d v="2021-05-12T00:00:00"/>
    <n v="262380"/>
    <x v="1"/>
    <s v="NA"/>
    <s v="NA"/>
  </r>
  <r>
    <x v="11618"/>
    <x v="1877"/>
    <s v="GA"/>
    <s v="1211 Oakdale Rd N/A"/>
    <s v="Canton"/>
    <s v="30114-4501"/>
    <x v="14"/>
    <n v="1390"/>
    <x v="0"/>
    <x v="19"/>
    <x v="22"/>
    <x v="6"/>
    <n v="8792058902"/>
    <n v="405"/>
    <s v="PPP"/>
    <s v="Active Un-Disbursed"/>
    <x v="0"/>
    <n v="100"/>
    <n v="20471"/>
    <n v="20471"/>
    <n v="20471"/>
    <n v="121536"/>
    <s v="Customers Bank"/>
    <s v="99 Bridge St"/>
    <s v="PHOENIXVILLE"/>
    <s v="PA"/>
    <s v="19460-3411"/>
    <x v="0"/>
    <x v="0"/>
    <x v="0"/>
    <s v="Canton"/>
    <s v="CHEROKEE"/>
    <s v="GA"/>
    <s v="30114-4501"/>
    <s v="PHOENIXVILLE"/>
    <s v="PA"/>
    <d v="2021-05-12T00:00:00"/>
    <n v="121536"/>
    <x v="0"/>
    <s v="NA"/>
    <s v="NA"/>
  </r>
  <r>
    <x v="11619"/>
    <x v="320"/>
    <s v="GA"/>
    <s v="2591 Etheridge Dr NW"/>
    <s v="Atlanta"/>
    <s v="30318-3898"/>
    <x v="6"/>
    <n v="2199"/>
    <x v="0"/>
    <x v="19"/>
    <x v="0"/>
    <x v="9"/>
    <n v="8891258909"/>
    <n v="405"/>
    <s v="PPP"/>
    <s v="Exemption 4"/>
    <x v="0"/>
    <n v="100"/>
    <n v="13540"/>
    <n v="13540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8-3898"/>
    <s v="Phoenix"/>
    <s v="AZ"/>
    <s v="NA"/>
    <n v="188361"/>
    <x v="0"/>
    <s v="NA"/>
    <s v="NA"/>
  </r>
  <r>
    <x v="11620"/>
    <x v="3730"/>
    <s v="GA"/>
    <s v="2344 Beecher Rd SW N/A"/>
    <s v="Atlanta"/>
    <s v="30311-2512"/>
    <x v="5"/>
    <n v="1211"/>
    <x v="0"/>
    <x v="19"/>
    <x v="16"/>
    <x v="9"/>
    <n v="9966518904"/>
    <n v="405"/>
    <s v="PPP"/>
    <s v="Active Un-Disbursed"/>
    <x v="0"/>
    <n v="100"/>
    <n v="6861"/>
    <n v="6861"/>
    <n v="6861"/>
    <n v="262380"/>
    <s v="Leader Bank, National Association"/>
    <s v="180 Massachusetts Ave"/>
    <s v="ARLINGTON"/>
    <s v="MA"/>
    <s v="02474-8448"/>
    <x v="0"/>
    <x v="1"/>
    <x v="0"/>
    <s v="Atlanta"/>
    <s v="FULTON"/>
    <s v="GA"/>
    <s v="30311-2512"/>
    <s v="ARLINGTON"/>
    <s v="MA"/>
    <d v="2021-05-12T00:00:00"/>
    <n v="262380"/>
    <x v="0"/>
    <s v="NA"/>
    <s v="NA"/>
  </r>
  <r>
    <x v="11621"/>
    <x v="3731"/>
    <s v="GA"/>
    <s v="2225 Hunters Club Ln N/A"/>
    <s v="Norcross"/>
    <s v="30093-5271"/>
    <x v="6"/>
    <n v="2113"/>
    <x v="0"/>
    <x v="19"/>
    <x v="16"/>
    <x v="7"/>
    <n v="1012549008"/>
    <n v="405"/>
    <s v="PPP"/>
    <s v="Active Un-Disbursed"/>
    <x v="0"/>
    <n v="100"/>
    <n v="6307"/>
    <n v="6307"/>
    <n v="6307"/>
    <n v="262380"/>
    <s v="Leader Bank, National Association"/>
    <s v="180 Massachusetts Ave"/>
    <s v="ARLINGTON"/>
    <s v="MA"/>
    <s v="02474-8448"/>
    <x v="0"/>
    <x v="0"/>
    <x v="0"/>
    <s v="Norcross"/>
    <s v="GWINNETT"/>
    <s v="GA"/>
    <s v="30093-5271"/>
    <s v="ARLINGTON"/>
    <s v="MA"/>
    <d v="2021-05-12T00:00:00"/>
    <n v="262380"/>
    <x v="0"/>
    <s v="NA"/>
    <s v="NA"/>
  </r>
  <r>
    <x v="11622"/>
    <x v="37"/>
    <s v="GA"/>
    <s v="6 Earl Ct N/A"/>
    <s v="Savannah"/>
    <s v="31406-4144"/>
    <x v="4"/>
    <n v="8990"/>
    <x v="0"/>
    <x v="19"/>
    <x v="16"/>
    <x v="8"/>
    <n v="1052759006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Savannah"/>
    <s v="CHATHAM"/>
    <s v="GA"/>
    <s v="31406-4144"/>
    <s v="ARLINGTON"/>
    <s v="MA"/>
    <d v="2021-05-12T00:00:00"/>
    <n v="262380"/>
    <x v="1"/>
    <s v="NA"/>
    <s v="NA"/>
  </r>
  <r>
    <x v="11623"/>
    <x v="37"/>
    <s v="GA"/>
    <s v="209 Pheasant Ridge Dr N/A"/>
    <s v="Warner Robins"/>
    <s v="31088-6573"/>
    <x v="3"/>
    <n v="6999"/>
    <x v="0"/>
    <x v="19"/>
    <x v="16"/>
    <x v="13"/>
    <n v="9407808901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Warner Robins"/>
    <s v="HOUSTON"/>
    <s v="GA"/>
    <s v="31088-6573"/>
    <s v="ARLINGTON"/>
    <s v="MA"/>
    <d v="2021-05-12T00:00:00"/>
    <n v="262380"/>
    <x v="1"/>
    <s v="NA"/>
    <s v="NA"/>
  </r>
  <r>
    <x v="6876"/>
    <x v="37"/>
    <s v="GA"/>
    <s v="8991 Georgia 99 N/A"/>
    <s v="Townsend"/>
    <n v="31331"/>
    <x v="5"/>
    <n v="4121"/>
    <x v="0"/>
    <x v="19"/>
    <x v="16"/>
    <x v="8"/>
    <n v="9914738909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0"/>
    <x v="0"/>
    <s v="Townsend"/>
    <s v="MCINTOSH"/>
    <s v="GA"/>
    <n v="31331"/>
    <s v="ARLINGTON"/>
    <s v="MA"/>
    <d v="2021-05-12T00:00:00"/>
    <n v="262380"/>
    <x v="1"/>
    <s v="NA"/>
    <s v="NA"/>
  </r>
  <r>
    <x v="11624"/>
    <x v="3732"/>
    <s v="GA"/>
    <s v="172 Talon Pl N/A"/>
    <s v="McDonough"/>
    <s v="30253-7734"/>
    <x v="14"/>
    <n v="2420"/>
    <x v="0"/>
    <x v="19"/>
    <x v="16"/>
    <x v="0"/>
    <n v="9742698902"/>
    <n v="405"/>
    <s v="PPS"/>
    <s v="Active Un-Disbursed"/>
    <x v="0"/>
    <n v="100"/>
    <n v="15923"/>
    <n v="15923"/>
    <n v="15923"/>
    <n v="262380"/>
    <s v="Leader Bank, National Association"/>
    <s v="180 Massachusetts Ave"/>
    <s v="ARLINGTON"/>
    <s v="MA"/>
    <s v="02474-8448"/>
    <x v="0"/>
    <x v="0"/>
    <x v="0"/>
    <s v="McDonough"/>
    <s v="HENRY"/>
    <s v="GA"/>
    <s v="30253-7734"/>
    <s v="ARLINGTON"/>
    <s v="MA"/>
    <d v="2021-05-12T00:00:00"/>
    <n v="262380"/>
    <x v="0"/>
    <s v="NA"/>
    <s v="NA"/>
  </r>
  <r>
    <x v="11625"/>
    <x v="3733"/>
    <s v="GA"/>
    <s v="1299 Mill Crest Walk NW"/>
    <s v="Conyers"/>
    <s v="30012-4245"/>
    <x v="5"/>
    <n v="5310"/>
    <x v="0"/>
    <x v="19"/>
    <x v="0"/>
    <x v="7"/>
    <n v="8937498907"/>
    <n v="405"/>
    <s v="PPP"/>
    <s v="Active Un-Disbursed"/>
    <x v="0"/>
    <n v="100"/>
    <n v="7037"/>
    <n v="7037"/>
    <n v="7037"/>
    <n v="188361"/>
    <s v="Prestamos CDFI, LLC"/>
    <s v="1024 East Buckeye Road Suite 270"/>
    <s v="Phoenix"/>
    <s v="AZ"/>
    <n v="85034"/>
    <x v="0"/>
    <x v="0"/>
    <x v="0"/>
    <s v="Conyers"/>
    <s v="ROCKDALE"/>
    <s v="GA"/>
    <s v="30012-4245"/>
    <s v="Phoenix"/>
    <s v="AZ"/>
    <d v="2021-05-12T00:00:00"/>
    <n v="188361"/>
    <x v="1"/>
    <s v="NA"/>
    <s v="NA"/>
  </r>
  <r>
    <x v="5185"/>
    <x v="37"/>
    <s v="GA"/>
    <s v="2051 Sitser Ln Ste C"/>
    <s v="Atlanta"/>
    <s v="30349-7095"/>
    <x v="1"/>
    <n v="1730"/>
    <x v="0"/>
    <x v="19"/>
    <x v="16"/>
    <x v="0"/>
    <n v="9020098908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49-7095"/>
    <s v="ARLINGTON"/>
    <s v="MA"/>
    <d v="2021-05-12T00:00:00"/>
    <n v="262380"/>
    <x v="1"/>
    <s v="NA"/>
    <s v="NA"/>
  </r>
  <r>
    <x v="11626"/>
    <x v="0"/>
    <s v="GA"/>
    <s v="828 Pamela Mill Ct"/>
    <s v="Lawrenceville"/>
    <s v="30043-6708"/>
    <x v="6"/>
    <n v="2112"/>
    <x v="0"/>
    <x v="19"/>
    <x v="0"/>
    <x v="3"/>
    <n v="97697089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3-6708"/>
    <s v="Phoenix"/>
    <s v="AZ"/>
    <d v="2021-05-12T00:00:00"/>
    <n v="188361"/>
    <x v="1"/>
    <s v="NA"/>
    <s v="NA"/>
  </r>
  <r>
    <x v="7486"/>
    <x v="195"/>
    <s v="GA"/>
    <s v="3010 Acorn Rd"/>
    <s v="Augusta"/>
    <s v="30906-2916"/>
    <x v="4"/>
    <n v="6118"/>
    <x v="0"/>
    <x v="19"/>
    <x v="0"/>
    <x v="10"/>
    <n v="9450168905"/>
    <n v="405"/>
    <s v="PPP"/>
    <s v="Exemption 4"/>
    <x v="0"/>
    <n v="100"/>
    <n v="14582"/>
    <n v="14582"/>
    <n v="0"/>
    <n v="188361"/>
    <s v="Prestamos CDFI, LLC"/>
    <s v="1024 East Buckeye Road Suite 270"/>
    <s v="Phoenix"/>
    <s v="AZ"/>
    <n v="85034"/>
    <x v="0"/>
    <x v="1"/>
    <x v="0"/>
    <s v="Augusta"/>
    <s v="RICHMOND"/>
    <s v="GA"/>
    <s v="30906-2916"/>
    <s v="Phoenix"/>
    <s v="AZ"/>
    <s v="NA"/>
    <n v="188361"/>
    <x v="0"/>
    <s v="NA"/>
    <s v="NA"/>
  </r>
  <r>
    <x v="11627"/>
    <x v="3734"/>
    <s v="GA"/>
    <s v="688 Holmes St NW Bldg A"/>
    <s v="Atlanta"/>
    <s v="30318-7626"/>
    <x v="5"/>
    <n v="5310"/>
    <x v="0"/>
    <x v="19"/>
    <x v="16"/>
    <x v="9"/>
    <n v="9979068910"/>
    <n v="405"/>
    <s v="PPP"/>
    <s v="Active Un-Disbursed"/>
    <x v="0"/>
    <n v="100"/>
    <n v="655"/>
    <n v="655"/>
    <n v="655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18-7626"/>
    <s v="ARLINGTON"/>
    <s v="MA"/>
    <d v="2021-05-12T00:00:00"/>
    <n v="262380"/>
    <x v="0"/>
    <s v="NA"/>
    <s v="NA"/>
  </r>
  <r>
    <x v="11628"/>
    <x v="0"/>
    <s v="GA"/>
    <s v="129 Autumn Ridge Trl"/>
    <s v="Roswell"/>
    <s v="30076-4412"/>
    <x v="6"/>
    <n v="2112"/>
    <x v="0"/>
    <x v="19"/>
    <x v="0"/>
    <x v="2"/>
    <n v="88575389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Roswell"/>
    <s v="FULTON"/>
    <s v="GA"/>
    <s v="30076-4412"/>
    <s v="Phoenix"/>
    <s v="AZ"/>
    <d v="2021-05-12T00:00:00"/>
    <n v="188361"/>
    <x v="0"/>
    <s v="NA"/>
    <s v="NA"/>
  </r>
  <r>
    <x v="11629"/>
    <x v="85"/>
    <s v="GA"/>
    <s v="209 NW Main St"/>
    <s v="Vidalia"/>
    <s v="30474-3105"/>
    <x v="11"/>
    <n v="3991"/>
    <x v="0"/>
    <x v="19"/>
    <x v="0"/>
    <x v="10"/>
    <n v="9086108901"/>
    <n v="405"/>
    <s v="PPP"/>
    <s v="Exemption 4"/>
    <x v="0"/>
    <n v="100"/>
    <n v="20625"/>
    <n v="20625"/>
    <n v="0"/>
    <n v="188361"/>
    <s v="Prestamos CDFI, LLC"/>
    <s v="1024 East Buckeye Road Suite 270"/>
    <s v="Phoenix"/>
    <s v="AZ"/>
    <n v="85034"/>
    <x v="1"/>
    <x v="1"/>
    <x v="0"/>
    <s v="Vidalia"/>
    <s v="TOOMBS"/>
    <s v="GA"/>
    <s v="30474-3105"/>
    <s v="Phoenix"/>
    <s v="AZ"/>
    <s v="NA"/>
    <n v="188361"/>
    <x v="1"/>
    <s v="NA"/>
    <s v="NA"/>
  </r>
  <r>
    <x v="11630"/>
    <x v="489"/>
    <s v="GA"/>
    <s v="100 Lumby Ct"/>
    <s v="Decatur"/>
    <s v="30034-1705"/>
    <x v="15"/>
    <n v="1510"/>
    <x v="0"/>
    <x v="19"/>
    <x v="0"/>
    <x v="7"/>
    <n v="8927078906"/>
    <n v="405"/>
    <s v="PPP"/>
    <s v="Exemption 4"/>
    <x v="0"/>
    <n v="100"/>
    <n v="16665"/>
    <n v="16665"/>
    <n v="0"/>
    <n v="188361"/>
    <s v="Prestamos CDFI, LLC"/>
    <s v="1024 East Buckeye Road Suite 270"/>
    <s v="Phoenix"/>
    <s v="AZ"/>
    <n v="85034"/>
    <x v="0"/>
    <x v="0"/>
    <x v="0"/>
    <s v="Decatur"/>
    <s v="DEKALB"/>
    <s v="GA"/>
    <s v="30034-1705"/>
    <s v="Phoenix"/>
    <s v="AZ"/>
    <s v="NA"/>
    <n v="188361"/>
    <x v="1"/>
    <s v="NA"/>
    <s v="NA"/>
  </r>
  <r>
    <x v="11631"/>
    <x v="211"/>
    <s v="GA"/>
    <s v="1016 Levista Dr N/A"/>
    <s v="Locust Grove"/>
    <s v="30248-7076"/>
    <x v="6"/>
    <n v="1211"/>
    <x v="0"/>
    <x v="19"/>
    <x v="16"/>
    <x v="1"/>
    <n v="1034329002"/>
    <n v="405"/>
    <s v="PPP"/>
    <s v="Active Un-Disbursed"/>
    <x v="0"/>
    <n v="100"/>
    <n v="6250"/>
    <n v="6250"/>
    <n v="6250"/>
    <n v="262380"/>
    <s v="Leader Bank, National Association"/>
    <s v="180 Massachusetts Ave"/>
    <s v="ARLINGTON"/>
    <s v="MA"/>
    <s v="02474-8448"/>
    <x v="0"/>
    <x v="0"/>
    <x v="0"/>
    <s v="Locust Grove"/>
    <s v="HENRY"/>
    <s v="GA"/>
    <s v="30248-7076"/>
    <s v="ARLINGTON"/>
    <s v="MA"/>
    <d v="2021-05-12T00:00:00"/>
    <n v="262380"/>
    <x v="1"/>
    <s v="NA"/>
    <s v="NA"/>
  </r>
  <r>
    <x v="11632"/>
    <x v="0"/>
    <s v="GA"/>
    <s v="519 S Evelyn Pl NW"/>
    <s v="Atlanta"/>
    <s v="30318-6467"/>
    <x v="1"/>
    <n v="1730"/>
    <x v="0"/>
    <x v="19"/>
    <x v="0"/>
    <x v="9"/>
    <n v="8876878909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18-6467"/>
    <s v="Phoenix"/>
    <s v="AZ"/>
    <s v="NA"/>
    <n v="188361"/>
    <x v="0"/>
    <s v="NA"/>
    <s v="NA"/>
  </r>
  <r>
    <x v="11633"/>
    <x v="77"/>
    <s v="GA"/>
    <s v="751 N Indian Creek Dr Apt 207"/>
    <s v="Clarkston"/>
    <s v="30021-2309"/>
    <x v="13"/>
    <n v="4410"/>
    <x v="0"/>
    <x v="19"/>
    <x v="0"/>
    <x v="7"/>
    <n v="9332318901"/>
    <n v="405"/>
    <s v="PPP"/>
    <s v="Exemption 4"/>
    <x v="0"/>
    <n v="100"/>
    <n v="20250"/>
    <n v="20250"/>
    <n v="0"/>
    <n v="188361"/>
    <s v="Prestamos CDFI, LLC"/>
    <s v="1024 East Buckeye Road Suite 270"/>
    <s v="Phoenix"/>
    <s v="AZ"/>
    <n v="85034"/>
    <x v="0"/>
    <x v="1"/>
    <x v="0"/>
    <s v="Clarkston"/>
    <s v="DEKALB"/>
    <s v="GA"/>
    <s v="30021-2309"/>
    <s v="Phoenix"/>
    <s v="AZ"/>
    <s v="NA"/>
    <n v="188361"/>
    <x v="0"/>
    <s v="NA"/>
    <s v="NA"/>
  </r>
  <r>
    <x v="11634"/>
    <x v="1241"/>
    <s v="GA"/>
    <s v="4960 Nisbet Dr N/A"/>
    <s v="Macon"/>
    <s v="31206-4720"/>
    <x v="1"/>
    <n v="1730"/>
    <x v="0"/>
    <x v="19"/>
    <x v="16"/>
    <x v="5"/>
    <n v="9930008902"/>
    <n v="405"/>
    <s v="PPP"/>
    <s v="Active Un-Disbursed"/>
    <x v="0"/>
    <n v="100"/>
    <n v="250"/>
    <n v="250"/>
    <n v="250"/>
    <n v="262380"/>
    <s v="Leader Bank, National Association"/>
    <s v="180 Massachusetts Ave"/>
    <s v="ARLINGTON"/>
    <s v="MA"/>
    <s v="02474-8448"/>
    <x v="0"/>
    <x v="1"/>
    <x v="0"/>
    <s v="Macon"/>
    <s v="BIBB"/>
    <s v="GA"/>
    <s v="31206-4720"/>
    <s v="ARLINGTON"/>
    <s v="MA"/>
    <d v="2021-05-12T00:00:00"/>
    <n v="262380"/>
    <x v="0"/>
    <s v="NA"/>
    <s v="NA"/>
  </r>
  <r>
    <x v="11635"/>
    <x v="590"/>
    <s v="GA"/>
    <s v="308 Phillips Dr"/>
    <s v="Quitman"/>
    <s v="31643-2555"/>
    <x v="1"/>
    <n v="1740"/>
    <x v="0"/>
    <x v="19"/>
    <x v="0"/>
    <x v="13"/>
    <n v="9848468901"/>
    <n v="405"/>
    <s v="PPP"/>
    <s v="Exemption 4"/>
    <x v="0"/>
    <n v="100"/>
    <n v="19790"/>
    <n v="19790"/>
    <n v="0"/>
    <n v="188361"/>
    <s v="Prestamos CDFI, LLC"/>
    <s v="1024 East Buckeye Road Suite 270"/>
    <s v="Phoenix"/>
    <s v="AZ"/>
    <n v="85034"/>
    <x v="1"/>
    <x v="1"/>
    <x v="0"/>
    <s v="Quitman"/>
    <s v="BROOKS"/>
    <s v="GA"/>
    <s v="31643-2555"/>
    <s v="Phoenix"/>
    <s v="AZ"/>
    <s v="NA"/>
    <n v="188361"/>
    <x v="0"/>
    <s v="NA"/>
    <s v="NA"/>
  </r>
  <r>
    <x v="11636"/>
    <x v="3735"/>
    <s v="GA"/>
    <s v="2463 Hamilton Mill Pkwy Ste 320"/>
    <s v="Dacula"/>
    <s v="30019-4675"/>
    <x v="2"/>
    <n v="2511"/>
    <x v="32"/>
    <x v="19"/>
    <x v="16"/>
    <x v="11"/>
    <n v="9611478906"/>
    <n v="405"/>
    <s v="PPS"/>
    <s v="Active Un-Disbursed"/>
    <x v="0"/>
    <n v="100"/>
    <n v="45544"/>
    <n v="45544"/>
    <n v="45544"/>
    <n v="262380"/>
    <s v="Leader Bank, National Association"/>
    <s v="180 Massachusetts Ave"/>
    <s v="ARLINGTON"/>
    <s v="MA"/>
    <s v="02474-8448"/>
    <x v="0"/>
    <x v="0"/>
    <x v="0"/>
    <s v="Dacula"/>
    <s v="GWINNETT"/>
    <s v="GA"/>
    <s v="30019-4675"/>
    <s v="ARLINGTON"/>
    <s v="MA"/>
    <d v="2021-05-12T00:00:00"/>
    <n v="262380"/>
    <x v="1"/>
    <s v="NA"/>
    <s v="NA"/>
  </r>
  <r>
    <x v="11637"/>
    <x v="1651"/>
    <s v="GA"/>
    <s v="810 Ridge St N/A"/>
    <s v="Americus"/>
    <s v="31709-2650"/>
    <x v="1"/>
    <n v="1730"/>
    <x v="0"/>
    <x v="19"/>
    <x v="16"/>
    <x v="5"/>
    <n v="9927038910"/>
    <n v="405"/>
    <s v="PPP"/>
    <s v="Active Un-Disbursed"/>
    <x v="0"/>
    <n v="100"/>
    <n v="20588"/>
    <n v="20588"/>
    <n v="20588"/>
    <n v="262380"/>
    <s v="Leader Bank, National Association"/>
    <s v="180 Massachusetts Ave"/>
    <s v="ARLINGTON"/>
    <s v="MA"/>
    <s v="02474-8448"/>
    <x v="1"/>
    <x v="1"/>
    <x v="0"/>
    <s v="Americus"/>
    <s v="SUMTER"/>
    <s v="GA"/>
    <s v="31709-2650"/>
    <s v="ARLINGTON"/>
    <s v="MA"/>
    <d v="2021-05-12T00:00:00"/>
    <n v="262380"/>
    <x v="0"/>
    <s v="NA"/>
    <s v="NA"/>
  </r>
  <r>
    <x v="11638"/>
    <x v="37"/>
    <s v="GA"/>
    <s v="532 Cleveland Ave SW"/>
    <s v="Atlanta"/>
    <s v="30315-8000"/>
    <x v="6"/>
    <n v="2112"/>
    <x v="0"/>
    <x v="19"/>
    <x v="5"/>
    <x v="9"/>
    <n v="8729168908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15-8000"/>
    <s v="Laguna Hills"/>
    <s v="CA"/>
    <d v="2021-05-12T00:00:00"/>
    <n v="509316"/>
    <x v="0"/>
    <s v="NA"/>
    <s v="NA"/>
  </r>
  <r>
    <x v="11639"/>
    <x v="692"/>
    <s v="GA"/>
    <s v="636 North Ave Apt 12H"/>
    <s v="Jonesboro"/>
    <s v="30236-6912"/>
    <x v="12"/>
    <n v="1611"/>
    <x v="0"/>
    <x v="19"/>
    <x v="19"/>
    <x v="0"/>
    <n v="9840768903"/>
    <n v="405"/>
    <s v="PPS"/>
    <s v="Active Un-Disbursed"/>
    <x v="0"/>
    <n v="100"/>
    <n v="20800"/>
    <n v="20800"/>
    <n v="20800"/>
    <n v="433060"/>
    <s v="The Enterprise Center Capital Corporation"/>
    <s v="4548 Market Street"/>
    <s v="Philadelphia"/>
    <s v="PA"/>
    <n v="19139"/>
    <x v="0"/>
    <x v="1"/>
    <x v="0"/>
    <s v="Jonesboro"/>
    <s v="CLAYTON"/>
    <s v="GA"/>
    <s v="30236-6912"/>
    <s v="Philadelphia"/>
    <s v="PA"/>
    <d v="2021-05-12T00:00:00"/>
    <n v="433060"/>
    <x v="1"/>
    <s v="NA"/>
    <s v="NA"/>
  </r>
  <r>
    <x v="11640"/>
    <x v="673"/>
    <s v="GA"/>
    <s v="3713 Stockholm Dr"/>
    <s v="Augusta"/>
    <s v="30906-9043"/>
    <x v="10"/>
    <n v="2210"/>
    <x v="0"/>
    <x v="19"/>
    <x v="0"/>
    <x v="10"/>
    <n v="9883228905"/>
    <n v="405"/>
    <s v="PPP"/>
    <s v="Exemption 4"/>
    <x v="0"/>
    <n v="100"/>
    <n v="7290"/>
    <n v="7290"/>
    <n v="0"/>
    <n v="188361"/>
    <s v="Prestamos CDFI, LLC"/>
    <s v="1024 East Buckeye Road Suite 270"/>
    <s v="Phoenix"/>
    <s v="AZ"/>
    <n v="85034"/>
    <x v="0"/>
    <x v="1"/>
    <x v="0"/>
    <s v="Augusta"/>
    <s v="RICHMOND"/>
    <s v="GA"/>
    <s v="30906-9043"/>
    <s v="Phoenix"/>
    <s v="AZ"/>
    <s v="NA"/>
    <n v="188361"/>
    <x v="0"/>
    <s v="NA"/>
    <s v="NA"/>
  </r>
  <r>
    <x v="11641"/>
    <x v="37"/>
    <s v="GA"/>
    <s v="224 E 1st St"/>
    <s v="Jackson"/>
    <s v="30233-2027"/>
    <x v="6"/>
    <n v="2112"/>
    <x v="0"/>
    <x v="19"/>
    <x v="5"/>
    <x v="11"/>
    <n v="8691248901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Jackson"/>
    <s v="BUTTS"/>
    <s v="GA"/>
    <s v="30233-2027"/>
    <s v="Laguna Hills"/>
    <s v="CA"/>
    <d v="2021-05-12T00:00:00"/>
    <n v="509316"/>
    <x v="0"/>
    <s v="NA"/>
    <s v="NA"/>
  </r>
  <r>
    <x v="11642"/>
    <x v="0"/>
    <s v="GA"/>
    <s v="2020 bouldercrest rd Apt H11"/>
    <s v="Atlanta"/>
    <n v="30316"/>
    <x v="6"/>
    <n v="2112"/>
    <x v="0"/>
    <x v="19"/>
    <x v="0"/>
    <x v="9"/>
    <n v="8866538908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Atlanta"/>
    <s v="DEKALB"/>
    <s v="GA"/>
    <n v="30316"/>
    <s v="Phoenix"/>
    <s v="AZ"/>
    <s v="NA"/>
    <n v="188361"/>
    <x v="0"/>
    <s v="NA"/>
    <s v="NA"/>
  </r>
  <r>
    <x v="11643"/>
    <x v="3736"/>
    <s v="GA"/>
    <s v="448 W Franklin St N/A"/>
    <s v="Milledgeville"/>
    <s v="31061-3251"/>
    <x v="4"/>
    <n v="8220"/>
    <x v="0"/>
    <x v="19"/>
    <x v="16"/>
    <x v="11"/>
    <n v="1048439001"/>
    <n v="405"/>
    <s v="PPP"/>
    <s v="Active Un-Disbursed"/>
    <x v="0"/>
    <n v="100"/>
    <n v="12092"/>
    <n v="12092"/>
    <n v="12092"/>
    <n v="262380"/>
    <s v="Leader Bank, National Association"/>
    <s v="180 Massachusetts Ave"/>
    <s v="ARLINGTON"/>
    <s v="MA"/>
    <s v="02474-8448"/>
    <x v="1"/>
    <x v="1"/>
    <x v="0"/>
    <s v="Milledgeville"/>
    <s v="BALDWIN"/>
    <s v="GA"/>
    <s v="31061-3251"/>
    <s v="ARLINGTON"/>
    <s v="MA"/>
    <d v="2021-05-12T00:00:00"/>
    <n v="262380"/>
    <x v="1"/>
    <s v="NA"/>
    <s v="NA"/>
  </r>
  <r>
    <x v="11644"/>
    <x v="630"/>
    <s v="GA"/>
    <s v="6239 Seaton Dr N/A"/>
    <s v="Columbus"/>
    <s v="31909-3656"/>
    <x v="1"/>
    <n v="1720"/>
    <x v="0"/>
    <x v="19"/>
    <x v="16"/>
    <x v="1"/>
    <n v="9935558902"/>
    <n v="405"/>
    <s v="PPP"/>
    <s v="Active Un-Disbursed"/>
    <x v="0"/>
    <n v="100"/>
    <n v="20459"/>
    <n v="20459"/>
    <n v="20459"/>
    <n v="262380"/>
    <s v="Leader Bank, National Association"/>
    <s v="180 Massachusetts Ave"/>
    <s v="ARLINGTON"/>
    <s v="MA"/>
    <s v="02474-8448"/>
    <x v="0"/>
    <x v="0"/>
    <x v="0"/>
    <s v="Columbus"/>
    <s v="MUSCOGEE"/>
    <s v="GA"/>
    <s v="31909-3656"/>
    <s v="ARLINGTON"/>
    <s v="MA"/>
    <d v="2021-05-12T00:00:00"/>
    <n v="262380"/>
    <x v="1"/>
    <s v="NA"/>
    <s v="NA"/>
  </r>
  <r>
    <x v="9255"/>
    <x v="179"/>
    <s v="GA"/>
    <s v="3115 Freedom Ct"/>
    <s v="Douglasville"/>
    <s v="30135-6628"/>
    <x v="6"/>
    <n v="2112"/>
    <x v="0"/>
    <x v="19"/>
    <x v="0"/>
    <x v="0"/>
    <n v="8802208904"/>
    <n v="405"/>
    <s v="PPP"/>
    <s v="Exemption 4"/>
    <x v="0"/>
    <n v="100"/>
    <n v="19582"/>
    <n v="19582"/>
    <n v="0"/>
    <n v="188361"/>
    <s v="Prestamos CDFI, LLC"/>
    <s v="1024 East Buckeye Road Suite 270"/>
    <s v="Phoenix"/>
    <s v="AZ"/>
    <n v="85034"/>
    <x v="0"/>
    <x v="0"/>
    <x v="0"/>
    <s v="Douglasville"/>
    <s v="DOUGLAS"/>
    <s v="GA"/>
    <s v="30135-6628"/>
    <s v="Phoenix"/>
    <s v="AZ"/>
    <s v="NA"/>
    <n v="188361"/>
    <x v="1"/>
    <s v="NA"/>
    <s v="NA"/>
  </r>
  <r>
    <x v="11645"/>
    <x v="27"/>
    <s v="GA"/>
    <s v="938 Center Bay Dr"/>
    <s v="Villa Rica"/>
    <s v="30180-5149"/>
    <x v="12"/>
    <n v="1490"/>
    <x v="0"/>
    <x v="19"/>
    <x v="2"/>
    <x v="1"/>
    <n v="8744858901"/>
    <n v="405"/>
    <s v="PPP"/>
    <s v="Active Un-Disbursed"/>
    <x v="0"/>
    <n v="100"/>
    <n v="2500"/>
    <n v="2500"/>
    <n v="2500"/>
    <n v="529192"/>
    <s v="Benworth Capital"/>
    <s v="7000 SW 97th Avenue Suite 201"/>
    <s v="Miami"/>
    <s v="FL"/>
    <n v="33173"/>
    <x v="1"/>
    <x v="0"/>
    <x v="0"/>
    <s v="Villa Rica"/>
    <s v="CARROLL"/>
    <s v="GA"/>
    <s v="30180-5149"/>
    <s v="Miami"/>
    <s v="FL"/>
    <d v="2021-05-12T00:00:00"/>
    <n v="529192"/>
    <x v="0"/>
    <s v="NA"/>
    <s v="NA"/>
  </r>
  <r>
    <x v="11646"/>
    <x v="37"/>
    <s v="GA"/>
    <s v="440 Eastwyck Cir N/A"/>
    <s v="Decatur"/>
    <s v="30032-6694"/>
    <x v="6"/>
    <n v="2990"/>
    <x v="0"/>
    <x v="19"/>
    <x v="16"/>
    <x v="7"/>
    <n v="1010499002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1"/>
    <x v="0"/>
    <s v="Decatur"/>
    <s v="DEKALB"/>
    <s v="GA"/>
    <s v="30032-6694"/>
    <s v="ARLINGTON"/>
    <s v="MA"/>
    <d v="2021-05-12T00:00:00"/>
    <n v="262380"/>
    <x v="0"/>
    <s v="NA"/>
    <s v="NA"/>
  </r>
  <r>
    <x v="11647"/>
    <x v="0"/>
    <s v="GA"/>
    <s v="195 Butterfield Ln"/>
    <s v="Fayetteville"/>
    <s v="30214-8200"/>
    <x v="15"/>
    <n v="1510"/>
    <x v="0"/>
    <x v="19"/>
    <x v="0"/>
    <x v="0"/>
    <n v="9826278902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Fayetteville"/>
    <s v="FAYETTE"/>
    <s v="GA"/>
    <s v="30214-8200"/>
    <s v="Phoenix"/>
    <s v="AZ"/>
    <s v="NA"/>
    <n v="188361"/>
    <x v="1"/>
    <s v="NA"/>
    <s v="NA"/>
  </r>
  <r>
    <x v="11648"/>
    <x v="3737"/>
    <s v="GA"/>
    <s v="320 Stevens St"/>
    <s v="Ashburn"/>
    <s v="31714-5651"/>
    <x v="4"/>
    <n v="6118"/>
    <x v="0"/>
    <x v="19"/>
    <x v="0"/>
    <x v="13"/>
    <n v="8922418902"/>
    <n v="405"/>
    <s v="PPP"/>
    <s v="Active Un-Disbursed"/>
    <x v="0"/>
    <n v="100"/>
    <n v="20325"/>
    <n v="20325"/>
    <n v="20325"/>
    <n v="188361"/>
    <s v="Prestamos CDFI, LLC"/>
    <s v="1024 East Buckeye Road Suite 270"/>
    <s v="Phoenix"/>
    <s v="AZ"/>
    <n v="85034"/>
    <x v="1"/>
    <x v="1"/>
    <x v="0"/>
    <s v="Ashburn"/>
    <s v="TURNER"/>
    <s v="GA"/>
    <s v="31714-5651"/>
    <s v="Phoenix"/>
    <s v="AZ"/>
    <d v="2021-05-12T00:00:00"/>
    <n v="188361"/>
    <x v="0"/>
    <s v="NA"/>
    <s v="NA"/>
  </r>
  <r>
    <x v="11649"/>
    <x v="3738"/>
    <s v="GA"/>
    <s v="112 Beaulieu Farm Bnd N/A"/>
    <s v="Savannah"/>
    <s v="31406-8810"/>
    <x v="1"/>
    <n v="1720"/>
    <x v="22"/>
    <x v="19"/>
    <x v="16"/>
    <x v="8"/>
    <n v="1023569009"/>
    <n v="405"/>
    <s v="PPP"/>
    <s v="Active Un-Disbursed"/>
    <x v="0"/>
    <n v="100"/>
    <n v="16335"/>
    <n v="16335"/>
    <n v="16335"/>
    <n v="262380"/>
    <s v="Leader Bank, National Association"/>
    <s v="180 Massachusetts Ave"/>
    <s v="ARLINGTON"/>
    <s v="MA"/>
    <s v="02474-8448"/>
    <x v="0"/>
    <x v="0"/>
    <x v="0"/>
    <s v="Savannah"/>
    <s v="CHATHAM"/>
    <s v="GA"/>
    <s v="31406-8810"/>
    <s v="ARLINGTON"/>
    <s v="MA"/>
    <d v="2021-05-12T00:00:00"/>
    <n v="262380"/>
    <x v="1"/>
    <s v="NA"/>
    <s v="NA"/>
  </r>
  <r>
    <x v="11650"/>
    <x v="2887"/>
    <s v="GA"/>
    <s v="27 Hill St N/A"/>
    <s v="Statesboro"/>
    <s v="30458-4850"/>
    <x v="11"/>
    <n v="4210"/>
    <x v="0"/>
    <x v="19"/>
    <x v="16"/>
    <x v="10"/>
    <n v="9154868909"/>
    <n v="405"/>
    <s v="PPP"/>
    <s v="Active Un-Disbursed"/>
    <x v="0"/>
    <n v="100"/>
    <n v="13904"/>
    <n v="13904"/>
    <n v="13904"/>
    <n v="262380"/>
    <s v="Leader Bank, National Association"/>
    <s v="180 Massachusetts Ave"/>
    <s v="ARLINGTON"/>
    <s v="MA"/>
    <s v="02474-8448"/>
    <x v="1"/>
    <x v="1"/>
    <x v="0"/>
    <s v="Statesboro"/>
    <s v="BULLOCH"/>
    <s v="GA"/>
    <s v="30458-4850"/>
    <s v="ARLINGTON"/>
    <s v="MA"/>
    <d v="2021-05-12T00:00:00"/>
    <n v="262380"/>
    <x v="1"/>
    <s v="NA"/>
    <s v="NA"/>
  </r>
  <r>
    <x v="11651"/>
    <x v="126"/>
    <s v="GA"/>
    <s v="5788 Jubilant Dr N/A"/>
    <s v="Rex"/>
    <s v="30273-1578"/>
    <x v="12"/>
    <n v="1921"/>
    <x v="0"/>
    <x v="19"/>
    <x v="16"/>
    <x v="9"/>
    <n v="9980418905"/>
    <n v="405"/>
    <s v="PPP"/>
    <s v="Active Un-Disbursed"/>
    <x v="0"/>
    <n v="100"/>
    <n v="20500"/>
    <n v="20500"/>
    <n v="20500"/>
    <n v="262380"/>
    <s v="Leader Bank, National Association"/>
    <s v="180 Massachusetts Ave"/>
    <s v="ARLINGTON"/>
    <s v="MA"/>
    <s v="02474-8448"/>
    <x v="0"/>
    <x v="0"/>
    <x v="0"/>
    <s v="Rex"/>
    <s v="CLAYTON"/>
    <s v="GA"/>
    <s v="30273-1578"/>
    <s v="ARLINGTON"/>
    <s v="MA"/>
    <d v="2021-05-12T00:00:00"/>
    <n v="262380"/>
    <x v="1"/>
    <s v="NA"/>
    <s v="NA"/>
  </r>
  <r>
    <x v="11652"/>
    <x v="3739"/>
    <s v="GA"/>
    <s v="6306 Knights Way N/A"/>
    <s v="Riverdale"/>
    <s v="30296-2927"/>
    <x v="5"/>
    <n v="4121"/>
    <x v="0"/>
    <x v="19"/>
    <x v="16"/>
    <x v="0"/>
    <n v="9235578907"/>
    <n v="405"/>
    <s v="PPP"/>
    <s v="Active Un-Disbursed"/>
    <x v="0"/>
    <n v="100"/>
    <n v="20394"/>
    <n v="20394"/>
    <n v="20394"/>
    <n v="262380"/>
    <s v="Leader Bank, National Association"/>
    <s v="180 Massachusetts Ave"/>
    <s v="ARLINGTON"/>
    <s v="MA"/>
    <s v="02474-8448"/>
    <x v="0"/>
    <x v="0"/>
    <x v="0"/>
    <s v="Riverdale"/>
    <s v="CLAYTON"/>
    <s v="GA"/>
    <s v="30296-2927"/>
    <s v="ARLINGTON"/>
    <s v="MA"/>
    <d v="2021-05-12T00:00:00"/>
    <n v="262380"/>
    <x v="1"/>
    <s v="NA"/>
    <s v="NA"/>
  </r>
  <r>
    <x v="11653"/>
    <x v="3740"/>
    <s v="GA"/>
    <s v="3437 Spring Cir N/A"/>
    <s v="Decatur"/>
    <s v="30032-7222"/>
    <x v="17"/>
    <n v="8150"/>
    <x v="0"/>
    <x v="19"/>
    <x v="16"/>
    <x v="7"/>
    <n v="9984998901"/>
    <n v="405"/>
    <s v="PPP"/>
    <s v="Active Un-Disbursed"/>
    <x v="0"/>
    <n v="100"/>
    <n v="15750"/>
    <n v="15750"/>
    <n v="15750"/>
    <n v="262380"/>
    <s v="Leader Bank, National Association"/>
    <s v="180 Massachusetts Ave"/>
    <s v="ARLINGTON"/>
    <s v="MA"/>
    <s v="02474-8448"/>
    <x v="0"/>
    <x v="0"/>
    <x v="0"/>
    <s v="Decatur"/>
    <s v="DEKALB"/>
    <s v="GA"/>
    <s v="30032-7222"/>
    <s v="ARLINGTON"/>
    <s v="MA"/>
    <d v="2021-05-12T00:00:00"/>
    <n v="262380"/>
    <x v="0"/>
    <s v="NA"/>
    <s v="NA"/>
  </r>
  <r>
    <x v="11654"/>
    <x v="669"/>
    <s v="GA"/>
    <s v="482 Zeigler Rd"/>
    <s v="Bloomingdale"/>
    <s v="31302-4726"/>
    <x v="4"/>
    <n v="6118"/>
    <x v="0"/>
    <x v="19"/>
    <x v="0"/>
    <x v="8"/>
    <n v="9516038905"/>
    <n v="405"/>
    <s v="PPP"/>
    <s v="Exemption 4"/>
    <x v="0"/>
    <n v="100"/>
    <n v="7500"/>
    <n v="7500"/>
    <n v="0"/>
    <n v="188361"/>
    <s v="Prestamos CDFI, LLC"/>
    <s v="1024 East Buckeye Road Suite 270"/>
    <s v="Phoenix"/>
    <s v="AZ"/>
    <n v="85034"/>
    <x v="1"/>
    <x v="0"/>
    <x v="0"/>
    <s v="Bloomingdale"/>
    <s v="EFFINGHAM"/>
    <s v="GA"/>
    <s v="31302-4726"/>
    <s v="Phoenix"/>
    <s v="AZ"/>
    <s v="NA"/>
    <n v="188361"/>
    <x v="1"/>
    <s v="NA"/>
    <s v="NA"/>
  </r>
  <r>
    <x v="11655"/>
    <x v="631"/>
    <s v="GA"/>
    <s v="5935 Westchase St"/>
    <s v="Atlanta"/>
    <s v="30336-2913"/>
    <x v="6"/>
    <n v="2112"/>
    <x v="0"/>
    <x v="19"/>
    <x v="0"/>
    <x v="9"/>
    <n v="9320208906"/>
    <n v="405"/>
    <s v="PPP"/>
    <s v="Active Un-Disbursed"/>
    <x v="0"/>
    <n v="100"/>
    <n v="20207"/>
    <n v="20207"/>
    <n v="20207"/>
    <n v="188361"/>
    <s v="Prestamos CDFI, LLC"/>
    <s v="1024 East Buckeye Road Suite 270"/>
    <s v="Phoenix"/>
    <s v="AZ"/>
    <n v="85034"/>
    <x v="0"/>
    <x v="0"/>
    <x v="0"/>
    <s v="Atlanta"/>
    <s v="FULTON"/>
    <s v="GA"/>
    <s v="30336-2913"/>
    <s v="Phoenix"/>
    <s v="AZ"/>
    <d v="2021-05-12T00:00:00"/>
    <n v="188361"/>
    <x v="1"/>
    <s v="NA"/>
    <s v="NA"/>
  </r>
  <r>
    <x v="11656"/>
    <x v="623"/>
    <s v="GA"/>
    <s v="1940 Fisher Rd SE"/>
    <s v="Atlanta"/>
    <s v="30315-4532"/>
    <x v="4"/>
    <n v="6118"/>
    <x v="0"/>
    <x v="19"/>
    <x v="0"/>
    <x v="9"/>
    <n v="8942918907"/>
    <n v="405"/>
    <s v="PPP"/>
    <s v="Exemption 4"/>
    <x v="0"/>
    <n v="100"/>
    <n v="19165"/>
    <n v="19165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5-4532"/>
    <s v="Phoenix"/>
    <s v="AZ"/>
    <s v="NA"/>
    <n v="188361"/>
    <x v="0"/>
    <s v="NA"/>
    <s v="NA"/>
  </r>
  <r>
    <x v="11657"/>
    <x v="0"/>
    <s v="GA"/>
    <s v="4283 Bath Edie Rd"/>
    <s v="Hephzibah"/>
    <s v="30815-5503"/>
    <x v="3"/>
    <n v="3613"/>
    <x v="0"/>
    <x v="19"/>
    <x v="0"/>
    <x v="10"/>
    <n v="9467108905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Hephzibah"/>
    <s v="RICHMOND"/>
    <s v="GA"/>
    <s v="30815-5503"/>
    <s v="Phoenix"/>
    <s v="AZ"/>
    <s v="NA"/>
    <n v="188361"/>
    <x v="1"/>
    <s v="NA"/>
    <s v="NA"/>
  </r>
  <r>
    <x v="11658"/>
    <x v="692"/>
    <s v="GA"/>
    <s v="1112 Garden Lake Dr"/>
    <s v="Riverdale"/>
    <s v="30296-3351"/>
    <x v="5"/>
    <n v="4121"/>
    <x v="0"/>
    <x v="19"/>
    <x v="19"/>
    <x v="0"/>
    <n v="9389868903"/>
    <n v="405"/>
    <s v="PPS"/>
    <s v="Active Un-Disbursed"/>
    <x v="0"/>
    <n v="100"/>
    <n v="20800"/>
    <n v="20800"/>
    <n v="20800"/>
    <n v="433060"/>
    <s v="The Enterprise Center Capital Corporation"/>
    <s v="4548 Market Street"/>
    <s v="Philadelphia"/>
    <s v="PA"/>
    <n v="19139"/>
    <x v="0"/>
    <x v="1"/>
    <x v="0"/>
    <s v="Riverdale"/>
    <s v="CLAYTON"/>
    <s v="GA"/>
    <s v="30296-3351"/>
    <s v="Philadelphia"/>
    <s v="PA"/>
    <d v="2021-05-12T00:00:00"/>
    <n v="433060"/>
    <x v="1"/>
    <s v="NA"/>
    <s v="NA"/>
  </r>
  <r>
    <x v="11659"/>
    <x v="3741"/>
    <s v="GA"/>
    <s v="2650 Neighborhood Walk S N/A"/>
    <s v="Villa Rica"/>
    <s v="30180-5822"/>
    <x v="12"/>
    <n v="1219"/>
    <x v="0"/>
    <x v="19"/>
    <x v="16"/>
    <x v="0"/>
    <n v="9006158906"/>
    <n v="405"/>
    <s v="PPP"/>
    <s v="Active Un-Disbursed"/>
    <x v="0"/>
    <n v="100"/>
    <n v="18653"/>
    <n v="18653"/>
    <n v="18653"/>
    <n v="262380"/>
    <s v="Leader Bank, National Association"/>
    <s v="180 Massachusetts Ave"/>
    <s v="ARLINGTON"/>
    <s v="MA"/>
    <s v="02474-8448"/>
    <x v="1"/>
    <x v="0"/>
    <x v="0"/>
    <s v="Villa Rica"/>
    <s v="CARROLL"/>
    <s v="GA"/>
    <s v="30180-5822"/>
    <s v="ARLINGTON"/>
    <s v="MA"/>
    <d v="2021-05-12T00:00:00"/>
    <n v="262380"/>
    <x v="0"/>
    <s v="NA"/>
    <s v="NA"/>
  </r>
  <r>
    <x v="11660"/>
    <x v="3742"/>
    <s v="GA"/>
    <s v="416 Rawson St SW Apt 5"/>
    <s v="Atlanta"/>
    <s v="30312-2568"/>
    <x v="10"/>
    <n v="2210"/>
    <x v="0"/>
    <x v="19"/>
    <x v="0"/>
    <x v="9"/>
    <n v="9651568903"/>
    <n v="405"/>
    <s v="PPP"/>
    <s v="Exemption 4"/>
    <x v="0"/>
    <n v="100"/>
    <n v="822"/>
    <n v="822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2-2568"/>
    <s v="Phoenix"/>
    <s v="AZ"/>
    <s v="NA"/>
    <n v="188361"/>
    <x v="1"/>
    <s v="NA"/>
    <s v="NA"/>
  </r>
  <r>
    <x v="11661"/>
    <x v="0"/>
    <s v="GA"/>
    <s v="12 Triplet Trl"/>
    <s v="Douglasville"/>
    <s v="30134-4852"/>
    <x v="14"/>
    <n v="1210"/>
    <x v="0"/>
    <x v="19"/>
    <x v="0"/>
    <x v="0"/>
    <n v="896567891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Douglasville"/>
    <s v="PAULDING"/>
    <s v="GA"/>
    <s v="30134-4852"/>
    <s v="Phoenix"/>
    <s v="AZ"/>
    <s v="NA"/>
    <n v="188361"/>
    <x v="0"/>
    <s v="NA"/>
    <s v="NA"/>
  </r>
  <r>
    <x v="11662"/>
    <x v="0"/>
    <s v="GA"/>
    <s v="5390 Iris Dr SW"/>
    <s v="Mableton"/>
    <s v="30126-3010"/>
    <x v="17"/>
    <n v="8210"/>
    <x v="0"/>
    <x v="19"/>
    <x v="0"/>
    <x v="0"/>
    <n v="9183898906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Mableton"/>
    <s v="COBB"/>
    <s v="GA"/>
    <s v="30126-3010"/>
    <s v="Phoenix"/>
    <s v="AZ"/>
    <s v="NA"/>
    <n v="188361"/>
    <x v="1"/>
    <s v="NA"/>
    <s v="NA"/>
  </r>
  <r>
    <x v="11663"/>
    <x v="731"/>
    <s v="GA"/>
    <s v="319 Franklin St E"/>
    <s v="Douglas"/>
    <s v="31533-0520"/>
    <x v="13"/>
    <n v="1610"/>
    <x v="0"/>
    <x v="19"/>
    <x v="0"/>
    <x v="10"/>
    <n v="8991028907"/>
    <n v="405"/>
    <s v="PPP"/>
    <s v="Active Un-Disbursed"/>
    <x v="0"/>
    <n v="100"/>
    <n v="13332"/>
    <n v="13332"/>
    <n v="13332"/>
    <n v="188361"/>
    <s v="Prestamos CDFI, LLC"/>
    <s v="1024 East Buckeye Road Suite 270"/>
    <s v="Phoenix"/>
    <s v="AZ"/>
    <n v="85034"/>
    <x v="1"/>
    <x v="0"/>
    <x v="0"/>
    <s v="Douglas"/>
    <s v="COFFEE"/>
    <s v="GA"/>
    <s v="31533-0520"/>
    <s v="Phoenix"/>
    <s v="AZ"/>
    <d v="2021-05-12T00:00:00"/>
    <n v="188361"/>
    <x v="1"/>
    <s v="NA"/>
    <s v="NA"/>
  </r>
  <r>
    <x v="11664"/>
    <x v="3743"/>
    <s v="GA"/>
    <s v="1431 Serenity Creek Dr N/A"/>
    <s v="Martinez"/>
    <s v="30907-1760"/>
    <x v="6"/>
    <n v="2113"/>
    <x v="0"/>
    <x v="19"/>
    <x v="16"/>
    <x v="10"/>
    <n v="9932828905"/>
    <n v="405"/>
    <s v="PPP"/>
    <s v="Active Un-Disbursed"/>
    <x v="0"/>
    <n v="100"/>
    <n v="6799"/>
    <n v="6799"/>
    <n v="6799"/>
    <n v="262380"/>
    <s v="Leader Bank, National Association"/>
    <s v="180 Massachusetts Ave"/>
    <s v="ARLINGTON"/>
    <s v="MA"/>
    <s v="02474-8448"/>
    <x v="0"/>
    <x v="1"/>
    <x v="0"/>
    <s v="Martinez"/>
    <s v="COLUMBIA"/>
    <s v="GA"/>
    <s v="30907-1760"/>
    <s v="ARLINGTON"/>
    <s v="MA"/>
    <d v="2021-05-12T00:00:00"/>
    <n v="262380"/>
    <x v="1"/>
    <s v="NA"/>
    <s v="NA"/>
  </r>
  <r>
    <x v="11665"/>
    <x v="3744"/>
    <s v="GA"/>
    <s v="4991 Black Bear Trl N/A"/>
    <s v="Douglasville"/>
    <s v="30135-5894"/>
    <x v="5"/>
    <n v="4121"/>
    <x v="0"/>
    <x v="19"/>
    <x v="16"/>
    <x v="0"/>
    <n v="8997068909"/>
    <n v="405"/>
    <s v="PPP"/>
    <s v="Active Un-Disbursed"/>
    <x v="0"/>
    <n v="100"/>
    <n v="11122"/>
    <n v="11122"/>
    <n v="11122"/>
    <n v="262380"/>
    <s v="Leader Bank, National Association"/>
    <s v="180 Massachusetts Ave"/>
    <s v="ARLINGTON"/>
    <s v="MA"/>
    <s v="02474-8448"/>
    <x v="0"/>
    <x v="0"/>
    <x v="0"/>
    <s v="Douglasville"/>
    <s v="DOUGLAS"/>
    <s v="GA"/>
    <s v="30135-5894"/>
    <s v="ARLINGTON"/>
    <s v="MA"/>
    <d v="2021-05-12T00:00:00"/>
    <n v="262380"/>
    <x v="1"/>
    <s v="NA"/>
    <s v="NA"/>
  </r>
  <r>
    <x v="11666"/>
    <x v="37"/>
    <s v="GA"/>
    <s v="102 Brewers Ln N/A"/>
    <s v="Mc Intyre"/>
    <s v="31054-2079"/>
    <x v="5"/>
    <n v="4121"/>
    <x v="0"/>
    <x v="19"/>
    <x v="16"/>
    <x v="13"/>
    <n v="9981018905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0"/>
    <x v="0"/>
    <s v="Mc Intyre"/>
    <s v="WILKINSON"/>
    <s v="GA"/>
    <s v="31054-2079"/>
    <s v="ARLINGTON"/>
    <s v="MA"/>
    <d v="2021-05-12T00:00:00"/>
    <n v="262380"/>
    <x v="1"/>
    <s v="NA"/>
    <s v="NA"/>
  </r>
  <r>
    <x v="11667"/>
    <x v="3064"/>
    <s v="GA"/>
    <s v="9155 Pine Tree Cir"/>
    <s v="Gainesville"/>
    <s v="30506-4044"/>
    <x v="5"/>
    <n v="4230"/>
    <x v="0"/>
    <x v="19"/>
    <x v="0"/>
    <x v="12"/>
    <n v="9564408903"/>
    <n v="405"/>
    <s v="PPP"/>
    <s v="Exemption 4"/>
    <x v="0"/>
    <n v="100"/>
    <n v="18635"/>
    <n v="18635"/>
    <n v="0"/>
    <n v="188361"/>
    <s v="Prestamos CDFI, LLC"/>
    <s v="1024 East Buckeye Road Suite 270"/>
    <s v="Phoenix"/>
    <s v="AZ"/>
    <n v="85034"/>
    <x v="0"/>
    <x v="0"/>
    <x v="0"/>
    <s v="Gainesville"/>
    <s v="FORSYTH"/>
    <s v="GA"/>
    <s v="30506-4044"/>
    <s v="Phoenix"/>
    <s v="AZ"/>
    <s v="NA"/>
    <n v="188361"/>
    <x v="1"/>
    <s v="NA"/>
    <s v="NA"/>
  </r>
  <r>
    <x v="11668"/>
    <x v="3745"/>
    <s v="GA"/>
    <s v="1391 Collier Rd NW N/A"/>
    <s v="Atlanta"/>
    <s v="30318-7419"/>
    <x v="3"/>
    <n v="9910"/>
    <x v="10"/>
    <x v="19"/>
    <x v="16"/>
    <x v="9"/>
    <n v="9148478903"/>
    <n v="405"/>
    <s v="PPS"/>
    <s v="Active Un-Disbursed"/>
    <x v="0"/>
    <n v="100"/>
    <n v="79888"/>
    <n v="79888"/>
    <n v="79888"/>
    <n v="262380"/>
    <s v="Leader Bank, National Association"/>
    <s v="180 Massachusetts Ave"/>
    <s v="ARLINGTON"/>
    <s v="MA"/>
    <s v="02474-8448"/>
    <x v="0"/>
    <x v="1"/>
    <x v="0"/>
    <s v="Atlanta"/>
    <s v="FULTON"/>
    <s v="GA"/>
    <s v="30318-7419"/>
    <s v="ARLINGTON"/>
    <s v="MA"/>
    <d v="2021-05-12T00:00:00"/>
    <n v="262380"/>
    <x v="0"/>
    <s v="NA"/>
    <s v="NA"/>
  </r>
  <r>
    <x v="11669"/>
    <x v="1083"/>
    <s v="GA"/>
    <s v="1412 Vintage Pointe Dr"/>
    <s v="Lawrenceville"/>
    <s v="30044-3286"/>
    <x v="6"/>
    <n v="2112"/>
    <x v="0"/>
    <x v="19"/>
    <x v="0"/>
    <x v="3"/>
    <n v="8803618900"/>
    <n v="405"/>
    <s v="PPP"/>
    <s v="Exemption 4"/>
    <x v="0"/>
    <n v="100"/>
    <n v="20172"/>
    <n v="20172"/>
    <n v="0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4-3286"/>
    <s v="Phoenix"/>
    <s v="AZ"/>
    <s v="NA"/>
    <n v="188361"/>
    <x v="1"/>
    <s v="NA"/>
    <s v="NA"/>
  </r>
  <r>
    <x v="11670"/>
    <x v="42"/>
    <s v="GA"/>
    <s v="117 Sherwood Loop"/>
    <s v="McDonough"/>
    <s v="30253-6503"/>
    <x v="6"/>
    <n v="1192"/>
    <x v="0"/>
    <x v="19"/>
    <x v="0"/>
    <x v="1"/>
    <n v="9404668901"/>
    <n v="405"/>
    <s v="PPP"/>
    <s v="Exemption 4"/>
    <x v="0"/>
    <n v="100"/>
    <n v="20000"/>
    <n v="20000"/>
    <n v="0"/>
    <n v="188361"/>
    <s v="Prestamos CDFI, LLC"/>
    <s v="1024 East Buckeye Road Suite 270"/>
    <s v="Phoenix"/>
    <s v="AZ"/>
    <n v="85034"/>
    <x v="0"/>
    <x v="0"/>
    <x v="0"/>
    <s v="McDonough"/>
    <s v="HENRY"/>
    <s v="GA"/>
    <s v="30253-6503"/>
    <s v="Phoenix"/>
    <s v="AZ"/>
    <s v="NA"/>
    <n v="188361"/>
    <x v="0"/>
    <s v="NA"/>
    <s v="NA"/>
  </r>
  <r>
    <x v="11671"/>
    <x v="3746"/>
    <s v="GA"/>
    <s v="1387 Long Acre Dr N/A"/>
    <s v="Macon"/>
    <s v="31204-4252"/>
    <x v="6"/>
    <n v="2112"/>
    <x v="0"/>
    <x v="19"/>
    <x v="16"/>
    <x v="5"/>
    <n v="1062069004"/>
    <n v="405"/>
    <s v="PPP"/>
    <s v="Active Un-Disbursed"/>
    <x v="0"/>
    <n v="100"/>
    <n v="3708"/>
    <n v="3708"/>
    <n v="3708"/>
    <n v="262380"/>
    <s v="Leader Bank, National Association"/>
    <s v="180 Massachusetts Ave"/>
    <s v="ARLINGTON"/>
    <s v="MA"/>
    <s v="02474-8448"/>
    <x v="0"/>
    <x v="1"/>
    <x v="0"/>
    <s v="Macon"/>
    <s v="BIBB"/>
    <s v="GA"/>
    <s v="31204-4252"/>
    <s v="ARLINGTON"/>
    <s v="MA"/>
    <d v="2021-05-12T00:00:00"/>
    <n v="262380"/>
    <x v="0"/>
    <s v="NA"/>
    <s v="NA"/>
  </r>
  <r>
    <x v="11672"/>
    <x v="3747"/>
    <s v="GA"/>
    <s v="375 Lead Way N/A"/>
    <s v="Jonesboro"/>
    <s v="30238-8909"/>
    <x v="3"/>
    <n v="6999"/>
    <x v="0"/>
    <x v="19"/>
    <x v="16"/>
    <x v="0"/>
    <n v="1052049005"/>
    <n v="405"/>
    <s v="PPP"/>
    <s v="Active Un-Disbursed"/>
    <x v="0"/>
    <n v="100"/>
    <n v="2550"/>
    <n v="2550"/>
    <n v="2550"/>
    <n v="262380"/>
    <s v="Leader Bank, National Association"/>
    <s v="180 Massachusetts Ave"/>
    <s v="ARLINGTON"/>
    <s v="MA"/>
    <s v="02474-8448"/>
    <x v="0"/>
    <x v="0"/>
    <x v="0"/>
    <s v="Jonesboro"/>
    <s v="CLAYTON"/>
    <s v="GA"/>
    <s v="30238-8909"/>
    <s v="ARLINGTON"/>
    <s v="MA"/>
    <d v="2021-05-12T00:00:00"/>
    <n v="262380"/>
    <x v="0"/>
    <s v="NA"/>
    <s v="NA"/>
  </r>
  <r>
    <x v="11673"/>
    <x v="769"/>
    <s v="GA"/>
    <s v="1597 Bridgeport Dr NW"/>
    <s v="Atlanta"/>
    <s v="30318-3329"/>
    <x v="6"/>
    <n v="2112"/>
    <x v="0"/>
    <x v="19"/>
    <x v="0"/>
    <x v="9"/>
    <n v="9545088908"/>
    <n v="405"/>
    <s v="PPP"/>
    <s v="Active Un-Disbursed"/>
    <x v="0"/>
    <n v="100"/>
    <n v="415"/>
    <n v="415"/>
    <n v="415"/>
    <n v="188361"/>
    <s v="Prestamos CDFI, LLC"/>
    <s v="1024 East Buckeye Road Suite 270"/>
    <s v="Phoenix"/>
    <s v="AZ"/>
    <n v="85034"/>
    <x v="0"/>
    <x v="1"/>
    <x v="0"/>
    <s v="Atlanta"/>
    <s v="FULTON"/>
    <s v="GA"/>
    <s v="30318-3329"/>
    <s v="Phoenix"/>
    <s v="AZ"/>
    <d v="2021-05-12T00:00:00"/>
    <n v="188361"/>
    <x v="0"/>
    <s v="NA"/>
    <s v="NA"/>
  </r>
  <r>
    <x v="11674"/>
    <x v="0"/>
    <s v="GA"/>
    <s v="1527 Rogers Ave SW"/>
    <s v="Atlanta"/>
    <s v="30310-2305"/>
    <x v="12"/>
    <n v="1611"/>
    <x v="0"/>
    <x v="19"/>
    <x v="0"/>
    <x v="9"/>
    <n v="91365889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0-2305"/>
    <s v="Phoenix"/>
    <s v="AZ"/>
    <s v="NA"/>
    <n v="188361"/>
    <x v="0"/>
    <s v="NA"/>
    <s v="NA"/>
  </r>
  <r>
    <x v="11675"/>
    <x v="3748"/>
    <s v="GA"/>
    <s v="2360 Delowe Dr Apt 14"/>
    <s v="Atlanta"/>
    <s v="30344-2160"/>
    <x v="15"/>
    <n v="1510"/>
    <x v="0"/>
    <x v="19"/>
    <x v="0"/>
    <x v="9"/>
    <n v="9609008906"/>
    <n v="405"/>
    <s v="PPP"/>
    <s v="Exemption 4"/>
    <x v="0"/>
    <n v="100"/>
    <n v="20650"/>
    <n v="20650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44-2160"/>
    <s v="Phoenix"/>
    <s v="AZ"/>
    <s v="NA"/>
    <n v="188361"/>
    <x v="0"/>
    <s v="NA"/>
    <s v="NA"/>
  </r>
  <r>
    <x v="11676"/>
    <x v="66"/>
    <s v="GA"/>
    <s v="8126 Englewood Trl"/>
    <s v="Riverdale"/>
    <s v="30274-4210"/>
    <x v="4"/>
    <n v="6118"/>
    <x v="0"/>
    <x v="19"/>
    <x v="0"/>
    <x v="0"/>
    <n v="9591918909"/>
    <n v="405"/>
    <s v="PPP"/>
    <s v="Active Un-Disbursed"/>
    <x v="0"/>
    <n v="100"/>
    <n v="18750"/>
    <n v="18750"/>
    <n v="18750"/>
    <n v="188361"/>
    <s v="Prestamos CDFI, LLC"/>
    <s v="1024 East Buckeye Road Suite 270"/>
    <s v="Phoenix"/>
    <s v="AZ"/>
    <n v="85034"/>
    <x v="0"/>
    <x v="0"/>
    <x v="0"/>
    <s v="Riverdale"/>
    <s v="CLAYTON"/>
    <s v="GA"/>
    <s v="30274-4210"/>
    <s v="Phoenix"/>
    <s v="AZ"/>
    <d v="2021-05-12T00:00:00"/>
    <n v="188361"/>
    <x v="0"/>
    <s v="NA"/>
    <s v="NA"/>
  </r>
  <r>
    <x v="11677"/>
    <x v="489"/>
    <s v="GA"/>
    <s v="1913 May White Rd"/>
    <s v="Cleveland"/>
    <s v="30528-6531"/>
    <x v="1"/>
    <n v="2991"/>
    <x v="0"/>
    <x v="19"/>
    <x v="0"/>
    <x v="12"/>
    <n v="8885758910"/>
    <n v="405"/>
    <s v="PPP"/>
    <s v="Active Un-Disbursed"/>
    <x v="0"/>
    <n v="100"/>
    <n v="16665"/>
    <n v="16665"/>
    <n v="16665"/>
    <n v="188361"/>
    <s v="Prestamos CDFI, LLC"/>
    <s v="1024 East Buckeye Road Suite 270"/>
    <s v="Phoenix"/>
    <s v="AZ"/>
    <n v="85034"/>
    <x v="1"/>
    <x v="0"/>
    <x v="0"/>
    <s v="Cleveland"/>
    <s v="WHITE"/>
    <s v="GA"/>
    <s v="30528-6531"/>
    <s v="Phoenix"/>
    <s v="AZ"/>
    <d v="2021-05-12T00:00:00"/>
    <n v="188361"/>
    <x v="1"/>
    <s v="NA"/>
    <s v="NA"/>
  </r>
  <r>
    <x v="11678"/>
    <x v="3749"/>
    <s v="GA"/>
    <s v="2281 Akers Mill Rd SE Apt 5814"/>
    <s v="Atlanta"/>
    <s v="30339-2701"/>
    <x v="10"/>
    <n v="2210"/>
    <x v="0"/>
    <x v="19"/>
    <x v="16"/>
    <x v="6"/>
    <n v="9971988910"/>
    <n v="405"/>
    <s v="PPP"/>
    <s v="Active Un-Disbursed"/>
    <x v="0"/>
    <n v="100"/>
    <n v="8270"/>
    <n v="8270"/>
    <n v="8270"/>
    <n v="262380"/>
    <s v="Leader Bank, National Association"/>
    <s v="180 Massachusetts Ave"/>
    <s v="ARLINGTON"/>
    <s v="MA"/>
    <s v="02474-8448"/>
    <x v="0"/>
    <x v="0"/>
    <x v="0"/>
    <s v="Atlanta"/>
    <s v="COBB"/>
    <s v="GA"/>
    <s v="30339-2701"/>
    <s v="ARLINGTON"/>
    <s v="MA"/>
    <d v="2021-05-12T00:00:00"/>
    <n v="262380"/>
    <x v="1"/>
    <s v="NA"/>
    <s v="NA"/>
  </r>
  <r>
    <x v="11679"/>
    <x v="3750"/>
    <s v="GA"/>
    <s v="4985 Lavista Rd Ste 9"/>
    <s v="Tucker"/>
    <s v="30084-4470"/>
    <x v="2"/>
    <n v="1199"/>
    <x v="22"/>
    <x v="19"/>
    <x v="16"/>
    <x v="2"/>
    <n v="9034858901"/>
    <n v="405"/>
    <s v="PPS"/>
    <s v="Active Un-Disbursed"/>
    <x v="0"/>
    <n v="100"/>
    <n v="85621"/>
    <n v="85621"/>
    <n v="85621"/>
    <n v="262380"/>
    <s v="Leader Bank, National Association"/>
    <s v="180 Massachusetts Ave"/>
    <s v="ARLINGTON"/>
    <s v="MA"/>
    <s v="02474-8448"/>
    <x v="0"/>
    <x v="0"/>
    <x v="0"/>
    <s v="Tucker"/>
    <s v="DEKALB"/>
    <s v="GA"/>
    <s v="30084-4470"/>
    <s v="ARLINGTON"/>
    <s v="MA"/>
    <d v="2021-05-12T00:00:00"/>
    <n v="262380"/>
    <x v="1"/>
    <s v="NA"/>
    <s v="NA"/>
  </r>
  <r>
    <x v="10496"/>
    <x v="752"/>
    <s v="GA"/>
    <s v="207 Chaffin St"/>
    <s v="Barnesville"/>
    <s v="30204-1840"/>
    <x v="16"/>
    <n v="1811"/>
    <x v="0"/>
    <x v="19"/>
    <x v="0"/>
    <x v="1"/>
    <n v="9445998902"/>
    <n v="405"/>
    <s v="PPP"/>
    <s v="Active Un-Disbursed"/>
    <x v="0"/>
    <n v="100"/>
    <n v="20702"/>
    <n v="20702"/>
    <n v="20702"/>
    <n v="188361"/>
    <s v="Prestamos CDFI, LLC"/>
    <s v="1024 East Buckeye Road Suite 270"/>
    <s v="Phoenix"/>
    <s v="AZ"/>
    <n v="85034"/>
    <x v="1"/>
    <x v="0"/>
    <x v="0"/>
    <s v="Barnesville"/>
    <s v="LAMAR"/>
    <s v="GA"/>
    <s v="30204-1840"/>
    <s v="Phoenix"/>
    <s v="AZ"/>
    <d v="2021-05-12T00:00:00"/>
    <n v="188361"/>
    <x v="0"/>
    <s v="NA"/>
    <s v="NA"/>
  </r>
  <r>
    <x v="11680"/>
    <x v="37"/>
    <s v="GA"/>
    <s v="865 Brandy Oaks Ln N/A"/>
    <s v="Stone Mountain"/>
    <s v="30088-2032"/>
    <x v="6"/>
    <n v="2112"/>
    <x v="0"/>
    <x v="19"/>
    <x v="16"/>
    <x v="7"/>
    <n v="9567788907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Stone Mountain"/>
    <s v="DEKALB"/>
    <s v="GA"/>
    <s v="30088-2032"/>
    <s v="ARLINGTON"/>
    <s v="MA"/>
    <d v="2021-05-12T00:00:00"/>
    <n v="262380"/>
    <x v="0"/>
    <s v="NA"/>
    <s v="NA"/>
  </r>
  <r>
    <x v="11681"/>
    <x v="42"/>
    <s v="GA"/>
    <s v="5642 Riverside Walk Dr N/A"/>
    <s v="Sugar Hill"/>
    <s v="30518-7477"/>
    <x v="15"/>
    <n v="1130"/>
    <x v="0"/>
    <x v="19"/>
    <x v="16"/>
    <x v="3"/>
    <n v="1022979001"/>
    <n v="405"/>
    <s v="PPP"/>
    <s v="Active Un-Disbursed"/>
    <x v="0"/>
    <n v="100"/>
    <n v="20000"/>
    <n v="20000"/>
    <n v="20000"/>
    <n v="262380"/>
    <s v="Leader Bank, National Association"/>
    <s v="180 Massachusetts Ave"/>
    <s v="ARLINGTON"/>
    <s v="MA"/>
    <s v="02474-8448"/>
    <x v="0"/>
    <x v="0"/>
    <x v="0"/>
    <s v="Sugar Hill"/>
    <s v="GWINNETT"/>
    <s v="GA"/>
    <s v="30518-7477"/>
    <s v="ARLINGTON"/>
    <s v="MA"/>
    <d v="2021-05-12T00:00:00"/>
    <n v="262380"/>
    <x v="1"/>
    <s v="NA"/>
    <s v="NA"/>
  </r>
  <r>
    <x v="11682"/>
    <x v="37"/>
    <s v="GA"/>
    <s v="200B E 12th St SW"/>
    <s v="Rome"/>
    <s v="30161-6351"/>
    <x v="6"/>
    <n v="2199"/>
    <x v="0"/>
    <x v="19"/>
    <x v="19"/>
    <x v="4"/>
    <n v="9173788904"/>
    <n v="405"/>
    <s v="PPS"/>
    <s v="Active Un-Disbursed"/>
    <x v="0"/>
    <n v="100"/>
    <n v="20833"/>
    <n v="20833"/>
    <n v="20833"/>
    <n v="433060"/>
    <s v="The Enterprise Center Capital Corporation"/>
    <s v="4548 Market Street"/>
    <s v="Philadelphia"/>
    <s v="PA"/>
    <n v="19139"/>
    <x v="1"/>
    <x v="1"/>
    <x v="0"/>
    <s v="Rome"/>
    <s v="FLOYD"/>
    <s v="GA"/>
    <s v="30161-6351"/>
    <s v="Philadelphia"/>
    <s v="PA"/>
    <d v="2021-05-12T00:00:00"/>
    <n v="433060"/>
    <x v="1"/>
    <s v="NA"/>
    <s v="NA"/>
  </r>
  <r>
    <x v="11683"/>
    <x v="517"/>
    <s v="GA"/>
    <s v="4170 Oak Tree Ct Apt 23"/>
    <s v="East Point"/>
    <s v="30344-7022"/>
    <x v="6"/>
    <n v="2112"/>
    <x v="0"/>
    <x v="19"/>
    <x v="16"/>
    <x v="9"/>
    <n v="9265628910"/>
    <n v="405"/>
    <s v="PPP"/>
    <s v="Active Un-Disbursed"/>
    <x v="0"/>
    <n v="100"/>
    <n v="20171"/>
    <n v="20171"/>
    <n v="20171"/>
    <n v="262380"/>
    <s v="Leader Bank, National Association"/>
    <s v="180 Massachusetts Ave"/>
    <s v="ARLINGTON"/>
    <s v="MA"/>
    <s v="02474-8448"/>
    <x v="0"/>
    <x v="1"/>
    <x v="0"/>
    <s v="East Point"/>
    <s v="FULTON"/>
    <s v="GA"/>
    <s v="30344-7022"/>
    <s v="ARLINGTON"/>
    <s v="MA"/>
    <d v="2021-05-12T00:00:00"/>
    <n v="262380"/>
    <x v="0"/>
    <s v="NA"/>
    <s v="NA"/>
  </r>
  <r>
    <x v="11684"/>
    <x v="169"/>
    <s v="GA"/>
    <s v="4305 Paxton Ln SW Apt 1109"/>
    <s v="Lilburn"/>
    <s v="30047-8405"/>
    <x v="5"/>
    <n v="5310"/>
    <x v="0"/>
    <x v="19"/>
    <x v="0"/>
    <x v="7"/>
    <n v="9386208909"/>
    <n v="405"/>
    <s v="PPP"/>
    <s v="Active Un-Disbursed"/>
    <x v="0"/>
    <n v="100"/>
    <n v="15000"/>
    <n v="15000"/>
    <n v="15000"/>
    <n v="188361"/>
    <s v="Prestamos CDFI, LLC"/>
    <s v="1024 East Buckeye Road Suite 270"/>
    <s v="Phoenix"/>
    <s v="AZ"/>
    <n v="85034"/>
    <x v="0"/>
    <x v="0"/>
    <x v="0"/>
    <s v="Lilburn"/>
    <s v="GWINNETT"/>
    <s v="GA"/>
    <s v="30047-8405"/>
    <s v="Phoenix"/>
    <s v="AZ"/>
    <d v="2021-05-12T00:00:00"/>
    <n v="188361"/>
    <x v="1"/>
    <s v="NA"/>
    <s v="NA"/>
  </r>
  <r>
    <x v="11685"/>
    <x v="37"/>
    <s v="GA"/>
    <s v="453 Mount Zion Church Rd N/A"/>
    <s v="Lagrange"/>
    <s v="30241-8112"/>
    <x v="5"/>
    <n v="5310"/>
    <x v="0"/>
    <x v="19"/>
    <x v="16"/>
    <x v="1"/>
    <n v="1052769009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1"/>
    <x v="0"/>
    <s v="Lagrange"/>
    <s v="TROUP"/>
    <s v="GA"/>
    <s v="30241-8112"/>
    <s v="ARLINGTON"/>
    <s v="MA"/>
    <d v="2021-05-12T00:00:00"/>
    <n v="262380"/>
    <x v="0"/>
    <s v="NA"/>
    <s v="NA"/>
  </r>
  <r>
    <x v="11686"/>
    <x v="1930"/>
    <s v="GA"/>
    <s v="269 Mountain Dr N/A"/>
    <s v="Stone Mountain"/>
    <s v="30087-3918"/>
    <x v="13"/>
    <n v="4120"/>
    <x v="0"/>
    <x v="19"/>
    <x v="16"/>
    <x v="7"/>
    <n v="1020879002"/>
    <n v="405"/>
    <s v="PPP"/>
    <s v="Active Un-Disbursed"/>
    <x v="0"/>
    <n v="100"/>
    <n v="20630"/>
    <n v="20630"/>
    <n v="20630"/>
    <n v="262380"/>
    <s v="Leader Bank, National Association"/>
    <s v="180 Massachusetts Ave"/>
    <s v="ARLINGTON"/>
    <s v="MA"/>
    <s v="02474-8448"/>
    <x v="0"/>
    <x v="0"/>
    <x v="0"/>
    <s v="Stone Mountain"/>
    <s v="GWINNETT"/>
    <s v="GA"/>
    <s v="30087-3918"/>
    <s v="ARLINGTON"/>
    <s v="MA"/>
    <d v="2021-05-12T00:00:00"/>
    <n v="262380"/>
    <x v="1"/>
    <s v="NA"/>
    <s v="NA"/>
  </r>
  <r>
    <x v="11687"/>
    <x v="0"/>
    <s v="GA"/>
    <s v="1441 Boxwood Blvd Apt A10"/>
    <s v="Columbus"/>
    <s v="31906-2791"/>
    <x v="15"/>
    <n v="1410"/>
    <x v="0"/>
    <x v="19"/>
    <x v="24"/>
    <x v="5"/>
    <n v="9919658908"/>
    <n v="405"/>
    <s v="PPP"/>
    <s v="Active Un-Disbursed"/>
    <x v="0"/>
    <n v="100"/>
    <n v="20832"/>
    <n v="20832"/>
    <n v="20832"/>
    <n v="428018"/>
    <s v="Access to Capital for Entrepreneurs"/>
    <s v="3173 Hwy 129 North"/>
    <s v="Cleveland"/>
    <s v="GA"/>
    <n v="30528"/>
    <x v="0"/>
    <x v="1"/>
    <x v="0"/>
    <s v="Columbus"/>
    <s v="MUSCOGEE"/>
    <s v="GA"/>
    <s v="31906-2791"/>
    <s v="Cleveland"/>
    <s v="GA"/>
    <d v="2021-05-12T00:00:00"/>
    <n v="428018"/>
    <x v="0"/>
    <s v="NA"/>
    <s v="NA"/>
  </r>
  <r>
    <x v="11688"/>
    <x v="0"/>
    <s v="GA"/>
    <s v="4818 White Oak Path"/>
    <s v="Stone Mountain"/>
    <s v="30088-3017"/>
    <x v="2"/>
    <n v="2320"/>
    <x v="0"/>
    <x v="19"/>
    <x v="0"/>
    <x v="7"/>
    <n v="892573891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8-3017"/>
    <s v="Phoenix"/>
    <s v="AZ"/>
    <s v="NA"/>
    <n v="188361"/>
    <x v="0"/>
    <s v="NA"/>
    <s v="NA"/>
  </r>
  <r>
    <x v="11689"/>
    <x v="3751"/>
    <s v="GA"/>
    <s v="201 Talmadge Dr N/A"/>
    <s v="Moultrie"/>
    <s v="31768-5052"/>
    <x v="4"/>
    <n v="8210"/>
    <x v="11"/>
    <x v="19"/>
    <x v="16"/>
    <x v="13"/>
    <n v="1059209008"/>
    <n v="405"/>
    <s v="PPP"/>
    <s v="Active Un-Disbursed"/>
    <x v="0"/>
    <n v="100"/>
    <n v="64015"/>
    <n v="64015"/>
    <n v="64015"/>
    <n v="262380"/>
    <s v="Leader Bank, National Association"/>
    <s v="180 Massachusetts Ave"/>
    <s v="ARLINGTON"/>
    <s v="MA"/>
    <s v="02474-8448"/>
    <x v="1"/>
    <x v="1"/>
    <x v="0"/>
    <s v="Moultrie"/>
    <s v="COLQUITT"/>
    <s v="GA"/>
    <s v="31768-5052"/>
    <s v="ARLINGTON"/>
    <s v="MA"/>
    <d v="2021-05-12T00:00:00"/>
    <n v="262380"/>
    <x v="0"/>
    <s v="NA"/>
    <s v="NA"/>
  </r>
  <r>
    <x v="11690"/>
    <x v="220"/>
    <s v="GA"/>
    <s v="4900 Central Dr Apt 187"/>
    <s v="Stone Mountain"/>
    <s v="30083-2031"/>
    <x v="5"/>
    <n v="5310"/>
    <x v="0"/>
    <x v="19"/>
    <x v="0"/>
    <x v="7"/>
    <n v="9709468901"/>
    <n v="405"/>
    <s v="PPP"/>
    <s v="Active Un-Disbursed"/>
    <x v="0"/>
    <n v="100"/>
    <n v="20802"/>
    <n v="20802"/>
    <n v="20802"/>
    <n v="188361"/>
    <s v="Prestamos CDFI, LLC"/>
    <s v="1024 East Buckeye Road Suite 270"/>
    <s v="Phoenix"/>
    <s v="AZ"/>
    <n v="85034"/>
    <x v="0"/>
    <x v="1"/>
    <x v="0"/>
    <s v="Stone Mountain"/>
    <s v="DEKALB"/>
    <s v="GA"/>
    <s v="30083-2031"/>
    <s v="Phoenix"/>
    <s v="AZ"/>
    <d v="2021-05-12T00:00:00"/>
    <n v="188361"/>
    <x v="0"/>
    <s v="NA"/>
    <s v="NA"/>
  </r>
  <r>
    <x v="11691"/>
    <x v="3752"/>
    <s v="GA"/>
    <s v="1902 Kimberly Park Dr N/A"/>
    <s v="Dalton"/>
    <s v="30720-7059"/>
    <x v="3"/>
    <n v="9999"/>
    <x v="36"/>
    <x v="19"/>
    <x v="16"/>
    <x v="4"/>
    <n v="9897678901"/>
    <n v="405"/>
    <s v="PPS"/>
    <s v="Active Un-Disbursed"/>
    <x v="0"/>
    <n v="100"/>
    <n v="310233"/>
    <n v="310233"/>
    <n v="310233"/>
    <n v="262380"/>
    <s v="Leader Bank, National Association"/>
    <s v="180 Massachusetts Ave"/>
    <s v="ARLINGTON"/>
    <s v="MA"/>
    <s v="02474-8448"/>
    <x v="0"/>
    <x v="0"/>
    <x v="0"/>
    <s v="Dalton"/>
    <s v="WHITFIELD"/>
    <s v="GA"/>
    <s v="30720-7059"/>
    <s v="ARLINGTON"/>
    <s v="MA"/>
    <d v="2021-05-12T00:00:00"/>
    <n v="262380"/>
    <x v="1"/>
    <s v="NA"/>
    <s v="NA"/>
  </r>
  <r>
    <x v="11692"/>
    <x v="58"/>
    <s v="GA"/>
    <s v="399 Atlanta St"/>
    <s v="Barnesville"/>
    <s v="30204-1288"/>
    <x v="4"/>
    <n v="8990"/>
    <x v="0"/>
    <x v="19"/>
    <x v="0"/>
    <x v="1"/>
    <n v="9792308910"/>
    <n v="405"/>
    <s v="PPP"/>
    <s v="Active Un-Disbursed"/>
    <x v="0"/>
    <n v="100"/>
    <n v="12500"/>
    <n v="12500"/>
    <n v="12500"/>
    <n v="188361"/>
    <s v="Prestamos CDFI, LLC"/>
    <s v="1024 East Buckeye Road Suite 270"/>
    <s v="Phoenix"/>
    <s v="AZ"/>
    <n v="85034"/>
    <x v="1"/>
    <x v="0"/>
    <x v="0"/>
    <s v="Barnesville"/>
    <s v="LAMAR"/>
    <s v="GA"/>
    <s v="30204-1288"/>
    <s v="Phoenix"/>
    <s v="AZ"/>
    <d v="2021-05-12T00:00:00"/>
    <n v="188361"/>
    <x v="0"/>
    <s v="NA"/>
    <s v="NA"/>
  </r>
  <r>
    <x v="11693"/>
    <x v="37"/>
    <s v="GA"/>
    <s v="405 Concept 21 Cir N/A"/>
    <s v="Austell"/>
    <s v="30168-6863"/>
    <x v="2"/>
    <n v="2513"/>
    <x v="0"/>
    <x v="19"/>
    <x v="16"/>
    <x v="0"/>
    <n v="9968898906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1"/>
    <x v="0"/>
    <s v="Austell"/>
    <s v="COBB"/>
    <s v="GA"/>
    <s v="30168-6863"/>
    <s v="ARLINGTON"/>
    <s v="MA"/>
    <d v="2021-05-12T00:00:00"/>
    <n v="262380"/>
    <x v="0"/>
    <s v="NA"/>
    <s v="NA"/>
  </r>
  <r>
    <x v="11694"/>
    <x v="1"/>
    <s v="GA"/>
    <s v="708 Woodland Cir"/>
    <s v="Dalton"/>
    <s v="30721-2701"/>
    <x v="4"/>
    <n v="8310"/>
    <x v="0"/>
    <x v="19"/>
    <x v="19"/>
    <x v="4"/>
    <n v="9853598910"/>
    <n v="405"/>
    <s v="PPS"/>
    <s v="Active Un-Disbursed"/>
    <x v="0"/>
    <n v="100"/>
    <n v="20830"/>
    <n v="20830"/>
    <n v="20830"/>
    <n v="433060"/>
    <s v="The Enterprise Center Capital Corporation"/>
    <s v="4548 Market Street"/>
    <s v="Philadelphia"/>
    <s v="PA"/>
    <n v="19139"/>
    <x v="0"/>
    <x v="1"/>
    <x v="0"/>
    <s v="Dalton"/>
    <s v="WHITFIELD"/>
    <s v="GA"/>
    <s v="30721-2701"/>
    <s v="Philadelphia"/>
    <s v="PA"/>
    <d v="2021-05-12T00:00:00"/>
    <n v="433060"/>
    <x v="0"/>
    <s v="NA"/>
    <s v="NA"/>
  </r>
  <r>
    <x v="11695"/>
    <x v="42"/>
    <s v="GA"/>
    <s v="129 Davina Dr N/A"/>
    <s v="Smyrna"/>
    <s v="30082-1546"/>
    <x v="2"/>
    <n v="2330"/>
    <x v="0"/>
    <x v="19"/>
    <x v="16"/>
    <x v="0"/>
    <n v="9974048905"/>
    <n v="405"/>
    <s v="PPP"/>
    <s v="Active Un-Disbursed"/>
    <x v="0"/>
    <n v="100"/>
    <n v="20000"/>
    <n v="20000"/>
    <n v="20000"/>
    <n v="262380"/>
    <s v="Leader Bank, National Association"/>
    <s v="180 Massachusetts Ave"/>
    <s v="ARLINGTON"/>
    <s v="MA"/>
    <s v="02474-8448"/>
    <x v="0"/>
    <x v="0"/>
    <x v="0"/>
    <s v="Smyrna"/>
    <s v="COBB"/>
    <s v="GA"/>
    <s v="30082-1546"/>
    <s v="ARLINGTON"/>
    <s v="MA"/>
    <d v="2021-05-12T00:00:00"/>
    <n v="262380"/>
    <x v="1"/>
    <s v="NA"/>
    <s v="NA"/>
  </r>
  <r>
    <x v="11696"/>
    <x v="381"/>
    <s v="GA"/>
    <s v="922 Nestling Dr N/A"/>
    <s v="Lawrenceville"/>
    <s v="30045-3709"/>
    <x v="12"/>
    <n v="1611"/>
    <x v="0"/>
    <x v="19"/>
    <x v="16"/>
    <x v="11"/>
    <n v="9611238904"/>
    <n v="405"/>
    <s v="PPP"/>
    <s v="Active Un-Disbursed"/>
    <x v="0"/>
    <n v="100"/>
    <n v="20511"/>
    <n v="20511"/>
    <n v="20511"/>
    <n v="262380"/>
    <s v="Leader Bank, National Association"/>
    <s v="180 Massachusetts Ave"/>
    <s v="ARLINGTON"/>
    <s v="MA"/>
    <s v="02474-8448"/>
    <x v="0"/>
    <x v="0"/>
    <x v="0"/>
    <s v="Lawrenceville"/>
    <s v="GWINNETT"/>
    <s v="GA"/>
    <s v="30045-3709"/>
    <s v="ARLINGTON"/>
    <s v="MA"/>
    <d v="2021-05-12T00:00:00"/>
    <n v="262380"/>
    <x v="1"/>
    <s v="NA"/>
    <s v="NA"/>
  </r>
  <r>
    <x v="11697"/>
    <x v="700"/>
    <s v="GA"/>
    <s v="6881 Peachtree Dunwoody Rd Apt 211"/>
    <s v="Atlanta"/>
    <s v="30328-5728"/>
    <x v="6"/>
    <n v="2112"/>
    <x v="0"/>
    <x v="19"/>
    <x v="0"/>
    <x v="2"/>
    <n v="9147518900"/>
    <n v="405"/>
    <s v="PPP"/>
    <s v="Active Un-Disbursed"/>
    <x v="0"/>
    <n v="100"/>
    <n v="17290"/>
    <n v="17290"/>
    <n v="17290"/>
    <n v="188361"/>
    <s v="Prestamos CDFI, LLC"/>
    <s v="1024 East Buckeye Road Suite 270"/>
    <s v="Phoenix"/>
    <s v="AZ"/>
    <n v="85034"/>
    <x v="0"/>
    <x v="0"/>
    <x v="0"/>
    <s v="Atlanta"/>
    <s v="FULTON"/>
    <s v="GA"/>
    <s v="30328-5728"/>
    <s v="Phoenix"/>
    <s v="AZ"/>
    <d v="2021-05-12T00:00:00"/>
    <n v="188361"/>
    <x v="1"/>
    <s v="NA"/>
    <s v="NA"/>
  </r>
  <r>
    <x v="11698"/>
    <x v="756"/>
    <s v="GA"/>
    <s v="561 Alexander Xing N/A"/>
    <s v="Loganville"/>
    <s v="30052-3977"/>
    <x v="0"/>
    <n v="3320"/>
    <x v="0"/>
    <x v="19"/>
    <x v="16"/>
    <x v="11"/>
    <n v="1058969000"/>
    <n v="405"/>
    <s v="PPP"/>
    <s v="Active Un-Disbursed"/>
    <x v="0"/>
    <n v="100"/>
    <n v="11250"/>
    <n v="11250"/>
    <n v="11250"/>
    <n v="262380"/>
    <s v="Leader Bank, National Association"/>
    <s v="180 Massachusetts Ave"/>
    <s v="ARLINGTON"/>
    <s v="MA"/>
    <s v="02474-8448"/>
    <x v="1"/>
    <x v="0"/>
    <x v="0"/>
    <s v="Loganville"/>
    <s v="WALTON"/>
    <s v="GA"/>
    <s v="30052-3977"/>
    <s v="ARLINGTON"/>
    <s v="MA"/>
    <d v="2021-05-12T00:00:00"/>
    <n v="262380"/>
    <x v="1"/>
    <s v="NA"/>
    <s v="NA"/>
  </r>
  <r>
    <x v="11699"/>
    <x v="3753"/>
    <s v="GA"/>
    <s v="217 Hilderbrand Drive"/>
    <s v="Sandy Springs"/>
    <n v="30328"/>
    <x v="4"/>
    <n v="6118"/>
    <x v="2"/>
    <x v="19"/>
    <x v="19"/>
    <x v="2"/>
    <n v="9581128904"/>
    <n v="405"/>
    <s v="PPP"/>
    <s v="Active Un-Disbursed"/>
    <x v="0"/>
    <n v="100"/>
    <n v="147387"/>
    <n v="147387"/>
    <n v="147387"/>
    <n v="433060"/>
    <s v="The Enterprise Center Capital Corporation"/>
    <s v="4548 Market Street"/>
    <s v="Philadelphia"/>
    <s v="PA"/>
    <n v="19139"/>
    <x v="0"/>
    <x v="0"/>
    <x v="0"/>
    <s v="Sandy Springs"/>
    <s v="FULTON"/>
    <s v="GA"/>
    <n v="30328"/>
    <s v="Philadelphia"/>
    <s v="PA"/>
    <d v="2021-05-12T00:00:00"/>
    <n v="433060"/>
    <x v="1"/>
    <s v="NA"/>
    <s v="NA"/>
  </r>
  <r>
    <x v="11700"/>
    <x v="3754"/>
    <s v="GA"/>
    <s v="3331 N Berkeley Lake Rd NW Ste 100"/>
    <s v="Berkeley Lake"/>
    <s v="30096-0070"/>
    <x v="4"/>
    <n v="6118"/>
    <x v="10"/>
    <x v="19"/>
    <x v="16"/>
    <x v="3"/>
    <n v="9756748905"/>
    <n v="405"/>
    <s v="PPS"/>
    <s v="Active Un-Disbursed"/>
    <x v="0"/>
    <n v="100"/>
    <n v="48077"/>
    <n v="48077"/>
    <n v="48077"/>
    <n v="262380"/>
    <s v="Leader Bank, National Association"/>
    <s v="180 Massachusetts Ave"/>
    <s v="ARLINGTON"/>
    <s v="MA"/>
    <s v="02474-8448"/>
    <x v="0"/>
    <x v="0"/>
    <x v="0"/>
    <s v="Berkeley Lake"/>
    <s v="GWINNETT"/>
    <s v="GA"/>
    <s v="30096-0070"/>
    <s v="ARLINGTON"/>
    <s v="MA"/>
    <d v="2021-05-12T00:00:00"/>
    <n v="262380"/>
    <x v="1"/>
    <s v="NA"/>
    <s v="NA"/>
  </r>
  <r>
    <x v="11701"/>
    <x v="37"/>
    <s v="GA"/>
    <s v="1060 Windridge Dr N/A"/>
    <s v="Loganville"/>
    <s v="30052-3858"/>
    <x v="4"/>
    <n v="6118"/>
    <x v="0"/>
    <x v="19"/>
    <x v="16"/>
    <x v="11"/>
    <n v="9695998905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0"/>
    <x v="0"/>
    <s v="Loganville"/>
    <s v="WALTON"/>
    <s v="GA"/>
    <s v="30052-3858"/>
    <s v="ARLINGTON"/>
    <s v="MA"/>
    <d v="2021-05-12T00:00:00"/>
    <n v="262380"/>
    <x v="1"/>
    <s v="NA"/>
    <s v="NA"/>
  </r>
  <r>
    <x v="11702"/>
    <x v="0"/>
    <s v="GA"/>
    <s v="5836 Wellborn Creek Dr"/>
    <s v="Lithonia"/>
    <s v="30058-3565"/>
    <x v="3"/>
    <n v="3924"/>
    <x v="0"/>
    <x v="19"/>
    <x v="0"/>
    <x v="7"/>
    <n v="97077289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ithonia"/>
    <s v="DEKALB"/>
    <s v="GA"/>
    <s v="30058-3565"/>
    <s v="Phoenix"/>
    <s v="AZ"/>
    <d v="2021-05-12T00:00:00"/>
    <n v="188361"/>
    <x v="0"/>
    <s v="NA"/>
    <s v="NA"/>
  </r>
  <r>
    <x v="11703"/>
    <x v="211"/>
    <s v="GA"/>
    <s v="59 Warner Rd N/A"/>
    <s v="Newnan"/>
    <s v="30263-4755"/>
    <x v="1"/>
    <n v="1740"/>
    <x v="0"/>
    <x v="19"/>
    <x v="16"/>
    <x v="1"/>
    <n v="9904248900"/>
    <n v="405"/>
    <s v="PPP"/>
    <s v="Active Un-Disbursed"/>
    <x v="0"/>
    <n v="100"/>
    <n v="6250"/>
    <n v="6250"/>
    <n v="6250"/>
    <n v="262380"/>
    <s v="Leader Bank, National Association"/>
    <s v="180 Massachusetts Ave"/>
    <s v="ARLINGTON"/>
    <s v="MA"/>
    <s v="02474-8448"/>
    <x v="1"/>
    <x v="0"/>
    <x v="0"/>
    <s v="Newnan"/>
    <s v="COWETA"/>
    <s v="GA"/>
    <s v="30263-4755"/>
    <s v="ARLINGTON"/>
    <s v="MA"/>
    <d v="2021-05-12T00:00:00"/>
    <n v="262380"/>
    <x v="1"/>
    <s v="NA"/>
    <s v="NA"/>
  </r>
  <r>
    <x v="11704"/>
    <x v="47"/>
    <s v="GA"/>
    <s v="911 E 1st St"/>
    <s v="Darien"/>
    <s v="31305-9858"/>
    <x v="12"/>
    <n v="1430"/>
    <x v="0"/>
    <x v="19"/>
    <x v="0"/>
    <x v="8"/>
    <n v="8748428909"/>
    <n v="405"/>
    <s v="PPP"/>
    <s v="Exemption 4"/>
    <x v="0"/>
    <n v="100"/>
    <n v="3750"/>
    <n v="3750"/>
    <n v="0"/>
    <n v="188361"/>
    <s v="Prestamos CDFI, LLC"/>
    <s v="1024 East Buckeye Road Suite 270"/>
    <s v="Phoenix"/>
    <s v="AZ"/>
    <n v="85034"/>
    <x v="1"/>
    <x v="0"/>
    <x v="0"/>
    <s v="Darien"/>
    <s v="MCINTOSH"/>
    <s v="GA"/>
    <s v="31305-9858"/>
    <s v="Phoenix"/>
    <s v="AZ"/>
    <s v="NA"/>
    <n v="188361"/>
    <x v="1"/>
    <s v="NA"/>
    <s v="NA"/>
  </r>
  <r>
    <x v="11705"/>
    <x v="3755"/>
    <s v="GA"/>
    <s v="22 Wexford Cir NW N/A"/>
    <s v="Cartersville"/>
    <s v="30121-4760"/>
    <x v="4"/>
    <n v="6118"/>
    <x v="8"/>
    <x v="19"/>
    <x v="16"/>
    <x v="6"/>
    <n v="9693208909"/>
    <n v="405"/>
    <s v="PPS"/>
    <s v="Active Un-Disbursed"/>
    <x v="0"/>
    <n v="100"/>
    <n v="27378"/>
    <n v="27378"/>
    <n v="27378"/>
    <n v="262380"/>
    <s v="Leader Bank, National Association"/>
    <s v="180 Massachusetts Ave"/>
    <s v="ARLINGTON"/>
    <s v="MA"/>
    <s v="02474-8448"/>
    <x v="1"/>
    <x v="0"/>
    <x v="0"/>
    <s v="Cartersville"/>
    <s v="BARTOW"/>
    <s v="GA"/>
    <s v="30121-4760"/>
    <s v="ARLINGTON"/>
    <s v="MA"/>
    <d v="2021-05-12T00:00:00"/>
    <n v="262380"/>
    <x v="1"/>
    <s v="NA"/>
    <s v="NA"/>
  </r>
  <r>
    <x v="11706"/>
    <x v="3756"/>
    <s v="GA"/>
    <s v="3382 US Highway 80 E N/A"/>
    <s v="Brooklet"/>
    <s v="30415-7032"/>
    <x v="4"/>
    <n v="8210"/>
    <x v="8"/>
    <x v="19"/>
    <x v="16"/>
    <x v="10"/>
    <n v="9625948906"/>
    <n v="405"/>
    <s v="PPS"/>
    <s v="Active Un-Disbursed"/>
    <x v="0"/>
    <n v="100"/>
    <n v="10662"/>
    <n v="10662"/>
    <n v="10662"/>
    <n v="262380"/>
    <s v="Leader Bank, National Association"/>
    <s v="180 Massachusetts Ave"/>
    <s v="ARLINGTON"/>
    <s v="MA"/>
    <s v="02474-8448"/>
    <x v="1"/>
    <x v="0"/>
    <x v="0"/>
    <s v="Brooklet"/>
    <s v="BULLOCH"/>
    <s v="GA"/>
    <s v="30415-7032"/>
    <s v="ARLINGTON"/>
    <s v="MA"/>
    <d v="2021-05-12T00:00:00"/>
    <n v="262380"/>
    <x v="1"/>
    <s v="NA"/>
    <s v="NA"/>
  </r>
  <r>
    <x v="11707"/>
    <x v="874"/>
    <s v="GA"/>
    <s v="2020 Reflective Waters Rd"/>
    <s v="Villa Rica"/>
    <s v="30180-6973"/>
    <x v="1"/>
    <n v="1730"/>
    <x v="0"/>
    <x v="19"/>
    <x v="0"/>
    <x v="1"/>
    <n v="8916018904"/>
    <n v="405"/>
    <s v="PPP"/>
    <s v="Active Un-Disbursed"/>
    <x v="0"/>
    <n v="100"/>
    <n v="3957"/>
    <n v="3957"/>
    <n v="3957"/>
    <n v="188361"/>
    <s v="Prestamos CDFI, LLC"/>
    <s v="1024 East Buckeye Road Suite 270"/>
    <s v="Phoenix"/>
    <s v="AZ"/>
    <n v="85034"/>
    <x v="0"/>
    <x v="0"/>
    <x v="0"/>
    <s v="Villa Rica"/>
    <s v="DOUGLAS"/>
    <s v="GA"/>
    <s v="30180-6973"/>
    <s v="Phoenix"/>
    <s v="AZ"/>
    <d v="2021-05-12T00:00:00"/>
    <n v="188361"/>
    <x v="0"/>
    <s v="NA"/>
    <s v="NA"/>
  </r>
  <r>
    <x v="11708"/>
    <x v="37"/>
    <s v="GA"/>
    <s v="7632 Tara Rd N/A"/>
    <s v="Jonesboro"/>
    <s v="30236-2344"/>
    <x v="6"/>
    <n v="2199"/>
    <x v="0"/>
    <x v="19"/>
    <x v="16"/>
    <x v="0"/>
    <n v="9029988900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Jonesboro"/>
    <s v="CLAYTON"/>
    <s v="GA"/>
    <s v="30236-2344"/>
    <s v="ARLINGTON"/>
    <s v="MA"/>
    <d v="2021-05-12T00:00:00"/>
    <n v="262380"/>
    <x v="1"/>
    <s v="NA"/>
    <s v="NA"/>
  </r>
  <r>
    <x v="11709"/>
    <x v="0"/>
    <s v="GA"/>
    <s v="507 Georgia Ave"/>
    <s v="Forest Park"/>
    <s v="30297-6108"/>
    <x v="5"/>
    <n v="5310"/>
    <x v="0"/>
    <x v="19"/>
    <x v="0"/>
    <x v="9"/>
    <n v="9504228906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Forest Park"/>
    <s v="CLAYTON"/>
    <s v="GA"/>
    <s v="30297-6108"/>
    <s v="Phoenix"/>
    <s v="AZ"/>
    <s v="NA"/>
    <n v="188361"/>
    <x v="0"/>
    <s v="NA"/>
    <s v="NA"/>
  </r>
  <r>
    <x v="11710"/>
    <x v="3757"/>
    <s v="GA"/>
    <s v="315 Stallings Dr N/A"/>
    <s v="McDonough"/>
    <s v="30252-8914"/>
    <x v="9"/>
    <n v="3998"/>
    <x v="0"/>
    <x v="19"/>
    <x v="16"/>
    <x v="11"/>
    <n v="9391428910"/>
    <n v="405"/>
    <s v="PPP"/>
    <s v="Active Un-Disbursed"/>
    <x v="0"/>
    <n v="100"/>
    <n v="20283"/>
    <n v="20283"/>
    <n v="20283"/>
    <n v="262380"/>
    <s v="Leader Bank, National Association"/>
    <s v="180 Massachusetts Ave"/>
    <s v="ARLINGTON"/>
    <s v="MA"/>
    <s v="02474-8448"/>
    <x v="0"/>
    <x v="1"/>
    <x v="0"/>
    <s v="McDonough"/>
    <s v="HENRY"/>
    <s v="GA"/>
    <s v="30252-8914"/>
    <s v="ARLINGTON"/>
    <s v="MA"/>
    <d v="2021-05-12T00:00:00"/>
    <n v="262380"/>
    <x v="1"/>
    <s v="NA"/>
    <s v="NA"/>
  </r>
  <r>
    <x v="11711"/>
    <x v="3758"/>
    <s v="GA"/>
    <s v="964 Windcroft Cir NW N/A"/>
    <s v="Acworth"/>
    <s v="30101-3793"/>
    <x v="20"/>
    <n v="1219"/>
    <x v="0"/>
    <x v="19"/>
    <x v="16"/>
    <x v="6"/>
    <n v="1010699003"/>
    <n v="405"/>
    <s v="PPP"/>
    <s v="Active Un-Disbursed"/>
    <x v="0"/>
    <n v="100"/>
    <n v="19730"/>
    <n v="19730"/>
    <n v="19730"/>
    <n v="262380"/>
    <s v="Leader Bank, National Association"/>
    <s v="180 Massachusetts Ave"/>
    <s v="ARLINGTON"/>
    <s v="MA"/>
    <s v="02474-8448"/>
    <x v="0"/>
    <x v="0"/>
    <x v="0"/>
    <s v="Acworth"/>
    <s v="COBB"/>
    <s v="GA"/>
    <s v="30101-3793"/>
    <s v="ARLINGTON"/>
    <s v="MA"/>
    <d v="2021-05-12T00:00:00"/>
    <n v="262380"/>
    <x v="1"/>
    <s v="NA"/>
    <s v="NA"/>
  </r>
  <r>
    <x v="11712"/>
    <x v="3759"/>
    <s v="GA"/>
    <s v="2582 Rolling Brook Trl N/A"/>
    <s v="East Point"/>
    <s v="30344-4008"/>
    <x v="15"/>
    <n v="1410"/>
    <x v="0"/>
    <x v="19"/>
    <x v="16"/>
    <x v="9"/>
    <n v="1028799007"/>
    <n v="405"/>
    <s v="PPP"/>
    <s v="Active Un-Disbursed"/>
    <x v="0"/>
    <n v="100"/>
    <n v="18698"/>
    <n v="18698"/>
    <n v="18698"/>
    <n v="262380"/>
    <s v="Leader Bank, National Association"/>
    <s v="180 Massachusetts Ave"/>
    <s v="ARLINGTON"/>
    <s v="MA"/>
    <s v="02474-8448"/>
    <x v="0"/>
    <x v="0"/>
    <x v="0"/>
    <s v="East Point"/>
    <s v="FULTON"/>
    <s v="GA"/>
    <s v="30344-4008"/>
    <s v="ARLINGTON"/>
    <s v="MA"/>
    <d v="2021-05-12T00:00:00"/>
    <n v="262380"/>
    <x v="0"/>
    <s v="NA"/>
    <s v="NA"/>
  </r>
  <r>
    <x v="11713"/>
    <x v="195"/>
    <s v="GA"/>
    <s v="1207 Powell Ct SE"/>
    <s v="Atlanta"/>
    <s v="30316-2603"/>
    <x v="14"/>
    <n v="1190"/>
    <x v="0"/>
    <x v="19"/>
    <x v="0"/>
    <x v="9"/>
    <n v="9179068901"/>
    <n v="405"/>
    <s v="PPP"/>
    <s v="Exemption 4"/>
    <x v="0"/>
    <n v="100"/>
    <n v="14582"/>
    <n v="14582"/>
    <n v="0"/>
    <n v="188361"/>
    <s v="Prestamos CDFI, LLC"/>
    <s v="1024 East Buckeye Road Suite 270"/>
    <s v="Phoenix"/>
    <s v="AZ"/>
    <n v="85034"/>
    <x v="0"/>
    <x v="1"/>
    <x v="0"/>
    <s v="Atlanta"/>
    <s v="DEKALB"/>
    <s v="GA"/>
    <s v="30316-2603"/>
    <s v="Phoenix"/>
    <s v="AZ"/>
    <s v="NA"/>
    <n v="188361"/>
    <x v="0"/>
    <s v="NA"/>
    <s v="NA"/>
  </r>
  <r>
    <x v="11714"/>
    <x v="3760"/>
    <s v="GA"/>
    <s v="5409 Hamby Rd"/>
    <s v="Acworth"/>
    <s v="30102-2424"/>
    <x v="6"/>
    <n v="2199"/>
    <x v="0"/>
    <x v="19"/>
    <x v="0"/>
    <x v="6"/>
    <n v="9718048906"/>
    <n v="405"/>
    <s v="PPP"/>
    <s v="Active Un-Disbursed"/>
    <x v="0"/>
    <n v="100"/>
    <n v="10312"/>
    <n v="10312"/>
    <n v="10312"/>
    <n v="188361"/>
    <s v="Prestamos CDFI, LLC"/>
    <s v="1024 East Buckeye Road Suite 270"/>
    <s v="Phoenix"/>
    <s v="AZ"/>
    <n v="85034"/>
    <x v="0"/>
    <x v="0"/>
    <x v="0"/>
    <s v="Acworth"/>
    <s v="CHEROKEE"/>
    <s v="GA"/>
    <s v="30102-2424"/>
    <s v="Phoenix"/>
    <s v="AZ"/>
    <d v="2021-05-12T00:00:00"/>
    <n v="188361"/>
    <x v="1"/>
    <s v="NA"/>
    <s v="NA"/>
  </r>
  <r>
    <x v="11715"/>
    <x v="3761"/>
    <s v="GA"/>
    <s v="6045 Atlantic Blvd N/A"/>
    <s v="Norcross"/>
    <s v="30071-1321"/>
    <x v="6"/>
    <n v="2112"/>
    <x v="0"/>
    <x v="19"/>
    <x v="16"/>
    <x v="3"/>
    <n v="9914348910"/>
    <n v="405"/>
    <s v="PPP"/>
    <s v="Active Un-Disbursed"/>
    <x v="0"/>
    <n v="100"/>
    <n v="52008"/>
    <n v="52008"/>
    <n v="52008"/>
    <n v="262380"/>
    <s v="Leader Bank, National Association"/>
    <s v="180 Massachusetts Ave"/>
    <s v="ARLINGTON"/>
    <s v="MA"/>
    <s v="02474-8448"/>
    <x v="0"/>
    <x v="1"/>
    <x v="0"/>
    <s v="Norcross"/>
    <s v="GWINNETT"/>
    <s v="GA"/>
    <s v="30071-1321"/>
    <s v="ARLINGTON"/>
    <s v="MA"/>
    <d v="2021-05-12T00:00:00"/>
    <n v="262380"/>
    <x v="0"/>
    <s v="NA"/>
    <s v="NA"/>
  </r>
  <r>
    <x v="11716"/>
    <x v="294"/>
    <s v="GA"/>
    <s v="3379 Peachtree Rd NE Ste 555"/>
    <s v="Atlanta"/>
    <s v="30326-1418"/>
    <x v="12"/>
    <n v="1611"/>
    <x v="0"/>
    <x v="19"/>
    <x v="16"/>
    <x v="9"/>
    <n v="1052649008"/>
    <n v="405"/>
    <s v="PPP"/>
    <s v="Active Un-Disbursed"/>
    <x v="0"/>
    <n v="100"/>
    <n v="18844"/>
    <n v="18844"/>
    <n v="18844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26-1418"/>
    <s v="ARLINGTON"/>
    <s v="MA"/>
    <d v="2021-05-12T00:00:00"/>
    <n v="262380"/>
    <x v="1"/>
    <s v="NA"/>
    <s v="NA"/>
  </r>
  <r>
    <x v="11717"/>
    <x v="3762"/>
    <s v="GA"/>
    <s v="208 Juliet Dr N/A"/>
    <s v="Hampton"/>
    <s v="30228-4837"/>
    <x v="5"/>
    <n v="4110"/>
    <x v="0"/>
    <x v="19"/>
    <x v="16"/>
    <x v="1"/>
    <n v="1033409000"/>
    <n v="405"/>
    <s v="PPP"/>
    <s v="Active Un-Disbursed"/>
    <x v="0"/>
    <n v="100"/>
    <n v="17264"/>
    <n v="17264"/>
    <n v="17264"/>
    <n v="262380"/>
    <s v="Leader Bank, National Association"/>
    <s v="180 Massachusetts Ave"/>
    <s v="ARLINGTON"/>
    <s v="MA"/>
    <s v="02474-8448"/>
    <x v="0"/>
    <x v="0"/>
    <x v="0"/>
    <s v="Hampton"/>
    <s v="HENRY"/>
    <s v="GA"/>
    <s v="30228-4837"/>
    <s v="ARLINGTON"/>
    <s v="MA"/>
    <d v="2021-05-12T00:00:00"/>
    <n v="262380"/>
    <x v="0"/>
    <s v="NA"/>
    <s v="NA"/>
  </r>
  <r>
    <x v="11718"/>
    <x v="66"/>
    <s v="GA"/>
    <s v="55 Valley Brook Dr"/>
    <s v="Covington"/>
    <s v="30016-3120"/>
    <x v="6"/>
    <n v="2112"/>
    <x v="0"/>
    <x v="19"/>
    <x v="0"/>
    <x v="7"/>
    <n v="9678638900"/>
    <n v="405"/>
    <s v="PPP"/>
    <s v="Exemption 4"/>
    <x v="0"/>
    <n v="100"/>
    <n v="18750"/>
    <n v="18750"/>
    <n v="0"/>
    <n v="188361"/>
    <s v="Prestamos CDFI, LLC"/>
    <s v="1024 East Buckeye Road Suite 270"/>
    <s v="Phoenix"/>
    <s v="AZ"/>
    <n v="85034"/>
    <x v="1"/>
    <x v="0"/>
    <x v="0"/>
    <s v="Covington"/>
    <s v="NEWTON"/>
    <s v="GA"/>
    <s v="30016-3120"/>
    <s v="Phoenix"/>
    <s v="AZ"/>
    <s v="NA"/>
    <n v="188361"/>
    <x v="0"/>
    <s v="NA"/>
    <s v="NA"/>
  </r>
  <r>
    <x v="11719"/>
    <x v="3763"/>
    <s v="GA"/>
    <s v="2061 Old Cassidy Rd B"/>
    <s v="Thomasville"/>
    <s v="31792-8017"/>
    <x v="1"/>
    <n v="1730"/>
    <x v="0"/>
    <x v="19"/>
    <x v="16"/>
    <x v="13"/>
    <n v="9941858905"/>
    <n v="405"/>
    <s v="PPP"/>
    <s v="Active Un-Disbursed"/>
    <x v="0"/>
    <n v="100"/>
    <n v="5956"/>
    <n v="5956"/>
    <n v="5956"/>
    <n v="262380"/>
    <s v="Leader Bank, National Association"/>
    <s v="180 Massachusetts Ave"/>
    <s v="ARLINGTON"/>
    <s v="MA"/>
    <s v="02474-8448"/>
    <x v="1"/>
    <x v="1"/>
    <x v="0"/>
    <s v="Thomasville"/>
    <s v="THOMAS"/>
    <s v="GA"/>
    <s v="31792-8017"/>
    <s v="ARLINGTON"/>
    <s v="MA"/>
    <d v="2021-05-12T00:00:00"/>
    <n v="262380"/>
    <x v="0"/>
    <s v="NA"/>
    <s v="NA"/>
  </r>
  <r>
    <x v="11720"/>
    <x v="3764"/>
    <s v="GA"/>
    <s v="1320 Greenfield Way N/A"/>
    <s v="Lawrenceville"/>
    <s v="30043-5415"/>
    <x v="6"/>
    <n v="2113"/>
    <x v="0"/>
    <x v="19"/>
    <x v="16"/>
    <x v="3"/>
    <n v="1046669007"/>
    <n v="405"/>
    <s v="PPP"/>
    <s v="Active Un-Disbursed"/>
    <x v="0"/>
    <n v="100"/>
    <n v="5699"/>
    <n v="5699"/>
    <n v="5699"/>
    <n v="262380"/>
    <s v="Leader Bank, National Association"/>
    <s v="180 Massachusetts Ave"/>
    <s v="ARLINGTON"/>
    <s v="MA"/>
    <s v="02474-8448"/>
    <x v="0"/>
    <x v="0"/>
    <x v="0"/>
    <s v="Lawrenceville"/>
    <s v="GWINNETT"/>
    <s v="GA"/>
    <s v="30043-5415"/>
    <s v="ARLINGTON"/>
    <s v="MA"/>
    <d v="2021-05-12T00:00:00"/>
    <n v="262380"/>
    <x v="1"/>
    <s v="NA"/>
    <s v="NA"/>
  </r>
  <r>
    <x v="11721"/>
    <x v="46"/>
    <s v="GA"/>
    <s v="1283 Saggus Dr NE N/A"/>
    <s v="Crawfordville"/>
    <s v="30631-2015"/>
    <x v="20"/>
    <n v="1333"/>
    <x v="0"/>
    <x v="19"/>
    <x v="16"/>
    <x v="11"/>
    <n v="9934568903"/>
    <n v="405"/>
    <s v="PPP"/>
    <s v="Active Un-Disbursed"/>
    <x v="0"/>
    <n v="100"/>
    <n v="5000"/>
    <n v="5000"/>
    <n v="5000"/>
    <n v="262380"/>
    <s v="Leader Bank, National Association"/>
    <s v="180 Massachusetts Ave"/>
    <s v="ARLINGTON"/>
    <s v="MA"/>
    <s v="02474-8448"/>
    <x v="1"/>
    <x v="0"/>
    <x v="0"/>
    <s v="Crawfordville"/>
    <s v="TALIAFERRO"/>
    <s v="GA"/>
    <s v="30631-2015"/>
    <s v="ARLINGTON"/>
    <s v="MA"/>
    <d v="2021-05-12T00:00:00"/>
    <n v="262380"/>
    <x v="1"/>
    <s v="NA"/>
    <s v="NA"/>
  </r>
  <r>
    <x v="11722"/>
    <x v="2878"/>
    <s v="GA"/>
    <s v="1570 Greyson Rdg N/A"/>
    <s v="Marietta"/>
    <s v="30062-7203"/>
    <x v="1"/>
    <n v="1720"/>
    <x v="0"/>
    <x v="19"/>
    <x v="16"/>
    <x v="2"/>
    <n v="9957678904"/>
    <n v="405"/>
    <s v="PPP"/>
    <s v="Active Un-Disbursed"/>
    <x v="0"/>
    <n v="100"/>
    <n v="4479"/>
    <n v="4479"/>
    <n v="4479"/>
    <n v="262380"/>
    <s v="Leader Bank, National Association"/>
    <s v="180 Massachusetts Ave"/>
    <s v="ARLINGTON"/>
    <s v="MA"/>
    <s v="02474-8448"/>
    <x v="0"/>
    <x v="0"/>
    <x v="0"/>
    <s v="Marietta"/>
    <s v="COBB"/>
    <s v="GA"/>
    <s v="30062-7203"/>
    <s v="ARLINGTON"/>
    <s v="MA"/>
    <d v="2021-05-12T00:00:00"/>
    <n v="262380"/>
    <x v="1"/>
    <s v="NA"/>
    <s v="NA"/>
  </r>
  <r>
    <x v="11723"/>
    <x v="3765"/>
    <s v="GA"/>
    <s v="9455 Grice Rd"/>
    <s v="Metter"/>
    <s v="30439-7468"/>
    <x v="4"/>
    <n v="6118"/>
    <x v="0"/>
    <x v="19"/>
    <x v="0"/>
    <x v="10"/>
    <n v="9176678901"/>
    <n v="405"/>
    <s v="PPP"/>
    <s v="Active Un-Disbursed"/>
    <x v="0"/>
    <n v="100"/>
    <n v="1855"/>
    <n v="1855"/>
    <n v="1855"/>
    <n v="188361"/>
    <s v="Prestamos CDFI, LLC"/>
    <s v="1024 East Buckeye Road Suite 270"/>
    <s v="Phoenix"/>
    <s v="AZ"/>
    <n v="85034"/>
    <x v="1"/>
    <x v="1"/>
    <x v="0"/>
    <s v="Metter"/>
    <s v="CANDLER"/>
    <s v="GA"/>
    <s v="30439-7468"/>
    <s v="Phoenix"/>
    <s v="AZ"/>
    <d v="2021-05-12T00:00:00"/>
    <n v="188361"/>
    <x v="0"/>
    <s v="NA"/>
    <s v="NA"/>
  </r>
  <r>
    <x v="11724"/>
    <x v="3766"/>
    <s v="GA"/>
    <s v="9465 Dunmoore Dr N/A"/>
    <s v="Cumming"/>
    <s v="30028-3083"/>
    <x v="17"/>
    <n v="8310"/>
    <x v="0"/>
    <x v="19"/>
    <x v="16"/>
    <x v="3"/>
    <n v="9011268909"/>
    <n v="405"/>
    <s v="PPP"/>
    <s v="Active Un-Disbursed"/>
    <x v="0"/>
    <n v="100"/>
    <n v="6086"/>
    <n v="6086"/>
    <n v="6086"/>
    <n v="262380"/>
    <s v="Leader Bank, National Association"/>
    <s v="180 Massachusetts Ave"/>
    <s v="ARLINGTON"/>
    <s v="MA"/>
    <s v="02474-8448"/>
    <x v="0"/>
    <x v="0"/>
    <x v="0"/>
    <s v="Cumming"/>
    <s v="FORSYTH"/>
    <s v="GA"/>
    <s v="30028-3083"/>
    <s v="ARLINGTON"/>
    <s v="MA"/>
    <d v="2021-05-12T00:00:00"/>
    <n v="262380"/>
    <x v="1"/>
    <s v="NA"/>
    <s v="NA"/>
  </r>
  <r>
    <x v="11725"/>
    <x v="37"/>
    <s v="GA"/>
    <s v="541 Grant St SW"/>
    <s v="Atlanta"/>
    <s v="30315-5937"/>
    <x v="12"/>
    <n v="1611"/>
    <x v="0"/>
    <x v="19"/>
    <x v="2"/>
    <x v="9"/>
    <n v="8728858901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Atlanta"/>
    <s v="FULTON"/>
    <s v="GA"/>
    <s v="30315-5937"/>
    <s v="Miami"/>
    <s v="FL"/>
    <d v="2021-05-12T00:00:00"/>
    <n v="529192"/>
    <x v="0"/>
    <s v="NA"/>
    <s v="NA"/>
  </r>
  <r>
    <x v="11726"/>
    <x v="82"/>
    <s v="GA"/>
    <s v="380 Eva Davis Way Apt 306"/>
    <s v="Atlanta"/>
    <s v="30317-3116"/>
    <x v="5"/>
    <n v="5310"/>
    <x v="0"/>
    <x v="19"/>
    <x v="0"/>
    <x v="9"/>
    <n v="9490888903"/>
    <n v="405"/>
    <s v="PPP"/>
    <s v="Exemption 4"/>
    <x v="0"/>
    <n v="100"/>
    <n v="18125"/>
    <n v="18125"/>
    <n v="0"/>
    <n v="188361"/>
    <s v="Prestamos CDFI, LLC"/>
    <s v="1024 East Buckeye Road Suite 270"/>
    <s v="Phoenix"/>
    <s v="AZ"/>
    <n v="85034"/>
    <x v="0"/>
    <x v="0"/>
    <x v="0"/>
    <s v="Atlanta"/>
    <s v="DEKALB"/>
    <s v="GA"/>
    <s v="30317-3116"/>
    <s v="Phoenix"/>
    <s v="AZ"/>
    <s v="NA"/>
    <n v="188361"/>
    <x v="1"/>
    <s v="NA"/>
    <s v="NA"/>
  </r>
  <r>
    <x v="11727"/>
    <x v="788"/>
    <s v="GA"/>
    <s v="5725 Evadale Trce N/A"/>
    <s v="Mableton"/>
    <s v="30126-5744"/>
    <x v="2"/>
    <n v="1110"/>
    <x v="0"/>
    <x v="19"/>
    <x v="16"/>
    <x v="0"/>
    <n v="9956318910"/>
    <n v="405"/>
    <s v="PPP"/>
    <s v="Active Un-Disbursed"/>
    <x v="0"/>
    <n v="100"/>
    <n v="5417"/>
    <n v="5417"/>
    <n v="5417"/>
    <n v="262380"/>
    <s v="Leader Bank, National Association"/>
    <s v="180 Massachusetts Ave"/>
    <s v="ARLINGTON"/>
    <s v="MA"/>
    <s v="02474-8448"/>
    <x v="0"/>
    <x v="0"/>
    <x v="0"/>
    <s v="Mableton"/>
    <s v="COBB"/>
    <s v="GA"/>
    <s v="30126-5744"/>
    <s v="ARLINGTON"/>
    <s v="MA"/>
    <d v="2021-05-12T00:00:00"/>
    <n v="262380"/>
    <x v="1"/>
    <s v="NA"/>
    <s v="NA"/>
  </r>
  <r>
    <x v="11728"/>
    <x v="37"/>
    <s v="GA"/>
    <s v="Lincoln Trace Circle N/A"/>
    <s v="Smyrna"/>
    <n v="30080"/>
    <x v="10"/>
    <n v="2110"/>
    <x v="0"/>
    <x v="19"/>
    <x v="16"/>
    <x v="6"/>
    <n v="9963578905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Smyrna"/>
    <s v="COBB"/>
    <s v="GA"/>
    <n v="30080"/>
    <s v="ARLINGTON"/>
    <s v="MA"/>
    <d v="2021-05-12T00:00:00"/>
    <n v="262380"/>
    <x v="1"/>
    <s v="NA"/>
    <s v="NA"/>
  </r>
  <r>
    <x v="11729"/>
    <x v="0"/>
    <s v="GA"/>
    <s v="1500 Elgin Ct SW"/>
    <s v="Marietta"/>
    <s v="30008-3514"/>
    <x v="14"/>
    <n v="1390"/>
    <x v="0"/>
    <x v="19"/>
    <x v="0"/>
    <x v="6"/>
    <n v="92765189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Marietta"/>
    <s v="COBB"/>
    <s v="GA"/>
    <s v="30008-3514"/>
    <s v="Phoenix"/>
    <s v="AZ"/>
    <d v="2021-05-12T00:00:00"/>
    <n v="188361"/>
    <x v="0"/>
    <s v="NA"/>
    <s v="NA"/>
  </r>
  <r>
    <x v="11730"/>
    <x v="0"/>
    <s v="GA"/>
    <s v="771 S Pine St NE"/>
    <s v="Conyers"/>
    <s v="30012-4807"/>
    <x v="4"/>
    <n v="6118"/>
    <x v="0"/>
    <x v="19"/>
    <x v="0"/>
    <x v="7"/>
    <n v="94096089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onyers"/>
    <s v="ROCKDALE"/>
    <s v="GA"/>
    <s v="30012-4807"/>
    <s v="Phoenix"/>
    <s v="AZ"/>
    <d v="2021-05-12T00:00:00"/>
    <n v="188361"/>
    <x v="1"/>
    <s v="NA"/>
    <s v="NA"/>
  </r>
  <r>
    <x v="11731"/>
    <x v="62"/>
    <s v="GA"/>
    <s v="5758 Highway 85"/>
    <s v="Riverdale"/>
    <s v="30274-1440"/>
    <x v="9"/>
    <n v="3998"/>
    <x v="0"/>
    <x v="19"/>
    <x v="5"/>
    <x v="9"/>
    <n v="8737878909"/>
    <n v="405"/>
    <s v="PPS"/>
    <s v="Active Un-Disbursed"/>
    <x v="0"/>
    <n v="100"/>
    <n v="20416"/>
    <n v="20416"/>
    <n v="20416"/>
    <n v="509316"/>
    <s v="Harvest Small Business Finance, LLC"/>
    <s v="24422 Avenida de la Carlota Suite 232"/>
    <s v="Laguna Hills"/>
    <s v="CA"/>
    <n v="92653"/>
    <x v="0"/>
    <x v="1"/>
    <x v="0"/>
    <s v="Riverdale"/>
    <s v="CLAYTON"/>
    <s v="GA"/>
    <s v="30274-1440"/>
    <s v="Laguna Hills"/>
    <s v="CA"/>
    <d v="2021-05-12T00:00:00"/>
    <n v="509316"/>
    <x v="0"/>
    <s v="NA"/>
    <s v="NA"/>
  </r>
  <r>
    <x v="11732"/>
    <x v="3767"/>
    <s v="GA"/>
    <s v="801 Edenberry Ln"/>
    <s v="Lithonia"/>
    <s v="30058-2939"/>
    <x v="6"/>
    <n v="2112"/>
    <x v="0"/>
    <x v="19"/>
    <x v="19"/>
    <x v="7"/>
    <n v="9071668902"/>
    <n v="405"/>
    <s v="PPS"/>
    <s v="Active Un-Disbursed"/>
    <x v="0"/>
    <n v="100"/>
    <n v="18894"/>
    <n v="18894"/>
    <n v="18894"/>
    <n v="433060"/>
    <s v="The Enterprise Center Capital Corporation"/>
    <s v="4548 Market Street"/>
    <s v="Philadelphia"/>
    <s v="PA"/>
    <n v="19139"/>
    <x v="0"/>
    <x v="0"/>
    <x v="0"/>
    <s v="Lithonia"/>
    <s v="DEKALB"/>
    <s v="GA"/>
    <s v="30058-2939"/>
    <s v="Philadelphia"/>
    <s v="PA"/>
    <d v="2021-05-12T00:00:00"/>
    <n v="433060"/>
    <x v="0"/>
    <s v="NA"/>
    <s v="NA"/>
  </r>
  <r>
    <x v="11733"/>
    <x v="3768"/>
    <s v="GA"/>
    <s v="1663 E McIntosh Rd N/A"/>
    <s v="Griffin"/>
    <s v="30223-1628"/>
    <x v="17"/>
    <n v="4190"/>
    <x v="0"/>
    <x v="19"/>
    <x v="16"/>
    <x v="1"/>
    <n v="1027809006"/>
    <n v="405"/>
    <s v="PPP"/>
    <s v="Active Un-Disbursed"/>
    <x v="0"/>
    <n v="100"/>
    <n v="14553"/>
    <n v="14553"/>
    <n v="14553"/>
    <n v="262380"/>
    <s v="Leader Bank, National Association"/>
    <s v="180 Massachusetts Ave"/>
    <s v="ARLINGTON"/>
    <s v="MA"/>
    <s v="02474-8448"/>
    <x v="1"/>
    <x v="0"/>
    <x v="0"/>
    <s v="Griffin"/>
    <s v="SPALDING"/>
    <s v="GA"/>
    <s v="30223-1628"/>
    <s v="ARLINGTON"/>
    <s v="MA"/>
    <d v="2021-05-12T00:00:00"/>
    <n v="262380"/>
    <x v="0"/>
    <s v="NA"/>
    <s v="NA"/>
  </r>
  <r>
    <x v="11734"/>
    <x v="3769"/>
    <s v="GA"/>
    <s v="6545 Port a Prince Dr N/A"/>
    <s v="Forest Park"/>
    <s v="30297-3470"/>
    <x v="5"/>
    <n v="5320"/>
    <x v="0"/>
    <x v="19"/>
    <x v="16"/>
    <x v="0"/>
    <n v="9934188907"/>
    <n v="405"/>
    <s v="PPP"/>
    <s v="Active Un-Disbursed"/>
    <x v="0"/>
    <n v="100"/>
    <n v="11954"/>
    <n v="11954"/>
    <n v="11954"/>
    <n v="262380"/>
    <s v="Leader Bank, National Association"/>
    <s v="180 Massachusetts Ave"/>
    <s v="ARLINGTON"/>
    <s v="MA"/>
    <s v="02474-8448"/>
    <x v="0"/>
    <x v="1"/>
    <x v="0"/>
    <s v="Forest Park"/>
    <s v="CLAYTON"/>
    <s v="GA"/>
    <s v="30297-3470"/>
    <s v="ARLINGTON"/>
    <s v="MA"/>
    <d v="2021-05-12T00:00:00"/>
    <n v="262380"/>
    <x v="0"/>
    <s v="NA"/>
    <s v="NA"/>
  </r>
  <r>
    <x v="11735"/>
    <x v="388"/>
    <s v="GA"/>
    <s v="289 Grandiflora Dr"/>
    <s v="McDonough"/>
    <s v="30253-8011"/>
    <x v="13"/>
    <n v="4410"/>
    <x v="0"/>
    <x v="19"/>
    <x v="0"/>
    <x v="1"/>
    <n v="9052508905"/>
    <n v="405"/>
    <s v="PPP"/>
    <s v="Active Un-Disbursed"/>
    <x v="0"/>
    <n v="100"/>
    <n v="5207"/>
    <n v="5207"/>
    <n v="5207"/>
    <n v="188361"/>
    <s v="Prestamos CDFI, LLC"/>
    <s v="1024 East Buckeye Road Suite 270"/>
    <s v="Phoenix"/>
    <s v="AZ"/>
    <n v="85034"/>
    <x v="0"/>
    <x v="0"/>
    <x v="0"/>
    <s v="McDonough"/>
    <s v="HENRY"/>
    <s v="GA"/>
    <s v="30253-8011"/>
    <s v="Phoenix"/>
    <s v="AZ"/>
    <d v="2021-05-12T00:00:00"/>
    <n v="188361"/>
    <x v="0"/>
    <s v="NA"/>
    <s v="NA"/>
  </r>
  <r>
    <x v="11736"/>
    <x v="3770"/>
    <s v="GA"/>
    <s v="3455 Peachtree Rd NE # 5"/>
    <s v="Atlanta"/>
    <s v="30326-3254"/>
    <x v="15"/>
    <n v="1510"/>
    <x v="0"/>
    <x v="19"/>
    <x v="16"/>
    <x v="9"/>
    <n v="1064449004"/>
    <n v="405"/>
    <s v="PPP"/>
    <s v="Active Un-Disbursed"/>
    <x v="0"/>
    <n v="100"/>
    <n v="1631"/>
    <n v="1631"/>
    <n v="1631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26-3254"/>
    <s v="ARLINGTON"/>
    <s v="MA"/>
    <d v="2021-05-12T00:00:00"/>
    <n v="262380"/>
    <x v="1"/>
    <s v="NA"/>
    <s v="NA"/>
  </r>
  <r>
    <x v="11737"/>
    <x v="37"/>
    <s v="GA"/>
    <s v="795 Hammond Dr N/A"/>
    <s v="Atlanta"/>
    <s v="30328-5517"/>
    <x v="10"/>
    <n v="2110"/>
    <x v="0"/>
    <x v="19"/>
    <x v="16"/>
    <x v="2"/>
    <n v="9113188910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28-5517"/>
    <s v="ARLINGTON"/>
    <s v="MA"/>
    <d v="2021-05-12T00:00:00"/>
    <n v="262380"/>
    <x v="1"/>
    <s v="NA"/>
    <s v="NA"/>
  </r>
  <r>
    <x v="11738"/>
    <x v="3401"/>
    <s v="GA"/>
    <s v="125 Scott Dr N/A"/>
    <s v="Winder"/>
    <s v="30680-3874"/>
    <x v="6"/>
    <n v="2111"/>
    <x v="0"/>
    <x v="19"/>
    <x v="16"/>
    <x v="11"/>
    <n v="1056389010"/>
    <n v="405"/>
    <s v="PPP"/>
    <s v="Active Un-Disbursed"/>
    <x v="0"/>
    <n v="100"/>
    <n v="500"/>
    <n v="500"/>
    <n v="500"/>
    <n v="262380"/>
    <s v="Leader Bank, National Association"/>
    <s v="180 Massachusetts Ave"/>
    <s v="ARLINGTON"/>
    <s v="MA"/>
    <s v="02474-8448"/>
    <x v="1"/>
    <x v="0"/>
    <x v="0"/>
    <s v="Winder"/>
    <s v="BARROW"/>
    <s v="GA"/>
    <s v="30680-3874"/>
    <s v="ARLINGTON"/>
    <s v="MA"/>
    <d v="2021-05-12T00:00:00"/>
    <n v="262380"/>
    <x v="0"/>
    <s v="NA"/>
    <s v="NA"/>
  </r>
  <r>
    <x v="11739"/>
    <x v="3771"/>
    <s v="GA"/>
    <s v="1984 Howell Mill Rd NW # 250167"/>
    <s v="Atlanta"/>
    <s v="30327-2527"/>
    <x v="4"/>
    <n v="6115"/>
    <x v="10"/>
    <x v="19"/>
    <x v="16"/>
    <x v="9"/>
    <n v="9703778910"/>
    <n v="405"/>
    <s v="PPS"/>
    <s v="Active Un-Disbursed"/>
    <x v="0"/>
    <n v="100"/>
    <n v="75880"/>
    <n v="75880"/>
    <n v="75880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27-2527"/>
    <s v="ARLINGTON"/>
    <s v="MA"/>
    <d v="2021-05-12T00:00:00"/>
    <n v="262380"/>
    <x v="1"/>
    <s v="NA"/>
    <s v="NA"/>
  </r>
  <r>
    <x v="11740"/>
    <x v="37"/>
    <s v="GA"/>
    <s v="3520 Estes Dr N/A"/>
    <s v="College Park"/>
    <s v="30349-3613"/>
    <x v="6"/>
    <n v="2112"/>
    <x v="0"/>
    <x v="19"/>
    <x v="16"/>
    <x v="0"/>
    <n v="1041819005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College Park"/>
    <s v="FULTON"/>
    <s v="GA"/>
    <s v="30349-3613"/>
    <s v="ARLINGTON"/>
    <s v="MA"/>
    <d v="2021-05-12T00:00:00"/>
    <n v="262380"/>
    <x v="1"/>
    <s v="NA"/>
    <s v="NA"/>
  </r>
  <r>
    <x v="11741"/>
    <x v="0"/>
    <s v="GA"/>
    <s v="7 Clint Cir"/>
    <s v="Tifton"/>
    <s v="31794-2157"/>
    <x v="21"/>
    <n v="2321"/>
    <x v="0"/>
    <x v="19"/>
    <x v="0"/>
    <x v="13"/>
    <n v="920333890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Tifton"/>
    <s v="TIFT"/>
    <s v="GA"/>
    <s v="31794-2157"/>
    <s v="Phoenix"/>
    <s v="AZ"/>
    <s v="NA"/>
    <n v="188361"/>
    <x v="0"/>
    <s v="NA"/>
    <s v="NA"/>
  </r>
  <r>
    <x v="11742"/>
    <x v="0"/>
    <s v="GA"/>
    <s v="4426 Boatmans Cv"/>
    <s v="Stone Mountain"/>
    <s v="30083-2483"/>
    <x v="5"/>
    <n v="5310"/>
    <x v="0"/>
    <x v="19"/>
    <x v="0"/>
    <x v="7"/>
    <n v="98195389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Stone Mountain"/>
    <s v="DEKALB"/>
    <s v="GA"/>
    <s v="30083-2483"/>
    <s v="Phoenix"/>
    <s v="AZ"/>
    <d v="2021-05-12T00:00:00"/>
    <n v="188361"/>
    <x v="0"/>
    <s v="NA"/>
    <s v="NA"/>
  </r>
  <r>
    <x v="11743"/>
    <x v="549"/>
    <s v="GA"/>
    <s v="1133 Huff Rd NW Apt 515"/>
    <s v="Atlanta"/>
    <s v="30318-4323"/>
    <x v="19"/>
    <n v="5612"/>
    <x v="0"/>
    <x v="19"/>
    <x v="0"/>
    <x v="9"/>
    <n v="9441438901"/>
    <n v="405"/>
    <s v="PPP"/>
    <s v="Exemption 4"/>
    <x v="0"/>
    <n v="100"/>
    <n v="16250"/>
    <n v="16250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18-4323"/>
    <s v="Phoenix"/>
    <s v="AZ"/>
    <s v="NA"/>
    <n v="188361"/>
    <x v="0"/>
    <s v="NA"/>
    <s v="NA"/>
  </r>
  <r>
    <x v="11744"/>
    <x v="42"/>
    <s v="GA"/>
    <s v="2911 Sommers Dr N/A"/>
    <s v="Macon"/>
    <s v="31206-2949"/>
    <x v="5"/>
    <n v="8999"/>
    <x v="0"/>
    <x v="19"/>
    <x v="16"/>
    <x v="5"/>
    <n v="9767718902"/>
    <n v="405"/>
    <s v="PPS"/>
    <s v="Active Un-Disbursed"/>
    <x v="0"/>
    <n v="100"/>
    <n v="20000"/>
    <n v="20000"/>
    <n v="20000"/>
    <n v="121536"/>
    <s v="Customers Bank"/>
    <s v="99 Bridge St"/>
    <s v="PHOENIXVILLE"/>
    <s v="PA"/>
    <s v="19460-3411"/>
    <x v="0"/>
    <x v="1"/>
    <x v="0"/>
    <s v="Macon"/>
    <s v="BIBB"/>
    <s v="GA"/>
    <s v="31206-2949"/>
    <s v="ARLINGTON"/>
    <s v="MA"/>
    <d v="2021-05-12T00:00:00"/>
    <n v="262380"/>
    <x v="0"/>
    <s v="NA"/>
    <s v="NA"/>
  </r>
  <r>
    <x v="11745"/>
    <x v="3772"/>
    <s v="GA"/>
    <s v="7090 Arbor Pkwy N/A"/>
    <s v="Douglasville"/>
    <s v="30135-1558"/>
    <x v="6"/>
    <n v="2112"/>
    <x v="0"/>
    <x v="19"/>
    <x v="16"/>
    <x v="0"/>
    <n v="1063319009"/>
    <n v="405"/>
    <s v="PPP"/>
    <s v="Active Un-Disbursed"/>
    <x v="0"/>
    <n v="100"/>
    <n v="14539"/>
    <n v="14539"/>
    <n v="14539"/>
    <n v="262380"/>
    <s v="Leader Bank, National Association"/>
    <s v="180 Massachusetts Ave"/>
    <s v="ARLINGTON"/>
    <s v="MA"/>
    <s v="02474-8448"/>
    <x v="0"/>
    <x v="0"/>
    <x v="0"/>
    <s v="Douglasville"/>
    <s v="DOUGLAS"/>
    <s v="GA"/>
    <s v="30135-1558"/>
    <s v="ARLINGTON"/>
    <s v="MA"/>
    <d v="2021-05-12T00:00:00"/>
    <n v="262380"/>
    <x v="1"/>
    <s v="NA"/>
    <s v="NA"/>
  </r>
  <r>
    <x v="11746"/>
    <x v="47"/>
    <s v="GA"/>
    <s v="204 Greensprings Dr N/A"/>
    <s v="Palmetto"/>
    <s v="30268-1110"/>
    <x v="20"/>
    <n v="3310"/>
    <x v="0"/>
    <x v="19"/>
    <x v="16"/>
    <x v="0"/>
    <n v="9975238905"/>
    <n v="405"/>
    <s v="PPP"/>
    <s v="Active Un-Disbursed"/>
    <x v="0"/>
    <n v="100"/>
    <n v="3750"/>
    <n v="3750"/>
    <n v="3750"/>
    <n v="262380"/>
    <s v="Leader Bank, National Association"/>
    <s v="180 Massachusetts Ave"/>
    <s v="ARLINGTON"/>
    <s v="MA"/>
    <s v="02474-8448"/>
    <x v="0"/>
    <x v="0"/>
    <x v="0"/>
    <s v="Palmetto"/>
    <s v="FULTON"/>
    <s v="GA"/>
    <s v="30268-1110"/>
    <s v="ARLINGTON"/>
    <s v="MA"/>
    <d v="2021-05-12T00:00:00"/>
    <n v="262380"/>
    <x v="1"/>
    <s v="NA"/>
    <s v="NA"/>
  </r>
  <r>
    <x v="11747"/>
    <x v="743"/>
    <s v="GA"/>
    <s v="116 Calvary Dr"/>
    <s v="Augusta"/>
    <s v="30906-2020"/>
    <x v="6"/>
    <n v="2112"/>
    <x v="0"/>
    <x v="19"/>
    <x v="0"/>
    <x v="10"/>
    <n v="9170248900"/>
    <n v="405"/>
    <s v="PPP"/>
    <s v="Exemption 4"/>
    <x v="0"/>
    <n v="100"/>
    <n v="16040"/>
    <n v="16040"/>
    <n v="0"/>
    <n v="188361"/>
    <s v="Prestamos CDFI, LLC"/>
    <s v="1024 East Buckeye Road Suite 270"/>
    <s v="Phoenix"/>
    <s v="AZ"/>
    <n v="85034"/>
    <x v="0"/>
    <x v="1"/>
    <x v="0"/>
    <s v="Augusta"/>
    <s v="RICHMOND"/>
    <s v="GA"/>
    <s v="30906-2020"/>
    <s v="Phoenix"/>
    <s v="AZ"/>
    <s v="NA"/>
    <n v="188361"/>
    <x v="0"/>
    <s v="NA"/>
    <s v="NA"/>
  </r>
  <r>
    <x v="11748"/>
    <x v="3773"/>
    <s v="GA"/>
    <s v="2826 Cobb Place Manor Ct N/A"/>
    <s v="Marietta"/>
    <s v="30066-3661"/>
    <x v="4"/>
    <n v="8990"/>
    <x v="0"/>
    <x v="19"/>
    <x v="16"/>
    <x v="2"/>
    <n v="9915648908"/>
    <n v="405"/>
    <s v="PPP"/>
    <s v="Active Un-Disbursed"/>
    <x v="0"/>
    <n v="100"/>
    <n v="12155"/>
    <n v="12155"/>
    <n v="12155"/>
    <n v="262380"/>
    <s v="Leader Bank, National Association"/>
    <s v="180 Massachusetts Ave"/>
    <s v="ARLINGTON"/>
    <s v="MA"/>
    <s v="02474-8448"/>
    <x v="0"/>
    <x v="0"/>
    <x v="0"/>
    <s v="Marietta"/>
    <s v="COBB"/>
    <s v="GA"/>
    <s v="30066-3661"/>
    <s v="ARLINGTON"/>
    <s v="MA"/>
    <d v="2021-05-12T00:00:00"/>
    <n v="262380"/>
    <x v="1"/>
    <s v="NA"/>
    <s v="NA"/>
  </r>
  <r>
    <x v="11749"/>
    <x v="3774"/>
    <s v="GA"/>
    <s v="1550 Highland Oaks Way N/A"/>
    <s v="Lawrenceville"/>
    <s v="30043-3258"/>
    <x v="4"/>
    <n v="8140"/>
    <x v="0"/>
    <x v="19"/>
    <x v="16"/>
    <x v="3"/>
    <n v="9947428906"/>
    <n v="405"/>
    <s v="PPP"/>
    <s v="Active Un-Disbursed"/>
    <x v="0"/>
    <n v="100"/>
    <n v="7344"/>
    <n v="7344"/>
    <n v="7344"/>
    <n v="262380"/>
    <s v="Leader Bank, National Association"/>
    <s v="180 Massachusetts Ave"/>
    <s v="ARLINGTON"/>
    <s v="MA"/>
    <s v="02474-8448"/>
    <x v="0"/>
    <x v="0"/>
    <x v="0"/>
    <s v="Lawrenceville"/>
    <s v="GWINNETT"/>
    <s v="GA"/>
    <s v="30043-3258"/>
    <s v="ARLINGTON"/>
    <s v="MA"/>
    <d v="2021-05-12T00:00:00"/>
    <n v="262380"/>
    <x v="1"/>
    <s v="NA"/>
    <s v="NA"/>
  </r>
  <r>
    <x v="11750"/>
    <x v="3775"/>
    <s v="GA"/>
    <s v="2044 Freeman St"/>
    <s v="Macon"/>
    <s v="31201-2430"/>
    <x v="5"/>
    <n v="5310"/>
    <x v="0"/>
    <x v="19"/>
    <x v="0"/>
    <x v="5"/>
    <n v="9396678903"/>
    <n v="405"/>
    <s v="PPP"/>
    <s v="Active Un-Disbursed"/>
    <x v="0"/>
    <n v="100"/>
    <n v="1457"/>
    <n v="1457"/>
    <n v="1457"/>
    <n v="188361"/>
    <s v="Prestamos CDFI, LLC"/>
    <s v="1024 East Buckeye Road Suite 270"/>
    <s v="Phoenix"/>
    <s v="AZ"/>
    <n v="85034"/>
    <x v="0"/>
    <x v="1"/>
    <x v="0"/>
    <s v="Macon"/>
    <s v="BIBB"/>
    <s v="GA"/>
    <s v="31201-2430"/>
    <s v="Phoenix"/>
    <s v="AZ"/>
    <d v="2021-05-12T00:00:00"/>
    <n v="188361"/>
    <x v="1"/>
    <s v="NA"/>
    <s v="NA"/>
  </r>
  <r>
    <x v="11751"/>
    <x v="0"/>
    <s v="GA"/>
    <s v="4382 Creek Valley Ct SW"/>
    <s v="Atlanta"/>
    <s v="30331-6551"/>
    <x v="1"/>
    <n v="1740"/>
    <x v="0"/>
    <x v="19"/>
    <x v="0"/>
    <x v="9"/>
    <n v="9296388902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31-6551"/>
    <s v="Phoenix"/>
    <s v="AZ"/>
    <s v="NA"/>
    <n v="188361"/>
    <x v="1"/>
    <s v="NA"/>
    <s v="NA"/>
  </r>
  <r>
    <x v="11752"/>
    <x v="3776"/>
    <s v="GA"/>
    <s v="869 Purvis Rd N/A"/>
    <s v="Baldwin"/>
    <s v="30511-2206"/>
    <x v="5"/>
    <n v="8410"/>
    <x v="0"/>
    <x v="19"/>
    <x v="16"/>
    <x v="12"/>
    <n v="1068109004"/>
    <n v="405"/>
    <s v="PPP"/>
    <s v="Active Un-Disbursed"/>
    <x v="0"/>
    <n v="100"/>
    <n v="8701"/>
    <n v="8701"/>
    <n v="8701"/>
    <n v="262380"/>
    <s v="Leader Bank, National Association"/>
    <s v="180 Massachusetts Ave"/>
    <s v="ARLINGTON"/>
    <s v="MA"/>
    <s v="02474-8448"/>
    <x v="1"/>
    <x v="0"/>
    <x v="0"/>
    <s v="Baldwin"/>
    <s v="BANKS"/>
    <s v="GA"/>
    <s v="30511-2206"/>
    <s v="ARLINGTON"/>
    <s v="MA"/>
    <d v="2021-05-12T00:00:00"/>
    <n v="262380"/>
    <x v="1"/>
    <s v="NA"/>
    <s v="NA"/>
  </r>
  <r>
    <x v="11753"/>
    <x v="0"/>
    <s v="GA"/>
    <s v="4009 Tree Corners Pkwy"/>
    <s v="Peachtree Corners"/>
    <s v="30092-6171"/>
    <x v="4"/>
    <n v="6118"/>
    <x v="0"/>
    <x v="19"/>
    <x v="0"/>
    <x v="3"/>
    <n v="90875689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Peachtree Corners"/>
    <s v="GWINNETT"/>
    <s v="GA"/>
    <s v="30092-6171"/>
    <s v="Phoenix"/>
    <s v="AZ"/>
    <d v="2021-05-12T00:00:00"/>
    <n v="188361"/>
    <x v="1"/>
    <s v="NA"/>
    <s v="NA"/>
  </r>
  <r>
    <x v="11754"/>
    <x v="3777"/>
    <s v="GA"/>
    <s v="2974 Ask Kay Dr SE D"/>
    <s v="Smyrna"/>
    <s v="30082-2306"/>
    <x v="15"/>
    <n v="3940"/>
    <x v="0"/>
    <x v="19"/>
    <x v="16"/>
    <x v="0"/>
    <n v="9973918904"/>
    <n v="405"/>
    <s v="PPP"/>
    <s v="Active Un-Disbursed"/>
    <x v="0"/>
    <n v="100"/>
    <n v="17917"/>
    <n v="17917"/>
    <n v="17917"/>
    <n v="262380"/>
    <s v="Leader Bank, National Association"/>
    <s v="180 Massachusetts Ave"/>
    <s v="ARLINGTON"/>
    <s v="MA"/>
    <s v="02474-8448"/>
    <x v="0"/>
    <x v="1"/>
    <x v="0"/>
    <s v="Smyrna"/>
    <s v="COBB"/>
    <s v="GA"/>
    <s v="30082-2306"/>
    <s v="ARLINGTON"/>
    <s v="MA"/>
    <d v="2021-05-12T00:00:00"/>
    <n v="262380"/>
    <x v="1"/>
    <s v="NA"/>
    <s v="NA"/>
  </r>
  <r>
    <x v="11755"/>
    <x v="721"/>
    <s v="GA"/>
    <s v="4250 S Hurt Rd SW N/A"/>
    <s v="Smyrna"/>
    <s v="30082-4442"/>
    <x v="6"/>
    <n v="3110"/>
    <x v="0"/>
    <x v="19"/>
    <x v="16"/>
    <x v="0"/>
    <n v="9942308906"/>
    <n v="405"/>
    <s v="PPP"/>
    <s v="Active Un-Disbursed"/>
    <x v="0"/>
    <n v="100"/>
    <n v="6458"/>
    <n v="6458"/>
    <n v="6458"/>
    <n v="262380"/>
    <s v="Leader Bank, National Association"/>
    <s v="180 Massachusetts Ave"/>
    <s v="ARLINGTON"/>
    <s v="MA"/>
    <s v="02474-8448"/>
    <x v="0"/>
    <x v="0"/>
    <x v="0"/>
    <s v="Smyrna"/>
    <s v="COBB"/>
    <s v="GA"/>
    <s v="30082-4442"/>
    <s v="ARLINGTON"/>
    <s v="MA"/>
    <d v="2021-05-12T00:00:00"/>
    <n v="262380"/>
    <x v="1"/>
    <s v="NA"/>
    <s v="NA"/>
  </r>
  <r>
    <x v="11756"/>
    <x v="0"/>
    <s v="GA"/>
    <s v="1069 Merchants Dr"/>
    <s v="Dallas"/>
    <s v="30132-0907"/>
    <x v="2"/>
    <n v="2330"/>
    <x v="0"/>
    <x v="19"/>
    <x v="0"/>
    <x v="4"/>
    <n v="9342778903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Dallas"/>
    <s v="PAULDING"/>
    <s v="GA"/>
    <s v="30132-0907"/>
    <s v="Phoenix"/>
    <s v="AZ"/>
    <s v="NA"/>
    <n v="188361"/>
    <x v="1"/>
    <s v="NA"/>
    <s v="NA"/>
  </r>
  <r>
    <x v="11757"/>
    <x v="1566"/>
    <s v="GA"/>
    <s v="1748 Tamarind Way"/>
    <s v="Augusta"/>
    <s v="30906-8130"/>
    <x v="6"/>
    <n v="2112"/>
    <x v="0"/>
    <x v="19"/>
    <x v="0"/>
    <x v="10"/>
    <n v="9130788904"/>
    <n v="405"/>
    <s v="PPP"/>
    <s v="Exemption 4"/>
    <x v="0"/>
    <n v="100"/>
    <n v="20385"/>
    <n v="20385"/>
    <n v="0"/>
    <n v="188361"/>
    <s v="Prestamos CDFI, LLC"/>
    <s v="1024 East Buckeye Road Suite 270"/>
    <s v="Phoenix"/>
    <s v="AZ"/>
    <n v="85034"/>
    <x v="0"/>
    <x v="1"/>
    <x v="0"/>
    <s v="Augusta"/>
    <s v="RICHMOND"/>
    <s v="GA"/>
    <s v="30906-8130"/>
    <s v="Phoenix"/>
    <s v="AZ"/>
    <s v="NA"/>
    <n v="188361"/>
    <x v="0"/>
    <s v="NA"/>
    <s v="NA"/>
  </r>
  <r>
    <x v="11758"/>
    <x v="37"/>
    <s v="GA"/>
    <s v="6419 Valerie Blf N/A"/>
    <s v="Lithonia"/>
    <s v="30058-6185"/>
    <x v="1"/>
    <n v="1720"/>
    <x v="0"/>
    <x v="19"/>
    <x v="16"/>
    <x v="7"/>
    <n v="9979498910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Lithonia"/>
    <s v="DEKALB"/>
    <s v="GA"/>
    <s v="30058-6185"/>
    <s v="ARLINGTON"/>
    <s v="MA"/>
    <d v="2021-05-12T00:00:00"/>
    <n v="262380"/>
    <x v="0"/>
    <s v="NA"/>
    <s v="NA"/>
  </r>
  <r>
    <x v="11759"/>
    <x v="3778"/>
    <s v="GA"/>
    <s v="10999 Regents Ct N/A"/>
    <s v="Hampton"/>
    <s v="30228-1564"/>
    <x v="13"/>
    <n v="1399"/>
    <x v="0"/>
    <x v="19"/>
    <x v="16"/>
    <x v="0"/>
    <n v="9939318908"/>
    <n v="405"/>
    <s v="PPP"/>
    <s v="Active Un-Disbursed"/>
    <x v="0"/>
    <n v="100"/>
    <n v="18699"/>
    <n v="18699"/>
    <n v="18699"/>
    <n v="262380"/>
    <s v="Leader Bank, National Association"/>
    <s v="180 Massachusetts Ave"/>
    <s v="ARLINGTON"/>
    <s v="MA"/>
    <s v="02474-8448"/>
    <x v="0"/>
    <x v="0"/>
    <x v="0"/>
    <s v="Hampton"/>
    <s v="CLAYTON"/>
    <s v="GA"/>
    <s v="30228-1564"/>
    <s v="ARLINGTON"/>
    <s v="MA"/>
    <d v="2021-05-12T00:00:00"/>
    <n v="262380"/>
    <x v="0"/>
    <s v="NA"/>
    <s v="NA"/>
  </r>
  <r>
    <x v="11760"/>
    <x v="3779"/>
    <s v="GA"/>
    <s v="4655 Galleon Xing N/A"/>
    <s v="Decatur"/>
    <s v="30035-3040"/>
    <x v="14"/>
    <n v="1390"/>
    <x v="0"/>
    <x v="19"/>
    <x v="16"/>
    <x v="7"/>
    <n v="9928088905"/>
    <n v="405"/>
    <s v="PPP"/>
    <s v="Active Un-Disbursed"/>
    <x v="0"/>
    <n v="100"/>
    <n v="9438"/>
    <n v="9438"/>
    <n v="9438"/>
    <n v="262380"/>
    <s v="Leader Bank, National Association"/>
    <s v="180 Massachusetts Ave"/>
    <s v="ARLINGTON"/>
    <s v="MA"/>
    <s v="02474-8448"/>
    <x v="0"/>
    <x v="0"/>
    <x v="0"/>
    <s v="Decatur"/>
    <s v="DEKALB"/>
    <s v="GA"/>
    <s v="30035-3040"/>
    <s v="ARLINGTON"/>
    <s v="MA"/>
    <d v="2021-05-12T00:00:00"/>
    <n v="262380"/>
    <x v="0"/>
    <s v="NA"/>
    <s v="NA"/>
  </r>
  <r>
    <x v="11761"/>
    <x v="37"/>
    <s v="GA"/>
    <s v="117 S Frontage Rd N/A"/>
    <s v="Forsyth"/>
    <s v="31029-9018"/>
    <x v="3"/>
    <n v="5122"/>
    <x v="0"/>
    <x v="19"/>
    <x v="16"/>
    <x v="13"/>
    <n v="9944458909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0"/>
    <x v="0"/>
    <s v="Forsyth"/>
    <s v="MONROE"/>
    <s v="GA"/>
    <s v="31029-9018"/>
    <s v="ARLINGTON"/>
    <s v="MA"/>
    <d v="2021-05-12T00:00:00"/>
    <n v="262380"/>
    <x v="1"/>
    <s v="NA"/>
    <s v="NA"/>
  </r>
  <r>
    <x v="11762"/>
    <x v="3780"/>
    <s v="GA"/>
    <s v="1697 Defoor Ave NW N/A"/>
    <s v="Atlanta"/>
    <s v="30318-7531"/>
    <x v="4"/>
    <n v="6115"/>
    <x v="0"/>
    <x v="19"/>
    <x v="16"/>
    <x v="9"/>
    <n v="1064239000"/>
    <n v="405"/>
    <s v="PPP"/>
    <s v="Active Un-Disbursed"/>
    <x v="0"/>
    <n v="100"/>
    <n v="9670"/>
    <n v="9670"/>
    <n v="9670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18-7531"/>
    <s v="ARLINGTON"/>
    <s v="MA"/>
    <d v="2021-05-12T00:00:00"/>
    <n v="262380"/>
    <x v="0"/>
    <s v="NA"/>
    <s v="NA"/>
  </r>
  <r>
    <x v="11763"/>
    <x v="3781"/>
    <s v="GA"/>
    <s v="2770 London Berry Ct N/A"/>
    <s v="Snellville"/>
    <s v="30039-4918"/>
    <x v="20"/>
    <n v="1211"/>
    <x v="0"/>
    <x v="19"/>
    <x v="16"/>
    <x v="7"/>
    <n v="9577858908"/>
    <n v="405"/>
    <s v="PPP"/>
    <s v="Active Un-Disbursed"/>
    <x v="0"/>
    <n v="100"/>
    <n v="4615"/>
    <n v="4615"/>
    <n v="4615"/>
    <n v="262380"/>
    <s v="Leader Bank, National Association"/>
    <s v="180 Massachusetts Ave"/>
    <s v="ARLINGTON"/>
    <s v="MA"/>
    <s v="02474-8448"/>
    <x v="0"/>
    <x v="0"/>
    <x v="0"/>
    <s v="Snellville"/>
    <s v="GWINNETT"/>
    <s v="GA"/>
    <s v="30039-4918"/>
    <s v="ARLINGTON"/>
    <s v="MA"/>
    <d v="2021-05-12T00:00:00"/>
    <n v="262380"/>
    <x v="1"/>
    <s v="NA"/>
    <s v="NA"/>
  </r>
  <r>
    <x v="11764"/>
    <x v="37"/>
    <s v="GA"/>
    <s v="5850 Bluebonnet Cir N/A"/>
    <s v="College Park"/>
    <s v="30349-3765"/>
    <x v="7"/>
    <n v="2110"/>
    <x v="0"/>
    <x v="19"/>
    <x v="16"/>
    <x v="0"/>
    <n v="9296518904"/>
    <n v="405"/>
    <s v="PPS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College Park"/>
    <s v="FULTON"/>
    <s v="GA"/>
    <s v="30349-3765"/>
    <s v="ARLINGTON"/>
    <s v="MA"/>
    <d v="2021-05-12T00:00:00"/>
    <n v="262380"/>
    <x v="1"/>
    <s v="NA"/>
    <s v="NA"/>
  </r>
  <r>
    <x v="11765"/>
    <x v="782"/>
    <s v="GA"/>
    <s v="1802 Spruce Ln"/>
    <s v="Albany"/>
    <s v="31721-5270"/>
    <x v="17"/>
    <n v="8140"/>
    <x v="0"/>
    <x v="19"/>
    <x v="0"/>
    <x v="5"/>
    <n v="9299518910"/>
    <n v="405"/>
    <s v="PPP"/>
    <s v="Exemption 4"/>
    <x v="0"/>
    <n v="100"/>
    <n v="15832"/>
    <n v="15832"/>
    <n v="0"/>
    <n v="188361"/>
    <s v="Prestamos CDFI, LLC"/>
    <s v="1024 East Buckeye Road Suite 270"/>
    <s v="Phoenix"/>
    <s v="AZ"/>
    <n v="85034"/>
    <x v="0"/>
    <x v="0"/>
    <x v="0"/>
    <s v="Albany"/>
    <s v="DOUGHERTY"/>
    <s v="GA"/>
    <s v="31721-5270"/>
    <s v="Phoenix"/>
    <s v="AZ"/>
    <s v="NA"/>
    <n v="188361"/>
    <x v="1"/>
    <s v="NA"/>
    <s v="NA"/>
  </r>
  <r>
    <x v="11766"/>
    <x v="284"/>
    <s v="GA"/>
    <s v="7722 Cabrini Pl N/A"/>
    <s v="Fairburn"/>
    <s v="30213-5522"/>
    <x v="9"/>
    <n v="4210"/>
    <x v="0"/>
    <x v="19"/>
    <x v="16"/>
    <x v="0"/>
    <n v="1047689004"/>
    <n v="405"/>
    <s v="PPP"/>
    <s v="Active Un-Disbursed"/>
    <x v="0"/>
    <n v="100"/>
    <n v="8750"/>
    <n v="8750"/>
    <n v="8750"/>
    <n v="262380"/>
    <s v="Leader Bank, National Association"/>
    <s v="180 Massachusetts Ave"/>
    <s v="ARLINGTON"/>
    <s v="MA"/>
    <s v="02474-8448"/>
    <x v="0"/>
    <x v="0"/>
    <x v="0"/>
    <s v="Fairburn"/>
    <s v="FULTON"/>
    <s v="GA"/>
    <s v="30213-5522"/>
    <s v="ARLINGTON"/>
    <s v="MA"/>
    <d v="2021-05-12T00:00:00"/>
    <n v="262380"/>
    <x v="1"/>
    <s v="NA"/>
    <s v="NA"/>
  </r>
  <r>
    <x v="11767"/>
    <x v="3706"/>
    <s v="GA"/>
    <s v="4400 Warm Springs Rd Apt 120"/>
    <s v="Columbus"/>
    <s v="31909-5975"/>
    <x v="12"/>
    <n v="1350"/>
    <x v="0"/>
    <x v="19"/>
    <x v="0"/>
    <x v="5"/>
    <n v="9830928910"/>
    <n v="405"/>
    <s v="PPP"/>
    <s v="Exemption 4"/>
    <x v="0"/>
    <n v="100"/>
    <n v="7707"/>
    <n v="7707"/>
    <n v="0"/>
    <n v="188361"/>
    <s v="Prestamos CDFI, LLC"/>
    <s v="1024 East Buckeye Road Suite 270"/>
    <s v="Phoenix"/>
    <s v="AZ"/>
    <n v="85034"/>
    <x v="0"/>
    <x v="0"/>
    <x v="0"/>
    <s v="Columbus"/>
    <s v="MUSCOGEE"/>
    <s v="GA"/>
    <s v="31909-5975"/>
    <s v="Phoenix"/>
    <s v="AZ"/>
    <s v="NA"/>
    <n v="188361"/>
    <x v="1"/>
    <s v="NA"/>
    <s v="NA"/>
  </r>
  <r>
    <x v="11768"/>
    <x v="2534"/>
    <s v="GA"/>
    <s v="2403 Black Swan Ln NW"/>
    <s v="Acworth"/>
    <s v="30101-6947"/>
    <x v="15"/>
    <n v="1510"/>
    <x v="0"/>
    <x v="19"/>
    <x v="0"/>
    <x v="6"/>
    <n v="9767008901"/>
    <n v="405"/>
    <s v="PPP"/>
    <s v="Active Un-Disbursed"/>
    <x v="0"/>
    <n v="100"/>
    <n v="1040"/>
    <n v="1040"/>
    <n v="1040"/>
    <n v="188361"/>
    <s v="Prestamos CDFI, LLC"/>
    <s v="1024 East Buckeye Road Suite 270"/>
    <s v="Phoenix"/>
    <s v="AZ"/>
    <n v="85034"/>
    <x v="0"/>
    <x v="0"/>
    <x v="0"/>
    <s v="Acworth"/>
    <s v="COBB"/>
    <s v="GA"/>
    <s v="30101-6947"/>
    <s v="Phoenix"/>
    <s v="AZ"/>
    <d v="2021-05-12T00:00:00"/>
    <n v="188361"/>
    <x v="1"/>
    <s v="NA"/>
    <s v="NA"/>
  </r>
  <r>
    <x v="11769"/>
    <x v="37"/>
    <s v="GA"/>
    <s v="1095 Kilmington Ct N/A"/>
    <s v="Alpharetta"/>
    <s v="30009-8664"/>
    <x v="5"/>
    <n v="4121"/>
    <x v="0"/>
    <x v="19"/>
    <x v="16"/>
    <x v="2"/>
    <n v="1033659005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Alpharetta"/>
    <s v="FULTON"/>
    <s v="GA"/>
    <s v="30009-8664"/>
    <s v="ARLINGTON"/>
    <s v="MA"/>
    <d v="2021-05-12T00:00:00"/>
    <n v="262380"/>
    <x v="1"/>
    <s v="NA"/>
    <s v="NA"/>
  </r>
  <r>
    <x v="11770"/>
    <x v="0"/>
    <s v="GA"/>
    <s v="688 Hickory St"/>
    <s v="Augusta"/>
    <s v="30901-3606"/>
    <x v="15"/>
    <n v="1310"/>
    <x v="0"/>
    <x v="19"/>
    <x v="0"/>
    <x v="10"/>
    <n v="953844890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Augusta"/>
    <s v="RICHMOND"/>
    <s v="GA"/>
    <s v="30901-3606"/>
    <s v="Phoenix"/>
    <s v="AZ"/>
    <s v="NA"/>
    <n v="188361"/>
    <x v="0"/>
    <s v="NA"/>
    <s v="NA"/>
  </r>
  <r>
    <x v="11771"/>
    <x v="376"/>
    <s v="GA"/>
    <s v="45 Shiver Blvd N/A"/>
    <s v="Covington"/>
    <s v="30016-1398"/>
    <x v="5"/>
    <n v="4110"/>
    <x v="0"/>
    <x v="19"/>
    <x v="16"/>
    <x v="7"/>
    <n v="9245648908"/>
    <n v="405"/>
    <s v="PPP"/>
    <s v="Active Un-Disbursed"/>
    <x v="0"/>
    <n v="100"/>
    <n v="20449"/>
    <n v="20449"/>
    <n v="20449"/>
    <n v="262380"/>
    <s v="Leader Bank, National Association"/>
    <s v="180 Massachusetts Ave"/>
    <s v="ARLINGTON"/>
    <s v="MA"/>
    <s v="02474-8448"/>
    <x v="1"/>
    <x v="0"/>
    <x v="0"/>
    <s v="Covington"/>
    <s v="NEWTON"/>
    <s v="GA"/>
    <s v="30016-1398"/>
    <s v="ARLINGTON"/>
    <s v="MA"/>
    <d v="2021-05-12T00:00:00"/>
    <n v="262380"/>
    <x v="0"/>
    <s v="NA"/>
    <s v="NA"/>
  </r>
  <r>
    <x v="11772"/>
    <x v="37"/>
    <s v="GA"/>
    <s v="5631 Union Pointe Dr"/>
    <s v="Union City"/>
    <s v="30291-1651"/>
    <x v="12"/>
    <n v="1611"/>
    <x v="0"/>
    <x v="19"/>
    <x v="5"/>
    <x v="0"/>
    <n v="8692148908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Union City"/>
    <s v="FULTON"/>
    <s v="GA"/>
    <s v="30291-1651"/>
    <s v="Laguna Hills"/>
    <s v="CA"/>
    <d v="2021-05-12T00:00:00"/>
    <n v="509316"/>
    <x v="0"/>
    <s v="NA"/>
    <s v="NA"/>
  </r>
  <r>
    <x v="11773"/>
    <x v="0"/>
    <s v="GA"/>
    <s v="4354 Fiddlers Bnd"/>
    <s v="Loganville"/>
    <s v="30052-5453"/>
    <x v="2"/>
    <n v="2320"/>
    <x v="0"/>
    <x v="19"/>
    <x v="0"/>
    <x v="11"/>
    <n v="8915158909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Loganville"/>
    <s v="GWINNETT"/>
    <s v="GA"/>
    <s v="30052-5453"/>
    <s v="Phoenix"/>
    <s v="AZ"/>
    <s v="NA"/>
    <n v="188361"/>
    <x v="1"/>
    <s v="NA"/>
    <s v="NA"/>
  </r>
  <r>
    <x v="11774"/>
    <x v="3782"/>
    <s v="GA"/>
    <s v="3685 Scenic Hwy N/A"/>
    <s v="Rising Fawn"/>
    <s v="30738-4357"/>
    <x v="6"/>
    <n v="1310"/>
    <x v="4"/>
    <x v="19"/>
    <x v="16"/>
    <x v="4"/>
    <n v="9510458901"/>
    <n v="405"/>
    <s v="PPP"/>
    <s v="Active Un-Disbursed"/>
    <x v="0"/>
    <n v="100"/>
    <n v="6373"/>
    <n v="6373"/>
    <n v="6373"/>
    <n v="262380"/>
    <s v="Leader Bank, National Association"/>
    <s v="180 Massachusetts Ave"/>
    <s v="ARLINGTON"/>
    <s v="MA"/>
    <s v="02474-8448"/>
    <x v="1"/>
    <x v="0"/>
    <x v="0"/>
    <s v="Rising Fawn"/>
    <s v="DADE"/>
    <s v="GA"/>
    <s v="30738-4357"/>
    <s v="ARLINGTON"/>
    <s v="MA"/>
    <d v="2021-05-12T00:00:00"/>
    <n v="262380"/>
    <x v="1"/>
    <s v="NA"/>
    <s v="NA"/>
  </r>
  <r>
    <x v="11775"/>
    <x v="3070"/>
    <s v="GA"/>
    <s v="3393 Peachtree Rd NE N/A"/>
    <s v="Atlanta"/>
    <s v="30326-1162"/>
    <x v="3"/>
    <n v="2994"/>
    <x v="0"/>
    <x v="19"/>
    <x v="16"/>
    <x v="9"/>
    <n v="9917258902"/>
    <n v="405"/>
    <s v="PPP"/>
    <s v="Active Un-Disbursed"/>
    <x v="0"/>
    <n v="100"/>
    <n v="37500"/>
    <n v="37500"/>
    <n v="37500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26-1162"/>
    <s v="ARLINGTON"/>
    <s v="MA"/>
    <d v="2021-05-12T00:00:00"/>
    <n v="262380"/>
    <x v="1"/>
    <s v="NA"/>
    <s v="NA"/>
  </r>
  <r>
    <x v="11776"/>
    <x v="0"/>
    <s v="GA"/>
    <s v="3822 Imperial Dr"/>
    <s v="Snellville"/>
    <s v="30039-6120"/>
    <x v="5"/>
    <n v="4230"/>
    <x v="0"/>
    <x v="19"/>
    <x v="0"/>
    <x v="7"/>
    <n v="9356148903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Snellville"/>
    <s v="GWINNETT"/>
    <s v="GA"/>
    <s v="30039-6120"/>
    <s v="Phoenix"/>
    <s v="AZ"/>
    <s v="NA"/>
    <n v="188361"/>
    <x v="1"/>
    <s v="NA"/>
    <s v="NA"/>
  </r>
  <r>
    <x v="11777"/>
    <x v="5"/>
    <s v="GA"/>
    <s v="2629 Morningside Trl NW"/>
    <s v="Kennesaw"/>
    <s v="30144-6048"/>
    <x v="1"/>
    <n v="1740"/>
    <x v="0"/>
    <x v="19"/>
    <x v="0"/>
    <x v="6"/>
    <n v="9421628902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Kennesaw"/>
    <s v="COBB"/>
    <s v="GA"/>
    <s v="30144-6048"/>
    <s v="Phoenix"/>
    <s v="AZ"/>
    <d v="2021-05-12T00:00:00"/>
    <n v="188361"/>
    <x v="1"/>
    <s v="NA"/>
    <s v="NA"/>
  </r>
  <r>
    <x v="11778"/>
    <x v="3783"/>
    <s v="GA"/>
    <s v="2915 Drayton Hall Dr N/A"/>
    <s v="Buford"/>
    <s v="30519-5808"/>
    <x v="14"/>
    <n v="1210"/>
    <x v="0"/>
    <x v="19"/>
    <x v="16"/>
    <x v="3"/>
    <n v="9947928903"/>
    <n v="405"/>
    <s v="PPP"/>
    <s v="Active Un-Disbursed"/>
    <x v="0"/>
    <n v="100"/>
    <n v="19599"/>
    <n v="19599"/>
    <n v="19599"/>
    <n v="262380"/>
    <s v="Leader Bank, National Association"/>
    <s v="180 Massachusetts Ave"/>
    <s v="ARLINGTON"/>
    <s v="MA"/>
    <s v="02474-8448"/>
    <x v="0"/>
    <x v="0"/>
    <x v="0"/>
    <s v="Buford"/>
    <s v="GWINNETT"/>
    <s v="GA"/>
    <s v="30519-5808"/>
    <s v="ARLINGTON"/>
    <s v="MA"/>
    <d v="2021-05-12T00:00:00"/>
    <n v="262380"/>
    <x v="1"/>
    <s v="NA"/>
    <s v="NA"/>
  </r>
  <r>
    <x v="11779"/>
    <x v="3784"/>
    <s v="GA"/>
    <s v="2400 Campbellton Rd SW B8"/>
    <s v="Atlanta"/>
    <s v="30311-3857"/>
    <x v="5"/>
    <n v="5310"/>
    <x v="0"/>
    <x v="19"/>
    <x v="16"/>
    <x v="9"/>
    <n v="1015379000"/>
    <n v="405"/>
    <s v="PPP"/>
    <s v="Active Un-Disbursed"/>
    <x v="0"/>
    <n v="100"/>
    <n v="14320"/>
    <n v="14320"/>
    <n v="14320"/>
    <n v="262380"/>
    <s v="Leader Bank, National Association"/>
    <s v="180 Massachusetts Ave"/>
    <s v="ARLINGTON"/>
    <s v="MA"/>
    <s v="02474-8448"/>
    <x v="0"/>
    <x v="1"/>
    <x v="0"/>
    <s v="Atlanta"/>
    <s v="FULTON"/>
    <s v="GA"/>
    <s v="30311-3857"/>
    <s v="ARLINGTON"/>
    <s v="MA"/>
    <d v="2021-05-12T00:00:00"/>
    <n v="262380"/>
    <x v="0"/>
    <s v="NA"/>
    <s v="NA"/>
  </r>
  <r>
    <x v="11780"/>
    <x v="3785"/>
    <s v="GA"/>
    <s v="763 Minor Oaks Run NW N/A"/>
    <s v="Lilburn"/>
    <s v="30047-8029"/>
    <x v="6"/>
    <n v="2113"/>
    <x v="0"/>
    <x v="19"/>
    <x v="16"/>
    <x v="3"/>
    <n v="9940598908"/>
    <n v="405"/>
    <s v="PPP"/>
    <s v="Active Un-Disbursed"/>
    <x v="0"/>
    <n v="100"/>
    <n v="4453"/>
    <n v="4453"/>
    <n v="4453"/>
    <n v="262380"/>
    <s v="Leader Bank, National Association"/>
    <s v="180 Massachusetts Ave"/>
    <s v="ARLINGTON"/>
    <s v="MA"/>
    <s v="02474-8448"/>
    <x v="0"/>
    <x v="1"/>
    <x v="0"/>
    <s v="Lilburn"/>
    <s v="GWINNETT"/>
    <s v="GA"/>
    <s v="30047-8029"/>
    <s v="ARLINGTON"/>
    <s v="MA"/>
    <d v="2021-05-12T00:00:00"/>
    <n v="262380"/>
    <x v="1"/>
    <s v="NA"/>
    <s v="NA"/>
  </r>
  <r>
    <x v="11781"/>
    <x v="3786"/>
    <s v="GA"/>
    <s v="4349 Moxley Bartow Rd N/A"/>
    <s v="Bartow"/>
    <s v="30413-2154"/>
    <x v="6"/>
    <n v="1310"/>
    <x v="4"/>
    <x v="19"/>
    <x v="16"/>
    <x v="11"/>
    <n v="9958068900"/>
    <n v="405"/>
    <s v="PPP"/>
    <s v="Active Un-Disbursed"/>
    <x v="0"/>
    <n v="100"/>
    <n v="35085"/>
    <n v="35085"/>
    <n v="35085"/>
    <n v="262380"/>
    <s v="Leader Bank, National Association"/>
    <s v="180 Massachusetts Ave"/>
    <s v="ARLINGTON"/>
    <s v="MA"/>
    <s v="02474-8448"/>
    <x v="1"/>
    <x v="1"/>
    <x v="0"/>
    <s v="Bartow"/>
    <s v="JEFFERSON"/>
    <s v="GA"/>
    <s v="30413-2154"/>
    <s v="ARLINGTON"/>
    <s v="MA"/>
    <d v="2021-05-12T00:00:00"/>
    <n v="262380"/>
    <x v="0"/>
    <s v="NA"/>
    <s v="NA"/>
  </r>
  <r>
    <x v="11782"/>
    <x v="590"/>
    <s v="GA"/>
    <s v="4288 James Dr"/>
    <s v="Hephzibah"/>
    <s v="30815-7938"/>
    <x v="5"/>
    <n v="5113"/>
    <x v="0"/>
    <x v="19"/>
    <x v="0"/>
    <x v="10"/>
    <n v="8766208906"/>
    <n v="405"/>
    <s v="PPP"/>
    <s v="Active Un-Disbursed"/>
    <x v="0"/>
    <n v="100"/>
    <n v="19790"/>
    <n v="19790"/>
    <n v="19790"/>
    <n v="188361"/>
    <s v="Prestamos CDFI, LLC"/>
    <s v="1024 East Buckeye Road Suite 270"/>
    <s v="Phoenix"/>
    <s v="AZ"/>
    <n v="85034"/>
    <x v="0"/>
    <x v="1"/>
    <x v="0"/>
    <s v="Hephzibah"/>
    <s v="RICHMOND"/>
    <s v="GA"/>
    <s v="30815-7938"/>
    <s v="Phoenix"/>
    <s v="AZ"/>
    <d v="2021-05-12T00:00:00"/>
    <n v="188361"/>
    <x v="1"/>
    <s v="NA"/>
    <s v="NA"/>
  </r>
  <r>
    <x v="11783"/>
    <x v="3787"/>
    <s v="GA"/>
    <s v="913 N Cumberland Cir N/A"/>
    <s v="Riverdale"/>
    <s v="30296-2247"/>
    <x v="6"/>
    <n v="2112"/>
    <x v="0"/>
    <x v="19"/>
    <x v="16"/>
    <x v="0"/>
    <n v="9843758906"/>
    <n v="405"/>
    <s v="PPP"/>
    <s v="Active Un-Disbursed"/>
    <x v="0"/>
    <n v="100"/>
    <n v="13550"/>
    <n v="13550"/>
    <n v="13550"/>
    <n v="262380"/>
    <s v="Leader Bank, National Association"/>
    <s v="180 Massachusetts Ave"/>
    <s v="ARLINGTON"/>
    <s v="MA"/>
    <s v="02474-8448"/>
    <x v="0"/>
    <x v="1"/>
    <x v="0"/>
    <s v="Riverdale"/>
    <s v="CLAYTON"/>
    <s v="GA"/>
    <s v="30296-2247"/>
    <s v="ARLINGTON"/>
    <s v="MA"/>
    <d v="2021-05-12T00:00:00"/>
    <n v="262380"/>
    <x v="1"/>
    <s v="NA"/>
    <s v="NA"/>
  </r>
  <r>
    <x v="11784"/>
    <x v="45"/>
    <s v="GA"/>
    <s v="102 Rue Fontaine N/A"/>
    <s v="Stonecrest"/>
    <s v="30038-1225"/>
    <x v="1"/>
    <n v="1740"/>
    <x v="10"/>
    <x v="19"/>
    <x v="16"/>
    <x v="7"/>
    <n v="9981218906"/>
    <n v="405"/>
    <s v="PPP"/>
    <s v="Active Un-Disbursed"/>
    <x v="0"/>
    <n v="100"/>
    <n v="10000"/>
    <n v="10000"/>
    <n v="10000"/>
    <n v="262380"/>
    <s v="Leader Bank, National Association"/>
    <s v="180 Massachusetts Ave"/>
    <s v="ARLINGTON"/>
    <s v="MA"/>
    <s v="02474-8448"/>
    <x v="0"/>
    <x v="0"/>
    <x v="0"/>
    <s v="Stonecrest"/>
    <s v="DEKALB"/>
    <s v="GA"/>
    <s v="30038-1225"/>
    <s v="ARLINGTON"/>
    <s v="MA"/>
    <d v="2021-05-12T00:00:00"/>
    <n v="262380"/>
    <x v="1"/>
    <s v="NA"/>
    <s v="NA"/>
  </r>
  <r>
    <x v="11785"/>
    <x v="1776"/>
    <s v="GA"/>
    <s v="3899 Hilltop Ln N/A"/>
    <s v="Rex"/>
    <s v="30273-1260"/>
    <x v="7"/>
    <n v="2240"/>
    <x v="0"/>
    <x v="19"/>
    <x v="16"/>
    <x v="9"/>
    <n v="9617788906"/>
    <n v="405"/>
    <s v="PPS"/>
    <s v="Active Un-Disbursed"/>
    <x v="0"/>
    <n v="100"/>
    <n v="1042"/>
    <n v="1042"/>
    <n v="1042"/>
    <n v="262380"/>
    <s v="Leader Bank, National Association"/>
    <s v="180 Massachusetts Ave"/>
    <s v="ARLINGTON"/>
    <s v="MA"/>
    <s v="02474-8448"/>
    <x v="0"/>
    <x v="0"/>
    <x v="0"/>
    <s v="Rex"/>
    <s v="CLAYTON"/>
    <s v="GA"/>
    <s v="30273-1260"/>
    <s v="ARLINGTON"/>
    <s v="MA"/>
    <d v="2021-05-12T00:00:00"/>
    <n v="262380"/>
    <x v="1"/>
    <s v="NA"/>
    <s v="NA"/>
  </r>
  <r>
    <x v="11786"/>
    <x v="37"/>
    <s v="GA"/>
    <s v="722 Marquis Way"/>
    <s v="Morrow"/>
    <s v="30260-4143"/>
    <x v="6"/>
    <n v="2199"/>
    <x v="0"/>
    <x v="19"/>
    <x v="5"/>
    <x v="9"/>
    <n v="8741228905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Morrow"/>
    <s v="CLAYTON"/>
    <s v="GA"/>
    <s v="30260-4143"/>
    <s v="Laguna Hills"/>
    <s v="CA"/>
    <d v="2021-05-12T00:00:00"/>
    <n v="509316"/>
    <x v="0"/>
    <s v="NA"/>
    <s v="NA"/>
  </r>
  <r>
    <x v="11787"/>
    <x v="3788"/>
    <s v="GA"/>
    <s v="4313 Rolfe Ct N/A"/>
    <s v="McDonough"/>
    <s v="30252-2599"/>
    <x v="12"/>
    <n v="1990"/>
    <x v="0"/>
    <x v="19"/>
    <x v="16"/>
    <x v="1"/>
    <n v="1035279002"/>
    <n v="405"/>
    <s v="PPP"/>
    <s v="Active Un-Disbursed"/>
    <x v="0"/>
    <n v="100"/>
    <n v="13066"/>
    <n v="13066"/>
    <n v="13066"/>
    <n v="262380"/>
    <s v="Leader Bank, National Association"/>
    <s v="180 Massachusetts Ave"/>
    <s v="ARLINGTON"/>
    <s v="MA"/>
    <s v="02474-8448"/>
    <x v="0"/>
    <x v="0"/>
    <x v="0"/>
    <s v="McDonough"/>
    <s v="HENRY"/>
    <s v="GA"/>
    <s v="30252-2599"/>
    <s v="ARLINGTON"/>
    <s v="MA"/>
    <d v="2021-05-12T00:00:00"/>
    <n v="262380"/>
    <x v="1"/>
    <s v="NA"/>
    <s v="NA"/>
  </r>
  <r>
    <x v="11788"/>
    <x v="3789"/>
    <s v="GA"/>
    <s v="2840 Peachtree Rd NW Apt 108"/>
    <s v="Atlanta"/>
    <s v="30305-2982"/>
    <x v="16"/>
    <n v="5220"/>
    <x v="10"/>
    <x v="19"/>
    <x v="16"/>
    <x v="9"/>
    <n v="9144098910"/>
    <n v="405"/>
    <s v="PPS"/>
    <s v="Active Un-Disbursed"/>
    <x v="0"/>
    <n v="100"/>
    <n v="38968"/>
    <n v="38968"/>
    <n v="38968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05-2982"/>
    <s v="ARLINGTON"/>
    <s v="MA"/>
    <d v="2021-05-12T00:00:00"/>
    <n v="262380"/>
    <x v="1"/>
    <s v="NA"/>
    <s v="NA"/>
  </r>
  <r>
    <x v="11789"/>
    <x v="0"/>
    <s v="GA"/>
    <s v="309 W 8th Ave"/>
    <s v="Cordele"/>
    <s v="31015-3014"/>
    <x v="9"/>
    <n v="3998"/>
    <x v="0"/>
    <x v="19"/>
    <x v="0"/>
    <x v="5"/>
    <n v="93709589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1"/>
    <x v="0"/>
    <s v="Cordele"/>
    <s v="CRISP"/>
    <s v="GA"/>
    <s v="31015-3014"/>
    <s v="Phoenix"/>
    <s v="AZ"/>
    <d v="2021-05-12T00:00:00"/>
    <n v="188361"/>
    <x v="1"/>
    <s v="NA"/>
    <s v="NA"/>
  </r>
  <r>
    <x v="11790"/>
    <x v="0"/>
    <s v="GA"/>
    <s v="1193 Oakland Ln SW Apt C"/>
    <s v="Atlanta"/>
    <s v="30310-4081"/>
    <x v="6"/>
    <n v="2320"/>
    <x v="0"/>
    <x v="19"/>
    <x v="0"/>
    <x v="9"/>
    <n v="9485598905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0-4081"/>
    <s v="Phoenix"/>
    <s v="AZ"/>
    <s v="NA"/>
    <n v="188361"/>
    <x v="0"/>
    <s v="NA"/>
    <s v="NA"/>
  </r>
  <r>
    <x v="11791"/>
    <x v="196"/>
    <s v="GA"/>
    <s v="700 Whippoorwill Way N/A"/>
    <s v="Locust Grove"/>
    <s v="30248-4565"/>
    <x v="5"/>
    <n v="4110"/>
    <x v="0"/>
    <x v="19"/>
    <x v="16"/>
    <x v="1"/>
    <n v="1067689001"/>
    <n v="405"/>
    <s v="PPP"/>
    <s v="Active Un-Disbursed"/>
    <x v="0"/>
    <n v="100"/>
    <n v="20704"/>
    <n v="20704"/>
    <n v="20704"/>
    <n v="262380"/>
    <s v="Leader Bank, National Association"/>
    <s v="180 Massachusetts Ave"/>
    <s v="ARLINGTON"/>
    <s v="MA"/>
    <s v="02474-8448"/>
    <x v="0"/>
    <x v="0"/>
    <x v="0"/>
    <s v="Locust Grove"/>
    <s v="HENRY"/>
    <s v="GA"/>
    <s v="30248-4565"/>
    <s v="ARLINGTON"/>
    <s v="MA"/>
    <d v="2021-05-12T00:00:00"/>
    <n v="262380"/>
    <x v="1"/>
    <s v="NA"/>
    <s v="NA"/>
  </r>
  <r>
    <x v="11792"/>
    <x v="990"/>
    <s v="GA"/>
    <s v="400 Meghan Ct Apt 104"/>
    <s v="Acworth"/>
    <s v="30102-5406"/>
    <x v="6"/>
    <n v="1211"/>
    <x v="0"/>
    <x v="19"/>
    <x v="16"/>
    <x v="6"/>
    <n v="9971478910"/>
    <n v="405"/>
    <s v="PPP"/>
    <s v="Active Un-Disbursed"/>
    <x v="0"/>
    <n v="100"/>
    <n v="7000"/>
    <n v="7000"/>
    <n v="7000"/>
    <n v="262380"/>
    <s v="Leader Bank, National Association"/>
    <s v="180 Massachusetts Ave"/>
    <s v="ARLINGTON"/>
    <s v="MA"/>
    <s v="02474-8448"/>
    <x v="0"/>
    <x v="0"/>
    <x v="0"/>
    <s v="Acworth"/>
    <s v="COBB"/>
    <s v="GA"/>
    <s v="30102-5406"/>
    <s v="ARLINGTON"/>
    <s v="MA"/>
    <d v="2021-05-12T00:00:00"/>
    <n v="262380"/>
    <x v="1"/>
    <s v="NA"/>
    <s v="NA"/>
  </r>
  <r>
    <x v="11793"/>
    <x v="3790"/>
    <s v="GA"/>
    <s v="72 Cleveland Ave SW N/A"/>
    <s v="Atlanta"/>
    <s v="30315-8304"/>
    <x v="13"/>
    <n v="4410"/>
    <x v="2"/>
    <x v="19"/>
    <x v="16"/>
    <x v="9"/>
    <n v="9760518909"/>
    <n v="405"/>
    <s v="PPP"/>
    <s v="Active Un-Disbursed"/>
    <x v="0"/>
    <n v="100"/>
    <n v="28132"/>
    <n v="28132"/>
    <n v="28132"/>
    <n v="262380"/>
    <s v="Leader Bank, National Association"/>
    <s v="180 Massachusetts Ave"/>
    <s v="ARLINGTON"/>
    <s v="MA"/>
    <s v="02474-8448"/>
    <x v="0"/>
    <x v="1"/>
    <x v="0"/>
    <s v="Atlanta"/>
    <s v="FULTON"/>
    <s v="GA"/>
    <s v="30315-8304"/>
    <s v="ARLINGTON"/>
    <s v="MA"/>
    <d v="2021-05-12T00:00:00"/>
    <n v="262380"/>
    <x v="0"/>
    <s v="NA"/>
    <s v="NA"/>
  </r>
  <r>
    <x v="11794"/>
    <x v="3486"/>
    <s v="GA"/>
    <s v="7220 Tara Blvd N/A"/>
    <s v="Jonesboro"/>
    <s v="30236-1902"/>
    <x v="17"/>
    <n v="1320"/>
    <x v="8"/>
    <x v="19"/>
    <x v="16"/>
    <x v="0"/>
    <n v="9807318906"/>
    <n v="405"/>
    <s v="PPS"/>
    <s v="Active Un-Disbursed"/>
    <x v="0"/>
    <n v="100"/>
    <n v="24000"/>
    <n v="24000"/>
    <n v="24000"/>
    <n v="262380"/>
    <s v="Leader Bank, National Association"/>
    <s v="180 Massachusetts Ave"/>
    <s v="ARLINGTON"/>
    <s v="MA"/>
    <s v="02474-8448"/>
    <x v="0"/>
    <x v="1"/>
    <x v="0"/>
    <s v="Jonesboro"/>
    <s v="CLAYTON"/>
    <s v="GA"/>
    <s v="30236-1902"/>
    <s v="ARLINGTON"/>
    <s v="MA"/>
    <d v="2021-05-12T00:00:00"/>
    <n v="262380"/>
    <x v="1"/>
    <s v="NA"/>
    <s v="NA"/>
  </r>
  <r>
    <x v="11795"/>
    <x v="1579"/>
    <s v="GA"/>
    <s v="4312 Missoula Pl"/>
    <s v="Douglasville"/>
    <s v="30135-8608"/>
    <x v="6"/>
    <n v="2112"/>
    <x v="0"/>
    <x v="19"/>
    <x v="0"/>
    <x v="0"/>
    <n v="9370298909"/>
    <n v="405"/>
    <s v="PPP"/>
    <s v="Exemption 4"/>
    <x v="0"/>
    <n v="100"/>
    <n v="20457"/>
    <n v="20457"/>
    <n v="0"/>
    <n v="188361"/>
    <s v="Prestamos CDFI, LLC"/>
    <s v="1024 East Buckeye Road Suite 270"/>
    <s v="Phoenix"/>
    <s v="AZ"/>
    <n v="85034"/>
    <x v="0"/>
    <x v="0"/>
    <x v="0"/>
    <s v="Douglasville"/>
    <s v="DOUGLAS"/>
    <s v="GA"/>
    <s v="30135-8608"/>
    <s v="Phoenix"/>
    <s v="AZ"/>
    <s v="NA"/>
    <n v="188361"/>
    <x v="1"/>
    <s v="NA"/>
    <s v="NA"/>
  </r>
  <r>
    <x v="11796"/>
    <x v="320"/>
    <s v="GA"/>
    <s v="2895 Carrousel Ct"/>
    <s v="Stone Mountain"/>
    <s v="30087-3927"/>
    <x v="17"/>
    <n v="6120"/>
    <x v="0"/>
    <x v="19"/>
    <x v="0"/>
    <x v="7"/>
    <n v="9164128903"/>
    <n v="405"/>
    <s v="PPP"/>
    <s v="Exemption 4"/>
    <x v="0"/>
    <n v="100"/>
    <n v="13540"/>
    <n v="13540"/>
    <n v="0"/>
    <n v="188361"/>
    <s v="Prestamos CDFI, LLC"/>
    <s v="1024 East Buckeye Road Suite 270"/>
    <s v="Phoenix"/>
    <s v="AZ"/>
    <n v="85034"/>
    <x v="0"/>
    <x v="0"/>
    <x v="0"/>
    <s v="Stone Mountain"/>
    <s v="GWINNETT"/>
    <s v="GA"/>
    <s v="30087-3927"/>
    <s v="Phoenix"/>
    <s v="AZ"/>
    <s v="NA"/>
    <n v="188361"/>
    <x v="1"/>
    <s v="NA"/>
    <s v="NA"/>
  </r>
  <r>
    <x v="11797"/>
    <x v="58"/>
    <s v="GA"/>
    <s v="12105 Stone Brook Cv"/>
    <s v="Alpharetta"/>
    <s v="30009-8732"/>
    <x v="20"/>
    <n v="5112"/>
    <x v="0"/>
    <x v="19"/>
    <x v="0"/>
    <x v="2"/>
    <n v="9518468909"/>
    <n v="405"/>
    <s v="PPP"/>
    <s v="Active Un-Disbursed"/>
    <x v="0"/>
    <n v="100"/>
    <n v="12500"/>
    <n v="12500"/>
    <n v="12500"/>
    <n v="188361"/>
    <s v="Prestamos CDFI, LLC"/>
    <s v="1024 East Buckeye Road Suite 270"/>
    <s v="Phoenix"/>
    <s v="AZ"/>
    <n v="85034"/>
    <x v="0"/>
    <x v="0"/>
    <x v="0"/>
    <s v="Alpharetta"/>
    <s v="FULTON"/>
    <s v="GA"/>
    <s v="30009-8732"/>
    <s v="Phoenix"/>
    <s v="AZ"/>
    <d v="2021-05-12T00:00:00"/>
    <n v="188361"/>
    <x v="1"/>
    <s v="NA"/>
    <s v="NA"/>
  </r>
  <r>
    <x v="11798"/>
    <x v="631"/>
    <s v="GA"/>
    <s v="117 Little Big Horn Rd N/A"/>
    <s v="Griffin"/>
    <s v="30223-1540"/>
    <x v="1"/>
    <n v="1790"/>
    <x v="0"/>
    <x v="19"/>
    <x v="16"/>
    <x v="1"/>
    <n v="9256148906"/>
    <n v="405"/>
    <s v="PPS"/>
    <s v="Active Un-Disbursed"/>
    <x v="0"/>
    <n v="100"/>
    <n v="20207"/>
    <n v="20207"/>
    <n v="20207"/>
    <n v="262380"/>
    <s v="Leader Bank, National Association"/>
    <s v="180 Massachusetts Ave"/>
    <s v="ARLINGTON"/>
    <s v="MA"/>
    <s v="02474-8448"/>
    <x v="1"/>
    <x v="1"/>
    <x v="0"/>
    <s v="Griffin"/>
    <s v="SPALDING"/>
    <s v="GA"/>
    <s v="30223-1540"/>
    <s v="ARLINGTON"/>
    <s v="MA"/>
    <d v="2021-05-12T00:00:00"/>
    <n v="262380"/>
    <x v="0"/>
    <s v="NA"/>
    <s v="NA"/>
  </r>
  <r>
    <x v="11799"/>
    <x v="215"/>
    <s v="GA"/>
    <s v="4069 Shady Dr NW N/A"/>
    <s v="Lilburn"/>
    <s v="30047-2645"/>
    <x v="15"/>
    <n v="1510"/>
    <x v="0"/>
    <x v="19"/>
    <x v="16"/>
    <x v="3"/>
    <n v="9954668906"/>
    <n v="405"/>
    <s v="PPP"/>
    <s v="Active Un-Disbursed"/>
    <x v="0"/>
    <n v="100"/>
    <n v="20485"/>
    <n v="20485"/>
    <n v="20485"/>
    <n v="262380"/>
    <s v="Leader Bank, National Association"/>
    <s v="180 Massachusetts Ave"/>
    <s v="ARLINGTON"/>
    <s v="MA"/>
    <s v="02474-8448"/>
    <x v="0"/>
    <x v="1"/>
    <x v="0"/>
    <s v="Lilburn"/>
    <s v="GWINNETT"/>
    <s v="GA"/>
    <s v="30047-2645"/>
    <s v="ARLINGTON"/>
    <s v="MA"/>
    <d v="2021-05-12T00:00:00"/>
    <n v="262380"/>
    <x v="1"/>
    <s v="NA"/>
    <s v="NA"/>
  </r>
  <r>
    <x v="11800"/>
    <x v="3791"/>
    <s v="GA"/>
    <s v="4286 Memorial Dr B"/>
    <s v="Decatur"/>
    <s v="30032-1221"/>
    <x v="11"/>
    <n v="2310"/>
    <x v="16"/>
    <x v="19"/>
    <x v="16"/>
    <x v="7"/>
    <n v="9649268908"/>
    <n v="405"/>
    <s v="PPS"/>
    <s v="Active Un-Disbursed"/>
    <x v="0"/>
    <n v="100"/>
    <n v="193548"/>
    <n v="193548"/>
    <n v="193548"/>
    <n v="262380"/>
    <s v="Leader Bank, National Association"/>
    <s v="180 Massachusetts Ave"/>
    <s v="ARLINGTON"/>
    <s v="MA"/>
    <s v="02474-8448"/>
    <x v="0"/>
    <x v="0"/>
    <x v="0"/>
    <s v="Decatur"/>
    <s v="DEKALB"/>
    <s v="GA"/>
    <s v="30032-1221"/>
    <s v="ARLINGTON"/>
    <s v="MA"/>
    <d v="2021-05-12T00:00:00"/>
    <n v="262380"/>
    <x v="0"/>
    <s v="NA"/>
    <s v="NA"/>
  </r>
  <r>
    <x v="11801"/>
    <x v="684"/>
    <s v="GA"/>
    <s v="117 Reunion Pl"/>
    <s v="Acworth"/>
    <s v="30102-0101"/>
    <x v="5"/>
    <n v="5310"/>
    <x v="0"/>
    <x v="19"/>
    <x v="0"/>
    <x v="6"/>
    <n v="8949848902"/>
    <n v="405"/>
    <s v="PPP"/>
    <s v="Exemption 4"/>
    <x v="0"/>
    <n v="100"/>
    <n v="4790"/>
    <n v="4790"/>
    <n v="0"/>
    <n v="188361"/>
    <s v="Prestamos CDFI, LLC"/>
    <s v="1024 East Buckeye Road Suite 270"/>
    <s v="Phoenix"/>
    <s v="AZ"/>
    <n v="85034"/>
    <x v="0"/>
    <x v="0"/>
    <x v="0"/>
    <s v="Acworth"/>
    <s v="CHEROKEE"/>
    <s v="GA"/>
    <s v="30102-0101"/>
    <s v="Phoenix"/>
    <s v="AZ"/>
    <s v="NA"/>
    <n v="188361"/>
    <x v="1"/>
    <s v="NA"/>
    <s v="NA"/>
  </r>
  <r>
    <x v="11802"/>
    <x v="3792"/>
    <s v="GA"/>
    <s v="330 Pat Mell Rd SW E4"/>
    <s v="Marietta"/>
    <s v="30060-4748"/>
    <x v="10"/>
    <n v="2110"/>
    <x v="0"/>
    <x v="19"/>
    <x v="16"/>
    <x v="6"/>
    <n v="1009179003"/>
    <n v="405"/>
    <s v="PPP"/>
    <s v="Active Un-Disbursed"/>
    <x v="0"/>
    <n v="100"/>
    <n v="620"/>
    <n v="620"/>
    <n v="620"/>
    <n v="262380"/>
    <s v="Leader Bank, National Association"/>
    <s v="180 Massachusetts Ave"/>
    <s v="ARLINGTON"/>
    <s v="MA"/>
    <s v="02474-8448"/>
    <x v="0"/>
    <x v="1"/>
    <x v="0"/>
    <s v="Marietta"/>
    <s v="COBB"/>
    <s v="GA"/>
    <s v="30060-4748"/>
    <s v="ARLINGTON"/>
    <s v="MA"/>
    <d v="2021-05-12T00:00:00"/>
    <n v="262380"/>
    <x v="0"/>
    <s v="NA"/>
    <s v="NA"/>
  </r>
  <r>
    <x v="11803"/>
    <x v="3793"/>
    <s v="GA"/>
    <s v="6130 Autry Mill Rd N/A"/>
    <s v="Cumming"/>
    <s v="30028-8520"/>
    <x v="6"/>
    <n v="2112"/>
    <x v="0"/>
    <x v="19"/>
    <x v="16"/>
    <x v="3"/>
    <n v="9650588907"/>
    <n v="405"/>
    <s v="PPP"/>
    <s v="Active Un-Disbursed"/>
    <x v="0"/>
    <n v="100"/>
    <n v="12147"/>
    <n v="12147"/>
    <n v="12147"/>
    <n v="262380"/>
    <s v="Leader Bank, National Association"/>
    <s v="180 Massachusetts Ave"/>
    <s v="ARLINGTON"/>
    <s v="MA"/>
    <s v="02474-8448"/>
    <x v="0"/>
    <x v="0"/>
    <x v="0"/>
    <s v="Cumming"/>
    <s v="FORSYTH"/>
    <s v="GA"/>
    <s v="30028-8520"/>
    <s v="ARLINGTON"/>
    <s v="MA"/>
    <d v="2021-05-12T00:00:00"/>
    <n v="262380"/>
    <x v="1"/>
    <s v="NA"/>
    <s v="NA"/>
  </r>
  <r>
    <x v="11804"/>
    <x v="513"/>
    <s v="GA"/>
    <s v="259 Rosser St SW"/>
    <s v="Atlanta"/>
    <s v="30314-3066"/>
    <x v="17"/>
    <n v="8140"/>
    <x v="0"/>
    <x v="19"/>
    <x v="0"/>
    <x v="9"/>
    <n v="9229868904"/>
    <n v="405"/>
    <s v="PPP"/>
    <s v="Exemption 4"/>
    <x v="0"/>
    <n v="100"/>
    <n v="20552"/>
    <n v="20552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4-3066"/>
    <s v="Phoenix"/>
    <s v="AZ"/>
    <s v="NA"/>
    <n v="188361"/>
    <x v="0"/>
    <s v="NA"/>
    <s v="NA"/>
  </r>
  <r>
    <x v="11805"/>
    <x v="157"/>
    <s v="GA"/>
    <s v="1475 Sand Bay Dr SW Apt 5007 Apt 5007"/>
    <s v="Atlanta"/>
    <s v="30331-8975"/>
    <x v="5"/>
    <n v="5310"/>
    <x v="0"/>
    <x v="19"/>
    <x v="0"/>
    <x v="9"/>
    <n v="9080308901"/>
    <n v="405"/>
    <s v="PPP"/>
    <s v="Active Un-Disbursed"/>
    <x v="0"/>
    <n v="100"/>
    <n v="20020"/>
    <n v="20020"/>
    <n v="20020"/>
    <n v="188361"/>
    <s v="Prestamos CDFI, LLC"/>
    <s v="1024 East Buckeye Road Suite 270"/>
    <s v="Phoenix"/>
    <s v="AZ"/>
    <n v="85034"/>
    <x v="0"/>
    <x v="0"/>
    <x v="0"/>
    <s v="Atlanta"/>
    <s v="FULTON"/>
    <s v="GA"/>
    <s v="30331-8975"/>
    <s v="Phoenix"/>
    <s v="AZ"/>
    <d v="2021-05-12T00:00:00"/>
    <n v="188361"/>
    <x v="1"/>
    <s v="NA"/>
    <s v="NA"/>
  </r>
  <r>
    <x v="11806"/>
    <x v="42"/>
    <s v="GA"/>
    <s v="2962 Ember Dr N/A"/>
    <s v="Decatur"/>
    <s v="30034-1536"/>
    <x v="6"/>
    <n v="2112"/>
    <x v="0"/>
    <x v="19"/>
    <x v="16"/>
    <x v="9"/>
    <n v="9934928904"/>
    <n v="405"/>
    <s v="PPP"/>
    <s v="Active Un-Disbursed"/>
    <x v="0"/>
    <n v="100"/>
    <n v="20000"/>
    <n v="20000"/>
    <n v="20000"/>
    <n v="262380"/>
    <s v="Leader Bank, National Association"/>
    <s v="180 Massachusetts Ave"/>
    <s v="ARLINGTON"/>
    <s v="MA"/>
    <s v="02474-8448"/>
    <x v="0"/>
    <x v="0"/>
    <x v="0"/>
    <s v="Decatur"/>
    <s v="DEKALB"/>
    <s v="GA"/>
    <s v="30034-1536"/>
    <s v="ARLINGTON"/>
    <s v="MA"/>
    <d v="2021-05-12T00:00:00"/>
    <n v="262380"/>
    <x v="1"/>
    <s v="NA"/>
    <s v="NA"/>
  </r>
  <r>
    <x v="11807"/>
    <x v="3794"/>
    <s v="GA"/>
    <s v="3458 Sandstone Trl SE N/A"/>
    <s v="Conyers"/>
    <s v="30013-2258"/>
    <x v="5"/>
    <n v="4121"/>
    <x v="0"/>
    <x v="19"/>
    <x v="16"/>
    <x v="7"/>
    <n v="1002569010"/>
    <n v="405"/>
    <s v="PPP"/>
    <s v="Active Un-Disbursed"/>
    <x v="0"/>
    <n v="100"/>
    <n v="18317"/>
    <n v="18317"/>
    <n v="18317"/>
    <n v="262380"/>
    <s v="Leader Bank, National Association"/>
    <s v="180 Massachusetts Ave"/>
    <s v="ARLINGTON"/>
    <s v="MA"/>
    <s v="02474-8448"/>
    <x v="0"/>
    <x v="0"/>
    <x v="0"/>
    <s v="Conyers"/>
    <s v="ROCKDALE"/>
    <s v="GA"/>
    <s v="30013-2258"/>
    <s v="ARLINGTON"/>
    <s v="MA"/>
    <d v="2021-05-12T00:00:00"/>
    <n v="262380"/>
    <x v="1"/>
    <s v="NA"/>
    <s v="NA"/>
  </r>
  <r>
    <x v="11808"/>
    <x v="3795"/>
    <s v="GA"/>
    <s v="35 Brookside Dr N/A"/>
    <s v="Villa Rica"/>
    <s v="30180-4421"/>
    <x v="13"/>
    <n v="1610"/>
    <x v="0"/>
    <x v="19"/>
    <x v="16"/>
    <x v="1"/>
    <n v="9929398906"/>
    <n v="405"/>
    <s v="PPP"/>
    <s v="Active Un-Disbursed"/>
    <x v="0"/>
    <n v="100"/>
    <n v="17663"/>
    <n v="17663"/>
    <n v="17663"/>
    <n v="262380"/>
    <s v="Leader Bank, National Association"/>
    <s v="180 Massachusetts Ave"/>
    <s v="ARLINGTON"/>
    <s v="MA"/>
    <s v="02474-8448"/>
    <x v="1"/>
    <x v="0"/>
    <x v="0"/>
    <s v="Villa Rica"/>
    <s v="CARROLL"/>
    <s v="GA"/>
    <s v="30180-4421"/>
    <s v="ARLINGTON"/>
    <s v="MA"/>
    <d v="2021-05-12T00:00:00"/>
    <n v="262380"/>
    <x v="0"/>
    <s v="NA"/>
    <s v="NA"/>
  </r>
  <r>
    <x v="11809"/>
    <x v="3030"/>
    <s v="GA"/>
    <s v="160 Roberts Dr N/A"/>
    <s v="Riverdale"/>
    <s v="30274-3302"/>
    <x v="1"/>
    <n v="1740"/>
    <x v="0"/>
    <x v="19"/>
    <x v="16"/>
    <x v="0"/>
    <n v="1015039003"/>
    <n v="405"/>
    <s v="PPP"/>
    <s v="Active Un-Disbursed"/>
    <x v="0"/>
    <n v="100"/>
    <n v="4000"/>
    <n v="4000"/>
    <n v="4000"/>
    <n v="262380"/>
    <s v="Leader Bank, National Association"/>
    <s v="180 Massachusetts Ave"/>
    <s v="ARLINGTON"/>
    <s v="MA"/>
    <s v="02474-8448"/>
    <x v="0"/>
    <x v="1"/>
    <x v="0"/>
    <s v="Riverdale"/>
    <s v="CLAYTON"/>
    <s v="GA"/>
    <s v="30274-3302"/>
    <s v="ARLINGTON"/>
    <s v="MA"/>
    <d v="2021-05-12T00:00:00"/>
    <n v="262380"/>
    <x v="0"/>
    <s v="NA"/>
    <s v="NA"/>
  </r>
  <r>
    <x v="11810"/>
    <x v="3796"/>
    <s v="GA"/>
    <s v="6408 Ivey Terrace Dr SE N/A"/>
    <s v="Mableton"/>
    <s v="30126-4542"/>
    <x v="6"/>
    <n v="2113"/>
    <x v="24"/>
    <x v="19"/>
    <x v="16"/>
    <x v="0"/>
    <n v="9583808900"/>
    <n v="405"/>
    <s v="PPP"/>
    <s v="Active Un-Disbursed"/>
    <x v="0"/>
    <n v="100"/>
    <n v="96164"/>
    <n v="96164"/>
    <n v="96164"/>
    <n v="262380"/>
    <s v="Leader Bank, National Association"/>
    <s v="180 Massachusetts Ave"/>
    <s v="ARLINGTON"/>
    <s v="MA"/>
    <s v="02474-8448"/>
    <x v="0"/>
    <x v="0"/>
    <x v="0"/>
    <s v="Mableton"/>
    <s v="COBB"/>
    <s v="GA"/>
    <s v="30126-4542"/>
    <s v="ARLINGTON"/>
    <s v="MA"/>
    <d v="2021-05-12T00:00:00"/>
    <n v="262380"/>
    <x v="1"/>
    <s v="NA"/>
    <s v="NA"/>
  </r>
  <r>
    <x v="11811"/>
    <x v="1052"/>
    <s v="GA"/>
    <s v="3383 Pennington Dr N/A"/>
    <s v="Stonecrest"/>
    <s v="30038-1579"/>
    <x v="7"/>
    <n v="7312"/>
    <x v="0"/>
    <x v="19"/>
    <x v="16"/>
    <x v="7"/>
    <n v="9963058902"/>
    <n v="405"/>
    <s v="PPP"/>
    <s v="Active Un-Disbursed"/>
    <x v="0"/>
    <n v="100"/>
    <n v="30000"/>
    <n v="30000"/>
    <n v="30000"/>
    <n v="262380"/>
    <s v="Leader Bank, National Association"/>
    <s v="180 Massachusetts Ave"/>
    <s v="ARLINGTON"/>
    <s v="MA"/>
    <s v="02474-8448"/>
    <x v="0"/>
    <x v="0"/>
    <x v="0"/>
    <s v="Stonecrest"/>
    <s v="DEKALB"/>
    <s v="GA"/>
    <s v="30038-1579"/>
    <s v="ARLINGTON"/>
    <s v="MA"/>
    <d v="2021-05-12T00:00:00"/>
    <n v="262380"/>
    <x v="1"/>
    <s v="NA"/>
    <s v="NA"/>
  </r>
  <r>
    <x v="11812"/>
    <x v="3797"/>
    <s v="GA"/>
    <s v="400 Doe Ct N/A"/>
    <s v="Fairburn"/>
    <s v="30213-3140"/>
    <x v="7"/>
    <n v="2250"/>
    <x v="0"/>
    <x v="19"/>
    <x v="16"/>
    <x v="0"/>
    <n v="9959438906"/>
    <n v="405"/>
    <s v="PPP"/>
    <s v="Active Un-Disbursed"/>
    <x v="0"/>
    <n v="100"/>
    <n v="20730"/>
    <n v="20730"/>
    <n v="20730"/>
    <n v="262380"/>
    <s v="Leader Bank, National Association"/>
    <s v="180 Massachusetts Ave"/>
    <s v="ARLINGTON"/>
    <s v="MA"/>
    <s v="02474-8448"/>
    <x v="0"/>
    <x v="0"/>
    <x v="0"/>
    <s v="Fairburn"/>
    <s v="FULTON"/>
    <s v="GA"/>
    <s v="30213-3140"/>
    <s v="ARLINGTON"/>
    <s v="MA"/>
    <d v="2021-05-12T00:00:00"/>
    <n v="262380"/>
    <x v="1"/>
    <s v="NA"/>
    <s v="NA"/>
  </r>
  <r>
    <x v="11813"/>
    <x v="631"/>
    <s v="GA"/>
    <s v="603 Augusta Dr SE"/>
    <s v="Marietta"/>
    <s v="30067-4443"/>
    <x v="15"/>
    <n v="1510"/>
    <x v="0"/>
    <x v="19"/>
    <x v="0"/>
    <x v="2"/>
    <n v="9755618910"/>
    <n v="405"/>
    <s v="PPP"/>
    <s v="Active Un-Disbursed"/>
    <x v="0"/>
    <n v="100"/>
    <n v="20207"/>
    <n v="20207"/>
    <n v="20207"/>
    <n v="188361"/>
    <s v="Prestamos CDFI, LLC"/>
    <s v="1024 East Buckeye Road Suite 270"/>
    <s v="Phoenix"/>
    <s v="AZ"/>
    <n v="85034"/>
    <x v="0"/>
    <x v="1"/>
    <x v="0"/>
    <s v="Marietta"/>
    <s v="COBB"/>
    <s v="GA"/>
    <s v="30067-4443"/>
    <s v="Phoenix"/>
    <s v="AZ"/>
    <d v="2021-05-12T00:00:00"/>
    <n v="188361"/>
    <x v="0"/>
    <s v="NA"/>
    <s v="NA"/>
  </r>
  <r>
    <x v="11814"/>
    <x v="3798"/>
    <s v="GA"/>
    <s v="221 S Wood Ave N/A"/>
    <s v="Pine Mountain"/>
    <s v="31822-8304"/>
    <x v="3"/>
    <n v="3112"/>
    <x v="0"/>
    <x v="19"/>
    <x v="16"/>
    <x v="1"/>
    <n v="9909258902"/>
    <n v="405"/>
    <s v="PPP"/>
    <s v="Active Un-Disbursed"/>
    <x v="0"/>
    <n v="100"/>
    <n v="19867"/>
    <n v="19867"/>
    <n v="19867"/>
    <n v="262380"/>
    <s v="Leader Bank, National Association"/>
    <s v="180 Massachusetts Ave"/>
    <s v="ARLINGTON"/>
    <s v="MA"/>
    <s v="02474-8448"/>
    <x v="1"/>
    <x v="0"/>
    <x v="0"/>
    <s v="Pine Mountain"/>
    <s v="HARRIS"/>
    <s v="GA"/>
    <s v="31822-8304"/>
    <s v="ARLINGTON"/>
    <s v="MA"/>
    <d v="2021-05-12T00:00:00"/>
    <n v="262380"/>
    <x v="1"/>
    <s v="NA"/>
    <s v="NA"/>
  </r>
  <r>
    <x v="11815"/>
    <x v="384"/>
    <s v="GA"/>
    <s v="5209 Byers Rd N/A"/>
    <s v="Alpharetta"/>
    <s v="30022-7490"/>
    <x v="5"/>
    <n v="8999"/>
    <x v="0"/>
    <x v="19"/>
    <x v="16"/>
    <x v="2"/>
    <n v="9979028909"/>
    <n v="405"/>
    <s v="PPP"/>
    <s v="Active Un-Disbursed"/>
    <x v="0"/>
    <n v="100"/>
    <n v="17500"/>
    <n v="17500"/>
    <n v="17500"/>
    <n v="262380"/>
    <s v="Leader Bank, National Association"/>
    <s v="180 Massachusetts Ave"/>
    <s v="ARLINGTON"/>
    <s v="MA"/>
    <s v="02474-8448"/>
    <x v="0"/>
    <x v="0"/>
    <x v="0"/>
    <s v="Alpharetta"/>
    <s v="FULTON"/>
    <s v="GA"/>
    <s v="30022-7490"/>
    <s v="ARLINGTON"/>
    <s v="MA"/>
    <d v="2021-05-12T00:00:00"/>
    <n v="262380"/>
    <x v="1"/>
    <s v="NA"/>
    <s v="NA"/>
  </r>
  <r>
    <x v="11816"/>
    <x v="3799"/>
    <s v="GA"/>
    <s v="95 Burdell Dr N/A"/>
    <s v="Covington"/>
    <s v="30016-7636"/>
    <x v="5"/>
    <n v="8999"/>
    <x v="0"/>
    <x v="19"/>
    <x v="16"/>
    <x v="7"/>
    <n v="9968578904"/>
    <n v="405"/>
    <s v="PPP"/>
    <s v="Active Un-Disbursed"/>
    <x v="0"/>
    <n v="100"/>
    <n v="11563"/>
    <n v="11563"/>
    <n v="11563"/>
    <n v="262380"/>
    <s v="Leader Bank, National Association"/>
    <s v="180 Massachusetts Ave"/>
    <s v="ARLINGTON"/>
    <s v="MA"/>
    <s v="02474-8448"/>
    <x v="1"/>
    <x v="0"/>
    <x v="0"/>
    <s v="Covington"/>
    <s v="NEWTON"/>
    <s v="GA"/>
    <s v="30016-7636"/>
    <s v="ARLINGTON"/>
    <s v="MA"/>
    <d v="2021-05-12T00:00:00"/>
    <n v="262380"/>
    <x v="0"/>
    <s v="NA"/>
    <s v="NA"/>
  </r>
  <r>
    <x v="11817"/>
    <x v="37"/>
    <s v="GA"/>
    <s v="501 Walton Dr"/>
    <s v="Social Circle"/>
    <s v="30025-2754"/>
    <x v="1"/>
    <n v="1730"/>
    <x v="0"/>
    <x v="19"/>
    <x v="5"/>
    <x v="11"/>
    <n v="8734878903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Social Circle"/>
    <s v="WALTON"/>
    <s v="GA"/>
    <s v="30025-2754"/>
    <s v="Laguna Hills"/>
    <s v="CA"/>
    <d v="2021-05-12T00:00:00"/>
    <n v="509316"/>
    <x v="0"/>
    <s v="NA"/>
    <s v="NA"/>
  </r>
  <r>
    <x v="11818"/>
    <x v="3800"/>
    <s v="GA"/>
    <s v="4486 Lily Brooke Ct N/A"/>
    <s v="Powder Springs"/>
    <s v="30127-3288"/>
    <x v="14"/>
    <n v="1210"/>
    <x v="0"/>
    <x v="19"/>
    <x v="16"/>
    <x v="0"/>
    <n v="9645368906"/>
    <n v="405"/>
    <s v="PPP"/>
    <s v="Active Un-Disbursed"/>
    <x v="0"/>
    <n v="100"/>
    <n v="2735"/>
    <n v="2735"/>
    <n v="2735"/>
    <n v="262380"/>
    <s v="Leader Bank, National Association"/>
    <s v="180 Massachusetts Ave"/>
    <s v="ARLINGTON"/>
    <s v="MA"/>
    <s v="02474-8448"/>
    <x v="0"/>
    <x v="0"/>
    <x v="0"/>
    <s v="Powder Springs"/>
    <s v="COBB"/>
    <s v="GA"/>
    <s v="30127-3288"/>
    <s v="ARLINGTON"/>
    <s v="MA"/>
    <d v="2021-05-12T00:00:00"/>
    <n v="262380"/>
    <x v="1"/>
    <s v="NA"/>
    <s v="NA"/>
  </r>
  <r>
    <x v="11819"/>
    <x v="916"/>
    <s v="GA"/>
    <s v="2693 Springdale Rd N/A"/>
    <s v="Snellville"/>
    <s v="30039-3624"/>
    <x v="5"/>
    <n v="4110"/>
    <x v="0"/>
    <x v="19"/>
    <x v="16"/>
    <x v="7"/>
    <n v="1006109009"/>
    <n v="405"/>
    <s v="PPP"/>
    <s v="Active Un-Disbursed"/>
    <x v="0"/>
    <n v="100"/>
    <n v="50000"/>
    <n v="50000"/>
    <n v="50000"/>
    <n v="262380"/>
    <s v="Leader Bank, National Association"/>
    <s v="180 Massachusetts Ave"/>
    <s v="ARLINGTON"/>
    <s v="MA"/>
    <s v="02474-8448"/>
    <x v="0"/>
    <x v="0"/>
    <x v="0"/>
    <s v="Snellville"/>
    <s v="GWINNETT"/>
    <s v="GA"/>
    <s v="30039-3624"/>
    <s v="ARLINGTON"/>
    <s v="MA"/>
    <d v="2021-05-12T00:00:00"/>
    <n v="262380"/>
    <x v="1"/>
    <s v="NA"/>
    <s v="NA"/>
  </r>
  <r>
    <x v="11820"/>
    <x v="564"/>
    <s v="GA"/>
    <s v="1700 12th Ave N/A"/>
    <s v="Albany"/>
    <s v="31707-3455"/>
    <x v="1"/>
    <n v="1730"/>
    <x v="0"/>
    <x v="19"/>
    <x v="16"/>
    <x v="5"/>
    <n v="9396188909"/>
    <n v="405"/>
    <s v="PPP"/>
    <s v="Active Un-Disbursed"/>
    <x v="0"/>
    <n v="100"/>
    <n v="20526"/>
    <n v="20526"/>
    <n v="20526"/>
    <n v="262380"/>
    <s v="Leader Bank, National Association"/>
    <s v="180 Massachusetts Ave"/>
    <s v="ARLINGTON"/>
    <s v="MA"/>
    <s v="02474-8448"/>
    <x v="0"/>
    <x v="0"/>
    <x v="0"/>
    <s v="Albany"/>
    <s v="DOUGHERTY"/>
    <s v="GA"/>
    <s v="31707-3455"/>
    <s v="ARLINGTON"/>
    <s v="MA"/>
    <d v="2021-05-12T00:00:00"/>
    <n v="262380"/>
    <x v="1"/>
    <s v="NA"/>
    <s v="NA"/>
  </r>
  <r>
    <x v="11821"/>
    <x v="3385"/>
    <s v="GA"/>
    <s v="2648 Deerfield Cir SW"/>
    <s v="Marietta"/>
    <s v="30064-4239"/>
    <x v="16"/>
    <n v="1991"/>
    <x v="0"/>
    <x v="19"/>
    <x v="0"/>
    <x v="6"/>
    <n v="9754948902"/>
    <n v="405"/>
    <s v="PPP"/>
    <s v="Exemption 4"/>
    <x v="0"/>
    <n v="100"/>
    <n v="18630"/>
    <n v="18630"/>
    <n v="0"/>
    <n v="188361"/>
    <s v="Prestamos CDFI, LLC"/>
    <s v="1024 East Buckeye Road Suite 270"/>
    <s v="Phoenix"/>
    <s v="AZ"/>
    <n v="85034"/>
    <x v="0"/>
    <x v="0"/>
    <x v="0"/>
    <s v="Marietta"/>
    <s v="COBB"/>
    <s v="GA"/>
    <s v="30064-4239"/>
    <s v="Phoenix"/>
    <s v="AZ"/>
    <s v="NA"/>
    <n v="188361"/>
    <x v="1"/>
    <s v="NA"/>
    <s v="NA"/>
  </r>
  <r>
    <x v="11822"/>
    <x v="3801"/>
    <s v="GA"/>
    <s v="4646 Tucson Trl SW N/A"/>
    <s v="Atlanta"/>
    <s v="30331-7047"/>
    <x v="2"/>
    <n v="2330"/>
    <x v="0"/>
    <x v="19"/>
    <x v="16"/>
    <x v="9"/>
    <n v="9933358908"/>
    <n v="405"/>
    <s v="PPP"/>
    <s v="Active Un-Disbursed"/>
    <x v="0"/>
    <n v="100"/>
    <n v="6135"/>
    <n v="6135"/>
    <n v="6135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31-7047"/>
    <s v="ARLINGTON"/>
    <s v="MA"/>
    <d v="2021-05-12T00:00:00"/>
    <n v="262380"/>
    <x v="1"/>
    <s v="NA"/>
    <s v="NA"/>
  </r>
  <r>
    <x v="11823"/>
    <x v="3802"/>
    <s v="GA"/>
    <s v="2657 Davidson Dr N/A"/>
    <s v="Lithonia"/>
    <s v="30058-7408"/>
    <x v="6"/>
    <n v="2112"/>
    <x v="0"/>
    <x v="19"/>
    <x v="16"/>
    <x v="7"/>
    <n v="9927978910"/>
    <n v="405"/>
    <s v="PPP"/>
    <s v="Active Un-Disbursed"/>
    <x v="0"/>
    <n v="100"/>
    <n v="5183"/>
    <n v="5183"/>
    <n v="5183"/>
    <n v="262380"/>
    <s v="Leader Bank, National Association"/>
    <s v="180 Massachusetts Ave"/>
    <s v="ARLINGTON"/>
    <s v="MA"/>
    <s v="02474-8448"/>
    <x v="0"/>
    <x v="0"/>
    <x v="0"/>
    <s v="Lithonia"/>
    <s v="DEKALB"/>
    <s v="GA"/>
    <s v="30058-7408"/>
    <s v="ARLINGTON"/>
    <s v="MA"/>
    <d v="2021-05-12T00:00:00"/>
    <n v="262380"/>
    <x v="0"/>
    <s v="NA"/>
    <s v="NA"/>
  </r>
  <r>
    <x v="11824"/>
    <x v="3803"/>
    <s v="GA"/>
    <s v="4950 Laurel Spring Dr NE N/A"/>
    <s v="Roswell"/>
    <s v="30075-4068"/>
    <x v="15"/>
    <n v="1130"/>
    <x v="0"/>
    <x v="19"/>
    <x v="16"/>
    <x v="2"/>
    <n v="1055119008"/>
    <n v="405"/>
    <s v="PPP"/>
    <s v="Active Un-Disbursed"/>
    <x v="0"/>
    <n v="100"/>
    <n v="323"/>
    <n v="323"/>
    <n v="323"/>
    <n v="262380"/>
    <s v="Leader Bank, National Association"/>
    <s v="180 Massachusetts Ave"/>
    <s v="ARLINGTON"/>
    <s v="MA"/>
    <s v="02474-8448"/>
    <x v="0"/>
    <x v="0"/>
    <x v="0"/>
    <s v="Roswell"/>
    <s v="COBB"/>
    <s v="GA"/>
    <s v="30075-4068"/>
    <s v="ARLINGTON"/>
    <s v="MA"/>
    <d v="2021-05-12T00:00:00"/>
    <n v="262380"/>
    <x v="1"/>
    <s v="NA"/>
    <s v="NA"/>
  </r>
  <r>
    <x v="11825"/>
    <x v="3804"/>
    <s v="GA"/>
    <s v="28 n pine st"/>
    <s v="Lakeland"/>
    <n v="31635"/>
    <x v="13"/>
    <n v="1610"/>
    <x v="0"/>
    <x v="19"/>
    <x v="0"/>
    <x v="8"/>
    <n v="9376268901"/>
    <n v="405"/>
    <s v="PPP"/>
    <s v="Exemption 4"/>
    <x v="0"/>
    <n v="100"/>
    <n v="12215"/>
    <n v="12215"/>
    <n v="0"/>
    <n v="188361"/>
    <s v="Prestamos CDFI, LLC"/>
    <s v="1024 East Buckeye Road Suite 270"/>
    <s v="Phoenix"/>
    <s v="AZ"/>
    <n v="85034"/>
    <x v="1"/>
    <x v="1"/>
    <x v="0"/>
    <s v="Lakeland"/>
    <s v="CLINCH"/>
    <s v="GA"/>
    <n v="31635"/>
    <s v="Phoenix"/>
    <s v="AZ"/>
    <s v="NA"/>
    <n v="188361"/>
    <x v="1"/>
    <s v="NA"/>
    <s v="NA"/>
  </r>
  <r>
    <x v="11826"/>
    <x v="3805"/>
    <s v="GA"/>
    <s v="32 Vista Point Dr N/A"/>
    <s v="Savannah"/>
    <s v="31406-8906"/>
    <x v="5"/>
    <n v="4110"/>
    <x v="19"/>
    <x v="19"/>
    <x v="16"/>
    <x v="8"/>
    <n v="9892708909"/>
    <n v="405"/>
    <s v="PPS"/>
    <s v="Active Un-Disbursed"/>
    <x v="0"/>
    <n v="100"/>
    <n v="89080"/>
    <n v="89080"/>
    <n v="89080"/>
    <n v="262380"/>
    <s v="Leader Bank, National Association"/>
    <s v="180 Massachusetts Ave"/>
    <s v="ARLINGTON"/>
    <s v="MA"/>
    <s v="02474-8448"/>
    <x v="0"/>
    <x v="0"/>
    <x v="0"/>
    <s v="Savannah"/>
    <s v="CHATHAM"/>
    <s v="GA"/>
    <s v="31406-8906"/>
    <s v="ARLINGTON"/>
    <s v="MA"/>
    <d v="2021-05-12T00:00:00"/>
    <n v="262380"/>
    <x v="1"/>
    <s v="NA"/>
    <s v="NA"/>
  </r>
  <r>
    <x v="11827"/>
    <x v="3806"/>
    <s v="GA"/>
    <s v="2330 Scenic Hwy S # 570"/>
    <s v="Snellville"/>
    <s v="30078-3115"/>
    <x v="12"/>
    <n v="1611"/>
    <x v="1"/>
    <x v="19"/>
    <x v="16"/>
    <x v="7"/>
    <n v="9992968903"/>
    <n v="405"/>
    <s v="PPP"/>
    <s v="Active Un-Disbursed"/>
    <x v="0"/>
    <n v="100"/>
    <n v="85950"/>
    <n v="85950"/>
    <n v="85950"/>
    <n v="262380"/>
    <s v="Leader Bank, National Association"/>
    <s v="180 Massachusetts Ave"/>
    <s v="ARLINGTON"/>
    <s v="MA"/>
    <s v="02474-8448"/>
    <x v="0"/>
    <x v="0"/>
    <x v="0"/>
    <s v="Snellville"/>
    <s v="GWINNETT"/>
    <s v="GA"/>
    <s v="30078-3115"/>
    <s v="ARLINGTON"/>
    <s v="MA"/>
    <d v="2021-05-12T00:00:00"/>
    <n v="262380"/>
    <x v="1"/>
    <s v="NA"/>
    <s v="NA"/>
  </r>
  <r>
    <x v="11828"/>
    <x v="37"/>
    <s v="GA"/>
    <s v="427 Forrest Ave N/A"/>
    <s v="Savannah"/>
    <s v="31404-1805"/>
    <x v="1"/>
    <n v="1790"/>
    <x v="0"/>
    <x v="19"/>
    <x v="16"/>
    <x v="8"/>
    <n v="9457188903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1"/>
    <x v="0"/>
    <s v="Savannah"/>
    <s v="CHATHAM"/>
    <s v="GA"/>
    <s v="31404-1805"/>
    <s v="ARLINGTON"/>
    <s v="MA"/>
    <d v="2021-05-12T00:00:00"/>
    <n v="262380"/>
    <x v="0"/>
    <s v="NA"/>
    <s v="NA"/>
  </r>
  <r>
    <x v="11829"/>
    <x v="409"/>
    <s v="GA"/>
    <s v="200 Rainham Ct N/A"/>
    <s v="Union City"/>
    <s v="30291-7137"/>
    <x v="16"/>
    <n v="5280"/>
    <x v="0"/>
    <x v="19"/>
    <x v="22"/>
    <x v="0"/>
    <n v="8752078903"/>
    <n v="405"/>
    <s v="PPP"/>
    <s v="Active Un-Disbursed"/>
    <x v="0"/>
    <n v="100"/>
    <n v="20550"/>
    <n v="20550"/>
    <n v="20550"/>
    <n v="121536"/>
    <s v="Customers Bank"/>
    <s v="99 Bridge St"/>
    <s v="PHOENIXVILLE"/>
    <s v="PA"/>
    <s v="19460-3411"/>
    <x v="0"/>
    <x v="1"/>
    <x v="0"/>
    <s v="Union City"/>
    <s v="FULTON"/>
    <s v="GA"/>
    <s v="30291-7137"/>
    <s v="PHOENIXVILLE"/>
    <s v="PA"/>
    <d v="2021-05-12T00:00:00"/>
    <n v="121536"/>
    <x v="0"/>
    <s v="NA"/>
    <s v="NA"/>
  </r>
  <r>
    <x v="11830"/>
    <x v="2545"/>
    <s v="GA"/>
    <s v="6640 Wellington Sq"/>
    <s v="Norcross"/>
    <s v="30093-5501"/>
    <x v="5"/>
    <n v="4110"/>
    <x v="0"/>
    <x v="19"/>
    <x v="0"/>
    <x v="7"/>
    <n v="9461598900"/>
    <n v="405"/>
    <s v="PPP"/>
    <s v="Active Un-Disbursed"/>
    <x v="0"/>
    <n v="100"/>
    <n v="15227"/>
    <n v="15227"/>
    <n v="15227"/>
    <n v="188361"/>
    <s v="Prestamos CDFI, LLC"/>
    <s v="1024 East Buckeye Road Suite 270"/>
    <s v="Phoenix"/>
    <s v="AZ"/>
    <n v="85034"/>
    <x v="0"/>
    <x v="1"/>
    <x v="0"/>
    <s v="Norcross"/>
    <s v="GWINNETT"/>
    <s v="GA"/>
    <s v="30093-5501"/>
    <s v="Phoenix"/>
    <s v="AZ"/>
    <d v="2021-05-12T00:00:00"/>
    <n v="188361"/>
    <x v="0"/>
    <s v="NA"/>
    <s v="NA"/>
  </r>
  <r>
    <x v="11831"/>
    <x v="3807"/>
    <s v="GA"/>
    <s v="1717 Victoria Way NW N/A"/>
    <s v="Kennesaw"/>
    <s v="30152-6910"/>
    <x v="9"/>
    <n v="3991"/>
    <x v="0"/>
    <x v="19"/>
    <x v="16"/>
    <x v="6"/>
    <n v="9157088906"/>
    <n v="405"/>
    <s v="PPS"/>
    <s v="Active Un-Disbursed"/>
    <x v="0"/>
    <n v="100"/>
    <n v="7665"/>
    <n v="7665"/>
    <n v="7665"/>
    <n v="262380"/>
    <s v="Leader Bank, National Association"/>
    <s v="180 Massachusetts Ave"/>
    <s v="ARLINGTON"/>
    <s v="MA"/>
    <s v="02474-8448"/>
    <x v="0"/>
    <x v="0"/>
    <x v="0"/>
    <s v="Kennesaw"/>
    <s v="COBB"/>
    <s v="GA"/>
    <s v="30152-6910"/>
    <s v="ARLINGTON"/>
    <s v="MA"/>
    <d v="2021-05-12T00:00:00"/>
    <n v="262380"/>
    <x v="1"/>
    <s v="NA"/>
    <s v="NA"/>
  </r>
  <r>
    <x v="11832"/>
    <x v="471"/>
    <s v="GA"/>
    <s v="165 Morningside Drive N/A"/>
    <s v="Cornelia"/>
    <n v="30531"/>
    <x v="6"/>
    <n v="2112"/>
    <x v="0"/>
    <x v="19"/>
    <x v="16"/>
    <x v="12"/>
    <n v="1066629003"/>
    <n v="405"/>
    <s v="PPP"/>
    <s v="Active Un-Disbursed"/>
    <x v="0"/>
    <n v="100"/>
    <n v="5114"/>
    <n v="5114"/>
    <n v="5114"/>
    <n v="262380"/>
    <s v="Leader Bank, National Association"/>
    <s v="180 Massachusetts Ave"/>
    <s v="ARLINGTON"/>
    <s v="MA"/>
    <s v="02474-8448"/>
    <x v="0"/>
    <x v="0"/>
    <x v="0"/>
    <s v="Cornelia"/>
    <s v="HALL"/>
    <s v="GA"/>
    <n v="30531"/>
    <s v="ARLINGTON"/>
    <s v="MA"/>
    <d v="2021-05-12T00:00:00"/>
    <n v="262380"/>
    <x v="0"/>
    <s v="NA"/>
    <s v="NA"/>
  </r>
  <r>
    <x v="11833"/>
    <x v="0"/>
    <s v="GA"/>
    <s v="6770 Buffington Rd"/>
    <s v="Union City"/>
    <s v="30291-2222"/>
    <x v="4"/>
    <n v="6118"/>
    <x v="0"/>
    <x v="19"/>
    <x v="0"/>
    <x v="0"/>
    <n v="892232891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Union City"/>
    <s v="FULTON"/>
    <s v="GA"/>
    <s v="30291-2222"/>
    <s v="Phoenix"/>
    <s v="AZ"/>
    <s v="NA"/>
    <n v="188361"/>
    <x v="0"/>
    <s v="NA"/>
    <s v="NA"/>
  </r>
  <r>
    <x v="11834"/>
    <x v="1232"/>
    <s v="GA"/>
    <s v="318 Carriage Oaks Dr"/>
    <s v="Tyrone"/>
    <s v="30290-1527"/>
    <x v="10"/>
    <n v="2210"/>
    <x v="0"/>
    <x v="19"/>
    <x v="0"/>
    <x v="1"/>
    <n v="9547838901"/>
    <n v="405"/>
    <s v="PPP"/>
    <s v="Exemption 4"/>
    <x v="0"/>
    <n v="100"/>
    <n v="16457"/>
    <n v="16457"/>
    <n v="0"/>
    <n v="188361"/>
    <s v="Prestamos CDFI, LLC"/>
    <s v="1024 East Buckeye Road Suite 270"/>
    <s v="Phoenix"/>
    <s v="AZ"/>
    <n v="85034"/>
    <x v="0"/>
    <x v="0"/>
    <x v="0"/>
    <s v="Tyrone"/>
    <s v="FAYETTE"/>
    <s v="GA"/>
    <s v="30290-1527"/>
    <s v="Phoenix"/>
    <s v="AZ"/>
    <s v="NA"/>
    <n v="188361"/>
    <x v="1"/>
    <s v="NA"/>
    <s v="NA"/>
  </r>
  <r>
    <x v="11835"/>
    <x v="623"/>
    <s v="GA"/>
    <s v="4866 Pinnacle Dr"/>
    <s v="Stone Mtn"/>
    <s v="30088-2374"/>
    <x v="0"/>
    <n v="5120"/>
    <x v="0"/>
    <x v="19"/>
    <x v="0"/>
    <x v="7"/>
    <n v="8882588901"/>
    <n v="405"/>
    <s v="PPP"/>
    <s v="Exemption 4"/>
    <x v="0"/>
    <n v="100"/>
    <n v="19165"/>
    <n v="19165"/>
    <n v="0"/>
    <n v="188361"/>
    <s v="Prestamos CDFI, LLC"/>
    <s v="1024 East Buckeye Road Suite 270"/>
    <s v="Phoenix"/>
    <s v="AZ"/>
    <n v="85034"/>
    <x v="0"/>
    <x v="0"/>
    <x v="0"/>
    <s v="Stone Mtn"/>
    <s v="DEKALB"/>
    <s v="GA"/>
    <s v="30088-2374"/>
    <s v="Phoenix"/>
    <s v="AZ"/>
    <s v="NA"/>
    <n v="188361"/>
    <x v="0"/>
    <s v="NA"/>
    <s v="NA"/>
  </r>
  <r>
    <x v="11836"/>
    <x v="2020"/>
    <s v="GA"/>
    <s v="120 Blackberry Run"/>
    <s v="Fayetteville"/>
    <s v="30214-3654"/>
    <x v="6"/>
    <n v="1310"/>
    <x v="0"/>
    <x v="19"/>
    <x v="24"/>
    <x v="0"/>
    <n v="1027739009"/>
    <n v="405"/>
    <s v="PPP"/>
    <s v="Active Un-Disbursed"/>
    <x v="0"/>
    <n v="100"/>
    <n v="11149"/>
    <n v="11149"/>
    <n v="11149"/>
    <n v="428018"/>
    <s v="Access to Capital for Entrepreneurs"/>
    <s v="3173 Hwy 129 North"/>
    <s v="Cleveland"/>
    <s v="GA"/>
    <n v="30528"/>
    <x v="0"/>
    <x v="0"/>
    <x v="0"/>
    <s v="Fayetteville"/>
    <s v="FAYETTE"/>
    <s v="GA"/>
    <s v="30214-3654"/>
    <s v="Cleveland"/>
    <s v="GA"/>
    <d v="2021-05-12T00:00:00"/>
    <n v="428018"/>
    <x v="1"/>
    <s v="NA"/>
    <s v="NA"/>
  </r>
  <r>
    <x v="11837"/>
    <x v="1127"/>
    <s v="GA"/>
    <s v="1905 Buford Ct"/>
    <s v="Conyers"/>
    <s v="30094-1119"/>
    <x v="5"/>
    <n v="5310"/>
    <x v="0"/>
    <x v="19"/>
    <x v="0"/>
    <x v="7"/>
    <n v="9722028903"/>
    <n v="405"/>
    <s v="PPP"/>
    <s v="Exemption 4"/>
    <x v="0"/>
    <n v="100"/>
    <n v="20495"/>
    <n v="20495"/>
    <n v="0"/>
    <n v="188361"/>
    <s v="Prestamos CDFI, LLC"/>
    <s v="1024 East Buckeye Road Suite 270"/>
    <s v="Phoenix"/>
    <s v="AZ"/>
    <n v="85034"/>
    <x v="0"/>
    <x v="0"/>
    <x v="0"/>
    <s v="Conyers"/>
    <s v="ROCKDALE"/>
    <s v="GA"/>
    <s v="30094-1119"/>
    <s v="Phoenix"/>
    <s v="AZ"/>
    <s v="NA"/>
    <n v="188361"/>
    <x v="1"/>
    <s v="NA"/>
    <s v="NA"/>
  </r>
  <r>
    <x v="11838"/>
    <x v="58"/>
    <s v="GA"/>
    <s v="3249 Quails Lake Village Ln # 3249B"/>
    <s v="Norcross"/>
    <s v="30093-5322"/>
    <x v="19"/>
    <n v="5992"/>
    <x v="0"/>
    <x v="19"/>
    <x v="16"/>
    <x v="7"/>
    <n v="9918748909"/>
    <n v="405"/>
    <s v="PPP"/>
    <s v="Active Un-Disbursed"/>
    <x v="0"/>
    <n v="100"/>
    <n v="12500"/>
    <n v="12500"/>
    <n v="12500"/>
    <n v="262380"/>
    <s v="Leader Bank, National Association"/>
    <s v="180 Massachusetts Ave"/>
    <s v="ARLINGTON"/>
    <s v="MA"/>
    <s v="02474-8448"/>
    <x v="0"/>
    <x v="1"/>
    <x v="0"/>
    <s v="Norcross"/>
    <s v="GWINNETT"/>
    <s v="GA"/>
    <s v="30093-5322"/>
    <s v="ARLINGTON"/>
    <s v="MA"/>
    <d v="2021-05-12T00:00:00"/>
    <n v="262380"/>
    <x v="0"/>
    <s v="NA"/>
    <s v="NA"/>
  </r>
  <r>
    <x v="11839"/>
    <x v="37"/>
    <s v="GA"/>
    <s v="522 Powell Road N/A"/>
    <s v="Unadilla"/>
    <n v="31091"/>
    <x v="12"/>
    <n v="1611"/>
    <x v="0"/>
    <x v="19"/>
    <x v="16"/>
    <x v="5"/>
    <n v="1055279010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1"/>
    <x v="0"/>
    <s v="Unadilla"/>
    <s v="DOOLY"/>
    <s v="GA"/>
    <n v="31091"/>
    <s v="ARLINGTON"/>
    <s v="MA"/>
    <d v="2021-05-12T00:00:00"/>
    <n v="262380"/>
    <x v="0"/>
    <s v="NA"/>
    <s v="NA"/>
  </r>
  <r>
    <x v="11840"/>
    <x v="37"/>
    <s v="GA"/>
    <s v="946 Ellison Ct N/A"/>
    <s v="Austell"/>
    <s v="30168-5402"/>
    <x v="12"/>
    <n v="1921"/>
    <x v="0"/>
    <x v="19"/>
    <x v="16"/>
    <x v="0"/>
    <n v="9984158907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1"/>
    <x v="0"/>
    <s v="Austell"/>
    <s v="COBB"/>
    <s v="GA"/>
    <s v="30168-5402"/>
    <s v="ARLINGTON"/>
    <s v="MA"/>
    <d v="2021-05-12T00:00:00"/>
    <n v="262380"/>
    <x v="0"/>
    <s v="NA"/>
    <s v="NA"/>
  </r>
  <r>
    <x v="11841"/>
    <x v="3808"/>
    <s v="GA"/>
    <s v="1792 U.S. 17 N/A"/>
    <s v="Richmond Hill"/>
    <n v="31324"/>
    <x v="6"/>
    <n v="1122"/>
    <x v="0"/>
    <x v="19"/>
    <x v="16"/>
    <x v="8"/>
    <n v="9627208900"/>
    <n v="405"/>
    <s v="PPP"/>
    <s v="Active Un-Disbursed"/>
    <x v="0"/>
    <n v="100"/>
    <n v="13259"/>
    <n v="13259"/>
    <n v="13259"/>
    <n v="262380"/>
    <s v="Leader Bank, National Association"/>
    <s v="180 Massachusetts Ave"/>
    <s v="ARLINGTON"/>
    <s v="MA"/>
    <s v="02474-8448"/>
    <x v="1"/>
    <x v="0"/>
    <x v="0"/>
    <s v="Richmond Hill"/>
    <s v="BRYAN"/>
    <s v="GA"/>
    <n v="31324"/>
    <s v="ARLINGTON"/>
    <s v="MA"/>
    <d v="2021-05-12T00:00:00"/>
    <n v="262380"/>
    <x v="1"/>
    <s v="NA"/>
    <s v="NA"/>
  </r>
  <r>
    <x v="11842"/>
    <x v="195"/>
    <s v="GA"/>
    <s v="3869 Kingsbrook Blvd"/>
    <s v="Decatur"/>
    <s v="30034-5750"/>
    <x v="12"/>
    <n v="1320"/>
    <x v="0"/>
    <x v="19"/>
    <x v="0"/>
    <x v="7"/>
    <n v="8823638903"/>
    <n v="405"/>
    <s v="PPP"/>
    <s v="Exemption 4"/>
    <x v="0"/>
    <n v="100"/>
    <n v="14582"/>
    <n v="14582"/>
    <n v="0"/>
    <n v="188361"/>
    <s v="Prestamos CDFI, LLC"/>
    <s v="1024 East Buckeye Road Suite 270"/>
    <s v="Phoenix"/>
    <s v="AZ"/>
    <n v="85034"/>
    <x v="0"/>
    <x v="0"/>
    <x v="0"/>
    <s v="Decatur"/>
    <s v="DEKALB"/>
    <s v="GA"/>
    <s v="30034-5750"/>
    <s v="Phoenix"/>
    <s v="AZ"/>
    <s v="NA"/>
    <n v="188361"/>
    <x v="1"/>
    <s v="NA"/>
    <s v="NA"/>
  </r>
  <r>
    <x v="11843"/>
    <x v="3809"/>
    <s v="GA"/>
    <s v="75 Forest Ct N/A"/>
    <s v="Covington"/>
    <s v="30016-7263"/>
    <x v="6"/>
    <n v="3110"/>
    <x v="19"/>
    <x v="19"/>
    <x v="16"/>
    <x v="7"/>
    <n v="1040809000"/>
    <n v="405"/>
    <s v="PPP"/>
    <s v="Active Un-Disbursed"/>
    <x v="0"/>
    <n v="100"/>
    <n v="149860"/>
    <n v="149860"/>
    <n v="149860"/>
    <n v="262380"/>
    <s v="Leader Bank, National Association"/>
    <s v="180 Massachusetts Ave"/>
    <s v="ARLINGTON"/>
    <s v="MA"/>
    <s v="02474-8448"/>
    <x v="1"/>
    <x v="0"/>
    <x v="0"/>
    <s v="Covington"/>
    <s v="NEWTON"/>
    <s v="GA"/>
    <s v="30016-7263"/>
    <s v="ARLINGTON"/>
    <s v="MA"/>
    <d v="2021-05-12T00:00:00"/>
    <n v="262380"/>
    <x v="0"/>
    <s v="NA"/>
    <s v="NA"/>
  </r>
  <r>
    <x v="11844"/>
    <x v="309"/>
    <s v="GA"/>
    <s v="1400 Herrington Rd Apt 15106"/>
    <s v="Lawrenceville"/>
    <s v="30044-1809"/>
    <x v="5"/>
    <n v="5310"/>
    <x v="0"/>
    <x v="19"/>
    <x v="0"/>
    <x v="3"/>
    <n v="9744628907"/>
    <n v="405"/>
    <s v="PPP"/>
    <s v="Active Un-Disbursed"/>
    <x v="0"/>
    <n v="100"/>
    <n v="19700"/>
    <n v="19700"/>
    <n v="19700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4-1809"/>
    <s v="Phoenix"/>
    <s v="AZ"/>
    <d v="2021-05-12T00:00:00"/>
    <n v="188361"/>
    <x v="1"/>
    <s v="NA"/>
    <s v="NA"/>
  </r>
  <r>
    <x v="11845"/>
    <x v="207"/>
    <s v="GA"/>
    <s v="4241 Hendrix Dr Apt D8"/>
    <s v="Forest Park"/>
    <s v="30297-1268"/>
    <x v="6"/>
    <n v="2111"/>
    <x v="0"/>
    <x v="19"/>
    <x v="0"/>
    <x v="9"/>
    <n v="9362238902"/>
    <n v="405"/>
    <s v="PPP"/>
    <s v="Exemption 4"/>
    <x v="0"/>
    <n v="100"/>
    <n v="14165"/>
    <n v="14165"/>
    <n v="0"/>
    <n v="188361"/>
    <s v="Prestamos CDFI, LLC"/>
    <s v="1024 East Buckeye Road Suite 270"/>
    <s v="Phoenix"/>
    <s v="AZ"/>
    <n v="85034"/>
    <x v="0"/>
    <x v="1"/>
    <x v="0"/>
    <s v="Forest Park"/>
    <s v="CLAYTON"/>
    <s v="GA"/>
    <s v="30297-1268"/>
    <s v="Phoenix"/>
    <s v="AZ"/>
    <s v="NA"/>
    <n v="188361"/>
    <x v="0"/>
    <s v="NA"/>
    <s v="NA"/>
  </r>
  <r>
    <x v="11846"/>
    <x v="250"/>
    <s v="GA"/>
    <s v="8050 Taylor Rd"/>
    <s v="Riverdale"/>
    <s v="30274-4365"/>
    <x v="17"/>
    <n v="6120"/>
    <x v="0"/>
    <x v="19"/>
    <x v="0"/>
    <x v="0"/>
    <n v="8840518904"/>
    <n v="405"/>
    <s v="PPP"/>
    <s v="Exemption 4"/>
    <x v="0"/>
    <n v="100"/>
    <n v="20765"/>
    <n v="20765"/>
    <n v="0"/>
    <n v="188361"/>
    <s v="Prestamos CDFI, LLC"/>
    <s v="1024 East Buckeye Road Suite 270"/>
    <s v="Phoenix"/>
    <s v="AZ"/>
    <n v="85034"/>
    <x v="0"/>
    <x v="0"/>
    <x v="0"/>
    <s v="Riverdale"/>
    <s v="CLAYTON"/>
    <s v="GA"/>
    <s v="30274-4365"/>
    <s v="Phoenix"/>
    <s v="AZ"/>
    <s v="NA"/>
    <n v="188361"/>
    <x v="0"/>
    <s v="NA"/>
    <s v="NA"/>
  </r>
  <r>
    <x v="11847"/>
    <x v="85"/>
    <s v="GA"/>
    <s v="563 N 6th St Apt A"/>
    <s v="Griffin"/>
    <s v="30223-3107"/>
    <x v="0"/>
    <n v="4330"/>
    <x v="0"/>
    <x v="19"/>
    <x v="0"/>
    <x v="1"/>
    <n v="9552908903"/>
    <n v="405"/>
    <s v="PPP"/>
    <s v="Exemption 4"/>
    <x v="0"/>
    <n v="100"/>
    <n v="20625"/>
    <n v="20625"/>
    <n v="0"/>
    <n v="188361"/>
    <s v="Prestamos CDFI, LLC"/>
    <s v="1024 East Buckeye Road Suite 270"/>
    <s v="Phoenix"/>
    <s v="AZ"/>
    <n v="85034"/>
    <x v="1"/>
    <x v="1"/>
    <x v="0"/>
    <s v="Griffin"/>
    <s v="SPALDING"/>
    <s v="GA"/>
    <s v="30223-3107"/>
    <s v="Phoenix"/>
    <s v="AZ"/>
    <s v="NA"/>
    <n v="188361"/>
    <x v="0"/>
    <s v="NA"/>
    <s v="NA"/>
  </r>
  <r>
    <x v="11848"/>
    <x v="3810"/>
    <s v="GA"/>
    <s v="1017 Elswick Ln N/A"/>
    <s v="Hampton"/>
    <s v="30228-4944"/>
    <x v="1"/>
    <n v="1730"/>
    <x v="0"/>
    <x v="19"/>
    <x v="16"/>
    <x v="0"/>
    <n v="1059639008"/>
    <n v="405"/>
    <s v="PPP"/>
    <s v="Active Un-Disbursed"/>
    <x v="0"/>
    <n v="100"/>
    <n v="20138"/>
    <n v="20138"/>
    <n v="20138"/>
    <n v="262380"/>
    <s v="Leader Bank, National Association"/>
    <s v="180 Massachusetts Ave"/>
    <s v="ARLINGTON"/>
    <s v="MA"/>
    <s v="02474-8448"/>
    <x v="0"/>
    <x v="0"/>
    <x v="0"/>
    <s v="Hampton"/>
    <s v="HENRY"/>
    <s v="GA"/>
    <s v="30228-4944"/>
    <s v="ARLINGTON"/>
    <s v="MA"/>
    <d v="2021-05-12T00:00:00"/>
    <n v="262380"/>
    <x v="0"/>
    <s v="NA"/>
    <s v="NA"/>
  </r>
  <r>
    <x v="11849"/>
    <x v="3811"/>
    <s v="GA"/>
    <s v="3260 Windsor Gate Run N/A"/>
    <s v="Duluth"/>
    <s v="30096-7712"/>
    <x v="6"/>
    <n v="2113"/>
    <x v="0"/>
    <x v="19"/>
    <x v="16"/>
    <x v="3"/>
    <n v="9954518907"/>
    <n v="405"/>
    <s v="PPP"/>
    <s v="Active Un-Disbursed"/>
    <x v="0"/>
    <n v="100"/>
    <n v="7518"/>
    <n v="7518"/>
    <n v="7518"/>
    <n v="262380"/>
    <s v="Leader Bank, National Association"/>
    <s v="180 Massachusetts Ave"/>
    <s v="ARLINGTON"/>
    <s v="MA"/>
    <s v="02474-8448"/>
    <x v="0"/>
    <x v="0"/>
    <x v="0"/>
    <s v="Duluth"/>
    <s v="GWINNETT"/>
    <s v="GA"/>
    <s v="30096-7712"/>
    <s v="ARLINGTON"/>
    <s v="MA"/>
    <d v="2021-05-12T00:00:00"/>
    <n v="262380"/>
    <x v="1"/>
    <s v="NA"/>
    <s v="NA"/>
  </r>
  <r>
    <x v="11850"/>
    <x v="3812"/>
    <s v="GA"/>
    <s v="501 Treehills Pkwy Apt 501"/>
    <s v="Stone Mountain"/>
    <s v="30088-3020"/>
    <x v="1"/>
    <n v="1740"/>
    <x v="0"/>
    <x v="19"/>
    <x v="13"/>
    <x v="7"/>
    <n v="1065109009"/>
    <n v="405"/>
    <s v="PPP"/>
    <s v="Active Un-Disbursed"/>
    <x v="0"/>
    <n v="100"/>
    <n v="5449"/>
    <n v="5449"/>
    <n v="5449"/>
    <n v="71432"/>
    <s v="Texas National Bank"/>
    <s v="201 S Texas Ave"/>
    <s v="MERCEDES"/>
    <s v="TX"/>
    <s v="78570-3123"/>
    <x v="0"/>
    <x v="0"/>
    <x v="0"/>
    <s v="Stone Mountain"/>
    <s v="DEKALB"/>
    <s v="GA"/>
    <s v="30088-3020"/>
    <s v="MERCEDES"/>
    <s v="TX"/>
    <d v="2021-05-12T00:00:00"/>
    <n v="71432"/>
    <x v="0"/>
    <s v="NA"/>
    <s v="NA"/>
  </r>
  <r>
    <x v="11851"/>
    <x v="662"/>
    <s v="GA"/>
    <s v="5437 Washington Rd"/>
    <s v="Appling"/>
    <s v="30802-3328"/>
    <x v="2"/>
    <n v="2330"/>
    <x v="0"/>
    <x v="19"/>
    <x v="0"/>
    <x v="11"/>
    <n v="9879498902"/>
    <n v="405"/>
    <s v="PPP"/>
    <s v="Exemption 4"/>
    <x v="0"/>
    <n v="100"/>
    <n v="4582"/>
    <n v="4582"/>
    <n v="0"/>
    <n v="188361"/>
    <s v="Prestamos CDFI, LLC"/>
    <s v="1024 East Buckeye Road Suite 270"/>
    <s v="Phoenix"/>
    <s v="AZ"/>
    <n v="85034"/>
    <x v="0"/>
    <x v="0"/>
    <x v="0"/>
    <s v="Appling"/>
    <s v="COLUMBIA"/>
    <s v="GA"/>
    <s v="30802-3328"/>
    <s v="Phoenix"/>
    <s v="AZ"/>
    <s v="NA"/>
    <n v="188361"/>
    <x v="1"/>
    <s v="NA"/>
    <s v="NA"/>
  </r>
  <r>
    <x v="11852"/>
    <x v="37"/>
    <s v="GA"/>
    <s v="5319 Monarch Pine Ln N/A"/>
    <s v="Peachtree Corners"/>
    <s v="30071-4723"/>
    <x v="6"/>
    <n v="1192"/>
    <x v="0"/>
    <x v="19"/>
    <x v="16"/>
    <x v="3"/>
    <n v="9951578908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Peachtree Corners"/>
    <s v="GWINNETT"/>
    <s v="GA"/>
    <s v="30071-4723"/>
    <s v="ARLINGTON"/>
    <s v="MA"/>
    <d v="2021-05-12T00:00:00"/>
    <n v="262380"/>
    <x v="0"/>
    <s v="NA"/>
    <s v="NA"/>
  </r>
  <r>
    <x v="11853"/>
    <x v="3813"/>
    <s v="GA"/>
    <s v="1636 Carriage Hills Dr N/A"/>
    <s v="Griffin"/>
    <s v="30224-8827"/>
    <x v="1"/>
    <n v="1730"/>
    <x v="0"/>
    <x v="19"/>
    <x v="16"/>
    <x v="1"/>
    <n v="9975978904"/>
    <n v="405"/>
    <s v="PPP"/>
    <s v="Active Un-Disbursed"/>
    <x v="0"/>
    <n v="100"/>
    <n v="20401"/>
    <n v="20401"/>
    <n v="20401"/>
    <n v="262380"/>
    <s v="Leader Bank, National Association"/>
    <s v="180 Massachusetts Ave"/>
    <s v="ARLINGTON"/>
    <s v="MA"/>
    <s v="02474-8448"/>
    <x v="1"/>
    <x v="1"/>
    <x v="0"/>
    <s v="Griffin"/>
    <s v="SPALDING"/>
    <s v="GA"/>
    <s v="30224-8827"/>
    <s v="ARLINGTON"/>
    <s v="MA"/>
    <d v="2021-05-12T00:00:00"/>
    <n v="262380"/>
    <x v="1"/>
    <s v="NA"/>
    <s v="NA"/>
  </r>
  <r>
    <x v="11854"/>
    <x v="1193"/>
    <s v="GA"/>
    <s v="970 Ridgeland Trail N/A"/>
    <s v="Clarkston"/>
    <n v="30021"/>
    <x v="5"/>
    <n v="4121"/>
    <x v="0"/>
    <x v="19"/>
    <x v="16"/>
    <x v="7"/>
    <n v="1057839005"/>
    <n v="405"/>
    <s v="PPP"/>
    <s v="Active Un-Disbursed"/>
    <x v="0"/>
    <n v="100"/>
    <n v="13542"/>
    <n v="13542"/>
    <n v="13542"/>
    <n v="262380"/>
    <s v="Leader Bank, National Association"/>
    <s v="180 Massachusetts Ave"/>
    <s v="ARLINGTON"/>
    <s v="MA"/>
    <s v="02474-8448"/>
    <x v="0"/>
    <x v="1"/>
    <x v="0"/>
    <s v="Clarkston"/>
    <s v="DEKALB"/>
    <s v="GA"/>
    <n v="30021"/>
    <s v="ARLINGTON"/>
    <s v="MA"/>
    <d v="2021-05-12T00:00:00"/>
    <n v="262380"/>
    <x v="0"/>
    <s v="NA"/>
    <s v="NA"/>
  </r>
  <r>
    <x v="3458"/>
    <x v="1507"/>
    <s v="GA"/>
    <s v="6073 Foxcroft Ct N/A"/>
    <s v="Morrow"/>
    <s v="30260-1059"/>
    <x v="6"/>
    <n v="2113"/>
    <x v="0"/>
    <x v="19"/>
    <x v="16"/>
    <x v="9"/>
    <n v="9947498905"/>
    <n v="405"/>
    <s v="PPP"/>
    <s v="Active Un-Disbursed"/>
    <x v="0"/>
    <n v="100"/>
    <n v="5621"/>
    <n v="5621"/>
    <n v="5621"/>
    <n v="262380"/>
    <s v="Leader Bank, National Association"/>
    <s v="180 Massachusetts Ave"/>
    <s v="ARLINGTON"/>
    <s v="MA"/>
    <s v="02474-8448"/>
    <x v="0"/>
    <x v="1"/>
    <x v="0"/>
    <s v="Morrow"/>
    <s v="CLAYTON"/>
    <s v="GA"/>
    <s v="30260-1059"/>
    <s v="ARLINGTON"/>
    <s v="MA"/>
    <d v="2021-05-12T00:00:00"/>
    <n v="262380"/>
    <x v="0"/>
    <s v="NA"/>
    <s v="NA"/>
  </r>
  <r>
    <x v="11855"/>
    <x v="3814"/>
    <s v="GA"/>
    <s v="202 Cherry Ave N/A"/>
    <s v="Pine Mountain"/>
    <s v="31822-2513"/>
    <x v="5"/>
    <n v="8510"/>
    <x v="4"/>
    <x v="19"/>
    <x v="16"/>
    <x v="1"/>
    <n v="9073708905"/>
    <n v="405"/>
    <s v="PPS"/>
    <s v="Active Un-Disbursed"/>
    <x v="0"/>
    <n v="100"/>
    <n v="24288"/>
    <n v="24288"/>
    <n v="24288"/>
    <n v="262380"/>
    <s v="Leader Bank, National Association"/>
    <s v="180 Massachusetts Ave"/>
    <s v="ARLINGTON"/>
    <s v="MA"/>
    <s v="02474-8448"/>
    <x v="1"/>
    <x v="0"/>
    <x v="0"/>
    <s v="Pine Mountain"/>
    <s v="HARRIS"/>
    <s v="GA"/>
    <s v="31822-2513"/>
    <s v="ARLINGTON"/>
    <s v="MA"/>
    <d v="2021-05-12T00:00:00"/>
    <n v="262380"/>
    <x v="1"/>
    <s v="NA"/>
    <s v="NA"/>
  </r>
  <r>
    <x v="11856"/>
    <x v="37"/>
    <s v="GA"/>
    <s v="2240 Beecher Rd SW N/A"/>
    <s v="Atlanta"/>
    <s v="30311-2510"/>
    <x v="17"/>
    <n v="8150"/>
    <x v="0"/>
    <x v="19"/>
    <x v="16"/>
    <x v="9"/>
    <n v="9509638910"/>
    <n v="405"/>
    <s v="PPS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1"/>
    <x v="0"/>
    <s v="Atlanta"/>
    <s v="FULTON"/>
    <s v="GA"/>
    <s v="30311-2510"/>
    <s v="ARLINGTON"/>
    <s v="MA"/>
    <d v="2021-05-12T00:00:00"/>
    <n v="262380"/>
    <x v="0"/>
    <s v="NA"/>
    <s v="NA"/>
  </r>
  <r>
    <x v="11857"/>
    <x v="3815"/>
    <s v="GA"/>
    <s v="104 Mountain Legend Dr"/>
    <s v="Clarkesville"/>
    <s v="30523-3009"/>
    <x v="13"/>
    <n v="1999"/>
    <x v="0"/>
    <x v="19"/>
    <x v="0"/>
    <x v="12"/>
    <n v="9654948905"/>
    <n v="405"/>
    <s v="PPP"/>
    <s v="Exemption 4"/>
    <x v="0"/>
    <n v="100"/>
    <n v="2192"/>
    <n v="2192"/>
    <n v="0"/>
    <n v="188361"/>
    <s v="Prestamos CDFI, LLC"/>
    <s v="1024 East Buckeye Road Suite 270"/>
    <s v="Phoenix"/>
    <s v="AZ"/>
    <n v="85034"/>
    <x v="1"/>
    <x v="0"/>
    <x v="0"/>
    <s v="Clarkesville"/>
    <s v="HABERSHAM"/>
    <s v="GA"/>
    <s v="30523-3009"/>
    <s v="Phoenix"/>
    <s v="AZ"/>
    <s v="NA"/>
    <n v="188361"/>
    <x v="1"/>
    <s v="NA"/>
    <s v="NA"/>
  </r>
  <r>
    <x v="11858"/>
    <x v="37"/>
    <s v="GA"/>
    <s v="9846 Old Valdosta Rd N/A"/>
    <s v="Nashville"/>
    <s v="31639-6519"/>
    <x v="20"/>
    <n v="2310"/>
    <x v="0"/>
    <x v="19"/>
    <x v="16"/>
    <x v="13"/>
    <n v="1006199003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1"/>
    <x v="0"/>
    <s v="Nashville"/>
    <s v="BERRIEN"/>
    <s v="GA"/>
    <s v="31639-6519"/>
    <s v="ARLINGTON"/>
    <s v="MA"/>
    <d v="2021-05-12T00:00:00"/>
    <n v="262380"/>
    <x v="1"/>
    <s v="NA"/>
    <s v="NA"/>
  </r>
  <r>
    <x v="11859"/>
    <x v="0"/>
    <s v="GA"/>
    <s v="168 Oak Green Dr"/>
    <s v="Lawrenceville"/>
    <s v="30044-8703"/>
    <x v="15"/>
    <n v="1510"/>
    <x v="0"/>
    <x v="19"/>
    <x v="0"/>
    <x v="3"/>
    <n v="91897789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4-8703"/>
    <s v="Phoenix"/>
    <s v="AZ"/>
    <d v="2021-05-12T00:00:00"/>
    <n v="188361"/>
    <x v="1"/>
    <s v="NA"/>
    <s v="NA"/>
  </r>
  <r>
    <x v="11860"/>
    <x v="489"/>
    <s v="GA"/>
    <s v="1557 Terrell Mill Rd SE"/>
    <s v="Marietta"/>
    <s v="30067-6013"/>
    <x v="10"/>
    <n v="2210"/>
    <x v="0"/>
    <x v="19"/>
    <x v="0"/>
    <x v="6"/>
    <n v="9345138905"/>
    <n v="405"/>
    <s v="PPP"/>
    <s v="Active Un-Disbursed"/>
    <x v="0"/>
    <n v="100"/>
    <n v="16665"/>
    <n v="16665"/>
    <n v="16665"/>
    <n v="188361"/>
    <s v="Prestamos CDFI, LLC"/>
    <s v="1024 East Buckeye Road Suite 270"/>
    <s v="Phoenix"/>
    <s v="AZ"/>
    <n v="85034"/>
    <x v="0"/>
    <x v="1"/>
    <x v="0"/>
    <s v="Marietta"/>
    <s v="COBB"/>
    <s v="GA"/>
    <s v="30067-6013"/>
    <s v="Phoenix"/>
    <s v="AZ"/>
    <d v="2021-05-12T00:00:00"/>
    <n v="188361"/>
    <x v="0"/>
    <s v="NA"/>
    <s v="NA"/>
  </r>
  <r>
    <x v="11861"/>
    <x v="3816"/>
    <s v="GA"/>
    <s v="176 Tucker Cir N/A"/>
    <s v="Lagrange"/>
    <s v="30240-8746"/>
    <x v="12"/>
    <n v="1921"/>
    <x v="0"/>
    <x v="19"/>
    <x v="16"/>
    <x v="1"/>
    <n v="9402888904"/>
    <n v="405"/>
    <s v="PPP"/>
    <s v="Active Un-Disbursed"/>
    <x v="0"/>
    <n v="100"/>
    <n v="18534"/>
    <n v="18534"/>
    <n v="18534"/>
    <n v="262380"/>
    <s v="Leader Bank, National Association"/>
    <s v="180 Massachusetts Ave"/>
    <s v="ARLINGTON"/>
    <s v="MA"/>
    <s v="02474-8448"/>
    <x v="1"/>
    <x v="0"/>
    <x v="0"/>
    <s v="Lagrange"/>
    <s v="TROUP"/>
    <s v="GA"/>
    <s v="30240-8746"/>
    <s v="ARLINGTON"/>
    <s v="MA"/>
    <d v="2021-05-12T00:00:00"/>
    <n v="262380"/>
    <x v="1"/>
    <s v="NA"/>
    <s v="NA"/>
  </r>
  <r>
    <x v="11862"/>
    <x v="3817"/>
    <s v="GA"/>
    <s v="77 Pepper St SE N/A"/>
    <s v="Arlington"/>
    <s v="39813-8731"/>
    <x v="6"/>
    <n v="2112"/>
    <x v="0"/>
    <x v="19"/>
    <x v="22"/>
    <x v="5"/>
    <n v="8775358907"/>
    <n v="405"/>
    <s v="PPP"/>
    <s v="Active Un-Disbursed"/>
    <x v="0"/>
    <n v="100"/>
    <n v="13014"/>
    <n v="13014"/>
    <n v="13014"/>
    <n v="121536"/>
    <s v="Customers Bank"/>
    <s v="99 Bridge St"/>
    <s v="PHOENIXVILLE"/>
    <s v="PA"/>
    <s v="19460-3411"/>
    <x v="1"/>
    <x v="1"/>
    <x v="0"/>
    <s v="Arlington"/>
    <s v="CALHOUN"/>
    <s v="GA"/>
    <s v="39813-8731"/>
    <s v="PHOENIXVILLE"/>
    <s v="PA"/>
    <d v="2021-05-12T00:00:00"/>
    <n v="121536"/>
    <x v="0"/>
    <s v="NA"/>
    <s v="NA"/>
  </r>
  <r>
    <x v="11863"/>
    <x v="37"/>
    <s v="GA"/>
    <s v="3267 Buford Hwy NE Ste 730B"/>
    <s v="Brookhaven"/>
    <s v="30329-3731"/>
    <x v="12"/>
    <n v="1213"/>
    <x v="0"/>
    <x v="19"/>
    <x v="16"/>
    <x v="9"/>
    <n v="9590038903"/>
    <n v="405"/>
    <s v="PPS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1"/>
    <x v="0"/>
    <s v="Brookhaven"/>
    <s v="DEKALB"/>
    <s v="GA"/>
    <s v="30329-3731"/>
    <s v="ARLINGTON"/>
    <s v="MA"/>
    <d v="2021-05-12T00:00:00"/>
    <n v="262380"/>
    <x v="1"/>
    <s v="NA"/>
    <s v="NA"/>
  </r>
  <r>
    <x v="11864"/>
    <x v="3062"/>
    <s v="GA"/>
    <s v="226 J R Rd NE N/A"/>
    <s v="Cartersville"/>
    <s v="30121-8138"/>
    <x v="10"/>
    <n v="2110"/>
    <x v="0"/>
    <x v="19"/>
    <x v="16"/>
    <x v="6"/>
    <n v="9911058900"/>
    <n v="405"/>
    <s v="PPP"/>
    <s v="Active Un-Disbursed"/>
    <x v="0"/>
    <n v="100"/>
    <n v="20818"/>
    <n v="20818"/>
    <n v="20818"/>
    <n v="262380"/>
    <s v="Leader Bank, National Association"/>
    <s v="180 Massachusetts Ave"/>
    <s v="ARLINGTON"/>
    <s v="MA"/>
    <s v="02474-8448"/>
    <x v="1"/>
    <x v="0"/>
    <x v="0"/>
    <s v="Cartersville"/>
    <s v="BARTOW"/>
    <s v="GA"/>
    <s v="30121-8138"/>
    <s v="ARLINGTON"/>
    <s v="MA"/>
    <d v="2021-05-12T00:00:00"/>
    <n v="262380"/>
    <x v="1"/>
    <s v="NA"/>
    <s v="NA"/>
  </r>
  <r>
    <x v="11865"/>
    <x v="58"/>
    <s v="GA"/>
    <s v="2100 Ellison Lakes Dr NW Apt 223"/>
    <s v="Kennesaw"/>
    <s v="30152-6737"/>
    <x v="6"/>
    <n v="2112"/>
    <x v="0"/>
    <x v="19"/>
    <x v="0"/>
    <x v="6"/>
    <n v="9552718905"/>
    <n v="405"/>
    <s v="PPP"/>
    <s v="Active Un-Disbursed"/>
    <x v="0"/>
    <n v="100"/>
    <n v="12500"/>
    <n v="12500"/>
    <n v="12500"/>
    <n v="188361"/>
    <s v="Prestamos CDFI, LLC"/>
    <s v="1024 East Buckeye Road Suite 270"/>
    <s v="Phoenix"/>
    <s v="AZ"/>
    <n v="85034"/>
    <x v="0"/>
    <x v="0"/>
    <x v="0"/>
    <s v="Kennesaw"/>
    <s v="COBB"/>
    <s v="GA"/>
    <s v="30152-6737"/>
    <s v="Phoenix"/>
    <s v="AZ"/>
    <d v="2021-05-12T00:00:00"/>
    <n v="188361"/>
    <x v="1"/>
    <s v="NA"/>
    <s v="NA"/>
  </r>
  <r>
    <x v="11866"/>
    <x v="45"/>
    <s v="GA"/>
    <s v="160 Freys Gin Rd SE B"/>
    <s v="Marietta"/>
    <s v="30067-7710"/>
    <x v="6"/>
    <n v="1111"/>
    <x v="8"/>
    <x v="19"/>
    <x v="16"/>
    <x v="6"/>
    <n v="9939748908"/>
    <n v="405"/>
    <s v="PPP"/>
    <s v="Active Un-Disbursed"/>
    <x v="0"/>
    <n v="100"/>
    <n v="10000"/>
    <n v="10000"/>
    <n v="10000"/>
    <n v="262380"/>
    <s v="Leader Bank, National Association"/>
    <s v="180 Massachusetts Ave"/>
    <s v="ARLINGTON"/>
    <s v="MA"/>
    <s v="02474-8448"/>
    <x v="0"/>
    <x v="1"/>
    <x v="0"/>
    <s v="Marietta"/>
    <s v="COBB"/>
    <s v="GA"/>
    <s v="30067-7710"/>
    <s v="ARLINGTON"/>
    <s v="MA"/>
    <d v="2021-05-12T00:00:00"/>
    <n v="262380"/>
    <x v="0"/>
    <s v="NA"/>
    <s v="NA"/>
  </r>
  <r>
    <x v="11867"/>
    <x v="713"/>
    <s v="GA"/>
    <s v="2787 Revere Dr NW"/>
    <s v="Atlanta"/>
    <s v="30318-3361"/>
    <x v="19"/>
    <n v="3111"/>
    <x v="0"/>
    <x v="19"/>
    <x v="19"/>
    <x v="9"/>
    <n v="9898748900"/>
    <n v="405"/>
    <s v="PPS"/>
    <s v="Active Un-Disbursed"/>
    <x v="0"/>
    <n v="100"/>
    <n v="9700"/>
    <n v="9700"/>
    <n v="9700"/>
    <n v="433060"/>
    <s v="The Enterprise Center Capital Corporation"/>
    <s v="4548 Market Street"/>
    <s v="Philadelphia"/>
    <s v="PA"/>
    <n v="19139"/>
    <x v="0"/>
    <x v="1"/>
    <x v="0"/>
    <s v="Atlanta"/>
    <s v="FULTON"/>
    <s v="GA"/>
    <s v="30318-3361"/>
    <s v="Philadelphia"/>
    <s v="PA"/>
    <d v="2021-05-12T00:00:00"/>
    <n v="433060"/>
    <x v="0"/>
    <s v="NA"/>
    <s v="NA"/>
  </r>
  <r>
    <x v="11868"/>
    <x v="689"/>
    <s v="GA"/>
    <s v="607 Woodcrest Walk"/>
    <s v="Lithonia"/>
    <s v="30058-8993"/>
    <x v="17"/>
    <n v="6120"/>
    <x v="0"/>
    <x v="19"/>
    <x v="0"/>
    <x v="7"/>
    <n v="8994028902"/>
    <n v="405"/>
    <s v="PPP"/>
    <s v="Active Un-Disbursed"/>
    <x v="0"/>
    <n v="100"/>
    <n v="11457"/>
    <n v="11457"/>
    <n v="11457"/>
    <n v="188361"/>
    <s v="Prestamos CDFI, LLC"/>
    <s v="1024 East Buckeye Road Suite 270"/>
    <s v="Phoenix"/>
    <s v="AZ"/>
    <n v="85034"/>
    <x v="0"/>
    <x v="0"/>
    <x v="0"/>
    <s v="Lithonia"/>
    <s v="DEKALB"/>
    <s v="GA"/>
    <s v="30058-8993"/>
    <s v="Phoenix"/>
    <s v="AZ"/>
    <d v="2021-05-12T00:00:00"/>
    <n v="188361"/>
    <x v="0"/>
    <s v="NA"/>
    <s v="NA"/>
  </r>
  <r>
    <x v="11869"/>
    <x v="37"/>
    <s v="GA"/>
    <s v="110 Beverly Dr SW N/A"/>
    <s v="Rome"/>
    <s v="30165-3866"/>
    <x v="1"/>
    <n v="1730"/>
    <x v="0"/>
    <x v="19"/>
    <x v="16"/>
    <x v="4"/>
    <n v="1012599001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1"/>
    <x v="0"/>
    <s v="Rome"/>
    <s v="FLOYD"/>
    <s v="GA"/>
    <s v="30165-3866"/>
    <s v="ARLINGTON"/>
    <s v="MA"/>
    <d v="2021-05-12T00:00:00"/>
    <n v="262380"/>
    <x v="1"/>
    <s v="NA"/>
    <s v="NA"/>
  </r>
  <r>
    <x v="11870"/>
    <x v="108"/>
    <s v="GA"/>
    <s v="366 Staten St N/A"/>
    <s v="Jonesboro"/>
    <s v="30238-5781"/>
    <x v="6"/>
    <n v="2990"/>
    <x v="0"/>
    <x v="19"/>
    <x v="16"/>
    <x v="0"/>
    <n v="9918088901"/>
    <n v="405"/>
    <s v="PPP"/>
    <s v="Active Un-Disbursed"/>
    <x v="0"/>
    <n v="100"/>
    <n v="19375"/>
    <n v="19375"/>
    <n v="19375"/>
    <n v="262380"/>
    <s v="Leader Bank, National Association"/>
    <s v="180 Massachusetts Ave"/>
    <s v="ARLINGTON"/>
    <s v="MA"/>
    <s v="02474-8448"/>
    <x v="0"/>
    <x v="0"/>
    <x v="0"/>
    <s v="Jonesboro"/>
    <s v="CLAYTON"/>
    <s v="GA"/>
    <s v="30238-5781"/>
    <s v="ARLINGTON"/>
    <s v="MA"/>
    <d v="2021-05-12T00:00:00"/>
    <n v="262380"/>
    <x v="0"/>
    <s v="NA"/>
    <s v="NA"/>
  </r>
  <r>
    <x v="11871"/>
    <x v="3818"/>
    <s v="GA"/>
    <s v="187 Cabin Mountain Trl N/A"/>
    <s v="Baldwin"/>
    <s v="30511-3114"/>
    <x v="1"/>
    <n v="1790"/>
    <x v="0"/>
    <x v="19"/>
    <x v="16"/>
    <x v="12"/>
    <n v="9957278902"/>
    <n v="405"/>
    <s v="PPP"/>
    <s v="Active Un-Disbursed"/>
    <x v="0"/>
    <n v="100"/>
    <n v="7667"/>
    <n v="7667"/>
    <n v="7667"/>
    <n v="262380"/>
    <s v="Leader Bank, National Association"/>
    <s v="180 Massachusetts Ave"/>
    <s v="ARLINGTON"/>
    <s v="MA"/>
    <s v="02474-8448"/>
    <x v="1"/>
    <x v="0"/>
    <x v="0"/>
    <s v="Baldwin"/>
    <s v="BANKS"/>
    <s v="GA"/>
    <s v="30511-3114"/>
    <s v="ARLINGTON"/>
    <s v="MA"/>
    <d v="2021-05-12T00:00:00"/>
    <n v="262380"/>
    <x v="1"/>
    <s v="NA"/>
    <s v="NA"/>
  </r>
  <r>
    <x v="11872"/>
    <x v="3819"/>
    <s v="GA"/>
    <s v="1085 Lovvorn Rd"/>
    <s v="Carrollton"/>
    <s v="30117-2629"/>
    <x v="18"/>
    <n v="1511"/>
    <x v="0"/>
    <x v="19"/>
    <x v="2"/>
    <x v="1"/>
    <n v="8721798904"/>
    <n v="405"/>
    <s v="PPP"/>
    <s v="Active Un-Disbursed"/>
    <x v="0"/>
    <n v="100"/>
    <n v="1422"/>
    <n v="1422"/>
    <n v="1422"/>
    <n v="529192"/>
    <s v="Benworth Capital"/>
    <s v="7000 SW 97th Avenue Suite 201"/>
    <s v="Miami"/>
    <s v="FL"/>
    <n v="33173"/>
    <x v="1"/>
    <x v="1"/>
    <x v="0"/>
    <s v="Carrollton"/>
    <s v="CARROLL"/>
    <s v="GA"/>
    <s v="30117-2629"/>
    <s v="Miami"/>
    <s v="FL"/>
    <d v="2021-05-12T00:00:00"/>
    <n v="529192"/>
    <x v="0"/>
    <s v="NA"/>
    <s v="NA"/>
  </r>
  <r>
    <x v="11873"/>
    <x v="0"/>
    <s v="GA"/>
    <s v="174 Creek View Ct"/>
    <s v="Augusta"/>
    <s v="30907-4527"/>
    <x v="13"/>
    <n v="1610"/>
    <x v="0"/>
    <x v="19"/>
    <x v="0"/>
    <x v="10"/>
    <n v="966097891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ugusta"/>
    <s v="COLUMBIA"/>
    <s v="GA"/>
    <s v="30907-4527"/>
    <s v="Phoenix"/>
    <s v="AZ"/>
    <s v="NA"/>
    <n v="188361"/>
    <x v="1"/>
    <s v="NA"/>
    <s v="NA"/>
  </r>
  <r>
    <x v="11874"/>
    <x v="126"/>
    <s v="GA"/>
    <s v="6219 Crooked Creek Dr"/>
    <s v="Rex"/>
    <s v="30273-5009"/>
    <x v="5"/>
    <n v="5310"/>
    <x v="0"/>
    <x v="19"/>
    <x v="0"/>
    <x v="9"/>
    <n v="9258278903"/>
    <n v="405"/>
    <s v="PPP"/>
    <s v="Exemption 4"/>
    <x v="0"/>
    <n v="100"/>
    <n v="20500"/>
    <n v="20500"/>
    <n v="0"/>
    <n v="188361"/>
    <s v="Prestamos CDFI, LLC"/>
    <s v="1024 East Buckeye Road Suite 270"/>
    <s v="Phoenix"/>
    <s v="AZ"/>
    <n v="85034"/>
    <x v="0"/>
    <x v="0"/>
    <x v="0"/>
    <s v="Rex"/>
    <s v="CLAYTON"/>
    <s v="GA"/>
    <s v="30273-5009"/>
    <s v="Phoenix"/>
    <s v="AZ"/>
    <s v="NA"/>
    <n v="188361"/>
    <x v="1"/>
    <s v="NA"/>
    <s v="NA"/>
  </r>
  <r>
    <x v="11875"/>
    <x v="3820"/>
    <s v="GA"/>
    <s v="2941 Farmstead Ct N/A"/>
    <s v="Grayson"/>
    <s v="30017-4270"/>
    <x v="9"/>
    <n v="4390"/>
    <x v="0"/>
    <x v="19"/>
    <x v="16"/>
    <x v="3"/>
    <n v="1061879009"/>
    <n v="405"/>
    <s v="PPP"/>
    <s v="Active Un-Disbursed"/>
    <x v="0"/>
    <n v="100"/>
    <n v="10343"/>
    <n v="10343"/>
    <n v="10343"/>
    <n v="262380"/>
    <s v="Leader Bank, National Association"/>
    <s v="180 Massachusetts Ave"/>
    <s v="ARLINGTON"/>
    <s v="MA"/>
    <s v="02474-8448"/>
    <x v="0"/>
    <x v="0"/>
    <x v="0"/>
    <s v="Grayson"/>
    <s v="GWINNETT"/>
    <s v="GA"/>
    <s v="30017-4270"/>
    <s v="ARLINGTON"/>
    <s v="MA"/>
    <d v="2021-05-12T00:00:00"/>
    <n v="262380"/>
    <x v="1"/>
    <s v="NA"/>
    <s v="NA"/>
  </r>
  <r>
    <x v="11876"/>
    <x v="137"/>
    <s v="GA"/>
    <s v="2631 Roberts Cir SE N/A"/>
    <s v="Dalton"/>
    <s v="30721-4970"/>
    <x v="4"/>
    <n v="8990"/>
    <x v="0"/>
    <x v="19"/>
    <x v="16"/>
    <x v="4"/>
    <n v="1013069008"/>
    <n v="405"/>
    <s v="PPP"/>
    <s v="Active Un-Disbursed"/>
    <x v="0"/>
    <n v="100"/>
    <n v="7083"/>
    <n v="7083"/>
    <n v="7083"/>
    <n v="262380"/>
    <s v="Leader Bank, National Association"/>
    <s v="180 Massachusetts Ave"/>
    <s v="ARLINGTON"/>
    <s v="MA"/>
    <s v="02474-8448"/>
    <x v="0"/>
    <x v="1"/>
    <x v="0"/>
    <s v="Dalton"/>
    <s v="WHITFIELD"/>
    <s v="GA"/>
    <s v="30721-4970"/>
    <s v="ARLINGTON"/>
    <s v="MA"/>
    <d v="2021-05-12T00:00:00"/>
    <n v="262380"/>
    <x v="0"/>
    <s v="NA"/>
    <s v="NA"/>
  </r>
  <r>
    <x v="11877"/>
    <x v="0"/>
    <s v="GA"/>
    <s v="7294 Taloga Ln"/>
    <s v="Union City"/>
    <s v="30291-5167"/>
    <x v="12"/>
    <n v="1199"/>
    <x v="0"/>
    <x v="19"/>
    <x v="0"/>
    <x v="0"/>
    <n v="8929718901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Union City"/>
    <s v="FULTON"/>
    <s v="GA"/>
    <s v="30291-5167"/>
    <s v="Phoenix"/>
    <s v="AZ"/>
    <s v="NA"/>
    <n v="188361"/>
    <x v="0"/>
    <s v="NA"/>
    <s v="NA"/>
  </r>
  <r>
    <x v="11878"/>
    <x v="37"/>
    <s v="GA"/>
    <s v="858 Pates Creek Rd N/A"/>
    <s v="Stockbridge"/>
    <s v="30281-4942"/>
    <x v="5"/>
    <n v="4220"/>
    <x v="0"/>
    <x v="19"/>
    <x v="16"/>
    <x v="0"/>
    <n v="9169878904"/>
    <n v="405"/>
    <s v="PPS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Stockbridge"/>
    <s v="HENRY"/>
    <s v="GA"/>
    <s v="30281-4942"/>
    <s v="ARLINGTON"/>
    <s v="MA"/>
    <d v="2021-05-12T00:00:00"/>
    <n v="262380"/>
    <x v="0"/>
    <s v="NA"/>
    <s v="NA"/>
  </r>
  <r>
    <x v="11879"/>
    <x v="0"/>
    <s v="GA"/>
    <s v="3399 PEACH"/>
    <s v="ATLANTA"/>
    <n v="30026"/>
    <x v="14"/>
    <n v="1390"/>
    <x v="0"/>
    <x v="19"/>
    <x v="0"/>
    <x v="3"/>
    <n v="8830048901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ATLANTA"/>
    <s v="GWINNETT"/>
    <s v="GA"/>
    <n v="30026"/>
    <s v="Phoenix"/>
    <s v="AZ"/>
    <s v="NA"/>
    <n v="188361"/>
    <x v="0"/>
    <s v="NA"/>
    <s v="NA"/>
  </r>
  <r>
    <x v="11880"/>
    <x v="525"/>
    <s v="GA"/>
    <s v="111 Clearview Cir N/A"/>
    <s v="Americus"/>
    <s v="31709-3301"/>
    <x v="6"/>
    <n v="1192"/>
    <x v="0"/>
    <x v="19"/>
    <x v="16"/>
    <x v="5"/>
    <n v="9684038904"/>
    <n v="405"/>
    <s v="PPP"/>
    <s v="Active Un-Disbursed"/>
    <x v="0"/>
    <n v="100"/>
    <n v="20340"/>
    <n v="20340"/>
    <n v="20340"/>
    <n v="262380"/>
    <s v="Leader Bank, National Association"/>
    <s v="180 Massachusetts Ave"/>
    <s v="ARLINGTON"/>
    <s v="MA"/>
    <s v="02474-8448"/>
    <x v="1"/>
    <x v="1"/>
    <x v="0"/>
    <s v="Americus"/>
    <s v="SUMTER"/>
    <s v="GA"/>
    <s v="31709-3301"/>
    <s v="ARLINGTON"/>
    <s v="MA"/>
    <d v="2021-05-12T00:00:00"/>
    <n v="262380"/>
    <x v="0"/>
    <s v="NA"/>
    <s v="NA"/>
  </r>
  <r>
    <x v="11881"/>
    <x v="1086"/>
    <s v="GA"/>
    <s v="3577 Rosebud Park Dr"/>
    <s v="Snellville"/>
    <s v="30039-3387"/>
    <x v="1"/>
    <n v="1730"/>
    <x v="0"/>
    <x v="19"/>
    <x v="19"/>
    <x v="7"/>
    <n v="9272468908"/>
    <n v="405"/>
    <s v="PPS"/>
    <s v="Active Un-Disbursed"/>
    <x v="0"/>
    <n v="100"/>
    <n v="19000"/>
    <n v="19000"/>
    <n v="19000"/>
    <n v="433060"/>
    <s v="The Enterprise Center Capital Corporation"/>
    <s v="4548 Market Street"/>
    <s v="Philadelphia"/>
    <s v="PA"/>
    <n v="19139"/>
    <x v="0"/>
    <x v="0"/>
    <x v="0"/>
    <s v="Snellville"/>
    <s v="GWINNETT"/>
    <s v="GA"/>
    <s v="30039-3387"/>
    <s v="Philadelphia"/>
    <s v="PA"/>
    <d v="2021-05-12T00:00:00"/>
    <n v="433060"/>
    <x v="1"/>
    <s v="NA"/>
    <s v="NA"/>
  </r>
  <r>
    <x v="11882"/>
    <x v="3821"/>
    <s v="GA"/>
    <s v="2987 Scott Rd"/>
    <s v="Marietta"/>
    <s v="30066-3776"/>
    <x v="1"/>
    <n v="1110"/>
    <x v="0"/>
    <x v="19"/>
    <x v="19"/>
    <x v="2"/>
    <n v="9803878902"/>
    <n v="405"/>
    <s v="PPS"/>
    <s v="Active Un-Disbursed"/>
    <x v="0"/>
    <n v="100"/>
    <n v="18433"/>
    <n v="18433"/>
    <n v="18433"/>
    <n v="433060"/>
    <s v="The Enterprise Center Capital Corporation"/>
    <s v="4548 Market Street"/>
    <s v="Philadelphia"/>
    <s v="PA"/>
    <n v="19139"/>
    <x v="0"/>
    <x v="0"/>
    <x v="0"/>
    <s v="Marietta"/>
    <s v="COBB"/>
    <s v="GA"/>
    <s v="30066-3776"/>
    <s v="Philadelphia"/>
    <s v="PA"/>
    <d v="2021-05-12T00:00:00"/>
    <n v="433060"/>
    <x v="1"/>
    <s v="NA"/>
    <s v="NA"/>
  </r>
  <r>
    <x v="11883"/>
    <x v="3822"/>
    <s v="GA"/>
    <s v="896 N Main St N/A"/>
    <s v="Cornelia"/>
    <s v="30531-2325"/>
    <x v="17"/>
    <n v="1120"/>
    <x v="4"/>
    <x v="19"/>
    <x v="16"/>
    <x v="12"/>
    <n v="1054819004"/>
    <n v="405"/>
    <s v="PPP"/>
    <s v="Active Un-Disbursed"/>
    <x v="0"/>
    <n v="100"/>
    <n v="13865"/>
    <n v="13865"/>
    <n v="13865"/>
    <n v="262380"/>
    <s v="Leader Bank, National Association"/>
    <s v="180 Massachusetts Ave"/>
    <s v="ARLINGTON"/>
    <s v="MA"/>
    <s v="02474-8448"/>
    <x v="1"/>
    <x v="0"/>
    <x v="0"/>
    <s v="Cornelia"/>
    <s v="HABERSHAM"/>
    <s v="GA"/>
    <s v="30531-2325"/>
    <s v="ARLINGTON"/>
    <s v="MA"/>
    <d v="2021-05-12T00:00:00"/>
    <n v="262380"/>
    <x v="0"/>
    <s v="NA"/>
    <s v="NA"/>
  </r>
  <r>
    <x v="11884"/>
    <x v="58"/>
    <s v="GA"/>
    <s v="2482 Chauncey Ln SW"/>
    <s v="Marietta"/>
    <s v="30064-4537"/>
    <x v="17"/>
    <n v="8210"/>
    <x v="0"/>
    <x v="19"/>
    <x v="0"/>
    <x v="6"/>
    <n v="9381938906"/>
    <n v="405"/>
    <s v="PPP"/>
    <s v="Exemption 4"/>
    <x v="0"/>
    <n v="100"/>
    <n v="12500"/>
    <n v="12500"/>
    <n v="0"/>
    <n v="188361"/>
    <s v="Prestamos CDFI, LLC"/>
    <s v="1024 East Buckeye Road Suite 270"/>
    <s v="Phoenix"/>
    <s v="AZ"/>
    <n v="85034"/>
    <x v="0"/>
    <x v="0"/>
    <x v="0"/>
    <s v="Marietta"/>
    <s v="COBB"/>
    <s v="GA"/>
    <s v="30064-4537"/>
    <s v="Phoenix"/>
    <s v="AZ"/>
    <s v="NA"/>
    <n v="188361"/>
    <x v="1"/>
    <s v="NA"/>
    <s v="NA"/>
  </r>
  <r>
    <x v="11885"/>
    <x v="3823"/>
    <s v="GA"/>
    <s v="660 Belgrave Ln"/>
    <s v="Tucker"/>
    <s v="30084-2076"/>
    <x v="17"/>
    <n v="5120"/>
    <x v="4"/>
    <x v="19"/>
    <x v="46"/>
    <x v="7"/>
    <n v="1047009010"/>
    <n v="405"/>
    <s v="PPP"/>
    <s v="Active Un-Disbursed"/>
    <x v="0"/>
    <n v="100"/>
    <n v="10810"/>
    <n v="10810"/>
    <n v="10810"/>
    <n v="440691"/>
    <s v="Metro City Bank"/>
    <s v="5114 Buford Hwy"/>
    <s v="DORAVILLE"/>
    <s v="GA"/>
    <s v="30340-1105"/>
    <x v="0"/>
    <x v="0"/>
    <x v="0"/>
    <s v="Tucker"/>
    <s v="GWINNETT"/>
    <s v="GA"/>
    <s v="30084-2076"/>
    <s v="DORAVILLE"/>
    <s v="GA"/>
    <d v="2021-05-12T00:00:00"/>
    <n v="440691"/>
    <x v="1"/>
    <s v="NA"/>
    <s v="NA"/>
  </r>
  <r>
    <x v="11886"/>
    <x v="3824"/>
    <s v="GA"/>
    <s v="208 S Center St N/A"/>
    <s v="Tunnel Hill"/>
    <s v="30755-9104"/>
    <x v="13"/>
    <n v="1610"/>
    <x v="0"/>
    <x v="19"/>
    <x v="16"/>
    <x v="4"/>
    <n v="9978468910"/>
    <n v="405"/>
    <s v="PPP"/>
    <s v="Active Un-Disbursed"/>
    <x v="0"/>
    <n v="100"/>
    <n v="9423"/>
    <n v="9423"/>
    <n v="9423"/>
    <n v="262380"/>
    <s v="Leader Bank, National Association"/>
    <s v="180 Massachusetts Ave"/>
    <s v="ARLINGTON"/>
    <s v="MA"/>
    <s v="02474-8448"/>
    <x v="0"/>
    <x v="0"/>
    <x v="0"/>
    <s v="Tunnel Hill"/>
    <s v="WHITFIELD"/>
    <s v="GA"/>
    <s v="30755-9104"/>
    <s v="ARLINGTON"/>
    <s v="MA"/>
    <d v="2021-05-12T00:00:00"/>
    <n v="262380"/>
    <x v="1"/>
    <s v="NA"/>
    <s v="NA"/>
  </r>
  <r>
    <x v="11887"/>
    <x v="3825"/>
    <s v="GA"/>
    <s v="467 Oak Way"/>
    <s v="Lawrenceville"/>
    <s v="30046-6140"/>
    <x v="6"/>
    <n v="2112"/>
    <x v="0"/>
    <x v="19"/>
    <x v="0"/>
    <x v="3"/>
    <n v="9454428908"/>
    <n v="405"/>
    <s v="PPP"/>
    <s v="Exemption 4"/>
    <x v="0"/>
    <n v="100"/>
    <n v="20405"/>
    <n v="20405"/>
    <n v="0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6-6140"/>
    <s v="Phoenix"/>
    <s v="AZ"/>
    <s v="NA"/>
    <n v="188361"/>
    <x v="0"/>
    <s v="NA"/>
    <s v="NA"/>
  </r>
  <r>
    <x v="11888"/>
    <x v="3826"/>
    <s v="GA"/>
    <s v="335 Brookside Dr N/A"/>
    <s v="McDonough"/>
    <s v="30253-6644"/>
    <x v="0"/>
    <n v="4330"/>
    <x v="0"/>
    <x v="19"/>
    <x v="16"/>
    <x v="1"/>
    <n v="9502148902"/>
    <n v="405"/>
    <s v="PPS"/>
    <s v="Active Un-Disbursed"/>
    <x v="0"/>
    <n v="100"/>
    <n v="4289"/>
    <n v="4289"/>
    <n v="4289"/>
    <n v="262380"/>
    <s v="Leader Bank, National Association"/>
    <s v="180 Massachusetts Ave"/>
    <s v="ARLINGTON"/>
    <s v="MA"/>
    <s v="02474-8448"/>
    <x v="0"/>
    <x v="1"/>
    <x v="0"/>
    <s v="McDonough"/>
    <s v="HENRY"/>
    <s v="GA"/>
    <s v="30253-6644"/>
    <s v="ARLINGTON"/>
    <s v="MA"/>
    <d v="2021-05-12T00:00:00"/>
    <n v="262380"/>
    <x v="0"/>
    <s v="NA"/>
    <s v="NA"/>
  </r>
  <r>
    <x v="11889"/>
    <x v="37"/>
    <s v="GA"/>
    <s v="4355 Cobb Pkwy SE Ste J #189"/>
    <s v="Atlanta"/>
    <s v="30339-4657"/>
    <x v="15"/>
    <n v="1510"/>
    <x v="0"/>
    <x v="19"/>
    <x v="16"/>
    <x v="6"/>
    <n v="9592628907"/>
    <n v="405"/>
    <s v="PPS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Atlanta"/>
    <s v="COBB"/>
    <s v="GA"/>
    <s v="30339-4657"/>
    <s v="ARLINGTON"/>
    <s v="MA"/>
    <d v="2021-05-12T00:00:00"/>
    <n v="262380"/>
    <x v="1"/>
    <s v="NA"/>
    <s v="NA"/>
  </r>
  <r>
    <x v="11890"/>
    <x v="631"/>
    <s v="GA"/>
    <s v="6318 Bishop Pl"/>
    <s v="Riverdale"/>
    <s v="30296-2957"/>
    <x v="13"/>
    <n v="1610"/>
    <x v="0"/>
    <x v="19"/>
    <x v="0"/>
    <x v="0"/>
    <n v="9736848903"/>
    <n v="405"/>
    <s v="PPP"/>
    <s v="Active Un-Disbursed"/>
    <x v="0"/>
    <n v="100"/>
    <n v="20207"/>
    <n v="20207"/>
    <n v="20207"/>
    <n v="188361"/>
    <s v="Prestamos CDFI, LLC"/>
    <s v="1024 East Buckeye Road Suite 270"/>
    <s v="Phoenix"/>
    <s v="AZ"/>
    <n v="85034"/>
    <x v="0"/>
    <x v="0"/>
    <x v="0"/>
    <s v="Riverdale"/>
    <s v="CLAYTON"/>
    <s v="GA"/>
    <s v="30296-2957"/>
    <s v="Phoenix"/>
    <s v="AZ"/>
    <d v="2021-05-12T00:00:00"/>
    <n v="188361"/>
    <x v="1"/>
    <s v="NA"/>
    <s v="NA"/>
  </r>
  <r>
    <x v="11891"/>
    <x v="2989"/>
    <s v="GA"/>
    <s v="112 Madison Ave"/>
    <s v="Jackson"/>
    <s v="30233-6135"/>
    <x v="1"/>
    <n v="1740"/>
    <x v="0"/>
    <x v="19"/>
    <x v="0"/>
    <x v="11"/>
    <n v="9469398904"/>
    <n v="405"/>
    <s v="PPP"/>
    <s v="Active Un-Disbursed"/>
    <x v="0"/>
    <n v="100"/>
    <n v="5520"/>
    <n v="5520"/>
    <n v="5520"/>
    <n v="188361"/>
    <s v="Prestamos CDFI, LLC"/>
    <s v="1024 East Buckeye Road Suite 270"/>
    <s v="Phoenix"/>
    <s v="AZ"/>
    <n v="85034"/>
    <x v="1"/>
    <x v="0"/>
    <x v="0"/>
    <s v="Jackson"/>
    <s v="BUTTS"/>
    <s v="GA"/>
    <s v="30233-6135"/>
    <s v="Phoenix"/>
    <s v="AZ"/>
    <d v="2021-05-12T00:00:00"/>
    <n v="188361"/>
    <x v="0"/>
    <s v="NA"/>
    <s v="NA"/>
  </r>
  <r>
    <x v="11892"/>
    <x v="3827"/>
    <s v="GA"/>
    <s v="9206 Blackwell St SW N/A"/>
    <s v="Covington"/>
    <s v="30014-3798"/>
    <x v="6"/>
    <n v="2112"/>
    <x v="0"/>
    <x v="19"/>
    <x v="16"/>
    <x v="11"/>
    <n v="9218768903"/>
    <n v="405"/>
    <s v="PPS"/>
    <s v="Active Un-Disbursed"/>
    <x v="0"/>
    <n v="100"/>
    <n v="2051"/>
    <n v="2051"/>
    <n v="2051"/>
    <n v="121536"/>
    <s v="Customers Bank"/>
    <s v="99 Bridge St"/>
    <s v="PHOENIXVILLE"/>
    <s v="PA"/>
    <s v="19460-3411"/>
    <x v="1"/>
    <x v="1"/>
    <x v="0"/>
    <s v="Covington"/>
    <s v="NEWTON"/>
    <s v="GA"/>
    <s v="30014-3798"/>
    <s v="ARLINGTON"/>
    <s v="MA"/>
    <d v="2021-05-12T00:00:00"/>
    <n v="262380"/>
    <x v="0"/>
    <s v="NA"/>
    <s v="NA"/>
  </r>
  <r>
    <x v="11893"/>
    <x v="3828"/>
    <s v="GA"/>
    <s v="323 Walker St SW N/A"/>
    <s v="Atlanta"/>
    <s v="30313-1269"/>
    <x v="6"/>
    <n v="2990"/>
    <x v="0"/>
    <x v="19"/>
    <x v="16"/>
    <x v="9"/>
    <n v="1068029004"/>
    <n v="405"/>
    <s v="PPP"/>
    <s v="Active Un-Disbursed"/>
    <x v="0"/>
    <n v="100"/>
    <n v="15956"/>
    <n v="15956"/>
    <n v="15956"/>
    <n v="262380"/>
    <s v="Leader Bank, National Association"/>
    <s v="180 Massachusetts Ave"/>
    <s v="ARLINGTON"/>
    <s v="MA"/>
    <s v="02474-8448"/>
    <x v="0"/>
    <x v="1"/>
    <x v="0"/>
    <s v="Atlanta"/>
    <s v="FULTON"/>
    <s v="GA"/>
    <s v="30313-1269"/>
    <s v="ARLINGTON"/>
    <s v="MA"/>
    <d v="2021-05-12T00:00:00"/>
    <n v="262380"/>
    <x v="0"/>
    <s v="NA"/>
    <s v="NA"/>
  </r>
  <r>
    <x v="11894"/>
    <x v="669"/>
    <s v="GA"/>
    <s v="3689 Catalina Dr N/A"/>
    <s v="Marietta"/>
    <s v="30066-2809"/>
    <x v="4"/>
    <n v="8130"/>
    <x v="0"/>
    <x v="19"/>
    <x v="16"/>
    <x v="2"/>
    <n v="9294288903"/>
    <n v="405"/>
    <s v="PPP"/>
    <s v="Active Un-Disbursed"/>
    <x v="0"/>
    <n v="100"/>
    <n v="7500"/>
    <n v="7500"/>
    <n v="7500"/>
    <n v="262380"/>
    <s v="Leader Bank, National Association"/>
    <s v="180 Massachusetts Ave"/>
    <s v="ARLINGTON"/>
    <s v="MA"/>
    <s v="02474-8448"/>
    <x v="0"/>
    <x v="0"/>
    <x v="0"/>
    <s v="Marietta"/>
    <s v="COBB"/>
    <s v="GA"/>
    <s v="30066-2809"/>
    <s v="ARLINGTON"/>
    <s v="MA"/>
    <d v="2021-05-12T00:00:00"/>
    <n v="262380"/>
    <x v="1"/>
    <s v="NA"/>
    <s v="NA"/>
  </r>
  <r>
    <x v="11895"/>
    <x v="37"/>
    <s v="GA"/>
    <s v="1001 Overlook St"/>
    <s v="Madison"/>
    <s v="30650-7003"/>
    <x v="17"/>
    <n v="6120"/>
    <x v="0"/>
    <x v="19"/>
    <x v="5"/>
    <x v="11"/>
    <n v="8689338905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Madison"/>
    <s v="MORGAN"/>
    <s v="GA"/>
    <s v="30650-7003"/>
    <s v="Laguna Hills"/>
    <s v="CA"/>
    <d v="2021-05-12T00:00:00"/>
    <n v="509316"/>
    <x v="1"/>
    <s v="NA"/>
    <s v="NA"/>
  </r>
  <r>
    <x v="11896"/>
    <x v="37"/>
    <s v="GA"/>
    <s v="218 Iron St NW N/A"/>
    <s v="Rome"/>
    <s v="30165-2530"/>
    <x v="5"/>
    <n v="5999"/>
    <x v="0"/>
    <x v="19"/>
    <x v="16"/>
    <x v="4"/>
    <n v="9953408907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1"/>
    <x v="0"/>
    <s v="Rome"/>
    <s v="FLOYD"/>
    <s v="GA"/>
    <s v="30165-2530"/>
    <s v="ARLINGTON"/>
    <s v="MA"/>
    <d v="2021-05-12T00:00:00"/>
    <n v="262380"/>
    <x v="1"/>
    <s v="NA"/>
    <s v="NA"/>
  </r>
  <r>
    <x v="11897"/>
    <x v="3829"/>
    <s v="GA"/>
    <s v="2005 Fox St N/A"/>
    <s v="Savannah"/>
    <s v="31415-1418"/>
    <x v="1"/>
    <n v="1720"/>
    <x v="0"/>
    <x v="19"/>
    <x v="16"/>
    <x v="8"/>
    <n v="9970318906"/>
    <n v="405"/>
    <s v="PPP"/>
    <s v="Active Un-Disbursed"/>
    <x v="0"/>
    <n v="100"/>
    <n v="7920"/>
    <n v="7920"/>
    <n v="7920"/>
    <n v="262380"/>
    <s v="Leader Bank, National Association"/>
    <s v="180 Massachusetts Ave"/>
    <s v="ARLINGTON"/>
    <s v="MA"/>
    <s v="02474-8448"/>
    <x v="0"/>
    <x v="1"/>
    <x v="0"/>
    <s v="Savannah"/>
    <s v="CHATHAM"/>
    <s v="GA"/>
    <s v="31415-1418"/>
    <s v="ARLINGTON"/>
    <s v="MA"/>
    <d v="2021-05-12T00:00:00"/>
    <n v="262380"/>
    <x v="0"/>
    <s v="NA"/>
    <s v="NA"/>
  </r>
  <r>
    <x v="11898"/>
    <x v="0"/>
    <s v="GA"/>
    <s v="54 James Ln"/>
    <s v="Whitesburg"/>
    <s v="30185-3212"/>
    <x v="6"/>
    <n v="2112"/>
    <x v="0"/>
    <x v="19"/>
    <x v="0"/>
    <x v="1"/>
    <n v="95859289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Whitesburg"/>
    <s v="CARROLL"/>
    <s v="GA"/>
    <s v="30185-3212"/>
    <s v="Phoenix"/>
    <s v="AZ"/>
    <d v="2021-05-12T00:00:00"/>
    <n v="188361"/>
    <x v="0"/>
    <s v="NA"/>
    <s v="NA"/>
  </r>
  <r>
    <x v="11899"/>
    <x v="3830"/>
    <s v="GA"/>
    <s v="299 N Highland Ave NE Unit Q"/>
    <s v="Atlanta"/>
    <s v="30307-5649"/>
    <x v="9"/>
    <n v="3998"/>
    <x v="8"/>
    <x v="19"/>
    <x v="16"/>
    <x v="9"/>
    <n v="9876528903"/>
    <n v="405"/>
    <s v="PPS"/>
    <s v="Active Un-Disbursed"/>
    <x v="0"/>
    <n v="100"/>
    <n v="16741"/>
    <n v="16741"/>
    <n v="16741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07-5649"/>
    <s v="ARLINGTON"/>
    <s v="MA"/>
    <d v="2021-05-12T00:00:00"/>
    <n v="262380"/>
    <x v="1"/>
    <s v="NA"/>
    <s v="NA"/>
  </r>
  <r>
    <x v="11900"/>
    <x v="1970"/>
    <s v="GA"/>
    <s v="2524 Friar Ln N/A"/>
    <s v="Augusta"/>
    <s v="30906-4106"/>
    <x v="15"/>
    <n v="1120"/>
    <x v="0"/>
    <x v="19"/>
    <x v="16"/>
    <x v="10"/>
    <n v="9416328901"/>
    <n v="405"/>
    <s v="PPS"/>
    <s v="Active Un-Disbursed"/>
    <x v="0"/>
    <n v="100"/>
    <n v="6208"/>
    <n v="6208"/>
    <n v="6208"/>
    <n v="262380"/>
    <s v="Leader Bank, National Association"/>
    <s v="180 Massachusetts Ave"/>
    <s v="ARLINGTON"/>
    <s v="MA"/>
    <s v="02474-8448"/>
    <x v="0"/>
    <x v="1"/>
    <x v="0"/>
    <s v="Augusta"/>
    <s v="RICHMOND"/>
    <s v="GA"/>
    <s v="30906-4106"/>
    <s v="ARLINGTON"/>
    <s v="MA"/>
    <d v="2021-05-12T00:00:00"/>
    <n v="262380"/>
    <x v="0"/>
    <s v="NA"/>
    <s v="NA"/>
  </r>
  <r>
    <x v="11901"/>
    <x v="3831"/>
    <s v="GA"/>
    <s v="1291 Tumblerock Ct N/A"/>
    <s v="Loganville"/>
    <s v="30052-8127"/>
    <x v="6"/>
    <n v="2113"/>
    <x v="0"/>
    <x v="19"/>
    <x v="16"/>
    <x v="11"/>
    <n v="9920648902"/>
    <n v="405"/>
    <s v="PPP"/>
    <s v="Active Un-Disbursed"/>
    <x v="0"/>
    <n v="100"/>
    <n v="4155"/>
    <n v="4155"/>
    <n v="4155"/>
    <n v="262380"/>
    <s v="Leader Bank, National Association"/>
    <s v="180 Massachusetts Ave"/>
    <s v="ARLINGTON"/>
    <s v="MA"/>
    <s v="02474-8448"/>
    <x v="0"/>
    <x v="0"/>
    <x v="0"/>
    <s v="Loganville"/>
    <s v="GWINNETT"/>
    <s v="GA"/>
    <s v="30052-8127"/>
    <s v="ARLINGTON"/>
    <s v="MA"/>
    <d v="2021-05-12T00:00:00"/>
    <n v="262380"/>
    <x v="1"/>
    <s v="NA"/>
    <s v="NA"/>
  </r>
  <r>
    <x v="11902"/>
    <x v="3832"/>
    <s v="GA"/>
    <s v="122 Breezy Trl N/A"/>
    <s v="Rossville"/>
    <s v="30741-1159"/>
    <x v="10"/>
    <n v="2110"/>
    <x v="0"/>
    <x v="19"/>
    <x v="16"/>
    <x v="4"/>
    <n v="9412518902"/>
    <n v="405"/>
    <s v="PPP"/>
    <s v="Active Un-Disbursed"/>
    <x v="0"/>
    <n v="100"/>
    <n v="3681"/>
    <n v="3681"/>
    <n v="3681"/>
    <n v="262380"/>
    <s v="Leader Bank, National Association"/>
    <s v="180 Massachusetts Ave"/>
    <s v="ARLINGTON"/>
    <s v="MA"/>
    <s v="02474-8448"/>
    <x v="1"/>
    <x v="1"/>
    <x v="0"/>
    <s v="Rossville"/>
    <s v="WALKER"/>
    <s v="GA"/>
    <s v="30741-1159"/>
    <s v="ARLINGTON"/>
    <s v="MA"/>
    <d v="2021-05-12T00:00:00"/>
    <n v="262380"/>
    <x v="0"/>
    <s v="NA"/>
    <s v="NA"/>
  </r>
  <r>
    <x v="11903"/>
    <x v="956"/>
    <s v="GA"/>
    <s v="4567 Rockbridge Road Southwest 1441"/>
    <s v="Stone Mountain"/>
    <n v="30083"/>
    <x v="14"/>
    <n v="1390"/>
    <x v="2"/>
    <x v="19"/>
    <x v="16"/>
    <x v="7"/>
    <n v="9686658906"/>
    <n v="405"/>
    <s v="PPP"/>
    <s v="Active Un-Disbursed"/>
    <x v="0"/>
    <n v="100"/>
    <n v="100000"/>
    <n v="100000"/>
    <n v="100000"/>
    <n v="262380"/>
    <s v="Leader Bank, National Association"/>
    <s v="180 Massachusetts Ave"/>
    <s v="ARLINGTON"/>
    <s v="MA"/>
    <s v="02474-8448"/>
    <x v="0"/>
    <x v="0"/>
    <x v="0"/>
    <s v="Stone Mountain"/>
    <s v="DEKALB"/>
    <s v="GA"/>
    <n v="30083"/>
    <s v="ARLINGTON"/>
    <s v="MA"/>
    <d v="2021-05-12T00:00:00"/>
    <n v="262380"/>
    <x v="0"/>
    <s v="NA"/>
    <s v="NA"/>
  </r>
  <r>
    <x v="11904"/>
    <x v="2663"/>
    <s v="GA"/>
    <s v="3361 Valley Brook Pl"/>
    <s v="Decatur"/>
    <s v="30033-4454"/>
    <x v="1"/>
    <n v="1920"/>
    <x v="0"/>
    <x v="19"/>
    <x v="0"/>
    <x v="7"/>
    <n v="9051708904"/>
    <n v="405"/>
    <s v="PPP"/>
    <s v="Active Un-Disbursed"/>
    <x v="0"/>
    <n v="100"/>
    <n v="20145"/>
    <n v="20145"/>
    <n v="20145"/>
    <n v="188361"/>
    <s v="Prestamos CDFI, LLC"/>
    <s v="1024 East Buckeye Road Suite 270"/>
    <s v="Phoenix"/>
    <s v="AZ"/>
    <n v="85034"/>
    <x v="0"/>
    <x v="0"/>
    <x v="0"/>
    <s v="Decatur"/>
    <s v="DEKALB"/>
    <s v="GA"/>
    <s v="30033-4454"/>
    <s v="Phoenix"/>
    <s v="AZ"/>
    <d v="2021-05-12T00:00:00"/>
    <n v="188361"/>
    <x v="1"/>
    <s v="NA"/>
    <s v="NA"/>
  </r>
  <r>
    <x v="11905"/>
    <x v="1635"/>
    <s v="GA"/>
    <s v="337 Scarlet Oaks Dr N/A"/>
    <s v="Macon"/>
    <s v="31220-5390"/>
    <x v="4"/>
    <n v="8990"/>
    <x v="0"/>
    <x v="19"/>
    <x v="16"/>
    <x v="5"/>
    <n v="1021319000"/>
    <n v="405"/>
    <s v="PPP"/>
    <s v="Active Un-Disbursed"/>
    <x v="0"/>
    <n v="100"/>
    <n v="5104"/>
    <n v="5104"/>
    <n v="5104"/>
    <n v="262380"/>
    <s v="Leader Bank, National Association"/>
    <s v="180 Massachusetts Ave"/>
    <s v="ARLINGTON"/>
    <s v="MA"/>
    <s v="02474-8448"/>
    <x v="0"/>
    <x v="0"/>
    <x v="0"/>
    <s v="Macon"/>
    <s v="BIBB"/>
    <s v="GA"/>
    <s v="31220-5390"/>
    <s v="ARLINGTON"/>
    <s v="MA"/>
    <d v="2021-05-12T00:00:00"/>
    <n v="262380"/>
    <x v="1"/>
    <s v="NA"/>
    <s v="NA"/>
  </r>
  <r>
    <x v="11906"/>
    <x v="3833"/>
    <s v="GA"/>
    <s v="1221 Joseph E Boone Blvd NW N/A"/>
    <s v="Atlanta"/>
    <s v="30314-2395"/>
    <x v="2"/>
    <n v="2513"/>
    <x v="1"/>
    <x v="19"/>
    <x v="16"/>
    <x v="9"/>
    <n v="9817708909"/>
    <n v="405"/>
    <s v="PPP"/>
    <s v="Active Un-Disbursed"/>
    <x v="0"/>
    <n v="100"/>
    <n v="72408"/>
    <n v="72408"/>
    <n v="72408"/>
    <n v="262380"/>
    <s v="Leader Bank, National Association"/>
    <s v="180 Massachusetts Ave"/>
    <s v="ARLINGTON"/>
    <s v="MA"/>
    <s v="02474-8448"/>
    <x v="0"/>
    <x v="1"/>
    <x v="0"/>
    <s v="Atlanta"/>
    <s v="FULTON"/>
    <s v="GA"/>
    <s v="30314-2395"/>
    <s v="ARLINGTON"/>
    <s v="MA"/>
    <d v="2021-05-12T00:00:00"/>
    <n v="262380"/>
    <x v="0"/>
    <s v="NA"/>
    <s v="NA"/>
  </r>
  <r>
    <x v="11907"/>
    <x v="37"/>
    <s v="GA"/>
    <s v="1288 Old Rockmart Rd SE N/A"/>
    <s v="Silver Creek"/>
    <s v="30173-2322"/>
    <x v="5"/>
    <n v="5999"/>
    <x v="0"/>
    <x v="19"/>
    <x v="16"/>
    <x v="4"/>
    <n v="9913508908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0"/>
    <x v="0"/>
    <s v="Silver Creek"/>
    <s v="FLOYD"/>
    <s v="GA"/>
    <s v="30173-2322"/>
    <s v="ARLINGTON"/>
    <s v="MA"/>
    <d v="2021-05-12T00:00:00"/>
    <n v="262380"/>
    <x v="1"/>
    <s v="NA"/>
    <s v="NA"/>
  </r>
  <r>
    <x v="11908"/>
    <x v="209"/>
    <s v="GA"/>
    <s v="5 Jay St"/>
    <s v="Manchester"/>
    <s v="31816-1820"/>
    <x v="1"/>
    <n v="1730"/>
    <x v="0"/>
    <x v="19"/>
    <x v="0"/>
    <x v="1"/>
    <n v="9456118902"/>
    <n v="405"/>
    <s v="PPP"/>
    <s v="Exemption 4"/>
    <x v="0"/>
    <n v="100"/>
    <n v="11875"/>
    <n v="11875"/>
    <n v="0"/>
    <n v="188361"/>
    <s v="Prestamos CDFI, LLC"/>
    <s v="1024 East Buckeye Road Suite 270"/>
    <s v="Phoenix"/>
    <s v="AZ"/>
    <n v="85034"/>
    <x v="1"/>
    <x v="1"/>
    <x v="0"/>
    <s v="Manchester"/>
    <s v="MERIWETHER"/>
    <s v="GA"/>
    <s v="31816-1820"/>
    <s v="Phoenix"/>
    <s v="AZ"/>
    <s v="NA"/>
    <n v="188361"/>
    <x v="0"/>
    <s v="NA"/>
    <s v="NA"/>
  </r>
  <r>
    <x v="11909"/>
    <x v="3834"/>
    <s v="GA"/>
    <s v="3711 James Rd N/A"/>
    <s v="Acworth"/>
    <s v="30102-1511"/>
    <x v="4"/>
    <n v="6118"/>
    <x v="8"/>
    <x v="19"/>
    <x v="16"/>
    <x v="6"/>
    <n v="9168738906"/>
    <n v="405"/>
    <s v="PPS"/>
    <s v="Active Un-Disbursed"/>
    <x v="0"/>
    <n v="100"/>
    <n v="9231"/>
    <n v="9231"/>
    <n v="9231"/>
    <n v="262380"/>
    <s v="Leader Bank, National Association"/>
    <s v="180 Massachusetts Ave"/>
    <s v="ARLINGTON"/>
    <s v="MA"/>
    <s v="02474-8448"/>
    <x v="0"/>
    <x v="0"/>
    <x v="0"/>
    <s v="Acworth"/>
    <s v="CHEROKEE"/>
    <s v="GA"/>
    <s v="30102-1511"/>
    <s v="ARLINGTON"/>
    <s v="MA"/>
    <d v="2021-05-12T00:00:00"/>
    <n v="262380"/>
    <x v="1"/>
    <s v="NA"/>
    <s v="NA"/>
  </r>
  <r>
    <x v="11910"/>
    <x v="673"/>
    <s v="GA"/>
    <s v="1871 Plaza Ln SW Apt B4"/>
    <s v="Atlanta"/>
    <s v="30311-5038"/>
    <x v="0"/>
    <n v="5120"/>
    <x v="0"/>
    <x v="19"/>
    <x v="0"/>
    <x v="9"/>
    <n v="9449228902"/>
    <n v="405"/>
    <s v="PPP"/>
    <s v="Exemption 4"/>
    <x v="0"/>
    <n v="100"/>
    <n v="7290"/>
    <n v="7290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1-5038"/>
    <s v="Phoenix"/>
    <s v="AZ"/>
    <s v="NA"/>
    <n v="188361"/>
    <x v="0"/>
    <s v="NA"/>
    <s v="NA"/>
  </r>
  <r>
    <x v="11911"/>
    <x v="0"/>
    <s v="GA"/>
    <s v="555 Creek Stone Ln"/>
    <s v="Stone Mountain"/>
    <s v="30087-5443"/>
    <x v="14"/>
    <n v="1210"/>
    <x v="0"/>
    <x v="19"/>
    <x v="0"/>
    <x v="7"/>
    <n v="97629889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7-5443"/>
    <s v="Phoenix"/>
    <s v="AZ"/>
    <d v="2021-05-12T00:00:00"/>
    <n v="188361"/>
    <x v="1"/>
    <s v="NA"/>
    <s v="NA"/>
  </r>
  <r>
    <x v="11912"/>
    <x v="42"/>
    <s v="GA"/>
    <s v="557 Old Washington Rd N/A"/>
    <s v="Thomson"/>
    <s v="30824-4005"/>
    <x v="6"/>
    <n v="1490"/>
    <x v="0"/>
    <x v="19"/>
    <x v="16"/>
    <x v="11"/>
    <n v="1059009007"/>
    <n v="405"/>
    <s v="PPP"/>
    <s v="Active Un-Disbursed"/>
    <x v="0"/>
    <n v="100"/>
    <n v="20000"/>
    <n v="20000"/>
    <n v="20000"/>
    <n v="262380"/>
    <s v="Leader Bank, National Association"/>
    <s v="180 Massachusetts Ave"/>
    <s v="ARLINGTON"/>
    <s v="MA"/>
    <s v="02474-8448"/>
    <x v="1"/>
    <x v="1"/>
    <x v="0"/>
    <s v="Thomson"/>
    <s v="MCDUFFIE"/>
    <s v="GA"/>
    <s v="30824-4005"/>
    <s v="ARLINGTON"/>
    <s v="MA"/>
    <d v="2021-05-12T00:00:00"/>
    <n v="262380"/>
    <x v="0"/>
    <s v="NA"/>
    <s v="NA"/>
  </r>
  <r>
    <x v="11913"/>
    <x v="3835"/>
    <s v="GA"/>
    <s v="2014 Plaza Ln SW Apt 18"/>
    <s v="Atlanta"/>
    <s v="30311-5046"/>
    <x v="20"/>
    <n v="1419"/>
    <x v="0"/>
    <x v="19"/>
    <x v="16"/>
    <x v="9"/>
    <n v="1026399001"/>
    <n v="405"/>
    <s v="PPP"/>
    <s v="Active Un-Disbursed"/>
    <x v="0"/>
    <n v="100"/>
    <n v="19500"/>
    <n v="19500"/>
    <n v="19500"/>
    <n v="262380"/>
    <s v="Leader Bank, National Association"/>
    <s v="180 Massachusetts Ave"/>
    <s v="ARLINGTON"/>
    <s v="MA"/>
    <s v="02474-8448"/>
    <x v="0"/>
    <x v="1"/>
    <x v="0"/>
    <s v="Atlanta"/>
    <s v="FULTON"/>
    <s v="GA"/>
    <s v="30311-5046"/>
    <s v="ARLINGTON"/>
    <s v="MA"/>
    <d v="2021-05-12T00:00:00"/>
    <n v="262380"/>
    <x v="0"/>
    <s v="NA"/>
    <s v="NA"/>
  </r>
  <r>
    <x v="11914"/>
    <x v="3836"/>
    <s v="GA"/>
    <s v="612 Deer Creek Cir N/A"/>
    <s v="Franklin"/>
    <s v="30217-5012"/>
    <x v="12"/>
    <n v="1370"/>
    <x v="10"/>
    <x v="19"/>
    <x v="16"/>
    <x v="1"/>
    <n v="9923148900"/>
    <n v="405"/>
    <s v="PPP"/>
    <s v="Active Un-Disbursed"/>
    <x v="0"/>
    <n v="100"/>
    <n v="58322"/>
    <n v="58322"/>
    <n v="58322"/>
    <n v="262380"/>
    <s v="Leader Bank, National Association"/>
    <s v="180 Massachusetts Ave"/>
    <s v="ARLINGTON"/>
    <s v="MA"/>
    <s v="02474-8448"/>
    <x v="1"/>
    <x v="0"/>
    <x v="0"/>
    <s v="Franklin"/>
    <s v="HEARD"/>
    <s v="GA"/>
    <s v="30217-5012"/>
    <s v="ARLINGTON"/>
    <s v="MA"/>
    <d v="2021-05-12T00:00:00"/>
    <n v="262380"/>
    <x v="0"/>
    <s v="NA"/>
    <s v="NA"/>
  </r>
  <r>
    <x v="11915"/>
    <x v="37"/>
    <s v="GA"/>
    <s v="280 Wilbanks Street N/A"/>
    <s v="Alto"/>
    <n v="30510"/>
    <x v="5"/>
    <n v="4121"/>
    <x v="0"/>
    <x v="19"/>
    <x v="16"/>
    <x v="12"/>
    <n v="1051769007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0"/>
    <x v="0"/>
    <s v="Alto"/>
    <s v="HABERSHAM"/>
    <s v="GA"/>
    <n v="30510"/>
    <s v="ARLINGTON"/>
    <s v="MA"/>
    <d v="2021-05-12T00:00:00"/>
    <n v="262380"/>
    <x v="1"/>
    <s v="NA"/>
    <s v="NA"/>
  </r>
  <r>
    <x v="11916"/>
    <x v="0"/>
    <s v="GA"/>
    <s v="824 Burns Walk Ct NW"/>
    <s v="Lilburn"/>
    <s v="30047-6817"/>
    <x v="0"/>
    <n v="5120"/>
    <x v="0"/>
    <x v="19"/>
    <x v="0"/>
    <x v="3"/>
    <n v="94488589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Lilburn"/>
    <s v="GWINNETT"/>
    <s v="GA"/>
    <s v="30047-6817"/>
    <s v="Phoenix"/>
    <s v="AZ"/>
    <d v="2021-05-12T00:00:00"/>
    <n v="188361"/>
    <x v="1"/>
    <s v="NA"/>
    <s v="NA"/>
  </r>
  <r>
    <x v="11917"/>
    <x v="3837"/>
    <s v="GA"/>
    <s v="5008 Lower Elm St N/A"/>
    <s v="Atlanta"/>
    <s v="30349-1675"/>
    <x v="6"/>
    <n v="2111"/>
    <x v="0"/>
    <x v="19"/>
    <x v="16"/>
    <x v="0"/>
    <n v="9951768906"/>
    <n v="405"/>
    <s v="PPP"/>
    <s v="Active Un-Disbursed"/>
    <x v="0"/>
    <n v="100"/>
    <n v="17508"/>
    <n v="17508"/>
    <n v="17508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49-1675"/>
    <s v="ARLINGTON"/>
    <s v="MA"/>
    <d v="2021-05-12T00:00:00"/>
    <n v="262380"/>
    <x v="1"/>
    <s v="NA"/>
    <s v="NA"/>
  </r>
  <r>
    <x v="11918"/>
    <x v="3473"/>
    <s v="GA"/>
    <s v="6813 Main St Apt A4"/>
    <s v="Lithonia"/>
    <s v="30058-4455"/>
    <x v="4"/>
    <n v="6117"/>
    <x v="0"/>
    <x v="19"/>
    <x v="19"/>
    <x v="7"/>
    <n v="9165848909"/>
    <n v="405"/>
    <s v="PPS"/>
    <s v="Active Un-Disbursed"/>
    <x v="0"/>
    <n v="100"/>
    <n v="17400"/>
    <n v="17400"/>
    <n v="17400"/>
    <n v="433060"/>
    <s v="The Enterprise Center Capital Corporation"/>
    <s v="4548 Market Street"/>
    <s v="Philadelphia"/>
    <s v="PA"/>
    <n v="19139"/>
    <x v="0"/>
    <x v="0"/>
    <x v="0"/>
    <s v="Lithonia"/>
    <s v="DEKALB"/>
    <s v="GA"/>
    <s v="30058-4455"/>
    <s v="Philadelphia"/>
    <s v="PA"/>
    <d v="2021-05-12T00:00:00"/>
    <n v="433060"/>
    <x v="0"/>
    <s v="NA"/>
    <s v="NA"/>
  </r>
  <r>
    <x v="11919"/>
    <x v="2901"/>
    <s v="GA"/>
    <s v="7315 Lake Sterling Blvd N/A"/>
    <s v="Flowery Branch"/>
    <s v="30542-5060"/>
    <x v="6"/>
    <n v="2199"/>
    <x v="0"/>
    <x v="19"/>
    <x v="16"/>
    <x v="12"/>
    <n v="1052269001"/>
    <n v="405"/>
    <s v="PPP"/>
    <s v="Active Un-Disbursed"/>
    <x v="0"/>
    <n v="100"/>
    <n v="20740"/>
    <n v="20740"/>
    <n v="20740"/>
    <n v="262380"/>
    <s v="Leader Bank, National Association"/>
    <s v="180 Massachusetts Ave"/>
    <s v="ARLINGTON"/>
    <s v="MA"/>
    <s v="02474-8448"/>
    <x v="0"/>
    <x v="0"/>
    <x v="0"/>
    <s v="Flowery Branch"/>
    <s v="HALL"/>
    <s v="GA"/>
    <s v="30542-5060"/>
    <s v="ARLINGTON"/>
    <s v="MA"/>
    <d v="2021-05-12T00:00:00"/>
    <n v="262380"/>
    <x v="1"/>
    <s v="NA"/>
    <s v="NA"/>
  </r>
  <r>
    <x v="11920"/>
    <x v="2489"/>
    <s v="GA"/>
    <s v="460 Timber Wolf Trl N/A"/>
    <s v="Martinez"/>
    <s v="30907-8948"/>
    <x v="13"/>
    <n v="1399"/>
    <x v="0"/>
    <x v="19"/>
    <x v="16"/>
    <x v="10"/>
    <n v="1064989002"/>
    <n v="405"/>
    <s v="PPP"/>
    <s v="Active Un-Disbursed"/>
    <x v="0"/>
    <n v="100"/>
    <n v="15692"/>
    <n v="15692"/>
    <n v="15692"/>
    <n v="121536"/>
    <s v="Customers Bank"/>
    <s v="99 Bridge St"/>
    <s v="PHOENIXVILLE"/>
    <s v="PA"/>
    <s v="19460-3411"/>
    <x v="0"/>
    <x v="0"/>
    <x v="0"/>
    <s v="Martinez"/>
    <s v="COLUMBIA"/>
    <s v="GA"/>
    <s v="30907-8948"/>
    <s v="ARLINGTON"/>
    <s v="MA"/>
    <d v="2021-05-12T00:00:00"/>
    <n v="262380"/>
    <x v="1"/>
    <s v="NA"/>
    <s v="NA"/>
  </r>
  <r>
    <x v="11921"/>
    <x v="2792"/>
    <s v="GA"/>
    <s v="903 Huff Rd NW Unit 4512"/>
    <s v="Atlanta"/>
    <s v="30318-4670"/>
    <x v="15"/>
    <n v="1510"/>
    <x v="0"/>
    <x v="19"/>
    <x v="22"/>
    <x v="9"/>
    <n v="8789528900"/>
    <n v="405"/>
    <s v="PPP"/>
    <s v="Active Un-Disbursed"/>
    <x v="0"/>
    <n v="100"/>
    <n v="20000"/>
    <n v="2479"/>
    <n v="2479"/>
    <n v="121536"/>
    <s v="Customers Bank"/>
    <s v="99 Bridge St"/>
    <s v="PHOENIXVILLE"/>
    <s v="PA"/>
    <s v="19460-3411"/>
    <x v="0"/>
    <x v="0"/>
    <x v="0"/>
    <s v="Atlanta"/>
    <s v="FULTON"/>
    <s v="GA"/>
    <s v="30318-4670"/>
    <s v="PHOENIXVILLE"/>
    <s v="PA"/>
    <d v="2021-05-12T00:00:00"/>
    <n v="121536"/>
    <x v="0"/>
    <s v="NA"/>
    <s v="NA"/>
  </r>
  <r>
    <x v="7486"/>
    <x v="53"/>
    <s v="GA"/>
    <s v="43 Arrowhead Est N/A"/>
    <s v="Warm Springs"/>
    <s v="31830-2131"/>
    <x v="4"/>
    <n v="8350"/>
    <x v="0"/>
    <x v="19"/>
    <x v="16"/>
    <x v="1"/>
    <n v="9919048902"/>
    <n v="405"/>
    <s v="PPP"/>
    <s v="Active Un-Disbursed"/>
    <x v="0"/>
    <n v="100"/>
    <n v="25000"/>
    <n v="25000"/>
    <n v="25000"/>
    <n v="262380"/>
    <s v="Leader Bank, National Association"/>
    <s v="180 Massachusetts Ave"/>
    <s v="ARLINGTON"/>
    <s v="MA"/>
    <s v="02474-8448"/>
    <x v="1"/>
    <x v="0"/>
    <x v="0"/>
    <s v="Warm Springs"/>
    <s v="MERIWETHER"/>
    <s v="GA"/>
    <s v="31830-2131"/>
    <s v="ARLINGTON"/>
    <s v="MA"/>
    <d v="2021-05-12T00:00:00"/>
    <n v="262380"/>
    <x v="0"/>
    <s v="NA"/>
    <s v="NA"/>
  </r>
  <r>
    <x v="11922"/>
    <x v="37"/>
    <s v="GA"/>
    <s v="3426 Cobbs Ferry Dr"/>
    <s v="Decatur"/>
    <s v="30032-4668"/>
    <x v="12"/>
    <n v="1213"/>
    <x v="0"/>
    <x v="19"/>
    <x v="5"/>
    <x v="7"/>
    <n v="8728588903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Decatur"/>
    <s v="DEKALB"/>
    <s v="GA"/>
    <s v="30032-4668"/>
    <s v="Laguna Hills"/>
    <s v="CA"/>
    <d v="2021-05-12T00:00:00"/>
    <n v="509316"/>
    <x v="0"/>
    <s v="NA"/>
    <s v="NA"/>
  </r>
  <r>
    <x v="11923"/>
    <x v="384"/>
    <s v="GA"/>
    <s v="60 Rahway St N/A"/>
    <s v="Mc Caysville"/>
    <s v="30555-2636"/>
    <x v="12"/>
    <n v="1921"/>
    <x v="0"/>
    <x v="19"/>
    <x v="16"/>
    <x v="12"/>
    <n v="9906478903"/>
    <n v="405"/>
    <s v="PPP"/>
    <s v="Active Un-Disbursed"/>
    <x v="0"/>
    <n v="100"/>
    <n v="17500"/>
    <n v="17500"/>
    <n v="17500"/>
    <n v="262380"/>
    <s v="Leader Bank, National Association"/>
    <s v="180 Massachusetts Ave"/>
    <s v="ARLINGTON"/>
    <s v="MA"/>
    <s v="02474-8448"/>
    <x v="1"/>
    <x v="0"/>
    <x v="0"/>
    <s v="Mc Caysville"/>
    <s v="FANNIN"/>
    <s v="GA"/>
    <s v="30555-2636"/>
    <s v="ARLINGTON"/>
    <s v="MA"/>
    <d v="2021-05-12T00:00:00"/>
    <n v="262380"/>
    <x v="1"/>
    <s v="NA"/>
    <s v="NA"/>
  </r>
  <r>
    <x v="11924"/>
    <x v="83"/>
    <s v="GA"/>
    <s v="2612 Embarcadero Dr Apt 250"/>
    <s v="Lithonia"/>
    <s v="30058-2478"/>
    <x v="4"/>
    <n v="6118"/>
    <x v="0"/>
    <x v="19"/>
    <x v="0"/>
    <x v="7"/>
    <n v="9703438902"/>
    <n v="405"/>
    <s v="PPP"/>
    <s v="Active Un-Disbursed"/>
    <x v="0"/>
    <n v="100"/>
    <n v="8332"/>
    <n v="8332"/>
    <n v="8332"/>
    <n v="188361"/>
    <s v="Prestamos CDFI, LLC"/>
    <s v="1024 East Buckeye Road Suite 270"/>
    <s v="Phoenix"/>
    <s v="AZ"/>
    <n v="85034"/>
    <x v="0"/>
    <x v="1"/>
    <x v="0"/>
    <s v="Lithonia"/>
    <s v="DEKALB"/>
    <s v="GA"/>
    <s v="30058-2478"/>
    <s v="Phoenix"/>
    <s v="AZ"/>
    <d v="2021-05-12T00:00:00"/>
    <n v="188361"/>
    <x v="0"/>
    <s v="NA"/>
    <s v="NA"/>
  </r>
  <r>
    <x v="11925"/>
    <x v="388"/>
    <s v="GA"/>
    <s v="24 E Main St"/>
    <s v="Gainesville"/>
    <s v="30501-2510"/>
    <x v="6"/>
    <n v="2111"/>
    <x v="0"/>
    <x v="19"/>
    <x v="0"/>
    <x v="12"/>
    <n v="8934458900"/>
    <n v="405"/>
    <s v="PPP"/>
    <s v="Exemption 4"/>
    <x v="0"/>
    <n v="100"/>
    <n v="5207"/>
    <n v="5207"/>
    <n v="0"/>
    <n v="188361"/>
    <s v="Prestamos CDFI, LLC"/>
    <s v="1024 East Buckeye Road Suite 270"/>
    <s v="Phoenix"/>
    <s v="AZ"/>
    <n v="85034"/>
    <x v="0"/>
    <x v="1"/>
    <x v="0"/>
    <s v="Gainesville"/>
    <s v="HALL"/>
    <s v="GA"/>
    <s v="30501-2510"/>
    <s v="Phoenix"/>
    <s v="AZ"/>
    <s v="NA"/>
    <n v="188361"/>
    <x v="1"/>
    <s v="NA"/>
    <s v="NA"/>
  </r>
  <r>
    <x v="11926"/>
    <x v="3838"/>
    <s v="GA"/>
    <s v="839 Peach Blossom Ct N/A"/>
    <s v="Griffin"/>
    <s v="30223-7272"/>
    <x v="22"/>
    <n v="1112"/>
    <x v="0"/>
    <x v="19"/>
    <x v="16"/>
    <x v="1"/>
    <n v="9952288906"/>
    <n v="405"/>
    <s v="PPP"/>
    <s v="Active Un-Disbursed"/>
    <x v="0"/>
    <n v="100"/>
    <n v="9250"/>
    <n v="9250"/>
    <n v="9250"/>
    <n v="262380"/>
    <s v="Leader Bank, National Association"/>
    <s v="180 Massachusetts Ave"/>
    <s v="ARLINGTON"/>
    <s v="MA"/>
    <s v="02474-8448"/>
    <x v="1"/>
    <x v="0"/>
    <x v="0"/>
    <s v="Griffin"/>
    <s v="SPALDING"/>
    <s v="GA"/>
    <s v="30223-7272"/>
    <s v="ARLINGTON"/>
    <s v="MA"/>
    <d v="2021-05-12T00:00:00"/>
    <n v="262380"/>
    <x v="0"/>
    <s v="NA"/>
    <s v="NA"/>
  </r>
  <r>
    <x v="11927"/>
    <x v="3839"/>
    <s v="GA"/>
    <s v="6545 Hillandale Dr N/A"/>
    <s v="Norcross"/>
    <s v="30092-3823"/>
    <x v="5"/>
    <n v="4110"/>
    <x v="3"/>
    <x v="19"/>
    <x v="16"/>
    <x v="3"/>
    <n v="9943138905"/>
    <n v="405"/>
    <s v="PPP"/>
    <s v="Active Un-Disbursed"/>
    <x v="0"/>
    <n v="100"/>
    <n v="102963"/>
    <n v="102963"/>
    <n v="102963"/>
    <n v="262380"/>
    <s v="Leader Bank, National Association"/>
    <s v="180 Massachusetts Ave"/>
    <s v="ARLINGTON"/>
    <s v="MA"/>
    <s v="02474-8448"/>
    <x v="0"/>
    <x v="0"/>
    <x v="0"/>
    <s v="Norcross"/>
    <s v="GWINNETT"/>
    <s v="GA"/>
    <s v="30092-3823"/>
    <s v="ARLINGTON"/>
    <s v="MA"/>
    <d v="2021-05-12T00:00:00"/>
    <n v="262380"/>
    <x v="1"/>
    <s v="NA"/>
    <s v="NA"/>
  </r>
  <r>
    <x v="11928"/>
    <x v="0"/>
    <s v="GA"/>
    <s v="1355 Ridenour Blvd NW Apt 4205"/>
    <s v="Kennesaw"/>
    <s v="30152-4595"/>
    <x v="6"/>
    <n v="1310"/>
    <x v="0"/>
    <x v="19"/>
    <x v="0"/>
    <x v="6"/>
    <n v="98378989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Kennesaw"/>
    <s v="COBB"/>
    <s v="GA"/>
    <s v="30152-4595"/>
    <s v="Phoenix"/>
    <s v="AZ"/>
    <d v="2021-05-12T00:00:00"/>
    <n v="188361"/>
    <x v="1"/>
    <s v="NA"/>
    <s v="NA"/>
  </r>
  <r>
    <x v="11929"/>
    <x v="3840"/>
    <s v="GA"/>
    <s v="150 Pearl Nix Pkwy K12"/>
    <s v="Gainesville"/>
    <s v="30501-3548"/>
    <x v="9"/>
    <n v="4390"/>
    <x v="0"/>
    <x v="19"/>
    <x v="16"/>
    <x v="12"/>
    <n v="9370058907"/>
    <n v="405"/>
    <s v="PPP"/>
    <s v="Active Un-Disbursed"/>
    <x v="0"/>
    <n v="100"/>
    <n v="12306"/>
    <n v="12306"/>
    <n v="12306"/>
    <n v="262380"/>
    <s v="Leader Bank, National Association"/>
    <s v="180 Massachusetts Ave"/>
    <s v="ARLINGTON"/>
    <s v="MA"/>
    <s v="02474-8448"/>
    <x v="0"/>
    <x v="1"/>
    <x v="0"/>
    <s v="Gainesville"/>
    <s v="HALL"/>
    <s v="GA"/>
    <s v="30501-3548"/>
    <s v="ARLINGTON"/>
    <s v="MA"/>
    <d v="2021-05-12T00:00:00"/>
    <n v="262380"/>
    <x v="1"/>
    <s v="NA"/>
    <s v="NA"/>
  </r>
  <r>
    <x v="11930"/>
    <x v="3841"/>
    <s v="GA"/>
    <s v="8054 Santee Ct N/A"/>
    <s v="Columbus"/>
    <s v="31909-6027"/>
    <x v="6"/>
    <n v="2113"/>
    <x v="0"/>
    <x v="19"/>
    <x v="16"/>
    <x v="1"/>
    <n v="9989418901"/>
    <n v="405"/>
    <s v="PPP"/>
    <s v="Active Un-Disbursed"/>
    <x v="0"/>
    <n v="100"/>
    <n v="8110"/>
    <n v="8110"/>
    <n v="8110"/>
    <n v="262380"/>
    <s v="Leader Bank, National Association"/>
    <s v="180 Massachusetts Ave"/>
    <s v="ARLINGTON"/>
    <s v="MA"/>
    <s v="02474-8448"/>
    <x v="0"/>
    <x v="0"/>
    <x v="0"/>
    <s v="Columbus"/>
    <s v="MUSCOGEE"/>
    <s v="GA"/>
    <s v="31909-6027"/>
    <s v="ARLINGTON"/>
    <s v="MA"/>
    <d v="2021-05-12T00:00:00"/>
    <n v="262380"/>
    <x v="1"/>
    <s v="NA"/>
    <s v="NA"/>
  </r>
  <r>
    <x v="11931"/>
    <x v="53"/>
    <s v="GA"/>
    <s v="902 Cherokee St N/A"/>
    <s v="Valdosta"/>
    <s v="31602-2860"/>
    <x v="16"/>
    <n v="1813"/>
    <x v="0"/>
    <x v="19"/>
    <x v="16"/>
    <x v="13"/>
    <n v="1053489010"/>
    <n v="405"/>
    <s v="PPP"/>
    <s v="Active Un-Disbursed"/>
    <x v="0"/>
    <n v="100"/>
    <n v="25000"/>
    <n v="25000"/>
    <n v="25000"/>
    <n v="262380"/>
    <s v="Leader Bank, National Association"/>
    <s v="180 Massachusetts Ave"/>
    <s v="ARLINGTON"/>
    <s v="MA"/>
    <s v="02474-8448"/>
    <x v="0"/>
    <x v="1"/>
    <x v="0"/>
    <s v="Valdosta"/>
    <s v="LOWNDES"/>
    <s v="GA"/>
    <s v="31602-2860"/>
    <s v="ARLINGTON"/>
    <s v="MA"/>
    <d v="2021-05-12T00:00:00"/>
    <n v="262380"/>
    <x v="1"/>
    <s v="NA"/>
    <s v="NA"/>
  </r>
  <r>
    <x v="11932"/>
    <x v="37"/>
    <s v="GA"/>
    <s v="2205 Peridot Pkwy"/>
    <s v="Stockbridge"/>
    <s v="30281-7680"/>
    <x v="13"/>
    <n v="3110"/>
    <x v="0"/>
    <x v="19"/>
    <x v="2"/>
    <x v="9"/>
    <n v="8725508906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Stockbridge"/>
    <s v="HENRY"/>
    <s v="GA"/>
    <s v="30281-7680"/>
    <s v="Miami"/>
    <s v="FL"/>
    <d v="2021-05-12T00:00:00"/>
    <n v="529192"/>
    <x v="0"/>
    <s v="NA"/>
    <s v="NA"/>
  </r>
  <r>
    <x v="11933"/>
    <x v="0"/>
    <s v="GA"/>
    <s v="1150 Old Statenville Rd"/>
    <s v="Valdosta"/>
    <s v="31601-6417"/>
    <x v="15"/>
    <n v="1510"/>
    <x v="0"/>
    <x v="19"/>
    <x v="0"/>
    <x v="13"/>
    <n v="9219418905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Valdosta"/>
    <s v="LOWNDES"/>
    <s v="GA"/>
    <s v="31601-6417"/>
    <s v="Phoenix"/>
    <s v="AZ"/>
    <s v="NA"/>
    <n v="188361"/>
    <x v="0"/>
    <s v="NA"/>
    <s v="NA"/>
  </r>
  <r>
    <x v="11934"/>
    <x v="2563"/>
    <s v="GA"/>
    <s v="733 Pleasant Hill Rd NW N/A"/>
    <s v="Lilburn"/>
    <s v="30047-2988"/>
    <x v="15"/>
    <n v="1310"/>
    <x v="1"/>
    <x v="19"/>
    <x v="16"/>
    <x v="3"/>
    <n v="9981128903"/>
    <n v="405"/>
    <s v="PPP"/>
    <s v="Active Un-Disbursed"/>
    <x v="0"/>
    <n v="100"/>
    <n v="340800"/>
    <n v="340800"/>
    <n v="340800"/>
    <n v="262380"/>
    <s v="Leader Bank, National Association"/>
    <s v="180 Massachusetts Ave"/>
    <s v="ARLINGTON"/>
    <s v="MA"/>
    <s v="02474-8448"/>
    <x v="0"/>
    <x v="1"/>
    <x v="0"/>
    <s v="Lilburn"/>
    <s v="GWINNETT"/>
    <s v="GA"/>
    <s v="30047-2988"/>
    <s v="ARLINGTON"/>
    <s v="MA"/>
    <d v="2021-05-12T00:00:00"/>
    <n v="262380"/>
    <x v="1"/>
    <s v="NA"/>
    <s v="NA"/>
  </r>
  <r>
    <x v="11935"/>
    <x v="3842"/>
    <s v="GA"/>
    <s v="2569 Peachtree Pkwy Ste 205"/>
    <s v="Cumming"/>
    <s v="30041-7316"/>
    <x v="15"/>
    <n v="1410"/>
    <x v="8"/>
    <x v="19"/>
    <x v="16"/>
    <x v="3"/>
    <n v="1041959001"/>
    <n v="405"/>
    <s v="PPP"/>
    <s v="Active Un-Disbursed"/>
    <x v="0"/>
    <n v="100"/>
    <n v="8583"/>
    <n v="8583"/>
    <n v="8583"/>
    <n v="262380"/>
    <s v="Leader Bank, National Association"/>
    <s v="180 Massachusetts Ave"/>
    <s v="ARLINGTON"/>
    <s v="MA"/>
    <s v="02474-8448"/>
    <x v="0"/>
    <x v="0"/>
    <x v="0"/>
    <s v="Cumming"/>
    <s v="FORSYTH"/>
    <s v="GA"/>
    <s v="30041-7316"/>
    <s v="ARLINGTON"/>
    <s v="MA"/>
    <d v="2021-05-12T00:00:00"/>
    <n v="262380"/>
    <x v="1"/>
    <s v="NA"/>
    <s v="NA"/>
  </r>
  <r>
    <x v="11936"/>
    <x v="3843"/>
    <s v="GA"/>
    <s v="927 Bethel Church Rd"/>
    <s v="Monroe"/>
    <s v="30655-8112"/>
    <x v="12"/>
    <n v="1490"/>
    <x v="0"/>
    <x v="19"/>
    <x v="38"/>
    <x v="11"/>
    <n v="8681898904"/>
    <n v="405"/>
    <s v="PPS"/>
    <s v="Active Un-Disbursed"/>
    <x v="0"/>
    <n v="100"/>
    <n v="5896"/>
    <n v="5896"/>
    <n v="5896"/>
    <n v="529111"/>
    <s v="FC Marketplace, LLC (dba Funding Circle)"/>
    <s v="85 2nd Street, Floor 4"/>
    <s v="San Francisco"/>
    <s v="CA"/>
    <n v="94105"/>
    <x v="1"/>
    <x v="0"/>
    <x v="0"/>
    <s v="Monroe"/>
    <s v="WALTON"/>
    <s v="GA"/>
    <s v="30655-8112"/>
    <s v="San Francisco"/>
    <s v="CA"/>
    <d v="2021-05-12T00:00:00"/>
    <n v="529111"/>
    <x v="0"/>
    <s v="NA"/>
    <s v="NA"/>
  </r>
  <r>
    <x v="11937"/>
    <x v="1052"/>
    <s v="GA"/>
    <s v="3649 Eisenhower Parkway 300"/>
    <s v="Macon"/>
    <n v="31206"/>
    <x v="6"/>
    <n v="2112"/>
    <x v="0"/>
    <x v="19"/>
    <x v="16"/>
    <x v="5"/>
    <n v="1046189005"/>
    <n v="405"/>
    <s v="PPP"/>
    <s v="Active Un-Disbursed"/>
    <x v="0"/>
    <n v="100"/>
    <n v="30000"/>
    <n v="30000"/>
    <n v="30000"/>
    <n v="262380"/>
    <s v="Leader Bank, National Association"/>
    <s v="180 Massachusetts Ave"/>
    <s v="ARLINGTON"/>
    <s v="MA"/>
    <s v="02474-8448"/>
    <x v="0"/>
    <x v="0"/>
    <x v="0"/>
    <s v="Macon"/>
    <s v="BIBB"/>
    <s v="GA"/>
    <n v="31206"/>
    <s v="ARLINGTON"/>
    <s v="MA"/>
    <d v="2021-05-12T00:00:00"/>
    <n v="262380"/>
    <x v="0"/>
    <s v="NA"/>
    <s v="NA"/>
  </r>
  <r>
    <x v="11938"/>
    <x v="3655"/>
    <s v="GA"/>
    <s v="6534 Hillandale Dr A"/>
    <s v="Peachtree Corners"/>
    <s v="30092-3871"/>
    <x v="20"/>
    <n v="2990"/>
    <x v="2"/>
    <x v="19"/>
    <x v="16"/>
    <x v="3"/>
    <n v="9993118908"/>
    <n v="405"/>
    <s v="PPP"/>
    <s v="Active Un-Disbursed"/>
    <x v="0"/>
    <n v="100"/>
    <n v="22500"/>
    <n v="22500"/>
    <n v="22500"/>
    <n v="262380"/>
    <s v="Leader Bank, National Association"/>
    <s v="180 Massachusetts Ave"/>
    <s v="ARLINGTON"/>
    <s v="MA"/>
    <s v="02474-8448"/>
    <x v="0"/>
    <x v="1"/>
    <x v="0"/>
    <s v="Peachtree Corners"/>
    <s v="GWINNETT"/>
    <s v="GA"/>
    <s v="30092-3871"/>
    <s v="ARLINGTON"/>
    <s v="MA"/>
    <d v="2021-05-12T00:00:00"/>
    <n v="262380"/>
    <x v="1"/>
    <s v="NA"/>
    <s v="NA"/>
  </r>
  <r>
    <x v="11939"/>
    <x v="409"/>
    <s v="GA"/>
    <s v="29 Dennis St"/>
    <s v="Rochelle"/>
    <s v="31079-1902"/>
    <x v="5"/>
    <n v="4230"/>
    <x v="0"/>
    <x v="19"/>
    <x v="0"/>
    <x v="13"/>
    <n v="9842258907"/>
    <n v="405"/>
    <s v="PPP"/>
    <s v="Exemption 4"/>
    <x v="0"/>
    <n v="100"/>
    <n v="20550"/>
    <n v="20550"/>
    <n v="0"/>
    <n v="188361"/>
    <s v="Prestamos CDFI, LLC"/>
    <s v="1024 East Buckeye Road Suite 270"/>
    <s v="Phoenix"/>
    <s v="AZ"/>
    <n v="85034"/>
    <x v="1"/>
    <x v="1"/>
    <x v="0"/>
    <s v="Rochelle"/>
    <s v="WILCOX"/>
    <s v="GA"/>
    <s v="31079-1902"/>
    <s v="Phoenix"/>
    <s v="AZ"/>
    <s v="NA"/>
    <n v="188361"/>
    <x v="1"/>
    <s v="NA"/>
    <s v="NA"/>
  </r>
  <r>
    <x v="11940"/>
    <x v="3844"/>
    <s v="GA"/>
    <s v="777 Cleveland Ave SW Ste 316"/>
    <s v="Atlanta"/>
    <s v="30315-7118"/>
    <x v="13"/>
    <n v="3220"/>
    <x v="0"/>
    <x v="19"/>
    <x v="16"/>
    <x v="9"/>
    <n v="9982348901"/>
    <n v="405"/>
    <s v="PPP"/>
    <s v="Active Un-Disbursed"/>
    <x v="0"/>
    <n v="100"/>
    <n v="19594"/>
    <n v="19594"/>
    <n v="19594"/>
    <n v="262380"/>
    <s v="Leader Bank, National Association"/>
    <s v="180 Massachusetts Ave"/>
    <s v="ARLINGTON"/>
    <s v="MA"/>
    <s v="02474-8448"/>
    <x v="0"/>
    <x v="1"/>
    <x v="0"/>
    <s v="Atlanta"/>
    <s v="FULTON"/>
    <s v="GA"/>
    <s v="30315-7118"/>
    <s v="ARLINGTON"/>
    <s v="MA"/>
    <d v="2021-05-12T00:00:00"/>
    <n v="262380"/>
    <x v="0"/>
    <s v="NA"/>
    <s v="NA"/>
  </r>
  <r>
    <x v="11941"/>
    <x v="3845"/>
    <s v="GA"/>
    <s v="624 Forest Hill Rd W1"/>
    <s v="Macon"/>
    <s v="31210-4600"/>
    <x v="5"/>
    <n v="5310"/>
    <x v="0"/>
    <x v="19"/>
    <x v="16"/>
    <x v="13"/>
    <n v="9931698901"/>
    <n v="405"/>
    <s v="PPP"/>
    <s v="Active Un-Disbursed"/>
    <x v="0"/>
    <n v="100"/>
    <n v="11589"/>
    <n v="11589"/>
    <n v="11589"/>
    <n v="262380"/>
    <s v="Leader Bank, National Association"/>
    <s v="180 Massachusetts Ave"/>
    <s v="ARLINGTON"/>
    <s v="MA"/>
    <s v="02474-8448"/>
    <x v="0"/>
    <x v="0"/>
    <x v="0"/>
    <s v="Macon"/>
    <s v="BIBB"/>
    <s v="GA"/>
    <s v="31210-4600"/>
    <s v="ARLINGTON"/>
    <s v="MA"/>
    <d v="2021-05-12T00:00:00"/>
    <n v="262380"/>
    <x v="1"/>
    <s v="NA"/>
    <s v="NA"/>
  </r>
  <r>
    <x v="11942"/>
    <x v="555"/>
    <s v="GA"/>
    <s v="137 Falling Shoals Dr N/A"/>
    <s v="Athens"/>
    <s v="30605-5740"/>
    <x v="1"/>
    <n v="1730"/>
    <x v="0"/>
    <x v="19"/>
    <x v="16"/>
    <x v="11"/>
    <n v="9005628903"/>
    <n v="405"/>
    <s v="PPP"/>
    <s v="Active Un-Disbursed"/>
    <x v="0"/>
    <n v="100"/>
    <n v="10833"/>
    <n v="10833"/>
    <n v="10833"/>
    <n v="262380"/>
    <s v="Leader Bank, National Association"/>
    <s v="180 Massachusetts Ave"/>
    <s v="ARLINGTON"/>
    <s v="MA"/>
    <s v="02474-8448"/>
    <x v="0"/>
    <x v="0"/>
    <x v="0"/>
    <s v="Athens"/>
    <s v="CLARKE"/>
    <s v="GA"/>
    <s v="30605-5740"/>
    <s v="ARLINGTON"/>
    <s v="MA"/>
    <d v="2021-05-12T00:00:00"/>
    <n v="262380"/>
    <x v="1"/>
    <s v="NA"/>
    <s v="NA"/>
  </r>
  <r>
    <x v="11943"/>
    <x v="673"/>
    <s v="GA"/>
    <s v="11 Duffers Ct NW"/>
    <s v="Kennesaw"/>
    <s v="30144-1964"/>
    <x v="3"/>
    <n v="2913"/>
    <x v="0"/>
    <x v="19"/>
    <x v="0"/>
    <x v="6"/>
    <n v="9338838905"/>
    <n v="405"/>
    <s v="PPP"/>
    <s v="Active Un-Disbursed"/>
    <x v="0"/>
    <n v="100"/>
    <n v="7290"/>
    <n v="7290"/>
    <n v="7290"/>
    <n v="188361"/>
    <s v="Prestamos CDFI, LLC"/>
    <s v="1024 East Buckeye Road Suite 270"/>
    <s v="Phoenix"/>
    <s v="AZ"/>
    <n v="85034"/>
    <x v="0"/>
    <x v="0"/>
    <x v="0"/>
    <s v="Kennesaw"/>
    <s v="COBB"/>
    <s v="GA"/>
    <s v="30144-1964"/>
    <s v="Phoenix"/>
    <s v="AZ"/>
    <d v="2021-05-12T00:00:00"/>
    <n v="188361"/>
    <x v="1"/>
    <s v="NA"/>
    <s v="NA"/>
  </r>
  <r>
    <x v="11944"/>
    <x v="3846"/>
    <s v="GA"/>
    <s v="1925 Waycrest Dr SW N/A"/>
    <s v="Atlanta"/>
    <s v="30331-8400"/>
    <x v="6"/>
    <n v="2199"/>
    <x v="0"/>
    <x v="19"/>
    <x v="16"/>
    <x v="9"/>
    <n v="1046779005"/>
    <n v="405"/>
    <s v="PPP"/>
    <s v="Active Un-Disbursed"/>
    <x v="0"/>
    <n v="100"/>
    <n v="4334"/>
    <n v="4334"/>
    <n v="4334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31-8400"/>
    <s v="ARLINGTON"/>
    <s v="MA"/>
    <d v="2021-05-12T00:00:00"/>
    <n v="262380"/>
    <x v="1"/>
    <s v="NA"/>
    <s v="NA"/>
  </r>
  <r>
    <x v="11945"/>
    <x v="37"/>
    <s v="GA"/>
    <s v="2876 Fieldstone Dr SE"/>
    <s v="Conyers"/>
    <s v="30013-4939"/>
    <x v="4"/>
    <n v="6115"/>
    <x v="0"/>
    <x v="19"/>
    <x v="34"/>
    <x v="7"/>
    <n v="8722788903"/>
    <n v="405"/>
    <s v="PPP"/>
    <s v="Active Un-Disbursed"/>
    <x v="0"/>
    <n v="100"/>
    <n v="20833"/>
    <n v="20833"/>
    <n v="20833"/>
    <n v="456756"/>
    <s v="Cross River Bank"/>
    <s v="885 Teaneck Rd"/>
    <s v="TEANECK"/>
    <s v="NJ"/>
    <s v="07666-4546"/>
    <x v="1"/>
    <x v="0"/>
    <x v="0"/>
    <s v="Conyers"/>
    <s v="NEWTON"/>
    <s v="GA"/>
    <s v="30013-4939"/>
    <s v="TEANECK"/>
    <s v="NJ"/>
    <d v="2021-05-12T00:00:00"/>
    <n v="456756"/>
    <x v="1"/>
    <s v="NA"/>
    <s v="NA"/>
  </r>
  <r>
    <x v="11946"/>
    <x v="3847"/>
    <s v="GA"/>
    <s v="1226 Bowersville Hwy Unit 11"/>
    <s v="Hartwell"/>
    <s v="30643-3875"/>
    <x v="13"/>
    <n v="1111"/>
    <x v="8"/>
    <x v="19"/>
    <x v="16"/>
    <x v="12"/>
    <n v="9447688907"/>
    <n v="405"/>
    <s v="PPS"/>
    <s v="Active Un-Disbursed"/>
    <x v="0"/>
    <n v="100"/>
    <n v="15698"/>
    <n v="15698"/>
    <n v="15698"/>
    <n v="262380"/>
    <s v="Leader Bank, National Association"/>
    <s v="180 Massachusetts Ave"/>
    <s v="ARLINGTON"/>
    <s v="MA"/>
    <s v="02474-8448"/>
    <x v="1"/>
    <x v="0"/>
    <x v="0"/>
    <s v="Hartwell"/>
    <s v="HART"/>
    <s v="GA"/>
    <s v="30643-3875"/>
    <s v="ARLINGTON"/>
    <s v="MA"/>
    <d v="2021-05-12T00:00:00"/>
    <n v="262380"/>
    <x v="1"/>
    <s v="NA"/>
    <s v="NA"/>
  </r>
  <r>
    <x v="11947"/>
    <x v="3848"/>
    <s v="GA"/>
    <s v="1014 E 33rd St N/A"/>
    <s v="Savannah"/>
    <s v="31401-7718"/>
    <x v="6"/>
    <n v="2112"/>
    <x v="0"/>
    <x v="19"/>
    <x v="16"/>
    <x v="8"/>
    <n v="9937348902"/>
    <n v="405"/>
    <s v="PPP"/>
    <s v="Active Un-Disbursed"/>
    <x v="0"/>
    <n v="100"/>
    <n v="12590"/>
    <n v="12590"/>
    <n v="12590"/>
    <n v="262380"/>
    <s v="Leader Bank, National Association"/>
    <s v="180 Massachusetts Ave"/>
    <s v="ARLINGTON"/>
    <s v="MA"/>
    <s v="02474-8448"/>
    <x v="0"/>
    <x v="1"/>
    <x v="0"/>
    <s v="Savannah"/>
    <s v="CHATHAM"/>
    <s v="GA"/>
    <s v="31401-7718"/>
    <s v="ARLINGTON"/>
    <s v="MA"/>
    <d v="2021-05-12T00:00:00"/>
    <n v="262380"/>
    <x v="0"/>
    <s v="NA"/>
    <s v="NA"/>
  </r>
  <r>
    <x v="11948"/>
    <x v="58"/>
    <s v="GA"/>
    <s v="5605 Dahlonega Hwy N/A"/>
    <s v="Clermont"/>
    <s v="30527-1911"/>
    <x v="20"/>
    <n v="1940"/>
    <x v="0"/>
    <x v="19"/>
    <x v="16"/>
    <x v="12"/>
    <n v="1010649010"/>
    <n v="405"/>
    <s v="PPP"/>
    <s v="Active Un-Disbursed"/>
    <x v="0"/>
    <n v="100"/>
    <n v="12500"/>
    <n v="12500"/>
    <n v="12500"/>
    <n v="262380"/>
    <s v="Leader Bank, National Association"/>
    <s v="180 Massachusetts Ave"/>
    <s v="ARLINGTON"/>
    <s v="MA"/>
    <s v="02474-8448"/>
    <x v="0"/>
    <x v="0"/>
    <x v="0"/>
    <s v="Clermont"/>
    <s v="HALL"/>
    <s v="GA"/>
    <s v="30527-1911"/>
    <s v="ARLINGTON"/>
    <s v="MA"/>
    <d v="2021-05-12T00:00:00"/>
    <n v="262380"/>
    <x v="1"/>
    <s v="NA"/>
    <s v="NA"/>
  </r>
  <r>
    <x v="11949"/>
    <x v="702"/>
    <s v="GA"/>
    <s v="1095 Cascade Rd SW"/>
    <s v="Atlanta"/>
    <s v="30311-2813"/>
    <x v="0"/>
    <n v="5120"/>
    <x v="0"/>
    <x v="19"/>
    <x v="0"/>
    <x v="9"/>
    <n v="9616358904"/>
    <n v="405"/>
    <s v="PPP"/>
    <s v="Active Un-Disbursed"/>
    <x v="0"/>
    <n v="100"/>
    <n v="4165"/>
    <n v="4165"/>
    <n v="4165"/>
    <n v="188361"/>
    <s v="Prestamos CDFI, LLC"/>
    <s v="1024 East Buckeye Road Suite 270"/>
    <s v="Phoenix"/>
    <s v="AZ"/>
    <n v="85034"/>
    <x v="0"/>
    <x v="1"/>
    <x v="0"/>
    <s v="Atlanta"/>
    <s v="FULTON"/>
    <s v="GA"/>
    <s v="30311-2813"/>
    <s v="Phoenix"/>
    <s v="AZ"/>
    <d v="2021-05-12T00:00:00"/>
    <n v="188361"/>
    <x v="0"/>
    <s v="NA"/>
    <s v="NA"/>
  </r>
  <r>
    <x v="11950"/>
    <x v="3849"/>
    <s v="GA"/>
    <s v="771 Carter Rd N/A"/>
    <s v="Jonesboro"/>
    <s v="30238-5626"/>
    <x v="14"/>
    <n v="1190"/>
    <x v="0"/>
    <x v="19"/>
    <x v="16"/>
    <x v="0"/>
    <n v="9922728906"/>
    <n v="405"/>
    <s v="PPP"/>
    <s v="Active Un-Disbursed"/>
    <x v="0"/>
    <n v="100"/>
    <n v="18521"/>
    <n v="18521"/>
    <n v="18521"/>
    <n v="262380"/>
    <s v="Leader Bank, National Association"/>
    <s v="180 Massachusetts Ave"/>
    <s v="ARLINGTON"/>
    <s v="MA"/>
    <s v="02474-8448"/>
    <x v="0"/>
    <x v="1"/>
    <x v="0"/>
    <s v="Jonesboro"/>
    <s v="FAYETTE"/>
    <s v="GA"/>
    <s v="30238-5626"/>
    <s v="ARLINGTON"/>
    <s v="MA"/>
    <d v="2021-05-12T00:00:00"/>
    <n v="262380"/>
    <x v="0"/>
    <s v="NA"/>
    <s v="NA"/>
  </r>
  <r>
    <x v="11951"/>
    <x v="1371"/>
    <s v="GA"/>
    <s v="1001 Garden View Dr NE Apt 709"/>
    <s v="Atlanta"/>
    <s v="30319-5818"/>
    <x v="5"/>
    <n v="4230"/>
    <x v="0"/>
    <x v="19"/>
    <x v="0"/>
    <x v="9"/>
    <n v="9119408905"/>
    <n v="405"/>
    <s v="PPP"/>
    <s v="Active Un-Disbursed"/>
    <x v="0"/>
    <n v="100"/>
    <n v="19727"/>
    <n v="19727"/>
    <n v="19727"/>
    <n v="188361"/>
    <s v="Prestamos CDFI, LLC"/>
    <s v="1024 East Buckeye Road Suite 270"/>
    <s v="Phoenix"/>
    <s v="AZ"/>
    <n v="85034"/>
    <x v="0"/>
    <x v="0"/>
    <x v="0"/>
    <s v="Atlanta"/>
    <s v="FULTON"/>
    <s v="GA"/>
    <s v="30319-5818"/>
    <s v="Phoenix"/>
    <s v="AZ"/>
    <d v="2021-05-12T00:00:00"/>
    <n v="188361"/>
    <x v="1"/>
    <s v="NA"/>
    <s v="NA"/>
  </r>
  <r>
    <x v="11952"/>
    <x v="53"/>
    <s v="GA"/>
    <s v="6516 Cobbham Rd N/A"/>
    <s v="Appling"/>
    <s v="30802-2216"/>
    <x v="14"/>
    <n v="2284"/>
    <x v="0"/>
    <x v="19"/>
    <x v="16"/>
    <x v="11"/>
    <n v="9915728908"/>
    <n v="405"/>
    <s v="PPP"/>
    <s v="Active Un-Disbursed"/>
    <x v="0"/>
    <n v="100"/>
    <n v="25000"/>
    <n v="25000"/>
    <n v="25000"/>
    <n v="262380"/>
    <s v="Leader Bank, National Association"/>
    <s v="180 Massachusetts Ave"/>
    <s v="ARLINGTON"/>
    <s v="MA"/>
    <s v="02474-8448"/>
    <x v="0"/>
    <x v="0"/>
    <x v="0"/>
    <s v="Appling"/>
    <s v="COLUMBIA"/>
    <s v="GA"/>
    <s v="30802-2216"/>
    <s v="ARLINGTON"/>
    <s v="MA"/>
    <d v="2021-05-12T00:00:00"/>
    <n v="262380"/>
    <x v="1"/>
    <s v="NA"/>
    <s v="NA"/>
  </r>
  <r>
    <x v="11953"/>
    <x v="3850"/>
    <s v="GA"/>
    <s v="7000 Roswell Rd Apt 382"/>
    <s v="Atlanta"/>
    <s v="30328-2397"/>
    <x v="12"/>
    <n v="1611"/>
    <x v="0"/>
    <x v="19"/>
    <x v="16"/>
    <x v="2"/>
    <n v="9995568907"/>
    <n v="405"/>
    <s v="PPP"/>
    <s v="Active Un-Disbursed"/>
    <x v="0"/>
    <n v="100"/>
    <n v="16813"/>
    <n v="16813"/>
    <n v="16813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28-2397"/>
    <s v="ARLINGTON"/>
    <s v="MA"/>
    <d v="2021-05-12T00:00:00"/>
    <n v="262380"/>
    <x v="1"/>
    <s v="NA"/>
    <s v="NA"/>
  </r>
  <r>
    <x v="11954"/>
    <x v="2809"/>
    <s v="GA"/>
    <s v="103 Ashford Way N/A"/>
    <s v="Griffin"/>
    <s v="30224-8851"/>
    <x v="15"/>
    <n v="1510"/>
    <x v="0"/>
    <x v="19"/>
    <x v="16"/>
    <x v="1"/>
    <n v="9169918903"/>
    <n v="405"/>
    <s v="PPP"/>
    <s v="Active Un-Disbursed"/>
    <x v="0"/>
    <n v="100"/>
    <n v="4583"/>
    <n v="4583"/>
    <n v="4583"/>
    <n v="262380"/>
    <s v="Leader Bank, National Association"/>
    <s v="180 Massachusetts Ave"/>
    <s v="ARLINGTON"/>
    <s v="MA"/>
    <s v="02474-8448"/>
    <x v="1"/>
    <x v="1"/>
    <x v="0"/>
    <s v="Griffin"/>
    <s v="SPALDING"/>
    <s v="GA"/>
    <s v="30224-8851"/>
    <s v="ARLINGTON"/>
    <s v="MA"/>
    <d v="2021-05-12T00:00:00"/>
    <n v="262380"/>
    <x v="1"/>
    <s v="NA"/>
    <s v="NA"/>
  </r>
  <r>
    <x v="11955"/>
    <x v="3851"/>
    <s v="GA"/>
    <s v="3968 Brantley Dr N/A"/>
    <s v="Austell"/>
    <s v="30106-1556"/>
    <x v="1"/>
    <n v="1720"/>
    <x v="0"/>
    <x v="19"/>
    <x v="16"/>
    <x v="0"/>
    <n v="1005619007"/>
    <n v="405"/>
    <s v="PPP"/>
    <s v="Active Un-Disbursed"/>
    <x v="0"/>
    <n v="100"/>
    <n v="55705"/>
    <n v="55705"/>
    <n v="55705"/>
    <n v="262380"/>
    <s v="Leader Bank, National Association"/>
    <s v="180 Massachusetts Ave"/>
    <s v="ARLINGTON"/>
    <s v="MA"/>
    <s v="02474-8448"/>
    <x v="0"/>
    <x v="0"/>
    <x v="0"/>
    <s v="Austell"/>
    <s v="COBB"/>
    <s v="GA"/>
    <s v="30106-1556"/>
    <s v="ARLINGTON"/>
    <s v="MA"/>
    <d v="2021-05-12T00:00:00"/>
    <n v="262380"/>
    <x v="1"/>
    <s v="NA"/>
    <s v="NA"/>
  </r>
  <r>
    <x v="11956"/>
    <x v="37"/>
    <s v="GA"/>
    <s v="11515 N Fulton Industrial Blvd # 100"/>
    <s v="Alpharetta"/>
    <s v="30009-4842"/>
    <x v="6"/>
    <n v="1198"/>
    <x v="0"/>
    <x v="19"/>
    <x v="16"/>
    <x v="2"/>
    <n v="8995478910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Alpharetta"/>
    <s v="FULTON"/>
    <s v="GA"/>
    <s v="30009-4842"/>
    <s v="ARLINGTON"/>
    <s v="MA"/>
    <d v="2021-05-12T00:00:00"/>
    <n v="262380"/>
    <x v="1"/>
    <s v="NA"/>
    <s v="NA"/>
  </r>
  <r>
    <x v="11957"/>
    <x v="46"/>
    <s v="GA"/>
    <s v="296 Roy Huie Rd N/A"/>
    <s v="Riverdale"/>
    <s v="30274-1867"/>
    <x v="15"/>
    <n v="1130"/>
    <x v="0"/>
    <x v="19"/>
    <x v="16"/>
    <x v="0"/>
    <n v="1053639007"/>
    <n v="405"/>
    <s v="PPP"/>
    <s v="Active Un-Disbursed"/>
    <x v="0"/>
    <n v="100"/>
    <n v="5000"/>
    <n v="5000"/>
    <n v="5000"/>
    <n v="262380"/>
    <s v="Leader Bank, National Association"/>
    <s v="180 Massachusetts Ave"/>
    <s v="ARLINGTON"/>
    <s v="MA"/>
    <s v="02474-8448"/>
    <x v="0"/>
    <x v="1"/>
    <x v="0"/>
    <s v="Riverdale"/>
    <s v="CLAYTON"/>
    <s v="GA"/>
    <s v="30274-1867"/>
    <s v="ARLINGTON"/>
    <s v="MA"/>
    <d v="2021-05-12T00:00:00"/>
    <n v="262380"/>
    <x v="0"/>
    <s v="NA"/>
    <s v="NA"/>
  </r>
  <r>
    <x v="11958"/>
    <x v="3852"/>
    <s v="GA"/>
    <s v="4362 Hambrick Pl"/>
    <s v="Stone Mountain"/>
    <s v="30083-1766"/>
    <x v="5"/>
    <n v="4110"/>
    <x v="0"/>
    <x v="19"/>
    <x v="34"/>
    <x v="7"/>
    <n v="8761278906"/>
    <n v="405"/>
    <s v="PPP"/>
    <s v="Active Un-Disbursed"/>
    <x v="0"/>
    <n v="100"/>
    <n v="2397"/>
    <n v="2397"/>
    <n v="2397"/>
    <n v="456756"/>
    <s v="Cross River Bank"/>
    <s v="885 Teaneck Rd"/>
    <s v="TEANECK"/>
    <s v="NJ"/>
    <s v="07666-4546"/>
    <x v="0"/>
    <x v="1"/>
    <x v="0"/>
    <s v="Stone Mountain"/>
    <s v="DEKALB"/>
    <s v="GA"/>
    <s v="30083-1766"/>
    <s v="TEANECK"/>
    <s v="NJ"/>
    <d v="2021-05-12T00:00:00"/>
    <n v="456756"/>
    <x v="0"/>
    <s v="NA"/>
    <s v="NA"/>
  </r>
  <r>
    <x v="11959"/>
    <x v="37"/>
    <s v="GA"/>
    <s v="171 Auburn Ave NE Unit 309"/>
    <s v="Atlanta"/>
    <s v="30303-2555"/>
    <x v="2"/>
    <n v="1199"/>
    <x v="0"/>
    <x v="19"/>
    <x v="16"/>
    <x v="9"/>
    <n v="9980328902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1"/>
    <x v="0"/>
    <s v="Atlanta"/>
    <s v="FULTON"/>
    <s v="GA"/>
    <s v="30303-2555"/>
    <s v="ARLINGTON"/>
    <s v="MA"/>
    <d v="2021-05-12T00:00:00"/>
    <n v="262380"/>
    <x v="1"/>
    <s v="NA"/>
    <s v="NA"/>
  </r>
  <r>
    <x v="11960"/>
    <x v="758"/>
    <s v="GA"/>
    <s v="606 Givens Church Rd"/>
    <s v="Sardis"/>
    <s v="30456-2337"/>
    <x v="3"/>
    <n v="3112"/>
    <x v="0"/>
    <x v="19"/>
    <x v="0"/>
    <x v="10"/>
    <n v="8859868904"/>
    <n v="405"/>
    <s v="PPP"/>
    <s v="Exemption 4"/>
    <x v="0"/>
    <n v="100"/>
    <n v="13125"/>
    <n v="13125"/>
    <n v="0"/>
    <n v="188361"/>
    <s v="Prestamos CDFI, LLC"/>
    <s v="1024 East Buckeye Road Suite 270"/>
    <s v="Phoenix"/>
    <s v="AZ"/>
    <n v="85034"/>
    <x v="1"/>
    <x v="1"/>
    <x v="0"/>
    <s v="Sardis"/>
    <s v="BURKE"/>
    <s v="GA"/>
    <s v="30456-2337"/>
    <s v="Phoenix"/>
    <s v="AZ"/>
    <s v="NA"/>
    <n v="188361"/>
    <x v="0"/>
    <s v="NA"/>
    <s v="NA"/>
  </r>
  <r>
    <x v="11961"/>
    <x v="3853"/>
    <s v="GA"/>
    <s v="2789 Satellite Blvd Unit 2108"/>
    <s v="Duluth"/>
    <s v="30096-5904"/>
    <x v="5"/>
    <n v="5999"/>
    <x v="0"/>
    <x v="19"/>
    <x v="16"/>
    <x v="3"/>
    <n v="9920468907"/>
    <n v="405"/>
    <s v="PPS"/>
    <s v="Active Un-Disbursed"/>
    <x v="0"/>
    <n v="100"/>
    <n v="5750"/>
    <n v="5750"/>
    <n v="5750"/>
    <n v="262380"/>
    <s v="Leader Bank, National Association"/>
    <s v="180 Massachusetts Ave"/>
    <s v="ARLINGTON"/>
    <s v="MA"/>
    <s v="02474-8448"/>
    <x v="0"/>
    <x v="0"/>
    <x v="0"/>
    <s v="Duluth"/>
    <s v="GWINNETT"/>
    <s v="GA"/>
    <s v="30096-5904"/>
    <s v="ARLINGTON"/>
    <s v="MA"/>
    <d v="2021-05-12T00:00:00"/>
    <n v="262380"/>
    <x v="1"/>
    <s v="NA"/>
    <s v="NA"/>
  </r>
  <r>
    <x v="11962"/>
    <x v="3854"/>
    <s v="GA"/>
    <s v="1219 Wynford Colony SW"/>
    <s v="Marietta"/>
    <s v="30064-3779"/>
    <x v="6"/>
    <n v="2112"/>
    <x v="0"/>
    <x v="19"/>
    <x v="2"/>
    <x v="6"/>
    <n v="8677378909"/>
    <n v="405"/>
    <s v="PPS"/>
    <s v="Active Un-Disbursed"/>
    <x v="0"/>
    <n v="100"/>
    <n v="3384"/>
    <n v="3384"/>
    <n v="3384"/>
    <n v="529192"/>
    <s v="Benworth Capital"/>
    <s v="7000 SW 97th Avenue Suite 201"/>
    <s v="Miami"/>
    <s v="FL"/>
    <n v="33173"/>
    <x v="0"/>
    <x v="0"/>
    <x v="0"/>
    <s v="Marietta"/>
    <s v="COBB"/>
    <s v="GA"/>
    <s v="30064-3779"/>
    <s v="Miami"/>
    <s v="FL"/>
    <d v="2021-05-12T00:00:00"/>
    <n v="529192"/>
    <x v="1"/>
    <s v="NA"/>
    <s v="NA"/>
  </r>
  <r>
    <x v="11963"/>
    <x v="5"/>
    <s v="GA"/>
    <s v="102 Ivey Green Trl"/>
    <s v="Leesburg"/>
    <s v="31763-5882"/>
    <x v="6"/>
    <n v="2112"/>
    <x v="0"/>
    <x v="19"/>
    <x v="0"/>
    <x v="5"/>
    <n v="9614878903"/>
    <n v="405"/>
    <s v="PPP"/>
    <s v="Exemption 4"/>
    <x v="0"/>
    <n v="100"/>
    <n v="20415"/>
    <n v="20415"/>
    <n v="0"/>
    <n v="188361"/>
    <s v="Prestamos CDFI, LLC"/>
    <s v="1024 East Buckeye Road Suite 270"/>
    <s v="Phoenix"/>
    <s v="AZ"/>
    <n v="85034"/>
    <x v="1"/>
    <x v="0"/>
    <x v="0"/>
    <s v="Leesburg"/>
    <s v="LEE"/>
    <s v="GA"/>
    <s v="31763-5882"/>
    <s v="Phoenix"/>
    <s v="AZ"/>
    <s v="NA"/>
    <n v="188361"/>
    <x v="1"/>
    <s v="NA"/>
    <s v="NA"/>
  </r>
  <r>
    <x v="11964"/>
    <x v="3473"/>
    <s v="GA"/>
    <s v="418 Acres Ct"/>
    <s v="Stockbridge"/>
    <s v="30281-2270"/>
    <x v="4"/>
    <n v="6117"/>
    <x v="0"/>
    <x v="19"/>
    <x v="19"/>
    <x v="0"/>
    <n v="9061848904"/>
    <n v="405"/>
    <s v="PPS"/>
    <s v="Active Un-Disbursed"/>
    <x v="0"/>
    <n v="100"/>
    <n v="17400"/>
    <n v="17400"/>
    <n v="17400"/>
    <n v="433060"/>
    <s v="The Enterprise Center Capital Corporation"/>
    <s v="4548 Market Street"/>
    <s v="Philadelphia"/>
    <s v="PA"/>
    <n v="19139"/>
    <x v="0"/>
    <x v="0"/>
    <x v="0"/>
    <s v="Stockbridge"/>
    <s v="HENRY"/>
    <s v="GA"/>
    <s v="30281-2270"/>
    <s v="Philadelphia"/>
    <s v="PA"/>
    <d v="2021-05-12T00:00:00"/>
    <n v="433060"/>
    <x v="0"/>
    <s v="NA"/>
    <s v="NA"/>
  </r>
  <r>
    <x v="11965"/>
    <x v="45"/>
    <s v="GA"/>
    <s v="1202 Damon St N/A"/>
    <s v="Savannah"/>
    <s v="31415-1012"/>
    <x v="9"/>
    <n v="2319"/>
    <x v="0"/>
    <x v="19"/>
    <x v="16"/>
    <x v="8"/>
    <n v="1019779010"/>
    <n v="405"/>
    <s v="PPP"/>
    <s v="Active Un-Disbursed"/>
    <x v="0"/>
    <n v="100"/>
    <n v="10000"/>
    <n v="10000"/>
    <n v="10000"/>
    <n v="262380"/>
    <s v="Leader Bank, National Association"/>
    <s v="180 Massachusetts Ave"/>
    <s v="ARLINGTON"/>
    <s v="MA"/>
    <s v="02474-8448"/>
    <x v="0"/>
    <x v="1"/>
    <x v="0"/>
    <s v="Savannah"/>
    <s v="CHATHAM"/>
    <s v="GA"/>
    <s v="31415-1012"/>
    <s v="ARLINGTON"/>
    <s v="MA"/>
    <d v="2021-05-12T00:00:00"/>
    <n v="262380"/>
    <x v="0"/>
    <s v="NA"/>
    <s v="NA"/>
  </r>
  <r>
    <x v="11966"/>
    <x v="3855"/>
    <s v="GA"/>
    <s v="2274 Salem Rd SE"/>
    <s v="Conyers"/>
    <s v="30013-2097"/>
    <x v="5"/>
    <n v="4230"/>
    <x v="0"/>
    <x v="19"/>
    <x v="0"/>
    <x v="7"/>
    <n v="9385258900"/>
    <n v="405"/>
    <s v="PPP"/>
    <s v="Active Un-Disbursed"/>
    <x v="0"/>
    <n v="100"/>
    <n v="5660"/>
    <n v="5660"/>
    <n v="5660"/>
    <n v="188361"/>
    <s v="Prestamos CDFI, LLC"/>
    <s v="1024 East Buckeye Road Suite 270"/>
    <s v="Phoenix"/>
    <s v="AZ"/>
    <n v="85034"/>
    <x v="0"/>
    <x v="0"/>
    <x v="0"/>
    <s v="Conyers"/>
    <s v="ROCKDALE"/>
    <s v="GA"/>
    <s v="30013-2097"/>
    <s v="Phoenix"/>
    <s v="AZ"/>
    <d v="2021-05-12T00:00:00"/>
    <n v="188361"/>
    <x v="1"/>
    <s v="NA"/>
    <s v="NA"/>
  </r>
  <r>
    <x v="11871"/>
    <x v="3856"/>
    <s v="GA"/>
    <s v="3899 Mayfair Lane B"/>
    <s v="Albany"/>
    <n v="31721"/>
    <x v="15"/>
    <n v="1130"/>
    <x v="0"/>
    <x v="19"/>
    <x v="16"/>
    <x v="5"/>
    <n v="9407998901"/>
    <n v="405"/>
    <s v="PPS"/>
    <s v="Active Un-Disbursed"/>
    <x v="0"/>
    <n v="100"/>
    <n v="13013"/>
    <n v="13013"/>
    <n v="13013"/>
    <n v="262380"/>
    <s v="Leader Bank, National Association"/>
    <s v="180 Massachusetts Ave"/>
    <s v="ARLINGTON"/>
    <s v="MA"/>
    <s v="02474-8448"/>
    <x v="0"/>
    <x v="0"/>
    <x v="0"/>
    <s v="Albany"/>
    <s v="DOUGHERTY"/>
    <s v="GA"/>
    <n v="31721"/>
    <s v="ARLINGTON"/>
    <s v="MA"/>
    <d v="2021-05-12T00:00:00"/>
    <n v="262380"/>
    <x v="1"/>
    <s v="NA"/>
    <s v="NA"/>
  </r>
  <r>
    <x v="11967"/>
    <x v="37"/>
    <s v="GA"/>
    <s v="2950 S Cobb Dr SE Apt 17-5"/>
    <s v="Smyrna"/>
    <s v="30080-7843"/>
    <x v="5"/>
    <n v="4121"/>
    <x v="0"/>
    <x v="19"/>
    <x v="16"/>
    <x v="0"/>
    <n v="9976608900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Smyrna"/>
    <s v="COBB"/>
    <s v="GA"/>
    <s v="30080-7843"/>
    <s v="ARLINGTON"/>
    <s v="MA"/>
    <d v="2021-05-12T00:00:00"/>
    <n v="262380"/>
    <x v="1"/>
    <s v="NA"/>
    <s v="NA"/>
  </r>
  <r>
    <x v="11968"/>
    <x v="1243"/>
    <s v="GA"/>
    <s v="8637 Waterford Way N/A"/>
    <s v="Douglasville"/>
    <s v="30134-2269"/>
    <x v="0"/>
    <n v="3860"/>
    <x v="0"/>
    <x v="19"/>
    <x v="16"/>
    <x v="0"/>
    <n v="8998698901"/>
    <n v="405"/>
    <s v="PPS"/>
    <s v="Active Un-Disbursed"/>
    <x v="0"/>
    <n v="100"/>
    <n v="20038"/>
    <n v="20038"/>
    <n v="20038"/>
    <n v="262380"/>
    <s v="Leader Bank, National Association"/>
    <s v="180 Massachusetts Ave"/>
    <s v="ARLINGTON"/>
    <s v="MA"/>
    <s v="02474-8448"/>
    <x v="0"/>
    <x v="0"/>
    <x v="0"/>
    <s v="Douglasville"/>
    <s v="DOUGLAS"/>
    <s v="GA"/>
    <s v="30134-2269"/>
    <s v="ARLINGTON"/>
    <s v="MA"/>
    <d v="2021-05-12T00:00:00"/>
    <n v="262380"/>
    <x v="0"/>
    <s v="NA"/>
    <s v="NA"/>
  </r>
  <r>
    <x v="11969"/>
    <x v="3857"/>
    <s v="GA"/>
    <s v="5261 Shirewick Dr"/>
    <s v="Lithonia"/>
    <s v="30058-3859"/>
    <x v="17"/>
    <n v="8150"/>
    <x v="0"/>
    <x v="19"/>
    <x v="16"/>
    <x v="7"/>
    <n v="9781128909"/>
    <n v="405"/>
    <s v="PPS"/>
    <s v="Active Un-Disbursed"/>
    <x v="0"/>
    <n v="100"/>
    <n v="12289"/>
    <n v="12289"/>
    <n v="12289"/>
    <n v="262380"/>
    <s v="Leader Bank, National Association"/>
    <s v="180 Massachusetts Ave"/>
    <s v="ARLINGTON"/>
    <s v="MA"/>
    <s v="02474-8448"/>
    <x v="0"/>
    <x v="1"/>
    <x v="0"/>
    <s v="Lithonia"/>
    <s v="DEKALB"/>
    <s v="GA"/>
    <s v="30058-3859"/>
    <s v="ARLINGTON"/>
    <s v="MA"/>
    <d v="2021-05-12T00:00:00"/>
    <n v="262380"/>
    <x v="0"/>
    <s v="NA"/>
    <s v="NA"/>
  </r>
  <r>
    <x v="11970"/>
    <x v="37"/>
    <s v="GA"/>
    <s v="4622 E Ponce de Leon Ave G"/>
    <s v="Clarkston"/>
    <s v="30021-7505"/>
    <x v="2"/>
    <n v="2511"/>
    <x v="0"/>
    <x v="19"/>
    <x v="16"/>
    <x v="7"/>
    <n v="9316178907"/>
    <n v="405"/>
    <s v="PPS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Clarkston"/>
    <s v="DEKALB"/>
    <s v="GA"/>
    <s v="30021-7505"/>
    <s v="ARLINGTON"/>
    <s v="MA"/>
    <d v="2021-05-12T00:00:00"/>
    <n v="262380"/>
    <x v="0"/>
    <s v="NA"/>
    <s v="NA"/>
  </r>
  <r>
    <x v="942"/>
    <x v="3180"/>
    <s v="GA"/>
    <s v="963 Crew St SW"/>
    <s v="Atlanta"/>
    <s v="30315-1709"/>
    <x v="6"/>
    <n v="2111"/>
    <x v="0"/>
    <x v="19"/>
    <x v="19"/>
    <x v="9"/>
    <n v="9621028904"/>
    <n v="405"/>
    <s v="PPS"/>
    <s v="Active Un-Disbursed"/>
    <x v="0"/>
    <n v="100"/>
    <n v="9995"/>
    <n v="9995"/>
    <n v="9995"/>
    <n v="433060"/>
    <s v="The Enterprise Center Capital Corporation"/>
    <s v="4548 Market Street"/>
    <s v="Philadelphia"/>
    <s v="PA"/>
    <n v="19139"/>
    <x v="0"/>
    <x v="1"/>
    <x v="0"/>
    <s v="Atlanta"/>
    <s v="FULTON"/>
    <s v="GA"/>
    <s v="30315-1709"/>
    <s v="Philadelphia"/>
    <s v="PA"/>
    <d v="2021-05-12T00:00:00"/>
    <n v="433060"/>
    <x v="0"/>
    <s v="NA"/>
    <s v="NA"/>
  </r>
  <r>
    <x v="11971"/>
    <x v="3858"/>
    <s v="GA"/>
    <s v="4180 Luther Ward Rd N/A"/>
    <s v="Powder Springs"/>
    <s v="30127-1184"/>
    <x v="4"/>
    <n v="6115"/>
    <x v="0"/>
    <x v="19"/>
    <x v="16"/>
    <x v="6"/>
    <n v="9952278903"/>
    <n v="405"/>
    <s v="PPP"/>
    <s v="Active Un-Disbursed"/>
    <x v="0"/>
    <n v="100"/>
    <n v="5603"/>
    <n v="5603"/>
    <n v="5603"/>
    <n v="262380"/>
    <s v="Leader Bank, National Association"/>
    <s v="180 Massachusetts Ave"/>
    <s v="ARLINGTON"/>
    <s v="MA"/>
    <s v="02474-8448"/>
    <x v="0"/>
    <x v="0"/>
    <x v="0"/>
    <s v="Powder Springs"/>
    <s v="COBB"/>
    <s v="GA"/>
    <s v="30127-1184"/>
    <s v="ARLINGTON"/>
    <s v="MA"/>
    <d v="2021-05-12T00:00:00"/>
    <n v="262380"/>
    <x v="1"/>
    <s v="NA"/>
    <s v="NA"/>
  </r>
  <r>
    <x v="11972"/>
    <x v="0"/>
    <s v="GA"/>
    <s v="3374 Stone Path Way"/>
    <s v="Powder Springs"/>
    <s v="30127-5329"/>
    <x v="9"/>
    <n v="3998"/>
    <x v="0"/>
    <x v="19"/>
    <x v="0"/>
    <x v="0"/>
    <n v="918359891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Powder Springs"/>
    <s v="COBB"/>
    <s v="GA"/>
    <s v="30127-5329"/>
    <s v="Phoenix"/>
    <s v="AZ"/>
    <s v="NA"/>
    <n v="188361"/>
    <x v="1"/>
    <s v="NA"/>
    <s v="NA"/>
  </r>
  <r>
    <x v="11973"/>
    <x v="0"/>
    <s v="GA"/>
    <s v="5545 Morning Creek Cir"/>
    <s v="Atlanta"/>
    <s v="30349-3537"/>
    <x v="15"/>
    <n v="1130"/>
    <x v="0"/>
    <x v="19"/>
    <x v="0"/>
    <x v="0"/>
    <n v="98844789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49-3537"/>
    <s v="Phoenix"/>
    <s v="AZ"/>
    <d v="2021-05-12T00:00:00"/>
    <n v="188361"/>
    <x v="1"/>
    <s v="NA"/>
    <s v="NA"/>
  </r>
  <r>
    <x v="11974"/>
    <x v="828"/>
    <s v="GA"/>
    <s v="325 Druid Oaks NE N/A"/>
    <s v="Atlanta"/>
    <s v="30329-3258"/>
    <x v="2"/>
    <n v="2320"/>
    <x v="0"/>
    <x v="19"/>
    <x v="16"/>
    <x v="9"/>
    <n v="9981068909"/>
    <n v="405"/>
    <s v="PPP"/>
    <s v="Active Un-Disbursed"/>
    <x v="0"/>
    <n v="100"/>
    <n v="20760"/>
    <n v="20760"/>
    <n v="20760"/>
    <n v="262380"/>
    <s v="Leader Bank, National Association"/>
    <s v="180 Massachusetts Ave"/>
    <s v="ARLINGTON"/>
    <s v="MA"/>
    <s v="02474-8448"/>
    <x v="0"/>
    <x v="0"/>
    <x v="0"/>
    <s v="Atlanta"/>
    <s v="DEKALB"/>
    <s v="GA"/>
    <s v="30329-3258"/>
    <s v="ARLINGTON"/>
    <s v="MA"/>
    <d v="2021-05-12T00:00:00"/>
    <n v="262380"/>
    <x v="1"/>
    <s v="NA"/>
    <s v="NA"/>
  </r>
  <r>
    <x v="11975"/>
    <x v="3859"/>
    <s v="GA"/>
    <s v="3558 Ashford Dunwoody Rd NE"/>
    <s v="Brookhaven"/>
    <s v="30319-2017"/>
    <x v="5"/>
    <n v="4230"/>
    <x v="0"/>
    <x v="19"/>
    <x v="0"/>
    <x v="2"/>
    <n v="8945998904"/>
    <n v="405"/>
    <s v="PPP"/>
    <s v="Active Un-Disbursed"/>
    <x v="0"/>
    <n v="100"/>
    <n v="19175"/>
    <n v="19175"/>
    <n v="19175"/>
    <n v="188361"/>
    <s v="Prestamos CDFI, LLC"/>
    <s v="1024 East Buckeye Road Suite 270"/>
    <s v="Phoenix"/>
    <s v="AZ"/>
    <n v="85034"/>
    <x v="0"/>
    <x v="0"/>
    <x v="0"/>
    <s v="Brookhaven"/>
    <s v="DEKALB"/>
    <s v="GA"/>
    <s v="30319-2017"/>
    <s v="Phoenix"/>
    <s v="AZ"/>
    <d v="2021-05-12T00:00:00"/>
    <n v="188361"/>
    <x v="1"/>
    <s v="NA"/>
    <s v="NA"/>
  </r>
  <r>
    <x v="11976"/>
    <x v="99"/>
    <s v="GA"/>
    <s v="5966 lyndale st Douglasville Ga"/>
    <s v="Douglasville"/>
    <n v="30135"/>
    <x v="10"/>
    <n v="2110"/>
    <x v="0"/>
    <x v="19"/>
    <x v="2"/>
    <x v="0"/>
    <n v="8709818905"/>
    <n v="405"/>
    <s v="PPP"/>
    <s v="Active Un-Disbursed"/>
    <x v="0"/>
    <n v="100"/>
    <n v="14583"/>
    <n v="14583"/>
    <n v="14583"/>
    <n v="529192"/>
    <s v="Benworth Capital"/>
    <s v="7000 SW 97th Avenue Suite 201"/>
    <s v="Miami"/>
    <s v="FL"/>
    <n v="33173"/>
    <x v="0"/>
    <x v="1"/>
    <x v="0"/>
    <s v="Douglasville"/>
    <s v="DOUGLAS"/>
    <s v="GA"/>
    <n v="30135"/>
    <s v="Miami"/>
    <s v="FL"/>
    <d v="2021-05-12T00:00:00"/>
    <n v="529192"/>
    <x v="1"/>
    <s v="NA"/>
    <s v="NA"/>
  </r>
  <r>
    <x v="11977"/>
    <x v="3860"/>
    <s v="GA"/>
    <s v="1218 Fairburn Rd SW Ste 101"/>
    <s v="Atlanta"/>
    <s v="30331-2172"/>
    <x v="11"/>
    <n v="4210"/>
    <x v="4"/>
    <x v="19"/>
    <x v="16"/>
    <x v="9"/>
    <n v="9387188907"/>
    <n v="405"/>
    <s v="PPS"/>
    <s v="Active Un-Disbursed"/>
    <x v="0"/>
    <n v="100"/>
    <n v="28950"/>
    <n v="28950"/>
    <n v="28950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31-2172"/>
    <s v="ARLINGTON"/>
    <s v="MA"/>
    <d v="2021-05-12T00:00:00"/>
    <n v="262380"/>
    <x v="1"/>
    <s v="NA"/>
    <s v="NA"/>
  </r>
  <r>
    <x v="11978"/>
    <x v="37"/>
    <s v="GA"/>
    <s v="39 Dewey St N/A"/>
    <s v="Newnan"/>
    <s v="30263-2527"/>
    <x v="2"/>
    <n v="2320"/>
    <x v="0"/>
    <x v="19"/>
    <x v="16"/>
    <x v="1"/>
    <n v="1043189010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1"/>
    <x v="0"/>
    <s v="Newnan"/>
    <s v="COWETA"/>
    <s v="GA"/>
    <s v="30263-2527"/>
    <s v="ARLINGTON"/>
    <s v="MA"/>
    <d v="2021-05-12T00:00:00"/>
    <n v="262380"/>
    <x v="1"/>
    <s v="NA"/>
    <s v="NA"/>
  </r>
  <r>
    <x v="11979"/>
    <x v="37"/>
    <s v="GA"/>
    <s v="1033 Hollywood Rd NW Q-7"/>
    <s v="Atlanta"/>
    <s v="30318-3963"/>
    <x v="6"/>
    <n v="2112"/>
    <x v="0"/>
    <x v="19"/>
    <x v="2"/>
    <x v="9"/>
    <n v="8792708907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Atlanta"/>
    <s v="FULTON"/>
    <s v="GA"/>
    <s v="30318-3963"/>
    <s v="Miami"/>
    <s v="FL"/>
    <d v="2021-05-12T00:00:00"/>
    <n v="529192"/>
    <x v="0"/>
    <s v="NA"/>
    <s v="NA"/>
  </r>
  <r>
    <x v="11980"/>
    <x v="751"/>
    <s v="GA"/>
    <s v="3300 Centerville Hwy Ste 301"/>
    <s v="Snellville"/>
    <s v="30039-6332"/>
    <x v="6"/>
    <n v="2111"/>
    <x v="0"/>
    <x v="19"/>
    <x v="16"/>
    <x v="7"/>
    <n v="9681168902"/>
    <n v="405"/>
    <s v="PPS"/>
    <s v="Active Un-Disbursed"/>
    <x v="0"/>
    <n v="100"/>
    <n v="20823"/>
    <n v="20823"/>
    <n v="20823"/>
    <n v="262380"/>
    <s v="Leader Bank, National Association"/>
    <s v="180 Massachusetts Ave"/>
    <s v="ARLINGTON"/>
    <s v="MA"/>
    <s v="02474-8448"/>
    <x v="0"/>
    <x v="0"/>
    <x v="0"/>
    <s v="Snellville"/>
    <s v="GWINNETT"/>
    <s v="GA"/>
    <s v="30039-6332"/>
    <s v="ARLINGTON"/>
    <s v="MA"/>
    <d v="2021-05-12T00:00:00"/>
    <n v="262380"/>
    <x v="1"/>
    <s v="NA"/>
    <s v="NA"/>
  </r>
  <r>
    <x v="11981"/>
    <x v="3861"/>
    <s v="GA"/>
    <s v="1300 Northwest Dr NW N/A"/>
    <s v="Atlanta"/>
    <s v="30318-3847"/>
    <x v="4"/>
    <n v="8990"/>
    <x v="0"/>
    <x v="19"/>
    <x v="16"/>
    <x v="9"/>
    <n v="9782498906"/>
    <n v="405"/>
    <s v="PPP"/>
    <s v="Active Un-Disbursed"/>
    <x v="0"/>
    <n v="100"/>
    <n v="20785"/>
    <n v="20785"/>
    <n v="20785"/>
    <n v="262380"/>
    <s v="Leader Bank, National Association"/>
    <s v="180 Massachusetts Ave"/>
    <s v="ARLINGTON"/>
    <s v="MA"/>
    <s v="02474-8448"/>
    <x v="0"/>
    <x v="1"/>
    <x v="0"/>
    <s v="Atlanta"/>
    <s v="FULTON"/>
    <s v="GA"/>
    <s v="30318-3847"/>
    <s v="ARLINGTON"/>
    <s v="MA"/>
    <d v="2021-05-12T00:00:00"/>
    <n v="262380"/>
    <x v="0"/>
    <s v="NA"/>
    <s v="NA"/>
  </r>
  <r>
    <x v="11982"/>
    <x v="700"/>
    <s v="GA"/>
    <s v="7091 Brook Side Lndg"/>
    <s v="Stone Mountain"/>
    <s v="30087-5434"/>
    <x v="6"/>
    <n v="2112"/>
    <x v="0"/>
    <x v="19"/>
    <x v="0"/>
    <x v="7"/>
    <n v="9459818906"/>
    <n v="405"/>
    <s v="PPP"/>
    <s v="Exemption 4"/>
    <x v="0"/>
    <n v="100"/>
    <n v="17290"/>
    <n v="17290"/>
    <n v="0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7-5434"/>
    <s v="Phoenix"/>
    <s v="AZ"/>
    <s v="NA"/>
    <n v="188361"/>
    <x v="1"/>
    <s v="NA"/>
    <s v="NA"/>
  </r>
  <r>
    <x v="11983"/>
    <x v="3862"/>
    <s v="GA"/>
    <s v="181 Pine Tree Cir N/A"/>
    <s v="Decatur"/>
    <s v="30032-1145"/>
    <x v="2"/>
    <n v="2511"/>
    <x v="0"/>
    <x v="19"/>
    <x v="22"/>
    <x v="7"/>
    <n v="8808548902"/>
    <n v="405"/>
    <s v="PPP"/>
    <s v="Active Un-Disbursed"/>
    <x v="0"/>
    <n v="100"/>
    <n v="13563"/>
    <n v="13563"/>
    <n v="13563"/>
    <n v="121536"/>
    <s v="Customers Bank"/>
    <s v="99 Bridge St"/>
    <s v="PHOENIXVILLE"/>
    <s v="PA"/>
    <s v="19460-3411"/>
    <x v="0"/>
    <x v="1"/>
    <x v="0"/>
    <s v="Decatur"/>
    <s v="DEKALB"/>
    <s v="GA"/>
    <s v="30032-1145"/>
    <s v="PHOENIXVILLE"/>
    <s v="PA"/>
    <d v="2021-05-12T00:00:00"/>
    <n v="121536"/>
    <x v="0"/>
    <s v="NA"/>
    <s v="NA"/>
  </r>
  <r>
    <x v="11984"/>
    <x v="46"/>
    <s v="GA"/>
    <s v="2100 Shiloh Valley Dr NW Apt 5024"/>
    <s v="Kennesaw"/>
    <s v="30144-3187"/>
    <x v="10"/>
    <n v="2110"/>
    <x v="0"/>
    <x v="19"/>
    <x v="16"/>
    <x v="6"/>
    <n v="1044939001"/>
    <n v="405"/>
    <s v="PPP"/>
    <s v="Active Un-Disbursed"/>
    <x v="0"/>
    <n v="100"/>
    <n v="5000"/>
    <n v="5000"/>
    <n v="5000"/>
    <n v="262380"/>
    <s v="Leader Bank, National Association"/>
    <s v="180 Massachusetts Ave"/>
    <s v="ARLINGTON"/>
    <s v="MA"/>
    <s v="02474-8448"/>
    <x v="0"/>
    <x v="0"/>
    <x v="0"/>
    <s v="Kennesaw"/>
    <s v="COBB"/>
    <s v="GA"/>
    <s v="30144-3187"/>
    <s v="ARLINGTON"/>
    <s v="MA"/>
    <d v="2021-05-12T00:00:00"/>
    <n v="262380"/>
    <x v="1"/>
    <s v="NA"/>
    <s v="NA"/>
  </r>
  <r>
    <x v="11985"/>
    <x v="436"/>
    <s v="GA"/>
    <s v="267 Gloucester Dr N/A"/>
    <s v="Midway"/>
    <s v="31320-3461"/>
    <x v="1"/>
    <n v="1730"/>
    <x v="0"/>
    <x v="19"/>
    <x v="16"/>
    <x v="8"/>
    <n v="1005089003"/>
    <n v="405"/>
    <s v="PPP"/>
    <s v="Active Un-Disbursed"/>
    <x v="0"/>
    <n v="100"/>
    <n v="18958"/>
    <n v="18958"/>
    <n v="18958"/>
    <n v="262380"/>
    <s v="Leader Bank, National Association"/>
    <s v="180 Massachusetts Ave"/>
    <s v="ARLINGTON"/>
    <s v="MA"/>
    <s v="02474-8448"/>
    <x v="0"/>
    <x v="0"/>
    <x v="0"/>
    <s v="Midway"/>
    <s v="LIBERTY"/>
    <s v="GA"/>
    <s v="31320-3461"/>
    <s v="ARLINGTON"/>
    <s v="MA"/>
    <d v="2021-05-12T00:00:00"/>
    <n v="262380"/>
    <x v="1"/>
    <s v="NA"/>
    <s v="NA"/>
  </r>
  <r>
    <x v="11986"/>
    <x v="3863"/>
    <s v="GA"/>
    <s v="495 Basildon Cv"/>
    <s v="Union City"/>
    <s v="30291-7150"/>
    <x v="16"/>
    <n v="5990"/>
    <x v="0"/>
    <x v="19"/>
    <x v="0"/>
    <x v="0"/>
    <n v="9021578901"/>
    <n v="405"/>
    <s v="PPP"/>
    <s v="Active Un-Disbursed"/>
    <x v="0"/>
    <n v="100"/>
    <n v="13077"/>
    <n v="13077"/>
    <n v="13077"/>
    <n v="188361"/>
    <s v="Prestamos CDFI, LLC"/>
    <s v="1024 East Buckeye Road Suite 270"/>
    <s v="Phoenix"/>
    <s v="AZ"/>
    <n v="85034"/>
    <x v="0"/>
    <x v="0"/>
    <x v="0"/>
    <s v="Union City"/>
    <s v="FULTON"/>
    <s v="GA"/>
    <s v="30291-7150"/>
    <s v="Phoenix"/>
    <s v="AZ"/>
    <d v="2021-05-12T00:00:00"/>
    <n v="188361"/>
    <x v="0"/>
    <s v="NA"/>
    <s v="NA"/>
  </r>
  <r>
    <x v="11987"/>
    <x v="3864"/>
    <s v="GA"/>
    <s v="1995 Evergreen Dr SE N/A"/>
    <s v="Conyers"/>
    <s v="30013-6491"/>
    <x v="4"/>
    <n v="6220"/>
    <x v="0"/>
    <x v="19"/>
    <x v="16"/>
    <x v="7"/>
    <n v="1025429006"/>
    <n v="405"/>
    <s v="PPP"/>
    <s v="Active Un-Disbursed"/>
    <x v="0"/>
    <n v="100"/>
    <n v="6737"/>
    <n v="6737"/>
    <n v="6737"/>
    <n v="262380"/>
    <s v="Leader Bank, National Association"/>
    <s v="180 Massachusetts Ave"/>
    <s v="ARLINGTON"/>
    <s v="MA"/>
    <s v="02474-8448"/>
    <x v="0"/>
    <x v="0"/>
    <x v="0"/>
    <s v="Conyers"/>
    <s v="ROCKDALE"/>
    <s v="GA"/>
    <s v="30013-6491"/>
    <s v="ARLINGTON"/>
    <s v="MA"/>
    <d v="2021-05-12T00:00:00"/>
    <n v="262380"/>
    <x v="1"/>
    <s v="NA"/>
    <s v="NA"/>
  </r>
  <r>
    <x v="11988"/>
    <x v="37"/>
    <s v="GA"/>
    <s v="6415 Ashdale Dr N/A"/>
    <s v="College Park"/>
    <s v="30349-4403"/>
    <x v="6"/>
    <n v="2112"/>
    <x v="0"/>
    <x v="19"/>
    <x v="16"/>
    <x v="0"/>
    <n v="9851058908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College Park"/>
    <s v="FULTON"/>
    <s v="GA"/>
    <s v="30349-4403"/>
    <s v="ARLINGTON"/>
    <s v="MA"/>
    <d v="2021-05-12T00:00:00"/>
    <n v="262380"/>
    <x v="1"/>
    <s v="NA"/>
    <s v="NA"/>
  </r>
  <r>
    <x v="11989"/>
    <x v="631"/>
    <s v="GA"/>
    <s v="1137 paces common"/>
    <s v="Duluth"/>
    <n v="30096"/>
    <x v="20"/>
    <n v="2990"/>
    <x v="0"/>
    <x v="19"/>
    <x v="0"/>
    <x v="3"/>
    <n v="9562958900"/>
    <n v="405"/>
    <s v="PPP"/>
    <s v="Active Un-Disbursed"/>
    <x v="0"/>
    <n v="100"/>
    <n v="20207"/>
    <n v="20207"/>
    <n v="20207"/>
    <n v="188361"/>
    <s v="Prestamos CDFI, LLC"/>
    <s v="1024 East Buckeye Road Suite 270"/>
    <s v="Phoenix"/>
    <s v="AZ"/>
    <n v="85034"/>
    <x v="0"/>
    <x v="0"/>
    <x v="0"/>
    <s v="Duluth"/>
    <s v="GWINNETT"/>
    <s v="GA"/>
    <n v="30096"/>
    <s v="Phoenix"/>
    <s v="AZ"/>
    <d v="2021-05-12T00:00:00"/>
    <n v="188361"/>
    <x v="1"/>
    <s v="NA"/>
    <s v="NA"/>
  </r>
  <r>
    <x v="11990"/>
    <x v="542"/>
    <s v="GA"/>
    <s v="235 Brookside Dr"/>
    <s v="Dallas"/>
    <s v="30132-4306"/>
    <x v="1"/>
    <n v="1720"/>
    <x v="0"/>
    <x v="19"/>
    <x v="5"/>
    <x v="4"/>
    <n v="8720148906"/>
    <n v="405"/>
    <s v="PPS"/>
    <s v="Active Un-Disbursed"/>
    <x v="0"/>
    <n v="100"/>
    <n v="18541"/>
    <n v="18541"/>
    <n v="18541"/>
    <n v="509316"/>
    <s v="Harvest Small Business Finance, LLC"/>
    <s v="24422 Avenida de la Carlota Suite 232"/>
    <s v="Laguna Hills"/>
    <s v="CA"/>
    <n v="92653"/>
    <x v="0"/>
    <x v="0"/>
    <x v="0"/>
    <s v="Dallas"/>
    <s v="PAULDING"/>
    <s v="GA"/>
    <s v="30132-4306"/>
    <s v="Laguna Hills"/>
    <s v="CA"/>
    <d v="2021-05-12T00:00:00"/>
    <n v="509316"/>
    <x v="1"/>
    <s v="NA"/>
    <s v="NA"/>
  </r>
  <r>
    <x v="11991"/>
    <x v="3865"/>
    <s v="GA"/>
    <s v="4501 Sheraton Dr Apt 1125"/>
    <s v="Macon"/>
    <s v="31210-1343"/>
    <x v="6"/>
    <n v="2112"/>
    <x v="0"/>
    <x v="19"/>
    <x v="0"/>
    <x v="13"/>
    <n v="9442238902"/>
    <n v="405"/>
    <s v="PPP"/>
    <s v="Exemption 4"/>
    <x v="0"/>
    <n v="100"/>
    <n v="5692"/>
    <n v="5692"/>
    <n v="0"/>
    <n v="188361"/>
    <s v="Prestamos CDFI, LLC"/>
    <s v="1024 East Buckeye Road Suite 270"/>
    <s v="Phoenix"/>
    <s v="AZ"/>
    <n v="85034"/>
    <x v="0"/>
    <x v="0"/>
    <x v="0"/>
    <s v="Macon"/>
    <s v="BIBB"/>
    <s v="GA"/>
    <s v="31210-1343"/>
    <s v="Phoenix"/>
    <s v="AZ"/>
    <s v="NA"/>
    <n v="188361"/>
    <x v="1"/>
    <s v="NA"/>
    <s v="NA"/>
  </r>
  <r>
    <x v="11992"/>
    <x v="37"/>
    <s v="GA"/>
    <s v="925 Canterbury Rd NE Apt 1210"/>
    <s v="Atlanta"/>
    <s v="30324-2895"/>
    <x v="4"/>
    <n v="8990"/>
    <x v="0"/>
    <x v="19"/>
    <x v="16"/>
    <x v="9"/>
    <n v="9834818909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24-2895"/>
    <s v="ARLINGTON"/>
    <s v="MA"/>
    <d v="2021-05-12T00:00:00"/>
    <n v="262380"/>
    <x v="1"/>
    <s v="NA"/>
    <s v="NA"/>
  </r>
  <r>
    <x v="11993"/>
    <x v="3866"/>
    <s v="GA"/>
    <s v="1401 W Paces Ferry Rd NW Apt 1301"/>
    <s v="Atlanta"/>
    <s v="30327-2450"/>
    <x v="6"/>
    <n v="2990"/>
    <x v="0"/>
    <x v="19"/>
    <x v="16"/>
    <x v="6"/>
    <n v="9909768902"/>
    <n v="405"/>
    <s v="PPP"/>
    <s v="Active Un-Disbursed"/>
    <x v="0"/>
    <n v="100"/>
    <n v="6432"/>
    <n v="6432"/>
    <n v="6432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27-2450"/>
    <s v="ARLINGTON"/>
    <s v="MA"/>
    <d v="2021-05-12T00:00:00"/>
    <n v="262380"/>
    <x v="1"/>
    <s v="NA"/>
    <s v="NA"/>
  </r>
  <r>
    <x v="11994"/>
    <x v="3867"/>
    <s v="GA"/>
    <s v="172 Richards Way N/A"/>
    <s v="Hiram"/>
    <s v="30141-5186"/>
    <x v="1"/>
    <n v="1210"/>
    <x v="0"/>
    <x v="19"/>
    <x v="16"/>
    <x v="4"/>
    <n v="9939558910"/>
    <n v="405"/>
    <s v="PPP"/>
    <s v="Active Un-Disbursed"/>
    <x v="0"/>
    <n v="100"/>
    <n v="43750"/>
    <n v="43750"/>
    <n v="43750"/>
    <n v="262380"/>
    <s v="Leader Bank, National Association"/>
    <s v="180 Massachusetts Ave"/>
    <s v="ARLINGTON"/>
    <s v="MA"/>
    <s v="02474-8448"/>
    <x v="0"/>
    <x v="0"/>
    <x v="0"/>
    <s v="Hiram"/>
    <s v="PAULDING"/>
    <s v="GA"/>
    <s v="30141-5186"/>
    <s v="ARLINGTON"/>
    <s v="MA"/>
    <d v="2021-05-12T00:00:00"/>
    <n v="262380"/>
    <x v="1"/>
    <s v="NA"/>
    <s v="NA"/>
  </r>
  <r>
    <x v="11995"/>
    <x v="37"/>
    <s v="GA"/>
    <s v="860 Peachtree St NE Unit 1915"/>
    <s v="Atlanta"/>
    <s v="30308-1278"/>
    <x v="16"/>
    <n v="5990"/>
    <x v="0"/>
    <x v="19"/>
    <x v="16"/>
    <x v="9"/>
    <n v="9910338910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08-1278"/>
    <s v="ARLINGTON"/>
    <s v="MA"/>
    <d v="2021-05-12T00:00:00"/>
    <n v="262380"/>
    <x v="1"/>
    <s v="NA"/>
    <s v="NA"/>
  </r>
  <r>
    <x v="11996"/>
    <x v="0"/>
    <s v="GA"/>
    <s v="1002 Gum Dr Apt A"/>
    <s v="Cordele"/>
    <s v="31015-8982"/>
    <x v="15"/>
    <n v="1510"/>
    <x v="0"/>
    <x v="19"/>
    <x v="0"/>
    <x v="5"/>
    <n v="967744890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Cordele"/>
    <s v="CRISP"/>
    <s v="GA"/>
    <s v="31015-8982"/>
    <s v="Phoenix"/>
    <s v="AZ"/>
    <s v="NA"/>
    <n v="188361"/>
    <x v="1"/>
    <s v="NA"/>
    <s v="NA"/>
  </r>
  <r>
    <x v="11997"/>
    <x v="0"/>
    <s v="GA"/>
    <s v="143B Felton Jones Ct"/>
    <s v="Ellaville"/>
    <s v="31806-8948"/>
    <x v="17"/>
    <n v="8190"/>
    <x v="0"/>
    <x v="19"/>
    <x v="0"/>
    <x v="5"/>
    <n v="9743408909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Ellaville"/>
    <s v="SCHLEY"/>
    <s v="GA"/>
    <s v="31806-8948"/>
    <s v="Phoenix"/>
    <s v="AZ"/>
    <s v="NA"/>
    <n v="188361"/>
    <x v="1"/>
    <s v="NA"/>
    <s v="NA"/>
  </r>
  <r>
    <x v="11998"/>
    <x v="931"/>
    <s v="GA"/>
    <s v="2895 Vining Ridge Ter N/A"/>
    <s v="Decatur"/>
    <s v="30034-7507"/>
    <x v="13"/>
    <n v="4410"/>
    <x v="0"/>
    <x v="19"/>
    <x v="16"/>
    <x v="7"/>
    <n v="8996278900"/>
    <n v="405"/>
    <s v="PPP"/>
    <s v="Active Un-Disbursed"/>
    <x v="0"/>
    <n v="100"/>
    <n v="20757"/>
    <n v="20757"/>
    <n v="20757"/>
    <n v="262380"/>
    <s v="Leader Bank, National Association"/>
    <s v="180 Massachusetts Ave"/>
    <s v="ARLINGTON"/>
    <s v="MA"/>
    <s v="02474-8448"/>
    <x v="0"/>
    <x v="0"/>
    <x v="0"/>
    <s v="Decatur"/>
    <s v="DEKALB"/>
    <s v="GA"/>
    <s v="30034-7507"/>
    <s v="ARLINGTON"/>
    <s v="MA"/>
    <d v="2021-05-12T00:00:00"/>
    <n v="262380"/>
    <x v="1"/>
    <s v="NA"/>
    <s v="NA"/>
  </r>
  <r>
    <x v="11999"/>
    <x v="284"/>
    <s v="GA"/>
    <s v="3081 Glendale Ct N/A"/>
    <s v="Decatur"/>
    <s v="30032-5802"/>
    <x v="6"/>
    <n v="2112"/>
    <x v="0"/>
    <x v="19"/>
    <x v="16"/>
    <x v="9"/>
    <n v="9966808908"/>
    <n v="405"/>
    <s v="PPP"/>
    <s v="Active Un-Disbursed"/>
    <x v="0"/>
    <n v="100"/>
    <n v="8750"/>
    <n v="8750"/>
    <n v="8750"/>
    <n v="262380"/>
    <s v="Leader Bank, National Association"/>
    <s v="180 Massachusetts Ave"/>
    <s v="ARLINGTON"/>
    <s v="MA"/>
    <s v="02474-8448"/>
    <x v="0"/>
    <x v="1"/>
    <x v="0"/>
    <s v="Decatur"/>
    <s v="DEKALB"/>
    <s v="GA"/>
    <s v="30032-5802"/>
    <s v="ARLINGTON"/>
    <s v="MA"/>
    <d v="2021-05-12T00:00:00"/>
    <n v="262380"/>
    <x v="0"/>
    <s v="NA"/>
    <s v="NA"/>
  </r>
  <r>
    <x v="12000"/>
    <x v="3868"/>
    <s v="GA"/>
    <s v="2480 Greythorne Commons N/A"/>
    <s v="Douglasville"/>
    <s v="30135-3091"/>
    <x v="1"/>
    <n v="1720"/>
    <x v="0"/>
    <x v="19"/>
    <x v="16"/>
    <x v="0"/>
    <n v="9987338908"/>
    <n v="405"/>
    <s v="PPP"/>
    <s v="Active Un-Disbursed"/>
    <x v="0"/>
    <n v="100"/>
    <n v="8719"/>
    <n v="8719"/>
    <n v="8719"/>
    <n v="262380"/>
    <s v="Leader Bank, National Association"/>
    <s v="180 Massachusetts Ave"/>
    <s v="ARLINGTON"/>
    <s v="MA"/>
    <s v="02474-8448"/>
    <x v="0"/>
    <x v="0"/>
    <x v="0"/>
    <s v="Douglasville"/>
    <s v="DOUGLAS"/>
    <s v="GA"/>
    <s v="30135-3091"/>
    <s v="ARLINGTON"/>
    <s v="MA"/>
    <d v="2021-05-12T00:00:00"/>
    <n v="262380"/>
    <x v="1"/>
    <s v="NA"/>
    <s v="NA"/>
  </r>
  <r>
    <x v="12001"/>
    <x v="48"/>
    <s v="GA"/>
    <s v="58 S Park Sq NE C"/>
    <s v="Marietta"/>
    <s v="30060-8608"/>
    <x v="6"/>
    <n v="2990"/>
    <x v="0"/>
    <x v="19"/>
    <x v="22"/>
    <x v="6"/>
    <n v="8822988901"/>
    <n v="405"/>
    <s v="PPP"/>
    <s v="Active Un-Disbursed"/>
    <x v="0"/>
    <n v="100"/>
    <n v="1875"/>
    <n v="1875"/>
    <n v="1875"/>
    <n v="121536"/>
    <s v="Customers Bank"/>
    <s v="99 Bridge St"/>
    <s v="PHOENIXVILLE"/>
    <s v="PA"/>
    <s v="19460-3411"/>
    <x v="0"/>
    <x v="0"/>
    <x v="0"/>
    <s v="Marietta"/>
    <s v="COBB"/>
    <s v="GA"/>
    <s v="30060-8608"/>
    <s v="PHOENIXVILLE"/>
    <s v="PA"/>
    <d v="2021-05-12T00:00:00"/>
    <n v="121536"/>
    <x v="0"/>
    <s v="NA"/>
    <s v="NA"/>
  </r>
  <r>
    <x v="12002"/>
    <x v="3869"/>
    <s v="GA"/>
    <s v="3361 Bonds Lake Rd NW N/A"/>
    <s v="Conyers"/>
    <s v="30012-2781"/>
    <x v="12"/>
    <n v="1990"/>
    <x v="0"/>
    <x v="19"/>
    <x v="16"/>
    <x v="7"/>
    <n v="9196168909"/>
    <n v="405"/>
    <s v="PPS"/>
    <s v="Active Un-Disbursed"/>
    <x v="0"/>
    <n v="100"/>
    <n v="18732"/>
    <n v="18732"/>
    <n v="18732"/>
    <n v="262380"/>
    <s v="Leader Bank, National Association"/>
    <s v="180 Massachusetts Ave"/>
    <s v="ARLINGTON"/>
    <s v="MA"/>
    <s v="02474-8448"/>
    <x v="0"/>
    <x v="0"/>
    <x v="0"/>
    <s v="Conyers"/>
    <s v="ROCKDALE"/>
    <s v="GA"/>
    <s v="30012-2781"/>
    <s v="ARLINGTON"/>
    <s v="MA"/>
    <d v="2021-05-12T00:00:00"/>
    <n v="262380"/>
    <x v="1"/>
    <s v="NA"/>
    <s v="NA"/>
  </r>
  <r>
    <x v="12003"/>
    <x v="37"/>
    <s v="GA"/>
    <s v="2517 Olivia St N/A"/>
    <s v="Albany"/>
    <s v="31705-3005"/>
    <x v="6"/>
    <n v="2111"/>
    <x v="0"/>
    <x v="19"/>
    <x v="16"/>
    <x v="5"/>
    <n v="9921588910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1"/>
    <x v="0"/>
    <s v="Albany"/>
    <s v="DOUGHERTY"/>
    <s v="GA"/>
    <s v="31705-3005"/>
    <s v="ARLINGTON"/>
    <s v="MA"/>
    <d v="2021-05-12T00:00:00"/>
    <n v="262380"/>
    <x v="1"/>
    <s v="NA"/>
    <s v="NA"/>
  </r>
  <r>
    <x v="12004"/>
    <x v="0"/>
    <s v="GA"/>
    <s v="1469 Green St"/>
    <s v="Valdosta"/>
    <s v="31601-7507"/>
    <x v="6"/>
    <n v="2112"/>
    <x v="0"/>
    <x v="19"/>
    <x v="0"/>
    <x v="13"/>
    <n v="9435488909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Valdosta"/>
    <s v="LOWNDES"/>
    <s v="GA"/>
    <s v="31601-7507"/>
    <s v="Phoenix"/>
    <s v="AZ"/>
    <s v="NA"/>
    <n v="188361"/>
    <x v="0"/>
    <s v="NA"/>
    <s v="NA"/>
  </r>
  <r>
    <x v="12005"/>
    <x v="3870"/>
    <s v="GA"/>
    <s v="3615 Barbados Dr N/A"/>
    <s v="Augusta"/>
    <s v="30909-2601"/>
    <x v="6"/>
    <n v="2111"/>
    <x v="0"/>
    <x v="19"/>
    <x v="16"/>
    <x v="10"/>
    <n v="1052229000"/>
    <n v="405"/>
    <s v="PPP"/>
    <s v="Active Un-Disbursed"/>
    <x v="0"/>
    <n v="100"/>
    <n v="19844"/>
    <n v="19844"/>
    <n v="19844"/>
    <n v="262380"/>
    <s v="Leader Bank, National Association"/>
    <s v="180 Massachusetts Ave"/>
    <s v="ARLINGTON"/>
    <s v="MA"/>
    <s v="02474-8448"/>
    <x v="0"/>
    <x v="0"/>
    <x v="0"/>
    <s v="Augusta"/>
    <s v="RICHMOND"/>
    <s v="GA"/>
    <s v="30909-2601"/>
    <s v="ARLINGTON"/>
    <s v="MA"/>
    <d v="2021-05-12T00:00:00"/>
    <n v="262380"/>
    <x v="1"/>
    <s v="NA"/>
    <s v="NA"/>
  </r>
  <r>
    <x v="12006"/>
    <x v="66"/>
    <s v="GA"/>
    <s v="39 Twin Oaks Trl"/>
    <s v="Dallas"/>
    <s v="30157-3864"/>
    <x v="6"/>
    <n v="2990"/>
    <x v="0"/>
    <x v="19"/>
    <x v="19"/>
    <x v="4"/>
    <n v="1041049010"/>
    <n v="405"/>
    <s v="PPS"/>
    <s v="Active Un-Disbursed"/>
    <x v="0"/>
    <n v="100"/>
    <n v="18750"/>
    <n v="18750"/>
    <n v="18750"/>
    <n v="433060"/>
    <s v="The Enterprise Center Capital Corporation"/>
    <s v="4548 Market Street"/>
    <s v="Philadelphia"/>
    <s v="PA"/>
    <n v="19139"/>
    <x v="0"/>
    <x v="0"/>
    <x v="0"/>
    <s v="Dallas"/>
    <s v="PAULDING"/>
    <s v="GA"/>
    <s v="30157-3864"/>
    <s v="Philadelphia"/>
    <s v="PA"/>
    <d v="2021-05-12T00:00:00"/>
    <n v="433060"/>
    <x v="1"/>
    <s v="NA"/>
    <s v="NA"/>
  </r>
  <r>
    <x v="12007"/>
    <x v="37"/>
    <s v="GA"/>
    <s v="1170 Booth Rd SW N/A"/>
    <s v="Marietta"/>
    <s v="30008-3237"/>
    <x v="1"/>
    <n v="1730"/>
    <x v="1"/>
    <x v="19"/>
    <x v="16"/>
    <x v="6"/>
    <n v="9007388907"/>
    <n v="405"/>
    <s v="PPS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1"/>
    <x v="0"/>
    <s v="Marietta"/>
    <s v="COBB"/>
    <s v="GA"/>
    <s v="30008-3237"/>
    <s v="ARLINGTON"/>
    <s v="MA"/>
    <d v="2021-05-12T00:00:00"/>
    <n v="262380"/>
    <x v="0"/>
    <s v="NA"/>
    <s v="NA"/>
  </r>
  <r>
    <x v="12008"/>
    <x v="1101"/>
    <s v="GA"/>
    <s v="5747 Wood Lake Ct N/A"/>
    <s v="Stone Mountain"/>
    <s v="30087-5919"/>
    <x v="6"/>
    <n v="2990"/>
    <x v="0"/>
    <x v="19"/>
    <x v="16"/>
    <x v="7"/>
    <n v="1014249005"/>
    <n v="405"/>
    <s v="PPP"/>
    <s v="Active Un-Disbursed"/>
    <x v="0"/>
    <n v="100"/>
    <n v="20803"/>
    <n v="20803"/>
    <n v="20803"/>
    <n v="262380"/>
    <s v="Leader Bank, National Association"/>
    <s v="180 Massachusetts Ave"/>
    <s v="ARLINGTON"/>
    <s v="MA"/>
    <s v="02474-8448"/>
    <x v="0"/>
    <x v="0"/>
    <x v="0"/>
    <s v="Stone Mountain"/>
    <s v="DEKALB"/>
    <s v="GA"/>
    <s v="30087-5919"/>
    <s v="ARLINGTON"/>
    <s v="MA"/>
    <d v="2021-05-12T00:00:00"/>
    <n v="262380"/>
    <x v="1"/>
    <s v="NA"/>
    <s v="NA"/>
  </r>
  <r>
    <x v="12009"/>
    <x v="95"/>
    <s v="GA"/>
    <s v="2615 Kenilworth Dr"/>
    <s v="Albany"/>
    <s v="31707-3068"/>
    <x v="1"/>
    <n v="1730"/>
    <x v="0"/>
    <x v="19"/>
    <x v="0"/>
    <x v="5"/>
    <n v="9562658904"/>
    <n v="405"/>
    <s v="PPP"/>
    <s v="Active Un-Disbursed"/>
    <x v="0"/>
    <n v="100"/>
    <n v="9375"/>
    <n v="9375"/>
    <n v="9375"/>
    <n v="188361"/>
    <s v="Prestamos CDFI, LLC"/>
    <s v="1024 East Buckeye Road Suite 270"/>
    <s v="Phoenix"/>
    <s v="AZ"/>
    <n v="85034"/>
    <x v="0"/>
    <x v="0"/>
    <x v="0"/>
    <s v="Albany"/>
    <s v="DOUGHERTY"/>
    <s v="GA"/>
    <s v="31707-3068"/>
    <s v="Phoenix"/>
    <s v="AZ"/>
    <d v="2021-05-12T00:00:00"/>
    <n v="188361"/>
    <x v="1"/>
    <s v="NA"/>
    <s v="NA"/>
  </r>
  <r>
    <x v="12010"/>
    <x v="3871"/>
    <s v="GA"/>
    <s v="1746 Old Petersburg Rd"/>
    <s v="Lincolnton"/>
    <s v="30817-6015"/>
    <x v="13"/>
    <n v="1399"/>
    <x v="0"/>
    <x v="19"/>
    <x v="0"/>
    <x v="11"/>
    <n v="9722388906"/>
    <n v="405"/>
    <s v="PPP"/>
    <s v="Exemption 4"/>
    <x v="0"/>
    <n v="100"/>
    <n v="1255"/>
    <n v="1255"/>
    <n v="0"/>
    <n v="188361"/>
    <s v="Prestamos CDFI, LLC"/>
    <s v="1024 East Buckeye Road Suite 270"/>
    <s v="Phoenix"/>
    <s v="AZ"/>
    <n v="85034"/>
    <x v="1"/>
    <x v="1"/>
    <x v="0"/>
    <s v="Lincolnton"/>
    <s v="LINCOLN"/>
    <s v="GA"/>
    <s v="30817-6015"/>
    <s v="Phoenix"/>
    <s v="AZ"/>
    <s v="NA"/>
    <n v="188361"/>
    <x v="0"/>
    <s v="NA"/>
    <s v="NA"/>
  </r>
  <r>
    <x v="12011"/>
    <x v="3070"/>
    <s v="GA"/>
    <s v="4861 Brookhaven Rd Apt 28"/>
    <s v="Macon"/>
    <s v="31206-4168"/>
    <x v="20"/>
    <n v="5112"/>
    <x v="0"/>
    <x v="19"/>
    <x v="22"/>
    <x v="5"/>
    <n v="8823048903"/>
    <n v="405"/>
    <s v="PPP"/>
    <s v="Active Un-Disbursed"/>
    <x v="0"/>
    <n v="100"/>
    <n v="37500"/>
    <n v="37500"/>
    <n v="37500"/>
    <n v="121536"/>
    <s v="Customers Bank"/>
    <s v="99 Bridge St"/>
    <s v="PHOENIXVILLE"/>
    <s v="PA"/>
    <s v="19460-3411"/>
    <x v="0"/>
    <x v="0"/>
    <x v="0"/>
    <s v="Macon"/>
    <s v="BIBB"/>
    <s v="GA"/>
    <s v="31206-4168"/>
    <s v="PHOENIXVILLE"/>
    <s v="PA"/>
    <d v="2021-05-12T00:00:00"/>
    <n v="121536"/>
    <x v="0"/>
    <s v="NA"/>
    <s v="NA"/>
  </r>
  <r>
    <x v="12012"/>
    <x v="0"/>
    <s v="GA"/>
    <s v="2040 Regent St"/>
    <s v="Macon"/>
    <s v="31217-4468"/>
    <x v="16"/>
    <n v="5990"/>
    <x v="0"/>
    <x v="19"/>
    <x v="0"/>
    <x v="13"/>
    <n v="95027889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Macon"/>
    <s v="BIBB"/>
    <s v="GA"/>
    <s v="31217-4468"/>
    <s v="Phoenix"/>
    <s v="AZ"/>
    <d v="2021-05-12T00:00:00"/>
    <n v="188361"/>
    <x v="1"/>
    <s v="NA"/>
    <s v="NA"/>
  </r>
  <r>
    <x v="12013"/>
    <x v="3872"/>
    <s v="GA"/>
    <s v="4740 Memorial Dr D"/>
    <s v="Decatur"/>
    <s v="30032-1453"/>
    <x v="17"/>
    <n v="3142"/>
    <x v="0"/>
    <x v="19"/>
    <x v="16"/>
    <x v="7"/>
    <n v="9973368905"/>
    <n v="405"/>
    <s v="PPP"/>
    <s v="Active Un-Disbursed"/>
    <x v="0"/>
    <n v="100"/>
    <n v="10480"/>
    <n v="10480"/>
    <n v="10480"/>
    <n v="262380"/>
    <s v="Leader Bank, National Association"/>
    <s v="180 Massachusetts Ave"/>
    <s v="ARLINGTON"/>
    <s v="MA"/>
    <s v="02474-8448"/>
    <x v="0"/>
    <x v="1"/>
    <x v="0"/>
    <s v="Decatur"/>
    <s v="DEKALB"/>
    <s v="GA"/>
    <s v="30032-1453"/>
    <s v="ARLINGTON"/>
    <s v="MA"/>
    <d v="2021-05-12T00:00:00"/>
    <n v="262380"/>
    <x v="0"/>
    <s v="NA"/>
    <s v="NA"/>
  </r>
  <r>
    <x v="12014"/>
    <x v="2434"/>
    <s v="GA"/>
    <s v="5355 Sugarloaf Pkwy"/>
    <s v="Lawrenceville"/>
    <s v="30043-5754"/>
    <x v="6"/>
    <n v="2199"/>
    <x v="0"/>
    <x v="19"/>
    <x v="0"/>
    <x v="3"/>
    <n v="8808958907"/>
    <n v="405"/>
    <s v="PPP"/>
    <s v="Active Un-Disbursed"/>
    <x v="0"/>
    <n v="100"/>
    <n v="9790"/>
    <n v="9790"/>
    <n v="9790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3-5754"/>
    <s v="Phoenix"/>
    <s v="AZ"/>
    <d v="2021-05-12T00:00:00"/>
    <n v="188361"/>
    <x v="1"/>
    <s v="NA"/>
    <s v="NA"/>
  </r>
  <r>
    <x v="12015"/>
    <x v="3873"/>
    <s v="GA"/>
    <s v="1680 Swamp Cabbage Dr N/A"/>
    <s v="Lawrenceville"/>
    <s v="30045-2223"/>
    <x v="6"/>
    <n v="2113"/>
    <x v="0"/>
    <x v="19"/>
    <x v="16"/>
    <x v="3"/>
    <n v="1008209008"/>
    <n v="405"/>
    <s v="PPP"/>
    <s v="Active Un-Disbursed"/>
    <x v="0"/>
    <n v="100"/>
    <n v="7329"/>
    <n v="7329"/>
    <n v="7329"/>
    <n v="262380"/>
    <s v="Leader Bank, National Association"/>
    <s v="180 Massachusetts Ave"/>
    <s v="ARLINGTON"/>
    <s v="MA"/>
    <s v="02474-8448"/>
    <x v="0"/>
    <x v="0"/>
    <x v="0"/>
    <s v="Lawrenceville"/>
    <s v="GWINNETT"/>
    <s v="GA"/>
    <s v="30045-2223"/>
    <s v="ARLINGTON"/>
    <s v="MA"/>
    <d v="2021-05-12T00:00:00"/>
    <n v="262380"/>
    <x v="1"/>
    <s v="NA"/>
    <s v="NA"/>
  </r>
  <r>
    <x v="12016"/>
    <x v="3874"/>
    <s v="GA"/>
    <s v="3617 Sycamore Bnd N/A"/>
    <s v="Decatur"/>
    <s v="30034-4910"/>
    <x v="6"/>
    <n v="2112"/>
    <x v="6"/>
    <x v="19"/>
    <x v="16"/>
    <x v="7"/>
    <n v="9914998906"/>
    <n v="405"/>
    <s v="PPP"/>
    <s v="Active Un-Disbursed"/>
    <x v="0"/>
    <n v="100"/>
    <n v="30880"/>
    <n v="30880"/>
    <n v="30880"/>
    <n v="262380"/>
    <s v="Leader Bank, National Association"/>
    <s v="180 Massachusetts Ave"/>
    <s v="ARLINGTON"/>
    <s v="MA"/>
    <s v="02474-8448"/>
    <x v="0"/>
    <x v="0"/>
    <x v="0"/>
    <s v="Decatur"/>
    <s v="DEKALB"/>
    <s v="GA"/>
    <s v="30034-4910"/>
    <s v="ARLINGTON"/>
    <s v="MA"/>
    <d v="2021-05-12T00:00:00"/>
    <n v="262380"/>
    <x v="1"/>
    <s v="NA"/>
    <s v="NA"/>
  </r>
  <r>
    <x v="12017"/>
    <x v="37"/>
    <s v="GA"/>
    <s v="Lost Mill Lane N/A"/>
    <s v="Buford"/>
    <n v="30519"/>
    <x v="5"/>
    <n v="4110"/>
    <x v="0"/>
    <x v="19"/>
    <x v="16"/>
    <x v="3"/>
    <n v="1026459006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Buford"/>
    <s v="GWINNETT"/>
    <s v="GA"/>
    <n v="30519"/>
    <s v="ARLINGTON"/>
    <s v="MA"/>
    <d v="2021-05-12T00:00:00"/>
    <n v="262380"/>
    <x v="1"/>
    <s v="NA"/>
    <s v="NA"/>
  </r>
  <r>
    <x v="12018"/>
    <x v="47"/>
    <s v="GA"/>
    <s v="5001 Sussex Dr N/A"/>
    <s v="Evans"/>
    <s v="30809-8232"/>
    <x v="12"/>
    <n v="1690"/>
    <x v="8"/>
    <x v="19"/>
    <x v="16"/>
    <x v="11"/>
    <n v="9579958907"/>
    <n v="405"/>
    <s v="PPS"/>
    <s v="Active Un-Disbursed"/>
    <x v="0"/>
    <n v="100"/>
    <n v="3750"/>
    <n v="3750"/>
    <n v="3750"/>
    <n v="262380"/>
    <s v="Leader Bank, National Association"/>
    <s v="180 Massachusetts Ave"/>
    <s v="ARLINGTON"/>
    <s v="MA"/>
    <s v="02474-8448"/>
    <x v="0"/>
    <x v="0"/>
    <x v="0"/>
    <s v="Evans"/>
    <s v="COLUMBIA"/>
    <s v="GA"/>
    <s v="30809-8232"/>
    <s v="ARLINGTON"/>
    <s v="MA"/>
    <d v="2021-05-12T00:00:00"/>
    <n v="262380"/>
    <x v="1"/>
    <s v="NA"/>
    <s v="NA"/>
  </r>
  <r>
    <x v="12019"/>
    <x v="53"/>
    <s v="GA"/>
    <s v="1282 To Lani Ct N/A"/>
    <s v="Stone Mountain"/>
    <s v="30083-5355"/>
    <x v="6"/>
    <n v="1192"/>
    <x v="6"/>
    <x v="19"/>
    <x v="16"/>
    <x v="7"/>
    <n v="9929748904"/>
    <n v="405"/>
    <s v="PPP"/>
    <s v="Active Un-Disbursed"/>
    <x v="0"/>
    <n v="100"/>
    <n v="25000"/>
    <n v="25000"/>
    <n v="25000"/>
    <n v="262380"/>
    <s v="Leader Bank, National Association"/>
    <s v="180 Massachusetts Ave"/>
    <s v="ARLINGTON"/>
    <s v="MA"/>
    <s v="02474-8448"/>
    <x v="0"/>
    <x v="0"/>
    <x v="0"/>
    <s v="Stone Mountain"/>
    <s v="DEKALB"/>
    <s v="GA"/>
    <s v="30083-5355"/>
    <s v="ARLINGTON"/>
    <s v="MA"/>
    <d v="2021-05-12T00:00:00"/>
    <n v="262380"/>
    <x v="0"/>
    <s v="NA"/>
    <s v="NA"/>
  </r>
  <r>
    <x v="12020"/>
    <x v="1497"/>
    <s v="GA"/>
    <s v="3018 Old West Point Rd N/A"/>
    <s v="Lagrange"/>
    <s v="30240-9227"/>
    <x v="1"/>
    <n v="1730"/>
    <x v="0"/>
    <x v="19"/>
    <x v="16"/>
    <x v="1"/>
    <n v="8993598907"/>
    <n v="405"/>
    <s v="PPS"/>
    <s v="Active Un-Disbursed"/>
    <x v="0"/>
    <n v="100"/>
    <n v="6087"/>
    <n v="6087"/>
    <n v="6087"/>
    <n v="262380"/>
    <s v="Leader Bank, National Association"/>
    <s v="180 Massachusetts Ave"/>
    <s v="ARLINGTON"/>
    <s v="MA"/>
    <s v="02474-8448"/>
    <x v="1"/>
    <x v="0"/>
    <x v="0"/>
    <s v="Lagrange"/>
    <s v="TROUP"/>
    <s v="GA"/>
    <s v="30240-9227"/>
    <s v="ARLINGTON"/>
    <s v="MA"/>
    <d v="2021-05-12T00:00:00"/>
    <n v="262380"/>
    <x v="1"/>
    <s v="NA"/>
    <s v="NA"/>
  </r>
  <r>
    <x v="12021"/>
    <x v="3875"/>
    <s v="GA"/>
    <s v="3823 Rector Dr N/A"/>
    <s v="Rex"/>
    <s v="30273-2205"/>
    <x v="12"/>
    <n v="1990"/>
    <x v="0"/>
    <x v="19"/>
    <x v="16"/>
    <x v="9"/>
    <n v="9803488903"/>
    <n v="405"/>
    <s v="PPS"/>
    <s v="Active Un-Disbursed"/>
    <x v="0"/>
    <n v="100"/>
    <n v="989"/>
    <n v="989"/>
    <n v="989"/>
    <n v="262380"/>
    <s v="Leader Bank, National Association"/>
    <s v="180 Massachusetts Ave"/>
    <s v="ARLINGTON"/>
    <s v="MA"/>
    <s v="02474-8448"/>
    <x v="0"/>
    <x v="1"/>
    <x v="0"/>
    <s v="Rex"/>
    <s v="CLAYTON"/>
    <s v="GA"/>
    <s v="30273-2205"/>
    <s v="ARLINGTON"/>
    <s v="MA"/>
    <d v="2021-05-12T00:00:00"/>
    <n v="262380"/>
    <x v="1"/>
    <s v="NA"/>
    <s v="NA"/>
  </r>
  <r>
    <x v="12022"/>
    <x v="37"/>
    <s v="GA"/>
    <s v="1045 N Hills Dr N/A"/>
    <s v="Decatur"/>
    <s v="30033-4220"/>
    <x v="2"/>
    <n v="2320"/>
    <x v="0"/>
    <x v="19"/>
    <x v="16"/>
    <x v="7"/>
    <n v="1023659001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Decatur"/>
    <s v="DEKALB"/>
    <s v="GA"/>
    <s v="30033-4220"/>
    <s v="ARLINGTON"/>
    <s v="MA"/>
    <d v="2021-05-12T00:00:00"/>
    <n v="262380"/>
    <x v="1"/>
    <s v="NA"/>
    <s v="NA"/>
  </r>
  <r>
    <x v="12023"/>
    <x v="3876"/>
    <s v="GA"/>
    <s v="580 Wood Hill Dr N/A"/>
    <s v="Dacula"/>
    <s v="30019-2731"/>
    <x v="6"/>
    <n v="1118"/>
    <x v="0"/>
    <x v="19"/>
    <x v="16"/>
    <x v="11"/>
    <n v="1043029008"/>
    <n v="405"/>
    <s v="PPP"/>
    <s v="Active Un-Disbursed"/>
    <x v="0"/>
    <n v="100"/>
    <n v="20549"/>
    <n v="20549"/>
    <n v="20549"/>
    <n v="262380"/>
    <s v="Leader Bank, National Association"/>
    <s v="180 Massachusetts Ave"/>
    <s v="ARLINGTON"/>
    <s v="MA"/>
    <s v="02474-8448"/>
    <x v="1"/>
    <x v="0"/>
    <x v="0"/>
    <s v="Dacula"/>
    <s v="WALTON"/>
    <s v="GA"/>
    <s v="30019-2731"/>
    <s v="ARLINGTON"/>
    <s v="MA"/>
    <d v="2021-05-12T00:00:00"/>
    <n v="262380"/>
    <x v="1"/>
    <s v="NA"/>
    <s v="NA"/>
  </r>
  <r>
    <x v="12024"/>
    <x v="3877"/>
    <s v="GA"/>
    <s v="878 Tree Fern Way SE"/>
    <s v="Mableton"/>
    <s v="30126-5677"/>
    <x v="2"/>
    <n v="2320"/>
    <x v="0"/>
    <x v="19"/>
    <x v="0"/>
    <x v="0"/>
    <n v="9063778900"/>
    <n v="405"/>
    <s v="PPP"/>
    <s v="Exemption 4"/>
    <x v="0"/>
    <n v="100"/>
    <n v="15810"/>
    <n v="15810"/>
    <n v="0"/>
    <n v="188361"/>
    <s v="Prestamos CDFI, LLC"/>
    <s v="1024 East Buckeye Road Suite 270"/>
    <s v="Phoenix"/>
    <s v="AZ"/>
    <n v="85034"/>
    <x v="0"/>
    <x v="0"/>
    <x v="0"/>
    <s v="Mableton"/>
    <s v="COBB"/>
    <s v="GA"/>
    <s v="30126-5677"/>
    <s v="Phoenix"/>
    <s v="AZ"/>
    <s v="NA"/>
    <n v="188361"/>
    <x v="1"/>
    <s v="NA"/>
    <s v="NA"/>
  </r>
  <r>
    <x v="12025"/>
    <x v="2434"/>
    <s v="GA"/>
    <s v="720 W Fort Street Pl"/>
    <s v="Chatsworth"/>
    <s v="30705-2708"/>
    <x v="3"/>
    <n v="4310"/>
    <x v="0"/>
    <x v="19"/>
    <x v="0"/>
    <x v="4"/>
    <n v="8800998903"/>
    <n v="405"/>
    <s v="PPP"/>
    <s v="Active Un-Disbursed"/>
    <x v="0"/>
    <n v="100"/>
    <n v="9790"/>
    <n v="9790"/>
    <n v="9790"/>
    <n v="188361"/>
    <s v="Prestamos CDFI, LLC"/>
    <s v="1024 East Buckeye Road Suite 270"/>
    <s v="Phoenix"/>
    <s v="AZ"/>
    <n v="85034"/>
    <x v="1"/>
    <x v="1"/>
    <x v="0"/>
    <s v="Chatsworth"/>
    <s v="MURRAY"/>
    <s v="GA"/>
    <s v="30705-2708"/>
    <s v="Phoenix"/>
    <s v="AZ"/>
    <d v="2021-05-12T00:00:00"/>
    <n v="188361"/>
    <x v="1"/>
    <s v="NA"/>
    <s v="NA"/>
  </r>
  <r>
    <x v="12026"/>
    <x v="37"/>
    <s v="GA"/>
    <s v="179 Cherokee Cir N/A"/>
    <s v="Hinesville"/>
    <s v="31313-5410"/>
    <x v="5"/>
    <n v="4121"/>
    <x v="0"/>
    <x v="19"/>
    <x v="16"/>
    <x v="8"/>
    <n v="9810708906"/>
    <n v="405"/>
    <s v="PPS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Hinesville"/>
    <s v="LIBERTY"/>
    <s v="GA"/>
    <s v="31313-5410"/>
    <s v="ARLINGTON"/>
    <s v="MA"/>
    <d v="2021-05-12T00:00:00"/>
    <n v="262380"/>
    <x v="1"/>
    <s v="NA"/>
    <s v="NA"/>
  </r>
  <r>
    <x v="12027"/>
    <x v="3878"/>
    <s v="GA"/>
    <s v="1538 Silas Ln Apt 8"/>
    <s v="Albany"/>
    <s v="31705-6514"/>
    <x v="17"/>
    <n v="6120"/>
    <x v="0"/>
    <x v="19"/>
    <x v="16"/>
    <x v="5"/>
    <n v="1049719004"/>
    <n v="405"/>
    <s v="PPP"/>
    <s v="Active Un-Disbursed"/>
    <x v="0"/>
    <n v="100"/>
    <n v="20055"/>
    <n v="20055"/>
    <n v="20055"/>
    <n v="262380"/>
    <s v="Leader Bank, National Association"/>
    <s v="180 Massachusetts Ave"/>
    <s v="ARLINGTON"/>
    <s v="MA"/>
    <s v="02474-8448"/>
    <x v="0"/>
    <x v="1"/>
    <x v="0"/>
    <s v="Albany"/>
    <s v="DOUGHERTY"/>
    <s v="GA"/>
    <s v="31705-6514"/>
    <s v="ARLINGTON"/>
    <s v="MA"/>
    <d v="2021-05-12T00:00:00"/>
    <n v="262380"/>
    <x v="1"/>
    <s v="NA"/>
    <s v="NA"/>
  </r>
  <r>
    <x v="12028"/>
    <x v="42"/>
    <s v="GA"/>
    <s v="363 Upper Riverdale Rd SW N/A"/>
    <s v="Riverdale"/>
    <s v="30274-2532"/>
    <x v="1"/>
    <n v="1740"/>
    <x v="0"/>
    <x v="19"/>
    <x v="16"/>
    <x v="0"/>
    <n v="9910978903"/>
    <n v="405"/>
    <s v="PPP"/>
    <s v="Active Un-Disbursed"/>
    <x v="0"/>
    <n v="100"/>
    <n v="20000"/>
    <n v="20000"/>
    <n v="20000"/>
    <n v="262380"/>
    <s v="Leader Bank, National Association"/>
    <s v="180 Massachusetts Ave"/>
    <s v="ARLINGTON"/>
    <s v="MA"/>
    <s v="02474-8448"/>
    <x v="0"/>
    <x v="1"/>
    <x v="0"/>
    <s v="Riverdale"/>
    <s v="CLAYTON"/>
    <s v="GA"/>
    <s v="30274-2532"/>
    <s v="ARLINGTON"/>
    <s v="MA"/>
    <d v="2021-05-12T00:00:00"/>
    <n v="262380"/>
    <x v="0"/>
    <s v="NA"/>
    <s v="NA"/>
  </r>
  <r>
    <x v="12029"/>
    <x v="3879"/>
    <s v="GA"/>
    <s v="3266 Dogwood Dr N/A"/>
    <s v="Hapeville"/>
    <s v="30354-1158"/>
    <x v="17"/>
    <n v="5299"/>
    <x v="8"/>
    <x v="19"/>
    <x v="22"/>
    <x v="9"/>
    <n v="8818298903"/>
    <n v="405"/>
    <s v="PPP"/>
    <s v="Active Un-Disbursed"/>
    <x v="0"/>
    <n v="100"/>
    <n v="11208"/>
    <n v="11208"/>
    <n v="11208"/>
    <n v="121536"/>
    <s v="Customers Bank"/>
    <s v="99 Bridge St"/>
    <s v="PHOENIXVILLE"/>
    <s v="PA"/>
    <s v="19460-3411"/>
    <x v="0"/>
    <x v="1"/>
    <x v="0"/>
    <s v="Hapeville"/>
    <s v="FULTON"/>
    <s v="GA"/>
    <s v="30354-1158"/>
    <s v="PHOENIXVILLE"/>
    <s v="PA"/>
    <d v="2021-05-12T00:00:00"/>
    <n v="121536"/>
    <x v="0"/>
    <s v="NA"/>
    <s v="NA"/>
  </r>
  <r>
    <x v="7389"/>
    <x v="45"/>
    <s v="GA"/>
    <s v="2008 Mapmaker Dr N/A"/>
    <s v="Dacula"/>
    <s v="30019-7874"/>
    <x v="4"/>
    <n v="8220"/>
    <x v="0"/>
    <x v="19"/>
    <x v="16"/>
    <x v="3"/>
    <n v="9865418910"/>
    <n v="405"/>
    <s v="PPS"/>
    <s v="Active Un-Disbursed"/>
    <x v="0"/>
    <n v="100"/>
    <n v="10000"/>
    <n v="10000"/>
    <n v="10000"/>
    <n v="262380"/>
    <s v="Leader Bank, National Association"/>
    <s v="180 Massachusetts Ave"/>
    <s v="ARLINGTON"/>
    <s v="MA"/>
    <s v="02474-8448"/>
    <x v="0"/>
    <x v="0"/>
    <x v="0"/>
    <s v="Dacula"/>
    <s v="GWINNETT"/>
    <s v="GA"/>
    <s v="30019-7874"/>
    <s v="ARLINGTON"/>
    <s v="MA"/>
    <d v="2021-05-12T00:00:00"/>
    <n v="262380"/>
    <x v="1"/>
    <s v="NA"/>
    <s v="NA"/>
  </r>
  <r>
    <x v="12030"/>
    <x v="3217"/>
    <s v="GA"/>
    <s v="125 Rainbow Dr N/A"/>
    <s v="Ocilla"/>
    <s v="31774-3775"/>
    <x v="21"/>
    <n v="2321"/>
    <x v="0"/>
    <x v="19"/>
    <x v="16"/>
    <x v="13"/>
    <n v="1013469010"/>
    <n v="405"/>
    <s v="PPP"/>
    <s v="Active Un-Disbursed"/>
    <x v="0"/>
    <n v="100"/>
    <n v="70000"/>
    <n v="70000"/>
    <n v="70000"/>
    <n v="262380"/>
    <s v="Leader Bank, National Association"/>
    <s v="180 Massachusetts Ave"/>
    <s v="ARLINGTON"/>
    <s v="MA"/>
    <s v="02474-8448"/>
    <x v="1"/>
    <x v="1"/>
    <x v="0"/>
    <s v="Ocilla"/>
    <s v="IRWIN"/>
    <s v="GA"/>
    <s v="31774-3775"/>
    <s v="ARLINGTON"/>
    <s v="MA"/>
    <d v="2021-05-12T00:00:00"/>
    <n v="262380"/>
    <x v="1"/>
    <s v="NA"/>
    <s v="NA"/>
  </r>
  <r>
    <x v="12031"/>
    <x v="0"/>
    <s v="GA"/>
    <s v="3405 Rutherford Ct"/>
    <s v="Augusta"/>
    <s v="30906-4748"/>
    <x v="6"/>
    <n v="2111"/>
    <x v="0"/>
    <x v="19"/>
    <x v="2"/>
    <x v="10"/>
    <n v="8733328900"/>
    <n v="405"/>
    <s v="PPS"/>
    <s v="Active Un-Disbursed"/>
    <x v="0"/>
    <n v="100"/>
    <n v="20832"/>
    <n v="20832"/>
    <n v="20832"/>
    <n v="529192"/>
    <s v="Benworth Capital"/>
    <s v="7000 SW 97th Avenue Suite 201"/>
    <s v="Miami"/>
    <s v="FL"/>
    <n v="33173"/>
    <x v="0"/>
    <x v="0"/>
    <x v="0"/>
    <s v="Augusta"/>
    <s v="RICHMOND"/>
    <s v="GA"/>
    <s v="30906-4748"/>
    <s v="Miami"/>
    <s v="FL"/>
    <d v="2021-05-12T00:00:00"/>
    <n v="529192"/>
    <x v="0"/>
    <s v="NA"/>
    <s v="NA"/>
  </r>
  <r>
    <x v="12032"/>
    <x v="756"/>
    <s v="GA"/>
    <s v="904 W Hill St"/>
    <s v="Quitman"/>
    <s v="31643-3012"/>
    <x v="1"/>
    <n v="1510"/>
    <x v="0"/>
    <x v="19"/>
    <x v="0"/>
    <x v="13"/>
    <n v="8910758902"/>
    <n v="405"/>
    <s v="PPP"/>
    <s v="Exemption 4"/>
    <x v="0"/>
    <n v="100"/>
    <n v="11250"/>
    <n v="11250"/>
    <n v="0"/>
    <n v="188361"/>
    <s v="Prestamos CDFI, LLC"/>
    <s v="1024 East Buckeye Road Suite 270"/>
    <s v="Phoenix"/>
    <s v="AZ"/>
    <n v="85034"/>
    <x v="1"/>
    <x v="0"/>
    <x v="0"/>
    <s v="Quitman"/>
    <s v="BROOKS"/>
    <s v="GA"/>
    <s v="31643-3012"/>
    <s v="Phoenix"/>
    <s v="AZ"/>
    <s v="NA"/>
    <n v="188361"/>
    <x v="0"/>
    <s v="NA"/>
    <s v="NA"/>
  </r>
  <r>
    <x v="12033"/>
    <x v="3880"/>
    <s v="GA"/>
    <s v="535 Pittman Mill Ct N/A"/>
    <s v="Loganville"/>
    <s v="30052-7938"/>
    <x v="15"/>
    <n v="1510"/>
    <x v="0"/>
    <x v="19"/>
    <x v="16"/>
    <x v="11"/>
    <n v="1064759003"/>
    <n v="405"/>
    <s v="PPP"/>
    <s v="Active Un-Disbursed"/>
    <x v="0"/>
    <n v="100"/>
    <n v="44797"/>
    <n v="44797"/>
    <n v="44797"/>
    <n v="262380"/>
    <s v="Leader Bank, National Association"/>
    <s v="180 Massachusetts Ave"/>
    <s v="ARLINGTON"/>
    <s v="MA"/>
    <s v="02474-8448"/>
    <x v="0"/>
    <x v="0"/>
    <x v="0"/>
    <s v="Loganville"/>
    <s v="GWINNETT"/>
    <s v="GA"/>
    <s v="30052-7938"/>
    <s v="ARLINGTON"/>
    <s v="MA"/>
    <d v="2021-05-12T00:00:00"/>
    <n v="262380"/>
    <x v="1"/>
    <s v="NA"/>
    <s v="NA"/>
  </r>
  <r>
    <x v="12034"/>
    <x v="5"/>
    <s v="GA"/>
    <s v="1884 Gingham Way"/>
    <s v="Lithonia"/>
    <s v="30058-5510"/>
    <x v="6"/>
    <n v="2111"/>
    <x v="0"/>
    <x v="19"/>
    <x v="0"/>
    <x v="7"/>
    <n v="9679938909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Lithonia"/>
    <s v="DEKALB"/>
    <s v="GA"/>
    <s v="30058-5510"/>
    <s v="Phoenix"/>
    <s v="AZ"/>
    <d v="2021-05-12T00:00:00"/>
    <n v="188361"/>
    <x v="0"/>
    <s v="NA"/>
    <s v="NA"/>
  </r>
  <r>
    <x v="12035"/>
    <x v="1057"/>
    <s v="GA"/>
    <s v="41 Cooper Lake Rd SW N/A"/>
    <s v="Mableton"/>
    <s v="30126-2508"/>
    <x v="14"/>
    <n v="1390"/>
    <x v="0"/>
    <x v="19"/>
    <x v="16"/>
    <x v="0"/>
    <n v="9835238903"/>
    <n v="405"/>
    <s v="PPP"/>
    <s v="Active Un-Disbursed"/>
    <x v="0"/>
    <n v="100"/>
    <n v="3333"/>
    <n v="3333"/>
    <n v="3333"/>
    <n v="262380"/>
    <s v="Leader Bank, National Association"/>
    <s v="180 Massachusetts Ave"/>
    <s v="ARLINGTON"/>
    <s v="MA"/>
    <s v="02474-8448"/>
    <x v="0"/>
    <x v="0"/>
    <x v="0"/>
    <s v="Mableton"/>
    <s v="COBB"/>
    <s v="GA"/>
    <s v="30126-2508"/>
    <s v="ARLINGTON"/>
    <s v="MA"/>
    <d v="2021-05-12T00:00:00"/>
    <n v="262380"/>
    <x v="1"/>
    <s v="NA"/>
    <s v="NA"/>
  </r>
  <r>
    <x v="12036"/>
    <x v="37"/>
    <s v="GA"/>
    <s v="4055 Elizabeth Park Ct N/A"/>
    <s v="Conley"/>
    <s v="30288-1830"/>
    <x v="12"/>
    <n v="1921"/>
    <x v="0"/>
    <x v="19"/>
    <x v="16"/>
    <x v="9"/>
    <n v="1014869003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1"/>
    <x v="0"/>
    <s v="Conley"/>
    <s v="CLAYTON"/>
    <s v="GA"/>
    <s v="30288-1830"/>
    <s v="ARLINGTON"/>
    <s v="MA"/>
    <d v="2021-05-12T00:00:00"/>
    <n v="262380"/>
    <x v="1"/>
    <s v="NA"/>
    <s v="NA"/>
  </r>
  <r>
    <x v="12037"/>
    <x v="3881"/>
    <s v="GA"/>
    <s v="3938 Memorial College Ave Apt 1"/>
    <s v="Clarkston"/>
    <s v="30021-2416"/>
    <x v="5"/>
    <n v="4121"/>
    <x v="0"/>
    <x v="19"/>
    <x v="16"/>
    <x v="7"/>
    <n v="9974578900"/>
    <n v="405"/>
    <s v="PPP"/>
    <s v="Active Un-Disbursed"/>
    <x v="0"/>
    <n v="100"/>
    <n v="16643"/>
    <n v="16643"/>
    <n v="16643"/>
    <n v="262380"/>
    <s v="Leader Bank, National Association"/>
    <s v="180 Massachusetts Ave"/>
    <s v="ARLINGTON"/>
    <s v="MA"/>
    <s v="02474-8448"/>
    <x v="0"/>
    <x v="1"/>
    <x v="0"/>
    <s v="Clarkston"/>
    <s v="DEKALB"/>
    <s v="GA"/>
    <s v="30021-2416"/>
    <s v="ARLINGTON"/>
    <s v="MA"/>
    <d v="2021-05-12T00:00:00"/>
    <n v="262380"/>
    <x v="0"/>
    <s v="NA"/>
    <s v="NA"/>
  </r>
  <r>
    <x v="12038"/>
    <x v="700"/>
    <s v="GA"/>
    <s v="2640 Dunmoreland Ter"/>
    <s v="Atlanta"/>
    <s v="30349-3108"/>
    <x v="15"/>
    <n v="1510"/>
    <x v="0"/>
    <x v="19"/>
    <x v="0"/>
    <x v="0"/>
    <n v="9505778909"/>
    <n v="405"/>
    <s v="PPP"/>
    <s v="Active Un-Disbursed"/>
    <x v="0"/>
    <n v="100"/>
    <n v="17290"/>
    <n v="17290"/>
    <n v="17290"/>
    <n v="188361"/>
    <s v="Prestamos CDFI, LLC"/>
    <s v="1024 East Buckeye Road Suite 270"/>
    <s v="Phoenix"/>
    <s v="AZ"/>
    <n v="85034"/>
    <x v="0"/>
    <x v="1"/>
    <x v="0"/>
    <s v="Atlanta"/>
    <s v="FULTON"/>
    <s v="GA"/>
    <s v="30349-3108"/>
    <s v="Phoenix"/>
    <s v="AZ"/>
    <d v="2021-05-12T00:00:00"/>
    <n v="188361"/>
    <x v="1"/>
    <s v="NA"/>
    <s v="NA"/>
  </r>
  <r>
    <x v="12039"/>
    <x v="3882"/>
    <s v="GA"/>
    <s v="110 S Armed Forces Blvd N/A"/>
    <s v="Warner Robins"/>
    <s v="31088-4704"/>
    <x v="2"/>
    <n v="2513"/>
    <x v="8"/>
    <x v="19"/>
    <x v="16"/>
    <x v="13"/>
    <n v="9727328909"/>
    <n v="405"/>
    <s v="PPS"/>
    <s v="Active Un-Disbursed"/>
    <x v="0"/>
    <n v="100"/>
    <n v="24221"/>
    <n v="24221"/>
    <n v="24221"/>
    <n v="262380"/>
    <s v="Leader Bank, National Association"/>
    <s v="180 Massachusetts Ave"/>
    <s v="ARLINGTON"/>
    <s v="MA"/>
    <s v="02474-8448"/>
    <x v="0"/>
    <x v="1"/>
    <x v="0"/>
    <s v="Warner Robins"/>
    <s v="HOUSTON"/>
    <s v="GA"/>
    <s v="31088-4704"/>
    <s v="ARLINGTON"/>
    <s v="MA"/>
    <d v="2021-05-12T00:00:00"/>
    <n v="262380"/>
    <x v="1"/>
    <s v="NA"/>
    <s v="NA"/>
  </r>
  <r>
    <x v="12040"/>
    <x v="85"/>
    <s v="GA"/>
    <s v="2480 Montezuma Cir N/A"/>
    <s v="Ellenwood"/>
    <s v="30294-1704"/>
    <x v="14"/>
    <n v="1210"/>
    <x v="0"/>
    <x v="19"/>
    <x v="16"/>
    <x v="9"/>
    <n v="9945158904"/>
    <n v="405"/>
    <s v="PPP"/>
    <s v="Active Un-Disbursed"/>
    <x v="0"/>
    <n v="100"/>
    <n v="20625"/>
    <n v="20625"/>
    <n v="20625"/>
    <n v="262380"/>
    <s v="Leader Bank, National Association"/>
    <s v="180 Massachusetts Ave"/>
    <s v="ARLINGTON"/>
    <s v="MA"/>
    <s v="02474-8448"/>
    <x v="0"/>
    <x v="0"/>
    <x v="0"/>
    <s v="Ellenwood"/>
    <s v="DEKALB"/>
    <s v="GA"/>
    <s v="30294-1704"/>
    <s v="ARLINGTON"/>
    <s v="MA"/>
    <d v="2021-05-12T00:00:00"/>
    <n v="262380"/>
    <x v="1"/>
    <s v="NA"/>
    <s v="NA"/>
  </r>
  <r>
    <x v="12041"/>
    <x v="3883"/>
    <s v="GA"/>
    <s v="126 Burleyson Dr N/A"/>
    <s v="McDonough"/>
    <s v="30253-3744"/>
    <x v="4"/>
    <n v="6115"/>
    <x v="0"/>
    <x v="19"/>
    <x v="16"/>
    <x v="1"/>
    <n v="9245458910"/>
    <n v="405"/>
    <s v="PPS"/>
    <s v="Active Un-Disbursed"/>
    <x v="0"/>
    <n v="100"/>
    <n v="27180"/>
    <n v="27180"/>
    <n v="27180"/>
    <n v="262380"/>
    <s v="Leader Bank, National Association"/>
    <s v="180 Massachusetts Ave"/>
    <s v="ARLINGTON"/>
    <s v="MA"/>
    <s v="02474-8448"/>
    <x v="0"/>
    <x v="0"/>
    <x v="0"/>
    <s v="McDonough"/>
    <s v="HENRY"/>
    <s v="GA"/>
    <s v="30253-3744"/>
    <s v="ARLINGTON"/>
    <s v="MA"/>
    <d v="2021-05-12T00:00:00"/>
    <n v="262380"/>
    <x v="0"/>
    <s v="NA"/>
    <s v="NA"/>
  </r>
  <r>
    <x v="12042"/>
    <x v="711"/>
    <s v="GA"/>
    <s v="5260 Heather Ln N/A"/>
    <s v="Atlanta"/>
    <s v="30349-5824"/>
    <x v="12"/>
    <n v="1614"/>
    <x v="0"/>
    <x v="19"/>
    <x v="16"/>
    <x v="0"/>
    <n v="9966138908"/>
    <n v="405"/>
    <s v="PPP"/>
    <s v="Active Un-Disbursed"/>
    <x v="0"/>
    <n v="100"/>
    <n v="20512"/>
    <n v="20512"/>
    <n v="20512"/>
    <n v="262380"/>
    <s v="Leader Bank, National Association"/>
    <s v="180 Massachusetts Ave"/>
    <s v="ARLINGTON"/>
    <s v="MA"/>
    <s v="02474-8448"/>
    <x v="0"/>
    <x v="1"/>
    <x v="0"/>
    <s v="Atlanta"/>
    <s v="CLAYTON"/>
    <s v="GA"/>
    <s v="30349-5824"/>
    <s v="ARLINGTON"/>
    <s v="MA"/>
    <d v="2021-05-12T00:00:00"/>
    <n v="262380"/>
    <x v="1"/>
    <s v="NA"/>
    <s v="NA"/>
  </r>
  <r>
    <x v="12043"/>
    <x v="1896"/>
    <s v="GA"/>
    <s v="214 Fite St N/A"/>
    <s v="Cartersville"/>
    <s v="30120-3413"/>
    <x v="6"/>
    <n v="2990"/>
    <x v="0"/>
    <x v="19"/>
    <x v="16"/>
    <x v="6"/>
    <n v="1048359001"/>
    <n v="405"/>
    <s v="PPP"/>
    <s v="Active Un-Disbursed"/>
    <x v="0"/>
    <n v="100"/>
    <n v="20331"/>
    <n v="20331"/>
    <n v="20331"/>
    <n v="262380"/>
    <s v="Leader Bank, National Association"/>
    <s v="180 Massachusetts Ave"/>
    <s v="ARLINGTON"/>
    <s v="MA"/>
    <s v="02474-8448"/>
    <x v="1"/>
    <x v="0"/>
    <x v="0"/>
    <s v="Cartersville"/>
    <s v="BARTOW"/>
    <s v="GA"/>
    <s v="30120-3413"/>
    <s v="ARLINGTON"/>
    <s v="MA"/>
    <d v="2021-05-12T00:00:00"/>
    <n v="262380"/>
    <x v="1"/>
    <s v="NA"/>
    <s v="NA"/>
  </r>
  <r>
    <x v="12044"/>
    <x v="58"/>
    <s v="GA"/>
    <s v="5980 Tate Dr N/A"/>
    <s v="Austell"/>
    <s v="30106-3188"/>
    <x v="10"/>
    <n v="2110"/>
    <x v="0"/>
    <x v="19"/>
    <x v="16"/>
    <x v="0"/>
    <n v="9919058905"/>
    <n v="405"/>
    <s v="PPP"/>
    <s v="Active Un-Disbursed"/>
    <x v="0"/>
    <n v="100"/>
    <n v="12500"/>
    <n v="12500"/>
    <n v="12500"/>
    <n v="262380"/>
    <s v="Leader Bank, National Association"/>
    <s v="180 Massachusetts Ave"/>
    <s v="ARLINGTON"/>
    <s v="MA"/>
    <s v="02474-8448"/>
    <x v="0"/>
    <x v="0"/>
    <x v="0"/>
    <s v="Austell"/>
    <s v="COBB"/>
    <s v="GA"/>
    <s v="30106-3188"/>
    <s v="ARLINGTON"/>
    <s v="MA"/>
    <d v="2021-05-12T00:00:00"/>
    <n v="262380"/>
    <x v="1"/>
    <s v="NA"/>
    <s v="NA"/>
  </r>
  <r>
    <x v="12045"/>
    <x v="37"/>
    <s v="GA"/>
    <s v="3250 Lancing Ln N/A"/>
    <s v="Macon"/>
    <s v="31217-6213"/>
    <x v="17"/>
    <n v="5230"/>
    <x v="0"/>
    <x v="19"/>
    <x v="16"/>
    <x v="13"/>
    <n v="1061529009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Macon"/>
    <s v="BIBB"/>
    <s v="GA"/>
    <s v="31217-6213"/>
    <s v="ARLINGTON"/>
    <s v="MA"/>
    <d v="2021-05-12T00:00:00"/>
    <n v="262380"/>
    <x v="1"/>
    <s v="NA"/>
    <s v="NA"/>
  </r>
  <r>
    <x v="12046"/>
    <x v="37"/>
    <s v="GA"/>
    <s v="1523 Roswell Rd Apt 331"/>
    <s v="Marietta"/>
    <s v="30062-9028"/>
    <x v="6"/>
    <n v="1111"/>
    <x v="0"/>
    <x v="19"/>
    <x v="16"/>
    <x v="2"/>
    <n v="9960278903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Marietta"/>
    <s v="COBB"/>
    <s v="GA"/>
    <s v="30062-9028"/>
    <s v="ARLINGTON"/>
    <s v="MA"/>
    <d v="2021-05-12T00:00:00"/>
    <n v="262380"/>
    <x v="1"/>
    <s v="NA"/>
    <s v="NA"/>
  </r>
  <r>
    <x v="12047"/>
    <x v="37"/>
    <s v="GA"/>
    <s v="509 Cascade Walk N/A"/>
    <s v="McDonough"/>
    <s v="30253-8763"/>
    <x v="17"/>
    <n v="6120"/>
    <x v="0"/>
    <x v="19"/>
    <x v="16"/>
    <x v="1"/>
    <n v="9722498904"/>
    <n v="405"/>
    <s v="PPS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McDonough"/>
    <s v="HENRY"/>
    <s v="GA"/>
    <s v="30253-8763"/>
    <s v="ARLINGTON"/>
    <s v="MA"/>
    <d v="2021-05-12T00:00:00"/>
    <n v="262380"/>
    <x v="0"/>
    <s v="NA"/>
    <s v="NA"/>
  </r>
  <r>
    <x v="12048"/>
    <x v="0"/>
    <s v="GA"/>
    <s v="4192 Bath Edie Rd"/>
    <s v="Hephzibah"/>
    <s v="30815-5500"/>
    <x v="6"/>
    <n v="2199"/>
    <x v="0"/>
    <x v="19"/>
    <x v="0"/>
    <x v="10"/>
    <n v="8979928903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Hephzibah"/>
    <s v="RICHMOND"/>
    <s v="GA"/>
    <s v="30815-5500"/>
    <s v="Phoenix"/>
    <s v="AZ"/>
    <s v="NA"/>
    <n v="188361"/>
    <x v="1"/>
    <s v="NA"/>
    <s v="NA"/>
  </r>
  <r>
    <x v="12049"/>
    <x v="3884"/>
    <s v="GA"/>
    <s v="1631 White Cir Apt 6121"/>
    <s v="Marietta"/>
    <s v="30066-5839"/>
    <x v="1"/>
    <n v="1720"/>
    <x v="0"/>
    <x v="19"/>
    <x v="16"/>
    <x v="6"/>
    <n v="9934078909"/>
    <n v="405"/>
    <s v="PPP"/>
    <s v="Active Un-Disbursed"/>
    <x v="0"/>
    <n v="100"/>
    <n v="9758"/>
    <n v="9758"/>
    <n v="9758"/>
    <n v="262380"/>
    <s v="Leader Bank, National Association"/>
    <s v="180 Massachusetts Ave"/>
    <s v="ARLINGTON"/>
    <s v="MA"/>
    <s v="02474-8448"/>
    <x v="0"/>
    <x v="0"/>
    <x v="0"/>
    <s v="Marietta"/>
    <s v="COBB"/>
    <s v="GA"/>
    <s v="30066-5839"/>
    <s v="ARLINGTON"/>
    <s v="MA"/>
    <d v="2021-05-12T00:00:00"/>
    <n v="262380"/>
    <x v="1"/>
    <s v="NA"/>
    <s v="NA"/>
  </r>
  <r>
    <x v="12050"/>
    <x v="3885"/>
    <s v="GA"/>
    <s v="8044 Bayrose Cir N/A"/>
    <s v="East Point"/>
    <s v="30344-1685"/>
    <x v="5"/>
    <n v="4110"/>
    <x v="6"/>
    <x v="19"/>
    <x v="16"/>
    <x v="9"/>
    <n v="9964388909"/>
    <n v="405"/>
    <s v="PPP"/>
    <s v="Active Un-Disbursed"/>
    <x v="0"/>
    <n v="100"/>
    <n v="81460"/>
    <n v="81460"/>
    <n v="81460"/>
    <n v="262380"/>
    <s v="Leader Bank, National Association"/>
    <s v="180 Massachusetts Ave"/>
    <s v="ARLINGTON"/>
    <s v="MA"/>
    <s v="02474-8448"/>
    <x v="0"/>
    <x v="1"/>
    <x v="0"/>
    <s v="East Point"/>
    <s v="FULTON"/>
    <s v="GA"/>
    <s v="30344-1685"/>
    <s v="ARLINGTON"/>
    <s v="MA"/>
    <d v="2021-05-12T00:00:00"/>
    <n v="262380"/>
    <x v="0"/>
    <s v="NA"/>
    <s v="NA"/>
  </r>
  <r>
    <x v="12051"/>
    <x v="37"/>
    <s v="GA"/>
    <s v="2460 Spring Rd D36"/>
    <s v="Gainesville"/>
    <s v="30504-3979"/>
    <x v="17"/>
    <n v="1120"/>
    <x v="0"/>
    <x v="19"/>
    <x v="16"/>
    <x v="12"/>
    <n v="1000699010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1"/>
    <x v="0"/>
    <s v="Gainesville"/>
    <s v="HALL"/>
    <s v="GA"/>
    <s v="30504-3979"/>
    <s v="ARLINGTON"/>
    <s v="MA"/>
    <d v="2021-05-12T00:00:00"/>
    <n v="262380"/>
    <x v="1"/>
    <s v="NA"/>
    <s v="NA"/>
  </r>
  <r>
    <x v="12052"/>
    <x v="37"/>
    <s v="GA"/>
    <s v="1619 Preston Park Dr N/A"/>
    <s v="Duluth"/>
    <s v="30096-8828"/>
    <x v="5"/>
    <n v="5310"/>
    <x v="0"/>
    <x v="19"/>
    <x v="16"/>
    <x v="3"/>
    <n v="9958088906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Duluth"/>
    <s v="GWINNETT"/>
    <s v="GA"/>
    <s v="30096-8828"/>
    <s v="ARLINGTON"/>
    <s v="MA"/>
    <d v="2021-05-12T00:00:00"/>
    <n v="262380"/>
    <x v="1"/>
    <s v="NA"/>
    <s v="NA"/>
  </r>
  <r>
    <x v="12053"/>
    <x v="85"/>
    <s v="GA"/>
    <s v="73 Treeview Dr Apt B"/>
    <s v="Lithonia"/>
    <s v="30038-1395"/>
    <x v="20"/>
    <n v="2990"/>
    <x v="0"/>
    <x v="19"/>
    <x v="0"/>
    <x v="7"/>
    <n v="9542498907"/>
    <n v="405"/>
    <s v="PPP"/>
    <s v="Active Un-Disbursed"/>
    <x v="0"/>
    <n v="100"/>
    <n v="20625"/>
    <n v="20625"/>
    <n v="20625"/>
    <n v="188361"/>
    <s v="Prestamos CDFI, LLC"/>
    <s v="1024 East Buckeye Road Suite 270"/>
    <s v="Phoenix"/>
    <s v="AZ"/>
    <n v="85034"/>
    <x v="0"/>
    <x v="0"/>
    <x v="0"/>
    <s v="Lithonia"/>
    <s v="DEKALB"/>
    <s v="GA"/>
    <s v="30038-1395"/>
    <s v="Phoenix"/>
    <s v="AZ"/>
    <d v="2021-05-12T00:00:00"/>
    <n v="188361"/>
    <x v="1"/>
    <s v="NA"/>
    <s v="NA"/>
  </r>
  <r>
    <x v="12054"/>
    <x v="564"/>
    <s v="GA"/>
    <s v="2502 Berkley Dr N/A"/>
    <s v="Valdosta"/>
    <s v="31602-1608"/>
    <x v="1"/>
    <n v="1730"/>
    <x v="0"/>
    <x v="19"/>
    <x v="16"/>
    <x v="13"/>
    <n v="9833518900"/>
    <n v="405"/>
    <s v="PPP"/>
    <s v="Active Un-Disbursed"/>
    <x v="0"/>
    <n v="100"/>
    <n v="20526"/>
    <n v="20526"/>
    <n v="20526"/>
    <n v="262380"/>
    <s v="Leader Bank, National Association"/>
    <s v="180 Massachusetts Ave"/>
    <s v="ARLINGTON"/>
    <s v="MA"/>
    <s v="02474-8448"/>
    <x v="0"/>
    <x v="0"/>
    <x v="0"/>
    <s v="Valdosta"/>
    <s v="LOWNDES"/>
    <s v="GA"/>
    <s v="31602-1608"/>
    <s v="ARLINGTON"/>
    <s v="MA"/>
    <d v="2021-05-12T00:00:00"/>
    <n v="262380"/>
    <x v="1"/>
    <s v="NA"/>
    <s v="NA"/>
  </r>
  <r>
    <x v="12055"/>
    <x v="42"/>
    <s v="GA"/>
    <s v="1445 Woodmont Ln NW #3929"/>
    <s v="ROSWELL"/>
    <n v="30076"/>
    <x v="12"/>
    <n v="1613"/>
    <x v="0"/>
    <x v="19"/>
    <x v="0"/>
    <x v="2"/>
    <n v="9432648903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0"/>
    <x v="0"/>
    <x v="0"/>
    <s v="ROSWELL"/>
    <s v="FULTON"/>
    <s v="GA"/>
    <n v="30076"/>
    <s v="Phoenix"/>
    <s v="AZ"/>
    <d v="2021-05-12T00:00:00"/>
    <n v="188361"/>
    <x v="0"/>
    <s v="NA"/>
    <s v="NA"/>
  </r>
  <r>
    <x v="12056"/>
    <x v="3886"/>
    <s v="GA"/>
    <s v="309 Amber Dr N/A"/>
    <s v="Byron"/>
    <s v="31008-3892"/>
    <x v="6"/>
    <n v="2113"/>
    <x v="0"/>
    <x v="19"/>
    <x v="16"/>
    <x v="5"/>
    <n v="1061619001"/>
    <n v="405"/>
    <s v="PPP"/>
    <s v="Active Un-Disbursed"/>
    <x v="0"/>
    <n v="100"/>
    <n v="3846"/>
    <n v="3846"/>
    <n v="3846"/>
    <n v="262380"/>
    <s v="Leader Bank, National Association"/>
    <s v="180 Massachusetts Ave"/>
    <s v="ARLINGTON"/>
    <s v="MA"/>
    <s v="02474-8448"/>
    <x v="0"/>
    <x v="1"/>
    <x v="0"/>
    <s v="Byron"/>
    <s v="HOUSTON"/>
    <s v="GA"/>
    <s v="31008-3892"/>
    <s v="ARLINGTON"/>
    <s v="MA"/>
    <d v="2021-05-12T00:00:00"/>
    <n v="262380"/>
    <x v="1"/>
    <s v="NA"/>
    <s v="NA"/>
  </r>
  <r>
    <x v="7297"/>
    <x v="3887"/>
    <s v="GA"/>
    <s v="1656 Stokes Ave SW N/A"/>
    <s v="Atlanta"/>
    <s v="30310-1524"/>
    <x v="5"/>
    <n v="5310"/>
    <x v="0"/>
    <x v="19"/>
    <x v="16"/>
    <x v="9"/>
    <n v="1007849010"/>
    <n v="405"/>
    <s v="PPP"/>
    <s v="Active Un-Disbursed"/>
    <x v="0"/>
    <n v="100"/>
    <n v="3242"/>
    <n v="3242"/>
    <n v="3242"/>
    <n v="262380"/>
    <s v="Leader Bank, National Association"/>
    <s v="180 Massachusetts Ave"/>
    <s v="ARLINGTON"/>
    <s v="MA"/>
    <s v="02474-8448"/>
    <x v="0"/>
    <x v="1"/>
    <x v="0"/>
    <s v="Atlanta"/>
    <s v="FULTON"/>
    <s v="GA"/>
    <s v="30310-1524"/>
    <s v="ARLINGTON"/>
    <s v="MA"/>
    <d v="2021-05-12T00:00:00"/>
    <n v="262380"/>
    <x v="0"/>
    <s v="NA"/>
    <s v="NA"/>
  </r>
  <r>
    <x v="12057"/>
    <x v="3888"/>
    <s v="GA"/>
    <s v="920 Mohawk St Unit 3D"/>
    <s v="Savannah"/>
    <s v="31419-1744"/>
    <x v="10"/>
    <n v="2110"/>
    <x v="0"/>
    <x v="19"/>
    <x v="16"/>
    <x v="8"/>
    <n v="9951168903"/>
    <n v="405"/>
    <s v="PPP"/>
    <s v="Active Un-Disbursed"/>
    <x v="0"/>
    <n v="100"/>
    <n v="752"/>
    <n v="752"/>
    <n v="752"/>
    <n v="262380"/>
    <s v="Leader Bank, National Association"/>
    <s v="180 Massachusetts Ave"/>
    <s v="ARLINGTON"/>
    <s v="MA"/>
    <s v="02474-8448"/>
    <x v="0"/>
    <x v="0"/>
    <x v="0"/>
    <s v="Savannah"/>
    <s v="CHATHAM"/>
    <s v="GA"/>
    <s v="31419-1744"/>
    <s v="ARLINGTON"/>
    <s v="MA"/>
    <d v="2021-05-12T00:00:00"/>
    <n v="262380"/>
    <x v="1"/>
    <s v="NA"/>
    <s v="NA"/>
  </r>
  <r>
    <x v="12058"/>
    <x v="3876"/>
    <s v="GA"/>
    <s v="1988 Stanton Rd Unit 211"/>
    <s v="Atlanta"/>
    <s v="30344-1321"/>
    <x v="16"/>
    <n v="5240"/>
    <x v="0"/>
    <x v="19"/>
    <x v="16"/>
    <x v="9"/>
    <n v="9074208910"/>
    <n v="405"/>
    <s v="PPS"/>
    <s v="Active Un-Disbursed"/>
    <x v="0"/>
    <n v="100"/>
    <n v="20549"/>
    <n v="20549"/>
    <n v="20549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44-1321"/>
    <s v="ARLINGTON"/>
    <s v="MA"/>
    <d v="2021-05-12T00:00:00"/>
    <n v="262380"/>
    <x v="0"/>
    <s v="NA"/>
    <s v="NA"/>
  </r>
  <r>
    <x v="12059"/>
    <x v="3889"/>
    <s v="GA"/>
    <s v="612 Braidwood Dr NW N/A"/>
    <s v="Acworth"/>
    <s v="30101-3508"/>
    <x v="2"/>
    <n v="2310"/>
    <x v="0"/>
    <x v="19"/>
    <x v="16"/>
    <x v="6"/>
    <n v="9164058906"/>
    <n v="405"/>
    <s v="PPP"/>
    <s v="Active Un-Disbursed"/>
    <x v="0"/>
    <n v="100"/>
    <n v="16904"/>
    <n v="16904"/>
    <n v="16904"/>
    <n v="262380"/>
    <s v="Leader Bank, National Association"/>
    <s v="180 Massachusetts Ave"/>
    <s v="ARLINGTON"/>
    <s v="MA"/>
    <s v="02474-8448"/>
    <x v="0"/>
    <x v="0"/>
    <x v="0"/>
    <s v="Acworth"/>
    <s v="COBB"/>
    <s v="GA"/>
    <s v="30101-3508"/>
    <s v="ARLINGTON"/>
    <s v="MA"/>
    <d v="2021-05-12T00:00:00"/>
    <n v="262380"/>
    <x v="1"/>
    <s v="NA"/>
    <s v="NA"/>
  </r>
  <r>
    <x v="12060"/>
    <x v="3890"/>
    <s v="GA"/>
    <s v="103 Lakeshore Dr N/A"/>
    <s v="Savannah"/>
    <s v="31419-9432"/>
    <x v="5"/>
    <n v="4121"/>
    <x v="0"/>
    <x v="19"/>
    <x v="16"/>
    <x v="8"/>
    <n v="9984338902"/>
    <n v="405"/>
    <s v="PPP"/>
    <s v="Active Un-Disbursed"/>
    <x v="0"/>
    <n v="100"/>
    <n v="97842"/>
    <n v="97842"/>
    <n v="97842"/>
    <n v="262380"/>
    <s v="Leader Bank, National Association"/>
    <s v="180 Massachusetts Ave"/>
    <s v="ARLINGTON"/>
    <s v="MA"/>
    <s v="02474-8448"/>
    <x v="0"/>
    <x v="0"/>
    <x v="0"/>
    <s v="Savannah"/>
    <s v="CHATHAM"/>
    <s v="GA"/>
    <s v="31419-9432"/>
    <s v="ARLINGTON"/>
    <s v="MA"/>
    <d v="2021-05-12T00:00:00"/>
    <n v="262380"/>
    <x v="1"/>
    <s v="NA"/>
    <s v="NA"/>
  </r>
  <r>
    <x v="12061"/>
    <x v="1181"/>
    <s v="GA"/>
    <s v="3153 Sugarloaf Pkwy # 3Q53"/>
    <s v="Lawrenceville"/>
    <s v="30045-9487"/>
    <x v="11"/>
    <n v="4210"/>
    <x v="8"/>
    <x v="19"/>
    <x v="16"/>
    <x v="3"/>
    <n v="9483448902"/>
    <n v="405"/>
    <s v="PPS"/>
    <s v="Active Un-Disbursed"/>
    <x v="0"/>
    <n v="100"/>
    <n v="8385"/>
    <n v="8385"/>
    <n v="8385"/>
    <n v="262380"/>
    <s v="Leader Bank, National Association"/>
    <s v="180 Massachusetts Ave"/>
    <s v="ARLINGTON"/>
    <s v="MA"/>
    <s v="02474-8448"/>
    <x v="0"/>
    <x v="0"/>
    <x v="0"/>
    <s v="Lawrenceville"/>
    <s v="GWINNETT"/>
    <s v="GA"/>
    <s v="30045-9487"/>
    <s v="ARLINGTON"/>
    <s v="MA"/>
    <d v="2021-05-12T00:00:00"/>
    <n v="262380"/>
    <x v="1"/>
    <s v="NA"/>
    <s v="NA"/>
  </r>
  <r>
    <x v="12062"/>
    <x v="3588"/>
    <s v="GA"/>
    <s v="602 Grassdale Rd N/A"/>
    <s v="Cartersville"/>
    <s v="30121-1916"/>
    <x v="6"/>
    <n v="2113"/>
    <x v="0"/>
    <x v="19"/>
    <x v="16"/>
    <x v="6"/>
    <n v="1064519001"/>
    <n v="405"/>
    <s v="PPP"/>
    <s v="Active Un-Disbursed"/>
    <x v="0"/>
    <n v="100"/>
    <n v="7792"/>
    <n v="7792"/>
    <n v="7792"/>
    <n v="262380"/>
    <s v="Leader Bank, National Association"/>
    <s v="180 Massachusetts Ave"/>
    <s v="ARLINGTON"/>
    <s v="MA"/>
    <s v="02474-8448"/>
    <x v="1"/>
    <x v="0"/>
    <x v="0"/>
    <s v="Cartersville"/>
    <s v="BARTOW"/>
    <s v="GA"/>
    <s v="30121-1916"/>
    <s v="ARLINGTON"/>
    <s v="MA"/>
    <d v="2021-05-12T00:00:00"/>
    <n v="262380"/>
    <x v="1"/>
    <s v="NA"/>
    <s v="NA"/>
  </r>
  <r>
    <x v="12063"/>
    <x v="3891"/>
    <s v="GA"/>
    <s v="3208 Wrightsboro Rd Apt 7"/>
    <s v="Augusta"/>
    <s v="30909-2928"/>
    <x v="12"/>
    <n v="1921"/>
    <x v="0"/>
    <x v="19"/>
    <x v="16"/>
    <x v="10"/>
    <n v="9971608901"/>
    <n v="405"/>
    <s v="PPP"/>
    <s v="Active Un-Disbursed"/>
    <x v="0"/>
    <n v="100"/>
    <n v="5250"/>
    <n v="5250"/>
    <n v="5250"/>
    <n v="262380"/>
    <s v="Leader Bank, National Association"/>
    <s v="180 Massachusetts Ave"/>
    <s v="ARLINGTON"/>
    <s v="MA"/>
    <s v="02474-8448"/>
    <x v="0"/>
    <x v="1"/>
    <x v="0"/>
    <s v="Augusta"/>
    <s v="RICHMOND"/>
    <s v="GA"/>
    <s v="30909-2928"/>
    <s v="ARLINGTON"/>
    <s v="MA"/>
    <d v="2021-05-12T00:00:00"/>
    <n v="262380"/>
    <x v="1"/>
    <s v="NA"/>
    <s v="NA"/>
  </r>
  <r>
    <x v="12064"/>
    <x v="179"/>
    <s v="GA"/>
    <s v="1418 N 9th St"/>
    <s v="Griffin"/>
    <s v="30223-1304"/>
    <x v="6"/>
    <n v="2112"/>
    <x v="0"/>
    <x v="19"/>
    <x v="0"/>
    <x v="1"/>
    <n v="9411778908"/>
    <n v="405"/>
    <s v="PPP"/>
    <s v="Exemption 4"/>
    <x v="0"/>
    <n v="100"/>
    <n v="19582"/>
    <n v="19582"/>
    <n v="0"/>
    <n v="188361"/>
    <s v="Prestamos CDFI, LLC"/>
    <s v="1024 East Buckeye Road Suite 270"/>
    <s v="Phoenix"/>
    <s v="AZ"/>
    <n v="85034"/>
    <x v="1"/>
    <x v="1"/>
    <x v="0"/>
    <s v="Griffin"/>
    <s v="SPALDING"/>
    <s v="GA"/>
    <s v="30223-1304"/>
    <s v="Phoenix"/>
    <s v="AZ"/>
    <s v="NA"/>
    <n v="188361"/>
    <x v="0"/>
    <s v="NA"/>
    <s v="NA"/>
  </r>
  <r>
    <x v="12065"/>
    <x v="623"/>
    <s v="GA"/>
    <s v="7250 Cavender Dr SW"/>
    <s v="Atlanta"/>
    <s v="30331-9526"/>
    <x v="6"/>
    <n v="1121"/>
    <x v="0"/>
    <x v="19"/>
    <x v="0"/>
    <x v="0"/>
    <n v="9077558905"/>
    <n v="405"/>
    <s v="PPP"/>
    <s v="Active Un-Disbursed"/>
    <x v="0"/>
    <n v="100"/>
    <n v="19165"/>
    <n v="19165"/>
    <n v="19165"/>
    <n v="188361"/>
    <s v="Prestamos CDFI, LLC"/>
    <s v="1024 East Buckeye Road Suite 270"/>
    <s v="Phoenix"/>
    <s v="AZ"/>
    <n v="85034"/>
    <x v="0"/>
    <x v="0"/>
    <x v="0"/>
    <s v="Atlanta"/>
    <s v="FULTON"/>
    <s v="GA"/>
    <s v="30331-9526"/>
    <s v="Phoenix"/>
    <s v="AZ"/>
    <d v="2021-05-12T00:00:00"/>
    <n v="188361"/>
    <x v="1"/>
    <s v="NA"/>
    <s v="NA"/>
  </r>
  <r>
    <x v="12066"/>
    <x v="2102"/>
    <s v="GA"/>
    <s v="528 S Lands End N/A"/>
    <s v="Stone Mountain"/>
    <s v="30083-3356"/>
    <x v="3"/>
    <n v="6999"/>
    <x v="0"/>
    <x v="19"/>
    <x v="16"/>
    <x v="7"/>
    <n v="9918978908"/>
    <n v="405"/>
    <s v="PPP"/>
    <s v="Active Un-Disbursed"/>
    <x v="0"/>
    <n v="100"/>
    <n v="6175"/>
    <n v="6175"/>
    <n v="6175"/>
    <n v="262380"/>
    <s v="Leader Bank, National Association"/>
    <s v="180 Massachusetts Ave"/>
    <s v="ARLINGTON"/>
    <s v="MA"/>
    <s v="02474-8448"/>
    <x v="0"/>
    <x v="1"/>
    <x v="0"/>
    <s v="Stone Mountain"/>
    <s v="DEKALB"/>
    <s v="GA"/>
    <s v="30083-3356"/>
    <s v="ARLINGTON"/>
    <s v="MA"/>
    <d v="2021-05-12T00:00:00"/>
    <n v="262380"/>
    <x v="0"/>
    <s v="NA"/>
    <s v="NA"/>
  </r>
  <r>
    <x v="12067"/>
    <x v="3892"/>
    <s v="GA"/>
    <s v="1418 Old Virginia Ct SE N/A"/>
    <s v="Marietta"/>
    <s v="30067-8462"/>
    <x v="12"/>
    <n v="1618"/>
    <x v="0"/>
    <x v="19"/>
    <x v="16"/>
    <x v="6"/>
    <n v="9832648902"/>
    <n v="405"/>
    <s v="PPS"/>
    <s v="Active Un-Disbursed"/>
    <x v="0"/>
    <n v="100"/>
    <n v="6073"/>
    <n v="6073"/>
    <n v="6073"/>
    <n v="262380"/>
    <s v="Leader Bank, National Association"/>
    <s v="180 Massachusetts Ave"/>
    <s v="ARLINGTON"/>
    <s v="MA"/>
    <s v="02474-8448"/>
    <x v="0"/>
    <x v="1"/>
    <x v="0"/>
    <s v="Marietta"/>
    <s v="COBB"/>
    <s v="GA"/>
    <s v="30067-8462"/>
    <s v="ARLINGTON"/>
    <s v="MA"/>
    <d v="2021-05-12T00:00:00"/>
    <n v="262380"/>
    <x v="0"/>
    <s v="NA"/>
    <s v="NA"/>
  </r>
  <r>
    <x v="12068"/>
    <x v="3893"/>
    <s v="GA"/>
    <s v="121 Marchman St Apt 2"/>
    <s v="Bremen"/>
    <s v="30110-5217"/>
    <x v="12"/>
    <n v="1990"/>
    <x v="0"/>
    <x v="19"/>
    <x v="16"/>
    <x v="4"/>
    <n v="9928848908"/>
    <n v="405"/>
    <s v="PPP"/>
    <s v="Active Un-Disbursed"/>
    <x v="0"/>
    <n v="100"/>
    <n v="2574"/>
    <n v="2574"/>
    <n v="2574"/>
    <n v="262380"/>
    <s v="Leader Bank, National Association"/>
    <s v="180 Massachusetts Ave"/>
    <s v="ARLINGTON"/>
    <s v="MA"/>
    <s v="02474-8448"/>
    <x v="1"/>
    <x v="0"/>
    <x v="0"/>
    <s v="Bremen"/>
    <s v="HARALSON"/>
    <s v="GA"/>
    <s v="30110-5217"/>
    <s v="ARLINGTON"/>
    <s v="MA"/>
    <d v="2021-05-12T00:00:00"/>
    <n v="262380"/>
    <x v="0"/>
    <s v="NA"/>
    <s v="NA"/>
  </r>
  <r>
    <x v="12069"/>
    <x v="195"/>
    <s v="GA"/>
    <s v="1156 Highway 54"/>
    <s v="Moreland"/>
    <s v="30259-2911"/>
    <x v="17"/>
    <n v="8190"/>
    <x v="0"/>
    <x v="19"/>
    <x v="0"/>
    <x v="1"/>
    <n v="9728368901"/>
    <n v="405"/>
    <s v="PPP"/>
    <s v="Active Un-Disbursed"/>
    <x v="0"/>
    <n v="100"/>
    <n v="14582"/>
    <n v="14582"/>
    <n v="14582"/>
    <n v="188361"/>
    <s v="Prestamos CDFI, LLC"/>
    <s v="1024 East Buckeye Road Suite 270"/>
    <s v="Phoenix"/>
    <s v="AZ"/>
    <n v="85034"/>
    <x v="1"/>
    <x v="0"/>
    <x v="0"/>
    <s v="Moreland"/>
    <s v="COWETA"/>
    <s v="GA"/>
    <s v="30259-2911"/>
    <s v="Phoenix"/>
    <s v="AZ"/>
    <d v="2021-05-12T00:00:00"/>
    <n v="188361"/>
    <x v="1"/>
    <s v="NA"/>
    <s v="NA"/>
  </r>
  <r>
    <x v="12070"/>
    <x v="37"/>
    <s v="GA"/>
    <s v="2726 Del Ridge Dr N/A"/>
    <s v="Douglasville"/>
    <s v="30135-2958"/>
    <x v="10"/>
    <n v="2110"/>
    <x v="0"/>
    <x v="19"/>
    <x v="16"/>
    <x v="0"/>
    <n v="1046939005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Douglasville"/>
    <s v="DOUGLAS"/>
    <s v="GA"/>
    <s v="30135-2958"/>
    <s v="ARLINGTON"/>
    <s v="MA"/>
    <d v="2021-05-12T00:00:00"/>
    <n v="262380"/>
    <x v="1"/>
    <s v="NA"/>
    <s v="NA"/>
  </r>
  <r>
    <x v="12071"/>
    <x v="0"/>
    <s v="GA"/>
    <s v="25213 US Highway 301 N Lot 6"/>
    <s v="Statesboro"/>
    <s v="30461-7626"/>
    <x v="0"/>
    <n v="5120"/>
    <x v="0"/>
    <x v="19"/>
    <x v="0"/>
    <x v="10"/>
    <n v="8948868906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Statesboro"/>
    <s v="BULLOCH"/>
    <s v="GA"/>
    <s v="30461-7626"/>
    <s v="Phoenix"/>
    <s v="AZ"/>
    <s v="NA"/>
    <n v="188361"/>
    <x v="1"/>
    <s v="NA"/>
    <s v="NA"/>
  </r>
  <r>
    <x v="12072"/>
    <x v="85"/>
    <s v="GA"/>
    <s v="3385 Rozar Goolsby Rd"/>
    <s v="Eastman"/>
    <s v="31023-2229"/>
    <x v="11"/>
    <n v="3991"/>
    <x v="0"/>
    <x v="19"/>
    <x v="0"/>
    <x v="13"/>
    <n v="9321048908"/>
    <n v="405"/>
    <s v="PPP"/>
    <s v="Active Un-Disbursed"/>
    <x v="0"/>
    <n v="100"/>
    <n v="20625"/>
    <n v="20625"/>
    <n v="20625"/>
    <n v="188361"/>
    <s v="Prestamos CDFI, LLC"/>
    <s v="1024 East Buckeye Road Suite 270"/>
    <s v="Phoenix"/>
    <s v="AZ"/>
    <n v="85034"/>
    <x v="1"/>
    <x v="1"/>
    <x v="0"/>
    <s v="Eastman"/>
    <s v="DODGE"/>
    <s v="GA"/>
    <s v="31023-2229"/>
    <s v="Phoenix"/>
    <s v="AZ"/>
    <d v="2021-05-12T00:00:00"/>
    <n v="188361"/>
    <x v="1"/>
    <s v="NA"/>
    <s v="NA"/>
  </r>
  <r>
    <x v="12073"/>
    <x v="1626"/>
    <s v="GA"/>
    <s v="2460 Lake Royale Dr N/A"/>
    <s v="Riverdale"/>
    <s v="30296-7222"/>
    <x v="6"/>
    <n v="2112"/>
    <x v="0"/>
    <x v="19"/>
    <x v="16"/>
    <x v="0"/>
    <n v="9619018902"/>
    <n v="405"/>
    <s v="PPS"/>
    <s v="Active Un-Disbursed"/>
    <x v="0"/>
    <n v="100"/>
    <n v="18222"/>
    <n v="18222"/>
    <n v="18222"/>
    <n v="262380"/>
    <s v="Leader Bank, National Association"/>
    <s v="180 Massachusetts Ave"/>
    <s v="ARLINGTON"/>
    <s v="MA"/>
    <s v="02474-8448"/>
    <x v="0"/>
    <x v="0"/>
    <x v="0"/>
    <s v="Riverdale"/>
    <s v="CLAYTON"/>
    <s v="GA"/>
    <s v="30296-7222"/>
    <s v="ARLINGTON"/>
    <s v="MA"/>
    <d v="2021-05-12T00:00:00"/>
    <n v="262380"/>
    <x v="1"/>
    <s v="NA"/>
    <s v="NA"/>
  </r>
  <r>
    <x v="12074"/>
    <x v="3894"/>
    <s v="GA"/>
    <s v="1275 Daniel Rd N/A"/>
    <s v="Demorest"/>
    <s v="30535-2606"/>
    <x v="5"/>
    <n v="4110"/>
    <x v="0"/>
    <x v="19"/>
    <x v="16"/>
    <x v="12"/>
    <n v="9986148908"/>
    <n v="405"/>
    <s v="PPP"/>
    <s v="Active Un-Disbursed"/>
    <x v="0"/>
    <n v="100"/>
    <n v="1605"/>
    <n v="1605"/>
    <n v="1605"/>
    <n v="262380"/>
    <s v="Leader Bank, National Association"/>
    <s v="180 Massachusetts Ave"/>
    <s v="ARLINGTON"/>
    <s v="MA"/>
    <s v="02474-8448"/>
    <x v="1"/>
    <x v="0"/>
    <x v="0"/>
    <s v="Demorest"/>
    <s v="HABERSHAM"/>
    <s v="GA"/>
    <s v="30535-2606"/>
    <s v="ARLINGTON"/>
    <s v="MA"/>
    <d v="2021-05-12T00:00:00"/>
    <n v="262380"/>
    <x v="1"/>
    <s v="NA"/>
    <s v="NA"/>
  </r>
  <r>
    <x v="12075"/>
    <x v="66"/>
    <s v="GA"/>
    <s v="610 Forest St"/>
    <s v="Buford"/>
    <s v="30518-2926"/>
    <x v="17"/>
    <n v="8140"/>
    <x v="0"/>
    <x v="19"/>
    <x v="0"/>
    <x v="3"/>
    <n v="9136188902"/>
    <n v="405"/>
    <s v="PPP"/>
    <s v="Exemption 4"/>
    <x v="0"/>
    <n v="100"/>
    <n v="18750"/>
    <n v="18750"/>
    <n v="0"/>
    <n v="188361"/>
    <s v="Prestamos CDFI, LLC"/>
    <s v="1024 East Buckeye Road Suite 270"/>
    <s v="Phoenix"/>
    <s v="AZ"/>
    <n v="85034"/>
    <x v="0"/>
    <x v="1"/>
    <x v="0"/>
    <s v="Buford"/>
    <s v="GWINNETT"/>
    <s v="GA"/>
    <s v="30518-2926"/>
    <s v="Phoenix"/>
    <s v="AZ"/>
    <s v="NA"/>
    <n v="188361"/>
    <x v="1"/>
    <s v="NA"/>
    <s v="NA"/>
  </r>
  <r>
    <x v="12076"/>
    <x v="3895"/>
    <s v="GA"/>
    <s v="47 Central Park Dr N/A"/>
    <s v="Hapeville"/>
    <s v="30354-4132"/>
    <x v="6"/>
    <n v="2113"/>
    <x v="0"/>
    <x v="19"/>
    <x v="16"/>
    <x v="9"/>
    <n v="1019749001"/>
    <n v="405"/>
    <s v="PPP"/>
    <s v="Active Un-Disbursed"/>
    <x v="0"/>
    <n v="100"/>
    <n v="6710"/>
    <n v="6710"/>
    <n v="6710"/>
    <n v="262380"/>
    <s v="Leader Bank, National Association"/>
    <s v="180 Massachusetts Ave"/>
    <s v="ARLINGTON"/>
    <s v="MA"/>
    <s v="02474-8448"/>
    <x v="0"/>
    <x v="1"/>
    <x v="0"/>
    <s v="Hapeville"/>
    <s v="FULTON"/>
    <s v="GA"/>
    <s v="30354-4132"/>
    <s v="ARLINGTON"/>
    <s v="MA"/>
    <d v="2021-05-12T00:00:00"/>
    <n v="262380"/>
    <x v="0"/>
    <s v="NA"/>
    <s v="NA"/>
  </r>
  <r>
    <x v="12077"/>
    <x v="3896"/>
    <s v="GA"/>
    <s v="1808 Chase Village Dr N/A"/>
    <s v="Jonesboro"/>
    <s v="30236-7730"/>
    <x v="6"/>
    <n v="2112"/>
    <x v="0"/>
    <x v="19"/>
    <x v="16"/>
    <x v="0"/>
    <n v="9908318905"/>
    <n v="405"/>
    <s v="PPP"/>
    <s v="Active Un-Disbursed"/>
    <x v="0"/>
    <n v="100"/>
    <n v="19029"/>
    <n v="19029"/>
    <n v="19029"/>
    <n v="262380"/>
    <s v="Leader Bank, National Association"/>
    <s v="180 Massachusetts Ave"/>
    <s v="ARLINGTON"/>
    <s v="MA"/>
    <s v="02474-8448"/>
    <x v="0"/>
    <x v="1"/>
    <x v="0"/>
    <s v="Jonesboro"/>
    <s v="CLAYTON"/>
    <s v="GA"/>
    <s v="30236-7730"/>
    <s v="ARLINGTON"/>
    <s v="MA"/>
    <d v="2021-05-12T00:00:00"/>
    <n v="262380"/>
    <x v="1"/>
    <s v="NA"/>
    <s v="NA"/>
  </r>
  <r>
    <x v="12078"/>
    <x v="3897"/>
    <s v="GA"/>
    <s v="3548 Plymouth Dr"/>
    <s v="Macon"/>
    <s v="31204-2755"/>
    <x v="6"/>
    <n v="2112"/>
    <x v="0"/>
    <x v="19"/>
    <x v="2"/>
    <x v="5"/>
    <n v="8731188902"/>
    <n v="405"/>
    <s v="PPP"/>
    <s v="Active Un-Disbursed"/>
    <x v="0"/>
    <n v="100"/>
    <n v="1333"/>
    <n v="1333"/>
    <n v="1333"/>
    <n v="529192"/>
    <s v="Benworth Capital"/>
    <s v="7000 SW 97th Avenue Suite 201"/>
    <s v="Miami"/>
    <s v="FL"/>
    <n v="33173"/>
    <x v="0"/>
    <x v="1"/>
    <x v="0"/>
    <s v="Macon"/>
    <s v="BIBB"/>
    <s v="GA"/>
    <s v="31204-2755"/>
    <s v="Miami"/>
    <s v="FL"/>
    <d v="2021-05-12T00:00:00"/>
    <n v="529192"/>
    <x v="0"/>
    <s v="NA"/>
    <s v="NA"/>
  </r>
  <r>
    <x v="12079"/>
    <x v="37"/>
    <s v="GA"/>
    <s v="980 Red Bud Rd NE Apt F1"/>
    <s v="Calhoun"/>
    <s v="30701-1993"/>
    <x v="6"/>
    <n v="2112"/>
    <x v="0"/>
    <x v="19"/>
    <x v="16"/>
    <x v="4"/>
    <n v="9927698909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0"/>
    <x v="0"/>
    <s v="Calhoun"/>
    <s v="GORDON"/>
    <s v="GA"/>
    <s v="30701-1993"/>
    <s v="ARLINGTON"/>
    <s v="MA"/>
    <d v="2021-05-12T00:00:00"/>
    <n v="262380"/>
    <x v="1"/>
    <s v="NA"/>
    <s v="NA"/>
  </r>
  <r>
    <x v="12080"/>
    <x v="0"/>
    <s v="GA"/>
    <s v="628 Windermere Ct"/>
    <s v="Hampton"/>
    <s v="30228-4824"/>
    <x v="10"/>
    <n v="2210"/>
    <x v="0"/>
    <x v="19"/>
    <x v="0"/>
    <x v="1"/>
    <n v="93788389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Hampton"/>
    <s v="HENRY"/>
    <s v="GA"/>
    <s v="30228-4824"/>
    <s v="Phoenix"/>
    <s v="AZ"/>
    <d v="2021-05-12T00:00:00"/>
    <n v="188361"/>
    <x v="0"/>
    <s v="NA"/>
    <s v="NA"/>
  </r>
  <r>
    <x v="12081"/>
    <x v="5"/>
    <s v="GA"/>
    <s v="2102 Grand Blvd"/>
    <s v="Augusta"/>
    <s v="30901-4134"/>
    <x v="14"/>
    <n v="1190"/>
    <x v="0"/>
    <x v="19"/>
    <x v="0"/>
    <x v="10"/>
    <n v="9318868906"/>
    <n v="405"/>
    <s v="PPP"/>
    <s v="Exemption 4"/>
    <x v="0"/>
    <n v="100"/>
    <n v="20415"/>
    <n v="20415"/>
    <n v="0"/>
    <n v="188361"/>
    <s v="Prestamos CDFI, LLC"/>
    <s v="1024 East Buckeye Road Suite 270"/>
    <s v="Phoenix"/>
    <s v="AZ"/>
    <n v="85034"/>
    <x v="0"/>
    <x v="1"/>
    <x v="0"/>
    <s v="Augusta"/>
    <s v="RICHMOND"/>
    <s v="GA"/>
    <s v="30901-4134"/>
    <s v="Phoenix"/>
    <s v="AZ"/>
    <s v="NA"/>
    <n v="188361"/>
    <x v="0"/>
    <s v="NA"/>
    <s v="NA"/>
  </r>
  <r>
    <x v="12082"/>
    <x v="697"/>
    <s v="GA"/>
    <s v="3325 Gail Dr"/>
    <s v="Columbus"/>
    <s v="31907-2514"/>
    <x v="2"/>
    <n v="2330"/>
    <x v="0"/>
    <x v="19"/>
    <x v="0"/>
    <x v="5"/>
    <n v="9660578908"/>
    <n v="405"/>
    <s v="PPP"/>
    <s v="Exemption 4"/>
    <x v="0"/>
    <n v="100"/>
    <n v="10415"/>
    <n v="10415"/>
    <n v="0"/>
    <n v="188361"/>
    <s v="Prestamos CDFI, LLC"/>
    <s v="1024 East Buckeye Road Suite 270"/>
    <s v="Phoenix"/>
    <s v="AZ"/>
    <n v="85034"/>
    <x v="0"/>
    <x v="0"/>
    <x v="0"/>
    <s v="Columbus"/>
    <s v="MUSCOGEE"/>
    <s v="GA"/>
    <s v="31907-2514"/>
    <s v="Phoenix"/>
    <s v="AZ"/>
    <s v="NA"/>
    <n v="188361"/>
    <x v="1"/>
    <s v="NA"/>
    <s v="NA"/>
  </r>
  <r>
    <x v="12083"/>
    <x v="76"/>
    <s v="GA"/>
    <s v="248 Hwy 19 N"/>
    <s v="Glenwood"/>
    <n v="30428"/>
    <x v="6"/>
    <n v="2111"/>
    <x v="0"/>
    <x v="19"/>
    <x v="5"/>
    <x v="10"/>
    <n v="8729338900"/>
    <n v="405"/>
    <s v="PPS"/>
    <s v="Active Un-Disbursed"/>
    <x v="0"/>
    <n v="100"/>
    <n v="8764"/>
    <n v="8764"/>
    <n v="8764"/>
    <n v="509316"/>
    <s v="Harvest Small Business Finance, LLC"/>
    <s v="24422 Avenida de la Carlota Suite 232"/>
    <s v="Laguna Hills"/>
    <s v="CA"/>
    <n v="92653"/>
    <x v="1"/>
    <x v="1"/>
    <x v="0"/>
    <s v="Glenwood"/>
    <s v="WHEELER"/>
    <s v="GA"/>
    <n v="30428"/>
    <s v="Laguna Hills"/>
    <s v="CA"/>
    <d v="2021-05-12T00:00:00"/>
    <n v="509316"/>
    <x v="0"/>
    <s v="NA"/>
    <s v="NA"/>
  </r>
  <r>
    <x v="12084"/>
    <x v="37"/>
    <s v="GA"/>
    <s v="825 Forest Path N/A"/>
    <s v="Stone Mountain"/>
    <s v="30088-2244"/>
    <x v="19"/>
    <n v="3111"/>
    <x v="0"/>
    <x v="19"/>
    <x v="16"/>
    <x v="7"/>
    <n v="9983798909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Stone Mountain"/>
    <s v="DEKALB"/>
    <s v="GA"/>
    <s v="30088-2244"/>
    <s v="ARLINGTON"/>
    <s v="MA"/>
    <d v="2021-05-12T00:00:00"/>
    <n v="262380"/>
    <x v="0"/>
    <s v="NA"/>
    <s v="NA"/>
  </r>
  <r>
    <x v="12085"/>
    <x v="169"/>
    <s v="GA"/>
    <s v="238 Weaver Dr N/A"/>
    <s v="Blakely"/>
    <s v="39823-3615"/>
    <x v="6"/>
    <n v="1118"/>
    <x v="0"/>
    <x v="19"/>
    <x v="16"/>
    <x v="5"/>
    <n v="9954618902"/>
    <n v="405"/>
    <s v="PPP"/>
    <s v="Active Un-Disbursed"/>
    <x v="0"/>
    <n v="100"/>
    <n v="15000"/>
    <n v="15000"/>
    <n v="15000"/>
    <n v="262380"/>
    <s v="Leader Bank, National Association"/>
    <s v="180 Massachusetts Ave"/>
    <s v="ARLINGTON"/>
    <s v="MA"/>
    <s v="02474-8448"/>
    <x v="1"/>
    <x v="1"/>
    <x v="0"/>
    <s v="Blakely"/>
    <s v="EARLY"/>
    <s v="GA"/>
    <s v="39823-3615"/>
    <s v="ARLINGTON"/>
    <s v="MA"/>
    <d v="2021-05-12T00:00:00"/>
    <n v="262380"/>
    <x v="1"/>
    <s v="NA"/>
    <s v="NA"/>
  </r>
  <r>
    <x v="12086"/>
    <x v="1205"/>
    <s v="GA"/>
    <s v="875 Lewis Ridge Cir N/A"/>
    <s v="Lawrenceville"/>
    <s v="30045-3832"/>
    <x v="12"/>
    <n v="1199"/>
    <x v="0"/>
    <x v="19"/>
    <x v="16"/>
    <x v="3"/>
    <n v="1058589004"/>
    <n v="405"/>
    <s v="PPP"/>
    <s v="Active Un-Disbursed"/>
    <x v="0"/>
    <n v="100"/>
    <n v="2604"/>
    <n v="2604"/>
    <n v="2604"/>
    <n v="262380"/>
    <s v="Leader Bank, National Association"/>
    <s v="180 Massachusetts Ave"/>
    <s v="ARLINGTON"/>
    <s v="MA"/>
    <s v="02474-8448"/>
    <x v="0"/>
    <x v="0"/>
    <x v="0"/>
    <s v="Lawrenceville"/>
    <s v="GWINNETT"/>
    <s v="GA"/>
    <s v="30045-3832"/>
    <s v="ARLINGTON"/>
    <s v="MA"/>
    <d v="2021-05-12T00:00:00"/>
    <n v="262380"/>
    <x v="1"/>
    <s v="NA"/>
    <s v="NA"/>
  </r>
  <r>
    <x v="12087"/>
    <x v="37"/>
    <s v="GA"/>
    <s v="3208 Pheasant Dr N/A"/>
    <s v="Decatur"/>
    <s v="30034-4444"/>
    <x v="6"/>
    <n v="1490"/>
    <x v="0"/>
    <x v="19"/>
    <x v="16"/>
    <x v="7"/>
    <n v="9967318905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Decatur"/>
    <s v="DEKALB"/>
    <s v="GA"/>
    <s v="30034-4444"/>
    <s v="ARLINGTON"/>
    <s v="MA"/>
    <d v="2021-05-12T00:00:00"/>
    <n v="262380"/>
    <x v="1"/>
    <s v="NA"/>
    <s v="NA"/>
  </r>
  <r>
    <x v="12088"/>
    <x v="929"/>
    <s v="GA"/>
    <s v="401 Night Hawk Ct N/A"/>
    <s v="Canton"/>
    <s v="30114-5756"/>
    <x v="12"/>
    <n v="1512"/>
    <x v="0"/>
    <x v="19"/>
    <x v="16"/>
    <x v="6"/>
    <n v="9980538906"/>
    <n v="405"/>
    <s v="PPP"/>
    <s v="Active Un-Disbursed"/>
    <x v="0"/>
    <n v="100"/>
    <n v="23400"/>
    <n v="23400"/>
    <n v="23400"/>
    <n v="262380"/>
    <s v="Leader Bank, National Association"/>
    <s v="180 Massachusetts Ave"/>
    <s v="ARLINGTON"/>
    <s v="MA"/>
    <s v="02474-8448"/>
    <x v="0"/>
    <x v="0"/>
    <x v="0"/>
    <s v="Canton"/>
    <s v="CHEROKEE"/>
    <s v="GA"/>
    <s v="30114-5756"/>
    <s v="ARLINGTON"/>
    <s v="MA"/>
    <d v="2021-05-12T00:00:00"/>
    <n v="262380"/>
    <x v="0"/>
    <s v="NA"/>
    <s v="NA"/>
  </r>
  <r>
    <x v="12089"/>
    <x v="191"/>
    <s v="GA"/>
    <s v="116 Ruth Ct"/>
    <s v="Warner Robins"/>
    <s v="31088-4538"/>
    <x v="6"/>
    <n v="2199"/>
    <x v="0"/>
    <x v="19"/>
    <x v="0"/>
    <x v="13"/>
    <n v="9833228907"/>
    <n v="405"/>
    <s v="PPP"/>
    <s v="Active Un-Disbursed"/>
    <x v="0"/>
    <n v="100"/>
    <n v="15625"/>
    <n v="15625"/>
    <n v="15625"/>
    <n v="188361"/>
    <s v="Prestamos CDFI, LLC"/>
    <s v="1024 East Buckeye Road Suite 270"/>
    <s v="Phoenix"/>
    <s v="AZ"/>
    <n v="85034"/>
    <x v="0"/>
    <x v="1"/>
    <x v="0"/>
    <s v="Warner Robins"/>
    <s v="HOUSTON"/>
    <s v="GA"/>
    <s v="31088-4538"/>
    <s v="Phoenix"/>
    <s v="AZ"/>
    <d v="2021-05-12T00:00:00"/>
    <n v="188361"/>
    <x v="1"/>
    <s v="NA"/>
    <s v="NA"/>
  </r>
  <r>
    <x v="12090"/>
    <x v="3898"/>
    <s v="GA"/>
    <s v="617 Windhaven Dr N/A"/>
    <s v="Hinesville"/>
    <s v="31313-3982"/>
    <x v="11"/>
    <n v="2310"/>
    <x v="8"/>
    <x v="19"/>
    <x v="16"/>
    <x v="8"/>
    <n v="9583848901"/>
    <n v="405"/>
    <s v="PPP"/>
    <s v="Active Un-Disbursed"/>
    <x v="0"/>
    <n v="100"/>
    <n v="6793"/>
    <n v="6793"/>
    <n v="6793"/>
    <n v="262380"/>
    <s v="Leader Bank, National Association"/>
    <s v="180 Massachusetts Ave"/>
    <s v="ARLINGTON"/>
    <s v="MA"/>
    <s v="02474-8448"/>
    <x v="0"/>
    <x v="0"/>
    <x v="0"/>
    <s v="Hinesville"/>
    <s v="LIBERTY"/>
    <s v="GA"/>
    <s v="31313-3982"/>
    <s v="ARLINGTON"/>
    <s v="MA"/>
    <d v="2021-05-12T00:00:00"/>
    <n v="262380"/>
    <x v="1"/>
    <s v="NA"/>
    <s v="NA"/>
  </r>
  <r>
    <x v="12091"/>
    <x v="3899"/>
    <s v="GA"/>
    <s v="8242 Duralee Ln"/>
    <s v="Douglasville"/>
    <s v="30134-8515"/>
    <x v="10"/>
    <n v="2210"/>
    <x v="0"/>
    <x v="19"/>
    <x v="0"/>
    <x v="0"/>
    <n v="9312398906"/>
    <n v="405"/>
    <s v="PPP"/>
    <s v="Active Un-Disbursed"/>
    <x v="0"/>
    <n v="100"/>
    <n v="21038"/>
    <n v="21038"/>
    <n v="21038"/>
    <n v="188361"/>
    <s v="Prestamos CDFI, LLC"/>
    <s v="1024 East Buckeye Road Suite 270"/>
    <s v="Phoenix"/>
    <s v="AZ"/>
    <n v="85034"/>
    <x v="0"/>
    <x v="1"/>
    <x v="0"/>
    <s v="Douglasville"/>
    <s v="DOUGLAS"/>
    <s v="GA"/>
    <s v="30134-8515"/>
    <s v="Phoenix"/>
    <s v="AZ"/>
    <d v="2021-05-12T00:00:00"/>
    <n v="188361"/>
    <x v="0"/>
    <s v="NA"/>
    <s v="NA"/>
  </r>
  <r>
    <x v="12092"/>
    <x v="591"/>
    <s v="GA"/>
    <s v="781 steven creeks rd  apt a"/>
    <s v="augusta"/>
    <n v="30907"/>
    <x v="6"/>
    <n v="2112"/>
    <x v="0"/>
    <x v="19"/>
    <x v="0"/>
    <x v="10"/>
    <n v="9870468908"/>
    <n v="405"/>
    <s v="PPP"/>
    <s v="Exemption 4"/>
    <x v="0"/>
    <n v="100"/>
    <n v="12707"/>
    <n v="12707"/>
    <n v="0"/>
    <n v="188361"/>
    <s v="Prestamos CDFI, LLC"/>
    <s v="1024 East Buckeye Road Suite 270"/>
    <s v="Phoenix"/>
    <s v="AZ"/>
    <n v="85034"/>
    <x v="0"/>
    <x v="0"/>
    <x v="0"/>
    <s v="augusta"/>
    <s v="RICHMOND"/>
    <s v="GA"/>
    <n v="30907"/>
    <s v="Phoenix"/>
    <s v="AZ"/>
    <s v="NA"/>
    <n v="188361"/>
    <x v="1"/>
    <s v="NA"/>
    <s v="NA"/>
  </r>
  <r>
    <x v="12093"/>
    <x v="26"/>
    <s v="GA"/>
    <s v="327 Goodwill Dr Apt 22"/>
    <s v="Dalton"/>
    <s v="30721-0254"/>
    <x v="6"/>
    <n v="2112"/>
    <x v="0"/>
    <x v="19"/>
    <x v="2"/>
    <x v="4"/>
    <n v="8732698904"/>
    <n v="405"/>
    <s v="PPP"/>
    <s v="Active Un-Disbursed"/>
    <x v="0"/>
    <n v="100"/>
    <n v="3125"/>
    <n v="3125"/>
    <n v="3125"/>
    <n v="529192"/>
    <s v="Benworth Capital"/>
    <s v="7000 SW 97th Avenue Suite 201"/>
    <s v="Miami"/>
    <s v="FL"/>
    <n v="33173"/>
    <x v="0"/>
    <x v="1"/>
    <x v="0"/>
    <s v="Dalton"/>
    <s v="WHITFIELD"/>
    <s v="GA"/>
    <s v="30721-0254"/>
    <s v="Miami"/>
    <s v="FL"/>
    <d v="2021-05-12T00:00:00"/>
    <n v="529192"/>
    <x v="0"/>
    <s v="NA"/>
    <s v="NA"/>
  </r>
  <r>
    <x v="12094"/>
    <x v="3900"/>
    <s v="GA"/>
    <s v="2601 Ivey Rd N/A"/>
    <s v="Augusta"/>
    <s v="30906-2817"/>
    <x v="4"/>
    <n v="8320"/>
    <x v="1"/>
    <x v="19"/>
    <x v="16"/>
    <x v="10"/>
    <n v="9181138908"/>
    <n v="405"/>
    <s v="PPS"/>
    <s v="Active Un-Disbursed"/>
    <x v="0"/>
    <n v="100"/>
    <n v="49680"/>
    <n v="49680"/>
    <n v="49680"/>
    <n v="262380"/>
    <s v="Leader Bank, National Association"/>
    <s v="180 Massachusetts Ave"/>
    <s v="ARLINGTON"/>
    <s v="MA"/>
    <s v="02474-8448"/>
    <x v="0"/>
    <x v="1"/>
    <x v="0"/>
    <s v="Augusta"/>
    <s v="RICHMOND"/>
    <s v="GA"/>
    <s v="30906-2817"/>
    <s v="ARLINGTON"/>
    <s v="MA"/>
    <d v="2021-05-12T00:00:00"/>
    <n v="262380"/>
    <x v="0"/>
    <s v="NA"/>
    <s v="NA"/>
  </r>
  <r>
    <x v="12095"/>
    <x v="3901"/>
    <s v="GA"/>
    <s v="6761 Peachtree Industrial Blvd Ste 255"/>
    <s v="Atlanta"/>
    <s v="30360-2232"/>
    <x v="11"/>
    <n v="4210"/>
    <x v="6"/>
    <x v="19"/>
    <x v="16"/>
    <x v="2"/>
    <n v="9581408905"/>
    <n v="405"/>
    <s v="PPS"/>
    <s v="Active Un-Disbursed"/>
    <x v="0"/>
    <n v="100"/>
    <n v="50156"/>
    <n v="50156"/>
    <n v="50156"/>
    <n v="262380"/>
    <s v="Leader Bank, National Association"/>
    <s v="180 Massachusetts Ave"/>
    <s v="ARLINGTON"/>
    <s v="MA"/>
    <s v="02474-8448"/>
    <x v="0"/>
    <x v="1"/>
    <x v="0"/>
    <s v="Atlanta"/>
    <s v="DEKALB"/>
    <s v="GA"/>
    <s v="30360-2232"/>
    <s v="ARLINGTON"/>
    <s v="MA"/>
    <d v="2021-05-12T00:00:00"/>
    <n v="262380"/>
    <x v="0"/>
    <s v="NA"/>
    <s v="NA"/>
  </r>
  <r>
    <x v="2592"/>
    <x v="0"/>
    <s v="GA"/>
    <s v="1514 Wynthrope Way # 1514"/>
    <s v="Riverdale"/>
    <s v="30274-5146"/>
    <x v="6"/>
    <n v="2112"/>
    <x v="0"/>
    <x v="19"/>
    <x v="0"/>
    <x v="0"/>
    <n v="94258989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Riverdale"/>
    <s v="CLAYTON"/>
    <s v="GA"/>
    <s v="30274-5146"/>
    <s v="Phoenix"/>
    <s v="AZ"/>
    <d v="2021-05-12T00:00:00"/>
    <n v="188361"/>
    <x v="0"/>
    <s v="NA"/>
    <s v="NA"/>
  </r>
  <r>
    <x v="12096"/>
    <x v="3902"/>
    <s v="GA"/>
    <s v="4614 Amber Dr"/>
    <s v="McDonough"/>
    <s v="30252-8100"/>
    <x v="12"/>
    <n v="1430"/>
    <x v="0"/>
    <x v="19"/>
    <x v="0"/>
    <x v="7"/>
    <n v="9533758900"/>
    <n v="405"/>
    <s v="PPP"/>
    <s v="Active Un-Disbursed"/>
    <x v="0"/>
    <n v="100"/>
    <n v="16325"/>
    <n v="16325"/>
    <n v="16325"/>
    <n v="188361"/>
    <s v="Prestamos CDFI, LLC"/>
    <s v="1024 East Buckeye Road Suite 270"/>
    <s v="Phoenix"/>
    <s v="AZ"/>
    <n v="85034"/>
    <x v="0"/>
    <x v="0"/>
    <x v="0"/>
    <s v="McDonough"/>
    <s v="ROCKDALE"/>
    <s v="GA"/>
    <s v="30252-8100"/>
    <s v="Phoenix"/>
    <s v="AZ"/>
    <d v="2021-05-12T00:00:00"/>
    <n v="188361"/>
    <x v="1"/>
    <s v="NA"/>
    <s v="NA"/>
  </r>
  <r>
    <x v="12097"/>
    <x v="37"/>
    <s v="GA"/>
    <s v="232 Garnet Dr S N/A"/>
    <s v="Lizella"/>
    <s v="31052-4746"/>
    <x v="18"/>
    <n v="1610"/>
    <x v="0"/>
    <x v="19"/>
    <x v="16"/>
    <x v="5"/>
    <n v="1052699001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Lizella"/>
    <s v="BIBB"/>
    <s v="GA"/>
    <s v="31052-4746"/>
    <s v="ARLINGTON"/>
    <s v="MA"/>
    <d v="2021-05-12T00:00:00"/>
    <n v="262380"/>
    <x v="1"/>
    <s v="NA"/>
    <s v="NA"/>
  </r>
  <r>
    <x v="12098"/>
    <x v="37"/>
    <s v="GA"/>
    <s v="1086 Shirey Rd N/A"/>
    <s v="Manchester"/>
    <s v="31816-5726"/>
    <x v="5"/>
    <n v="4122"/>
    <x v="0"/>
    <x v="19"/>
    <x v="16"/>
    <x v="1"/>
    <n v="9144648909"/>
    <n v="405"/>
    <s v="PPS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1"/>
    <x v="0"/>
    <s v="Manchester"/>
    <s v="MERIWETHER"/>
    <s v="GA"/>
    <s v="31816-5726"/>
    <s v="ARLINGTON"/>
    <s v="MA"/>
    <d v="2021-05-12T00:00:00"/>
    <n v="262380"/>
    <x v="0"/>
    <s v="NA"/>
    <s v="NA"/>
  </r>
  <r>
    <x v="12099"/>
    <x v="0"/>
    <s v="GA"/>
    <s v="2105 Vineyard Walk SE Apt 2"/>
    <s v="Atlanta"/>
    <s v="30316-6911"/>
    <x v="6"/>
    <n v="2990"/>
    <x v="0"/>
    <x v="19"/>
    <x v="0"/>
    <x v="9"/>
    <n v="91627989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Atlanta"/>
    <s v="DEKALB"/>
    <s v="GA"/>
    <s v="30316-6911"/>
    <s v="Phoenix"/>
    <s v="AZ"/>
    <d v="2021-05-12T00:00:00"/>
    <n v="188361"/>
    <x v="0"/>
    <s v="NA"/>
    <s v="NA"/>
  </r>
  <r>
    <x v="12100"/>
    <x v="3903"/>
    <s v="GA"/>
    <s v="7781 Flyaway Rd N/A"/>
    <s v="Fairburn"/>
    <s v="30213-3507"/>
    <x v="17"/>
    <n v="6120"/>
    <x v="0"/>
    <x v="19"/>
    <x v="16"/>
    <x v="0"/>
    <n v="9928428900"/>
    <n v="405"/>
    <s v="PPP"/>
    <s v="Active Un-Disbursed"/>
    <x v="0"/>
    <n v="100"/>
    <n v="18740"/>
    <n v="18740"/>
    <n v="18740"/>
    <n v="262380"/>
    <s v="Leader Bank, National Association"/>
    <s v="180 Massachusetts Ave"/>
    <s v="ARLINGTON"/>
    <s v="MA"/>
    <s v="02474-8448"/>
    <x v="0"/>
    <x v="0"/>
    <x v="0"/>
    <s v="Fairburn"/>
    <s v="FULTON"/>
    <s v="GA"/>
    <s v="30213-3507"/>
    <s v="ARLINGTON"/>
    <s v="MA"/>
    <d v="2021-05-12T00:00:00"/>
    <n v="262380"/>
    <x v="1"/>
    <s v="NA"/>
    <s v="NA"/>
  </r>
  <r>
    <x v="12101"/>
    <x v="3904"/>
    <s v="GA"/>
    <s v="154 Davis Mill Way N/A"/>
    <s v="Dallas"/>
    <s v="30157-6253"/>
    <x v="4"/>
    <n v="6118"/>
    <x v="0"/>
    <x v="19"/>
    <x v="16"/>
    <x v="4"/>
    <n v="1039679001"/>
    <n v="405"/>
    <s v="PPP"/>
    <s v="Active Un-Disbursed"/>
    <x v="0"/>
    <n v="100"/>
    <n v="8104"/>
    <n v="8104"/>
    <n v="8104"/>
    <n v="262380"/>
    <s v="Leader Bank, National Association"/>
    <s v="180 Massachusetts Ave"/>
    <s v="ARLINGTON"/>
    <s v="MA"/>
    <s v="02474-8448"/>
    <x v="0"/>
    <x v="0"/>
    <x v="0"/>
    <s v="Dallas"/>
    <s v="PAULDING"/>
    <s v="GA"/>
    <s v="30157-6253"/>
    <s v="ARLINGTON"/>
    <s v="MA"/>
    <d v="2021-05-12T00:00:00"/>
    <n v="262380"/>
    <x v="1"/>
    <s v="NA"/>
    <s v="NA"/>
  </r>
  <r>
    <x v="12102"/>
    <x v="3905"/>
    <s v="GA"/>
    <s v="1110 Arbor Dr N/A"/>
    <s v="Duluth"/>
    <s v="30096-7546"/>
    <x v="17"/>
    <n v="8310"/>
    <x v="0"/>
    <x v="19"/>
    <x v="16"/>
    <x v="3"/>
    <n v="9949348910"/>
    <n v="405"/>
    <s v="PPP"/>
    <s v="Active Un-Disbursed"/>
    <x v="0"/>
    <n v="100"/>
    <n v="7105"/>
    <n v="7105"/>
    <n v="7105"/>
    <n v="262380"/>
    <s v="Leader Bank, National Association"/>
    <s v="180 Massachusetts Ave"/>
    <s v="ARLINGTON"/>
    <s v="MA"/>
    <s v="02474-8448"/>
    <x v="0"/>
    <x v="1"/>
    <x v="0"/>
    <s v="Duluth"/>
    <s v="GWINNETT"/>
    <s v="GA"/>
    <s v="30096-7546"/>
    <s v="ARLINGTON"/>
    <s v="MA"/>
    <d v="2021-05-12T00:00:00"/>
    <n v="262380"/>
    <x v="1"/>
    <s v="NA"/>
    <s v="NA"/>
  </r>
  <r>
    <x v="12103"/>
    <x v="3906"/>
    <s v="GA"/>
    <s v="6156 Yoni Dr N/A"/>
    <s v="Douglasville"/>
    <s v="30135-2392"/>
    <x v="12"/>
    <n v="1611"/>
    <x v="0"/>
    <x v="19"/>
    <x v="16"/>
    <x v="0"/>
    <n v="9118318900"/>
    <n v="405"/>
    <s v="PPS"/>
    <s v="Active Un-Disbursed"/>
    <x v="0"/>
    <n v="100"/>
    <n v="42865"/>
    <n v="42865"/>
    <n v="42865"/>
    <n v="262380"/>
    <s v="Leader Bank, National Association"/>
    <s v="180 Massachusetts Ave"/>
    <s v="ARLINGTON"/>
    <s v="MA"/>
    <s v="02474-8448"/>
    <x v="0"/>
    <x v="0"/>
    <x v="0"/>
    <s v="Douglasville"/>
    <s v="DOUGLAS"/>
    <s v="GA"/>
    <s v="30135-2392"/>
    <s v="ARLINGTON"/>
    <s v="MA"/>
    <d v="2021-05-12T00:00:00"/>
    <n v="262380"/>
    <x v="1"/>
    <s v="NA"/>
    <s v="NA"/>
  </r>
  <r>
    <x v="12104"/>
    <x v="3907"/>
    <s v="GA"/>
    <s v="410 N Center St N/A"/>
    <s v="Thomaston"/>
    <s v="30286-3693"/>
    <x v="3"/>
    <n v="9950"/>
    <x v="6"/>
    <x v="19"/>
    <x v="16"/>
    <x v="1"/>
    <n v="1049779000"/>
    <n v="405"/>
    <s v="PPP"/>
    <s v="Active Un-Disbursed"/>
    <x v="0"/>
    <n v="100"/>
    <n v="27654"/>
    <n v="27654"/>
    <n v="27654"/>
    <n v="262380"/>
    <s v="Leader Bank, National Association"/>
    <s v="180 Massachusetts Ave"/>
    <s v="ARLINGTON"/>
    <s v="MA"/>
    <s v="02474-8448"/>
    <x v="1"/>
    <x v="1"/>
    <x v="0"/>
    <s v="Thomaston"/>
    <s v="UPSON"/>
    <s v="GA"/>
    <s v="30286-3693"/>
    <s v="ARLINGTON"/>
    <s v="MA"/>
    <d v="2021-05-12T00:00:00"/>
    <n v="262380"/>
    <x v="1"/>
    <s v="NA"/>
    <s v="NA"/>
  </r>
  <r>
    <x v="12105"/>
    <x v="37"/>
    <s v="GA"/>
    <s v="77 Cotton Tail Ln N/A"/>
    <s v="Villa Rica"/>
    <s v="30180-7271"/>
    <x v="6"/>
    <n v="2199"/>
    <x v="0"/>
    <x v="19"/>
    <x v="16"/>
    <x v="4"/>
    <n v="9960728907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Villa Rica"/>
    <s v="PAULDING"/>
    <s v="GA"/>
    <s v="30180-7271"/>
    <s v="ARLINGTON"/>
    <s v="MA"/>
    <d v="2021-05-12T00:00:00"/>
    <n v="262380"/>
    <x v="0"/>
    <s v="NA"/>
    <s v="NA"/>
  </r>
  <r>
    <x v="12106"/>
    <x v="0"/>
    <s v="GA"/>
    <s v="3671 Carriage Way"/>
    <s v="Atlanta"/>
    <s v="30344-6052"/>
    <x v="15"/>
    <n v="1510"/>
    <x v="0"/>
    <x v="19"/>
    <x v="0"/>
    <x v="9"/>
    <n v="94802889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44-6052"/>
    <s v="Phoenix"/>
    <s v="AZ"/>
    <d v="2021-05-12T00:00:00"/>
    <n v="188361"/>
    <x v="0"/>
    <s v="NA"/>
    <s v="NA"/>
  </r>
  <r>
    <x v="12107"/>
    <x v="3908"/>
    <s v="GA"/>
    <s v="10 Surry County Pl NW N/A"/>
    <s v="Atlanta"/>
    <s v="30318-1412"/>
    <x v="18"/>
    <n v="1710"/>
    <x v="0"/>
    <x v="19"/>
    <x v="16"/>
    <x v="9"/>
    <n v="9838748909"/>
    <n v="405"/>
    <s v="PPP"/>
    <s v="Active Un-Disbursed"/>
    <x v="0"/>
    <n v="100"/>
    <n v="7516"/>
    <n v="7516"/>
    <n v="7516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18-1412"/>
    <s v="ARLINGTON"/>
    <s v="MA"/>
    <d v="2021-05-12T00:00:00"/>
    <n v="262380"/>
    <x v="0"/>
    <s v="NA"/>
    <s v="NA"/>
  </r>
  <r>
    <x v="12108"/>
    <x v="37"/>
    <s v="GA"/>
    <s v="920 Mohawk St Unit 3C"/>
    <s v="Savannah"/>
    <s v="31419-1744"/>
    <x v="5"/>
    <n v="4110"/>
    <x v="0"/>
    <x v="19"/>
    <x v="16"/>
    <x v="8"/>
    <n v="9014338901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Savannah"/>
    <s v="CHATHAM"/>
    <s v="GA"/>
    <s v="31419-1744"/>
    <s v="ARLINGTON"/>
    <s v="MA"/>
    <d v="2021-05-12T00:00:00"/>
    <n v="262380"/>
    <x v="1"/>
    <s v="NA"/>
    <s v="NA"/>
  </r>
  <r>
    <x v="12109"/>
    <x v="3909"/>
    <s v="GA"/>
    <s v="1841 Winding Creek Ln SW N/A"/>
    <s v="Marietta"/>
    <s v="30064-2828"/>
    <x v="12"/>
    <n v="1512"/>
    <x v="0"/>
    <x v="19"/>
    <x v="16"/>
    <x v="6"/>
    <n v="1027149009"/>
    <n v="405"/>
    <s v="PPP"/>
    <s v="Active Un-Disbursed"/>
    <x v="0"/>
    <n v="100"/>
    <n v="16914"/>
    <n v="16914"/>
    <n v="16914"/>
    <n v="262380"/>
    <s v="Leader Bank, National Association"/>
    <s v="180 Massachusetts Ave"/>
    <s v="ARLINGTON"/>
    <s v="MA"/>
    <s v="02474-8448"/>
    <x v="0"/>
    <x v="0"/>
    <x v="0"/>
    <s v="Marietta"/>
    <s v="COBB"/>
    <s v="GA"/>
    <s v="30064-2828"/>
    <s v="ARLINGTON"/>
    <s v="MA"/>
    <d v="2021-05-12T00:00:00"/>
    <n v="262380"/>
    <x v="1"/>
    <s v="NA"/>
    <s v="NA"/>
  </r>
  <r>
    <x v="12110"/>
    <x v="82"/>
    <s v="GA"/>
    <s v="1759 Nan Ct"/>
    <s v="Austell"/>
    <s v="30168-5336"/>
    <x v="6"/>
    <n v="1412"/>
    <x v="0"/>
    <x v="19"/>
    <x v="0"/>
    <x v="0"/>
    <n v="9000368909"/>
    <n v="405"/>
    <s v="PPP"/>
    <s v="Exemption 4"/>
    <x v="0"/>
    <n v="100"/>
    <n v="18125"/>
    <n v="18125"/>
    <n v="0"/>
    <n v="188361"/>
    <s v="Prestamos CDFI, LLC"/>
    <s v="1024 East Buckeye Road Suite 270"/>
    <s v="Phoenix"/>
    <s v="AZ"/>
    <n v="85034"/>
    <x v="0"/>
    <x v="0"/>
    <x v="0"/>
    <s v="Austell"/>
    <s v="COBB"/>
    <s v="GA"/>
    <s v="30168-5336"/>
    <s v="Phoenix"/>
    <s v="AZ"/>
    <s v="NA"/>
    <n v="188361"/>
    <x v="0"/>
    <s v="NA"/>
    <s v="NA"/>
  </r>
  <r>
    <x v="12111"/>
    <x v="3910"/>
    <s v="GA"/>
    <s v="265 Dunagan Dr"/>
    <s v="Lawrenceville"/>
    <s v="30045-9019"/>
    <x v="4"/>
    <n v="6118"/>
    <x v="0"/>
    <x v="19"/>
    <x v="0"/>
    <x v="3"/>
    <n v="9660938909"/>
    <n v="405"/>
    <s v="PPP"/>
    <s v="Active Un-Disbursed"/>
    <x v="0"/>
    <n v="100"/>
    <n v="18020"/>
    <n v="18020"/>
    <n v="18020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5-9019"/>
    <s v="Phoenix"/>
    <s v="AZ"/>
    <d v="2021-05-12T00:00:00"/>
    <n v="188361"/>
    <x v="1"/>
    <s v="NA"/>
    <s v="NA"/>
  </r>
  <r>
    <x v="12112"/>
    <x v="3911"/>
    <s v="GA"/>
    <s v="6079 Camden Forrest Dr N/A"/>
    <s v="Riverdale"/>
    <s v="30296-2977"/>
    <x v="9"/>
    <n v="2311"/>
    <x v="0"/>
    <x v="19"/>
    <x v="16"/>
    <x v="0"/>
    <n v="1014069010"/>
    <n v="405"/>
    <s v="PPP"/>
    <s v="Active Un-Disbursed"/>
    <x v="0"/>
    <n v="100"/>
    <n v="43373"/>
    <n v="43373"/>
    <n v="43373"/>
    <n v="262380"/>
    <s v="Leader Bank, National Association"/>
    <s v="180 Massachusetts Ave"/>
    <s v="ARLINGTON"/>
    <s v="MA"/>
    <s v="02474-8448"/>
    <x v="0"/>
    <x v="0"/>
    <x v="0"/>
    <s v="Riverdale"/>
    <s v="CLAYTON"/>
    <s v="GA"/>
    <s v="30296-2977"/>
    <s v="ARLINGTON"/>
    <s v="MA"/>
    <d v="2021-05-12T00:00:00"/>
    <n v="262380"/>
    <x v="1"/>
    <s v="NA"/>
    <s v="NA"/>
  </r>
  <r>
    <x v="12113"/>
    <x v="42"/>
    <s v="GA"/>
    <s v="1 E 60th St Apt 1"/>
    <s v="Savannah"/>
    <s v="31405-4156"/>
    <x v="2"/>
    <n v="2320"/>
    <x v="0"/>
    <x v="19"/>
    <x v="0"/>
    <x v="8"/>
    <n v="9595808908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0"/>
    <x v="0"/>
    <x v="0"/>
    <s v="Savannah"/>
    <s v="CHATHAM"/>
    <s v="GA"/>
    <s v="31405-4156"/>
    <s v="Phoenix"/>
    <s v="AZ"/>
    <d v="2021-05-12T00:00:00"/>
    <n v="188361"/>
    <x v="0"/>
    <s v="NA"/>
    <s v="NA"/>
  </r>
  <r>
    <x v="12114"/>
    <x v="63"/>
    <s v="GA"/>
    <s v="22 14th St NW Unit 3611"/>
    <s v="Atlanta"/>
    <s v="30309-4720"/>
    <x v="17"/>
    <n v="1310"/>
    <x v="0"/>
    <x v="19"/>
    <x v="16"/>
    <x v="9"/>
    <n v="1032179001"/>
    <n v="405"/>
    <s v="PPP"/>
    <s v="Active Un-Disbursed"/>
    <x v="0"/>
    <n v="100"/>
    <n v="8333"/>
    <n v="8333"/>
    <n v="8333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09-4720"/>
    <s v="ARLINGTON"/>
    <s v="MA"/>
    <d v="2021-05-12T00:00:00"/>
    <n v="262380"/>
    <x v="1"/>
    <s v="NA"/>
    <s v="NA"/>
  </r>
  <r>
    <x v="12115"/>
    <x v="370"/>
    <s v="GA"/>
    <s v="1124 Beaver Dam Rd"/>
    <s v="Hoschton"/>
    <s v="30548-3501"/>
    <x v="0"/>
    <n v="3320"/>
    <x v="0"/>
    <x v="19"/>
    <x v="0"/>
    <x v="11"/>
    <n v="9632838906"/>
    <n v="405"/>
    <s v="PPP"/>
    <s v="Active Un-Disbursed"/>
    <x v="0"/>
    <n v="100"/>
    <n v="6875"/>
    <n v="6875"/>
    <n v="6875"/>
    <n v="188361"/>
    <s v="Prestamos CDFI, LLC"/>
    <s v="1024 East Buckeye Road Suite 270"/>
    <s v="Phoenix"/>
    <s v="AZ"/>
    <n v="85034"/>
    <x v="1"/>
    <x v="0"/>
    <x v="0"/>
    <s v="Hoschton"/>
    <s v="BARROW"/>
    <s v="GA"/>
    <s v="30548-3501"/>
    <s v="Phoenix"/>
    <s v="AZ"/>
    <d v="2021-05-12T00:00:00"/>
    <n v="188361"/>
    <x v="1"/>
    <s v="NA"/>
    <s v="NA"/>
  </r>
  <r>
    <x v="12116"/>
    <x v="3912"/>
    <s v="GA"/>
    <s v="112 Jefferson Pkwy Unit 714"/>
    <s v="Newnan"/>
    <s v="30263-5885"/>
    <x v="13"/>
    <n v="1610"/>
    <x v="10"/>
    <x v="19"/>
    <x v="16"/>
    <x v="1"/>
    <n v="9837398909"/>
    <n v="405"/>
    <s v="PPS"/>
    <s v="Active Un-Disbursed"/>
    <x v="0"/>
    <n v="100"/>
    <n v="38088"/>
    <n v="38088"/>
    <n v="38088"/>
    <n v="262380"/>
    <s v="Leader Bank, National Association"/>
    <s v="180 Massachusetts Ave"/>
    <s v="ARLINGTON"/>
    <s v="MA"/>
    <s v="02474-8448"/>
    <x v="1"/>
    <x v="1"/>
    <x v="0"/>
    <s v="Newnan"/>
    <s v="COWETA"/>
    <s v="GA"/>
    <s v="30263-5885"/>
    <s v="ARLINGTON"/>
    <s v="MA"/>
    <d v="2021-05-12T00:00:00"/>
    <n v="262380"/>
    <x v="1"/>
    <s v="NA"/>
    <s v="NA"/>
  </r>
  <r>
    <x v="12117"/>
    <x v="0"/>
    <s v="GA"/>
    <s v="5722 Satterfield Dr"/>
    <s v="Macon"/>
    <s v="31206-4959"/>
    <x v="3"/>
    <n v="3112"/>
    <x v="0"/>
    <x v="19"/>
    <x v="0"/>
    <x v="5"/>
    <n v="9823228903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Macon"/>
    <s v="BIBB"/>
    <s v="GA"/>
    <s v="31206-4959"/>
    <s v="Phoenix"/>
    <s v="AZ"/>
    <s v="NA"/>
    <n v="188361"/>
    <x v="0"/>
    <s v="NA"/>
    <s v="NA"/>
  </r>
  <r>
    <x v="12118"/>
    <x v="3913"/>
    <s v="GA"/>
    <s v="150 Susan Ln N/A"/>
    <s v="Fayetteville"/>
    <s v="30215-2056"/>
    <x v="9"/>
    <n v="4110"/>
    <x v="0"/>
    <x v="19"/>
    <x v="16"/>
    <x v="1"/>
    <n v="9932488910"/>
    <n v="405"/>
    <s v="PPP"/>
    <s v="Active Un-Disbursed"/>
    <x v="0"/>
    <n v="100"/>
    <n v="19746"/>
    <n v="19746"/>
    <n v="19746"/>
    <n v="262380"/>
    <s v="Leader Bank, National Association"/>
    <s v="180 Massachusetts Ave"/>
    <s v="ARLINGTON"/>
    <s v="MA"/>
    <s v="02474-8448"/>
    <x v="0"/>
    <x v="0"/>
    <x v="0"/>
    <s v="Fayetteville"/>
    <s v="FAYETTE"/>
    <s v="GA"/>
    <s v="30215-2056"/>
    <s v="ARLINGTON"/>
    <s v="MA"/>
    <d v="2021-05-12T00:00:00"/>
    <n v="262380"/>
    <x v="1"/>
    <s v="NA"/>
    <s v="NA"/>
  </r>
  <r>
    <x v="12119"/>
    <x v="3914"/>
    <s v="GA"/>
    <s v="3549 Elk Horn Trl SW N/A"/>
    <s v="Atlanta"/>
    <s v="30349-8797"/>
    <x v="1"/>
    <n v="1720"/>
    <x v="5"/>
    <x v="19"/>
    <x v="16"/>
    <x v="0"/>
    <n v="9940988907"/>
    <n v="405"/>
    <s v="PPP"/>
    <s v="Active Un-Disbursed"/>
    <x v="0"/>
    <n v="100"/>
    <n v="151438"/>
    <n v="151438"/>
    <n v="151438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49-8797"/>
    <s v="ARLINGTON"/>
    <s v="MA"/>
    <d v="2021-05-12T00:00:00"/>
    <n v="262380"/>
    <x v="1"/>
    <s v="NA"/>
    <s v="NA"/>
  </r>
  <r>
    <x v="12120"/>
    <x v="3915"/>
    <s v="GA"/>
    <s v="6007 Veterans Pkwy N/A"/>
    <s v="Columbus"/>
    <s v="31909-4663"/>
    <x v="18"/>
    <n v="1691"/>
    <x v="19"/>
    <x v="19"/>
    <x v="16"/>
    <x v="1"/>
    <n v="9845498904"/>
    <n v="405"/>
    <s v="PPS"/>
    <s v="Active Un-Disbursed"/>
    <x v="0"/>
    <n v="100"/>
    <n v="9134"/>
    <n v="9134"/>
    <n v="9134"/>
    <n v="262380"/>
    <s v="Leader Bank, National Association"/>
    <s v="180 Massachusetts Ave"/>
    <s v="ARLINGTON"/>
    <s v="MA"/>
    <s v="02474-8448"/>
    <x v="0"/>
    <x v="0"/>
    <x v="0"/>
    <s v="Columbus"/>
    <s v="MUSCOGEE"/>
    <s v="GA"/>
    <s v="31909-4663"/>
    <s v="ARLINGTON"/>
    <s v="MA"/>
    <d v="2021-05-12T00:00:00"/>
    <n v="262380"/>
    <x v="1"/>
    <s v="NA"/>
    <s v="NA"/>
  </r>
  <r>
    <x v="12121"/>
    <x v="37"/>
    <s v="GA"/>
    <s v="724 Cityscape Plz NE N/A"/>
    <s v="Atlanta"/>
    <s v="30308-2450"/>
    <x v="11"/>
    <n v="3920"/>
    <x v="0"/>
    <x v="19"/>
    <x v="16"/>
    <x v="9"/>
    <n v="1060939001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1"/>
    <x v="0"/>
    <s v="Atlanta"/>
    <s v="FULTON"/>
    <s v="GA"/>
    <s v="30308-2450"/>
    <s v="ARLINGTON"/>
    <s v="MA"/>
    <d v="2021-05-12T00:00:00"/>
    <n v="262380"/>
    <x v="1"/>
    <s v="NA"/>
    <s v="NA"/>
  </r>
  <r>
    <x v="12122"/>
    <x v="3916"/>
    <s v="GA"/>
    <s v="6125 Roswell Rd Unit 261"/>
    <s v="Sandy Springs"/>
    <s v="30328-3929"/>
    <x v="2"/>
    <n v="2330"/>
    <x v="0"/>
    <x v="19"/>
    <x v="0"/>
    <x v="2"/>
    <n v="9691078903"/>
    <n v="405"/>
    <s v="PPP"/>
    <s v="Active Un-Disbursed"/>
    <x v="0"/>
    <n v="100"/>
    <n v="18730"/>
    <n v="18730"/>
    <n v="18730"/>
    <n v="188361"/>
    <s v="Prestamos CDFI, LLC"/>
    <s v="1024 East Buckeye Road Suite 270"/>
    <s v="Phoenix"/>
    <s v="AZ"/>
    <n v="85034"/>
    <x v="0"/>
    <x v="0"/>
    <x v="0"/>
    <s v="Sandy Springs"/>
    <s v="FULTON"/>
    <s v="GA"/>
    <s v="30328-3929"/>
    <s v="Phoenix"/>
    <s v="AZ"/>
    <d v="2021-05-12T00:00:00"/>
    <n v="188361"/>
    <x v="1"/>
    <s v="NA"/>
    <s v="NA"/>
  </r>
  <r>
    <x v="12123"/>
    <x v="83"/>
    <s v="GA"/>
    <s v="3511 Robins Landing Way Apt 4"/>
    <s v="Decatur"/>
    <s v="30032-4443"/>
    <x v="4"/>
    <n v="6118"/>
    <x v="0"/>
    <x v="19"/>
    <x v="0"/>
    <x v="9"/>
    <n v="9847168903"/>
    <n v="405"/>
    <s v="PPP"/>
    <s v="Exemption 4"/>
    <x v="0"/>
    <n v="100"/>
    <n v="8332"/>
    <n v="8332"/>
    <n v="0"/>
    <n v="188361"/>
    <s v="Prestamos CDFI, LLC"/>
    <s v="1024 East Buckeye Road Suite 270"/>
    <s v="Phoenix"/>
    <s v="AZ"/>
    <n v="85034"/>
    <x v="0"/>
    <x v="1"/>
    <x v="0"/>
    <s v="Decatur"/>
    <s v="DEKALB"/>
    <s v="GA"/>
    <s v="30032-4443"/>
    <s v="Phoenix"/>
    <s v="AZ"/>
    <s v="NA"/>
    <n v="188361"/>
    <x v="0"/>
    <s v="NA"/>
    <s v="NA"/>
  </r>
  <r>
    <x v="12124"/>
    <x v="3917"/>
    <s v="GA"/>
    <s v="1140 Drewsbury Ct SE N/A"/>
    <s v="Smyrna"/>
    <s v="30080-3947"/>
    <x v="6"/>
    <n v="2111"/>
    <x v="0"/>
    <x v="19"/>
    <x v="16"/>
    <x v="6"/>
    <n v="9995408905"/>
    <n v="405"/>
    <s v="PPP"/>
    <s v="Active Un-Disbursed"/>
    <x v="0"/>
    <n v="100"/>
    <n v="7661"/>
    <n v="7661"/>
    <n v="7661"/>
    <n v="262380"/>
    <s v="Leader Bank, National Association"/>
    <s v="180 Massachusetts Ave"/>
    <s v="ARLINGTON"/>
    <s v="MA"/>
    <s v="02474-8448"/>
    <x v="0"/>
    <x v="0"/>
    <x v="0"/>
    <s v="Smyrna"/>
    <s v="COBB"/>
    <s v="GA"/>
    <s v="30080-3947"/>
    <s v="ARLINGTON"/>
    <s v="MA"/>
    <d v="2021-05-12T00:00:00"/>
    <n v="262380"/>
    <x v="1"/>
    <s v="NA"/>
    <s v="NA"/>
  </r>
  <r>
    <x v="12125"/>
    <x v="3918"/>
    <s v="GA"/>
    <s v="3737 Joy Rd N/A"/>
    <s v="Columbus"/>
    <s v="31906-4745"/>
    <x v="5"/>
    <n v="4210"/>
    <x v="31"/>
    <x v="19"/>
    <x v="16"/>
    <x v="5"/>
    <n v="9072088907"/>
    <n v="405"/>
    <s v="PPS"/>
    <s v="Active Un-Disbursed"/>
    <x v="0"/>
    <n v="100"/>
    <n v="87176"/>
    <n v="87176"/>
    <n v="87176"/>
    <n v="262380"/>
    <s v="Leader Bank, National Association"/>
    <s v="180 Massachusetts Ave"/>
    <s v="ARLINGTON"/>
    <s v="MA"/>
    <s v="02474-8448"/>
    <x v="0"/>
    <x v="1"/>
    <x v="0"/>
    <s v="Columbus"/>
    <s v="MUSCOGEE"/>
    <s v="GA"/>
    <s v="31906-4745"/>
    <s v="ARLINGTON"/>
    <s v="MA"/>
    <d v="2021-05-12T00:00:00"/>
    <n v="262380"/>
    <x v="0"/>
    <s v="NA"/>
    <s v="NA"/>
  </r>
  <r>
    <x v="12126"/>
    <x v="489"/>
    <s v="GA"/>
    <s v="22 S Eugenia Pl NW Unit A"/>
    <s v="Atlanta"/>
    <s v="30318-6357"/>
    <x v="6"/>
    <n v="2112"/>
    <x v="0"/>
    <x v="19"/>
    <x v="0"/>
    <x v="9"/>
    <n v="9715348907"/>
    <n v="405"/>
    <s v="PPP"/>
    <s v="Exemption 4"/>
    <x v="0"/>
    <n v="100"/>
    <n v="16665"/>
    <n v="16665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8-6357"/>
    <s v="Phoenix"/>
    <s v="AZ"/>
    <s v="NA"/>
    <n v="188361"/>
    <x v="0"/>
    <s v="NA"/>
    <s v="NA"/>
  </r>
  <r>
    <x v="12127"/>
    <x v="549"/>
    <s v="GA"/>
    <s v="10738 James Dr N/A"/>
    <s v="Jonesboro"/>
    <s v="30238-8619"/>
    <x v="10"/>
    <n v="2110"/>
    <x v="0"/>
    <x v="19"/>
    <x v="16"/>
    <x v="0"/>
    <n v="9991048907"/>
    <n v="405"/>
    <s v="PPP"/>
    <s v="Active Un-Disbursed"/>
    <x v="0"/>
    <n v="100"/>
    <n v="16250"/>
    <n v="16250"/>
    <n v="16250"/>
    <n v="262380"/>
    <s v="Leader Bank, National Association"/>
    <s v="180 Massachusetts Ave"/>
    <s v="ARLINGTON"/>
    <s v="MA"/>
    <s v="02474-8448"/>
    <x v="0"/>
    <x v="0"/>
    <x v="0"/>
    <s v="Jonesboro"/>
    <s v="CLAYTON"/>
    <s v="GA"/>
    <s v="30238-8619"/>
    <s v="ARLINGTON"/>
    <s v="MA"/>
    <d v="2021-05-12T00:00:00"/>
    <n v="262380"/>
    <x v="0"/>
    <s v="NA"/>
    <s v="NA"/>
  </r>
  <r>
    <x v="12128"/>
    <x v="3919"/>
    <s v="GA"/>
    <s v="142 Backshell Rd"/>
    <s v="Savannah"/>
    <s v="31404-1402"/>
    <x v="5"/>
    <n v="4230"/>
    <x v="0"/>
    <x v="19"/>
    <x v="0"/>
    <x v="8"/>
    <n v="9046358901"/>
    <n v="405"/>
    <s v="PPP"/>
    <s v="Exemption 4"/>
    <x v="0"/>
    <n v="100"/>
    <n v="13915"/>
    <n v="13915"/>
    <n v="0"/>
    <n v="188361"/>
    <s v="Prestamos CDFI, LLC"/>
    <s v="1024 East Buckeye Road Suite 270"/>
    <s v="Phoenix"/>
    <s v="AZ"/>
    <n v="85034"/>
    <x v="0"/>
    <x v="1"/>
    <x v="0"/>
    <s v="Savannah"/>
    <s v="CHATHAM"/>
    <s v="GA"/>
    <s v="31404-1402"/>
    <s v="Phoenix"/>
    <s v="AZ"/>
    <s v="NA"/>
    <n v="188361"/>
    <x v="0"/>
    <s v="NA"/>
    <s v="NA"/>
  </r>
  <r>
    <x v="12129"/>
    <x v="58"/>
    <s v="GA"/>
    <s v="7124 Southlake Pkwy Q5"/>
    <s v="Morrow"/>
    <s v="30260-4120"/>
    <x v="5"/>
    <n v="8999"/>
    <x v="0"/>
    <x v="19"/>
    <x v="16"/>
    <x v="9"/>
    <n v="1053899004"/>
    <n v="405"/>
    <s v="PPP"/>
    <s v="Active Un-Disbursed"/>
    <x v="0"/>
    <n v="100"/>
    <n v="12500"/>
    <n v="12500"/>
    <n v="12500"/>
    <n v="262380"/>
    <s v="Leader Bank, National Association"/>
    <s v="180 Massachusetts Ave"/>
    <s v="ARLINGTON"/>
    <s v="MA"/>
    <s v="02474-8448"/>
    <x v="0"/>
    <x v="0"/>
    <x v="0"/>
    <s v="Morrow"/>
    <s v="CLAYTON"/>
    <s v="GA"/>
    <s v="30260-4120"/>
    <s v="ARLINGTON"/>
    <s v="MA"/>
    <d v="2021-05-12T00:00:00"/>
    <n v="262380"/>
    <x v="0"/>
    <s v="NA"/>
    <s v="NA"/>
  </r>
  <r>
    <x v="12130"/>
    <x v="0"/>
    <s v="GA"/>
    <s v="118 Falcon Rd"/>
    <s v="Fitzgerald"/>
    <s v="31750-9607"/>
    <x v="6"/>
    <n v="2990"/>
    <x v="0"/>
    <x v="19"/>
    <x v="0"/>
    <x v="13"/>
    <n v="9353598903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Fitzgerald"/>
    <s v="BEN HILL"/>
    <s v="GA"/>
    <s v="31750-9607"/>
    <s v="Phoenix"/>
    <s v="AZ"/>
    <s v="NA"/>
    <n v="188361"/>
    <x v="0"/>
    <s v="NA"/>
    <s v="NA"/>
  </r>
  <r>
    <x v="12131"/>
    <x v="320"/>
    <s v="GA"/>
    <s v="518 Spindletop Way"/>
    <s v="Stockbridge"/>
    <s v="30281-7234"/>
    <x v="1"/>
    <n v="1740"/>
    <x v="0"/>
    <x v="19"/>
    <x v="0"/>
    <x v="0"/>
    <n v="9047218907"/>
    <n v="405"/>
    <s v="PPP"/>
    <s v="Active Un-Disbursed"/>
    <x v="0"/>
    <n v="100"/>
    <n v="13540"/>
    <n v="13540"/>
    <n v="13540"/>
    <n v="188361"/>
    <s v="Prestamos CDFI, LLC"/>
    <s v="1024 East Buckeye Road Suite 270"/>
    <s v="Phoenix"/>
    <s v="AZ"/>
    <n v="85034"/>
    <x v="0"/>
    <x v="0"/>
    <x v="0"/>
    <s v="Stockbridge"/>
    <s v="HENRY"/>
    <s v="GA"/>
    <s v="30281-7234"/>
    <s v="Phoenix"/>
    <s v="AZ"/>
    <d v="2021-05-12T00:00:00"/>
    <n v="188361"/>
    <x v="0"/>
    <s v="NA"/>
    <s v="NA"/>
  </r>
  <r>
    <x v="12132"/>
    <x v="3920"/>
    <s v="GA"/>
    <s v="814 Mimosa Blvd N/A"/>
    <s v="Roswell"/>
    <s v="30075-4410"/>
    <x v="8"/>
    <n v="3110"/>
    <x v="0"/>
    <x v="19"/>
    <x v="16"/>
    <x v="2"/>
    <n v="9197918900"/>
    <n v="405"/>
    <s v="PPS"/>
    <s v="Active Un-Disbursed"/>
    <x v="0"/>
    <n v="100"/>
    <n v="8350"/>
    <n v="8350"/>
    <n v="8350"/>
    <n v="262380"/>
    <s v="Leader Bank, National Association"/>
    <s v="180 Massachusetts Ave"/>
    <s v="ARLINGTON"/>
    <s v="MA"/>
    <s v="02474-8448"/>
    <x v="0"/>
    <x v="0"/>
    <x v="0"/>
    <s v="Roswell"/>
    <s v="FULTON"/>
    <s v="GA"/>
    <s v="30075-4410"/>
    <s v="ARLINGTON"/>
    <s v="MA"/>
    <d v="2021-05-12T00:00:00"/>
    <n v="262380"/>
    <x v="1"/>
    <s v="NA"/>
    <s v="NA"/>
  </r>
  <r>
    <x v="12133"/>
    <x v="37"/>
    <s v="GA"/>
    <s v="2107 Masters Way"/>
    <s v="Alpharetta"/>
    <s v="30005-8810"/>
    <x v="6"/>
    <n v="2111"/>
    <x v="0"/>
    <x v="19"/>
    <x v="2"/>
    <x v="2"/>
    <n v="8682458903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lpharetta"/>
    <s v="FULTON"/>
    <s v="GA"/>
    <s v="30005-8810"/>
    <s v="Miami"/>
    <s v="FL"/>
    <d v="2021-05-12T00:00:00"/>
    <n v="529192"/>
    <x v="1"/>
    <s v="NA"/>
    <s v="NA"/>
  </r>
  <r>
    <x v="12134"/>
    <x v="37"/>
    <s v="GA"/>
    <s v="2266 Sylvan Rd"/>
    <s v="East Point"/>
    <s v="30344-1815"/>
    <x v="5"/>
    <n v="4110"/>
    <x v="0"/>
    <x v="19"/>
    <x v="19"/>
    <x v="9"/>
    <n v="8998118902"/>
    <n v="405"/>
    <s v="PPP"/>
    <s v="Active Un-Disbursed"/>
    <x v="0"/>
    <n v="100"/>
    <n v="20833"/>
    <n v="20833"/>
    <n v="20833"/>
    <n v="433060"/>
    <s v="The Enterprise Center Capital Corporation"/>
    <s v="4548 Market Street"/>
    <s v="Philadelphia"/>
    <s v="PA"/>
    <n v="19139"/>
    <x v="0"/>
    <x v="0"/>
    <x v="0"/>
    <s v="East Point"/>
    <s v="FULTON"/>
    <s v="GA"/>
    <s v="30344-1815"/>
    <s v="Philadelphia"/>
    <s v="PA"/>
    <d v="2021-05-12T00:00:00"/>
    <n v="433060"/>
    <x v="0"/>
    <s v="NA"/>
    <s v="NA"/>
  </r>
  <r>
    <x v="12135"/>
    <x v="2067"/>
    <s v="GA"/>
    <s v="517 Chastleton Dr N/A"/>
    <s v="Hampton"/>
    <s v="30228-2290"/>
    <x v="6"/>
    <n v="2990"/>
    <x v="0"/>
    <x v="19"/>
    <x v="16"/>
    <x v="0"/>
    <n v="1064729005"/>
    <n v="405"/>
    <s v="PPP"/>
    <s v="Active Un-Disbursed"/>
    <x v="0"/>
    <n v="100"/>
    <n v="20555"/>
    <n v="20555"/>
    <n v="20555"/>
    <n v="262380"/>
    <s v="Leader Bank, National Association"/>
    <s v="180 Massachusetts Ave"/>
    <s v="ARLINGTON"/>
    <s v="MA"/>
    <s v="02474-8448"/>
    <x v="0"/>
    <x v="0"/>
    <x v="0"/>
    <s v="Hampton"/>
    <s v="CLAYTON"/>
    <s v="GA"/>
    <s v="30228-2290"/>
    <s v="ARLINGTON"/>
    <s v="MA"/>
    <d v="2021-05-12T00:00:00"/>
    <n v="262380"/>
    <x v="0"/>
    <s v="NA"/>
    <s v="NA"/>
  </r>
  <r>
    <x v="12136"/>
    <x v="5"/>
    <s v="GA"/>
    <s v="1770 Courtyard Ln"/>
    <s v="McDonough"/>
    <s v="30252-8658"/>
    <x v="12"/>
    <n v="1620"/>
    <x v="0"/>
    <x v="19"/>
    <x v="0"/>
    <x v="11"/>
    <n v="9186268900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1"/>
    <x v="0"/>
    <s v="McDonough"/>
    <s v="HENRY"/>
    <s v="GA"/>
    <s v="30252-8658"/>
    <s v="Phoenix"/>
    <s v="AZ"/>
    <d v="2021-05-12T00:00:00"/>
    <n v="188361"/>
    <x v="1"/>
    <s v="NA"/>
    <s v="NA"/>
  </r>
  <r>
    <x v="292"/>
    <x v="2422"/>
    <s v="GA"/>
    <s v="1926 Pine Hill Dr N/A"/>
    <s v="Macon"/>
    <s v="31217-4434"/>
    <x v="15"/>
    <n v="1510"/>
    <x v="0"/>
    <x v="19"/>
    <x v="16"/>
    <x v="13"/>
    <n v="9754528905"/>
    <n v="405"/>
    <s v="PPP"/>
    <s v="Active Un-Disbursed"/>
    <x v="0"/>
    <n v="100"/>
    <n v="604"/>
    <n v="604"/>
    <n v="604"/>
    <n v="262380"/>
    <s v="Leader Bank, National Association"/>
    <s v="180 Massachusetts Ave"/>
    <s v="ARLINGTON"/>
    <s v="MA"/>
    <s v="02474-8448"/>
    <x v="0"/>
    <x v="1"/>
    <x v="0"/>
    <s v="Macon"/>
    <s v="BIBB"/>
    <s v="GA"/>
    <s v="31217-4434"/>
    <s v="ARLINGTON"/>
    <s v="MA"/>
    <d v="2021-05-12T00:00:00"/>
    <n v="262380"/>
    <x v="1"/>
    <s v="NA"/>
    <s v="NA"/>
  </r>
  <r>
    <x v="12137"/>
    <x v="3921"/>
    <s v="GA"/>
    <s v="95 Sunflower Ln N/A"/>
    <s v="Covington"/>
    <s v="30016-6701"/>
    <x v="6"/>
    <n v="2112"/>
    <x v="6"/>
    <x v="19"/>
    <x v="16"/>
    <x v="7"/>
    <n v="9154758900"/>
    <n v="405"/>
    <s v="PPP"/>
    <s v="Active Un-Disbursed"/>
    <x v="0"/>
    <n v="100"/>
    <n v="62284"/>
    <n v="62284"/>
    <n v="62284"/>
    <n v="262380"/>
    <s v="Leader Bank, National Association"/>
    <s v="180 Massachusetts Ave"/>
    <s v="ARLINGTON"/>
    <s v="MA"/>
    <s v="02474-8448"/>
    <x v="1"/>
    <x v="0"/>
    <x v="0"/>
    <s v="Covington"/>
    <s v="NEWTON"/>
    <s v="GA"/>
    <s v="30016-6701"/>
    <s v="ARLINGTON"/>
    <s v="MA"/>
    <d v="2021-05-12T00:00:00"/>
    <n v="262380"/>
    <x v="0"/>
    <s v="NA"/>
    <s v="NA"/>
  </r>
  <r>
    <x v="12138"/>
    <x v="37"/>
    <s v="GA"/>
    <s v="1908 Kristi Way N/A"/>
    <s v="Hephzibah"/>
    <s v="30815-8929"/>
    <x v="12"/>
    <n v="1213"/>
    <x v="0"/>
    <x v="19"/>
    <x v="16"/>
    <x v="10"/>
    <n v="1053659002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Hephzibah"/>
    <s v="RICHMOND"/>
    <s v="GA"/>
    <s v="30815-8929"/>
    <s v="ARLINGTON"/>
    <s v="MA"/>
    <d v="2021-05-12T00:00:00"/>
    <n v="262380"/>
    <x v="1"/>
    <s v="NA"/>
    <s v="NA"/>
  </r>
  <r>
    <x v="12139"/>
    <x v="37"/>
    <s v="GA"/>
    <s v="3441 Bloomfield Dr Apt C7"/>
    <s v="Macon"/>
    <s v="31206-3711"/>
    <x v="0"/>
    <n v="4330"/>
    <x v="0"/>
    <x v="19"/>
    <x v="5"/>
    <x v="5"/>
    <n v="8677748902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Macon"/>
    <s v="BIBB"/>
    <s v="GA"/>
    <s v="31206-3711"/>
    <s v="Laguna Hills"/>
    <s v="CA"/>
    <d v="2021-05-12T00:00:00"/>
    <n v="509316"/>
    <x v="0"/>
    <s v="NA"/>
    <s v="NA"/>
  </r>
  <r>
    <x v="12140"/>
    <x v="3922"/>
    <s v="GA"/>
    <s v="1942 Rock Rd N/A"/>
    <s v="Mount Airy"/>
    <s v="30563-2005"/>
    <x v="1"/>
    <n v="1730"/>
    <x v="0"/>
    <x v="19"/>
    <x v="16"/>
    <x v="12"/>
    <n v="9995608906"/>
    <n v="405"/>
    <s v="PPP"/>
    <s v="Active Un-Disbursed"/>
    <x v="0"/>
    <n v="100"/>
    <n v="6374"/>
    <n v="6374"/>
    <n v="6374"/>
    <n v="262380"/>
    <s v="Leader Bank, National Association"/>
    <s v="180 Massachusetts Ave"/>
    <s v="ARLINGTON"/>
    <s v="MA"/>
    <s v="02474-8448"/>
    <x v="1"/>
    <x v="0"/>
    <x v="0"/>
    <s v="Mount Airy"/>
    <s v="HABERSHAM"/>
    <s v="GA"/>
    <s v="30563-2005"/>
    <s v="ARLINGTON"/>
    <s v="MA"/>
    <d v="2021-05-12T00:00:00"/>
    <n v="262380"/>
    <x v="1"/>
    <s v="NA"/>
    <s v="NA"/>
  </r>
  <r>
    <x v="12141"/>
    <x v="37"/>
    <s v="GA"/>
    <s v="3014 Michelle Lee Dr N/A"/>
    <s v="Dacula"/>
    <s v="30019-1864"/>
    <x v="9"/>
    <n v="4110"/>
    <x v="0"/>
    <x v="19"/>
    <x v="16"/>
    <x v="11"/>
    <n v="9982878907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Dacula"/>
    <s v="GWINNETT"/>
    <s v="GA"/>
    <s v="30019-1864"/>
    <s v="ARLINGTON"/>
    <s v="MA"/>
    <d v="2021-05-12T00:00:00"/>
    <n v="262380"/>
    <x v="1"/>
    <s v="NA"/>
    <s v="NA"/>
  </r>
  <r>
    <x v="12142"/>
    <x v="663"/>
    <s v="GA"/>
    <s v="904 Felder St"/>
    <s v="Americus"/>
    <s v="31709-4319"/>
    <x v="2"/>
    <n v="2511"/>
    <x v="0"/>
    <x v="19"/>
    <x v="0"/>
    <x v="5"/>
    <n v="9695808905"/>
    <n v="405"/>
    <s v="PPP"/>
    <s v="Exemption 4"/>
    <x v="0"/>
    <n v="100"/>
    <n v="16875"/>
    <n v="16875"/>
    <n v="0"/>
    <n v="188361"/>
    <s v="Prestamos CDFI, LLC"/>
    <s v="1024 East Buckeye Road Suite 270"/>
    <s v="Phoenix"/>
    <s v="AZ"/>
    <n v="85034"/>
    <x v="1"/>
    <x v="1"/>
    <x v="0"/>
    <s v="Americus"/>
    <s v="SUMTER"/>
    <s v="GA"/>
    <s v="31709-4319"/>
    <s v="Phoenix"/>
    <s v="AZ"/>
    <s v="NA"/>
    <n v="188361"/>
    <x v="0"/>
    <s v="NA"/>
    <s v="NA"/>
  </r>
  <r>
    <x v="12143"/>
    <x v="3923"/>
    <s v="GA"/>
    <s v="317 Villa Rosa Pl N/A"/>
    <s v="Temple"/>
    <s v="30179-4273"/>
    <x v="6"/>
    <n v="2113"/>
    <x v="0"/>
    <x v="19"/>
    <x v="16"/>
    <x v="1"/>
    <n v="9990038902"/>
    <n v="405"/>
    <s v="PPP"/>
    <s v="Active Un-Disbursed"/>
    <x v="0"/>
    <n v="100"/>
    <n v="11624"/>
    <n v="11624"/>
    <n v="11624"/>
    <n v="262380"/>
    <s v="Leader Bank, National Association"/>
    <s v="180 Massachusetts Ave"/>
    <s v="ARLINGTON"/>
    <s v="MA"/>
    <s v="02474-8448"/>
    <x v="1"/>
    <x v="0"/>
    <x v="0"/>
    <s v="Temple"/>
    <s v="CARROLL"/>
    <s v="GA"/>
    <s v="30179-4273"/>
    <s v="ARLINGTON"/>
    <s v="MA"/>
    <d v="2021-05-12T00:00:00"/>
    <n v="262380"/>
    <x v="0"/>
    <s v="NA"/>
    <s v="NA"/>
  </r>
  <r>
    <x v="12144"/>
    <x v="37"/>
    <s v="GA"/>
    <s v="528 Fletcher St N/A"/>
    <s v="Cedartown"/>
    <s v="30125-3139"/>
    <x v="9"/>
    <n v="3998"/>
    <x v="0"/>
    <x v="19"/>
    <x v="16"/>
    <x v="4"/>
    <n v="1034769005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0"/>
    <x v="0"/>
    <s v="Cedartown"/>
    <s v="POLK"/>
    <s v="GA"/>
    <s v="30125-3139"/>
    <s v="ARLINGTON"/>
    <s v="MA"/>
    <d v="2021-05-12T00:00:00"/>
    <n v="262380"/>
    <x v="1"/>
    <s v="NA"/>
    <s v="NA"/>
  </r>
  <r>
    <x v="12145"/>
    <x v="37"/>
    <s v="GA"/>
    <s v="177 Henderson St N/A"/>
    <s v="Summerville"/>
    <s v="30747-1827"/>
    <x v="9"/>
    <n v="3998"/>
    <x v="0"/>
    <x v="19"/>
    <x v="16"/>
    <x v="4"/>
    <n v="1046099002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0"/>
    <x v="0"/>
    <s v="Summerville"/>
    <s v="CHATTOOGA"/>
    <s v="GA"/>
    <s v="30747-1827"/>
    <s v="ARLINGTON"/>
    <s v="MA"/>
    <d v="2021-05-12T00:00:00"/>
    <n v="262380"/>
    <x v="1"/>
    <s v="NA"/>
    <s v="NA"/>
  </r>
  <r>
    <x v="12146"/>
    <x v="3924"/>
    <s v="GA"/>
    <s v="231 King Road N/A"/>
    <s v="Ellaville"/>
    <n v="31806"/>
    <x v="13"/>
    <n v="1610"/>
    <x v="0"/>
    <x v="19"/>
    <x v="16"/>
    <x v="5"/>
    <n v="9967288909"/>
    <n v="405"/>
    <s v="PPP"/>
    <s v="Active Un-Disbursed"/>
    <x v="0"/>
    <n v="100"/>
    <n v="12671"/>
    <n v="12671"/>
    <n v="12671"/>
    <n v="262380"/>
    <s v="Leader Bank, National Association"/>
    <s v="180 Massachusetts Ave"/>
    <s v="ARLINGTON"/>
    <s v="MA"/>
    <s v="02474-8448"/>
    <x v="1"/>
    <x v="1"/>
    <x v="0"/>
    <s v="Ellaville"/>
    <s v="SCHLEY"/>
    <s v="GA"/>
    <n v="31806"/>
    <s v="ARLINGTON"/>
    <s v="MA"/>
    <d v="2021-05-12T00:00:00"/>
    <n v="262380"/>
    <x v="1"/>
    <s v="NA"/>
    <s v="NA"/>
  </r>
  <r>
    <x v="12147"/>
    <x v="3925"/>
    <s v="GA"/>
    <s v="367 WW Carr Ave N/A"/>
    <s v="Jackson"/>
    <s v="30233-5123"/>
    <x v="2"/>
    <n v="2320"/>
    <x v="0"/>
    <x v="19"/>
    <x v="22"/>
    <x v="11"/>
    <n v="8806258905"/>
    <n v="405"/>
    <s v="PPP"/>
    <s v="Active Un-Disbursed"/>
    <x v="0"/>
    <n v="100"/>
    <n v="20238"/>
    <n v="20238"/>
    <n v="20238"/>
    <n v="121536"/>
    <s v="Customers Bank"/>
    <s v="99 Bridge St"/>
    <s v="PHOENIXVILLE"/>
    <s v="PA"/>
    <s v="19460-3411"/>
    <x v="1"/>
    <x v="0"/>
    <x v="0"/>
    <s v="Jackson"/>
    <s v="BUTTS"/>
    <s v="GA"/>
    <s v="30233-5123"/>
    <s v="PHOENIXVILLE"/>
    <s v="PA"/>
    <d v="2021-05-12T00:00:00"/>
    <n v="121536"/>
    <x v="0"/>
    <s v="NA"/>
    <s v="NA"/>
  </r>
  <r>
    <x v="12148"/>
    <x v="0"/>
    <s v="GA"/>
    <s v="554 Sands Dr SW"/>
    <s v="Poulan"/>
    <s v="31781-4106"/>
    <x v="6"/>
    <n v="2112"/>
    <x v="0"/>
    <x v="19"/>
    <x v="0"/>
    <x v="13"/>
    <n v="9837318907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Poulan"/>
    <s v="WORTH"/>
    <s v="GA"/>
    <s v="31781-4106"/>
    <s v="Phoenix"/>
    <s v="AZ"/>
    <s v="NA"/>
    <n v="188361"/>
    <x v="1"/>
    <s v="NA"/>
    <s v="NA"/>
  </r>
  <r>
    <x v="12149"/>
    <x v="42"/>
    <s v="GA"/>
    <s v="995 Sunny Field Ct"/>
    <s v="Lawrenceville"/>
    <s v="30043-4598"/>
    <x v="1"/>
    <n v="1730"/>
    <x v="0"/>
    <x v="19"/>
    <x v="0"/>
    <x v="3"/>
    <n v="8796668905"/>
    <n v="405"/>
    <s v="PPP"/>
    <s v="Exemption 4"/>
    <x v="0"/>
    <n v="100"/>
    <n v="20000"/>
    <n v="20000"/>
    <n v="0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3-4598"/>
    <s v="Phoenix"/>
    <s v="AZ"/>
    <s v="NA"/>
    <n v="188361"/>
    <x v="1"/>
    <s v="NA"/>
    <s v="NA"/>
  </r>
  <r>
    <x v="12150"/>
    <x v="3183"/>
    <s v="GA"/>
    <s v="4307 Virgil Moon Xing"/>
    <s v="Loganville"/>
    <s v="30052-8105"/>
    <x v="12"/>
    <n v="1430"/>
    <x v="0"/>
    <x v="19"/>
    <x v="0"/>
    <x v="7"/>
    <n v="9857098910"/>
    <n v="405"/>
    <s v="PPP"/>
    <s v="Active Un-Disbursed"/>
    <x v="0"/>
    <n v="100"/>
    <n v="7437"/>
    <n v="7437"/>
    <n v="7437"/>
    <n v="188361"/>
    <s v="Prestamos CDFI, LLC"/>
    <s v="1024 East Buckeye Road Suite 270"/>
    <s v="Phoenix"/>
    <s v="AZ"/>
    <n v="85034"/>
    <x v="0"/>
    <x v="0"/>
    <x v="0"/>
    <s v="Loganville"/>
    <s v="GWINNETT"/>
    <s v="GA"/>
    <s v="30052-8105"/>
    <s v="Phoenix"/>
    <s v="AZ"/>
    <d v="2021-05-12T00:00:00"/>
    <n v="188361"/>
    <x v="1"/>
    <s v="NA"/>
    <s v="NA"/>
  </r>
  <r>
    <x v="12151"/>
    <x v="37"/>
    <s v="GA"/>
    <s v="216 Centerville Rd N/A"/>
    <s v="Rayle"/>
    <s v="30660-1103"/>
    <x v="4"/>
    <n v="6220"/>
    <x v="0"/>
    <x v="19"/>
    <x v="16"/>
    <x v="11"/>
    <n v="9907758906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1"/>
    <x v="0"/>
    <s v="Rayle"/>
    <s v="WILKES"/>
    <s v="GA"/>
    <s v="30660-1103"/>
    <s v="ARLINGTON"/>
    <s v="MA"/>
    <d v="2021-05-12T00:00:00"/>
    <n v="262380"/>
    <x v="0"/>
    <s v="NA"/>
    <s v="NA"/>
  </r>
  <r>
    <x v="12152"/>
    <x v="0"/>
    <s v="GA"/>
    <s v="99 Gateway Blvd W"/>
    <s v="Savannah"/>
    <s v="31419-7528"/>
    <x v="0"/>
    <n v="5120"/>
    <x v="0"/>
    <x v="19"/>
    <x v="0"/>
    <x v="8"/>
    <n v="97278989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avannah"/>
    <s v="CHATHAM"/>
    <s v="GA"/>
    <s v="31419-7528"/>
    <s v="Phoenix"/>
    <s v="AZ"/>
    <d v="2021-05-12T00:00:00"/>
    <n v="188361"/>
    <x v="1"/>
    <s v="NA"/>
    <s v="NA"/>
  </r>
  <r>
    <x v="12153"/>
    <x v="3926"/>
    <s v="GA"/>
    <s v="1423 Brook Court Ave N/A"/>
    <s v="Atlanta"/>
    <s v="30340-3844"/>
    <x v="14"/>
    <n v="1390"/>
    <x v="10"/>
    <x v="19"/>
    <x v="16"/>
    <x v="2"/>
    <n v="1067409009"/>
    <n v="405"/>
    <s v="PPP"/>
    <s v="Active Un-Disbursed"/>
    <x v="0"/>
    <n v="100"/>
    <n v="144030"/>
    <n v="144030"/>
    <n v="144030"/>
    <n v="262380"/>
    <s v="Leader Bank, National Association"/>
    <s v="180 Massachusetts Ave"/>
    <s v="ARLINGTON"/>
    <s v="MA"/>
    <s v="02474-8448"/>
    <x v="0"/>
    <x v="1"/>
    <x v="0"/>
    <s v="Atlanta"/>
    <s v="DEKALB"/>
    <s v="GA"/>
    <s v="30340-3844"/>
    <s v="ARLINGTON"/>
    <s v="MA"/>
    <d v="2021-05-12T00:00:00"/>
    <n v="262380"/>
    <x v="0"/>
    <s v="NA"/>
    <s v="NA"/>
  </r>
  <r>
    <x v="12154"/>
    <x v="3927"/>
    <s v="GA"/>
    <s v="114 Wilder Way N/A"/>
    <s v="Williamson"/>
    <s v="30292-3799"/>
    <x v="5"/>
    <n v="4110"/>
    <x v="11"/>
    <x v="19"/>
    <x v="16"/>
    <x v="1"/>
    <n v="9944338908"/>
    <n v="405"/>
    <s v="PPP"/>
    <s v="Active Un-Disbursed"/>
    <x v="0"/>
    <n v="100"/>
    <n v="122080"/>
    <n v="122080"/>
    <n v="122080"/>
    <n v="262380"/>
    <s v="Leader Bank, National Association"/>
    <s v="180 Massachusetts Ave"/>
    <s v="ARLINGTON"/>
    <s v="MA"/>
    <s v="02474-8448"/>
    <x v="1"/>
    <x v="1"/>
    <x v="0"/>
    <s v="Williamson"/>
    <s v="SPALDING"/>
    <s v="GA"/>
    <s v="30292-3799"/>
    <s v="ARLINGTON"/>
    <s v="MA"/>
    <d v="2021-05-12T00:00:00"/>
    <n v="262380"/>
    <x v="1"/>
    <s v="NA"/>
    <s v="NA"/>
  </r>
  <r>
    <x v="12155"/>
    <x v="37"/>
    <s v="GA"/>
    <s v="2719 Aquamist Dr N/A"/>
    <s v="Decatur"/>
    <s v="30034-1906"/>
    <x v="6"/>
    <n v="2112"/>
    <x v="0"/>
    <x v="19"/>
    <x v="16"/>
    <x v="9"/>
    <n v="9916238905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Decatur"/>
    <s v="DEKALB"/>
    <s v="GA"/>
    <s v="30034-1906"/>
    <s v="ARLINGTON"/>
    <s v="MA"/>
    <d v="2021-05-12T00:00:00"/>
    <n v="262380"/>
    <x v="1"/>
    <s v="NA"/>
    <s v="NA"/>
  </r>
  <r>
    <x v="12156"/>
    <x v="0"/>
    <s v="GA"/>
    <s v="2027 3rd Ave"/>
    <s v="Augusta"/>
    <s v="30901-4270"/>
    <x v="6"/>
    <n v="1192"/>
    <x v="0"/>
    <x v="19"/>
    <x v="0"/>
    <x v="10"/>
    <n v="954013890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Augusta"/>
    <s v="RICHMOND"/>
    <s v="GA"/>
    <s v="30901-4270"/>
    <s v="Phoenix"/>
    <s v="AZ"/>
    <s v="NA"/>
    <n v="188361"/>
    <x v="0"/>
    <s v="NA"/>
    <s v="NA"/>
  </r>
  <r>
    <x v="12157"/>
    <x v="3928"/>
    <s v="GA"/>
    <s v="363 Hampton Rd N/A"/>
    <s v="Sparta"/>
    <s v="31087-6807"/>
    <x v="6"/>
    <n v="2990"/>
    <x v="0"/>
    <x v="19"/>
    <x v="16"/>
    <x v="11"/>
    <n v="1055729003"/>
    <n v="405"/>
    <s v="PPP"/>
    <s v="Active Un-Disbursed"/>
    <x v="0"/>
    <n v="100"/>
    <n v="19372"/>
    <n v="19372"/>
    <n v="19372"/>
    <n v="262380"/>
    <s v="Leader Bank, National Association"/>
    <s v="180 Massachusetts Ave"/>
    <s v="ARLINGTON"/>
    <s v="MA"/>
    <s v="02474-8448"/>
    <x v="1"/>
    <x v="1"/>
    <x v="0"/>
    <s v="Sparta"/>
    <s v="HANCOCK"/>
    <s v="GA"/>
    <s v="31087-6807"/>
    <s v="ARLINGTON"/>
    <s v="MA"/>
    <d v="2021-05-12T00:00:00"/>
    <n v="262380"/>
    <x v="1"/>
    <s v="NA"/>
    <s v="NA"/>
  </r>
  <r>
    <x v="12158"/>
    <x v="936"/>
    <s v="GA"/>
    <s v="560 Andrew St N/A"/>
    <s v="Cuthbert"/>
    <s v="39840-5038"/>
    <x v="13"/>
    <n v="1610"/>
    <x v="0"/>
    <x v="19"/>
    <x v="16"/>
    <x v="5"/>
    <n v="9978388910"/>
    <n v="405"/>
    <s v="PPP"/>
    <s v="Active Un-Disbursed"/>
    <x v="0"/>
    <n v="100"/>
    <n v="18500"/>
    <n v="18500"/>
    <n v="18500"/>
    <n v="262380"/>
    <s v="Leader Bank, National Association"/>
    <s v="180 Massachusetts Ave"/>
    <s v="ARLINGTON"/>
    <s v="MA"/>
    <s v="02474-8448"/>
    <x v="1"/>
    <x v="1"/>
    <x v="0"/>
    <s v="Cuthbert"/>
    <s v="RANDOLPH"/>
    <s v="GA"/>
    <s v="39840-5038"/>
    <s v="ARLINGTON"/>
    <s v="MA"/>
    <d v="2021-05-12T00:00:00"/>
    <n v="262380"/>
    <x v="0"/>
    <s v="NA"/>
    <s v="NA"/>
  </r>
  <r>
    <x v="12159"/>
    <x v="2288"/>
    <s v="GA"/>
    <s v="2578 Farmstead Ct"/>
    <s v="Grayson"/>
    <s v="30017-4288"/>
    <x v="6"/>
    <n v="2113"/>
    <x v="0"/>
    <x v="19"/>
    <x v="0"/>
    <x v="3"/>
    <n v="8753648910"/>
    <n v="405"/>
    <s v="PPP"/>
    <s v="Active Un-Disbursed"/>
    <x v="0"/>
    <n v="100"/>
    <n v="10520"/>
    <n v="10520"/>
    <n v="10520"/>
    <n v="188361"/>
    <s v="Prestamos CDFI, LLC"/>
    <s v="1024 East Buckeye Road Suite 270"/>
    <s v="Phoenix"/>
    <s v="AZ"/>
    <n v="85034"/>
    <x v="0"/>
    <x v="0"/>
    <x v="0"/>
    <s v="Grayson"/>
    <s v="GWINNETT"/>
    <s v="GA"/>
    <s v="30017-4288"/>
    <s v="Phoenix"/>
    <s v="AZ"/>
    <d v="2021-05-12T00:00:00"/>
    <n v="188361"/>
    <x v="1"/>
    <s v="NA"/>
    <s v="NA"/>
  </r>
  <r>
    <x v="12160"/>
    <x v="77"/>
    <s v="GA"/>
    <s v="70 Moss Way NW N/A"/>
    <s v="Cartersville"/>
    <s v="30120-4818"/>
    <x v="14"/>
    <n v="1390"/>
    <x v="0"/>
    <x v="19"/>
    <x v="16"/>
    <x v="6"/>
    <n v="9974178909"/>
    <n v="405"/>
    <s v="PPP"/>
    <s v="Active Un-Disbursed"/>
    <x v="0"/>
    <n v="100"/>
    <n v="20250"/>
    <n v="20250"/>
    <n v="20250"/>
    <n v="262380"/>
    <s v="Leader Bank, National Association"/>
    <s v="180 Massachusetts Ave"/>
    <s v="ARLINGTON"/>
    <s v="MA"/>
    <s v="02474-8448"/>
    <x v="1"/>
    <x v="0"/>
    <x v="0"/>
    <s v="Cartersville"/>
    <s v="BARTOW"/>
    <s v="GA"/>
    <s v="30120-4818"/>
    <s v="ARLINGTON"/>
    <s v="MA"/>
    <d v="2021-05-12T00:00:00"/>
    <n v="262380"/>
    <x v="1"/>
    <s v="NA"/>
    <s v="NA"/>
  </r>
  <r>
    <x v="12161"/>
    <x v="37"/>
    <s v="GA"/>
    <s v="4165 Glenaire Way NW N/A"/>
    <s v="Acworth"/>
    <s v="30101-6828"/>
    <x v="6"/>
    <n v="2990"/>
    <x v="0"/>
    <x v="19"/>
    <x v="16"/>
    <x v="6"/>
    <n v="1030419008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Acworth"/>
    <s v="COBB"/>
    <s v="GA"/>
    <s v="30101-6828"/>
    <s v="ARLINGTON"/>
    <s v="MA"/>
    <d v="2021-05-12T00:00:00"/>
    <n v="262380"/>
    <x v="1"/>
    <s v="NA"/>
    <s v="NA"/>
  </r>
  <r>
    <x v="12162"/>
    <x v="37"/>
    <s v="GA"/>
    <s v="4039 Newton Hwy"/>
    <s v="Newton"/>
    <s v="39870-8872"/>
    <x v="9"/>
    <n v="4110"/>
    <x v="0"/>
    <x v="19"/>
    <x v="5"/>
    <x v="5"/>
    <n v="8728488908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1"/>
    <x v="0"/>
    <s v="Newton"/>
    <s v="BAKER"/>
    <s v="GA"/>
    <s v="39870-8872"/>
    <s v="Laguna Hills"/>
    <s v="CA"/>
    <d v="2021-05-12T00:00:00"/>
    <n v="509316"/>
    <x v="1"/>
    <s v="NA"/>
    <s v="NA"/>
  </r>
  <r>
    <x v="12163"/>
    <x v="37"/>
    <s v="GA"/>
    <s v="218 Floyd St N/A"/>
    <s v="Savannah"/>
    <s v="31401-4002"/>
    <x v="12"/>
    <n v="1490"/>
    <x v="0"/>
    <x v="19"/>
    <x v="16"/>
    <x v="8"/>
    <n v="9998588908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1"/>
    <x v="0"/>
    <s v="Savannah"/>
    <s v="CHATHAM"/>
    <s v="GA"/>
    <s v="31401-4002"/>
    <s v="ARLINGTON"/>
    <s v="MA"/>
    <d v="2021-05-12T00:00:00"/>
    <n v="262380"/>
    <x v="0"/>
    <s v="NA"/>
    <s v="NA"/>
  </r>
  <r>
    <x v="12164"/>
    <x v="0"/>
    <s v="GA"/>
    <s v="135 Mark Ln"/>
    <s v="Fayetteville"/>
    <s v="30214-7202"/>
    <x v="15"/>
    <n v="1310"/>
    <x v="0"/>
    <x v="19"/>
    <x v="0"/>
    <x v="0"/>
    <n v="97559089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Fayetteville"/>
    <s v="FAYETTE"/>
    <s v="GA"/>
    <s v="30214-7202"/>
    <s v="Phoenix"/>
    <s v="AZ"/>
    <d v="2021-05-12T00:00:00"/>
    <n v="188361"/>
    <x v="1"/>
    <s v="NA"/>
    <s v="NA"/>
  </r>
  <r>
    <x v="12165"/>
    <x v="105"/>
    <s v="GA"/>
    <s v="1441 Woodmont Ln NW Ste 1254NULL 1441 Woodmont Lane Northwest Suite #1254null"/>
    <s v="Atlanta"/>
    <s v="30318-2866"/>
    <x v="12"/>
    <n v="1613"/>
    <x v="0"/>
    <x v="19"/>
    <x v="12"/>
    <x v="9"/>
    <n v="8807898900"/>
    <n v="405"/>
    <s v="PPP"/>
    <s v="Active Un-Disbursed"/>
    <x v="0"/>
    <n v="100"/>
    <n v="20208"/>
    <n v="20208"/>
    <n v="20208"/>
    <n v="499141"/>
    <s v="Readycap Lending, LLC"/>
    <s v="200 Connell Drive Suite 4000"/>
    <s v="BERKELEY HEIGHTS"/>
    <s v="NJ"/>
    <n v="7922"/>
    <x v="0"/>
    <x v="0"/>
    <x v="0"/>
    <s v="Atlanta"/>
    <s v="FULTON"/>
    <s v="GA"/>
    <s v="30318-2866"/>
    <s v="BERKELEY HEIGHTS"/>
    <s v="NJ"/>
    <d v="2021-05-12T00:00:00"/>
    <n v="499141"/>
    <x v="0"/>
    <s v="NA"/>
    <s v="NA"/>
  </r>
  <r>
    <x v="12166"/>
    <x v="1791"/>
    <s v="GA"/>
    <s v="5578 Riverside Dr Apt 416"/>
    <s v="Macon"/>
    <s v="31210-8863"/>
    <x v="5"/>
    <n v="4121"/>
    <x v="0"/>
    <x v="19"/>
    <x v="16"/>
    <x v="13"/>
    <n v="1048249003"/>
    <n v="405"/>
    <s v="PPP"/>
    <s v="Active Un-Disbursed"/>
    <x v="0"/>
    <n v="100"/>
    <n v="18749"/>
    <n v="18749"/>
    <n v="18749"/>
    <n v="262380"/>
    <s v="Leader Bank, National Association"/>
    <s v="180 Massachusetts Ave"/>
    <s v="ARLINGTON"/>
    <s v="MA"/>
    <s v="02474-8448"/>
    <x v="0"/>
    <x v="0"/>
    <x v="0"/>
    <s v="Macon"/>
    <s v="BIBB"/>
    <s v="GA"/>
    <s v="31210-8863"/>
    <s v="ARLINGTON"/>
    <s v="MA"/>
    <d v="2021-05-12T00:00:00"/>
    <n v="262380"/>
    <x v="1"/>
    <s v="NA"/>
    <s v="NA"/>
  </r>
  <r>
    <x v="12167"/>
    <x v="2706"/>
    <s v="GA"/>
    <s v="243 Harper Rd N/A"/>
    <s v="McDonough"/>
    <s v="30252-4908"/>
    <x v="1"/>
    <n v="1990"/>
    <x v="0"/>
    <x v="19"/>
    <x v="16"/>
    <x v="11"/>
    <n v="1003369000"/>
    <n v="405"/>
    <s v="PPP"/>
    <s v="Active Un-Disbursed"/>
    <x v="0"/>
    <n v="100"/>
    <n v="7292"/>
    <n v="7292"/>
    <n v="7292"/>
    <n v="262380"/>
    <s v="Leader Bank, National Association"/>
    <s v="180 Massachusetts Ave"/>
    <s v="ARLINGTON"/>
    <s v="MA"/>
    <s v="02474-8448"/>
    <x v="0"/>
    <x v="0"/>
    <x v="0"/>
    <s v="McDonough"/>
    <s v="HENRY"/>
    <s v="GA"/>
    <s v="30252-4908"/>
    <s v="ARLINGTON"/>
    <s v="MA"/>
    <d v="2021-05-12T00:00:00"/>
    <n v="262380"/>
    <x v="1"/>
    <s v="NA"/>
    <s v="NA"/>
  </r>
  <r>
    <x v="12168"/>
    <x v="211"/>
    <s v="GA"/>
    <s v="5997 Tate Dr"/>
    <s v="Austell"/>
    <s v="30106-3109"/>
    <x v="6"/>
    <n v="2112"/>
    <x v="0"/>
    <x v="19"/>
    <x v="0"/>
    <x v="0"/>
    <n v="9624348901"/>
    <n v="405"/>
    <s v="PPP"/>
    <s v="Active Un-Disbursed"/>
    <x v="0"/>
    <n v="100"/>
    <n v="6250"/>
    <n v="6250"/>
    <n v="6250"/>
    <n v="188361"/>
    <s v="Prestamos CDFI, LLC"/>
    <s v="1024 East Buckeye Road Suite 270"/>
    <s v="Phoenix"/>
    <s v="AZ"/>
    <n v="85034"/>
    <x v="0"/>
    <x v="0"/>
    <x v="0"/>
    <s v="Austell"/>
    <s v="COBB"/>
    <s v="GA"/>
    <s v="30106-3109"/>
    <s v="Phoenix"/>
    <s v="AZ"/>
    <d v="2021-05-12T00:00:00"/>
    <n v="188361"/>
    <x v="1"/>
    <s v="NA"/>
    <s v="NA"/>
  </r>
  <r>
    <x v="12169"/>
    <x v="3929"/>
    <s v="GA"/>
    <s v="320 Lanier Ave W Ste 200"/>
    <s v="Fayetteville"/>
    <s v="30214-7443"/>
    <x v="0"/>
    <n v="3450"/>
    <x v="6"/>
    <x v="19"/>
    <x v="16"/>
    <x v="1"/>
    <n v="9927418906"/>
    <n v="405"/>
    <s v="PPP"/>
    <s v="Active Un-Disbursed"/>
    <x v="0"/>
    <n v="100"/>
    <n v="85423"/>
    <n v="85423"/>
    <n v="85423"/>
    <n v="262380"/>
    <s v="Leader Bank, National Association"/>
    <s v="180 Massachusetts Ave"/>
    <s v="ARLINGTON"/>
    <s v="MA"/>
    <s v="02474-8448"/>
    <x v="0"/>
    <x v="0"/>
    <x v="0"/>
    <s v="Fayetteville"/>
    <s v="FAYETTE"/>
    <s v="GA"/>
    <s v="30214-7443"/>
    <s v="ARLINGTON"/>
    <s v="MA"/>
    <d v="2021-05-12T00:00:00"/>
    <n v="262380"/>
    <x v="1"/>
    <s v="NA"/>
    <s v="NA"/>
  </r>
  <r>
    <x v="12170"/>
    <x v="37"/>
    <s v="GA"/>
    <s v="2791 Hickory Ln N/A"/>
    <s v="Doraville"/>
    <s v="30360-2615"/>
    <x v="12"/>
    <n v="1611"/>
    <x v="0"/>
    <x v="19"/>
    <x v="16"/>
    <x v="2"/>
    <n v="1020239009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1"/>
    <x v="0"/>
    <s v="Doraville"/>
    <s v="DEKALB"/>
    <s v="GA"/>
    <s v="30360-2615"/>
    <s v="ARLINGTON"/>
    <s v="MA"/>
    <d v="2021-05-12T00:00:00"/>
    <n v="262380"/>
    <x v="0"/>
    <s v="NA"/>
    <s v="NA"/>
  </r>
  <r>
    <x v="12171"/>
    <x v="1273"/>
    <s v="GA"/>
    <s v="1235 Hogansville Rd Apt 922"/>
    <s v="Lagrange"/>
    <s v="30241-6620"/>
    <x v="11"/>
    <n v="2220"/>
    <x v="0"/>
    <x v="19"/>
    <x v="0"/>
    <x v="1"/>
    <n v="9804168903"/>
    <n v="405"/>
    <s v="PPP"/>
    <s v="Exemption 4"/>
    <x v="0"/>
    <n v="100"/>
    <n v="20420"/>
    <n v="20420"/>
    <n v="0"/>
    <n v="188361"/>
    <s v="Prestamos CDFI, LLC"/>
    <s v="1024 East Buckeye Road Suite 270"/>
    <s v="Phoenix"/>
    <s v="AZ"/>
    <n v="85034"/>
    <x v="1"/>
    <x v="1"/>
    <x v="0"/>
    <s v="Lagrange"/>
    <s v="TROUP"/>
    <s v="GA"/>
    <s v="30241-6620"/>
    <s v="Phoenix"/>
    <s v="AZ"/>
    <s v="NA"/>
    <n v="188361"/>
    <x v="0"/>
    <s v="NA"/>
    <s v="NA"/>
  </r>
  <r>
    <x v="12172"/>
    <x v="3930"/>
    <s v="GA"/>
    <s v="110 Blakely Commons Cir"/>
    <s v="Blakely"/>
    <s v="39823-1981"/>
    <x v="1"/>
    <n v="1720"/>
    <x v="0"/>
    <x v="19"/>
    <x v="0"/>
    <x v="5"/>
    <n v="9336838901"/>
    <n v="405"/>
    <s v="PPP"/>
    <s v="Exemption 4"/>
    <x v="0"/>
    <n v="100"/>
    <n v="13687"/>
    <n v="13687"/>
    <n v="0"/>
    <n v="188361"/>
    <s v="Prestamos CDFI, LLC"/>
    <s v="1024 East Buckeye Road Suite 270"/>
    <s v="Phoenix"/>
    <s v="AZ"/>
    <n v="85034"/>
    <x v="1"/>
    <x v="1"/>
    <x v="0"/>
    <s v="Blakely"/>
    <s v="EARLY"/>
    <s v="GA"/>
    <s v="39823-1981"/>
    <s v="Phoenix"/>
    <s v="AZ"/>
    <s v="NA"/>
    <n v="188361"/>
    <x v="1"/>
    <s v="NA"/>
    <s v="NA"/>
  </r>
  <r>
    <x v="12173"/>
    <x v="3931"/>
    <s v="GA"/>
    <s v="976 Ava Lynn Ln N/A"/>
    <s v="Lawrenceville"/>
    <s v="30045-8771"/>
    <x v="5"/>
    <n v="4230"/>
    <x v="0"/>
    <x v="19"/>
    <x v="16"/>
    <x v="3"/>
    <n v="9617058910"/>
    <n v="405"/>
    <s v="PPP"/>
    <s v="Active Un-Disbursed"/>
    <x v="0"/>
    <n v="100"/>
    <n v="4219"/>
    <n v="4219"/>
    <n v="4219"/>
    <n v="262380"/>
    <s v="Leader Bank, National Association"/>
    <s v="180 Massachusetts Ave"/>
    <s v="ARLINGTON"/>
    <s v="MA"/>
    <s v="02474-8448"/>
    <x v="0"/>
    <x v="0"/>
    <x v="0"/>
    <s v="Lawrenceville"/>
    <s v="GWINNETT"/>
    <s v="GA"/>
    <s v="30045-8771"/>
    <s v="ARLINGTON"/>
    <s v="MA"/>
    <d v="2021-05-12T00:00:00"/>
    <n v="262380"/>
    <x v="1"/>
    <s v="NA"/>
    <s v="NA"/>
  </r>
  <r>
    <x v="12174"/>
    <x v="3932"/>
    <s v="GA"/>
    <s v="2617 Calibre Creek Pkwy N/A"/>
    <s v="Roswell"/>
    <s v="30076-4542"/>
    <x v="12"/>
    <n v="1990"/>
    <x v="19"/>
    <x v="19"/>
    <x v="16"/>
    <x v="2"/>
    <n v="1029269003"/>
    <n v="405"/>
    <s v="PPP"/>
    <s v="Active Un-Disbursed"/>
    <x v="0"/>
    <n v="100"/>
    <n v="148058"/>
    <n v="148058"/>
    <n v="148058"/>
    <n v="262380"/>
    <s v="Leader Bank, National Association"/>
    <s v="180 Massachusetts Ave"/>
    <s v="ARLINGTON"/>
    <s v="MA"/>
    <s v="02474-8448"/>
    <x v="0"/>
    <x v="0"/>
    <x v="0"/>
    <s v="Roswell"/>
    <s v="FULTON"/>
    <s v="GA"/>
    <s v="30076-4542"/>
    <s v="ARLINGTON"/>
    <s v="MA"/>
    <d v="2021-05-12T00:00:00"/>
    <n v="262380"/>
    <x v="0"/>
    <s v="NA"/>
    <s v="NA"/>
  </r>
  <r>
    <x v="12175"/>
    <x v="0"/>
    <s v="GA"/>
    <s v="800 Wets Marietta st"/>
    <s v="atlanta"/>
    <n v="30318"/>
    <x v="11"/>
    <n v="2220"/>
    <x v="0"/>
    <x v="19"/>
    <x v="0"/>
    <x v="9"/>
    <n v="91962689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n v="30318"/>
    <s v="Phoenix"/>
    <s v="AZ"/>
    <s v="NA"/>
    <n v="188361"/>
    <x v="0"/>
    <s v="NA"/>
    <s v="NA"/>
  </r>
  <r>
    <x v="12176"/>
    <x v="0"/>
    <s v="GA"/>
    <s v="3595 Boulder Cir"/>
    <s v="Ellenwood"/>
    <s v="30294-1073"/>
    <x v="2"/>
    <n v="2330"/>
    <x v="0"/>
    <x v="19"/>
    <x v="0"/>
    <x v="9"/>
    <n v="96189489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Ellenwood"/>
    <s v="DEKALB"/>
    <s v="GA"/>
    <s v="30294-1073"/>
    <s v="Phoenix"/>
    <s v="AZ"/>
    <d v="2021-05-12T00:00:00"/>
    <n v="188361"/>
    <x v="1"/>
    <s v="NA"/>
    <s v="NA"/>
  </r>
  <r>
    <x v="12177"/>
    <x v="111"/>
    <s v="GA"/>
    <s v="2441 Kings Ct NE"/>
    <s v="Atlanta"/>
    <s v="30345-2120"/>
    <x v="6"/>
    <n v="2111"/>
    <x v="0"/>
    <x v="19"/>
    <x v="0"/>
    <x v="2"/>
    <n v="9532928901"/>
    <n v="405"/>
    <s v="PPP"/>
    <s v="Active Un-Disbursed"/>
    <x v="0"/>
    <n v="100"/>
    <n v="20102"/>
    <n v="20102"/>
    <n v="20102"/>
    <n v="188361"/>
    <s v="Prestamos CDFI, LLC"/>
    <s v="1024 East Buckeye Road Suite 270"/>
    <s v="Phoenix"/>
    <s v="AZ"/>
    <n v="85034"/>
    <x v="0"/>
    <x v="0"/>
    <x v="0"/>
    <s v="Atlanta"/>
    <s v="DEKALB"/>
    <s v="GA"/>
    <s v="30345-2120"/>
    <s v="Phoenix"/>
    <s v="AZ"/>
    <d v="2021-05-12T00:00:00"/>
    <n v="188361"/>
    <x v="1"/>
    <s v="NA"/>
    <s v="NA"/>
  </r>
  <r>
    <x v="12178"/>
    <x v="42"/>
    <s v="GA"/>
    <s v="2071 Rector Drive Southwestnull 2071 Rector Drive Southwestnull"/>
    <s v="Atlanta"/>
    <n v="30311"/>
    <x v="21"/>
    <n v="2321"/>
    <x v="0"/>
    <x v="19"/>
    <x v="12"/>
    <x v="9"/>
    <n v="8762248910"/>
    <n v="405"/>
    <s v="PPP"/>
    <s v="Active Un-Disbursed"/>
    <x v="0"/>
    <n v="100"/>
    <n v="20000"/>
    <n v="20000"/>
    <n v="20000"/>
    <n v="499141"/>
    <s v="Readycap Lending, LLC"/>
    <s v="200 Connell Drive Suite 4000"/>
    <s v="BERKELEY HEIGHTS"/>
    <s v="NJ"/>
    <n v="7922"/>
    <x v="0"/>
    <x v="0"/>
    <x v="0"/>
    <s v="Atlanta"/>
    <s v="FULTON"/>
    <s v="GA"/>
    <n v="30311"/>
    <s v="BERKELEY HEIGHTS"/>
    <s v="NJ"/>
    <d v="2021-05-12T00:00:00"/>
    <n v="499141"/>
    <x v="0"/>
    <s v="NA"/>
    <s v="NA"/>
  </r>
  <r>
    <x v="12179"/>
    <x v="3933"/>
    <s v="GA"/>
    <s v="1110 Winthrope Chase Dr N/A"/>
    <s v="Alpharetta"/>
    <s v="30009-8300"/>
    <x v="4"/>
    <n v="8330"/>
    <x v="0"/>
    <x v="19"/>
    <x v="16"/>
    <x v="2"/>
    <n v="9548078900"/>
    <n v="405"/>
    <s v="PPP"/>
    <s v="Active Un-Disbursed"/>
    <x v="0"/>
    <n v="100"/>
    <n v="8850"/>
    <n v="8850"/>
    <n v="8850"/>
    <n v="262380"/>
    <s v="Leader Bank, National Association"/>
    <s v="180 Massachusetts Ave"/>
    <s v="ARLINGTON"/>
    <s v="MA"/>
    <s v="02474-8448"/>
    <x v="0"/>
    <x v="0"/>
    <x v="0"/>
    <s v="Alpharetta"/>
    <s v="FULTON"/>
    <s v="GA"/>
    <s v="30009-8300"/>
    <s v="ARLINGTON"/>
    <s v="MA"/>
    <d v="2021-05-12T00:00:00"/>
    <n v="262380"/>
    <x v="1"/>
    <s v="NA"/>
    <s v="NA"/>
  </r>
  <r>
    <x v="12180"/>
    <x v="3934"/>
    <s v="GA"/>
    <s v="1107 Old Saybrook Ct N/A"/>
    <s v="Stone Mountain"/>
    <s v="30083-2633"/>
    <x v="1"/>
    <n v="1510"/>
    <x v="0"/>
    <x v="19"/>
    <x v="16"/>
    <x v="7"/>
    <n v="1063739006"/>
    <n v="405"/>
    <s v="PPP"/>
    <s v="Active Un-Disbursed"/>
    <x v="0"/>
    <n v="100"/>
    <n v="2411"/>
    <n v="2411"/>
    <n v="2411"/>
    <n v="262380"/>
    <s v="Leader Bank, National Association"/>
    <s v="180 Massachusetts Ave"/>
    <s v="ARLINGTON"/>
    <s v="MA"/>
    <s v="02474-8448"/>
    <x v="0"/>
    <x v="1"/>
    <x v="0"/>
    <s v="Stone Mountain"/>
    <s v="DEKALB"/>
    <s v="GA"/>
    <s v="30083-2633"/>
    <s v="ARLINGTON"/>
    <s v="MA"/>
    <d v="2021-05-12T00:00:00"/>
    <n v="262380"/>
    <x v="0"/>
    <s v="NA"/>
    <s v="NA"/>
  </r>
  <r>
    <x v="12181"/>
    <x v="3935"/>
    <s v="GA"/>
    <s v="130 Parkway Cir S N/A"/>
    <s v="Atlanta"/>
    <s v="30340-6302"/>
    <x v="5"/>
    <n v="5999"/>
    <x v="0"/>
    <x v="19"/>
    <x v="16"/>
    <x v="2"/>
    <n v="1014079002"/>
    <n v="405"/>
    <s v="PPP"/>
    <s v="Active Un-Disbursed"/>
    <x v="0"/>
    <n v="100"/>
    <n v="16383"/>
    <n v="16383"/>
    <n v="16383"/>
    <n v="262380"/>
    <s v="Leader Bank, National Association"/>
    <s v="180 Massachusetts Ave"/>
    <s v="ARLINGTON"/>
    <s v="MA"/>
    <s v="02474-8448"/>
    <x v="0"/>
    <x v="1"/>
    <x v="0"/>
    <s v="Atlanta"/>
    <s v="DEKALB"/>
    <s v="GA"/>
    <s v="30340-6302"/>
    <s v="ARLINGTON"/>
    <s v="MA"/>
    <d v="2021-05-12T00:00:00"/>
    <n v="262380"/>
    <x v="0"/>
    <s v="NA"/>
    <s v="NA"/>
  </r>
  <r>
    <x v="12182"/>
    <x v="3936"/>
    <s v="GA"/>
    <s v="401 Carrington Green Pkwy N/A"/>
    <s v="McDonough"/>
    <s v="30252-7693"/>
    <x v="5"/>
    <n v="4230"/>
    <x v="0"/>
    <x v="19"/>
    <x v="16"/>
    <x v="11"/>
    <n v="9251158910"/>
    <n v="405"/>
    <s v="PPP"/>
    <s v="Active Un-Disbursed"/>
    <x v="0"/>
    <n v="100"/>
    <n v="17872"/>
    <n v="17872"/>
    <n v="17872"/>
    <n v="262380"/>
    <s v="Leader Bank, National Association"/>
    <s v="180 Massachusetts Ave"/>
    <s v="ARLINGTON"/>
    <s v="MA"/>
    <s v="02474-8448"/>
    <x v="0"/>
    <x v="1"/>
    <x v="0"/>
    <s v="McDonough"/>
    <s v="HENRY"/>
    <s v="GA"/>
    <s v="30252-7693"/>
    <s v="ARLINGTON"/>
    <s v="MA"/>
    <d v="2021-05-12T00:00:00"/>
    <n v="262380"/>
    <x v="1"/>
    <s v="NA"/>
    <s v="NA"/>
  </r>
  <r>
    <x v="12183"/>
    <x v="3937"/>
    <s v="GA"/>
    <s v="12064 Red Ivy Ln N/A"/>
    <s v="Fayetteville"/>
    <s v="30215-6648"/>
    <x v="13"/>
    <n v="4120"/>
    <x v="0"/>
    <x v="19"/>
    <x v="16"/>
    <x v="0"/>
    <n v="1018669010"/>
    <n v="405"/>
    <s v="PPP"/>
    <s v="Active Un-Disbursed"/>
    <x v="0"/>
    <n v="100"/>
    <n v="12250"/>
    <n v="12250"/>
    <n v="12250"/>
    <n v="262380"/>
    <s v="Leader Bank, National Association"/>
    <s v="180 Massachusetts Ave"/>
    <s v="ARLINGTON"/>
    <s v="MA"/>
    <s v="02474-8448"/>
    <x v="0"/>
    <x v="0"/>
    <x v="0"/>
    <s v="Fayetteville"/>
    <s v="CLAYTON"/>
    <s v="GA"/>
    <s v="30215-6648"/>
    <s v="ARLINGTON"/>
    <s v="MA"/>
    <d v="2021-05-12T00:00:00"/>
    <n v="262380"/>
    <x v="1"/>
    <s v="NA"/>
    <s v="NA"/>
  </r>
  <r>
    <x v="12184"/>
    <x v="37"/>
    <s v="GA"/>
    <s v="2105 Broadway Dr"/>
    <s v="Lawrenceville"/>
    <s v="30044-4554"/>
    <x v="5"/>
    <n v="4110"/>
    <x v="0"/>
    <x v="19"/>
    <x v="5"/>
    <x v="3"/>
    <n v="8712748909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awrenceville"/>
    <s v="GWINNETT"/>
    <s v="GA"/>
    <s v="30044-4554"/>
    <s v="Laguna Hills"/>
    <s v="CA"/>
    <d v="2021-05-12T00:00:00"/>
    <n v="509316"/>
    <x v="1"/>
    <s v="NA"/>
    <s v="NA"/>
  </r>
  <r>
    <x v="12185"/>
    <x v="669"/>
    <s v="GA"/>
    <s v="6838 Gallant Cir SE N/A"/>
    <s v="Mableton"/>
    <s v="30126-4681"/>
    <x v="13"/>
    <n v="1330"/>
    <x v="8"/>
    <x v="19"/>
    <x v="16"/>
    <x v="0"/>
    <n v="9924268903"/>
    <n v="405"/>
    <s v="PPP"/>
    <s v="Active Un-Disbursed"/>
    <x v="0"/>
    <n v="100"/>
    <n v="7500"/>
    <n v="7500"/>
    <n v="7500"/>
    <n v="262380"/>
    <s v="Leader Bank, National Association"/>
    <s v="180 Massachusetts Ave"/>
    <s v="ARLINGTON"/>
    <s v="MA"/>
    <s v="02474-8448"/>
    <x v="0"/>
    <x v="1"/>
    <x v="0"/>
    <s v="Mableton"/>
    <s v="COBB"/>
    <s v="GA"/>
    <s v="30126-4681"/>
    <s v="ARLINGTON"/>
    <s v="MA"/>
    <d v="2021-05-12T00:00:00"/>
    <n v="262380"/>
    <x v="1"/>
    <s v="NA"/>
    <s v="NA"/>
  </r>
  <r>
    <x v="12186"/>
    <x v="3938"/>
    <s v="GA"/>
    <s v="386 Primrose Rd"/>
    <s v="Greenville"/>
    <s v="30222-2375"/>
    <x v="6"/>
    <n v="2112"/>
    <x v="0"/>
    <x v="19"/>
    <x v="0"/>
    <x v="1"/>
    <n v="9733508900"/>
    <n v="405"/>
    <s v="PPP"/>
    <s v="Active Un-Disbursed"/>
    <x v="0"/>
    <n v="100"/>
    <n v="200"/>
    <n v="200"/>
    <n v="200"/>
    <n v="188361"/>
    <s v="Prestamos CDFI, LLC"/>
    <s v="1024 East Buckeye Road Suite 270"/>
    <s v="Phoenix"/>
    <s v="AZ"/>
    <n v="85034"/>
    <x v="1"/>
    <x v="0"/>
    <x v="0"/>
    <s v="Greenville"/>
    <s v="MERIWETHER"/>
    <s v="GA"/>
    <s v="30222-2375"/>
    <s v="Phoenix"/>
    <s v="AZ"/>
    <d v="2021-05-12T00:00:00"/>
    <n v="188361"/>
    <x v="1"/>
    <s v="NA"/>
    <s v="NA"/>
  </r>
  <r>
    <x v="12187"/>
    <x v="37"/>
    <s v="GA"/>
    <s v="7021 Gallant Cir SE N/A"/>
    <s v="Mableton"/>
    <s v="30126-4682"/>
    <x v="9"/>
    <n v="3998"/>
    <x v="0"/>
    <x v="19"/>
    <x v="16"/>
    <x v="0"/>
    <n v="9014878910"/>
    <n v="405"/>
    <s v="PPS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1"/>
    <x v="0"/>
    <s v="Mableton"/>
    <s v="COBB"/>
    <s v="GA"/>
    <s v="30126-4682"/>
    <s v="ARLINGTON"/>
    <s v="MA"/>
    <d v="2021-05-12T00:00:00"/>
    <n v="262380"/>
    <x v="1"/>
    <s v="NA"/>
    <s v="NA"/>
  </r>
  <r>
    <x v="12188"/>
    <x v="3939"/>
    <s v="GA"/>
    <s v="9206 Meadow Cir"/>
    <s v="College Park"/>
    <s v="30349-7825"/>
    <x v="5"/>
    <n v="4110"/>
    <x v="0"/>
    <x v="19"/>
    <x v="19"/>
    <x v="0"/>
    <n v="9254618901"/>
    <n v="405"/>
    <s v="PPS"/>
    <s v="Active Un-Disbursed"/>
    <x v="0"/>
    <n v="100"/>
    <n v="13001"/>
    <n v="13001"/>
    <n v="13001"/>
    <n v="433060"/>
    <s v="The Enterprise Center Capital Corporation"/>
    <s v="4548 Market Street"/>
    <s v="Philadelphia"/>
    <s v="PA"/>
    <n v="19139"/>
    <x v="0"/>
    <x v="1"/>
    <x v="0"/>
    <s v="College Park"/>
    <s v="CLAYTON"/>
    <s v="GA"/>
    <s v="30349-7825"/>
    <s v="Philadelphia"/>
    <s v="PA"/>
    <d v="2021-05-12T00:00:00"/>
    <n v="433060"/>
    <x v="1"/>
    <s v="NA"/>
    <s v="NA"/>
  </r>
  <r>
    <x v="12189"/>
    <x v="3940"/>
    <s v="GA"/>
    <s v="369 McDaniel St SW Apt 2902"/>
    <s v="Atlanta"/>
    <s v="30313-1488"/>
    <x v="14"/>
    <n v="1210"/>
    <x v="0"/>
    <x v="19"/>
    <x v="0"/>
    <x v="9"/>
    <n v="9499488908"/>
    <n v="405"/>
    <s v="PPP"/>
    <s v="Exemption 4"/>
    <x v="0"/>
    <n v="100"/>
    <n v="5290"/>
    <n v="5290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3-1488"/>
    <s v="Phoenix"/>
    <s v="AZ"/>
    <s v="NA"/>
    <n v="188361"/>
    <x v="0"/>
    <s v="NA"/>
    <s v="NA"/>
  </r>
  <r>
    <x v="12190"/>
    <x v="26"/>
    <s v="GA"/>
    <s v="4514 Grove Lake St N/A"/>
    <s v="Loganville"/>
    <s v="30052-8145"/>
    <x v="5"/>
    <n v="8510"/>
    <x v="0"/>
    <x v="19"/>
    <x v="16"/>
    <x v="11"/>
    <n v="9010568903"/>
    <n v="405"/>
    <s v="PPP"/>
    <s v="Active Un-Disbursed"/>
    <x v="0"/>
    <n v="100"/>
    <n v="3125"/>
    <n v="3125"/>
    <n v="3125"/>
    <n v="262380"/>
    <s v="Leader Bank, National Association"/>
    <s v="180 Massachusetts Ave"/>
    <s v="ARLINGTON"/>
    <s v="MA"/>
    <s v="02474-8448"/>
    <x v="0"/>
    <x v="0"/>
    <x v="0"/>
    <s v="Loganville"/>
    <s v="GWINNETT"/>
    <s v="GA"/>
    <s v="30052-8145"/>
    <s v="ARLINGTON"/>
    <s v="MA"/>
    <d v="2021-05-12T00:00:00"/>
    <n v="262380"/>
    <x v="1"/>
    <s v="NA"/>
    <s v="NA"/>
  </r>
  <r>
    <x v="12191"/>
    <x v="37"/>
    <s v="GA"/>
    <s v="7169 Scott Trl N/A"/>
    <s v="Riverdale"/>
    <s v="30296-2252"/>
    <x v="5"/>
    <n v="1112"/>
    <x v="0"/>
    <x v="19"/>
    <x v="16"/>
    <x v="0"/>
    <n v="9289828905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Riverdale"/>
    <s v="CLAYTON"/>
    <s v="GA"/>
    <s v="30296-2252"/>
    <s v="ARLINGTON"/>
    <s v="MA"/>
    <d v="2021-05-12T00:00:00"/>
    <n v="262380"/>
    <x v="1"/>
    <s v="NA"/>
    <s v="NA"/>
  </r>
  <r>
    <x v="12192"/>
    <x v="851"/>
    <s v="GA"/>
    <s v="134 Fieldcrest Dr"/>
    <s v="Covington"/>
    <s v="30014-2073"/>
    <x v="5"/>
    <n v="5310"/>
    <x v="0"/>
    <x v="19"/>
    <x v="0"/>
    <x v="11"/>
    <n v="9802988909"/>
    <n v="405"/>
    <s v="PPP"/>
    <s v="Active Un-Disbursed"/>
    <x v="0"/>
    <n v="100"/>
    <n v="5415"/>
    <n v="5415"/>
    <n v="5415"/>
    <n v="188361"/>
    <s v="Prestamos CDFI, LLC"/>
    <s v="1024 East Buckeye Road Suite 270"/>
    <s v="Phoenix"/>
    <s v="AZ"/>
    <n v="85034"/>
    <x v="1"/>
    <x v="0"/>
    <x v="0"/>
    <s v="Covington"/>
    <s v="NEWTON"/>
    <s v="GA"/>
    <s v="30014-2073"/>
    <s v="Phoenix"/>
    <s v="AZ"/>
    <d v="2021-05-12T00:00:00"/>
    <n v="188361"/>
    <x v="0"/>
    <s v="NA"/>
    <s v="NA"/>
  </r>
  <r>
    <x v="12193"/>
    <x v="3081"/>
    <s v="GA"/>
    <s v="4179 Kevin Rd N/A"/>
    <s v="Hephzibah"/>
    <s v="30815-7911"/>
    <x v="16"/>
    <n v="1412"/>
    <x v="0"/>
    <x v="19"/>
    <x v="16"/>
    <x v="10"/>
    <n v="9957368905"/>
    <n v="405"/>
    <s v="PPP"/>
    <s v="Active Un-Disbursed"/>
    <x v="0"/>
    <n v="100"/>
    <n v="1459"/>
    <n v="1459"/>
    <n v="1459"/>
    <n v="262380"/>
    <s v="Leader Bank, National Association"/>
    <s v="180 Massachusetts Ave"/>
    <s v="ARLINGTON"/>
    <s v="MA"/>
    <s v="02474-8448"/>
    <x v="0"/>
    <x v="0"/>
    <x v="0"/>
    <s v="Hephzibah"/>
    <s v="RICHMOND"/>
    <s v="GA"/>
    <s v="30815-7911"/>
    <s v="ARLINGTON"/>
    <s v="MA"/>
    <d v="2021-05-12T00:00:00"/>
    <n v="262380"/>
    <x v="1"/>
    <s v="NA"/>
    <s v="NA"/>
  </r>
  <r>
    <x v="12194"/>
    <x v="3941"/>
    <s v="GA"/>
    <s v="4045 Vineville Ave N/A"/>
    <s v="Macon"/>
    <s v="31210-5039"/>
    <x v="13"/>
    <n v="1310"/>
    <x v="24"/>
    <x v="19"/>
    <x v="16"/>
    <x v="13"/>
    <n v="9877368905"/>
    <n v="405"/>
    <s v="PPS"/>
    <s v="Active Un-Disbursed"/>
    <x v="0"/>
    <n v="100"/>
    <n v="48183"/>
    <n v="48183"/>
    <n v="48183"/>
    <n v="262380"/>
    <s v="Leader Bank, National Association"/>
    <s v="180 Massachusetts Ave"/>
    <s v="ARLINGTON"/>
    <s v="MA"/>
    <s v="02474-8448"/>
    <x v="0"/>
    <x v="0"/>
    <x v="0"/>
    <s v="Macon"/>
    <s v="BIBB"/>
    <s v="GA"/>
    <s v="31210-5039"/>
    <s v="ARLINGTON"/>
    <s v="MA"/>
    <d v="2021-05-12T00:00:00"/>
    <n v="262380"/>
    <x v="1"/>
    <s v="NA"/>
    <s v="NA"/>
  </r>
  <r>
    <x v="12195"/>
    <x v="3594"/>
    <s v="GA"/>
    <s v="1111 S Marietta Pkwy SE C4"/>
    <s v="Marietta"/>
    <s v="30060-2885"/>
    <x v="17"/>
    <n v="1120"/>
    <x v="6"/>
    <x v="19"/>
    <x v="16"/>
    <x v="6"/>
    <n v="9222318900"/>
    <n v="405"/>
    <s v="PPS"/>
    <s v="Active Un-Disbursed"/>
    <x v="0"/>
    <n v="100"/>
    <n v="42500"/>
    <n v="42500"/>
    <n v="42500"/>
    <n v="262380"/>
    <s v="Leader Bank, National Association"/>
    <s v="180 Massachusetts Ave"/>
    <s v="ARLINGTON"/>
    <s v="MA"/>
    <s v="02474-8448"/>
    <x v="0"/>
    <x v="1"/>
    <x v="0"/>
    <s v="Marietta"/>
    <s v="COBB"/>
    <s v="GA"/>
    <s v="30060-2885"/>
    <s v="ARLINGTON"/>
    <s v="MA"/>
    <d v="2021-05-12T00:00:00"/>
    <n v="262380"/>
    <x v="0"/>
    <s v="NA"/>
    <s v="NA"/>
  </r>
  <r>
    <x v="12196"/>
    <x v="37"/>
    <s v="GA"/>
    <s v="1703 Winterset Pkwy SE N/A"/>
    <s v="Marietta"/>
    <s v="30067-6565"/>
    <x v="12"/>
    <n v="1618"/>
    <x v="0"/>
    <x v="19"/>
    <x v="16"/>
    <x v="2"/>
    <n v="1020979008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Marietta"/>
    <s v="COBB"/>
    <s v="GA"/>
    <s v="30067-6565"/>
    <s v="ARLINGTON"/>
    <s v="MA"/>
    <d v="2021-05-12T00:00:00"/>
    <n v="262380"/>
    <x v="0"/>
    <s v="NA"/>
    <s v="NA"/>
  </r>
  <r>
    <x v="12197"/>
    <x v="5"/>
    <s v="GA"/>
    <s v="135 Winding Way Apt B"/>
    <s v="Leesburg"/>
    <s v="31763-5507"/>
    <x v="6"/>
    <n v="2112"/>
    <x v="0"/>
    <x v="19"/>
    <x v="0"/>
    <x v="5"/>
    <n v="8975058905"/>
    <n v="405"/>
    <s v="PPP"/>
    <s v="Exemption 4"/>
    <x v="0"/>
    <n v="100"/>
    <n v="20415"/>
    <n v="20415"/>
    <n v="0"/>
    <n v="188361"/>
    <s v="Prestamos CDFI, LLC"/>
    <s v="1024 East Buckeye Road Suite 270"/>
    <s v="Phoenix"/>
    <s v="AZ"/>
    <n v="85034"/>
    <x v="1"/>
    <x v="0"/>
    <x v="0"/>
    <s v="Leesburg"/>
    <s v="LEE"/>
    <s v="GA"/>
    <s v="31763-5507"/>
    <s v="Phoenix"/>
    <s v="AZ"/>
    <s v="NA"/>
    <n v="188361"/>
    <x v="1"/>
    <s v="NA"/>
    <s v="NA"/>
  </r>
  <r>
    <x v="12198"/>
    <x v="673"/>
    <s v="GA"/>
    <s v="102 The Vinings"/>
    <s v="Macon"/>
    <s v="31210-2100"/>
    <x v="6"/>
    <n v="2112"/>
    <x v="0"/>
    <x v="19"/>
    <x v="0"/>
    <x v="13"/>
    <n v="9439648906"/>
    <n v="405"/>
    <s v="PPP"/>
    <s v="Active Un-Disbursed"/>
    <x v="0"/>
    <n v="100"/>
    <n v="7290"/>
    <n v="7290"/>
    <n v="7290"/>
    <n v="188361"/>
    <s v="Prestamos CDFI, LLC"/>
    <s v="1024 East Buckeye Road Suite 270"/>
    <s v="Phoenix"/>
    <s v="AZ"/>
    <n v="85034"/>
    <x v="0"/>
    <x v="0"/>
    <x v="0"/>
    <s v="Macon"/>
    <s v="BIBB"/>
    <s v="GA"/>
    <s v="31210-2100"/>
    <s v="Phoenix"/>
    <s v="AZ"/>
    <d v="2021-05-12T00:00:00"/>
    <n v="188361"/>
    <x v="1"/>
    <s v="NA"/>
    <s v="NA"/>
  </r>
  <r>
    <x v="12199"/>
    <x v="684"/>
    <s v="GA"/>
    <s v="4165 Whitfield Oak Way N/A"/>
    <s v="Auburn"/>
    <s v="30011-4217"/>
    <x v="10"/>
    <n v="2110"/>
    <x v="0"/>
    <x v="19"/>
    <x v="16"/>
    <x v="11"/>
    <n v="1028389002"/>
    <n v="405"/>
    <s v="PPP"/>
    <s v="Active Un-Disbursed"/>
    <x v="0"/>
    <n v="100"/>
    <n v="4790"/>
    <n v="4790"/>
    <n v="4790"/>
    <n v="262380"/>
    <s v="Leader Bank, National Association"/>
    <s v="180 Massachusetts Ave"/>
    <s v="ARLINGTON"/>
    <s v="MA"/>
    <s v="02474-8448"/>
    <x v="0"/>
    <x v="0"/>
    <x v="0"/>
    <s v="Auburn"/>
    <s v="GWINNETT"/>
    <s v="GA"/>
    <s v="30011-4217"/>
    <s v="ARLINGTON"/>
    <s v="MA"/>
    <d v="2021-05-12T00:00:00"/>
    <n v="262380"/>
    <x v="1"/>
    <s v="NA"/>
    <s v="NA"/>
  </r>
  <r>
    <x v="12200"/>
    <x v="3942"/>
    <s v="GA"/>
    <s v="980 Grace Dr N/A"/>
    <s v="Lawrenceville"/>
    <s v="30043-2235"/>
    <x v="4"/>
    <n v="6220"/>
    <x v="0"/>
    <x v="19"/>
    <x v="16"/>
    <x v="3"/>
    <n v="1021239000"/>
    <n v="405"/>
    <s v="PPP"/>
    <s v="Active Un-Disbursed"/>
    <x v="0"/>
    <n v="100"/>
    <n v="2865"/>
    <n v="2865"/>
    <n v="2865"/>
    <n v="262380"/>
    <s v="Leader Bank, National Association"/>
    <s v="180 Massachusetts Ave"/>
    <s v="ARLINGTON"/>
    <s v="MA"/>
    <s v="02474-8448"/>
    <x v="0"/>
    <x v="0"/>
    <x v="0"/>
    <s v="Lawrenceville"/>
    <s v="GWINNETT"/>
    <s v="GA"/>
    <s v="30043-2235"/>
    <s v="ARLINGTON"/>
    <s v="MA"/>
    <d v="2021-05-12T00:00:00"/>
    <n v="262380"/>
    <x v="1"/>
    <s v="NA"/>
    <s v="NA"/>
  </r>
  <r>
    <x v="12201"/>
    <x v="37"/>
    <s v="GA"/>
    <s v="88 Cleveland St SE N/A"/>
    <s v="Atlanta"/>
    <s v="30316-1318"/>
    <x v="2"/>
    <n v="2330"/>
    <x v="0"/>
    <x v="19"/>
    <x v="16"/>
    <x v="9"/>
    <n v="1007799008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1"/>
    <x v="0"/>
    <s v="Atlanta"/>
    <s v="FULTON"/>
    <s v="GA"/>
    <s v="30316-1318"/>
    <s v="ARLINGTON"/>
    <s v="MA"/>
    <d v="2021-05-12T00:00:00"/>
    <n v="262380"/>
    <x v="0"/>
    <s v="NA"/>
    <s v="NA"/>
  </r>
  <r>
    <x v="12202"/>
    <x v="0"/>
    <s v="GA"/>
    <s v="2941 Falling Water Pt"/>
    <s v="Atlanta"/>
    <s v="30349-8314"/>
    <x v="6"/>
    <n v="2112"/>
    <x v="0"/>
    <x v="19"/>
    <x v="0"/>
    <x v="0"/>
    <n v="89328489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49-8314"/>
    <s v="Phoenix"/>
    <s v="AZ"/>
    <d v="2021-05-12T00:00:00"/>
    <n v="188361"/>
    <x v="1"/>
    <s v="NA"/>
    <s v="NA"/>
  </r>
  <r>
    <x v="12203"/>
    <x v="0"/>
    <s v="GA"/>
    <s v="1891 Highway 11 NW"/>
    <s v="Monroe"/>
    <s v="30656-4679"/>
    <x v="0"/>
    <n v="4330"/>
    <x v="0"/>
    <x v="19"/>
    <x v="0"/>
    <x v="11"/>
    <n v="96502789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1"/>
    <x v="0"/>
    <s v="Monroe"/>
    <s v="WALTON"/>
    <s v="GA"/>
    <s v="30656-4679"/>
    <s v="Phoenix"/>
    <s v="AZ"/>
    <d v="2021-05-12T00:00:00"/>
    <n v="188361"/>
    <x v="1"/>
    <s v="NA"/>
    <s v="NA"/>
  </r>
  <r>
    <x v="12204"/>
    <x v="0"/>
    <s v="GA"/>
    <s v="140 Reeves Rd"/>
    <s v="Thomaston"/>
    <s v="30286-1941"/>
    <x v="13"/>
    <n v="1610"/>
    <x v="0"/>
    <x v="19"/>
    <x v="0"/>
    <x v="1"/>
    <n v="9801718907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Thomaston"/>
    <s v="UPSON"/>
    <s v="GA"/>
    <s v="30286-1941"/>
    <s v="Phoenix"/>
    <s v="AZ"/>
    <s v="NA"/>
    <n v="188361"/>
    <x v="1"/>
    <s v="NA"/>
    <s v="NA"/>
  </r>
  <r>
    <x v="12205"/>
    <x v="3943"/>
    <s v="GA"/>
    <s v="3272 Bellingham Way N/A"/>
    <s v="Lithia Springs"/>
    <s v="30122-2069"/>
    <x v="2"/>
    <n v="2330"/>
    <x v="0"/>
    <x v="19"/>
    <x v="16"/>
    <x v="0"/>
    <n v="9088648903"/>
    <n v="405"/>
    <s v="PPS"/>
    <s v="Active Un-Disbursed"/>
    <x v="0"/>
    <n v="100"/>
    <n v="19033"/>
    <n v="19033"/>
    <n v="19033"/>
    <n v="262380"/>
    <s v="Leader Bank, National Association"/>
    <s v="180 Massachusetts Ave"/>
    <s v="ARLINGTON"/>
    <s v="MA"/>
    <s v="02474-8448"/>
    <x v="0"/>
    <x v="0"/>
    <x v="0"/>
    <s v="Lithia Springs"/>
    <s v="DOUGLAS"/>
    <s v="GA"/>
    <s v="30122-2069"/>
    <s v="ARLINGTON"/>
    <s v="MA"/>
    <d v="2021-05-12T00:00:00"/>
    <n v="262380"/>
    <x v="1"/>
    <s v="NA"/>
    <s v="NA"/>
  </r>
  <r>
    <x v="12206"/>
    <x v="66"/>
    <s v="GA"/>
    <s v="19 Village Park Dr"/>
    <s v="Newnan"/>
    <s v="30265-5546"/>
    <x v="1"/>
    <n v="1720"/>
    <x v="0"/>
    <x v="19"/>
    <x v="0"/>
    <x v="1"/>
    <n v="9886218908"/>
    <n v="405"/>
    <s v="PPP"/>
    <s v="Active Un-Disbursed"/>
    <x v="0"/>
    <n v="100"/>
    <n v="18750"/>
    <n v="18750"/>
    <n v="18750"/>
    <n v="188361"/>
    <s v="Prestamos CDFI, LLC"/>
    <s v="1024 East Buckeye Road Suite 270"/>
    <s v="Phoenix"/>
    <s v="AZ"/>
    <n v="85034"/>
    <x v="1"/>
    <x v="0"/>
    <x v="0"/>
    <s v="Newnan"/>
    <s v="COWETA"/>
    <s v="GA"/>
    <s v="30265-5546"/>
    <s v="Phoenix"/>
    <s v="AZ"/>
    <d v="2021-05-12T00:00:00"/>
    <n v="188361"/>
    <x v="1"/>
    <s v="NA"/>
    <s v="NA"/>
  </r>
  <r>
    <x v="12207"/>
    <x v="3944"/>
    <s v="GA"/>
    <s v="130 N Main Dr N/A"/>
    <s v="Stockbridge"/>
    <s v="30281-6376"/>
    <x v="9"/>
    <n v="4390"/>
    <x v="0"/>
    <x v="19"/>
    <x v="16"/>
    <x v="0"/>
    <n v="9946628905"/>
    <n v="405"/>
    <s v="PPP"/>
    <s v="Active Un-Disbursed"/>
    <x v="0"/>
    <n v="100"/>
    <n v="5858"/>
    <n v="5858"/>
    <n v="5858"/>
    <n v="262380"/>
    <s v="Leader Bank, National Association"/>
    <s v="180 Massachusetts Ave"/>
    <s v="ARLINGTON"/>
    <s v="MA"/>
    <s v="02474-8448"/>
    <x v="0"/>
    <x v="0"/>
    <x v="0"/>
    <s v="Stockbridge"/>
    <s v="HENRY"/>
    <s v="GA"/>
    <s v="30281-6376"/>
    <s v="ARLINGTON"/>
    <s v="MA"/>
    <d v="2021-05-12T00:00:00"/>
    <n v="262380"/>
    <x v="0"/>
    <s v="NA"/>
    <s v="NA"/>
  </r>
  <r>
    <x v="12208"/>
    <x v="3945"/>
    <s v="GA"/>
    <s v="2070 Leonard Dr N/A"/>
    <s v="Augusta"/>
    <s v="30901-4258"/>
    <x v="6"/>
    <n v="2990"/>
    <x v="0"/>
    <x v="19"/>
    <x v="16"/>
    <x v="10"/>
    <n v="9137628905"/>
    <n v="405"/>
    <s v="PPS"/>
    <s v="Active Un-Disbursed"/>
    <x v="0"/>
    <n v="100"/>
    <n v="3468"/>
    <n v="3468"/>
    <n v="3468"/>
    <n v="262380"/>
    <s v="Leader Bank, National Association"/>
    <s v="180 Massachusetts Ave"/>
    <s v="ARLINGTON"/>
    <s v="MA"/>
    <s v="02474-8448"/>
    <x v="0"/>
    <x v="1"/>
    <x v="0"/>
    <s v="Augusta"/>
    <s v="RICHMOND"/>
    <s v="GA"/>
    <s v="30901-4258"/>
    <s v="ARLINGTON"/>
    <s v="MA"/>
    <d v="2021-05-12T00:00:00"/>
    <n v="262380"/>
    <x v="0"/>
    <s v="NA"/>
    <s v="NA"/>
  </r>
  <r>
    <x v="12209"/>
    <x v="3946"/>
    <s v="GA"/>
    <s v="4969 Roswell Rd Ste 155"/>
    <s v="Sandy Springs"/>
    <s v="30342-2677"/>
    <x v="16"/>
    <n v="1812"/>
    <x v="1"/>
    <x v="19"/>
    <x v="16"/>
    <x v="6"/>
    <n v="9042258909"/>
    <n v="405"/>
    <s v="PPS"/>
    <s v="Active Un-Disbursed"/>
    <x v="0"/>
    <n v="100"/>
    <n v="38329"/>
    <n v="38329"/>
    <n v="38329"/>
    <n v="262380"/>
    <s v="Leader Bank, National Association"/>
    <s v="180 Massachusetts Ave"/>
    <s v="ARLINGTON"/>
    <s v="MA"/>
    <s v="02474-8448"/>
    <x v="0"/>
    <x v="0"/>
    <x v="0"/>
    <s v="Sandy Springs"/>
    <s v="FULTON"/>
    <s v="GA"/>
    <s v="30342-2677"/>
    <s v="ARLINGTON"/>
    <s v="MA"/>
    <d v="2021-05-12T00:00:00"/>
    <n v="262380"/>
    <x v="1"/>
    <s v="NA"/>
    <s v="NA"/>
  </r>
  <r>
    <x v="12210"/>
    <x v="1745"/>
    <s v="GA"/>
    <s v="119 Arlington Drive N/A"/>
    <s v="Americus"/>
    <n v="31709"/>
    <x v="20"/>
    <n v="1120"/>
    <x v="0"/>
    <x v="19"/>
    <x v="16"/>
    <x v="5"/>
    <n v="9969518910"/>
    <n v="405"/>
    <s v="PPP"/>
    <s v="Active Un-Disbursed"/>
    <x v="0"/>
    <n v="100"/>
    <n v="20043"/>
    <n v="20043"/>
    <n v="20043"/>
    <n v="262380"/>
    <s v="Leader Bank, National Association"/>
    <s v="180 Massachusetts Ave"/>
    <s v="ARLINGTON"/>
    <s v="MA"/>
    <s v="02474-8448"/>
    <x v="1"/>
    <x v="1"/>
    <x v="0"/>
    <s v="Americus"/>
    <s v="SUMTER"/>
    <s v="GA"/>
    <n v="31709"/>
    <s v="ARLINGTON"/>
    <s v="MA"/>
    <d v="2021-05-12T00:00:00"/>
    <n v="262380"/>
    <x v="0"/>
    <s v="NA"/>
    <s v="NA"/>
  </r>
  <r>
    <x v="12211"/>
    <x v="320"/>
    <s v="GA"/>
    <s v="3140 Haynes Park Dr"/>
    <s v="Lithonia"/>
    <s v="30038-7150"/>
    <x v="2"/>
    <n v="2320"/>
    <x v="0"/>
    <x v="19"/>
    <x v="0"/>
    <x v="7"/>
    <n v="8966488903"/>
    <n v="405"/>
    <s v="PPP"/>
    <s v="Active Un-Disbursed"/>
    <x v="0"/>
    <n v="100"/>
    <n v="13540"/>
    <n v="13540"/>
    <n v="13540"/>
    <n v="188361"/>
    <s v="Prestamos CDFI, LLC"/>
    <s v="1024 East Buckeye Road Suite 270"/>
    <s v="Phoenix"/>
    <s v="AZ"/>
    <n v="85034"/>
    <x v="0"/>
    <x v="0"/>
    <x v="0"/>
    <s v="Lithonia"/>
    <s v="DEKALB"/>
    <s v="GA"/>
    <s v="30038-7150"/>
    <s v="Phoenix"/>
    <s v="AZ"/>
    <d v="2021-05-12T00:00:00"/>
    <n v="188361"/>
    <x v="1"/>
    <s v="NA"/>
    <s v="NA"/>
  </r>
  <r>
    <x v="12212"/>
    <x v="3947"/>
    <s v="GA"/>
    <s v="1879 Buford Hwy Ste 7"/>
    <s v="Buford"/>
    <s v="30518-3628"/>
    <x v="12"/>
    <n v="1213"/>
    <x v="0"/>
    <x v="19"/>
    <x v="16"/>
    <x v="3"/>
    <n v="1011679010"/>
    <n v="405"/>
    <s v="PPP"/>
    <s v="Active Un-Disbursed"/>
    <x v="0"/>
    <n v="100"/>
    <n v="12261"/>
    <n v="12261"/>
    <n v="12261"/>
    <n v="262380"/>
    <s v="Leader Bank, National Association"/>
    <s v="180 Massachusetts Ave"/>
    <s v="ARLINGTON"/>
    <s v="MA"/>
    <s v="02474-8448"/>
    <x v="0"/>
    <x v="0"/>
    <x v="0"/>
    <s v="Buford"/>
    <s v="GWINNETT"/>
    <s v="GA"/>
    <s v="30518-3628"/>
    <s v="ARLINGTON"/>
    <s v="MA"/>
    <d v="2021-05-12T00:00:00"/>
    <n v="262380"/>
    <x v="1"/>
    <s v="NA"/>
    <s v="NA"/>
  </r>
  <r>
    <x v="12213"/>
    <x v="3948"/>
    <s v="GA"/>
    <s v="141 Thompson Hill Overlook Dr N/A"/>
    <s v="Whitesburg"/>
    <s v="30185-2457"/>
    <x v="15"/>
    <n v="1320"/>
    <x v="4"/>
    <x v="19"/>
    <x v="16"/>
    <x v="1"/>
    <n v="9943358901"/>
    <n v="405"/>
    <s v="PPP"/>
    <s v="Active Un-Disbursed"/>
    <x v="0"/>
    <n v="100"/>
    <n v="48321"/>
    <n v="48321"/>
    <n v="48321"/>
    <n v="262380"/>
    <s v="Leader Bank, National Association"/>
    <s v="180 Massachusetts Ave"/>
    <s v="ARLINGTON"/>
    <s v="MA"/>
    <s v="02474-8448"/>
    <x v="1"/>
    <x v="0"/>
    <x v="0"/>
    <s v="Whitesburg"/>
    <s v="CARROLL"/>
    <s v="GA"/>
    <s v="30185-2457"/>
    <s v="ARLINGTON"/>
    <s v="MA"/>
    <d v="2021-05-12T00:00:00"/>
    <n v="262380"/>
    <x v="0"/>
    <s v="NA"/>
    <s v="NA"/>
  </r>
  <r>
    <x v="12214"/>
    <x v="37"/>
    <s v="GA"/>
    <s v="653 Elain Cir N/A"/>
    <s v="Marietta"/>
    <s v="30066-3715"/>
    <x v="6"/>
    <n v="2112"/>
    <x v="0"/>
    <x v="19"/>
    <x v="16"/>
    <x v="2"/>
    <n v="1029009006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Marietta"/>
    <s v="COBB"/>
    <s v="GA"/>
    <s v="30066-3715"/>
    <s v="ARLINGTON"/>
    <s v="MA"/>
    <d v="2021-05-12T00:00:00"/>
    <n v="262380"/>
    <x v="1"/>
    <s v="NA"/>
    <s v="NA"/>
  </r>
  <r>
    <x v="12215"/>
    <x v="3949"/>
    <s v="GA"/>
    <s v="1232 9th St N/A"/>
    <s v="Columbus"/>
    <s v="31906-3046"/>
    <x v="6"/>
    <n v="2111"/>
    <x v="0"/>
    <x v="19"/>
    <x v="22"/>
    <x v="5"/>
    <n v="8755838901"/>
    <n v="405"/>
    <s v="PPP"/>
    <s v="Active Un-Disbursed"/>
    <x v="0"/>
    <n v="100"/>
    <n v="23670"/>
    <n v="23670"/>
    <n v="23670"/>
    <n v="121536"/>
    <s v="Customers Bank"/>
    <s v="99 Bridge St"/>
    <s v="PHOENIXVILLE"/>
    <s v="PA"/>
    <s v="19460-3411"/>
    <x v="0"/>
    <x v="0"/>
    <x v="0"/>
    <s v="Columbus"/>
    <s v="MUSCOGEE"/>
    <s v="GA"/>
    <s v="31906-3046"/>
    <s v="PHOENIXVILLE"/>
    <s v="PA"/>
    <d v="2021-05-12T00:00:00"/>
    <n v="121536"/>
    <x v="0"/>
    <s v="NA"/>
    <s v="NA"/>
  </r>
  <r>
    <x v="12216"/>
    <x v="37"/>
    <s v="GA"/>
    <s v="36 Cecil Ct N/A"/>
    <s v="Dallas"/>
    <s v="30157-6995"/>
    <x v="9"/>
    <n v="3998"/>
    <x v="0"/>
    <x v="19"/>
    <x v="16"/>
    <x v="4"/>
    <n v="1020679001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Dallas"/>
    <s v="PAULDING"/>
    <s v="GA"/>
    <s v="30157-6995"/>
    <s v="ARLINGTON"/>
    <s v="MA"/>
    <d v="2021-05-12T00:00:00"/>
    <n v="262380"/>
    <x v="1"/>
    <s v="NA"/>
    <s v="NA"/>
  </r>
  <r>
    <x v="12217"/>
    <x v="0"/>
    <s v="GA"/>
    <s v="5806 Allen Rd SE"/>
    <s v="Mableton"/>
    <s v="30126-3651"/>
    <x v="6"/>
    <n v="2113"/>
    <x v="0"/>
    <x v="19"/>
    <x v="0"/>
    <x v="0"/>
    <n v="9108208909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Mableton"/>
    <s v="COBB"/>
    <s v="GA"/>
    <s v="30126-3651"/>
    <s v="Phoenix"/>
    <s v="AZ"/>
    <s v="NA"/>
    <n v="188361"/>
    <x v="1"/>
    <s v="NA"/>
    <s v="NA"/>
  </r>
  <r>
    <x v="12218"/>
    <x v="0"/>
    <s v="GA"/>
    <s v="1312 Miller St"/>
    <s v="Albany"/>
    <s v="31705-4120"/>
    <x v="17"/>
    <n v="8120"/>
    <x v="0"/>
    <x v="19"/>
    <x v="0"/>
    <x v="5"/>
    <n v="9489408902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Albany"/>
    <s v="DOUGHERTY"/>
    <s v="GA"/>
    <s v="31705-4120"/>
    <s v="Phoenix"/>
    <s v="AZ"/>
    <s v="NA"/>
    <n v="188361"/>
    <x v="1"/>
    <s v="NA"/>
    <s v="NA"/>
  </r>
  <r>
    <x v="12219"/>
    <x v="3950"/>
    <s v="GA"/>
    <s v="2204 Liberty Church Rd N/A"/>
    <s v="Temple"/>
    <s v="30179-3395"/>
    <x v="20"/>
    <n v="2990"/>
    <x v="0"/>
    <x v="19"/>
    <x v="22"/>
    <x v="4"/>
    <n v="8802748902"/>
    <n v="405"/>
    <s v="PPP"/>
    <s v="Active Un-Disbursed"/>
    <x v="0"/>
    <n v="100"/>
    <n v="11359"/>
    <n v="11359"/>
    <n v="11359"/>
    <n v="121536"/>
    <s v="Customers Bank"/>
    <s v="99 Bridge St"/>
    <s v="PHOENIXVILLE"/>
    <s v="PA"/>
    <s v="19460-3411"/>
    <x v="1"/>
    <x v="1"/>
    <x v="0"/>
    <s v="Temple"/>
    <s v="HARALSON"/>
    <s v="GA"/>
    <s v="30179-3395"/>
    <s v="PHOENIXVILLE"/>
    <s v="PA"/>
    <d v="2021-05-12T00:00:00"/>
    <n v="121536"/>
    <x v="0"/>
    <s v="NA"/>
    <s v="NA"/>
  </r>
  <r>
    <x v="12220"/>
    <x v="3951"/>
    <s v="GA"/>
    <s v="543 Timber Ridge Ct N/A"/>
    <s v="Lawrenceville"/>
    <s v="30046-8820"/>
    <x v="4"/>
    <n v="6115"/>
    <x v="0"/>
    <x v="19"/>
    <x v="16"/>
    <x v="3"/>
    <n v="9277538904"/>
    <n v="405"/>
    <s v="PPP"/>
    <s v="Active Un-Disbursed"/>
    <x v="0"/>
    <n v="100"/>
    <n v="8498"/>
    <n v="8498"/>
    <n v="8498"/>
    <n v="262380"/>
    <s v="Leader Bank, National Association"/>
    <s v="180 Massachusetts Ave"/>
    <s v="ARLINGTON"/>
    <s v="MA"/>
    <s v="02474-8448"/>
    <x v="0"/>
    <x v="1"/>
    <x v="0"/>
    <s v="Lawrenceville"/>
    <s v="GWINNETT"/>
    <s v="GA"/>
    <s v="30046-8820"/>
    <s v="ARLINGTON"/>
    <s v="MA"/>
    <d v="2021-05-12T00:00:00"/>
    <n v="262380"/>
    <x v="0"/>
    <s v="NA"/>
    <s v="NA"/>
  </r>
  <r>
    <x v="12221"/>
    <x v="3952"/>
    <s v="GA"/>
    <s v="2145 Chaseford Ln N/A"/>
    <s v="Powder Springs"/>
    <s v="30127-5641"/>
    <x v="6"/>
    <n v="2990"/>
    <x v="0"/>
    <x v="19"/>
    <x v="16"/>
    <x v="0"/>
    <n v="1067439007"/>
    <n v="405"/>
    <s v="PPP"/>
    <s v="Active Un-Disbursed"/>
    <x v="0"/>
    <n v="100"/>
    <n v="5065"/>
    <n v="5065"/>
    <n v="5065"/>
    <n v="262380"/>
    <s v="Leader Bank, National Association"/>
    <s v="180 Massachusetts Ave"/>
    <s v="ARLINGTON"/>
    <s v="MA"/>
    <s v="02474-8448"/>
    <x v="0"/>
    <x v="0"/>
    <x v="0"/>
    <s v="Powder Springs"/>
    <s v="COBB"/>
    <s v="GA"/>
    <s v="30127-5641"/>
    <s v="ARLINGTON"/>
    <s v="MA"/>
    <d v="2021-05-12T00:00:00"/>
    <n v="262380"/>
    <x v="1"/>
    <s v="NA"/>
    <s v="NA"/>
  </r>
  <r>
    <x v="12222"/>
    <x v="0"/>
    <s v="GA"/>
    <s v="490 Chartley Trl"/>
    <s v="Stone Mountain"/>
    <s v="30083-4529"/>
    <x v="2"/>
    <n v="2320"/>
    <x v="0"/>
    <x v="19"/>
    <x v="0"/>
    <x v="7"/>
    <n v="89494189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3-4529"/>
    <s v="Phoenix"/>
    <s v="AZ"/>
    <d v="2021-05-12T00:00:00"/>
    <n v="188361"/>
    <x v="0"/>
    <s v="NA"/>
    <s v="NA"/>
  </r>
  <r>
    <x v="12223"/>
    <x v="230"/>
    <s v="GA"/>
    <s v="4610 Fairway View Ct N/A"/>
    <s v="Duluth"/>
    <s v="30096-6093"/>
    <x v="14"/>
    <n v="1210"/>
    <x v="0"/>
    <x v="19"/>
    <x v="16"/>
    <x v="3"/>
    <n v="9946988908"/>
    <n v="405"/>
    <s v="PPP"/>
    <s v="Active Un-Disbursed"/>
    <x v="0"/>
    <n v="100"/>
    <n v="11458"/>
    <n v="11458"/>
    <n v="11458"/>
    <n v="262380"/>
    <s v="Leader Bank, National Association"/>
    <s v="180 Massachusetts Ave"/>
    <s v="ARLINGTON"/>
    <s v="MA"/>
    <s v="02474-8448"/>
    <x v="0"/>
    <x v="0"/>
    <x v="0"/>
    <s v="Duluth"/>
    <s v="GWINNETT"/>
    <s v="GA"/>
    <s v="30096-6093"/>
    <s v="ARLINGTON"/>
    <s v="MA"/>
    <d v="2021-05-12T00:00:00"/>
    <n v="262380"/>
    <x v="1"/>
    <s v="NA"/>
    <s v="NA"/>
  </r>
  <r>
    <x v="12224"/>
    <x v="3953"/>
    <s v="GA"/>
    <s v="5424 Savoy Chase Xing N/A"/>
    <s v="Stonecrest"/>
    <s v="30038-3982"/>
    <x v="6"/>
    <n v="2112"/>
    <x v="5"/>
    <x v="19"/>
    <x v="16"/>
    <x v="7"/>
    <n v="9980978909"/>
    <n v="405"/>
    <s v="PPP"/>
    <s v="Active Un-Disbursed"/>
    <x v="0"/>
    <n v="100"/>
    <n v="149848"/>
    <n v="149848"/>
    <n v="149848"/>
    <n v="262380"/>
    <s v="Leader Bank, National Association"/>
    <s v="180 Massachusetts Ave"/>
    <s v="ARLINGTON"/>
    <s v="MA"/>
    <s v="02474-8448"/>
    <x v="0"/>
    <x v="0"/>
    <x v="0"/>
    <s v="Stonecrest"/>
    <s v="DEKALB"/>
    <s v="GA"/>
    <s v="30038-3982"/>
    <s v="ARLINGTON"/>
    <s v="MA"/>
    <d v="2021-05-12T00:00:00"/>
    <n v="262380"/>
    <x v="1"/>
    <s v="NA"/>
    <s v="NA"/>
  </r>
  <r>
    <x v="12225"/>
    <x v="0"/>
    <s v="GA"/>
    <s v="1941 Harrison Rd"/>
    <s v="Augusta"/>
    <s v="30904-5117"/>
    <x v="0"/>
    <n v="5120"/>
    <x v="0"/>
    <x v="19"/>
    <x v="0"/>
    <x v="10"/>
    <n v="9318958909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Augusta"/>
    <s v="RICHMOND"/>
    <s v="GA"/>
    <s v="30904-5117"/>
    <s v="Phoenix"/>
    <s v="AZ"/>
    <s v="NA"/>
    <n v="188361"/>
    <x v="1"/>
    <s v="NA"/>
    <s v="NA"/>
  </r>
  <r>
    <x v="12226"/>
    <x v="0"/>
    <s v="GA"/>
    <s v="11101 Madison Dr"/>
    <s v="Atlanta"/>
    <s v="30346-2477"/>
    <x v="4"/>
    <n v="6118"/>
    <x v="0"/>
    <x v="19"/>
    <x v="0"/>
    <x v="2"/>
    <n v="96494889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DEKALB"/>
    <s v="GA"/>
    <s v="30346-2477"/>
    <s v="Phoenix"/>
    <s v="AZ"/>
    <d v="2021-05-12T00:00:00"/>
    <n v="188361"/>
    <x v="1"/>
    <s v="NA"/>
    <s v="NA"/>
  </r>
  <r>
    <x v="12227"/>
    <x v="3954"/>
    <s v="GA"/>
    <s v="852 Preserve Park Dr N/A"/>
    <s v="Loganville"/>
    <s v="30052-8312"/>
    <x v="2"/>
    <n v="2330"/>
    <x v="0"/>
    <x v="19"/>
    <x v="16"/>
    <x v="11"/>
    <n v="9056298900"/>
    <n v="405"/>
    <s v="PPS"/>
    <s v="Active Un-Disbursed"/>
    <x v="0"/>
    <n v="100"/>
    <n v="7042"/>
    <n v="7042"/>
    <n v="7042"/>
    <n v="262380"/>
    <s v="Leader Bank, National Association"/>
    <s v="180 Massachusetts Ave"/>
    <s v="ARLINGTON"/>
    <s v="MA"/>
    <s v="02474-8448"/>
    <x v="0"/>
    <x v="0"/>
    <x v="0"/>
    <s v="Loganville"/>
    <s v="GWINNETT"/>
    <s v="GA"/>
    <s v="30052-8312"/>
    <s v="ARLINGTON"/>
    <s v="MA"/>
    <d v="2021-05-12T00:00:00"/>
    <n v="262380"/>
    <x v="1"/>
    <s v="NA"/>
    <s v="NA"/>
  </r>
  <r>
    <x v="12228"/>
    <x v="594"/>
    <s v="GA"/>
    <s v="5130 Hamptons Club Dr N/A"/>
    <s v="Alpharetta"/>
    <s v="30004-3976"/>
    <x v="11"/>
    <n v="2310"/>
    <x v="0"/>
    <x v="19"/>
    <x v="16"/>
    <x v="3"/>
    <n v="9994978910"/>
    <n v="405"/>
    <s v="PPP"/>
    <s v="Active Un-Disbursed"/>
    <x v="0"/>
    <n v="100"/>
    <n v="3375"/>
    <n v="3375"/>
    <n v="3375"/>
    <n v="262380"/>
    <s v="Leader Bank, National Association"/>
    <s v="180 Massachusetts Ave"/>
    <s v="ARLINGTON"/>
    <s v="MA"/>
    <s v="02474-8448"/>
    <x v="0"/>
    <x v="0"/>
    <x v="0"/>
    <s v="Alpharetta"/>
    <s v="FORSYTH"/>
    <s v="GA"/>
    <s v="30004-3976"/>
    <s v="ARLINGTON"/>
    <s v="MA"/>
    <d v="2021-05-12T00:00:00"/>
    <n v="262380"/>
    <x v="1"/>
    <s v="NA"/>
    <s v="NA"/>
  </r>
  <r>
    <x v="12229"/>
    <x v="5"/>
    <s v="GA"/>
    <s v="1425 King George Blvd Apt 5A"/>
    <s v="Savannah"/>
    <s v="31419-8986"/>
    <x v="5"/>
    <n v="5310"/>
    <x v="0"/>
    <x v="19"/>
    <x v="0"/>
    <x v="8"/>
    <n v="8761598908"/>
    <n v="405"/>
    <s v="PPP"/>
    <s v="Exemption 4"/>
    <x v="0"/>
    <n v="100"/>
    <n v="20415"/>
    <n v="20415"/>
    <n v="0"/>
    <n v="188361"/>
    <s v="Prestamos CDFI, LLC"/>
    <s v="1024 East Buckeye Road Suite 270"/>
    <s v="Phoenix"/>
    <s v="AZ"/>
    <n v="85034"/>
    <x v="0"/>
    <x v="0"/>
    <x v="0"/>
    <s v="Savannah"/>
    <s v="CHATHAM"/>
    <s v="GA"/>
    <s v="31419-8986"/>
    <s v="Phoenix"/>
    <s v="AZ"/>
    <s v="NA"/>
    <n v="188361"/>
    <x v="1"/>
    <s v="NA"/>
    <s v="NA"/>
  </r>
  <r>
    <x v="12230"/>
    <x v="14"/>
    <s v="GA"/>
    <s v="3343 Peach Orchard Rd N/A"/>
    <s v="Augusta"/>
    <s v="30906-4877"/>
    <x v="6"/>
    <n v="3110"/>
    <x v="0"/>
    <x v="19"/>
    <x v="16"/>
    <x v="10"/>
    <n v="9120598902"/>
    <n v="405"/>
    <s v="PPS"/>
    <s v="Active Un-Disbursed"/>
    <x v="0"/>
    <n v="100"/>
    <n v="11584"/>
    <n v="11584"/>
    <n v="11584"/>
    <n v="262380"/>
    <s v="Leader Bank, National Association"/>
    <s v="180 Massachusetts Ave"/>
    <s v="ARLINGTON"/>
    <s v="MA"/>
    <s v="02474-8448"/>
    <x v="0"/>
    <x v="0"/>
    <x v="0"/>
    <s v="Augusta"/>
    <s v="RICHMOND"/>
    <s v="GA"/>
    <s v="30906-4877"/>
    <s v="ARLINGTON"/>
    <s v="MA"/>
    <d v="2021-05-12T00:00:00"/>
    <n v="262380"/>
    <x v="0"/>
    <s v="NA"/>
    <s v="NA"/>
  </r>
  <r>
    <x v="12231"/>
    <x v="37"/>
    <s v="GA"/>
    <s v="152 Avery St N/A"/>
    <s v="Savannah"/>
    <s v="31401-2911"/>
    <x v="1"/>
    <n v="1499"/>
    <x v="0"/>
    <x v="19"/>
    <x v="16"/>
    <x v="8"/>
    <n v="9036108903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Savannah"/>
    <s v="CHATHAM"/>
    <s v="GA"/>
    <s v="31401-2911"/>
    <s v="ARLINGTON"/>
    <s v="MA"/>
    <d v="2021-05-12T00:00:00"/>
    <n v="262380"/>
    <x v="0"/>
    <s v="NA"/>
    <s v="NA"/>
  </r>
  <r>
    <x v="12232"/>
    <x v="0"/>
    <s v="GA"/>
    <s v="3695 Timberloch Trl"/>
    <s v="Snellville"/>
    <s v="30039-6266"/>
    <x v="17"/>
    <n v="8190"/>
    <x v="0"/>
    <x v="19"/>
    <x v="0"/>
    <x v="7"/>
    <n v="9180068909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Snellville"/>
    <s v="GWINNETT"/>
    <s v="GA"/>
    <s v="30039-6266"/>
    <s v="Phoenix"/>
    <s v="AZ"/>
    <s v="NA"/>
    <n v="188361"/>
    <x v="1"/>
    <s v="NA"/>
    <s v="NA"/>
  </r>
  <r>
    <x v="12233"/>
    <x v="5"/>
    <s v="GA"/>
    <s v="8160 Veterans Pkwy Apt 137"/>
    <s v="Columbus"/>
    <s v="31909-1954"/>
    <x v="9"/>
    <n v="3998"/>
    <x v="0"/>
    <x v="19"/>
    <x v="0"/>
    <x v="1"/>
    <n v="9396378907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Columbus"/>
    <s v="MUSCOGEE"/>
    <s v="GA"/>
    <s v="31909-1954"/>
    <s v="Phoenix"/>
    <s v="AZ"/>
    <d v="2021-05-12T00:00:00"/>
    <n v="188361"/>
    <x v="1"/>
    <s v="NA"/>
    <s v="NA"/>
  </r>
  <r>
    <x v="12234"/>
    <x v="590"/>
    <s v="GA"/>
    <s v="1017 Brewton Lovett Rd"/>
    <s v="East Dublin"/>
    <s v="31027-3371"/>
    <x v="1"/>
    <n v="1439"/>
    <x v="0"/>
    <x v="19"/>
    <x v="0"/>
    <x v="10"/>
    <n v="9150468910"/>
    <n v="405"/>
    <s v="PPP"/>
    <s v="Active Un-Disbursed"/>
    <x v="0"/>
    <n v="100"/>
    <n v="19790"/>
    <n v="19790"/>
    <n v="19790"/>
    <n v="188361"/>
    <s v="Prestamos CDFI, LLC"/>
    <s v="1024 East Buckeye Road Suite 270"/>
    <s v="Phoenix"/>
    <s v="AZ"/>
    <n v="85034"/>
    <x v="1"/>
    <x v="1"/>
    <x v="0"/>
    <s v="East Dublin"/>
    <s v="LAURENS"/>
    <s v="GA"/>
    <s v="31027-3371"/>
    <s v="Phoenix"/>
    <s v="AZ"/>
    <d v="2021-05-12T00:00:00"/>
    <n v="188361"/>
    <x v="0"/>
    <s v="NA"/>
    <s v="NA"/>
  </r>
  <r>
    <x v="12235"/>
    <x v="83"/>
    <s v="GA"/>
    <s v="934 Victory Dr SW"/>
    <s v="Atlanta"/>
    <s v="30310-4612"/>
    <x v="10"/>
    <n v="2210"/>
    <x v="0"/>
    <x v="19"/>
    <x v="0"/>
    <x v="9"/>
    <n v="9850018905"/>
    <n v="405"/>
    <s v="PPP"/>
    <s v="Exemption 4"/>
    <x v="0"/>
    <n v="100"/>
    <n v="8332"/>
    <n v="8332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0-4612"/>
    <s v="Phoenix"/>
    <s v="AZ"/>
    <s v="NA"/>
    <n v="188361"/>
    <x v="0"/>
    <s v="NA"/>
    <s v="NA"/>
  </r>
  <r>
    <x v="12236"/>
    <x v="804"/>
    <s v="GA"/>
    <s v="1105 Rafington Dr"/>
    <s v="Lawrenceville"/>
    <s v="30046-8502"/>
    <x v="19"/>
    <n v="5220"/>
    <x v="0"/>
    <x v="19"/>
    <x v="0"/>
    <x v="3"/>
    <n v="9272848904"/>
    <n v="405"/>
    <s v="PPP"/>
    <s v="Active Un-Disbursed"/>
    <x v="0"/>
    <n v="100"/>
    <n v="6665"/>
    <n v="6665"/>
    <n v="6665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6-8502"/>
    <s v="Phoenix"/>
    <s v="AZ"/>
    <d v="2021-05-12T00:00:00"/>
    <n v="188361"/>
    <x v="0"/>
    <s v="NA"/>
    <s v="NA"/>
  </r>
  <r>
    <x v="12237"/>
    <x v="3955"/>
    <s v="GA"/>
    <s v="3240 Quincey Cross Southeast N/A"/>
    <s v="Conyers"/>
    <n v="30013"/>
    <x v="2"/>
    <n v="2320"/>
    <x v="4"/>
    <x v="19"/>
    <x v="16"/>
    <x v="7"/>
    <n v="8992608906"/>
    <n v="405"/>
    <s v="PPS"/>
    <s v="Active Un-Disbursed"/>
    <x v="0"/>
    <n v="100"/>
    <n v="101490"/>
    <n v="101490"/>
    <n v="101490"/>
    <n v="262380"/>
    <s v="Leader Bank, National Association"/>
    <s v="180 Massachusetts Ave"/>
    <s v="ARLINGTON"/>
    <s v="MA"/>
    <s v="02474-8448"/>
    <x v="0"/>
    <x v="0"/>
    <x v="0"/>
    <s v="Conyers"/>
    <s v="ROCKDALE"/>
    <s v="GA"/>
    <n v="30013"/>
    <s v="ARLINGTON"/>
    <s v="MA"/>
    <d v="2021-05-12T00:00:00"/>
    <n v="262380"/>
    <x v="1"/>
    <s v="NA"/>
    <s v="NA"/>
  </r>
  <r>
    <x v="12238"/>
    <x v="0"/>
    <s v="GA"/>
    <s v="1015 MLK JR DR APR 204B"/>
    <s v="Dublin"/>
    <n v="31021"/>
    <x v="6"/>
    <n v="2112"/>
    <x v="0"/>
    <x v="19"/>
    <x v="0"/>
    <x v="10"/>
    <n v="9884368903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Dublin"/>
    <s v="LAURENS"/>
    <s v="GA"/>
    <n v="31021"/>
    <s v="Phoenix"/>
    <s v="AZ"/>
    <s v="NA"/>
    <n v="188361"/>
    <x v="1"/>
    <s v="NA"/>
    <s v="NA"/>
  </r>
  <r>
    <x v="12239"/>
    <x v="37"/>
    <s v="GA"/>
    <s v="3876 Ledan Rd N/A"/>
    <s v="Gainesville"/>
    <s v="30506-2019"/>
    <x v="4"/>
    <n v="8160"/>
    <x v="0"/>
    <x v="19"/>
    <x v="16"/>
    <x v="12"/>
    <n v="9973098907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Gainesville"/>
    <s v="HALL"/>
    <s v="GA"/>
    <s v="30506-2019"/>
    <s v="ARLINGTON"/>
    <s v="MA"/>
    <d v="2021-05-12T00:00:00"/>
    <n v="262380"/>
    <x v="1"/>
    <s v="NA"/>
    <s v="NA"/>
  </r>
  <r>
    <x v="12240"/>
    <x v="3956"/>
    <s v="GA"/>
    <s v="380 Sterling Hill Dr N/A"/>
    <s v="Lawrenceville"/>
    <s v="30046-2403"/>
    <x v="6"/>
    <n v="2113"/>
    <x v="0"/>
    <x v="19"/>
    <x v="16"/>
    <x v="3"/>
    <n v="9948788900"/>
    <n v="405"/>
    <s v="PPP"/>
    <s v="Active Un-Disbursed"/>
    <x v="0"/>
    <n v="100"/>
    <n v="6398"/>
    <n v="6398"/>
    <n v="6398"/>
    <n v="262380"/>
    <s v="Leader Bank, National Association"/>
    <s v="180 Massachusetts Ave"/>
    <s v="ARLINGTON"/>
    <s v="MA"/>
    <s v="02474-8448"/>
    <x v="0"/>
    <x v="1"/>
    <x v="0"/>
    <s v="Lawrenceville"/>
    <s v="GWINNETT"/>
    <s v="GA"/>
    <s v="30046-2403"/>
    <s v="ARLINGTON"/>
    <s v="MA"/>
    <d v="2021-05-12T00:00:00"/>
    <n v="262380"/>
    <x v="0"/>
    <s v="NA"/>
    <s v="NA"/>
  </r>
  <r>
    <x v="12241"/>
    <x v="46"/>
    <s v="GA"/>
    <s v="3047 N/A"/>
    <s v="Atlanta"/>
    <n v="30344"/>
    <x v="1"/>
    <n v="1730"/>
    <x v="0"/>
    <x v="19"/>
    <x v="16"/>
    <x v="9"/>
    <n v="1049019006"/>
    <n v="405"/>
    <s v="PPP"/>
    <s v="Active Un-Disbursed"/>
    <x v="0"/>
    <n v="100"/>
    <n v="5000"/>
    <n v="5000"/>
    <n v="5000"/>
    <n v="262380"/>
    <s v="Leader Bank, National Association"/>
    <s v="180 Massachusetts Ave"/>
    <s v="ARLINGTON"/>
    <s v="MA"/>
    <s v="02474-8448"/>
    <x v="0"/>
    <x v="1"/>
    <x v="0"/>
    <s v="Atlanta"/>
    <s v="FULTON"/>
    <s v="GA"/>
    <n v="30344"/>
    <s v="ARLINGTON"/>
    <s v="MA"/>
    <d v="2021-05-12T00:00:00"/>
    <n v="262380"/>
    <x v="0"/>
    <s v="NA"/>
    <s v="NA"/>
  </r>
  <r>
    <x v="12242"/>
    <x v="3957"/>
    <s v="GA"/>
    <s v="130 26th St NW Apt 515"/>
    <s v="Atlanta"/>
    <s v="30309-2089"/>
    <x v="6"/>
    <n v="2990"/>
    <x v="0"/>
    <x v="19"/>
    <x v="16"/>
    <x v="9"/>
    <n v="9967718907"/>
    <n v="405"/>
    <s v="PPP"/>
    <s v="Active Un-Disbursed"/>
    <x v="0"/>
    <n v="100"/>
    <n v="3417"/>
    <n v="3417"/>
    <n v="3417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09-2089"/>
    <s v="ARLINGTON"/>
    <s v="MA"/>
    <d v="2021-05-12T00:00:00"/>
    <n v="262380"/>
    <x v="1"/>
    <s v="NA"/>
    <s v="NA"/>
  </r>
  <r>
    <x v="12243"/>
    <x v="37"/>
    <s v="GA"/>
    <s v="605 Baymist Ct N/A"/>
    <s v="Loganville"/>
    <s v="30052-7600"/>
    <x v="5"/>
    <n v="4121"/>
    <x v="0"/>
    <x v="19"/>
    <x v="16"/>
    <x v="3"/>
    <n v="9996348902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Loganville"/>
    <s v="GWINNETT"/>
    <s v="GA"/>
    <s v="30052-7600"/>
    <s v="ARLINGTON"/>
    <s v="MA"/>
    <d v="2021-05-12T00:00:00"/>
    <n v="262380"/>
    <x v="1"/>
    <s v="NA"/>
    <s v="NA"/>
  </r>
  <r>
    <x v="12244"/>
    <x v="1014"/>
    <s v="GA"/>
    <s v="1019 N Main St N/A"/>
    <s v="Pembroke"/>
    <s v="31321-5236"/>
    <x v="12"/>
    <n v="1213"/>
    <x v="0"/>
    <x v="19"/>
    <x v="16"/>
    <x v="8"/>
    <n v="9708928906"/>
    <n v="405"/>
    <s v="PPP"/>
    <s v="Active Un-Disbursed"/>
    <x v="0"/>
    <n v="100"/>
    <n v="9351"/>
    <n v="9351"/>
    <n v="9351"/>
    <n v="262380"/>
    <s v="Leader Bank, National Association"/>
    <s v="180 Massachusetts Ave"/>
    <s v="ARLINGTON"/>
    <s v="MA"/>
    <s v="02474-8448"/>
    <x v="1"/>
    <x v="0"/>
    <x v="0"/>
    <s v="Pembroke"/>
    <s v="BRYAN"/>
    <s v="GA"/>
    <s v="31321-5236"/>
    <s v="ARLINGTON"/>
    <s v="MA"/>
    <d v="2021-05-12T00:00:00"/>
    <n v="262380"/>
    <x v="1"/>
    <s v="NA"/>
    <s v="NA"/>
  </r>
  <r>
    <x v="12245"/>
    <x v="191"/>
    <s v="GA"/>
    <s v="311 Virginia Ave S Apt 420"/>
    <s v="Tifton"/>
    <s v="31794-8080"/>
    <x v="0"/>
    <n v="4320"/>
    <x v="0"/>
    <x v="19"/>
    <x v="0"/>
    <x v="13"/>
    <n v="9387488903"/>
    <n v="405"/>
    <s v="PPP"/>
    <s v="Exemption 4"/>
    <x v="0"/>
    <n v="100"/>
    <n v="15625"/>
    <n v="15625"/>
    <n v="0"/>
    <n v="188361"/>
    <s v="Prestamos CDFI, LLC"/>
    <s v="1024 East Buckeye Road Suite 270"/>
    <s v="Phoenix"/>
    <s v="AZ"/>
    <n v="85034"/>
    <x v="1"/>
    <x v="1"/>
    <x v="0"/>
    <s v="Tifton"/>
    <s v="TIFT"/>
    <s v="GA"/>
    <s v="31794-8080"/>
    <s v="Phoenix"/>
    <s v="AZ"/>
    <s v="NA"/>
    <n v="188361"/>
    <x v="0"/>
    <s v="NA"/>
    <s v="NA"/>
  </r>
  <r>
    <x v="12246"/>
    <x v="3433"/>
    <s v="GA"/>
    <s v="1901 Harvest Point Way Apt 821"/>
    <s v="Augusta"/>
    <s v="30909-9038"/>
    <x v="13"/>
    <n v="1610"/>
    <x v="0"/>
    <x v="19"/>
    <x v="0"/>
    <x v="10"/>
    <n v="9865988906"/>
    <n v="405"/>
    <s v="PPP"/>
    <s v="Exemption 4"/>
    <x v="0"/>
    <n v="100"/>
    <n v="14210"/>
    <n v="14210"/>
    <n v="0"/>
    <n v="188361"/>
    <s v="Prestamos CDFI, LLC"/>
    <s v="1024 East Buckeye Road Suite 270"/>
    <s v="Phoenix"/>
    <s v="AZ"/>
    <n v="85034"/>
    <x v="0"/>
    <x v="0"/>
    <x v="0"/>
    <s v="Augusta"/>
    <s v="RICHMOND"/>
    <s v="GA"/>
    <s v="30909-9038"/>
    <s v="Phoenix"/>
    <s v="AZ"/>
    <s v="NA"/>
    <n v="188361"/>
    <x v="1"/>
    <s v="NA"/>
    <s v="NA"/>
  </r>
  <r>
    <x v="12247"/>
    <x v="756"/>
    <s v="GA"/>
    <s v="119 Forrest Ave"/>
    <s v="Savannah"/>
    <s v="31404-1216"/>
    <x v="12"/>
    <n v="1921"/>
    <x v="0"/>
    <x v="19"/>
    <x v="0"/>
    <x v="8"/>
    <n v="9246288909"/>
    <n v="405"/>
    <s v="PPP"/>
    <s v="Exemption 4"/>
    <x v="0"/>
    <n v="100"/>
    <n v="11250"/>
    <n v="11250"/>
    <n v="0"/>
    <n v="188361"/>
    <s v="Prestamos CDFI, LLC"/>
    <s v="1024 East Buckeye Road Suite 270"/>
    <s v="Phoenix"/>
    <s v="AZ"/>
    <n v="85034"/>
    <x v="0"/>
    <x v="1"/>
    <x v="0"/>
    <s v="Savannah"/>
    <s v="CHATHAM"/>
    <s v="GA"/>
    <s v="31404-1216"/>
    <s v="Phoenix"/>
    <s v="AZ"/>
    <s v="NA"/>
    <n v="188361"/>
    <x v="0"/>
    <s v="NA"/>
    <s v="NA"/>
  </r>
  <r>
    <x v="12248"/>
    <x v="3958"/>
    <s v="GA"/>
    <s v="100 Glendalough Ct Ste 110"/>
    <s v="Tyrone"/>
    <s v="30290-2942"/>
    <x v="11"/>
    <n v="3110"/>
    <x v="22"/>
    <x v="19"/>
    <x v="16"/>
    <x v="1"/>
    <n v="9041038900"/>
    <n v="405"/>
    <s v="PPS"/>
    <s v="Active Un-Disbursed"/>
    <x v="0"/>
    <n v="100"/>
    <n v="110314"/>
    <n v="110314"/>
    <n v="110314"/>
    <n v="262380"/>
    <s v="Leader Bank, National Association"/>
    <s v="180 Massachusetts Ave"/>
    <s v="ARLINGTON"/>
    <s v="MA"/>
    <s v="02474-8448"/>
    <x v="0"/>
    <x v="0"/>
    <x v="0"/>
    <s v="Tyrone"/>
    <s v="FAYETTE"/>
    <s v="GA"/>
    <s v="30290-2942"/>
    <s v="ARLINGTON"/>
    <s v="MA"/>
    <d v="2021-05-12T00:00:00"/>
    <n v="262380"/>
    <x v="1"/>
    <s v="NA"/>
    <s v="NA"/>
  </r>
  <r>
    <x v="12249"/>
    <x v="3959"/>
    <s v="GA"/>
    <s v="Tolleson Street N/A"/>
    <s v="Perry"/>
    <n v="31069"/>
    <x v="6"/>
    <n v="2111"/>
    <x v="0"/>
    <x v="19"/>
    <x v="16"/>
    <x v="13"/>
    <n v="9907678906"/>
    <n v="405"/>
    <s v="PPP"/>
    <s v="Active Un-Disbursed"/>
    <x v="0"/>
    <n v="100"/>
    <n v="9658"/>
    <n v="9658"/>
    <n v="9658"/>
    <n v="262380"/>
    <s v="Leader Bank, National Association"/>
    <s v="180 Massachusetts Ave"/>
    <s v="ARLINGTON"/>
    <s v="MA"/>
    <s v="02474-8448"/>
    <x v="0"/>
    <x v="1"/>
    <x v="0"/>
    <s v="Perry"/>
    <s v="HOUSTON"/>
    <s v="GA"/>
    <n v="31069"/>
    <s v="ARLINGTON"/>
    <s v="MA"/>
    <d v="2021-05-12T00:00:00"/>
    <n v="262380"/>
    <x v="1"/>
    <s v="NA"/>
    <s v="NA"/>
  </r>
  <r>
    <x v="12250"/>
    <x v="3960"/>
    <s v="GA"/>
    <s v="622 Shallowford Rd NW V8"/>
    <s v="Gainesville"/>
    <s v="30504-4144"/>
    <x v="6"/>
    <n v="1121"/>
    <x v="0"/>
    <x v="19"/>
    <x v="16"/>
    <x v="12"/>
    <n v="9143658910"/>
    <n v="405"/>
    <s v="PPP"/>
    <s v="Active Un-Disbursed"/>
    <x v="0"/>
    <n v="100"/>
    <n v="6472"/>
    <n v="6472"/>
    <n v="6472"/>
    <n v="262380"/>
    <s v="Leader Bank, National Association"/>
    <s v="180 Massachusetts Ave"/>
    <s v="ARLINGTON"/>
    <s v="MA"/>
    <s v="02474-8448"/>
    <x v="0"/>
    <x v="1"/>
    <x v="0"/>
    <s v="Gainesville"/>
    <s v="HALL"/>
    <s v="GA"/>
    <s v="30504-4144"/>
    <s v="ARLINGTON"/>
    <s v="MA"/>
    <d v="2021-05-12T00:00:00"/>
    <n v="262380"/>
    <x v="1"/>
    <s v="NA"/>
    <s v="NA"/>
  </r>
  <r>
    <x v="12251"/>
    <x v="0"/>
    <s v="GA"/>
    <s v="2703 Northside Dr W"/>
    <s v="Statesboro"/>
    <s v="30458-2158"/>
    <x v="17"/>
    <n v="8150"/>
    <x v="0"/>
    <x v="19"/>
    <x v="0"/>
    <x v="10"/>
    <n v="91784189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1"/>
    <x v="0"/>
    <s v="Statesboro"/>
    <s v="BULLOCH"/>
    <s v="GA"/>
    <s v="30458-2158"/>
    <s v="Phoenix"/>
    <s v="AZ"/>
    <d v="2021-05-12T00:00:00"/>
    <n v="188361"/>
    <x v="1"/>
    <s v="NA"/>
    <s v="NA"/>
  </r>
  <r>
    <x v="12252"/>
    <x v="0"/>
    <s v="GA"/>
    <s v="2485 Piering Dr"/>
    <s v="Lithonia"/>
    <s v="30038-5663"/>
    <x v="12"/>
    <n v="1613"/>
    <x v="0"/>
    <x v="19"/>
    <x v="0"/>
    <x v="7"/>
    <n v="9295308909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Lithonia"/>
    <s v="DEKALB"/>
    <s v="GA"/>
    <s v="30038-5663"/>
    <s v="Phoenix"/>
    <s v="AZ"/>
    <s v="NA"/>
    <n v="188361"/>
    <x v="1"/>
    <s v="NA"/>
    <s v="NA"/>
  </r>
  <r>
    <x v="12253"/>
    <x v="782"/>
    <s v="GA"/>
    <s v="61 Daniel Dr"/>
    <s v="Stockbridge"/>
    <s v="30281-4138"/>
    <x v="10"/>
    <n v="2210"/>
    <x v="0"/>
    <x v="19"/>
    <x v="0"/>
    <x v="0"/>
    <n v="9435878908"/>
    <n v="405"/>
    <s v="PPP"/>
    <s v="Active Un-Disbursed"/>
    <x v="0"/>
    <n v="100"/>
    <n v="15832"/>
    <n v="15832"/>
    <n v="15832"/>
    <n v="188361"/>
    <s v="Prestamos CDFI, LLC"/>
    <s v="1024 East Buckeye Road Suite 270"/>
    <s v="Phoenix"/>
    <s v="AZ"/>
    <n v="85034"/>
    <x v="0"/>
    <x v="0"/>
    <x v="0"/>
    <s v="Stockbridge"/>
    <s v="CLAYTON"/>
    <s v="GA"/>
    <s v="30281-4138"/>
    <s v="Phoenix"/>
    <s v="AZ"/>
    <d v="2021-05-12T00:00:00"/>
    <n v="188361"/>
    <x v="0"/>
    <s v="NA"/>
    <s v="NA"/>
  </r>
  <r>
    <x v="12254"/>
    <x v="3961"/>
    <s v="GA"/>
    <s v="2114 Palmyra Dr SE"/>
    <s v="Marietta"/>
    <s v="30067-6682"/>
    <x v="12"/>
    <n v="1430"/>
    <x v="0"/>
    <x v="19"/>
    <x v="0"/>
    <x v="2"/>
    <n v="9361328903"/>
    <n v="405"/>
    <s v="PPP"/>
    <s v="Active Un-Disbursed"/>
    <x v="0"/>
    <n v="100"/>
    <n v="10530"/>
    <n v="10530"/>
    <n v="10530"/>
    <n v="188361"/>
    <s v="Prestamos CDFI, LLC"/>
    <s v="1024 East Buckeye Road Suite 270"/>
    <s v="Phoenix"/>
    <s v="AZ"/>
    <n v="85034"/>
    <x v="0"/>
    <x v="0"/>
    <x v="0"/>
    <s v="Marietta"/>
    <s v="COBB"/>
    <s v="GA"/>
    <s v="30067-6682"/>
    <s v="Phoenix"/>
    <s v="AZ"/>
    <d v="2021-05-12T00:00:00"/>
    <n v="188361"/>
    <x v="0"/>
    <s v="NA"/>
    <s v="NA"/>
  </r>
  <r>
    <x v="12255"/>
    <x v="933"/>
    <s v="GA"/>
    <s v="10 Klassing St SW N/A"/>
    <s v="Rome"/>
    <s v="30161-4436"/>
    <x v="2"/>
    <n v="1199"/>
    <x v="0"/>
    <x v="19"/>
    <x v="16"/>
    <x v="4"/>
    <n v="9437578905"/>
    <n v="405"/>
    <s v="PPS"/>
    <s v="Active Un-Disbursed"/>
    <x v="0"/>
    <n v="100"/>
    <n v="29167"/>
    <n v="29167"/>
    <n v="29167"/>
    <n v="262380"/>
    <s v="Leader Bank, National Association"/>
    <s v="180 Massachusetts Ave"/>
    <s v="ARLINGTON"/>
    <s v="MA"/>
    <s v="02474-8448"/>
    <x v="1"/>
    <x v="1"/>
    <x v="0"/>
    <s v="Rome"/>
    <s v="FLOYD"/>
    <s v="GA"/>
    <s v="30161-4436"/>
    <s v="ARLINGTON"/>
    <s v="MA"/>
    <d v="2021-05-12T00:00:00"/>
    <n v="262380"/>
    <x v="1"/>
    <s v="NA"/>
    <s v="NA"/>
  </r>
  <r>
    <x v="12256"/>
    <x v="3962"/>
    <s v="GA"/>
    <s v="4251 Eastside Drive N/A"/>
    <s v="Decatur"/>
    <n v="30034"/>
    <x v="4"/>
    <n v="8150"/>
    <x v="13"/>
    <x v="19"/>
    <x v="16"/>
    <x v="7"/>
    <n v="9296808908"/>
    <n v="405"/>
    <s v="PPS"/>
    <s v="Active Un-Disbursed"/>
    <x v="0"/>
    <n v="100"/>
    <n v="292500"/>
    <n v="274837"/>
    <n v="274837"/>
    <n v="262380"/>
    <s v="Leader Bank, National Association"/>
    <s v="180 Massachusetts Ave"/>
    <s v="ARLINGTON"/>
    <s v="MA"/>
    <s v="02474-8448"/>
    <x v="0"/>
    <x v="0"/>
    <x v="0"/>
    <s v="Decatur"/>
    <s v="DEKALB"/>
    <s v="GA"/>
    <n v="30034"/>
    <s v="ARLINGTON"/>
    <s v="MA"/>
    <d v="2021-05-12T00:00:00"/>
    <n v="262380"/>
    <x v="1"/>
    <s v="NA"/>
    <s v="NA"/>
  </r>
  <r>
    <x v="12257"/>
    <x v="1940"/>
    <s v="GA"/>
    <s v="6049 Pattillo Ln N/A"/>
    <s v="Lithonia"/>
    <s v="30058-6295"/>
    <x v="6"/>
    <n v="2112"/>
    <x v="0"/>
    <x v="19"/>
    <x v="16"/>
    <x v="7"/>
    <n v="9580898910"/>
    <n v="405"/>
    <s v="PPP"/>
    <s v="Active Un-Disbursed"/>
    <x v="0"/>
    <n v="100"/>
    <n v="11454"/>
    <n v="11454"/>
    <n v="11454"/>
    <n v="262380"/>
    <s v="Leader Bank, National Association"/>
    <s v="180 Massachusetts Ave"/>
    <s v="ARLINGTON"/>
    <s v="MA"/>
    <s v="02474-8448"/>
    <x v="0"/>
    <x v="0"/>
    <x v="0"/>
    <s v="Lithonia"/>
    <s v="DEKALB"/>
    <s v="GA"/>
    <s v="30058-6295"/>
    <s v="ARLINGTON"/>
    <s v="MA"/>
    <d v="2021-05-12T00:00:00"/>
    <n v="262380"/>
    <x v="0"/>
    <s v="NA"/>
    <s v="NA"/>
  </r>
  <r>
    <x v="12258"/>
    <x v="3963"/>
    <s v="GA"/>
    <s v="244 Echols Rd N/A"/>
    <s v="Alto"/>
    <s v="30510-2417"/>
    <x v="4"/>
    <n v="8290"/>
    <x v="0"/>
    <x v="19"/>
    <x v="16"/>
    <x v="12"/>
    <n v="9955998902"/>
    <n v="405"/>
    <s v="PPP"/>
    <s v="Active Un-Disbursed"/>
    <x v="0"/>
    <n v="100"/>
    <n v="8891"/>
    <n v="1599"/>
    <n v="1599"/>
    <n v="262380"/>
    <s v="Leader Bank, National Association"/>
    <s v="180 Massachusetts Ave"/>
    <s v="ARLINGTON"/>
    <s v="MA"/>
    <s v="02474-8448"/>
    <x v="1"/>
    <x v="0"/>
    <x v="0"/>
    <s v="Alto"/>
    <s v="BANKS"/>
    <s v="GA"/>
    <s v="30510-2417"/>
    <s v="ARLINGTON"/>
    <s v="MA"/>
    <d v="2021-05-12T00:00:00"/>
    <n v="262380"/>
    <x v="1"/>
    <s v="NA"/>
    <s v="NA"/>
  </r>
  <r>
    <x v="12259"/>
    <x v="37"/>
    <s v="GA"/>
    <s v="102 Oklahoma Ave N/A"/>
    <s v="Warner Robins"/>
    <s v="31093-2426"/>
    <x v="6"/>
    <n v="2112"/>
    <x v="0"/>
    <x v="19"/>
    <x v="16"/>
    <x v="13"/>
    <n v="9181738900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1"/>
    <x v="0"/>
    <s v="Warner Robins"/>
    <s v="HOUSTON"/>
    <s v="GA"/>
    <s v="31093-2426"/>
    <s v="ARLINGTON"/>
    <s v="MA"/>
    <d v="2021-05-12T00:00:00"/>
    <n v="262380"/>
    <x v="0"/>
    <s v="NA"/>
    <s v="NA"/>
  </r>
  <r>
    <x v="12260"/>
    <x v="2290"/>
    <s v="GA"/>
    <s v="2694 Luke Dr N/A"/>
    <s v="Ellenwood"/>
    <s v="30294-3908"/>
    <x v="15"/>
    <n v="1510"/>
    <x v="0"/>
    <x v="19"/>
    <x v="16"/>
    <x v="9"/>
    <n v="1001789004"/>
    <n v="405"/>
    <s v="PPP"/>
    <s v="Active Un-Disbursed"/>
    <x v="0"/>
    <n v="100"/>
    <n v="16083"/>
    <n v="16083"/>
    <n v="16083"/>
    <n v="121536"/>
    <s v="Customers Bank"/>
    <s v="99 Bridge St"/>
    <s v="PHOENIXVILLE"/>
    <s v="PA"/>
    <s v="19460-3411"/>
    <x v="0"/>
    <x v="0"/>
    <x v="0"/>
    <s v="Ellenwood"/>
    <s v="CLAYTON"/>
    <s v="GA"/>
    <s v="30294-3908"/>
    <s v="ARLINGTON"/>
    <s v="MA"/>
    <d v="2021-05-12T00:00:00"/>
    <n v="262380"/>
    <x v="1"/>
    <s v="NA"/>
    <s v="NA"/>
  </r>
  <r>
    <x v="12261"/>
    <x v="37"/>
    <s v="GA"/>
    <s v="2260 Farmington Rd N/A"/>
    <s v="Madison"/>
    <s v="30650-2347"/>
    <x v="12"/>
    <n v="1921"/>
    <x v="0"/>
    <x v="19"/>
    <x v="16"/>
    <x v="11"/>
    <n v="9767398902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0"/>
    <x v="0"/>
    <s v="Madison"/>
    <s v="GREENE"/>
    <s v="GA"/>
    <s v="30650-2347"/>
    <s v="ARLINGTON"/>
    <s v="MA"/>
    <d v="2021-05-12T00:00:00"/>
    <n v="262380"/>
    <x v="1"/>
    <s v="NA"/>
    <s v="NA"/>
  </r>
  <r>
    <x v="12262"/>
    <x v="756"/>
    <s v="GA"/>
    <s v="1089 Montego Dr"/>
    <s v="Lincolnton"/>
    <s v="30817-3762"/>
    <x v="5"/>
    <n v="5991"/>
    <x v="0"/>
    <x v="19"/>
    <x v="0"/>
    <x v="11"/>
    <n v="9884178905"/>
    <n v="405"/>
    <s v="PPP"/>
    <s v="Exemption 4"/>
    <x v="0"/>
    <n v="100"/>
    <n v="11250"/>
    <n v="11250"/>
    <n v="0"/>
    <n v="188361"/>
    <s v="Prestamos CDFI, LLC"/>
    <s v="1024 East Buckeye Road Suite 270"/>
    <s v="Phoenix"/>
    <s v="AZ"/>
    <n v="85034"/>
    <x v="1"/>
    <x v="1"/>
    <x v="0"/>
    <s v="Lincolnton"/>
    <s v="LINCOLN"/>
    <s v="GA"/>
    <s v="30817-3762"/>
    <s v="Phoenix"/>
    <s v="AZ"/>
    <s v="NA"/>
    <n v="188361"/>
    <x v="0"/>
    <s v="NA"/>
    <s v="NA"/>
  </r>
  <r>
    <x v="12263"/>
    <x v="3964"/>
    <s v="GA"/>
    <s v="5520 Garens Way"/>
    <s v="Flowery Branch"/>
    <s v="30542-2925"/>
    <x v="14"/>
    <n v="1210"/>
    <x v="0"/>
    <x v="19"/>
    <x v="2"/>
    <x v="12"/>
    <n v="8689848905"/>
    <n v="405"/>
    <s v="PPS"/>
    <s v="Active Un-Disbursed"/>
    <x v="0"/>
    <n v="100"/>
    <n v="4333"/>
    <n v="4333"/>
    <n v="4333"/>
    <n v="529192"/>
    <s v="Benworth Capital"/>
    <s v="7000 SW 97th Avenue Suite 201"/>
    <s v="Miami"/>
    <s v="FL"/>
    <n v="33173"/>
    <x v="0"/>
    <x v="0"/>
    <x v="0"/>
    <s v="Flowery Branch"/>
    <s v="HALL"/>
    <s v="GA"/>
    <s v="30542-2925"/>
    <s v="Miami"/>
    <s v="FL"/>
    <d v="2021-05-12T00:00:00"/>
    <n v="529192"/>
    <x v="1"/>
    <s v="NA"/>
    <s v="NA"/>
  </r>
  <r>
    <x v="12264"/>
    <x v="126"/>
    <s v="GA"/>
    <s v="2305 Global Forum Blvd Apt 426"/>
    <s v="Atlanta"/>
    <s v="30340-4695"/>
    <x v="5"/>
    <n v="5310"/>
    <x v="0"/>
    <x v="19"/>
    <x v="0"/>
    <x v="3"/>
    <n v="9154188906"/>
    <n v="405"/>
    <s v="PPP"/>
    <s v="Active Un-Disbursed"/>
    <x v="0"/>
    <n v="100"/>
    <n v="20500"/>
    <n v="20500"/>
    <n v="20500"/>
    <n v="188361"/>
    <s v="Prestamos CDFI, LLC"/>
    <s v="1024 East Buckeye Road Suite 270"/>
    <s v="Phoenix"/>
    <s v="AZ"/>
    <n v="85034"/>
    <x v="0"/>
    <x v="1"/>
    <x v="0"/>
    <s v="Atlanta"/>
    <s v="GWINNETT"/>
    <s v="GA"/>
    <s v="30340-4695"/>
    <s v="Phoenix"/>
    <s v="AZ"/>
    <d v="2021-05-12T00:00:00"/>
    <n v="188361"/>
    <x v="0"/>
    <s v="NA"/>
    <s v="NA"/>
  </r>
  <r>
    <x v="12265"/>
    <x v="5"/>
    <s v="GA"/>
    <s v="2368 Mills Bnd"/>
    <s v="Decatur"/>
    <s v="30034-1105"/>
    <x v="6"/>
    <n v="2199"/>
    <x v="0"/>
    <x v="19"/>
    <x v="0"/>
    <x v="7"/>
    <n v="9727738903"/>
    <n v="405"/>
    <s v="PPP"/>
    <s v="Exemption 4"/>
    <x v="0"/>
    <n v="100"/>
    <n v="20415"/>
    <n v="20415"/>
    <n v="0"/>
    <n v="188361"/>
    <s v="Prestamos CDFI, LLC"/>
    <s v="1024 East Buckeye Road Suite 270"/>
    <s v="Phoenix"/>
    <s v="AZ"/>
    <n v="85034"/>
    <x v="0"/>
    <x v="1"/>
    <x v="0"/>
    <s v="Decatur"/>
    <s v="DEKALB"/>
    <s v="GA"/>
    <s v="30034-1105"/>
    <s v="Phoenix"/>
    <s v="AZ"/>
    <s v="NA"/>
    <n v="188361"/>
    <x v="1"/>
    <s v="NA"/>
    <s v="NA"/>
  </r>
  <r>
    <x v="12266"/>
    <x v="696"/>
    <s v="GA"/>
    <s v="292 Longview Rd"/>
    <s v="Fayetteville"/>
    <s v="30214-3840"/>
    <x v="10"/>
    <n v="2210"/>
    <x v="0"/>
    <x v="19"/>
    <x v="0"/>
    <x v="0"/>
    <n v="9776738910"/>
    <n v="405"/>
    <s v="PPP"/>
    <s v="Active Un-Disbursed"/>
    <x v="0"/>
    <n v="100"/>
    <n v="18957"/>
    <n v="18957"/>
    <n v="18957"/>
    <n v="188361"/>
    <s v="Prestamos CDFI, LLC"/>
    <s v="1024 East Buckeye Road Suite 270"/>
    <s v="Phoenix"/>
    <s v="AZ"/>
    <n v="85034"/>
    <x v="0"/>
    <x v="0"/>
    <x v="0"/>
    <s v="Fayetteville"/>
    <s v="FAYETTE"/>
    <s v="GA"/>
    <s v="30214-3840"/>
    <s v="Phoenix"/>
    <s v="AZ"/>
    <d v="2021-05-12T00:00:00"/>
    <n v="188361"/>
    <x v="1"/>
    <s v="NA"/>
    <s v="NA"/>
  </r>
  <r>
    <x v="12267"/>
    <x v="3965"/>
    <s v="GA"/>
    <s v="300 Brighton St"/>
    <s v="Thomasville"/>
    <s v="31792-6001"/>
    <x v="5"/>
    <n v="4230"/>
    <x v="0"/>
    <x v="19"/>
    <x v="0"/>
    <x v="13"/>
    <n v="8756348909"/>
    <n v="405"/>
    <s v="PPP"/>
    <s v="Exemption 4"/>
    <x v="0"/>
    <n v="100"/>
    <n v="17762"/>
    <n v="17762"/>
    <n v="0"/>
    <n v="188361"/>
    <s v="Prestamos CDFI, LLC"/>
    <s v="1024 East Buckeye Road Suite 270"/>
    <s v="Phoenix"/>
    <s v="AZ"/>
    <n v="85034"/>
    <x v="1"/>
    <x v="0"/>
    <x v="0"/>
    <s v="Thomasville"/>
    <s v="THOMAS"/>
    <s v="GA"/>
    <s v="31792-6001"/>
    <s v="Phoenix"/>
    <s v="AZ"/>
    <s v="NA"/>
    <n v="188361"/>
    <x v="0"/>
    <s v="NA"/>
    <s v="NA"/>
  </r>
  <r>
    <x v="12268"/>
    <x v="58"/>
    <s v="GA"/>
    <s v="8415 Madison Dr N/A"/>
    <s v="Dunwoody"/>
    <s v="30346-2461"/>
    <x v="4"/>
    <n v="8320"/>
    <x v="0"/>
    <x v="19"/>
    <x v="16"/>
    <x v="2"/>
    <n v="9917208909"/>
    <n v="405"/>
    <s v="PPP"/>
    <s v="Active Un-Disbursed"/>
    <x v="0"/>
    <n v="100"/>
    <n v="12500"/>
    <n v="12500"/>
    <n v="12500"/>
    <n v="262380"/>
    <s v="Leader Bank, National Association"/>
    <s v="180 Massachusetts Ave"/>
    <s v="ARLINGTON"/>
    <s v="MA"/>
    <s v="02474-8448"/>
    <x v="0"/>
    <x v="0"/>
    <x v="0"/>
    <s v="Dunwoody"/>
    <s v="DEKALB"/>
    <s v="GA"/>
    <s v="30346-2461"/>
    <s v="ARLINGTON"/>
    <s v="MA"/>
    <d v="2021-05-12T00:00:00"/>
    <n v="262380"/>
    <x v="1"/>
    <s v="NA"/>
    <s v="NA"/>
  </r>
  <r>
    <x v="12269"/>
    <x v="3966"/>
    <s v="GA"/>
    <s v="240 Mars Hill Rd N/A"/>
    <s v="Powder Springs"/>
    <s v="30127-4307"/>
    <x v="20"/>
    <n v="5112"/>
    <x v="0"/>
    <x v="19"/>
    <x v="16"/>
    <x v="0"/>
    <n v="1020609002"/>
    <n v="405"/>
    <s v="PPP"/>
    <s v="Active Un-Disbursed"/>
    <x v="0"/>
    <n v="100"/>
    <n v="8417"/>
    <n v="8417"/>
    <n v="8417"/>
    <n v="262380"/>
    <s v="Leader Bank, National Association"/>
    <s v="180 Massachusetts Ave"/>
    <s v="ARLINGTON"/>
    <s v="MA"/>
    <s v="02474-8448"/>
    <x v="0"/>
    <x v="0"/>
    <x v="0"/>
    <s v="Powder Springs"/>
    <s v="COBB"/>
    <s v="GA"/>
    <s v="30127-4307"/>
    <s v="ARLINGTON"/>
    <s v="MA"/>
    <d v="2021-05-12T00:00:00"/>
    <n v="262380"/>
    <x v="1"/>
    <s v="NA"/>
    <s v="NA"/>
  </r>
  <r>
    <x v="12270"/>
    <x v="3967"/>
    <s v="GA"/>
    <s v="109 N Park Sq NE N/A"/>
    <s v="Marietta"/>
    <s v="30060-1971"/>
    <x v="2"/>
    <n v="2515"/>
    <x v="2"/>
    <x v="19"/>
    <x v="16"/>
    <x v="6"/>
    <n v="9339878908"/>
    <n v="405"/>
    <s v="PPS"/>
    <s v="Active Un-Disbursed"/>
    <x v="0"/>
    <n v="100"/>
    <n v="22203"/>
    <n v="22203"/>
    <n v="22203"/>
    <n v="262380"/>
    <s v="Leader Bank, National Association"/>
    <s v="180 Massachusetts Ave"/>
    <s v="ARLINGTON"/>
    <s v="MA"/>
    <s v="02474-8448"/>
    <x v="0"/>
    <x v="0"/>
    <x v="0"/>
    <s v="Marietta"/>
    <s v="COBB"/>
    <s v="GA"/>
    <s v="30060-1971"/>
    <s v="ARLINGTON"/>
    <s v="MA"/>
    <d v="2021-05-12T00:00:00"/>
    <n v="262380"/>
    <x v="0"/>
    <s v="NA"/>
    <s v="NA"/>
  </r>
  <r>
    <x v="12271"/>
    <x v="37"/>
    <s v="GA"/>
    <s v="513 Westbridge Dr N/A"/>
    <s v="Fayetteville"/>
    <s v="30214-9606"/>
    <x v="1"/>
    <n v="1720"/>
    <x v="0"/>
    <x v="19"/>
    <x v="16"/>
    <x v="0"/>
    <n v="9965498909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Fayetteville"/>
    <s v="FAYETTE"/>
    <s v="GA"/>
    <s v="30214-9606"/>
    <s v="ARLINGTON"/>
    <s v="MA"/>
    <d v="2021-05-12T00:00:00"/>
    <n v="262380"/>
    <x v="1"/>
    <s v="NA"/>
    <s v="NA"/>
  </r>
  <r>
    <x v="12272"/>
    <x v="0"/>
    <s v="GA"/>
    <s v="647 Summit Ridge Ct"/>
    <s v="Lawrenceville"/>
    <s v="30046-6158"/>
    <x v="10"/>
    <n v="2210"/>
    <x v="0"/>
    <x v="19"/>
    <x v="0"/>
    <x v="3"/>
    <n v="8822818907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Lawrenceville"/>
    <s v="GWINNETT"/>
    <s v="GA"/>
    <s v="30046-6158"/>
    <s v="Phoenix"/>
    <s v="AZ"/>
    <s v="NA"/>
    <n v="188361"/>
    <x v="0"/>
    <s v="NA"/>
    <s v="NA"/>
  </r>
  <r>
    <x v="12273"/>
    <x v="727"/>
    <s v="GA"/>
    <s v="150 Turner St Apt D1-21"/>
    <s v="Lagrange"/>
    <s v="30240-1169"/>
    <x v="6"/>
    <n v="1192"/>
    <x v="0"/>
    <x v="19"/>
    <x v="0"/>
    <x v="1"/>
    <n v="8842918910"/>
    <n v="405"/>
    <s v="PPP"/>
    <s v="Exemption 4"/>
    <x v="0"/>
    <n v="100"/>
    <n v="17915"/>
    <n v="17915"/>
    <n v="0"/>
    <n v="188361"/>
    <s v="Prestamos CDFI, LLC"/>
    <s v="1024 East Buckeye Road Suite 270"/>
    <s v="Phoenix"/>
    <s v="AZ"/>
    <n v="85034"/>
    <x v="1"/>
    <x v="1"/>
    <x v="0"/>
    <s v="Lagrange"/>
    <s v="TROUP"/>
    <s v="GA"/>
    <s v="30240-1169"/>
    <s v="Phoenix"/>
    <s v="AZ"/>
    <s v="NA"/>
    <n v="188361"/>
    <x v="1"/>
    <s v="NA"/>
    <s v="NA"/>
  </r>
  <r>
    <x v="12274"/>
    <x v="169"/>
    <s v="GA"/>
    <s v="4236 Beaver Ruin Ct NW N/A"/>
    <s v="Lilburn"/>
    <s v="30047-3412"/>
    <x v="15"/>
    <n v="1510"/>
    <x v="0"/>
    <x v="19"/>
    <x v="16"/>
    <x v="3"/>
    <n v="9972448903"/>
    <n v="405"/>
    <s v="PPP"/>
    <s v="Active Un-Disbursed"/>
    <x v="0"/>
    <n v="100"/>
    <n v="15000"/>
    <n v="15000"/>
    <n v="15000"/>
    <n v="262380"/>
    <s v="Leader Bank, National Association"/>
    <s v="180 Massachusetts Ave"/>
    <s v="ARLINGTON"/>
    <s v="MA"/>
    <s v="02474-8448"/>
    <x v="0"/>
    <x v="1"/>
    <x v="0"/>
    <s v="Lilburn"/>
    <s v="GWINNETT"/>
    <s v="GA"/>
    <s v="30047-3412"/>
    <s v="ARLINGTON"/>
    <s v="MA"/>
    <d v="2021-05-12T00:00:00"/>
    <n v="262380"/>
    <x v="1"/>
    <s v="NA"/>
    <s v="NA"/>
  </r>
  <r>
    <x v="12275"/>
    <x v="3157"/>
    <s v="GA"/>
    <s v="607 Glenmore Ave N/A"/>
    <s v="Waycross"/>
    <s v="31503-2537"/>
    <x v="20"/>
    <n v="1419"/>
    <x v="0"/>
    <x v="19"/>
    <x v="16"/>
    <x v="8"/>
    <n v="9908178900"/>
    <n v="405"/>
    <s v="PPP"/>
    <s v="Active Un-Disbursed"/>
    <x v="0"/>
    <n v="100"/>
    <n v="7418"/>
    <n v="7418"/>
    <n v="7418"/>
    <n v="262380"/>
    <s v="Leader Bank, National Association"/>
    <s v="180 Massachusetts Ave"/>
    <s v="ARLINGTON"/>
    <s v="MA"/>
    <s v="02474-8448"/>
    <x v="0"/>
    <x v="1"/>
    <x v="0"/>
    <s v="Waycross"/>
    <s v="WARE"/>
    <s v="GA"/>
    <s v="31503-2537"/>
    <s v="ARLINGTON"/>
    <s v="MA"/>
    <d v="2021-05-12T00:00:00"/>
    <n v="262380"/>
    <x v="0"/>
    <s v="NA"/>
    <s v="NA"/>
  </r>
  <r>
    <x v="12276"/>
    <x v="3580"/>
    <s v="GA"/>
    <s v="4188 Sutton Ct N/A"/>
    <s v="Powder Springs"/>
    <s v="30127-1645"/>
    <x v="1"/>
    <n v="1720"/>
    <x v="0"/>
    <x v="19"/>
    <x v="16"/>
    <x v="0"/>
    <n v="9959968901"/>
    <n v="405"/>
    <s v="PPP"/>
    <s v="Active Un-Disbursed"/>
    <x v="0"/>
    <n v="100"/>
    <n v="27500"/>
    <n v="27500"/>
    <n v="27500"/>
    <n v="262380"/>
    <s v="Leader Bank, National Association"/>
    <s v="180 Massachusetts Ave"/>
    <s v="ARLINGTON"/>
    <s v="MA"/>
    <s v="02474-8448"/>
    <x v="0"/>
    <x v="0"/>
    <x v="0"/>
    <s v="Powder Springs"/>
    <s v="COBB"/>
    <s v="GA"/>
    <s v="30127-1645"/>
    <s v="ARLINGTON"/>
    <s v="MA"/>
    <d v="2021-05-12T00:00:00"/>
    <n v="262380"/>
    <x v="1"/>
    <s v="NA"/>
    <s v="NA"/>
  </r>
  <r>
    <x v="12277"/>
    <x v="37"/>
    <s v="GA"/>
    <s v="1479 Ezra Church Dr NW"/>
    <s v="Atlanta"/>
    <s v="30314-2103"/>
    <x v="6"/>
    <n v="2112"/>
    <x v="0"/>
    <x v="19"/>
    <x v="5"/>
    <x v="9"/>
    <n v="8740328909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14-2103"/>
    <s v="Laguna Hills"/>
    <s v="CA"/>
    <d v="2021-05-12T00:00:00"/>
    <n v="509316"/>
    <x v="0"/>
    <s v="NA"/>
    <s v="NA"/>
  </r>
  <r>
    <x v="12278"/>
    <x v="3968"/>
    <s v="GA"/>
    <s v="205 Wrightsburg Way"/>
    <s v="Zebulon"/>
    <s v="30295-6670"/>
    <x v="5"/>
    <n v="4110"/>
    <x v="0"/>
    <x v="19"/>
    <x v="0"/>
    <x v="1"/>
    <n v="9888418902"/>
    <n v="405"/>
    <s v="PPP"/>
    <s v="Active Un-Disbursed"/>
    <x v="0"/>
    <n v="100"/>
    <n v="18582"/>
    <n v="18582"/>
    <n v="18582"/>
    <n v="188361"/>
    <s v="Prestamos CDFI, LLC"/>
    <s v="1024 East Buckeye Road Suite 270"/>
    <s v="Phoenix"/>
    <s v="AZ"/>
    <n v="85034"/>
    <x v="1"/>
    <x v="0"/>
    <x v="0"/>
    <s v="Zebulon"/>
    <s v="PIKE"/>
    <s v="GA"/>
    <s v="30295-6670"/>
    <s v="Phoenix"/>
    <s v="AZ"/>
    <d v="2021-05-12T00:00:00"/>
    <n v="188361"/>
    <x v="1"/>
    <s v="NA"/>
    <s v="NA"/>
  </r>
  <r>
    <x v="12279"/>
    <x v="3969"/>
    <s v="GA"/>
    <s v="7040 Jimmy Carter Blvd N/A"/>
    <s v="Norcross"/>
    <s v="30092-3253"/>
    <x v="2"/>
    <n v="2330"/>
    <x v="0"/>
    <x v="19"/>
    <x v="16"/>
    <x v="3"/>
    <n v="1019859010"/>
    <n v="405"/>
    <s v="PPP"/>
    <s v="Active Un-Disbursed"/>
    <x v="0"/>
    <n v="100"/>
    <n v="12663"/>
    <n v="12663"/>
    <n v="12663"/>
    <n v="262380"/>
    <s v="Leader Bank, National Association"/>
    <s v="180 Massachusetts Ave"/>
    <s v="ARLINGTON"/>
    <s v="MA"/>
    <s v="02474-8448"/>
    <x v="0"/>
    <x v="0"/>
    <x v="0"/>
    <s v="Norcross"/>
    <s v="GWINNETT"/>
    <s v="GA"/>
    <s v="30092-3253"/>
    <s v="ARLINGTON"/>
    <s v="MA"/>
    <d v="2021-05-12T00:00:00"/>
    <n v="262380"/>
    <x v="1"/>
    <s v="NA"/>
    <s v="NA"/>
  </r>
  <r>
    <x v="12280"/>
    <x v="3970"/>
    <s v="GA"/>
    <s v="470 Overlook Mountain Dr N/A"/>
    <s v="Suwanee"/>
    <s v="30024-5480"/>
    <x v="14"/>
    <n v="1390"/>
    <x v="6"/>
    <x v="19"/>
    <x v="16"/>
    <x v="3"/>
    <n v="1008309003"/>
    <n v="405"/>
    <s v="PPP"/>
    <s v="Active Un-Disbursed"/>
    <x v="0"/>
    <n v="100"/>
    <n v="12216"/>
    <n v="12216"/>
    <n v="12216"/>
    <n v="262380"/>
    <s v="Leader Bank, National Association"/>
    <s v="180 Massachusetts Ave"/>
    <s v="ARLINGTON"/>
    <s v="MA"/>
    <s v="02474-8448"/>
    <x v="0"/>
    <x v="0"/>
    <x v="0"/>
    <s v="Suwanee"/>
    <s v="FORSYTH"/>
    <s v="GA"/>
    <s v="30024-5480"/>
    <s v="ARLINGTON"/>
    <s v="MA"/>
    <d v="2021-05-12T00:00:00"/>
    <n v="262380"/>
    <x v="1"/>
    <s v="NA"/>
    <s v="NA"/>
  </r>
  <r>
    <x v="12281"/>
    <x v="3971"/>
    <s v="GA"/>
    <s v="5212 Old 179 N N/A"/>
    <s v="Whigham"/>
    <s v="39897-2640"/>
    <x v="1"/>
    <n v="1110"/>
    <x v="0"/>
    <x v="19"/>
    <x v="16"/>
    <x v="5"/>
    <n v="9096858907"/>
    <n v="405"/>
    <s v="PPP"/>
    <s v="Active Un-Disbursed"/>
    <x v="0"/>
    <n v="100"/>
    <n v="6599"/>
    <n v="6599"/>
    <n v="6599"/>
    <n v="262380"/>
    <s v="Leader Bank, National Association"/>
    <s v="180 Massachusetts Ave"/>
    <s v="ARLINGTON"/>
    <s v="MA"/>
    <s v="02474-8448"/>
    <x v="1"/>
    <x v="0"/>
    <x v="0"/>
    <s v="Whigham"/>
    <s v="GRADY"/>
    <s v="GA"/>
    <s v="39897-2640"/>
    <s v="ARLINGTON"/>
    <s v="MA"/>
    <d v="2021-05-12T00:00:00"/>
    <n v="262380"/>
    <x v="1"/>
    <s v="NA"/>
    <s v="NA"/>
  </r>
  <r>
    <x v="12282"/>
    <x v="700"/>
    <s v="GA"/>
    <s v="3720 Scotland Ln"/>
    <s v="Snellville"/>
    <s v="30039-8451"/>
    <x v="17"/>
    <n v="8110"/>
    <x v="0"/>
    <x v="19"/>
    <x v="0"/>
    <x v="7"/>
    <n v="9742118903"/>
    <n v="405"/>
    <s v="PPP"/>
    <s v="Exemption 4"/>
    <x v="0"/>
    <n v="100"/>
    <n v="17290"/>
    <n v="17290"/>
    <n v="0"/>
    <n v="188361"/>
    <s v="Prestamos CDFI, LLC"/>
    <s v="1024 East Buckeye Road Suite 270"/>
    <s v="Phoenix"/>
    <s v="AZ"/>
    <n v="85034"/>
    <x v="0"/>
    <x v="0"/>
    <x v="0"/>
    <s v="Snellville"/>
    <s v="GWINNETT"/>
    <s v="GA"/>
    <s v="30039-8451"/>
    <s v="Phoenix"/>
    <s v="AZ"/>
    <s v="NA"/>
    <n v="188361"/>
    <x v="1"/>
    <s v="NA"/>
    <s v="NA"/>
  </r>
  <r>
    <x v="12283"/>
    <x v="37"/>
    <s v="GA"/>
    <s v="5237 Black Foot Dr N/A"/>
    <s v="Stonecrest"/>
    <s v="30038-1105"/>
    <x v="12"/>
    <n v="1614"/>
    <x v="0"/>
    <x v="19"/>
    <x v="16"/>
    <x v="7"/>
    <n v="9867988910"/>
    <n v="405"/>
    <s v="PPS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1"/>
    <x v="0"/>
    <s v="Stonecrest"/>
    <s v="DEKALB"/>
    <s v="GA"/>
    <s v="30038-1105"/>
    <s v="ARLINGTON"/>
    <s v="MA"/>
    <d v="2021-05-12T00:00:00"/>
    <n v="262380"/>
    <x v="1"/>
    <s v="NA"/>
    <s v="NA"/>
  </r>
  <r>
    <x v="12284"/>
    <x v="0"/>
    <s v="GA"/>
    <s v="1207 Cahaba Dr SW"/>
    <s v="Atlanta"/>
    <s v="30311-3407"/>
    <x v="14"/>
    <n v="1390"/>
    <x v="0"/>
    <x v="19"/>
    <x v="0"/>
    <x v="9"/>
    <n v="9107878909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11-3407"/>
    <s v="Phoenix"/>
    <s v="AZ"/>
    <s v="NA"/>
    <n v="188361"/>
    <x v="0"/>
    <s v="NA"/>
    <s v="NA"/>
  </r>
  <r>
    <x v="12285"/>
    <x v="58"/>
    <s v="GA"/>
    <s v="295 Newton Rd"/>
    <s v="Juliette"/>
    <s v="31046-4611"/>
    <x v="4"/>
    <n v="6118"/>
    <x v="0"/>
    <x v="19"/>
    <x v="0"/>
    <x v="13"/>
    <n v="9579858901"/>
    <n v="405"/>
    <s v="PPP"/>
    <s v="Exemption 4"/>
    <x v="0"/>
    <n v="100"/>
    <n v="12500"/>
    <n v="12500"/>
    <n v="0"/>
    <n v="188361"/>
    <s v="Prestamos CDFI, LLC"/>
    <s v="1024 East Buckeye Road Suite 270"/>
    <s v="Phoenix"/>
    <s v="AZ"/>
    <n v="85034"/>
    <x v="1"/>
    <x v="0"/>
    <x v="0"/>
    <s v="Juliette"/>
    <s v="MONROE"/>
    <s v="GA"/>
    <s v="31046-4611"/>
    <s v="Phoenix"/>
    <s v="AZ"/>
    <s v="NA"/>
    <n v="188361"/>
    <x v="1"/>
    <s v="NA"/>
    <s v="NA"/>
  </r>
  <r>
    <x v="12286"/>
    <x v="3699"/>
    <s v="GA"/>
    <s v="907 Cedar Valley Rd N/A"/>
    <s v="Montezuma"/>
    <s v="31063-8119"/>
    <x v="6"/>
    <n v="2112"/>
    <x v="0"/>
    <x v="19"/>
    <x v="16"/>
    <x v="5"/>
    <n v="9481268903"/>
    <n v="405"/>
    <s v="PPP"/>
    <s v="Active Un-Disbursed"/>
    <x v="0"/>
    <n v="100"/>
    <n v="7794"/>
    <n v="7794"/>
    <n v="7794"/>
    <n v="262380"/>
    <s v="Leader Bank, National Association"/>
    <s v="180 Massachusetts Ave"/>
    <s v="ARLINGTON"/>
    <s v="MA"/>
    <s v="02474-8448"/>
    <x v="1"/>
    <x v="1"/>
    <x v="0"/>
    <s v="Montezuma"/>
    <s v="DOOLY"/>
    <s v="GA"/>
    <s v="31063-8119"/>
    <s v="ARLINGTON"/>
    <s v="MA"/>
    <d v="2021-05-12T00:00:00"/>
    <n v="262380"/>
    <x v="1"/>
    <s v="NA"/>
    <s v="NA"/>
  </r>
  <r>
    <x v="12287"/>
    <x v="37"/>
    <s v="GA"/>
    <s v="1619 Campbell Ridge Ln N/A"/>
    <s v="Lawrenceville"/>
    <s v="30045-6740"/>
    <x v="4"/>
    <n v="8990"/>
    <x v="0"/>
    <x v="19"/>
    <x v="16"/>
    <x v="3"/>
    <n v="9224998909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Lawrenceville"/>
    <s v="GWINNETT"/>
    <s v="GA"/>
    <s v="30045-6740"/>
    <s v="ARLINGTON"/>
    <s v="MA"/>
    <d v="2021-05-12T00:00:00"/>
    <n v="262380"/>
    <x v="1"/>
    <s v="NA"/>
    <s v="NA"/>
  </r>
  <r>
    <x v="12288"/>
    <x v="0"/>
    <s v="GA"/>
    <s v="4168 Canby Ln"/>
    <s v="Decatur"/>
    <s v="30035-2403"/>
    <x v="9"/>
    <n v="4110"/>
    <x v="0"/>
    <x v="19"/>
    <x v="0"/>
    <x v="7"/>
    <n v="88601989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ecatur"/>
    <s v="DEKALB"/>
    <s v="GA"/>
    <s v="30035-2403"/>
    <s v="Phoenix"/>
    <s v="AZ"/>
    <d v="2021-05-12T00:00:00"/>
    <n v="188361"/>
    <x v="0"/>
    <s v="NA"/>
    <s v="NA"/>
  </r>
  <r>
    <x v="12289"/>
    <x v="3972"/>
    <s v="GA"/>
    <s v="105 Runaway Point Rd N/A"/>
    <s v="Savannah"/>
    <s v="31404-1411"/>
    <x v="5"/>
    <n v="4110"/>
    <x v="0"/>
    <x v="19"/>
    <x v="22"/>
    <x v="8"/>
    <n v="8796308902"/>
    <n v="405"/>
    <s v="PPP"/>
    <s v="Active Un-Disbursed"/>
    <x v="0"/>
    <n v="100"/>
    <n v="10515"/>
    <n v="10515"/>
    <n v="10515"/>
    <n v="121536"/>
    <s v="Customers Bank"/>
    <s v="99 Bridge St"/>
    <s v="PHOENIXVILLE"/>
    <s v="PA"/>
    <s v="19460-3411"/>
    <x v="0"/>
    <x v="1"/>
    <x v="0"/>
    <s v="Savannah"/>
    <s v="CHATHAM"/>
    <s v="GA"/>
    <s v="31404-1411"/>
    <s v="PHOENIXVILLE"/>
    <s v="PA"/>
    <d v="2021-05-12T00:00:00"/>
    <n v="121536"/>
    <x v="0"/>
    <s v="NA"/>
    <s v="NA"/>
  </r>
  <r>
    <x v="12290"/>
    <x v="20"/>
    <s v="GA"/>
    <s v="7762 Horseshoe Bnd N/A"/>
    <s v="Lithonia"/>
    <s v="30058-5808"/>
    <x v="0"/>
    <n v="3930"/>
    <x v="0"/>
    <x v="19"/>
    <x v="16"/>
    <x v="7"/>
    <n v="9923628902"/>
    <n v="405"/>
    <s v="PPP"/>
    <s v="Active Un-Disbursed"/>
    <x v="0"/>
    <n v="100"/>
    <n v="8000"/>
    <n v="8000"/>
    <n v="8000"/>
    <n v="262380"/>
    <s v="Leader Bank, National Association"/>
    <s v="180 Massachusetts Ave"/>
    <s v="ARLINGTON"/>
    <s v="MA"/>
    <s v="02474-8448"/>
    <x v="0"/>
    <x v="0"/>
    <x v="0"/>
    <s v="Lithonia"/>
    <s v="DEKALB"/>
    <s v="GA"/>
    <s v="30058-5808"/>
    <s v="ARLINGTON"/>
    <s v="MA"/>
    <d v="2021-05-12T00:00:00"/>
    <n v="262380"/>
    <x v="0"/>
    <s v="NA"/>
    <s v="NA"/>
  </r>
  <r>
    <x v="12291"/>
    <x v="37"/>
    <s v="GA"/>
    <s v="113 Tortoise Dr N/A"/>
    <s v="Warner Robins"/>
    <s v="31088-6225"/>
    <x v="12"/>
    <n v="1618"/>
    <x v="0"/>
    <x v="19"/>
    <x v="16"/>
    <x v="13"/>
    <n v="1045599008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Warner Robins"/>
    <s v="HOUSTON"/>
    <s v="GA"/>
    <s v="31088-6225"/>
    <s v="ARLINGTON"/>
    <s v="MA"/>
    <d v="2021-05-12T00:00:00"/>
    <n v="262380"/>
    <x v="1"/>
    <s v="NA"/>
    <s v="NA"/>
  </r>
  <r>
    <x v="12292"/>
    <x v="37"/>
    <s v="GA"/>
    <s v="162 Silver Arrow Cir N/A"/>
    <s v="Austell"/>
    <s v="30168-7490"/>
    <x v="17"/>
    <n v="8150"/>
    <x v="0"/>
    <x v="19"/>
    <x v="16"/>
    <x v="0"/>
    <n v="1015439005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1"/>
    <x v="0"/>
    <s v="Austell"/>
    <s v="COBB"/>
    <s v="GA"/>
    <s v="30168-7490"/>
    <s v="ARLINGTON"/>
    <s v="MA"/>
    <d v="2021-05-12T00:00:00"/>
    <n v="262380"/>
    <x v="0"/>
    <s v="NA"/>
    <s v="NA"/>
  </r>
  <r>
    <x v="12293"/>
    <x v="697"/>
    <s v="GA"/>
    <s v="3373 preserve"/>
    <s v="loganville"/>
    <n v="30052"/>
    <x v="15"/>
    <n v="1510"/>
    <x v="0"/>
    <x v="19"/>
    <x v="0"/>
    <x v="3"/>
    <n v="8899788909"/>
    <n v="405"/>
    <s v="PPP"/>
    <s v="Active Un-Disbursed"/>
    <x v="0"/>
    <n v="100"/>
    <n v="10415"/>
    <n v="10415"/>
    <n v="10415"/>
    <n v="188361"/>
    <s v="Prestamos CDFI, LLC"/>
    <s v="1024 East Buckeye Road Suite 270"/>
    <s v="Phoenix"/>
    <s v="AZ"/>
    <n v="85034"/>
    <x v="0"/>
    <x v="0"/>
    <x v="0"/>
    <s v="loganville"/>
    <s v="GWINNETT"/>
    <s v="GA"/>
    <n v="30052"/>
    <s v="Phoenix"/>
    <s v="AZ"/>
    <d v="2021-05-12T00:00:00"/>
    <n v="188361"/>
    <x v="1"/>
    <s v="NA"/>
    <s v="NA"/>
  </r>
  <r>
    <x v="12294"/>
    <x v="3139"/>
    <s v="GA"/>
    <s v="1195 Old Clear Creek Rd N/A"/>
    <s v="Ellijay"/>
    <s v="30536-7914"/>
    <x v="20"/>
    <n v="2320"/>
    <x v="0"/>
    <x v="19"/>
    <x v="16"/>
    <x v="12"/>
    <n v="1064099006"/>
    <n v="405"/>
    <s v="PPP"/>
    <s v="Active Un-Disbursed"/>
    <x v="0"/>
    <n v="100"/>
    <n v="5405"/>
    <n v="5405"/>
    <n v="5405"/>
    <n v="262380"/>
    <s v="Leader Bank, National Association"/>
    <s v="180 Massachusetts Ave"/>
    <s v="ARLINGTON"/>
    <s v="MA"/>
    <s v="02474-8448"/>
    <x v="1"/>
    <x v="0"/>
    <x v="0"/>
    <s v="Ellijay"/>
    <s v="GILMER"/>
    <s v="GA"/>
    <s v="30536-7914"/>
    <s v="ARLINGTON"/>
    <s v="MA"/>
    <d v="2021-05-12T00:00:00"/>
    <n v="262380"/>
    <x v="1"/>
    <s v="NA"/>
    <s v="NA"/>
  </r>
  <r>
    <x v="12295"/>
    <x v="3973"/>
    <s v="GA"/>
    <s v="1614 Old Cleveland Rd N/A"/>
    <s v="Cornelia"/>
    <s v="30531-5777"/>
    <x v="7"/>
    <n v="7919"/>
    <x v="11"/>
    <x v="19"/>
    <x v="16"/>
    <x v="12"/>
    <n v="9934518910"/>
    <n v="405"/>
    <s v="PPP"/>
    <s v="Active Un-Disbursed"/>
    <x v="0"/>
    <n v="100"/>
    <n v="140000"/>
    <n v="140000"/>
    <n v="140000"/>
    <n v="262380"/>
    <s v="Leader Bank, National Association"/>
    <s v="180 Massachusetts Ave"/>
    <s v="ARLINGTON"/>
    <s v="MA"/>
    <s v="02474-8448"/>
    <x v="1"/>
    <x v="1"/>
    <x v="0"/>
    <s v="Cornelia"/>
    <s v="HABERSHAM"/>
    <s v="GA"/>
    <s v="30531-5777"/>
    <s v="ARLINGTON"/>
    <s v="MA"/>
    <d v="2021-05-12T00:00:00"/>
    <n v="262380"/>
    <x v="0"/>
    <s v="NA"/>
    <s v="NA"/>
  </r>
  <r>
    <x v="12296"/>
    <x v="3974"/>
    <s v="GA"/>
    <s v="3560 Stately Oaks Ln N/A"/>
    <s v="Duluth"/>
    <s v="30097-5157"/>
    <x v="14"/>
    <n v="1390"/>
    <x v="0"/>
    <x v="19"/>
    <x v="16"/>
    <x v="3"/>
    <n v="8991398902"/>
    <n v="405"/>
    <s v="PPP"/>
    <s v="Active Un-Disbursed"/>
    <x v="0"/>
    <n v="100"/>
    <n v="20677"/>
    <n v="20677"/>
    <n v="20677"/>
    <n v="262380"/>
    <s v="Leader Bank, National Association"/>
    <s v="180 Massachusetts Ave"/>
    <s v="ARLINGTON"/>
    <s v="MA"/>
    <s v="02474-8448"/>
    <x v="0"/>
    <x v="0"/>
    <x v="0"/>
    <s v="Duluth"/>
    <s v="GWINNETT"/>
    <s v="GA"/>
    <s v="30097-5157"/>
    <s v="ARLINGTON"/>
    <s v="MA"/>
    <d v="2021-05-12T00:00:00"/>
    <n v="262380"/>
    <x v="1"/>
    <s v="NA"/>
    <s v="NA"/>
  </r>
  <r>
    <x v="12297"/>
    <x v="195"/>
    <s v="GA"/>
    <s v="431 Ridgewater Dr"/>
    <s v="Marietta"/>
    <s v="30068-4071"/>
    <x v="17"/>
    <n v="8190"/>
    <x v="0"/>
    <x v="19"/>
    <x v="0"/>
    <x v="2"/>
    <n v="9331128901"/>
    <n v="405"/>
    <s v="PPP"/>
    <s v="Active Un-Disbursed"/>
    <x v="0"/>
    <n v="100"/>
    <n v="14582"/>
    <n v="14582"/>
    <n v="14582"/>
    <n v="188361"/>
    <s v="Prestamos CDFI, LLC"/>
    <s v="1024 East Buckeye Road Suite 270"/>
    <s v="Phoenix"/>
    <s v="AZ"/>
    <n v="85034"/>
    <x v="0"/>
    <x v="0"/>
    <x v="0"/>
    <s v="Marietta"/>
    <s v="COBB"/>
    <s v="GA"/>
    <s v="30068-4071"/>
    <s v="Phoenix"/>
    <s v="AZ"/>
    <d v="2021-05-12T00:00:00"/>
    <n v="188361"/>
    <x v="1"/>
    <s v="NA"/>
    <s v="NA"/>
  </r>
  <r>
    <x v="12298"/>
    <x v="689"/>
    <s v="GA"/>
    <s v="345 Stone Mountain St Apt G2"/>
    <s v="Lawrenceville"/>
    <s v="30046-8406"/>
    <x v="10"/>
    <n v="2210"/>
    <x v="0"/>
    <x v="19"/>
    <x v="0"/>
    <x v="3"/>
    <n v="8947848909"/>
    <n v="405"/>
    <s v="PPP"/>
    <s v="Exemption 4"/>
    <x v="0"/>
    <n v="100"/>
    <n v="11457"/>
    <n v="11457"/>
    <n v="0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6-8406"/>
    <s v="Phoenix"/>
    <s v="AZ"/>
    <s v="NA"/>
    <n v="188361"/>
    <x v="0"/>
    <s v="NA"/>
    <s v="NA"/>
  </r>
  <r>
    <x v="12299"/>
    <x v="0"/>
    <s v="GA"/>
    <s v="207 Adelyn Rd"/>
    <s v="Albany"/>
    <s v="31705-2688"/>
    <x v="3"/>
    <n v="6212"/>
    <x v="0"/>
    <x v="19"/>
    <x v="0"/>
    <x v="5"/>
    <n v="9001158907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Albany"/>
    <s v="DOUGHERTY"/>
    <s v="GA"/>
    <s v="31705-2688"/>
    <s v="Phoenix"/>
    <s v="AZ"/>
    <s v="NA"/>
    <n v="188361"/>
    <x v="1"/>
    <s v="NA"/>
    <s v="NA"/>
  </r>
  <r>
    <x v="12300"/>
    <x v="631"/>
    <s v="GA"/>
    <s v="360 Thomasville Blvd SE Apt 68"/>
    <s v="Atlanta"/>
    <s v="30315-5447"/>
    <x v="9"/>
    <n v="3998"/>
    <x v="0"/>
    <x v="19"/>
    <x v="0"/>
    <x v="9"/>
    <n v="9576968904"/>
    <n v="405"/>
    <s v="PPP"/>
    <s v="Active Un-Disbursed"/>
    <x v="0"/>
    <n v="100"/>
    <n v="20207"/>
    <n v="20207"/>
    <n v="20207"/>
    <n v="188361"/>
    <s v="Prestamos CDFI, LLC"/>
    <s v="1024 East Buckeye Road Suite 270"/>
    <s v="Phoenix"/>
    <s v="AZ"/>
    <n v="85034"/>
    <x v="0"/>
    <x v="1"/>
    <x v="0"/>
    <s v="Atlanta"/>
    <s v="FULTON"/>
    <s v="GA"/>
    <s v="30315-5447"/>
    <s v="Phoenix"/>
    <s v="AZ"/>
    <d v="2021-05-12T00:00:00"/>
    <n v="188361"/>
    <x v="0"/>
    <s v="NA"/>
    <s v="NA"/>
  </r>
  <r>
    <x v="12301"/>
    <x v="794"/>
    <s v="GA"/>
    <s v="745 Crestwell Cir SW"/>
    <s v="Atlanta"/>
    <s v="30331-8628"/>
    <x v="13"/>
    <n v="4410"/>
    <x v="0"/>
    <x v="19"/>
    <x v="0"/>
    <x v="9"/>
    <n v="8884758908"/>
    <n v="405"/>
    <s v="PPP"/>
    <s v="Exemption 4"/>
    <x v="0"/>
    <n v="100"/>
    <n v="20582"/>
    <n v="20582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31-8628"/>
    <s v="Phoenix"/>
    <s v="AZ"/>
    <s v="NA"/>
    <n v="188361"/>
    <x v="1"/>
    <s v="NA"/>
    <s v="NA"/>
  </r>
  <r>
    <x v="12302"/>
    <x v="37"/>
    <s v="GA"/>
    <s v="5321 Roundabout Dr"/>
    <s v="Columbus"/>
    <s v="31907-7489"/>
    <x v="5"/>
    <n v="8410"/>
    <x v="0"/>
    <x v="19"/>
    <x v="19"/>
    <x v="5"/>
    <n v="9425928906"/>
    <n v="405"/>
    <s v="PPP"/>
    <s v="Active Un-Disbursed"/>
    <x v="0"/>
    <n v="100"/>
    <n v="20833"/>
    <n v="20833"/>
    <n v="20833"/>
    <n v="433060"/>
    <s v="The Enterprise Center Capital Corporation"/>
    <s v="4548 Market Street"/>
    <s v="Philadelphia"/>
    <s v="PA"/>
    <n v="19139"/>
    <x v="0"/>
    <x v="0"/>
    <x v="0"/>
    <s v="Columbus"/>
    <s v="MUSCOGEE"/>
    <s v="GA"/>
    <s v="31907-7489"/>
    <s v="Philadelphia"/>
    <s v="PA"/>
    <d v="2021-05-12T00:00:00"/>
    <n v="433060"/>
    <x v="1"/>
    <s v="NA"/>
    <s v="NA"/>
  </r>
  <r>
    <x v="12303"/>
    <x v="2901"/>
    <s v="GA"/>
    <s v="3209 West St NW"/>
    <s v="Covington"/>
    <s v="30014-2164"/>
    <x v="6"/>
    <n v="2112"/>
    <x v="0"/>
    <x v="19"/>
    <x v="0"/>
    <x v="11"/>
    <n v="9182918908"/>
    <n v="405"/>
    <s v="PPP"/>
    <s v="Exemption 4"/>
    <x v="0"/>
    <n v="100"/>
    <n v="20740"/>
    <n v="20740"/>
    <n v="0"/>
    <n v="188361"/>
    <s v="Prestamos CDFI, LLC"/>
    <s v="1024 East Buckeye Road Suite 270"/>
    <s v="Phoenix"/>
    <s v="AZ"/>
    <n v="85034"/>
    <x v="1"/>
    <x v="1"/>
    <x v="0"/>
    <s v="Covington"/>
    <s v="NEWTON"/>
    <s v="GA"/>
    <s v="30014-2164"/>
    <s v="Phoenix"/>
    <s v="AZ"/>
    <s v="NA"/>
    <n v="188361"/>
    <x v="0"/>
    <s v="NA"/>
    <s v="NA"/>
  </r>
  <r>
    <x v="12304"/>
    <x v="195"/>
    <s v="GA"/>
    <s v="109 Boozer St"/>
    <s v="Hogansville"/>
    <s v="30230-1005"/>
    <x v="6"/>
    <n v="2112"/>
    <x v="0"/>
    <x v="19"/>
    <x v="0"/>
    <x v="1"/>
    <n v="8951878910"/>
    <n v="405"/>
    <s v="PPP"/>
    <s v="Active Un-Disbursed"/>
    <x v="0"/>
    <n v="100"/>
    <n v="14582"/>
    <n v="14582"/>
    <n v="14582"/>
    <n v="188361"/>
    <s v="Prestamos CDFI, LLC"/>
    <s v="1024 East Buckeye Road Suite 270"/>
    <s v="Phoenix"/>
    <s v="AZ"/>
    <n v="85034"/>
    <x v="1"/>
    <x v="0"/>
    <x v="0"/>
    <s v="Hogansville"/>
    <s v="TROUP"/>
    <s v="GA"/>
    <s v="30230-1005"/>
    <s v="Phoenix"/>
    <s v="AZ"/>
    <d v="2021-05-12T00:00:00"/>
    <n v="188361"/>
    <x v="1"/>
    <s v="NA"/>
    <s v="NA"/>
  </r>
  <r>
    <x v="12305"/>
    <x v="3133"/>
    <s v="GA"/>
    <s v="3201 Woodlands Dr SE N/A"/>
    <s v="Smyrna"/>
    <s v="30080-8422"/>
    <x v="7"/>
    <n v="2240"/>
    <x v="0"/>
    <x v="19"/>
    <x v="16"/>
    <x v="6"/>
    <n v="9003778909"/>
    <n v="405"/>
    <s v="PPP"/>
    <s v="Active Un-Disbursed"/>
    <x v="0"/>
    <n v="100"/>
    <n v="2334"/>
    <n v="2334"/>
    <n v="2334"/>
    <n v="262380"/>
    <s v="Leader Bank, National Association"/>
    <s v="180 Massachusetts Ave"/>
    <s v="ARLINGTON"/>
    <s v="MA"/>
    <s v="02474-8448"/>
    <x v="0"/>
    <x v="0"/>
    <x v="0"/>
    <s v="Smyrna"/>
    <s v="COBB"/>
    <s v="GA"/>
    <s v="30080-8422"/>
    <s v="ARLINGTON"/>
    <s v="MA"/>
    <d v="2021-05-12T00:00:00"/>
    <n v="262380"/>
    <x v="1"/>
    <s v="NA"/>
    <s v="NA"/>
  </r>
  <r>
    <x v="12306"/>
    <x v="0"/>
    <s v="GA"/>
    <s v="1103 Evans Ln"/>
    <s v="Quitman"/>
    <s v="31643-3874"/>
    <x v="5"/>
    <n v="4230"/>
    <x v="0"/>
    <x v="19"/>
    <x v="0"/>
    <x v="13"/>
    <n v="91338889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1"/>
    <x v="0"/>
    <s v="Quitman"/>
    <s v="BROOKS"/>
    <s v="GA"/>
    <s v="31643-3874"/>
    <s v="Phoenix"/>
    <s v="AZ"/>
    <d v="2021-05-12T00:00:00"/>
    <n v="188361"/>
    <x v="0"/>
    <s v="NA"/>
    <s v="NA"/>
  </r>
  <r>
    <x v="12307"/>
    <x v="3975"/>
    <s v="GA"/>
    <s v="3340 Desert Cir Apt 70"/>
    <s v="East Point"/>
    <s v="30344-6220"/>
    <x v="12"/>
    <n v="1990"/>
    <x v="0"/>
    <x v="19"/>
    <x v="16"/>
    <x v="9"/>
    <n v="9083388909"/>
    <n v="405"/>
    <s v="PPS"/>
    <s v="Active Un-Disbursed"/>
    <x v="0"/>
    <n v="100"/>
    <n v="10776"/>
    <n v="10776"/>
    <n v="10776"/>
    <n v="262380"/>
    <s v="Leader Bank, National Association"/>
    <s v="180 Massachusetts Ave"/>
    <s v="ARLINGTON"/>
    <s v="MA"/>
    <s v="02474-8448"/>
    <x v="0"/>
    <x v="0"/>
    <x v="0"/>
    <s v="East Point"/>
    <s v="FULTON"/>
    <s v="GA"/>
    <s v="30344-6220"/>
    <s v="ARLINGTON"/>
    <s v="MA"/>
    <d v="2021-05-12T00:00:00"/>
    <n v="262380"/>
    <x v="0"/>
    <s v="NA"/>
    <s v="NA"/>
  </r>
  <r>
    <x v="12308"/>
    <x v="94"/>
    <s v="GA"/>
    <s v="6532 Grand Hickory Dr N/A"/>
    <s v="Braselton"/>
    <s v="30517-6239"/>
    <x v="6"/>
    <n v="2113"/>
    <x v="0"/>
    <x v="19"/>
    <x v="16"/>
    <x v="11"/>
    <n v="9925428905"/>
    <n v="405"/>
    <s v="PPP"/>
    <s v="Active Un-Disbursed"/>
    <x v="0"/>
    <n v="100"/>
    <n v="5208"/>
    <n v="5208"/>
    <n v="5208"/>
    <n v="262380"/>
    <s v="Leader Bank, National Association"/>
    <s v="180 Massachusetts Ave"/>
    <s v="ARLINGTON"/>
    <s v="MA"/>
    <s v="02474-8448"/>
    <x v="0"/>
    <x v="0"/>
    <x v="0"/>
    <s v="Braselton"/>
    <s v="GWINNETT"/>
    <s v="GA"/>
    <s v="30517-6239"/>
    <s v="ARLINGTON"/>
    <s v="MA"/>
    <d v="2021-05-12T00:00:00"/>
    <n v="262380"/>
    <x v="1"/>
    <s v="NA"/>
    <s v="NA"/>
  </r>
  <r>
    <x v="12309"/>
    <x v="37"/>
    <s v="GA"/>
    <s v="3620 Piedmont Rd NE B5042"/>
    <s v="Atlanta"/>
    <s v="30305-1442"/>
    <x v="14"/>
    <n v="1190"/>
    <x v="0"/>
    <x v="19"/>
    <x v="16"/>
    <x v="9"/>
    <n v="1047259004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05-1442"/>
    <s v="ARLINGTON"/>
    <s v="MA"/>
    <d v="2021-05-12T00:00:00"/>
    <n v="262380"/>
    <x v="1"/>
    <s v="NA"/>
    <s v="NA"/>
  </r>
  <r>
    <x v="12310"/>
    <x v="37"/>
    <s v="GA"/>
    <s v="403 Springdale Drive N/A"/>
    <s v="Pine Mountain"/>
    <n v="31822"/>
    <x v="16"/>
    <n v="5240"/>
    <x v="0"/>
    <x v="19"/>
    <x v="16"/>
    <x v="1"/>
    <n v="1065689008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0"/>
    <x v="0"/>
    <s v="Pine Mountain"/>
    <s v="HARRIS"/>
    <s v="GA"/>
    <n v="31822"/>
    <s v="ARLINGTON"/>
    <s v="MA"/>
    <d v="2021-05-12T00:00:00"/>
    <n v="262380"/>
    <x v="1"/>
    <s v="NA"/>
    <s v="NA"/>
  </r>
  <r>
    <x v="12311"/>
    <x v="3976"/>
    <s v="GA"/>
    <s v="1802 N Slappey Blvd N/A"/>
    <s v="Albany"/>
    <s v="31701-1436"/>
    <x v="13"/>
    <n v="1610"/>
    <x v="8"/>
    <x v="19"/>
    <x v="16"/>
    <x v="5"/>
    <n v="9804848906"/>
    <n v="405"/>
    <s v="PPS"/>
    <s v="Active Un-Disbursed"/>
    <x v="0"/>
    <n v="100"/>
    <n v="8299"/>
    <n v="8299"/>
    <n v="8299"/>
    <n v="262380"/>
    <s v="Leader Bank, National Association"/>
    <s v="180 Massachusetts Ave"/>
    <s v="ARLINGTON"/>
    <s v="MA"/>
    <s v="02474-8448"/>
    <x v="0"/>
    <x v="1"/>
    <x v="0"/>
    <s v="Albany"/>
    <s v="DOUGHERTY"/>
    <s v="GA"/>
    <s v="31701-1436"/>
    <s v="ARLINGTON"/>
    <s v="MA"/>
    <d v="2021-05-12T00:00:00"/>
    <n v="262380"/>
    <x v="0"/>
    <s v="NA"/>
    <s v="NA"/>
  </r>
  <r>
    <x v="12312"/>
    <x v="1193"/>
    <s v="GA"/>
    <s v="4627 Derby Loop N/A"/>
    <s v="Fairburn"/>
    <s v="30213-2191"/>
    <x v="12"/>
    <n v="1511"/>
    <x v="0"/>
    <x v="19"/>
    <x v="16"/>
    <x v="0"/>
    <n v="9914018905"/>
    <n v="405"/>
    <s v="PPP"/>
    <s v="Active Un-Disbursed"/>
    <x v="0"/>
    <n v="100"/>
    <n v="13542"/>
    <n v="13542"/>
    <n v="13542"/>
    <n v="262380"/>
    <s v="Leader Bank, National Association"/>
    <s v="180 Massachusetts Ave"/>
    <s v="ARLINGTON"/>
    <s v="MA"/>
    <s v="02474-8448"/>
    <x v="0"/>
    <x v="0"/>
    <x v="0"/>
    <s v="Fairburn"/>
    <s v="FULTON"/>
    <s v="GA"/>
    <s v="30213-2191"/>
    <s v="ARLINGTON"/>
    <s v="MA"/>
    <d v="2021-05-12T00:00:00"/>
    <n v="262380"/>
    <x v="1"/>
    <s v="NA"/>
    <s v="NA"/>
  </r>
  <r>
    <x v="12313"/>
    <x v="3977"/>
    <s v="GA"/>
    <s v="102 Garrison Shoals Road N/A"/>
    <s v="Lula"/>
    <n v="30554"/>
    <x v="4"/>
    <n v="8990"/>
    <x v="0"/>
    <x v="19"/>
    <x v="16"/>
    <x v="12"/>
    <n v="1053689000"/>
    <n v="405"/>
    <s v="PPP"/>
    <s v="Active Un-Disbursed"/>
    <x v="0"/>
    <n v="100"/>
    <n v="9981"/>
    <n v="9981"/>
    <n v="9981"/>
    <n v="262380"/>
    <s v="Leader Bank, National Association"/>
    <s v="180 Massachusetts Ave"/>
    <s v="ARLINGTON"/>
    <s v="MA"/>
    <s v="02474-8448"/>
    <x v="0"/>
    <x v="0"/>
    <x v="0"/>
    <s v="Lula"/>
    <s v="HALL"/>
    <s v="GA"/>
    <n v="30554"/>
    <s v="ARLINGTON"/>
    <s v="MA"/>
    <d v="2021-05-12T00:00:00"/>
    <n v="262380"/>
    <x v="1"/>
    <s v="NA"/>
    <s v="NA"/>
  </r>
  <r>
    <x v="12314"/>
    <x v="3978"/>
    <s v="GA"/>
    <s v="13300 Morris Rd Unit 75"/>
    <s v="Alpharetta"/>
    <s v="30004-6135"/>
    <x v="1"/>
    <n v="1720"/>
    <x v="0"/>
    <x v="19"/>
    <x v="16"/>
    <x v="2"/>
    <n v="9990218908"/>
    <n v="405"/>
    <s v="PPP"/>
    <s v="Active Un-Disbursed"/>
    <x v="0"/>
    <n v="100"/>
    <n v="6343"/>
    <n v="6343"/>
    <n v="6343"/>
    <n v="262380"/>
    <s v="Leader Bank, National Association"/>
    <s v="180 Massachusetts Ave"/>
    <s v="ARLINGTON"/>
    <s v="MA"/>
    <s v="02474-8448"/>
    <x v="0"/>
    <x v="0"/>
    <x v="0"/>
    <s v="Alpharetta"/>
    <s v="FULTON"/>
    <s v="GA"/>
    <s v="30004-6135"/>
    <s v="ARLINGTON"/>
    <s v="MA"/>
    <d v="2021-05-12T00:00:00"/>
    <n v="262380"/>
    <x v="1"/>
    <s v="NA"/>
    <s v="NA"/>
  </r>
  <r>
    <x v="12315"/>
    <x v="758"/>
    <s v="GA"/>
    <s v="2872 Langford Commons Dr N/A"/>
    <s v="Norcross"/>
    <s v="30071-1520"/>
    <x v="5"/>
    <n v="5310"/>
    <x v="0"/>
    <x v="19"/>
    <x v="16"/>
    <x v="3"/>
    <n v="9925788908"/>
    <n v="405"/>
    <s v="PPP"/>
    <s v="Active Un-Disbursed"/>
    <x v="0"/>
    <n v="100"/>
    <n v="13125"/>
    <n v="13125"/>
    <n v="13125"/>
    <n v="262380"/>
    <s v="Leader Bank, National Association"/>
    <s v="180 Massachusetts Ave"/>
    <s v="ARLINGTON"/>
    <s v="MA"/>
    <s v="02474-8448"/>
    <x v="0"/>
    <x v="0"/>
    <x v="0"/>
    <s v="Norcross"/>
    <s v="GWINNETT"/>
    <s v="GA"/>
    <s v="30071-1520"/>
    <s v="ARLINGTON"/>
    <s v="MA"/>
    <d v="2021-05-12T00:00:00"/>
    <n v="262380"/>
    <x v="0"/>
    <s v="NA"/>
    <s v="NA"/>
  </r>
  <r>
    <x v="12316"/>
    <x v="3979"/>
    <s v="GA"/>
    <s v="387 Drury Ln"/>
    <s v="Hortense"/>
    <s v="31543-2911"/>
    <x v="4"/>
    <n v="6118"/>
    <x v="0"/>
    <x v="19"/>
    <x v="0"/>
    <x v="8"/>
    <n v="9770728906"/>
    <n v="405"/>
    <s v="PPP"/>
    <s v="Exemption 4"/>
    <x v="0"/>
    <n v="100"/>
    <n v="15950"/>
    <n v="15950"/>
    <n v="0"/>
    <n v="188361"/>
    <s v="Prestamos CDFI, LLC"/>
    <s v="1024 East Buckeye Road Suite 270"/>
    <s v="Phoenix"/>
    <s v="AZ"/>
    <n v="85034"/>
    <x v="1"/>
    <x v="0"/>
    <x v="0"/>
    <s v="Hortense"/>
    <s v="BRANTLEY"/>
    <s v="GA"/>
    <s v="31543-2911"/>
    <s v="Phoenix"/>
    <s v="AZ"/>
    <s v="NA"/>
    <n v="188361"/>
    <x v="1"/>
    <s v="NA"/>
    <s v="NA"/>
  </r>
  <r>
    <x v="12317"/>
    <x v="900"/>
    <s v="GA"/>
    <s v="135 Pilgrim Way"/>
    <s v="Fayetteville"/>
    <s v="30214-7144"/>
    <x v="5"/>
    <n v="4110"/>
    <x v="0"/>
    <x v="19"/>
    <x v="0"/>
    <x v="0"/>
    <n v="8912668903"/>
    <n v="405"/>
    <s v="PPP"/>
    <s v="Exemption 4"/>
    <x v="0"/>
    <n v="100"/>
    <n v="19902"/>
    <n v="19902"/>
    <n v="0"/>
    <n v="188361"/>
    <s v="Prestamos CDFI, LLC"/>
    <s v="1024 East Buckeye Road Suite 270"/>
    <s v="Phoenix"/>
    <s v="AZ"/>
    <n v="85034"/>
    <x v="0"/>
    <x v="0"/>
    <x v="0"/>
    <s v="Fayetteville"/>
    <s v="FAYETTE"/>
    <s v="GA"/>
    <s v="30214-7144"/>
    <s v="Phoenix"/>
    <s v="AZ"/>
    <s v="NA"/>
    <n v="188361"/>
    <x v="1"/>
    <s v="NA"/>
    <s v="NA"/>
  </r>
  <r>
    <x v="12318"/>
    <x v="3980"/>
    <s v="GA"/>
    <s v="182 August West Way"/>
    <s v="Lawrenceville"/>
    <s v="30046-9468"/>
    <x v="6"/>
    <n v="1192"/>
    <x v="0"/>
    <x v="19"/>
    <x v="0"/>
    <x v="3"/>
    <n v="9040448903"/>
    <n v="405"/>
    <s v="PPP"/>
    <s v="Active Un-Disbursed"/>
    <x v="0"/>
    <n v="100"/>
    <n v="8765"/>
    <n v="8765"/>
    <n v="8765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6-9468"/>
    <s v="Phoenix"/>
    <s v="AZ"/>
    <d v="2021-05-12T00:00:00"/>
    <n v="188361"/>
    <x v="0"/>
    <s v="NA"/>
    <s v="NA"/>
  </r>
  <r>
    <x v="12319"/>
    <x v="37"/>
    <s v="GA"/>
    <s v="3921 Wexford Ct N/A"/>
    <s v="Hephzibah"/>
    <s v="30815-5814"/>
    <x v="5"/>
    <n v="4220"/>
    <x v="0"/>
    <x v="19"/>
    <x v="16"/>
    <x v="10"/>
    <n v="9969778907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1"/>
    <x v="0"/>
    <s v="Hephzibah"/>
    <s v="RICHMOND"/>
    <s v="GA"/>
    <s v="30815-5814"/>
    <s v="ARLINGTON"/>
    <s v="MA"/>
    <d v="2021-05-12T00:00:00"/>
    <n v="262380"/>
    <x v="1"/>
    <s v="NA"/>
    <s v="NA"/>
  </r>
  <r>
    <x v="12320"/>
    <x v="3981"/>
    <s v="GA"/>
    <s v="4315 Housworth Dr N/A"/>
    <s v="Stonecrest"/>
    <s v="30038-4633"/>
    <x v="6"/>
    <n v="2112"/>
    <x v="0"/>
    <x v="19"/>
    <x v="16"/>
    <x v="7"/>
    <n v="1028449007"/>
    <n v="405"/>
    <s v="PPP"/>
    <s v="Active Un-Disbursed"/>
    <x v="0"/>
    <n v="100"/>
    <n v="16489"/>
    <n v="16489"/>
    <n v="16489"/>
    <n v="262380"/>
    <s v="Leader Bank, National Association"/>
    <s v="180 Massachusetts Ave"/>
    <s v="ARLINGTON"/>
    <s v="MA"/>
    <s v="02474-8448"/>
    <x v="0"/>
    <x v="1"/>
    <x v="0"/>
    <s v="Stonecrest"/>
    <s v="DEKALB"/>
    <s v="GA"/>
    <s v="30038-4633"/>
    <s v="ARLINGTON"/>
    <s v="MA"/>
    <d v="2021-05-12T00:00:00"/>
    <n v="262380"/>
    <x v="1"/>
    <s v="NA"/>
    <s v="NA"/>
  </r>
  <r>
    <x v="12321"/>
    <x v="173"/>
    <s v="GA"/>
    <s v="916 Barnard St Unit A"/>
    <s v="Montezuma"/>
    <s v="31063-2265"/>
    <x v="6"/>
    <n v="1192"/>
    <x v="0"/>
    <x v="19"/>
    <x v="2"/>
    <x v="5"/>
    <n v="8686848910"/>
    <n v="405"/>
    <s v="PPP"/>
    <s v="Active Un-Disbursed"/>
    <x v="0"/>
    <n v="100"/>
    <n v="10208"/>
    <n v="10208"/>
    <n v="10208"/>
    <n v="529192"/>
    <s v="Benworth Capital"/>
    <s v="7000 SW 97th Avenue Suite 201"/>
    <s v="Miami"/>
    <s v="FL"/>
    <n v="33173"/>
    <x v="1"/>
    <x v="1"/>
    <x v="0"/>
    <s v="Montezuma"/>
    <s v="MACON"/>
    <s v="GA"/>
    <s v="31063-2265"/>
    <s v="Miami"/>
    <s v="FL"/>
    <d v="2021-05-12T00:00:00"/>
    <n v="529192"/>
    <x v="1"/>
    <s v="NA"/>
    <s v="NA"/>
  </r>
  <r>
    <x v="12322"/>
    <x v="3982"/>
    <s v="GA"/>
    <s v="384 Morgan Rd N/A"/>
    <s v="Juliette"/>
    <s v="31046-3414"/>
    <x v="0"/>
    <n v="3390"/>
    <x v="0"/>
    <x v="19"/>
    <x v="16"/>
    <x v="13"/>
    <n v="9995658910"/>
    <n v="405"/>
    <s v="PPP"/>
    <s v="Active Un-Disbursed"/>
    <x v="0"/>
    <n v="100"/>
    <n v="8663"/>
    <n v="8663"/>
    <n v="8663"/>
    <n v="262380"/>
    <s v="Leader Bank, National Association"/>
    <s v="180 Massachusetts Ave"/>
    <s v="ARLINGTON"/>
    <s v="MA"/>
    <s v="02474-8448"/>
    <x v="1"/>
    <x v="0"/>
    <x v="0"/>
    <s v="Juliette"/>
    <s v="MONROE"/>
    <s v="GA"/>
    <s v="31046-3414"/>
    <s v="ARLINGTON"/>
    <s v="MA"/>
    <d v="2021-05-12T00:00:00"/>
    <n v="262380"/>
    <x v="1"/>
    <s v="NA"/>
    <s v="NA"/>
  </r>
  <r>
    <x v="12323"/>
    <x v="3983"/>
    <s v="GA"/>
    <s v="2208 Buckingham Dr N/A"/>
    <s v="Augusta"/>
    <s v="30906-4702"/>
    <x v="13"/>
    <n v="4190"/>
    <x v="0"/>
    <x v="19"/>
    <x v="16"/>
    <x v="10"/>
    <n v="9937998909"/>
    <n v="405"/>
    <s v="PPP"/>
    <s v="Active Un-Disbursed"/>
    <x v="0"/>
    <n v="100"/>
    <n v="4560"/>
    <n v="4560"/>
    <n v="4560"/>
    <n v="262380"/>
    <s v="Leader Bank, National Association"/>
    <s v="180 Massachusetts Ave"/>
    <s v="ARLINGTON"/>
    <s v="MA"/>
    <s v="02474-8448"/>
    <x v="0"/>
    <x v="0"/>
    <x v="0"/>
    <s v="Augusta"/>
    <s v="RICHMOND"/>
    <s v="GA"/>
    <s v="30906-4702"/>
    <s v="ARLINGTON"/>
    <s v="MA"/>
    <d v="2021-05-12T00:00:00"/>
    <n v="262380"/>
    <x v="0"/>
    <s v="NA"/>
    <s v="NA"/>
  </r>
  <r>
    <x v="12324"/>
    <x v="3984"/>
    <s v="GA"/>
    <s v="1675 Ivey Pointe Ct N/A"/>
    <s v="Lawrenceville"/>
    <s v="30045-2651"/>
    <x v="8"/>
    <n v="6120"/>
    <x v="0"/>
    <x v="19"/>
    <x v="16"/>
    <x v="11"/>
    <n v="9923638905"/>
    <n v="405"/>
    <s v="PPP"/>
    <s v="Active Un-Disbursed"/>
    <x v="0"/>
    <n v="100"/>
    <n v="29958"/>
    <n v="29958"/>
    <n v="29958"/>
    <n v="262380"/>
    <s v="Leader Bank, National Association"/>
    <s v="180 Massachusetts Ave"/>
    <s v="ARLINGTON"/>
    <s v="MA"/>
    <s v="02474-8448"/>
    <x v="0"/>
    <x v="0"/>
    <x v="0"/>
    <s v="Lawrenceville"/>
    <s v="GWINNETT"/>
    <s v="GA"/>
    <s v="30045-2651"/>
    <s v="ARLINGTON"/>
    <s v="MA"/>
    <d v="2021-05-12T00:00:00"/>
    <n v="262380"/>
    <x v="1"/>
    <s v="NA"/>
    <s v="NA"/>
  </r>
  <r>
    <x v="12325"/>
    <x v="37"/>
    <s v="GA"/>
    <s v="17 Teal Lake Dr N/A"/>
    <s v="Savannah"/>
    <s v="31419-7518"/>
    <x v="4"/>
    <n v="8330"/>
    <x v="0"/>
    <x v="19"/>
    <x v="16"/>
    <x v="8"/>
    <n v="9949938910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Savannah"/>
    <s v="CHATHAM"/>
    <s v="GA"/>
    <s v="31419-7518"/>
    <s v="ARLINGTON"/>
    <s v="MA"/>
    <d v="2021-05-12T00:00:00"/>
    <n v="262380"/>
    <x v="1"/>
    <s v="NA"/>
    <s v="NA"/>
  </r>
  <r>
    <x v="12326"/>
    <x v="5"/>
    <s v="GA"/>
    <s v="570 Iron Belt Rd SE"/>
    <s v="Cartersville"/>
    <n v="30120"/>
    <x v="4"/>
    <n v="6118"/>
    <x v="0"/>
    <x v="19"/>
    <x v="0"/>
    <x v="6"/>
    <n v="8795758906"/>
    <n v="405"/>
    <s v="PPP"/>
    <s v="Exemption 4"/>
    <x v="0"/>
    <n v="100"/>
    <n v="20415"/>
    <n v="20415"/>
    <n v="0"/>
    <n v="188361"/>
    <s v="Prestamos CDFI, LLC"/>
    <s v="1024 East Buckeye Road Suite 270"/>
    <s v="Phoenix"/>
    <s v="AZ"/>
    <n v="85034"/>
    <x v="1"/>
    <x v="0"/>
    <x v="0"/>
    <s v="Cartersville"/>
    <s v="BARTOW"/>
    <s v="GA"/>
    <n v="30120"/>
    <s v="Phoenix"/>
    <s v="AZ"/>
    <s v="NA"/>
    <n v="188361"/>
    <x v="1"/>
    <s v="NA"/>
    <s v="NA"/>
  </r>
  <r>
    <x v="12327"/>
    <x v="67"/>
    <s v="GA"/>
    <s v="5939 Landers Loop"/>
    <s v="Fairburn"/>
    <s v="30213-4741"/>
    <x v="12"/>
    <n v="1611"/>
    <x v="0"/>
    <x v="19"/>
    <x v="19"/>
    <x v="0"/>
    <n v="9778708905"/>
    <n v="405"/>
    <s v="PPS"/>
    <s v="Active Un-Disbursed"/>
    <x v="0"/>
    <n v="100"/>
    <n v="18258"/>
    <n v="18258"/>
    <n v="18258"/>
    <n v="433060"/>
    <s v="The Enterprise Center Capital Corporation"/>
    <s v="4548 Market Street"/>
    <s v="Philadelphia"/>
    <s v="PA"/>
    <n v="19139"/>
    <x v="0"/>
    <x v="0"/>
    <x v="0"/>
    <s v="Fairburn"/>
    <s v="FULTON"/>
    <s v="GA"/>
    <s v="30213-4741"/>
    <s v="Philadelphia"/>
    <s v="PA"/>
    <d v="2021-05-12T00:00:00"/>
    <n v="433060"/>
    <x v="1"/>
    <s v="NA"/>
    <s v="NA"/>
  </r>
  <r>
    <x v="12328"/>
    <x v="37"/>
    <s v="GA"/>
    <s v="13104 Georgia 90 Lot 16"/>
    <s v="Montezuma"/>
    <n v="31063"/>
    <x v="1"/>
    <n v="1720"/>
    <x v="0"/>
    <x v="19"/>
    <x v="16"/>
    <x v="5"/>
    <n v="1025939006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1"/>
    <x v="0"/>
    <s v="Montezuma"/>
    <s v="MACON"/>
    <s v="GA"/>
    <n v="31063"/>
    <s v="ARLINGTON"/>
    <s v="MA"/>
    <d v="2021-05-12T00:00:00"/>
    <n v="262380"/>
    <x v="1"/>
    <s v="NA"/>
    <s v="NA"/>
  </r>
  <r>
    <x v="12329"/>
    <x v="2272"/>
    <s v="GA"/>
    <s v="3311 Sams Way SE N/A"/>
    <s v="Conyers"/>
    <s v="30013-2250"/>
    <x v="4"/>
    <n v="6118"/>
    <x v="0"/>
    <x v="19"/>
    <x v="16"/>
    <x v="7"/>
    <n v="9519288905"/>
    <n v="405"/>
    <s v="PPP"/>
    <s v="Active Un-Disbursed"/>
    <x v="0"/>
    <n v="100"/>
    <n v="4740"/>
    <n v="4740"/>
    <n v="4740"/>
    <n v="262380"/>
    <s v="Leader Bank, National Association"/>
    <s v="180 Massachusetts Ave"/>
    <s v="ARLINGTON"/>
    <s v="MA"/>
    <s v="02474-8448"/>
    <x v="0"/>
    <x v="0"/>
    <x v="0"/>
    <s v="Conyers"/>
    <s v="ROCKDALE"/>
    <s v="GA"/>
    <s v="30013-2250"/>
    <s v="ARLINGTON"/>
    <s v="MA"/>
    <d v="2021-05-12T00:00:00"/>
    <n v="262380"/>
    <x v="1"/>
    <s v="NA"/>
    <s v="NA"/>
  </r>
  <r>
    <x v="12330"/>
    <x v="26"/>
    <s v="GA"/>
    <s v="6034 Barretts Rd"/>
    <s v="Ray City"/>
    <s v="31645-2212"/>
    <x v="0"/>
    <n v="5120"/>
    <x v="0"/>
    <x v="19"/>
    <x v="0"/>
    <x v="13"/>
    <n v="8835148906"/>
    <n v="405"/>
    <s v="PPP"/>
    <s v="Exemption 4"/>
    <x v="0"/>
    <n v="100"/>
    <n v="3125"/>
    <n v="3125"/>
    <n v="0"/>
    <n v="188361"/>
    <s v="Prestamos CDFI, LLC"/>
    <s v="1024 East Buckeye Road Suite 270"/>
    <s v="Phoenix"/>
    <s v="AZ"/>
    <n v="85034"/>
    <x v="0"/>
    <x v="0"/>
    <x v="0"/>
    <s v="Ray City"/>
    <s v="LOWNDES"/>
    <s v="GA"/>
    <s v="31645-2212"/>
    <s v="Phoenix"/>
    <s v="AZ"/>
    <s v="NA"/>
    <n v="188361"/>
    <x v="1"/>
    <s v="NA"/>
    <s v="NA"/>
  </r>
  <r>
    <x v="12331"/>
    <x v="3985"/>
    <s v="GA"/>
    <s v="1853 Formosa Ct"/>
    <s v="Augusta"/>
    <s v="30906-1604"/>
    <x v="6"/>
    <n v="2112"/>
    <x v="0"/>
    <x v="19"/>
    <x v="0"/>
    <x v="10"/>
    <n v="9769788905"/>
    <n v="405"/>
    <s v="PPP"/>
    <s v="Exemption 4"/>
    <x v="0"/>
    <n v="100"/>
    <n v="20137"/>
    <n v="20137"/>
    <n v="0"/>
    <n v="188361"/>
    <s v="Prestamos CDFI, LLC"/>
    <s v="1024 East Buckeye Road Suite 270"/>
    <s v="Phoenix"/>
    <s v="AZ"/>
    <n v="85034"/>
    <x v="0"/>
    <x v="1"/>
    <x v="0"/>
    <s v="Augusta"/>
    <s v="RICHMOND"/>
    <s v="GA"/>
    <s v="30906-1604"/>
    <s v="Phoenix"/>
    <s v="AZ"/>
    <s v="NA"/>
    <n v="188361"/>
    <x v="0"/>
    <s v="NA"/>
    <s v="NA"/>
  </r>
  <r>
    <x v="12332"/>
    <x v="42"/>
    <s v="GA"/>
    <s v="164 Garland St"/>
    <s v="Molena"/>
    <s v="30258-2714"/>
    <x v="3"/>
    <n v="3112"/>
    <x v="0"/>
    <x v="19"/>
    <x v="0"/>
    <x v="1"/>
    <n v="9420978900"/>
    <n v="405"/>
    <s v="PPP"/>
    <s v="Exemption 4"/>
    <x v="0"/>
    <n v="100"/>
    <n v="20000"/>
    <n v="20000"/>
    <n v="0"/>
    <n v="188361"/>
    <s v="Prestamos CDFI, LLC"/>
    <s v="1024 East Buckeye Road Suite 270"/>
    <s v="Phoenix"/>
    <s v="AZ"/>
    <n v="85034"/>
    <x v="1"/>
    <x v="0"/>
    <x v="0"/>
    <s v="Molena"/>
    <s v="PIKE"/>
    <s v="GA"/>
    <s v="30258-2714"/>
    <s v="Phoenix"/>
    <s v="AZ"/>
    <s v="NA"/>
    <n v="188361"/>
    <x v="1"/>
    <s v="NA"/>
    <s v="NA"/>
  </r>
  <r>
    <x v="12333"/>
    <x v="3986"/>
    <s v="GA"/>
    <s v="6170 Windy Ridge Trl N/A"/>
    <s v="Lithonia"/>
    <s v="30058-6627"/>
    <x v="0"/>
    <n v="3860"/>
    <x v="0"/>
    <x v="19"/>
    <x v="16"/>
    <x v="7"/>
    <n v="1026949000"/>
    <n v="405"/>
    <s v="PPP"/>
    <s v="Active Un-Disbursed"/>
    <x v="0"/>
    <n v="100"/>
    <n v="18798"/>
    <n v="18798"/>
    <n v="18798"/>
    <n v="262380"/>
    <s v="Leader Bank, National Association"/>
    <s v="180 Massachusetts Ave"/>
    <s v="ARLINGTON"/>
    <s v="MA"/>
    <s v="02474-8448"/>
    <x v="0"/>
    <x v="0"/>
    <x v="0"/>
    <s v="Lithonia"/>
    <s v="DEKALB"/>
    <s v="GA"/>
    <s v="30058-6627"/>
    <s v="ARLINGTON"/>
    <s v="MA"/>
    <d v="2021-05-12T00:00:00"/>
    <n v="262380"/>
    <x v="0"/>
    <s v="NA"/>
    <s v="NA"/>
  </r>
  <r>
    <x v="12334"/>
    <x v="3655"/>
    <s v="GA"/>
    <s v="246 Indian Lake Dr N/A"/>
    <s v="Morrow"/>
    <s v="30260-3000"/>
    <x v="4"/>
    <n v="6116"/>
    <x v="0"/>
    <x v="19"/>
    <x v="16"/>
    <x v="9"/>
    <n v="9985978908"/>
    <n v="405"/>
    <s v="PPP"/>
    <s v="Active Un-Disbursed"/>
    <x v="0"/>
    <n v="100"/>
    <n v="22500"/>
    <n v="22500"/>
    <n v="22500"/>
    <n v="262380"/>
    <s v="Leader Bank, National Association"/>
    <s v="180 Massachusetts Ave"/>
    <s v="ARLINGTON"/>
    <s v="MA"/>
    <s v="02474-8448"/>
    <x v="0"/>
    <x v="0"/>
    <x v="0"/>
    <s v="Morrow"/>
    <s v="CLAYTON"/>
    <s v="GA"/>
    <s v="30260-3000"/>
    <s v="ARLINGTON"/>
    <s v="MA"/>
    <d v="2021-05-12T00:00:00"/>
    <n v="262380"/>
    <x v="0"/>
    <s v="NA"/>
    <s v="NA"/>
  </r>
  <r>
    <x v="12335"/>
    <x v="37"/>
    <s v="GA"/>
    <s v="1079 Busby Rd N/A"/>
    <s v="Unadilla"/>
    <s v="31091-4517"/>
    <x v="4"/>
    <n v="6116"/>
    <x v="0"/>
    <x v="19"/>
    <x v="16"/>
    <x v="5"/>
    <n v="9967578902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1"/>
    <x v="0"/>
    <s v="Unadilla"/>
    <s v="DOOLY"/>
    <s v="GA"/>
    <s v="31091-4517"/>
    <s v="ARLINGTON"/>
    <s v="MA"/>
    <d v="2021-05-12T00:00:00"/>
    <n v="262380"/>
    <x v="0"/>
    <s v="NA"/>
    <s v="NA"/>
  </r>
  <r>
    <x v="12336"/>
    <x v="2442"/>
    <s v="GA"/>
    <s v="5555 Glenridge Connector Ste 200"/>
    <s v="Sandy Springs"/>
    <s v="30342-4815"/>
    <x v="12"/>
    <n v="1110"/>
    <x v="8"/>
    <x v="19"/>
    <x v="16"/>
    <x v="6"/>
    <n v="9143828902"/>
    <n v="405"/>
    <s v="PPS"/>
    <s v="Active Un-Disbursed"/>
    <x v="0"/>
    <n v="100"/>
    <n v="10417"/>
    <n v="10417"/>
    <n v="10417"/>
    <n v="262380"/>
    <s v="Leader Bank, National Association"/>
    <s v="180 Massachusetts Ave"/>
    <s v="ARLINGTON"/>
    <s v="MA"/>
    <s v="02474-8448"/>
    <x v="0"/>
    <x v="0"/>
    <x v="0"/>
    <s v="Sandy Springs"/>
    <s v="FULTON"/>
    <s v="GA"/>
    <s v="30342-4815"/>
    <s v="ARLINGTON"/>
    <s v="MA"/>
    <d v="2021-05-12T00:00:00"/>
    <n v="262380"/>
    <x v="1"/>
    <s v="NA"/>
    <s v="NA"/>
  </r>
  <r>
    <x v="12337"/>
    <x v="211"/>
    <s v="GA"/>
    <s v="4000 Coastal Club Cir Apt 4211"/>
    <s v="Brunswick"/>
    <s v="31520-0035"/>
    <x v="13"/>
    <n v="1610"/>
    <x v="0"/>
    <x v="19"/>
    <x v="0"/>
    <x v="8"/>
    <n v="9167358908"/>
    <n v="405"/>
    <s v="PPP"/>
    <s v="Active Un-Disbursed"/>
    <x v="0"/>
    <n v="100"/>
    <n v="6250"/>
    <n v="6250"/>
    <n v="6250"/>
    <n v="188361"/>
    <s v="Prestamos CDFI, LLC"/>
    <s v="1024 East Buckeye Road Suite 270"/>
    <s v="Phoenix"/>
    <s v="AZ"/>
    <n v="85034"/>
    <x v="0"/>
    <x v="1"/>
    <x v="0"/>
    <s v="Brunswick"/>
    <s v="GLYNN"/>
    <s v="GA"/>
    <s v="31520-0035"/>
    <s v="Phoenix"/>
    <s v="AZ"/>
    <d v="2021-05-12T00:00:00"/>
    <n v="188361"/>
    <x v="0"/>
    <s v="NA"/>
    <s v="NA"/>
  </r>
  <r>
    <x v="12338"/>
    <x v="37"/>
    <s v="GA"/>
    <s v="456 Wynn Shoals Rd N/A"/>
    <s v="Alto"/>
    <s v="30510-5126"/>
    <x v="2"/>
    <n v="2511"/>
    <x v="0"/>
    <x v="19"/>
    <x v="16"/>
    <x v="12"/>
    <n v="1035459008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0"/>
    <x v="0"/>
    <s v="Alto"/>
    <s v="BANKS"/>
    <s v="GA"/>
    <s v="30510-5126"/>
    <s v="ARLINGTON"/>
    <s v="MA"/>
    <d v="2021-05-12T00:00:00"/>
    <n v="262380"/>
    <x v="1"/>
    <s v="NA"/>
    <s v="NA"/>
  </r>
  <r>
    <x v="12339"/>
    <x v="3987"/>
    <s v="GA"/>
    <s v="1930 Mozelle Dr N/A"/>
    <s v="Marietta"/>
    <s v="30062-1714"/>
    <x v="15"/>
    <n v="3940"/>
    <x v="19"/>
    <x v="19"/>
    <x v="16"/>
    <x v="2"/>
    <n v="1013709010"/>
    <n v="405"/>
    <s v="PPP"/>
    <s v="Active Un-Disbursed"/>
    <x v="0"/>
    <n v="100"/>
    <n v="502725"/>
    <n v="502725"/>
    <n v="502725"/>
    <n v="262380"/>
    <s v="Leader Bank, National Association"/>
    <s v="180 Massachusetts Ave"/>
    <s v="ARLINGTON"/>
    <s v="MA"/>
    <s v="02474-8448"/>
    <x v="0"/>
    <x v="0"/>
    <x v="0"/>
    <s v="Marietta"/>
    <s v="COBB"/>
    <s v="GA"/>
    <s v="30062-1714"/>
    <s v="ARLINGTON"/>
    <s v="MA"/>
    <d v="2021-05-12T00:00:00"/>
    <n v="262380"/>
    <x v="1"/>
    <s v="NA"/>
    <s v="NA"/>
  </r>
  <r>
    <x v="12340"/>
    <x v="37"/>
    <s v="GA"/>
    <s v="5987 Magnolia Rdg"/>
    <s v="Stone Mountain"/>
    <s v="30087-6074"/>
    <x v="6"/>
    <n v="2112"/>
    <x v="0"/>
    <x v="19"/>
    <x v="5"/>
    <x v="7"/>
    <n v="8739268907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Stone Mountain"/>
    <s v="DEKALB"/>
    <s v="GA"/>
    <s v="30087-6074"/>
    <s v="Laguna Hills"/>
    <s v="CA"/>
    <d v="2021-05-12T00:00:00"/>
    <n v="509316"/>
    <x v="1"/>
    <s v="NA"/>
    <s v="NA"/>
  </r>
  <r>
    <x v="12341"/>
    <x v="3988"/>
    <s v="GA"/>
    <s v="78 Meeting Place Rd N/A"/>
    <s v="Lawrenceville"/>
    <s v="30044-7735"/>
    <x v="1"/>
    <n v="1720"/>
    <x v="0"/>
    <x v="19"/>
    <x v="16"/>
    <x v="3"/>
    <n v="9960828902"/>
    <n v="405"/>
    <s v="PPP"/>
    <s v="Active Un-Disbursed"/>
    <x v="0"/>
    <n v="100"/>
    <n v="20763"/>
    <n v="20763"/>
    <n v="20763"/>
    <n v="262380"/>
    <s v="Leader Bank, National Association"/>
    <s v="180 Massachusetts Ave"/>
    <s v="ARLINGTON"/>
    <s v="MA"/>
    <s v="02474-8448"/>
    <x v="0"/>
    <x v="0"/>
    <x v="0"/>
    <s v="Lawrenceville"/>
    <s v="GWINNETT"/>
    <s v="GA"/>
    <s v="30044-7735"/>
    <s v="ARLINGTON"/>
    <s v="MA"/>
    <d v="2021-05-12T00:00:00"/>
    <n v="262380"/>
    <x v="1"/>
    <s v="NA"/>
    <s v="NA"/>
  </r>
  <r>
    <x v="12342"/>
    <x v="42"/>
    <s v="GA"/>
    <s v="5059 Hyacinth Ln"/>
    <s v="Austell"/>
    <s v="30106-2635"/>
    <x v="5"/>
    <n v="4230"/>
    <x v="0"/>
    <x v="19"/>
    <x v="0"/>
    <x v="0"/>
    <n v="9442358903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0"/>
    <x v="1"/>
    <x v="0"/>
    <s v="Austell"/>
    <s v="COBB"/>
    <s v="GA"/>
    <s v="30106-2635"/>
    <s v="Phoenix"/>
    <s v="AZ"/>
    <d v="2021-05-12T00:00:00"/>
    <n v="188361"/>
    <x v="1"/>
    <s v="NA"/>
    <s v="NA"/>
  </r>
  <r>
    <x v="12343"/>
    <x v="623"/>
    <s v="GA"/>
    <s v="31 Magnolia Acres Dr"/>
    <s v="Waynesboro"/>
    <s v="30830-1341"/>
    <x v="13"/>
    <n v="4210"/>
    <x v="0"/>
    <x v="19"/>
    <x v="0"/>
    <x v="10"/>
    <n v="9218998902"/>
    <n v="405"/>
    <s v="PPP"/>
    <s v="Exemption 4"/>
    <x v="0"/>
    <n v="100"/>
    <n v="19165"/>
    <n v="19165"/>
    <n v="0"/>
    <n v="188361"/>
    <s v="Prestamos CDFI, LLC"/>
    <s v="1024 East Buckeye Road Suite 270"/>
    <s v="Phoenix"/>
    <s v="AZ"/>
    <n v="85034"/>
    <x v="1"/>
    <x v="1"/>
    <x v="0"/>
    <s v="Waynesboro"/>
    <s v="BURKE"/>
    <s v="GA"/>
    <s v="30830-1341"/>
    <s v="Phoenix"/>
    <s v="AZ"/>
    <s v="NA"/>
    <n v="188361"/>
    <x v="1"/>
    <s v="NA"/>
    <s v="NA"/>
  </r>
  <r>
    <x v="12344"/>
    <x v="191"/>
    <s v="GA"/>
    <s v="872 Brandy Oaks Ln"/>
    <s v="Stone Mountain"/>
    <s v="30088-2025"/>
    <x v="4"/>
    <n v="6118"/>
    <x v="0"/>
    <x v="19"/>
    <x v="0"/>
    <x v="7"/>
    <n v="8951828906"/>
    <n v="405"/>
    <s v="PPP"/>
    <s v="Active Un-Disbursed"/>
    <x v="0"/>
    <n v="100"/>
    <n v="15625"/>
    <n v="15625"/>
    <n v="15625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8-2025"/>
    <s v="Phoenix"/>
    <s v="AZ"/>
    <d v="2021-05-12T00:00:00"/>
    <n v="188361"/>
    <x v="0"/>
    <s v="NA"/>
    <s v="NA"/>
  </r>
  <r>
    <x v="12345"/>
    <x v="3989"/>
    <s v="GA"/>
    <s v="5175 Chattanooga Way N/A"/>
    <s v="Douglasville"/>
    <s v="30135-7158"/>
    <x v="5"/>
    <n v="4220"/>
    <x v="0"/>
    <x v="19"/>
    <x v="16"/>
    <x v="0"/>
    <n v="9280458905"/>
    <n v="405"/>
    <s v="PPS"/>
    <s v="Active Un-Disbursed"/>
    <x v="0"/>
    <n v="100"/>
    <n v="15265"/>
    <n v="15265"/>
    <n v="15265"/>
    <n v="262380"/>
    <s v="Leader Bank, National Association"/>
    <s v="180 Massachusetts Ave"/>
    <s v="ARLINGTON"/>
    <s v="MA"/>
    <s v="02474-8448"/>
    <x v="0"/>
    <x v="0"/>
    <x v="0"/>
    <s v="Douglasville"/>
    <s v="DOUGLAS"/>
    <s v="GA"/>
    <s v="30135-7158"/>
    <s v="ARLINGTON"/>
    <s v="MA"/>
    <d v="2021-05-12T00:00:00"/>
    <n v="262380"/>
    <x v="1"/>
    <s v="NA"/>
    <s v="NA"/>
  </r>
  <r>
    <x v="12346"/>
    <x v="3990"/>
    <s v="GA"/>
    <s v="164 Daisy Cir N/A"/>
    <s v="McDonough"/>
    <s v="30252-1041"/>
    <x v="12"/>
    <n v="1614"/>
    <x v="0"/>
    <x v="19"/>
    <x v="16"/>
    <x v="11"/>
    <n v="1067979005"/>
    <n v="405"/>
    <s v="PPP"/>
    <s v="Active Un-Disbursed"/>
    <x v="0"/>
    <n v="100"/>
    <n v="12350"/>
    <n v="12350"/>
    <n v="12350"/>
    <n v="262380"/>
    <s v="Leader Bank, National Association"/>
    <s v="180 Massachusetts Ave"/>
    <s v="ARLINGTON"/>
    <s v="MA"/>
    <s v="02474-8448"/>
    <x v="0"/>
    <x v="1"/>
    <x v="0"/>
    <s v="McDonough"/>
    <s v="HENRY"/>
    <s v="GA"/>
    <s v="30252-1041"/>
    <s v="ARLINGTON"/>
    <s v="MA"/>
    <d v="2021-05-12T00:00:00"/>
    <n v="262380"/>
    <x v="1"/>
    <s v="NA"/>
    <s v="NA"/>
  </r>
  <r>
    <x v="12347"/>
    <x v="3991"/>
    <s v="GA"/>
    <s v="2223 E 37th St"/>
    <s v="Savannah"/>
    <s v="31404-3842"/>
    <x v="12"/>
    <n v="1410"/>
    <x v="0"/>
    <x v="19"/>
    <x v="0"/>
    <x v="8"/>
    <n v="9235078910"/>
    <n v="405"/>
    <s v="PPP"/>
    <s v="Active Un-Disbursed"/>
    <x v="0"/>
    <n v="100"/>
    <n v="11302"/>
    <n v="11302"/>
    <n v="11302"/>
    <n v="188361"/>
    <s v="Prestamos CDFI, LLC"/>
    <s v="1024 East Buckeye Road Suite 270"/>
    <s v="Phoenix"/>
    <s v="AZ"/>
    <n v="85034"/>
    <x v="0"/>
    <x v="1"/>
    <x v="0"/>
    <s v="Savannah"/>
    <s v="CHATHAM"/>
    <s v="GA"/>
    <s v="31404-3842"/>
    <s v="Phoenix"/>
    <s v="AZ"/>
    <d v="2021-05-12T00:00:00"/>
    <n v="188361"/>
    <x v="0"/>
    <s v="NA"/>
    <s v="NA"/>
  </r>
  <r>
    <x v="12348"/>
    <x v="782"/>
    <s v="GA"/>
    <s v="500 Mendel Ave"/>
    <s v="Thomson"/>
    <s v="30824-1626"/>
    <x v="17"/>
    <n v="6120"/>
    <x v="0"/>
    <x v="19"/>
    <x v="0"/>
    <x v="11"/>
    <n v="9321118905"/>
    <n v="405"/>
    <s v="PPP"/>
    <s v="Exemption 4"/>
    <x v="0"/>
    <n v="100"/>
    <n v="15832"/>
    <n v="15832"/>
    <n v="0"/>
    <n v="188361"/>
    <s v="Prestamos CDFI, LLC"/>
    <s v="1024 East Buckeye Road Suite 270"/>
    <s v="Phoenix"/>
    <s v="AZ"/>
    <n v="85034"/>
    <x v="1"/>
    <x v="1"/>
    <x v="0"/>
    <s v="Thomson"/>
    <s v="MCDUFFIE"/>
    <s v="GA"/>
    <s v="30824-1626"/>
    <s v="Phoenix"/>
    <s v="AZ"/>
    <s v="NA"/>
    <n v="188361"/>
    <x v="0"/>
    <s v="NA"/>
    <s v="NA"/>
  </r>
  <r>
    <x v="12349"/>
    <x v="3992"/>
    <s v="GA"/>
    <s v="5450 Chatham Cir N/A"/>
    <s v="Norcross"/>
    <s v="30071-4189"/>
    <x v="6"/>
    <n v="2113"/>
    <x v="0"/>
    <x v="19"/>
    <x v="16"/>
    <x v="3"/>
    <n v="1012949010"/>
    <n v="405"/>
    <s v="PPP"/>
    <s v="Active Un-Disbursed"/>
    <x v="0"/>
    <n v="100"/>
    <n v="7284"/>
    <n v="7284"/>
    <n v="7284"/>
    <n v="262380"/>
    <s v="Leader Bank, National Association"/>
    <s v="180 Massachusetts Ave"/>
    <s v="ARLINGTON"/>
    <s v="MA"/>
    <s v="02474-8448"/>
    <x v="0"/>
    <x v="1"/>
    <x v="0"/>
    <s v="Norcross"/>
    <s v="GWINNETT"/>
    <s v="GA"/>
    <s v="30071-4189"/>
    <s v="ARLINGTON"/>
    <s v="MA"/>
    <d v="2021-05-12T00:00:00"/>
    <n v="262380"/>
    <x v="0"/>
    <s v="NA"/>
    <s v="NA"/>
  </r>
  <r>
    <x v="12350"/>
    <x v="3056"/>
    <s v="GA"/>
    <s v="4957 Aspen Trl NW N/A"/>
    <s v="Acworth"/>
    <s v="30101-7370"/>
    <x v="6"/>
    <n v="2113"/>
    <x v="0"/>
    <x v="19"/>
    <x v="16"/>
    <x v="6"/>
    <n v="1061299001"/>
    <n v="405"/>
    <s v="PPP"/>
    <s v="Active Un-Disbursed"/>
    <x v="0"/>
    <n v="100"/>
    <n v="6571"/>
    <n v="6571"/>
    <n v="6571"/>
    <n v="262380"/>
    <s v="Leader Bank, National Association"/>
    <s v="180 Massachusetts Ave"/>
    <s v="ARLINGTON"/>
    <s v="MA"/>
    <s v="02474-8448"/>
    <x v="0"/>
    <x v="0"/>
    <x v="0"/>
    <s v="Acworth"/>
    <s v="COBB"/>
    <s v="GA"/>
    <s v="30101-7370"/>
    <s v="ARLINGTON"/>
    <s v="MA"/>
    <d v="2021-05-12T00:00:00"/>
    <n v="262380"/>
    <x v="1"/>
    <s v="NA"/>
    <s v="NA"/>
  </r>
  <r>
    <x v="12351"/>
    <x v="3551"/>
    <s v="GA"/>
    <s v="140 Royal Ct N/A"/>
    <s v="Fitzgerald"/>
    <s v="31750-7458"/>
    <x v="6"/>
    <n v="2990"/>
    <x v="0"/>
    <x v="19"/>
    <x v="16"/>
    <x v="13"/>
    <n v="9980798903"/>
    <n v="405"/>
    <s v="PPP"/>
    <s v="Active Un-Disbursed"/>
    <x v="0"/>
    <n v="100"/>
    <n v="5357"/>
    <n v="5357"/>
    <n v="5357"/>
    <n v="262380"/>
    <s v="Leader Bank, National Association"/>
    <s v="180 Massachusetts Ave"/>
    <s v="ARLINGTON"/>
    <s v="MA"/>
    <s v="02474-8448"/>
    <x v="1"/>
    <x v="1"/>
    <x v="0"/>
    <s v="Fitzgerald"/>
    <s v="BEN HILL"/>
    <s v="GA"/>
    <s v="31750-7458"/>
    <s v="ARLINGTON"/>
    <s v="MA"/>
    <d v="2021-05-12T00:00:00"/>
    <n v="262380"/>
    <x v="0"/>
    <s v="NA"/>
    <s v="NA"/>
  </r>
  <r>
    <x v="12352"/>
    <x v="0"/>
    <s v="GA"/>
    <s v="306 Ardmore Cir NW"/>
    <s v="Atlanta"/>
    <s v="30309-1875"/>
    <x v="5"/>
    <n v="4110"/>
    <x v="0"/>
    <x v="19"/>
    <x v="24"/>
    <x v="9"/>
    <n v="9598778907"/>
    <n v="405"/>
    <s v="PPP"/>
    <s v="Active Un-Disbursed"/>
    <x v="0"/>
    <n v="100"/>
    <n v="20832"/>
    <n v="20832"/>
    <n v="20832"/>
    <n v="428018"/>
    <s v="Access to Capital for Entrepreneurs"/>
    <s v="3173 Hwy 129 North"/>
    <s v="Cleveland"/>
    <s v="GA"/>
    <n v="30528"/>
    <x v="0"/>
    <x v="0"/>
    <x v="0"/>
    <s v="Atlanta"/>
    <s v="FULTON"/>
    <s v="GA"/>
    <s v="30309-1875"/>
    <s v="Cleveland"/>
    <s v="GA"/>
    <d v="2021-05-12T00:00:00"/>
    <n v="428018"/>
    <x v="1"/>
    <s v="NA"/>
    <s v="NA"/>
  </r>
  <r>
    <x v="12353"/>
    <x v="3993"/>
    <s v="GA"/>
    <s v="2650 Bentley Rd SE Apt 6E"/>
    <s v="Marietta"/>
    <s v="30067-6234"/>
    <x v="5"/>
    <n v="5310"/>
    <x v="0"/>
    <x v="19"/>
    <x v="16"/>
    <x v="2"/>
    <n v="9303368906"/>
    <n v="405"/>
    <s v="PPS"/>
    <s v="Active Un-Disbursed"/>
    <x v="0"/>
    <n v="100"/>
    <n v="10650"/>
    <n v="10650"/>
    <n v="10650"/>
    <n v="262380"/>
    <s v="Leader Bank, National Association"/>
    <s v="180 Massachusetts Ave"/>
    <s v="ARLINGTON"/>
    <s v="MA"/>
    <s v="02474-8448"/>
    <x v="0"/>
    <x v="1"/>
    <x v="0"/>
    <s v="Marietta"/>
    <s v="COBB"/>
    <s v="GA"/>
    <s v="30067-6234"/>
    <s v="ARLINGTON"/>
    <s v="MA"/>
    <d v="2021-05-12T00:00:00"/>
    <n v="262380"/>
    <x v="0"/>
    <s v="NA"/>
    <s v="NA"/>
  </r>
  <r>
    <x v="12354"/>
    <x v="45"/>
    <s v="GA"/>
    <s v="112A S Palm Dr"/>
    <s v="Brunswick"/>
    <s v="31525-1803"/>
    <x v="6"/>
    <n v="2199"/>
    <x v="0"/>
    <x v="19"/>
    <x v="0"/>
    <x v="8"/>
    <n v="9476278901"/>
    <n v="405"/>
    <s v="PPP"/>
    <s v="Exemption 4"/>
    <x v="0"/>
    <n v="100"/>
    <n v="10000"/>
    <n v="10000"/>
    <n v="0"/>
    <n v="188361"/>
    <s v="Prestamos CDFI, LLC"/>
    <s v="1024 East Buckeye Road Suite 270"/>
    <s v="Phoenix"/>
    <s v="AZ"/>
    <n v="85034"/>
    <x v="0"/>
    <x v="1"/>
    <x v="0"/>
    <s v="Brunswick"/>
    <s v="GLYNN"/>
    <s v="GA"/>
    <s v="31525-1803"/>
    <s v="Phoenix"/>
    <s v="AZ"/>
    <s v="NA"/>
    <n v="188361"/>
    <x v="1"/>
    <s v="NA"/>
    <s v="NA"/>
  </r>
  <r>
    <x v="12355"/>
    <x v="0"/>
    <s v="GA"/>
    <s v="516 Fair St"/>
    <s v="Dublin"/>
    <s v="31021-5910"/>
    <x v="6"/>
    <n v="2990"/>
    <x v="0"/>
    <x v="19"/>
    <x v="0"/>
    <x v="10"/>
    <n v="89227789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1"/>
    <x v="0"/>
    <s v="Dublin"/>
    <s v="LAURENS"/>
    <s v="GA"/>
    <s v="31021-5910"/>
    <s v="Phoenix"/>
    <s v="AZ"/>
    <d v="2021-05-12T00:00:00"/>
    <n v="188361"/>
    <x v="1"/>
    <s v="NA"/>
    <s v="NA"/>
  </r>
  <r>
    <x v="12161"/>
    <x v="0"/>
    <s v="GA"/>
    <s v="4165 Glenaire Way NW"/>
    <s v="Acworth"/>
    <s v="30101-6828"/>
    <x v="10"/>
    <n v="2210"/>
    <x v="0"/>
    <x v="19"/>
    <x v="0"/>
    <x v="6"/>
    <n v="9160328907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cworth"/>
    <s v="COBB"/>
    <s v="GA"/>
    <s v="30101-6828"/>
    <s v="Phoenix"/>
    <s v="AZ"/>
    <s v="NA"/>
    <n v="188361"/>
    <x v="1"/>
    <s v="NA"/>
    <s v="NA"/>
  </r>
  <r>
    <x v="12356"/>
    <x v="631"/>
    <s v="GA"/>
    <s v="34 Brookview Dr"/>
    <s v="Savannah"/>
    <s v="31406-2945"/>
    <x v="17"/>
    <n v="8210"/>
    <x v="0"/>
    <x v="19"/>
    <x v="0"/>
    <x v="8"/>
    <n v="9562208909"/>
    <n v="405"/>
    <s v="PPP"/>
    <s v="Active Un-Disbursed"/>
    <x v="0"/>
    <n v="100"/>
    <n v="20207"/>
    <n v="20207"/>
    <n v="20207"/>
    <n v="188361"/>
    <s v="Prestamos CDFI, LLC"/>
    <s v="1024 East Buckeye Road Suite 270"/>
    <s v="Phoenix"/>
    <s v="AZ"/>
    <n v="85034"/>
    <x v="0"/>
    <x v="0"/>
    <x v="0"/>
    <s v="Savannah"/>
    <s v="CHATHAM"/>
    <s v="GA"/>
    <s v="31406-2945"/>
    <s v="Phoenix"/>
    <s v="AZ"/>
    <d v="2021-05-12T00:00:00"/>
    <n v="188361"/>
    <x v="1"/>
    <s v="NA"/>
    <s v="NA"/>
  </r>
  <r>
    <x v="12357"/>
    <x v="2794"/>
    <s v="GA"/>
    <s v="934 Norse Ct"/>
    <s v="Stone Mountain"/>
    <s v="30083-1744"/>
    <x v="5"/>
    <n v="5310"/>
    <x v="0"/>
    <x v="19"/>
    <x v="0"/>
    <x v="7"/>
    <n v="9166218910"/>
    <n v="405"/>
    <s v="PPP"/>
    <s v="Exemption 4"/>
    <x v="0"/>
    <n v="100"/>
    <n v="6900"/>
    <n v="6900"/>
    <n v="0"/>
    <n v="188361"/>
    <s v="Prestamos CDFI, LLC"/>
    <s v="1024 East Buckeye Road Suite 270"/>
    <s v="Phoenix"/>
    <s v="AZ"/>
    <n v="85034"/>
    <x v="0"/>
    <x v="1"/>
    <x v="0"/>
    <s v="Stone Mountain"/>
    <s v="DEKALB"/>
    <s v="GA"/>
    <s v="30083-1744"/>
    <s v="Phoenix"/>
    <s v="AZ"/>
    <s v="NA"/>
    <n v="188361"/>
    <x v="0"/>
    <s v="NA"/>
    <s v="NA"/>
  </r>
  <r>
    <x v="12358"/>
    <x v="698"/>
    <s v="GA"/>
    <s v="5402 Rockmoor Ln"/>
    <s v="Stone Mountain"/>
    <s v="30088-3317"/>
    <x v="1"/>
    <n v="1740"/>
    <x v="0"/>
    <x v="19"/>
    <x v="0"/>
    <x v="7"/>
    <n v="9704518904"/>
    <n v="405"/>
    <s v="PPP"/>
    <s v="Active Un-Disbursed"/>
    <x v="0"/>
    <n v="100"/>
    <n v="12290"/>
    <n v="12290"/>
    <n v="12290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8-3317"/>
    <s v="Phoenix"/>
    <s v="AZ"/>
    <d v="2021-05-12T00:00:00"/>
    <n v="188361"/>
    <x v="0"/>
    <s v="NA"/>
    <s v="NA"/>
  </r>
  <r>
    <x v="12359"/>
    <x v="3994"/>
    <s v="GA"/>
    <s v="104 Tolliver Ln N/A"/>
    <s v="Rincon"/>
    <s v="31326-6052"/>
    <x v="4"/>
    <n v="8990"/>
    <x v="0"/>
    <x v="19"/>
    <x v="16"/>
    <x v="8"/>
    <n v="1042879003"/>
    <n v="405"/>
    <s v="PPP"/>
    <s v="Active Un-Disbursed"/>
    <x v="0"/>
    <n v="100"/>
    <n v="49250"/>
    <n v="49250"/>
    <n v="49250"/>
    <n v="262380"/>
    <s v="Leader Bank, National Association"/>
    <s v="180 Massachusetts Ave"/>
    <s v="ARLINGTON"/>
    <s v="MA"/>
    <s v="02474-8448"/>
    <x v="1"/>
    <x v="0"/>
    <x v="0"/>
    <s v="Rincon"/>
    <s v="EFFINGHAM"/>
    <s v="GA"/>
    <s v="31326-6052"/>
    <s v="ARLINGTON"/>
    <s v="MA"/>
    <d v="2021-05-12T00:00:00"/>
    <n v="262380"/>
    <x v="1"/>
    <s v="NA"/>
    <s v="NA"/>
  </r>
  <r>
    <x v="12360"/>
    <x v="0"/>
    <s v="GA"/>
    <s v="8876 Dorsey Rd"/>
    <s v="Riverdale"/>
    <s v="30274-4669"/>
    <x v="6"/>
    <n v="2111"/>
    <x v="0"/>
    <x v="19"/>
    <x v="0"/>
    <x v="0"/>
    <n v="89245789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Riverdale"/>
    <s v="CLAYTON"/>
    <s v="GA"/>
    <s v="30274-4669"/>
    <s v="Phoenix"/>
    <s v="AZ"/>
    <d v="2021-05-12T00:00:00"/>
    <n v="188361"/>
    <x v="0"/>
    <s v="NA"/>
    <s v="NA"/>
  </r>
  <r>
    <x v="12361"/>
    <x v="0"/>
    <s v="GA"/>
    <s v="201 Maple St"/>
    <s v="Washington"/>
    <s v="30673-5507"/>
    <x v="2"/>
    <n v="2320"/>
    <x v="0"/>
    <x v="19"/>
    <x v="0"/>
    <x v="11"/>
    <n v="94942389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1"/>
    <x v="0"/>
    <s v="Washington"/>
    <s v="WILKES"/>
    <s v="GA"/>
    <s v="30673-5507"/>
    <s v="Phoenix"/>
    <s v="AZ"/>
    <d v="2021-05-12T00:00:00"/>
    <n v="188361"/>
    <x v="1"/>
    <s v="NA"/>
    <s v="NA"/>
  </r>
  <r>
    <x v="12362"/>
    <x v="0"/>
    <s v="GA"/>
    <s v="360 Pharr Rd NE Apt 322"/>
    <s v="Atlanta"/>
    <s v="30305-2366"/>
    <x v="17"/>
    <n v="8110"/>
    <x v="0"/>
    <x v="19"/>
    <x v="0"/>
    <x v="9"/>
    <n v="95844489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05-2366"/>
    <s v="Phoenix"/>
    <s v="AZ"/>
    <d v="2021-05-12T00:00:00"/>
    <n v="188361"/>
    <x v="1"/>
    <s v="NA"/>
    <s v="NA"/>
  </r>
  <r>
    <x v="12363"/>
    <x v="112"/>
    <s v="GA"/>
    <s v="743 Vinson Pl SW"/>
    <s v="Atlanta"/>
    <s v="30315-6203"/>
    <x v="1"/>
    <n v="1720"/>
    <x v="0"/>
    <x v="19"/>
    <x v="0"/>
    <x v="9"/>
    <n v="9712978902"/>
    <n v="405"/>
    <s v="PPP"/>
    <s v="Active Un-Disbursed"/>
    <x v="0"/>
    <n v="100"/>
    <n v="20002"/>
    <n v="20002"/>
    <n v="20002"/>
    <n v="188361"/>
    <s v="Prestamos CDFI, LLC"/>
    <s v="1024 East Buckeye Road Suite 270"/>
    <s v="Phoenix"/>
    <s v="AZ"/>
    <n v="85034"/>
    <x v="0"/>
    <x v="1"/>
    <x v="0"/>
    <s v="Atlanta"/>
    <s v="FULTON"/>
    <s v="GA"/>
    <s v="30315-6203"/>
    <s v="Phoenix"/>
    <s v="AZ"/>
    <d v="2021-05-12T00:00:00"/>
    <n v="188361"/>
    <x v="0"/>
    <s v="NA"/>
    <s v="NA"/>
  </r>
  <r>
    <x v="12364"/>
    <x v="0"/>
    <s v="GA"/>
    <s v="204 Taylor Elaine Dr"/>
    <s v="Warner Robins"/>
    <s v="31088-1179"/>
    <x v="6"/>
    <n v="2112"/>
    <x v="0"/>
    <x v="19"/>
    <x v="0"/>
    <x v="13"/>
    <n v="89640989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Warner Robins"/>
    <s v="HOUSTON"/>
    <s v="GA"/>
    <s v="31088-1179"/>
    <s v="Phoenix"/>
    <s v="AZ"/>
    <d v="2021-05-12T00:00:00"/>
    <n v="188361"/>
    <x v="1"/>
    <s v="NA"/>
    <s v="NA"/>
  </r>
  <r>
    <x v="12365"/>
    <x v="960"/>
    <s v="GA"/>
    <s v="2795 Wildflower Ln N/A"/>
    <s v="Snellville"/>
    <s v="30039-4071"/>
    <x v="5"/>
    <n v="5310"/>
    <x v="0"/>
    <x v="19"/>
    <x v="16"/>
    <x v="7"/>
    <n v="1017369001"/>
    <n v="405"/>
    <s v="PPP"/>
    <s v="Active Un-Disbursed"/>
    <x v="0"/>
    <n v="100"/>
    <n v="20580"/>
    <n v="20580"/>
    <n v="20580"/>
    <n v="262380"/>
    <s v="Leader Bank, National Association"/>
    <s v="180 Massachusetts Ave"/>
    <s v="ARLINGTON"/>
    <s v="MA"/>
    <s v="02474-8448"/>
    <x v="0"/>
    <x v="0"/>
    <x v="0"/>
    <s v="Snellville"/>
    <s v="GWINNETT"/>
    <s v="GA"/>
    <s v="30039-4071"/>
    <s v="ARLINGTON"/>
    <s v="MA"/>
    <d v="2021-05-12T00:00:00"/>
    <n v="262380"/>
    <x v="1"/>
    <s v="NA"/>
    <s v="NA"/>
  </r>
  <r>
    <x v="12366"/>
    <x v="66"/>
    <s v="GA"/>
    <s v="1205 Troup St N/A"/>
    <s v="Lagrange"/>
    <s v="30240-4844"/>
    <x v="17"/>
    <n v="5299"/>
    <x v="0"/>
    <x v="19"/>
    <x v="16"/>
    <x v="1"/>
    <n v="1028509001"/>
    <n v="405"/>
    <s v="PPP"/>
    <s v="Active Un-Disbursed"/>
    <x v="0"/>
    <n v="100"/>
    <n v="18750"/>
    <n v="18750"/>
    <n v="18750"/>
    <n v="262380"/>
    <s v="Leader Bank, National Association"/>
    <s v="180 Massachusetts Ave"/>
    <s v="ARLINGTON"/>
    <s v="MA"/>
    <s v="02474-8448"/>
    <x v="1"/>
    <x v="1"/>
    <x v="0"/>
    <s v="Lagrange"/>
    <s v="TROUP"/>
    <s v="GA"/>
    <s v="30240-4844"/>
    <s v="ARLINGTON"/>
    <s v="MA"/>
    <d v="2021-05-12T00:00:00"/>
    <n v="262380"/>
    <x v="1"/>
    <s v="NA"/>
    <s v="NA"/>
  </r>
  <r>
    <x v="12367"/>
    <x v="3995"/>
    <s v="GA"/>
    <s v="207 Davis St N/A"/>
    <s v="Lagrange"/>
    <s v="30241-2821"/>
    <x v="13"/>
    <n v="1610"/>
    <x v="0"/>
    <x v="19"/>
    <x v="16"/>
    <x v="1"/>
    <n v="9931488908"/>
    <n v="405"/>
    <s v="PPP"/>
    <s v="Active Un-Disbursed"/>
    <x v="0"/>
    <n v="100"/>
    <n v="18572"/>
    <n v="18572"/>
    <n v="18572"/>
    <n v="262380"/>
    <s v="Leader Bank, National Association"/>
    <s v="180 Massachusetts Ave"/>
    <s v="ARLINGTON"/>
    <s v="MA"/>
    <s v="02474-8448"/>
    <x v="1"/>
    <x v="1"/>
    <x v="0"/>
    <s v="Lagrange"/>
    <s v="TROUP"/>
    <s v="GA"/>
    <s v="30241-2821"/>
    <s v="ARLINGTON"/>
    <s v="MA"/>
    <d v="2021-05-12T00:00:00"/>
    <n v="262380"/>
    <x v="0"/>
    <s v="NA"/>
    <s v="NA"/>
  </r>
  <r>
    <x v="12368"/>
    <x v="3996"/>
    <s v="GA"/>
    <s v="5226 Saint Marys Rd"/>
    <s v="Columbus"/>
    <s v="31907-6788"/>
    <x v="12"/>
    <n v="1613"/>
    <x v="0"/>
    <x v="19"/>
    <x v="0"/>
    <x v="5"/>
    <n v="9401158906"/>
    <n v="405"/>
    <s v="PPP"/>
    <s v="Exemption 4"/>
    <x v="0"/>
    <n v="100"/>
    <n v="16030"/>
    <n v="16030"/>
    <n v="0"/>
    <n v="188361"/>
    <s v="Prestamos CDFI, LLC"/>
    <s v="1024 East Buckeye Road Suite 270"/>
    <s v="Phoenix"/>
    <s v="AZ"/>
    <n v="85034"/>
    <x v="0"/>
    <x v="1"/>
    <x v="0"/>
    <s v="Columbus"/>
    <s v="MUSCOGEE"/>
    <s v="GA"/>
    <s v="31907-6788"/>
    <s v="Phoenix"/>
    <s v="AZ"/>
    <s v="NA"/>
    <n v="188361"/>
    <x v="1"/>
    <s v="NA"/>
    <s v="NA"/>
  </r>
  <r>
    <x v="12369"/>
    <x v="3165"/>
    <s v="GA"/>
    <s v="1102 Rowland Rd N/A"/>
    <s v="Stone Mountain"/>
    <s v="30083-5009"/>
    <x v="14"/>
    <n v="1210"/>
    <x v="0"/>
    <x v="19"/>
    <x v="22"/>
    <x v="7"/>
    <n v="8821098903"/>
    <n v="405"/>
    <s v="PPP"/>
    <s v="Active Un-Disbursed"/>
    <x v="0"/>
    <n v="100"/>
    <n v="1293"/>
    <n v="1293"/>
    <n v="1293"/>
    <n v="121536"/>
    <s v="Customers Bank"/>
    <s v="99 Bridge St"/>
    <s v="PHOENIXVILLE"/>
    <s v="PA"/>
    <s v="19460-3411"/>
    <x v="0"/>
    <x v="0"/>
    <x v="0"/>
    <s v="Stone Mountain"/>
    <s v="DEKALB"/>
    <s v="GA"/>
    <s v="30083-5009"/>
    <s v="PHOENIXVILLE"/>
    <s v="PA"/>
    <d v="2021-05-12T00:00:00"/>
    <n v="121536"/>
    <x v="0"/>
    <s v="NA"/>
    <s v="NA"/>
  </r>
  <r>
    <x v="12370"/>
    <x v="933"/>
    <s v="GA"/>
    <s v="2684 Idlewild Rd N/A"/>
    <s v="Decatur"/>
    <s v="30034-3225"/>
    <x v="2"/>
    <n v="2330"/>
    <x v="0"/>
    <x v="19"/>
    <x v="16"/>
    <x v="9"/>
    <n v="9079808901"/>
    <n v="405"/>
    <s v="PPS"/>
    <s v="Active Un-Disbursed"/>
    <x v="0"/>
    <n v="100"/>
    <n v="29167"/>
    <n v="29167"/>
    <n v="29167"/>
    <n v="262380"/>
    <s v="Leader Bank, National Association"/>
    <s v="180 Massachusetts Ave"/>
    <s v="ARLINGTON"/>
    <s v="MA"/>
    <s v="02474-8448"/>
    <x v="0"/>
    <x v="0"/>
    <x v="0"/>
    <s v="Decatur"/>
    <s v="DEKALB"/>
    <s v="GA"/>
    <s v="30034-3225"/>
    <s v="ARLINGTON"/>
    <s v="MA"/>
    <d v="2021-05-12T00:00:00"/>
    <n v="262380"/>
    <x v="1"/>
    <s v="NA"/>
    <s v="NA"/>
  </r>
  <r>
    <x v="12371"/>
    <x v="37"/>
    <s v="GA"/>
    <s v="2405 Lofton Ct N/A"/>
    <s v="Lawrenceville"/>
    <s v="30044-5050"/>
    <x v="1"/>
    <n v="1499"/>
    <x v="0"/>
    <x v="19"/>
    <x v="16"/>
    <x v="3"/>
    <n v="9197308905"/>
    <n v="405"/>
    <s v="PPS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Lawrenceville"/>
    <s v="GWINNETT"/>
    <s v="GA"/>
    <s v="30044-5050"/>
    <s v="ARLINGTON"/>
    <s v="MA"/>
    <d v="2021-05-12T00:00:00"/>
    <n v="262380"/>
    <x v="1"/>
    <s v="NA"/>
    <s v="NA"/>
  </r>
  <r>
    <x v="12372"/>
    <x v="1052"/>
    <s v="GA"/>
    <s v="808 Wheaton St N/A"/>
    <s v="Savannah"/>
    <s v="31401-5124"/>
    <x v="2"/>
    <n v="2310"/>
    <x v="0"/>
    <x v="19"/>
    <x v="16"/>
    <x v="8"/>
    <n v="1063589009"/>
    <n v="405"/>
    <s v="PPP"/>
    <s v="Active Un-Disbursed"/>
    <x v="0"/>
    <n v="100"/>
    <n v="30000"/>
    <n v="30000"/>
    <n v="30000"/>
    <n v="262380"/>
    <s v="Leader Bank, National Association"/>
    <s v="180 Massachusetts Ave"/>
    <s v="ARLINGTON"/>
    <s v="MA"/>
    <s v="02474-8448"/>
    <x v="0"/>
    <x v="1"/>
    <x v="0"/>
    <s v="Savannah"/>
    <s v="CHATHAM"/>
    <s v="GA"/>
    <s v="31401-5124"/>
    <s v="ARLINGTON"/>
    <s v="MA"/>
    <d v="2021-05-12T00:00:00"/>
    <n v="262380"/>
    <x v="0"/>
    <s v="NA"/>
    <s v="NA"/>
  </r>
  <r>
    <x v="12373"/>
    <x v="590"/>
    <s v="GA"/>
    <s v="6152 Valley Green Rd"/>
    <s v="Lithonia"/>
    <s v="30058-3171"/>
    <x v="3"/>
    <n v="2710"/>
    <x v="0"/>
    <x v="19"/>
    <x v="0"/>
    <x v="7"/>
    <n v="9610678905"/>
    <n v="405"/>
    <s v="PPP"/>
    <s v="Active Un-Disbursed"/>
    <x v="0"/>
    <n v="100"/>
    <n v="19790"/>
    <n v="19790"/>
    <n v="19790"/>
    <n v="188361"/>
    <s v="Prestamos CDFI, LLC"/>
    <s v="1024 East Buckeye Road Suite 270"/>
    <s v="Phoenix"/>
    <s v="AZ"/>
    <n v="85034"/>
    <x v="0"/>
    <x v="0"/>
    <x v="0"/>
    <s v="Lithonia"/>
    <s v="DEKALB"/>
    <s v="GA"/>
    <s v="30058-3171"/>
    <s v="Phoenix"/>
    <s v="AZ"/>
    <d v="2021-05-12T00:00:00"/>
    <n v="188361"/>
    <x v="0"/>
    <s v="NA"/>
    <s v="NA"/>
  </r>
  <r>
    <x v="12374"/>
    <x v="1193"/>
    <s v="GA"/>
    <s v="149 Bordeaux Ln N/A"/>
    <s v="Savannah"/>
    <s v="31419-2865"/>
    <x v="3"/>
    <n v="6212"/>
    <x v="0"/>
    <x v="19"/>
    <x v="16"/>
    <x v="8"/>
    <n v="1064039010"/>
    <n v="405"/>
    <s v="PPP"/>
    <s v="Active Un-Disbursed"/>
    <x v="0"/>
    <n v="100"/>
    <n v="13542"/>
    <n v="13542"/>
    <n v="13542"/>
    <n v="262380"/>
    <s v="Leader Bank, National Association"/>
    <s v="180 Massachusetts Ave"/>
    <s v="ARLINGTON"/>
    <s v="MA"/>
    <s v="02474-8448"/>
    <x v="0"/>
    <x v="0"/>
    <x v="0"/>
    <s v="Savannah"/>
    <s v="CHATHAM"/>
    <s v="GA"/>
    <s v="31419-2865"/>
    <s v="ARLINGTON"/>
    <s v="MA"/>
    <d v="2021-05-12T00:00:00"/>
    <n v="262380"/>
    <x v="1"/>
    <s v="NA"/>
    <s v="NA"/>
  </r>
  <r>
    <x v="12375"/>
    <x v="3997"/>
    <s v="GA"/>
    <s v="540 Weeping Willow Dr N/A"/>
    <s v="Loganville"/>
    <s v="30052-8901"/>
    <x v="4"/>
    <n v="8320"/>
    <x v="1"/>
    <x v="19"/>
    <x v="16"/>
    <x v="7"/>
    <n v="1061579002"/>
    <n v="405"/>
    <s v="PPP"/>
    <s v="Active Un-Disbursed"/>
    <x v="0"/>
    <n v="100"/>
    <n v="4098"/>
    <n v="4098"/>
    <n v="4098"/>
    <n v="262380"/>
    <s v="Leader Bank, National Association"/>
    <s v="180 Massachusetts Ave"/>
    <s v="ARLINGTON"/>
    <s v="MA"/>
    <s v="02474-8448"/>
    <x v="0"/>
    <x v="0"/>
    <x v="0"/>
    <s v="Loganville"/>
    <s v="GWINNETT"/>
    <s v="GA"/>
    <s v="30052-8901"/>
    <s v="ARLINGTON"/>
    <s v="MA"/>
    <d v="2021-05-12T00:00:00"/>
    <n v="262380"/>
    <x v="1"/>
    <s v="NA"/>
    <s v="NA"/>
  </r>
  <r>
    <x v="12376"/>
    <x v="982"/>
    <s v="GA"/>
    <s v="1178 Peters Rd"/>
    <s v="Augusta"/>
    <s v="30901-3022"/>
    <x v="6"/>
    <n v="2112"/>
    <x v="0"/>
    <x v="19"/>
    <x v="0"/>
    <x v="10"/>
    <n v="9519978900"/>
    <n v="405"/>
    <s v="PPP"/>
    <s v="Exemption 4"/>
    <x v="0"/>
    <n v="100"/>
    <n v="1665"/>
    <n v="1665"/>
    <n v="0"/>
    <n v="188361"/>
    <s v="Prestamos CDFI, LLC"/>
    <s v="1024 East Buckeye Road Suite 270"/>
    <s v="Phoenix"/>
    <s v="AZ"/>
    <n v="85034"/>
    <x v="0"/>
    <x v="1"/>
    <x v="0"/>
    <s v="Augusta"/>
    <s v="RICHMOND"/>
    <s v="GA"/>
    <s v="30901-3022"/>
    <s v="Phoenix"/>
    <s v="AZ"/>
    <s v="NA"/>
    <n v="188361"/>
    <x v="0"/>
    <s v="NA"/>
    <s v="NA"/>
  </r>
  <r>
    <x v="12377"/>
    <x v="3998"/>
    <s v="GA"/>
    <s v="2160 Massachusetts Ave N/A"/>
    <s v="Savannah"/>
    <s v="31404-3066"/>
    <x v="1"/>
    <n v="1720"/>
    <x v="0"/>
    <x v="19"/>
    <x v="16"/>
    <x v="8"/>
    <n v="1006729007"/>
    <n v="405"/>
    <s v="PPP"/>
    <s v="Active Un-Disbursed"/>
    <x v="0"/>
    <n v="100"/>
    <n v="15960"/>
    <n v="15960"/>
    <n v="15960"/>
    <n v="262380"/>
    <s v="Leader Bank, National Association"/>
    <s v="180 Massachusetts Ave"/>
    <s v="ARLINGTON"/>
    <s v="MA"/>
    <s v="02474-8448"/>
    <x v="0"/>
    <x v="1"/>
    <x v="0"/>
    <s v="Savannah"/>
    <s v="CHATHAM"/>
    <s v="GA"/>
    <s v="31404-3066"/>
    <s v="ARLINGTON"/>
    <s v="MA"/>
    <d v="2021-05-12T00:00:00"/>
    <n v="262380"/>
    <x v="0"/>
    <s v="NA"/>
    <s v="NA"/>
  </r>
  <r>
    <x v="12378"/>
    <x v="702"/>
    <s v="GA"/>
    <s v="924 Club Pkwy"/>
    <s v="Norcross"/>
    <s v="30093-5242"/>
    <x v="5"/>
    <n v="5310"/>
    <x v="0"/>
    <x v="19"/>
    <x v="0"/>
    <x v="7"/>
    <n v="9844978904"/>
    <n v="405"/>
    <s v="PPP"/>
    <s v="Active Un-Disbursed"/>
    <x v="0"/>
    <n v="100"/>
    <n v="4165"/>
    <n v="4165"/>
    <n v="4165"/>
    <n v="188361"/>
    <s v="Prestamos CDFI, LLC"/>
    <s v="1024 East Buckeye Road Suite 270"/>
    <s v="Phoenix"/>
    <s v="AZ"/>
    <n v="85034"/>
    <x v="0"/>
    <x v="0"/>
    <x v="0"/>
    <s v="Norcross"/>
    <s v="GWINNETT"/>
    <s v="GA"/>
    <s v="30093-5242"/>
    <s v="Phoenix"/>
    <s v="AZ"/>
    <d v="2021-05-12T00:00:00"/>
    <n v="188361"/>
    <x v="0"/>
    <s v="NA"/>
    <s v="NA"/>
  </r>
  <r>
    <x v="12379"/>
    <x v="0"/>
    <s v="GA"/>
    <s v="19 Lynn Cir"/>
    <s v="Newnan"/>
    <s v="30263-1006"/>
    <x v="11"/>
    <n v="4298"/>
    <x v="0"/>
    <x v="19"/>
    <x v="0"/>
    <x v="1"/>
    <n v="9342578902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Newnan"/>
    <s v="COWETA"/>
    <s v="GA"/>
    <s v="30263-1006"/>
    <s v="Phoenix"/>
    <s v="AZ"/>
    <s v="NA"/>
    <n v="188361"/>
    <x v="1"/>
    <s v="NA"/>
    <s v="NA"/>
  </r>
  <r>
    <x v="12380"/>
    <x v="82"/>
    <s v="GA"/>
    <s v="3035 Scenic Hwy S N/A"/>
    <s v="Snellville"/>
    <s v="30039-6802"/>
    <x v="15"/>
    <n v="3940"/>
    <x v="1"/>
    <x v="19"/>
    <x v="16"/>
    <x v="7"/>
    <n v="1012079009"/>
    <n v="405"/>
    <s v="PPP"/>
    <s v="Active Un-Disbursed"/>
    <x v="0"/>
    <n v="100"/>
    <n v="18125"/>
    <n v="18125"/>
    <n v="18125"/>
    <n v="262380"/>
    <s v="Leader Bank, National Association"/>
    <s v="180 Massachusetts Ave"/>
    <s v="ARLINGTON"/>
    <s v="MA"/>
    <s v="02474-8448"/>
    <x v="0"/>
    <x v="0"/>
    <x v="0"/>
    <s v="Snellville"/>
    <s v="GWINNETT"/>
    <s v="GA"/>
    <s v="30039-6802"/>
    <s v="ARLINGTON"/>
    <s v="MA"/>
    <d v="2021-05-12T00:00:00"/>
    <n v="262380"/>
    <x v="1"/>
    <s v="NA"/>
    <s v="NA"/>
  </r>
  <r>
    <x v="12381"/>
    <x v="1052"/>
    <s v="GA"/>
    <s v="4567 Rockbridge Road Southwest 695"/>
    <s v="Stone Mountain"/>
    <n v="30083"/>
    <x v="13"/>
    <n v="1610"/>
    <x v="0"/>
    <x v="19"/>
    <x v="16"/>
    <x v="7"/>
    <n v="9950078909"/>
    <n v="405"/>
    <s v="PPP"/>
    <s v="Active Un-Disbursed"/>
    <x v="0"/>
    <n v="100"/>
    <n v="30000"/>
    <n v="30000"/>
    <n v="30000"/>
    <n v="262380"/>
    <s v="Leader Bank, National Association"/>
    <s v="180 Massachusetts Ave"/>
    <s v="ARLINGTON"/>
    <s v="MA"/>
    <s v="02474-8448"/>
    <x v="0"/>
    <x v="0"/>
    <x v="0"/>
    <s v="Stone Mountain"/>
    <s v="DEKALB"/>
    <s v="GA"/>
    <n v="30083"/>
    <s v="ARLINGTON"/>
    <s v="MA"/>
    <d v="2021-05-12T00:00:00"/>
    <n v="262380"/>
    <x v="0"/>
    <s v="NA"/>
    <s v="NA"/>
  </r>
  <r>
    <x v="12382"/>
    <x v="37"/>
    <s v="GA"/>
    <s v="5060 Memorial Dr N/A"/>
    <s v="Stone Mountain"/>
    <s v="30083-3109"/>
    <x v="6"/>
    <n v="2111"/>
    <x v="0"/>
    <x v="19"/>
    <x v="22"/>
    <x v="7"/>
    <n v="87689689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Stone Mountain"/>
    <s v="DEKALB"/>
    <s v="GA"/>
    <s v="30083-3109"/>
    <s v="PHOENIXVILLE"/>
    <s v="PA"/>
    <d v="2021-05-12T00:00:00"/>
    <n v="121536"/>
    <x v="0"/>
    <s v="NA"/>
    <s v="NA"/>
  </r>
  <r>
    <x v="12383"/>
    <x v="1912"/>
    <s v="GA"/>
    <s v="2300 Country Walk Apt 925"/>
    <s v="Snellville"/>
    <s v="30039-7935"/>
    <x v="12"/>
    <n v="1690"/>
    <x v="0"/>
    <x v="19"/>
    <x v="5"/>
    <x v="7"/>
    <n v="8697008900"/>
    <n v="405"/>
    <s v="PPS"/>
    <s v="Active Un-Disbursed"/>
    <x v="0"/>
    <n v="100"/>
    <n v="20782"/>
    <n v="20782"/>
    <n v="20782"/>
    <n v="509316"/>
    <s v="Harvest Small Business Finance, LLC"/>
    <s v="24422 Avenida de la Carlota Suite 232"/>
    <s v="Laguna Hills"/>
    <s v="CA"/>
    <n v="92653"/>
    <x v="0"/>
    <x v="0"/>
    <x v="0"/>
    <s v="Snellville"/>
    <s v="GWINNETT"/>
    <s v="GA"/>
    <s v="30039-7935"/>
    <s v="Laguna Hills"/>
    <s v="CA"/>
    <d v="2021-05-12T00:00:00"/>
    <n v="509316"/>
    <x v="1"/>
    <s v="NA"/>
    <s v="NA"/>
  </r>
  <r>
    <x v="12384"/>
    <x v="436"/>
    <s v="GA"/>
    <s v="3488 Brookfield Ln N/A"/>
    <s v="Decatur"/>
    <s v="30032-4734"/>
    <x v="5"/>
    <n v="4122"/>
    <x v="0"/>
    <x v="19"/>
    <x v="16"/>
    <x v="7"/>
    <n v="9169358901"/>
    <n v="405"/>
    <s v="PPS"/>
    <s v="Active Un-Disbursed"/>
    <x v="0"/>
    <n v="100"/>
    <n v="18958"/>
    <n v="18958"/>
    <n v="18958"/>
    <n v="262380"/>
    <s v="Leader Bank, National Association"/>
    <s v="180 Massachusetts Ave"/>
    <s v="ARLINGTON"/>
    <s v="MA"/>
    <s v="02474-8448"/>
    <x v="0"/>
    <x v="1"/>
    <x v="0"/>
    <s v="Decatur"/>
    <s v="DEKALB"/>
    <s v="GA"/>
    <s v="30032-4734"/>
    <s v="ARLINGTON"/>
    <s v="MA"/>
    <d v="2021-05-12T00:00:00"/>
    <n v="262380"/>
    <x v="0"/>
    <s v="NA"/>
    <s v="NA"/>
  </r>
  <r>
    <x v="12385"/>
    <x v="2632"/>
    <s v="GA"/>
    <s v="113 E 13th St SW N/A"/>
    <s v="Rome"/>
    <s v="30161-6396"/>
    <x v="6"/>
    <n v="2112"/>
    <x v="0"/>
    <x v="19"/>
    <x v="16"/>
    <x v="4"/>
    <n v="9925148904"/>
    <n v="405"/>
    <s v="PPP"/>
    <s v="Active Un-Disbursed"/>
    <x v="0"/>
    <n v="100"/>
    <n v="3304"/>
    <n v="3304"/>
    <n v="3304"/>
    <n v="262380"/>
    <s v="Leader Bank, National Association"/>
    <s v="180 Massachusetts Ave"/>
    <s v="ARLINGTON"/>
    <s v="MA"/>
    <s v="02474-8448"/>
    <x v="1"/>
    <x v="1"/>
    <x v="0"/>
    <s v="Rome"/>
    <s v="FLOYD"/>
    <s v="GA"/>
    <s v="30161-6396"/>
    <s v="ARLINGTON"/>
    <s v="MA"/>
    <d v="2021-05-12T00:00:00"/>
    <n v="262380"/>
    <x v="1"/>
    <s v="NA"/>
    <s v="NA"/>
  </r>
  <r>
    <x v="12386"/>
    <x v="420"/>
    <s v="GA"/>
    <s v="119 Wills Way"/>
    <s v="Griffin"/>
    <s v="30223-8799"/>
    <x v="13"/>
    <n v="4410"/>
    <x v="0"/>
    <x v="19"/>
    <x v="0"/>
    <x v="1"/>
    <n v="9418078902"/>
    <n v="405"/>
    <s v="PPP"/>
    <s v="Active Un-Disbursed"/>
    <x v="0"/>
    <n v="100"/>
    <n v="20645"/>
    <n v="20645"/>
    <n v="20645"/>
    <n v="188361"/>
    <s v="Prestamos CDFI, LLC"/>
    <s v="1024 East Buckeye Road Suite 270"/>
    <s v="Phoenix"/>
    <s v="AZ"/>
    <n v="85034"/>
    <x v="1"/>
    <x v="1"/>
    <x v="0"/>
    <s v="Griffin"/>
    <s v="SPALDING"/>
    <s v="GA"/>
    <s v="30223-8799"/>
    <s v="Phoenix"/>
    <s v="AZ"/>
    <d v="2021-05-12T00:00:00"/>
    <n v="188361"/>
    <x v="0"/>
    <s v="NA"/>
    <s v="NA"/>
  </r>
  <r>
    <x v="12387"/>
    <x v="3999"/>
    <s v="GA"/>
    <s v="424 Baywood Way N/A"/>
    <s v="Hiram"/>
    <s v="30141-4123"/>
    <x v="17"/>
    <n v="6120"/>
    <x v="0"/>
    <x v="19"/>
    <x v="16"/>
    <x v="4"/>
    <n v="9383148909"/>
    <n v="405"/>
    <s v="PPP"/>
    <s v="Active Un-Disbursed"/>
    <x v="0"/>
    <n v="100"/>
    <n v="20189"/>
    <n v="20189"/>
    <n v="20189"/>
    <n v="262380"/>
    <s v="Leader Bank, National Association"/>
    <s v="180 Massachusetts Ave"/>
    <s v="ARLINGTON"/>
    <s v="MA"/>
    <s v="02474-8448"/>
    <x v="0"/>
    <x v="0"/>
    <x v="0"/>
    <s v="Hiram"/>
    <s v="PAULDING"/>
    <s v="GA"/>
    <s v="30141-4123"/>
    <s v="ARLINGTON"/>
    <s v="MA"/>
    <d v="2021-05-12T00:00:00"/>
    <n v="262380"/>
    <x v="1"/>
    <s v="NA"/>
    <s v="NA"/>
  </r>
  <r>
    <x v="12388"/>
    <x v="4000"/>
    <s v="GA"/>
    <s v="230 Hammond Dr Ste G #76364"/>
    <s v="Sandy Springs"/>
    <s v="30328-5058"/>
    <x v="12"/>
    <n v="1611"/>
    <x v="0"/>
    <x v="19"/>
    <x v="16"/>
    <x v="2"/>
    <n v="9858738903"/>
    <n v="405"/>
    <s v="PPS"/>
    <s v="Active Un-Disbursed"/>
    <x v="0"/>
    <n v="100"/>
    <n v="13579"/>
    <n v="3102"/>
    <n v="3102"/>
    <n v="262380"/>
    <s v="Leader Bank, National Association"/>
    <s v="180 Massachusetts Ave"/>
    <s v="ARLINGTON"/>
    <s v="MA"/>
    <s v="02474-8448"/>
    <x v="0"/>
    <x v="0"/>
    <x v="0"/>
    <s v="Sandy Springs"/>
    <s v="FULTON"/>
    <s v="GA"/>
    <s v="30328-5058"/>
    <s v="ARLINGTON"/>
    <s v="MA"/>
    <d v="2021-05-12T00:00:00"/>
    <n v="262380"/>
    <x v="1"/>
    <s v="NA"/>
    <s v="NA"/>
  </r>
  <r>
    <x v="12389"/>
    <x v="37"/>
    <s v="GA"/>
    <s v="1067 Loyd St SW"/>
    <s v="Conyers"/>
    <s v="30012-5351"/>
    <x v="0"/>
    <n v="4330"/>
    <x v="0"/>
    <x v="19"/>
    <x v="5"/>
    <x v="7"/>
    <n v="8686148901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Conyers"/>
    <s v="ROCKDALE"/>
    <s v="GA"/>
    <s v="30012-5351"/>
    <s v="Laguna Hills"/>
    <s v="CA"/>
    <d v="2021-05-12T00:00:00"/>
    <n v="509316"/>
    <x v="1"/>
    <s v="NA"/>
    <s v="NA"/>
  </r>
  <r>
    <x v="12390"/>
    <x v="4001"/>
    <s v="GA"/>
    <s v="2426 Bream Ave"/>
    <s v="Augusta"/>
    <s v="30906-2311"/>
    <x v="7"/>
    <n v="7312"/>
    <x v="0"/>
    <x v="19"/>
    <x v="0"/>
    <x v="10"/>
    <n v="9815118905"/>
    <n v="405"/>
    <s v="PPP"/>
    <s v="Exemption 4"/>
    <x v="0"/>
    <n v="100"/>
    <n v="3415"/>
    <n v="3415"/>
    <n v="0"/>
    <n v="188361"/>
    <s v="Prestamos CDFI, LLC"/>
    <s v="1024 East Buckeye Road Suite 270"/>
    <s v="Phoenix"/>
    <s v="AZ"/>
    <n v="85034"/>
    <x v="0"/>
    <x v="1"/>
    <x v="0"/>
    <s v="Augusta"/>
    <s v="RICHMOND"/>
    <s v="GA"/>
    <s v="30906-2311"/>
    <s v="Phoenix"/>
    <s v="AZ"/>
    <s v="NA"/>
    <n v="188361"/>
    <x v="0"/>
    <s v="NA"/>
    <s v="NA"/>
  </r>
  <r>
    <x v="12391"/>
    <x v="4002"/>
    <s v="GA"/>
    <s v="52 Crescent Cmns N/A"/>
    <s v="Dallas"/>
    <s v="30157-5716"/>
    <x v="1"/>
    <n v="1720"/>
    <x v="0"/>
    <x v="19"/>
    <x v="16"/>
    <x v="4"/>
    <n v="9712428901"/>
    <n v="405"/>
    <s v="PPP"/>
    <s v="Active Un-Disbursed"/>
    <x v="0"/>
    <n v="100"/>
    <n v="20833"/>
    <n v="2572"/>
    <n v="2572"/>
    <n v="262380"/>
    <s v="Leader Bank, National Association"/>
    <s v="180 Massachusetts Ave"/>
    <s v="ARLINGTON"/>
    <s v="MA"/>
    <s v="02474-8448"/>
    <x v="0"/>
    <x v="0"/>
    <x v="0"/>
    <s v="Dallas"/>
    <s v="PAULDING"/>
    <s v="GA"/>
    <s v="30157-5716"/>
    <s v="ARLINGTON"/>
    <s v="MA"/>
    <d v="2021-05-12T00:00:00"/>
    <n v="262380"/>
    <x v="1"/>
    <s v="NA"/>
    <s v="NA"/>
  </r>
  <r>
    <x v="12392"/>
    <x v="4003"/>
    <s v="GA"/>
    <s v="600 Broad St N/A"/>
    <s v="Augusta"/>
    <s v="30901-1493"/>
    <x v="8"/>
    <n v="6110"/>
    <x v="0"/>
    <x v="19"/>
    <x v="16"/>
    <x v="10"/>
    <n v="9949538908"/>
    <n v="405"/>
    <s v="PPP"/>
    <s v="Active Un-Disbursed"/>
    <x v="0"/>
    <n v="100"/>
    <n v="25721"/>
    <n v="25721"/>
    <n v="25721"/>
    <n v="262380"/>
    <s v="Leader Bank, National Association"/>
    <s v="180 Massachusetts Ave"/>
    <s v="ARLINGTON"/>
    <s v="MA"/>
    <s v="02474-8448"/>
    <x v="0"/>
    <x v="1"/>
    <x v="0"/>
    <s v="Augusta"/>
    <s v="RICHMOND"/>
    <s v="GA"/>
    <s v="30901-1493"/>
    <s v="ARLINGTON"/>
    <s v="MA"/>
    <d v="2021-05-12T00:00:00"/>
    <n v="262380"/>
    <x v="0"/>
    <s v="NA"/>
    <s v="NA"/>
  </r>
  <r>
    <x v="12393"/>
    <x v="3835"/>
    <s v="GA"/>
    <s v="206 Falcon Crest Trl N/A"/>
    <s v="Jonesboro"/>
    <s v="30238-7863"/>
    <x v="6"/>
    <n v="2112"/>
    <x v="0"/>
    <x v="19"/>
    <x v="16"/>
    <x v="0"/>
    <n v="9933508905"/>
    <n v="405"/>
    <s v="PPP"/>
    <s v="Active Un-Disbursed"/>
    <x v="0"/>
    <n v="100"/>
    <n v="19500"/>
    <n v="19500"/>
    <n v="19500"/>
    <n v="262380"/>
    <s v="Leader Bank, National Association"/>
    <s v="180 Massachusetts Ave"/>
    <s v="ARLINGTON"/>
    <s v="MA"/>
    <s v="02474-8448"/>
    <x v="0"/>
    <x v="0"/>
    <x v="0"/>
    <s v="Jonesboro"/>
    <s v="CLAYTON"/>
    <s v="GA"/>
    <s v="30238-7863"/>
    <s v="ARLINGTON"/>
    <s v="MA"/>
    <d v="2021-05-12T00:00:00"/>
    <n v="262380"/>
    <x v="0"/>
    <s v="NA"/>
    <s v="NA"/>
  </r>
  <r>
    <x v="12394"/>
    <x v="4004"/>
    <s v="GA"/>
    <s v="1765 Buchanan Hwy Ste B"/>
    <s v="Cedartown"/>
    <s v="30125-5380"/>
    <x v="17"/>
    <n v="5310"/>
    <x v="4"/>
    <x v="19"/>
    <x v="16"/>
    <x v="4"/>
    <n v="9995208904"/>
    <n v="405"/>
    <s v="PPP"/>
    <s v="Active Un-Disbursed"/>
    <x v="0"/>
    <n v="100"/>
    <n v="7335"/>
    <n v="7335"/>
    <n v="7335"/>
    <n v="262380"/>
    <s v="Leader Bank, National Association"/>
    <s v="180 Massachusetts Ave"/>
    <s v="ARLINGTON"/>
    <s v="MA"/>
    <s v="02474-8448"/>
    <x v="1"/>
    <x v="1"/>
    <x v="0"/>
    <s v="Cedartown"/>
    <s v="POLK"/>
    <s v="GA"/>
    <s v="30125-5380"/>
    <s v="ARLINGTON"/>
    <s v="MA"/>
    <d v="2021-05-12T00:00:00"/>
    <n v="262380"/>
    <x v="1"/>
    <s v="NA"/>
    <s v="NA"/>
  </r>
  <r>
    <x v="12395"/>
    <x v="4005"/>
    <s v="GA"/>
    <s v="6123 Camden Forrest Cv N/A"/>
    <s v="Riverdale"/>
    <s v="30296-2989"/>
    <x v="6"/>
    <n v="2990"/>
    <x v="0"/>
    <x v="19"/>
    <x v="16"/>
    <x v="0"/>
    <n v="9994858909"/>
    <n v="405"/>
    <s v="PPP"/>
    <s v="Active Un-Disbursed"/>
    <x v="0"/>
    <n v="100"/>
    <n v="6839"/>
    <n v="6839"/>
    <n v="6839"/>
    <n v="262380"/>
    <s v="Leader Bank, National Association"/>
    <s v="180 Massachusetts Ave"/>
    <s v="ARLINGTON"/>
    <s v="MA"/>
    <s v="02474-8448"/>
    <x v="0"/>
    <x v="0"/>
    <x v="0"/>
    <s v="Riverdale"/>
    <s v="CLAYTON"/>
    <s v="GA"/>
    <s v="30296-2989"/>
    <s v="ARLINGTON"/>
    <s v="MA"/>
    <d v="2021-05-12T00:00:00"/>
    <n v="262380"/>
    <x v="1"/>
    <s v="NA"/>
    <s v="NA"/>
  </r>
  <r>
    <x v="12396"/>
    <x v="37"/>
    <s v="GA"/>
    <s v="557 Martin Forest Ln N/A"/>
    <s v="Lawrenceville"/>
    <s v="30045-9006"/>
    <x v="5"/>
    <n v="8490"/>
    <x v="0"/>
    <x v="19"/>
    <x v="16"/>
    <x v="3"/>
    <n v="9913268908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Lawrenceville"/>
    <s v="GWINNETT"/>
    <s v="GA"/>
    <s v="30045-9006"/>
    <s v="ARLINGTON"/>
    <s v="MA"/>
    <d v="2021-05-12T00:00:00"/>
    <n v="262380"/>
    <x v="1"/>
    <s v="NA"/>
    <s v="NA"/>
  </r>
  <r>
    <x v="12397"/>
    <x v="37"/>
    <s v="GA"/>
    <s v="5036 Crider Creek Drive N/A"/>
    <s v="Powder Springs"/>
    <n v="30127"/>
    <x v="17"/>
    <n v="6120"/>
    <x v="0"/>
    <x v="19"/>
    <x v="16"/>
    <x v="0"/>
    <n v="9914808906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Powder Springs"/>
    <s v="COBB"/>
    <s v="GA"/>
    <n v="30127"/>
    <s v="ARLINGTON"/>
    <s v="MA"/>
    <d v="2021-05-12T00:00:00"/>
    <n v="262380"/>
    <x v="1"/>
    <s v="NA"/>
    <s v="NA"/>
  </r>
  <r>
    <x v="12398"/>
    <x v="4006"/>
    <s v="GA"/>
    <s v="5091 N Redan Cir"/>
    <s v="Stone Mountain"/>
    <s v="30088-2532"/>
    <x v="6"/>
    <n v="2112"/>
    <x v="0"/>
    <x v="19"/>
    <x v="0"/>
    <x v="7"/>
    <n v="9109098904"/>
    <n v="405"/>
    <s v="PPP"/>
    <s v="Active Un-Disbursed"/>
    <x v="0"/>
    <n v="100"/>
    <n v="19957"/>
    <n v="19957"/>
    <n v="19957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8-2532"/>
    <s v="Phoenix"/>
    <s v="AZ"/>
    <d v="2021-05-12T00:00:00"/>
    <n v="188361"/>
    <x v="0"/>
    <s v="NA"/>
    <s v="NA"/>
  </r>
  <r>
    <x v="12399"/>
    <x v="1754"/>
    <s v="GA"/>
    <s v="817 Beechwood Ave SW"/>
    <s v="Atlanta"/>
    <s v="30310-4208"/>
    <x v="13"/>
    <n v="4410"/>
    <x v="0"/>
    <x v="19"/>
    <x v="19"/>
    <x v="9"/>
    <n v="9895368909"/>
    <n v="405"/>
    <s v="PPS"/>
    <s v="Active Un-Disbursed"/>
    <x v="0"/>
    <n v="100"/>
    <n v="15031"/>
    <n v="15031"/>
    <n v="15031"/>
    <n v="433060"/>
    <s v="The Enterprise Center Capital Corporation"/>
    <s v="4548 Market Street"/>
    <s v="Philadelphia"/>
    <s v="PA"/>
    <n v="19139"/>
    <x v="0"/>
    <x v="0"/>
    <x v="0"/>
    <s v="Atlanta"/>
    <s v="FULTON"/>
    <s v="GA"/>
    <s v="30310-4208"/>
    <s v="Philadelphia"/>
    <s v="PA"/>
    <d v="2021-05-12T00:00:00"/>
    <n v="433060"/>
    <x v="0"/>
    <s v="NA"/>
    <s v="NA"/>
  </r>
  <r>
    <x v="12400"/>
    <x v="37"/>
    <s v="GA"/>
    <s v="1456 Duren Farms Drivenull 1456 Duren Farms Drivenull"/>
    <s v="Lithonia"/>
    <n v="30058"/>
    <x v="0"/>
    <n v="5120"/>
    <x v="0"/>
    <x v="19"/>
    <x v="12"/>
    <x v="7"/>
    <n v="8808218908"/>
    <n v="405"/>
    <s v="PPP"/>
    <s v="Active Un-Disbursed"/>
    <x v="0"/>
    <n v="100"/>
    <n v="20833"/>
    <n v="20833"/>
    <n v="20833"/>
    <n v="499141"/>
    <s v="Readycap Lending, LLC"/>
    <s v="200 Connell Drive Suite 4000"/>
    <s v="BERKELEY HEIGHTS"/>
    <s v="NJ"/>
    <n v="7922"/>
    <x v="0"/>
    <x v="0"/>
    <x v="0"/>
    <s v="Lithonia"/>
    <s v="DEKALB"/>
    <s v="GA"/>
    <n v="30058"/>
    <s v="BERKELEY HEIGHTS"/>
    <s v="NJ"/>
    <d v="2021-05-12T00:00:00"/>
    <n v="499141"/>
    <x v="0"/>
    <s v="NA"/>
    <s v="NA"/>
  </r>
  <r>
    <x v="12401"/>
    <x v="42"/>
    <s v="GA"/>
    <s v="3 Hedgewood Cir"/>
    <s v="Valdosta"/>
    <s v="31601-6239"/>
    <x v="1"/>
    <n v="1720"/>
    <x v="0"/>
    <x v="19"/>
    <x v="0"/>
    <x v="13"/>
    <n v="9722208909"/>
    <n v="405"/>
    <s v="PPP"/>
    <s v="Exemption 4"/>
    <x v="0"/>
    <n v="100"/>
    <n v="20000"/>
    <n v="20000"/>
    <n v="0"/>
    <n v="188361"/>
    <s v="Prestamos CDFI, LLC"/>
    <s v="1024 East Buckeye Road Suite 270"/>
    <s v="Phoenix"/>
    <s v="AZ"/>
    <n v="85034"/>
    <x v="0"/>
    <x v="1"/>
    <x v="0"/>
    <s v="Valdosta"/>
    <s v="LOWNDES"/>
    <s v="GA"/>
    <s v="31601-6239"/>
    <s v="Phoenix"/>
    <s v="AZ"/>
    <s v="NA"/>
    <n v="188361"/>
    <x v="0"/>
    <s v="NA"/>
    <s v="NA"/>
  </r>
  <r>
    <x v="12402"/>
    <x v="169"/>
    <s v="GA"/>
    <s v="840 Alexis Way"/>
    <s v="Winder"/>
    <s v="30680-4660"/>
    <x v="14"/>
    <n v="1210"/>
    <x v="0"/>
    <x v="19"/>
    <x v="0"/>
    <x v="11"/>
    <n v="9031368901"/>
    <n v="405"/>
    <s v="PPP"/>
    <s v="Exemption 4"/>
    <x v="0"/>
    <n v="100"/>
    <n v="15000"/>
    <n v="15000"/>
    <n v="0"/>
    <n v="188361"/>
    <s v="Prestamos CDFI, LLC"/>
    <s v="1024 East Buckeye Road Suite 270"/>
    <s v="Phoenix"/>
    <s v="AZ"/>
    <n v="85034"/>
    <x v="1"/>
    <x v="0"/>
    <x v="0"/>
    <s v="Winder"/>
    <s v="BARROW"/>
    <s v="GA"/>
    <s v="30680-4660"/>
    <s v="Phoenix"/>
    <s v="AZ"/>
    <s v="NA"/>
    <n v="188361"/>
    <x v="0"/>
    <s v="NA"/>
    <s v="NA"/>
  </r>
  <r>
    <x v="12403"/>
    <x v="3744"/>
    <s v="GA"/>
    <s v="118 Williamsburg Ave"/>
    <s v="Thomasville"/>
    <s v="31757-4882"/>
    <x v="13"/>
    <n v="1399"/>
    <x v="0"/>
    <x v="19"/>
    <x v="0"/>
    <x v="13"/>
    <n v="9586268910"/>
    <n v="405"/>
    <s v="PPP"/>
    <s v="Active Un-Disbursed"/>
    <x v="0"/>
    <n v="100"/>
    <n v="11122"/>
    <n v="11122"/>
    <n v="11122"/>
    <n v="188361"/>
    <s v="Prestamos CDFI, LLC"/>
    <s v="1024 East Buckeye Road Suite 270"/>
    <s v="Phoenix"/>
    <s v="AZ"/>
    <n v="85034"/>
    <x v="1"/>
    <x v="1"/>
    <x v="0"/>
    <s v="Thomasville"/>
    <s v="THOMAS"/>
    <s v="GA"/>
    <s v="31757-4882"/>
    <s v="Phoenix"/>
    <s v="AZ"/>
    <d v="2021-05-12T00:00:00"/>
    <n v="188361"/>
    <x v="1"/>
    <s v="NA"/>
    <s v="NA"/>
  </r>
  <r>
    <x v="12404"/>
    <x v="4007"/>
    <s v="GA"/>
    <s v="13 Spruce St N/A"/>
    <s v="Manchester"/>
    <s v="31816-1327"/>
    <x v="6"/>
    <n v="1198"/>
    <x v="0"/>
    <x v="19"/>
    <x v="16"/>
    <x v="1"/>
    <n v="9944398904"/>
    <n v="405"/>
    <s v="PPP"/>
    <s v="Active Un-Disbursed"/>
    <x v="0"/>
    <n v="100"/>
    <n v="32500"/>
    <n v="32500"/>
    <n v="32500"/>
    <n v="262380"/>
    <s v="Leader Bank, National Association"/>
    <s v="180 Massachusetts Ave"/>
    <s v="ARLINGTON"/>
    <s v="MA"/>
    <s v="02474-8448"/>
    <x v="1"/>
    <x v="1"/>
    <x v="0"/>
    <s v="Manchester"/>
    <s v="MERIWETHER"/>
    <s v="GA"/>
    <s v="31816-1327"/>
    <s v="ARLINGTON"/>
    <s v="MA"/>
    <d v="2021-05-12T00:00:00"/>
    <n v="262380"/>
    <x v="0"/>
    <s v="NA"/>
    <s v="NA"/>
  </r>
  <r>
    <x v="12405"/>
    <x v="4008"/>
    <s v="GA"/>
    <s v="6340 Pine View Ter N/A"/>
    <s v="Riverdale"/>
    <s v="30296-3052"/>
    <x v="13"/>
    <n v="4120"/>
    <x v="0"/>
    <x v="19"/>
    <x v="16"/>
    <x v="0"/>
    <n v="9984298903"/>
    <n v="405"/>
    <s v="PPP"/>
    <s v="Active Un-Disbursed"/>
    <x v="0"/>
    <n v="100"/>
    <n v="19534"/>
    <n v="19534"/>
    <n v="19534"/>
    <n v="262380"/>
    <s v="Leader Bank, National Association"/>
    <s v="180 Massachusetts Ave"/>
    <s v="ARLINGTON"/>
    <s v="MA"/>
    <s v="02474-8448"/>
    <x v="0"/>
    <x v="0"/>
    <x v="0"/>
    <s v="Riverdale"/>
    <s v="CLAYTON"/>
    <s v="GA"/>
    <s v="30296-3052"/>
    <s v="ARLINGTON"/>
    <s v="MA"/>
    <d v="2021-05-12T00:00:00"/>
    <n v="262380"/>
    <x v="1"/>
    <s v="NA"/>
    <s v="NA"/>
  </r>
  <r>
    <x v="12406"/>
    <x v="4009"/>
    <s v="GA"/>
    <s v="36 Carrie Ln"/>
    <s v="Hull"/>
    <s v="30646-4291"/>
    <x v="17"/>
    <n v="6199"/>
    <x v="0"/>
    <x v="19"/>
    <x v="0"/>
    <x v="12"/>
    <n v="9734738901"/>
    <n v="405"/>
    <s v="PPP"/>
    <s v="Active Un-Disbursed"/>
    <x v="0"/>
    <n v="100"/>
    <n v="10975"/>
    <n v="10975"/>
    <n v="10975"/>
    <n v="188361"/>
    <s v="Prestamos CDFI, LLC"/>
    <s v="1024 East Buckeye Road Suite 270"/>
    <s v="Phoenix"/>
    <s v="AZ"/>
    <n v="85034"/>
    <x v="1"/>
    <x v="0"/>
    <x v="0"/>
    <s v="Hull"/>
    <s v="MADISON"/>
    <s v="GA"/>
    <s v="30646-4291"/>
    <s v="Phoenix"/>
    <s v="AZ"/>
    <d v="2021-05-12T00:00:00"/>
    <n v="188361"/>
    <x v="1"/>
    <s v="NA"/>
    <s v="NA"/>
  </r>
  <r>
    <x v="12407"/>
    <x v="4010"/>
    <s v="GA"/>
    <s v="507 Butler Ave N/A"/>
    <s v="Darien"/>
    <s v="31305-8801"/>
    <x v="2"/>
    <n v="2330"/>
    <x v="0"/>
    <x v="19"/>
    <x v="16"/>
    <x v="8"/>
    <n v="1032999000"/>
    <n v="405"/>
    <s v="PPP"/>
    <s v="Active Un-Disbursed"/>
    <x v="0"/>
    <n v="100"/>
    <n v="4526"/>
    <n v="4526"/>
    <n v="4526"/>
    <n v="262380"/>
    <s v="Leader Bank, National Association"/>
    <s v="180 Massachusetts Ave"/>
    <s v="ARLINGTON"/>
    <s v="MA"/>
    <s v="02474-8448"/>
    <x v="1"/>
    <x v="0"/>
    <x v="0"/>
    <s v="Darien"/>
    <s v="MCINTOSH"/>
    <s v="GA"/>
    <s v="31305-8801"/>
    <s v="ARLINGTON"/>
    <s v="MA"/>
    <d v="2021-05-12T00:00:00"/>
    <n v="262380"/>
    <x v="1"/>
    <s v="NA"/>
    <s v="NA"/>
  </r>
  <r>
    <x v="3266"/>
    <x v="37"/>
    <s v="GA"/>
    <s v="1364 Cartledge Rd N/A"/>
    <s v="Lincolnton"/>
    <s v="30817-1828"/>
    <x v="4"/>
    <n v="6115"/>
    <x v="0"/>
    <x v="19"/>
    <x v="16"/>
    <x v="11"/>
    <n v="9892938908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0"/>
    <x v="0"/>
    <s v="Lincolnton"/>
    <s v="LINCOLN"/>
    <s v="GA"/>
    <s v="30817-1828"/>
    <s v="ARLINGTON"/>
    <s v="MA"/>
    <d v="2021-05-12T00:00:00"/>
    <n v="262380"/>
    <x v="0"/>
    <s v="NA"/>
    <s v="NA"/>
  </r>
  <r>
    <x v="12408"/>
    <x v="37"/>
    <s v="GA"/>
    <s v="4897 Georgia 99 N/A"/>
    <s v="Townsend"/>
    <n v="31331"/>
    <x v="5"/>
    <n v="4121"/>
    <x v="0"/>
    <x v="19"/>
    <x v="16"/>
    <x v="8"/>
    <n v="9958078903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0"/>
    <x v="0"/>
    <s v="Townsend"/>
    <s v="MCINTOSH"/>
    <s v="GA"/>
    <n v="31331"/>
    <s v="ARLINGTON"/>
    <s v="MA"/>
    <d v="2021-05-12T00:00:00"/>
    <n v="262380"/>
    <x v="1"/>
    <s v="NA"/>
    <s v="NA"/>
  </r>
  <r>
    <x v="12409"/>
    <x v="0"/>
    <s v="GA"/>
    <s v="3003 Ravenwolfe Way"/>
    <s v="Snellville"/>
    <s v="30039-7320"/>
    <x v="14"/>
    <n v="1210"/>
    <x v="0"/>
    <x v="19"/>
    <x v="0"/>
    <x v="7"/>
    <n v="91870689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nellville"/>
    <s v="GWINNETT"/>
    <s v="GA"/>
    <s v="30039-7320"/>
    <s v="Phoenix"/>
    <s v="AZ"/>
    <d v="2021-05-12T00:00:00"/>
    <n v="188361"/>
    <x v="1"/>
    <s v="NA"/>
    <s v="NA"/>
  </r>
  <r>
    <x v="12410"/>
    <x v="85"/>
    <s v="GA"/>
    <s v="4901 Brookstone Pl N/A"/>
    <s v="Ellenwood"/>
    <s v="30294-2113"/>
    <x v="1"/>
    <n v="1720"/>
    <x v="0"/>
    <x v="19"/>
    <x v="16"/>
    <x v="7"/>
    <n v="9038228908"/>
    <n v="405"/>
    <s v="PPS"/>
    <s v="Active Un-Disbursed"/>
    <x v="0"/>
    <n v="100"/>
    <n v="20625"/>
    <n v="20625"/>
    <n v="20625"/>
    <n v="262380"/>
    <s v="Leader Bank, National Association"/>
    <s v="180 Massachusetts Ave"/>
    <s v="ARLINGTON"/>
    <s v="MA"/>
    <s v="02474-8448"/>
    <x v="0"/>
    <x v="0"/>
    <x v="0"/>
    <s v="Ellenwood"/>
    <s v="DEKALB"/>
    <s v="GA"/>
    <s v="30294-2113"/>
    <s v="ARLINGTON"/>
    <s v="MA"/>
    <d v="2021-05-12T00:00:00"/>
    <n v="262380"/>
    <x v="1"/>
    <s v="NA"/>
    <s v="NA"/>
  </r>
  <r>
    <x v="12411"/>
    <x v="4011"/>
    <s v="GA"/>
    <s v="2566 Bridgeover Ave N/A"/>
    <s v="Augusta"/>
    <s v="30906-6245"/>
    <x v="1"/>
    <n v="1990"/>
    <x v="0"/>
    <x v="19"/>
    <x v="16"/>
    <x v="10"/>
    <n v="9279828901"/>
    <n v="405"/>
    <s v="PPP"/>
    <s v="Active Un-Disbursed"/>
    <x v="0"/>
    <n v="100"/>
    <n v="2431"/>
    <n v="2431"/>
    <n v="2431"/>
    <n v="262380"/>
    <s v="Leader Bank, National Association"/>
    <s v="180 Massachusetts Ave"/>
    <s v="ARLINGTON"/>
    <s v="MA"/>
    <s v="02474-8448"/>
    <x v="0"/>
    <x v="1"/>
    <x v="0"/>
    <s v="Augusta"/>
    <s v="RICHMOND"/>
    <s v="GA"/>
    <s v="30906-6245"/>
    <s v="ARLINGTON"/>
    <s v="MA"/>
    <d v="2021-05-12T00:00:00"/>
    <n v="262380"/>
    <x v="0"/>
    <s v="NA"/>
    <s v="NA"/>
  </r>
  <r>
    <x v="12412"/>
    <x v="0"/>
    <s v="GA"/>
    <s v="1613 Whiting Dr"/>
    <s v="Albany"/>
    <s v="31705-0023"/>
    <x v="1"/>
    <n v="1720"/>
    <x v="0"/>
    <x v="19"/>
    <x v="0"/>
    <x v="5"/>
    <n v="98134789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Albany"/>
    <s v="DOUGHERTY"/>
    <s v="GA"/>
    <s v="31705-0023"/>
    <s v="Phoenix"/>
    <s v="AZ"/>
    <s v="NA"/>
    <n v="188361"/>
    <x v="1"/>
    <s v="NA"/>
    <s v="NA"/>
  </r>
  <r>
    <x v="12413"/>
    <x v="689"/>
    <s v="GA"/>
    <s v="333 Autumn Ln SW"/>
    <s v="Atlanta"/>
    <s v="30310-1003"/>
    <x v="1"/>
    <n v="1730"/>
    <x v="0"/>
    <x v="19"/>
    <x v="0"/>
    <x v="9"/>
    <n v="9203558907"/>
    <n v="405"/>
    <s v="PPP"/>
    <s v="Exemption 4"/>
    <x v="0"/>
    <n v="100"/>
    <n v="11457"/>
    <n v="11457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0-1003"/>
    <s v="Phoenix"/>
    <s v="AZ"/>
    <s v="NA"/>
    <n v="188361"/>
    <x v="0"/>
    <s v="NA"/>
    <s v="NA"/>
  </r>
  <r>
    <x v="12414"/>
    <x v="3039"/>
    <s v="GA"/>
    <s v="6511 Chateau Ct Apt 280"/>
    <s v="Riverdale"/>
    <s v="30274-2153"/>
    <x v="11"/>
    <n v="2390"/>
    <x v="0"/>
    <x v="19"/>
    <x v="22"/>
    <x v="0"/>
    <n v="8769728904"/>
    <n v="405"/>
    <s v="PPP"/>
    <s v="Active Un-Disbursed"/>
    <x v="0"/>
    <n v="100"/>
    <n v="208"/>
    <n v="208"/>
    <n v="208"/>
    <n v="121536"/>
    <s v="Customers Bank"/>
    <s v="99 Bridge St"/>
    <s v="PHOENIXVILLE"/>
    <s v="PA"/>
    <s v="19460-3411"/>
    <x v="0"/>
    <x v="1"/>
    <x v="0"/>
    <s v="Riverdale"/>
    <s v="CLAYTON"/>
    <s v="GA"/>
    <s v="30274-2153"/>
    <s v="PHOENIXVILLE"/>
    <s v="PA"/>
    <d v="2021-05-12T00:00:00"/>
    <n v="121536"/>
    <x v="0"/>
    <s v="NA"/>
    <s v="NA"/>
  </r>
  <r>
    <x v="12415"/>
    <x v="4012"/>
    <s v="GA"/>
    <s v="222 Viewpoint Dr N/A"/>
    <s v="Jackson"/>
    <s v="30233-5507"/>
    <x v="1"/>
    <n v="1612"/>
    <x v="6"/>
    <x v="19"/>
    <x v="16"/>
    <x v="11"/>
    <n v="9938538902"/>
    <n v="405"/>
    <s v="PPP"/>
    <s v="Active Un-Disbursed"/>
    <x v="0"/>
    <n v="100"/>
    <n v="23750"/>
    <n v="23750"/>
    <n v="23750"/>
    <n v="262380"/>
    <s v="Leader Bank, National Association"/>
    <s v="180 Massachusetts Ave"/>
    <s v="ARLINGTON"/>
    <s v="MA"/>
    <s v="02474-8448"/>
    <x v="1"/>
    <x v="0"/>
    <x v="0"/>
    <s v="Jackson"/>
    <s v="BUTTS"/>
    <s v="GA"/>
    <s v="30233-5507"/>
    <s v="ARLINGTON"/>
    <s v="MA"/>
    <d v="2021-05-12T00:00:00"/>
    <n v="262380"/>
    <x v="0"/>
    <s v="NA"/>
    <s v="NA"/>
  </r>
  <r>
    <x v="12416"/>
    <x v="0"/>
    <s v="GA"/>
    <s v="3240 Verdant Dr SW Apt 611"/>
    <s v="Atlanta"/>
    <s v="30331-3080"/>
    <x v="12"/>
    <n v="1613"/>
    <x v="0"/>
    <x v="19"/>
    <x v="0"/>
    <x v="9"/>
    <n v="87494389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Atlanta"/>
    <s v="FULTON"/>
    <s v="GA"/>
    <s v="30331-3080"/>
    <s v="Phoenix"/>
    <s v="AZ"/>
    <d v="2021-05-12T00:00:00"/>
    <n v="188361"/>
    <x v="1"/>
    <s v="NA"/>
    <s v="NA"/>
  </r>
  <r>
    <x v="12417"/>
    <x v="4013"/>
    <s v="GA"/>
    <s v="1742 Park Ln N/A"/>
    <s v="Griffin"/>
    <s v="30224-8351"/>
    <x v="1"/>
    <n v="1730"/>
    <x v="0"/>
    <x v="19"/>
    <x v="16"/>
    <x v="1"/>
    <n v="9979848908"/>
    <n v="405"/>
    <s v="PPP"/>
    <s v="Active Un-Disbursed"/>
    <x v="0"/>
    <n v="100"/>
    <n v="20590"/>
    <n v="20590"/>
    <n v="20590"/>
    <n v="262380"/>
    <s v="Leader Bank, National Association"/>
    <s v="180 Massachusetts Ave"/>
    <s v="ARLINGTON"/>
    <s v="MA"/>
    <s v="02474-8448"/>
    <x v="1"/>
    <x v="1"/>
    <x v="0"/>
    <s v="Griffin"/>
    <s v="SPALDING"/>
    <s v="GA"/>
    <s v="30224-8351"/>
    <s v="ARLINGTON"/>
    <s v="MA"/>
    <d v="2021-05-12T00:00:00"/>
    <n v="262380"/>
    <x v="1"/>
    <s v="NA"/>
    <s v="NA"/>
  </r>
  <r>
    <x v="12418"/>
    <x v="712"/>
    <s v="GA"/>
    <s v="2001 Tebeau St"/>
    <s v="Waycross"/>
    <s v="31501-6358"/>
    <x v="9"/>
    <n v="4110"/>
    <x v="0"/>
    <x v="19"/>
    <x v="0"/>
    <x v="8"/>
    <n v="9492388910"/>
    <n v="405"/>
    <s v="PPP"/>
    <s v="Exemption 4"/>
    <x v="0"/>
    <n v="100"/>
    <n v="20315"/>
    <n v="20315"/>
    <n v="0"/>
    <n v="188361"/>
    <s v="Prestamos CDFI, LLC"/>
    <s v="1024 East Buckeye Road Suite 270"/>
    <s v="Phoenix"/>
    <s v="AZ"/>
    <n v="85034"/>
    <x v="0"/>
    <x v="1"/>
    <x v="0"/>
    <s v="Waycross"/>
    <s v="WARE"/>
    <s v="GA"/>
    <s v="31501-6358"/>
    <s v="Phoenix"/>
    <s v="AZ"/>
    <s v="NA"/>
    <n v="188361"/>
    <x v="1"/>
    <s v="NA"/>
    <s v="NA"/>
  </r>
  <r>
    <x v="12419"/>
    <x v="4014"/>
    <s v="GA"/>
    <s v="104 Rockwell Dr N/A"/>
    <s v="Lagrange"/>
    <s v="30240-9713"/>
    <x v="14"/>
    <n v="1190"/>
    <x v="0"/>
    <x v="19"/>
    <x v="16"/>
    <x v="1"/>
    <n v="9997918909"/>
    <n v="405"/>
    <s v="PPP"/>
    <s v="Active Un-Disbursed"/>
    <x v="0"/>
    <n v="100"/>
    <n v="19316"/>
    <n v="19316"/>
    <n v="19316"/>
    <n v="262380"/>
    <s v="Leader Bank, National Association"/>
    <s v="180 Massachusetts Ave"/>
    <s v="ARLINGTON"/>
    <s v="MA"/>
    <s v="02474-8448"/>
    <x v="1"/>
    <x v="0"/>
    <x v="0"/>
    <s v="Lagrange"/>
    <s v="TROUP"/>
    <s v="GA"/>
    <s v="30240-9713"/>
    <s v="ARLINGTON"/>
    <s v="MA"/>
    <d v="2021-05-12T00:00:00"/>
    <n v="262380"/>
    <x v="1"/>
    <s v="NA"/>
    <s v="NA"/>
  </r>
  <r>
    <x v="12420"/>
    <x v="4015"/>
    <s v="GA"/>
    <s v="37 Kirkhill Dr N/A"/>
    <s v="Lawrenceville"/>
    <s v="30044-7382"/>
    <x v="0"/>
    <n v="4610"/>
    <x v="0"/>
    <x v="19"/>
    <x v="16"/>
    <x v="3"/>
    <n v="9984878900"/>
    <n v="405"/>
    <s v="PPP"/>
    <s v="Active Un-Disbursed"/>
    <x v="0"/>
    <n v="100"/>
    <n v="4094"/>
    <n v="4094"/>
    <n v="4094"/>
    <n v="262380"/>
    <s v="Leader Bank, National Association"/>
    <s v="180 Massachusetts Ave"/>
    <s v="ARLINGTON"/>
    <s v="MA"/>
    <s v="02474-8448"/>
    <x v="0"/>
    <x v="0"/>
    <x v="0"/>
    <s v="Lawrenceville"/>
    <s v="GWINNETT"/>
    <s v="GA"/>
    <s v="30044-7382"/>
    <s v="ARLINGTON"/>
    <s v="MA"/>
    <d v="2021-05-12T00:00:00"/>
    <n v="262380"/>
    <x v="1"/>
    <s v="NA"/>
    <s v="NA"/>
  </r>
  <r>
    <x v="12421"/>
    <x v="47"/>
    <s v="GA"/>
    <s v="1099 Boulevard SE"/>
    <s v="Atlanta"/>
    <s v="30312-3849"/>
    <x v="6"/>
    <n v="2111"/>
    <x v="0"/>
    <x v="19"/>
    <x v="0"/>
    <x v="9"/>
    <n v="8765618909"/>
    <n v="405"/>
    <s v="PPP"/>
    <s v="Active Un-Disbursed"/>
    <x v="0"/>
    <n v="100"/>
    <n v="3750"/>
    <n v="3750"/>
    <n v="3750"/>
    <n v="188361"/>
    <s v="Prestamos CDFI, LLC"/>
    <s v="1024 East Buckeye Road Suite 270"/>
    <s v="Phoenix"/>
    <s v="AZ"/>
    <n v="85034"/>
    <x v="0"/>
    <x v="1"/>
    <x v="0"/>
    <s v="Atlanta"/>
    <s v="FULTON"/>
    <s v="GA"/>
    <s v="30312-3849"/>
    <s v="Phoenix"/>
    <s v="AZ"/>
    <d v="2021-05-12T00:00:00"/>
    <n v="188361"/>
    <x v="1"/>
    <s v="NA"/>
    <s v="NA"/>
  </r>
  <r>
    <x v="12422"/>
    <x v="37"/>
    <s v="GA"/>
    <s v="610 Leitrim Way N/A"/>
    <s v="Atlanta"/>
    <s v="30349-2774"/>
    <x v="15"/>
    <n v="1320"/>
    <x v="0"/>
    <x v="19"/>
    <x v="16"/>
    <x v="0"/>
    <n v="9993638900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49-2774"/>
    <s v="ARLINGTON"/>
    <s v="MA"/>
    <d v="2021-05-12T00:00:00"/>
    <n v="262380"/>
    <x v="1"/>
    <s v="NA"/>
    <s v="NA"/>
  </r>
  <r>
    <x v="12423"/>
    <x v="4016"/>
    <s v="GA"/>
    <s v="213 Cedar Mill Ln N/A"/>
    <s v="Woodstock"/>
    <s v="30189-5102"/>
    <x v="20"/>
    <n v="1219"/>
    <x v="0"/>
    <x v="19"/>
    <x v="16"/>
    <x v="6"/>
    <n v="9992768902"/>
    <n v="405"/>
    <s v="PPP"/>
    <s v="Active Un-Disbursed"/>
    <x v="0"/>
    <n v="100"/>
    <n v="20089"/>
    <n v="20089"/>
    <n v="20089"/>
    <n v="262380"/>
    <s v="Leader Bank, National Association"/>
    <s v="180 Massachusetts Ave"/>
    <s v="ARLINGTON"/>
    <s v="MA"/>
    <s v="02474-8448"/>
    <x v="0"/>
    <x v="0"/>
    <x v="0"/>
    <s v="Woodstock"/>
    <s v="CHEROKEE"/>
    <s v="GA"/>
    <s v="30189-5102"/>
    <s v="ARLINGTON"/>
    <s v="MA"/>
    <d v="2021-05-12T00:00:00"/>
    <n v="262380"/>
    <x v="1"/>
    <s v="NA"/>
    <s v="NA"/>
  </r>
  <r>
    <x v="12424"/>
    <x v="85"/>
    <s v="GA"/>
    <s v="816 Poplar Springs Rd"/>
    <s v="Riverdale"/>
    <s v="30274-1622"/>
    <x v="5"/>
    <n v="5310"/>
    <x v="0"/>
    <x v="19"/>
    <x v="0"/>
    <x v="0"/>
    <n v="8893478909"/>
    <n v="405"/>
    <s v="PPP"/>
    <s v="Active Un-Disbursed"/>
    <x v="0"/>
    <n v="100"/>
    <n v="20625"/>
    <n v="20625"/>
    <n v="20625"/>
    <n v="188361"/>
    <s v="Prestamos CDFI, LLC"/>
    <s v="1024 East Buckeye Road Suite 270"/>
    <s v="Phoenix"/>
    <s v="AZ"/>
    <n v="85034"/>
    <x v="0"/>
    <x v="0"/>
    <x v="0"/>
    <s v="Riverdale"/>
    <s v="CLAYTON"/>
    <s v="GA"/>
    <s v="30274-1622"/>
    <s v="Phoenix"/>
    <s v="AZ"/>
    <d v="2021-05-12T00:00:00"/>
    <n v="188361"/>
    <x v="0"/>
    <s v="NA"/>
    <s v="NA"/>
  </r>
  <r>
    <x v="12425"/>
    <x v="66"/>
    <s v="GA"/>
    <s v="100 Monroe Dr"/>
    <s v="McDonough"/>
    <s v="30252-3625"/>
    <x v="12"/>
    <n v="1213"/>
    <x v="0"/>
    <x v="19"/>
    <x v="0"/>
    <x v="11"/>
    <n v="9451758907"/>
    <n v="405"/>
    <s v="PPP"/>
    <s v="Active Un-Disbursed"/>
    <x v="0"/>
    <n v="100"/>
    <n v="18750"/>
    <n v="18750"/>
    <n v="18750"/>
    <n v="188361"/>
    <s v="Prestamos CDFI, LLC"/>
    <s v="1024 East Buckeye Road Suite 270"/>
    <s v="Phoenix"/>
    <s v="AZ"/>
    <n v="85034"/>
    <x v="0"/>
    <x v="0"/>
    <x v="0"/>
    <s v="McDonough"/>
    <s v="HENRY"/>
    <s v="GA"/>
    <s v="30252-3625"/>
    <s v="Phoenix"/>
    <s v="AZ"/>
    <d v="2021-05-12T00:00:00"/>
    <n v="188361"/>
    <x v="1"/>
    <s v="NA"/>
    <s v="NA"/>
  </r>
  <r>
    <x v="12426"/>
    <x v="211"/>
    <s v="GA"/>
    <s v="3440 Boulder Park Dr SW Apt 304"/>
    <s v="Atlanta"/>
    <s v="30331-1810"/>
    <x v="15"/>
    <n v="1510"/>
    <x v="0"/>
    <x v="19"/>
    <x v="0"/>
    <x v="9"/>
    <n v="9527838904"/>
    <n v="405"/>
    <s v="PPP"/>
    <s v="Active Un-Disbursed"/>
    <x v="0"/>
    <n v="100"/>
    <n v="6250"/>
    <n v="6250"/>
    <n v="6250"/>
    <n v="188361"/>
    <s v="Prestamos CDFI, LLC"/>
    <s v="1024 East Buckeye Road Suite 270"/>
    <s v="Phoenix"/>
    <s v="AZ"/>
    <n v="85034"/>
    <x v="0"/>
    <x v="0"/>
    <x v="0"/>
    <s v="Atlanta"/>
    <s v="FULTON"/>
    <s v="GA"/>
    <s v="30331-1810"/>
    <s v="Phoenix"/>
    <s v="AZ"/>
    <d v="2021-05-12T00:00:00"/>
    <n v="188361"/>
    <x v="1"/>
    <s v="NA"/>
    <s v="NA"/>
  </r>
  <r>
    <x v="12427"/>
    <x v="4017"/>
    <s v="GA"/>
    <s v="3654 Chicago St"/>
    <s v="Suwanee"/>
    <s v="30024-6799"/>
    <x v="13"/>
    <n v="1340"/>
    <x v="0"/>
    <x v="19"/>
    <x v="0"/>
    <x v="3"/>
    <n v="8992078902"/>
    <n v="405"/>
    <s v="PPP"/>
    <s v="Active Un-Disbursed"/>
    <x v="0"/>
    <n v="100"/>
    <n v="267"/>
    <n v="267"/>
    <n v="267"/>
    <n v="188361"/>
    <s v="Prestamos CDFI, LLC"/>
    <s v="1024 East Buckeye Road Suite 270"/>
    <s v="Phoenix"/>
    <s v="AZ"/>
    <n v="85034"/>
    <x v="0"/>
    <x v="0"/>
    <x v="0"/>
    <s v="Suwanee"/>
    <s v="GWINNETT"/>
    <s v="GA"/>
    <s v="30024-6799"/>
    <s v="Phoenix"/>
    <s v="AZ"/>
    <d v="2021-05-12T00:00:00"/>
    <n v="188361"/>
    <x v="1"/>
    <s v="NA"/>
    <s v="NA"/>
  </r>
  <r>
    <x v="12428"/>
    <x v="42"/>
    <s v="GA"/>
    <s v="5139 Site Rd"/>
    <s v="Valdosta"/>
    <s v="31605-5596"/>
    <x v="6"/>
    <n v="1121"/>
    <x v="0"/>
    <x v="19"/>
    <x v="0"/>
    <x v="13"/>
    <n v="8824368907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0"/>
    <x v="0"/>
    <x v="0"/>
    <s v="Valdosta"/>
    <s v="LOWNDES"/>
    <s v="GA"/>
    <s v="31605-5596"/>
    <s v="Phoenix"/>
    <s v="AZ"/>
    <d v="2021-05-12T00:00:00"/>
    <n v="188361"/>
    <x v="1"/>
    <s v="NA"/>
    <s v="NA"/>
  </r>
  <r>
    <x v="12429"/>
    <x v="191"/>
    <s v="GA"/>
    <s v="104 SHALLOW"/>
    <s v="HOGANVILLE"/>
    <n v="30230"/>
    <x v="13"/>
    <n v="4410"/>
    <x v="0"/>
    <x v="19"/>
    <x v="0"/>
    <x v="1"/>
    <n v="8860348909"/>
    <n v="405"/>
    <s v="PPP"/>
    <s v="Active Un-Disbursed"/>
    <x v="0"/>
    <n v="100"/>
    <n v="15625"/>
    <n v="15625"/>
    <n v="15625"/>
    <n v="188361"/>
    <s v="Prestamos CDFI, LLC"/>
    <s v="1024 East Buckeye Road Suite 270"/>
    <s v="Phoenix"/>
    <s v="AZ"/>
    <n v="85034"/>
    <x v="1"/>
    <x v="1"/>
    <x v="0"/>
    <s v="HOGANVILLE"/>
    <s v="TROUP"/>
    <s v="GA"/>
    <n v="30230"/>
    <s v="Phoenix"/>
    <s v="AZ"/>
    <d v="2021-05-12T00:00:00"/>
    <n v="188361"/>
    <x v="1"/>
    <s v="NA"/>
    <s v="NA"/>
  </r>
  <r>
    <x v="12430"/>
    <x v="4018"/>
    <s v="GA"/>
    <s v="193 Cleo Cir N/A"/>
    <s v="Ringgold"/>
    <s v="30736-4156"/>
    <x v="7"/>
    <n v="9130"/>
    <x v="0"/>
    <x v="19"/>
    <x v="16"/>
    <x v="4"/>
    <n v="9924138910"/>
    <n v="405"/>
    <s v="PPP"/>
    <s v="Active Un-Disbursed"/>
    <x v="0"/>
    <n v="100"/>
    <n v="5510"/>
    <n v="5510"/>
    <n v="5510"/>
    <n v="262380"/>
    <s v="Leader Bank, National Association"/>
    <s v="180 Massachusetts Ave"/>
    <s v="ARLINGTON"/>
    <s v="MA"/>
    <s v="02474-8448"/>
    <x v="0"/>
    <x v="0"/>
    <x v="0"/>
    <s v="Ringgold"/>
    <s v="CATOOSA"/>
    <s v="GA"/>
    <s v="30736-4156"/>
    <s v="ARLINGTON"/>
    <s v="MA"/>
    <d v="2021-05-12T00:00:00"/>
    <n v="262380"/>
    <x v="1"/>
    <s v="NA"/>
    <s v="NA"/>
  </r>
  <r>
    <x v="12431"/>
    <x v="37"/>
    <s v="GA"/>
    <s v="9692 Poston Rd N/A"/>
    <s v="Jonesboro"/>
    <s v="30238-5924"/>
    <x v="1"/>
    <n v="1730"/>
    <x v="0"/>
    <x v="19"/>
    <x v="16"/>
    <x v="0"/>
    <n v="9983248908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1"/>
    <x v="0"/>
    <s v="Jonesboro"/>
    <s v="CLAYTON"/>
    <s v="GA"/>
    <s v="30238-5924"/>
    <s v="ARLINGTON"/>
    <s v="MA"/>
    <d v="2021-05-12T00:00:00"/>
    <n v="262380"/>
    <x v="0"/>
    <s v="NA"/>
    <s v="NA"/>
  </r>
  <r>
    <x v="12432"/>
    <x v="590"/>
    <s v="GA"/>
    <s v="319 Betty Dr"/>
    <s v="Tennille"/>
    <s v="31089-3921"/>
    <x v="6"/>
    <n v="2112"/>
    <x v="0"/>
    <x v="19"/>
    <x v="0"/>
    <x v="11"/>
    <n v="9381318908"/>
    <n v="405"/>
    <s v="PPP"/>
    <s v="Exemption 4"/>
    <x v="0"/>
    <n v="100"/>
    <n v="19790"/>
    <n v="19790"/>
    <n v="0"/>
    <n v="188361"/>
    <s v="Prestamos CDFI, LLC"/>
    <s v="1024 East Buckeye Road Suite 270"/>
    <s v="Phoenix"/>
    <s v="AZ"/>
    <n v="85034"/>
    <x v="1"/>
    <x v="1"/>
    <x v="0"/>
    <s v="Tennille"/>
    <s v="WASHINGTON"/>
    <s v="GA"/>
    <s v="31089-3921"/>
    <s v="Phoenix"/>
    <s v="AZ"/>
    <s v="NA"/>
    <n v="188361"/>
    <x v="1"/>
    <s v="NA"/>
    <s v="NA"/>
  </r>
  <r>
    <x v="12433"/>
    <x v="37"/>
    <s v="GA"/>
    <s v="111 Thornwood Dr SW N/A"/>
    <s v="Rome"/>
    <s v="30165-3450"/>
    <x v="1"/>
    <n v="1720"/>
    <x v="0"/>
    <x v="19"/>
    <x v="16"/>
    <x v="4"/>
    <n v="1010179000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1"/>
    <x v="0"/>
    <s v="Rome"/>
    <s v="FLOYD"/>
    <s v="GA"/>
    <s v="30165-3450"/>
    <s v="ARLINGTON"/>
    <s v="MA"/>
    <d v="2021-05-12T00:00:00"/>
    <n v="262380"/>
    <x v="1"/>
    <s v="NA"/>
    <s v="NA"/>
  </r>
  <r>
    <x v="12434"/>
    <x v="37"/>
    <s v="GA"/>
    <s v="961 Topaz Ln N/A"/>
    <s v="Lithia Springs"/>
    <s v="30122-2469"/>
    <x v="15"/>
    <n v="1320"/>
    <x v="0"/>
    <x v="19"/>
    <x v="16"/>
    <x v="0"/>
    <n v="9965338907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1"/>
    <x v="0"/>
    <s v="Lithia Springs"/>
    <s v="DOUGLAS"/>
    <s v="GA"/>
    <s v="30122-2469"/>
    <s v="ARLINGTON"/>
    <s v="MA"/>
    <d v="2021-05-12T00:00:00"/>
    <n v="262380"/>
    <x v="1"/>
    <s v="NA"/>
    <s v="NA"/>
  </r>
  <r>
    <x v="12435"/>
    <x v="37"/>
    <s v="GA"/>
    <s v="407 William Dr N/A"/>
    <s v="Fort Valley"/>
    <s v="31030-3469"/>
    <x v="4"/>
    <n v="8320"/>
    <x v="0"/>
    <x v="19"/>
    <x v="16"/>
    <x v="5"/>
    <n v="9991338900"/>
    <n v="405"/>
    <s v="PPP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1"/>
    <x v="1"/>
    <x v="0"/>
    <s v="Fort Valley"/>
    <s v="PEACH"/>
    <s v="GA"/>
    <s v="31030-3469"/>
    <s v="ARLINGTON"/>
    <s v="MA"/>
    <d v="2021-05-12T00:00:00"/>
    <n v="262380"/>
    <x v="0"/>
    <s v="NA"/>
    <s v="NA"/>
  </r>
  <r>
    <x v="12436"/>
    <x v="1221"/>
    <s v="GA"/>
    <s v="1204 Country Park Dr SE N/A"/>
    <s v="Smyrna"/>
    <s v="30080-8226"/>
    <x v="5"/>
    <n v="5999"/>
    <x v="0"/>
    <x v="19"/>
    <x v="16"/>
    <x v="6"/>
    <n v="1021119010"/>
    <n v="405"/>
    <s v="PPP"/>
    <s v="Active Un-Disbursed"/>
    <x v="0"/>
    <n v="100"/>
    <n v="15937"/>
    <n v="15937"/>
    <n v="15937"/>
    <n v="262380"/>
    <s v="Leader Bank, National Association"/>
    <s v="180 Massachusetts Ave"/>
    <s v="ARLINGTON"/>
    <s v="MA"/>
    <s v="02474-8448"/>
    <x v="0"/>
    <x v="0"/>
    <x v="0"/>
    <s v="Smyrna"/>
    <s v="COBB"/>
    <s v="GA"/>
    <s v="30080-8226"/>
    <s v="ARLINGTON"/>
    <s v="MA"/>
    <d v="2021-05-12T00:00:00"/>
    <n v="262380"/>
    <x v="1"/>
    <s v="NA"/>
    <s v="NA"/>
  </r>
  <r>
    <x v="12437"/>
    <x v="1857"/>
    <s v="GA"/>
    <s v="2858 Medina Dr"/>
    <s v="Jonesboro"/>
    <s v="30236-6885"/>
    <x v="1"/>
    <n v="1110"/>
    <x v="0"/>
    <x v="19"/>
    <x v="0"/>
    <x v="9"/>
    <n v="9697938902"/>
    <n v="405"/>
    <s v="PPP"/>
    <s v="Active Un-Disbursed"/>
    <x v="0"/>
    <n v="100"/>
    <n v="155"/>
    <n v="155"/>
    <n v="155"/>
    <n v="188361"/>
    <s v="Prestamos CDFI, LLC"/>
    <s v="1024 East Buckeye Road Suite 270"/>
    <s v="Phoenix"/>
    <s v="AZ"/>
    <n v="85034"/>
    <x v="0"/>
    <x v="1"/>
    <x v="0"/>
    <s v="Jonesboro"/>
    <s v="CLAYTON"/>
    <s v="GA"/>
    <s v="30236-6885"/>
    <s v="Phoenix"/>
    <s v="AZ"/>
    <d v="2021-05-12T00:00:00"/>
    <n v="188361"/>
    <x v="1"/>
    <s v="NA"/>
    <s v="NA"/>
  </r>
  <r>
    <x v="12438"/>
    <x v="678"/>
    <s v="GA"/>
    <s v="1152 S Parkwood Dr"/>
    <s v="Forest Park"/>
    <s v="30297-1573"/>
    <x v="6"/>
    <n v="2112"/>
    <x v="0"/>
    <x v="19"/>
    <x v="0"/>
    <x v="9"/>
    <n v="9135958906"/>
    <n v="405"/>
    <s v="PPP"/>
    <s v="Exemption 4"/>
    <x v="0"/>
    <n v="100"/>
    <n v="20805"/>
    <n v="20805"/>
    <n v="0"/>
    <n v="188361"/>
    <s v="Prestamos CDFI, LLC"/>
    <s v="1024 East Buckeye Road Suite 270"/>
    <s v="Phoenix"/>
    <s v="AZ"/>
    <n v="85034"/>
    <x v="0"/>
    <x v="1"/>
    <x v="0"/>
    <s v="Forest Park"/>
    <s v="CLAYTON"/>
    <s v="GA"/>
    <s v="30297-1573"/>
    <s v="Phoenix"/>
    <s v="AZ"/>
    <s v="NA"/>
    <n v="188361"/>
    <x v="0"/>
    <s v="NA"/>
    <s v="NA"/>
  </r>
  <r>
    <x v="12439"/>
    <x v="4019"/>
    <s v="GA"/>
    <s v="1371 Kala Dr"/>
    <s v="Lithonia"/>
    <s v="30058-3248"/>
    <x v="17"/>
    <n v="6120"/>
    <x v="0"/>
    <x v="19"/>
    <x v="0"/>
    <x v="7"/>
    <n v="9386858905"/>
    <n v="405"/>
    <s v="PPP"/>
    <s v="Active Un-Disbursed"/>
    <x v="0"/>
    <n v="100"/>
    <n v="10477"/>
    <n v="10477"/>
    <n v="10477"/>
    <n v="188361"/>
    <s v="Prestamos CDFI, LLC"/>
    <s v="1024 East Buckeye Road Suite 270"/>
    <s v="Phoenix"/>
    <s v="AZ"/>
    <n v="85034"/>
    <x v="0"/>
    <x v="0"/>
    <x v="0"/>
    <s v="Lithonia"/>
    <s v="DEKALB"/>
    <s v="GA"/>
    <s v="30058-3248"/>
    <s v="Phoenix"/>
    <s v="AZ"/>
    <d v="2021-05-12T00:00:00"/>
    <n v="188361"/>
    <x v="0"/>
    <s v="NA"/>
    <s v="NA"/>
  </r>
  <r>
    <x v="12440"/>
    <x v="0"/>
    <s v="GA"/>
    <s v="131 Avenue F"/>
    <s v="Thomaston"/>
    <s v="30286-5622"/>
    <x v="6"/>
    <n v="1121"/>
    <x v="0"/>
    <x v="19"/>
    <x v="0"/>
    <x v="1"/>
    <n v="90171389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Thomaston"/>
    <s v="UPSON"/>
    <s v="GA"/>
    <s v="30286-5622"/>
    <s v="Phoenix"/>
    <s v="AZ"/>
    <d v="2021-05-12T00:00:00"/>
    <n v="188361"/>
    <x v="1"/>
    <s v="NA"/>
    <s v="NA"/>
  </r>
  <r>
    <x v="12441"/>
    <x v="1228"/>
    <s v="GA"/>
    <s v="25 Wellstone Pl"/>
    <s v="Covington"/>
    <s v="30014-7076"/>
    <x v="18"/>
    <n v="1710"/>
    <x v="0"/>
    <x v="19"/>
    <x v="0"/>
    <x v="7"/>
    <n v="9750828904"/>
    <n v="405"/>
    <s v="PPP"/>
    <s v="Exemption 4"/>
    <x v="0"/>
    <n v="100"/>
    <n v="20437"/>
    <n v="20437"/>
    <n v="0"/>
    <n v="188361"/>
    <s v="Prestamos CDFI, LLC"/>
    <s v="1024 East Buckeye Road Suite 270"/>
    <s v="Phoenix"/>
    <s v="AZ"/>
    <n v="85034"/>
    <x v="1"/>
    <x v="0"/>
    <x v="0"/>
    <s v="Covington"/>
    <s v="NEWTON"/>
    <s v="GA"/>
    <s v="30014-7076"/>
    <s v="Phoenix"/>
    <s v="AZ"/>
    <s v="NA"/>
    <n v="188361"/>
    <x v="0"/>
    <s v="NA"/>
    <s v="NA"/>
  </r>
  <r>
    <x v="12442"/>
    <x v="4020"/>
    <s v="GA"/>
    <s v="26 Winter Wood Trl"/>
    <s v="Taylorsville"/>
    <s v="30178-1590"/>
    <x v="5"/>
    <n v="5310"/>
    <x v="0"/>
    <x v="19"/>
    <x v="0"/>
    <x v="6"/>
    <n v="9508068903"/>
    <n v="405"/>
    <s v="PPP"/>
    <s v="Active Un-Disbursed"/>
    <x v="0"/>
    <n v="100"/>
    <n v="7237"/>
    <n v="7237"/>
    <n v="7237"/>
    <n v="188361"/>
    <s v="Prestamos CDFI, LLC"/>
    <s v="1024 East Buckeye Road Suite 270"/>
    <s v="Phoenix"/>
    <s v="AZ"/>
    <n v="85034"/>
    <x v="1"/>
    <x v="0"/>
    <x v="0"/>
    <s v="Taylorsville"/>
    <s v="BARTOW"/>
    <s v="GA"/>
    <s v="30178-1590"/>
    <s v="Phoenix"/>
    <s v="AZ"/>
    <d v="2021-05-12T00:00:00"/>
    <n v="188361"/>
    <x v="1"/>
    <s v="NA"/>
    <s v="NA"/>
  </r>
  <r>
    <x v="12443"/>
    <x v="4021"/>
    <s v="GA"/>
    <s v="438 Newnan Rd N/A"/>
    <s v="Carrollton"/>
    <s v="30117-2557"/>
    <x v="11"/>
    <n v="4210"/>
    <x v="4"/>
    <x v="19"/>
    <x v="16"/>
    <x v="1"/>
    <n v="9974338909"/>
    <n v="405"/>
    <s v="PPP"/>
    <s v="Active Un-Disbursed"/>
    <x v="0"/>
    <n v="100"/>
    <n v="15005"/>
    <n v="15005"/>
    <n v="15005"/>
    <n v="262380"/>
    <s v="Leader Bank, National Association"/>
    <s v="180 Massachusetts Ave"/>
    <s v="ARLINGTON"/>
    <s v="MA"/>
    <s v="02474-8448"/>
    <x v="1"/>
    <x v="0"/>
    <x v="0"/>
    <s v="Carrollton"/>
    <s v="CARROLL"/>
    <s v="GA"/>
    <s v="30117-2557"/>
    <s v="ARLINGTON"/>
    <s v="MA"/>
    <d v="2021-05-12T00:00:00"/>
    <n v="262380"/>
    <x v="0"/>
    <s v="NA"/>
    <s v="NA"/>
  </r>
  <r>
    <x v="12444"/>
    <x v="582"/>
    <s v="GA"/>
    <s v="186 Moon Beam Cir"/>
    <s v="Rock Spring"/>
    <s v="30739-2389"/>
    <x v="6"/>
    <n v="2199"/>
    <x v="0"/>
    <x v="19"/>
    <x v="0"/>
    <x v="4"/>
    <n v="8751338907"/>
    <n v="405"/>
    <s v="PPP"/>
    <s v="Exemption 4"/>
    <x v="0"/>
    <n v="100"/>
    <n v="2582"/>
    <n v="2582"/>
    <n v="0"/>
    <n v="188361"/>
    <s v="Prestamos CDFI, LLC"/>
    <s v="1024 East Buckeye Road Suite 270"/>
    <s v="Phoenix"/>
    <s v="AZ"/>
    <n v="85034"/>
    <x v="1"/>
    <x v="0"/>
    <x v="0"/>
    <s v="Rock Spring"/>
    <s v="WALKER"/>
    <s v="GA"/>
    <s v="30739-2389"/>
    <s v="Phoenix"/>
    <s v="AZ"/>
    <s v="NA"/>
    <n v="188361"/>
    <x v="1"/>
    <s v="NA"/>
    <s v="NA"/>
  </r>
  <r>
    <x v="12445"/>
    <x v="4022"/>
    <s v="GA"/>
    <s v="106 Lisa Street  East Dublin GA"/>
    <s v="East Dublin"/>
    <n v="31027"/>
    <x v="4"/>
    <n v="8990"/>
    <x v="24"/>
    <x v="20"/>
    <x v="21"/>
    <x v="10"/>
    <n v="8165378905"/>
    <n v="405"/>
    <s v="PPS"/>
    <s v="Active Un-Disbursed"/>
    <x v="0"/>
    <n v="100"/>
    <n v="43655"/>
    <n v="43655"/>
    <n v="43655"/>
    <n v="123499"/>
    <s v="First Home Bank"/>
    <s v="700 Central Avenue"/>
    <s v="Saint Petersburg"/>
    <s v="FL"/>
    <n v="33701"/>
    <x v="1"/>
    <x v="0"/>
    <x v="0"/>
    <s v="East Dublin"/>
    <s v="LAURENS"/>
    <s v="GA"/>
    <n v="31027"/>
    <s v="Saint Petersburg"/>
    <s v="FL"/>
    <d v="2021-05-11T00:00:00"/>
    <n v="123499"/>
    <x v="0"/>
    <s v="NA"/>
    <s v="NA"/>
  </r>
  <r>
    <x v="12446"/>
    <x v="436"/>
    <s v="GA"/>
    <s v="290 Plantation View Dr"/>
    <s v="Lawrenceville"/>
    <s v="30044-4567"/>
    <x v="5"/>
    <n v="4121"/>
    <x v="0"/>
    <x v="20"/>
    <x v="5"/>
    <x v="3"/>
    <n v="8128388909"/>
    <n v="405"/>
    <s v="PPS"/>
    <s v="Active Un-Disbursed"/>
    <x v="0"/>
    <n v="100"/>
    <n v="18958"/>
    <n v="18958"/>
    <n v="18958"/>
    <n v="509316"/>
    <s v="Harvest Small Business Finance, LLC"/>
    <s v="24422 Avenida de la Carlota Suite 232"/>
    <s v="Laguna Hills"/>
    <s v="CA"/>
    <n v="92653"/>
    <x v="0"/>
    <x v="0"/>
    <x v="0"/>
    <s v="Lawrenceville"/>
    <s v="GWINNETT"/>
    <s v="GA"/>
    <s v="30044-4567"/>
    <s v="Laguna Hills"/>
    <s v="CA"/>
    <d v="2021-05-11T00:00:00"/>
    <n v="509316"/>
    <x v="1"/>
    <s v="NA"/>
    <s v="NA"/>
  </r>
  <r>
    <x v="12447"/>
    <x v="263"/>
    <s v="GA"/>
    <s v="1675 Roswell Roadnull 1675 Roswell Roadnull"/>
    <s v="Marietta"/>
    <n v="30062"/>
    <x v="9"/>
    <n v="4390"/>
    <x v="0"/>
    <x v="20"/>
    <x v="12"/>
    <x v="2"/>
    <n v="8317858907"/>
    <n v="405"/>
    <s v="PPP"/>
    <s v="Active Un-Disbursed"/>
    <x v="0"/>
    <n v="100"/>
    <n v="13541"/>
    <n v="13541"/>
    <n v="13541"/>
    <n v="499141"/>
    <s v="Readycap Lending, LLC"/>
    <s v="200 Connell Drive Suite 4000"/>
    <s v="BERKELEY HEIGHTS"/>
    <s v="NJ"/>
    <n v="7922"/>
    <x v="0"/>
    <x v="0"/>
    <x v="0"/>
    <s v="Marietta"/>
    <s v="COBB"/>
    <s v="GA"/>
    <n v="30062"/>
    <s v="BERKELEY HEIGHTS"/>
    <s v="NJ"/>
    <d v="2021-05-11T00:00:00"/>
    <n v="499141"/>
    <x v="1"/>
    <s v="NA"/>
    <s v="NA"/>
  </r>
  <r>
    <x v="12448"/>
    <x v="205"/>
    <s v="GA"/>
    <s v="2952 Ashlyn Ridge Ct"/>
    <s v="Doraville"/>
    <s v="30340-2278"/>
    <x v="6"/>
    <n v="2113"/>
    <x v="0"/>
    <x v="20"/>
    <x v="8"/>
    <x v="2"/>
    <n v="7948828900"/>
    <n v="405"/>
    <s v="PPP"/>
    <s v="Active Un-Disbursed"/>
    <x v="0"/>
    <n v="100"/>
    <n v="16666"/>
    <n v="16666"/>
    <n v="16666"/>
    <n v="524612"/>
    <s v="Fountainhead SBF LLC"/>
    <s v="3216 W. Lake Mary Blvd"/>
    <s v="LAKE MARY"/>
    <s v="FL"/>
    <n v="32746"/>
    <x v="0"/>
    <x v="0"/>
    <x v="0"/>
    <s v="Doraville"/>
    <s v="DEKALB"/>
    <s v="GA"/>
    <s v="30340-2278"/>
    <s v="LAKE MARY"/>
    <s v="FL"/>
    <d v="2021-05-11T00:00:00"/>
    <n v="524612"/>
    <x v="0"/>
    <s v="NA"/>
    <s v="NA"/>
  </r>
  <r>
    <x v="12449"/>
    <x v="37"/>
    <s v="GA"/>
    <s v="2788 Defoors Ferry Rd NW Apt 105"/>
    <s v="Atlanta"/>
    <s v="30318-2150"/>
    <x v="12"/>
    <n v="1618"/>
    <x v="0"/>
    <x v="20"/>
    <x v="5"/>
    <x v="9"/>
    <n v="859520890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18-2150"/>
    <s v="Laguna Hills"/>
    <s v="CA"/>
    <d v="2021-05-11T00:00:00"/>
    <n v="509316"/>
    <x v="0"/>
    <s v="NA"/>
    <s v="NA"/>
  </r>
  <r>
    <x v="12450"/>
    <x v="37"/>
    <s v="GA"/>
    <s v="7049 Crestwood Pl"/>
    <s v="Lithonia"/>
    <s v="30058-5994"/>
    <x v="0"/>
    <n v="3220"/>
    <x v="0"/>
    <x v="20"/>
    <x v="5"/>
    <x v="7"/>
    <n v="8641998905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ithonia"/>
    <s v="DEKALB"/>
    <s v="GA"/>
    <s v="30058-5994"/>
    <s v="Laguna Hills"/>
    <s v="CA"/>
    <d v="2021-05-11T00:00:00"/>
    <n v="509316"/>
    <x v="0"/>
    <s v="NA"/>
    <s v="NA"/>
  </r>
  <r>
    <x v="12451"/>
    <x v="3158"/>
    <s v="GA"/>
    <s v="820A 32nd Ave"/>
    <s v="Columbus"/>
    <s v="31906-3406"/>
    <x v="17"/>
    <n v="8120"/>
    <x v="0"/>
    <x v="20"/>
    <x v="47"/>
    <x v="5"/>
    <n v="8672638905"/>
    <n v="405"/>
    <s v="PPP"/>
    <s v="Active Un-Disbursed"/>
    <x v="0"/>
    <n v="100"/>
    <n v="14280"/>
    <n v="14280"/>
    <n v="14280"/>
    <n v="123130"/>
    <s v="MVB Bank, Inc."/>
    <s v="301 Virginia Ave"/>
    <s v="FAIRMONT"/>
    <s v="WV"/>
    <s v="26554-2777"/>
    <x v="0"/>
    <x v="1"/>
    <x v="0"/>
    <s v="Columbus"/>
    <s v="MUSCOGEE"/>
    <s v="GA"/>
    <s v="31906-3406"/>
    <s v="FAIRMONT"/>
    <s v="WV"/>
    <d v="2021-05-11T00:00:00"/>
    <n v="123130"/>
    <x v="0"/>
    <s v="NA"/>
    <s v="NA"/>
  </r>
  <r>
    <x v="12452"/>
    <x v="4023"/>
    <s v="GA"/>
    <s v="1615 Cobb Pkwy N Apt 4303"/>
    <s v="Marietta"/>
    <s v="30062-2495"/>
    <x v="4"/>
    <n v="6118"/>
    <x v="0"/>
    <x v="20"/>
    <x v="22"/>
    <x v="6"/>
    <n v="8593568910"/>
    <n v="405"/>
    <s v="PPP"/>
    <s v="Active Un-Disbursed"/>
    <x v="0"/>
    <n v="100"/>
    <n v="11378"/>
    <n v="11378"/>
    <n v="11378"/>
    <n v="121536"/>
    <s v="Customers Bank"/>
    <s v="99 Bridge St"/>
    <s v="PHOENIXVILLE"/>
    <s v="PA"/>
    <s v="19460-3411"/>
    <x v="0"/>
    <x v="0"/>
    <x v="0"/>
    <s v="Marietta"/>
    <s v="COBB"/>
    <s v="GA"/>
    <s v="30062-2495"/>
    <s v="PHOENIXVILLE"/>
    <s v="PA"/>
    <d v="2021-05-11T00:00:00"/>
    <n v="121536"/>
    <x v="1"/>
    <s v="NA"/>
    <s v="NA"/>
  </r>
  <r>
    <x v="12453"/>
    <x v="4024"/>
    <s v="GA"/>
    <s v="4909 Thornwood Knl NW N/A"/>
    <s v="Acworth"/>
    <s v="30102-6945"/>
    <x v="9"/>
    <n v="4390"/>
    <x v="0"/>
    <x v="20"/>
    <x v="22"/>
    <x v="2"/>
    <n v="8428108908"/>
    <n v="405"/>
    <s v="PPP"/>
    <s v="Active Un-Disbursed"/>
    <x v="0"/>
    <n v="100"/>
    <n v="13092"/>
    <n v="13092"/>
    <n v="13092"/>
    <n v="121536"/>
    <s v="Customers Bank"/>
    <s v="99 Bridge St"/>
    <s v="PHOENIXVILLE"/>
    <s v="PA"/>
    <s v="19460-3411"/>
    <x v="0"/>
    <x v="0"/>
    <x v="0"/>
    <s v="Acworth"/>
    <s v="COBB"/>
    <s v="GA"/>
    <s v="30102-6945"/>
    <s v="PHOENIXVILLE"/>
    <s v="PA"/>
    <d v="2021-05-11T00:00:00"/>
    <n v="121536"/>
    <x v="1"/>
    <s v="NA"/>
    <s v="NA"/>
  </r>
  <r>
    <x v="12454"/>
    <x v="37"/>
    <s v="GA"/>
    <s v="3096 Sable Run Rd"/>
    <s v="Atlanta"/>
    <s v="30349-3658"/>
    <x v="0"/>
    <n v="4330"/>
    <x v="0"/>
    <x v="20"/>
    <x v="2"/>
    <x v="0"/>
    <n v="8109408907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tlanta"/>
    <s v="FULTON"/>
    <s v="GA"/>
    <s v="30349-3658"/>
    <s v="Miami"/>
    <s v="FL"/>
    <d v="2021-05-11T00:00:00"/>
    <n v="529192"/>
    <x v="1"/>
    <s v="NA"/>
    <s v="NA"/>
  </r>
  <r>
    <x v="12455"/>
    <x v="4025"/>
    <s v="GA"/>
    <s v="3638 Lake Estates Way N/A"/>
    <s v="Atlanta"/>
    <s v="30349-1894"/>
    <x v="15"/>
    <n v="1510"/>
    <x v="0"/>
    <x v="20"/>
    <x v="22"/>
    <x v="0"/>
    <n v="8343198903"/>
    <n v="405"/>
    <s v="PPP"/>
    <s v="Active Un-Disbursed"/>
    <x v="0"/>
    <n v="100"/>
    <n v="5695"/>
    <n v="5695"/>
    <n v="5695"/>
    <n v="121536"/>
    <s v="Customers Bank"/>
    <s v="99 Bridge St"/>
    <s v="PHOENIXVILLE"/>
    <s v="PA"/>
    <s v="19460-3411"/>
    <x v="0"/>
    <x v="0"/>
    <x v="0"/>
    <s v="Atlanta"/>
    <s v="FULTON"/>
    <s v="GA"/>
    <s v="30349-1894"/>
    <s v="PHOENIXVILLE"/>
    <s v="PA"/>
    <d v="2021-05-11T00:00:00"/>
    <n v="121536"/>
    <x v="1"/>
    <s v="NA"/>
    <s v="NA"/>
  </r>
  <r>
    <x v="12456"/>
    <x v="388"/>
    <s v="GA"/>
    <s v="1918 Stuyvesant St"/>
    <s v="Savannah"/>
    <s v="31405-3848"/>
    <x v="6"/>
    <n v="1111"/>
    <x v="0"/>
    <x v="20"/>
    <x v="0"/>
    <x v="8"/>
    <n v="8166298907"/>
    <n v="405"/>
    <s v="PPP"/>
    <s v="Exemption 4"/>
    <x v="0"/>
    <n v="100"/>
    <n v="5207"/>
    <n v="5207"/>
    <n v="0"/>
    <n v="188361"/>
    <s v="Prestamos CDFI, LLC"/>
    <s v="1024 East Buckeye Road Suite 270"/>
    <s v="Phoenix"/>
    <s v="AZ"/>
    <n v="85034"/>
    <x v="0"/>
    <x v="0"/>
    <x v="0"/>
    <s v="Savannah"/>
    <s v="CHATHAM"/>
    <s v="GA"/>
    <s v="31405-3848"/>
    <s v="Phoenix"/>
    <s v="AZ"/>
    <s v="NA"/>
    <n v="188361"/>
    <x v="0"/>
    <s v="NA"/>
    <s v="NA"/>
  </r>
  <r>
    <x v="12457"/>
    <x v="105"/>
    <s v="GA"/>
    <s v="2050 Oak Park Ln"/>
    <s v="Decatur"/>
    <s v="30032-5962"/>
    <x v="12"/>
    <n v="1922"/>
    <x v="0"/>
    <x v="20"/>
    <x v="5"/>
    <x v="7"/>
    <n v="8079548901"/>
    <n v="405"/>
    <s v="PPS"/>
    <s v="Active Un-Disbursed"/>
    <x v="0"/>
    <n v="100"/>
    <n v="20208"/>
    <n v="20208"/>
    <n v="20208"/>
    <n v="509316"/>
    <s v="Harvest Small Business Finance, LLC"/>
    <s v="24422 Avenida de la Carlota Suite 232"/>
    <s v="Laguna Hills"/>
    <s v="CA"/>
    <n v="92653"/>
    <x v="0"/>
    <x v="1"/>
    <x v="0"/>
    <s v="Decatur"/>
    <s v="DEKALB"/>
    <s v="GA"/>
    <s v="30032-5962"/>
    <s v="Laguna Hills"/>
    <s v="CA"/>
    <d v="2021-05-11T00:00:00"/>
    <n v="509316"/>
    <x v="0"/>
    <s v="NA"/>
    <s v="NA"/>
  </r>
  <r>
    <x v="12458"/>
    <x v="37"/>
    <s v="GA"/>
    <s v="5839 Millers Pond Ln"/>
    <s v="Powder Springs"/>
    <s v="30127-4750"/>
    <x v="1"/>
    <n v="1730"/>
    <x v="0"/>
    <x v="20"/>
    <x v="5"/>
    <x v="0"/>
    <n v="7950308907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Powder Springs"/>
    <s v="COBB"/>
    <s v="GA"/>
    <s v="30127-4750"/>
    <s v="Laguna Hills"/>
    <s v="CA"/>
    <d v="2021-05-11T00:00:00"/>
    <n v="509316"/>
    <x v="1"/>
    <s v="NA"/>
    <s v="NA"/>
  </r>
  <r>
    <x v="12459"/>
    <x v="4026"/>
    <s v="GA"/>
    <s v="50 North St Apt 8"/>
    <s v="Canton"/>
    <s v="30114-2717"/>
    <x v="5"/>
    <n v="5310"/>
    <x v="0"/>
    <x v="20"/>
    <x v="22"/>
    <x v="6"/>
    <n v="8443258905"/>
    <n v="405"/>
    <s v="PPP"/>
    <s v="Active Un-Disbursed"/>
    <x v="0"/>
    <n v="100"/>
    <n v="657"/>
    <n v="657"/>
    <n v="657"/>
    <n v="121536"/>
    <s v="Customers Bank"/>
    <s v="99 Bridge St"/>
    <s v="PHOENIXVILLE"/>
    <s v="PA"/>
    <s v="19460-3411"/>
    <x v="0"/>
    <x v="0"/>
    <x v="0"/>
    <s v="Canton"/>
    <s v="CHEROKEE"/>
    <s v="GA"/>
    <s v="30114-2717"/>
    <s v="PHOENIXVILLE"/>
    <s v="PA"/>
    <d v="2021-05-11T00:00:00"/>
    <n v="121536"/>
    <x v="0"/>
    <s v="NA"/>
    <s v="NA"/>
  </r>
  <r>
    <x v="12460"/>
    <x v="37"/>
    <s v="GA"/>
    <s v="346 Azalea Cir"/>
    <s v="Cumming"/>
    <s v="30040-7712"/>
    <x v="15"/>
    <n v="1130"/>
    <x v="0"/>
    <x v="20"/>
    <x v="2"/>
    <x v="3"/>
    <n v="7946928902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Cumming"/>
    <s v="FORSYTH"/>
    <s v="GA"/>
    <s v="30040-7712"/>
    <s v="Miami"/>
    <s v="FL"/>
    <d v="2021-05-11T00:00:00"/>
    <n v="529192"/>
    <x v="1"/>
    <s v="NA"/>
    <s v="NA"/>
  </r>
  <r>
    <x v="12461"/>
    <x v="37"/>
    <s v="GA"/>
    <s v="6430 Van Eyck Way"/>
    <s v="Norcross"/>
    <s v="30093-1470"/>
    <x v="12"/>
    <n v="1613"/>
    <x v="0"/>
    <x v="20"/>
    <x v="5"/>
    <x v="7"/>
    <n v="8199398909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Norcross"/>
    <s v="GWINNETT"/>
    <s v="GA"/>
    <s v="30093-1470"/>
    <s v="Laguna Hills"/>
    <s v="CA"/>
    <d v="2021-05-11T00:00:00"/>
    <n v="509316"/>
    <x v="0"/>
    <s v="NA"/>
    <s v="NA"/>
  </r>
  <r>
    <x v="12462"/>
    <x v="0"/>
    <s v="GA"/>
    <s v="3692 Harvest Dr"/>
    <s v="Decatur"/>
    <s v="30034-5571"/>
    <x v="6"/>
    <n v="2112"/>
    <x v="0"/>
    <x v="20"/>
    <x v="0"/>
    <x v="7"/>
    <n v="8348028908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Decatur"/>
    <s v="DEKALB"/>
    <s v="GA"/>
    <s v="30034-5571"/>
    <s v="Phoenix"/>
    <s v="AZ"/>
    <s v="NA"/>
    <n v="188361"/>
    <x v="1"/>
    <s v="NA"/>
    <s v="NA"/>
  </r>
  <r>
    <x v="12463"/>
    <x v="4027"/>
    <s v="GA"/>
    <s v="1411 Cedar Creek Ln N/A"/>
    <s v="Riverdale"/>
    <s v="30296-3209"/>
    <x v="4"/>
    <n v="6220"/>
    <x v="0"/>
    <x v="20"/>
    <x v="22"/>
    <x v="9"/>
    <n v="8550588905"/>
    <n v="405"/>
    <s v="PPP"/>
    <s v="Active Un-Disbursed"/>
    <x v="0"/>
    <n v="100"/>
    <n v="18103"/>
    <n v="18103"/>
    <n v="18103"/>
    <n v="121536"/>
    <s v="Customers Bank"/>
    <s v="99 Bridge St"/>
    <s v="PHOENIXVILLE"/>
    <s v="PA"/>
    <s v="19460-3411"/>
    <x v="0"/>
    <x v="0"/>
    <x v="0"/>
    <s v="Riverdale"/>
    <s v="CLAYTON"/>
    <s v="GA"/>
    <s v="30296-3209"/>
    <s v="PHOENIXVILLE"/>
    <s v="PA"/>
    <d v="2021-05-11T00:00:00"/>
    <n v="121536"/>
    <x v="1"/>
    <s v="NA"/>
    <s v="NA"/>
  </r>
  <r>
    <x v="12464"/>
    <x v="4028"/>
    <s v="GA"/>
    <s v="3990 Lindley Dr"/>
    <s v="Powder Springs"/>
    <s v="30127-2082"/>
    <x v="10"/>
    <n v="2110"/>
    <x v="0"/>
    <x v="20"/>
    <x v="12"/>
    <x v="0"/>
    <n v="8455598910"/>
    <n v="405"/>
    <s v="PPP"/>
    <s v="Active Un-Disbursed"/>
    <x v="0"/>
    <n v="100"/>
    <n v="28000"/>
    <n v="28000"/>
    <n v="28000"/>
    <n v="499141"/>
    <s v="Readycap Lending, LLC"/>
    <s v="200 Connell Drive Suite 4000"/>
    <s v="BERKELEY HEIGHTS"/>
    <s v="NJ"/>
    <n v="7922"/>
    <x v="0"/>
    <x v="0"/>
    <x v="0"/>
    <s v="Powder Springs"/>
    <s v="COBB"/>
    <s v="GA"/>
    <s v="30127-2082"/>
    <s v="BERKELEY HEIGHTS"/>
    <s v="NJ"/>
    <d v="2021-05-11T00:00:00"/>
    <n v="499141"/>
    <x v="1"/>
    <s v="NA"/>
    <s v="NA"/>
  </r>
  <r>
    <x v="12465"/>
    <x v="0"/>
    <s v="GA"/>
    <s v="2021 Bancroft Rd"/>
    <s v="Valdosta"/>
    <s v="31602-7168"/>
    <x v="15"/>
    <n v="1510"/>
    <x v="0"/>
    <x v="20"/>
    <x v="0"/>
    <x v="13"/>
    <n v="82741089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Valdosta"/>
    <s v="LOWNDES"/>
    <s v="GA"/>
    <s v="31602-7168"/>
    <s v="Phoenix"/>
    <s v="AZ"/>
    <s v="NA"/>
    <n v="188361"/>
    <x v="1"/>
    <s v="NA"/>
    <s v="NA"/>
  </r>
  <r>
    <x v="12466"/>
    <x v="118"/>
    <s v="GA"/>
    <s v="712 Gwinnett Square Cir"/>
    <s v="Duluth"/>
    <s v="30096-5584"/>
    <x v="4"/>
    <n v="6118"/>
    <x v="0"/>
    <x v="20"/>
    <x v="2"/>
    <x v="3"/>
    <n v="8089908906"/>
    <n v="405"/>
    <s v="PPS"/>
    <s v="Active Un-Disbursed"/>
    <x v="0"/>
    <n v="100"/>
    <n v="20687"/>
    <n v="20687"/>
    <n v="20687"/>
    <n v="529192"/>
    <s v="Benworth Capital"/>
    <s v="7000 SW 97th Avenue Suite 201"/>
    <s v="Miami"/>
    <s v="FL"/>
    <n v="33173"/>
    <x v="0"/>
    <x v="1"/>
    <x v="0"/>
    <s v="Duluth"/>
    <s v="GWINNETT"/>
    <s v="GA"/>
    <s v="30096-5584"/>
    <s v="Miami"/>
    <s v="FL"/>
    <d v="2021-05-11T00:00:00"/>
    <n v="529192"/>
    <x v="1"/>
    <s v="NA"/>
    <s v="NA"/>
  </r>
  <r>
    <x v="12467"/>
    <x v="1129"/>
    <s v="GA"/>
    <s v="1507 S Hairston Rd"/>
    <s v="Stone Mountain"/>
    <s v="30088-3519"/>
    <x v="2"/>
    <n v="2310"/>
    <x v="0"/>
    <x v="20"/>
    <x v="5"/>
    <x v="7"/>
    <n v="8481748900"/>
    <n v="405"/>
    <s v="PPS"/>
    <s v="Active Un-Disbursed"/>
    <x v="0"/>
    <n v="100"/>
    <n v="29166"/>
    <n v="29166"/>
    <n v="29166"/>
    <n v="509316"/>
    <s v="Harvest Small Business Finance, LLC"/>
    <s v="24422 Avenida de la Carlota Suite 232"/>
    <s v="Laguna Hills"/>
    <s v="CA"/>
    <n v="92653"/>
    <x v="0"/>
    <x v="0"/>
    <x v="0"/>
    <s v="Stone Mountain"/>
    <s v="DEKALB"/>
    <s v="GA"/>
    <s v="30088-3519"/>
    <s v="Laguna Hills"/>
    <s v="CA"/>
    <d v="2021-05-11T00:00:00"/>
    <n v="509316"/>
    <x v="0"/>
    <s v="NA"/>
    <s v="NA"/>
  </r>
  <r>
    <x v="12468"/>
    <x v="1129"/>
    <s v="GA"/>
    <s v="1250 Powder Springs St"/>
    <s v="Marietta"/>
    <s v="30064-5201"/>
    <x v="2"/>
    <n v="2310"/>
    <x v="0"/>
    <x v="20"/>
    <x v="5"/>
    <x v="6"/>
    <n v="8575308909"/>
    <n v="405"/>
    <s v="PPS"/>
    <s v="Active Un-Disbursed"/>
    <x v="0"/>
    <n v="100"/>
    <n v="29166"/>
    <n v="29166"/>
    <n v="29166"/>
    <n v="509316"/>
    <s v="Harvest Small Business Finance, LLC"/>
    <s v="24422 Avenida de la Carlota Suite 232"/>
    <s v="Laguna Hills"/>
    <s v="CA"/>
    <n v="92653"/>
    <x v="0"/>
    <x v="1"/>
    <x v="0"/>
    <s v="Marietta"/>
    <s v="COBB"/>
    <s v="GA"/>
    <s v="30064-5201"/>
    <s v="Laguna Hills"/>
    <s v="CA"/>
    <d v="2021-05-11T00:00:00"/>
    <n v="509316"/>
    <x v="1"/>
    <s v="NA"/>
    <s v="NA"/>
  </r>
  <r>
    <x v="12469"/>
    <x v="3591"/>
    <s v="GA"/>
    <s v="2556 Raindrop Ct N/A"/>
    <s v="Decatur"/>
    <s v="30034-2153"/>
    <x v="11"/>
    <n v="4292"/>
    <x v="0"/>
    <x v="20"/>
    <x v="22"/>
    <x v="7"/>
    <n v="8356518902"/>
    <n v="405"/>
    <s v="PPP"/>
    <s v="Active Un-Disbursed"/>
    <x v="0"/>
    <n v="100"/>
    <n v="12430"/>
    <n v="12430"/>
    <n v="12430"/>
    <n v="121536"/>
    <s v="Customers Bank"/>
    <s v="99 Bridge St"/>
    <s v="PHOENIXVILLE"/>
    <s v="PA"/>
    <s v="19460-3411"/>
    <x v="0"/>
    <x v="0"/>
    <x v="0"/>
    <s v="Decatur"/>
    <s v="DEKALB"/>
    <s v="GA"/>
    <s v="30034-2153"/>
    <s v="PHOENIXVILLE"/>
    <s v="PA"/>
    <d v="2021-05-11T00:00:00"/>
    <n v="121536"/>
    <x v="1"/>
    <s v="NA"/>
    <s v="NA"/>
  </r>
  <r>
    <x v="12470"/>
    <x v="4029"/>
    <s v="GA"/>
    <s v="3593 Oakvale Falls Ct N/A"/>
    <s v="Decatur"/>
    <s v="30034-6930"/>
    <x v="17"/>
    <n v="6120"/>
    <x v="0"/>
    <x v="20"/>
    <x v="22"/>
    <x v="7"/>
    <n v="8379218909"/>
    <n v="405"/>
    <s v="PPP"/>
    <s v="Active Un-Disbursed"/>
    <x v="0"/>
    <n v="100"/>
    <n v="12688"/>
    <n v="12688"/>
    <n v="12688"/>
    <n v="121536"/>
    <s v="Customers Bank"/>
    <s v="99 Bridge St"/>
    <s v="PHOENIXVILLE"/>
    <s v="PA"/>
    <s v="19460-3411"/>
    <x v="0"/>
    <x v="0"/>
    <x v="0"/>
    <s v="Decatur"/>
    <s v="DEKALB"/>
    <s v="GA"/>
    <s v="30034-6930"/>
    <s v="PHOENIXVILLE"/>
    <s v="PA"/>
    <d v="2021-05-11T00:00:00"/>
    <n v="121536"/>
    <x v="1"/>
    <s v="NA"/>
    <s v="NA"/>
  </r>
  <r>
    <x v="12471"/>
    <x v="37"/>
    <s v="GA"/>
    <s v="99 Ardwick Dr"/>
    <s v="Stone Mountain"/>
    <s v="30083-5808"/>
    <x v="0"/>
    <n v="3320"/>
    <x v="0"/>
    <x v="20"/>
    <x v="2"/>
    <x v="7"/>
    <n v="8448678901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Stone Mountain"/>
    <s v="DEKALB"/>
    <s v="GA"/>
    <s v="30083-5808"/>
    <s v="Miami"/>
    <s v="FL"/>
    <d v="2021-05-11T00:00:00"/>
    <n v="529192"/>
    <x v="0"/>
    <s v="NA"/>
    <s v="NA"/>
  </r>
  <r>
    <x v="12472"/>
    <x v="0"/>
    <s v="GA"/>
    <s v="5401 Old National Hwy"/>
    <s v="Atlanta"/>
    <s v="30349-3221"/>
    <x v="2"/>
    <n v="2320"/>
    <x v="0"/>
    <x v="20"/>
    <x v="0"/>
    <x v="0"/>
    <n v="84029289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Atlanta"/>
    <s v="FULTON"/>
    <s v="GA"/>
    <s v="30349-3221"/>
    <s v="Phoenix"/>
    <s v="AZ"/>
    <d v="2021-05-11T00:00:00"/>
    <n v="188361"/>
    <x v="1"/>
    <s v="NA"/>
    <s v="NA"/>
  </r>
  <r>
    <x v="12473"/>
    <x v="37"/>
    <s v="GA"/>
    <s v="926 W Highland Ave"/>
    <s v="Albany"/>
    <s v="31701-2754"/>
    <x v="6"/>
    <n v="2111"/>
    <x v="0"/>
    <x v="20"/>
    <x v="5"/>
    <x v="5"/>
    <n v="8456628908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lbany"/>
    <s v="DOUGHERTY"/>
    <s v="GA"/>
    <s v="31701-2754"/>
    <s v="Laguna Hills"/>
    <s v="CA"/>
    <d v="2021-05-11T00:00:00"/>
    <n v="509316"/>
    <x v="0"/>
    <s v="NA"/>
    <s v="NA"/>
  </r>
  <r>
    <x v="12474"/>
    <x v="4030"/>
    <s v="GA"/>
    <n v="2910"/>
    <s v="Columbus"/>
    <n v="31906"/>
    <x v="1"/>
    <n v="1740"/>
    <x v="0"/>
    <x v="20"/>
    <x v="5"/>
    <x v="5"/>
    <n v="8385048902"/>
    <n v="405"/>
    <s v="PPS"/>
    <s v="Active Un-Disbursed"/>
    <x v="0"/>
    <n v="100"/>
    <n v="10390"/>
    <n v="10390"/>
    <n v="10390"/>
    <n v="509316"/>
    <s v="Harvest Small Business Finance, LLC"/>
    <s v="24422 Avenida de la Carlota Suite 232"/>
    <s v="Laguna Hills"/>
    <s v="CA"/>
    <n v="92653"/>
    <x v="0"/>
    <x v="0"/>
    <x v="0"/>
    <s v="Columbus"/>
    <s v="MUSCOGEE"/>
    <s v="GA"/>
    <n v="31906"/>
    <s v="Laguna Hills"/>
    <s v="CA"/>
    <d v="2021-05-11T00:00:00"/>
    <n v="509316"/>
    <x v="0"/>
    <s v="NA"/>
    <s v="NA"/>
  </r>
  <r>
    <x v="12475"/>
    <x v="1129"/>
    <s v="GA"/>
    <s v="1993 Cogar Dr"/>
    <s v="Decatur"/>
    <s v="30032-3924"/>
    <x v="2"/>
    <n v="2310"/>
    <x v="0"/>
    <x v="20"/>
    <x v="5"/>
    <x v="7"/>
    <n v="8255778900"/>
    <n v="405"/>
    <s v="PPS"/>
    <s v="Active Un-Disbursed"/>
    <x v="0"/>
    <n v="100"/>
    <n v="29166"/>
    <n v="29166"/>
    <n v="29166"/>
    <n v="509316"/>
    <s v="Harvest Small Business Finance, LLC"/>
    <s v="24422 Avenida de la Carlota Suite 232"/>
    <s v="Laguna Hills"/>
    <s v="CA"/>
    <n v="92653"/>
    <x v="0"/>
    <x v="0"/>
    <x v="0"/>
    <s v="Decatur"/>
    <s v="DEKALB"/>
    <s v="GA"/>
    <s v="30032-3924"/>
    <s v="Laguna Hills"/>
    <s v="CA"/>
    <d v="2021-05-11T00:00:00"/>
    <n v="509316"/>
    <x v="0"/>
    <s v="NA"/>
    <s v="NA"/>
  </r>
  <r>
    <x v="12476"/>
    <x v="37"/>
    <s v="GA"/>
    <s v="1100 W College Ext"/>
    <s v="Griffin"/>
    <s v="30224-4058"/>
    <x v="6"/>
    <n v="2112"/>
    <x v="0"/>
    <x v="20"/>
    <x v="5"/>
    <x v="1"/>
    <n v="8369068908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1"/>
    <x v="0"/>
    <s v="Griffin"/>
    <s v="SPALDING"/>
    <s v="GA"/>
    <s v="30224-4058"/>
    <s v="Laguna Hills"/>
    <s v="CA"/>
    <d v="2021-05-11T00:00:00"/>
    <n v="509316"/>
    <x v="1"/>
    <s v="NA"/>
    <s v="NA"/>
  </r>
  <r>
    <x v="12477"/>
    <x v="4031"/>
    <s v="GA"/>
    <s v="95 Spicewood Ct"/>
    <s v="Atlanta"/>
    <s v="30349-4838"/>
    <x v="1"/>
    <n v="1740"/>
    <x v="0"/>
    <x v="20"/>
    <x v="2"/>
    <x v="0"/>
    <n v="8079028909"/>
    <n v="405"/>
    <s v="PPP"/>
    <s v="Active Un-Disbursed"/>
    <x v="0"/>
    <n v="100"/>
    <n v="20087"/>
    <n v="20087"/>
    <n v="20087"/>
    <n v="529192"/>
    <s v="Benworth Capital"/>
    <s v="7000 SW 97th Avenue Suite 201"/>
    <s v="Miami"/>
    <s v="FL"/>
    <n v="33173"/>
    <x v="0"/>
    <x v="0"/>
    <x v="0"/>
    <s v="Atlanta"/>
    <s v="FULTON"/>
    <s v="GA"/>
    <s v="30349-4838"/>
    <s v="Miami"/>
    <s v="FL"/>
    <d v="2021-05-11T00:00:00"/>
    <n v="529192"/>
    <x v="1"/>
    <s v="NA"/>
    <s v="NA"/>
  </r>
  <r>
    <x v="12478"/>
    <x v="623"/>
    <s v="GA"/>
    <s v="303 E Jefferson St"/>
    <s v="Americus"/>
    <s v="31709-3626"/>
    <x v="17"/>
    <n v="6120"/>
    <x v="0"/>
    <x v="20"/>
    <x v="0"/>
    <x v="5"/>
    <n v="8374378901"/>
    <n v="405"/>
    <s v="PPP"/>
    <s v="Exemption 4"/>
    <x v="0"/>
    <n v="100"/>
    <n v="19165"/>
    <n v="19165"/>
    <n v="0"/>
    <n v="188361"/>
    <s v="Prestamos CDFI, LLC"/>
    <s v="1024 East Buckeye Road Suite 270"/>
    <s v="Phoenix"/>
    <s v="AZ"/>
    <n v="85034"/>
    <x v="1"/>
    <x v="1"/>
    <x v="0"/>
    <s v="Americus"/>
    <s v="SUMTER"/>
    <s v="GA"/>
    <s v="31709-3626"/>
    <s v="Phoenix"/>
    <s v="AZ"/>
    <s v="NA"/>
    <n v="188361"/>
    <x v="0"/>
    <s v="NA"/>
    <s v="NA"/>
  </r>
  <r>
    <x v="12479"/>
    <x v="3580"/>
    <s v="GA"/>
    <s v="8104 Webb Rd Apt 706"/>
    <s v="Riverdale"/>
    <s v="30274-5102"/>
    <x v="20"/>
    <n v="5210"/>
    <x v="4"/>
    <x v="20"/>
    <x v="22"/>
    <x v="0"/>
    <n v="8246098906"/>
    <n v="405"/>
    <s v="PPP"/>
    <s v="Active Un-Disbursed"/>
    <x v="0"/>
    <n v="100"/>
    <n v="27500"/>
    <n v="27500"/>
    <n v="27500"/>
    <n v="121536"/>
    <s v="Customers Bank"/>
    <s v="99 Bridge St"/>
    <s v="PHOENIXVILLE"/>
    <s v="PA"/>
    <s v="19460-3411"/>
    <x v="0"/>
    <x v="0"/>
    <x v="0"/>
    <s v="Riverdale"/>
    <s v="CLAYTON"/>
    <s v="GA"/>
    <s v="30274-5102"/>
    <s v="PHOENIXVILLE"/>
    <s v="PA"/>
    <d v="2021-05-11T00:00:00"/>
    <n v="121536"/>
    <x v="0"/>
    <s v="NA"/>
    <s v="NA"/>
  </r>
  <r>
    <x v="12480"/>
    <x v="37"/>
    <s v="GA"/>
    <s v="2120 Knightsbridge Rd"/>
    <s v="Macon"/>
    <s v="31211-2323"/>
    <x v="6"/>
    <n v="1118"/>
    <x v="0"/>
    <x v="20"/>
    <x v="5"/>
    <x v="5"/>
    <n v="8617258906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Macon"/>
    <s v="BIBB"/>
    <s v="GA"/>
    <s v="31211-2323"/>
    <s v="Laguna Hills"/>
    <s v="CA"/>
    <d v="2021-05-11T00:00:00"/>
    <n v="509316"/>
    <x v="1"/>
    <s v="NA"/>
    <s v="NA"/>
  </r>
  <r>
    <x v="12481"/>
    <x v="0"/>
    <s v="GA"/>
    <s v="2722 Harrington Dr"/>
    <s v="Decatur"/>
    <s v="30033-4909"/>
    <x v="1"/>
    <n v="1499"/>
    <x v="0"/>
    <x v="20"/>
    <x v="0"/>
    <x v="7"/>
    <n v="82736389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ecatur"/>
    <s v="DEKALB"/>
    <s v="GA"/>
    <s v="30033-4909"/>
    <s v="Phoenix"/>
    <s v="AZ"/>
    <d v="2021-05-11T00:00:00"/>
    <n v="188361"/>
    <x v="1"/>
    <s v="NA"/>
    <s v="NA"/>
  </r>
  <r>
    <x v="12482"/>
    <x v="1329"/>
    <s v="GA"/>
    <s v="9339 Basswood Way"/>
    <s v="Jonesboro"/>
    <s v="30236-6194"/>
    <x v="2"/>
    <n v="2320"/>
    <x v="0"/>
    <x v="20"/>
    <x v="5"/>
    <x v="0"/>
    <n v="8122418904"/>
    <n v="405"/>
    <s v="PPS"/>
    <s v="Active Un-Disbursed"/>
    <x v="0"/>
    <n v="100"/>
    <n v="25666"/>
    <n v="25666"/>
    <n v="25666"/>
    <n v="509316"/>
    <s v="Harvest Small Business Finance, LLC"/>
    <s v="24422 Avenida de la Carlota Suite 232"/>
    <s v="Laguna Hills"/>
    <s v="CA"/>
    <n v="92653"/>
    <x v="0"/>
    <x v="0"/>
    <x v="0"/>
    <s v="Jonesboro"/>
    <s v="CLAYTON"/>
    <s v="GA"/>
    <s v="30236-6194"/>
    <s v="Laguna Hills"/>
    <s v="CA"/>
    <d v="2021-05-11T00:00:00"/>
    <n v="509316"/>
    <x v="1"/>
    <s v="NA"/>
    <s v="NA"/>
  </r>
  <r>
    <x v="12483"/>
    <x v="369"/>
    <s v="GA"/>
    <s v="1590 Beecher St SW"/>
    <s v="Atlanta"/>
    <s v="30310-2525"/>
    <x v="6"/>
    <n v="2112"/>
    <x v="0"/>
    <x v="20"/>
    <x v="2"/>
    <x v="9"/>
    <n v="8612538908"/>
    <n v="405"/>
    <s v="PPS"/>
    <s v="Active Un-Disbursed"/>
    <x v="0"/>
    <n v="100"/>
    <n v="13958"/>
    <n v="13958"/>
    <n v="13958"/>
    <n v="529192"/>
    <s v="Benworth Capital"/>
    <s v="7000 SW 97th Avenue Suite 201"/>
    <s v="Miami"/>
    <s v="FL"/>
    <n v="33173"/>
    <x v="0"/>
    <x v="1"/>
    <x v="0"/>
    <s v="Atlanta"/>
    <s v="FULTON"/>
    <s v="GA"/>
    <s v="30310-2525"/>
    <s v="Miami"/>
    <s v="FL"/>
    <d v="2021-05-11T00:00:00"/>
    <n v="529192"/>
    <x v="0"/>
    <s v="NA"/>
    <s v="NA"/>
  </r>
  <r>
    <x v="12484"/>
    <x v="37"/>
    <s v="GA"/>
    <s v="1609 Belcourt Pkwy"/>
    <s v="Roswell"/>
    <s v="30076-2161"/>
    <x v="5"/>
    <n v="4110"/>
    <x v="0"/>
    <x v="20"/>
    <x v="5"/>
    <x v="2"/>
    <n v="8595818906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Roswell"/>
    <s v="FULTON"/>
    <s v="GA"/>
    <s v="30076-2161"/>
    <s v="Laguna Hills"/>
    <s v="CA"/>
    <d v="2021-05-11T00:00:00"/>
    <n v="509316"/>
    <x v="0"/>
    <s v="NA"/>
    <s v="NA"/>
  </r>
  <r>
    <x v="12485"/>
    <x v="997"/>
    <s v="GA"/>
    <s v="1774 Boxwood Dr NW"/>
    <s v="Acworth"/>
    <s v="30102-3579"/>
    <x v="6"/>
    <n v="2990"/>
    <x v="0"/>
    <x v="20"/>
    <x v="0"/>
    <x v="6"/>
    <n v="8650698900"/>
    <n v="405"/>
    <s v="PPP"/>
    <s v="Active Un-Disbursed"/>
    <x v="0"/>
    <n v="100"/>
    <n v="20082"/>
    <n v="20082"/>
    <n v="20082"/>
    <n v="188361"/>
    <s v="Prestamos CDFI, LLC"/>
    <s v="1024 East Buckeye Road Suite 270"/>
    <s v="Phoenix"/>
    <s v="AZ"/>
    <n v="85034"/>
    <x v="0"/>
    <x v="0"/>
    <x v="0"/>
    <s v="Acworth"/>
    <s v="COBB"/>
    <s v="GA"/>
    <s v="30102-3579"/>
    <s v="Phoenix"/>
    <s v="AZ"/>
    <d v="2021-05-11T00:00:00"/>
    <n v="188361"/>
    <x v="1"/>
    <s v="NA"/>
    <s v="NA"/>
  </r>
  <r>
    <x v="12486"/>
    <x v="1930"/>
    <s v="GA"/>
    <s v="78 Golden Pine Rd"/>
    <s v="Austell"/>
    <s v="30168-7446"/>
    <x v="6"/>
    <n v="2112"/>
    <x v="0"/>
    <x v="20"/>
    <x v="0"/>
    <x v="0"/>
    <n v="8438028901"/>
    <n v="405"/>
    <s v="PPP"/>
    <s v="Exemption 4"/>
    <x v="0"/>
    <n v="100"/>
    <n v="20630"/>
    <n v="20630"/>
    <n v="0"/>
    <n v="188361"/>
    <s v="Prestamos CDFI, LLC"/>
    <s v="1024 East Buckeye Road Suite 270"/>
    <s v="Phoenix"/>
    <s v="AZ"/>
    <n v="85034"/>
    <x v="0"/>
    <x v="1"/>
    <x v="0"/>
    <s v="Austell"/>
    <s v="COBB"/>
    <s v="GA"/>
    <s v="30168-7446"/>
    <s v="Phoenix"/>
    <s v="AZ"/>
    <s v="NA"/>
    <n v="188361"/>
    <x v="0"/>
    <s v="NA"/>
    <s v="NA"/>
  </r>
  <r>
    <x v="12487"/>
    <x v="37"/>
    <s v="GA"/>
    <s v="100 S Ingleside Dr"/>
    <s v="Albany"/>
    <s v="31707-4133"/>
    <x v="6"/>
    <n v="2112"/>
    <x v="0"/>
    <x v="20"/>
    <x v="5"/>
    <x v="5"/>
    <n v="802433890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lbany"/>
    <s v="DOUGHERTY"/>
    <s v="GA"/>
    <s v="31707-4133"/>
    <s v="Laguna Hills"/>
    <s v="CA"/>
    <d v="2021-05-11T00:00:00"/>
    <n v="509316"/>
    <x v="1"/>
    <s v="NA"/>
    <s v="NA"/>
  </r>
  <r>
    <x v="12488"/>
    <x v="37"/>
    <s v="GA"/>
    <s v="208 Ashley Creek Ct"/>
    <s v="Stone Mountain"/>
    <s v="30083-6301"/>
    <x v="15"/>
    <n v="1510"/>
    <x v="0"/>
    <x v="20"/>
    <x v="33"/>
    <x v="7"/>
    <n v="8311138902"/>
    <n v="405"/>
    <s v="PPS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1"/>
    <x v="0"/>
    <s v="Stone Mountain"/>
    <s v="DEKALB"/>
    <s v="GA"/>
    <s v="30083-6301"/>
    <s v="New York"/>
    <s v="NY"/>
    <d v="2021-05-11T00:00:00"/>
    <n v="529471"/>
    <x v="0"/>
    <s v="NA"/>
    <s v="NA"/>
  </r>
  <r>
    <x v="12489"/>
    <x v="37"/>
    <s v="GA"/>
    <s v="Quail Forest Drive N/A"/>
    <s v="Savannah"/>
    <n v="31419"/>
    <x v="1"/>
    <n v="1499"/>
    <x v="0"/>
    <x v="20"/>
    <x v="22"/>
    <x v="8"/>
    <n v="8542398907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avannah"/>
    <s v="CHATHAM"/>
    <s v="GA"/>
    <n v="31419"/>
    <s v="PHOENIXVILLE"/>
    <s v="PA"/>
    <d v="2021-05-11T00:00:00"/>
    <n v="121536"/>
    <x v="1"/>
    <s v="NA"/>
    <s v="NA"/>
  </r>
  <r>
    <x v="12490"/>
    <x v="4032"/>
    <s v="GA"/>
    <s v="9565 Old Preserve Trl N/A"/>
    <s v="Ball Ground"/>
    <s v="30107-7015"/>
    <x v="14"/>
    <n v="1210"/>
    <x v="0"/>
    <x v="20"/>
    <x v="22"/>
    <x v="12"/>
    <n v="8273968902"/>
    <n v="405"/>
    <s v="PPP"/>
    <s v="Active Un-Disbursed"/>
    <x v="0"/>
    <n v="100"/>
    <n v="7884"/>
    <n v="7884"/>
    <n v="7884"/>
    <n v="121536"/>
    <s v="Customers Bank"/>
    <s v="99 Bridge St"/>
    <s v="PHOENIXVILLE"/>
    <s v="PA"/>
    <s v="19460-3411"/>
    <x v="0"/>
    <x v="0"/>
    <x v="0"/>
    <s v="Ball Ground"/>
    <s v="FORSYTH"/>
    <s v="GA"/>
    <s v="30107-7015"/>
    <s v="PHOENIXVILLE"/>
    <s v="PA"/>
    <d v="2021-05-11T00:00:00"/>
    <n v="121536"/>
    <x v="1"/>
    <s v="NA"/>
    <s v="NA"/>
  </r>
  <r>
    <x v="12491"/>
    <x v="37"/>
    <s v="GA"/>
    <s v="2543 Locust Grove Rd"/>
    <s v="Griffin"/>
    <s v="30223-5924"/>
    <x v="0"/>
    <n v="4330"/>
    <x v="0"/>
    <x v="20"/>
    <x v="5"/>
    <x v="1"/>
    <n v="8003758909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Griffin"/>
    <s v="SPALDING"/>
    <s v="GA"/>
    <s v="30223-5924"/>
    <s v="Laguna Hills"/>
    <s v="CA"/>
    <d v="2021-05-11T00:00:00"/>
    <n v="509316"/>
    <x v="0"/>
    <s v="NA"/>
    <s v="NA"/>
  </r>
  <r>
    <x v="12492"/>
    <x v="4033"/>
    <s v="GA"/>
    <s v="5155 Belmore Manor Ct"/>
    <s v="Suwanee"/>
    <s v="30024-4305"/>
    <x v="6"/>
    <n v="2199"/>
    <x v="0"/>
    <x v="20"/>
    <x v="33"/>
    <x v="3"/>
    <n v="8405078909"/>
    <n v="405"/>
    <s v="PPP"/>
    <s v="Active Un-Disbursed"/>
    <x v="0"/>
    <n v="100"/>
    <n v="5322"/>
    <n v="5322"/>
    <n v="5322"/>
    <n v="529471"/>
    <s v="Itria Ventures LLC"/>
    <s v="One Penn Plaza, Suite 4530"/>
    <s v="New York"/>
    <s v="NY"/>
    <n v="10119"/>
    <x v="0"/>
    <x v="0"/>
    <x v="0"/>
    <s v="Suwanee"/>
    <s v="GWINNETT"/>
    <s v="GA"/>
    <s v="30024-4305"/>
    <s v="New York"/>
    <s v="NY"/>
    <d v="2021-05-11T00:00:00"/>
    <n v="529471"/>
    <x v="1"/>
    <s v="NA"/>
    <s v="NA"/>
  </r>
  <r>
    <x v="12493"/>
    <x v="37"/>
    <s v="GA"/>
    <s v="271 Little Bear Branch Rd"/>
    <s v="Americus"/>
    <s v="31719-9301"/>
    <x v="15"/>
    <n v="1410"/>
    <x v="0"/>
    <x v="20"/>
    <x v="5"/>
    <x v="5"/>
    <n v="8606918908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1"/>
    <x v="0"/>
    <s v="Americus"/>
    <s v="SUMTER"/>
    <s v="GA"/>
    <s v="31719-9301"/>
    <s v="Laguna Hills"/>
    <s v="CA"/>
    <d v="2021-05-11T00:00:00"/>
    <n v="509316"/>
    <x v="1"/>
    <s v="NA"/>
    <s v="NA"/>
  </r>
  <r>
    <x v="12494"/>
    <x v="265"/>
    <s v="GA"/>
    <s v="3276 Northside Pkwy NW Unit 3318"/>
    <s v="Atlanta"/>
    <s v="30327-2342"/>
    <x v="14"/>
    <n v="1210"/>
    <x v="0"/>
    <x v="20"/>
    <x v="22"/>
    <x v="6"/>
    <n v="8432628903"/>
    <n v="405"/>
    <s v="PPS"/>
    <s v="Active Un-Disbursed"/>
    <x v="0"/>
    <n v="100"/>
    <n v="17977"/>
    <n v="17977"/>
    <n v="17977"/>
    <n v="121536"/>
    <s v="Customers Bank"/>
    <s v="99 Bridge St"/>
    <s v="PHOENIXVILLE"/>
    <s v="PA"/>
    <s v="19460-3411"/>
    <x v="0"/>
    <x v="0"/>
    <x v="0"/>
    <s v="Atlanta"/>
    <s v="FULTON"/>
    <s v="GA"/>
    <s v="30327-2342"/>
    <s v="PHOENIXVILLE"/>
    <s v="PA"/>
    <d v="2021-05-11T00:00:00"/>
    <n v="121536"/>
    <x v="1"/>
    <s v="NA"/>
    <s v="NA"/>
  </r>
  <r>
    <x v="12495"/>
    <x v="864"/>
    <s v="GA"/>
    <s v="1445 Woodmont Ln NW # 1772NULL 1445 Woodmont Lane Northwest #1772null"/>
    <s v="Atlanta"/>
    <s v="30318-2866"/>
    <x v="12"/>
    <n v="1613"/>
    <x v="0"/>
    <x v="20"/>
    <x v="12"/>
    <x v="9"/>
    <n v="8283358900"/>
    <n v="405"/>
    <s v="PPP"/>
    <s v="Active Un-Disbursed"/>
    <x v="0"/>
    <n v="100"/>
    <n v="17645"/>
    <n v="17645"/>
    <n v="17645"/>
    <n v="499141"/>
    <s v="Readycap Lending, LLC"/>
    <s v="200 Connell Drive Suite 4000"/>
    <s v="BERKELEY HEIGHTS"/>
    <s v="NJ"/>
    <n v="7922"/>
    <x v="0"/>
    <x v="0"/>
    <x v="0"/>
    <s v="Atlanta"/>
    <s v="FULTON"/>
    <s v="GA"/>
    <s v="30318-2866"/>
    <s v="BERKELEY HEIGHTS"/>
    <s v="NJ"/>
    <d v="2021-05-11T00:00:00"/>
    <n v="499141"/>
    <x v="0"/>
    <s v="NA"/>
    <s v="NA"/>
  </r>
  <r>
    <x v="12496"/>
    <x v="37"/>
    <s v="GA"/>
    <n v="105"/>
    <s v="Griffin"/>
    <n v="30224"/>
    <x v="6"/>
    <n v="2111"/>
    <x v="0"/>
    <x v="20"/>
    <x v="2"/>
    <x v="1"/>
    <n v="8578788908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1"/>
    <x v="0"/>
    <s v="Griffin"/>
    <s v="SPALDING"/>
    <s v="GA"/>
    <n v="30224"/>
    <s v="Miami"/>
    <s v="FL"/>
    <d v="2021-05-11T00:00:00"/>
    <n v="529192"/>
    <x v="1"/>
    <s v="NA"/>
    <s v="NA"/>
  </r>
  <r>
    <x v="12497"/>
    <x v="209"/>
    <s v="GA"/>
    <s v="1925 Weatherstaff Ln N/A"/>
    <s v="McDonough"/>
    <s v="30253-3074"/>
    <x v="5"/>
    <n v="4121"/>
    <x v="0"/>
    <x v="20"/>
    <x v="22"/>
    <x v="1"/>
    <n v="8548038905"/>
    <n v="405"/>
    <s v="PPS"/>
    <s v="Active Un-Disbursed"/>
    <x v="0"/>
    <n v="100"/>
    <n v="11875"/>
    <n v="11875"/>
    <n v="11875"/>
    <n v="121536"/>
    <s v="Customers Bank"/>
    <s v="99 Bridge St"/>
    <s v="PHOENIXVILLE"/>
    <s v="PA"/>
    <s v="19460-3411"/>
    <x v="0"/>
    <x v="0"/>
    <x v="0"/>
    <s v="McDonough"/>
    <s v="HENRY"/>
    <s v="GA"/>
    <s v="30253-3074"/>
    <s v="PHOENIXVILLE"/>
    <s v="PA"/>
    <d v="2021-05-11T00:00:00"/>
    <n v="121536"/>
    <x v="0"/>
    <s v="NA"/>
    <s v="NA"/>
  </r>
  <r>
    <x v="12498"/>
    <x v="4034"/>
    <s v="GA"/>
    <s v="600 W Boyd Rd"/>
    <s v="Hogansville"/>
    <s v="30230-1050"/>
    <x v="6"/>
    <n v="2990"/>
    <x v="0"/>
    <x v="20"/>
    <x v="5"/>
    <x v="1"/>
    <n v="8129748901"/>
    <n v="405"/>
    <s v="PPS"/>
    <s v="Active Un-Disbursed"/>
    <x v="0"/>
    <n v="100"/>
    <n v="13989"/>
    <n v="13989"/>
    <n v="13989"/>
    <n v="509316"/>
    <s v="Harvest Small Business Finance, LLC"/>
    <s v="24422 Avenida de la Carlota Suite 232"/>
    <s v="Laguna Hills"/>
    <s v="CA"/>
    <n v="92653"/>
    <x v="1"/>
    <x v="1"/>
    <x v="0"/>
    <s v="Hogansville"/>
    <s v="TROUP"/>
    <s v="GA"/>
    <s v="30230-1050"/>
    <s v="Laguna Hills"/>
    <s v="CA"/>
    <d v="2021-05-11T00:00:00"/>
    <n v="509316"/>
    <x v="1"/>
    <s v="NA"/>
    <s v="NA"/>
  </r>
  <r>
    <x v="12499"/>
    <x v="37"/>
    <s v="GA"/>
    <s v="40 Oak Landing Ln N/A"/>
    <s v="Douglasville"/>
    <s v="30134-7843"/>
    <x v="6"/>
    <n v="2112"/>
    <x v="0"/>
    <x v="20"/>
    <x v="22"/>
    <x v="0"/>
    <n v="8439448900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Douglasville"/>
    <s v="PAULDING"/>
    <s v="GA"/>
    <s v="30134-7843"/>
    <s v="PHOENIXVILLE"/>
    <s v="PA"/>
    <d v="2021-05-11T00:00:00"/>
    <n v="121536"/>
    <x v="0"/>
    <s v="NA"/>
    <s v="NA"/>
  </r>
  <r>
    <x v="12500"/>
    <x v="4035"/>
    <s v="GA"/>
    <s v="1114 School Side Dr N/A"/>
    <s v="Lithonia"/>
    <s v="30058-3155"/>
    <x v="10"/>
    <n v="2110"/>
    <x v="0"/>
    <x v="20"/>
    <x v="22"/>
    <x v="7"/>
    <n v="8343248905"/>
    <n v="405"/>
    <s v="PPP"/>
    <s v="Active Un-Disbursed"/>
    <x v="0"/>
    <n v="100"/>
    <n v="2559"/>
    <n v="2559"/>
    <n v="2559"/>
    <n v="121536"/>
    <s v="Customers Bank"/>
    <s v="99 Bridge St"/>
    <s v="PHOENIXVILLE"/>
    <s v="PA"/>
    <s v="19460-3411"/>
    <x v="0"/>
    <x v="0"/>
    <x v="0"/>
    <s v="Lithonia"/>
    <s v="DEKALB"/>
    <s v="GA"/>
    <s v="30058-3155"/>
    <s v="PHOENIXVILLE"/>
    <s v="PA"/>
    <d v="2021-05-11T00:00:00"/>
    <n v="121536"/>
    <x v="0"/>
    <s v="NA"/>
    <s v="NA"/>
  </r>
  <r>
    <x v="12501"/>
    <x v="37"/>
    <s v="GA"/>
    <s v="1800 Eastwind Rd Apt R135"/>
    <s v="Valdosta"/>
    <s v="31602-6486"/>
    <x v="6"/>
    <n v="2112"/>
    <x v="0"/>
    <x v="20"/>
    <x v="5"/>
    <x v="13"/>
    <n v="8098238908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Valdosta"/>
    <s v="LOWNDES"/>
    <s v="GA"/>
    <s v="31602-6486"/>
    <s v="Laguna Hills"/>
    <s v="CA"/>
    <d v="2021-05-11T00:00:00"/>
    <n v="509316"/>
    <x v="1"/>
    <s v="NA"/>
    <s v="NA"/>
  </r>
  <r>
    <x v="12502"/>
    <x v="37"/>
    <s v="GA"/>
    <s v="16 Warren St Apt 405"/>
    <s v="Hawkinsville"/>
    <s v="31036-4521"/>
    <x v="6"/>
    <n v="2112"/>
    <x v="0"/>
    <x v="20"/>
    <x v="5"/>
    <x v="13"/>
    <n v="8644718908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Hawkinsville"/>
    <s v="PULASKI"/>
    <s v="GA"/>
    <s v="31036-4521"/>
    <s v="Laguna Hills"/>
    <s v="CA"/>
    <d v="2021-05-11T00:00:00"/>
    <n v="509316"/>
    <x v="1"/>
    <s v="NA"/>
    <s v="NA"/>
  </r>
  <r>
    <x v="12503"/>
    <x v="0"/>
    <s v="GA"/>
    <s v="6970 GA Highway 171 S"/>
    <s v="Gibson"/>
    <s v="30810-3824"/>
    <x v="6"/>
    <n v="2112"/>
    <x v="0"/>
    <x v="20"/>
    <x v="0"/>
    <x v="11"/>
    <n v="82808289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1"/>
    <x v="0"/>
    <s v="Gibson"/>
    <s v="GLASCOCK"/>
    <s v="GA"/>
    <s v="30810-3824"/>
    <s v="Phoenix"/>
    <s v="AZ"/>
    <d v="2021-05-11T00:00:00"/>
    <n v="188361"/>
    <x v="1"/>
    <s v="NA"/>
    <s v="NA"/>
  </r>
  <r>
    <x v="12504"/>
    <x v="37"/>
    <s v="GA"/>
    <s v="921 Ridge Ave"/>
    <s v="Thomson"/>
    <s v="30824-3120"/>
    <x v="17"/>
    <n v="4190"/>
    <x v="0"/>
    <x v="20"/>
    <x v="2"/>
    <x v="11"/>
    <n v="7989158907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1"/>
    <x v="0"/>
    <s v="Thomson"/>
    <s v="MCDUFFIE"/>
    <s v="GA"/>
    <s v="30824-3120"/>
    <s v="Miami"/>
    <s v="FL"/>
    <d v="2021-05-11T00:00:00"/>
    <n v="529192"/>
    <x v="0"/>
    <s v="NA"/>
    <s v="NA"/>
  </r>
  <r>
    <x v="12505"/>
    <x v="4036"/>
    <s v="GA"/>
    <s v="2984 Rolling Hills Roadnull 2984 Rolling Hills Roadnull"/>
    <s v="Morven"/>
    <n v="31638"/>
    <x v="1"/>
    <n v="1730"/>
    <x v="0"/>
    <x v="20"/>
    <x v="12"/>
    <x v="13"/>
    <n v="8206578903"/>
    <n v="405"/>
    <s v="PPP"/>
    <s v="Active Un-Disbursed"/>
    <x v="0"/>
    <n v="100"/>
    <n v="6139"/>
    <n v="6139"/>
    <n v="6139"/>
    <n v="499141"/>
    <s v="Readycap Lending, LLC"/>
    <s v="200 Connell Drive Suite 4000"/>
    <s v="BERKELEY HEIGHTS"/>
    <s v="NJ"/>
    <n v="7922"/>
    <x v="1"/>
    <x v="0"/>
    <x v="0"/>
    <s v="Morven"/>
    <s v="BROOKS"/>
    <s v="GA"/>
    <n v="31638"/>
    <s v="BERKELEY HEIGHTS"/>
    <s v="NJ"/>
    <d v="2021-05-11T00:00:00"/>
    <n v="499141"/>
    <x v="1"/>
    <s v="NA"/>
    <s v="NA"/>
  </r>
  <r>
    <x v="12506"/>
    <x v="1798"/>
    <s v="GA"/>
    <s v="3484 Turner Church Rd N/A"/>
    <s v="McDonough"/>
    <s v="30252-5600"/>
    <x v="6"/>
    <n v="2111"/>
    <x v="0"/>
    <x v="20"/>
    <x v="22"/>
    <x v="11"/>
    <n v="8205848910"/>
    <n v="405"/>
    <s v="PPP"/>
    <s v="Active Un-Disbursed"/>
    <x v="0"/>
    <n v="100"/>
    <n v="16625"/>
    <n v="16625"/>
    <n v="16625"/>
    <n v="121536"/>
    <s v="Customers Bank"/>
    <s v="99 Bridge St"/>
    <s v="PHOENIXVILLE"/>
    <s v="PA"/>
    <s v="19460-3411"/>
    <x v="0"/>
    <x v="0"/>
    <x v="0"/>
    <s v="McDonough"/>
    <s v="HENRY"/>
    <s v="GA"/>
    <s v="30252-5600"/>
    <s v="PHOENIXVILLE"/>
    <s v="PA"/>
    <d v="2021-05-11T00:00:00"/>
    <n v="121536"/>
    <x v="1"/>
    <s v="NA"/>
    <s v="NA"/>
  </r>
  <r>
    <x v="12507"/>
    <x v="3895"/>
    <s v="GA"/>
    <s v="4510 Old Summerville Rd"/>
    <s v="Armuchee"/>
    <s v="30105-2065"/>
    <x v="17"/>
    <n v="6199"/>
    <x v="0"/>
    <x v="20"/>
    <x v="0"/>
    <x v="4"/>
    <n v="8485268906"/>
    <n v="405"/>
    <s v="PPP"/>
    <s v="Active Un-Disbursed"/>
    <x v="0"/>
    <n v="100"/>
    <n v="6710"/>
    <n v="6710"/>
    <n v="6710"/>
    <n v="188361"/>
    <s v="Prestamos CDFI, LLC"/>
    <s v="1024 East Buckeye Road Suite 270"/>
    <s v="Phoenix"/>
    <s v="AZ"/>
    <n v="85034"/>
    <x v="1"/>
    <x v="0"/>
    <x v="0"/>
    <s v="Armuchee"/>
    <s v="FLOYD"/>
    <s v="GA"/>
    <s v="30105-2065"/>
    <s v="Phoenix"/>
    <s v="AZ"/>
    <d v="2021-05-11T00:00:00"/>
    <n v="188361"/>
    <x v="1"/>
    <s v="NA"/>
    <s v="NA"/>
  </r>
  <r>
    <x v="12508"/>
    <x v="3942"/>
    <s v="GA"/>
    <s v="3351 Joe Chandler Rd N/A"/>
    <s v="Gainesville"/>
    <s v="30507-7747"/>
    <x v="12"/>
    <n v="1410"/>
    <x v="0"/>
    <x v="20"/>
    <x v="22"/>
    <x v="12"/>
    <n v="8247898901"/>
    <n v="405"/>
    <s v="PPP"/>
    <s v="Active Un-Disbursed"/>
    <x v="0"/>
    <n v="100"/>
    <n v="4661"/>
    <n v="2865"/>
    <n v="2865"/>
    <n v="121536"/>
    <s v="Customers Bank"/>
    <s v="99 Bridge St"/>
    <s v="PHOENIXVILLE"/>
    <s v="PA"/>
    <s v="19460-3411"/>
    <x v="0"/>
    <x v="0"/>
    <x v="0"/>
    <s v="Gainesville"/>
    <s v="HALL"/>
    <s v="GA"/>
    <s v="30507-7747"/>
    <s v="PHOENIXVILLE"/>
    <s v="PA"/>
    <d v="2021-05-11T00:00:00"/>
    <n v="121536"/>
    <x v="0"/>
    <s v="NA"/>
    <s v="NA"/>
  </r>
  <r>
    <x v="12509"/>
    <x v="4037"/>
    <s v="GA"/>
    <s v="6519 Bobolink Ct N/A"/>
    <s v="Rex"/>
    <s v="30273-1629"/>
    <x v="5"/>
    <n v="4110"/>
    <x v="0"/>
    <x v="20"/>
    <x v="22"/>
    <x v="9"/>
    <n v="8480288902"/>
    <n v="405"/>
    <s v="PPP"/>
    <s v="Active Un-Disbursed"/>
    <x v="0"/>
    <n v="100"/>
    <n v="11598"/>
    <n v="11598"/>
    <n v="11598"/>
    <n v="121536"/>
    <s v="Customers Bank"/>
    <s v="99 Bridge St"/>
    <s v="PHOENIXVILLE"/>
    <s v="PA"/>
    <s v="19460-3411"/>
    <x v="0"/>
    <x v="1"/>
    <x v="0"/>
    <s v="Rex"/>
    <s v="CLAYTON"/>
    <s v="GA"/>
    <s v="30273-1629"/>
    <s v="PHOENIXVILLE"/>
    <s v="PA"/>
    <d v="2021-05-11T00:00:00"/>
    <n v="121536"/>
    <x v="1"/>
    <s v="NA"/>
    <s v="NA"/>
  </r>
  <r>
    <x v="12510"/>
    <x v="37"/>
    <s v="GA"/>
    <s v="136 Willow Springs Ln"/>
    <s v="Stockbridge"/>
    <s v="30281-6228"/>
    <x v="1"/>
    <n v="1499"/>
    <x v="0"/>
    <x v="20"/>
    <x v="2"/>
    <x v="0"/>
    <n v="8027798904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Stockbridge"/>
    <s v="HENRY"/>
    <s v="GA"/>
    <s v="30281-6228"/>
    <s v="Miami"/>
    <s v="FL"/>
    <d v="2021-05-11T00:00:00"/>
    <n v="529192"/>
    <x v="0"/>
    <s v="NA"/>
    <s v="NA"/>
  </r>
  <r>
    <x v="12511"/>
    <x v="4038"/>
    <s v="GA"/>
    <s v="1012 Simon Park Cir"/>
    <s v="Lawrenceville"/>
    <s v="30045-8530"/>
    <x v="4"/>
    <n v="6115"/>
    <x v="0"/>
    <x v="20"/>
    <x v="2"/>
    <x v="3"/>
    <n v="8597568907"/>
    <n v="405"/>
    <s v="PPP"/>
    <s v="Active Un-Disbursed"/>
    <x v="0"/>
    <n v="100"/>
    <n v="8033"/>
    <n v="8033"/>
    <n v="8033"/>
    <n v="529192"/>
    <s v="Benworth Capital"/>
    <s v="7000 SW 97th Avenue Suite 201"/>
    <s v="Miami"/>
    <s v="FL"/>
    <n v="33173"/>
    <x v="0"/>
    <x v="0"/>
    <x v="0"/>
    <s v="Lawrenceville"/>
    <s v="GWINNETT"/>
    <s v="GA"/>
    <s v="30045-8530"/>
    <s v="Miami"/>
    <s v="FL"/>
    <d v="2021-05-11T00:00:00"/>
    <n v="529192"/>
    <x v="1"/>
    <s v="NA"/>
    <s v="NA"/>
  </r>
  <r>
    <x v="12512"/>
    <x v="0"/>
    <s v="GA"/>
    <s v="2962 Fairington Dr"/>
    <s v="Lithonia"/>
    <s v="30038-2028"/>
    <x v="0"/>
    <n v="4320"/>
    <x v="0"/>
    <x v="20"/>
    <x v="0"/>
    <x v="7"/>
    <n v="8263288906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Lithonia"/>
    <s v="DEKALB"/>
    <s v="GA"/>
    <s v="30038-2028"/>
    <s v="Phoenix"/>
    <s v="AZ"/>
    <s v="NA"/>
    <n v="188361"/>
    <x v="1"/>
    <s v="NA"/>
    <s v="NA"/>
  </r>
  <r>
    <x v="12513"/>
    <x v="4039"/>
    <s v="GA"/>
    <s v="6204 Tree Mountain Pkwy"/>
    <s v="Stone Mountain"/>
    <s v="30083-6736"/>
    <x v="5"/>
    <n v="4230"/>
    <x v="0"/>
    <x v="20"/>
    <x v="0"/>
    <x v="7"/>
    <n v="8178008909"/>
    <n v="405"/>
    <s v="PPP"/>
    <s v="Exemption 4"/>
    <x v="0"/>
    <n v="100"/>
    <n v="20477"/>
    <n v="20477"/>
    <n v="0"/>
    <n v="188361"/>
    <s v="Prestamos CDFI, LLC"/>
    <s v="1024 East Buckeye Road Suite 270"/>
    <s v="Phoenix"/>
    <s v="AZ"/>
    <n v="85034"/>
    <x v="0"/>
    <x v="1"/>
    <x v="0"/>
    <s v="Stone Mountain"/>
    <s v="DEKALB"/>
    <s v="GA"/>
    <s v="30083-6736"/>
    <s v="Phoenix"/>
    <s v="AZ"/>
    <s v="NA"/>
    <n v="188361"/>
    <x v="0"/>
    <s v="NA"/>
    <s v="NA"/>
  </r>
  <r>
    <x v="12514"/>
    <x v="2757"/>
    <s v="GA"/>
    <s v="1818 Concepts 21 Dr"/>
    <s v="Lithonia"/>
    <s v="30058-4882"/>
    <x v="5"/>
    <n v="4110"/>
    <x v="0"/>
    <x v="20"/>
    <x v="5"/>
    <x v="7"/>
    <n v="8215588908"/>
    <n v="405"/>
    <s v="PPS"/>
    <s v="Active Un-Disbursed"/>
    <x v="0"/>
    <n v="100"/>
    <n v="20646"/>
    <n v="20646"/>
    <n v="20646"/>
    <n v="509316"/>
    <s v="Harvest Small Business Finance, LLC"/>
    <s v="24422 Avenida de la Carlota Suite 232"/>
    <s v="Laguna Hills"/>
    <s v="CA"/>
    <n v="92653"/>
    <x v="0"/>
    <x v="1"/>
    <x v="0"/>
    <s v="Lithonia"/>
    <s v="DEKALB"/>
    <s v="GA"/>
    <s v="30058-4882"/>
    <s v="Laguna Hills"/>
    <s v="CA"/>
    <d v="2021-05-11T00:00:00"/>
    <n v="509316"/>
    <x v="0"/>
    <s v="NA"/>
    <s v="NA"/>
  </r>
  <r>
    <x v="12515"/>
    <x v="4040"/>
    <s v="GA"/>
    <s v="3425 Pine Haven Dr N/A"/>
    <s v="Macon"/>
    <s v="31206-4327"/>
    <x v="1"/>
    <n v="1730"/>
    <x v="0"/>
    <x v="20"/>
    <x v="22"/>
    <x v="5"/>
    <n v="8378508900"/>
    <n v="405"/>
    <s v="PPP"/>
    <s v="Active Un-Disbursed"/>
    <x v="0"/>
    <n v="100"/>
    <n v="3280"/>
    <n v="3280"/>
    <n v="3280"/>
    <n v="121536"/>
    <s v="Customers Bank"/>
    <s v="99 Bridge St"/>
    <s v="PHOENIXVILLE"/>
    <s v="PA"/>
    <s v="19460-3411"/>
    <x v="0"/>
    <x v="1"/>
    <x v="0"/>
    <s v="Macon"/>
    <s v="BIBB"/>
    <s v="GA"/>
    <s v="31206-4327"/>
    <s v="PHOENIXVILLE"/>
    <s v="PA"/>
    <d v="2021-05-11T00:00:00"/>
    <n v="121536"/>
    <x v="0"/>
    <s v="NA"/>
    <s v="NA"/>
  </r>
  <r>
    <x v="12516"/>
    <x v="3747"/>
    <s v="GA"/>
    <s v="540 Northdale Rd A"/>
    <s v="Lawrenceville"/>
    <s v="30046-4548"/>
    <x v="17"/>
    <n v="5210"/>
    <x v="0"/>
    <x v="20"/>
    <x v="22"/>
    <x v="3"/>
    <n v="8439998901"/>
    <n v="405"/>
    <s v="PPP"/>
    <s v="Active Un-Disbursed"/>
    <x v="0"/>
    <n v="100"/>
    <n v="2550"/>
    <n v="2550"/>
    <n v="2550"/>
    <n v="121536"/>
    <s v="Customers Bank"/>
    <s v="99 Bridge St"/>
    <s v="PHOENIXVILLE"/>
    <s v="PA"/>
    <s v="19460-3411"/>
    <x v="0"/>
    <x v="1"/>
    <x v="0"/>
    <s v="Lawrenceville"/>
    <s v="GWINNETT"/>
    <s v="GA"/>
    <s v="30046-4548"/>
    <s v="PHOENIXVILLE"/>
    <s v="PA"/>
    <d v="2021-05-11T00:00:00"/>
    <n v="121536"/>
    <x v="0"/>
    <s v="NA"/>
    <s v="NA"/>
  </r>
  <r>
    <x v="12517"/>
    <x v="37"/>
    <s v="GA"/>
    <s v="3630 Peach Orchard Rd"/>
    <s v="Augusta"/>
    <s v="30906-7200"/>
    <x v="1"/>
    <n v="1720"/>
    <x v="0"/>
    <x v="20"/>
    <x v="5"/>
    <x v="10"/>
    <n v="8511518903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ugusta"/>
    <s v="RICHMOND"/>
    <s v="GA"/>
    <s v="30906-7200"/>
    <s v="Laguna Hills"/>
    <s v="CA"/>
    <d v="2021-05-11T00:00:00"/>
    <n v="509316"/>
    <x v="0"/>
    <s v="NA"/>
    <s v="NA"/>
  </r>
  <r>
    <x v="12518"/>
    <x v="804"/>
    <s v="GA"/>
    <s v="524 Hamil Rd"/>
    <s v="Griffin"/>
    <s v="30223-6637"/>
    <x v="4"/>
    <n v="8210"/>
    <x v="0"/>
    <x v="20"/>
    <x v="0"/>
    <x v="1"/>
    <n v="8474068910"/>
    <n v="405"/>
    <s v="PPP"/>
    <s v="Active Un-Disbursed"/>
    <x v="0"/>
    <n v="100"/>
    <n v="6665"/>
    <n v="6665"/>
    <n v="6665"/>
    <n v="188361"/>
    <s v="Prestamos CDFI, LLC"/>
    <s v="1024 East Buckeye Road Suite 270"/>
    <s v="Phoenix"/>
    <s v="AZ"/>
    <n v="85034"/>
    <x v="1"/>
    <x v="0"/>
    <x v="0"/>
    <s v="Griffin"/>
    <s v="SPALDING"/>
    <s v="GA"/>
    <s v="30223-6637"/>
    <s v="Phoenix"/>
    <s v="AZ"/>
    <d v="2021-05-11T00:00:00"/>
    <n v="188361"/>
    <x v="0"/>
    <s v="NA"/>
    <s v="NA"/>
  </r>
  <r>
    <x v="12519"/>
    <x v="45"/>
    <s v="GA"/>
    <s v="299 Bromack Dr SE"/>
    <s v="Atlanta"/>
    <s v="30315-8405"/>
    <x v="6"/>
    <n v="2112"/>
    <x v="0"/>
    <x v="20"/>
    <x v="8"/>
    <x v="9"/>
    <n v="8136538906"/>
    <n v="405"/>
    <s v="PPS"/>
    <s v="Exemption 4"/>
    <x v="0"/>
    <n v="100"/>
    <n v="10000"/>
    <n v="10000"/>
    <n v="0"/>
    <n v="524612"/>
    <s v="Fountainhead SBF LLC"/>
    <s v="3216 W. Lake Mary Blvd"/>
    <s v="LAKE MARY"/>
    <s v="FL"/>
    <n v="32746"/>
    <x v="0"/>
    <x v="1"/>
    <x v="0"/>
    <s v="Atlanta"/>
    <s v="FULTON"/>
    <s v="GA"/>
    <s v="30315-8405"/>
    <s v="LAKE MARY"/>
    <s v="FL"/>
    <s v="NA"/>
    <n v="524612"/>
    <x v="0"/>
    <s v="NA"/>
    <s v="NA"/>
  </r>
  <r>
    <x v="12520"/>
    <x v="200"/>
    <s v="GA"/>
    <s v="277 S Speer Rd"/>
    <s v="Stockbridge"/>
    <s v="30281-4258"/>
    <x v="5"/>
    <n v="4121"/>
    <x v="0"/>
    <x v="20"/>
    <x v="5"/>
    <x v="0"/>
    <n v="8137518902"/>
    <n v="405"/>
    <s v="PPS"/>
    <s v="Active Un-Disbursed"/>
    <x v="0"/>
    <n v="100"/>
    <n v="19052"/>
    <n v="19052"/>
    <n v="19052"/>
    <n v="509316"/>
    <s v="Harvest Small Business Finance, LLC"/>
    <s v="24422 Avenida de la Carlota Suite 232"/>
    <s v="Laguna Hills"/>
    <s v="CA"/>
    <n v="92653"/>
    <x v="0"/>
    <x v="0"/>
    <x v="0"/>
    <s v="Stockbridge"/>
    <s v="HENRY"/>
    <s v="GA"/>
    <s v="30281-4258"/>
    <s v="Laguna Hills"/>
    <s v="CA"/>
    <d v="2021-05-11T00:00:00"/>
    <n v="509316"/>
    <x v="0"/>
    <s v="NA"/>
    <s v="NA"/>
  </r>
  <r>
    <x v="12521"/>
    <x v="37"/>
    <s v="GA"/>
    <s v="130 Wrigley Ct"/>
    <s v="Hull"/>
    <s v="30646-3360"/>
    <x v="14"/>
    <n v="2412"/>
    <x v="0"/>
    <x v="20"/>
    <x v="5"/>
    <x v="12"/>
    <n v="8669478904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Hull"/>
    <s v="MADISON"/>
    <s v="GA"/>
    <s v="30646-3360"/>
    <s v="Laguna Hills"/>
    <s v="CA"/>
    <d v="2021-05-11T00:00:00"/>
    <n v="509316"/>
    <x v="1"/>
    <s v="NA"/>
    <s v="NA"/>
  </r>
  <r>
    <x v="12522"/>
    <x v="37"/>
    <s v="GA"/>
    <s v="894 Brookwood Ave"/>
    <s v="Jackson"/>
    <s v="30233-1417"/>
    <x v="6"/>
    <n v="2112"/>
    <x v="0"/>
    <x v="20"/>
    <x v="5"/>
    <x v="11"/>
    <n v="8370688903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Jackson"/>
    <s v="BUTTS"/>
    <s v="GA"/>
    <s v="30233-1417"/>
    <s v="Laguna Hills"/>
    <s v="CA"/>
    <d v="2021-05-11T00:00:00"/>
    <n v="509316"/>
    <x v="0"/>
    <s v="NA"/>
    <s v="NA"/>
  </r>
  <r>
    <x v="12523"/>
    <x v="0"/>
    <s v="GA"/>
    <s v="3058 R N Martin St Apt 1"/>
    <s v="East Point"/>
    <s v="30344-4399"/>
    <x v="13"/>
    <n v="4410"/>
    <x v="0"/>
    <x v="20"/>
    <x v="0"/>
    <x v="9"/>
    <n v="84526989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East Point"/>
    <s v="FULTON"/>
    <s v="GA"/>
    <s v="30344-4399"/>
    <s v="Phoenix"/>
    <s v="AZ"/>
    <d v="2021-05-11T00:00:00"/>
    <n v="188361"/>
    <x v="0"/>
    <s v="NA"/>
    <s v="NA"/>
  </r>
  <r>
    <x v="12524"/>
    <x v="367"/>
    <s v="GA"/>
    <s v="805 Little Fawn Trl NW"/>
    <s v="Conyers"/>
    <s v="30012-3613"/>
    <x v="12"/>
    <n v="1990"/>
    <x v="0"/>
    <x v="20"/>
    <x v="2"/>
    <x v="7"/>
    <n v="8631438908"/>
    <n v="405"/>
    <s v="PPS"/>
    <s v="Active Un-Disbursed"/>
    <x v="0"/>
    <n v="100"/>
    <n v="18826"/>
    <n v="18826"/>
    <n v="18826"/>
    <n v="529192"/>
    <s v="Benworth Capital"/>
    <s v="7000 SW 97th Avenue Suite 201"/>
    <s v="Miami"/>
    <s v="FL"/>
    <n v="33173"/>
    <x v="0"/>
    <x v="0"/>
    <x v="0"/>
    <s v="Conyers"/>
    <s v="ROCKDALE"/>
    <s v="GA"/>
    <s v="30012-3613"/>
    <s v="Miami"/>
    <s v="FL"/>
    <d v="2021-05-11T00:00:00"/>
    <n v="529192"/>
    <x v="1"/>
    <s v="NA"/>
    <s v="NA"/>
  </r>
  <r>
    <x v="12525"/>
    <x v="37"/>
    <s v="GA"/>
    <s v="576 Raintree Dr N/A"/>
    <s v="Jonesboro"/>
    <s v="30238-4422"/>
    <x v="3"/>
    <n v="3112"/>
    <x v="0"/>
    <x v="20"/>
    <x v="22"/>
    <x v="0"/>
    <n v="8432228901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Jonesboro"/>
    <s v="CLAYTON"/>
    <s v="GA"/>
    <s v="30238-4422"/>
    <s v="PHOENIXVILLE"/>
    <s v="PA"/>
    <d v="2021-05-11T00:00:00"/>
    <n v="121536"/>
    <x v="0"/>
    <s v="NA"/>
    <s v="NA"/>
  </r>
  <r>
    <x v="11715"/>
    <x v="0"/>
    <s v="GA"/>
    <s v="107 Fay St SW"/>
    <s v="Rome"/>
    <s v="30165-4019"/>
    <x v="17"/>
    <n v="8150"/>
    <x v="0"/>
    <x v="20"/>
    <x v="0"/>
    <x v="4"/>
    <n v="8427608903"/>
    <n v="405"/>
    <s v="PPS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1"/>
    <x v="0"/>
    <s v="Rome"/>
    <s v="FLOYD"/>
    <s v="GA"/>
    <s v="30165-4019"/>
    <s v="Phoenix"/>
    <s v="AZ"/>
    <d v="2021-05-11T00:00:00"/>
    <n v="188361"/>
    <x v="1"/>
    <s v="NA"/>
    <s v="NA"/>
  </r>
  <r>
    <x v="12526"/>
    <x v="37"/>
    <s v="GA"/>
    <s v="159 Arborside Dr"/>
    <s v="Augusta"/>
    <s v="30909-4650"/>
    <x v="0"/>
    <n v="5120"/>
    <x v="0"/>
    <x v="20"/>
    <x v="5"/>
    <x v="10"/>
    <n v="8068568901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ugusta"/>
    <s v="RICHMOND"/>
    <s v="GA"/>
    <s v="30909-4650"/>
    <s v="Laguna Hills"/>
    <s v="CA"/>
    <d v="2021-05-11T00:00:00"/>
    <n v="509316"/>
    <x v="1"/>
    <s v="NA"/>
    <s v="NA"/>
  </r>
  <r>
    <x v="12527"/>
    <x v="37"/>
    <s v="GA"/>
    <s v="2359 Windy Hill Rd SE N/A"/>
    <s v="Marietta"/>
    <s v="30067-8638"/>
    <x v="6"/>
    <n v="2112"/>
    <x v="0"/>
    <x v="20"/>
    <x v="16"/>
    <x v="6"/>
    <n v="8351978901"/>
    <n v="405"/>
    <s v="PPS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Marietta"/>
    <s v="COBB"/>
    <s v="GA"/>
    <s v="30067-8638"/>
    <s v="ARLINGTON"/>
    <s v="MA"/>
    <d v="2021-05-11T00:00:00"/>
    <n v="262380"/>
    <x v="0"/>
    <s v="NA"/>
    <s v="NA"/>
  </r>
  <r>
    <x v="12528"/>
    <x v="0"/>
    <s v="GA"/>
    <s v="1321 Apache Trl"/>
    <s v="Hephzibah"/>
    <s v="30815-5645"/>
    <x v="9"/>
    <n v="3998"/>
    <x v="0"/>
    <x v="20"/>
    <x v="0"/>
    <x v="10"/>
    <n v="834040891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Hephzibah"/>
    <s v="RICHMOND"/>
    <s v="GA"/>
    <s v="30815-5645"/>
    <s v="Phoenix"/>
    <s v="AZ"/>
    <s v="NA"/>
    <n v="188361"/>
    <x v="1"/>
    <s v="NA"/>
    <s v="NA"/>
  </r>
  <r>
    <x v="12529"/>
    <x v="37"/>
    <s v="GA"/>
    <s v="2990 Dunlin Lake Way"/>
    <s v="Lawrenceville"/>
    <s v="30044-7805"/>
    <x v="9"/>
    <n v="3998"/>
    <x v="0"/>
    <x v="20"/>
    <x v="2"/>
    <x v="3"/>
    <n v="8445298910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Lawrenceville"/>
    <s v="GWINNETT"/>
    <s v="GA"/>
    <s v="30044-7805"/>
    <s v="Miami"/>
    <s v="FL"/>
    <d v="2021-05-11T00:00:00"/>
    <n v="529192"/>
    <x v="1"/>
    <s v="NA"/>
    <s v="NA"/>
  </r>
  <r>
    <x v="12530"/>
    <x v="4041"/>
    <s v="GA"/>
    <s v="1965 Ivy Branch Ln"/>
    <s v="Loganville"/>
    <s v="30052-5855"/>
    <x v="5"/>
    <n v="4110"/>
    <x v="0"/>
    <x v="20"/>
    <x v="5"/>
    <x v="11"/>
    <n v="8061598907"/>
    <n v="405"/>
    <s v="PPS"/>
    <s v="Active Un-Disbursed"/>
    <x v="0"/>
    <n v="100"/>
    <n v="20813"/>
    <n v="20813"/>
    <n v="20813"/>
    <n v="509316"/>
    <s v="Harvest Small Business Finance, LLC"/>
    <s v="24422 Avenida de la Carlota Suite 232"/>
    <s v="Laguna Hills"/>
    <s v="CA"/>
    <n v="92653"/>
    <x v="0"/>
    <x v="0"/>
    <x v="0"/>
    <s v="Loganville"/>
    <s v="GWINNETT"/>
    <s v="GA"/>
    <s v="30052-5855"/>
    <s v="Laguna Hills"/>
    <s v="CA"/>
    <d v="2021-05-11T00:00:00"/>
    <n v="509316"/>
    <x v="1"/>
    <s v="NA"/>
    <s v="NA"/>
  </r>
  <r>
    <x v="12531"/>
    <x v="4042"/>
    <s v="GA"/>
    <s v="159 Pine Grove Dr N/A"/>
    <s v="Canton"/>
    <s v="30114-2090"/>
    <x v="6"/>
    <n v="2112"/>
    <x v="0"/>
    <x v="20"/>
    <x v="16"/>
    <x v="6"/>
    <n v="8315658902"/>
    <n v="405"/>
    <s v="PPS"/>
    <s v="Active Un-Disbursed"/>
    <x v="0"/>
    <n v="100"/>
    <n v="7948"/>
    <n v="7948"/>
    <n v="7948"/>
    <n v="262380"/>
    <s v="Leader Bank, National Association"/>
    <s v="180 Massachusetts Ave"/>
    <s v="ARLINGTON"/>
    <s v="MA"/>
    <s v="02474-8448"/>
    <x v="0"/>
    <x v="0"/>
    <x v="0"/>
    <s v="Canton"/>
    <s v="CHEROKEE"/>
    <s v="GA"/>
    <s v="30114-2090"/>
    <s v="ARLINGTON"/>
    <s v="MA"/>
    <d v="2021-05-11T00:00:00"/>
    <n v="262380"/>
    <x v="0"/>
    <s v="NA"/>
    <s v="NA"/>
  </r>
  <r>
    <x v="12532"/>
    <x v="1129"/>
    <s v="GA"/>
    <s v="1302 Saddlecreek Dr"/>
    <s v="McDonough"/>
    <s v="30253-8925"/>
    <x v="2"/>
    <n v="2320"/>
    <x v="0"/>
    <x v="20"/>
    <x v="5"/>
    <x v="1"/>
    <n v="8512578901"/>
    <n v="405"/>
    <s v="PPS"/>
    <s v="Active Un-Disbursed"/>
    <x v="0"/>
    <n v="100"/>
    <n v="29166"/>
    <n v="29166"/>
    <n v="29166"/>
    <n v="509316"/>
    <s v="Harvest Small Business Finance, LLC"/>
    <s v="24422 Avenida de la Carlota Suite 232"/>
    <s v="Laguna Hills"/>
    <s v="CA"/>
    <n v="92653"/>
    <x v="0"/>
    <x v="0"/>
    <x v="0"/>
    <s v="McDonough"/>
    <s v="HENRY"/>
    <s v="GA"/>
    <s v="30253-8925"/>
    <s v="Laguna Hills"/>
    <s v="CA"/>
    <d v="2021-05-11T00:00:00"/>
    <n v="509316"/>
    <x v="0"/>
    <s v="NA"/>
    <s v="NA"/>
  </r>
  <r>
    <x v="12533"/>
    <x v="37"/>
    <s v="GA"/>
    <s v="3450 Forrest Park Rd SE 3450 Forrest Park Road Southeastnull"/>
    <s v="Atlanta"/>
    <s v="30354-3439"/>
    <x v="12"/>
    <n v="1618"/>
    <x v="0"/>
    <x v="20"/>
    <x v="12"/>
    <x v="9"/>
    <n v="8471018900"/>
    <n v="405"/>
    <s v="PPP"/>
    <s v="Active Un-Disbursed"/>
    <x v="0"/>
    <n v="100"/>
    <n v="20833"/>
    <n v="20833"/>
    <n v="20833"/>
    <n v="499141"/>
    <s v="Readycap Lending, LLC"/>
    <s v="200 Connell Drive Suite 4000"/>
    <s v="BERKELEY HEIGHTS"/>
    <s v="NJ"/>
    <n v="7922"/>
    <x v="0"/>
    <x v="1"/>
    <x v="0"/>
    <s v="Atlanta"/>
    <s v="FULTON"/>
    <s v="GA"/>
    <s v="30354-3439"/>
    <s v="BERKELEY HEIGHTS"/>
    <s v="NJ"/>
    <d v="2021-05-11T00:00:00"/>
    <n v="499141"/>
    <x v="0"/>
    <s v="NA"/>
    <s v="NA"/>
  </r>
  <r>
    <x v="12534"/>
    <x v="105"/>
    <s v="GA"/>
    <s v="350 Cherry St N/A"/>
    <s v="Unadilla"/>
    <s v="31091-3795"/>
    <x v="13"/>
    <n v="1610"/>
    <x v="0"/>
    <x v="20"/>
    <x v="22"/>
    <x v="5"/>
    <n v="8501158909"/>
    <n v="405"/>
    <s v="PPP"/>
    <s v="Active Un-Disbursed"/>
    <x v="0"/>
    <n v="100"/>
    <n v="20208"/>
    <n v="20208"/>
    <n v="20208"/>
    <n v="121536"/>
    <s v="Customers Bank"/>
    <s v="99 Bridge St"/>
    <s v="PHOENIXVILLE"/>
    <s v="PA"/>
    <s v="19460-3411"/>
    <x v="1"/>
    <x v="1"/>
    <x v="0"/>
    <s v="Unadilla"/>
    <s v="DOOLY"/>
    <s v="GA"/>
    <s v="31091-3795"/>
    <s v="PHOENIXVILLE"/>
    <s v="PA"/>
    <d v="2021-05-11T00:00:00"/>
    <n v="121536"/>
    <x v="0"/>
    <s v="NA"/>
    <s v="NA"/>
  </r>
  <r>
    <x v="12535"/>
    <x v="37"/>
    <s v="GA"/>
    <s v="5175 Hidden Hills Trce"/>
    <s v="Stone Mountain"/>
    <s v="30088-3122"/>
    <x v="6"/>
    <n v="2199"/>
    <x v="0"/>
    <x v="20"/>
    <x v="5"/>
    <x v="7"/>
    <n v="7939258904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Stone Mountain"/>
    <s v="DEKALB"/>
    <s v="GA"/>
    <s v="30088-3122"/>
    <s v="Laguna Hills"/>
    <s v="CA"/>
    <d v="2021-05-11T00:00:00"/>
    <n v="509316"/>
    <x v="0"/>
    <s v="NA"/>
    <s v="NA"/>
  </r>
  <r>
    <x v="7244"/>
    <x v="37"/>
    <s v="GA"/>
    <s v="1224 Mistyhaynes Way"/>
    <s v="Grayson"/>
    <s v="30017-4291"/>
    <x v="2"/>
    <n v="2320"/>
    <x v="0"/>
    <x v="20"/>
    <x v="2"/>
    <x v="3"/>
    <n v="8126938904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Grayson"/>
    <s v="GWINNETT"/>
    <s v="GA"/>
    <s v="30017-4291"/>
    <s v="Miami"/>
    <s v="FL"/>
    <d v="2021-05-11T00:00:00"/>
    <n v="529192"/>
    <x v="1"/>
    <s v="NA"/>
    <s v="NA"/>
  </r>
  <r>
    <x v="12536"/>
    <x v="4043"/>
    <s v="GA"/>
    <s v="22 Lynn Ave NW"/>
    <s v="Rome"/>
    <s v="30165-7819"/>
    <x v="6"/>
    <n v="2111"/>
    <x v="0"/>
    <x v="20"/>
    <x v="0"/>
    <x v="4"/>
    <n v="8334118910"/>
    <n v="405"/>
    <s v="PPP"/>
    <s v="Exemption 4"/>
    <x v="0"/>
    <n v="100"/>
    <n v="20655"/>
    <n v="20655"/>
    <n v="0"/>
    <n v="188361"/>
    <s v="Prestamos CDFI, LLC"/>
    <s v="1024 East Buckeye Road Suite 270"/>
    <s v="Phoenix"/>
    <s v="AZ"/>
    <n v="85034"/>
    <x v="1"/>
    <x v="0"/>
    <x v="0"/>
    <s v="Rome"/>
    <s v="FLOYD"/>
    <s v="GA"/>
    <s v="30165-7819"/>
    <s v="Phoenix"/>
    <s v="AZ"/>
    <s v="NA"/>
    <n v="188361"/>
    <x v="1"/>
    <s v="NA"/>
    <s v="NA"/>
  </r>
  <r>
    <x v="12537"/>
    <x v="966"/>
    <s v="GA"/>
    <s v="3006 Summerview Dr N/A"/>
    <s v="Stone Mountain"/>
    <s v="30083-5871"/>
    <x v="5"/>
    <n v="5310"/>
    <x v="0"/>
    <x v="20"/>
    <x v="22"/>
    <x v="7"/>
    <n v="8389488902"/>
    <n v="405"/>
    <s v="PPS"/>
    <s v="Active Un-Disbursed"/>
    <x v="0"/>
    <n v="100"/>
    <n v="1130"/>
    <n v="1130"/>
    <n v="1130"/>
    <n v="121536"/>
    <s v="Customers Bank"/>
    <s v="99 Bridge St"/>
    <s v="PHOENIXVILLE"/>
    <s v="PA"/>
    <s v="19460-3411"/>
    <x v="0"/>
    <x v="1"/>
    <x v="0"/>
    <s v="Stone Mountain"/>
    <s v="DEKALB"/>
    <s v="GA"/>
    <s v="30083-5871"/>
    <s v="PHOENIXVILLE"/>
    <s v="PA"/>
    <d v="2021-05-11T00:00:00"/>
    <n v="121536"/>
    <x v="0"/>
    <s v="NA"/>
    <s v="NA"/>
  </r>
  <r>
    <x v="12538"/>
    <x v="178"/>
    <s v="GA"/>
    <s v="3563 Morgan Rd"/>
    <s v="Hephzibah"/>
    <s v="30815-6227"/>
    <x v="13"/>
    <n v="1610"/>
    <x v="0"/>
    <x v="20"/>
    <x v="2"/>
    <x v="10"/>
    <n v="7966468903"/>
    <n v="405"/>
    <s v="PPP"/>
    <s v="Active Un-Disbursed"/>
    <x v="0"/>
    <n v="100"/>
    <n v="20095"/>
    <n v="20095"/>
    <n v="20095"/>
    <n v="529192"/>
    <s v="Benworth Capital"/>
    <s v="7000 SW 97th Avenue Suite 201"/>
    <s v="Miami"/>
    <s v="FL"/>
    <n v="33173"/>
    <x v="0"/>
    <x v="1"/>
    <x v="0"/>
    <s v="Hephzibah"/>
    <s v="RICHMOND"/>
    <s v="GA"/>
    <s v="30815-6227"/>
    <s v="Miami"/>
    <s v="FL"/>
    <d v="2021-05-11T00:00:00"/>
    <n v="529192"/>
    <x v="1"/>
    <s v="NA"/>
    <s v="NA"/>
  </r>
  <r>
    <x v="12539"/>
    <x v="37"/>
    <s v="GA"/>
    <s v="660 Wren Walk"/>
    <s v="Stone Mountain"/>
    <s v="30087-7200"/>
    <x v="12"/>
    <n v="1921"/>
    <x v="0"/>
    <x v="20"/>
    <x v="5"/>
    <x v="7"/>
    <n v="7964598903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Stone Mountain"/>
    <s v="DEKALB"/>
    <s v="GA"/>
    <s v="30087-7200"/>
    <s v="Laguna Hills"/>
    <s v="CA"/>
    <d v="2021-05-11T00:00:00"/>
    <n v="509316"/>
    <x v="1"/>
    <s v="NA"/>
    <s v="NA"/>
  </r>
  <r>
    <x v="12540"/>
    <x v="37"/>
    <s v="GA"/>
    <s v="15 Pine Water Ct SE"/>
    <s v="Acworth"/>
    <s v="30102-2991"/>
    <x v="12"/>
    <n v="1921"/>
    <x v="0"/>
    <x v="20"/>
    <x v="2"/>
    <x v="6"/>
    <n v="8081828901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1"/>
    <x v="0"/>
    <s v="Acworth"/>
    <s v="BARTOW"/>
    <s v="GA"/>
    <s v="30102-2991"/>
    <s v="Miami"/>
    <s v="FL"/>
    <d v="2021-05-11T00:00:00"/>
    <n v="529192"/>
    <x v="1"/>
    <s v="NA"/>
    <s v="NA"/>
  </r>
  <r>
    <x v="12541"/>
    <x v="197"/>
    <s v="GA"/>
    <s v="3167 Glen Hollow Dr"/>
    <s v="Rex"/>
    <s v="30273-2403"/>
    <x v="6"/>
    <n v="2990"/>
    <x v="0"/>
    <x v="20"/>
    <x v="5"/>
    <x v="9"/>
    <n v="7944068900"/>
    <n v="405"/>
    <s v="PPS"/>
    <s v="Active Un-Disbursed"/>
    <x v="0"/>
    <n v="100"/>
    <n v="20666"/>
    <n v="20666"/>
    <n v="20666"/>
    <n v="509316"/>
    <s v="Harvest Small Business Finance, LLC"/>
    <s v="24422 Avenida de la Carlota Suite 232"/>
    <s v="Laguna Hills"/>
    <s v="CA"/>
    <n v="92653"/>
    <x v="0"/>
    <x v="1"/>
    <x v="0"/>
    <s v="Rex"/>
    <s v="CLAYTON"/>
    <s v="GA"/>
    <s v="30273-2403"/>
    <s v="Laguna Hills"/>
    <s v="CA"/>
    <d v="2021-05-11T00:00:00"/>
    <n v="509316"/>
    <x v="1"/>
    <s v="NA"/>
    <s v="NA"/>
  </r>
  <r>
    <x v="12542"/>
    <x v="384"/>
    <s v="GA"/>
    <s v="1580 Rucker Rd"/>
    <s v="Alpharetta"/>
    <s v="30009-3447"/>
    <x v="4"/>
    <n v="8220"/>
    <x v="0"/>
    <x v="20"/>
    <x v="0"/>
    <x v="2"/>
    <n v="8487908901"/>
    <n v="405"/>
    <s v="PPP"/>
    <s v="Exemption 4"/>
    <x v="0"/>
    <n v="100"/>
    <n v="17500"/>
    <n v="17500"/>
    <n v="0"/>
    <n v="188361"/>
    <s v="Prestamos CDFI, LLC"/>
    <s v="1024 East Buckeye Road Suite 270"/>
    <s v="Phoenix"/>
    <s v="AZ"/>
    <n v="85034"/>
    <x v="0"/>
    <x v="0"/>
    <x v="0"/>
    <s v="Alpharetta"/>
    <s v="FULTON"/>
    <s v="GA"/>
    <s v="30009-3447"/>
    <s v="Phoenix"/>
    <s v="AZ"/>
    <s v="NA"/>
    <n v="188361"/>
    <x v="1"/>
    <s v="NA"/>
    <s v="NA"/>
  </r>
  <r>
    <x v="12543"/>
    <x v="37"/>
    <s v="GA"/>
    <s v="710 Helen St"/>
    <s v="Bainbridge"/>
    <s v="39817-3151"/>
    <x v="6"/>
    <n v="1118"/>
    <x v="0"/>
    <x v="20"/>
    <x v="5"/>
    <x v="5"/>
    <n v="7978128903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1"/>
    <x v="0"/>
    <s v="Bainbridge"/>
    <s v="DECATUR"/>
    <s v="GA"/>
    <s v="39817-3151"/>
    <s v="Laguna Hills"/>
    <s v="CA"/>
    <d v="2021-05-11T00:00:00"/>
    <n v="509316"/>
    <x v="1"/>
    <s v="NA"/>
    <s v="NA"/>
  </r>
  <r>
    <x v="12544"/>
    <x v="4044"/>
    <s v="GA"/>
    <s v="176 Springfield Blvd N/A"/>
    <s v="Macon"/>
    <s v="31210-1673"/>
    <x v="13"/>
    <n v="1111"/>
    <x v="0"/>
    <x v="20"/>
    <x v="22"/>
    <x v="13"/>
    <n v="8479568906"/>
    <n v="405"/>
    <s v="PPP"/>
    <s v="Active Un-Disbursed"/>
    <x v="0"/>
    <n v="100"/>
    <n v="20545"/>
    <n v="20545"/>
    <n v="20545"/>
    <n v="121536"/>
    <s v="Customers Bank"/>
    <s v="99 Bridge St"/>
    <s v="PHOENIXVILLE"/>
    <s v="PA"/>
    <s v="19460-3411"/>
    <x v="0"/>
    <x v="0"/>
    <x v="0"/>
    <s v="Macon"/>
    <s v="BIBB"/>
    <s v="GA"/>
    <s v="31210-1673"/>
    <s v="PHOENIXVILLE"/>
    <s v="PA"/>
    <d v="2021-05-11T00:00:00"/>
    <n v="121536"/>
    <x v="1"/>
    <s v="NA"/>
    <s v="NA"/>
  </r>
  <r>
    <x v="12545"/>
    <x v="4045"/>
    <s v="GA"/>
    <s v="2330 Scenic Hwy S N/A"/>
    <s v="Snellville"/>
    <s v="30078-3115"/>
    <x v="14"/>
    <n v="1390"/>
    <x v="10"/>
    <x v="20"/>
    <x v="22"/>
    <x v="7"/>
    <n v="8234058908"/>
    <n v="405"/>
    <s v="PPP"/>
    <s v="Active Un-Disbursed"/>
    <x v="0"/>
    <n v="100"/>
    <n v="62611"/>
    <n v="62611"/>
    <n v="62611"/>
    <n v="121536"/>
    <s v="Customers Bank"/>
    <s v="99 Bridge St"/>
    <s v="PHOENIXVILLE"/>
    <s v="PA"/>
    <s v="19460-3411"/>
    <x v="0"/>
    <x v="0"/>
    <x v="0"/>
    <s v="Snellville"/>
    <s v="GWINNETT"/>
    <s v="GA"/>
    <s v="30078-3115"/>
    <s v="PHOENIXVILLE"/>
    <s v="PA"/>
    <d v="2021-05-11T00:00:00"/>
    <n v="121536"/>
    <x v="1"/>
    <s v="NA"/>
    <s v="NA"/>
  </r>
  <r>
    <x v="12546"/>
    <x v="435"/>
    <s v="GA"/>
    <s v="1435 Druid Valley Dr NE Apt E"/>
    <s v="Atlanta"/>
    <s v="30329-2911"/>
    <x v="17"/>
    <n v="8140"/>
    <x v="0"/>
    <x v="20"/>
    <x v="5"/>
    <x v="9"/>
    <n v="8607618903"/>
    <n v="405"/>
    <s v="PPS"/>
    <s v="Active Un-Disbursed"/>
    <x v="0"/>
    <n v="100"/>
    <n v="13333"/>
    <n v="13333"/>
    <n v="13333"/>
    <n v="509316"/>
    <s v="Harvest Small Business Finance, LLC"/>
    <s v="24422 Avenida de la Carlota Suite 232"/>
    <s v="Laguna Hills"/>
    <s v="CA"/>
    <n v="92653"/>
    <x v="0"/>
    <x v="0"/>
    <x v="0"/>
    <s v="Atlanta"/>
    <s v="DEKALB"/>
    <s v="GA"/>
    <s v="30329-2911"/>
    <s v="Laguna Hills"/>
    <s v="CA"/>
    <d v="2021-05-11T00:00:00"/>
    <n v="509316"/>
    <x v="1"/>
    <s v="NA"/>
    <s v="NA"/>
  </r>
  <r>
    <x v="12547"/>
    <x v="37"/>
    <s v="GA"/>
    <s v="1301 Treelodge Pkwy"/>
    <s v="Atlanta"/>
    <s v="30350-6046"/>
    <x v="6"/>
    <n v="2112"/>
    <x v="0"/>
    <x v="20"/>
    <x v="5"/>
    <x v="2"/>
    <n v="8482598905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50-6046"/>
    <s v="Laguna Hills"/>
    <s v="CA"/>
    <d v="2021-05-11T00:00:00"/>
    <n v="509316"/>
    <x v="1"/>
    <s v="NA"/>
    <s v="NA"/>
  </r>
  <r>
    <x v="12548"/>
    <x v="0"/>
    <s v="GA"/>
    <s v="1161 Cedar Grove Rd"/>
    <s v="Greensboro"/>
    <s v="30642-2605"/>
    <x v="5"/>
    <n v="8410"/>
    <x v="0"/>
    <x v="20"/>
    <x v="0"/>
    <x v="11"/>
    <n v="8256118903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Greensboro"/>
    <s v="GREENE"/>
    <s v="GA"/>
    <s v="30642-2605"/>
    <s v="Phoenix"/>
    <s v="AZ"/>
    <s v="NA"/>
    <n v="188361"/>
    <x v="1"/>
    <s v="NA"/>
    <s v="NA"/>
  </r>
  <r>
    <x v="12549"/>
    <x v="4046"/>
    <s v="GA"/>
    <s v="109 Constitution Ct"/>
    <s v="Albany"/>
    <s v="31721-2190"/>
    <x v="3"/>
    <n v="6999"/>
    <x v="0"/>
    <x v="20"/>
    <x v="5"/>
    <x v="5"/>
    <n v="8113958900"/>
    <n v="405"/>
    <s v="PPS"/>
    <s v="Active Un-Disbursed"/>
    <x v="0"/>
    <n v="100"/>
    <n v="10713"/>
    <n v="10713"/>
    <n v="10713"/>
    <n v="509316"/>
    <s v="Harvest Small Business Finance, LLC"/>
    <s v="24422 Avenida de la Carlota Suite 232"/>
    <s v="Laguna Hills"/>
    <s v="CA"/>
    <n v="92653"/>
    <x v="0"/>
    <x v="0"/>
    <x v="0"/>
    <s v="Albany"/>
    <s v="DOUGHERTY"/>
    <s v="GA"/>
    <s v="31721-2190"/>
    <s v="Laguna Hills"/>
    <s v="CA"/>
    <d v="2021-05-11T00:00:00"/>
    <n v="509316"/>
    <x v="1"/>
    <s v="NA"/>
    <s v="NA"/>
  </r>
  <r>
    <x v="12550"/>
    <x v="1329"/>
    <s v="GA"/>
    <s v="3403 Sweetbriar Ln"/>
    <s v="Powder Springs"/>
    <s v="30127-5211"/>
    <x v="2"/>
    <n v="2310"/>
    <x v="0"/>
    <x v="20"/>
    <x v="2"/>
    <x v="0"/>
    <n v="7975118905"/>
    <n v="405"/>
    <s v="PPS"/>
    <s v="Active Un-Disbursed"/>
    <x v="0"/>
    <n v="100"/>
    <n v="25666"/>
    <n v="25666"/>
    <n v="25666"/>
    <n v="529192"/>
    <s v="Benworth Capital"/>
    <s v="7000 SW 97th Avenue Suite 201"/>
    <s v="Miami"/>
    <s v="FL"/>
    <n v="33173"/>
    <x v="0"/>
    <x v="0"/>
    <x v="0"/>
    <s v="Powder Springs"/>
    <s v="COBB"/>
    <s v="GA"/>
    <s v="30127-5211"/>
    <s v="Miami"/>
    <s v="FL"/>
    <d v="2021-05-11T00:00:00"/>
    <n v="529192"/>
    <x v="1"/>
    <s v="NA"/>
    <s v="NA"/>
  </r>
  <r>
    <x v="12551"/>
    <x v="0"/>
    <s v="GA"/>
    <s v="785 Stevens Creek Rd Apt C"/>
    <s v="Augusta"/>
    <s v="30907-9255"/>
    <x v="6"/>
    <n v="2990"/>
    <x v="0"/>
    <x v="20"/>
    <x v="0"/>
    <x v="10"/>
    <n v="8325668909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ugusta"/>
    <s v="RICHMOND"/>
    <s v="GA"/>
    <s v="30907-9255"/>
    <s v="Phoenix"/>
    <s v="AZ"/>
    <s v="NA"/>
    <n v="188361"/>
    <x v="1"/>
    <s v="NA"/>
    <s v="NA"/>
  </r>
  <r>
    <x v="12552"/>
    <x v="4047"/>
    <s v="GA"/>
    <s v="3733 Southland Dr"/>
    <s v="Buford"/>
    <s v="30519-7097"/>
    <x v="4"/>
    <n v="8210"/>
    <x v="0"/>
    <x v="20"/>
    <x v="12"/>
    <x v="3"/>
    <n v="8447888903"/>
    <n v="405"/>
    <s v="PPS"/>
    <s v="Active Un-Disbursed"/>
    <x v="0"/>
    <n v="100"/>
    <n v="8934"/>
    <n v="8934"/>
    <n v="8934"/>
    <n v="499141"/>
    <s v="Readycap Lending, LLC"/>
    <s v="200 Connell Drive Suite 4000"/>
    <s v="BERKELEY HEIGHTS"/>
    <s v="NJ"/>
    <n v="7922"/>
    <x v="0"/>
    <x v="0"/>
    <x v="0"/>
    <s v="Buford"/>
    <s v="GWINNETT"/>
    <s v="GA"/>
    <s v="30519-7097"/>
    <s v="BERKELEY HEIGHTS"/>
    <s v="NJ"/>
    <d v="2021-05-11T00:00:00"/>
    <n v="499141"/>
    <x v="1"/>
    <s v="NA"/>
    <s v="NA"/>
  </r>
  <r>
    <x v="12553"/>
    <x v="4048"/>
    <s v="GA"/>
    <s v="1785 E Park Place Blvd Unit 870081"/>
    <s v="Stone Mtn"/>
    <s v="30087-0100"/>
    <x v="12"/>
    <n v="1512"/>
    <x v="2"/>
    <x v="20"/>
    <x v="37"/>
    <x v="7"/>
    <n v="7925058902"/>
    <n v="405"/>
    <s v="PPS"/>
    <s v="Active Un-Disbursed"/>
    <x v="0"/>
    <n v="100"/>
    <n v="1300"/>
    <n v="1300"/>
    <n v="1300"/>
    <n v="93956"/>
    <s v="Navy FCU"/>
    <s v="820 Follin Ln"/>
    <s v="VIENNA"/>
    <s v="VA"/>
    <s v="22180-4907"/>
    <x v="0"/>
    <x v="0"/>
    <x v="0"/>
    <s v="Stone Mtn"/>
    <s v="GWINNETT"/>
    <s v="GA"/>
    <s v="30087-0100"/>
    <s v="VIENNA"/>
    <s v="VA"/>
    <d v="2021-05-11T00:00:00"/>
    <n v="93956"/>
    <x v="1"/>
    <s v="NA"/>
    <s v="NA"/>
  </r>
  <r>
    <x v="12554"/>
    <x v="139"/>
    <s v="GA"/>
    <s v="3021 Cusseta Rd"/>
    <s v="Columbus"/>
    <s v="31903-1665"/>
    <x v="12"/>
    <n v="1430"/>
    <x v="0"/>
    <x v="20"/>
    <x v="0"/>
    <x v="5"/>
    <n v="8319778900"/>
    <n v="405"/>
    <s v="PPP"/>
    <s v="Exemption 4"/>
    <x v="0"/>
    <n v="100"/>
    <n v="20520"/>
    <n v="20520"/>
    <n v="0"/>
    <n v="188361"/>
    <s v="Prestamos CDFI, LLC"/>
    <s v="1024 East Buckeye Road Suite 270"/>
    <s v="Phoenix"/>
    <s v="AZ"/>
    <n v="85034"/>
    <x v="0"/>
    <x v="1"/>
    <x v="0"/>
    <s v="Columbus"/>
    <s v="MUSCOGEE"/>
    <s v="GA"/>
    <s v="31903-1665"/>
    <s v="Phoenix"/>
    <s v="AZ"/>
    <s v="NA"/>
    <n v="188361"/>
    <x v="0"/>
    <s v="NA"/>
    <s v="NA"/>
  </r>
  <r>
    <x v="12555"/>
    <x v="4049"/>
    <s v="GA"/>
    <s v="43 College St"/>
    <s v="Jefferson"/>
    <s v="30549-1037"/>
    <x v="4"/>
    <n v="8320"/>
    <x v="0"/>
    <x v="20"/>
    <x v="5"/>
    <x v="12"/>
    <n v="8594208909"/>
    <n v="405"/>
    <s v="PPS"/>
    <s v="Active Un-Disbursed"/>
    <x v="0"/>
    <n v="100"/>
    <n v="14321"/>
    <n v="14321"/>
    <n v="14321"/>
    <n v="509316"/>
    <s v="Harvest Small Business Finance, LLC"/>
    <s v="24422 Avenida de la Carlota Suite 232"/>
    <s v="Laguna Hills"/>
    <s v="CA"/>
    <n v="92653"/>
    <x v="1"/>
    <x v="0"/>
    <x v="0"/>
    <s v="Jefferson"/>
    <s v="JACKSON"/>
    <s v="GA"/>
    <s v="30549-1037"/>
    <s v="Laguna Hills"/>
    <s v="CA"/>
    <d v="2021-05-11T00:00:00"/>
    <n v="509316"/>
    <x v="1"/>
    <s v="NA"/>
    <s v="NA"/>
  </r>
  <r>
    <x v="12556"/>
    <x v="37"/>
    <s v="GA"/>
    <s v="670 Abberley Way Apt 19"/>
    <s v="Stone Mountain"/>
    <s v="30083-3359"/>
    <x v="1"/>
    <n v="1720"/>
    <x v="0"/>
    <x v="20"/>
    <x v="2"/>
    <x v="7"/>
    <n v="8046608910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Stone Mountain"/>
    <s v="DEKALB"/>
    <s v="GA"/>
    <s v="30083-3359"/>
    <s v="Miami"/>
    <s v="FL"/>
    <d v="2021-05-11T00:00:00"/>
    <n v="529192"/>
    <x v="0"/>
    <s v="NA"/>
    <s v="NA"/>
  </r>
  <r>
    <x v="12557"/>
    <x v="37"/>
    <s v="GA"/>
    <s v="11 Sunrise Cir"/>
    <s v="Trion"/>
    <s v="30753-1407"/>
    <x v="18"/>
    <n v="1710"/>
    <x v="0"/>
    <x v="20"/>
    <x v="5"/>
    <x v="4"/>
    <n v="8625478902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Trion"/>
    <s v="CHATTOOGA"/>
    <s v="GA"/>
    <s v="30753-1407"/>
    <s v="Laguna Hills"/>
    <s v="CA"/>
    <d v="2021-05-11T00:00:00"/>
    <n v="509316"/>
    <x v="1"/>
    <s v="NA"/>
    <s v="NA"/>
  </r>
  <r>
    <x v="3292"/>
    <x v="37"/>
    <s v="GA"/>
    <s v="257 Turnstone Rd N/A"/>
    <s v="Stockbridge"/>
    <s v="30281-7257"/>
    <x v="15"/>
    <n v="1410"/>
    <x v="0"/>
    <x v="20"/>
    <x v="22"/>
    <x v="0"/>
    <n v="8453708902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tockbridge"/>
    <s v="HENRY"/>
    <s v="GA"/>
    <s v="30281-7257"/>
    <s v="PHOENIXVILLE"/>
    <s v="PA"/>
    <d v="2021-05-11T00:00:00"/>
    <n v="121536"/>
    <x v="0"/>
    <s v="NA"/>
    <s v="NA"/>
  </r>
  <r>
    <x v="12558"/>
    <x v="37"/>
    <s v="GA"/>
    <s v="4410 Riders Ridge Trl N/A"/>
    <s v="Snellville"/>
    <s v="30039-8580"/>
    <x v="5"/>
    <n v="5310"/>
    <x v="0"/>
    <x v="20"/>
    <x v="16"/>
    <x v="7"/>
    <n v="8282988910"/>
    <n v="405"/>
    <s v="PPS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Snellville"/>
    <s v="GWINNETT"/>
    <s v="GA"/>
    <s v="30039-8580"/>
    <s v="ARLINGTON"/>
    <s v="MA"/>
    <d v="2021-05-11T00:00:00"/>
    <n v="262380"/>
    <x v="1"/>
    <s v="NA"/>
    <s v="NA"/>
  </r>
  <r>
    <x v="12559"/>
    <x v="37"/>
    <s v="GA"/>
    <s v="2151 Cumberland Pkwy SE"/>
    <s v="Atlanta"/>
    <s v="30339-4590"/>
    <x v="12"/>
    <n v="1618"/>
    <x v="0"/>
    <x v="20"/>
    <x v="5"/>
    <x v="6"/>
    <n v="7942598902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COBB"/>
    <s v="GA"/>
    <s v="30339-4590"/>
    <s v="Laguna Hills"/>
    <s v="CA"/>
    <d v="2021-05-11T00:00:00"/>
    <n v="509316"/>
    <x v="1"/>
    <s v="NA"/>
    <s v="NA"/>
  </r>
  <r>
    <x v="12560"/>
    <x v="4050"/>
    <s v="GA"/>
    <s v="1643 Marakanda Trl"/>
    <s v="Sugar Hill"/>
    <s v="30518-2956"/>
    <x v="5"/>
    <n v="5310"/>
    <x v="0"/>
    <x v="20"/>
    <x v="5"/>
    <x v="3"/>
    <n v="8666538903"/>
    <n v="405"/>
    <s v="PPS"/>
    <s v="Active Un-Disbursed"/>
    <x v="0"/>
    <n v="100"/>
    <n v="11182"/>
    <n v="11182"/>
    <n v="11182"/>
    <n v="509316"/>
    <s v="Harvest Small Business Finance, LLC"/>
    <s v="24422 Avenida de la Carlota Suite 232"/>
    <s v="Laguna Hills"/>
    <s v="CA"/>
    <n v="92653"/>
    <x v="0"/>
    <x v="0"/>
    <x v="0"/>
    <s v="Sugar Hill"/>
    <s v="GWINNETT"/>
    <s v="GA"/>
    <s v="30518-2956"/>
    <s v="Laguna Hills"/>
    <s v="CA"/>
    <d v="2021-05-11T00:00:00"/>
    <n v="509316"/>
    <x v="1"/>
    <s v="NA"/>
    <s v="NA"/>
  </r>
  <r>
    <x v="12561"/>
    <x v="4051"/>
    <s v="GA"/>
    <s v="4728 Jamerson Forest Pkwy N/A"/>
    <s v="Marietta"/>
    <s v="30066-1131"/>
    <x v="15"/>
    <n v="1510"/>
    <x v="0"/>
    <x v="20"/>
    <x v="22"/>
    <x v="2"/>
    <n v="8399988903"/>
    <n v="405"/>
    <s v="PPS"/>
    <s v="Active Un-Disbursed"/>
    <x v="0"/>
    <n v="100"/>
    <n v="6224"/>
    <n v="6224"/>
    <n v="6224"/>
    <n v="121536"/>
    <s v="Customers Bank"/>
    <s v="99 Bridge St"/>
    <s v="PHOENIXVILLE"/>
    <s v="PA"/>
    <s v="19460-3411"/>
    <x v="0"/>
    <x v="0"/>
    <x v="0"/>
    <s v="Marietta"/>
    <s v="COBB"/>
    <s v="GA"/>
    <s v="30066-1131"/>
    <s v="PHOENIXVILLE"/>
    <s v="PA"/>
    <d v="2021-05-11T00:00:00"/>
    <n v="121536"/>
    <x v="1"/>
    <s v="NA"/>
    <s v="NA"/>
  </r>
  <r>
    <x v="9369"/>
    <x v="3415"/>
    <s v="GA"/>
    <s v="752 Farm Hill Ct NE"/>
    <s v="Woodstock"/>
    <s v="30188-4021"/>
    <x v="12"/>
    <n v="1430"/>
    <x v="0"/>
    <x v="20"/>
    <x v="0"/>
    <x v="2"/>
    <n v="8514758900"/>
    <n v="405"/>
    <s v="PPP"/>
    <s v="Active Un-Disbursed"/>
    <x v="0"/>
    <n v="100"/>
    <n v="20042"/>
    <n v="20042"/>
    <n v="20042"/>
    <n v="188361"/>
    <s v="Prestamos CDFI, LLC"/>
    <s v="1024 East Buckeye Road Suite 270"/>
    <s v="Phoenix"/>
    <s v="AZ"/>
    <n v="85034"/>
    <x v="0"/>
    <x v="0"/>
    <x v="0"/>
    <s v="Woodstock"/>
    <s v="COBB"/>
    <s v="GA"/>
    <s v="30188-4021"/>
    <s v="Phoenix"/>
    <s v="AZ"/>
    <d v="2021-05-11T00:00:00"/>
    <n v="188361"/>
    <x v="1"/>
    <s v="NA"/>
    <s v="NA"/>
  </r>
  <r>
    <x v="12562"/>
    <x v="571"/>
    <s v="GA"/>
    <s v="33569 GA Highway 62"/>
    <s v="Arlington"/>
    <s v="39813-4947"/>
    <x v="20"/>
    <n v="2320"/>
    <x v="0"/>
    <x v="20"/>
    <x v="48"/>
    <x v="5"/>
    <n v="8432538900"/>
    <n v="405"/>
    <s v="PPP"/>
    <s v="Active Un-Disbursed"/>
    <x v="0"/>
    <n v="100"/>
    <n v="20833.330000000002"/>
    <n v="20833.330000000002"/>
    <n v="20833.330000000002"/>
    <n v="19248"/>
    <s v="Synovus Bank"/>
    <s v="1148 Broadway"/>
    <s v="COLUMBUS"/>
    <s v="GA"/>
    <s v="31901-2429"/>
    <x v="1"/>
    <x v="1"/>
    <x v="0"/>
    <s v="Arlington"/>
    <s v="CALHOUN"/>
    <s v="GA"/>
    <s v="39813-4947"/>
    <s v="COLUMBUS"/>
    <s v="GA"/>
    <d v="2021-05-11T00:00:00"/>
    <n v="19248"/>
    <x v="0"/>
    <s v="NA"/>
    <s v="NA"/>
  </r>
  <r>
    <x v="12563"/>
    <x v="2706"/>
    <s v="GA"/>
    <s v="4520 Pine St SE Unit 3154"/>
    <s v="Smyrna"/>
    <s v="30080-6940"/>
    <x v="18"/>
    <n v="1691"/>
    <x v="0"/>
    <x v="20"/>
    <x v="22"/>
    <x v="6"/>
    <n v="8588718902"/>
    <n v="405"/>
    <s v="PPS"/>
    <s v="Active Un-Disbursed"/>
    <x v="0"/>
    <n v="100"/>
    <n v="7292"/>
    <n v="7292"/>
    <n v="7292"/>
    <n v="121536"/>
    <s v="Customers Bank"/>
    <s v="99 Bridge St"/>
    <s v="PHOENIXVILLE"/>
    <s v="PA"/>
    <s v="19460-3411"/>
    <x v="0"/>
    <x v="0"/>
    <x v="0"/>
    <s v="Smyrna"/>
    <s v="COBB"/>
    <s v="GA"/>
    <s v="30080-6940"/>
    <s v="PHOENIXVILLE"/>
    <s v="PA"/>
    <d v="2021-05-11T00:00:00"/>
    <n v="121536"/>
    <x v="1"/>
    <s v="NA"/>
    <s v="NA"/>
  </r>
  <r>
    <x v="12564"/>
    <x v="0"/>
    <s v="GA"/>
    <s v="1885 Harper Dr # 273"/>
    <s v="Morrow"/>
    <s v="30260-3840"/>
    <x v="1"/>
    <n v="1730"/>
    <x v="0"/>
    <x v="20"/>
    <x v="0"/>
    <x v="9"/>
    <n v="83380889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orrow"/>
    <s v="CLAYTON"/>
    <s v="GA"/>
    <s v="30260-3840"/>
    <s v="Phoenix"/>
    <s v="AZ"/>
    <d v="2021-05-11T00:00:00"/>
    <n v="188361"/>
    <x v="0"/>
    <s v="NA"/>
    <s v="NA"/>
  </r>
  <r>
    <x v="12565"/>
    <x v="319"/>
    <s v="GA"/>
    <s v="1991 Westover Ln NW N/A"/>
    <s v="Kennesaw"/>
    <s v="30152-4255"/>
    <x v="1"/>
    <n v="1110"/>
    <x v="0"/>
    <x v="20"/>
    <x v="22"/>
    <x v="6"/>
    <n v="8396048908"/>
    <n v="405"/>
    <s v="PPP"/>
    <s v="Active Un-Disbursed"/>
    <x v="0"/>
    <n v="100"/>
    <n v="19010"/>
    <n v="19010"/>
    <n v="19010"/>
    <n v="121536"/>
    <s v="Customers Bank"/>
    <s v="99 Bridge St"/>
    <s v="PHOENIXVILLE"/>
    <s v="PA"/>
    <s v="19460-3411"/>
    <x v="0"/>
    <x v="0"/>
    <x v="0"/>
    <s v="Kennesaw"/>
    <s v="COBB"/>
    <s v="GA"/>
    <s v="30152-4255"/>
    <s v="PHOENIXVILLE"/>
    <s v="PA"/>
    <d v="2021-05-11T00:00:00"/>
    <n v="121536"/>
    <x v="1"/>
    <s v="NA"/>
    <s v="NA"/>
  </r>
  <r>
    <x v="12566"/>
    <x v="4052"/>
    <s v="GA"/>
    <s v="2401 Treetrail Pkwy"/>
    <s v="Norcross"/>
    <s v="30093-2292"/>
    <x v="5"/>
    <n v="5310"/>
    <x v="0"/>
    <x v="20"/>
    <x v="0"/>
    <x v="3"/>
    <n v="8296728903"/>
    <n v="405"/>
    <s v="PPP"/>
    <s v="Exemption 4"/>
    <x v="0"/>
    <n v="100"/>
    <n v="19632"/>
    <n v="19632"/>
    <n v="0"/>
    <n v="188361"/>
    <s v="Prestamos CDFI, LLC"/>
    <s v="1024 East Buckeye Road Suite 270"/>
    <s v="Phoenix"/>
    <s v="AZ"/>
    <n v="85034"/>
    <x v="0"/>
    <x v="1"/>
    <x v="0"/>
    <s v="Norcross"/>
    <s v="GWINNETT"/>
    <s v="GA"/>
    <s v="30093-2292"/>
    <s v="Phoenix"/>
    <s v="AZ"/>
    <s v="NA"/>
    <n v="188361"/>
    <x v="0"/>
    <s v="NA"/>
    <s v="NA"/>
  </r>
  <r>
    <x v="12567"/>
    <x v="37"/>
    <s v="GA"/>
    <s v="1445 Woodmont Ln NW # 759NULL 1445 Woodmont Lane Northwest 759null"/>
    <s v="Atlanta"/>
    <s v="30318-2866"/>
    <x v="12"/>
    <n v="1613"/>
    <x v="0"/>
    <x v="20"/>
    <x v="12"/>
    <x v="9"/>
    <n v="8352988906"/>
    <n v="405"/>
    <s v="PPP"/>
    <s v="Active Un-Disbursed"/>
    <x v="0"/>
    <n v="100"/>
    <n v="20833"/>
    <n v="20833"/>
    <n v="20833"/>
    <n v="499141"/>
    <s v="Readycap Lending, LLC"/>
    <s v="200 Connell Drive Suite 4000"/>
    <s v="BERKELEY HEIGHTS"/>
    <s v="NJ"/>
    <n v="7922"/>
    <x v="0"/>
    <x v="0"/>
    <x v="0"/>
    <s v="Atlanta"/>
    <s v="FULTON"/>
    <s v="GA"/>
    <s v="30318-2866"/>
    <s v="BERKELEY HEIGHTS"/>
    <s v="NJ"/>
    <d v="2021-05-11T00:00:00"/>
    <n v="499141"/>
    <x v="0"/>
    <s v="NA"/>
    <s v="NA"/>
  </r>
  <r>
    <x v="12568"/>
    <x v="124"/>
    <s v="GA"/>
    <s v="750 Southland Pass"/>
    <s v="Stone Mountain"/>
    <s v="30087-4918"/>
    <x v="19"/>
    <n v="3111"/>
    <x v="0"/>
    <x v="20"/>
    <x v="5"/>
    <x v="7"/>
    <n v="8076228904"/>
    <n v="405"/>
    <s v="PPS"/>
    <s v="Active Un-Disbursed"/>
    <x v="0"/>
    <n v="100"/>
    <n v="18319"/>
    <n v="18319"/>
    <n v="18319"/>
    <n v="509316"/>
    <s v="Harvest Small Business Finance, LLC"/>
    <s v="24422 Avenida de la Carlota Suite 232"/>
    <s v="Laguna Hills"/>
    <s v="CA"/>
    <n v="92653"/>
    <x v="0"/>
    <x v="0"/>
    <x v="0"/>
    <s v="Stone Mountain"/>
    <s v="DEKALB"/>
    <s v="GA"/>
    <s v="30087-4918"/>
    <s v="Laguna Hills"/>
    <s v="CA"/>
    <d v="2021-05-11T00:00:00"/>
    <n v="509316"/>
    <x v="1"/>
    <s v="NA"/>
    <s v="NA"/>
  </r>
  <r>
    <x v="12569"/>
    <x v="4053"/>
    <s v="GA"/>
    <s v="3379 Aztec Rd Apt 21A"/>
    <s v="Doraville"/>
    <s v="30340-3251"/>
    <x v="6"/>
    <n v="2990"/>
    <x v="0"/>
    <x v="20"/>
    <x v="22"/>
    <x v="2"/>
    <n v="8405728903"/>
    <n v="405"/>
    <s v="PPP"/>
    <s v="Active Un-Disbursed"/>
    <x v="0"/>
    <n v="100"/>
    <n v="6979"/>
    <n v="6979"/>
    <n v="6979"/>
    <n v="121536"/>
    <s v="Customers Bank"/>
    <s v="99 Bridge St"/>
    <s v="PHOENIXVILLE"/>
    <s v="PA"/>
    <s v="19460-3411"/>
    <x v="0"/>
    <x v="1"/>
    <x v="0"/>
    <s v="Doraville"/>
    <s v="DEKALB"/>
    <s v="GA"/>
    <s v="30340-3251"/>
    <s v="PHOENIXVILLE"/>
    <s v="PA"/>
    <d v="2021-05-11T00:00:00"/>
    <n v="121536"/>
    <x v="0"/>
    <s v="NA"/>
    <s v="NA"/>
  </r>
  <r>
    <x v="12570"/>
    <x v="4054"/>
    <s v="GA"/>
    <s v="2524 Riggs Dr N/A"/>
    <s v="East Point"/>
    <s v="30344-2232"/>
    <x v="0"/>
    <n v="4320"/>
    <x v="0"/>
    <x v="20"/>
    <x v="22"/>
    <x v="9"/>
    <n v="8197888910"/>
    <n v="405"/>
    <s v="PPP"/>
    <s v="Active Un-Disbursed"/>
    <x v="0"/>
    <n v="100"/>
    <n v="4025"/>
    <n v="4025"/>
    <n v="4025"/>
    <n v="121536"/>
    <s v="Customers Bank"/>
    <s v="99 Bridge St"/>
    <s v="PHOENIXVILLE"/>
    <s v="PA"/>
    <s v="19460-3411"/>
    <x v="0"/>
    <x v="0"/>
    <x v="0"/>
    <s v="East Point"/>
    <s v="FULTON"/>
    <s v="GA"/>
    <s v="30344-2232"/>
    <s v="PHOENIXVILLE"/>
    <s v="PA"/>
    <d v="2021-05-11T00:00:00"/>
    <n v="121536"/>
    <x v="0"/>
    <s v="NA"/>
    <s v="NA"/>
  </r>
  <r>
    <x v="12571"/>
    <x v="37"/>
    <s v="GA"/>
    <s v="434 Pine Cone Trl N/A"/>
    <s v="Dublin"/>
    <s v="31021-1781"/>
    <x v="15"/>
    <n v="1510"/>
    <x v="0"/>
    <x v="20"/>
    <x v="22"/>
    <x v="10"/>
    <n v="8378918905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Dublin"/>
    <s v="LAURENS"/>
    <s v="GA"/>
    <s v="31021-1781"/>
    <s v="PHOENIXVILLE"/>
    <s v="PA"/>
    <d v="2021-05-11T00:00:00"/>
    <n v="121536"/>
    <x v="1"/>
    <s v="NA"/>
    <s v="NA"/>
  </r>
  <r>
    <x v="12572"/>
    <x v="1598"/>
    <s v="GA"/>
    <s v="1341 Jackson St Apt B"/>
    <s v="Griffin"/>
    <s v="30223-1324"/>
    <x v="6"/>
    <n v="2111"/>
    <x v="0"/>
    <x v="20"/>
    <x v="5"/>
    <x v="1"/>
    <n v="8141508902"/>
    <n v="405"/>
    <s v="PPS"/>
    <s v="Active Un-Disbursed"/>
    <x v="0"/>
    <n v="100"/>
    <n v="20536"/>
    <n v="20536"/>
    <n v="20536"/>
    <n v="509316"/>
    <s v="Harvest Small Business Finance, LLC"/>
    <s v="24422 Avenida de la Carlota Suite 232"/>
    <s v="Laguna Hills"/>
    <s v="CA"/>
    <n v="92653"/>
    <x v="1"/>
    <x v="1"/>
    <x v="0"/>
    <s v="Griffin"/>
    <s v="SPALDING"/>
    <s v="GA"/>
    <s v="30223-1324"/>
    <s v="Laguna Hills"/>
    <s v="CA"/>
    <d v="2021-05-11T00:00:00"/>
    <n v="509316"/>
    <x v="0"/>
    <s v="NA"/>
    <s v="NA"/>
  </r>
  <r>
    <x v="12573"/>
    <x v="4055"/>
    <s v="GA"/>
    <s v="216 Live Oak Dr N/A"/>
    <s v="Athens"/>
    <s v="30606-1148"/>
    <x v="9"/>
    <n v="3998"/>
    <x v="0"/>
    <x v="20"/>
    <x v="22"/>
    <x v="11"/>
    <n v="8487138906"/>
    <n v="405"/>
    <s v="PPP"/>
    <s v="Active Un-Disbursed"/>
    <x v="0"/>
    <n v="100"/>
    <n v="23930"/>
    <n v="23930"/>
    <n v="23930"/>
    <n v="121536"/>
    <s v="Customers Bank"/>
    <s v="99 Bridge St"/>
    <s v="PHOENIXVILLE"/>
    <s v="PA"/>
    <s v="19460-3411"/>
    <x v="0"/>
    <x v="0"/>
    <x v="0"/>
    <s v="Athens"/>
    <s v="CLARKE"/>
    <s v="GA"/>
    <s v="30606-1148"/>
    <s v="PHOENIXVILLE"/>
    <s v="PA"/>
    <d v="2021-05-11T00:00:00"/>
    <n v="121536"/>
    <x v="1"/>
    <s v="NA"/>
    <s v="NA"/>
  </r>
  <r>
    <x v="12574"/>
    <x v="78"/>
    <s v="GA"/>
    <s v="128 Westgate Plazanull 128 Westgate Plazanull"/>
    <s v="Barnesville"/>
    <n v="30204"/>
    <x v="19"/>
    <n v="1920"/>
    <x v="0"/>
    <x v="20"/>
    <x v="12"/>
    <x v="1"/>
    <n v="8181938907"/>
    <n v="405"/>
    <s v="PPP"/>
    <s v="Active Un-Disbursed"/>
    <x v="0"/>
    <n v="100"/>
    <n v="10416"/>
    <n v="10416"/>
    <n v="10416"/>
    <n v="499141"/>
    <s v="Readycap Lending, LLC"/>
    <s v="200 Connell Drive Suite 4000"/>
    <s v="BERKELEY HEIGHTS"/>
    <s v="NJ"/>
    <n v="7922"/>
    <x v="1"/>
    <x v="0"/>
    <x v="0"/>
    <s v="Barnesville"/>
    <s v="LAMAR"/>
    <s v="GA"/>
    <n v="30204"/>
    <s v="BERKELEY HEIGHTS"/>
    <s v="NJ"/>
    <d v="2021-05-11T00:00:00"/>
    <n v="499141"/>
    <x v="0"/>
    <s v="NA"/>
    <s v="NA"/>
  </r>
  <r>
    <x v="12575"/>
    <x v="37"/>
    <s v="GA"/>
    <s v="546 Thomas Dr"/>
    <s v="Loganville"/>
    <s v="30052-7204"/>
    <x v="5"/>
    <n v="5310"/>
    <x v="0"/>
    <x v="20"/>
    <x v="5"/>
    <x v="11"/>
    <n v="7953698903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Loganville"/>
    <s v="WALTON"/>
    <s v="GA"/>
    <s v="30052-7204"/>
    <s v="Laguna Hills"/>
    <s v="CA"/>
    <d v="2021-05-11T00:00:00"/>
    <n v="509316"/>
    <x v="1"/>
    <s v="NA"/>
    <s v="NA"/>
  </r>
  <r>
    <x v="12576"/>
    <x v="136"/>
    <s v="GA"/>
    <s v="949 Deckner Ave SW"/>
    <s v="Atlanta"/>
    <s v="30310-4126"/>
    <x v="6"/>
    <n v="2199"/>
    <x v="0"/>
    <x v="20"/>
    <x v="5"/>
    <x v="9"/>
    <n v="8013198900"/>
    <n v="405"/>
    <s v="PPS"/>
    <s v="Active Un-Disbursed"/>
    <x v="0"/>
    <n v="100"/>
    <n v="18333"/>
    <n v="18333"/>
    <n v="18333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10-4126"/>
    <s v="Laguna Hills"/>
    <s v="CA"/>
    <d v="2021-05-11T00:00:00"/>
    <n v="509316"/>
    <x v="0"/>
    <s v="NA"/>
    <s v="NA"/>
  </r>
  <r>
    <x v="12577"/>
    <x v="852"/>
    <s v="GA"/>
    <s v="3431 walkerst"/>
    <s v="Macon"/>
    <n v="31204"/>
    <x v="10"/>
    <n v="2110"/>
    <x v="0"/>
    <x v="20"/>
    <x v="2"/>
    <x v="13"/>
    <n v="8159348900"/>
    <n v="405"/>
    <s v="PPS"/>
    <s v="Active Un-Disbursed"/>
    <x v="0"/>
    <n v="100"/>
    <n v="11229"/>
    <n v="11229"/>
    <n v="11229"/>
    <n v="529192"/>
    <s v="Benworth Capital"/>
    <s v="7000 SW 97th Avenue Suite 201"/>
    <s v="Miami"/>
    <s v="FL"/>
    <n v="33173"/>
    <x v="0"/>
    <x v="0"/>
    <x v="0"/>
    <s v="Macon"/>
    <s v="BIBB"/>
    <s v="GA"/>
    <n v="31204"/>
    <s v="Miami"/>
    <s v="FL"/>
    <d v="2021-05-11T00:00:00"/>
    <n v="529192"/>
    <x v="0"/>
    <s v="NA"/>
    <s v="NA"/>
  </r>
  <r>
    <x v="12578"/>
    <x v="37"/>
    <s v="GA"/>
    <s v="105 Country Club Dr Apt D"/>
    <s v="Americus"/>
    <s v="31709-4528"/>
    <x v="9"/>
    <n v="4110"/>
    <x v="0"/>
    <x v="20"/>
    <x v="5"/>
    <x v="5"/>
    <n v="7997688902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1"/>
    <x v="0"/>
    <s v="Americus"/>
    <s v="SUMTER"/>
    <s v="GA"/>
    <s v="31709-4528"/>
    <s v="Laguna Hills"/>
    <s v="CA"/>
    <d v="2021-05-11T00:00:00"/>
    <n v="509316"/>
    <x v="0"/>
    <s v="NA"/>
    <s v="NA"/>
  </r>
  <r>
    <x v="12579"/>
    <x v="2959"/>
    <s v="GA"/>
    <s v="2189 Scenic Hwy N J"/>
    <s v="Snellville"/>
    <s v="30078-3044"/>
    <x v="6"/>
    <n v="2111"/>
    <x v="0"/>
    <x v="20"/>
    <x v="22"/>
    <x v="3"/>
    <n v="8391288900"/>
    <n v="405"/>
    <s v="PPS"/>
    <s v="Active Un-Disbursed"/>
    <x v="0"/>
    <n v="100"/>
    <n v="12876"/>
    <n v="12876"/>
    <n v="12876"/>
    <n v="121536"/>
    <s v="Customers Bank"/>
    <s v="99 Bridge St"/>
    <s v="PHOENIXVILLE"/>
    <s v="PA"/>
    <s v="19460-3411"/>
    <x v="0"/>
    <x v="0"/>
    <x v="0"/>
    <s v="Snellville"/>
    <s v="GWINNETT"/>
    <s v="GA"/>
    <s v="30078-3044"/>
    <s v="PHOENIXVILLE"/>
    <s v="PA"/>
    <d v="2021-05-11T00:00:00"/>
    <n v="121536"/>
    <x v="1"/>
    <s v="NA"/>
    <s v="NA"/>
  </r>
  <r>
    <x v="12580"/>
    <x v="37"/>
    <s v="GA"/>
    <s v="1043 Burke St"/>
    <s v="Lawrenceville"/>
    <s v="30046-5021"/>
    <x v="6"/>
    <n v="2990"/>
    <x v="0"/>
    <x v="20"/>
    <x v="5"/>
    <x v="3"/>
    <n v="8592848909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Lawrenceville"/>
    <s v="GWINNETT"/>
    <s v="GA"/>
    <s v="30046-5021"/>
    <s v="Laguna Hills"/>
    <s v="CA"/>
    <d v="2021-05-11T00:00:00"/>
    <n v="509316"/>
    <x v="0"/>
    <s v="NA"/>
    <s v="NA"/>
  </r>
  <r>
    <x v="12581"/>
    <x v="4056"/>
    <s v="GA"/>
    <s v="389 Patricia Ln"/>
    <s v="Ray City"/>
    <s v="31645-7641"/>
    <x v="4"/>
    <n v="8310"/>
    <x v="0"/>
    <x v="20"/>
    <x v="12"/>
    <x v="13"/>
    <n v="8418298904"/>
    <n v="405"/>
    <s v="PPP"/>
    <s v="Active Un-Disbursed"/>
    <x v="0"/>
    <n v="100"/>
    <n v="35000"/>
    <n v="16300"/>
    <n v="16300"/>
    <n v="499141"/>
    <s v="Readycap Lending, LLC"/>
    <s v="200 Connell Drive Suite 4000"/>
    <s v="BERKELEY HEIGHTS"/>
    <s v="NJ"/>
    <n v="7922"/>
    <x v="1"/>
    <x v="1"/>
    <x v="0"/>
    <s v="Ray City"/>
    <s v="BERRIEN"/>
    <s v="GA"/>
    <s v="31645-7641"/>
    <s v="BERKELEY HEIGHTS"/>
    <s v="NJ"/>
    <d v="2021-05-11T00:00:00"/>
    <n v="499141"/>
    <x v="1"/>
    <s v="NA"/>
    <s v="NA"/>
  </r>
  <r>
    <x v="12582"/>
    <x v="191"/>
    <s v="GA"/>
    <s v="4656 Lanier Dr"/>
    <s v="Savannah"/>
    <s v="31405-3132"/>
    <x v="4"/>
    <n v="6118"/>
    <x v="0"/>
    <x v="20"/>
    <x v="0"/>
    <x v="8"/>
    <n v="8394798906"/>
    <n v="405"/>
    <s v="PPP"/>
    <s v="Active Un-Disbursed"/>
    <x v="0"/>
    <n v="100"/>
    <n v="15625"/>
    <n v="15625"/>
    <n v="15625"/>
    <n v="188361"/>
    <s v="Prestamos CDFI, LLC"/>
    <s v="1024 East Buckeye Road Suite 270"/>
    <s v="Phoenix"/>
    <s v="AZ"/>
    <n v="85034"/>
    <x v="0"/>
    <x v="0"/>
    <x v="0"/>
    <s v="Savannah"/>
    <s v="CHATHAM"/>
    <s v="GA"/>
    <s v="31405-3132"/>
    <s v="Phoenix"/>
    <s v="AZ"/>
    <d v="2021-05-11T00:00:00"/>
    <n v="188361"/>
    <x v="0"/>
    <s v="NA"/>
    <s v="NA"/>
  </r>
  <r>
    <x v="12583"/>
    <x v="4057"/>
    <s v="GA"/>
    <s v="1051 Burke St"/>
    <s v="Macon"/>
    <s v="31206-1870"/>
    <x v="1"/>
    <n v="1730"/>
    <x v="0"/>
    <x v="20"/>
    <x v="2"/>
    <x v="5"/>
    <n v="7933068905"/>
    <n v="405"/>
    <s v="PPP"/>
    <s v="Active Un-Disbursed"/>
    <x v="0"/>
    <n v="100"/>
    <n v="13776"/>
    <n v="13776"/>
    <n v="13776"/>
    <n v="529192"/>
    <s v="Benworth Capital"/>
    <s v="7000 SW 97th Avenue Suite 201"/>
    <s v="Miami"/>
    <s v="FL"/>
    <n v="33173"/>
    <x v="0"/>
    <x v="1"/>
    <x v="0"/>
    <s v="Macon"/>
    <s v="BIBB"/>
    <s v="GA"/>
    <s v="31206-1870"/>
    <s v="Miami"/>
    <s v="FL"/>
    <d v="2021-05-11T00:00:00"/>
    <n v="529192"/>
    <x v="0"/>
    <s v="NA"/>
    <s v="NA"/>
  </r>
  <r>
    <x v="12584"/>
    <x v="37"/>
    <s v="GA"/>
    <s v="203 Whitehead Dr"/>
    <s v="Albany"/>
    <s v="31705-4049"/>
    <x v="5"/>
    <n v="4121"/>
    <x v="0"/>
    <x v="20"/>
    <x v="2"/>
    <x v="5"/>
    <n v="802345891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Albany"/>
    <s v="DOUGHERTY"/>
    <s v="GA"/>
    <s v="31705-4049"/>
    <s v="Miami"/>
    <s v="FL"/>
    <d v="2021-05-11T00:00:00"/>
    <n v="529192"/>
    <x v="1"/>
    <s v="NA"/>
    <s v="NA"/>
  </r>
  <r>
    <x v="12585"/>
    <x v="195"/>
    <s v="GA"/>
    <s v="2783 Browntown Rd NW"/>
    <s v="Atlanta"/>
    <s v="30318-3333"/>
    <x v="3"/>
    <n v="3921"/>
    <x v="0"/>
    <x v="20"/>
    <x v="0"/>
    <x v="9"/>
    <n v="8295348905"/>
    <n v="405"/>
    <s v="PPP"/>
    <s v="Exemption 4"/>
    <x v="0"/>
    <n v="100"/>
    <n v="14582"/>
    <n v="14582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8-3333"/>
    <s v="Phoenix"/>
    <s v="AZ"/>
    <s v="NA"/>
    <n v="188361"/>
    <x v="0"/>
    <s v="NA"/>
    <s v="NA"/>
  </r>
  <r>
    <x v="12586"/>
    <x v="4058"/>
    <s v="GA"/>
    <s v="3535 Williamson Rd Apt 161"/>
    <s v="Macon"/>
    <s v="31206-3724"/>
    <x v="0"/>
    <n v="5120"/>
    <x v="0"/>
    <x v="20"/>
    <x v="0"/>
    <x v="5"/>
    <n v="8390348903"/>
    <n v="405"/>
    <s v="PPP"/>
    <s v="Active Un-Disbursed"/>
    <x v="0"/>
    <n v="100"/>
    <n v="8465"/>
    <n v="8465"/>
    <n v="8465"/>
    <n v="188361"/>
    <s v="Prestamos CDFI, LLC"/>
    <s v="1024 East Buckeye Road Suite 270"/>
    <s v="Phoenix"/>
    <s v="AZ"/>
    <n v="85034"/>
    <x v="0"/>
    <x v="1"/>
    <x v="0"/>
    <s v="Macon"/>
    <s v="BIBB"/>
    <s v="GA"/>
    <s v="31206-3724"/>
    <s v="Phoenix"/>
    <s v="AZ"/>
    <d v="2021-05-11T00:00:00"/>
    <n v="188361"/>
    <x v="0"/>
    <s v="NA"/>
    <s v="NA"/>
  </r>
  <r>
    <x v="12587"/>
    <x v="37"/>
    <s v="GA"/>
    <s v="1265 Saint Francis Ct"/>
    <s v="Locust Grove"/>
    <s v="30248-4354"/>
    <x v="1"/>
    <n v="1499"/>
    <x v="0"/>
    <x v="20"/>
    <x v="5"/>
    <x v="1"/>
    <n v="8502998905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ocust Grove"/>
    <s v="HENRY"/>
    <s v="GA"/>
    <s v="30248-4354"/>
    <s v="Laguna Hills"/>
    <s v="CA"/>
    <d v="2021-05-11T00:00:00"/>
    <n v="509316"/>
    <x v="1"/>
    <s v="NA"/>
    <s v="NA"/>
  </r>
  <r>
    <x v="12588"/>
    <x v="1511"/>
    <s v="GA"/>
    <s v="8158 Brookbend Dr"/>
    <s v="Douglasville"/>
    <s v="30134-7060"/>
    <x v="0"/>
    <n v="3320"/>
    <x v="0"/>
    <x v="20"/>
    <x v="2"/>
    <x v="0"/>
    <n v="8612118900"/>
    <n v="405"/>
    <s v="PPP"/>
    <s v="Active Un-Disbursed"/>
    <x v="0"/>
    <n v="100"/>
    <n v="20161"/>
    <n v="20161"/>
    <n v="20161"/>
    <n v="529192"/>
    <s v="Benworth Capital"/>
    <s v="7000 SW 97th Avenue Suite 201"/>
    <s v="Miami"/>
    <s v="FL"/>
    <n v="33173"/>
    <x v="0"/>
    <x v="1"/>
    <x v="0"/>
    <s v="Douglasville"/>
    <s v="DOUGLAS"/>
    <s v="GA"/>
    <s v="30134-7060"/>
    <s v="Miami"/>
    <s v="FL"/>
    <d v="2021-05-11T00:00:00"/>
    <n v="529192"/>
    <x v="0"/>
    <s v="NA"/>
    <s v="NA"/>
  </r>
  <r>
    <x v="12589"/>
    <x v="37"/>
    <s v="GA"/>
    <s v="1331 Burbank Trl"/>
    <s v="Morrow"/>
    <s v="30260-1036"/>
    <x v="17"/>
    <n v="8190"/>
    <x v="0"/>
    <x v="20"/>
    <x v="5"/>
    <x v="9"/>
    <n v="7934628909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Morrow"/>
    <s v="CLAYTON"/>
    <s v="GA"/>
    <s v="30260-1036"/>
    <s v="Laguna Hills"/>
    <s v="CA"/>
    <d v="2021-05-11T00:00:00"/>
    <n v="509316"/>
    <x v="0"/>
    <s v="NA"/>
    <s v="NA"/>
  </r>
  <r>
    <x v="12590"/>
    <x v="1810"/>
    <s v="GA"/>
    <s v="2450 Sylvan Rd Apt C"/>
    <s v="Atlanta"/>
    <s v="30344-6756"/>
    <x v="1"/>
    <n v="1730"/>
    <x v="0"/>
    <x v="20"/>
    <x v="22"/>
    <x v="9"/>
    <n v="8554878906"/>
    <n v="405"/>
    <s v="PPP"/>
    <s v="Active Un-Disbursed"/>
    <x v="0"/>
    <n v="100"/>
    <n v="20762"/>
    <n v="20762"/>
    <n v="20762"/>
    <n v="121536"/>
    <s v="Customers Bank"/>
    <s v="99 Bridge St"/>
    <s v="PHOENIXVILLE"/>
    <s v="PA"/>
    <s v="19460-3411"/>
    <x v="0"/>
    <x v="0"/>
    <x v="0"/>
    <s v="Atlanta"/>
    <s v="FULTON"/>
    <s v="GA"/>
    <s v="30344-6756"/>
    <s v="PHOENIXVILLE"/>
    <s v="PA"/>
    <d v="2021-05-11T00:00:00"/>
    <n v="121536"/>
    <x v="0"/>
    <s v="NA"/>
    <s v="NA"/>
  </r>
  <r>
    <x v="12591"/>
    <x v="623"/>
    <s v="GA"/>
    <s v="502 Ellis Street"/>
    <s v="Oglethorpe"/>
    <n v="31068"/>
    <x v="17"/>
    <n v="8150"/>
    <x v="0"/>
    <x v="20"/>
    <x v="0"/>
    <x v="5"/>
    <n v="8544808903"/>
    <n v="405"/>
    <s v="PPP"/>
    <s v="Active Un-Disbursed"/>
    <x v="0"/>
    <n v="100"/>
    <n v="19165"/>
    <n v="19165"/>
    <n v="19165"/>
    <n v="188361"/>
    <s v="Prestamos CDFI, LLC"/>
    <s v="1024 East Buckeye Road Suite 270"/>
    <s v="Phoenix"/>
    <s v="AZ"/>
    <n v="85034"/>
    <x v="1"/>
    <x v="1"/>
    <x v="0"/>
    <s v="Oglethorpe"/>
    <s v="MACON"/>
    <s v="GA"/>
    <n v="31068"/>
    <s v="Phoenix"/>
    <s v="AZ"/>
    <d v="2021-05-11T00:00:00"/>
    <n v="188361"/>
    <x v="0"/>
    <s v="NA"/>
    <s v="NA"/>
  </r>
  <r>
    <x v="12592"/>
    <x v="340"/>
    <s v="GA"/>
    <s v="1801 Sable Chase Blvd"/>
    <s v="McDonough"/>
    <s v="30253-3475"/>
    <x v="12"/>
    <n v="1611"/>
    <x v="0"/>
    <x v="20"/>
    <x v="0"/>
    <x v="1"/>
    <n v="8532058906"/>
    <n v="405"/>
    <s v="PPP"/>
    <s v="Active Un-Disbursed"/>
    <x v="0"/>
    <n v="100"/>
    <n v="10832"/>
    <n v="10832"/>
    <n v="10832"/>
    <n v="188361"/>
    <s v="Prestamos CDFI, LLC"/>
    <s v="1024 East Buckeye Road Suite 270"/>
    <s v="Phoenix"/>
    <s v="AZ"/>
    <n v="85034"/>
    <x v="0"/>
    <x v="0"/>
    <x v="0"/>
    <s v="McDonough"/>
    <s v="HENRY"/>
    <s v="GA"/>
    <s v="30253-3475"/>
    <s v="Phoenix"/>
    <s v="AZ"/>
    <d v="2021-05-11T00:00:00"/>
    <n v="188361"/>
    <x v="0"/>
    <s v="NA"/>
    <s v="NA"/>
  </r>
  <r>
    <x v="12593"/>
    <x v="388"/>
    <s v="GA"/>
    <s v="41 Jack Weldon Dr"/>
    <s v="Dallas"/>
    <s v="30157-6672"/>
    <x v="6"/>
    <n v="2112"/>
    <x v="0"/>
    <x v="20"/>
    <x v="0"/>
    <x v="4"/>
    <n v="8306608907"/>
    <n v="405"/>
    <s v="PPP"/>
    <s v="Active Un-Disbursed"/>
    <x v="0"/>
    <n v="100"/>
    <n v="5207"/>
    <n v="5207"/>
    <n v="5207"/>
    <n v="188361"/>
    <s v="Prestamos CDFI, LLC"/>
    <s v="1024 East Buckeye Road Suite 270"/>
    <s v="Phoenix"/>
    <s v="AZ"/>
    <n v="85034"/>
    <x v="0"/>
    <x v="0"/>
    <x v="0"/>
    <s v="Dallas"/>
    <s v="PAULDING"/>
    <s v="GA"/>
    <s v="30157-6672"/>
    <s v="Phoenix"/>
    <s v="AZ"/>
    <d v="2021-05-11T00:00:00"/>
    <n v="188361"/>
    <x v="1"/>
    <s v="NA"/>
    <s v="NA"/>
  </r>
  <r>
    <x v="12594"/>
    <x v="4059"/>
    <s v="GA"/>
    <s v="1910 Skidaway Rd"/>
    <s v="Savannah"/>
    <s v="31404-3080"/>
    <x v="5"/>
    <n v="5991"/>
    <x v="0"/>
    <x v="20"/>
    <x v="2"/>
    <x v="8"/>
    <n v="7964348909"/>
    <n v="405"/>
    <s v="PPP"/>
    <s v="Active Un-Disbursed"/>
    <x v="0"/>
    <n v="100"/>
    <n v="19204"/>
    <n v="19204"/>
    <n v="19204"/>
    <n v="529192"/>
    <s v="Benworth Capital"/>
    <s v="7000 SW 97th Avenue Suite 201"/>
    <s v="Miami"/>
    <s v="FL"/>
    <n v="33173"/>
    <x v="0"/>
    <x v="1"/>
    <x v="0"/>
    <s v="Savannah"/>
    <s v="CHATHAM"/>
    <s v="GA"/>
    <s v="31404-3080"/>
    <s v="Miami"/>
    <s v="FL"/>
    <d v="2021-05-11T00:00:00"/>
    <n v="529192"/>
    <x v="0"/>
    <s v="NA"/>
    <s v="NA"/>
  </r>
  <r>
    <x v="12595"/>
    <x v="37"/>
    <s v="GA"/>
    <s v="1000 Pine Tree Cir Lot 55"/>
    <s v="Madison"/>
    <s v="30650-4749"/>
    <x v="6"/>
    <n v="1198"/>
    <x v="0"/>
    <x v="20"/>
    <x v="2"/>
    <x v="11"/>
    <n v="8016438906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0"/>
    <x v="0"/>
    <s v="Madison"/>
    <s v="MORGAN"/>
    <s v="GA"/>
    <s v="30650-4749"/>
    <s v="Miami"/>
    <s v="FL"/>
    <d v="2021-05-11T00:00:00"/>
    <n v="529192"/>
    <x v="1"/>
    <s v="NA"/>
    <s v="NA"/>
  </r>
  <r>
    <x v="12596"/>
    <x v="1863"/>
    <s v="GA"/>
    <s v="600 Addison Way"/>
    <s v="McDonough"/>
    <s v="30253-8075"/>
    <x v="6"/>
    <n v="2112"/>
    <x v="0"/>
    <x v="20"/>
    <x v="0"/>
    <x v="0"/>
    <n v="8302538902"/>
    <n v="405"/>
    <s v="PPP"/>
    <s v="Active Un-Disbursed"/>
    <x v="0"/>
    <n v="100"/>
    <n v="16282"/>
    <n v="16282"/>
    <n v="16282"/>
    <n v="188361"/>
    <s v="Prestamos CDFI, LLC"/>
    <s v="1024 East Buckeye Road Suite 270"/>
    <s v="Phoenix"/>
    <s v="AZ"/>
    <n v="85034"/>
    <x v="0"/>
    <x v="0"/>
    <x v="0"/>
    <s v="McDonough"/>
    <s v="HENRY"/>
    <s v="GA"/>
    <s v="30253-8075"/>
    <s v="Phoenix"/>
    <s v="AZ"/>
    <d v="2021-05-11T00:00:00"/>
    <n v="188361"/>
    <x v="0"/>
    <s v="NA"/>
    <s v="NA"/>
  </r>
  <r>
    <x v="12597"/>
    <x v="42"/>
    <s v="GA"/>
    <s v="510 Jefferson St"/>
    <s v="Lagrange"/>
    <s v="30240-4329"/>
    <x v="6"/>
    <n v="2111"/>
    <x v="0"/>
    <x v="20"/>
    <x v="2"/>
    <x v="1"/>
    <n v="8621768909"/>
    <n v="405"/>
    <s v="PPS"/>
    <s v="Active Un-Disbursed"/>
    <x v="0"/>
    <n v="100"/>
    <n v="20000"/>
    <n v="20000"/>
    <n v="20000"/>
    <n v="529192"/>
    <s v="Benworth Capital"/>
    <s v="7000 SW 97th Avenue Suite 201"/>
    <s v="Miami"/>
    <s v="FL"/>
    <n v="33173"/>
    <x v="1"/>
    <x v="1"/>
    <x v="0"/>
    <s v="Lagrange"/>
    <s v="TROUP"/>
    <s v="GA"/>
    <s v="30240-4329"/>
    <s v="Miami"/>
    <s v="FL"/>
    <d v="2021-05-11T00:00:00"/>
    <n v="529192"/>
    <x v="1"/>
    <s v="NA"/>
    <s v="NA"/>
  </r>
  <r>
    <x v="12598"/>
    <x v="2594"/>
    <s v="GA"/>
    <s v="6181 Remington Park N/A"/>
    <s v="Lithonia"/>
    <s v="30058-6454"/>
    <x v="10"/>
    <n v="2110"/>
    <x v="0"/>
    <x v="20"/>
    <x v="22"/>
    <x v="7"/>
    <n v="8404498904"/>
    <n v="405"/>
    <s v="PPS"/>
    <s v="Active Un-Disbursed"/>
    <x v="0"/>
    <n v="100"/>
    <n v="9382"/>
    <n v="9382"/>
    <n v="9382"/>
    <n v="121536"/>
    <s v="Customers Bank"/>
    <s v="99 Bridge St"/>
    <s v="PHOENIXVILLE"/>
    <s v="PA"/>
    <s v="19460-3411"/>
    <x v="0"/>
    <x v="1"/>
    <x v="0"/>
    <s v="Lithonia"/>
    <s v="DEKALB"/>
    <s v="GA"/>
    <s v="30058-6454"/>
    <s v="PHOENIXVILLE"/>
    <s v="PA"/>
    <d v="2021-05-11T00:00:00"/>
    <n v="121536"/>
    <x v="0"/>
    <s v="NA"/>
    <s v="NA"/>
  </r>
  <r>
    <x v="12599"/>
    <x v="0"/>
    <s v="GA"/>
    <s v="2931 Panthersville Rd"/>
    <s v="Decatur"/>
    <s v="30034-3005"/>
    <x v="12"/>
    <n v="1320"/>
    <x v="0"/>
    <x v="20"/>
    <x v="0"/>
    <x v="7"/>
    <n v="81905389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Decatur"/>
    <s v="DEKALB"/>
    <s v="GA"/>
    <s v="30034-3005"/>
    <s v="Phoenix"/>
    <s v="AZ"/>
    <d v="2021-05-11T00:00:00"/>
    <n v="188361"/>
    <x v="1"/>
    <s v="NA"/>
    <s v="NA"/>
  </r>
  <r>
    <x v="12600"/>
    <x v="4060"/>
    <s v="GA"/>
    <s v="1912 Hardwood Ct"/>
    <s v="Jonesboro"/>
    <s v="30236-3990"/>
    <x v="3"/>
    <n v="3112"/>
    <x v="0"/>
    <x v="20"/>
    <x v="0"/>
    <x v="0"/>
    <n v="8202408901"/>
    <n v="405"/>
    <s v="PPP"/>
    <s v="Active Un-Disbursed"/>
    <x v="0"/>
    <n v="100"/>
    <n v="17727"/>
    <n v="17727"/>
    <n v="17727"/>
    <n v="188361"/>
    <s v="Prestamos CDFI, LLC"/>
    <s v="1024 East Buckeye Road Suite 270"/>
    <s v="Phoenix"/>
    <s v="AZ"/>
    <n v="85034"/>
    <x v="0"/>
    <x v="0"/>
    <x v="0"/>
    <s v="Jonesboro"/>
    <s v="CLAYTON"/>
    <s v="GA"/>
    <s v="30236-3990"/>
    <s v="Phoenix"/>
    <s v="AZ"/>
    <d v="2021-05-11T00:00:00"/>
    <n v="188361"/>
    <x v="1"/>
    <s v="NA"/>
    <s v="NA"/>
  </r>
  <r>
    <x v="12601"/>
    <x v="37"/>
    <s v="GA"/>
    <s v="217 Horton Dr Apt A"/>
    <s v="Americus"/>
    <s v="31719-8062"/>
    <x v="9"/>
    <n v="4110"/>
    <x v="0"/>
    <x v="20"/>
    <x v="5"/>
    <x v="5"/>
    <n v="8058698901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1"/>
    <x v="0"/>
    <s v="Americus"/>
    <s v="SUMTER"/>
    <s v="GA"/>
    <s v="31719-8062"/>
    <s v="Laguna Hills"/>
    <s v="CA"/>
    <d v="2021-05-11T00:00:00"/>
    <n v="509316"/>
    <x v="1"/>
    <s v="NA"/>
    <s v="NA"/>
  </r>
  <r>
    <x v="12602"/>
    <x v="2297"/>
    <s v="GA"/>
    <s v="103 Washington Pl"/>
    <s v="Waynesboro"/>
    <s v="30830-7627"/>
    <x v="12"/>
    <n v="1430"/>
    <x v="0"/>
    <x v="20"/>
    <x v="0"/>
    <x v="10"/>
    <n v="8559918904"/>
    <n v="405"/>
    <s v="PPP"/>
    <s v="Exemption 4"/>
    <x v="0"/>
    <n v="100"/>
    <n v="16447"/>
    <n v="16447"/>
    <n v="0"/>
    <n v="188361"/>
    <s v="Prestamos CDFI, LLC"/>
    <s v="1024 East Buckeye Road Suite 270"/>
    <s v="Phoenix"/>
    <s v="AZ"/>
    <n v="85034"/>
    <x v="1"/>
    <x v="1"/>
    <x v="0"/>
    <s v="Waynesboro"/>
    <s v="BURKE"/>
    <s v="GA"/>
    <s v="30830-7627"/>
    <s v="Phoenix"/>
    <s v="AZ"/>
    <s v="NA"/>
    <n v="188361"/>
    <x v="1"/>
    <s v="NA"/>
    <s v="NA"/>
  </r>
  <r>
    <x v="12603"/>
    <x v="4061"/>
    <s v="GA"/>
    <s v="1530 Brandon Dr SW N/A"/>
    <s v="Marietta"/>
    <s v="30008-3737"/>
    <x v="5"/>
    <n v="4110"/>
    <x v="0"/>
    <x v="20"/>
    <x v="22"/>
    <x v="6"/>
    <n v="8494138904"/>
    <n v="405"/>
    <s v="PPP"/>
    <s v="Active Un-Disbursed"/>
    <x v="0"/>
    <n v="100"/>
    <n v="19304"/>
    <n v="19304"/>
    <n v="19304"/>
    <n v="121536"/>
    <s v="Customers Bank"/>
    <s v="99 Bridge St"/>
    <s v="PHOENIXVILLE"/>
    <s v="PA"/>
    <s v="19460-3411"/>
    <x v="0"/>
    <x v="1"/>
    <x v="0"/>
    <s v="Marietta"/>
    <s v="COBB"/>
    <s v="GA"/>
    <s v="30008-3737"/>
    <s v="PHOENIXVILLE"/>
    <s v="PA"/>
    <d v="2021-05-11T00:00:00"/>
    <n v="121536"/>
    <x v="0"/>
    <s v="NA"/>
    <s v="NA"/>
  </r>
  <r>
    <x v="12604"/>
    <x v="4062"/>
    <s v="GA"/>
    <s v="4906 River Overlook Way"/>
    <s v="Lithonia"/>
    <s v="30038-6233"/>
    <x v="13"/>
    <n v="1610"/>
    <x v="0"/>
    <x v="20"/>
    <x v="0"/>
    <x v="7"/>
    <n v="8485538904"/>
    <n v="405"/>
    <s v="PPP"/>
    <s v="Active Un-Disbursed"/>
    <x v="0"/>
    <n v="100"/>
    <n v="5970"/>
    <n v="5970"/>
    <n v="5970"/>
    <n v="188361"/>
    <s v="Prestamos CDFI, LLC"/>
    <s v="1024 East Buckeye Road Suite 270"/>
    <s v="Phoenix"/>
    <s v="AZ"/>
    <n v="85034"/>
    <x v="0"/>
    <x v="0"/>
    <x v="0"/>
    <s v="Lithonia"/>
    <s v="DEKALB"/>
    <s v="GA"/>
    <s v="30038-6233"/>
    <s v="Phoenix"/>
    <s v="AZ"/>
    <d v="2021-05-11T00:00:00"/>
    <n v="188361"/>
    <x v="1"/>
    <s v="NA"/>
    <s v="NA"/>
  </r>
  <r>
    <x v="12605"/>
    <x v="4063"/>
    <s v="GA"/>
    <s v="3815 Lake Juliette Dr"/>
    <s v="Buford"/>
    <s v="30519-1873"/>
    <x v="6"/>
    <n v="2113"/>
    <x v="0"/>
    <x v="20"/>
    <x v="12"/>
    <x v="3"/>
    <n v="8419358900"/>
    <n v="405"/>
    <s v="PPS"/>
    <s v="Active Un-Disbursed"/>
    <x v="0"/>
    <n v="100"/>
    <n v="4912"/>
    <n v="4912"/>
    <n v="4912"/>
    <n v="499141"/>
    <s v="Readycap Lending, LLC"/>
    <s v="200 Connell Drive Suite 4000"/>
    <s v="BERKELEY HEIGHTS"/>
    <s v="NJ"/>
    <n v="7922"/>
    <x v="0"/>
    <x v="0"/>
    <x v="0"/>
    <s v="Buford"/>
    <s v="GWINNETT"/>
    <s v="GA"/>
    <s v="30519-1873"/>
    <s v="BERKELEY HEIGHTS"/>
    <s v="NJ"/>
    <d v="2021-05-11T00:00:00"/>
    <n v="499141"/>
    <x v="1"/>
    <s v="NA"/>
    <s v="NA"/>
  </r>
  <r>
    <x v="12606"/>
    <x v="4064"/>
    <s v="GA"/>
    <s v="3624 Sadlers Walk"/>
    <s v="Marietta"/>
    <s v="30068-2467"/>
    <x v="12"/>
    <n v="1611"/>
    <x v="0"/>
    <x v="20"/>
    <x v="2"/>
    <x v="2"/>
    <n v="8270868901"/>
    <n v="405"/>
    <s v="PPS"/>
    <s v="Active Un-Disbursed"/>
    <x v="0"/>
    <n v="100"/>
    <n v="2838"/>
    <n v="2838"/>
    <n v="2838"/>
    <n v="529192"/>
    <s v="Benworth Capital"/>
    <s v="7000 SW 97th Avenue Suite 201"/>
    <s v="Miami"/>
    <s v="FL"/>
    <n v="33173"/>
    <x v="0"/>
    <x v="0"/>
    <x v="0"/>
    <s v="Marietta"/>
    <s v="COBB"/>
    <s v="GA"/>
    <s v="30068-2467"/>
    <s v="Miami"/>
    <s v="FL"/>
    <d v="2021-05-11T00:00:00"/>
    <n v="529192"/>
    <x v="1"/>
    <s v="NA"/>
    <s v="NA"/>
  </r>
  <r>
    <x v="12607"/>
    <x v="37"/>
    <s v="GA"/>
    <s v="97 College St"/>
    <s v="Mc Rae Helena"/>
    <s v="31055-3262"/>
    <x v="1"/>
    <n v="1730"/>
    <x v="0"/>
    <x v="20"/>
    <x v="5"/>
    <x v="13"/>
    <n v="8021178905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1"/>
    <x v="0"/>
    <s v="Mc Rae Helena"/>
    <s v="TELFAIR"/>
    <s v="GA"/>
    <s v="31055-3262"/>
    <s v="Laguna Hills"/>
    <s v="CA"/>
    <d v="2021-05-11T00:00:00"/>
    <n v="509316"/>
    <x v="0"/>
    <s v="NA"/>
    <s v="NA"/>
  </r>
  <r>
    <x v="12608"/>
    <x v="37"/>
    <s v="GA"/>
    <s v="1311 Fairway Pointe Dr"/>
    <s v="Riverdale"/>
    <s v="30274-4698"/>
    <x v="6"/>
    <n v="3910"/>
    <x v="0"/>
    <x v="20"/>
    <x v="5"/>
    <x v="0"/>
    <n v="8135698906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Riverdale"/>
    <s v="CLAYTON"/>
    <s v="GA"/>
    <s v="30274-4698"/>
    <s v="Laguna Hills"/>
    <s v="CA"/>
    <d v="2021-05-11T00:00:00"/>
    <n v="509316"/>
    <x v="0"/>
    <s v="NA"/>
    <s v="NA"/>
  </r>
  <r>
    <x v="12609"/>
    <x v="0"/>
    <s v="GA"/>
    <s v="1832 Laurel Green Way"/>
    <s v="East Point"/>
    <s v="30344-8211"/>
    <x v="13"/>
    <n v="4229"/>
    <x v="0"/>
    <x v="20"/>
    <x v="0"/>
    <x v="9"/>
    <n v="82993289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East Point"/>
    <s v="FULTON"/>
    <s v="GA"/>
    <s v="30344-8211"/>
    <s v="Phoenix"/>
    <s v="AZ"/>
    <d v="2021-05-11T00:00:00"/>
    <n v="188361"/>
    <x v="0"/>
    <s v="NA"/>
    <s v="NA"/>
  </r>
  <r>
    <x v="12610"/>
    <x v="0"/>
    <s v="GA"/>
    <s v="136 Crystal Brk"/>
    <s v="Griffin"/>
    <s v="30223-1795"/>
    <x v="1"/>
    <n v="1730"/>
    <x v="0"/>
    <x v="20"/>
    <x v="5"/>
    <x v="1"/>
    <n v="8636258901"/>
    <n v="405"/>
    <s v="PPS"/>
    <s v="Active Un-Disbursed"/>
    <x v="0"/>
    <n v="100"/>
    <n v="20832"/>
    <n v="20832"/>
    <n v="20832"/>
    <n v="509316"/>
    <s v="Harvest Small Business Finance, LLC"/>
    <s v="24422 Avenida de la Carlota Suite 232"/>
    <s v="Laguna Hills"/>
    <s v="CA"/>
    <n v="92653"/>
    <x v="1"/>
    <x v="1"/>
    <x v="0"/>
    <s v="Griffin"/>
    <s v="SPALDING"/>
    <s v="GA"/>
    <s v="30223-1795"/>
    <s v="Laguna Hills"/>
    <s v="CA"/>
    <d v="2021-05-11T00:00:00"/>
    <n v="509316"/>
    <x v="0"/>
    <s v="NA"/>
    <s v="NA"/>
  </r>
  <r>
    <x v="12611"/>
    <x v="4065"/>
    <s v="GA"/>
    <s v="2006 Nicole Rd"/>
    <s v="Nashville"/>
    <s v="31639-5456"/>
    <x v="6"/>
    <n v="2220"/>
    <x v="0"/>
    <x v="20"/>
    <x v="5"/>
    <x v="13"/>
    <n v="7983668906"/>
    <n v="405"/>
    <s v="PPS"/>
    <s v="Active Un-Disbursed"/>
    <x v="0"/>
    <n v="100"/>
    <n v="18916"/>
    <n v="18916"/>
    <n v="18916"/>
    <n v="509316"/>
    <s v="Harvest Small Business Finance, LLC"/>
    <s v="24422 Avenida de la Carlota Suite 232"/>
    <s v="Laguna Hills"/>
    <s v="CA"/>
    <n v="92653"/>
    <x v="1"/>
    <x v="0"/>
    <x v="0"/>
    <s v="Nashville"/>
    <s v="BERRIEN"/>
    <s v="GA"/>
    <s v="31639-5456"/>
    <s v="Laguna Hills"/>
    <s v="CA"/>
    <d v="2021-05-11T00:00:00"/>
    <n v="509316"/>
    <x v="1"/>
    <s v="NA"/>
    <s v="NA"/>
  </r>
  <r>
    <x v="12612"/>
    <x v="207"/>
    <s v="GA"/>
    <s v="3393 w"/>
    <s v="Decatur"/>
    <n v="30032"/>
    <x v="1"/>
    <n v="2998"/>
    <x v="0"/>
    <x v="20"/>
    <x v="0"/>
    <x v="7"/>
    <n v="8404878900"/>
    <n v="405"/>
    <s v="PPP"/>
    <s v="Active Un-Disbursed"/>
    <x v="0"/>
    <n v="100"/>
    <n v="14165"/>
    <n v="14165"/>
    <n v="14165"/>
    <n v="188361"/>
    <s v="Prestamos CDFI, LLC"/>
    <s v="1024 East Buckeye Road Suite 270"/>
    <s v="Phoenix"/>
    <s v="AZ"/>
    <n v="85034"/>
    <x v="0"/>
    <x v="1"/>
    <x v="0"/>
    <s v="Decatur"/>
    <s v="DEKALB"/>
    <s v="GA"/>
    <n v="30032"/>
    <s v="Phoenix"/>
    <s v="AZ"/>
    <d v="2021-05-11T00:00:00"/>
    <n v="188361"/>
    <x v="0"/>
    <s v="NA"/>
    <s v="NA"/>
  </r>
  <r>
    <x v="12613"/>
    <x v="62"/>
    <s v="GA"/>
    <s v="1166 Lee Whatley Dr"/>
    <s v="Lithonia"/>
    <s v="30058-6212"/>
    <x v="6"/>
    <n v="2111"/>
    <x v="0"/>
    <x v="20"/>
    <x v="2"/>
    <x v="7"/>
    <n v="8658168910"/>
    <n v="405"/>
    <s v="PPP"/>
    <s v="Active Un-Disbursed"/>
    <x v="0"/>
    <n v="100"/>
    <n v="20416"/>
    <n v="20416"/>
    <n v="20416"/>
    <n v="529192"/>
    <s v="Benworth Capital"/>
    <s v="7000 SW 97th Avenue Suite 201"/>
    <s v="Miami"/>
    <s v="FL"/>
    <n v="33173"/>
    <x v="0"/>
    <x v="0"/>
    <x v="0"/>
    <s v="Lithonia"/>
    <s v="DEKALB"/>
    <s v="GA"/>
    <s v="30058-6212"/>
    <s v="Miami"/>
    <s v="FL"/>
    <d v="2021-05-11T00:00:00"/>
    <n v="529192"/>
    <x v="0"/>
    <s v="NA"/>
    <s v="NA"/>
  </r>
  <r>
    <x v="12614"/>
    <x v="1129"/>
    <s v="GA"/>
    <s v="7723 Cabrini Pl"/>
    <s v="Fairburn"/>
    <s v="30213-5523"/>
    <x v="2"/>
    <n v="1110"/>
    <x v="0"/>
    <x v="20"/>
    <x v="5"/>
    <x v="0"/>
    <n v="8450238908"/>
    <n v="405"/>
    <s v="PPS"/>
    <s v="Active Un-Disbursed"/>
    <x v="0"/>
    <n v="100"/>
    <n v="29166"/>
    <n v="29166"/>
    <n v="29166"/>
    <n v="509316"/>
    <s v="Harvest Small Business Finance, LLC"/>
    <s v="24422 Avenida de la Carlota Suite 232"/>
    <s v="Laguna Hills"/>
    <s v="CA"/>
    <n v="92653"/>
    <x v="0"/>
    <x v="0"/>
    <x v="0"/>
    <s v="Fairburn"/>
    <s v="FULTON"/>
    <s v="GA"/>
    <s v="30213-5523"/>
    <s v="Laguna Hills"/>
    <s v="CA"/>
    <d v="2021-05-11T00:00:00"/>
    <n v="509316"/>
    <x v="1"/>
    <s v="NA"/>
    <s v="NA"/>
  </r>
  <r>
    <x v="12615"/>
    <x v="37"/>
    <s v="GA"/>
    <s v="141 Wells Rd"/>
    <s v="Jenkinsburg"/>
    <s v="30234-2137"/>
    <x v="6"/>
    <n v="2112"/>
    <x v="0"/>
    <x v="20"/>
    <x v="5"/>
    <x v="11"/>
    <n v="8045738901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Jenkinsburg"/>
    <s v="BUTTS"/>
    <s v="GA"/>
    <s v="30234-2137"/>
    <s v="Laguna Hills"/>
    <s v="CA"/>
    <d v="2021-05-11T00:00:00"/>
    <n v="509316"/>
    <x v="0"/>
    <s v="NA"/>
    <s v="NA"/>
  </r>
  <r>
    <x v="12616"/>
    <x v="4066"/>
    <s v="GA"/>
    <s v="7 Bob White Ave"/>
    <s v="Blakely"/>
    <s v="39823-2630"/>
    <x v="2"/>
    <n v="1110"/>
    <x v="0"/>
    <x v="20"/>
    <x v="49"/>
    <x v="5"/>
    <n v="7927758904"/>
    <n v="405"/>
    <s v="PPP"/>
    <s v="Exemption 4"/>
    <x v="0"/>
    <n v="100"/>
    <n v="2700"/>
    <n v="2700"/>
    <s v="NA"/>
    <n v="19243"/>
    <s v="PeoplesSouth Bank"/>
    <s v="203 W Crawford St"/>
    <s v="COLQUITT"/>
    <s v="GA"/>
    <s v="39837-3903"/>
    <x v="1"/>
    <x v="1"/>
    <x v="0"/>
    <s v="Blakely"/>
    <s v="EARLY"/>
    <s v="GA"/>
    <s v="39823-2630"/>
    <s v="COLQUITT"/>
    <s v="GA"/>
    <s v="NA"/>
    <n v="19243"/>
    <x v="1"/>
    <s v="NA"/>
    <s v="NA"/>
  </r>
  <r>
    <x v="12617"/>
    <x v="4067"/>
    <s v="GA"/>
    <s v="569 Leaflet Ives Dr N/A"/>
    <s v="Lawrenceville"/>
    <s v="30045-8175"/>
    <x v="4"/>
    <n v="8990"/>
    <x v="0"/>
    <x v="20"/>
    <x v="22"/>
    <x v="11"/>
    <n v="8413088901"/>
    <n v="405"/>
    <s v="PPP"/>
    <s v="Active Un-Disbursed"/>
    <x v="0"/>
    <n v="100"/>
    <n v="15979"/>
    <n v="15979"/>
    <n v="15979"/>
    <n v="121536"/>
    <s v="Customers Bank"/>
    <s v="99 Bridge St"/>
    <s v="PHOENIXVILLE"/>
    <s v="PA"/>
    <s v="19460-3411"/>
    <x v="0"/>
    <x v="0"/>
    <x v="0"/>
    <s v="Lawrenceville"/>
    <s v="GWINNETT"/>
    <s v="GA"/>
    <s v="30045-8175"/>
    <s v="PHOENIXVILLE"/>
    <s v="PA"/>
    <d v="2021-05-11T00:00:00"/>
    <n v="121536"/>
    <x v="1"/>
    <s v="NA"/>
    <s v="NA"/>
  </r>
  <r>
    <x v="12618"/>
    <x v="4068"/>
    <s v="GA"/>
    <s v="4914 Coldstream Dr"/>
    <s v="Dunwoody"/>
    <s v="30360-1606"/>
    <x v="6"/>
    <n v="1111"/>
    <x v="0"/>
    <x v="20"/>
    <x v="0"/>
    <x v="2"/>
    <n v="8232808904"/>
    <n v="405"/>
    <s v="PPP"/>
    <s v="Active Un-Disbursed"/>
    <x v="0"/>
    <n v="100"/>
    <n v="19300"/>
    <n v="19300"/>
    <n v="19300"/>
    <n v="188361"/>
    <s v="Prestamos CDFI, LLC"/>
    <s v="1024 East Buckeye Road Suite 270"/>
    <s v="Phoenix"/>
    <s v="AZ"/>
    <n v="85034"/>
    <x v="0"/>
    <x v="0"/>
    <x v="0"/>
    <s v="Dunwoody"/>
    <s v="DEKALB"/>
    <s v="GA"/>
    <s v="30360-1606"/>
    <s v="Phoenix"/>
    <s v="AZ"/>
    <d v="2021-05-11T00:00:00"/>
    <n v="188361"/>
    <x v="0"/>
    <s v="NA"/>
    <s v="NA"/>
  </r>
  <r>
    <x v="12619"/>
    <x v="37"/>
    <s v="GA"/>
    <s v="2900 Weatherstone Cir SE N/A"/>
    <s v="Conyers"/>
    <s v="30094-2021"/>
    <x v="13"/>
    <n v="1610"/>
    <x v="0"/>
    <x v="20"/>
    <x v="22"/>
    <x v="7"/>
    <n v="8198228902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Conyers"/>
    <s v="ROCKDALE"/>
    <s v="GA"/>
    <s v="30094-2021"/>
    <s v="PHOENIXVILLE"/>
    <s v="PA"/>
    <d v="2021-05-11T00:00:00"/>
    <n v="121536"/>
    <x v="1"/>
    <s v="NA"/>
    <s v="NA"/>
  </r>
  <r>
    <x v="12620"/>
    <x v="37"/>
    <s v="GA"/>
    <s v="2893 Lynda Pl"/>
    <s v="Decatur"/>
    <s v="30032-5759"/>
    <x v="15"/>
    <n v="1130"/>
    <x v="0"/>
    <x v="20"/>
    <x v="5"/>
    <x v="9"/>
    <n v="8263418908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Decatur"/>
    <s v="DEKALB"/>
    <s v="GA"/>
    <s v="30032-5759"/>
    <s v="Laguna Hills"/>
    <s v="CA"/>
    <d v="2021-05-11T00:00:00"/>
    <n v="509316"/>
    <x v="0"/>
    <s v="NA"/>
    <s v="NA"/>
  </r>
  <r>
    <x v="12621"/>
    <x v="4069"/>
    <s v="GA"/>
    <s v="6425 Sandy Bottom Dr"/>
    <s v="Columbus"/>
    <s v="31907-5377"/>
    <x v="1"/>
    <n v="1510"/>
    <x v="0"/>
    <x v="20"/>
    <x v="0"/>
    <x v="5"/>
    <n v="8553728905"/>
    <n v="405"/>
    <s v="PPP"/>
    <s v="Active Un-Disbursed"/>
    <x v="0"/>
    <n v="100"/>
    <n v="10265"/>
    <n v="10265"/>
    <n v="10265"/>
    <n v="188361"/>
    <s v="Prestamos CDFI, LLC"/>
    <s v="1024 East Buckeye Road Suite 270"/>
    <s v="Phoenix"/>
    <s v="AZ"/>
    <n v="85034"/>
    <x v="0"/>
    <x v="0"/>
    <x v="0"/>
    <s v="Columbus"/>
    <s v="MUSCOGEE"/>
    <s v="GA"/>
    <s v="31907-5377"/>
    <s v="Phoenix"/>
    <s v="AZ"/>
    <d v="2021-05-11T00:00:00"/>
    <n v="188361"/>
    <x v="1"/>
    <s v="NA"/>
    <s v="NA"/>
  </r>
  <r>
    <x v="12622"/>
    <x v="37"/>
    <s v="GA"/>
    <s v="686 Stark St"/>
    <s v="Lawrenceville"/>
    <n v="30046"/>
    <x v="9"/>
    <n v="4390"/>
    <x v="0"/>
    <x v="20"/>
    <x v="2"/>
    <x v="3"/>
    <n v="8131928906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Lawrenceville"/>
    <s v="GWINNETT"/>
    <s v="GA"/>
    <n v="30046"/>
    <s v="Miami"/>
    <s v="FL"/>
    <d v="2021-05-11T00:00:00"/>
    <n v="529192"/>
    <x v="0"/>
    <s v="NA"/>
    <s v="NA"/>
  </r>
  <r>
    <x v="12623"/>
    <x v="148"/>
    <s v="GA"/>
    <s v="300 Persons St"/>
    <s v="Fort Valley"/>
    <s v="31030-4248"/>
    <x v="6"/>
    <n v="2990"/>
    <x v="0"/>
    <x v="20"/>
    <x v="5"/>
    <x v="5"/>
    <n v="8446258900"/>
    <n v="405"/>
    <s v="PPS"/>
    <s v="Active Un-Disbursed"/>
    <x v="0"/>
    <n v="100"/>
    <n v="20651"/>
    <n v="20651"/>
    <n v="20651"/>
    <n v="509316"/>
    <s v="Harvest Small Business Finance, LLC"/>
    <s v="24422 Avenida de la Carlota Suite 232"/>
    <s v="Laguna Hills"/>
    <s v="CA"/>
    <n v="92653"/>
    <x v="1"/>
    <x v="1"/>
    <x v="0"/>
    <s v="Fort Valley"/>
    <s v="PEACH"/>
    <s v="GA"/>
    <s v="31030-4248"/>
    <s v="Laguna Hills"/>
    <s v="CA"/>
    <d v="2021-05-11T00:00:00"/>
    <n v="509316"/>
    <x v="0"/>
    <s v="NA"/>
    <s v="NA"/>
  </r>
  <r>
    <x v="12624"/>
    <x v="37"/>
    <s v="GA"/>
    <s v="1831 Oakmont Dr NW"/>
    <s v="Atlanta"/>
    <s v="30314-1829"/>
    <x v="0"/>
    <n v="4330"/>
    <x v="0"/>
    <x v="20"/>
    <x v="5"/>
    <x v="9"/>
    <n v="7968308905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14-1829"/>
    <s v="Laguna Hills"/>
    <s v="CA"/>
    <d v="2021-05-11T00:00:00"/>
    <n v="509316"/>
    <x v="0"/>
    <s v="NA"/>
    <s v="NA"/>
  </r>
  <r>
    <x v="12625"/>
    <x v="1052"/>
    <s v="GA"/>
    <s v="533 Washington Ave NE"/>
    <s v="Marietta"/>
    <s v="30060-2101"/>
    <x v="13"/>
    <n v="4410"/>
    <x v="1"/>
    <x v="20"/>
    <x v="33"/>
    <x v="6"/>
    <n v="8548468905"/>
    <n v="405"/>
    <s v="PPS"/>
    <s v="Active Un-Disbursed"/>
    <x v="0"/>
    <n v="100"/>
    <n v="30000"/>
    <n v="30000"/>
    <n v="30000"/>
    <n v="529471"/>
    <s v="Itria Ventures LLC"/>
    <s v="One Penn Plaza, Suite 4530"/>
    <s v="New York"/>
    <s v="NY"/>
    <n v="10119"/>
    <x v="0"/>
    <x v="1"/>
    <x v="0"/>
    <s v="Marietta"/>
    <s v="COBB"/>
    <s v="GA"/>
    <s v="30060-2101"/>
    <s v="New York"/>
    <s v="NY"/>
    <d v="2021-05-11T00:00:00"/>
    <n v="529471"/>
    <x v="0"/>
    <s v="NA"/>
    <s v="NA"/>
  </r>
  <r>
    <x v="12626"/>
    <x v="505"/>
    <s v="GA"/>
    <s v="3315 Rebecca Lake Trce N/A"/>
    <s v="Fairburn"/>
    <s v="30213-3102"/>
    <x v="18"/>
    <n v="1710"/>
    <x v="0"/>
    <x v="20"/>
    <x v="22"/>
    <x v="0"/>
    <n v="8183948903"/>
    <n v="405"/>
    <s v="PPS"/>
    <s v="Active Un-Disbursed"/>
    <x v="0"/>
    <n v="100"/>
    <n v="20750"/>
    <n v="20750"/>
    <n v="20750"/>
    <n v="121536"/>
    <s v="Customers Bank"/>
    <s v="99 Bridge St"/>
    <s v="PHOENIXVILLE"/>
    <s v="PA"/>
    <s v="19460-3411"/>
    <x v="0"/>
    <x v="0"/>
    <x v="0"/>
    <s v="Fairburn"/>
    <s v="FULTON"/>
    <s v="GA"/>
    <s v="30213-3102"/>
    <s v="PHOENIXVILLE"/>
    <s v="PA"/>
    <d v="2021-05-11T00:00:00"/>
    <n v="121536"/>
    <x v="1"/>
    <s v="NA"/>
    <s v="NA"/>
  </r>
  <r>
    <x v="12627"/>
    <x v="1706"/>
    <s v="GA"/>
    <s v="2413 Fitten St"/>
    <s v="Augusta"/>
    <s v="30904-4545"/>
    <x v="16"/>
    <n v="1812"/>
    <x v="0"/>
    <x v="20"/>
    <x v="8"/>
    <x v="10"/>
    <n v="8435668910"/>
    <n v="405"/>
    <s v="PPS"/>
    <s v="Exemption 4"/>
    <x v="0"/>
    <n v="100"/>
    <n v="18518"/>
    <n v="18518"/>
    <n v="0"/>
    <n v="524612"/>
    <s v="Fountainhead SBF LLC"/>
    <s v="3216 W. Lake Mary Blvd"/>
    <s v="LAKE MARY"/>
    <s v="FL"/>
    <n v="32746"/>
    <x v="0"/>
    <x v="1"/>
    <x v="0"/>
    <s v="Augusta"/>
    <s v="RICHMOND"/>
    <s v="GA"/>
    <s v="30904-4545"/>
    <s v="LAKE MARY"/>
    <s v="FL"/>
    <s v="NA"/>
    <n v="524612"/>
    <x v="1"/>
    <s v="NA"/>
    <s v="NA"/>
  </r>
  <r>
    <x v="12628"/>
    <x v="37"/>
    <s v="GA"/>
    <s v="6861 Flatstone Ct"/>
    <s v="Columbus"/>
    <s v="31909-9112"/>
    <x v="20"/>
    <n v="1998"/>
    <x v="0"/>
    <x v="20"/>
    <x v="5"/>
    <x v="1"/>
    <n v="8002918907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Columbus"/>
    <s v="MUSCOGEE"/>
    <s v="GA"/>
    <s v="31909-9112"/>
    <s v="Laguna Hills"/>
    <s v="CA"/>
    <d v="2021-05-11T00:00:00"/>
    <n v="509316"/>
    <x v="1"/>
    <s v="NA"/>
    <s v="NA"/>
  </r>
  <r>
    <x v="12629"/>
    <x v="0"/>
    <s v="GA"/>
    <s v="2145 Vineyard Walk SE Apt 8"/>
    <s v="Atlanta"/>
    <s v="30316-6939"/>
    <x v="6"/>
    <n v="2112"/>
    <x v="0"/>
    <x v="20"/>
    <x v="0"/>
    <x v="9"/>
    <n v="8340418902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Atlanta"/>
    <s v="DEKALB"/>
    <s v="GA"/>
    <s v="30316-6939"/>
    <s v="Phoenix"/>
    <s v="AZ"/>
    <s v="NA"/>
    <n v="188361"/>
    <x v="0"/>
    <s v="NA"/>
    <s v="NA"/>
  </r>
  <r>
    <x v="12630"/>
    <x v="4070"/>
    <s v="GA"/>
    <s v="3333 Piedmont Rd NE Ste 2050"/>
    <s v="Atlanta"/>
    <s v="30305-1713"/>
    <x v="4"/>
    <n v="6118"/>
    <x v="9"/>
    <x v="20"/>
    <x v="12"/>
    <x v="9"/>
    <n v="8579858907"/>
    <n v="405"/>
    <s v="PPP"/>
    <s v="Active Un-Disbursed"/>
    <x v="0"/>
    <n v="100"/>
    <n v="578000"/>
    <n v="578000"/>
    <n v="578000"/>
    <n v="499141"/>
    <s v="Readycap Lending, LLC"/>
    <s v="200 Connell Drive Suite 4000"/>
    <s v="BERKELEY HEIGHTS"/>
    <s v="NJ"/>
    <n v="7922"/>
    <x v="0"/>
    <x v="0"/>
    <x v="0"/>
    <s v="Atlanta"/>
    <s v="FULTON"/>
    <s v="GA"/>
    <s v="30305-1713"/>
    <s v="BERKELEY HEIGHTS"/>
    <s v="NJ"/>
    <d v="2021-05-11T00:00:00"/>
    <n v="499141"/>
    <x v="1"/>
    <s v="NA"/>
    <s v="NA"/>
  </r>
  <r>
    <x v="12631"/>
    <x v="37"/>
    <s v="GA"/>
    <s v="3025 West Pointe Ct Apt 506"/>
    <s v="Albany"/>
    <s v="31721-1611"/>
    <x v="5"/>
    <n v="4110"/>
    <x v="0"/>
    <x v="20"/>
    <x v="5"/>
    <x v="5"/>
    <n v="8120898904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lbany"/>
    <s v="DOUGHERTY"/>
    <s v="GA"/>
    <s v="31721-1611"/>
    <s v="Laguna Hills"/>
    <s v="CA"/>
    <d v="2021-05-11T00:00:00"/>
    <n v="509316"/>
    <x v="1"/>
    <s v="NA"/>
    <s v="NA"/>
  </r>
  <r>
    <x v="12632"/>
    <x v="37"/>
    <s v="GA"/>
    <s v="1975 Main St NW"/>
    <s v="Atlanta"/>
    <s v="30318-1850"/>
    <x v="14"/>
    <n v="2412"/>
    <x v="0"/>
    <x v="20"/>
    <x v="2"/>
    <x v="9"/>
    <n v="7960628902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tlanta"/>
    <s v="FULTON"/>
    <s v="GA"/>
    <s v="30318-1850"/>
    <s v="Miami"/>
    <s v="FL"/>
    <d v="2021-05-11T00:00:00"/>
    <n v="529192"/>
    <x v="0"/>
    <s v="NA"/>
    <s v="NA"/>
  </r>
  <r>
    <x v="12633"/>
    <x v="157"/>
    <s v="GA"/>
    <s v="100 Valley Hill Rd SW Apt A3"/>
    <s v="Riverdale"/>
    <s v="30274-3129"/>
    <x v="6"/>
    <n v="2111"/>
    <x v="0"/>
    <x v="20"/>
    <x v="5"/>
    <x v="0"/>
    <n v="8013838902"/>
    <n v="405"/>
    <s v="PPS"/>
    <s v="Active Un-Disbursed"/>
    <x v="0"/>
    <n v="100"/>
    <n v="20020"/>
    <n v="20020"/>
    <n v="20020"/>
    <n v="509316"/>
    <s v="Harvest Small Business Finance, LLC"/>
    <s v="24422 Avenida de la Carlota Suite 232"/>
    <s v="Laguna Hills"/>
    <s v="CA"/>
    <n v="92653"/>
    <x v="0"/>
    <x v="0"/>
    <x v="0"/>
    <s v="Riverdale"/>
    <s v="CLAYTON"/>
    <s v="GA"/>
    <s v="30274-3129"/>
    <s v="Laguna Hills"/>
    <s v="CA"/>
    <d v="2021-05-11T00:00:00"/>
    <n v="509316"/>
    <x v="0"/>
    <s v="NA"/>
    <s v="NA"/>
  </r>
  <r>
    <x v="12634"/>
    <x v="4071"/>
    <s v="GA"/>
    <s v="6520 Charter Way"/>
    <s v="Lithonia"/>
    <s v="30058-3969"/>
    <x v="6"/>
    <n v="2112"/>
    <x v="0"/>
    <x v="20"/>
    <x v="0"/>
    <x v="7"/>
    <n v="8235718907"/>
    <n v="405"/>
    <s v="PPP"/>
    <s v="Active Un-Disbursed"/>
    <x v="0"/>
    <n v="100"/>
    <n v="15402"/>
    <n v="15402"/>
    <n v="15402"/>
    <n v="188361"/>
    <s v="Prestamos CDFI, LLC"/>
    <s v="1024 East Buckeye Road Suite 270"/>
    <s v="Phoenix"/>
    <s v="AZ"/>
    <n v="85034"/>
    <x v="0"/>
    <x v="1"/>
    <x v="0"/>
    <s v="Lithonia"/>
    <s v="DEKALB"/>
    <s v="GA"/>
    <s v="30058-3969"/>
    <s v="Phoenix"/>
    <s v="AZ"/>
    <d v="2021-05-11T00:00:00"/>
    <n v="188361"/>
    <x v="0"/>
    <s v="NA"/>
    <s v="NA"/>
  </r>
  <r>
    <x v="12635"/>
    <x v="37"/>
    <s v="GA"/>
    <s v="627 Greenwood St Apt T"/>
    <s v="Barnesville"/>
    <s v="30204-1562"/>
    <x v="6"/>
    <n v="2990"/>
    <x v="0"/>
    <x v="20"/>
    <x v="5"/>
    <x v="1"/>
    <n v="8416608908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Barnesville"/>
    <s v="LAMAR"/>
    <s v="GA"/>
    <s v="30204-1562"/>
    <s v="Laguna Hills"/>
    <s v="CA"/>
    <d v="2021-05-11T00:00:00"/>
    <n v="509316"/>
    <x v="0"/>
    <s v="NA"/>
    <s v="NA"/>
  </r>
  <r>
    <x v="12636"/>
    <x v="179"/>
    <s v="GA"/>
    <s v="185 Roosevelt Cir"/>
    <s v="Bowman"/>
    <s v="30624-1929"/>
    <x v="6"/>
    <n v="2112"/>
    <x v="0"/>
    <x v="20"/>
    <x v="0"/>
    <x v="12"/>
    <n v="8372378908"/>
    <n v="405"/>
    <s v="PPP"/>
    <s v="Exemption 4"/>
    <x v="0"/>
    <n v="100"/>
    <n v="19582"/>
    <n v="19582"/>
    <n v="0"/>
    <n v="188361"/>
    <s v="Prestamos CDFI, LLC"/>
    <s v="1024 East Buckeye Road Suite 270"/>
    <s v="Phoenix"/>
    <s v="AZ"/>
    <n v="85034"/>
    <x v="1"/>
    <x v="1"/>
    <x v="0"/>
    <s v="Bowman"/>
    <s v="ELBERT"/>
    <s v="GA"/>
    <s v="30624-1929"/>
    <s v="Phoenix"/>
    <s v="AZ"/>
    <s v="NA"/>
    <n v="188361"/>
    <x v="1"/>
    <s v="NA"/>
    <s v="NA"/>
  </r>
  <r>
    <x v="12637"/>
    <x v="37"/>
    <s v="GA"/>
    <s v="2657 Black Fox Ct N/A"/>
    <s v="Buford"/>
    <s v="30519-7665"/>
    <x v="15"/>
    <n v="1510"/>
    <x v="0"/>
    <x v="20"/>
    <x v="22"/>
    <x v="3"/>
    <n v="83344489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Buford"/>
    <s v="GWINNETT"/>
    <s v="GA"/>
    <s v="30519-7665"/>
    <s v="PHOENIXVILLE"/>
    <s v="PA"/>
    <d v="2021-05-11T00:00:00"/>
    <n v="121536"/>
    <x v="1"/>
    <s v="NA"/>
    <s v="NA"/>
  </r>
  <r>
    <x v="12638"/>
    <x v="37"/>
    <s v="GA"/>
    <s v="4732 Centurian Way Vw N/A"/>
    <s v="Snellville"/>
    <s v="30039-7757"/>
    <x v="4"/>
    <n v="7130"/>
    <x v="0"/>
    <x v="20"/>
    <x v="22"/>
    <x v="7"/>
    <n v="85785189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nellville"/>
    <s v="GWINNETT"/>
    <s v="GA"/>
    <s v="30039-7757"/>
    <s v="PHOENIXVILLE"/>
    <s v="PA"/>
    <d v="2021-05-11T00:00:00"/>
    <n v="121536"/>
    <x v="1"/>
    <s v="NA"/>
    <s v="NA"/>
  </r>
  <r>
    <x v="12639"/>
    <x v="37"/>
    <s v="GA"/>
    <s v="3613 Ginnis Cir SW"/>
    <s v="Atlanta"/>
    <s v="30331-8596"/>
    <x v="3"/>
    <n v="9992"/>
    <x v="0"/>
    <x v="20"/>
    <x v="2"/>
    <x v="9"/>
    <n v="7987968910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Atlanta"/>
    <s v="FULTON"/>
    <s v="GA"/>
    <s v="30331-8596"/>
    <s v="Miami"/>
    <s v="FL"/>
    <d v="2021-05-11T00:00:00"/>
    <n v="529192"/>
    <x v="1"/>
    <s v="NA"/>
    <s v="NA"/>
  </r>
  <r>
    <x v="12640"/>
    <x v="4072"/>
    <s v="GA"/>
    <s v="85 Mount Zion Rd SW"/>
    <s v="Atlanta"/>
    <s v="30354-2349"/>
    <x v="16"/>
    <n v="1919"/>
    <x v="0"/>
    <x v="20"/>
    <x v="2"/>
    <x v="9"/>
    <n v="8156118906"/>
    <n v="405"/>
    <s v="PPP"/>
    <s v="Active Un-Disbursed"/>
    <x v="0"/>
    <n v="100"/>
    <n v="1348"/>
    <n v="1348"/>
    <n v="1348"/>
    <n v="529192"/>
    <s v="Benworth Capital"/>
    <s v="7000 SW 97th Avenue Suite 201"/>
    <s v="Miami"/>
    <s v="FL"/>
    <n v="33173"/>
    <x v="0"/>
    <x v="1"/>
    <x v="0"/>
    <s v="Atlanta"/>
    <s v="FULTON"/>
    <s v="GA"/>
    <s v="30354-2349"/>
    <s v="Miami"/>
    <s v="FL"/>
    <d v="2021-05-11T00:00:00"/>
    <n v="529192"/>
    <x v="0"/>
    <s v="NA"/>
    <s v="NA"/>
  </r>
  <r>
    <x v="12641"/>
    <x v="37"/>
    <s v="GA"/>
    <s v="208 N Rosewood Dr"/>
    <s v="Albany"/>
    <s v="31705-4643"/>
    <x v="6"/>
    <n v="2112"/>
    <x v="0"/>
    <x v="20"/>
    <x v="2"/>
    <x v="5"/>
    <n v="8105508905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lbany"/>
    <s v="DOUGHERTY"/>
    <s v="GA"/>
    <s v="31705-4643"/>
    <s v="Miami"/>
    <s v="FL"/>
    <d v="2021-05-11T00:00:00"/>
    <n v="529192"/>
    <x v="1"/>
    <s v="NA"/>
    <s v="NA"/>
  </r>
  <r>
    <x v="12642"/>
    <x v="4073"/>
    <s v="GA"/>
    <s v="3123 Wexford Walk Dr SE"/>
    <s v="Smyrna"/>
    <s v="30080-8701"/>
    <x v="8"/>
    <n v="6140"/>
    <x v="0"/>
    <x v="20"/>
    <x v="0"/>
    <x v="6"/>
    <n v="8297018904"/>
    <n v="405"/>
    <s v="PPP"/>
    <s v="Active Un-Disbursed"/>
    <x v="0"/>
    <n v="100"/>
    <n v="20142"/>
    <n v="20142"/>
    <n v="20142"/>
    <n v="188361"/>
    <s v="Prestamos CDFI, LLC"/>
    <s v="1024 East Buckeye Road Suite 270"/>
    <s v="Phoenix"/>
    <s v="AZ"/>
    <n v="85034"/>
    <x v="0"/>
    <x v="0"/>
    <x v="0"/>
    <s v="Smyrna"/>
    <s v="COBB"/>
    <s v="GA"/>
    <s v="30080-8701"/>
    <s v="Phoenix"/>
    <s v="AZ"/>
    <d v="2021-05-11T00:00:00"/>
    <n v="188361"/>
    <x v="1"/>
    <s v="NA"/>
    <s v="NA"/>
  </r>
  <r>
    <x v="12643"/>
    <x v="4074"/>
    <s v="GA"/>
    <s v="1542 S Gordon St SW N/A"/>
    <s v="Atlanta"/>
    <s v="30310-2334"/>
    <x v="6"/>
    <n v="2199"/>
    <x v="0"/>
    <x v="20"/>
    <x v="22"/>
    <x v="9"/>
    <n v="8290448901"/>
    <n v="405"/>
    <s v="PPP"/>
    <s v="Active Un-Disbursed"/>
    <x v="0"/>
    <n v="100"/>
    <n v="19604"/>
    <n v="19604"/>
    <n v="19604"/>
    <n v="121536"/>
    <s v="Customers Bank"/>
    <s v="99 Bridge St"/>
    <s v="PHOENIXVILLE"/>
    <s v="PA"/>
    <s v="19460-3411"/>
    <x v="0"/>
    <x v="1"/>
    <x v="0"/>
    <s v="Atlanta"/>
    <s v="FULTON"/>
    <s v="GA"/>
    <s v="30310-2334"/>
    <s v="PHOENIXVILLE"/>
    <s v="PA"/>
    <d v="2021-05-11T00:00:00"/>
    <n v="121536"/>
    <x v="0"/>
    <s v="NA"/>
    <s v="NA"/>
  </r>
  <r>
    <x v="12644"/>
    <x v="37"/>
    <s v="GA"/>
    <s v="161 Purser Cir"/>
    <s v="Williamson"/>
    <s v="30292-3232"/>
    <x v="1"/>
    <n v="1730"/>
    <x v="0"/>
    <x v="20"/>
    <x v="2"/>
    <x v="1"/>
    <n v="8154098909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0"/>
    <x v="0"/>
    <s v="Williamson"/>
    <s v="PIKE"/>
    <s v="GA"/>
    <s v="30292-3232"/>
    <s v="Miami"/>
    <s v="FL"/>
    <d v="2021-05-11T00:00:00"/>
    <n v="529192"/>
    <x v="1"/>
    <s v="NA"/>
    <s v="NA"/>
  </r>
  <r>
    <x v="12645"/>
    <x v="37"/>
    <s v="GA"/>
    <s v="6096 Camden Forrest Dr"/>
    <s v="Riverdale"/>
    <s v="30296-2978"/>
    <x v="14"/>
    <n v="2412"/>
    <x v="0"/>
    <x v="20"/>
    <x v="2"/>
    <x v="0"/>
    <n v="8567638903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Riverdale"/>
    <s v="CLAYTON"/>
    <s v="GA"/>
    <s v="30296-2978"/>
    <s v="Miami"/>
    <s v="FL"/>
    <d v="2021-05-11T00:00:00"/>
    <n v="529192"/>
    <x v="1"/>
    <s v="NA"/>
    <s v="NA"/>
  </r>
  <r>
    <x v="12646"/>
    <x v="4075"/>
    <s v="GA"/>
    <s v="3920 Bay Creek Rd N/A"/>
    <s v="Loganville"/>
    <s v="30052-5017"/>
    <x v="5"/>
    <n v="5999"/>
    <x v="2"/>
    <x v="20"/>
    <x v="22"/>
    <x v="11"/>
    <n v="8180228904"/>
    <n v="405"/>
    <s v="PPP"/>
    <s v="Active Un-Disbursed"/>
    <x v="0"/>
    <n v="100"/>
    <n v="145833"/>
    <n v="145833"/>
    <n v="145833"/>
    <n v="121536"/>
    <s v="Customers Bank"/>
    <s v="99 Bridge St"/>
    <s v="PHOENIXVILLE"/>
    <s v="PA"/>
    <s v="19460-3411"/>
    <x v="0"/>
    <x v="0"/>
    <x v="0"/>
    <s v="Loganville"/>
    <s v="GWINNETT"/>
    <s v="GA"/>
    <s v="30052-5017"/>
    <s v="PHOENIXVILLE"/>
    <s v="PA"/>
    <d v="2021-05-11T00:00:00"/>
    <n v="121536"/>
    <x v="1"/>
    <s v="NA"/>
    <s v="NA"/>
  </r>
  <r>
    <x v="12647"/>
    <x v="320"/>
    <s v="GA"/>
    <s v="1000 Montage Way Apt 3205"/>
    <s v="Atlanta"/>
    <s v="30341-6085"/>
    <x v="18"/>
    <n v="1691"/>
    <x v="0"/>
    <x v="20"/>
    <x v="0"/>
    <x v="2"/>
    <n v="8304568904"/>
    <n v="405"/>
    <s v="PPP"/>
    <s v="Exemption 4"/>
    <x v="0"/>
    <n v="100"/>
    <n v="13540"/>
    <n v="13540"/>
    <n v="0"/>
    <n v="188361"/>
    <s v="Prestamos CDFI, LLC"/>
    <s v="1024 East Buckeye Road Suite 270"/>
    <s v="Phoenix"/>
    <s v="AZ"/>
    <n v="85034"/>
    <x v="0"/>
    <x v="0"/>
    <x v="0"/>
    <s v="Atlanta"/>
    <s v="DEKALB"/>
    <s v="GA"/>
    <s v="30341-6085"/>
    <s v="Phoenix"/>
    <s v="AZ"/>
    <s v="NA"/>
    <n v="188361"/>
    <x v="0"/>
    <s v="NA"/>
    <s v="NA"/>
  </r>
  <r>
    <x v="12648"/>
    <x v="3239"/>
    <s v="GA"/>
    <s v="3772 Ozmer Ct"/>
    <s v="Decatur"/>
    <s v="30034-4700"/>
    <x v="6"/>
    <n v="2111"/>
    <x v="0"/>
    <x v="20"/>
    <x v="5"/>
    <x v="9"/>
    <n v="8637998902"/>
    <n v="405"/>
    <s v="PPS"/>
    <s v="Active Un-Disbursed"/>
    <x v="0"/>
    <n v="100"/>
    <n v="20100"/>
    <n v="20100"/>
    <n v="20100"/>
    <n v="509316"/>
    <s v="Harvest Small Business Finance, LLC"/>
    <s v="24422 Avenida de la Carlota Suite 232"/>
    <s v="Laguna Hills"/>
    <s v="CA"/>
    <n v="92653"/>
    <x v="0"/>
    <x v="0"/>
    <x v="0"/>
    <s v="Decatur"/>
    <s v="DEKALB"/>
    <s v="GA"/>
    <s v="30034-4700"/>
    <s v="Laguna Hills"/>
    <s v="CA"/>
    <d v="2021-05-11T00:00:00"/>
    <n v="509316"/>
    <x v="1"/>
    <s v="NA"/>
    <s v="NA"/>
  </r>
  <r>
    <x v="12649"/>
    <x v="37"/>
    <s v="GA"/>
    <s v="302 Blake Dr"/>
    <s v="Canton"/>
    <s v="30114-8515"/>
    <x v="5"/>
    <n v="8510"/>
    <x v="0"/>
    <x v="20"/>
    <x v="2"/>
    <x v="6"/>
    <n v="8387388903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Canton"/>
    <s v="CHEROKEE"/>
    <s v="GA"/>
    <s v="30114-8515"/>
    <s v="Miami"/>
    <s v="FL"/>
    <d v="2021-05-11T00:00:00"/>
    <n v="529192"/>
    <x v="0"/>
    <s v="NA"/>
    <s v="NA"/>
  </r>
  <r>
    <x v="12650"/>
    <x v="37"/>
    <s v="GA"/>
    <s v="7712 Autry Cir"/>
    <s v="Douglasville"/>
    <s v="30134-5706"/>
    <x v="17"/>
    <n v="8210"/>
    <x v="0"/>
    <x v="20"/>
    <x v="5"/>
    <x v="0"/>
    <n v="843697890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Douglasville"/>
    <s v="DOUGLAS"/>
    <s v="GA"/>
    <s v="30134-5706"/>
    <s v="Laguna Hills"/>
    <s v="CA"/>
    <d v="2021-05-11T00:00:00"/>
    <n v="509316"/>
    <x v="0"/>
    <s v="NA"/>
    <s v="NA"/>
  </r>
  <r>
    <x v="12651"/>
    <x v="115"/>
    <s v="GA"/>
    <s v="1114 Blackshear Rd Apt 108"/>
    <s v="Cordele"/>
    <s v="31015-0615"/>
    <x v="17"/>
    <n v="6120"/>
    <x v="0"/>
    <x v="20"/>
    <x v="2"/>
    <x v="5"/>
    <n v="8041528900"/>
    <n v="405"/>
    <s v="PPS"/>
    <s v="Active Un-Disbursed"/>
    <x v="0"/>
    <n v="100"/>
    <n v="20453"/>
    <n v="20453"/>
    <n v="20453"/>
    <n v="529192"/>
    <s v="Benworth Capital"/>
    <s v="7000 SW 97th Avenue Suite 201"/>
    <s v="Miami"/>
    <s v="FL"/>
    <n v="33173"/>
    <x v="1"/>
    <x v="1"/>
    <x v="0"/>
    <s v="Cordele"/>
    <s v="CRISP"/>
    <s v="GA"/>
    <s v="31015-0615"/>
    <s v="Miami"/>
    <s v="FL"/>
    <d v="2021-05-11T00:00:00"/>
    <n v="529192"/>
    <x v="1"/>
    <s v="NA"/>
    <s v="NA"/>
  </r>
  <r>
    <x v="12652"/>
    <x v="1987"/>
    <s v="GA"/>
    <s v="105 Crest Lane Dr SE N/A"/>
    <s v="Smyrna"/>
    <s v="30080-8600"/>
    <x v="12"/>
    <n v="1618"/>
    <x v="0"/>
    <x v="20"/>
    <x v="22"/>
    <x v="6"/>
    <n v="8220598905"/>
    <n v="405"/>
    <s v="PPP"/>
    <s v="Active Un-Disbursed"/>
    <x v="0"/>
    <n v="100"/>
    <n v="20348"/>
    <n v="20348"/>
    <n v="20348"/>
    <n v="121536"/>
    <s v="Customers Bank"/>
    <s v="99 Bridge St"/>
    <s v="PHOENIXVILLE"/>
    <s v="PA"/>
    <s v="19460-3411"/>
    <x v="0"/>
    <x v="0"/>
    <x v="0"/>
    <s v="Smyrna"/>
    <s v="COBB"/>
    <s v="GA"/>
    <s v="30080-8600"/>
    <s v="PHOENIXVILLE"/>
    <s v="PA"/>
    <d v="2021-05-11T00:00:00"/>
    <n v="121536"/>
    <x v="1"/>
    <s v="NA"/>
    <s v="NA"/>
  </r>
  <r>
    <x v="12653"/>
    <x v="37"/>
    <s v="GA"/>
    <s v="125 Greenview Ter"/>
    <s v="McDonough"/>
    <s v="30253-6524"/>
    <x v="11"/>
    <n v="3999"/>
    <x v="0"/>
    <x v="20"/>
    <x v="5"/>
    <x v="1"/>
    <n v="8064998904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McDonough"/>
    <s v="HENRY"/>
    <s v="GA"/>
    <s v="30253-6524"/>
    <s v="Laguna Hills"/>
    <s v="CA"/>
    <d v="2021-05-11T00:00:00"/>
    <n v="509316"/>
    <x v="0"/>
    <s v="NA"/>
    <s v="NA"/>
  </r>
  <r>
    <x v="12654"/>
    <x v="37"/>
    <s v="GA"/>
    <s v="2053 Winston Dr N/A"/>
    <s v="Macon"/>
    <s v="31206-3247"/>
    <x v="11"/>
    <n v="5120"/>
    <x v="0"/>
    <x v="20"/>
    <x v="22"/>
    <x v="5"/>
    <n v="8329438907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Macon"/>
    <s v="BIBB"/>
    <s v="GA"/>
    <s v="31206-3247"/>
    <s v="PHOENIXVILLE"/>
    <s v="PA"/>
    <d v="2021-05-11T00:00:00"/>
    <n v="121536"/>
    <x v="0"/>
    <s v="NA"/>
    <s v="NA"/>
  </r>
  <r>
    <x v="12655"/>
    <x v="4076"/>
    <s v="GA"/>
    <s v="4728 Cedartown Hwy SW"/>
    <s v="Lindale"/>
    <s v="30147-1631"/>
    <x v="1"/>
    <n v="1720"/>
    <x v="0"/>
    <x v="20"/>
    <x v="2"/>
    <x v="4"/>
    <n v="8088468903"/>
    <n v="405"/>
    <s v="PPS"/>
    <s v="Active Un-Disbursed"/>
    <x v="0"/>
    <n v="100"/>
    <n v="2894"/>
    <n v="2894"/>
    <n v="2894"/>
    <n v="529192"/>
    <s v="Benworth Capital"/>
    <s v="7000 SW 97th Avenue Suite 201"/>
    <s v="Miami"/>
    <s v="FL"/>
    <n v="33173"/>
    <x v="1"/>
    <x v="0"/>
    <x v="0"/>
    <s v="Lindale"/>
    <s v="FLOYD"/>
    <s v="GA"/>
    <s v="30147-1631"/>
    <s v="Miami"/>
    <s v="FL"/>
    <d v="2021-05-11T00:00:00"/>
    <n v="529192"/>
    <x v="1"/>
    <s v="NA"/>
    <s v="NA"/>
  </r>
  <r>
    <x v="12656"/>
    <x v="37"/>
    <s v="GA"/>
    <s v="6675 Hawes Dr"/>
    <s v="Lithonia"/>
    <s v="30058-4630"/>
    <x v="6"/>
    <n v="2112"/>
    <x v="0"/>
    <x v="20"/>
    <x v="2"/>
    <x v="7"/>
    <n v="861468890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Lithonia"/>
    <s v="DEKALB"/>
    <s v="GA"/>
    <s v="30058-4630"/>
    <s v="Miami"/>
    <s v="FL"/>
    <d v="2021-05-11T00:00:00"/>
    <n v="529192"/>
    <x v="0"/>
    <s v="NA"/>
    <s v="NA"/>
  </r>
  <r>
    <x v="12657"/>
    <x v="0"/>
    <s v="GA"/>
    <s v="104 Shiloh Ave SW Lot 4"/>
    <s v="Milledgeville"/>
    <s v="31061-4462"/>
    <x v="2"/>
    <n v="2320"/>
    <x v="0"/>
    <x v="20"/>
    <x v="0"/>
    <x v="11"/>
    <n v="83023889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1"/>
    <x v="0"/>
    <s v="Milledgeville"/>
    <s v="BALDWIN"/>
    <s v="GA"/>
    <s v="31061-4462"/>
    <s v="Phoenix"/>
    <s v="AZ"/>
    <d v="2021-05-11T00:00:00"/>
    <n v="188361"/>
    <x v="1"/>
    <s v="NA"/>
    <s v="NA"/>
  </r>
  <r>
    <x v="12658"/>
    <x v="211"/>
    <s v="GA"/>
    <s v="5790 Highway 85"/>
    <s v="Riverdale"/>
    <s v="30274-1458"/>
    <x v="10"/>
    <n v="2210"/>
    <x v="0"/>
    <x v="20"/>
    <x v="0"/>
    <x v="9"/>
    <n v="8436828901"/>
    <n v="405"/>
    <s v="PPP"/>
    <s v="Exemption 4"/>
    <x v="0"/>
    <n v="100"/>
    <n v="6250"/>
    <n v="6250"/>
    <n v="0"/>
    <n v="188361"/>
    <s v="Prestamos CDFI, LLC"/>
    <s v="1024 East Buckeye Road Suite 270"/>
    <s v="Phoenix"/>
    <s v="AZ"/>
    <n v="85034"/>
    <x v="0"/>
    <x v="1"/>
    <x v="0"/>
    <s v="Riverdale"/>
    <s v="CLAYTON"/>
    <s v="GA"/>
    <s v="30274-1458"/>
    <s v="Phoenix"/>
    <s v="AZ"/>
    <s v="NA"/>
    <n v="188361"/>
    <x v="0"/>
    <s v="NA"/>
    <s v="NA"/>
  </r>
  <r>
    <x v="12659"/>
    <x v="37"/>
    <s v="GA"/>
    <s v="409 Highlands Loop"/>
    <s v="Woodstock"/>
    <s v="30188-5386"/>
    <x v="5"/>
    <n v="8410"/>
    <x v="0"/>
    <x v="20"/>
    <x v="2"/>
    <x v="6"/>
    <n v="7944478905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Woodstock"/>
    <s v="CHEROKEE"/>
    <s v="GA"/>
    <s v="30188-5386"/>
    <s v="Miami"/>
    <s v="FL"/>
    <d v="2021-05-11T00:00:00"/>
    <n v="529192"/>
    <x v="1"/>
    <s v="NA"/>
    <s v="NA"/>
  </r>
  <r>
    <x v="12660"/>
    <x v="37"/>
    <s v="GA"/>
    <s v="1537 N Jackson St Apt B"/>
    <s v="Americus"/>
    <s v="31719-9008"/>
    <x v="18"/>
    <n v="1511"/>
    <x v="0"/>
    <x v="20"/>
    <x v="5"/>
    <x v="5"/>
    <n v="8489528909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1"/>
    <x v="0"/>
    <s v="Americus"/>
    <s v="SUMTER"/>
    <s v="GA"/>
    <s v="31719-9008"/>
    <s v="Laguna Hills"/>
    <s v="CA"/>
    <d v="2021-05-11T00:00:00"/>
    <n v="509316"/>
    <x v="1"/>
    <s v="NA"/>
    <s v="NA"/>
  </r>
  <r>
    <x v="12661"/>
    <x v="4077"/>
    <s v="GA"/>
    <s v="56 Bleachery St N/A"/>
    <s v="Griffin"/>
    <s v="30223-1373"/>
    <x v="13"/>
    <n v="1610"/>
    <x v="0"/>
    <x v="20"/>
    <x v="22"/>
    <x v="1"/>
    <n v="8484378902"/>
    <n v="405"/>
    <s v="PPS"/>
    <s v="Active Un-Disbursed"/>
    <x v="0"/>
    <n v="100"/>
    <n v="19346"/>
    <n v="19346"/>
    <n v="19346"/>
    <n v="121536"/>
    <s v="Customers Bank"/>
    <s v="99 Bridge St"/>
    <s v="PHOENIXVILLE"/>
    <s v="PA"/>
    <s v="19460-3411"/>
    <x v="1"/>
    <x v="1"/>
    <x v="0"/>
    <s v="Griffin"/>
    <s v="SPALDING"/>
    <s v="GA"/>
    <s v="30223-1373"/>
    <s v="PHOENIXVILLE"/>
    <s v="PA"/>
    <d v="2021-05-11T00:00:00"/>
    <n v="121536"/>
    <x v="0"/>
    <s v="NA"/>
    <s v="NA"/>
  </r>
  <r>
    <x v="12662"/>
    <x v="37"/>
    <s v="GA"/>
    <s v="6750 Greenbower Ln"/>
    <s v="Atlanta"/>
    <s v="30349-4900"/>
    <x v="6"/>
    <n v="2990"/>
    <x v="0"/>
    <x v="20"/>
    <x v="5"/>
    <x v="0"/>
    <n v="8046248909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49-4900"/>
    <s v="Laguna Hills"/>
    <s v="CA"/>
    <d v="2021-05-11T00:00:00"/>
    <n v="509316"/>
    <x v="1"/>
    <s v="NA"/>
    <s v="NA"/>
  </r>
  <r>
    <x v="12663"/>
    <x v="4078"/>
    <s v="GA"/>
    <s v="4868 Maple Glen Dr"/>
    <s v="Sugar Hill"/>
    <s v="30518-2837"/>
    <x v="2"/>
    <n v="2330"/>
    <x v="0"/>
    <x v="20"/>
    <x v="5"/>
    <x v="3"/>
    <n v="8615488901"/>
    <n v="405"/>
    <s v="PPS"/>
    <s v="Active Un-Disbursed"/>
    <x v="0"/>
    <n v="100"/>
    <n v="28692"/>
    <n v="28692"/>
    <n v="28692"/>
    <n v="509316"/>
    <s v="Harvest Small Business Finance, LLC"/>
    <s v="24422 Avenida de la Carlota Suite 232"/>
    <s v="Laguna Hills"/>
    <s v="CA"/>
    <n v="92653"/>
    <x v="0"/>
    <x v="0"/>
    <x v="0"/>
    <s v="Sugar Hill"/>
    <s v="GWINNETT"/>
    <s v="GA"/>
    <s v="30518-2837"/>
    <s v="Laguna Hills"/>
    <s v="CA"/>
    <d v="2021-05-11T00:00:00"/>
    <n v="509316"/>
    <x v="1"/>
    <s v="NA"/>
    <s v="NA"/>
  </r>
  <r>
    <x v="12664"/>
    <x v="260"/>
    <s v="GA"/>
    <s v="681 Mount Zion Rd Apt C4"/>
    <s v="Jonesboro"/>
    <s v="30236-1580"/>
    <x v="6"/>
    <n v="2199"/>
    <x v="0"/>
    <x v="20"/>
    <x v="2"/>
    <x v="0"/>
    <n v="8459738901"/>
    <n v="405"/>
    <s v="PPS"/>
    <s v="Active Un-Disbursed"/>
    <x v="0"/>
    <n v="100"/>
    <n v="19531"/>
    <n v="19531"/>
    <n v="19531"/>
    <n v="529192"/>
    <s v="Benworth Capital"/>
    <s v="7000 SW 97th Avenue Suite 201"/>
    <s v="Miami"/>
    <s v="FL"/>
    <n v="33173"/>
    <x v="0"/>
    <x v="1"/>
    <x v="0"/>
    <s v="Jonesboro"/>
    <s v="CLAYTON"/>
    <s v="GA"/>
    <s v="30236-1580"/>
    <s v="Miami"/>
    <s v="FL"/>
    <d v="2021-05-11T00:00:00"/>
    <n v="529192"/>
    <x v="1"/>
    <s v="NA"/>
    <s v="NA"/>
  </r>
  <r>
    <x v="12665"/>
    <x v="4079"/>
    <s v="GA"/>
    <s v="650 Saint Regis Ln N/A"/>
    <s v="Alpharetta"/>
    <s v="30022-1625"/>
    <x v="0"/>
    <n v="5120"/>
    <x v="4"/>
    <x v="20"/>
    <x v="22"/>
    <x v="2"/>
    <n v="8528968905"/>
    <n v="405"/>
    <s v="PPP"/>
    <s v="Active Un-Disbursed"/>
    <x v="0"/>
    <n v="100"/>
    <n v="12943"/>
    <n v="12943"/>
    <n v="12943"/>
    <n v="121536"/>
    <s v="Customers Bank"/>
    <s v="99 Bridge St"/>
    <s v="PHOENIXVILLE"/>
    <s v="PA"/>
    <s v="19460-3411"/>
    <x v="0"/>
    <x v="0"/>
    <x v="0"/>
    <s v="Alpharetta"/>
    <s v="FULTON"/>
    <s v="GA"/>
    <s v="30022-1625"/>
    <s v="PHOENIXVILLE"/>
    <s v="PA"/>
    <d v="2021-05-11T00:00:00"/>
    <n v="121536"/>
    <x v="1"/>
    <s v="NA"/>
    <s v="NA"/>
  </r>
  <r>
    <x v="12666"/>
    <x v="37"/>
    <s v="GA"/>
    <s v="108 Lincoln St Apt 214"/>
    <s v="Hogansville"/>
    <s v="30230-1379"/>
    <x v="18"/>
    <n v="1710"/>
    <x v="0"/>
    <x v="20"/>
    <x v="2"/>
    <x v="1"/>
    <n v="8528678901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1"/>
    <x v="0"/>
    <s v="Hogansville"/>
    <s v="TROUP"/>
    <s v="GA"/>
    <s v="30230-1379"/>
    <s v="Miami"/>
    <s v="FL"/>
    <d v="2021-05-11T00:00:00"/>
    <n v="529192"/>
    <x v="1"/>
    <s v="NA"/>
    <s v="NA"/>
  </r>
  <r>
    <x v="12667"/>
    <x v="245"/>
    <s v="GA"/>
    <s v="112 Joyner Dr"/>
    <s v="Thomaston"/>
    <s v="30286-4064"/>
    <x v="11"/>
    <n v="2220"/>
    <x v="0"/>
    <x v="20"/>
    <x v="8"/>
    <x v="1"/>
    <n v="8610178903"/>
    <n v="405"/>
    <s v="PPS"/>
    <s v="Active Un-Disbursed"/>
    <x v="0"/>
    <n v="100"/>
    <n v="14743"/>
    <n v="14743"/>
    <n v="14743"/>
    <n v="524612"/>
    <s v="Fountainhead SBF LLC"/>
    <s v="3216 W. Lake Mary Blvd"/>
    <s v="LAKE MARY"/>
    <s v="FL"/>
    <n v="32746"/>
    <x v="1"/>
    <x v="1"/>
    <x v="0"/>
    <s v="Thomaston"/>
    <s v="UPSON"/>
    <s v="GA"/>
    <s v="30286-4064"/>
    <s v="LAKE MARY"/>
    <s v="FL"/>
    <d v="2021-05-11T00:00:00"/>
    <n v="524612"/>
    <x v="1"/>
    <s v="NA"/>
    <s v="NA"/>
  </r>
  <r>
    <x v="12668"/>
    <x v="697"/>
    <s v="GA"/>
    <s v="7606 Stonebush Way"/>
    <s v="Douglasville"/>
    <s v="30134-6411"/>
    <x v="10"/>
    <n v="2210"/>
    <x v="0"/>
    <x v="20"/>
    <x v="0"/>
    <x v="0"/>
    <n v="8303848903"/>
    <n v="405"/>
    <s v="PPP"/>
    <s v="Exemption 4"/>
    <x v="0"/>
    <n v="100"/>
    <n v="10415"/>
    <n v="10415"/>
    <n v="0"/>
    <n v="188361"/>
    <s v="Prestamos CDFI, LLC"/>
    <s v="1024 East Buckeye Road Suite 270"/>
    <s v="Phoenix"/>
    <s v="AZ"/>
    <n v="85034"/>
    <x v="0"/>
    <x v="1"/>
    <x v="0"/>
    <s v="Douglasville"/>
    <s v="DOUGLAS"/>
    <s v="GA"/>
    <s v="30134-6411"/>
    <s v="Phoenix"/>
    <s v="AZ"/>
    <s v="NA"/>
    <n v="188361"/>
    <x v="0"/>
    <s v="NA"/>
    <s v="NA"/>
  </r>
  <r>
    <x v="12669"/>
    <x v="874"/>
    <s v="GA"/>
    <s v="405 Rutledge Rd"/>
    <s v="Rincon"/>
    <s v="31326-5293"/>
    <x v="5"/>
    <n v="5310"/>
    <x v="0"/>
    <x v="20"/>
    <x v="0"/>
    <x v="8"/>
    <n v="8230518907"/>
    <n v="405"/>
    <s v="PPP"/>
    <s v="Active Un-Disbursed"/>
    <x v="0"/>
    <n v="100"/>
    <n v="3957"/>
    <n v="3957"/>
    <n v="3957"/>
    <n v="188361"/>
    <s v="Prestamos CDFI, LLC"/>
    <s v="1024 East Buckeye Road Suite 270"/>
    <s v="Phoenix"/>
    <s v="AZ"/>
    <n v="85034"/>
    <x v="1"/>
    <x v="1"/>
    <x v="0"/>
    <s v="Rincon"/>
    <s v="EFFINGHAM"/>
    <s v="GA"/>
    <s v="31326-5293"/>
    <s v="Phoenix"/>
    <s v="AZ"/>
    <d v="2021-05-11T00:00:00"/>
    <n v="188361"/>
    <x v="1"/>
    <s v="NA"/>
    <s v="NA"/>
  </r>
  <r>
    <x v="12670"/>
    <x v="37"/>
    <s v="GA"/>
    <s v="120 Vineyard Rd"/>
    <s v="Griffin"/>
    <s v="30223-1149"/>
    <x v="6"/>
    <n v="2112"/>
    <x v="0"/>
    <x v="20"/>
    <x v="5"/>
    <x v="1"/>
    <n v="8202328901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1"/>
    <x v="0"/>
    <s v="Griffin"/>
    <s v="SPALDING"/>
    <s v="GA"/>
    <s v="30223-1149"/>
    <s v="Laguna Hills"/>
    <s v="CA"/>
    <d v="2021-05-11T00:00:00"/>
    <n v="509316"/>
    <x v="0"/>
    <s v="NA"/>
    <s v="NA"/>
  </r>
  <r>
    <x v="12671"/>
    <x v="37"/>
    <s v="GA"/>
    <s v="7465 Davidson Pkwy S # 244"/>
    <s v="Stockbridge"/>
    <s v="30281-4175"/>
    <x v="1"/>
    <n v="1612"/>
    <x v="0"/>
    <x v="20"/>
    <x v="22"/>
    <x v="9"/>
    <n v="84764789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Stockbridge"/>
    <s v="CLAYTON"/>
    <s v="GA"/>
    <s v="30281-4175"/>
    <s v="PHOENIXVILLE"/>
    <s v="PA"/>
    <d v="2021-05-11T00:00:00"/>
    <n v="121536"/>
    <x v="0"/>
    <s v="NA"/>
    <s v="NA"/>
  </r>
  <r>
    <x v="12672"/>
    <x v="0"/>
    <s v="GA"/>
    <s v="3132 Carver Dr"/>
    <s v="Fort Valley"/>
    <s v="31030-6344"/>
    <x v="5"/>
    <n v="4230"/>
    <x v="0"/>
    <x v="20"/>
    <x v="0"/>
    <x v="5"/>
    <n v="83958089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1"/>
    <x v="0"/>
    <s v="Fort Valley"/>
    <s v="PEACH"/>
    <s v="GA"/>
    <s v="31030-6344"/>
    <s v="Phoenix"/>
    <s v="AZ"/>
    <d v="2021-05-11T00:00:00"/>
    <n v="188361"/>
    <x v="0"/>
    <s v="NA"/>
    <s v="NA"/>
  </r>
  <r>
    <x v="12673"/>
    <x v="3564"/>
    <s v="GA"/>
    <s v="120 Leathers Cir NW"/>
    <s v="Atlanta"/>
    <s v="30314-2114"/>
    <x v="5"/>
    <n v="4110"/>
    <x v="0"/>
    <x v="20"/>
    <x v="0"/>
    <x v="9"/>
    <n v="8336268902"/>
    <n v="405"/>
    <s v="PPP"/>
    <s v="Active Un-Disbursed"/>
    <x v="0"/>
    <n v="100"/>
    <n v="19842"/>
    <n v="19842"/>
    <n v="19842"/>
    <n v="188361"/>
    <s v="Prestamos CDFI, LLC"/>
    <s v="1024 East Buckeye Road Suite 270"/>
    <s v="Phoenix"/>
    <s v="AZ"/>
    <n v="85034"/>
    <x v="0"/>
    <x v="1"/>
    <x v="0"/>
    <s v="Atlanta"/>
    <s v="FULTON"/>
    <s v="GA"/>
    <s v="30314-2114"/>
    <s v="Phoenix"/>
    <s v="AZ"/>
    <d v="2021-05-11T00:00:00"/>
    <n v="188361"/>
    <x v="0"/>
    <s v="NA"/>
    <s v="NA"/>
  </r>
  <r>
    <x v="12674"/>
    <x v="4080"/>
    <s v="GA"/>
    <s v="780 Nicholas Ct"/>
    <s v="Monroe"/>
    <s v="30655-8453"/>
    <x v="12"/>
    <n v="1618"/>
    <x v="0"/>
    <x v="20"/>
    <x v="2"/>
    <x v="11"/>
    <n v="8097338901"/>
    <n v="405"/>
    <s v="PPP"/>
    <s v="Active Un-Disbursed"/>
    <x v="0"/>
    <n v="100"/>
    <n v="19874"/>
    <n v="19874"/>
    <n v="19874"/>
    <n v="529192"/>
    <s v="Benworth Capital"/>
    <s v="7000 SW 97th Avenue Suite 201"/>
    <s v="Miami"/>
    <s v="FL"/>
    <n v="33173"/>
    <x v="1"/>
    <x v="0"/>
    <x v="0"/>
    <s v="Monroe"/>
    <s v="WALTON"/>
    <s v="GA"/>
    <s v="30655-8453"/>
    <s v="Miami"/>
    <s v="FL"/>
    <d v="2021-05-11T00:00:00"/>
    <n v="529192"/>
    <x v="0"/>
    <s v="NA"/>
    <s v="NA"/>
  </r>
  <r>
    <x v="12675"/>
    <x v="4081"/>
    <s v="GA"/>
    <s v="519 Memorial Dr SE N/A"/>
    <s v="Atlanta"/>
    <s v="30312-2286"/>
    <x v="12"/>
    <n v="1990"/>
    <x v="0"/>
    <x v="20"/>
    <x v="22"/>
    <x v="9"/>
    <n v="8170898902"/>
    <n v="405"/>
    <s v="PPS"/>
    <s v="Active Un-Disbursed"/>
    <x v="0"/>
    <n v="100"/>
    <n v="3655"/>
    <n v="3655"/>
    <n v="3655"/>
    <n v="121536"/>
    <s v="Customers Bank"/>
    <s v="99 Bridge St"/>
    <s v="PHOENIXVILLE"/>
    <s v="PA"/>
    <s v="19460-3411"/>
    <x v="0"/>
    <x v="0"/>
    <x v="0"/>
    <s v="Atlanta"/>
    <s v="FULTON"/>
    <s v="GA"/>
    <s v="30312-2286"/>
    <s v="PHOENIXVILLE"/>
    <s v="PA"/>
    <d v="2021-05-11T00:00:00"/>
    <n v="121536"/>
    <x v="1"/>
    <s v="NA"/>
    <s v="NA"/>
  </r>
  <r>
    <x v="12676"/>
    <x v="37"/>
    <s v="GA"/>
    <s v="716 E 7th St"/>
    <s v="Vidalia"/>
    <s v="30474-5318"/>
    <x v="14"/>
    <n v="2120"/>
    <x v="0"/>
    <x v="20"/>
    <x v="5"/>
    <x v="10"/>
    <n v="8058138908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1"/>
    <x v="0"/>
    <s v="Vidalia"/>
    <s v="TOOMBS"/>
    <s v="GA"/>
    <s v="30474-5318"/>
    <s v="Laguna Hills"/>
    <s v="CA"/>
    <d v="2021-05-11T00:00:00"/>
    <n v="509316"/>
    <x v="1"/>
    <s v="NA"/>
    <s v="NA"/>
  </r>
  <r>
    <x v="12677"/>
    <x v="0"/>
    <s v="GA"/>
    <s v="1228 Misty Meadows Ln"/>
    <s v="Hampton"/>
    <s v="30228-6302"/>
    <x v="10"/>
    <n v="2210"/>
    <x v="0"/>
    <x v="20"/>
    <x v="0"/>
    <x v="0"/>
    <n v="82360689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Hampton"/>
    <s v="CLAYTON"/>
    <s v="GA"/>
    <s v="30228-6302"/>
    <s v="Phoenix"/>
    <s v="AZ"/>
    <d v="2021-05-11T00:00:00"/>
    <n v="188361"/>
    <x v="0"/>
    <s v="NA"/>
    <s v="NA"/>
  </r>
  <r>
    <x v="12678"/>
    <x v="4082"/>
    <s v="GA"/>
    <s v="6835 W Woodridge Pl N/A"/>
    <s v="Douglasville"/>
    <s v="30135-1530"/>
    <x v="7"/>
    <n v="9190"/>
    <x v="0"/>
    <x v="20"/>
    <x v="22"/>
    <x v="0"/>
    <n v="8199958900"/>
    <n v="405"/>
    <s v="PPP"/>
    <s v="Active Un-Disbursed"/>
    <x v="0"/>
    <n v="100"/>
    <n v="3177"/>
    <n v="3177"/>
    <n v="3177"/>
    <n v="121536"/>
    <s v="Customers Bank"/>
    <s v="99 Bridge St"/>
    <s v="PHOENIXVILLE"/>
    <s v="PA"/>
    <s v="19460-3411"/>
    <x v="0"/>
    <x v="0"/>
    <x v="0"/>
    <s v="Douglasville"/>
    <s v="DOUGLAS"/>
    <s v="GA"/>
    <s v="30135-1530"/>
    <s v="PHOENIXVILLE"/>
    <s v="PA"/>
    <d v="2021-05-11T00:00:00"/>
    <n v="121536"/>
    <x v="1"/>
    <s v="NA"/>
    <s v="NA"/>
  </r>
  <r>
    <x v="12679"/>
    <x v="37"/>
    <s v="GA"/>
    <s v="7750 Amherst Ct"/>
    <s v="Jonesboro"/>
    <s v="30236-2782"/>
    <x v="6"/>
    <n v="2199"/>
    <x v="0"/>
    <x v="20"/>
    <x v="2"/>
    <x v="0"/>
    <n v="7930948903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Jonesboro"/>
    <s v="CLAYTON"/>
    <s v="GA"/>
    <s v="30236-2782"/>
    <s v="Miami"/>
    <s v="FL"/>
    <d v="2021-05-11T00:00:00"/>
    <n v="529192"/>
    <x v="1"/>
    <s v="NA"/>
    <s v="NA"/>
  </r>
  <r>
    <x v="12680"/>
    <x v="4083"/>
    <s v="GA"/>
    <s v="980 Walther Blvd Unit 2135NULL 980 Walther Boulevard Northwest Unit 2135null"/>
    <s v="Lawrenceville"/>
    <s v="30043-5485"/>
    <x v="4"/>
    <n v="8140"/>
    <x v="0"/>
    <x v="20"/>
    <x v="12"/>
    <x v="3"/>
    <n v="8246518901"/>
    <n v="405"/>
    <s v="PPP"/>
    <s v="Active Un-Disbursed"/>
    <x v="0"/>
    <n v="100"/>
    <n v="5268"/>
    <n v="5268"/>
    <n v="5268"/>
    <n v="499141"/>
    <s v="Readycap Lending, LLC"/>
    <s v="200 Connell Drive Suite 4000"/>
    <s v="BERKELEY HEIGHTS"/>
    <s v="NJ"/>
    <n v="7922"/>
    <x v="0"/>
    <x v="0"/>
    <x v="0"/>
    <s v="Lawrenceville"/>
    <s v="GWINNETT"/>
    <s v="GA"/>
    <s v="30043-5485"/>
    <s v="BERKELEY HEIGHTS"/>
    <s v="NJ"/>
    <d v="2021-05-11T00:00:00"/>
    <n v="499141"/>
    <x v="1"/>
    <s v="NA"/>
    <s v="NA"/>
  </r>
  <r>
    <x v="12681"/>
    <x v="3897"/>
    <s v="GA"/>
    <s v="636 Summer Xing"/>
    <s v="Atlanta"/>
    <s v="30350-2127"/>
    <x v="6"/>
    <n v="2112"/>
    <x v="0"/>
    <x v="20"/>
    <x v="5"/>
    <x v="2"/>
    <n v="8512158904"/>
    <n v="405"/>
    <s v="PPS"/>
    <s v="Active Un-Disbursed"/>
    <x v="0"/>
    <n v="100"/>
    <n v="1333"/>
    <n v="1333"/>
    <n v="13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50-2127"/>
    <s v="Laguna Hills"/>
    <s v="CA"/>
    <d v="2021-05-11T00:00:00"/>
    <n v="509316"/>
    <x v="1"/>
    <s v="NA"/>
    <s v="NA"/>
  </r>
  <r>
    <x v="12682"/>
    <x v="42"/>
    <s v="GA"/>
    <s v="3093 Delmar Ln NW"/>
    <s v="Atlanta"/>
    <s v="30311-1014"/>
    <x v="15"/>
    <n v="1510"/>
    <x v="0"/>
    <x v="20"/>
    <x v="0"/>
    <x v="9"/>
    <n v="8425468905"/>
    <n v="405"/>
    <s v="PPP"/>
    <s v="Exemption 4"/>
    <x v="0"/>
    <n v="100"/>
    <n v="20000"/>
    <n v="20000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1-1014"/>
    <s v="Phoenix"/>
    <s v="AZ"/>
    <s v="NA"/>
    <n v="188361"/>
    <x v="0"/>
    <s v="NA"/>
    <s v="NA"/>
  </r>
  <r>
    <x v="12683"/>
    <x v="37"/>
    <s v="GA"/>
    <s v="161 Harrington Ln"/>
    <s v="Lawrenceville"/>
    <s v="30046-7466"/>
    <x v="9"/>
    <n v="4390"/>
    <x v="0"/>
    <x v="20"/>
    <x v="2"/>
    <x v="3"/>
    <n v="8626148910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Lawrenceville"/>
    <s v="GWINNETT"/>
    <s v="GA"/>
    <s v="30046-7466"/>
    <s v="Miami"/>
    <s v="FL"/>
    <d v="2021-05-11T00:00:00"/>
    <n v="529192"/>
    <x v="0"/>
    <s v="NA"/>
    <s v="NA"/>
  </r>
  <r>
    <x v="12684"/>
    <x v="37"/>
    <s v="GA"/>
    <s v="806 N 9th St"/>
    <s v="Griffin"/>
    <s v="30223-1802"/>
    <x v="6"/>
    <n v="2111"/>
    <x v="0"/>
    <x v="20"/>
    <x v="2"/>
    <x v="1"/>
    <n v="7953858903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1"/>
    <x v="0"/>
    <s v="Griffin"/>
    <s v="SPALDING"/>
    <s v="GA"/>
    <s v="30223-1802"/>
    <s v="Miami"/>
    <s v="FL"/>
    <d v="2021-05-11T00:00:00"/>
    <n v="529192"/>
    <x v="0"/>
    <s v="NA"/>
    <s v="NA"/>
  </r>
  <r>
    <x v="12685"/>
    <x v="37"/>
    <s v="GA"/>
    <s v="6400 Laurel Post Drivenull 6400 Laurel Post Drivenull"/>
    <s v="Lithonia"/>
    <n v="30058"/>
    <x v="5"/>
    <n v="5310"/>
    <x v="0"/>
    <x v="20"/>
    <x v="12"/>
    <x v="7"/>
    <n v="8246838903"/>
    <n v="405"/>
    <s v="PPP"/>
    <s v="Active Un-Disbursed"/>
    <x v="0"/>
    <n v="100"/>
    <n v="20833"/>
    <n v="20833"/>
    <n v="20833"/>
    <n v="499141"/>
    <s v="Readycap Lending, LLC"/>
    <s v="200 Connell Drive Suite 4000"/>
    <s v="BERKELEY HEIGHTS"/>
    <s v="NJ"/>
    <n v="7922"/>
    <x v="0"/>
    <x v="0"/>
    <x v="0"/>
    <s v="Lithonia"/>
    <s v="DEKALB"/>
    <s v="GA"/>
    <n v="30058"/>
    <s v="BERKELEY HEIGHTS"/>
    <s v="NJ"/>
    <d v="2021-05-11T00:00:00"/>
    <n v="499141"/>
    <x v="0"/>
    <s v="NA"/>
    <s v="NA"/>
  </r>
  <r>
    <x v="12686"/>
    <x v="4084"/>
    <s v="GA"/>
    <s v="2888 Molly Dr"/>
    <s v="Lawrenceville"/>
    <s v="30044-5246"/>
    <x v="12"/>
    <n v="1611"/>
    <x v="0"/>
    <x v="20"/>
    <x v="0"/>
    <x v="3"/>
    <n v="8418798901"/>
    <n v="405"/>
    <s v="PPP"/>
    <s v="Active Un-Disbursed"/>
    <x v="0"/>
    <n v="100"/>
    <n v="20737"/>
    <n v="20737"/>
    <n v="20737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4-5246"/>
    <s v="Phoenix"/>
    <s v="AZ"/>
    <d v="2021-05-11T00:00:00"/>
    <n v="188361"/>
    <x v="1"/>
    <s v="NA"/>
    <s v="NA"/>
  </r>
  <r>
    <x v="12687"/>
    <x v="82"/>
    <s v="GA"/>
    <s v="1515 Hogansville Rd Apt 175"/>
    <s v="Lagrange"/>
    <s v="30241-1486"/>
    <x v="6"/>
    <n v="2111"/>
    <x v="0"/>
    <x v="20"/>
    <x v="0"/>
    <x v="1"/>
    <n v="8383238907"/>
    <n v="405"/>
    <s v="PPP"/>
    <s v="Exemption 4"/>
    <x v="0"/>
    <n v="100"/>
    <n v="18125"/>
    <n v="18125"/>
    <n v="0"/>
    <n v="188361"/>
    <s v="Prestamos CDFI, LLC"/>
    <s v="1024 East Buckeye Road Suite 270"/>
    <s v="Phoenix"/>
    <s v="AZ"/>
    <n v="85034"/>
    <x v="1"/>
    <x v="1"/>
    <x v="0"/>
    <s v="Lagrange"/>
    <s v="TROUP"/>
    <s v="GA"/>
    <s v="30241-1486"/>
    <s v="Phoenix"/>
    <s v="AZ"/>
    <s v="NA"/>
    <n v="188361"/>
    <x v="0"/>
    <s v="NA"/>
    <s v="NA"/>
  </r>
  <r>
    <x v="12688"/>
    <x v="3060"/>
    <s v="GA"/>
    <s v="2911 Piedmont Rd NE"/>
    <s v="Atlanta"/>
    <s v="30305-2783"/>
    <x v="14"/>
    <n v="1210"/>
    <x v="0"/>
    <x v="20"/>
    <x v="19"/>
    <x v="9"/>
    <n v="8329668906"/>
    <n v="405"/>
    <s v="PPS"/>
    <s v="Active Un-Disbursed"/>
    <x v="0"/>
    <n v="100"/>
    <n v="15140"/>
    <n v="15140"/>
    <n v="15140"/>
    <n v="433060"/>
    <s v="The Enterprise Center Capital Corporation"/>
    <s v="4548 Market Street"/>
    <s v="Philadelphia"/>
    <s v="PA"/>
    <n v="19139"/>
    <x v="0"/>
    <x v="0"/>
    <x v="0"/>
    <s v="Atlanta"/>
    <s v="FULTON"/>
    <s v="GA"/>
    <s v="30305-2783"/>
    <s v="Philadelphia"/>
    <s v="PA"/>
    <d v="2021-05-11T00:00:00"/>
    <n v="433060"/>
    <x v="1"/>
    <s v="NA"/>
    <s v="NA"/>
  </r>
  <r>
    <x v="12689"/>
    <x v="42"/>
    <s v="GA"/>
    <s v="3210 Woodlands Dr SE 3210 Woodlands Drive Southeastnull"/>
    <s v="Smyrna"/>
    <s v="30080-8412"/>
    <x v="4"/>
    <n v="6210"/>
    <x v="0"/>
    <x v="20"/>
    <x v="12"/>
    <x v="6"/>
    <n v="8228998901"/>
    <n v="405"/>
    <s v="PPP"/>
    <s v="Active Un-Disbursed"/>
    <x v="0"/>
    <n v="100"/>
    <n v="20000"/>
    <n v="20000"/>
    <n v="20000"/>
    <n v="499141"/>
    <s v="Readycap Lending, LLC"/>
    <s v="200 Connell Drive Suite 4000"/>
    <s v="BERKELEY HEIGHTS"/>
    <s v="NJ"/>
    <n v="7922"/>
    <x v="0"/>
    <x v="0"/>
    <x v="0"/>
    <s v="Smyrna"/>
    <s v="COBB"/>
    <s v="GA"/>
    <s v="30080-8412"/>
    <s v="BERKELEY HEIGHTS"/>
    <s v="NJ"/>
    <d v="2021-05-11T00:00:00"/>
    <n v="499141"/>
    <x v="1"/>
    <s v="NA"/>
    <s v="NA"/>
  </r>
  <r>
    <x v="12690"/>
    <x v="443"/>
    <s v="GA"/>
    <s v="9627 Highway 19 N"/>
    <s v="Zebulon"/>
    <s v="30295-3189"/>
    <x v="5"/>
    <n v="5320"/>
    <x v="0"/>
    <x v="20"/>
    <x v="5"/>
    <x v="1"/>
    <n v="8658658904"/>
    <n v="405"/>
    <s v="PPS"/>
    <s v="Active Un-Disbursed"/>
    <x v="0"/>
    <n v="100"/>
    <n v="20781"/>
    <n v="20781"/>
    <n v="20781"/>
    <n v="509316"/>
    <s v="Harvest Small Business Finance, LLC"/>
    <s v="24422 Avenida de la Carlota Suite 232"/>
    <s v="Laguna Hills"/>
    <s v="CA"/>
    <n v="92653"/>
    <x v="1"/>
    <x v="0"/>
    <x v="0"/>
    <s v="Zebulon"/>
    <s v="PIKE"/>
    <s v="GA"/>
    <s v="30295-3189"/>
    <s v="Laguna Hills"/>
    <s v="CA"/>
    <d v="2021-05-11T00:00:00"/>
    <n v="509316"/>
    <x v="1"/>
    <s v="NA"/>
    <s v="NA"/>
  </r>
  <r>
    <x v="12691"/>
    <x v="108"/>
    <s v="GA"/>
    <s v="3324 Estes Dr"/>
    <s v="Atlanta"/>
    <s v="30349-8216"/>
    <x v="2"/>
    <n v="2330"/>
    <x v="0"/>
    <x v="20"/>
    <x v="2"/>
    <x v="0"/>
    <n v="8636318906"/>
    <n v="405"/>
    <s v="PPP"/>
    <s v="Active Un-Disbursed"/>
    <x v="0"/>
    <n v="100"/>
    <n v="19375"/>
    <n v="19375"/>
    <n v="19375"/>
    <n v="529192"/>
    <s v="Benworth Capital"/>
    <s v="7000 SW 97th Avenue Suite 201"/>
    <s v="Miami"/>
    <s v="FL"/>
    <n v="33173"/>
    <x v="0"/>
    <x v="0"/>
    <x v="0"/>
    <s v="Atlanta"/>
    <s v="FULTON"/>
    <s v="GA"/>
    <s v="30349-8216"/>
    <s v="Miami"/>
    <s v="FL"/>
    <d v="2021-05-11T00:00:00"/>
    <n v="529192"/>
    <x v="1"/>
    <s v="NA"/>
    <s v="NA"/>
  </r>
  <r>
    <x v="12692"/>
    <x v="4085"/>
    <s v="GA"/>
    <s v="1954 Airport Rd # 120"/>
    <s v="Chamblee"/>
    <s v="30341-4956"/>
    <x v="14"/>
    <n v="1390"/>
    <x v="0"/>
    <x v="20"/>
    <x v="22"/>
    <x v="2"/>
    <n v="8296398900"/>
    <n v="405"/>
    <s v="PPP"/>
    <s v="Active Un-Disbursed"/>
    <x v="0"/>
    <n v="100"/>
    <n v="14716"/>
    <n v="14716"/>
    <n v="14716"/>
    <n v="121536"/>
    <s v="Customers Bank"/>
    <s v="99 Bridge St"/>
    <s v="PHOENIXVILLE"/>
    <s v="PA"/>
    <s v="19460-3411"/>
    <x v="0"/>
    <x v="1"/>
    <x v="0"/>
    <s v="Chamblee"/>
    <s v="DEKALB"/>
    <s v="GA"/>
    <s v="30341-4956"/>
    <s v="PHOENIXVILLE"/>
    <s v="PA"/>
    <d v="2021-05-11T00:00:00"/>
    <n v="121536"/>
    <x v="0"/>
    <s v="NA"/>
    <s v="NA"/>
  </r>
  <r>
    <x v="12693"/>
    <x v="66"/>
    <s v="GA"/>
    <s v="34 Glenn St Apt 8"/>
    <s v="Richland"/>
    <s v="31825-6261"/>
    <x v="0"/>
    <n v="4340"/>
    <x v="0"/>
    <x v="20"/>
    <x v="0"/>
    <x v="5"/>
    <n v="8267058904"/>
    <n v="405"/>
    <s v="PPP"/>
    <s v="Exemption 4"/>
    <x v="0"/>
    <n v="100"/>
    <n v="18750"/>
    <n v="18750"/>
    <n v="0"/>
    <n v="188361"/>
    <s v="Prestamos CDFI, LLC"/>
    <s v="1024 East Buckeye Road Suite 270"/>
    <s v="Phoenix"/>
    <s v="AZ"/>
    <n v="85034"/>
    <x v="1"/>
    <x v="0"/>
    <x v="0"/>
    <s v="Richland"/>
    <s v="STEWART"/>
    <s v="GA"/>
    <s v="31825-6261"/>
    <s v="Phoenix"/>
    <s v="AZ"/>
    <s v="NA"/>
    <n v="188361"/>
    <x v="0"/>
    <s v="NA"/>
    <s v="NA"/>
  </r>
  <r>
    <x v="12694"/>
    <x v="489"/>
    <s v="GA"/>
    <s v="6285 Polar Fox Ct"/>
    <s v="Riverdale"/>
    <s v="30296-2324"/>
    <x v="9"/>
    <n v="3991"/>
    <x v="0"/>
    <x v="20"/>
    <x v="0"/>
    <x v="0"/>
    <n v="8409958910"/>
    <n v="405"/>
    <s v="PPP"/>
    <s v="Exemption 4"/>
    <x v="0"/>
    <n v="100"/>
    <n v="16665"/>
    <n v="16665"/>
    <n v="0"/>
    <n v="188361"/>
    <s v="Prestamos CDFI, LLC"/>
    <s v="1024 East Buckeye Road Suite 270"/>
    <s v="Phoenix"/>
    <s v="AZ"/>
    <n v="85034"/>
    <x v="0"/>
    <x v="0"/>
    <x v="0"/>
    <s v="Riverdale"/>
    <s v="FULTON"/>
    <s v="GA"/>
    <s v="30296-2324"/>
    <s v="Phoenix"/>
    <s v="AZ"/>
    <s v="NA"/>
    <n v="188361"/>
    <x v="1"/>
    <s v="NA"/>
    <s v="NA"/>
  </r>
  <r>
    <x v="12695"/>
    <x v="4086"/>
    <s v="GA"/>
    <s v="1588 Veterans Memorial Hwy SW Ste 100"/>
    <s v="Austell"/>
    <s v="30168-7905"/>
    <x v="6"/>
    <n v="3110"/>
    <x v="0"/>
    <x v="20"/>
    <x v="22"/>
    <x v="0"/>
    <n v="8557298904"/>
    <n v="405"/>
    <s v="PPP"/>
    <s v="Active Un-Disbursed"/>
    <x v="0"/>
    <n v="100"/>
    <n v="32129"/>
    <n v="32129"/>
    <n v="32129"/>
    <n v="121536"/>
    <s v="Customers Bank"/>
    <s v="99 Bridge St"/>
    <s v="PHOENIXVILLE"/>
    <s v="PA"/>
    <s v="19460-3411"/>
    <x v="0"/>
    <x v="0"/>
    <x v="0"/>
    <s v="Austell"/>
    <s v="COBB"/>
    <s v="GA"/>
    <s v="30168-7905"/>
    <s v="PHOENIXVILLE"/>
    <s v="PA"/>
    <d v="2021-05-11T00:00:00"/>
    <n v="121536"/>
    <x v="0"/>
    <s v="NA"/>
    <s v="NA"/>
  </r>
  <r>
    <x v="12696"/>
    <x v="37"/>
    <s v="GA"/>
    <s v="1178 Hull Rd N/A"/>
    <s v="Athens"/>
    <s v="30601-3902"/>
    <x v="7"/>
    <n v="2191"/>
    <x v="0"/>
    <x v="20"/>
    <x v="22"/>
    <x v="12"/>
    <n v="8456598901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Athens"/>
    <s v="CLARKE"/>
    <s v="GA"/>
    <s v="30601-3902"/>
    <s v="PHOENIXVILLE"/>
    <s v="PA"/>
    <d v="2021-05-11T00:00:00"/>
    <n v="121536"/>
    <x v="0"/>
    <s v="NA"/>
    <s v="NA"/>
  </r>
  <r>
    <x v="12697"/>
    <x v="1040"/>
    <s v="GA"/>
    <s v="7069 Silver Bend Overlook 7069 Silver Bend Overlooknull"/>
    <s v="Austell"/>
    <s v="30168-7464"/>
    <x v="6"/>
    <n v="2112"/>
    <x v="0"/>
    <x v="20"/>
    <x v="12"/>
    <x v="0"/>
    <n v="8412938905"/>
    <n v="405"/>
    <s v="PPP"/>
    <s v="Active Un-Disbursed"/>
    <x v="0"/>
    <n v="100"/>
    <n v="20302"/>
    <n v="20302"/>
    <n v="20302"/>
    <n v="499141"/>
    <s v="Readycap Lending, LLC"/>
    <s v="200 Connell Drive Suite 4000"/>
    <s v="BERKELEY HEIGHTS"/>
    <s v="NJ"/>
    <n v="7922"/>
    <x v="0"/>
    <x v="1"/>
    <x v="0"/>
    <s v="Austell"/>
    <s v="COBB"/>
    <s v="GA"/>
    <s v="30168-7464"/>
    <s v="BERKELEY HEIGHTS"/>
    <s v="NJ"/>
    <d v="2021-05-11T00:00:00"/>
    <n v="499141"/>
    <x v="0"/>
    <s v="NA"/>
    <s v="NA"/>
  </r>
  <r>
    <x v="12698"/>
    <x v="697"/>
    <s v="GA"/>
    <n v="2812"/>
    <s v="Snellville"/>
    <n v="30039"/>
    <x v="15"/>
    <n v="1130"/>
    <x v="0"/>
    <x v="20"/>
    <x v="0"/>
    <x v="7"/>
    <n v="8335268900"/>
    <n v="405"/>
    <s v="PPP"/>
    <s v="Exemption 4"/>
    <x v="0"/>
    <n v="100"/>
    <n v="10415"/>
    <n v="10415"/>
    <n v="0"/>
    <n v="188361"/>
    <s v="Prestamos CDFI, LLC"/>
    <s v="1024 East Buckeye Road Suite 270"/>
    <s v="Phoenix"/>
    <s v="AZ"/>
    <n v="85034"/>
    <x v="0"/>
    <x v="0"/>
    <x v="0"/>
    <s v="Snellville"/>
    <s v="DEKALB"/>
    <s v="GA"/>
    <n v="30039"/>
    <s v="Phoenix"/>
    <s v="AZ"/>
    <s v="NA"/>
    <n v="188361"/>
    <x v="1"/>
    <s v="NA"/>
    <s v="NA"/>
  </r>
  <r>
    <x v="12699"/>
    <x v="37"/>
    <s v="GA"/>
    <n v="2043"/>
    <s v="Powder Springs"/>
    <n v="30127"/>
    <x v="15"/>
    <n v="1310"/>
    <x v="0"/>
    <x v="20"/>
    <x v="5"/>
    <x v="0"/>
    <n v="8099368903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Powder Springs"/>
    <s v="COBB"/>
    <s v="GA"/>
    <n v="30127"/>
    <s v="Laguna Hills"/>
    <s v="CA"/>
    <d v="2021-05-11T00:00:00"/>
    <n v="509316"/>
    <x v="1"/>
    <s v="NA"/>
    <s v="NA"/>
  </r>
  <r>
    <x v="12700"/>
    <x v="0"/>
    <s v="GA"/>
    <s v="1595 Mayflower Ave SW"/>
    <s v="Atlanta"/>
    <s v="30311-2725"/>
    <x v="6"/>
    <n v="2111"/>
    <x v="0"/>
    <x v="20"/>
    <x v="0"/>
    <x v="9"/>
    <n v="85911689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Atlanta"/>
    <s v="FULTON"/>
    <s v="GA"/>
    <s v="30311-2725"/>
    <s v="Phoenix"/>
    <s v="AZ"/>
    <d v="2021-05-11T00:00:00"/>
    <n v="188361"/>
    <x v="0"/>
    <s v="NA"/>
    <s v="NA"/>
  </r>
  <r>
    <x v="12701"/>
    <x v="4087"/>
    <s v="GA"/>
    <s v="1407 New Franklin Rd N/A"/>
    <s v="Lagrange"/>
    <s v="30240-9190"/>
    <x v="17"/>
    <n v="1120"/>
    <x v="0"/>
    <x v="20"/>
    <x v="22"/>
    <x v="1"/>
    <n v="8368358910"/>
    <n v="405"/>
    <s v="PPP"/>
    <s v="Active Un-Disbursed"/>
    <x v="0"/>
    <n v="100"/>
    <n v="16287"/>
    <n v="16287"/>
    <n v="16287"/>
    <n v="121536"/>
    <s v="Customers Bank"/>
    <s v="99 Bridge St"/>
    <s v="PHOENIXVILLE"/>
    <s v="PA"/>
    <s v="19460-3411"/>
    <x v="1"/>
    <x v="0"/>
    <x v="0"/>
    <s v="Lagrange"/>
    <s v="TROUP"/>
    <s v="GA"/>
    <s v="30240-9190"/>
    <s v="PHOENIXVILLE"/>
    <s v="PA"/>
    <d v="2021-05-11T00:00:00"/>
    <n v="121536"/>
    <x v="1"/>
    <s v="NA"/>
    <s v="NA"/>
  </r>
  <r>
    <x v="12702"/>
    <x v="37"/>
    <s v="GA"/>
    <s v="713 Anne St Apt E"/>
    <s v="Griffin"/>
    <s v="30224-8805"/>
    <x v="6"/>
    <n v="2112"/>
    <x v="0"/>
    <x v="20"/>
    <x v="5"/>
    <x v="1"/>
    <n v="8446948906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1"/>
    <x v="0"/>
    <s v="Griffin"/>
    <s v="SPALDING"/>
    <s v="GA"/>
    <s v="30224-8805"/>
    <s v="Laguna Hills"/>
    <s v="CA"/>
    <d v="2021-05-11T00:00:00"/>
    <n v="509316"/>
    <x v="1"/>
    <s v="NA"/>
    <s v="NA"/>
  </r>
  <r>
    <x v="12703"/>
    <x v="2433"/>
    <s v="GA"/>
    <s v="134 Club Dr"/>
    <s v="Stockbridge"/>
    <s v="30281-3338"/>
    <x v="6"/>
    <n v="2113"/>
    <x v="0"/>
    <x v="20"/>
    <x v="2"/>
    <x v="0"/>
    <n v="8099388909"/>
    <n v="405"/>
    <s v="PPS"/>
    <s v="Active Un-Disbursed"/>
    <x v="0"/>
    <n v="100"/>
    <n v="7092"/>
    <n v="7092"/>
    <n v="7092"/>
    <n v="529192"/>
    <s v="Benworth Capital"/>
    <s v="7000 SW 97th Avenue Suite 201"/>
    <s v="Miami"/>
    <s v="FL"/>
    <n v="33173"/>
    <x v="0"/>
    <x v="0"/>
    <x v="0"/>
    <s v="Stockbridge"/>
    <s v="HENRY"/>
    <s v="GA"/>
    <s v="30281-3338"/>
    <s v="Miami"/>
    <s v="FL"/>
    <d v="2021-05-11T00:00:00"/>
    <n v="529192"/>
    <x v="0"/>
    <s v="NA"/>
    <s v="NA"/>
  </r>
  <r>
    <x v="12704"/>
    <x v="4088"/>
    <s v="GA"/>
    <s v="673 Bea Hagan Rd"/>
    <s v="Collins"/>
    <s v="30421-9380"/>
    <x v="13"/>
    <n v="1610"/>
    <x v="0"/>
    <x v="20"/>
    <x v="2"/>
    <x v="10"/>
    <n v="8116568907"/>
    <n v="405"/>
    <s v="PPP"/>
    <s v="Active Un-Disbursed"/>
    <x v="0"/>
    <n v="100"/>
    <n v="6430"/>
    <n v="6430"/>
    <n v="6430"/>
    <n v="529192"/>
    <s v="Benworth Capital"/>
    <s v="7000 SW 97th Avenue Suite 201"/>
    <s v="Miami"/>
    <s v="FL"/>
    <n v="33173"/>
    <x v="1"/>
    <x v="0"/>
    <x v="0"/>
    <s v="Collins"/>
    <s v="TATTNALL"/>
    <s v="GA"/>
    <s v="30421-9380"/>
    <s v="Miami"/>
    <s v="FL"/>
    <d v="2021-05-11T00:00:00"/>
    <n v="529192"/>
    <x v="1"/>
    <s v="NA"/>
    <s v="NA"/>
  </r>
  <r>
    <x v="12705"/>
    <x v="1955"/>
    <s v="GA"/>
    <s v="1015 Summit Forest Dr"/>
    <s v="Marietta"/>
    <s v="30068-6073"/>
    <x v="0"/>
    <n v="5120"/>
    <x v="0"/>
    <x v="20"/>
    <x v="0"/>
    <x v="2"/>
    <n v="8286598908"/>
    <n v="405"/>
    <s v="PPP"/>
    <s v="Active Un-Disbursed"/>
    <x v="0"/>
    <n v="100"/>
    <n v="20822"/>
    <n v="20822"/>
    <n v="20822"/>
    <n v="188361"/>
    <s v="Prestamos CDFI, LLC"/>
    <s v="1024 East Buckeye Road Suite 270"/>
    <s v="Phoenix"/>
    <s v="AZ"/>
    <n v="85034"/>
    <x v="0"/>
    <x v="0"/>
    <x v="0"/>
    <s v="Marietta"/>
    <s v="COBB"/>
    <s v="GA"/>
    <s v="30068-6073"/>
    <s v="Phoenix"/>
    <s v="AZ"/>
    <d v="2021-05-11T00:00:00"/>
    <n v="188361"/>
    <x v="1"/>
    <s v="NA"/>
    <s v="NA"/>
  </r>
  <r>
    <x v="12706"/>
    <x v="42"/>
    <s v="GA"/>
    <s v="516 Fieldstone Pkwy"/>
    <s v="Jonesboro"/>
    <s v="30236-7504"/>
    <x v="17"/>
    <n v="8310"/>
    <x v="0"/>
    <x v="20"/>
    <x v="12"/>
    <x v="0"/>
    <n v="8504208906"/>
    <n v="405"/>
    <s v="PPP"/>
    <s v="Active Un-Disbursed"/>
    <x v="0"/>
    <n v="100"/>
    <n v="20000"/>
    <n v="20000"/>
    <n v="20000"/>
    <n v="499141"/>
    <s v="Readycap Lending, LLC"/>
    <s v="200 Connell Drive Suite 4000"/>
    <s v="BERKELEY HEIGHTS"/>
    <s v="NJ"/>
    <n v="7922"/>
    <x v="0"/>
    <x v="0"/>
    <x v="0"/>
    <s v="Jonesboro"/>
    <s v="CLAYTON"/>
    <s v="GA"/>
    <s v="30236-7504"/>
    <s v="BERKELEY HEIGHTS"/>
    <s v="NJ"/>
    <d v="2021-05-11T00:00:00"/>
    <n v="499141"/>
    <x v="1"/>
    <s v="NA"/>
    <s v="NA"/>
  </r>
  <r>
    <x v="12707"/>
    <x v="4089"/>
    <s v="GA"/>
    <s v="5706 Singlebriar Ct"/>
    <s v="Norcross"/>
    <s v="30093-3968"/>
    <x v="5"/>
    <n v="5310"/>
    <x v="0"/>
    <x v="20"/>
    <x v="2"/>
    <x v="7"/>
    <n v="8011028902"/>
    <n v="405"/>
    <s v="PPP"/>
    <s v="Active Un-Disbursed"/>
    <x v="0"/>
    <n v="100"/>
    <n v="2377"/>
    <n v="2377"/>
    <n v="2377"/>
    <n v="529192"/>
    <s v="Benworth Capital"/>
    <s v="7000 SW 97th Avenue Suite 201"/>
    <s v="Miami"/>
    <s v="FL"/>
    <n v="33173"/>
    <x v="0"/>
    <x v="1"/>
    <x v="0"/>
    <s v="Norcross"/>
    <s v="GWINNETT"/>
    <s v="GA"/>
    <s v="30093-3968"/>
    <s v="Miami"/>
    <s v="FL"/>
    <d v="2021-05-11T00:00:00"/>
    <n v="529192"/>
    <x v="0"/>
    <s v="NA"/>
    <s v="NA"/>
  </r>
  <r>
    <x v="12708"/>
    <x v="37"/>
    <s v="GA"/>
    <s v="105 Hightower Dr"/>
    <s v="Fayetteville"/>
    <s v="30215-2175"/>
    <x v="5"/>
    <n v="5310"/>
    <x v="0"/>
    <x v="20"/>
    <x v="5"/>
    <x v="1"/>
    <n v="8367478909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Fayetteville"/>
    <s v="FAYETTE"/>
    <s v="GA"/>
    <s v="30215-2175"/>
    <s v="Laguna Hills"/>
    <s v="CA"/>
    <d v="2021-05-11T00:00:00"/>
    <n v="509316"/>
    <x v="1"/>
    <s v="NA"/>
    <s v="NA"/>
  </r>
  <r>
    <x v="12709"/>
    <x v="4090"/>
    <s v="GA"/>
    <s v="507 W Main St C"/>
    <s v="Forsyth"/>
    <s v="31029-3251"/>
    <x v="5"/>
    <n v="4220"/>
    <x v="0"/>
    <x v="20"/>
    <x v="22"/>
    <x v="13"/>
    <n v="8399838904"/>
    <n v="405"/>
    <s v="PPP"/>
    <s v="Active Un-Disbursed"/>
    <x v="0"/>
    <n v="100"/>
    <n v="20744"/>
    <n v="20744"/>
    <n v="20744"/>
    <n v="121536"/>
    <s v="Customers Bank"/>
    <s v="99 Bridge St"/>
    <s v="PHOENIXVILLE"/>
    <s v="PA"/>
    <s v="19460-3411"/>
    <x v="1"/>
    <x v="1"/>
    <x v="0"/>
    <s v="Forsyth"/>
    <s v="MONROE"/>
    <s v="GA"/>
    <s v="31029-3251"/>
    <s v="PHOENIXVILLE"/>
    <s v="PA"/>
    <d v="2021-05-11T00:00:00"/>
    <n v="121536"/>
    <x v="1"/>
    <s v="NA"/>
    <s v="NA"/>
  </r>
  <r>
    <x v="12710"/>
    <x v="37"/>
    <s v="GA"/>
    <s v="2430 Muirfield Pl"/>
    <s v="Atlanta"/>
    <s v="30337-1635"/>
    <x v="15"/>
    <n v="3940"/>
    <x v="0"/>
    <x v="20"/>
    <x v="2"/>
    <x v="9"/>
    <n v="7940738903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Atlanta"/>
    <s v="FULTON"/>
    <s v="GA"/>
    <s v="30337-1635"/>
    <s v="Miami"/>
    <s v="FL"/>
    <d v="2021-05-11T00:00:00"/>
    <n v="529192"/>
    <x v="0"/>
    <s v="NA"/>
    <s v="NA"/>
  </r>
  <r>
    <x v="12711"/>
    <x v="4091"/>
    <s v="GA"/>
    <s v="51 Yaupon Trl"/>
    <s v="Braselton"/>
    <s v="30517-4003"/>
    <x v="11"/>
    <n v="2220"/>
    <x v="0"/>
    <x v="20"/>
    <x v="5"/>
    <x v="11"/>
    <n v="8474588902"/>
    <n v="405"/>
    <s v="PPS"/>
    <s v="Active Un-Disbursed"/>
    <x v="0"/>
    <n v="100"/>
    <n v="3720"/>
    <n v="3720"/>
    <n v="3720"/>
    <n v="509316"/>
    <s v="Harvest Small Business Finance, LLC"/>
    <s v="24422 Avenida de la Carlota Suite 232"/>
    <s v="Laguna Hills"/>
    <s v="CA"/>
    <n v="92653"/>
    <x v="0"/>
    <x v="0"/>
    <x v="0"/>
    <s v="Braselton"/>
    <s v="GWINNETT"/>
    <s v="GA"/>
    <s v="30517-4003"/>
    <s v="Laguna Hills"/>
    <s v="CA"/>
    <d v="2021-05-11T00:00:00"/>
    <n v="509316"/>
    <x v="1"/>
    <s v="NA"/>
    <s v="NA"/>
  </r>
  <r>
    <x v="12712"/>
    <x v="37"/>
    <s v="GA"/>
    <s v="100 Granville Way N/A"/>
    <s v="Warner Robins"/>
    <s v="31088-4373"/>
    <x v="6"/>
    <n v="3910"/>
    <x v="0"/>
    <x v="20"/>
    <x v="22"/>
    <x v="13"/>
    <n v="82480789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Warner Robins"/>
    <s v="HOUSTON"/>
    <s v="GA"/>
    <s v="31088-4373"/>
    <s v="PHOENIXVILLE"/>
    <s v="PA"/>
    <d v="2021-05-11T00:00:00"/>
    <n v="121536"/>
    <x v="1"/>
    <s v="NA"/>
    <s v="NA"/>
  </r>
  <r>
    <x v="12713"/>
    <x v="4092"/>
    <s v="GA"/>
    <s v="95 Holloway Lane"/>
    <s v="Collins"/>
    <n v="30421"/>
    <x v="6"/>
    <n v="2112"/>
    <x v="0"/>
    <x v="20"/>
    <x v="0"/>
    <x v="10"/>
    <n v="8286118904"/>
    <n v="405"/>
    <s v="PPP"/>
    <s v="Active Un-Disbursed"/>
    <x v="0"/>
    <n v="100"/>
    <n v="15290"/>
    <n v="15290"/>
    <n v="15290"/>
    <n v="188361"/>
    <s v="Prestamos CDFI, LLC"/>
    <s v="1024 East Buckeye Road Suite 270"/>
    <s v="Phoenix"/>
    <s v="AZ"/>
    <n v="85034"/>
    <x v="1"/>
    <x v="1"/>
    <x v="0"/>
    <s v="Collins"/>
    <s v="TATTNALL"/>
    <s v="GA"/>
    <n v="30421"/>
    <s v="Phoenix"/>
    <s v="AZ"/>
    <d v="2021-05-11T00:00:00"/>
    <n v="188361"/>
    <x v="1"/>
    <s v="NA"/>
    <s v="NA"/>
  </r>
  <r>
    <x v="12714"/>
    <x v="37"/>
    <s v="GA"/>
    <s v="4949 Oakdale Rd SE"/>
    <s v="Smyrna"/>
    <s v="30080-7118"/>
    <x v="0"/>
    <n v="4320"/>
    <x v="0"/>
    <x v="20"/>
    <x v="5"/>
    <x v="6"/>
    <n v="8074478905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Smyrna"/>
    <s v="COBB"/>
    <s v="GA"/>
    <s v="30080-7118"/>
    <s v="Laguna Hills"/>
    <s v="CA"/>
    <d v="2021-05-11T00:00:00"/>
    <n v="509316"/>
    <x v="1"/>
    <s v="NA"/>
    <s v="NA"/>
  </r>
  <r>
    <x v="12715"/>
    <x v="37"/>
    <s v="GA"/>
    <s v="5451 Tormeall Trce"/>
    <s v="Suwanee"/>
    <s v="30024-7341"/>
    <x v="15"/>
    <n v="1410"/>
    <x v="0"/>
    <x v="20"/>
    <x v="5"/>
    <x v="3"/>
    <n v="8432828904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Suwanee"/>
    <s v="GWINNETT"/>
    <s v="GA"/>
    <s v="30024-7341"/>
    <s v="Laguna Hills"/>
    <s v="CA"/>
    <d v="2021-05-11T00:00:00"/>
    <n v="509316"/>
    <x v="1"/>
    <s v="NA"/>
    <s v="NA"/>
  </r>
  <r>
    <x v="12716"/>
    <x v="37"/>
    <s v="GA"/>
    <s v="2743 Da Vinci Cres N/A"/>
    <s v="Decatur"/>
    <s v="30034-3122"/>
    <x v="6"/>
    <n v="2112"/>
    <x v="0"/>
    <x v="20"/>
    <x v="22"/>
    <x v="9"/>
    <n v="8527908907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Decatur"/>
    <s v="DEKALB"/>
    <s v="GA"/>
    <s v="30034-3122"/>
    <s v="PHOENIXVILLE"/>
    <s v="PA"/>
    <d v="2021-05-11T00:00:00"/>
    <n v="121536"/>
    <x v="1"/>
    <s v="NA"/>
    <s v="NA"/>
  </r>
  <r>
    <x v="12717"/>
    <x v="0"/>
    <s v="GA"/>
    <s v="3050 Five Forks Trickum Rd SW Ste D436"/>
    <s v="Lilburn"/>
    <s v="30047-1810"/>
    <x v="2"/>
    <n v="2410"/>
    <x v="0"/>
    <x v="20"/>
    <x v="0"/>
    <x v="3"/>
    <n v="85250289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ilburn"/>
    <s v="GWINNETT"/>
    <s v="GA"/>
    <s v="30047-1810"/>
    <s v="Phoenix"/>
    <s v="AZ"/>
    <d v="2021-05-11T00:00:00"/>
    <n v="188361"/>
    <x v="1"/>
    <s v="NA"/>
    <s v="NA"/>
  </r>
  <r>
    <x v="12718"/>
    <x v="701"/>
    <s v="GA"/>
    <s v="639 Garden Walk Blvd Apt 1504"/>
    <s v="Atlanta"/>
    <s v="30349-6645"/>
    <x v="5"/>
    <n v="4110"/>
    <x v="0"/>
    <x v="20"/>
    <x v="22"/>
    <x v="9"/>
    <n v="8328548903"/>
    <n v="405"/>
    <s v="PPP"/>
    <s v="Active Un-Disbursed"/>
    <x v="0"/>
    <n v="100"/>
    <n v="20375"/>
    <n v="20375"/>
    <n v="20375"/>
    <n v="121536"/>
    <s v="Customers Bank"/>
    <s v="99 Bridge St"/>
    <s v="PHOENIXVILLE"/>
    <s v="PA"/>
    <s v="19460-3411"/>
    <x v="0"/>
    <x v="1"/>
    <x v="0"/>
    <s v="Atlanta"/>
    <s v="CLAYTON"/>
    <s v="GA"/>
    <s v="30349-6645"/>
    <s v="PHOENIXVILLE"/>
    <s v="PA"/>
    <d v="2021-05-11T00:00:00"/>
    <n v="121536"/>
    <x v="1"/>
    <s v="NA"/>
    <s v="NA"/>
  </r>
  <r>
    <x v="12719"/>
    <x v="4093"/>
    <s v="GA"/>
    <s v="387 Highland Ave"/>
    <s v="Augusta"/>
    <s v="30909-3743"/>
    <x v="9"/>
    <n v="1110"/>
    <x v="5"/>
    <x v="20"/>
    <x v="48"/>
    <x v="10"/>
    <n v="8445008904"/>
    <n v="405"/>
    <s v="PPS"/>
    <s v="Active Un-Disbursed"/>
    <x v="0"/>
    <n v="100"/>
    <n v="43500"/>
    <n v="43500"/>
    <n v="43500"/>
    <n v="19248"/>
    <s v="Synovus Bank"/>
    <s v="1148 Broadway"/>
    <s v="COLUMBUS"/>
    <s v="GA"/>
    <s v="31901-2429"/>
    <x v="0"/>
    <x v="1"/>
    <x v="0"/>
    <s v="Augusta"/>
    <s v="RICHMOND"/>
    <s v="GA"/>
    <s v="30909-3743"/>
    <s v="COLUMBUS"/>
    <s v="GA"/>
    <d v="2021-05-11T00:00:00"/>
    <n v="19248"/>
    <x v="1"/>
    <s v="NA"/>
    <s v="NA"/>
  </r>
  <r>
    <x v="12720"/>
    <x v="37"/>
    <s v="GA"/>
    <s v="4135 Tara Dr"/>
    <s v="Forest Park"/>
    <s v="30297-1029"/>
    <x v="17"/>
    <n v="8150"/>
    <x v="0"/>
    <x v="20"/>
    <x v="5"/>
    <x v="9"/>
    <n v="8460748901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Forest Park"/>
    <s v="CLAYTON"/>
    <s v="GA"/>
    <s v="30297-1029"/>
    <s v="Laguna Hills"/>
    <s v="CA"/>
    <d v="2021-05-11T00:00:00"/>
    <n v="509316"/>
    <x v="0"/>
    <s v="NA"/>
    <s v="NA"/>
  </r>
  <r>
    <x v="12721"/>
    <x v="4074"/>
    <s v="GA"/>
    <s v="5450 Lexington Rd"/>
    <s v="Winterville"/>
    <s v="30683-4306"/>
    <x v="5"/>
    <n v="5310"/>
    <x v="0"/>
    <x v="20"/>
    <x v="5"/>
    <x v="11"/>
    <n v="8446448909"/>
    <n v="405"/>
    <s v="PPS"/>
    <s v="Active Un-Disbursed"/>
    <x v="0"/>
    <n v="100"/>
    <n v="19604"/>
    <n v="19604"/>
    <n v="19604"/>
    <n v="509316"/>
    <s v="Harvest Small Business Finance, LLC"/>
    <s v="24422 Avenida de la Carlota Suite 232"/>
    <s v="Laguna Hills"/>
    <s v="CA"/>
    <n v="92653"/>
    <x v="0"/>
    <x v="0"/>
    <x v="0"/>
    <s v="Winterville"/>
    <s v="CLARKE"/>
    <s v="GA"/>
    <s v="30683-4306"/>
    <s v="Laguna Hills"/>
    <s v="CA"/>
    <d v="2021-05-11T00:00:00"/>
    <n v="509316"/>
    <x v="1"/>
    <s v="NA"/>
    <s v="NA"/>
  </r>
  <r>
    <x v="12722"/>
    <x v="37"/>
    <s v="GA"/>
    <s v="32 Treasure Trl"/>
    <s v="Greenville"/>
    <s v="30222-2367"/>
    <x v="2"/>
    <n v="2320"/>
    <x v="0"/>
    <x v="20"/>
    <x v="5"/>
    <x v="1"/>
    <n v="8262498908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Greenville"/>
    <s v="MERIWETHER"/>
    <s v="GA"/>
    <s v="30222-2367"/>
    <s v="Laguna Hills"/>
    <s v="CA"/>
    <d v="2021-05-11T00:00:00"/>
    <n v="509316"/>
    <x v="1"/>
    <s v="NA"/>
    <s v="NA"/>
  </r>
  <r>
    <x v="12723"/>
    <x v="37"/>
    <s v="GA"/>
    <s v="234 W Spring Dr N/A"/>
    <s v="Macon"/>
    <s v="31220-6644"/>
    <x v="14"/>
    <n v="1210"/>
    <x v="0"/>
    <x v="20"/>
    <x v="22"/>
    <x v="13"/>
    <n v="83419289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Macon"/>
    <s v="BIBB"/>
    <s v="GA"/>
    <s v="31220-6644"/>
    <s v="PHOENIXVILLE"/>
    <s v="PA"/>
    <d v="2021-05-11T00:00:00"/>
    <n v="121536"/>
    <x v="1"/>
    <s v="NA"/>
    <s v="NA"/>
  </r>
  <r>
    <x v="12724"/>
    <x v="0"/>
    <s v="GA"/>
    <s v="705 Tranquil Ln"/>
    <s v="Newnan"/>
    <s v="30263-5829"/>
    <x v="1"/>
    <n v="1720"/>
    <x v="0"/>
    <x v="20"/>
    <x v="0"/>
    <x v="1"/>
    <n v="8329478908"/>
    <n v="405"/>
    <s v="PPS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1"/>
    <x v="0"/>
    <s v="Newnan"/>
    <s v="COWETA"/>
    <s v="GA"/>
    <s v="30263-5829"/>
    <s v="Phoenix"/>
    <s v="AZ"/>
    <d v="2021-05-11T00:00:00"/>
    <n v="188361"/>
    <x v="1"/>
    <s v="NA"/>
    <s v="NA"/>
  </r>
  <r>
    <x v="12725"/>
    <x v="4094"/>
    <s v="GA"/>
    <s v="3723 Reece Cir"/>
    <s v="Talmo"/>
    <s v="30575-2041"/>
    <x v="17"/>
    <n v="1320"/>
    <x v="0"/>
    <x v="20"/>
    <x v="2"/>
    <x v="12"/>
    <n v="7930978901"/>
    <n v="405"/>
    <s v="PPS"/>
    <s v="Active Un-Disbursed"/>
    <x v="0"/>
    <n v="100"/>
    <n v="2521"/>
    <n v="2521"/>
    <n v="2521"/>
    <n v="529192"/>
    <s v="Benworth Capital"/>
    <s v="7000 SW 97th Avenue Suite 201"/>
    <s v="Miami"/>
    <s v="FL"/>
    <n v="33173"/>
    <x v="0"/>
    <x v="0"/>
    <x v="0"/>
    <s v="Talmo"/>
    <s v="HALL"/>
    <s v="GA"/>
    <s v="30575-2041"/>
    <s v="Miami"/>
    <s v="FL"/>
    <d v="2021-05-11T00:00:00"/>
    <n v="529192"/>
    <x v="1"/>
    <s v="NA"/>
    <s v="NA"/>
  </r>
  <r>
    <x v="12726"/>
    <x v="37"/>
    <s v="GA"/>
    <s v="1049 Powers Ferry Rd SE Apt 2406"/>
    <s v="Marietta"/>
    <s v="30067-5813"/>
    <x v="17"/>
    <n v="6120"/>
    <x v="0"/>
    <x v="20"/>
    <x v="22"/>
    <x v="6"/>
    <n v="8206928901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Marietta"/>
    <s v="COBB"/>
    <s v="GA"/>
    <s v="30067-5813"/>
    <s v="PHOENIXVILLE"/>
    <s v="PA"/>
    <d v="2021-05-11T00:00:00"/>
    <n v="121536"/>
    <x v="0"/>
    <s v="NA"/>
    <s v="NA"/>
  </r>
  <r>
    <x v="12727"/>
    <x v="37"/>
    <s v="GA"/>
    <s v="111 Kingsway Dr"/>
    <s v="Warner Robins"/>
    <s v="31088-4001"/>
    <x v="18"/>
    <n v="1511"/>
    <x v="0"/>
    <x v="20"/>
    <x v="5"/>
    <x v="13"/>
    <n v="860907890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Warner Robins"/>
    <s v="HOUSTON"/>
    <s v="GA"/>
    <s v="31088-4001"/>
    <s v="Laguna Hills"/>
    <s v="CA"/>
    <d v="2021-05-11T00:00:00"/>
    <n v="509316"/>
    <x v="1"/>
    <s v="NA"/>
    <s v="NA"/>
  </r>
  <r>
    <x v="12728"/>
    <x v="4095"/>
    <s v="GA"/>
    <s v="7682 State Route 96 N/A"/>
    <s v="Fort Valley"/>
    <n v="31030"/>
    <x v="6"/>
    <n v="2910"/>
    <x v="10"/>
    <x v="20"/>
    <x v="16"/>
    <x v="5"/>
    <n v="8351068910"/>
    <n v="405"/>
    <s v="PPS"/>
    <s v="Active Un-Disbursed"/>
    <x v="0"/>
    <n v="100"/>
    <n v="43748"/>
    <n v="43748"/>
    <n v="43748"/>
    <n v="262380"/>
    <s v="Leader Bank, National Association"/>
    <s v="180 Massachusetts Ave"/>
    <s v="ARLINGTON"/>
    <s v="MA"/>
    <s v="02474-8448"/>
    <x v="1"/>
    <x v="0"/>
    <x v="0"/>
    <s v="Fort Valley"/>
    <s v="PEACH"/>
    <s v="GA"/>
    <n v="31030"/>
    <s v="ARLINGTON"/>
    <s v="MA"/>
    <d v="2021-05-11T00:00:00"/>
    <n v="262380"/>
    <x v="0"/>
    <s v="NA"/>
    <s v="NA"/>
  </r>
  <r>
    <x v="12729"/>
    <x v="0"/>
    <s v="GA"/>
    <s v="801 Martin Rd"/>
    <s v="Stone Mountain"/>
    <s v="30088-2002"/>
    <x v="10"/>
    <n v="2210"/>
    <x v="0"/>
    <x v="20"/>
    <x v="0"/>
    <x v="7"/>
    <n v="84226889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8-2002"/>
    <s v="Phoenix"/>
    <s v="AZ"/>
    <d v="2021-05-11T00:00:00"/>
    <n v="188361"/>
    <x v="0"/>
    <s v="NA"/>
    <s v="NA"/>
  </r>
  <r>
    <x v="12730"/>
    <x v="42"/>
    <s v="GA"/>
    <s v="6518 Madison Hwy"/>
    <s v="Quitman"/>
    <s v="31643-7544"/>
    <x v="11"/>
    <n v="2220"/>
    <x v="0"/>
    <x v="20"/>
    <x v="5"/>
    <x v="13"/>
    <n v="8190428909"/>
    <n v="405"/>
    <s v="PPS"/>
    <s v="Active Un-Disbursed"/>
    <x v="0"/>
    <n v="100"/>
    <n v="20000"/>
    <n v="20000"/>
    <n v="20000"/>
    <n v="509316"/>
    <s v="Harvest Small Business Finance, LLC"/>
    <s v="24422 Avenida de la Carlota Suite 232"/>
    <s v="Laguna Hills"/>
    <s v="CA"/>
    <n v="92653"/>
    <x v="1"/>
    <x v="0"/>
    <x v="0"/>
    <s v="Quitman"/>
    <s v="BROOKS"/>
    <s v="GA"/>
    <s v="31643-7544"/>
    <s v="Laguna Hills"/>
    <s v="CA"/>
    <d v="2021-05-11T00:00:00"/>
    <n v="509316"/>
    <x v="0"/>
    <s v="NA"/>
    <s v="NA"/>
  </r>
  <r>
    <x v="12731"/>
    <x v="37"/>
    <s v="GA"/>
    <s v="6325 Tahoe Dr N/A"/>
    <s v="College Park"/>
    <s v="30349-4052"/>
    <x v="1"/>
    <n v="1920"/>
    <x v="0"/>
    <x v="20"/>
    <x v="22"/>
    <x v="0"/>
    <n v="8341918901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College Park"/>
    <s v="FULTON"/>
    <s v="GA"/>
    <s v="30349-4052"/>
    <s v="PHOENIXVILLE"/>
    <s v="PA"/>
    <d v="2021-05-11T00:00:00"/>
    <n v="121536"/>
    <x v="1"/>
    <s v="NA"/>
    <s v="NA"/>
  </r>
  <r>
    <x v="12732"/>
    <x v="37"/>
    <s v="GA"/>
    <s v="1129 Clairemont Ave N/A"/>
    <s v="Decatur"/>
    <s v="30030-1224"/>
    <x v="2"/>
    <n v="2320"/>
    <x v="0"/>
    <x v="20"/>
    <x v="22"/>
    <x v="9"/>
    <n v="85193089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Decatur"/>
    <s v="DEKALB"/>
    <s v="GA"/>
    <s v="30030-1224"/>
    <s v="PHOENIXVILLE"/>
    <s v="PA"/>
    <d v="2021-05-11T00:00:00"/>
    <n v="121536"/>
    <x v="1"/>
    <s v="NA"/>
    <s v="NA"/>
  </r>
  <r>
    <x v="12733"/>
    <x v="195"/>
    <s v="GA"/>
    <s v="1321 Tommy Lee Cook Rd"/>
    <s v="Palmetto"/>
    <s v="30268-1574"/>
    <x v="6"/>
    <n v="1211"/>
    <x v="0"/>
    <x v="20"/>
    <x v="0"/>
    <x v="1"/>
    <n v="8316938905"/>
    <n v="405"/>
    <s v="PPP"/>
    <s v="Exemption 4"/>
    <x v="0"/>
    <n v="100"/>
    <n v="14582"/>
    <n v="14582"/>
    <n v="0"/>
    <n v="188361"/>
    <s v="Prestamos CDFI, LLC"/>
    <s v="1024 East Buckeye Road Suite 270"/>
    <s v="Phoenix"/>
    <s v="AZ"/>
    <n v="85034"/>
    <x v="1"/>
    <x v="0"/>
    <x v="0"/>
    <s v="Palmetto"/>
    <s v="COWETA"/>
    <s v="GA"/>
    <s v="30268-1574"/>
    <s v="Phoenix"/>
    <s v="AZ"/>
    <s v="NA"/>
    <n v="188361"/>
    <x v="1"/>
    <s v="NA"/>
    <s v="NA"/>
  </r>
  <r>
    <x v="12734"/>
    <x v="4096"/>
    <s v="GA"/>
    <s v="1713 Winters Park Dr N/A"/>
    <s v="Atlanta"/>
    <s v="30360-3216"/>
    <x v="9"/>
    <n v="4390"/>
    <x v="0"/>
    <x v="20"/>
    <x v="22"/>
    <x v="2"/>
    <n v="8359878900"/>
    <n v="405"/>
    <s v="PPP"/>
    <s v="Active Un-Disbursed"/>
    <x v="0"/>
    <n v="100"/>
    <n v="14786"/>
    <n v="14786"/>
    <n v="14786"/>
    <n v="121536"/>
    <s v="Customers Bank"/>
    <s v="99 Bridge St"/>
    <s v="PHOENIXVILLE"/>
    <s v="PA"/>
    <s v="19460-3411"/>
    <x v="0"/>
    <x v="1"/>
    <x v="0"/>
    <s v="Atlanta"/>
    <s v="DEKALB"/>
    <s v="GA"/>
    <s v="30360-3216"/>
    <s v="PHOENIXVILLE"/>
    <s v="PA"/>
    <d v="2021-05-11T00:00:00"/>
    <n v="121536"/>
    <x v="0"/>
    <s v="NA"/>
    <s v="NA"/>
  </r>
  <r>
    <x v="12735"/>
    <x v="4097"/>
    <s v="GA"/>
    <s v="1063 Ohara Dr"/>
    <s v="Jonesboro"/>
    <s v="30236-2335"/>
    <x v="4"/>
    <n v="8310"/>
    <x v="0"/>
    <x v="20"/>
    <x v="2"/>
    <x v="0"/>
    <n v="7934498907"/>
    <n v="405"/>
    <s v="PPP"/>
    <s v="Active Un-Disbursed"/>
    <x v="0"/>
    <n v="100"/>
    <n v="3081"/>
    <n v="3081"/>
    <n v="3081"/>
    <n v="529192"/>
    <s v="Benworth Capital"/>
    <s v="7000 SW 97th Avenue Suite 201"/>
    <s v="Miami"/>
    <s v="FL"/>
    <n v="33173"/>
    <x v="0"/>
    <x v="1"/>
    <x v="0"/>
    <s v="Jonesboro"/>
    <s v="CLAYTON"/>
    <s v="GA"/>
    <s v="30236-2335"/>
    <s v="Miami"/>
    <s v="FL"/>
    <d v="2021-05-11T00:00:00"/>
    <n v="529192"/>
    <x v="1"/>
    <s v="NA"/>
    <s v="NA"/>
  </r>
  <r>
    <x v="12736"/>
    <x v="37"/>
    <s v="GA"/>
    <s v="3448 Wilmington Dr N/A"/>
    <s v="Macon"/>
    <s v="31204-4918"/>
    <x v="6"/>
    <n v="2199"/>
    <x v="0"/>
    <x v="20"/>
    <x v="22"/>
    <x v="5"/>
    <n v="82285389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Macon"/>
    <s v="BIBB"/>
    <s v="GA"/>
    <s v="31204-4918"/>
    <s v="PHOENIXVILLE"/>
    <s v="PA"/>
    <d v="2021-05-11T00:00:00"/>
    <n v="121536"/>
    <x v="0"/>
    <s v="NA"/>
    <s v="NA"/>
  </r>
  <r>
    <x v="12737"/>
    <x v="4098"/>
    <s v="GA"/>
    <s v="2900 Belvedere Ln"/>
    <s v="Decatur"/>
    <s v="30032-2716"/>
    <x v="8"/>
    <n v="3110"/>
    <x v="0"/>
    <x v="20"/>
    <x v="0"/>
    <x v="9"/>
    <n v="8198298901"/>
    <n v="405"/>
    <s v="PPP"/>
    <s v="Active Un-Disbursed"/>
    <x v="0"/>
    <n v="100"/>
    <n v="9115"/>
    <n v="9115"/>
    <n v="9115"/>
    <n v="188361"/>
    <s v="Prestamos CDFI, LLC"/>
    <s v="1024 East Buckeye Road Suite 270"/>
    <s v="Phoenix"/>
    <s v="AZ"/>
    <n v="85034"/>
    <x v="0"/>
    <x v="0"/>
    <x v="0"/>
    <s v="Decatur"/>
    <s v="DEKALB"/>
    <s v="GA"/>
    <s v="30032-2716"/>
    <s v="Phoenix"/>
    <s v="AZ"/>
    <d v="2021-05-11T00:00:00"/>
    <n v="188361"/>
    <x v="0"/>
    <s v="NA"/>
    <s v="NA"/>
  </r>
  <r>
    <x v="12738"/>
    <x v="37"/>
    <s v="GA"/>
    <s v="6060 Monica Dr"/>
    <s v="Morrow"/>
    <s v="30260-1515"/>
    <x v="5"/>
    <n v="8490"/>
    <x v="0"/>
    <x v="20"/>
    <x v="12"/>
    <x v="9"/>
    <n v="8376398900"/>
    <n v="405"/>
    <s v="PPP"/>
    <s v="Active Un-Disbursed"/>
    <x v="0"/>
    <n v="100"/>
    <n v="20833"/>
    <n v="20833"/>
    <n v="20833"/>
    <n v="499141"/>
    <s v="Readycap Lending, LLC"/>
    <s v="200 Connell Drive Suite 4000"/>
    <s v="BERKELEY HEIGHTS"/>
    <s v="NJ"/>
    <n v="7922"/>
    <x v="0"/>
    <x v="0"/>
    <x v="0"/>
    <s v="Morrow"/>
    <s v="CLAYTON"/>
    <s v="GA"/>
    <s v="30260-1515"/>
    <s v="BERKELEY HEIGHTS"/>
    <s v="NJ"/>
    <d v="2021-05-11T00:00:00"/>
    <n v="499141"/>
    <x v="0"/>
    <s v="NA"/>
    <s v="NA"/>
  </r>
  <r>
    <x v="12739"/>
    <x v="0"/>
    <s v="GA"/>
    <s v="1870 Clifford Ct NW"/>
    <s v="Monroe"/>
    <s v="30656-7824"/>
    <x v="6"/>
    <n v="2112"/>
    <x v="0"/>
    <x v="20"/>
    <x v="0"/>
    <x v="11"/>
    <n v="8180748907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Monroe"/>
    <s v="WALTON"/>
    <s v="GA"/>
    <s v="30656-7824"/>
    <s v="Phoenix"/>
    <s v="AZ"/>
    <s v="NA"/>
    <n v="188361"/>
    <x v="1"/>
    <s v="NA"/>
    <s v="NA"/>
  </r>
  <r>
    <x v="12740"/>
    <x v="1947"/>
    <s v="GA"/>
    <s v="5556 Redan Rd"/>
    <s v="Stone Mountain"/>
    <s v="30088-3204"/>
    <x v="6"/>
    <n v="2111"/>
    <x v="0"/>
    <x v="20"/>
    <x v="5"/>
    <x v="7"/>
    <n v="8050068906"/>
    <n v="405"/>
    <s v="PPS"/>
    <s v="Active Un-Disbursed"/>
    <x v="0"/>
    <n v="100"/>
    <n v="19999"/>
    <n v="19999"/>
    <n v="19999"/>
    <n v="509316"/>
    <s v="Harvest Small Business Finance, LLC"/>
    <s v="24422 Avenida de la Carlota Suite 232"/>
    <s v="Laguna Hills"/>
    <s v="CA"/>
    <n v="92653"/>
    <x v="0"/>
    <x v="0"/>
    <x v="0"/>
    <s v="Stone Mountain"/>
    <s v="DEKALB"/>
    <s v="GA"/>
    <s v="30088-3204"/>
    <s v="Laguna Hills"/>
    <s v="CA"/>
    <d v="2021-05-11T00:00:00"/>
    <n v="509316"/>
    <x v="0"/>
    <s v="NA"/>
    <s v="NA"/>
  </r>
  <r>
    <x v="12741"/>
    <x v="37"/>
    <s v="GA"/>
    <s v="2050 Peachtree Industrial Ct"/>
    <s v="Atlanta"/>
    <s v="30341-2216"/>
    <x v="6"/>
    <n v="2112"/>
    <x v="0"/>
    <x v="20"/>
    <x v="5"/>
    <x v="2"/>
    <n v="7982758907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DEKALB"/>
    <s v="GA"/>
    <s v="30341-2216"/>
    <s v="Laguna Hills"/>
    <s v="CA"/>
    <d v="2021-05-11T00:00:00"/>
    <n v="509316"/>
    <x v="0"/>
    <s v="NA"/>
    <s v="NA"/>
  </r>
  <r>
    <x v="12742"/>
    <x v="2182"/>
    <s v="GA"/>
    <s v="102 Courtney Ct B"/>
    <s v="Albany"/>
    <s v="31721-1900"/>
    <x v="6"/>
    <n v="3410"/>
    <x v="0"/>
    <x v="20"/>
    <x v="22"/>
    <x v="5"/>
    <n v="8203988902"/>
    <n v="405"/>
    <s v="PPP"/>
    <s v="Active Un-Disbursed"/>
    <x v="0"/>
    <n v="100"/>
    <n v="2815"/>
    <n v="2815"/>
    <n v="2815"/>
    <n v="121536"/>
    <s v="Customers Bank"/>
    <s v="99 Bridge St"/>
    <s v="PHOENIXVILLE"/>
    <s v="PA"/>
    <s v="19460-3411"/>
    <x v="0"/>
    <x v="0"/>
    <x v="0"/>
    <s v="Albany"/>
    <s v="DOUGHERTY"/>
    <s v="GA"/>
    <s v="31721-1900"/>
    <s v="PHOENIXVILLE"/>
    <s v="PA"/>
    <d v="2021-05-11T00:00:00"/>
    <n v="121536"/>
    <x v="1"/>
    <s v="NA"/>
    <s v="NA"/>
  </r>
  <r>
    <x v="12743"/>
    <x v="37"/>
    <s v="GA"/>
    <s v="730 Omega Dr N/A"/>
    <s v="Columbus"/>
    <s v="31907-5332"/>
    <x v="4"/>
    <n v="8990"/>
    <x v="0"/>
    <x v="20"/>
    <x v="22"/>
    <x v="5"/>
    <n v="825927890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Columbus"/>
    <s v="MUSCOGEE"/>
    <s v="GA"/>
    <s v="31907-5332"/>
    <s v="PHOENIXVILLE"/>
    <s v="PA"/>
    <d v="2021-05-11T00:00:00"/>
    <n v="121536"/>
    <x v="1"/>
    <s v="NA"/>
    <s v="NA"/>
  </r>
  <r>
    <x v="12744"/>
    <x v="4099"/>
    <s v="GA"/>
    <s v="4113 Central Dr"/>
    <s v="Stone Mountain"/>
    <s v="30083-1710"/>
    <x v="6"/>
    <n v="2112"/>
    <x v="0"/>
    <x v="20"/>
    <x v="2"/>
    <x v="7"/>
    <n v="8118468905"/>
    <n v="405"/>
    <s v="PPP"/>
    <s v="Active Un-Disbursed"/>
    <x v="0"/>
    <n v="100"/>
    <n v="19656"/>
    <n v="19656"/>
    <n v="19656"/>
    <n v="529192"/>
    <s v="Benworth Capital"/>
    <s v="7000 SW 97th Avenue Suite 201"/>
    <s v="Miami"/>
    <s v="FL"/>
    <n v="33173"/>
    <x v="0"/>
    <x v="1"/>
    <x v="0"/>
    <s v="Stone Mountain"/>
    <s v="DEKALB"/>
    <s v="GA"/>
    <s v="30083-1710"/>
    <s v="Miami"/>
    <s v="FL"/>
    <d v="2021-05-11T00:00:00"/>
    <n v="529192"/>
    <x v="0"/>
    <s v="NA"/>
    <s v="NA"/>
  </r>
  <r>
    <x v="787"/>
    <x v="37"/>
    <s v="GA"/>
    <s v="257 Compton Rd SE"/>
    <s v="Silver Creek"/>
    <s v="30173-2950"/>
    <x v="6"/>
    <n v="1111"/>
    <x v="0"/>
    <x v="20"/>
    <x v="2"/>
    <x v="4"/>
    <n v="8056678902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0"/>
    <x v="0"/>
    <s v="Silver Creek"/>
    <s v="FLOYD"/>
    <s v="GA"/>
    <s v="30173-2950"/>
    <s v="Miami"/>
    <s v="FL"/>
    <d v="2021-05-11T00:00:00"/>
    <n v="529192"/>
    <x v="1"/>
    <s v="NA"/>
    <s v="NA"/>
  </r>
  <r>
    <x v="12745"/>
    <x v="4100"/>
    <s v="GA"/>
    <s v="2133 Brockett Rd"/>
    <s v="Tucker"/>
    <s v="30084-4502"/>
    <x v="6"/>
    <n v="2112"/>
    <x v="0"/>
    <x v="20"/>
    <x v="2"/>
    <x v="7"/>
    <n v="8521698904"/>
    <n v="405"/>
    <s v="PPP"/>
    <s v="Active Un-Disbursed"/>
    <x v="0"/>
    <n v="100"/>
    <n v="17534"/>
    <n v="17534"/>
    <n v="17534"/>
    <n v="529192"/>
    <s v="Benworth Capital"/>
    <s v="7000 SW 97th Avenue Suite 201"/>
    <s v="Miami"/>
    <s v="FL"/>
    <n v="33173"/>
    <x v="0"/>
    <x v="0"/>
    <x v="0"/>
    <s v="Tucker"/>
    <s v="DEKALB"/>
    <s v="GA"/>
    <s v="30084-4502"/>
    <s v="Miami"/>
    <s v="FL"/>
    <d v="2021-05-11T00:00:00"/>
    <n v="529192"/>
    <x v="1"/>
    <s v="NA"/>
    <s v="NA"/>
  </r>
  <r>
    <x v="12746"/>
    <x v="191"/>
    <s v="GA"/>
    <s v="2403 New York Ave"/>
    <s v="Savannah"/>
    <s v="31404-2745"/>
    <x v="17"/>
    <n v="6120"/>
    <x v="0"/>
    <x v="20"/>
    <x v="0"/>
    <x v="8"/>
    <n v="8405578906"/>
    <n v="405"/>
    <s v="PPP"/>
    <s v="Active Un-Disbursed"/>
    <x v="0"/>
    <n v="100"/>
    <n v="15625"/>
    <n v="15625"/>
    <n v="15625"/>
    <n v="188361"/>
    <s v="Prestamos CDFI, LLC"/>
    <s v="1024 East Buckeye Road Suite 270"/>
    <s v="Phoenix"/>
    <s v="AZ"/>
    <n v="85034"/>
    <x v="0"/>
    <x v="1"/>
    <x v="0"/>
    <s v="Savannah"/>
    <s v="CHATHAM"/>
    <s v="GA"/>
    <s v="31404-2745"/>
    <s v="Phoenix"/>
    <s v="AZ"/>
    <d v="2021-05-11T00:00:00"/>
    <n v="188361"/>
    <x v="0"/>
    <s v="NA"/>
    <s v="NA"/>
  </r>
  <r>
    <x v="12747"/>
    <x v="37"/>
    <s v="GA"/>
    <s v="567 Charles St N/A"/>
    <s v="Macon"/>
    <s v="31206-1417"/>
    <x v="9"/>
    <n v="3998"/>
    <x v="0"/>
    <x v="20"/>
    <x v="22"/>
    <x v="5"/>
    <n v="82387989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Macon"/>
    <s v="BIBB"/>
    <s v="GA"/>
    <s v="31206-1417"/>
    <s v="PHOENIXVILLE"/>
    <s v="PA"/>
    <d v="2021-05-11T00:00:00"/>
    <n v="121536"/>
    <x v="0"/>
    <s v="NA"/>
    <s v="NA"/>
  </r>
  <r>
    <x v="12748"/>
    <x v="37"/>
    <s v="GA"/>
    <s v="1001 Pineland Ave"/>
    <s v="Hinesville"/>
    <s v="31313-5162"/>
    <x v="4"/>
    <n v="8320"/>
    <x v="0"/>
    <x v="20"/>
    <x v="5"/>
    <x v="8"/>
    <n v="8441948907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Hinesville"/>
    <s v="LIBERTY"/>
    <s v="GA"/>
    <s v="31313-5162"/>
    <s v="Laguna Hills"/>
    <s v="CA"/>
    <d v="2021-05-11T00:00:00"/>
    <n v="509316"/>
    <x v="1"/>
    <s v="NA"/>
    <s v="NA"/>
  </r>
  <r>
    <x v="12749"/>
    <x v="4101"/>
    <s v="GA"/>
    <s v="676 Eagles Nest Cir"/>
    <s v="Carrollton"/>
    <s v="30116-5459"/>
    <x v="5"/>
    <n v="4230"/>
    <x v="0"/>
    <x v="20"/>
    <x v="0"/>
    <x v="1"/>
    <n v="8504108900"/>
    <n v="405"/>
    <s v="PPP"/>
    <s v="Exemption 4"/>
    <x v="0"/>
    <n v="100"/>
    <n v="18720"/>
    <n v="18720"/>
    <n v="0"/>
    <n v="188361"/>
    <s v="Prestamos CDFI, LLC"/>
    <s v="1024 East Buckeye Road Suite 270"/>
    <s v="Phoenix"/>
    <s v="AZ"/>
    <n v="85034"/>
    <x v="1"/>
    <x v="0"/>
    <x v="0"/>
    <s v="Carrollton"/>
    <s v="CARROLL"/>
    <s v="GA"/>
    <s v="30116-5459"/>
    <s v="Phoenix"/>
    <s v="AZ"/>
    <s v="NA"/>
    <n v="188361"/>
    <x v="0"/>
    <s v="NA"/>
    <s v="NA"/>
  </r>
  <r>
    <x v="12750"/>
    <x v="378"/>
    <s v="GA"/>
    <s v="213 Preston Park Dr"/>
    <s v="Duluth"/>
    <s v="30096-8814"/>
    <x v="6"/>
    <n v="2112"/>
    <x v="0"/>
    <x v="20"/>
    <x v="5"/>
    <x v="3"/>
    <n v="8461598906"/>
    <n v="405"/>
    <s v="PPS"/>
    <s v="Active Un-Disbursed"/>
    <x v="0"/>
    <n v="100"/>
    <n v="20104"/>
    <n v="20104"/>
    <n v="20104"/>
    <n v="509316"/>
    <s v="Harvest Small Business Finance, LLC"/>
    <s v="24422 Avenida de la Carlota Suite 232"/>
    <s v="Laguna Hills"/>
    <s v="CA"/>
    <n v="92653"/>
    <x v="0"/>
    <x v="0"/>
    <x v="0"/>
    <s v="Duluth"/>
    <s v="GWINNETT"/>
    <s v="GA"/>
    <s v="30096-8814"/>
    <s v="Laguna Hills"/>
    <s v="CA"/>
    <d v="2021-05-11T00:00:00"/>
    <n v="509316"/>
    <x v="1"/>
    <s v="NA"/>
    <s v="NA"/>
  </r>
  <r>
    <x v="12751"/>
    <x v="0"/>
    <s v="GA"/>
    <s v="2500 Corner Stone Trl"/>
    <s v="Decatur"/>
    <s v="30034-1230"/>
    <x v="12"/>
    <n v="1921"/>
    <x v="0"/>
    <x v="20"/>
    <x v="0"/>
    <x v="7"/>
    <n v="85874289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Decatur"/>
    <s v="DEKALB"/>
    <s v="GA"/>
    <s v="30034-1230"/>
    <s v="Phoenix"/>
    <s v="AZ"/>
    <d v="2021-05-11T00:00:00"/>
    <n v="188361"/>
    <x v="1"/>
    <s v="NA"/>
    <s v="NA"/>
  </r>
  <r>
    <x v="12752"/>
    <x v="670"/>
    <s v="GA"/>
    <s v="205 Mary Jane Ln N/A"/>
    <s v="Covington"/>
    <s v="30016-2323"/>
    <x v="5"/>
    <n v="4122"/>
    <x v="0"/>
    <x v="20"/>
    <x v="22"/>
    <x v="7"/>
    <n v="8578368900"/>
    <n v="405"/>
    <s v="PPP"/>
    <s v="Active Un-Disbursed"/>
    <x v="0"/>
    <n v="100"/>
    <n v="20834"/>
    <n v="20834"/>
    <n v="20834"/>
    <n v="121536"/>
    <s v="Customers Bank"/>
    <s v="99 Bridge St"/>
    <s v="PHOENIXVILLE"/>
    <s v="PA"/>
    <s v="19460-3411"/>
    <x v="1"/>
    <x v="1"/>
    <x v="0"/>
    <s v="Covington"/>
    <s v="NEWTON"/>
    <s v="GA"/>
    <s v="30016-2323"/>
    <s v="PHOENIXVILLE"/>
    <s v="PA"/>
    <d v="2021-05-11T00:00:00"/>
    <n v="121536"/>
    <x v="0"/>
    <s v="NA"/>
    <s v="NA"/>
  </r>
  <r>
    <x v="12753"/>
    <x v="37"/>
    <s v="GA"/>
    <s v="3710 Savannah Run"/>
    <s v="Atlanta"/>
    <s v="30349-2006"/>
    <x v="11"/>
    <n v="4291"/>
    <x v="0"/>
    <x v="20"/>
    <x v="5"/>
    <x v="0"/>
    <n v="7994328904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49-2006"/>
    <s v="Laguna Hills"/>
    <s v="CA"/>
    <d v="2021-05-11T00:00:00"/>
    <n v="509316"/>
    <x v="1"/>
    <s v="NA"/>
    <s v="NA"/>
  </r>
  <r>
    <x v="12754"/>
    <x v="37"/>
    <s v="GA"/>
    <s v="614 Morton Ct"/>
    <s v="Jonesboro"/>
    <s v="30238-4368"/>
    <x v="1"/>
    <n v="1720"/>
    <x v="0"/>
    <x v="20"/>
    <x v="2"/>
    <x v="0"/>
    <n v="8548748906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Jonesboro"/>
    <s v="CLAYTON"/>
    <s v="GA"/>
    <s v="30238-4368"/>
    <s v="Miami"/>
    <s v="FL"/>
    <d v="2021-05-11T00:00:00"/>
    <n v="529192"/>
    <x v="0"/>
    <s v="NA"/>
    <s v="NA"/>
  </r>
  <r>
    <x v="12755"/>
    <x v="37"/>
    <s v="GA"/>
    <s v="1598 E Fayetteville Cir"/>
    <s v="Riverdale"/>
    <s v="30296-3128"/>
    <x v="4"/>
    <n v="8320"/>
    <x v="0"/>
    <x v="20"/>
    <x v="5"/>
    <x v="0"/>
    <n v="8576388902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Riverdale"/>
    <s v="CLAYTON"/>
    <s v="GA"/>
    <s v="30296-3128"/>
    <s v="Laguna Hills"/>
    <s v="CA"/>
    <d v="2021-05-11T00:00:00"/>
    <n v="509316"/>
    <x v="1"/>
    <s v="NA"/>
    <s v="NA"/>
  </r>
  <r>
    <x v="12756"/>
    <x v="42"/>
    <s v="GA"/>
    <s v="5915 Trammell Rd Apt F3"/>
    <s v="Morrow"/>
    <s v="30260-1339"/>
    <x v="6"/>
    <n v="2112"/>
    <x v="0"/>
    <x v="20"/>
    <x v="0"/>
    <x v="9"/>
    <n v="8220478904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0"/>
    <x v="0"/>
    <x v="0"/>
    <s v="Morrow"/>
    <s v="CLAYTON"/>
    <s v="GA"/>
    <s v="30260-1339"/>
    <s v="Phoenix"/>
    <s v="AZ"/>
    <d v="2021-05-11T00:00:00"/>
    <n v="188361"/>
    <x v="0"/>
    <s v="NA"/>
    <s v="NA"/>
  </r>
  <r>
    <x v="12757"/>
    <x v="4102"/>
    <s v="GA"/>
    <s v="110 Fairfield Cir N/A"/>
    <s v="Fayetteville"/>
    <s v="30214-3325"/>
    <x v="1"/>
    <n v="1730"/>
    <x v="11"/>
    <x v="20"/>
    <x v="22"/>
    <x v="0"/>
    <n v="8216298906"/>
    <n v="405"/>
    <s v="PPP"/>
    <s v="Active Un-Disbursed"/>
    <x v="0"/>
    <n v="100"/>
    <n v="137858"/>
    <n v="137858"/>
    <n v="137858"/>
    <n v="121536"/>
    <s v="Customers Bank"/>
    <s v="99 Bridge St"/>
    <s v="PHOENIXVILLE"/>
    <s v="PA"/>
    <s v="19460-3411"/>
    <x v="0"/>
    <x v="0"/>
    <x v="0"/>
    <s v="Fayetteville"/>
    <s v="FAYETTE"/>
    <s v="GA"/>
    <s v="30214-3325"/>
    <s v="PHOENIXVILLE"/>
    <s v="PA"/>
    <d v="2021-05-11T00:00:00"/>
    <n v="121536"/>
    <x v="1"/>
    <s v="NA"/>
    <s v="NA"/>
  </r>
  <r>
    <x v="12758"/>
    <x v="669"/>
    <s v="GA"/>
    <s v="3172 Willow Creek Rd N/A"/>
    <s v="Augusta"/>
    <s v="30909-4145"/>
    <x v="5"/>
    <n v="4122"/>
    <x v="0"/>
    <x v="20"/>
    <x v="22"/>
    <x v="10"/>
    <n v="8578728901"/>
    <n v="405"/>
    <s v="PPP"/>
    <s v="Active Un-Disbursed"/>
    <x v="0"/>
    <n v="100"/>
    <n v="7500"/>
    <n v="7500"/>
    <n v="7500"/>
    <n v="121536"/>
    <s v="Customers Bank"/>
    <s v="99 Bridge St"/>
    <s v="PHOENIXVILLE"/>
    <s v="PA"/>
    <s v="19460-3411"/>
    <x v="0"/>
    <x v="1"/>
    <x v="0"/>
    <s v="Augusta"/>
    <s v="RICHMOND"/>
    <s v="GA"/>
    <s v="30909-4145"/>
    <s v="PHOENIXVILLE"/>
    <s v="PA"/>
    <d v="2021-05-11T00:00:00"/>
    <n v="121536"/>
    <x v="1"/>
    <s v="NA"/>
    <s v="NA"/>
  </r>
  <r>
    <x v="12759"/>
    <x v="4103"/>
    <s v="GA"/>
    <s v="2309 Calistoga Ct"/>
    <s v="Lawrenceville"/>
    <s v="30043-3458"/>
    <x v="11"/>
    <n v="2220"/>
    <x v="0"/>
    <x v="20"/>
    <x v="2"/>
    <x v="3"/>
    <n v="8651668904"/>
    <n v="405"/>
    <s v="PPS"/>
    <s v="Active Un-Disbursed"/>
    <x v="0"/>
    <n v="100"/>
    <n v="2489"/>
    <n v="2489"/>
    <n v="2489"/>
    <n v="529192"/>
    <s v="Benworth Capital"/>
    <s v="7000 SW 97th Avenue Suite 201"/>
    <s v="Miami"/>
    <s v="FL"/>
    <n v="33173"/>
    <x v="0"/>
    <x v="0"/>
    <x v="0"/>
    <s v="Lawrenceville"/>
    <s v="GWINNETT"/>
    <s v="GA"/>
    <s v="30043-3458"/>
    <s v="Miami"/>
    <s v="FL"/>
    <d v="2021-05-11T00:00:00"/>
    <n v="529192"/>
    <x v="1"/>
    <s v="NA"/>
    <s v="NA"/>
  </r>
  <r>
    <x v="12760"/>
    <x v="5"/>
    <s v="GA"/>
    <s v="2410 Treelodge Pkwy"/>
    <s v="Atlanta"/>
    <s v="30350-6072"/>
    <x v="1"/>
    <n v="1740"/>
    <x v="0"/>
    <x v="20"/>
    <x v="0"/>
    <x v="2"/>
    <n v="8319798906"/>
    <n v="405"/>
    <s v="PPP"/>
    <s v="Exemption 4"/>
    <x v="0"/>
    <n v="100"/>
    <n v="20415"/>
    <n v="20415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50-6072"/>
    <s v="Phoenix"/>
    <s v="AZ"/>
    <s v="NA"/>
    <n v="188361"/>
    <x v="1"/>
    <s v="NA"/>
    <s v="NA"/>
  </r>
  <r>
    <x v="12761"/>
    <x v="623"/>
    <s v="GA"/>
    <s v="1620 Hollywood Rd NW"/>
    <s v="Atlanta"/>
    <s v="30318-9203"/>
    <x v="6"/>
    <n v="2112"/>
    <x v="0"/>
    <x v="20"/>
    <x v="0"/>
    <x v="9"/>
    <n v="8351628901"/>
    <n v="405"/>
    <s v="PPP"/>
    <s v="Active Un-Disbursed"/>
    <x v="0"/>
    <n v="100"/>
    <n v="19165"/>
    <n v="19165"/>
    <n v="19165"/>
    <n v="188361"/>
    <s v="Prestamos CDFI, LLC"/>
    <s v="1024 East Buckeye Road Suite 270"/>
    <s v="Phoenix"/>
    <s v="AZ"/>
    <n v="85034"/>
    <x v="0"/>
    <x v="0"/>
    <x v="0"/>
    <s v="Atlanta"/>
    <s v="FULTON"/>
    <s v="GA"/>
    <s v="30318-9203"/>
    <s v="Phoenix"/>
    <s v="AZ"/>
    <d v="2021-05-11T00:00:00"/>
    <n v="188361"/>
    <x v="0"/>
    <s v="NA"/>
    <s v="NA"/>
  </r>
  <r>
    <x v="12762"/>
    <x v="4104"/>
    <s v="GA"/>
    <s v="4398 Kimball Bridge Rd A"/>
    <s v="Alpharetta"/>
    <s v="30005-4516"/>
    <x v="6"/>
    <n v="2112"/>
    <x v="0"/>
    <x v="20"/>
    <x v="22"/>
    <x v="2"/>
    <n v="8223418903"/>
    <n v="405"/>
    <s v="PPP"/>
    <s v="Active Un-Disbursed"/>
    <x v="0"/>
    <n v="100"/>
    <n v="12625"/>
    <n v="12625"/>
    <n v="12625"/>
    <n v="121536"/>
    <s v="Customers Bank"/>
    <s v="99 Bridge St"/>
    <s v="PHOENIXVILLE"/>
    <s v="PA"/>
    <s v="19460-3411"/>
    <x v="0"/>
    <x v="0"/>
    <x v="0"/>
    <s v="Alpharetta"/>
    <s v="FULTON"/>
    <s v="GA"/>
    <s v="30005-4516"/>
    <s v="PHOENIXVILLE"/>
    <s v="PA"/>
    <d v="2021-05-11T00:00:00"/>
    <n v="121536"/>
    <x v="1"/>
    <s v="NA"/>
    <s v="NA"/>
  </r>
  <r>
    <x v="12763"/>
    <x v="2709"/>
    <s v="GA"/>
    <s v="6611 Quincy Dr N/A"/>
    <s v="Flowery Branch"/>
    <s v="30542-5560"/>
    <x v="1"/>
    <n v="1720"/>
    <x v="0"/>
    <x v="20"/>
    <x v="22"/>
    <x v="12"/>
    <n v="8537278901"/>
    <n v="405"/>
    <s v="PPP"/>
    <s v="Active Un-Disbursed"/>
    <x v="0"/>
    <n v="100"/>
    <n v="1500"/>
    <n v="1500"/>
    <n v="1500"/>
    <n v="121536"/>
    <s v="Customers Bank"/>
    <s v="99 Bridge St"/>
    <s v="PHOENIXVILLE"/>
    <s v="PA"/>
    <s v="19460-3411"/>
    <x v="0"/>
    <x v="0"/>
    <x v="0"/>
    <s v="Flowery Branch"/>
    <s v="HALL"/>
    <s v="GA"/>
    <s v="30542-5560"/>
    <s v="PHOENIXVILLE"/>
    <s v="PA"/>
    <d v="2021-05-11T00:00:00"/>
    <n v="121536"/>
    <x v="1"/>
    <s v="NA"/>
    <s v="NA"/>
  </r>
  <r>
    <x v="12764"/>
    <x v="37"/>
    <s v="GA"/>
    <s v="1507 Flannery St SW N/A"/>
    <s v="Rome"/>
    <s v="30161-6531"/>
    <x v="1"/>
    <n v="1720"/>
    <x v="0"/>
    <x v="20"/>
    <x v="22"/>
    <x v="4"/>
    <n v="8351288906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Rome"/>
    <s v="FLOYD"/>
    <s v="GA"/>
    <s v="30161-6531"/>
    <s v="PHOENIXVILLE"/>
    <s v="PA"/>
    <d v="2021-05-11T00:00:00"/>
    <n v="121536"/>
    <x v="1"/>
    <s v="NA"/>
    <s v="NA"/>
  </r>
  <r>
    <x v="12765"/>
    <x v="37"/>
    <s v="GA"/>
    <s v="207 Holbrook Dr"/>
    <s v="Dallas"/>
    <s v="30132-5532"/>
    <x v="0"/>
    <n v="3320"/>
    <x v="0"/>
    <x v="20"/>
    <x v="2"/>
    <x v="4"/>
    <n v="7960498900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Dallas"/>
    <s v="PAULDING"/>
    <s v="GA"/>
    <s v="30132-5532"/>
    <s v="Miami"/>
    <s v="FL"/>
    <d v="2021-05-11T00:00:00"/>
    <n v="529192"/>
    <x v="1"/>
    <s v="NA"/>
    <s v="NA"/>
  </r>
  <r>
    <x v="12766"/>
    <x v="37"/>
    <s v="GA"/>
    <s v="2908 Tree Terrace Pkwy"/>
    <s v="Austell"/>
    <s v="30168-5551"/>
    <x v="6"/>
    <n v="2112"/>
    <x v="0"/>
    <x v="20"/>
    <x v="5"/>
    <x v="0"/>
    <n v="823700891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ustell"/>
    <s v="DOUGLAS"/>
    <s v="GA"/>
    <s v="30168-5551"/>
    <s v="Laguna Hills"/>
    <s v="CA"/>
    <d v="2021-05-11T00:00:00"/>
    <n v="509316"/>
    <x v="0"/>
    <s v="NA"/>
    <s v="NA"/>
  </r>
  <r>
    <x v="12767"/>
    <x v="656"/>
    <s v="GA"/>
    <s v="500 Chandon Way"/>
    <s v="Lawrenceville"/>
    <s v="30044-7838"/>
    <x v="1"/>
    <n v="1730"/>
    <x v="0"/>
    <x v="20"/>
    <x v="2"/>
    <x v="3"/>
    <n v="7976538904"/>
    <n v="405"/>
    <s v="PPS"/>
    <s v="Active Un-Disbursed"/>
    <x v="0"/>
    <n v="100"/>
    <n v="1625"/>
    <n v="1625"/>
    <n v="1625"/>
    <n v="529192"/>
    <s v="Benworth Capital"/>
    <s v="7000 SW 97th Avenue Suite 201"/>
    <s v="Miami"/>
    <s v="FL"/>
    <n v="33173"/>
    <x v="0"/>
    <x v="0"/>
    <x v="0"/>
    <s v="Lawrenceville"/>
    <s v="GWINNETT"/>
    <s v="GA"/>
    <s v="30044-7838"/>
    <s v="Miami"/>
    <s v="FL"/>
    <d v="2021-05-11T00:00:00"/>
    <n v="529192"/>
    <x v="1"/>
    <s v="NA"/>
    <s v="NA"/>
  </r>
  <r>
    <x v="12768"/>
    <x v="0"/>
    <s v="GA"/>
    <s v="5959 Fairington Rd Apt 25E"/>
    <s v="Lithonia"/>
    <s v="30038-1768"/>
    <x v="7"/>
    <n v="9190"/>
    <x v="0"/>
    <x v="20"/>
    <x v="0"/>
    <x v="7"/>
    <n v="851321890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Lithonia"/>
    <s v="DEKALB"/>
    <s v="GA"/>
    <s v="30038-1768"/>
    <s v="Phoenix"/>
    <s v="AZ"/>
    <s v="NA"/>
    <n v="188361"/>
    <x v="1"/>
    <s v="NA"/>
    <s v="NA"/>
  </r>
  <r>
    <x v="12769"/>
    <x v="37"/>
    <s v="GA"/>
    <s v="6700 Teresa Ln"/>
    <s v="Rex"/>
    <s v="30273-2293"/>
    <x v="6"/>
    <n v="2111"/>
    <x v="0"/>
    <x v="20"/>
    <x v="5"/>
    <x v="9"/>
    <n v="8125148901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Rex"/>
    <s v="CLAYTON"/>
    <s v="GA"/>
    <s v="30273-2293"/>
    <s v="Laguna Hills"/>
    <s v="CA"/>
    <d v="2021-05-11T00:00:00"/>
    <n v="509316"/>
    <x v="1"/>
    <s v="NA"/>
    <s v="NA"/>
  </r>
  <r>
    <x v="12770"/>
    <x v="4105"/>
    <s v="GA"/>
    <s v="530 Burnham Rdg N/A"/>
    <s v="Lawrenceville"/>
    <s v="30046-2884"/>
    <x v="5"/>
    <n v="4121"/>
    <x v="0"/>
    <x v="20"/>
    <x v="22"/>
    <x v="3"/>
    <n v="8412258902"/>
    <n v="405"/>
    <s v="PPP"/>
    <s v="Active Un-Disbursed"/>
    <x v="0"/>
    <n v="100"/>
    <n v="2126"/>
    <n v="2126"/>
    <n v="2126"/>
    <n v="121536"/>
    <s v="Customers Bank"/>
    <s v="99 Bridge St"/>
    <s v="PHOENIXVILLE"/>
    <s v="PA"/>
    <s v="19460-3411"/>
    <x v="0"/>
    <x v="0"/>
    <x v="0"/>
    <s v="Lawrenceville"/>
    <s v="GWINNETT"/>
    <s v="GA"/>
    <s v="30046-2884"/>
    <s v="PHOENIXVILLE"/>
    <s v="PA"/>
    <d v="2021-05-11T00:00:00"/>
    <n v="121536"/>
    <x v="0"/>
    <s v="NA"/>
    <s v="NA"/>
  </r>
  <r>
    <x v="12771"/>
    <x v="37"/>
    <s v="GA"/>
    <s v="111 Five Oaks Dr"/>
    <s v="Hiram"/>
    <s v="30141-2179"/>
    <x v="13"/>
    <n v="1498"/>
    <x v="0"/>
    <x v="20"/>
    <x v="2"/>
    <x v="4"/>
    <n v="7980028907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Hiram"/>
    <s v="PAULDING"/>
    <s v="GA"/>
    <s v="30141-2179"/>
    <s v="Miami"/>
    <s v="FL"/>
    <d v="2021-05-11T00:00:00"/>
    <n v="529192"/>
    <x v="1"/>
    <s v="NA"/>
    <s v="NA"/>
  </r>
  <r>
    <x v="12772"/>
    <x v="37"/>
    <s v="GA"/>
    <s v="807 S Fry St"/>
    <s v="Valdosta"/>
    <s v="31601-7300"/>
    <x v="20"/>
    <n v="2990"/>
    <x v="0"/>
    <x v="20"/>
    <x v="5"/>
    <x v="13"/>
    <n v="813353890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Valdosta"/>
    <s v="LOWNDES"/>
    <s v="GA"/>
    <s v="31601-7300"/>
    <s v="Laguna Hills"/>
    <s v="CA"/>
    <d v="2021-05-11T00:00:00"/>
    <n v="509316"/>
    <x v="0"/>
    <s v="NA"/>
    <s v="NA"/>
  </r>
  <r>
    <x v="12773"/>
    <x v="4106"/>
    <s v="GA"/>
    <s v="62 Madison Ave NE N/A"/>
    <s v="Ludowici"/>
    <s v="31316-5609"/>
    <x v="13"/>
    <n v="4410"/>
    <x v="0"/>
    <x v="20"/>
    <x v="22"/>
    <x v="8"/>
    <n v="8249578903"/>
    <n v="405"/>
    <s v="PPP"/>
    <s v="Active Un-Disbursed"/>
    <x v="0"/>
    <n v="100"/>
    <n v="14454"/>
    <n v="14454"/>
    <n v="14454"/>
    <n v="121536"/>
    <s v="Customers Bank"/>
    <s v="99 Bridge St"/>
    <s v="PHOENIXVILLE"/>
    <s v="PA"/>
    <s v="19460-3411"/>
    <x v="1"/>
    <x v="0"/>
    <x v="0"/>
    <s v="Ludowici"/>
    <s v="LONG"/>
    <s v="GA"/>
    <s v="31316-5609"/>
    <s v="PHOENIXVILLE"/>
    <s v="PA"/>
    <d v="2021-05-11T00:00:00"/>
    <n v="121536"/>
    <x v="1"/>
    <s v="NA"/>
    <s v="NA"/>
  </r>
  <r>
    <x v="12774"/>
    <x v="58"/>
    <s v="GA"/>
    <s v="1683 S Deshon Rd N/A"/>
    <s v="Lithonia"/>
    <s v="30058-6040"/>
    <x v="6"/>
    <n v="3110"/>
    <x v="0"/>
    <x v="20"/>
    <x v="22"/>
    <x v="7"/>
    <n v="8445478905"/>
    <n v="405"/>
    <s v="PPP"/>
    <s v="Active Un-Disbursed"/>
    <x v="0"/>
    <n v="100"/>
    <n v="12500"/>
    <n v="12500"/>
    <n v="12500"/>
    <n v="121536"/>
    <s v="Customers Bank"/>
    <s v="99 Bridge St"/>
    <s v="PHOENIXVILLE"/>
    <s v="PA"/>
    <s v="19460-3411"/>
    <x v="0"/>
    <x v="0"/>
    <x v="0"/>
    <s v="Lithonia"/>
    <s v="DEKALB"/>
    <s v="GA"/>
    <s v="30058-6040"/>
    <s v="PHOENIXVILLE"/>
    <s v="PA"/>
    <d v="2021-05-11T00:00:00"/>
    <n v="121536"/>
    <x v="0"/>
    <s v="NA"/>
    <s v="NA"/>
  </r>
  <r>
    <x v="9685"/>
    <x v="37"/>
    <s v="GA"/>
    <s v="614 Landing Pt"/>
    <s v="Stockbridge"/>
    <s v="30281-9062"/>
    <x v="6"/>
    <n v="2111"/>
    <x v="0"/>
    <x v="20"/>
    <x v="2"/>
    <x v="0"/>
    <n v="7996538901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Stockbridge"/>
    <s v="HENRY"/>
    <s v="GA"/>
    <s v="30281-9062"/>
    <s v="Miami"/>
    <s v="FL"/>
    <d v="2021-05-11T00:00:00"/>
    <n v="529192"/>
    <x v="0"/>
    <s v="NA"/>
    <s v="NA"/>
  </r>
  <r>
    <x v="12775"/>
    <x v="37"/>
    <s v="GA"/>
    <s v="185 Tapestry Dr"/>
    <s v="McDonough"/>
    <s v="30252-6710"/>
    <x v="6"/>
    <n v="2112"/>
    <x v="0"/>
    <x v="20"/>
    <x v="5"/>
    <x v="11"/>
    <n v="8229608902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McDonough"/>
    <s v="HENRY"/>
    <s v="GA"/>
    <s v="30252-6710"/>
    <s v="Laguna Hills"/>
    <s v="CA"/>
    <d v="2021-05-11T00:00:00"/>
    <n v="509316"/>
    <x v="1"/>
    <s v="NA"/>
    <s v="NA"/>
  </r>
  <r>
    <x v="12776"/>
    <x v="4107"/>
    <s v="GA"/>
    <s v="332 Rocky Ridge Blvd"/>
    <s v="Douglasville"/>
    <s v="30134-1523"/>
    <x v="10"/>
    <n v="2110"/>
    <x v="0"/>
    <x v="20"/>
    <x v="2"/>
    <x v="4"/>
    <n v="7984688903"/>
    <n v="405"/>
    <s v="PPS"/>
    <s v="Active Un-Disbursed"/>
    <x v="0"/>
    <n v="100"/>
    <n v="20608"/>
    <n v="20608"/>
    <n v="20608"/>
    <n v="529192"/>
    <s v="Benworth Capital"/>
    <s v="7000 SW 97th Avenue Suite 201"/>
    <s v="Miami"/>
    <s v="FL"/>
    <n v="33173"/>
    <x v="0"/>
    <x v="0"/>
    <x v="0"/>
    <s v="Douglasville"/>
    <s v="DOUGLAS"/>
    <s v="GA"/>
    <s v="30134-1523"/>
    <s v="Miami"/>
    <s v="FL"/>
    <d v="2021-05-11T00:00:00"/>
    <n v="529192"/>
    <x v="0"/>
    <s v="NA"/>
    <s v="NA"/>
  </r>
  <r>
    <x v="12777"/>
    <x v="4108"/>
    <s v="GA"/>
    <s v="4725 Walton Xing SW Apt 6110"/>
    <s v="Atlanta"/>
    <s v="30331-6029"/>
    <x v="1"/>
    <n v="1410"/>
    <x v="0"/>
    <x v="20"/>
    <x v="22"/>
    <x v="9"/>
    <n v="8170428901"/>
    <n v="405"/>
    <s v="PPP"/>
    <s v="Active Un-Disbursed"/>
    <x v="0"/>
    <n v="100"/>
    <n v="14757"/>
    <n v="14757"/>
    <n v="14757"/>
    <n v="121536"/>
    <s v="Customers Bank"/>
    <s v="99 Bridge St"/>
    <s v="PHOENIXVILLE"/>
    <s v="PA"/>
    <s v="19460-3411"/>
    <x v="0"/>
    <x v="0"/>
    <x v="0"/>
    <s v="Atlanta"/>
    <s v="FULTON"/>
    <s v="GA"/>
    <s v="30331-6029"/>
    <s v="PHOENIXVILLE"/>
    <s v="PA"/>
    <d v="2021-05-11T00:00:00"/>
    <n v="121536"/>
    <x v="1"/>
    <s v="NA"/>
    <s v="NA"/>
  </r>
  <r>
    <x v="12778"/>
    <x v="4109"/>
    <s v="GA"/>
    <s v="83 Flagstone Dr"/>
    <s v="Rossville"/>
    <s v="30741-8388"/>
    <x v="6"/>
    <n v="2112"/>
    <x v="0"/>
    <x v="20"/>
    <x v="8"/>
    <x v="4"/>
    <n v="7935558903"/>
    <n v="405"/>
    <s v="PPP"/>
    <s v="Active Un-Disbursed"/>
    <x v="0"/>
    <n v="100"/>
    <n v="7064"/>
    <n v="7064"/>
    <n v="7064"/>
    <n v="524612"/>
    <s v="Fountainhead SBF LLC"/>
    <s v="3216 W. Lake Mary Blvd"/>
    <s v="LAKE MARY"/>
    <s v="FL"/>
    <n v="32746"/>
    <x v="0"/>
    <x v="0"/>
    <x v="0"/>
    <s v="Rossville"/>
    <s v="CATOOSA"/>
    <s v="GA"/>
    <s v="30741-8388"/>
    <s v="LAKE MARY"/>
    <s v="FL"/>
    <d v="2021-05-11T00:00:00"/>
    <n v="524612"/>
    <x v="0"/>
    <s v="NA"/>
    <s v="NA"/>
  </r>
  <r>
    <x v="12779"/>
    <x v="191"/>
    <s v="GA"/>
    <s v="575 Ira St SW"/>
    <s v="Atlanta"/>
    <s v="30312-2543"/>
    <x v="1"/>
    <n v="1730"/>
    <x v="0"/>
    <x v="20"/>
    <x v="0"/>
    <x v="9"/>
    <n v="8404448900"/>
    <n v="405"/>
    <s v="PPP"/>
    <s v="Active Un-Disbursed"/>
    <x v="0"/>
    <n v="100"/>
    <n v="15625"/>
    <n v="15625"/>
    <n v="15625"/>
    <n v="188361"/>
    <s v="Prestamos CDFI, LLC"/>
    <s v="1024 East Buckeye Road Suite 270"/>
    <s v="Phoenix"/>
    <s v="AZ"/>
    <n v="85034"/>
    <x v="0"/>
    <x v="1"/>
    <x v="0"/>
    <s v="Atlanta"/>
    <s v="FULTON"/>
    <s v="GA"/>
    <s v="30312-2543"/>
    <s v="Phoenix"/>
    <s v="AZ"/>
    <d v="2021-05-11T00:00:00"/>
    <n v="188361"/>
    <x v="1"/>
    <s v="NA"/>
    <s v="NA"/>
  </r>
  <r>
    <x v="12780"/>
    <x v="37"/>
    <s v="GA"/>
    <s v="5284 Bloomfield Rd Apt E3"/>
    <s v="Macon"/>
    <s v="31206-4455"/>
    <x v="6"/>
    <n v="2112"/>
    <x v="0"/>
    <x v="20"/>
    <x v="5"/>
    <x v="5"/>
    <n v="8230478908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Macon"/>
    <s v="BIBB"/>
    <s v="GA"/>
    <s v="31206-4455"/>
    <s v="Laguna Hills"/>
    <s v="CA"/>
    <d v="2021-05-11T00:00:00"/>
    <n v="509316"/>
    <x v="0"/>
    <s v="NA"/>
    <s v="NA"/>
  </r>
  <r>
    <x v="12781"/>
    <x v="700"/>
    <s v="GA"/>
    <s v="610 E Ann St"/>
    <s v="Valdosta"/>
    <s v="31601-4090"/>
    <x v="6"/>
    <n v="2112"/>
    <x v="0"/>
    <x v="20"/>
    <x v="0"/>
    <x v="13"/>
    <n v="8327798906"/>
    <n v="405"/>
    <s v="PPP"/>
    <s v="Exemption 4"/>
    <x v="0"/>
    <n v="100"/>
    <n v="17290"/>
    <n v="17290"/>
    <n v="0"/>
    <n v="188361"/>
    <s v="Prestamos CDFI, LLC"/>
    <s v="1024 East Buckeye Road Suite 270"/>
    <s v="Phoenix"/>
    <s v="AZ"/>
    <n v="85034"/>
    <x v="0"/>
    <x v="1"/>
    <x v="0"/>
    <s v="Valdosta"/>
    <s v="LOWNDES"/>
    <s v="GA"/>
    <s v="31601-4090"/>
    <s v="Phoenix"/>
    <s v="AZ"/>
    <s v="NA"/>
    <n v="188361"/>
    <x v="0"/>
    <s v="NA"/>
    <s v="NA"/>
  </r>
  <r>
    <x v="12782"/>
    <x v="4110"/>
    <s v="GA"/>
    <s v="705 Saint John Cme Church Rd N/A"/>
    <s v="Hartwell"/>
    <s v="30643-5858"/>
    <x v="4"/>
    <n v="8220"/>
    <x v="0"/>
    <x v="20"/>
    <x v="16"/>
    <x v="12"/>
    <n v="8339798903"/>
    <n v="405"/>
    <s v="PPS"/>
    <s v="Active Un-Disbursed"/>
    <x v="0"/>
    <n v="100"/>
    <n v="6417"/>
    <n v="6417"/>
    <n v="6417"/>
    <n v="262380"/>
    <s v="Leader Bank, National Association"/>
    <s v="180 Massachusetts Ave"/>
    <s v="ARLINGTON"/>
    <s v="MA"/>
    <s v="02474-8448"/>
    <x v="1"/>
    <x v="1"/>
    <x v="0"/>
    <s v="Hartwell"/>
    <s v="HART"/>
    <s v="GA"/>
    <s v="30643-5858"/>
    <s v="ARLINGTON"/>
    <s v="MA"/>
    <d v="2021-05-11T00:00:00"/>
    <n v="262380"/>
    <x v="1"/>
    <s v="NA"/>
    <s v="NA"/>
  </r>
  <r>
    <x v="12783"/>
    <x v="37"/>
    <s v="GA"/>
    <s v="7425 Embassy Trce"/>
    <s v="Riverdale"/>
    <s v="30296-1103"/>
    <x v="6"/>
    <n v="2111"/>
    <x v="0"/>
    <x v="20"/>
    <x v="5"/>
    <x v="0"/>
    <n v="8100728902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Riverdale"/>
    <s v="CLAYTON"/>
    <s v="GA"/>
    <s v="30296-1103"/>
    <s v="Laguna Hills"/>
    <s v="CA"/>
    <d v="2021-05-11T00:00:00"/>
    <n v="509316"/>
    <x v="1"/>
    <s v="NA"/>
    <s v="NA"/>
  </r>
  <r>
    <x v="12784"/>
    <x v="0"/>
    <s v="GA"/>
    <s v="25 Stiles Fairway NW"/>
    <s v="Cartersville"/>
    <s v="30120-7737"/>
    <x v="4"/>
    <n v="6118"/>
    <x v="0"/>
    <x v="20"/>
    <x v="0"/>
    <x v="6"/>
    <n v="836954891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Cartersville"/>
    <s v="BARTOW"/>
    <s v="GA"/>
    <s v="30120-7737"/>
    <s v="Phoenix"/>
    <s v="AZ"/>
    <s v="NA"/>
    <n v="188361"/>
    <x v="1"/>
    <s v="NA"/>
    <s v="NA"/>
  </r>
  <r>
    <x v="12785"/>
    <x v="2805"/>
    <s v="GA"/>
    <s v="1074 Social Circle Rd"/>
    <s v="Social Circle"/>
    <s v="30025-4915"/>
    <x v="6"/>
    <n v="2111"/>
    <x v="0"/>
    <x v="20"/>
    <x v="5"/>
    <x v="11"/>
    <n v="8376058903"/>
    <n v="405"/>
    <s v="PPS"/>
    <s v="Active Un-Disbursed"/>
    <x v="0"/>
    <n v="100"/>
    <n v="20501"/>
    <n v="20501"/>
    <n v="20501"/>
    <n v="509316"/>
    <s v="Harvest Small Business Finance, LLC"/>
    <s v="24422 Avenida de la Carlota Suite 232"/>
    <s v="Laguna Hills"/>
    <s v="CA"/>
    <n v="92653"/>
    <x v="1"/>
    <x v="0"/>
    <x v="0"/>
    <s v="Social Circle"/>
    <s v="NEWTON"/>
    <s v="GA"/>
    <s v="30025-4915"/>
    <s v="Laguna Hills"/>
    <s v="CA"/>
    <d v="2021-05-11T00:00:00"/>
    <n v="509316"/>
    <x v="0"/>
    <s v="NA"/>
    <s v="NA"/>
  </r>
  <r>
    <x v="12786"/>
    <x v="4111"/>
    <s v="GA"/>
    <s v="6320 Highview Rd N/A"/>
    <s v="Morrow"/>
    <s v="30260-2650"/>
    <x v="13"/>
    <n v="4310"/>
    <x v="4"/>
    <x v="20"/>
    <x v="22"/>
    <x v="9"/>
    <n v="8579318909"/>
    <n v="405"/>
    <s v="PPP"/>
    <s v="Active Un-Disbursed"/>
    <x v="0"/>
    <n v="100"/>
    <n v="19200"/>
    <n v="19200"/>
    <n v="19200"/>
    <n v="121536"/>
    <s v="Customers Bank"/>
    <s v="99 Bridge St"/>
    <s v="PHOENIXVILLE"/>
    <s v="PA"/>
    <s v="19460-3411"/>
    <x v="0"/>
    <x v="0"/>
    <x v="0"/>
    <s v="Morrow"/>
    <s v="CLAYTON"/>
    <s v="GA"/>
    <s v="30260-2650"/>
    <s v="PHOENIXVILLE"/>
    <s v="PA"/>
    <d v="2021-05-11T00:00:00"/>
    <n v="121536"/>
    <x v="0"/>
    <s v="NA"/>
    <s v="NA"/>
  </r>
  <r>
    <x v="12787"/>
    <x v="37"/>
    <s v="GA"/>
    <s v="125 Wild Azalea Trl"/>
    <s v="Hampton"/>
    <s v="30228-2871"/>
    <x v="3"/>
    <n v="9992"/>
    <x v="0"/>
    <x v="20"/>
    <x v="2"/>
    <x v="0"/>
    <n v="7941888904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Hampton"/>
    <s v="HENRY"/>
    <s v="GA"/>
    <s v="30228-2871"/>
    <s v="Miami"/>
    <s v="FL"/>
    <d v="2021-05-11T00:00:00"/>
    <n v="529192"/>
    <x v="0"/>
    <s v="NA"/>
    <s v="NA"/>
  </r>
  <r>
    <x v="12788"/>
    <x v="37"/>
    <s v="GA"/>
    <s v="2305 Global Forum Blvd"/>
    <s v="Atlanta"/>
    <s v="30340-4493"/>
    <x v="18"/>
    <n v="1519"/>
    <x v="0"/>
    <x v="20"/>
    <x v="2"/>
    <x v="3"/>
    <n v="8002268902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Atlanta"/>
    <s v="GWINNETT"/>
    <s v="GA"/>
    <s v="30340-4493"/>
    <s v="Miami"/>
    <s v="FL"/>
    <d v="2021-05-11T00:00:00"/>
    <n v="529192"/>
    <x v="0"/>
    <s v="NA"/>
    <s v="NA"/>
  </r>
  <r>
    <x v="12789"/>
    <x v="1385"/>
    <s v="GA"/>
    <s v="528 Meriwether St"/>
    <s v="Griffin"/>
    <s v="30224-4137"/>
    <x v="13"/>
    <n v="4410"/>
    <x v="0"/>
    <x v="20"/>
    <x v="5"/>
    <x v="1"/>
    <n v="8105598910"/>
    <n v="405"/>
    <s v="PPS"/>
    <s v="Active Un-Disbursed"/>
    <x v="0"/>
    <n v="100"/>
    <n v="20541"/>
    <n v="20541"/>
    <n v="20541"/>
    <n v="509316"/>
    <s v="Harvest Small Business Finance, LLC"/>
    <s v="24422 Avenida de la Carlota Suite 232"/>
    <s v="Laguna Hills"/>
    <s v="CA"/>
    <n v="92653"/>
    <x v="1"/>
    <x v="1"/>
    <x v="0"/>
    <s v="Griffin"/>
    <s v="SPALDING"/>
    <s v="GA"/>
    <s v="30224-4137"/>
    <s v="Laguna Hills"/>
    <s v="CA"/>
    <d v="2021-05-11T00:00:00"/>
    <n v="509316"/>
    <x v="1"/>
    <s v="NA"/>
    <s v="NA"/>
  </r>
  <r>
    <x v="12790"/>
    <x v="0"/>
    <s v="GA"/>
    <s v="1697 Swamp Rd SE"/>
    <s v="Townsend"/>
    <s v="31331-4241"/>
    <x v="6"/>
    <n v="2111"/>
    <x v="0"/>
    <x v="20"/>
    <x v="5"/>
    <x v="8"/>
    <n v="8053858902"/>
    <n v="405"/>
    <s v="PPS"/>
    <s v="Active Un-Disbursed"/>
    <x v="0"/>
    <n v="100"/>
    <n v="20832"/>
    <n v="20832"/>
    <n v="20832"/>
    <n v="509316"/>
    <s v="Harvest Small Business Finance, LLC"/>
    <s v="24422 Avenida de la Carlota Suite 232"/>
    <s v="Laguna Hills"/>
    <s v="CA"/>
    <n v="92653"/>
    <x v="1"/>
    <x v="0"/>
    <x v="0"/>
    <s v="Townsend"/>
    <s v="MCINTOSH"/>
    <s v="GA"/>
    <s v="31331-4241"/>
    <s v="Laguna Hills"/>
    <s v="CA"/>
    <d v="2021-05-11T00:00:00"/>
    <n v="509316"/>
    <x v="1"/>
    <s v="NA"/>
    <s v="NA"/>
  </r>
  <r>
    <x v="12791"/>
    <x v="4112"/>
    <s v="GA"/>
    <s v="2540 Track Way N/A"/>
    <s v="Dacula"/>
    <s v="30019-1979"/>
    <x v="5"/>
    <n v="5320"/>
    <x v="0"/>
    <x v="20"/>
    <x v="22"/>
    <x v="11"/>
    <n v="8172138901"/>
    <n v="405"/>
    <s v="PPS"/>
    <s v="Active Un-Disbursed"/>
    <x v="0"/>
    <n v="100"/>
    <n v="14103"/>
    <n v="14103"/>
    <n v="14103"/>
    <n v="121536"/>
    <s v="Customers Bank"/>
    <s v="99 Bridge St"/>
    <s v="PHOENIXVILLE"/>
    <s v="PA"/>
    <s v="19460-3411"/>
    <x v="0"/>
    <x v="0"/>
    <x v="0"/>
    <s v="Dacula"/>
    <s v="GWINNETT"/>
    <s v="GA"/>
    <s v="30019-1979"/>
    <s v="PHOENIXVILLE"/>
    <s v="PA"/>
    <d v="2021-05-11T00:00:00"/>
    <n v="121536"/>
    <x v="1"/>
    <s v="NA"/>
    <s v="NA"/>
  </r>
  <r>
    <x v="12792"/>
    <x v="702"/>
    <s v="GA"/>
    <s v="6030 Tregoney dr"/>
    <s v="DECATUR"/>
    <n v="30034"/>
    <x v="10"/>
    <n v="2210"/>
    <x v="0"/>
    <x v="20"/>
    <x v="0"/>
    <x v="7"/>
    <n v="8362678900"/>
    <n v="405"/>
    <s v="PPP"/>
    <s v="Active Un-Disbursed"/>
    <x v="0"/>
    <n v="100"/>
    <n v="4165"/>
    <n v="4165"/>
    <n v="4165"/>
    <n v="188361"/>
    <s v="Prestamos CDFI, LLC"/>
    <s v="1024 East Buckeye Road Suite 270"/>
    <s v="Phoenix"/>
    <s v="AZ"/>
    <n v="85034"/>
    <x v="0"/>
    <x v="0"/>
    <x v="0"/>
    <s v="DECATUR"/>
    <s v="DEKALB"/>
    <s v="GA"/>
    <n v="30034"/>
    <s v="Phoenix"/>
    <s v="AZ"/>
    <d v="2021-05-11T00:00:00"/>
    <n v="188361"/>
    <x v="1"/>
    <s v="NA"/>
    <s v="NA"/>
  </r>
  <r>
    <x v="12793"/>
    <x v="1129"/>
    <s v="GA"/>
    <s v="3473 N Vinings Trl"/>
    <s v="Smyrna"/>
    <n v="30080"/>
    <x v="2"/>
    <n v="2330"/>
    <x v="0"/>
    <x v="20"/>
    <x v="5"/>
    <x v="6"/>
    <n v="7935778910"/>
    <n v="405"/>
    <s v="PPS"/>
    <s v="Active Un-Disbursed"/>
    <x v="0"/>
    <n v="100"/>
    <n v="29166"/>
    <n v="29166"/>
    <n v="29166"/>
    <n v="509316"/>
    <s v="Harvest Small Business Finance, LLC"/>
    <s v="24422 Avenida de la Carlota Suite 232"/>
    <s v="Laguna Hills"/>
    <s v="CA"/>
    <n v="92653"/>
    <x v="0"/>
    <x v="1"/>
    <x v="0"/>
    <s v="Smyrna"/>
    <s v="COBB"/>
    <s v="GA"/>
    <n v="30080"/>
    <s v="Laguna Hills"/>
    <s v="CA"/>
    <d v="2021-05-11T00:00:00"/>
    <n v="509316"/>
    <x v="1"/>
    <s v="NA"/>
    <s v="NA"/>
  </r>
  <r>
    <x v="12794"/>
    <x v="4113"/>
    <s v="GA"/>
    <s v="6053 Pavestone Dr N/A"/>
    <s v="Powder Springs"/>
    <s v="30127-9525"/>
    <x v="4"/>
    <n v="6118"/>
    <x v="0"/>
    <x v="20"/>
    <x v="22"/>
    <x v="0"/>
    <n v="8380908901"/>
    <n v="405"/>
    <s v="PPP"/>
    <s v="Active Un-Disbursed"/>
    <x v="0"/>
    <n v="100"/>
    <n v="2274"/>
    <n v="2274"/>
    <n v="2274"/>
    <n v="121536"/>
    <s v="Customers Bank"/>
    <s v="99 Bridge St"/>
    <s v="PHOENIXVILLE"/>
    <s v="PA"/>
    <s v="19460-3411"/>
    <x v="0"/>
    <x v="0"/>
    <x v="0"/>
    <s v="Powder Springs"/>
    <s v="COBB"/>
    <s v="GA"/>
    <s v="30127-9525"/>
    <s v="PHOENIXVILLE"/>
    <s v="PA"/>
    <d v="2021-05-11T00:00:00"/>
    <n v="121536"/>
    <x v="1"/>
    <s v="NA"/>
    <s v="NA"/>
  </r>
  <r>
    <x v="12795"/>
    <x v="4114"/>
    <s v="GA"/>
    <s v="4167 Emerald Lake Dr N/A"/>
    <s v="Decatur"/>
    <s v="30035-2739"/>
    <x v="5"/>
    <n v="8510"/>
    <x v="0"/>
    <x v="20"/>
    <x v="22"/>
    <x v="7"/>
    <n v="8215608901"/>
    <n v="405"/>
    <s v="PPP"/>
    <s v="Active Un-Disbursed"/>
    <x v="0"/>
    <n v="100"/>
    <n v="7972"/>
    <n v="7972"/>
    <n v="7972"/>
    <n v="121536"/>
    <s v="Customers Bank"/>
    <s v="99 Bridge St"/>
    <s v="PHOENIXVILLE"/>
    <s v="PA"/>
    <s v="19460-3411"/>
    <x v="0"/>
    <x v="0"/>
    <x v="0"/>
    <s v="Decatur"/>
    <s v="DEKALB"/>
    <s v="GA"/>
    <s v="30035-2739"/>
    <s v="PHOENIXVILLE"/>
    <s v="PA"/>
    <d v="2021-05-11T00:00:00"/>
    <n v="121536"/>
    <x v="0"/>
    <s v="NA"/>
    <s v="NA"/>
  </r>
  <r>
    <x v="12796"/>
    <x v="0"/>
    <s v="GA"/>
    <s v="507B Coleman Ct"/>
    <s v="Dublin"/>
    <s v="31021-3981"/>
    <x v="3"/>
    <n v="3112"/>
    <x v="0"/>
    <x v="20"/>
    <x v="0"/>
    <x v="10"/>
    <n v="8470328908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Dublin"/>
    <s v="LAURENS"/>
    <s v="GA"/>
    <s v="31021-3981"/>
    <s v="Phoenix"/>
    <s v="AZ"/>
    <s v="NA"/>
    <n v="188361"/>
    <x v="1"/>
    <s v="NA"/>
    <s v="NA"/>
  </r>
  <r>
    <x v="12797"/>
    <x v="2011"/>
    <s v="GA"/>
    <s v="109 M St"/>
    <s v="Thomaston"/>
    <s v="30286-2953"/>
    <x v="12"/>
    <n v="1213"/>
    <x v="0"/>
    <x v="20"/>
    <x v="2"/>
    <x v="1"/>
    <n v="8384508907"/>
    <n v="405"/>
    <s v="PPS"/>
    <s v="Active Un-Disbursed"/>
    <x v="0"/>
    <n v="100"/>
    <n v="15458"/>
    <n v="15458"/>
    <n v="15458"/>
    <n v="529192"/>
    <s v="Benworth Capital"/>
    <s v="7000 SW 97th Avenue Suite 201"/>
    <s v="Miami"/>
    <s v="FL"/>
    <n v="33173"/>
    <x v="1"/>
    <x v="1"/>
    <x v="0"/>
    <s v="Thomaston"/>
    <s v="UPSON"/>
    <s v="GA"/>
    <s v="30286-2953"/>
    <s v="Miami"/>
    <s v="FL"/>
    <d v="2021-05-11T00:00:00"/>
    <n v="529192"/>
    <x v="1"/>
    <s v="NA"/>
    <s v="NA"/>
  </r>
  <r>
    <x v="12798"/>
    <x v="4115"/>
    <s v="GA"/>
    <s v="5632 Boggs Dr"/>
    <s v="Stone Mountain"/>
    <s v="30087-5742"/>
    <x v="17"/>
    <n v="6120"/>
    <x v="0"/>
    <x v="20"/>
    <x v="43"/>
    <x v="7"/>
    <n v="8415008903"/>
    <n v="405"/>
    <s v="PPP"/>
    <s v="Active Un-Disbursed"/>
    <x v="0"/>
    <n v="100"/>
    <n v="7457"/>
    <n v="7457"/>
    <n v="7457"/>
    <n v="529652"/>
    <s v="Amur Equipment Finance, Inc."/>
    <s v="308 N. Locust St, Suite 100"/>
    <s v="Grand Island"/>
    <s v="NE"/>
    <n v="68801"/>
    <x v="0"/>
    <x v="0"/>
    <x v="0"/>
    <s v="Stone Mountain"/>
    <s v="DEKALB"/>
    <s v="GA"/>
    <s v="30087-5742"/>
    <s v="Grand Island"/>
    <s v="NE"/>
    <d v="2021-05-11T00:00:00"/>
    <n v="529652"/>
    <x v="1"/>
    <s v="NA"/>
    <s v="NA"/>
  </r>
  <r>
    <x v="12799"/>
    <x v="4116"/>
    <s v="GA"/>
    <s v="1736 Arbor Gate Dr N/A"/>
    <s v="Lawrenceville"/>
    <s v="30044-8823"/>
    <x v="12"/>
    <n v="1611"/>
    <x v="0"/>
    <x v="20"/>
    <x v="22"/>
    <x v="3"/>
    <n v="8396898905"/>
    <n v="405"/>
    <s v="PPP"/>
    <s v="Active Un-Disbursed"/>
    <x v="0"/>
    <n v="100"/>
    <n v="20686"/>
    <n v="20686"/>
    <n v="20686"/>
    <n v="121536"/>
    <s v="Customers Bank"/>
    <s v="99 Bridge St"/>
    <s v="PHOENIXVILLE"/>
    <s v="PA"/>
    <s v="19460-3411"/>
    <x v="0"/>
    <x v="0"/>
    <x v="0"/>
    <s v="Lawrenceville"/>
    <s v="GWINNETT"/>
    <s v="GA"/>
    <s v="30044-8823"/>
    <s v="PHOENIXVILLE"/>
    <s v="PA"/>
    <d v="2021-05-11T00:00:00"/>
    <n v="121536"/>
    <x v="1"/>
    <s v="NA"/>
    <s v="NA"/>
  </r>
  <r>
    <x v="12800"/>
    <x v="37"/>
    <s v="GA"/>
    <s v="5232 Enniskillen Ct"/>
    <s v="Suwanee"/>
    <s v="30024-7546"/>
    <x v="6"/>
    <n v="2112"/>
    <x v="0"/>
    <x v="20"/>
    <x v="2"/>
    <x v="3"/>
    <n v="7970848902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Suwanee"/>
    <s v="GWINNETT"/>
    <s v="GA"/>
    <s v="30024-7546"/>
    <s v="Miami"/>
    <s v="FL"/>
    <d v="2021-05-11T00:00:00"/>
    <n v="529192"/>
    <x v="1"/>
    <s v="NA"/>
    <s v="NA"/>
  </r>
  <r>
    <x v="12801"/>
    <x v="37"/>
    <s v="GA"/>
    <s v="1109 Hannover Cir Unit 1109"/>
    <s v="Stockbridge"/>
    <s v="30281-7965"/>
    <x v="6"/>
    <n v="2112"/>
    <x v="0"/>
    <x v="20"/>
    <x v="5"/>
    <x v="9"/>
    <n v="8652338901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Stockbridge"/>
    <s v="CLAYTON"/>
    <s v="GA"/>
    <s v="30281-7965"/>
    <s v="Laguna Hills"/>
    <s v="CA"/>
    <d v="2021-05-11T00:00:00"/>
    <n v="509316"/>
    <x v="0"/>
    <s v="NA"/>
    <s v="NA"/>
  </r>
  <r>
    <x v="12802"/>
    <x v="1051"/>
    <s v="GA"/>
    <s v="1866 Tiger Flowers Dr NW"/>
    <s v="Atlanta"/>
    <s v="30314-1834"/>
    <x v="6"/>
    <n v="2112"/>
    <x v="0"/>
    <x v="20"/>
    <x v="2"/>
    <x v="9"/>
    <n v="8150418901"/>
    <n v="405"/>
    <s v="PPP"/>
    <s v="Active Un-Disbursed"/>
    <x v="0"/>
    <n v="100"/>
    <n v="19416"/>
    <n v="19416"/>
    <n v="19416"/>
    <n v="529192"/>
    <s v="Benworth Capital"/>
    <s v="7000 SW 97th Avenue Suite 201"/>
    <s v="Miami"/>
    <s v="FL"/>
    <n v="33173"/>
    <x v="0"/>
    <x v="1"/>
    <x v="0"/>
    <s v="Atlanta"/>
    <s v="FULTON"/>
    <s v="GA"/>
    <s v="30314-1834"/>
    <s v="Miami"/>
    <s v="FL"/>
    <d v="2021-05-11T00:00:00"/>
    <n v="529192"/>
    <x v="0"/>
    <s v="NA"/>
    <s v="NA"/>
  </r>
  <r>
    <x v="12803"/>
    <x v="1129"/>
    <s v="GA"/>
    <s v="Address: 107 Bridlewood Trail"/>
    <s v="Warner Robins"/>
    <n v="31093"/>
    <x v="2"/>
    <n v="2320"/>
    <x v="0"/>
    <x v="20"/>
    <x v="5"/>
    <x v="13"/>
    <n v="8478188908"/>
    <n v="405"/>
    <s v="PPS"/>
    <s v="Active Un-Disbursed"/>
    <x v="0"/>
    <n v="100"/>
    <n v="29166"/>
    <n v="29166"/>
    <n v="29166"/>
    <n v="509316"/>
    <s v="Harvest Small Business Finance, LLC"/>
    <s v="24422 Avenida de la Carlota Suite 232"/>
    <s v="Laguna Hills"/>
    <s v="CA"/>
    <n v="92653"/>
    <x v="0"/>
    <x v="0"/>
    <x v="0"/>
    <s v="Warner Robins"/>
    <s v="HOUSTON"/>
    <s v="GA"/>
    <n v="31093"/>
    <s v="Laguna Hills"/>
    <s v="CA"/>
    <d v="2021-05-11T00:00:00"/>
    <n v="509316"/>
    <x v="0"/>
    <s v="NA"/>
    <s v="NA"/>
  </r>
  <r>
    <x v="12804"/>
    <x v="85"/>
    <s v="GA"/>
    <s v="2037 Fargo Pl SE"/>
    <s v="Atlanta"/>
    <s v="30316-4911"/>
    <x v="7"/>
    <n v="2110"/>
    <x v="0"/>
    <x v="20"/>
    <x v="5"/>
    <x v="9"/>
    <n v="8063938906"/>
    <n v="405"/>
    <s v="PPS"/>
    <s v="Active Un-Disbursed"/>
    <x v="0"/>
    <n v="100"/>
    <n v="20625"/>
    <n v="20625"/>
    <n v="20625"/>
    <n v="509316"/>
    <s v="Harvest Small Business Finance, LLC"/>
    <s v="24422 Avenida de la Carlota Suite 232"/>
    <s v="Laguna Hills"/>
    <s v="CA"/>
    <n v="92653"/>
    <x v="0"/>
    <x v="0"/>
    <x v="0"/>
    <s v="Atlanta"/>
    <s v="DEKALB"/>
    <s v="GA"/>
    <s v="30316-4911"/>
    <s v="Laguna Hills"/>
    <s v="CA"/>
    <d v="2021-05-11T00:00:00"/>
    <n v="509316"/>
    <x v="0"/>
    <s v="NA"/>
    <s v="NA"/>
  </r>
  <r>
    <x v="12805"/>
    <x v="4117"/>
    <s v="GA"/>
    <s v="5580 Leisure Lane"/>
    <s v="Atlanta"/>
    <n v="30349"/>
    <x v="6"/>
    <n v="1192"/>
    <x v="0"/>
    <x v="20"/>
    <x v="2"/>
    <x v="0"/>
    <n v="8078218905"/>
    <n v="405"/>
    <s v="PPP"/>
    <s v="Active Un-Disbursed"/>
    <x v="0"/>
    <n v="100"/>
    <n v="18738"/>
    <n v="18738"/>
    <n v="18738"/>
    <n v="529192"/>
    <s v="Benworth Capital"/>
    <s v="7000 SW 97th Avenue Suite 201"/>
    <s v="Miami"/>
    <s v="FL"/>
    <n v="33173"/>
    <x v="0"/>
    <x v="1"/>
    <x v="0"/>
    <s v="Atlanta"/>
    <s v="FULTON"/>
    <s v="GA"/>
    <n v="30349"/>
    <s v="Miami"/>
    <s v="FL"/>
    <d v="2021-05-11T00:00:00"/>
    <n v="529192"/>
    <x v="1"/>
    <s v="NA"/>
    <s v="NA"/>
  </r>
  <r>
    <x v="12806"/>
    <x v="37"/>
    <s v="GA"/>
    <s v="2572 Candler Rd"/>
    <s v="Decatur"/>
    <s v="30032-6501"/>
    <x v="9"/>
    <n v="4390"/>
    <x v="0"/>
    <x v="20"/>
    <x v="2"/>
    <x v="7"/>
    <n v="8048378906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Decatur"/>
    <s v="DEKALB"/>
    <s v="GA"/>
    <s v="30032-6501"/>
    <s v="Miami"/>
    <s v="FL"/>
    <d v="2021-05-11T00:00:00"/>
    <n v="529192"/>
    <x v="0"/>
    <s v="NA"/>
    <s v="NA"/>
  </r>
  <r>
    <x v="11966"/>
    <x v="4118"/>
    <s v="GA"/>
    <s v="3825 Hawk Tail Dr N/A"/>
    <s v="Loganville"/>
    <s v="30052-8696"/>
    <x v="5"/>
    <n v="8510"/>
    <x v="0"/>
    <x v="20"/>
    <x v="22"/>
    <x v="3"/>
    <n v="8583338907"/>
    <n v="405"/>
    <s v="PPP"/>
    <s v="Active Un-Disbursed"/>
    <x v="0"/>
    <n v="100"/>
    <n v="20721"/>
    <n v="20721"/>
    <n v="20721"/>
    <n v="121536"/>
    <s v="Customers Bank"/>
    <s v="99 Bridge St"/>
    <s v="PHOENIXVILLE"/>
    <s v="PA"/>
    <s v="19460-3411"/>
    <x v="0"/>
    <x v="0"/>
    <x v="0"/>
    <s v="Loganville"/>
    <s v="GWINNETT"/>
    <s v="GA"/>
    <s v="30052-8696"/>
    <s v="PHOENIXVILLE"/>
    <s v="PA"/>
    <d v="2021-05-11T00:00:00"/>
    <n v="121536"/>
    <x v="1"/>
    <s v="NA"/>
    <s v="NA"/>
  </r>
  <r>
    <x v="12807"/>
    <x v="4119"/>
    <s v="GA"/>
    <s v="4775 Shoshonee Trl"/>
    <s v="College Park"/>
    <s v="30349-2364"/>
    <x v="10"/>
    <n v="2110"/>
    <x v="0"/>
    <x v="20"/>
    <x v="2"/>
    <x v="0"/>
    <n v="7987328906"/>
    <n v="405"/>
    <s v="PPS"/>
    <s v="Active Un-Disbursed"/>
    <x v="0"/>
    <n v="100"/>
    <n v="1084"/>
    <n v="1084"/>
    <n v="1084"/>
    <n v="529192"/>
    <s v="Benworth Capital"/>
    <s v="7000 SW 97th Avenue Suite 201"/>
    <s v="Miami"/>
    <s v="FL"/>
    <n v="33173"/>
    <x v="0"/>
    <x v="1"/>
    <x v="0"/>
    <s v="College Park"/>
    <s v="FULTON"/>
    <s v="GA"/>
    <s v="30349-2364"/>
    <s v="Miami"/>
    <s v="FL"/>
    <d v="2021-05-11T00:00:00"/>
    <n v="529192"/>
    <x v="1"/>
    <s v="NA"/>
    <s v="NA"/>
  </r>
  <r>
    <x v="12808"/>
    <x v="2027"/>
    <s v="GA"/>
    <s v="1588 Veterans Memorial Hwy SW"/>
    <s v="Austell"/>
    <s v="30168-7905"/>
    <x v="4"/>
    <n v="6118"/>
    <x v="0"/>
    <x v="20"/>
    <x v="0"/>
    <x v="0"/>
    <n v="8318798904"/>
    <n v="405"/>
    <s v="PPP"/>
    <s v="Active Un-Disbursed"/>
    <x v="0"/>
    <n v="100"/>
    <n v="2250"/>
    <n v="2250"/>
    <n v="2250"/>
    <n v="188361"/>
    <s v="Prestamos CDFI, LLC"/>
    <s v="1024 East Buckeye Road Suite 270"/>
    <s v="Phoenix"/>
    <s v="AZ"/>
    <n v="85034"/>
    <x v="0"/>
    <x v="0"/>
    <x v="0"/>
    <s v="Austell"/>
    <s v="COBB"/>
    <s v="GA"/>
    <s v="30168-7905"/>
    <s v="Phoenix"/>
    <s v="AZ"/>
    <d v="2021-05-11T00:00:00"/>
    <n v="188361"/>
    <x v="0"/>
    <s v="NA"/>
    <s v="NA"/>
  </r>
  <r>
    <x v="12809"/>
    <x v="3394"/>
    <s v="GA"/>
    <s v="5581 Washington Rd N/A"/>
    <s v="Appling"/>
    <s v="30802-3316"/>
    <x v="1"/>
    <n v="1990"/>
    <x v="0"/>
    <x v="20"/>
    <x v="22"/>
    <x v="11"/>
    <n v="8469818905"/>
    <n v="405"/>
    <s v="PPP"/>
    <s v="Active Un-Disbursed"/>
    <x v="0"/>
    <n v="100"/>
    <n v="17740"/>
    <n v="17740"/>
    <n v="17740"/>
    <n v="121536"/>
    <s v="Customers Bank"/>
    <s v="99 Bridge St"/>
    <s v="PHOENIXVILLE"/>
    <s v="PA"/>
    <s v="19460-3411"/>
    <x v="0"/>
    <x v="0"/>
    <x v="0"/>
    <s v="Appling"/>
    <s v="COLUMBIA"/>
    <s v="GA"/>
    <s v="30802-3316"/>
    <s v="PHOENIXVILLE"/>
    <s v="PA"/>
    <d v="2021-05-11T00:00:00"/>
    <n v="121536"/>
    <x v="1"/>
    <s v="NA"/>
    <s v="NA"/>
  </r>
  <r>
    <x v="12810"/>
    <x v="4120"/>
    <s v="GA"/>
    <s v="2648 Forest Pkwy N/A"/>
    <s v="Ellenwood"/>
    <s v="30294-3576"/>
    <x v="1"/>
    <n v="1720"/>
    <x v="0"/>
    <x v="20"/>
    <x v="22"/>
    <x v="9"/>
    <n v="8263998907"/>
    <n v="405"/>
    <s v="PPS"/>
    <s v="Active Un-Disbursed"/>
    <x v="0"/>
    <n v="100"/>
    <n v="13853"/>
    <n v="13853"/>
    <n v="13853"/>
    <n v="121536"/>
    <s v="Customers Bank"/>
    <s v="99 Bridge St"/>
    <s v="PHOENIXVILLE"/>
    <s v="PA"/>
    <s v="19460-3411"/>
    <x v="0"/>
    <x v="1"/>
    <x v="0"/>
    <s v="Ellenwood"/>
    <s v="CLAYTON"/>
    <s v="GA"/>
    <s v="30294-3576"/>
    <s v="PHOENIXVILLE"/>
    <s v="PA"/>
    <d v="2021-05-11T00:00:00"/>
    <n v="121536"/>
    <x v="1"/>
    <s v="NA"/>
    <s v="NA"/>
  </r>
  <r>
    <x v="12811"/>
    <x v="2406"/>
    <s v="GA"/>
    <s v="535 Wilder Dr"/>
    <s v="Columbus"/>
    <s v="31907-5169"/>
    <x v="12"/>
    <n v="1213"/>
    <x v="0"/>
    <x v="20"/>
    <x v="12"/>
    <x v="5"/>
    <n v="8414158900"/>
    <n v="405"/>
    <s v="PPP"/>
    <s v="Active Un-Disbursed"/>
    <x v="0"/>
    <n v="100"/>
    <n v="21000"/>
    <n v="21000"/>
    <n v="21000"/>
    <n v="499141"/>
    <s v="Readycap Lending, LLC"/>
    <s v="200 Connell Drive Suite 4000"/>
    <s v="BERKELEY HEIGHTS"/>
    <s v="NJ"/>
    <n v="7922"/>
    <x v="0"/>
    <x v="0"/>
    <x v="0"/>
    <s v="Columbus"/>
    <s v="MUSCOGEE"/>
    <s v="GA"/>
    <s v="31907-5169"/>
    <s v="BERKELEY HEIGHTS"/>
    <s v="NJ"/>
    <d v="2021-05-11T00:00:00"/>
    <n v="499141"/>
    <x v="1"/>
    <s v="NA"/>
    <s v="NA"/>
  </r>
  <r>
    <x v="12812"/>
    <x v="649"/>
    <s v="GA"/>
    <s v="3800 Harvest Grove Ln SE"/>
    <s v="Conyers"/>
    <s v="30013-1886"/>
    <x v="6"/>
    <n v="1118"/>
    <x v="0"/>
    <x v="20"/>
    <x v="5"/>
    <x v="7"/>
    <n v="8502738908"/>
    <n v="405"/>
    <s v="PPS"/>
    <s v="Active Un-Disbursed"/>
    <x v="0"/>
    <n v="100"/>
    <n v="19687"/>
    <n v="19687"/>
    <n v="19687"/>
    <n v="509316"/>
    <s v="Harvest Small Business Finance, LLC"/>
    <s v="24422 Avenida de la Carlota Suite 232"/>
    <s v="Laguna Hills"/>
    <s v="CA"/>
    <n v="92653"/>
    <x v="0"/>
    <x v="1"/>
    <x v="0"/>
    <s v="Conyers"/>
    <s v="ROCKDALE"/>
    <s v="GA"/>
    <s v="30013-1886"/>
    <s v="Laguna Hills"/>
    <s v="CA"/>
    <d v="2021-05-11T00:00:00"/>
    <n v="509316"/>
    <x v="1"/>
    <s v="NA"/>
    <s v="NA"/>
  </r>
  <r>
    <x v="12813"/>
    <x v="169"/>
    <s v="GA"/>
    <s v="1020 Piedmont Ave NE Unit 407"/>
    <s v="Atlanta"/>
    <s v="30309-4151"/>
    <x v="6"/>
    <n v="2112"/>
    <x v="0"/>
    <x v="20"/>
    <x v="0"/>
    <x v="9"/>
    <n v="8393938909"/>
    <n v="405"/>
    <s v="PPP"/>
    <s v="Active Un-Disbursed"/>
    <x v="0"/>
    <n v="100"/>
    <n v="15000"/>
    <n v="15000"/>
    <n v="15000"/>
    <n v="188361"/>
    <s v="Prestamos CDFI, LLC"/>
    <s v="1024 East Buckeye Road Suite 270"/>
    <s v="Phoenix"/>
    <s v="AZ"/>
    <n v="85034"/>
    <x v="0"/>
    <x v="0"/>
    <x v="0"/>
    <s v="Atlanta"/>
    <s v="FULTON"/>
    <s v="GA"/>
    <s v="30309-4151"/>
    <s v="Phoenix"/>
    <s v="AZ"/>
    <d v="2021-05-11T00:00:00"/>
    <n v="188361"/>
    <x v="1"/>
    <s v="NA"/>
    <s v="NA"/>
  </r>
  <r>
    <x v="12814"/>
    <x v="419"/>
    <s v="GA"/>
    <s v="741 Morosgo Dr NE"/>
    <s v="Atlanta"/>
    <s v="30324-3510"/>
    <x v="6"/>
    <n v="2990"/>
    <x v="0"/>
    <x v="20"/>
    <x v="5"/>
    <x v="9"/>
    <n v="8371818907"/>
    <n v="405"/>
    <s v="PPS"/>
    <s v="Active Un-Disbursed"/>
    <x v="0"/>
    <n v="100"/>
    <n v="20593"/>
    <n v="20593"/>
    <n v="2059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24-3510"/>
    <s v="Laguna Hills"/>
    <s v="CA"/>
    <d v="2021-05-11T00:00:00"/>
    <n v="509316"/>
    <x v="1"/>
    <s v="NA"/>
    <s v="NA"/>
  </r>
  <r>
    <x v="12815"/>
    <x v="37"/>
    <s v="GA"/>
    <s v="7380 Hobgood Rd"/>
    <s v="Fairburn"/>
    <s v="30213-2684"/>
    <x v="11"/>
    <n v="3999"/>
    <x v="0"/>
    <x v="20"/>
    <x v="2"/>
    <x v="0"/>
    <n v="8011598909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Fairburn"/>
    <s v="FULTON"/>
    <s v="GA"/>
    <s v="30213-2684"/>
    <s v="Miami"/>
    <s v="FL"/>
    <d v="2021-05-11T00:00:00"/>
    <n v="529192"/>
    <x v="1"/>
    <s v="NA"/>
    <s v="NA"/>
  </r>
  <r>
    <x v="12816"/>
    <x v="4121"/>
    <s v="GA"/>
    <s v="256 Charles Towne Ave N/A"/>
    <s v="Dallas"/>
    <s v="30157-8056"/>
    <x v="13"/>
    <n v="1610"/>
    <x v="0"/>
    <x v="20"/>
    <x v="22"/>
    <x v="4"/>
    <n v="8416238904"/>
    <n v="405"/>
    <s v="PPP"/>
    <s v="Active Un-Disbursed"/>
    <x v="0"/>
    <n v="100"/>
    <n v="3198"/>
    <n v="3198"/>
    <n v="3198"/>
    <n v="121536"/>
    <s v="Customers Bank"/>
    <s v="99 Bridge St"/>
    <s v="PHOENIXVILLE"/>
    <s v="PA"/>
    <s v="19460-3411"/>
    <x v="0"/>
    <x v="0"/>
    <x v="0"/>
    <s v="Dallas"/>
    <s v="PAULDING"/>
    <s v="GA"/>
    <s v="30157-8056"/>
    <s v="PHOENIXVILLE"/>
    <s v="PA"/>
    <d v="2021-05-11T00:00:00"/>
    <n v="121536"/>
    <x v="1"/>
    <s v="NA"/>
    <s v="NA"/>
  </r>
  <r>
    <x v="12817"/>
    <x v="136"/>
    <s v="GA"/>
    <s v="1466 Rockcut Rd"/>
    <s v="Forest Park"/>
    <s v="30297-3680"/>
    <x v="6"/>
    <n v="2112"/>
    <x v="0"/>
    <x v="20"/>
    <x v="5"/>
    <x v="9"/>
    <n v="8561958904"/>
    <n v="405"/>
    <s v="PPS"/>
    <s v="Active Un-Disbursed"/>
    <x v="0"/>
    <n v="100"/>
    <n v="18333"/>
    <n v="18333"/>
    <n v="18333"/>
    <n v="509316"/>
    <s v="Harvest Small Business Finance, LLC"/>
    <s v="24422 Avenida de la Carlota Suite 232"/>
    <s v="Laguna Hills"/>
    <s v="CA"/>
    <n v="92653"/>
    <x v="0"/>
    <x v="1"/>
    <x v="0"/>
    <s v="Forest Park"/>
    <s v="CLAYTON"/>
    <s v="GA"/>
    <s v="30297-3680"/>
    <s v="Laguna Hills"/>
    <s v="CA"/>
    <d v="2021-05-11T00:00:00"/>
    <n v="509316"/>
    <x v="0"/>
    <s v="NA"/>
    <s v="NA"/>
  </r>
  <r>
    <x v="12818"/>
    <x v="115"/>
    <s v="GA"/>
    <s v="4125 New Hope Rd"/>
    <s v="Pelham"/>
    <s v="31779-6707"/>
    <x v="17"/>
    <n v="6120"/>
    <x v="0"/>
    <x v="20"/>
    <x v="5"/>
    <x v="5"/>
    <n v="8161818909"/>
    <n v="405"/>
    <s v="PPS"/>
    <s v="Active Un-Disbursed"/>
    <x v="0"/>
    <n v="100"/>
    <n v="20453"/>
    <n v="20453"/>
    <n v="20453"/>
    <n v="509316"/>
    <s v="Harvest Small Business Finance, LLC"/>
    <s v="24422 Avenida de la Carlota Suite 232"/>
    <s v="Laguna Hills"/>
    <s v="CA"/>
    <n v="92653"/>
    <x v="1"/>
    <x v="1"/>
    <x v="0"/>
    <s v="Pelham"/>
    <s v="MITCHELL"/>
    <s v="GA"/>
    <s v="31779-6707"/>
    <s v="Laguna Hills"/>
    <s v="CA"/>
    <d v="2021-05-11T00:00:00"/>
    <n v="509316"/>
    <x v="1"/>
    <s v="NA"/>
    <s v="NA"/>
  </r>
  <r>
    <x v="12819"/>
    <x v="4122"/>
    <s v="GA"/>
    <s v="174 Thorncliff Way N/A"/>
    <s v="Acworth"/>
    <s v="30101-2644"/>
    <x v="15"/>
    <n v="1510"/>
    <x v="0"/>
    <x v="20"/>
    <x v="16"/>
    <x v="4"/>
    <n v="8362848903"/>
    <n v="405"/>
    <s v="PPP"/>
    <s v="Active Un-Disbursed"/>
    <x v="0"/>
    <n v="100"/>
    <n v="14275"/>
    <n v="14275"/>
    <n v="14275"/>
    <n v="262380"/>
    <s v="Leader Bank, National Association"/>
    <s v="180 Massachusetts Ave"/>
    <s v="ARLINGTON"/>
    <s v="MA"/>
    <s v="02474-8448"/>
    <x v="0"/>
    <x v="0"/>
    <x v="0"/>
    <s v="Acworth"/>
    <s v="PAULDING"/>
    <s v="GA"/>
    <s v="30101-2644"/>
    <s v="ARLINGTON"/>
    <s v="MA"/>
    <d v="2021-05-11T00:00:00"/>
    <n v="262380"/>
    <x v="1"/>
    <s v="NA"/>
    <s v="NA"/>
  </r>
  <r>
    <x v="12820"/>
    <x v="1558"/>
    <s v="GA"/>
    <s v="1445 Woodmont Ln NW # 3059"/>
    <s v="Atlanta"/>
    <s v="30318-2866"/>
    <x v="18"/>
    <n v="1710"/>
    <x v="0"/>
    <x v="20"/>
    <x v="5"/>
    <x v="9"/>
    <n v="7970018900"/>
    <n v="405"/>
    <s v="PPS"/>
    <s v="Active Un-Disbursed"/>
    <x v="0"/>
    <n v="100"/>
    <n v="20770"/>
    <n v="20770"/>
    <n v="20770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18-2866"/>
    <s v="Laguna Hills"/>
    <s v="CA"/>
    <d v="2021-05-11T00:00:00"/>
    <n v="509316"/>
    <x v="0"/>
    <s v="NA"/>
    <s v="NA"/>
  </r>
  <r>
    <x v="12821"/>
    <x v="0"/>
    <s v="GA"/>
    <s v="807 Loop Rd Apt D4"/>
    <s v="Vidalia"/>
    <s v="30474-7708"/>
    <x v="10"/>
    <n v="2210"/>
    <x v="0"/>
    <x v="20"/>
    <x v="0"/>
    <x v="10"/>
    <n v="8313568906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Vidalia"/>
    <s v="TOOMBS"/>
    <s v="GA"/>
    <s v="30474-7708"/>
    <s v="Phoenix"/>
    <s v="AZ"/>
    <s v="NA"/>
    <n v="188361"/>
    <x v="1"/>
    <s v="NA"/>
    <s v="NA"/>
  </r>
  <r>
    <x v="12822"/>
    <x v="4123"/>
    <s v="GA"/>
    <s v="4539 Persian Ct"/>
    <s v="Snellville"/>
    <s v="30039-3303"/>
    <x v="6"/>
    <n v="2112"/>
    <x v="0"/>
    <x v="20"/>
    <x v="2"/>
    <x v="7"/>
    <n v="7981598905"/>
    <n v="405"/>
    <s v="PPP"/>
    <s v="Active Un-Disbursed"/>
    <x v="0"/>
    <n v="100"/>
    <n v="15477"/>
    <n v="15477"/>
    <n v="15477"/>
    <n v="529192"/>
    <s v="Benworth Capital"/>
    <s v="7000 SW 97th Avenue Suite 201"/>
    <s v="Miami"/>
    <s v="FL"/>
    <n v="33173"/>
    <x v="0"/>
    <x v="0"/>
    <x v="0"/>
    <s v="Snellville"/>
    <s v="GWINNETT"/>
    <s v="GA"/>
    <s v="30039-3303"/>
    <s v="Miami"/>
    <s v="FL"/>
    <d v="2021-05-11T00:00:00"/>
    <n v="529192"/>
    <x v="1"/>
    <s v="NA"/>
    <s v="NA"/>
  </r>
  <r>
    <x v="12823"/>
    <x v="1129"/>
    <s v="GA"/>
    <s v="551 Carlton Pointe Dr"/>
    <s v="Palmetto"/>
    <s v="30268-2349"/>
    <x v="2"/>
    <n v="2310"/>
    <x v="0"/>
    <x v="20"/>
    <x v="5"/>
    <x v="0"/>
    <n v="8144358900"/>
    <n v="405"/>
    <s v="PPS"/>
    <s v="Active Un-Disbursed"/>
    <x v="0"/>
    <n v="100"/>
    <n v="29166"/>
    <n v="29166"/>
    <n v="29166"/>
    <n v="509316"/>
    <s v="Harvest Small Business Finance, LLC"/>
    <s v="24422 Avenida de la Carlota Suite 232"/>
    <s v="Laguna Hills"/>
    <s v="CA"/>
    <n v="92653"/>
    <x v="0"/>
    <x v="0"/>
    <x v="0"/>
    <s v="Palmetto"/>
    <s v="FULTON"/>
    <s v="GA"/>
    <s v="30268-2349"/>
    <s v="Laguna Hills"/>
    <s v="CA"/>
    <d v="2021-05-11T00:00:00"/>
    <n v="509316"/>
    <x v="1"/>
    <s v="NA"/>
    <s v="NA"/>
  </r>
  <r>
    <x v="12824"/>
    <x v="37"/>
    <s v="GA"/>
    <s v="2573 Bonnybrook Dr SW"/>
    <s v="Atlanta"/>
    <s v="30311-5513"/>
    <x v="10"/>
    <n v="2110"/>
    <x v="0"/>
    <x v="20"/>
    <x v="5"/>
    <x v="9"/>
    <n v="8445848909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11-5513"/>
    <s v="Laguna Hills"/>
    <s v="CA"/>
    <d v="2021-05-11T00:00:00"/>
    <n v="509316"/>
    <x v="0"/>
    <s v="NA"/>
    <s v="NA"/>
  </r>
  <r>
    <x v="12825"/>
    <x v="813"/>
    <s v="GA"/>
    <s v="814 Casplan Ct SW"/>
    <s v="Atlanta"/>
    <s v="30310-4725"/>
    <x v="9"/>
    <n v="3998"/>
    <x v="0"/>
    <x v="20"/>
    <x v="0"/>
    <x v="9"/>
    <n v="8582548909"/>
    <n v="405"/>
    <s v="PPP"/>
    <s v="Exemption 4"/>
    <x v="0"/>
    <n v="100"/>
    <n v="20455"/>
    <n v="20455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10-4725"/>
    <s v="Phoenix"/>
    <s v="AZ"/>
    <s v="NA"/>
    <n v="188361"/>
    <x v="0"/>
    <s v="NA"/>
    <s v="NA"/>
  </r>
  <r>
    <x v="12826"/>
    <x v="4124"/>
    <s v="GA"/>
    <s v="102A Village Cir"/>
    <s v="Brunswick"/>
    <s v="31525-1825"/>
    <x v="1"/>
    <n v="1110"/>
    <x v="0"/>
    <x v="20"/>
    <x v="2"/>
    <x v="8"/>
    <n v="8480108905"/>
    <n v="405"/>
    <s v="PPS"/>
    <s v="Active Un-Disbursed"/>
    <x v="0"/>
    <n v="100"/>
    <n v="19705"/>
    <n v="19705"/>
    <n v="19705"/>
    <n v="529192"/>
    <s v="Benworth Capital"/>
    <s v="7000 SW 97th Avenue Suite 201"/>
    <s v="Miami"/>
    <s v="FL"/>
    <n v="33173"/>
    <x v="0"/>
    <x v="1"/>
    <x v="0"/>
    <s v="Brunswick"/>
    <s v="GLYNN"/>
    <s v="GA"/>
    <s v="31525-1825"/>
    <s v="Miami"/>
    <s v="FL"/>
    <d v="2021-05-11T00:00:00"/>
    <n v="529192"/>
    <x v="1"/>
    <s v="NA"/>
    <s v="NA"/>
  </r>
  <r>
    <x v="12827"/>
    <x v="4125"/>
    <s v="GA"/>
    <s v="518 Belle St"/>
    <s v="Griffin"/>
    <s v="30223-2410"/>
    <x v="0"/>
    <n v="4330"/>
    <x v="0"/>
    <x v="20"/>
    <x v="2"/>
    <x v="1"/>
    <n v="8056808904"/>
    <n v="405"/>
    <s v="PPP"/>
    <s v="Active Un-Disbursed"/>
    <x v="0"/>
    <n v="100"/>
    <n v="10663"/>
    <n v="10663"/>
    <n v="10663"/>
    <n v="529192"/>
    <s v="Benworth Capital"/>
    <s v="7000 SW 97th Avenue Suite 201"/>
    <s v="Miami"/>
    <s v="FL"/>
    <n v="33173"/>
    <x v="1"/>
    <x v="1"/>
    <x v="0"/>
    <s v="Griffin"/>
    <s v="SPALDING"/>
    <s v="GA"/>
    <s v="30223-2410"/>
    <s v="Miami"/>
    <s v="FL"/>
    <d v="2021-05-11T00:00:00"/>
    <n v="529192"/>
    <x v="0"/>
    <s v="NA"/>
    <s v="NA"/>
  </r>
  <r>
    <x v="12828"/>
    <x v="4126"/>
    <s v="GA"/>
    <s v="600 Sands Dr Apt 2103"/>
    <s v="Albany"/>
    <s v="31705-7727"/>
    <x v="1"/>
    <n v="1720"/>
    <x v="0"/>
    <x v="20"/>
    <x v="2"/>
    <x v="5"/>
    <n v="8054858904"/>
    <n v="405"/>
    <s v="PPS"/>
    <s v="Active Un-Disbursed"/>
    <x v="0"/>
    <n v="100"/>
    <n v="18414"/>
    <n v="18414"/>
    <n v="18414"/>
    <n v="529192"/>
    <s v="Benworth Capital"/>
    <s v="7000 SW 97th Avenue Suite 201"/>
    <s v="Miami"/>
    <s v="FL"/>
    <n v="33173"/>
    <x v="0"/>
    <x v="1"/>
    <x v="0"/>
    <s v="Albany"/>
    <s v="DOUGHERTY"/>
    <s v="GA"/>
    <s v="31705-7727"/>
    <s v="Miami"/>
    <s v="FL"/>
    <d v="2021-05-11T00:00:00"/>
    <n v="529192"/>
    <x v="1"/>
    <s v="NA"/>
    <s v="NA"/>
  </r>
  <r>
    <x v="12829"/>
    <x v="4127"/>
    <s v="GA"/>
    <s v="2825 Windy Hill Rd SE"/>
    <s v="Marietta"/>
    <s v="30067-6106"/>
    <x v="2"/>
    <n v="2320"/>
    <x v="0"/>
    <x v="20"/>
    <x v="5"/>
    <x v="2"/>
    <n v="8016248908"/>
    <n v="405"/>
    <s v="PPS"/>
    <s v="Active Un-Disbursed"/>
    <x v="0"/>
    <n v="100"/>
    <n v="28857"/>
    <n v="28857"/>
    <n v="28857"/>
    <n v="509316"/>
    <s v="Harvest Small Business Finance, LLC"/>
    <s v="24422 Avenida de la Carlota Suite 232"/>
    <s v="Laguna Hills"/>
    <s v="CA"/>
    <n v="92653"/>
    <x v="0"/>
    <x v="0"/>
    <x v="0"/>
    <s v="Marietta"/>
    <s v="COBB"/>
    <s v="GA"/>
    <s v="30067-6106"/>
    <s v="Laguna Hills"/>
    <s v="CA"/>
    <d v="2021-05-11T00:00:00"/>
    <n v="509316"/>
    <x v="0"/>
    <s v="NA"/>
    <s v="NA"/>
  </r>
  <r>
    <x v="12830"/>
    <x v="0"/>
    <s v="GA"/>
    <s v="4268 Flat Shoals Pkwy"/>
    <s v="Decatur"/>
    <s v="30034-4202"/>
    <x v="6"/>
    <n v="2112"/>
    <x v="0"/>
    <x v="20"/>
    <x v="0"/>
    <x v="9"/>
    <n v="83672089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ecatur"/>
    <s v="DEKALB"/>
    <s v="GA"/>
    <s v="30034-4202"/>
    <s v="Phoenix"/>
    <s v="AZ"/>
    <d v="2021-05-11T00:00:00"/>
    <n v="188361"/>
    <x v="1"/>
    <s v="NA"/>
    <s v="NA"/>
  </r>
  <r>
    <x v="12831"/>
    <x v="53"/>
    <s v="GA"/>
    <s v="1012 Michigan Ave NW N/A"/>
    <s v="Atlanta"/>
    <s v="30314-2804"/>
    <x v="16"/>
    <n v="5990"/>
    <x v="8"/>
    <x v="20"/>
    <x v="22"/>
    <x v="9"/>
    <n v="8391878900"/>
    <n v="405"/>
    <s v="PPP"/>
    <s v="Active Un-Disbursed"/>
    <x v="0"/>
    <n v="100"/>
    <n v="25000"/>
    <n v="25000"/>
    <n v="25000"/>
    <n v="121536"/>
    <s v="Customers Bank"/>
    <s v="99 Bridge St"/>
    <s v="PHOENIXVILLE"/>
    <s v="PA"/>
    <s v="19460-3411"/>
    <x v="0"/>
    <x v="1"/>
    <x v="0"/>
    <s v="Atlanta"/>
    <s v="FULTON"/>
    <s v="GA"/>
    <s v="30314-2804"/>
    <s v="PHOENIXVILLE"/>
    <s v="PA"/>
    <d v="2021-05-11T00:00:00"/>
    <n v="121536"/>
    <x v="0"/>
    <s v="NA"/>
    <s v="NA"/>
  </r>
  <r>
    <x v="12832"/>
    <x v="0"/>
    <s v="GA"/>
    <s v="3702 Treecrest Pkwy"/>
    <s v="Decatur"/>
    <s v="30035-3590"/>
    <x v="6"/>
    <n v="2112"/>
    <x v="0"/>
    <x v="20"/>
    <x v="0"/>
    <x v="7"/>
    <n v="82097189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ecatur"/>
    <s v="DEKALB"/>
    <s v="GA"/>
    <s v="30035-3590"/>
    <s v="Phoenix"/>
    <s v="AZ"/>
    <d v="2021-05-11T00:00:00"/>
    <n v="188361"/>
    <x v="0"/>
    <s v="NA"/>
    <s v="NA"/>
  </r>
  <r>
    <x v="12833"/>
    <x v="4128"/>
    <s v="GA"/>
    <s v="1118 Magnolia Way SE N/A"/>
    <s v="Smyrna"/>
    <s v="30082-2200"/>
    <x v="1"/>
    <n v="1622"/>
    <x v="0"/>
    <x v="20"/>
    <x v="22"/>
    <x v="0"/>
    <n v="8450198909"/>
    <n v="405"/>
    <s v="PPP"/>
    <s v="Active Un-Disbursed"/>
    <x v="0"/>
    <n v="100"/>
    <n v="20343"/>
    <n v="20343"/>
    <n v="20343"/>
    <n v="121536"/>
    <s v="Customers Bank"/>
    <s v="99 Bridge St"/>
    <s v="PHOENIXVILLE"/>
    <s v="PA"/>
    <s v="19460-3411"/>
    <x v="0"/>
    <x v="1"/>
    <x v="0"/>
    <s v="Smyrna"/>
    <s v="COBB"/>
    <s v="GA"/>
    <s v="30082-2200"/>
    <s v="PHOENIXVILLE"/>
    <s v="PA"/>
    <d v="2021-05-11T00:00:00"/>
    <n v="121536"/>
    <x v="1"/>
    <s v="NA"/>
    <s v="NA"/>
  </r>
  <r>
    <x v="12834"/>
    <x v="83"/>
    <s v="GA"/>
    <s v="6850 Mableton Pkwy SW"/>
    <s v="Mableton"/>
    <s v="30126-5216"/>
    <x v="4"/>
    <n v="6220"/>
    <x v="0"/>
    <x v="20"/>
    <x v="0"/>
    <x v="0"/>
    <n v="8515498907"/>
    <n v="405"/>
    <s v="PPP"/>
    <s v="Active Un-Disbursed"/>
    <x v="0"/>
    <n v="100"/>
    <n v="8332"/>
    <n v="8332"/>
    <n v="8332"/>
    <n v="188361"/>
    <s v="Prestamos CDFI, LLC"/>
    <s v="1024 East Buckeye Road Suite 270"/>
    <s v="Phoenix"/>
    <s v="AZ"/>
    <n v="85034"/>
    <x v="0"/>
    <x v="0"/>
    <x v="0"/>
    <s v="Mableton"/>
    <s v="COBB"/>
    <s v="GA"/>
    <s v="30126-5216"/>
    <s v="Phoenix"/>
    <s v="AZ"/>
    <d v="2021-05-11T00:00:00"/>
    <n v="188361"/>
    <x v="1"/>
    <s v="NA"/>
    <s v="NA"/>
  </r>
  <r>
    <x v="12835"/>
    <x v="37"/>
    <s v="GA"/>
    <s v="2622 Country Trce SE Apt A"/>
    <s v="Conyers"/>
    <s v="30013-2171"/>
    <x v="17"/>
    <n v="6120"/>
    <x v="0"/>
    <x v="20"/>
    <x v="2"/>
    <x v="7"/>
    <n v="8381988905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Conyers"/>
    <s v="ROCKDALE"/>
    <s v="GA"/>
    <s v="30013-2171"/>
    <s v="Miami"/>
    <s v="FL"/>
    <d v="2021-05-11T00:00:00"/>
    <n v="529192"/>
    <x v="1"/>
    <s v="NA"/>
    <s v="NA"/>
  </r>
  <r>
    <x v="12836"/>
    <x v="692"/>
    <s v="GA"/>
    <s v="151 Truitt Rd"/>
    <s v="Carrollton"/>
    <s v="30116-6679"/>
    <x v="12"/>
    <n v="1430"/>
    <x v="0"/>
    <x v="20"/>
    <x v="12"/>
    <x v="1"/>
    <n v="8419498907"/>
    <n v="405"/>
    <s v="PPP"/>
    <s v="Exemption 4"/>
    <x v="0"/>
    <n v="100"/>
    <n v="20800"/>
    <n v="20800"/>
    <n v="0"/>
    <n v="499141"/>
    <s v="Readycap Lending, LLC"/>
    <s v="200 Connell Drive Suite 4000"/>
    <s v="BERKELEY HEIGHTS"/>
    <s v="NJ"/>
    <n v="7922"/>
    <x v="1"/>
    <x v="0"/>
    <x v="0"/>
    <s v="Carrollton"/>
    <s v="CARROLL"/>
    <s v="GA"/>
    <s v="30116-6679"/>
    <s v="BERKELEY HEIGHTS"/>
    <s v="NJ"/>
    <s v="NA"/>
    <n v="499141"/>
    <x v="0"/>
    <s v="NA"/>
    <s v="NA"/>
  </r>
  <r>
    <x v="12837"/>
    <x v="37"/>
    <s v="GA"/>
    <s v="1858 Sandy Trail Dr"/>
    <s v="Hampton"/>
    <s v="30228-5316"/>
    <x v="1"/>
    <n v="1730"/>
    <x v="0"/>
    <x v="20"/>
    <x v="5"/>
    <x v="0"/>
    <n v="8004778906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Hampton"/>
    <s v="CLAYTON"/>
    <s v="GA"/>
    <s v="30228-5316"/>
    <s v="Laguna Hills"/>
    <s v="CA"/>
    <d v="2021-05-11T00:00:00"/>
    <n v="509316"/>
    <x v="0"/>
    <s v="NA"/>
    <s v="NA"/>
  </r>
  <r>
    <x v="12838"/>
    <x v="0"/>
    <s v="GA"/>
    <s v="714 Creste Dr"/>
    <s v="Decatur"/>
    <s v="30035-4148"/>
    <x v="10"/>
    <n v="2210"/>
    <x v="0"/>
    <x v="20"/>
    <x v="0"/>
    <x v="7"/>
    <n v="81789589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ecatur"/>
    <s v="DEKALB"/>
    <s v="GA"/>
    <s v="30035-4148"/>
    <s v="Phoenix"/>
    <s v="AZ"/>
    <d v="2021-05-11T00:00:00"/>
    <n v="188361"/>
    <x v="0"/>
    <s v="NA"/>
    <s v="NA"/>
  </r>
  <r>
    <x v="12839"/>
    <x v="284"/>
    <s v="GA"/>
    <s v="1525 Winshire St N/A"/>
    <s v="Columbus"/>
    <s v="31903-2537"/>
    <x v="4"/>
    <n v="6118"/>
    <x v="0"/>
    <x v="20"/>
    <x v="22"/>
    <x v="5"/>
    <n v="8482578910"/>
    <n v="405"/>
    <s v="PPS"/>
    <s v="Active Un-Disbursed"/>
    <x v="0"/>
    <n v="100"/>
    <n v="8750"/>
    <n v="8750"/>
    <n v="8750"/>
    <n v="121536"/>
    <s v="Customers Bank"/>
    <s v="99 Bridge St"/>
    <s v="PHOENIXVILLE"/>
    <s v="PA"/>
    <s v="19460-3411"/>
    <x v="0"/>
    <x v="1"/>
    <x v="0"/>
    <s v="Columbus"/>
    <s v="MUSCOGEE"/>
    <s v="GA"/>
    <s v="31903-2537"/>
    <s v="PHOENIXVILLE"/>
    <s v="PA"/>
    <d v="2021-05-11T00:00:00"/>
    <n v="121536"/>
    <x v="0"/>
    <s v="NA"/>
    <s v="NA"/>
  </r>
  <r>
    <x v="12840"/>
    <x v="37"/>
    <s v="GA"/>
    <s v="5438 Old Dominion Rd"/>
    <s v="Columbus"/>
    <s v="31909-4211"/>
    <x v="6"/>
    <n v="2111"/>
    <x v="0"/>
    <x v="20"/>
    <x v="8"/>
    <x v="1"/>
    <n v="8644058900"/>
    <n v="405"/>
    <s v="PPS"/>
    <s v="Active Un-Disbursed"/>
    <x v="0"/>
    <n v="100"/>
    <n v="20833"/>
    <n v="20833"/>
    <n v="20833"/>
    <n v="524612"/>
    <s v="Fountainhead SBF LLC"/>
    <s v="3216 W. Lake Mary Blvd"/>
    <s v="LAKE MARY"/>
    <s v="FL"/>
    <n v="32746"/>
    <x v="0"/>
    <x v="0"/>
    <x v="0"/>
    <s v="Columbus"/>
    <s v="MUSCOGEE"/>
    <s v="GA"/>
    <s v="31909-4211"/>
    <s v="LAKE MARY"/>
    <s v="FL"/>
    <d v="2021-05-11T00:00:00"/>
    <n v="524612"/>
    <x v="1"/>
    <s v="NA"/>
    <s v="NA"/>
  </r>
  <r>
    <x v="12841"/>
    <x v="1129"/>
    <s v="GA"/>
    <s v="1540 Planters Ridge Ln"/>
    <s v="Alpharetta"/>
    <s v="30004-8542"/>
    <x v="2"/>
    <n v="2320"/>
    <x v="0"/>
    <x v="20"/>
    <x v="5"/>
    <x v="2"/>
    <n v="8560808903"/>
    <n v="405"/>
    <s v="PPS"/>
    <s v="Active Un-Disbursed"/>
    <x v="0"/>
    <n v="100"/>
    <n v="29166"/>
    <n v="29166"/>
    <n v="29166"/>
    <n v="509316"/>
    <s v="Harvest Small Business Finance, LLC"/>
    <s v="24422 Avenida de la Carlota Suite 232"/>
    <s v="Laguna Hills"/>
    <s v="CA"/>
    <n v="92653"/>
    <x v="0"/>
    <x v="0"/>
    <x v="0"/>
    <s v="Alpharetta"/>
    <s v="FULTON"/>
    <s v="GA"/>
    <s v="30004-8542"/>
    <s v="Laguna Hills"/>
    <s v="CA"/>
    <d v="2021-05-11T00:00:00"/>
    <n v="509316"/>
    <x v="1"/>
    <s v="NA"/>
    <s v="NA"/>
  </r>
  <r>
    <x v="12842"/>
    <x v="0"/>
    <s v="GA"/>
    <s v="250 Maynor Dr"/>
    <s v="Folkston"/>
    <s v="31537-3163"/>
    <x v="3"/>
    <n v="3112"/>
    <x v="0"/>
    <x v="20"/>
    <x v="0"/>
    <x v="8"/>
    <n v="835379891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Folkston"/>
    <s v="CHARLTON"/>
    <s v="GA"/>
    <s v="31537-3163"/>
    <s v="Phoenix"/>
    <s v="AZ"/>
    <s v="NA"/>
    <n v="188361"/>
    <x v="1"/>
    <s v="NA"/>
    <s v="NA"/>
  </r>
  <r>
    <x v="12843"/>
    <x v="697"/>
    <s v="GA"/>
    <s v="611 Aiken St"/>
    <s v="Augusta"/>
    <s v="30901-2003"/>
    <x v="20"/>
    <n v="2990"/>
    <x v="0"/>
    <x v="20"/>
    <x v="0"/>
    <x v="10"/>
    <n v="8280778902"/>
    <n v="405"/>
    <s v="PPP"/>
    <s v="Exemption 4"/>
    <x v="0"/>
    <n v="100"/>
    <n v="10415"/>
    <n v="10415"/>
    <n v="0"/>
    <n v="188361"/>
    <s v="Prestamos CDFI, LLC"/>
    <s v="1024 East Buckeye Road Suite 270"/>
    <s v="Phoenix"/>
    <s v="AZ"/>
    <n v="85034"/>
    <x v="0"/>
    <x v="1"/>
    <x v="0"/>
    <s v="Augusta"/>
    <s v="RICHMOND"/>
    <s v="GA"/>
    <s v="30901-2003"/>
    <s v="Phoenix"/>
    <s v="AZ"/>
    <s v="NA"/>
    <n v="188361"/>
    <x v="0"/>
    <s v="NA"/>
    <s v="NA"/>
  </r>
  <r>
    <x v="12844"/>
    <x v="4129"/>
    <s v="GA"/>
    <s v="3210 Druid Hills Reserve Dr NE N/A"/>
    <s v="Atlanta"/>
    <s v="30329-2042"/>
    <x v="12"/>
    <n v="1611"/>
    <x v="2"/>
    <x v="20"/>
    <x v="22"/>
    <x v="9"/>
    <n v="8179008900"/>
    <n v="405"/>
    <s v="PPP"/>
    <s v="Active Un-Disbursed"/>
    <x v="0"/>
    <n v="100"/>
    <n v="136080"/>
    <n v="136080"/>
    <n v="136080"/>
    <n v="121536"/>
    <s v="Customers Bank"/>
    <s v="99 Bridge St"/>
    <s v="PHOENIXVILLE"/>
    <s v="PA"/>
    <s v="19460-3411"/>
    <x v="0"/>
    <x v="1"/>
    <x v="0"/>
    <s v="Atlanta"/>
    <s v="DEKALB"/>
    <s v="GA"/>
    <s v="30329-2042"/>
    <s v="PHOENIXVILLE"/>
    <s v="PA"/>
    <d v="2021-05-11T00:00:00"/>
    <n v="121536"/>
    <x v="1"/>
    <s v="NA"/>
    <s v="NA"/>
  </r>
  <r>
    <x v="12845"/>
    <x v="37"/>
    <s v="GA"/>
    <s v="205 Barrington Oaks Rdg"/>
    <s v="Roswell"/>
    <s v="30075-6721"/>
    <x v="4"/>
    <n v="8210"/>
    <x v="0"/>
    <x v="20"/>
    <x v="5"/>
    <x v="2"/>
    <n v="8061008905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Roswell"/>
    <s v="FULTON"/>
    <s v="GA"/>
    <s v="30075-6721"/>
    <s v="Laguna Hills"/>
    <s v="CA"/>
    <d v="2021-05-11T00:00:00"/>
    <n v="509316"/>
    <x v="1"/>
    <s v="NA"/>
    <s v="NA"/>
  </r>
  <r>
    <x v="12846"/>
    <x v="4130"/>
    <s v="GA"/>
    <s v="3614 Stallworth Dr N/A"/>
    <s v="Macon"/>
    <s v="31217-5334"/>
    <x v="1"/>
    <n v="1730"/>
    <x v="0"/>
    <x v="20"/>
    <x v="22"/>
    <x v="13"/>
    <n v="8569458901"/>
    <n v="405"/>
    <s v="PPP"/>
    <s v="Active Un-Disbursed"/>
    <x v="0"/>
    <n v="100"/>
    <n v="20778"/>
    <n v="20778"/>
    <n v="20778"/>
    <n v="121536"/>
    <s v="Customers Bank"/>
    <s v="99 Bridge St"/>
    <s v="PHOENIXVILLE"/>
    <s v="PA"/>
    <s v="19460-3411"/>
    <x v="0"/>
    <x v="0"/>
    <x v="0"/>
    <s v="Macon"/>
    <s v="BIBB"/>
    <s v="GA"/>
    <s v="31217-5334"/>
    <s v="PHOENIXVILLE"/>
    <s v="PA"/>
    <d v="2021-05-11T00:00:00"/>
    <n v="121536"/>
    <x v="1"/>
    <s v="NA"/>
    <s v="NA"/>
  </r>
  <r>
    <x v="12847"/>
    <x v="678"/>
    <s v="GA"/>
    <s v="549 Myrtle Trace Ln"/>
    <s v="Suwanee"/>
    <s v="30024-6501"/>
    <x v="5"/>
    <n v="5310"/>
    <x v="0"/>
    <x v="20"/>
    <x v="0"/>
    <x v="3"/>
    <n v="8522678900"/>
    <n v="405"/>
    <s v="PPP"/>
    <s v="Active Un-Disbursed"/>
    <x v="0"/>
    <n v="100"/>
    <n v="20805"/>
    <n v="20805"/>
    <n v="20805"/>
    <n v="188361"/>
    <s v="Prestamos CDFI, LLC"/>
    <s v="1024 East Buckeye Road Suite 270"/>
    <s v="Phoenix"/>
    <s v="AZ"/>
    <n v="85034"/>
    <x v="0"/>
    <x v="0"/>
    <x v="0"/>
    <s v="Suwanee"/>
    <s v="GWINNETT"/>
    <s v="GA"/>
    <s v="30024-6501"/>
    <s v="Phoenix"/>
    <s v="AZ"/>
    <d v="2021-05-11T00:00:00"/>
    <n v="188361"/>
    <x v="1"/>
    <s v="NA"/>
    <s v="NA"/>
  </r>
  <r>
    <x v="12848"/>
    <x v="42"/>
    <s v="GA"/>
    <s v="3119 Peaks Cir"/>
    <s v="Flowery Branch"/>
    <s v="30542-0049"/>
    <x v="17"/>
    <n v="8150"/>
    <x v="0"/>
    <x v="20"/>
    <x v="0"/>
    <x v="12"/>
    <n v="8262218905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0"/>
    <x v="0"/>
    <x v="0"/>
    <s v="Flowery Branch"/>
    <s v="HALL"/>
    <s v="GA"/>
    <s v="30542-0049"/>
    <s v="Phoenix"/>
    <s v="AZ"/>
    <d v="2021-05-11T00:00:00"/>
    <n v="188361"/>
    <x v="1"/>
    <s v="NA"/>
    <s v="NA"/>
  </r>
  <r>
    <x v="12849"/>
    <x v="3299"/>
    <s v="GA"/>
    <s v="833 Rocky Ridge Blvd N/A"/>
    <s v="Douglasville"/>
    <s v="30134-1550"/>
    <x v="12"/>
    <n v="1430"/>
    <x v="0"/>
    <x v="20"/>
    <x v="22"/>
    <x v="0"/>
    <n v="8451568904"/>
    <n v="405"/>
    <s v="PPP"/>
    <s v="Active Un-Disbursed"/>
    <x v="0"/>
    <n v="100"/>
    <n v="1411"/>
    <n v="1411"/>
    <n v="1411"/>
    <n v="121536"/>
    <s v="Customers Bank"/>
    <s v="99 Bridge St"/>
    <s v="PHOENIXVILLE"/>
    <s v="PA"/>
    <s v="19460-3411"/>
    <x v="0"/>
    <x v="0"/>
    <x v="0"/>
    <s v="Douglasville"/>
    <s v="DOUGLAS"/>
    <s v="GA"/>
    <s v="30134-1550"/>
    <s v="PHOENIXVILLE"/>
    <s v="PA"/>
    <d v="2021-05-11T00:00:00"/>
    <n v="121536"/>
    <x v="0"/>
    <s v="NA"/>
    <s v="NA"/>
  </r>
  <r>
    <x v="12850"/>
    <x v="85"/>
    <s v="GA"/>
    <s v="2405 Lowndes Dr"/>
    <s v="Valdosta"/>
    <s v="31602-7214"/>
    <x v="6"/>
    <n v="2990"/>
    <x v="0"/>
    <x v="20"/>
    <x v="0"/>
    <x v="13"/>
    <n v="8334398902"/>
    <n v="405"/>
    <s v="PPP"/>
    <s v="Exemption 4"/>
    <x v="0"/>
    <n v="100"/>
    <n v="20625"/>
    <n v="20625"/>
    <n v="0"/>
    <n v="188361"/>
    <s v="Prestamos CDFI, LLC"/>
    <s v="1024 East Buckeye Road Suite 270"/>
    <s v="Phoenix"/>
    <s v="AZ"/>
    <n v="85034"/>
    <x v="0"/>
    <x v="1"/>
    <x v="0"/>
    <s v="Valdosta"/>
    <s v="LOWNDES"/>
    <s v="GA"/>
    <s v="31602-7214"/>
    <s v="Phoenix"/>
    <s v="AZ"/>
    <s v="NA"/>
    <n v="188361"/>
    <x v="1"/>
    <s v="NA"/>
    <s v="NA"/>
  </r>
  <r>
    <x v="12851"/>
    <x v="934"/>
    <s v="GA"/>
    <s v="764 S Williams St"/>
    <s v="Macon"/>
    <s v="31201-2452"/>
    <x v="9"/>
    <n v="2319"/>
    <x v="0"/>
    <x v="20"/>
    <x v="5"/>
    <x v="5"/>
    <n v="8521548905"/>
    <n v="405"/>
    <s v="PPS"/>
    <s v="Active Un-Disbursed"/>
    <x v="0"/>
    <n v="100"/>
    <n v="20112"/>
    <n v="20112"/>
    <n v="20112"/>
    <n v="509316"/>
    <s v="Harvest Small Business Finance, LLC"/>
    <s v="24422 Avenida de la Carlota Suite 232"/>
    <s v="Laguna Hills"/>
    <s v="CA"/>
    <n v="92653"/>
    <x v="0"/>
    <x v="1"/>
    <x v="0"/>
    <s v="Macon"/>
    <s v="BIBB"/>
    <s v="GA"/>
    <s v="31201-2452"/>
    <s v="Laguna Hills"/>
    <s v="CA"/>
    <d v="2021-05-11T00:00:00"/>
    <n v="509316"/>
    <x v="1"/>
    <s v="NA"/>
    <s v="NA"/>
  </r>
  <r>
    <x v="12852"/>
    <x v="4131"/>
    <s v="GA"/>
    <s v="202 Scott Blvd"/>
    <s v="Warner Robins"/>
    <s v="31088-4325"/>
    <x v="6"/>
    <n v="2199"/>
    <x v="0"/>
    <x v="20"/>
    <x v="0"/>
    <x v="13"/>
    <n v="8325818906"/>
    <n v="405"/>
    <s v="PPP"/>
    <s v="Exemption 4"/>
    <x v="0"/>
    <n v="100"/>
    <n v="16317"/>
    <n v="16317"/>
    <n v="0"/>
    <n v="188361"/>
    <s v="Prestamos CDFI, LLC"/>
    <s v="1024 East Buckeye Road Suite 270"/>
    <s v="Phoenix"/>
    <s v="AZ"/>
    <n v="85034"/>
    <x v="0"/>
    <x v="1"/>
    <x v="0"/>
    <s v="Warner Robins"/>
    <s v="HOUSTON"/>
    <s v="GA"/>
    <s v="31088-4325"/>
    <s v="Phoenix"/>
    <s v="AZ"/>
    <s v="NA"/>
    <n v="188361"/>
    <x v="1"/>
    <s v="NA"/>
    <s v="NA"/>
  </r>
  <r>
    <x v="12853"/>
    <x v="37"/>
    <s v="GA"/>
    <s v="965 Cunningham Pl SW"/>
    <s v="Atlanta"/>
    <s v="30310-1381"/>
    <x v="6"/>
    <n v="2112"/>
    <x v="0"/>
    <x v="20"/>
    <x v="5"/>
    <x v="9"/>
    <n v="7979328906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10-1381"/>
    <s v="Laguna Hills"/>
    <s v="CA"/>
    <d v="2021-05-11T00:00:00"/>
    <n v="509316"/>
    <x v="0"/>
    <s v="NA"/>
    <s v="NA"/>
  </r>
  <r>
    <x v="12854"/>
    <x v="1776"/>
    <s v="GA"/>
    <s v="8024 Windmark Pl N/A"/>
    <s v="Lithia Springs"/>
    <s v="30122-7813"/>
    <x v="12"/>
    <n v="1611"/>
    <x v="0"/>
    <x v="20"/>
    <x v="22"/>
    <x v="0"/>
    <n v="8169368910"/>
    <n v="405"/>
    <s v="PPP"/>
    <s v="Active Un-Disbursed"/>
    <x v="0"/>
    <n v="100"/>
    <n v="20833"/>
    <n v="1042"/>
    <n v="1042"/>
    <n v="121536"/>
    <s v="Customers Bank"/>
    <s v="99 Bridge St"/>
    <s v="PHOENIXVILLE"/>
    <s v="PA"/>
    <s v="19460-3411"/>
    <x v="0"/>
    <x v="1"/>
    <x v="0"/>
    <s v="Lithia Springs"/>
    <s v="DOUGLAS"/>
    <s v="GA"/>
    <s v="30122-7813"/>
    <s v="PHOENIXVILLE"/>
    <s v="PA"/>
    <d v="2021-05-11T00:00:00"/>
    <n v="121536"/>
    <x v="1"/>
    <s v="NA"/>
    <s v="NA"/>
  </r>
  <r>
    <x v="12855"/>
    <x v="4132"/>
    <s v="GA"/>
    <s v="240 Claystone Woods Dr N/A"/>
    <s v="Athens"/>
    <s v="30606-1543"/>
    <x v="0"/>
    <n v="3390"/>
    <x v="11"/>
    <x v="20"/>
    <x v="22"/>
    <x v="11"/>
    <n v="8262598903"/>
    <n v="405"/>
    <s v="PPS"/>
    <s v="Active Un-Disbursed"/>
    <x v="0"/>
    <n v="100"/>
    <n v="72833"/>
    <n v="72833"/>
    <n v="72833"/>
    <n v="121536"/>
    <s v="Customers Bank"/>
    <s v="99 Bridge St"/>
    <s v="PHOENIXVILLE"/>
    <s v="PA"/>
    <s v="19460-3411"/>
    <x v="0"/>
    <x v="0"/>
    <x v="0"/>
    <s v="Athens"/>
    <s v="CLARKE"/>
    <s v="GA"/>
    <s v="30606-1543"/>
    <s v="PHOENIXVILLE"/>
    <s v="PA"/>
    <d v="2021-05-11T00:00:00"/>
    <n v="121536"/>
    <x v="1"/>
    <s v="NA"/>
    <s v="NA"/>
  </r>
  <r>
    <x v="12856"/>
    <x v="37"/>
    <s v="GA"/>
    <s v="3783 Lake Haven Way"/>
    <s v="Atlanta"/>
    <s v="30349-1815"/>
    <x v="6"/>
    <n v="2111"/>
    <x v="0"/>
    <x v="20"/>
    <x v="2"/>
    <x v="0"/>
    <n v="8530428906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tlanta"/>
    <s v="FULTON"/>
    <s v="GA"/>
    <s v="30349-1815"/>
    <s v="Miami"/>
    <s v="FL"/>
    <d v="2021-05-11T00:00:00"/>
    <n v="529192"/>
    <x v="1"/>
    <s v="NA"/>
    <s v="NA"/>
  </r>
  <r>
    <x v="12857"/>
    <x v="37"/>
    <s v="GA"/>
    <s v="3651 Kyle Ct"/>
    <s v="Rex"/>
    <s v="30273-1847"/>
    <x v="6"/>
    <n v="1113"/>
    <x v="0"/>
    <x v="20"/>
    <x v="5"/>
    <x v="9"/>
    <n v="8082088906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Rex"/>
    <s v="CLAYTON"/>
    <s v="GA"/>
    <s v="30273-1847"/>
    <s v="Laguna Hills"/>
    <s v="CA"/>
    <d v="2021-05-11T00:00:00"/>
    <n v="509316"/>
    <x v="1"/>
    <s v="NA"/>
    <s v="NA"/>
  </r>
  <r>
    <x v="12858"/>
    <x v="478"/>
    <s v="GA"/>
    <s v="3522 Flamingo Dr"/>
    <s v="Macon"/>
    <s v="31206-1702"/>
    <x v="6"/>
    <n v="2112"/>
    <x v="0"/>
    <x v="20"/>
    <x v="5"/>
    <x v="5"/>
    <n v="7967868907"/>
    <n v="405"/>
    <s v="PPS"/>
    <s v="Active Un-Disbursed"/>
    <x v="0"/>
    <n v="100"/>
    <n v="20688"/>
    <n v="20688"/>
    <n v="20688"/>
    <n v="509316"/>
    <s v="Harvest Small Business Finance, LLC"/>
    <s v="24422 Avenida de la Carlota Suite 232"/>
    <s v="Laguna Hills"/>
    <s v="CA"/>
    <n v="92653"/>
    <x v="0"/>
    <x v="1"/>
    <x v="0"/>
    <s v="Macon"/>
    <s v="BIBB"/>
    <s v="GA"/>
    <s v="31206-1702"/>
    <s v="Laguna Hills"/>
    <s v="CA"/>
    <d v="2021-05-11T00:00:00"/>
    <n v="509316"/>
    <x v="0"/>
    <s v="NA"/>
    <s v="NA"/>
  </r>
  <r>
    <x v="12859"/>
    <x v="623"/>
    <s v="GA"/>
    <s v="1618 Cherry Hill Ln SW"/>
    <s v="Conyers"/>
    <s v="30094-6289"/>
    <x v="10"/>
    <n v="2210"/>
    <x v="0"/>
    <x v="20"/>
    <x v="0"/>
    <x v="7"/>
    <n v="8517388902"/>
    <n v="405"/>
    <s v="PPP"/>
    <s v="Active Un-Disbursed"/>
    <x v="0"/>
    <n v="100"/>
    <n v="19165"/>
    <n v="19165"/>
    <n v="19165"/>
    <n v="188361"/>
    <s v="Prestamos CDFI, LLC"/>
    <s v="1024 East Buckeye Road Suite 270"/>
    <s v="Phoenix"/>
    <s v="AZ"/>
    <n v="85034"/>
    <x v="0"/>
    <x v="0"/>
    <x v="0"/>
    <s v="Conyers"/>
    <s v="ROCKDALE"/>
    <s v="GA"/>
    <s v="30094-6289"/>
    <s v="Phoenix"/>
    <s v="AZ"/>
    <d v="2021-05-11T00:00:00"/>
    <n v="188361"/>
    <x v="1"/>
    <s v="NA"/>
    <s v="NA"/>
  </r>
  <r>
    <x v="12860"/>
    <x v="4133"/>
    <s v="GA"/>
    <s v="245 Raymond Rd N/A"/>
    <s v="Pooler"/>
    <s v="31322-7018"/>
    <x v="6"/>
    <n v="1490"/>
    <x v="0"/>
    <x v="20"/>
    <x v="22"/>
    <x v="8"/>
    <n v="8558668910"/>
    <n v="405"/>
    <s v="PPP"/>
    <s v="Active Un-Disbursed"/>
    <x v="0"/>
    <n v="100"/>
    <n v="5156"/>
    <n v="5156"/>
    <n v="5156"/>
    <n v="121536"/>
    <s v="Customers Bank"/>
    <s v="99 Bridge St"/>
    <s v="PHOENIXVILLE"/>
    <s v="PA"/>
    <s v="19460-3411"/>
    <x v="0"/>
    <x v="0"/>
    <x v="0"/>
    <s v="Pooler"/>
    <s v="CHATHAM"/>
    <s v="GA"/>
    <s v="31322-7018"/>
    <s v="PHOENIXVILLE"/>
    <s v="PA"/>
    <d v="2021-05-11T00:00:00"/>
    <n v="121536"/>
    <x v="1"/>
    <s v="NA"/>
    <s v="NA"/>
  </r>
  <r>
    <x v="12861"/>
    <x v="4134"/>
    <s v="GA"/>
    <s v="2591 Etheridge Dr NW"/>
    <s v="Atlanta"/>
    <s v="30318-3898"/>
    <x v="5"/>
    <n v="5310"/>
    <x v="0"/>
    <x v="20"/>
    <x v="5"/>
    <x v="9"/>
    <n v="7997128909"/>
    <n v="405"/>
    <s v="PPS"/>
    <s v="Active Un-Disbursed"/>
    <x v="0"/>
    <n v="100"/>
    <n v="20583"/>
    <n v="20583"/>
    <n v="20583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18-3898"/>
    <s v="Laguna Hills"/>
    <s v="CA"/>
    <d v="2021-05-11T00:00:00"/>
    <n v="509316"/>
    <x v="0"/>
    <s v="NA"/>
    <s v="NA"/>
  </r>
  <r>
    <x v="12862"/>
    <x v="682"/>
    <s v="GA"/>
    <s v="5544 Fox Glen Cir"/>
    <s v="Stonecrest"/>
    <s v="30038-2834"/>
    <x v="6"/>
    <n v="2112"/>
    <x v="0"/>
    <x v="20"/>
    <x v="0"/>
    <x v="7"/>
    <n v="8383878900"/>
    <n v="405"/>
    <s v="PPP"/>
    <s v="Exemption 4"/>
    <x v="0"/>
    <n v="100"/>
    <n v="20525"/>
    <n v="20525"/>
    <n v="0"/>
    <n v="188361"/>
    <s v="Prestamos CDFI, LLC"/>
    <s v="1024 East Buckeye Road Suite 270"/>
    <s v="Phoenix"/>
    <s v="AZ"/>
    <n v="85034"/>
    <x v="0"/>
    <x v="1"/>
    <x v="0"/>
    <s v="Stonecrest"/>
    <s v="DEKALB"/>
    <s v="GA"/>
    <s v="30038-2834"/>
    <s v="Phoenix"/>
    <s v="AZ"/>
    <s v="NA"/>
    <n v="188361"/>
    <x v="1"/>
    <s v="NA"/>
    <s v="NA"/>
  </r>
  <r>
    <x v="12863"/>
    <x v="4135"/>
    <s v="GA"/>
    <s v="4400 Warm Springs Rd Apt 96"/>
    <s v="Columbus"/>
    <s v="31909-5972"/>
    <x v="6"/>
    <n v="2990"/>
    <x v="0"/>
    <x v="20"/>
    <x v="2"/>
    <x v="5"/>
    <n v="8029728909"/>
    <n v="405"/>
    <s v="PPP"/>
    <s v="Active Un-Disbursed"/>
    <x v="0"/>
    <n v="100"/>
    <n v="11429"/>
    <n v="11429"/>
    <n v="11429"/>
    <n v="529192"/>
    <s v="Benworth Capital"/>
    <s v="7000 SW 97th Avenue Suite 201"/>
    <s v="Miami"/>
    <s v="FL"/>
    <n v="33173"/>
    <x v="0"/>
    <x v="0"/>
    <x v="0"/>
    <s v="Columbus"/>
    <s v="MUSCOGEE"/>
    <s v="GA"/>
    <s v="31909-5972"/>
    <s v="Miami"/>
    <s v="FL"/>
    <d v="2021-05-11T00:00:00"/>
    <n v="529192"/>
    <x v="1"/>
    <s v="NA"/>
    <s v="NA"/>
  </r>
  <r>
    <x v="12864"/>
    <x v="37"/>
    <s v="GA"/>
    <s v="1459 Kevin Ct"/>
    <s v="Columbus"/>
    <s v="31907-3949"/>
    <x v="0"/>
    <n v="3690"/>
    <x v="0"/>
    <x v="20"/>
    <x v="5"/>
    <x v="5"/>
    <n v="8490798906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Columbus"/>
    <s v="MUSCOGEE"/>
    <s v="GA"/>
    <s v="31907-3949"/>
    <s v="Laguna Hills"/>
    <s v="CA"/>
    <d v="2021-05-11T00:00:00"/>
    <n v="509316"/>
    <x v="1"/>
    <s v="NA"/>
    <s v="NA"/>
  </r>
  <r>
    <x v="12865"/>
    <x v="37"/>
    <s v="GA"/>
    <s v="779 Farm Creek Rd NE"/>
    <s v="Woodstock"/>
    <s v="30188-4027"/>
    <x v="5"/>
    <n v="4110"/>
    <x v="0"/>
    <x v="20"/>
    <x v="2"/>
    <x v="2"/>
    <n v="8633188909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Woodstock"/>
    <s v="COBB"/>
    <s v="GA"/>
    <s v="30188-4027"/>
    <s v="Miami"/>
    <s v="FL"/>
    <d v="2021-05-11T00:00:00"/>
    <n v="529192"/>
    <x v="1"/>
    <s v="NA"/>
    <s v="NA"/>
  </r>
  <r>
    <x v="12866"/>
    <x v="4136"/>
    <s v="GA"/>
    <s v="1031 Marthas Way SE N/A"/>
    <s v="Conyers"/>
    <s v="30013-2413"/>
    <x v="6"/>
    <n v="2990"/>
    <x v="0"/>
    <x v="20"/>
    <x v="22"/>
    <x v="7"/>
    <n v="8544418904"/>
    <n v="405"/>
    <s v="PPP"/>
    <s v="Active Un-Disbursed"/>
    <x v="0"/>
    <n v="100"/>
    <n v="7124"/>
    <n v="7124"/>
    <n v="7124"/>
    <n v="121536"/>
    <s v="Customers Bank"/>
    <s v="99 Bridge St"/>
    <s v="PHOENIXVILLE"/>
    <s v="PA"/>
    <s v="19460-3411"/>
    <x v="0"/>
    <x v="0"/>
    <x v="0"/>
    <s v="Conyers"/>
    <s v="ROCKDALE"/>
    <s v="GA"/>
    <s v="30013-2413"/>
    <s v="PHOENIXVILLE"/>
    <s v="PA"/>
    <d v="2021-05-11T00:00:00"/>
    <n v="121536"/>
    <x v="1"/>
    <s v="NA"/>
    <s v="NA"/>
  </r>
  <r>
    <x v="12867"/>
    <x v="4137"/>
    <s v="GA"/>
    <s v="1631 John Calvin Ave N/A"/>
    <s v="College Park"/>
    <s v="30337-2811"/>
    <x v="6"/>
    <n v="2191"/>
    <x v="0"/>
    <x v="20"/>
    <x v="22"/>
    <x v="9"/>
    <n v="8584138908"/>
    <n v="405"/>
    <s v="PPP"/>
    <s v="Active Un-Disbursed"/>
    <x v="0"/>
    <n v="100"/>
    <n v="6263"/>
    <n v="6263"/>
    <n v="6263"/>
    <n v="121536"/>
    <s v="Customers Bank"/>
    <s v="99 Bridge St"/>
    <s v="PHOENIXVILLE"/>
    <s v="PA"/>
    <s v="19460-3411"/>
    <x v="0"/>
    <x v="0"/>
    <x v="0"/>
    <s v="College Park"/>
    <s v="FULTON"/>
    <s v="GA"/>
    <s v="30337-2811"/>
    <s v="PHOENIXVILLE"/>
    <s v="PA"/>
    <d v="2021-05-11T00:00:00"/>
    <n v="121536"/>
    <x v="0"/>
    <s v="NA"/>
    <s v="NA"/>
  </r>
  <r>
    <x v="12868"/>
    <x v="0"/>
    <s v="GA"/>
    <s v="507 Georgia Ave Apt 1"/>
    <s v="Forest Park"/>
    <s v="30297-6108"/>
    <x v="5"/>
    <n v="5310"/>
    <x v="0"/>
    <x v="20"/>
    <x v="0"/>
    <x v="9"/>
    <n v="85689589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Forest Park"/>
    <s v="CLAYTON"/>
    <s v="GA"/>
    <s v="30297-6108"/>
    <s v="Phoenix"/>
    <s v="AZ"/>
    <d v="2021-05-11T00:00:00"/>
    <n v="188361"/>
    <x v="0"/>
    <s v="NA"/>
    <s v="NA"/>
  </r>
  <r>
    <x v="12869"/>
    <x v="4138"/>
    <s v="GA"/>
    <s v="1056 Rigdon Rd N/A"/>
    <s v="Columbus"/>
    <s v="31906-3359"/>
    <x v="6"/>
    <n v="2112"/>
    <x v="0"/>
    <x v="20"/>
    <x v="22"/>
    <x v="5"/>
    <n v="8296408901"/>
    <n v="405"/>
    <s v="PPP"/>
    <s v="Active Un-Disbursed"/>
    <x v="0"/>
    <n v="100"/>
    <n v="7164"/>
    <n v="7164"/>
    <n v="7164"/>
    <n v="121536"/>
    <s v="Customers Bank"/>
    <s v="99 Bridge St"/>
    <s v="PHOENIXVILLE"/>
    <s v="PA"/>
    <s v="19460-3411"/>
    <x v="0"/>
    <x v="1"/>
    <x v="0"/>
    <s v="Columbus"/>
    <s v="MUSCOGEE"/>
    <s v="GA"/>
    <s v="31906-3359"/>
    <s v="PHOENIXVILLE"/>
    <s v="PA"/>
    <d v="2021-05-11T00:00:00"/>
    <n v="121536"/>
    <x v="0"/>
    <s v="NA"/>
    <s v="NA"/>
  </r>
  <r>
    <x v="12870"/>
    <x v="197"/>
    <s v="GA"/>
    <s v="2046 Old Covington Rd NE"/>
    <s v="Conyers"/>
    <s v="30013-1582"/>
    <x v="4"/>
    <n v="6220"/>
    <x v="0"/>
    <x v="20"/>
    <x v="2"/>
    <x v="7"/>
    <n v="8132298909"/>
    <n v="405"/>
    <s v="PPP"/>
    <s v="Active Un-Disbursed"/>
    <x v="0"/>
    <n v="100"/>
    <n v="20666"/>
    <n v="20666"/>
    <n v="20666"/>
    <n v="529192"/>
    <s v="Benworth Capital"/>
    <s v="7000 SW 97th Avenue Suite 201"/>
    <s v="Miami"/>
    <s v="FL"/>
    <n v="33173"/>
    <x v="0"/>
    <x v="0"/>
    <x v="0"/>
    <s v="Conyers"/>
    <s v="ROCKDALE"/>
    <s v="GA"/>
    <s v="30013-1582"/>
    <s v="Miami"/>
    <s v="FL"/>
    <d v="2021-05-11T00:00:00"/>
    <n v="529192"/>
    <x v="1"/>
    <s v="NA"/>
    <s v="NA"/>
  </r>
  <r>
    <x v="12871"/>
    <x v="4139"/>
    <s v="GA"/>
    <s v="15 Pleasant Grove Roadnull 15 Pleasant Grove Roadnull"/>
    <s v="McDonough"/>
    <n v="30252"/>
    <x v="1"/>
    <n v="1740"/>
    <x v="0"/>
    <x v="20"/>
    <x v="12"/>
    <x v="1"/>
    <n v="8544328901"/>
    <n v="405"/>
    <s v="PPP"/>
    <s v="Active Un-Disbursed"/>
    <x v="0"/>
    <n v="100"/>
    <n v="19800"/>
    <n v="19800"/>
    <n v="19800"/>
    <n v="499141"/>
    <s v="Readycap Lending, LLC"/>
    <s v="200 Connell Drive Suite 4000"/>
    <s v="BERKELEY HEIGHTS"/>
    <s v="NJ"/>
    <n v="7922"/>
    <x v="0"/>
    <x v="0"/>
    <x v="0"/>
    <s v="McDonough"/>
    <s v="HENRY"/>
    <s v="GA"/>
    <n v="30252"/>
    <s v="BERKELEY HEIGHTS"/>
    <s v="NJ"/>
    <d v="2021-05-11T00:00:00"/>
    <n v="499141"/>
    <x v="1"/>
    <s v="NA"/>
    <s v="NA"/>
  </r>
  <r>
    <x v="12872"/>
    <x v="4140"/>
    <s v="GA"/>
    <s v="2537 Ozella Pl SW N/A"/>
    <s v="Atlanta"/>
    <s v="30331-8096"/>
    <x v="1"/>
    <n v="1920"/>
    <x v="0"/>
    <x v="20"/>
    <x v="22"/>
    <x v="9"/>
    <n v="8617498908"/>
    <n v="405"/>
    <s v="PPP"/>
    <s v="Active Un-Disbursed"/>
    <x v="0"/>
    <n v="100"/>
    <n v="4948"/>
    <n v="4948"/>
    <n v="4948"/>
    <n v="121536"/>
    <s v="Customers Bank"/>
    <s v="99 Bridge St"/>
    <s v="PHOENIXVILLE"/>
    <s v="PA"/>
    <s v="19460-3411"/>
    <x v="0"/>
    <x v="0"/>
    <x v="0"/>
    <s v="Atlanta"/>
    <s v="FULTON"/>
    <s v="GA"/>
    <s v="30331-8096"/>
    <s v="PHOENIXVILLE"/>
    <s v="PA"/>
    <d v="2021-05-11T00:00:00"/>
    <n v="121536"/>
    <x v="1"/>
    <s v="NA"/>
    <s v="NA"/>
  </r>
  <r>
    <x v="12873"/>
    <x v="4141"/>
    <s v="GA"/>
    <s v="317 West Railroad Street N/A"/>
    <s v="Sylvester"/>
    <n v="31791"/>
    <x v="6"/>
    <n v="3110"/>
    <x v="10"/>
    <x v="20"/>
    <x v="22"/>
    <x v="5"/>
    <n v="8313398903"/>
    <n v="405"/>
    <s v="PPP"/>
    <s v="Active Un-Disbursed"/>
    <x v="0"/>
    <n v="100"/>
    <n v="33171"/>
    <n v="33171"/>
    <n v="33171"/>
    <n v="121536"/>
    <s v="Customers Bank"/>
    <s v="99 Bridge St"/>
    <s v="PHOENIXVILLE"/>
    <s v="PA"/>
    <s v="19460-3411"/>
    <x v="0"/>
    <x v="1"/>
    <x v="0"/>
    <s v="Sylvester"/>
    <s v="DOUGHERTY"/>
    <s v="GA"/>
    <n v="31791"/>
    <s v="PHOENIXVILLE"/>
    <s v="PA"/>
    <d v="2021-05-11T00:00:00"/>
    <n v="121536"/>
    <x v="1"/>
    <s v="NA"/>
    <s v="NA"/>
  </r>
  <r>
    <x v="12874"/>
    <x v="231"/>
    <s v="GA"/>
    <s v="756 Ashley Ln"/>
    <s v="Stone Mountain"/>
    <s v="30087-4653"/>
    <x v="6"/>
    <n v="2112"/>
    <x v="0"/>
    <x v="20"/>
    <x v="5"/>
    <x v="7"/>
    <n v="8564398908"/>
    <n v="405"/>
    <s v="PPP"/>
    <s v="Active Un-Disbursed"/>
    <x v="0"/>
    <n v="100"/>
    <n v="20347"/>
    <n v="20347"/>
    <n v="20347"/>
    <n v="509316"/>
    <s v="Harvest Small Business Finance, LLC"/>
    <s v="24422 Avenida de la Carlota Suite 232"/>
    <s v="Laguna Hills"/>
    <s v="CA"/>
    <n v="92653"/>
    <x v="0"/>
    <x v="0"/>
    <x v="0"/>
    <s v="Stone Mountain"/>
    <s v="DEKALB"/>
    <s v="GA"/>
    <s v="30087-4653"/>
    <s v="Laguna Hills"/>
    <s v="CA"/>
    <d v="2021-05-11T00:00:00"/>
    <n v="509316"/>
    <x v="1"/>
    <s v="NA"/>
    <s v="NA"/>
  </r>
  <r>
    <x v="12875"/>
    <x v="2434"/>
    <s v="GA"/>
    <s v="2005 Charlton St"/>
    <s v="Valdosta"/>
    <s v="31602-3160"/>
    <x v="1"/>
    <n v="1730"/>
    <x v="0"/>
    <x v="20"/>
    <x v="0"/>
    <x v="13"/>
    <n v="8433698904"/>
    <n v="405"/>
    <s v="PPP"/>
    <s v="Exemption 4"/>
    <x v="0"/>
    <n v="100"/>
    <n v="9790"/>
    <n v="9790"/>
    <n v="0"/>
    <n v="188361"/>
    <s v="Prestamos CDFI, LLC"/>
    <s v="1024 East Buckeye Road Suite 270"/>
    <s v="Phoenix"/>
    <s v="AZ"/>
    <n v="85034"/>
    <x v="0"/>
    <x v="1"/>
    <x v="0"/>
    <s v="Valdosta"/>
    <s v="LOWNDES"/>
    <s v="GA"/>
    <s v="31602-3160"/>
    <s v="Phoenix"/>
    <s v="AZ"/>
    <s v="NA"/>
    <n v="188361"/>
    <x v="1"/>
    <s v="NA"/>
    <s v="NA"/>
  </r>
  <r>
    <x v="12876"/>
    <x v="37"/>
    <s v="GA"/>
    <s v="418 Sandlewood Dr"/>
    <s v="Morrow"/>
    <s v="30260-2155"/>
    <x v="17"/>
    <n v="6120"/>
    <x v="0"/>
    <x v="20"/>
    <x v="2"/>
    <x v="9"/>
    <n v="8045758907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Morrow"/>
    <s v="CLAYTON"/>
    <s v="GA"/>
    <s v="30260-2155"/>
    <s v="Miami"/>
    <s v="FL"/>
    <d v="2021-05-11T00:00:00"/>
    <n v="529192"/>
    <x v="0"/>
    <s v="NA"/>
    <s v="NA"/>
  </r>
  <r>
    <x v="12877"/>
    <x v="4142"/>
    <s v="GA"/>
    <s v="248 Rockyford Rd NE"/>
    <s v="Atlanta"/>
    <s v="30317-1348"/>
    <x v="11"/>
    <n v="4127"/>
    <x v="0"/>
    <x v="20"/>
    <x v="2"/>
    <x v="9"/>
    <n v="8669348900"/>
    <n v="405"/>
    <s v="PPP"/>
    <s v="Active Un-Disbursed"/>
    <x v="0"/>
    <n v="100"/>
    <n v="16528"/>
    <n v="16528"/>
    <n v="16528"/>
    <n v="529192"/>
    <s v="Benworth Capital"/>
    <s v="7000 SW 97th Avenue Suite 201"/>
    <s v="Miami"/>
    <s v="FL"/>
    <n v="33173"/>
    <x v="0"/>
    <x v="0"/>
    <x v="0"/>
    <s v="Atlanta"/>
    <s v="DEKALB"/>
    <s v="GA"/>
    <s v="30317-1348"/>
    <s v="Miami"/>
    <s v="FL"/>
    <d v="2021-05-11T00:00:00"/>
    <n v="529192"/>
    <x v="1"/>
    <s v="NA"/>
    <s v="NA"/>
  </r>
  <r>
    <x v="12878"/>
    <x v="4143"/>
    <s v="GA"/>
    <s v="802 Oak St"/>
    <s v="Thomasville"/>
    <s v="31792-4373"/>
    <x v="1"/>
    <n v="1730"/>
    <x v="0"/>
    <x v="20"/>
    <x v="2"/>
    <x v="13"/>
    <n v="8509688909"/>
    <n v="405"/>
    <s v="PPS"/>
    <s v="Active Un-Disbursed"/>
    <x v="0"/>
    <n v="100"/>
    <n v="17984"/>
    <n v="17984"/>
    <n v="17984"/>
    <n v="529192"/>
    <s v="Benworth Capital"/>
    <s v="7000 SW 97th Avenue Suite 201"/>
    <s v="Miami"/>
    <s v="FL"/>
    <n v="33173"/>
    <x v="1"/>
    <x v="1"/>
    <x v="0"/>
    <s v="Thomasville"/>
    <s v="THOMAS"/>
    <s v="GA"/>
    <s v="31792-4373"/>
    <s v="Miami"/>
    <s v="FL"/>
    <d v="2021-05-11T00:00:00"/>
    <n v="529192"/>
    <x v="0"/>
    <s v="NA"/>
    <s v="NA"/>
  </r>
  <r>
    <x v="12879"/>
    <x v="37"/>
    <s v="GA"/>
    <s v="532 W Gordon Ave"/>
    <s v="Albany"/>
    <s v="31701-3136"/>
    <x v="6"/>
    <n v="2112"/>
    <x v="0"/>
    <x v="20"/>
    <x v="5"/>
    <x v="5"/>
    <n v="7969168902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lbany"/>
    <s v="DOUGHERTY"/>
    <s v="GA"/>
    <s v="31701-3136"/>
    <s v="Laguna Hills"/>
    <s v="CA"/>
    <d v="2021-05-11T00:00:00"/>
    <n v="509316"/>
    <x v="0"/>
    <s v="NA"/>
    <s v="NA"/>
  </r>
  <r>
    <x v="12880"/>
    <x v="37"/>
    <s v="GA"/>
    <s v="8 Shady Oak Cir"/>
    <s v="Rossville"/>
    <s v="30741-2613"/>
    <x v="12"/>
    <n v="1214"/>
    <x v="0"/>
    <x v="20"/>
    <x v="5"/>
    <x v="4"/>
    <n v="8143008909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1"/>
    <x v="0"/>
    <s v="Rossville"/>
    <s v="WALKER"/>
    <s v="GA"/>
    <s v="30741-2613"/>
    <s v="Laguna Hills"/>
    <s v="CA"/>
    <d v="2021-05-11T00:00:00"/>
    <n v="509316"/>
    <x v="0"/>
    <s v="NA"/>
    <s v="NA"/>
  </r>
  <r>
    <x v="12881"/>
    <x v="4144"/>
    <s v="GA"/>
    <s v="1453 Inverness Dr"/>
    <s v="Stone Mountain"/>
    <s v="30083-1980"/>
    <x v="5"/>
    <n v="4121"/>
    <x v="0"/>
    <x v="20"/>
    <x v="0"/>
    <x v="7"/>
    <n v="8190228908"/>
    <n v="405"/>
    <s v="PPP"/>
    <s v="Active Un-Disbursed"/>
    <x v="0"/>
    <n v="100"/>
    <n v="3982"/>
    <n v="3982"/>
    <n v="3982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3-1980"/>
    <s v="Phoenix"/>
    <s v="AZ"/>
    <d v="2021-05-11T00:00:00"/>
    <n v="188361"/>
    <x v="0"/>
    <s v="NA"/>
    <s v="NA"/>
  </r>
  <r>
    <x v="12882"/>
    <x v="37"/>
    <s v="GA"/>
    <s v="9 S Jalen St N/A"/>
    <s v="Lakeland"/>
    <s v="31635-6416"/>
    <x v="5"/>
    <n v="4110"/>
    <x v="0"/>
    <x v="20"/>
    <x v="22"/>
    <x v="13"/>
    <n v="8269178909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Lakeland"/>
    <s v="LANIER"/>
    <s v="GA"/>
    <s v="31635-6416"/>
    <s v="PHOENIXVILLE"/>
    <s v="PA"/>
    <d v="2021-05-11T00:00:00"/>
    <n v="121536"/>
    <x v="1"/>
    <s v="NA"/>
    <s v="NA"/>
  </r>
  <r>
    <x v="12883"/>
    <x v="37"/>
    <s v="GA"/>
    <s v="6198 Creekford Dr N/A"/>
    <s v="Lithonia"/>
    <s v="30058-7983"/>
    <x v="13"/>
    <n v="1330"/>
    <x v="0"/>
    <x v="20"/>
    <x v="22"/>
    <x v="7"/>
    <n v="82461689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Lithonia"/>
    <s v="DEKALB"/>
    <s v="GA"/>
    <s v="30058-7983"/>
    <s v="PHOENIXVILLE"/>
    <s v="PA"/>
    <d v="2021-05-11T00:00:00"/>
    <n v="121536"/>
    <x v="0"/>
    <s v="NA"/>
    <s v="NA"/>
  </r>
  <r>
    <x v="1992"/>
    <x v="148"/>
    <s v="GA"/>
    <s v="210 Southland Station Dr"/>
    <s v="Warner Robins"/>
    <s v="31088-3226"/>
    <x v="6"/>
    <n v="2112"/>
    <x v="0"/>
    <x v="20"/>
    <x v="5"/>
    <x v="13"/>
    <n v="8108718904"/>
    <n v="405"/>
    <s v="PPS"/>
    <s v="Active Un-Disbursed"/>
    <x v="0"/>
    <n v="100"/>
    <n v="20651"/>
    <n v="20651"/>
    <n v="20651"/>
    <n v="509316"/>
    <s v="Harvest Small Business Finance, LLC"/>
    <s v="24422 Avenida de la Carlota Suite 232"/>
    <s v="Laguna Hills"/>
    <s v="CA"/>
    <n v="92653"/>
    <x v="0"/>
    <x v="0"/>
    <x v="0"/>
    <s v="Warner Robins"/>
    <s v="HOUSTON"/>
    <s v="GA"/>
    <s v="31088-3226"/>
    <s v="Laguna Hills"/>
    <s v="CA"/>
    <d v="2021-05-11T00:00:00"/>
    <n v="509316"/>
    <x v="1"/>
    <s v="NA"/>
    <s v="NA"/>
  </r>
  <r>
    <x v="12884"/>
    <x v="4145"/>
    <s v="GA"/>
    <s v="211 Hearthstone Dr N/A"/>
    <s v="Lagrange"/>
    <s v="30241-1363"/>
    <x v="15"/>
    <n v="1510"/>
    <x v="0"/>
    <x v="20"/>
    <x v="22"/>
    <x v="1"/>
    <n v="8266018901"/>
    <n v="405"/>
    <s v="PPP"/>
    <s v="Active Un-Disbursed"/>
    <x v="0"/>
    <n v="100"/>
    <n v="16820"/>
    <n v="16820"/>
    <n v="16820"/>
    <n v="121536"/>
    <s v="Customers Bank"/>
    <s v="99 Bridge St"/>
    <s v="PHOENIXVILLE"/>
    <s v="PA"/>
    <s v="19460-3411"/>
    <x v="1"/>
    <x v="1"/>
    <x v="0"/>
    <s v="Lagrange"/>
    <s v="TROUP"/>
    <s v="GA"/>
    <s v="30241-1363"/>
    <s v="PHOENIXVILLE"/>
    <s v="PA"/>
    <d v="2021-05-11T00:00:00"/>
    <n v="121536"/>
    <x v="0"/>
    <s v="NA"/>
    <s v="NA"/>
  </r>
  <r>
    <x v="12885"/>
    <x v="4146"/>
    <s v="GA"/>
    <s v="3069 Highland Park Ln N/A"/>
    <s v="Stonecrest"/>
    <s v="30038-1199"/>
    <x v="18"/>
    <n v="1710"/>
    <x v="0"/>
    <x v="20"/>
    <x v="22"/>
    <x v="7"/>
    <n v="8587458905"/>
    <n v="405"/>
    <s v="PPP"/>
    <s v="Active Un-Disbursed"/>
    <x v="0"/>
    <n v="100"/>
    <n v="3512"/>
    <n v="3512"/>
    <n v="3512"/>
    <n v="121536"/>
    <s v="Customers Bank"/>
    <s v="99 Bridge St"/>
    <s v="PHOENIXVILLE"/>
    <s v="PA"/>
    <s v="19460-3411"/>
    <x v="0"/>
    <x v="0"/>
    <x v="0"/>
    <s v="Stonecrest"/>
    <s v="DEKALB"/>
    <s v="GA"/>
    <s v="30038-1199"/>
    <s v="PHOENIXVILLE"/>
    <s v="PA"/>
    <d v="2021-05-11T00:00:00"/>
    <n v="121536"/>
    <x v="1"/>
    <s v="NA"/>
    <s v="NA"/>
  </r>
  <r>
    <x v="12886"/>
    <x v="191"/>
    <s v="GA"/>
    <s v="S main st"/>
    <s v="Statesboro"/>
    <n v="30458"/>
    <x v="5"/>
    <n v="5310"/>
    <x v="0"/>
    <x v="20"/>
    <x v="0"/>
    <x v="10"/>
    <n v="8389768903"/>
    <n v="405"/>
    <s v="PPP"/>
    <s v="Active Un-Disbursed"/>
    <x v="0"/>
    <n v="100"/>
    <n v="15625"/>
    <n v="15625"/>
    <n v="15625"/>
    <n v="188361"/>
    <s v="Prestamos CDFI, LLC"/>
    <s v="1024 East Buckeye Road Suite 270"/>
    <s v="Phoenix"/>
    <s v="AZ"/>
    <n v="85034"/>
    <x v="1"/>
    <x v="0"/>
    <x v="0"/>
    <s v="Statesboro"/>
    <s v="BULLOCH"/>
    <s v="GA"/>
    <n v="30458"/>
    <s v="Phoenix"/>
    <s v="AZ"/>
    <d v="2021-05-11T00:00:00"/>
    <n v="188361"/>
    <x v="1"/>
    <s v="NA"/>
    <s v="NA"/>
  </r>
  <r>
    <x v="12887"/>
    <x v="5"/>
    <s v="GA"/>
    <s v="1113 Palisades Dr"/>
    <s v="Ellenwood"/>
    <s v="30294-2509"/>
    <x v="6"/>
    <n v="2112"/>
    <x v="0"/>
    <x v="20"/>
    <x v="0"/>
    <x v="0"/>
    <n v="8313488906"/>
    <n v="405"/>
    <s v="PPP"/>
    <s v="Exemption 4"/>
    <x v="0"/>
    <n v="100"/>
    <n v="20415"/>
    <n v="20415"/>
    <n v="0"/>
    <n v="188361"/>
    <s v="Prestamos CDFI, LLC"/>
    <s v="1024 East Buckeye Road Suite 270"/>
    <s v="Phoenix"/>
    <s v="AZ"/>
    <n v="85034"/>
    <x v="0"/>
    <x v="0"/>
    <x v="0"/>
    <s v="Ellenwood"/>
    <s v="HENRY"/>
    <s v="GA"/>
    <s v="30294-2509"/>
    <s v="Phoenix"/>
    <s v="AZ"/>
    <s v="NA"/>
    <n v="188361"/>
    <x v="1"/>
    <s v="NA"/>
    <s v="NA"/>
  </r>
  <r>
    <x v="12888"/>
    <x v="37"/>
    <s v="GA"/>
    <s v="2813 Ashbury Heights Rd"/>
    <s v="Decatur"/>
    <s v="30030-4176"/>
    <x v="5"/>
    <n v="5320"/>
    <x v="0"/>
    <x v="20"/>
    <x v="5"/>
    <x v="7"/>
    <n v="8118348904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Decatur"/>
    <s v="DEKALB"/>
    <s v="GA"/>
    <s v="30030-4176"/>
    <s v="Laguna Hills"/>
    <s v="CA"/>
    <d v="2021-05-11T00:00:00"/>
    <n v="509316"/>
    <x v="1"/>
    <s v="NA"/>
    <s v="NA"/>
  </r>
  <r>
    <x v="12889"/>
    <x v="37"/>
    <s v="GA"/>
    <s v="130 Chateau Ter"/>
    <s v="Athens"/>
    <s v="30606-5400"/>
    <x v="6"/>
    <n v="2111"/>
    <x v="0"/>
    <x v="20"/>
    <x v="5"/>
    <x v="11"/>
    <n v="844358891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hens"/>
    <s v="CLARKE"/>
    <s v="GA"/>
    <s v="30606-5400"/>
    <s v="Laguna Hills"/>
    <s v="CA"/>
    <d v="2021-05-11T00:00:00"/>
    <n v="509316"/>
    <x v="1"/>
    <s v="NA"/>
    <s v="NA"/>
  </r>
  <r>
    <x v="12890"/>
    <x v="703"/>
    <s v="GA"/>
    <s v="434 Waterfront Dr"/>
    <s v="McDonough"/>
    <s v="30253-8289"/>
    <x v="12"/>
    <n v="1410"/>
    <x v="0"/>
    <x v="20"/>
    <x v="2"/>
    <x v="1"/>
    <n v="8640878902"/>
    <n v="405"/>
    <s v="PPP"/>
    <s v="Active Un-Disbursed"/>
    <x v="0"/>
    <n v="100"/>
    <n v="11192"/>
    <n v="11192"/>
    <n v="11192"/>
    <n v="529192"/>
    <s v="Benworth Capital"/>
    <s v="7000 SW 97th Avenue Suite 201"/>
    <s v="Miami"/>
    <s v="FL"/>
    <n v="33173"/>
    <x v="0"/>
    <x v="0"/>
    <x v="0"/>
    <s v="McDonough"/>
    <s v="HENRY"/>
    <s v="GA"/>
    <s v="30253-8289"/>
    <s v="Miami"/>
    <s v="FL"/>
    <d v="2021-05-11T00:00:00"/>
    <n v="529192"/>
    <x v="0"/>
    <s v="NA"/>
    <s v="NA"/>
  </r>
  <r>
    <x v="12891"/>
    <x v="37"/>
    <s v="GA"/>
    <s v="406 Hill St"/>
    <s v="Lagrange"/>
    <s v="30241-2876"/>
    <x v="6"/>
    <n v="2112"/>
    <x v="0"/>
    <x v="20"/>
    <x v="2"/>
    <x v="1"/>
    <n v="8041728901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1"/>
    <x v="0"/>
    <s v="Lagrange"/>
    <s v="TROUP"/>
    <s v="GA"/>
    <s v="30241-2876"/>
    <s v="Miami"/>
    <s v="FL"/>
    <d v="2021-05-11T00:00:00"/>
    <n v="529192"/>
    <x v="0"/>
    <s v="NA"/>
    <s v="NA"/>
  </r>
  <r>
    <x v="12892"/>
    <x v="0"/>
    <s v="GA"/>
    <s v="420 W Mercer Ave Apt 15"/>
    <s v="Albany"/>
    <s v="31701-3265"/>
    <x v="3"/>
    <n v="6212"/>
    <x v="0"/>
    <x v="20"/>
    <x v="0"/>
    <x v="5"/>
    <n v="82957389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Albany"/>
    <s v="DOUGHERTY"/>
    <s v="GA"/>
    <s v="31701-3265"/>
    <s v="Phoenix"/>
    <s v="AZ"/>
    <d v="2021-05-11T00:00:00"/>
    <n v="188361"/>
    <x v="0"/>
    <s v="NA"/>
    <s v="NA"/>
  </r>
  <r>
    <x v="12893"/>
    <x v="4147"/>
    <s v="GA"/>
    <s v="150 Crane Drive N/A"/>
    <s v="Bogart"/>
    <n v="30622"/>
    <x v="2"/>
    <n v="2511"/>
    <x v="37"/>
    <x v="20"/>
    <x v="16"/>
    <x v="11"/>
    <n v="8339868900"/>
    <n v="405"/>
    <s v="PPS"/>
    <s v="Active Un-Disbursed"/>
    <x v="0"/>
    <n v="100"/>
    <n v="168220"/>
    <n v="168220"/>
    <n v="168220"/>
    <n v="262380"/>
    <s v="Leader Bank, National Association"/>
    <s v="180 Massachusetts Ave"/>
    <s v="ARLINGTON"/>
    <s v="MA"/>
    <s v="02474-8448"/>
    <x v="1"/>
    <x v="0"/>
    <x v="0"/>
    <s v="Bogart"/>
    <s v="OCONEE"/>
    <s v="GA"/>
    <n v="30622"/>
    <s v="ARLINGTON"/>
    <s v="MA"/>
    <d v="2021-05-11T00:00:00"/>
    <n v="262380"/>
    <x v="1"/>
    <s v="NA"/>
    <s v="NA"/>
  </r>
  <r>
    <x v="12894"/>
    <x v="1894"/>
    <s v="GA"/>
    <s v="130 Habitat Dr"/>
    <s v="Savannah"/>
    <s v="31419-9067"/>
    <x v="12"/>
    <n v="1990"/>
    <x v="0"/>
    <x v="20"/>
    <x v="12"/>
    <x v="8"/>
    <n v="8255288906"/>
    <n v="405"/>
    <s v="PPP"/>
    <s v="Active Un-Disbursed"/>
    <x v="0"/>
    <n v="100"/>
    <n v="11000"/>
    <n v="11000"/>
    <n v="11000"/>
    <n v="499141"/>
    <s v="Readycap Lending, LLC"/>
    <s v="200 Connell Drive Suite 4000"/>
    <s v="BERKELEY HEIGHTS"/>
    <s v="NJ"/>
    <n v="7922"/>
    <x v="0"/>
    <x v="0"/>
    <x v="0"/>
    <s v="Savannah"/>
    <s v="CHATHAM"/>
    <s v="GA"/>
    <s v="31419-9067"/>
    <s v="BERKELEY HEIGHTS"/>
    <s v="NJ"/>
    <d v="2021-05-11T00:00:00"/>
    <n v="499141"/>
    <x v="1"/>
    <s v="NA"/>
    <s v="NA"/>
  </r>
  <r>
    <x v="12895"/>
    <x v="4148"/>
    <s v="GA"/>
    <s v="3865 Parks Rd Apt 1"/>
    <s v="Flowery Branch"/>
    <s v="30542-2988"/>
    <x v="4"/>
    <n v="8990"/>
    <x v="0"/>
    <x v="20"/>
    <x v="50"/>
    <x v="12"/>
    <n v="8516228909"/>
    <n v="405"/>
    <s v="PPS"/>
    <s v="Active Un-Disbursed"/>
    <x v="0"/>
    <n v="100"/>
    <n v="7529"/>
    <n v="7529"/>
    <n v="7529"/>
    <n v="124336"/>
    <s v="Blue Ridge Bank, National Association"/>
    <s v="1 E Market St Imperial Plaza"/>
    <s v="MARTINSVILLE"/>
    <s v="VA"/>
    <n v="24112"/>
    <x v="0"/>
    <x v="0"/>
    <x v="0"/>
    <s v="Flowery Branch"/>
    <s v="HALL"/>
    <s v="GA"/>
    <s v="30542-2988"/>
    <s v="MARTINSVILLE"/>
    <s v="VA"/>
    <d v="2021-05-11T00:00:00"/>
    <n v="124336"/>
    <x v="1"/>
    <s v="NA"/>
    <s v="NA"/>
  </r>
  <r>
    <x v="12896"/>
    <x v="37"/>
    <s v="GA"/>
    <s v="90 N Star Trl SW"/>
    <s v="Atlanta"/>
    <s v="30331-7862"/>
    <x v="9"/>
    <n v="3998"/>
    <x v="0"/>
    <x v="20"/>
    <x v="5"/>
    <x v="9"/>
    <n v="8052618909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31-7862"/>
    <s v="Laguna Hills"/>
    <s v="CA"/>
    <d v="2021-05-11T00:00:00"/>
    <n v="509316"/>
    <x v="1"/>
    <s v="NA"/>
    <s v="NA"/>
  </r>
  <r>
    <x v="12897"/>
    <x v="37"/>
    <s v="GA"/>
    <s v="4224 Highland Parc Pl SE"/>
    <s v="Marietta"/>
    <s v="30067-2406"/>
    <x v="6"/>
    <n v="2112"/>
    <x v="0"/>
    <x v="20"/>
    <x v="5"/>
    <x v="2"/>
    <n v="8136298906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Marietta"/>
    <s v="COBB"/>
    <s v="GA"/>
    <s v="30067-2406"/>
    <s v="Laguna Hills"/>
    <s v="CA"/>
    <d v="2021-05-11T00:00:00"/>
    <n v="509316"/>
    <x v="0"/>
    <s v="NA"/>
    <s v="NA"/>
  </r>
  <r>
    <x v="12898"/>
    <x v="37"/>
    <s v="GA"/>
    <s v="613 16th Ave Apt 9"/>
    <s v="Albany"/>
    <s v="31701-1179"/>
    <x v="14"/>
    <n v="2411"/>
    <x v="0"/>
    <x v="20"/>
    <x v="2"/>
    <x v="5"/>
    <n v="8654138904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Albany"/>
    <s v="DOUGHERTY"/>
    <s v="GA"/>
    <s v="31701-1179"/>
    <s v="Miami"/>
    <s v="FL"/>
    <d v="2021-05-11T00:00:00"/>
    <n v="529192"/>
    <x v="0"/>
    <s v="NA"/>
    <s v="NA"/>
  </r>
  <r>
    <x v="12899"/>
    <x v="211"/>
    <s v="GA"/>
    <s v="218 Ohoopee St"/>
    <s v="Reidsville"/>
    <s v="30453-3841"/>
    <x v="6"/>
    <n v="2199"/>
    <x v="0"/>
    <x v="20"/>
    <x v="0"/>
    <x v="10"/>
    <n v="8232048901"/>
    <n v="405"/>
    <s v="PPP"/>
    <s v="Active Un-Disbursed"/>
    <x v="0"/>
    <n v="100"/>
    <n v="6250"/>
    <n v="6250"/>
    <n v="6250"/>
    <n v="188361"/>
    <s v="Prestamos CDFI, LLC"/>
    <s v="1024 East Buckeye Road Suite 270"/>
    <s v="Phoenix"/>
    <s v="AZ"/>
    <n v="85034"/>
    <x v="1"/>
    <x v="1"/>
    <x v="0"/>
    <s v="Reidsville"/>
    <s v="TATTNALL"/>
    <s v="GA"/>
    <s v="30453-3841"/>
    <s v="Phoenix"/>
    <s v="AZ"/>
    <d v="2021-05-11T00:00:00"/>
    <n v="188361"/>
    <x v="0"/>
    <s v="NA"/>
    <s v="NA"/>
  </r>
  <r>
    <x v="12900"/>
    <x v="1129"/>
    <s v="GA"/>
    <s v="2272 Chevy Chase Ln"/>
    <s v="Decatur"/>
    <s v="30032-6125"/>
    <x v="2"/>
    <n v="2320"/>
    <x v="0"/>
    <x v="20"/>
    <x v="2"/>
    <x v="7"/>
    <n v="8182138905"/>
    <n v="405"/>
    <s v="PPS"/>
    <s v="Active Un-Disbursed"/>
    <x v="0"/>
    <n v="100"/>
    <n v="29166"/>
    <n v="29166"/>
    <n v="29166"/>
    <n v="529192"/>
    <s v="Benworth Capital"/>
    <s v="7000 SW 97th Avenue Suite 201"/>
    <s v="Miami"/>
    <s v="FL"/>
    <n v="33173"/>
    <x v="0"/>
    <x v="0"/>
    <x v="0"/>
    <s v="Decatur"/>
    <s v="DEKALB"/>
    <s v="GA"/>
    <s v="30032-6125"/>
    <s v="Miami"/>
    <s v="FL"/>
    <d v="2021-05-11T00:00:00"/>
    <n v="529192"/>
    <x v="0"/>
    <s v="NA"/>
    <s v="NA"/>
  </r>
  <r>
    <x v="12901"/>
    <x v="37"/>
    <s v="GA"/>
    <s v="440 Harvick Cir"/>
    <s v="Stockbridge"/>
    <s v="30281-4454"/>
    <x v="6"/>
    <n v="2112"/>
    <x v="0"/>
    <x v="20"/>
    <x v="2"/>
    <x v="0"/>
    <n v="8660838909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Stockbridge"/>
    <s v="HENRY"/>
    <s v="GA"/>
    <s v="30281-4454"/>
    <s v="Miami"/>
    <s v="FL"/>
    <d v="2021-05-11T00:00:00"/>
    <n v="529192"/>
    <x v="0"/>
    <s v="NA"/>
    <s v="NA"/>
  </r>
  <r>
    <x v="12902"/>
    <x v="4149"/>
    <s v="GA"/>
    <s v="106 Shawnee Ave N/A"/>
    <s v="Leesburg"/>
    <s v="31763-5147"/>
    <x v="5"/>
    <n v="4220"/>
    <x v="0"/>
    <x v="20"/>
    <x v="22"/>
    <x v="5"/>
    <n v="8305858910"/>
    <n v="405"/>
    <s v="PPP"/>
    <s v="Active Un-Disbursed"/>
    <x v="0"/>
    <n v="100"/>
    <n v="20424"/>
    <n v="20424"/>
    <n v="20424"/>
    <n v="121536"/>
    <s v="Customers Bank"/>
    <s v="99 Bridge St"/>
    <s v="PHOENIXVILLE"/>
    <s v="PA"/>
    <s v="19460-3411"/>
    <x v="1"/>
    <x v="0"/>
    <x v="0"/>
    <s v="Leesburg"/>
    <s v="LEE"/>
    <s v="GA"/>
    <s v="31763-5147"/>
    <s v="PHOENIXVILLE"/>
    <s v="PA"/>
    <d v="2021-05-11T00:00:00"/>
    <n v="121536"/>
    <x v="1"/>
    <s v="NA"/>
    <s v="NA"/>
  </r>
  <r>
    <x v="12903"/>
    <x v="1129"/>
    <s v="GA"/>
    <s v="8837 Lakecrest Way"/>
    <s v="Union City"/>
    <s v="30291-6070"/>
    <x v="2"/>
    <n v="2320"/>
    <x v="0"/>
    <x v="20"/>
    <x v="5"/>
    <x v="0"/>
    <n v="8671948902"/>
    <n v="405"/>
    <s v="PPS"/>
    <s v="Active Un-Disbursed"/>
    <x v="0"/>
    <n v="100"/>
    <n v="29166"/>
    <n v="29166"/>
    <n v="29166"/>
    <n v="509316"/>
    <s v="Harvest Small Business Finance, LLC"/>
    <s v="24422 Avenida de la Carlota Suite 232"/>
    <s v="Laguna Hills"/>
    <s v="CA"/>
    <n v="92653"/>
    <x v="0"/>
    <x v="0"/>
    <x v="0"/>
    <s v="Union City"/>
    <s v="FULTON"/>
    <s v="GA"/>
    <s v="30291-6070"/>
    <s v="Laguna Hills"/>
    <s v="CA"/>
    <d v="2021-05-11T00:00:00"/>
    <n v="509316"/>
    <x v="0"/>
    <s v="NA"/>
    <s v="NA"/>
  </r>
  <r>
    <x v="12904"/>
    <x v="0"/>
    <s v="GA"/>
    <s v="123 Forrest Park Ln"/>
    <s v="Dallas"/>
    <s v="30157-9667"/>
    <x v="15"/>
    <n v="1310"/>
    <x v="0"/>
    <x v="20"/>
    <x v="0"/>
    <x v="4"/>
    <n v="8428298908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Dallas"/>
    <s v="PAULDING"/>
    <s v="GA"/>
    <s v="30157-9667"/>
    <s v="Phoenix"/>
    <s v="AZ"/>
    <s v="NA"/>
    <n v="188361"/>
    <x v="1"/>
    <s v="NA"/>
    <s v="NA"/>
  </r>
  <r>
    <x v="12905"/>
    <x v="4150"/>
    <s v="GA"/>
    <s v="26 Alfred St"/>
    <s v="Savannah"/>
    <s v="31408-3202"/>
    <x v="6"/>
    <n v="2111"/>
    <x v="0"/>
    <x v="20"/>
    <x v="2"/>
    <x v="8"/>
    <n v="8646608903"/>
    <n v="405"/>
    <s v="PPP"/>
    <s v="Active Un-Disbursed"/>
    <x v="0"/>
    <n v="100"/>
    <n v="14445"/>
    <n v="14445"/>
    <n v="14445"/>
    <n v="529192"/>
    <s v="Benworth Capital"/>
    <s v="7000 SW 97th Avenue Suite 201"/>
    <s v="Miami"/>
    <s v="FL"/>
    <n v="33173"/>
    <x v="0"/>
    <x v="1"/>
    <x v="0"/>
    <s v="Savannah"/>
    <s v="CHATHAM"/>
    <s v="GA"/>
    <s v="31408-3202"/>
    <s v="Miami"/>
    <s v="FL"/>
    <d v="2021-05-11T00:00:00"/>
    <n v="529192"/>
    <x v="0"/>
    <s v="NA"/>
    <s v="NA"/>
  </r>
  <r>
    <x v="12906"/>
    <x v="1855"/>
    <s v="GA"/>
    <s v="4033 Pond Edge Rd"/>
    <s v="Snellville"/>
    <s v="30039-3920"/>
    <x v="15"/>
    <n v="1410"/>
    <x v="0"/>
    <x v="20"/>
    <x v="2"/>
    <x v="7"/>
    <n v="7988538901"/>
    <n v="405"/>
    <s v="PPS"/>
    <s v="Active Un-Disbursed"/>
    <x v="0"/>
    <n v="100"/>
    <n v="14270"/>
    <n v="14270"/>
    <n v="14270"/>
    <n v="529192"/>
    <s v="Benworth Capital"/>
    <s v="7000 SW 97th Avenue Suite 201"/>
    <s v="Miami"/>
    <s v="FL"/>
    <n v="33173"/>
    <x v="0"/>
    <x v="0"/>
    <x v="0"/>
    <s v="Snellville"/>
    <s v="GWINNETT"/>
    <s v="GA"/>
    <s v="30039-3920"/>
    <s v="Miami"/>
    <s v="FL"/>
    <d v="2021-05-11T00:00:00"/>
    <n v="529192"/>
    <x v="1"/>
    <s v="NA"/>
    <s v="NA"/>
  </r>
  <r>
    <x v="12907"/>
    <x v="37"/>
    <s v="GA"/>
    <s v="117 Liberty Ln N/A"/>
    <s v="Bremen"/>
    <s v="30110-4239"/>
    <x v="4"/>
    <n v="6118"/>
    <x v="0"/>
    <x v="20"/>
    <x v="22"/>
    <x v="4"/>
    <n v="8587308906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Bremen"/>
    <s v="HARALSON"/>
    <s v="GA"/>
    <s v="30110-4239"/>
    <s v="PHOENIXVILLE"/>
    <s v="PA"/>
    <d v="2021-05-11T00:00:00"/>
    <n v="121536"/>
    <x v="0"/>
    <s v="NA"/>
    <s v="NA"/>
  </r>
  <r>
    <x v="12908"/>
    <x v="5"/>
    <s v="GA"/>
    <s v="499 Northside Cir NW Apt 725"/>
    <s v="Atlanta"/>
    <s v="30309-2137"/>
    <x v="15"/>
    <n v="1510"/>
    <x v="0"/>
    <x v="20"/>
    <x v="0"/>
    <x v="9"/>
    <n v="8202218903"/>
    <n v="405"/>
    <s v="PPP"/>
    <s v="Exemption 4"/>
    <x v="0"/>
    <n v="100"/>
    <n v="20415"/>
    <n v="20415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09-2137"/>
    <s v="Phoenix"/>
    <s v="AZ"/>
    <s v="NA"/>
    <n v="188361"/>
    <x v="1"/>
    <s v="NA"/>
    <s v="NA"/>
  </r>
  <r>
    <x v="12909"/>
    <x v="889"/>
    <s v="GA"/>
    <s v="1409 OLD STATENVILLE RD"/>
    <s v="VALDOSTA"/>
    <n v="31601"/>
    <x v="2"/>
    <n v="2310"/>
    <x v="0"/>
    <x v="20"/>
    <x v="19"/>
    <x v="13"/>
    <n v="8343858900"/>
    <n v="405"/>
    <s v="PPS"/>
    <s v="Active Un-Disbursed"/>
    <x v="0"/>
    <n v="100"/>
    <n v="17000"/>
    <n v="17000"/>
    <n v="17000"/>
    <n v="433060"/>
    <s v="The Enterprise Center Capital Corporation"/>
    <s v="4548 Market Street"/>
    <s v="Philadelphia"/>
    <s v="PA"/>
    <n v="19139"/>
    <x v="0"/>
    <x v="1"/>
    <x v="0"/>
    <s v="VALDOSTA"/>
    <s v="LOWNDES"/>
    <s v="GA"/>
    <n v="31601"/>
    <s v="Philadelphia"/>
    <s v="PA"/>
    <d v="2021-05-11T00:00:00"/>
    <n v="433060"/>
    <x v="0"/>
    <s v="NA"/>
    <s v="NA"/>
  </r>
  <r>
    <x v="12910"/>
    <x v="4151"/>
    <s v="GA"/>
    <s v="92 Maplewood Dr B"/>
    <s v="Forsyth"/>
    <s v="31029-9502"/>
    <x v="9"/>
    <n v="3220"/>
    <x v="0"/>
    <x v="20"/>
    <x v="22"/>
    <x v="13"/>
    <n v="8351268900"/>
    <n v="405"/>
    <s v="PPP"/>
    <s v="Active Un-Disbursed"/>
    <x v="0"/>
    <n v="100"/>
    <n v="4278"/>
    <n v="4278"/>
    <n v="4278"/>
    <n v="121536"/>
    <s v="Customers Bank"/>
    <s v="99 Bridge St"/>
    <s v="PHOENIXVILLE"/>
    <s v="PA"/>
    <s v="19460-3411"/>
    <x v="1"/>
    <x v="0"/>
    <x v="0"/>
    <s v="Forsyth"/>
    <s v="MONROE"/>
    <s v="GA"/>
    <s v="31029-9502"/>
    <s v="PHOENIXVILLE"/>
    <s v="PA"/>
    <d v="2021-05-11T00:00:00"/>
    <n v="121536"/>
    <x v="1"/>
    <s v="NA"/>
    <s v="NA"/>
  </r>
  <r>
    <x v="12911"/>
    <x v="4152"/>
    <s v="GA"/>
    <s v="5252 Manor Dr N/A"/>
    <s v="Stone Mountain"/>
    <s v="30083-3623"/>
    <x v="2"/>
    <n v="2330"/>
    <x v="0"/>
    <x v="20"/>
    <x v="22"/>
    <x v="7"/>
    <n v="8427928905"/>
    <n v="405"/>
    <s v="PPP"/>
    <s v="Active Un-Disbursed"/>
    <x v="0"/>
    <n v="100"/>
    <n v="2296"/>
    <n v="2296"/>
    <n v="2296"/>
    <n v="121536"/>
    <s v="Customers Bank"/>
    <s v="99 Bridge St"/>
    <s v="PHOENIXVILLE"/>
    <s v="PA"/>
    <s v="19460-3411"/>
    <x v="0"/>
    <x v="0"/>
    <x v="0"/>
    <s v="Stone Mountain"/>
    <s v="DEKALB"/>
    <s v="GA"/>
    <s v="30083-3623"/>
    <s v="PHOENIXVILLE"/>
    <s v="PA"/>
    <d v="2021-05-11T00:00:00"/>
    <n v="121536"/>
    <x v="0"/>
    <s v="NA"/>
    <s v="NA"/>
  </r>
  <r>
    <x v="12912"/>
    <x v="37"/>
    <s v="GA"/>
    <s v="999 Rock Hill Pkwy"/>
    <s v="Lithia Springs"/>
    <s v="30122-3635"/>
    <x v="6"/>
    <n v="2112"/>
    <x v="0"/>
    <x v="20"/>
    <x v="5"/>
    <x v="0"/>
    <n v="8186458904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ithia Springs"/>
    <s v="DOUGLAS"/>
    <s v="GA"/>
    <s v="30122-3635"/>
    <s v="Laguna Hills"/>
    <s v="CA"/>
    <d v="2021-05-11T00:00:00"/>
    <n v="509316"/>
    <x v="1"/>
    <s v="NA"/>
    <s v="NA"/>
  </r>
  <r>
    <x v="12913"/>
    <x v="37"/>
    <s v="GA"/>
    <s v="2135 Godby Rd"/>
    <s v="Atlanta"/>
    <s v="30349-3319"/>
    <x v="2"/>
    <n v="2320"/>
    <x v="0"/>
    <x v="20"/>
    <x v="2"/>
    <x v="9"/>
    <n v="8061248907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Atlanta"/>
    <s v="FULTON"/>
    <s v="GA"/>
    <s v="30349-3319"/>
    <s v="Miami"/>
    <s v="FL"/>
    <d v="2021-05-11T00:00:00"/>
    <n v="529192"/>
    <x v="1"/>
    <s v="NA"/>
    <s v="NA"/>
  </r>
  <r>
    <x v="12914"/>
    <x v="37"/>
    <s v="GA"/>
    <s v="419 Windcliff Dr SE"/>
    <s v="Marietta"/>
    <s v="30067-3817"/>
    <x v="6"/>
    <n v="2112"/>
    <x v="0"/>
    <x v="20"/>
    <x v="2"/>
    <x v="6"/>
    <n v="7953708904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Marietta"/>
    <s v="COBB"/>
    <s v="GA"/>
    <s v="30067-3817"/>
    <s v="Miami"/>
    <s v="FL"/>
    <d v="2021-05-11T00:00:00"/>
    <n v="529192"/>
    <x v="0"/>
    <s v="NA"/>
    <s v="NA"/>
  </r>
  <r>
    <x v="12915"/>
    <x v="4153"/>
    <s v="GA"/>
    <s v="2892 Arlington Rd N/A"/>
    <s v="East Point"/>
    <s v="30344-6057"/>
    <x v="4"/>
    <n v="8310"/>
    <x v="0"/>
    <x v="20"/>
    <x v="22"/>
    <x v="9"/>
    <n v="8428188910"/>
    <n v="405"/>
    <s v="PPP"/>
    <s v="Active Un-Disbursed"/>
    <x v="0"/>
    <n v="100"/>
    <n v="6958"/>
    <n v="1082"/>
    <n v="1082"/>
    <n v="121536"/>
    <s v="Customers Bank"/>
    <s v="99 Bridge St"/>
    <s v="PHOENIXVILLE"/>
    <s v="PA"/>
    <s v="19460-3411"/>
    <x v="0"/>
    <x v="0"/>
    <x v="0"/>
    <s v="East Point"/>
    <s v="FULTON"/>
    <s v="GA"/>
    <s v="30344-6057"/>
    <s v="PHOENIXVILLE"/>
    <s v="PA"/>
    <d v="2021-05-11T00:00:00"/>
    <n v="121536"/>
    <x v="0"/>
    <s v="NA"/>
    <s v="NA"/>
  </r>
  <r>
    <x v="12916"/>
    <x v="37"/>
    <s v="GA"/>
    <s v="596 Parliament St"/>
    <s v="Marietta"/>
    <s v="30066-3685"/>
    <x v="0"/>
    <n v="3860"/>
    <x v="0"/>
    <x v="20"/>
    <x v="5"/>
    <x v="2"/>
    <n v="8040668905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Marietta"/>
    <s v="COBB"/>
    <s v="GA"/>
    <s v="30066-3685"/>
    <s v="Laguna Hills"/>
    <s v="CA"/>
    <d v="2021-05-11T00:00:00"/>
    <n v="509316"/>
    <x v="1"/>
    <s v="NA"/>
    <s v="NA"/>
  </r>
  <r>
    <x v="12917"/>
    <x v="829"/>
    <s v="GA"/>
    <s v="1275 Dogwood Ln N/A"/>
    <s v="Atlanta"/>
    <s v="30349-6437"/>
    <x v="5"/>
    <n v="4121"/>
    <x v="0"/>
    <x v="20"/>
    <x v="22"/>
    <x v="0"/>
    <n v="8450188906"/>
    <n v="405"/>
    <s v="PPP"/>
    <s v="Active Un-Disbursed"/>
    <x v="0"/>
    <n v="100"/>
    <n v="7992"/>
    <n v="7992"/>
    <n v="7992"/>
    <n v="121536"/>
    <s v="Customers Bank"/>
    <s v="99 Bridge St"/>
    <s v="PHOENIXVILLE"/>
    <s v="PA"/>
    <s v="19460-3411"/>
    <x v="0"/>
    <x v="1"/>
    <x v="0"/>
    <s v="Atlanta"/>
    <s v="CLAYTON"/>
    <s v="GA"/>
    <s v="30349-6437"/>
    <s v="PHOENIXVILLE"/>
    <s v="PA"/>
    <d v="2021-05-11T00:00:00"/>
    <n v="121536"/>
    <x v="1"/>
    <s v="NA"/>
    <s v="NA"/>
  </r>
  <r>
    <x v="12918"/>
    <x v="37"/>
    <s v="GA"/>
    <s v="1700 Stanton Rd SW Apt J78"/>
    <s v="Atlanta"/>
    <s v="30311-4172"/>
    <x v="6"/>
    <n v="2111"/>
    <x v="0"/>
    <x v="20"/>
    <x v="5"/>
    <x v="9"/>
    <n v="7978688907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11-4172"/>
    <s v="Laguna Hills"/>
    <s v="CA"/>
    <d v="2021-05-11T00:00:00"/>
    <n v="509316"/>
    <x v="0"/>
    <s v="NA"/>
    <s v="NA"/>
  </r>
  <r>
    <x v="12919"/>
    <x v="4154"/>
    <s v="GA"/>
    <s v="2804 Fantasy Ln"/>
    <s v="Decatur"/>
    <s v="30033-5829"/>
    <x v="15"/>
    <n v="1130"/>
    <x v="0"/>
    <x v="20"/>
    <x v="0"/>
    <x v="7"/>
    <n v="8355598902"/>
    <n v="405"/>
    <s v="PPP"/>
    <s v="Active Un-Disbursed"/>
    <x v="0"/>
    <n v="100"/>
    <n v="1535"/>
    <n v="1535"/>
    <n v="1535"/>
    <n v="188361"/>
    <s v="Prestamos CDFI, LLC"/>
    <s v="1024 East Buckeye Road Suite 270"/>
    <s v="Phoenix"/>
    <s v="AZ"/>
    <n v="85034"/>
    <x v="0"/>
    <x v="0"/>
    <x v="0"/>
    <s v="Decatur"/>
    <s v="DEKALB"/>
    <s v="GA"/>
    <s v="30033-5829"/>
    <s v="Phoenix"/>
    <s v="AZ"/>
    <d v="2021-05-11T00:00:00"/>
    <n v="188361"/>
    <x v="1"/>
    <s v="NA"/>
    <s v="NA"/>
  </r>
  <r>
    <x v="12920"/>
    <x v="4155"/>
    <s v="GA"/>
    <s v="104 Frieda Ln A"/>
    <s v="Americus"/>
    <s v="31709-3839"/>
    <x v="1"/>
    <n v="1730"/>
    <x v="0"/>
    <x v="20"/>
    <x v="22"/>
    <x v="5"/>
    <n v="8492078906"/>
    <n v="405"/>
    <s v="PPP"/>
    <s v="Active Un-Disbursed"/>
    <x v="0"/>
    <n v="100"/>
    <n v="18799"/>
    <n v="18799"/>
    <n v="18799"/>
    <n v="121536"/>
    <s v="Customers Bank"/>
    <s v="99 Bridge St"/>
    <s v="PHOENIXVILLE"/>
    <s v="PA"/>
    <s v="19460-3411"/>
    <x v="1"/>
    <x v="1"/>
    <x v="0"/>
    <s v="Americus"/>
    <s v="SUMTER"/>
    <s v="GA"/>
    <s v="31709-3839"/>
    <s v="PHOENIXVILLE"/>
    <s v="PA"/>
    <d v="2021-05-11T00:00:00"/>
    <n v="121536"/>
    <x v="0"/>
    <s v="NA"/>
    <s v="NA"/>
  </r>
  <r>
    <x v="7393"/>
    <x v="387"/>
    <s v="GA"/>
    <s v="34 Brown Ave SE"/>
    <s v="Atlanta"/>
    <s v="30315-4008"/>
    <x v="13"/>
    <n v="1610"/>
    <x v="0"/>
    <x v="20"/>
    <x v="2"/>
    <x v="9"/>
    <n v="8656528907"/>
    <n v="405"/>
    <s v="PPS"/>
    <s v="Active Un-Disbursed"/>
    <x v="0"/>
    <n v="100"/>
    <n v="18531"/>
    <n v="18531"/>
    <n v="18531"/>
    <n v="529192"/>
    <s v="Benworth Capital"/>
    <s v="7000 SW 97th Avenue Suite 201"/>
    <s v="Miami"/>
    <s v="FL"/>
    <n v="33173"/>
    <x v="0"/>
    <x v="1"/>
    <x v="0"/>
    <s v="Atlanta"/>
    <s v="FULTON"/>
    <s v="GA"/>
    <s v="30315-4008"/>
    <s v="Miami"/>
    <s v="FL"/>
    <d v="2021-05-11T00:00:00"/>
    <n v="529192"/>
    <x v="0"/>
    <s v="NA"/>
    <s v="NA"/>
  </r>
  <r>
    <x v="12921"/>
    <x v="198"/>
    <s v="GA"/>
    <s v="3966 Glen Ford Rd"/>
    <s v="Sparta"/>
    <s v="31087-7836"/>
    <x v="6"/>
    <n v="2199"/>
    <x v="0"/>
    <x v="20"/>
    <x v="0"/>
    <x v="11"/>
    <n v="8427638901"/>
    <n v="405"/>
    <s v="PPP"/>
    <s v="Active Un-Disbursed"/>
    <x v="0"/>
    <n v="100"/>
    <n v="16915"/>
    <n v="16915"/>
    <n v="16915"/>
    <n v="188361"/>
    <s v="Prestamos CDFI, LLC"/>
    <s v="1024 East Buckeye Road Suite 270"/>
    <s v="Phoenix"/>
    <s v="AZ"/>
    <n v="85034"/>
    <x v="1"/>
    <x v="1"/>
    <x v="0"/>
    <s v="Sparta"/>
    <s v="HANCOCK"/>
    <s v="GA"/>
    <s v="31087-7836"/>
    <s v="Phoenix"/>
    <s v="AZ"/>
    <d v="2021-05-11T00:00:00"/>
    <n v="188361"/>
    <x v="1"/>
    <s v="NA"/>
    <s v="NA"/>
  </r>
  <r>
    <x v="12922"/>
    <x v="37"/>
    <s v="GA"/>
    <s v="2000 Grange Dr SE"/>
    <s v="Atlanta"/>
    <s v="30315-6959"/>
    <x v="6"/>
    <n v="2990"/>
    <x v="0"/>
    <x v="20"/>
    <x v="5"/>
    <x v="9"/>
    <n v="8550698903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15-6959"/>
    <s v="Laguna Hills"/>
    <s v="CA"/>
    <d v="2021-05-11T00:00:00"/>
    <n v="509316"/>
    <x v="0"/>
    <s v="NA"/>
    <s v="NA"/>
  </r>
  <r>
    <x v="12923"/>
    <x v="4156"/>
    <s v="GA"/>
    <s v="6000 Foxcroft Ct"/>
    <s v="Morrow"/>
    <s v="30260-1044"/>
    <x v="6"/>
    <n v="2113"/>
    <x v="0"/>
    <x v="20"/>
    <x v="2"/>
    <x v="9"/>
    <n v="8597248905"/>
    <n v="405"/>
    <s v="PPP"/>
    <s v="Active Un-Disbursed"/>
    <x v="0"/>
    <n v="100"/>
    <n v="10567"/>
    <n v="10567"/>
    <n v="10567"/>
    <n v="529192"/>
    <s v="Benworth Capital"/>
    <s v="7000 SW 97th Avenue Suite 201"/>
    <s v="Miami"/>
    <s v="FL"/>
    <n v="33173"/>
    <x v="0"/>
    <x v="1"/>
    <x v="0"/>
    <s v="Morrow"/>
    <s v="CLAYTON"/>
    <s v="GA"/>
    <s v="30260-1044"/>
    <s v="Miami"/>
    <s v="FL"/>
    <d v="2021-05-11T00:00:00"/>
    <n v="529192"/>
    <x v="0"/>
    <s v="NA"/>
    <s v="NA"/>
  </r>
  <r>
    <x v="12924"/>
    <x v="264"/>
    <s v="GA"/>
    <s v="3400 Bleckley Dr N/A"/>
    <s v="Stonecrest"/>
    <s v="30038-2804"/>
    <x v="6"/>
    <n v="2199"/>
    <x v="0"/>
    <x v="20"/>
    <x v="22"/>
    <x v="7"/>
    <n v="8501998903"/>
    <n v="405"/>
    <s v="PPP"/>
    <s v="Active Un-Disbursed"/>
    <x v="0"/>
    <n v="100"/>
    <n v="20229"/>
    <n v="20229"/>
    <n v="20229"/>
    <n v="121536"/>
    <s v="Customers Bank"/>
    <s v="99 Bridge St"/>
    <s v="PHOENIXVILLE"/>
    <s v="PA"/>
    <s v="19460-3411"/>
    <x v="0"/>
    <x v="0"/>
    <x v="0"/>
    <s v="Stonecrest"/>
    <s v="DEKALB"/>
    <s v="GA"/>
    <s v="30038-2804"/>
    <s v="PHOENIXVILLE"/>
    <s v="PA"/>
    <d v="2021-05-11T00:00:00"/>
    <n v="121536"/>
    <x v="1"/>
    <s v="NA"/>
    <s v="NA"/>
  </r>
  <r>
    <x v="12925"/>
    <x v="66"/>
    <s v="GA"/>
    <s v="904 Troup St"/>
    <s v="Lagrange"/>
    <s v="30240-4839"/>
    <x v="17"/>
    <n v="8210"/>
    <x v="0"/>
    <x v="20"/>
    <x v="5"/>
    <x v="1"/>
    <n v="7971788910"/>
    <n v="405"/>
    <s v="PPS"/>
    <s v="Active Un-Disbursed"/>
    <x v="0"/>
    <n v="100"/>
    <n v="18750"/>
    <n v="18750"/>
    <n v="18750"/>
    <n v="509316"/>
    <s v="Harvest Small Business Finance, LLC"/>
    <s v="24422 Avenida de la Carlota Suite 232"/>
    <s v="Laguna Hills"/>
    <s v="CA"/>
    <n v="92653"/>
    <x v="1"/>
    <x v="1"/>
    <x v="0"/>
    <s v="Lagrange"/>
    <s v="TROUP"/>
    <s v="GA"/>
    <s v="30240-4839"/>
    <s v="Laguna Hills"/>
    <s v="CA"/>
    <d v="2021-05-11T00:00:00"/>
    <n v="509316"/>
    <x v="1"/>
    <s v="NA"/>
    <s v="NA"/>
  </r>
  <r>
    <x v="12926"/>
    <x v="37"/>
    <s v="GA"/>
    <s v="6629 Redwood Dr"/>
    <s v="Douglasville"/>
    <s v="30135-3245"/>
    <x v="5"/>
    <n v="4110"/>
    <x v="0"/>
    <x v="20"/>
    <x v="5"/>
    <x v="0"/>
    <n v="8448088901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Douglasville"/>
    <s v="DOUGLAS"/>
    <s v="GA"/>
    <s v="30135-3245"/>
    <s v="Laguna Hills"/>
    <s v="CA"/>
    <d v="2021-05-11T00:00:00"/>
    <n v="509316"/>
    <x v="1"/>
    <s v="NA"/>
    <s v="NA"/>
  </r>
  <r>
    <x v="12927"/>
    <x v="1129"/>
    <s v="GA"/>
    <s v="1925 Waycrest Dr SW"/>
    <s v="Atlanta"/>
    <s v="30331-8400"/>
    <x v="2"/>
    <n v="2320"/>
    <x v="0"/>
    <x v="20"/>
    <x v="5"/>
    <x v="9"/>
    <n v="8143248900"/>
    <n v="405"/>
    <s v="PPS"/>
    <s v="Active Un-Disbursed"/>
    <x v="0"/>
    <n v="100"/>
    <n v="29166"/>
    <n v="29166"/>
    <n v="29166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31-8400"/>
    <s v="Laguna Hills"/>
    <s v="CA"/>
    <d v="2021-05-11T00:00:00"/>
    <n v="509316"/>
    <x v="1"/>
    <s v="NA"/>
    <s v="NA"/>
  </r>
  <r>
    <x v="12928"/>
    <x v="0"/>
    <s v="GA"/>
    <s v="5371 Broadfield Dr"/>
    <s v="Columbus"/>
    <s v="31907-9472"/>
    <x v="9"/>
    <n v="3998"/>
    <x v="0"/>
    <x v="20"/>
    <x v="0"/>
    <x v="5"/>
    <n v="8296188907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Columbus"/>
    <s v="MUSCOGEE"/>
    <s v="GA"/>
    <s v="31907-9472"/>
    <s v="Phoenix"/>
    <s v="AZ"/>
    <s v="NA"/>
    <n v="188361"/>
    <x v="1"/>
    <s v="NA"/>
    <s v="NA"/>
  </r>
  <r>
    <x v="12929"/>
    <x v="4157"/>
    <s v="GA"/>
    <s v="10611 Abercorn St Apt 96"/>
    <s v="Savannah"/>
    <s v="31419-1464"/>
    <x v="6"/>
    <n v="2111"/>
    <x v="0"/>
    <x v="20"/>
    <x v="22"/>
    <x v="8"/>
    <n v="8501198910"/>
    <n v="405"/>
    <s v="PPP"/>
    <s v="Active Un-Disbursed"/>
    <x v="0"/>
    <n v="100"/>
    <n v="20094"/>
    <n v="20094"/>
    <n v="20094"/>
    <n v="121536"/>
    <s v="Customers Bank"/>
    <s v="99 Bridge St"/>
    <s v="PHOENIXVILLE"/>
    <s v="PA"/>
    <s v="19460-3411"/>
    <x v="0"/>
    <x v="0"/>
    <x v="0"/>
    <s v="Savannah"/>
    <s v="CHATHAM"/>
    <s v="GA"/>
    <s v="31419-1464"/>
    <s v="PHOENIXVILLE"/>
    <s v="PA"/>
    <d v="2021-05-11T00:00:00"/>
    <n v="121536"/>
    <x v="1"/>
    <s v="NA"/>
    <s v="NA"/>
  </r>
  <r>
    <x v="12930"/>
    <x v="4158"/>
    <s v="GA"/>
    <s v="191 Farley Burnsed Rd"/>
    <s v="Saint George"/>
    <s v="31562-3051"/>
    <x v="20"/>
    <n v="2310"/>
    <x v="0"/>
    <x v="20"/>
    <x v="5"/>
    <x v="8"/>
    <n v="8600088907"/>
    <n v="405"/>
    <s v="PPS"/>
    <s v="Active Un-Disbursed"/>
    <x v="0"/>
    <n v="100"/>
    <n v="9047"/>
    <n v="9047"/>
    <n v="9047"/>
    <n v="509316"/>
    <s v="Harvest Small Business Finance, LLC"/>
    <s v="24422 Avenida de la Carlota Suite 232"/>
    <s v="Laguna Hills"/>
    <s v="CA"/>
    <n v="92653"/>
    <x v="1"/>
    <x v="1"/>
    <x v="0"/>
    <s v="Saint George"/>
    <s v="CHARLTON"/>
    <s v="GA"/>
    <s v="31562-3051"/>
    <s v="Laguna Hills"/>
    <s v="CA"/>
    <d v="2021-05-11T00:00:00"/>
    <n v="509316"/>
    <x v="1"/>
    <s v="NA"/>
    <s v="NA"/>
  </r>
  <r>
    <x v="12931"/>
    <x v="4159"/>
    <s v="GA"/>
    <s v="1068 Lena St NW N/A"/>
    <s v="Atlanta"/>
    <s v="30314-2953"/>
    <x v="15"/>
    <n v="1510"/>
    <x v="0"/>
    <x v="20"/>
    <x v="22"/>
    <x v="9"/>
    <n v="8398648904"/>
    <n v="405"/>
    <s v="PPP"/>
    <s v="Active Un-Disbursed"/>
    <x v="0"/>
    <n v="100"/>
    <n v="5254"/>
    <n v="5254"/>
    <n v="5254"/>
    <n v="121536"/>
    <s v="Customers Bank"/>
    <s v="99 Bridge St"/>
    <s v="PHOENIXVILLE"/>
    <s v="PA"/>
    <s v="19460-3411"/>
    <x v="0"/>
    <x v="1"/>
    <x v="0"/>
    <s v="Atlanta"/>
    <s v="FULTON"/>
    <s v="GA"/>
    <s v="30314-2953"/>
    <s v="PHOENIXVILLE"/>
    <s v="PA"/>
    <d v="2021-05-11T00:00:00"/>
    <n v="121536"/>
    <x v="0"/>
    <s v="NA"/>
    <s v="NA"/>
  </r>
  <r>
    <x v="12932"/>
    <x v="37"/>
    <s v="GA"/>
    <s v="10789 Misty Meadows Trce"/>
    <s v="Hampton"/>
    <s v="30228-6341"/>
    <x v="12"/>
    <n v="1330"/>
    <x v="0"/>
    <x v="20"/>
    <x v="5"/>
    <x v="0"/>
    <n v="820934891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Hampton"/>
    <s v="CLAYTON"/>
    <s v="GA"/>
    <s v="30228-6341"/>
    <s v="Laguna Hills"/>
    <s v="CA"/>
    <d v="2021-05-11T00:00:00"/>
    <n v="509316"/>
    <x v="0"/>
    <s v="NA"/>
    <s v="NA"/>
  </r>
  <r>
    <x v="12933"/>
    <x v="103"/>
    <s v="GA"/>
    <s v="1075 West Lindsay Drivenull 1075 West Lindsay Drivenull"/>
    <s v="Columbus"/>
    <n v="31906"/>
    <x v="5"/>
    <n v="5310"/>
    <x v="0"/>
    <x v="20"/>
    <x v="12"/>
    <x v="5"/>
    <n v="8404688902"/>
    <n v="405"/>
    <s v="PPP"/>
    <s v="Active Un-Disbursed"/>
    <x v="0"/>
    <n v="100"/>
    <n v="20729"/>
    <n v="20729"/>
    <n v="20729"/>
    <n v="499141"/>
    <s v="Readycap Lending, LLC"/>
    <s v="200 Connell Drive Suite 4000"/>
    <s v="BERKELEY HEIGHTS"/>
    <s v="NJ"/>
    <n v="7922"/>
    <x v="0"/>
    <x v="1"/>
    <x v="0"/>
    <s v="Columbus"/>
    <s v="MUSCOGEE"/>
    <s v="GA"/>
    <n v="31906"/>
    <s v="BERKELEY HEIGHTS"/>
    <s v="NJ"/>
    <d v="2021-05-11T00:00:00"/>
    <n v="499141"/>
    <x v="0"/>
    <s v="NA"/>
    <s v="NA"/>
  </r>
  <r>
    <x v="12934"/>
    <x v="4160"/>
    <s v="GA"/>
    <s v="639 Kirtley Ct"/>
    <s v="Lawrenceville"/>
    <s v="30045-3826"/>
    <x v="5"/>
    <n v="8490"/>
    <x v="0"/>
    <x v="20"/>
    <x v="19"/>
    <x v="3"/>
    <n v="8343888909"/>
    <n v="405"/>
    <s v="PPS"/>
    <s v="Active Un-Disbursed"/>
    <x v="0"/>
    <n v="100"/>
    <n v="16689"/>
    <n v="16689"/>
    <n v="16689"/>
    <n v="433060"/>
    <s v="The Enterprise Center Capital Corporation"/>
    <s v="4548 Market Street"/>
    <s v="Philadelphia"/>
    <s v="PA"/>
    <n v="19139"/>
    <x v="0"/>
    <x v="0"/>
    <x v="0"/>
    <s v="Lawrenceville"/>
    <s v="GWINNETT"/>
    <s v="GA"/>
    <s v="30045-3826"/>
    <s v="Philadelphia"/>
    <s v="PA"/>
    <d v="2021-05-11T00:00:00"/>
    <n v="433060"/>
    <x v="1"/>
    <s v="NA"/>
    <s v="NA"/>
  </r>
  <r>
    <x v="12935"/>
    <x v="3684"/>
    <s v="GA"/>
    <s v="1000 Haverhill Trl N/A"/>
    <s v="Lawrenceville"/>
    <s v="30044-5903"/>
    <x v="12"/>
    <n v="1511"/>
    <x v="0"/>
    <x v="20"/>
    <x v="22"/>
    <x v="3"/>
    <n v="8460978900"/>
    <n v="405"/>
    <s v="PPP"/>
    <s v="Active Un-Disbursed"/>
    <x v="0"/>
    <n v="100"/>
    <n v="521"/>
    <n v="521"/>
    <n v="521"/>
    <n v="121536"/>
    <s v="Customers Bank"/>
    <s v="99 Bridge St"/>
    <s v="PHOENIXVILLE"/>
    <s v="PA"/>
    <s v="19460-3411"/>
    <x v="0"/>
    <x v="0"/>
    <x v="0"/>
    <s v="Lawrenceville"/>
    <s v="GWINNETT"/>
    <s v="GA"/>
    <s v="30044-5903"/>
    <s v="PHOENIXVILLE"/>
    <s v="PA"/>
    <d v="2021-05-11T00:00:00"/>
    <n v="121536"/>
    <x v="1"/>
    <s v="NA"/>
    <s v="NA"/>
  </r>
  <r>
    <x v="12936"/>
    <x v="4161"/>
    <s v="GA"/>
    <s v="1825 Potomac Pl"/>
    <s v="Douglasville"/>
    <s v="30134-3236"/>
    <x v="17"/>
    <n v="1120"/>
    <x v="0"/>
    <x v="20"/>
    <x v="2"/>
    <x v="0"/>
    <n v="8521408909"/>
    <n v="405"/>
    <s v="PPP"/>
    <s v="Active Un-Disbursed"/>
    <x v="0"/>
    <n v="100"/>
    <n v="20547"/>
    <n v="20547"/>
    <n v="20547"/>
    <n v="529192"/>
    <s v="Benworth Capital"/>
    <s v="7000 SW 97th Avenue Suite 201"/>
    <s v="Miami"/>
    <s v="FL"/>
    <n v="33173"/>
    <x v="0"/>
    <x v="0"/>
    <x v="0"/>
    <s v="Douglasville"/>
    <s v="DOUGLAS"/>
    <s v="GA"/>
    <s v="30134-3236"/>
    <s v="Miami"/>
    <s v="FL"/>
    <d v="2021-05-11T00:00:00"/>
    <n v="529192"/>
    <x v="0"/>
    <s v="NA"/>
    <s v="NA"/>
  </r>
  <r>
    <x v="12937"/>
    <x v="78"/>
    <s v="GA"/>
    <s v="1620 Mathis Cir"/>
    <s v="Macon"/>
    <s v="31206-3415"/>
    <x v="15"/>
    <n v="2120"/>
    <x v="0"/>
    <x v="20"/>
    <x v="2"/>
    <x v="5"/>
    <n v="8261458905"/>
    <n v="405"/>
    <s v="PPS"/>
    <s v="Active Un-Disbursed"/>
    <x v="0"/>
    <n v="100"/>
    <n v="10416"/>
    <n v="10416"/>
    <n v="10416"/>
    <n v="529192"/>
    <s v="Benworth Capital"/>
    <s v="7000 SW 97th Avenue Suite 201"/>
    <s v="Miami"/>
    <s v="FL"/>
    <n v="33173"/>
    <x v="0"/>
    <x v="1"/>
    <x v="0"/>
    <s v="Macon"/>
    <s v="BIBB"/>
    <s v="GA"/>
    <s v="31206-3415"/>
    <s v="Miami"/>
    <s v="FL"/>
    <d v="2021-05-11T00:00:00"/>
    <n v="529192"/>
    <x v="0"/>
    <s v="NA"/>
    <s v="NA"/>
  </r>
  <r>
    <x v="12938"/>
    <x v="3390"/>
    <s v="GA"/>
    <s v="8009 Larksview Dr"/>
    <s v="Fairburn"/>
    <s v="30213-4696"/>
    <x v="6"/>
    <n v="1192"/>
    <x v="0"/>
    <x v="20"/>
    <x v="0"/>
    <x v="0"/>
    <n v="8358428903"/>
    <n v="405"/>
    <s v="PPP"/>
    <s v="Exemption 4"/>
    <x v="0"/>
    <n v="100"/>
    <n v="12477"/>
    <n v="12477"/>
    <n v="0"/>
    <n v="188361"/>
    <s v="Prestamos CDFI, LLC"/>
    <s v="1024 East Buckeye Road Suite 270"/>
    <s v="Phoenix"/>
    <s v="AZ"/>
    <n v="85034"/>
    <x v="0"/>
    <x v="0"/>
    <x v="0"/>
    <s v="Fairburn"/>
    <s v="FULTON"/>
    <s v="GA"/>
    <s v="30213-4696"/>
    <s v="Phoenix"/>
    <s v="AZ"/>
    <s v="NA"/>
    <n v="188361"/>
    <x v="1"/>
    <s v="NA"/>
    <s v="NA"/>
  </r>
  <r>
    <x v="12939"/>
    <x v="37"/>
    <s v="GA"/>
    <s v="1080 Isa Dr SE"/>
    <s v="Atlanta"/>
    <s v="30315-6910"/>
    <x v="9"/>
    <n v="2319"/>
    <x v="0"/>
    <x v="20"/>
    <x v="5"/>
    <x v="9"/>
    <n v="8397608901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15-6910"/>
    <s v="Laguna Hills"/>
    <s v="CA"/>
    <d v="2021-05-11T00:00:00"/>
    <n v="509316"/>
    <x v="0"/>
    <s v="NA"/>
    <s v="NA"/>
  </r>
  <r>
    <x v="12940"/>
    <x v="37"/>
    <s v="GA"/>
    <s v="1620 Hollywood Rd NW"/>
    <s v="Atlanta"/>
    <s v="30318-9203"/>
    <x v="6"/>
    <n v="2112"/>
    <x v="0"/>
    <x v="20"/>
    <x v="2"/>
    <x v="9"/>
    <n v="8452078901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Atlanta"/>
    <s v="FULTON"/>
    <s v="GA"/>
    <s v="30318-9203"/>
    <s v="Miami"/>
    <s v="FL"/>
    <d v="2021-05-11T00:00:00"/>
    <n v="529192"/>
    <x v="0"/>
    <s v="NA"/>
    <s v="NA"/>
  </r>
  <r>
    <x v="12941"/>
    <x v="1380"/>
    <s v="GA"/>
    <s v="1815 Fort Daniels Trl N/A"/>
    <s v="Dacula"/>
    <s v="30019-4889"/>
    <x v="1"/>
    <n v="1110"/>
    <x v="0"/>
    <x v="20"/>
    <x v="22"/>
    <x v="3"/>
    <n v="8178388907"/>
    <n v="405"/>
    <s v="PPP"/>
    <s v="Active Un-Disbursed"/>
    <x v="0"/>
    <n v="100"/>
    <n v="20779"/>
    <n v="20779"/>
    <n v="20779"/>
    <n v="121536"/>
    <s v="Customers Bank"/>
    <s v="99 Bridge St"/>
    <s v="PHOENIXVILLE"/>
    <s v="PA"/>
    <s v="19460-3411"/>
    <x v="0"/>
    <x v="0"/>
    <x v="0"/>
    <s v="Dacula"/>
    <s v="GWINNETT"/>
    <s v="GA"/>
    <s v="30019-4889"/>
    <s v="PHOENIXVILLE"/>
    <s v="PA"/>
    <d v="2021-05-11T00:00:00"/>
    <n v="121536"/>
    <x v="1"/>
    <s v="NA"/>
    <s v="NA"/>
  </r>
  <r>
    <x v="12942"/>
    <x v="511"/>
    <s v="GA"/>
    <s v="5709 Sullivan Point Dr"/>
    <s v="Powder Springs"/>
    <s v="30127-8453"/>
    <x v="17"/>
    <n v="8120"/>
    <x v="0"/>
    <x v="20"/>
    <x v="0"/>
    <x v="0"/>
    <n v="8480238909"/>
    <n v="405"/>
    <s v="PPP"/>
    <s v="Active Un-Disbursed"/>
    <x v="0"/>
    <n v="100"/>
    <n v="20342"/>
    <n v="20342"/>
    <n v="20342"/>
    <n v="188361"/>
    <s v="Prestamos CDFI, LLC"/>
    <s v="1024 East Buckeye Road Suite 270"/>
    <s v="Phoenix"/>
    <s v="AZ"/>
    <n v="85034"/>
    <x v="0"/>
    <x v="0"/>
    <x v="0"/>
    <s v="Powder Springs"/>
    <s v="COBB"/>
    <s v="GA"/>
    <s v="30127-8453"/>
    <s v="Phoenix"/>
    <s v="AZ"/>
    <d v="2021-05-11T00:00:00"/>
    <n v="188361"/>
    <x v="1"/>
    <s v="NA"/>
    <s v="NA"/>
  </r>
  <r>
    <x v="12943"/>
    <x v="4162"/>
    <s v="GA"/>
    <s v="8064 S Fulton Pkwy"/>
    <s v="Fairburn"/>
    <s v="30213-3072"/>
    <x v="6"/>
    <n v="2112"/>
    <x v="0"/>
    <x v="20"/>
    <x v="29"/>
    <x v="0"/>
    <n v="8194948909"/>
    <n v="405"/>
    <s v="PPP"/>
    <s v="Active Un-Disbursed"/>
    <x v="0"/>
    <n v="100"/>
    <n v="19421.45"/>
    <n v="19421.45"/>
    <n v="19421.45"/>
    <n v="94270"/>
    <s v="Florida A&amp;M University FCU"/>
    <s v="1610 S Monroe St"/>
    <s v="TALLAHASSEE"/>
    <s v="FL"/>
    <s v="32301-5524"/>
    <x v="0"/>
    <x v="0"/>
    <x v="0"/>
    <s v="Fairburn"/>
    <s v="FULTON"/>
    <s v="GA"/>
    <s v="30213-3072"/>
    <s v="TALLAHASSEE"/>
    <s v="FL"/>
    <d v="2021-05-11T00:00:00"/>
    <n v="94270"/>
    <x v="1"/>
    <s v="NA"/>
    <s v="NA"/>
  </r>
  <r>
    <x v="12944"/>
    <x v="37"/>
    <s v="GA"/>
    <s v="2507 McKinnon Dr"/>
    <s v="Decatur"/>
    <s v="30030-4538"/>
    <x v="1"/>
    <n v="1730"/>
    <x v="0"/>
    <x v="20"/>
    <x v="2"/>
    <x v="9"/>
    <n v="7938938905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Decatur"/>
    <s v="DEKALB"/>
    <s v="GA"/>
    <s v="30030-4538"/>
    <s v="Miami"/>
    <s v="FL"/>
    <d v="2021-05-11T00:00:00"/>
    <n v="529192"/>
    <x v="1"/>
    <s v="NA"/>
    <s v="NA"/>
  </r>
  <r>
    <x v="12945"/>
    <x v="4163"/>
    <s v="GA"/>
    <s v="2400 Old Milton Pkwy Unit 722"/>
    <s v="Alpharetta"/>
    <s v="30009-1727"/>
    <x v="13"/>
    <n v="1910"/>
    <x v="0"/>
    <x v="20"/>
    <x v="22"/>
    <x v="2"/>
    <n v="8552848904"/>
    <n v="405"/>
    <s v="PPP"/>
    <s v="Active Un-Disbursed"/>
    <x v="0"/>
    <n v="100"/>
    <n v="14782"/>
    <n v="14782"/>
    <n v="14782"/>
    <n v="121536"/>
    <s v="Customers Bank"/>
    <s v="99 Bridge St"/>
    <s v="PHOENIXVILLE"/>
    <s v="PA"/>
    <s v="19460-3411"/>
    <x v="0"/>
    <x v="0"/>
    <x v="0"/>
    <s v="Alpharetta"/>
    <s v="FULTON"/>
    <s v="GA"/>
    <s v="30009-1727"/>
    <s v="PHOENIXVILLE"/>
    <s v="PA"/>
    <d v="2021-05-11T00:00:00"/>
    <n v="121536"/>
    <x v="1"/>
    <s v="NA"/>
    <s v="NA"/>
  </r>
  <r>
    <x v="12946"/>
    <x v="37"/>
    <s v="GA"/>
    <s v="980 Trestletree Ct SE Apt C"/>
    <s v="Atlanta"/>
    <s v="30312-3756"/>
    <x v="6"/>
    <n v="2112"/>
    <x v="0"/>
    <x v="20"/>
    <x v="5"/>
    <x v="9"/>
    <n v="8614448909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12-3756"/>
    <s v="Laguna Hills"/>
    <s v="CA"/>
    <d v="2021-05-11T00:00:00"/>
    <n v="509316"/>
    <x v="1"/>
    <s v="NA"/>
    <s v="NA"/>
  </r>
  <r>
    <x v="12947"/>
    <x v="4164"/>
    <s v="GA"/>
    <s v="1547 Louise Anderson Dr"/>
    <s v="Griffin"/>
    <s v="30224-2404"/>
    <x v="12"/>
    <n v="1320"/>
    <x v="0"/>
    <x v="20"/>
    <x v="2"/>
    <x v="1"/>
    <n v="8028798906"/>
    <n v="405"/>
    <s v="PPP"/>
    <s v="Active Un-Disbursed"/>
    <x v="0"/>
    <n v="100"/>
    <n v="20231"/>
    <n v="20231"/>
    <n v="20231"/>
    <n v="529192"/>
    <s v="Benworth Capital"/>
    <s v="7000 SW 97th Avenue Suite 201"/>
    <s v="Miami"/>
    <s v="FL"/>
    <n v="33173"/>
    <x v="1"/>
    <x v="1"/>
    <x v="0"/>
    <s v="Griffin"/>
    <s v="SPALDING"/>
    <s v="GA"/>
    <s v="30224-2404"/>
    <s v="Miami"/>
    <s v="FL"/>
    <d v="2021-05-11T00:00:00"/>
    <n v="529192"/>
    <x v="1"/>
    <s v="NA"/>
    <s v="NA"/>
  </r>
  <r>
    <x v="12948"/>
    <x v="37"/>
    <s v="GA"/>
    <s v="3718 Martin Luther King Jr Dr SW"/>
    <s v="Atlanta"/>
    <s v="30331-3628"/>
    <x v="6"/>
    <n v="2112"/>
    <x v="0"/>
    <x v="20"/>
    <x v="2"/>
    <x v="9"/>
    <n v="8623278908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Atlanta"/>
    <s v="FULTON"/>
    <s v="GA"/>
    <s v="30331-3628"/>
    <s v="Miami"/>
    <s v="FL"/>
    <d v="2021-05-11T00:00:00"/>
    <n v="529192"/>
    <x v="1"/>
    <s v="NA"/>
    <s v="NA"/>
  </r>
  <r>
    <x v="12949"/>
    <x v="678"/>
    <s v="GA"/>
    <s v="1465 Roswell Rd C"/>
    <s v="Marietta"/>
    <s v="30062-3668"/>
    <x v="17"/>
    <n v="6120"/>
    <x v="0"/>
    <x v="20"/>
    <x v="16"/>
    <x v="2"/>
    <n v="8335648907"/>
    <n v="405"/>
    <s v="PPS"/>
    <s v="Active Un-Disbursed"/>
    <x v="0"/>
    <n v="100"/>
    <n v="20805"/>
    <n v="20805"/>
    <n v="20805"/>
    <n v="262380"/>
    <s v="Leader Bank, National Association"/>
    <s v="180 Massachusetts Ave"/>
    <s v="ARLINGTON"/>
    <s v="MA"/>
    <s v="02474-8448"/>
    <x v="0"/>
    <x v="0"/>
    <x v="0"/>
    <s v="Marietta"/>
    <s v="COBB"/>
    <s v="GA"/>
    <s v="30062-3668"/>
    <s v="ARLINGTON"/>
    <s v="MA"/>
    <d v="2021-05-11T00:00:00"/>
    <n v="262380"/>
    <x v="1"/>
    <s v="NA"/>
    <s v="NA"/>
  </r>
  <r>
    <x v="12950"/>
    <x v="0"/>
    <s v="GA"/>
    <s v="4170 Brumby Ln"/>
    <s v="Cumming"/>
    <s v="30041-1926"/>
    <x v="2"/>
    <n v="2511"/>
    <x v="0"/>
    <x v="20"/>
    <x v="0"/>
    <x v="3"/>
    <n v="834083891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Cumming"/>
    <s v="FORSYTH"/>
    <s v="GA"/>
    <s v="30041-1926"/>
    <s v="Phoenix"/>
    <s v="AZ"/>
    <s v="NA"/>
    <n v="188361"/>
    <x v="1"/>
    <s v="NA"/>
    <s v="NA"/>
  </r>
  <r>
    <x v="12951"/>
    <x v="0"/>
    <s v="GA"/>
    <s v="6274 Mimosa Cir"/>
    <s v="Tucker"/>
    <s v="30084-1945"/>
    <x v="4"/>
    <n v="6220"/>
    <x v="0"/>
    <x v="20"/>
    <x v="2"/>
    <x v="7"/>
    <n v="8573528901"/>
    <n v="405"/>
    <s v="PPP"/>
    <s v="Active Un-Disbursed"/>
    <x v="0"/>
    <n v="100"/>
    <n v="20832"/>
    <n v="20832"/>
    <n v="20832"/>
    <n v="529192"/>
    <s v="Benworth Capital"/>
    <s v="7000 SW 97th Avenue Suite 201"/>
    <s v="Miami"/>
    <s v="FL"/>
    <n v="33173"/>
    <x v="0"/>
    <x v="0"/>
    <x v="0"/>
    <s v="Tucker"/>
    <s v="GWINNETT"/>
    <s v="GA"/>
    <s v="30084-1945"/>
    <s v="Miami"/>
    <s v="FL"/>
    <d v="2021-05-11T00:00:00"/>
    <n v="529192"/>
    <x v="1"/>
    <s v="NA"/>
    <s v="NA"/>
  </r>
  <r>
    <x v="12952"/>
    <x v="3060"/>
    <s v="GA"/>
    <s v="1587 River Walk Trl Apt E"/>
    <s v="Atlanta"/>
    <s v="30349-5783"/>
    <x v="6"/>
    <n v="2112"/>
    <x v="0"/>
    <x v="20"/>
    <x v="2"/>
    <x v="0"/>
    <n v="8091118904"/>
    <n v="405"/>
    <s v="PPP"/>
    <s v="Active Un-Disbursed"/>
    <x v="0"/>
    <n v="100"/>
    <n v="15140"/>
    <n v="15140"/>
    <n v="15140"/>
    <n v="529192"/>
    <s v="Benworth Capital"/>
    <s v="7000 SW 97th Avenue Suite 201"/>
    <s v="Miami"/>
    <s v="FL"/>
    <n v="33173"/>
    <x v="0"/>
    <x v="1"/>
    <x v="0"/>
    <s v="Atlanta"/>
    <s v="CLAYTON"/>
    <s v="GA"/>
    <s v="30349-5783"/>
    <s v="Miami"/>
    <s v="FL"/>
    <d v="2021-05-11T00:00:00"/>
    <n v="529192"/>
    <x v="1"/>
    <s v="NA"/>
    <s v="NA"/>
  </r>
  <r>
    <x v="12953"/>
    <x v="4165"/>
    <s v="GA"/>
    <s v="5055 Cascade Hills Cir SW N/A"/>
    <s v="Atlanta"/>
    <s v="30331-8350"/>
    <x v="9"/>
    <n v="2319"/>
    <x v="0"/>
    <x v="20"/>
    <x v="22"/>
    <x v="9"/>
    <n v="8296298905"/>
    <n v="405"/>
    <s v="PPP"/>
    <s v="Active Un-Disbursed"/>
    <x v="0"/>
    <n v="100"/>
    <n v="677"/>
    <n v="677"/>
    <n v="677"/>
    <n v="121536"/>
    <s v="Customers Bank"/>
    <s v="99 Bridge St"/>
    <s v="PHOENIXVILLE"/>
    <s v="PA"/>
    <s v="19460-3411"/>
    <x v="0"/>
    <x v="0"/>
    <x v="0"/>
    <s v="Atlanta"/>
    <s v="FULTON"/>
    <s v="GA"/>
    <s v="30331-8350"/>
    <s v="PHOENIXVILLE"/>
    <s v="PA"/>
    <d v="2021-05-11T00:00:00"/>
    <n v="121536"/>
    <x v="1"/>
    <s v="NA"/>
    <s v="NA"/>
  </r>
  <r>
    <x v="12954"/>
    <x v="212"/>
    <s v="GA"/>
    <s v="5420 Riverdale Rd"/>
    <s v="Atlanta"/>
    <s v="30349-6129"/>
    <x v="6"/>
    <n v="2111"/>
    <x v="0"/>
    <x v="20"/>
    <x v="5"/>
    <x v="0"/>
    <n v="8148038906"/>
    <n v="405"/>
    <s v="PPS"/>
    <s v="Active Un-Disbursed"/>
    <x v="0"/>
    <n v="100"/>
    <n v="20312"/>
    <n v="20312"/>
    <n v="20312"/>
    <n v="509316"/>
    <s v="Harvest Small Business Finance, LLC"/>
    <s v="24422 Avenida de la Carlota Suite 232"/>
    <s v="Laguna Hills"/>
    <s v="CA"/>
    <n v="92653"/>
    <x v="0"/>
    <x v="1"/>
    <x v="0"/>
    <s v="Atlanta"/>
    <s v="CLAYTON"/>
    <s v="GA"/>
    <s v="30349-6129"/>
    <s v="Laguna Hills"/>
    <s v="CA"/>
    <d v="2021-05-11T00:00:00"/>
    <n v="509316"/>
    <x v="1"/>
    <s v="NA"/>
    <s v="NA"/>
  </r>
  <r>
    <x v="12955"/>
    <x v="37"/>
    <s v="GA"/>
    <s v="5228 Oakdale Rd SE"/>
    <s v="Smyrna"/>
    <s v="30082-5214"/>
    <x v="1"/>
    <n v="1740"/>
    <x v="0"/>
    <x v="20"/>
    <x v="2"/>
    <x v="0"/>
    <n v="7956928906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Smyrna"/>
    <s v="COBB"/>
    <s v="GA"/>
    <s v="30082-5214"/>
    <s v="Miami"/>
    <s v="FL"/>
    <d v="2021-05-11T00:00:00"/>
    <n v="529192"/>
    <x v="1"/>
    <s v="NA"/>
    <s v="NA"/>
  </r>
  <r>
    <x v="12956"/>
    <x v="85"/>
    <s v="GA"/>
    <s v="706 S Madison Ave"/>
    <s v="Monroe"/>
    <s v="30655-2714"/>
    <x v="3"/>
    <n v="9910"/>
    <x v="0"/>
    <x v="20"/>
    <x v="2"/>
    <x v="11"/>
    <n v="8084008908"/>
    <n v="405"/>
    <s v="PPP"/>
    <s v="Active Un-Disbursed"/>
    <x v="0"/>
    <n v="100"/>
    <n v="20625"/>
    <n v="20625"/>
    <n v="20625"/>
    <n v="529192"/>
    <s v="Benworth Capital"/>
    <s v="7000 SW 97th Avenue Suite 201"/>
    <s v="Miami"/>
    <s v="FL"/>
    <n v="33173"/>
    <x v="1"/>
    <x v="1"/>
    <x v="0"/>
    <s v="Monroe"/>
    <s v="WALTON"/>
    <s v="GA"/>
    <s v="30655-2714"/>
    <s v="Miami"/>
    <s v="FL"/>
    <d v="2021-05-11T00:00:00"/>
    <n v="529192"/>
    <x v="0"/>
    <s v="NA"/>
    <s v="NA"/>
  </r>
  <r>
    <x v="12957"/>
    <x v="42"/>
    <s v="GA"/>
    <s v="432 Ira St SW Unit 301"/>
    <s v="Atlanta"/>
    <s v="30312-2581"/>
    <x v="6"/>
    <n v="2111"/>
    <x v="0"/>
    <x v="20"/>
    <x v="2"/>
    <x v="9"/>
    <n v="8132388901"/>
    <n v="405"/>
    <s v="PPS"/>
    <s v="Active Un-Disbursed"/>
    <x v="0"/>
    <n v="100"/>
    <n v="20000"/>
    <n v="20000"/>
    <n v="20000"/>
    <n v="529192"/>
    <s v="Benworth Capital"/>
    <s v="7000 SW 97th Avenue Suite 201"/>
    <s v="Miami"/>
    <s v="FL"/>
    <n v="33173"/>
    <x v="0"/>
    <x v="1"/>
    <x v="0"/>
    <s v="Atlanta"/>
    <s v="FULTON"/>
    <s v="GA"/>
    <s v="30312-2581"/>
    <s v="Miami"/>
    <s v="FL"/>
    <d v="2021-05-11T00:00:00"/>
    <n v="529192"/>
    <x v="1"/>
    <s v="NA"/>
    <s v="NA"/>
  </r>
  <r>
    <x v="12958"/>
    <x v="740"/>
    <s v="GA"/>
    <s v="3331 Border Dr"/>
    <s v="Stone Mountain"/>
    <s v="30087-4245"/>
    <x v="17"/>
    <n v="8190"/>
    <x v="0"/>
    <x v="20"/>
    <x v="5"/>
    <x v="7"/>
    <n v="8661778906"/>
    <n v="405"/>
    <s v="PPS"/>
    <s v="Active Un-Disbursed"/>
    <x v="0"/>
    <n v="100"/>
    <n v="20162"/>
    <n v="20162"/>
    <n v="20162"/>
    <n v="509316"/>
    <s v="Harvest Small Business Finance, LLC"/>
    <s v="24422 Avenida de la Carlota Suite 232"/>
    <s v="Laguna Hills"/>
    <s v="CA"/>
    <n v="92653"/>
    <x v="0"/>
    <x v="0"/>
    <x v="0"/>
    <s v="Stone Mountain"/>
    <s v="GWINNETT"/>
    <s v="GA"/>
    <s v="30087-4245"/>
    <s v="Laguna Hills"/>
    <s v="CA"/>
    <d v="2021-05-11T00:00:00"/>
    <n v="509316"/>
    <x v="1"/>
    <s v="NA"/>
    <s v="NA"/>
  </r>
  <r>
    <x v="12959"/>
    <x v="3014"/>
    <s v="GA"/>
    <s v="1301 Broadleaf Way N/A"/>
    <s v="Griffin"/>
    <s v="30224-7491"/>
    <x v="19"/>
    <n v="3113"/>
    <x v="0"/>
    <x v="20"/>
    <x v="22"/>
    <x v="1"/>
    <n v="8183838905"/>
    <n v="405"/>
    <s v="PPS"/>
    <s v="Active Un-Disbursed"/>
    <x v="0"/>
    <n v="100"/>
    <n v="20121"/>
    <n v="20121"/>
    <n v="20121"/>
    <n v="121536"/>
    <s v="Customers Bank"/>
    <s v="99 Bridge St"/>
    <s v="PHOENIXVILLE"/>
    <s v="PA"/>
    <s v="19460-3411"/>
    <x v="1"/>
    <x v="1"/>
    <x v="0"/>
    <s v="Griffin"/>
    <s v="SPALDING"/>
    <s v="GA"/>
    <s v="30224-7491"/>
    <s v="PHOENIXVILLE"/>
    <s v="PA"/>
    <d v="2021-05-11T00:00:00"/>
    <n v="121536"/>
    <x v="1"/>
    <s v="NA"/>
    <s v="NA"/>
  </r>
  <r>
    <x v="12960"/>
    <x v="37"/>
    <s v="GA"/>
    <s v="914 Mill Stone Dr"/>
    <s v="Marietta"/>
    <s v="30062-3857"/>
    <x v="16"/>
    <n v="5240"/>
    <x v="0"/>
    <x v="20"/>
    <x v="5"/>
    <x v="2"/>
    <n v="8116678905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Marietta"/>
    <s v="COBB"/>
    <s v="GA"/>
    <s v="30062-3857"/>
    <s v="Laguna Hills"/>
    <s v="CA"/>
    <d v="2021-05-11T00:00:00"/>
    <n v="509316"/>
    <x v="1"/>
    <s v="NA"/>
    <s v="NA"/>
  </r>
  <r>
    <x v="12961"/>
    <x v="708"/>
    <s v="GA"/>
    <s v="835 DRUMMON ST SW"/>
    <s v="Atlanta"/>
    <n v="30314"/>
    <x v="6"/>
    <n v="2111"/>
    <x v="0"/>
    <x v="20"/>
    <x v="2"/>
    <x v="9"/>
    <n v="8618068910"/>
    <n v="405"/>
    <s v="PPS"/>
    <s v="Active Un-Disbursed"/>
    <x v="0"/>
    <n v="100"/>
    <n v="20413"/>
    <n v="20413"/>
    <n v="20413"/>
    <n v="529192"/>
    <s v="Benworth Capital"/>
    <s v="7000 SW 97th Avenue Suite 201"/>
    <s v="Miami"/>
    <s v="FL"/>
    <n v="33173"/>
    <x v="0"/>
    <x v="1"/>
    <x v="0"/>
    <s v="Atlanta"/>
    <s v="FULTON"/>
    <s v="GA"/>
    <n v="30314"/>
    <s v="Miami"/>
    <s v="FL"/>
    <d v="2021-05-11T00:00:00"/>
    <n v="529192"/>
    <x v="0"/>
    <s v="NA"/>
    <s v="NA"/>
  </r>
  <r>
    <x v="12962"/>
    <x v="42"/>
    <s v="GA"/>
    <s v="1123 Butternut Ave"/>
    <s v="Albany"/>
    <s v="31721-7791"/>
    <x v="6"/>
    <n v="2111"/>
    <x v="0"/>
    <x v="20"/>
    <x v="0"/>
    <x v="5"/>
    <n v="8198178900"/>
    <n v="405"/>
    <s v="PPP"/>
    <s v="Exemption 4"/>
    <x v="0"/>
    <n v="100"/>
    <n v="20000"/>
    <n v="20000"/>
    <n v="0"/>
    <n v="188361"/>
    <s v="Prestamos CDFI, LLC"/>
    <s v="1024 East Buckeye Road Suite 270"/>
    <s v="Phoenix"/>
    <s v="AZ"/>
    <n v="85034"/>
    <x v="0"/>
    <x v="1"/>
    <x v="0"/>
    <s v="Albany"/>
    <s v="DOUGHERTY"/>
    <s v="GA"/>
    <s v="31721-7791"/>
    <s v="Phoenix"/>
    <s v="AZ"/>
    <s v="NA"/>
    <n v="188361"/>
    <x v="1"/>
    <s v="NA"/>
    <s v="NA"/>
  </r>
  <r>
    <x v="12963"/>
    <x v="37"/>
    <s v="GA"/>
    <s v="179 Stonehenge Dr"/>
    <s v="Dallas"/>
    <s v="30157-2341"/>
    <x v="12"/>
    <n v="1921"/>
    <x v="0"/>
    <x v="20"/>
    <x v="5"/>
    <x v="4"/>
    <n v="8024088908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Dallas"/>
    <s v="PAULDING"/>
    <s v="GA"/>
    <s v="30157-2341"/>
    <s v="Laguna Hills"/>
    <s v="CA"/>
    <d v="2021-05-11T00:00:00"/>
    <n v="509316"/>
    <x v="1"/>
    <s v="NA"/>
    <s v="NA"/>
  </r>
  <r>
    <x v="12964"/>
    <x v="4166"/>
    <s v="GA"/>
    <s v="235 Peachtree St NE Ste 400"/>
    <s v="Atlanta"/>
    <s v="30303-1400"/>
    <x v="14"/>
    <n v="1311"/>
    <x v="0"/>
    <x v="20"/>
    <x v="22"/>
    <x v="9"/>
    <n v="8504608908"/>
    <n v="405"/>
    <s v="PPP"/>
    <s v="Active Un-Disbursed"/>
    <x v="0"/>
    <n v="100"/>
    <n v="7003"/>
    <n v="7003"/>
    <n v="7003"/>
    <n v="121536"/>
    <s v="Customers Bank"/>
    <s v="99 Bridge St"/>
    <s v="PHOENIXVILLE"/>
    <s v="PA"/>
    <s v="19460-3411"/>
    <x v="0"/>
    <x v="1"/>
    <x v="0"/>
    <s v="Atlanta"/>
    <s v="FULTON"/>
    <s v="GA"/>
    <s v="30303-1400"/>
    <s v="PHOENIXVILLE"/>
    <s v="PA"/>
    <d v="2021-05-11T00:00:00"/>
    <n v="121536"/>
    <x v="1"/>
    <s v="NA"/>
    <s v="NA"/>
  </r>
  <r>
    <x v="12965"/>
    <x v="37"/>
    <s v="GA"/>
    <s v="2900 Laurel Ridge Way"/>
    <s v="Atlanta"/>
    <s v="30344-6209"/>
    <x v="6"/>
    <n v="2112"/>
    <x v="0"/>
    <x v="20"/>
    <x v="5"/>
    <x v="9"/>
    <n v="8005478901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44-6209"/>
    <s v="Laguna Hills"/>
    <s v="CA"/>
    <d v="2021-05-11T00:00:00"/>
    <n v="509316"/>
    <x v="0"/>
    <s v="NA"/>
    <s v="NA"/>
  </r>
  <r>
    <x v="12966"/>
    <x v="37"/>
    <s v="GA"/>
    <s v="7098 Sir Galahad Way"/>
    <s v="Jonesboro"/>
    <s v="30236-1731"/>
    <x v="9"/>
    <n v="3110"/>
    <x v="0"/>
    <x v="20"/>
    <x v="2"/>
    <x v="0"/>
    <n v="8131818908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Jonesboro"/>
    <s v="CLAYTON"/>
    <s v="GA"/>
    <s v="30236-1731"/>
    <s v="Miami"/>
    <s v="FL"/>
    <d v="2021-05-11T00:00:00"/>
    <n v="529192"/>
    <x v="1"/>
    <s v="NA"/>
    <s v="NA"/>
  </r>
  <r>
    <x v="12967"/>
    <x v="4167"/>
    <s v="GA"/>
    <s v="2847 Veterans Memorial Hwy SW Unit 925"/>
    <s v="Austell"/>
    <s v="30168-1110"/>
    <x v="14"/>
    <n v="1390"/>
    <x v="0"/>
    <x v="20"/>
    <x v="22"/>
    <x v="0"/>
    <n v="8223778906"/>
    <n v="405"/>
    <s v="PPP"/>
    <s v="Active Un-Disbursed"/>
    <x v="0"/>
    <n v="100"/>
    <n v="2712"/>
    <n v="2712"/>
    <n v="2712"/>
    <n v="121536"/>
    <s v="Customers Bank"/>
    <s v="99 Bridge St"/>
    <s v="PHOENIXVILLE"/>
    <s v="PA"/>
    <s v="19460-3411"/>
    <x v="0"/>
    <x v="0"/>
    <x v="0"/>
    <s v="Austell"/>
    <s v="COBB"/>
    <s v="GA"/>
    <s v="30168-1110"/>
    <s v="PHOENIXVILLE"/>
    <s v="PA"/>
    <d v="2021-05-11T00:00:00"/>
    <n v="121536"/>
    <x v="0"/>
    <s v="NA"/>
    <s v="NA"/>
  </r>
  <r>
    <x v="12968"/>
    <x v="37"/>
    <s v="GA"/>
    <s v="6731 Hill Rock Ln"/>
    <s v="Fairburn"/>
    <s v="30213-5829"/>
    <x v="6"/>
    <n v="3910"/>
    <x v="0"/>
    <x v="20"/>
    <x v="5"/>
    <x v="0"/>
    <n v="7968418903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Fairburn"/>
    <s v="FULTON"/>
    <s v="GA"/>
    <s v="30213-5829"/>
    <s v="Laguna Hills"/>
    <s v="CA"/>
    <d v="2021-05-11T00:00:00"/>
    <n v="509316"/>
    <x v="1"/>
    <s v="NA"/>
    <s v="NA"/>
  </r>
  <r>
    <x v="12969"/>
    <x v="37"/>
    <s v="GA"/>
    <s v="813 Villa View Way"/>
    <s v="Hampton"/>
    <s v="30228-3625"/>
    <x v="17"/>
    <n v="6120"/>
    <x v="0"/>
    <x v="20"/>
    <x v="5"/>
    <x v="0"/>
    <n v="8132098908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Hampton"/>
    <s v="CLAYTON"/>
    <s v="GA"/>
    <s v="30228-3625"/>
    <s v="Laguna Hills"/>
    <s v="CA"/>
    <d v="2021-05-11T00:00:00"/>
    <n v="509316"/>
    <x v="0"/>
    <s v="NA"/>
    <s v="NA"/>
  </r>
  <r>
    <x v="12970"/>
    <x v="0"/>
    <s v="GA"/>
    <s v="590 Grande Vw"/>
    <s v="Stone Mountain"/>
    <s v="30087-6060"/>
    <x v="4"/>
    <n v="6118"/>
    <x v="0"/>
    <x v="20"/>
    <x v="0"/>
    <x v="7"/>
    <n v="81789489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7-6060"/>
    <s v="Phoenix"/>
    <s v="AZ"/>
    <d v="2021-05-11T00:00:00"/>
    <n v="188361"/>
    <x v="1"/>
    <s v="NA"/>
    <s v="NA"/>
  </r>
  <r>
    <x v="12971"/>
    <x v="1503"/>
    <s v="GA"/>
    <s v="2175 Liberty Hts"/>
    <s v="Fairburn"/>
    <s v="30213-4415"/>
    <x v="6"/>
    <n v="2112"/>
    <x v="0"/>
    <x v="20"/>
    <x v="2"/>
    <x v="0"/>
    <n v="8134228903"/>
    <n v="405"/>
    <s v="PPS"/>
    <s v="Active Un-Disbursed"/>
    <x v="0"/>
    <n v="100"/>
    <n v="18727"/>
    <n v="18727"/>
    <n v="18727"/>
    <n v="529192"/>
    <s v="Benworth Capital"/>
    <s v="7000 SW 97th Avenue Suite 201"/>
    <s v="Miami"/>
    <s v="FL"/>
    <n v="33173"/>
    <x v="0"/>
    <x v="0"/>
    <x v="0"/>
    <s v="Fairburn"/>
    <s v="FULTON"/>
    <s v="GA"/>
    <s v="30213-4415"/>
    <s v="Miami"/>
    <s v="FL"/>
    <d v="2021-05-11T00:00:00"/>
    <n v="529192"/>
    <x v="1"/>
    <s v="NA"/>
    <s v="NA"/>
  </r>
  <r>
    <x v="12972"/>
    <x v="37"/>
    <s v="GA"/>
    <s v="212 Beedie Jones Rd"/>
    <s v="Chatsworth"/>
    <s v="30705-7727"/>
    <x v="13"/>
    <n v="1498"/>
    <x v="0"/>
    <x v="20"/>
    <x v="2"/>
    <x v="4"/>
    <n v="8066208905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0"/>
    <x v="0"/>
    <s v="Chatsworth"/>
    <s v="MURRAY"/>
    <s v="GA"/>
    <s v="30705-7727"/>
    <s v="Miami"/>
    <s v="FL"/>
    <d v="2021-05-11T00:00:00"/>
    <n v="529192"/>
    <x v="1"/>
    <s v="NA"/>
    <s v="NA"/>
  </r>
  <r>
    <x v="12973"/>
    <x v="37"/>
    <s v="GA"/>
    <s v="3114 Rainbow Forest Cir"/>
    <s v="Decatur"/>
    <s v="30034-1663"/>
    <x v="6"/>
    <n v="2112"/>
    <x v="0"/>
    <x v="20"/>
    <x v="5"/>
    <x v="9"/>
    <n v="812457891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Decatur"/>
    <s v="DEKALB"/>
    <s v="GA"/>
    <s v="30034-1663"/>
    <s v="Laguna Hills"/>
    <s v="CA"/>
    <d v="2021-05-11T00:00:00"/>
    <n v="509316"/>
    <x v="1"/>
    <s v="NA"/>
    <s v="NA"/>
  </r>
  <r>
    <x v="12974"/>
    <x v="4168"/>
    <s v="GA"/>
    <s v="656 Upland Ct N/A"/>
    <s v="Columbus"/>
    <s v="31907-5279"/>
    <x v="1"/>
    <n v="1720"/>
    <x v="0"/>
    <x v="20"/>
    <x v="22"/>
    <x v="5"/>
    <n v="8439338902"/>
    <n v="405"/>
    <s v="PPP"/>
    <s v="Active Un-Disbursed"/>
    <x v="0"/>
    <n v="100"/>
    <n v="20516"/>
    <n v="20516"/>
    <n v="20516"/>
    <n v="121536"/>
    <s v="Customers Bank"/>
    <s v="99 Bridge St"/>
    <s v="PHOENIXVILLE"/>
    <s v="PA"/>
    <s v="19460-3411"/>
    <x v="0"/>
    <x v="0"/>
    <x v="0"/>
    <s v="Columbus"/>
    <s v="MUSCOGEE"/>
    <s v="GA"/>
    <s v="31907-5279"/>
    <s v="PHOENIXVILLE"/>
    <s v="PA"/>
    <d v="2021-05-11T00:00:00"/>
    <n v="121536"/>
    <x v="1"/>
    <s v="NA"/>
    <s v="NA"/>
  </r>
  <r>
    <x v="12975"/>
    <x v="37"/>
    <s v="GA"/>
    <s v="5771 Trammell Rd Apt 9C"/>
    <s v="Morrow"/>
    <s v="30260-1355"/>
    <x v="1"/>
    <n v="1740"/>
    <x v="0"/>
    <x v="20"/>
    <x v="5"/>
    <x v="9"/>
    <n v="799502891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Morrow"/>
    <s v="CLAYTON"/>
    <s v="GA"/>
    <s v="30260-1355"/>
    <s v="Laguna Hills"/>
    <s v="CA"/>
    <d v="2021-05-11T00:00:00"/>
    <n v="509316"/>
    <x v="0"/>
    <s v="NA"/>
    <s v="NA"/>
  </r>
  <r>
    <x v="12976"/>
    <x v="1129"/>
    <s v="GA"/>
    <s v="5440 Forrest Rd"/>
    <s v="Columbus"/>
    <s v="31907-2828"/>
    <x v="2"/>
    <n v="2511"/>
    <x v="0"/>
    <x v="20"/>
    <x v="2"/>
    <x v="5"/>
    <n v="8073658909"/>
    <n v="405"/>
    <s v="PPS"/>
    <s v="Active Un-Disbursed"/>
    <x v="0"/>
    <n v="100"/>
    <n v="29166"/>
    <n v="29166"/>
    <n v="29166"/>
    <n v="529192"/>
    <s v="Benworth Capital"/>
    <s v="7000 SW 97th Avenue Suite 201"/>
    <s v="Miami"/>
    <s v="FL"/>
    <n v="33173"/>
    <x v="0"/>
    <x v="0"/>
    <x v="0"/>
    <s v="Columbus"/>
    <s v="MUSCOGEE"/>
    <s v="GA"/>
    <s v="31907-2828"/>
    <s v="Miami"/>
    <s v="FL"/>
    <d v="2021-05-11T00:00:00"/>
    <n v="529192"/>
    <x v="1"/>
    <s v="NA"/>
    <s v="NA"/>
  </r>
  <r>
    <x v="12977"/>
    <x v="0"/>
    <s v="GA"/>
    <s v="2722 4th St"/>
    <s v="Brunswick"/>
    <s v="31520-3713"/>
    <x v="6"/>
    <n v="2112"/>
    <x v="0"/>
    <x v="20"/>
    <x v="0"/>
    <x v="8"/>
    <n v="83106089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Brunswick"/>
    <s v="GLYNN"/>
    <s v="GA"/>
    <s v="31520-3713"/>
    <s v="Phoenix"/>
    <s v="AZ"/>
    <d v="2021-05-11T00:00:00"/>
    <n v="188361"/>
    <x v="0"/>
    <s v="NA"/>
    <s v="NA"/>
  </r>
  <r>
    <x v="12978"/>
    <x v="37"/>
    <s v="GA"/>
    <s v="1080 Sulgrave Dr Apt A4"/>
    <s v="Madison"/>
    <s v="30650-4673"/>
    <x v="17"/>
    <n v="6120"/>
    <x v="0"/>
    <x v="20"/>
    <x v="5"/>
    <x v="11"/>
    <n v="860931890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Madison"/>
    <s v="MORGAN"/>
    <s v="GA"/>
    <s v="30650-4673"/>
    <s v="Laguna Hills"/>
    <s v="CA"/>
    <d v="2021-05-11T00:00:00"/>
    <n v="509316"/>
    <x v="1"/>
    <s v="NA"/>
    <s v="NA"/>
  </r>
  <r>
    <x v="12979"/>
    <x v="37"/>
    <s v="GA"/>
    <s v="6403 Ellenwood Dr"/>
    <s v="Rex"/>
    <s v="30273-5029"/>
    <x v="6"/>
    <n v="2112"/>
    <x v="0"/>
    <x v="20"/>
    <x v="5"/>
    <x v="9"/>
    <n v="8655568906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Rex"/>
    <s v="CLAYTON"/>
    <s v="GA"/>
    <s v="30273-5029"/>
    <s v="Laguna Hills"/>
    <s v="CA"/>
    <d v="2021-05-11T00:00:00"/>
    <n v="509316"/>
    <x v="1"/>
    <s v="NA"/>
    <s v="NA"/>
  </r>
  <r>
    <x v="12980"/>
    <x v="37"/>
    <s v="GA"/>
    <s v="2775 Buckskin Ct SW"/>
    <s v="Marietta"/>
    <s v="30064-4916"/>
    <x v="12"/>
    <n v="1613"/>
    <x v="0"/>
    <x v="20"/>
    <x v="5"/>
    <x v="6"/>
    <n v="8647878905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Marietta"/>
    <s v="COBB"/>
    <s v="GA"/>
    <s v="30064-4916"/>
    <s v="Laguna Hills"/>
    <s v="CA"/>
    <d v="2021-05-11T00:00:00"/>
    <n v="509316"/>
    <x v="1"/>
    <s v="NA"/>
    <s v="NA"/>
  </r>
  <r>
    <x v="12981"/>
    <x v="37"/>
    <s v="GA"/>
    <s v="2812 New Clinton Rd"/>
    <s v="Macon"/>
    <s v="31211-2565"/>
    <x v="6"/>
    <n v="2112"/>
    <x v="0"/>
    <x v="20"/>
    <x v="5"/>
    <x v="5"/>
    <n v="8215888904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Macon"/>
    <s v="BIBB"/>
    <s v="GA"/>
    <s v="31211-2565"/>
    <s v="Laguna Hills"/>
    <s v="CA"/>
    <d v="2021-05-11T00:00:00"/>
    <n v="509316"/>
    <x v="1"/>
    <s v="NA"/>
    <s v="NA"/>
  </r>
  <r>
    <x v="12982"/>
    <x v="37"/>
    <s v="GA"/>
    <s v="1485 Leverette Roadnull 1485 Leverette Roadnull"/>
    <s v="Warner Robins"/>
    <n v="31088"/>
    <x v="6"/>
    <n v="2199"/>
    <x v="0"/>
    <x v="20"/>
    <x v="12"/>
    <x v="13"/>
    <n v="8340548906"/>
    <n v="405"/>
    <s v="PPP"/>
    <s v="Active Un-Disbursed"/>
    <x v="0"/>
    <n v="100"/>
    <n v="20833"/>
    <n v="20833"/>
    <n v="20833"/>
    <n v="499141"/>
    <s v="Readycap Lending, LLC"/>
    <s v="200 Connell Drive Suite 4000"/>
    <s v="BERKELEY HEIGHTS"/>
    <s v="NJ"/>
    <n v="7922"/>
    <x v="0"/>
    <x v="0"/>
    <x v="0"/>
    <s v="Warner Robins"/>
    <s v="HOUSTON"/>
    <s v="GA"/>
    <n v="31088"/>
    <s v="BERKELEY HEIGHTS"/>
    <s v="NJ"/>
    <d v="2021-05-11T00:00:00"/>
    <n v="499141"/>
    <x v="1"/>
    <s v="NA"/>
    <s v="NA"/>
  </r>
  <r>
    <x v="6465"/>
    <x v="4169"/>
    <s v="GA"/>
    <s v="4696 Cedar Park Trailnull 4696 Cedar Park Trailnull"/>
    <s v="Stone Mountain"/>
    <n v="30083"/>
    <x v="16"/>
    <n v="1991"/>
    <x v="10"/>
    <x v="20"/>
    <x v="12"/>
    <x v="7"/>
    <n v="8170018907"/>
    <n v="405"/>
    <s v="PPP"/>
    <s v="Active Un-Disbursed"/>
    <x v="0"/>
    <n v="100"/>
    <n v="91675"/>
    <n v="91675"/>
    <n v="91675"/>
    <n v="499141"/>
    <s v="Readycap Lending, LLC"/>
    <s v="200 Connell Drive Suite 4000"/>
    <s v="BERKELEY HEIGHTS"/>
    <s v="NJ"/>
    <n v="7922"/>
    <x v="0"/>
    <x v="0"/>
    <x v="0"/>
    <s v="Stone Mountain"/>
    <s v="DEKALB"/>
    <s v="GA"/>
    <n v="30083"/>
    <s v="BERKELEY HEIGHTS"/>
    <s v="NJ"/>
    <d v="2021-05-11T00:00:00"/>
    <n v="499141"/>
    <x v="0"/>
    <s v="NA"/>
    <s v="NA"/>
  </r>
  <r>
    <x v="12983"/>
    <x v="37"/>
    <s v="GA"/>
    <s v="3672 Bay Cove Ct"/>
    <s v="Loganville"/>
    <s v="30052-6629"/>
    <x v="9"/>
    <n v="3998"/>
    <x v="0"/>
    <x v="20"/>
    <x v="5"/>
    <x v="3"/>
    <n v="8181228906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oganville"/>
    <s v="GWINNETT"/>
    <s v="GA"/>
    <s v="30052-6629"/>
    <s v="Laguna Hills"/>
    <s v="CA"/>
    <d v="2021-05-11T00:00:00"/>
    <n v="509316"/>
    <x v="1"/>
    <s v="NA"/>
    <s v="NA"/>
  </r>
  <r>
    <x v="12984"/>
    <x v="4170"/>
    <s v="GA"/>
    <s v="183 Calhoun Rd N/A"/>
    <s v="Griffin"/>
    <s v="30224-7899"/>
    <x v="3"/>
    <n v="6999"/>
    <x v="0"/>
    <x v="20"/>
    <x v="22"/>
    <x v="1"/>
    <n v="8398048901"/>
    <n v="405"/>
    <s v="PPP"/>
    <s v="Active Un-Disbursed"/>
    <x v="0"/>
    <n v="100"/>
    <n v="16023"/>
    <n v="16023"/>
    <n v="16023"/>
    <n v="121536"/>
    <s v="Customers Bank"/>
    <s v="99 Bridge St"/>
    <s v="PHOENIXVILLE"/>
    <s v="PA"/>
    <s v="19460-3411"/>
    <x v="1"/>
    <x v="0"/>
    <x v="0"/>
    <s v="Griffin"/>
    <s v="SPALDING"/>
    <s v="GA"/>
    <s v="30224-7899"/>
    <s v="PHOENIXVILLE"/>
    <s v="PA"/>
    <d v="2021-05-11T00:00:00"/>
    <n v="121536"/>
    <x v="1"/>
    <s v="NA"/>
    <s v="NA"/>
  </r>
  <r>
    <x v="12985"/>
    <x v="37"/>
    <s v="GA"/>
    <s v="2084 Jordan Ter NE"/>
    <s v="Atlanta"/>
    <s v="30345-2300"/>
    <x v="9"/>
    <n v="3998"/>
    <x v="0"/>
    <x v="20"/>
    <x v="5"/>
    <x v="2"/>
    <n v="8192448908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tlanta"/>
    <s v="DEKALB"/>
    <s v="GA"/>
    <s v="30345-2300"/>
    <s v="Laguna Hills"/>
    <s v="CA"/>
    <d v="2021-05-11T00:00:00"/>
    <n v="509316"/>
    <x v="1"/>
    <s v="NA"/>
    <s v="NA"/>
  </r>
  <r>
    <x v="12986"/>
    <x v="505"/>
    <s v="GA"/>
    <s v="1445 Woodmont Ln NW Ste 1559NULL 1445 Woodmont Lane Nw Suite #1559null"/>
    <s v="Atlanta"/>
    <s v="30318-2866"/>
    <x v="12"/>
    <n v="1613"/>
    <x v="6"/>
    <x v="20"/>
    <x v="12"/>
    <x v="9"/>
    <n v="8539438905"/>
    <n v="405"/>
    <s v="PPP"/>
    <s v="Active Un-Disbursed"/>
    <x v="0"/>
    <n v="100"/>
    <n v="20750"/>
    <n v="20750"/>
    <n v="20750"/>
    <n v="499141"/>
    <s v="Readycap Lending, LLC"/>
    <s v="200 Connell Drive Suite 4000"/>
    <s v="BERKELEY HEIGHTS"/>
    <s v="NJ"/>
    <n v="7922"/>
    <x v="0"/>
    <x v="0"/>
    <x v="0"/>
    <s v="Atlanta"/>
    <s v="FULTON"/>
    <s v="GA"/>
    <s v="30318-2866"/>
    <s v="BERKELEY HEIGHTS"/>
    <s v="NJ"/>
    <d v="2021-05-11T00:00:00"/>
    <n v="499141"/>
    <x v="0"/>
    <s v="NA"/>
    <s v="NA"/>
  </r>
  <r>
    <x v="12987"/>
    <x v="0"/>
    <s v="GA"/>
    <s v="5600 Altama Ave"/>
    <s v="Brunswick"/>
    <s v="31525-2217"/>
    <x v="16"/>
    <n v="1999"/>
    <x v="0"/>
    <x v="20"/>
    <x v="0"/>
    <x v="8"/>
    <n v="8247768908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Brunswick"/>
    <s v="GLYNN"/>
    <s v="GA"/>
    <s v="31525-2217"/>
    <s v="Phoenix"/>
    <s v="AZ"/>
    <s v="NA"/>
    <n v="188361"/>
    <x v="1"/>
    <s v="NA"/>
    <s v="NA"/>
  </r>
  <r>
    <x v="12988"/>
    <x v="631"/>
    <s v="GA"/>
    <s v="3782 Mulkey Cir SW"/>
    <s v="Marietta"/>
    <s v="30008-5801"/>
    <x v="6"/>
    <n v="2112"/>
    <x v="0"/>
    <x v="20"/>
    <x v="0"/>
    <x v="6"/>
    <n v="8329798910"/>
    <n v="405"/>
    <s v="PPP"/>
    <s v="Exemption 4"/>
    <x v="0"/>
    <n v="100"/>
    <n v="20207"/>
    <n v="20207"/>
    <n v="0"/>
    <n v="188361"/>
    <s v="Prestamos CDFI, LLC"/>
    <s v="1024 East Buckeye Road Suite 270"/>
    <s v="Phoenix"/>
    <s v="AZ"/>
    <n v="85034"/>
    <x v="0"/>
    <x v="0"/>
    <x v="0"/>
    <s v="Marietta"/>
    <s v="COBB"/>
    <s v="GA"/>
    <s v="30008-5801"/>
    <s v="Phoenix"/>
    <s v="AZ"/>
    <s v="NA"/>
    <n v="188361"/>
    <x v="0"/>
    <s v="NA"/>
    <s v="NA"/>
  </r>
  <r>
    <x v="12989"/>
    <x v="388"/>
    <s v="GA"/>
    <s v="506 Caney Heights Ct"/>
    <s v="Kingsland"/>
    <s v="31548-5879"/>
    <x v="6"/>
    <n v="2199"/>
    <x v="0"/>
    <x v="20"/>
    <x v="0"/>
    <x v="8"/>
    <n v="8549168900"/>
    <n v="405"/>
    <s v="PPP"/>
    <s v="Exemption 4"/>
    <x v="0"/>
    <n v="100"/>
    <n v="5207"/>
    <n v="5207"/>
    <n v="0"/>
    <n v="188361"/>
    <s v="Prestamos CDFI, LLC"/>
    <s v="1024 East Buckeye Road Suite 270"/>
    <s v="Phoenix"/>
    <s v="AZ"/>
    <n v="85034"/>
    <x v="1"/>
    <x v="0"/>
    <x v="0"/>
    <s v="Kingsland"/>
    <s v="CAMDEN"/>
    <s v="GA"/>
    <s v="31548-5879"/>
    <s v="Phoenix"/>
    <s v="AZ"/>
    <s v="NA"/>
    <n v="188361"/>
    <x v="1"/>
    <s v="NA"/>
    <s v="NA"/>
  </r>
  <r>
    <x v="12990"/>
    <x v="4171"/>
    <s v="GA"/>
    <s v="4255 Smokecreek Pkwy Lot 83A"/>
    <s v="Snellville"/>
    <s v="30039-6792"/>
    <x v="1"/>
    <n v="1720"/>
    <x v="0"/>
    <x v="20"/>
    <x v="16"/>
    <x v="7"/>
    <n v="8320478901"/>
    <n v="405"/>
    <s v="PPS"/>
    <s v="Active Un-Disbursed"/>
    <x v="0"/>
    <n v="100"/>
    <n v="2917"/>
    <n v="2917"/>
    <n v="2917"/>
    <n v="262380"/>
    <s v="Leader Bank, National Association"/>
    <s v="180 Massachusetts Ave"/>
    <s v="ARLINGTON"/>
    <s v="MA"/>
    <s v="02474-8448"/>
    <x v="0"/>
    <x v="0"/>
    <x v="0"/>
    <s v="Snellville"/>
    <s v="GWINNETT"/>
    <s v="GA"/>
    <s v="30039-6792"/>
    <s v="ARLINGTON"/>
    <s v="MA"/>
    <d v="2021-05-11T00:00:00"/>
    <n v="262380"/>
    <x v="1"/>
    <s v="NA"/>
    <s v="NA"/>
  </r>
  <r>
    <x v="12991"/>
    <x v="2782"/>
    <s v="GA"/>
    <s v="Spring Street Northwest N/A"/>
    <s v="Atlanta"/>
    <n v="30303"/>
    <x v="2"/>
    <n v="2513"/>
    <x v="0"/>
    <x v="20"/>
    <x v="22"/>
    <x v="9"/>
    <n v="8212688908"/>
    <n v="405"/>
    <s v="PPP"/>
    <s v="Active Un-Disbursed"/>
    <x v="0"/>
    <n v="100"/>
    <n v="21517"/>
    <n v="21517"/>
    <n v="21517"/>
    <n v="121536"/>
    <s v="Customers Bank"/>
    <s v="99 Bridge St"/>
    <s v="PHOENIXVILLE"/>
    <s v="PA"/>
    <s v="19460-3411"/>
    <x v="0"/>
    <x v="0"/>
    <x v="0"/>
    <s v="Atlanta"/>
    <s v="FULTON"/>
    <s v="GA"/>
    <n v="30303"/>
    <s v="PHOENIXVILLE"/>
    <s v="PA"/>
    <d v="2021-05-11T00:00:00"/>
    <n v="121536"/>
    <x v="1"/>
    <s v="NA"/>
    <s v="NA"/>
  </r>
  <r>
    <x v="12992"/>
    <x v="37"/>
    <s v="GA"/>
    <s v="263 Augusta Woods Dr N/A"/>
    <s v="Villa Rica"/>
    <s v="30180-5187"/>
    <x v="6"/>
    <n v="2111"/>
    <x v="0"/>
    <x v="20"/>
    <x v="22"/>
    <x v="1"/>
    <n v="8416148901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Villa Rica"/>
    <s v="CARROLL"/>
    <s v="GA"/>
    <s v="30180-5187"/>
    <s v="PHOENIXVILLE"/>
    <s v="PA"/>
    <d v="2021-05-11T00:00:00"/>
    <n v="121536"/>
    <x v="0"/>
    <s v="NA"/>
    <s v="NA"/>
  </r>
  <r>
    <x v="12993"/>
    <x v="37"/>
    <s v="GA"/>
    <s v="105 Summit Ct N/A"/>
    <s v="Fayetteville"/>
    <s v="30214-3758"/>
    <x v="9"/>
    <n v="3998"/>
    <x v="0"/>
    <x v="20"/>
    <x v="22"/>
    <x v="0"/>
    <n v="8465028907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Fayetteville"/>
    <s v="FAYETTE"/>
    <s v="GA"/>
    <s v="30214-3758"/>
    <s v="PHOENIXVILLE"/>
    <s v="PA"/>
    <d v="2021-05-11T00:00:00"/>
    <n v="121536"/>
    <x v="1"/>
    <s v="NA"/>
    <s v="NA"/>
  </r>
  <r>
    <x v="12994"/>
    <x v="46"/>
    <s v="GA"/>
    <s v="3026 Lake Park Trl"/>
    <s v="Acworth"/>
    <s v="30101-6280"/>
    <x v="5"/>
    <n v="5320"/>
    <x v="0"/>
    <x v="20"/>
    <x v="12"/>
    <x v="6"/>
    <n v="8426118907"/>
    <n v="405"/>
    <s v="PPP"/>
    <s v="Active Un-Disbursed"/>
    <x v="0"/>
    <n v="100"/>
    <n v="5000"/>
    <n v="5000"/>
    <n v="5000"/>
    <n v="499141"/>
    <s v="Readycap Lending, LLC"/>
    <s v="200 Connell Drive Suite 4000"/>
    <s v="BERKELEY HEIGHTS"/>
    <s v="NJ"/>
    <n v="7922"/>
    <x v="0"/>
    <x v="0"/>
    <x v="0"/>
    <s v="Acworth"/>
    <s v="COBB"/>
    <s v="GA"/>
    <s v="30101-6280"/>
    <s v="BERKELEY HEIGHTS"/>
    <s v="NJ"/>
    <d v="2021-05-11T00:00:00"/>
    <n v="499141"/>
    <x v="1"/>
    <s v="NA"/>
    <s v="NA"/>
  </r>
  <r>
    <x v="12995"/>
    <x v="367"/>
    <s v="GA"/>
    <s v="5400 Memorial Dr Apt 4B"/>
    <s v="Stone Mountain"/>
    <s v="30083-3217"/>
    <x v="18"/>
    <n v="1511"/>
    <x v="0"/>
    <x v="20"/>
    <x v="2"/>
    <x v="7"/>
    <n v="7999448904"/>
    <n v="405"/>
    <s v="PPS"/>
    <s v="Active Un-Disbursed"/>
    <x v="0"/>
    <n v="100"/>
    <n v="18826"/>
    <n v="18826"/>
    <n v="18826"/>
    <n v="529192"/>
    <s v="Benworth Capital"/>
    <s v="7000 SW 97th Avenue Suite 201"/>
    <s v="Miami"/>
    <s v="FL"/>
    <n v="33173"/>
    <x v="0"/>
    <x v="1"/>
    <x v="0"/>
    <s v="Stone Mountain"/>
    <s v="DEKALB"/>
    <s v="GA"/>
    <s v="30083-3217"/>
    <s v="Miami"/>
    <s v="FL"/>
    <d v="2021-05-11T00:00:00"/>
    <n v="529192"/>
    <x v="0"/>
    <s v="NA"/>
    <s v="NA"/>
  </r>
  <r>
    <x v="12996"/>
    <x v="37"/>
    <s v="GA"/>
    <s v="676 Geise Ave NE"/>
    <s v="Dawson"/>
    <s v="39842-1259"/>
    <x v="5"/>
    <n v="4121"/>
    <x v="0"/>
    <x v="20"/>
    <x v="2"/>
    <x v="5"/>
    <n v="8023548902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1"/>
    <x v="0"/>
    <s v="Dawson"/>
    <s v="TERRELL"/>
    <s v="GA"/>
    <s v="39842-1259"/>
    <s v="Miami"/>
    <s v="FL"/>
    <d v="2021-05-11T00:00:00"/>
    <n v="529192"/>
    <x v="0"/>
    <s v="NA"/>
    <s v="NA"/>
  </r>
  <r>
    <x v="12997"/>
    <x v="37"/>
    <s v="GA"/>
    <s v="1102 Summerwood Dr"/>
    <s v="Clarkston"/>
    <s v="30021-3092"/>
    <x v="6"/>
    <n v="2112"/>
    <x v="0"/>
    <x v="20"/>
    <x v="5"/>
    <x v="7"/>
    <n v="8197038902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Clarkston"/>
    <s v="DEKALB"/>
    <s v="GA"/>
    <s v="30021-3092"/>
    <s v="Laguna Hills"/>
    <s v="CA"/>
    <d v="2021-05-11T00:00:00"/>
    <n v="509316"/>
    <x v="0"/>
    <s v="NA"/>
    <s v="NA"/>
  </r>
  <r>
    <x v="12998"/>
    <x v="549"/>
    <s v="GA"/>
    <s v="20 Christian Woods Dr SE"/>
    <s v="Conyers"/>
    <s v="30013-5215"/>
    <x v="5"/>
    <n v="5310"/>
    <x v="0"/>
    <x v="20"/>
    <x v="2"/>
    <x v="7"/>
    <n v="8040318905"/>
    <n v="405"/>
    <s v="PPS"/>
    <s v="Active Un-Disbursed"/>
    <x v="0"/>
    <n v="100"/>
    <n v="16250"/>
    <n v="16250"/>
    <n v="16250"/>
    <n v="529192"/>
    <s v="Benworth Capital"/>
    <s v="7000 SW 97th Avenue Suite 201"/>
    <s v="Miami"/>
    <s v="FL"/>
    <n v="33173"/>
    <x v="1"/>
    <x v="0"/>
    <x v="0"/>
    <s v="Conyers"/>
    <s v="NEWTON"/>
    <s v="GA"/>
    <s v="30013-5215"/>
    <s v="Miami"/>
    <s v="FL"/>
    <d v="2021-05-11T00:00:00"/>
    <n v="529192"/>
    <x v="1"/>
    <s v="NA"/>
    <s v="NA"/>
  </r>
  <r>
    <x v="12999"/>
    <x v="1441"/>
    <s v="GA"/>
    <s v="338 E GA Highway 24"/>
    <s v="Milledgeville"/>
    <s v="31061-9227"/>
    <x v="1"/>
    <n v="1730"/>
    <x v="0"/>
    <x v="20"/>
    <x v="2"/>
    <x v="11"/>
    <n v="8672458910"/>
    <n v="405"/>
    <s v="PPS"/>
    <s v="Active Un-Disbursed"/>
    <x v="0"/>
    <n v="100"/>
    <n v="19833"/>
    <n v="19833"/>
    <n v="19833"/>
    <n v="529192"/>
    <s v="Benworth Capital"/>
    <s v="7000 SW 97th Avenue Suite 201"/>
    <s v="Miami"/>
    <s v="FL"/>
    <n v="33173"/>
    <x v="1"/>
    <x v="1"/>
    <x v="0"/>
    <s v="Milledgeville"/>
    <s v="BALDWIN"/>
    <s v="GA"/>
    <s v="31061-9227"/>
    <s v="Miami"/>
    <s v="FL"/>
    <d v="2021-05-11T00:00:00"/>
    <n v="529192"/>
    <x v="1"/>
    <s v="NA"/>
    <s v="NA"/>
  </r>
  <r>
    <x v="13000"/>
    <x v="3693"/>
    <s v="GA"/>
    <s v="991 Laurel Ct"/>
    <s v="Morrow"/>
    <s v="30260-3422"/>
    <x v="6"/>
    <n v="2113"/>
    <x v="0"/>
    <x v="20"/>
    <x v="2"/>
    <x v="9"/>
    <n v="8018578906"/>
    <n v="405"/>
    <s v="PPP"/>
    <s v="Active Un-Disbursed"/>
    <x v="0"/>
    <n v="100"/>
    <n v="8150"/>
    <n v="8150"/>
    <n v="8150"/>
    <n v="529192"/>
    <s v="Benworth Capital"/>
    <s v="7000 SW 97th Avenue Suite 201"/>
    <s v="Miami"/>
    <s v="FL"/>
    <n v="33173"/>
    <x v="0"/>
    <x v="0"/>
    <x v="0"/>
    <s v="Morrow"/>
    <s v="CLAYTON"/>
    <s v="GA"/>
    <s v="30260-3422"/>
    <s v="Miami"/>
    <s v="FL"/>
    <d v="2021-05-11T00:00:00"/>
    <n v="529192"/>
    <x v="0"/>
    <s v="NA"/>
    <s v="NA"/>
  </r>
  <r>
    <x v="13001"/>
    <x v="4172"/>
    <s v="GA"/>
    <s v="2035 Glenn Fls N/A"/>
    <s v="Grovetown"/>
    <s v="30813-5499"/>
    <x v="7"/>
    <n v="7312"/>
    <x v="0"/>
    <x v="20"/>
    <x v="22"/>
    <x v="10"/>
    <n v="8283458906"/>
    <n v="405"/>
    <s v="PPP"/>
    <s v="Active Un-Disbursed"/>
    <x v="0"/>
    <n v="100"/>
    <n v="16888"/>
    <n v="16888"/>
    <n v="16888"/>
    <n v="121536"/>
    <s v="Customers Bank"/>
    <s v="99 Bridge St"/>
    <s v="PHOENIXVILLE"/>
    <s v="PA"/>
    <s v="19460-3411"/>
    <x v="0"/>
    <x v="0"/>
    <x v="0"/>
    <s v="Grovetown"/>
    <s v="COLUMBIA"/>
    <s v="GA"/>
    <s v="30813-5499"/>
    <s v="PHOENIXVILLE"/>
    <s v="PA"/>
    <d v="2021-05-11T00:00:00"/>
    <n v="121536"/>
    <x v="1"/>
    <s v="NA"/>
    <s v="NA"/>
  </r>
  <r>
    <x v="13002"/>
    <x v="37"/>
    <s v="GA"/>
    <s v="6450 Alford Cir"/>
    <s v="Lithonia"/>
    <s v="30058-3151"/>
    <x v="12"/>
    <n v="1613"/>
    <x v="0"/>
    <x v="20"/>
    <x v="5"/>
    <x v="7"/>
    <n v="8489278906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ithonia"/>
    <s v="DEKALB"/>
    <s v="GA"/>
    <s v="30058-3151"/>
    <s v="Laguna Hills"/>
    <s v="CA"/>
    <d v="2021-05-11T00:00:00"/>
    <n v="509316"/>
    <x v="0"/>
    <s v="NA"/>
    <s v="NA"/>
  </r>
  <r>
    <x v="13003"/>
    <x v="37"/>
    <s v="GA"/>
    <s v="2571 Candler Rd Apt H1"/>
    <s v="Decatur"/>
    <s v="30032-6512"/>
    <x v="6"/>
    <n v="1111"/>
    <x v="0"/>
    <x v="20"/>
    <x v="5"/>
    <x v="7"/>
    <n v="8082448907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Decatur"/>
    <s v="DEKALB"/>
    <s v="GA"/>
    <s v="30032-6512"/>
    <s v="Laguna Hills"/>
    <s v="CA"/>
    <d v="2021-05-11T00:00:00"/>
    <n v="509316"/>
    <x v="0"/>
    <s v="NA"/>
    <s v="NA"/>
  </r>
  <r>
    <x v="13004"/>
    <x v="26"/>
    <s v="GA"/>
    <s v="2011 Pryor Rd SW"/>
    <s v="Atlanta"/>
    <s v="30315-6008"/>
    <x v="7"/>
    <n v="2230"/>
    <x v="0"/>
    <x v="20"/>
    <x v="0"/>
    <x v="9"/>
    <n v="8578878900"/>
    <n v="405"/>
    <s v="PPP"/>
    <s v="Active Un-Disbursed"/>
    <x v="0"/>
    <n v="100"/>
    <n v="3125"/>
    <n v="3125"/>
    <n v="3125"/>
    <n v="188361"/>
    <s v="Prestamos CDFI, LLC"/>
    <s v="1024 East Buckeye Road Suite 270"/>
    <s v="Phoenix"/>
    <s v="AZ"/>
    <n v="85034"/>
    <x v="0"/>
    <x v="1"/>
    <x v="0"/>
    <s v="Atlanta"/>
    <s v="FULTON"/>
    <s v="GA"/>
    <s v="30315-6008"/>
    <s v="Phoenix"/>
    <s v="AZ"/>
    <d v="2021-05-11T00:00:00"/>
    <n v="188361"/>
    <x v="0"/>
    <s v="NA"/>
    <s v="NA"/>
  </r>
  <r>
    <x v="13005"/>
    <x v="2534"/>
    <s v="GA"/>
    <s v="8972 Raven Dr"/>
    <s v="Jonesboro"/>
    <s v="30238-4428"/>
    <x v="9"/>
    <n v="4390"/>
    <x v="0"/>
    <x v="20"/>
    <x v="0"/>
    <x v="0"/>
    <n v="8355208901"/>
    <n v="405"/>
    <s v="PPP"/>
    <s v="Active Un-Disbursed"/>
    <x v="0"/>
    <n v="100"/>
    <n v="1040"/>
    <n v="1040"/>
    <n v="1040"/>
    <n v="188361"/>
    <s v="Prestamos CDFI, LLC"/>
    <s v="1024 East Buckeye Road Suite 270"/>
    <s v="Phoenix"/>
    <s v="AZ"/>
    <n v="85034"/>
    <x v="0"/>
    <x v="0"/>
    <x v="0"/>
    <s v="Jonesboro"/>
    <s v="CLAYTON"/>
    <s v="GA"/>
    <s v="30238-4428"/>
    <s v="Phoenix"/>
    <s v="AZ"/>
    <d v="2021-05-11T00:00:00"/>
    <n v="188361"/>
    <x v="0"/>
    <s v="NA"/>
    <s v="NA"/>
  </r>
  <r>
    <x v="13006"/>
    <x v="37"/>
    <s v="GA"/>
    <s v="1757 Sandy Trail Dr"/>
    <s v="Hampton"/>
    <s v="30228-5320"/>
    <x v="11"/>
    <n v="3999"/>
    <x v="0"/>
    <x v="20"/>
    <x v="5"/>
    <x v="0"/>
    <n v="8614308902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Hampton"/>
    <s v="CLAYTON"/>
    <s v="GA"/>
    <s v="30228-5320"/>
    <s v="Laguna Hills"/>
    <s v="CA"/>
    <d v="2021-05-11T00:00:00"/>
    <n v="509316"/>
    <x v="0"/>
    <s v="NA"/>
    <s v="NA"/>
  </r>
  <r>
    <x v="13007"/>
    <x v="0"/>
    <s v="GA"/>
    <s v="871 Lost Creek Cir"/>
    <s v="Stone Mountain"/>
    <s v="30088-2106"/>
    <x v="6"/>
    <n v="2111"/>
    <x v="0"/>
    <x v="20"/>
    <x v="0"/>
    <x v="7"/>
    <n v="8230048908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8-2106"/>
    <s v="Phoenix"/>
    <s v="AZ"/>
    <s v="NA"/>
    <n v="188361"/>
    <x v="0"/>
    <s v="NA"/>
    <s v="NA"/>
  </r>
  <r>
    <x v="13008"/>
    <x v="3295"/>
    <s v="GA"/>
    <s v="3790 Cedar Hurst Way N/A"/>
    <s v="College Park"/>
    <s v="30349-4418"/>
    <x v="12"/>
    <n v="1213"/>
    <x v="0"/>
    <x v="20"/>
    <x v="22"/>
    <x v="0"/>
    <n v="8196318901"/>
    <n v="405"/>
    <s v="PPS"/>
    <s v="Active Un-Disbursed"/>
    <x v="0"/>
    <n v="100"/>
    <n v="17232"/>
    <n v="17232"/>
    <n v="17232"/>
    <n v="121536"/>
    <s v="Customers Bank"/>
    <s v="99 Bridge St"/>
    <s v="PHOENIXVILLE"/>
    <s v="PA"/>
    <s v="19460-3411"/>
    <x v="0"/>
    <x v="0"/>
    <x v="0"/>
    <s v="College Park"/>
    <s v="FULTON"/>
    <s v="GA"/>
    <s v="30349-4418"/>
    <s v="PHOENIXVILLE"/>
    <s v="PA"/>
    <d v="2021-05-11T00:00:00"/>
    <n v="121536"/>
    <x v="1"/>
    <s v="NA"/>
    <s v="NA"/>
  </r>
  <r>
    <x v="13009"/>
    <x v="37"/>
    <s v="GA"/>
    <s v="6509 Franklinville Rd"/>
    <s v="Hahira"/>
    <s v="31632-1813"/>
    <x v="6"/>
    <n v="2113"/>
    <x v="0"/>
    <x v="20"/>
    <x v="2"/>
    <x v="13"/>
    <n v="8669378909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Hahira"/>
    <s v="LOWNDES"/>
    <s v="GA"/>
    <s v="31632-1813"/>
    <s v="Miami"/>
    <s v="FL"/>
    <d v="2021-05-11T00:00:00"/>
    <n v="529192"/>
    <x v="1"/>
    <s v="NA"/>
    <s v="NA"/>
  </r>
  <r>
    <x v="13010"/>
    <x v="1232"/>
    <s v="GA"/>
    <s v="133 Concorde Dr"/>
    <s v="Villa Rica"/>
    <s v="30180-7419"/>
    <x v="4"/>
    <n v="6220"/>
    <x v="0"/>
    <x v="20"/>
    <x v="0"/>
    <x v="1"/>
    <n v="8178548907"/>
    <n v="405"/>
    <s v="PPP"/>
    <s v="Exemption 4"/>
    <x v="0"/>
    <n v="100"/>
    <n v="16457"/>
    <n v="16457"/>
    <n v="0"/>
    <n v="188361"/>
    <s v="Prestamos CDFI, LLC"/>
    <s v="1024 East Buckeye Road Suite 270"/>
    <s v="Phoenix"/>
    <s v="AZ"/>
    <n v="85034"/>
    <x v="1"/>
    <x v="0"/>
    <x v="0"/>
    <s v="Villa Rica"/>
    <s v="CARROLL"/>
    <s v="GA"/>
    <s v="30180-7419"/>
    <s v="Phoenix"/>
    <s v="AZ"/>
    <s v="NA"/>
    <n v="188361"/>
    <x v="0"/>
    <s v="NA"/>
    <s v="NA"/>
  </r>
  <r>
    <x v="13011"/>
    <x v="636"/>
    <s v="GA"/>
    <s v="3200 Stone Rd SW Apt G11"/>
    <s v="Atlanta"/>
    <s v="30331-2931"/>
    <x v="17"/>
    <n v="8110"/>
    <x v="0"/>
    <x v="20"/>
    <x v="0"/>
    <x v="9"/>
    <n v="8199518908"/>
    <n v="405"/>
    <s v="PPP"/>
    <s v="Active Un-Disbursed"/>
    <x v="0"/>
    <n v="100"/>
    <n v="17707"/>
    <n v="17707"/>
    <n v="17707"/>
    <n v="188361"/>
    <s v="Prestamos CDFI, LLC"/>
    <s v="1024 East Buckeye Road Suite 270"/>
    <s v="Phoenix"/>
    <s v="AZ"/>
    <n v="85034"/>
    <x v="0"/>
    <x v="1"/>
    <x v="0"/>
    <s v="Atlanta"/>
    <s v="FULTON"/>
    <s v="GA"/>
    <s v="30331-2931"/>
    <s v="Phoenix"/>
    <s v="AZ"/>
    <d v="2021-05-11T00:00:00"/>
    <n v="188361"/>
    <x v="1"/>
    <s v="NA"/>
    <s v="NA"/>
  </r>
  <r>
    <x v="13012"/>
    <x v="4173"/>
    <s v="GA"/>
    <s v="1103 Odyssey Lake Cir S"/>
    <s v="Brunswick"/>
    <s v="31525-9034"/>
    <x v="21"/>
    <n v="2321"/>
    <x v="0"/>
    <x v="20"/>
    <x v="8"/>
    <x v="8"/>
    <n v="8499408901"/>
    <n v="405"/>
    <s v="PPS"/>
    <s v="Active Un-Disbursed"/>
    <x v="0"/>
    <n v="100"/>
    <n v="17979"/>
    <n v="17979"/>
    <n v="17979"/>
    <n v="524612"/>
    <s v="Fountainhead SBF LLC"/>
    <s v="3216 W. Lake Mary Blvd"/>
    <s v="LAKE MARY"/>
    <s v="FL"/>
    <n v="32746"/>
    <x v="0"/>
    <x v="0"/>
    <x v="0"/>
    <s v="Brunswick"/>
    <s v="GLYNN"/>
    <s v="GA"/>
    <s v="31525-9034"/>
    <s v="LAKE MARY"/>
    <s v="FL"/>
    <d v="2021-05-11T00:00:00"/>
    <n v="524612"/>
    <x v="1"/>
    <s v="NA"/>
    <s v="NA"/>
  </r>
  <r>
    <x v="13013"/>
    <x v="195"/>
    <s v="GA"/>
    <s v="1890 Carla Dr"/>
    <s v="Morrow"/>
    <s v="30260-1845"/>
    <x v="15"/>
    <n v="1310"/>
    <x v="0"/>
    <x v="20"/>
    <x v="0"/>
    <x v="9"/>
    <n v="8403968901"/>
    <n v="405"/>
    <s v="PPP"/>
    <s v="Exemption 4"/>
    <x v="0"/>
    <n v="100"/>
    <n v="14582"/>
    <n v="14582"/>
    <n v="0"/>
    <n v="188361"/>
    <s v="Prestamos CDFI, LLC"/>
    <s v="1024 East Buckeye Road Suite 270"/>
    <s v="Phoenix"/>
    <s v="AZ"/>
    <n v="85034"/>
    <x v="0"/>
    <x v="0"/>
    <x v="0"/>
    <s v="Morrow"/>
    <s v="CLAYTON"/>
    <s v="GA"/>
    <s v="30260-1845"/>
    <s v="Phoenix"/>
    <s v="AZ"/>
    <s v="NA"/>
    <n v="188361"/>
    <x v="0"/>
    <s v="NA"/>
    <s v="NA"/>
  </r>
  <r>
    <x v="13014"/>
    <x v="4174"/>
    <s v="GA"/>
    <s v="4133 Level Grove Rd N/A"/>
    <s v="Cornelia"/>
    <s v="30531-7120"/>
    <x v="6"/>
    <n v="2112"/>
    <x v="0"/>
    <x v="20"/>
    <x v="22"/>
    <x v="12"/>
    <n v="8393988902"/>
    <n v="405"/>
    <s v="PPP"/>
    <s v="Active Un-Disbursed"/>
    <x v="0"/>
    <n v="100"/>
    <n v="4846"/>
    <n v="4846"/>
    <n v="4846"/>
    <n v="121536"/>
    <s v="Customers Bank"/>
    <s v="99 Bridge St"/>
    <s v="PHOENIXVILLE"/>
    <s v="PA"/>
    <s v="19460-3411"/>
    <x v="1"/>
    <x v="1"/>
    <x v="0"/>
    <s v="Cornelia"/>
    <s v="HABERSHAM"/>
    <s v="GA"/>
    <s v="30531-7120"/>
    <s v="PHOENIXVILLE"/>
    <s v="PA"/>
    <d v="2021-05-11T00:00:00"/>
    <n v="121536"/>
    <x v="0"/>
    <s v="NA"/>
    <s v="NA"/>
  </r>
  <r>
    <x v="13015"/>
    <x v="3562"/>
    <s v="GA"/>
    <s v="2621 Harbor Walk"/>
    <s v="Fairburn"/>
    <s v="30213-3956"/>
    <x v="6"/>
    <n v="2112"/>
    <x v="0"/>
    <x v="20"/>
    <x v="5"/>
    <x v="0"/>
    <n v="8028458909"/>
    <n v="405"/>
    <s v="PPS"/>
    <s v="Active Un-Disbursed"/>
    <x v="0"/>
    <n v="100"/>
    <n v="20573"/>
    <n v="20573"/>
    <n v="20573"/>
    <n v="509316"/>
    <s v="Harvest Small Business Finance, LLC"/>
    <s v="24422 Avenida de la Carlota Suite 232"/>
    <s v="Laguna Hills"/>
    <s v="CA"/>
    <n v="92653"/>
    <x v="0"/>
    <x v="0"/>
    <x v="0"/>
    <s v="Fairburn"/>
    <s v="FULTON"/>
    <s v="GA"/>
    <s v="30213-3956"/>
    <s v="Laguna Hills"/>
    <s v="CA"/>
    <d v="2021-05-11T00:00:00"/>
    <n v="509316"/>
    <x v="1"/>
    <s v="NA"/>
    <s v="NA"/>
  </r>
  <r>
    <x v="13016"/>
    <x v="4175"/>
    <s v="GA"/>
    <s v="525 Paper Mill Road N/A"/>
    <s v="Lawrenceville"/>
    <n v="30046"/>
    <x v="13"/>
    <n v="1610"/>
    <x v="0"/>
    <x v="20"/>
    <x v="22"/>
    <x v="3"/>
    <n v="8169558908"/>
    <n v="405"/>
    <s v="PPP"/>
    <s v="Active Un-Disbursed"/>
    <x v="0"/>
    <n v="100"/>
    <n v="20211"/>
    <n v="20211"/>
    <n v="20211"/>
    <n v="121536"/>
    <s v="Customers Bank"/>
    <s v="99 Bridge St"/>
    <s v="PHOENIXVILLE"/>
    <s v="PA"/>
    <s v="19460-3411"/>
    <x v="0"/>
    <x v="0"/>
    <x v="0"/>
    <s v="Lawrenceville"/>
    <s v="GWINNETT"/>
    <s v="GA"/>
    <n v="30046"/>
    <s v="PHOENIXVILLE"/>
    <s v="PA"/>
    <d v="2021-05-11T00:00:00"/>
    <n v="121536"/>
    <x v="0"/>
    <s v="NA"/>
    <s v="NA"/>
  </r>
  <r>
    <x v="13017"/>
    <x v="185"/>
    <s v="GA"/>
    <s v="5805 Tree Summit Pkwy"/>
    <s v="Duluth"/>
    <s v="30096-8074"/>
    <x v="10"/>
    <n v="2210"/>
    <x v="0"/>
    <x v="20"/>
    <x v="0"/>
    <x v="3"/>
    <n v="8311318908"/>
    <n v="405"/>
    <s v="PPP"/>
    <s v="Active Un-Disbursed"/>
    <x v="0"/>
    <n v="100"/>
    <n v="14375"/>
    <n v="14375"/>
    <n v="14375"/>
    <n v="188361"/>
    <s v="Prestamos CDFI, LLC"/>
    <s v="1024 East Buckeye Road Suite 270"/>
    <s v="Phoenix"/>
    <s v="AZ"/>
    <n v="85034"/>
    <x v="0"/>
    <x v="0"/>
    <x v="0"/>
    <s v="Duluth"/>
    <s v="GWINNETT"/>
    <s v="GA"/>
    <s v="30096-8074"/>
    <s v="Phoenix"/>
    <s v="AZ"/>
    <d v="2021-05-11T00:00:00"/>
    <n v="188361"/>
    <x v="1"/>
    <s v="NA"/>
    <s v="NA"/>
  </r>
  <r>
    <x v="13018"/>
    <x v="115"/>
    <s v="GA"/>
    <s v="4960 Wynship Ln"/>
    <s v="Snellville"/>
    <s v="30039-8702"/>
    <x v="6"/>
    <n v="2990"/>
    <x v="0"/>
    <x v="20"/>
    <x v="5"/>
    <x v="7"/>
    <n v="8081748901"/>
    <n v="405"/>
    <s v="PPS"/>
    <s v="Active Un-Disbursed"/>
    <x v="0"/>
    <n v="100"/>
    <n v="20453"/>
    <n v="20453"/>
    <n v="20453"/>
    <n v="509316"/>
    <s v="Harvest Small Business Finance, LLC"/>
    <s v="24422 Avenida de la Carlota Suite 232"/>
    <s v="Laguna Hills"/>
    <s v="CA"/>
    <n v="92653"/>
    <x v="0"/>
    <x v="0"/>
    <x v="0"/>
    <s v="Snellville"/>
    <s v="GWINNETT"/>
    <s v="GA"/>
    <s v="30039-8702"/>
    <s v="Laguna Hills"/>
    <s v="CA"/>
    <d v="2021-05-11T00:00:00"/>
    <n v="509316"/>
    <x v="1"/>
    <s v="NA"/>
    <s v="NA"/>
  </r>
  <r>
    <x v="13019"/>
    <x v="37"/>
    <s v="GA"/>
    <s v="1891 Spring Ave"/>
    <s v="East Point"/>
    <s v="30344-2466"/>
    <x v="5"/>
    <n v="5310"/>
    <x v="0"/>
    <x v="20"/>
    <x v="5"/>
    <x v="9"/>
    <n v="8525448907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East Point"/>
    <s v="FULTON"/>
    <s v="GA"/>
    <s v="30344-2466"/>
    <s v="Laguna Hills"/>
    <s v="CA"/>
    <d v="2021-05-11T00:00:00"/>
    <n v="509316"/>
    <x v="0"/>
    <s v="NA"/>
    <s v="NA"/>
  </r>
  <r>
    <x v="13020"/>
    <x v="4176"/>
    <s v="GA"/>
    <s v="1050 Crown Pointe Pkwy Atlanta"/>
    <s v="Dunwoody"/>
    <s v="30338-7707"/>
    <x v="6"/>
    <n v="2990"/>
    <x v="11"/>
    <x v="20"/>
    <x v="12"/>
    <x v="2"/>
    <n v="8433408909"/>
    <n v="405"/>
    <s v="PPS"/>
    <s v="Active Un-Disbursed"/>
    <x v="0"/>
    <n v="100"/>
    <n v="135000"/>
    <n v="135000"/>
    <n v="135000"/>
    <n v="499141"/>
    <s v="Readycap Lending, LLC"/>
    <s v="200 Connell Drive Suite 4000"/>
    <s v="BERKELEY HEIGHTS"/>
    <s v="NJ"/>
    <n v="7922"/>
    <x v="0"/>
    <x v="0"/>
    <x v="0"/>
    <s v="Dunwoody"/>
    <s v="DEKALB"/>
    <s v="GA"/>
    <s v="30338-7707"/>
    <s v="BERKELEY HEIGHTS"/>
    <s v="NJ"/>
    <d v="2021-05-11T00:00:00"/>
    <n v="499141"/>
    <x v="1"/>
    <s v="NA"/>
    <s v="NA"/>
  </r>
  <r>
    <x v="13021"/>
    <x v="4177"/>
    <s v="GA"/>
    <s v="2200 Atlanta Rd SE Apt F4NULL 2200 Atlanta Road Southeast Apt F4null"/>
    <s v="Smyrna"/>
    <s v="30080-1554"/>
    <x v="20"/>
    <n v="1211"/>
    <x v="0"/>
    <x v="20"/>
    <x v="12"/>
    <x v="6"/>
    <n v="8448628908"/>
    <n v="405"/>
    <s v="PPP"/>
    <s v="Active Un-Disbursed"/>
    <x v="0"/>
    <n v="100"/>
    <n v="16058"/>
    <n v="16058"/>
    <n v="16058"/>
    <n v="499141"/>
    <s v="Readycap Lending, LLC"/>
    <s v="200 Connell Drive Suite 4000"/>
    <s v="BERKELEY HEIGHTS"/>
    <s v="NJ"/>
    <n v="7922"/>
    <x v="0"/>
    <x v="1"/>
    <x v="0"/>
    <s v="Smyrna"/>
    <s v="COBB"/>
    <s v="GA"/>
    <s v="30080-1554"/>
    <s v="BERKELEY HEIGHTS"/>
    <s v="NJ"/>
    <d v="2021-05-11T00:00:00"/>
    <n v="499141"/>
    <x v="1"/>
    <s v="NA"/>
    <s v="NA"/>
  </r>
  <r>
    <x v="13022"/>
    <x v="3000"/>
    <s v="GA"/>
    <s v="405 Townsend Bnd"/>
    <s v="Stockbridge"/>
    <s v="30281-7991"/>
    <x v="11"/>
    <n v="4210"/>
    <x v="0"/>
    <x v="20"/>
    <x v="2"/>
    <x v="0"/>
    <n v="8163828905"/>
    <n v="405"/>
    <s v="PPP"/>
    <s v="Active Un-Disbursed"/>
    <x v="0"/>
    <n v="100"/>
    <n v="19032"/>
    <n v="19032"/>
    <n v="19032"/>
    <n v="529192"/>
    <s v="Benworth Capital"/>
    <s v="7000 SW 97th Avenue Suite 201"/>
    <s v="Miami"/>
    <s v="FL"/>
    <n v="33173"/>
    <x v="0"/>
    <x v="0"/>
    <x v="0"/>
    <s v="Stockbridge"/>
    <s v="HENRY"/>
    <s v="GA"/>
    <s v="30281-7991"/>
    <s v="Miami"/>
    <s v="FL"/>
    <d v="2021-05-11T00:00:00"/>
    <n v="529192"/>
    <x v="0"/>
    <s v="NA"/>
    <s v="NA"/>
  </r>
  <r>
    <x v="13023"/>
    <x v="747"/>
    <s v="GA"/>
    <s v="1739 Woodcliff Ct NE"/>
    <s v="Atlanta"/>
    <s v="30329-2432"/>
    <x v="6"/>
    <n v="2112"/>
    <x v="0"/>
    <x v="20"/>
    <x v="0"/>
    <x v="9"/>
    <n v="8330058908"/>
    <n v="405"/>
    <s v="PPP"/>
    <s v="Exemption 4"/>
    <x v="0"/>
    <n v="100"/>
    <n v="12915"/>
    <n v="12915"/>
    <n v="0"/>
    <n v="188361"/>
    <s v="Prestamos CDFI, LLC"/>
    <s v="1024 East Buckeye Road Suite 270"/>
    <s v="Phoenix"/>
    <s v="AZ"/>
    <n v="85034"/>
    <x v="0"/>
    <x v="0"/>
    <x v="0"/>
    <s v="Atlanta"/>
    <s v="DEKALB"/>
    <s v="GA"/>
    <s v="30329-2432"/>
    <s v="Phoenix"/>
    <s v="AZ"/>
    <s v="NA"/>
    <n v="188361"/>
    <x v="1"/>
    <s v="NA"/>
    <s v="NA"/>
  </r>
  <r>
    <x v="13024"/>
    <x v="37"/>
    <s v="GA"/>
    <s v="670 DeKalb Ave SE"/>
    <s v="Atlanta"/>
    <s v="30312-1911"/>
    <x v="6"/>
    <n v="3410"/>
    <x v="0"/>
    <x v="20"/>
    <x v="5"/>
    <x v="9"/>
    <n v="8065908901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12-1911"/>
    <s v="Laguna Hills"/>
    <s v="CA"/>
    <d v="2021-05-11T00:00:00"/>
    <n v="509316"/>
    <x v="1"/>
    <s v="NA"/>
    <s v="NA"/>
  </r>
  <r>
    <x v="13025"/>
    <x v="37"/>
    <s v="GA"/>
    <s v="960 E Paces Ferry Rd NE"/>
    <s v="Atlanta"/>
    <s v="30326-1124"/>
    <x v="12"/>
    <n v="1611"/>
    <x v="0"/>
    <x v="20"/>
    <x v="5"/>
    <x v="9"/>
    <n v="849955890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26-1124"/>
    <s v="Laguna Hills"/>
    <s v="CA"/>
    <d v="2021-05-11T00:00:00"/>
    <n v="509316"/>
    <x v="1"/>
    <s v="NA"/>
    <s v="NA"/>
  </r>
  <r>
    <x v="13026"/>
    <x v="46"/>
    <s v="GA"/>
    <s v="2623 Teakwood Dr"/>
    <s v="Hephzibah"/>
    <s v="30815-6000"/>
    <x v="10"/>
    <n v="2210"/>
    <x v="0"/>
    <x v="20"/>
    <x v="0"/>
    <x v="10"/>
    <n v="8168888900"/>
    <n v="405"/>
    <s v="PPP"/>
    <s v="Exemption 4"/>
    <x v="0"/>
    <n v="100"/>
    <n v="5000"/>
    <n v="5000"/>
    <n v="0"/>
    <n v="188361"/>
    <s v="Prestamos CDFI, LLC"/>
    <s v="1024 East Buckeye Road Suite 270"/>
    <s v="Phoenix"/>
    <s v="AZ"/>
    <n v="85034"/>
    <x v="0"/>
    <x v="0"/>
    <x v="0"/>
    <s v="Hephzibah"/>
    <s v="RICHMOND"/>
    <s v="GA"/>
    <s v="30815-6000"/>
    <s v="Phoenix"/>
    <s v="AZ"/>
    <s v="NA"/>
    <n v="188361"/>
    <x v="1"/>
    <s v="NA"/>
    <s v="NA"/>
  </r>
  <r>
    <x v="13027"/>
    <x v="4178"/>
    <s v="GA"/>
    <s v="1165 Northchase Pkwy SE Ste 180"/>
    <s v="Marietta"/>
    <s v="30067-6430"/>
    <x v="7"/>
    <n v="2110"/>
    <x v="8"/>
    <x v="20"/>
    <x v="12"/>
    <x v="6"/>
    <n v="8445198904"/>
    <n v="405"/>
    <s v="PPS"/>
    <s v="Active Un-Disbursed"/>
    <x v="0"/>
    <n v="100"/>
    <n v="25868"/>
    <n v="25868"/>
    <n v="25868"/>
    <n v="499141"/>
    <s v="Readycap Lending, LLC"/>
    <s v="200 Connell Drive Suite 4000"/>
    <s v="BERKELEY HEIGHTS"/>
    <s v="NJ"/>
    <n v="7922"/>
    <x v="0"/>
    <x v="0"/>
    <x v="0"/>
    <s v="Marietta"/>
    <s v="COBB"/>
    <s v="GA"/>
    <s v="30067-6430"/>
    <s v="BERKELEY HEIGHTS"/>
    <s v="NJ"/>
    <d v="2021-05-11T00:00:00"/>
    <n v="499141"/>
    <x v="0"/>
    <s v="NA"/>
    <s v="NA"/>
  </r>
  <r>
    <x v="13028"/>
    <x v="37"/>
    <s v="GA"/>
    <s v="2848 Ellenwood Village Way"/>
    <s v="Ellenwood"/>
    <s v="30294-5726"/>
    <x v="18"/>
    <n v="1511"/>
    <x v="0"/>
    <x v="20"/>
    <x v="5"/>
    <x v="9"/>
    <n v="8072408902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Ellenwood"/>
    <s v="CLAYTON"/>
    <s v="GA"/>
    <s v="30294-5726"/>
    <s v="Laguna Hills"/>
    <s v="CA"/>
    <d v="2021-05-11T00:00:00"/>
    <n v="509316"/>
    <x v="1"/>
    <s v="NA"/>
    <s v="NA"/>
  </r>
  <r>
    <x v="13029"/>
    <x v="83"/>
    <s v="GA"/>
    <s v="1313 Old Coach Rd SW"/>
    <s v="Marietta"/>
    <s v="30008-3627"/>
    <x v="4"/>
    <n v="6118"/>
    <x v="0"/>
    <x v="20"/>
    <x v="0"/>
    <x v="6"/>
    <n v="8553648905"/>
    <n v="405"/>
    <s v="PPP"/>
    <s v="Exemption 4"/>
    <x v="0"/>
    <n v="100"/>
    <n v="8332"/>
    <n v="8332"/>
    <n v="0"/>
    <n v="188361"/>
    <s v="Prestamos CDFI, LLC"/>
    <s v="1024 East Buckeye Road Suite 270"/>
    <s v="Phoenix"/>
    <s v="AZ"/>
    <n v="85034"/>
    <x v="0"/>
    <x v="1"/>
    <x v="0"/>
    <s v="Marietta"/>
    <s v="COBB"/>
    <s v="GA"/>
    <s v="30008-3627"/>
    <s v="Phoenix"/>
    <s v="AZ"/>
    <s v="NA"/>
    <n v="188361"/>
    <x v="0"/>
    <s v="NA"/>
    <s v="NA"/>
  </r>
  <r>
    <x v="13030"/>
    <x v="4179"/>
    <s v="GA"/>
    <s v="406 Sweet Apple Ln N/A"/>
    <s v="Buford"/>
    <s v="30518-1678"/>
    <x v="12"/>
    <n v="1990"/>
    <x v="0"/>
    <x v="20"/>
    <x v="22"/>
    <x v="12"/>
    <n v="8557118907"/>
    <n v="405"/>
    <s v="PPP"/>
    <s v="Active Un-Disbursed"/>
    <x v="0"/>
    <n v="100"/>
    <n v="22240"/>
    <n v="22240"/>
    <n v="22240"/>
    <n v="121536"/>
    <s v="Customers Bank"/>
    <s v="99 Bridge St"/>
    <s v="PHOENIXVILLE"/>
    <s v="PA"/>
    <s v="19460-3411"/>
    <x v="0"/>
    <x v="0"/>
    <x v="0"/>
    <s v="Buford"/>
    <s v="HALL"/>
    <s v="GA"/>
    <s v="30518-1678"/>
    <s v="PHOENIXVILLE"/>
    <s v="PA"/>
    <d v="2021-05-11T00:00:00"/>
    <n v="121536"/>
    <x v="1"/>
    <s v="NA"/>
    <s v="NA"/>
  </r>
  <r>
    <x v="13031"/>
    <x v="37"/>
    <s v="GA"/>
    <s v="5401 Boreal Way SW"/>
    <s v="Atlanta"/>
    <s v="30331-9215"/>
    <x v="0"/>
    <n v="5120"/>
    <x v="0"/>
    <x v="20"/>
    <x v="5"/>
    <x v="9"/>
    <n v="8410908903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31-9215"/>
    <s v="Laguna Hills"/>
    <s v="CA"/>
    <d v="2021-05-11T00:00:00"/>
    <n v="509316"/>
    <x v="1"/>
    <s v="NA"/>
    <s v="NA"/>
  </r>
  <r>
    <x v="13032"/>
    <x v="853"/>
    <s v="GA"/>
    <s v="12 Seville Ct N/A"/>
    <s v="Newnan"/>
    <s v="30263-1285"/>
    <x v="12"/>
    <n v="1611"/>
    <x v="0"/>
    <x v="20"/>
    <x v="22"/>
    <x v="1"/>
    <n v="8463458903"/>
    <n v="405"/>
    <s v="PPP"/>
    <s v="Active Un-Disbursed"/>
    <x v="0"/>
    <n v="100"/>
    <n v="20720"/>
    <n v="20720"/>
    <n v="20720"/>
    <n v="121536"/>
    <s v="Customers Bank"/>
    <s v="99 Bridge St"/>
    <s v="PHOENIXVILLE"/>
    <s v="PA"/>
    <s v="19460-3411"/>
    <x v="1"/>
    <x v="1"/>
    <x v="0"/>
    <s v="Newnan"/>
    <s v="COWETA"/>
    <s v="GA"/>
    <s v="30263-1285"/>
    <s v="PHOENIXVILLE"/>
    <s v="PA"/>
    <d v="2021-05-11T00:00:00"/>
    <n v="121536"/>
    <x v="1"/>
    <s v="NA"/>
    <s v="NA"/>
  </r>
  <r>
    <x v="13033"/>
    <x v="4180"/>
    <s v="GA"/>
    <s v="4320 Bakers Ferry Rd SW N/A"/>
    <s v="Atlanta"/>
    <s v="30331-4404"/>
    <x v="1"/>
    <n v="1730"/>
    <x v="0"/>
    <x v="20"/>
    <x v="22"/>
    <x v="9"/>
    <n v="8491628903"/>
    <n v="405"/>
    <s v="PPS"/>
    <s v="Active Un-Disbursed"/>
    <x v="0"/>
    <n v="100"/>
    <n v="18854"/>
    <n v="18854"/>
    <n v="18854"/>
    <n v="121536"/>
    <s v="Customers Bank"/>
    <s v="99 Bridge St"/>
    <s v="PHOENIXVILLE"/>
    <s v="PA"/>
    <s v="19460-3411"/>
    <x v="0"/>
    <x v="1"/>
    <x v="0"/>
    <s v="Atlanta"/>
    <s v="FULTON"/>
    <s v="GA"/>
    <s v="30331-4404"/>
    <s v="PHOENIXVILLE"/>
    <s v="PA"/>
    <d v="2021-05-11T00:00:00"/>
    <n v="121536"/>
    <x v="1"/>
    <s v="NA"/>
    <s v="NA"/>
  </r>
  <r>
    <x v="13034"/>
    <x v="3739"/>
    <s v="GA"/>
    <s v="1703 Myrtle Rd"/>
    <s v="Albany"/>
    <s v="31707-3721"/>
    <x v="6"/>
    <n v="2111"/>
    <x v="0"/>
    <x v="20"/>
    <x v="5"/>
    <x v="5"/>
    <n v="7982878908"/>
    <n v="405"/>
    <s v="PPS"/>
    <s v="Active Un-Disbursed"/>
    <x v="0"/>
    <n v="100"/>
    <n v="20394"/>
    <n v="20394"/>
    <n v="20394"/>
    <n v="509316"/>
    <s v="Harvest Small Business Finance, LLC"/>
    <s v="24422 Avenida de la Carlota Suite 232"/>
    <s v="Laguna Hills"/>
    <s v="CA"/>
    <n v="92653"/>
    <x v="0"/>
    <x v="0"/>
    <x v="0"/>
    <s v="Albany"/>
    <s v="DOUGHERTY"/>
    <s v="GA"/>
    <s v="31707-3721"/>
    <s v="Laguna Hills"/>
    <s v="CA"/>
    <d v="2021-05-11T00:00:00"/>
    <n v="509316"/>
    <x v="1"/>
    <s v="NA"/>
    <s v="NA"/>
  </r>
  <r>
    <x v="13035"/>
    <x v="623"/>
    <s v="GA"/>
    <s v="2213 N Forrest St Apt A13"/>
    <s v="Valdosta"/>
    <s v="31602-2088"/>
    <x v="21"/>
    <n v="2321"/>
    <x v="0"/>
    <x v="20"/>
    <x v="0"/>
    <x v="13"/>
    <n v="8197178909"/>
    <n v="405"/>
    <s v="PPP"/>
    <s v="Exemption 4"/>
    <x v="0"/>
    <n v="100"/>
    <n v="19165"/>
    <n v="19165"/>
    <n v="0"/>
    <n v="188361"/>
    <s v="Prestamos CDFI, LLC"/>
    <s v="1024 East Buckeye Road Suite 270"/>
    <s v="Phoenix"/>
    <s v="AZ"/>
    <n v="85034"/>
    <x v="0"/>
    <x v="1"/>
    <x v="0"/>
    <s v="Valdosta"/>
    <s v="LOWNDES"/>
    <s v="GA"/>
    <s v="31602-2088"/>
    <s v="Phoenix"/>
    <s v="AZ"/>
    <s v="NA"/>
    <n v="188361"/>
    <x v="1"/>
    <s v="NA"/>
    <s v="NA"/>
  </r>
  <r>
    <x v="13036"/>
    <x v="37"/>
    <s v="GA"/>
    <s v="104 Amberwood Ln"/>
    <s v="Griffin"/>
    <s v="30223-1002"/>
    <x v="6"/>
    <n v="2111"/>
    <x v="0"/>
    <x v="20"/>
    <x v="2"/>
    <x v="1"/>
    <n v="8088948905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1"/>
    <x v="0"/>
    <s v="Griffin"/>
    <s v="SPALDING"/>
    <s v="GA"/>
    <s v="30223-1002"/>
    <s v="Miami"/>
    <s v="FL"/>
    <d v="2021-05-11T00:00:00"/>
    <n v="529192"/>
    <x v="0"/>
    <s v="NA"/>
    <s v="NA"/>
  </r>
  <r>
    <x v="13037"/>
    <x v="42"/>
    <s v="GA"/>
    <s v="621 Lincoln Cir"/>
    <s v="Washington"/>
    <s v="30673-1224"/>
    <x v="1"/>
    <n v="1730"/>
    <x v="0"/>
    <x v="20"/>
    <x v="0"/>
    <x v="11"/>
    <n v="8230648900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1"/>
    <x v="1"/>
    <x v="0"/>
    <s v="Washington"/>
    <s v="WILKES"/>
    <s v="GA"/>
    <s v="30673-1224"/>
    <s v="Phoenix"/>
    <s v="AZ"/>
    <d v="2021-05-11T00:00:00"/>
    <n v="188361"/>
    <x v="1"/>
    <s v="NA"/>
    <s v="NA"/>
  </r>
  <r>
    <x v="13038"/>
    <x v="4181"/>
    <s v="GA"/>
    <s v="6350 Oakley Rd Apt 1605"/>
    <s v="Union City"/>
    <s v="30291-2450"/>
    <x v="6"/>
    <n v="2112"/>
    <x v="0"/>
    <x v="20"/>
    <x v="0"/>
    <x v="0"/>
    <n v="8555098910"/>
    <n v="405"/>
    <s v="PPP"/>
    <s v="Exemption 4"/>
    <x v="0"/>
    <n v="100"/>
    <n v="8045"/>
    <n v="8045"/>
    <n v="0"/>
    <n v="188361"/>
    <s v="Prestamos CDFI, LLC"/>
    <s v="1024 East Buckeye Road Suite 270"/>
    <s v="Phoenix"/>
    <s v="AZ"/>
    <n v="85034"/>
    <x v="0"/>
    <x v="1"/>
    <x v="0"/>
    <s v="Union City"/>
    <s v="FULTON"/>
    <s v="GA"/>
    <s v="30291-2450"/>
    <s v="Phoenix"/>
    <s v="AZ"/>
    <s v="NA"/>
    <n v="188361"/>
    <x v="0"/>
    <s v="NA"/>
    <s v="NA"/>
  </r>
  <r>
    <x v="13039"/>
    <x v="3479"/>
    <s v="GA"/>
    <s v="2159 Wellington Cir"/>
    <s v="Lithonia"/>
    <s v="30058-7944"/>
    <x v="15"/>
    <n v="1320"/>
    <x v="0"/>
    <x v="20"/>
    <x v="0"/>
    <x v="7"/>
    <n v="8496878907"/>
    <n v="405"/>
    <s v="PPP"/>
    <s v="Active Un-Disbursed"/>
    <x v="0"/>
    <n v="100"/>
    <n v="20815"/>
    <n v="20815"/>
    <n v="20815"/>
    <n v="188361"/>
    <s v="Prestamos CDFI, LLC"/>
    <s v="1024 East Buckeye Road Suite 270"/>
    <s v="Phoenix"/>
    <s v="AZ"/>
    <n v="85034"/>
    <x v="0"/>
    <x v="0"/>
    <x v="0"/>
    <s v="Lithonia"/>
    <s v="DEKALB"/>
    <s v="GA"/>
    <s v="30058-7944"/>
    <s v="Phoenix"/>
    <s v="AZ"/>
    <d v="2021-05-11T00:00:00"/>
    <n v="188361"/>
    <x v="0"/>
    <s v="NA"/>
    <s v="NA"/>
  </r>
  <r>
    <x v="13040"/>
    <x v="4182"/>
    <s v="GA"/>
    <s v="2000 Bouldercrest Rd SE Apt B21"/>
    <s v="Atlanta"/>
    <s v="30316-3970"/>
    <x v="19"/>
    <n v="5611"/>
    <x v="0"/>
    <x v="20"/>
    <x v="0"/>
    <x v="9"/>
    <n v="8418028904"/>
    <n v="405"/>
    <s v="PPP"/>
    <s v="Active Un-Disbursed"/>
    <x v="0"/>
    <n v="100"/>
    <n v="20165"/>
    <n v="20165"/>
    <n v="20165"/>
    <n v="188361"/>
    <s v="Prestamos CDFI, LLC"/>
    <s v="1024 East Buckeye Road Suite 270"/>
    <s v="Phoenix"/>
    <s v="AZ"/>
    <n v="85034"/>
    <x v="0"/>
    <x v="1"/>
    <x v="0"/>
    <s v="Atlanta"/>
    <s v="DEKALB"/>
    <s v="GA"/>
    <s v="30316-3970"/>
    <s v="Phoenix"/>
    <s v="AZ"/>
    <d v="2021-05-11T00:00:00"/>
    <n v="188361"/>
    <x v="0"/>
    <s v="NA"/>
    <s v="NA"/>
  </r>
  <r>
    <x v="13041"/>
    <x v="58"/>
    <s v="GA"/>
    <s v="1738 Wood Hollow Ct SE N/A"/>
    <s v="Marietta"/>
    <s v="30067-6069"/>
    <x v="10"/>
    <n v="2210"/>
    <x v="0"/>
    <x v="20"/>
    <x v="22"/>
    <x v="2"/>
    <n v="8483398906"/>
    <n v="405"/>
    <s v="PPP"/>
    <s v="Active Un-Disbursed"/>
    <x v="0"/>
    <n v="100"/>
    <n v="12500"/>
    <n v="12500"/>
    <n v="12500"/>
    <n v="121536"/>
    <s v="Customers Bank"/>
    <s v="99 Bridge St"/>
    <s v="PHOENIXVILLE"/>
    <s v="PA"/>
    <s v="19460-3411"/>
    <x v="0"/>
    <x v="0"/>
    <x v="0"/>
    <s v="Marietta"/>
    <s v="COBB"/>
    <s v="GA"/>
    <s v="30067-6069"/>
    <s v="PHOENIXVILLE"/>
    <s v="PA"/>
    <d v="2021-05-11T00:00:00"/>
    <n v="121536"/>
    <x v="0"/>
    <s v="NA"/>
    <s v="NA"/>
  </r>
  <r>
    <x v="13042"/>
    <x v="37"/>
    <s v="GA"/>
    <s v="589 Shady Gln"/>
    <s v="Dallas"/>
    <s v="30132-0517"/>
    <x v="9"/>
    <n v="4110"/>
    <x v="0"/>
    <x v="20"/>
    <x v="2"/>
    <x v="4"/>
    <n v="8111938901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Dallas"/>
    <s v="PAULDING"/>
    <s v="GA"/>
    <s v="30132-0517"/>
    <s v="Miami"/>
    <s v="FL"/>
    <d v="2021-05-11T00:00:00"/>
    <n v="529192"/>
    <x v="1"/>
    <s v="NA"/>
    <s v="NA"/>
  </r>
  <r>
    <x v="13043"/>
    <x v="37"/>
    <s v="GA"/>
    <s v="216 Stallion Run"/>
    <s v="Dallas"/>
    <s v="30132-8368"/>
    <x v="17"/>
    <n v="8110"/>
    <x v="0"/>
    <x v="20"/>
    <x v="5"/>
    <x v="4"/>
    <n v="8087038901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Dallas"/>
    <s v="PAULDING"/>
    <s v="GA"/>
    <s v="30132-8368"/>
    <s v="Laguna Hills"/>
    <s v="CA"/>
    <d v="2021-05-11T00:00:00"/>
    <n v="509316"/>
    <x v="1"/>
    <s v="NA"/>
    <s v="NA"/>
  </r>
  <r>
    <x v="13044"/>
    <x v="763"/>
    <s v="GA"/>
    <s v="2697 GA Highway 119 S"/>
    <s v="Guyton"/>
    <s v="31312-4712"/>
    <x v="15"/>
    <n v="1510"/>
    <x v="0"/>
    <x v="20"/>
    <x v="0"/>
    <x v="10"/>
    <n v="8583588901"/>
    <n v="405"/>
    <s v="PPP"/>
    <s v="Exemption 4"/>
    <x v="0"/>
    <n v="100"/>
    <n v="20092"/>
    <n v="20092"/>
    <n v="0"/>
    <n v="188361"/>
    <s v="Prestamos CDFI, LLC"/>
    <s v="1024 East Buckeye Road Suite 270"/>
    <s v="Phoenix"/>
    <s v="AZ"/>
    <n v="85034"/>
    <x v="1"/>
    <x v="0"/>
    <x v="0"/>
    <s v="Guyton"/>
    <s v="EFFINGHAM"/>
    <s v="GA"/>
    <s v="31312-4712"/>
    <s v="Phoenix"/>
    <s v="AZ"/>
    <s v="NA"/>
    <n v="188361"/>
    <x v="1"/>
    <s v="NA"/>
    <s v="NA"/>
  </r>
  <r>
    <x v="13045"/>
    <x v="37"/>
    <s v="GA"/>
    <s v="106 Ira Dr B"/>
    <s v="Griffin"/>
    <s v="30223-4672"/>
    <x v="6"/>
    <n v="2111"/>
    <x v="0"/>
    <x v="20"/>
    <x v="5"/>
    <x v="1"/>
    <n v="8059108901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1"/>
    <x v="0"/>
    <s v="Griffin"/>
    <s v="SPALDING"/>
    <s v="GA"/>
    <s v="30223-4672"/>
    <s v="Laguna Hills"/>
    <s v="CA"/>
    <d v="2021-05-11T00:00:00"/>
    <n v="509316"/>
    <x v="0"/>
    <s v="NA"/>
    <s v="NA"/>
  </r>
  <r>
    <x v="13046"/>
    <x v="37"/>
    <s v="GA"/>
    <s v="912 Huff Rd NW"/>
    <s v="Atlanta"/>
    <s v="30318-4339"/>
    <x v="0"/>
    <n v="3860"/>
    <x v="0"/>
    <x v="20"/>
    <x v="2"/>
    <x v="9"/>
    <n v="8212788903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tlanta"/>
    <s v="FULTON"/>
    <s v="GA"/>
    <s v="30318-4339"/>
    <s v="Miami"/>
    <s v="FL"/>
    <d v="2021-05-11T00:00:00"/>
    <n v="529192"/>
    <x v="0"/>
    <s v="NA"/>
    <s v="NA"/>
  </r>
  <r>
    <x v="13047"/>
    <x v="37"/>
    <s v="GA"/>
    <s v="1449 Roberts Dr SE N/A"/>
    <s v="Mableton"/>
    <s v="30126-2871"/>
    <x v="5"/>
    <n v="4121"/>
    <x v="0"/>
    <x v="20"/>
    <x v="22"/>
    <x v="0"/>
    <n v="8448408901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Mableton"/>
    <s v="COBB"/>
    <s v="GA"/>
    <s v="30126-2871"/>
    <s v="PHOENIXVILLE"/>
    <s v="PA"/>
    <d v="2021-05-11T00:00:00"/>
    <n v="121536"/>
    <x v="1"/>
    <s v="NA"/>
    <s v="NA"/>
  </r>
  <r>
    <x v="13048"/>
    <x v="5"/>
    <s v="GA"/>
    <s v="1539 bol"/>
    <s v="Atlanta"/>
    <n v="30331"/>
    <x v="6"/>
    <n v="2112"/>
    <x v="0"/>
    <x v="20"/>
    <x v="0"/>
    <x v="9"/>
    <n v="8350518901"/>
    <n v="405"/>
    <s v="PPP"/>
    <s v="Exemption 4"/>
    <x v="0"/>
    <n v="100"/>
    <n v="20415"/>
    <n v="20415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n v="30331"/>
    <s v="Phoenix"/>
    <s v="AZ"/>
    <s v="NA"/>
    <n v="188361"/>
    <x v="1"/>
    <s v="NA"/>
    <s v="NA"/>
  </r>
  <r>
    <x v="13049"/>
    <x v="324"/>
    <s v="GA"/>
    <s v="6813 Main St"/>
    <s v="Lithonia"/>
    <s v="30058-4482"/>
    <x v="14"/>
    <n v="1190"/>
    <x v="0"/>
    <x v="20"/>
    <x v="5"/>
    <x v="7"/>
    <n v="8559098907"/>
    <n v="405"/>
    <s v="PPS"/>
    <s v="Active Un-Disbursed"/>
    <x v="0"/>
    <n v="100"/>
    <n v="20291"/>
    <n v="20291"/>
    <n v="20291"/>
    <n v="509316"/>
    <s v="Harvest Small Business Finance, LLC"/>
    <s v="24422 Avenida de la Carlota Suite 232"/>
    <s v="Laguna Hills"/>
    <s v="CA"/>
    <n v="92653"/>
    <x v="0"/>
    <x v="0"/>
    <x v="0"/>
    <s v="Lithonia"/>
    <s v="DEKALB"/>
    <s v="GA"/>
    <s v="30058-4482"/>
    <s v="Laguna Hills"/>
    <s v="CA"/>
    <d v="2021-05-11T00:00:00"/>
    <n v="509316"/>
    <x v="0"/>
    <s v="NA"/>
    <s v="NA"/>
  </r>
  <r>
    <x v="13050"/>
    <x v="4183"/>
    <s v="GA"/>
    <s v="210 W Cherry St"/>
    <s v="Griffin"/>
    <s v="30223-2523"/>
    <x v="1"/>
    <n v="1720"/>
    <x v="0"/>
    <x v="20"/>
    <x v="8"/>
    <x v="1"/>
    <n v="8131388910"/>
    <n v="405"/>
    <s v="PPS"/>
    <s v="Active Un-Disbursed"/>
    <x v="0"/>
    <n v="100"/>
    <n v="16955"/>
    <n v="16955"/>
    <n v="16955"/>
    <n v="524612"/>
    <s v="Fountainhead SBF LLC"/>
    <s v="3216 W. Lake Mary Blvd"/>
    <s v="LAKE MARY"/>
    <s v="FL"/>
    <n v="32746"/>
    <x v="1"/>
    <x v="1"/>
    <x v="0"/>
    <s v="Griffin"/>
    <s v="SPALDING"/>
    <s v="GA"/>
    <s v="30223-2523"/>
    <s v="LAKE MARY"/>
    <s v="FL"/>
    <d v="2021-05-11T00:00:00"/>
    <n v="524612"/>
    <x v="0"/>
    <s v="NA"/>
    <s v="NA"/>
  </r>
  <r>
    <x v="13051"/>
    <x v="37"/>
    <s v="GA"/>
    <s v="3100 lumby ct 6306"/>
    <s v="Decatur"/>
    <n v="30034"/>
    <x v="6"/>
    <n v="2111"/>
    <x v="0"/>
    <x v="20"/>
    <x v="2"/>
    <x v="7"/>
    <n v="8085698907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Decatur"/>
    <s v="DEKALB"/>
    <s v="GA"/>
    <n v="30034"/>
    <s v="Miami"/>
    <s v="FL"/>
    <d v="2021-05-11T00:00:00"/>
    <n v="529192"/>
    <x v="1"/>
    <s v="NA"/>
    <s v="NA"/>
  </r>
  <r>
    <x v="13052"/>
    <x v="37"/>
    <s v="GA"/>
    <s v="73 Meadowood Trl"/>
    <s v="Lithonia"/>
    <s v="30038-1449"/>
    <x v="0"/>
    <n v="4330"/>
    <x v="0"/>
    <x v="20"/>
    <x v="5"/>
    <x v="7"/>
    <n v="7993018903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ithonia"/>
    <s v="DEKALB"/>
    <s v="GA"/>
    <s v="30038-1449"/>
    <s v="Laguna Hills"/>
    <s v="CA"/>
    <d v="2021-05-11T00:00:00"/>
    <n v="509316"/>
    <x v="1"/>
    <s v="NA"/>
    <s v="NA"/>
  </r>
  <r>
    <x v="13053"/>
    <x v="787"/>
    <s v="GA"/>
    <s v="1445 Druid Valley Dr NE N/A"/>
    <s v="Atlanta"/>
    <s v="30329-2913"/>
    <x v="12"/>
    <n v="1213"/>
    <x v="0"/>
    <x v="20"/>
    <x v="22"/>
    <x v="9"/>
    <n v="8544018902"/>
    <n v="405"/>
    <s v="PPP"/>
    <s v="Active Un-Disbursed"/>
    <x v="0"/>
    <n v="100"/>
    <n v="20565"/>
    <n v="20565"/>
    <n v="20565"/>
    <n v="121536"/>
    <s v="Customers Bank"/>
    <s v="99 Bridge St"/>
    <s v="PHOENIXVILLE"/>
    <s v="PA"/>
    <s v="19460-3411"/>
    <x v="0"/>
    <x v="0"/>
    <x v="0"/>
    <s v="Atlanta"/>
    <s v="DEKALB"/>
    <s v="GA"/>
    <s v="30329-2913"/>
    <s v="PHOENIXVILLE"/>
    <s v="PA"/>
    <d v="2021-05-11T00:00:00"/>
    <n v="121536"/>
    <x v="1"/>
    <s v="NA"/>
    <s v="NA"/>
  </r>
  <r>
    <x v="13054"/>
    <x v="4184"/>
    <s v="GA"/>
    <s v="4558 Chamblee Tucker Rd"/>
    <s v="Tucker"/>
    <n v="30084"/>
    <x v="6"/>
    <n v="2112"/>
    <x v="0"/>
    <x v="20"/>
    <x v="5"/>
    <x v="7"/>
    <n v="8118908906"/>
    <n v="405"/>
    <s v="PPS"/>
    <s v="Active Un-Disbursed"/>
    <x v="0"/>
    <n v="100"/>
    <n v="14042"/>
    <n v="14042"/>
    <n v="14042"/>
    <n v="509316"/>
    <s v="Harvest Small Business Finance, LLC"/>
    <s v="24422 Avenida de la Carlota Suite 232"/>
    <s v="Laguna Hills"/>
    <s v="CA"/>
    <n v="92653"/>
    <x v="0"/>
    <x v="0"/>
    <x v="0"/>
    <s v="Tucker"/>
    <s v="DEKALB"/>
    <s v="GA"/>
    <n v="30084"/>
    <s v="Laguna Hills"/>
    <s v="CA"/>
    <d v="2021-05-11T00:00:00"/>
    <n v="509316"/>
    <x v="1"/>
    <s v="NA"/>
    <s v="NA"/>
  </r>
  <r>
    <x v="13055"/>
    <x v="0"/>
    <s v="GA"/>
    <s v="240 Weymanda Cir"/>
    <s v="Athens"/>
    <s v="30606-5138"/>
    <x v="5"/>
    <n v="4230"/>
    <x v="0"/>
    <x v="20"/>
    <x v="0"/>
    <x v="11"/>
    <n v="8536148906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Athens"/>
    <s v="CLARKE"/>
    <s v="GA"/>
    <s v="30606-5138"/>
    <s v="Phoenix"/>
    <s v="AZ"/>
    <s v="NA"/>
    <n v="188361"/>
    <x v="1"/>
    <s v="NA"/>
    <s v="NA"/>
  </r>
  <r>
    <x v="13056"/>
    <x v="37"/>
    <s v="GA"/>
    <s v="2116 Seavey Dr"/>
    <s v="Decatur"/>
    <s v="30032-5531"/>
    <x v="6"/>
    <n v="2111"/>
    <x v="0"/>
    <x v="20"/>
    <x v="5"/>
    <x v="9"/>
    <n v="8068148904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Decatur"/>
    <s v="DEKALB"/>
    <s v="GA"/>
    <s v="30032-5531"/>
    <s v="Laguna Hills"/>
    <s v="CA"/>
    <d v="2021-05-11T00:00:00"/>
    <n v="509316"/>
    <x v="0"/>
    <s v="NA"/>
    <s v="NA"/>
  </r>
  <r>
    <x v="13057"/>
    <x v="4185"/>
    <s v="GA"/>
    <s v="2502 Habersham Rd"/>
    <s v="Albany"/>
    <s v="31701-5917"/>
    <x v="1"/>
    <n v="1612"/>
    <x v="0"/>
    <x v="20"/>
    <x v="12"/>
    <x v="5"/>
    <n v="8179538906"/>
    <n v="405"/>
    <s v="PPS"/>
    <s v="Active Un-Disbursed"/>
    <x v="0"/>
    <n v="100"/>
    <n v="21470"/>
    <n v="21470"/>
    <n v="21470"/>
    <n v="499141"/>
    <s v="Readycap Lending, LLC"/>
    <s v="200 Connell Drive Suite 4000"/>
    <s v="BERKELEY HEIGHTS"/>
    <s v="NJ"/>
    <n v="7922"/>
    <x v="0"/>
    <x v="1"/>
    <x v="0"/>
    <s v="Albany"/>
    <s v="DOUGHERTY"/>
    <s v="GA"/>
    <s v="31701-5917"/>
    <s v="BERKELEY HEIGHTS"/>
    <s v="NJ"/>
    <d v="2021-05-11T00:00:00"/>
    <n v="499141"/>
    <x v="0"/>
    <s v="NA"/>
    <s v="NA"/>
  </r>
  <r>
    <x v="13058"/>
    <x v="37"/>
    <s v="GA"/>
    <s v="3005 Eastwood Village Dr"/>
    <s v="Stockbridge"/>
    <s v="30281-7729"/>
    <x v="1"/>
    <n v="1439"/>
    <x v="0"/>
    <x v="20"/>
    <x v="2"/>
    <x v="0"/>
    <n v="7939628908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Stockbridge"/>
    <s v="HENRY"/>
    <s v="GA"/>
    <s v="30281-7729"/>
    <s v="Miami"/>
    <s v="FL"/>
    <d v="2021-05-11T00:00:00"/>
    <n v="529192"/>
    <x v="0"/>
    <s v="NA"/>
    <s v="NA"/>
  </r>
  <r>
    <x v="13059"/>
    <x v="4186"/>
    <s v="GA"/>
    <s v="5747 Barretts Rd N/A"/>
    <s v="Valdosta"/>
    <s v="31605-5328"/>
    <x v="6"/>
    <n v="2990"/>
    <x v="0"/>
    <x v="20"/>
    <x v="22"/>
    <x v="8"/>
    <n v="8181088901"/>
    <n v="405"/>
    <s v="PPP"/>
    <s v="Active Un-Disbursed"/>
    <x v="0"/>
    <n v="100"/>
    <n v="20381"/>
    <n v="20381"/>
    <n v="20381"/>
    <n v="121536"/>
    <s v="Customers Bank"/>
    <s v="99 Bridge St"/>
    <s v="PHOENIXVILLE"/>
    <s v="PA"/>
    <s v="19460-3411"/>
    <x v="0"/>
    <x v="0"/>
    <x v="0"/>
    <s v="Valdosta"/>
    <s v="LOWNDES"/>
    <s v="GA"/>
    <s v="31605-5328"/>
    <s v="PHOENIXVILLE"/>
    <s v="PA"/>
    <d v="2021-05-11T00:00:00"/>
    <n v="121536"/>
    <x v="1"/>
    <s v="NA"/>
    <s v="NA"/>
  </r>
  <r>
    <x v="13060"/>
    <x v="4187"/>
    <s v="GA"/>
    <s v="Valley Dale Drive N/A"/>
    <s v="Riverdale"/>
    <n v="30274"/>
    <x v="1"/>
    <n v="1720"/>
    <x v="0"/>
    <x v="20"/>
    <x v="22"/>
    <x v="0"/>
    <n v="8203268909"/>
    <n v="405"/>
    <s v="PPP"/>
    <s v="Active Un-Disbursed"/>
    <x v="0"/>
    <n v="100"/>
    <n v="12236"/>
    <n v="12236"/>
    <n v="12236"/>
    <n v="121536"/>
    <s v="Customers Bank"/>
    <s v="99 Bridge St"/>
    <s v="PHOENIXVILLE"/>
    <s v="PA"/>
    <s v="19460-3411"/>
    <x v="0"/>
    <x v="0"/>
    <x v="0"/>
    <s v="Riverdale"/>
    <s v="CLAYTON"/>
    <s v="GA"/>
    <n v="30274"/>
    <s v="PHOENIXVILLE"/>
    <s v="PA"/>
    <d v="2021-05-11T00:00:00"/>
    <n v="121536"/>
    <x v="0"/>
    <s v="NA"/>
    <s v="NA"/>
  </r>
  <r>
    <x v="13061"/>
    <x v="4188"/>
    <s v="GA"/>
    <s v="8150 Marne Rd N/A"/>
    <s v="Fort Benning"/>
    <s v="31905-5643"/>
    <x v="0"/>
    <n v="3940"/>
    <x v="0"/>
    <x v="20"/>
    <x v="22"/>
    <x v="5"/>
    <n v="8296268907"/>
    <n v="405"/>
    <s v="PPP"/>
    <s v="Active Un-Disbursed"/>
    <x v="0"/>
    <n v="100"/>
    <n v="7946"/>
    <n v="7946"/>
    <n v="7946"/>
    <n v="121536"/>
    <s v="Customers Bank"/>
    <s v="99 Bridge St"/>
    <s v="PHOENIXVILLE"/>
    <s v="PA"/>
    <s v="19460-3411"/>
    <x v="0"/>
    <x v="0"/>
    <x v="0"/>
    <s v="Fort Benning"/>
    <s v="CHATTAHOOCHEE"/>
    <s v="GA"/>
    <s v="31905-5643"/>
    <s v="PHOENIXVILLE"/>
    <s v="PA"/>
    <d v="2021-05-11T00:00:00"/>
    <n v="121536"/>
    <x v="1"/>
    <s v="NA"/>
    <s v="NA"/>
  </r>
  <r>
    <x v="13062"/>
    <x v="3523"/>
    <s v="GA"/>
    <s v="606 Woodwalk Ln N/A"/>
    <s v="Martinez"/>
    <s v="30907-4938"/>
    <x v="11"/>
    <n v="4291"/>
    <x v="0"/>
    <x v="20"/>
    <x v="16"/>
    <x v="10"/>
    <n v="8324618903"/>
    <n v="405"/>
    <s v="PPS"/>
    <s v="Active Un-Disbursed"/>
    <x v="0"/>
    <n v="100"/>
    <n v="2684"/>
    <n v="2684"/>
    <n v="2684"/>
    <n v="262380"/>
    <s v="Leader Bank, National Association"/>
    <s v="180 Massachusetts Ave"/>
    <s v="ARLINGTON"/>
    <s v="MA"/>
    <s v="02474-8448"/>
    <x v="0"/>
    <x v="1"/>
    <x v="0"/>
    <s v="Martinez"/>
    <s v="COLUMBIA"/>
    <s v="GA"/>
    <s v="30907-4938"/>
    <s v="ARLINGTON"/>
    <s v="MA"/>
    <d v="2021-05-11T00:00:00"/>
    <n v="262380"/>
    <x v="1"/>
    <s v="NA"/>
    <s v="NA"/>
  </r>
  <r>
    <x v="6007"/>
    <x v="37"/>
    <s v="GA"/>
    <s v="898 Washington St SW"/>
    <s v="Atlanta"/>
    <s v="30315-1578"/>
    <x v="1"/>
    <n v="1730"/>
    <x v="0"/>
    <x v="20"/>
    <x v="2"/>
    <x v="9"/>
    <n v="7942018903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Atlanta"/>
    <s v="FULTON"/>
    <s v="GA"/>
    <s v="30315-1578"/>
    <s v="Miami"/>
    <s v="FL"/>
    <d v="2021-05-11T00:00:00"/>
    <n v="529192"/>
    <x v="0"/>
    <s v="NA"/>
    <s v="NA"/>
  </r>
  <r>
    <x v="13063"/>
    <x v="37"/>
    <s v="GA"/>
    <s v="409 County Farm Rd"/>
    <s v="Williamson"/>
    <s v="30292-3455"/>
    <x v="0"/>
    <n v="3860"/>
    <x v="0"/>
    <x v="20"/>
    <x v="8"/>
    <x v="1"/>
    <n v="8501668909"/>
    <n v="405"/>
    <s v="PPS"/>
    <s v="Active Un-Disbursed"/>
    <x v="0"/>
    <n v="100"/>
    <n v="20833"/>
    <n v="20833"/>
    <n v="20833"/>
    <n v="524612"/>
    <s v="Fountainhead SBF LLC"/>
    <s v="3216 W. Lake Mary Blvd"/>
    <s v="LAKE MARY"/>
    <s v="FL"/>
    <n v="32746"/>
    <x v="1"/>
    <x v="1"/>
    <x v="0"/>
    <s v="Williamson"/>
    <s v="PIKE"/>
    <s v="GA"/>
    <s v="30292-3455"/>
    <s v="LAKE MARY"/>
    <s v="FL"/>
    <d v="2021-05-11T00:00:00"/>
    <n v="524612"/>
    <x v="1"/>
    <s v="NA"/>
    <s v="NA"/>
  </r>
  <r>
    <x v="13064"/>
    <x v="4189"/>
    <s v="GA"/>
    <s v="144 Eagles Crest Ln N/A"/>
    <s v="McDonough"/>
    <s v="30253-4264"/>
    <x v="3"/>
    <n v="6390"/>
    <x v="0"/>
    <x v="20"/>
    <x v="22"/>
    <x v="0"/>
    <n v="8234728908"/>
    <n v="405"/>
    <s v="PPP"/>
    <s v="Active Un-Disbursed"/>
    <x v="0"/>
    <n v="100"/>
    <n v="16760"/>
    <n v="16760"/>
    <n v="16760"/>
    <n v="121536"/>
    <s v="Customers Bank"/>
    <s v="99 Bridge St"/>
    <s v="PHOENIXVILLE"/>
    <s v="PA"/>
    <s v="19460-3411"/>
    <x v="0"/>
    <x v="0"/>
    <x v="0"/>
    <s v="McDonough"/>
    <s v="HENRY"/>
    <s v="GA"/>
    <s v="30253-4264"/>
    <s v="PHOENIXVILLE"/>
    <s v="PA"/>
    <d v="2021-05-11T00:00:00"/>
    <n v="121536"/>
    <x v="0"/>
    <s v="NA"/>
    <s v="NA"/>
  </r>
  <r>
    <x v="13065"/>
    <x v="623"/>
    <s v="GA"/>
    <s v="3190 Franklin St"/>
    <s v="Austell"/>
    <s v="30106-3860"/>
    <x v="1"/>
    <n v="1439"/>
    <x v="0"/>
    <x v="20"/>
    <x v="0"/>
    <x v="0"/>
    <n v="8381568908"/>
    <n v="405"/>
    <s v="PPP"/>
    <s v="Active Un-Disbursed"/>
    <x v="0"/>
    <n v="100"/>
    <n v="19165"/>
    <n v="19165"/>
    <n v="19165"/>
    <n v="188361"/>
    <s v="Prestamos CDFI, LLC"/>
    <s v="1024 East Buckeye Road Suite 270"/>
    <s v="Phoenix"/>
    <s v="AZ"/>
    <n v="85034"/>
    <x v="0"/>
    <x v="0"/>
    <x v="0"/>
    <s v="Austell"/>
    <s v="COBB"/>
    <s v="GA"/>
    <s v="30106-3860"/>
    <s v="Phoenix"/>
    <s v="AZ"/>
    <d v="2021-05-11T00:00:00"/>
    <n v="188361"/>
    <x v="1"/>
    <s v="NA"/>
    <s v="NA"/>
  </r>
  <r>
    <x v="13066"/>
    <x v="3755"/>
    <s v="GA"/>
    <s v="4300 Flat Shoals Rd Apt 3809"/>
    <s v="Union City"/>
    <s v="30291-2418"/>
    <x v="2"/>
    <n v="2320"/>
    <x v="0"/>
    <x v="20"/>
    <x v="5"/>
    <x v="0"/>
    <n v="8491498901"/>
    <n v="405"/>
    <s v="PPS"/>
    <s v="Active Un-Disbursed"/>
    <x v="0"/>
    <n v="100"/>
    <n v="27378"/>
    <n v="27378"/>
    <n v="27378"/>
    <n v="509316"/>
    <s v="Harvest Small Business Finance, LLC"/>
    <s v="24422 Avenida de la Carlota Suite 232"/>
    <s v="Laguna Hills"/>
    <s v="CA"/>
    <n v="92653"/>
    <x v="0"/>
    <x v="1"/>
    <x v="0"/>
    <s v="Union City"/>
    <s v="FULTON"/>
    <s v="GA"/>
    <s v="30291-2418"/>
    <s v="Laguna Hills"/>
    <s v="CA"/>
    <d v="2021-05-11T00:00:00"/>
    <n v="509316"/>
    <x v="0"/>
    <s v="NA"/>
    <s v="NA"/>
  </r>
  <r>
    <x v="13067"/>
    <x v="37"/>
    <s v="GA"/>
    <s v="2591 Etheridge Dr NW"/>
    <s v="Atlanta"/>
    <s v="30318-3898"/>
    <x v="10"/>
    <n v="2110"/>
    <x v="0"/>
    <x v="20"/>
    <x v="5"/>
    <x v="9"/>
    <n v="7993508908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18-3898"/>
    <s v="Laguna Hills"/>
    <s v="CA"/>
    <d v="2021-05-11T00:00:00"/>
    <n v="509316"/>
    <x v="0"/>
    <s v="NA"/>
    <s v="NA"/>
  </r>
  <r>
    <x v="13068"/>
    <x v="1129"/>
    <s v="GA"/>
    <s v="3575 Oakvale Rd"/>
    <s v="Decatur"/>
    <s v="30034-6945"/>
    <x v="2"/>
    <n v="2330"/>
    <x v="0"/>
    <x v="20"/>
    <x v="2"/>
    <x v="7"/>
    <n v="8000678903"/>
    <n v="405"/>
    <s v="PPS"/>
    <s v="Active Un-Disbursed"/>
    <x v="0"/>
    <n v="100"/>
    <n v="29166"/>
    <n v="29166"/>
    <n v="29166"/>
    <n v="529192"/>
    <s v="Benworth Capital"/>
    <s v="7000 SW 97th Avenue Suite 201"/>
    <s v="Miami"/>
    <s v="FL"/>
    <n v="33173"/>
    <x v="0"/>
    <x v="0"/>
    <x v="0"/>
    <s v="Decatur"/>
    <s v="DEKALB"/>
    <s v="GA"/>
    <s v="30034-6945"/>
    <s v="Miami"/>
    <s v="FL"/>
    <d v="2021-05-11T00:00:00"/>
    <n v="529192"/>
    <x v="1"/>
    <s v="NA"/>
    <s v="NA"/>
  </r>
  <r>
    <x v="13069"/>
    <x v="4190"/>
    <s v="GA"/>
    <s v="606 Lawson Dr"/>
    <s v="Perry"/>
    <s v="31069-3642"/>
    <x v="2"/>
    <n v="2320"/>
    <x v="0"/>
    <x v="20"/>
    <x v="2"/>
    <x v="13"/>
    <n v="8135318908"/>
    <n v="405"/>
    <s v="PPS"/>
    <s v="Active Un-Disbursed"/>
    <x v="0"/>
    <n v="100"/>
    <n v="28131"/>
    <n v="28131"/>
    <n v="28131"/>
    <n v="529192"/>
    <s v="Benworth Capital"/>
    <s v="7000 SW 97th Avenue Suite 201"/>
    <s v="Miami"/>
    <s v="FL"/>
    <n v="33173"/>
    <x v="0"/>
    <x v="0"/>
    <x v="0"/>
    <s v="Perry"/>
    <s v="HOUSTON"/>
    <s v="GA"/>
    <s v="31069-3642"/>
    <s v="Miami"/>
    <s v="FL"/>
    <d v="2021-05-11T00:00:00"/>
    <n v="529192"/>
    <x v="1"/>
    <s v="NA"/>
    <s v="NA"/>
  </r>
  <r>
    <x v="13070"/>
    <x v="697"/>
    <s v="GA"/>
    <s v="7102 Sir Galahad Way"/>
    <s v="Jonesboro"/>
    <s v="30236-1731"/>
    <x v="10"/>
    <n v="2110"/>
    <x v="0"/>
    <x v="20"/>
    <x v="0"/>
    <x v="0"/>
    <n v="8201088910"/>
    <n v="405"/>
    <s v="PPP"/>
    <s v="Exemption 4"/>
    <x v="0"/>
    <n v="100"/>
    <n v="10415"/>
    <n v="10415"/>
    <n v="0"/>
    <n v="188361"/>
    <s v="Prestamos CDFI, LLC"/>
    <s v="1024 East Buckeye Road Suite 270"/>
    <s v="Phoenix"/>
    <s v="AZ"/>
    <n v="85034"/>
    <x v="0"/>
    <x v="1"/>
    <x v="0"/>
    <s v="Jonesboro"/>
    <s v="CLAYTON"/>
    <s v="GA"/>
    <s v="30236-1731"/>
    <s v="Phoenix"/>
    <s v="AZ"/>
    <s v="NA"/>
    <n v="188361"/>
    <x v="1"/>
    <s v="NA"/>
    <s v="NA"/>
  </r>
  <r>
    <x v="13071"/>
    <x v="4191"/>
    <s v="GA"/>
    <s v="650 S Central Ave N/A"/>
    <s v="Hapeville"/>
    <s v="30354-1932"/>
    <x v="1"/>
    <n v="1330"/>
    <x v="0"/>
    <x v="20"/>
    <x v="22"/>
    <x v="9"/>
    <n v="8261598901"/>
    <n v="405"/>
    <s v="PPS"/>
    <s v="Active Un-Disbursed"/>
    <x v="0"/>
    <n v="100"/>
    <n v="6169"/>
    <n v="6169"/>
    <n v="6169"/>
    <n v="121536"/>
    <s v="Customers Bank"/>
    <s v="99 Bridge St"/>
    <s v="PHOENIXVILLE"/>
    <s v="PA"/>
    <s v="19460-3411"/>
    <x v="0"/>
    <x v="1"/>
    <x v="0"/>
    <s v="Hapeville"/>
    <s v="FULTON"/>
    <s v="GA"/>
    <s v="30354-1932"/>
    <s v="PHOENIXVILLE"/>
    <s v="PA"/>
    <d v="2021-05-11T00:00:00"/>
    <n v="121536"/>
    <x v="0"/>
    <s v="NA"/>
    <s v="NA"/>
  </r>
  <r>
    <x v="13072"/>
    <x v="94"/>
    <s v="GA"/>
    <s v="1553 Conway Rd N/A"/>
    <s v="Decatur"/>
    <s v="30032-3404"/>
    <x v="17"/>
    <n v="6199"/>
    <x v="0"/>
    <x v="20"/>
    <x v="22"/>
    <x v="9"/>
    <n v="8522058902"/>
    <n v="405"/>
    <s v="PPP"/>
    <s v="Active Un-Disbursed"/>
    <x v="0"/>
    <n v="100"/>
    <n v="5208"/>
    <n v="5208"/>
    <n v="5208"/>
    <n v="121536"/>
    <s v="Customers Bank"/>
    <s v="99 Bridge St"/>
    <s v="PHOENIXVILLE"/>
    <s v="PA"/>
    <s v="19460-3411"/>
    <x v="0"/>
    <x v="0"/>
    <x v="0"/>
    <s v="Decatur"/>
    <s v="DEKALB"/>
    <s v="GA"/>
    <s v="30032-3404"/>
    <s v="PHOENIXVILLE"/>
    <s v="PA"/>
    <d v="2021-05-11T00:00:00"/>
    <n v="121536"/>
    <x v="0"/>
    <s v="NA"/>
    <s v="NA"/>
  </r>
  <r>
    <x v="13073"/>
    <x v="37"/>
    <s v="GA"/>
    <s v="1309 S Jefferson St Apt A"/>
    <s v="Albany"/>
    <s v="31701-0779"/>
    <x v="6"/>
    <n v="2112"/>
    <x v="0"/>
    <x v="20"/>
    <x v="5"/>
    <x v="5"/>
    <n v="8086768906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lbany"/>
    <s v="DOUGHERTY"/>
    <s v="GA"/>
    <s v="31701-0779"/>
    <s v="Laguna Hills"/>
    <s v="CA"/>
    <d v="2021-05-11T00:00:00"/>
    <n v="509316"/>
    <x v="0"/>
    <s v="NA"/>
    <s v="NA"/>
  </r>
  <r>
    <x v="13074"/>
    <x v="214"/>
    <s v="GA"/>
    <s v="2929 Laurel Ln"/>
    <s v="East Point"/>
    <s v="30344-2311"/>
    <x v="15"/>
    <n v="1510"/>
    <x v="0"/>
    <x v="20"/>
    <x v="2"/>
    <x v="9"/>
    <n v="8642398904"/>
    <n v="405"/>
    <s v="PPS"/>
    <s v="Active Un-Disbursed"/>
    <x v="0"/>
    <n v="100"/>
    <n v="18645"/>
    <n v="18645"/>
    <n v="18645"/>
    <n v="529192"/>
    <s v="Benworth Capital"/>
    <s v="7000 SW 97th Avenue Suite 201"/>
    <s v="Miami"/>
    <s v="FL"/>
    <n v="33173"/>
    <x v="0"/>
    <x v="0"/>
    <x v="0"/>
    <s v="East Point"/>
    <s v="FULTON"/>
    <s v="GA"/>
    <s v="30344-2311"/>
    <s v="Miami"/>
    <s v="FL"/>
    <d v="2021-05-11T00:00:00"/>
    <n v="529192"/>
    <x v="0"/>
    <s v="NA"/>
    <s v="NA"/>
  </r>
  <r>
    <x v="13075"/>
    <x v="37"/>
    <s v="GA"/>
    <s v="4418 Roswell Rd NE Ste C"/>
    <s v="Atlanta"/>
    <s v="30342-3360"/>
    <x v="6"/>
    <n v="2111"/>
    <x v="0"/>
    <x v="20"/>
    <x v="22"/>
    <x v="6"/>
    <n v="7926658907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FULTON"/>
    <s v="GA"/>
    <s v="30342-3360"/>
    <s v="PHOENIXVILLE"/>
    <s v="PA"/>
    <d v="2021-05-11T00:00:00"/>
    <n v="121536"/>
    <x v="1"/>
    <s v="NA"/>
    <s v="NA"/>
  </r>
  <r>
    <x v="13076"/>
    <x v="4192"/>
    <s v="GA"/>
    <s v="6600 Tiber Ln N/A"/>
    <s v="Fairburn"/>
    <s v="30213-2466"/>
    <x v="5"/>
    <n v="4230"/>
    <x v="1"/>
    <x v="20"/>
    <x v="22"/>
    <x v="0"/>
    <n v="8506348906"/>
    <n v="405"/>
    <s v="PPP"/>
    <s v="Active Un-Disbursed"/>
    <x v="0"/>
    <n v="100"/>
    <n v="145358"/>
    <n v="145358"/>
    <n v="145358"/>
    <n v="121536"/>
    <s v="Customers Bank"/>
    <s v="99 Bridge St"/>
    <s v="PHOENIXVILLE"/>
    <s v="PA"/>
    <s v="19460-3411"/>
    <x v="0"/>
    <x v="0"/>
    <x v="0"/>
    <s v="Fairburn"/>
    <s v="FULTON"/>
    <s v="GA"/>
    <s v="30213-2466"/>
    <s v="PHOENIXVILLE"/>
    <s v="PA"/>
    <d v="2021-05-11T00:00:00"/>
    <n v="121536"/>
    <x v="1"/>
    <s v="NA"/>
    <s v="NA"/>
  </r>
  <r>
    <x v="13077"/>
    <x v="37"/>
    <s v="GA"/>
    <s v="1441 Woodmont Lane Northwestnull 1441 Woodmont Lane Northwestnull"/>
    <s v="Atlanta"/>
    <n v="30318"/>
    <x v="6"/>
    <n v="2111"/>
    <x v="0"/>
    <x v="20"/>
    <x v="12"/>
    <x v="9"/>
    <n v="8586498904"/>
    <n v="405"/>
    <s v="PPP"/>
    <s v="Active Un-Disbursed"/>
    <x v="0"/>
    <n v="100"/>
    <n v="20833"/>
    <n v="20833"/>
    <n v="20833"/>
    <n v="499141"/>
    <s v="Readycap Lending, LLC"/>
    <s v="200 Connell Drive Suite 4000"/>
    <s v="BERKELEY HEIGHTS"/>
    <s v="NJ"/>
    <n v="7922"/>
    <x v="0"/>
    <x v="1"/>
    <x v="0"/>
    <s v="Atlanta"/>
    <s v="FULTON"/>
    <s v="GA"/>
    <n v="30318"/>
    <s v="BERKELEY HEIGHTS"/>
    <s v="NJ"/>
    <d v="2021-05-11T00:00:00"/>
    <n v="499141"/>
    <x v="0"/>
    <s v="NA"/>
    <s v="NA"/>
  </r>
  <r>
    <x v="13078"/>
    <x v="4193"/>
    <s v="GA"/>
    <s v="5049 Whited Way NW"/>
    <s v="Lilburn"/>
    <s v="30047-3744"/>
    <x v="15"/>
    <n v="1211"/>
    <x v="0"/>
    <x v="20"/>
    <x v="2"/>
    <x v="7"/>
    <n v="8101008900"/>
    <n v="405"/>
    <s v="PPP"/>
    <s v="Active Un-Disbursed"/>
    <x v="0"/>
    <n v="100"/>
    <n v="6935"/>
    <n v="6935"/>
    <n v="6935"/>
    <n v="529192"/>
    <s v="Benworth Capital"/>
    <s v="7000 SW 97th Avenue Suite 201"/>
    <s v="Miami"/>
    <s v="FL"/>
    <n v="33173"/>
    <x v="0"/>
    <x v="1"/>
    <x v="0"/>
    <s v="Lilburn"/>
    <s v="GWINNETT"/>
    <s v="GA"/>
    <s v="30047-3744"/>
    <s v="Miami"/>
    <s v="FL"/>
    <d v="2021-05-11T00:00:00"/>
    <n v="529192"/>
    <x v="1"/>
    <s v="NA"/>
    <s v="NA"/>
  </r>
  <r>
    <x v="13079"/>
    <x v="37"/>
    <s v="GA"/>
    <s v="1960 Rambling Dr SW"/>
    <s v="Atlanta"/>
    <s v="30315-5963"/>
    <x v="17"/>
    <n v="3142"/>
    <x v="0"/>
    <x v="20"/>
    <x v="5"/>
    <x v="9"/>
    <n v="7945738902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15-5963"/>
    <s v="Laguna Hills"/>
    <s v="CA"/>
    <d v="2021-05-11T00:00:00"/>
    <n v="509316"/>
    <x v="0"/>
    <s v="NA"/>
    <s v="NA"/>
  </r>
  <r>
    <x v="13080"/>
    <x v="37"/>
    <s v="GA"/>
    <s v="108 30th Ave"/>
    <s v="Columbus"/>
    <s v="31903-1724"/>
    <x v="6"/>
    <n v="2111"/>
    <x v="0"/>
    <x v="20"/>
    <x v="2"/>
    <x v="5"/>
    <n v="8614888901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Columbus"/>
    <s v="MUSCOGEE"/>
    <s v="GA"/>
    <s v="31903-1724"/>
    <s v="Miami"/>
    <s v="FL"/>
    <d v="2021-05-11T00:00:00"/>
    <n v="529192"/>
    <x v="0"/>
    <s v="NA"/>
    <s v="NA"/>
  </r>
  <r>
    <x v="13081"/>
    <x v="37"/>
    <s v="GA"/>
    <s v="491 Maid Marion Ln"/>
    <s v="Stone Mountain"/>
    <s v="30087-5205"/>
    <x v="6"/>
    <n v="1211"/>
    <x v="0"/>
    <x v="20"/>
    <x v="5"/>
    <x v="7"/>
    <n v="839502890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Stone Mountain"/>
    <s v="DEKALB"/>
    <s v="GA"/>
    <s v="30087-5205"/>
    <s v="Laguna Hills"/>
    <s v="CA"/>
    <d v="2021-05-11T00:00:00"/>
    <n v="509316"/>
    <x v="1"/>
    <s v="NA"/>
    <s v="NA"/>
  </r>
  <r>
    <x v="13082"/>
    <x v="37"/>
    <s v="GA"/>
    <s v="1090 Hollywood Rd NW"/>
    <s v="Atlanta"/>
    <s v="30318-3985"/>
    <x v="0"/>
    <n v="3210"/>
    <x v="0"/>
    <x v="20"/>
    <x v="5"/>
    <x v="9"/>
    <n v="8612378908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18-3985"/>
    <s v="Laguna Hills"/>
    <s v="CA"/>
    <d v="2021-05-11T00:00:00"/>
    <n v="509316"/>
    <x v="0"/>
    <s v="NA"/>
    <s v="NA"/>
  </r>
  <r>
    <x v="13083"/>
    <x v="4194"/>
    <s v="GA"/>
    <s v="21 Londonderry lane"/>
    <s v="Augusta"/>
    <n v="30907"/>
    <x v="17"/>
    <n v="8120"/>
    <x v="0"/>
    <x v="20"/>
    <x v="5"/>
    <x v="10"/>
    <n v="8074588903"/>
    <n v="405"/>
    <s v="PPS"/>
    <s v="Active Un-Disbursed"/>
    <x v="0"/>
    <n v="100"/>
    <n v="8507"/>
    <n v="8507"/>
    <n v="8507"/>
    <n v="509316"/>
    <s v="Harvest Small Business Finance, LLC"/>
    <s v="24422 Avenida de la Carlota Suite 232"/>
    <s v="Laguna Hills"/>
    <s v="CA"/>
    <n v="92653"/>
    <x v="0"/>
    <x v="0"/>
    <x v="0"/>
    <s v="Augusta"/>
    <s v="RICHMOND"/>
    <s v="GA"/>
    <n v="30907"/>
    <s v="Laguna Hills"/>
    <s v="CA"/>
    <d v="2021-05-11T00:00:00"/>
    <n v="509316"/>
    <x v="1"/>
    <s v="NA"/>
    <s v="NA"/>
  </r>
  <r>
    <x v="13084"/>
    <x v="4195"/>
    <s v="GA"/>
    <s v="5555 Roswell Rd"/>
    <s v="Atlanta"/>
    <s v="30342-5814"/>
    <x v="1"/>
    <n v="1720"/>
    <x v="0"/>
    <x v="20"/>
    <x v="2"/>
    <x v="6"/>
    <n v="7992098903"/>
    <n v="405"/>
    <s v="PPS"/>
    <s v="Active Un-Disbursed"/>
    <x v="0"/>
    <n v="100"/>
    <n v="4053"/>
    <n v="4053"/>
    <n v="4053"/>
    <n v="529192"/>
    <s v="Benworth Capital"/>
    <s v="7000 SW 97th Avenue Suite 201"/>
    <s v="Miami"/>
    <s v="FL"/>
    <n v="33173"/>
    <x v="0"/>
    <x v="0"/>
    <x v="0"/>
    <s v="Atlanta"/>
    <s v="FULTON"/>
    <s v="GA"/>
    <s v="30342-5814"/>
    <s v="Miami"/>
    <s v="FL"/>
    <d v="2021-05-11T00:00:00"/>
    <n v="529192"/>
    <x v="1"/>
    <s v="NA"/>
    <s v="NA"/>
  </r>
  <r>
    <x v="13085"/>
    <x v="37"/>
    <s v="GA"/>
    <s v="1925 Monroe Dr NE"/>
    <s v="Atlanta"/>
    <s v="30324-7800"/>
    <x v="12"/>
    <n v="1613"/>
    <x v="0"/>
    <x v="20"/>
    <x v="5"/>
    <x v="9"/>
    <n v="7934878903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24-7800"/>
    <s v="Laguna Hills"/>
    <s v="CA"/>
    <d v="2021-05-11T00:00:00"/>
    <n v="509316"/>
    <x v="1"/>
    <s v="NA"/>
    <s v="NA"/>
  </r>
  <r>
    <x v="13086"/>
    <x v="37"/>
    <s v="GA"/>
    <s v="6378 Stoneridge Ct"/>
    <s v="Riverdale"/>
    <s v="30274-1924"/>
    <x v="4"/>
    <n v="6116"/>
    <x v="0"/>
    <x v="20"/>
    <x v="2"/>
    <x v="0"/>
    <n v="8663408904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Riverdale"/>
    <s v="CLAYTON"/>
    <s v="GA"/>
    <s v="30274-1924"/>
    <s v="Miami"/>
    <s v="FL"/>
    <d v="2021-05-11T00:00:00"/>
    <n v="529192"/>
    <x v="0"/>
    <s v="NA"/>
    <s v="NA"/>
  </r>
  <r>
    <x v="13087"/>
    <x v="83"/>
    <s v="GA"/>
    <s v="5054 Sanctuary Dr"/>
    <s v="Augusta"/>
    <s v="30909-5742"/>
    <x v="16"/>
    <n v="1999"/>
    <x v="0"/>
    <x v="20"/>
    <x v="0"/>
    <x v="10"/>
    <n v="8338738905"/>
    <n v="405"/>
    <s v="PPP"/>
    <s v="Active Un-Disbursed"/>
    <x v="0"/>
    <n v="100"/>
    <n v="8332"/>
    <n v="8332"/>
    <n v="8332"/>
    <n v="188361"/>
    <s v="Prestamos CDFI, LLC"/>
    <s v="1024 East Buckeye Road Suite 270"/>
    <s v="Phoenix"/>
    <s v="AZ"/>
    <n v="85034"/>
    <x v="0"/>
    <x v="0"/>
    <x v="0"/>
    <s v="Augusta"/>
    <s v="RICHMOND"/>
    <s v="GA"/>
    <s v="30909-5742"/>
    <s v="Phoenix"/>
    <s v="AZ"/>
    <d v="2021-05-11T00:00:00"/>
    <n v="188361"/>
    <x v="1"/>
    <s v="NA"/>
    <s v="NA"/>
  </r>
  <r>
    <x v="13088"/>
    <x v="4196"/>
    <s v="GA"/>
    <s v="1110 W Poplar St Apt R4"/>
    <s v="Griffin"/>
    <s v="30224-2655"/>
    <x v="1"/>
    <n v="1499"/>
    <x v="0"/>
    <x v="20"/>
    <x v="0"/>
    <x v="1"/>
    <n v="8313638903"/>
    <n v="405"/>
    <s v="PPP"/>
    <s v="Exemption 4"/>
    <x v="0"/>
    <n v="100"/>
    <n v="19530"/>
    <n v="19530"/>
    <n v="0"/>
    <n v="188361"/>
    <s v="Prestamos CDFI, LLC"/>
    <s v="1024 East Buckeye Road Suite 270"/>
    <s v="Phoenix"/>
    <s v="AZ"/>
    <n v="85034"/>
    <x v="1"/>
    <x v="1"/>
    <x v="0"/>
    <s v="Griffin"/>
    <s v="SPALDING"/>
    <s v="GA"/>
    <s v="30224-2655"/>
    <s v="Phoenix"/>
    <s v="AZ"/>
    <s v="NA"/>
    <n v="188361"/>
    <x v="1"/>
    <s v="NA"/>
    <s v="NA"/>
  </r>
  <r>
    <x v="13089"/>
    <x v="115"/>
    <s v="GA"/>
    <s v="203 Slater King Dr Apt L"/>
    <s v="Albany"/>
    <s v="31701-4259"/>
    <x v="0"/>
    <n v="4990"/>
    <x v="0"/>
    <x v="20"/>
    <x v="5"/>
    <x v="5"/>
    <n v="8489628904"/>
    <n v="405"/>
    <s v="PPS"/>
    <s v="Active Un-Disbursed"/>
    <x v="0"/>
    <n v="100"/>
    <n v="20453"/>
    <n v="20453"/>
    <n v="20453"/>
    <n v="509316"/>
    <s v="Harvest Small Business Finance, LLC"/>
    <s v="24422 Avenida de la Carlota Suite 232"/>
    <s v="Laguna Hills"/>
    <s v="CA"/>
    <n v="92653"/>
    <x v="0"/>
    <x v="1"/>
    <x v="0"/>
    <s v="Albany"/>
    <s v="DOUGHERTY"/>
    <s v="GA"/>
    <s v="31701-4259"/>
    <s v="Laguna Hills"/>
    <s v="CA"/>
    <d v="2021-05-11T00:00:00"/>
    <n v="509316"/>
    <x v="0"/>
    <s v="NA"/>
    <s v="NA"/>
  </r>
  <r>
    <x v="13090"/>
    <x v="4197"/>
    <s v="GA"/>
    <s v="208 High Creek Dr N/A"/>
    <s v="Roswell"/>
    <s v="30076-2070"/>
    <x v="6"/>
    <n v="2990"/>
    <x v="0"/>
    <x v="20"/>
    <x v="22"/>
    <x v="2"/>
    <n v="8617338906"/>
    <n v="405"/>
    <s v="PPP"/>
    <s v="Active Un-Disbursed"/>
    <x v="0"/>
    <n v="100"/>
    <n v="5118"/>
    <n v="5118"/>
    <n v="5118"/>
    <n v="121536"/>
    <s v="Customers Bank"/>
    <s v="99 Bridge St"/>
    <s v="PHOENIXVILLE"/>
    <s v="PA"/>
    <s v="19460-3411"/>
    <x v="0"/>
    <x v="1"/>
    <x v="0"/>
    <s v="Roswell"/>
    <s v="FULTON"/>
    <s v="GA"/>
    <s v="30076-2070"/>
    <s v="PHOENIXVILLE"/>
    <s v="PA"/>
    <d v="2021-05-11T00:00:00"/>
    <n v="121536"/>
    <x v="0"/>
    <s v="NA"/>
    <s v="NA"/>
  </r>
  <r>
    <x v="13091"/>
    <x v="37"/>
    <s v="GA"/>
    <s v="30 Connie Cir"/>
    <s v="Pine Mountain"/>
    <s v="31822-4712"/>
    <x v="4"/>
    <n v="6210"/>
    <x v="0"/>
    <x v="20"/>
    <x v="12"/>
    <x v="1"/>
    <n v="8492608910"/>
    <n v="405"/>
    <s v="PPP"/>
    <s v="Active Un-Disbursed"/>
    <x v="0"/>
    <n v="100"/>
    <n v="20833"/>
    <n v="20833"/>
    <n v="20833"/>
    <n v="499141"/>
    <s v="Readycap Lending, LLC"/>
    <s v="200 Connell Drive Suite 4000"/>
    <s v="BERKELEY HEIGHTS"/>
    <s v="NJ"/>
    <n v="7922"/>
    <x v="1"/>
    <x v="0"/>
    <x v="0"/>
    <s v="Pine Mountain"/>
    <s v="TROUP"/>
    <s v="GA"/>
    <s v="31822-4712"/>
    <s v="BERKELEY HEIGHTS"/>
    <s v="NJ"/>
    <d v="2021-05-11T00:00:00"/>
    <n v="499141"/>
    <x v="1"/>
    <s v="NA"/>
    <s v="NA"/>
  </r>
  <r>
    <x v="13092"/>
    <x v="4198"/>
    <s v="GA"/>
    <s v="4055 Northridge Way Apt 7"/>
    <s v="Norcross"/>
    <s v="30093-3075"/>
    <x v="5"/>
    <n v="5310"/>
    <x v="0"/>
    <x v="20"/>
    <x v="2"/>
    <x v="3"/>
    <n v="7999948901"/>
    <n v="405"/>
    <s v="PPP"/>
    <s v="Active Un-Disbursed"/>
    <x v="0"/>
    <n v="100"/>
    <n v="1443"/>
    <n v="1443"/>
    <n v="1443"/>
    <n v="529192"/>
    <s v="Benworth Capital"/>
    <s v="7000 SW 97th Avenue Suite 201"/>
    <s v="Miami"/>
    <s v="FL"/>
    <n v="33173"/>
    <x v="0"/>
    <x v="1"/>
    <x v="0"/>
    <s v="Norcross"/>
    <s v="GWINNETT"/>
    <s v="GA"/>
    <s v="30093-3075"/>
    <s v="Miami"/>
    <s v="FL"/>
    <d v="2021-05-11T00:00:00"/>
    <n v="529192"/>
    <x v="0"/>
    <s v="NA"/>
    <s v="NA"/>
  </r>
  <r>
    <x v="13093"/>
    <x v="37"/>
    <s v="GA"/>
    <s v="3408 Webster Rd"/>
    <s v="Augusta"/>
    <s v="30906-4234"/>
    <x v="14"/>
    <n v="2412"/>
    <x v="0"/>
    <x v="20"/>
    <x v="5"/>
    <x v="10"/>
    <n v="855704891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ugusta"/>
    <s v="RICHMOND"/>
    <s v="GA"/>
    <s v="30906-4234"/>
    <s v="Laguna Hills"/>
    <s v="CA"/>
    <d v="2021-05-11T00:00:00"/>
    <n v="509316"/>
    <x v="0"/>
    <s v="NA"/>
    <s v="NA"/>
  </r>
  <r>
    <x v="13094"/>
    <x v="2720"/>
    <s v="GA"/>
    <s v="611 Village Cir"/>
    <s v="Dublin"/>
    <s v="31021-7954"/>
    <x v="6"/>
    <n v="2112"/>
    <x v="0"/>
    <x v="20"/>
    <x v="5"/>
    <x v="10"/>
    <n v="8530768903"/>
    <n v="405"/>
    <s v="PPS"/>
    <s v="Active Un-Disbursed"/>
    <x v="0"/>
    <n v="100"/>
    <n v="20690"/>
    <n v="20690"/>
    <n v="20690"/>
    <n v="509316"/>
    <s v="Harvest Small Business Finance, LLC"/>
    <s v="24422 Avenida de la Carlota Suite 232"/>
    <s v="Laguna Hills"/>
    <s v="CA"/>
    <n v="92653"/>
    <x v="1"/>
    <x v="1"/>
    <x v="0"/>
    <s v="Dublin"/>
    <s v="LAURENS"/>
    <s v="GA"/>
    <s v="31021-7954"/>
    <s v="Laguna Hills"/>
    <s v="CA"/>
    <d v="2021-05-11T00:00:00"/>
    <n v="509316"/>
    <x v="1"/>
    <s v="NA"/>
    <s v="NA"/>
  </r>
  <r>
    <x v="13095"/>
    <x v="4199"/>
    <s v="GA"/>
    <s v="319 Tall Oaks Dr SE N/A"/>
    <s v="Conyers"/>
    <s v="30013-1670"/>
    <x v="1"/>
    <n v="1421"/>
    <x v="0"/>
    <x v="20"/>
    <x v="22"/>
    <x v="7"/>
    <n v="8502328903"/>
    <n v="405"/>
    <s v="PPP"/>
    <s v="Active Un-Disbursed"/>
    <x v="0"/>
    <n v="100"/>
    <n v="20397"/>
    <n v="20397"/>
    <n v="20397"/>
    <n v="121536"/>
    <s v="Customers Bank"/>
    <s v="99 Bridge St"/>
    <s v="PHOENIXVILLE"/>
    <s v="PA"/>
    <s v="19460-3411"/>
    <x v="0"/>
    <x v="1"/>
    <x v="0"/>
    <s v="Conyers"/>
    <s v="ROCKDALE"/>
    <s v="GA"/>
    <s v="30013-1670"/>
    <s v="PHOENIXVILLE"/>
    <s v="PA"/>
    <d v="2021-05-11T00:00:00"/>
    <n v="121536"/>
    <x v="1"/>
    <s v="NA"/>
    <s v="NA"/>
  </r>
  <r>
    <x v="13096"/>
    <x v="4200"/>
    <s v="GA"/>
    <s v="5135 Parnell Way"/>
    <s v="Augusta"/>
    <s v="30907-8896"/>
    <x v="6"/>
    <n v="2113"/>
    <x v="0"/>
    <x v="20"/>
    <x v="5"/>
    <x v="10"/>
    <n v="7976728902"/>
    <n v="405"/>
    <s v="PPS"/>
    <s v="Active Un-Disbursed"/>
    <x v="0"/>
    <n v="100"/>
    <n v="4794"/>
    <n v="4794"/>
    <n v="4794"/>
    <n v="509316"/>
    <s v="Harvest Small Business Finance, LLC"/>
    <s v="24422 Avenida de la Carlota Suite 232"/>
    <s v="Laguna Hills"/>
    <s v="CA"/>
    <n v="92653"/>
    <x v="0"/>
    <x v="0"/>
    <x v="0"/>
    <s v="Augusta"/>
    <s v="COLUMBIA"/>
    <s v="GA"/>
    <s v="30907-8896"/>
    <s v="Laguna Hills"/>
    <s v="CA"/>
    <d v="2021-05-11T00:00:00"/>
    <n v="509316"/>
    <x v="1"/>
    <s v="NA"/>
    <s v="NA"/>
  </r>
  <r>
    <x v="13097"/>
    <x v="4201"/>
    <s v="GA"/>
    <s v="3776 Station Dr NW N/A"/>
    <s v="Kennesaw"/>
    <s v="30144-2141"/>
    <x v="15"/>
    <n v="1510"/>
    <x v="0"/>
    <x v="20"/>
    <x v="22"/>
    <x v="6"/>
    <n v="8351108909"/>
    <n v="405"/>
    <s v="PPP"/>
    <s v="Active Un-Disbursed"/>
    <x v="0"/>
    <n v="100"/>
    <n v="2709"/>
    <n v="2709"/>
    <n v="2709"/>
    <n v="121536"/>
    <s v="Customers Bank"/>
    <s v="99 Bridge St"/>
    <s v="PHOENIXVILLE"/>
    <s v="PA"/>
    <s v="19460-3411"/>
    <x v="0"/>
    <x v="0"/>
    <x v="0"/>
    <s v="Kennesaw"/>
    <s v="COBB"/>
    <s v="GA"/>
    <s v="30144-2141"/>
    <s v="PHOENIXVILLE"/>
    <s v="PA"/>
    <d v="2021-05-11T00:00:00"/>
    <n v="121536"/>
    <x v="1"/>
    <s v="NA"/>
    <s v="NA"/>
  </r>
  <r>
    <x v="13098"/>
    <x v="4202"/>
    <s v="GA"/>
    <s v="50 Silver Peak Dr N/A"/>
    <s v="Covington"/>
    <s v="30016-5546"/>
    <x v="1"/>
    <n v="1730"/>
    <x v="0"/>
    <x v="20"/>
    <x v="16"/>
    <x v="7"/>
    <n v="8283128901"/>
    <n v="405"/>
    <s v="PPP"/>
    <s v="Active Un-Disbursed"/>
    <x v="0"/>
    <n v="100"/>
    <n v="2316"/>
    <n v="2316"/>
    <n v="2316"/>
    <n v="262380"/>
    <s v="Leader Bank, National Association"/>
    <s v="180 Massachusetts Ave"/>
    <s v="ARLINGTON"/>
    <s v="MA"/>
    <s v="02474-8448"/>
    <x v="1"/>
    <x v="1"/>
    <x v="0"/>
    <s v="Covington"/>
    <s v="NEWTON"/>
    <s v="GA"/>
    <s v="30016-5546"/>
    <s v="ARLINGTON"/>
    <s v="MA"/>
    <d v="2021-05-11T00:00:00"/>
    <n v="262380"/>
    <x v="0"/>
    <s v="NA"/>
    <s v="NA"/>
  </r>
  <r>
    <x v="3807"/>
    <x v="4203"/>
    <s v="GA"/>
    <s v="1300 Indian Trail Lilburn Rd 1300 Indian Trail Lilburn Road Northwestnull"/>
    <s v="Norcross"/>
    <s v="30093-2620"/>
    <x v="6"/>
    <n v="2111"/>
    <x v="10"/>
    <x v="20"/>
    <x v="12"/>
    <x v="3"/>
    <n v="8215688903"/>
    <n v="405"/>
    <s v="PPP"/>
    <s v="Active Un-Disbursed"/>
    <x v="0"/>
    <n v="100"/>
    <n v="87500"/>
    <n v="87500"/>
    <n v="87500"/>
    <n v="499141"/>
    <s v="Readycap Lending, LLC"/>
    <s v="200 Connell Drive Suite 4000"/>
    <s v="BERKELEY HEIGHTS"/>
    <s v="NJ"/>
    <n v="7922"/>
    <x v="0"/>
    <x v="1"/>
    <x v="0"/>
    <s v="Norcross"/>
    <s v="GWINNETT"/>
    <s v="GA"/>
    <s v="30093-2620"/>
    <s v="BERKELEY HEIGHTS"/>
    <s v="NJ"/>
    <d v="2021-05-11T00:00:00"/>
    <n v="499141"/>
    <x v="0"/>
    <s v="NA"/>
    <s v="NA"/>
  </r>
  <r>
    <x v="13099"/>
    <x v="74"/>
    <s v="GA"/>
    <s v="261 Penn Ln N/A"/>
    <s v="Girard"/>
    <s v="30426-4169"/>
    <x v="3"/>
    <n v="3112"/>
    <x v="0"/>
    <x v="20"/>
    <x v="22"/>
    <x v="10"/>
    <n v="8380128903"/>
    <n v="405"/>
    <s v="PPP"/>
    <s v="Active Un-Disbursed"/>
    <x v="0"/>
    <n v="100"/>
    <n v="17708"/>
    <n v="17708"/>
    <n v="17708"/>
    <n v="121536"/>
    <s v="Customers Bank"/>
    <s v="99 Bridge St"/>
    <s v="PHOENIXVILLE"/>
    <s v="PA"/>
    <s v="19460-3411"/>
    <x v="1"/>
    <x v="1"/>
    <x v="0"/>
    <s v="Girard"/>
    <s v="BURKE"/>
    <s v="GA"/>
    <s v="30426-4169"/>
    <s v="PHOENIXVILLE"/>
    <s v="PA"/>
    <d v="2021-05-11T00:00:00"/>
    <n v="121536"/>
    <x v="0"/>
    <s v="NA"/>
    <s v="NA"/>
  </r>
  <r>
    <x v="13100"/>
    <x v="2097"/>
    <s v="GA"/>
    <s v="9 Treeview Dr N/A"/>
    <s v="Stonecrest"/>
    <s v="30038-1305"/>
    <x v="15"/>
    <n v="1410"/>
    <x v="0"/>
    <x v="20"/>
    <x v="22"/>
    <x v="7"/>
    <n v="8328368908"/>
    <n v="405"/>
    <s v="PPP"/>
    <s v="Active Un-Disbursed"/>
    <x v="0"/>
    <n v="100"/>
    <n v="15500"/>
    <n v="15500"/>
    <n v="15500"/>
    <n v="121536"/>
    <s v="Customers Bank"/>
    <s v="99 Bridge St"/>
    <s v="PHOENIXVILLE"/>
    <s v="PA"/>
    <s v="19460-3411"/>
    <x v="0"/>
    <x v="1"/>
    <x v="0"/>
    <s v="Stonecrest"/>
    <s v="DEKALB"/>
    <s v="GA"/>
    <s v="30038-1305"/>
    <s v="PHOENIXVILLE"/>
    <s v="PA"/>
    <d v="2021-05-11T00:00:00"/>
    <n v="121536"/>
    <x v="1"/>
    <s v="NA"/>
    <s v="NA"/>
  </r>
  <r>
    <x v="13101"/>
    <x v="37"/>
    <s v="GA"/>
    <s v="1375 Misty Ridge Ct"/>
    <s v="Hampton"/>
    <s v="30228-3390"/>
    <x v="6"/>
    <n v="2112"/>
    <x v="0"/>
    <x v="20"/>
    <x v="5"/>
    <x v="0"/>
    <n v="809312890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Hampton"/>
    <s v="CLAYTON"/>
    <s v="GA"/>
    <s v="30228-3390"/>
    <s v="Laguna Hills"/>
    <s v="CA"/>
    <d v="2021-05-11T00:00:00"/>
    <n v="509316"/>
    <x v="0"/>
    <s v="NA"/>
    <s v="NA"/>
  </r>
  <r>
    <x v="13102"/>
    <x v="4204"/>
    <s v="GA"/>
    <s v="4067 Northstrand Dr N/A"/>
    <s v="Decatur"/>
    <s v="30035-2375"/>
    <x v="5"/>
    <n v="5999"/>
    <x v="0"/>
    <x v="20"/>
    <x v="22"/>
    <x v="7"/>
    <n v="8419478901"/>
    <n v="405"/>
    <s v="PPP"/>
    <s v="Active Un-Disbursed"/>
    <x v="0"/>
    <n v="100"/>
    <n v="16436"/>
    <n v="16436"/>
    <n v="16436"/>
    <n v="121536"/>
    <s v="Customers Bank"/>
    <s v="99 Bridge St"/>
    <s v="PHOENIXVILLE"/>
    <s v="PA"/>
    <s v="19460-3411"/>
    <x v="0"/>
    <x v="0"/>
    <x v="0"/>
    <s v="Decatur"/>
    <s v="DEKALB"/>
    <s v="GA"/>
    <s v="30035-2375"/>
    <s v="PHOENIXVILLE"/>
    <s v="PA"/>
    <d v="2021-05-11T00:00:00"/>
    <n v="121536"/>
    <x v="0"/>
    <s v="NA"/>
    <s v="NA"/>
  </r>
  <r>
    <x v="13103"/>
    <x v="37"/>
    <s v="GA"/>
    <s v="745 Hansell St SE"/>
    <s v="Atlanta"/>
    <s v="30312-3436"/>
    <x v="6"/>
    <n v="2990"/>
    <x v="0"/>
    <x v="20"/>
    <x v="5"/>
    <x v="9"/>
    <n v="7999498908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12-3436"/>
    <s v="Laguna Hills"/>
    <s v="CA"/>
    <d v="2021-05-11T00:00:00"/>
    <n v="509316"/>
    <x v="1"/>
    <s v="NA"/>
    <s v="NA"/>
  </r>
  <r>
    <x v="13104"/>
    <x v="118"/>
    <s v="GA"/>
    <s v="2418 Joanna Dr"/>
    <s v="Valdosta"/>
    <s v="31601-7938"/>
    <x v="7"/>
    <n v="2110"/>
    <x v="0"/>
    <x v="20"/>
    <x v="5"/>
    <x v="13"/>
    <n v="8510308908"/>
    <n v="405"/>
    <s v="PPS"/>
    <s v="Active Un-Disbursed"/>
    <x v="0"/>
    <n v="100"/>
    <n v="20687"/>
    <n v="20687"/>
    <n v="20687"/>
    <n v="509316"/>
    <s v="Harvest Small Business Finance, LLC"/>
    <s v="24422 Avenida de la Carlota Suite 232"/>
    <s v="Laguna Hills"/>
    <s v="CA"/>
    <n v="92653"/>
    <x v="0"/>
    <x v="0"/>
    <x v="0"/>
    <s v="Valdosta"/>
    <s v="LOWNDES"/>
    <s v="GA"/>
    <s v="31601-7938"/>
    <s v="Laguna Hills"/>
    <s v="CA"/>
    <d v="2021-05-11T00:00:00"/>
    <n v="509316"/>
    <x v="0"/>
    <s v="NA"/>
    <s v="NA"/>
  </r>
  <r>
    <x v="13105"/>
    <x v="623"/>
    <s v="GA"/>
    <s v="4755 Yates Rd Apt 3C"/>
    <s v="Atlanta"/>
    <s v="30337-5302"/>
    <x v="6"/>
    <n v="2112"/>
    <x v="0"/>
    <x v="20"/>
    <x v="0"/>
    <x v="0"/>
    <n v="8375238907"/>
    <n v="405"/>
    <s v="PPP"/>
    <s v="Exemption 4"/>
    <x v="0"/>
    <n v="100"/>
    <n v="19165"/>
    <n v="19165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37-5302"/>
    <s v="Phoenix"/>
    <s v="AZ"/>
    <s v="NA"/>
    <n v="188361"/>
    <x v="0"/>
    <s v="NA"/>
    <s v="NA"/>
  </r>
  <r>
    <x v="13106"/>
    <x v="37"/>
    <s v="GA"/>
    <s v="4867 Goodson Rd"/>
    <s v="Camilla"/>
    <s v="31730-3935"/>
    <x v="17"/>
    <n v="6120"/>
    <x v="0"/>
    <x v="20"/>
    <x v="5"/>
    <x v="5"/>
    <n v="8442608901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Camilla"/>
    <s v="MITCHELL"/>
    <s v="GA"/>
    <s v="31730-3935"/>
    <s v="Laguna Hills"/>
    <s v="CA"/>
    <d v="2021-05-11T00:00:00"/>
    <n v="509316"/>
    <x v="1"/>
    <s v="NA"/>
    <s v="NA"/>
  </r>
  <r>
    <x v="13107"/>
    <x v="0"/>
    <s v="GA"/>
    <s v="1989 Cutters Mill Way"/>
    <s v="Lithonia"/>
    <s v="30058-6797"/>
    <x v="9"/>
    <n v="3998"/>
    <x v="0"/>
    <x v="20"/>
    <x v="0"/>
    <x v="7"/>
    <n v="82633789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ithonia"/>
    <s v="DEKALB"/>
    <s v="GA"/>
    <s v="30058-6797"/>
    <s v="Phoenix"/>
    <s v="AZ"/>
    <d v="2021-05-11T00:00:00"/>
    <n v="188361"/>
    <x v="0"/>
    <s v="NA"/>
    <s v="NA"/>
  </r>
  <r>
    <x v="13108"/>
    <x v="37"/>
    <s v="GA"/>
    <s v="3450 Mill Valley Dr"/>
    <s v="Dacula"/>
    <s v="30019-1299"/>
    <x v="7"/>
    <n v="9190"/>
    <x v="0"/>
    <x v="20"/>
    <x v="5"/>
    <x v="11"/>
    <n v="8671098907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Dacula"/>
    <s v="GWINNETT"/>
    <s v="GA"/>
    <s v="30019-1299"/>
    <s v="Laguna Hills"/>
    <s v="CA"/>
    <d v="2021-05-11T00:00:00"/>
    <n v="509316"/>
    <x v="1"/>
    <s v="NA"/>
    <s v="NA"/>
  </r>
  <r>
    <x v="13109"/>
    <x v="4205"/>
    <s v="GA"/>
    <s v="1142 Lamont St N/A"/>
    <s v="Macon"/>
    <s v="31204-4346"/>
    <x v="5"/>
    <n v="4121"/>
    <x v="0"/>
    <x v="20"/>
    <x v="22"/>
    <x v="5"/>
    <n v="8402478905"/>
    <n v="405"/>
    <s v="PPP"/>
    <s v="Active Un-Disbursed"/>
    <x v="0"/>
    <n v="100"/>
    <n v="20814"/>
    <n v="20814"/>
    <n v="20814"/>
    <n v="121536"/>
    <s v="Customers Bank"/>
    <s v="99 Bridge St"/>
    <s v="PHOENIXVILLE"/>
    <s v="PA"/>
    <s v="19460-3411"/>
    <x v="0"/>
    <x v="1"/>
    <x v="0"/>
    <s v="Macon"/>
    <s v="BIBB"/>
    <s v="GA"/>
    <s v="31204-4346"/>
    <s v="PHOENIXVILLE"/>
    <s v="PA"/>
    <d v="2021-05-11T00:00:00"/>
    <n v="121536"/>
    <x v="0"/>
    <s v="NA"/>
    <s v="NA"/>
  </r>
  <r>
    <x v="13110"/>
    <x v="1129"/>
    <s v="GA"/>
    <s v="620 Pipkin Dr"/>
    <s v="McDonough"/>
    <s v="30253-8694"/>
    <x v="2"/>
    <n v="2320"/>
    <x v="0"/>
    <x v="20"/>
    <x v="5"/>
    <x v="1"/>
    <n v="8096288908"/>
    <n v="405"/>
    <s v="PPS"/>
    <s v="Active Un-Disbursed"/>
    <x v="0"/>
    <n v="100"/>
    <n v="29166"/>
    <n v="29166"/>
    <n v="29166"/>
    <n v="509316"/>
    <s v="Harvest Small Business Finance, LLC"/>
    <s v="24422 Avenida de la Carlota Suite 232"/>
    <s v="Laguna Hills"/>
    <s v="CA"/>
    <n v="92653"/>
    <x v="0"/>
    <x v="0"/>
    <x v="0"/>
    <s v="McDonough"/>
    <s v="HENRY"/>
    <s v="GA"/>
    <s v="30253-8694"/>
    <s v="Laguna Hills"/>
    <s v="CA"/>
    <d v="2021-05-11T00:00:00"/>
    <n v="509316"/>
    <x v="0"/>
    <s v="NA"/>
    <s v="NA"/>
  </r>
  <r>
    <x v="13111"/>
    <x v="4206"/>
    <s v="GA"/>
    <s v="446 Horse Shoe Waynull 446 Horse Shoe Waynull"/>
    <s v="Dalton"/>
    <n v="30721"/>
    <x v="6"/>
    <n v="2112"/>
    <x v="0"/>
    <x v="20"/>
    <x v="12"/>
    <x v="4"/>
    <n v="8275728904"/>
    <n v="405"/>
    <s v="PPP"/>
    <s v="Active Un-Disbursed"/>
    <x v="0"/>
    <n v="100"/>
    <n v="20589"/>
    <n v="20589"/>
    <n v="20589"/>
    <n v="499141"/>
    <s v="Readycap Lending, LLC"/>
    <s v="200 Connell Drive Suite 4000"/>
    <s v="BERKELEY HEIGHTS"/>
    <s v="NJ"/>
    <n v="7922"/>
    <x v="0"/>
    <x v="0"/>
    <x v="0"/>
    <s v="Dalton"/>
    <s v="WHITFIELD"/>
    <s v="GA"/>
    <n v="30721"/>
    <s v="BERKELEY HEIGHTS"/>
    <s v="NJ"/>
    <d v="2021-05-11T00:00:00"/>
    <n v="499141"/>
    <x v="0"/>
    <s v="NA"/>
    <s v="NA"/>
  </r>
  <r>
    <x v="13112"/>
    <x v="4207"/>
    <s v="GA"/>
    <s v="901 Summerbrook Cir Unit 913"/>
    <s v="Athens"/>
    <s v="30606-3018"/>
    <x v="18"/>
    <n v="1511"/>
    <x v="0"/>
    <x v="20"/>
    <x v="22"/>
    <x v="11"/>
    <n v="8516218906"/>
    <n v="405"/>
    <s v="PPP"/>
    <s v="Active Un-Disbursed"/>
    <x v="0"/>
    <n v="100"/>
    <n v="1726"/>
    <n v="1726"/>
    <n v="1726"/>
    <n v="121536"/>
    <s v="Customers Bank"/>
    <s v="99 Bridge St"/>
    <s v="PHOENIXVILLE"/>
    <s v="PA"/>
    <s v="19460-3411"/>
    <x v="0"/>
    <x v="1"/>
    <x v="0"/>
    <s v="Athens"/>
    <s v="CLARKE"/>
    <s v="GA"/>
    <s v="30606-3018"/>
    <s v="PHOENIXVILLE"/>
    <s v="PA"/>
    <d v="2021-05-11T00:00:00"/>
    <n v="121536"/>
    <x v="1"/>
    <s v="NA"/>
    <s v="NA"/>
  </r>
  <r>
    <x v="13113"/>
    <x v="37"/>
    <s v="GA"/>
    <s v="2980 Middleton Rd NW"/>
    <s v="Atlanta"/>
    <s v="30311-5616"/>
    <x v="6"/>
    <n v="2112"/>
    <x v="0"/>
    <x v="20"/>
    <x v="5"/>
    <x v="9"/>
    <n v="8273128908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11-5616"/>
    <s v="Laguna Hills"/>
    <s v="CA"/>
    <d v="2021-05-11T00:00:00"/>
    <n v="509316"/>
    <x v="0"/>
    <s v="NA"/>
    <s v="NA"/>
  </r>
  <r>
    <x v="13114"/>
    <x v="37"/>
    <s v="GA"/>
    <s v="1513 Wynthrope Way"/>
    <s v="Riverdale"/>
    <s v="30274-5146"/>
    <x v="10"/>
    <n v="2110"/>
    <x v="0"/>
    <x v="20"/>
    <x v="5"/>
    <x v="0"/>
    <n v="8468938904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Riverdale"/>
    <s v="CLAYTON"/>
    <s v="GA"/>
    <s v="30274-5146"/>
    <s v="Laguna Hills"/>
    <s v="CA"/>
    <d v="2021-05-11T00:00:00"/>
    <n v="509316"/>
    <x v="0"/>
    <s v="NA"/>
    <s v="NA"/>
  </r>
  <r>
    <x v="13115"/>
    <x v="37"/>
    <s v="GA"/>
    <s v="302 Tramore Pass"/>
    <s v="Stockbridge"/>
    <s v="30281-6472"/>
    <x v="12"/>
    <n v="1611"/>
    <x v="0"/>
    <x v="20"/>
    <x v="5"/>
    <x v="0"/>
    <n v="8521268904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Stockbridge"/>
    <s v="HENRY"/>
    <s v="GA"/>
    <s v="30281-6472"/>
    <s v="Laguna Hills"/>
    <s v="CA"/>
    <d v="2021-05-11T00:00:00"/>
    <n v="509316"/>
    <x v="0"/>
    <s v="NA"/>
    <s v="NA"/>
  </r>
  <r>
    <x v="13116"/>
    <x v="37"/>
    <s v="GA"/>
    <s v="4711 Sterlington Dr N/A"/>
    <s v="Grovetown"/>
    <s v="30813-2277"/>
    <x v="6"/>
    <n v="2990"/>
    <x v="0"/>
    <x v="20"/>
    <x v="16"/>
    <x v="10"/>
    <n v="8279778905"/>
    <n v="405"/>
    <s v="PPS"/>
    <s v="Active Un-Disbursed"/>
    <x v="0"/>
    <n v="100"/>
    <n v="20833"/>
    <n v="20833"/>
    <n v="20833"/>
    <n v="262380"/>
    <s v="Leader Bank, National Association"/>
    <s v="180 Massachusetts Ave"/>
    <s v="ARLINGTON"/>
    <s v="MA"/>
    <s v="02474-8448"/>
    <x v="0"/>
    <x v="0"/>
    <x v="0"/>
    <s v="Grovetown"/>
    <s v="COLUMBIA"/>
    <s v="GA"/>
    <s v="30813-2277"/>
    <s v="ARLINGTON"/>
    <s v="MA"/>
    <d v="2021-05-11T00:00:00"/>
    <n v="262380"/>
    <x v="1"/>
    <s v="NA"/>
    <s v="NA"/>
  </r>
  <r>
    <x v="13117"/>
    <x v="37"/>
    <s v="GA"/>
    <s v="2733 Kemp Ct"/>
    <s v="Conyers"/>
    <s v="30094-8900"/>
    <x v="17"/>
    <n v="6120"/>
    <x v="0"/>
    <x v="20"/>
    <x v="5"/>
    <x v="7"/>
    <n v="8499648903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Conyers"/>
    <s v="ROCKDALE"/>
    <s v="GA"/>
    <s v="30094-8900"/>
    <s v="Laguna Hills"/>
    <s v="CA"/>
    <d v="2021-05-11T00:00:00"/>
    <n v="509316"/>
    <x v="1"/>
    <s v="NA"/>
    <s v="NA"/>
  </r>
  <r>
    <x v="13118"/>
    <x v="37"/>
    <s v="GA"/>
    <s v="202 Whistleville Ct"/>
    <s v="Winder"/>
    <s v="30680-7803"/>
    <x v="5"/>
    <n v="5510"/>
    <x v="0"/>
    <x v="20"/>
    <x v="5"/>
    <x v="11"/>
    <n v="8608088901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Winder"/>
    <s v="BARROW"/>
    <s v="GA"/>
    <s v="30680-7803"/>
    <s v="Laguna Hills"/>
    <s v="CA"/>
    <d v="2021-05-11T00:00:00"/>
    <n v="509316"/>
    <x v="0"/>
    <s v="NA"/>
    <s v="NA"/>
  </r>
  <r>
    <x v="13119"/>
    <x v="173"/>
    <s v="GA"/>
    <s v="1281 Brockett Rd Apt 8J"/>
    <s v="Clarkston"/>
    <s v="30021-2389"/>
    <x v="12"/>
    <n v="1910"/>
    <x v="0"/>
    <x v="20"/>
    <x v="2"/>
    <x v="7"/>
    <n v="8005608903"/>
    <n v="405"/>
    <s v="PPP"/>
    <s v="Active Un-Disbursed"/>
    <x v="0"/>
    <n v="100"/>
    <n v="10208"/>
    <n v="10208"/>
    <n v="10208"/>
    <n v="529192"/>
    <s v="Benworth Capital"/>
    <s v="7000 SW 97th Avenue Suite 201"/>
    <s v="Miami"/>
    <s v="FL"/>
    <n v="33173"/>
    <x v="0"/>
    <x v="1"/>
    <x v="0"/>
    <s v="Clarkston"/>
    <s v="DEKALB"/>
    <s v="GA"/>
    <s v="30021-2389"/>
    <s v="Miami"/>
    <s v="FL"/>
    <d v="2021-05-11T00:00:00"/>
    <n v="529192"/>
    <x v="0"/>
    <s v="NA"/>
    <s v="NA"/>
  </r>
  <r>
    <x v="13120"/>
    <x v="45"/>
    <s v="GA"/>
    <s v="4053 Jimmie Dyess Pkwy D"/>
    <s v="Augusta"/>
    <s v="30909-9458"/>
    <x v="6"/>
    <n v="2112"/>
    <x v="8"/>
    <x v="20"/>
    <x v="22"/>
    <x v="10"/>
    <n v="8490828902"/>
    <n v="405"/>
    <s v="PPP"/>
    <s v="Active Un-Disbursed"/>
    <x v="0"/>
    <n v="100"/>
    <n v="10000"/>
    <n v="10000"/>
    <n v="10000"/>
    <n v="121536"/>
    <s v="Customers Bank"/>
    <s v="99 Bridge St"/>
    <s v="PHOENIXVILLE"/>
    <s v="PA"/>
    <s v="19460-3411"/>
    <x v="0"/>
    <x v="0"/>
    <x v="0"/>
    <s v="Augusta"/>
    <s v="COLUMBIA"/>
    <s v="GA"/>
    <s v="30909-9458"/>
    <s v="PHOENIXVILLE"/>
    <s v="PA"/>
    <d v="2021-05-11T00:00:00"/>
    <n v="121536"/>
    <x v="1"/>
    <s v="NA"/>
    <s v="NA"/>
  </r>
  <r>
    <x v="13121"/>
    <x v="4208"/>
    <s v="GA"/>
    <s v="4426 Hugh Howell Rd B323"/>
    <s v="Tucker"/>
    <s v="30084-4918"/>
    <x v="4"/>
    <n v="8160"/>
    <x v="6"/>
    <x v="20"/>
    <x v="22"/>
    <x v="7"/>
    <n v="8528688904"/>
    <n v="405"/>
    <s v="PPP"/>
    <s v="Active Un-Disbursed"/>
    <x v="0"/>
    <n v="100"/>
    <n v="77268"/>
    <n v="77268"/>
    <n v="77268"/>
    <n v="121536"/>
    <s v="Customers Bank"/>
    <s v="99 Bridge St"/>
    <s v="PHOENIXVILLE"/>
    <s v="PA"/>
    <s v="19460-3411"/>
    <x v="0"/>
    <x v="1"/>
    <x v="0"/>
    <s v="Tucker"/>
    <s v="DEKALB"/>
    <s v="GA"/>
    <s v="30084-4918"/>
    <s v="PHOENIXVILLE"/>
    <s v="PA"/>
    <d v="2021-05-11T00:00:00"/>
    <n v="121536"/>
    <x v="1"/>
    <s v="NA"/>
    <s v="NA"/>
  </r>
  <r>
    <x v="13122"/>
    <x v="85"/>
    <s v="GA"/>
    <s v="1703 Woodhill Trl"/>
    <s v="Augusta"/>
    <s v="30909-2665"/>
    <x v="1"/>
    <n v="1740"/>
    <x v="0"/>
    <x v="20"/>
    <x v="0"/>
    <x v="10"/>
    <n v="8314998908"/>
    <n v="405"/>
    <s v="PPP"/>
    <s v="Exemption 4"/>
    <x v="0"/>
    <n v="100"/>
    <n v="20625"/>
    <n v="20625"/>
    <n v="0"/>
    <n v="188361"/>
    <s v="Prestamos CDFI, LLC"/>
    <s v="1024 East Buckeye Road Suite 270"/>
    <s v="Phoenix"/>
    <s v="AZ"/>
    <n v="85034"/>
    <x v="0"/>
    <x v="0"/>
    <x v="0"/>
    <s v="Augusta"/>
    <s v="RICHMOND"/>
    <s v="GA"/>
    <s v="30909-2665"/>
    <s v="Phoenix"/>
    <s v="AZ"/>
    <s v="NA"/>
    <n v="188361"/>
    <x v="1"/>
    <s v="NA"/>
    <s v="NA"/>
  </r>
  <r>
    <x v="13123"/>
    <x v="37"/>
    <s v="GA"/>
    <s v="105 Canyon Lake Ct"/>
    <s v="Atlanta"/>
    <s v="30349-1796"/>
    <x v="14"/>
    <n v="2412"/>
    <x v="0"/>
    <x v="20"/>
    <x v="2"/>
    <x v="0"/>
    <n v="8090228900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tlanta"/>
    <s v="FULTON"/>
    <s v="GA"/>
    <s v="30349-1796"/>
    <s v="Miami"/>
    <s v="FL"/>
    <d v="2021-05-11T00:00:00"/>
    <n v="529192"/>
    <x v="1"/>
    <s v="NA"/>
    <s v="NA"/>
  </r>
  <r>
    <x v="13124"/>
    <x v="37"/>
    <s v="GA"/>
    <s v="12233 Molly Sue Ln"/>
    <s v="Fayetteville"/>
    <s v="30215-8062"/>
    <x v="10"/>
    <n v="2110"/>
    <x v="0"/>
    <x v="20"/>
    <x v="5"/>
    <x v="0"/>
    <n v="8628258901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Fayetteville"/>
    <s v="CLAYTON"/>
    <s v="GA"/>
    <s v="30215-8062"/>
    <s v="Laguna Hills"/>
    <s v="CA"/>
    <d v="2021-05-11T00:00:00"/>
    <n v="509316"/>
    <x v="1"/>
    <s v="NA"/>
    <s v="NA"/>
  </r>
  <r>
    <x v="13125"/>
    <x v="4209"/>
    <s v="GA"/>
    <s v="4449 Pine Lake rd."/>
    <s v="WEST POINT"/>
    <n v="31833"/>
    <x v="8"/>
    <n v="6110"/>
    <x v="24"/>
    <x v="20"/>
    <x v="33"/>
    <x v="1"/>
    <n v="8263848908"/>
    <n v="405"/>
    <s v="PPP"/>
    <s v="Active Un-Disbursed"/>
    <x v="0"/>
    <n v="100"/>
    <n v="30080"/>
    <n v="30080"/>
    <n v="30080"/>
    <n v="529471"/>
    <s v="Itria Ventures LLC"/>
    <s v="One Penn Plaza, Suite 4530"/>
    <s v="New York"/>
    <s v="NY"/>
    <n v="10119"/>
    <x v="1"/>
    <x v="0"/>
    <x v="0"/>
    <s v="WEST POINT"/>
    <s v="TROUP"/>
    <s v="GA"/>
    <n v="31833"/>
    <s v="New York"/>
    <s v="NY"/>
    <d v="2021-05-11T00:00:00"/>
    <n v="529471"/>
    <x v="1"/>
    <s v="NA"/>
    <s v="NA"/>
  </r>
  <r>
    <x v="13126"/>
    <x v="37"/>
    <s v="GA"/>
    <s v="161 Cedar Ln"/>
    <s v="Camilla"/>
    <s v="31730-5385"/>
    <x v="17"/>
    <n v="6120"/>
    <x v="0"/>
    <x v="20"/>
    <x v="5"/>
    <x v="5"/>
    <n v="8078958904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1"/>
    <x v="0"/>
    <s v="Camilla"/>
    <s v="MITCHELL"/>
    <s v="GA"/>
    <s v="31730-5385"/>
    <s v="Laguna Hills"/>
    <s v="CA"/>
    <d v="2021-05-11T00:00:00"/>
    <n v="509316"/>
    <x v="1"/>
    <s v="NA"/>
    <s v="NA"/>
  </r>
  <r>
    <x v="13127"/>
    <x v="37"/>
    <s v="GA"/>
    <s v="132 Doves Ln"/>
    <s v="Griffin"/>
    <s v="30223-6459"/>
    <x v="6"/>
    <n v="2111"/>
    <x v="0"/>
    <x v="20"/>
    <x v="5"/>
    <x v="1"/>
    <n v="8086938909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1"/>
    <x v="0"/>
    <s v="Griffin"/>
    <s v="SPALDING"/>
    <s v="GA"/>
    <s v="30223-6459"/>
    <s v="Laguna Hills"/>
    <s v="CA"/>
    <d v="2021-05-11T00:00:00"/>
    <n v="509316"/>
    <x v="0"/>
    <s v="NA"/>
    <s v="NA"/>
  </r>
  <r>
    <x v="13128"/>
    <x v="4210"/>
    <s v="GA"/>
    <s v="6196 Holt Rd N/A"/>
    <s v="Lithonia"/>
    <s v="30058-6300"/>
    <x v="5"/>
    <n v="5310"/>
    <x v="0"/>
    <x v="20"/>
    <x v="22"/>
    <x v="7"/>
    <n v="8514008909"/>
    <n v="405"/>
    <s v="PPP"/>
    <s v="Active Un-Disbursed"/>
    <x v="0"/>
    <n v="100"/>
    <n v="14501"/>
    <n v="14501"/>
    <n v="14501"/>
    <n v="121536"/>
    <s v="Customers Bank"/>
    <s v="99 Bridge St"/>
    <s v="PHOENIXVILLE"/>
    <s v="PA"/>
    <s v="19460-3411"/>
    <x v="0"/>
    <x v="0"/>
    <x v="0"/>
    <s v="Lithonia"/>
    <s v="DEKALB"/>
    <s v="GA"/>
    <s v="30058-6300"/>
    <s v="PHOENIXVILLE"/>
    <s v="PA"/>
    <d v="2021-05-11T00:00:00"/>
    <n v="121536"/>
    <x v="0"/>
    <s v="NA"/>
    <s v="NA"/>
  </r>
  <r>
    <x v="13129"/>
    <x v="462"/>
    <s v="GA"/>
    <s v="2505 Cherokee Dr"/>
    <s v="Albany"/>
    <s v="31705-3001"/>
    <x v="6"/>
    <n v="2111"/>
    <x v="0"/>
    <x v="20"/>
    <x v="2"/>
    <x v="5"/>
    <n v="8635938902"/>
    <n v="405"/>
    <s v="PPP"/>
    <s v="Active Un-Disbursed"/>
    <x v="0"/>
    <n v="100"/>
    <n v="20458"/>
    <n v="20458"/>
    <n v="20458"/>
    <n v="529192"/>
    <s v="Benworth Capital"/>
    <s v="7000 SW 97th Avenue Suite 201"/>
    <s v="Miami"/>
    <s v="FL"/>
    <n v="33173"/>
    <x v="0"/>
    <x v="1"/>
    <x v="0"/>
    <s v="Albany"/>
    <s v="DOUGHERTY"/>
    <s v="GA"/>
    <s v="31705-3001"/>
    <s v="Miami"/>
    <s v="FL"/>
    <d v="2021-05-11T00:00:00"/>
    <n v="529192"/>
    <x v="1"/>
    <s v="NA"/>
    <s v="NA"/>
  </r>
  <r>
    <x v="13130"/>
    <x v="1242"/>
    <s v="GA"/>
    <s v="909 Summit Creek Dr"/>
    <s v="Stone Mountain"/>
    <s v="30083-6408"/>
    <x v="17"/>
    <n v="6120"/>
    <x v="0"/>
    <x v="20"/>
    <x v="5"/>
    <x v="7"/>
    <n v="8164418902"/>
    <n v="405"/>
    <s v="PPS"/>
    <s v="Active Un-Disbursed"/>
    <x v="0"/>
    <n v="100"/>
    <n v="20581"/>
    <n v="20581"/>
    <n v="20581"/>
    <n v="509316"/>
    <s v="Harvest Small Business Finance, LLC"/>
    <s v="24422 Avenida de la Carlota Suite 232"/>
    <s v="Laguna Hills"/>
    <s v="CA"/>
    <n v="92653"/>
    <x v="0"/>
    <x v="1"/>
    <x v="0"/>
    <s v="Stone Mountain"/>
    <s v="DEKALB"/>
    <s v="GA"/>
    <s v="30083-6408"/>
    <s v="Laguna Hills"/>
    <s v="CA"/>
    <d v="2021-05-11T00:00:00"/>
    <n v="509316"/>
    <x v="0"/>
    <s v="NA"/>
    <s v="NA"/>
  </r>
  <r>
    <x v="13131"/>
    <x v="912"/>
    <s v="GA"/>
    <s v="118 Robinhood Dr"/>
    <s v="Warner Robins"/>
    <s v="31088-5421"/>
    <x v="15"/>
    <n v="1310"/>
    <x v="0"/>
    <x v="20"/>
    <x v="0"/>
    <x v="13"/>
    <n v="8289008901"/>
    <n v="405"/>
    <s v="PPP"/>
    <s v="Active Un-Disbursed"/>
    <x v="0"/>
    <n v="100"/>
    <n v="20242"/>
    <n v="20242"/>
    <n v="20242"/>
    <n v="188361"/>
    <s v="Prestamos CDFI, LLC"/>
    <s v="1024 East Buckeye Road Suite 270"/>
    <s v="Phoenix"/>
    <s v="AZ"/>
    <n v="85034"/>
    <x v="0"/>
    <x v="0"/>
    <x v="0"/>
    <s v="Warner Robins"/>
    <s v="HOUSTON"/>
    <s v="GA"/>
    <s v="31088-5421"/>
    <s v="Phoenix"/>
    <s v="AZ"/>
    <d v="2021-05-11T00:00:00"/>
    <n v="188361"/>
    <x v="1"/>
    <s v="NA"/>
    <s v="NA"/>
  </r>
  <r>
    <x v="13132"/>
    <x v="195"/>
    <s v="GA"/>
    <s v="5279 Abbey Rdg"/>
    <s v="Stone Mountain"/>
    <s v="30088-1820"/>
    <x v="17"/>
    <n v="8120"/>
    <x v="0"/>
    <x v="20"/>
    <x v="0"/>
    <x v="7"/>
    <n v="8230748906"/>
    <n v="405"/>
    <s v="PPP"/>
    <s v="Exemption 4"/>
    <x v="0"/>
    <n v="100"/>
    <n v="14582"/>
    <n v="14582"/>
    <n v="0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8-1820"/>
    <s v="Phoenix"/>
    <s v="AZ"/>
    <s v="NA"/>
    <n v="188361"/>
    <x v="0"/>
    <s v="NA"/>
    <s v="NA"/>
  </r>
  <r>
    <x v="13133"/>
    <x v="4211"/>
    <s v="GA"/>
    <s v="3675 Flat Shoals Rd # 234"/>
    <s v="Decatur"/>
    <s v="30034-1633"/>
    <x v="13"/>
    <n v="4410"/>
    <x v="0"/>
    <x v="20"/>
    <x v="0"/>
    <x v="7"/>
    <n v="8465838903"/>
    <n v="405"/>
    <s v="PPP"/>
    <s v="Exemption 4"/>
    <x v="0"/>
    <n v="100"/>
    <n v="20037"/>
    <n v="20037"/>
    <n v="0"/>
    <n v="188361"/>
    <s v="Prestamos CDFI, LLC"/>
    <s v="1024 East Buckeye Road Suite 270"/>
    <s v="Phoenix"/>
    <s v="AZ"/>
    <n v="85034"/>
    <x v="0"/>
    <x v="1"/>
    <x v="0"/>
    <s v="Decatur"/>
    <s v="DEKALB"/>
    <s v="GA"/>
    <s v="30034-1633"/>
    <s v="Phoenix"/>
    <s v="AZ"/>
    <s v="NA"/>
    <n v="188361"/>
    <x v="1"/>
    <s v="NA"/>
    <s v="NA"/>
  </r>
  <r>
    <x v="13134"/>
    <x v="4212"/>
    <s v="GA"/>
    <s v="6696 Admiral Dr N/A"/>
    <s v="Midland"/>
    <s v="31820-4167"/>
    <x v="17"/>
    <n v="8310"/>
    <x v="0"/>
    <x v="20"/>
    <x v="22"/>
    <x v="5"/>
    <n v="8248678907"/>
    <n v="405"/>
    <s v="PPP"/>
    <s v="Active Un-Disbursed"/>
    <x v="0"/>
    <n v="100"/>
    <n v="829"/>
    <n v="829"/>
    <n v="829"/>
    <n v="121536"/>
    <s v="Customers Bank"/>
    <s v="99 Bridge St"/>
    <s v="PHOENIXVILLE"/>
    <s v="PA"/>
    <s v="19460-3411"/>
    <x v="0"/>
    <x v="0"/>
    <x v="0"/>
    <s v="Midland"/>
    <s v="MUSCOGEE"/>
    <s v="GA"/>
    <s v="31820-4167"/>
    <s v="PHOENIXVILLE"/>
    <s v="PA"/>
    <d v="2021-05-11T00:00:00"/>
    <n v="121536"/>
    <x v="1"/>
    <s v="NA"/>
    <s v="NA"/>
  </r>
  <r>
    <x v="13135"/>
    <x v="4213"/>
    <s v="GA"/>
    <s v="311 Christina Courtnull 311 Christina Courtnull"/>
    <s v="Macon"/>
    <n v="31217"/>
    <x v="15"/>
    <n v="1130"/>
    <x v="0"/>
    <x v="20"/>
    <x v="12"/>
    <x v="13"/>
    <n v="8476948907"/>
    <n v="405"/>
    <s v="PPP"/>
    <s v="Active Un-Disbursed"/>
    <x v="0"/>
    <n v="100"/>
    <n v="20345"/>
    <n v="20345"/>
    <n v="20345"/>
    <n v="499141"/>
    <s v="Readycap Lending, LLC"/>
    <s v="200 Connell Drive Suite 4000"/>
    <s v="BERKELEY HEIGHTS"/>
    <s v="NJ"/>
    <n v="7922"/>
    <x v="0"/>
    <x v="1"/>
    <x v="0"/>
    <s v="Macon"/>
    <s v="BIBB"/>
    <s v="GA"/>
    <n v="31217"/>
    <s v="BERKELEY HEIGHTS"/>
    <s v="NJ"/>
    <d v="2021-05-11T00:00:00"/>
    <n v="499141"/>
    <x v="1"/>
    <s v="NA"/>
    <s v="NA"/>
  </r>
  <r>
    <x v="13136"/>
    <x v="3070"/>
    <s v="GA"/>
    <s v="2127 Weldon St N/A"/>
    <s v="Savannah"/>
    <s v="31415-1335"/>
    <x v="5"/>
    <n v="4110"/>
    <x v="0"/>
    <x v="20"/>
    <x v="22"/>
    <x v="8"/>
    <n v="8364848907"/>
    <n v="405"/>
    <s v="PPP"/>
    <s v="Active Un-Disbursed"/>
    <x v="0"/>
    <n v="100"/>
    <n v="37500"/>
    <n v="37500"/>
    <n v="37500"/>
    <n v="121536"/>
    <s v="Customers Bank"/>
    <s v="99 Bridge St"/>
    <s v="PHOENIXVILLE"/>
    <s v="PA"/>
    <s v="19460-3411"/>
    <x v="0"/>
    <x v="1"/>
    <x v="0"/>
    <s v="Savannah"/>
    <s v="CHATHAM"/>
    <s v="GA"/>
    <s v="31415-1335"/>
    <s v="PHOENIXVILLE"/>
    <s v="PA"/>
    <d v="2021-05-11T00:00:00"/>
    <n v="121536"/>
    <x v="0"/>
    <s v="NA"/>
    <s v="NA"/>
  </r>
  <r>
    <x v="13137"/>
    <x v="4214"/>
    <s v="GA"/>
    <s v="509 Raven Rd"/>
    <s v="Monticello"/>
    <s v="31064-8945"/>
    <x v="12"/>
    <n v="1219"/>
    <x v="0"/>
    <x v="20"/>
    <x v="12"/>
    <x v="11"/>
    <n v="8501618905"/>
    <n v="405"/>
    <s v="PPS"/>
    <s v="Active Un-Disbursed"/>
    <x v="0"/>
    <n v="100"/>
    <n v="3703"/>
    <n v="3703"/>
    <n v="3703"/>
    <n v="499141"/>
    <s v="Readycap Lending, LLC"/>
    <s v="200 Connell Drive Suite 4000"/>
    <s v="BERKELEY HEIGHTS"/>
    <s v="NJ"/>
    <n v="7922"/>
    <x v="1"/>
    <x v="0"/>
    <x v="0"/>
    <s v="Monticello"/>
    <s v="JASPER"/>
    <s v="GA"/>
    <s v="31064-8945"/>
    <s v="BERKELEY HEIGHTS"/>
    <s v="NJ"/>
    <d v="2021-05-11T00:00:00"/>
    <n v="499141"/>
    <x v="0"/>
    <s v="NA"/>
    <s v="NA"/>
  </r>
  <r>
    <x v="753"/>
    <x v="0"/>
    <s v="GA"/>
    <s v="214 W Suwanee St"/>
    <s v="Fitzgerald"/>
    <s v="31750-2036"/>
    <x v="1"/>
    <n v="1730"/>
    <x v="0"/>
    <x v="20"/>
    <x v="0"/>
    <x v="13"/>
    <n v="819074890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Fitzgerald"/>
    <s v="BEN HILL"/>
    <s v="GA"/>
    <s v="31750-2036"/>
    <s v="Phoenix"/>
    <s v="AZ"/>
    <s v="NA"/>
    <n v="188361"/>
    <x v="0"/>
    <s v="NA"/>
    <s v="NA"/>
  </r>
  <r>
    <x v="13138"/>
    <x v="1578"/>
    <s v="GA"/>
    <s v="35 Collier Rd NW Ste 185"/>
    <s v="Atlanta"/>
    <s v="30309-1671"/>
    <x v="13"/>
    <n v="1112"/>
    <x v="4"/>
    <x v="20"/>
    <x v="22"/>
    <x v="9"/>
    <n v="8415578910"/>
    <n v="405"/>
    <s v="PPP"/>
    <s v="Active Un-Disbursed"/>
    <x v="0"/>
    <n v="100"/>
    <n v="9129"/>
    <n v="9129"/>
    <n v="9129"/>
    <n v="121536"/>
    <s v="Customers Bank"/>
    <s v="99 Bridge St"/>
    <s v="PHOENIXVILLE"/>
    <s v="PA"/>
    <s v="19460-3411"/>
    <x v="0"/>
    <x v="0"/>
    <x v="0"/>
    <s v="Atlanta"/>
    <s v="FULTON"/>
    <s v="GA"/>
    <s v="30309-1671"/>
    <s v="PHOENIXVILLE"/>
    <s v="PA"/>
    <d v="2021-05-11T00:00:00"/>
    <n v="121536"/>
    <x v="1"/>
    <s v="NA"/>
    <s v="NA"/>
  </r>
  <r>
    <x v="13139"/>
    <x v="4215"/>
    <s v="GA"/>
    <s v="130 Chippewa Ct"/>
    <s v="Riverdale"/>
    <s v="30296-1713"/>
    <x v="4"/>
    <n v="6118"/>
    <x v="0"/>
    <x v="20"/>
    <x v="0"/>
    <x v="0"/>
    <n v="8516268910"/>
    <n v="405"/>
    <s v="PPP"/>
    <s v="Exemption 4"/>
    <x v="0"/>
    <n v="100"/>
    <n v="18665"/>
    <n v="18665"/>
    <n v="0"/>
    <n v="188361"/>
    <s v="Prestamos CDFI, LLC"/>
    <s v="1024 East Buckeye Road Suite 270"/>
    <s v="Phoenix"/>
    <s v="AZ"/>
    <n v="85034"/>
    <x v="0"/>
    <x v="0"/>
    <x v="0"/>
    <s v="Riverdale"/>
    <s v="FULTON"/>
    <s v="GA"/>
    <s v="30296-1713"/>
    <s v="Phoenix"/>
    <s v="AZ"/>
    <s v="NA"/>
    <n v="188361"/>
    <x v="1"/>
    <s v="NA"/>
    <s v="NA"/>
  </r>
  <r>
    <x v="13140"/>
    <x v="320"/>
    <s v="GA"/>
    <s v="1507 Pine Dr Apt L9"/>
    <s v="Atlanta"/>
    <s v="30349-6168"/>
    <x v="3"/>
    <n v="9920"/>
    <x v="0"/>
    <x v="20"/>
    <x v="0"/>
    <x v="0"/>
    <n v="8334228908"/>
    <n v="405"/>
    <s v="PPP"/>
    <s v="Exemption 4"/>
    <x v="0"/>
    <n v="100"/>
    <n v="13540"/>
    <n v="13540"/>
    <n v="0"/>
    <n v="188361"/>
    <s v="Prestamos CDFI, LLC"/>
    <s v="1024 East Buckeye Road Suite 270"/>
    <s v="Phoenix"/>
    <s v="AZ"/>
    <n v="85034"/>
    <x v="0"/>
    <x v="1"/>
    <x v="0"/>
    <s v="Atlanta"/>
    <s v="CLAYTON"/>
    <s v="GA"/>
    <s v="30349-6168"/>
    <s v="Phoenix"/>
    <s v="AZ"/>
    <s v="NA"/>
    <n v="188361"/>
    <x v="1"/>
    <s v="NA"/>
    <s v="NA"/>
  </r>
  <r>
    <x v="13141"/>
    <x v="37"/>
    <s v="GA"/>
    <s v="7427 Cardinal Way"/>
    <s v="Riverdale"/>
    <s v="30274-3602"/>
    <x v="4"/>
    <n v="6115"/>
    <x v="0"/>
    <x v="20"/>
    <x v="5"/>
    <x v="0"/>
    <n v="8399868902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Riverdale"/>
    <s v="CLAYTON"/>
    <s v="GA"/>
    <s v="30274-3602"/>
    <s v="Laguna Hills"/>
    <s v="CA"/>
    <d v="2021-05-11T00:00:00"/>
    <n v="509316"/>
    <x v="0"/>
    <s v="NA"/>
    <s v="NA"/>
  </r>
  <r>
    <x v="13142"/>
    <x v="0"/>
    <s v="GA"/>
    <s v="4443 Brittany Dr"/>
    <s v="Powder Springs"/>
    <s v="30127-3277"/>
    <x v="17"/>
    <n v="8150"/>
    <x v="0"/>
    <x v="20"/>
    <x v="0"/>
    <x v="0"/>
    <n v="85704589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Powder Springs"/>
    <s v="COBB"/>
    <s v="GA"/>
    <s v="30127-3277"/>
    <s v="Phoenix"/>
    <s v="AZ"/>
    <d v="2021-05-11T00:00:00"/>
    <n v="188361"/>
    <x v="1"/>
    <s v="NA"/>
    <s v="NA"/>
  </r>
  <r>
    <x v="13143"/>
    <x v="4216"/>
    <s v="GA"/>
    <s v="1925 Sloane Ct"/>
    <s v="Conyers"/>
    <s v="30094-3388"/>
    <x v="13"/>
    <n v="1420"/>
    <x v="0"/>
    <x v="20"/>
    <x v="8"/>
    <x v="7"/>
    <n v="8022818909"/>
    <n v="405"/>
    <s v="PPS"/>
    <s v="Active Un-Disbursed"/>
    <x v="0"/>
    <n v="100"/>
    <n v="20296"/>
    <n v="20296"/>
    <n v="20296"/>
    <n v="524612"/>
    <s v="Fountainhead SBF LLC"/>
    <s v="3216 W. Lake Mary Blvd"/>
    <s v="LAKE MARY"/>
    <s v="FL"/>
    <n v="32746"/>
    <x v="0"/>
    <x v="0"/>
    <x v="0"/>
    <s v="Conyers"/>
    <s v="ROCKDALE"/>
    <s v="GA"/>
    <s v="30094-3388"/>
    <s v="LAKE MARY"/>
    <s v="FL"/>
    <d v="2021-05-11T00:00:00"/>
    <n v="524612"/>
    <x v="1"/>
    <s v="NA"/>
    <s v="NA"/>
  </r>
  <r>
    <x v="13144"/>
    <x v="4217"/>
    <s v="GA"/>
    <s v="5096 Allison Way"/>
    <s v="Sugar Hill"/>
    <s v="30518-5972"/>
    <x v="5"/>
    <n v="5310"/>
    <x v="0"/>
    <x v="20"/>
    <x v="2"/>
    <x v="3"/>
    <n v="8064048901"/>
    <n v="405"/>
    <s v="PPS"/>
    <s v="Active Un-Disbursed"/>
    <x v="0"/>
    <n v="100"/>
    <n v="3832"/>
    <n v="3832"/>
    <n v="3832"/>
    <n v="529192"/>
    <s v="Benworth Capital"/>
    <s v="7000 SW 97th Avenue Suite 201"/>
    <s v="Miami"/>
    <s v="FL"/>
    <n v="33173"/>
    <x v="0"/>
    <x v="0"/>
    <x v="0"/>
    <s v="Sugar Hill"/>
    <s v="GWINNETT"/>
    <s v="GA"/>
    <s v="30518-5972"/>
    <s v="Miami"/>
    <s v="FL"/>
    <d v="2021-05-11T00:00:00"/>
    <n v="529192"/>
    <x v="1"/>
    <s v="NA"/>
    <s v="NA"/>
  </r>
  <r>
    <x v="13145"/>
    <x v="4218"/>
    <s v="GA"/>
    <s v="1605 Church St Ste 610"/>
    <s v="Decatur"/>
    <s v="30033-6066"/>
    <x v="11"/>
    <n v="4210"/>
    <x v="10"/>
    <x v="20"/>
    <x v="16"/>
    <x v="7"/>
    <n v="8290098903"/>
    <n v="405"/>
    <s v="PPS"/>
    <s v="Active Un-Disbursed"/>
    <x v="0"/>
    <n v="100"/>
    <n v="41229"/>
    <n v="41229"/>
    <n v="41229"/>
    <n v="262380"/>
    <s v="Leader Bank, National Association"/>
    <s v="180 Massachusetts Ave"/>
    <s v="ARLINGTON"/>
    <s v="MA"/>
    <s v="02474-8448"/>
    <x v="0"/>
    <x v="1"/>
    <x v="0"/>
    <s v="Decatur"/>
    <s v="DEKALB"/>
    <s v="GA"/>
    <s v="30033-6066"/>
    <s v="ARLINGTON"/>
    <s v="MA"/>
    <d v="2021-05-11T00:00:00"/>
    <n v="262380"/>
    <x v="1"/>
    <s v="NA"/>
    <s v="NA"/>
  </r>
  <r>
    <x v="13146"/>
    <x v="3342"/>
    <s v="GA"/>
    <s v="311 N Green St"/>
    <s v="Swainsboro"/>
    <s v="30401-3223"/>
    <x v="6"/>
    <n v="1192"/>
    <x v="0"/>
    <x v="20"/>
    <x v="0"/>
    <x v="10"/>
    <n v="8372938910"/>
    <n v="405"/>
    <s v="PPP"/>
    <s v="Exemption 4"/>
    <x v="0"/>
    <n v="100"/>
    <n v="15415"/>
    <n v="15415"/>
    <n v="0"/>
    <n v="188361"/>
    <s v="Prestamos CDFI, LLC"/>
    <s v="1024 East Buckeye Road Suite 270"/>
    <s v="Phoenix"/>
    <s v="AZ"/>
    <n v="85034"/>
    <x v="1"/>
    <x v="1"/>
    <x v="0"/>
    <s v="Swainsboro"/>
    <s v="EMANUEL"/>
    <s v="GA"/>
    <s v="30401-3223"/>
    <s v="Phoenix"/>
    <s v="AZ"/>
    <s v="NA"/>
    <n v="188361"/>
    <x v="1"/>
    <s v="NA"/>
    <s v="NA"/>
  </r>
  <r>
    <x v="13147"/>
    <x v="169"/>
    <s v="GA"/>
    <s v="4291 Fiddlers Bnd"/>
    <s v="Loganville"/>
    <s v="30052-5454"/>
    <x v="16"/>
    <n v="5990"/>
    <x v="0"/>
    <x v="20"/>
    <x v="0"/>
    <x v="11"/>
    <n v="8535438908"/>
    <n v="405"/>
    <s v="PPP"/>
    <s v="Exemption 4"/>
    <x v="0"/>
    <n v="100"/>
    <n v="15000"/>
    <n v="15000"/>
    <n v="0"/>
    <n v="188361"/>
    <s v="Prestamos CDFI, LLC"/>
    <s v="1024 East Buckeye Road Suite 270"/>
    <s v="Phoenix"/>
    <s v="AZ"/>
    <n v="85034"/>
    <x v="0"/>
    <x v="0"/>
    <x v="0"/>
    <s v="Loganville"/>
    <s v="GWINNETT"/>
    <s v="GA"/>
    <s v="30052-5454"/>
    <s v="Phoenix"/>
    <s v="AZ"/>
    <s v="NA"/>
    <n v="188361"/>
    <x v="1"/>
    <s v="NA"/>
    <s v="NA"/>
  </r>
  <r>
    <x v="13148"/>
    <x v="58"/>
    <s v="GA"/>
    <s v="6737 Bill Carruth Pkwy"/>
    <s v="Hiram"/>
    <s v="30141-2716"/>
    <x v="6"/>
    <n v="2112"/>
    <x v="0"/>
    <x v="20"/>
    <x v="0"/>
    <x v="4"/>
    <n v="8380628900"/>
    <n v="405"/>
    <s v="PPP"/>
    <s v="Exemption 4"/>
    <x v="0"/>
    <n v="100"/>
    <n v="12500"/>
    <n v="12500"/>
    <n v="0"/>
    <n v="188361"/>
    <s v="Prestamos CDFI, LLC"/>
    <s v="1024 East Buckeye Road Suite 270"/>
    <s v="Phoenix"/>
    <s v="AZ"/>
    <n v="85034"/>
    <x v="0"/>
    <x v="1"/>
    <x v="0"/>
    <s v="Hiram"/>
    <s v="PAULDING"/>
    <s v="GA"/>
    <s v="30141-2716"/>
    <s v="Phoenix"/>
    <s v="AZ"/>
    <s v="NA"/>
    <n v="188361"/>
    <x v="1"/>
    <s v="NA"/>
    <s v="NA"/>
  </r>
  <r>
    <x v="13149"/>
    <x v="1129"/>
    <s v="GA"/>
    <s v="100 Leslie Oaks Dr"/>
    <s v="Lithonia"/>
    <s v="30058-6726"/>
    <x v="2"/>
    <n v="2310"/>
    <x v="0"/>
    <x v="20"/>
    <x v="5"/>
    <x v="7"/>
    <n v="7965998907"/>
    <n v="405"/>
    <s v="PPS"/>
    <s v="Active Un-Disbursed"/>
    <x v="0"/>
    <n v="100"/>
    <n v="29166"/>
    <n v="29166"/>
    <n v="29166"/>
    <n v="509316"/>
    <s v="Harvest Small Business Finance, LLC"/>
    <s v="24422 Avenida de la Carlota Suite 232"/>
    <s v="Laguna Hills"/>
    <s v="CA"/>
    <n v="92653"/>
    <x v="0"/>
    <x v="0"/>
    <x v="0"/>
    <s v="Lithonia"/>
    <s v="DEKALB"/>
    <s v="GA"/>
    <s v="30058-6726"/>
    <s v="Laguna Hills"/>
    <s v="CA"/>
    <d v="2021-05-11T00:00:00"/>
    <n v="509316"/>
    <x v="0"/>
    <s v="NA"/>
    <s v="NA"/>
  </r>
  <r>
    <x v="13150"/>
    <x v="37"/>
    <s v="GA"/>
    <s v="1332 Wynford Chase SW"/>
    <s v="Marietta"/>
    <s v="30064-3787"/>
    <x v="3"/>
    <n v="4511"/>
    <x v="0"/>
    <x v="20"/>
    <x v="5"/>
    <x v="6"/>
    <n v="856555891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Marietta"/>
    <s v="COBB"/>
    <s v="GA"/>
    <s v="30064-3787"/>
    <s v="Laguna Hills"/>
    <s v="CA"/>
    <d v="2021-05-11T00:00:00"/>
    <n v="509316"/>
    <x v="1"/>
    <s v="NA"/>
    <s v="NA"/>
  </r>
  <r>
    <x v="13151"/>
    <x v="2975"/>
    <s v="GA"/>
    <s v="2625 Peachtree Pkwy N/A"/>
    <s v="Suwanee"/>
    <s v="30024-1048"/>
    <x v="13"/>
    <n v="1320"/>
    <x v="0"/>
    <x v="20"/>
    <x v="22"/>
    <x v="3"/>
    <n v="8410178909"/>
    <n v="405"/>
    <s v="PPP"/>
    <s v="Active Un-Disbursed"/>
    <x v="0"/>
    <n v="100"/>
    <n v="14792"/>
    <n v="14792"/>
    <n v="14792"/>
    <n v="121536"/>
    <s v="Customers Bank"/>
    <s v="99 Bridge St"/>
    <s v="PHOENIXVILLE"/>
    <s v="PA"/>
    <s v="19460-3411"/>
    <x v="0"/>
    <x v="0"/>
    <x v="0"/>
    <s v="Suwanee"/>
    <s v="FORSYTH"/>
    <s v="GA"/>
    <s v="30024-1048"/>
    <s v="PHOENIXVILLE"/>
    <s v="PA"/>
    <d v="2021-05-11T00:00:00"/>
    <n v="121536"/>
    <x v="1"/>
    <s v="NA"/>
    <s v="NA"/>
  </r>
  <r>
    <x v="13152"/>
    <x v="669"/>
    <s v="GA"/>
    <s v="1302 Magnolia Cir N/A"/>
    <s v="Jonesboro"/>
    <s v="30236-2290"/>
    <x v="18"/>
    <n v="1710"/>
    <x v="0"/>
    <x v="20"/>
    <x v="22"/>
    <x v="0"/>
    <n v="8185328909"/>
    <n v="405"/>
    <s v="PPP"/>
    <s v="Active Un-Disbursed"/>
    <x v="0"/>
    <n v="100"/>
    <n v="7500"/>
    <n v="7500"/>
    <n v="7500"/>
    <n v="121536"/>
    <s v="Customers Bank"/>
    <s v="99 Bridge St"/>
    <s v="PHOENIXVILLE"/>
    <s v="PA"/>
    <s v="19460-3411"/>
    <x v="0"/>
    <x v="1"/>
    <x v="0"/>
    <s v="Jonesboro"/>
    <s v="CLAYTON"/>
    <s v="GA"/>
    <s v="30236-2290"/>
    <s v="PHOENIXVILLE"/>
    <s v="PA"/>
    <d v="2021-05-11T00:00:00"/>
    <n v="121536"/>
    <x v="1"/>
    <s v="NA"/>
    <s v="NA"/>
  </r>
  <r>
    <x v="13153"/>
    <x v="157"/>
    <s v="GA"/>
    <s v="4790 Riversound Dr"/>
    <s v="Snellville"/>
    <s v="30039-8560"/>
    <x v="4"/>
    <n v="8210"/>
    <x v="0"/>
    <x v="20"/>
    <x v="5"/>
    <x v="7"/>
    <n v="8658828907"/>
    <n v="405"/>
    <s v="PPS"/>
    <s v="Active Un-Disbursed"/>
    <x v="0"/>
    <n v="100"/>
    <n v="20020"/>
    <n v="20020"/>
    <n v="20020"/>
    <n v="509316"/>
    <s v="Harvest Small Business Finance, LLC"/>
    <s v="24422 Avenida de la Carlota Suite 232"/>
    <s v="Laguna Hills"/>
    <s v="CA"/>
    <n v="92653"/>
    <x v="0"/>
    <x v="0"/>
    <x v="0"/>
    <s v="Snellville"/>
    <s v="GWINNETT"/>
    <s v="GA"/>
    <s v="30039-8560"/>
    <s v="Laguna Hills"/>
    <s v="CA"/>
    <d v="2021-05-11T00:00:00"/>
    <n v="509316"/>
    <x v="1"/>
    <s v="NA"/>
    <s v="NA"/>
  </r>
  <r>
    <x v="13154"/>
    <x v="37"/>
    <s v="GA"/>
    <s v="2550 Bascom Dr"/>
    <s v="Albany"/>
    <s v="31707-1884"/>
    <x v="6"/>
    <n v="2111"/>
    <x v="0"/>
    <x v="20"/>
    <x v="5"/>
    <x v="5"/>
    <n v="8150978905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lbany"/>
    <s v="DOUGHERTY"/>
    <s v="GA"/>
    <s v="31707-1884"/>
    <s v="Laguna Hills"/>
    <s v="CA"/>
    <d v="2021-05-11T00:00:00"/>
    <n v="509316"/>
    <x v="1"/>
    <s v="NA"/>
    <s v="NA"/>
  </r>
  <r>
    <x v="13155"/>
    <x v="115"/>
    <s v="GA"/>
    <s v="905 Niskey Lake Cir SW"/>
    <s v="Atlanta"/>
    <s v="30331-7290"/>
    <x v="6"/>
    <n v="2111"/>
    <x v="0"/>
    <x v="20"/>
    <x v="5"/>
    <x v="9"/>
    <n v="8569568910"/>
    <n v="405"/>
    <s v="PPS"/>
    <s v="Active Un-Disbursed"/>
    <x v="0"/>
    <n v="100"/>
    <n v="20453"/>
    <n v="20453"/>
    <n v="2045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31-7290"/>
    <s v="Laguna Hills"/>
    <s v="CA"/>
    <d v="2021-05-11T00:00:00"/>
    <n v="509316"/>
    <x v="1"/>
    <s v="NA"/>
    <s v="NA"/>
  </r>
  <r>
    <x v="13156"/>
    <x v="438"/>
    <s v="GA"/>
    <s v="4819 Massey Roadnull 4819 Massey Roadnull"/>
    <s v="Macon"/>
    <n v="31206"/>
    <x v="6"/>
    <n v="2111"/>
    <x v="0"/>
    <x v="20"/>
    <x v="12"/>
    <x v="5"/>
    <n v="8480988900"/>
    <n v="405"/>
    <s v="PPP"/>
    <s v="Active Un-Disbursed"/>
    <x v="0"/>
    <n v="100"/>
    <n v="20604"/>
    <n v="20604"/>
    <n v="20604"/>
    <n v="499141"/>
    <s v="Readycap Lending, LLC"/>
    <s v="200 Connell Drive Suite 4000"/>
    <s v="BERKELEY HEIGHTS"/>
    <s v="NJ"/>
    <n v="7922"/>
    <x v="0"/>
    <x v="0"/>
    <x v="0"/>
    <s v="Macon"/>
    <s v="BIBB"/>
    <s v="GA"/>
    <n v="31206"/>
    <s v="BERKELEY HEIGHTS"/>
    <s v="NJ"/>
    <d v="2021-05-11T00:00:00"/>
    <n v="499141"/>
    <x v="0"/>
    <s v="NA"/>
    <s v="NA"/>
  </r>
  <r>
    <x v="13157"/>
    <x v="4219"/>
    <s v="GA"/>
    <s v="5565 Platte Dr"/>
    <s v="Ellenwood"/>
    <s v="30294-6657"/>
    <x v="10"/>
    <n v="2110"/>
    <x v="0"/>
    <x v="20"/>
    <x v="2"/>
    <x v="9"/>
    <n v="8128048901"/>
    <n v="405"/>
    <s v="PPS"/>
    <s v="Active Un-Disbursed"/>
    <x v="0"/>
    <n v="100"/>
    <n v="18273"/>
    <n v="18273"/>
    <n v="18273"/>
    <n v="529192"/>
    <s v="Benworth Capital"/>
    <s v="7000 SW 97th Avenue Suite 201"/>
    <s v="Miami"/>
    <s v="FL"/>
    <n v="33173"/>
    <x v="0"/>
    <x v="0"/>
    <x v="0"/>
    <s v="Ellenwood"/>
    <s v="CLAYTON"/>
    <s v="GA"/>
    <s v="30294-6657"/>
    <s v="Miami"/>
    <s v="FL"/>
    <d v="2021-05-11T00:00:00"/>
    <n v="529192"/>
    <x v="1"/>
    <s v="NA"/>
    <s v="NA"/>
  </r>
  <r>
    <x v="13158"/>
    <x v="4220"/>
    <s v="GA"/>
    <s v="1805 Angus Lee Dr N/A"/>
    <s v="Lawrenceville"/>
    <s v="30045-3753"/>
    <x v="12"/>
    <n v="1720"/>
    <x v="0"/>
    <x v="20"/>
    <x v="22"/>
    <x v="11"/>
    <n v="8232618906"/>
    <n v="405"/>
    <s v="PPP"/>
    <s v="Active Un-Disbursed"/>
    <x v="0"/>
    <n v="100"/>
    <n v="8709"/>
    <n v="8709"/>
    <n v="8709"/>
    <n v="121536"/>
    <s v="Customers Bank"/>
    <s v="99 Bridge St"/>
    <s v="PHOENIXVILLE"/>
    <s v="PA"/>
    <s v="19460-3411"/>
    <x v="0"/>
    <x v="0"/>
    <x v="0"/>
    <s v="Lawrenceville"/>
    <s v="GWINNETT"/>
    <s v="GA"/>
    <s v="30045-3753"/>
    <s v="PHOENIXVILLE"/>
    <s v="PA"/>
    <d v="2021-05-11T00:00:00"/>
    <n v="121536"/>
    <x v="1"/>
    <s v="NA"/>
    <s v="NA"/>
  </r>
  <r>
    <x v="13159"/>
    <x v="3174"/>
    <s v="GA"/>
    <s v="2146 Old Georgian Ter NW"/>
    <s v="Atlanta"/>
    <s v="30318-1075"/>
    <x v="4"/>
    <n v="8210"/>
    <x v="6"/>
    <x v="20"/>
    <x v="12"/>
    <x v="9"/>
    <n v="8245748909"/>
    <n v="405"/>
    <s v="PPS"/>
    <s v="Active Un-Disbursed"/>
    <x v="0"/>
    <n v="100"/>
    <n v="60000"/>
    <n v="17800"/>
    <n v="17800"/>
    <n v="499141"/>
    <s v="Readycap Lending, LLC"/>
    <s v="200 Connell Drive Suite 4000"/>
    <s v="BERKELEY HEIGHTS"/>
    <s v="NJ"/>
    <n v="7922"/>
    <x v="0"/>
    <x v="0"/>
    <x v="0"/>
    <s v="Atlanta"/>
    <s v="FULTON"/>
    <s v="GA"/>
    <s v="30318-1075"/>
    <s v="BERKELEY HEIGHTS"/>
    <s v="NJ"/>
    <d v="2021-05-11T00:00:00"/>
    <n v="499141"/>
    <x v="0"/>
    <s v="NA"/>
    <s v="NA"/>
  </r>
  <r>
    <x v="13160"/>
    <x v="320"/>
    <s v="GA"/>
    <s v="3872 Swooping Ct"/>
    <s v="Douglasville"/>
    <s v="30135-8706"/>
    <x v="6"/>
    <n v="2112"/>
    <x v="0"/>
    <x v="20"/>
    <x v="0"/>
    <x v="0"/>
    <n v="8577518906"/>
    <n v="405"/>
    <s v="PPP"/>
    <s v="Active Un-Disbursed"/>
    <x v="0"/>
    <n v="100"/>
    <n v="13540"/>
    <n v="13540"/>
    <n v="13540"/>
    <n v="188361"/>
    <s v="Prestamos CDFI, LLC"/>
    <s v="1024 East Buckeye Road Suite 270"/>
    <s v="Phoenix"/>
    <s v="AZ"/>
    <n v="85034"/>
    <x v="0"/>
    <x v="0"/>
    <x v="0"/>
    <s v="Douglasville"/>
    <s v="DOUGLAS"/>
    <s v="GA"/>
    <s v="30135-8706"/>
    <s v="Phoenix"/>
    <s v="AZ"/>
    <d v="2021-05-11T00:00:00"/>
    <n v="188361"/>
    <x v="1"/>
    <s v="NA"/>
    <s v="NA"/>
  </r>
  <r>
    <x v="13161"/>
    <x v="37"/>
    <s v="GA"/>
    <s v="6904 Tree Mountain Pkwy N/A"/>
    <s v="Stone Mountain"/>
    <s v="30083-6624"/>
    <x v="5"/>
    <n v="4210"/>
    <x v="0"/>
    <x v="20"/>
    <x v="22"/>
    <x v="7"/>
    <n v="8234678906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Stone Mountain"/>
    <s v="DEKALB"/>
    <s v="GA"/>
    <s v="30083-6624"/>
    <s v="PHOENIXVILLE"/>
    <s v="PA"/>
    <d v="2021-05-11T00:00:00"/>
    <n v="121536"/>
    <x v="0"/>
    <s v="NA"/>
    <s v="NA"/>
  </r>
  <r>
    <x v="13162"/>
    <x v="85"/>
    <s v="GA"/>
    <s v="4612 Legacy Sq N/A"/>
    <s v="Atlanta"/>
    <s v="30349-9400"/>
    <x v="6"/>
    <n v="2112"/>
    <x v="0"/>
    <x v="20"/>
    <x v="16"/>
    <x v="0"/>
    <n v="8290078908"/>
    <n v="405"/>
    <s v="PPS"/>
    <s v="Active Un-Disbursed"/>
    <x v="0"/>
    <n v="100"/>
    <n v="20625"/>
    <n v="20625"/>
    <n v="20625"/>
    <n v="262380"/>
    <s v="Leader Bank, National Association"/>
    <s v="180 Massachusetts Ave"/>
    <s v="ARLINGTON"/>
    <s v="MA"/>
    <s v="02474-8448"/>
    <x v="0"/>
    <x v="0"/>
    <x v="0"/>
    <s v="Atlanta"/>
    <s v="FULTON"/>
    <s v="GA"/>
    <s v="30349-9400"/>
    <s v="ARLINGTON"/>
    <s v="MA"/>
    <d v="2021-05-11T00:00:00"/>
    <n v="262380"/>
    <x v="1"/>
    <s v="NA"/>
    <s v="NA"/>
  </r>
  <r>
    <x v="12502"/>
    <x v="42"/>
    <s v="GA"/>
    <s v="203 Avenue L"/>
    <s v="Thomaston"/>
    <s v="30286-3847"/>
    <x v="16"/>
    <n v="1811"/>
    <x v="0"/>
    <x v="20"/>
    <x v="2"/>
    <x v="1"/>
    <n v="8121388906"/>
    <n v="405"/>
    <s v="PPS"/>
    <s v="Active Un-Disbursed"/>
    <x v="0"/>
    <n v="100"/>
    <n v="20000"/>
    <n v="20000"/>
    <n v="20000"/>
    <n v="529192"/>
    <s v="Benworth Capital"/>
    <s v="7000 SW 97th Avenue Suite 201"/>
    <s v="Miami"/>
    <s v="FL"/>
    <n v="33173"/>
    <x v="1"/>
    <x v="1"/>
    <x v="0"/>
    <s v="Thomaston"/>
    <s v="UPSON"/>
    <s v="GA"/>
    <s v="30286-3847"/>
    <s v="Miami"/>
    <s v="FL"/>
    <d v="2021-05-11T00:00:00"/>
    <n v="529192"/>
    <x v="1"/>
    <s v="NA"/>
    <s v="NA"/>
  </r>
  <r>
    <x v="13163"/>
    <x v="3685"/>
    <s v="GA"/>
    <s v="32 Arlington Dr NW"/>
    <s v="Atlanta"/>
    <s v="30311-1006"/>
    <x v="4"/>
    <n v="8320"/>
    <x v="0"/>
    <x v="20"/>
    <x v="33"/>
    <x v="9"/>
    <n v="8350288904"/>
    <n v="405"/>
    <s v="PPS"/>
    <s v="Active Un-Disbursed"/>
    <x v="0"/>
    <n v="100"/>
    <n v="8525"/>
    <n v="8525"/>
    <n v="8525"/>
    <n v="529471"/>
    <s v="Itria Ventures LLC"/>
    <s v="One Penn Plaza, Suite 4530"/>
    <s v="New York"/>
    <s v="NY"/>
    <n v="10119"/>
    <x v="0"/>
    <x v="0"/>
    <x v="0"/>
    <s v="Atlanta"/>
    <s v="FULTON"/>
    <s v="GA"/>
    <s v="30311-1006"/>
    <s v="New York"/>
    <s v="NY"/>
    <d v="2021-05-11T00:00:00"/>
    <n v="529471"/>
    <x v="0"/>
    <s v="NA"/>
    <s v="NA"/>
  </r>
  <r>
    <x v="13164"/>
    <x v="3330"/>
    <s v="GA"/>
    <s v="1303 Quail Hunt Dr"/>
    <s v="Riverdale"/>
    <s v="30296-2636"/>
    <x v="5"/>
    <n v="4230"/>
    <x v="0"/>
    <x v="20"/>
    <x v="0"/>
    <x v="0"/>
    <n v="8336908904"/>
    <n v="405"/>
    <s v="PPP"/>
    <s v="Exemption 4"/>
    <x v="0"/>
    <n v="100"/>
    <n v="19642"/>
    <n v="19642"/>
    <n v="0"/>
    <n v="188361"/>
    <s v="Prestamos CDFI, LLC"/>
    <s v="1024 East Buckeye Road Suite 270"/>
    <s v="Phoenix"/>
    <s v="AZ"/>
    <n v="85034"/>
    <x v="0"/>
    <x v="1"/>
    <x v="0"/>
    <s v="Riverdale"/>
    <s v="CLAYTON"/>
    <s v="GA"/>
    <s v="30296-2636"/>
    <s v="Phoenix"/>
    <s v="AZ"/>
    <s v="NA"/>
    <n v="188361"/>
    <x v="1"/>
    <s v="NA"/>
    <s v="NA"/>
  </r>
  <r>
    <x v="13165"/>
    <x v="623"/>
    <s v="GA"/>
    <s v="3833 Peachtree Rd NE"/>
    <s v="Brookhaven"/>
    <s v="30319-5203"/>
    <x v="17"/>
    <n v="6120"/>
    <x v="0"/>
    <x v="20"/>
    <x v="0"/>
    <x v="2"/>
    <n v="8442118907"/>
    <n v="405"/>
    <s v="PPP"/>
    <s v="Active Un-Disbursed"/>
    <x v="0"/>
    <n v="100"/>
    <n v="19165"/>
    <n v="19165"/>
    <n v="19165"/>
    <n v="188361"/>
    <s v="Prestamos CDFI, LLC"/>
    <s v="1024 East Buckeye Road Suite 270"/>
    <s v="Phoenix"/>
    <s v="AZ"/>
    <n v="85034"/>
    <x v="0"/>
    <x v="0"/>
    <x v="0"/>
    <s v="Brookhaven"/>
    <s v="DEKALB"/>
    <s v="GA"/>
    <s v="30319-5203"/>
    <s v="Phoenix"/>
    <s v="AZ"/>
    <d v="2021-05-11T00:00:00"/>
    <n v="188361"/>
    <x v="1"/>
    <s v="NA"/>
    <s v="NA"/>
  </r>
  <r>
    <x v="13166"/>
    <x v="37"/>
    <s v="GA"/>
    <s v="2412 Piney Point Ln N/A"/>
    <s v="Atlanta"/>
    <s v="30339-4124"/>
    <x v="16"/>
    <n v="1811"/>
    <x v="0"/>
    <x v="20"/>
    <x v="22"/>
    <x v="6"/>
    <n v="8480318909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COBB"/>
    <s v="GA"/>
    <s v="30339-4124"/>
    <s v="PHOENIXVILLE"/>
    <s v="PA"/>
    <d v="2021-05-11T00:00:00"/>
    <n v="121536"/>
    <x v="1"/>
    <s v="NA"/>
    <s v="NA"/>
  </r>
  <r>
    <x v="13167"/>
    <x v="37"/>
    <s v="GA"/>
    <s v="320 S Jackson St"/>
    <s v="Albany"/>
    <s v="31701-6804"/>
    <x v="6"/>
    <n v="2112"/>
    <x v="0"/>
    <x v="20"/>
    <x v="5"/>
    <x v="5"/>
    <n v="8653578905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lbany"/>
    <s v="DOUGHERTY"/>
    <s v="GA"/>
    <s v="31701-6804"/>
    <s v="Laguna Hills"/>
    <s v="CA"/>
    <d v="2021-05-11T00:00:00"/>
    <n v="509316"/>
    <x v="0"/>
    <s v="NA"/>
    <s v="NA"/>
  </r>
  <r>
    <x v="13168"/>
    <x v="495"/>
    <s v="GA"/>
    <s v="5211 Peachtree Blvd N/A"/>
    <s v="Chamblee"/>
    <s v="30341-3165"/>
    <x v="15"/>
    <n v="1510"/>
    <x v="0"/>
    <x v="20"/>
    <x v="22"/>
    <x v="2"/>
    <n v="8218908903"/>
    <n v="405"/>
    <s v="PPP"/>
    <s v="Active Un-Disbursed"/>
    <x v="0"/>
    <n v="100"/>
    <n v="20292"/>
    <n v="20292"/>
    <n v="20292"/>
    <n v="121536"/>
    <s v="Customers Bank"/>
    <s v="99 Bridge St"/>
    <s v="PHOENIXVILLE"/>
    <s v="PA"/>
    <s v="19460-3411"/>
    <x v="0"/>
    <x v="0"/>
    <x v="0"/>
    <s v="Chamblee"/>
    <s v="DEKALB"/>
    <s v="GA"/>
    <s v="30341-3165"/>
    <s v="PHOENIXVILLE"/>
    <s v="PA"/>
    <d v="2021-05-11T00:00:00"/>
    <n v="121536"/>
    <x v="0"/>
    <s v="NA"/>
    <s v="NA"/>
  </r>
  <r>
    <x v="13169"/>
    <x v="4221"/>
    <s v="GA"/>
    <s v="3526 Edmonton St"/>
    <s v="Hephzibah"/>
    <s v="30815-6520"/>
    <x v="13"/>
    <n v="1610"/>
    <x v="0"/>
    <x v="20"/>
    <x v="0"/>
    <x v="10"/>
    <n v="8364048903"/>
    <n v="405"/>
    <s v="PPP"/>
    <s v="Exemption 4"/>
    <x v="0"/>
    <n v="100"/>
    <n v="6162"/>
    <n v="6162"/>
    <n v="0"/>
    <n v="188361"/>
    <s v="Prestamos CDFI, LLC"/>
    <s v="1024 East Buckeye Road Suite 270"/>
    <s v="Phoenix"/>
    <s v="AZ"/>
    <n v="85034"/>
    <x v="0"/>
    <x v="0"/>
    <x v="0"/>
    <s v="Hephzibah"/>
    <s v="RICHMOND"/>
    <s v="GA"/>
    <s v="30815-6520"/>
    <s v="Phoenix"/>
    <s v="AZ"/>
    <s v="NA"/>
    <n v="188361"/>
    <x v="1"/>
    <s v="NA"/>
    <s v="NA"/>
  </r>
  <r>
    <x v="13170"/>
    <x v="5"/>
    <s v="GA"/>
    <s v="190 Bramble Bush Trl"/>
    <s v="Covington"/>
    <s v="30014-5971"/>
    <x v="2"/>
    <n v="2320"/>
    <x v="0"/>
    <x v="20"/>
    <x v="0"/>
    <x v="11"/>
    <n v="8356988903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1"/>
    <x v="0"/>
    <x v="0"/>
    <s v="Covington"/>
    <s v="NEWTON"/>
    <s v="GA"/>
    <s v="30014-5971"/>
    <s v="Phoenix"/>
    <s v="AZ"/>
    <d v="2021-05-11T00:00:00"/>
    <n v="188361"/>
    <x v="0"/>
    <s v="NA"/>
    <s v="NA"/>
  </r>
  <r>
    <x v="13171"/>
    <x v="1338"/>
    <s v="GA"/>
    <s v="2214 Whitaker St N/A"/>
    <s v="Savannah"/>
    <s v="31401-8551"/>
    <x v="15"/>
    <n v="1410"/>
    <x v="0"/>
    <x v="20"/>
    <x v="22"/>
    <x v="8"/>
    <n v="8472018902"/>
    <n v="405"/>
    <s v="PPP"/>
    <s v="Active Un-Disbursed"/>
    <x v="0"/>
    <n v="100"/>
    <n v="1470"/>
    <n v="1470"/>
    <n v="1470"/>
    <n v="121536"/>
    <s v="Customers Bank"/>
    <s v="99 Bridge St"/>
    <s v="PHOENIXVILLE"/>
    <s v="PA"/>
    <s v="19460-3411"/>
    <x v="0"/>
    <x v="1"/>
    <x v="0"/>
    <s v="Savannah"/>
    <s v="CHATHAM"/>
    <s v="GA"/>
    <s v="31401-8551"/>
    <s v="PHOENIXVILLE"/>
    <s v="PA"/>
    <d v="2021-05-11T00:00:00"/>
    <n v="121536"/>
    <x v="0"/>
    <s v="NA"/>
    <s v="NA"/>
  </r>
  <r>
    <x v="13172"/>
    <x v="4222"/>
    <s v="GA"/>
    <s v="631 Eagan Rd N/A"/>
    <s v="Hinesville"/>
    <s v="31313-4210"/>
    <x v="18"/>
    <n v="1511"/>
    <x v="0"/>
    <x v="20"/>
    <x v="22"/>
    <x v="8"/>
    <n v="8577808910"/>
    <n v="405"/>
    <s v="PPS"/>
    <s v="Active Un-Disbursed"/>
    <x v="0"/>
    <n v="100"/>
    <n v="6393"/>
    <n v="6393"/>
    <n v="6393"/>
    <n v="121536"/>
    <s v="Customers Bank"/>
    <s v="99 Bridge St"/>
    <s v="PHOENIXVILLE"/>
    <s v="PA"/>
    <s v="19460-3411"/>
    <x v="0"/>
    <x v="0"/>
    <x v="0"/>
    <s v="Hinesville"/>
    <s v="LIBERTY"/>
    <s v="GA"/>
    <s v="31313-4210"/>
    <s v="PHOENIXVILLE"/>
    <s v="PA"/>
    <d v="2021-05-11T00:00:00"/>
    <n v="121536"/>
    <x v="1"/>
    <s v="NA"/>
    <s v="NA"/>
  </r>
  <r>
    <x v="13173"/>
    <x v="4223"/>
    <s v="GA"/>
    <s v="942 Windmill Ln N/A"/>
    <s v="Evans"/>
    <s v="30809-6608"/>
    <x v="1"/>
    <n v="1730"/>
    <x v="16"/>
    <x v="20"/>
    <x v="22"/>
    <x v="10"/>
    <n v="8351078902"/>
    <n v="405"/>
    <s v="PPP"/>
    <s v="Active Un-Disbursed"/>
    <x v="0"/>
    <n v="100"/>
    <n v="44195"/>
    <n v="44195"/>
    <n v="44195"/>
    <n v="121536"/>
    <s v="Customers Bank"/>
    <s v="99 Bridge St"/>
    <s v="PHOENIXVILLE"/>
    <s v="PA"/>
    <s v="19460-3411"/>
    <x v="0"/>
    <x v="0"/>
    <x v="0"/>
    <s v="Evans"/>
    <s v="COLUMBIA"/>
    <s v="GA"/>
    <s v="30809-6608"/>
    <s v="PHOENIXVILLE"/>
    <s v="PA"/>
    <d v="2021-05-11T00:00:00"/>
    <n v="121536"/>
    <x v="1"/>
    <s v="NA"/>
    <s v="NA"/>
  </r>
  <r>
    <x v="13174"/>
    <x v="37"/>
    <s v="GA"/>
    <s v="1371 Woodliff St"/>
    <s v="Macon"/>
    <s v="31201-6581"/>
    <x v="18"/>
    <n v="1710"/>
    <x v="0"/>
    <x v="20"/>
    <x v="5"/>
    <x v="5"/>
    <n v="7959658903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Macon"/>
    <s v="BIBB"/>
    <s v="GA"/>
    <s v="31201-6581"/>
    <s v="Laguna Hills"/>
    <s v="CA"/>
    <d v="2021-05-11T00:00:00"/>
    <n v="509316"/>
    <x v="1"/>
    <s v="NA"/>
    <s v="NA"/>
  </r>
  <r>
    <x v="13175"/>
    <x v="331"/>
    <s v="GA"/>
    <s v="103 Glendale Rd"/>
    <s v="Thomaston"/>
    <s v="30286-4257"/>
    <x v="0"/>
    <n v="3320"/>
    <x v="0"/>
    <x v="20"/>
    <x v="2"/>
    <x v="1"/>
    <n v="8154608907"/>
    <n v="405"/>
    <s v="PPS"/>
    <s v="Active Un-Disbursed"/>
    <x v="0"/>
    <n v="100"/>
    <n v="19697"/>
    <n v="19697"/>
    <n v="19697"/>
    <n v="529192"/>
    <s v="Benworth Capital"/>
    <s v="7000 SW 97th Avenue Suite 201"/>
    <s v="Miami"/>
    <s v="FL"/>
    <n v="33173"/>
    <x v="1"/>
    <x v="1"/>
    <x v="0"/>
    <s v="Thomaston"/>
    <s v="UPSON"/>
    <s v="GA"/>
    <s v="30286-4257"/>
    <s v="Miami"/>
    <s v="FL"/>
    <d v="2021-05-11T00:00:00"/>
    <n v="529192"/>
    <x v="1"/>
    <s v="NA"/>
    <s v="NA"/>
  </r>
  <r>
    <x v="13176"/>
    <x v="37"/>
    <s v="GA"/>
    <s v="5013 Courtney Dr"/>
    <s v="Forest Park"/>
    <s v="30297-1411"/>
    <x v="1"/>
    <n v="1110"/>
    <x v="0"/>
    <x v="20"/>
    <x v="2"/>
    <x v="9"/>
    <n v="8027528904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Forest Park"/>
    <s v="CLAYTON"/>
    <s v="GA"/>
    <s v="30297-1411"/>
    <s v="Miami"/>
    <s v="FL"/>
    <d v="2021-05-11T00:00:00"/>
    <n v="529192"/>
    <x v="0"/>
    <s v="NA"/>
    <s v="NA"/>
  </r>
  <r>
    <x v="13177"/>
    <x v="37"/>
    <s v="GA"/>
    <s v="3831 Chattahoochee Dr N/A"/>
    <s v="Douglasville"/>
    <s v="30135-3035"/>
    <x v="6"/>
    <n v="1111"/>
    <x v="0"/>
    <x v="20"/>
    <x v="22"/>
    <x v="0"/>
    <n v="8184208906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Douglasville"/>
    <s v="DOUGLAS"/>
    <s v="GA"/>
    <s v="30135-3035"/>
    <s v="PHOENIXVILLE"/>
    <s v="PA"/>
    <d v="2021-05-11T00:00:00"/>
    <n v="121536"/>
    <x v="1"/>
    <s v="NA"/>
    <s v="NA"/>
  </r>
  <r>
    <x v="13178"/>
    <x v="2671"/>
    <s v="GA"/>
    <s v="7145 Mahogany Dr N/A"/>
    <s v="Fairburn"/>
    <s v="30213-6413"/>
    <x v="4"/>
    <n v="8320"/>
    <x v="0"/>
    <x v="20"/>
    <x v="22"/>
    <x v="0"/>
    <n v="8441848901"/>
    <n v="405"/>
    <s v="PPS"/>
    <s v="Active Un-Disbursed"/>
    <x v="0"/>
    <n v="100"/>
    <n v="16667"/>
    <n v="16667"/>
    <n v="16667"/>
    <n v="121536"/>
    <s v="Customers Bank"/>
    <s v="99 Bridge St"/>
    <s v="PHOENIXVILLE"/>
    <s v="PA"/>
    <s v="19460-3411"/>
    <x v="0"/>
    <x v="0"/>
    <x v="0"/>
    <s v="Fairburn"/>
    <s v="FULTON"/>
    <s v="GA"/>
    <s v="30213-6413"/>
    <s v="PHOENIXVILLE"/>
    <s v="PA"/>
    <d v="2021-05-11T00:00:00"/>
    <n v="121536"/>
    <x v="1"/>
    <s v="NA"/>
    <s v="NA"/>
  </r>
  <r>
    <x v="13179"/>
    <x v="0"/>
    <s v="GA"/>
    <s v="803 Gilmore St"/>
    <s v="Waycross"/>
    <s v="31501-2143"/>
    <x v="2"/>
    <n v="2513"/>
    <x v="0"/>
    <x v="20"/>
    <x v="0"/>
    <x v="8"/>
    <n v="85353689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Waycross"/>
    <s v="WARE"/>
    <s v="GA"/>
    <s v="31501-2143"/>
    <s v="Phoenix"/>
    <s v="AZ"/>
    <d v="2021-05-11T00:00:00"/>
    <n v="188361"/>
    <x v="1"/>
    <s v="NA"/>
    <s v="NA"/>
  </r>
  <r>
    <x v="13180"/>
    <x v="293"/>
    <s v="GA"/>
    <s v="2119 Lumpkin Rd"/>
    <s v="Augusta"/>
    <s v="30906-3434"/>
    <x v="6"/>
    <n v="2112"/>
    <x v="0"/>
    <x v="20"/>
    <x v="2"/>
    <x v="10"/>
    <n v="8069738906"/>
    <n v="405"/>
    <s v="PPS"/>
    <s v="Active Un-Disbursed"/>
    <x v="0"/>
    <n v="100"/>
    <n v="16203"/>
    <n v="16203"/>
    <n v="16203"/>
    <n v="529192"/>
    <s v="Benworth Capital"/>
    <s v="7000 SW 97th Avenue Suite 201"/>
    <s v="Miami"/>
    <s v="FL"/>
    <n v="33173"/>
    <x v="0"/>
    <x v="1"/>
    <x v="0"/>
    <s v="Augusta"/>
    <s v="RICHMOND"/>
    <s v="GA"/>
    <s v="30906-3434"/>
    <s v="Miami"/>
    <s v="FL"/>
    <d v="2021-05-11T00:00:00"/>
    <n v="529192"/>
    <x v="0"/>
    <s v="NA"/>
    <s v="NA"/>
  </r>
  <r>
    <x v="13181"/>
    <x v="58"/>
    <s v="GA"/>
    <s v="2660 Fox Hall Ln S"/>
    <s v="Atlanta"/>
    <s v="30349-4800"/>
    <x v="0"/>
    <n v="4330"/>
    <x v="0"/>
    <x v="20"/>
    <x v="0"/>
    <x v="0"/>
    <n v="8333968905"/>
    <n v="405"/>
    <s v="PPP"/>
    <s v="Exemption 4"/>
    <x v="0"/>
    <n v="100"/>
    <n v="12500"/>
    <n v="12500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49-4800"/>
    <s v="Phoenix"/>
    <s v="AZ"/>
    <s v="NA"/>
    <n v="188361"/>
    <x v="1"/>
    <s v="NA"/>
    <s v="NA"/>
  </r>
  <r>
    <x v="13182"/>
    <x v="37"/>
    <s v="GA"/>
    <s v="3384 Mount Zion Rd"/>
    <s v="Stockbridge"/>
    <s v="30281-9302"/>
    <x v="9"/>
    <n v="3998"/>
    <x v="0"/>
    <x v="20"/>
    <x v="5"/>
    <x v="9"/>
    <n v="7936698901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Stockbridge"/>
    <s v="CLAYTON"/>
    <s v="GA"/>
    <s v="30281-9302"/>
    <s v="Laguna Hills"/>
    <s v="CA"/>
    <d v="2021-05-11T00:00:00"/>
    <n v="509316"/>
    <x v="0"/>
    <s v="NA"/>
    <s v="NA"/>
  </r>
  <r>
    <x v="13183"/>
    <x v="1052"/>
    <s v="GA"/>
    <s v="5109 Forest View Trl"/>
    <s v="Douglasville"/>
    <s v="30135-7407"/>
    <x v="6"/>
    <n v="2112"/>
    <x v="0"/>
    <x v="20"/>
    <x v="12"/>
    <x v="0"/>
    <n v="8577728910"/>
    <n v="405"/>
    <s v="PPP"/>
    <s v="Active Un-Disbursed"/>
    <x v="0"/>
    <n v="100"/>
    <n v="30000"/>
    <n v="30000"/>
    <n v="30000"/>
    <n v="499141"/>
    <s v="Readycap Lending, LLC"/>
    <s v="200 Connell Drive Suite 4000"/>
    <s v="BERKELEY HEIGHTS"/>
    <s v="NJ"/>
    <n v="7922"/>
    <x v="0"/>
    <x v="0"/>
    <x v="0"/>
    <s v="Douglasville"/>
    <s v="DOUGLAS"/>
    <s v="GA"/>
    <s v="30135-7407"/>
    <s v="BERKELEY HEIGHTS"/>
    <s v="NJ"/>
    <d v="2021-05-11T00:00:00"/>
    <n v="499141"/>
    <x v="1"/>
    <s v="NA"/>
    <s v="NA"/>
  </r>
  <r>
    <x v="13184"/>
    <x v="37"/>
    <s v="GA"/>
    <s v="891 Doeskin Dr NW"/>
    <s v="Conyers"/>
    <s v="30012-4008"/>
    <x v="6"/>
    <n v="1420"/>
    <x v="0"/>
    <x v="20"/>
    <x v="5"/>
    <x v="7"/>
    <n v="8138688909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Conyers"/>
    <s v="ROCKDALE"/>
    <s v="GA"/>
    <s v="30012-4008"/>
    <s v="Laguna Hills"/>
    <s v="CA"/>
    <d v="2021-05-11T00:00:00"/>
    <n v="509316"/>
    <x v="1"/>
    <s v="NA"/>
    <s v="NA"/>
  </r>
  <r>
    <x v="13185"/>
    <x v="37"/>
    <s v="GA"/>
    <s v="4408 Northlake Cir NE"/>
    <s v="Atlanta"/>
    <s v="30345-2860"/>
    <x v="15"/>
    <n v="1190"/>
    <x v="0"/>
    <x v="20"/>
    <x v="5"/>
    <x v="2"/>
    <n v="8022998906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DEKALB"/>
    <s v="GA"/>
    <s v="30345-2860"/>
    <s v="Laguna Hills"/>
    <s v="CA"/>
    <d v="2021-05-11T00:00:00"/>
    <n v="509316"/>
    <x v="1"/>
    <s v="NA"/>
    <s v="NA"/>
  </r>
  <r>
    <x v="80"/>
    <x v="2525"/>
    <s v="GA"/>
    <s v="1511 Virginia Pl"/>
    <s v="Austell"/>
    <s v="30168-4531"/>
    <x v="13"/>
    <n v="4110"/>
    <x v="0"/>
    <x v="20"/>
    <x v="2"/>
    <x v="0"/>
    <n v="8262338906"/>
    <n v="405"/>
    <s v="PPS"/>
    <s v="Active Un-Disbursed"/>
    <x v="0"/>
    <n v="100"/>
    <n v="15795"/>
    <n v="15795"/>
    <n v="15795"/>
    <n v="529192"/>
    <s v="Benworth Capital"/>
    <s v="7000 SW 97th Avenue Suite 201"/>
    <s v="Miami"/>
    <s v="FL"/>
    <n v="33173"/>
    <x v="0"/>
    <x v="0"/>
    <x v="0"/>
    <s v="Austell"/>
    <s v="COBB"/>
    <s v="GA"/>
    <s v="30168-4531"/>
    <s v="Miami"/>
    <s v="FL"/>
    <d v="2021-05-11T00:00:00"/>
    <n v="529192"/>
    <x v="0"/>
    <s v="NA"/>
    <s v="NA"/>
  </r>
  <r>
    <x v="13186"/>
    <x v="2588"/>
    <s v="GA"/>
    <s v="1071 Lochshyre Way"/>
    <s v="Lawrenceville"/>
    <s v="30043-6413"/>
    <x v="12"/>
    <n v="1213"/>
    <x v="0"/>
    <x v="20"/>
    <x v="0"/>
    <x v="3"/>
    <n v="8296798902"/>
    <n v="405"/>
    <s v="PPP"/>
    <s v="Exemption 4"/>
    <x v="0"/>
    <n v="100"/>
    <n v="3030"/>
    <n v="3030"/>
    <n v="0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3-6413"/>
    <s v="Phoenix"/>
    <s v="AZ"/>
    <s v="NA"/>
    <n v="188361"/>
    <x v="1"/>
    <s v="NA"/>
    <s v="NA"/>
  </r>
  <r>
    <x v="13187"/>
    <x v="37"/>
    <s v="GA"/>
    <s v="640 Penor St"/>
    <s v="Madison"/>
    <s v="30650-1916"/>
    <x v="17"/>
    <n v="6120"/>
    <x v="0"/>
    <x v="20"/>
    <x v="5"/>
    <x v="11"/>
    <n v="794743891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Madison"/>
    <s v="MORGAN"/>
    <s v="GA"/>
    <s v="30650-1916"/>
    <s v="Laguna Hills"/>
    <s v="CA"/>
    <d v="2021-05-11T00:00:00"/>
    <n v="509316"/>
    <x v="1"/>
    <s v="NA"/>
    <s v="NA"/>
  </r>
  <r>
    <x v="13188"/>
    <x v="4224"/>
    <s v="GA"/>
    <s v="8541 Glendevon Ct"/>
    <s v="Riverdale"/>
    <s v="30274-4573"/>
    <x v="1"/>
    <n v="1110"/>
    <x v="0"/>
    <x v="20"/>
    <x v="2"/>
    <x v="0"/>
    <n v="8028788903"/>
    <n v="405"/>
    <s v="PPS"/>
    <s v="Active Un-Disbursed"/>
    <x v="0"/>
    <n v="100"/>
    <n v="1075"/>
    <n v="1075"/>
    <n v="1075"/>
    <n v="529192"/>
    <s v="Benworth Capital"/>
    <s v="7000 SW 97th Avenue Suite 201"/>
    <s v="Miami"/>
    <s v="FL"/>
    <n v="33173"/>
    <x v="0"/>
    <x v="0"/>
    <x v="0"/>
    <s v="Riverdale"/>
    <s v="CLAYTON"/>
    <s v="GA"/>
    <s v="30274-4573"/>
    <s v="Miami"/>
    <s v="FL"/>
    <d v="2021-05-11T00:00:00"/>
    <n v="529192"/>
    <x v="0"/>
    <s v="NA"/>
    <s v="NA"/>
  </r>
  <r>
    <x v="13189"/>
    <x v="37"/>
    <s v="GA"/>
    <s v="616 11th St SW"/>
    <s v="Moultrie"/>
    <s v="31768-4338"/>
    <x v="6"/>
    <n v="2111"/>
    <x v="0"/>
    <x v="21"/>
    <x v="5"/>
    <x v="13"/>
    <n v="7260338908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1"/>
    <x v="0"/>
    <s v="Moultrie"/>
    <s v="COLQUITT"/>
    <s v="GA"/>
    <s v="31768-4338"/>
    <s v="Laguna Hills"/>
    <s v="CA"/>
    <d v="2021-05-07T00:00:00"/>
    <n v="509316"/>
    <x v="0"/>
    <s v="NA"/>
    <s v="NA"/>
  </r>
  <r>
    <x v="13190"/>
    <x v="214"/>
    <s v="GA"/>
    <s v="1041 Ira St SW"/>
    <s v="Atlanta"/>
    <s v="30310-3676"/>
    <x v="13"/>
    <n v="1320"/>
    <x v="0"/>
    <x v="21"/>
    <x v="8"/>
    <x v="9"/>
    <n v="7451598908"/>
    <n v="405"/>
    <s v="PPP"/>
    <s v="Active Un-Disbursed"/>
    <x v="0"/>
    <n v="100"/>
    <n v="18645"/>
    <n v="18645"/>
    <n v="18645"/>
    <n v="524612"/>
    <s v="Fountainhead SBF LLC"/>
    <s v="3216 W. Lake Mary Blvd"/>
    <s v="LAKE MARY"/>
    <s v="FL"/>
    <n v="32746"/>
    <x v="0"/>
    <x v="1"/>
    <x v="0"/>
    <s v="Atlanta"/>
    <s v="FULTON"/>
    <s v="GA"/>
    <s v="30310-3676"/>
    <s v="LAKE MARY"/>
    <s v="FL"/>
    <d v="2021-05-07T00:00:00"/>
    <n v="524612"/>
    <x v="0"/>
    <s v="NA"/>
    <s v="NA"/>
  </r>
  <r>
    <x v="13191"/>
    <x v="479"/>
    <s v="GA"/>
    <s v="1508 Brockett Way"/>
    <s v="Clarkston"/>
    <s v="30021-3017"/>
    <x v="9"/>
    <n v="3998"/>
    <x v="0"/>
    <x v="21"/>
    <x v="2"/>
    <x v="7"/>
    <n v="7725768909"/>
    <n v="405"/>
    <s v="PPS"/>
    <s v="Active Un-Disbursed"/>
    <x v="0"/>
    <n v="100"/>
    <n v="20534"/>
    <n v="20534"/>
    <n v="20534"/>
    <n v="529192"/>
    <s v="Benworth Capital"/>
    <s v="7000 SW 97th Avenue Suite 201"/>
    <s v="Miami"/>
    <s v="FL"/>
    <n v="33173"/>
    <x v="0"/>
    <x v="1"/>
    <x v="0"/>
    <s v="Clarkston"/>
    <s v="DEKALB"/>
    <s v="GA"/>
    <s v="30021-3017"/>
    <s v="Miami"/>
    <s v="FL"/>
    <d v="2021-05-07T00:00:00"/>
    <n v="529192"/>
    <x v="0"/>
    <s v="NA"/>
    <s v="NA"/>
  </r>
  <r>
    <x v="13192"/>
    <x v="37"/>
    <s v="GA"/>
    <s v="2365 Ashton Ridge Dr"/>
    <s v="Dacula"/>
    <s v="30019-2915"/>
    <x v="18"/>
    <n v="1511"/>
    <x v="0"/>
    <x v="21"/>
    <x v="5"/>
    <x v="3"/>
    <n v="7779618905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Dacula"/>
    <s v="GWINNETT"/>
    <s v="GA"/>
    <s v="30019-2915"/>
    <s v="Laguna Hills"/>
    <s v="CA"/>
    <d v="2021-05-07T00:00:00"/>
    <n v="509316"/>
    <x v="1"/>
    <s v="NA"/>
    <s v="NA"/>
  </r>
  <r>
    <x v="13193"/>
    <x v="4225"/>
    <s v="GA"/>
    <s v="111 Glenridge Point Pkwy"/>
    <s v="Atlanta"/>
    <s v="30342-1478"/>
    <x v="12"/>
    <n v="1613"/>
    <x v="0"/>
    <x v="21"/>
    <x v="2"/>
    <x v="2"/>
    <n v="7686218904"/>
    <n v="405"/>
    <s v="PPS"/>
    <s v="Active Un-Disbursed"/>
    <x v="0"/>
    <n v="100"/>
    <n v="20130"/>
    <n v="20130"/>
    <n v="20130"/>
    <n v="529192"/>
    <s v="Benworth Capital"/>
    <s v="7000 SW 97th Avenue Suite 201"/>
    <s v="Miami"/>
    <s v="FL"/>
    <n v="33173"/>
    <x v="0"/>
    <x v="0"/>
    <x v="0"/>
    <s v="Atlanta"/>
    <s v="FULTON"/>
    <s v="GA"/>
    <s v="30342-1478"/>
    <s v="Miami"/>
    <s v="FL"/>
    <d v="2021-05-07T00:00:00"/>
    <n v="529192"/>
    <x v="1"/>
    <s v="NA"/>
    <s v="NA"/>
  </r>
  <r>
    <x v="13194"/>
    <x v="4226"/>
    <s v="GA"/>
    <s v="1399 Herrington Rd"/>
    <s v="Lawrenceville"/>
    <s v="30044-2342"/>
    <x v="1"/>
    <n v="1720"/>
    <x v="0"/>
    <x v="21"/>
    <x v="2"/>
    <x v="3"/>
    <n v="7454438901"/>
    <n v="405"/>
    <s v="PPP"/>
    <s v="Active Un-Disbursed"/>
    <x v="0"/>
    <n v="100"/>
    <n v="803"/>
    <n v="803"/>
    <n v="803"/>
    <n v="529192"/>
    <s v="Benworth Capital"/>
    <s v="7000 SW 97th Avenue Suite 201"/>
    <s v="Miami"/>
    <s v="FL"/>
    <n v="33173"/>
    <x v="0"/>
    <x v="1"/>
    <x v="0"/>
    <s v="Lawrenceville"/>
    <s v="GWINNETT"/>
    <s v="GA"/>
    <s v="30044-2342"/>
    <s v="Miami"/>
    <s v="FL"/>
    <d v="2021-05-07T00:00:00"/>
    <n v="529192"/>
    <x v="1"/>
    <s v="NA"/>
    <s v="NA"/>
  </r>
  <r>
    <x v="13195"/>
    <x v="37"/>
    <s v="GA"/>
    <s v="6222 Bayberry Dr"/>
    <s v="Columbus"/>
    <s v="31907-7372"/>
    <x v="20"/>
    <n v="1998"/>
    <x v="0"/>
    <x v="21"/>
    <x v="5"/>
    <x v="5"/>
    <n v="7722428906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Columbus"/>
    <s v="MUSCOGEE"/>
    <s v="GA"/>
    <s v="31907-7372"/>
    <s v="Laguna Hills"/>
    <s v="CA"/>
    <d v="2021-05-07T00:00:00"/>
    <n v="509316"/>
    <x v="1"/>
    <s v="NA"/>
    <s v="NA"/>
  </r>
  <r>
    <x v="13196"/>
    <x v="197"/>
    <s v="GA"/>
    <s v="6475 Lake Esther Dr"/>
    <s v="Fairburn"/>
    <s v="30213-2717"/>
    <x v="0"/>
    <n v="4330"/>
    <x v="0"/>
    <x v="21"/>
    <x v="2"/>
    <x v="0"/>
    <n v="7218918901"/>
    <n v="405"/>
    <s v="PPS"/>
    <s v="Active Un-Disbursed"/>
    <x v="0"/>
    <n v="100"/>
    <n v="20666"/>
    <n v="20666"/>
    <n v="20666"/>
    <n v="529192"/>
    <s v="Benworth Capital"/>
    <s v="7000 SW 97th Avenue Suite 201"/>
    <s v="Miami"/>
    <s v="FL"/>
    <n v="33173"/>
    <x v="0"/>
    <x v="0"/>
    <x v="0"/>
    <s v="Fairburn"/>
    <s v="FULTON"/>
    <s v="GA"/>
    <s v="30213-2717"/>
    <s v="Miami"/>
    <s v="FL"/>
    <d v="2021-05-07T00:00:00"/>
    <n v="529192"/>
    <x v="1"/>
    <s v="NA"/>
    <s v="NA"/>
  </r>
  <r>
    <x v="13197"/>
    <x v="4078"/>
    <s v="GA"/>
    <s v="4868 Maple Glen Dr"/>
    <s v="Sugar Hill"/>
    <s v="30518-2837"/>
    <x v="2"/>
    <n v="2330"/>
    <x v="0"/>
    <x v="21"/>
    <x v="5"/>
    <x v="3"/>
    <n v="7305418902"/>
    <n v="405"/>
    <s v="PPS"/>
    <s v="Active Un-Disbursed"/>
    <x v="0"/>
    <n v="100"/>
    <n v="28692"/>
    <n v="28692"/>
    <n v="28692"/>
    <n v="509316"/>
    <s v="Harvest Small Business Finance, LLC"/>
    <s v="24422 Avenida de la Carlota Suite 232"/>
    <s v="Laguna Hills"/>
    <s v="CA"/>
    <n v="92653"/>
    <x v="0"/>
    <x v="0"/>
    <x v="0"/>
    <s v="Sugar Hill"/>
    <s v="GWINNETT"/>
    <s v="GA"/>
    <s v="30518-2837"/>
    <s v="Laguna Hills"/>
    <s v="CA"/>
    <d v="2021-05-07T00:00:00"/>
    <n v="509316"/>
    <x v="1"/>
    <s v="NA"/>
    <s v="NA"/>
  </r>
  <r>
    <x v="13198"/>
    <x v="37"/>
    <s v="GA"/>
    <s v="456 N Butler St"/>
    <s v="Camilla"/>
    <s v="31730-1040"/>
    <x v="17"/>
    <n v="6120"/>
    <x v="0"/>
    <x v="21"/>
    <x v="5"/>
    <x v="5"/>
    <n v="7208408908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1"/>
    <x v="0"/>
    <s v="Camilla"/>
    <s v="MITCHELL"/>
    <s v="GA"/>
    <s v="31730-1040"/>
    <s v="Laguna Hills"/>
    <s v="CA"/>
    <d v="2021-05-07T00:00:00"/>
    <n v="509316"/>
    <x v="1"/>
    <s v="NA"/>
    <s v="NA"/>
  </r>
  <r>
    <x v="13199"/>
    <x v="0"/>
    <s v="GA"/>
    <s v="3051 Lumby Dr"/>
    <s v="Decatur"/>
    <s v="30034-1883"/>
    <x v="6"/>
    <n v="2112"/>
    <x v="0"/>
    <x v="21"/>
    <x v="5"/>
    <x v="7"/>
    <n v="7289138900"/>
    <n v="405"/>
    <s v="PPS"/>
    <s v="Active Un-Disbursed"/>
    <x v="0"/>
    <n v="100"/>
    <n v="20832"/>
    <n v="20832"/>
    <n v="20832"/>
    <n v="509316"/>
    <s v="Harvest Small Business Finance, LLC"/>
    <s v="24422 Avenida de la Carlota Suite 232"/>
    <s v="Laguna Hills"/>
    <s v="CA"/>
    <n v="92653"/>
    <x v="0"/>
    <x v="1"/>
    <x v="0"/>
    <s v="Decatur"/>
    <s v="DEKALB"/>
    <s v="GA"/>
    <s v="30034-1883"/>
    <s v="Laguna Hills"/>
    <s v="CA"/>
    <d v="2021-05-07T00:00:00"/>
    <n v="509316"/>
    <x v="1"/>
    <s v="NA"/>
    <s v="NA"/>
  </r>
  <r>
    <x v="13200"/>
    <x v="37"/>
    <s v="GA"/>
    <s v="8070 Innsbruck Dr"/>
    <s v="Atlanta"/>
    <s v="30350-4309"/>
    <x v="4"/>
    <n v="8350"/>
    <x v="0"/>
    <x v="21"/>
    <x v="2"/>
    <x v="2"/>
    <n v="7784578900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tlanta"/>
    <s v="FULTON"/>
    <s v="GA"/>
    <s v="30350-4309"/>
    <s v="Miami"/>
    <s v="FL"/>
    <d v="2021-05-07T00:00:00"/>
    <n v="529192"/>
    <x v="1"/>
    <s v="NA"/>
    <s v="NA"/>
  </r>
  <r>
    <x v="13201"/>
    <x v="37"/>
    <s v="GA"/>
    <s v="717 Burns Rd"/>
    <s v="Carrollton"/>
    <s v="30117-2589"/>
    <x v="11"/>
    <n v="3930"/>
    <x v="0"/>
    <x v="21"/>
    <x v="2"/>
    <x v="1"/>
    <n v="7487628906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0"/>
    <x v="0"/>
    <s v="Carrollton"/>
    <s v="CARROLL"/>
    <s v="GA"/>
    <s v="30117-2589"/>
    <s v="Miami"/>
    <s v="FL"/>
    <d v="2021-05-07T00:00:00"/>
    <n v="529192"/>
    <x v="0"/>
    <s v="NA"/>
    <s v="NA"/>
  </r>
  <r>
    <x v="13202"/>
    <x v="4227"/>
    <s v="GA"/>
    <s v="7245 Rockbridge Rd Ste 300-881"/>
    <s v="Lithonia"/>
    <s v="30058-8613"/>
    <x v="4"/>
    <n v="8990"/>
    <x v="0"/>
    <x v="21"/>
    <x v="21"/>
    <x v="7"/>
    <n v="7190478908"/>
    <n v="405"/>
    <s v="PPS"/>
    <s v="Active Un-Disbursed"/>
    <x v="0"/>
    <n v="100"/>
    <n v="25280"/>
    <n v="25280"/>
    <n v="25280"/>
    <n v="123499"/>
    <s v="First Home Bank"/>
    <s v="700 Central Avenue"/>
    <s v="Saint Petersburg"/>
    <s v="FL"/>
    <n v="33701"/>
    <x v="0"/>
    <x v="0"/>
    <x v="0"/>
    <s v="Lithonia"/>
    <s v="DEKALB"/>
    <s v="GA"/>
    <s v="30058-8613"/>
    <s v="Saint Petersburg"/>
    <s v="FL"/>
    <d v="2021-05-07T00:00:00"/>
    <n v="123499"/>
    <x v="1"/>
    <s v="NA"/>
    <s v="NA"/>
  </r>
  <r>
    <x v="13203"/>
    <x v="37"/>
    <s v="GA"/>
    <s v="2118 Cresswell Dr"/>
    <s v="Augusta"/>
    <s v="30904-5018"/>
    <x v="9"/>
    <n v="3310"/>
    <x v="0"/>
    <x v="21"/>
    <x v="2"/>
    <x v="10"/>
    <n v="7381158909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ugusta"/>
    <s v="RICHMOND"/>
    <s v="GA"/>
    <s v="30904-5018"/>
    <s v="Miami"/>
    <s v="FL"/>
    <d v="2021-05-07T00:00:00"/>
    <n v="529192"/>
    <x v="1"/>
    <s v="NA"/>
    <s v="NA"/>
  </r>
  <r>
    <x v="13204"/>
    <x v="72"/>
    <s v="GA"/>
    <s v="8186 S Marcus St"/>
    <s v="Wrightsville"/>
    <s v="31096-5800"/>
    <x v="6"/>
    <n v="2112"/>
    <x v="0"/>
    <x v="21"/>
    <x v="2"/>
    <x v="11"/>
    <n v="7407838900"/>
    <n v="405"/>
    <s v="PPP"/>
    <s v="Active Un-Disbursed"/>
    <x v="0"/>
    <n v="100"/>
    <n v="20052"/>
    <n v="20052"/>
    <n v="20052"/>
    <n v="529192"/>
    <s v="Benworth Capital"/>
    <s v="7000 SW 97th Avenue Suite 201"/>
    <s v="Miami"/>
    <s v="FL"/>
    <n v="33173"/>
    <x v="1"/>
    <x v="1"/>
    <x v="0"/>
    <s v="Wrightsville"/>
    <s v="JOHNSON"/>
    <s v="GA"/>
    <s v="31096-5800"/>
    <s v="Miami"/>
    <s v="FL"/>
    <d v="2021-05-07T00:00:00"/>
    <n v="529192"/>
    <x v="1"/>
    <s v="NA"/>
    <s v="NA"/>
  </r>
  <r>
    <x v="13205"/>
    <x v="4228"/>
    <s v="GA"/>
    <s v="417 Elham Ln"/>
    <s v="McDonough"/>
    <s v="30252-5858"/>
    <x v="2"/>
    <n v="2320"/>
    <x v="0"/>
    <x v="21"/>
    <x v="5"/>
    <x v="11"/>
    <n v="7835968900"/>
    <n v="405"/>
    <s v="PPS"/>
    <s v="Active Un-Disbursed"/>
    <x v="0"/>
    <n v="100"/>
    <n v="28739"/>
    <n v="28739"/>
    <n v="28739"/>
    <n v="509316"/>
    <s v="Harvest Small Business Finance, LLC"/>
    <s v="24422 Avenida de la Carlota Suite 232"/>
    <s v="Laguna Hills"/>
    <s v="CA"/>
    <n v="92653"/>
    <x v="0"/>
    <x v="0"/>
    <x v="0"/>
    <s v="McDonough"/>
    <s v="HENRY"/>
    <s v="GA"/>
    <s v="30252-5858"/>
    <s v="Laguna Hills"/>
    <s v="CA"/>
    <d v="2021-05-07T00:00:00"/>
    <n v="509316"/>
    <x v="1"/>
    <s v="NA"/>
    <s v="NA"/>
  </r>
  <r>
    <x v="13206"/>
    <x v="37"/>
    <s v="GA"/>
    <s v="1439 Gossett Ct"/>
    <s v="Lithonia"/>
    <s v="30058-6154"/>
    <x v="5"/>
    <n v="4121"/>
    <x v="0"/>
    <x v="21"/>
    <x v="5"/>
    <x v="7"/>
    <n v="7302678904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ithonia"/>
    <s v="DEKALB"/>
    <s v="GA"/>
    <s v="30058-6154"/>
    <s v="Laguna Hills"/>
    <s v="CA"/>
    <d v="2021-05-07T00:00:00"/>
    <n v="509316"/>
    <x v="0"/>
    <s v="NA"/>
    <s v="NA"/>
  </r>
  <r>
    <x v="13207"/>
    <x v="37"/>
    <s v="GA"/>
    <s v="6170 Hillandale Dr Apt 908"/>
    <s v="Lithonia"/>
    <s v="30058-2418"/>
    <x v="6"/>
    <n v="2112"/>
    <x v="0"/>
    <x v="21"/>
    <x v="5"/>
    <x v="7"/>
    <n v="7250588909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Lithonia"/>
    <s v="DEKALB"/>
    <s v="GA"/>
    <s v="30058-2418"/>
    <s v="Laguna Hills"/>
    <s v="CA"/>
    <d v="2021-05-07T00:00:00"/>
    <n v="509316"/>
    <x v="0"/>
    <s v="NA"/>
    <s v="NA"/>
  </r>
  <r>
    <x v="13208"/>
    <x v="37"/>
    <s v="GA"/>
    <s v="4826 Price St"/>
    <s v="Forest Park"/>
    <s v="30297-1960"/>
    <x v="0"/>
    <n v="4330"/>
    <x v="0"/>
    <x v="21"/>
    <x v="2"/>
    <x v="9"/>
    <n v="7711438903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Forest Park"/>
    <s v="CLAYTON"/>
    <s v="GA"/>
    <s v="30297-1960"/>
    <s v="Miami"/>
    <s v="FL"/>
    <d v="2021-05-07T00:00:00"/>
    <n v="529192"/>
    <x v="0"/>
    <s v="NA"/>
    <s v="NA"/>
  </r>
  <r>
    <x v="13209"/>
    <x v="37"/>
    <s v="GA"/>
    <s v="2376 Rosedale Rd"/>
    <s v="Snellville"/>
    <s v="30078-4116"/>
    <x v="13"/>
    <n v="3110"/>
    <x v="0"/>
    <x v="21"/>
    <x v="5"/>
    <x v="7"/>
    <n v="7504768905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Snellville"/>
    <s v="GWINNETT"/>
    <s v="GA"/>
    <s v="30078-4116"/>
    <s v="Laguna Hills"/>
    <s v="CA"/>
    <d v="2021-05-07T00:00:00"/>
    <n v="509316"/>
    <x v="1"/>
    <s v="NA"/>
    <s v="NA"/>
  </r>
  <r>
    <x v="13210"/>
    <x v="37"/>
    <s v="GA"/>
    <s v="4489 Rowland North Dr"/>
    <s v="Stone Mountain"/>
    <s v="30083-4833"/>
    <x v="16"/>
    <n v="5990"/>
    <x v="0"/>
    <x v="21"/>
    <x v="5"/>
    <x v="7"/>
    <n v="7438068908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Stone Mountain"/>
    <s v="DEKALB"/>
    <s v="GA"/>
    <s v="30083-4833"/>
    <s v="Laguna Hills"/>
    <s v="CA"/>
    <d v="2021-05-07T00:00:00"/>
    <n v="509316"/>
    <x v="0"/>
    <s v="NA"/>
    <s v="NA"/>
  </r>
  <r>
    <x v="13211"/>
    <x v="37"/>
    <s v="GA"/>
    <s v="1403 Cranbrook Cir"/>
    <s v="Austell"/>
    <s v="30106-1138"/>
    <x v="11"/>
    <n v="2220"/>
    <x v="0"/>
    <x v="21"/>
    <x v="2"/>
    <x v="0"/>
    <n v="7366418906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ustell"/>
    <s v="COBB"/>
    <s v="GA"/>
    <s v="30106-1138"/>
    <s v="Miami"/>
    <s v="FL"/>
    <d v="2021-05-07T00:00:00"/>
    <n v="529192"/>
    <x v="1"/>
    <s v="NA"/>
    <s v="NA"/>
  </r>
  <r>
    <x v="13212"/>
    <x v="37"/>
    <s v="GA"/>
    <s v="2665 Florence Ave S"/>
    <s v="Macon"/>
    <s v="31206-2209"/>
    <x v="11"/>
    <n v="3999"/>
    <x v="0"/>
    <x v="21"/>
    <x v="5"/>
    <x v="5"/>
    <n v="7403348909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Macon"/>
    <s v="BIBB"/>
    <s v="GA"/>
    <s v="31206-2209"/>
    <s v="Laguna Hills"/>
    <s v="CA"/>
    <d v="2021-05-07T00:00:00"/>
    <n v="509316"/>
    <x v="0"/>
    <s v="NA"/>
    <s v="NA"/>
  </r>
  <r>
    <x v="13213"/>
    <x v="4229"/>
    <s v="GA"/>
    <s v="807 Park Ridge Ln Apt I"/>
    <s v="Roswell"/>
    <s v="30076-1819"/>
    <x v="1"/>
    <n v="1720"/>
    <x v="0"/>
    <x v="21"/>
    <x v="2"/>
    <x v="2"/>
    <n v="7724828901"/>
    <n v="405"/>
    <s v="PPP"/>
    <s v="Active Un-Disbursed"/>
    <x v="0"/>
    <n v="100"/>
    <n v="888"/>
    <n v="888"/>
    <n v="888"/>
    <n v="529192"/>
    <s v="Benworth Capital"/>
    <s v="7000 SW 97th Avenue Suite 201"/>
    <s v="Miami"/>
    <s v="FL"/>
    <n v="33173"/>
    <x v="0"/>
    <x v="1"/>
    <x v="0"/>
    <s v="Roswell"/>
    <s v="FULTON"/>
    <s v="GA"/>
    <s v="30076-1819"/>
    <s v="Miami"/>
    <s v="FL"/>
    <d v="2021-05-07T00:00:00"/>
    <n v="529192"/>
    <x v="0"/>
    <s v="NA"/>
    <s v="NA"/>
  </r>
  <r>
    <x v="13214"/>
    <x v="37"/>
    <s v="GA"/>
    <s v="1882 Highway 36 E"/>
    <s v="Milner"/>
    <s v="30257-3614"/>
    <x v="6"/>
    <n v="2111"/>
    <x v="0"/>
    <x v="21"/>
    <x v="5"/>
    <x v="1"/>
    <n v="732716890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Milner"/>
    <s v="LAMAR"/>
    <s v="GA"/>
    <s v="30257-3614"/>
    <s v="Laguna Hills"/>
    <s v="CA"/>
    <d v="2021-05-07T00:00:00"/>
    <n v="509316"/>
    <x v="0"/>
    <s v="NA"/>
    <s v="NA"/>
  </r>
  <r>
    <x v="13215"/>
    <x v="37"/>
    <s v="GA"/>
    <s v="7065 Swift St"/>
    <s v="Lithonia"/>
    <s v="30058-4304"/>
    <x v="6"/>
    <n v="2111"/>
    <x v="0"/>
    <x v="21"/>
    <x v="5"/>
    <x v="7"/>
    <n v="7373338904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ithonia"/>
    <s v="DEKALB"/>
    <s v="GA"/>
    <s v="30058-4304"/>
    <s v="Laguna Hills"/>
    <s v="CA"/>
    <d v="2021-05-07T00:00:00"/>
    <n v="509316"/>
    <x v="0"/>
    <s v="NA"/>
    <s v="NA"/>
  </r>
  <r>
    <x v="13216"/>
    <x v="4230"/>
    <s v="GA"/>
    <s v="2620 Evans Mill Dr"/>
    <s v="Lithonia"/>
    <s v="30058-8808"/>
    <x v="6"/>
    <n v="2112"/>
    <x v="0"/>
    <x v="21"/>
    <x v="5"/>
    <x v="7"/>
    <n v="7798178910"/>
    <n v="405"/>
    <s v="PPS"/>
    <s v="Active Un-Disbursed"/>
    <x v="0"/>
    <n v="100"/>
    <n v="20215"/>
    <n v="20215"/>
    <n v="20215"/>
    <n v="509316"/>
    <s v="Harvest Small Business Finance, LLC"/>
    <s v="24422 Avenida de la Carlota Suite 232"/>
    <s v="Laguna Hills"/>
    <s v="CA"/>
    <n v="92653"/>
    <x v="0"/>
    <x v="1"/>
    <x v="0"/>
    <s v="Lithonia"/>
    <s v="DEKALB"/>
    <s v="GA"/>
    <s v="30058-8808"/>
    <s v="Laguna Hills"/>
    <s v="CA"/>
    <d v="2021-05-07T00:00:00"/>
    <n v="509316"/>
    <x v="0"/>
    <s v="NA"/>
    <s v="NA"/>
  </r>
  <r>
    <x v="13217"/>
    <x v="37"/>
    <s v="GA"/>
    <s v="1821 Schofield Dr"/>
    <s v="Hampton"/>
    <s v="30228-6092"/>
    <x v="12"/>
    <n v="1613"/>
    <x v="0"/>
    <x v="21"/>
    <x v="5"/>
    <x v="0"/>
    <n v="7802368901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Hampton"/>
    <s v="HENRY"/>
    <s v="GA"/>
    <s v="30228-6092"/>
    <s v="Laguna Hills"/>
    <s v="CA"/>
    <d v="2021-05-07T00:00:00"/>
    <n v="509316"/>
    <x v="0"/>
    <s v="NA"/>
    <s v="NA"/>
  </r>
  <r>
    <x v="13218"/>
    <x v="37"/>
    <s v="GA"/>
    <s v="59 Evergreen Ln Apt 36"/>
    <s v="Cedartown"/>
    <s v="30125-7726"/>
    <x v="0"/>
    <n v="4330"/>
    <x v="0"/>
    <x v="21"/>
    <x v="2"/>
    <x v="4"/>
    <n v="7484858910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0"/>
    <x v="0"/>
    <s v="Cedartown"/>
    <s v="POLK"/>
    <s v="GA"/>
    <s v="30125-7726"/>
    <s v="Miami"/>
    <s v="FL"/>
    <d v="2021-05-07T00:00:00"/>
    <n v="529192"/>
    <x v="1"/>
    <s v="NA"/>
    <s v="NA"/>
  </r>
  <r>
    <x v="13219"/>
    <x v="2366"/>
    <s v="GA"/>
    <s v="4251 Oakmont Ests"/>
    <s v="Ellenwood"/>
    <s v="30294-1644"/>
    <x v="5"/>
    <n v="4121"/>
    <x v="6"/>
    <x v="21"/>
    <x v="2"/>
    <x v="9"/>
    <n v="7194178909"/>
    <n v="405"/>
    <s v="PPP"/>
    <s v="Active Un-Disbursed"/>
    <x v="0"/>
    <n v="100"/>
    <n v="80000"/>
    <n v="80000"/>
    <n v="80000"/>
    <n v="529192"/>
    <s v="Benworth Capital"/>
    <s v="7000 SW 97th Avenue Suite 201"/>
    <s v="Miami"/>
    <s v="FL"/>
    <n v="33173"/>
    <x v="0"/>
    <x v="0"/>
    <x v="0"/>
    <s v="Ellenwood"/>
    <s v="DEKALB"/>
    <s v="GA"/>
    <s v="30294-1644"/>
    <s v="Miami"/>
    <s v="FL"/>
    <d v="2021-05-07T00:00:00"/>
    <n v="529192"/>
    <x v="1"/>
    <s v="NA"/>
    <s v="NA"/>
  </r>
  <r>
    <x v="13220"/>
    <x v="37"/>
    <s v="GA"/>
    <s v="6 Chatfield Dr"/>
    <s v="Stone Mountain"/>
    <s v="30083-7214"/>
    <x v="16"/>
    <n v="1111"/>
    <x v="0"/>
    <x v="21"/>
    <x v="5"/>
    <x v="7"/>
    <n v="7464198905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Stone Mountain"/>
    <s v="DEKALB"/>
    <s v="GA"/>
    <s v="30083-7214"/>
    <s v="Laguna Hills"/>
    <s v="CA"/>
    <d v="2021-05-07T00:00:00"/>
    <n v="509316"/>
    <x v="0"/>
    <s v="NA"/>
    <s v="NA"/>
  </r>
  <r>
    <x v="9813"/>
    <x v="37"/>
    <s v="GA"/>
    <s v="397 Oakhaven Way"/>
    <s v="Villa Rica"/>
    <s v="30180-2531"/>
    <x v="17"/>
    <n v="6120"/>
    <x v="0"/>
    <x v="21"/>
    <x v="2"/>
    <x v="1"/>
    <n v="7401868908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1"/>
    <x v="0"/>
    <s v="Villa Rica"/>
    <s v="CARROLL"/>
    <s v="GA"/>
    <s v="30180-2531"/>
    <s v="Miami"/>
    <s v="FL"/>
    <d v="2021-05-07T00:00:00"/>
    <n v="529192"/>
    <x v="0"/>
    <s v="NA"/>
    <s v="NA"/>
  </r>
  <r>
    <x v="13221"/>
    <x v="696"/>
    <s v="GA"/>
    <s v="431 Fort Hill St"/>
    <s v="Macon"/>
    <s v="31217-3809"/>
    <x v="10"/>
    <n v="2110"/>
    <x v="0"/>
    <x v="21"/>
    <x v="12"/>
    <x v="13"/>
    <n v="7428008908"/>
    <n v="405"/>
    <s v="PPS"/>
    <s v="Active Un-Disbursed"/>
    <x v="0"/>
    <n v="100"/>
    <n v="18957"/>
    <n v="18957"/>
    <n v="18957"/>
    <n v="499141"/>
    <s v="Readycap Lending, LLC"/>
    <s v="200 Connell Drive Suite 4000"/>
    <s v="BERKELEY HEIGHTS"/>
    <s v="NJ"/>
    <n v="7922"/>
    <x v="0"/>
    <x v="1"/>
    <x v="0"/>
    <s v="Macon"/>
    <s v="BIBB"/>
    <s v="GA"/>
    <s v="31217-3809"/>
    <s v="BERKELEY HEIGHTS"/>
    <s v="NJ"/>
    <d v="2021-05-07T00:00:00"/>
    <n v="499141"/>
    <x v="1"/>
    <s v="NA"/>
    <s v="NA"/>
  </r>
  <r>
    <x v="13222"/>
    <x v="4231"/>
    <s v="GA"/>
    <s v="2302 Parklake Dr NE # 571"/>
    <s v="Atlanta"/>
    <s v="30345-2896"/>
    <x v="12"/>
    <n v="1690"/>
    <x v="0"/>
    <x v="21"/>
    <x v="22"/>
    <x v="2"/>
    <n v="7337518902"/>
    <n v="405"/>
    <s v="PPS"/>
    <s v="Active Un-Disbursed"/>
    <x v="0"/>
    <n v="100"/>
    <n v="13511"/>
    <n v="13511"/>
    <n v="13511"/>
    <n v="121536"/>
    <s v="Customers Bank"/>
    <s v="99 Bridge St"/>
    <s v="PHOENIXVILLE"/>
    <s v="PA"/>
    <s v="19460-3411"/>
    <x v="0"/>
    <x v="0"/>
    <x v="0"/>
    <s v="Atlanta"/>
    <s v="DEKALB"/>
    <s v="GA"/>
    <s v="30345-2896"/>
    <s v="PHOENIXVILLE"/>
    <s v="PA"/>
    <d v="2021-05-07T00:00:00"/>
    <n v="121536"/>
    <x v="1"/>
    <s v="NA"/>
    <s v="NA"/>
  </r>
  <r>
    <x v="13223"/>
    <x v="1567"/>
    <s v="GA"/>
    <s v="661 Georgia 22"/>
    <s v="Milledgeville"/>
    <n v="31061"/>
    <x v="13"/>
    <n v="4410"/>
    <x v="0"/>
    <x v="21"/>
    <x v="43"/>
    <x v="11"/>
    <n v="7808388908"/>
    <n v="405"/>
    <s v="PPP"/>
    <s v="Active Un-Disbursed"/>
    <x v="0"/>
    <n v="100"/>
    <n v="20277"/>
    <n v="20277"/>
    <n v="20277"/>
    <n v="529652"/>
    <s v="Amur Equipment Finance, Inc."/>
    <s v="308 N. Locust St, Suite 100"/>
    <s v="Grand Island"/>
    <s v="NE"/>
    <n v="68801"/>
    <x v="1"/>
    <x v="1"/>
    <x v="0"/>
    <s v="Milledgeville"/>
    <s v="PUTNAM"/>
    <s v="GA"/>
    <n v="31061"/>
    <s v="Grand Island"/>
    <s v="NE"/>
    <d v="2021-05-07T00:00:00"/>
    <n v="529652"/>
    <x v="1"/>
    <s v="NA"/>
    <s v="NA"/>
  </r>
  <r>
    <x v="13224"/>
    <x v="37"/>
    <s v="GA"/>
    <s v="6438 Shadow Ct"/>
    <s v="Douglasville"/>
    <s v="30134-1412"/>
    <x v="18"/>
    <n v="1420"/>
    <x v="0"/>
    <x v="21"/>
    <x v="8"/>
    <x v="0"/>
    <n v="7753708910"/>
    <n v="405"/>
    <s v="PPS"/>
    <s v="Active Un-Disbursed"/>
    <x v="0"/>
    <n v="100"/>
    <n v="20833"/>
    <n v="20833"/>
    <n v="20833"/>
    <n v="524612"/>
    <s v="Fountainhead SBF LLC"/>
    <s v="3216 W. Lake Mary Blvd"/>
    <s v="LAKE MARY"/>
    <s v="FL"/>
    <n v="32746"/>
    <x v="0"/>
    <x v="0"/>
    <x v="0"/>
    <s v="Douglasville"/>
    <s v="PAULDING"/>
    <s v="GA"/>
    <s v="30134-1412"/>
    <s v="LAKE MARY"/>
    <s v="FL"/>
    <d v="2021-05-07T00:00:00"/>
    <n v="524612"/>
    <x v="0"/>
    <s v="NA"/>
    <s v="NA"/>
  </r>
  <r>
    <x v="13225"/>
    <x v="72"/>
    <s v="GA"/>
    <s v="802 Walker St E"/>
    <s v="Douglas"/>
    <s v="31533-8522"/>
    <x v="13"/>
    <n v="1420"/>
    <x v="0"/>
    <x v="21"/>
    <x v="2"/>
    <x v="10"/>
    <n v="7780938904"/>
    <n v="405"/>
    <s v="PPP"/>
    <s v="Active Un-Disbursed"/>
    <x v="0"/>
    <n v="100"/>
    <n v="20052"/>
    <n v="20052"/>
    <n v="20052"/>
    <n v="529192"/>
    <s v="Benworth Capital"/>
    <s v="7000 SW 97th Avenue Suite 201"/>
    <s v="Miami"/>
    <s v="FL"/>
    <n v="33173"/>
    <x v="1"/>
    <x v="1"/>
    <x v="0"/>
    <s v="Douglas"/>
    <s v="COFFEE"/>
    <s v="GA"/>
    <s v="31533-8522"/>
    <s v="Miami"/>
    <s v="FL"/>
    <d v="2021-05-07T00:00:00"/>
    <n v="529192"/>
    <x v="1"/>
    <s v="NA"/>
    <s v="NA"/>
  </r>
  <r>
    <x v="13226"/>
    <x v="37"/>
    <s v="GA"/>
    <s v="5202 Upper Elm St N/A"/>
    <s v="Atlanta"/>
    <s v="30349-1687"/>
    <x v="15"/>
    <n v="1410"/>
    <x v="0"/>
    <x v="21"/>
    <x v="22"/>
    <x v="0"/>
    <n v="7357698907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FULTON"/>
    <s v="GA"/>
    <s v="30349-1687"/>
    <s v="PHOENIXVILLE"/>
    <s v="PA"/>
    <d v="2021-05-07T00:00:00"/>
    <n v="121536"/>
    <x v="1"/>
    <s v="NA"/>
    <s v="NA"/>
  </r>
  <r>
    <x v="13227"/>
    <x v="220"/>
    <s v="GA"/>
    <s v="336 Hatton Dr"/>
    <s v="Scottdale"/>
    <s v="30079-1882"/>
    <x v="6"/>
    <n v="1411"/>
    <x v="0"/>
    <x v="21"/>
    <x v="5"/>
    <x v="7"/>
    <n v="7289118905"/>
    <n v="405"/>
    <s v="PPS"/>
    <s v="Active Un-Disbursed"/>
    <x v="0"/>
    <n v="100"/>
    <n v="20802"/>
    <n v="20802"/>
    <n v="20802"/>
    <n v="509316"/>
    <s v="Harvest Small Business Finance, LLC"/>
    <s v="24422 Avenida de la Carlota Suite 232"/>
    <s v="Laguna Hills"/>
    <s v="CA"/>
    <n v="92653"/>
    <x v="0"/>
    <x v="1"/>
    <x v="0"/>
    <s v="Scottdale"/>
    <s v="DEKALB"/>
    <s v="GA"/>
    <s v="30079-1882"/>
    <s v="Laguna Hills"/>
    <s v="CA"/>
    <d v="2021-05-07T00:00:00"/>
    <n v="509316"/>
    <x v="0"/>
    <s v="NA"/>
    <s v="NA"/>
  </r>
  <r>
    <x v="7292"/>
    <x v="37"/>
    <s v="GA"/>
    <s v="12105 Tennyson Ln Apt 12105"/>
    <s v="Savannah"/>
    <s v="31405-0359"/>
    <x v="4"/>
    <n v="6220"/>
    <x v="0"/>
    <x v="21"/>
    <x v="5"/>
    <x v="8"/>
    <n v="7509268907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Savannah"/>
    <s v="CHATHAM"/>
    <s v="GA"/>
    <s v="31405-0359"/>
    <s v="Laguna Hills"/>
    <s v="CA"/>
    <d v="2021-05-07T00:00:00"/>
    <n v="509316"/>
    <x v="0"/>
    <s v="NA"/>
    <s v="NA"/>
  </r>
  <r>
    <x v="13228"/>
    <x v="4232"/>
    <s v="GA"/>
    <s v="8219 Colquitt Rd Apt A"/>
    <s v="Atlanta"/>
    <s v="30350-5990"/>
    <x v="17"/>
    <n v="8190"/>
    <x v="0"/>
    <x v="21"/>
    <x v="2"/>
    <x v="2"/>
    <n v="7376018908"/>
    <n v="405"/>
    <s v="PPS"/>
    <s v="Active Un-Disbursed"/>
    <x v="0"/>
    <n v="100"/>
    <n v="1416"/>
    <n v="1416"/>
    <n v="1416"/>
    <n v="529192"/>
    <s v="Benworth Capital"/>
    <s v="7000 SW 97th Avenue Suite 201"/>
    <s v="Miami"/>
    <s v="FL"/>
    <n v="33173"/>
    <x v="0"/>
    <x v="1"/>
    <x v="0"/>
    <s v="Atlanta"/>
    <s v="FULTON"/>
    <s v="GA"/>
    <s v="30350-5990"/>
    <s v="Miami"/>
    <s v="FL"/>
    <d v="2021-05-07T00:00:00"/>
    <n v="529192"/>
    <x v="1"/>
    <s v="NA"/>
    <s v="NA"/>
  </r>
  <r>
    <x v="13229"/>
    <x v="37"/>
    <s v="GA"/>
    <s v="2612 Old Hapeville Rd SW Apt 1"/>
    <s v="Atlanta"/>
    <s v="30315-8217"/>
    <x v="5"/>
    <n v="4121"/>
    <x v="0"/>
    <x v="21"/>
    <x v="5"/>
    <x v="9"/>
    <n v="7449208908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15-8217"/>
    <s v="Laguna Hills"/>
    <s v="CA"/>
    <d v="2021-05-07T00:00:00"/>
    <n v="509316"/>
    <x v="0"/>
    <s v="NA"/>
    <s v="NA"/>
  </r>
  <r>
    <x v="13230"/>
    <x v="37"/>
    <s v="GA"/>
    <s v="4555 Washington Rd"/>
    <s v="Atlanta"/>
    <s v="30349-2218"/>
    <x v="6"/>
    <n v="2111"/>
    <x v="0"/>
    <x v="21"/>
    <x v="5"/>
    <x v="0"/>
    <n v="768448890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49-2218"/>
    <s v="Laguna Hills"/>
    <s v="CA"/>
    <d v="2021-05-07T00:00:00"/>
    <n v="509316"/>
    <x v="1"/>
    <s v="NA"/>
    <s v="NA"/>
  </r>
  <r>
    <x v="13231"/>
    <x v="271"/>
    <s v="GA"/>
    <s v="231 Hancock St S"/>
    <s v="Fort Gaines"/>
    <s v="39851-4348"/>
    <x v="12"/>
    <n v="1613"/>
    <x v="0"/>
    <x v="21"/>
    <x v="2"/>
    <x v="5"/>
    <n v="7376998909"/>
    <n v="405"/>
    <s v="PPP"/>
    <s v="Active Un-Disbursed"/>
    <x v="0"/>
    <n v="100"/>
    <n v="19166"/>
    <n v="19166"/>
    <n v="19166"/>
    <n v="529192"/>
    <s v="Benworth Capital"/>
    <s v="7000 SW 97th Avenue Suite 201"/>
    <s v="Miami"/>
    <s v="FL"/>
    <n v="33173"/>
    <x v="1"/>
    <x v="1"/>
    <x v="0"/>
    <s v="Fort Gaines"/>
    <s v="CLAY"/>
    <s v="GA"/>
    <s v="39851-4348"/>
    <s v="Miami"/>
    <s v="FL"/>
    <d v="2021-05-07T00:00:00"/>
    <n v="529192"/>
    <x v="0"/>
    <s v="NA"/>
    <s v="NA"/>
  </r>
  <r>
    <x v="13232"/>
    <x v="4233"/>
    <s v="GA"/>
    <s v="208 Industrial Ct"/>
    <s v="Carrollton"/>
    <s v="30117-5211"/>
    <x v="3"/>
    <n v="2311"/>
    <x v="29"/>
    <x v="21"/>
    <x v="48"/>
    <x v="1"/>
    <n v="7346538910"/>
    <n v="405"/>
    <s v="PPP"/>
    <s v="Active Un-Disbursed"/>
    <x v="0"/>
    <n v="100"/>
    <n v="115000"/>
    <n v="115000"/>
    <n v="115000"/>
    <n v="19248"/>
    <s v="Synovus Bank"/>
    <s v="1148 Broadway"/>
    <s v="COLUMBUS"/>
    <s v="GA"/>
    <s v="31901-2429"/>
    <x v="1"/>
    <x v="1"/>
    <x v="0"/>
    <s v="Carrollton"/>
    <s v="CARROLL"/>
    <s v="GA"/>
    <s v="30117-5211"/>
    <s v="COLUMBUS"/>
    <s v="GA"/>
    <d v="2021-05-07T00:00:00"/>
    <n v="19248"/>
    <x v="0"/>
    <s v="NA"/>
    <s v="NA"/>
  </r>
  <r>
    <x v="13233"/>
    <x v="4234"/>
    <s v="GA"/>
    <s v="1448 Silver Lake Dr"/>
    <s v="Norcross"/>
    <s v="30093-2318"/>
    <x v="1"/>
    <n v="1720"/>
    <x v="0"/>
    <x v="21"/>
    <x v="2"/>
    <x v="3"/>
    <n v="7251038910"/>
    <n v="405"/>
    <s v="PPS"/>
    <s v="Active Un-Disbursed"/>
    <x v="0"/>
    <n v="100"/>
    <n v="7216"/>
    <n v="7216"/>
    <n v="7216"/>
    <n v="529192"/>
    <s v="Benworth Capital"/>
    <s v="7000 SW 97th Avenue Suite 201"/>
    <s v="Miami"/>
    <s v="FL"/>
    <n v="33173"/>
    <x v="0"/>
    <x v="1"/>
    <x v="0"/>
    <s v="Norcross"/>
    <s v="GWINNETT"/>
    <s v="GA"/>
    <s v="30093-2318"/>
    <s v="Miami"/>
    <s v="FL"/>
    <d v="2021-05-07T00:00:00"/>
    <n v="529192"/>
    <x v="0"/>
    <s v="NA"/>
    <s v="NA"/>
  </r>
  <r>
    <x v="13234"/>
    <x v="717"/>
    <s v="GA"/>
    <s v="1917 Albert Reid Rd N/A"/>
    <s v="Cleveland"/>
    <s v="30528-2993"/>
    <x v="12"/>
    <n v="1990"/>
    <x v="0"/>
    <x v="21"/>
    <x v="51"/>
    <x v="12"/>
    <n v="7417678904"/>
    <n v="405"/>
    <s v="PPP"/>
    <s v="Active Un-Disbursed"/>
    <x v="0"/>
    <n v="100"/>
    <n v="4167"/>
    <n v="4167"/>
    <n v="4167"/>
    <n v="117723"/>
    <s v="South State Bank, National Association"/>
    <s v="1101 First St South"/>
    <s v="WINTER HAVEN"/>
    <s v="FL"/>
    <s v="33880-3908"/>
    <x v="1"/>
    <x v="0"/>
    <x v="0"/>
    <s v="Cleveland"/>
    <s v="WHITE"/>
    <s v="GA"/>
    <s v="30528-2993"/>
    <s v="WINTER HAVEN"/>
    <s v="FL"/>
    <d v="2021-05-07T00:00:00"/>
    <n v="117723"/>
    <x v="1"/>
    <s v="NA"/>
    <s v="NA"/>
  </r>
  <r>
    <x v="13235"/>
    <x v="3037"/>
    <s v="GA"/>
    <s v="866 Sam Love Rd"/>
    <s v="Rocky Face"/>
    <s v="30740-8966"/>
    <x v="19"/>
    <n v="3113"/>
    <x v="0"/>
    <x v="21"/>
    <x v="5"/>
    <x v="4"/>
    <n v="7361238901"/>
    <n v="405"/>
    <s v="PPS"/>
    <s v="Active Un-Disbursed"/>
    <x v="0"/>
    <n v="100"/>
    <n v="20436"/>
    <n v="20436"/>
    <n v="20436"/>
    <n v="509316"/>
    <s v="Harvest Small Business Finance, LLC"/>
    <s v="24422 Avenida de la Carlota Suite 232"/>
    <s v="Laguna Hills"/>
    <s v="CA"/>
    <n v="92653"/>
    <x v="0"/>
    <x v="0"/>
    <x v="0"/>
    <s v="Rocky Face"/>
    <s v="WHITFIELD"/>
    <s v="GA"/>
    <s v="30740-8966"/>
    <s v="Laguna Hills"/>
    <s v="CA"/>
    <d v="2021-05-07T00:00:00"/>
    <n v="509316"/>
    <x v="1"/>
    <s v="NA"/>
    <s v="NA"/>
  </r>
  <r>
    <x v="13236"/>
    <x v="37"/>
    <s v="GA"/>
    <s v="143 Pineview Rd"/>
    <s v="Jackson"/>
    <s v="30233-5219"/>
    <x v="6"/>
    <n v="2111"/>
    <x v="0"/>
    <x v="21"/>
    <x v="5"/>
    <x v="11"/>
    <n v="7835788905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Jackson"/>
    <s v="BUTTS"/>
    <s v="GA"/>
    <s v="30233-5219"/>
    <s v="Laguna Hills"/>
    <s v="CA"/>
    <d v="2021-05-07T00:00:00"/>
    <n v="509316"/>
    <x v="0"/>
    <s v="NA"/>
    <s v="NA"/>
  </r>
  <r>
    <x v="13237"/>
    <x v="1"/>
    <s v="GA"/>
    <s v="5389 Springbrook Dr"/>
    <s v="Powder Springs"/>
    <s v="30127-3537"/>
    <x v="6"/>
    <n v="2990"/>
    <x v="0"/>
    <x v="21"/>
    <x v="34"/>
    <x v="0"/>
    <n v="7784228900"/>
    <n v="405"/>
    <s v="PPP"/>
    <s v="Active Un-Disbursed"/>
    <x v="0"/>
    <n v="100"/>
    <n v="20830"/>
    <n v="20830"/>
    <n v="20830"/>
    <n v="456756"/>
    <s v="Cross River Bank"/>
    <s v="885 Teaneck Rd"/>
    <s v="TEANECK"/>
    <s v="NJ"/>
    <s v="07666-4546"/>
    <x v="0"/>
    <x v="0"/>
    <x v="0"/>
    <s v="Powder Springs"/>
    <s v="COBB"/>
    <s v="GA"/>
    <s v="30127-3537"/>
    <s v="TEANECK"/>
    <s v="NJ"/>
    <d v="2021-05-07T00:00:00"/>
    <n v="456756"/>
    <x v="1"/>
    <s v="NA"/>
    <s v="NA"/>
  </r>
  <r>
    <x v="13238"/>
    <x v="77"/>
    <s v="GA"/>
    <s v="1412 Pebble Beach Ln"/>
    <s v="Hampton"/>
    <s v="30228-6143"/>
    <x v="6"/>
    <n v="2112"/>
    <x v="0"/>
    <x v="21"/>
    <x v="12"/>
    <x v="0"/>
    <n v="7764158906"/>
    <n v="405"/>
    <s v="PPS"/>
    <s v="Active Un-Disbursed"/>
    <x v="0"/>
    <n v="100"/>
    <n v="20250"/>
    <n v="20250"/>
    <n v="20250"/>
    <n v="499141"/>
    <s v="Readycap Lending, LLC"/>
    <s v="200 Connell Drive Suite 4000"/>
    <s v="BERKELEY HEIGHTS"/>
    <s v="NJ"/>
    <n v="7922"/>
    <x v="0"/>
    <x v="0"/>
    <x v="0"/>
    <s v="Hampton"/>
    <s v="CLAYTON"/>
    <s v="GA"/>
    <s v="30228-6143"/>
    <s v="BERKELEY HEIGHTS"/>
    <s v="NJ"/>
    <d v="2021-05-07T00:00:00"/>
    <n v="499141"/>
    <x v="0"/>
    <s v="NA"/>
    <s v="NA"/>
  </r>
  <r>
    <x v="13239"/>
    <x v="98"/>
    <s v="GA"/>
    <s v="230 Amalie Dr"/>
    <s v="Macon"/>
    <s v="31220-2664"/>
    <x v="6"/>
    <n v="3930"/>
    <x v="0"/>
    <x v="21"/>
    <x v="2"/>
    <x v="13"/>
    <n v="7696088906"/>
    <n v="405"/>
    <s v="PPS"/>
    <s v="Active Un-Disbursed"/>
    <x v="0"/>
    <n v="100"/>
    <n v="19791"/>
    <n v="19791"/>
    <n v="19791"/>
    <n v="529192"/>
    <s v="Benworth Capital"/>
    <s v="7000 SW 97th Avenue Suite 201"/>
    <s v="Miami"/>
    <s v="FL"/>
    <n v="33173"/>
    <x v="0"/>
    <x v="0"/>
    <x v="0"/>
    <s v="Macon"/>
    <s v="BIBB"/>
    <s v="GA"/>
    <s v="31220-2664"/>
    <s v="Miami"/>
    <s v="FL"/>
    <d v="2021-05-07T00:00:00"/>
    <n v="529192"/>
    <x v="1"/>
    <s v="NA"/>
    <s v="NA"/>
  </r>
  <r>
    <x v="13240"/>
    <x v="2144"/>
    <s v="GA"/>
    <s v="2113 Summerchase Dr"/>
    <s v="Woodstock"/>
    <s v="30189-6173"/>
    <x v="7"/>
    <n v="1130"/>
    <x v="0"/>
    <x v="21"/>
    <x v="5"/>
    <x v="6"/>
    <n v="7289688901"/>
    <n v="405"/>
    <s v="PPS"/>
    <s v="Active Un-Disbursed"/>
    <x v="0"/>
    <n v="100"/>
    <n v="1171"/>
    <n v="1171"/>
    <n v="1171"/>
    <n v="509316"/>
    <s v="Harvest Small Business Finance, LLC"/>
    <s v="24422 Avenida de la Carlota Suite 232"/>
    <s v="Laguna Hills"/>
    <s v="CA"/>
    <n v="92653"/>
    <x v="0"/>
    <x v="0"/>
    <x v="0"/>
    <s v="Woodstock"/>
    <s v="CHEROKEE"/>
    <s v="GA"/>
    <s v="30189-6173"/>
    <s v="Laguna Hills"/>
    <s v="CA"/>
    <d v="2021-05-07T00:00:00"/>
    <n v="509316"/>
    <x v="1"/>
    <s v="NA"/>
    <s v="NA"/>
  </r>
  <r>
    <x v="13241"/>
    <x v="4235"/>
    <s v="GA"/>
    <s v="516 Pope Dr"/>
    <s v="Alma"/>
    <s v="31510-3316"/>
    <x v="6"/>
    <n v="2112"/>
    <x v="0"/>
    <x v="21"/>
    <x v="2"/>
    <x v="8"/>
    <n v="7398358906"/>
    <n v="405"/>
    <s v="PPP"/>
    <s v="Active Un-Disbursed"/>
    <x v="0"/>
    <n v="100"/>
    <n v="3803"/>
    <n v="3803"/>
    <n v="3803"/>
    <n v="529192"/>
    <s v="Benworth Capital"/>
    <s v="7000 SW 97th Avenue Suite 201"/>
    <s v="Miami"/>
    <s v="FL"/>
    <n v="33173"/>
    <x v="1"/>
    <x v="0"/>
    <x v="0"/>
    <s v="Alma"/>
    <s v="BACON"/>
    <s v="GA"/>
    <s v="31510-3316"/>
    <s v="Miami"/>
    <s v="FL"/>
    <d v="2021-05-07T00:00:00"/>
    <n v="529192"/>
    <x v="1"/>
    <s v="NA"/>
    <s v="NA"/>
  </r>
  <r>
    <x v="13242"/>
    <x v="37"/>
    <s v="GA"/>
    <s v="301 Memorial Dr SE"/>
    <s v="Atlanta"/>
    <s v="30312-2104"/>
    <x v="5"/>
    <n v="4110"/>
    <x v="0"/>
    <x v="21"/>
    <x v="5"/>
    <x v="9"/>
    <n v="7795498906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12-2104"/>
    <s v="Laguna Hills"/>
    <s v="CA"/>
    <d v="2021-05-07T00:00:00"/>
    <n v="509316"/>
    <x v="1"/>
    <s v="NA"/>
    <s v="NA"/>
  </r>
  <r>
    <x v="13243"/>
    <x v="4236"/>
    <s v="GA"/>
    <s v="2275 Briarwood Dr SW"/>
    <s v="Conyers"/>
    <s v="30094-5025"/>
    <x v="6"/>
    <n v="2112"/>
    <x v="0"/>
    <x v="21"/>
    <x v="2"/>
    <x v="7"/>
    <n v="7385128908"/>
    <n v="405"/>
    <s v="PPS"/>
    <s v="Active Un-Disbursed"/>
    <x v="0"/>
    <n v="100"/>
    <n v="12166"/>
    <n v="12166"/>
    <n v="12166"/>
    <n v="529192"/>
    <s v="Benworth Capital"/>
    <s v="7000 SW 97th Avenue Suite 201"/>
    <s v="Miami"/>
    <s v="FL"/>
    <n v="33173"/>
    <x v="0"/>
    <x v="0"/>
    <x v="0"/>
    <s v="Conyers"/>
    <s v="ROCKDALE"/>
    <s v="GA"/>
    <s v="30094-5025"/>
    <s v="Miami"/>
    <s v="FL"/>
    <d v="2021-05-07T00:00:00"/>
    <n v="529192"/>
    <x v="1"/>
    <s v="NA"/>
    <s v="NA"/>
  </r>
  <r>
    <x v="13244"/>
    <x v="37"/>
    <s v="GA"/>
    <s v="3250 Sweetwater Rd Apt 1003"/>
    <s v="Lawrenceville"/>
    <s v="30044-6511"/>
    <x v="5"/>
    <n v="5310"/>
    <x v="0"/>
    <x v="21"/>
    <x v="5"/>
    <x v="3"/>
    <n v="7286298907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Lawrenceville"/>
    <s v="GWINNETT"/>
    <s v="GA"/>
    <s v="30044-6511"/>
    <s v="Laguna Hills"/>
    <s v="CA"/>
    <d v="2021-05-07T00:00:00"/>
    <n v="509316"/>
    <x v="1"/>
    <s v="NA"/>
    <s v="NA"/>
  </r>
  <r>
    <x v="13245"/>
    <x v="225"/>
    <s v="GA"/>
    <s v="776 Lavender Ln"/>
    <s v="Union City"/>
    <s v="30291-5195"/>
    <x v="4"/>
    <n v="6118"/>
    <x v="0"/>
    <x v="21"/>
    <x v="2"/>
    <x v="0"/>
    <n v="7245848910"/>
    <n v="405"/>
    <s v="PPP"/>
    <s v="Active Un-Disbursed"/>
    <x v="0"/>
    <n v="100"/>
    <n v="20812"/>
    <n v="20812"/>
    <n v="20812"/>
    <n v="529192"/>
    <s v="Benworth Capital"/>
    <s v="7000 SW 97th Avenue Suite 201"/>
    <s v="Miami"/>
    <s v="FL"/>
    <n v="33173"/>
    <x v="0"/>
    <x v="0"/>
    <x v="0"/>
    <s v="Union City"/>
    <s v="FULTON"/>
    <s v="GA"/>
    <s v="30291-5195"/>
    <s v="Miami"/>
    <s v="FL"/>
    <d v="2021-05-07T00:00:00"/>
    <n v="529192"/>
    <x v="0"/>
    <s v="NA"/>
    <s v="NA"/>
  </r>
  <r>
    <x v="13246"/>
    <x v="4237"/>
    <s v="GA"/>
    <s v="701 Mount Zion Rd"/>
    <s v="Jonesboro"/>
    <s v="30236-1533"/>
    <x v="6"/>
    <n v="2112"/>
    <x v="0"/>
    <x v="21"/>
    <x v="2"/>
    <x v="0"/>
    <n v="7832058903"/>
    <n v="405"/>
    <s v="PPP"/>
    <s v="Active Un-Disbursed"/>
    <x v="0"/>
    <n v="100"/>
    <n v="3007"/>
    <n v="3007"/>
    <n v="3007"/>
    <n v="529192"/>
    <s v="Benworth Capital"/>
    <s v="7000 SW 97th Avenue Suite 201"/>
    <s v="Miami"/>
    <s v="FL"/>
    <n v="33173"/>
    <x v="0"/>
    <x v="1"/>
    <x v="0"/>
    <s v="Jonesboro"/>
    <s v="CLAYTON"/>
    <s v="GA"/>
    <s v="30236-1533"/>
    <s v="Miami"/>
    <s v="FL"/>
    <d v="2021-05-07T00:00:00"/>
    <n v="529192"/>
    <x v="1"/>
    <s v="NA"/>
    <s v="NA"/>
  </r>
  <r>
    <x v="13247"/>
    <x v="381"/>
    <s v="GA"/>
    <s v="1941 Matthew Way"/>
    <s v="Lithonia"/>
    <s v="30058-5483"/>
    <x v="12"/>
    <n v="1921"/>
    <x v="0"/>
    <x v="21"/>
    <x v="5"/>
    <x v="7"/>
    <n v="7496288902"/>
    <n v="405"/>
    <s v="PPS"/>
    <s v="Active Un-Disbursed"/>
    <x v="0"/>
    <n v="100"/>
    <n v="20511"/>
    <n v="20511"/>
    <n v="20511"/>
    <n v="509316"/>
    <s v="Harvest Small Business Finance, LLC"/>
    <s v="24422 Avenida de la Carlota Suite 232"/>
    <s v="Laguna Hills"/>
    <s v="CA"/>
    <n v="92653"/>
    <x v="0"/>
    <x v="0"/>
    <x v="0"/>
    <s v="Lithonia"/>
    <s v="DEKALB"/>
    <s v="GA"/>
    <s v="30058-5483"/>
    <s v="Laguna Hills"/>
    <s v="CA"/>
    <d v="2021-05-07T00:00:00"/>
    <n v="509316"/>
    <x v="0"/>
    <s v="NA"/>
    <s v="NA"/>
  </r>
  <r>
    <x v="13248"/>
    <x v="1129"/>
    <s v="GA"/>
    <s v="602 create dr"/>
    <s v="Decatur"/>
    <n v="30035"/>
    <x v="2"/>
    <n v="2320"/>
    <x v="0"/>
    <x v="21"/>
    <x v="5"/>
    <x v="7"/>
    <n v="7746768908"/>
    <n v="405"/>
    <s v="PPS"/>
    <s v="Active Un-Disbursed"/>
    <x v="0"/>
    <n v="100"/>
    <n v="29166"/>
    <n v="29166"/>
    <n v="29166"/>
    <n v="509316"/>
    <s v="Harvest Small Business Finance, LLC"/>
    <s v="24422 Avenida de la Carlota Suite 232"/>
    <s v="Laguna Hills"/>
    <s v="CA"/>
    <n v="92653"/>
    <x v="0"/>
    <x v="0"/>
    <x v="0"/>
    <s v="Decatur"/>
    <s v="DEKALB"/>
    <s v="GA"/>
    <n v="30035"/>
    <s v="Laguna Hills"/>
    <s v="CA"/>
    <d v="2021-05-07T00:00:00"/>
    <n v="509316"/>
    <x v="0"/>
    <s v="NA"/>
    <s v="NA"/>
  </r>
  <r>
    <x v="13249"/>
    <x v="42"/>
    <s v="GA"/>
    <s v="4309 Earline Ave"/>
    <s v="Columbus"/>
    <s v="31904-6592"/>
    <x v="6"/>
    <n v="2111"/>
    <x v="0"/>
    <x v="21"/>
    <x v="2"/>
    <x v="5"/>
    <n v="7300338903"/>
    <n v="405"/>
    <s v="PPP"/>
    <s v="Active Un-Disbursed"/>
    <x v="0"/>
    <n v="100"/>
    <n v="20000"/>
    <n v="20000"/>
    <n v="20000"/>
    <n v="529192"/>
    <s v="Benworth Capital"/>
    <s v="7000 SW 97th Avenue Suite 201"/>
    <s v="Miami"/>
    <s v="FL"/>
    <n v="33173"/>
    <x v="0"/>
    <x v="1"/>
    <x v="0"/>
    <s v="Columbus"/>
    <s v="MUSCOGEE"/>
    <s v="GA"/>
    <s v="31904-6592"/>
    <s v="Miami"/>
    <s v="FL"/>
    <d v="2021-05-07T00:00:00"/>
    <n v="529192"/>
    <x v="0"/>
    <s v="NA"/>
    <s v="NA"/>
  </r>
  <r>
    <x v="13250"/>
    <x v="37"/>
    <s v="GA"/>
    <s v="4365 Bridgehaven Dr SE"/>
    <s v="Smyrna"/>
    <s v="30080-6552"/>
    <x v="14"/>
    <n v="2111"/>
    <x v="0"/>
    <x v="21"/>
    <x v="5"/>
    <x v="6"/>
    <n v="7508488901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Smyrna"/>
    <s v="COBB"/>
    <s v="GA"/>
    <s v="30080-6552"/>
    <s v="Laguna Hills"/>
    <s v="CA"/>
    <d v="2021-05-07T00:00:00"/>
    <n v="509316"/>
    <x v="1"/>
    <s v="NA"/>
    <s v="NA"/>
  </r>
  <r>
    <x v="13251"/>
    <x v="502"/>
    <s v="GA"/>
    <s v="131 N Pickens St Apt G49"/>
    <s v="Milledgeville"/>
    <s v="31061-3397"/>
    <x v="13"/>
    <n v="4410"/>
    <x v="0"/>
    <x v="21"/>
    <x v="2"/>
    <x v="11"/>
    <n v="7398328908"/>
    <n v="405"/>
    <s v="PPP"/>
    <s v="Active Un-Disbursed"/>
    <x v="0"/>
    <n v="100"/>
    <n v="20465"/>
    <n v="20465"/>
    <n v="20465"/>
    <n v="529192"/>
    <s v="Benworth Capital"/>
    <s v="7000 SW 97th Avenue Suite 201"/>
    <s v="Miami"/>
    <s v="FL"/>
    <n v="33173"/>
    <x v="1"/>
    <x v="1"/>
    <x v="0"/>
    <s v="Milledgeville"/>
    <s v="BALDWIN"/>
    <s v="GA"/>
    <s v="31061-3397"/>
    <s v="Miami"/>
    <s v="FL"/>
    <d v="2021-05-07T00:00:00"/>
    <n v="529192"/>
    <x v="1"/>
    <s v="NA"/>
    <s v="NA"/>
  </r>
  <r>
    <x v="13252"/>
    <x v="62"/>
    <s v="GA"/>
    <s v="3810 Morning Creek Dr"/>
    <s v="Atlanta"/>
    <s v="30349-3579"/>
    <x v="6"/>
    <n v="2990"/>
    <x v="0"/>
    <x v="21"/>
    <x v="2"/>
    <x v="0"/>
    <n v="7255478910"/>
    <n v="405"/>
    <s v="PPP"/>
    <s v="Active Un-Disbursed"/>
    <x v="0"/>
    <n v="100"/>
    <n v="20416"/>
    <n v="20416"/>
    <n v="20416"/>
    <n v="529192"/>
    <s v="Benworth Capital"/>
    <s v="7000 SW 97th Avenue Suite 201"/>
    <s v="Miami"/>
    <s v="FL"/>
    <n v="33173"/>
    <x v="0"/>
    <x v="0"/>
    <x v="0"/>
    <s v="Atlanta"/>
    <s v="FULTON"/>
    <s v="GA"/>
    <s v="30349-3579"/>
    <s v="Miami"/>
    <s v="FL"/>
    <d v="2021-05-07T00:00:00"/>
    <n v="529192"/>
    <x v="1"/>
    <s v="NA"/>
    <s v="NA"/>
  </r>
  <r>
    <x v="13253"/>
    <x v="66"/>
    <s v="GA"/>
    <s v="2440 McAlpin Ter Apt B"/>
    <s v="East Point"/>
    <s v="30344-1904"/>
    <x v="3"/>
    <n v="2215"/>
    <x v="0"/>
    <x v="21"/>
    <x v="2"/>
    <x v="9"/>
    <n v="7438378907"/>
    <n v="405"/>
    <s v="PPS"/>
    <s v="Active Un-Disbursed"/>
    <x v="0"/>
    <n v="100"/>
    <n v="18750"/>
    <n v="18750"/>
    <n v="18750"/>
    <n v="529192"/>
    <s v="Benworth Capital"/>
    <s v="7000 SW 97th Avenue Suite 201"/>
    <s v="Miami"/>
    <s v="FL"/>
    <n v="33173"/>
    <x v="0"/>
    <x v="0"/>
    <x v="0"/>
    <s v="East Point"/>
    <s v="FULTON"/>
    <s v="GA"/>
    <s v="30344-1904"/>
    <s v="Miami"/>
    <s v="FL"/>
    <d v="2021-05-07T00:00:00"/>
    <n v="529192"/>
    <x v="0"/>
    <s v="NA"/>
    <s v="NA"/>
  </r>
  <r>
    <x v="13254"/>
    <x v="2866"/>
    <s v="GA"/>
    <s v="2150 Arbordale Pl"/>
    <s v="Dalton"/>
    <s v="30720-3251"/>
    <x v="1"/>
    <n v="1730"/>
    <x v="0"/>
    <x v="21"/>
    <x v="2"/>
    <x v="4"/>
    <n v="7801018910"/>
    <n v="405"/>
    <s v="PPP"/>
    <s v="Active Un-Disbursed"/>
    <x v="0"/>
    <n v="100"/>
    <n v="20791"/>
    <n v="20791"/>
    <n v="20791"/>
    <n v="529192"/>
    <s v="Benworth Capital"/>
    <s v="7000 SW 97th Avenue Suite 201"/>
    <s v="Miami"/>
    <s v="FL"/>
    <n v="33173"/>
    <x v="0"/>
    <x v="0"/>
    <x v="0"/>
    <s v="Dalton"/>
    <s v="WHITFIELD"/>
    <s v="GA"/>
    <s v="30720-3251"/>
    <s v="Miami"/>
    <s v="FL"/>
    <d v="2021-05-07T00:00:00"/>
    <n v="529192"/>
    <x v="1"/>
    <s v="NA"/>
    <s v="NA"/>
  </r>
  <r>
    <x v="13255"/>
    <x v="791"/>
    <s v="GA"/>
    <s v="1239 Russell Pkwy"/>
    <s v="Warner Robins"/>
    <s v="31088-5538"/>
    <x v="1"/>
    <n v="1730"/>
    <x v="0"/>
    <x v="21"/>
    <x v="2"/>
    <x v="13"/>
    <n v="7195658902"/>
    <n v="405"/>
    <s v="PPP"/>
    <s v="Active Un-Disbursed"/>
    <x v="0"/>
    <n v="100"/>
    <n v="19720"/>
    <n v="19720"/>
    <n v="19720"/>
    <n v="529192"/>
    <s v="Benworth Capital"/>
    <s v="7000 SW 97th Avenue Suite 201"/>
    <s v="Miami"/>
    <s v="FL"/>
    <n v="33173"/>
    <x v="0"/>
    <x v="0"/>
    <x v="0"/>
    <s v="Warner Robins"/>
    <s v="HOUSTON"/>
    <s v="GA"/>
    <s v="31088-5538"/>
    <s v="Miami"/>
    <s v="FL"/>
    <d v="2021-05-07T00:00:00"/>
    <n v="529192"/>
    <x v="1"/>
    <s v="NA"/>
    <s v="NA"/>
  </r>
  <r>
    <x v="13256"/>
    <x v="4238"/>
    <s v="GA"/>
    <s v="117 E Crovat St"/>
    <s v="Lagrange"/>
    <s v="30241-5407"/>
    <x v="1"/>
    <n v="1730"/>
    <x v="0"/>
    <x v="21"/>
    <x v="2"/>
    <x v="1"/>
    <n v="7210878908"/>
    <n v="405"/>
    <s v="PPS"/>
    <s v="Active Un-Disbursed"/>
    <x v="0"/>
    <n v="100"/>
    <n v="11530"/>
    <n v="11530"/>
    <n v="11530"/>
    <n v="529192"/>
    <s v="Benworth Capital"/>
    <s v="7000 SW 97th Avenue Suite 201"/>
    <s v="Miami"/>
    <s v="FL"/>
    <n v="33173"/>
    <x v="1"/>
    <x v="0"/>
    <x v="0"/>
    <s v="Lagrange"/>
    <s v="TROUP"/>
    <s v="GA"/>
    <s v="30241-5407"/>
    <s v="Miami"/>
    <s v="FL"/>
    <d v="2021-05-07T00:00:00"/>
    <n v="529192"/>
    <x v="0"/>
    <s v="NA"/>
    <s v="NA"/>
  </r>
  <r>
    <x v="13257"/>
    <x v="4239"/>
    <s v="GA"/>
    <s v="3143 Wexford Walk Dr SE N/A"/>
    <s v="Smyrna"/>
    <s v="30080-8706"/>
    <x v="18"/>
    <n v="1710"/>
    <x v="0"/>
    <x v="21"/>
    <x v="22"/>
    <x v="6"/>
    <n v="7247518909"/>
    <n v="405"/>
    <s v="PPS"/>
    <s v="Active Un-Disbursed"/>
    <x v="0"/>
    <n v="100"/>
    <n v="17625"/>
    <n v="17625"/>
    <n v="17625"/>
    <n v="121536"/>
    <s v="Customers Bank"/>
    <s v="99 Bridge St"/>
    <s v="PHOENIXVILLE"/>
    <s v="PA"/>
    <s v="19460-3411"/>
    <x v="0"/>
    <x v="0"/>
    <x v="0"/>
    <s v="Smyrna"/>
    <s v="COBB"/>
    <s v="GA"/>
    <s v="30080-8706"/>
    <s v="PHOENIXVILLE"/>
    <s v="PA"/>
    <d v="2021-05-07T00:00:00"/>
    <n v="121536"/>
    <x v="1"/>
    <s v="NA"/>
    <s v="NA"/>
  </r>
  <r>
    <x v="13258"/>
    <x v="37"/>
    <s v="GA"/>
    <s v="4300 Flat Shoals Rd"/>
    <s v="Union City"/>
    <s v="30291-2491"/>
    <x v="6"/>
    <n v="2990"/>
    <x v="0"/>
    <x v="21"/>
    <x v="5"/>
    <x v="0"/>
    <n v="7282778901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Union City"/>
    <s v="FULTON"/>
    <s v="GA"/>
    <s v="30291-2491"/>
    <s v="Laguna Hills"/>
    <s v="CA"/>
    <d v="2021-05-07T00:00:00"/>
    <n v="509316"/>
    <x v="0"/>
    <s v="NA"/>
    <s v="NA"/>
  </r>
  <r>
    <x v="13259"/>
    <x v="4240"/>
    <s v="GA"/>
    <s v="5342 Riva Ridge Ln"/>
    <s v="Norcross"/>
    <s v="30093-4459"/>
    <x v="6"/>
    <n v="2113"/>
    <x v="0"/>
    <x v="21"/>
    <x v="2"/>
    <x v="7"/>
    <n v="7834988904"/>
    <n v="405"/>
    <s v="PPS"/>
    <s v="Active Un-Disbursed"/>
    <x v="0"/>
    <n v="100"/>
    <n v="4399"/>
    <n v="4399"/>
    <n v="4399"/>
    <n v="529192"/>
    <s v="Benworth Capital"/>
    <s v="7000 SW 97th Avenue Suite 201"/>
    <s v="Miami"/>
    <s v="FL"/>
    <n v="33173"/>
    <x v="0"/>
    <x v="1"/>
    <x v="0"/>
    <s v="Norcross"/>
    <s v="GWINNETT"/>
    <s v="GA"/>
    <s v="30093-4459"/>
    <s v="Miami"/>
    <s v="FL"/>
    <d v="2021-05-07T00:00:00"/>
    <n v="529192"/>
    <x v="0"/>
    <s v="NA"/>
    <s v="NA"/>
  </r>
  <r>
    <x v="13260"/>
    <x v="37"/>
    <s v="GA"/>
    <s v="8889 Homewood Dr"/>
    <s v="Riverdale"/>
    <s v="30274-4664"/>
    <x v="1"/>
    <n v="1499"/>
    <x v="0"/>
    <x v="21"/>
    <x v="5"/>
    <x v="0"/>
    <n v="7260118901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Riverdale"/>
    <s v="CLAYTON"/>
    <s v="GA"/>
    <s v="30274-4664"/>
    <s v="Laguna Hills"/>
    <s v="CA"/>
    <d v="2021-05-07T00:00:00"/>
    <n v="509316"/>
    <x v="0"/>
    <s v="NA"/>
    <s v="NA"/>
  </r>
  <r>
    <x v="13261"/>
    <x v="37"/>
    <s v="GA"/>
    <s v="2522 Willis Ct"/>
    <s v="Macon"/>
    <s v="31217-4448"/>
    <x v="6"/>
    <n v="2199"/>
    <x v="0"/>
    <x v="21"/>
    <x v="5"/>
    <x v="13"/>
    <n v="7692838909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Macon"/>
    <s v="BIBB"/>
    <s v="GA"/>
    <s v="31217-4448"/>
    <s v="Laguna Hills"/>
    <s v="CA"/>
    <d v="2021-05-07T00:00:00"/>
    <n v="509316"/>
    <x v="1"/>
    <s v="NA"/>
    <s v="NA"/>
  </r>
  <r>
    <x v="13262"/>
    <x v="37"/>
    <s v="GA"/>
    <s v="3079 Hidden Forest Ct Apt 3300-D"/>
    <s v="Marietta"/>
    <s v="30066-3117"/>
    <x v="6"/>
    <n v="2112"/>
    <x v="0"/>
    <x v="21"/>
    <x v="5"/>
    <x v="6"/>
    <n v="7276158907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Marietta"/>
    <s v="COBB"/>
    <s v="GA"/>
    <s v="30066-3117"/>
    <s v="Laguna Hills"/>
    <s v="CA"/>
    <d v="2021-05-07T00:00:00"/>
    <n v="509316"/>
    <x v="1"/>
    <s v="NA"/>
    <s v="NA"/>
  </r>
  <r>
    <x v="13263"/>
    <x v="37"/>
    <s v="GA"/>
    <s v="2545 Dawn Dr"/>
    <s v="Decatur"/>
    <s v="30032-6352"/>
    <x v="0"/>
    <n v="4320"/>
    <x v="0"/>
    <x v="21"/>
    <x v="5"/>
    <x v="7"/>
    <n v="7705828906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Decatur"/>
    <s v="DEKALB"/>
    <s v="GA"/>
    <s v="30032-6352"/>
    <s v="Laguna Hills"/>
    <s v="CA"/>
    <d v="2021-05-07T00:00:00"/>
    <n v="509316"/>
    <x v="0"/>
    <s v="NA"/>
    <s v="NA"/>
  </r>
  <r>
    <x v="13264"/>
    <x v="37"/>
    <s v="GA"/>
    <s v="1611 Alexander Xing"/>
    <s v="Loganville"/>
    <s v="30052-3988"/>
    <x v="18"/>
    <n v="1710"/>
    <x v="0"/>
    <x v="21"/>
    <x v="5"/>
    <x v="11"/>
    <n v="7501948905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Loganville"/>
    <s v="WALTON"/>
    <s v="GA"/>
    <s v="30052-3988"/>
    <s v="Laguna Hills"/>
    <s v="CA"/>
    <d v="2021-05-07T00:00:00"/>
    <n v="509316"/>
    <x v="1"/>
    <s v="NA"/>
    <s v="NA"/>
  </r>
  <r>
    <x v="13265"/>
    <x v="118"/>
    <s v="GA"/>
    <s v="205 Cody Dr"/>
    <s v="Griffin"/>
    <s v="30223-8780"/>
    <x v="4"/>
    <n v="6116"/>
    <x v="0"/>
    <x v="21"/>
    <x v="5"/>
    <x v="1"/>
    <n v="7220928903"/>
    <n v="405"/>
    <s v="PPS"/>
    <s v="Active Un-Disbursed"/>
    <x v="0"/>
    <n v="100"/>
    <n v="20687"/>
    <n v="20687"/>
    <n v="20687"/>
    <n v="509316"/>
    <s v="Harvest Small Business Finance, LLC"/>
    <s v="24422 Avenida de la Carlota Suite 232"/>
    <s v="Laguna Hills"/>
    <s v="CA"/>
    <n v="92653"/>
    <x v="1"/>
    <x v="1"/>
    <x v="0"/>
    <s v="Griffin"/>
    <s v="SPALDING"/>
    <s v="GA"/>
    <s v="30223-8780"/>
    <s v="Laguna Hills"/>
    <s v="CA"/>
    <d v="2021-05-07T00:00:00"/>
    <n v="509316"/>
    <x v="0"/>
    <s v="NA"/>
    <s v="NA"/>
  </r>
  <r>
    <x v="13266"/>
    <x v="42"/>
    <s v="GA"/>
    <s v="410 E Plain St"/>
    <s v="Donalsonville"/>
    <s v="39845-1445"/>
    <x v="6"/>
    <n v="1118"/>
    <x v="0"/>
    <x v="21"/>
    <x v="5"/>
    <x v="5"/>
    <n v="7677658905"/>
    <n v="405"/>
    <s v="PPS"/>
    <s v="Active Un-Disbursed"/>
    <x v="0"/>
    <n v="100"/>
    <n v="20000"/>
    <n v="20000"/>
    <n v="20000"/>
    <n v="509316"/>
    <s v="Harvest Small Business Finance, LLC"/>
    <s v="24422 Avenida de la Carlota Suite 232"/>
    <s v="Laguna Hills"/>
    <s v="CA"/>
    <n v="92653"/>
    <x v="1"/>
    <x v="1"/>
    <x v="0"/>
    <s v="Donalsonville"/>
    <s v="SEMINOLE"/>
    <s v="GA"/>
    <s v="39845-1445"/>
    <s v="Laguna Hills"/>
    <s v="CA"/>
    <d v="2021-05-07T00:00:00"/>
    <n v="509316"/>
    <x v="0"/>
    <s v="NA"/>
    <s v="NA"/>
  </r>
  <r>
    <x v="13267"/>
    <x v="0"/>
    <s v="GA"/>
    <s v="425 Brunswick Circlenull 425 Brunswick Circlenull"/>
    <s v="Stockbridge"/>
    <n v="30281"/>
    <x v="6"/>
    <n v="2111"/>
    <x v="0"/>
    <x v="21"/>
    <x v="12"/>
    <x v="0"/>
    <n v="7447538909"/>
    <n v="405"/>
    <s v="PPP"/>
    <s v="Active Un-Disbursed"/>
    <x v="0"/>
    <n v="100"/>
    <n v="20832"/>
    <n v="20832"/>
    <n v="20832"/>
    <n v="499141"/>
    <s v="Readycap Lending, LLC"/>
    <s v="200 Connell Drive Suite 4000"/>
    <s v="BERKELEY HEIGHTS"/>
    <s v="NJ"/>
    <n v="7922"/>
    <x v="0"/>
    <x v="0"/>
    <x v="0"/>
    <s v="Stockbridge"/>
    <s v="HENRY"/>
    <s v="GA"/>
    <n v="30281"/>
    <s v="BERKELEY HEIGHTS"/>
    <s v="NJ"/>
    <d v="2021-05-07T00:00:00"/>
    <n v="499141"/>
    <x v="0"/>
    <s v="NA"/>
    <s v="NA"/>
  </r>
  <r>
    <x v="13268"/>
    <x v="37"/>
    <s v="GA"/>
    <s v="1213 Penhurst Way"/>
    <s v="Lawrenceville"/>
    <s v="30043-8160"/>
    <x v="5"/>
    <n v="5310"/>
    <x v="0"/>
    <x v="21"/>
    <x v="5"/>
    <x v="3"/>
    <n v="739515891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awrenceville"/>
    <s v="GWINNETT"/>
    <s v="GA"/>
    <s v="30043-8160"/>
    <s v="Laguna Hills"/>
    <s v="CA"/>
    <d v="2021-05-07T00:00:00"/>
    <n v="509316"/>
    <x v="1"/>
    <s v="NA"/>
    <s v="NA"/>
  </r>
  <r>
    <x v="13269"/>
    <x v="37"/>
    <s v="GA"/>
    <s v="621 Keswick Village Ct NE"/>
    <s v="Conyers"/>
    <s v="30013-6524"/>
    <x v="12"/>
    <n v="1921"/>
    <x v="0"/>
    <x v="21"/>
    <x v="5"/>
    <x v="7"/>
    <n v="7468988903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Conyers"/>
    <s v="ROCKDALE"/>
    <s v="GA"/>
    <s v="30013-6524"/>
    <s v="Laguna Hills"/>
    <s v="CA"/>
    <d v="2021-05-07T00:00:00"/>
    <n v="509316"/>
    <x v="1"/>
    <s v="NA"/>
    <s v="NA"/>
  </r>
  <r>
    <x v="13270"/>
    <x v="450"/>
    <s v="GA"/>
    <s v="3116 Leyland Ct"/>
    <s v="Decatur"/>
    <s v="30034-7337"/>
    <x v="6"/>
    <n v="2112"/>
    <x v="0"/>
    <x v="21"/>
    <x v="5"/>
    <x v="9"/>
    <n v="7694938908"/>
    <n v="405"/>
    <s v="PPS"/>
    <s v="Active Un-Disbursed"/>
    <x v="0"/>
    <n v="100"/>
    <n v="20166"/>
    <n v="20166"/>
    <n v="20166"/>
    <n v="509316"/>
    <s v="Harvest Small Business Finance, LLC"/>
    <s v="24422 Avenida de la Carlota Suite 232"/>
    <s v="Laguna Hills"/>
    <s v="CA"/>
    <n v="92653"/>
    <x v="0"/>
    <x v="0"/>
    <x v="0"/>
    <s v="Decatur"/>
    <s v="DEKALB"/>
    <s v="GA"/>
    <s v="30034-7337"/>
    <s v="Laguna Hills"/>
    <s v="CA"/>
    <d v="2021-05-07T00:00:00"/>
    <n v="509316"/>
    <x v="1"/>
    <s v="NA"/>
    <s v="NA"/>
  </r>
  <r>
    <x v="13271"/>
    <x v="502"/>
    <s v="GA"/>
    <n v="7234"/>
    <s v="Morrow"/>
    <n v="30260"/>
    <x v="6"/>
    <n v="2112"/>
    <x v="0"/>
    <x v="21"/>
    <x v="5"/>
    <x v="0"/>
    <n v="7791638903"/>
    <n v="405"/>
    <s v="PPS"/>
    <s v="Active Un-Disbursed"/>
    <x v="0"/>
    <n v="100"/>
    <n v="20465"/>
    <n v="20465"/>
    <n v="20465"/>
    <n v="509316"/>
    <s v="Harvest Small Business Finance, LLC"/>
    <s v="24422 Avenida de la Carlota Suite 232"/>
    <s v="Laguna Hills"/>
    <s v="CA"/>
    <n v="92653"/>
    <x v="0"/>
    <x v="0"/>
    <x v="0"/>
    <s v="Morrow"/>
    <s v="CLAYTON"/>
    <s v="GA"/>
    <n v="30260"/>
    <s v="Laguna Hills"/>
    <s v="CA"/>
    <d v="2021-05-07T00:00:00"/>
    <n v="509316"/>
    <x v="0"/>
    <s v="NA"/>
    <s v="NA"/>
  </r>
  <r>
    <x v="13272"/>
    <x v="72"/>
    <s v="GA"/>
    <s v="1820 Mountain Industrial Blvd"/>
    <s v="Tucker"/>
    <s v="30084-6617"/>
    <x v="1"/>
    <n v="1110"/>
    <x v="0"/>
    <x v="21"/>
    <x v="2"/>
    <x v="7"/>
    <n v="7248258905"/>
    <n v="405"/>
    <s v="PPP"/>
    <s v="Active Un-Disbursed"/>
    <x v="0"/>
    <n v="100"/>
    <n v="20052"/>
    <n v="20052"/>
    <n v="20052"/>
    <n v="529192"/>
    <s v="Benworth Capital"/>
    <s v="7000 SW 97th Avenue Suite 201"/>
    <s v="Miami"/>
    <s v="FL"/>
    <n v="33173"/>
    <x v="0"/>
    <x v="1"/>
    <x v="0"/>
    <s v="Tucker"/>
    <s v="DEKALB"/>
    <s v="GA"/>
    <s v="30084-6617"/>
    <s v="Miami"/>
    <s v="FL"/>
    <d v="2021-05-07T00:00:00"/>
    <n v="529192"/>
    <x v="1"/>
    <s v="NA"/>
    <s v="NA"/>
  </r>
  <r>
    <x v="13273"/>
    <x v="37"/>
    <s v="GA"/>
    <s v="115 Riverstone Dr"/>
    <s v="Covington"/>
    <s v="30014-5031"/>
    <x v="12"/>
    <n v="1618"/>
    <x v="0"/>
    <x v="21"/>
    <x v="5"/>
    <x v="11"/>
    <n v="7250818906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Covington"/>
    <s v="NEWTON"/>
    <s v="GA"/>
    <s v="30014-5031"/>
    <s v="Laguna Hills"/>
    <s v="CA"/>
    <d v="2021-05-07T00:00:00"/>
    <n v="509316"/>
    <x v="0"/>
    <s v="NA"/>
    <s v="NA"/>
  </r>
  <r>
    <x v="13274"/>
    <x v="214"/>
    <s v="GA"/>
    <s v="328 Westwood Pl"/>
    <s v="Austell"/>
    <s v="30168-6841"/>
    <x v="7"/>
    <n v="8210"/>
    <x v="0"/>
    <x v="21"/>
    <x v="2"/>
    <x v="0"/>
    <n v="7692068903"/>
    <n v="405"/>
    <s v="PPP"/>
    <s v="Active Un-Disbursed"/>
    <x v="0"/>
    <n v="100"/>
    <n v="18645"/>
    <n v="18645"/>
    <n v="18645"/>
    <n v="529192"/>
    <s v="Benworth Capital"/>
    <s v="7000 SW 97th Avenue Suite 201"/>
    <s v="Miami"/>
    <s v="FL"/>
    <n v="33173"/>
    <x v="0"/>
    <x v="1"/>
    <x v="0"/>
    <s v="Austell"/>
    <s v="COBB"/>
    <s v="GA"/>
    <s v="30168-6841"/>
    <s v="Miami"/>
    <s v="FL"/>
    <d v="2021-05-07T00:00:00"/>
    <n v="529192"/>
    <x v="0"/>
    <s v="NA"/>
    <s v="NA"/>
  </r>
  <r>
    <x v="13275"/>
    <x v="4241"/>
    <s v="GA"/>
    <s v="291 Coral Cir"/>
    <s v="McDonough"/>
    <s v="30253-8969"/>
    <x v="6"/>
    <n v="2112"/>
    <x v="0"/>
    <x v="21"/>
    <x v="2"/>
    <x v="1"/>
    <n v="7808578906"/>
    <n v="405"/>
    <s v="PPP"/>
    <s v="Active Un-Disbursed"/>
    <x v="0"/>
    <n v="100"/>
    <n v="9026"/>
    <n v="9026"/>
    <n v="9026"/>
    <n v="529192"/>
    <s v="Benworth Capital"/>
    <s v="7000 SW 97th Avenue Suite 201"/>
    <s v="Miami"/>
    <s v="FL"/>
    <n v="33173"/>
    <x v="0"/>
    <x v="0"/>
    <x v="0"/>
    <s v="McDonough"/>
    <s v="HENRY"/>
    <s v="GA"/>
    <s v="30253-8969"/>
    <s v="Miami"/>
    <s v="FL"/>
    <d v="2021-05-07T00:00:00"/>
    <n v="529192"/>
    <x v="0"/>
    <s v="NA"/>
    <s v="NA"/>
  </r>
  <r>
    <x v="13276"/>
    <x v="37"/>
    <s v="GA"/>
    <s v="1975 Highway 138 SW"/>
    <s v="Conyers"/>
    <s v="30094-3117"/>
    <x v="0"/>
    <n v="3610"/>
    <x v="0"/>
    <x v="21"/>
    <x v="2"/>
    <x v="7"/>
    <n v="741941890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Conyers"/>
    <s v="ROCKDALE"/>
    <s v="GA"/>
    <s v="30094-3117"/>
    <s v="Miami"/>
    <s v="FL"/>
    <d v="2021-05-07T00:00:00"/>
    <n v="529192"/>
    <x v="1"/>
    <s v="NA"/>
    <s v="NA"/>
  </r>
  <r>
    <x v="13277"/>
    <x v="37"/>
    <s v="GA"/>
    <s v="1208 Clearbrook Dr SW"/>
    <s v="Atlanta"/>
    <s v="30311-3614"/>
    <x v="15"/>
    <n v="1130"/>
    <x v="0"/>
    <x v="21"/>
    <x v="12"/>
    <x v="9"/>
    <n v="7822358906"/>
    <n v="405"/>
    <s v="PPS"/>
    <s v="Active Un-Disbursed"/>
    <x v="0"/>
    <n v="100"/>
    <n v="20833"/>
    <n v="20833"/>
    <n v="20833"/>
    <n v="499141"/>
    <s v="Readycap Lending, LLC"/>
    <s v="200 Connell Drive Suite 4000"/>
    <s v="BERKELEY HEIGHTS"/>
    <s v="NJ"/>
    <n v="7922"/>
    <x v="0"/>
    <x v="0"/>
    <x v="0"/>
    <s v="Atlanta"/>
    <s v="FULTON"/>
    <s v="GA"/>
    <s v="30311-3614"/>
    <s v="BERKELEY HEIGHTS"/>
    <s v="NJ"/>
    <d v="2021-05-07T00:00:00"/>
    <n v="499141"/>
    <x v="0"/>
    <s v="NA"/>
    <s v="NA"/>
  </r>
  <r>
    <x v="13278"/>
    <x v="589"/>
    <s v="GA"/>
    <s v="5125 Yellow Pine Dr N/A"/>
    <s v="McDonough"/>
    <s v="30252-6879"/>
    <x v="14"/>
    <n v="1390"/>
    <x v="10"/>
    <x v="21"/>
    <x v="22"/>
    <x v="11"/>
    <n v="7706298904"/>
    <n v="405"/>
    <s v="PPS"/>
    <s v="Active Un-Disbursed"/>
    <x v="0"/>
    <n v="100"/>
    <n v="75000"/>
    <n v="75000"/>
    <n v="75000"/>
    <n v="121536"/>
    <s v="Customers Bank"/>
    <s v="99 Bridge St"/>
    <s v="PHOENIXVILLE"/>
    <s v="PA"/>
    <s v="19460-3411"/>
    <x v="0"/>
    <x v="1"/>
    <x v="0"/>
    <s v="McDonough"/>
    <s v="HENRY"/>
    <s v="GA"/>
    <s v="30252-6879"/>
    <s v="PHOENIXVILLE"/>
    <s v="PA"/>
    <d v="2021-05-07T00:00:00"/>
    <n v="121536"/>
    <x v="1"/>
    <s v="NA"/>
    <s v="NA"/>
  </r>
  <r>
    <x v="13279"/>
    <x v="37"/>
    <s v="GA"/>
    <s v="1379 Alice Ave"/>
    <s v="Lithonia"/>
    <s v="30058-3240"/>
    <x v="9"/>
    <n v="3998"/>
    <x v="0"/>
    <x v="21"/>
    <x v="2"/>
    <x v="7"/>
    <n v="743215891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Lithonia"/>
    <s v="DEKALB"/>
    <s v="GA"/>
    <s v="30058-3240"/>
    <s v="Miami"/>
    <s v="FL"/>
    <d v="2021-05-07T00:00:00"/>
    <n v="529192"/>
    <x v="0"/>
    <s v="NA"/>
    <s v="NA"/>
  </r>
  <r>
    <x v="13280"/>
    <x v="4242"/>
    <s v="GA"/>
    <s v="1121 Ardeena Way SE"/>
    <s v="Conyers"/>
    <s v="30013-2089"/>
    <x v="8"/>
    <n v="3110"/>
    <x v="0"/>
    <x v="21"/>
    <x v="2"/>
    <x v="7"/>
    <n v="7475328902"/>
    <n v="405"/>
    <s v="PPS"/>
    <s v="Active Un-Disbursed"/>
    <x v="0"/>
    <n v="100"/>
    <n v="2562"/>
    <n v="2562"/>
    <n v="2562"/>
    <n v="529192"/>
    <s v="Benworth Capital"/>
    <s v="7000 SW 97th Avenue Suite 201"/>
    <s v="Miami"/>
    <s v="FL"/>
    <n v="33173"/>
    <x v="0"/>
    <x v="0"/>
    <x v="0"/>
    <s v="Conyers"/>
    <s v="ROCKDALE"/>
    <s v="GA"/>
    <s v="30013-2089"/>
    <s v="Miami"/>
    <s v="FL"/>
    <d v="2021-05-07T00:00:00"/>
    <n v="529192"/>
    <x v="1"/>
    <s v="NA"/>
    <s v="NA"/>
  </r>
  <r>
    <x v="13281"/>
    <x v="37"/>
    <s v="GA"/>
    <s v="6 Upper Mann St"/>
    <s v="Newnan"/>
    <s v="30263-2117"/>
    <x v="1"/>
    <n v="1730"/>
    <x v="0"/>
    <x v="21"/>
    <x v="2"/>
    <x v="1"/>
    <n v="7446928906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1"/>
    <x v="0"/>
    <s v="Newnan"/>
    <s v="COWETA"/>
    <s v="GA"/>
    <s v="30263-2117"/>
    <s v="Miami"/>
    <s v="FL"/>
    <d v="2021-05-07T00:00:00"/>
    <n v="529192"/>
    <x v="1"/>
    <s v="NA"/>
    <s v="NA"/>
  </r>
  <r>
    <x v="13282"/>
    <x v="37"/>
    <s v="GA"/>
    <s v="2011 Santenay Dr SW"/>
    <s v="Marietta"/>
    <s v="30008-8817"/>
    <x v="9"/>
    <n v="3998"/>
    <x v="0"/>
    <x v="21"/>
    <x v="2"/>
    <x v="6"/>
    <n v="7266118902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Marietta"/>
    <s v="COBB"/>
    <s v="GA"/>
    <s v="30008-8817"/>
    <s v="Miami"/>
    <s v="FL"/>
    <d v="2021-05-07T00:00:00"/>
    <n v="529192"/>
    <x v="0"/>
    <s v="NA"/>
    <s v="NA"/>
  </r>
  <r>
    <x v="13283"/>
    <x v="85"/>
    <s v="GA"/>
    <s v="6813 Main St"/>
    <s v="Lithonia"/>
    <s v="30058-4482"/>
    <x v="6"/>
    <n v="2112"/>
    <x v="0"/>
    <x v="21"/>
    <x v="2"/>
    <x v="7"/>
    <n v="7696248906"/>
    <n v="405"/>
    <s v="PPP"/>
    <s v="Active Un-Disbursed"/>
    <x v="0"/>
    <n v="100"/>
    <n v="20625"/>
    <n v="20625"/>
    <n v="20625"/>
    <n v="529192"/>
    <s v="Benworth Capital"/>
    <s v="7000 SW 97th Avenue Suite 201"/>
    <s v="Miami"/>
    <s v="FL"/>
    <n v="33173"/>
    <x v="0"/>
    <x v="0"/>
    <x v="0"/>
    <s v="Lithonia"/>
    <s v="DEKALB"/>
    <s v="GA"/>
    <s v="30058-4482"/>
    <s v="Miami"/>
    <s v="FL"/>
    <d v="2021-05-07T00:00:00"/>
    <n v="529192"/>
    <x v="0"/>
    <s v="NA"/>
    <s v="NA"/>
  </r>
  <r>
    <x v="13284"/>
    <x v="1420"/>
    <s v="GA"/>
    <s v="3325 Heatherwood Ln SW"/>
    <s v="Marietta"/>
    <s v="30008-5913"/>
    <x v="4"/>
    <n v="6118"/>
    <x v="0"/>
    <x v="21"/>
    <x v="12"/>
    <x v="0"/>
    <n v="7694678902"/>
    <n v="405"/>
    <s v="PPP"/>
    <s v="Active Un-Disbursed"/>
    <x v="0"/>
    <n v="100"/>
    <n v="2083"/>
    <n v="2083"/>
    <n v="2083"/>
    <n v="499141"/>
    <s v="Readycap Lending, LLC"/>
    <s v="200 Connell Drive Suite 4000"/>
    <s v="BERKELEY HEIGHTS"/>
    <s v="NJ"/>
    <n v="7922"/>
    <x v="0"/>
    <x v="0"/>
    <x v="0"/>
    <s v="Marietta"/>
    <s v="COBB"/>
    <s v="GA"/>
    <s v="30008-5913"/>
    <s v="BERKELEY HEIGHTS"/>
    <s v="NJ"/>
    <d v="2021-05-07T00:00:00"/>
    <n v="499141"/>
    <x v="0"/>
    <s v="NA"/>
    <s v="NA"/>
  </r>
  <r>
    <x v="13285"/>
    <x v="4243"/>
    <s v="GA"/>
    <s v="1680 Underwood Dr SE 1680 Underwood Drive Southeastnull"/>
    <s v="Conyers"/>
    <s v="30013-2306"/>
    <x v="12"/>
    <n v="1990"/>
    <x v="0"/>
    <x v="21"/>
    <x v="12"/>
    <x v="7"/>
    <n v="7379138904"/>
    <n v="405"/>
    <s v="PPS"/>
    <s v="Active Un-Disbursed"/>
    <x v="0"/>
    <n v="100"/>
    <n v="20400"/>
    <n v="20400"/>
    <n v="20400"/>
    <n v="499141"/>
    <s v="Readycap Lending, LLC"/>
    <s v="200 Connell Drive Suite 4000"/>
    <s v="BERKELEY HEIGHTS"/>
    <s v="NJ"/>
    <n v="7922"/>
    <x v="0"/>
    <x v="0"/>
    <x v="0"/>
    <s v="Conyers"/>
    <s v="ROCKDALE"/>
    <s v="GA"/>
    <s v="30013-2306"/>
    <s v="BERKELEY HEIGHTS"/>
    <s v="NJ"/>
    <d v="2021-05-07T00:00:00"/>
    <n v="499141"/>
    <x v="1"/>
    <s v="NA"/>
    <s v="NA"/>
  </r>
  <r>
    <x v="13286"/>
    <x v="37"/>
    <s v="GA"/>
    <s v="1902 Piccadilly Cir Apt 4"/>
    <s v="Dalton"/>
    <s v="30720-2419"/>
    <x v="1"/>
    <n v="1499"/>
    <x v="0"/>
    <x v="21"/>
    <x v="5"/>
    <x v="4"/>
    <n v="7211868907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Dalton"/>
    <s v="WHITFIELD"/>
    <s v="GA"/>
    <s v="30720-2419"/>
    <s v="Laguna Hills"/>
    <s v="CA"/>
    <d v="2021-05-07T00:00:00"/>
    <n v="509316"/>
    <x v="1"/>
    <s v="NA"/>
    <s v="NA"/>
  </r>
  <r>
    <x v="13287"/>
    <x v="37"/>
    <s v="GA"/>
    <s v="1163 Regal Hills Ln"/>
    <s v="Mableton"/>
    <s v="30126-7276"/>
    <x v="12"/>
    <n v="1922"/>
    <x v="0"/>
    <x v="21"/>
    <x v="2"/>
    <x v="0"/>
    <n v="7418858901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Mableton"/>
    <s v="COBB"/>
    <s v="GA"/>
    <s v="30126-7276"/>
    <s v="Miami"/>
    <s v="FL"/>
    <d v="2021-05-07T00:00:00"/>
    <n v="529192"/>
    <x v="1"/>
    <s v="NA"/>
    <s v="NA"/>
  </r>
  <r>
    <x v="13288"/>
    <x v="37"/>
    <s v="GA"/>
    <s v="5548 Pine Meadows Ct"/>
    <s v="Morrow"/>
    <n v="30260"/>
    <x v="1"/>
    <n v="1439"/>
    <x v="0"/>
    <x v="21"/>
    <x v="5"/>
    <x v="0"/>
    <n v="7208598908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Morrow"/>
    <s v="CLAYTON"/>
    <s v="GA"/>
    <n v="30260"/>
    <s v="Laguna Hills"/>
    <s v="CA"/>
    <d v="2021-05-07T00:00:00"/>
    <n v="509316"/>
    <x v="0"/>
    <s v="NA"/>
    <s v="NA"/>
  </r>
  <r>
    <x v="13289"/>
    <x v="37"/>
    <s v="GA"/>
    <s v="2980 Jonesboro Rd SE"/>
    <s v="Atlanta"/>
    <s v="30354-4202"/>
    <x v="11"/>
    <n v="3999"/>
    <x v="0"/>
    <x v="21"/>
    <x v="5"/>
    <x v="9"/>
    <n v="7309798908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54-4202"/>
    <s v="Laguna Hills"/>
    <s v="CA"/>
    <d v="2021-05-07T00:00:00"/>
    <n v="509316"/>
    <x v="0"/>
    <s v="NA"/>
    <s v="NA"/>
  </r>
  <r>
    <x v="13290"/>
    <x v="832"/>
    <s v="GA"/>
    <s v="249 Oxford Rd"/>
    <s v="Oxford"/>
    <s v="30054-2224"/>
    <x v="13"/>
    <n v="1610"/>
    <x v="0"/>
    <x v="21"/>
    <x v="5"/>
    <x v="7"/>
    <n v="7779148906"/>
    <n v="405"/>
    <s v="PPS"/>
    <s v="Active Un-Disbursed"/>
    <x v="0"/>
    <n v="100"/>
    <n v="20317"/>
    <n v="20317"/>
    <n v="20317"/>
    <n v="509316"/>
    <s v="Harvest Small Business Finance, LLC"/>
    <s v="24422 Avenida de la Carlota Suite 232"/>
    <s v="Laguna Hills"/>
    <s v="CA"/>
    <n v="92653"/>
    <x v="1"/>
    <x v="1"/>
    <x v="0"/>
    <s v="Oxford"/>
    <s v="NEWTON"/>
    <s v="GA"/>
    <s v="30054-2224"/>
    <s v="Laguna Hills"/>
    <s v="CA"/>
    <d v="2021-05-07T00:00:00"/>
    <n v="509316"/>
    <x v="1"/>
    <s v="NA"/>
    <s v="NA"/>
  </r>
  <r>
    <x v="13291"/>
    <x v="37"/>
    <s v="GA"/>
    <s v="409 Riverview Pl"/>
    <s v="Jonesboro"/>
    <s v="30238-2208"/>
    <x v="4"/>
    <n v="6118"/>
    <x v="0"/>
    <x v="21"/>
    <x v="2"/>
    <x v="0"/>
    <n v="736074891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Jonesboro"/>
    <s v="CLAYTON"/>
    <s v="GA"/>
    <s v="30238-2208"/>
    <s v="Miami"/>
    <s v="FL"/>
    <d v="2021-05-07T00:00:00"/>
    <n v="529192"/>
    <x v="0"/>
    <s v="NA"/>
    <s v="NA"/>
  </r>
  <r>
    <x v="13292"/>
    <x v="37"/>
    <s v="GA"/>
    <s v="3564 Piedmont Rd NE Apt 313"/>
    <s v="Atlanta"/>
    <s v="30305-1597"/>
    <x v="9"/>
    <n v="3110"/>
    <x v="0"/>
    <x v="21"/>
    <x v="22"/>
    <x v="9"/>
    <n v="7733728908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FULTON"/>
    <s v="GA"/>
    <s v="30305-1597"/>
    <s v="PHOENIXVILLE"/>
    <s v="PA"/>
    <d v="2021-05-07T00:00:00"/>
    <n v="121536"/>
    <x v="1"/>
    <s v="NA"/>
    <s v="NA"/>
  </r>
  <r>
    <x v="13293"/>
    <x v="105"/>
    <s v="GA"/>
    <s v="1023 Preston Creek Dr Apt 1023"/>
    <s v="McDonough"/>
    <s v="30253-8976"/>
    <x v="12"/>
    <n v="1922"/>
    <x v="0"/>
    <x v="21"/>
    <x v="5"/>
    <x v="1"/>
    <n v="7756948907"/>
    <n v="405"/>
    <s v="PPS"/>
    <s v="Active Un-Disbursed"/>
    <x v="0"/>
    <n v="100"/>
    <n v="20208"/>
    <n v="20208"/>
    <n v="20208"/>
    <n v="509316"/>
    <s v="Harvest Small Business Finance, LLC"/>
    <s v="24422 Avenida de la Carlota Suite 232"/>
    <s v="Laguna Hills"/>
    <s v="CA"/>
    <n v="92653"/>
    <x v="0"/>
    <x v="0"/>
    <x v="0"/>
    <s v="McDonough"/>
    <s v="HENRY"/>
    <s v="GA"/>
    <s v="30253-8976"/>
    <s v="Laguna Hills"/>
    <s v="CA"/>
    <d v="2021-05-07T00:00:00"/>
    <n v="509316"/>
    <x v="0"/>
    <s v="NA"/>
    <s v="NA"/>
  </r>
  <r>
    <x v="13294"/>
    <x v="1756"/>
    <s v="GA"/>
    <s v="2433 Miller Oaks Cir"/>
    <s v="Decatur"/>
    <s v="30035-4328"/>
    <x v="17"/>
    <n v="8310"/>
    <x v="0"/>
    <x v="21"/>
    <x v="5"/>
    <x v="7"/>
    <n v="7508698905"/>
    <n v="405"/>
    <s v="PPS"/>
    <s v="Active Un-Disbursed"/>
    <x v="0"/>
    <n v="100"/>
    <n v="20096"/>
    <n v="20096"/>
    <n v="20096"/>
    <n v="509316"/>
    <s v="Harvest Small Business Finance, LLC"/>
    <s v="24422 Avenida de la Carlota Suite 232"/>
    <s v="Laguna Hills"/>
    <s v="CA"/>
    <n v="92653"/>
    <x v="0"/>
    <x v="0"/>
    <x v="0"/>
    <s v="Decatur"/>
    <s v="DEKALB"/>
    <s v="GA"/>
    <s v="30035-4328"/>
    <s v="Laguna Hills"/>
    <s v="CA"/>
    <d v="2021-05-07T00:00:00"/>
    <n v="509316"/>
    <x v="0"/>
    <s v="NA"/>
    <s v="NA"/>
  </r>
  <r>
    <x v="13295"/>
    <x v="37"/>
    <s v="GA"/>
    <s v="4344 Sophie Pl SW"/>
    <s v="Lilburn"/>
    <s v="30047-4023"/>
    <x v="2"/>
    <n v="2511"/>
    <x v="0"/>
    <x v="21"/>
    <x v="2"/>
    <x v="3"/>
    <n v="7485448907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Lilburn"/>
    <s v="GWINNETT"/>
    <s v="GA"/>
    <s v="30047-4023"/>
    <s v="Miami"/>
    <s v="FL"/>
    <d v="2021-05-07T00:00:00"/>
    <n v="529192"/>
    <x v="1"/>
    <s v="NA"/>
    <s v="NA"/>
  </r>
  <r>
    <x v="13296"/>
    <x v="4244"/>
    <s v="GA"/>
    <s v="248 Caitlyn Dr N/A"/>
    <s v="Hampton"/>
    <s v="30228-6018"/>
    <x v="6"/>
    <n v="1111"/>
    <x v="0"/>
    <x v="21"/>
    <x v="22"/>
    <x v="0"/>
    <n v="7712688910"/>
    <n v="405"/>
    <s v="PPS"/>
    <s v="Active Un-Disbursed"/>
    <x v="0"/>
    <n v="100"/>
    <n v="19907"/>
    <n v="19907"/>
    <n v="19907"/>
    <n v="121536"/>
    <s v="Customers Bank"/>
    <s v="99 Bridge St"/>
    <s v="PHOENIXVILLE"/>
    <s v="PA"/>
    <s v="19460-3411"/>
    <x v="0"/>
    <x v="0"/>
    <x v="0"/>
    <s v="Hampton"/>
    <s v="HENRY"/>
    <s v="GA"/>
    <s v="30228-6018"/>
    <s v="PHOENIXVILLE"/>
    <s v="PA"/>
    <d v="2021-05-07T00:00:00"/>
    <n v="121536"/>
    <x v="0"/>
    <s v="NA"/>
    <s v="NA"/>
  </r>
  <r>
    <x v="13297"/>
    <x v="37"/>
    <s v="GA"/>
    <s v="501 Walton Dr"/>
    <s v="Social Circle"/>
    <s v="30025-2754"/>
    <x v="10"/>
    <n v="2110"/>
    <x v="0"/>
    <x v="21"/>
    <x v="5"/>
    <x v="11"/>
    <n v="773059890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Social Circle"/>
    <s v="WALTON"/>
    <s v="GA"/>
    <s v="30025-2754"/>
    <s v="Laguna Hills"/>
    <s v="CA"/>
    <d v="2021-05-07T00:00:00"/>
    <n v="509316"/>
    <x v="0"/>
    <s v="NA"/>
    <s v="NA"/>
  </r>
  <r>
    <x v="13298"/>
    <x v="37"/>
    <s v="GA"/>
    <s v="1834 Delray Rd"/>
    <s v="Thomaston"/>
    <s v="30286-1411"/>
    <x v="0"/>
    <n v="4330"/>
    <x v="0"/>
    <x v="21"/>
    <x v="5"/>
    <x v="1"/>
    <n v="768444891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1"/>
    <x v="0"/>
    <s v="Thomaston"/>
    <s v="UPSON"/>
    <s v="GA"/>
    <s v="30286-1411"/>
    <s v="Laguna Hills"/>
    <s v="CA"/>
    <d v="2021-05-07T00:00:00"/>
    <n v="509316"/>
    <x v="1"/>
    <s v="NA"/>
    <s v="NA"/>
  </r>
  <r>
    <x v="13299"/>
    <x v="37"/>
    <s v="GA"/>
    <s v="6659 Spring Glen Ct"/>
    <s v="Stone Mountain"/>
    <s v="30087-5524"/>
    <x v="6"/>
    <n v="2191"/>
    <x v="0"/>
    <x v="21"/>
    <x v="5"/>
    <x v="7"/>
    <n v="729347890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Stone Mountain"/>
    <s v="DEKALB"/>
    <s v="GA"/>
    <s v="30087-5524"/>
    <s v="Laguna Hills"/>
    <s v="CA"/>
    <d v="2021-05-07T00:00:00"/>
    <n v="509316"/>
    <x v="1"/>
    <s v="NA"/>
    <s v="NA"/>
  </r>
  <r>
    <x v="13300"/>
    <x v="37"/>
    <s v="GA"/>
    <s v="2129 Lake Park Dr SE"/>
    <s v="Smyrna"/>
    <s v="30080-8834"/>
    <x v="12"/>
    <n v="1820"/>
    <x v="0"/>
    <x v="21"/>
    <x v="5"/>
    <x v="6"/>
    <n v="7737558902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Smyrna"/>
    <s v="COBB"/>
    <s v="GA"/>
    <s v="30080-8834"/>
    <s v="Laguna Hills"/>
    <s v="CA"/>
    <d v="2021-05-07T00:00:00"/>
    <n v="509316"/>
    <x v="1"/>
    <s v="NA"/>
    <s v="NA"/>
  </r>
  <r>
    <x v="13301"/>
    <x v="37"/>
    <s v="GA"/>
    <s v="110 W Broad St"/>
    <s v="Climax"/>
    <s v="39834-2535"/>
    <x v="1"/>
    <n v="1110"/>
    <x v="0"/>
    <x v="21"/>
    <x v="2"/>
    <x v="5"/>
    <n v="7222258907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1"/>
    <x v="0"/>
    <s v="Climax"/>
    <s v="DECATUR"/>
    <s v="GA"/>
    <s v="39834-2535"/>
    <s v="Miami"/>
    <s v="FL"/>
    <d v="2021-05-07T00:00:00"/>
    <n v="529192"/>
    <x v="1"/>
    <s v="NA"/>
    <s v="NA"/>
  </r>
  <r>
    <x v="13302"/>
    <x v="4245"/>
    <s v="GA"/>
    <s v="1113 N Parkwood Dr"/>
    <s v="Forest Park"/>
    <s v="30297-1522"/>
    <x v="15"/>
    <n v="1310"/>
    <x v="0"/>
    <x v="21"/>
    <x v="2"/>
    <x v="9"/>
    <n v="7760028905"/>
    <n v="405"/>
    <s v="PPS"/>
    <s v="Active Un-Disbursed"/>
    <x v="0"/>
    <n v="100"/>
    <n v="12982"/>
    <n v="12982"/>
    <n v="12982"/>
    <n v="529192"/>
    <s v="Benworth Capital"/>
    <s v="7000 SW 97th Avenue Suite 201"/>
    <s v="Miami"/>
    <s v="FL"/>
    <n v="33173"/>
    <x v="0"/>
    <x v="1"/>
    <x v="0"/>
    <s v="Forest Park"/>
    <s v="CLAYTON"/>
    <s v="GA"/>
    <s v="30297-1522"/>
    <s v="Miami"/>
    <s v="FL"/>
    <d v="2021-05-07T00:00:00"/>
    <n v="529192"/>
    <x v="0"/>
    <s v="NA"/>
    <s v="NA"/>
  </r>
  <r>
    <x v="13303"/>
    <x v="4246"/>
    <s v="GA"/>
    <s v="1000 Parkwood Cir SE Ste 900"/>
    <s v="Atlanta"/>
    <s v="30339-2140"/>
    <x v="5"/>
    <n v="4121"/>
    <x v="0"/>
    <x v="21"/>
    <x v="33"/>
    <x v="6"/>
    <n v="7231728908"/>
    <n v="405"/>
    <s v="PPP"/>
    <s v="Active Un-Disbursed"/>
    <x v="0"/>
    <n v="100"/>
    <n v="8517"/>
    <n v="8517"/>
    <n v="8517"/>
    <n v="529471"/>
    <s v="Itria Ventures LLC"/>
    <s v="One Penn Plaza, Suite 4530"/>
    <s v="New York"/>
    <s v="NY"/>
    <n v="10119"/>
    <x v="0"/>
    <x v="0"/>
    <x v="0"/>
    <s v="Atlanta"/>
    <s v="COBB"/>
    <s v="GA"/>
    <s v="30339-2140"/>
    <s v="New York"/>
    <s v="NY"/>
    <d v="2021-05-07T00:00:00"/>
    <n v="529471"/>
    <x v="1"/>
    <s v="NA"/>
    <s v="NA"/>
  </r>
  <r>
    <x v="13304"/>
    <x v="37"/>
    <s v="GA"/>
    <s v="6755 Palace Ln N/A"/>
    <s v="Fairburn"/>
    <s v="30213-3925"/>
    <x v="6"/>
    <n v="2990"/>
    <x v="0"/>
    <x v="21"/>
    <x v="22"/>
    <x v="0"/>
    <n v="7209918910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Fairburn"/>
    <s v="FULTON"/>
    <s v="GA"/>
    <s v="30213-3925"/>
    <s v="PHOENIXVILLE"/>
    <s v="PA"/>
    <d v="2021-05-07T00:00:00"/>
    <n v="121536"/>
    <x v="1"/>
    <s v="NA"/>
    <s v="NA"/>
  </r>
  <r>
    <x v="13305"/>
    <x v="37"/>
    <s v="GA"/>
    <s v="100 Macbeth Dr"/>
    <s v="Hampton"/>
    <s v="30228-4840"/>
    <x v="6"/>
    <n v="2112"/>
    <x v="0"/>
    <x v="21"/>
    <x v="5"/>
    <x v="1"/>
    <n v="7789798906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Hampton"/>
    <s v="HENRY"/>
    <s v="GA"/>
    <s v="30228-4840"/>
    <s v="Laguna Hills"/>
    <s v="CA"/>
    <d v="2021-05-07T00:00:00"/>
    <n v="509316"/>
    <x v="0"/>
    <s v="NA"/>
    <s v="NA"/>
  </r>
  <r>
    <x v="13306"/>
    <x v="62"/>
    <s v="GA"/>
    <s v="2732 Saddle Horn Pl"/>
    <s v="Snellville"/>
    <s v="30039-5230"/>
    <x v="13"/>
    <n v="3110"/>
    <x v="0"/>
    <x v="21"/>
    <x v="5"/>
    <x v="7"/>
    <n v="7713808900"/>
    <n v="405"/>
    <s v="PPS"/>
    <s v="Active Un-Disbursed"/>
    <x v="0"/>
    <n v="100"/>
    <n v="20416"/>
    <n v="20416"/>
    <n v="20416"/>
    <n v="509316"/>
    <s v="Harvest Small Business Finance, LLC"/>
    <s v="24422 Avenida de la Carlota Suite 232"/>
    <s v="Laguna Hills"/>
    <s v="CA"/>
    <n v="92653"/>
    <x v="0"/>
    <x v="0"/>
    <x v="0"/>
    <s v="Snellville"/>
    <s v="GWINNETT"/>
    <s v="GA"/>
    <s v="30039-5230"/>
    <s v="Laguna Hills"/>
    <s v="CA"/>
    <d v="2021-05-07T00:00:00"/>
    <n v="509316"/>
    <x v="1"/>
    <s v="NA"/>
    <s v="NA"/>
  </r>
  <r>
    <x v="13307"/>
    <x v="2800"/>
    <s v="GA"/>
    <s v="1841 Montreal Rd Ste 200"/>
    <s v="Tucker"/>
    <s v="30084-5711"/>
    <x v="3"/>
    <n v="2323"/>
    <x v="0"/>
    <x v="21"/>
    <x v="51"/>
    <x v="7"/>
    <n v="7313758910"/>
    <n v="405"/>
    <s v="PPP"/>
    <s v="Active Un-Disbursed"/>
    <x v="0"/>
    <n v="100"/>
    <n v="19792"/>
    <n v="19792"/>
    <n v="19792"/>
    <n v="117723"/>
    <s v="South State Bank, National Association"/>
    <s v="1101 First St South"/>
    <s v="WINTER HAVEN"/>
    <s v="FL"/>
    <s v="33880-3908"/>
    <x v="0"/>
    <x v="0"/>
    <x v="0"/>
    <s v="Tucker"/>
    <s v="DEKALB"/>
    <s v="GA"/>
    <s v="30084-5711"/>
    <s v="WINTER HAVEN"/>
    <s v="FL"/>
    <d v="2021-05-07T00:00:00"/>
    <n v="117723"/>
    <x v="1"/>
    <s v="NA"/>
    <s v="NA"/>
  </r>
  <r>
    <x v="13308"/>
    <x v="2133"/>
    <s v="GA"/>
    <s v="300 Avenue F"/>
    <s v="Thomaston"/>
    <s v="30286-5629"/>
    <x v="6"/>
    <n v="2111"/>
    <x v="0"/>
    <x v="21"/>
    <x v="2"/>
    <x v="1"/>
    <n v="7234538905"/>
    <n v="405"/>
    <s v="PPP"/>
    <s v="Active Un-Disbursed"/>
    <x v="0"/>
    <n v="100"/>
    <n v="833"/>
    <n v="833"/>
    <n v="833"/>
    <n v="529192"/>
    <s v="Benworth Capital"/>
    <s v="7000 SW 97th Avenue Suite 201"/>
    <s v="Miami"/>
    <s v="FL"/>
    <n v="33173"/>
    <x v="1"/>
    <x v="1"/>
    <x v="0"/>
    <s v="Thomaston"/>
    <s v="UPSON"/>
    <s v="GA"/>
    <s v="30286-5629"/>
    <s v="Miami"/>
    <s v="FL"/>
    <d v="2021-05-07T00:00:00"/>
    <n v="529192"/>
    <x v="1"/>
    <s v="NA"/>
    <s v="NA"/>
  </r>
  <r>
    <x v="13309"/>
    <x v="4247"/>
    <s v="GA"/>
    <s v="3205 Cumberland Blvd SE Unit 359"/>
    <s v="Atlanta"/>
    <s v="30339-4380"/>
    <x v="17"/>
    <n v="8110"/>
    <x v="0"/>
    <x v="21"/>
    <x v="2"/>
    <x v="6"/>
    <n v="7693438909"/>
    <n v="405"/>
    <s v="PPS"/>
    <s v="Active Un-Disbursed"/>
    <x v="0"/>
    <n v="100"/>
    <n v="14152"/>
    <n v="14152"/>
    <n v="14152"/>
    <n v="529192"/>
    <s v="Benworth Capital"/>
    <s v="7000 SW 97th Avenue Suite 201"/>
    <s v="Miami"/>
    <s v="FL"/>
    <n v="33173"/>
    <x v="0"/>
    <x v="0"/>
    <x v="0"/>
    <s v="Atlanta"/>
    <s v="COBB"/>
    <s v="GA"/>
    <s v="30339-4380"/>
    <s v="Miami"/>
    <s v="FL"/>
    <d v="2021-05-07T00:00:00"/>
    <n v="529192"/>
    <x v="1"/>
    <s v="NA"/>
    <s v="NA"/>
  </r>
  <r>
    <x v="13310"/>
    <x v="85"/>
    <s v="GA"/>
    <s v="1824 Goddard St SE"/>
    <s v="Atlanta"/>
    <s v="30315-6908"/>
    <x v="15"/>
    <n v="1190"/>
    <x v="0"/>
    <x v="21"/>
    <x v="34"/>
    <x v="9"/>
    <n v="7752118908"/>
    <n v="405"/>
    <s v="PPP"/>
    <s v="Active Un-Disbursed"/>
    <x v="0"/>
    <n v="100"/>
    <n v="20625"/>
    <n v="20625"/>
    <n v="20625"/>
    <n v="456756"/>
    <s v="Cross River Bank"/>
    <s v="885 Teaneck Rd"/>
    <s v="TEANECK"/>
    <s v="NJ"/>
    <s v="07666-4546"/>
    <x v="0"/>
    <x v="1"/>
    <x v="0"/>
    <s v="Atlanta"/>
    <s v="FULTON"/>
    <s v="GA"/>
    <s v="30315-6908"/>
    <s v="TEANECK"/>
    <s v="NJ"/>
    <d v="2021-05-07T00:00:00"/>
    <n v="456756"/>
    <x v="0"/>
    <s v="NA"/>
    <s v="NA"/>
  </r>
  <r>
    <x v="13311"/>
    <x v="4248"/>
    <s v="GA"/>
    <s v="3381 River Run Trl"/>
    <s v="Decatur"/>
    <s v="30034-6762"/>
    <x v="6"/>
    <n v="2113"/>
    <x v="0"/>
    <x v="21"/>
    <x v="5"/>
    <x v="7"/>
    <n v="7481218900"/>
    <n v="405"/>
    <s v="PPS"/>
    <s v="Active Un-Disbursed"/>
    <x v="0"/>
    <n v="100"/>
    <n v="20472"/>
    <n v="20472"/>
    <n v="20472"/>
    <n v="509316"/>
    <s v="Harvest Small Business Finance, LLC"/>
    <s v="24422 Avenida de la Carlota Suite 232"/>
    <s v="Laguna Hills"/>
    <s v="CA"/>
    <n v="92653"/>
    <x v="0"/>
    <x v="0"/>
    <x v="0"/>
    <s v="Decatur"/>
    <s v="DEKALB"/>
    <s v="GA"/>
    <s v="30034-6762"/>
    <s v="Laguna Hills"/>
    <s v="CA"/>
    <d v="2021-05-07T00:00:00"/>
    <n v="509316"/>
    <x v="1"/>
    <s v="NA"/>
    <s v="NA"/>
  </r>
  <r>
    <x v="13312"/>
    <x v="674"/>
    <s v="GA"/>
    <s v="5950 Sable Glen Rd"/>
    <s v="Atlanta"/>
    <s v="30349-3698"/>
    <x v="18"/>
    <n v="1710"/>
    <x v="0"/>
    <x v="21"/>
    <x v="5"/>
    <x v="0"/>
    <n v="7745258906"/>
    <n v="405"/>
    <s v="PPS"/>
    <s v="Active Un-Disbursed"/>
    <x v="0"/>
    <n v="100"/>
    <n v="20745"/>
    <n v="20745"/>
    <n v="20745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49-3698"/>
    <s v="Laguna Hills"/>
    <s v="CA"/>
    <d v="2021-05-07T00:00:00"/>
    <n v="509316"/>
    <x v="1"/>
    <s v="NA"/>
    <s v="NA"/>
  </r>
  <r>
    <x v="13313"/>
    <x v="4249"/>
    <s v="GA"/>
    <s v="1761 Mitzi Ct"/>
    <s v="Duluth"/>
    <s v="30097-3411"/>
    <x v="1"/>
    <n v="1720"/>
    <x v="0"/>
    <x v="21"/>
    <x v="2"/>
    <x v="3"/>
    <n v="7242648903"/>
    <n v="405"/>
    <s v="PPS"/>
    <s v="Active Un-Disbursed"/>
    <x v="0"/>
    <n v="100"/>
    <n v="3475"/>
    <n v="3475"/>
    <n v="3475"/>
    <n v="529192"/>
    <s v="Benworth Capital"/>
    <s v="7000 SW 97th Avenue Suite 201"/>
    <s v="Miami"/>
    <s v="FL"/>
    <n v="33173"/>
    <x v="0"/>
    <x v="0"/>
    <x v="0"/>
    <s v="Duluth"/>
    <s v="GWINNETT"/>
    <s v="GA"/>
    <s v="30097-3411"/>
    <s v="Miami"/>
    <s v="FL"/>
    <d v="2021-05-07T00:00:00"/>
    <n v="529192"/>
    <x v="1"/>
    <s v="NA"/>
    <s v="NA"/>
  </r>
  <r>
    <x v="13314"/>
    <x v="37"/>
    <s v="GA"/>
    <s v="300 Patrol Rd"/>
    <s v="Forsyth"/>
    <s v="31029-1868"/>
    <x v="1"/>
    <n v="1110"/>
    <x v="0"/>
    <x v="21"/>
    <x v="2"/>
    <x v="13"/>
    <n v="7236278903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1"/>
    <x v="0"/>
    <s v="Forsyth"/>
    <s v="MONROE"/>
    <s v="GA"/>
    <s v="31029-1868"/>
    <s v="Miami"/>
    <s v="FL"/>
    <d v="2021-05-07T00:00:00"/>
    <n v="529192"/>
    <x v="1"/>
    <s v="NA"/>
    <s v="NA"/>
  </r>
  <r>
    <x v="13315"/>
    <x v="2923"/>
    <s v="GA"/>
    <s v="2741 Stag Antler Rd N/A"/>
    <s v="Appling"/>
    <s v="30802-1906"/>
    <x v="4"/>
    <n v="8220"/>
    <x v="0"/>
    <x v="21"/>
    <x v="51"/>
    <x v="11"/>
    <n v="7761358901"/>
    <n v="405"/>
    <s v="PPP"/>
    <s v="Active Un-Disbursed"/>
    <x v="0"/>
    <n v="100"/>
    <n v="9642"/>
    <n v="9642"/>
    <n v="9642"/>
    <n v="117723"/>
    <s v="South State Bank, National Association"/>
    <s v="1101 First St South"/>
    <s v="WINTER HAVEN"/>
    <s v="FL"/>
    <s v="33880-3908"/>
    <x v="0"/>
    <x v="0"/>
    <x v="0"/>
    <s v="Appling"/>
    <s v="COLUMBIA"/>
    <s v="GA"/>
    <s v="30802-1906"/>
    <s v="WINTER HAVEN"/>
    <s v="FL"/>
    <d v="2021-05-07T00:00:00"/>
    <n v="117723"/>
    <x v="1"/>
    <s v="NA"/>
    <s v="NA"/>
  </r>
  <r>
    <x v="13316"/>
    <x v="4250"/>
    <s v="GA"/>
    <s v="35 Trevers Lake Dr"/>
    <s v="Covington"/>
    <s v="30016-1995"/>
    <x v="7"/>
    <n v="2230"/>
    <x v="0"/>
    <x v="21"/>
    <x v="52"/>
    <x v="7"/>
    <n v="7409098907"/>
    <n v="405"/>
    <s v="PPP"/>
    <s v="Active Un-Disbursed"/>
    <x v="0"/>
    <n v="100"/>
    <n v="20832.5"/>
    <n v="20832.5"/>
    <n v="20832.5"/>
    <n v="225775"/>
    <s v="Community Federal Savings Bank"/>
    <s v="89-16 Jamaica Ave"/>
    <s v="NEW YORK CITY"/>
    <s v="NY"/>
    <s v="11421-2040"/>
    <x v="1"/>
    <x v="0"/>
    <x v="0"/>
    <s v="Covington"/>
    <s v="NEWTON"/>
    <s v="GA"/>
    <s v="30016-1995"/>
    <s v="NEW YORK CITY"/>
    <s v="NY"/>
    <d v="2021-05-07T00:00:00"/>
    <n v="225775"/>
    <x v="0"/>
    <s v="NA"/>
    <s v="NA"/>
  </r>
  <r>
    <x v="13317"/>
    <x v="37"/>
    <s v="GA"/>
    <s v="7418 Absinth Dr"/>
    <s v="Atlanta"/>
    <s v="30349-8135"/>
    <x v="5"/>
    <n v="5310"/>
    <x v="0"/>
    <x v="21"/>
    <x v="5"/>
    <x v="0"/>
    <n v="7712078904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49-8135"/>
    <s v="Laguna Hills"/>
    <s v="CA"/>
    <d v="2021-05-07T00:00:00"/>
    <n v="509316"/>
    <x v="1"/>
    <s v="NA"/>
    <s v="NA"/>
  </r>
  <r>
    <x v="13318"/>
    <x v="1275"/>
    <s v="GA"/>
    <s v="200 Olde Hickory Cir"/>
    <s v="Bonaire"/>
    <s v="31005-3496"/>
    <x v="3"/>
    <n v="3112"/>
    <x v="0"/>
    <x v="21"/>
    <x v="2"/>
    <x v="13"/>
    <n v="7465158906"/>
    <n v="405"/>
    <s v="PPP"/>
    <s v="Active Un-Disbursed"/>
    <x v="0"/>
    <n v="100"/>
    <n v="937"/>
    <n v="937"/>
    <n v="937"/>
    <n v="529192"/>
    <s v="Benworth Capital"/>
    <s v="7000 SW 97th Avenue Suite 201"/>
    <s v="Miami"/>
    <s v="FL"/>
    <n v="33173"/>
    <x v="0"/>
    <x v="0"/>
    <x v="0"/>
    <s v="Bonaire"/>
    <s v="HOUSTON"/>
    <s v="GA"/>
    <s v="31005-3496"/>
    <s v="Miami"/>
    <s v="FL"/>
    <d v="2021-05-07T00:00:00"/>
    <n v="529192"/>
    <x v="1"/>
    <s v="NA"/>
    <s v="NA"/>
  </r>
  <r>
    <x v="13319"/>
    <x v="4251"/>
    <s v="GA"/>
    <s v="1350 Lower Falls Dr"/>
    <s v="McDonough"/>
    <s v="30252-1614"/>
    <x v="1"/>
    <n v="2111"/>
    <x v="11"/>
    <x v="21"/>
    <x v="43"/>
    <x v="11"/>
    <n v="7199388901"/>
    <n v="405"/>
    <s v="PPP"/>
    <s v="Active Un-Disbursed"/>
    <x v="0"/>
    <n v="100"/>
    <n v="135107"/>
    <n v="135107"/>
    <n v="135107"/>
    <n v="529652"/>
    <s v="Amur Equipment Finance, Inc."/>
    <s v="308 N. Locust St, Suite 100"/>
    <s v="Grand Island"/>
    <s v="NE"/>
    <n v="68801"/>
    <x v="0"/>
    <x v="0"/>
    <x v="0"/>
    <s v="McDonough"/>
    <s v="HENRY"/>
    <s v="GA"/>
    <s v="30252-1614"/>
    <s v="Grand Island"/>
    <s v="NE"/>
    <d v="2021-05-07T00:00:00"/>
    <n v="529652"/>
    <x v="1"/>
    <s v="NA"/>
    <s v="NA"/>
  </r>
  <r>
    <x v="13320"/>
    <x v="37"/>
    <s v="GA"/>
    <s v="348 Dickson St Ste 1"/>
    <s v="Fayetteville"/>
    <s v="30214-5402"/>
    <x v="13"/>
    <n v="4410"/>
    <x v="0"/>
    <x v="21"/>
    <x v="5"/>
    <x v="0"/>
    <n v="7302078901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Fayetteville"/>
    <s v="FAYETTE"/>
    <s v="GA"/>
    <s v="30214-5402"/>
    <s v="Laguna Hills"/>
    <s v="CA"/>
    <d v="2021-05-07T00:00:00"/>
    <n v="509316"/>
    <x v="1"/>
    <s v="NA"/>
    <s v="NA"/>
  </r>
  <r>
    <x v="13321"/>
    <x v="37"/>
    <s v="GA"/>
    <s v="193 Antebellum Way"/>
    <s v="Riverdale"/>
    <s v="30274-4057"/>
    <x v="1"/>
    <n v="1730"/>
    <x v="0"/>
    <x v="21"/>
    <x v="2"/>
    <x v="0"/>
    <n v="7802628907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Riverdale"/>
    <s v="CLAYTON"/>
    <s v="GA"/>
    <s v="30274-4057"/>
    <s v="Miami"/>
    <s v="FL"/>
    <d v="2021-05-07T00:00:00"/>
    <n v="529192"/>
    <x v="0"/>
    <s v="NA"/>
    <s v="NA"/>
  </r>
  <r>
    <x v="13322"/>
    <x v="37"/>
    <s v="GA"/>
    <s v="324 Forest Hill Dr"/>
    <s v="Warner Robins"/>
    <s v="31088-4155"/>
    <x v="9"/>
    <n v="4110"/>
    <x v="0"/>
    <x v="21"/>
    <x v="5"/>
    <x v="13"/>
    <n v="7224778903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Warner Robins"/>
    <s v="HOUSTON"/>
    <s v="GA"/>
    <s v="31088-4155"/>
    <s v="Laguna Hills"/>
    <s v="CA"/>
    <d v="2021-05-07T00:00:00"/>
    <n v="509316"/>
    <x v="1"/>
    <s v="NA"/>
    <s v="NA"/>
  </r>
  <r>
    <x v="13323"/>
    <x v="4252"/>
    <s v="GA"/>
    <s v="130 Heath Dr S N/A"/>
    <s v="Macon"/>
    <s v="31220-8320"/>
    <x v="17"/>
    <n v="8130"/>
    <x v="0"/>
    <x v="21"/>
    <x v="22"/>
    <x v="5"/>
    <n v="7693838900"/>
    <n v="405"/>
    <s v="PPS"/>
    <s v="Active Un-Disbursed"/>
    <x v="0"/>
    <n v="100"/>
    <n v="18786"/>
    <n v="18786"/>
    <n v="18786"/>
    <n v="121536"/>
    <s v="Customers Bank"/>
    <s v="99 Bridge St"/>
    <s v="PHOENIXVILLE"/>
    <s v="PA"/>
    <s v="19460-3411"/>
    <x v="0"/>
    <x v="0"/>
    <x v="0"/>
    <s v="Macon"/>
    <s v="BIBB"/>
    <s v="GA"/>
    <s v="31220-8320"/>
    <s v="PHOENIXVILLE"/>
    <s v="PA"/>
    <d v="2021-05-07T00:00:00"/>
    <n v="121536"/>
    <x v="1"/>
    <s v="NA"/>
    <s v="NA"/>
  </r>
  <r>
    <x v="13324"/>
    <x v="37"/>
    <s v="GA"/>
    <s v="2251 Dallas Bluff Rd NE"/>
    <s v="Townsend"/>
    <s v="31331-7318"/>
    <x v="6"/>
    <n v="2111"/>
    <x v="0"/>
    <x v="21"/>
    <x v="5"/>
    <x v="8"/>
    <n v="7406158906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Townsend"/>
    <s v="MCINTOSH"/>
    <s v="GA"/>
    <s v="31331-7318"/>
    <s v="Laguna Hills"/>
    <s v="CA"/>
    <d v="2021-05-07T00:00:00"/>
    <n v="509316"/>
    <x v="1"/>
    <s v="NA"/>
    <s v="NA"/>
  </r>
  <r>
    <x v="13325"/>
    <x v="37"/>
    <s v="GA"/>
    <s v="1887 Duluth Hwy"/>
    <s v="Lawrenceville"/>
    <s v="30043-5074"/>
    <x v="5"/>
    <n v="4110"/>
    <x v="0"/>
    <x v="21"/>
    <x v="15"/>
    <x v="3"/>
    <n v="7469968910"/>
    <n v="405"/>
    <s v="PPP"/>
    <s v="Active Un-Disbursed"/>
    <x v="0"/>
    <n v="100"/>
    <n v="20833"/>
    <n v="20833"/>
    <n v="20833"/>
    <n v="514546"/>
    <s v="BSD Capital, LLC dba Lendistry"/>
    <s v="330 E. Lambert Rd Suite 275"/>
    <s v="Brea"/>
    <s v="CA"/>
    <n v="92821"/>
    <x v="0"/>
    <x v="0"/>
    <x v="0"/>
    <s v="Lawrenceville"/>
    <s v="GWINNETT"/>
    <s v="GA"/>
    <s v="30043-5074"/>
    <s v="Brea"/>
    <s v="CA"/>
    <d v="2021-05-07T00:00:00"/>
    <n v="514546"/>
    <x v="1"/>
    <s v="NA"/>
    <s v="NA"/>
  </r>
  <r>
    <x v="13326"/>
    <x v="37"/>
    <s v="GA"/>
    <s v="430 Palm Springs Cir"/>
    <s v="Fairburn"/>
    <s v="30213-2909"/>
    <x v="19"/>
    <n v="3113"/>
    <x v="0"/>
    <x v="21"/>
    <x v="2"/>
    <x v="0"/>
    <n v="7355108901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Fairburn"/>
    <s v="FULTON"/>
    <s v="GA"/>
    <s v="30213-2909"/>
    <s v="Miami"/>
    <s v="FL"/>
    <d v="2021-05-07T00:00:00"/>
    <n v="529192"/>
    <x v="1"/>
    <s v="NA"/>
    <s v="NA"/>
  </r>
  <r>
    <x v="13327"/>
    <x v="37"/>
    <s v="GA"/>
    <s v="3714 Cameron Hills Pl"/>
    <s v="Ellenwood"/>
    <s v="30294-1484"/>
    <x v="1"/>
    <n v="1730"/>
    <x v="0"/>
    <x v="21"/>
    <x v="5"/>
    <x v="9"/>
    <n v="726280890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Ellenwood"/>
    <s v="DEKALB"/>
    <s v="GA"/>
    <s v="30294-1484"/>
    <s v="Laguna Hills"/>
    <s v="CA"/>
    <d v="2021-05-07T00:00:00"/>
    <n v="509316"/>
    <x v="1"/>
    <s v="NA"/>
    <s v="NA"/>
  </r>
  <r>
    <x v="13328"/>
    <x v="505"/>
    <s v="GA"/>
    <s v="4972 Hopeland Dr"/>
    <s v="Powder Springs"/>
    <s v="30127-5388"/>
    <x v="12"/>
    <n v="1613"/>
    <x v="0"/>
    <x v="21"/>
    <x v="5"/>
    <x v="0"/>
    <n v="7411768906"/>
    <n v="405"/>
    <s v="PPS"/>
    <s v="Active Un-Disbursed"/>
    <x v="0"/>
    <n v="100"/>
    <n v="20750"/>
    <n v="20750"/>
    <n v="20750"/>
    <n v="509316"/>
    <s v="Harvest Small Business Finance, LLC"/>
    <s v="24422 Avenida de la Carlota Suite 232"/>
    <s v="Laguna Hills"/>
    <s v="CA"/>
    <n v="92653"/>
    <x v="0"/>
    <x v="0"/>
    <x v="0"/>
    <s v="Powder Springs"/>
    <s v="COBB"/>
    <s v="GA"/>
    <s v="30127-5388"/>
    <s v="Laguna Hills"/>
    <s v="CA"/>
    <d v="2021-05-07T00:00:00"/>
    <n v="509316"/>
    <x v="1"/>
    <s v="NA"/>
    <s v="NA"/>
  </r>
  <r>
    <x v="13329"/>
    <x v="1223"/>
    <s v="GA"/>
    <s v="274 Willowbend Rd"/>
    <s v="Dawson"/>
    <s v="39842-4075"/>
    <x v="18"/>
    <n v="1691"/>
    <x v="0"/>
    <x v="21"/>
    <x v="2"/>
    <x v="5"/>
    <n v="7734148902"/>
    <n v="405"/>
    <s v="PPP"/>
    <s v="Active Un-Disbursed"/>
    <x v="0"/>
    <n v="100"/>
    <n v="1770"/>
    <n v="1770"/>
    <n v="1770"/>
    <n v="529192"/>
    <s v="Benworth Capital"/>
    <s v="7000 SW 97th Avenue Suite 201"/>
    <s v="Miami"/>
    <s v="FL"/>
    <n v="33173"/>
    <x v="1"/>
    <x v="0"/>
    <x v="0"/>
    <s v="Dawson"/>
    <s v="TERRELL"/>
    <s v="GA"/>
    <s v="39842-4075"/>
    <s v="Miami"/>
    <s v="FL"/>
    <d v="2021-05-07T00:00:00"/>
    <n v="529192"/>
    <x v="0"/>
    <s v="NA"/>
    <s v="NA"/>
  </r>
  <r>
    <x v="13330"/>
    <x v="37"/>
    <s v="GA"/>
    <s v="2605 Embarcadero Dr"/>
    <s v="Lithonia"/>
    <s v="30058-2470"/>
    <x v="1"/>
    <n v="1320"/>
    <x v="0"/>
    <x v="21"/>
    <x v="5"/>
    <x v="7"/>
    <n v="7414708905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Lithonia"/>
    <s v="DEKALB"/>
    <s v="GA"/>
    <s v="30058-2470"/>
    <s v="Laguna Hills"/>
    <s v="CA"/>
    <d v="2021-05-07T00:00:00"/>
    <n v="509316"/>
    <x v="0"/>
    <s v="NA"/>
    <s v="NA"/>
  </r>
  <r>
    <x v="13331"/>
    <x v="1735"/>
    <s v="GA"/>
    <s v="315 Towne View Pl"/>
    <s v="Athens"/>
    <s v="30605-5419"/>
    <x v="6"/>
    <n v="2990"/>
    <x v="0"/>
    <x v="21"/>
    <x v="5"/>
    <x v="11"/>
    <n v="7702138905"/>
    <n v="405"/>
    <s v="PPS"/>
    <s v="Active Un-Disbursed"/>
    <x v="0"/>
    <n v="100"/>
    <n v="18986"/>
    <n v="18986"/>
    <n v="18986"/>
    <n v="509316"/>
    <s v="Harvest Small Business Finance, LLC"/>
    <s v="24422 Avenida de la Carlota Suite 232"/>
    <s v="Laguna Hills"/>
    <s v="CA"/>
    <n v="92653"/>
    <x v="0"/>
    <x v="1"/>
    <x v="0"/>
    <s v="Athens"/>
    <s v="CLARKE"/>
    <s v="GA"/>
    <s v="30605-5419"/>
    <s v="Laguna Hills"/>
    <s v="CA"/>
    <d v="2021-05-07T00:00:00"/>
    <n v="509316"/>
    <x v="1"/>
    <s v="NA"/>
    <s v="NA"/>
  </r>
  <r>
    <x v="13332"/>
    <x v="4253"/>
    <s v="GA"/>
    <n v="1132"/>
    <s v="Sparta"/>
    <n v="31087"/>
    <x v="0"/>
    <n v="4930"/>
    <x v="0"/>
    <x v="21"/>
    <x v="5"/>
    <x v="11"/>
    <n v="7289638908"/>
    <n v="405"/>
    <s v="PPS"/>
    <s v="Active Un-Disbursed"/>
    <x v="0"/>
    <n v="100"/>
    <n v="20569"/>
    <n v="20569"/>
    <n v="20569"/>
    <n v="509316"/>
    <s v="Harvest Small Business Finance, LLC"/>
    <s v="24422 Avenida de la Carlota Suite 232"/>
    <s v="Laguna Hills"/>
    <s v="CA"/>
    <n v="92653"/>
    <x v="1"/>
    <x v="0"/>
    <x v="0"/>
    <s v="Sparta"/>
    <s v="HANCOCK"/>
    <s v="GA"/>
    <n v="31087"/>
    <s v="Laguna Hills"/>
    <s v="CA"/>
    <d v="2021-05-07T00:00:00"/>
    <n v="509316"/>
    <x v="1"/>
    <s v="NA"/>
    <s v="NA"/>
  </r>
  <r>
    <x v="13333"/>
    <x v="37"/>
    <s v="GA"/>
    <s v="2022 spring cir"/>
    <s v="Stone Mountain"/>
    <n v="30083"/>
    <x v="6"/>
    <n v="2112"/>
    <x v="0"/>
    <x v="21"/>
    <x v="2"/>
    <x v="7"/>
    <n v="7426518904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Stone Mountain"/>
    <s v="DEKALB"/>
    <s v="GA"/>
    <n v="30083"/>
    <s v="Miami"/>
    <s v="FL"/>
    <d v="2021-05-07T00:00:00"/>
    <n v="529192"/>
    <x v="0"/>
    <s v="NA"/>
    <s v="NA"/>
  </r>
  <r>
    <x v="13334"/>
    <x v="1129"/>
    <s v="GA"/>
    <s v="1619 oliver st Nw"/>
    <s v="Atlanta"/>
    <n v="30318"/>
    <x v="2"/>
    <n v="2310"/>
    <x v="0"/>
    <x v="21"/>
    <x v="2"/>
    <x v="9"/>
    <n v="7834018906"/>
    <n v="405"/>
    <s v="PPS"/>
    <s v="Active Un-Disbursed"/>
    <x v="0"/>
    <n v="100"/>
    <n v="29166"/>
    <n v="29166"/>
    <n v="29166"/>
    <n v="529192"/>
    <s v="Benworth Capital"/>
    <s v="7000 SW 97th Avenue Suite 201"/>
    <s v="Miami"/>
    <s v="FL"/>
    <n v="33173"/>
    <x v="0"/>
    <x v="0"/>
    <x v="0"/>
    <s v="Atlanta"/>
    <s v="FULTON"/>
    <s v="GA"/>
    <n v="30318"/>
    <s v="Miami"/>
    <s v="FL"/>
    <d v="2021-05-07T00:00:00"/>
    <n v="529192"/>
    <x v="0"/>
    <s v="NA"/>
    <s v="NA"/>
  </r>
  <r>
    <x v="13335"/>
    <x v="37"/>
    <s v="GA"/>
    <s v="316 E Tinsley St"/>
    <s v="Griffin"/>
    <s v="30223-3244"/>
    <x v="6"/>
    <n v="2112"/>
    <x v="0"/>
    <x v="21"/>
    <x v="5"/>
    <x v="1"/>
    <n v="7237938902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1"/>
    <x v="0"/>
    <s v="Griffin"/>
    <s v="SPALDING"/>
    <s v="GA"/>
    <s v="30223-3244"/>
    <s v="Laguna Hills"/>
    <s v="CA"/>
    <d v="2021-05-07T00:00:00"/>
    <n v="509316"/>
    <x v="0"/>
    <s v="NA"/>
    <s v="NA"/>
  </r>
  <r>
    <x v="13336"/>
    <x v="37"/>
    <s v="GA"/>
    <s v="4229 Catalpa Park"/>
    <s v="Ellenwood"/>
    <s v="30294-1976"/>
    <x v="0"/>
    <n v="5120"/>
    <x v="0"/>
    <x v="21"/>
    <x v="5"/>
    <x v="7"/>
    <n v="7362318903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Ellenwood"/>
    <s v="DEKALB"/>
    <s v="GA"/>
    <s v="30294-1976"/>
    <s v="Laguna Hills"/>
    <s v="CA"/>
    <d v="2021-05-07T00:00:00"/>
    <n v="509316"/>
    <x v="1"/>
    <s v="NA"/>
    <s v="NA"/>
  </r>
  <r>
    <x v="13337"/>
    <x v="157"/>
    <s v="GA"/>
    <s v="612 Claridge Park Dr"/>
    <s v="Morrow"/>
    <s v="30260-3064"/>
    <x v="6"/>
    <n v="2111"/>
    <x v="0"/>
    <x v="21"/>
    <x v="2"/>
    <x v="9"/>
    <n v="7711808907"/>
    <n v="405"/>
    <s v="PPS"/>
    <s v="Active Un-Disbursed"/>
    <x v="0"/>
    <n v="100"/>
    <n v="20020"/>
    <n v="20020"/>
    <n v="20020"/>
    <n v="529192"/>
    <s v="Benworth Capital"/>
    <s v="7000 SW 97th Avenue Suite 201"/>
    <s v="Miami"/>
    <s v="FL"/>
    <n v="33173"/>
    <x v="0"/>
    <x v="0"/>
    <x v="0"/>
    <s v="Morrow"/>
    <s v="CLAYTON"/>
    <s v="GA"/>
    <s v="30260-3064"/>
    <s v="Miami"/>
    <s v="FL"/>
    <d v="2021-05-07T00:00:00"/>
    <n v="529192"/>
    <x v="0"/>
    <s v="NA"/>
    <s v="NA"/>
  </r>
  <r>
    <x v="13338"/>
    <x v="1566"/>
    <s v="GA"/>
    <s v="3904 Duran Dr"/>
    <s v="Auburn"/>
    <s v="30011-2278"/>
    <x v="1"/>
    <n v="1730"/>
    <x v="0"/>
    <x v="21"/>
    <x v="2"/>
    <x v="11"/>
    <n v="7266398905"/>
    <n v="405"/>
    <s v="PPP"/>
    <s v="Active Un-Disbursed"/>
    <x v="0"/>
    <n v="100"/>
    <n v="20385"/>
    <n v="20385"/>
    <n v="20385"/>
    <n v="529192"/>
    <s v="Benworth Capital"/>
    <s v="7000 SW 97th Avenue Suite 201"/>
    <s v="Miami"/>
    <s v="FL"/>
    <n v="33173"/>
    <x v="0"/>
    <x v="0"/>
    <x v="0"/>
    <s v="Auburn"/>
    <s v="GWINNETT"/>
    <s v="GA"/>
    <s v="30011-2278"/>
    <s v="Miami"/>
    <s v="FL"/>
    <d v="2021-05-07T00:00:00"/>
    <n v="529192"/>
    <x v="1"/>
    <s v="NA"/>
    <s v="NA"/>
  </r>
  <r>
    <x v="13339"/>
    <x v="37"/>
    <s v="GA"/>
    <s v="151 Cunningham Dr"/>
    <s v="Carrollton"/>
    <s v="30117-2843"/>
    <x v="17"/>
    <n v="8120"/>
    <x v="0"/>
    <x v="21"/>
    <x v="5"/>
    <x v="1"/>
    <n v="773639890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1"/>
    <x v="0"/>
    <s v="Carrollton"/>
    <s v="CARROLL"/>
    <s v="GA"/>
    <s v="30117-2843"/>
    <s v="Laguna Hills"/>
    <s v="CA"/>
    <d v="2021-05-07T00:00:00"/>
    <n v="509316"/>
    <x v="0"/>
    <s v="NA"/>
    <s v="NA"/>
  </r>
  <r>
    <x v="13340"/>
    <x v="37"/>
    <s v="GA"/>
    <s v="4053 Lafayette Dr"/>
    <s v="Macon"/>
    <s v="31204-6311"/>
    <x v="6"/>
    <n v="2111"/>
    <x v="0"/>
    <x v="21"/>
    <x v="5"/>
    <x v="5"/>
    <n v="7799548905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Macon"/>
    <s v="BIBB"/>
    <s v="GA"/>
    <s v="31204-6311"/>
    <s v="Laguna Hills"/>
    <s v="CA"/>
    <d v="2021-05-07T00:00:00"/>
    <n v="509316"/>
    <x v="0"/>
    <s v="NA"/>
    <s v="NA"/>
  </r>
  <r>
    <x v="13341"/>
    <x v="37"/>
    <s v="GA"/>
    <s v="3644 Ramsey Close SW"/>
    <s v="Atlanta"/>
    <s v="30331-5466"/>
    <x v="3"/>
    <n v="2215"/>
    <x v="0"/>
    <x v="21"/>
    <x v="5"/>
    <x v="9"/>
    <n v="7465588906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31-5466"/>
    <s v="Laguna Hills"/>
    <s v="CA"/>
    <d v="2021-05-07T00:00:00"/>
    <n v="509316"/>
    <x v="1"/>
    <s v="NA"/>
    <s v="NA"/>
  </r>
  <r>
    <x v="13342"/>
    <x v="139"/>
    <s v="GA"/>
    <s v="919 River Rock Dr"/>
    <s v="Woodstock"/>
    <s v="30188-4590"/>
    <x v="1"/>
    <n v="1730"/>
    <x v="0"/>
    <x v="21"/>
    <x v="2"/>
    <x v="6"/>
    <n v="7750488910"/>
    <n v="405"/>
    <s v="PPS"/>
    <s v="Active Un-Disbursed"/>
    <x v="0"/>
    <n v="100"/>
    <n v="20520"/>
    <n v="20520"/>
    <n v="20520"/>
    <n v="529192"/>
    <s v="Benworth Capital"/>
    <s v="7000 SW 97th Avenue Suite 201"/>
    <s v="Miami"/>
    <s v="FL"/>
    <n v="33173"/>
    <x v="0"/>
    <x v="0"/>
    <x v="0"/>
    <s v="Woodstock"/>
    <s v="CHEROKEE"/>
    <s v="GA"/>
    <s v="30188-4590"/>
    <s v="Miami"/>
    <s v="FL"/>
    <d v="2021-05-07T00:00:00"/>
    <n v="529192"/>
    <x v="1"/>
    <s v="NA"/>
    <s v="NA"/>
  </r>
  <r>
    <x v="13343"/>
    <x v="4254"/>
    <s v="GA"/>
    <s v="2730 Thornbury Way"/>
    <s v="College Park"/>
    <s v="30349-7118"/>
    <x v="5"/>
    <n v="4121"/>
    <x v="32"/>
    <x v="21"/>
    <x v="43"/>
    <x v="0"/>
    <n v="7493318903"/>
    <n v="405"/>
    <s v="PPP"/>
    <s v="Active Un-Disbursed"/>
    <x v="0"/>
    <n v="100"/>
    <n v="195000"/>
    <n v="195000"/>
    <n v="195000"/>
    <n v="529652"/>
    <s v="Amur Equipment Finance, Inc."/>
    <s v="308 N. Locust St, Suite 100"/>
    <s v="Grand Island"/>
    <s v="NE"/>
    <n v="68801"/>
    <x v="0"/>
    <x v="0"/>
    <x v="0"/>
    <s v="College Park"/>
    <s v="FULTON"/>
    <s v="GA"/>
    <s v="30349-7118"/>
    <s v="Grand Island"/>
    <s v="NE"/>
    <d v="2021-05-07T00:00:00"/>
    <n v="529652"/>
    <x v="1"/>
    <s v="NA"/>
    <s v="NA"/>
  </r>
  <r>
    <x v="13344"/>
    <x v="37"/>
    <s v="GA"/>
    <s v="1406 Camelot Dr"/>
    <s v="Atlanta"/>
    <s v="30349-6542"/>
    <x v="2"/>
    <n v="2320"/>
    <x v="0"/>
    <x v="21"/>
    <x v="2"/>
    <x v="0"/>
    <n v="7750818902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Atlanta"/>
    <s v="FULTON"/>
    <s v="GA"/>
    <s v="30349-6542"/>
    <s v="Miami"/>
    <s v="FL"/>
    <d v="2021-05-07T00:00:00"/>
    <n v="529192"/>
    <x v="1"/>
    <s v="NA"/>
    <s v="NA"/>
  </r>
  <r>
    <x v="13345"/>
    <x v="115"/>
    <s v="GA"/>
    <s v="1806 W Lincoln Ave"/>
    <s v="Albany"/>
    <s v="31707-4783"/>
    <x v="0"/>
    <n v="4990"/>
    <x v="0"/>
    <x v="21"/>
    <x v="5"/>
    <x v="5"/>
    <n v="7687778910"/>
    <n v="405"/>
    <s v="PPS"/>
    <s v="Active Un-Disbursed"/>
    <x v="0"/>
    <n v="100"/>
    <n v="20453"/>
    <n v="20453"/>
    <n v="20453"/>
    <n v="509316"/>
    <s v="Harvest Small Business Finance, LLC"/>
    <s v="24422 Avenida de la Carlota Suite 232"/>
    <s v="Laguna Hills"/>
    <s v="CA"/>
    <n v="92653"/>
    <x v="0"/>
    <x v="1"/>
    <x v="0"/>
    <s v="Albany"/>
    <s v="DOUGHERTY"/>
    <s v="GA"/>
    <s v="31707-4783"/>
    <s v="Laguna Hills"/>
    <s v="CA"/>
    <d v="2021-05-07T00:00:00"/>
    <n v="509316"/>
    <x v="1"/>
    <s v="NA"/>
    <s v="NA"/>
  </r>
  <r>
    <x v="13346"/>
    <x v="1129"/>
    <s v="GA"/>
    <s v="70 Burbank Dr SW"/>
    <s v="Atlanta"/>
    <s v="30314-2519"/>
    <x v="2"/>
    <n v="2515"/>
    <x v="0"/>
    <x v="21"/>
    <x v="5"/>
    <x v="9"/>
    <n v="7418818900"/>
    <n v="405"/>
    <s v="PPS"/>
    <s v="Active Un-Disbursed"/>
    <x v="0"/>
    <n v="100"/>
    <n v="29166"/>
    <n v="29166"/>
    <n v="29166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14-2519"/>
    <s v="Laguna Hills"/>
    <s v="CA"/>
    <d v="2021-05-07T00:00:00"/>
    <n v="509316"/>
    <x v="0"/>
    <s v="NA"/>
    <s v="NA"/>
  </r>
  <r>
    <x v="13347"/>
    <x v="37"/>
    <s v="GA"/>
    <s v="1890 Longdale Dr"/>
    <s v="Decatur"/>
    <s v="30032-5242"/>
    <x v="6"/>
    <n v="2112"/>
    <x v="0"/>
    <x v="21"/>
    <x v="2"/>
    <x v="7"/>
    <n v="728090891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Decatur"/>
    <s v="DEKALB"/>
    <s v="GA"/>
    <s v="30032-5242"/>
    <s v="Miami"/>
    <s v="FL"/>
    <d v="2021-05-07T00:00:00"/>
    <n v="529192"/>
    <x v="0"/>
    <s v="NA"/>
    <s v="NA"/>
  </r>
  <r>
    <x v="13348"/>
    <x v="1275"/>
    <s v="GA"/>
    <s v="200 Olde Hickory Cir"/>
    <s v="Bonaire"/>
    <s v="31005-3496"/>
    <x v="3"/>
    <n v="3112"/>
    <x v="0"/>
    <x v="21"/>
    <x v="2"/>
    <x v="13"/>
    <n v="7806048907"/>
    <n v="405"/>
    <s v="PPP"/>
    <s v="Active Un-Disbursed"/>
    <x v="0"/>
    <n v="100"/>
    <n v="937"/>
    <n v="937"/>
    <n v="937"/>
    <n v="529192"/>
    <s v="Benworth Capital"/>
    <s v="7000 SW 97th Avenue Suite 201"/>
    <s v="Miami"/>
    <s v="FL"/>
    <n v="33173"/>
    <x v="0"/>
    <x v="0"/>
    <x v="0"/>
    <s v="Bonaire"/>
    <s v="HOUSTON"/>
    <s v="GA"/>
    <s v="31005-3496"/>
    <s v="Miami"/>
    <s v="FL"/>
    <d v="2021-05-07T00:00:00"/>
    <n v="529192"/>
    <x v="1"/>
    <s v="NA"/>
    <s v="NA"/>
  </r>
  <r>
    <x v="13349"/>
    <x v="37"/>
    <s v="GA"/>
    <s v="102 S Shadowlawn Dr"/>
    <s v="Albany"/>
    <s v="31707-4239"/>
    <x v="6"/>
    <n v="2112"/>
    <x v="0"/>
    <x v="21"/>
    <x v="5"/>
    <x v="5"/>
    <n v="774114890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lbany"/>
    <s v="DOUGHERTY"/>
    <s v="GA"/>
    <s v="31707-4239"/>
    <s v="Laguna Hills"/>
    <s v="CA"/>
    <d v="2021-05-07T00:00:00"/>
    <n v="509316"/>
    <x v="1"/>
    <s v="NA"/>
    <s v="NA"/>
  </r>
  <r>
    <x v="13350"/>
    <x v="37"/>
    <s v="GA"/>
    <s v="275 Trelawney Dr"/>
    <s v="Covington"/>
    <s v="30016-6817"/>
    <x v="0"/>
    <n v="4330"/>
    <x v="0"/>
    <x v="21"/>
    <x v="5"/>
    <x v="7"/>
    <n v="7800958908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Covington"/>
    <s v="NEWTON"/>
    <s v="GA"/>
    <s v="30016-6817"/>
    <s v="Laguna Hills"/>
    <s v="CA"/>
    <d v="2021-05-07T00:00:00"/>
    <n v="509316"/>
    <x v="0"/>
    <s v="NA"/>
    <s v="NA"/>
  </r>
  <r>
    <x v="10192"/>
    <x v="37"/>
    <s v="GA"/>
    <s v="2678 Yale Ter"/>
    <s v="Decatur"/>
    <s v="30032-6468"/>
    <x v="10"/>
    <n v="2110"/>
    <x v="0"/>
    <x v="21"/>
    <x v="5"/>
    <x v="7"/>
    <n v="7488998903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Decatur"/>
    <s v="DEKALB"/>
    <s v="GA"/>
    <s v="30032-6468"/>
    <s v="Laguna Hills"/>
    <s v="CA"/>
    <d v="2021-05-07T00:00:00"/>
    <n v="509316"/>
    <x v="0"/>
    <s v="NA"/>
    <s v="NA"/>
  </r>
  <r>
    <x v="13351"/>
    <x v="37"/>
    <s v="GA"/>
    <s v="1544 Piedmont Ave NE"/>
    <s v="Atlanta"/>
    <s v="30324-5018"/>
    <x v="6"/>
    <n v="2111"/>
    <x v="0"/>
    <x v="21"/>
    <x v="33"/>
    <x v="9"/>
    <n v="7298278909"/>
    <n v="405"/>
    <s v="PPP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0"/>
    <x v="0"/>
    <s v="Atlanta"/>
    <s v="FULTON"/>
    <s v="GA"/>
    <s v="30324-5018"/>
    <s v="New York"/>
    <s v="NY"/>
    <d v="2021-05-07T00:00:00"/>
    <n v="529471"/>
    <x v="1"/>
    <s v="NA"/>
    <s v="NA"/>
  </r>
  <r>
    <x v="13352"/>
    <x v="37"/>
    <s v="GA"/>
    <s v="1391 Tanager Bridge Ct"/>
    <s v="Marietta"/>
    <s v="30064-2908"/>
    <x v="16"/>
    <n v="1615"/>
    <x v="0"/>
    <x v="21"/>
    <x v="5"/>
    <x v="6"/>
    <n v="774880890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Marietta"/>
    <s v="COBB"/>
    <s v="GA"/>
    <s v="30064-2908"/>
    <s v="Laguna Hills"/>
    <s v="CA"/>
    <d v="2021-05-07T00:00:00"/>
    <n v="509316"/>
    <x v="1"/>
    <s v="NA"/>
    <s v="NA"/>
  </r>
  <r>
    <x v="13353"/>
    <x v="37"/>
    <s v="GA"/>
    <s v="9510 Lakeview Rd"/>
    <s v="Union City"/>
    <s v="30291-6047"/>
    <x v="1"/>
    <n v="1730"/>
    <x v="0"/>
    <x v="21"/>
    <x v="2"/>
    <x v="0"/>
    <n v="774324891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Union City"/>
    <s v="FULTON"/>
    <s v="GA"/>
    <s v="30291-6047"/>
    <s v="Miami"/>
    <s v="FL"/>
    <d v="2021-05-07T00:00:00"/>
    <n v="529192"/>
    <x v="0"/>
    <s v="NA"/>
    <s v="NA"/>
  </r>
  <r>
    <x v="13354"/>
    <x v="4255"/>
    <s v="GA"/>
    <s v="3301 Collingwood Ln"/>
    <s v="Alpharetta"/>
    <s v="30022-3428"/>
    <x v="5"/>
    <n v="5310"/>
    <x v="0"/>
    <x v="21"/>
    <x v="2"/>
    <x v="2"/>
    <n v="7317868905"/>
    <n v="405"/>
    <s v="PPP"/>
    <s v="Active Un-Disbursed"/>
    <x v="0"/>
    <n v="100"/>
    <n v="1884"/>
    <n v="1884"/>
    <n v="1884"/>
    <n v="529192"/>
    <s v="Benworth Capital"/>
    <s v="7000 SW 97th Avenue Suite 201"/>
    <s v="Miami"/>
    <s v="FL"/>
    <n v="33173"/>
    <x v="0"/>
    <x v="0"/>
    <x v="0"/>
    <s v="Alpharetta"/>
    <s v="FULTON"/>
    <s v="GA"/>
    <s v="30022-3428"/>
    <s v="Miami"/>
    <s v="FL"/>
    <d v="2021-05-07T00:00:00"/>
    <n v="529192"/>
    <x v="1"/>
    <s v="NA"/>
    <s v="NA"/>
  </r>
  <r>
    <x v="13355"/>
    <x v="4256"/>
    <s v="GA"/>
    <s v="9308 Industrial Dr NE"/>
    <s v="Covington"/>
    <s v="30014-1489"/>
    <x v="3"/>
    <n v="3993"/>
    <x v="24"/>
    <x v="21"/>
    <x v="33"/>
    <x v="7"/>
    <n v="7738048904"/>
    <n v="405"/>
    <s v="PPS"/>
    <s v="Active Un-Disbursed"/>
    <x v="0"/>
    <n v="100"/>
    <n v="65700"/>
    <n v="65700"/>
    <n v="65700"/>
    <n v="529471"/>
    <s v="Itria Ventures LLC"/>
    <s v="One Penn Plaza, Suite 4530"/>
    <s v="New York"/>
    <s v="NY"/>
    <n v="10119"/>
    <x v="1"/>
    <x v="0"/>
    <x v="0"/>
    <s v="Covington"/>
    <s v="NEWTON"/>
    <s v="GA"/>
    <s v="30014-1489"/>
    <s v="New York"/>
    <s v="NY"/>
    <d v="2021-05-07T00:00:00"/>
    <n v="529471"/>
    <x v="0"/>
    <s v="NA"/>
    <s v="NA"/>
  </r>
  <r>
    <x v="13356"/>
    <x v="37"/>
    <s v="GA"/>
    <s v="614 Walnut Square Dr"/>
    <s v="Thomasville"/>
    <s v="31757-8180"/>
    <x v="12"/>
    <n v="1611"/>
    <x v="0"/>
    <x v="21"/>
    <x v="5"/>
    <x v="13"/>
    <n v="7265908901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1"/>
    <x v="0"/>
    <s v="Thomasville"/>
    <s v="THOMAS"/>
    <s v="GA"/>
    <s v="31757-8180"/>
    <s v="Laguna Hills"/>
    <s v="CA"/>
    <d v="2021-05-07T00:00:00"/>
    <n v="509316"/>
    <x v="1"/>
    <s v="NA"/>
    <s v="NA"/>
  </r>
  <r>
    <x v="13357"/>
    <x v="312"/>
    <s v="GA"/>
    <s v="1705 Westhaven Dr SW"/>
    <s v="Atlanta"/>
    <s v="30311-2644"/>
    <x v="5"/>
    <n v="5310"/>
    <x v="0"/>
    <x v="21"/>
    <x v="2"/>
    <x v="9"/>
    <n v="7289908906"/>
    <n v="405"/>
    <s v="PPS"/>
    <s v="Active Un-Disbursed"/>
    <x v="0"/>
    <n v="100"/>
    <n v="20193"/>
    <n v="20193"/>
    <n v="20193"/>
    <n v="529192"/>
    <s v="Benworth Capital"/>
    <s v="7000 SW 97th Avenue Suite 201"/>
    <s v="Miami"/>
    <s v="FL"/>
    <n v="33173"/>
    <x v="0"/>
    <x v="1"/>
    <x v="0"/>
    <s v="Atlanta"/>
    <s v="FULTON"/>
    <s v="GA"/>
    <s v="30311-2644"/>
    <s v="Miami"/>
    <s v="FL"/>
    <d v="2021-05-07T00:00:00"/>
    <n v="529192"/>
    <x v="0"/>
    <s v="NA"/>
    <s v="NA"/>
  </r>
  <r>
    <x v="13358"/>
    <x v="37"/>
    <s v="GA"/>
    <s v="1753 Lamancha Dr"/>
    <s v="Lawrenceville"/>
    <s v="30044-3845"/>
    <x v="12"/>
    <n v="1330"/>
    <x v="0"/>
    <x v="21"/>
    <x v="5"/>
    <x v="3"/>
    <n v="7781038907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awrenceville"/>
    <s v="GWINNETT"/>
    <s v="GA"/>
    <s v="30044-3845"/>
    <s v="Laguna Hills"/>
    <s v="CA"/>
    <d v="2021-05-07T00:00:00"/>
    <n v="509316"/>
    <x v="1"/>
    <s v="NA"/>
    <s v="NA"/>
  </r>
  <r>
    <x v="13359"/>
    <x v="4257"/>
    <s v="GA"/>
    <s v="840 Valley Creek Dr"/>
    <s v="Stone Mountain"/>
    <s v="30083-4914"/>
    <x v="5"/>
    <n v="5310"/>
    <x v="0"/>
    <x v="21"/>
    <x v="5"/>
    <x v="7"/>
    <n v="7279688908"/>
    <n v="405"/>
    <s v="PPS"/>
    <s v="Active Un-Disbursed"/>
    <x v="0"/>
    <n v="100"/>
    <n v="4415"/>
    <n v="4415"/>
    <n v="4415"/>
    <n v="509316"/>
    <s v="Harvest Small Business Finance, LLC"/>
    <s v="24422 Avenida de la Carlota Suite 232"/>
    <s v="Laguna Hills"/>
    <s v="CA"/>
    <n v="92653"/>
    <x v="0"/>
    <x v="0"/>
    <x v="0"/>
    <s v="Stone Mountain"/>
    <s v="DEKALB"/>
    <s v="GA"/>
    <s v="30083-4914"/>
    <s v="Laguna Hills"/>
    <s v="CA"/>
    <d v="2021-05-07T00:00:00"/>
    <n v="509316"/>
    <x v="0"/>
    <s v="NA"/>
    <s v="NA"/>
  </r>
  <r>
    <x v="13360"/>
    <x v="37"/>
    <s v="GA"/>
    <s v="293 Banberry Dr SE"/>
    <s v="Atlanta"/>
    <s v="30315-8424"/>
    <x v="6"/>
    <n v="2112"/>
    <x v="0"/>
    <x v="21"/>
    <x v="5"/>
    <x v="9"/>
    <n v="7686088902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15-8424"/>
    <s v="Laguna Hills"/>
    <s v="CA"/>
    <d v="2021-05-07T00:00:00"/>
    <n v="509316"/>
    <x v="0"/>
    <s v="NA"/>
    <s v="NA"/>
  </r>
  <r>
    <x v="13361"/>
    <x v="37"/>
    <s v="GA"/>
    <s v="957 Red Oak Ct"/>
    <s v="Macon"/>
    <s v="31204-1082"/>
    <x v="19"/>
    <n v="5612"/>
    <x v="0"/>
    <x v="21"/>
    <x v="5"/>
    <x v="5"/>
    <n v="773941891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Macon"/>
    <s v="BIBB"/>
    <s v="GA"/>
    <s v="31204-1082"/>
    <s v="Laguna Hills"/>
    <s v="CA"/>
    <d v="2021-05-07T00:00:00"/>
    <n v="509316"/>
    <x v="0"/>
    <s v="NA"/>
    <s v="NA"/>
  </r>
  <r>
    <x v="13362"/>
    <x v="37"/>
    <s v="GA"/>
    <s v="2000 Stambuk Ln"/>
    <s v="Statesboro"/>
    <s v="30458-2583"/>
    <x v="17"/>
    <n v="1320"/>
    <x v="0"/>
    <x v="21"/>
    <x v="5"/>
    <x v="10"/>
    <n v="7508478909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1"/>
    <x v="0"/>
    <s v="Statesboro"/>
    <s v="BULLOCH"/>
    <s v="GA"/>
    <s v="30458-2583"/>
    <s v="Laguna Hills"/>
    <s v="CA"/>
    <d v="2021-05-07T00:00:00"/>
    <n v="509316"/>
    <x v="1"/>
    <s v="NA"/>
    <s v="NA"/>
  </r>
  <r>
    <x v="13363"/>
    <x v="89"/>
    <s v="GA"/>
    <s v="425 Camelot Dr"/>
    <s v="Fayetteville"/>
    <s v="30214-3644"/>
    <x v="6"/>
    <n v="2910"/>
    <x v="0"/>
    <x v="21"/>
    <x v="5"/>
    <x v="0"/>
    <n v="7301768905"/>
    <n v="405"/>
    <s v="PPS"/>
    <s v="Active Un-Disbursed"/>
    <x v="0"/>
    <n v="100"/>
    <n v="20479"/>
    <n v="20479"/>
    <n v="20479"/>
    <n v="509316"/>
    <s v="Harvest Small Business Finance, LLC"/>
    <s v="24422 Avenida de la Carlota Suite 232"/>
    <s v="Laguna Hills"/>
    <s v="CA"/>
    <n v="92653"/>
    <x v="0"/>
    <x v="0"/>
    <x v="0"/>
    <s v="Fayetteville"/>
    <s v="FAYETTE"/>
    <s v="GA"/>
    <s v="30214-3644"/>
    <s v="Laguna Hills"/>
    <s v="CA"/>
    <d v="2021-05-07T00:00:00"/>
    <n v="509316"/>
    <x v="1"/>
    <s v="NA"/>
    <s v="NA"/>
  </r>
  <r>
    <x v="13364"/>
    <x v="37"/>
    <s v="GA"/>
    <s v="804 Coral Ct"/>
    <s v="Jonesboro"/>
    <s v="30238-5906"/>
    <x v="6"/>
    <n v="2990"/>
    <x v="0"/>
    <x v="21"/>
    <x v="5"/>
    <x v="0"/>
    <n v="7829538904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Jonesboro"/>
    <s v="CLAYTON"/>
    <s v="GA"/>
    <s v="30238-5906"/>
    <s v="Laguna Hills"/>
    <s v="CA"/>
    <d v="2021-05-07T00:00:00"/>
    <n v="509316"/>
    <x v="0"/>
    <s v="NA"/>
    <s v="NA"/>
  </r>
  <r>
    <x v="13365"/>
    <x v="197"/>
    <s v="GA"/>
    <s v="21292 hwy 315 Waverly hall ga"/>
    <s v="Waverly Hall"/>
    <n v="31831"/>
    <x v="1"/>
    <n v="1730"/>
    <x v="0"/>
    <x v="21"/>
    <x v="5"/>
    <x v="1"/>
    <n v="7696278904"/>
    <n v="405"/>
    <s v="PPS"/>
    <s v="Active Un-Disbursed"/>
    <x v="0"/>
    <n v="100"/>
    <n v="20666"/>
    <n v="20666"/>
    <n v="20666"/>
    <n v="509316"/>
    <s v="Harvest Small Business Finance, LLC"/>
    <s v="24422 Avenida de la Carlota Suite 232"/>
    <s v="Laguna Hills"/>
    <s v="CA"/>
    <n v="92653"/>
    <x v="1"/>
    <x v="1"/>
    <x v="0"/>
    <s v="Waverly Hall"/>
    <s v="HARRIS"/>
    <s v="GA"/>
    <n v="31831"/>
    <s v="Laguna Hills"/>
    <s v="CA"/>
    <d v="2021-05-07T00:00:00"/>
    <n v="509316"/>
    <x v="1"/>
    <s v="NA"/>
    <s v="NA"/>
  </r>
  <r>
    <x v="13366"/>
    <x v="37"/>
    <s v="GA"/>
    <s v="702 Celeste Ln SW"/>
    <s v="Atlanta"/>
    <s v="30331-8606"/>
    <x v="17"/>
    <n v="3142"/>
    <x v="0"/>
    <x v="21"/>
    <x v="2"/>
    <x v="9"/>
    <n v="7816228906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tlanta"/>
    <s v="FULTON"/>
    <s v="GA"/>
    <s v="30331-8606"/>
    <s v="Miami"/>
    <s v="FL"/>
    <d v="2021-05-07T00:00:00"/>
    <n v="529192"/>
    <x v="1"/>
    <s v="NA"/>
    <s v="NA"/>
  </r>
  <r>
    <x v="13367"/>
    <x v="37"/>
    <s v="GA"/>
    <s v="104 Roberts Rd"/>
    <s v="Whitesburg"/>
    <s v="30185-2734"/>
    <x v="4"/>
    <n v="8220"/>
    <x v="0"/>
    <x v="21"/>
    <x v="5"/>
    <x v="1"/>
    <n v="7251778909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Whitesburg"/>
    <s v="CARROLL"/>
    <s v="GA"/>
    <s v="30185-2734"/>
    <s v="Laguna Hills"/>
    <s v="CA"/>
    <d v="2021-05-07T00:00:00"/>
    <n v="509316"/>
    <x v="0"/>
    <s v="NA"/>
    <s v="NA"/>
  </r>
  <r>
    <x v="13368"/>
    <x v="37"/>
    <s v="GA"/>
    <s v="7732 Holly Berry Ter"/>
    <s v="Lithonia"/>
    <s v="30038-3416"/>
    <x v="12"/>
    <n v="1990"/>
    <x v="0"/>
    <x v="21"/>
    <x v="5"/>
    <x v="7"/>
    <n v="7832248901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ithonia"/>
    <s v="DEKALB"/>
    <s v="GA"/>
    <s v="30038-3416"/>
    <s v="Laguna Hills"/>
    <s v="CA"/>
    <d v="2021-05-07T00:00:00"/>
    <n v="509316"/>
    <x v="1"/>
    <s v="NA"/>
    <s v="NA"/>
  </r>
  <r>
    <x v="13369"/>
    <x v="37"/>
    <s v="GA"/>
    <s v="359 Fair Dr"/>
    <s v="Ellenwood"/>
    <s v="30294-2567"/>
    <x v="6"/>
    <n v="2112"/>
    <x v="0"/>
    <x v="22"/>
    <x v="2"/>
    <x v="0"/>
    <n v="695509891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Ellenwood"/>
    <s v="HENRY"/>
    <s v="GA"/>
    <s v="30294-2567"/>
    <s v="Miami"/>
    <s v="FL"/>
    <d v="2021-05-05T00:00:00"/>
    <n v="529192"/>
    <x v="1"/>
    <s v="NA"/>
    <s v="NA"/>
  </r>
  <r>
    <x v="13370"/>
    <x v="2717"/>
    <s v="GA"/>
    <s v="4580 Adams Ct"/>
    <s v="Rex"/>
    <s v="30273-1548"/>
    <x v="12"/>
    <n v="1990"/>
    <x v="0"/>
    <x v="22"/>
    <x v="34"/>
    <x v="0"/>
    <n v="7038438902"/>
    <n v="405"/>
    <s v="PPS"/>
    <s v="Active Un-Disbursed"/>
    <x v="0"/>
    <n v="100"/>
    <n v="20707"/>
    <n v="20707"/>
    <n v="20707"/>
    <n v="456756"/>
    <s v="Cross River Bank"/>
    <s v="885 Teaneck Rd"/>
    <s v="TEANECK"/>
    <s v="NJ"/>
    <s v="07666-4546"/>
    <x v="0"/>
    <x v="0"/>
    <x v="0"/>
    <s v="Rex"/>
    <s v="CLAYTON"/>
    <s v="GA"/>
    <s v="30273-1548"/>
    <s v="TEANECK"/>
    <s v="NJ"/>
    <d v="2021-05-05T00:00:00"/>
    <n v="456756"/>
    <x v="1"/>
    <s v="NA"/>
    <s v="NA"/>
  </r>
  <r>
    <x v="13371"/>
    <x v="1882"/>
    <s v="GA"/>
    <s v="1371 Everhart St SW"/>
    <s v="Atlanta"/>
    <s v="30310-4321"/>
    <x v="14"/>
    <n v="2120"/>
    <x v="0"/>
    <x v="22"/>
    <x v="2"/>
    <x v="9"/>
    <n v="6945218905"/>
    <n v="405"/>
    <s v="PPP"/>
    <s v="Active Un-Disbursed"/>
    <x v="0"/>
    <n v="100"/>
    <n v="19009"/>
    <n v="19009"/>
    <n v="19009"/>
    <n v="529192"/>
    <s v="Benworth Capital"/>
    <s v="7000 SW 97th Avenue Suite 201"/>
    <s v="Miami"/>
    <s v="FL"/>
    <n v="33173"/>
    <x v="0"/>
    <x v="0"/>
    <x v="0"/>
    <s v="Atlanta"/>
    <s v="FULTON"/>
    <s v="GA"/>
    <s v="30310-4321"/>
    <s v="Miami"/>
    <s v="FL"/>
    <d v="2021-05-05T00:00:00"/>
    <n v="529192"/>
    <x v="0"/>
    <s v="NA"/>
    <s v="NA"/>
  </r>
  <r>
    <x v="13372"/>
    <x v="4258"/>
    <s v="GA"/>
    <s v="3774 Maclaren Dr"/>
    <s v="Clarkston"/>
    <s v="30021-2542"/>
    <x v="6"/>
    <n v="2113"/>
    <x v="0"/>
    <x v="22"/>
    <x v="12"/>
    <x v="7"/>
    <n v="7084248905"/>
    <n v="405"/>
    <s v="PPP"/>
    <s v="Active Un-Disbursed"/>
    <x v="0"/>
    <n v="100"/>
    <n v="9049"/>
    <n v="9049"/>
    <n v="9049"/>
    <n v="499141"/>
    <s v="Readycap Lending, LLC"/>
    <s v="200 Connell Drive Suite 4000"/>
    <s v="BERKELEY HEIGHTS"/>
    <s v="NJ"/>
    <n v="7922"/>
    <x v="0"/>
    <x v="1"/>
    <x v="0"/>
    <s v="Clarkston"/>
    <s v="DEKALB"/>
    <s v="GA"/>
    <s v="30021-2542"/>
    <s v="BERKELEY HEIGHTS"/>
    <s v="NJ"/>
    <d v="2021-05-05T00:00:00"/>
    <n v="499141"/>
    <x v="0"/>
    <s v="NA"/>
    <s v="NA"/>
  </r>
  <r>
    <x v="13373"/>
    <x v="85"/>
    <s v="GA"/>
    <s v="320 W Benson St Apt 12"/>
    <s v="Decatur"/>
    <s v="30030-4312"/>
    <x v="15"/>
    <n v="1510"/>
    <x v="0"/>
    <x v="22"/>
    <x v="12"/>
    <x v="9"/>
    <n v="7040398902"/>
    <n v="405"/>
    <s v="PPP"/>
    <s v="Active Un-Disbursed"/>
    <x v="0"/>
    <n v="100"/>
    <n v="20625"/>
    <n v="20625"/>
    <n v="20625"/>
    <n v="499141"/>
    <s v="Readycap Lending, LLC"/>
    <s v="200 Connell Drive Suite 4000"/>
    <s v="BERKELEY HEIGHTS"/>
    <s v="NJ"/>
    <n v="7922"/>
    <x v="0"/>
    <x v="0"/>
    <x v="0"/>
    <s v="Decatur"/>
    <s v="DEKALB"/>
    <s v="GA"/>
    <s v="30030-4312"/>
    <s v="BERKELEY HEIGHTS"/>
    <s v="NJ"/>
    <d v="2021-05-05T00:00:00"/>
    <n v="499141"/>
    <x v="1"/>
    <s v="NA"/>
    <s v="NA"/>
  </r>
  <r>
    <x v="13374"/>
    <x v="4259"/>
    <s v="GA"/>
    <s v="507 E Lake Dr"/>
    <s v="Marietta"/>
    <s v="30062-7545"/>
    <x v="2"/>
    <n v="2511"/>
    <x v="0"/>
    <x v="22"/>
    <x v="12"/>
    <x v="2"/>
    <n v="6944518910"/>
    <n v="405"/>
    <s v="PPP"/>
    <s v="Active Un-Disbursed"/>
    <x v="0"/>
    <n v="100"/>
    <n v="120"/>
    <n v="120"/>
    <n v="120"/>
    <n v="499141"/>
    <s v="Readycap Lending, LLC"/>
    <s v="200 Connell Drive Suite 4000"/>
    <s v="BERKELEY HEIGHTS"/>
    <s v="NJ"/>
    <n v="7922"/>
    <x v="0"/>
    <x v="0"/>
    <x v="0"/>
    <s v="Marietta"/>
    <s v="COBB"/>
    <s v="GA"/>
    <s v="30062-7545"/>
    <s v="BERKELEY HEIGHTS"/>
    <s v="NJ"/>
    <d v="2021-05-05T00:00:00"/>
    <n v="499141"/>
    <x v="1"/>
    <s v="NA"/>
    <s v="NA"/>
  </r>
  <r>
    <x v="13375"/>
    <x v="262"/>
    <s v="GA"/>
    <s v="7018 Mahonia Pl N/A"/>
    <s v="Stonecrest"/>
    <s v="30038-4593"/>
    <x v="5"/>
    <n v="4122"/>
    <x v="8"/>
    <x v="22"/>
    <x v="22"/>
    <x v="7"/>
    <n v="6976918906"/>
    <n v="405"/>
    <s v="PPS"/>
    <s v="Active Un-Disbursed"/>
    <x v="0"/>
    <n v="100"/>
    <n v="14356"/>
    <n v="14356"/>
    <n v="14356"/>
    <n v="121536"/>
    <s v="Customers Bank"/>
    <s v="99 Bridge St"/>
    <s v="PHOENIXVILLE"/>
    <s v="PA"/>
    <s v="19460-3411"/>
    <x v="0"/>
    <x v="0"/>
    <x v="0"/>
    <s v="Stonecrest"/>
    <s v="DEKALB"/>
    <s v="GA"/>
    <s v="30038-4593"/>
    <s v="PHOENIXVILLE"/>
    <s v="PA"/>
    <d v="2021-05-05T00:00:00"/>
    <n v="121536"/>
    <x v="1"/>
    <s v="NA"/>
    <s v="NA"/>
  </r>
  <r>
    <x v="13376"/>
    <x v="37"/>
    <s v="GA"/>
    <s v="441 Waters Rd"/>
    <s v="Hiram"/>
    <s v="30141-5220"/>
    <x v="6"/>
    <n v="2112"/>
    <x v="0"/>
    <x v="22"/>
    <x v="2"/>
    <x v="4"/>
    <n v="7131768901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Hiram"/>
    <s v="PAULDING"/>
    <s v="GA"/>
    <s v="30141-5220"/>
    <s v="Miami"/>
    <s v="FL"/>
    <d v="2021-05-05T00:00:00"/>
    <n v="529192"/>
    <x v="1"/>
    <s v="NA"/>
    <s v="NA"/>
  </r>
  <r>
    <x v="13377"/>
    <x v="37"/>
    <s v="GA"/>
    <s v="250 4th Ave"/>
    <s v="Winder"/>
    <s v="30680-1807"/>
    <x v="13"/>
    <n v="1610"/>
    <x v="0"/>
    <x v="22"/>
    <x v="2"/>
    <x v="11"/>
    <n v="701126891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0"/>
    <x v="0"/>
    <s v="Winder"/>
    <s v="BARROW"/>
    <s v="GA"/>
    <s v="30680-1807"/>
    <s v="Miami"/>
    <s v="FL"/>
    <d v="2021-05-05T00:00:00"/>
    <n v="529192"/>
    <x v="0"/>
    <s v="NA"/>
    <s v="NA"/>
  </r>
  <r>
    <x v="13378"/>
    <x v="197"/>
    <s v="GA"/>
    <s v="2988 Valley Ridge Dr"/>
    <s v="Decatur"/>
    <s v="30032-5768"/>
    <x v="1"/>
    <n v="1730"/>
    <x v="0"/>
    <x v="22"/>
    <x v="2"/>
    <x v="9"/>
    <n v="7121268900"/>
    <n v="405"/>
    <s v="PPP"/>
    <s v="Active Un-Disbursed"/>
    <x v="0"/>
    <n v="100"/>
    <n v="20666"/>
    <n v="20666"/>
    <n v="20666"/>
    <n v="529192"/>
    <s v="Benworth Capital"/>
    <s v="7000 SW 97th Avenue Suite 201"/>
    <s v="Miami"/>
    <s v="FL"/>
    <n v="33173"/>
    <x v="0"/>
    <x v="1"/>
    <x v="0"/>
    <s v="Decatur"/>
    <s v="DEKALB"/>
    <s v="GA"/>
    <s v="30032-5768"/>
    <s v="Miami"/>
    <s v="FL"/>
    <d v="2021-05-05T00:00:00"/>
    <n v="529192"/>
    <x v="0"/>
    <s v="NA"/>
    <s v="NA"/>
  </r>
  <r>
    <x v="13379"/>
    <x v="112"/>
    <s v="GA"/>
    <s v="780 Morosgo Dr NE Unit 14711"/>
    <s v="Atlanta"/>
    <s v="30324-9068"/>
    <x v="6"/>
    <n v="2199"/>
    <x v="0"/>
    <x v="22"/>
    <x v="22"/>
    <x v="9"/>
    <n v="6965468907"/>
    <n v="405"/>
    <s v="PPS"/>
    <s v="Active Un-Disbursed"/>
    <x v="0"/>
    <n v="100"/>
    <n v="20002"/>
    <n v="20002"/>
    <n v="20002"/>
    <n v="121536"/>
    <s v="Customers Bank"/>
    <s v="99 Bridge St"/>
    <s v="PHOENIXVILLE"/>
    <s v="PA"/>
    <s v="19460-3411"/>
    <x v="0"/>
    <x v="0"/>
    <x v="0"/>
    <s v="Atlanta"/>
    <s v="FULTON"/>
    <s v="GA"/>
    <s v="30324-9068"/>
    <s v="PHOENIXVILLE"/>
    <s v="PA"/>
    <d v="2021-05-05T00:00:00"/>
    <n v="121536"/>
    <x v="1"/>
    <s v="NA"/>
    <s v="NA"/>
  </r>
  <r>
    <x v="13380"/>
    <x v="4260"/>
    <s v="GA"/>
    <s v="1221 W Oglethorpe Hwy"/>
    <s v="Hinesville"/>
    <s v="31313-5601"/>
    <x v="17"/>
    <n v="7110"/>
    <x v="8"/>
    <x v="22"/>
    <x v="12"/>
    <x v="8"/>
    <n v="6975148909"/>
    <n v="405"/>
    <s v="PPP"/>
    <s v="Active Un-Disbursed"/>
    <x v="0"/>
    <n v="100"/>
    <n v="5915"/>
    <n v="5915"/>
    <n v="5915"/>
    <n v="499141"/>
    <s v="Readycap Lending, LLC"/>
    <s v="200 Connell Drive Suite 4000"/>
    <s v="BERKELEY HEIGHTS"/>
    <s v="NJ"/>
    <n v="7922"/>
    <x v="0"/>
    <x v="0"/>
    <x v="0"/>
    <s v="Hinesville"/>
    <s v="LIBERTY"/>
    <s v="GA"/>
    <s v="31313-5601"/>
    <s v="BERKELEY HEIGHTS"/>
    <s v="NJ"/>
    <d v="2021-05-05T00:00:00"/>
    <n v="499141"/>
    <x v="1"/>
    <s v="NA"/>
    <s v="NA"/>
  </r>
  <r>
    <x v="13381"/>
    <x v="1100"/>
    <s v="GA"/>
    <s v="218a east waldburg street"/>
    <s v="Savannah"/>
    <n v="31401"/>
    <x v="6"/>
    <n v="2990"/>
    <x v="0"/>
    <x v="22"/>
    <x v="2"/>
    <x v="8"/>
    <n v="6987218903"/>
    <n v="405"/>
    <s v="PPP"/>
    <s v="Active Un-Disbursed"/>
    <x v="0"/>
    <n v="100"/>
    <n v="1041"/>
    <n v="1041"/>
    <n v="1041"/>
    <n v="529192"/>
    <s v="Benworth Capital"/>
    <s v="7000 SW 97th Avenue Suite 201"/>
    <s v="Miami"/>
    <s v="FL"/>
    <n v="33173"/>
    <x v="0"/>
    <x v="1"/>
    <x v="0"/>
    <s v="Savannah"/>
    <s v="CHATHAM"/>
    <s v="GA"/>
    <n v="31401"/>
    <s v="Miami"/>
    <s v="FL"/>
    <d v="2021-05-05T00:00:00"/>
    <n v="529192"/>
    <x v="0"/>
    <s v="NA"/>
    <s v="NA"/>
  </r>
  <r>
    <x v="13382"/>
    <x v="37"/>
    <s v="GA"/>
    <s v="2718 Cedar Kay Trl"/>
    <s v="Duluth"/>
    <s v="30097-4137"/>
    <x v="16"/>
    <n v="1811"/>
    <x v="0"/>
    <x v="22"/>
    <x v="8"/>
    <x v="3"/>
    <n v="6948958910"/>
    <n v="405"/>
    <s v="PPP"/>
    <s v="Active Un-Disbursed"/>
    <x v="0"/>
    <n v="100"/>
    <n v="20833"/>
    <n v="20833"/>
    <n v="20833"/>
    <n v="524612"/>
    <s v="Fountainhead SBF LLC"/>
    <s v="3216 W. Lake Mary Blvd"/>
    <s v="LAKE MARY"/>
    <s v="FL"/>
    <n v="32746"/>
    <x v="0"/>
    <x v="0"/>
    <x v="0"/>
    <s v="Duluth"/>
    <s v="GWINNETT"/>
    <s v="GA"/>
    <s v="30097-4137"/>
    <s v="LAKE MARY"/>
    <s v="FL"/>
    <d v="2021-05-05T00:00:00"/>
    <n v="524612"/>
    <x v="1"/>
    <s v="NA"/>
    <s v="NA"/>
  </r>
  <r>
    <x v="13383"/>
    <x v="4261"/>
    <s v="GA"/>
    <s v="90 Belmonte Cir SW"/>
    <s v="Atlanta"/>
    <s v="30311-2764"/>
    <x v="15"/>
    <n v="3120"/>
    <x v="0"/>
    <x v="22"/>
    <x v="12"/>
    <x v="9"/>
    <n v="6895538908"/>
    <n v="405"/>
    <s v="PPP"/>
    <s v="Active Un-Disbursed"/>
    <x v="0"/>
    <n v="100"/>
    <n v="4420"/>
    <n v="4420"/>
    <n v="4420"/>
    <n v="499141"/>
    <s v="Readycap Lending, LLC"/>
    <s v="200 Connell Drive Suite 4000"/>
    <s v="BERKELEY HEIGHTS"/>
    <s v="NJ"/>
    <n v="7922"/>
    <x v="0"/>
    <x v="1"/>
    <x v="0"/>
    <s v="Atlanta"/>
    <s v="FULTON"/>
    <s v="GA"/>
    <s v="30311-2764"/>
    <s v="BERKELEY HEIGHTS"/>
    <s v="NJ"/>
    <d v="2021-05-05T00:00:00"/>
    <n v="499141"/>
    <x v="0"/>
    <s v="NA"/>
    <s v="NA"/>
  </r>
  <r>
    <x v="13384"/>
    <x v="2731"/>
    <s v="GA"/>
    <s v="1035 Belmont Park Dr SE Apt F"/>
    <s v="Smyrna"/>
    <s v="30080-1553"/>
    <x v="6"/>
    <n v="2112"/>
    <x v="0"/>
    <x v="22"/>
    <x v="12"/>
    <x v="6"/>
    <n v="6967868902"/>
    <n v="405"/>
    <s v="PPP"/>
    <s v="Active Un-Disbursed"/>
    <x v="0"/>
    <n v="100"/>
    <n v="16100"/>
    <n v="16100"/>
    <n v="16100"/>
    <n v="499141"/>
    <s v="Readycap Lending, LLC"/>
    <s v="200 Connell Drive Suite 4000"/>
    <s v="BERKELEY HEIGHTS"/>
    <s v="NJ"/>
    <n v="7922"/>
    <x v="0"/>
    <x v="1"/>
    <x v="0"/>
    <s v="Smyrna"/>
    <s v="COBB"/>
    <s v="GA"/>
    <s v="30080-1553"/>
    <s v="BERKELEY HEIGHTS"/>
    <s v="NJ"/>
    <d v="2021-05-05T00:00:00"/>
    <n v="499141"/>
    <x v="1"/>
    <s v="NA"/>
    <s v="NA"/>
  </r>
  <r>
    <x v="13385"/>
    <x v="4262"/>
    <s v="GA"/>
    <s v="3652 Columbia Pkwy"/>
    <s v="Decatur"/>
    <s v="30034-4314"/>
    <x v="6"/>
    <n v="2990"/>
    <x v="0"/>
    <x v="22"/>
    <x v="34"/>
    <x v="7"/>
    <n v="7102658904"/>
    <n v="405"/>
    <s v="PPP"/>
    <s v="Active Un-Disbursed"/>
    <x v="0"/>
    <n v="100"/>
    <n v="10863"/>
    <n v="10863"/>
    <n v="10863"/>
    <n v="456756"/>
    <s v="Cross River Bank"/>
    <s v="885 Teaneck Rd"/>
    <s v="TEANECK"/>
    <s v="NJ"/>
    <s v="07666-4546"/>
    <x v="0"/>
    <x v="0"/>
    <x v="0"/>
    <s v="Decatur"/>
    <s v="DEKALB"/>
    <s v="GA"/>
    <s v="30034-4314"/>
    <s v="TEANECK"/>
    <s v="NJ"/>
    <d v="2021-05-05T00:00:00"/>
    <n v="456756"/>
    <x v="1"/>
    <s v="NA"/>
    <s v="NA"/>
  </r>
  <r>
    <x v="13386"/>
    <x v="37"/>
    <s v="GA"/>
    <s v="3016 Lake Forest Dr"/>
    <s v="Augusta"/>
    <s v="30909-3081"/>
    <x v="2"/>
    <n v="2320"/>
    <x v="0"/>
    <x v="22"/>
    <x v="2"/>
    <x v="10"/>
    <n v="6986868908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ugusta"/>
    <s v="RICHMOND"/>
    <s v="GA"/>
    <s v="30909-3081"/>
    <s v="Miami"/>
    <s v="FL"/>
    <d v="2021-05-05T00:00:00"/>
    <n v="529192"/>
    <x v="1"/>
    <s v="NA"/>
    <s v="NA"/>
  </r>
  <r>
    <x v="13387"/>
    <x v="4263"/>
    <s v="GA"/>
    <s v="323 S Lee St"/>
    <s v="Americus"/>
    <s v="31709-3915"/>
    <x v="13"/>
    <n v="4190"/>
    <x v="8"/>
    <x v="22"/>
    <x v="48"/>
    <x v="5"/>
    <n v="6875378900"/>
    <n v="405"/>
    <s v="PPP"/>
    <s v="Active Un-Disbursed"/>
    <x v="0"/>
    <n v="100"/>
    <n v="5302.5"/>
    <n v="5302.5"/>
    <n v="5302.5"/>
    <n v="19248"/>
    <s v="Synovus Bank"/>
    <s v="1148 Broadway"/>
    <s v="COLUMBUS"/>
    <s v="GA"/>
    <s v="31901-2429"/>
    <x v="1"/>
    <x v="1"/>
    <x v="0"/>
    <s v="Americus"/>
    <s v="SUMTER"/>
    <s v="GA"/>
    <s v="31709-3915"/>
    <s v="COLUMBUS"/>
    <s v="GA"/>
    <d v="2021-05-05T00:00:00"/>
    <n v="19248"/>
    <x v="0"/>
    <s v="NA"/>
    <s v="NA"/>
  </r>
  <r>
    <x v="13388"/>
    <x v="37"/>
    <s v="GA"/>
    <s v="5870 Sheldon Ct"/>
    <s v="Atlanta"/>
    <s v="30349-5897"/>
    <x v="17"/>
    <n v="8110"/>
    <x v="0"/>
    <x v="22"/>
    <x v="2"/>
    <x v="9"/>
    <n v="713068891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Atlanta"/>
    <s v="CLAYTON"/>
    <s v="GA"/>
    <s v="30349-5897"/>
    <s v="Miami"/>
    <s v="FL"/>
    <d v="2021-05-05T00:00:00"/>
    <n v="529192"/>
    <x v="1"/>
    <s v="NA"/>
    <s v="NA"/>
  </r>
  <r>
    <x v="13389"/>
    <x v="4264"/>
    <s v="GA"/>
    <s v="3873 Nowlin Rd NW"/>
    <s v="Kennesaw"/>
    <s v="30144-5007"/>
    <x v="5"/>
    <n v="4110"/>
    <x v="0"/>
    <x v="22"/>
    <x v="2"/>
    <x v="6"/>
    <n v="7155218905"/>
    <n v="405"/>
    <s v="PPP"/>
    <s v="Active Un-Disbursed"/>
    <x v="0"/>
    <n v="100"/>
    <n v="12476"/>
    <n v="12476"/>
    <n v="12476"/>
    <n v="529192"/>
    <s v="Benworth Capital"/>
    <s v="7000 SW 97th Avenue Suite 201"/>
    <s v="Miami"/>
    <s v="FL"/>
    <n v="33173"/>
    <x v="0"/>
    <x v="0"/>
    <x v="0"/>
    <s v="Kennesaw"/>
    <s v="COBB"/>
    <s v="GA"/>
    <s v="30144-5007"/>
    <s v="Miami"/>
    <s v="FL"/>
    <d v="2021-05-05T00:00:00"/>
    <n v="529192"/>
    <x v="1"/>
    <s v="NA"/>
    <s v="NA"/>
  </r>
  <r>
    <x v="13390"/>
    <x v="37"/>
    <s v="GA"/>
    <s v="4366 Gateview Dr"/>
    <s v="Loganville"/>
    <s v="30052-5908"/>
    <x v="14"/>
    <n v="2411"/>
    <x v="0"/>
    <x v="22"/>
    <x v="2"/>
    <x v="7"/>
    <n v="7083638902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Loganville"/>
    <s v="GWINNETT"/>
    <s v="GA"/>
    <s v="30052-5908"/>
    <s v="Miami"/>
    <s v="FL"/>
    <d v="2021-05-05T00:00:00"/>
    <n v="529192"/>
    <x v="1"/>
    <s v="NA"/>
    <s v="NA"/>
  </r>
  <r>
    <x v="13391"/>
    <x v="37"/>
    <s v="GA"/>
    <s v="51 Southern Golf Ct"/>
    <s v="Fayetteville"/>
    <s v="30215-8008"/>
    <x v="6"/>
    <n v="2112"/>
    <x v="0"/>
    <x v="22"/>
    <x v="5"/>
    <x v="0"/>
    <n v="7070218906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Fayetteville"/>
    <s v="CLAYTON"/>
    <s v="GA"/>
    <s v="30215-8008"/>
    <s v="Laguna Hills"/>
    <s v="CA"/>
    <d v="2021-05-05T00:00:00"/>
    <n v="509316"/>
    <x v="1"/>
    <s v="NA"/>
    <s v="NA"/>
  </r>
  <r>
    <x v="13392"/>
    <x v="4265"/>
    <s v="GA"/>
    <s v="3475 Oak Valley Rd NE"/>
    <s v="Atlanta"/>
    <s v="30326-1220"/>
    <x v="0"/>
    <n v="4470"/>
    <x v="0"/>
    <x v="22"/>
    <x v="2"/>
    <x v="9"/>
    <n v="7141568904"/>
    <n v="405"/>
    <s v="PPP"/>
    <s v="Active Un-Disbursed"/>
    <x v="0"/>
    <n v="100"/>
    <n v="2104"/>
    <n v="2104"/>
    <n v="2104"/>
    <n v="529192"/>
    <s v="Benworth Capital"/>
    <s v="7000 SW 97th Avenue Suite 201"/>
    <s v="Miami"/>
    <s v="FL"/>
    <n v="33173"/>
    <x v="0"/>
    <x v="0"/>
    <x v="0"/>
    <s v="Atlanta"/>
    <s v="FULTON"/>
    <s v="GA"/>
    <s v="30326-1220"/>
    <s v="Miami"/>
    <s v="FL"/>
    <d v="2021-05-05T00:00:00"/>
    <n v="529192"/>
    <x v="1"/>
    <s v="NA"/>
    <s v="NA"/>
  </r>
  <r>
    <x v="13393"/>
    <x v="4266"/>
    <s v="GA"/>
    <s v="1953 Wildcat Falls Ln Rock Springs Road"/>
    <s v="Lawrenceville"/>
    <s v="30043-2986"/>
    <x v="6"/>
    <n v="2113"/>
    <x v="0"/>
    <x v="22"/>
    <x v="12"/>
    <x v="3"/>
    <n v="6932358902"/>
    <n v="405"/>
    <s v="PPP"/>
    <s v="Active Un-Disbursed"/>
    <x v="0"/>
    <n v="100"/>
    <n v="3882"/>
    <n v="3882"/>
    <n v="3882"/>
    <n v="499141"/>
    <s v="Readycap Lending, LLC"/>
    <s v="200 Connell Drive Suite 4000"/>
    <s v="BERKELEY HEIGHTS"/>
    <s v="NJ"/>
    <n v="7922"/>
    <x v="0"/>
    <x v="0"/>
    <x v="0"/>
    <s v="Lawrenceville"/>
    <s v="GWINNETT"/>
    <s v="GA"/>
    <s v="30043-2986"/>
    <s v="BERKELEY HEIGHTS"/>
    <s v="NJ"/>
    <d v="2021-05-05T00:00:00"/>
    <n v="499141"/>
    <x v="1"/>
    <s v="NA"/>
    <s v="NA"/>
  </r>
  <r>
    <x v="13394"/>
    <x v="4267"/>
    <s v="GA"/>
    <s v="5375 Sugarloaf Pkwy Apt 12103"/>
    <s v="Lawrenceville"/>
    <s v="30043-7819"/>
    <x v="15"/>
    <n v="1320"/>
    <x v="0"/>
    <x v="22"/>
    <x v="12"/>
    <x v="3"/>
    <n v="7172028909"/>
    <n v="405"/>
    <s v="PPP"/>
    <s v="Active Un-Disbursed"/>
    <x v="0"/>
    <n v="100"/>
    <n v="510"/>
    <n v="510"/>
    <n v="510"/>
    <n v="499141"/>
    <s v="Readycap Lending, LLC"/>
    <s v="200 Connell Drive Suite 4000"/>
    <s v="BERKELEY HEIGHTS"/>
    <s v="NJ"/>
    <n v="7922"/>
    <x v="0"/>
    <x v="0"/>
    <x v="0"/>
    <s v="Lawrenceville"/>
    <s v="GWINNETT"/>
    <s v="GA"/>
    <s v="30043-7819"/>
    <s v="BERKELEY HEIGHTS"/>
    <s v="NJ"/>
    <d v="2021-05-05T00:00:00"/>
    <n v="499141"/>
    <x v="1"/>
    <s v="NA"/>
    <s v="NA"/>
  </r>
  <r>
    <x v="13395"/>
    <x v="4268"/>
    <s v="GA"/>
    <s v="57 miller circle"/>
    <s v="Pembroke"/>
    <n v="31321"/>
    <x v="6"/>
    <n v="2111"/>
    <x v="0"/>
    <x v="22"/>
    <x v="5"/>
    <x v="10"/>
    <n v="7152298901"/>
    <n v="405"/>
    <s v="PPP"/>
    <s v="Active Un-Disbursed"/>
    <x v="0"/>
    <n v="100"/>
    <n v="13807"/>
    <n v="13807"/>
    <n v="13807"/>
    <n v="509316"/>
    <s v="Harvest Small Business Finance, LLC"/>
    <s v="24422 Avenida de la Carlota Suite 232"/>
    <s v="Laguna Hills"/>
    <s v="CA"/>
    <n v="92653"/>
    <x v="1"/>
    <x v="0"/>
    <x v="0"/>
    <s v="Pembroke"/>
    <s v="BULLOCH"/>
    <s v="GA"/>
    <n v="31321"/>
    <s v="Laguna Hills"/>
    <s v="CA"/>
    <d v="2021-05-05T00:00:00"/>
    <n v="509316"/>
    <x v="1"/>
    <s v="NA"/>
    <s v="NA"/>
  </r>
  <r>
    <x v="13396"/>
    <x v="1915"/>
    <s v="GA"/>
    <s v="2421 Brandy Turk Waynull 2421 Brandy Turk Waynull"/>
    <s v="Atlanta"/>
    <n v="30360"/>
    <x v="6"/>
    <n v="1412"/>
    <x v="0"/>
    <x v="22"/>
    <x v="12"/>
    <x v="2"/>
    <n v="7116918900"/>
    <n v="405"/>
    <s v="PPP"/>
    <s v="Active Un-Disbursed"/>
    <x v="0"/>
    <n v="100"/>
    <n v="8141"/>
    <n v="8141"/>
    <n v="8141"/>
    <n v="499141"/>
    <s v="Readycap Lending, LLC"/>
    <s v="200 Connell Drive Suite 4000"/>
    <s v="BERKELEY HEIGHTS"/>
    <s v="NJ"/>
    <n v="7922"/>
    <x v="0"/>
    <x v="0"/>
    <x v="0"/>
    <s v="Atlanta"/>
    <s v="DEKALB"/>
    <s v="GA"/>
    <n v="30360"/>
    <s v="BERKELEY HEIGHTS"/>
    <s v="NJ"/>
    <d v="2021-05-05T00:00:00"/>
    <n v="499141"/>
    <x v="0"/>
    <s v="NA"/>
    <s v="NA"/>
  </r>
  <r>
    <x v="13397"/>
    <x v="383"/>
    <s v="GA"/>
    <s v="2430 Cheshire Bridge Rd NE"/>
    <s v="Atlanta"/>
    <s v="30324-3732"/>
    <x v="15"/>
    <n v="1310"/>
    <x v="0"/>
    <x v="22"/>
    <x v="2"/>
    <x v="9"/>
    <n v="7087448901"/>
    <n v="405"/>
    <s v="PPP"/>
    <s v="Active Un-Disbursed"/>
    <x v="0"/>
    <n v="100"/>
    <n v="15122"/>
    <n v="15122"/>
    <n v="15122"/>
    <n v="529192"/>
    <s v="Benworth Capital"/>
    <s v="7000 SW 97th Avenue Suite 201"/>
    <s v="Miami"/>
    <s v="FL"/>
    <n v="33173"/>
    <x v="0"/>
    <x v="1"/>
    <x v="0"/>
    <s v="Atlanta"/>
    <s v="FULTON"/>
    <s v="GA"/>
    <s v="30324-3732"/>
    <s v="Miami"/>
    <s v="FL"/>
    <d v="2021-05-05T00:00:00"/>
    <n v="529192"/>
    <x v="1"/>
    <s v="NA"/>
    <s v="NA"/>
  </r>
  <r>
    <x v="13398"/>
    <x v="4269"/>
    <s v="GA"/>
    <s v="1958 Lionel St"/>
    <s v="Augusta"/>
    <s v="30906-2074"/>
    <x v="15"/>
    <n v="1310"/>
    <x v="0"/>
    <x v="22"/>
    <x v="42"/>
    <x v="10"/>
    <n v="7062338907"/>
    <n v="405"/>
    <s v="PPP"/>
    <s v="Exemption 4"/>
    <x v="0"/>
    <n v="100"/>
    <n v="20773.330000000002"/>
    <n v="20773.330000000002"/>
    <n v="0"/>
    <n v="530223"/>
    <s v="American Lending Center"/>
    <s v="1 World Trade Center, Suite 1130"/>
    <s v="Long Beach"/>
    <s v="CA"/>
    <n v="90831"/>
    <x v="0"/>
    <x v="1"/>
    <x v="0"/>
    <s v="Augusta"/>
    <s v="RICHMOND"/>
    <s v="GA"/>
    <s v="30906-2074"/>
    <s v="Long Beach"/>
    <s v="CA"/>
    <s v="NA"/>
    <n v="530223"/>
    <x v="0"/>
    <s v="NA"/>
    <s v="NA"/>
  </r>
  <r>
    <x v="11996"/>
    <x v="1566"/>
    <s v="GA"/>
    <s v="339 Twin Hill Ct"/>
    <s v="Austell"/>
    <s v="30168-7729"/>
    <x v="5"/>
    <n v="4121"/>
    <x v="0"/>
    <x v="22"/>
    <x v="12"/>
    <x v="0"/>
    <n v="7034138909"/>
    <n v="405"/>
    <s v="PPS"/>
    <s v="Active Un-Disbursed"/>
    <x v="0"/>
    <n v="100"/>
    <n v="20385"/>
    <n v="20385"/>
    <n v="20385"/>
    <n v="499141"/>
    <s v="Readycap Lending, LLC"/>
    <s v="200 Connell Drive Suite 4000"/>
    <s v="BERKELEY HEIGHTS"/>
    <s v="NJ"/>
    <n v="7922"/>
    <x v="0"/>
    <x v="1"/>
    <x v="0"/>
    <s v="Austell"/>
    <s v="COBB"/>
    <s v="GA"/>
    <s v="30168-7729"/>
    <s v="BERKELEY HEIGHTS"/>
    <s v="NJ"/>
    <d v="2021-05-05T00:00:00"/>
    <n v="499141"/>
    <x v="0"/>
    <s v="NA"/>
    <s v="NA"/>
  </r>
  <r>
    <x v="13399"/>
    <x v="37"/>
    <s v="GA"/>
    <s v="3044 Mockingbird Ln"/>
    <s v="Atlanta"/>
    <s v="30344-5679"/>
    <x v="17"/>
    <n v="6199"/>
    <x v="0"/>
    <x v="22"/>
    <x v="2"/>
    <x v="9"/>
    <n v="7000358907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tlanta"/>
    <s v="FULTON"/>
    <s v="GA"/>
    <s v="30344-5679"/>
    <s v="Miami"/>
    <s v="FL"/>
    <d v="2021-05-05T00:00:00"/>
    <n v="529192"/>
    <x v="0"/>
    <s v="NA"/>
    <s v="NA"/>
  </r>
  <r>
    <x v="13400"/>
    <x v="1701"/>
    <s v="GA"/>
    <s v="1208 Butler Ct"/>
    <s v="Locust Grove"/>
    <s v="30248-2834"/>
    <x v="5"/>
    <n v="4110"/>
    <x v="0"/>
    <x v="22"/>
    <x v="2"/>
    <x v="1"/>
    <n v="6991748901"/>
    <n v="405"/>
    <s v="PPP"/>
    <s v="Active Un-Disbursed"/>
    <x v="0"/>
    <n v="100"/>
    <n v="20746"/>
    <n v="20746"/>
    <n v="20746"/>
    <n v="529192"/>
    <s v="Benworth Capital"/>
    <s v="7000 SW 97th Avenue Suite 201"/>
    <s v="Miami"/>
    <s v="FL"/>
    <n v="33173"/>
    <x v="0"/>
    <x v="0"/>
    <x v="0"/>
    <s v="Locust Grove"/>
    <s v="HENRY"/>
    <s v="GA"/>
    <s v="30248-2834"/>
    <s v="Miami"/>
    <s v="FL"/>
    <d v="2021-05-05T00:00:00"/>
    <n v="529192"/>
    <x v="1"/>
    <s v="NA"/>
    <s v="NA"/>
  </r>
  <r>
    <x v="13401"/>
    <x v="4270"/>
    <s v="GA"/>
    <s v="4636 Old Norcross Rd"/>
    <s v="Duluth"/>
    <s v="30096-4220"/>
    <x v="4"/>
    <n v="6115"/>
    <x v="11"/>
    <x v="22"/>
    <x v="34"/>
    <x v="3"/>
    <n v="7044508906"/>
    <n v="405"/>
    <s v="PPS"/>
    <s v="Active Un-Disbursed"/>
    <x v="0"/>
    <n v="100"/>
    <n v="144967"/>
    <n v="144967"/>
    <n v="144967"/>
    <n v="456756"/>
    <s v="Cross River Bank"/>
    <s v="885 Teaneck Rd"/>
    <s v="TEANECK"/>
    <s v="NJ"/>
    <s v="07666-4546"/>
    <x v="0"/>
    <x v="0"/>
    <x v="0"/>
    <s v="Duluth"/>
    <s v="GWINNETT"/>
    <s v="GA"/>
    <s v="30096-4220"/>
    <s v="TEANECK"/>
    <s v="NJ"/>
    <d v="2021-05-05T00:00:00"/>
    <n v="456756"/>
    <x v="1"/>
    <s v="NA"/>
    <s v="NA"/>
  </r>
  <r>
    <x v="13402"/>
    <x v="37"/>
    <s v="GA"/>
    <s v="69 Cherokee St Apt B"/>
    <s v="Americus"/>
    <s v="31709-4953"/>
    <x v="6"/>
    <n v="2111"/>
    <x v="0"/>
    <x v="22"/>
    <x v="2"/>
    <x v="5"/>
    <n v="7131788907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1"/>
    <x v="0"/>
    <s v="Americus"/>
    <s v="SUMTER"/>
    <s v="GA"/>
    <s v="31709-4953"/>
    <s v="Miami"/>
    <s v="FL"/>
    <d v="2021-05-05T00:00:00"/>
    <n v="529192"/>
    <x v="0"/>
    <s v="NA"/>
    <s v="NA"/>
  </r>
  <r>
    <x v="13403"/>
    <x v="4271"/>
    <s v="GA"/>
    <s v="3725 Princeton Lakes Pkwy SW"/>
    <s v="Atlanta"/>
    <s v="30331-5532"/>
    <x v="6"/>
    <n v="2112"/>
    <x v="0"/>
    <x v="22"/>
    <x v="5"/>
    <x v="9"/>
    <n v="6942768900"/>
    <n v="405"/>
    <s v="PPP"/>
    <s v="Active Un-Disbursed"/>
    <x v="0"/>
    <n v="100"/>
    <n v="9248"/>
    <n v="9248"/>
    <n v="9248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31-5532"/>
    <s v="Laguna Hills"/>
    <s v="CA"/>
    <d v="2021-05-05T00:00:00"/>
    <n v="509316"/>
    <x v="1"/>
    <s v="NA"/>
    <s v="NA"/>
  </r>
  <r>
    <x v="80"/>
    <x v="4272"/>
    <s v="GA"/>
    <s v="931 Brannen Roadnull"/>
    <s v="Statesboro"/>
    <n v="30461"/>
    <x v="5"/>
    <n v="4121"/>
    <x v="0"/>
    <x v="22"/>
    <x v="12"/>
    <x v="10"/>
    <n v="6966068907"/>
    <n v="405"/>
    <s v="PPP"/>
    <s v="Active Un-Disbursed"/>
    <x v="0"/>
    <n v="100"/>
    <n v="2341"/>
    <n v="2341"/>
    <n v="2341"/>
    <n v="499141"/>
    <s v="Readycap Lending, LLC"/>
    <s v="200 Connell Drive Suite 4000"/>
    <s v="BERKELEY HEIGHTS"/>
    <s v="NJ"/>
    <n v="7922"/>
    <x v="1"/>
    <x v="1"/>
    <x v="0"/>
    <s v="Statesboro"/>
    <s v="BULLOCH"/>
    <s v="GA"/>
    <n v="30461"/>
    <s v="BERKELEY HEIGHTS"/>
    <s v="NJ"/>
    <d v="2021-05-05T00:00:00"/>
    <n v="499141"/>
    <x v="1"/>
    <s v="NA"/>
    <s v="NA"/>
  </r>
  <r>
    <x v="13404"/>
    <x v="324"/>
    <s v="GA"/>
    <s v="521 Keeneland Ave"/>
    <s v="Woodstock"/>
    <s v="30189-4200"/>
    <x v="17"/>
    <n v="6120"/>
    <x v="0"/>
    <x v="22"/>
    <x v="2"/>
    <x v="6"/>
    <n v="6918368909"/>
    <n v="405"/>
    <s v="PPP"/>
    <s v="Active Un-Disbursed"/>
    <x v="0"/>
    <n v="100"/>
    <n v="20291"/>
    <n v="20291"/>
    <n v="20291"/>
    <n v="529192"/>
    <s v="Benworth Capital"/>
    <s v="7000 SW 97th Avenue Suite 201"/>
    <s v="Miami"/>
    <s v="FL"/>
    <n v="33173"/>
    <x v="0"/>
    <x v="0"/>
    <x v="0"/>
    <s v="Woodstock"/>
    <s v="CHEROKEE"/>
    <s v="GA"/>
    <s v="30189-4200"/>
    <s v="Miami"/>
    <s v="FL"/>
    <d v="2021-05-05T00:00:00"/>
    <n v="529192"/>
    <x v="1"/>
    <s v="NA"/>
    <s v="NA"/>
  </r>
  <r>
    <x v="13405"/>
    <x v="415"/>
    <s v="GA"/>
    <s v="3243 Brookshire Way"/>
    <s v="Duluth"/>
    <s v="30096-3634"/>
    <x v="9"/>
    <n v="4390"/>
    <x v="0"/>
    <x v="22"/>
    <x v="2"/>
    <x v="3"/>
    <n v="6995918901"/>
    <n v="405"/>
    <s v="PPP"/>
    <s v="Active Un-Disbursed"/>
    <x v="0"/>
    <n v="100"/>
    <n v="17750"/>
    <n v="17750"/>
    <n v="17750"/>
    <n v="529192"/>
    <s v="Benworth Capital"/>
    <s v="7000 SW 97th Avenue Suite 201"/>
    <s v="Miami"/>
    <s v="FL"/>
    <n v="33173"/>
    <x v="0"/>
    <x v="0"/>
    <x v="0"/>
    <s v="Duluth"/>
    <s v="GWINNETT"/>
    <s v="GA"/>
    <s v="30096-3634"/>
    <s v="Miami"/>
    <s v="FL"/>
    <d v="2021-05-05T00:00:00"/>
    <n v="529192"/>
    <x v="1"/>
    <s v="NA"/>
    <s v="NA"/>
  </r>
  <r>
    <x v="13406"/>
    <x v="669"/>
    <s v="GA"/>
    <s v="32 Althea Pkwy"/>
    <s v="Savannah"/>
    <s v="31405-5402"/>
    <x v="1"/>
    <n v="1520"/>
    <x v="0"/>
    <x v="22"/>
    <x v="12"/>
    <x v="8"/>
    <n v="7162548908"/>
    <n v="405"/>
    <s v="PPS"/>
    <s v="Active Un-Disbursed"/>
    <x v="0"/>
    <n v="100"/>
    <n v="7500"/>
    <n v="7500"/>
    <n v="7500"/>
    <n v="499141"/>
    <s v="Readycap Lending, LLC"/>
    <s v="200 Connell Drive Suite 4000"/>
    <s v="BERKELEY HEIGHTS"/>
    <s v="NJ"/>
    <n v="7922"/>
    <x v="0"/>
    <x v="0"/>
    <x v="0"/>
    <s v="Savannah"/>
    <s v="CHATHAM"/>
    <s v="GA"/>
    <s v="31405-5402"/>
    <s v="BERKELEY HEIGHTS"/>
    <s v="NJ"/>
    <d v="2021-05-05T00:00:00"/>
    <n v="499141"/>
    <x v="0"/>
    <s v="NA"/>
    <s v="NA"/>
  </r>
  <r>
    <x v="13407"/>
    <x v="3526"/>
    <s v="GA"/>
    <s v="445 Cleveland Ave SE Apt F80"/>
    <s v="Atlanta"/>
    <s v="30354-2200"/>
    <x v="6"/>
    <n v="2112"/>
    <x v="0"/>
    <x v="22"/>
    <x v="5"/>
    <x v="9"/>
    <n v="7128528909"/>
    <n v="405"/>
    <s v="PPP"/>
    <s v="Active Un-Disbursed"/>
    <x v="0"/>
    <n v="100"/>
    <n v="17847"/>
    <n v="17847"/>
    <n v="17847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54-2200"/>
    <s v="Laguna Hills"/>
    <s v="CA"/>
    <d v="2021-05-05T00:00:00"/>
    <n v="509316"/>
    <x v="0"/>
    <s v="NA"/>
    <s v="NA"/>
  </r>
  <r>
    <x v="13408"/>
    <x v="4273"/>
    <s v="GA"/>
    <s v="3418 Pine Hill Rd"/>
    <s v="Hephzibah"/>
    <s v="30815-4156"/>
    <x v="5"/>
    <n v="4110"/>
    <x v="0"/>
    <x v="22"/>
    <x v="2"/>
    <x v="10"/>
    <n v="7100808908"/>
    <n v="405"/>
    <s v="PPP"/>
    <s v="Active Un-Disbursed"/>
    <x v="0"/>
    <n v="100"/>
    <n v="20808"/>
    <n v="20808"/>
    <n v="20808"/>
    <n v="529192"/>
    <s v="Benworth Capital"/>
    <s v="7000 SW 97th Avenue Suite 201"/>
    <s v="Miami"/>
    <s v="FL"/>
    <n v="33173"/>
    <x v="0"/>
    <x v="1"/>
    <x v="0"/>
    <s v="Hephzibah"/>
    <s v="RICHMOND"/>
    <s v="GA"/>
    <s v="30815-4156"/>
    <s v="Miami"/>
    <s v="FL"/>
    <d v="2021-05-05T00:00:00"/>
    <n v="529192"/>
    <x v="1"/>
    <s v="NA"/>
    <s v="NA"/>
  </r>
  <r>
    <x v="13409"/>
    <x v="4274"/>
    <s v="GA"/>
    <s v="147 Dadford Dr"/>
    <s v="Leesburg"/>
    <s v="31763-5800"/>
    <x v="11"/>
    <n v="2390"/>
    <x v="0"/>
    <x v="22"/>
    <x v="2"/>
    <x v="5"/>
    <n v="7060628907"/>
    <n v="405"/>
    <s v="PPP"/>
    <s v="Active Un-Disbursed"/>
    <x v="0"/>
    <n v="100"/>
    <n v="9971"/>
    <n v="9971"/>
    <n v="9971"/>
    <n v="529192"/>
    <s v="Benworth Capital"/>
    <s v="7000 SW 97th Avenue Suite 201"/>
    <s v="Miami"/>
    <s v="FL"/>
    <n v="33173"/>
    <x v="1"/>
    <x v="0"/>
    <x v="0"/>
    <s v="Leesburg"/>
    <s v="LEE"/>
    <s v="GA"/>
    <s v="31763-5800"/>
    <s v="Miami"/>
    <s v="FL"/>
    <d v="2021-05-05T00:00:00"/>
    <n v="529192"/>
    <x v="1"/>
    <s v="NA"/>
    <s v="NA"/>
  </r>
  <r>
    <x v="13410"/>
    <x v="108"/>
    <s v="GA"/>
    <s v="1870 Campbellton Rd SW"/>
    <s v="Atlanta"/>
    <s v="30311-4131"/>
    <x v="0"/>
    <n v="3910"/>
    <x v="0"/>
    <x v="22"/>
    <x v="2"/>
    <x v="9"/>
    <n v="7017788903"/>
    <n v="405"/>
    <s v="PPP"/>
    <s v="Active Un-Disbursed"/>
    <x v="0"/>
    <n v="100"/>
    <n v="19375"/>
    <n v="19375"/>
    <n v="19375"/>
    <n v="529192"/>
    <s v="Benworth Capital"/>
    <s v="7000 SW 97th Avenue Suite 201"/>
    <s v="Miami"/>
    <s v="FL"/>
    <n v="33173"/>
    <x v="0"/>
    <x v="1"/>
    <x v="0"/>
    <s v="Atlanta"/>
    <s v="FULTON"/>
    <s v="GA"/>
    <s v="30311-4131"/>
    <s v="Miami"/>
    <s v="FL"/>
    <d v="2021-05-05T00:00:00"/>
    <n v="529192"/>
    <x v="0"/>
    <s v="NA"/>
    <s v="NA"/>
  </r>
  <r>
    <x v="13411"/>
    <x v="98"/>
    <s v="GA"/>
    <s v="108 Cassady Ln"/>
    <s v="Lawrenceville"/>
    <s v="30046-9479"/>
    <x v="6"/>
    <n v="3930"/>
    <x v="0"/>
    <x v="22"/>
    <x v="5"/>
    <x v="3"/>
    <n v="7140288901"/>
    <n v="405"/>
    <s v="PPP"/>
    <s v="Active Un-Disbursed"/>
    <x v="0"/>
    <n v="100"/>
    <n v="19791"/>
    <n v="19791"/>
    <n v="19791"/>
    <n v="509316"/>
    <s v="Harvest Small Business Finance, LLC"/>
    <s v="24422 Avenida de la Carlota Suite 232"/>
    <s v="Laguna Hills"/>
    <s v="CA"/>
    <n v="92653"/>
    <x v="0"/>
    <x v="0"/>
    <x v="0"/>
    <s v="Lawrenceville"/>
    <s v="GWINNETT"/>
    <s v="GA"/>
    <s v="30046-9479"/>
    <s v="Laguna Hills"/>
    <s v="CA"/>
    <d v="2021-05-05T00:00:00"/>
    <n v="509316"/>
    <x v="0"/>
    <s v="NA"/>
    <s v="NA"/>
  </r>
  <r>
    <x v="13412"/>
    <x v="37"/>
    <s v="GA"/>
    <s v="1720 Minix Rd"/>
    <s v="Sharpsburg"/>
    <s v="30277-1693"/>
    <x v="12"/>
    <n v="1613"/>
    <x v="0"/>
    <x v="22"/>
    <x v="2"/>
    <x v="1"/>
    <n v="7081498904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0"/>
    <x v="0"/>
    <s v="Sharpsburg"/>
    <s v="COWETA"/>
    <s v="GA"/>
    <s v="30277-1693"/>
    <s v="Miami"/>
    <s v="FL"/>
    <d v="2021-05-05T00:00:00"/>
    <n v="529192"/>
    <x v="1"/>
    <s v="NA"/>
    <s v="NA"/>
  </r>
  <r>
    <x v="13413"/>
    <x v="4275"/>
    <s v="GA"/>
    <s v="1270 Caroline St NE # D120-111"/>
    <s v="Atlanta"/>
    <s v="30307-2758"/>
    <x v="7"/>
    <n v="1210"/>
    <x v="2"/>
    <x v="22"/>
    <x v="12"/>
    <x v="9"/>
    <n v="7172268900"/>
    <n v="405"/>
    <s v="PPS"/>
    <s v="Active Un-Disbursed"/>
    <x v="0"/>
    <n v="100"/>
    <n v="27800"/>
    <n v="27800"/>
    <n v="27800"/>
    <n v="499141"/>
    <s v="Readycap Lending, LLC"/>
    <s v="200 Connell Drive Suite 4000"/>
    <s v="BERKELEY HEIGHTS"/>
    <s v="NJ"/>
    <n v="7922"/>
    <x v="0"/>
    <x v="0"/>
    <x v="0"/>
    <s v="Atlanta"/>
    <s v="DEKALB"/>
    <s v="GA"/>
    <s v="30307-2758"/>
    <s v="BERKELEY HEIGHTS"/>
    <s v="NJ"/>
    <d v="2021-05-05T00:00:00"/>
    <n v="499141"/>
    <x v="1"/>
    <s v="NA"/>
    <s v="NA"/>
  </r>
  <r>
    <x v="13414"/>
    <x v="37"/>
    <s v="GA"/>
    <s v="6225 S Summers Cir"/>
    <s v="Douglasville"/>
    <s v="30135-5486"/>
    <x v="1"/>
    <n v="1110"/>
    <x v="0"/>
    <x v="22"/>
    <x v="2"/>
    <x v="0"/>
    <n v="7090688904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Douglasville"/>
    <s v="DOUGLAS"/>
    <s v="GA"/>
    <s v="30135-5486"/>
    <s v="Miami"/>
    <s v="FL"/>
    <d v="2021-05-05T00:00:00"/>
    <n v="529192"/>
    <x v="1"/>
    <s v="NA"/>
    <s v="NA"/>
  </r>
  <r>
    <x v="13415"/>
    <x v="37"/>
    <s v="GA"/>
    <s v="1020 Brecken Ln"/>
    <s v="Lithonia"/>
    <s v="30058-6721"/>
    <x v="15"/>
    <n v="1190"/>
    <x v="0"/>
    <x v="22"/>
    <x v="34"/>
    <x v="7"/>
    <n v="6943698905"/>
    <n v="405"/>
    <s v="PPP"/>
    <s v="Active Un-Disbursed"/>
    <x v="0"/>
    <n v="100"/>
    <n v="20833"/>
    <n v="20833"/>
    <n v="20833"/>
    <n v="456756"/>
    <s v="Cross River Bank"/>
    <s v="885 Teaneck Rd"/>
    <s v="TEANECK"/>
    <s v="NJ"/>
    <s v="07666-4546"/>
    <x v="0"/>
    <x v="0"/>
    <x v="0"/>
    <s v="Lithonia"/>
    <s v="DEKALB"/>
    <s v="GA"/>
    <s v="30058-6721"/>
    <s v="TEANECK"/>
    <s v="NJ"/>
    <d v="2021-05-05T00:00:00"/>
    <n v="456756"/>
    <x v="0"/>
    <s v="NA"/>
    <s v="NA"/>
  </r>
  <r>
    <x v="13416"/>
    <x v="4161"/>
    <s v="GA"/>
    <s v="720 James Madison Dr SW"/>
    <s v="Atlanta"/>
    <s v="30331-8731"/>
    <x v="14"/>
    <n v="1190"/>
    <x v="0"/>
    <x v="22"/>
    <x v="33"/>
    <x v="9"/>
    <n v="7118928907"/>
    <n v="405"/>
    <s v="PPS"/>
    <s v="Active Un-Disbursed"/>
    <x v="0"/>
    <n v="100"/>
    <n v="20547"/>
    <n v="20547"/>
    <n v="20547"/>
    <n v="529471"/>
    <s v="Itria Ventures LLC"/>
    <s v="One Penn Plaza, Suite 4530"/>
    <s v="New York"/>
    <s v="NY"/>
    <n v="10119"/>
    <x v="0"/>
    <x v="0"/>
    <x v="0"/>
    <s v="Atlanta"/>
    <s v="FULTON"/>
    <s v="GA"/>
    <s v="30331-8731"/>
    <s v="New York"/>
    <s v="NY"/>
    <d v="2021-05-05T00:00:00"/>
    <n v="529471"/>
    <x v="1"/>
    <s v="NA"/>
    <s v="NA"/>
  </r>
  <r>
    <x v="13417"/>
    <x v="37"/>
    <s v="GA"/>
    <s v="89 Ellis St NE"/>
    <s v="Atlanta"/>
    <s v="30303-2402"/>
    <x v="13"/>
    <n v="1498"/>
    <x v="0"/>
    <x v="22"/>
    <x v="2"/>
    <x v="9"/>
    <n v="704165891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Atlanta"/>
    <s v="FULTON"/>
    <s v="GA"/>
    <s v="30303-2402"/>
    <s v="Miami"/>
    <s v="FL"/>
    <d v="2021-05-05T00:00:00"/>
    <n v="529192"/>
    <x v="1"/>
    <s v="NA"/>
    <s v="NA"/>
  </r>
  <r>
    <x v="13418"/>
    <x v="461"/>
    <s v="GA"/>
    <s v="300 Avenue F Apt P3"/>
    <s v="Thomaston"/>
    <s v="30286-5638"/>
    <x v="8"/>
    <n v="6140"/>
    <x v="0"/>
    <x v="22"/>
    <x v="5"/>
    <x v="1"/>
    <n v="7014938905"/>
    <n v="405"/>
    <s v="PPP"/>
    <s v="Active Un-Disbursed"/>
    <x v="0"/>
    <n v="100"/>
    <n v="20689"/>
    <n v="20689"/>
    <n v="20689"/>
    <n v="509316"/>
    <s v="Harvest Small Business Finance, LLC"/>
    <s v="24422 Avenida de la Carlota Suite 232"/>
    <s v="Laguna Hills"/>
    <s v="CA"/>
    <n v="92653"/>
    <x v="1"/>
    <x v="1"/>
    <x v="0"/>
    <s v="Thomaston"/>
    <s v="UPSON"/>
    <s v="GA"/>
    <s v="30286-5638"/>
    <s v="Laguna Hills"/>
    <s v="CA"/>
    <d v="2021-05-05T00:00:00"/>
    <n v="509316"/>
    <x v="1"/>
    <s v="NA"/>
    <s v="NA"/>
  </r>
  <r>
    <x v="13419"/>
    <x v="4276"/>
    <s v="GA"/>
    <s v="301 Bobby Jones Ln"/>
    <s v="Macon"/>
    <s v="31206-4996"/>
    <x v="6"/>
    <n v="2910"/>
    <x v="0"/>
    <x v="22"/>
    <x v="42"/>
    <x v="5"/>
    <n v="7000698904"/>
    <n v="405"/>
    <s v="PPP"/>
    <s v="Active Un-Disbursed"/>
    <x v="0"/>
    <n v="100"/>
    <n v="20576.02"/>
    <n v="20576.02"/>
    <n v="20576.02"/>
    <n v="530223"/>
    <s v="American Lending Center"/>
    <s v="1 World Trade Center, Suite 1130"/>
    <s v="Long Beach"/>
    <s v="CA"/>
    <n v="90831"/>
    <x v="0"/>
    <x v="1"/>
    <x v="0"/>
    <s v="Macon"/>
    <s v="BIBB"/>
    <s v="GA"/>
    <s v="31206-4996"/>
    <s v="Long Beach"/>
    <s v="CA"/>
    <d v="2021-05-05T00:00:00"/>
    <n v="530223"/>
    <x v="0"/>
    <s v="NA"/>
    <s v="NA"/>
  </r>
  <r>
    <x v="13420"/>
    <x v="1016"/>
    <s v="GA"/>
    <s v="3867 Andrews Dr"/>
    <s v="Macon"/>
    <s v="31206-3501"/>
    <x v="6"/>
    <n v="2111"/>
    <x v="0"/>
    <x v="22"/>
    <x v="2"/>
    <x v="5"/>
    <n v="7175128910"/>
    <n v="405"/>
    <s v="PPP"/>
    <s v="Active Un-Disbursed"/>
    <x v="0"/>
    <n v="100"/>
    <n v="20508"/>
    <n v="20508"/>
    <n v="20508"/>
    <n v="529192"/>
    <s v="Benworth Capital"/>
    <s v="7000 SW 97th Avenue Suite 201"/>
    <s v="Miami"/>
    <s v="FL"/>
    <n v="33173"/>
    <x v="0"/>
    <x v="1"/>
    <x v="0"/>
    <s v="Macon"/>
    <s v="BIBB"/>
    <s v="GA"/>
    <s v="31206-3501"/>
    <s v="Miami"/>
    <s v="FL"/>
    <d v="2021-05-05T00:00:00"/>
    <n v="529192"/>
    <x v="0"/>
    <s v="NA"/>
    <s v="NA"/>
  </r>
  <r>
    <x v="13421"/>
    <x v="37"/>
    <s v="GA"/>
    <s v="3073 Colonial Way Apt E"/>
    <s v="Atlanta"/>
    <s v="30341-5312"/>
    <x v="15"/>
    <n v="3940"/>
    <x v="0"/>
    <x v="22"/>
    <x v="2"/>
    <x v="2"/>
    <n v="6999918909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tlanta"/>
    <s v="DEKALB"/>
    <s v="GA"/>
    <s v="30341-5312"/>
    <s v="Miami"/>
    <s v="FL"/>
    <d v="2021-05-05T00:00:00"/>
    <n v="529192"/>
    <x v="0"/>
    <s v="NA"/>
    <s v="NA"/>
  </r>
  <r>
    <x v="13422"/>
    <x v="4277"/>
    <s v="GA"/>
    <s v="1017 Hank Aaron Dr SW"/>
    <s v="Atlanta"/>
    <s v="30315-1705"/>
    <x v="2"/>
    <n v="2320"/>
    <x v="0"/>
    <x v="22"/>
    <x v="2"/>
    <x v="9"/>
    <n v="7042238904"/>
    <n v="405"/>
    <s v="PPP"/>
    <s v="Active Un-Disbursed"/>
    <x v="0"/>
    <n v="100"/>
    <n v="1892"/>
    <n v="1892"/>
    <n v="1892"/>
    <n v="529192"/>
    <s v="Benworth Capital"/>
    <s v="7000 SW 97th Avenue Suite 201"/>
    <s v="Miami"/>
    <s v="FL"/>
    <n v="33173"/>
    <x v="0"/>
    <x v="1"/>
    <x v="0"/>
    <s v="Atlanta"/>
    <s v="FULTON"/>
    <s v="GA"/>
    <s v="30315-1705"/>
    <s v="Miami"/>
    <s v="FL"/>
    <d v="2021-05-05T00:00:00"/>
    <n v="529192"/>
    <x v="0"/>
    <s v="NA"/>
    <s v="NA"/>
  </r>
  <r>
    <x v="13423"/>
    <x v="4278"/>
    <s v="GA"/>
    <s v="113 Shoreline Way"/>
    <s v="Hampton"/>
    <s v="30228-1799"/>
    <x v="5"/>
    <n v="4121"/>
    <x v="1"/>
    <x v="22"/>
    <x v="12"/>
    <x v="0"/>
    <n v="7081308904"/>
    <n v="405"/>
    <s v="PPP"/>
    <s v="Active Un-Disbursed"/>
    <x v="0"/>
    <n v="100"/>
    <n v="40500"/>
    <n v="40500"/>
    <n v="40500"/>
    <n v="499141"/>
    <s v="Readycap Lending, LLC"/>
    <s v="200 Connell Drive Suite 4000"/>
    <s v="BERKELEY HEIGHTS"/>
    <s v="NJ"/>
    <n v="7922"/>
    <x v="0"/>
    <x v="0"/>
    <x v="0"/>
    <s v="Hampton"/>
    <s v="HENRY"/>
    <s v="GA"/>
    <s v="30228-1799"/>
    <s v="BERKELEY HEIGHTS"/>
    <s v="NJ"/>
    <d v="2021-05-05T00:00:00"/>
    <n v="499141"/>
    <x v="0"/>
    <s v="NA"/>
    <s v="NA"/>
  </r>
  <r>
    <x v="13424"/>
    <x v="37"/>
    <s v="GA"/>
    <s v="171 Auburn Ave NE"/>
    <s v="Atlanta"/>
    <s v="30303-2552"/>
    <x v="9"/>
    <n v="3998"/>
    <x v="0"/>
    <x v="22"/>
    <x v="5"/>
    <x v="9"/>
    <n v="7094418901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03-2552"/>
    <s v="Laguna Hills"/>
    <s v="CA"/>
    <d v="2021-05-05T00:00:00"/>
    <n v="509316"/>
    <x v="1"/>
    <s v="NA"/>
    <s v="NA"/>
  </r>
  <r>
    <x v="13425"/>
    <x v="37"/>
    <s v="GA"/>
    <s v="606 Mundys Mill Rd"/>
    <s v="Jonesboro"/>
    <s v="30238-5948"/>
    <x v="12"/>
    <n v="1618"/>
    <x v="0"/>
    <x v="22"/>
    <x v="2"/>
    <x v="0"/>
    <n v="6980688901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Jonesboro"/>
    <s v="CLAYTON"/>
    <s v="GA"/>
    <s v="30238-5948"/>
    <s v="Miami"/>
    <s v="FL"/>
    <d v="2021-05-05T00:00:00"/>
    <n v="529192"/>
    <x v="0"/>
    <s v="NA"/>
    <s v="NA"/>
  </r>
  <r>
    <x v="7342"/>
    <x v="37"/>
    <s v="GA"/>
    <s v="8268 Knoxville Rd"/>
    <s v="Lizella"/>
    <s v="31052-4206"/>
    <x v="9"/>
    <n v="4390"/>
    <x v="0"/>
    <x v="22"/>
    <x v="2"/>
    <x v="5"/>
    <n v="7101148902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Lizella"/>
    <s v="BIBB"/>
    <s v="GA"/>
    <s v="31052-4206"/>
    <s v="Miami"/>
    <s v="FL"/>
    <d v="2021-05-05T00:00:00"/>
    <n v="529192"/>
    <x v="1"/>
    <s v="NA"/>
    <s v="NA"/>
  </r>
  <r>
    <x v="13426"/>
    <x v="4279"/>
    <s v="GA"/>
    <s v="1207 Brentwood Ct"/>
    <s v="Douglasville"/>
    <s v="30135-7712"/>
    <x v="5"/>
    <n v="4110"/>
    <x v="8"/>
    <x v="22"/>
    <x v="34"/>
    <x v="0"/>
    <n v="6988978910"/>
    <n v="405"/>
    <s v="PPP"/>
    <s v="Active Un-Disbursed"/>
    <x v="0"/>
    <n v="100"/>
    <n v="3317"/>
    <n v="3317"/>
    <n v="3317"/>
    <n v="456756"/>
    <s v="Cross River Bank"/>
    <s v="885 Teaneck Rd"/>
    <s v="TEANECK"/>
    <s v="NJ"/>
    <s v="07666-4546"/>
    <x v="0"/>
    <x v="0"/>
    <x v="0"/>
    <s v="Douglasville"/>
    <s v="DOUGLAS"/>
    <s v="GA"/>
    <s v="30135-7712"/>
    <s v="TEANECK"/>
    <s v="NJ"/>
    <d v="2021-05-05T00:00:00"/>
    <n v="456756"/>
    <x v="1"/>
    <s v="NA"/>
    <s v="NA"/>
  </r>
  <r>
    <x v="13427"/>
    <x v="810"/>
    <s v="GA"/>
    <s v="4000 Dunwoody Park Apt 3118"/>
    <s v="Dunwoody"/>
    <s v="30338-6703"/>
    <x v="12"/>
    <n v="1618"/>
    <x v="0"/>
    <x v="22"/>
    <x v="12"/>
    <x v="2"/>
    <n v="7140598900"/>
    <n v="405"/>
    <s v="PPP"/>
    <s v="Active Un-Disbursed"/>
    <x v="0"/>
    <n v="100"/>
    <n v="530"/>
    <n v="530"/>
    <n v="530"/>
    <n v="499141"/>
    <s v="Readycap Lending, LLC"/>
    <s v="200 Connell Drive Suite 4000"/>
    <s v="BERKELEY HEIGHTS"/>
    <s v="NJ"/>
    <n v="7922"/>
    <x v="0"/>
    <x v="0"/>
    <x v="0"/>
    <s v="Dunwoody"/>
    <s v="DEKALB"/>
    <s v="GA"/>
    <s v="30338-6703"/>
    <s v="BERKELEY HEIGHTS"/>
    <s v="NJ"/>
    <d v="2021-05-05T00:00:00"/>
    <n v="499141"/>
    <x v="1"/>
    <s v="NA"/>
    <s v="NA"/>
  </r>
  <r>
    <x v="13428"/>
    <x v="37"/>
    <s v="GA"/>
    <s v="535 Hillcrest Rd"/>
    <s v="Bowdon"/>
    <s v="30108-2243"/>
    <x v="15"/>
    <n v="3940"/>
    <x v="0"/>
    <x v="22"/>
    <x v="2"/>
    <x v="1"/>
    <n v="6984938901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0"/>
    <x v="0"/>
    <s v="Bowdon"/>
    <s v="CARROLL"/>
    <s v="GA"/>
    <s v="30108-2243"/>
    <s v="Miami"/>
    <s v="FL"/>
    <d v="2021-05-05T00:00:00"/>
    <n v="529192"/>
    <x v="0"/>
    <s v="NA"/>
    <s v="NA"/>
  </r>
  <r>
    <x v="13429"/>
    <x v="37"/>
    <s v="GA"/>
    <s v="115 Oak Dr SW"/>
    <s v="Atlanta"/>
    <s v="30354-2651"/>
    <x v="3"/>
    <n v="3924"/>
    <x v="0"/>
    <x v="22"/>
    <x v="2"/>
    <x v="9"/>
    <n v="7053558901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Atlanta"/>
    <s v="FULTON"/>
    <s v="GA"/>
    <s v="30354-2651"/>
    <s v="Miami"/>
    <s v="FL"/>
    <d v="2021-05-05T00:00:00"/>
    <n v="529192"/>
    <x v="0"/>
    <s v="NA"/>
    <s v="NA"/>
  </r>
  <r>
    <x v="13430"/>
    <x v="37"/>
    <s v="GA"/>
    <s v="4738 Cedar Lake Dr SE"/>
    <s v="Conyers"/>
    <s v="30094-4542"/>
    <x v="6"/>
    <n v="2199"/>
    <x v="0"/>
    <x v="22"/>
    <x v="2"/>
    <x v="7"/>
    <n v="7161928902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Conyers"/>
    <s v="ROCKDALE"/>
    <s v="GA"/>
    <s v="30094-4542"/>
    <s v="Miami"/>
    <s v="FL"/>
    <d v="2021-05-05T00:00:00"/>
    <n v="529192"/>
    <x v="1"/>
    <s v="NA"/>
    <s v="NA"/>
  </r>
  <r>
    <x v="13431"/>
    <x v="4280"/>
    <s v="GA"/>
    <s v="396 Piedmont Ave NE Apt 3044"/>
    <s v="Atlanta"/>
    <s v="30308-3465"/>
    <x v="6"/>
    <n v="2111"/>
    <x v="0"/>
    <x v="22"/>
    <x v="2"/>
    <x v="9"/>
    <n v="6895838904"/>
    <n v="405"/>
    <s v="PPP"/>
    <s v="Active Un-Disbursed"/>
    <x v="0"/>
    <n v="100"/>
    <n v="17963"/>
    <n v="17963"/>
    <n v="17963"/>
    <n v="529192"/>
    <s v="Benworth Capital"/>
    <s v="7000 SW 97th Avenue Suite 201"/>
    <s v="Miami"/>
    <s v="FL"/>
    <n v="33173"/>
    <x v="0"/>
    <x v="1"/>
    <x v="0"/>
    <s v="Atlanta"/>
    <s v="FULTON"/>
    <s v="GA"/>
    <s v="30308-3465"/>
    <s v="Miami"/>
    <s v="FL"/>
    <d v="2021-05-05T00:00:00"/>
    <n v="529192"/>
    <x v="1"/>
    <s v="NA"/>
    <s v="NA"/>
  </r>
  <r>
    <x v="13432"/>
    <x v="37"/>
    <s v="GA"/>
    <s v="6908 Harbor Town Way"/>
    <s v="Stone Mountain"/>
    <s v="30087-5467"/>
    <x v="1"/>
    <n v="1740"/>
    <x v="0"/>
    <x v="22"/>
    <x v="2"/>
    <x v="7"/>
    <n v="7039358904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Stone Mountain"/>
    <s v="DEKALB"/>
    <s v="GA"/>
    <s v="30087-5467"/>
    <s v="Miami"/>
    <s v="FL"/>
    <d v="2021-05-05T00:00:00"/>
    <n v="529192"/>
    <x v="1"/>
    <s v="NA"/>
    <s v="NA"/>
  </r>
  <r>
    <x v="13433"/>
    <x v="46"/>
    <s v="GA"/>
    <s v="198 Jonesboro Roadnull"/>
    <s v="Jonesboro"/>
    <n v="30236"/>
    <x v="17"/>
    <n v="1120"/>
    <x v="0"/>
    <x v="22"/>
    <x v="12"/>
    <x v="0"/>
    <n v="7092558904"/>
    <n v="405"/>
    <s v="PPP"/>
    <s v="Active Un-Disbursed"/>
    <x v="0"/>
    <n v="100"/>
    <n v="5000"/>
    <n v="5000"/>
    <n v="5000"/>
    <n v="499141"/>
    <s v="Readycap Lending, LLC"/>
    <s v="200 Connell Drive Suite 4000"/>
    <s v="BERKELEY HEIGHTS"/>
    <s v="NJ"/>
    <n v="7922"/>
    <x v="0"/>
    <x v="0"/>
    <x v="0"/>
    <s v="Jonesboro"/>
    <s v="CLAYTON"/>
    <s v="GA"/>
    <n v="30236"/>
    <s v="BERKELEY HEIGHTS"/>
    <s v="NJ"/>
    <d v="2021-05-05T00:00:00"/>
    <n v="499141"/>
    <x v="1"/>
    <s v="NA"/>
    <s v="NA"/>
  </r>
  <r>
    <x v="13434"/>
    <x v="4281"/>
    <s v="GA"/>
    <s v="1043 Woodmont Lane Northwest #2034"/>
    <s v="Atlanta"/>
    <n v="30318"/>
    <x v="18"/>
    <n v="1710"/>
    <x v="0"/>
    <x v="22"/>
    <x v="12"/>
    <x v="9"/>
    <n v="6983288905"/>
    <n v="405"/>
    <s v="PPP"/>
    <s v="Active Un-Disbursed"/>
    <x v="0"/>
    <n v="100"/>
    <n v="16578.330000000002"/>
    <n v="16578.330000000002"/>
    <n v="16578.330000000002"/>
    <n v="499141"/>
    <s v="Readycap Lending, LLC"/>
    <s v="200 Connell Drive Suite 4000"/>
    <s v="BERKELEY HEIGHTS"/>
    <s v="NJ"/>
    <n v="7922"/>
    <x v="0"/>
    <x v="0"/>
    <x v="0"/>
    <s v="Atlanta"/>
    <s v="FULTON"/>
    <s v="GA"/>
    <n v="30318"/>
    <s v="BERKELEY HEIGHTS"/>
    <s v="NJ"/>
    <d v="2021-05-05T00:00:00"/>
    <n v="499141"/>
    <x v="0"/>
    <s v="NA"/>
    <s v="NA"/>
  </r>
  <r>
    <x v="13435"/>
    <x v="4282"/>
    <s v="GA"/>
    <s v="1060 W Washington Ave Apt B101"/>
    <s v="Ashburn"/>
    <s v="31714-5670"/>
    <x v="13"/>
    <n v="4410"/>
    <x v="0"/>
    <x v="22"/>
    <x v="2"/>
    <x v="13"/>
    <n v="7065318907"/>
    <n v="405"/>
    <s v="PPP"/>
    <s v="Active Un-Disbursed"/>
    <x v="0"/>
    <n v="100"/>
    <n v="9846"/>
    <n v="9846"/>
    <n v="9846"/>
    <n v="529192"/>
    <s v="Benworth Capital"/>
    <s v="7000 SW 97th Avenue Suite 201"/>
    <s v="Miami"/>
    <s v="FL"/>
    <n v="33173"/>
    <x v="1"/>
    <x v="1"/>
    <x v="0"/>
    <s v="Ashburn"/>
    <s v="TURNER"/>
    <s v="GA"/>
    <s v="31714-5670"/>
    <s v="Miami"/>
    <s v="FL"/>
    <d v="2021-05-05T00:00:00"/>
    <n v="529192"/>
    <x v="0"/>
    <s v="NA"/>
    <s v="NA"/>
  </r>
  <r>
    <x v="13436"/>
    <x v="37"/>
    <s v="GA"/>
    <s v="2746 Mimosa St"/>
    <s v="Columbus"/>
    <s v="31906-2162"/>
    <x v="6"/>
    <n v="2111"/>
    <x v="0"/>
    <x v="22"/>
    <x v="2"/>
    <x v="5"/>
    <n v="6905818903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Columbus"/>
    <s v="MUSCOGEE"/>
    <s v="GA"/>
    <s v="31906-2162"/>
    <s v="Miami"/>
    <s v="FL"/>
    <d v="2021-05-05T00:00:00"/>
    <n v="529192"/>
    <x v="0"/>
    <s v="NA"/>
    <s v="NA"/>
  </r>
  <r>
    <x v="13437"/>
    <x v="37"/>
    <s v="GA"/>
    <s v="1710 Maybell Trl"/>
    <s v="Lawrenceville"/>
    <s v="30044-2079"/>
    <x v="9"/>
    <n v="3998"/>
    <x v="0"/>
    <x v="22"/>
    <x v="2"/>
    <x v="3"/>
    <n v="705522890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Lawrenceville"/>
    <s v="GWINNETT"/>
    <s v="GA"/>
    <s v="30044-2079"/>
    <s v="Miami"/>
    <s v="FL"/>
    <d v="2021-05-05T00:00:00"/>
    <n v="529192"/>
    <x v="1"/>
    <s v="NA"/>
    <s v="NA"/>
  </r>
  <r>
    <x v="13438"/>
    <x v="4283"/>
    <s v="GA"/>
    <s v="1101 Brockett Way"/>
    <s v="Clarkston"/>
    <s v="30021-3038"/>
    <x v="9"/>
    <n v="3220"/>
    <x v="5"/>
    <x v="22"/>
    <x v="33"/>
    <x v="7"/>
    <n v="7007578906"/>
    <n v="405"/>
    <s v="PPP"/>
    <s v="Active Un-Disbursed"/>
    <x v="0"/>
    <n v="100"/>
    <n v="8337"/>
    <n v="8337"/>
    <n v="8337"/>
    <n v="529471"/>
    <s v="Itria Ventures LLC"/>
    <s v="One Penn Plaza, Suite 4530"/>
    <s v="New York"/>
    <s v="NY"/>
    <n v="10119"/>
    <x v="0"/>
    <x v="1"/>
    <x v="0"/>
    <s v="Clarkston"/>
    <s v="DEKALB"/>
    <s v="GA"/>
    <s v="30021-3038"/>
    <s v="New York"/>
    <s v="NY"/>
    <d v="2021-05-05T00:00:00"/>
    <n v="529471"/>
    <x v="0"/>
    <s v="NA"/>
    <s v="NA"/>
  </r>
  <r>
    <x v="13439"/>
    <x v="37"/>
    <s v="GA"/>
    <s v="3042 Dennis Rd"/>
    <s v="Augusta"/>
    <s v="30907-9234"/>
    <x v="4"/>
    <n v="8210"/>
    <x v="0"/>
    <x v="22"/>
    <x v="2"/>
    <x v="10"/>
    <n v="7041048904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ugusta"/>
    <s v="RICHMOND"/>
    <s v="GA"/>
    <s v="30907-9234"/>
    <s v="Miami"/>
    <s v="FL"/>
    <d v="2021-05-05T00:00:00"/>
    <n v="529192"/>
    <x v="1"/>
    <s v="NA"/>
    <s v="NA"/>
  </r>
  <r>
    <x v="13440"/>
    <x v="4284"/>
    <s v="GA"/>
    <s v="2531 Willenhall Way"/>
    <s v="Lithonia"/>
    <s v="30058-3884"/>
    <x v="5"/>
    <n v="6990"/>
    <x v="8"/>
    <x v="22"/>
    <x v="43"/>
    <x v="7"/>
    <n v="7056808910"/>
    <n v="405"/>
    <s v="PPP"/>
    <s v="Active Un-Disbursed"/>
    <x v="0"/>
    <n v="100"/>
    <n v="244125"/>
    <n v="244125"/>
    <n v="244125"/>
    <n v="529652"/>
    <s v="Amur Equipment Finance, Inc."/>
    <s v="308 N. Locust St, Suite 100"/>
    <s v="Grand Island"/>
    <s v="NE"/>
    <n v="68801"/>
    <x v="0"/>
    <x v="1"/>
    <x v="0"/>
    <s v="Lithonia"/>
    <s v="DEKALB"/>
    <s v="GA"/>
    <s v="30058-3884"/>
    <s v="Grand Island"/>
    <s v="NE"/>
    <d v="2021-05-05T00:00:00"/>
    <n v="529652"/>
    <x v="0"/>
    <s v="NA"/>
    <s v="NA"/>
  </r>
  <r>
    <x v="13441"/>
    <x v="37"/>
    <s v="GA"/>
    <s v="5940 Crescent Ridge Ct"/>
    <s v="Lithonia"/>
    <s v="30058-8369"/>
    <x v="1"/>
    <n v="1499"/>
    <x v="0"/>
    <x v="22"/>
    <x v="2"/>
    <x v="7"/>
    <n v="6930728902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Lithonia"/>
    <s v="DEKALB"/>
    <s v="GA"/>
    <s v="30058-8369"/>
    <s v="Miami"/>
    <s v="FL"/>
    <d v="2021-05-05T00:00:00"/>
    <n v="529192"/>
    <x v="0"/>
    <s v="NA"/>
    <s v="NA"/>
  </r>
  <r>
    <x v="13442"/>
    <x v="37"/>
    <s v="GA"/>
    <s v="5021 Bainbridge Ct SW"/>
    <s v="Lilburn"/>
    <s v="30047-7306"/>
    <x v="2"/>
    <n v="2320"/>
    <x v="0"/>
    <x v="22"/>
    <x v="2"/>
    <x v="7"/>
    <n v="6983008902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Lilburn"/>
    <s v="GWINNETT"/>
    <s v="GA"/>
    <s v="30047-7306"/>
    <s v="Miami"/>
    <s v="FL"/>
    <d v="2021-05-05T00:00:00"/>
    <n v="529192"/>
    <x v="1"/>
    <s v="NA"/>
    <s v="NA"/>
  </r>
  <r>
    <x v="13443"/>
    <x v="37"/>
    <s v="GA"/>
    <s v="546 N Hill St"/>
    <s v="Griffin"/>
    <s v="30223-2535"/>
    <x v="6"/>
    <n v="2111"/>
    <x v="0"/>
    <x v="22"/>
    <x v="5"/>
    <x v="1"/>
    <n v="7057558909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1"/>
    <x v="0"/>
    <s v="Griffin"/>
    <s v="SPALDING"/>
    <s v="GA"/>
    <s v="30223-2535"/>
    <s v="Laguna Hills"/>
    <s v="CA"/>
    <d v="2021-05-05T00:00:00"/>
    <n v="509316"/>
    <x v="0"/>
    <s v="NA"/>
    <s v="NA"/>
  </r>
  <r>
    <x v="13444"/>
    <x v="37"/>
    <s v="GA"/>
    <s v="2614 Embarcadero Dr Apt 248"/>
    <s v="Lithonia"/>
    <s v="30058-2463"/>
    <x v="2"/>
    <n v="2310"/>
    <x v="0"/>
    <x v="22"/>
    <x v="2"/>
    <x v="7"/>
    <n v="6936168901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Lithonia"/>
    <s v="DEKALB"/>
    <s v="GA"/>
    <s v="30058-2463"/>
    <s v="Miami"/>
    <s v="FL"/>
    <d v="2021-05-05T00:00:00"/>
    <n v="529192"/>
    <x v="0"/>
    <s v="NA"/>
    <s v="NA"/>
  </r>
  <r>
    <x v="13445"/>
    <x v="191"/>
    <s v="GA"/>
    <s v="301 Port Laz Ln N/A"/>
    <s v="Eatonton"/>
    <s v="31024-5797"/>
    <x v="4"/>
    <n v="8990"/>
    <x v="0"/>
    <x v="22"/>
    <x v="22"/>
    <x v="11"/>
    <n v="6927698905"/>
    <n v="405"/>
    <s v="PPS"/>
    <s v="Active Un-Disbursed"/>
    <x v="0"/>
    <n v="100"/>
    <n v="15625"/>
    <n v="15625"/>
    <n v="15625"/>
    <n v="121536"/>
    <s v="Customers Bank"/>
    <s v="99 Bridge St"/>
    <s v="PHOENIXVILLE"/>
    <s v="PA"/>
    <s v="19460-3411"/>
    <x v="1"/>
    <x v="1"/>
    <x v="0"/>
    <s v="Eatonton"/>
    <s v="PUTNAM"/>
    <s v="GA"/>
    <s v="31024-5797"/>
    <s v="PHOENIXVILLE"/>
    <s v="PA"/>
    <d v="2021-05-05T00:00:00"/>
    <n v="121536"/>
    <x v="1"/>
    <s v="NA"/>
    <s v="NA"/>
  </r>
  <r>
    <x v="13446"/>
    <x v="4285"/>
    <s v="GA"/>
    <s v="6691 Shapiro Ct"/>
    <s v="Stone Mountain"/>
    <s v="30087-4678"/>
    <x v="6"/>
    <n v="1212"/>
    <x v="3"/>
    <x v="22"/>
    <x v="33"/>
    <x v="7"/>
    <n v="7082538905"/>
    <n v="405"/>
    <s v="PPP"/>
    <s v="Active Un-Disbursed"/>
    <x v="0"/>
    <n v="100"/>
    <n v="58700"/>
    <n v="58700"/>
    <n v="58700"/>
    <n v="529471"/>
    <s v="Itria Ventures LLC"/>
    <s v="One Penn Plaza, Suite 4530"/>
    <s v="New York"/>
    <s v="NY"/>
    <n v="10119"/>
    <x v="0"/>
    <x v="0"/>
    <x v="0"/>
    <s v="Stone Mountain"/>
    <s v="DEKALB"/>
    <s v="GA"/>
    <s v="30087-4678"/>
    <s v="New York"/>
    <s v="NY"/>
    <d v="2021-05-05T00:00:00"/>
    <n v="529471"/>
    <x v="1"/>
    <s v="NA"/>
    <s v="NA"/>
  </r>
  <r>
    <x v="13447"/>
    <x v="169"/>
    <s v="GA"/>
    <s v="4520 Evandale Way"/>
    <s v="Cumming"/>
    <s v="30040-0450"/>
    <x v="2"/>
    <n v="2320"/>
    <x v="0"/>
    <x v="22"/>
    <x v="12"/>
    <x v="3"/>
    <n v="7173158904"/>
    <n v="405"/>
    <s v="PPP"/>
    <s v="Active Un-Disbursed"/>
    <x v="0"/>
    <n v="100"/>
    <n v="15000"/>
    <n v="15000"/>
    <n v="15000"/>
    <n v="499141"/>
    <s v="Readycap Lending, LLC"/>
    <s v="200 Connell Drive Suite 4000"/>
    <s v="BERKELEY HEIGHTS"/>
    <s v="NJ"/>
    <n v="7922"/>
    <x v="0"/>
    <x v="0"/>
    <x v="0"/>
    <s v="Cumming"/>
    <s v="FORSYTH"/>
    <s v="GA"/>
    <s v="30040-0450"/>
    <s v="BERKELEY HEIGHTS"/>
    <s v="NJ"/>
    <d v="2021-05-05T00:00:00"/>
    <n v="499141"/>
    <x v="1"/>
    <s v="NA"/>
    <s v="NA"/>
  </r>
  <r>
    <x v="13448"/>
    <x v="37"/>
    <s v="GA"/>
    <s v="175 Monticello Way N/A"/>
    <s v="Fayetteville"/>
    <s v="30214-3019"/>
    <x v="6"/>
    <n v="2199"/>
    <x v="0"/>
    <x v="22"/>
    <x v="22"/>
    <x v="0"/>
    <n v="7130678907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Fayetteville"/>
    <s v="FAYETTE"/>
    <s v="GA"/>
    <s v="30214-3019"/>
    <s v="PHOENIXVILLE"/>
    <s v="PA"/>
    <d v="2021-05-05T00:00:00"/>
    <n v="121536"/>
    <x v="1"/>
    <s v="NA"/>
    <s v="NA"/>
  </r>
  <r>
    <x v="13449"/>
    <x v="37"/>
    <s v="GA"/>
    <s v="5555 Baggs Ferry Rd"/>
    <s v="Camilla"/>
    <s v="31730-3111"/>
    <x v="9"/>
    <n v="4110"/>
    <x v="0"/>
    <x v="22"/>
    <x v="2"/>
    <x v="5"/>
    <n v="7090698907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0"/>
    <x v="0"/>
    <s v="Camilla"/>
    <s v="MITCHELL"/>
    <s v="GA"/>
    <s v="31730-3111"/>
    <s v="Miami"/>
    <s v="FL"/>
    <d v="2021-05-05T00:00:00"/>
    <n v="529192"/>
    <x v="1"/>
    <s v="NA"/>
    <s v="NA"/>
  </r>
  <r>
    <x v="13450"/>
    <x v="94"/>
    <s v="GA"/>
    <s v="201 First Street"/>
    <s v="Danville"/>
    <s v="31017-9707"/>
    <x v="5"/>
    <n v="5310"/>
    <x v="0"/>
    <x v="22"/>
    <x v="2"/>
    <x v="13"/>
    <n v="6919408910"/>
    <n v="405"/>
    <s v="PPP"/>
    <s v="Active Un-Disbursed"/>
    <x v="0"/>
    <n v="100"/>
    <n v="5208"/>
    <n v="5208"/>
    <n v="5208"/>
    <n v="529192"/>
    <s v="Benworth Capital"/>
    <s v="7000 SW 97th Avenue Suite 201"/>
    <s v="Miami"/>
    <s v="FL"/>
    <n v="33173"/>
    <x v="1"/>
    <x v="1"/>
    <x v="0"/>
    <s v="Danville"/>
    <s v="TWIGGS"/>
    <s v="GA"/>
    <s v="31017-9707"/>
    <s v="Miami"/>
    <s v="FL"/>
    <d v="2021-05-05T00:00:00"/>
    <n v="529192"/>
    <x v="0"/>
    <s v="NA"/>
    <s v="NA"/>
  </r>
  <r>
    <x v="13451"/>
    <x v="1129"/>
    <s v="GA"/>
    <s v="232 Huntcliff Village Ct"/>
    <s v="Atlanta"/>
    <s v="30350-1878"/>
    <x v="2"/>
    <n v="1199"/>
    <x v="0"/>
    <x v="22"/>
    <x v="34"/>
    <x v="2"/>
    <n v="7129658904"/>
    <n v="405"/>
    <s v="PPS"/>
    <s v="Active Un-Disbursed"/>
    <x v="0"/>
    <n v="100"/>
    <n v="29166"/>
    <n v="29166"/>
    <n v="29166"/>
    <n v="456756"/>
    <s v="Cross River Bank"/>
    <s v="885 Teaneck Rd"/>
    <s v="TEANECK"/>
    <s v="NJ"/>
    <s v="07666-4546"/>
    <x v="0"/>
    <x v="0"/>
    <x v="0"/>
    <s v="Atlanta"/>
    <s v="FULTON"/>
    <s v="GA"/>
    <s v="30350-1878"/>
    <s v="TEANECK"/>
    <s v="NJ"/>
    <d v="2021-05-05T00:00:00"/>
    <n v="456756"/>
    <x v="1"/>
    <s v="NA"/>
    <s v="NA"/>
  </r>
  <r>
    <x v="13452"/>
    <x v="37"/>
    <s v="GA"/>
    <s v="612 Brook Ridge Ave"/>
    <s v="Atlanta"/>
    <s v="30340-3839"/>
    <x v="4"/>
    <n v="6118"/>
    <x v="0"/>
    <x v="22"/>
    <x v="2"/>
    <x v="2"/>
    <n v="7169638903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Atlanta"/>
    <s v="DEKALB"/>
    <s v="GA"/>
    <s v="30340-3839"/>
    <s v="Miami"/>
    <s v="FL"/>
    <d v="2021-05-05T00:00:00"/>
    <n v="529192"/>
    <x v="0"/>
    <s v="NA"/>
    <s v="NA"/>
  </r>
  <r>
    <x v="13453"/>
    <x v="62"/>
    <s v="GA"/>
    <s v="1620 Canberra Dr"/>
    <s v="Stone Mountain"/>
    <s v="30088-3607"/>
    <x v="11"/>
    <n v="2292"/>
    <x v="0"/>
    <x v="22"/>
    <x v="5"/>
    <x v="7"/>
    <n v="7105678905"/>
    <n v="405"/>
    <s v="PPP"/>
    <s v="Active Un-Disbursed"/>
    <x v="0"/>
    <n v="100"/>
    <n v="20416"/>
    <n v="20416"/>
    <n v="20416"/>
    <n v="509316"/>
    <s v="Harvest Small Business Finance, LLC"/>
    <s v="24422 Avenida de la Carlota Suite 232"/>
    <s v="Laguna Hills"/>
    <s v="CA"/>
    <n v="92653"/>
    <x v="0"/>
    <x v="0"/>
    <x v="0"/>
    <s v="Stone Mountain"/>
    <s v="DEKALB"/>
    <s v="GA"/>
    <s v="30088-3607"/>
    <s v="Laguna Hills"/>
    <s v="CA"/>
    <d v="2021-05-05T00:00:00"/>
    <n v="509316"/>
    <x v="0"/>
    <s v="NA"/>
    <s v="NA"/>
  </r>
  <r>
    <x v="13454"/>
    <x v="211"/>
    <s v="GA"/>
    <s v="812 Lakeview Way Lakeview Way"/>
    <s v="JONESBORO"/>
    <n v="30238"/>
    <x v="12"/>
    <n v="1410"/>
    <x v="0"/>
    <x v="22"/>
    <x v="33"/>
    <x v="0"/>
    <n v="7118898900"/>
    <n v="405"/>
    <s v="PPS"/>
    <s v="Active Un-Disbursed"/>
    <x v="0"/>
    <n v="100"/>
    <n v="6250"/>
    <n v="6250"/>
    <n v="6250"/>
    <n v="529471"/>
    <s v="Itria Ventures LLC"/>
    <s v="One Penn Plaza, Suite 4530"/>
    <s v="New York"/>
    <s v="NY"/>
    <n v="10119"/>
    <x v="0"/>
    <x v="1"/>
    <x v="0"/>
    <s v="JONESBORO"/>
    <s v="CLAYTON"/>
    <s v="GA"/>
    <n v="30238"/>
    <s v="New York"/>
    <s v="NY"/>
    <d v="2021-05-05T00:00:00"/>
    <n v="529471"/>
    <x v="0"/>
    <s v="NA"/>
    <s v="NA"/>
  </r>
  <r>
    <x v="13455"/>
    <x v="37"/>
    <s v="GA"/>
    <s v="4101 Kentmere Main NW"/>
    <s v="Kennesaw"/>
    <s v="30144-6141"/>
    <x v="2"/>
    <n v="2320"/>
    <x v="0"/>
    <x v="22"/>
    <x v="2"/>
    <x v="6"/>
    <n v="6901998903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Kennesaw"/>
    <s v="COBB"/>
    <s v="GA"/>
    <s v="30144-6141"/>
    <s v="Miami"/>
    <s v="FL"/>
    <d v="2021-05-05T00:00:00"/>
    <n v="529192"/>
    <x v="1"/>
    <s v="NA"/>
    <s v="NA"/>
  </r>
  <r>
    <x v="13456"/>
    <x v="1075"/>
    <s v="GA"/>
    <s v="350 Waterford Cir"/>
    <s v="Cornelia"/>
    <s v="30531-4970"/>
    <x v="14"/>
    <n v="1311"/>
    <x v="0"/>
    <x v="22"/>
    <x v="42"/>
    <x v="12"/>
    <n v="6959588901"/>
    <n v="405"/>
    <s v="PPP"/>
    <s v="Active Un-Disbursed"/>
    <x v="0"/>
    <n v="100"/>
    <n v="20833.32"/>
    <n v="20833.32"/>
    <n v="20833.32"/>
    <n v="530223"/>
    <s v="American Lending Center"/>
    <s v="1 World Trade Center, Suite 1130"/>
    <s v="Long Beach"/>
    <s v="CA"/>
    <n v="90831"/>
    <x v="1"/>
    <x v="1"/>
    <x v="0"/>
    <s v="Cornelia"/>
    <s v="HABERSHAM"/>
    <s v="GA"/>
    <s v="30531-4970"/>
    <s v="Long Beach"/>
    <s v="CA"/>
    <d v="2021-05-05T00:00:00"/>
    <n v="530223"/>
    <x v="0"/>
    <s v="NA"/>
    <s v="NA"/>
  </r>
  <r>
    <x v="13457"/>
    <x v="37"/>
    <s v="GA"/>
    <s v="1344 Stoneleigh Way"/>
    <s v="Stone Mountain"/>
    <s v="30088-3461"/>
    <x v="1"/>
    <n v="1730"/>
    <x v="0"/>
    <x v="22"/>
    <x v="2"/>
    <x v="7"/>
    <n v="7164608906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Stone Mountain"/>
    <s v="DEKALB"/>
    <s v="GA"/>
    <s v="30088-3461"/>
    <s v="Miami"/>
    <s v="FL"/>
    <d v="2021-05-05T00:00:00"/>
    <n v="529192"/>
    <x v="0"/>
    <s v="NA"/>
    <s v="NA"/>
  </r>
  <r>
    <x v="13458"/>
    <x v="37"/>
    <s v="GA"/>
    <s v="3 Plantation Dr NE # A"/>
    <s v="Atlanta"/>
    <s v="30324-2935"/>
    <x v="12"/>
    <n v="1612"/>
    <x v="0"/>
    <x v="22"/>
    <x v="2"/>
    <x v="9"/>
    <n v="704689890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tlanta"/>
    <s v="FULTON"/>
    <s v="GA"/>
    <s v="30324-2935"/>
    <s v="Miami"/>
    <s v="FL"/>
    <d v="2021-05-05T00:00:00"/>
    <n v="529192"/>
    <x v="1"/>
    <s v="NA"/>
    <s v="NA"/>
  </r>
  <r>
    <x v="13459"/>
    <x v="37"/>
    <s v="GA"/>
    <s v="2555 Lancaster Dr"/>
    <s v="Atlanta"/>
    <s v="30344-2328"/>
    <x v="1"/>
    <n v="1730"/>
    <x v="0"/>
    <x v="22"/>
    <x v="5"/>
    <x v="9"/>
    <n v="6927498904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44-2328"/>
    <s v="Laguna Hills"/>
    <s v="CA"/>
    <d v="2021-05-05T00:00:00"/>
    <n v="509316"/>
    <x v="0"/>
    <s v="NA"/>
    <s v="NA"/>
  </r>
  <r>
    <x v="13460"/>
    <x v="571"/>
    <s v="GA"/>
    <s v="1090 Bascomb Farm Dr"/>
    <s v="Alpharetta"/>
    <s v="30009-7137"/>
    <x v="12"/>
    <n v="1490"/>
    <x v="0"/>
    <x v="22"/>
    <x v="42"/>
    <x v="2"/>
    <n v="7129008908"/>
    <n v="405"/>
    <s v="PPP"/>
    <s v="Exemption 4"/>
    <x v="0"/>
    <n v="100"/>
    <n v="20833.330000000002"/>
    <n v="20833.330000000002"/>
    <n v="0"/>
    <n v="530223"/>
    <s v="American Lending Center"/>
    <s v="1 World Trade Center, Suite 1130"/>
    <s v="Long Beach"/>
    <s v="CA"/>
    <n v="90831"/>
    <x v="0"/>
    <x v="0"/>
    <x v="0"/>
    <s v="Alpharetta"/>
    <s v="FULTON"/>
    <s v="GA"/>
    <s v="30009-7137"/>
    <s v="Long Beach"/>
    <s v="CA"/>
    <s v="NA"/>
    <n v="530223"/>
    <x v="1"/>
    <s v="NA"/>
    <s v="NA"/>
  </r>
  <r>
    <x v="13461"/>
    <x v="287"/>
    <s v="GA"/>
    <s v="3106 Desert Dr Apt 4"/>
    <s v="Atlanta"/>
    <s v="30344-6222"/>
    <x v="6"/>
    <n v="2111"/>
    <x v="0"/>
    <x v="22"/>
    <x v="2"/>
    <x v="9"/>
    <n v="6921718908"/>
    <n v="405"/>
    <s v="PPP"/>
    <s v="Active Un-Disbursed"/>
    <x v="0"/>
    <n v="100"/>
    <n v="2000"/>
    <n v="2000"/>
    <n v="2000"/>
    <n v="529192"/>
    <s v="Benworth Capital"/>
    <s v="7000 SW 97th Avenue Suite 201"/>
    <s v="Miami"/>
    <s v="FL"/>
    <n v="33173"/>
    <x v="0"/>
    <x v="1"/>
    <x v="0"/>
    <s v="Atlanta"/>
    <s v="FULTON"/>
    <s v="GA"/>
    <s v="30344-6222"/>
    <s v="Miami"/>
    <s v="FL"/>
    <d v="2021-05-05T00:00:00"/>
    <n v="529192"/>
    <x v="0"/>
    <s v="NA"/>
    <s v="NA"/>
  </r>
  <r>
    <x v="13462"/>
    <x v="37"/>
    <s v="GA"/>
    <s v="1343 Bass Ln"/>
    <s v="McDonough"/>
    <s v="30253-4116"/>
    <x v="2"/>
    <n v="2514"/>
    <x v="0"/>
    <x v="22"/>
    <x v="2"/>
    <x v="1"/>
    <n v="7015568903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McDonough"/>
    <s v="HENRY"/>
    <s v="GA"/>
    <s v="30253-4116"/>
    <s v="Miami"/>
    <s v="FL"/>
    <d v="2021-05-05T00:00:00"/>
    <n v="529192"/>
    <x v="0"/>
    <s v="NA"/>
    <s v="NA"/>
  </r>
  <r>
    <x v="13463"/>
    <x v="37"/>
    <s v="GA"/>
    <s v="1640 Rogers Crossing Dr"/>
    <s v="Lithonia"/>
    <s v="30058-7006"/>
    <x v="17"/>
    <n v="8150"/>
    <x v="0"/>
    <x v="22"/>
    <x v="2"/>
    <x v="7"/>
    <n v="6992778901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Lithonia"/>
    <s v="DEKALB"/>
    <s v="GA"/>
    <s v="30058-7006"/>
    <s v="Miami"/>
    <s v="FL"/>
    <d v="2021-05-05T00:00:00"/>
    <n v="529192"/>
    <x v="0"/>
    <s v="NA"/>
    <s v="NA"/>
  </r>
  <r>
    <x v="13464"/>
    <x v="4286"/>
    <s v="GA"/>
    <s v="407 White Line St"/>
    <s v="Tennille"/>
    <s v="31089-1152"/>
    <x v="15"/>
    <n v="1320"/>
    <x v="5"/>
    <x v="22"/>
    <x v="12"/>
    <x v="11"/>
    <n v="7092798906"/>
    <n v="405"/>
    <s v="PPP"/>
    <s v="Active Un-Disbursed"/>
    <x v="0"/>
    <n v="100"/>
    <n v="280"/>
    <n v="280"/>
    <n v="280"/>
    <n v="499141"/>
    <s v="Readycap Lending, LLC"/>
    <s v="200 Connell Drive Suite 4000"/>
    <s v="BERKELEY HEIGHTS"/>
    <s v="NJ"/>
    <n v="7922"/>
    <x v="1"/>
    <x v="1"/>
    <x v="0"/>
    <s v="Tennille"/>
    <s v="WASHINGTON"/>
    <s v="GA"/>
    <s v="31089-1152"/>
    <s v="BERKELEY HEIGHTS"/>
    <s v="NJ"/>
    <d v="2021-05-05T00:00:00"/>
    <n v="499141"/>
    <x v="1"/>
    <s v="NA"/>
    <s v="NA"/>
  </r>
  <r>
    <x v="13465"/>
    <x v="37"/>
    <s v="GA"/>
    <s v="2965 Lenora Springs Dr"/>
    <s v="Snellville"/>
    <s v="30039-5211"/>
    <x v="14"/>
    <n v="1390"/>
    <x v="0"/>
    <x v="22"/>
    <x v="2"/>
    <x v="7"/>
    <n v="7073818904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Snellville"/>
    <s v="GWINNETT"/>
    <s v="GA"/>
    <s v="30039-5211"/>
    <s v="Miami"/>
    <s v="FL"/>
    <d v="2021-05-05T00:00:00"/>
    <n v="529192"/>
    <x v="1"/>
    <s v="NA"/>
    <s v="NA"/>
  </r>
  <r>
    <x v="13466"/>
    <x v="4287"/>
    <s v="GA"/>
    <s v="68 Kimbell Farm Dr N/A"/>
    <s v="Locust Grove"/>
    <s v="30248-2183"/>
    <x v="5"/>
    <n v="4121"/>
    <x v="0"/>
    <x v="22"/>
    <x v="22"/>
    <x v="11"/>
    <n v="7116698906"/>
    <n v="405"/>
    <s v="PPS"/>
    <s v="Active Un-Disbursed"/>
    <x v="0"/>
    <n v="100"/>
    <n v="20469"/>
    <n v="20469"/>
    <n v="20469"/>
    <n v="121536"/>
    <s v="Customers Bank"/>
    <s v="99 Bridge St"/>
    <s v="PHOENIXVILLE"/>
    <s v="PA"/>
    <s v="19460-3411"/>
    <x v="0"/>
    <x v="0"/>
    <x v="0"/>
    <s v="Locust Grove"/>
    <s v="HENRY"/>
    <s v="GA"/>
    <s v="30248-2183"/>
    <s v="PHOENIXVILLE"/>
    <s v="PA"/>
    <d v="2021-05-05T00:00:00"/>
    <n v="121536"/>
    <x v="1"/>
    <s v="NA"/>
    <s v="NA"/>
  </r>
  <r>
    <x v="13467"/>
    <x v="1527"/>
    <s v="GA"/>
    <s v="130 Creek Breeze Way"/>
    <s v="Oxford"/>
    <s v="30054-2631"/>
    <x v="13"/>
    <n v="4410"/>
    <x v="0"/>
    <x v="22"/>
    <x v="5"/>
    <x v="7"/>
    <n v="7097918904"/>
    <n v="405"/>
    <s v="PPS"/>
    <s v="Active Un-Disbursed"/>
    <x v="0"/>
    <n v="100"/>
    <n v="6323"/>
    <n v="6323"/>
    <n v="6323"/>
    <n v="509316"/>
    <s v="Harvest Small Business Finance, LLC"/>
    <s v="24422 Avenida de la Carlota Suite 232"/>
    <s v="Laguna Hills"/>
    <s v="CA"/>
    <n v="92653"/>
    <x v="1"/>
    <x v="0"/>
    <x v="0"/>
    <s v="Oxford"/>
    <s v="NEWTON"/>
    <s v="GA"/>
    <s v="30054-2631"/>
    <s v="Laguna Hills"/>
    <s v="CA"/>
    <d v="2021-05-05T00:00:00"/>
    <n v="509316"/>
    <x v="1"/>
    <s v="NA"/>
    <s v="NA"/>
  </r>
  <r>
    <x v="13468"/>
    <x v="37"/>
    <s v="GA"/>
    <s v="298 Orchard Dr"/>
    <s v="Commerce"/>
    <s v="30529-1656"/>
    <x v="6"/>
    <n v="2112"/>
    <x v="0"/>
    <x v="22"/>
    <x v="2"/>
    <x v="12"/>
    <n v="7168968906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1"/>
    <x v="0"/>
    <s v="Commerce"/>
    <s v="JACKSON"/>
    <s v="GA"/>
    <s v="30529-1656"/>
    <s v="Miami"/>
    <s v="FL"/>
    <d v="2021-05-05T00:00:00"/>
    <n v="529192"/>
    <x v="1"/>
    <s v="NA"/>
    <s v="NA"/>
  </r>
  <r>
    <x v="13469"/>
    <x v="37"/>
    <s v="GA"/>
    <s v="78 Creek Side Dr"/>
    <s v="Commerce"/>
    <s v="30529-1300"/>
    <x v="5"/>
    <n v="5310"/>
    <x v="0"/>
    <x v="22"/>
    <x v="2"/>
    <x v="12"/>
    <n v="6990648904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1"/>
    <x v="0"/>
    <s v="Commerce"/>
    <s v="JACKSON"/>
    <s v="GA"/>
    <s v="30529-1300"/>
    <s v="Miami"/>
    <s v="FL"/>
    <d v="2021-05-05T00:00:00"/>
    <n v="529192"/>
    <x v="1"/>
    <s v="NA"/>
    <s v="NA"/>
  </r>
  <r>
    <x v="13470"/>
    <x v="37"/>
    <s v="GA"/>
    <s v="65 Homestead Placenull 65 Homestead Placenull"/>
    <s v="Rex"/>
    <n v="30273"/>
    <x v="9"/>
    <n v="2319"/>
    <x v="0"/>
    <x v="22"/>
    <x v="12"/>
    <x v="0"/>
    <n v="6925748903"/>
    <n v="405"/>
    <s v="PPP"/>
    <s v="Active Un-Disbursed"/>
    <x v="0"/>
    <n v="100"/>
    <n v="20833"/>
    <n v="20833"/>
    <n v="20833"/>
    <n v="499141"/>
    <s v="Readycap Lending, LLC"/>
    <s v="200 Connell Drive Suite 4000"/>
    <s v="BERKELEY HEIGHTS"/>
    <s v="NJ"/>
    <n v="7922"/>
    <x v="0"/>
    <x v="1"/>
    <x v="0"/>
    <s v="Rex"/>
    <s v="CLAYTON"/>
    <s v="GA"/>
    <n v="30273"/>
    <s v="BERKELEY HEIGHTS"/>
    <s v="NJ"/>
    <d v="2021-05-05T00:00:00"/>
    <n v="499141"/>
    <x v="1"/>
    <s v="NA"/>
    <s v="NA"/>
  </r>
  <r>
    <x v="13471"/>
    <x v="4288"/>
    <s v="GA"/>
    <s v="3202 5th Ave"/>
    <s v="Columbus"/>
    <s v="31904-7514"/>
    <x v="1"/>
    <n v="1740"/>
    <x v="0"/>
    <x v="22"/>
    <x v="2"/>
    <x v="1"/>
    <n v="7071288907"/>
    <n v="405"/>
    <s v="PPP"/>
    <s v="Active Un-Disbursed"/>
    <x v="0"/>
    <n v="100"/>
    <n v="8091"/>
    <n v="8091"/>
    <n v="8091"/>
    <n v="529192"/>
    <s v="Benworth Capital"/>
    <s v="7000 SW 97th Avenue Suite 201"/>
    <s v="Miami"/>
    <s v="FL"/>
    <n v="33173"/>
    <x v="0"/>
    <x v="1"/>
    <x v="0"/>
    <s v="Columbus"/>
    <s v="MUSCOGEE"/>
    <s v="GA"/>
    <s v="31904-7514"/>
    <s v="Miami"/>
    <s v="FL"/>
    <d v="2021-05-05T00:00:00"/>
    <n v="529192"/>
    <x v="0"/>
    <s v="NA"/>
    <s v="NA"/>
  </r>
  <r>
    <x v="13472"/>
    <x v="4289"/>
    <s v="GA"/>
    <s v="424 Northrop Pl"/>
    <s v="Grovetown"/>
    <s v="30813-2882"/>
    <x v="13"/>
    <n v="4410"/>
    <x v="0"/>
    <x v="22"/>
    <x v="42"/>
    <x v="10"/>
    <n v="7057698905"/>
    <n v="405"/>
    <s v="PPP"/>
    <s v="Active Un-Disbursed"/>
    <x v="0"/>
    <n v="100"/>
    <n v="19797.91"/>
    <n v="19797.91"/>
    <n v="19797.91"/>
    <n v="530223"/>
    <s v="American Lending Center"/>
    <s v="1 World Trade Center, Suite 1130"/>
    <s v="Long Beach"/>
    <s v="CA"/>
    <n v="90831"/>
    <x v="0"/>
    <x v="0"/>
    <x v="0"/>
    <s v="Grovetown"/>
    <s v="COLUMBIA"/>
    <s v="GA"/>
    <s v="30813-2882"/>
    <s v="Long Beach"/>
    <s v="CA"/>
    <d v="2021-05-05T00:00:00"/>
    <n v="530223"/>
    <x v="1"/>
    <s v="NA"/>
    <s v="NA"/>
  </r>
  <r>
    <x v="13473"/>
    <x v="37"/>
    <s v="GA"/>
    <s v="1973 Niskey Lake Rd SW"/>
    <s v="Atlanta"/>
    <s v="30331-6413"/>
    <x v="17"/>
    <n v="6120"/>
    <x v="0"/>
    <x v="22"/>
    <x v="2"/>
    <x v="9"/>
    <n v="6902208902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tlanta"/>
    <s v="FULTON"/>
    <s v="GA"/>
    <s v="30331-6413"/>
    <s v="Miami"/>
    <s v="FL"/>
    <d v="2021-05-05T00:00:00"/>
    <n v="529192"/>
    <x v="1"/>
    <s v="NA"/>
    <s v="NA"/>
  </r>
  <r>
    <x v="13474"/>
    <x v="37"/>
    <s v="GA"/>
    <s v="809 Natchez Valley Trce"/>
    <s v="Grayson"/>
    <s v="30017-4963"/>
    <x v="5"/>
    <n v="4110"/>
    <x v="0"/>
    <x v="22"/>
    <x v="2"/>
    <x v="3"/>
    <n v="6970468901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Grayson"/>
    <s v="GWINNETT"/>
    <s v="GA"/>
    <s v="30017-4963"/>
    <s v="Miami"/>
    <s v="FL"/>
    <d v="2021-05-05T00:00:00"/>
    <n v="529192"/>
    <x v="1"/>
    <s v="NA"/>
    <s v="NA"/>
  </r>
  <r>
    <x v="13475"/>
    <x v="37"/>
    <s v="GA"/>
    <s v="1504 S Pecan St"/>
    <s v="Cordele"/>
    <s v="31015-2179"/>
    <x v="13"/>
    <n v="4229"/>
    <x v="0"/>
    <x v="22"/>
    <x v="5"/>
    <x v="5"/>
    <n v="6973348906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1"/>
    <x v="0"/>
    <s v="Cordele"/>
    <s v="CRISP"/>
    <s v="GA"/>
    <s v="31015-2179"/>
    <s v="Laguna Hills"/>
    <s v="CA"/>
    <d v="2021-05-05T00:00:00"/>
    <n v="509316"/>
    <x v="1"/>
    <s v="NA"/>
    <s v="NA"/>
  </r>
  <r>
    <x v="13476"/>
    <x v="1948"/>
    <s v="GA"/>
    <s v="311 Mountain Chase"/>
    <s v="Cartersville"/>
    <s v="30120-2485"/>
    <x v="15"/>
    <n v="1510"/>
    <x v="0"/>
    <x v="22"/>
    <x v="2"/>
    <x v="6"/>
    <n v="6936368902"/>
    <n v="405"/>
    <s v="PPP"/>
    <s v="Active Un-Disbursed"/>
    <x v="0"/>
    <n v="100"/>
    <n v="20464"/>
    <n v="20464"/>
    <n v="20464"/>
    <n v="529192"/>
    <s v="Benworth Capital"/>
    <s v="7000 SW 97th Avenue Suite 201"/>
    <s v="Miami"/>
    <s v="FL"/>
    <n v="33173"/>
    <x v="1"/>
    <x v="0"/>
    <x v="0"/>
    <s v="Cartersville"/>
    <s v="BARTOW"/>
    <s v="GA"/>
    <s v="30120-2485"/>
    <s v="Miami"/>
    <s v="FL"/>
    <d v="2021-05-05T00:00:00"/>
    <n v="529192"/>
    <x v="1"/>
    <s v="NA"/>
    <s v="NA"/>
  </r>
  <r>
    <x v="13477"/>
    <x v="42"/>
    <s v="GA"/>
    <s v="321 Lauren Dr"/>
    <s v="Fairburn"/>
    <s v="30213-7007"/>
    <x v="9"/>
    <n v="4110"/>
    <x v="0"/>
    <x v="22"/>
    <x v="12"/>
    <x v="0"/>
    <n v="7003628900"/>
    <n v="405"/>
    <s v="PPP"/>
    <s v="Active Un-Disbursed"/>
    <x v="0"/>
    <n v="100"/>
    <n v="20000"/>
    <n v="20000"/>
    <n v="20000"/>
    <n v="499141"/>
    <s v="Readycap Lending, LLC"/>
    <s v="200 Connell Drive Suite 4000"/>
    <s v="BERKELEY HEIGHTS"/>
    <s v="NJ"/>
    <n v="7922"/>
    <x v="0"/>
    <x v="0"/>
    <x v="0"/>
    <s v="Fairburn"/>
    <s v="FULTON"/>
    <s v="GA"/>
    <s v="30213-7007"/>
    <s v="BERKELEY HEIGHTS"/>
    <s v="NJ"/>
    <d v="2021-05-05T00:00:00"/>
    <n v="499141"/>
    <x v="1"/>
    <s v="NA"/>
    <s v="NA"/>
  </r>
  <r>
    <x v="13478"/>
    <x v="37"/>
    <s v="GA"/>
    <s v="1934 Stanton Rd"/>
    <s v="East Point"/>
    <s v="30344-1637"/>
    <x v="6"/>
    <n v="2111"/>
    <x v="0"/>
    <x v="22"/>
    <x v="5"/>
    <x v="9"/>
    <n v="7044548907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East Point"/>
    <s v="FULTON"/>
    <s v="GA"/>
    <s v="30344-1637"/>
    <s v="Laguna Hills"/>
    <s v="CA"/>
    <d v="2021-05-05T00:00:00"/>
    <n v="509316"/>
    <x v="0"/>
    <s v="NA"/>
    <s v="NA"/>
  </r>
  <r>
    <x v="13479"/>
    <x v="4290"/>
    <s v="GA"/>
    <s v="3032 Jodeco Road"/>
    <s v="Griffin"/>
    <n v="30224"/>
    <x v="8"/>
    <n v="6150"/>
    <x v="0"/>
    <x v="22"/>
    <x v="12"/>
    <x v="1"/>
    <n v="7095848903"/>
    <n v="405"/>
    <s v="PPP"/>
    <s v="Active Un-Disbursed"/>
    <x v="0"/>
    <n v="100"/>
    <n v="11632"/>
    <n v="11632"/>
    <n v="11632"/>
    <n v="499141"/>
    <s v="Readycap Lending, LLC"/>
    <s v="200 Connell Drive Suite 4000"/>
    <s v="BERKELEY HEIGHTS"/>
    <s v="NJ"/>
    <n v="7922"/>
    <x v="1"/>
    <x v="1"/>
    <x v="0"/>
    <s v="Griffin"/>
    <s v="SPALDING"/>
    <s v="GA"/>
    <n v="30224"/>
    <s v="BERKELEY HEIGHTS"/>
    <s v="NJ"/>
    <d v="2021-05-05T00:00:00"/>
    <n v="499141"/>
    <x v="1"/>
    <s v="NA"/>
    <s v="NA"/>
  </r>
  <r>
    <x v="13480"/>
    <x v="37"/>
    <s v="GA"/>
    <s v="150 Zebulon Dr"/>
    <s v="Athens"/>
    <s v="30601-3351"/>
    <x v="5"/>
    <n v="4210"/>
    <x v="0"/>
    <x v="22"/>
    <x v="5"/>
    <x v="11"/>
    <n v="6944018902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thens"/>
    <s v="CLARKE"/>
    <s v="GA"/>
    <s v="30601-3351"/>
    <s v="Laguna Hills"/>
    <s v="CA"/>
    <d v="2021-05-05T00:00:00"/>
    <n v="509316"/>
    <x v="0"/>
    <s v="NA"/>
    <s v="NA"/>
  </r>
  <r>
    <x v="13481"/>
    <x v="4291"/>
    <s v="GA"/>
    <s v="158 Paper Mill Rd Apt 7103"/>
    <s v="Lawrenceville"/>
    <s v="30046-5350"/>
    <x v="5"/>
    <n v="5999"/>
    <x v="0"/>
    <x v="22"/>
    <x v="33"/>
    <x v="3"/>
    <n v="7063338909"/>
    <n v="405"/>
    <s v="PPS"/>
    <s v="Active Un-Disbursed"/>
    <x v="0"/>
    <n v="100"/>
    <n v="15317"/>
    <n v="15317"/>
    <n v="15317"/>
    <n v="529471"/>
    <s v="Itria Ventures LLC"/>
    <s v="One Penn Plaza, Suite 4530"/>
    <s v="New York"/>
    <s v="NY"/>
    <n v="10119"/>
    <x v="0"/>
    <x v="0"/>
    <x v="0"/>
    <s v="Lawrenceville"/>
    <s v="GWINNETT"/>
    <s v="GA"/>
    <s v="30046-5350"/>
    <s v="New York"/>
    <s v="NY"/>
    <d v="2021-05-05T00:00:00"/>
    <n v="529471"/>
    <x v="0"/>
    <s v="NA"/>
    <s v="NA"/>
  </r>
  <r>
    <x v="13482"/>
    <x v="2188"/>
    <s v="GA"/>
    <s v="1427 Skyhaven Rd SE"/>
    <s v="Atlanta"/>
    <s v="30316-2609"/>
    <x v="6"/>
    <n v="2111"/>
    <x v="0"/>
    <x v="22"/>
    <x v="2"/>
    <x v="9"/>
    <n v="7040498908"/>
    <n v="405"/>
    <s v="PPP"/>
    <s v="Active Un-Disbursed"/>
    <x v="0"/>
    <n v="100"/>
    <n v="15875"/>
    <n v="15875"/>
    <n v="15875"/>
    <n v="529192"/>
    <s v="Benworth Capital"/>
    <s v="7000 SW 97th Avenue Suite 201"/>
    <s v="Miami"/>
    <s v="FL"/>
    <n v="33173"/>
    <x v="0"/>
    <x v="1"/>
    <x v="0"/>
    <s v="Atlanta"/>
    <s v="DEKALB"/>
    <s v="GA"/>
    <s v="30316-2609"/>
    <s v="Miami"/>
    <s v="FL"/>
    <d v="2021-05-05T00:00:00"/>
    <n v="529192"/>
    <x v="0"/>
    <s v="NA"/>
    <s v="NA"/>
  </r>
  <r>
    <x v="13483"/>
    <x v="37"/>
    <s v="GA"/>
    <s v="1339 Avalon Creek Rd"/>
    <s v="Sugar Hill"/>
    <s v="30518-2314"/>
    <x v="13"/>
    <n v="1498"/>
    <x v="0"/>
    <x v="22"/>
    <x v="2"/>
    <x v="3"/>
    <n v="698163891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Sugar Hill"/>
    <s v="GWINNETT"/>
    <s v="GA"/>
    <s v="30518-2314"/>
    <s v="Miami"/>
    <s v="FL"/>
    <d v="2021-05-05T00:00:00"/>
    <n v="529192"/>
    <x v="1"/>
    <s v="NA"/>
    <s v="NA"/>
  </r>
  <r>
    <x v="13484"/>
    <x v="37"/>
    <s v="GA"/>
    <s v="4588 Northside Dr"/>
    <s v="Acworth"/>
    <s v="30101-4911"/>
    <x v="11"/>
    <n v="4126"/>
    <x v="0"/>
    <x v="22"/>
    <x v="2"/>
    <x v="6"/>
    <n v="6996308908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cworth"/>
    <s v="COBB"/>
    <s v="GA"/>
    <s v="30101-4911"/>
    <s v="Miami"/>
    <s v="FL"/>
    <d v="2021-05-05T00:00:00"/>
    <n v="529192"/>
    <x v="1"/>
    <s v="NA"/>
    <s v="NA"/>
  </r>
  <r>
    <x v="13485"/>
    <x v="37"/>
    <s v="GA"/>
    <s v="790 Glengate Pl"/>
    <s v="Atlanta"/>
    <s v="30328-7258"/>
    <x v="4"/>
    <n v="6115"/>
    <x v="0"/>
    <x v="22"/>
    <x v="34"/>
    <x v="2"/>
    <n v="6932648906"/>
    <n v="405"/>
    <s v="PPP"/>
    <s v="Active Un-Disbursed"/>
    <x v="0"/>
    <n v="100"/>
    <n v="20833"/>
    <n v="20833"/>
    <n v="20833"/>
    <n v="456756"/>
    <s v="Cross River Bank"/>
    <s v="885 Teaneck Rd"/>
    <s v="TEANECK"/>
    <s v="NJ"/>
    <s v="07666-4546"/>
    <x v="0"/>
    <x v="0"/>
    <x v="0"/>
    <s v="Atlanta"/>
    <s v="FULTON"/>
    <s v="GA"/>
    <s v="30328-7258"/>
    <s v="TEANECK"/>
    <s v="NJ"/>
    <d v="2021-05-05T00:00:00"/>
    <n v="456756"/>
    <x v="1"/>
    <s v="NA"/>
    <s v="NA"/>
  </r>
  <r>
    <x v="13486"/>
    <x v="1961"/>
    <s v="GA"/>
    <s v="2115 Belhaven Ln SE"/>
    <s v="Atlanta"/>
    <s v="30315-6801"/>
    <x v="6"/>
    <n v="2112"/>
    <x v="0"/>
    <x v="22"/>
    <x v="2"/>
    <x v="9"/>
    <n v="7132588908"/>
    <n v="405"/>
    <s v="PPP"/>
    <s v="Active Un-Disbursed"/>
    <x v="0"/>
    <n v="100"/>
    <n v="15260"/>
    <n v="15260"/>
    <n v="15260"/>
    <n v="529192"/>
    <s v="Benworth Capital"/>
    <s v="7000 SW 97th Avenue Suite 201"/>
    <s v="Miami"/>
    <s v="FL"/>
    <n v="33173"/>
    <x v="0"/>
    <x v="1"/>
    <x v="0"/>
    <s v="Atlanta"/>
    <s v="FULTON"/>
    <s v="GA"/>
    <s v="30315-6801"/>
    <s v="Miami"/>
    <s v="FL"/>
    <d v="2021-05-05T00:00:00"/>
    <n v="529192"/>
    <x v="0"/>
    <s v="NA"/>
    <s v="NA"/>
  </r>
  <r>
    <x v="13487"/>
    <x v="37"/>
    <s v="GA"/>
    <s v="531 Bishop Ct"/>
    <s v="Commerce"/>
    <s v="30529-7750"/>
    <x v="5"/>
    <n v="4110"/>
    <x v="0"/>
    <x v="22"/>
    <x v="2"/>
    <x v="12"/>
    <n v="7018128906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1"/>
    <x v="0"/>
    <s v="Commerce"/>
    <s v="JACKSON"/>
    <s v="GA"/>
    <s v="30529-7750"/>
    <s v="Miami"/>
    <s v="FL"/>
    <d v="2021-05-05T00:00:00"/>
    <n v="529192"/>
    <x v="1"/>
    <s v="NA"/>
    <s v="NA"/>
  </r>
  <r>
    <x v="13488"/>
    <x v="42"/>
    <s v="GA"/>
    <s v="2495 Old Toney Rd"/>
    <s v="Ellenwood"/>
    <s v="30294-3445"/>
    <x v="5"/>
    <n v="4110"/>
    <x v="0"/>
    <x v="22"/>
    <x v="34"/>
    <x v="9"/>
    <n v="7122938902"/>
    <n v="405"/>
    <s v="PPP"/>
    <s v="Active Un-Disbursed"/>
    <x v="0"/>
    <n v="100"/>
    <n v="20000"/>
    <n v="20000"/>
    <n v="20000"/>
    <n v="456756"/>
    <s v="Cross River Bank"/>
    <s v="885 Teaneck Rd"/>
    <s v="TEANECK"/>
    <s v="NJ"/>
    <s v="07666-4546"/>
    <x v="0"/>
    <x v="1"/>
    <x v="0"/>
    <s v="Ellenwood"/>
    <s v="CLAYTON"/>
    <s v="GA"/>
    <s v="30294-3445"/>
    <s v="TEANECK"/>
    <s v="NJ"/>
    <d v="2021-05-05T00:00:00"/>
    <n v="456756"/>
    <x v="1"/>
    <s v="NA"/>
    <s v="NA"/>
  </r>
  <r>
    <x v="8173"/>
    <x v="37"/>
    <s v="GA"/>
    <s v="100 Rudy St NE N/A"/>
    <s v="Rome"/>
    <s v="30161-5469"/>
    <x v="6"/>
    <n v="2112"/>
    <x v="0"/>
    <x v="22"/>
    <x v="22"/>
    <x v="4"/>
    <n v="6921478908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Rome"/>
    <s v="FLOYD"/>
    <s v="GA"/>
    <s v="30161-5469"/>
    <s v="PHOENIXVILLE"/>
    <s v="PA"/>
    <d v="2021-05-05T00:00:00"/>
    <n v="121536"/>
    <x v="1"/>
    <s v="NA"/>
    <s v="NA"/>
  </r>
  <r>
    <x v="13489"/>
    <x v="37"/>
    <s v="GA"/>
    <s v="235 Peachtree St NE Apt 44"/>
    <s v="Atlanta"/>
    <s v="30303-1401"/>
    <x v="6"/>
    <n v="2112"/>
    <x v="0"/>
    <x v="22"/>
    <x v="2"/>
    <x v="9"/>
    <n v="7094858904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Atlanta"/>
    <s v="FULTON"/>
    <s v="GA"/>
    <s v="30303-1401"/>
    <s v="Miami"/>
    <s v="FL"/>
    <d v="2021-05-05T00:00:00"/>
    <n v="529192"/>
    <x v="1"/>
    <s v="NA"/>
    <s v="NA"/>
  </r>
  <r>
    <x v="13490"/>
    <x v="4292"/>
    <s v="GA"/>
    <s v="2145 Knox Bridge Hwy"/>
    <s v="White"/>
    <s v="30184-3211"/>
    <x v="6"/>
    <n v="1121"/>
    <x v="0"/>
    <x v="22"/>
    <x v="2"/>
    <x v="6"/>
    <n v="6997978901"/>
    <n v="405"/>
    <s v="PPP"/>
    <s v="Active Un-Disbursed"/>
    <x v="0"/>
    <n v="100"/>
    <n v="2201"/>
    <n v="2201"/>
    <n v="2201"/>
    <n v="529192"/>
    <s v="Benworth Capital"/>
    <s v="7000 SW 97th Avenue Suite 201"/>
    <s v="Miami"/>
    <s v="FL"/>
    <n v="33173"/>
    <x v="0"/>
    <x v="0"/>
    <x v="0"/>
    <s v="White"/>
    <s v="CHEROKEE"/>
    <s v="GA"/>
    <s v="30184-3211"/>
    <s v="Miami"/>
    <s v="FL"/>
    <d v="2021-05-05T00:00:00"/>
    <n v="529192"/>
    <x v="1"/>
    <s v="NA"/>
    <s v="NA"/>
  </r>
  <r>
    <x v="13491"/>
    <x v="3737"/>
    <s v="GA"/>
    <s v="753 Pebble Creen Trl"/>
    <s v="Norcross"/>
    <n v="30093"/>
    <x v="15"/>
    <n v="1310"/>
    <x v="0"/>
    <x v="22"/>
    <x v="2"/>
    <x v="7"/>
    <n v="6954188900"/>
    <n v="405"/>
    <s v="PPP"/>
    <s v="Active Un-Disbursed"/>
    <x v="0"/>
    <n v="100"/>
    <n v="20325"/>
    <n v="20325"/>
    <n v="20325"/>
    <n v="529192"/>
    <s v="Benworth Capital"/>
    <s v="7000 SW 97th Avenue Suite 201"/>
    <s v="Miami"/>
    <s v="FL"/>
    <n v="33173"/>
    <x v="0"/>
    <x v="0"/>
    <x v="0"/>
    <s v="Norcross"/>
    <s v="GWINNETT"/>
    <s v="GA"/>
    <n v="30093"/>
    <s v="Miami"/>
    <s v="FL"/>
    <d v="2021-05-05T00:00:00"/>
    <n v="529192"/>
    <x v="0"/>
    <s v="NA"/>
    <s v="NA"/>
  </r>
  <r>
    <x v="13492"/>
    <x v="37"/>
    <s v="GA"/>
    <s v="1601 Treelodge Pkwy # 30350"/>
    <s v="Atlanta"/>
    <s v="30350-6068"/>
    <x v="2"/>
    <n v="2320"/>
    <x v="0"/>
    <x v="22"/>
    <x v="2"/>
    <x v="2"/>
    <n v="6941688909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tlanta"/>
    <s v="FULTON"/>
    <s v="GA"/>
    <s v="30350-6068"/>
    <s v="Miami"/>
    <s v="FL"/>
    <d v="2021-05-05T00:00:00"/>
    <n v="529192"/>
    <x v="1"/>
    <s v="NA"/>
    <s v="NA"/>
  </r>
  <r>
    <x v="13493"/>
    <x v="85"/>
    <s v="GA"/>
    <s v="27 Westridge Way"/>
    <s v="Dallas"/>
    <s v="30132-9233"/>
    <x v="14"/>
    <n v="1311"/>
    <x v="0"/>
    <x v="22"/>
    <x v="43"/>
    <x v="4"/>
    <n v="7133848905"/>
    <n v="405"/>
    <s v="PPS"/>
    <s v="Active Un-Disbursed"/>
    <x v="0"/>
    <n v="100"/>
    <n v="20625"/>
    <n v="20625"/>
    <n v="20625"/>
    <n v="529652"/>
    <s v="Amur Equipment Finance, Inc."/>
    <s v="308 N. Locust St, Suite 100"/>
    <s v="Grand Island"/>
    <s v="NE"/>
    <n v="68801"/>
    <x v="0"/>
    <x v="0"/>
    <x v="0"/>
    <s v="Dallas"/>
    <s v="PAULDING"/>
    <s v="GA"/>
    <s v="30132-9233"/>
    <s v="Grand Island"/>
    <s v="NE"/>
    <d v="2021-05-05T00:00:00"/>
    <n v="529652"/>
    <x v="1"/>
    <s v="NA"/>
    <s v="NA"/>
  </r>
  <r>
    <x v="13494"/>
    <x v="4293"/>
    <s v="GA"/>
    <s v="2562 Carnot Ct N/A"/>
    <s v="Duluth"/>
    <s v="30097-6301"/>
    <x v="17"/>
    <n v="6191"/>
    <x v="0"/>
    <x v="22"/>
    <x v="22"/>
    <x v="3"/>
    <n v="7070158901"/>
    <n v="405"/>
    <s v="PPS"/>
    <s v="Active Un-Disbursed"/>
    <x v="0"/>
    <n v="100"/>
    <n v="1193"/>
    <n v="1193"/>
    <n v="1193"/>
    <n v="121536"/>
    <s v="Customers Bank"/>
    <s v="99 Bridge St"/>
    <s v="PHOENIXVILLE"/>
    <s v="PA"/>
    <s v="19460-3411"/>
    <x v="0"/>
    <x v="0"/>
    <x v="0"/>
    <s v="Duluth"/>
    <s v="GWINNETT"/>
    <s v="GA"/>
    <s v="30097-6301"/>
    <s v="PHOENIXVILLE"/>
    <s v="PA"/>
    <d v="2021-05-05T00:00:00"/>
    <n v="121536"/>
    <x v="1"/>
    <s v="NA"/>
    <s v="NA"/>
  </r>
  <r>
    <x v="13495"/>
    <x v="37"/>
    <s v="GA"/>
    <s v="3426 cedar bluff ct"/>
    <s v="Douglasville"/>
    <n v="30135"/>
    <x v="12"/>
    <n v="1613"/>
    <x v="0"/>
    <x v="22"/>
    <x v="2"/>
    <x v="0"/>
    <n v="7164488907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Douglasville"/>
    <s v="DOUGLAS"/>
    <s v="GA"/>
    <n v="30135"/>
    <s v="Miami"/>
    <s v="FL"/>
    <d v="2021-05-05T00:00:00"/>
    <n v="529192"/>
    <x v="1"/>
    <s v="NA"/>
    <s v="NA"/>
  </r>
  <r>
    <x v="13496"/>
    <x v="4294"/>
    <s v="GA"/>
    <s v="5535 Feldwood Rd"/>
    <s v="College Park"/>
    <s v="30349-2862"/>
    <x v="6"/>
    <n v="2112"/>
    <x v="0"/>
    <x v="22"/>
    <x v="12"/>
    <x v="0"/>
    <n v="6939178910"/>
    <n v="405"/>
    <s v="PPP"/>
    <s v="Active Un-Disbursed"/>
    <x v="0"/>
    <n v="100"/>
    <n v="7583"/>
    <n v="7583"/>
    <n v="7583"/>
    <n v="499141"/>
    <s v="Readycap Lending, LLC"/>
    <s v="200 Connell Drive Suite 4000"/>
    <s v="BERKELEY HEIGHTS"/>
    <s v="NJ"/>
    <n v="7922"/>
    <x v="0"/>
    <x v="0"/>
    <x v="0"/>
    <s v="College Park"/>
    <s v="FULTON"/>
    <s v="GA"/>
    <s v="30349-2862"/>
    <s v="BERKELEY HEIGHTS"/>
    <s v="NJ"/>
    <d v="2021-05-05T00:00:00"/>
    <n v="499141"/>
    <x v="1"/>
    <s v="NA"/>
    <s v="NA"/>
  </r>
  <r>
    <x v="13497"/>
    <x v="3070"/>
    <s v="GA"/>
    <s v="1375 Kilgore Rd"/>
    <s v="Lithonia"/>
    <s v="30058-6111"/>
    <x v="1"/>
    <n v="1730"/>
    <x v="8"/>
    <x v="22"/>
    <x v="12"/>
    <x v="7"/>
    <n v="6947668904"/>
    <n v="405"/>
    <s v="PPP"/>
    <s v="Active Un-Disbursed"/>
    <x v="0"/>
    <n v="100"/>
    <n v="37500"/>
    <n v="37500"/>
    <n v="37500"/>
    <n v="499141"/>
    <s v="Readycap Lending, LLC"/>
    <s v="200 Connell Drive Suite 4000"/>
    <s v="BERKELEY HEIGHTS"/>
    <s v="NJ"/>
    <n v="7922"/>
    <x v="0"/>
    <x v="0"/>
    <x v="0"/>
    <s v="Lithonia"/>
    <s v="DEKALB"/>
    <s v="GA"/>
    <s v="30058-6111"/>
    <s v="BERKELEY HEIGHTS"/>
    <s v="NJ"/>
    <d v="2021-05-05T00:00:00"/>
    <n v="499141"/>
    <x v="0"/>
    <s v="NA"/>
    <s v="NA"/>
  </r>
  <r>
    <x v="13498"/>
    <x v="37"/>
    <s v="GA"/>
    <s v="3635 Crawfordville Dr"/>
    <s v="Augusta"/>
    <s v="30909-9436"/>
    <x v="14"/>
    <n v="2412"/>
    <x v="0"/>
    <x v="22"/>
    <x v="2"/>
    <x v="10"/>
    <n v="710490890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ugusta"/>
    <s v="RICHMOND"/>
    <s v="GA"/>
    <s v="30909-9436"/>
    <s v="Miami"/>
    <s v="FL"/>
    <d v="2021-05-05T00:00:00"/>
    <n v="529192"/>
    <x v="1"/>
    <s v="NA"/>
    <s v="NA"/>
  </r>
  <r>
    <x v="13499"/>
    <x v="4295"/>
    <s v="GA"/>
    <s v="9018 Gables Ln"/>
    <s v="Atlanta"/>
    <s v="30350-5050"/>
    <x v="13"/>
    <n v="4410"/>
    <x v="2"/>
    <x v="22"/>
    <x v="33"/>
    <x v="2"/>
    <n v="7174438907"/>
    <n v="405"/>
    <s v="PPS"/>
    <s v="Active Un-Disbursed"/>
    <x v="0"/>
    <n v="100"/>
    <n v="107815"/>
    <n v="107815"/>
    <n v="107815"/>
    <n v="529471"/>
    <s v="Itria Ventures LLC"/>
    <s v="One Penn Plaza, Suite 4530"/>
    <s v="New York"/>
    <s v="NY"/>
    <n v="10119"/>
    <x v="0"/>
    <x v="0"/>
    <x v="0"/>
    <s v="Atlanta"/>
    <s v="FULTON"/>
    <s v="GA"/>
    <s v="30350-5050"/>
    <s v="New York"/>
    <s v="NY"/>
    <d v="2021-05-05T00:00:00"/>
    <n v="529471"/>
    <x v="1"/>
    <s v="NA"/>
    <s v="NA"/>
  </r>
  <r>
    <x v="13500"/>
    <x v="37"/>
    <s v="GA"/>
    <s v="4344 W Highland Dr"/>
    <s v="Macon"/>
    <s v="31210-5623"/>
    <x v="6"/>
    <n v="3910"/>
    <x v="0"/>
    <x v="22"/>
    <x v="2"/>
    <x v="13"/>
    <n v="7060428906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Macon"/>
    <s v="BIBB"/>
    <s v="GA"/>
    <s v="31210-5623"/>
    <s v="Miami"/>
    <s v="FL"/>
    <d v="2021-05-05T00:00:00"/>
    <n v="529192"/>
    <x v="1"/>
    <s v="NA"/>
    <s v="NA"/>
  </r>
  <r>
    <x v="13501"/>
    <x v="72"/>
    <s v="GA"/>
    <s v="390 Stovall St SE Unit 2303"/>
    <s v="Atlanta"/>
    <s v="30316-1534"/>
    <x v="13"/>
    <n v="1498"/>
    <x v="0"/>
    <x v="22"/>
    <x v="2"/>
    <x v="9"/>
    <n v="6933048905"/>
    <n v="405"/>
    <s v="PPP"/>
    <s v="Active Un-Disbursed"/>
    <x v="0"/>
    <n v="100"/>
    <n v="20052"/>
    <n v="20052"/>
    <n v="20052"/>
    <n v="529192"/>
    <s v="Benworth Capital"/>
    <s v="7000 SW 97th Avenue Suite 201"/>
    <s v="Miami"/>
    <s v="FL"/>
    <n v="33173"/>
    <x v="0"/>
    <x v="1"/>
    <x v="0"/>
    <s v="Atlanta"/>
    <s v="FULTON"/>
    <s v="GA"/>
    <s v="30316-1534"/>
    <s v="Miami"/>
    <s v="FL"/>
    <d v="2021-05-05T00:00:00"/>
    <n v="529192"/>
    <x v="0"/>
    <s v="NA"/>
    <s v="NA"/>
  </r>
  <r>
    <x v="13502"/>
    <x v="0"/>
    <s v="GA"/>
    <s v="3171 Robin Road"/>
    <s v="Decatur"/>
    <n v="30032"/>
    <x v="6"/>
    <n v="1192"/>
    <x v="0"/>
    <x v="22"/>
    <x v="12"/>
    <x v="7"/>
    <n v="7095698906"/>
    <n v="405"/>
    <s v="PPP"/>
    <s v="Active Un-Disbursed"/>
    <x v="0"/>
    <n v="100"/>
    <n v="20832"/>
    <n v="20832"/>
    <n v="20832"/>
    <n v="499141"/>
    <s v="Readycap Lending, LLC"/>
    <s v="200 Connell Drive Suite 4000"/>
    <s v="BERKELEY HEIGHTS"/>
    <s v="NJ"/>
    <n v="7922"/>
    <x v="0"/>
    <x v="1"/>
    <x v="0"/>
    <s v="Decatur"/>
    <s v="DEKALB"/>
    <s v="GA"/>
    <n v="30032"/>
    <s v="BERKELEY HEIGHTS"/>
    <s v="NJ"/>
    <d v="2021-05-05T00:00:00"/>
    <n v="499141"/>
    <x v="0"/>
    <s v="NA"/>
    <s v="NA"/>
  </r>
  <r>
    <x v="13503"/>
    <x v="1934"/>
    <s v="GA"/>
    <s v="7600 Schomburg Rd Ste B"/>
    <s v="Columbus"/>
    <s v="31909-1811"/>
    <x v="6"/>
    <n v="2113"/>
    <x v="0"/>
    <x v="22"/>
    <x v="12"/>
    <x v="1"/>
    <n v="7012338909"/>
    <n v="405"/>
    <s v="PPP"/>
    <s v="Active Un-Disbursed"/>
    <x v="0"/>
    <n v="100"/>
    <n v="6700"/>
    <n v="6700"/>
    <n v="6700"/>
    <n v="499141"/>
    <s v="Readycap Lending, LLC"/>
    <s v="200 Connell Drive Suite 4000"/>
    <s v="BERKELEY HEIGHTS"/>
    <s v="NJ"/>
    <n v="7922"/>
    <x v="0"/>
    <x v="0"/>
    <x v="0"/>
    <s v="Columbus"/>
    <s v="MUSCOGEE"/>
    <s v="GA"/>
    <s v="31909-1811"/>
    <s v="BERKELEY HEIGHTS"/>
    <s v="NJ"/>
    <d v="2021-05-05T00:00:00"/>
    <n v="499141"/>
    <x v="1"/>
    <s v="NA"/>
    <s v="NA"/>
  </r>
  <r>
    <x v="13504"/>
    <x v="37"/>
    <s v="GA"/>
    <s v="4246 Tenneyson Ln"/>
    <s v="Austell"/>
    <s v="30106-1889"/>
    <x v="6"/>
    <n v="2990"/>
    <x v="0"/>
    <x v="22"/>
    <x v="34"/>
    <x v="0"/>
    <n v="6964258901"/>
    <n v="405"/>
    <s v="PPS"/>
    <s v="Active Un-Disbursed"/>
    <x v="0"/>
    <n v="100"/>
    <n v="20833"/>
    <n v="20833"/>
    <n v="20833"/>
    <n v="456756"/>
    <s v="Cross River Bank"/>
    <s v="885 Teaneck Rd"/>
    <s v="TEANECK"/>
    <s v="NJ"/>
    <s v="07666-4546"/>
    <x v="0"/>
    <x v="0"/>
    <x v="0"/>
    <s v="Austell"/>
    <s v="COBB"/>
    <s v="GA"/>
    <s v="30106-1889"/>
    <s v="TEANECK"/>
    <s v="NJ"/>
    <d v="2021-05-05T00:00:00"/>
    <n v="456756"/>
    <x v="1"/>
    <s v="NA"/>
    <s v="NA"/>
  </r>
  <r>
    <x v="13505"/>
    <x v="37"/>
    <s v="GA"/>
    <s v="4555 Parkview Walk Dr"/>
    <s v="Lilburn"/>
    <s v="30047-8970"/>
    <x v="5"/>
    <n v="5310"/>
    <x v="0"/>
    <x v="22"/>
    <x v="2"/>
    <x v="7"/>
    <n v="692609890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Lilburn"/>
    <s v="GWINNETT"/>
    <s v="GA"/>
    <s v="30047-8970"/>
    <s v="Miami"/>
    <s v="FL"/>
    <d v="2021-05-05T00:00:00"/>
    <n v="529192"/>
    <x v="1"/>
    <s v="NA"/>
    <s v="NA"/>
  </r>
  <r>
    <x v="13506"/>
    <x v="37"/>
    <s v="GA"/>
    <s v="2500 Shallowford Rd NE Apt 3118"/>
    <s v="Atlanta"/>
    <s v="30345-1221"/>
    <x v="10"/>
    <n v="2110"/>
    <x v="0"/>
    <x v="22"/>
    <x v="2"/>
    <x v="2"/>
    <n v="7172848908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tlanta"/>
    <s v="DEKALB"/>
    <s v="GA"/>
    <s v="30345-1221"/>
    <s v="Miami"/>
    <s v="FL"/>
    <d v="2021-05-05T00:00:00"/>
    <n v="529192"/>
    <x v="1"/>
    <s v="NA"/>
    <s v="NA"/>
  </r>
  <r>
    <x v="13507"/>
    <x v="4296"/>
    <s v="GA"/>
    <s v="5385 Five Forks Trickum Rd"/>
    <s v="Stone Mountain"/>
    <s v="30087-3018"/>
    <x v="12"/>
    <n v="1990"/>
    <x v="0"/>
    <x v="22"/>
    <x v="12"/>
    <x v="7"/>
    <n v="7095748908"/>
    <n v="405"/>
    <s v="PPP"/>
    <s v="Active Un-Disbursed"/>
    <x v="0"/>
    <n v="100"/>
    <n v="330"/>
    <n v="330"/>
    <n v="330"/>
    <n v="499141"/>
    <s v="Readycap Lending, LLC"/>
    <s v="200 Connell Drive Suite 4000"/>
    <s v="BERKELEY HEIGHTS"/>
    <s v="NJ"/>
    <n v="7922"/>
    <x v="0"/>
    <x v="1"/>
    <x v="0"/>
    <s v="Stone Mountain"/>
    <s v="GWINNETT"/>
    <s v="GA"/>
    <s v="30087-3018"/>
    <s v="BERKELEY HEIGHTS"/>
    <s v="NJ"/>
    <d v="2021-05-05T00:00:00"/>
    <n v="499141"/>
    <x v="1"/>
    <s v="NA"/>
    <s v="NA"/>
  </r>
  <r>
    <x v="13508"/>
    <x v="37"/>
    <s v="GA"/>
    <s v="681 Flint River Rd"/>
    <s v="Jonesboro"/>
    <s v="30238-3455"/>
    <x v="9"/>
    <n v="3998"/>
    <x v="0"/>
    <x v="22"/>
    <x v="2"/>
    <x v="0"/>
    <n v="7040438901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Jonesboro"/>
    <s v="CLAYTON"/>
    <s v="GA"/>
    <s v="30238-3455"/>
    <s v="Miami"/>
    <s v="FL"/>
    <d v="2021-05-05T00:00:00"/>
    <n v="529192"/>
    <x v="0"/>
    <s v="NA"/>
    <s v="NA"/>
  </r>
  <r>
    <x v="13509"/>
    <x v="37"/>
    <s v="GA"/>
    <s v="1040 Baltic Way"/>
    <s v="Lithonia"/>
    <s v="30058-5968"/>
    <x v="12"/>
    <n v="1490"/>
    <x v="0"/>
    <x v="22"/>
    <x v="2"/>
    <x v="7"/>
    <n v="7033868903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Lithonia"/>
    <s v="DEKALB"/>
    <s v="GA"/>
    <s v="30058-5968"/>
    <s v="Miami"/>
    <s v="FL"/>
    <d v="2021-05-05T00:00:00"/>
    <n v="529192"/>
    <x v="0"/>
    <s v="NA"/>
    <s v="NA"/>
  </r>
  <r>
    <x v="13510"/>
    <x v="4297"/>
    <s v="GA"/>
    <s v="6457 Joanna St"/>
    <s v="Lithia Springs"/>
    <s v="30122-1231"/>
    <x v="6"/>
    <n v="2990"/>
    <x v="0"/>
    <x v="22"/>
    <x v="2"/>
    <x v="0"/>
    <n v="6907818907"/>
    <n v="405"/>
    <s v="PPP"/>
    <s v="Active Un-Disbursed"/>
    <x v="0"/>
    <n v="100"/>
    <n v="16977"/>
    <n v="16977"/>
    <n v="16977"/>
    <n v="529192"/>
    <s v="Benworth Capital"/>
    <s v="7000 SW 97th Avenue Suite 201"/>
    <s v="Miami"/>
    <s v="FL"/>
    <n v="33173"/>
    <x v="0"/>
    <x v="1"/>
    <x v="0"/>
    <s v="Lithia Springs"/>
    <s v="DOUGLAS"/>
    <s v="GA"/>
    <s v="30122-1231"/>
    <s v="Miami"/>
    <s v="FL"/>
    <d v="2021-05-05T00:00:00"/>
    <n v="529192"/>
    <x v="1"/>
    <s v="NA"/>
    <s v="NA"/>
  </r>
  <r>
    <x v="13511"/>
    <x v="4298"/>
    <s v="GA"/>
    <s v="1784 Cedar Walk Ln"/>
    <s v="Conley"/>
    <s v="30288-1744"/>
    <x v="4"/>
    <n v="8220"/>
    <x v="0"/>
    <x v="22"/>
    <x v="12"/>
    <x v="9"/>
    <n v="7145918910"/>
    <n v="405"/>
    <s v="PPP"/>
    <s v="Exemption 4"/>
    <x v="0"/>
    <n v="100"/>
    <n v="2320"/>
    <n v="2320"/>
    <n v="0"/>
    <n v="499141"/>
    <s v="Readycap Lending, LLC"/>
    <s v="200 Connell Drive Suite 4000"/>
    <s v="BERKELEY HEIGHTS"/>
    <s v="NJ"/>
    <n v="7922"/>
    <x v="0"/>
    <x v="0"/>
    <x v="0"/>
    <s v="Conley"/>
    <s v="DEKALB"/>
    <s v="GA"/>
    <s v="30288-1744"/>
    <s v="BERKELEY HEIGHTS"/>
    <s v="NJ"/>
    <s v="NA"/>
    <n v="499141"/>
    <x v="1"/>
    <s v="NA"/>
    <s v="NA"/>
  </r>
  <r>
    <x v="13512"/>
    <x v="37"/>
    <s v="GA"/>
    <s v="4355 Cascade Rd SW"/>
    <s v="Atlanta"/>
    <s v="30331-2027"/>
    <x v="4"/>
    <n v="6118"/>
    <x v="0"/>
    <x v="23"/>
    <x v="2"/>
    <x v="9"/>
    <n v="6858548901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Atlanta"/>
    <s v="FULTON"/>
    <s v="GA"/>
    <s v="30331-2027"/>
    <s v="Miami"/>
    <s v="FL"/>
    <d v="2021-05-03T00:00:00"/>
    <n v="529192"/>
    <x v="1"/>
    <s v="NA"/>
    <s v="NA"/>
  </r>
  <r>
    <x v="13513"/>
    <x v="37"/>
    <s v="GA"/>
    <s v="5720 Crest Hill Dr"/>
    <s v="Buford"/>
    <s v="30518-4432"/>
    <x v="6"/>
    <n v="2113"/>
    <x v="0"/>
    <x v="23"/>
    <x v="2"/>
    <x v="3"/>
    <n v="6850368901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Buford"/>
    <s v="GWINNETT"/>
    <s v="GA"/>
    <s v="30518-4432"/>
    <s v="Miami"/>
    <s v="FL"/>
    <d v="2021-05-03T00:00:00"/>
    <n v="529192"/>
    <x v="1"/>
    <s v="NA"/>
    <s v="NA"/>
  </r>
  <r>
    <x v="13514"/>
    <x v="37"/>
    <s v="GA"/>
    <s v="270 Mimosa Deive"/>
    <s v="Fayettville"/>
    <n v="30214"/>
    <x v="15"/>
    <n v="1130"/>
    <x v="0"/>
    <x v="23"/>
    <x v="5"/>
    <x v="1"/>
    <n v="681240891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Fayettville"/>
    <s v="FAYETTE"/>
    <s v="GA"/>
    <n v="30214"/>
    <s v="Laguna Hills"/>
    <s v="CA"/>
    <d v="2021-05-03T00:00:00"/>
    <n v="509316"/>
    <x v="1"/>
    <s v="NA"/>
    <s v="NA"/>
  </r>
  <r>
    <x v="13515"/>
    <x v="37"/>
    <s v="GA"/>
    <s v="4408 Palm Springs Dr"/>
    <s v="Atlanta"/>
    <s v="30344-6525"/>
    <x v="6"/>
    <n v="2111"/>
    <x v="0"/>
    <x v="23"/>
    <x v="2"/>
    <x v="9"/>
    <n v="6838458901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Atlanta"/>
    <s v="FULTON"/>
    <s v="GA"/>
    <s v="30344-6525"/>
    <s v="Miami"/>
    <s v="FL"/>
    <d v="2021-05-03T00:00:00"/>
    <n v="529192"/>
    <x v="0"/>
    <s v="NA"/>
    <s v="NA"/>
  </r>
  <r>
    <x v="13516"/>
    <x v="72"/>
    <s v="GA"/>
    <s v="252 Spring St"/>
    <s v="Lavonia"/>
    <s v="30553-1666"/>
    <x v="14"/>
    <n v="2112"/>
    <x v="0"/>
    <x v="23"/>
    <x v="2"/>
    <x v="12"/>
    <n v="6855268905"/>
    <n v="405"/>
    <s v="PPP"/>
    <s v="Active Un-Disbursed"/>
    <x v="0"/>
    <n v="100"/>
    <n v="20052"/>
    <n v="20052"/>
    <n v="20052"/>
    <n v="529192"/>
    <s v="Benworth Capital"/>
    <s v="7000 SW 97th Avenue Suite 201"/>
    <s v="Miami"/>
    <s v="FL"/>
    <n v="33173"/>
    <x v="1"/>
    <x v="1"/>
    <x v="0"/>
    <s v="Lavonia"/>
    <s v="FRANKLIN"/>
    <s v="GA"/>
    <s v="30553-1666"/>
    <s v="Miami"/>
    <s v="FL"/>
    <d v="2021-05-03T00:00:00"/>
    <n v="529192"/>
    <x v="1"/>
    <s v="NA"/>
    <s v="NA"/>
  </r>
  <r>
    <x v="13517"/>
    <x v="37"/>
    <s v="GA"/>
    <s v="1450 Walter Simmons Ct Apt 102"/>
    <s v="Savannah"/>
    <s v="31415-8905"/>
    <x v="12"/>
    <n v="1611"/>
    <x v="0"/>
    <x v="23"/>
    <x v="5"/>
    <x v="8"/>
    <n v="676641890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Savannah"/>
    <s v="CHATHAM"/>
    <s v="GA"/>
    <s v="31415-8905"/>
    <s v="Laguna Hills"/>
    <s v="CA"/>
    <d v="2021-05-03T00:00:00"/>
    <n v="509316"/>
    <x v="0"/>
    <s v="NA"/>
    <s v="NA"/>
  </r>
  <r>
    <x v="13518"/>
    <x v="85"/>
    <s v="GA"/>
    <s v="4939 Rapahoe Trl"/>
    <s v="Atlanta"/>
    <s v="30349-7065"/>
    <x v="1"/>
    <n v="1730"/>
    <x v="0"/>
    <x v="23"/>
    <x v="2"/>
    <x v="0"/>
    <n v="6805478900"/>
    <n v="405"/>
    <s v="PPP"/>
    <s v="Active Un-Disbursed"/>
    <x v="0"/>
    <n v="100"/>
    <n v="20625"/>
    <n v="20625"/>
    <n v="20625"/>
    <n v="529192"/>
    <s v="Benworth Capital"/>
    <s v="7000 SW 97th Avenue Suite 201"/>
    <s v="Miami"/>
    <s v="FL"/>
    <n v="33173"/>
    <x v="0"/>
    <x v="0"/>
    <x v="0"/>
    <s v="Atlanta"/>
    <s v="FULTON"/>
    <s v="GA"/>
    <s v="30349-7065"/>
    <s v="Miami"/>
    <s v="FL"/>
    <d v="2021-05-03T00:00:00"/>
    <n v="529192"/>
    <x v="1"/>
    <s v="NA"/>
    <s v="NA"/>
  </r>
  <r>
    <x v="13519"/>
    <x v="4299"/>
    <s v="GA"/>
    <s v="517 Claire Ct"/>
    <s v="Macon"/>
    <s v="31217-1322"/>
    <x v="16"/>
    <n v="5990"/>
    <x v="0"/>
    <x v="23"/>
    <x v="2"/>
    <x v="13"/>
    <n v="6815028909"/>
    <n v="405"/>
    <s v="PPP"/>
    <s v="Active Un-Disbursed"/>
    <x v="0"/>
    <n v="100"/>
    <n v="13145"/>
    <n v="13145"/>
    <n v="13145"/>
    <n v="529192"/>
    <s v="Benworth Capital"/>
    <s v="7000 SW 97th Avenue Suite 201"/>
    <s v="Miami"/>
    <s v="FL"/>
    <n v="33173"/>
    <x v="1"/>
    <x v="0"/>
    <x v="0"/>
    <s v="Macon"/>
    <s v="JONES"/>
    <s v="GA"/>
    <s v="31217-1322"/>
    <s v="Miami"/>
    <s v="FL"/>
    <d v="2021-05-03T00:00:00"/>
    <n v="529192"/>
    <x v="1"/>
    <s v="NA"/>
    <s v="NA"/>
  </r>
  <r>
    <x v="13520"/>
    <x v="2963"/>
    <s v="GA"/>
    <s v="385 Houston Sq Apt O"/>
    <s v="Jonesboro"/>
    <s v="30236-1606"/>
    <x v="6"/>
    <n v="2111"/>
    <x v="0"/>
    <x v="23"/>
    <x v="5"/>
    <x v="0"/>
    <n v="6788208908"/>
    <n v="405"/>
    <s v="PPP"/>
    <s v="Active Un-Disbursed"/>
    <x v="0"/>
    <n v="100"/>
    <n v="13854"/>
    <n v="13854"/>
    <n v="13854"/>
    <n v="509316"/>
    <s v="Harvest Small Business Finance, LLC"/>
    <s v="24422 Avenida de la Carlota Suite 232"/>
    <s v="Laguna Hills"/>
    <s v="CA"/>
    <n v="92653"/>
    <x v="0"/>
    <x v="1"/>
    <x v="0"/>
    <s v="Jonesboro"/>
    <s v="CLAYTON"/>
    <s v="GA"/>
    <s v="30236-1606"/>
    <s v="Laguna Hills"/>
    <s v="CA"/>
    <d v="2021-05-03T00:00:00"/>
    <n v="509316"/>
    <x v="1"/>
    <s v="NA"/>
    <s v="NA"/>
  </r>
  <r>
    <x v="13521"/>
    <x v="1087"/>
    <s v="GA"/>
    <s v="3411 Pine Hill Rd"/>
    <s v="Hephzibah"/>
    <s v="30815-4123"/>
    <x v="1"/>
    <n v="1990"/>
    <x v="0"/>
    <x v="23"/>
    <x v="2"/>
    <x v="10"/>
    <n v="6856428907"/>
    <n v="405"/>
    <s v="PPP"/>
    <s v="Active Un-Disbursed"/>
    <x v="0"/>
    <n v="100"/>
    <n v="11916"/>
    <n v="11916"/>
    <n v="11916"/>
    <n v="529192"/>
    <s v="Benworth Capital"/>
    <s v="7000 SW 97th Avenue Suite 201"/>
    <s v="Miami"/>
    <s v="FL"/>
    <n v="33173"/>
    <x v="0"/>
    <x v="1"/>
    <x v="0"/>
    <s v="Hephzibah"/>
    <s v="RICHMOND"/>
    <s v="GA"/>
    <s v="30815-4123"/>
    <s v="Miami"/>
    <s v="FL"/>
    <d v="2021-05-03T00:00:00"/>
    <n v="529192"/>
    <x v="1"/>
    <s v="NA"/>
    <s v="NA"/>
  </r>
  <r>
    <x v="13522"/>
    <x v="37"/>
    <s v="GA"/>
    <s v="4558 Candytuft Way NW"/>
    <s v="Acworth"/>
    <s v="30102-8155"/>
    <x v="5"/>
    <n v="8410"/>
    <x v="0"/>
    <x v="23"/>
    <x v="2"/>
    <x v="6"/>
    <n v="680765891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cworth"/>
    <s v="COBB"/>
    <s v="GA"/>
    <s v="30102-8155"/>
    <s v="Miami"/>
    <s v="FL"/>
    <d v="2021-05-03T00:00:00"/>
    <n v="529192"/>
    <x v="1"/>
    <s v="NA"/>
    <s v="NA"/>
  </r>
  <r>
    <x v="13523"/>
    <x v="4300"/>
    <s v="GA"/>
    <n v="1623"/>
    <s v="Augusta"/>
    <n v="30906"/>
    <x v="6"/>
    <n v="2112"/>
    <x v="0"/>
    <x v="23"/>
    <x v="2"/>
    <x v="10"/>
    <n v="6839568901"/>
    <n v="405"/>
    <s v="PPP"/>
    <s v="Active Un-Disbursed"/>
    <x v="0"/>
    <n v="100"/>
    <n v="18528"/>
    <n v="18528"/>
    <n v="18528"/>
    <n v="529192"/>
    <s v="Benworth Capital"/>
    <s v="7000 SW 97th Avenue Suite 201"/>
    <s v="Miami"/>
    <s v="FL"/>
    <n v="33173"/>
    <x v="0"/>
    <x v="0"/>
    <x v="0"/>
    <s v="Augusta"/>
    <s v="RICHMOND"/>
    <s v="GA"/>
    <n v="30906"/>
    <s v="Miami"/>
    <s v="FL"/>
    <d v="2021-05-03T00:00:00"/>
    <n v="529192"/>
    <x v="0"/>
    <s v="NA"/>
    <s v="NA"/>
  </r>
  <r>
    <x v="13524"/>
    <x v="387"/>
    <s v="GA"/>
    <s v="5500 Oakley Industrial Blvd"/>
    <s v="Fairburn"/>
    <s v="30213-6025"/>
    <x v="13"/>
    <n v="1610"/>
    <x v="0"/>
    <x v="23"/>
    <x v="5"/>
    <x v="0"/>
    <n v="6820188905"/>
    <n v="405"/>
    <s v="PPP"/>
    <s v="Active Un-Disbursed"/>
    <x v="0"/>
    <n v="100"/>
    <n v="18531"/>
    <n v="18531"/>
    <n v="18531"/>
    <n v="509316"/>
    <s v="Harvest Small Business Finance, LLC"/>
    <s v="24422 Avenida de la Carlota Suite 232"/>
    <s v="Laguna Hills"/>
    <s v="CA"/>
    <n v="92653"/>
    <x v="0"/>
    <x v="0"/>
    <x v="0"/>
    <s v="Fairburn"/>
    <s v="FULTON"/>
    <s v="GA"/>
    <s v="30213-6025"/>
    <s v="Laguna Hills"/>
    <s v="CA"/>
    <d v="2021-05-03T00:00:00"/>
    <n v="509316"/>
    <x v="1"/>
    <s v="NA"/>
    <s v="NA"/>
  </r>
  <r>
    <x v="13525"/>
    <x v="4301"/>
    <s v="GA"/>
    <s v="2070 W Flat Shoals Ter"/>
    <s v="Decatur"/>
    <s v="30034-1042"/>
    <x v="12"/>
    <n v="1611"/>
    <x v="0"/>
    <x v="23"/>
    <x v="2"/>
    <x v="7"/>
    <n v="6841488900"/>
    <n v="405"/>
    <s v="PPP"/>
    <s v="Active Un-Disbursed"/>
    <x v="0"/>
    <n v="100"/>
    <n v="16321"/>
    <n v="16321"/>
    <n v="16321"/>
    <n v="529192"/>
    <s v="Benworth Capital"/>
    <s v="7000 SW 97th Avenue Suite 201"/>
    <s v="Miami"/>
    <s v="FL"/>
    <n v="33173"/>
    <x v="0"/>
    <x v="0"/>
    <x v="0"/>
    <s v="Decatur"/>
    <s v="DEKALB"/>
    <s v="GA"/>
    <s v="30034-1042"/>
    <s v="Miami"/>
    <s v="FL"/>
    <d v="2021-05-03T00:00:00"/>
    <n v="529192"/>
    <x v="1"/>
    <s v="NA"/>
    <s v="NA"/>
  </r>
  <r>
    <x v="13526"/>
    <x v="462"/>
    <s v="GA"/>
    <s v="4630 Central Dr"/>
    <s v="Stone Mountain"/>
    <s v="30083-2531"/>
    <x v="6"/>
    <n v="2112"/>
    <x v="0"/>
    <x v="23"/>
    <x v="2"/>
    <x v="7"/>
    <n v="6768198910"/>
    <n v="405"/>
    <s v="PPS"/>
    <s v="Active Un-Disbursed"/>
    <x v="0"/>
    <n v="100"/>
    <n v="20458"/>
    <n v="20458"/>
    <n v="20458"/>
    <n v="529192"/>
    <s v="Benworth Capital"/>
    <s v="7000 SW 97th Avenue Suite 201"/>
    <s v="Miami"/>
    <s v="FL"/>
    <n v="33173"/>
    <x v="0"/>
    <x v="1"/>
    <x v="0"/>
    <s v="Stone Mountain"/>
    <s v="DEKALB"/>
    <s v="GA"/>
    <s v="30083-2531"/>
    <s v="Miami"/>
    <s v="FL"/>
    <d v="2021-05-03T00:00:00"/>
    <n v="529192"/>
    <x v="0"/>
    <s v="NA"/>
    <s v="NA"/>
  </r>
  <r>
    <x v="13527"/>
    <x v="27"/>
    <s v="GA"/>
    <s v="3350 Sweetwater Rd Apt 605"/>
    <s v="Lawrenceville"/>
    <s v="30044-6568"/>
    <x v="14"/>
    <n v="2412"/>
    <x v="0"/>
    <x v="23"/>
    <x v="2"/>
    <x v="3"/>
    <n v="6787848910"/>
    <n v="405"/>
    <s v="PPP"/>
    <s v="Active Un-Disbursed"/>
    <x v="0"/>
    <n v="100"/>
    <n v="2500"/>
    <n v="2500"/>
    <n v="2500"/>
    <n v="529192"/>
    <s v="Benworth Capital"/>
    <s v="7000 SW 97th Avenue Suite 201"/>
    <s v="Miami"/>
    <s v="FL"/>
    <n v="33173"/>
    <x v="0"/>
    <x v="1"/>
    <x v="0"/>
    <s v="Lawrenceville"/>
    <s v="GWINNETT"/>
    <s v="GA"/>
    <s v="30044-6568"/>
    <s v="Miami"/>
    <s v="FL"/>
    <d v="2021-05-03T00:00:00"/>
    <n v="529192"/>
    <x v="1"/>
    <s v="NA"/>
    <s v="NA"/>
  </r>
  <r>
    <x v="13528"/>
    <x v="1420"/>
    <s v="GA"/>
    <s v="466 N Leard St Lot 6"/>
    <s v="Hartwell"/>
    <s v="30643-1186"/>
    <x v="12"/>
    <n v="1921"/>
    <x v="0"/>
    <x v="23"/>
    <x v="2"/>
    <x v="12"/>
    <n v="6852298908"/>
    <n v="405"/>
    <s v="PPP"/>
    <s v="Active Un-Disbursed"/>
    <x v="0"/>
    <n v="100"/>
    <n v="2083"/>
    <n v="2083"/>
    <n v="2083"/>
    <n v="529192"/>
    <s v="Benworth Capital"/>
    <s v="7000 SW 97th Avenue Suite 201"/>
    <s v="Miami"/>
    <s v="FL"/>
    <n v="33173"/>
    <x v="1"/>
    <x v="1"/>
    <x v="0"/>
    <s v="Hartwell"/>
    <s v="HART"/>
    <s v="GA"/>
    <s v="30643-1186"/>
    <s v="Miami"/>
    <s v="FL"/>
    <d v="2021-05-03T00:00:00"/>
    <n v="529192"/>
    <x v="1"/>
    <s v="NA"/>
    <s v="NA"/>
  </r>
  <r>
    <x v="13529"/>
    <x v="37"/>
    <s v="GA"/>
    <s v="1912 Snapfinger Rd"/>
    <s v="Decatur"/>
    <s v="30035-2604"/>
    <x v="6"/>
    <n v="2320"/>
    <x v="0"/>
    <x v="23"/>
    <x v="5"/>
    <x v="7"/>
    <n v="6830928906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Decatur"/>
    <s v="DEKALB"/>
    <s v="GA"/>
    <s v="30035-2604"/>
    <s v="Laguna Hills"/>
    <s v="CA"/>
    <d v="2021-05-03T00:00:00"/>
    <n v="509316"/>
    <x v="0"/>
    <s v="NA"/>
    <s v="NA"/>
  </r>
  <r>
    <x v="13530"/>
    <x v="37"/>
    <s v="GA"/>
    <s v="4300 Flat Shoals Rd"/>
    <s v="Union City"/>
    <s v="30291-1549"/>
    <x v="0"/>
    <n v="4320"/>
    <x v="0"/>
    <x v="23"/>
    <x v="5"/>
    <x v="0"/>
    <n v="6855778905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Union City"/>
    <s v="FULTON"/>
    <s v="GA"/>
    <s v="30291-1549"/>
    <s v="Laguna Hills"/>
    <s v="CA"/>
    <d v="2021-05-03T00:00:00"/>
    <n v="509316"/>
    <x v="0"/>
    <s v="NA"/>
    <s v="NA"/>
  </r>
  <r>
    <x v="13531"/>
    <x v="37"/>
    <s v="GA"/>
    <s v="6708 Angels Ln"/>
    <s v="Tucker"/>
    <s v="30084-1301"/>
    <x v="4"/>
    <n v="6220"/>
    <x v="0"/>
    <x v="23"/>
    <x v="2"/>
    <x v="7"/>
    <n v="6771168902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Tucker"/>
    <s v="GWINNETT"/>
    <s v="GA"/>
    <s v="30084-1301"/>
    <s v="Miami"/>
    <s v="FL"/>
    <d v="2021-05-03T00:00:00"/>
    <n v="529192"/>
    <x v="1"/>
    <s v="NA"/>
    <s v="NA"/>
  </r>
  <r>
    <x v="13532"/>
    <x v="62"/>
    <s v="GA"/>
    <s v="140 Oakhurst Dr"/>
    <s v="Tyrone"/>
    <s v="30290-2053"/>
    <x v="2"/>
    <n v="2330"/>
    <x v="0"/>
    <x v="23"/>
    <x v="2"/>
    <x v="1"/>
    <n v="6770048910"/>
    <n v="405"/>
    <s v="PPP"/>
    <s v="Active Un-Disbursed"/>
    <x v="0"/>
    <n v="100"/>
    <n v="20416"/>
    <n v="20416"/>
    <n v="20416"/>
    <n v="529192"/>
    <s v="Benworth Capital"/>
    <s v="7000 SW 97th Avenue Suite 201"/>
    <s v="Miami"/>
    <s v="FL"/>
    <n v="33173"/>
    <x v="0"/>
    <x v="0"/>
    <x v="0"/>
    <s v="Tyrone"/>
    <s v="FAYETTE"/>
    <s v="GA"/>
    <s v="30290-2053"/>
    <s v="Miami"/>
    <s v="FL"/>
    <d v="2021-05-03T00:00:00"/>
    <n v="529192"/>
    <x v="1"/>
    <s v="NA"/>
    <s v="NA"/>
  </r>
  <r>
    <x v="13533"/>
    <x v="4302"/>
    <s v="GA"/>
    <s v="3630 London Blvd"/>
    <s v="Augusta"/>
    <s v="30906-4072"/>
    <x v="1"/>
    <n v="1730"/>
    <x v="0"/>
    <x v="23"/>
    <x v="2"/>
    <x v="10"/>
    <n v="6770608901"/>
    <n v="405"/>
    <s v="PPP"/>
    <s v="Active Un-Disbursed"/>
    <x v="0"/>
    <n v="100"/>
    <n v="2014"/>
    <n v="2014"/>
    <n v="2014"/>
    <n v="529192"/>
    <s v="Benworth Capital"/>
    <s v="7000 SW 97th Avenue Suite 201"/>
    <s v="Miami"/>
    <s v="FL"/>
    <n v="33173"/>
    <x v="0"/>
    <x v="1"/>
    <x v="0"/>
    <s v="Augusta"/>
    <s v="RICHMOND"/>
    <s v="GA"/>
    <s v="30906-4072"/>
    <s v="Miami"/>
    <s v="FL"/>
    <d v="2021-05-03T00:00:00"/>
    <n v="529192"/>
    <x v="0"/>
    <s v="NA"/>
    <s v="NA"/>
  </r>
  <r>
    <x v="13534"/>
    <x v="3062"/>
    <s v="GA"/>
    <s v="2114 Vineville Ave Apt 3"/>
    <s v="Macon"/>
    <s v="31204-3176"/>
    <x v="1"/>
    <n v="1730"/>
    <x v="0"/>
    <x v="23"/>
    <x v="2"/>
    <x v="5"/>
    <n v="6781018907"/>
    <n v="405"/>
    <s v="PPP"/>
    <s v="Active Un-Disbursed"/>
    <x v="0"/>
    <n v="100"/>
    <n v="20818"/>
    <n v="20818"/>
    <n v="20818"/>
    <n v="529192"/>
    <s v="Benworth Capital"/>
    <s v="7000 SW 97th Avenue Suite 201"/>
    <s v="Miami"/>
    <s v="FL"/>
    <n v="33173"/>
    <x v="0"/>
    <x v="1"/>
    <x v="0"/>
    <s v="Macon"/>
    <s v="BIBB"/>
    <s v="GA"/>
    <s v="31204-3176"/>
    <s v="Miami"/>
    <s v="FL"/>
    <d v="2021-05-03T00:00:00"/>
    <n v="529192"/>
    <x v="0"/>
    <s v="NA"/>
    <s v="NA"/>
  </r>
  <r>
    <x v="13535"/>
    <x v="37"/>
    <s v="GA"/>
    <s v="2912 Mockingbird Cir"/>
    <s v="Duluth"/>
    <s v="30096-3976"/>
    <x v="12"/>
    <n v="1990"/>
    <x v="0"/>
    <x v="23"/>
    <x v="2"/>
    <x v="3"/>
    <n v="6790018909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Duluth"/>
    <s v="GWINNETT"/>
    <s v="GA"/>
    <s v="30096-3976"/>
    <s v="Miami"/>
    <s v="FL"/>
    <d v="2021-05-03T00:00:00"/>
    <n v="529192"/>
    <x v="1"/>
    <s v="NA"/>
    <s v="NA"/>
  </r>
  <r>
    <x v="13536"/>
    <x v="37"/>
    <s v="GA"/>
    <s v="1197 Preserve Park Dr"/>
    <s v="Loganville"/>
    <s v="30052-8402"/>
    <x v="5"/>
    <n v="5310"/>
    <x v="0"/>
    <x v="23"/>
    <x v="5"/>
    <x v="11"/>
    <n v="6789628907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oganville"/>
    <s v="GWINNETT"/>
    <s v="GA"/>
    <s v="30052-8402"/>
    <s v="Laguna Hills"/>
    <s v="CA"/>
    <d v="2021-05-03T00:00:00"/>
    <n v="509316"/>
    <x v="1"/>
    <s v="NA"/>
    <s v="NA"/>
  </r>
  <r>
    <x v="13537"/>
    <x v="37"/>
    <s v="GA"/>
    <s v="1629 Metropolitan Pkwy SW"/>
    <s v="Atlanta"/>
    <s v="30310-4452"/>
    <x v="6"/>
    <n v="2990"/>
    <x v="0"/>
    <x v="23"/>
    <x v="2"/>
    <x v="9"/>
    <n v="6779488909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tlanta"/>
    <s v="FULTON"/>
    <s v="GA"/>
    <s v="30310-4452"/>
    <s v="Miami"/>
    <s v="FL"/>
    <d v="2021-05-03T00:00:00"/>
    <n v="529192"/>
    <x v="0"/>
    <s v="NA"/>
    <s v="NA"/>
  </r>
  <r>
    <x v="13538"/>
    <x v="72"/>
    <s v="GA"/>
    <s v="30 Ouida St Apt J1"/>
    <s v="Blue Ridge"/>
    <s v="30513-4649"/>
    <x v="13"/>
    <n v="1498"/>
    <x v="0"/>
    <x v="23"/>
    <x v="2"/>
    <x v="12"/>
    <n v="6802708902"/>
    <n v="405"/>
    <s v="PPP"/>
    <s v="Active Un-Disbursed"/>
    <x v="0"/>
    <n v="100"/>
    <n v="20052"/>
    <n v="20052"/>
    <n v="20052"/>
    <n v="529192"/>
    <s v="Benworth Capital"/>
    <s v="7000 SW 97th Avenue Suite 201"/>
    <s v="Miami"/>
    <s v="FL"/>
    <n v="33173"/>
    <x v="1"/>
    <x v="1"/>
    <x v="0"/>
    <s v="Blue Ridge"/>
    <s v="FANNIN"/>
    <s v="GA"/>
    <s v="30513-4649"/>
    <s v="Miami"/>
    <s v="FL"/>
    <d v="2021-05-03T00:00:00"/>
    <n v="529192"/>
    <x v="1"/>
    <s v="NA"/>
    <s v="NA"/>
  </r>
  <r>
    <x v="13539"/>
    <x v="4303"/>
    <s v="GA"/>
    <s v="620 E 3rd Ave"/>
    <s v="Cordele"/>
    <s v="31015-3609"/>
    <x v="4"/>
    <n v="8320"/>
    <x v="0"/>
    <x v="23"/>
    <x v="5"/>
    <x v="5"/>
    <n v="6831718904"/>
    <n v="405"/>
    <s v="PPP"/>
    <s v="Active Un-Disbursed"/>
    <x v="0"/>
    <n v="100"/>
    <n v="5298"/>
    <n v="5298"/>
    <n v="5298"/>
    <n v="509316"/>
    <s v="Harvest Small Business Finance, LLC"/>
    <s v="24422 Avenida de la Carlota Suite 232"/>
    <s v="Laguna Hills"/>
    <s v="CA"/>
    <n v="92653"/>
    <x v="1"/>
    <x v="1"/>
    <x v="0"/>
    <s v="Cordele"/>
    <s v="CRISP"/>
    <s v="GA"/>
    <s v="31015-3609"/>
    <s v="Laguna Hills"/>
    <s v="CA"/>
    <d v="2021-05-03T00:00:00"/>
    <n v="509316"/>
    <x v="1"/>
    <s v="NA"/>
    <s v="NA"/>
  </r>
  <r>
    <x v="13540"/>
    <x v="4304"/>
    <s v="GA"/>
    <s v="8521 Peachtree Ln"/>
    <s v="Riverdale"/>
    <s v="30274-4421"/>
    <x v="5"/>
    <n v="8410"/>
    <x v="0"/>
    <x v="23"/>
    <x v="2"/>
    <x v="0"/>
    <n v="6776028905"/>
    <n v="405"/>
    <s v="PPP"/>
    <s v="Active Un-Disbursed"/>
    <x v="0"/>
    <n v="100"/>
    <n v="2389"/>
    <n v="2389"/>
    <n v="2389"/>
    <n v="529192"/>
    <s v="Benworth Capital"/>
    <s v="7000 SW 97th Avenue Suite 201"/>
    <s v="Miami"/>
    <s v="FL"/>
    <n v="33173"/>
    <x v="0"/>
    <x v="0"/>
    <x v="0"/>
    <s v="Riverdale"/>
    <s v="CLAYTON"/>
    <s v="GA"/>
    <s v="30274-4421"/>
    <s v="Miami"/>
    <s v="FL"/>
    <d v="2021-05-03T00:00:00"/>
    <n v="529192"/>
    <x v="0"/>
    <s v="NA"/>
    <s v="NA"/>
  </r>
  <r>
    <x v="13541"/>
    <x v="37"/>
    <s v="GA"/>
    <s v="1408 Hemphill Rd"/>
    <s v="Stockbridge"/>
    <s v="30281-2901"/>
    <x v="15"/>
    <n v="1410"/>
    <x v="0"/>
    <x v="23"/>
    <x v="2"/>
    <x v="0"/>
    <n v="6789348906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Stockbridge"/>
    <s v="HENRY"/>
    <s v="GA"/>
    <s v="30281-2901"/>
    <s v="Miami"/>
    <s v="FL"/>
    <d v="2021-05-03T00:00:00"/>
    <n v="529192"/>
    <x v="0"/>
    <s v="NA"/>
    <s v="NA"/>
  </r>
  <r>
    <x v="13542"/>
    <x v="37"/>
    <s v="GA"/>
    <s v="190 Baxter Dr Apt 427"/>
    <s v="Athens"/>
    <s v="30606-6353"/>
    <x v="13"/>
    <n v="1340"/>
    <x v="0"/>
    <x v="23"/>
    <x v="2"/>
    <x v="11"/>
    <n v="6854068902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Athens"/>
    <s v="CLARKE"/>
    <s v="GA"/>
    <s v="30606-6353"/>
    <s v="Miami"/>
    <s v="FL"/>
    <d v="2021-05-03T00:00:00"/>
    <n v="529192"/>
    <x v="1"/>
    <s v="NA"/>
    <s v="NA"/>
  </r>
  <r>
    <x v="13543"/>
    <x v="4305"/>
    <s v="GA"/>
    <s v="690 Abe Cir NE"/>
    <s v="Kennesaw"/>
    <s v="30144-1602"/>
    <x v="1"/>
    <n v="1110"/>
    <x v="0"/>
    <x v="23"/>
    <x v="2"/>
    <x v="6"/>
    <n v="6856398900"/>
    <n v="405"/>
    <s v="PPS"/>
    <s v="Active Un-Disbursed"/>
    <x v="0"/>
    <n v="100"/>
    <n v="4424"/>
    <n v="4424"/>
    <n v="4424"/>
    <n v="529192"/>
    <s v="Benworth Capital"/>
    <s v="7000 SW 97th Avenue Suite 201"/>
    <s v="Miami"/>
    <s v="FL"/>
    <n v="33173"/>
    <x v="0"/>
    <x v="0"/>
    <x v="0"/>
    <s v="Kennesaw"/>
    <s v="COBB"/>
    <s v="GA"/>
    <s v="30144-1602"/>
    <s v="Miami"/>
    <s v="FL"/>
    <d v="2021-05-03T00:00:00"/>
    <n v="529192"/>
    <x v="1"/>
    <s v="NA"/>
    <s v="NA"/>
  </r>
  <r>
    <x v="13544"/>
    <x v="4306"/>
    <s v="GA"/>
    <s v="3479 Maryvale Dr"/>
    <s v="Decatur"/>
    <s v="30032-3018"/>
    <x v="10"/>
    <n v="2110"/>
    <x v="0"/>
    <x v="23"/>
    <x v="2"/>
    <x v="7"/>
    <n v="6783148904"/>
    <n v="405"/>
    <s v="PPP"/>
    <s v="Active Un-Disbursed"/>
    <x v="0"/>
    <n v="100"/>
    <n v="993"/>
    <n v="993"/>
    <n v="993"/>
    <n v="529192"/>
    <s v="Benworth Capital"/>
    <s v="7000 SW 97th Avenue Suite 201"/>
    <s v="Miami"/>
    <s v="FL"/>
    <n v="33173"/>
    <x v="0"/>
    <x v="1"/>
    <x v="0"/>
    <s v="Decatur"/>
    <s v="DEKALB"/>
    <s v="GA"/>
    <s v="30032-3018"/>
    <s v="Miami"/>
    <s v="FL"/>
    <d v="2021-05-03T00:00:00"/>
    <n v="529192"/>
    <x v="0"/>
    <s v="NA"/>
    <s v="NA"/>
  </r>
  <r>
    <x v="13545"/>
    <x v="37"/>
    <s v="GA"/>
    <s v="230 Huntcliff Ter"/>
    <s v="Atlanta"/>
    <s v="30350-2608"/>
    <x v="0"/>
    <n v="3210"/>
    <x v="0"/>
    <x v="23"/>
    <x v="2"/>
    <x v="2"/>
    <n v="6808808909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tlanta"/>
    <s v="FULTON"/>
    <s v="GA"/>
    <s v="30350-2608"/>
    <s v="Miami"/>
    <s v="FL"/>
    <d v="2021-05-03T00:00:00"/>
    <n v="529192"/>
    <x v="1"/>
    <s v="NA"/>
    <s v="NA"/>
  </r>
  <r>
    <x v="13546"/>
    <x v="37"/>
    <s v="GA"/>
    <s v="5852 Eagles Feather Ln"/>
    <s v="Riverdale"/>
    <s v="30274-5264"/>
    <x v="1"/>
    <n v="1730"/>
    <x v="0"/>
    <x v="23"/>
    <x v="2"/>
    <x v="9"/>
    <n v="6783438908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Riverdale"/>
    <s v="CLAYTON"/>
    <s v="GA"/>
    <s v="30274-5264"/>
    <s v="Miami"/>
    <s v="FL"/>
    <d v="2021-05-03T00:00:00"/>
    <n v="529192"/>
    <x v="0"/>
    <s v="NA"/>
    <s v="NA"/>
  </r>
  <r>
    <x v="13547"/>
    <x v="37"/>
    <s v="GA"/>
    <s v="2999 Lake Colony Dr"/>
    <s v="Peachtree Corners"/>
    <s v="30071-1044"/>
    <x v="5"/>
    <n v="8410"/>
    <x v="0"/>
    <x v="23"/>
    <x v="2"/>
    <x v="3"/>
    <n v="6827448903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Peachtree Corners"/>
    <s v="GWINNETT"/>
    <s v="GA"/>
    <s v="30071-1044"/>
    <s v="Miami"/>
    <s v="FL"/>
    <d v="2021-05-03T00:00:00"/>
    <n v="529192"/>
    <x v="0"/>
    <s v="NA"/>
    <s v="NA"/>
  </r>
  <r>
    <x v="13548"/>
    <x v="4307"/>
    <s v="GA"/>
    <s v="484 N Highland Ave NE"/>
    <s v="Atlanta"/>
    <s v="30307-1495"/>
    <x v="15"/>
    <n v="3940"/>
    <x v="0"/>
    <x v="23"/>
    <x v="5"/>
    <x v="9"/>
    <n v="6804428905"/>
    <n v="405"/>
    <s v="PPP"/>
    <s v="Active Un-Disbursed"/>
    <x v="0"/>
    <n v="100"/>
    <n v="17451"/>
    <n v="17451"/>
    <n v="17451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07-1495"/>
    <s v="Laguna Hills"/>
    <s v="CA"/>
    <d v="2021-05-03T00:00:00"/>
    <n v="509316"/>
    <x v="1"/>
    <s v="NA"/>
    <s v="NA"/>
  </r>
  <r>
    <x v="13549"/>
    <x v="37"/>
    <s v="GA"/>
    <s v="235 Roberts Dr"/>
    <s v="Riverdale"/>
    <s v="30274-3344"/>
    <x v="6"/>
    <n v="2112"/>
    <x v="0"/>
    <x v="23"/>
    <x v="2"/>
    <x v="0"/>
    <n v="6858968909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Riverdale"/>
    <s v="CLAYTON"/>
    <s v="GA"/>
    <s v="30274-3344"/>
    <s v="Miami"/>
    <s v="FL"/>
    <d v="2021-05-03T00:00:00"/>
    <n v="529192"/>
    <x v="0"/>
    <s v="NA"/>
    <s v="NA"/>
  </r>
  <r>
    <x v="13550"/>
    <x v="4308"/>
    <s v="GA"/>
    <s v="701 Mount Zion Rd Apt 909"/>
    <s v="Jonesboro"/>
    <s v="30236-3010"/>
    <x v="6"/>
    <n v="2112"/>
    <x v="0"/>
    <x v="23"/>
    <x v="2"/>
    <x v="0"/>
    <n v="6828218906"/>
    <n v="405"/>
    <s v="PPP"/>
    <s v="Active Un-Disbursed"/>
    <x v="0"/>
    <n v="100"/>
    <n v="3294"/>
    <n v="3294"/>
    <n v="3294"/>
    <n v="529192"/>
    <s v="Benworth Capital"/>
    <s v="7000 SW 97th Avenue Suite 201"/>
    <s v="Miami"/>
    <s v="FL"/>
    <n v="33173"/>
    <x v="0"/>
    <x v="1"/>
    <x v="0"/>
    <s v="Jonesboro"/>
    <s v="CLAYTON"/>
    <s v="GA"/>
    <s v="30236-3010"/>
    <s v="Miami"/>
    <s v="FL"/>
    <d v="2021-05-03T00:00:00"/>
    <n v="529192"/>
    <x v="1"/>
    <s v="NA"/>
    <s v="NA"/>
  </r>
  <r>
    <x v="13551"/>
    <x v="37"/>
    <s v="GA"/>
    <s v="507 ga highway"/>
    <s v="Mount Vernon"/>
    <n v="30445"/>
    <x v="1"/>
    <n v="1110"/>
    <x v="0"/>
    <x v="23"/>
    <x v="2"/>
    <x v="10"/>
    <n v="680697891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0"/>
    <x v="0"/>
    <s v="Mount Vernon"/>
    <s v="MONTGOMERY"/>
    <s v="GA"/>
    <n v="30445"/>
    <s v="Miami"/>
    <s v="FL"/>
    <d v="2021-05-03T00:00:00"/>
    <n v="529192"/>
    <x v="1"/>
    <s v="NA"/>
    <s v="NA"/>
  </r>
  <r>
    <x v="13552"/>
    <x v="4309"/>
    <s v="GA"/>
    <s v="130 Lakeside Dr"/>
    <s v="Ellenwood"/>
    <s v="30294-2529"/>
    <x v="9"/>
    <n v="4110"/>
    <x v="0"/>
    <x v="23"/>
    <x v="2"/>
    <x v="0"/>
    <n v="6845068900"/>
    <n v="405"/>
    <s v="PPP"/>
    <s v="Active Un-Disbursed"/>
    <x v="0"/>
    <n v="100"/>
    <n v="18991"/>
    <n v="18991"/>
    <n v="18991"/>
    <n v="529192"/>
    <s v="Benworth Capital"/>
    <s v="7000 SW 97th Avenue Suite 201"/>
    <s v="Miami"/>
    <s v="FL"/>
    <n v="33173"/>
    <x v="0"/>
    <x v="0"/>
    <x v="0"/>
    <s v="Ellenwood"/>
    <s v="HENRY"/>
    <s v="GA"/>
    <s v="30294-2529"/>
    <s v="Miami"/>
    <s v="FL"/>
    <d v="2021-05-03T00:00:00"/>
    <n v="529192"/>
    <x v="1"/>
    <s v="NA"/>
    <s v="NA"/>
  </r>
  <r>
    <x v="13553"/>
    <x v="99"/>
    <s v="GA"/>
    <s v="2050 west 54th"/>
    <s v="Savannah"/>
    <n v="31408"/>
    <x v="15"/>
    <n v="1130"/>
    <x v="0"/>
    <x v="23"/>
    <x v="2"/>
    <x v="8"/>
    <n v="6809908906"/>
    <n v="405"/>
    <s v="PPP"/>
    <s v="Active Un-Disbursed"/>
    <x v="0"/>
    <n v="100"/>
    <n v="14583"/>
    <n v="14583"/>
    <n v="14583"/>
    <n v="529192"/>
    <s v="Benworth Capital"/>
    <s v="7000 SW 97th Avenue Suite 201"/>
    <s v="Miami"/>
    <s v="FL"/>
    <n v="33173"/>
    <x v="0"/>
    <x v="0"/>
    <x v="0"/>
    <s v="Savannah"/>
    <s v="CHATHAM"/>
    <s v="GA"/>
    <n v="31408"/>
    <s v="Miami"/>
    <s v="FL"/>
    <d v="2021-05-03T00:00:00"/>
    <n v="529192"/>
    <x v="0"/>
    <s v="NA"/>
    <s v="NA"/>
  </r>
  <r>
    <x v="13554"/>
    <x v="4310"/>
    <s v="GA"/>
    <s v="706 S Main St"/>
    <s v="Shiloh"/>
    <s v="31826-2829"/>
    <x v="1"/>
    <n v="1730"/>
    <x v="0"/>
    <x v="23"/>
    <x v="2"/>
    <x v="1"/>
    <n v="6797268906"/>
    <n v="405"/>
    <s v="PPP"/>
    <s v="Active Un-Disbursed"/>
    <x v="0"/>
    <n v="100"/>
    <n v="16717"/>
    <n v="16717"/>
    <n v="16717"/>
    <n v="529192"/>
    <s v="Benworth Capital"/>
    <s v="7000 SW 97th Avenue Suite 201"/>
    <s v="Miami"/>
    <s v="FL"/>
    <n v="33173"/>
    <x v="1"/>
    <x v="0"/>
    <x v="0"/>
    <s v="Shiloh"/>
    <s v="HARRIS"/>
    <s v="GA"/>
    <s v="31826-2829"/>
    <s v="Miami"/>
    <s v="FL"/>
    <d v="2021-05-03T00:00:00"/>
    <n v="529192"/>
    <x v="1"/>
    <s v="NA"/>
    <s v="NA"/>
  </r>
  <r>
    <x v="13555"/>
    <x v="37"/>
    <s v="GA"/>
    <s v="483 Corinth Rd"/>
    <s v="Jonesboro"/>
    <s v="30238-5641"/>
    <x v="12"/>
    <n v="1613"/>
    <x v="0"/>
    <x v="23"/>
    <x v="2"/>
    <x v="0"/>
    <n v="6853218908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Jonesboro"/>
    <s v="FAYETTE"/>
    <s v="GA"/>
    <s v="30238-5641"/>
    <s v="Miami"/>
    <s v="FL"/>
    <d v="2021-05-03T00:00:00"/>
    <n v="529192"/>
    <x v="0"/>
    <s v="NA"/>
    <s v="NA"/>
  </r>
  <r>
    <x v="13556"/>
    <x v="4311"/>
    <s v="GA"/>
    <s v="255 Pine Ridge Cir"/>
    <s v="Winterville"/>
    <s v="30683-2433"/>
    <x v="11"/>
    <n v="2390"/>
    <x v="0"/>
    <x v="23"/>
    <x v="2"/>
    <x v="11"/>
    <n v="6854708904"/>
    <n v="405"/>
    <s v="PPP"/>
    <s v="Active Un-Disbursed"/>
    <x v="0"/>
    <n v="100"/>
    <n v="2444"/>
    <n v="2444"/>
    <n v="2444"/>
    <n v="529192"/>
    <s v="Benworth Capital"/>
    <s v="7000 SW 97th Avenue Suite 201"/>
    <s v="Miami"/>
    <s v="FL"/>
    <n v="33173"/>
    <x v="1"/>
    <x v="0"/>
    <x v="0"/>
    <s v="Winterville"/>
    <s v="OGLETHORPE"/>
    <s v="GA"/>
    <s v="30683-2433"/>
    <s v="Miami"/>
    <s v="FL"/>
    <d v="2021-05-03T00:00:00"/>
    <n v="529192"/>
    <x v="1"/>
    <s v="NA"/>
    <s v="NA"/>
  </r>
  <r>
    <x v="13557"/>
    <x v="4312"/>
    <s v="GA"/>
    <s v="603 W 23rd Ave"/>
    <s v="Cordele"/>
    <s v="31015-6918"/>
    <x v="6"/>
    <n v="2199"/>
    <x v="0"/>
    <x v="23"/>
    <x v="5"/>
    <x v="5"/>
    <n v="6854848900"/>
    <n v="405"/>
    <s v="PPP"/>
    <s v="Active Un-Disbursed"/>
    <x v="0"/>
    <n v="100"/>
    <n v="11310"/>
    <n v="11310"/>
    <n v="11310"/>
    <n v="509316"/>
    <s v="Harvest Small Business Finance, LLC"/>
    <s v="24422 Avenida de la Carlota Suite 232"/>
    <s v="Laguna Hills"/>
    <s v="CA"/>
    <n v="92653"/>
    <x v="1"/>
    <x v="1"/>
    <x v="0"/>
    <s v="Cordele"/>
    <s v="CRISP"/>
    <s v="GA"/>
    <s v="31015-6918"/>
    <s v="Laguna Hills"/>
    <s v="CA"/>
    <d v="2021-05-03T00:00:00"/>
    <n v="509316"/>
    <x v="1"/>
    <s v="NA"/>
    <s v="NA"/>
  </r>
  <r>
    <x v="13558"/>
    <x v="37"/>
    <s v="GA"/>
    <s v="3324 Newton Estate Trl"/>
    <s v="Ellenwood"/>
    <n v="30294"/>
    <x v="6"/>
    <n v="2111"/>
    <x v="0"/>
    <x v="23"/>
    <x v="2"/>
    <x v="0"/>
    <n v="6794868903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Ellenwood"/>
    <s v="HENRY"/>
    <s v="GA"/>
    <n v="30294"/>
    <s v="Miami"/>
    <s v="FL"/>
    <d v="2021-05-03T00:00:00"/>
    <n v="529192"/>
    <x v="1"/>
    <s v="NA"/>
    <s v="NA"/>
  </r>
  <r>
    <x v="13559"/>
    <x v="191"/>
    <s v="GA"/>
    <s v="640 Glendale Pl SE"/>
    <s v="Smyrna"/>
    <s v="30080-1861"/>
    <x v="2"/>
    <n v="2410"/>
    <x v="0"/>
    <x v="23"/>
    <x v="2"/>
    <x v="6"/>
    <n v="6786418908"/>
    <n v="405"/>
    <s v="PPP"/>
    <s v="Active Un-Disbursed"/>
    <x v="0"/>
    <n v="100"/>
    <n v="15625"/>
    <n v="15625"/>
    <n v="15625"/>
    <n v="529192"/>
    <s v="Benworth Capital"/>
    <s v="7000 SW 97th Avenue Suite 201"/>
    <s v="Miami"/>
    <s v="FL"/>
    <n v="33173"/>
    <x v="0"/>
    <x v="1"/>
    <x v="0"/>
    <s v="Smyrna"/>
    <s v="COBB"/>
    <s v="GA"/>
    <s v="30080-1861"/>
    <s v="Miami"/>
    <s v="FL"/>
    <d v="2021-05-03T00:00:00"/>
    <n v="529192"/>
    <x v="1"/>
    <s v="NA"/>
    <s v="NA"/>
  </r>
  <r>
    <x v="13560"/>
    <x v="1794"/>
    <s v="GA"/>
    <s v="206 Custer Cir"/>
    <s v="Griffin"/>
    <s v="30223-1557"/>
    <x v="1"/>
    <n v="1730"/>
    <x v="0"/>
    <x v="23"/>
    <x v="5"/>
    <x v="1"/>
    <n v="6783658904"/>
    <n v="405"/>
    <s v="PPP"/>
    <s v="Active Un-Disbursed"/>
    <x v="0"/>
    <n v="100"/>
    <n v="11826"/>
    <n v="11826"/>
    <n v="11826"/>
    <n v="509316"/>
    <s v="Harvest Small Business Finance, LLC"/>
    <s v="24422 Avenida de la Carlota Suite 232"/>
    <s v="Laguna Hills"/>
    <s v="CA"/>
    <n v="92653"/>
    <x v="1"/>
    <x v="1"/>
    <x v="0"/>
    <s v="Griffin"/>
    <s v="SPALDING"/>
    <s v="GA"/>
    <s v="30223-1557"/>
    <s v="Laguna Hills"/>
    <s v="CA"/>
    <d v="2021-05-03T00:00:00"/>
    <n v="509316"/>
    <x v="0"/>
    <s v="NA"/>
    <s v="NA"/>
  </r>
  <r>
    <x v="13561"/>
    <x v="4313"/>
    <s v="GA"/>
    <s v="1325 Bramlett Blvd N/A"/>
    <s v="Lawrenceville"/>
    <s v="30045-2368"/>
    <x v="2"/>
    <n v="2310"/>
    <x v="0"/>
    <x v="23"/>
    <x v="22"/>
    <x v="11"/>
    <n v="6851858908"/>
    <n v="405"/>
    <s v="PPS"/>
    <s v="Active Un-Disbursed"/>
    <x v="0"/>
    <n v="100"/>
    <n v="8620"/>
    <n v="8620"/>
    <n v="8620"/>
    <n v="121536"/>
    <s v="Customers Bank"/>
    <s v="99 Bridge St"/>
    <s v="PHOENIXVILLE"/>
    <s v="PA"/>
    <s v="19460-3411"/>
    <x v="0"/>
    <x v="0"/>
    <x v="0"/>
    <s v="Lawrenceville"/>
    <s v="GWINNETT"/>
    <s v="GA"/>
    <s v="30045-2368"/>
    <s v="PHOENIXVILLE"/>
    <s v="PA"/>
    <d v="2021-05-03T00:00:00"/>
    <n v="121536"/>
    <x v="1"/>
    <s v="NA"/>
    <s v="NA"/>
  </r>
  <r>
    <x v="13562"/>
    <x v="37"/>
    <s v="GA"/>
    <s v="1165 Bacon St NE"/>
    <s v="Dawson"/>
    <s v="39842-1053"/>
    <x v="0"/>
    <n v="3860"/>
    <x v="0"/>
    <x v="23"/>
    <x v="2"/>
    <x v="5"/>
    <n v="683693891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1"/>
    <x v="0"/>
    <s v="Dawson"/>
    <s v="TERRELL"/>
    <s v="GA"/>
    <s v="39842-1053"/>
    <s v="Miami"/>
    <s v="FL"/>
    <d v="2021-05-03T00:00:00"/>
    <n v="529192"/>
    <x v="0"/>
    <s v="NA"/>
    <s v="NA"/>
  </r>
  <r>
    <x v="13563"/>
    <x v="115"/>
    <s v="GA"/>
    <s v="1623 Whiting Dr Apt 8"/>
    <s v="Albany"/>
    <s v="31705-0017"/>
    <x v="9"/>
    <n v="4110"/>
    <x v="0"/>
    <x v="23"/>
    <x v="2"/>
    <x v="5"/>
    <n v="6827488904"/>
    <n v="405"/>
    <s v="PPP"/>
    <s v="Active Un-Disbursed"/>
    <x v="0"/>
    <n v="100"/>
    <n v="20453"/>
    <n v="20453"/>
    <n v="20453"/>
    <n v="529192"/>
    <s v="Benworth Capital"/>
    <s v="7000 SW 97th Avenue Suite 201"/>
    <s v="Miami"/>
    <s v="FL"/>
    <n v="33173"/>
    <x v="0"/>
    <x v="1"/>
    <x v="0"/>
    <s v="Albany"/>
    <s v="DOUGHERTY"/>
    <s v="GA"/>
    <s v="31705-0017"/>
    <s v="Miami"/>
    <s v="FL"/>
    <d v="2021-05-03T00:00:00"/>
    <n v="529192"/>
    <x v="1"/>
    <s v="NA"/>
    <s v="NA"/>
  </r>
  <r>
    <x v="13564"/>
    <x v="37"/>
    <s v="GA"/>
    <s v="1822 Detroit Ave NW"/>
    <s v="Atlanta"/>
    <s v="30314-1606"/>
    <x v="11"/>
    <n v="3920"/>
    <x v="0"/>
    <x v="24"/>
    <x v="5"/>
    <x v="9"/>
    <n v="6431478905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14-1606"/>
    <s v="Laguna Hills"/>
    <s v="CA"/>
    <d v="2021-05-02T00:00:00"/>
    <n v="509316"/>
    <x v="0"/>
    <s v="NA"/>
    <s v="NA"/>
  </r>
  <r>
    <x v="13565"/>
    <x v="4314"/>
    <s v="GA"/>
    <s v="5020 Addison Trl"/>
    <s v="Statesboro"/>
    <s v="30458-6736"/>
    <x v="18"/>
    <n v="1710"/>
    <x v="24"/>
    <x v="24"/>
    <x v="33"/>
    <x v="10"/>
    <n v="6740578904"/>
    <n v="405"/>
    <s v="PPP"/>
    <s v="Active Un-Disbursed"/>
    <x v="0"/>
    <n v="100"/>
    <n v="1520"/>
    <n v="1520"/>
    <n v="1520"/>
    <n v="529471"/>
    <s v="Itria Ventures LLC"/>
    <s v="One Penn Plaza, Suite 4530"/>
    <s v="New York"/>
    <s v="NY"/>
    <n v="10119"/>
    <x v="1"/>
    <x v="0"/>
    <x v="0"/>
    <s v="Statesboro"/>
    <s v="BULLOCH"/>
    <s v="GA"/>
    <s v="30458-6736"/>
    <s v="New York"/>
    <s v="NY"/>
    <d v="2021-05-02T00:00:00"/>
    <n v="529471"/>
    <x v="1"/>
    <s v="NA"/>
    <s v="NA"/>
  </r>
  <r>
    <x v="13566"/>
    <x v="37"/>
    <s v="GA"/>
    <s v="1295 Pine Valley Ct"/>
    <s v="Roswell"/>
    <s v="30075-3706"/>
    <x v="2"/>
    <n v="2514"/>
    <x v="0"/>
    <x v="24"/>
    <x v="5"/>
    <x v="2"/>
    <n v="6439238908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Roswell"/>
    <s v="FULTON"/>
    <s v="GA"/>
    <s v="30075-3706"/>
    <s v="Laguna Hills"/>
    <s v="CA"/>
    <d v="2021-05-02T00:00:00"/>
    <n v="509316"/>
    <x v="1"/>
    <s v="NA"/>
    <s v="NA"/>
  </r>
  <r>
    <x v="13567"/>
    <x v="37"/>
    <s v="GA"/>
    <s v="208 Stanhope Cir NW"/>
    <s v="Atlanta"/>
    <s v="30314-2438"/>
    <x v="6"/>
    <n v="2112"/>
    <x v="0"/>
    <x v="24"/>
    <x v="5"/>
    <x v="9"/>
    <n v="6746548907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14-2438"/>
    <s v="Laguna Hills"/>
    <s v="CA"/>
    <d v="2021-05-02T00:00:00"/>
    <n v="509316"/>
    <x v="0"/>
    <s v="NA"/>
    <s v="NA"/>
  </r>
  <r>
    <x v="13568"/>
    <x v="4315"/>
    <s v="GA"/>
    <s v="9550 Pintail Trl"/>
    <s v="Jonesboro"/>
    <s v="30238-5821"/>
    <x v="6"/>
    <n v="2112"/>
    <x v="0"/>
    <x v="24"/>
    <x v="2"/>
    <x v="0"/>
    <n v="6480328902"/>
    <n v="405"/>
    <s v="PPP"/>
    <s v="Active Un-Disbursed"/>
    <x v="0"/>
    <n v="100"/>
    <n v="20439"/>
    <n v="20439"/>
    <n v="20439"/>
    <n v="529192"/>
    <s v="Benworth Capital"/>
    <s v="7000 SW 97th Avenue Suite 201"/>
    <s v="Miami"/>
    <s v="FL"/>
    <n v="33173"/>
    <x v="0"/>
    <x v="0"/>
    <x v="0"/>
    <s v="Jonesboro"/>
    <s v="CLAYTON"/>
    <s v="GA"/>
    <s v="30238-5821"/>
    <s v="Miami"/>
    <s v="FL"/>
    <d v="2021-05-02T00:00:00"/>
    <n v="529192"/>
    <x v="0"/>
    <s v="NA"/>
    <s v="NA"/>
  </r>
  <r>
    <x v="13569"/>
    <x v="4316"/>
    <s v="GA"/>
    <s v="2654 Bridgehampton Rd SW N/A"/>
    <s v="Marietta"/>
    <s v="30064-4314"/>
    <x v="12"/>
    <n v="1613"/>
    <x v="0"/>
    <x v="24"/>
    <x v="22"/>
    <x v="0"/>
    <n v="6445138909"/>
    <n v="405"/>
    <s v="PPS"/>
    <s v="Active Un-Disbursed"/>
    <x v="0"/>
    <n v="100"/>
    <n v="11116"/>
    <n v="11116"/>
    <n v="11116"/>
    <n v="121536"/>
    <s v="Customers Bank"/>
    <s v="99 Bridge St"/>
    <s v="PHOENIXVILLE"/>
    <s v="PA"/>
    <s v="19460-3411"/>
    <x v="0"/>
    <x v="0"/>
    <x v="0"/>
    <s v="Marietta"/>
    <s v="COBB"/>
    <s v="GA"/>
    <s v="30064-4314"/>
    <s v="PHOENIXVILLE"/>
    <s v="PA"/>
    <d v="2021-05-02T00:00:00"/>
    <n v="121536"/>
    <x v="1"/>
    <s v="NA"/>
    <s v="NA"/>
  </r>
  <r>
    <x v="13570"/>
    <x v="37"/>
    <s v="GA"/>
    <s v="3251 Highpoint Ct Apt D"/>
    <s v="Snellville"/>
    <s v="30078-5740"/>
    <x v="2"/>
    <n v="2310"/>
    <x v="0"/>
    <x v="24"/>
    <x v="5"/>
    <x v="7"/>
    <n v="6437828904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Snellville"/>
    <s v="GWINNETT"/>
    <s v="GA"/>
    <s v="30078-5740"/>
    <s v="Laguna Hills"/>
    <s v="CA"/>
    <d v="2021-05-02T00:00:00"/>
    <n v="509316"/>
    <x v="1"/>
    <s v="NA"/>
    <s v="NA"/>
  </r>
  <r>
    <x v="13571"/>
    <x v="37"/>
    <s v="GA"/>
    <s v="8 Moore Ave"/>
    <s v="Tybee Island"/>
    <s v="31328-9423"/>
    <x v="12"/>
    <n v="1430"/>
    <x v="0"/>
    <x v="24"/>
    <x v="5"/>
    <x v="8"/>
    <n v="6474588903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Tybee Island"/>
    <s v="CHATHAM"/>
    <s v="GA"/>
    <s v="31328-9423"/>
    <s v="Laguna Hills"/>
    <s v="CA"/>
    <d v="2021-05-02T00:00:00"/>
    <n v="509316"/>
    <x v="1"/>
    <s v="NA"/>
    <s v="NA"/>
  </r>
  <r>
    <x v="13572"/>
    <x v="37"/>
    <s v="GA"/>
    <s v="1578 Willow Wood Trce"/>
    <s v="Atlanta"/>
    <s v="30349-6996"/>
    <x v="4"/>
    <n v="6115"/>
    <x v="0"/>
    <x v="24"/>
    <x v="5"/>
    <x v="0"/>
    <n v="642587890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CLAYTON"/>
    <s v="GA"/>
    <s v="30349-6996"/>
    <s v="Laguna Hills"/>
    <s v="CA"/>
    <d v="2021-05-02T00:00:00"/>
    <n v="509316"/>
    <x v="1"/>
    <s v="NA"/>
    <s v="NA"/>
  </r>
  <r>
    <x v="13573"/>
    <x v="37"/>
    <s v="GA"/>
    <s v="39 Trammell St SW"/>
    <s v="Marietta"/>
    <s v="30064-3284"/>
    <x v="12"/>
    <n v="1410"/>
    <x v="0"/>
    <x v="24"/>
    <x v="2"/>
    <x v="6"/>
    <n v="6611048902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Marietta"/>
    <s v="COBB"/>
    <s v="GA"/>
    <s v="30064-3284"/>
    <s v="Miami"/>
    <s v="FL"/>
    <d v="2021-05-02T00:00:00"/>
    <n v="529192"/>
    <x v="1"/>
    <s v="NA"/>
    <s v="NA"/>
  </r>
  <r>
    <x v="13574"/>
    <x v="1060"/>
    <s v="GA"/>
    <s v="6307 Thornhedge Dr N/A"/>
    <s v="Riverdale"/>
    <s v="30296-2857"/>
    <x v="10"/>
    <n v="2110"/>
    <x v="0"/>
    <x v="24"/>
    <x v="22"/>
    <x v="0"/>
    <n v="6506928904"/>
    <n v="405"/>
    <s v="PPS"/>
    <s v="Active Un-Disbursed"/>
    <x v="0"/>
    <n v="100"/>
    <n v="1455"/>
    <n v="1455"/>
    <n v="1455"/>
    <n v="121536"/>
    <s v="Customers Bank"/>
    <s v="99 Bridge St"/>
    <s v="PHOENIXVILLE"/>
    <s v="PA"/>
    <s v="19460-3411"/>
    <x v="0"/>
    <x v="0"/>
    <x v="0"/>
    <s v="Riverdale"/>
    <s v="CLAYTON"/>
    <s v="GA"/>
    <s v="30296-2857"/>
    <s v="PHOENIXVILLE"/>
    <s v="PA"/>
    <d v="2021-05-02T00:00:00"/>
    <n v="121536"/>
    <x v="1"/>
    <s v="NA"/>
    <s v="NA"/>
  </r>
  <r>
    <x v="13575"/>
    <x v="37"/>
    <s v="GA"/>
    <s v="3525 Ridge Brook Trl"/>
    <s v="Duluth"/>
    <s v="30096-6894"/>
    <x v="9"/>
    <n v="4390"/>
    <x v="0"/>
    <x v="24"/>
    <x v="33"/>
    <x v="3"/>
    <n v="6435728905"/>
    <n v="405"/>
    <s v="PPP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0"/>
    <x v="0"/>
    <s v="Duluth"/>
    <s v="GWINNETT"/>
    <s v="GA"/>
    <s v="30096-6894"/>
    <s v="New York"/>
    <s v="NY"/>
    <d v="2021-05-02T00:00:00"/>
    <n v="529471"/>
    <x v="1"/>
    <s v="NA"/>
    <s v="NA"/>
  </r>
  <r>
    <x v="13576"/>
    <x v="37"/>
    <s v="GA"/>
    <s v="204 Howard St NE"/>
    <s v="Atlanta"/>
    <s v="30317-1112"/>
    <x v="6"/>
    <n v="3910"/>
    <x v="0"/>
    <x v="24"/>
    <x v="5"/>
    <x v="9"/>
    <n v="6712468909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DEKALB"/>
    <s v="GA"/>
    <s v="30317-1112"/>
    <s v="Laguna Hills"/>
    <s v="CA"/>
    <d v="2021-05-02T00:00:00"/>
    <n v="509316"/>
    <x v="1"/>
    <s v="NA"/>
    <s v="NA"/>
  </r>
  <r>
    <x v="13577"/>
    <x v="4317"/>
    <s v="GA"/>
    <s v="2553 Kaufman Dr"/>
    <s v="Augusta"/>
    <s v="30906-2818"/>
    <x v="17"/>
    <n v="6120"/>
    <x v="0"/>
    <x v="24"/>
    <x v="2"/>
    <x v="10"/>
    <n v="6707938903"/>
    <n v="405"/>
    <s v="PPP"/>
    <s v="Active Un-Disbursed"/>
    <x v="0"/>
    <n v="100"/>
    <n v="1997"/>
    <n v="1997"/>
    <n v="1997"/>
    <n v="529192"/>
    <s v="Benworth Capital"/>
    <s v="7000 SW 97th Avenue Suite 201"/>
    <s v="Miami"/>
    <s v="FL"/>
    <n v="33173"/>
    <x v="0"/>
    <x v="1"/>
    <x v="0"/>
    <s v="Augusta"/>
    <s v="RICHMOND"/>
    <s v="GA"/>
    <s v="30906-2818"/>
    <s v="Miami"/>
    <s v="FL"/>
    <d v="2021-05-02T00:00:00"/>
    <n v="529192"/>
    <x v="0"/>
    <s v="NA"/>
    <s v="NA"/>
  </r>
  <r>
    <x v="13578"/>
    <x v="37"/>
    <s v="GA"/>
    <s v="156 Old Villa Rica Rd"/>
    <s v="Temple"/>
    <s v="30179-3915"/>
    <x v="12"/>
    <n v="1612"/>
    <x v="0"/>
    <x v="24"/>
    <x v="5"/>
    <x v="1"/>
    <n v="6390198907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Temple"/>
    <s v="CARROLL"/>
    <s v="GA"/>
    <s v="30179-3915"/>
    <s v="Laguna Hills"/>
    <s v="CA"/>
    <d v="2021-05-02T00:00:00"/>
    <n v="509316"/>
    <x v="0"/>
    <s v="NA"/>
    <s v="NA"/>
  </r>
  <r>
    <x v="13579"/>
    <x v="37"/>
    <s v="GA"/>
    <s v="445 Prince Charles Pl"/>
    <s v="Alpharetta"/>
    <s v="30022-6116"/>
    <x v="17"/>
    <n v="2299"/>
    <x v="0"/>
    <x v="24"/>
    <x v="5"/>
    <x v="2"/>
    <n v="641791891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lpharetta"/>
    <s v="FULTON"/>
    <s v="GA"/>
    <s v="30022-6116"/>
    <s v="Laguna Hills"/>
    <s v="CA"/>
    <d v="2021-05-02T00:00:00"/>
    <n v="509316"/>
    <x v="1"/>
    <s v="NA"/>
    <s v="NA"/>
  </r>
  <r>
    <x v="13580"/>
    <x v="847"/>
    <s v="GA"/>
    <s v="1351 Eason St NW"/>
    <s v="Atlanta"/>
    <s v="30314-2455"/>
    <x v="1"/>
    <n v="1720"/>
    <x v="0"/>
    <x v="24"/>
    <x v="2"/>
    <x v="9"/>
    <n v="6483598908"/>
    <n v="405"/>
    <s v="PPP"/>
    <s v="Active Un-Disbursed"/>
    <x v="0"/>
    <n v="100"/>
    <n v="19163"/>
    <n v="19163"/>
    <n v="19163"/>
    <n v="529192"/>
    <s v="Benworth Capital"/>
    <s v="7000 SW 97th Avenue Suite 201"/>
    <s v="Miami"/>
    <s v="FL"/>
    <n v="33173"/>
    <x v="0"/>
    <x v="1"/>
    <x v="0"/>
    <s v="Atlanta"/>
    <s v="FULTON"/>
    <s v="GA"/>
    <s v="30314-2455"/>
    <s v="Miami"/>
    <s v="FL"/>
    <d v="2021-05-02T00:00:00"/>
    <n v="529192"/>
    <x v="0"/>
    <s v="NA"/>
    <s v="NA"/>
  </r>
  <r>
    <x v="13581"/>
    <x v="37"/>
    <s v="GA"/>
    <s v="2847 Gillsville Hwy"/>
    <s v="Gainesville"/>
    <s v="30507-7944"/>
    <x v="12"/>
    <n v="1420"/>
    <x v="0"/>
    <x v="24"/>
    <x v="5"/>
    <x v="12"/>
    <n v="670986891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Gainesville"/>
    <s v="HALL"/>
    <s v="GA"/>
    <s v="30507-7944"/>
    <s v="Laguna Hills"/>
    <s v="CA"/>
    <d v="2021-05-02T00:00:00"/>
    <n v="509316"/>
    <x v="0"/>
    <s v="NA"/>
    <s v="NA"/>
  </r>
  <r>
    <x v="13582"/>
    <x v="37"/>
    <s v="GA"/>
    <s v="1334 E 32nd St"/>
    <s v="Savannah"/>
    <s v="31404-2812"/>
    <x v="1"/>
    <n v="1720"/>
    <x v="0"/>
    <x v="24"/>
    <x v="5"/>
    <x v="8"/>
    <n v="6691428908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Savannah"/>
    <s v="CHATHAM"/>
    <s v="GA"/>
    <s v="31404-2812"/>
    <s v="Laguna Hills"/>
    <s v="CA"/>
    <d v="2021-05-02T00:00:00"/>
    <n v="509316"/>
    <x v="0"/>
    <s v="NA"/>
    <s v="NA"/>
  </r>
  <r>
    <x v="13583"/>
    <x v="37"/>
    <s v="GA"/>
    <s v="4361 Quail Creek Rd"/>
    <s v="Augusta"/>
    <s v="30907-8759"/>
    <x v="2"/>
    <n v="2320"/>
    <x v="0"/>
    <x v="24"/>
    <x v="2"/>
    <x v="10"/>
    <n v="6382978905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ugusta"/>
    <s v="COLUMBIA"/>
    <s v="GA"/>
    <s v="30907-8759"/>
    <s v="Miami"/>
    <s v="FL"/>
    <d v="2021-05-02T00:00:00"/>
    <n v="529192"/>
    <x v="1"/>
    <s v="NA"/>
    <s v="NA"/>
  </r>
  <r>
    <x v="13584"/>
    <x v="37"/>
    <s v="GA"/>
    <s v="4869 Otter Creek Rd"/>
    <s v="Lake Park"/>
    <s v="31636-4513"/>
    <x v="16"/>
    <n v="4910"/>
    <x v="0"/>
    <x v="24"/>
    <x v="2"/>
    <x v="13"/>
    <n v="6438848901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Lake Park"/>
    <s v="LOWNDES"/>
    <s v="GA"/>
    <s v="31636-4513"/>
    <s v="Miami"/>
    <s v="FL"/>
    <d v="2021-05-02T00:00:00"/>
    <n v="529192"/>
    <x v="1"/>
    <s v="NA"/>
    <s v="NA"/>
  </r>
  <r>
    <x v="13585"/>
    <x v="37"/>
    <s v="GA"/>
    <s v="3232 Michelle Dr"/>
    <s v="Appling"/>
    <s v="30802-2503"/>
    <x v="4"/>
    <n v="6118"/>
    <x v="0"/>
    <x v="24"/>
    <x v="5"/>
    <x v="11"/>
    <n v="6487388901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ppling"/>
    <s v="COLUMBIA"/>
    <s v="GA"/>
    <s v="30802-2503"/>
    <s v="Laguna Hills"/>
    <s v="CA"/>
    <d v="2021-05-02T00:00:00"/>
    <n v="509316"/>
    <x v="1"/>
    <s v="NA"/>
    <s v="NA"/>
  </r>
  <r>
    <x v="13586"/>
    <x v="37"/>
    <s v="GA"/>
    <s v="3201 Henderson Mill Rd NE"/>
    <s v="Atlanta"/>
    <s v="30341-4548"/>
    <x v="5"/>
    <n v="5310"/>
    <x v="0"/>
    <x v="24"/>
    <x v="2"/>
    <x v="2"/>
    <n v="666135891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tlanta"/>
    <s v="DEKALB"/>
    <s v="GA"/>
    <s v="30341-4548"/>
    <s v="Miami"/>
    <s v="FL"/>
    <d v="2021-05-02T00:00:00"/>
    <n v="529192"/>
    <x v="0"/>
    <s v="NA"/>
    <s v="NA"/>
  </r>
  <r>
    <x v="13587"/>
    <x v="4318"/>
    <s v="GA"/>
    <s v="2797 Oakland Ter"/>
    <s v="Decatur"/>
    <s v="30032-5568"/>
    <x v="6"/>
    <n v="1192"/>
    <x v="0"/>
    <x v="24"/>
    <x v="2"/>
    <x v="9"/>
    <n v="6431388902"/>
    <n v="405"/>
    <s v="PPP"/>
    <s v="Active Un-Disbursed"/>
    <x v="0"/>
    <n v="100"/>
    <n v="3456"/>
    <n v="3456"/>
    <n v="3456"/>
    <n v="529192"/>
    <s v="Benworth Capital"/>
    <s v="7000 SW 97th Avenue Suite 201"/>
    <s v="Miami"/>
    <s v="FL"/>
    <n v="33173"/>
    <x v="0"/>
    <x v="1"/>
    <x v="0"/>
    <s v="Decatur"/>
    <s v="DEKALB"/>
    <s v="GA"/>
    <s v="30032-5568"/>
    <s v="Miami"/>
    <s v="FL"/>
    <d v="2021-05-02T00:00:00"/>
    <n v="529192"/>
    <x v="0"/>
    <s v="NA"/>
    <s v="NA"/>
  </r>
  <r>
    <x v="13588"/>
    <x v="37"/>
    <s v="GA"/>
    <s v="416 Gordy St"/>
    <s v="Perry"/>
    <s v="31069-3133"/>
    <x v="3"/>
    <n v="3112"/>
    <x v="0"/>
    <x v="24"/>
    <x v="2"/>
    <x v="13"/>
    <n v="6431218908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Perry"/>
    <s v="HOUSTON"/>
    <s v="GA"/>
    <s v="31069-3133"/>
    <s v="Miami"/>
    <s v="FL"/>
    <d v="2021-05-02T00:00:00"/>
    <n v="529192"/>
    <x v="1"/>
    <s v="NA"/>
    <s v="NA"/>
  </r>
  <r>
    <x v="13589"/>
    <x v="37"/>
    <s v="GA"/>
    <s v="1943 Peachtree Rd NE"/>
    <s v="Atlanta"/>
    <s v="30309-1230"/>
    <x v="17"/>
    <n v="6120"/>
    <x v="0"/>
    <x v="24"/>
    <x v="2"/>
    <x v="9"/>
    <n v="6434708908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tlanta"/>
    <s v="FULTON"/>
    <s v="GA"/>
    <s v="30309-1230"/>
    <s v="Miami"/>
    <s v="FL"/>
    <d v="2021-05-02T00:00:00"/>
    <n v="529192"/>
    <x v="1"/>
    <s v="NA"/>
    <s v="NA"/>
  </r>
  <r>
    <x v="13590"/>
    <x v="37"/>
    <s v="GA"/>
    <s v="4452 Bruce St"/>
    <s v="Atlanta"/>
    <s v="30340-1663"/>
    <x v="6"/>
    <n v="2112"/>
    <x v="0"/>
    <x v="24"/>
    <x v="5"/>
    <x v="3"/>
    <n v="6687828907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tlanta"/>
    <s v="GWINNETT"/>
    <s v="GA"/>
    <s v="30340-1663"/>
    <s v="Laguna Hills"/>
    <s v="CA"/>
    <d v="2021-05-02T00:00:00"/>
    <n v="509316"/>
    <x v="0"/>
    <s v="NA"/>
    <s v="NA"/>
  </r>
  <r>
    <x v="13591"/>
    <x v="115"/>
    <s v="GA"/>
    <s v="47 Spalding Trl Apt 94"/>
    <s v="Atlanta"/>
    <s v="30328-1067"/>
    <x v="15"/>
    <n v="1510"/>
    <x v="0"/>
    <x v="24"/>
    <x v="2"/>
    <x v="2"/>
    <n v="6589698901"/>
    <n v="405"/>
    <s v="PPP"/>
    <s v="Active Un-Disbursed"/>
    <x v="0"/>
    <n v="100"/>
    <n v="20453"/>
    <n v="20453"/>
    <n v="20453"/>
    <n v="529192"/>
    <s v="Benworth Capital"/>
    <s v="7000 SW 97th Avenue Suite 201"/>
    <s v="Miami"/>
    <s v="FL"/>
    <n v="33173"/>
    <x v="0"/>
    <x v="0"/>
    <x v="0"/>
    <s v="Atlanta"/>
    <s v="FULTON"/>
    <s v="GA"/>
    <s v="30328-1067"/>
    <s v="Miami"/>
    <s v="FL"/>
    <d v="2021-05-02T00:00:00"/>
    <n v="529192"/>
    <x v="1"/>
    <s v="NA"/>
    <s v="NA"/>
  </r>
  <r>
    <x v="13592"/>
    <x v="37"/>
    <s v="GA"/>
    <s v="2992 Main St W Ste 220"/>
    <s v="Snellville"/>
    <s v="30078-5735"/>
    <x v="17"/>
    <n v="1120"/>
    <x v="0"/>
    <x v="24"/>
    <x v="22"/>
    <x v="7"/>
    <n v="6620048904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nellville"/>
    <s v="GWINNETT"/>
    <s v="GA"/>
    <s v="30078-5735"/>
    <s v="PHOENIXVILLE"/>
    <s v="PA"/>
    <d v="2021-05-02T00:00:00"/>
    <n v="121536"/>
    <x v="1"/>
    <s v="NA"/>
    <s v="NA"/>
  </r>
  <r>
    <x v="13593"/>
    <x v="37"/>
    <s v="GA"/>
    <s v="3122 Barkley Square Dr"/>
    <s v="Duluth"/>
    <s v="30097-3464"/>
    <x v="17"/>
    <n v="8110"/>
    <x v="0"/>
    <x v="24"/>
    <x v="2"/>
    <x v="3"/>
    <n v="6616478901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Duluth"/>
    <s v="GWINNETT"/>
    <s v="GA"/>
    <s v="30097-3464"/>
    <s v="Miami"/>
    <s v="FL"/>
    <d v="2021-05-02T00:00:00"/>
    <n v="529192"/>
    <x v="1"/>
    <s v="NA"/>
    <s v="NA"/>
  </r>
  <r>
    <x v="13594"/>
    <x v="98"/>
    <s v="GA"/>
    <s v="4025 Kings Cswy"/>
    <s v="Ellenwood"/>
    <s v="30294-1491"/>
    <x v="12"/>
    <n v="1613"/>
    <x v="0"/>
    <x v="24"/>
    <x v="2"/>
    <x v="7"/>
    <n v="6388258902"/>
    <n v="405"/>
    <s v="PPP"/>
    <s v="Active Un-Disbursed"/>
    <x v="0"/>
    <n v="100"/>
    <n v="19791"/>
    <n v="19791"/>
    <n v="19791"/>
    <n v="529192"/>
    <s v="Benworth Capital"/>
    <s v="7000 SW 97th Avenue Suite 201"/>
    <s v="Miami"/>
    <s v="FL"/>
    <n v="33173"/>
    <x v="0"/>
    <x v="0"/>
    <x v="0"/>
    <s v="Ellenwood"/>
    <s v="DEKALB"/>
    <s v="GA"/>
    <s v="30294-1491"/>
    <s v="Miami"/>
    <s v="FL"/>
    <d v="2021-05-02T00:00:00"/>
    <n v="529192"/>
    <x v="1"/>
    <s v="NA"/>
    <s v="NA"/>
  </r>
  <r>
    <x v="13595"/>
    <x v="37"/>
    <s v="GA"/>
    <s v="404 Rams Ct"/>
    <s v="Tucker"/>
    <s v="30084-2085"/>
    <x v="9"/>
    <n v="4390"/>
    <x v="0"/>
    <x v="24"/>
    <x v="2"/>
    <x v="7"/>
    <n v="6418088901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Tucker"/>
    <s v="GWINNETT"/>
    <s v="GA"/>
    <s v="30084-2085"/>
    <s v="Miami"/>
    <s v="FL"/>
    <d v="2021-05-02T00:00:00"/>
    <n v="529192"/>
    <x v="1"/>
    <s v="NA"/>
    <s v="NA"/>
  </r>
  <r>
    <x v="13596"/>
    <x v="37"/>
    <s v="GA"/>
    <s v="Landrum"/>
    <s v="Atlanta"/>
    <n v="30311"/>
    <x v="13"/>
    <n v="4410"/>
    <x v="0"/>
    <x v="24"/>
    <x v="5"/>
    <x v="9"/>
    <n v="6540748902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n v="30311"/>
    <s v="Laguna Hills"/>
    <s v="CA"/>
    <d v="2021-05-02T00:00:00"/>
    <n v="509316"/>
    <x v="0"/>
    <s v="NA"/>
    <s v="NA"/>
  </r>
  <r>
    <x v="13597"/>
    <x v="37"/>
    <s v="GA"/>
    <s v="105 Wilson St"/>
    <s v="Gray"/>
    <s v="31032-5352"/>
    <x v="17"/>
    <n v="8190"/>
    <x v="0"/>
    <x v="24"/>
    <x v="2"/>
    <x v="13"/>
    <n v="6703148905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0"/>
    <x v="0"/>
    <s v="Gray"/>
    <s v="JONES"/>
    <s v="GA"/>
    <s v="31032-5352"/>
    <s v="Miami"/>
    <s v="FL"/>
    <d v="2021-05-02T00:00:00"/>
    <n v="529192"/>
    <x v="1"/>
    <s v="NA"/>
    <s v="NA"/>
  </r>
  <r>
    <x v="13598"/>
    <x v="4319"/>
    <s v="GA"/>
    <s v="1903 Hoods Fort Cir NW"/>
    <s v="Kennesaw"/>
    <s v="30144-3809"/>
    <x v="6"/>
    <n v="2112"/>
    <x v="0"/>
    <x v="24"/>
    <x v="2"/>
    <x v="6"/>
    <n v="6689968907"/>
    <n v="405"/>
    <s v="PPP"/>
    <s v="Active Un-Disbursed"/>
    <x v="0"/>
    <n v="100"/>
    <n v="9775"/>
    <n v="9775"/>
    <n v="9775"/>
    <n v="529192"/>
    <s v="Benworth Capital"/>
    <s v="7000 SW 97th Avenue Suite 201"/>
    <s v="Miami"/>
    <s v="FL"/>
    <n v="33173"/>
    <x v="0"/>
    <x v="0"/>
    <x v="0"/>
    <s v="Kennesaw"/>
    <s v="COBB"/>
    <s v="GA"/>
    <s v="30144-3809"/>
    <s v="Miami"/>
    <s v="FL"/>
    <d v="2021-05-02T00:00:00"/>
    <n v="529192"/>
    <x v="1"/>
    <s v="NA"/>
    <s v="NA"/>
  </r>
  <r>
    <x v="13599"/>
    <x v="37"/>
    <s v="GA"/>
    <s v="812 Wynhollow Trce Apt 2"/>
    <s v="Norcross"/>
    <s v="30071-4094"/>
    <x v="5"/>
    <n v="4110"/>
    <x v="0"/>
    <x v="24"/>
    <x v="2"/>
    <x v="3"/>
    <n v="6385448905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Norcross"/>
    <s v="GWINNETT"/>
    <s v="GA"/>
    <s v="30071-4094"/>
    <s v="Miami"/>
    <s v="FL"/>
    <d v="2021-05-02T00:00:00"/>
    <n v="529192"/>
    <x v="0"/>
    <s v="NA"/>
    <s v="NA"/>
  </r>
  <r>
    <x v="13600"/>
    <x v="37"/>
    <s v="GA"/>
    <s v="296 Atlanta Ave SE"/>
    <s v="Atlanta"/>
    <s v="30315-1962"/>
    <x v="0"/>
    <n v="3860"/>
    <x v="0"/>
    <x v="24"/>
    <x v="2"/>
    <x v="9"/>
    <n v="6721028908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tlanta"/>
    <s v="FULTON"/>
    <s v="GA"/>
    <s v="30315-1962"/>
    <s v="Miami"/>
    <s v="FL"/>
    <d v="2021-05-02T00:00:00"/>
    <n v="529192"/>
    <x v="0"/>
    <s v="NA"/>
    <s v="NA"/>
  </r>
  <r>
    <x v="13601"/>
    <x v="99"/>
    <s v="GA"/>
    <s v="95 Bozeman Cir"/>
    <s v="Americus"/>
    <s v="31719-2527"/>
    <x v="6"/>
    <n v="1411"/>
    <x v="0"/>
    <x v="24"/>
    <x v="2"/>
    <x v="5"/>
    <n v="6696828909"/>
    <n v="405"/>
    <s v="PPP"/>
    <s v="Active Un-Disbursed"/>
    <x v="0"/>
    <n v="100"/>
    <n v="14583"/>
    <n v="14583"/>
    <n v="14583"/>
    <n v="529192"/>
    <s v="Benworth Capital"/>
    <s v="7000 SW 97th Avenue Suite 201"/>
    <s v="Miami"/>
    <s v="FL"/>
    <n v="33173"/>
    <x v="1"/>
    <x v="1"/>
    <x v="0"/>
    <s v="Americus"/>
    <s v="SUMTER"/>
    <s v="GA"/>
    <s v="31719-2527"/>
    <s v="Miami"/>
    <s v="FL"/>
    <d v="2021-05-02T00:00:00"/>
    <n v="529192"/>
    <x v="1"/>
    <s v="NA"/>
    <s v="NA"/>
  </r>
  <r>
    <x v="13602"/>
    <x v="37"/>
    <s v="GA"/>
    <s v="3867 Log Cabin Dr Apt 46"/>
    <s v="Macon"/>
    <s v="31204-4148"/>
    <x v="4"/>
    <n v="6115"/>
    <x v="0"/>
    <x v="24"/>
    <x v="5"/>
    <x v="5"/>
    <n v="6504558907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Macon"/>
    <s v="BIBB"/>
    <s v="GA"/>
    <s v="31204-4148"/>
    <s v="Laguna Hills"/>
    <s v="CA"/>
    <d v="2021-05-02T00:00:00"/>
    <n v="509316"/>
    <x v="0"/>
    <s v="NA"/>
    <s v="NA"/>
  </r>
  <r>
    <x v="13603"/>
    <x v="37"/>
    <s v="GA"/>
    <s v="1080 Story St"/>
    <s v="Ashburn"/>
    <s v="31714-4142"/>
    <x v="3"/>
    <n v="3992"/>
    <x v="0"/>
    <x v="24"/>
    <x v="5"/>
    <x v="13"/>
    <n v="6546718905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1"/>
    <x v="1"/>
    <x v="0"/>
    <s v="Ashburn"/>
    <s v="TURNER"/>
    <s v="GA"/>
    <s v="31714-4142"/>
    <s v="Laguna Hills"/>
    <s v="CA"/>
    <s v="NA"/>
    <n v="509316"/>
    <x v="0"/>
    <s v="NA"/>
    <s v="NA"/>
  </r>
  <r>
    <x v="13604"/>
    <x v="37"/>
    <s v="GA"/>
    <s v="460 Burg Rd"/>
    <s v="Locust Grove"/>
    <s v="30248-4001"/>
    <x v="4"/>
    <n v="8160"/>
    <x v="0"/>
    <x v="24"/>
    <x v="2"/>
    <x v="1"/>
    <n v="6459598908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Locust Grove"/>
    <s v="HENRY"/>
    <s v="GA"/>
    <s v="30248-4001"/>
    <s v="Miami"/>
    <s v="FL"/>
    <d v="2021-05-02T00:00:00"/>
    <n v="529192"/>
    <x v="1"/>
    <s v="NA"/>
    <s v="NA"/>
  </r>
  <r>
    <x v="13605"/>
    <x v="260"/>
    <s v="GA"/>
    <s v="3881 GA Highway 42 N"/>
    <s v="Forsyth"/>
    <s v="31029-4525"/>
    <x v="1"/>
    <n v="1499"/>
    <x v="0"/>
    <x v="24"/>
    <x v="2"/>
    <x v="13"/>
    <n v="6448338905"/>
    <n v="405"/>
    <s v="PPP"/>
    <s v="Active Un-Disbursed"/>
    <x v="0"/>
    <n v="100"/>
    <n v="19531"/>
    <n v="19531"/>
    <n v="19531"/>
    <n v="529192"/>
    <s v="Benworth Capital"/>
    <s v="7000 SW 97th Avenue Suite 201"/>
    <s v="Miami"/>
    <s v="FL"/>
    <n v="33173"/>
    <x v="1"/>
    <x v="0"/>
    <x v="0"/>
    <s v="Forsyth"/>
    <s v="MONROE"/>
    <s v="GA"/>
    <s v="31029-4525"/>
    <s v="Miami"/>
    <s v="FL"/>
    <d v="2021-05-02T00:00:00"/>
    <n v="529192"/>
    <x v="1"/>
    <s v="NA"/>
    <s v="NA"/>
  </r>
  <r>
    <x v="13606"/>
    <x v="37"/>
    <s v="GA"/>
    <s v="4263 Vallie Dr"/>
    <s v="Macon"/>
    <s v="31204-4723"/>
    <x v="17"/>
    <n v="6120"/>
    <x v="0"/>
    <x v="24"/>
    <x v="5"/>
    <x v="5"/>
    <n v="6522448902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Macon"/>
    <s v="BIBB"/>
    <s v="GA"/>
    <s v="31204-4723"/>
    <s v="Laguna Hills"/>
    <s v="CA"/>
    <d v="2021-05-02T00:00:00"/>
    <n v="509316"/>
    <x v="0"/>
    <s v="NA"/>
    <s v="NA"/>
  </r>
  <r>
    <x v="13607"/>
    <x v="99"/>
    <s v="GA"/>
    <s v="25 Terminus Pl NE"/>
    <s v="Atlanta"/>
    <s v="30305-2588"/>
    <x v="17"/>
    <n v="8190"/>
    <x v="0"/>
    <x v="24"/>
    <x v="5"/>
    <x v="9"/>
    <n v="6512918908"/>
    <n v="405"/>
    <s v="PPP"/>
    <s v="Active Un-Disbursed"/>
    <x v="0"/>
    <n v="100"/>
    <n v="14583"/>
    <n v="14583"/>
    <n v="1458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05-2588"/>
    <s v="Laguna Hills"/>
    <s v="CA"/>
    <d v="2021-05-02T00:00:00"/>
    <n v="509316"/>
    <x v="1"/>
    <s v="NA"/>
    <s v="NA"/>
  </r>
  <r>
    <x v="13608"/>
    <x v="37"/>
    <s v="GA"/>
    <s v="5738 Old Dixie Hwy Apt G5"/>
    <s v="Forest Park"/>
    <s v="30297-2960"/>
    <x v="12"/>
    <n v="1611"/>
    <x v="0"/>
    <x v="24"/>
    <x v="2"/>
    <x v="9"/>
    <n v="6541208906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Forest Park"/>
    <s v="CLAYTON"/>
    <s v="GA"/>
    <s v="30297-2960"/>
    <s v="Miami"/>
    <s v="FL"/>
    <d v="2021-05-02T00:00:00"/>
    <n v="529192"/>
    <x v="0"/>
    <s v="NA"/>
    <s v="NA"/>
  </r>
  <r>
    <x v="13609"/>
    <x v="37"/>
    <s v="GA"/>
    <s v="1404 Mulberry Ave"/>
    <s v="Albany"/>
    <s v="31705-2254"/>
    <x v="1"/>
    <n v="1720"/>
    <x v="0"/>
    <x v="24"/>
    <x v="5"/>
    <x v="5"/>
    <n v="6660268905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lbany"/>
    <s v="DOUGHERTY"/>
    <s v="GA"/>
    <s v="31705-2254"/>
    <s v="Laguna Hills"/>
    <s v="CA"/>
    <d v="2021-05-02T00:00:00"/>
    <n v="509316"/>
    <x v="1"/>
    <s v="NA"/>
    <s v="NA"/>
  </r>
  <r>
    <x v="13610"/>
    <x v="4320"/>
    <s v="GA"/>
    <s v="1022 Noble Vines Dr Apt 3"/>
    <s v="Clarkston"/>
    <s v="30021-1335"/>
    <x v="10"/>
    <n v="2110"/>
    <x v="0"/>
    <x v="24"/>
    <x v="2"/>
    <x v="7"/>
    <n v="6515338906"/>
    <n v="405"/>
    <s v="PPP"/>
    <s v="Active Un-Disbursed"/>
    <x v="0"/>
    <n v="100"/>
    <n v="11923"/>
    <n v="11923"/>
    <n v="11923"/>
    <n v="529192"/>
    <s v="Benworth Capital"/>
    <s v="7000 SW 97th Avenue Suite 201"/>
    <s v="Miami"/>
    <s v="FL"/>
    <n v="33173"/>
    <x v="0"/>
    <x v="1"/>
    <x v="0"/>
    <s v="Clarkston"/>
    <s v="DEKALB"/>
    <s v="GA"/>
    <s v="30021-1335"/>
    <s v="Miami"/>
    <s v="FL"/>
    <d v="2021-05-02T00:00:00"/>
    <n v="529192"/>
    <x v="0"/>
    <s v="NA"/>
    <s v="NA"/>
  </r>
  <r>
    <x v="13611"/>
    <x v="98"/>
    <s v="GA"/>
    <s v="2065 Morehouse Dr NW"/>
    <s v="Atlanta"/>
    <s v="30314-1300"/>
    <x v="12"/>
    <n v="1611"/>
    <x v="0"/>
    <x v="24"/>
    <x v="5"/>
    <x v="9"/>
    <n v="6387078905"/>
    <n v="405"/>
    <s v="PPP"/>
    <s v="Active Un-Disbursed"/>
    <x v="0"/>
    <n v="100"/>
    <n v="19791"/>
    <n v="19791"/>
    <n v="19791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14-1300"/>
    <s v="Laguna Hills"/>
    <s v="CA"/>
    <d v="2021-05-02T00:00:00"/>
    <n v="509316"/>
    <x v="0"/>
    <s v="NA"/>
    <s v="NA"/>
  </r>
  <r>
    <x v="13612"/>
    <x v="37"/>
    <s v="GA"/>
    <s v="4645 Riveredge Cv N/A"/>
    <s v="Snellville"/>
    <s v="30039-6993"/>
    <x v="6"/>
    <n v="2111"/>
    <x v="0"/>
    <x v="24"/>
    <x v="22"/>
    <x v="7"/>
    <n v="6610908909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nellville"/>
    <s v="GWINNETT"/>
    <s v="GA"/>
    <s v="30039-6993"/>
    <s v="PHOENIXVILLE"/>
    <s v="PA"/>
    <d v="2021-05-02T00:00:00"/>
    <n v="121536"/>
    <x v="1"/>
    <s v="NA"/>
    <s v="NA"/>
  </r>
  <r>
    <x v="13613"/>
    <x v="37"/>
    <s v="GA"/>
    <s v="109 Springdale Dr"/>
    <s v="Warner Robins"/>
    <s v="31088-4021"/>
    <x v="16"/>
    <n v="1991"/>
    <x v="0"/>
    <x v="24"/>
    <x v="2"/>
    <x v="13"/>
    <n v="6738698906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Warner Robins"/>
    <s v="HOUSTON"/>
    <s v="GA"/>
    <s v="31088-4021"/>
    <s v="Miami"/>
    <s v="FL"/>
    <d v="2021-05-02T00:00:00"/>
    <n v="529192"/>
    <x v="1"/>
    <s v="NA"/>
    <s v="NA"/>
  </r>
  <r>
    <x v="13614"/>
    <x v="37"/>
    <s v="GA"/>
    <s v="673 Commercial Ave NW"/>
    <s v="Atlanta"/>
    <s v="30318-8318"/>
    <x v="6"/>
    <n v="1212"/>
    <x v="0"/>
    <x v="24"/>
    <x v="2"/>
    <x v="9"/>
    <n v="6399868903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Atlanta"/>
    <s v="FULTON"/>
    <s v="GA"/>
    <s v="30318-8318"/>
    <s v="Miami"/>
    <s v="FL"/>
    <d v="2021-05-02T00:00:00"/>
    <n v="529192"/>
    <x v="0"/>
    <s v="NA"/>
    <s v="NA"/>
  </r>
  <r>
    <x v="13615"/>
    <x v="1259"/>
    <s v="GA"/>
    <s v="96 E May St"/>
    <s v="Calhoun"/>
    <s v="30701-2758"/>
    <x v="5"/>
    <n v="5310"/>
    <x v="0"/>
    <x v="24"/>
    <x v="2"/>
    <x v="4"/>
    <n v="6718798904"/>
    <n v="405"/>
    <s v="PPP"/>
    <s v="Active Un-Disbursed"/>
    <x v="0"/>
    <n v="100"/>
    <n v="19511"/>
    <n v="19511"/>
    <n v="19511"/>
    <n v="529192"/>
    <s v="Benworth Capital"/>
    <s v="7000 SW 97th Avenue Suite 201"/>
    <s v="Miami"/>
    <s v="FL"/>
    <n v="33173"/>
    <x v="1"/>
    <x v="1"/>
    <x v="0"/>
    <s v="Calhoun"/>
    <s v="GORDON"/>
    <s v="GA"/>
    <s v="30701-2758"/>
    <s v="Miami"/>
    <s v="FL"/>
    <d v="2021-05-02T00:00:00"/>
    <n v="529192"/>
    <x v="1"/>
    <s v="NA"/>
    <s v="NA"/>
  </r>
  <r>
    <x v="13616"/>
    <x v="37"/>
    <s v="GA"/>
    <s v="237 Lakeview Dr"/>
    <s v="Locust Grove"/>
    <s v="30248-3848"/>
    <x v="6"/>
    <n v="2990"/>
    <x v="0"/>
    <x v="24"/>
    <x v="2"/>
    <x v="1"/>
    <n v="6538528907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Locust Grove"/>
    <s v="HENRY"/>
    <s v="GA"/>
    <s v="30248-3848"/>
    <s v="Miami"/>
    <s v="FL"/>
    <d v="2021-05-02T00:00:00"/>
    <n v="529192"/>
    <x v="1"/>
    <s v="NA"/>
    <s v="NA"/>
  </r>
  <r>
    <x v="13617"/>
    <x v="37"/>
    <s v="GA"/>
    <s v="2419 Nub Garland Rd"/>
    <s v="Toccoa"/>
    <s v="30577-0710"/>
    <x v="6"/>
    <n v="2111"/>
    <x v="0"/>
    <x v="24"/>
    <x v="5"/>
    <x v="12"/>
    <n v="6642008904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Toccoa"/>
    <s v="STEPHENS"/>
    <s v="GA"/>
    <s v="30577-0710"/>
    <s v="Laguna Hills"/>
    <s v="CA"/>
    <d v="2021-05-02T00:00:00"/>
    <n v="509316"/>
    <x v="1"/>
    <s v="NA"/>
    <s v="NA"/>
  </r>
  <r>
    <x v="13618"/>
    <x v="4321"/>
    <s v="GA"/>
    <s v="3525 Club Dr Apt 710"/>
    <s v="Lawrenceville"/>
    <s v="30044-3027"/>
    <x v="15"/>
    <n v="1130"/>
    <x v="0"/>
    <x v="24"/>
    <x v="2"/>
    <x v="3"/>
    <n v="6532868903"/>
    <n v="405"/>
    <s v="PPS"/>
    <s v="Active Un-Disbursed"/>
    <x v="0"/>
    <n v="100"/>
    <n v="19741"/>
    <n v="19741"/>
    <n v="19741"/>
    <n v="529192"/>
    <s v="Benworth Capital"/>
    <s v="7000 SW 97th Avenue Suite 201"/>
    <s v="Miami"/>
    <s v="FL"/>
    <n v="33173"/>
    <x v="0"/>
    <x v="1"/>
    <x v="0"/>
    <s v="Lawrenceville"/>
    <s v="GWINNETT"/>
    <s v="GA"/>
    <s v="30044-3027"/>
    <s v="Miami"/>
    <s v="FL"/>
    <d v="2021-05-02T00:00:00"/>
    <n v="529192"/>
    <x v="1"/>
    <s v="NA"/>
    <s v="NA"/>
  </r>
  <r>
    <x v="13619"/>
    <x v="37"/>
    <s v="GA"/>
    <s v="1185 Trenton Ct SW"/>
    <s v="Mableton"/>
    <s v="30126-1548"/>
    <x v="5"/>
    <n v="4110"/>
    <x v="0"/>
    <x v="24"/>
    <x v="5"/>
    <x v="0"/>
    <n v="6587698908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Mableton"/>
    <s v="COBB"/>
    <s v="GA"/>
    <s v="30126-1548"/>
    <s v="Laguna Hills"/>
    <s v="CA"/>
    <d v="2021-05-02T00:00:00"/>
    <n v="509316"/>
    <x v="1"/>
    <s v="NA"/>
    <s v="NA"/>
  </r>
  <r>
    <x v="13620"/>
    <x v="37"/>
    <s v="GA"/>
    <s v="2830 Walker St"/>
    <s v="Columbus"/>
    <s v="31903-3660"/>
    <x v="6"/>
    <n v="2112"/>
    <x v="0"/>
    <x v="24"/>
    <x v="2"/>
    <x v="5"/>
    <n v="6660888903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Columbus"/>
    <s v="MUSCOGEE"/>
    <s v="GA"/>
    <s v="31903-3660"/>
    <s v="Miami"/>
    <s v="FL"/>
    <d v="2021-05-02T00:00:00"/>
    <n v="529192"/>
    <x v="0"/>
    <s v="NA"/>
    <s v="NA"/>
  </r>
  <r>
    <x v="13621"/>
    <x v="2001"/>
    <s v="GA"/>
    <s v="402 Gresham Dr"/>
    <s v="Stockbridge"/>
    <s v="30281-7712"/>
    <x v="6"/>
    <n v="2111"/>
    <x v="0"/>
    <x v="24"/>
    <x v="2"/>
    <x v="0"/>
    <n v="6609938910"/>
    <n v="405"/>
    <s v="PPP"/>
    <s v="Active Un-Disbursed"/>
    <x v="0"/>
    <n v="100"/>
    <n v="20671"/>
    <n v="20671"/>
    <n v="20671"/>
    <n v="529192"/>
    <s v="Benworth Capital"/>
    <s v="7000 SW 97th Avenue Suite 201"/>
    <s v="Miami"/>
    <s v="FL"/>
    <n v="33173"/>
    <x v="0"/>
    <x v="0"/>
    <x v="0"/>
    <s v="Stockbridge"/>
    <s v="HENRY"/>
    <s v="GA"/>
    <s v="30281-7712"/>
    <s v="Miami"/>
    <s v="FL"/>
    <d v="2021-05-02T00:00:00"/>
    <n v="529192"/>
    <x v="0"/>
    <s v="NA"/>
    <s v="NA"/>
  </r>
  <r>
    <x v="13622"/>
    <x v="37"/>
    <s v="GA"/>
    <s v="414 Friendly Hills Dr"/>
    <s v="Decatur"/>
    <s v="30035-4072"/>
    <x v="2"/>
    <n v="2330"/>
    <x v="0"/>
    <x v="24"/>
    <x v="5"/>
    <x v="7"/>
    <n v="6509678907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Decatur"/>
    <s v="DEKALB"/>
    <s v="GA"/>
    <s v="30035-4072"/>
    <s v="Laguna Hills"/>
    <s v="CA"/>
    <d v="2021-05-02T00:00:00"/>
    <n v="509316"/>
    <x v="0"/>
    <s v="NA"/>
    <s v="NA"/>
  </r>
  <r>
    <x v="13623"/>
    <x v="4322"/>
    <s v="GA"/>
    <s v="2789 Satellite Blvd"/>
    <s v="Duluth"/>
    <s v="30096-6437"/>
    <x v="4"/>
    <n v="8320"/>
    <x v="0"/>
    <x v="24"/>
    <x v="2"/>
    <x v="3"/>
    <n v="6452008903"/>
    <n v="405"/>
    <s v="PPS"/>
    <s v="Active Un-Disbursed"/>
    <x v="0"/>
    <n v="100"/>
    <n v="4573"/>
    <n v="4573"/>
    <n v="4573"/>
    <n v="529192"/>
    <s v="Benworth Capital"/>
    <s v="7000 SW 97th Avenue Suite 201"/>
    <s v="Miami"/>
    <s v="FL"/>
    <n v="33173"/>
    <x v="0"/>
    <x v="0"/>
    <x v="0"/>
    <s v="Duluth"/>
    <s v="GWINNETT"/>
    <s v="GA"/>
    <s v="30096-6437"/>
    <s v="Miami"/>
    <s v="FL"/>
    <d v="2021-05-02T00:00:00"/>
    <n v="529192"/>
    <x v="1"/>
    <s v="NA"/>
    <s v="NA"/>
  </r>
  <r>
    <x v="13624"/>
    <x v="37"/>
    <s v="GA"/>
    <s v="11817 Old Demere Rd"/>
    <s v="Saint Simons Island"/>
    <s v="31522-2894"/>
    <x v="17"/>
    <n v="1120"/>
    <x v="0"/>
    <x v="24"/>
    <x v="5"/>
    <x v="8"/>
    <n v="6550968902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Saint Simons Island"/>
    <s v="GLYNN"/>
    <s v="GA"/>
    <s v="31522-2894"/>
    <s v="Laguna Hills"/>
    <s v="CA"/>
    <d v="2021-05-02T00:00:00"/>
    <n v="509316"/>
    <x v="1"/>
    <s v="NA"/>
    <s v="NA"/>
  </r>
  <r>
    <x v="13625"/>
    <x v="37"/>
    <s v="GA"/>
    <s v="12955 Freemanville Rd"/>
    <s v="Alpharetta"/>
    <s v="30004-3714"/>
    <x v="0"/>
    <n v="3210"/>
    <x v="0"/>
    <x v="24"/>
    <x v="2"/>
    <x v="2"/>
    <n v="647200890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lpharetta"/>
    <s v="FULTON"/>
    <s v="GA"/>
    <s v="30004-3714"/>
    <s v="Miami"/>
    <s v="FL"/>
    <d v="2021-05-02T00:00:00"/>
    <n v="529192"/>
    <x v="1"/>
    <s v="NA"/>
    <s v="NA"/>
  </r>
  <r>
    <x v="13626"/>
    <x v="37"/>
    <s v="GA"/>
    <s v="2022 W Flat Shoals Ter"/>
    <s v="Decatur"/>
    <s v="30034-1042"/>
    <x v="10"/>
    <n v="2110"/>
    <x v="0"/>
    <x v="24"/>
    <x v="2"/>
    <x v="7"/>
    <n v="652903890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Decatur"/>
    <s v="DEKALB"/>
    <s v="GA"/>
    <s v="30034-1042"/>
    <s v="Miami"/>
    <s v="FL"/>
    <d v="2021-05-02T00:00:00"/>
    <n v="529192"/>
    <x v="1"/>
    <s v="NA"/>
    <s v="NA"/>
  </r>
  <r>
    <x v="13627"/>
    <x v="37"/>
    <s v="GA"/>
    <s v="106 Garden Walk"/>
    <s v="Bremen"/>
    <s v="30110-2450"/>
    <x v="5"/>
    <n v="5310"/>
    <x v="0"/>
    <x v="24"/>
    <x v="5"/>
    <x v="4"/>
    <n v="6605998909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Bremen"/>
    <s v="HARALSON"/>
    <s v="GA"/>
    <s v="30110-2450"/>
    <s v="Laguna Hills"/>
    <s v="CA"/>
    <d v="2021-05-02T00:00:00"/>
    <n v="509316"/>
    <x v="0"/>
    <s v="NA"/>
    <s v="NA"/>
  </r>
  <r>
    <x v="13628"/>
    <x v="37"/>
    <s v="GA"/>
    <s v="915 W Peachtree St NW Unit 11106"/>
    <s v="Atlanta"/>
    <s v="30309-4318"/>
    <x v="9"/>
    <n v="3998"/>
    <x v="0"/>
    <x v="24"/>
    <x v="2"/>
    <x v="9"/>
    <n v="660605890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tlanta"/>
    <s v="FULTON"/>
    <s v="GA"/>
    <s v="30309-4318"/>
    <s v="Miami"/>
    <s v="FL"/>
    <d v="2021-05-02T00:00:00"/>
    <n v="529192"/>
    <x v="1"/>
    <s v="NA"/>
    <s v="NA"/>
  </r>
  <r>
    <x v="13629"/>
    <x v="37"/>
    <s v="GA"/>
    <s v="5956 Princeton Run Trl"/>
    <s v="Tucker"/>
    <s v="30084-8461"/>
    <x v="9"/>
    <n v="4390"/>
    <x v="0"/>
    <x v="24"/>
    <x v="2"/>
    <x v="7"/>
    <n v="6619348903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Tucker"/>
    <s v="GWINNETT"/>
    <s v="GA"/>
    <s v="30084-8461"/>
    <s v="Miami"/>
    <s v="FL"/>
    <d v="2021-05-02T00:00:00"/>
    <n v="529192"/>
    <x v="1"/>
    <s v="NA"/>
    <s v="NA"/>
  </r>
  <r>
    <x v="13630"/>
    <x v="37"/>
    <s v="GA"/>
    <s v="5401 Seaton Way"/>
    <s v="Dunwoody"/>
    <s v="30338-4542"/>
    <x v="16"/>
    <n v="1811"/>
    <x v="0"/>
    <x v="24"/>
    <x v="5"/>
    <x v="2"/>
    <n v="6628278908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Dunwoody"/>
    <s v="DEKALB"/>
    <s v="GA"/>
    <s v="30338-4542"/>
    <s v="Laguna Hills"/>
    <s v="CA"/>
    <d v="2021-05-02T00:00:00"/>
    <n v="509316"/>
    <x v="1"/>
    <s v="NA"/>
    <s v="NA"/>
  </r>
  <r>
    <x v="13631"/>
    <x v="37"/>
    <s v="GA"/>
    <s v="6737 Bill Carruth Pkwy"/>
    <s v="Hiram"/>
    <s v="30141-2716"/>
    <x v="17"/>
    <n v="1120"/>
    <x v="0"/>
    <x v="24"/>
    <x v="5"/>
    <x v="4"/>
    <n v="673259891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Hiram"/>
    <s v="PAULDING"/>
    <s v="GA"/>
    <s v="30141-2716"/>
    <s v="Laguna Hills"/>
    <s v="CA"/>
    <d v="2021-05-02T00:00:00"/>
    <n v="509316"/>
    <x v="1"/>
    <s v="NA"/>
    <s v="NA"/>
  </r>
  <r>
    <x v="13632"/>
    <x v="1701"/>
    <s v="GA"/>
    <s v="84 Maple Ave NW"/>
    <s v="Marietta"/>
    <s v="30064-2259"/>
    <x v="5"/>
    <n v="4110"/>
    <x v="0"/>
    <x v="24"/>
    <x v="2"/>
    <x v="6"/>
    <n v="6445018908"/>
    <n v="405"/>
    <s v="PPP"/>
    <s v="Active Un-Disbursed"/>
    <x v="0"/>
    <n v="100"/>
    <n v="20746"/>
    <n v="20746"/>
    <n v="20746"/>
    <n v="529192"/>
    <s v="Benworth Capital"/>
    <s v="7000 SW 97th Avenue Suite 201"/>
    <s v="Miami"/>
    <s v="FL"/>
    <n v="33173"/>
    <x v="0"/>
    <x v="0"/>
    <x v="0"/>
    <s v="Marietta"/>
    <s v="COBB"/>
    <s v="GA"/>
    <s v="30064-2259"/>
    <s v="Miami"/>
    <s v="FL"/>
    <d v="2021-05-02T00:00:00"/>
    <n v="529192"/>
    <x v="1"/>
    <s v="NA"/>
    <s v="NA"/>
  </r>
  <r>
    <x v="13633"/>
    <x v="37"/>
    <s v="GA"/>
    <s v="207 Hill St Apt C"/>
    <s v="Palmetto"/>
    <s v="30268-1152"/>
    <x v="6"/>
    <n v="2112"/>
    <x v="0"/>
    <x v="24"/>
    <x v="2"/>
    <x v="0"/>
    <n v="6533998909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Palmetto"/>
    <s v="FULTON"/>
    <s v="GA"/>
    <s v="30268-1152"/>
    <s v="Miami"/>
    <s v="FL"/>
    <d v="2021-05-02T00:00:00"/>
    <n v="529192"/>
    <x v="1"/>
    <s v="NA"/>
    <s v="NA"/>
  </r>
  <r>
    <x v="13634"/>
    <x v="58"/>
    <s v="GA"/>
    <s v="15 Cloud Ln"/>
    <s v="Hampton"/>
    <s v="30228-2024"/>
    <x v="4"/>
    <n v="8910"/>
    <x v="0"/>
    <x v="24"/>
    <x v="43"/>
    <x v="0"/>
    <n v="6597918906"/>
    <n v="405"/>
    <s v="PPS"/>
    <s v="Active Un-Disbursed"/>
    <x v="0"/>
    <n v="100"/>
    <n v="12500"/>
    <n v="12500"/>
    <n v="12500"/>
    <n v="529652"/>
    <s v="Amur Equipment Finance, Inc."/>
    <s v="308 N. Locust St, Suite 100"/>
    <s v="Grand Island"/>
    <s v="NE"/>
    <n v="68801"/>
    <x v="0"/>
    <x v="0"/>
    <x v="0"/>
    <s v="Hampton"/>
    <s v="HENRY"/>
    <s v="GA"/>
    <s v="30228-2024"/>
    <s v="Grand Island"/>
    <s v="NE"/>
    <d v="2021-05-02T00:00:00"/>
    <n v="529652"/>
    <x v="0"/>
    <s v="NA"/>
    <s v="NA"/>
  </r>
  <r>
    <x v="13635"/>
    <x v="37"/>
    <s v="GA"/>
    <s v="1892 Bitsy Grant Ct"/>
    <s v="Lawrenceville"/>
    <s v="30044-6941"/>
    <x v="12"/>
    <n v="1990"/>
    <x v="0"/>
    <x v="24"/>
    <x v="5"/>
    <x v="3"/>
    <n v="654196890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awrenceville"/>
    <s v="GWINNETT"/>
    <s v="GA"/>
    <s v="30044-6941"/>
    <s v="Laguna Hills"/>
    <s v="CA"/>
    <d v="2021-05-02T00:00:00"/>
    <n v="509316"/>
    <x v="1"/>
    <s v="NA"/>
    <s v="NA"/>
  </r>
  <r>
    <x v="13636"/>
    <x v="37"/>
    <s v="GA"/>
    <s v="420 Courtland St NE"/>
    <s v="Atlanta"/>
    <s v="30308-3405"/>
    <x v="6"/>
    <n v="1111"/>
    <x v="0"/>
    <x v="24"/>
    <x v="2"/>
    <x v="9"/>
    <n v="670887890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Atlanta"/>
    <s v="FULTON"/>
    <s v="GA"/>
    <s v="30308-3405"/>
    <s v="Miami"/>
    <s v="FL"/>
    <d v="2021-05-02T00:00:00"/>
    <n v="529192"/>
    <x v="1"/>
    <s v="NA"/>
    <s v="NA"/>
  </r>
  <r>
    <x v="13637"/>
    <x v="858"/>
    <s v="GA"/>
    <s v="261 Muddy River Rd"/>
    <s v="Lawrenceville"/>
    <s v="30043-4465"/>
    <x v="6"/>
    <n v="2111"/>
    <x v="0"/>
    <x v="24"/>
    <x v="2"/>
    <x v="3"/>
    <n v="6405858908"/>
    <n v="405"/>
    <s v="PPP"/>
    <s v="Active Un-Disbursed"/>
    <x v="0"/>
    <n v="100"/>
    <n v="2645"/>
    <n v="2645"/>
    <n v="2645"/>
    <n v="529192"/>
    <s v="Benworth Capital"/>
    <s v="7000 SW 97th Avenue Suite 201"/>
    <s v="Miami"/>
    <s v="FL"/>
    <n v="33173"/>
    <x v="0"/>
    <x v="0"/>
    <x v="0"/>
    <s v="Lawrenceville"/>
    <s v="GWINNETT"/>
    <s v="GA"/>
    <s v="30043-4465"/>
    <s v="Miami"/>
    <s v="FL"/>
    <d v="2021-05-02T00:00:00"/>
    <n v="529192"/>
    <x v="1"/>
    <s v="NA"/>
    <s v="NA"/>
  </r>
  <r>
    <x v="13638"/>
    <x v="2718"/>
    <s v="GA"/>
    <s v="464 Cooper St SW Apt E"/>
    <s v="Atlanta"/>
    <s v="30312-2675"/>
    <x v="2"/>
    <n v="2310"/>
    <x v="0"/>
    <x v="24"/>
    <x v="2"/>
    <x v="9"/>
    <n v="6689078900"/>
    <n v="405"/>
    <s v="PPP"/>
    <s v="Active Un-Disbursed"/>
    <x v="0"/>
    <n v="100"/>
    <n v="20339"/>
    <n v="20339"/>
    <n v="20339"/>
    <n v="529192"/>
    <s v="Benworth Capital"/>
    <s v="7000 SW 97th Avenue Suite 201"/>
    <s v="Miami"/>
    <s v="FL"/>
    <n v="33173"/>
    <x v="0"/>
    <x v="1"/>
    <x v="0"/>
    <s v="Atlanta"/>
    <s v="FULTON"/>
    <s v="GA"/>
    <s v="30312-2675"/>
    <s v="Miami"/>
    <s v="FL"/>
    <d v="2021-05-02T00:00:00"/>
    <n v="529192"/>
    <x v="1"/>
    <s v="NA"/>
    <s v="NA"/>
  </r>
  <r>
    <x v="13639"/>
    <x v="387"/>
    <s v="GA"/>
    <s v="1646 Jackson Way NW"/>
    <s v="Atlanta"/>
    <s v="30318-0654"/>
    <x v="13"/>
    <n v="1610"/>
    <x v="0"/>
    <x v="24"/>
    <x v="2"/>
    <x v="9"/>
    <n v="6400418906"/>
    <n v="405"/>
    <s v="PPS"/>
    <s v="Active Un-Disbursed"/>
    <x v="0"/>
    <n v="100"/>
    <n v="18531"/>
    <n v="18531"/>
    <n v="18531"/>
    <n v="529192"/>
    <s v="Benworth Capital"/>
    <s v="7000 SW 97th Avenue Suite 201"/>
    <s v="Miami"/>
    <s v="FL"/>
    <n v="33173"/>
    <x v="0"/>
    <x v="1"/>
    <x v="0"/>
    <s v="Atlanta"/>
    <s v="FULTON"/>
    <s v="GA"/>
    <s v="30318-0654"/>
    <s v="Miami"/>
    <s v="FL"/>
    <d v="2021-05-02T00:00:00"/>
    <n v="529192"/>
    <x v="0"/>
    <s v="NA"/>
    <s v="NA"/>
  </r>
  <r>
    <x v="13640"/>
    <x v="37"/>
    <s v="GA"/>
    <s v="96 Spence St"/>
    <s v="Camilla"/>
    <s v="31730-2161"/>
    <x v="14"/>
    <n v="2420"/>
    <x v="0"/>
    <x v="24"/>
    <x v="5"/>
    <x v="5"/>
    <n v="6739128901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Camilla"/>
    <s v="MITCHELL"/>
    <s v="GA"/>
    <s v="31730-2161"/>
    <s v="Laguna Hills"/>
    <s v="CA"/>
    <d v="2021-05-02T00:00:00"/>
    <n v="509316"/>
    <x v="1"/>
    <s v="NA"/>
    <s v="NA"/>
  </r>
  <r>
    <x v="13641"/>
    <x v="324"/>
    <s v="GA"/>
    <s v="3303 Preserve Run Trl"/>
    <s v="Loganville"/>
    <s v="30052-8306"/>
    <x v="14"/>
    <n v="1190"/>
    <x v="0"/>
    <x v="24"/>
    <x v="5"/>
    <x v="11"/>
    <n v="6450438910"/>
    <n v="405"/>
    <s v="PPS"/>
    <s v="Active Un-Disbursed"/>
    <x v="0"/>
    <n v="100"/>
    <n v="20291"/>
    <n v="20291"/>
    <n v="20291"/>
    <n v="509316"/>
    <s v="Harvest Small Business Finance, LLC"/>
    <s v="24422 Avenida de la Carlota Suite 232"/>
    <s v="Laguna Hills"/>
    <s v="CA"/>
    <n v="92653"/>
    <x v="0"/>
    <x v="0"/>
    <x v="0"/>
    <s v="Loganville"/>
    <s v="GWINNETT"/>
    <s v="GA"/>
    <s v="30052-8306"/>
    <s v="Laguna Hills"/>
    <s v="CA"/>
    <d v="2021-05-02T00:00:00"/>
    <n v="509316"/>
    <x v="1"/>
    <s v="NA"/>
    <s v="NA"/>
  </r>
  <r>
    <x v="13642"/>
    <x v="37"/>
    <s v="GA"/>
    <s v="3744 Shawnee Run SW"/>
    <s v="Lilburn"/>
    <s v="30047-2419"/>
    <x v="7"/>
    <n v="8210"/>
    <x v="0"/>
    <x v="24"/>
    <x v="5"/>
    <x v="7"/>
    <n v="6566198901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ilburn"/>
    <s v="GWINNETT"/>
    <s v="GA"/>
    <s v="30047-2419"/>
    <s v="Laguna Hills"/>
    <s v="CA"/>
    <d v="2021-05-02T00:00:00"/>
    <n v="509316"/>
    <x v="1"/>
    <s v="NA"/>
    <s v="NA"/>
  </r>
  <r>
    <x v="13640"/>
    <x v="37"/>
    <s v="GA"/>
    <s v="99 SPENCE ST"/>
    <s v="Camilla"/>
    <n v="31730"/>
    <x v="14"/>
    <n v="2420"/>
    <x v="0"/>
    <x v="24"/>
    <x v="2"/>
    <x v="5"/>
    <n v="6685088906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0"/>
    <x v="0"/>
    <s v="Camilla"/>
    <s v="MITCHELL"/>
    <s v="GA"/>
    <n v="31730"/>
    <s v="Miami"/>
    <s v="FL"/>
    <d v="2021-05-02T00:00:00"/>
    <n v="529192"/>
    <x v="1"/>
    <s v="NA"/>
    <s v="NA"/>
  </r>
  <r>
    <x v="13643"/>
    <x v="37"/>
    <s v="GA"/>
    <s v="24 Victoria Heights Ct"/>
    <s v="Dallas"/>
    <s v="30132-9281"/>
    <x v="18"/>
    <n v="1710"/>
    <x v="0"/>
    <x v="24"/>
    <x v="2"/>
    <x v="4"/>
    <n v="6565338904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Dallas"/>
    <s v="PAULDING"/>
    <s v="GA"/>
    <s v="30132-9281"/>
    <s v="Miami"/>
    <s v="FL"/>
    <d v="2021-05-02T00:00:00"/>
    <n v="529192"/>
    <x v="1"/>
    <s v="NA"/>
    <s v="NA"/>
  </r>
  <r>
    <x v="13644"/>
    <x v="37"/>
    <s v="GA"/>
    <s v="965 Rafington Dr"/>
    <s v="Lawrenceville"/>
    <s v="30046-8500"/>
    <x v="9"/>
    <n v="4390"/>
    <x v="0"/>
    <x v="24"/>
    <x v="5"/>
    <x v="3"/>
    <n v="638900891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awrenceville"/>
    <s v="GWINNETT"/>
    <s v="GA"/>
    <s v="30046-8500"/>
    <s v="Laguna Hills"/>
    <s v="CA"/>
    <d v="2021-05-02T00:00:00"/>
    <n v="509316"/>
    <x v="0"/>
    <s v="NA"/>
    <s v="NA"/>
  </r>
  <r>
    <x v="13645"/>
    <x v="571"/>
    <s v="GA"/>
    <s v="841 Drumore Ct"/>
    <s v="Fairburn"/>
    <s v="30213-4915"/>
    <x v="6"/>
    <n v="2199"/>
    <x v="0"/>
    <x v="24"/>
    <x v="42"/>
    <x v="0"/>
    <n v="6566898910"/>
    <n v="405"/>
    <s v="PPP"/>
    <s v="Active Un-Disbursed"/>
    <x v="0"/>
    <n v="100"/>
    <n v="20833.330000000002"/>
    <n v="20833.330000000002"/>
    <n v="20833.330000000002"/>
    <n v="530223"/>
    <s v="American Lending Center"/>
    <s v="1 World Trade Center, Suite 1130"/>
    <s v="Long Beach"/>
    <s v="CA"/>
    <n v="90831"/>
    <x v="0"/>
    <x v="0"/>
    <x v="0"/>
    <s v="Fairburn"/>
    <s v="FULTON"/>
    <s v="GA"/>
    <s v="30213-4915"/>
    <s v="Long Beach"/>
    <s v="CA"/>
    <d v="2021-05-02T00:00:00"/>
    <n v="530223"/>
    <x v="1"/>
    <s v="NA"/>
    <s v="NA"/>
  </r>
  <r>
    <x v="13646"/>
    <x v="668"/>
    <s v="GA"/>
    <s v="4459 Joe Ellis Rd"/>
    <s v="Broxton"/>
    <s v="31519-6803"/>
    <x v="17"/>
    <n v="8120"/>
    <x v="0"/>
    <x v="24"/>
    <x v="5"/>
    <x v="10"/>
    <n v="6544178905"/>
    <n v="405"/>
    <s v="PPP"/>
    <s v="Active Un-Disbursed"/>
    <x v="0"/>
    <n v="100"/>
    <n v="10625"/>
    <n v="10625"/>
    <n v="10625"/>
    <n v="509316"/>
    <s v="Harvest Small Business Finance, LLC"/>
    <s v="24422 Avenida de la Carlota Suite 232"/>
    <s v="Laguna Hills"/>
    <s v="CA"/>
    <n v="92653"/>
    <x v="1"/>
    <x v="1"/>
    <x v="0"/>
    <s v="Broxton"/>
    <s v="COFFEE"/>
    <s v="GA"/>
    <s v="31519-6803"/>
    <s v="Laguna Hills"/>
    <s v="CA"/>
    <d v="2021-05-02T00:00:00"/>
    <n v="509316"/>
    <x v="1"/>
    <s v="NA"/>
    <s v="NA"/>
  </r>
  <r>
    <x v="13647"/>
    <x v="37"/>
    <s v="GA"/>
    <s v="3795 Butler Springs Dr"/>
    <s v="Loganville"/>
    <s v="30052-7581"/>
    <x v="2"/>
    <n v="1110"/>
    <x v="0"/>
    <x v="24"/>
    <x v="5"/>
    <x v="11"/>
    <n v="6416398907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oganville"/>
    <s v="GWINNETT"/>
    <s v="GA"/>
    <s v="30052-7581"/>
    <s v="Laguna Hills"/>
    <s v="CA"/>
    <d v="2021-05-02T00:00:00"/>
    <n v="509316"/>
    <x v="1"/>
    <s v="NA"/>
    <s v="NA"/>
  </r>
  <r>
    <x v="13648"/>
    <x v="37"/>
    <s v="GA"/>
    <s v="705 Spring Valley Rd Lot 203"/>
    <s v="Athens"/>
    <s v="30605-1975"/>
    <x v="6"/>
    <n v="2111"/>
    <x v="0"/>
    <x v="24"/>
    <x v="5"/>
    <x v="12"/>
    <n v="6698198903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1"/>
    <x v="0"/>
    <s v="Athens"/>
    <s v="CLARKE"/>
    <s v="GA"/>
    <s v="30605-1975"/>
    <s v="Laguna Hills"/>
    <s v="CA"/>
    <s v="NA"/>
    <n v="509316"/>
    <x v="1"/>
    <s v="NA"/>
    <s v="NA"/>
  </r>
  <r>
    <x v="13649"/>
    <x v="37"/>
    <s v="GA"/>
    <s v="1150 Sigman Rd K 83 Conyers"/>
    <s v="Conyers"/>
    <n v="30012"/>
    <x v="13"/>
    <n v="1420"/>
    <x v="0"/>
    <x v="24"/>
    <x v="2"/>
    <x v="7"/>
    <n v="6403098901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Conyers"/>
    <s v="DEKALB"/>
    <s v="GA"/>
    <n v="30012"/>
    <s v="Miami"/>
    <s v="FL"/>
    <d v="2021-05-02T00:00:00"/>
    <n v="529192"/>
    <x v="1"/>
    <s v="NA"/>
    <s v="NA"/>
  </r>
  <r>
    <x v="13650"/>
    <x v="37"/>
    <s v="GA"/>
    <s v="132 E35th Street"/>
    <s v="Savannah"/>
    <n v="31404"/>
    <x v="13"/>
    <n v="1498"/>
    <x v="0"/>
    <x v="24"/>
    <x v="5"/>
    <x v="8"/>
    <n v="6404468907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Savannah"/>
    <s v="CHATHAM"/>
    <s v="GA"/>
    <n v="31404"/>
    <s v="Laguna Hills"/>
    <s v="CA"/>
    <d v="2021-05-02T00:00:00"/>
    <n v="509316"/>
    <x v="0"/>
    <s v="NA"/>
    <s v="NA"/>
  </r>
  <r>
    <x v="13651"/>
    <x v="37"/>
    <s v="GA"/>
    <s v="1013 Cedar Ave Apt 4B"/>
    <s v="Albany"/>
    <s v="31701-2977"/>
    <x v="14"/>
    <n v="2411"/>
    <x v="0"/>
    <x v="24"/>
    <x v="2"/>
    <x v="5"/>
    <n v="6425578904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Albany"/>
    <s v="DOUGHERTY"/>
    <s v="GA"/>
    <s v="31701-2977"/>
    <s v="Miami"/>
    <s v="FL"/>
    <d v="2021-05-02T00:00:00"/>
    <n v="529192"/>
    <x v="0"/>
    <s v="NA"/>
    <s v="NA"/>
  </r>
  <r>
    <x v="13652"/>
    <x v="37"/>
    <s v="GA"/>
    <s v="136 Sawmill Rd"/>
    <s v="Hortense"/>
    <s v="31543-4763"/>
    <x v="1"/>
    <n v="1730"/>
    <x v="0"/>
    <x v="24"/>
    <x v="5"/>
    <x v="8"/>
    <n v="6510838904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Hortense"/>
    <s v="BRANTLEY"/>
    <s v="GA"/>
    <s v="31543-4763"/>
    <s v="Laguna Hills"/>
    <s v="CA"/>
    <d v="2021-05-02T00:00:00"/>
    <n v="509316"/>
    <x v="1"/>
    <s v="NA"/>
    <s v="NA"/>
  </r>
  <r>
    <x v="13653"/>
    <x v="37"/>
    <s v="GA"/>
    <s v="32 Ruby Street"/>
    <s v="Wadley"/>
    <n v="30477"/>
    <x v="12"/>
    <n v="1613"/>
    <x v="0"/>
    <x v="24"/>
    <x v="2"/>
    <x v="11"/>
    <n v="6553158901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1"/>
    <x v="0"/>
    <s v="Wadley"/>
    <s v="JEFFERSON"/>
    <s v="GA"/>
    <n v="30477"/>
    <s v="Miami"/>
    <s v="FL"/>
    <d v="2021-05-02T00:00:00"/>
    <n v="529192"/>
    <x v="0"/>
    <s v="NA"/>
    <s v="NA"/>
  </r>
  <r>
    <x v="13654"/>
    <x v="260"/>
    <s v="GA"/>
    <s v="615 E Walker St"/>
    <s v="Thomaston"/>
    <s v="30286-3792"/>
    <x v="1"/>
    <n v="1740"/>
    <x v="0"/>
    <x v="24"/>
    <x v="5"/>
    <x v="1"/>
    <n v="6430108908"/>
    <n v="405"/>
    <s v="PPP"/>
    <s v="Active Un-Disbursed"/>
    <x v="0"/>
    <n v="100"/>
    <n v="19531"/>
    <n v="19531"/>
    <n v="19531"/>
    <n v="509316"/>
    <s v="Harvest Small Business Finance, LLC"/>
    <s v="24422 Avenida de la Carlota Suite 232"/>
    <s v="Laguna Hills"/>
    <s v="CA"/>
    <n v="92653"/>
    <x v="1"/>
    <x v="1"/>
    <x v="0"/>
    <s v="Thomaston"/>
    <s v="UPSON"/>
    <s v="GA"/>
    <s v="30286-3792"/>
    <s v="Laguna Hills"/>
    <s v="CA"/>
    <d v="2021-05-02T00:00:00"/>
    <n v="509316"/>
    <x v="1"/>
    <s v="NA"/>
    <s v="NA"/>
  </r>
  <r>
    <x v="13655"/>
    <x v="1719"/>
    <s v="GA"/>
    <s v="5 Stokes Dr"/>
    <s v="Stockbridge"/>
    <s v="30281-1375"/>
    <x v="5"/>
    <n v="5310"/>
    <x v="0"/>
    <x v="24"/>
    <x v="2"/>
    <x v="0"/>
    <n v="6403228903"/>
    <n v="405"/>
    <s v="PPP"/>
    <s v="Active Un-Disbursed"/>
    <x v="0"/>
    <n v="100"/>
    <n v="5445"/>
    <n v="5445"/>
    <n v="5445"/>
    <n v="529192"/>
    <s v="Benworth Capital"/>
    <s v="7000 SW 97th Avenue Suite 201"/>
    <s v="Miami"/>
    <s v="FL"/>
    <n v="33173"/>
    <x v="0"/>
    <x v="0"/>
    <x v="0"/>
    <s v="Stockbridge"/>
    <s v="HENRY"/>
    <s v="GA"/>
    <s v="30281-1375"/>
    <s v="Miami"/>
    <s v="FL"/>
    <d v="2021-05-02T00:00:00"/>
    <n v="529192"/>
    <x v="0"/>
    <s v="NA"/>
    <s v="NA"/>
  </r>
  <r>
    <x v="13656"/>
    <x v="37"/>
    <s v="GA"/>
    <s v="1102 Pine Grove Rd"/>
    <s v="Greensboro"/>
    <s v="30642-3946"/>
    <x v="12"/>
    <n v="1613"/>
    <x v="0"/>
    <x v="24"/>
    <x v="5"/>
    <x v="11"/>
    <n v="6749648908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Greensboro"/>
    <s v="GREENE"/>
    <s v="GA"/>
    <s v="30642-3946"/>
    <s v="Laguna Hills"/>
    <s v="CA"/>
    <d v="2021-05-02T00:00:00"/>
    <n v="509316"/>
    <x v="1"/>
    <s v="NA"/>
    <s v="NA"/>
  </r>
  <r>
    <x v="13657"/>
    <x v="37"/>
    <s v="GA"/>
    <s v="3527 Lehigh Way"/>
    <s v="Decatur"/>
    <s v="30034-5725"/>
    <x v="6"/>
    <n v="2112"/>
    <x v="0"/>
    <x v="24"/>
    <x v="2"/>
    <x v="7"/>
    <n v="6488838907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Decatur"/>
    <s v="DEKALB"/>
    <s v="GA"/>
    <s v="30034-5725"/>
    <s v="Miami"/>
    <s v="FL"/>
    <d v="2021-05-02T00:00:00"/>
    <n v="529192"/>
    <x v="1"/>
    <s v="NA"/>
    <s v="NA"/>
  </r>
  <r>
    <x v="13658"/>
    <x v="37"/>
    <s v="GA"/>
    <s v="1832 Leiden Ct"/>
    <s v="Atlanta"/>
    <n v="30338"/>
    <x v="17"/>
    <n v="5220"/>
    <x v="0"/>
    <x v="24"/>
    <x v="2"/>
    <x v="2"/>
    <n v="6551438909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tlanta"/>
    <s v="DEKALB"/>
    <s v="GA"/>
    <n v="30338"/>
    <s v="Miami"/>
    <s v="FL"/>
    <d v="2021-05-02T00:00:00"/>
    <n v="529192"/>
    <x v="1"/>
    <s v="NA"/>
    <s v="NA"/>
  </r>
  <r>
    <x v="13659"/>
    <x v="37"/>
    <s v="GA"/>
    <s v="1561 Chateau Dr"/>
    <s v="Atlanta"/>
    <s v="30338-6061"/>
    <x v="6"/>
    <n v="1111"/>
    <x v="0"/>
    <x v="24"/>
    <x v="5"/>
    <x v="2"/>
    <n v="650528890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DEKALB"/>
    <s v="GA"/>
    <s v="30338-6061"/>
    <s v="Laguna Hills"/>
    <s v="CA"/>
    <d v="2021-05-02T00:00:00"/>
    <n v="509316"/>
    <x v="1"/>
    <s v="NA"/>
    <s v="NA"/>
  </r>
  <r>
    <x v="13660"/>
    <x v="37"/>
    <s v="GA"/>
    <s v="31 Martin Ln"/>
    <s v="Forsyth"/>
    <s v="31029-6218"/>
    <x v="2"/>
    <n v="1110"/>
    <x v="0"/>
    <x v="24"/>
    <x v="5"/>
    <x v="13"/>
    <n v="6442608902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Forsyth"/>
    <s v="MONROE"/>
    <s v="GA"/>
    <s v="31029-6218"/>
    <s v="Laguna Hills"/>
    <s v="CA"/>
    <d v="2021-05-02T00:00:00"/>
    <n v="509316"/>
    <x v="1"/>
    <s v="NA"/>
    <s v="NA"/>
  </r>
  <r>
    <x v="13661"/>
    <x v="4323"/>
    <s v="GA"/>
    <s v="6726 Tara Blvd Apt 23V"/>
    <s v="Jonesboro"/>
    <s v="30236-1452"/>
    <x v="6"/>
    <n v="2112"/>
    <x v="0"/>
    <x v="24"/>
    <x v="2"/>
    <x v="0"/>
    <n v="6749158903"/>
    <n v="405"/>
    <s v="PPS"/>
    <s v="Active Un-Disbursed"/>
    <x v="0"/>
    <n v="100"/>
    <n v="1918"/>
    <n v="1918"/>
    <n v="1918"/>
    <n v="529192"/>
    <s v="Benworth Capital"/>
    <s v="7000 SW 97th Avenue Suite 201"/>
    <s v="Miami"/>
    <s v="FL"/>
    <n v="33173"/>
    <x v="0"/>
    <x v="1"/>
    <x v="0"/>
    <s v="Jonesboro"/>
    <s v="CLAYTON"/>
    <s v="GA"/>
    <s v="30236-1452"/>
    <s v="Miami"/>
    <s v="FL"/>
    <d v="2021-05-02T00:00:00"/>
    <n v="529192"/>
    <x v="1"/>
    <s v="NA"/>
    <s v="NA"/>
  </r>
  <r>
    <x v="13662"/>
    <x v="37"/>
    <s v="GA"/>
    <s v="1099 Pinehurst Rd"/>
    <s v="Grayson"/>
    <s v="30017-1132"/>
    <x v="13"/>
    <n v="1498"/>
    <x v="0"/>
    <x v="24"/>
    <x v="2"/>
    <x v="3"/>
    <n v="6530018902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Grayson"/>
    <s v="GWINNETT"/>
    <s v="GA"/>
    <s v="30017-1132"/>
    <s v="Miami"/>
    <s v="FL"/>
    <d v="2021-05-02T00:00:00"/>
    <n v="529192"/>
    <x v="1"/>
    <s v="NA"/>
    <s v="NA"/>
  </r>
  <r>
    <x v="13663"/>
    <x v="37"/>
    <s v="GA"/>
    <s v="105 Crown Springs Dr"/>
    <s v="McDonough"/>
    <s v="30252-2586"/>
    <x v="14"/>
    <n v="1390"/>
    <x v="0"/>
    <x v="24"/>
    <x v="5"/>
    <x v="11"/>
    <n v="6463078908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McDonough"/>
    <s v="HENRY"/>
    <s v="GA"/>
    <s v="30252-2586"/>
    <s v="Laguna Hills"/>
    <s v="CA"/>
    <d v="2021-05-02T00:00:00"/>
    <n v="509316"/>
    <x v="1"/>
    <s v="NA"/>
    <s v="NA"/>
  </r>
  <r>
    <x v="13664"/>
    <x v="37"/>
    <s v="GA"/>
    <s v="321 27th St"/>
    <s v="Columbus"/>
    <s v="31904-8444"/>
    <x v="6"/>
    <n v="1411"/>
    <x v="0"/>
    <x v="24"/>
    <x v="2"/>
    <x v="1"/>
    <n v="6690958901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Columbus"/>
    <s v="MUSCOGEE"/>
    <s v="GA"/>
    <s v="31904-8444"/>
    <s v="Miami"/>
    <s v="FL"/>
    <d v="2021-05-02T00:00:00"/>
    <n v="529192"/>
    <x v="0"/>
    <s v="NA"/>
    <s v="NA"/>
  </r>
  <r>
    <x v="13665"/>
    <x v="37"/>
    <s v="GA"/>
    <s v="3227 Hall Dr"/>
    <s v="Gainesville"/>
    <s v="30501-7516"/>
    <x v="6"/>
    <n v="2111"/>
    <x v="0"/>
    <x v="24"/>
    <x v="5"/>
    <x v="12"/>
    <n v="6443218905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Gainesville"/>
    <s v="HALL"/>
    <s v="GA"/>
    <s v="30501-7516"/>
    <s v="Laguna Hills"/>
    <s v="CA"/>
    <d v="2021-05-02T00:00:00"/>
    <n v="509316"/>
    <x v="1"/>
    <s v="NA"/>
    <s v="NA"/>
  </r>
  <r>
    <x v="13666"/>
    <x v="4324"/>
    <s v="GA"/>
    <s v="2375 Laurel Pointe Ln"/>
    <s v="Lawrenceville"/>
    <s v="30043-7911"/>
    <x v="6"/>
    <n v="2113"/>
    <x v="0"/>
    <x v="24"/>
    <x v="2"/>
    <x v="3"/>
    <n v="6484988909"/>
    <n v="405"/>
    <s v="PPP"/>
    <s v="Active Un-Disbursed"/>
    <x v="0"/>
    <n v="100"/>
    <n v="3027"/>
    <n v="3027"/>
    <n v="3027"/>
    <n v="529192"/>
    <s v="Benworth Capital"/>
    <s v="7000 SW 97th Avenue Suite 201"/>
    <s v="Miami"/>
    <s v="FL"/>
    <n v="33173"/>
    <x v="0"/>
    <x v="0"/>
    <x v="0"/>
    <s v="Lawrenceville"/>
    <s v="GWINNETT"/>
    <s v="GA"/>
    <s v="30043-7911"/>
    <s v="Miami"/>
    <s v="FL"/>
    <d v="2021-05-02T00:00:00"/>
    <n v="529192"/>
    <x v="1"/>
    <s v="NA"/>
    <s v="NA"/>
  </r>
  <r>
    <x v="13667"/>
    <x v="0"/>
    <s v="GA"/>
    <s v="1495 Keystone Dr"/>
    <s v="Conley"/>
    <s v="30288-6802"/>
    <x v="6"/>
    <n v="2112"/>
    <x v="0"/>
    <x v="24"/>
    <x v="5"/>
    <x v="9"/>
    <n v="6755968906"/>
    <n v="405"/>
    <s v="PPP"/>
    <s v="Active Un-Disbursed"/>
    <x v="0"/>
    <n v="100"/>
    <n v="20832"/>
    <n v="20832"/>
    <n v="20832"/>
    <n v="509316"/>
    <s v="Harvest Small Business Finance, LLC"/>
    <s v="24422 Avenida de la Carlota Suite 232"/>
    <s v="Laguna Hills"/>
    <s v="CA"/>
    <n v="92653"/>
    <x v="0"/>
    <x v="1"/>
    <x v="0"/>
    <s v="Conley"/>
    <s v="CLAYTON"/>
    <s v="GA"/>
    <s v="30288-6802"/>
    <s v="Laguna Hills"/>
    <s v="CA"/>
    <d v="2021-05-02T00:00:00"/>
    <n v="509316"/>
    <x v="1"/>
    <s v="NA"/>
    <s v="NA"/>
  </r>
  <r>
    <x v="13668"/>
    <x v="37"/>
    <s v="GA"/>
    <s v="5601 Grist Stone Dr SW"/>
    <s v="Lilburn"/>
    <s v="30047-6230"/>
    <x v="7"/>
    <n v="8210"/>
    <x v="0"/>
    <x v="24"/>
    <x v="2"/>
    <x v="7"/>
    <n v="6709228906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Lilburn"/>
    <s v="GWINNETT"/>
    <s v="GA"/>
    <s v="30047-6230"/>
    <s v="Miami"/>
    <s v="FL"/>
    <d v="2021-05-02T00:00:00"/>
    <n v="529192"/>
    <x v="1"/>
    <s v="NA"/>
    <s v="NA"/>
  </r>
  <r>
    <x v="13669"/>
    <x v="367"/>
    <s v="GA"/>
    <s v="130 Viking Ct Apt 2"/>
    <s v="Athens"/>
    <s v="30605-5262"/>
    <x v="1"/>
    <n v="1730"/>
    <x v="0"/>
    <x v="24"/>
    <x v="2"/>
    <x v="11"/>
    <n v="6699618900"/>
    <n v="405"/>
    <s v="PPP"/>
    <s v="Active Un-Disbursed"/>
    <x v="0"/>
    <n v="100"/>
    <n v="18826"/>
    <n v="18826"/>
    <n v="18826"/>
    <n v="529192"/>
    <s v="Benworth Capital"/>
    <s v="7000 SW 97th Avenue Suite 201"/>
    <s v="Miami"/>
    <s v="FL"/>
    <n v="33173"/>
    <x v="0"/>
    <x v="0"/>
    <x v="0"/>
    <s v="Athens"/>
    <s v="CLARKE"/>
    <s v="GA"/>
    <s v="30605-5262"/>
    <s v="Miami"/>
    <s v="FL"/>
    <d v="2021-05-02T00:00:00"/>
    <n v="529192"/>
    <x v="1"/>
    <s v="NA"/>
    <s v="NA"/>
  </r>
  <r>
    <x v="13670"/>
    <x v="37"/>
    <s v="GA"/>
    <s v="1070 Sulgrave Dr Apt C3"/>
    <s v="Madison"/>
    <s v="30650-4672"/>
    <x v="17"/>
    <n v="6120"/>
    <x v="0"/>
    <x v="24"/>
    <x v="2"/>
    <x v="11"/>
    <n v="6407828903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0"/>
    <x v="0"/>
    <s v="Madison"/>
    <s v="MORGAN"/>
    <s v="GA"/>
    <s v="30650-4672"/>
    <s v="Miami"/>
    <s v="FL"/>
    <d v="2021-05-02T00:00:00"/>
    <n v="529192"/>
    <x v="1"/>
    <s v="NA"/>
    <s v="NA"/>
  </r>
  <r>
    <x v="13671"/>
    <x v="37"/>
    <s v="GA"/>
    <s v="3855 Buford Hwy NE"/>
    <s v="Brookhaven"/>
    <s v="30329-1003"/>
    <x v="6"/>
    <n v="2111"/>
    <x v="0"/>
    <x v="24"/>
    <x v="5"/>
    <x v="9"/>
    <n v="6442938907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Brookhaven"/>
    <s v="DEKALB"/>
    <s v="GA"/>
    <s v="30329-1003"/>
    <s v="Laguna Hills"/>
    <s v="CA"/>
    <d v="2021-05-02T00:00:00"/>
    <n v="509316"/>
    <x v="1"/>
    <s v="NA"/>
    <s v="NA"/>
  </r>
  <r>
    <x v="13672"/>
    <x v="37"/>
    <s v="GA"/>
    <s v="1215 E 4th Ave"/>
    <s v="Albany"/>
    <s v="31705-1329"/>
    <x v="1"/>
    <n v="1730"/>
    <x v="0"/>
    <x v="24"/>
    <x v="2"/>
    <x v="5"/>
    <n v="6482328906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Albany"/>
    <s v="DOUGHERTY"/>
    <s v="GA"/>
    <s v="31705-1329"/>
    <s v="Miami"/>
    <s v="FL"/>
    <d v="2021-05-02T00:00:00"/>
    <n v="529192"/>
    <x v="1"/>
    <s v="NA"/>
    <s v="NA"/>
  </r>
  <r>
    <x v="13673"/>
    <x v="37"/>
    <s v="GA"/>
    <s v="2307 Ceiba Ct"/>
    <s v="Lawrenceville"/>
    <s v="30043-2426"/>
    <x v="12"/>
    <n v="1613"/>
    <x v="0"/>
    <x v="24"/>
    <x v="5"/>
    <x v="3"/>
    <n v="6720768905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awrenceville"/>
    <s v="GWINNETT"/>
    <s v="GA"/>
    <s v="30043-2426"/>
    <s v="Laguna Hills"/>
    <s v="CA"/>
    <d v="2021-05-02T00:00:00"/>
    <n v="509316"/>
    <x v="1"/>
    <s v="NA"/>
    <s v="NA"/>
  </r>
  <r>
    <x v="13674"/>
    <x v="37"/>
    <s v="GA"/>
    <s v="784 Jolly Ave S D7"/>
    <s v="Clarkston"/>
    <s v="30021-4101"/>
    <x v="6"/>
    <n v="2111"/>
    <x v="0"/>
    <x v="24"/>
    <x v="5"/>
    <x v="7"/>
    <n v="6658038907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Clarkston"/>
    <s v="DEKALB"/>
    <s v="GA"/>
    <s v="30021-4101"/>
    <s v="Laguna Hills"/>
    <s v="CA"/>
    <d v="2021-05-02T00:00:00"/>
    <n v="509316"/>
    <x v="0"/>
    <s v="NA"/>
    <s v="NA"/>
  </r>
  <r>
    <x v="13675"/>
    <x v="63"/>
    <s v="GA"/>
    <s v="5943 N Castlegate Dr"/>
    <s v="Atlanta"/>
    <s v="30349-6900"/>
    <x v="1"/>
    <n v="1730"/>
    <x v="0"/>
    <x v="24"/>
    <x v="2"/>
    <x v="9"/>
    <n v="6515878904"/>
    <n v="405"/>
    <s v="PPS"/>
    <s v="Active Un-Disbursed"/>
    <x v="0"/>
    <n v="100"/>
    <n v="8333"/>
    <n v="8333"/>
    <n v="8333"/>
    <n v="529192"/>
    <s v="Benworth Capital"/>
    <s v="7000 SW 97th Avenue Suite 201"/>
    <s v="Miami"/>
    <s v="FL"/>
    <n v="33173"/>
    <x v="0"/>
    <x v="0"/>
    <x v="0"/>
    <s v="Atlanta"/>
    <s v="CLAYTON"/>
    <s v="GA"/>
    <s v="30349-6900"/>
    <s v="Miami"/>
    <s v="FL"/>
    <d v="2021-05-02T00:00:00"/>
    <n v="529192"/>
    <x v="1"/>
    <s v="NA"/>
    <s v="NA"/>
  </r>
  <r>
    <x v="13676"/>
    <x v="37"/>
    <s v="GA"/>
    <s v="3359 Flintlock Dr"/>
    <s v="Columbus"/>
    <s v="31907-2967"/>
    <x v="13"/>
    <n v="1498"/>
    <x v="0"/>
    <x v="24"/>
    <x v="2"/>
    <x v="5"/>
    <n v="6606268904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Columbus"/>
    <s v="MUSCOGEE"/>
    <s v="GA"/>
    <s v="31907-2967"/>
    <s v="Miami"/>
    <s v="FL"/>
    <d v="2021-05-02T00:00:00"/>
    <n v="529192"/>
    <x v="1"/>
    <s v="NA"/>
    <s v="NA"/>
  </r>
  <r>
    <x v="13677"/>
    <x v="37"/>
    <s v="GA"/>
    <s v="211 Realty St"/>
    <s v="Griffin"/>
    <s v="30223-2554"/>
    <x v="6"/>
    <n v="2112"/>
    <x v="0"/>
    <x v="24"/>
    <x v="2"/>
    <x v="1"/>
    <n v="6673898905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1"/>
    <x v="0"/>
    <s v="Griffin"/>
    <s v="SPALDING"/>
    <s v="GA"/>
    <s v="30223-2554"/>
    <s v="Miami"/>
    <s v="FL"/>
    <d v="2021-05-02T00:00:00"/>
    <n v="529192"/>
    <x v="0"/>
    <s v="NA"/>
    <s v="NA"/>
  </r>
  <r>
    <x v="13678"/>
    <x v="37"/>
    <s v="GA"/>
    <s v="3506 Club Villas Dr"/>
    <s v="Valdosta"/>
    <s v="31602-1018"/>
    <x v="15"/>
    <n v="3990"/>
    <x v="0"/>
    <x v="24"/>
    <x v="5"/>
    <x v="13"/>
    <n v="6495638904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Valdosta"/>
    <s v="LOWNDES"/>
    <s v="GA"/>
    <s v="31602-1018"/>
    <s v="Laguna Hills"/>
    <s v="CA"/>
    <d v="2021-05-02T00:00:00"/>
    <n v="509316"/>
    <x v="1"/>
    <s v="NA"/>
    <s v="NA"/>
  </r>
  <r>
    <x v="13679"/>
    <x v="42"/>
    <s v="GA"/>
    <s v="212 Hilltop Cir"/>
    <s v="Mableton"/>
    <s v="30126-4338"/>
    <x v="6"/>
    <n v="2199"/>
    <x v="0"/>
    <x v="24"/>
    <x v="2"/>
    <x v="0"/>
    <n v="6434008910"/>
    <n v="405"/>
    <s v="PPS"/>
    <s v="Active Un-Disbursed"/>
    <x v="0"/>
    <n v="100"/>
    <n v="20000"/>
    <n v="20000"/>
    <n v="20000"/>
    <n v="529192"/>
    <s v="Benworth Capital"/>
    <s v="7000 SW 97th Avenue Suite 201"/>
    <s v="Miami"/>
    <s v="FL"/>
    <n v="33173"/>
    <x v="0"/>
    <x v="0"/>
    <x v="0"/>
    <s v="Mableton"/>
    <s v="COBB"/>
    <s v="GA"/>
    <s v="30126-4338"/>
    <s v="Miami"/>
    <s v="FL"/>
    <d v="2021-05-02T00:00:00"/>
    <n v="529192"/>
    <x v="1"/>
    <s v="NA"/>
    <s v="NA"/>
  </r>
  <r>
    <x v="13680"/>
    <x v="1949"/>
    <s v="GA"/>
    <s v="26 Mount Vernon Cir"/>
    <s v="Atlanta"/>
    <s v="30338-5433"/>
    <x v="0"/>
    <n v="4470"/>
    <x v="0"/>
    <x v="24"/>
    <x v="2"/>
    <x v="2"/>
    <n v="6539258900"/>
    <n v="405"/>
    <s v="PPS"/>
    <s v="Active Un-Disbursed"/>
    <x v="0"/>
    <n v="100"/>
    <n v="9583"/>
    <n v="9583"/>
    <n v="9583"/>
    <n v="529192"/>
    <s v="Benworth Capital"/>
    <s v="7000 SW 97th Avenue Suite 201"/>
    <s v="Miami"/>
    <s v="FL"/>
    <n v="33173"/>
    <x v="0"/>
    <x v="0"/>
    <x v="0"/>
    <s v="Atlanta"/>
    <s v="FULTON"/>
    <s v="GA"/>
    <s v="30338-5433"/>
    <s v="Miami"/>
    <s v="FL"/>
    <d v="2021-05-02T00:00:00"/>
    <n v="529192"/>
    <x v="1"/>
    <s v="NA"/>
    <s v="NA"/>
  </r>
  <r>
    <x v="13681"/>
    <x v="4325"/>
    <s v="GA"/>
    <s v="6111 Boylston Dr Apt 5"/>
    <s v="Atlanta"/>
    <s v="30328-4172"/>
    <x v="13"/>
    <n v="1399"/>
    <x v="0"/>
    <x v="24"/>
    <x v="22"/>
    <x v="2"/>
    <n v="6518448910"/>
    <n v="405"/>
    <s v="PPS"/>
    <s v="Active Un-Disbursed"/>
    <x v="0"/>
    <n v="100"/>
    <n v="8810"/>
    <n v="8810"/>
    <n v="8810"/>
    <n v="121536"/>
    <s v="Customers Bank"/>
    <s v="99 Bridge St"/>
    <s v="PHOENIXVILLE"/>
    <s v="PA"/>
    <s v="19460-3411"/>
    <x v="0"/>
    <x v="0"/>
    <x v="0"/>
    <s v="Atlanta"/>
    <s v="FULTON"/>
    <s v="GA"/>
    <s v="30328-4172"/>
    <s v="PHOENIXVILLE"/>
    <s v="PA"/>
    <d v="2021-05-02T00:00:00"/>
    <n v="121536"/>
    <x v="1"/>
    <s v="NA"/>
    <s v="NA"/>
  </r>
  <r>
    <x v="13682"/>
    <x v="37"/>
    <s v="GA"/>
    <s v="5400 Memorial Dr Apt 20H"/>
    <s v="Stone Mountain"/>
    <s v="30083-3227"/>
    <x v="4"/>
    <n v="6118"/>
    <x v="0"/>
    <x v="24"/>
    <x v="5"/>
    <x v="7"/>
    <n v="6489228903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Stone Mountain"/>
    <s v="DEKALB"/>
    <s v="GA"/>
    <s v="30083-3227"/>
    <s v="Laguna Hills"/>
    <s v="CA"/>
    <d v="2021-05-02T00:00:00"/>
    <n v="509316"/>
    <x v="0"/>
    <s v="NA"/>
    <s v="NA"/>
  </r>
  <r>
    <x v="13683"/>
    <x v="37"/>
    <s v="GA"/>
    <s v="1621 Five Forks Trickum Rd"/>
    <s v="Lawrenceville"/>
    <s v="30044-6018"/>
    <x v="12"/>
    <n v="1990"/>
    <x v="0"/>
    <x v="24"/>
    <x v="5"/>
    <x v="3"/>
    <n v="6674798901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awrenceville"/>
    <s v="GWINNETT"/>
    <s v="GA"/>
    <s v="30044-6018"/>
    <s v="Laguna Hills"/>
    <s v="CA"/>
    <d v="2021-05-02T00:00:00"/>
    <n v="509316"/>
    <x v="1"/>
    <s v="NA"/>
    <s v="NA"/>
  </r>
  <r>
    <x v="13684"/>
    <x v="2738"/>
    <s v="GA"/>
    <s v="610 Club Lakes Pkwy"/>
    <s v="Lawrenceville"/>
    <s v="30044-2409"/>
    <x v="2"/>
    <n v="2320"/>
    <x v="0"/>
    <x v="24"/>
    <x v="5"/>
    <x v="3"/>
    <n v="6466808908"/>
    <n v="405"/>
    <s v="PPP"/>
    <s v="Active Un-Disbursed"/>
    <x v="0"/>
    <n v="100"/>
    <n v="20481"/>
    <n v="20481"/>
    <n v="20481"/>
    <n v="509316"/>
    <s v="Harvest Small Business Finance, LLC"/>
    <s v="24422 Avenida de la Carlota Suite 232"/>
    <s v="Laguna Hills"/>
    <s v="CA"/>
    <n v="92653"/>
    <x v="0"/>
    <x v="0"/>
    <x v="0"/>
    <s v="Lawrenceville"/>
    <s v="GWINNETT"/>
    <s v="GA"/>
    <s v="30044-2409"/>
    <s v="Laguna Hills"/>
    <s v="CA"/>
    <d v="2021-05-02T00:00:00"/>
    <n v="509316"/>
    <x v="1"/>
    <s v="NA"/>
    <s v="NA"/>
  </r>
  <r>
    <x v="13685"/>
    <x v="450"/>
    <s v="GA"/>
    <s v="3770 Riverside Pkwy"/>
    <s v="Decatur"/>
    <s v="30034-4719"/>
    <x v="9"/>
    <n v="3998"/>
    <x v="0"/>
    <x v="24"/>
    <x v="2"/>
    <x v="9"/>
    <n v="6642158903"/>
    <n v="405"/>
    <s v="PPP"/>
    <s v="Active Un-Disbursed"/>
    <x v="0"/>
    <n v="100"/>
    <n v="20166"/>
    <n v="20166"/>
    <n v="20166"/>
    <n v="529192"/>
    <s v="Benworth Capital"/>
    <s v="7000 SW 97th Avenue Suite 201"/>
    <s v="Miami"/>
    <s v="FL"/>
    <n v="33173"/>
    <x v="0"/>
    <x v="0"/>
    <x v="0"/>
    <s v="Decatur"/>
    <s v="DEKALB"/>
    <s v="GA"/>
    <s v="30034-4719"/>
    <s v="Miami"/>
    <s v="FL"/>
    <d v="2021-05-02T00:00:00"/>
    <n v="529192"/>
    <x v="1"/>
    <s v="NA"/>
    <s v="NA"/>
  </r>
  <r>
    <x v="13686"/>
    <x v="4211"/>
    <s v="GA"/>
    <s v="1235 Winsley Ct SW"/>
    <s v="Marietta"/>
    <s v="30064-5718"/>
    <x v="6"/>
    <n v="2111"/>
    <x v="0"/>
    <x v="24"/>
    <x v="2"/>
    <x v="6"/>
    <n v="6553788902"/>
    <n v="405"/>
    <s v="PPP"/>
    <s v="Active Un-Disbursed"/>
    <x v="0"/>
    <n v="100"/>
    <n v="20037"/>
    <n v="20037"/>
    <n v="20037"/>
    <n v="529192"/>
    <s v="Benworth Capital"/>
    <s v="7000 SW 97th Avenue Suite 201"/>
    <s v="Miami"/>
    <s v="FL"/>
    <n v="33173"/>
    <x v="0"/>
    <x v="0"/>
    <x v="0"/>
    <s v="Marietta"/>
    <s v="COBB"/>
    <s v="GA"/>
    <s v="30064-5718"/>
    <s v="Miami"/>
    <s v="FL"/>
    <d v="2021-05-02T00:00:00"/>
    <n v="529192"/>
    <x v="1"/>
    <s v="NA"/>
    <s v="NA"/>
  </r>
  <r>
    <x v="13687"/>
    <x v="27"/>
    <s v="GA"/>
    <s v="3246 Chestnut Dr Apt 13"/>
    <s v="Atlanta"/>
    <s v="30344-7018"/>
    <x v="17"/>
    <n v="8110"/>
    <x v="0"/>
    <x v="24"/>
    <x v="2"/>
    <x v="9"/>
    <n v="6580828907"/>
    <n v="405"/>
    <s v="PPP"/>
    <s v="Active Un-Disbursed"/>
    <x v="0"/>
    <n v="100"/>
    <n v="2500"/>
    <n v="2500"/>
    <n v="2500"/>
    <n v="529192"/>
    <s v="Benworth Capital"/>
    <s v="7000 SW 97th Avenue Suite 201"/>
    <s v="Miami"/>
    <s v="FL"/>
    <n v="33173"/>
    <x v="0"/>
    <x v="1"/>
    <x v="0"/>
    <s v="Atlanta"/>
    <s v="FULTON"/>
    <s v="GA"/>
    <s v="30344-7018"/>
    <s v="Miami"/>
    <s v="FL"/>
    <d v="2021-05-02T00:00:00"/>
    <n v="529192"/>
    <x v="0"/>
    <s v="NA"/>
    <s v="NA"/>
  </r>
  <r>
    <x v="13688"/>
    <x v="271"/>
    <s v="GA"/>
    <s v="2050 Cheshire Bridge Rd NE Unit 1033"/>
    <s v="Atlanta"/>
    <s v="30324-4286"/>
    <x v="6"/>
    <n v="1191"/>
    <x v="0"/>
    <x v="24"/>
    <x v="5"/>
    <x v="9"/>
    <n v="6388938905"/>
    <n v="405"/>
    <s v="PPP"/>
    <s v="Active Un-Disbursed"/>
    <x v="0"/>
    <n v="100"/>
    <n v="19166"/>
    <n v="19166"/>
    <n v="19166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24-4286"/>
    <s v="Laguna Hills"/>
    <s v="CA"/>
    <d v="2021-05-02T00:00:00"/>
    <n v="509316"/>
    <x v="1"/>
    <s v="NA"/>
    <s v="NA"/>
  </r>
  <r>
    <x v="13689"/>
    <x v="37"/>
    <s v="GA"/>
    <s v="5755 Glenridge Dr"/>
    <s v="Atlanta"/>
    <s v="30328-5551"/>
    <x v="9"/>
    <n v="3998"/>
    <x v="0"/>
    <x v="24"/>
    <x v="5"/>
    <x v="2"/>
    <n v="6652748907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28-5551"/>
    <s v="Laguna Hills"/>
    <s v="CA"/>
    <d v="2021-05-02T00:00:00"/>
    <n v="509316"/>
    <x v="1"/>
    <s v="NA"/>
    <s v="NA"/>
  </r>
  <r>
    <x v="13690"/>
    <x v="37"/>
    <s v="GA"/>
    <s v="1042 Mariners Ct"/>
    <s v="Stone Mountain"/>
    <s v="30083-2604"/>
    <x v="5"/>
    <n v="5310"/>
    <x v="0"/>
    <x v="24"/>
    <x v="5"/>
    <x v="7"/>
    <n v="6761178901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Stone Mountain"/>
    <s v="DEKALB"/>
    <s v="GA"/>
    <s v="30083-2604"/>
    <s v="Laguna Hills"/>
    <s v="CA"/>
    <d v="2021-05-02T00:00:00"/>
    <n v="509316"/>
    <x v="0"/>
    <s v="NA"/>
    <s v="NA"/>
  </r>
  <r>
    <x v="13691"/>
    <x v="37"/>
    <s v="GA"/>
    <s v="128 Industrial Blvd"/>
    <s v="Villa Rica"/>
    <s v="30180-1517"/>
    <x v="12"/>
    <n v="1511"/>
    <x v="0"/>
    <x v="24"/>
    <x v="5"/>
    <x v="1"/>
    <n v="674640890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1"/>
    <x v="0"/>
    <s v="Villa Rica"/>
    <s v="CARROLL"/>
    <s v="GA"/>
    <s v="30180-1517"/>
    <s v="Laguna Hills"/>
    <s v="CA"/>
    <d v="2021-05-02T00:00:00"/>
    <n v="509316"/>
    <x v="0"/>
    <s v="NA"/>
    <s v="NA"/>
  </r>
  <r>
    <x v="13692"/>
    <x v="2331"/>
    <s v="GA"/>
    <s v="1317 Roosevelt St"/>
    <s v="Waycross"/>
    <s v="31503-4839"/>
    <x v="2"/>
    <n v="2330"/>
    <x v="0"/>
    <x v="24"/>
    <x v="2"/>
    <x v="8"/>
    <n v="6450358910"/>
    <n v="405"/>
    <s v="PPP"/>
    <s v="Active Un-Disbursed"/>
    <x v="0"/>
    <n v="100"/>
    <n v="16962"/>
    <n v="16962"/>
    <n v="16962"/>
    <n v="529192"/>
    <s v="Benworth Capital"/>
    <s v="7000 SW 97th Avenue Suite 201"/>
    <s v="Miami"/>
    <s v="FL"/>
    <n v="33173"/>
    <x v="0"/>
    <x v="1"/>
    <x v="0"/>
    <s v="Waycross"/>
    <s v="WARE"/>
    <s v="GA"/>
    <s v="31503-4839"/>
    <s v="Miami"/>
    <s v="FL"/>
    <d v="2021-05-02T00:00:00"/>
    <n v="529192"/>
    <x v="0"/>
    <s v="NA"/>
    <s v="NA"/>
  </r>
  <r>
    <x v="13693"/>
    <x v="37"/>
    <s v="GA"/>
    <s v="2770 Cooper Brook Dr"/>
    <s v="Snellville"/>
    <s v="30078-3598"/>
    <x v="7"/>
    <n v="8210"/>
    <x v="0"/>
    <x v="24"/>
    <x v="5"/>
    <x v="7"/>
    <n v="6668198902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Snellville"/>
    <s v="GWINNETT"/>
    <s v="GA"/>
    <s v="30078-3598"/>
    <s v="Laguna Hills"/>
    <s v="CA"/>
    <d v="2021-05-02T00:00:00"/>
    <n v="509316"/>
    <x v="1"/>
    <s v="NA"/>
    <s v="NA"/>
  </r>
  <r>
    <x v="13694"/>
    <x v="37"/>
    <s v="GA"/>
    <s v="3079 Candlewood Dr"/>
    <s v="Atlanta"/>
    <s v="30344-6333"/>
    <x v="6"/>
    <n v="2112"/>
    <x v="0"/>
    <x v="24"/>
    <x v="2"/>
    <x v="9"/>
    <n v="6650028910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Atlanta"/>
    <s v="FULTON"/>
    <s v="GA"/>
    <s v="30344-6333"/>
    <s v="Miami"/>
    <s v="FL"/>
    <d v="2021-05-02T00:00:00"/>
    <n v="529192"/>
    <x v="0"/>
    <s v="NA"/>
    <s v="NA"/>
  </r>
  <r>
    <x v="13695"/>
    <x v="37"/>
    <s v="GA"/>
    <s v="202 N Mock Rd"/>
    <s v="Albany"/>
    <s v="31705-2421"/>
    <x v="6"/>
    <n v="2111"/>
    <x v="0"/>
    <x v="24"/>
    <x v="5"/>
    <x v="5"/>
    <n v="6507518901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lbany"/>
    <s v="DOUGHERTY"/>
    <s v="GA"/>
    <s v="31705-2421"/>
    <s v="Laguna Hills"/>
    <s v="CA"/>
    <d v="2021-05-02T00:00:00"/>
    <n v="509316"/>
    <x v="1"/>
    <s v="NA"/>
    <s v="NA"/>
  </r>
  <r>
    <x v="13696"/>
    <x v="37"/>
    <s v="GA"/>
    <s v="1105 Gun Club Rd NW"/>
    <s v="Atlanta"/>
    <s v="30318-3911"/>
    <x v="15"/>
    <n v="1310"/>
    <x v="0"/>
    <x v="24"/>
    <x v="5"/>
    <x v="9"/>
    <n v="666314891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18-3911"/>
    <s v="Laguna Hills"/>
    <s v="CA"/>
    <d v="2021-05-02T00:00:00"/>
    <n v="509316"/>
    <x v="0"/>
    <s v="NA"/>
    <s v="NA"/>
  </r>
  <r>
    <x v="13697"/>
    <x v="42"/>
    <s v="GA"/>
    <s v="1421 Binford Pl"/>
    <s v="Douglasville"/>
    <s v="30134-6463"/>
    <x v="1"/>
    <n v="1720"/>
    <x v="0"/>
    <x v="24"/>
    <x v="2"/>
    <x v="0"/>
    <n v="6664668904"/>
    <n v="405"/>
    <s v="PPP"/>
    <s v="Active Un-Disbursed"/>
    <x v="0"/>
    <n v="100"/>
    <n v="20000"/>
    <n v="20000"/>
    <n v="20000"/>
    <n v="529192"/>
    <s v="Benworth Capital"/>
    <s v="7000 SW 97th Avenue Suite 201"/>
    <s v="Miami"/>
    <s v="FL"/>
    <n v="33173"/>
    <x v="0"/>
    <x v="1"/>
    <x v="0"/>
    <s v="Douglasville"/>
    <s v="DOUGLAS"/>
    <s v="GA"/>
    <s v="30134-6463"/>
    <s v="Miami"/>
    <s v="FL"/>
    <d v="2021-05-02T00:00:00"/>
    <n v="529192"/>
    <x v="0"/>
    <s v="NA"/>
    <s v="NA"/>
  </r>
  <r>
    <x v="13698"/>
    <x v="98"/>
    <s v="GA"/>
    <s v="3621 Vinings Slope SE Unit 1233"/>
    <s v="Atlanta"/>
    <s v="30339-4167"/>
    <x v="14"/>
    <n v="2412"/>
    <x v="0"/>
    <x v="24"/>
    <x v="2"/>
    <x v="6"/>
    <n v="6598218910"/>
    <n v="405"/>
    <s v="PPP"/>
    <s v="Active Un-Disbursed"/>
    <x v="0"/>
    <n v="100"/>
    <n v="19791"/>
    <n v="19791"/>
    <n v="19791"/>
    <n v="529192"/>
    <s v="Benworth Capital"/>
    <s v="7000 SW 97th Avenue Suite 201"/>
    <s v="Miami"/>
    <s v="FL"/>
    <n v="33173"/>
    <x v="0"/>
    <x v="0"/>
    <x v="0"/>
    <s v="Atlanta"/>
    <s v="COBB"/>
    <s v="GA"/>
    <s v="30339-4167"/>
    <s v="Miami"/>
    <s v="FL"/>
    <d v="2021-05-02T00:00:00"/>
    <n v="529192"/>
    <x v="1"/>
    <s v="NA"/>
    <s v="NA"/>
  </r>
  <r>
    <x v="13699"/>
    <x v="37"/>
    <s v="GA"/>
    <s v="4709 Jack Nicklaus St"/>
    <s v="Duluth"/>
    <s v="30096-4293"/>
    <x v="1"/>
    <n v="1410"/>
    <x v="0"/>
    <x v="24"/>
    <x v="5"/>
    <x v="3"/>
    <n v="6713598904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Duluth"/>
    <s v="GWINNETT"/>
    <s v="GA"/>
    <s v="30096-4293"/>
    <s v="Laguna Hills"/>
    <s v="CA"/>
    <d v="2021-05-02T00:00:00"/>
    <n v="509316"/>
    <x v="1"/>
    <s v="NA"/>
    <s v="NA"/>
  </r>
  <r>
    <x v="13700"/>
    <x v="37"/>
    <s v="GA"/>
    <s v="5785 Ga-85"/>
    <s v="Riverdale"/>
    <n v="30274"/>
    <x v="9"/>
    <n v="3998"/>
    <x v="0"/>
    <x v="24"/>
    <x v="5"/>
    <x v="0"/>
    <n v="6587968906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Riverdale"/>
    <s v="CLAYTON"/>
    <s v="GA"/>
    <n v="30274"/>
    <s v="Laguna Hills"/>
    <s v="CA"/>
    <d v="2021-05-02T00:00:00"/>
    <n v="509316"/>
    <x v="0"/>
    <s v="NA"/>
    <s v="NA"/>
  </r>
  <r>
    <x v="13701"/>
    <x v="37"/>
    <s v="GA"/>
    <s v="100 Leslie Oaks Dr Apt 6304"/>
    <s v="Lithonia"/>
    <s v="30058-6769"/>
    <x v="9"/>
    <n v="4110"/>
    <x v="0"/>
    <x v="24"/>
    <x v="2"/>
    <x v="7"/>
    <n v="6691578907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Lithonia"/>
    <s v="DEKALB"/>
    <s v="GA"/>
    <s v="30058-6769"/>
    <s v="Miami"/>
    <s v="FL"/>
    <d v="2021-05-02T00:00:00"/>
    <n v="529192"/>
    <x v="0"/>
    <s v="NA"/>
    <s v="NA"/>
  </r>
  <r>
    <x v="13702"/>
    <x v="37"/>
    <s v="GA"/>
    <s v="2234 Addison Ln Alpharetta"/>
    <s v="Alpharetta"/>
    <n v="30005"/>
    <x v="12"/>
    <n v="1320"/>
    <x v="0"/>
    <x v="24"/>
    <x v="5"/>
    <x v="2"/>
    <n v="6455738905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lpharetta"/>
    <s v="FULTON"/>
    <s v="GA"/>
    <n v="30005"/>
    <s v="Laguna Hills"/>
    <s v="CA"/>
    <d v="2021-05-02T00:00:00"/>
    <n v="509316"/>
    <x v="1"/>
    <s v="NA"/>
    <s v="NA"/>
  </r>
  <r>
    <x v="13703"/>
    <x v="37"/>
    <s v="GA"/>
    <s v="313 Northlake Dr"/>
    <s v="Warner Robins"/>
    <s v="31093-1645"/>
    <x v="14"/>
    <n v="1390"/>
    <x v="0"/>
    <x v="24"/>
    <x v="5"/>
    <x v="13"/>
    <n v="6615058902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1"/>
    <x v="0"/>
    <s v="Warner Robins"/>
    <s v="HOUSTON"/>
    <s v="GA"/>
    <s v="31093-1645"/>
    <s v="Laguna Hills"/>
    <s v="CA"/>
    <s v="NA"/>
    <n v="509316"/>
    <x v="0"/>
    <s v="NA"/>
    <s v="NA"/>
  </r>
  <r>
    <x v="13704"/>
    <x v="37"/>
    <s v="GA"/>
    <s v="3876 Morris Ct"/>
    <s v="Peachtree Corners"/>
    <s v="30092-1968"/>
    <x v="12"/>
    <n v="1990"/>
    <x v="0"/>
    <x v="24"/>
    <x v="5"/>
    <x v="3"/>
    <n v="6682728902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Peachtree Corners"/>
    <s v="GWINNETT"/>
    <s v="GA"/>
    <s v="30092-1968"/>
    <s v="Laguna Hills"/>
    <s v="CA"/>
    <d v="2021-05-02T00:00:00"/>
    <n v="509316"/>
    <x v="1"/>
    <s v="NA"/>
    <s v="NA"/>
  </r>
  <r>
    <x v="13705"/>
    <x v="3083"/>
    <s v="GA"/>
    <s v="6307 Noble Vines Dr"/>
    <s v="Buford"/>
    <s v="30519-6140"/>
    <x v="10"/>
    <n v="2110"/>
    <x v="0"/>
    <x v="24"/>
    <x v="2"/>
    <x v="3"/>
    <n v="6577538902"/>
    <n v="405"/>
    <s v="PPS"/>
    <s v="Active Un-Disbursed"/>
    <x v="0"/>
    <n v="100"/>
    <n v="7031"/>
    <n v="7031"/>
    <n v="7031"/>
    <n v="529192"/>
    <s v="Benworth Capital"/>
    <s v="7000 SW 97th Avenue Suite 201"/>
    <s v="Miami"/>
    <s v="FL"/>
    <n v="33173"/>
    <x v="0"/>
    <x v="1"/>
    <x v="0"/>
    <s v="Buford"/>
    <s v="GWINNETT"/>
    <s v="GA"/>
    <s v="30519-6140"/>
    <s v="Miami"/>
    <s v="FL"/>
    <d v="2021-05-02T00:00:00"/>
    <n v="529192"/>
    <x v="1"/>
    <s v="NA"/>
    <s v="NA"/>
  </r>
  <r>
    <x v="13706"/>
    <x v="37"/>
    <s v="GA"/>
    <s v="1427 Scotland Rd SW"/>
    <s v="Atlanta"/>
    <s v="30331-7469"/>
    <x v="6"/>
    <n v="2112"/>
    <x v="0"/>
    <x v="24"/>
    <x v="5"/>
    <x v="9"/>
    <n v="6657638908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31-7469"/>
    <s v="Laguna Hills"/>
    <s v="CA"/>
    <d v="2021-05-02T00:00:00"/>
    <n v="509316"/>
    <x v="1"/>
    <s v="NA"/>
    <s v="NA"/>
  </r>
  <r>
    <x v="13707"/>
    <x v="37"/>
    <s v="GA"/>
    <s v="7596 Pleasantville Way"/>
    <s v="Grovetown"/>
    <s v="30813-1218"/>
    <x v="17"/>
    <n v="5299"/>
    <x v="0"/>
    <x v="24"/>
    <x v="5"/>
    <x v="10"/>
    <n v="6691538906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Grovetown"/>
    <s v="COLUMBIA"/>
    <s v="GA"/>
    <s v="30813-1218"/>
    <s v="Laguna Hills"/>
    <s v="CA"/>
    <d v="2021-05-02T00:00:00"/>
    <n v="509316"/>
    <x v="1"/>
    <s v="NA"/>
    <s v="NA"/>
  </r>
  <r>
    <x v="13708"/>
    <x v="4326"/>
    <s v="GA"/>
    <s v="1732 Bethel Rd Apt 11"/>
    <s v="Bainbridge"/>
    <s v="39817-7222"/>
    <x v="6"/>
    <n v="2112"/>
    <x v="0"/>
    <x v="24"/>
    <x v="2"/>
    <x v="5"/>
    <n v="6650618910"/>
    <n v="405"/>
    <s v="PPP"/>
    <s v="Active Un-Disbursed"/>
    <x v="0"/>
    <n v="100"/>
    <n v="5786"/>
    <n v="5786"/>
    <n v="5786"/>
    <n v="529192"/>
    <s v="Benworth Capital"/>
    <s v="7000 SW 97th Avenue Suite 201"/>
    <s v="Miami"/>
    <s v="FL"/>
    <n v="33173"/>
    <x v="1"/>
    <x v="1"/>
    <x v="0"/>
    <s v="Bainbridge"/>
    <s v="DECATUR"/>
    <s v="GA"/>
    <s v="39817-7222"/>
    <s v="Miami"/>
    <s v="FL"/>
    <d v="2021-05-02T00:00:00"/>
    <n v="529192"/>
    <x v="1"/>
    <s v="NA"/>
    <s v="NA"/>
  </r>
  <r>
    <x v="13709"/>
    <x v="37"/>
    <s v="GA"/>
    <s v="1329 Alma Ave"/>
    <s v="Warner Robins"/>
    <s v="31088-4528"/>
    <x v="2"/>
    <n v="2515"/>
    <x v="0"/>
    <x v="24"/>
    <x v="2"/>
    <x v="13"/>
    <n v="6745908906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Warner Robins"/>
    <s v="HOUSTON"/>
    <s v="GA"/>
    <s v="31088-4528"/>
    <s v="Miami"/>
    <s v="FL"/>
    <d v="2021-05-02T00:00:00"/>
    <n v="529192"/>
    <x v="1"/>
    <s v="NA"/>
    <s v="NA"/>
  </r>
  <r>
    <x v="13710"/>
    <x v="37"/>
    <s v="GA"/>
    <s v="2035 Charleston Oak Cir"/>
    <s v="Lawrenceville"/>
    <s v="30043-2259"/>
    <x v="12"/>
    <n v="1990"/>
    <x v="0"/>
    <x v="24"/>
    <x v="5"/>
    <x v="3"/>
    <n v="6753168909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awrenceville"/>
    <s v="GWINNETT"/>
    <s v="GA"/>
    <s v="30043-2259"/>
    <s v="Laguna Hills"/>
    <s v="CA"/>
    <d v="2021-05-02T00:00:00"/>
    <n v="509316"/>
    <x v="1"/>
    <s v="NA"/>
    <s v="NA"/>
  </r>
  <r>
    <x v="13711"/>
    <x v="37"/>
    <s v="GA"/>
    <s v="785 Fieldcrest Park Ln"/>
    <s v="Alpharetta"/>
    <s v="30004-1447"/>
    <x v="2"/>
    <n v="2514"/>
    <x v="0"/>
    <x v="24"/>
    <x v="5"/>
    <x v="2"/>
    <n v="6402918907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lpharetta"/>
    <s v="FORSYTH"/>
    <s v="GA"/>
    <s v="30004-1447"/>
    <s v="Laguna Hills"/>
    <s v="CA"/>
    <d v="2021-05-02T00:00:00"/>
    <n v="509316"/>
    <x v="1"/>
    <s v="NA"/>
    <s v="NA"/>
  </r>
  <r>
    <x v="13712"/>
    <x v="4327"/>
    <s v="GA"/>
    <s v="3219 College St"/>
    <s v="Savannah"/>
    <s v="31404-5254"/>
    <x v="2"/>
    <n v="2320"/>
    <x v="0"/>
    <x v="24"/>
    <x v="2"/>
    <x v="8"/>
    <n v="6532958906"/>
    <n v="405"/>
    <s v="PPS"/>
    <s v="Active Un-Disbursed"/>
    <x v="0"/>
    <n v="100"/>
    <n v="16606"/>
    <n v="16606"/>
    <n v="16606"/>
    <n v="529192"/>
    <s v="Benworth Capital"/>
    <s v="7000 SW 97th Avenue Suite 201"/>
    <s v="Miami"/>
    <s v="FL"/>
    <n v="33173"/>
    <x v="0"/>
    <x v="0"/>
    <x v="0"/>
    <s v="Savannah"/>
    <s v="CHATHAM"/>
    <s v="GA"/>
    <s v="31404-5254"/>
    <s v="Miami"/>
    <s v="FL"/>
    <d v="2021-05-02T00:00:00"/>
    <n v="529192"/>
    <x v="0"/>
    <s v="NA"/>
    <s v="NA"/>
  </r>
  <r>
    <x v="13713"/>
    <x v="169"/>
    <s v="GA"/>
    <s v="2487 S Groveland Cir"/>
    <s v="Macon"/>
    <s v="31206-4631"/>
    <x v="12"/>
    <n v="1430"/>
    <x v="0"/>
    <x v="24"/>
    <x v="2"/>
    <x v="5"/>
    <n v="6434858907"/>
    <n v="405"/>
    <s v="PPS"/>
    <s v="Active Un-Disbursed"/>
    <x v="0"/>
    <n v="100"/>
    <n v="15000"/>
    <n v="15000"/>
    <n v="15000"/>
    <n v="529192"/>
    <s v="Benworth Capital"/>
    <s v="7000 SW 97th Avenue Suite 201"/>
    <s v="Miami"/>
    <s v="FL"/>
    <n v="33173"/>
    <x v="0"/>
    <x v="1"/>
    <x v="0"/>
    <s v="Macon"/>
    <s v="BIBB"/>
    <s v="GA"/>
    <s v="31206-4631"/>
    <s v="Miami"/>
    <s v="FL"/>
    <d v="2021-05-02T00:00:00"/>
    <n v="529192"/>
    <x v="0"/>
    <s v="NA"/>
    <s v="NA"/>
  </r>
  <r>
    <x v="13714"/>
    <x v="37"/>
    <s v="GA"/>
    <s v="2018 Lisbon Dr SW"/>
    <s v="Atlanta"/>
    <s v="30310-4920"/>
    <x v="6"/>
    <n v="2112"/>
    <x v="0"/>
    <x v="24"/>
    <x v="2"/>
    <x v="9"/>
    <n v="6602258904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tlanta"/>
    <s v="FULTON"/>
    <s v="GA"/>
    <s v="30310-4920"/>
    <s v="Miami"/>
    <s v="FL"/>
    <d v="2021-05-02T00:00:00"/>
    <n v="529192"/>
    <x v="0"/>
    <s v="NA"/>
    <s v="NA"/>
  </r>
  <r>
    <x v="10743"/>
    <x v="4328"/>
    <s v="GA"/>
    <s v="2296 Henderson Mill Rd NE Ste 116"/>
    <s v="Atlanta"/>
    <s v="30345-2739"/>
    <x v="15"/>
    <n v="1510"/>
    <x v="0"/>
    <x v="24"/>
    <x v="2"/>
    <x v="2"/>
    <n v="6745268904"/>
    <n v="405"/>
    <s v="PPS"/>
    <s v="Active Un-Disbursed"/>
    <x v="0"/>
    <n v="100"/>
    <n v="5333"/>
    <n v="5333"/>
    <n v="5333"/>
    <n v="529192"/>
    <s v="Benworth Capital"/>
    <s v="7000 SW 97th Avenue Suite 201"/>
    <s v="Miami"/>
    <s v="FL"/>
    <n v="33173"/>
    <x v="0"/>
    <x v="0"/>
    <x v="0"/>
    <s v="Atlanta"/>
    <s v="DEKALB"/>
    <s v="GA"/>
    <s v="30345-2739"/>
    <s v="Miami"/>
    <s v="FL"/>
    <d v="2021-05-02T00:00:00"/>
    <n v="529192"/>
    <x v="1"/>
    <s v="NA"/>
    <s v="NA"/>
  </r>
  <r>
    <x v="13715"/>
    <x v="37"/>
    <s v="GA"/>
    <s v="2973 Carrie Farm Rd NW"/>
    <s v="Kennesaw"/>
    <s v="30144-2957"/>
    <x v="12"/>
    <n v="1430"/>
    <x v="0"/>
    <x v="24"/>
    <x v="2"/>
    <x v="6"/>
    <n v="652243891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Kennesaw"/>
    <s v="COBB"/>
    <s v="GA"/>
    <s v="30144-2957"/>
    <s v="Miami"/>
    <s v="FL"/>
    <d v="2021-05-02T00:00:00"/>
    <n v="529192"/>
    <x v="1"/>
    <s v="NA"/>
    <s v="NA"/>
  </r>
  <r>
    <x v="13716"/>
    <x v="4329"/>
    <s v="GA"/>
    <s v="2966 Winding Grove Dr"/>
    <s v="Lithonia"/>
    <s v="30038-2382"/>
    <x v="5"/>
    <n v="4121"/>
    <x v="0"/>
    <x v="24"/>
    <x v="2"/>
    <x v="7"/>
    <n v="6451668900"/>
    <n v="405"/>
    <s v="PPP"/>
    <s v="Active Un-Disbursed"/>
    <x v="0"/>
    <n v="100"/>
    <n v="17644"/>
    <n v="17644"/>
    <n v="17644"/>
    <n v="529192"/>
    <s v="Benworth Capital"/>
    <s v="7000 SW 97th Avenue Suite 201"/>
    <s v="Miami"/>
    <s v="FL"/>
    <n v="33173"/>
    <x v="0"/>
    <x v="0"/>
    <x v="0"/>
    <s v="Lithonia"/>
    <s v="DEKALB"/>
    <s v="GA"/>
    <s v="30038-2382"/>
    <s v="Miami"/>
    <s v="FL"/>
    <d v="2021-05-02T00:00:00"/>
    <n v="529192"/>
    <x v="1"/>
    <s v="NA"/>
    <s v="NA"/>
  </r>
  <r>
    <x v="13717"/>
    <x v="37"/>
    <s v="GA"/>
    <s v="117 Westgate Plz"/>
    <s v="Hawkinsville"/>
    <s v="31036-4513"/>
    <x v="12"/>
    <n v="1990"/>
    <x v="0"/>
    <x v="24"/>
    <x v="5"/>
    <x v="13"/>
    <n v="6605308901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Hawkinsville"/>
    <s v="PULASKI"/>
    <s v="GA"/>
    <s v="31036-4513"/>
    <s v="Laguna Hills"/>
    <s v="CA"/>
    <d v="2021-05-02T00:00:00"/>
    <n v="509316"/>
    <x v="1"/>
    <s v="NA"/>
    <s v="NA"/>
  </r>
  <r>
    <x v="13718"/>
    <x v="37"/>
    <s v="GA"/>
    <s v="330 Atkinson Dr"/>
    <s v="Griffin"/>
    <s v="30223-1928"/>
    <x v="6"/>
    <n v="2111"/>
    <x v="0"/>
    <x v="24"/>
    <x v="2"/>
    <x v="1"/>
    <n v="655104891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1"/>
    <x v="0"/>
    <s v="Griffin"/>
    <s v="SPALDING"/>
    <s v="GA"/>
    <s v="30223-1928"/>
    <s v="Miami"/>
    <s v="FL"/>
    <d v="2021-05-02T00:00:00"/>
    <n v="529192"/>
    <x v="0"/>
    <s v="NA"/>
    <s v="NA"/>
  </r>
  <r>
    <x v="13719"/>
    <x v="4091"/>
    <s v="GA"/>
    <s v="273 Pine Needle Trl"/>
    <s v="Villa Rica"/>
    <s v="30180-7467"/>
    <x v="6"/>
    <n v="2112"/>
    <x v="0"/>
    <x v="24"/>
    <x v="2"/>
    <x v="1"/>
    <n v="6584218909"/>
    <n v="405"/>
    <s v="PPP"/>
    <s v="Active Un-Disbursed"/>
    <x v="0"/>
    <n v="100"/>
    <n v="3720"/>
    <n v="3720"/>
    <n v="3720"/>
    <n v="529192"/>
    <s v="Benworth Capital"/>
    <s v="7000 SW 97th Avenue Suite 201"/>
    <s v="Miami"/>
    <s v="FL"/>
    <n v="33173"/>
    <x v="1"/>
    <x v="0"/>
    <x v="0"/>
    <s v="Villa Rica"/>
    <s v="CARROLL"/>
    <s v="GA"/>
    <s v="30180-7467"/>
    <s v="Miami"/>
    <s v="FL"/>
    <d v="2021-05-02T00:00:00"/>
    <n v="529192"/>
    <x v="0"/>
    <s v="NA"/>
    <s v="NA"/>
  </r>
  <r>
    <x v="13720"/>
    <x v="37"/>
    <s v="GA"/>
    <s v="1525 Pathfinder Way SW"/>
    <s v="Lilburn"/>
    <s v="30047-2352"/>
    <x v="7"/>
    <n v="8210"/>
    <x v="0"/>
    <x v="24"/>
    <x v="5"/>
    <x v="7"/>
    <n v="6760958908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ilburn"/>
    <s v="GWINNETT"/>
    <s v="GA"/>
    <s v="30047-2352"/>
    <s v="Laguna Hills"/>
    <s v="CA"/>
    <d v="2021-05-02T00:00:00"/>
    <n v="509316"/>
    <x v="1"/>
    <s v="NA"/>
    <s v="NA"/>
  </r>
  <r>
    <x v="13721"/>
    <x v="37"/>
    <s v="GA"/>
    <s v="4134 Cannon St NW"/>
    <s v="Covington"/>
    <s v="30014-2105"/>
    <x v="14"/>
    <n v="2412"/>
    <x v="0"/>
    <x v="24"/>
    <x v="2"/>
    <x v="11"/>
    <n v="6485498906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1"/>
    <x v="0"/>
    <s v="Covington"/>
    <s v="NEWTON"/>
    <s v="GA"/>
    <s v="30014-2105"/>
    <s v="Miami"/>
    <s v="FL"/>
    <d v="2021-05-02T00:00:00"/>
    <n v="529192"/>
    <x v="0"/>
    <s v="NA"/>
    <s v="NA"/>
  </r>
  <r>
    <x v="13722"/>
    <x v="4330"/>
    <s v="GA"/>
    <s v="701 Pebble Creek Dr"/>
    <s v="Norcross"/>
    <s v="30093-5018"/>
    <x v="4"/>
    <n v="6118"/>
    <x v="0"/>
    <x v="24"/>
    <x v="2"/>
    <x v="7"/>
    <n v="6483948906"/>
    <n v="405"/>
    <s v="PPP"/>
    <s v="Active Un-Disbursed"/>
    <x v="0"/>
    <n v="100"/>
    <n v="7090"/>
    <n v="7090"/>
    <n v="7090"/>
    <n v="529192"/>
    <s v="Benworth Capital"/>
    <s v="7000 SW 97th Avenue Suite 201"/>
    <s v="Miami"/>
    <s v="FL"/>
    <n v="33173"/>
    <x v="0"/>
    <x v="0"/>
    <x v="0"/>
    <s v="Norcross"/>
    <s v="GWINNETT"/>
    <s v="GA"/>
    <s v="30093-5018"/>
    <s v="Miami"/>
    <s v="FL"/>
    <d v="2021-05-02T00:00:00"/>
    <n v="529192"/>
    <x v="0"/>
    <s v="NA"/>
    <s v="NA"/>
  </r>
  <r>
    <x v="13723"/>
    <x v="789"/>
    <s v="GA"/>
    <s v="3833 Peachtree Rd NE"/>
    <s v="Brookhaven"/>
    <s v="30319-5203"/>
    <x v="0"/>
    <n v="3210"/>
    <x v="0"/>
    <x v="24"/>
    <x v="2"/>
    <x v="2"/>
    <n v="6546318903"/>
    <n v="405"/>
    <s v="PPP"/>
    <s v="Active Un-Disbursed"/>
    <x v="0"/>
    <n v="100"/>
    <n v="20672"/>
    <n v="20672"/>
    <n v="20672"/>
    <n v="529192"/>
    <s v="Benworth Capital"/>
    <s v="7000 SW 97th Avenue Suite 201"/>
    <s v="Miami"/>
    <s v="FL"/>
    <n v="33173"/>
    <x v="0"/>
    <x v="0"/>
    <x v="0"/>
    <s v="Brookhaven"/>
    <s v="DEKALB"/>
    <s v="GA"/>
    <s v="30319-5203"/>
    <s v="Miami"/>
    <s v="FL"/>
    <d v="2021-05-02T00:00:00"/>
    <n v="529192"/>
    <x v="1"/>
    <s v="NA"/>
    <s v="NA"/>
  </r>
  <r>
    <x v="13724"/>
    <x v="4331"/>
    <s v="GA"/>
    <s v="716 S Jefferson St"/>
    <s v="Nashville"/>
    <s v="31639-2653"/>
    <x v="9"/>
    <n v="3998"/>
    <x v="0"/>
    <x v="24"/>
    <x v="2"/>
    <x v="13"/>
    <n v="6592058909"/>
    <n v="405"/>
    <s v="PPP"/>
    <s v="Active Un-Disbursed"/>
    <x v="0"/>
    <n v="100"/>
    <n v="12033"/>
    <n v="12033"/>
    <n v="12033"/>
    <n v="529192"/>
    <s v="Benworth Capital"/>
    <s v="7000 SW 97th Avenue Suite 201"/>
    <s v="Miami"/>
    <s v="FL"/>
    <n v="33173"/>
    <x v="1"/>
    <x v="1"/>
    <x v="0"/>
    <s v="Nashville"/>
    <s v="BERRIEN"/>
    <s v="GA"/>
    <s v="31639-2653"/>
    <s v="Miami"/>
    <s v="FL"/>
    <d v="2021-05-02T00:00:00"/>
    <n v="529192"/>
    <x v="1"/>
    <s v="NA"/>
    <s v="NA"/>
  </r>
  <r>
    <x v="13725"/>
    <x v="37"/>
    <s v="GA"/>
    <s v="646 Rebecca St"/>
    <s v="Lawrenceville"/>
    <s v="30046-7474"/>
    <x v="9"/>
    <n v="4390"/>
    <x v="0"/>
    <x v="24"/>
    <x v="2"/>
    <x v="3"/>
    <n v="6451258906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Lawrenceville"/>
    <s v="GWINNETT"/>
    <s v="GA"/>
    <s v="30046-7474"/>
    <s v="Miami"/>
    <s v="FL"/>
    <d v="2021-05-02T00:00:00"/>
    <n v="529192"/>
    <x v="0"/>
    <s v="NA"/>
    <s v="NA"/>
  </r>
  <r>
    <x v="13726"/>
    <x v="4332"/>
    <s v="GA"/>
    <s v="1815 Midcourt Way"/>
    <s v="McDonough"/>
    <s v="30252-8653"/>
    <x v="10"/>
    <n v="2110"/>
    <x v="0"/>
    <x v="24"/>
    <x v="2"/>
    <x v="11"/>
    <n v="6635668905"/>
    <n v="405"/>
    <s v="PPP"/>
    <s v="Active Un-Disbursed"/>
    <x v="0"/>
    <n v="100"/>
    <n v="20393"/>
    <n v="20393"/>
    <n v="20393"/>
    <n v="529192"/>
    <s v="Benworth Capital"/>
    <s v="7000 SW 97th Avenue Suite 201"/>
    <s v="Miami"/>
    <s v="FL"/>
    <n v="33173"/>
    <x v="0"/>
    <x v="1"/>
    <x v="0"/>
    <s v="McDonough"/>
    <s v="HENRY"/>
    <s v="GA"/>
    <s v="30252-8653"/>
    <s v="Miami"/>
    <s v="FL"/>
    <d v="2021-05-02T00:00:00"/>
    <n v="529192"/>
    <x v="1"/>
    <s v="NA"/>
    <s v="NA"/>
  </r>
  <r>
    <x v="13727"/>
    <x v="4333"/>
    <s v="GA"/>
    <s v="3479 Crayton Glen Way"/>
    <s v="Buford"/>
    <s v="30519-4000"/>
    <x v="5"/>
    <n v="4121"/>
    <x v="0"/>
    <x v="24"/>
    <x v="2"/>
    <x v="3"/>
    <n v="6523368904"/>
    <n v="405"/>
    <s v="PPP"/>
    <s v="Active Un-Disbursed"/>
    <x v="0"/>
    <n v="100"/>
    <n v="17295"/>
    <n v="17295"/>
    <n v="17295"/>
    <n v="529192"/>
    <s v="Benworth Capital"/>
    <s v="7000 SW 97th Avenue Suite 201"/>
    <s v="Miami"/>
    <s v="FL"/>
    <n v="33173"/>
    <x v="0"/>
    <x v="0"/>
    <x v="0"/>
    <s v="Buford"/>
    <s v="GWINNETT"/>
    <s v="GA"/>
    <s v="30519-4000"/>
    <s v="Miami"/>
    <s v="FL"/>
    <d v="2021-05-02T00:00:00"/>
    <n v="529192"/>
    <x v="1"/>
    <s v="NA"/>
    <s v="NA"/>
  </r>
  <r>
    <x v="13728"/>
    <x v="37"/>
    <s v="GA"/>
    <s v="696 Shrine Club Rd"/>
    <s v="Jesup"/>
    <s v="31545-5029"/>
    <x v="18"/>
    <n v="1710"/>
    <x v="0"/>
    <x v="24"/>
    <x v="2"/>
    <x v="8"/>
    <n v="6483988907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1"/>
    <x v="0"/>
    <s v="Jesup"/>
    <s v="WAYNE"/>
    <s v="GA"/>
    <s v="31545-5029"/>
    <s v="Miami"/>
    <s v="FL"/>
    <d v="2021-05-02T00:00:00"/>
    <n v="529192"/>
    <x v="1"/>
    <s v="NA"/>
    <s v="NA"/>
  </r>
  <r>
    <x v="13729"/>
    <x v="37"/>
    <s v="GA"/>
    <s v="3560 Piedmont Rd NE"/>
    <s v="Atlanta"/>
    <s v="30305-7010"/>
    <x v="12"/>
    <n v="1410"/>
    <x v="0"/>
    <x v="24"/>
    <x v="2"/>
    <x v="9"/>
    <n v="651554891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tlanta"/>
    <s v="FULTON"/>
    <s v="GA"/>
    <s v="30305-7010"/>
    <s v="Miami"/>
    <s v="FL"/>
    <d v="2021-05-02T00:00:00"/>
    <n v="529192"/>
    <x v="1"/>
    <s v="NA"/>
    <s v="NA"/>
  </r>
  <r>
    <x v="13730"/>
    <x v="3729"/>
    <s v="GA"/>
    <s v="907 Preakness Dr"/>
    <s v="Alpharetta"/>
    <s v="30022-6845"/>
    <x v="5"/>
    <n v="5310"/>
    <x v="0"/>
    <x v="24"/>
    <x v="2"/>
    <x v="2"/>
    <n v="6422188910"/>
    <n v="405"/>
    <s v="PPP"/>
    <s v="Active Un-Disbursed"/>
    <x v="0"/>
    <n v="100"/>
    <n v="1622"/>
    <n v="1622"/>
    <n v="1622"/>
    <n v="529192"/>
    <s v="Benworth Capital"/>
    <s v="7000 SW 97th Avenue Suite 201"/>
    <s v="Miami"/>
    <s v="FL"/>
    <n v="33173"/>
    <x v="0"/>
    <x v="0"/>
    <x v="0"/>
    <s v="Alpharetta"/>
    <s v="FULTON"/>
    <s v="GA"/>
    <s v="30022-6845"/>
    <s v="Miami"/>
    <s v="FL"/>
    <d v="2021-05-02T00:00:00"/>
    <n v="529192"/>
    <x v="1"/>
    <s v="NA"/>
    <s v="NA"/>
  </r>
  <r>
    <x v="12374"/>
    <x v="4334"/>
    <s v="GA"/>
    <s v="4555 Orkney Ln SW"/>
    <s v="Atlanta"/>
    <s v="30331-7437"/>
    <x v="4"/>
    <n v="8220"/>
    <x v="0"/>
    <x v="24"/>
    <x v="2"/>
    <x v="9"/>
    <n v="6452808907"/>
    <n v="405"/>
    <s v="PPP"/>
    <s v="Active Un-Disbursed"/>
    <x v="0"/>
    <n v="100"/>
    <n v="1897"/>
    <n v="1897"/>
    <n v="1897"/>
    <n v="529192"/>
    <s v="Benworth Capital"/>
    <s v="7000 SW 97th Avenue Suite 201"/>
    <s v="Miami"/>
    <s v="FL"/>
    <n v="33173"/>
    <x v="0"/>
    <x v="0"/>
    <x v="0"/>
    <s v="Atlanta"/>
    <s v="FULTON"/>
    <s v="GA"/>
    <s v="30331-7437"/>
    <s v="Miami"/>
    <s v="FL"/>
    <d v="2021-05-02T00:00:00"/>
    <n v="529192"/>
    <x v="1"/>
    <s v="NA"/>
    <s v="NA"/>
  </r>
  <r>
    <x v="13731"/>
    <x v="4335"/>
    <s v="GA"/>
    <s v="1980 Delmont Dr"/>
    <s v="Snellville"/>
    <s v="30078-3099"/>
    <x v="5"/>
    <n v="4110"/>
    <x v="0"/>
    <x v="24"/>
    <x v="2"/>
    <x v="7"/>
    <n v="6396038906"/>
    <n v="405"/>
    <s v="PPS"/>
    <s v="Active Un-Disbursed"/>
    <x v="0"/>
    <n v="100"/>
    <n v="8281"/>
    <n v="8281"/>
    <n v="8281"/>
    <n v="529192"/>
    <s v="Benworth Capital"/>
    <s v="7000 SW 97th Avenue Suite 201"/>
    <s v="Miami"/>
    <s v="FL"/>
    <n v="33173"/>
    <x v="0"/>
    <x v="0"/>
    <x v="0"/>
    <s v="Snellville"/>
    <s v="GWINNETT"/>
    <s v="GA"/>
    <s v="30078-3099"/>
    <s v="Miami"/>
    <s v="FL"/>
    <d v="2021-05-02T00:00:00"/>
    <n v="529192"/>
    <x v="1"/>
    <s v="NA"/>
    <s v="NA"/>
  </r>
  <r>
    <x v="13732"/>
    <x v="37"/>
    <s v="GA"/>
    <s v="1190 Indian Trail Lilburn Rd"/>
    <s v="Norcross"/>
    <s v="30093-4594"/>
    <x v="9"/>
    <n v="4390"/>
    <x v="0"/>
    <x v="24"/>
    <x v="5"/>
    <x v="3"/>
    <n v="6400938909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Norcross"/>
    <s v="GWINNETT"/>
    <s v="GA"/>
    <s v="30093-4594"/>
    <s v="Laguna Hills"/>
    <s v="CA"/>
    <d v="2021-05-02T00:00:00"/>
    <n v="509316"/>
    <x v="0"/>
    <s v="NA"/>
    <s v="NA"/>
  </r>
  <r>
    <x v="13733"/>
    <x v="62"/>
    <s v="GA"/>
    <s v="5220 Country Side Dr"/>
    <s v="Lake Park"/>
    <s v="31636-3217"/>
    <x v="4"/>
    <n v="8210"/>
    <x v="0"/>
    <x v="24"/>
    <x v="2"/>
    <x v="13"/>
    <n v="6617928907"/>
    <n v="405"/>
    <s v="PPP"/>
    <s v="Active Un-Disbursed"/>
    <x v="0"/>
    <n v="100"/>
    <n v="20416"/>
    <n v="20416"/>
    <n v="20416"/>
    <n v="529192"/>
    <s v="Benworth Capital"/>
    <s v="7000 SW 97th Avenue Suite 201"/>
    <s v="Miami"/>
    <s v="FL"/>
    <n v="33173"/>
    <x v="0"/>
    <x v="0"/>
    <x v="0"/>
    <s v="Lake Park"/>
    <s v="LOWNDES"/>
    <s v="GA"/>
    <s v="31636-3217"/>
    <s v="Miami"/>
    <s v="FL"/>
    <d v="2021-05-02T00:00:00"/>
    <n v="529192"/>
    <x v="1"/>
    <s v="NA"/>
    <s v="NA"/>
  </r>
  <r>
    <x v="13734"/>
    <x v="37"/>
    <s v="GA"/>
    <s v="5046 Copse Dr"/>
    <s v="Augusta"/>
    <s v="30909-9849"/>
    <x v="12"/>
    <n v="1990"/>
    <x v="0"/>
    <x v="24"/>
    <x v="5"/>
    <x v="10"/>
    <n v="6536448903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ugusta"/>
    <s v="RICHMOND"/>
    <s v="GA"/>
    <s v="30909-9849"/>
    <s v="Laguna Hills"/>
    <s v="CA"/>
    <d v="2021-05-02T00:00:00"/>
    <n v="509316"/>
    <x v="1"/>
    <s v="NA"/>
    <s v="NA"/>
  </r>
  <r>
    <x v="13735"/>
    <x v="322"/>
    <s v="GA"/>
    <s v="24 Beaverdam circle Lavonia ga"/>
    <s v="Lavonia"/>
    <n v="30553"/>
    <x v="6"/>
    <n v="2111"/>
    <x v="0"/>
    <x v="24"/>
    <x v="2"/>
    <x v="12"/>
    <n v="6491348903"/>
    <n v="405"/>
    <s v="PPP"/>
    <s v="Active Un-Disbursed"/>
    <x v="0"/>
    <n v="100"/>
    <n v="20386"/>
    <n v="20386"/>
    <n v="20386"/>
    <n v="529192"/>
    <s v="Benworth Capital"/>
    <s v="7000 SW 97th Avenue Suite 201"/>
    <s v="Miami"/>
    <s v="FL"/>
    <n v="33173"/>
    <x v="1"/>
    <x v="0"/>
    <x v="0"/>
    <s v="Lavonia"/>
    <s v="FRANKLIN"/>
    <s v="GA"/>
    <n v="30553"/>
    <s v="Miami"/>
    <s v="FL"/>
    <d v="2021-05-02T00:00:00"/>
    <n v="529192"/>
    <x v="1"/>
    <s v="NA"/>
    <s v="NA"/>
  </r>
  <r>
    <x v="13736"/>
    <x v="4336"/>
    <s v="GA"/>
    <s v="921 Palmetto St Apt 44F"/>
    <s v="Bainbridge"/>
    <s v="39819-4687"/>
    <x v="6"/>
    <n v="2112"/>
    <x v="0"/>
    <x v="24"/>
    <x v="2"/>
    <x v="5"/>
    <n v="6517068901"/>
    <n v="405"/>
    <s v="PPP"/>
    <s v="Active Un-Disbursed"/>
    <x v="0"/>
    <n v="100"/>
    <n v="5137"/>
    <n v="5137"/>
    <n v="5137"/>
    <n v="529192"/>
    <s v="Benworth Capital"/>
    <s v="7000 SW 97th Avenue Suite 201"/>
    <s v="Miami"/>
    <s v="FL"/>
    <n v="33173"/>
    <x v="1"/>
    <x v="1"/>
    <x v="0"/>
    <s v="Bainbridge"/>
    <s v="DECATUR"/>
    <s v="GA"/>
    <s v="39819-4687"/>
    <s v="Miami"/>
    <s v="FL"/>
    <d v="2021-05-02T00:00:00"/>
    <n v="529192"/>
    <x v="1"/>
    <s v="NA"/>
    <s v="NA"/>
  </r>
  <r>
    <x v="13737"/>
    <x v="66"/>
    <s v="GA"/>
    <s v="233 Martin St"/>
    <s v="Jefferson"/>
    <s v="30549-1079"/>
    <x v="13"/>
    <n v="1498"/>
    <x v="0"/>
    <x v="24"/>
    <x v="5"/>
    <x v="12"/>
    <n v="6548558909"/>
    <n v="405"/>
    <s v="PPP"/>
    <s v="Active Un-Disbursed"/>
    <x v="0"/>
    <n v="100"/>
    <n v="18750"/>
    <n v="18750"/>
    <n v="18750"/>
    <n v="509316"/>
    <s v="Harvest Small Business Finance, LLC"/>
    <s v="24422 Avenida de la Carlota Suite 232"/>
    <s v="Laguna Hills"/>
    <s v="CA"/>
    <n v="92653"/>
    <x v="1"/>
    <x v="0"/>
    <x v="0"/>
    <s v="Jefferson"/>
    <s v="JACKSON"/>
    <s v="GA"/>
    <s v="30549-1079"/>
    <s v="Laguna Hills"/>
    <s v="CA"/>
    <d v="2021-05-02T00:00:00"/>
    <n v="509316"/>
    <x v="1"/>
    <s v="NA"/>
    <s v="NA"/>
  </r>
  <r>
    <x v="13738"/>
    <x v="78"/>
    <s v="GA"/>
    <s v="4975 Sugarloaf Pkwy"/>
    <s v="Lawrenceville"/>
    <s v="30044-8841"/>
    <x v="12"/>
    <n v="1611"/>
    <x v="0"/>
    <x v="24"/>
    <x v="2"/>
    <x v="3"/>
    <n v="6596418907"/>
    <n v="405"/>
    <s v="PPP"/>
    <s v="Active Un-Disbursed"/>
    <x v="0"/>
    <n v="100"/>
    <n v="10416"/>
    <n v="10416"/>
    <n v="10416"/>
    <n v="529192"/>
    <s v="Benworth Capital"/>
    <s v="7000 SW 97th Avenue Suite 201"/>
    <s v="Miami"/>
    <s v="FL"/>
    <n v="33173"/>
    <x v="0"/>
    <x v="0"/>
    <x v="0"/>
    <s v="Lawrenceville"/>
    <s v="GWINNETT"/>
    <s v="GA"/>
    <s v="30044-8841"/>
    <s v="Miami"/>
    <s v="FL"/>
    <d v="2021-05-02T00:00:00"/>
    <n v="529192"/>
    <x v="1"/>
    <s v="NA"/>
    <s v="NA"/>
  </r>
  <r>
    <x v="13739"/>
    <x v="74"/>
    <s v="GA"/>
    <s v="3055 Malvern Dr"/>
    <s v="Snellville"/>
    <s v="30039-6187"/>
    <x v="0"/>
    <n v="3390"/>
    <x v="0"/>
    <x v="24"/>
    <x v="5"/>
    <x v="7"/>
    <n v="6644208909"/>
    <n v="405"/>
    <s v="PPP"/>
    <s v="Active Un-Disbursed"/>
    <x v="0"/>
    <n v="100"/>
    <n v="17708"/>
    <n v="17708"/>
    <n v="17708"/>
    <n v="509316"/>
    <s v="Harvest Small Business Finance, LLC"/>
    <s v="24422 Avenida de la Carlota Suite 232"/>
    <s v="Laguna Hills"/>
    <s v="CA"/>
    <n v="92653"/>
    <x v="0"/>
    <x v="0"/>
    <x v="0"/>
    <s v="Snellville"/>
    <s v="GWINNETT"/>
    <s v="GA"/>
    <s v="30039-6187"/>
    <s v="Laguna Hills"/>
    <s v="CA"/>
    <d v="2021-05-02T00:00:00"/>
    <n v="509316"/>
    <x v="1"/>
    <s v="NA"/>
    <s v="NA"/>
  </r>
  <r>
    <x v="13740"/>
    <x v="37"/>
    <s v="GA"/>
    <s v="1989 Cheshire Bridge Rd NE"/>
    <s v="Atlanta"/>
    <s v="30324-4915"/>
    <x v="9"/>
    <n v="3998"/>
    <x v="0"/>
    <x v="24"/>
    <x v="5"/>
    <x v="9"/>
    <n v="6518848901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24-4915"/>
    <s v="Laguna Hills"/>
    <s v="CA"/>
    <s v="NA"/>
    <n v="509316"/>
    <x v="1"/>
    <s v="NA"/>
    <s v="NA"/>
  </r>
  <r>
    <x v="13741"/>
    <x v="37"/>
    <s v="GA"/>
    <s v="5727 Lost Grove Dr NW"/>
    <s v="Lilburn"/>
    <s v="30047-6161"/>
    <x v="7"/>
    <n v="8210"/>
    <x v="0"/>
    <x v="24"/>
    <x v="2"/>
    <x v="7"/>
    <n v="6497678909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Lilburn"/>
    <s v="GWINNETT"/>
    <s v="GA"/>
    <s v="30047-6161"/>
    <s v="Miami"/>
    <s v="FL"/>
    <d v="2021-05-02T00:00:00"/>
    <n v="529192"/>
    <x v="1"/>
    <s v="NA"/>
    <s v="NA"/>
  </r>
  <r>
    <x v="13742"/>
    <x v="37"/>
    <s v="GA"/>
    <s v="1193 Willis Mill Rd SW"/>
    <s v="Atlanta"/>
    <s v="30311-2436"/>
    <x v="6"/>
    <n v="2112"/>
    <x v="0"/>
    <x v="24"/>
    <x v="2"/>
    <x v="9"/>
    <n v="6482088906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tlanta"/>
    <s v="FULTON"/>
    <s v="GA"/>
    <s v="30311-2436"/>
    <s v="Miami"/>
    <s v="FL"/>
    <d v="2021-05-02T00:00:00"/>
    <n v="529192"/>
    <x v="0"/>
    <s v="NA"/>
    <s v="NA"/>
  </r>
  <r>
    <x v="13743"/>
    <x v="260"/>
    <s v="GA"/>
    <s v="1504 Old Mauk Rd"/>
    <s v="Junction City"/>
    <s v="31812-5612"/>
    <x v="1"/>
    <n v="1499"/>
    <x v="0"/>
    <x v="24"/>
    <x v="2"/>
    <x v="5"/>
    <n v="6525258910"/>
    <n v="405"/>
    <s v="PPP"/>
    <s v="Active Un-Disbursed"/>
    <x v="0"/>
    <n v="100"/>
    <n v="19531"/>
    <n v="19531"/>
    <n v="19531"/>
    <n v="529192"/>
    <s v="Benworth Capital"/>
    <s v="7000 SW 97th Avenue Suite 201"/>
    <s v="Miami"/>
    <s v="FL"/>
    <n v="33173"/>
    <x v="1"/>
    <x v="1"/>
    <x v="0"/>
    <s v="Junction City"/>
    <s v="TALBOT"/>
    <s v="GA"/>
    <s v="31812-5612"/>
    <s v="Miami"/>
    <s v="FL"/>
    <d v="2021-05-02T00:00:00"/>
    <n v="529192"/>
    <x v="1"/>
    <s v="NA"/>
    <s v="NA"/>
  </r>
  <r>
    <x v="13744"/>
    <x v="4337"/>
    <s v="GA"/>
    <s v="5491 Bob White Dr"/>
    <s v="Valdosta"/>
    <s v="31606-1927"/>
    <x v="10"/>
    <n v="2110"/>
    <x v="0"/>
    <x v="24"/>
    <x v="2"/>
    <x v="13"/>
    <n v="6535668908"/>
    <n v="405"/>
    <s v="PPP"/>
    <s v="Active Un-Disbursed"/>
    <x v="0"/>
    <n v="100"/>
    <n v="6106"/>
    <n v="6106"/>
    <n v="6106"/>
    <n v="529192"/>
    <s v="Benworth Capital"/>
    <s v="7000 SW 97th Avenue Suite 201"/>
    <s v="Miami"/>
    <s v="FL"/>
    <n v="33173"/>
    <x v="0"/>
    <x v="0"/>
    <x v="0"/>
    <s v="Valdosta"/>
    <s v="LOWNDES"/>
    <s v="GA"/>
    <s v="31606-1927"/>
    <s v="Miami"/>
    <s v="FL"/>
    <d v="2021-05-02T00:00:00"/>
    <n v="529192"/>
    <x v="1"/>
    <s v="NA"/>
    <s v="NA"/>
  </r>
  <r>
    <x v="13745"/>
    <x v="37"/>
    <s v="GA"/>
    <s v="1201 Eatonton Rd"/>
    <s v="Madison"/>
    <s v="30650-2027"/>
    <x v="4"/>
    <n v="6118"/>
    <x v="0"/>
    <x v="24"/>
    <x v="5"/>
    <x v="11"/>
    <n v="654110890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Madison"/>
    <s v="MORGAN"/>
    <s v="GA"/>
    <s v="30650-2027"/>
    <s v="Laguna Hills"/>
    <s v="CA"/>
    <d v="2021-05-02T00:00:00"/>
    <n v="509316"/>
    <x v="1"/>
    <s v="NA"/>
    <s v="NA"/>
  </r>
  <r>
    <x v="13746"/>
    <x v="37"/>
    <s v="GA"/>
    <s v="4654 Jefferson Ln SW"/>
    <s v="Lilburn"/>
    <s v="30047-4264"/>
    <x v="7"/>
    <n v="8210"/>
    <x v="0"/>
    <x v="24"/>
    <x v="5"/>
    <x v="7"/>
    <n v="667841890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ilburn"/>
    <s v="GWINNETT"/>
    <s v="GA"/>
    <s v="30047-4264"/>
    <s v="Laguna Hills"/>
    <s v="CA"/>
    <d v="2021-05-02T00:00:00"/>
    <n v="509316"/>
    <x v="1"/>
    <s v="NA"/>
    <s v="NA"/>
  </r>
  <r>
    <x v="13747"/>
    <x v="99"/>
    <s v="GA"/>
    <s v="17 Jenny Ln"/>
    <s v="Cartersville"/>
    <s v="30120-2640"/>
    <x v="6"/>
    <n v="2112"/>
    <x v="0"/>
    <x v="24"/>
    <x v="2"/>
    <x v="6"/>
    <n v="6642338909"/>
    <n v="405"/>
    <s v="PPP"/>
    <s v="Active Un-Disbursed"/>
    <x v="0"/>
    <n v="100"/>
    <n v="14583"/>
    <n v="14583"/>
    <n v="14583"/>
    <n v="529192"/>
    <s v="Benworth Capital"/>
    <s v="7000 SW 97th Avenue Suite 201"/>
    <s v="Miami"/>
    <s v="FL"/>
    <n v="33173"/>
    <x v="1"/>
    <x v="1"/>
    <x v="0"/>
    <s v="Cartersville"/>
    <s v="BARTOW"/>
    <s v="GA"/>
    <s v="30120-2640"/>
    <s v="Miami"/>
    <s v="FL"/>
    <d v="2021-05-02T00:00:00"/>
    <n v="529192"/>
    <x v="1"/>
    <s v="NA"/>
    <s v="NA"/>
  </r>
  <r>
    <x v="13748"/>
    <x v="37"/>
    <s v="GA"/>
    <s v="1259 Scenic Way SW"/>
    <s v="Lilburn"/>
    <s v="30047-6724"/>
    <x v="2"/>
    <n v="2511"/>
    <x v="0"/>
    <x v="24"/>
    <x v="5"/>
    <x v="7"/>
    <n v="655763890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ilburn"/>
    <s v="GWINNETT"/>
    <s v="GA"/>
    <s v="30047-6724"/>
    <s v="Laguna Hills"/>
    <s v="CA"/>
    <d v="2021-05-02T00:00:00"/>
    <n v="509316"/>
    <x v="1"/>
    <s v="NA"/>
    <s v="NA"/>
  </r>
  <r>
    <x v="13749"/>
    <x v="37"/>
    <s v="GA"/>
    <s v="306 S Culver St"/>
    <s v="Lawrenceville"/>
    <s v="30046-4852"/>
    <x v="9"/>
    <n v="4390"/>
    <x v="0"/>
    <x v="24"/>
    <x v="5"/>
    <x v="3"/>
    <n v="6431208905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awrenceville"/>
    <s v="GWINNETT"/>
    <s v="GA"/>
    <s v="30046-4852"/>
    <s v="Laguna Hills"/>
    <s v="CA"/>
    <d v="2021-05-02T00:00:00"/>
    <n v="509316"/>
    <x v="0"/>
    <s v="NA"/>
    <s v="NA"/>
  </r>
  <r>
    <x v="13750"/>
    <x v="157"/>
    <s v="GA"/>
    <s v="2714 Glenbriar Dr NE"/>
    <s v="Atlanta"/>
    <s v="30345-2622"/>
    <x v="6"/>
    <n v="2111"/>
    <x v="0"/>
    <x v="24"/>
    <x v="2"/>
    <x v="2"/>
    <n v="6393538908"/>
    <n v="405"/>
    <s v="PPP"/>
    <s v="Active Un-Disbursed"/>
    <x v="0"/>
    <n v="100"/>
    <n v="20020"/>
    <n v="20020"/>
    <n v="20020"/>
    <n v="529192"/>
    <s v="Benworth Capital"/>
    <s v="7000 SW 97th Avenue Suite 201"/>
    <s v="Miami"/>
    <s v="FL"/>
    <n v="33173"/>
    <x v="0"/>
    <x v="0"/>
    <x v="0"/>
    <s v="Atlanta"/>
    <s v="DEKALB"/>
    <s v="GA"/>
    <s v="30345-2622"/>
    <s v="Miami"/>
    <s v="FL"/>
    <d v="2021-05-02T00:00:00"/>
    <n v="529192"/>
    <x v="1"/>
    <s v="NA"/>
    <s v="NA"/>
  </r>
  <r>
    <x v="13751"/>
    <x v="37"/>
    <s v="GA"/>
    <s v="2980 Jonesboro Rd SE Apt 355"/>
    <s v="Atlanta"/>
    <s v="30354-2484"/>
    <x v="6"/>
    <n v="2111"/>
    <x v="0"/>
    <x v="24"/>
    <x v="5"/>
    <x v="9"/>
    <n v="6436378909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54-2484"/>
    <s v="Laguna Hills"/>
    <s v="CA"/>
    <d v="2021-05-02T00:00:00"/>
    <n v="509316"/>
    <x v="0"/>
    <s v="NA"/>
    <s v="NA"/>
  </r>
  <r>
    <x v="13752"/>
    <x v="37"/>
    <s v="GA"/>
    <s v="5907 Sutton Dr"/>
    <s v="Douglasville"/>
    <s v="30135-2285"/>
    <x v="6"/>
    <n v="2111"/>
    <x v="0"/>
    <x v="24"/>
    <x v="5"/>
    <x v="0"/>
    <n v="6654118910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Douglasville"/>
    <s v="DOUGLAS"/>
    <s v="GA"/>
    <s v="30135-2285"/>
    <s v="Laguna Hills"/>
    <s v="CA"/>
    <s v="NA"/>
    <n v="509316"/>
    <x v="1"/>
    <s v="NA"/>
    <s v="NA"/>
  </r>
  <r>
    <x v="13753"/>
    <x v="37"/>
    <s v="GA"/>
    <s v="1524 Pirale Rd"/>
    <s v="Norcross"/>
    <n v="30093"/>
    <x v="17"/>
    <n v="8110"/>
    <x v="0"/>
    <x v="24"/>
    <x v="2"/>
    <x v="7"/>
    <n v="6728348902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Norcross"/>
    <s v="GWINNETT"/>
    <s v="GA"/>
    <n v="30093"/>
    <s v="Miami"/>
    <s v="FL"/>
    <d v="2021-05-02T00:00:00"/>
    <n v="529192"/>
    <x v="0"/>
    <s v="NA"/>
    <s v="NA"/>
  </r>
  <r>
    <x v="13754"/>
    <x v="37"/>
    <s v="GA"/>
    <s v="1177 Sly Fox Run"/>
    <s v="Fairburn"/>
    <s v="30213-4911"/>
    <x v="17"/>
    <n v="8110"/>
    <x v="0"/>
    <x v="24"/>
    <x v="5"/>
    <x v="0"/>
    <n v="674461890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Fairburn"/>
    <s v="FULTON"/>
    <s v="GA"/>
    <s v="30213-4911"/>
    <s v="Laguna Hills"/>
    <s v="CA"/>
    <d v="2021-05-02T00:00:00"/>
    <n v="509316"/>
    <x v="1"/>
    <s v="NA"/>
    <s v="NA"/>
  </r>
  <r>
    <x v="13755"/>
    <x v="4338"/>
    <s v="GA"/>
    <s v="8064 S Fulton Pkwy Apt 2422"/>
    <s v="Fairburn"/>
    <s v="30213-3082"/>
    <x v="10"/>
    <n v="2110"/>
    <x v="0"/>
    <x v="24"/>
    <x v="2"/>
    <x v="0"/>
    <n v="6439738905"/>
    <n v="405"/>
    <s v="PPP"/>
    <s v="Active Un-Disbursed"/>
    <x v="0"/>
    <n v="100"/>
    <n v="11522"/>
    <n v="11522"/>
    <n v="11522"/>
    <n v="529192"/>
    <s v="Benworth Capital"/>
    <s v="7000 SW 97th Avenue Suite 201"/>
    <s v="Miami"/>
    <s v="FL"/>
    <n v="33173"/>
    <x v="0"/>
    <x v="0"/>
    <x v="0"/>
    <s v="Fairburn"/>
    <s v="FULTON"/>
    <s v="GA"/>
    <s v="30213-3082"/>
    <s v="Miami"/>
    <s v="FL"/>
    <d v="2021-05-02T00:00:00"/>
    <n v="529192"/>
    <x v="1"/>
    <s v="NA"/>
    <s v="NA"/>
  </r>
  <r>
    <x v="13756"/>
    <x v="4339"/>
    <s v="GA"/>
    <s v="505 Lakeland Plz # 318"/>
    <s v="Cumming"/>
    <s v="30040-2807"/>
    <x v="6"/>
    <n v="2112"/>
    <x v="0"/>
    <x v="24"/>
    <x v="2"/>
    <x v="3"/>
    <n v="6399598905"/>
    <n v="405"/>
    <s v="PPP"/>
    <s v="Active Un-Disbursed"/>
    <x v="0"/>
    <n v="100"/>
    <n v="4271"/>
    <n v="4271"/>
    <n v="4271"/>
    <n v="529192"/>
    <s v="Benworth Capital"/>
    <s v="7000 SW 97th Avenue Suite 201"/>
    <s v="Miami"/>
    <s v="FL"/>
    <n v="33173"/>
    <x v="0"/>
    <x v="0"/>
    <x v="0"/>
    <s v="Cumming"/>
    <s v="FORSYTH"/>
    <s v="GA"/>
    <s v="30040-2807"/>
    <s v="Miami"/>
    <s v="FL"/>
    <d v="2021-05-02T00:00:00"/>
    <n v="529192"/>
    <x v="1"/>
    <s v="NA"/>
    <s v="NA"/>
  </r>
  <r>
    <x v="13757"/>
    <x v="37"/>
    <s v="GA"/>
    <s v="5368 Vanity Joys Ln"/>
    <s v="Ellenwood"/>
    <s v="30294-4337"/>
    <x v="6"/>
    <n v="2112"/>
    <x v="0"/>
    <x v="24"/>
    <x v="2"/>
    <x v="9"/>
    <n v="6474438904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Ellenwood"/>
    <s v="CLAYTON"/>
    <s v="GA"/>
    <s v="30294-4337"/>
    <s v="Miami"/>
    <s v="FL"/>
    <d v="2021-05-02T00:00:00"/>
    <n v="529192"/>
    <x v="1"/>
    <s v="NA"/>
    <s v="NA"/>
  </r>
  <r>
    <x v="13758"/>
    <x v="4340"/>
    <s v="GA"/>
    <s v="1720 Bearpaw Trl"/>
    <s v="Jonesboro"/>
    <s v="30238-8816"/>
    <x v="2"/>
    <n v="2320"/>
    <x v="0"/>
    <x v="24"/>
    <x v="2"/>
    <x v="0"/>
    <n v="6403408909"/>
    <n v="405"/>
    <s v="PPP"/>
    <s v="Active Un-Disbursed"/>
    <x v="0"/>
    <n v="100"/>
    <n v="20029"/>
    <n v="20029"/>
    <n v="20029"/>
    <n v="529192"/>
    <s v="Benworth Capital"/>
    <s v="7000 SW 97th Avenue Suite 201"/>
    <s v="Miami"/>
    <s v="FL"/>
    <n v="33173"/>
    <x v="0"/>
    <x v="0"/>
    <x v="0"/>
    <s v="Jonesboro"/>
    <s v="CLAYTON"/>
    <s v="GA"/>
    <s v="30238-8816"/>
    <s v="Miami"/>
    <s v="FL"/>
    <d v="2021-05-02T00:00:00"/>
    <n v="529192"/>
    <x v="0"/>
    <s v="NA"/>
    <s v="NA"/>
  </r>
  <r>
    <x v="13759"/>
    <x v="4341"/>
    <s v="GA"/>
    <s v="505 Womack Rd N/A"/>
    <s v="Covington"/>
    <s v="30016-1883"/>
    <x v="16"/>
    <n v="5990"/>
    <x v="0"/>
    <x v="24"/>
    <x v="22"/>
    <x v="7"/>
    <n v="6741878902"/>
    <n v="405"/>
    <s v="PPS"/>
    <s v="Active Un-Disbursed"/>
    <x v="0"/>
    <n v="100"/>
    <n v="2779"/>
    <n v="2779"/>
    <n v="2779"/>
    <n v="121536"/>
    <s v="Customers Bank"/>
    <s v="99 Bridge St"/>
    <s v="PHOENIXVILLE"/>
    <s v="PA"/>
    <s v="19460-3411"/>
    <x v="1"/>
    <x v="0"/>
    <x v="0"/>
    <s v="Covington"/>
    <s v="NEWTON"/>
    <s v="GA"/>
    <s v="30016-1883"/>
    <s v="PHOENIXVILLE"/>
    <s v="PA"/>
    <d v="2021-05-02T00:00:00"/>
    <n v="121536"/>
    <x v="0"/>
    <s v="NA"/>
    <s v="NA"/>
  </r>
  <r>
    <x v="13760"/>
    <x v="37"/>
    <s v="GA"/>
    <s v="5433 RD AVE"/>
    <s v="Columbus"/>
    <n v="31901"/>
    <x v="13"/>
    <n v="1498"/>
    <x v="0"/>
    <x v="24"/>
    <x v="2"/>
    <x v="5"/>
    <n v="6407248906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Columbus"/>
    <s v="MUSCOGEE"/>
    <s v="GA"/>
    <n v="31901"/>
    <s v="Miami"/>
    <s v="FL"/>
    <d v="2021-05-02T00:00:00"/>
    <n v="529192"/>
    <x v="1"/>
    <s v="NA"/>
    <s v="NA"/>
  </r>
  <r>
    <x v="13761"/>
    <x v="72"/>
    <s v="GA"/>
    <s v="93 Druid Cir NE"/>
    <s v="Atlanta"/>
    <s v="30307-2443"/>
    <x v="4"/>
    <n v="8990"/>
    <x v="0"/>
    <x v="24"/>
    <x v="2"/>
    <x v="9"/>
    <n v="6741638900"/>
    <n v="405"/>
    <s v="PPP"/>
    <s v="Active Un-Disbursed"/>
    <x v="0"/>
    <n v="100"/>
    <n v="20052"/>
    <n v="20052"/>
    <n v="20052"/>
    <n v="529192"/>
    <s v="Benworth Capital"/>
    <s v="7000 SW 97th Avenue Suite 201"/>
    <s v="Miami"/>
    <s v="FL"/>
    <n v="33173"/>
    <x v="0"/>
    <x v="0"/>
    <x v="0"/>
    <s v="Atlanta"/>
    <s v="FULTON"/>
    <s v="GA"/>
    <s v="30307-2443"/>
    <s v="Miami"/>
    <s v="FL"/>
    <d v="2021-05-02T00:00:00"/>
    <n v="529192"/>
    <x v="1"/>
    <s v="NA"/>
    <s v="NA"/>
  </r>
  <r>
    <x v="13762"/>
    <x v="37"/>
    <s v="GA"/>
    <s v="660 Bethany Rd"/>
    <s v="Covington"/>
    <s v="30016-8708"/>
    <x v="2"/>
    <n v="2330"/>
    <x v="0"/>
    <x v="24"/>
    <x v="5"/>
    <x v="7"/>
    <n v="6538418909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Covington"/>
    <s v="NEWTON"/>
    <s v="GA"/>
    <s v="30016-8708"/>
    <s v="Laguna Hills"/>
    <s v="CA"/>
    <d v="2021-05-02T00:00:00"/>
    <n v="509316"/>
    <x v="0"/>
    <s v="NA"/>
    <s v="NA"/>
  </r>
  <r>
    <x v="13763"/>
    <x v="37"/>
    <s v="GA"/>
    <s v="4115 San Marco Way"/>
    <s v="Douglasville"/>
    <s v="30135-2787"/>
    <x v="14"/>
    <n v="2112"/>
    <x v="0"/>
    <x v="24"/>
    <x v="5"/>
    <x v="0"/>
    <n v="673637890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Douglasville"/>
    <s v="DOUGLAS"/>
    <s v="GA"/>
    <s v="30135-2787"/>
    <s v="Laguna Hills"/>
    <s v="CA"/>
    <d v="2021-05-02T00:00:00"/>
    <n v="509316"/>
    <x v="1"/>
    <s v="NA"/>
    <s v="NA"/>
  </r>
  <r>
    <x v="13764"/>
    <x v="4342"/>
    <s v="GA"/>
    <s v="2145 E West Connector Apt 710"/>
    <s v="Austell"/>
    <s v="30106-6807"/>
    <x v="10"/>
    <n v="2110"/>
    <x v="0"/>
    <x v="24"/>
    <x v="2"/>
    <x v="0"/>
    <n v="6670718902"/>
    <n v="405"/>
    <s v="PPP"/>
    <s v="Active Un-Disbursed"/>
    <x v="0"/>
    <n v="100"/>
    <n v="2626"/>
    <n v="2626"/>
    <n v="2626"/>
    <n v="529192"/>
    <s v="Benworth Capital"/>
    <s v="7000 SW 97th Avenue Suite 201"/>
    <s v="Miami"/>
    <s v="FL"/>
    <n v="33173"/>
    <x v="0"/>
    <x v="0"/>
    <x v="0"/>
    <s v="Austell"/>
    <s v="COBB"/>
    <s v="GA"/>
    <s v="30106-6807"/>
    <s v="Miami"/>
    <s v="FL"/>
    <d v="2021-05-02T00:00:00"/>
    <n v="529192"/>
    <x v="1"/>
    <s v="NA"/>
    <s v="NA"/>
  </r>
  <r>
    <x v="13765"/>
    <x v="37"/>
    <s v="GA"/>
    <s v="2460 Arapaho Way"/>
    <s v="Powder Springs"/>
    <s v="30127-5018"/>
    <x v="3"/>
    <n v="3924"/>
    <x v="0"/>
    <x v="24"/>
    <x v="5"/>
    <x v="0"/>
    <n v="6445078904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Powder Springs"/>
    <s v="COBB"/>
    <s v="GA"/>
    <s v="30127-5018"/>
    <s v="Laguna Hills"/>
    <s v="CA"/>
    <d v="2021-05-02T00:00:00"/>
    <n v="509316"/>
    <x v="1"/>
    <s v="NA"/>
    <s v="NA"/>
  </r>
  <r>
    <x v="13766"/>
    <x v="37"/>
    <s v="GA"/>
    <s v="2610 Deer Isle Cv"/>
    <s v="Lawrenceville"/>
    <s v="30044-5263"/>
    <x v="6"/>
    <n v="2112"/>
    <x v="0"/>
    <x v="24"/>
    <x v="2"/>
    <x v="3"/>
    <n v="6731658902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Lawrenceville"/>
    <s v="GWINNETT"/>
    <s v="GA"/>
    <s v="30044-5263"/>
    <s v="Miami"/>
    <s v="FL"/>
    <d v="2021-05-02T00:00:00"/>
    <n v="529192"/>
    <x v="1"/>
    <s v="NA"/>
    <s v="NA"/>
  </r>
  <r>
    <x v="13767"/>
    <x v="37"/>
    <s v="GA"/>
    <s v="211 Norwood Dr"/>
    <s v="Kingsland"/>
    <s v="31548-3329"/>
    <x v="9"/>
    <n v="3998"/>
    <x v="0"/>
    <x v="24"/>
    <x v="2"/>
    <x v="8"/>
    <n v="6547198906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0"/>
    <x v="0"/>
    <s v="Kingsland"/>
    <s v="CAMDEN"/>
    <s v="GA"/>
    <s v="31548-3329"/>
    <s v="Miami"/>
    <s v="FL"/>
    <d v="2021-05-02T00:00:00"/>
    <n v="529192"/>
    <x v="1"/>
    <s v="NA"/>
    <s v="NA"/>
  </r>
  <r>
    <x v="13768"/>
    <x v="37"/>
    <s v="GA"/>
    <s v="3753 Caseys Cv"/>
    <s v="Ellenwood"/>
    <s v="30294-1274"/>
    <x v="12"/>
    <n v="1613"/>
    <x v="0"/>
    <x v="24"/>
    <x v="2"/>
    <x v="9"/>
    <n v="6675698908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Ellenwood"/>
    <s v="DEKALB"/>
    <s v="GA"/>
    <s v="30294-1274"/>
    <s v="Miami"/>
    <s v="FL"/>
    <d v="2021-05-02T00:00:00"/>
    <n v="529192"/>
    <x v="1"/>
    <s v="NA"/>
    <s v="NA"/>
  </r>
  <r>
    <x v="13769"/>
    <x v="37"/>
    <s v="GA"/>
    <s v="1284 Chulio Rd SE"/>
    <s v="Rome"/>
    <s v="30161-8034"/>
    <x v="4"/>
    <n v="8340"/>
    <x v="0"/>
    <x v="24"/>
    <x v="5"/>
    <x v="4"/>
    <n v="6553318901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Rome"/>
    <s v="FLOYD"/>
    <s v="GA"/>
    <s v="30161-8034"/>
    <s v="Laguna Hills"/>
    <s v="CA"/>
    <d v="2021-05-02T00:00:00"/>
    <n v="509316"/>
    <x v="1"/>
    <s v="NA"/>
    <s v="NA"/>
  </r>
  <r>
    <x v="13770"/>
    <x v="4343"/>
    <s v="GA"/>
    <s v="115 Tom Chapman Blvd Apt 616"/>
    <s v="Warner Robins"/>
    <s v="31088-7855"/>
    <x v="1"/>
    <n v="1730"/>
    <x v="0"/>
    <x v="24"/>
    <x v="5"/>
    <x v="13"/>
    <n v="6725838901"/>
    <n v="405"/>
    <s v="PPP"/>
    <s v="Active Un-Disbursed"/>
    <x v="0"/>
    <n v="100"/>
    <n v="10234"/>
    <n v="10234"/>
    <n v="10234"/>
    <n v="509316"/>
    <s v="Harvest Small Business Finance, LLC"/>
    <s v="24422 Avenida de la Carlota Suite 232"/>
    <s v="Laguna Hills"/>
    <s v="CA"/>
    <n v="92653"/>
    <x v="0"/>
    <x v="0"/>
    <x v="0"/>
    <s v="Warner Robins"/>
    <s v="HOUSTON"/>
    <s v="GA"/>
    <s v="31088-7855"/>
    <s v="Laguna Hills"/>
    <s v="CA"/>
    <d v="2021-05-02T00:00:00"/>
    <n v="509316"/>
    <x v="1"/>
    <s v="NA"/>
    <s v="NA"/>
  </r>
  <r>
    <x v="13771"/>
    <x v="37"/>
    <s v="GA"/>
    <s v="51 Hemingway Cir"/>
    <s v="Savannah"/>
    <s v="31411-1430"/>
    <x v="12"/>
    <n v="1420"/>
    <x v="0"/>
    <x v="24"/>
    <x v="5"/>
    <x v="8"/>
    <n v="6398958904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Savannah"/>
    <s v="CHATHAM"/>
    <s v="GA"/>
    <s v="31411-1430"/>
    <s v="Laguna Hills"/>
    <s v="CA"/>
    <d v="2021-05-02T00:00:00"/>
    <n v="509316"/>
    <x v="1"/>
    <s v="NA"/>
    <s v="NA"/>
  </r>
  <r>
    <x v="13772"/>
    <x v="2382"/>
    <s v="GA"/>
    <s v="106A W Inman St"/>
    <s v="Statesboro"/>
    <s v="30458-5405"/>
    <x v="1"/>
    <n v="1499"/>
    <x v="0"/>
    <x v="24"/>
    <x v="2"/>
    <x v="10"/>
    <n v="6386228900"/>
    <n v="405"/>
    <s v="PPP"/>
    <s v="Active Un-Disbursed"/>
    <x v="0"/>
    <n v="100"/>
    <n v="9875"/>
    <n v="9875"/>
    <n v="9875"/>
    <n v="529192"/>
    <s v="Benworth Capital"/>
    <s v="7000 SW 97th Avenue Suite 201"/>
    <s v="Miami"/>
    <s v="FL"/>
    <n v="33173"/>
    <x v="1"/>
    <x v="1"/>
    <x v="0"/>
    <s v="Statesboro"/>
    <s v="BULLOCH"/>
    <s v="GA"/>
    <s v="30458-5405"/>
    <s v="Miami"/>
    <s v="FL"/>
    <d v="2021-05-02T00:00:00"/>
    <n v="529192"/>
    <x v="1"/>
    <s v="NA"/>
    <s v="NA"/>
  </r>
  <r>
    <x v="13773"/>
    <x v="37"/>
    <s v="GA"/>
    <s v="2352 Bernard Rd NW"/>
    <s v="Atlanta"/>
    <s v="30318-1169"/>
    <x v="17"/>
    <n v="8210"/>
    <x v="0"/>
    <x v="24"/>
    <x v="2"/>
    <x v="9"/>
    <n v="6496988906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tlanta"/>
    <s v="FULTON"/>
    <s v="GA"/>
    <s v="30318-1169"/>
    <s v="Miami"/>
    <s v="FL"/>
    <d v="2021-05-02T00:00:00"/>
    <n v="529192"/>
    <x v="0"/>
    <s v="NA"/>
    <s v="NA"/>
  </r>
  <r>
    <x v="13774"/>
    <x v="37"/>
    <s v="GA"/>
    <s v="122 Peachtree St"/>
    <s v="Gray"/>
    <s v="31032-4300"/>
    <x v="1"/>
    <n v="1730"/>
    <x v="0"/>
    <x v="24"/>
    <x v="2"/>
    <x v="13"/>
    <n v="6414068909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0"/>
    <x v="0"/>
    <s v="Gray"/>
    <s v="JONES"/>
    <s v="GA"/>
    <s v="31032-4300"/>
    <s v="Miami"/>
    <s v="FL"/>
    <d v="2021-05-02T00:00:00"/>
    <n v="529192"/>
    <x v="1"/>
    <s v="NA"/>
    <s v="NA"/>
  </r>
  <r>
    <x v="13775"/>
    <x v="2001"/>
    <s v="GA"/>
    <s v="1075 N Hairston Rd"/>
    <s v="Stone Mountain"/>
    <s v="30083-5921"/>
    <x v="6"/>
    <n v="2111"/>
    <x v="0"/>
    <x v="24"/>
    <x v="2"/>
    <x v="7"/>
    <n v="6741668909"/>
    <n v="405"/>
    <s v="PPP"/>
    <s v="Active Un-Disbursed"/>
    <x v="0"/>
    <n v="100"/>
    <n v="20671"/>
    <n v="20671"/>
    <n v="20671"/>
    <n v="529192"/>
    <s v="Benworth Capital"/>
    <s v="7000 SW 97th Avenue Suite 201"/>
    <s v="Miami"/>
    <s v="FL"/>
    <n v="33173"/>
    <x v="0"/>
    <x v="1"/>
    <x v="0"/>
    <s v="Stone Mountain"/>
    <s v="DEKALB"/>
    <s v="GA"/>
    <s v="30083-5921"/>
    <s v="Miami"/>
    <s v="FL"/>
    <d v="2021-05-02T00:00:00"/>
    <n v="529192"/>
    <x v="0"/>
    <s v="NA"/>
    <s v="NA"/>
  </r>
  <r>
    <x v="13776"/>
    <x v="2210"/>
    <s v="GA"/>
    <s v="1480 Bellemeade Farms Rd SW"/>
    <s v="Marietta"/>
    <s v="30008-3857"/>
    <x v="13"/>
    <n v="1610"/>
    <x v="10"/>
    <x v="24"/>
    <x v="43"/>
    <x v="6"/>
    <n v="6443038910"/>
    <n v="405"/>
    <s v="PPS"/>
    <s v="Active Un-Disbursed"/>
    <x v="0"/>
    <n v="100"/>
    <n v="85000"/>
    <n v="85000"/>
    <n v="85000"/>
    <n v="529652"/>
    <s v="Amur Equipment Finance, Inc."/>
    <s v="308 N. Locust St, Suite 100"/>
    <s v="Grand Island"/>
    <s v="NE"/>
    <n v="68801"/>
    <x v="0"/>
    <x v="1"/>
    <x v="0"/>
    <s v="Marietta"/>
    <s v="COBB"/>
    <s v="GA"/>
    <s v="30008-3857"/>
    <s v="Grand Island"/>
    <s v="NE"/>
    <d v="2021-05-02T00:00:00"/>
    <n v="529652"/>
    <x v="0"/>
    <s v="NA"/>
    <s v="NA"/>
  </r>
  <r>
    <x v="13777"/>
    <x v="37"/>
    <s v="GA"/>
    <s v="2520 Central Ave"/>
    <s v="Augusta"/>
    <s v="30904-6208"/>
    <x v="13"/>
    <n v="1498"/>
    <x v="0"/>
    <x v="24"/>
    <x v="2"/>
    <x v="10"/>
    <n v="651665891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Augusta"/>
    <s v="RICHMOND"/>
    <s v="GA"/>
    <s v="30904-6208"/>
    <s v="Miami"/>
    <s v="FL"/>
    <d v="2021-05-02T00:00:00"/>
    <n v="529192"/>
    <x v="1"/>
    <s v="NA"/>
    <s v="NA"/>
  </r>
  <r>
    <x v="13778"/>
    <x v="4344"/>
    <s v="GA"/>
    <s v="117 Cottage Ct N/A"/>
    <s v="Richmond Hill"/>
    <s v="31324-4181"/>
    <x v="9"/>
    <n v="4390"/>
    <x v="0"/>
    <x v="24"/>
    <x v="22"/>
    <x v="8"/>
    <n v="6523708910"/>
    <n v="405"/>
    <s v="PPS"/>
    <s v="Active Un-Disbursed"/>
    <x v="0"/>
    <n v="100"/>
    <n v="4348"/>
    <n v="4348"/>
    <n v="4348"/>
    <n v="121536"/>
    <s v="Customers Bank"/>
    <s v="99 Bridge St"/>
    <s v="PHOENIXVILLE"/>
    <s v="PA"/>
    <s v="19460-3411"/>
    <x v="1"/>
    <x v="0"/>
    <x v="0"/>
    <s v="Richmond Hill"/>
    <s v="BRYAN"/>
    <s v="GA"/>
    <s v="31324-4181"/>
    <s v="PHOENIXVILLE"/>
    <s v="PA"/>
    <d v="2021-05-02T00:00:00"/>
    <n v="121536"/>
    <x v="1"/>
    <s v="NA"/>
    <s v="NA"/>
  </r>
  <r>
    <x v="13779"/>
    <x v="37"/>
    <s v="GA"/>
    <s v="5141 Stone Mountain Hwy"/>
    <s v="Stone Mountain"/>
    <s v="30087-3454"/>
    <x v="13"/>
    <n v="1111"/>
    <x v="0"/>
    <x v="24"/>
    <x v="5"/>
    <x v="7"/>
    <n v="6602018902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Stone Mountain"/>
    <s v="GWINNETT"/>
    <s v="GA"/>
    <s v="30087-3454"/>
    <s v="Laguna Hills"/>
    <s v="CA"/>
    <d v="2021-05-02T00:00:00"/>
    <n v="509316"/>
    <x v="1"/>
    <s v="NA"/>
    <s v="NA"/>
  </r>
  <r>
    <x v="13780"/>
    <x v="728"/>
    <s v="GA"/>
    <s v="566 Fletcher St SW"/>
    <s v="Atlanta"/>
    <s v="30310-3164"/>
    <x v="6"/>
    <n v="2990"/>
    <x v="0"/>
    <x v="24"/>
    <x v="2"/>
    <x v="9"/>
    <n v="6559998907"/>
    <n v="405"/>
    <s v="PPP"/>
    <s v="Active Un-Disbursed"/>
    <x v="0"/>
    <n v="100"/>
    <n v="20612"/>
    <n v="20612"/>
    <n v="20612"/>
    <n v="529192"/>
    <s v="Benworth Capital"/>
    <s v="7000 SW 97th Avenue Suite 201"/>
    <s v="Miami"/>
    <s v="FL"/>
    <n v="33173"/>
    <x v="0"/>
    <x v="1"/>
    <x v="0"/>
    <s v="Atlanta"/>
    <s v="FULTON"/>
    <s v="GA"/>
    <s v="30310-3164"/>
    <s v="Miami"/>
    <s v="FL"/>
    <d v="2021-05-02T00:00:00"/>
    <n v="529192"/>
    <x v="0"/>
    <s v="NA"/>
    <s v="NA"/>
  </r>
  <r>
    <x v="13781"/>
    <x v="37"/>
    <s v="GA"/>
    <s v="605 Woodall Dr"/>
    <s v="Woodstock"/>
    <s v="30188-5709"/>
    <x v="6"/>
    <n v="2112"/>
    <x v="0"/>
    <x v="24"/>
    <x v="2"/>
    <x v="6"/>
    <n v="6432288909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Woodstock"/>
    <s v="CHEROKEE"/>
    <s v="GA"/>
    <s v="30188-5709"/>
    <s v="Miami"/>
    <s v="FL"/>
    <d v="2021-05-02T00:00:00"/>
    <n v="529192"/>
    <x v="1"/>
    <s v="NA"/>
    <s v="NA"/>
  </r>
  <r>
    <x v="13782"/>
    <x v="1420"/>
    <s v="GA"/>
    <s v="2151 Cumberland Pkwy SE"/>
    <s v="Atlanta"/>
    <s v="30339-4590"/>
    <x v="11"/>
    <n v="4128"/>
    <x v="0"/>
    <x v="24"/>
    <x v="2"/>
    <x v="6"/>
    <n v="6643618901"/>
    <n v="405"/>
    <s v="PPP"/>
    <s v="Active Un-Disbursed"/>
    <x v="0"/>
    <n v="100"/>
    <n v="2083"/>
    <n v="2083"/>
    <n v="2083"/>
    <n v="529192"/>
    <s v="Benworth Capital"/>
    <s v="7000 SW 97th Avenue Suite 201"/>
    <s v="Miami"/>
    <s v="FL"/>
    <n v="33173"/>
    <x v="0"/>
    <x v="0"/>
    <x v="0"/>
    <s v="Atlanta"/>
    <s v="COBB"/>
    <s v="GA"/>
    <s v="30339-4590"/>
    <s v="Miami"/>
    <s v="FL"/>
    <d v="2021-05-02T00:00:00"/>
    <n v="529192"/>
    <x v="1"/>
    <s v="NA"/>
    <s v="NA"/>
  </r>
  <r>
    <x v="13783"/>
    <x v="37"/>
    <s v="GA"/>
    <s v="415 Morgan Falls Rd"/>
    <s v="Atlanta"/>
    <s v="30350-5849"/>
    <x v="6"/>
    <n v="2112"/>
    <x v="0"/>
    <x v="24"/>
    <x v="2"/>
    <x v="2"/>
    <n v="6458128905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tlanta"/>
    <s v="FULTON"/>
    <s v="GA"/>
    <s v="30350-5849"/>
    <s v="Miami"/>
    <s v="FL"/>
    <d v="2021-05-02T00:00:00"/>
    <n v="529192"/>
    <x v="1"/>
    <s v="NA"/>
    <s v="NA"/>
  </r>
  <r>
    <x v="13784"/>
    <x v="209"/>
    <s v="GA"/>
    <s v="1226 Clinton Rd"/>
    <s v="Macon"/>
    <s v="31211-1712"/>
    <x v="1"/>
    <n v="1720"/>
    <x v="0"/>
    <x v="24"/>
    <x v="2"/>
    <x v="13"/>
    <n v="6538778901"/>
    <n v="405"/>
    <s v="PPP"/>
    <s v="Active Un-Disbursed"/>
    <x v="0"/>
    <n v="100"/>
    <n v="11875"/>
    <n v="11875"/>
    <n v="11875"/>
    <n v="529192"/>
    <s v="Benworth Capital"/>
    <s v="7000 SW 97th Avenue Suite 201"/>
    <s v="Miami"/>
    <s v="FL"/>
    <n v="33173"/>
    <x v="0"/>
    <x v="1"/>
    <x v="0"/>
    <s v="Macon"/>
    <s v="BIBB"/>
    <s v="GA"/>
    <s v="31211-1712"/>
    <s v="Miami"/>
    <s v="FL"/>
    <d v="2021-05-02T00:00:00"/>
    <n v="529192"/>
    <x v="1"/>
    <s v="NA"/>
    <s v="NA"/>
  </r>
  <r>
    <x v="13785"/>
    <x v="157"/>
    <s v="GA"/>
    <s v="1222 Justin Ln"/>
    <s v="Lithonia"/>
    <s v="30058-6736"/>
    <x v="6"/>
    <n v="1192"/>
    <x v="0"/>
    <x v="24"/>
    <x v="5"/>
    <x v="7"/>
    <n v="6476928902"/>
    <n v="405"/>
    <s v="PPP"/>
    <s v="Active Un-Disbursed"/>
    <x v="0"/>
    <n v="100"/>
    <n v="20020"/>
    <n v="20020"/>
    <n v="20020"/>
    <n v="509316"/>
    <s v="Harvest Small Business Finance, LLC"/>
    <s v="24422 Avenida de la Carlota Suite 232"/>
    <s v="Laguna Hills"/>
    <s v="CA"/>
    <n v="92653"/>
    <x v="0"/>
    <x v="0"/>
    <x v="0"/>
    <s v="Lithonia"/>
    <s v="DEKALB"/>
    <s v="GA"/>
    <s v="30058-6736"/>
    <s v="Laguna Hills"/>
    <s v="CA"/>
    <d v="2021-05-02T00:00:00"/>
    <n v="509316"/>
    <x v="0"/>
    <s v="NA"/>
    <s v="NA"/>
  </r>
  <r>
    <x v="13786"/>
    <x v="37"/>
    <s v="GA"/>
    <s v="3048 Lawrenceville Hwy"/>
    <s v="Lawrenceville"/>
    <n v="30044"/>
    <x v="9"/>
    <n v="3998"/>
    <x v="0"/>
    <x v="24"/>
    <x v="2"/>
    <x v="3"/>
    <n v="6502108908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Lawrenceville"/>
    <s v="GWINNETT"/>
    <s v="GA"/>
    <n v="30044"/>
    <s v="Miami"/>
    <s v="FL"/>
    <d v="2021-05-02T00:00:00"/>
    <n v="529192"/>
    <x v="1"/>
    <s v="NA"/>
    <s v="NA"/>
  </r>
  <r>
    <x v="13787"/>
    <x v="37"/>
    <s v="GA"/>
    <s v="1111 Oakley Industrial Blvd Apt 8304"/>
    <s v="Fairburn"/>
    <s v="30213-6112"/>
    <x v="2"/>
    <n v="2330"/>
    <x v="0"/>
    <x v="24"/>
    <x v="5"/>
    <x v="0"/>
    <n v="6722778901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Fairburn"/>
    <s v="FULTON"/>
    <s v="GA"/>
    <s v="30213-6112"/>
    <s v="Laguna Hills"/>
    <s v="CA"/>
    <d v="2021-05-02T00:00:00"/>
    <n v="509316"/>
    <x v="1"/>
    <s v="NA"/>
    <s v="NA"/>
  </r>
  <r>
    <x v="13788"/>
    <x v="37"/>
    <s v="GA"/>
    <s v="5933 Henry Ct"/>
    <s v="Rex"/>
    <s v="30273-1386"/>
    <x v="18"/>
    <n v="1710"/>
    <x v="0"/>
    <x v="24"/>
    <x v="2"/>
    <x v="9"/>
    <n v="6563158905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Rex"/>
    <s v="CLAYTON"/>
    <s v="GA"/>
    <s v="30273-1386"/>
    <s v="Miami"/>
    <s v="FL"/>
    <d v="2021-05-02T00:00:00"/>
    <n v="529192"/>
    <x v="1"/>
    <s v="NA"/>
    <s v="NA"/>
  </r>
  <r>
    <x v="13789"/>
    <x v="2133"/>
    <s v="GA"/>
    <s v="2471 Poplar Springs Rd"/>
    <s v="Byromville"/>
    <s v="31007-4201"/>
    <x v="1"/>
    <n v="1730"/>
    <x v="0"/>
    <x v="24"/>
    <x v="2"/>
    <x v="5"/>
    <n v="6675768905"/>
    <n v="405"/>
    <s v="PPP"/>
    <s v="Active Un-Disbursed"/>
    <x v="0"/>
    <n v="100"/>
    <n v="833"/>
    <n v="833"/>
    <n v="833"/>
    <n v="529192"/>
    <s v="Benworth Capital"/>
    <s v="7000 SW 97th Avenue Suite 201"/>
    <s v="Miami"/>
    <s v="FL"/>
    <n v="33173"/>
    <x v="1"/>
    <x v="1"/>
    <x v="0"/>
    <s v="Byromville"/>
    <s v="DOOLY"/>
    <s v="GA"/>
    <s v="31007-4201"/>
    <s v="Miami"/>
    <s v="FL"/>
    <d v="2021-05-02T00:00:00"/>
    <n v="529192"/>
    <x v="0"/>
    <s v="NA"/>
    <s v="NA"/>
  </r>
  <r>
    <x v="13790"/>
    <x v="37"/>
    <s v="GA"/>
    <s v="1750 Elizabeth Ct SW"/>
    <s v="Conyers"/>
    <s v="30094-4724"/>
    <x v="13"/>
    <n v="1399"/>
    <x v="0"/>
    <x v="24"/>
    <x v="2"/>
    <x v="7"/>
    <n v="6618238903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Conyers"/>
    <s v="ROCKDALE"/>
    <s v="GA"/>
    <s v="30094-4724"/>
    <s v="Miami"/>
    <s v="FL"/>
    <d v="2021-05-02T00:00:00"/>
    <n v="529192"/>
    <x v="1"/>
    <s v="NA"/>
    <s v="NA"/>
  </r>
  <r>
    <x v="13791"/>
    <x v="4345"/>
    <s v="GA"/>
    <s v="408 Stevens Creek Ct"/>
    <s v="Augusta"/>
    <s v="30907-3221"/>
    <x v="1"/>
    <n v="1720"/>
    <x v="0"/>
    <x v="24"/>
    <x v="2"/>
    <x v="10"/>
    <n v="6727098908"/>
    <n v="405"/>
    <s v="PPP"/>
    <s v="Active Un-Disbursed"/>
    <x v="0"/>
    <n v="100"/>
    <n v="7565"/>
    <n v="7565"/>
    <n v="7565"/>
    <n v="529192"/>
    <s v="Benworth Capital"/>
    <s v="7000 SW 97th Avenue Suite 201"/>
    <s v="Miami"/>
    <s v="FL"/>
    <n v="33173"/>
    <x v="0"/>
    <x v="0"/>
    <x v="0"/>
    <s v="Augusta"/>
    <s v="RICHMOND"/>
    <s v="GA"/>
    <s v="30907-3221"/>
    <s v="Miami"/>
    <s v="FL"/>
    <d v="2021-05-02T00:00:00"/>
    <n v="529192"/>
    <x v="1"/>
    <s v="NA"/>
    <s v="NA"/>
  </r>
  <r>
    <x v="13792"/>
    <x v="37"/>
    <s v="GA"/>
    <s v="1815 Cummings Dr SW"/>
    <s v="Atlanta"/>
    <s v="30311-3439"/>
    <x v="6"/>
    <n v="2112"/>
    <x v="0"/>
    <x v="24"/>
    <x v="5"/>
    <x v="9"/>
    <n v="6697678903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11-3439"/>
    <s v="Laguna Hills"/>
    <s v="CA"/>
    <d v="2021-05-02T00:00:00"/>
    <n v="509316"/>
    <x v="0"/>
    <s v="NA"/>
    <s v="NA"/>
  </r>
  <r>
    <x v="13793"/>
    <x v="37"/>
    <s v="GA"/>
    <s v="3627 Christopher Dr"/>
    <s v="Macon"/>
    <s v="31216-7601"/>
    <x v="13"/>
    <n v="1498"/>
    <x v="0"/>
    <x v="24"/>
    <x v="2"/>
    <x v="5"/>
    <n v="6448578907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Macon"/>
    <s v="BIBB"/>
    <s v="GA"/>
    <s v="31216-7601"/>
    <s v="Miami"/>
    <s v="FL"/>
    <d v="2021-05-02T00:00:00"/>
    <n v="529192"/>
    <x v="1"/>
    <s v="NA"/>
    <s v="NA"/>
  </r>
  <r>
    <x v="13794"/>
    <x v="37"/>
    <s v="GA"/>
    <s v="2116 Wynthrope Trl"/>
    <s v="Riverdale"/>
    <s v="30274-5167"/>
    <x v="10"/>
    <n v="2110"/>
    <x v="0"/>
    <x v="24"/>
    <x v="2"/>
    <x v="0"/>
    <n v="6406048903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Riverdale"/>
    <s v="CLAYTON"/>
    <s v="GA"/>
    <s v="30274-5167"/>
    <s v="Miami"/>
    <s v="FL"/>
    <d v="2021-05-02T00:00:00"/>
    <n v="529192"/>
    <x v="0"/>
    <s v="NA"/>
    <s v="NA"/>
  </r>
  <r>
    <x v="13795"/>
    <x v="37"/>
    <s v="GA"/>
    <s v="360 Towler Dr"/>
    <s v="Loganville"/>
    <s v="30052-3281"/>
    <x v="12"/>
    <n v="1990"/>
    <x v="0"/>
    <x v="24"/>
    <x v="5"/>
    <x v="11"/>
    <n v="6641988903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Loganville"/>
    <s v="WALTON"/>
    <s v="GA"/>
    <s v="30052-3281"/>
    <s v="Laguna Hills"/>
    <s v="CA"/>
    <d v="2021-05-02T00:00:00"/>
    <n v="509316"/>
    <x v="1"/>
    <s v="NA"/>
    <s v="NA"/>
  </r>
  <r>
    <x v="13796"/>
    <x v="4346"/>
    <s v="GA"/>
    <s v="286 Zena Ct"/>
    <s v="Lawrenceville"/>
    <s v="30044-6775"/>
    <x v="6"/>
    <n v="2113"/>
    <x v="0"/>
    <x v="24"/>
    <x v="2"/>
    <x v="3"/>
    <n v="6579178905"/>
    <n v="405"/>
    <s v="PPS"/>
    <s v="Active Un-Disbursed"/>
    <x v="0"/>
    <n v="100"/>
    <n v="4870"/>
    <n v="4870"/>
    <n v="4870"/>
    <n v="529192"/>
    <s v="Benworth Capital"/>
    <s v="7000 SW 97th Avenue Suite 201"/>
    <s v="Miami"/>
    <s v="FL"/>
    <n v="33173"/>
    <x v="0"/>
    <x v="0"/>
    <x v="0"/>
    <s v="Lawrenceville"/>
    <s v="GWINNETT"/>
    <s v="GA"/>
    <s v="30044-6775"/>
    <s v="Miami"/>
    <s v="FL"/>
    <d v="2021-05-02T00:00:00"/>
    <n v="529192"/>
    <x v="1"/>
    <s v="NA"/>
    <s v="NA"/>
  </r>
  <r>
    <x v="13797"/>
    <x v="72"/>
    <s v="GA"/>
    <s v="132 Willow Overlook"/>
    <s v="Canton"/>
    <s v="30115-5217"/>
    <x v="4"/>
    <n v="8990"/>
    <x v="0"/>
    <x v="24"/>
    <x v="2"/>
    <x v="6"/>
    <n v="6491068902"/>
    <n v="405"/>
    <s v="PPP"/>
    <s v="Active Un-Disbursed"/>
    <x v="0"/>
    <n v="100"/>
    <n v="20052"/>
    <n v="20052"/>
    <n v="20052"/>
    <n v="529192"/>
    <s v="Benworth Capital"/>
    <s v="7000 SW 97th Avenue Suite 201"/>
    <s v="Miami"/>
    <s v="FL"/>
    <n v="33173"/>
    <x v="0"/>
    <x v="0"/>
    <x v="0"/>
    <s v="Canton"/>
    <s v="CHEROKEE"/>
    <s v="GA"/>
    <s v="30115-5217"/>
    <s v="Miami"/>
    <s v="FL"/>
    <d v="2021-05-02T00:00:00"/>
    <n v="529192"/>
    <x v="1"/>
    <s v="NA"/>
    <s v="NA"/>
  </r>
  <r>
    <x v="13798"/>
    <x v="37"/>
    <s v="GA"/>
    <s v="385 Arcadia Pl SW"/>
    <s v="Lilburn"/>
    <s v="30047-3916"/>
    <x v="2"/>
    <n v="2511"/>
    <x v="0"/>
    <x v="24"/>
    <x v="5"/>
    <x v="7"/>
    <n v="6701448908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ilburn"/>
    <s v="GWINNETT"/>
    <s v="GA"/>
    <s v="30047-3916"/>
    <s v="Laguna Hills"/>
    <s v="CA"/>
    <d v="2021-05-02T00:00:00"/>
    <n v="509316"/>
    <x v="1"/>
    <s v="NA"/>
    <s v="NA"/>
  </r>
  <r>
    <x v="13799"/>
    <x v="1566"/>
    <s v="GA"/>
    <s v="417 Ashley Trl"/>
    <s v="Griffin"/>
    <s v="30223-8203"/>
    <x v="12"/>
    <n v="1410"/>
    <x v="0"/>
    <x v="25"/>
    <x v="2"/>
    <x v="1"/>
    <n v="6345928902"/>
    <n v="405"/>
    <s v="PPP"/>
    <s v="Active Un-Disbursed"/>
    <x v="0"/>
    <n v="100"/>
    <n v="20385"/>
    <n v="20385"/>
    <n v="20385"/>
    <n v="529192"/>
    <s v="Benworth Capital"/>
    <s v="7000 SW 97th Avenue Suite 201"/>
    <s v="Miami"/>
    <s v="FL"/>
    <n v="33173"/>
    <x v="1"/>
    <x v="1"/>
    <x v="0"/>
    <s v="Griffin"/>
    <s v="SPALDING"/>
    <s v="GA"/>
    <s v="30223-8203"/>
    <s v="Miami"/>
    <s v="FL"/>
    <d v="2021-05-01T00:00:00"/>
    <n v="529192"/>
    <x v="0"/>
    <s v="NA"/>
    <s v="NA"/>
  </r>
  <r>
    <x v="13800"/>
    <x v="42"/>
    <s v="GA"/>
    <s v="501 W Main St"/>
    <s v="Thomaston"/>
    <s v="30286-3504"/>
    <x v="11"/>
    <n v="2220"/>
    <x v="0"/>
    <x v="25"/>
    <x v="5"/>
    <x v="1"/>
    <n v="6094848907"/>
    <n v="405"/>
    <s v="PPP"/>
    <s v="Active Un-Disbursed"/>
    <x v="0"/>
    <n v="100"/>
    <n v="20000"/>
    <n v="20000"/>
    <n v="20000"/>
    <n v="509316"/>
    <s v="Harvest Small Business Finance, LLC"/>
    <s v="24422 Avenida de la Carlota Suite 232"/>
    <s v="Laguna Hills"/>
    <s v="CA"/>
    <n v="92653"/>
    <x v="1"/>
    <x v="1"/>
    <x v="0"/>
    <s v="Thomaston"/>
    <s v="UPSON"/>
    <s v="GA"/>
    <s v="30286-3504"/>
    <s v="Laguna Hills"/>
    <s v="CA"/>
    <d v="2021-05-01T00:00:00"/>
    <n v="509316"/>
    <x v="1"/>
    <s v="NA"/>
    <s v="NA"/>
  </r>
  <r>
    <x v="13801"/>
    <x v="37"/>
    <s v="GA"/>
    <s v="2973 Appling Way"/>
    <s v="Atlanta"/>
    <s v="30341-3909"/>
    <x v="14"/>
    <n v="1210"/>
    <x v="0"/>
    <x v="25"/>
    <x v="5"/>
    <x v="2"/>
    <n v="5998738907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tlanta"/>
    <s v="DEKALB"/>
    <s v="GA"/>
    <s v="30341-3909"/>
    <s v="Laguna Hills"/>
    <s v="CA"/>
    <d v="2021-05-01T00:00:00"/>
    <n v="509316"/>
    <x v="0"/>
    <s v="NA"/>
    <s v="NA"/>
  </r>
  <r>
    <x v="13802"/>
    <x v="37"/>
    <s v="GA"/>
    <s v="3980 McGill Dr"/>
    <s v="Decatur"/>
    <s v="30034-5824"/>
    <x v="1"/>
    <n v="1720"/>
    <x v="0"/>
    <x v="25"/>
    <x v="33"/>
    <x v="7"/>
    <n v="6242438905"/>
    <n v="405"/>
    <s v="PPS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0"/>
    <x v="0"/>
    <s v="Decatur"/>
    <s v="DEKALB"/>
    <s v="GA"/>
    <s v="30034-5824"/>
    <s v="New York"/>
    <s v="NY"/>
    <d v="2021-05-01T00:00:00"/>
    <n v="529471"/>
    <x v="1"/>
    <s v="NA"/>
    <s v="NA"/>
  </r>
  <r>
    <x v="13803"/>
    <x v="37"/>
    <s v="GA"/>
    <s v="2786 Hapeville Rd SW Apt A1"/>
    <s v="Atlanta"/>
    <s v="30354-2047"/>
    <x v="0"/>
    <n v="3110"/>
    <x v="0"/>
    <x v="25"/>
    <x v="2"/>
    <x v="9"/>
    <n v="6045448909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Atlanta"/>
    <s v="FULTON"/>
    <s v="GA"/>
    <s v="30354-2047"/>
    <s v="Miami"/>
    <s v="FL"/>
    <d v="2021-05-01T00:00:00"/>
    <n v="529192"/>
    <x v="0"/>
    <s v="NA"/>
    <s v="NA"/>
  </r>
  <r>
    <x v="13804"/>
    <x v="550"/>
    <s v="GA"/>
    <s v="629 W 39th St"/>
    <s v="Savannah"/>
    <s v="31415-8446"/>
    <x v="17"/>
    <n v="8110"/>
    <x v="0"/>
    <x v="25"/>
    <x v="45"/>
    <x v="8"/>
    <n v="6131218906"/>
    <n v="405"/>
    <s v="PPP"/>
    <s v="Active Un-Disbursed"/>
    <x v="0"/>
    <n v="100"/>
    <n v="13750"/>
    <n v="13750"/>
    <n v="13750"/>
    <n v="94031"/>
    <s v="Northwest FCU"/>
    <s v="200 Spring St"/>
    <s v="HERNDON"/>
    <s v="VA"/>
    <s v="20170-5241"/>
    <x v="0"/>
    <x v="1"/>
    <x v="0"/>
    <s v="Savannah"/>
    <s v="CHATHAM"/>
    <s v="GA"/>
    <s v="31415-8446"/>
    <s v="HERNDON"/>
    <s v="VA"/>
    <d v="2021-05-01T00:00:00"/>
    <n v="94031"/>
    <x v="0"/>
    <s v="NA"/>
    <s v="NA"/>
  </r>
  <r>
    <x v="13805"/>
    <x v="37"/>
    <s v="GA"/>
    <s v="437 New 10th St"/>
    <s v="Griffin"/>
    <s v="30223-2514"/>
    <x v="6"/>
    <n v="2111"/>
    <x v="0"/>
    <x v="25"/>
    <x v="5"/>
    <x v="1"/>
    <n v="6310598910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1"/>
    <x v="1"/>
    <x v="0"/>
    <s v="Griffin"/>
    <s v="SPALDING"/>
    <s v="GA"/>
    <s v="30223-2514"/>
    <s v="Laguna Hills"/>
    <s v="CA"/>
    <s v="NA"/>
    <n v="509316"/>
    <x v="0"/>
    <s v="NA"/>
    <s v="NA"/>
  </r>
  <r>
    <x v="13806"/>
    <x v="4347"/>
    <s v="GA"/>
    <s v="720 Still Lake Dr"/>
    <s v="Lawrenceville"/>
    <s v="30046-8264"/>
    <x v="9"/>
    <n v="4390"/>
    <x v="0"/>
    <x v="25"/>
    <x v="5"/>
    <x v="3"/>
    <n v="5924798900"/>
    <n v="405"/>
    <s v="PPP"/>
    <s v="Active Un-Disbursed"/>
    <x v="0"/>
    <n v="100"/>
    <n v="18018"/>
    <n v="18018"/>
    <n v="18018"/>
    <n v="509316"/>
    <s v="Harvest Small Business Finance, LLC"/>
    <s v="24422 Avenida de la Carlota Suite 232"/>
    <s v="Laguna Hills"/>
    <s v="CA"/>
    <n v="92653"/>
    <x v="0"/>
    <x v="0"/>
    <x v="0"/>
    <s v="Lawrenceville"/>
    <s v="GWINNETT"/>
    <s v="GA"/>
    <s v="30046-8264"/>
    <s v="Laguna Hills"/>
    <s v="CA"/>
    <d v="2021-05-01T00:00:00"/>
    <n v="509316"/>
    <x v="0"/>
    <s v="NA"/>
    <s v="NA"/>
  </r>
  <r>
    <x v="13807"/>
    <x v="99"/>
    <s v="GA"/>
    <s v="1501 Renaissance Dr"/>
    <s v="Conyers"/>
    <s v="30012-3896"/>
    <x v="6"/>
    <n v="2112"/>
    <x v="0"/>
    <x v="25"/>
    <x v="5"/>
    <x v="7"/>
    <n v="6277488909"/>
    <n v="405"/>
    <s v="PPP"/>
    <s v="Active Un-Disbursed"/>
    <x v="0"/>
    <n v="100"/>
    <n v="14583"/>
    <n v="14583"/>
    <n v="14583"/>
    <n v="509316"/>
    <s v="Harvest Small Business Finance, LLC"/>
    <s v="24422 Avenida de la Carlota Suite 232"/>
    <s v="Laguna Hills"/>
    <s v="CA"/>
    <n v="92653"/>
    <x v="0"/>
    <x v="1"/>
    <x v="0"/>
    <s v="Conyers"/>
    <s v="ROCKDALE"/>
    <s v="GA"/>
    <s v="30012-3896"/>
    <s v="Laguna Hills"/>
    <s v="CA"/>
    <d v="2021-05-01T00:00:00"/>
    <n v="509316"/>
    <x v="1"/>
    <s v="NA"/>
    <s v="NA"/>
  </r>
  <r>
    <x v="13808"/>
    <x v="0"/>
    <s v="GA"/>
    <s v="105 Tranquil Ln"/>
    <s v="Newnan"/>
    <s v="30263-1094"/>
    <x v="1"/>
    <n v="1720"/>
    <x v="0"/>
    <x v="25"/>
    <x v="12"/>
    <x v="1"/>
    <n v="6077088902"/>
    <n v="405"/>
    <s v="PPP"/>
    <s v="Active Un-Disbursed"/>
    <x v="0"/>
    <n v="100"/>
    <n v="20832"/>
    <n v="20832"/>
    <n v="20832"/>
    <n v="499141"/>
    <s v="Readycap Lending, LLC"/>
    <s v="200 Connell Drive Suite 4000"/>
    <s v="BERKELEY HEIGHTS"/>
    <s v="NJ"/>
    <n v="7922"/>
    <x v="1"/>
    <x v="1"/>
    <x v="0"/>
    <s v="Newnan"/>
    <s v="COWETA"/>
    <s v="GA"/>
    <s v="30263-1094"/>
    <s v="BERKELEY HEIGHTS"/>
    <s v="NJ"/>
    <d v="2021-05-01T00:00:00"/>
    <n v="499141"/>
    <x v="1"/>
    <s v="NA"/>
    <s v="NA"/>
  </r>
  <r>
    <x v="13809"/>
    <x v="4348"/>
    <s v="GA"/>
    <s v="918 Briarvista Way NE"/>
    <s v="Atlanta"/>
    <s v="30329-3627"/>
    <x v="7"/>
    <n v="9190"/>
    <x v="0"/>
    <x v="25"/>
    <x v="5"/>
    <x v="9"/>
    <n v="6184198906"/>
    <n v="405"/>
    <s v="PPS"/>
    <s v="Active Un-Disbursed"/>
    <x v="0"/>
    <n v="100"/>
    <n v="2947"/>
    <n v="2947"/>
    <n v="2947"/>
    <n v="509316"/>
    <s v="Harvest Small Business Finance, LLC"/>
    <s v="24422 Avenida de la Carlota Suite 232"/>
    <s v="Laguna Hills"/>
    <s v="CA"/>
    <n v="92653"/>
    <x v="0"/>
    <x v="1"/>
    <x v="0"/>
    <s v="Atlanta"/>
    <s v="DEKALB"/>
    <s v="GA"/>
    <s v="30329-3627"/>
    <s v="Laguna Hills"/>
    <s v="CA"/>
    <d v="2021-05-01T00:00:00"/>
    <n v="509316"/>
    <x v="1"/>
    <s v="NA"/>
    <s v="NA"/>
  </r>
  <r>
    <x v="13810"/>
    <x v="197"/>
    <s v="GA"/>
    <s v="1491 Dallas Dr"/>
    <s v="Thomson"/>
    <s v="30824-4154"/>
    <x v="1"/>
    <n v="1730"/>
    <x v="0"/>
    <x v="25"/>
    <x v="5"/>
    <x v="11"/>
    <n v="6205098900"/>
    <n v="405"/>
    <s v="PPS"/>
    <s v="Active Un-Disbursed"/>
    <x v="0"/>
    <n v="100"/>
    <n v="20666"/>
    <n v="20666"/>
    <n v="20666"/>
    <n v="509316"/>
    <s v="Harvest Small Business Finance, LLC"/>
    <s v="24422 Avenida de la Carlota Suite 232"/>
    <s v="Laguna Hills"/>
    <s v="CA"/>
    <n v="92653"/>
    <x v="1"/>
    <x v="1"/>
    <x v="0"/>
    <s v="Thomson"/>
    <s v="MCDUFFIE"/>
    <s v="GA"/>
    <s v="30824-4154"/>
    <s v="Laguna Hills"/>
    <s v="CA"/>
    <d v="2021-05-01T00:00:00"/>
    <n v="509316"/>
    <x v="0"/>
    <s v="NA"/>
    <s v="NA"/>
  </r>
  <r>
    <x v="13811"/>
    <x v="37"/>
    <s v="GA"/>
    <s v="3292 Thornecreek Dr"/>
    <s v="Douglasville"/>
    <s v="30135-8124"/>
    <x v="5"/>
    <n v="5310"/>
    <x v="0"/>
    <x v="25"/>
    <x v="2"/>
    <x v="0"/>
    <n v="594215890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Douglasville"/>
    <s v="DOUGLAS"/>
    <s v="GA"/>
    <s v="30135-8124"/>
    <s v="Miami"/>
    <s v="FL"/>
    <d v="2021-05-01T00:00:00"/>
    <n v="529192"/>
    <x v="1"/>
    <s v="NA"/>
    <s v="NA"/>
  </r>
  <r>
    <x v="13812"/>
    <x v="37"/>
    <s v="GA"/>
    <s v="100 Majesty Ln"/>
    <s v="Fayetteville"/>
    <s v="30215-2654"/>
    <x v="12"/>
    <n v="1611"/>
    <x v="0"/>
    <x v="25"/>
    <x v="12"/>
    <x v="1"/>
    <n v="6323028902"/>
    <n v="405"/>
    <s v="PPP"/>
    <s v="Active Un-Disbursed"/>
    <x v="0"/>
    <n v="100"/>
    <n v="20833"/>
    <n v="20833"/>
    <n v="20833"/>
    <n v="499141"/>
    <s v="Readycap Lending, LLC"/>
    <s v="200 Connell Drive Suite 4000"/>
    <s v="BERKELEY HEIGHTS"/>
    <s v="NJ"/>
    <n v="7922"/>
    <x v="0"/>
    <x v="0"/>
    <x v="0"/>
    <s v="Fayetteville"/>
    <s v="FAYETTE"/>
    <s v="GA"/>
    <s v="30215-2654"/>
    <s v="BERKELEY HEIGHTS"/>
    <s v="NJ"/>
    <d v="2021-05-01T00:00:00"/>
    <n v="499141"/>
    <x v="1"/>
    <s v="NA"/>
    <s v="NA"/>
  </r>
  <r>
    <x v="13813"/>
    <x v="491"/>
    <s v="GA"/>
    <s v="41 Peyton Pl SW"/>
    <s v="Atlanta"/>
    <s v="30311-1608"/>
    <x v="5"/>
    <n v="4110"/>
    <x v="0"/>
    <x v="25"/>
    <x v="2"/>
    <x v="9"/>
    <n v="6140658900"/>
    <n v="405"/>
    <s v="PPP"/>
    <s v="Active Un-Disbursed"/>
    <x v="0"/>
    <n v="100"/>
    <n v="20427"/>
    <n v="20427"/>
    <n v="20427"/>
    <n v="529192"/>
    <s v="Benworth Capital"/>
    <s v="7000 SW 97th Avenue Suite 201"/>
    <s v="Miami"/>
    <s v="FL"/>
    <n v="33173"/>
    <x v="0"/>
    <x v="1"/>
    <x v="0"/>
    <s v="Atlanta"/>
    <s v="FULTON"/>
    <s v="GA"/>
    <s v="30311-1608"/>
    <s v="Miami"/>
    <s v="FL"/>
    <d v="2021-05-01T00:00:00"/>
    <n v="529192"/>
    <x v="0"/>
    <s v="NA"/>
    <s v="NA"/>
  </r>
  <r>
    <x v="13814"/>
    <x v="37"/>
    <s v="GA"/>
    <s v="349 Arrowhead Trl"/>
    <s v="Eatonton"/>
    <s v="31024-5826"/>
    <x v="1"/>
    <n v="1740"/>
    <x v="0"/>
    <x v="25"/>
    <x v="2"/>
    <x v="11"/>
    <n v="617855890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1"/>
    <x v="0"/>
    <s v="Eatonton"/>
    <s v="PUTNAM"/>
    <s v="GA"/>
    <s v="31024-5826"/>
    <s v="Miami"/>
    <s v="FL"/>
    <d v="2021-05-01T00:00:00"/>
    <n v="529192"/>
    <x v="1"/>
    <s v="NA"/>
    <s v="NA"/>
  </r>
  <r>
    <x v="13815"/>
    <x v="271"/>
    <s v="GA"/>
    <s v="1147 Hubbard St SW"/>
    <s v="Atlanta"/>
    <s v="30310-3505"/>
    <x v="12"/>
    <n v="1430"/>
    <x v="0"/>
    <x v="25"/>
    <x v="2"/>
    <x v="9"/>
    <n v="6162578901"/>
    <n v="405"/>
    <s v="PPP"/>
    <s v="Active Un-Disbursed"/>
    <x v="0"/>
    <n v="100"/>
    <n v="19166"/>
    <n v="19166"/>
    <n v="19166"/>
    <n v="529192"/>
    <s v="Benworth Capital"/>
    <s v="7000 SW 97th Avenue Suite 201"/>
    <s v="Miami"/>
    <s v="FL"/>
    <n v="33173"/>
    <x v="0"/>
    <x v="1"/>
    <x v="0"/>
    <s v="Atlanta"/>
    <s v="FULTON"/>
    <s v="GA"/>
    <s v="30310-3505"/>
    <s v="Miami"/>
    <s v="FL"/>
    <d v="2021-05-01T00:00:00"/>
    <n v="529192"/>
    <x v="0"/>
    <s v="NA"/>
    <s v="NA"/>
  </r>
  <r>
    <x v="13816"/>
    <x v="37"/>
    <s v="GA"/>
    <s v="107 Peachtree Ct Apt 107C"/>
    <s v="Lagrange"/>
    <s v="30241-5705"/>
    <x v="10"/>
    <n v="2110"/>
    <x v="0"/>
    <x v="25"/>
    <x v="2"/>
    <x v="1"/>
    <n v="6124058908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1"/>
    <x v="0"/>
    <s v="Lagrange"/>
    <s v="TROUP"/>
    <s v="GA"/>
    <s v="30241-5705"/>
    <s v="Miami"/>
    <s v="FL"/>
    <d v="2021-05-01T00:00:00"/>
    <n v="529192"/>
    <x v="0"/>
    <s v="NA"/>
    <s v="NA"/>
  </r>
  <r>
    <x v="13817"/>
    <x v="865"/>
    <s v="GA"/>
    <s v="2266 Ithica Dr SE"/>
    <s v="Marietta"/>
    <s v="30067-7056"/>
    <x v="18"/>
    <n v="1710"/>
    <x v="0"/>
    <x v="25"/>
    <x v="5"/>
    <x v="6"/>
    <n v="6247558905"/>
    <n v="405"/>
    <s v="PPP"/>
    <s v="Active Un-Disbursed"/>
    <x v="0"/>
    <n v="100"/>
    <n v="14895"/>
    <n v="14895"/>
    <n v="14895"/>
    <n v="509316"/>
    <s v="Harvest Small Business Finance, LLC"/>
    <s v="24422 Avenida de la Carlota Suite 232"/>
    <s v="Laguna Hills"/>
    <s v="CA"/>
    <n v="92653"/>
    <x v="0"/>
    <x v="0"/>
    <x v="0"/>
    <s v="Marietta"/>
    <s v="COBB"/>
    <s v="GA"/>
    <s v="30067-7056"/>
    <s v="Laguna Hills"/>
    <s v="CA"/>
    <d v="2021-05-01T00:00:00"/>
    <n v="509316"/>
    <x v="0"/>
    <s v="NA"/>
    <s v="NA"/>
  </r>
  <r>
    <x v="13818"/>
    <x v="37"/>
    <s v="GA"/>
    <s v="1365 Conley Rd B10"/>
    <s v="Conley"/>
    <s v="30288-1859"/>
    <x v="6"/>
    <n v="1192"/>
    <x v="0"/>
    <x v="25"/>
    <x v="2"/>
    <x v="9"/>
    <n v="6213558907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Conley"/>
    <s v="CLAYTON"/>
    <s v="GA"/>
    <s v="30288-1859"/>
    <s v="Miami"/>
    <s v="FL"/>
    <d v="2021-05-01T00:00:00"/>
    <n v="529192"/>
    <x v="1"/>
    <s v="NA"/>
    <s v="NA"/>
  </r>
  <r>
    <x v="13819"/>
    <x v="37"/>
    <s v="GA"/>
    <s v="430 Leary Ave"/>
    <s v="Columbus"/>
    <s v="31907-5404"/>
    <x v="1"/>
    <n v="1730"/>
    <x v="0"/>
    <x v="25"/>
    <x v="5"/>
    <x v="5"/>
    <n v="6016718908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Columbus"/>
    <s v="MUSCOGEE"/>
    <s v="GA"/>
    <s v="31907-5404"/>
    <s v="Laguna Hills"/>
    <s v="CA"/>
    <d v="2021-05-01T00:00:00"/>
    <n v="509316"/>
    <x v="1"/>
    <s v="NA"/>
    <s v="NA"/>
  </r>
  <r>
    <x v="7486"/>
    <x v="37"/>
    <s v="GA"/>
    <s v="21 Spring Rd"/>
    <s v="Concord"/>
    <n v="30206"/>
    <x v="9"/>
    <n v="4390"/>
    <x v="0"/>
    <x v="25"/>
    <x v="5"/>
    <x v="1"/>
    <n v="6292638904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Concord"/>
    <s v="PIKE"/>
    <s v="GA"/>
    <n v="30206"/>
    <s v="Laguna Hills"/>
    <s v="CA"/>
    <d v="2021-05-01T00:00:00"/>
    <n v="509316"/>
    <x v="1"/>
    <s v="NA"/>
    <s v="NA"/>
  </r>
  <r>
    <x v="13820"/>
    <x v="62"/>
    <s v="GA"/>
    <s v="10 Lake St"/>
    <s v="Newnan"/>
    <s v="30263-2341"/>
    <x v="1"/>
    <n v="1720"/>
    <x v="0"/>
    <x v="25"/>
    <x v="2"/>
    <x v="1"/>
    <n v="6199248900"/>
    <n v="405"/>
    <s v="PPP"/>
    <s v="Active Un-Disbursed"/>
    <x v="0"/>
    <n v="100"/>
    <n v="20416"/>
    <n v="20416"/>
    <n v="20416"/>
    <n v="529192"/>
    <s v="Benworth Capital"/>
    <s v="7000 SW 97th Avenue Suite 201"/>
    <s v="Miami"/>
    <s v="FL"/>
    <n v="33173"/>
    <x v="1"/>
    <x v="1"/>
    <x v="0"/>
    <s v="Newnan"/>
    <s v="COWETA"/>
    <s v="GA"/>
    <s v="30263-2341"/>
    <s v="Miami"/>
    <s v="FL"/>
    <d v="2021-05-01T00:00:00"/>
    <n v="529192"/>
    <x v="1"/>
    <s v="NA"/>
    <s v="NA"/>
  </r>
  <r>
    <x v="13821"/>
    <x v="37"/>
    <s v="GA"/>
    <s v="2738 Grady Ridge Dr"/>
    <s v="Duluth"/>
    <n v="30097"/>
    <x v="5"/>
    <n v="8510"/>
    <x v="0"/>
    <x v="25"/>
    <x v="5"/>
    <x v="2"/>
    <n v="6157568904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Duluth"/>
    <s v="FULTON"/>
    <s v="GA"/>
    <n v="30097"/>
    <s v="Laguna Hills"/>
    <s v="CA"/>
    <d v="2021-05-01T00:00:00"/>
    <n v="509316"/>
    <x v="1"/>
    <s v="NA"/>
    <s v="NA"/>
  </r>
  <r>
    <x v="13822"/>
    <x v="37"/>
    <s v="GA"/>
    <s v="4301 Boxwood Trl N/A"/>
    <s v="Ellenwood"/>
    <s v="30294-6518"/>
    <x v="6"/>
    <n v="2112"/>
    <x v="0"/>
    <x v="25"/>
    <x v="22"/>
    <x v="7"/>
    <n v="6317878903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Ellenwood"/>
    <s v="DEKALB"/>
    <s v="GA"/>
    <s v="30294-6518"/>
    <s v="PHOENIXVILLE"/>
    <s v="PA"/>
    <d v="2021-05-01T00:00:00"/>
    <n v="121536"/>
    <x v="1"/>
    <s v="NA"/>
    <s v="NA"/>
  </r>
  <r>
    <x v="13823"/>
    <x v="1003"/>
    <s v="GA"/>
    <s v="3946 HOWELL PARK ROAD"/>
    <s v="NORCROSS"/>
    <n v="30093"/>
    <x v="6"/>
    <n v="2112"/>
    <x v="0"/>
    <x v="25"/>
    <x v="43"/>
    <x v="7"/>
    <n v="6223468908"/>
    <n v="405"/>
    <s v="PPS"/>
    <s v="Active Un-Disbursed"/>
    <x v="0"/>
    <n v="100"/>
    <n v="20792"/>
    <n v="20792"/>
    <n v="20792"/>
    <n v="529652"/>
    <s v="Amur Equipment Finance, Inc."/>
    <s v="308 N. Locust St, Suite 100"/>
    <s v="Grand Island"/>
    <s v="NE"/>
    <n v="68801"/>
    <x v="0"/>
    <x v="1"/>
    <x v="0"/>
    <s v="NORCROSS"/>
    <s v="GWINNETT"/>
    <s v="GA"/>
    <n v="30093"/>
    <s v="Grand Island"/>
    <s v="NE"/>
    <d v="2021-05-01T00:00:00"/>
    <n v="529652"/>
    <x v="0"/>
    <s v="NA"/>
    <s v="NA"/>
  </r>
  <r>
    <x v="13824"/>
    <x v="4349"/>
    <s v="GA"/>
    <s v="1105 Town Blvd NE"/>
    <s v="Brookhaven"/>
    <s v="30319-3163"/>
    <x v="5"/>
    <n v="4110"/>
    <x v="0"/>
    <x v="25"/>
    <x v="5"/>
    <x v="2"/>
    <n v="6174398903"/>
    <n v="405"/>
    <s v="PPP"/>
    <s v="Active Un-Disbursed"/>
    <x v="0"/>
    <n v="100"/>
    <n v="19177"/>
    <n v="19177"/>
    <n v="19177"/>
    <n v="509316"/>
    <s v="Harvest Small Business Finance, LLC"/>
    <s v="24422 Avenida de la Carlota Suite 232"/>
    <s v="Laguna Hills"/>
    <s v="CA"/>
    <n v="92653"/>
    <x v="0"/>
    <x v="0"/>
    <x v="0"/>
    <s v="Brookhaven"/>
    <s v="DEKALB"/>
    <s v="GA"/>
    <s v="30319-3163"/>
    <s v="Laguna Hills"/>
    <s v="CA"/>
    <d v="2021-05-01T00:00:00"/>
    <n v="509316"/>
    <x v="1"/>
    <s v="NA"/>
    <s v="NA"/>
  </r>
  <r>
    <x v="13825"/>
    <x v="37"/>
    <s v="GA"/>
    <s v="62 Mayberry Ln"/>
    <s v="Jefferson"/>
    <s v="30549-6816"/>
    <x v="12"/>
    <n v="1320"/>
    <x v="0"/>
    <x v="25"/>
    <x v="2"/>
    <x v="12"/>
    <n v="5974038904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0"/>
    <x v="0"/>
    <s v="Jefferson"/>
    <s v="JACKSON"/>
    <s v="GA"/>
    <s v="30549-6816"/>
    <s v="Miami"/>
    <s v="FL"/>
    <d v="2021-05-01T00:00:00"/>
    <n v="529192"/>
    <x v="1"/>
    <s v="NA"/>
    <s v="NA"/>
  </r>
  <r>
    <x v="13826"/>
    <x v="735"/>
    <s v="GA"/>
    <s v="178 Moury Ave SW"/>
    <s v="Atlanta"/>
    <s v="30315-3405"/>
    <x v="1"/>
    <n v="1720"/>
    <x v="0"/>
    <x v="25"/>
    <x v="2"/>
    <x v="9"/>
    <n v="6329788908"/>
    <n v="405"/>
    <s v="PPP"/>
    <s v="Active Un-Disbursed"/>
    <x v="0"/>
    <n v="100"/>
    <n v="1250"/>
    <n v="1250"/>
    <n v="1250"/>
    <n v="529192"/>
    <s v="Benworth Capital"/>
    <s v="7000 SW 97th Avenue Suite 201"/>
    <s v="Miami"/>
    <s v="FL"/>
    <n v="33173"/>
    <x v="0"/>
    <x v="1"/>
    <x v="0"/>
    <s v="Atlanta"/>
    <s v="FULTON"/>
    <s v="GA"/>
    <s v="30315-3405"/>
    <s v="Miami"/>
    <s v="FL"/>
    <d v="2021-05-01T00:00:00"/>
    <n v="529192"/>
    <x v="0"/>
    <s v="NA"/>
    <s v="NA"/>
  </r>
  <r>
    <x v="13827"/>
    <x v="37"/>
    <s v="GA"/>
    <s v="550 Creekview Blvd"/>
    <s v="Covington"/>
    <s v="30016-3086"/>
    <x v="6"/>
    <n v="2112"/>
    <x v="0"/>
    <x v="25"/>
    <x v="5"/>
    <x v="7"/>
    <n v="6103598907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Covington"/>
    <s v="NEWTON"/>
    <s v="GA"/>
    <s v="30016-3086"/>
    <s v="Laguna Hills"/>
    <s v="CA"/>
    <d v="2021-05-01T00:00:00"/>
    <n v="509316"/>
    <x v="0"/>
    <s v="NA"/>
    <s v="NA"/>
  </r>
  <r>
    <x v="5037"/>
    <x v="37"/>
    <s v="GA"/>
    <s v="56 Mountain View Dr"/>
    <s v="Rockmart"/>
    <s v="30153-1534"/>
    <x v="13"/>
    <n v="1610"/>
    <x v="0"/>
    <x v="25"/>
    <x v="5"/>
    <x v="4"/>
    <n v="5957398905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1"/>
    <x v="1"/>
    <x v="0"/>
    <s v="Rockmart"/>
    <s v="POLK"/>
    <s v="GA"/>
    <s v="30153-1534"/>
    <s v="Laguna Hills"/>
    <s v="CA"/>
    <s v="NA"/>
    <n v="509316"/>
    <x v="1"/>
    <s v="NA"/>
    <s v="NA"/>
  </r>
  <r>
    <x v="13828"/>
    <x v="4350"/>
    <s v="GA"/>
    <s v="4002 Oak Field Dr N/A"/>
    <s v="Loganville"/>
    <s v="30052-8182"/>
    <x v="6"/>
    <n v="2113"/>
    <x v="0"/>
    <x v="25"/>
    <x v="22"/>
    <x v="11"/>
    <n v="6237908910"/>
    <n v="405"/>
    <s v="PPS"/>
    <s v="Active Un-Disbursed"/>
    <x v="0"/>
    <n v="100"/>
    <n v="16182"/>
    <n v="16182"/>
    <n v="16182"/>
    <n v="121536"/>
    <s v="Customers Bank"/>
    <s v="99 Bridge St"/>
    <s v="PHOENIXVILLE"/>
    <s v="PA"/>
    <s v="19460-3411"/>
    <x v="0"/>
    <x v="0"/>
    <x v="0"/>
    <s v="Loganville"/>
    <s v="GWINNETT"/>
    <s v="GA"/>
    <s v="30052-8182"/>
    <s v="PHOENIXVILLE"/>
    <s v="PA"/>
    <d v="2021-05-01T00:00:00"/>
    <n v="121536"/>
    <x v="1"/>
    <s v="NA"/>
    <s v="NA"/>
  </r>
  <r>
    <x v="8976"/>
    <x v="63"/>
    <s v="GA"/>
    <s v="2800 Blarney Way"/>
    <s v="Duluth"/>
    <s v="30096-6245"/>
    <x v="1"/>
    <n v="1740"/>
    <x v="0"/>
    <x v="25"/>
    <x v="5"/>
    <x v="3"/>
    <n v="6111648909"/>
    <n v="405"/>
    <s v="PPP"/>
    <s v="Active Un-Disbursed"/>
    <x v="0"/>
    <n v="100"/>
    <n v="8333"/>
    <n v="8333"/>
    <n v="8333"/>
    <n v="509316"/>
    <s v="Harvest Small Business Finance, LLC"/>
    <s v="24422 Avenida de la Carlota Suite 232"/>
    <s v="Laguna Hills"/>
    <s v="CA"/>
    <n v="92653"/>
    <x v="0"/>
    <x v="0"/>
    <x v="0"/>
    <s v="Duluth"/>
    <s v="GWINNETT"/>
    <s v="GA"/>
    <s v="30096-6245"/>
    <s v="Laguna Hills"/>
    <s v="CA"/>
    <d v="2021-05-01T00:00:00"/>
    <n v="509316"/>
    <x v="1"/>
    <s v="NA"/>
    <s v="NA"/>
  </r>
  <r>
    <x v="13829"/>
    <x v="37"/>
    <s v="GA"/>
    <s v="138 Lamar Ave NW Apt 9"/>
    <s v="Atlanta"/>
    <s v="30314-1426"/>
    <x v="9"/>
    <n v="3998"/>
    <x v="0"/>
    <x v="25"/>
    <x v="2"/>
    <x v="9"/>
    <n v="5932768902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Atlanta"/>
    <s v="FULTON"/>
    <s v="GA"/>
    <s v="30314-1426"/>
    <s v="Miami"/>
    <s v="FL"/>
    <d v="2021-05-01T00:00:00"/>
    <n v="529192"/>
    <x v="0"/>
    <s v="NA"/>
    <s v="NA"/>
  </r>
  <r>
    <x v="13830"/>
    <x v="37"/>
    <s v="GA"/>
    <s v="237 Woodlands Blvd"/>
    <s v="Kathleen"/>
    <s v="31047-2757"/>
    <x v="1"/>
    <n v="1730"/>
    <x v="0"/>
    <x v="25"/>
    <x v="2"/>
    <x v="13"/>
    <n v="5915558907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Kathleen"/>
    <s v="HOUSTON"/>
    <s v="GA"/>
    <s v="31047-2757"/>
    <s v="Miami"/>
    <s v="FL"/>
    <d v="2021-05-01T00:00:00"/>
    <n v="529192"/>
    <x v="1"/>
    <s v="NA"/>
    <s v="NA"/>
  </r>
  <r>
    <x v="13831"/>
    <x v="37"/>
    <s v="GA"/>
    <s v="407 Carrington Park"/>
    <s v="Jonesboro"/>
    <s v="30236-2893"/>
    <x v="6"/>
    <n v="2111"/>
    <x v="0"/>
    <x v="25"/>
    <x v="5"/>
    <x v="0"/>
    <n v="5928518905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Jonesboro"/>
    <s v="CLAYTON"/>
    <s v="GA"/>
    <s v="30236-2893"/>
    <s v="Laguna Hills"/>
    <s v="CA"/>
    <d v="2021-05-01T00:00:00"/>
    <n v="509316"/>
    <x v="1"/>
    <s v="NA"/>
    <s v="NA"/>
  </r>
  <r>
    <x v="13832"/>
    <x v="478"/>
    <s v="GA"/>
    <s v="520 Baxter Ave Apt 31"/>
    <s v="Macon"/>
    <s v="31201-1372"/>
    <x v="6"/>
    <n v="2112"/>
    <x v="0"/>
    <x v="25"/>
    <x v="2"/>
    <x v="5"/>
    <n v="5922778901"/>
    <n v="405"/>
    <s v="PPP"/>
    <s v="Active Un-Disbursed"/>
    <x v="0"/>
    <n v="100"/>
    <n v="20688"/>
    <n v="20688"/>
    <n v="20688"/>
    <n v="529192"/>
    <s v="Benworth Capital"/>
    <s v="7000 SW 97th Avenue Suite 201"/>
    <s v="Miami"/>
    <s v="FL"/>
    <n v="33173"/>
    <x v="0"/>
    <x v="0"/>
    <x v="0"/>
    <s v="Macon"/>
    <s v="BIBB"/>
    <s v="GA"/>
    <s v="31201-1372"/>
    <s v="Miami"/>
    <s v="FL"/>
    <d v="2021-05-01T00:00:00"/>
    <n v="529192"/>
    <x v="1"/>
    <s v="NA"/>
    <s v="NA"/>
  </r>
  <r>
    <x v="13833"/>
    <x v="1982"/>
    <s v="GA"/>
    <s v="213 Juliette Cir"/>
    <s v="Brunswick"/>
    <s v="31525-9520"/>
    <x v="2"/>
    <n v="2320"/>
    <x v="0"/>
    <x v="25"/>
    <x v="2"/>
    <x v="8"/>
    <n v="6155898905"/>
    <n v="405"/>
    <s v="PPP"/>
    <s v="Active Un-Disbursed"/>
    <x v="0"/>
    <n v="100"/>
    <n v="11861"/>
    <n v="11861"/>
    <n v="11861"/>
    <n v="529192"/>
    <s v="Benworth Capital"/>
    <s v="7000 SW 97th Avenue Suite 201"/>
    <s v="Miami"/>
    <s v="FL"/>
    <n v="33173"/>
    <x v="0"/>
    <x v="0"/>
    <x v="0"/>
    <s v="Brunswick"/>
    <s v="GLYNN"/>
    <s v="GA"/>
    <s v="31525-9520"/>
    <s v="Miami"/>
    <s v="FL"/>
    <d v="2021-05-01T00:00:00"/>
    <n v="529192"/>
    <x v="1"/>
    <s v="NA"/>
    <s v="NA"/>
  </r>
  <r>
    <x v="13834"/>
    <x v="2743"/>
    <s v="GA"/>
    <s v="419 Gordy St N/A"/>
    <s v="Perry"/>
    <s v="31069-3152"/>
    <x v="6"/>
    <n v="2112"/>
    <x v="0"/>
    <x v="25"/>
    <x v="22"/>
    <x v="13"/>
    <n v="6019068909"/>
    <n v="405"/>
    <s v="PPS"/>
    <s v="Active Un-Disbursed"/>
    <x v="0"/>
    <n v="100"/>
    <n v="18000"/>
    <n v="18000"/>
    <n v="18000"/>
    <n v="121536"/>
    <s v="Customers Bank"/>
    <s v="99 Bridge St"/>
    <s v="PHOENIXVILLE"/>
    <s v="PA"/>
    <s v="19460-3411"/>
    <x v="0"/>
    <x v="1"/>
    <x v="0"/>
    <s v="Perry"/>
    <s v="HOUSTON"/>
    <s v="GA"/>
    <s v="31069-3152"/>
    <s v="PHOENIXVILLE"/>
    <s v="PA"/>
    <d v="2021-05-01T00:00:00"/>
    <n v="121536"/>
    <x v="1"/>
    <s v="NA"/>
    <s v="NA"/>
  </r>
  <r>
    <x v="13835"/>
    <x v="197"/>
    <s v="GA"/>
    <s v="4948 Elmbrook Dr"/>
    <s v="Atlanta"/>
    <s v="30349-8037"/>
    <x v="1"/>
    <n v="1720"/>
    <x v="0"/>
    <x v="25"/>
    <x v="2"/>
    <x v="0"/>
    <n v="5913138906"/>
    <n v="405"/>
    <s v="PPP"/>
    <s v="Active Un-Disbursed"/>
    <x v="0"/>
    <n v="100"/>
    <n v="20666"/>
    <n v="20666"/>
    <n v="20666"/>
    <n v="529192"/>
    <s v="Benworth Capital"/>
    <s v="7000 SW 97th Avenue Suite 201"/>
    <s v="Miami"/>
    <s v="FL"/>
    <n v="33173"/>
    <x v="0"/>
    <x v="0"/>
    <x v="0"/>
    <s v="Atlanta"/>
    <s v="FULTON"/>
    <s v="GA"/>
    <s v="30349-8037"/>
    <s v="Miami"/>
    <s v="FL"/>
    <d v="2021-05-01T00:00:00"/>
    <n v="529192"/>
    <x v="1"/>
    <s v="NA"/>
    <s v="NA"/>
  </r>
  <r>
    <x v="13836"/>
    <x v="37"/>
    <s v="GA"/>
    <s v="106 Kelly St"/>
    <s v="Thomasville"/>
    <s v="31792-4068"/>
    <x v="14"/>
    <n v="2284"/>
    <x v="0"/>
    <x v="25"/>
    <x v="2"/>
    <x v="13"/>
    <n v="6046658904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1"/>
    <x v="0"/>
    <s v="Thomasville"/>
    <s v="THOMAS"/>
    <s v="GA"/>
    <s v="31792-4068"/>
    <s v="Miami"/>
    <s v="FL"/>
    <d v="2021-05-01T00:00:00"/>
    <n v="529192"/>
    <x v="0"/>
    <s v="NA"/>
    <s v="NA"/>
  </r>
  <r>
    <x v="13837"/>
    <x v="37"/>
    <s v="GA"/>
    <s v="55 Knob Cir"/>
    <s v="Carrollton"/>
    <s v="30116-8551"/>
    <x v="12"/>
    <n v="1613"/>
    <x v="0"/>
    <x v="25"/>
    <x v="2"/>
    <x v="1"/>
    <n v="6243628905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0"/>
    <x v="0"/>
    <s v="Carrollton"/>
    <s v="CARROLL"/>
    <s v="GA"/>
    <s v="30116-8551"/>
    <s v="Miami"/>
    <s v="FL"/>
    <d v="2021-05-01T00:00:00"/>
    <n v="529192"/>
    <x v="0"/>
    <s v="NA"/>
    <s v="NA"/>
  </r>
  <r>
    <x v="13838"/>
    <x v="214"/>
    <s v="GA"/>
    <s v="2351 Brandenberry Ct"/>
    <s v="Decatur"/>
    <s v="30034-1121"/>
    <x v="13"/>
    <n v="1610"/>
    <x v="0"/>
    <x v="25"/>
    <x v="5"/>
    <x v="7"/>
    <n v="6037808910"/>
    <n v="405"/>
    <s v="PPP"/>
    <s v="Active Un-Disbursed"/>
    <x v="0"/>
    <n v="100"/>
    <n v="18645"/>
    <n v="18645"/>
    <n v="18645"/>
    <n v="509316"/>
    <s v="Harvest Small Business Finance, LLC"/>
    <s v="24422 Avenida de la Carlota Suite 232"/>
    <s v="Laguna Hills"/>
    <s v="CA"/>
    <n v="92653"/>
    <x v="0"/>
    <x v="1"/>
    <x v="0"/>
    <s v="Decatur"/>
    <s v="DEKALB"/>
    <s v="GA"/>
    <s v="30034-1121"/>
    <s v="Laguna Hills"/>
    <s v="CA"/>
    <d v="2021-05-01T00:00:00"/>
    <n v="509316"/>
    <x v="1"/>
    <s v="NA"/>
    <s v="NA"/>
  </r>
  <r>
    <x v="13839"/>
    <x v="37"/>
    <s v="GA"/>
    <s v="2067 Roosevelt Ave"/>
    <s v="Macon"/>
    <s v="31204-3034"/>
    <x v="6"/>
    <n v="2320"/>
    <x v="0"/>
    <x v="25"/>
    <x v="2"/>
    <x v="5"/>
    <n v="6004838901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Macon"/>
    <s v="BIBB"/>
    <s v="GA"/>
    <s v="31204-3034"/>
    <s v="Miami"/>
    <s v="FL"/>
    <d v="2021-05-01T00:00:00"/>
    <n v="529192"/>
    <x v="0"/>
    <s v="NA"/>
    <s v="NA"/>
  </r>
  <r>
    <x v="13840"/>
    <x v="37"/>
    <s v="GA"/>
    <s v="3224 Mercer University Dr"/>
    <s v="Atlanta"/>
    <s v="30341-5663"/>
    <x v="2"/>
    <n v="2330"/>
    <x v="0"/>
    <x v="25"/>
    <x v="5"/>
    <x v="2"/>
    <n v="6244658905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DEKALB"/>
    <s v="GA"/>
    <s v="30341-5663"/>
    <s v="Laguna Hills"/>
    <s v="CA"/>
    <d v="2021-05-01T00:00:00"/>
    <n v="509316"/>
    <x v="0"/>
    <s v="NA"/>
    <s v="NA"/>
  </r>
  <r>
    <x v="13841"/>
    <x v="37"/>
    <s v="GA"/>
    <s v="6640 Bay Cir"/>
    <s v="Peachtree Corners"/>
    <s v="30071-1210"/>
    <x v="6"/>
    <n v="2111"/>
    <x v="0"/>
    <x v="25"/>
    <x v="5"/>
    <x v="3"/>
    <n v="5914928909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Peachtree Corners"/>
    <s v="GWINNETT"/>
    <s v="GA"/>
    <s v="30071-1210"/>
    <s v="Laguna Hills"/>
    <s v="CA"/>
    <d v="2021-05-01T00:00:00"/>
    <n v="509316"/>
    <x v="0"/>
    <s v="NA"/>
    <s v="NA"/>
  </r>
  <r>
    <x v="13842"/>
    <x v="63"/>
    <s v="GA"/>
    <s v="4890 Ardsley Dr"/>
    <s v="Lithonia"/>
    <s v="30038-2673"/>
    <x v="6"/>
    <n v="2199"/>
    <x v="0"/>
    <x v="25"/>
    <x v="2"/>
    <x v="7"/>
    <n v="5935488907"/>
    <n v="405"/>
    <s v="PPP"/>
    <s v="Active Un-Disbursed"/>
    <x v="0"/>
    <n v="100"/>
    <n v="8333"/>
    <n v="8333"/>
    <n v="8333"/>
    <n v="529192"/>
    <s v="Benworth Capital"/>
    <s v="7000 SW 97th Avenue Suite 201"/>
    <s v="Miami"/>
    <s v="FL"/>
    <n v="33173"/>
    <x v="0"/>
    <x v="0"/>
    <x v="0"/>
    <s v="Lithonia"/>
    <s v="DEKALB"/>
    <s v="GA"/>
    <s v="30038-2673"/>
    <s v="Miami"/>
    <s v="FL"/>
    <d v="2021-05-01T00:00:00"/>
    <n v="529192"/>
    <x v="1"/>
    <s v="NA"/>
    <s v="NA"/>
  </r>
  <r>
    <x v="13843"/>
    <x v="4351"/>
    <s v="GA"/>
    <s v="1079 Frog Leap Trl NW"/>
    <s v="Kennesaw"/>
    <s v="30152-4785"/>
    <x v="4"/>
    <n v="8990"/>
    <x v="0"/>
    <x v="25"/>
    <x v="2"/>
    <x v="6"/>
    <n v="5941348907"/>
    <n v="405"/>
    <s v="PPP"/>
    <s v="Active Un-Disbursed"/>
    <x v="0"/>
    <n v="100"/>
    <n v="14488"/>
    <n v="14488"/>
    <n v="14488"/>
    <n v="529192"/>
    <s v="Benworth Capital"/>
    <s v="7000 SW 97th Avenue Suite 201"/>
    <s v="Miami"/>
    <s v="FL"/>
    <n v="33173"/>
    <x v="0"/>
    <x v="0"/>
    <x v="0"/>
    <s v="Kennesaw"/>
    <s v="COBB"/>
    <s v="GA"/>
    <s v="30152-4785"/>
    <s v="Miami"/>
    <s v="FL"/>
    <d v="2021-05-01T00:00:00"/>
    <n v="529192"/>
    <x v="1"/>
    <s v="NA"/>
    <s v="NA"/>
  </r>
  <r>
    <x v="13844"/>
    <x v="884"/>
    <s v="GA"/>
    <s v="990 Martin Field Dr"/>
    <s v="Lawrenceville"/>
    <s v="30045-5266"/>
    <x v="5"/>
    <n v="4110"/>
    <x v="0"/>
    <x v="25"/>
    <x v="34"/>
    <x v="3"/>
    <n v="6010648910"/>
    <n v="405"/>
    <s v="PPP"/>
    <s v="Active Un-Disbursed"/>
    <x v="0"/>
    <n v="100"/>
    <n v="19445"/>
    <n v="19445"/>
    <n v="19445"/>
    <n v="456756"/>
    <s v="Cross River Bank"/>
    <s v="885 Teaneck Rd"/>
    <s v="TEANECK"/>
    <s v="NJ"/>
    <s v="07666-4546"/>
    <x v="0"/>
    <x v="0"/>
    <x v="0"/>
    <s v="Lawrenceville"/>
    <s v="GWINNETT"/>
    <s v="GA"/>
    <s v="30045-5266"/>
    <s v="TEANECK"/>
    <s v="NJ"/>
    <d v="2021-05-01T00:00:00"/>
    <n v="456756"/>
    <x v="1"/>
    <s v="NA"/>
    <s v="NA"/>
  </r>
  <r>
    <x v="13845"/>
    <x v="37"/>
    <s v="GA"/>
    <s v="1847 Goddard St SE"/>
    <s v="Atlanta"/>
    <s v="30315-6907"/>
    <x v="5"/>
    <n v="4110"/>
    <x v="0"/>
    <x v="25"/>
    <x v="5"/>
    <x v="9"/>
    <n v="6285328907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15-6907"/>
    <s v="Laguna Hills"/>
    <s v="CA"/>
    <d v="2021-05-01T00:00:00"/>
    <n v="509316"/>
    <x v="0"/>
    <s v="NA"/>
    <s v="NA"/>
  </r>
  <r>
    <x v="3910"/>
    <x v="1086"/>
    <s v="GA"/>
    <s v="1150 Collier Rd NW"/>
    <s v="Atlanta"/>
    <s v="30318-2941"/>
    <x v="5"/>
    <n v="5310"/>
    <x v="0"/>
    <x v="25"/>
    <x v="5"/>
    <x v="9"/>
    <n v="5997288901"/>
    <n v="405"/>
    <s v="PPP"/>
    <s v="Exemption 4"/>
    <x v="0"/>
    <n v="100"/>
    <n v="19000"/>
    <n v="19000"/>
    <n v="0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18-2941"/>
    <s v="Laguna Hills"/>
    <s v="CA"/>
    <s v="NA"/>
    <n v="509316"/>
    <x v="0"/>
    <s v="NA"/>
    <s v="NA"/>
  </r>
  <r>
    <x v="13846"/>
    <x v="37"/>
    <s v="GA"/>
    <s v="837 Harrison St"/>
    <s v="Eastman"/>
    <s v="31023-6948"/>
    <x v="12"/>
    <n v="1430"/>
    <x v="0"/>
    <x v="25"/>
    <x v="12"/>
    <x v="13"/>
    <n v="6068628907"/>
    <n v="405"/>
    <s v="PPP"/>
    <s v="Active Un-Disbursed"/>
    <x v="0"/>
    <n v="100"/>
    <n v="20833"/>
    <n v="20833"/>
    <n v="20833"/>
    <n v="499141"/>
    <s v="Readycap Lending, LLC"/>
    <s v="200 Connell Drive Suite 4000"/>
    <s v="BERKELEY HEIGHTS"/>
    <s v="NJ"/>
    <n v="7922"/>
    <x v="1"/>
    <x v="1"/>
    <x v="0"/>
    <s v="Eastman"/>
    <s v="DODGE"/>
    <s v="GA"/>
    <s v="31023-6948"/>
    <s v="BERKELEY HEIGHTS"/>
    <s v="NJ"/>
    <d v="2021-05-01T00:00:00"/>
    <n v="499141"/>
    <x v="1"/>
    <s v="NA"/>
    <s v="NA"/>
  </r>
  <r>
    <x v="13847"/>
    <x v="37"/>
    <s v="GA"/>
    <s v="1134 Lyndon Ave"/>
    <s v="Griffin"/>
    <s v="30223-2242"/>
    <x v="6"/>
    <n v="2111"/>
    <x v="0"/>
    <x v="25"/>
    <x v="2"/>
    <x v="1"/>
    <n v="6275738908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1"/>
    <x v="0"/>
    <s v="Griffin"/>
    <s v="SPALDING"/>
    <s v="GA"/>
    <s v="30223-2242"/>
    <s v="Miami"/>
    <s v="FL"/>
    <d v="2021-05-01T00:00:00"/>
    <n v="529192"/>
    <x v="0"/>
    <s v="NA"/>
    <s v="NA"/>
  </r>
  <r>
    <x v="13848"/>
    <x v="4352"/>
    <s v="GA"/>
    <s v="1650 Anderson Mill Rd Apt 14301"/>
    <s v="Austell"/>
    <s v="30106-6210"/>
    <x v="10"/>
    <n v="2110"/>
    <x v="0"/>
    <x v="25"/>
    <x v="2"/>
    <x v="0"/>
    <n v="5960538900"/>
    <n v="405"/>
    <s v="PPP"/>
    <s v="Active Un-Disbursed"/>
    <x v="0"/>
    <n v="100"/>
    <n v="1222"/>
    <n v="1222"/>
    <n v="1222"/>
    <n v="529192"/>
    <s v="Benworth Capital"/>
    <s v="7000 SW 97th Avenue Suite 201"/>
    <s v="Miami"/>
    <s v="FL"/>
    <n v="33173"/>
    <x v="0"/>
    <x v="0"/>
    <x v="0"/>
    <s v="Austell"/>
    <s v="COBB"/>
    <s v="GA"/>
    <s v="30106-6210"/>
    <s v="Miami"/>
    <s v="FL"/>
    <d v="2021-05-01T00:00:00"/>
    <n v="529192"/>
    <x v="1"/>
    <s v="NA"/>
    <s v="NA"/>
  </r>
  <r>
    <x v="13849"/>
    <x v="37"/>
    <s v="GA"/>
    <s v="1475 Buford Dr N/A"/>
    <s v="Lawrenceville"/>
    <s v="30043-3719"/>
    <x v="6"/>
    <n v="2990"/>
    <x v="0"/>
    <x v="25"/>
    <x v="22"/>
    <x v="3"/>
    <n v="5981858901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Lawrenceville"/>
    <s v="GWINNETT"/>
    <s v="GA"/>
    <s v="30043-3719"/>
    <s v="PHOENIXVILLE"/>
    <s v="PA"/>
    <d v="2021-05-01T00:00:00"/>
    <n v="121536"/>
    <x v="1"/>
    <s v="NA"/>
    <s v="NA"/>
  </r>
  <r>
    <x v="13850"/>
    <x v="4353"/>
    <s v="GA"/>
    <s v="2211 Harbin Terrace Dr"/>
    <s v="Morrow"/>
    <s v="30260-1461"/>
    <x v="15"/>
    <n v="1510"/>
    <x v="19"/>
    <x v="25"/>
    <x v="12"/>
    <x v="9"/>
    <n v="6316568902"/>
    <n v="405"/>
    <s v="PPP"/>
    <s v="Active Un-Disbursed"/>
    <x v="0"/>
    <n v="100"/>
    <n v="120000"/>
    <n v="120000"/>
    <n v="120000"/>
    <n v="499141"/>
    <s v="Readycap Lending, LLC"/>
    <s v="200 Connell Drive Suite 4000"/>
    <s v="BERKELEY HEIGHTS"/>
    <s v="NJ"/>
    <n v="7922"/>
    <x v="0"/>
    <x v="0"/>
    <x v="0"/>
    <s v="Morrow"/>
    <s v="CLAYTON"/>
    <s v="GA"/>
    <s v="30260-1461"/>
    <s v="BERKELEY HEIGHTS"/>
    <s v="NJ"/>
    <d v="2021-05-01T00:00:00"/>
    <n v="499141"/>
    <x v="0"/>
    <s v="NA"/>
    <s v="NA"/>
  </r>
  <r>
    <x v="13851"/>
    <x v="37"/>
    <s v="GA"/>
    <s v="644 Parkchester Dr"/>
    <s v="Columbus"/>
    <s v="31906-4256"/>
    <x v="9"/>
    <n v="3998"/>
    <x v="0"/>
    <x v="25"/>
    <x v="2"/>
    <x v="5"/>
    <n v="6110638904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Columbus"/>
    <s v="MUSCOGEE"/>
    <s v="GA"/>
    <s v="31906-4256"/>
    <s v="Miami"/>
    <s v="FL"/>
    <d v="2021-05-01T00:00:00"/>
    <n v="529192"/>
    <x v="0"/>
    <s v="NA"/>
    <s v="NA"/>
  </r>
  <r>
    <x v="13852"/>
    <x v="1949"/>
    <s v="GA"/>
    <s v="979 Bonds Trail Rd"/>
    <s v="De Soto"/>
    <n v="31743"/>
    <x v="12"/>
    <n v="1890"/>
    <x v="0"/>
    <x v="25"/>
    <x v="5"/>
    <x v="5"/>
    <n v="5949638905"/>
    <n v="405"/>
    <s v="PPS"/>
    <s v="Active Un-Disbursed"/>
    <x v="0"/>
    <n v="100"/>
    <n v="9583"/>
    <n v="9583"/>
    <n v="9583"/>
    <n v="509316"/>
    <s v="Harvest Small Business Finance, LLC"/>
    <s v="24422 Avenida de la Carlota Suite 232"/>
    <s v="Laguna Hills"/>
    <s v="CA"/>
    <n v="92653"/>
    <x v="1"/>
    <x v="0"/>
    <x v="0"/>
    <s v="De Soto"/>
    <s v="SUMTER"/>
    <s v="GA"/>
    <n v="31743"/>
    <s v="Laguna Hills"/>
    <s v="CA"/>
    <d v="2021-05-01T00:00:00"/>
    <n v="509316"/>
    <x v="1"/>
    <s v="NA"/>
    <s v="NA"/>
  </r>
  <r>
    <x v="13853"/>
    <x v="37"/>
    <s v="GA"/>
    <s v="255 Honeysuckle Cir"/>
    <s v="Lawrenceville"/>
    <s v="30046-3211"/>
    <x v="21"/>
    <n v="2321"/>
    <x v="0"/>
    <x v="25"/>
    <x v="5"/>
    <x v="3"/>
    <n v="5962848903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Lawrenceville"/>
    <s v="GWINNETT"/>
    <s v="GA"/>
    <s v="30046-3211"/>
    <s v="Laguna Hills"/>
    <s v="CA"/>
    <d v="2021-05-01T00:00:00"/>
    <n v="509316"/>
    <x v="0"/>
    <s v="NA"/>
    <s v="NA"/>
  </r>
  <r>
    <x v="13854"/>
    <x v="3737"/>
    <s v="GA"/>
    <s v="2870 Brookside Run"/>
    <s v="Snellville"/>
    <s v="30078-5943"/>
    <x v="12"/>
    <n v="1430"/>
    <x v="0"/>
    <x v="25"/>
    <x v="5"/>
    <x v="3"/>
    <n v="6206658904"/>
    <n v="405"/>
    <s v="PPP"/>
    <s v="Active Un-Disbursed"/>
    <x v="0"/>
    <n v="100"/>
    <n v="20325"/>
    <n v="20325"/>
    <n v="20325"/>
    <n v="509316"/>
    <s v="Harvest Small Business Finance, LLC"/>
    <s v="24422 Avenida de la Carlota Suite 232"/>
    <s v="Laguna Hills"/>
    <s v="CA"/>
    <n v="92653"/>
    <x v="0"/>
    <x v="0"/>
    <x v="0"/>
    <s v="Snellville"/>
    <s v="GWINNETT"/>
    <s v="GA"/>
    <s v="30078-5943"/>
    <s v="Laguna Hills"/>
    <s v="CA"/>
    <d v="2021-05-01T00:00:00"/>
    <n v="509316"/>
    <x v="1"/>
    <s v="NA"/>
    <s v="NA"/>
  </r>
  <r>
    <x v="13855"/>
    <x v="37"/>
    <s v="GA"/>
    <s v="113 Algerine Ct"/>
    <s v="Fairburn"/>
    <s v="30213-4342"/>
    <x v="6"/>
    <n v="1192"/>
    <x v="0"/>
    <x v="25"/>
    <x v="12"/>
    <x v="0"/>
    <n v="5960758907"/>
    <n v="405"/>
    <s v="PPS"/>
    <s v="Active Un-Disbursed"/>
    <x v="0"/>
    <n v="100"/>
    <n v="20833"/>
    <n v="20833"/>
    <n v="20833"/>
    <n v="499141"/>
    <s v="Readycap Lending, LLC"/>
    <s v="200 Connell Drive Suite 4000"/>
    <s v="BERKELEY HEIGHTS"/>
    <s v="NJ"/>
    <n v="7922"/>
    <x v="0"/>
    <x v="0"/>
    <x v="0"/>
    <s v="Fairburn"/>
    <s v="FULTON"/>
    <s v="GA"/>
    <s v="30213-4342"/>
    <s v="BERKELEY HEIGHTS"/>
    <s v="NJ"/>
    <d v="2021-05-01T00:00:00"/>
    <n v="499141"/>
    <x v="1"/>
    <s v="NA"/>
    <s v="NA"/>
  </r>
  <r>
    <x v="13856"/>
    <x v="37"/>
    <s v="GA"/>
    <s v="3908 Tree Corners Pkwy"/>
    <s v="Norcross"/>
    <s v="30092-3151"/>
    <x v="12"/>
    <n v="1612"/>
    <x v="0"/>
    <x v="25"/>
    <x v="2"/>
    <x v="3"/>
    <n v="6341638901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Norcross"/>
    <s v="GWINNETT"/>
    <s v="GA"/>
    <s v="30092-3151"/>
    <s v="Miami"/>
    <s v="FL"/>
    <d v="2021-05-01T00:00:00"/>
    <n v="529192"/>
    <x v="1"/>
    <s v="NA"/>
    <s v="NA"/>
  </r>
  <r>
    <x v="13857"/>
    <x v="553"/>
    <s v="GA"/>
    <s v="120 Fawn Brook Pass"/>
    <s v="Fayetteville"/>
    <s v="30215-4973"/>
    <x v="4"/>
    <n v="8910"/>
    <x v="0"/>
    <x v="25"/>
    <x v="2"/>
    <x v="1"/>
    <n v="6041518909"/>
    <n v="405"/>
    <s v="PPP"/>
    <s v="Active Un-Disbursed"/>
    <x v="0"/>
    <n v="100"/>
    <n v="20257"/>
    <n v="20257"/>
    <n v="20257"/>
    <n v="529192"/>
    <s v="Benworth Capital"/>
    <s v="7000 SW 97th Avenue Suite 201"/>
    <s v="Miami"/>
    <s v="FL"/>
    <n v="33173"/>
    <x v="0"/>
    <x v="0"/>
    <x v="0"/>
    <s v="Fayetteville"/>
    <s v="FAYETTE"/>
    <s v="GA"/>
    <s v="30215-4973"/>
    <s v="Miami"/>
    <s v="FL"/>
    <d v="2021-05-01T00:00:00"/>
    <n v="529192"/>
    <x v="1"/>
    <s v="NA"/>
    <s v="NA"/>
  </r>
  <r>
    <x v="13858"/>
    <x v="37"/>
    <s v="GA"/>
    <s v="2290 Cochran Rd"/>
    <s v="Atlanta"/>
    <n v="30349"/>
    <x v="4"/>
    <n v="8320"/>
    <x v="0"/>
    <x v="25"/>
    <x v="2"/>
    <x v="0"/>
    <n v="6232358901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tlanta"/>
    <s v="FULTON"/>
    <s v="GA"/>
    <n v="30349"/>
    <s v="Miami"/>
    <s v="FL"/>
    <d v="2021-05-01T00:00:00"/>
    <n v="529192"/>
    <x v="1"/>
    <s v="NA"/>
    <s v="NA"/>
  </r>
  <r>
    <x v="13859"/>
    <x v="91"/>
    <s v="GA"/>
    <s v="356 Riverside Pkwy Ste 108"/>
    <s v="Austell"/>
    <s v="30168-7327"/>
    <x v="12"/>
    <n v="1213"/>
    <x v="0"/>
    <x v="25"/>
    <x v="38"/>
    <x v="0"/>
    <n v="6259818908"/>
    <n v="405"/>
    <s v="PPS"/>
    <s v="Active Un-Disbursed"/>
    <x v="0"/>
    <n v="100"/>
    <n v="17083"/>
    <n v="17083"/>
    <n v="17083"/>
    <n v="529111"/>
    <s v="FC Marketplace, LLC (dba Funding Circle)"/>
    <s v="85 2nd Street, Floor 4"/>
    <s v="San Francisco"/>
    <s v="CA"/>
    <n v="94105"/>
    <x v="0"/>
    <x v="1"/>
    <x v="0"/>
    <s v="Austell"/>
    <s v="COBB"/>
    <s v="GA"/>
    <s v="30168-7327"/>
    <s v="San Francisco"/>
    <s v="CA"/>
    <d v="2021-05-01T00:00:00"/>
    <n v="529111"/>
    <x v="0"/>
    <s v="NA"/>
    <s v="NA"/>
  </r>
  <r>
    <x v="13860"/>
    <x v="37"/>
    <s v="GA"/>
    <s v="2805 Evergreen Eve Xing"/>
    <s v="Dacula"/>
    <s v="30019-3142"/>
    <x v="0"/>
    <n v="4320"/>
    <x v="0"/>
    <x v="25"/>
    <x v="5"/>
    <x v="11"/>
    <n v="6138958908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Dacula"/>
    <s v="GWINNETT"/>
    <s v="GA"/>
    <s v="30019-3142"/>
    <s v="Laguna Hills"/>
    <s v="CA"/>
    <d v="2021-05-01T00:00:00"/>
    <n v="509316"/>
    <x v="1"/>
    <s v="NA"/>
    <s v="NA"/>
  </r>
  <r>
    <x v="13861"/>
    <x v="37"/>
    <s v="GA"/>
    <s v="4176 Chapel Mill Way"/>
    <s v="Decatur"/>
    <s v="30034-5338"/>
    <x v="4"/>
    <n v="6118"/>
    <x v="0"/>
    <x v="25"/>
    <x v="12"/>
    <x v="7"/>
    <n v="6155168909"/>
    <n v="405"/>
    <s v="PPP"/>
    <s v="Active Un-Disbursed"/>
    <x v="0"/>
    <n v="100"/>
    <n v="20833"/>
    <n v="20833"/>
    <n v="20833"/>
    <n v="499141"/>
    <s v="Readycap Lending, LLC"/>
    <s v="200 Connell Drive Suite 4000"/>
    <s v="BERKELEY HEIGHTS"/>
    <s v="NJ"/>
    <n v="7922"/>
    <x v="0"/>
    <x v="0"/>
    <x v="0"/>
    <s v="Decatur"/>
    <s v="DEKALB"/>
    <s v="GA"/>
    <s v="30034-5338"/>
    <s v="BERKELEY HEIGHTS"/>
    <s v="NJ"/>
    <d v="2021-05-01T00:00:00"/>
    <n v="499141"/>
    <x v="1"/>
    <s v="NA"/>
    <s v="NA"/>
  </r>
  <r>
    <x v="13862"/>
    <x v="72"/>
    <s v="GA"/>
    <s v="937 Old Mill Pt Apt D"/>
    <s v="Monroe"/>
    <s v="30655-2884"/>
    <x v="13"/>
    <n v="1498"/>
    <x v="0"/>
    <x v="25"/>
    <x v="5"/>
    <x v="11"/>
    <n v="6102598905"/>
    <n v="405"/>
    <s v="PPP"/>
    <s v="Active Un-Disbursed"/>
    <x v="0"/>
    <n v="100"/>
    <n v="20052"/>
    <n v="20052"/>
    <n v="20052"/>
    <n v="509316"/>
    <s v="Harvest Small Business Finance, LLC"/>
    <s v="24422 Avenida de la Carlota Suite 232"/>
    <s v="Laguna Hills"/>
    <s v="CA"/>
    <n v="92653"/>
    <x v="1"/>
    <x v="1"/>
    <x v="0"/>
    <s v="Monroe"/>
    <s v="WALTON"/>
    <s v="GA"/>
    <s v="30655-2884"/>
    <s v="Laguna Hills"/>
    <s v="CA"/>
    <d v="2021-05-01T00:00:00"/>
    <n v="509316"/>
    <x v="0"/>
    <s v="NA"/>
    <s v="NA"/>
  </r>
  <r>
    <x v="13863"/>
    <x v="37"/>
    <s v="GA"/>
    <s v="900 Legacy Park Dr Apt 1225"/>
    <s v="Lawrenceville"/>
    <s v="30043-8729"/>
    <x v="15"/>
    <n v="3990"/>
    <x v="0"/>
    <x v="25"/>
    <x v="5"/>
    <x v="3"/>
    <n v="596708891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awrenceville"/>
    <s v="GWINNETT"/>
    <s v="GA"/>
    <s v="30043-8729"/>
    <s v="Laguna Hills"/>
    <s v="CA"/>
    <d v="2021-05-01T00:00:00"/>
    <n v="509316"/>
    <x v="1"/>
    <s v="NA"/>
    <s v="NA"/>
  </r>
  <r>
    <x v="13864"/>
    <x v="37"/>
    <s v="GA"/>
    <s v="800 Worsham Rd"/>
    <s v="Culloden"/>
    <s v="31016-5761"/>
    <x v="9"/>
    <n v="4390"/>
    <x v="0"/>
    <x v="25"/>
    <x v="5"/>
    <x v="13"/>
    <n v="6003548906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Culloden"/>
    <s v="MONROE"/>
    <s v="GA"/>
    <s v="31016-5761"/>
    <s v="Laguna Hills"/>
    <s v="CA"/>
    <d v="2021-05-01T00:00:00"/>
    <n v="509316"/>
    <x v="1"/>
    <s v="NA"/>
    <s v="NA"/>
  </r>
  <r>
    <x v="13865"/>
    <x v="365"/>
    <s v="GA"/>
    <s v="3454 Fannin Dr"/>
    <s v="Lithonia"/>
    <s v="30038-2829"/>
    <x v="12"/>
    <n v="1613"/>
    <x v="0"/>
    <x v="25"/>
    <x v="2"/>
    <x v="7"/>
    <n v="6304738908"/>
    <n v="405"/>
    <s v="PPP"/>
    <s v="Active Un-Disbursed"/>
    <x v="0"/>
    <n v="100"/>
    <n v="20682"/>
    <n v="20682"/>
    <n v="20682"/>
    <n v="529192"/>
    <s v="Benworth Capital"/>
    <s v="7000 SW 97th Avenue Suite 201"/>
    <s v="Miami"/>
    <s v="FL"/>
    <n v="33173"/>
    <x v="0"/>
    <x v="0"/>
    <x v="0"/>
    <s v="Lithonia"/>
    <s v="DEKALB"/>
    <s v="GA"/>
    <s v="30038-2829"/>
    <s v="Miami"/>
    <s v="FL"/>
    <d v="2021-05-01T00:00:00"/>
    <n v="529192"/>
    <x v="1"/>
    <s v="NA"/>
    <s v="NA"/>
  </r>
  <r>
    <x v="13866"/>
    <x v="4354"/>
    <s v="GA"/>
    <s v="1500 Walton Reserve Blvd Apt 5107"/>
    <s v="Austell"/>
    <s v="30168-2515"/>
    <x v="5"/>
    <n v="8510"/>
    <x v="0"/>
    <x v="25"/>
    <x v="2"/>
    <x v="0"/>
    <n v="6077868900"/>
    <n v="405"/>
    <s v="PPP"/>
    <s v="Active Un-Disbursed"/>
    <x v="0"/>
    <n v="100"/>
    <n v="2018"/>
    <n v="2018"/>
    <n v="2018"/>
    <n v="529192"/>
    <s v="Benworth Capital"/>
    <s v="7000 SW 97th Avenue Suite 201"/>
    <s v="Miami"/>
    <s v="FL"/>
    <n v="33173"/>
    <x v="0"/>
    <x v="1"/>
    <x v="0"/>
    <s v="Austell"/>
    <s v="COBB"/>
    <s v="GA"/>
    <s v="30168-2515"/>
    <s v="Miami"/>
    <s v="FL"/>
    <d v="2021-05-01T00:00:00"/>
    <n v="529192"/>
    <x v="0"/>
    <s v="NA"/>
    <s v="NA"/>
  </r>
  <r>
    <x v="13867"/>
    <x v="37"/>
    <s v="GA"/>
    <s v="746 Garden Walk Blvd"/>
    <s v="Atlanta"/>
    <s v="30349-8515"/>
    <x v="13"/>
    <n v="4410"/>
    <x v="0"/>
    <x v="25"/>
    <x v="2"/>
    <x v="9"/>
    <n v="6009898907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Atlanta"/>
    <s v="CLAYTON"/>
    <s v="GA"/>
    <s v="30349-8515"/>
    <s v="Miami"/>
    <s v="FL"/>
    <d v="2021-05-01T00:00:00"/>
    <n v="529192"/>
    <x v="1"/>
    <s v="NA"/>
    <s v="NA"/>
  </r>
  <r>
    <x v="13868"/>
    <x v="4355"/>
    <s v="GA"/>
    <s v="3291 Jessica Dr"/>
    <s v="Douglasville"/>
    <s v="30135-2868"/>
    <x v="1"/>
    <n v="1720"/>
    <x v="0"/>
    <x v="25"/>
    <x v="5"/>
    <x v="0"/>
    <n v="6064378907"/>
    <n v="405"/>
    <s v="PPP"/>
    <s v="Exemption 4"/>
    <x v="0"/>
    <n v="100"/>
    <n v="20551"/>
    <n v="20551"/>
    <n v="0"/>
    <n v="509316"/>
    <s v="Harvest Small Business Finance, LLC"/>
    <s v="24422 Avenida de la Carlota Suite 232"/>
    <s v="Laguna Hills"/>
    <s v="CA"/>
    <n v="92653"/>
    <x v="0"/>
    <x v="0"/>
    <x v="0"/>
    <s v="Douglasville"/>
    <s v="DOUGLAS"/>
    <s v="GA"/>
    <s v="30135-2868"/>
    <s v="Laguna Hills"/>
    <s v="CA"/>
    <s v="NA"/>
    <n v="509316"/>
    <x v="1"/>
    <s v="NA"/>
    <s v="NA"/>
  </r>
  <r>
    <x v="13869"/>
    <x v="477"/>
    <s v="GA"/>
    <s v="2602 Summercourt Dr"/>
    <s v="Jonesboro"/>
    <s v="30236-1586"/>
    <x v="12"/>
    <n v="1430"/>
    <x v="0"/>
    <x v="25"/>
    <x v="5"/>
    <x v="0"/>
    <n v="6100448902"/>
    <n v="405"/>
    <s v="PPP"/>
    <s v="Active Un-Disbursed"/>
    <x v="0"/>
    <n v="100"/>
    <n v="20597"/>
    <n v="20597"/>
    <n v="20597"/>
    <n v="509316"/>
    <s v="Harvest Small Business Finance, LLC"/>
    <s v="24422 Avenida de la Carlota Suite 232"/>
    <s v="Laguna Hills"/>
    <s v="CA"/>
    <n v="92653"/>
    <x v="0"/>
    <x v="1"/>
    <x v="0"/>
    <s v="Jonesboro"/>
    <s v="CLAYTON"/>
    <s v="GA"/>
    <s v="30236-1586"/>
    <s v="Laguna Hills"/>
    <s v="CA"/>
    <d v="2021-05-01T00:00:00"/>
    <n v="509316"/>
    <x v="1"/>
    <s v="NA"/>
    <s v="NA"/>
  </r>
  <r>
    <x v="13870"/>
    <x v="1218"/>
    <s v="GA"/>
    <s v="6726 Tara Blvd N/A"/>
    <s v="Jonesboro"/>
    <s v="30236-1403"/>
    <x v="6"/>
    <n v="1111"/>
    <x v="0"/>
    <x v="25"/>
    <x v="22"/>
    <x v="0"/>
    <n v="6041948909"/>
    <n v="405"/>
    <s v="PPS"/>
    <s v="Active Un-Disbursed"/>
    <x v="0"/>
    <n v="100"/>
    <n v="17292"/>
    <n v="17292"/>
    <n v="17292"/>
    <n v="121536"/>
    <s v="Customers Bank"/>
    <s v="99 Bridge St"/>
    <s v="PHOENIXVILLE"/>
    <s v="PA"/>
    <s v="19460-3411"/>
    <x v="0"/>
    <x v="1"/>
    <x v="0"/>
    <s v="Jonesboro"/>
    <s v="CLAYTON"/>
    <s v="GA"/>
    <s v="30236-1403"/>
    <s v="PHOENIXVILLE"/>
    <s v="PA"/>
    <d v="2021-05-01T00:00:00"/>
    <n v="121536"/>
    <x v="1"/>
    <s v="NA"/>
    <s v="NA"/>
  </r>
  <r>
    <x v="13871"/>
    <x v="37"/>
    <s v="GA"/>
    <s v="1867 Barrington Ct"/>
    <s v="Marietta"/>
    <s v="30066-4911"/>
    <x v="17"/>
    <n v="8150"/>
    <x v="0"/>
    <x v="25"/>
    <x v="5"/>
    <x v="6"/>
    <n v="6056258906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Marietta"/>
    <s v="COBB"/>
    <s v="GA"/>
    <s v="30066-4911"/>
    <s v="Laguna Hills"/>
    <s v="CA"/>
    <d v="2021-05-01T00:00:00"/>
    <n v="509316"/>
    <x v="1"/>
    <s v="NA"/>
    <s v="NA"/>
  </r>
  <r>
    <x v="13872"/>
    <x v="4356"/>
    <s v="GA"/>
    <s v="2924 Ravenwolfe Way"/>
    <s v="Snellville"/>
    <s v="30039-7319"/>
    <x v="19"/>
    <n v="3111"/>
    <x v="0"/>
    <x v="25"/>
    <x v="12"/>
    <x v="7"/>
    <n v="6277248907"/>
    <n v="405"/>
    <s v="PPP"/>
    <s v="Exemption 4"/>
    <x v="0"/>
    <n v="100"/>
    <n v="15718"/>
    <n v="15718"/>
    <n v="0"/>
    <n v="499141"/>
    <s v="Readycap Lending, LLC"/>
    <s v="200 Connell Drive Suite 4000"/>
    <s v="BERKELEY HEIGHTS"/>
    <s v="NJ"/>
    <n v="7922"/>
    <x v="0"/>
    <x v="0"/>
    <x v="0"/>
    <s v="Snellville"/>
    <s v="GWINNETT"/>
    <s v="GA"/>
    <s v="30039-7319"/>
    <s v="BERKELEY HEIGHTS"/>
    <s v="NJ"/>
    <s v="NA"/>
    <n v="499141"/>
    <x v="1"/>
    <s v="NA"/>
    <s v="NA"/>
  </r>
  <r>
    <x v="13873"/>
    <x v="4357"/>
    <s v="GA"/>
    <s v="711 United Ave SE"/>
    <s v="Atlanta"/>
    <s v="30312-3536"/>
    <x v="6"/>
    <n v="2111"/>
    <x v="0"/>
    <x v="25"/>
    <x v="2"/>
    <x v="9"/>
    <n v="5955858908"/>
    <n v="405"/>
    <s v="PPP"/>
    <s v="Active Un-Disbursed"/>
    <x v="0"/>
    <n v="100"/>
    <n v="20739"/>
    <n v="20739"/>
    <n v="20739"/>
    <n v="529192"/>
    <s v="Benworth Capital"/>
    <s v="7000 SW 97th Avenue Suite 201"/>
    <s v="Miami"/>
    <s v="FL"/>
    <n v="33173"/>
    <x v="0"/>
    <x v="0"/>
    <x v="0"/>
    <s v="Atlanta"/>
    <s v="FULTON"/>
    <s v="GA"/>
    <s v="30312-3536"/>
    <s v="Miami"/>
    <s v="FL"/>
    <d v="2021-05-01T00:00:00"/>
    <n v="529192"/>
    <x v="1"/>
    <s v="NA"/>
    <s v="NA"/>
  </r>
  <r>
    <x v="13874"/>
    <x v="1376"/>
    <s v="GA"/>
    <s v="616 Peaks Lndg"/>
    <s v="Conyers"/>
    <s v="30013-5062"/>
    <x v="6"/>
    <n v="2199"/>
    <x v="0"/>
    <x v="25"/>
    <x v="8"/>
    <x v="7"/>
    <n v="5952268902"/>
    <n v="405"/>
    <s v="PPP"/>
    <s v="Active Un-Disbursed"/>
    <x v="0"/>
    <n v="100"/>
    <n v="20493"/>
    <n v="20493"/>
    <n v="20493"/>
    <n v="524612"/>
    <s v="Fountainhead SBF LLC"/>
    <s v="3216 W. Lake Mary Blvd"/>
    <s v="LAKE MARY"/>
    <s v="FL"/>
    <n v="32746"/>
    <x v="0"/>
    <x v="1"/>
    <x v="0"/>
    <s v="Conyers"/>
    <s v="ROCKDALE"/>
    <s v="GA"/>
    <s v="30013-5062"/>
    <s v="LAKE MARY"/>
    <s v="FL"/>
    <d v="2021-05-01T00:00:00"/>
    <n v="524612"/>
    <x v="1"/>
    <s v="NA"/>
    <s v="NA"/>
  </r>
  <r>
    <x v="13875"/>
    <x v="4358"/>
    <s v="GA"/>
    <s v="4725 Aldbury Ln"/>
    <s v="Suwanee"/>
    <s v="30024-3304"/>
    <x v="13"/>
    <n v="1112"/>
    <x v="0"/>
    <x v="25"/>
    <x v="12"/>
    <x v="3"/>
    <n v="6191118902"/>
    <n v="405"/>
    <s v="PPP"/>
    <s v="Active Un-Disbursed"/>
    <x v="0"/>
    <n v="100"/>
    <n v="18345"/>
    <n v="18345"/>
    <n v="18345"/>
    <n v="499141"/>
    <s v="Readycap Lending, LLC"/>
    <s v="200 Connell Drive Suite 4000"/>
    <s v="BERKELEY HEIGHTS"/>
    <s v="NJ"/>
    <n v="7922"/>
    <x v="0"/>
    <x v="0"/>
    <x v="0"/>
    <s v="Suwanee"/>
    <s v="FORSYTH"/>
    <s v="GA"/>
    <s v="30024-3304"/>
    <s v="BERKELEY HEIGHTS"/>
    <s v="NJ"/>
    <d v="2021-05-01T00:00:00"/>
    <n v="499141"/>
    <x v="1"/>
    <s v="NA"/>
    <s v="NA"/>
  </r>
  <r>
    <x v="13876"/>
    <x v="72"/>
    <s v="GA"/>
    <s v="345 Deep South Rd"/>
    <s v="Senoia"/>
    <s v="30276-3001"/>
    <x v="13"/>
    <n v="1498"/>
    <x v="0"/>
    <x v="25"/>
    <x v="8"/>
    <x v="1"/>
    <n v="6209898901"/>
    <n v="405"/>
    <s v="PPP"/>
    <s v="Active Un-Disbursed"/>
    <x v="0"/>
    <n v="100"/>
    <n v="20052"/>
    <n v="20052"/>
    <n v="20052"/>
    <n v="524612"/>
    <s v="Fountainhead SBF LLC"/>
    <s v="3216 W. Lake Mary Blvd"/>
    <s v="LAKE MARY"/>
    <s v="FL"/>
    <n v="32746"/>
    <x v="1"/>
    <x v="0"/>
    <x v="0"/>
    <s v="Senoia"/>
    <s v="COWETA"/>
    <s v="GA"/>
    <s v="30276-3001"/>
    <s v="LAKE MARY"/>
    <s v="FL"/>
    <d v="2021-05-01T00:00:00"/>
    <n v="524612"/>
    <x v="1"/>
    <s v="NA"/>
    <s v="NA"/>
  </r>
  <r>
    <x v="13877"/>
    <x v="37"/>
    <s v="GA"/>
    <s v="949 Falconcrest Dr"/>
    <s v="Lawrenceville"/>
    <s v="30043-3418"/>
    <x v="14"/>
    <n v="2412"/>
    <x v="0"/>
    <x v="25"/>
    <x v="2"/>
    <x v="3"/>
    <n v="602933890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Lawrenceville"/>
    <s v="GWINNETT"/>
    <s v="GA"/>
    <s v="30043-3418"/>
    <s v="Miami"/>
    <s v="FL"/>
    <d v="2021-05-01T00:00:00"/>
    <n v="529192"/>
    <x v="1"/>
    <s v="NA"/>
    <s v="NA"/>
  </r>
  <r>
    <x v="13878"/>
    <x v="37"/>
    <s v="GA"/>
    <s v="108 Winding Way"/>
    <s v="Leesburg"/>
    <s v="31763-2933"/>
    <x v="6"/>
    <n v="2111"/>
    <x v="0"/>
    <x v="25"/>
    <x v="5"/>
    <x v="5"/>
    <n v="6332118907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Leesburg"/>
    <s v="LEE"/>
    <s v="GA"/>
    <s v="31763-2933"/>
    <s v="Laguna Hills"/>
    <s v="CA"/>
    <d v="2021-05-01T00:00:00"/>
    <n v="509316"/>
    <x v="1"/>
    <s v="NA"/>
    <s v="NA"/>
  </r>
  <r>
    <x v="13879"/>
    <x v="418"/>
    <s v="GA"/>
    <s v="3015 Longmont Ln"/>
    <s v="Columbus"/>
    <s v="31907-3066"/>
    <x v="2"/>
    <n v="2320"/>
    <x v="0"/>
    <x v="25"/>
    <x v="5"/>
    <x v="5"/>
    <n v="6023248907"/>
    <n v="405"/>
    <s v="PPP"/>
    <s v="Active Un-Disbursed"/>
    <x v="0"/>
    <n v="100"/>
    <n v="20252"/>
    <n v="20252"/>
    <n v="20252"/>
    <n v="509316"/>
    <s v="Harvest Small Business Finance, LLC"/>
    <s v="24422 Avenida de la Carlota Suite 232"/>
    <s v="Laguna Hills"/>
    <s v="CA"/>
    <n v="92653"/>
    <x v="0"/>
    <x v="0"/>
    <x v="0"/>
    <s v="Columbus"/>
    <s v="MUSCOGEE"/>
    <s v="GA"/>
    <s v="31907-3066"/>
    <s v="Laguna Hills"/>
    <s v="CA"/>
    <d v="2021-05-01T00:00:00"/>
    <n v="509316"/>
    <x v="1"/>
    <s v="NA"/>
    <s v="NA"/>
  </r>
  <r>
    <x v="13880"/>
    <x v="4359"/>
    <s v="GA"/>
    <s v="135 Tempie Rd"/>
    <s v="Covington"/>
    <s v="30016-7126"/>
    <x v="5"/>
    <n v="4121"/>
    <x v="0"/>
    <x v="25"/>
    <x v="5"/>
    <x v="7"/>
    <n v="6261668910"/>
    <n v="405"/>
    <s v="PPP"/>
    <s v="Active Un-Disbursed"/>
    <x v="0"/>
    <n v="100"/>
    <n v="10757"/>
    <n v="10757"/>
    <n v="10757"/>
    <n v="509316"/>
    <s v="Harvest Small Business Finance, LLC"/>
    <s v="24422 Avenida de la Carlota Suite 232"/>
    <s v="Laguna Hills"/>
    <s v="CA"/>
    <n v="92653"/>
    <x v="1"/>
    <x v="0"/>
    <x v="0"/>
    <s v="Covington"/>
    <s v="NEWTON"/>
    <s v="GA"/>
    <s v="30016-7126"/>
    <s v="Laguna Hills"/>
    <s v="CA"/>
    <d v="2021-05-01T00:00:00"/>
    <n v="509316"/>
    <x v="0"/>
    <s v="NA"/>
    <s v="NA"/>
  </r>
  <r>
    <x v="13881"/>
    <x v="4360"/>
    <s v="GA"/>
    <s v="238 Tigers Paw Dr"/>
    <s v="Pooler"/>
    <s v="31322-4928"/>
    <x v="12"/>
    <n v="1618"/>
    <x v="0"/>
    <x v="25"/>
    <x v="5"/>
    <x v="8"/>
    <n v="6104428904"/>
    <n v="405"/>
    <s v="PPP"/>
    <s v="Active Un-Disbursed"/>
    <x v="0"/>
    <n v="100"/>
    <n v="16713"/>
    <n v="16713"/>
    <n v="16713"/>
    <n v="509316"/>
    <s v="Harvest Small Business Finance, LLC"/>
    <s v="24422 Avenida de la Carlota Suite 232"/>
    <s v="Laguna Hills"/>
    <s v="CA"/>
    <n v="92653"/>
    <x v="0"/>
    <x v="0"/>
    <x v="0"/>
    <s v="Pooler"/>
    <s v="CHATHAM"/>
    <s v="GA"/>
    <s v="31322-4928"/>
    <s v="Laguna Hills"/>
    <s v="CA"/>
    <d v="2021-05-01T00:00:00"/>
    <n v="509316"/>
    <x v="1"/>
    <s v="NA"/>
    <s v="NA"/>
  </r>
  <r>
    <x v="13882"/>
    <x v="37"/>
    <s v="GA"/>
    <s v="2421 Addison Ln Alpharetta Ga"/>
    <s v="Alpharetta"/>
    <n v="30005"/>
    <x v="17"/>
    <n v="4130"/>
    <x v="0"/>
    <x v="25"/>
    <x v="5"/>
    <x v="2"/>
    <n v="6040048908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lpharetta"/>
    <s v="FULTON"/>
    <s v="GA"/>
    <n v="30005"/>
    <s v="Laguna Hills"/>
    <s v="CA"/>
    <d v="2021-05-01T00:00:00"/>
    <n v="509316"/>
    <x v="1"/>
    <s v="NA"/>
    <s v="NA"/>
  </r>
  <r>
    <x v="13883"/>
    <x v="433"/>
    <s v="GA"/>
    <s v="5255 Forest Downs Ln"/>
    <s v="Atlanta"/>
    <s v="30349-2480"/>
    <x v="6"/>
    <n v="2910"/>
    <x v="0"/>
    <x v="25"/>
    <x v="5"/>
    <x v="0"/>
    <n v="6215608902"/>
    <n v="405"/>
    <s v="PPP"/>
    <s v="Active Un-Disbursed"/>
    <x v="0"/>
    <n v="100"/>
    <n v="20093"/>
    <n v="20093"/>
    <n v="2009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49-2480"/>
    <s v="Laguna Hills"/>
    <s v="CA"/>
    <d v="2021-05-01T00:00:00"/>
    <n v="509316"/>
    <x v="1"/>
    <s v="NA"/>
    <s v="NA"/>
  </r>
  <r>
    <x v="13884"/>
    <x v="4347"/>
    <s v="GA"/>
    <s v="3445 Deerfield Rd"/>
    <s v="Loganville"/>
    <s v="30052-4020"/>
    <x v="3"/>
    <n v="9999"/>
    <x v="0"/>
    <x v="25"/>
    <x v="5"/>
    <x v="11"/>
    <n v="6351868904"/>
    <n v="405"/>
    <s v="PPP"/>
    <s v="Active Un-Disbursed"/>
    <x v="0"/>
    <n v="100"/>
    <n v="18018"/>
    <n v="18018"/>
    <n v="18018"/>
    <n v="509316"/>
    <s v="Harvest Small Business Finance, LLC"/>
    <s v="24422 Avenida de la Carlota Suite 232"/>
    <s v="Laguna Hills"/>
    <s v="CA"/>
    <n v="92653"/>
    <x v="1"/>
    <x v="0"/>
    <x v="0"/>
    <s v="Loganville"/>
    <s v="WALTON"/>
    <s v="GA"/>
    <s v="30052-4020"/>
    <s v="Laguna Hills"/>
    <s v="CA"/>
    <d v="2021-05-01T00:00:00"/>
    <n v="509316"/>
    <x v="1"/>
    <s v="NA"/>
    <s v="NA"/>
  </r>
  <r>
    <x v="13885"/>
    <x v="3479"/>
    <s v="GA"/>
    <s v="1965 Rambling Dr SW"/>
    <s v="Atlanta"/>
    <s v="30315-5960"/>
    <x v="6"/>
    <n v="2111"/>
    <x v="0"/>
    <x v="25"/>
    <x v="2"/>
    <x v="9"/>
    <n v="6153258908"/>
    <n v="405"/>
    <s v="PPP"/>
    <s v="Active Un-Disbursed"/>
    <x v="0"/>
    <n v="100"/>
    <n v="20815"/>
    <n v="20815"/>
    <n v="20815"/>
    <n v="529192"/>
    <s v="Benworth Capital"/>
    <s v="7000 SW 97th Avenue Suite 201"/>
    <s v="Miami"/>
    <s v="FL"/>
    <n v="33173"/>
    <x v="0"/>
    <x v="1"/>
    <x v="0"/>
    <s v="Atlanta"/>
    <s v="FULTON"/>
    <s v="GA"/>
    <s v="30315-5960"/>
    <s v="Miami"/>
    <s v="FL"/>
    <d v="2021-05-01T00:00:00"/>
    <n v="529192"/>
    <x v="0"/>
    <s v="NA"/>
    <s v="NA"/>
  </r>
  <r>
    <x v="13886"/>
    <x v="735"/>
    <s v="GA"/>
    <s v="2223 Harmony Lakes Cir N/A"/>
    <s v="Lithonia"/>
    <s v="30058-1511"/>
    <x v="1"/>
    <n v="1730"/>
    <x v="0"/>
    <x v="25"/>
    <x v="22"/>
    <x v="7"/>
    <n v="6339758903"/>
    <n v="405"/>
    <s v="PPS"/>
    <s v="Active Un-Disbursed"/>
    <x v="0"/>
    <n v="100"/>
    <n v="1250"/>
    <n v="1250"/>
    <n v="1250"/>
    <n v="121536"/>
    <s v="Customers Bank"/>
    <s v="99 Bridge St"/>
    <s v="PHOENIXVILLE"/>
    <s v="PA"/>
    <s v="19460-3411"/>
    <x v="0"/>
    <x v="0"/>
    <x v="0"/>
    <s v="Lithonia"/>
    <s v="DEKALB"/>
    <s v="GA"/>
    <s v="30058-1511"/>
    <s v="PHOENIXVILLE"/>
    <s v="PA"/>
    <d v="2021-05-01T00:00:00"/>
    <n v="121536"/>
    <x v="0"/>
    <s v="NA"/>
    <s v="NA"/>
  </r>
  <r>
    <x v="13887"/>
    <x v="37"/>
    <s v="GA"/>
    <s v="1731 Brumby Cir"/>
    <s v="Lithia Springs"/>
    <s v="30122-3955"/>
    <x v="5"/>
    <n v="4110"/>
    <x v="0"/>
    <x v="25"/>
    <x v="2"/>
    <x v="0"/>
    <n v="6299308902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Lithia Springs"/>
    <s v="DOUGLAS"/>
    <s v="GA"/>
    <s v="30122-3955"/>
    <s v="Miami"/>
    <s v="FL"/>
    <d v="2021-05-01T00:00:00"/>
    <n v="529192"/>
    <x v="1"/>
    <s v="NA"/>
    <s v="NA"/>
  </r>
  <r>
    <x v="13888"/>
    <x v="37"/>
    <s v="GA"/>
    <s v="2205 Charleston Oak Cir"/>
    <s v="Lawrenceville"/>
    <s v="30043-2262"/>
    <x v="12"/>
    <n v="1990"/>
    <x v="0"/>
    <x v="25"/>
    <x v="5"/>
    <x v="3"/>
    <n v="6142198908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awrenceville"/>
    <s v="GWINNETT"/>
    <s v="GA"/>
    <s v="30043-2262"/>
    <s v="Laguna Hills"/>
    <s v="CA"/>
    <d v="2021-05-01T00:00:00"/>
    <n v="509316"/>
    <x v="1"/>
    <s v="NA"/>
    <s v="NA"/>
  </r>
  <r>
    <x v="13889"/>
    <x v="1054"/>
    <s v="GA"/>
    <s v="3005 Idlewood Rd NW"/>
    <s v="Conyers"/>
    <s v="30012-2168"/>
    <x v="5"/>
    <n v="4110"/>
    <x v="0"/>
    <x v="25"/>
    <x v="2"/>
    <x v="7"/>
    <n v="6161678905"/>
    <n v="405"/>
    <s v="PPP"/>
    <s v="Active Un-Disbursed"/>
    <x v="0"/>
    <n v="100"/>
    <n v="18970"/>
    <n v="18970"/>
    <n v="18970"/>
    <n v="529192"/>
    <s v="Benworth Capital"/>
    <s v="7000 SW 97th Avenue Suite 201"/>
    <s v="Miami"/>
    <s v="FL"/>
    <n v="33173"/>
    <x v="0"/>
    <x v="0"/>
    <x v="0"/>
    <s v="Conyers"/>
    <s v="ROCKDALE"/>
    <s v="GA"/>
    <s v="30012-2168"/>
    <s v="Miami"/>
    <s v="FL"/>
    <d v="2021-05-01T00:00:00"/>
    <n v="529192"/>
    <x v="1"/>
    <s v="NA"/>
    <s v="NA"/>
  </r>
  <r>
    <x v="13890"/>
    <x v="58"/>
    <s v="GA"/>
    <s v="6792 Tribble St"/>
    <s v="Lithonia"/>
    <s v="30058-4684"/>
    <x v="17"/>
    <n v="1120"/>
    <x v="0"/>
    <x v="25"/>
    <x v="2"/>
    <x v="7"/>
    <n v="6228008909"/>
    <n v="405"/>
    <s v="PPP"/>
    <s v="Active Un-Disbursed"/>
    <x v="0"/>
    <n v="100"/>
    <n v="12500"/>
    <n v="12500"/>
    <n v="12500"/>
    <n v="529192"/>
    <s v="Benworth Capital"/>
    <s v="7000 SW 97th Avenue Suite 201"/>
    <s v="Miami"/>
    <s v="FL"/>
    <n v="33173"/>
    <x v="0"/>
    <x v="0"/>
    <x v="0"/>
    <s v="Lithonia"/>
    <s v="DEKALB"/>
    <s v="GA"/>
    <s v="30058-4684"/>
    <s v="Miami"/>
    <s v="FL"/>
    <d v="2021-05-01T00:00:00"/>
    <n v="529192"/>
    <x v="0"/>
    <s v="NA"/>
    <s v="NA"/>
  </r>
  <r>
    <x v="13891"/>
    <x v="37"/>
    <s v="GA"/>
    <s v="5342 Salem Springs Dr"/>
    <s v="Lithonia"/>
    <s v="30038-4823"/>
    <x v="5"/>
    <n v="5310"/>
    <x v="0"/>
    <x v="25"/>
    <x v="2"/>
    <x v="7"/>
    <n v="5919688908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Lithonia"/>
    <s v="DEKALB"/>
    <s v="GA"/>
    <s v="30038-4823"/>
    <s v="Miami"/>
    <s v="FL"/>
    <d v="2021-05-01T00:00:00"/>
    <n v="529192"/>
    <x v="1"/>
    <s v="NA"/>
    <s v="NA"/>
  </r>
  <r>
    <x v="510"/>
    <x v="385"/>
    <s v="GA"/>
    <s v="2421 Addison Ln"/>
    <s v="Alpharetta"/>
    <s v="30005-5064"/>
    <x v="5"/>
    <n v="4110"/>
    <x v="0"/>
    <x v="25"/>
    <x v="5"/>
    <x v="2"/>
    <n v="5994178908"/>
    <n v="405"/>
    <s v="PPP"/>
    <s v="Active Un-Disbursed"/>
    <x v="0"/>
    <n v="100"/>
    <n v="20531"/>
    <n v="20531"/>
    <n v="20531"/>
    <n v="509316"/>
    <s v="Harvest Small Business Finance, LLC"/>
    <s v="24422 Avenida de la Carlota Suite 232"/>
    <s v="Laguna Hills"/>
    <s v="CA"/>
    <n v="92653"/>
    <x v="0"/>
    <x v="0"/>
    <x v="0"/>
    <s v="Alpharetta"/>
    <s v="FULTON"/>
    <s v="GA"/>
    <s v="30005-5064"/>
    <s v="Laguna Hills"/>
    <s v="CA"/>
    <d v="2021-05-01T00:00:00"/>
    <n v="509316"/>
    <x v="1"/>
    <s v="NA"/>
    <s v="NA"/>
  </r>
  <r>
    <x v="13892"/>
    <x v="4004"/>
    <s v="GA"/>
    <s v="2735 Nesbitt Crossing Way N/A"/>
    <s v="Duluth"/>
    <s v="30096-5451"/>
    <x v="13"/>
    <n v="1399"/>
    <x v="0"/>
    <x v="25"/>
    <x v="22"/>
    <x v="3"/>
    <n v="6215148906"/>
    <n v="405"/>
    <s v="PPS"/>
    <s v="Active Un-Disbursed"/>
    <x v="0"/>
    <n v="100"/>
    <n v="7335"/>
    <n v="7335"/>
    <n v="7335"/>
    <n v="121536"/>
    <s v="Customers Bank"/>
    <s v="99 Bridge St"/>
    <s v="PHOENIXVILLE"/>
    <s v="PA"/>
    <s v="19460-3411"/>
    <x v="0"/>
    <x v="0"/>
    <x v="0"/>
    <s v="Duluth"/>
    <s v="GWINNETT"/>
    <s v="GA"/>
    <s v="30096-5451"/>
    <s v="PHOENIXVILLE"/>
    <s v="PA"/>
    <d v="2021-05-01T00:00:00"/>
    <n v="121536"/>
    <x v="1"/>
    <s v="NA"/>
    <s v="NA"/>
  </r>
  <r>
    <x v="13893"/>
    <x v="37"/>
    <s v="GA"/>
    <s v="Macbeth Court Southeast N/A"/>
    <s v="Rome"/>
    <n v="30161"/>
    <x v="1"/>
    <n v="1720"/>
    <x v="0"/>
    <x v="25"/>
    <x v="22"/>
    <x v="6"/>
    <n v="6191148900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Rome"/>
    <s v="BARTOW"/>
    <s v="GA"/>
    <n v="30161"/>
    <s v="PHOENIXVILLE"/>
    <s v="PA"/>
    <d v="2021-05-01T00:00:00"/>
    <n v="121536"/>
    <x v="1"/>
    <s v="NA"/>
    <s v="NA"/>
  </r>
  <r>
    <x v="13894"/>
    <x v="719"/>
    <s v="GA"/>
    <s v="2336 Stone Road"/>
    <s v="East Point"/>
    <n v="30344"/>
    <x v="14"/>
    <n v="1390"/>
    <x v="0"/>
    <x v="25"/>
    <x v="12"/>
    <x v="9"/>
    <n v="5989868909"/>
    <n v="405"/>
    <s v="PPP"/>
    <s v="Active Un-Disbursed"/>
    <x v="0"/>
    <n v="100"/>
    <n v="20290"/>
    <n v="20290"/>
    <n v="20290"/>
    <n v="499141"/>
    <s v="Readycap Lending, LLC"/>
    <s v="200 Connell Drive Suite 4000"/>
    <s v="BERKELEY HEIGHTS"/>
    <s v="NJ"/>
    <n v="7922"/>
    <x v="0"/>
    <x v="0"/>
    <x v="0"/>
    <s v="East Point"/>
    <s v="FULTON"/>
    <s v="GA"/>
    <n v="30344"/>
    <s v="BERKELEY HEIGHTS"/>
    <s v="NJ"/>
    <d v="2021-05-01T00:00:00"/>
    <n v="499141"/>
    <x v="0"/>
    <s v="NA"/>
    <s v="NA"/>
  </r>
  <r>
    <x v="13895"/>
    <x v="763"/>
    <s v="GA"/>
    <s v="608 W 27th Ave"/>
    <s v="Cordele"/>
    <s v="31015-3969"/>
    <x v="15"/>
    <n v="1510"/>
    <x v="0"/>
    <x v="25"/>
    <x v="2"/>
    <x v="5"/>
    <n v="6080268909"/>
    <n v="405"/>
    <s v="PPP"/>
    <s v="Active Un-Disbursed"/>
    <x v="0"/>
    <n v="100"/>
    <n v="20092"/>
    <n v="20092"/>
    <n v="20092"/>
    <n v="529192"/>
    <s v="Benworth Capital"/>
    <s v="7000 SW 97th Avenue Suite 201"/>
    <s v="Miami"/>
    <s v="FL"/>
    <n v="33173"/>
    <x v="1"/>
    <x v="1"/>
    <x v="0"/>
    <s v="Cordele"/>
    <s v="CRISP"/>
    <s v="GA"/>
    <s v="31015-3969"/>
    <s v="Miami"/>
    <s v="FL"/>
    <d v="2021-05-01T00:00:00"/>
    <n v="529192"/>
    <x v="1"/>
    <s v="NA"/>
    <s v="NA"/>
  </r>
  <r>
    <x v="13896"/>
    <x v="37"/>
    <s v="GA"/>
    <s v="4244 Parkside Dr SE"/>
    <s v="Smyrna"/>
    <s v="30082-4046"/>
    <x v="12"/>
    <n v="1990"/>
    <x v="0"/>
    <x v="25"/>
    <x v="5"/>
    <x v="0"/>
    <n v="6320288904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Smyrna"/>
    <s v="COBB"/>
    <s v="GA"/>
    <s v="30082-4046"/>
    <s v="Laguna Hills"/>
    <s v="CA"/>
    <d v="2021-05-01T00:00:00"/>
    <n v="509316"/>
    <x v="1"/>
    <s v="NA"/>
    <s v="NA"/>
  </r>
  <r>
    <x v="13897"/>
    <x v="0"/>
    <s v="GA"/>
    <s v="2759 Delk Rd SE Ste 1665"/>
    <s v="Marietta"/>
    <s v="30067-8845"/>
    <x v="17"/>
    <n v="1120"/>
    <x v="0"/>
    <x v="25"/>
    <x v="12"/>
    <x v="6"/>
    <n v="6146068901"/>
    <n v="405"/>
    <s v="PPP"/>
    <s v="Active Un-Disbursed"/>
    <x v="0"/>
    <n v="100"/>
    <n v="20832"/>
    <n v="20832"/>
    <n v="20832"/>
    <n v="499141"/>
    <s v="Readycap Lending, LLC"/>
    <s v="200 Connell Drive Suite 4000"/>
    <s v="BERKELEY HEIGHTS"/>
    <s v="NJ"/>
    <n v="7922"/>
    <x v="0"/>
    <x v="0"/>
    <x v="0"/>
    <s v="Marietta"/>
    <s v="COBB"/>
    <s v="GA"/>
    <s v="30067-8845"/>
    <s v="BERKELEY HEIGHTS"/>
    <s v="NJ"/>
    <d v="2021-05-01T00:00:00"/>
    <n v="499141"/>
    <x v="0"/>
    <s v="NA"/>
    <s v="NA"/>
  </r>
  <r>
    <x v="13898"/>
    <x v="37"/>
    <s v="GA"/>
    <s v="1218 Hemingway Ln"/>
    <s v="Roswell"/>
    <s v="30075-7014"/>
    <x v="14"/>
    <n v="1312"/>
    <x v="0"/>
    <x v="25"/>
    <x v="33"/>
    <x v="2"/>
    <n v="6338678901"/>
    <n v="405"/>
    <s v="PPP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0"/>
    <x v="0"/>
    <s v="Roswell"/>
    <s v="FULTON"/>
    <s v="GA"/>
    <s v="30075-7014"/>
    <s v="New York"/>
    <s v="NY"/>
    <d v="2021-05-01T00:00:00"/>
    <n v="529471"/>
    <x v="1"/>
    <s v="NA"/>
    <s v="NA"/>
  </r>
  <r>
    <x v="13899"/>
    <x v="271"/>
    <s v="GA"/>
    <s v="804 Jackson St E"/>
    <s v="Douglas"/>
    <s v="31533-0806"/>
    <x v="12"/>
    <n v="1430"/>
    <x v="0"/>
    <x v="25"/>
    <x v="2"/>
    <x v="10"/>
    <n v="5976378905"/>
    <n v="405"/>
    <s v="PPP"/>
    <s v="Active Un-Disbursed"/>
    <x v="0"/>
    <n v="100"/>
    <n v="19166"/>
    <n v="19166"/>
    <n v="19166"/>
    <n v="529192"/>
    <s v="Benworth Capital"/>
    <s v="7000 SW 97th Avenue Suite 201"/>
    <s v="Miami"/>
    <s v="FL"/>
    <n v="33173"/>
    <x v="1"/>
    <x v="1"/>
    <x v="0"/>
    <s v="Douglas"/>
    <s v="COFFEE"/>
    <s v="GA"/>
    <s v="31533-0806"/>
    <s v="Miami"/>
    <s v="FL"/>
    <d v="2021-05-01T00:00:00"/>
    <n v="529192"/>
    <x v="1"/>
    <s v="NA"/>
    <s v="NA"/>
  </r>
  <r>
    <x v="13900"/>
    <x v="91"/>
    <s v="GA"/>
    <s v="5751 Riverdale Rd Apt 13A"/>
    <s v="Atlanta"/>
    <s v="30349-6342"/>
    <x v="6"/>
    <n v="2112"/>
    <x v="0"/>
    <x v="25"/>
    <x v="5"/>
    <x v="0"/>
    <n v="5965428901"/>
    <n v="405"/>
    <s v="PPP"/>
    <s v="Active Un-Disbursed"/>
    <x v="0"/>
    <n v="100"/>
    <n v="17083"/>
    <n v="17083"/>
    <n v="17083"/>
    <n v="509316"/>
    <s v="Harvest Small Business Finance, LLC"/>
    <s v="24422 Avenida de la Carlota Suite 232"/>
    <s v="Laguna Hills"/>
    <s v="CA"/>
    <n v="92653"/>
    <x v="0"/>
    <x v="0"/>
    <x v="0"/>
    <s v="Atlanta"/>
    <s v="CLAYTON"/>
    <s v="GA"/>
    <s v="30349-6342"/>
    <s v="Laguna Hills"/>
    <s v="CA"/>
    <d v="2021-05-01T00:00:00"/>
    <n v="509316"/>
    <x v="1"/>
    <s v="NA"/>
    <s v="NA"/>
  </r>
  <r>
    <x v="13901"/>
    <x v="37"/>
    <s v="GA"/>
    <s v="1609 Line St Apt A3"/>
    <s v="Decatur"/>
    <s v="30032-3328"/>
    <x v="6"/>
    <n v="2111"/>
    <x v="0"/>
    <x v="25"/>
    <x v="5"/>
    <x v="9"/>
    <n v="6263428901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Decatur"/>
    <s v="DEKALB"/>
    <s v="GA"/>
    <s v="30032-3328"/>
    <s v="Laguna Hills"/>
    <s v="CA"/>
    <d v="2021-05-01T00:00:00"/>
    <n v="509316"/>
    <x v="0"/>
    <s v="NA"/>
    <s v="NA"/>
  </r>
  <r>
    <x v="13902"/>
    <x v="37"/>
    <s v="GA"/>
    <s v="6015 State Bridge Rd Apt 1306"/>
    <s v="Johns Creek"/>
    <s v="30097-6447"/>
    <x v="6"/>
    <n v="2111"/>
    <x v="0"/>
    <x v="25"/>
    <x v="2"/>
    <x v="3"/>
    <n v="5896598901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Johns Creek"/>
    <s v="FULTON"/>
    <s v="GA"/>
    <s v="30097-6447"/>
    <s v="Miami"/>
    <s v="FL"/>
    <d v="2021-05-01T00:00:00"/>
    <n v="529192"/>
    <x v="1"/>
    <s v="NA"/>
    <s v="NA"/>
  </r>
  <r>
    <x v="13903"/>
    <x v="37"/>
    <s v="GA"/>
    <s v="1509 Club Lakes Pkwy N/A"/>
    <s v="Lawrenceville"/>
    <s v="30044-2418"/>
    <x v="15"/>
    <n v="3940"/>
    <x v="0"/>
    <x v="25"/>
    <x v="22"/>
    <x v="3"/>
    <n v="6347368904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Lawrenceville"/>
    <s v="GWINNETT"/>
    <s v="GA"/>
    <s v="30044-2418"/>
    <s v="PHOENIXVILLE"/>
    <s v="PA"/>
    <d v="2021-05-01T00:00:00"/>
    <n v="121536"/>
    <x v="1"/>
    <s v="NA"/>
    <s v="NA"/>
  </r>
  <r>
    <x v="13904"/>
    <x v="4361"/>
    <s v="GA"/>
    <s v="4088 Anderson Livsey Ln"/>
    <s v="Snellville"/>
    <s v="30039-8787"/>
    <x v="4"/>
    <n v="8320"/>
    <x v="0"/>
    <x v="25"/>
    <x v="2"/>
    <x v="7"/>
    <n v="6162328907"/>
    <n v="405"/>
    <s v="PPP"/>
    <s v="Active Un-Disbursed"/>
    <x v="0"/>
    <n v="100"/>
    <n v="17555"/>
    <n v="17555"/>
    <n v="17555"/>
    <n v="529192"/>
    <s v="Benworth Capital"/>
    <s v="7000 SW 97th Avenue Suite 201"/>
    <s v="Miami"/>
    <s v="FL"/>
    <n v="33173"/>
    <x v="0"/>
    <x v="0"/>
    <x v="0"/>
    <s v="Snellville"/>
    <s v="GWINNETT"/>
    <s v="GA"/>
    <s v="30039-8787"/>
    <s v="Miami"/>
    <s v="FL"/>
    <d v="2021-05-01T00:00:00"/>
    <n v="529192"/>
    <x v="1"/>
    <s v="NA"/>
    <s v="NA"/>
  </r>
  <r>
    <x v="13905"/>
    <x v="4362"/>
    <s v="GA"/>
    <s v="106 Willow Ct"/>
    <s v="Dallas"/>
    <s v="30157-6638"/>
    <x v="2"/>
    <n v="2320"/>
    <x v="0"/>
    <x v="25"/>
    <x v="10"/>
    <x v="4"/>
    <n v="6054058901"/>
    <n v="405"/>
    <s v="PPS"/>
    <s v="Active Un-Disbursed"/>
    <x v="0"/>
    <n v="100"/>
    <n v="8700"/>
    <n v="8700"/>
    <n v="8700"/>
    <n v="317954"/>
    <s v="Newtek Small Business Finance, Inc."/>
    <s v="1981 Marcus Avenue"/>
    <s v="LAKE SUCCESS"/>
    <s v="NY"/>
    <n v="11042"/>
    <x v="0"/>
    <x v="0"/>
    <x v="0"/>
    <s v="Dallas"/>
    <s v="PAULDING"/>
    <s v="GA"/>
    <s v="30157-6638"/>
    <s v="LAKE SUCCESS"/>
    <s v="NY"/>
    <d v="2021-05-01T00:00:00"/>
    <n v="317954"/>
    <x v="1"/>
    <s v="NA"/>
    <s v="NA"/>
  </r>
  <r>
    <x v="13906"/>
    <x v="62"/>
    <s v="GA"/>
    <s v="1134 Wax Rd silver creek"/>
    <s v="Silver Creek"/>
    <n v="30173"/>
    <x v="5"/>
    <n v="5310"/>
    <x v="0"/>
    <x v="25"/>
    <x v="5"/>
    <x v="4"/>
    <n v="6172948909"/>
    <n v="405"/>
    <s v="PPP"/>
    <s v="Active Un-Disbursed"/>
    <x v="0"/>
    <n v="100"/>
    <n v="20416"/>
    <n v="20416"/>
    <n v="20416"/>
    <n v="509316"/>
    <s v="Harvest Small Business Finance, LLC"/>
    <s v="24422 Avenida de la Carlota Suite 232"/>
    <s v="Laguna Hills"/>
    <s v="CA"/>
    <n v="92653"/>
    <x v="1"/>
    <x v="0"/>
    <x v="0"/>
    <s v="Silver Creek"/>
    <s v="FLOYD"/>
    <s v="GA"/>
    <n v="30173"/>
    <s v="Laguna Hills"/>
    <s v="CA"/>
    <d v="2021-05-01T00:00:00"/>
    <n v="509316"/>
    <x v="1"/>
    <s v="NA"/>
    <s v="NA"/>
  </r>
  <r>
    <x v="13907"/>
    <x v="369"/>
    <s v="GA"/>
    <s v="333 Greenleaf Rd"/>
    <s v="Conyers"/>
    <s v="30013-2272"/>
    <x v="6"/>
    <n v="2112"/>
    <x v="0"/>
    <x v="25"/>
    <x v="5"/>
    <x v="7"/>
    <n v="6038938905"/>
    <n v="405"/>
    <s v="PPP"/>
    <s v="Active Un-Disbursed"/>
    <x v="0"/>
    <n v="100"/>
    <n v="13958"/>
    <n v="13958"/>
    <n v="13958"/>
    <n v="509316"/>
    <s v="Harvest Small Business Finance, LLC"/>
    <s v="24422 Avenida de la Carlota Suite 232"/>
    <s v="Laguna Hills"/>
    <s v="CA"/>
    <n v="92653"/>
    <x v="0"/>
    <x v="0"/>
    <x v="0"/>
    <s v="Conyers"/>
    <s v="ROCKDALE"/>
    <s v="GA"/>
    <s v="30013-2272"/>
    <s v="Laguna Hills"/>
    <s v="CA"/>
    <d v="2021-05-01T00:00:00"/>
    <n v="509316"/>
    <x v="1"/>
    <s v="NA"/>
    <s v="NA"/>
  </r>
  <r>
    <x v="13908"/>
    <x v="4363"/>
    <s v="GA"/>
    <s v="1108 Montreal Rd"/>
    <s v="Clarkston"/>
    <s v="30021-1320"/>
    <x v="3"/>
    <n v="4510"/>
    <x v="0"/>
    <x v="25"/>
    <x v="43"/>
    <x v="7"/>
    <n v="6317458906"/>
    <n v="405"/>
    <s v="PPS"/>
    <s v="Active Un-Disbursed"/>
    <x v="0"/>
    <n v="100"/>
    <n v="20407"/>
    <n v="20407"/>
    <n v="20407"/>
    <n v="529652"/>
    <s v="Amur Equipment Finance, Inc."/>
    <s v="308 N. Locust St, Suite 100"/>
    <s v="Grand Island"/>
    <s v="NE"/>
    <n v="68801"/>
    <x v="0"/>
    <x v="1"/>
    <x v="0"/>
    <s v="Clarkston"/>
    <s v="DEKALB"/>
    <s v="GA"/>
    <s v="30021-1320"/>
    <s v="Grand Island"/>
    <s v="NE"/>
    <d v="2021-05-01T00:00:00"/>
    <n v="529652"/>
    <x v="0"/>
    <s v="NA"/>
    <s v="NA"/>
  </r>
  <r>
    <x v="13909"/>
    <x v="0"/>
    <s v="GA"/>
    <s v="4427 Oakwood Rd Apt 4F"/>
    <s v="Oakwood"/>
    <s v="30566-3377"/>
    <x v="6"/>
    <n v="2112"/>
    <x v="0"/>
    <x v="25"/>
    <x v="12"/>
    <x v="12"/>
    <n v="5992938907"/>
    <n v="405"/>
    <s v="PPP"/>
    <s v="Active Un-Disbursed"/>
    <x v="0"/>
    <n v="100"/>
    <n v="20832"/>
    <n v="20832"/>
    <n v="20832"/>
    <n v="499141"/>
    <s v="Readycap Lending, LLC"/>
    <s v="200 Connell Drive Suite 4000"/>
    <s v="BERKELEY HEIGHTS"/>
    <s v="NJ"/>
    <n v="7922"/>
    <x v="0"/>
    <x v="0"/>
    <x v="0"/>
    <s v="Oakwood"/>
    <s v="HALL"/>
    <s v="GA"/>
    <s v="30566-3377"/>
    <s v="BERKELEY HEIGHTS"/>
    <s v="NJ"/>
    <d v="2021-05-01T00:00:00"/>
    <n v="499141"/>
    <x v="0"/>
    <s v="NA"/>
    <s v="NA"/>
  </r>
  <r>
    <x v="13910"/>
    <x v="1982"/>
    <s v="GA"/>
    <s v="2 Barksdale Dr"/>
    <s v="Savannah"/>
    <s v="31419-9523"/>
    <x v="15"/>
    <n v="1310"/>
    <x v="0"/>
    <x v="25"/>
    <x v="5"/>
    <x v="8"/>
    <n v="6091588906"/>
    <n v="405"/>
    <s v="PPP"/>
    <s v="Active Un-Disbursed"/>
    <x v="0"/>
    <n v="100"/>
    <n v="11861"/>
    <n v="11861"/>
    <n v="11861"/>
    <n v="509316"/>
    <s v="Harvest Small Business Finance, LLC"/>
    <s v="24422 Avenida de la Carlota Suite 232"/>
    <s v="Laguna Hills"/>
    <s v="CA"/>
    <n v="92653"/>
    <x v="0"/>
    <x v="0"/>
    <x v="0"/>
    <s v="Savannah"/>
    <s v="CHATHAM"/>
    <s v="GA"/>
    <s v="31419-9523"/>
    <s v="Laguna Hills"/>
    <s v="CA"/>
    <d v="2021-05-01T00:00:00"/>
    <n v="509316"/>
    <x v="1"/>
    <s v="NA"/>
    <s v="NA"/>
  </r>
  <r>
    <x v="13911"/>
    <x v="157"/>
    <s v="GA"/>
    <s v="150 Hutchinson St NE"/>
    <s v="Atlanta"/>
    <s v="30307-3800"/>
    <x v="6"/>
    <n v="2112"/>
    <x v="0"/>
    <x v="25"/>
    <x v="2"/>
    <x v="9"/>
    <n v="6327748903"/>
    <n v="405"/>
    <s v="PPP"/>
    <s v="Active Un-Disbursed"/>
    <x v="0"/>
    <n v="100"/>
    <n v="20020"/>
    <n v="20020"/>
    <n v="20020"/>
    <n v="529192"/>
    <s v="Benworth Capital"/>
    <s v="7000 SW 97th Avenue Suite 201"/>
    <s v="Miami"/>
    <s v="FL"/>
    <n v="33173"/>
    <x v="0"/>
    <x v="1"/>
    <x v="0"/>
    <s v="Atlanta"/>
    <s v="DEKALB"/>
    <s v="GA"/>
    <s v="30307-3800"/>
    <s v="Miami"/>
    <s v="FL"/>
    <d v="2021-05-01T00:00:00"/>
    <n v="529192"/>
    <x v="1"/>
    <s v="NA"/>
    <s v="NA"/>
  </r>
  <r>
    <x v="13912"/>
    <x v="4364"/>
    <s v="GA"/>
    <s v="113 Bevis Cir"/>
    <s v="Bowdon"/>
    <s v="30108-1516"/>
    <x v="2"/>
    <n v="2511"/>
    <x v="0"/>
    <x v="25"/>
    <x v="5"/>
    <x v="1"/>
    <n v="6239938901"/>
    <n v="405"/>
    <s v="PPP"/>
    <s v="Active Un-Disbursed"/>
    <x v="0"/>
    <n v="100"/>
    <n v="11791"/>
    <n v="11791"/>
    <n v="11791"/>
    <n v="509316"/>
    <s v="Harvest Small Business Finance, LLC"/>
    <s v="24422 Avenida de la Carlota Suite 232"/>
    <s v="Laguna Hills"/>
    <s v="CA"/>
    <n v="92653"/>
    <x v="1"/>
    <x v="0"/>
    <x v="0"/>
    <s v="Bowdon"/>
    <s v="CARROLL"/>
    <s v="GA"/>
    <s v="30108-1516"/>
    <s v="Laguna Hills"/>
    <s v="CA"/>
    <d v="2021-05-01T00:00:00"/>
    <n v="509316"/>
    <x v="0"/>
    <s v="NA"/>
    <s v="NA"/>
  </r>
  <r>
    <x v="13913"/>
    <x v="4365"/>
    <s v="GA"/>
    <s v="1311 Grand CT"/>
    <s v="Roswell"/>
    <n v="30076"/>
    <x v="4"/>
    <n v="6118"/>
    <x v="0"/>
    <x v="25"/>
    <x v="5"/>
    <x v="2"/>
    <n v="6169828907"/>
    <n v="405"/>
    <s v="PPP"/>
    <s v="Active Un-Disbursed"/>
    <x v="0"/>
    <n v="100"/>
    <n v="7762"/>
    <n v="7762"/>
    <n v="7762"/>
    <n v="509316"/>
    <s v="Harvest Small Business Finance, LLC"/>
    <s v="24422 Avenida de la Carlota Suite 232"/>
    <s v="Laguna Hills"/>
    <s v="CA"/>
    <n v="92653"/>
    <x v="0"/>
    <x v="0"/>
    <x v="0"/>
    <s v="Roswell"/>
    <s v="FULTON"/>
    <s v="GA"/>
    <n v="30076"/>
    <s v="Laguna Hills"/>
    <s v="CA"/>
    <d v="2021-05-01T00:00:00"/>
    <n v="509316"/>
    <x v="0"/>
    <s v="NA"/>
    <s v="NA"/>
  </r>
  <r>
    <x v="13654"/>
    <x v="78"/>
    <s v="GA"/>
    <s v="1405 Adams St"/>
    <s v="Douglas"/>
    <s v="31533-1217"/>
    <x v="15"/>
    <n v="1130"/>
    <x v="0"/>
    <x v="25"/>
    <x v="5"/>
    <x v="10"/>
    <n v="6126818904"/>
    <n v="405"/>
    <s v="PPP"/>
    <s v="Active Un-Disbursed"/>
    <x v="0"/>
    <n v="100"/>
    <n v="10416"/>
    <n v="10416"/>
    <n v="10416"/>
    <n v="509316"/>
    <s v="Harvest Small Business Finance, LLC"/>
    <s v="24422 Avenida de la Carlota Suite 232"/>
    <s v="Laguna Hills"/>
    <s v="CA"/>
    <n v="92653"/>
    <x v="1"/>
    <x v="1"/>
    <x v="0"/>
    <s v="Douglas"/>
    <s v="COFFEE"/>
    <s v="GA"/>
    <s v="31533-1217"/>
    <s v="Laguna Hills"/>
    <s v="CA"/>
    <d v="2021-05-01T00:00:00"/>
    <n v="509316"/>
    <x v="1"/>
    <s v="NA"/>
    <s v="NA"/>
  </r>
  <r>
    <x v="13914"/>
    <x v="3740"/>
    <s v="GA"/>
    <s v="3164 Cushman Cir SW A11"/>
    <s v="Atlanta"/>
    <s v="30311-1952"/>
    <x v="6"/>
    <n v="2111"/>
    <x v="0"/>
    <x v="25"/>
    <x v="2"/>
    <x v="9"/>
    <n v="6034168902"/>
    <n v="405"/>
    <s v="PPP"/>
    <s v="Active Un-Disbursed"/>
    <x v="0"/>
    <n v="100"/>
    <n v="15750"/>
    <n v="15750"/>
    <n v="15750"/>
    <n v="529192"/>
    <s v="Benworth Capital"/>
    <s v="7000 SW 97th Avenue Suite 201"/>
    <s v="Miami"/>
    <s v="FL"/>
    <n v="33173"/>
    <x v="0"/>
    <x v="1"/>
    <x v="0"/>
    <s v="Atlanta"/>
    <s v="FULTON"/>
    <s v="GA"/>
    <s v="30311-1952"/>
    <s v="Miami"/>
    <s v="FL"/>
    <d v="2021-05-01T00:00:00"/>
    <n v="529192"/>
    <x v="0"/>
    <s v="NA"/>
    <s v="NA"/>
  </r>
  <r>
    <x v="13915"/>
    <x v="118"/>
    <s v="GA"/>
    <s v="193 Wilder Rd"/>
    <s v="Walthourville"/>
    <n v="31333"/>
    <x v="6"/>
    <n v="2111"/>
    <x v="0"/>
    <x v="25"/>
    <x v="2"/>
    <x v="8"/>
    <n v="6141558907"/>
    <n v="405"/>
    <s v="PPP"/>
    <s v="Active Un-Disbursed"/>
    <x v="0"/>
    <n v="100"/>
    <n v="20687"/>
    <n v="20687"/>
    <n v="20687"/>
    <n v="529192"/>
    <s v="Benworth Capital"/>
    <s v="7000 SW 97th Avenue Suite 201"/>
    <s v="Miami"/>
    <s v="FL"/>
    <n v="33173"/>
    <x v="0"/>
    <x v="0"/>
    <x v="0"/>
    <s v="Walthourville"/>
    <s v="LIBERTY"/>
    <s v="GA"/>
    <n v="31333"/>
    <s v="Miami"/>
    <s v="FL"/>
    <d v="2021-05-01T00:00:00"/>
    <n v="529192"/>
    <x v="1"/>
    <s v="NA"/>
    <s v="NA"/>
  </r>
  <r>
    <x v="13916"/>
    <x v="609"/>
    <s v="GA"/>
    <s v="2815 Whippoorwill Cir"/>
    <s v="Duluth"/>
    <s v="30097-4059"/>
    <x v="6"/>
    <n v="2113"/>
    <x v="0"/>
    <x v="25"/>
    <x v="2"/>
    <x v="3"/>
    <n v="6272628904"/>
    <n v="405"/>
    <s v="PPP"/>
    <s v="Active Un-Disbursed"/>
    <x v="0"/>
    <n v="100"/>
    <n v="3463"/>
    <n v="3463"/>
    <n v="3463"/>
    <n v="529192"/>
    <s v="Benworth Capital"/>
    <s v="7000 SW 97th Avenue Suite 201"/>
    <s v="Miami"/>
    <s v="FL"/>
    <n v="33173"/>
    <x v="0"/>
    <x v="0"/>
    <x v="0"/>
    <s v="Duluth"/>
    <s v="GWINNETT"/>
    <s v="GA"/>
    <s v="30097-4059"/>
    <s v="Miami"/>
    <s v="FL"/>
    <d v="2021-05-01T00:00:00"/>
    <n v="529192"/>
    <x v="1"/>
    <s v="NA"/>
    <s v="NA"/>
  </r>
  <r>
    <x v="13917"/>
    <x v="4366"/>
    <s v="GA"/>
    <s v="1000 Barone Ave NE Apt 5114"/>
    <s v="Brookhaven"/>
    <s v="30329-1865"/>
    <x v="5"/>
    <n v="5310"/>
    <x v="0"/>
    <x v="25"/>
    <x v="2"/>
    <x v="9"/>
    <n v="6009338903"/>
    <n v="405"/>
    <s v="PPP"/>
    <s v="Active Un-Disbursed"/>
    <x v="0"/>
    <n v="100"/>
    <n v="3805"/>
    <n v="3805"/>
    <n v="3805"/>
    <n v="529192"/>
    <s v="Benworth Capital"/>
    <s v="7000 SW 97th Avenue Suite 201"/>
    <s v="Miami"/>
    <s v="FL"/>
    <n v="33173"/>
    <x v="0"/>
    <x v="1"/>
    <x v="0"/>
    <s v="Brookhaven"/>
    <s v="DEKALB"/>
    <s v="GA"/>
    <s v="30329-1865"/>
    <s v="Miami"/>
    <s v="FL"/>
    <d v="2021-05-01T00:00:00"/>
    <n v="529192"/>
    <x v="1"/>
    <s v="NA"/>
    <s v="NA"/>
  </r>
  <r>
    <x v="13918"/>
    <x v="4367"/>
    <s v="GA"/>
    <s v="3231 Stratton Ln"/>
    <s v="Scottdale"/>
    <s v="30079-1414"/>
    <x v="10"/>
    <n v="2110"/>
    <x v="0"/>
    <x v="25"/>
    <x v="38"/>
    <x v="7"/>
    <n v="6077488904"/>
    <n v="405"/>
    <s v="PPS"/>
    <s v="Active Un-Disbursed"/>
    <x v="0"/>
    <n v="100"/>
    <n v="9643"/>
    <n v="9643"/>
    <n v="9643"/>
    <n v="529111"/>
    <s v="FC Marketplace, LLC (dba Funding Circle)"/>
    <s v="85 2nd Street, Floor 4"/>
    <s v="San Francisco"/>
    <s v="CA"/>
    <n v="94105"/>
    <x v="0"/>
    <x v="1"/>
    <x v="0"/>
    <s v="Scottdale"/>
    <s v="DEKALB"/>
    <s v="GA"/>
    <s v="30079-1414"/>
    <s v="San Francisco"/>
    <s v="CA"/>
    <d v="2021-05-01T00:00:00"/>
    <n v="529111"/>
    <x v="0"/>
    <s v="NA"/>
    <s v="NA"/>
  </r>
  <r>
    <x v="13919"/>
    <x v="263"/>
    <s v="GA"/>
    <s v="901 Millard Rd"/>
    <s v="Stone Mountain"/>
    <s v="30088-2414"/>
    <x v="17"/>
    <n v="8210"/>
    <x v="0"/>
    <x v="25"/>
    <x v="5"/>
    <x v="7"/>
    <n v="6270018905"/>
    <n v="405"/>
    <s v="PPP"/>
    <s v="Active Un-Disbursed"/>
    <x v="0"/>
    <n v="100"/>
    <n v="13541"/>
    <n v="13541"/>
    <n v="13541"/>
    <n v="509316"/>
    <s v="Harvest Small Business Finance, LLC"/>
    <s v="24422 Avenida de la Carlota Suite 232"/>
    <s v="Laguna Hills"/>
    <s v="CA"/>
    <n v="92653"/>
    <x v="0"/>
    <x v="0"/>
    <x v="0"/>
    <s v="Stone Mountain"/>
    <s v="DEKALB"/>
    <s v="GA"/>
    <s v="30088-2414"/>
    <s v="Laguna Hills"/>
    <s v="CA"/>
    <d v="2021-05-01T00:00:00"/>
    <n v="509316"/>
    <x v="0"/>
    <s v="NA"/>
    <s v="NA"/>
  </r>
  <r>
    <x v="13920"/>
    <x v="99"/>
    <s v="GA"/>
    <s v="2332 east gate"/>
    <s v="Savannah"/>
    <n v="31404"/>
    <x v="6"/>
    <n v="2111"/>
    <x v="0"/>
    <x v="25"/>
    <x v="5"/>
    <x v="8"/>
    <n v="6246268910"/>
    <n v="405"/>
    <s v="PPP"/>
    <s v="Active Un-Disbursed"/>
    <x v="0"/>
    <n v="100"/>
    <n v="14583"/>
    <n v="14583"/>
    <n v="14583"/>
    <n v="509316"/>
    <s v="Harvest Small Business Finance, LLC"/>
    <s v="24422 Avenida de la Carlota Suite 232"/>
    <s v="Laguna Hills"/>
    <s v="CA"/>
    <n v="92653"/>
    <x v="0"/>
    <x v="0"/>
    <x v="0"/>
    <s v="Savannah"/>
    <s v="CHATHAM"/>
    <s v="GA"/>
    <n v="31404"/>
    <s v="Laguna Hills"/>
    <s v="CA"/>
    <d v="2021-05-01T00:00:00"/>
    <n v="509316"/>
    <x v="0"/>
    <s v="NA"/>
    <s v="NA"/>
  </r>
  <r>
    <x v="13921"/>
    <x v="37"/>
    <s v="GA"/>
    <s v="3010 Terra View Dr SW"/>
    <s v="Lilburn"/>
    <s v="30047-2426"/>
    <x v="7"/>
    <n v="8210"/>
    <x v="0"/>
    <x v="25"/>
    <x v="5"/>
    <x v="7"/>
    <n v="589873891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ilburn"/>
    <s v="GWINNETT"/>
    <s v="GA"/>
    <s v="30047-2426"/>
    <s v="Laguna Hills"/>
    <s v="CA"/>
    <d v="2021-05-01T00:00:00"/>
    <n v="509316"/>
    <x v="1"/>
    <s v="NA"/>
    <s v="NA"/>
  </r>
  <r>
    <x v="13922"/>
    <x v="37"/>
    <s v="GA"/>
    <s v="4132 Yankton Ct"/>
    <s v="Decatur"/>
    <s v="30034-6118"/>
    <x v="12"/>
    <n v="1410"/>
    <x v="0"/>
    <x v="25"/>
    <x v="5"/>
    <x v="7"/>
    <n v="626766890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Decatur"/>
    <s v="DEKALB"/>
    <s v="GA"/>
    <s v="30034-6118"/>
    <s v="Laguna Hills"/>
    <s v="CA"/>
    <d v="2021-05-01T00:00:00"/>
    <n v="509316"/>
    <x v="1"/>
    <s v="NA"/>
    <s v="NA"/>
  </r>
  <r>
    <x v="13923"/>
    <x v="3404"/>
    <s v="GA"/>
    <s v="1762 Terry Mill Rd SE"/>
    <s v="Atlanta"/>
    <s v="30316-2353"/>
    <x v="5"/>
    <n v="5310"/>
    <x v="0"/>
    <x v="25"/>
    <x v="2"/>
    <x v="9"/>
    <n v="6165908910"/>
    <n v="405"/>
    <s v="PPP"/>
    <s v="Active Un-Disbursed"/>
    <x v="0"/>
    <n v="100"/>
    <n v="4337"/>
    <n v="4337"/>
    <n v="4337"/>
    <n v="529192"/>
    <s v="Benworth Capital"/>
    <s v="7000 SW 97th Avenue Suite 201"/>
    <s v="Miami"/>
    <s v="FL"/>
    <n v="33173"/>
    <x v="0"/>
    <x v="1"/>
    <x v="0"/>
    <s v="Atlanta"/>
    <s v="DEKALB"/>
    <s v="GA"/>
    <s v="30316-2353"/>
    <s v="Miami"/>
    <s v="FL"/>
    <d v="2021-05-01T00:00:00"/>
    <n v="529192"/>
    <x v="0"/>
    <s v="NA"/>
    <s v="NA"/>
  </r>
  <r>
    <x v="13924"/>
    <x v="37"/>
    <s v="GA"/>
    <s v="531G Futral Rd"/>
    <s v="Griffin"/>
    <s v="30224-7516"/>
    <x v="12"/>
    <n v="1611"/>
    <x v="0"/>
    <x v="25"/>
    <x v="5"/>
    <x v="1"/>
    <n v="6372238902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Griffin"/>
    <s v="SPALDING"/>
    <s v="GA"/>
    <s v="30224-7516"/>
    <s v="Laguna Hills"/>
    <s v="CA"/>
    <d v="2021-05-01T00:00:00"/>
    <n v="509316"/>
    <x v="1"/>
    <s v="NA"/>
    <s v="NA"/>
  </r>
  <r>
    <x v="13925"/>
    <x v="37"/>
    <s v="GA"/>
    <s v="765 Folly Ct"/>
    <s v="Evans"/>
    <s v="30809-6338"/>
    <x v="6"/>
    <n v="2112"/>
    <x v="0"/>
    <x v="25"/>
    <x v="53"/>
    <x v="10"/>
    <n v="6251968902"/>
    <n v="405"/>
    <s v="PPP"/>
    <s v="Active Un-Disbursed"/>
    <x v="0"/>
    <n v="100"/>
    <n v="20833"/>
    <n v="20833"/>
    <n v="20833"/>
    <n v="95061"/>
    <s v="Credit Union of Georgia"/>
    <s v="3048 Eagle Dr"/>
    <s v="WOODSTOCK"/>
    <s v="GA"/>
    <s v="30189-5531"/>
    <x v="0"/>
    <x v="0"/>
    <x v="0"/>
    <s v="Evans"/>
    <s v="COLUMBIA"/>
    <s v="GA"/>
    <s v="30809-6338"/>
    <s v="WOODSTOCK"/>
    <s v="GA"/>
    <d v="2021-05-01T00:00:00"/>
    <n v="95061"/>
    <x v="1"/>
    <s v="NA"/>
    <s v="NA"/>
  </r>
  <r>
    <x v="13926"/>
    <x v="62"/>
    <s v="GA"/>
    <s v="366 Northside Dr Nw"/>
    <s v="Atlanta"/>
    <n v="30318"/>
    <x v="6"/>
    <n v="2112"/>
    <x v="0"/>
    <x v="25"/>
    <x v="5"/>
    <x v="9"/>
    <n v="5918478902"/>
    <n v="405"/>
    <s v="PPP"/>
    <s v="Active Un-Disbursed"/>
    <x v="0"/>
    <n v="100"/>
    <n v="20416"/>
    <n v="20416"/>
    <n v="20416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n v="30318"/>
    <s v="Laguna Hills"/>
    <s v="CA"/>
    <d v="2021-05-01T00:00:00"/>
    <n v="509316"/>
    <x v="0"/>
    <s v="NA"/>
    <s v="NA"/>
  </r>
  <r>
    <x v="13927"/>
    <x v="37"/>
    <s v="GA"/>
    <s v="2 Gordon Pl"/>
    <s v="Fort Stewart"/>
    <s v="31315-1849"/>
    <x v="17"/>
    <n v="6120"/>
    <x v="0"/>
    <x v="25"/>
    <x v="43"/>
    <x v="8"/>
    <n v="6003188905"/>
    <n v="405"/>
    <s v="PPP"/>
    <s v="Active Un-Disbursed"/>
    <x v="0"/>
    <n v="100"/>
    <n v="20833"/>
    <n v="20833"/>
    <n v="20833"/>
    <n v="529652"/>
    <s v="Amur Equipment Finance, Inc."/>
    <s v="308 N. Locust St, Suite 100"/>
    <s v="Grand Island"/>
    <s v="NE"/>
    <n v="68801"/>
    <x v="0"/>
    <x v="0"/>
    <x v="0"/>
    <s v="Fort Stewart"/>
    <s v="LIBERTY"/>
    <s v="GA"/>
    <s v="31315-1849"/>
    <s v="Grand Island"/>
    <s v="NE"/>
    <d v="2021-05-01T00:00:00"/>
    <n v="529652"/>
    <x v="0"/>
    <s v="NA"/>
    <s v="NA"/>
  </r>
  <r>
    <x v="13928"/>
    <x v="37"/>
    <s v="GA"/>
    <s v="200 Sussex Dr Apt 3"/>
    <s v="Athens"/>
    <s v="30606-5530"/>
    <x v="6"/>
    <n v="2112"/>
    <x v="0"/>
    <x v="25"/>
    <x v="5"/>
    <x v="11"/>
    <n v="6031548903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thens"/>
    <s v="CLARKE"/>
    <s v="GA"/>
    <s v="30606-5530"/>
    <s v="Laguna Hills"/>
    <s v="CA"/>
    <d v="2021-05-01T00:00:00"/>
    <n v="509316"/>
    <x v="1"/>
    <s v="NA"/>
    <s v="NA"/>
  </r>
  <r>
    <x v="13929"/>
    <x v="37"/>
    <s v="GA"/>
    <s v="140 Sunflower Ln"/>
    <s v="Covington"/>
    <s v="30016-6702"/>
    <x v="5"/>
    <n v="4110"/>
    <x v="0"/>
    <x v="25"/>
    <x v="5"/>
    <x v="7"/>
    <n v="613103890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Covington"/>
    <s v="NEWTON"/>
    <s v="GA"/>
    <s v="30016-6702"/>
    <s v="Laguna Hills"/>
    <s v="CA"/>
    <d v="2021-05-01T00:00:00"/>
    <n v="509316"/>
    <x v="0"/>
    <s v="NA"/>
    <s v="NA"/>
  </r>
  <r>
    <x v="13930"/>
    <x v="2778"/>
    <s v="GA"/>
    <s v="656 Rayella Dr"/>
    <s v="Stockbridge"/>
    <s v="30281-5980"/>
    <x v="6"/>
    <n v="2990"/>
    <x v="0"/>
    <x v="25"/>
    <x v="12"/>
    <x v="0"/>
    <n v="6053438906"/>
    <n v="405"/>
    <s v="PPP"/>
    <s v="Active Un-Disbursed"/>
    <x v="0"/>
    <n v="100"/>
    <n v="6000"/>
    <n v="6000"/>
    <n v="6000"/>
    <n v="499141"/>
    <s v="Readycap Lending, LLC"/>
    <s v="200 Connell Drive Suite 4000"/>
    <s v="BERKELEY HEIGHTS"/>
    <s v="NJ"/>
    <n v="7922"/>
    <x v="0"/>
    <x v="0"/>
    <x v="0"/>
    <s v="Stockbridge"/>
    <s v="HENRY"/>
    <s v="GA"/>
    <s v="30281-5980"/>
    <s v="BERKELEY HEIGHTS"/>
    <s v="NJ"/>
    <d v="2021-05-01T00:00:00"/>
    <n v="499141"/>
    <x v="0"/>
    <s v="NA"/>
    <s v="NA"/>
  </r>
  <r>
    <x v="13931"/>
    <x v="66"/>
    <s v="GA"/>
    <s v="108 Beeman St"/>
    <s v="Lagrange"/>
    <s v="30241-2810"/>
    <x v="13"/>
    <n v="4410"/>
    <x v="0"/>
    <x v="25"/>
    <x v="5"/>
    <x v="1"/>
    <n v="6150228904"/>
    <n v="405"/>
    <s v="PPP"/>
    <s v="Exemption 4"/>
    <x v="0"/>
    <n v="100"/>
    <n v="18750"/>
    <n v="18750"/>
    <n v="0"/>
    <n v="509316"/>
    <s v="Harvest Small Business Finance, LLC"/>
    <s v="24422 Avenida de la Carlota Suite 232"/>
    <s v="Laguna Hills"/>
    <s v="CA"/>
    <n v="92653"/>
    <x v="1"/>
    <x v="0"/>
    <x v="0"/>
    <s v="Lagrange"/>
    <s v="TROUP"/>
    <s v="GA"/>
    <s v="30241-2810"/>
    <s v="Laguna Hills"/>
    <s v="CA"/>
    <s v="NA"/>
    <n v="509316"/>
    <x v="0"/>
    <s v="NA"/>
    <s v="NA"/>
  </r>
  <r>
    <x v="13932"/>
    <x v="4368"/>
    <s v="GA"/>
    <s v="2226 Addison Ln"/>
    <s v="Alpharetta"/>
    <s v="30005-5045"/>
    <x v="17"/>
    <n v="6120"/>
    <x v="0"/>
    <x v="25"/>
    <x v="2"/>
    <x v="2"/>
    <n v="6051798905"/>
    <n v="405"/>
    <s v="PPP"/>
    <s v="Active Un-Disbursed"/>
    <x v="0"/>
    <n v="100"/>
    <n v="3412"/>
    <n v="3412"/>
    <n v="3412"/>
    <n v="529192"/>
    <s v="Benworth Capital"/>
    <s v="7000 SW 97th Avenue Suite 201"/>
    <s v="Miami"/>
    <s v="FL"/>
    <n v="33173"/>
    <x v="0"/>
    <x v="0"/>
    <x v="0"/>
    <s v="Alpharetta"/>
    <s v="FULTON"/>
    <s v="GA"/>
    <s v="30005-5045"/>
    <s v="Miami"/>
    <s v="FL"/>
    <d v="2021-05-01T00:00:00"/>
    <n v="529192"/>
    <x v="1"/>
    <s v="NA"/>
    <s v="NA"/>
  </r>
  <r>
    <x v="13933"/>
    <x v="4369"/>
    <s v="GA"/>
    <s v="8512 Cindy Ave"/>
    <s v="Savannah"/>
    <s v="31406-5868"/>
    <x v="6"/>
    <n v="2112"/>
    <x v="4"/>
    <x v="25"/>
    <x v="36"/>
    <x v="8"/>
    <n v="6348538909"/>
    <n v="405"/>
    <s v="PPP"/>
    <s v="Active Un-Disbursed"/>
    <x v="0"/>
    <n v="100"/>
    <n v="63722"/>
    <n v="63722"/>
    <n v="63722"/>
    <n v="122043"/>
    <s v="WebBank"/>
    <s v="215 S State St, Ste 1000"/>
    <s v="SALT LAKE CITY"/>
    <s v="UT"/>
    <s v="84111-2336"/>
    <x v="0"/>
    <x v="1"/>
    <x v="0"/>
    <s v="Savannah"/>
    <s v="CHATHAM"/>
    <s v="GA"/>
    <s v="31406-5868"/>
    <s v="SALT LAKE CITY"/>
    <s v="UT"/>
    <d v="2021-05-01T00:00:00"/>
    <n v="122043"/>
    <x v="1"/>
    <s v="NA"/>
    <s v="NA"/>
  </r>
  <r>
    <x v="13934"/>
    <x v="4370"/>
    <s v="GA"/>
    <s v="1738 Highlands Vw SE N/A"/>
    <s v="Smyrna"/>
    <s v="30082-5212"/>
    <x v="12"/>
    <n v="1614"/>
    <x v="4"/>
    <x v="25"/>
    <x v="22"/>
    <x v="0"/>
    <n v="6182138906"/>
    <n v="405"/>
    <s v="PPS"/>
    <s v="Active Un-Disbursed"/>
    <x v="0"/>
    <n v="100"/>
    <n v="57375"/>
    <n v="57375"/>
    <n v="57375"/>
    <n v="121536"/>
    <s v="Customers Bank"/>
    <s v="99 Bridge St"/>
    <s v="PHOENIXVILLE"/>
    <s v="PA"/>
    <s v="19460-3411"/>
    <x v="0"/>
    <x v="0"/>
    <x v="0"/>
    <s v="Smyrna"/>
    <s v="COBB"/>
    <s v="GA"/>
    <s v="30082-5212"/>
    <s v="PHOENIXVILLE"/>
    <s v="PA"/>
    <d v="2021-05-01T00:00:00"/>
    <n v="121536"/>
    <x v="1"/>
    <s v="NA"/>
    <s v="NA"/>
  </r>
  <r>
    <x v="13935"/>
    <x v="99"/>
    <s v="GA"/>
    <s v="6924 Maddox Rd"/>
    <s v="Morrow"/>
    <s v="30260-3225"/>
    <x v="0"/>
    <n v="3830"/>
    <x v="0"/>
    <x v="25"/>
    <x v="5"/>
    <x v="9"/>
    <n v="6379238905"/>
    <n v="405"/>
    <s v="PPP"/>
    <s v="Exemption 4"/>
    <x v="0"/>
    <n v="100"/>
    <n v="14583"/>
    <n v="14583"/>
    <n v="0"/>
    <n v="509316"/>
    <s v="Harvest Small Business Finance, LLC"/>
    <s v="24422 Avenida de la Carlota Suite 232"/>
    <s v="Laguna Hills"/>
    <s v="CA"/>
    <n v="92653"/>
    <x v="0"/>
    <x v="1"/>
    <x v="0"/>
    <s v="Morrow"/>
    <s v="CLAYTON"/>
    <s v="GA"/>
    <s v="30260-3225"/>
    <s v="Laguna Hills"/>
    <s v="CA"/>
    <s v="NA"/>
    <n v="509316"/>
    <x v="0"/>
    <s v="NA"/>
    <s v="NA"/>
  </r>
  <r>
    <x v="13936"/>
    <x v="1989"/>
    <s v="GA"/>
    <s v="149 N View Ln NW"/>
    <s v="Kennesaw"/>
    <s v="30144-1456"/>
    <x v="10"/>
    <n v="2110"/>
    <x v="0"/>
    <x v="25"/>
    <x v="2"/>
    <x v="2"/>
    <n v="6357568909"/>
    <n v="405"/>
    <s v="PPP"/>
    <s v="Active Un-Disbursed"/>
    <x v="0"/>
    <n v="100"/>
    <n v="20714"/>
    <n v="20714"/>
    <n v="20714"/>
    <n v="529192"/>
    <s v="Benworth Capital"/>
    <s v="7000 SW 97th Avenue Suite 201"/>
    <s v="Miami"/>
    <s v="FL"/>
    <n v="33173"/>
    <x v="0"/>
    <x v="0"/>
    <x v="0"/>
    <s v="Kennesaw"/>
    <s v="COBB"/>
    <s v="GA"/>
    <s v="30144-1456"/>
    <s v="Miami"/>
    <s v="FL"/>
    <d v="2021-05-01T00:00:00"/>
    <n v="529192"/>
    <x v="1"/>
    <s v="NA"/>
    <s v="NA"/>
  </r>
  <r>
    <x v="13937"/>
    <x v="4371"/>
    <s v="GA"/>
    <s v="2985 Pebble Creek Ln"/>
    <s v="Atlanta"/>
    <s v="30349-7949"/>
    <x v="6"/>
    <n v="2112"/>
    <x v="0"/>
    <x v="25"/>
    <x v="5"/>
    <x v="0"/>
    <n v="6080658908"/>
    <n v="405"/>
    <s v="PPP"/>
    <s v="Active Un-Disbursed"/>
    <x v="0"/>
    <n v="100"/>
    <n v="20598"/>
    <n v="20598"/>
    <n v="20598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49-7949"/>
    <s v="Laguna Hills"/>
    <s v="CA"/>
    <d v="2021-05-01T00:00:00"/>
    <n v="509316"/>
    <x v="1"/>
    <s v="NA"/>
    <s v="NA"/>
  </r>
  <r>
    <x v="13938"/>
    <x v="42"/>
    <s v="GA"/>
    <s v="2274 Salem Rd SE"/>
    <s v="Conyers"/>
    <s v="30013-2097"/>
    <x v="1"/>
    <n v="1720"/>
    <x v="0"/>
    <x v="25"/>
    <x v="12"/>
    <x v="7"/>
    <n v="6141798909"/>
    <n v="405"/>
    <s v="PPP"/>
    <s v="Active Un-Disbursed"/>
    <x v="0"/>
    <n v="100"/>
    <n v="20000"/>
    <n v="20000"/>
    <n v="20000"/>
    <n v="499141"/>
    <s v="Readycap Lending, LLC"/>
    <s v="200 Connell Drive Suite 4000"/>
    <s v="BERKELEY HEIGHTS"/>
    <s v="NJ"/>
    <n v="7922"/>
    <x v="0"/>
    <x v="0"/>
    <x v="0"/>
    <s v="Conyers"/>
    <s v="ROCKDALE"/>
    <s v="GA"/>
    <s v="30013-2097"/>
    <s v="BERKELEY HEIGHTS"/>
    <s v="NJ"/>
    <d v="2021-05-01T00:00:00"/>
    <n v="499141"/>
    <x v="1"/>
    <s v="NA"/>
    <s v="NA"/>
  </r>
  <r>
    <x v="13939"/>
    <x v="4372"/>
    <s v="GA"/>
    <s v="1147 S Hairston Rd"/>
    <s v="Stone Mountain"/>
    <s v="30088-2720"/>
    <x v="6"/>
    <n v="2112"/>
    <x v="8"/>
    <x v="25"/>
    <x v="33"/>
    <x v="7"/>
    <n v="6073758905"/>
    <n v="405"/>
    <s v="PPP"/>
    <s v="Active Un-Disbursed"/>
    <x v="0"/>
    <n v="100"/>
    <n v="25815"/>
    <n v="25815"/>
    <n v="25815"/>
    <n v="529471"/>
    <s v="Itria Ventures LLC"/>
    <s v="One Penn Plaza, Suite 4530"/>
    <s v="New York"/>
    <s v="NY"/>
    <n v="10119"/>
    <x v="0"/>
    <x v="0"/>
    <x v="0"/>
    <s v="Stone Mountain"/>
    <s v="DEKALB"/>
    <s v="GA"/>
    <s v="30088-2720"/>
    <s v="New York"/>
    <s v="NY"/>
    <d v="2021-05-01T00:00:00"/>
    <n v="529471"/>
    <x v="0"/>
    <s v="NA"/>
    <s v="NA"/>
  </r>
  <r>
    <x v="13940"/>
    <x v="37"/>
    <s v="GA"/>
    <s v="825 Bradford Creek Trl"/>
    <s v="Duluth"/>
    <s v="30096-1404"/>
    <x v="14"/>
    <n v="1390"/>
    <x v="0"/>
    <x v="25"/>
    <x v="5"/>
    <x v="3"/>
    <n v="613500891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Duluth"/>
    <s v="GWINNETT"/>
    <s v="GA"/>
    <s v="30096-1404"/>
    <s v="Laguna Hills"/>
    <s v="CA"/>
    <d v="2021-05-01T00:00:00"/>
    <n v="509316"/>
    <x v="1"/>
    <s v="NA"/>
    <s v="NA"/>
  </r>
  <r>
    <x v="13941"/>
    <x v="37"/>
    <s v="GA"/>
    <s v="4446 Bon Ayer Cir"/>
    <s v="Macon"/>
    <s v="31204-2104"/>
    <x v="6"/>
    <n v="2111"/>
    <x v="0"/>
    <x v="25"/>
    <x v="5"/>
    <x v="5"/>
    <n v="6269268902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1"/>
    <x v="0"/>
    <s v="Macon"/>
    <s v="BIBB"/>
    <s v="GA"/>
    <s v="31204-2104"/>
    <s v="Laguna Hills"/>
    <s v="CA"/>
    <s v="NA"/>
    <n v="509316"/>
    <x v="0"/>
    <s v="NA"/>
    <s v="NA"/>
  </r>
  <r>
    <x v="13942"/>
    <x v="169"/>
    <s v="GA"/>
    <s v="1693 Nordic Trce # 1023"/>
    <s v="Marietta"/>
    <s v="30068-1649"/>
    <x v="6"/>
    <n v="2112"/>
    <x v="0"/>
    <x v="25"/>
    <x v="5"/>
    <x v="2"/>
    <n v="6016058900"/>
    <n v="405"/>
    <s v="PPP"/>
    <s v="Active Un-Disbursed"/>
    <x v="0"/>
    <n v="100"/>
    <n v="15000"/>
    <n v="15000"/>
    <n v="15000"/>
    <n v="509316"/>
    <s v="Harvest Small Business Finance, LLC"/>
    <s v="24422 Avenida de la Carlota Suite 232"/>
    <s v="Laguna Hills"/>
    <s v="CA"/>
    <n v="92653"/>
    <x v="0"/>
    <x v="0"/>
    <x v="0"/>
    <s v="Marietta"/>
    <s v="COBB"/>
    <s v="GA"/>
    <s v="30068-1649"/>
    <s v="Laguna Hills"/>
    <s v="CA"/>
    <d v="2021-05-01T00:00:00"/>
    <n v="509316"/>
    <x v="1"/>
    <s v="NA"/>
    <s v="NA"/>
  </r>
  <r>
    <x v="13943"/>
    <x v="3852"/>
    <s v="GA"/>
    <s v="5368 Wapakonata Trl"/>
    <s v="Oxford"/>
    <s v="30054-3335"/>
    <x v="4"/>
    <n v="6118"/>
    <x v="0"/>
    <x v="25"/>
    <x v="12"/>
    <x v="11"/>
    <n v="6151148906"/>
    <n v="405"/>
    <s v="PPP"/>
    <s v="Active Un-Disbursed"/>
    <x v="0"/>
    <n v="100"/>
    <n v="2397"/>
    <n v="2397"/>
    <n v="2397"/>
    <n v="499141"/>
    <s v="Readycap Lending, LLC"/>
    <s v="200 Connell Drive Suite 4000"/>
    <s v="BERKELEY HEIGHTS"/>
    <s v="NJ"/>
    <n v="7922"/>
    <x v="1"/>
    <x v="0"/>
    <x v="0"/>
    <s v="Oxford"/>
    <s v="WALTON"/>
    <s v="GA"/>
    <s v="30054-3335"/>
    <s v="BERKELEY HEIGHTS"/>
    <s v="NJ"/>
    <d v="2021-05-01T00:00:00"/>
    <n v="499141"/>
    <x v="1"/>
    <s v="NA"/>
    <s v="NA"/>
  </r>
  <r>
    <x v="13944"/>
    <x v="406"/>
    <s v="GA"/>
    <s v="4855 Highpoint Dr NE"/>
    <s v="Marietta"/>
    <s v="30066-1386"/>
    <x v="1"/>
    <n v="1740"/>
    <x v="0"/>
    <x v="25"/>
    <x v="5"/>
    <x v="2"/>
    <n v="6254678904"/>
    <n v="405"/>
    <s v="PPP"/>
    <s v="Active Un-Disbursed"/>
    <x v="0"/>
    <n v="100"/>
    <n v="20442"/>
    <n v="20442"/>
    <n v="20442"/>
    <n v="509316"/>
    <s v="Harvest Small Business Finance, LLC"/>
    <s v="24422 Avenida de la Carlota Suite 232"/>
    <s v="Laguna Hills"/>
    <s v="CA"/>
    <n v="92653"/>
    <x v="0"/>
    <x v="0"/>
    <x v="0"/>
    <s v="Marietta"/>
    <s v="COBB"/>
    <s v="GA"/>
    <s v="30066-1386"/>
    <s v="Laguna Hills"/>
    <s v="CA"/>
    <d v="2021-05-01T00:00:00"/>
    <n v="509316"/>
    <x v="1"/>
    <s v="NA"/>
    <s v="NA"/>
  </r>
  <r>
    <x v="13945"/>
    <x v="37"/>
    <s v="GA"/>
    <s v="432 Fern Bay Dr SW"/>
    <s v="Atlanta"/>
    <s v="30331-8957"/>
    <x v="6"/>
    <n v="1490"/>
    <x v="0"/>
    <x v="25"/>
    <x v="2"/>
    <x v="9"/>
    <n v="615433891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tlanta"/>
    <s v="FULTON"/>
    <s v="GA"/>
    <s v="30331-8957"/>
    <s v="Miami"/>
    <s v="FL"/>
    <d v="2021-05-01T00:00:00"/>
    <n v="529192"/>
    <x v="1"/>
    <s v="NA"/>
    <s v="NA"/>
  </r>
  <r>
    <x v="13946"/>
    <x v="37"/>
    <s v="GA"/>
    <s v="2201 Highland Parc Pl SE"/>
    <s v="Marietta"/>
    <s v="30067-2431"/>
    <x v="9"/>
    <n v="4390"/>
    <x v="0"/>
    <x v="25"/>
    <x v="33"/>
    <x v="2"/>
    <n v="5989618904"/>
    <n v="405"/>
    <s v="PPP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0"/>
    <x v="0"/>
    <s v="Marietta"/>
    <s v="COBB"/>
    <s v="GA"/>
    <s v="30067-2431"/>
    <s v="New York"/>
    <s v="NY"/>
    <d v="2021-05-01T00:00:00"/>
    <n v="529471"/>
    <x v="0"/>
    <s v="NA"/>
    <s v="NA"/>
  </r>
  <r>
    <x v="13947"/>
    <x v="4373"/>
    <s v="GA"/>
    <s v="4101 Kentmere Main NW"/>
    <s v="Kennesaw"/>
    <s v="30144-6141"/>
    <x v="14"/>
    <n v="1190"/>
    <x v="0"/>
    <x v="25"/>
    <x v="5"/>
    <x v="6"/>
    <n v="5950118910"/>
    <n v="405"/>
    <s v="PPP"/>
    <s v="Active Un-Disbursed"/>
    <x v="0"/>
    <n v="100"/>
    <n v="15697"/>
    <n v="15697"/>
    <n v="15697"/>
    <n v="509316"/>
    <s v="Harvest Small Business Finance, LLC"/>
    <s v="24422 Avenida de la Carlota Suite 232"/>
    <s v="Laguna Hills"/>
    <s v="CA"/>
    <n v="92653"/>
    <x v="0"/>
    <x v="0"/>
    <x v="0"/>
    <s v="Kennesaw"/>
    <s v="COBB"/>
    <s v="GA"/>
    <s v="30144-6141"/>
    <s v="Laguna Hills"/>
    <s v="CA"/>
    <d v="2021-05-01T00:00:00"/>
    <n v="509316"/>
    <x v="1"/>
    <s v="NA"/>
    <s v="NA"/>
  </r>
  <r>
    <x v="13948"/>
    <x v="4374"/>
    <s v="GA"/>
    <s v="97 Millcrest Dr"/>
    <s v="Covington"/>
    <s v="30016-7567"/>
    <x v="1"/>
    <n v="1720"/>
    <x v="0"/>
    <x v="25"/>
    <x v="2"/>
    <x v="7"/>
    <n v="6279578905"/>
    <n v="405"/>
    <s v="PPP"/>
    <s v="Active Un-Disbursed"/>
    <x v="0"/>
    <n v="100"/>
    <n v="1810"/>
    <n v="1810"/>
    <n v="1810"/>
    <n v="529192"/>
    <s v="Benworth Capital"/>
    <s v="7000 SW 97th Avenue Suite 201"/>
    <s v="Miami"/>
    <s v="FL"/>
    <n v="33173"/>
    <x v="1"/>
    <x v="0"/>
    <x v="0"/>
    <s v="Covington"/>
    <s v="NEWTON"/>
    <s v="GA"/>
    <s v="30016-7567"/>
    <s v="Miami"/>
    <s v="FL"/>
    <d v="2021-05-01T00:00:00"/>
    <n v="529192"/>
    <x v="0"/>
    <s v="NA"/>
    <s v="NA"/>
  </r>
  <r>
    <x v="13949"/>
    <x v="455"/>
    <s v="GA"/>
    <s v="57 Fox Dr"/>
    <s v="Dallas"/>
    <s v="30157-3340"/>
    <x v="6"/>
    <n v="2112"/>
    <x v="0"/>
    <x v="25"/>
    <x v="5"/>
    <x v="4"/>
    <n v="6205088908"/>
    <n v="405"/>
    <s v="PPP"/>
    <s v="Active Un-Disbursed"/>
    <x v="0"/>
    <n v="100"/>
    <n v="19541"/>
    <n v="19541"/>
    <n v="19541"/>
    <n v="509316"/>
    <s v="Harvest Small Business Finance, LLC"/>
    <s v="24422 Avenida de la Carlota Suite 232"/>
    <s v="Laguna Hills"/>
    <s v="CA"/>
    <n v="92653"/>
    <x v="0"/>
    <x v="0"/>
    <x v="0"/>
    <s v="Dallas"/>
    <s v="PAULDING"/>
    <s v="GA"/>
    <s v="30157-3340"/>
    <s v="Laguna Hills"/>
    <s v="CA"/>
    <d v="2021-05-01T00:00:00"/>
    <n v="509316"/>
    <x v="1"/>
    <s v="NA"/>
    <s v="NA"/>
  </r>
  <r>
    <x v="13950"/>
    <x v="37"/>
    <s v="GA"/>
    <s v="930 Bonaventure Way"/>
    <s v="Lawrenceville"/>
    <s v="30044-6188"/>
    <x v="9"/>
    <n v="4390"/>
    <x v="0"/>
    <x v="25"/>
    <x v="5"/>
    <x v="3"/>
    <n v="6247798907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awrenceville"/>
    <s v="GWINNETT"/>
    <s v="GA"/>
    <s v="30044-6188"/>
    <s v="Laguna Hills"/>
    <s v="CA"/>
    <d v="2021-05-01T00:00:00"/>
    <n v="509316"/>
    <x v="1"/>
    <s v="NA"/>
    <s v="NA"/>
  </r>
  <r>
    <x v="13951"/>
    <x v="37"/>
    <s v="GA"/>
    <s v="3271 Flowers Rd S"/>
    <s v="Atlanta"/>
    <s v="30341-5672"/>
    <x v="17"/>
    <n v="6199"/>
    <x v="0"/>
    <x v="25"/>
    <x v="2"/>
    <x v="2"/>
    <n v="6250838907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tlanta"/>
    <s v="DEKALB"/>
    <s v="GA"/>
    <s v="30341-5672"/>
    <s v="Miami"/>
    <s v="FL"/>
    <d v="2021-05-01T00:00:00"/>
    <n v="529192"/>
    <x v="0"/>
    <s v="NA"/>
    <s v="NA"/>
  </r>
  <r>
    <x v="13952"/>
    <x v="37"/>
    <s v="GA"/>
    <s v="2051 Flat Shoals Rd SE Apt J4"/>
    <s v="Atlanta"/>
    <s v="30316-3042"/>
    <x v="10"/>
    <n v="2110"/>
    <x v="0"/>
    <x v="25"/>
    <x v="2"/>
    <x v="9"/>
    <n v="609298891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Atlanta"/>
    <s v="DEKALB"/>
    <s v="GA"/>
    <s v="30316-3042"/>
    <s v="Miami"/>
    <s v="FL"/>
    <d v="2021-05-01T00:00:00"/>
    <n v="529192"/>
    <x v="0"/>
    <s v="NA"/>
    <s v="NA"/>
  </r>
  <r>
    <x v="13953"/>
    <x v="37"/>
    <s v="GA"/>
    <s v="212 Pyles Marsh Rd"/>
    <s v="Brunswick"/>
    <s v="31525-4207"/>
    <x v="13"/>
    <n v="1498"/>
    <x v="0"/>
    <x v="25"/>
    <x v="5"/>
    <x v="8"/>
    <n v="5902708905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Brunswick"/>
    <s v="GLYNN"/>
    <s v="GA"/>
    <s v="31525-4207"/>
    <s v="Laguna Hills"/>
    <s v="CA"/>
    <d v="2021-05-01T00:00:00"/>
    <n v="509316"/>
    <x v="1"/>
    <s v="NA"/>
    <s v="NA"/>
  </r>
  <r>
    <x v="13954"/>
    <x v="951"/>
    <s v="GA"/>
    <s v="2374 Miriam Ln"/>
    <s v="Decatur"/>
    <s v="30032-5721"/>
    <x v="6"/>
    <n v="2112"/>
    <x v="0"/>
    <x v="25"/>
    <x v="2"/>
    <x v="9"/>
    <n v="6312938909"/>
    <n v="405"/>
    <s v="PPP"/>
    <s v="Active Un-Disbursed"/>
    <x v="0"/>
    <n v="100"/>
    <n v="20380"/>
    <n v="20380"/>
    <n v="20380"/>
    <n v="529192"/>
    <s v="Benworth Capital"/>
    <s v="7000 SW 97th Avenue Suite 201"/>
    <s v="Miami"/>
    <s v="FL"/>
    <n v="33173"/>
    <x v="0"/>
    <x v="1"/>
    <x v="0"/>
    <s v="Decatur"/>
    <s v="DEKALB"/>
    <s v="GA"/>
    <s v="30032-5721"/>
    <s v="Miami"/>
    <s v="FL"/>
    <d v="2021-05-01T00:00:00"/>
    <n v="529192"/>
    <x v="0"/>
    <s v="NA"/>
    <s v="NA"/>
  </r>
  <r>
    <x v="13955"/>
    <x v="1541"/>
    <s v="GA"/>
    <s v="5507 Clover Rise Ln"/>
    <s v="Norcross"/>
    <s v="30093-4247"/>
    <x v="12"/>
    <n v="1430"/>
    <x v="0"/>
    <x v="25"/>
    <x v="5"/>
    <x v="7"/>
    <n v="6233438903"/>
    <n v="405"/>
    <s v="PPP"/>
    <s v="Active Un-Disbursed"/>
    <x v="0"/>
    <n v="100"/>
    <n v="20533"/>
    <n v="20533"/>
    <n v="20533"/>
    <n v="509316"/>
    <s v="Harvest Small Business Finance, LLC"/>
    <s v="24422 Avenida de la Carlota Suite 232"/>
    <s v="Laguna Hills"/>
    <s v="CA"/>
    <n v="92653"/>
    <x v="0"/>
    <x v="1"/>
    <x v="0"/>
    <s v="Norcross"/>
    <s v="GWINNETT"/>
    <s v="GA"/>
    <s v="30093-4247"/>
    <s v="Laguna Hills"/>
    <s v="CA"/>
    <d v="2021-05-01T00:00:00"/>
    <n v="509316"/>
    <x v="0"/>
    <s v="NA"/>
    <s v="NA"/>
  </r>
  <r>
    <x v="13956"/>
    <x v="692"/>
    <s v="GA"/>
    <s v="6630 Bretton Ct"/>
    <s v="Rex"/>
    <s v="30273-2009"/>
    <x v="16"/>
    <n v="1411"/>
    <x v="0"/>
    <x v="25"/>
    <x v="5"/>
    <x v="9"/>
    <n v="5950088903"/>
    <n v="405"/>
    <s v="PPP"/>
    <s v="Active Un-Disbursed"/>
    <x v="0"/>
    <n v="100"/>
    <n v="20800"/>
    <n v="20800"/>
    <n v="20800"/>
    <n v="509316"/>
    <s v="Harvest Small Business Finance, LLC"/>
    <s v="24422 Avenida de la Carlota Suite 232"/>
    <s v="Laguna Hills"/>
    <s v="CA"/>
    <n v="92653"/>
    <x v="0"/>
    <x v="1"/>
    <x v="0"/>
    <s v="Rex"/>
    <s v="CLAYTON"/>
    <s v="GA"/>
    <s v="30273-2009"/>
    <s v="Laguna Hills"/>
    <s v="CA"/>
    <d v="2021-05-01T00:00:00"/>
    <n v="509316"/>
    <x v="1"/>
    <s v="NA"/>
    <s v="NA"/>
  </r>
  <r>
    <x v="13957"/>
    <x v="37"/>
    <s v="GA"/>
    <s v="126 Allen Memorial Dr SW"/>
    <s v="Milledgeville"/>
    <s v="31061-4404"/>
    <x v="6"/>
    <n v="2112"/>
    <x v="0"/>
    <x v="25"/>
    <x v="2"/>
    <x v="11"/>
    <n v="6320858909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1"/>
    <x v="0"/>
    <s v="Milledgeville"/>
    <s v="BALDWIN"/>
    <s v="GA"/>
    <s v="31061-4404"/>
    <s v="Miami"/>
    <s v="FL"/>
    <d v="2021-05-01T00:00:00"/>
    <n v="529192"/>
    <x v="1"/>
    <s v="NA"/>
    <s v="NA"/>
  </r>
  <r>
    <x v="13958"/>
    <x v="4375"/>
    <s v="GA"/>
    <s v="4728 Hull Rd SE"/>
    <s v="Conyers"/>
    <s v="30094-4322"/>
    <x v="1"/>
    <n v="1720"/>
    <x v="0"/>
    <x v="25"/>
    <x v="2"/>
    <x v="7"/>
    <n v="5974468904"/>
    <n v="405"/>
    <s v="PPP"/>
    <s v="Active Un-Disbursed"/>
    <x v="0"/>
    <n v="100"/>
    <n v="9156"/>
    <n v="9156"/>
    <n v="9156"/>
    <n v="529192"/>
    <s v="Benworth Capital"/>
    <s v="7000 SW 97th Avenue Suite 201"/>
    <s v="Miami"/>
    <s v="FL"/>
    <n v="33173"/>
    <x v="0"/>
    <x v="0"/>
    <x v="0"/>
    <s v="Conyers"/>
    <s v="ROCKDALE"/>
    <s v="GA"/>
    <s v="30094-4322"/>
    <s v="Miami"/>
    <s v="FL"/>
    <d v="2021-05-01T00:00:00"/>
    <n v="529192"/>
    <x v="1"/>
    <s v="NA"/>
    <s v="NA"/>
  </r>
  <r>
    <x v="13959"/>
    <x v="37"/>
    <s v="GA"/>
    <s v="1441 Woodmont Ln NW # 1048"/>
    <s v="Atlanta"/>
    <s v="30318-2866"/>
    <x v="6"/>
    <n v="2111"/>
    <x v="0"/>
    <x v="25"/>
    <x v="12"/>
    <x v="9"/>
    <n v="6238388900"/>
    <n v="405"/>
    <s v="PPP"/>
    <s v="Active Un-Disbursed"/>
    <x v="0"/>
    <n v="100"/>
    <n v="20833"/>
    <n v="20833"/>
    <n v="20833"/>
    <n v="499141"/>
    <s v="Readycap Lending, LLC"/>
    <s v="200 Connell Drive Suite 4000"/>
    <s v="BERKELEY HEIGHTS"/>
    <s v="NJ"/>
    <n v="7922"/>
    <x v="0"/>
    <x v="0"/>
    <x v="0"/>
    <s v="Atlanta"/>
    <s v="FULTON"/>
    <s v="GA"/>
    <s v="30318-2866"/>
    <s v="BERKELEY HEIGHTS"/>
    <s v="NJ"/>
    <d v="2021-05-01T00:00:00"/>
    <n v="499141"/>
    <x v="0"/>
    <s v="NA"/>
    <s v="NA"/>
  </r>
  <r>
    <x v="13960"/>
    <x v="4376"/>
    <s v="GA"/>
    <s v="230 Wynn Pl"/>
    <s v="Warner Robins"/>
    <s v="31088-5223"/>
    <x v="20"/>
    <n v="2111"/>
    <x v="0"/>
    <x v="25"/>
    <x v="54"/>
    <x v="13"/>
    <n v="6287588908"/>
    <n v="405"/>
    <s v="PPP"/>
    <s v="Active Un-Disbursed"/>
    <x v="0"/>
    <n v="100"/>
    <n v="7087"/>
    <n v="7087"/>
    <n v="7087"/>
    <n v="19576"/>
    <s v="The Security State Bank"/>
    <s v="49 W Oak St"/>
    <s v="MCRAE"/>
    <s v="GA"/>
    <s v="31055-4333"/>
    <x v="0"/>
    <x v="1"/>
    <x v="0"/>
    <s v="Warner Robins"/>
    <s v="HOUSTON"/>
    <s v="GA"/>
    <s v="31088-5223"/>
    <s v="MCRAE"/>
    <s v="GA"/>
    <d v="2021-05-01T00:00:00"/>
    <n v="19576"/>
    <x v="1"/>
    <s v="NA"/>
    <s v="NA"/>
  </r>
  <r>
    <x v="13961"/>
    <x v="78"/>
    <s v="GA"/>
    <s v="7046 Branch Crossing Way"/>
    <s v="Douglasville"/>
    <s v="30134-7043"/>
    <x v="12"/>
    <n v="1490"/>
    <x v="0"/>
    <x v="25"/>
    <x v="5"/>
    <x v="0"/>
    <n v="5919418908"/>
    <n v="405"/>
    <s v="PPP"/>
    <s v="Active Un-Disbursed"/>
    <x v="0"/>
    <n v="100"/>
    <n v="10416"/>
    <n v="10416"/>
    <n v="10416"/>
    <n v="509316"/>
    <s v="Harvest Small Business Finance, LLC"/>
    <s v="24422 Avenida de la Carlota Suite 232"/>
    <s v="Laguna Hills"/>
    <s v="CA"/>
    <n v="92653"/>
    <x v="0"/>
    <x v="1"/>
    <x v="0"/>
    <s v="Douglasville"/>
    <s v="DOUGLAS"/>
    <s v="GA"/>
    <s v="30134-7043"/>
    <s v="Laguna Hills"/>
    <s v="CA"/>
    <d v="2021-05-01T00:00:00"/>
    <n v="509316"/>
    <x v="0"/>
    <s v="NA"/>
    <s v="NA"/>
  </r>
  <r>
    <x v="13962"/>
    <x v="4377"/>
    <s v="GA"/>
    <s v="1264 Old Cedartown Rd"/>
    <s v="Rockmart"/>
    <s v="30153-4064"/>
    <x v="17"/>
    <n v="6110"/>
    <x v="0"/>
    <x v="25"/>
    <x v="5"/>
    <x v="4"/>
    <n v="6193358908"/>
    <n v="405"/>
    <s v="PPP"/>
    <s v="Active Un-Disbursed"/>
    <x v="0"/>
    <n v="100"/>
    <n v="10140"/>
    <n v="10140"/>
    <n v="10140"/>
    <n v="509316"/>
    <s v="Harvest Small Business Finance, LLC"/>
    <s v="24422 Avenida de la Carlota Suite 232"/>
    <s v="Laguna Hills"/>
    <s v="CA"/>
    <n v="92653"/>
    <x v="1"/>
    <x v="0"/>
    <x v="0"/>
    <s v="Rockmart"/>
    <s v="POLK"/>
    <s v="GA"/>
    <s v="30153-4064"/>
    <s v="Laguna Hills"/>
    <s v="CA"/>
    <d v="2021-05-01T00:00:00"/>
    <n v="509316"/>
    <x v="1"/>
    <s v="NA"/>
    <s v="NA"/>
  </r>
  <r>
    <x v="13963"/>
    <x v="311"/>
    <s v="GA"/>
    <s v="2962 Ember Dr"/>
    <s v="Decatur"/>
    <s v="30034-1536"/>
    <x v="6"/>
    <n v="2112"/>
    <x v="0"/>
    <x v="25"/>
    <x v="5"/>
    <x v="9"/>
    <n v="6143658906"/>
    <n v="405"/>
    <s v="PPP"/>
    <s v="Active Un-Disbursed"/>
    <x v="0"/>
    <n v="100"/>
    <n v="20600"/>
    <n v="20600"/>
    <n v="20600"/>
    <n v="509316"/>
    <s v="Harvest Small Business Finance, LLC"/>
    <s v="24422 Avenida de la Carlota Suite 232"/>
    <s v="Laguna Hills"/>
    <s v="CA"/>
    <n v="92653"/>
    <x v="0"/>
    <x v="0"/>
    <x v="0"/>
    <s v="Decatur"/>
    <s v="DEKALB"/>
    <s v="GA"/>
    <s v="30034-1536"/>
    <s v="Laguna Hills"/>
    <s v="CA"/>
    <d v="2021-05-01T00:00:00"/>
    <n v="509316"/>
    <x v="1"/>
    <s v="NA"/>
    <s v="NA"/>
  </r>
  <r>
    <x v="13964"/>
    <x v="72"/>
    <s v="GA"/>
    <s v="204 Toccoa Franklin St"/>
    <s v="Toccoa"/>
    <n v="30577"/>
    <x v="13"/>
    <n v="1498"/>
    <x v="0"/>
    <x v="25"/>
    <x v="5"/>
    <x v="12"/>
    <n v="5967758910"/>
    <n v="405"/>
    <s v="PPP"/>
    <s v="Active Un-Disbursed"/>
    <x v="0"/>
    <n v="100"/>
    <n v="20052"/>
    <n v="20052"/>
    <n v="20052"/>
    <n v="509316"/>
    <s v="Harvest Small Business Finance, LLC"/>
    <s v="24422 Avenida de la Carlota Suite 232"/>
    <s v="Laguna Hills"/>
    <s v="CA"/>
    <n v="92653"/>
    <x v="1"/>
    <x v="0"/>
    <x v="0"/>
    <s v="Toccoa"/>
    <s v="STEPHENS"/>
    <s v="GA"/>
    <n v="30577"/>
    <s v="Laguna Hills"/>
    <s v="CA"/>
    <d v="2021-05-01T00:00:00"/>
    <n v="509316"/>
    <x v="1"/>
    <s v="NA"/>
    <s v="NA"/>
  </r>
  <r>
    <x v="13965"/>
    <x v="4378"/>
    <s v="GA"/>
    <s v="3522 Ashford Dunwoody Rd NE"/>
    <s v="Brookhaven"/>
    <s v="30319-2002"/>
    <x v="5"/>
    <n v="4110"/>
    <x v="0"/>
    <x v="25"/>
    <x v="33"/>
    <x v="2"/>
    <n v="6252578905"/>
    <n v="405"/>
    <s v="PPP"/>
    <s v="Active Un-Disbursed"/>
    <x v="0"/>
    <n v="100"/>
    <n v="20587"/>
    <n v="20587"/>
    <n v="20587"/>
    <n v="529471"/>
    <s v="Itria Ventures LLC"/>
    <s v="One Penn Plaza, Suite 4530"/>
    <s v="New York"/>
    <s v="NY"/>
    <n v="10119"/>
    <x v="0"/>
    <x v="0"/>
    <x v="0"/>
    <s v="Brookhaven"/>
    <s v="DEKALB"/>
    <s v="GA"/>
    <s v="30319-2002"/>
    <s v="New York"/>
    <s v="NY"/>
    <d v="2021-05-01T00:00:00"/>
    <n v="529471"/>
    <x v="1"/>
    <s v="NA"/>
    <s v="NA"/>
  </r>
  <r>
    <x v="13966"/>
    <x v="4379"/>
    <s v="GA"/>
    <s v="2133 Lawrenceville Suwanee Rd # 12-431"/>
    <s v="Suwanee"/>
    <s v="30024-2648"/>
    <x v="5"/>
    <n v="4121"/>
    <x v="10"/>
    <x v="25"/>
    <x v="22"/>
    <x v="3"/>
    <n v="6299148902"/>
    <n v="405"/>
    <s v="PPS"/>
    <s v="Active Un-Disbursed"/>
    <x v="0"/>
    <n v="100"/>
    <n v="30049"/>
    <n v="30049"/>
    <n v="30049"/>
    <n v="121536"/>
    <s v="Customers Bank"/>
    <s v="99 Bridge St"/>
    <s v="PHOENIXVILLE"/>
    <s v="PA"/>
    <s v="19460-3411"/>
    <x v="0"/>
    <x v="0"/>
    <x v="0"/>
    <s v="Suwanee"/>
    <s v="GWINNETT"/>
    <s v="GA"/>
    <s v="30024-2648"/>
    <s v="PHOENIXVILLE"/>
    <s v="PA"/>
    <d v="2021-05-01T00:00:00"/>
    <n v="121536"/>
    <x v="1"/>
    <s v="NA"/>
    <s v="NA"/>
  </r>
  <r>
    <x v="13967"/>
    <x v="4380"/>
    <s v="GA"/>
    <s v="1543 Colonial Dr"/>
    <s v="Macon"/>
    <s v="31204-5050"/>
    <x v="4"/>
    <n v="8350"/>
    <x v="0"/>
    <x v="25"/>
    <x v="5"/>
    <x v="5"/>
    <n v="6363738908"/>
    <n v="405"/>
    <s v="PPP"/>
    <s v="Active Un-Disbursed"/>
    <x v="0"/>
    <n v="100"/>
    <n v="6093"/>
    <n v="6093"/>
    <n v="6093"/>
    <n v="509316"/>
    <s v="Harvest Small Business Finance, LLC"/>
    <s v="24422 Avenida de la Carlota Suite 232"/>
    <s v="Laguna Hills"/>
    <s v="CA"/>
    <n v="92653"/>
    <x v="0"/>
    <x v="1"/>
    <x v="0"/>
    <s v="Macon"/>
    <s v="BIBB"/>
    <s v="GA"/>
    <s v="31204-5050"/>
    <s v="Laguna Hills"/>
    <s v="CA"/>
    <d v="2021-05-01T00:00:00"/>
    <n v="509316"/>
    <x v="0"/>
    <s v="NA"/>
    <s v="NA"/>
  </r>
  <r>
    <x v="13968"/>
    <x v="205"/>
    <s v="GA"/>
    <s v="323 Wynfield Trce"/>
    <s v="Peachtree Corners"/>
    <s v="30092-4552"/>
    <x v="9"/>
    <n v="3998"/>
    <x v="0"/>
    <x v="25"/>
    <x v="5"/>
    <x v="3"/>
    <n v="6029878909"/>
    <n v="405"/>
    <s v="PPP"/>
    <s v="Active Un-Disbursed"/>
    <x v="0"/>
    <n v="100"/>
    <n v="16666"/>
    <n v="16666"/>
    <n v="16666"/>
    <n v="509316"/>
    <s v="Harvest Small Business Finance, LLC"/>
    <s v="24422 Avenida de la Carlota Suite 232"/>
    <s v="Laguna Hills"/>
    <s v="CA"/>
    <n v="92653"/>
    <x v="0"/>
    <x v="0"/>
    <x v="0"/>
    <s v="Peachtree Corners"/>
    <s v="GWINNETT"/>
    <s v="GA"/>
    <s v="30092-4552"/>
    <s v="Laguna Hills"/>
    <s v="CA"/>
    <d v="2021-05-01T00:00:00"/>
    <n v="509316"/>
    <x v="1"/>
    <s v="NA"/>
    <s v="NA"/>
  </r>
  <r>
    <x v="13969"/>
    <x v="4381"/>
    <s v="GA"/>
    <s v="5420 New Jesup Hwy"/>
    <s v="Brunswick"/>
    <s v="31523-1137"/>
    <x v="15"/>
    <n v="1320"/>
    <x v="0"/>
    <x v="25"/>
    <x v="5"/>
    <x v="8"/>
    <n v="5912938908"/>
    <n v="405"/>
    <s v="PPP"/>
    <s v="Active Un-Disbursed"/>
    <x v="0"/>
    <n v="100"/>
    <n v="14416"/>
    <n v="14416"/>
    <n v="14416"/>
    <n v="509316"/>
    <s v="Harvest Small Business Finance, LLC"/>
    <s v="24422 Avenida de la Carlota Suite 232"/>
    <s v="Laguna Hills"/>
    <s v="CA"/>
    <n v="92653"/>
    <x v="0"/>
    <x v="0"/>
    <x v="0"/>
    <s v="Brunswick"/>
    <s v="GLYNN"/>
    <s v="GA"/>
    <s v="31523-1137"/>
    <s v="Laguna Hills"/>
    <s v="CA"/>
    <d v="2021-05-01T00:00:00"/>
    <n v="509316"/>
    <x v="1"/>
    <s v="NA"/>
    <s v="NA"/>
  </r>
  <r>
    <x v="13970"/>
    <x v="2373"/>
    <s v="GA"/>
    <s v="210 Greenland Dr"/>
    <s v="McDonough"/>
    <s v="30253-8074"/>
    <x v="16"/>
    <n v="1919"/>
    <x v="0"/>
    <x v="25"/>
    <x v="2"/>
    <x v="0"/>
    <n v="6087438904"/>
    <n v="405"/>
    <s v="PPP"/>
    <s v="Active Un-Disbursed"/>
    <x v="0"/>
    <n v="100"/>
    <n v="19679"/>
    <n v="19679"/>
    <n v="19679"/>
    <n v="529192"/>
    <s v="Benworth Capital"/>
    <s v="7000 SW 97th Avenue Suite 201"/>
    <s v="Miami"/>
    <s v="FL"/>
    <n v="33173"/>
    <x v="0"/>
    <x v="0"/>
    <x v="0"/>
    <s v="McDonough"/>
    <s v="HENRY"/>
    <s v="GA"/>
    <s v="30253-8074"/>
    <s v="Miami"/>
    <s v="FL"/>
    <d v="2021-05-01T00:00:00"/>
    <n v="529192"/>
    <x v="0"/>
    <s v="NA"/>
    <s v="NA"/>
  </r>
  <r>
    <x v="13971"/>
    <x v="4382"/>
    <s v="GA"/>
    <s v="9989 Village South Dr"/>
    <s v="Douglasville"/>
    <s v="30135-2724"/>
    <x v="1"/>
    <n v="1730"/>
    <x v="0"/>
    <x v="25"/>
    <x v="12"/>
    <x v="0"/>
    <n v="5980808906"/>
    <n v="405"/>
    <s v="PPP"/>
    <s v="Active Un-Disbursed"/>
    <x v="0"/>
    <n v="100"/>
    <n v="2041"/>
    <n v="2041"/>
    <n v="2041"/>
    <n v="499141"/>
    <s v="Readycap Lending, LLC"/>
    <s v="200 Connell Drive Suite 4000"/>
    <s v="BERKELEY HEIGHTS"/>
    <s v="NJ"/>
    <n v="7922"/>
    <x v="0"/>
    <x v="0"/>
    <x v="0"/>
    <s v="Douglasville"/>
    <s v="DOUGLAS"/>
    <s v="GA"/>
    <s v="30135-2724"/>
    <s v="BERKELEY HEIGHTS"/>
    <s v="NJ"/>
    <d v="2021-05-01T00:00:00"/>
    <n v="499141"/>
    <x v="1"/>
    <s v="NA"/>
    <s v="NA"/>
  </r>
  <r>
    <x v="13972"/>
    <x v="139"/>
    <s v="GA"/>
    <s v="1098 Lynmoor Dr NE"/>
    <s v="Brookhaven"/>
    <s v="30319-4124"/>
    <x v="6"/>
    <n v="2112"/>
    <x v="0"/>
    <x v="25"/>
    <x v="5"/>
    <x v="2"/>
    <n v="5907258900"/>
    <n v="405"/>
    <s v="PPP"/>
    <s v="Active Un-Disbursed"/>
    <x v="0"/>
    <n v="100"/>
    <n v="20520"/>
    <n v="20520"/>
    <n v="20520"/>
    <n v="509316"/>
    <s v="Harvest Small Business Finance, LLC"/>
    <s v="24422 Avenida de la Carlota Suite 232"/>
    <s v="Laguna Hills"/>
    <s v="CA"/>
    <n v="92653"/>
    <x v="0"/>
    <x v="0"/>
    <x v="0"/>
    <s v="Brookhaven"/>
    <s v="DEKALB"/>
    <s v="GA"/>
    <s v="30319-4124"/>
    <s v="Laguna Hills"/>
    <s v="CA"/>
    <d v="2021-05-01T00:00:00"/>
    <n v="509316"/>
    <x v="1"/>
    <s v="NA"/>
    <s v="NA"/>
  </r>
  <r>
    <x v="13973"/>
    <x v="141"/>
    <s v="GA"/>
    <s v="4124 Spring Cove Dr"/>
    <s v="Duluth"/>
    <s v="30097-2834"/>
    <x v="4"/>
    <n v="8320"/>
    <x v="0"/>
    <x v="25"/>
    <x v="5"/>
    <x v="3"/>
    <n v="6314748904"/>
    <n v="405"/>
    <s v="PPP"/>
    <s v="Active Un-Disbursed"/>
    <x v="0"/>
    <n v="100"/>
    <n v="19729"/>
    <n v="19729"/>
    <n v="19729"/>
    <n v="509316"/>
    <s v="Harvest Small Business Finance, LLC"/>
    <s v="24422 Avenida de la Carlota Suite 232"/>
    <s v="Laguna Hills"/>
    <s v="CA"/>
    <n v="92653"/>
    <x v="0"/>
    <x v="0"/>
    <x v="0"/>
    <s v="Duluth"/>
    <s v="GWINNETT"/>
    <s v="GA"/>
    <s v="30097-2834"/>
    <s v="Laguna Hills"/>
    <s v="CA"/>
    <d v="2021-05-01T00:00:00"/>
    <n v="509316"/>
    <x v="1"/>
    <s v="NA"/>
    <s v="NA"/>
  </r>
  <r>
    <x v="13974"/>
    <x v="58"/>
    <s v="GA"/>
    <s v="2305 Northglenn Ct"/>
    <s v="Conyers"/>
    <s v="30013-7441"/>
    <x v="17"/>
    <n v="8120"/>
    <x v="0"/>
    <x v="25"/>
    <x v="2"/>
    <x v="7"/>
    <n v="6211868902"/>
    <n v="405"/>
    <s v="PPP"/>
    <s v="Active Un-Disbursed"/>
    <x v="0"/>
    <n v="100"/>
    <n v="12500"/>
    <n v="12500"/>
    <n v="12500"/>
    <n v="529192"/>
    <s v="Benworth Capital"/>
    <s v="7000 SW 97th Avenue Suite 201"/>
    <s v="Miami"/>
    <s v="FL"/>
    <n v="33173"/>
    <x v="0"/>
    <x v="0"/>
    <x v="0"/>
    <s v="Conyers"/>
    <s v="ROCKDALE"/>
    <s v="GA"/>
    <s v="30013-7441"/>
    <s v="Miami"/>
    <s v="FL"/>
    <d v="2021-05-01T00:00:00"/>
    <n v="529192"/>
    <x v="1"/>
    <s v="NA"/>
    <s v="NA"/>
  </r>
  <r>
    <x v="13975"/>
    <x v="72"/>
    <s v="GA"/>
    <s v="2633 Old Whigham Rd Lot 8"/>
    <s v="Bainbridge"/>
    <s v="39817-8503"/>
    <x v="13"/>
    <n v="1498"/>
    <x v="0"/>
    <x v="25"/>
    <x v="5"/>
    <x v="5"/>
    <n v="6265018900"/>
    <n v="405"/>
    <s v="PPP"/>
    <s v="Active Un-Disbursed"/>
    <x v="0"/>
    <n v="100"/>
    <n v="20052"/>
    <n v="20052"/>
    <n v="20052"/>
    <n v="509316"/>
    <s v="Harvest Small Business Finance, LLC"/>
    <s v="24422 Avenida de la Carlota Suite 232"/>
    <s v="Laguna Hills"/>
    <s v="CA"/>
    <n v="92653"/>
    <x v="1"/>
    <x v="1"/>
    <x v="0"/>
    <s v="Bainbridge"/>
    <s v="DECATUR"/>
    <s v="GA"/>
    <s v="39817-8503"/>
    <s v="Laguna Hills"/>
    <s v="CA"/>
    <d v="2021-05-01T00:00:00"/>
    <n v="509316"/>
    <x v="1"/>
    <s v="NA"/>
    <s v="NA"/>
  </r>
  <r>
    <x v="13976"/>
    <x v="140"/>
    <s v="GA"/>
    <s v="5022 Young Rd"/>
    <s v="Gainesville"/>
    <s v="30506-2742"/>
    <x v="4"/>
    <n v="8210"/>
    <x v="0"/>
    <x v="25"/>
    <x v="5"/>
    <x v="12"/>
    <n v="6122218904"/>
    <n v="405"/>
    <s v="PPP"/>
    <s v="Active Un-Disbursed"/>
    <x v="0"/>
    <n v="100"/>
    <n v="19886"/>
    <n v="19886"/>
    <n v="19886"/>
    <n v="509316"/>
    <s v="Harvest Small Business Finance, LLC"/>
    <s v="24422 Avenida de la Carlota Suite 232"/>
    <s v="Laguna Hills"/>
    <s v="CA"/>
    <n v="92653"/>
    <x v="0"/>
    <x v="0"/>
    <x v="0"/>
    <s v="Gainesville"/>
    <s v="HALL"/>
    <s v="GA"/>
    <s v="30506-2742"/>
    <s v="Laguna Hills"/>
    <s v="CA"/>
    <d v="2021-05-01T00:00:00"/>
    <n v="509316"/>
    <x v="1"/>
    <s v="NA"/>
    <s v="NA"/>
  </r>
  <r>
    <x v="13977"/>
    <x v="4383"/>
    <s v="GA"/>
    <s v="231 Norfolk Dr"/>
    <s v="Hampton"/>
    <s v="30228-1912"/>
    <x v="0"/>
    <n v="4210"/>
    <x v="0"/>
    <x v="25"/>
    <x v="2"/>
    <x v="0"/>
    <n v="5990538901"/>
    <n v="405"/>
    <s v="PPP"/>
    <s v="Active Un-Disbursed"/>
    <x v="0"/>
    <n v="100"/>
    <n v="20031"/>
    <n v="20031"/>
    <n v="20031"/>
    <n v="529192"/>
    <s v="Benworth Capital"/>
    <s v="7000 SW 97th Avenue Suite 201"/>
    <s v="Miami"/>
    <s v="FL"/>
    <n v="33173"/>
    <x v="0"/>
    <x v="0"/>
    <x v="0"/>
    <s v="Hampton"/>
    <s v="HENRY"/>
    <s v="GA"/>
    <s v="30228-1912"/>
    <s v="Miami"/>
    <s v="FL"/>
    <d v="2021-05-01T00:00:00"/>
    <n v="529192"/>
    <x v="0"/>
    <s v="NA"/>
    <s v="NA"/>
  </r>
  <r>
    <x v="13978"/>
    <x v="4384"/>
    <s v="GA"/>
    <s v="3712 Verde Glen Ln N/A"/>
    <s v="Cumming"/>
    <s v="30040-0508"/>
    <x v="9"/>
    <n v="3998"/>
    <x v="0"/>
    <x v="25"/>
    <x v="22"/>
    <x v="3"/>
    <n v="6129938900"/>
    <n v="405"/>
    <s v="PPS"/>
    <s v="Active Un-Disbursed"/>
    <x v="0"/>
    <n v="100"/>
    <n v="19191"/>
    <n v="19191"/>
    <n v="19191"/>
    <n v="121536"/>
    <s v="Customers Bank"/>
    <s v="99 Bridge St"/>
    <s v="PHOENIXVILLE"/>
    <s v="PA"/>
    <s v="19460-3411"/>
    <x v="0"/>
    <x v="0"/>
    <x v="0"/>
    <s v="Cumming"/>
    <s v="FORSYTH"/>
    <s v="GA"/>
    <s v="30040-0508"/>
    <s v="PHOENIXVILLE"/>
    <s v="PA"/>
    <d v="2021-05-01T00:00:00"/>
    <n v="121536"/>
    <x v="1"/>
    <s v="NA"/>
    <s v="NA"/>
  </r>
  <r>
    <x v="13979"/>
    <x v="2183"/>
    <s v="GA"/>
    <s v="6808 Bells Landing Way N/A"/>
    <s v="Rex"/>
    <s v="30273-2242"/>
    <x v="4"/>
    <n v="8160"/>
    <x v="0"/>
    <x v="25"/>
    <x v="22"/>
    <x v="9"/>
    <n v="6105118907"/>
    <n v="405"/>
    <s v="PPS"/>
    <s v="Active Un-Disbursed"/>
    <x v="0"/>
    <n v="100"/>
    <n v="2708"/>
    <n v="2708"/>
    <n v="2708"/>
    <n v="121536"/>
    <s v="Customers Bank"/>
    <s v="99 Bridge St"/>
    <s v="PHOENIXVILLE"/>
    <s v="PA"/>
    <s v="19460-3411"/>
    <x v="0"/>
    <x v="1"/>
    <x v="0"/>
    <s v="Rex"/>
    <s v="CLAYTON"/>
    <s v="GA"/>
    <s v="30273-2242"/>
    <s v="PHOENIXVILLE"/>
    <s v="PA"/>
    <d v="2021-05-01T00:00:00"/>
    <n v="121536"/>
    <x v="1"/>
    <s v="NA"/>
    <s v="NA"/>
  </r>
  <r>
    <x v="13980"/>
    <x v="37"/>
    <s v="GA"/>
    <s v="3044 Hidden Forest Ct"/>
    <s v="Marietta"/>
    <s v="30066-3112"/>
    <x v="1"/>
    <n v="1730"/>
    <x v="0"/>
    <x v="26"/>
    <x v="2"/>
    <x v="6"/>
    <n v="581615891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Marietta"/>
    <s v="COBB"/>
    <s v="GA"/>
    <s v="30066-3112"/>
    <s v="Miami"/>
    <s v="FL"/>
    <d v="2021-04-30T00:00:00"/>
    <n v="529192"/>
    <x v="1"/>
    <s v="NA"/>
    <s v="NA"/>
  </r>
  <r>
    <x v="13981"/>
    <x v="115"/>
    <s v="GA"/>
    <s v="202 Cannon Ave"/>
    <s v="Albany"/>
    <s v="31705-4006"/>
    <x v="17"/>
    <n v="6120"/>
    <x v="0"/>
    <x v="26"/>
    <x v="2"/>
    <x v="5"/>
    <n v="5763838908"/>
    <n v="405"/>
    <s v="PPS"/>
    <s v="Active Un-Disbursed"/>
    <x v="0"/>
    <n v="100"/>
    <n v="20453"/>
    <n v="20453"/>
    <n v="20453"/>
    <n v="529192"/>
    <s v="Benworth Capital"/>
    <s v="7000 SW 97th Avenue Suite 201"/>
    <s v="Miami"/>
    <s v="FL"/>
    <n v="33173"/>
    <x v="0"/>
    <x v="1"/>
    <x v="0"/>
    <s v="Albany"/>
    <s v="DOUGHERTY"/>
    <s v="GA"/>
    <s v="31705-4006"/>
    <s v="Miami"/>
    <s v="FL"/>
    <d v="2021-04-30T00:00:00"/>
    <n v="529192"/>
    <x v="1"/>
    <s v="NA"/>
    <s v="NA"/>
  </r>
  <r>
    <x v="13982"/>
    <x v="91"/>
    <s v="GA"/>
    <s v="3953 Cutter Pt"/>
    <s v="Valdosta"/>
    <s v="31605-7024"/>
    <x v="6"/>
    <n v="2111"/>
    <x v="0"/>
    <x v="26"/>
    <x v="2"/>
    <x v="13"/>
    <n v="5443748906"/>
    <n v="405"/>
    <s v="PPP"/>
    <s v="Active Un-Disbursed"/>
    <x v="0"/>
    <n v="100"/>
    <n v="17083"/>
    <n v="17083"/>
    <n v="17083"/>
    <n v="529192"/>
    <s v="Benworth Capital"/>
    <s v="7000 SW 97th Avenue Suite 201"/>
    <s v="Miami"/>
    <s v="FL"/>
    <n v="33173"/>
    <x v="0"/>
    <x v="0"/>
    <x v="0"/>
    <s v="Valdosta"/>
    <s v="LOWNDES"/>
    <s v="GA"/>
    <s v="31605-7024"/>
    <s v="Miami"/>
    <s v="FL"/>
    <d v="2021-04-30T00:00:00"/>
    <n v="529192"/>
    <x v="1"/>
    <s v="NA"/>
    <s v="NA"/>
  </r>
  <r>
    <x v="13983"/>
    <x v="4385"/>
    <s v="GA"/>
    <s v="1259 Polk Xing"/>
    <s v="McDonough"/>
    <s v="30252-8070"/>
    <x v="6"/>
    <n v="2112"/>
    <x v="0"/>
    <x v="26"/>
    <x v="2"/>
    <x v="11"/>
    <n v="5540988910"/>
    <n v="405"/>
    <s v="PPS"/>
    <s v="Active Un-Disbursed"/>
    <x v="0"/>
    <n v="100"/>
    <n v="20013"/>
    <n v="20013"/>
    <n v="20013"/>
    <n v="529192"/>
    <s v="Benworth Capital"/>
    <s v="7000 SW 97th Avenue Suite 201"/>
    <s v="Miami"/>
    <s v="FL"/>
    <n v="33173"/>
    <x v="0"/>
    <x v="0"/>
    <x v="0"/>
    <s v="McDonough"/>
    <s v="HENRY"/>
    <s v="GA"/>
    <s v="30252-8070"/>
    <s v="Miami"/>
    <s v="FL"/>
    <d v="2021-04-30T00:00:00"/>
    <n v="529192"/>
    <x v="1"/>
    <s v="NA"/>
    <s v="NA"/>
  </r>
  <r>
    <x v="13984"/>
    <x v="1184"/>
    <s v="GA"/>
    <s v="150 Brookview Ter Apt 17"/>
    <s v="Winder"/>
    <s v="30680-7913"/>
    <x v="13"/>
    <n v="1610"/>
    <x v="0"/>
    <x v="26"/>
    <x v="2"/>
    <x v="11"/>
    <n v="5882908908"/>
    <n v="405"/>
    <s v="PPP"/>
    <s v="Active Un-Disbursed"/>
    <x v="0"/>
    <n v="100"/>
    <n v="4331"/>
    <n v="4331"/>
    <n v="4331"/>
    <n v="529192"/>
    <s v="Benworth Capital"/>
    <s v="7000 SW 97th Avenue Suite 201"/>
    <s v="Miami"/>
    <s v="FL"/>
    <n v="33173"/>
    <x v="1"/>
    <x v="1"/>
    <x v="0"/>
    <s v="Winder"/>
    <s v="BARROW"/>
    <s v="GA"/>
    <s v="30680-7913"/>
    <s v="Miami"/>
    <s v="FL"/>
    <d v="2021-04-30T00:00:00"/>
    <n v="529192"/>
    <x v="0"/>
    <s v="NA"/>
    <s v="NA"/>
  </r>
  <r>
    <x v="13985"/>
    <x v="4386"/>
    <s v="GA"/>
    <s v="639 Furys Ferry Rd N/A"/>
    <s v="Martinez"/>
    <s v="30907-9061"/>
    <x v="15"/>
    <n v="1120"/>
    <x v="10"/>
    <x v="26"/>
    <x v="22"/>
    <x v="10"/>
    <n v="5366618908"/>
    <n v="405"/>
    <s v="PPS"/>
    <s v="Active Un-Disbursed"/>
    <x v="0"/>
    <n v="100"/>
    <n v="10593"/>
    <n v="10593"/>
    <n v="10593"/>
    <n v="121536"/>
    <s v="Customers Bank"/>
    <s v="99 Bridge St"/>
    <s v="PHOENIXVILLE"/>
    <s v="PA"/>
    <s v="19460-3411"/>
    <x v="0"/>
    <x v="0"/>
    <x v="0"/>
    <s v="Martinez"/>
    <s v="COLUMBIA"/>
    <s v="GA"/>
    <s v="30907-9061"/>
    <s v="PHOENIXVILLE"/>
    <s v="PA"/>
    <d v="2021-04-30T00:00:00"/>
    <n v="121536"/>
    <x v="1"/>
    <s v="NA"/>
    <s v="NA"/>
  </r>
  <r>
    <x v="13986"/>
    <x v="37"/>
    <s v="GA"/>
    <s v="503 Maple St"/>
    <s v="Tifton"/>
    <s v="31794-4928"/>
    <x v="17"/>
    <n v="8110"/>
    <x v="0"/>
    <x v="26"/>
    <x v="2"/>
    <x v="13"/>
    <n v="5787698908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1"/>
    <x v="0"/>
    <s v="Tifton"/>
    <s v="TIFT"/>
    <s v="GA"/>
    <s v="31794-4928"/>
    <s v="Miami"/>
    <s v="FL"/>
    <d v="2021-04-30T00:00:00"/>
    <n v="529192"/>
    <x v="0"/>
    <s v="NA"/>
    <s v="NA"/>
  </r>
  <r>
    <x v="13987"/>
    <x v="2133"/>
    <s v="GA"/>
    <s v="2906 Glenhaven Ct SW"/>
    <s v="Conyers"/>
    <s v="30094-5504"/>
    <x v="12"/>
    <n v="1613"/>
    <x v="0"/>
    <x v="26"/>
    <x v="2"/>
    <x v="7"/>
    <n v="5737498909"/>
    <n v="405"/>
    <s v="PPP"/>
    <s v="Active Un-Disbursed"/>
    <x v="0"/>
    <n v="100"/>
    <n v="833"/>
    <n v="833"/>
    <n v="833"/>
    <n v="529192"/>
    <s v="Benworth Capital"/>
    <s v="7000 SW 97th Avenue Suite 201"/>
    <s v="Miami"/>
    <s v="FL"/>
    <n v="33173"/>
    <x v="0"/>
    <x v="0"/>
    <x v="0"/>
    <s v="Conyers"/>
    <s v="ROCKDALE"/>
    <s v="GA"/>
    <s v="30094-5504"/>
    <s v="Miami"/>
    <s v="FL"/>
    <d v="2021-04-30T00:00:00"/>
    <n v="529192"/>
    <x v="1"/>
    <s v="NA"/>
    <s v="NA"/>
  </r>
  <r>
    <x v="13988"/>
    <x v="37"/>
    <s v="GA"/>
    <s v="1205 Ascot Ct NW"/>
    <s v="Kennesaw"/>
    <s v="30144-5109"/>
    <x v="15"/>
    <n v="1190"/>
    <x v="0"/>
    <x v="26"/>
    <x v="34"/>
    <x v="6"/>
    <n v="5431508907"/>
    <n v="405"/>
    <s v="PPP"/>
    <s v="Active Un-Disbursed"/>
    <x v="0"/>
    <n v="100"/>
    <n v="20833"/>
    <n v="20833"/>
    <n v="20833"/>
    <n v="456756"/>
    <s v="Cross River Bank"/>
    <s v="885 Teaneck Rd"/>
    <s v="TEANECK"/>
    <s v="NJ"/>
    <s v="07666-4546"/>
    <x v="0"/>
    <x v="0"/>
    <x v="0"/>
    <s v="Kennesaw"/>
    <s v="COBB"/>
    <s v="GA"/>
    <s v="30144-5109"/>
    <s v="TEANECK"/>
    <s v="NJ"/>
    <d v="2021-04-30T00:00:00"/>
    <n v="456756"/>
    <x v="1"/>
    <s v="NA"/>
    <s v="NA"/>
  </r>
  <r>
    <x v="1623"/>
    <x v="37"/>
    <s v="GA"/>
    <s v="5366 Haverford Mill Cv"/>
    <s v="Lilburn"/>
    <s v="30047-5974"/>
    <x v="1"/>
    <n v="1730"/>
    <x v="0"/>
    <x v="26"/>
    <x v="2"/>
    <x v="3"/>
    <n v="5582278907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Lilburn"/>
    <s v="GWINNETT"/>
    <s v="GA"/>
    <s v="30047-5974"/>
    <s v="Miami"/>
    <s v="FL"/>
    <d v="2021-04-30T00:00:00"/>
    <n v="529192"/>
    <x v="1"/>
    <s v="NA"/>
    <s v="NA"/>
  </r>
  <r>
    <x v="13989"/>
    <x v="0"/>
    <s v="GA"/>
    <s v="1136 Winston Dr"/>
    <s v="Decatur"/>
    <s v="30032-2356"/>
    <x v="6"/>
    <n v="2111"/>
    <x v="0"/>
    <x v="26"/>
    <x v="2"/>
    <x v="7"/>
    <n v="5860198908"/>
    <n v="405"/>
    <s v="PPP"/>
    <s v="Active Un-Disbursed"/>
    <x v="0"/>
    <n v="100"/>
    <n v="20832"/>
    <n v="20832"/>
    <n v="20832"/>
    <n v="529192"/>
    <s v="Benworth Capital"/>
    <s v="7000 SW 97th Avenue Suite 201"/>
    <s v="Miami"/>
    <s v="FL"/>
    <n v="33173"/>
    <x v="0"/>
    <x v="1"/>
    <x v="0"/>
    <s v="Decatur"/>
    <s v="DEKALB"/>
    <s v="GA"/>
    <s v="30032-2356"/>
    <s v="Miami"/>
    <s v="FL"/>
    <d v="2021-04-30T00:00:00"/>
    <n v="529192"/>
    <x v="0"/>
    <s v="NA"/>
    <s v="NA"/>
  </r>
  <r>
    <x v="13990"/>
    <x v="37"/>
    <s v="GA"/>
    <s v="1186 Trophy Club Ave"/>
    <s v="Dacula"/>
    <s v="30019-7589"/>
    <x v="6"/>
    <n v="2990"/>
    <x v="0"/>
    <x v="26"/>
    <x v="34"/>
    <x v="11"/>
    <n v="5553268905"/>
    <n v="405"/>
    <s v="PPP"/>
    <s v="Active Un-Disbursed"/>
    <x v="0"/>
    <n v="100"/>
    <n v="20833"/>
    <n v="20833"/>
    <n v="20833"/>
    <n v="456756"/>
    <s v="Cross River Bank"/>
    <s v="885 Teaneck Rd"/>
    <s v="TEANECK"/>
    <s v="NJ"/>
    <s v="07666-4546"/>
    <x v="0"/>
    <x v="0"/>
    <x v="0"/>
    <s v="Dacula"/>
    <s v="GWINNETT"/>
    <s v="GA"/>
    <s v="30019-7589"/>
    <s v="TEANECK"/>
    <s v="NJ"/>
    <d v="2021-04-30T00:00:00"/>
    <n v="456756"/>
    <x v="1"/>
    <s v="NA"/>
    <s v="NA"/>
  </r>
  <r>
    <x v="13991"/>
    <x v="4387"/>
    <s v="GA"/>
    <s v="6286 Belmont Park Dr"/>
    <s v="Douglasville"/>
    <s v="30134-1900"/>
    <x v="13"/>
    <n v="4410"/>
    <x v="0"/>
    <x v="26"/>
    <x v="2"/>
    <x v="0"/>
    <n v="5701378906"/>
    <n v="405"/>
    <s v="PPP"/>
    <s v="Active Un-Disbursed"/>
    <x v="0"/>
    <n v="100"/>
    <n v="1986"/>
    <n v="1986"/>
    <n v="1986"/>
    <n v="529192"/>
    <s v="Benworth Capital"/>
    <s v="7000 SW 97th Avenue Suite 201"/>
    <s v="Miami"/>
    <s v="FL"/>
    <n v="33173"/>
    <x v="0"/>
    <x v="1"/>
    <x v="0"/>
    <s v="Douglasville"/>
    <s v="DOUGLAS"/>
    <s v="GA"/>
    <s v="30134-1900"/>
    <s v="Miami"/>
    <s v="FL"/>
    <d v="2021-04-30T00:00:00"/>
    <n v="529192"/>
    <x v="0"/>
    <s v="NA"/>
    <s v="NA"/>
  </r>
  <r>
    <x v="13992"/>
    <x v="37"/>
    <s v="GA"/>
    <s v="540 Heritage Oaks Ct"/>
    <s v="Dacula"/>
    <s v="30019-7075"/>
    <x v="17"/>
    <n v="6120"/>
    <x v="0"/>
    <x v="26"/>
    <x v="2"/>
    <x v="11"/>
    <n v="5744568904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Dacula"/>
    <s v="GWINNETT"/>
    <s v="GA"/>
    <s v="30019-7075"/>
    <s v="Miami"/>
    <s v="FL"/>
    <d v="2021-04-30T00:00:00"/>
    <n v="529192"/>
    <x v="1"/>
    <s v="NA"/>
    <s v="NA"/>
  </r>
  <r>
    <x v="13993"/>
    <x v="37"/>
    <s v="GA"/>
    <s v="8997 Liberty Ln"/>
    <s v="Jonesboro"/>
    <s v="30238-4513"/>
    <x v="17"/>
    <n v="5299"/>
    <x v="0"/>
    <x v="26"/>
    <x v="2"/>
    <x v="0"/>
    <n v="5784698902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Jonesboro"/>
    <s v="CLAYTON"/>
    <s v="GA"/>
    <s v="30238-4513"/>
    <s v="Miami"/>
    <s v="FL"/>
    <d v="2021-04-30T00:00:00"/>
    <n v="529192"/>
    <x v="0"/>
    <s v="NA"/>
    <s v="NA"/>
  </r>
  <r>
    <x v="13994"/>
    <x v="271"/>
    <s v="GA"/>
    <s v="7 Central Park Ct"/>
    <s v="Newnan"/>
    <s v="30263-1705"/>
    <x v="2"/>
    <n v="2320"/>
    <x v="0"/>
    <x v="26"/>
    <x v="2"/>
    <x v="1"/>
    <n v="5797068900"/>
    <n v="405"/>
    <s v="PPP"/>
    <s v="Active Un-Disbursed"/>
    <x v="0"/>
    <n v="100"/>
    <n v="19166"/>
    <n v="19166"/>
    <n v="19166"/>
    <n v="529192"/>
    <s v="Benworth Capital"/>
    <s v="7000 SW 97th Avenue Suite 201"/>
    <s v="Miami"/>
    <s v="FL"/>
    <n v="33173"/>
    <x v="1"/>
    <x v="1"/>
    <x v="0"/>
    <s v="Newnan"/>
    <s v="COWETA"/>
    <s v="GA"/>
    <s v="30263-1705"/>
    <s v="Miami"/>
    <s v="FL"/>
    <d v="2021-04-30T00:00:00"/>
    <n v="529192"/>
    <x v="1"/>
    <s v="NA"/>
    <s v="NA"/>
  </r>
  <r>
    <x v="13796"/>
    <x v="4388"/>
    <s v="GA"/>
    <s v="1155 Sanders Way"/>
    <s v="Morrow"/>
    <s v="30260-3763"/>
    <x v="6"/>
    <n v="2113"/>
    <x v="0"/>
    <x v="26"/>
    <x v="2"/>
    <x v="9"/>
    <n v="5383788904"/>
    <n v="405"/>
    <s v="PPS"/>
    <s v="Active Un-Disbursed"/>
    <x v="0"/>
    <n v="100"/>
    <n v="6299"/>
    <n v="6299"/>
    <n v="6299"/>
    <n v="529192"/>
    <s v="Benworth Capital"/>
    <s v="7000 SW 97th Avenue Suite 201"/>
    <s v="Miami"/>
    <s v="FL"/>
    <n v="33173"/>
    <x v="0"/>
    <x v="0"/>
    <x v="0"/>
    <s v="Morrow"/>
    <s v="CLAYTON"/>
    <s v="GA"/>
    <s v="30260-3763"/>
    <s v="Miami"/>
    <s v="FL"/>
    <d v="2021-04-30T00:00:00"/>
    <n v="529192"/>
    <x v="0"/>
    <s v="NA"/>
    <s v="NA"/>
  </r>
  <r>
    <x v="13995"/>
    <x v="4389"/>
    <s v="GA"/>
    <s v="732 Rock Hill Pkwy"/>
    <s v="Lithia Springs"/>
    <s v="30122-3667"/>
    <x v="6"/>
    <n v="2990"/>
    <x v="2"/>
    <x v="26"/>
    <x v="43"/>
    <x v="0"/>
    <n v="5830988908"/>
    <n v="405"/>
    <s v="PPP"/>
    <s v="Active Un-Disbursed"/>
    <x v="0"/>
    <n v="100"/>
    <n v="135122"/>
    <n v="135122"/>
    <n v="135122"/>
    <n v="529652"/>
    <s v="Amur Equipment Finance, Inc."/>
    <s v="308 N. Locust St, Suite 100"/>
    <s v="Grand Island"/>
    <s v="NE"/>
    <n v="68801"/>
    <x v="0"/>
    <x v="0"/>
    <x v="0"/>
    <s v="Lithia Springs"/>
    <s v="DOUGLAS"/>
    <s v="GA"/>
    <s v="30122-3667"/>
    <s v="Grand Island"/>
    <s v="NE"/>
    <d v="2021-04-30T00:00:00"/>
    <n v="529652"/>
    <x v="1"/>
    <s v="NA"/>
    <s v="NA"/>
  </r>
  <r>
    <x v="13996"/>
    <x v="37"/>
    <s v="GA"/>
    <s v="4567 Jackybell Trl"/>
    <s v="Decatur"/>
    <s v="30034-6327"/>
    <x v="7"/>
    <n v="2230"/>
    <x v="0"/>
    <x v="26"/>
    <x v="2"/>
    <x v="7"/>
    <n v="5602438905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Decatur"/>
    <s v="DEKALB"/>
    <s v="GA"/>
    <s v="30034-6327"/>
    <s v="Miami"/>
    <s v="FL"/>
    <d v="2021-04-30T00:00:00"/>
    <n v="529192"/>
    <x v="1"/>
    <s v="NA"/>
    <s v="NA"/>
  </r>
  <r>
    <x v="13997"/>
    <x v="37"/>
    <s v="GA"/>
    <s v="1903 Drew Dr NW Apt 2309"/>
    <s v="Atlanta"/>
    <s v="30318-3533"/>
    <x v="16"/>
    <n v="1520"/>
    <x v="0"/>
    <x v="26"/>
    <x v="2"/>
    <x v="9"/>
    <n v="5874868909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Atlanta"/>
    <s v="FULTON"/>
    <s v="GA"/>
    <s v="30318-3533"/>
    <s v="Miami"/>
    <s v="FL"/>
    <d v="2021-04-30T00:00:00"/>
    <n v="529192"/>
    <x v="0"/>
    <s v="NA"/>
    <s v="NA"/>
  </r>
  <r>
    <x v="13998"/>
    <x v="72"/>
    <s v="GA"/>
    <s v="1303 Woodberry Pl"/>
    <s v="Decatur"/>
    <s v="30034-5565"/>
    <x v="13"/>
    <n v="1498"/>
    <x v="0"/>
    <x v="26"/>
    <x v="2"/>
    <x v="7"/>
    <n v="5807998902"/>
    <n v="405"/>
    <s v="PPP"/>
    <s v="Active Un-Disbursed"/>
    <x v="0"/>
    <n v="100"/>
    <n v="20052"/>
    <n v="20052"/>
    <n v="20052"/>
    <n v="529192"/>
    <s v="Benworth Capital"/>
    <s v="7000 SW 97th Avenue Suite 201"/>
    <s v="Miami"/>
    <s v="FL"/>
    <n v="33173"/>
    <x v="0"/>
    <x v="0"/>
    <x v="0"/>
    <s v="Decatur"/>
    <s v="DEKALB"/>
    <s v="GA"/>
    <s v="30034-5565"/>
    <s v="Miami"/>
    <s v="FL"/>
    <d v="2021-04-30T00:00:00"/>
    <n v="529192"/>
    <x v="1"/>
    <s v="NA"/>
    <s v="NA"/>
  </r>
  <r>
    <x v="13999"/>
    <x v="4390"/>
    <s v="GA"/>
    <s v="4031 Buford Highway Northeastnull 4031 Buford Highway Northeastnull"/>
    <s v="Atlanta"/>
    <n v="30345"/>
    <x v="17"/>
    <n v="1120"/>
    <x v="35"/>
    <x v="26"/>
    <x v="12"/>
    <x v="7"/>
    <n v="5721838910"/>
    <n v="405"/>
    <s v="PPP"/>
    <s v="Exemption 4"/>
    <x v="0"/>
    <n v="100"/>
    <n v="451925"/>
    <n v="451925"/>
    <n v="0"/>
    <n v="499141"/>
    <s v="Readycap Lending, LLC"/>
    <s v="200 Connell Drive Suite 4000"/>
    <s v="BERKELEY HEIGHTS"/>
    <s v="NJ"/>
    <n v="7922"/>
    <x v="0"/>
    <x v="1"/>
    <x v="0"/>
    <s v="Atlanta"/>
    <s v="DEKALB"/>
    <s v="GA"/>
    <n v="30345"/>
    <s v="BERKELEY HEIGHTS"/>
    <s v="NJ"/>
    <s v="NA"/>
    <n v="499141"/>
    <x v="1"/>
    <s v="NA"/>
    <s v="NA"/>
  </r>
  <r>
    <x v="14000"/>
    <x v="212"/>
    <s v="GA"/>
    <s v="3440 Quail Hollow Trl"/>
    <s v="Snellville"/>
    <s v="30039-4449"/>
    <x v="1"/>
    <n v="1330"/>
    <x v="0"/>
    <x v="26"/>
    <x v="2"/>
    <x v="7"/>
    <n v="5704048907"/>
    <n v="405"/>
    <s v="PPP"/>
    <s v="Active Un-Disbursed"/>
    <x v="0"/>
    <n v="100"/>
    <n v="20312"/>
    <n v="20312"/>
    <n v="20312"/>
    <n v="529192"/>
    <s v="Benworth Capital"/>
    <s v="7000 SW 97th Avenue Suite 201"/>
    <s v="Miami"/>
    <s v="FL"/>
    <n v="33173"/>
    <x v="0"/>
    <x v="0"/>
    <x v="0"/>
    <s v="Snellville"/>
    <s v="GWINNETT"/>
    <s v="GA"/>
    <s v="30039-4449"/>
    <s v="Miami"/>
    <s v="FL"/>
    <d v="2021-04-30T00:00:00"/>
    <n v="529192"/>
    <x v="1"/>
    <s v="NA"/>
    <s v="NA"/>
  </r>
  <r>
    <x v="14001"/>
    <x v="37"/>
    <s v="GA"/>
    <s v="6005 Avenue of Redwoods"/>
    <s v="Atlanta"/>
    <s v="30349-3674"/>
    <x v="6"/>
    <n v="2320"/>
    <x v="0"/>
    <x v="26"/>
    <x v="2"/>
    <x v="0"/>
    <n v="5624628904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tlanta"/>
    <s v="FULTON"/>
    <s v="GA"/>
    <s v="30349-3674"/>
    <s v="Miami"/>
    <s v="FL"/>
    <d v="2021-04-30T00:00:00"/>
    <n v="529192"/>
    <x v="1"/>
    <s v="NA"/>
    <s v="NA"/>
  </r>
  <r>
    <x v="14002"/>
    <x v="4391"/>
    <s v="GA"/>
    <s v="4198 Pebble Pointe Ln"/>
    <s v="Lilburn"/>
    <s v="30047-8061"/>
    <x v="0"/>
    <n v="4490"/>
    <x v="0"/>
    <x v="26"/>
    <x v="2"/>
    <x v="3"/>
    <n v="5834188901"/>
    <n v="405"/>
    <s v="PPP"/>
    <s v="Active Un-Disbursed"/>
    <x v="0"/>
    <n v="100"/>
    <n v="947"/>
    <n v="947"/>
    <n v="947"/>
    <n v="529192"/>
    <s v="Benworth Capital"/>
    <s v="7000 SW 97th Avenue Suite 201"/>
    <s v="Miami"/>
    <s v="FL"/>
    <n v="33173"/>
    <x v="0"/>
    <x v="0"/>
    <x v="0"/>
    <s v="Lilburn"/>
    <s v="GWINNETT"/>
    <s v="GA"/>
    <s v="30047-8061"/>
    <s v="Miami"/>
    <s v="FL"/>
    <d v="2021-04-30T00:00:00"/>
    <n v="529192"/>
    <x v="1"/>
    <s v="NA"/>
    <s v="NA"/>
  </r>
  <r>
    <x v="14003"/>
    <x v="37"/>
    <s v="GA"/>
    <s v="1126 Lakeside Way 1126 Lakeside Way"/>
    <s v="Newnan"/>
    <s v="30265-1194"/>
    <x v="14"/>
    <n v="1210"/>
    <x v="0"/>
    <x v="26"/>
    <x v="2"/>
    <x v="1"/>
    <n v="5410858908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0"/>
    <x v="0"/>
    <s v="Newnan"/>
    <s v="COWETA"/>
    <s v="GA"/>
    <s v="30265-1194"/>
    <s v="Miami"/>
    <s v="FL"/>
    <d v="2021-04-30T00:00:00"/>
    <n v="529192"/>
    <x v="1"/>
    <s v="NA"/>
    <s v="NA"/>
  </r>
  <r>
    <x v="14004"/>
    <x v="692"/>
    <s v="GA"/>
    <s v="4233 Jonesboro Rd"/>
    <s v="Forest Park"/>
    <s v="30297-3525"/>
    <x v="1"/>
    <n v="1720"/>
    <x v="0"/>
    <x v="26"/>
    <x v="10"/>
    <x v="9"/>
    <n v="5797588903"/>
    <n v="405"/>
    <s v="PPP"/>
    <s v="Active Un-Disbursed"/>
    <x v="0"/>
    <n v="100"/>
    <n v="20800"/>
    <n v="20800"/>
    <n v="20800"/>
    <n v="317954"/>
    <s v="Newtek Small Business Finance, Inc."/>
    <s v="1981 Marcus Avenue"/>
    <s v="LAKE SUCCESS"/>
    <s v="NY"/>
    <n v="11042"/>
    <x v="0"/>
    <x v="1"/>
    <x v="0"/>
    <s v="Forest Park"/>
    <s v="CLAYTON"/>
    <s v="GA"/>
    <s v="30297-3525"/>
    <s v="LAKE SUCCESS"/>
    <s v="NY"/>
    <d v="2021-04-30T00:00:00"/>
    <n v="317954"/>
    <x v="0"/>
    <s v="NA"/>
    <s v="NA"/>
  </r>
  <r>
    <x v="14005"/>
    <x v="933"/>
    <s v="GA"/>
    <s v="3455 Bramblevine Cir N/A"/>
    <s v="Stonecrest"/>
    <s v="30038-2909"/>
    <x v="2"/>
    <n v="2511"/>
    <x v="0"/>
    <x v="26"/>
    <x v="22"/>
    <x v="7"/>
    <n v="5773748909"/>
    <n v="405"/>
    <s v="PPS"/>
    <s v="Active Un-Disbursed"/>
    <x v="0"/>
    <n v="100"/>
    <n v="29167"/>
    <n v="29167"/>
    <n v="29167"/>
    <n v="121536"/>
    <s v="Customers Bank"/>
    <s v="99 Bridge St"/>
    <s v="PHOENIXVILLE"/>
    <s v="PA"/>
    <s v="19460-3411"/>
    <x v="0"/>
    <x v="0"/>
    <x v="0"/>
    <s v="Stonecrest"/>
    <s v="DEKALB"/>
    <s v="GA"/>
    <s v="30038-2909"/>
    <s v="PHOENIXVILLE"/>
    <s v="PA"/>
    <d v="2021-04-30T00:00:00"/>
    <n v="121536"/>
    <x v="1"/>
    <s v="NA"/>
    <s v="NA"/>
  </r>
  <r>
    <x v="14006"/>
    <x v="37"/>
    <s v="GA"/>
    <s v="270 Silver Ridge Rd N/A"/>
    <s v="Covington"/>
    <s v="30016-2329"/>
    <x v="5"/>
    <n v="5320"/>
    <x v="0"/>
    <x v="26"/>
    <x v="22"/>
    <x v="7"/>
    <n v="5628618909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Covington"/>
    <s v="NEWTON"/>
    <s v="GA"/>
    <s v="30016-2329"/>
    <s v="PHOENIXVILLE"/>
    <s v="PA"/>
    <d v="2021-04-30T00:00:00"/>
    <n v="121536"/>
    <x v="0"/>
    <s v="NA"/>
    <s v="NA"/>
  </r>
  <r>
    <x v="14007"/>
    <x v="4392"/>
    <s v="GA"/>
    <s v="5079 Estonian Dr N/A"/>
    <s v="Fairburn"/>
    <s v="30213-2158"/>
    <x v="6"/>
    <n v="1490"/>
    <x v="16"/>
    <x v="26"/>
    <x v="22"/>
    <x v="0"/>
    <n v="5598808905"/>
    <n v="405"/>
    <s v="PPS"/>
    <s v="Active Un-Disbursed"/>
    <x v="0"/>
    <n v="100"/>
    <n v="41301"/>
    <n v="41301"/>
    <n v="41301"/>
    <n v="121536"/>
    <s v="Customers Bank"/>
    <s v="99 Bridge St"/>
    <s v="PHOENIXVILLE"/>
    <s v="PA"/>
    <s v="19460-3411"/>
    <x v="0"/>
    <x v="0"/>
    <x v="0"/>
    <s v="Fairburn"/>
    <s v="FULTON"/>
    <s v="GA"/>
    <s v="30213-2158"/>
    <s v="PHOENIXVILLE"/>
    <s v="PA"/>
    <d v="2021-04-30T00:00:00"/>
    <n v="121536"/>
    <x v="1"/>
    <s v="NA"/>
    <s v="NA"/>
  </r>
  <r>
    <x v="14008"/>
    <x v="37"/>
    <s v="GA"/>
    <s v="7010 Gallant Cir SE"/>
    <s v="Mableton"/>
    <s v="30126-4685"/>
    <x v="0"/>
    <n v="3440"/>
    <x v="0"/>
    <x v="26"/>
    <x v="2"/>
    <x v="0"/>
    <n v="5853098904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Mableton"/>
    <s v="COBB"/>
    <s v="GA"/>
    <s v="30126-4685"/>
    <s v="Miami"/>
    <s v="FL"/>
    <d v="2021-04-30T00:00:00"/>
    <n v="529192"/>
    <x v="1"/>
    <s v="NA"/>
    <s v="NA"/>
  </r>
  <r>
    <x v="14009"/>
    <x v="4393"/>
    <s v="GA"/>
    <s v="2990 Storybook Ln N/A"/>
    <s v="Grayson"/>
    <s v="30017-4206"/>
    <x v="5"/>
    <n v="5320"/>
    <x v="0"/>
    <x v="26"/>
    <x v="22"/>
    <x v="3"/>
    <n v="5553318907"/>
    <n v="405"/>
    <s v="PPS"/>
    <s v="Active Un-Disbursed"/>
    <x v="0"/>
    <n v="100"/>
    <n v="15844"/>
    <n v="15844"/>
    <n v="15844"/>
    <n v="121536"/>
    <s v="Customers Bank"/>
    <s v="99 Bridge St"/>
    <s v="PHOENIXVILLE"/>
    <s v="PA"/>
    <s v="19460-3411"/>
    <x v="0"/>
    <x v="0"/>
    <x v="0"/>
    <s v="Grayson"/>
    <s v="GWINNETT"/>
    <s v="GA"/>
    <s v="30017-4206"/>
    <s v="PHOENIXVILLE"/>
    <s v="PA"/>
    <d v="2021-04-30T00:00:00"/>
    <n v="121536"/>
    <x v="1"/>
    <s v="NA"/>
    <s v="NA"/>
  </r>
  <r>
    <x v="14010"/>
    <x v="37"/>
    <s v="GA"/>
    <s v="1305 Martinique Ct SW"/>
    <s v="Atlanta"/>
    <s v="30331-8334"/>
    <x v="5"/>
    <n v="5310"/>
    <x v="0"/>
    <x v="26"/>
    <x v="2"/>
    <x v="9"/>
    <n v="5540938906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tlanta"/>
    <s v="FULTON"/>
    <s v="GA"/>
    <s v="30331-8334"/>
    <s v="Miami"/>
    <s v="FL"/>
    <d v="2021-04-30T00:00:00"/>
    <n v="529192"/>
    <x v="1"/>
    <s v="NA"/>
    <s v="NA"/>
  </r>
  <r>
    <x v="4403"/>
    <x v="37"/>
    <s v="GA"/>
    <s v="6861 Highway 72 E"/>
    <s v="Carlton"/>
    <s v="30627-1476"/>
    <x v="4"/>
    <n v="6115"/>
    <x v="0"/>
    <x v="26"/>
    <x v="2"/>
    <x v="12"/>
    <n v="5527868904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0"/>
    <x v="0"/>
    <s v="Carlton"/>
    <s v="MADISON"/>
    <s v="GA"/>
    <s v="30627-1476"/>
    <s v="Miami"/>
    <s v="FL"/>
    <d v="2021-04-30T00:00:00"/>
    <n v="529192"/>
    <x v="0"/>
    <s v="NA"/>
    <s v="NA"/>
  </r>
  <r>
    <x v="14011"/>
    <x v="37"/>
    <s v="GA"/>
    <s v="461 Old Dixie Way Apt 6007"/>
    <s v="Forest Park"/>
    <s v="30297-3294"/>
    <x v="5"/>
    <n v="4121"/>
    <x v="0"/>
    <x v="26"/>
    <x v="22"/>
    <x v="9"/>
    <n v="5702148909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Forest Park"/>
    <s v="CLAYTON"/>
    <s v="GA"/>
    <s v="30297-3294"/>
    <s v="PHOENIXVILLE"/>
    <s v="PA"/>
    <d v="2021-04-30T00:00:00"/>
    <n v="121536"/>
    <x v="0"/>
    <s v="NA"/>
    <s v="NA"/>
  </r>
  <r>
    <x v="14012"/>
    <x v="37"/>
    <s v="GA"/>
    <s v="4827 Impala Ln"/>
    <s v="Albany"/>
    <s v="31705-6112"/>
    <x v="12"/>
    <n v="1611"/>
    <x v="0"/>
    <x v="26"/>
    <x v="2"/>
    <x v="5"/>
    <n v="5762448907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lbany"/>
    <s v="DOUGHERTY"/>
    <s v="GA"/>
    <s v="31705-6112"/>
    <s v="Miami"/>
    <s v="FL"/>
    <d v="2021-04-30T00:00:00"/>
    <n v="529192"/>
    <x v="1"/>
    <s v="NA"/>
    <s v="NA"/>
  </r>
  <r>
    <x v="14013"/>
    <x v="4394"/>
    <s v="GA"/>
    <s v="Deer Creek Place N/A"/>
    <s v="Milton"/>
    <n v="30004"/>
    <x v="12"/>
    <n v="1120"/>
    <x v="0"/>
    <x v="26"/>
    <x v="22"/>
    <x v="2"/>
    <n v="5654398908"/>
    <n v="405"/>
    <s v="PPS"/>
    <s v="Active Un-Disbursed"/>
    <x v="0"/>
    <n v="100"/>
    <n v="11863"/>
    <n v="11863"/>
    <n v="11863"/>
    <n v="121536"/>
    <s v="Customers Bank"/>
    <s v="99 Bridge St"/>
    <s v="PHOENIXVILLE"/>
    <s v="PA"/>
    <s v="19460-3411"/>
    <x v="0"/>
    <x v="0"/>
    <x v="0"/>
    <s v="Milton"/>
    <s v="FULTON"/>
    <s v="GA"/>
    <n v="30004"/>
    <s v="PHOENIXVILLE"/>
    <s v="PA"/>
    <d v="2021-04-30T00:00:00"/>
    <n v="121536"/>
    <x v="1"/>
    <s v="NA"/>
    <s v="NA"/>
  </r>
  <r>
    <x v="14014"/>
    <x v="37"/>
    <s v="GA"/>
    <s v="300 Cannock Ct"/>
    <s v="Grovetown"/>
    <s v="30813-3958"/>
    <x v="1"/>
    <n v="1720"/>
    <x v="0"/>
    <x v="26"/>
    <x v="2"/>
    <x v="10"/>
    <n v="5713788908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Grovetown"/>
    <s v="COLUMBIA"/>
    <s v="GA"/>
    <s v="30813-3958"/>
    <s v="Miami"/>
    <s v="FL"/>
    <d v="2021-04-30T00:00:00"/>
    <n v="529192"/>
    <x v="1"/>
    <s v="NA"/>
    <s v="NA"/>
  </r>
  <r>
    <x v="14015"/>
    <x v="4395"/>
    <s v="GA"/>
    <s v="110 Nowell Dr"/>
    <s v="Fairburn"/>
    <s v="30213-1363"/>
    <x v="1"/>
    <n v="1720"/>
    <x v="0"/>
    <x v="26"/>
    <x v="2"/>
    <x v="0"/>
    <n v="5385548906"/>
    <n v="405"/>
    <s v="PPP"/>
    <s v="Active Un-Disbursed"/>
    <x v="0"/>
    <n v="100"/>
    <n v="2695"/>
    <n v="2695"/>
    <n v="2695"/>
    <n v="529192"/>
    <s v="Benworth Capital"/>
    <s v="7000 SW 97th Avenue Suite 201"/>
    <s v="Miami"/>
    <s v="FL"/>
    <n v="33173"/>
    <x v="0"/>
    <x v="0"/>
    <x v="0"/>
    <s v="Fairburn"/>
    <s v="FULTON"/>
    <s v="GA"/>
    <s v="30213-1363"/>
    <s v="Miami"/>
    <s v="FL"/>
    <d v="2021-04-30T00:00:00"/>
    <n v="529192"/>
    <x v="1"/>
    <s v="NA"/>
    <s v="NA"/>
  </r>
  <r>
    <x v="14016"/>
    <x v="37"/>
    <s v="GA"/>
    <s v="196 Peach St N/A"/>
    <s v="Cochran"/>
    <s v="31014-6931"/>
    <x v="5"/>
    <n v="4121"/>
    <x v="0"/>
    <x v="26"/>
    <x v="22"/>
    <x v="13"/>
    <n v="5528948906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Cochran"/>
    <s v="BLECKLEY"/>
    <s v="GA"/>
    <s v="31014-6931"/>
    <s v="PHOENIXVILLE"/>
    <s v="PA"/>
    <d v="2021-04-30T00:00:00"/>
    <n v="121536"/>
    <x v="1"/>
    <s v="NA"/>
    <s v="NA"/>
  </r>
  <r>
    <x v="14017"/>
    <x v="951"/>
    <s v="GA"/>
    <s v="55 Maple St NW"/>
    <s v="Atlanta"/>
    <s v="30314-4753"/>
    <x v="15"/>
    <n v="1320"/>
    <x v="0"/>
    <x v="26"/>
    <x v="2"/>
    <x v="9"/>
    <n v="5442798908"/>
    <n v="405"/>
    <s v="PPP"/>
    <s v="Active Un-Disbursed"/>
    <x v="0"/>
    <n v="100"/>
    <n v="20380"/>
    <n v="20380"/>
    <n v="20380"/>
    <n v="529192"/>
    <s v="Benworth Capital"/>
    <s v="7000 SW 97th Avenue Suite 201"/>
    <s v="Miami"/>
    <s v="FL"/>
    <n v="33173"/>
    <x v="0"/>
    <x v="1"/>
    <x v="0"/>
    <s v="Atlanta"/>
    <s v="FULTON"/>
    <s v="GA"/>
    <s v="30314-4753"/>
    <s v="Miami"/>
    <s v="FL"/>
    <d v="2021-04-30T00:00:00"/>
    <n v="529192"/>
    <x v="0"/>
    <s v="NA"/>
    <s v="NA"/>
  </r>
  <r>
    <x v="14018"/>
    <x v="1078"/>
    <s v="GA"/>
    <s v="5122 Tew Ln SW"/>
    <s v="Covington"/>
    <s v="30014-2765"/>
    <x v="13"/>
    <n v="1610"/>
    <x v="0"/>
    <x v="26"/>
    <x v="47"/>
    <x v="11"/>
    <n v="5762918906"/>
    <n v="405"/>
    <s v="PPP"/>
    <s v="Active Un-Disbursed"/>
    <x v="0"/>
    <n v="100"/>
    <n v="20570"/>
    <n v="20570"/>
    <n v="20570"/>
    <n v="123130"/>
    <s v="MVB Bank, Inc."/>
    <s v="301 Virginia Ave"/>
    <s v="FAIRMONT"/>
    <s v="WV"/>
    <s v="26554-2777"/>
    <x v="1"/>
    <x v="1"/>
    <x v="0"/>
    <s v="Covington"/>
    <s v="NEWTON"/>
    <s v="GA"/>
    <s v="30014-2765"/>
    <s v="FAIRMONT"/>
    <s v="WV"/>
    <d v="2021-04-30T00:00:00"/>
    <n v="123130"/>
    <x v="0"/>
    <s v="NA"/>
    <s v="NA"/>
  </r>
  <r>
    <x v="14019"/>
    <x v="37"/>
    <s v="GA"/>
    <s v="15 Bermuda Way"/>
    <s v="Covington"/>
    <s v="30016-7666"/>
    <x v="6"/>
    <n v="2111"/>
    <x v="0"/>
    <x v="26"/>
    <x v="2"/>
    <x v="7"/>
    <n v="5602528908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0"/>
    <x v="0"/>
    <s v="Covington"/>
    <s v="NEWTON"/>
    <s v="GA"/>
    <s v="30016-7666"/>
    <s v="Miami"/>
    <s v="FL"/>
    <d v="2021-04-30T00:00:00"/>
    <n v="529192"/>
    <x v="0"/>
    <s v="NA"/>
    <s v="NA"/>
  </r>
  <r>
    <x v="14020"/>
    <x v="4396"/>
    <s v="GA"/>
    <s v="4201 Rue Antoinette"/>
    <s v="Stone Mountain"/>
    <s v="30083-4505"/>
    <x v="1"/>
    <n v="1110"/>
    <x v="0"/>
    <x v="26"/>
    <x v="2"/>
    <x v="7"/>
    <n v="5665048903"/>
    <n v="405"/>
    <s v="PPP"/>
    <s v="Active Un-Disbursed"/>
    <x v="0"/>
    <n v="100"/>
    <n v="3727"/>
    <n v="3727"/>
    <n v="3727"/>
    <n v="529192"/>
    <s v="Benworth Capital"/>
    <s v="7000 SW 97th Avenue Suite 201"/>
    <s v="Miami"/>
    <s v="FL"/>
    <n v="33173"/>
    <x v="0"/>
    <x v="0"/>
    <x v="0"/>
    <s v="Stone Mountain"/>
    <s v="DEKALB"/>
    <s v="GA"/>
    <s v="30083-4505"/>
    <s v="Miami"/>
    <s v="FL"/>
    <d v="2021-04-30T00:00:00"/>
    <n v="529192"/>
    <x v="0"/>
    <s v="NA"/>
    <s v="NA"/>
  </r>
  <r>
    <x v="14021"/>
    <x v="4038"/>
    <s v="GA"/>
    <s v="120 Daniel Creek Ln"/>
    <s v="Sugar Hill"/>
    <s v="30518-5630"/>
    <x v="6"/>
    <n v="2112"/>
    <x v="0"/>
    <x v="26"/>
    <x v="2"/>
    <x v="3"/>
    <n v="5466018902"/>
    <n v="405"/>
    <s v="PPP"/>
    <s v="Active Un-Disbursed"/>
    <x v="0"/>
    <n v="100"/>
    <n v="8033"/>
    <n v="8033"/>
    <n v="8033"/>
    <n v="529192"/>
    <s v="Benworth Capital"/>
    <s v="7000 SW 97th Avenue Suite 201"/>
    <s v="Miami"/>
    <s v="FL"/>
    <n v="33173"/>
    <x v="0"/>
    <x v="0"/>
    <x v="0"/>
    <s v="Sugar Hill"/>
    <s v="GWINNETT"/>
    <s v="GA"/>
    <s v="30518-5630"/>
    <s v="Miami"/>
    <s v="FL"/>
    <d v="2021-04-30T00:00:00"/>
    <n v="529192"/>
    <x v="1"/>
    <s v="NA"/>
    <s v="NA"/>
  </r>
  <r>
    <x v="14022"/>
    <x v="37"/>
    <s v="GA"/>
    <s v="2393 Cone Pl"/>
    <s v="Snellville"/>
    <s v="30078-5706"/>
    <x v="17"/>
    <n v="8120"/>
    <x v="0"/>
    <x v="26"/>
    <x v="2"/>
    <x v="7"/>
    <n v="5464348903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Snellville"/>
    <s v="GWINNETT"/>
    <s v="GA"/>
    <s v="30078-5706"/>
    <s v="Miami"/>
    <s v="FL"/>
    <d v="2021-04-30T00:00:00"/>
    <n v="529192"/>
    <x v="1"/>
    <s v="NA"/>
    <s v="NA"/>
  </r>
  <r>
    <x v="14023"/>
    <x v="1269"/>
    <s v="GA"/>
    <s v="3290 Cobb Galleria Pkwy"/>
    <s v="Atlanta"/>
    <s v="30339-6324"/>
    <x v="12"/>
    <n v="1614"/>
    <x v="0"/>
    <x v="26"/>
    <x v="2"/>
    <x v="6"/>
    <n v="5388338908"/>
    <n v="405"/>
    <s v="PPP"/>
    <s v="Active Un-Disbursed"/>
    <x v="0"/>
    <n v="100"/>
    <n v="16562"/>
    <n v="16562"/>
    <n v="16562"/>
    <n v="529192"/>
    <s v="Benworth Capital"/>
    <s v="7000 SW 97th Avenue Suite 201"/>
    <s v="Miami"/>
    <s v="FL"/>
    <n v="33173"/>
    <x v="0"/>
    <x v="0"/>
    <x v="0"/>
    <s v="Atlanta"/>
    <s v="COBB"/>
    <s v="GA"/>
    <s v="30339-6324"/>
    <s v="Miami"/>
    <s v="FL"/>
    <d v="2021-04-30T00:00:00"/>
    <n v="529192"/>
    <x v="1"/>
    <s v="NA"/>
    <s v="NA"/>
  </r>
  <r>
    <x v="14024"/>
    <x v="2703"/>
    <s v="GA"/>
    <s v="2059 Reflection Creek Dr"/>
    <s v="Conyers"/>
    <s v="30013-7423"/>
    <x v="14"/>
    <n v="1210"/>
    <x v="0"/>
    <x v="26"/>
    <x v="34"/>
    <x v="7"/>
    <n v="5641528900"/>
    <n v="405"/>
    <s v="PPP"/>
    <s v="Active Un-Disbursed"/>
    <x v="0"/>
    <n v="100"/>
    <n v="2358"/>
    <n v="2358"/>
    <n v="2358"/>
    <n v="456756"/>
    <s v="Cross River Bank"/>
    <s v="885 Teaneck Rd"/>
    <s v="TEANECK"/>
    <s v="NJ"/>
    <s v="07666-4546"/>
    <x v="0"/>
    <x v="0"/>
    <x v="0"/>
    <s v="Conyers"/>
    <s v="ROCKDALE"/>
    <s v="GA"/>
    <s v="30013-7423"/>
    <s v="TEANECK"/>
    <s v="NJ"/>
    <d v="2021-04-30T00:00:00"/>
    <n v="456756"/>
    <x v="1"/>
    <s v="NA"/>
    <s v="NA"/>
  </r>
  <r>
    <x v="14025"/>
    <x v="37"/>
    <s v="GA"/>
    <s v="5969 moutain cres"/>
    <s v="Stone Mountain"/>
    <n v="30087"/>
    <x v="6"/>
    <n v="2112"/>
    <x v="0"/>
    <x v="26"/>
    <x v="2"/>
    <x v="7"/>
    <n v="5860978906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Stone Mountain"/>
    <s v="DEKALB"/>
    <s v="GA"/>
    <n v="30087"/>
    <s v="Miami"/>
    <s v="FL"/>
    <d v="2021-04-30T00:00:00"/>
    <n v="529192"/>
    <x v="1"/>
    <s v="NA"/>
    <s v="NA"/>
  </r>
  <r>
    <x v="14026"/>
    <x v="37"/>
    <s v="GA"/>
    <s v="864 Lenox Oaks Cir NE"/>
    <s v="Atlanta"/>
    <s v="30324-2839"/>
    <x v="14"/>
    <n v="2412"/>
    <x v="0"/>
    <x v="26"/>
    <x v="2"/>
    <x v="9"/>
    <n v="5688728909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tlanta"/>
    <s v="FULTON"/>
    <s v="GA"/>
    <s v="30324-2839"/>
    <s v="Miami"/>
    <s v="FL"/>
    <d v="2021-04-30T00:00:00"/>
    <n v="529192"/>
    <x v="1"/>
    <s v="NA"/>
    <s v="NA"/>
  </r>
  <r>
    <x v="14027"/>
    <x v="4397"/>
    <s v="GA"/>
    <s v="1500 Boggs Rd"/>
    <s v="Duluth"/>
    <s v="30096-1246"/>
    <x v="2"/>
    <n v="1191"/>
    <x v="0"/>
    <x v="26"/>
    <x v="2"/>
    <x v="3"/>
    <n v="5594258909"/>
    <n v="405"/>
    <s v="PPP"/>
    <s v="Active Un-Disbursed"/>
    <x v="0"/>
    <n v="100"/>
    <n v="13108"/>
    <n v="13108"/>
    <n v="13108"/>
    <n v="529192"/>
    <s v="Benworth Capital"/>
    <s v="7000 SW 97th Avenue Suite 201"/>
    <s v="Miami"/>
    <s v="FL"/>
    <n v="33173"/>
    <x v="0"/>
    <x v="1"/>
    <x v="0"/>
    <s v="Duluth"/>
    <s v="GWINNETT"/>
    <s v="GA"/>
    <s v="30096-1246"/>
    <s v="Miami"/>
    <s v="FL"/>
    <d v="2021-04-30T00:00:00"/>
    <n v="529192"/>
    <x v="1"/>
    <s v="NA"/>
    <s v="NA"/>
  </r>
  <r>
    <x v="14028"/>
    <x v="1517"/>
    <s v="GA"/>
    <s v="589 Macon Rd"/>
    <s v="Reynolds"/>
    <s v="31076-2317"/>
    <x v="6"/>
    <n v="2112"/>
    <x v="0"/>
    <x v="26"/>
    <x v="5"/>
    <x v="5"/>
    <n v="5582588906"/>
    <n v="405"/>
    <s v="PPS"/>
    <s v="Active Un-Disbursed"/>
    <x v="0"/>
    <n v="100"/>
    <n v="20140"/>
    <n v="20140"/>
    <n v="20140"/>
    <n v="509316"/>
    <s v="Harvest Small Business Finance, LLC"/>
    <s v="24422 Avenida de la Carlota Suite 232"/>
    <s v="Laguna Hills"/>
    <s v="CA"/>
    <n v="92653"/>
    <x v="1"/>
    <x v="1"/>
    <x v="0"/>
    <s v="Reynolds"/>
    <s v="TAYLOR"/>
    <s v="GA"/>
    <s v="31076-2317"/>
    <s v="Laguna Hills"/>
    <s v="CA"/>
    <d v="2021-04-30T00:00:00"/>
    <n v="509316"/>
    <x v="1"/>
    <s v="NA"/>
    <s v="NA"/>
  </r>
  <r>
    <x v="14029"/>
    <x v="37"/>
    <s v="GA"/>
    <s v="705 Town Blvd NE Apt 150"/>
    <s v="Brookhaven"/>
    <s v="30319-3001"/>
    <x v="17"/>
    <n v="1120"/>
    <x v="0"/>
    <x v="26"/>
    <x v="22"/>
    <x v="2"/>
    <n v="5876018905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Brookhaven"/>
    <s v="DEKALB"/>
    <s v="GA"/>
    <s v="30319-3001"/>
    <s v="PHOENIXVILLE"/>
    <s v="PA"/>
    <d v="2021-04-30T00:00:00"/>
    <n v="121536"/>
    <x v="1"/>
    <s v="NA"/>
    <s v="NA"/>
  </r>
  <r>
    <x v="14030"/>
    <x v="4398"/>
    <s v="GA"/>
    <s v="86 Westside Chase SW"/>
    <s v="Cartersville"/>
    <s v="30120-6386"/>
    <x v="4"/>
    <n v="6118"/>
    <x v="0"/>
    <x v="26"/>
    <x v="33"/>
    <x v="6"/>
    <n v="5601358903"/>
    <n v="405"/>
    <s v="PPP"/>
    <s v="Active Un-Disbursed"/>
    <x v="0"/>
    <n v="100"/>
    <n v="3057"/>
    <n v="3057"/>
    <n v="3057"/>
    <n v="529471"/>
    <s v="Itria Ventures LLC"/>
    <s v="One Penn Plaza, Suite 4530"/>
    <s v="New York"/>
    <s v="NY"/>
    <n v="10119"/>
    <x v="1"/>
    <x v="0"/>
    <x v="0"/>
    <s v="Cartersville"/>
    <s v="BARTOW"/>
    <s v="GA"/>
    <s v="30120-6386"/>
    <s v="New York"/>
    <s v="NY"/>
    <d v="2021-04-30T00:00:00"/>
    <n v="529471"/>
    <x v="1"/>
    <s v="NA"/>
    <s v="NA"/>
  </r>
  <r>
    <x v="14031"/>
    <x v="37"/>
    <s v="GA"/>
    <s v="301 Westchester Dr"/>
    <s v="Decatur"/>
    <s v="30030-1121"/>
    <x v="2"/>
    <n v="2514"/>
    <x v="0"/>
    <x v="26"/>
    <x v="2"/>
    <x v="9"/>
    <n v="569629890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Decatur"/>
    <s v="DEKALB"/>
    <s v="GA"/>
    <s v="30030-1121"/>
    <s v="Miami"/>
    <s v="FL"/>
    <d v="2021-04-30T00:00:00"/>
    <n v="529192"/>
    <x v="1"/>
    <s v="NA"/>
    <s v="NA"/>
  </r>
  <r>
    <x v="14032"/>
    <x v="37"/>
    <s v="GA"/>
    <s v="5014 Ceylon Dr"/>
    <s v="Austell"/>
    <s v="30106-2627"/>
    <x v="1"/>
    <n v="1730"/>
    <x v="0"/>
    <x v="26"/>
    <x v="2"/>
    <x v="0"/>
    <n v="5771408908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Austell"/>
    <s v="COBB"/>
    <s v="GA"/>
    <s v="30106-2627"/>
    <s v="Miami"/>
    <s v="FL"/>
    <d v="2021-04-30T00:00:00"/>
    <n v="529192"/>
    <x v="1"/>
    <s v="NA"/>
    <s v="NA"/>
  </r>
  <r>
    <x v="14033"/>
    <x v="37"/>
    <s v="GA"/>
    <s v="5703 Mill View Way N/A"/>
    <s v="Stonecrest"/>
    <s v="30038-4056"/>
    <x v="6"/>
    <n v="2199"/>
    <x v="0"/>
    <x v="26"/>
    <x v="22"/>
    <x v="7"/>
    <n v="5478088909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tonecrest"/>
    <s v="DEKALB"/>
    <s v="GA"/>
    <s v="30038-4056"/>
    <s v="PHOENIXVILLE"/>
    <s v="PA"/>
    <d v="2021-04-30T00:00:00"/>
    <n v="121536"/>
    <x v="1"/>
    <s v="NA"/>
    <s v="NA"/>
  </r>
  <r>
    <x v="14034"/>
    <x v="37"/>
    <s v="GA"/>
    <s v="3735 Natrona Ct"/>
    <s v="Ellenwood"/>
    <s v="30294-6670"/>
    <x v="2"/>
    <n v="2310"/>
    <x v="0"/>
    <x v="26"/>
    <x v="2"/>
    <x v="9"/>
    <n v="5470678904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Ellenwood"/>
    <s v="CLAYTON"/>
    <s v="GA"/>
    <s v="30294-6670"/>
    <s v="Miami"/>
    <s v="FL"/>
    <d v="2021-04-30T00:00:00"/>
    <n v="529192"/>
    <x v="1"/>
    <s v="NA"/>
    <s v="NA"/>
  </r>
  <r>
    <x v="14035"/>
    <x v="4399"/>
    <s v="GA"/>
    <s v="334 Oak Grove Church Street"/>
    <s v="Talbotton"/>
    <n v="31827"/>
    <x v="15"/>
    <n v="1510"/>
    <x v="0"/>
    <x v="26"/>
    <x v="2"/>
    <x v="5"/>
    <n v="5879078907"/>
    <n v="405"/>
    <s v="PPP"/>
    <s v="Active Un-Disbursed"/>
    <x v="0"/>
    <n v="100"/>
    <n v="20254"/>
    <n v="20254"/>
    <n v="20254"/>
    <n v="529192"/>
    <s v="Benworth Capital"/>
    <s v="7000 SW 97th Avenue Suite 201"/>
    <s v="Miami"/>
    <s v="FL"/>
    <n v="33173"/>
    <x v="1"/>
    <x v="0"/>
    <x v="0"/>
    <s v="Talbotton"/>
    <s v="TALBOT"/>
    <s v="GA"/>
    <n v="31827"/>
    <s v="Miami"/>
    <s v="FL"/>
    <d v="2021-04-30T00:00:00"/>
    <n v="529192"/>
    <x v="0"/>
    <s v="NA"/>
    <s v="NA"/>
  </r>
  <r>
    <x v="14036"/>
    <x v="37"/>
    <s v="GA"/>
    <s v="2900 laurel ride way"/>
    <s v="Atlanta"/>
    <n v="30344"/>
    <x v="12"/>
    <n v="1410"/>
    <x v="0"/>
    <x v="26"/>
    <x v="2"/>
    <x v="9"/>
    <n v="5855648907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Atlanta"/>
    <s v="FULTON"/>
    <s v="GA"/>
    <n v="30344"/>
    <s v="Miami"/>
    <s v="FL"/>
    <d v="2021-04-30T00:00:00"/>
    <n v="529192"/>
    <x v="0"/>
    <s v="NA"/>
    <s v="NA"/>
  </r>
  <r>
    <x v="14037"/>
    <x v="94"/>
    <s v="GA"/>
    <s v="573 Spruce Ln"/>
    <s v="Monroe"/>
    <s v="30655-2017"/>
    <x v="10"/>
    <n v="2110"/>
    <x v="0"/>
    <x v="26"/>
    <x v="2"/>
    <x v="11"/>
    <n v="5415808903"/>
    <n v="405"/>
    <s v="PPP"/>
    <s v="Active Un-Disbursed"/>
    <x v="0"/>
    <n v="100"/>
    <n v="5208"/>
    <n v="5208"/>
    <n v="5208"/>
    <n v="529192"/>
    <s v="Benworth Capital"/>
    <s v="7000 SW 97th Avenue Suite 201"/>
    <s v="Miami"/>
    <s v="FL"/>
    <n v="33173"/>
    <x v="1"/>
    <x v="0"/>
    <x v="0"/>
    <s v="Monroe"/>
    <s v="WALTON"/>
    <s v="GA"/>
    <s v="30655-2017"/>
    <s v="Miami"/>
    <s v="FL"/>
    <d v="2021-04-30T00:00:00"/>
    <n v="529192"/>
    <x v="0"/>
    <s v="NA"/>
    <s v="NA"/>
  </r>
  <r>
    <x v="14038"/>
    <x v="4400"/>
    <s v="GA"/>
    <s v="3537 Brooksedge Way"/>
    <s v="Buford"/>
    <s v="30519-5347"/>
    <x v="6"/>
    <n v="2113"/>
    <x v="0"/>
    <x v="26"/>
    <x v="2"/>
    <x v="3"/>
    <n v="5376358906"/>
    <n v="405"/>
    <s v="PPP"/>
    <s v="Active Un-Disbursed"/>
    <x v="0"/>
    <n v="100"/>
    <n v="4664"/>
    <n v="4664"/>
    <n v="4664"/>
    <n v="529192"/>
    <s v="Benworth Capital"/>
    <s v="7000 SW 97th Avenue Suite 201"/>
    <s v="Miami"/>
    <s v="FL"/>
    <n v="33173"/>
    <x v="0"/>
    <x v="0"/>
    <x v="0"/>
    <s v="Buford"/>
    <s v="GWINNETT"/>
    <s v="GA"/>
    <s v="30519-5347"/>
    <s v="Miami"/>
    <s v="FL"/>
    <d v="2021-04-30T00:00:00"/>
    <n v="529192"/>
    <x v="1"/>
    <s v="NA"/>
    <s v="NA"/>
  </r>
  <r>
    <x v="14039"/>
    <x v="37"/>
    <s v="GA"/>
    <s v="161 Wildwind Trce"/>
    <s v="Dallas"/>
    <s v="30132-9062"/>
    <x v="12"/>
    <n v="1690"/>
    <x v="0"/>
    <x v="26"/>
    <x v="2"/>
    <x v="4"/>
    <n v="5639828908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Dallas"/>
    <s v="PAULDING"/>
    <s v="GA"/>
    <s v="30132-9062"/>
    <s v="Miami"/>
    <s v="FL"/>
    <d v="2021-04-30T00:00:00"/>
    <n v="529192"/>
    <x v="1"/>
    <s v="NA"/>
    <s v="NA"/>
  </r>
  <r>
    <x v="11094"/>
    <x v="62"/>
    <s v="GA"/>
    <s v="3709 Summit Dr NW"/>
    <s v="Acworth"/>
    <s v="30101-4079"/>
    <x v="12"/>
    <n v="1613"/>
    <x v="0"/>
    <x v="26"/>
    <x v="2"/>
    <x v="6"/>
    <n v="5512088903"/>
    <n v="405"/>
    <s v="PPP"/>
    <s v="Active Un-Disbursed"/>
    <x v="0"/>
    <n v="100"/>
    <n v="20416"/>
    <n v="20416"/>
    <n v="20416"/>
    <n v="529192"/>
    <s v="Benworth Capital"/>
    <s v="7000 SW 97th Avenue Suite 201"/>
    <s v="Miami"/>
    <s v="FL"/>
    <n v="33173"/>
    <x v="0"/>
    <x v="0"/>
    <x v="0"/>
    <s v="Acworth"/>
    <s v="COBB"/>
    <s v="GA"/>
    <s v="30101-4079"/>
    <s v="Miami"/>
    <s v="FL"/>
    <d v="2021-04-30T00:00:00"/>
    <n v="529192"/>
    <x v="1"/>
    <s v="NA"/>
    <s v="NA"/>
  </r>
  <r>
    <x v="14040"/>
    <x v="37"/>
    <s v="GA"/>
    <s v="6660 Mableton Parkway Southwest"/>
    <s v="MABLETON"/>
    <n v="30126"/>
    <x v="17"/>
    <n v="6199"/>
    <x v="0"/>
    <x v="26"/>
    <x v="43"/>
    <x v="0"/>
    <n v="5725868905"/>
    <n v="405"/>
    <s v="PPS"/>
    <s v="Exemption 4"/>
    <x v="0"/>
    <n v="100"/>
    <n v="20833"/>
    <n v="20833"/>
    <n v="0"/>
    <n v="529652"/>
    <s v="Amur Equipment Finance, Inc."/>
    <s v="308 N. Locust St, Suite 100"/>
    <s v="Grand Island"/>
    <s v="NE"/>
    <n v="68801"/>
    <x v="0"/>
    <x v="0"/>
    <x v="0"/>
    <s v="MABLETON"/>
    <s v="COBB"/>
    <s v="GA"/>
    <n v="30126"/>
    <s v="Grand Island"/>
    <s v="NE"/>
    <s v="NA"/>
    <n v="529652"/>
    <x v="1"/>
    <s v="NA"/>
    <s v="NA"/>
  </r>
  <r>
    <x v="14041"/>
    <x v="4401"/>
    <s v="GA"/>
    <s v="4815 Impala Ln"/>
    <s v="Albany"/>
    <s v="31705-6112"/>
    <x v="6"/>
    <n v="1211"/>
    <x v="0"/>
    <x v="26"/>
    <x v="2"/>
    <x v="5"/>
    <n v="5451628905"/>
    <n v="405"/>
    <s v="PPP"/>
    <s v="Active Un-Disbursed"/>
    <x v="0"/>
    <n v="100"/>
    <n v="943"/>
    <n v="943"/>
    <n v="943"/>
    <n v="529192"/>
    <s v="Benworth Capital"/>
    <s v="7000 SW 97th Avenue Suite 201"/>
    <s v="Miami"/>
    <s v="FL"/>
    <n v="33173"/>
    <x v="0"/>
    <x v="0"/>
    <x v="0"/>
    <s v="Albany"/>
    <s v="DOUGHERTY"/>
    <s v="GA"/>
    <s v="31705-6112"/>
    <s v="Miami"/>
    <s v="FL"/>
    <d v="2021-04-30T00:00:00"/>
    <n v="529192"/>
    <x v="1"/>
    <s v="NA"/>
    <s v="NA"/>
  </r>
  <r>
    <x v="14042"/>
    <x v="37"/>
    <s v="GA"/>
    <s v="4590 Alabama Hwy NW"/>
    <s v="Rome"/>
    <s v="30165-6022"/>
    <x v="0"/>
    <n v="3720"/>
    <x v="0"/>
    <x v="26"/>
    <x v="2"/>
    <x v="4"/>
    <n v="5604038907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0"/>
    <x v="0"/>
    <s v="Rome"/>
    <s v="FLOYD"/>
    <s v="GA"/>
    <s v="30165-6022"/>
    <s v="Miami"/>
    <s v="FL"/>
    <d v="2021-04-30T00:00:00"/>
    <n v="529192"/>
    <x v="1"/>
    <s v="NA"/>
    <s v="NA"/>
  </r>
  <r>
    <x v="14043"/>
    <x v="1557"/>
    <s v="GA"/>
    <s v="3121 Antioch Campground Rd"/>
    <s v="Gainesville"/>
    <s v="30506-2226"/>
    <x v="17"/>
    <n v="6120"/>
    <x v="0"/>
    <x v="26"/>
    <x v="2"/>
    <x v="12"/>
    <n v="5439038902"/>
    <n v="405"/>
    <s v="PPP"/>
    <s v="Active Un-Disbursed"/>
    <x v="0"/>
    <n v="100"/>
    <n v="8958"/>
    <n v="8958"/>
    <n v="8958"/>
    <n v="529192"/>
    <s v="Benworth Capital"/>
    <s v="7000 SW 97th Avenue Suite 201"/>
    <s v="Miami"/>
    <s v="FL"/>
    <n v="33173"/>
    <x v="0"/>
    <x v="0"/>
    <x v="0"/>
    <s v="Gainesville"/>
    <s v="HALL"/>
    <s v="GA"/>
    <s v="30506-2226"/>
    <s v="Miami"/>
    <s v="FL"/>
    <d v="2021-04-30T00:00:00"/>
    <n v="529192"/>
    <x v="1"/>
    <s v="NA"/>
    <s v="NA"/>
  </r>
  <r>
    <x v="14044"/>
    <x v="37"/>
    <s v="GA"/>
    <s v="138 Honeysuckle Ln"/>
    <s v="Jenkinsburg"/>
    <s v="30234-2426"/>
    <x v="6"/>
    <n v="2112"/>
    <x v="0"/>
    <x v="26"/>
    <x v="2"/>
    <x v="11"/>
    <n v="5829098904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0"/>
    <x v="0"/>
    <s v="Jenkinsburg"/>
    <s v="BUTTS"/>
    <s v="GA"/>
    <s v="30234-2426"/>
    <s v="Miami"/>
    <s v="FL"/>
    <d v="2021-04-30T00:00:00"/>
    <n v="529192"/>
    <x v="0"/>
    <s v="NA"/>
    <s v="NA"/>
  </r>
  <r>
    <x v="14045"/>
    <x v="4402"/>
    <s v="GA"/>
    <s v="1355 Graves Rd"/>
    <s v="Norcross"/>
    <s v="30093-1373"/>
    <x v="10"/>
    <n v="2110"/>
    <x v="0"/>
    <x v="26"/>
    <x v="2"/>
    <x v="7"/>
    <n v="5561488901"/>
    <n v="405"/>
    <s v="PPP"/>
    <s v="Active Un-Disbursed"/>
    <x v="0"/>
    <n v="100"/>
    <n v="2597"/>
    <n v="2597"/>
    <n v="2597"/>
    <n v="529192"/>
    <s v="Benworth Capital"/>
    <s v="7000 SW 97th Avenue Suite 201"/>
    <s v="Miami"/>
    <s v="FL"/>
    <n v="33173"/>
    <x v="0"/>
    <x v="1"/>
    <x v="0"/>
    <s v="Norcross"/>
    <s v="GWINNETT"/>
    <s v="GA"/>
    <s v="30093-1373"/>
    <s v="Miami"/>
    <s v="FL"/>
    <d v="2021-04-30T00:00:00"/>
    <n v="529192"/>
    <x v="0"/>
    <s v="NA"/>
    <s v="NA"/>
  </r>
  <r>
    <x v="14046"/>
    <x v="4403"/>
    <s v="GA"/>
    <s v="80 Horizon Dr Ste 402"/>
    <s v="Suwanee"/>
    <s v="30024-7740"/>
    <x v="5"/>
    <n v="5310"/>
    <x v="0"/>
    <x v="26"/>
    <x v="2"/>
    <x v="3"/>
    <n v="5858588908"/>
    <n v="405"/>
    <s v="PPP"/>
    <s v="Active Un-Disbursed"/>
    <x v="0"/>
    <n v="100"/>
    <n v="4502"/>
    <n v="4502"/>
    <n v="4502"/>
    <n v="529192"/>
    <s v="Benworth Capital"/>
    <s v="7000 SW 97th Avenue Suite 201"/>
    <s v="Miami"/>
    <s v="FL"/>
    <n v="33173"/>
    <x v="0"/>
    <x v="0"/>
    <x v="0"/>
    <s v="Suwanee"/>
    <s v="GWINNETT"/>
    <s v="GA"/>
    <s v="30024-7740"/>
    <s v="Miami"/>
    <s v="FL"/>
    <d v="2021-04-30T00:00:00"/>
    <n v="529192"/>
    <x v="1"/>
    <s v="NA"/>
    <s v="NA"/>
  </r>
  <r>
    <x v="14047"/>
    <x v="37"/>
    <s v="GA"/>
    <s v="324 S 12th St"/>
    <s v="Griffin"/>
    <s v="30224-4117"/>
    <x v="1"/>
    <n v="1730"/>
    <x v="0"/>
    <x v="26"/>
    <x v="2"/>
    <x v="1"/>
    <n v="5577368905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1"/>
    <x v="0"/>
    <s v="Griffin"/>
    <s v="SPALDING"/>
    <s v="GA"/>
    <s v="30224-4117"/>
    <s v="Miami"/>
    <s v="FL"/>
    <d v="2021-04-30T00:00:00"/>
    <n v="529192"/>
    <x v="1"/>
    <s v="NA"/>
    <s v="NA"/>
  </r>
  <r>
    <x v="14048"/>
    <x v="37"/>
    <s v="GA"/>
    <s v="3218 Leprechaun Ln"/>
    <s v="Powder Springs"/>
    <s v="30127-5361"/>
    <x v="6"/>
    <n v="2112"/>
    <x v="0"/>
    <x v="26"/>
    <x v="2"/>
    <x v="0"/>
    <n v="5527838906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Powder Springs"/>
    <s v="COBB"/>
    <s v="GA"/>
    <s v="30127-5361"/>
    <s v="Miami"/>
    <s v="FL"/>
    <d v="2021-04-30T00:00:00"/>
    <n v="529192"/>
    <x v="1"/>
    <s v="NA"/>
    <s v="NA"/>
  </r>
  <r>
    <x v="14049"/>
    <x v="93"/>
    <s v="GA"/>
    <s v="301 N Gross Rd Apt 834"/>
    <s v="Kingsland"/>
    <s v="31548-7044"/>
    <x v="6"/>
    <n v="1192"/>
    <x v="0"/>
    <x v="26"/>
    <x v="12"/>
    <x v="8"/>
    <n v="5765418904"/>
    <n v="405"/>
    <s v="PPS"/>
    <s v="Active Un-Disbursed"/>
    <x v="0"/>
    <n v="100"/>
    <n v="20647"/>
    <n v="20647"/>
    <n v="20647"/>
    <n v="499141"/>
    <s v="Readycap Lending, LLC"/>
    <s v="200 Connell Drive Suite 4000"/>
    <s v="BERKELEY HEIGHTS"/>
    <s v="NJ"/>
    <n v="7922"/>
    <x v="1"/>
    <x v="0"/>
    <x v="0"/>
    <s v="Kingsland"/>
    <s v="CAMDEN"/>
    <s v="GA"/>
    <s v="31548-7044"/>
    <s v="BERKELEY HEIGHTS"/>
    <s v="NJ"/>
    <d v="2021-04-30T00:00:00"/>
    <n v="499141"/>
    <x v="1"/>
    <s v="NA"/>
    <s v="NA"/>
  </r>
  <r>
    <x v="14050"/>
    <x v="4404"/>
    <s v="GA"/>
    <s v="2175 Liberty Hts"/>
    <s v="Fairburn"/>
    <s v="30213-4415"/>
    <x v="6"/>
    <n v="2112"/>
    <x v="0"/>
    <x v="26"/>
    <x v="2"/>
    <x v="0"/>
    <n v="5821118903"/>
    <n v="405"/>
    <s v="PPP"/>
    <s v="Active Un-Disbursed"/>
    <x v="0"/>
    <n v="100"/>
    <n v="19478"/>
    <n v="19478"/>
    <n v="19478"/>
    <n v="529192"/>
    <s v="Benworth Capital"/>
    <s v="7000 SW 97th Avenue Suite 201"/>
    <s v="Miami"/>
    <s v="FL"/>
    <n v="33173"/>
    <x v="0"/>
    <x v="0"/>
    <x v="0"/>
    <s v="Fairburn"/>
    <s v="FULTON"/>
    <s v="GA"/>
    <s v="30213-4415"/>
    <s v="Miami"/>
    <s v="FL"/>
    <d v="2021-04-30T00:00:00"/>
    <n v="529192"/>
    <x v="1"/>
    <s v="NA"/>
    <s v="NA"/>
  </r>
  <r>
    <x v="14051"/>
    <x v="37"/>
    <s v="GA"/>
    <s v="702 Second St"/>
    <s v="Soperton"/>
    <s v="30457-2400"/>
    <x v="6"/>
    <n v="1121"/>
    <x v="0"/>
    <x v="26"/>
    <x v="33"/>
    <x v="10"/>
    <n v="5603998900"/>
    <n v="405"/>
    <s v="PPP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1"/>
    <x v="1"/>
    <x v="0"/>
    <s v="Soperton"/>
    <s v="TREUTLEN"/>
    <s v="GA"/>
    <s v="30457-2400"/>
    <s v="New York"/>
    <s v="NY"/>
    <d v="2021-04-30T00:00:00"/>
    <n v="529471"/>
    <x v="1"/>
    <s v="NA"/>
    <s v="NA"/>
  </r>
  <r>
    <x v="14052"/>
    <x v="158"/>
    <s v="GA"/>
    <s v="1349 Greenwich St SW"/>
    <s v="Atlanta"/>
    <s v="30310-1210"/>
    <x v="6"/>
    <n v="2111"/>
    <x v="0"/>
    <x v="26"/>
    <x v="2"/>
    <x v="9"/>
    <n v="5628918905"/>
    <n v="405"/>
    <s v="PPP"/>
    <s v="Active Un-Disbursed"/>
    <x v="0"/>
    <n v="100"/>
    <n v="19953"/>
    <n v="19953"/>
    <n v="19953"/>
    <n v="529192"/>
    <s v="Benworth Capital"/>
    <s v="7000 SW 97th Avenue Suite 201"/>
    <s v="Miami"/>
    <s v="FL"/>
    <n v="33173"/>
    <x v="0"/>
    <x v="1"/>
    <x v="0"/>
    <s v="Atlanta"/>
    <s v="FULTON"/>
    <s v="GA"/>
    <s v="30310-1210"/>
    <s v="Miami"/>
    <s v="FL"/>
    <d v="2021-04-30T00:00:00"/>
    <n v="529192"/>
    <x v="0"/>
    <s v="NA"/>
    <s v="NA"/>
  </r>
  <r>
    <x v="14053"/>
    <x v="37"/>
    <s v="GA"/>
    <s v="516 Morgan Valley Rd"/>
    <s v="Rockmart"/>
    <s v="30153-2122"/>
    <x v="17"/>
    <n v="6120"/>
    <x v="0"/>
    <x v="26"/>
    <x v="2"/>
    <x v="4"/>
    <n v="547050891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0"/>
    <x v="0"/>
    <s v="Rockmart"/>
    <s v="POLK"/>
    <s v="GA"/>
    <s v="30153-2122"/>
    <s v="Miami"/>
    <s v="FL"/>
    <d v="2021-04-30T00:00:00"/>
    <n v="529192"/>
    <x v="1"/>
    <s v="NA"/>
    <s v="NA"/>
  </r>
  <r>
    <x v="14054"/>
    <x v="136"/>
    <s v="GA"/>
    <s v="10684 Barberry Dr"/>
    <s v="Hampton"/>
    <s v="30228-3234"/>
    <x v="2"/>
    <n v="2320"/>
    <x v="0"/>
    <x v="26"/>
    <x v="2"/>
    <x v="0"/>
    <n v="5408808905"/>
    <n v="405"/>
    <s v="PPP"/>
    <s v="Active Un-Disbursed"/>
    <x v="0"/>
    <n v="100"/>
    <n v="18333"/>
    <n v="18333"/>
    <n v="18333"/>
    <n v="529192"/>
    <s v="Benworth Capital"/>
    <s v="7000 SW 97th Avenue Suite 201"/>
    <s v="Miami"/>
    <s v="FL"/>
    <n v="33173"/>
    <x v="0"/>
    <x v="0"/>
    <x v="0"/>
    <s v="Hampton"/>
    <s v="CLAYTON"/>
    <s v="GA"/>
    <s v="30228-3234"/>
    <s v="Miami"/>
    <s v="FL"/>
    <d v="2021-04-30T00:00:00"/>
    <n v="529192"/>
    <x v="0"/>
    <s v="NA"/>
    <s v="NA"/>
  </r>
  <r>
    <x v="14055"/>
    <x v="4405"/>
    <s v="GA"/>
    <s v="800 Leisure Lake Dr Apt J14"/>
    <s v="Warner Robins"/>
    <s v="31088-7357"/>
    <x v="0"/>
    <n v="3860"/>
    <x v="0"/>
    <x v="26"/>
    <x v="2"/>
    <x v="13"/>
    <n v="5500358904"/>
    <n v="405"/>
    <s v="PPP"/>
    <s v="Active Un-Disbursed"/>
    <x v="0"/>
    <n v="100"/>
    <n v="1334"/>
    <n v="1334"/>
    <n v="1334"/>
    <n v="529192"/>
    <s v="Benworth Capital"/>
    <s v="7000 SW 97th Avenue Suite 201"/>
    <s v="Miami"/>
    <s v="FL"/>
    <n v="33173"/>
    <x v="0"/>
    <x v="0"/>
    <x v="0"/>
    <s v="Warner Robins"/>
    <s v="HOUSTON"/>
    <s v="GA"/>
    <s v="31088-7357"/>
    <s v="Miami"/>
    <s v="FL"/>
    <d v="2021-04-30T00:00:00"/>
    <n v="529192"/>
    <x v="1"/>
    <s v="NA"/>
    <s v="NA"/>
  </r>
  <r>
    <x v="14056"/>
    <x v="4406"/>
    <s v="GA"/>
    <s v="1541 Elm Log Ct"/>
    <s v="Austell"/>
    <s v="30168-5932"/>
    <x v="15"/>
    <n v="1130"/>
    <x v="0"/>
    <x v="26"/>
    <x v="2"/>
    <x v="0"/>
    <n v="5710678904"/>
    <n v="405"/>
    <s v="PPP"/>
    <s v="Active Un-Disbursed"/>
    <x v="0"/>
    <n v="100"/>
    <n v="2578"/>
    <n v="2578"/>
    <n v="2578"/>
    <n v="529192"/>
    <s v="Benworth Capital"/>
    <s v="7000 SW 97th Avenue Suite 201"/>
    <s v="Miami"/>
    <s v="FL"/>
    <n v="33173"/>
    <x v="0"/>
    <x v="0"/>
    <x v="0"/>
    <s v="Austell"/>
    <s v="COBB"/>
    <s v="GA"/>
    <s v="30168-5932"/>
    <s v="Miami"/>
    <s v="FL"/>
    <d v="2021-04-30T00:00:00"/>
    <n v="529192"/>
    <x v="0"/>
    <s v="NA"/>
    <s v="NA"/>
  </r>
  <r>
    <x v="14057"/>
    <x v="37"/>
    <s v="GA"/>
    <s v="131 Ponce de Leon Ave NE Apt 156"/>
    <s v="Atlanta"/>
    <s v="30308-1932"/>
    <x v="4"/>
    <n v="8330"/>
    <x v="0"/>
    <x v="26"/>
    <x v="22"/>
    <x v="9"/>
    <n v="5590118905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FULTON"/>
    <s v="GA"/>
    <s v="30308-1932"/>
    <s v="PHOENIXVILLE"/>
    <s v="PA"/>
    <d v="2021-04-30T00:00:00"/>
    <n v="121536"/>
    <x v="1"/>
    <s v="NA"/>
    <s v="NA"/>
  </r>
  <r>
    <x v="14058"/>
    <x v="4407"/>
    <s v="GA"/>
    <s v="9401 Roberts Dr Apt 7D"/>
    <s v="Sandy Springs"/>
    <s v="30350-1509"/>
    <x v="2"/>
    <n v="1110"/>
    <x v="0"/>
    <x v="26"/>
    <x v="2"/>
    <x v="2"/>
    <n v="5468758905"/>
    <n v="405"/>
    <s v="PPP"/>
    <s v="Active Un-Disbursed"/>
    <x v="0"/>
    <n v="100"/>
    <n v="2895"/>
    <n v="2895"/>
    <n v="2895"/>
    <n v="529192"/>
    <s v="Benworth Capital"/>
    <s v="7000 SW 97th Avenue Suite 201"/>
    <s v="Miami"/>
    <s v="FL"/>
    <n v="33173"/>
    <x v="0"/>
    <x v="0"/>
    <x v="0"/>
    <s v="Sandy Springs"/>
    <s v="FULTON"/>
    <s v="GA"/>
    <s v="30350-1509"/>
    <s v="Miami"/>
    <s v="FL"/>
    <d v="2021-04-30T00:00:00"/>
    <n v="529192"/>
    <x v="1"/>
    <s v="NA"/>
    <s v="NA"/>
  </r>
  <r>
    <x v="14059"/>
    <x v="37"/>
    <s v="GA"/>
    <s v="196 Crackerneck Rd NE"/>
    <s v="Armuchee"/>
    <s v="30105-2524"/>
    <x v="2"/>
    <n v="2310"/>
    <x v="0"/>
    <x v="26"/>
    <x v="2"/>
    <x v="4"/>
    <n v="5445508908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0"/>
    <x v="0"/>
    <s v="Armuchee"/>
    <s v="FLOYD"/>
    <s v="GA"/>
    <s v="30105-2524"/>
    <s v="Miami"/>
    <s v="FL"/>
    <d v="2021-04-30T00:00:00"/>
    <n v="529192"/>
    <x v="1"/>
    <s v="NA"/>
    <s v="NA"/>
  </r>
  <r>
    <x v="14060"/>
    <x v="72"/>
    <s v="GA"/>
    <s v="504 wainwright Bulter"/>
    <s v="Bulter"/>
    <n v="31006"/>
    <x v="14"/>
    <n v="2120"/>
    <x v="0"/>
    <x v="26"/>
    <x v="2"/>
    <x v="5"/>
    <n v="5498858901"/>
    <n v="405"/>
    <s v="PPP"/>
    <s v="Active Un-Disbursed"/>
    <x v="0"/>
    <n v="100"/>
    <n v="20052"/>
    <n v="20052"/>
    <n v="20052"/>
    <n v="529192"/>
    <s v="Benworth Capital"/>
    <s v="7000 SW 97th Avenue Suite 201"/>
    <s v="Miami"/>
    <s v="FL"/>
    <n v="33173"/>
    <x v="1"/>
    <x v="0"/>
    <x v="0"/>
    <s v="Bulter"/>
    <s v="TAYLOR"/>
    <s v="GA"/>
    <n v="31006"/>
    <s v="Miami"/>
    <s v="FL"/>
    <d v="2021-04-30T00:00:00"/>
    <n v="529192"/>
    <x v="0"/>
    <s v="NA"/>
    <s v="NA"/>
  </r>
  <r>
    <x v="14061"/>
    <x v="4408"/>
    <s v="GA"/>
    <s v="2001 Godby Rd Apt R1"/>
    <s v="Atlanta"/>
    <s v="30349-5113"/>
    <x v="6"/>
    <n v="2199"/>
    <x v="0"/>
    <x v="26"/>
    <x v="2"/>
    <x v="0"/>
    <n v="5511218903"/>
    <n v="405"/>
    <s v="PPP"/>
    <s v="Active Un-Disbursed"/>
    <x v="0"/>
    <n v="100"/>
    <n v="16942"/>
    <n v="16942"/>
    <n v="16942"/>
    <n v="529192"/>
    <s v="Benworth Capital"/>
    <s v="7000 SW 97th Avenue Suite 201"/>
    <s v="Miami"/>
    <s v="FL"/>
    <n v="33173"/>
    <x v="0"/>
    <x v="1"/>
    <x v="0"/>
    <s v="Atlanta"/>
    <s v="CLAYTON"/>
    <s v="GA"/>
    <s v="30349-5113"/>
    <s v="Miami"/>
    <s v="FL"/>
    <d v="2021-04-30T00:00:00"/>
    <n v="529192"/>
    <x v="1"/>
    <s v="NA"/>
    <s v="NA"/>
  </r>
  <r>
    <x v="14062"/>
    <x v="37"/>
    <s v="GA"/>
    <s v="190 Claremont Dr N/A"/>
    <s v="Covington"/>
    <s v="30016-7314"/>
    <x v="6"/>
    <n v="2112"/>
    <x v="0"/>
    <x v="26"/>
    <x v="22"/>
    <x v="7"/>
    <n v="5668778905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Covington"/>
    <s v="NEWTON"/>
    <s v="GA"/>
    <s v="30016-7314"/>
    <s v="PHOENIXVILLE"/>
    <s v="PA"/>
    <d v="2021-04-30T00:00:00"/>
    <n v="121536"/>
    <x v="0"/>
    <s v="NA"/>
    <s v="NA"/>
  </r>
  <r>
    <x v="14063"/>
    <x v="451"/>
    <s v="GA"/>
    <s v="5500 Oakley Industrial Blvd Apt 902"/>
    <s v="Fairburn"/>
    <s v="30213-6035"/>
    <x v="6"/>
    <n v="2111"/>
    <x v="0"/>
    <x v="26"/>
    <x v="2"/>
    <x v="0"/>
    <n v="5659268903"/>
    <n v="405"/>
    <s v="PPP"/>
    <s v="Active Un-Disbursed"/>
    <x v="0"/>
    <n v="100"/>
    <n v="15645"/>
    <n v="15645"/>
    <n v="15645"/>
    <n v="529192"/>
    <s v="Benworth Capital"/>
    <s v="7000 SW 97th Avenue Suite 201"/>
    <s v="Miami"/>
    <s v="FL"/>
    <n v="33173"/>
    <x v="0"/>
    <x v="0"/>
    <x v="0"/>
    <s v="Fairburn"/>
    <s v="FULTON"/>
    <s v="GA"/>
    <s v="30213-6035"/>
    <s v="Miami"/>
    <s v="FL"/>
    <d v="2021-04-30T00:00:00"/>
    <n v="529192"/>
    <x v="1"/>
    <s v="NA"/>
    <s v="NA"/>
  </r>
  <r>
    <x v="14064"/>
    <x v="0"/>
    <s v="GA"/>
    <s v="5430 Winslow Crossing Northnull 5430 Winslow Crossing Northnull"/>
    <s v="Stonecrest"/>
    <n v="30038"/>
    <x v="16"/>
    <n v="5210"/>
    <x v="0"/>
    <x v="26"/>
    <x v="12"/>
    <x v="7"/>
    <n v="5367598906"/>
    <n v="405"/>
    <s v="PPP"/>
    <s v="Active Un-Disbursed"/>
    <x v="0"/>
    <n v="100"/>
    <n v="20832"/>
    <n v="20832"/>
    <n v="20832"/>
    <n v="499141"/>
    <s v="Readycap Lending, LLC"/>
    <s v="200 Connell Drive Suite 4000"/>
    <s v="BERKELEY HEIGHTS"/>
    <s v="NJ"/>
    <n v="7922"/>
    <x v="0"/>
    <x v="0"/>
    <x v="0"/>
    <s v="Stonecrest"/>
    <s v="DEKALB"/>
    <s v="GA"/>
    <n v="30038"/>
    <s v="BERKELEY HEIGHTS"/>
    <s v="NJ"/>
    <d v="2021-04-30T00:00:00"/>
    <n v="499141"/>
    <x v="1"/>
    <s v="NA"/>
    <s v="NA"/>
  </r>
  <r>
    <x v="14065"/>
    <x v="37"/>
    <s v="GA"/>
    <s v="2909 Campbellton Rd SW"/>
    <s v="Atlanta"/>
    <s v="30311-4508"/>
    <x v="6"/>
    <n v="2113"/>
    <x v="0"/>
    <x v="26"/>
    <x v="2"/>
    <x v="9"/>
    <n v="5481108903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Atlanta"/>
    <s v="FULTON"/>
    <s v="GA"/>
    <s v="30311-4508"/>
    <s v="Miami"/>
    <s v="FL"/>
    <d v="2021-04-30T00:00:00"/>
    <n v="529192"/>
    <x v="0"/>
    <s v="NA"/>
    <s v="NA"/>
  </r>
  <r>
    <x v="14066"/>
    <x v="1003"/>
    <s v="GA"/>
    <s v="1005 Baldwin St SW N/A"/>
    <s v="Atlanta"/>
    <s v="30310-1335"/>
    <x v="5"/>
    <n v="4110"/>
    <x v="0"/>
    <x v="26"/>
    <x v="22"/>
    <x v="9"/>
    <n v="5607988905"/>
    <n v="405"/>
    <s v="PPS"/>
    <s v="Active Un-Disbursed"/>
    <x v="0"/>
    <n v="100"/>
    <n v="20792"/>
    <n v="20792"/>
    <n v="20792"/>
    <n v="121536"/>
    <s v="Customers Bank"/>
    <s v="99 Bridge St"/>
    <s v="PHOENIXVILLE"/>
    <s v="PA"/>
    <s v="19460-3411"/>
    <x v="0"/>
    <x v="1"/>
    <x v="0"/>
    <s v="Atlanta"/>
    <s v="FULTON"/>
    <s v="GA"/>
    <s v="30310-1335"/>
    <s v="PHOENIXVILLE"/>
    <s v="PA"/>
    <d v="2021-04-30T00:00:00"/>
    <n v="121536"/>
    <x v="0"/>
    <s v="NA"/>
    <s v="NA"/>
  </r>
  <r>
    <x v="14067"/>
    <x v="37"/>
    <s v="GA"/>
    <s v="209 Bourbon St"/>
    <s v="Griffin"/>
    <s v="30223-1817"/>
    <x v="4"/>
    <n v="8220"/>
    <x v="0"/>
    <x v="26"/>
    <x v="2"/>
    <x v="1"/>
    <n v="5738448907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1"/>
    <x v="0"/>
    <s v="Griffin"/>
    <s v="SPALDING"/>
    <s v="GA"/>
    <s v="30223-1817"/>
    <s v="Miami"/>
    <s v="FL"/>
    <d v="2021-04-30T00:00:00"/>
    <n v="529192"/>
    <x v="0"/>
    <s v="NA"/>
    <s v="NA"/>
  </r>
  <r>
    <x v="14068"/>
    <x v="37"/>
    <s v="GA"/>
    <s v="2328 Lanier Pl"/>
    <s v="Morrow"/>
    <s v="30260-2666"/>
    <x v="9"/>
    <n v="3998"/>
    <x v="0"/>
    <x v="26"/>
    <x v="2"/>
    <x v="9"/>
    <n v="5782178906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Morrow"/>
    <s v="CLAYTON"/>
    <s v="GA"/>
    <s v="30260-2666"/>
    <s v="Miami"/>
    <s v="FL"/>
    <d v="2021-04-30T00:00:00"/>
    <n v="529192"/>
    <x v="0"/>
    <s v="NA"/>
    <s v="NA"/>
  </r>
  <r>
    <x v="14069"/>
    <x v="37"/>
    <s v="GA"/>
    <s v="4827 Old National Hwy"/>
    <s v="Atlanta"/>
    <s v="30337-6234"/>
    <x v="6"/>
    <n v="2112"/>
    <x v="0"/>
    <x v="26"/>
    <x v="2"/>
    <x v="0"/>
    <n v="5366088904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Atlanta"/>
    <s v="FULTON"/>
    <s v="GA"/>
    <s v="30337-6234"/>
    <s v="Miami"/>
    <s v="FL"/>
    <d v="2021-04-30T00:00:00"/>
    <n v="529192"/>
    <x v="0"/>
    <s v="NA"/>
    <s v="NA"/>
  </r>
  <r>
    <x v="14070"/>
    <x v="37"/>
    <s v="GA"/>
    <s v="1304 Cornwall Rd"/>
    <s v="Decatur"/>
    <s v="30032-3108"/>
    <x v="5"/>
    <n v="5320"/>
    <x v="0"/>
    <x v="26"/>
    <x v="5"/>
    <x v="7"/>
    <n v="5505988904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Decatur"/>
    <s v="DEKALB"/>
    <s v="GA"/>
    <s v="30032-3108"/>
    <s v="Laguna Hills"/>
    <s v="CA"/>
    <d v="2021-04-30T00:00:00"/>
    <n v="509316"/>
    <x v="0"/>
    <s v="NA"/>
    <s v="NA"/>
  </r>
  <r>
    <x v="14071"/>
    <x v="37"/>
    <s v="GA"/>
    <s v="121 Wood Terrace Cir"/>
    <s v="Atlanta"/>
    <s v="30340-3809"/>
    <x v="15"/>
    <n v="1130"/>
    <x v="0"/>
    <x v="26"/>
    <x v="2"/>
    <x v="2"/>
    <n v="5867548909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Atlanta"/>
    <s v="DEKALB"/>
    <s v="GA"/>
    <s v="30340-3809"/>
    <s v="Miami"/>
    <s v="FL"/>
    <d v="2021-04-30T00:00:00"/>
    <n v="529192"/>
    <x v="0"/>
    <s v="NA"/>
    <s v="NA"/>
  </r>
  <r>
    <x v="14072"/>
    <x v="4409"/>
    <s v="GA"/>
    <s v="2100 Mesa Valley Way"/>
    <s v="Austell"/>
    <s v="30106-8136"/>
    <x v="15"/>
    <n v="1510"/>
    <x v="0"/>
    <x v="26"/>
    <x v="2"/>
    <x v="0"/>
    <n v="5607548902"/>
    <n v="405"/>
    <s v="PPP"/>
    <s v="Active Un-Disbursed"/>
    <x v="0"/>
    <n v="100"/>
    <n v="6635"/>
    <n v="6635"/>
    <n v="6635"/>
    <n v="529192"/>
    <s v="Benworth Capital"/>
    <s v="7000 SW 97th Avenue Suite 201"/>
    <s v="Miami"/>
    <s v="FL"/>
    <n v="33173"/>
    <x v="0"/>
    <x v="0"/>
    <x v="0"/>
    <s v="Austell"/>
    <s v="COBB"/>
    <s v="GA"/>
    <s v="30106-8136"/>
    <s v="Miami"/>
    <s v="FL"/>
    <d v="2021-04-30T00:00:00"/>
    <n v="529192"/>
    <x v="1"/>
    <s v="NA"/>
    <s v="NA"/>
  </r>
  <r>
    <x v="14073"/>
    <x v="126"/>
    <s v="GA"/>
    <s v="2350 Cobb Pkwy SE"/>
    <s v="Smyrna"/>
    <s v="30080-2729"/>
    <x v="11"/>
    <n v="4210"/>
    <x v="0"/>
    <x v="26"/>
    <x v="34"/>
    <x v="6"/>
    <n v="5397238904"/>
    <n v="405"/>
    <s v="PPP"/>
    <s v="Active Un-Disbursed"/>
    <x v="0"/>
    <n v="100"/>
    <n v="20500"/>
    <n v="20500"/>
    <n v="20500"/>
    <n v="456756"/>
    <s v="Cross River Bank"/>
    <s v="885 Teaneck Rd"/>
    <s v="TEANECK"/>
    <s v="NJ"/>
    <s v="07666-4546"/>
    <x v="0"/>
    <x v="0"/>
    <x v="0"/>
    <s v="Smyrna"/>
    <s v="COBB"/>
    <s v="GA"/>
    <s v="30080-2729"/>
    <s v="TEANECK"/>
    <s v="NJ"/>
    <d v="2021-04-30T00:00:00"/>
    <n v="456756"/>
    <x v="1"/>
    <s v="NA"/>
    <s v="NA"/>
  </r>
  <r>
    <x v="14074"/>
    <x v="37"/>
    <s v="GA"/>
    <s v="3547 Santa Fe Trl"/>
    <s v="Atlanta"/>
    <s v="30340-2769"/>
    <x v="6"/>
    <n v="2113"/>
    <x v="0"/>
    <x v="26"/>
    <x v="2"/>
    <x v="2"/>
    <n v="5622578909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Atlanta"/>
    <s v="DEKALB"/>
    <s v="GA"/>
    <s v="30340-2769"/>
    <s v="Miami"/>
    <s v="FL"/>
    <d v="2021-04-30T00:00:00"/>
    <n v="529192"/>
    <x v="0"/>
    <s v="NA"/>
    <s v="NA"/>
  </r>
  <r>
    <x v="14075"/>
    <x v="2105"/>
    <s v="GA"/>
    <s v="2611 Gladstone Ter"/>
    <s v="Woodstock"/>
    <s v="30189-6881"/>
    <x v="10"/>
    <n v="2110"/>
    <x v="0"/>
    <x v="26"/>
    <x v="2"/>
    <x v="6"/>
    <n v="5691858903"/>
    <n v="405"/>
    <s v="PPP"/>
    <s v="Active Un-Disbursed"/>
    <x v="0"/>
    <n v="100"/>
    <n v="20620"/>
    <n v="20620"/>
    <n v="20620"/>
    <n v="529192"/>
    <s v="Benworth Capital"/>
    <s v="7000 SW 97th Avenue Suite 201"/>
    <s v="Miami"/>
    <s v="FL"/>
    <n v="33173"/>
    <x v="0"/>
    <x v="0"/>
    <x v="0"/>
    <s v="Woodstock"/>
    <s v="CHEROKEE"/>
    <s v="GA"/>
    <s v="30189-6881"/>
    <s v="Miami"/>
    <s v="FL"/>
    <d v="2021-04-30T00:00:00"/>
    <n v="529192"/>
    <x v="1"/>
    <s v="NA"/>
    <s v="NA"/>
  </r>
  <r>
    <x v="14076"/>
    <x v="37"/>
    <s v="GA"/>
    <s v="5244 Middleton Pl NW N/A"/>
    <s v="Acworth"/>
    <s v="30101-7508"/>
    <x v="9"/>
    <n v="3920"/>
    <x v="0"/>
    <x v="26"/>
    <x v="22"/>
    <x v="6"/>
    <n v="5811658908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cworth"/>
    <s v="COBB"/>
    <s v="GA"/>
    <s v="30101-7508"/>
    <s v="PHOENIXVILLE"/>
    <s v="PA"/>
    <d v="2021-04-30T00:00:00"/>
    <n v="121536"/>
    <x v="1"/>
    <s v="NA"/>
    <s v="NA"/>
  </r>
  <r>
    <x v="14077"/>
    <x v="4410"/>
    <s v="GA"/>
    <s v="13051 Abercorn St B3"/>
    <s v="Savannah"/>
    <s v="31419-1954"/>
    <x v="11"/>
    <n v="4210"/>
    <x v="0"/>
    <x v="26"/>
    <x v="22"/>
    <x v="8"/>
    <n v="5405168908"/>
    <n v="405"/>
    <s v="PPS"/>
    <s v="Active Un-Disbursed"/>
    <x v="0"/>
    <n v="100"/>
    <n v="18199"/>
    <n v="18199"/>
    <n v="18199"/>
    <n v="121536"/>
    <s v="Customers Bank"/>
    <s v="99 Bridge St"/>
    <s v="PHOENIXVILLE"/>
    <s v="PA"/>
    <s v="19460-3411"/>
    <x v="0"/>
    <x v="1"/>
    <x v="0"/>
    <s v="Savannah"/>
    <s v="CHATHAM"/>
    <s v="GA"/>
    <s v="31419-1954"/>
    <s v="PHOENIXVILLE"/>
    <s v="PA"/>
    <d v="2021-04-30T00:00:00"/>
    <n v="121536"/>
    <x v="1"/>
    <s v="NA"/>
    <s v="NA"/>
  </r>
  <r>
    <x v="14078"/>
    <x v="4411"/>
    <s v="GA"/>
    <s v="153 W Putnam Ferry Rd N/A"/>
    <s v="Woodstock"/>
    <s v="30189-1511"/>
    <x v="12"/>
    <n v="1340"/>
    <x v="0"/>
    <x v="26"/>
    <x v="22"/>
    <x v="6"/>
    <n v="5670778904"/>
    <n v="405"/>
    <s v="PPS"/>
    <s v="Active Un-Disbursed"/>
    <x v="0"/>
    <n v="100"/>
    <n v="13298"/>
    <n v="13298"/>
    <n v="13298"/>
    <n v="121536"/>
    <s v="Customers Bank"/>
    <s v="99 Bridge St"/>
    <s v="PHOENIXVILLE"/>
    <s v="PA"/>
    <s v="19460-3411"/>
    <x v="0"/>
    <x v="0"/>
    <x v="0"/>
    <s v="Woodstock"/>
    <s v="CHEROKEE"/>
    <s v="GA"/>
    <s v="30189-1511"/>
    <s v="PHOENIXVILLE"/>
    <s v="PA"/>
    <d v="2021-04-30T00:00:00"/>
    <n v="121536"/>
    <x v="1"/>
    <s v="NA"/>
    <s v="NA"/>
  </r>
  <r>
    <x v="14079"/>
    <x v="3680"/>
    <s v="GA"/>
    <s v="3545 Arbroath Dr"/>
    <s v="Douglasville"/>
    <s v="30135-6727"/>
    <x v="18"/>
    <n v="1511"/>
    <x v="0"/>
    <x v="26"/>
    <x v="2"/>
    <x v="0"/>
    <n v="5872258910"/>
    <n v="405"/>
    <s v="PPP"/>
    <s v="Active Un-Disbursed"/>
    <x v="0"/>
    <n v="100"/>
    <n v="20109"/>
    <n v="20109"/>
    <n v="20109"/>
    <n v="529192"/>
    <s v="Benworth Capital"/>
    <s v="7000 SW 97th Avenue Suite 201"/>
    <s v="Miami"/>
    <s v="FL"/>
    <n v="33173"/>
    <x v="0"/>
    <x v="0"/>
    <x v="0"/>
    <s v="Douglasville"/>
    <s v="DOUGLAS"/>
    <s v="GA"/>
    <s v="30135-6727"/>
    <s v="Miami"/>
    <s v="FL"/>
    <d v="2021-04-30T00:00:00"/>
    <n v="529192"/>
    <x v="1"/>
    <s v="NA"/>
    <s v="NA"/>
  </r>
  <r>
    <x v="14080"/>
    <x v="4412"/>
    <s v="GA"/>
    <s v="3848 Glen Robbie Ct"/>
    <s v="Loganville"/>
    <s v="30052-5347"/>
    <x v="6"/>
    <n v="2112"/>
    <x v="0"/>
    <x v="26"/>
    <x v="2"/>
    <x v="11"/>
    <n v="5794548907"/>
    <n v="405"/>
    <s v="PPP"/>
    <s v="Active Un-Disbursed"/>
    <x v="0"/>
    <n v="100"/>
    <n v="9760"/>
    <n v="9760"/>
    <n v="9760"/>
    <n v="529192"/>
    <s v="Benworth Capital"/>
    <s v="7000 SW 97th Avenue Suite 201"/>
    <s v="Miami"/>
    <s v="FL"/>
    <n v="33173"/>
    <x v="0"/>
    <x v="0"/>
    <x v="0"/>
    <s v="Loganville"/>
    <s v="GWINNETT"/>
    <s v="GA"/>
    <s v="30052-5347"/>
    <s v="Miami"/>
    <s v="FL"/>
    <d v="2021-04-30T00:00:00"/>
    <n v="529192"/>
    <x v="1"/>
    <s v="NA"/>
    <s v="NA"/>
  </r>
  <r>
    <x v="14081"/>
    <x v="37"/>
    <s v="GA"/>
    <s v="1229 Reinhardt College Pkwy"/>
    <s v="Canton"/>
    <s v="30114-2045"/>
    <x v="4"/>
    <n v="6118"/>
    <x v="0"/>
    <x v="26"/>
    <x v="2"/>
    <x v="6"/>
    <n v="571046890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Canton"/>
    <s v="CHEROKEE"/>
    <s v="GA"/>
    <s v="30114-2045"/>
    <s v="Miami"/>
    <s v="FL"/>
    <d v="2021-04-30T00:00:00"/>
    <n v="529192"/>
    <x v="0"/>
    <s v="NA"/>
    <s v="NA"/>
  </r>
  <r>
    <x v="14082"/>
    <x v="4413"/>
    <s v="GA"/>
    <s v="6406 Georgia 85null 6406 Georgia 85null"/>
    <s v="Riverdale"/>
    <n v="30274"/>
    <x v="5"/>
    <n v="8510"/>
    <x v="0"/>
    <x v="26"/>
    <x v="12"/>
    <x v="0"/>
    <n v="5610638906"/>
    <n v="405"/>
    <s v="PPS"/>
    <s v="Active Un-Disbursed"/>
    <x v="0"/>
    <n v="100"/>
    <n v="13245"/>
    <n v="13245"/>
    <n v="13245"/>
    <n v="499141"/>
    <s v="Readycap Lending, LLC"/>
    <s v="200 Connell Drive Suite 4000"/>
    <s v="BERKELEY HEIGHTS"/>
    <s v="NJ"/>
    <n v="7922"/>
    <x v="0"/>
    <x v="0"/>
    <x v="0"/>
    <s v="Riverdale"/>
    <s v="CLAYTON"/>
    <s v="GA"/>
    <n v="30274"/>
    <s v="BERKELEY HEIGHTS"/>
    <s v="NJ"/>
    <d v="2021-04-30T00:00:00"/>
    <n v="499141"/>
    <x v="0"/>
    <s v="NA"/>
    <s v="NA"/>
  </r>
  <r>
    <x v="14083"/>
    <x v="37"/>
    <s v="GA"/>
    <s v="591 Richmond St"/>
    <s v="Macon"/>
    <s v="31206-1835"/>
    <x v="5"/>
    <n v="5310"/>
    <x v="0"/>
    <x v="26"/>
    <x v="2"/>
    <x v="5"/>
    <n v="5432868901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Macon"/>
    <s v="BIBB"/>
    <s v="GA"/>
    <s v="31206-1835"/>
    <s v="Miami"/>
    <s v="FL"/>
    <d v="2021-04-30T00:00:00"/>
    <n v="529192"/>
    <x v="0"/>
    <s v="NA"/>
    <s v="NA"/>
  </r>
  <r>
    <x v="14084"/>
    <x v="4414"/>
    <s v="GA"/>
    <s v="2405 Smoke Ct"/>
    <s v="Conyers"/>
    <s v="30013-1409"/>
    <x v="0"/>
    <n v="3940"/>
    <x v="0"/>
    <x v="26"/>
    <x v="2"/>
    <x v="7"/>
    <n v="5464448909"/>
    <n v="405"/>
    <s v="PPP"/>
    <s v="Active Un-Disbursed"/>
    <x v="0"/>
    <n v="100"/>
    <n v="982"/>
    <n v="982"/>
    <n v="982"/>
    <n v="529192"/>
    <s v="Benworth Capital"/>
    <s v="7000 SW 97th Avenue Suite 201"/>
    <s v="Miami"/>
    <s v="FL"/>
    <n v="33173"/>
    <x v="0"/>
    <x v="0"/>
    <x v="0"/>
    <s v="Conyers"/>
    <s v="ROCKDALE"/>
    <s v="GA"/>
    <s v="30013-1409"/>
    <s v="Miami"/>
    <s v="FL"/>
    <d v="2021-04-30T00:00:00"/>
    <n v="529192"/>
    <x v="1"/>
    <s v="NA"/>
    <s v="NA"/>
  </r>
  <r>
    <x v="14085"/>
    <x v="37"/>
    <s v="GA"/>
    <s v="2724 Harbor Walk"/>
    <s v="Fairburn"/>
    <s v="30213-3958"/>
    <x v="13"/>
    <n v="1210"/>
    <x v="0"/>
    <x v="26"/>
    <x v="2"/>
    <x v="0"/>
    <n v="5425328905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Fairburn"/>
    <s v="FULTON"/>
    <s v="GA"/>
    <s v="30213-3958"/>
    <s v="Miami"/>
    <s v="FL"/>
    <d v="2021-04-30T00:00:00"/>
    <n v="529192"/>
    <x v="1"/>
    <s v="NA"/>
    <s v="NA"/>
  </r>
  <r>
    <x v="14086"/>
    <x v="37"/>
    <s v="GA"/>
    <s v="1030 Oak Street"/>
    <s v="Siloam"/>
    <n v="30665"/>
    <x v="6"/>
    <n v="1111"/>
    <x v="0"/>
    <x v="26"/>
    <x v="36"/>
    <x v="11"/>
    <n v="5633958900"/>
    <n v="405"/>
    <s v="PPP"/>
    <s v="Active Un-Disbursed"/>
    <x v="0"/>
    <n v="100"/>
    <n v="20833"/>
    <n v="20833"/>
    <n v="20833"/>
    <n v="122043"/>
    <s v="WebBank"/>
    <s v="215 S State St, Ste 1000"/>
    <s v="SALT LAKE CITY"/>
    <s v="UT"/>
    <s v="84111-2336"/>
    <x v="1"/>
    <x v="0"/>
    <x v="0"/>
    <s v="Siloam"/>
    <s v="GREENE"/>
    <s v="GA"/>
    <n v="30665"/>
    <s v="SALT LAKE CITY"/>
    <s v="UT"/>
    <d v="2021-04-30T00:00:00"/>
    <n v="122043"/>
    <x v="1"/>
    <s v="NA"/>
    <s v="NA"/>
  </r>
  <r>
    <x v="14087"/>
    <x v="37"/>
    <s v="GA"/>
    <s v="1894 Byrom Pkwy"/>
    <s v="Jonesboro"/>
    <s v="30236-7447"/>
    <x v="10"/>
    <n v="2110"/>
    <x v="0"/>
    <x v="26"/>
    <x v="2"/>
    <x v="0"/>
    <n v="5486118905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Jonesboro"/>
    <s v="CLAYTON"/>
    <s v="GA"/>
    <s v="30236-7447"/>
    <s v="Miami"/>
    <s v="FL"/>
    <d v="2021-04-30T00:00:00"/>
    <n v="529192"/>
    <x v="1"/>
    <s v="NA"/>
    <s v="NA"/>
  </r>
  <r>
    <x v="14088"/>
    <x v="1032"/>
    <s v="GA"/>
    <s v="514 W 7th St"/>
    <s v="Rincon"/>
    <s v="31326-9007"/>
    <x v="6"/>
    <n v="2111"/>
    <x v="0"/>
    <x v="26"/>
    <x v="2"/>
    <x v="8"/>
    <n v="5469738901"/>
    <n v="405"/>
    <s v="PPP"/>
    <s v="Active Un-Disbursed"/>
    <x v="0"/>
    <n v="100"/>
    <n v="19092"/>
    <n v="19092"/>
    <n v="19092"/>
    <n v="529192"/>
    <s v="Benworth Capital"/>
    <s v="7000 SW 97th Avenue Suite 201"/>
    <s v="Miami"/>
    <s v="FL"/>
    <n v="33173"/>
    <x v="1"/>
    <x v="0"/>
    <x v="0"/>
    <s v="Rincon"/>
    <s v="EFFINGHAM"/>
    <s v="GA"/>
    <s v="31326-9007"/>
    <s v="Miami"/>
    <s v="FL"/>
    <d v="2021-04-30T00:00:00"/>
    <n v="529192"/>
    <x v="1"/>
    <s v="NA"/>
    <s v="NA"/>
  </r>
  <r>
    <x v="14089"/>
    <x v="37"/>
    <s v="GA"/>
    <s v="1801 Whitehall Forest Ct SE"/>
    <s v="Atlanta"/>
    <s v="30316-4844"/>
    <x v="9"/>
    <n v="4390"/>
    <x v="0"/>
    <x v="26"/>
    <x v="2"/>
    <x v="9"/>
    <n v="567303890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tlanta"/>
    <s v="DEKALB"/>
    <s v="GA"/>
    <s v="30316-4844"/>
    <s v="Miami"/>
    <s v="FL"/>
    <d v="2021-04-30T00:00:00"/>
    <n v="529192"/>
    <x v="0"/>
    <s v="NA"/>
    <s v="NA"/>
  </r>
  <r>
    <x v="14090"/>
    <x v="380"/>
    <s v="GA"/>
    <s v="11482 Summer Creek Dr"/>
    <s v="Hampton"/>
    <s v="30228-2680"/>
    <x v="6"/>
    <n v="2990"/>
    <x v="0"/>
    <x v="26"/>
    <x v="34"/>
    <x v="0"/>
    <n v="5645498901"/>
    <n v="405"/>
    <s v="PPP"/>
    <s v="Active Un-Disbursed"/>
    <x v="0"/>
    <n v="100"/>
    <n v="20484"/>
    <n v="20484"/>
    <n v="20484"/>
    <n v="456756"/>
    <s v="Cross River Bank"/>
    <s v="885 Teaneck Rd"/>
    <s v="TEANECK"/>
    <s v="NJ"/>
    <s v="07666-4546"/>
    <x v="0"/>
    <x v="0"/>
    <x v="0"/>
    <s v="Hampton"/>
    <s v="CLAYTON"/>
    <s v="GA"/>
    <s v="30228-2680"/>
    <s v="TEANECK"/>
    <s v="NJ"/>
    <d v="2021-04-30T00:00:00"/>
    <n v="456756"/>
    <x v="0"/>
    <s v="NA"/>
    <s v="NA"/>
  </r>
  <r>
    <x v="14091"/>
    <x v="154"/>
    <s v="GA"/>
    <s v="1759 Cleburne Pkwy"/>
    <s v="Hiram"/>
    <s v="30141-4069"/>
    <x v="0"/>
    <n v="4490"/>
    <x v="0"/>
    <x v="26"/>
    <x v="2"/>
    <x v="4"/>
    <n v="5779668910"/>
    <n v="405"/>
    <s v="PPP"/>
    <s v="Active Un-Disbursed"/>
    <x v="0"/>
    <n v="100"/>
    <n v="20575"/>
    <n v="20575"/>
    <n v="20575"/>
    <n v="529192"/>
    <s v="Benworth Capital"/>
    <s v="7000 SW 97th Avenue Suite 201"/>
    <s v="Miami"/>
    <s v="FL"/>
    <n v="33173"/>
    <x v="0"/>
    <x v="0"/>
    <x v="0"/>
    <s v="Hiram"/>
    <s v="PAULDING"/>
    <s v="GA"/>
    <s v="30141-4069"/>
    <s v="Miami"/>
    <s v="FL"/>
    <d v="2021-04-30T00:00:00"/>
    <n v="529192"/>
    <x v="1"/>
    <s v="NA"/>
    <s v="NA"/>
  </r>
  <r>
    <x v="14092"/>
    <x v="4415"/>
    <s v="GA"/>
    <s v="967 N Millard Way"/>
    <s v="Stone Mountain"/>
    <s v="30088-2418"/>
    <x v="6"/>
    <n v="2112"/>
    <x v="0"/>
    <x v="26"/>
    <x v="2"/>
    <x v="7"/>
    <n v="5647368901"/>
    <n v="405"/>
    <s v="PPS"/>
    <s v="Active Un-Disbursed"/>
    <x v="0"/>
    <n v="100"/>
    <n v="18989"/>
    <n v="18989"/>
    <n v="18989"/>
    <n v="529192"/>
    <s v="Benworth Capital"/>
    <s v="7000 SW 97th Avenue Suite 201"/>
    <s v="Miami"/>
    <s v="FL"/>
    <n v="33173"/>
    <x v="0"/>
    <x v="0"/>
    <x v="0"/>
    <s v="Stone Mountain"/>
    <s v="DEKALB"/>
    <s v="GA"/>
    <s v="30088-2418"/>
    <s v="Miami"/>
    <s v="FL"/>
    <d v="2021-04-30T00:00:00"/>
    <n v="529192"/>
    <x v="0"/>
    <s v="NA"/>
    <s v="NA"/>
  </r>
  <r>
    <x v="14093"/>
    <x v="1153"/>
    <s v="GA"/>
    <s v="326 Hunters Club Ln"/>
    <s v="Norcross"/>
    <s v="30093-5249"/>
    <x v="1"/>
    <n v="1720"/>
    <x v="0"/>
    <x v="26"/>
    <x v="2"/>
    <x v="7"/>
    <n v="5444398910"/>
    <n v="405"/>
    <s v="PPP"/>
    <s v="Active Un-Disbursed"/>
    <x v="0"/>
    <n v="100"/>
    <n v="4166"/>
    <n v="4166"/>
    <n v="4166"/>
    <n v="529192"/>
    <s v="Benworth Capital"/>
    <s v="7000 SW 97th Avenue Suite 201"/>
    <s v="Miami"/>
    <s v="FL"/>
    <n v="33173"/>
    <x v="0"/>
    <x v="0"/>
    <x v="0"/>
    <s v="Norcross"/>
    <s v="GWINNETT"/>
    <s v="GA"/>
    <s v="30093-5249"/>
    <s v="Miami"/>
    <s v="FL"/>
    <d v="2021-04-30T00:00:00"/>
    <n v="529192"/>
    <x v="0"/>
    <s v="NA"/>
    <s v="NA"/>
  </r>
  <r>
    <x v="14094"/>
    <x v="37"/>
    <s v="GA"/>
    <s v="6541 Walden Pond Rd N/A"/>
    <s v="Stone Mountain"/>
    <s v="30087-4825"/>
    <x v="5"/>
    <n v="5999"/>
    <x v="0"/>
    <x v="26"/>
    <x v="22"/>
    <x v="7"/>
    <n v="5759158902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tone Mountain"/>
    <s v="DEKALB"/>
    <s v="GA"/>
    <s v="30087-4825"/>
    <s v="PHOENIXVILLE"/>
    <s v="PA"/>
    <d v="2021-04-30T00:00:00"/>
    <n v="121536"/>
    <x v="1"/>
    <s v="NA"/>
    <s v="NA"/>
  </r>
  <r>
    <x v="8304"/>
    <x v="4416"/>
    <s v="GA"/>
    <s v="190 Brown St"/>
    <s v="Homerville"/>
    <s v="31634-3317"/>
    <x v="6"/>
    <n v="2990"/>
    <x v="0"/>
    <x v="26"/>
    <x v="2"/>
    <x v="8"/>
    <n v="5824108906"/>
    <n v="405"/>
    <s v="PPP"/>
    <s v="Active Un-Disbursed"/>
    <x v="0"/>
    <n v="100"/>
    <n v="4897"/>
    <n v="4897"/>
    <n v="4897"/>
    <n v="529192"/>
    <s v="Benworth Capital"/>
    <s v="7000 SW 97th Avenue Suite 201"/>
    <s v="Miami"/>
    <s v="FL"/>
    <n v="33173"/>
    <x v="1"/>
    <x v="1"/>
    <x v="0"/>
    <s v="Homerville"/>
    <s v="CLINCH"/>
    <s v="GA"/>
    <s v="31634-3317"/>
    <s v="Miami"/>
    <s v="FL"/>
    <d v="2021-04-30T00:00:00"/>
    <n v="529192"/>
    <x v="1"/>
    <s v="NA"/>
    <s v="NA"/>
  </r>
  <r>
    <x v="14095"/>
    <x v="37"/>
    <s v="GA"/>
    <s v="1770 Campbellton Rd SW"/>
    <s v="Atlanta"/>
    <s v="30311-4012"/>
    <x v="6"/>
    <n v="2112"/>
    <x v="0"/>
    <x v="26"/>
    <x v="2"/>
    <x v="9"/>
    <n v="5532588908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Atlanta"/>
    <s v="FULTON"/>
    <s v="GA"/>
    <s v="30311-4012"/>
    <s v="Miami"/>
    <s v="FL"/>
    <d v="2021-04-30T00:00:00"/>
    <n v="529192"/>
    <x v="0"/>
    <s v="NA"/>
    <s v="NA"/>
  </r>
  <r>
    <x v="14096"/>
    <x v="174"/>
    <s v="GA"/>
    <s v="1802 Commons View Cir"/>
    <s v="Snellville"/>
    <s v="30078-6451"/>
    <x v="5"/>
    <n v="5320"/>
    <x v="0"/>
    <x v="26"/>
    <x v="5"/>
    <x v="7"/>
    <n v="5479528901"/>
    <n v="405"/>
    <s v="PPS"/>
    <s v="Active Un-Disbursed"/>
    <x v="0"/>
    <n v="100"/>
    <n v="20623"/>
    <n v="20623"/>
    <n v="20623"/>
    <n v="509316"/>
    <s v="Harvest Small Business Finance, LLC"/>
    <s v="24422 Avenida de la Carlota Suite 232"/>
    <s v="Laguna Hills"/>
    <s v="CA"/>
    <n v="92653"/>
    <x v="0"/>
    <x v="0"/>
    <x v="0"/>
    <s v="Snellville"/>
    <s v="GWINNETT"/>
    <s v="GA"/>
    <s v="30078-6451"/>
    <s v="Laguna Hills"/>
    <s v="CA"/>
    <d v="2021-04-30T00:00:00"/>
    <n v="509316"/>
    <x v="1"/>
    <s v="NA"/>
    <s v="NA"/>
  </r>
  <r>
    <x v="14097"/>
    <x v="4417"/>
    <s v="GA"/>
    <s v="440 Tunis Rd"/>
    <s v="McDonough"/>
    <s v="30253-4205"/>
    <x v="2"/>
    <n v="1199"/>
    <x v="0"/>
    <x v="26"/>
    <x v="34"/>
    <x v="0"/>
    <n v="5454348910"/>
    <n v="405"/>
    <s v="PPP"/>
    <s v="Active Un-Disbursed"/>
    <x v="0"/>
    <n v="100"/>
    <n v="12775"/>
    <n v="12775"/>
    <n v="12775"/>
    <n v="456756"/>
    <s v="Cross River Bank"/>
    <s v="885 Teaneck Rd"/>
    <s v="TEANECK"/>
    <s v="NJ"/>
    <s v="07666-4546"/>
    <x v="0"/>
    <x v="0"/>
    <x v="0"/>
    <s v="McDonough"/>
    <s v="HENRY"/>
    <s v="GA"/>
    <s v="30253-4205"/>
    <s v="TEANECK"/>
    <s v="NJ"/>
    <d v="2021-04-30T00:00:00"/>
    <n v="456756"/>
    <x v="0"/>
    <s v="NA"/>
    <s v="NA"/>
  </r>
  <r>
    <x v="14098"/>
    <x v="708"/>
    <s v="GA"/>
    <s v="122 Starlight Cir"/>
    <s v="Americus"/>
    <s v="31719-8297"/>
    <x v="0"/>
    <n v="4330"/>
    <x v="0"/>
    <x v="26"/>
    <x v="2"/>
    <x v="5"/>
    <n v="5701368903"/>
    <n v="405"/>
    <s v="PPP"/>
    <s v="Active Un-Disbursed"/>
    <x v="0"/>
    <n v="100"/>
    <n v="20413"/>
    <n v="20413"/>
    <n v="20413"/>
    <n v="529192"/>
    <s v="Benworth Capital"/>
    <s v="7000 SW 97th Avenue Suite 201"/>
    <s v="Miami"/>
    <s v="FL"/>
    <n v="33173"/>
    <x v="1"/>
    <x v="1"/>
    <x v="0"/>
    <s v="Americus"/>
    <s v="SUMTER"/>
    <s v="GA"/>
    <s v="31719-8297"/>
    <s v="Miami"/>
    <s v="FL"/>
    <d v="2021-04-30T00:00:00"/>
    <n v="529192"/>
    <x v="1"/>
    <s v="NA"/>
    <s v="NA"/>
  </r>
  <r>
    <x v="14099"/>
    <x v="37"/>
    <s v="GA"/>
    <s v="622 Walton Way SE"/>
    <s v="Smyrna"/>
    <s v="30082-3857"/>
    <x v="2"/>
    <n v="2513"/>
    <x v="0"/>
    <x v="26"/>
    <x v="2"/>
    <x v="0"/>
    <n v="5880548903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Smyrna"/>
    <s v="COBB"/>
    <s v="GA"/>
    <s v="30082-3857"/>
    <s v="Miami"/>
    <s v="FL"/>
    <d v="2021-04-30T00:00:00"/>
    <n v="529192"/>
    <x v="1"/>
    <s v="NA"/>
    <s v="NA"/>
  </r>
  <r>
    <x v="14100"/>
    <x v="4418"/>
    <s v="GA"/>
    <s v="1824 Brook View Ave"/>
    <s v="Atlanta"/>
    <s v="30340-3870"/>
    <x v="12"/>
    <n v="1890"/>
    <x v="0"/>
    <x v="26"/>
    <x v="2"/>
    <x v="2"/>
    <n v="5819318905"/>
    <n v="405"/>
    <s v="PPP"/>
    <s v="Active Un-Disbursed"/>
    <x v="0"/>
    <n v="100"/>
    <n v="1656"/>
    <n v="1656"/>
    <n v="1656"/>
    <n v="529192"/>
    <s v="Benworth Capital"/>
    <s v="7000 SW 97th Avenue Suite 201"/>
    <s v="Miami"/>
    <s v="FL"/>
    <n v="33173"/>
    <x v="0"/>
    <x v="1"/>
    <x v="0"/>
    <s v="Atlanta"/>
    <s v="DEKALB"/>
    <s v="GA"/>
    <s v="30340-3870"/>
    <s v="Miami"/>
    <s v="FL"/>
    <d v="2021-04-30T00:00:00"/>
    <n v="529192"/>
    <x v="0"/>
    <s v="NA"/>
    <s v="NA"/>
  </r>
  <r>
    <x v="13582"/>
    <x v="4419"/>
    <s v="GA"/>
    <s v="3911 Steam Mill Rd"/>
    <s v="Columbus"/>
    <s v="31907-7904"/>
    <x v="6"/>
    <n v="2111"/>
    <x v="0"/>
    <x v="26"/>
    <x v="2"/>
    <x v="5"/>
    <n v="5483498908"/>
    <n v="405"/>
    <s v="PPP"/>
    <s v="Active Un-Disbursed"/>
    <x v="0"/>
    <n v="100"/>
    <n v="14446"/>
    <n v="14446"/>
    <n v="14446"/>
    <n v="529192"/>
    <s v="Benworth Capital"/>
    <s v="7000 SW 97th Avenue Suite 201"/>
    <s v="Miami"/>
    <s v="FL"/>
    <n v="33173"/>
    <x v="0"/>
    <x v="0"/>
    <x v="0"/>
    <s v="Columbus"/>
    <s v="MUSCOGEE"/>
    <s v="GA"/>
    <s v="31907-7904"/>
    <s v="Miami"/>
    <s v="FL"/>
    <d v="2021-04-30T00:00:00"/>
    <n v="529192"/>
    <x v="1"/>
    <s v="NA"/>
    <s v="NA"/>
  </r>
  <r>
    <x v="14101"/>
    <x v="37"/>
    <s v="GA"/>
    <s v="1069 Metropolitan Pkwy SW"/>
    <s v="Atlanta"/>
    <s v="30310-3437"/>
    <x v="6"/>
    <n v="2112"/>
    <x v="0"/>
    <x v="26"/>
    <x v="2"/>
    <x v="9"/>
    <n v="5450138909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Atlanta"/>
    <s v="FULTON"/>
    <s v="GA"/>
    <s v="30310-3437"/>
    <s v="Miami"/>
    <s v="FL"/>
    <d v="2021-04-30T00:00:00"/>
    <n v="529192"/>
    <x v="0"/>
    <s v="NA"/>
    <s v="NA"/>
  </r>
  <r>
    <x v="14102"/>
    <x v="4420"/>
    <s v="GA"/>
    <s v="206 Stagecoach Rd"/>
    <s v="Macon"/>
    <s v="31211-6642"/>
    <x v="0"/>
    <n v="3610"/>
    <x v="0"/>
    <x v="26"/>
    <x v="2"/>
    <x v="13"/>
    <n v="5706358910"/>
    <n v="405"/>
    <s v="PPS"/>
    <s v="Active Un-Disbursed"/>
    <x v="0"/>
    <n v="100"/>
    <n v="20616"/>
    <n v="20616"/>
    <n v="20616"/>
    <n v="529192"/>
    <s v="Benworth Capital"/>
    <s v="7000 SW 97th Avenue Suite 201"/>
    <s v="Miami"/>
    <s v="FL"/>
    <n v="33173"/>
    <x v="1"/>
    <x v="0"/>
    <x v="0"/>
    <s v="Macon"/>
    <s v="JONES"/>
    <s v="GA"/>
    <s v="31211-6642"/>
    <s v="Miami"/>
    <s v="FL"/>
    <d v="2021-04-30T00:00:00"/>
    <n v="529192"/>
    <x v="1"/>
    <s v="NA"/>
    <s v="NA"/>
  </r>
  <r>
    <x v="14103"/>
    <x v="37"/>
    <s v="GA"/>
    <s v="1720 Rutland Pass Dr"/>
    <s v="Lawrenceville"/>
    <s v="30045-3726"/>
    <x v="5"/>
    <n v="4121"/>
    <x v="0"/>
    <x v="26"/>
    <x v="2"/>
    <x v="11"/>
    <n v="575243890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Lawrenceville"/>
    <s v="GWINNETT"/>
    <s v="GA"/>
    <s v="30045-3726"/>
    <s v="Miami"/>
    <s v="FL"/>
    <d v="2021-04-30T00:00:00"/>
    <n v="529192"/>
    <x v="1"/>
    <s v="NA"/>
    <s v="NA"/>
  </r>
  <r>
    <x v="14104"/>
    <x v="735"/>
    <s v="GA"/>
    <s v="2293 Paces Ferry Rd SE"/>
    <s v="Smyrna"/>
    <s v="30080-4657"/>
    <x v="12"/>
    <n v="1219"/>
    <x v="0"/>
    <x v="26"/>
    <x v="2"/>
    <x v="6"/>
    <n v="5659848900"/>
    <n v="405"/>
    <s v="PPP"/>
    <s v="Active Un-Disbursed"/>
    <x v="0"/>
    <n v="100"/>
    <n v="1250"/>
    <n v="1250"/>
    <n v="1250"/>
    <n v="529192"/>
    <s v="Benworth Capital"/>
    <s v="7000 SW 97th Avenue Suite 201"/>
    <s v="Miami"/>
    <s v="FL"/>
    <n v="33173"/>
    <x v="0"/>
    <x v="0"/>
    <x v="0"/>
    <s v="Smyrna"/>
    <s v="COBB"/>
    <s v="GA"/>
    <s v="30080-4657"/>
    <s v="Miami"/>
    <s v="FL"/>
    <d v="2021-04-30T00:00:00"/>
    <n v="529192"/>
    <x v="1"/>
    <s v="NA"/>
    <s v="NA"/>
  </r>
  <r>
    <x v="14105"/>
    <x v="4421"/>
    <s v="GA"/>
    <s v="143 Players Cir"/>
    <s v="Fayetteville"/>
    <s v="30215-8089"/>
    <x v="5"/>
    <n v="5310"/>
    <x v="0"/>
    <x v="26"/>
    <x v="2"/>
    <x v="0"/>
    <n v="5713048909"/>
    <n v="405"/>
    <s v="PPP"/>
    <s v="Active Un-Disbursed"/>
    <x v="0"/>
    <n v="100"/>
    <n v="6866"/>
    <n v="6866"/>
    <n v="6866"/>
    <n v="529192"/>
    <s v="Benworth Capital"/>
    <s v="7000 SW 97th Avenue Suite 201"/>
    <s v="Miami"/>
    <s v="FL"/>
    <n v="33173"/>
    <x v="0"/>
    <x v="0"/>
    <x v="0"/>
    <s v="Fayetteville"/>
    <s v="CLAYTON"/>
    <s v="GA"/>
    <s v="30215-8089"/>
    <s v="Miami"/>
    <s v="FL"/>
    <d v="2021-04-30T00:00:00"/>
    <n v="529192"/>
    <x v="1"/>
    <s v="NA"/>
    <s v="NA"/>
  </r>
  <r>
    <x v="14106"/>
    <x v="4422"/>
    <s v="GA"/>
    <s v="405 Burson Ave"/>
    <s v="Carrollton"/>
    <s v="30117-3607"/>
    <x v="16"/>
    <n v="5210"/>
    <x v="0"/>
    <x v="26"/>
    <x v="42"/>
    <x v="1"/>
    <n v="5414068904"/>
    <n v="405"/>
    <s v="PPP"/>
    <s v="Active Un-Disbursed"/>
    <x v="0"/>
    <n v="100"/>
    <n v="19985"/>
    <n v="19985"/>
    <n v="19985"/>
    <n v="530223"/>
    <s v="American Lending Center"/>
    <s v="1 World Trade Center, Suite 1130"/>
    <s v="Long Beach"/>
    <s v="CA"/>
    <n v="90831"/>
    <x v="1"/>
    <x v="1"/>
    <x v="0"/>
    <s v="Carrollton"/>
    <s v="CARROLL"/>
    <s v="GA"/>
    <s v="30117-3607"/>
    <s v="Long Beach"/>
    <s v="CA"/>
    <d v="2021-04-30T00:00:00"/>
    <n v="530223"/>
    <x v="0"/>
    <s v="NA"/>
    <s v="NA"/>
  </r>
  <r>
    <x v="14107"/>
    <x v="118"/>
    <s v="GA"/>
    <s v="3039 Saddle Creek Dr"/>
    <s v="Gainesville"/>
    <s v="30507-9464"/>
    <x v="4"/>
    <n v="6116"/>
    <x v="0"/>
    <x v="26"/>
    <x v="2"/>
    <x v="12"/>
    <n v="5416548910"/>
    <n v="405"/>
    <s v="PPS"/>
    <s v="Active Un-Disbursed"/>
    <x v="0"/>
    <n v="100"/>
    <n v="20687"/>
    <n v="20687"/>
    <n v="20687"/>
    <n v="529192"/>
    <s v="Benworth Capital"/>
    <s v="7000 SW 97th Avenue Suite 201"/>
    <s v="Miami"/>
    <s v="FL"/>
    <n v="33173"/>
    <x v="0"/>
    <x v="1"/>
    <x v="0"/>
    <s v="Gainesville"/>
    <s v="HALL"/>
    <s v="GA"/>
    <s v="30507-9464"/>
    <s v="Miami"/>
    <s v="FL"/>
    <d v="2021-04-30T00:00:00"/>
    <n v="529192"/>
    <x v="0"/>
    <s v="NA"/>
    <s v="NA"/>
  </r>
  <r>
    <x v="14108"/>
    <x v="37"/>
    <s v="GA"/>
    <s v="6740 Tell Rd"/>
    <s v="Fairburn"/>
    <s v="30213-2740"/>
    <x v="1"/>
    <n v="1730"/>
    <x v="0"/>
    <x v="26"/>
    <x v="2"/>
    <x v="0"/>
    <n v="5426628903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Fairburn"/>
    <s v="FULTON"/>
    <s v="GA"/>
    <s v="30213-2740"/>
    <s v="Miami"/>
    <s v="FL"/>
    <d v="2021-04-30T00:00:00"/>
    <n v="529192"/>
    <x v="1"/>
    <s v="NA"/>
    <s v="NA"/>
  </r>
  <r>
    <x v="14109"/>
    <x v="4423"/>
    <s v="GA"/>
    <s v="2890 Mango Cir NW"/>
    <s v="Atlanta"/>
    <s v="30318-3839"/>
    <x v="6"/>
    <n v="3110"/>
    <x v="0"/>
    <x v="26"/>
    <x v="2"/>
    <x v="9"/>
    <n v="5812448906"/>
    <n v="405"/>
    <s v="PPP"/>
    <s v="Active Un-Disbursed"/>
    <x v="0"/>
    <n v="100"/>
    <n v="2484"/>
    <n v="2484"/>
    <n v="2484"/>
    <n v="529192"/>
    <s v="Benworth Capital"/>
    <s v="7000 SW 97th Avenue Suite 201"/>
    <s v="Miami"/>
    <s v="FL"/>
    <n v="33173"/>
    <x v="0"/>
    <x v="1"/>
    <x v="0"/>
    <s v="Atlanta"/>
    <s v="FULTON"/>
    <s v="GA"/>
    <s v="30318-3839"/>
    <s v="Miami"/>
    <s v="FL"/>
    <d v="2021-04-30T00:00:00"/>
    <n v="529192"/>
    <x v="0"/>
    <s v="NA"/>
    <s v="NA"/>
  </r>
  <r>
    <x v="14110"/>
    <x v="4424"/>
    <s v="GA"/>
    <s v="5954 Twilight Trl"/>
    <s v="Morrow"/>
    <s v="30260-1207"/>
    <x v="2"/>
    <n v="2310"/>
    <x v="10"/>
    <x v="26"/>
    <x v="33"/>
    <x v="9"/>
    <n v="5351568903"/>
    <n v="405"/>
    <s v="PPP"/>
    <s v="Active Un-Disbursed"/>
    <x v="0"/>
    <n v="100"/>
    <n v="68750"/>
    <n v="68750"/>
    <n v="68750"/>
    <n v="529471"/>
    <s v="Itria Ventures LLC"/>
    <s v="One Penn Plaza, Suite 4530"/>
    <s v="New York"/>
    <s v="NY"/>
    <n v="10119"/>
    <x v="0"/>
    <x v="0"/>
    <x v="0"/>
    <s v="Morrow"/>
    <s v="CLAYTON"/>
    <s v="GA"/>
    <s v="30260-1207"/>
    <s v="New York"/>
    <s v="NY"/>
    <d v="2021-04-30T00:00:00"/>
    <n v="529471"/>
    <x v="0"/>
    <s v="NA"/>
    <s v="NA"/>
  </r>
  <r>
    <x v="14111"/>
    <x v="37"/>
    <s v="GA"/>
    <s v="1262 Golden Rd"/>
    <s v="Eastman"/>
    <n v="31023"/>
    <x v="1"/>
    <n v="1730"/>
    <x v="0"/>
    <x v="26"/>
    <x v="2"/>
    <x v="13"/>
    <n v="554373890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1"/>
    <x v="0"/>
    <s v="Eastman"/>
    <s v="DODGE"/>
    <s v="GA"/>
    <n v="31023"/>
    <s v="Miami"/>
    <s v="FL"/>
    <d v="2021-04-30T00:00:00"/>
    <n v="529192"/>
    <x v="1"/>
    <s v="NA"/>
    <s v="NA"/>
  </r>
  <r>
    <x v="14112"/>
    <x v="1200"/>
    <s v="GA"/>
    <s v="1805 Roswell Rd"/>
    <s v="Marietta"/>
    <s v="30062-8910"/>
    <x v="5"/>
    <n v="8510"/>
    <x v="0"/>
    <x v="26"/>
    <x v="2"/>
    <x v="2"/>
    <n v="5710648906"/>
    <n v="405"/>
    <s v="PPP"/>
    <s v="Active Un-Disbursed"/>
    <x v="0"/>
    <n v="100"/>
    <n v="1354"/>
    <n v="1354"/>
    <n v="1354"/>
    <n v="529192"/>
    <s v="Benworth Capital"/>
    <s v="7000 SW 97th Avenue Suite 201"/>
    <s v="Miami"/>
    <s v="FL"/>
    <n v="33173"/>
    <x v="0"/>
    <x v="0"/>
    <x v="0"/>
    <s v="Marietta"/>
    <s v="COBB"/>
    <s v="GA"/>
    <s v="30062-8910"/>
    <s v="Miami"/>
    <s v="FL"/>
    <d v="2021-04-30T00:00:00"/>
    <n v="529192"/>
    <x v="1"/>
    <s v="NA"/>
    <s v="NA"/>
  </r>
  <r>
    <x v="14113"/>
    <x v="4425"/>
    <s v="GA"/>
    <s v="302 Birchmore Walk"/>
    <s v="Lawrenceville"/>
    <s v="30044-7706"/>
    <x v="17"/>
    <n v="8120"/>
    <x v="0"/>
    <x v="26"/>
    <x v="42"/>
    <x v="3"/>
    <n v="5414108903"/>
    <n v="405"/>
    <s v="PPP"/>
    <s v="Active Un-Disbursed"/>
    <x v="0"/>
    <n v="100"/>
    <n v="19628.54"/>
    <n v="19628.54"/>
    <n v="19628.54"/>
    <n v="530223"/>
    <s v="American Lending Center"/>
    <s v="1 World Trade Center, Suite 1130"/>
    <s v="Long Beach"/>
    <s v="CA"/>
    <n v="90831"/>
    <x v="0"/>
    <x v="0"/>
    <x v="0"/>
    <s v="Lawrenceville"/>
    <s v="GWINNETT"/>
    <s v="GA"/>
    <s v="30044-7706"/>
    <s v="Long Beach"/>
    <s v="CA"/>
    <d v="2021-04-30T00:00:00"/>
    <n v="530223"/>
    <x v="1"/>
    <s v="NA"/>
    <s v="NA"/>
  </r>
  <r>
    <x v="14114"/>
    <x v="37"/>
    <s v="GA"/>
    <s v="3607 Ginnis Dr SW"/>
    <s v="Atlanta"/>
    <s v="30331-8594"/>
    <x v="6"/>
    <n v="2113"/>
    <x v="0"/>
    <x v="26"/>
    <x v="2"/>
    <x v="9"/>
    <n v="5764828907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Atlanta"/>
    <s v="FULTON"/>
    <s v="GA"/>
    <s v="30331-8594"/>
    <s v="Miami"/>
    <s v="FL"/>
    <d v="2021-04-30T00:00:00"/>
    <n v="529192"/>
    <x v="1"/>
    <s v="NA"/>
    <s v="NA"/>
  </r>
  <r>
    <x v="14115"/>
    <x v="4426"/>
    <s v="GA"/>
    <s v="637 Pumping Station Rd"/>
    <s v="Sparta"/>
    <s v="31087-1222"/>
    <x v="13"/>
    <n v="4410"/>
    <x v="0"/>
    <x v="26"/>
    <x v="2"/>
    <x v="11"/>
    <n v="5538718900"/>
    <n v="405"/>
    <s v="PPP"/>
    <s v="Active Un-Disbursed"/>
    <x v="0"/>
    <n v="100"/>
    <n v="1845"/>
    <n v="1845"/>
    <n v="1845"/>
    <n v="529192"/>
    <s v="Benworth Capital"/>
    <s v="7000 SW 97th Avenue Suite 201"/>
    <s v="Miami"/>
    <s v="FL"/>
    <n v="33173"/>
    <x v="1"/>
    <x v="1"/>
    <x v="0"/>
    <s v="Sparta"/>
    <s v="HANCOCK"/>
    <s v="GA"/>
    <s v="31087-1222"/>
    <s v="Miami"/>
    <s v="FL"/>
    <d v="2021-04-30T00:00:00"/>
    <n v="529192"/>
    <x v="1"/>
    <s v="NA"/>
    <s v="NA"/>
  </r>
  <r>
    <x v="14116"/>
    <x v="42"/>
    <s v="GA"/>
    <s v="760 Stonecreek Way"/>
    <s v="Stone Mountain"/>
    <s v="30087-4507"/>
    <x v="2"/>
    <n v="2320"/>
    <x v="0"/>
    <x v="26"/>
    <x v="2"/>
    <x v="7"/>
    <n v="5689508904"/>
    <n v="405"/>
    <s v="PPP"/>
    <s v="Active Un-Disbursed"/>
    <x v="0"/>
    <n v="100"/>
    <n v="20000"/>
    <n v="20000"/>
    <n v="20000"/>
    <n v="529192"/>
    <s v="Benworth Capital"/>
    <s v="7000 SW 97th Avenue Suite 201"/>
    <s v="Miami"/>
    <s v="FL"/>
    <n v="33173"/>
    <x v="0"/>
    <x v="0"/>
    <x v="0"/>
    <s v="Stone Mountain"/>
    <s v="DEKALB"/>
    <s v="GA"/>
    <s v="30087-4507"/>
    <s v="Miami"/>
    <s v="FL"/>
    <d v="2021-04-30T00:00:00"/>
    <n v="529192"/>
    <x v="1"/>
    <s v="NA"/>
    <s v="NA"/>
  </r>
  <r>
    <x v="14117"/>
    <x v="4427"/>
    <s v="GA"/>
    <s v="450 Pinevale Ct"/>
    <s v="Atlanta"/>
    <s v="30349-7987"/>
    <x v="6"/>
    <n v="2111"/>
    <x v="0"/>
    <x v="26"/>
    <x v="2"/>
    <x v="0"/>
    <n v="5786158908"/>
    <n v="405"/>
    <s v="PPP"/>
    <s v="Active Un-Disbursed"/>
    <x v="0"/>
    <n v="100"/>
    <n v="18774"/>
    <n v="18774"/>
    <n v="18774"/>
    <n v="529192"/>
    <s v="Benworth Capital"/>
    <s v="7000 SW 97th Avenue Suite 201"/>
    <s v="Miami"/>
    <s v="FL"/>
    <n v="33173"/>
    <x v="0"/>
    <x v="0"/>
    <x v="0"/>
    <s v="Atlanta"/>
    <s v="FULTON"/>
    <s v="GA"/>
    <s v="30349-7987"/>
    <s v="Miami"/>
    <s v="FL"/>
    <d v="2021-04-30T00:00:00"/>
    <n v="529192"/>
    <x v="1"/>
    <s v="NA"/>
    <s v="NA"/>
  </r>
  <r>
    <x v="14118"/>
    <x v="4428"/>
    <s v="GA"/>
    <s v="366 N Beach Ct"/>
    <s v="Riverdale"/>
    <s v="30274-3935"/>
    <x v="14"/>
    <n v="2412"/>
    <x v="0"/>
    <x v="26"/>
    <x v="2"/>
    <x v="0"/>
    <n v="5818288907"/>
    <n v="405"/>
    <s v="PPP"/>
    <s v="Active Un-Disbursed"/>
    <x v="0"/>
    <n v="100"/>
    <n v="8241"/>
    <n v="8241"/>
    <n v="8241"/>
    <n v="529192"/>
    <s v="Benworth Capital"/>
    <s v="7000 SW 97th Avenue Suite 201"/>
    <s v="Miami"/>
    <s v="FL"/>
    <n v="33173"/>
    <x v="0"/>
    <x v="0"/>
    <x v="0"/>
    <s v="Riverdale"/>
    <s v="CLAYTON"/>
    <s v="GA"/>
    <s v="30274-3935"/>
    <s v="Miami"/>
    <s v="FL"/>
    <d v="2021-04-30T00:00:00"/>
    <n v="529192"/>
    <x v="0"/>
    <s v="NA"/>
    <s v="NA"/>
  </r>
  <r>
    <x v="14119"/>
    <x v="37"/>
    <s v="GA"/>
    <s v="2700 Habersham Rd NW"/>
    <s v="Atlanta"/>
    <s v="30305-3574"/>
    <x v="5"/>
    <n v="4110"/>
    <x v="0"/>
    <x v="26"/>
    <x v="2"/>
    <x v="9"/>
    <n v="5808608903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tlanta"/>
    <s v="FULTON"/>
    <s v="GA"/>
    <s v="30305-3574"/>
    <s v="Miami"/>
    <s v="FL"/>
    <d v="2021-04-30T00:00:00"/>
    <n v="529192"/>
    <x v="1"/>
    <s v="NA"/>
    <s v="NA"/>
  </r>
  <r>
    <x v="14120"/>
    <x v="2788"/>
    <s v="GA"/>
    <s v="423 School Ave"/>
    <s v="Unadilla"/>
    <n v="31091"/>
    <x v="15"/>
    <n v="3990"/>
    <x v="0"/>
    <x v="26"/>
    <x v="47"/>
    <x v="5"/>
    <n v="5402128901"/>
    <n v="405"/>
    <s v="PPP"/>
    <s v="Active Un-Disbursed"/>
    <x v="0"/>
    <n v="100"/>
    <n v="3890"/>
    <n v="3890"/>
    <n v="3890"/>
    <n v="123130"/>
    <s v="MVB Bank, Inc."/>
    <s v="301 Virginia Ave"/>
    <s v="FAIRMONT"/>
    <s v="WV"/>
    <s v="26554-2777"/>
    <x v="1"/>
    <x v="0"/>
    <x v="0"/>
    <s v="Unadilla"/>
    <s v="DOOLY"/>
    <s v="GA"/>
    <n v="31091"/>
    <s v="FAIRMONT"/>
    <s v="WV"/>
    <d v="2021-04-30T00:00:00"/>
    <n v="123130"/>
    <x v="0"/>
    <s v="NA"/>
    <s v="NA"/>
  </r>
  <r>
    <x v="14121"/>
    <x v="4429"/>
    <s v="GA"/>
    <s v="4129 Acacia Dr"/>
    <s v="Columbus"/>
    <s v="31904-5603"/>
    <x v="13"/>
    <n v="4190"/>
    <x v="0"/>
    <x v="26"/>
    <x v="2"/>
    <x v="1"/>
    <n v="5784368908"/>
    <n v="405"/>
    <s v="PPS"/>
    <s v="Active Un-Disbursed"/>
    <x v="0"/>
    <n v="100"/>
    <n v="6800"/>
    <n v="6800"/>
    <n v="6800"/>
    <n v="529192"/>
    <s v="Benworth Capital"/>
    <s v="7000 SW 97th Avenue Suite 201"/>
    <s v="Miami"/>
    <s v="FL"/>
    <n v="33173"/>
    <x v="0"/>
    <x v="0"/>
    <x v="0"/>
    <s v="Columbus"/>
    <s v="MUSCOGEE"/>
    <s v="GA"/>
    <s v="31904-5603"/>
    <s v="Miami"/>
    <s v="FL"/>
    <d v="2021-04-30T00:00:00"/>
    <n v="529192"/>
    <x v="0"/>
    <s v="NA"/>
    <s v="NA"/>
  </r>
  <r>
    <x v="14122"/>
    <x v="37"/>
    <s v="GA"/>
    <s v="305 Cross Creek Ct"/>
    <s v="Lagrange"/>
    <s v="30241-6709"/>
    <x v="6"/>
    <n v="2112"/>
    <x v="0"/>
    <x v="26"/>
    <x v="5"/>
    <x v="1"/>
    <n v="5475098906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1"/>
    <x v="0"/>
    <s v="Lagrange"/>
    <s v="TROUP"/>
    <s v="GA"/>
    <s v="30241-6709"/>
    <s v="Laguna Hills"/>
    <s v="CA"/>
    <d v="2021-04-30T00:00:00"/>
    <n v="509316"/>
    <x v="0"/>
    <s v="NA"/>
    <s v="NA"/>
  </r>
  <r>
    <x v="14123"/>
    <x v="4430"/>
    <s v="GA"/>
    <s v="3841 Lilly Brook Dr N/A"/>
    <s v="Loganville"/>
    <s v="30052-3396"/>
    <x v="17"/>
    <n v="8190"/>
    <x v="0"/>
    <x v="26"/>
    <x v="22"/>
    <x v="11"/>
    <n v="5682158903"/>
    <n v="405"/>
    <s v="PPS"/>
    <s v="Active Un-Disbursed"/>
    <x v="0"/>
    <n v="100"/>
    <n v="11726"/>
    <n v="11726"/>
    <n v="11726"/>
    <n v="121536"/>
    <s v="Customers Bank"/>
    <s v="99 Bridge St"/>
    <s v="PHOENIXVILLE"/>
    <s v="PA"/>
    <s v="19460-3411"/>
    <x v="1"/>
    <x v="1"/>
    <x v="0"/>
    <s v="Loganville"/>
    <s v="WALTON"/>
    <s v="GA"/>
    <s v="30052-3396"/>
    <s v="PHOENIXVILLE"/>
    <s v="PA"/>
    <d v="2021-04-30T00:00:00"/>
    <n v="121536"/>
    <x v="1"/>
    <s v="NA"/>
    <s v="NA"/>
  </r>
  <r>
    <x v="14124"/>
    <x v="37"/>
    <s v="GA"/>
    <s v="639 Georgetown Ct"/>
    <s v="Jonesboro"/>
    <s v="30236-8915"/>
    <x v="6"/>
    <n v="2112"/>
    <x v="0"/>
    <x v="26"/>
    <x v="2"/>
    <x v="0"/>
    <n v="5785128908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Jonesboro"/>
    <s v="CLAYTON"/>
    <s v="GA"/>
    <s v="30236-8915"/>
    <s v="Miami"/>
    <s v="FL"/>
    <d v="2021-04-30T00:00:00"/>
    <n v="529192"/>
    <x v="1"/>
    <s v="NA"/>
    <s v="NA"/>
  </r>
  <r>
    <x v="14125"/>
    <x v="1265"/>
    <s v="GA"/>
    <s v="510 H D Atha Rd N/A"/>
    <s v="Monroe"/>
    <s v="30655-5836"/>
    <x v="6"/>
    <n v="1490"/>
    <x v="0"/>
    <x v="26"/>
    <x v="22"/>
    <x v="11"/>
    <n v="5614828901"/>
    <n v="405"/>
    <s v="PPS"/>
    <s v="Active Un-Disbursed"/>
    <x v="0"/>
    <n v="100"/>
    <n v="4884"/>
    <n v="4884"/>
    <n v="4884"/>
    <n v="121536"/>
    <s v="Customers Bank"/>
    <s v="99 Bridge St"/>
    <s v="PHOENIXVILLE"/>
    <s v="PA"/>
    <s v="19460-3411"/>
    <x v="1"/>
    <x v="0"/>
    <x v="0"/>
    <s v="Monroe"/>
    <s v="WALTON"/>
    <s v="GA"/>
    <s v="30655-5836"/>
    <s v="PHOENIXVILLE"/>
    <s v="PA"/>
    <d v="2021-04-30T00:00:00"/>
    <n v="121536"/>
    <x v="0"/>
    <s v="NA"/>
    <s v="NA"/>
  </r>
  <r>
    <x v="14126"/>
    <x v="4431"/>
    <s v="GA"/>
    <s v="8185 Kelly Bridge Rd"/>
    <s v="Dawsonville"/>
    <s v="30534-4950"/>
    <x v="7"/>
    <n v="9130"/>
    <x v="0"/>
    <x v="26"/>
    <x v="33"/>
    <x v="12"/>
    <n v="5765238909"/>
    <n v="405"/>
    <s v="PPP"/>
    <s v="Active Un-Disbursed"/>
    <x v="0"/>
    <n v="100"/>
    <n v="8742"/>
    <n v="8742"/>
    <n v="8742"/>
    <n v="529471"/>
    <s v="Itria Ventures LLC"/>
    <s v="One Penn Plaza, Suite 4530"/>
    <s v="New York"/>
    <s v="NY"/>
    <n v="10119"/>
    <x v="1"/>
    <x v="0"/>
    <x v="0"/>
    <s v="Dawsonville"/>
    <s v="DAWSON"/>
    <s v="GA"/>
    <s v="30534-4950"/>
    <s v="New York"/>
    <s v="NY"/>
    <d v="2021-04-30T00:00:00"/>
    <n v="529471"/>
    <x v="1"/>
    <s v="NA"/>
    <s v="NA"/>
  </r>
  <r>
    <x v="5092"/>
    <x v="37"/>
    <s v="GA"/>
    <s v="4186 Castle Pines Ct"/>
    <s v="Tucker"/>
    <s v="30084-2601"/>
    <x v="3"/>
    <n v="9994"/>
    <x v="0"/>
    <x v="26"/>
    <x v="2"/>
    <x v="7"/>
    <n v="5607248906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Tucker"/>
    <s v="DEKALB"/>
    <s v="GA"/>
    <s v="30084-2601"/>
    <s v="Miami"/>
    <s v="FL"/>
    <d v="2021-04-30T00:00:00"/>
    <n v="529192"/>
    <x v="1"/>
    <s v="NA"/>
    <s v="NA"/>
  </r>
  <r>
    <x v="14127"/>
    <x v="37"/>
    <s v="GA"/>
    <s v="3516 Southwick Rd"/>
    <s v="Augusta"/>
    <s v="30906-4374"/>
    <x v="5"/>
    <n v="5310"/>
    <x v="0"/>
    <x v="26"/>
    <x v="2"/>
    <x v="10"/>
    <n v="5640478907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Augusta"/>
    <s v="RICHMOND"/>
    <s v="GA"/>
    <s v="30906-4374"/>
    <s v="Miami"/>
    <s v="FL"/>
    <d v="2021-04-30T00:00:00"/>
    <n v="529192"/>
    <x v="0"/>
    <s v="NA"/>
    <s v="NA"/>
  </r>
  <r>
    <x v="14128"/>
    <x v="2429"/>
    <s v="GA"/>
    <s v="2051 Flat Shoals Rd SE"/>
    <s v="Atlanta"/>
    <s v="30316-3002"/>
    <x v="6"/>
    <n v="2111"/>
    <x v="0"/>
    <x v="26"/>
    <x v="5"/>
    <x v="9"/>
    <n v="5378328901"/>
    <n v="405"/>
    <s v="PPS"/>
    <s v="Active Un-Disbursed"/>
    <x v="0"/>
    <n v="100"/>
    <n v="20642"/>
    <n v="20642"/>
    <n v="20642"/>
    <n v="509316"/>
    <s v="Harvest Small Business Finance, LLC"/>
    <s v="24422 Avenida de la Carlota Suite 232"/>
    <s v="Laguna Hills"/>
    <s v="CA"/>
    <n v="92653"/>
    <x v="0"/>
    <x v="1"/>
    <x v="0"/>
    <s v="Atlanta"/>
    <s v="DEKALB"/>
    <s v="GA"/>
    <s v="30316-3002"/>
    <s v="Laguna Hills"/>
    <s v="CA"/>
    <d v="2021-04-30T00:00:00"/>
    <n v="509316"/>
    <x v="0"/>
    <s v="NA"/>
    <s v="NA"/>
  </r>
  <r>
    <x v="14129"/>
    <x v="108"/>
    <s v="GA"/>
    <s v="2781 Topaz Rd"/>
    <s v="Riverdale"/>
    <s v="30296-6014"/>
    <x v="3"/>
    <n v="9920"/>
    <x v="0"/>
    <x v="26"/>
    <x v="2"/>
    <x v="0"/>
    <n v="5623998908"/>
    <n v="405"/>
    <s v="PPS"/>
    <s v="Active Un-Disbursed"/>
    <x v="0"/>
    <n v="100"/>
    <n v="19375"/>
    <n v="19375"/>
    <n v="19375"/>
    <n v="529192"/>
    <s v="Benworth Capital"/>
    <s v="7000 SW 97th Avenue Suite 201"/>
    <s v="Miami"/>
    <s v="FL"/>
    <n v="33173"/>
    <x v="0"/>
    <x v="0"/>
    <x v="0"/>
    <s v="Riverdale"/>
    <s v="FULTON"/>
    <s v="GA"/>
    <s v="30296-6014"/>
    <s v="Miami"/>
    <s v="FL"/>
    <d v="2021-04-30T00:00:00"/>
    <n v="529192"/>
    <x v="1"/>
    <s v="NA"/>
    <s v="NA"/>
  </r>
  <r>
    <x v="14130"/>
    <x v="37"/>
    <s v="GA"/>
    <s v="3243 Little Bear Ln"/>
    <s v="Buford"/>
    <s v="30519-8916"/>
    <x v="12"/>
    <n v="1921"/>
    <x v="0"/>
    <x v="26"/>
    <x v="2"/>
    <x v="3"/>
    <n v="5382758904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Buford"/>
    <s v="GWINNETT"/>
    <s v="GA"/>
    <s v="30519-8916"/>
    <s v="Miami"/>
    <s v="FL"/>
    <d v="2021-04-30T00:00:00"/>
    <n v="529192"/>
    <x v="1"/>
    <s v="NA"/>
    <s v="NA"/>
  </r>
  <r>
    <x v="14131"/>
    <x v="550"/>
    <s v="GA"/>
    <s v="217 Ridgewood Ave"/>
    <s v="Macon"/>
    <s v="31204-2315"/>
    <x v="7"/>
    <n v="8210"/>
    <x v="0"/>
    <x v="26"/>
    <x v="2"/>
    <x v="13"/>
    <n v="5401848903"/>
    <n v="405"/>
    <s v="PPP"/>
    <s v="Active Un-Disbursed"/>
    <x v="0"/>
    <n v="100"/>
    <n v="13750"/>
    <n v="13750"/>
    <n v="13750"/>
    <n v="529192"/>
    <s v="Benworth Capital"/>
    <s v="7000 SW 97th Avenue Suite 201"/>
    <s v="Miami"/>
    <s v="FL"/>
    <n v="33173"/>
    <x v="0"/>
    <x v="0"/>
    <x v="0"/>
    <s v="Macon"/>
    <s v="BIBB"/>
    <s v="GA"/>
    <s v="31204-2315"/>
    <s v="Miami"/>
    <s v="FL"/>
    <d v="2021-04-30T00:00:00"/>
    <n v="529192"/>
    <x v="0"/>
    <s v="NA"/>
    <s v="NA"/>
  </r>
  <r>
    <x v="14132"/>
    <x v="37"/>
    <s v="GA"/>
    <s v="310 Timber Laurel Ln"/>
    <s v="Lawrenceville"/>
    <s v="30043-6502"/>
    <x v="0"/>
    <n v="3720"/>
    <x v="0"/>
    <x v="26"/>
    <x v="2"/>
    <x v="3"/>
    <n v="5427208908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Lawrenceville"/>
    <s v="GWINNETT"/>
    <s v="GA"/>
    <s v="30043-6502"/>
    <s v="Miami"/>
    <s v="FL"/>
    <d v="2021-04-30T00:00:00"/>
    <n v="529192"/>
    <x v="1"/>
    <s v="NA"/>
    <s v="NA"/>
  </r>
  <r>
    <x v="14133"/>
    <x v="4432"/>
    <s v="GA"/>
    <s v="2204 5th St SE"/>
    <s v="Moultrie"/>
    <s v="31768-6710"/>
    <x v="1"/>
    <n v="1720"/>
    <x v="0"/>
    <x v="26"/>
    <x v="2"/>
    <x v="13"/>
    <n v="5647088900"/>
    <n v="405"/>
    <s v="PPP"/>
    <s v="Active Un-Disbursed"/>
    <x v="0"/>
    <n v="100"/>
    <n v="2453"/>
    <n v="2453"/>
    <n v="2453"/>
    <n v="529192"/>
    <s v="Benworth Capital"/>
    <s v="7000 SW 97th Avenue Suite 201"/>
    <s v="Miami"/>
    <s v="FL"/>
    <n v="33173"/>
    <x v="1"/>
    <x v="1"/>
    <x v="0"/>
    <s v="Moultrie"/>
    <s v="COLQUITT"/>
    <s v="GA"/>
    <s v="31768-6710"/>
    <s v="Miami"/>
    <s v="FL"/>
    <d v="2021-04-30T00:00:00"/>
    <n v="529192"/>
    <x v="0"/>
    <s v="NA"/>
    <s v="NA"/>
  </r>
  <r>
    <x v="14134"/>
    <x v="2962"/>
    <s v="GA"/>
    <s v="108 Silverside Dr N/A"/>
    <s v="Perry"/>
    <s v="31069-9472"/>
    <x v="5"/>
    <n v="4220"/>
    <x v="0"/>
    <x v="26"/>
    <x v="22"/>
    <x v="13"/>
    <n v="5716928908"/>
    <n v="405"/>
    <s v="PPS"/>
    <s v="Active Un-Disbursed"/>
    <x v="0"/>
    <n v="100"/>
    <n v="20027"/>
    <n v="20027"/>
    <n v="20027"/>
    <n v="121536"/>
    <s v="Customers Bank"/>
    <s v="99 Bridge St"/>
    <s v="PHOENIXVILLE"/>
    <s v="PA"/>
    <s v="19460-3411"/>
    <x v="0"/>
    <x v="0"/>
    <x v="0"/>
    <s v="Perry"/>
    <s v="HOUSTON"/>
    <s v="GA"/>
    <s v="31069-9472"/>
    <s v="PHOENIXVILLE"/>
    <s v="PA"/>
    <d v="2021-04-30T00:00:00"/>
    <n v="121536"/>
    <x v="1"/>
    <s v="NA"/>
    <s v="NA"/>
  </r>
  <r>
    <x v="14135"/>
    <x v="37"/>
    <s v="GA"/>
    <s v="108 Kiram Ter SW"/>
    <s v="Atlanta"/>
    <s v="30331-6020"/>
    <x v="1"/>
    <n v="1720"/>
    <x v="0"/>
    <x v="26"/>
    <x v="2"/>
    <x v="0"/>
    <n v="5629258910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tlanta"/>
    <s v="FULTON"/>
    <s v="GA"/>
    <s v="30331-6020"/>
    <s v="Miami"/>
    <s v="FL"/>
    <d v="2021-04-30T00:00:00"/>
    <n v="529192"/>
    <x v="1"/>
    <s v="NA"/>
    <s v="NA"/>
  </r>
  <r>
    <x v="14136"/>
    <x v="4433"/>
    <s v="GA"/>
    <s v="3101 Brodick Ln"/>
    <s v="Lithia Springs"/>
    <s v="30122-6876"/>
    <x v="7"/>
    <n v="5112"/>
    <x v="0"/>
    <x v="26"/>
    <x v="2"/>
    <x v="0"/>
    <n v="5753738909"/>
    <n v="405"/>
    <s v="PPP"/>
    <s v="Active Un-Disbursed"/>
    <x v="0"/>
    <n v="100"/>
    <n v="3263"/>
    <n v="3263"/>
    <n v="3263"/>
    <n v="529192"/>
    <s v="Benworth Capital"/>
    <s v="7000 SW 97th Avenue Suite 201"/>
    <s v="Miami"/>
    <s v="FL"/>
    <n v="33173"/>
    <x v="0"/>
    <x v="1"/>
    <x v="0"/>
    <s v="Lithia Springs"/>
    <s v="DOUGLAS"/>
    <s v="GA"/>
    <s v="30122-6876"/>
    <s v="Miami"/>
    <s v="FL"/>
    <d v="2021-04-30T00:00:00"/>
    <n v="529192"/>
    <x v="1"/>
    <s v="NA"/>
    <s v="NA"/>
  </r>
  <r>
    <x v="8390"/>
    <x v="2730"/>
    <s v="GA"/>
    <s v="1188 Andrews Dr"/>
    <s v="Lithia Springs"/>
    <s v="30122-2480"/>
    <x v="15"/>
    <n v="1410"/>
    <x v="0"/>
    <x v="26"/>
    <x v="2"/>
    <x v="0"/>
    <n v="5749638900"/>
    <n v="405"/>
    <s v="PPP"/>
    <s v="Active Un-Disbursed"/>
    <x v="0"/>
    <n v="100"/>
    <n v="20574"/>
    <n v="20574"/>
    <n v="20574"/>
    <n v="529192"/>
    <s v="Benworth Capital"/>
    <s v="7000 SW 97th Avenue Suite 201"/>
    <s v="Miami"/>
    <s v="FL"/>
    <n v="33173"/>
    <x v="0"/>
    <x v="1"/>
    <x v="0"/>
    <s v="Lithia Springs"/>
    <s v="DOUGLAS"/>
    <s v="GA"/>
    <s v="30122-2480"/>
    <s v="Miami"/>
    <s v="FL"/>
    <d v="2021-04-30T00:00:00"/>
    <n v="529192"/>
    <x v="1"/>
    <s v="NA"/>
    <s v="NA"/>
  </r>
  <r>
    <x v="14137"/>
    <x v="0"/>
    <s v="GA"/>
    <s v="2810 Kenridge Pkwy"/>
    <s v="Decatur"/>
    <s v="30032-7728"/>
    <x v="9"/>
    <n v="3998"/>
    <x v="0"/>
    <x v="27"/>
    <x v="34"/>
    <x v="7"/>
    <n v="4654388900"/>
    <n v="405"/>
    <s v="PPS"/>
    <s v="Active Un-Disbursed"/>
    <x v="0"/>
    <n v="100"/>
    <n v="20832"/>
    <n v="20832"/>
    <n v="20832"/>
    <n v="456756"/>
    <s v="Cross River Bank"/>
    <s v="885 Teaneck Rd"/>
    <s v="TEANECK"/>
    <s v="NJ"/>
    <s v="07666-4546"/>
    <x v="0"/>
    <x v="1"/>
    <x v="0"/>
    <s v="Decatur"/>
    <s v="DEKALB"/>
    <s v="GA"/>
    <s v="30032-7728"/>
    <s v="TEANECK"/>
    <s v="NJ"/>
    <d v="2021-04-29T00:00:00"/>
    <n v="456756"/>
    <x v="0"/>
    <s v="NA"/>
    <s v="NA"/>
  </r>
  <r>
    <x v="14138"/>
    <x v="37"/>
    <s v="GA"/>
    <s v="616 Andrea Dr"/>
    <s v="Columbus"/>
    <s v="31907-5271"/>
    <x v="4"/>
    <n v="6118"/>
    <x v="0"/>
    <x v="27"/>
    <x v="5"/>
    <x v="5"/>
    <n v="4463978908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Columbus"/>
    <s v="MUSCOGEE"/>
    <s v="GA"/>
    <s v="31907-5271"/>
    <s v="Laguna Hills"/>
    <s v="CA"/>
    <d v="2021-04-29T00:00:00"/>
    <n v="509316"/>
    <x v="1"/>
    <s v="NA"/>
    <s v="NA"/>
  </r>
  <r>
    <x v="14139"/>
    <x v="697"/>
    <s v="GA"/>
    <s v="135 Springtree Rd Apt A"/>
    <s v="Athens"/>
    <s v="30605-2417"/>
    <x v="6"/>
    <n v="2111"/>
    <x v="0"/>
    <x v="27"/>
    <x v="0"/>
    <x v="11"/>
    <n v="5026548904"/>
    <n v="405"/>
    <s v="PPP"/>
    <s v="Exemption 4"/>
    <x v="0"/>
    <n v="100"/>
    <n v="10415"/>
    <n v="10415"/>
    <n v="0"/>
    <n v="188361"/>
    <s v="Prestamos CDFI, LLC"/>
    <s v="1024 East Buckeye Road Suite 270"/>
    <s v="Phoenix"/>
    <s v="AZ"/>
    <n v="85034"/>
    <x v="0"/>
    <x v="1"/>
    <x v="0"/>
    <s v="Athens"/>
    <s v="CLARKE"/>
    <s v="GA"/>
    <s v="30605-2417"/>
    <s v="Phoenix"/>
    <s v="AZ"/>
    <s v="NA"/>
    <n v="188361"/>
    <x v="1"/>
    <s v="NA"/>
    <s v="NA"/>
  </r>
  <r>
    <x v="14140"/>
    <x v="37"/>
    <s v="GA"/>
    <s v="1785 Morning Star Ln"/>
    <s v="Tucker"/>
    <s v="30084-7149"/>
    <x v="2"/>
    <n v="2410"/>
    <x v="0"/>
    <x v="27"/>
    <x v="5"/>
    <x v="7"/>
    <n v="523125891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Tucker"/>
    <s v="DEKALB"/>
    <s v="GA"/>
    <s v="30084-7149"/>
    <s v="Laguna Hills"/>
    <s v="CA"/>
    <d v="2021-04-29T00:00:00"/>
    <n v="509316"/>
    <x v="1"/>
    <s v="NA"/>
    <s v="NA"/>
  </r>
  <r>
    <x v="14141"/>
    <x v="0"/>
    <s v="GA"/>
    <s v="532 Cleveland Ave SW Apt 3F"/>
    <s v="Atlanta"/>
    <s v="30315-8002"/>
    <x v="6"/>
    <n v="2112"/>
    <x v="0"/>
    <x v="27"/>
    <x v="0"/>
    <x v="9"/>
    <n v="50415889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Atlanta"/>
    <s v="FULTON"/>
    <s v="GA"/>
    <s v="30315-8002"/>
    <s v="Phoenix"/>
    <s v="AZ"/>
    <d v="2021-04-29T00:00:00"/>
    <n v="188361"/>
    <x v="0"/>
    <s v="NA"/>
    <s v="NA"/>
  </r>
  <r>
    <x v="14142"/>
    <x v="37"/>
    <s v="GA"/>
    <s v="1747 Underwood Dr SE"/>
    <s v="Conyers"/>
    <s v="30013-2307"/>
    <x v="6"/>
    <n v="2990"/>
    <x v="0"/>
    <x v="27"/>
    <x v="34"/>
    <x v="7"/>
    <n v="4698268901"/>
    <n v="405"/>
    <s v="PPP"/>
    <s v="Active Un-Disbursed"/>
    <x v="0"/>
    <n v="100"/>
    <n v="20833"/>
    <n v="20833"/>
    <n v="20833"/>
    <n v="456756"/>
    <s v="Cross River Bank"/>
    <s v="885 Teaneck Rd"/>
    <s v="TEANECK"/>
    <s v="NJ"/>
    <s v="07666-4546"/>
    <x v="0"/>
    <x v="0"/>
    <x v="0"/>
    <s v="Conyers"/>
    <s v="ROCKDALE"/>
    <s v="GA"/>
    <s v="30013-2307"/>
    <s v="TEANECK"/>
    <s v="NJ"/>
    <d v="2021-04-29T00:00:00"/>
    <n v="456756"/>
    <x v="1"/>
    <s v="NA"/>
    <s v="NA"/>
  </r>
  <r>
    <x v="14143"/>
    <x v="37"/>
    <s v="GA"/>
    <s v="1703 Chatham Pl"/>
    <s v="Valdosta"/>
    <s v="31602-7310"/>
    <x v="6"/>
    <n v="2112"/>
    <x v="0"/>
    <x v="27"/>
    <x v="5"/>
    <x v="13"/>
    <n v="4509288909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Valdosta"/>
    <s v="LOWNDES"/>
    <s v="GA"/>
    <s v="31602-7310"/>
    <s v="Laguna Hills"/>
    <s v="CA"/>
    <d v="2021-04-29T00:00:00"/>
    <n v="509316"/>
    <x v="1"/>
    <s v="NA"/>
    <s v="NA"/>
  </r>
  <r>
    <x v="14144"/>
    <x v="692"/>
    <s v="GA"/>
    <s v="1745 Colonial South Dr SW"/>
    <s v="Conyers"/>
    <s v="30094-4229"/>
    <x v="1"/>
    <n v="1730"/>
    <x v="0"/>
    <x v="27"/>
    <x v="3"/>
    <x v="7"/>
    <n v="5153698906"/>
    <n v="405"/>
    <s v="PPS"/>
    <s v="Active Un-Disbursed"/>
    <x v="0"/>
    <n v="100"/>
    <n v="20800"/>
    <n v="20800"/>
    <n v="20800"/>
    <n v="529431"/>
    <s v="MBE Capital Partners"/>
    <s v="1 Bridge Plaza N. # 550"/>
    <s v="Fort Lee"/>
    <s v="NJ"/>
    <n v="7024"/>
    <x v="0"/>
    <x v="0"/>
    <x v="0"/>
    <s v="Conyers"/>
    <s v="ROCKDALE"/>
    <s v="GA"/>
    <s v="30094-4229"/>
    <s v="Fort Lee"/>
    <s v="NJ"/>
    <d v="2021-04-29T00:00:00"/>
    <n v="529431"/>
    <x v="1"/>
    <s v="NA"/>
    <s v="NA"/>
  </r>
  <r>
    <x v="14145"/>
    <x v="0"/>
    <s v="GA"/>
    <s v="3048 Tiger Ct"/>
    <s v="Albany"/>
    <s v="31705-2595"/>
    <x v="17"/>
    <n v="8120"/>
    <x v="0"/>
    <x v="27"/>
    <x v="0"/>
    <x v="5"/>
    <n v="52543189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Albany"/>
    <s v="DOUGHERTY"/>
    <s v="GA"/>
    <s v="31705-2595"/>
    <s v="Phoenix"/>
    <s v="AZ"/>
    <d v="2021-04-29T00:00:00"/>
    <n v="188361"/>
    <x v="1"/>
    <s v="NA"/>
    <s v="NA"/>
  </r>
  <r>
    <x v="14146"/>
    <x v="653"/>
    <s v="GA"/>
    <s v="1851 Witt Dr"/>
    <s v="Austell"/>
    <s v="30168-4917"/>
    <x v="1"/>
    <n v="1740"/>
    <x v="0"/>
    <x v="27"/>
    <x v="0"/>
    <x v="0"/>
    <n v="4995008900"/>
    <n v="405"/>
    <s v="PPP"/>
    <s v="Active Un-Disbursed"/>
    <x v="0"/>
    <n v="100"/>
    <n v="18540"/>
    <n v="18540"/>
    <n v="18540"/>
    <n v="188361"/>
    <s v="Prestamos CDFI, LLC"/>
    <s v="1024 East Buckeye Road Suite 270"/>
    <s v="Phoenix"/>
    <s v="AZ"/>
    <n v="85034"/>
    <x v="0"/>
    <x v="0"/>
    <x v="0"/>
    <s v="Austell"/>
    <s v="COBB"/>
    <s v="GA"/>
    <s v="30168-4917"/>
    <s v="Phoenix"/>
    <s v="AZ"/>
    <d v="2021-04-29T00:00:00"/>
    <n v="188361"/>
    <x v="0"/>
    <s v="NA"/>
    <s v="NA"/>
  </r>
  <r>
    <x v="14147"/>
    <x v="37"/>
    <s v="GA"/>
    <s v="215 Trelawney Pl"/>
    <s v="Covington"/>
    <s v="30016-3385"/>
    <x v="12"/>
    <n v="1612"/>
    <x v="0"/>
    <x v="27"/>
    <x v="2"/>
    <x v="7"/>
    <n v="516191890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0"/>
    <x v="0"/>
    <s v="Covington"/>
    <s v="NEWTON"/>
    <s v="GA"/>
    <s v="30016-3385"/>
    <s v="Miami"/>
    <s v="FL"/>
    <d v="2021-04-29T00:00:00"/>
    <n v="529192"/>
    <x v="0"/>
    <s v="NA"/>
    <s v="NA"/>
  </r>
  <r>
    <x v="14148"/>
    <x v="0"/>
    <s v="GA"/>
    <s v="1247 Joseph E Boone Blvd NW"/>
    <s v="Atlanta"/>
    <s v="30314-4911"/>
    <x v="6"/>
    <n v="2112"/>
    <x v="0"/>
    <x v="27"/>
    <x v="1"/>
    <x v="9"/>
    <n v="48377889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4-4911"/>
    <s v="Bedford"/>
    <s v="TX"/>
    <d v="2021-04-29T00:00:00"/>
    <n v="529472"/>
    <x v="0"/>
    <s v="NA"/>
    <s v="NA"/>
  </r>
  <r>
    <x v="14149"/>
    <x v="37"/>
    <s v="GA"/>
    <s v="2500 Shallowford Rd NE"/>
    <s v="Atlanta"/>
    <s v="30345-1226"/>
    <x v="4"/>
    <n v="6117"/>
    <x v="0"/>
    <x v="27"/>
    <x v="2"/>
    <x v="2"/>
    <n v="4695668908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tlanta"/>
    <s v="DEKALB"/>
    <s v="GA"/>
    <s v="30345-1226"/>
    <s v="Miami"/>
    <s v="FL"/>
    <d v="2021-04-29T00:00:00"/>
    <n v="529192"/>
    <x v="1"/>
    <s v="NA"/>
    <s v="NA"/>
  </r>
  <r>
    <x v="14150"/>
    <x v="37"/>
    <s v="GA"/>
    <s v="923 Mill Stone Dr"/>
    <s v="Marietta"/>
    <s v="30062-3859"/>
    <x v="6"/>
    <n v="2199"/>
    <x v="0"/>
    <x v="27"/>
    <x v="5"/>
    <x v="2"/>
    <n v="5031928905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Marietta"/>
    <s v="COBB"/>
    <s v="GA"/>
    <s v="30062-3859"/>
    <s v="Laguna Hills"/>
    <s v="CA"/>
    <d v="2021-04-29T00:00:00"/>
    <n v="509316"/>
    <x v="1"/>
    <s v="NA"/>
    <s v="NA"/>
  </r>
  <r>
    <x v="14151"/>
    <x v="4434"/>
    <s v="GA"/>
    <s v="2432 Avery Park Ct"/>
    <s v="Atlanta"/>
    <s v="30360-2580"/>
    <x v="12"/>
    <n v="1613"/>
    <x v="0"/>
    <x v="27"/>
    <x v="5"/>
    <x v="2"/>
    <n v="5304898905"/>
    <n v="405"/>
    <s v="PPP"/>
    <s v="Active Un-Disbursed"/>
    <x v="0"/>
    <n v="100"/>
    <n v="18589"/>
    <n v="18589"/>
    <n v="18589"/>
    <n v="509316"/>
    <s v="Harvest Small Business Finance, LLC"/>
    <s v="24422 Avenida de la Carlota Suite 232"/>
    <s v="Laguna Hills"/>
    <s v="CA"/>
    <n v="92653"/>
    <x v="0"/>
    <x v="1"/>
    <x v="0"/>
    <s v="Atlanta"/>
    <s v="DEKALB"/>
    <s v="GA"/>
    <s v="30360-2580"/>
    <s v="Laguna Hills"/>
    <s v="CA"/>
    <d v="2021-04-29T00:00:00"/>
    <n v="509316"/>
    <x v="0"/>
    <s v="NA"/>
    <s v="NA"/>
  </r>
  <r>
    <x v="14152"/>
    <x v="0"/>
    <s v="GA"/>
    <s v="6873 Biscayne Blvd"/>
    <s v="Rex"/>
    <s v="30273-2278"/>
    <x v="0"/>
    <n v="4320"/>
    <x v="0"/>
    <x v="27"/>
    <x v="1"/>
    <x v="9"/>
    <n v="49011089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Rex"/>
    <s v="CLAYTON"/>
    <s v="GA"/>
    <s v="30273-2278"/>
    <s v="Bedford"/>
    <s v="TX"/>
    <d v="2021-04-29T00:00:00"/>
    <n v="529472"/>
    <x v="1"/>
    <s v="NA"/>
    <s v="NA"/>
  </r>
  <r>
    <x v="14153"/>
    <x v="0"/>
    <s v="GA"/>
    <s v="1383 Shadow Creek Ave"/>
    <s v="Hampton"/>
    <s v="30228-4053"/>
    <x v="19"/>
    <n v="5620"/>
    <x v="0"/>
    <x v="27"/>
    <x v="1"/>
    <x v="0"/>
    <n v="50269789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Hampton"/>
    <s v="CLAYTON"/>
    <s v="GA"/>
    <s v="30228-4053"/>
    <s v="Bedford"/>
    <s v="TX"/>
    <d v="2021-04-29T00:00:00"/>
    <n v="529472"/>
    <x v="0"/>
    <s v="NA"/>
    <s v="NA"/>
  </r>
  <r>
    <x v="14154"/>
    <x v="195"/>
    <s v="GA"/>
    <s v="3701 Stockholm Dr"/>
    <s v="Augusta"/>
    <s v="30906-9043"/>
    <x v="10"/>
    <n v="2210"/>
    <x v="0"/>
    <x v="27"/>
    <x v="1"/>
    <x v="10"/>
    <n v="4700728908"/>
    <n v="405"/>
    <s v="PPP"/>
    <s v="Active Un-Disbursed"/>
    <x v="0"/>
    <n v="100"/>
    <n v="14582"/>
    <n v="14582"/>
    <n v="14582"/>
    <n v="529472"/>
    <s v="Capital Plus Financial, LLC"/>
    <s v="2247 Central Drive"/>
    <s v="Bedford"/>
    <s v="TX"/>
    <n v="76021"/>
    <x v="0"/>
    <x v="1"/>
    <x v="0"/>
    <s v="Augusta"/>
    <s v="RICHMOND"/>
    <s v="GA"/>
    <s v="30906-9043"/>
    <s v="Bedford"/>
    <s v="TX"/>
    <d v="2021-04-29T00:00:00"/>
    <n v="529472"/>
    <x v="0"/>
    <s v="NA"/>
    <s v="NA"/>
  </r>
  <r>
    <x v="14155"/>
    <x v="63"/>
    <s v="GA"/>
    <s v="2021 The Falls Pkwy"/>
    <s v="Duluth"/>
    <s v="30096-8805"/>
    <x v="2"/>
    <n v="2320"/>
    <x v="0"/>
    <x v="27"/>
    <x v="5"/>
    <x v="3"/>
    <n v="4809168910"/>
    <n v="405"/>
    <s v="PPP"/>
    <s v="Exemption 4"/>
    <x v="0"/>
    <n v="100"/>
    <n v="8333"/>
    <n v="8333"/>
    <n v="0"/>
    <n v="509316"/>
    <s v="Harvest Small Business Finance, LLC"/>
    <s v="24422 Avenida de la Carlota Suite 232"/>
    <s v="Laguna Hills"/>
    <s v="CA"/>
    <n v="92653"/>
    <x v="0"/>
    <x v="1"/>
    <x v="0"/>
    <s v="Duluth"/>
    <s v="GWINNETT"/>
    <s v="GA"/>
    <s v="30096-8805"/>
    <s v="Laguna Hills"/>
    <s v="CA"/>
    <s v="NA"/>
    <n v="509316"/>
    <x v="1"/>
    <s v="NA"/>
    <s v="NA"/>
  </r>
  <r>
    <x v="14156"/>
    <x v="0"/>
    <s v="GA"/>
    <s v="751 Forest Hill Rd"/>
    <s v="Macon"/>
    <s v="31210-4201"/>
    <x v="4"/>
    <n v="6118"/>
    <x v="0"/>
    <x v="27"/>
    <x v="1"/>
    <x v="13"/>
    <n v="49372289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acon"/>
    <s v="BIBB"/>
    <s v="GA"/>
    <s v="31210-4201"/>
    <s v="Bedford"/>
    <s v="TX"/>
    <d v="2021-04-29T00:00:00"/>
    <n v="529472"/>
    <x v="1"/>
    <s v="NA"/>
    <s v="NA"/>
  </r>
  <r>
    <x v="14157"/>
    <x v="26"/>
    <s v="GA"/>
    <s v="2337 Berthadale Ave"/>
    <s v="Macon"/>
    <s v="31204-2003"/>
    <x v="16"/>
    <n v="5990"/>
    <x v="0"/>
    <x v="27"/>
    <x v="0"/>
    <x v="5"/>
    <n v="4572528901"/>
    <n v="405"/>
    <s v="PPP"/>
    <s v="Active Un-Disbursed"/>
    <x v="0"/>
    <n v="100"/>
    <n v="3125"/>
    <n v="3125"/>
    <n v="3125"/>
    <n v="188361"/>
    <s v="Prestamos CDFI, LLC"/>
    <s v="1024 East Buckeye Road Suite 270"/>
    <s v="Phoenix"/>
    <s v="AZ"/>
    <n v="85034"/>
    <x v="0"/>
    <x v="0"/>
    <x v="0"/>
    <s v="Macon"/>
    <s v="BIBB"/>
    <s v="GA"/>
    <s v="31204-2003"/>
    <s v="Phoenix"/>
    <s v="AZ"/>
    <d v="2021-04-29T00:00:00"/>
    <n v="188361"/>
    <x v="0"/>
    <s v="NA"/>
    <s v="NA"/>
  </r>
  <r>
    <x v="14158"/>
    <x v="37"/>
    <s v="GA"/>
    <s v="3876 Northside Dr Apt 608"/>
    <s v="Macon"/>
    <s v="31210-2446"/>
    <x v="2"/>
    <n v="2320"/>
    <x v="0"/>
    <x v="27"/>
    <x v="5"/>
    <x v="13"/>
    <n v="4649268905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Macon"/>
    <s v="BIBB"/>
    <s v="GA"/>
    <s v="31210-2446"/>
    <s v="Laguna Hills"/>
    <s v="CA"/>
    <d v="2021-04-29T00:00:00"/>
    <n v="509316"/>
    <x v="1"/>
    <s v="NA"/>
    <s v="NA"/>
  </r>
  <r>
    <x v="14159"/>
    <x v="37"/>
    <s v="GA"/>
    <s v="944 Saint Charles Ave NE Apt 6"/>
    <s v="Atlanta"/>
    <s v="30306-4754"/>
    <x v="6"/>
    <n v="2112"/>
    <x v="0"/>
    <x v="27"/>
    <x v="5"/>
    <x v="9"/>
    <n v="5158728901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06-4754"/>
    <s v="Laguna Hills"/>
    <s v="CA"/>
    <d v="2021-04-29T00:00:00"/>
    <n v="509316"/>
    <x v="1"/>
    <s v="NA"/>
    <s v="NA"/>
  </r>
  <r>
    <x v="14160"/>
    <x v="0"/>
    <s v="GA"/>
    <s v="272 samples rd"/>
    <s v="West point"/>
    <n v="30240"/>
    <x v="0"/>
    <n v="5120"/>
    <x v="0"/>
    <x v="27"/>
    <x v="1"/>
    <x v="1"/>
    <n v="52706389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West point"/>
    <s v="TROUP"/>
    <s v="GA"/>
    <n v="30240"/>
    <s v="Bedford"/>
    <s v="TX"/>
    <d v="2021-04-29T00:00:00"/>
    <n v="529472"/>
    <x v="1"/>
    <s v="NA"/>
    <s v="NA"/>
  </r>
  <r>
    <x v="14161"/>
    <x v="37"/>
    <s v="GA"/>
    <s v="5136 Lavista Rd"/>
    <s v="Tucker"/>
    <s v="30084-3637"/>
    <x v="1"/>
    <n v="1622"/>
    <x v="0"/>
    <x v="27"/>
    <x v="5"/>
    <x v="2"/>
    <n v="5181828905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Tucker"/>
    <s v="DEKALB"/>
    <s v="GA"/>
    <s v="30084-3637"/>
    <s v="Laguna Hills"/>
    <s v="CA"/>
    <d v="2021-04-29T00:00:00"/>
    <n v="509316"/>
    <x v="1"/>
    <s v="NA"/>
    <s v="NA"/>
  </r>
  <r>
    <x v="14162"/>
    <x v="271"/>
    <s v="GA"/>
    <s v="1400 Roberta Dr SW"/>
    <s v="Marietta"/>
    <s v="30008-3896"/>
    <x v="2"/>
    <n v="2320"/>
    <x v="0"/>
    <x v="27"/>
    <x v="5"/>
    <x v="6"/>
    <n v="5136778904"/>
    <n v="405"/>
    <s v="PPP"/>
    <s v="Active Un-Disbursed"/>
    <x v="0"/>
    <n v="100"/>
    <n v="19166"/>
    <n v="19166"/>
    <n v="19166"/>
    <n v="509316"/>
    <s v="Harvest Small Business Finance, LLC"/>
    <s v="24422 Avenida de la Carlota Suite 232"/>
    <s v="Laguna Hills"/>
    <s v="CA"/>
    <n v="92653"/>
    <x v="0"/>
    <x v="1"/>
    <x v="0"/>
    <s v="Marietta"/>
    <s v="COBB"/>
    <s v="GA"/>
    <s v="30008-3896"/>
    <s v="Laguna Hills"/>
    <s v="CA"/>
    <d v="2021-04-29T00:00:00"/>
    <n v="509316"/>
    <x v="0"/>
    <s v="NA"/>
    <s v="NA"/>
  </r>
  <r>
    <x v="14163"/>
    <x v="826"/>
    <s v="GA"/>
    <s v="109 Deer Forest Trl"/>
    <s v="Macon"/>
    <s v="31216-6974"/>
    <x v="3"/>
    <n v="9910"/>
    <x v="0"/>
    <x v="27"/>
    <x v="1"/>
    <x v="5"/>
    <n v="4763558902"/>
    <n v="405"/>
    <s v="PPP"/>
    <s v="Active Un-Disbursed"/>
    <x v="0"/>
    <n v="100"/>
    <n v="19788"/>
    <n v="19788"/>
    <n v="19788"/>
    <n v="529472"/>
    <s v="Capital Plus Financial, LLC"/>
    <s v="2247 Central Drive"/>
    <s v="Bedford"/>
    <s v="TX"/>
    <n v="76021"/>
    <x v="0"/>
    <x v="0"/>
    <x v="0"/>
    <s v="Macon"/>
    <s v="BIBB"/>
    <s v="GA"/>
    <s v="31216-6974"/>
    <s v="Bedford"/>
    <s v="TX"/>
    <d v="2021-04-29T00:00:00"/>
    <n v="529472"/>
    <x v="1"/>
    <s v="NA"/>
    <s v="NA"/>
  </r>
  <r>
    <x v="14164"/>
    <x v="4435"/>
    <s v="GA"/>
    <s v="143 Southstar Cir N/A"/>
    <s v="Lawrenceville"/>
    <s v="30046-7307"/>
    <x v="4"/>
    <n v="6220"/>
    <x v="0"/>
    <x v="27"/>
    <x v="22"/>
    <x v="3"/>
    <n v="5266898903"/>
    <n v="405"/>
    <s v="PPS"/>
    <s v="Active Un-Disbursed"/>
    <x v="0"/>
    <n v="100"/>
    <n v="6517"/>
    <n v="6517"/>
    <n v="6517"/>
    <n v="121536"/>
    <s v="Customers Bank"/>
    <s v="99 Bridge St"/>
    <s v="PHOENIXVILLE"/>
    <s v="PA"/>
    <s v="19460-3411"/>
    <x v="0"/>
    <x v="1"/>
    <x v="0"/>
    <s v="Lawrenceville"/>
    <s v="GWINNETT"/>
    <s v="GA"/>
    <s v="30046-7307"/>
    <s v="PHOENIXVILLE"/>
    <s v="PA"/>
    <d v="2021-04-29T00:00:00"/>
    <n v="121536"/>
    <x v="0"/>
    <s v="NA"/>
    <s v="NA"/>
  </r>
  <r>
    <x v="14165"/>
    <x v="0"/>
    <s v="GA"/>
    <s v="1425 Gratis Rd"/>
    <s v="Monroe"/>
    <s v="30656-4830"/>
    <x v="6"/>
    <n v="1118"/>
    <x v="0"/>
    <x v="27"/>
    <x v="0"/>
    <x v="11"/>
    <n v="5334698905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Monroe"/>
    <s v="WALTON"/>
    <s v="GA"/>
    <s v="30656-4830"/>
    <s v="Phoenix"/>
    <s v="AZ"/>
    <s v="NA"/>
    <n v="188361"/>
    <x v="1"/>
    <s v="NA"/>
    <s v="NA"/>
  </r>
  <r>
    <x v="14166"/>
    <x v="186"/>
    <s v="GA"/>
    <s v="12875 Dolphin Pt"/>
    <s v="Hampton"/>
    <s v="30228-6375"/>
    <x v="5"/>
    <n v="5310"/>
    <x v="0"/>
    <x v="27"/>
    <x v="0"/>
    <x v="0"/>
    <n v="5260448907"/>
    <n v="405"/>
    <s v="PPP"/>
    <s v="Active Un-Disbursed"/>
    <x v="0"/>
    <n v="100"/>
    <n v="20322"/>
    <n v="20322"/>
    <n v="20322"/>
    <n v="188361"/>
    <s v="Prestamos CDFI, LLC"/>
    <s v="1024 East Buckeye Road Suite 270"/>
    <s v="Phoenix"/>
    <s v="AZ"/>
    <n v="85034"/>
    <x v="0"/>
    <x v="0"/>
    <x v="0"/>
    <s v="Hampton"/>
    <s v="CLAYTON"/>
    <s v="GA"/>
    <s v="30228-6375"/>
    <s v="Phoenix"/>
    <s v="AZ"/>
    <d v="2021-04-29T00:00:00"/>
    <n v="188361"/>
    <x v="0"/>
    <s v="NA"/>
    <s v="NA"/>
  </r>
  <r>
    <x v="14167"/>
    <x v="693"/>
    <s v="GA"/>
    <s v="319 Cutleaf Ives Dr"/>
    <s v="Grayson"/>
    <s v="30017-1815"/>
    <x v="2"/>
    <n v="2320"/>
    <x v="0"/>
    <x v="27"/>
    <x v="1"/>
    <x v="3"/>
    <n v="4514098905"/>
    <n v="405"/>
    <s v="PPP"/>
    <s v="Active Un-Disbursed"/>
    <x v="0"/>
    <n v="100"/>
    <n v="17082"/>
    <n v="17082"/>
    <n v="17082"/>
    <n v="529472"/>
    <s v="Capital Plus Financial, LLC"/>
    <s v="2247 Central Drive"/>
    <s v="Bedford"/>
    <s v="TX"/>
    <n v="76021"/>
    <x v="0"/>
    <x v="0"/>
    <x v="0"/>
    <s v="Grayson"/>
    <s v="GWINNETT"/>
    <s v="GA"/>
    <s v="30017-1815"/>
    <s v="Bedford"/>
    <s v="TX"/>
    <d v="2021-04-29T00:00:00"/>
    <n v="529472"/>
    <x v="1"/>
    <s v="NA"/>
    <s v="NA"/>
  </r>
  <r>
    <x v="14168"/>
    <x v="690"/>
    <s v="GA"/>
    <s v="4375 Cascade Rd SW"/>
    <s v="Atlanta"/>
    <s v="30331-7500"/>
    <x v="17"/>
    <n v="6120"/>
    <x v="0"/>
    <x v="27"/>
    <x v="1"/>
    <x v="9"/>
    <n v="4841728901"/>
    <n v="405"/>
    <s v="PPS"/>
    <s v="Active Un-Disbursed"/>
    <x v="0"/>
    <n v="100"/>
    <n v="18332"/>
    <n v="18332"/>
    <n v="18332"/>
    <n v="529472"/>
    <s v="Capital Plus Financial, LLC"/>
    <s v="2247 Central Drive"/>
    <s v="Bedford"/>
    <s v="TX"/>
    <n v="76021"/>
    <x v="0"/>
    <x v="1"/>
    <x v="0"/>
    <s v="Atlanta"/>
    <s v="FULTON"/>
    <s v="GA"/>
    <s v="30331-7500"/>
    <s v="Bedford"/>
    <s v="TX"/>
    <d v="2021-04-29T00:00:00"/>
    <n v="529472"/>
    <x v="1"/>
    <s v="NA"/>
    <s v="NA"/>
  </r>
  <r>
    <x v="14169"/>
    <x v="4436"/>
    <s v="GA"/>
    <s v="1104 Norsworthy Ml"/>
    <s v="Hampton"/>
    <s v="30228-4943"/>
    <x v="13"/>
    <n v="1399"/>
    <x v="0"/>
    <x v="27"/>
    <x v="0"/>
    <x v="0"/>
    <n v="5217838900"/>
    <n v="405"/>
    <s v="PPP"/>
    <s v="Active Un-Disbursed"/>
    <x v="0"/>
    <n v="100"/>
    <n v="907"/>
    <n v="907"/>
    <n v="907"/>
    <n v="188361"/>
    <s v="Prestamos CDFI, LLC"/>
    <s v="1024 East Buckeye Road Suite 270"/>
    <s v="Phoenix"/>
    <s v="AZ"/>
    <n v="85034"/>
    <x v="0"/>
    <x v="0"/>
    <x v="0"/>
    <s v="Hampton"/>
    <s v="HENRY"/>
    <s v="GA"/>
    <s v="30228-4943"/>
    <s v="Phoenix"/>
    <s v="AZ"/>
    <d v="2021-04-29T00:00:00"/>
    <n v="188361"/>
    <x v="0"/>
    <s v="NA"/>
    <s v="NA"/>
  </r>
  <r>
    <x v="14170"/>
    <x v="0"/>
    <s v="GA"/>
    <s v="410 3rd St"/>
    <s v="Thomson"/>
    <s v="30824-2817"/>
    <x v="6"/>
    <n v="2113"/>
    <x v="0"/>
    <x v="27"/>
    <x v="0"/>
    <x v="11"/>
    <n v="53463189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1"/>
    <x v="0"/>
    <s v="Thomson"/>
    <s v="MCDUFFIE"/>
    <s v="GA"/>
    <s v="30824-2817"/>
    <s v="Phoenix"/>
    <s v="AZ"/>
    <d v="2021-04-29T00:00:00"/>
    <n v="188361"/>
    <x v="0"/>
    <s v="NA"/>
    <s v="NA"/>
  </r>
  <r>
    <x v="14171"/>
    <x v="0"/>
    <s v="GA"/>
    <s v="815 Millstone Dr"/>
    <s v="Jonesboro"/>
    <s v="30238-4126"/>
    <x v="4"/>
    <n v="6115"/>
    <x v="0"/>
    <x v="27"/>
    <x v="0"/>
    <x v="0"/>
    <n v="45128489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Jonesboro"/>
    <s v="CLAYTON"/>
    <s v="GA"/>
    <s v="30238-4126"/>
    <s v="Phoenix"/>
    <s v="AZ"/>
    <d v="2021-04-29T00:00:00"/>
    <n v="188361"/>
    <x v="0"/>
    <s v="NA"/>
    <s v="NA"/>
  </r>
  <r>
    <x v="14172"/>
    <x v="0"/>
    <s v="GA"/>
    <s v="5865 Pine Rd"/>
    <s v="Atlanta"/>
    <s v="30340-1731"/>
    <x v="17"/>
    <n v="6120"/>
    <x v="0"/>
    <x v="27"/>
    <x v="1"/>
    <x v="3"/>
    <n v="46290589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GWINNETT"/>
    <s v="GA"/>
    <s v="30340-1731"/>
    <s v="Bedford"/>
    <s v="TX"/>
    <d v="2021-04-29T00:00:00"/>
    <n v="529472"/>
    <x v="0"/>
    <s v="NA"/>
    <s v="NA"/>
  </r>
  <r>
    <x v="14173"/>
    <x v="1024"/>
    <s v="GA"/>
    <s v="4575 Webb Bridge Rd # 5695"/>
    <s v="Alpharetta"/>
    <s v="30005-4256"/>
    <x v="15"/>
    <n v="1410"/>
    <x v="0"/>
    <x v="27"/>
    <x v="1"/>
    <x v="2"/>
    <n v="4982038910"/>
    <n v="405"/>
    <s v="PPP"/>
    <s v="Active Un-Disbursed"/>
    <x v="0"/>
    <n v="100"/>
    <n v="3332"/>
    <n v="3332"/>
    <n v="3332"/>
    <n v="529472"/>
    <s v="Capital Plus Financial, LLC"/>
    <s v="2247 Central Drive"/>
    <s v="Bedford"/>
    <s v="TX"/>
    <n v="76021"/>
    <x v="0"/>
    <x v="0"/>
    <x v="0"/>
    <s v="Alpharetta"/>
    <s v="FULTON"/>
    <s v="GA"/>
    <s v="30005-4256"/>
    <s v="Bedford"/>
    <s v="TX"/>
    <d v="2021-04-29T00:00:00"/>
    <n v="529472"/>
    <x v="1"/>
    <s v="NA"/>
    <s v="NA"/>
  </r>
  <r>
    <x v="14174"/>
    <x v="4437"/>
    <s v="GA"/>
    <s v="179 Long Shore Way"/>
    <s v="Newnan"/>
    <s v="30265-6136"/>
    <x v="5"/>
    <n v="4121"/>
    <x v="0"/>
    <x v="27"/>
    <x v="38"/>
    <x v="1"/>
    <n v="4483598909"/>
    <n v="405"/>
    <s v="PPS"/>
    <s v="Active Un-Disbursed"/>
    <x v="0"/>
    <n v="100"/>
    <n v="18850"/>
    <n v="18850"/>
    <n v="18850"/>
    <n v="529111"/>
    <s v="FC Marketplace, LLC (dba Funding Circle)"/>
    <s v="85 2nd Street, Floor 4"/>
    <s v="San Francisco"/>
    <s v="CA"/>
    <n v="94105"/>
    <x v="1"/>
    <x v="0"/>
    <x v="0"/>
    <s v="Newnan"/>
    <s v="COWETA"/>
    <s v="GA"/>
    <s v="30265-6136"/>
    <s v="San Francisco"/>
    <s v="CA"/>
    <d v="2021-04-29T00:00:00"/>
    <n v="529111"/>
    <x v="1"/>
    <s v="NA"/>
    <s v="NA"/>
  </r>
  <r>
    <x v="14175"/>
    <x v="489"/>
    <s v="GA"/>
    <s v="14205 Turnberry Pl"/>
    <s v="Lithonia"/>
    <s v="30038-6108"/>
    <x v="20"/>
    <n v="5115"/>
    <x v="0"/>
    <x v="27"/>
    <x v="0"/>
    <x v="7"/>
    <n v="4704158900"/>
    <n v="405"/>
    <s v="PPP"/>
    <s v="Exemption 4"/>
    <x v="0"/>
    <n v="100"/>
    <n v="16665"/>
    <n v="16665"/>
    <n v="0"/>
    <n v="188361"/>
    <s v="Prestamos CDFI, LLC"/>
    <s v="1024 East Buckeye Road Suite 270"/>
    <s v="Phoenix"/>
    <s v="AZ"/>
    <n v="85034"/>
    <x v="0"/>
    <x v="0"/>
    <x v="0"/>
    <s v="Lithonia"/>
    <s v="DEKALB"/>
    <s v="GA"/>
    <s v="30038-6108"/>
    <s v="Phoenix"/>
    <s v="AZ"/>
    <s v="NA"/>
    <n v="188361"/>
    <x v="1"/>
    <s v="NA"/>
    <s v="NA"/>
  </r>
  <r>
    <x v="14176"/>
    <x v="0"/>
    <s v="GA"/>
    <s v="1438B Spring Mill Cv NE"/>
    <s v="Conyers"/>
    <s v="30012-4754"/>
    <x v="4"/>
    <n v="6210"/>
    <x v="0"/>
    <x v="27"/>
    <x v="0"/>
    <x v="7"/>
    <n v="4610778908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Conyers"/>
    <s v="ROCKDALE"/>
    <s v="GA"/>
    <s v="30012-4754"/>
    <s v="Phoenix"/>
    <s v="AZ"/>
    <s v="NA"/>
    <n v="188361"/>
    <x v="1"/>
    <s v="NA"/>
    <s v="NA"/>
  </r>
  <r>
    <x v="14177"/>
    <x v="489"/>
    <s v="GA"/>
    <s v="108 Lowery Ave"/>
    <s v="Thomasville"/>
    <s v="31792-7019"/>
    <x v="6"/>
    <n v="2112"/>
    <x v="0"/>
    <x v="27"/>
    <x v="1"/>
    <x v="13"/>
    <n v="4589608908"/>
    <n v="405"/>
    <s v="PPP"/>
    <s v="Active Un-Disbursed"/>
    <x v="0"/>
    <n v="100"/>
    <n v="16665"/>
    <n v="16665"/>
    <n v="16665"/>
    <n v="529472"/>
    <s v="Capital Plus Financial, LLC"/>
    <s v="2247 Central Drive"/>
    <s v="Bedford"/>
    <s v="TX"/>
    <n v="76021"/>
    <x v="1"/>
    <x v="1"/>
    <x v="0"/>
    <s v="Thomasville"/>
    <s v="THOMAS"/>
    <s v="GA"/>
    <s v="31792-7019"/>
    <s v="Bedford"/>
    <s v="TX"/>
    <d v="2021-04-29T00:00:00"/>
    <n v="529472"/>
    <x v="0"/>
    <s v="NA"/>
    <s v="NA"/>
  </r>
  <r>
    <x v="14178"/>
    <x v="0"/>
    <s v="GA"/>
    <s v="772 Pointe South Pkwy Apt 1808"/>
    <s v="Jonesboro"/>
    <s v="30238-4358"/>
    <x v="4"/>
    <n v="6118"/>
    <x v="0"/>
    <x v="27"/>
    <x v="0"/>
    <x v="0"/>
    <n v="4770108905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Jonesboro"/>
    <s v="CLAYTON"/>
    <s v="GA"/>
    <s v="30238-4358"/>
    <s v="Phoenix"/>
    <s v="AZ"/>
    <s v="NA"/>
    <n v="188361"/>
    <x v="0"/>
    <s v="NA"/>
    <s v="NA"/>
  </r>
  <r>
    <x v="14179"/>
    <x v="139"/>
    <s v="GA"/>
    <s v="3865 Shane Ct"/>
    <s v="Ellenwood"/>
    <s v="30294-1429"/>
    <x v="3"/>
    <n v="3112"/>
    <x v="0"/>
    <x v="27"/>
    <x v="1"/>
    <x v="7"/>
    <n v="4895178908"/>
    <n v="405"/>
    <s v="PPP"/>
    <s v="Active Un-Disbursed"/>
    <x v="0"/>
    <n v="100"/>
    <n v="20520"/>
    <n v="20520"/>
    <n v="20520"/>
    <n v="529472"/>
    <s v="Capital Plus Financial, LLC"/>
    <s v="2247 Central Drive"/>
    <s v="Bedford"/>
    <s v="TX"/>
    <n v="76021"/>
    <x v="0"/>
    <x v="0"/>
    <x v="0"/>
    <s v="Ellenwood"/>
    <s v="DEKALB"/>
    <s v="GA"/>
    <s v="30294-1429"/>
    <s v="Bedford"/>
    <s v="TX"/>
    <d v="2021-04-29T00:00:00"/>
    <n v="529472"/>
    <x v="1"/>
    <s v="NA"/>
    <s v="NA"/>
  </r>
  <r>
    <x v="14180"/>
    <x v="4196"/>
    <s v="GA"/>
    <s v="300 Harris Cir Apt 28"/>
    <s v="Cuthbert"/>
    <s v="39840-6012"/>
    <x v="1"/>
    <n v="1499"/>
    <x v="0"/>
    <x v="27"/>
    <x v="0"/>
    <x v="5"/>
    <n v="5242758902"/>
    <n v="405"/>
    <s v="PPP"/>
    <s v="Exemption 4"/>
    <x v="0"/>
    <n v="100"/>
    <n v="19530"/>
    <n v="19530"/>
    <n v="0"/>
    <n v="188361"/>
    <s v="Prestamos CDFI, LLC"/>
    <s v="1024 East Buckeye Road Suite 270"/>
    <s v="Phoenix"/>
    <s v="AZ"/>
    <n v="85034"/>
    <x v="1"/>
    <x v="1"/>
    <x v="0"/>
    <s v="Cuthbert"/>
    <s v="RANDOLPH"/>
    <s v="GA"/>
    <s v="39840-6012"/>
    <s v="Phoenix"/>
    <s v="AZ"/>
    <s v="NA"/>
    <n v="188361"/>
    <x v="0"/>
    <s v="NA"/>
    <s v="NA"/>
  </r>
  <r>
    <x v="14181"/>
    <x v="4438"/>
    <s v="GA"/>
    <s v="607 Ravenwood Dr"/>
    <s v="Woodstock"/>
    <s v="30188-2623"/>
    <x v="4"/>
    <n v="8350"/>
    <x v="0"/>
    <x v="27"/>
    <x v="1"/>
    <x v="6"/>
    <n v="5268478910"/>
    <n v="405"/>
    <s v="PPP"/>
    <s v="Active Un-Disbursed"/>
    <x v="0"/>
    <n v="100"/>
    <n v="2913"/>
    <n v="2913"/>
    <n v="2913"/>
    <n v="529472"/>
    <s v="Capital Plus Financial, LLC"/>
    <s v="2247 Central Drive"/>
    <s v="Bedford"/>
    <s v="TX"/>
    <n v="76021"/>
    <x v="0"/>
    <x v="0"/>
    <x v="0"/>
    <s v="Woodstock"/>
    <s v="CHEROKEE"/>
    <s v="GA"/>
    <s v="30188-2623"/>
    <s v="Bedford"/>
    <s v="TX"/>
    <d v="2021-04-29T00:00:00"/>
    <n v="529472"/>
    <x v="1"/>
    <s v="NA"/>
    <s v="NA"/>
  </r>
  <r>
    <x v="14182"/>
    <x v="623"/>
    <s v="GA"/>
    <s v="1720 Jasmine Cir NW Apt 15102"/>
    <s v="Atlanta"/>
    <s v="30318-4076"/>
    <x v="12"/>
    <n v="1430"/>
    <x v="0"/>
    <x v="27"/>
    <x v="0"/>
    <x v="9"/>
    <n v="4811118905"/>
    <n v="405"/>
    <s v="PPP"/>
    <s v="Active Un-Disbursed"/>
    <x v="0"/>
    <n v="100"/>
    <n v="19165"/>
    <n v="19165"/>
    <n v="19165"/>
    <n v="188361"/>
    <s v="Prestamos CDFI, LLC"/>
    <s v="1024 East Buckeye Road Suite 270"/>
    <s v="Phoenix"/>
    <s v="AZ"/>
    <n v="85034"/>
    <x v="0"/>
    <x v="1"/>
    <x v="0"/>
    <s v="Atlanta"/>
    <s v="FULTON"/>
    <s v="GA"/>
    <s v="30318-4076"/>
    <s v="Phoenix"/>
    <s v="AZ"/>
    <d v="2021-04-29T00:00:00"/>
    <n v="188361"/>
    <x v="0"/>
    <s v="NA"/>
    <s v="NA"/>
  </r>
  <r>
    <x v="14183"/>
    <x v="320"/>
    <s v="GA"/>
    <s v="107 Kristy Ln"/>
    <s v="Carrollton"/>
    <s v="30117-2527"/>
    <x v="6"/>
    <n v="1118"/>
    <x v="0"/>
    <x v="27"/>
    <x v="0"/>
    <x v="1"/>
    <n v="5286798905"/>
    <n v="405"/>
    <s v="PPP"/>
    <s v="Exemption 4"/>
    <x v="0"/>
    <n v="100"/>
    <n v="13540"/>
    <n v="13540"/>
    <n v="0"/>
    <n v="188361"/>
    <s v="Prestamos CDFI, LLC"/>
    <s v="1024 East Buckeye Road Suite 270"/>
    <s v="Phoenix"/>
    <s v="AZ"/>
    <n v="85034"/>
    <x v="1"/>
    <x v="0"/>
    <x v="0"/>
    <s v="Carrollton"/>
    <s v="CARROLL"/>
    <s v="GA"/>
    <s v="30117-2527"/>
    <s v="Phoenix"/>
    <s v="AZ"/>
    <s v="NA"/>
    <n v="188361"/>
    <x v="0"/>
    <s v="NA"/>
    <s v="NA"/>
  </r>
  <r>
    <x v="14184"/>
    <x v="0"/>
    <s v="GA"/>
    <s v="329 Green Lantern Rd"/>
    <s v="Nicholls"/>
    <s v="31554-5437"/>
    <x v="16"/>
    <n v="1611"/>
    <x v="0"/>
    <x v="27"/>
    <x v="0"/>
    <x v="10"/>
    <n v="50190189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1"/>
    <x v="0"/>
    <s v="Nicholls"/>
    <s v="COFFEE"/>
    <s v="GA"/>
    <s v="31554-5437"/>
    <s v="Phoenix"/>
    <s v="AZ"/>
    <d v="2021-04-29T00:00:00"/>
    <n v="188361"/>
    <x v="0"/>
    <s v="NA"/>
    <s v="NA"/>
  </r>
  <r>
    <x v="14185"/>
    <x v="82"/>
    <s v="GA"/>
    <s v="208 Sequoia Pt"/>
    <s v="Carrollton"/>
    <s v="30117-5443"/>
    <x v="16"/>
    <n v="5990"/>
    <x v="0"/>
    <x v="27"/>
    <x v="2"/>
    <x v="1"/>
    <n v="5338168907"/>
    <n v="405"/>
    <s v="PPP"/>
    <s v="Active Un-Disbursed"/>
    <x v="0"/>
    <n v="100"/>
    <n v="18125"/>
    <n v="18125"/>
    <n v="18125"/>
    <n v="529192"/>
    <s v="Benworth Capital"/>
    <s v="7000 SW 97th Avenue Suite 201"/>
    <s v="Miami"/>
    <s v="FL"/>
    <n v="33173"/>
    <x v="1"/>
    <x v="1"/>
    <x v="0"/>
    <s v="Carrollton"/>
    <s v="CARROLL"/>
    <s v="GA"/>
    <s v="30117-5443"/>
    <s v="Miami"/>
    <s v="FL"/>
    <d v="2021-04-29T00:00:00"/>
    <n v="529192"/>
    <x v="0"/>
    <s v="NA"/>
    <s v="NA"/>
  </r>
  <r>
    <x v="14186"/>
    <x v="636"/>
    <s v="GA"/>
    <s v="105 Hawks Tail Dr"/>
    <s v="Kathleen"/>
    <s v="31047-2742"/>
    <x v="18"/>
    <n v="1710"/>
    <x v="0"/>
    <x v="27"/>
    <x v="1"/>
    <x v="13"/>
    <n v="5287508901"/>
    <n v="405"/>
    <s v="PPP"/>
    <s v="Active Un-Disbursed"/>
    <x v="0"/>
    <n v="100"/>
    <n v="17707"/>
    <n v="17707"/>
    <n v="17707"/>
    <n v="529472"/>
    <s v="Capital Plus Financial, LLC"/>
    <s v="2247 Central Drive"/>
    <s v="Bedford"/>
    <s v="TX"/>
    <n v="76021"/>
    <x v="0"/>
    <x v="0"/>
    <x v="0"/>
    <s v="Kathleen"/>
    <s v="HOUSTON"/>
    <s v="GA"/>
    <s v="31047-2742"/>
    <s v="Bedford"/>
    <s v="TX"/>
    <d v="2021-04-29T00:00:00"/>
    <n v="529472"/>
    <x v="1"/>
    <s v="NA"/>
    <s v="NA"/>
  </r>
  <r>
    <x v="14187"/>
    <x v="83"/>
    <s v="GA"/>
    <s v="1073 Hollywood Rd NW"/>
    <s v="Atlanta"/>
    <s v="30318-8703"/>
    <x v="19"/>
    <n v="5611"/>
    <x v="0"/>
    <x v="27"/>
    <x v="0"/>
    <x v="9"/>
    <n v="4793958905"/>
    <n v="405"/>
    <s v="PPP"/>
    <s v="Exemption 4"/>
    <x v="0"/>
    <n v="100"/>
    <n v="8332"/>
    <n v="8332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8-8703"/>
    <s v="Phoenix"/>
    <s v="AZ"/>
    <s v="NA"/>
    <n v="188361"/>
    <x v="0"/>
    <s v="NA"/>
    <s v="NA"/>
  </r>
  <r>
    <x v="14188"/>
    <x v="0"/>
    <s v="GA"/>
    <s v="3961 Trask Dr"/>
    <s v="Columbus"/>
    <s v="31903-2940"/>
    <x v="6"/>
    <n v="2112"/>
    <x v="0"/>
    <x v="27"/>
    <x v="1"/>
    <x v="5"/>
    <n v="49007889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Columbus"/>
    <s v="MUSCOGEE"/>
    <s v="GA"/>
    <s v="31903-2940"/>
    <s v="Bedford"/>
    <s v="TX"/>
    <d v="2021-04-29T00:00:00"/>
    <n v="529472"/>
    <x v="0"/>
    <s v="NA"/>
    <s v="NA"/>
  </r>
  <r>
    <x v="14189"/>
    <x v="4439"/>
    <s v="GA"/>
    <s v="5156 Rapahoe Trl"/>
    <s v="Atlanta"/>
    <s v="30349-7076"/>
    <x v="2"/>
    <n v="2410"/>
    <x v="0"/>
    <x v="27"/>
    <x v="0"/>
    <x v="0"/>
    <n v="4648848900"/>
    <n v="405"/>
    <s v="PPP"/>
    <s v="Exemption 4"/>
    <x v="0"/>
    <n v="100"/>
    <n v="3695"/>
    <n v="3695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49-7076"/>
    <s v="Phoenix"/>
    <s v="AZ"/>
    <s v="NA"/>
    <n v="188361"/>
    <x v="1"/>
    <s v="NA"/>
    <s v="NA"/>
  </r>
  <r>
    <x v="14190"/>
    <x v="0"/>
    <s v="GA"/>
    <s v="419B Daniel St"/>
    <s v="Lagrange"/>
    <s v="30241-4715"/>
    <x v="1"/>
    <n v="1740"/>
    <x v="0"/>
    <x v="27"/>
    <x v="0"/>
    <x v="1"/>
    <n v="48015789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1"/>
    <x v="0"/>
    <s v="Lagrange"/>
    <s v="TROUP"/>
    <s v="GA"/>
    <s v="30241-4715"/>
    <s v="Phoenix"/>
    <s v="AZ"/>
    <d v="2021-04-29T00:00:00"/>
    <n v="188361"/>
    <x v="0"/>
    <s v="NA"/>
    <s v="NA"/>
  </r>
  <r>
    <x v="14191"/>
    <x v="37"/>
    <s v="GA"/>
    <s v="2140 Bixler Cir"/>
    <s v="Decatur"/>
    <s v="30032-5404"/>
    <x v="6"/>
    <n v="1111"/>
    <x v="0"/>
    <x v="27"/>
    <x v="5"/>
    <x v="7"/>
    <n v="509837890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Decatur"/>
    <s v="DEKALB"/>
    <s v="GA"/>
    <s v="30032-5404"/>
    <s v="Laguna Hills"/>
    <s v="CA"/>
    <d v="2021-04-29T00:00:00"/>
    <n v="509316"/>
    <x v="0"/>
    <s v="NA"/>
    <s v="NA"/>
  </r>
  <r>
    <x v="14192"/>
    <x v="4440"/>
    <s v="GA"/>
    <s v="3724 Austin Woods Dr SW"/>
    <s v="Atlanta"/>
    <s v="30331-4822"/>
    <x v="2"/>
    <n v="2320"/>
    <x v="0"/>
    <x v="27"/>
    <x v="0"/>
    <x v="9"/>
    <n v="4528778909"/>
    <n v="405"/>
    <s v="PPP"/>
    <s v="Exemption 4"/>
    <x v="0"/>
    <n v="100"/>
    <n v="18432"/>
    <n v="18432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31-4822"/>
    <s v="Phoenix"/>
    <s v="AZ"/>
    <s v="NA"/>
    <n v="188361"/>
    <x v="1"/>
    <s v="NA"/>
    <s v="NA"/>
  </r>
  <r>
    <x v="14193"/>
    <x v="26"/>
    <s v="GA"/>
    <s v="2110 Southwood Ln SW"/>
    <s v="Atlanta"/>
    <s v="30331-5887"/>
    <x v="15"/>
    <n v="1510"/>
    <x v="0"/>
    <x v="27"/>
    <x v="0"/>
    <x v="9"/>
    <n v="4991798906"/>
    <n v="405"/>
    <s v="PPP"/>
    <s v="Exemption 4"/>
    <x v="0"/>
    <n v="100"/>
    <n v="3125"/>
    <n v="3125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31-5887"/>
    <s v="Phoenix"/>
    <s v="AZ"/>
    <s v="NA"/>
    <n v="188361"/>
    <x v="1"/>
    <s v="NA"/>
    <s v="NA"/>
  </r>
  <r>
    <x v="14194"/>
    <x v="0"/>
    <s v="GA"/>
    <s v="131 1st St E"/>
    <s v="Arabi"/>
    <s v="31712-2505"/>
    <x v="4"/>
    <n v="6118"/>
    <x v="0"/>
    <x v="27"/>
    <x v="0"/>
    <x v="5"/>
    <n v="5075208903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Arabi"/>
    <s v="CRISP"/>
    <s v="GA"/>
    <s v="31712-2505"/>
    <s v="Phoenix"/>
    <s v="AZ"/>
    <s v="NA"/>
    <n v="188361"/>
    <x v="1"/>
    <s v="NA"/>
    <s v="NA"/>
  </r>
  <r>
    <x v="14195"/>
    <x v="0"/>
    <s v="GA"/>
    <s v="16 Revival St"/>
    <s v="Roswell"/>
    <s v="30075-4801"/>
    <x v="2"/>
    <n v="1199"/>
    <x v="0"/>
    <x v="27"/>
    <x v="0"/>
    <x v="2"/>
    <n v="51544589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Roswell"/>
    <s v="FULTON"/>
    <s v="GA"/>
    <s v="30075-4801"/>
    <s v="Phoenix"/>
    <s v="AZ"/>
    <d v="2021-04-29T00:00:00"/>
    <n v="188361"/>
    <x v="1"/>
    <s v="NA"/>
    <s v="NA"/>
  </r>
  <r>
    <x v="14196"/>
    <x v="37"/>
    <s v="GA"/>
    <s v="1 W Court Sq"/>
    <s v="Decatur"/>
    <s v="30030-2538"/>
    <x v="6"/>
    <n v="2112"/>
    <x v="0"/>
    <x v="27"/>
    <x v="5"/>
    <x v="9"/>
    <n v="5346648909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Decatur"/>
    <s v="DEKALB"/>
    <s v="GA"/>
    <s v="30030-2538"/>
    <s v="Laguna Hills"/>
    <s v="CA"/>
    <d v="2021-04-29T00:00:00"/>
    <n v="509316"/>
    <x v="1"/>
    <s v="NA"/>
    <s v="NA"/>
  </r>
  <r>
    <x v="14197"/>
    <x v="37"/>
    <s v="GA"/>
    <s v="6866 Fireside Ln"/>
    <s v="Atlanta"/>
    <s v="30349-1376"/>
    <x v="10"/>
    <n v="2110"/>
    <x v="0"/>
    <x v="27"/>
    <x v="5"/>
    <x v="0"/>
    <n v="5140658906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49-1376"/>
    <s v="Laguna Hills"/>
    <s v="CA"/>
    <d v="2021-04-29T00:00:00"/>
    <n v="509316"/>
    <x v="1"/>
    <s v="NA"/>
    <s v="NA"/>
  </r>
  <r>
    <x v="14198"/>
    <x v="0"/>
    <s v="GA"/>
    <s v="6568 Bent Creek Dr"/>
    <s v="Rex"/>
    <s v="30273-2105"/>
    <x v="17"/>
    <n v="8120"/>
    <x v="0"/>
    <x v="27"/>
    <x v="0"/>
    <x v="9"/>
    <n v="4564038907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Rex"/>
    <s v="CLAYTON"/>
    <s v="GA"/>
    <s v="30273-2105"/>
    <s v="Phoenix"/>
    <s v="AZ"/>
    <s v="NA"/>
    <n v="188361"/>
    <x v="1"/>
    <s v="NA"/>
    <s v="NA"/>
  </r>
  <r>
    <x v="14199"/>
    <x v="4441"/>
    <s v="GA"/>
    <s v="1000 Central Ave"/>
    <s v="Waycross"/>
    <s v="31501-3112"/>
    <x v="5"/>
    <n v="5310"/>
    <x v="0"/>
    <x v="27"/>
    <x v="5"/>
    <x v="8"/>
    <n v="5342048909"/>
    <n v="405"/>
    <s v="PPP"/>
    <s v="Exemption 4"/>
    <x v="0"/>
    <n v="100"/>
    <n v="18879"/>
    <n v="18879"/>
    <n v="0"/>
    <n v="509316"/>
    <s v="Harvest Small Business Finance, LLC"/>
    <s v="24422 Avenida de la Carlota Suite 232"/>
    <s v="Laguna Hills"/>
    <s v="CA"/>
    <n v="92653"/>
    <x v="0"/>
    <x v="0"/>
    <x v="0"/>
    <s v="Waycross"/>
    <s v="WARE"/>
    <s v="GA"/>
    <s v="31501-3112"/>
    <s v="Laguna Hills"/>
    <s v="CA"/>
    <s v="NA"/>
    <n v="509316"/>
    <x v="1"/>
    <s v="NA"/>
    <s v="NA"/>
  </r>
  <r>
    <x v="14200"/>
    <x v="696"/>
    <s v="GA"/>
    <s v="12 Canyon Trl SE"/>
    <s v="Cartersville"/>
    <s v="30121-2962"/>
    <x v="2"/>
    <n v="2330"/>
    <x v="0"/>
    <x v="27"/>
    <x v="0"/>
    <x v="6"/>
    <n v="4514268908"/>
    <n v="405"/>
    <s v="PPP"/>
    <s v="Exemption 4"/>
    <x v="0"/>
    <n v="100"/>
    <n v="18957"/>
    <n v="18957"/>
    <n v="0"/>
    <n v="188361"/>
    <s v="Prestamos CDFI, LLC"/>
    <s v="1024 East Buckeye Road Suite 270"/>
    <s v="Phoenix"/>
    <s v="AZ"/>
    <n v="85034"/>
    <x v="1"/>
    <x v="0"/>
    <x v="0"/>
    <s v="Cartersville"/>
    <s v="BARTOW"/>
    <s v="GA"/>
    <s v="30121-2962"/>
    <s v="Phoenix"/>
    <s v="AZ"/>
    <s v="NA"/>
    <n v="188361"/>
    <x v="1"/>
    <s v="NA"/>
    <s v="NA"/>
  </r>
  <r>
    <x v="14201"/>
    <x v="1024"/>
    <s v="GA"/>
    <s v="2025 Tuskegee St"/>
    <s v="Savannah"/>
    <s v="31405-3768"/>
    <x v="13"/>
    <n v="4210"/>
    <x v="0"/>
    <x v="27"/>
    <x v="0"/>
    <x v="8"/>
    <n v="5194098910"/>
    <n v="405"/>
    <s v="PPP"/>
    <s v="Exemption 4"/>
    <x v="0"/>
    <n v="100"/>
    <n v="3332"/>
    <n v="3332"/>
    <n v="0"/>
    <n v="188361"/>
    <s v="Prestamos CDFI, LLC"/>
    <s v="1024 East Buckeye Road Suite 270"/>
    <s v="Phoenix"/>
    <s v="AZ"/>
    <n v="85034"/>
    <x v="0"/>
    <x v="0"/>
    <x v="0"/>
    <s v="Savannah"/>
    <s v="CHATHAM"/>
    <s v="GA"/>
    <s v="31405-3768"/>
    <s v="Phoenix"/>
    <s v="AZ"/>
    <s v="NA"/>
    <n v="188361"/>
    <x v="0"/>
    <s v="NA"/>
    <s v="NA"/>
  </r>
  <r>
    <x v="14202"/>
    <x v="692"/>
    <s v="GA"/>
    <s v="2945 Vine Ridge Dr"/>
    <s v="Powder Springs"/>
    <s v="30127-1785"/>
    <x v="5"/>
    <n v="4110"/>
    <x v="0"/>
    <x v="27"/>
    <x v="3"/>
    <x v="0"/>
    <n v="5334248910"/>
    <n v="405"/>
    <s v="PPS"/>
    <s v="Active Un-Disbursed"/>
    <x v="0"/>
    <n v="100"/>
    <n v="20800"/>
    <n v="20800"/>
    <n v="20800"/>
    <n v="529431"/>
    <s v="MBE Capital Partners"/>
    <s v="1 Bridge Plaza N. # 550"/>
    <s v="Fort Lee"/>
    <s v="NJ"/>
    <n v="7024"/>
    <x v="0"/>
    <x v="0"/>
    <x v="0"/>
    <s v="Powder Springs"/>
    <s v="COBB"/>
    <s v="GA"/>
    <s v="30127-1785"/>
    <s v="Fort Lee"/>
    <s v="NJ"/>
    <d v="2021-04-29T00:00:00"/>
    <n v="529431"/>
    <x v="1"/>
    <s v="NA"/>
    <s v="NA"/>
  </r>
  <r>
    <x v="14203"/>
    <x v="37"/>
    <s v="GA"/>
    <s v="1664 Cherry Hill Rd SW"/>
    <s v="Conyers"/>
    <s v="30094-6256"/>
    <x v="6"/>
    <n v="2112"/>
    <x v="0"/>
    <x v="27"/>
    <x v="5"/>
    <x v="7"/>
    <n v="5266038903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Conyers"/>
    <s v="ROCKDALE"/>
    <s v="GA"/>
    <s v="30094-6256"/>
    <s v="Laguna Hills"/>
    <s v="CA"/>
    <s v="NA"/>
    <n v="509316"/>
    <x v="1"/>
    <s v="NA"/>
    <s v="NA"/>
  </r>
  <r>
    <x v="14204"/>
    <x v="211"/>
    <s v="GA"/>
    <s v="89 Wood St"/>
    <s v="Butler"/>
    <s v="31006-4645"/>
    <x v="16"/>
    <n v="5990"/>
    <x v="0"/>
    <x v="27"/>
    <x v="1"/>
    <x v="5"/>
    <n v="4830508910"/>
    <n v="405"/>
    <s v="PPP"/>
    <s v="Active Un-Disbursed"/>
    <x v="0"/>
    <n v="100"/>
    <n v="6250"/>
    <n v="6250"/>
    <n v="6250"/>
    <n v="529472"/>
    <s v="Capital Plus Financial, LLC"/>
    <s v="2247 Central Drive"/>
    <s v="Bedford"/>
    <s v="TX"/>
    <n v="76021"/>
    <x v="1"/>
    <x v="0"/>
    <x v="0"/>
    <s v="Butler"/>
    <s v="TAYLOR"/>
    <s v="GA"/>
    <s v="31006-4645"/>
    <s v="Bedford"/>
    <s v="TX"/>
    <d v="2021-04-29T00:00:00"/>
    <n v="529472"/>
    <x v="0"/>
    <s v="NA"/>
    <s v="NA"/>
  </r>
  <r>
    <x v="14205"/>
    <x v="0"/>
    <s v="GA"/>
    <s v="75 Crowell Rd"/>
    <s v="Covington"/>
    <s v="30014-3375"/>
    <x v="5"/>
    <n v="4230"/>
    <x v="0"/>
    <x v="27"/>
    <x v="0"/>
    <x v="11"/>
    <n v="4907698909"/>
    <n v="405"/>
    <s v="PPS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Covington"/>
    <s v="NEWTON"/>
    <s v="GA"/>
    <s v="30014-3375"/>
    <s v="Phoenix"/>
    <s v="AZ"/>
    <d v="2021-04-29T00:00:00"/>
    <n v="188361"/>
    <x v="0"/>
    <s v="NA"/>
    <s v="NA"/>
  </r>
  <r>
    <x v="14206"/>
    <x v="0"/>
    <s v="GA"/>
    <s v="713 Montrose Pkwy"/>
    <s v="Norcross"/>
    <s v="30092-2623"/>
    <x v="11"/>
    <n v="3999"/>
    <x v="0"/>
    <x v="27"/>
    <x v="1"/>
    <x v="3"/>
    <n v="51755289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Norcross"/>
    <s v="GWINNETT"/>
    <s v="GA"/>
    <s v="30092-2623"/>
    <s v="Bedford"/>
    <s v="TX"/>
    <d v="2021-04-29T00:00:00"/>
    <n v="529472"/>
    <x v="1"/>
    <s v="NA"/>
    <s v="NA"/>
  </r>
  <r>
    <x v="14207"/>
    <x v="2606"/>
    <s v="GA"/>
    <s v="6205 Abercorn St Ste 200B"/>
    <s v="Savannah"/>
    <s v="31405-5534"/>
    <x v="17"/>
    <n v="1120"/>
    <x v="0"/>
    <x v="27"/>
    <x v="38"/>
    <x v="8"/>
    <n v="5151118903"/>
    <n v="405"/>
    <s v="PPS"/>
    <s v="Active Un-Disbursed"/>
    <x v="0"/>
    <n v="100"/>
    <n v="4500"/>
    <n v="4500"/>
    <n v="4500"/>
    <n v="529111"/>
    <s v="FC Marketplace, LLC (dba Funding Circle)"/>
    <s v="85 2nd Street, Floor 4"/>
    <s v="San Francisco"/>
    <s v="CA"/>
    <n v="94105"/>
    <x v="0"/>
    <x v="0"/>
    <x v="0"/>
    <s v="Savannah"/>
    <s v="CHATHAM"/>
    <s v="GA"/>
    <s v="31405-5534"/>
    <s v="San Francisco"/>
    <s v="CA"/>
    <d v="2021-04-29T00:00:00"/>
    <n v="529111"/>
    <x v="0"/>
    <s v="NA"/>
    <s v="NA"/>
  </r>
  <r>
    <x v="14208"/>
    <x v="0"/>
    <s v="GA"/>
    <s v="1418 San Bernardino Way"/>
    <s v="Valdosta"/>
    <s v="31601-2494"/>
    <x v="6"/>
    <n v="2112"/>
    <x v="0"/>
    <x v="27"/>
    <x v="0"/>
    <x v="13"/>
    <n v="46483889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Valdosta"/>
    <s v="LOWNDES"/>
    <s v="GA"/>
    <s v="31601-2494"/>
    <s v="Phoenix"/>
    <s v="AZ"/>
    <d v="2021-04-29T00:00:00"/>
    <n v="188361"/>
    <x v="0"/>
    <s v="NA"/>
    <s v="NA"/>
  </r>
  <r>
    <x v="14209"/>
    <x v="0"/>
    <s v="GA"/>
    <s v="1528 S Pinetree Blvd"/>
    <s v="Thomasville"/>
    <s v="31792-7468"/>
    <x v="4"/>
    <n v="8210"/>
    <x v="0"/>
    <x v="27"/>
    <x v="0"/>
    <x v="13"/>
    <n v="4599488902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Thomasville"/>
    <s v="THOMAS"/>
    <s v="GA"/>
    <s v="31792-7468"/>
    <s v="Phoenix"/>
    <s v="AZ"/>
    <s v="NA"/>
    <n v="188361"/>
    <x v="0"/>
    <s v="NA"/>
    <s v="NA"/>
  </r>
  <r>
    <x v="14210"/>
    <x v="828"/>
    <s v="GA"/>
    <s v="1625 Conley Rd"/>
    <s v="Conley"/>
    <s v="30288-1891"/>
    <x v="11"/>
    <n v="4210"/>
    <x v="0"/>
    <x v="27"/>
    <x v="34"/>
    <x v="9"/>
    <n v="5223978903"/>
    <n v="405"/>
    <s v="PPP"/>
    <s v="Active Un-Disbursed"/>
    <x v="0"/>
    <n v="100"/>
    <n v="20760"/>
    <n v="20760"/>
    <n v="20760"/>
    <n v="456756"/>
    <s v="Cross River Bank"/>
    <s v="885 Teaneck Rd"/>
    <s v="TEANECK"/>
    <s v="NJ"/>
    <s v="07666-4546"/>
    <x v="0"/>
    <x v="0"/>
    <x v="0"/>
    <s v="Conley"/>
    <s v="CLAYTON"/>
    <s v="GA"/>
    <s v="30288-1891"/>
    <s v="TEANECK"/>
    <s v="NJ"/>
    <d v="2021-04-29T00:00:00"/>
    <n v="456756"/>
    <x v="1"/>
    <s v="NA"/>
    <s v="NA"/>
  </r>
  <r>
    <x v="5102"/>
    <x v="692"/>
    <s v="GA"/>
    <s v="4945 Erin Rd SW"/>
    <s v="Atlanta"/>
    <s v="30331-7808"/>
    <x v="4"/>
    <n v="8140"/>
    <x v="0"/>
    <x v="27"/>
    <x v="3"/>
    <x v="9"/>
    <n v="4720678903"/>
    <n v="405"/>
    <s v="PPS"/>
    <s v="Active Un-Disbursed"/>
    <x v="0"/>
    <n v="100"/>
    <n v="20800"/>
    <n v="20800"/>
    <n v="20800"/>
    <n v="529431"/>
    <s v="MBE Capital Partners"/>
    <s v="1 Bridge Plaza N. # 550"/>
    <s v="Fort Lee"/>
    <s v="NJ"/>
    <n v="7024"/>
    <x v="0"/>
    <x v="0"/>
    <x v="0"/>
    <s v="Atlanta"/>
    <s v="FULTON"/>
    <s v="GA"/>
    <s v="30331-7808"/>
    <s v="Fort Lee"/>
    <s v="NJ"/>
    <d v="2021-04-29T00:00:00"/>
    <n v="529431"/>
    <x v="1"/>
    <s v="NA"/>
    <s v="NA"/>
  </r>
  <r>
    <x v="14211"/>
    <x v="37"/>
    <s v="GA"/>
    <s v="140 Fireside Way"/>
    <s v="Fairburn"/>
    <s v="30213-1150"/>
    <x v="6"/>
    <n v="2112"/>
    <x v="0"/>
    <x v="27"/>
    <x v="5"/>
    <x v="0"/>
    <n v="4675638902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Fairburn"/>
    <s v="FULTON"/>
    <s v="GA"/>
    <s v="30213-1150"/>
    <s v="Laguna Hills"/>
    <s v="CA"/>
    <d v="2021-04-29T00:00:00"/>
    <n v="509316"/>
    <x v="1"/>
    <s v="NA"/>
    <s v="NA"/>
  </r>
  <r>
    <x v="14212"/>
    <x v="37"/>
    <s v="GA"/>
    <s v="3695 Cumberland Blvd SE Unit 1411"/>
    <s v="Atlanta"/>
    <s v="30339-3687"/>
    <x v="12"/>
    <n v="1519"/>
    <x v="0"/>
    <x v="27"/>
    <x v="5"/>
    <x v="6"/>
    <n v="4914028905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COBB"/>
    <s v="GA"/>
    <s v="30339-3687"/>
    <s v="Laguna Hills"/>
    <s v="CA"/>
    <d v="2021-04-29T00:00:00"/>
    <n v="509316"/>
    <x v="1"/>
    <s v="NA"/>
    <s v="NA"/>
  </r>
  <r>
    <x v="14213"/>
    <x v="0"/>
    <s v="GA"/>
    <s v="2835 Fox Hall Ln N"/>
    <s v="Atlanta"/>
    <s v="30349-4843"/>
    <x v="6"/>
    <n v="2112"/>
    <x v="0"/>
    <x v="27"/>
    <x v="1"/>
    <x v="0"/>
    <n v="45736889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49-4843"/>
    <s v="Bedford"/>
    <s v="TX"/>
    <d v="2021-04-29T00:00:00"/>
    <n v="529472"/>
    <x v="1"/>
    <s v="NA"/>
    <s v="NA"/>
  </r>
  <r>
    <x v="14214"/>
    <x v="4442"/>
    <s v="GA"/>
    <s v="4244 Scott Cir"/>
    <s v="Atlanta"/>
    <s v="30344-6401"/>
    <x v="6"/>
    <n v="2112"/>
    <x v="0"/>
    <x v="27"/>
    <x v="5"/>
    <x v="0"/>
    <n v="5284868909"/>
    <n v="405"/>
    <s v="PPP"/>
    <s v="Active Un-Disbursed"/>
    <x v="0"/>
    <n v="100"/>
    <n v="17853"/>
    <n v="17853"/>
    <n v="17853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44-6401"/>
    <s v="Laguna Hills"/>
    <s v="CA"/>
    <d v="2021-04-29T00:00:00"/>
    <n v="509316"/>
    <x v="0"/>
    <s v="NA"/>
    <s v="NA"/>
  </r>
  <r>
    <x v="14215"/>
    <x v="5"/>
    <s v="GA"/>
    <s v="707 4th St NW"/>
    <s v="Moultrie"/>
    <s v="31768-3203"/>
    <x v="19"/>
    <n v="6211"/>
    <x v="0"/>
    <x v="27"/>
    <x v="0"/>
    <x v="13"/>
    <n v="5304078906"/>
    <n v="405"/>
    <s v="PPP"/>
    <s v="Exemption 4"/>
    <x v="0"/>
    <n v="100"/>
    <n v="20415"/>
    <n v="20415"/>
    <n v="0"/>
    <n v="188361"/>
    <s v="Prestamos CDFI, LLC"/>
    <s v="1024 East Buckeye Road Suite 270"/>
    <s v="Phoenix"/>
    <s v="AZ"/>
    <n v="85034"/>
    <x v="1"/>
    <x v="1"/>
    <x v="0"/>
    <s v="Moultrie"/>
    <s v="COLQUITT"/>
    <s v="GA"/>
    <s v="31768-3203"/>
    <s v="Phoenix"/>
    <s v="AZ"/>
    <s v="NA"/>
    <n v="188361"/>
    <x v="0"/>
    <s v="NA"/>
    <s v="NA"/>
  </r>
  <r>
    <x v="14216"/>
    <x v="62"/>
    <s v="GA"/>
    <s v="212 Thomas St"/>
    <s v="Screven"/>
    <s v="31560-9208"/>
    <x v="2"/>
    <n v="2310"/>
    <x v="0"/>
    <x v="27"/>
    <x v="5"/>
    <x v="8"/>
    <n v="4790998900"/>
    <n v="405"/>
    <s v="PPP"/>
    <s v="Exemption 4"/>
    <x v="0"/>
    <n v="100"/>
    <n v="20416"/>
    <n v="20416"/>
    <n v="0"/>
    <n v="509316"/>
    <s v="Harvest Small Business Finance, LLC"/>
    <s v="24422 Avenida de la Carlota Suite 232"/>
    <s v="Laguna Hills"/>
    <s v="CA"/>
    <n v="92653"/>
    <x v="1"/>
    <x v="1"/>
    <x v="0"/>
    <s v="Screven"/>
    <s v="WAYNE"/>
    <s v="GA"/>
    <s v="31560-9208"/>
    <s v="Laguna Hills"/>
    <s v="CA"/>
    <s v="NA"/>
    <n v="509316"/>
    <x v="1"/>
    <s v="NA"/>
    <s v="NA"/>
  </r>
  <r>
    <x v="14217"/>
    <x v="139"/>
    <s v="GA"/>
    <s v="1136 Pontiac Cir"/>
    <s v="Austell"/>
    <s v="30168-4254"/>
    <x v="1"/>
    <n v="1730"/>
    <x v="0"/>
    <x v="27"/>
    <x v="5"/>
    <x v="0"/>
    <n v="4578578906"/>
    <n v="405"/>
    <s v="PPP"/>
    <s v="Active Un-Disbursed"/>
    <x v="0"/>
    <n v="100"/>
    <n v="20520"/>
    <n v="20520"/>
    <n v="20520"/>
    <n v="509316"/>
    <s v="Harvest Small Business Finance, LLC"/>
    <s v="24422 Avenida de la Carlota Suite 232"/>
    <s v="Laguna Hills"/>
    <s v="CA"/>
    <n v="92653"/>
    <x v="0"/>
    <x v="0"/>
    <x v="0"/>
    <s v="Austell"/>
    <s v="COBB"/>
    <s v="GA"/>
    <s v="30168-4254"/>
    <s v="Laguna Hills"/>
    <s v="CA"/>
    <d v="2021-04-29T00:00:00"/>
    <n v="509316"/>
    <x v="0"/>
    <s v="NA"/>
    <s v="NA"/>
  </r>
  <r>
    <x v="14218"/>
    <x v="0"/>
    <s v="GA"/>
    <s v="375 New Jersey Ave NW"/>
    <s v="Atlanta"/>
    <s v="30314-1135"/>
    <x v="6"/>
    <n v="2990"/>
    <x v="0"/>
    <x v="27"/>
    <x v="1"/>
    <x v="9"/>
    <n v="45180789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4-1135"/>
    <s v="Bedford"/>
    <s v="TX"/>
    <d v="2021-04-29T00:00:00"/>
    <n v="529472"/>
    <x v="0"/>
    <s v="NA"/>
    <s v="NA"/>
  </r>
  <r>
    <x v="14219"/>
    <x v="4443"/>
    <s v="GA"/>
    <s v="3782 Zoey Lee Dr"/>
    <s v="Snellville"/>
    <s v="30039-5280"/>
    <x v="13"/>
    <n v="1610"/>
    <x v="0"/>
    <x v="27"/>
    <x v="0"/>
    <x v="7"/>
    <n v="4928038909"/>
    <n v="405"/>
    <s v="PPP"/>
    <s v="Active Un-Disbursed"/>
    <x v="0"/>
    <n v="100"/>
    <n v="14605"/>
    <n v="14605"/>
    <n v="14605"/>
    <n v="188361"/>
    <s v="Prestamos CDFI, LLC"/>
    <s v="1024 East Buckeye Road Suite 270"/>
    <s v="Phoenix"/>
    <s v="AZ"/>
    <n v="85034"/>
    <x v="0"/>
    <x v="0"/>
    <x v="0"/>
    <s v="Snellville"/>
    <s v="GWINNETT"/>
    <s v="GA"/>
    <s v="30039-5280"/>
    <s v="Phoenix"/>
    <s v="AZ"/>
    <d v="2021-04-29T00:00:00"/>
    <n v="188361"/>
    <x v="1"/>
    <s v="NA"/>
    <s v="NA"/>
  </r>
  <r>
    <x v="14220"/>
    <x v="388"/>
    <s v="GA"/>
    <s v="60 Hardnett Dr"/>
    <s v="Shiloh"/>
    <s v="31826-3528"/>
    <x v="1"/>
    <n v="1730"/>
    <x v="0"/>
    <x v="27"/>
    <x v="1"/>
    <x v="5"/>
    <n v="4834898908"/>
    <n v="405"/>
    <s v="PPP"/>
    <s v="Active Un-Disbursed"/>
    <x v="0"/>
    <n v="100"/>
    <n v="5207"/>
    <n v="5207"/>
    <n v="5207"/>
    <n v="529472"/>
    <s v="Capital Plus Financial, LLC"/>
    <s v="2247 Central Drive"/>
    <s v="Bedford"/>
    <s v="TX"/>
    <n v="76021"/>
    <x v="1"/>
    <x v="1"/>
    <x v="0"/>
    <s v="Shiloh"/>
    <s v="TALBOT"/>
    <s v="GA"/>
    <s v="31826-3528"/>
    <s v="Bedford"/>
    <s v="TX"/>
    <d v="2021-04-29T00:00:00"/>
    <n v="529472"/>
    <x v="1"/>
    <s v="NA"/>
    <s v="NA"/>
  </r>
  <r>
    <x v="14221"/>
    <x v="4444"/>
    <s v="GA"/>
    <s v="3206 Arbor Rdg"/>
    <s v="Atlanta"/>
    <s v="30340-4076"/>
    <x v="6"/>
    <n v="2199"/>
    <x v="0"/>
    <x v="27"/>
    <x v="2"/>
    <x v="2"/>
    <n v="5010698909"/>
    <n v="405"/>
    <s v="PPP"/>
    <s v="Active Un-Disbursed"/>
    <x v="0"/>
    <n v="100"/>
    <n v="2949"/>
    <n v="2949"/>
    <n v="2949"/>
    <n v="529192"/>
    <s v="Benworth Capital"/>
    <s v="7000 SW 97th Avenue Suite 201"/>
    <s v="Miami"/>
    <s v="FL"/>
    <n v="33173"/>
    <x v="0"/>
    <x v="0"/>
    <x v="0"/>
    <s v="Atlanta"/>
    <s v="DEKALB"/>
    <s v="GA"/>
    <s v="30340-4076"/>
    <s v="Miami"/>
    <s v="FL"/>
    <d v="2021-04-29T00:00:00"/>
    <n v="529192"/>
    <x v="0"/>
    <s v="NA"/>
    <s v="NA"/>
  </r>
  <r>
    <x v="14222"/>
    <x v="0"/>
    <s v="GA"/>
    <s v="600 Love St"/>
    <s v="Bainbridge"/>
    <s v="39819-5081"/>
    <x v="5"/>
    <n v="5310"/>
    <x v="0"/>
    <x v="27"/>
    <x v="0"/>
    <x v="5"/>
    <n v="5210278906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Bainbridge"/>
    <s v="DECATUR"/>
    <s v="GA"/>
    <s v="39819-5081"/>
    <s v="Phoenix"/>
    <s v="AZ"/>
    <s v="NA"/>
    <n v="188361"/>
    <x v="1"/>
    <s v="NA"/>
    <s v="NA"/>
  </r>
  <r>
    <x v="14223"/>
    <x v="0"/>
    <s v="GA"/>
    <s v="2507 Ozella Pl SW"/>
    <s v="Atlanta"/>
    <s v="30331-8096"/>
    <x v="4"/>
    <n v="6118"/>
    <x v="0"/>
    <x v="27"/>
    <x v="0"/>
    <x v="9"/>
    <n v="4823138908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31-8096"/>
    <s v="Phoenix"/>
    <s v="AZ"/>
    <s v="NA"/>
    <n v="188361"/>
    <x v="1"/>
    <s v="NA"/>
    <s v="NA"/>
  </r>
  <r>
    <x v="14224"/>
    <x v="4445"/>
    <s v="GA"/>
    <s v="271 River Ln SW"/>
    <s v="Rome"/>
    <s v="30165-6546"/>
    <x v="17"/>
    <n v="6191"/>
    <x v="0"/>
    <x v="27"/>
    <x v="0"/>
    <x v="4"/>
    <n v="5209548907"/>
    <n v="405"/>
    <s v="PPP"/>
    <s v="Exemption 4"/>
    <x v="0"/>
    <n v="100"/>
    <n v="15432"/>
    <n v="15432"/>
    <n v="0"/>
    <n v="188361"/>
    <s v="Prestamos CDFI, LLC"/>
    <s v="1024 East Buckeye Road Suite 270"/>
    <s v="Phoenix"/>
    <s v="AZ"/>
    <n v="85034"/>
    <x v="1"/>
    <x v="0"/>
    <x v="0"/>
    <s v="Rome"/>
    <s v="FLOYD"/>
    <s v="GA"/>
    <s v="30165-6546"/>
    <s v="Phoenix"/>
    <s v="AZ"/>
    <s v="NA"/>
    <n v="188361"/>
    <x v="1"/>
    <s v="NA"/>
    <s v="NA"/>
  </r>
  <r>
    <x v="14225"/>
    <x v="4446"/>
    <s v="GA"/>
    <s v="186 Joe Louis Dr NW"/>
    <s v="Atlanta"/>
    <s v="30314-1218"/>
    <x v="10"/>
    <n v="2110"/>
    <x v="0"/>
    <x v="27"/>
    <x v="5"/>
    <x v="9"/>
    <n v="4992388903"/>
    <n v="405"/>
    <s v="PPP"/>
    <s v="Active Un-Disbursed"/>
    <x v="0"/>
    <n v="100"/>
    <n v="15766"/>
    <n v="15766"/>
    <n v="15766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14-1218"/>
    <s v="Laguna Hills"/>
    <s v="CA"/>
    <d v="2021-04-29T00:00:00"/>
    <n v="509316"/>
    <x v="0"/>
    <s v="NA"/>
    <s v="NA"/>
  </r>
  <r>
    <x v="14226"/>
    <x v="640"/>
    <s v="GA"/>
    <s v="79 Place Fontaine"/>
    <s v="Lithonia"/>
    <s v="30038-1215"/>
    <x v="1"/>
    <n v="1499"/>
    <x v="0"/>
    <x v="27"/>
    <x v="0"/>
    <x v="7"/>
    <n v="4940128904"/>
    <n v="405"/>
    <s v="PPP"/>
    <s v="Exemption 4"/>
    <x v="0"/>
    <n v="100"/>
    <n v="5042"/>
    <n v="5042"/>
    <n v="0"/>
    <n v="188361"/>
    <s v="Prestamos CDFI, LLC"/>
    <s v="1024 East Buckeye Road Suite 270"/>
    <s v="Phoenix"/>
    <s v="AZ"/>
    <n v="85034"/>
    <x v="0"/>
    <x v="0"/>
    <x v="0"/>
    <s v="Lithonia"/>
    <s v="DEKALB"/>
    <s v="GA"/>
    <s v="30038-1215"/>
    <s v="Phoenix"/>
    <s v="AZ"/>
    <s v="NA"/>
    <n v="188361"/>
    <x v="1"/>
    <s v="NA"/>
    <s v="NA"/>
  </r>
  <r>
    <x v="14227"/>
    <x v="0"/>
    <s v="GA"/>
    <s v="100 Wisteria Gardens Cir"/>
    <s v="Newnan"/>
    <s v="30265-2336"/>
    <x v="5"/>
    <n v="5310"/>
    <x v="0"/>
    <x v="27"/>
    <x v="1"/>
    <x v="1"/>
    <n v="52750189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Newnan"/>
    <s v="COWETA"/>
    <s v="GA"/>
    <s v="30265-2336"/>
    <s v="Bedford"/>
    <s v="TX"/>
    <d v="2021-04-29T00:00:00"/>
    <n v="529472"/>
    <x v="1"/>
    <s v="NA"/>
    <s v="NA"/>
  </r>
  <r>
    <x v="14228"/>
    <x v="157"/>
    <s v="GA"/>
    <s v="363 Upper Riverdale Rd SW"/>
    <s v="Riverdale"/>
    <s v="30274-2532"/>
    <x v="6"/>
    <n v="2112"/>
    <x v="0"/>
    <x v="27"/>
    <x v="5"/>
    <x v="0"/>
    <n v="4489318907"/>
    <n v="405"/>
    <s v="PPP"/>
    <s v="Active Un-Disbursed"/>
    <x v="0"/>
    <n v="100"/>
    <n v="20020"/>
    <n v="20020"/>
    <n v="20020"/>
    <n v="509316"/>
    <s v="Harvest Small Business Finance, LLC"/>
    <s v="24422 Avenida de la Carlota Suite 232"/>
    <s v="Laguna Hills"/>
    <s v="CA"/>
    <n v="92653"/>
    <x v="0"/>
    <x v="1"/>
    <x v="0"/>
    <s v="Riverdale"/>
    <s v="CLAYTON"/>
    <s v="GA"/>
    <s v="30274-2532"/>
    <s v="Laguna Hills"/>
    <s v="CA"/>
    <d v="2021-04-29T00:00:00"/>
    <n v="509316"/>
    <x v="0"/>
    <s v="NA"/>
    <s v="NA"/>
  </r>
  <r>
    <x v="14229"/>
    <x v="169"/>
    <s v="GA"/>
    <s v="94 Jericho Ln Apt 5"/>
    <s v="Clayton"/>
    <s v="30525-5158"/>
    <x v="4"/>
    <n v="6118"/>
    <x v="0"/>
    <x v="27"/>
    <x v="0"/>
    <x v="12"/>
    <n v="4460388902"/>
    <n v="405"/>
    <s v="PPP"/>
    <s v="Exemption 4"/>
    <x v="0"/>
    <n v="100"/>
    <n v="15000"/>
    <n v="15000"/>
    <n v="0"/>
    <n v="188361"/>
    <s v="Prestamos CDFI, LLC"/>
    <s v="1024 East Buckeye Road Suite 270"/>
    <s v="Phoenix"/>
    <s v="AZ"/>
    <n v="85034"/>
    <x v="1"/>
    <x v="1"/>
    <x v="0"/>
    <s v="Clayton"/>
    <s v="RABUN"/>
    <s v="GA"/>
    <s v="30525-5158"/>
    <s v="Phoenix"/>
    <s v="AZ"/>
    <s v="NA"/>
    <n v="188361"/>
    <x v="1"/>
    <s v="NA"/>
    <s v="NA"/>
  </r>
  <r>
    <x v="14230"/>
    <x v="179"/>
    <s v="GA"/>
    <s v="633 Parkway Dr NE Apt 101"/>
    <s v="Atlanta"/>
    <s v="30308-2616"/>
    <x v="6"/>
    <n v="2112"/>
    <x v="0"/>
    <x v="27"/>
    <x v="1"/>
    <x v="9"/>
    <n v="4936568904"/>
    <n v="405"/>
    <s v="PPP"/>
    <s v="Active Un-Disbursed"/>
    <x v="0"/>
    <n v="100"/>
    <n v="19582"/>
    <n v="19582"/>
    <n v="19582"/>
    <n v="529472"/>
    <s v="Capital Plus Financial, LLC"/>
    <s v="2247 Central Drive"/>
    <s v="Bedford"/>
    <s v="TX"/>
    <n v="76021"/>
    <x v="0"/>
    <x v="0"/>
    <x v="0"/>
    <s v="Atlanta"/>
    <s v="FULTON"/>
    <s v="GA"/>
    <s v="30308-2616"/>
    <s v="Bedford"/>
    <s v="TX"/>
    <d v="2021-04-29T00:00:00"/>
    <n v="529472"/>
    <x v="1"/>
    <s v="NA"/>
    <s v="NA"/>
  </r>
  <r>
    <x v="14231"/>
    <x v="3354"/>
    <s v="GA"/>
    <s v="400 W Peachtree St NW Unit 2212"/>
    <s v="Atlanta"/>
    <s v="30308-3552"/>
    <x v="18"/>
    <n v="1420"/>
    <x v="0"/>
    <x v="27"/>
    <x v="0"/>
    <x v="9"/>
    <n v="4716878901"/>
    <n v="405"/>
    <s v="PPP"/>
    <s v="Active Un-Disbursed"/>
    <x v="0"/>
    <n v="100"/>
    <n v="2290"/>
    <n v="2290"/>
    <n v="2290"/>
    <n v="188361"/>
    <s v="Prestamos CDFI, LLC"/>
    <s v="1024 East Buckeye Road Suite 270"/>
    <s v="Phoenix"/>
    <s v="AZ"/>
    <n v="85034"/>
    <x v="0"/>
    <x v="1"/>
    <x v="0"/>
    <s v="Atlanta"/>
    <s v="FULTON"/>
    <s v="GA"/>
    <s v="30308-3552"/>
    <s v="Phoenix"/>
    <s v="AZ"/>
    <d v="2021-04-29T00:00:00"/>
    <n v="188361"/>
    <x v="1"/>
    <s v="NA"/>
    <s v="NA"/>
  </r>
  <r>
    <x v="14232"/>
    <x v="3139"/>
    <s v="GA"/>
    <s v="5079 Furlong Way"/>
    <s v="Powder Springs"/>
    <s v="30127-2580"/>
    <x v="4"/>
    <n v="8210"/>
    <x v="0"/>
    <x v="27"/>
    <x v="0"/>
    <x v="0"/>
    <n v="5314678902"/>
    <n v="405"/>
    <s v="PPP"/>
    <s v="Active Un-Disbursed"/>
    <x v="0"/>
    <n v="100"/>
    <n v="5405"/>
    <n v="5405"/>
    <n v="5405"/>
    <n v="188361"/>
    <s v="Prestamos CDFI, LLC"/>
    <s v="1024 East Buckeye Road Suite 270"/>
    <s v="Phoenix"/>
    <s v="AZ"/>
    <n v="85034"/>
    <x v="0"/>
    <x v="0"/>
    <x v="0"/>
    <s v="Powder Springs"/>
    <s v="COBB"/>
    <s v="GA"/>
    <s v="30127-2580"/>
    <s v="Phoenix"/>
    <s v="AZ"/>
    <d v="2021-04-29T00:00:00"/>
    <n v="188361"/>
    <x v="1"/>
    <s v="NA"/>
    <s v="NA"/>
  </r>
  <r>
    <x v="14233"/>
    <x v="4447"/>
    <s v="GA"/>
    <s v="67 Jones Rd"/>
    <s v="Kingston"/>
    <s v="30145-1850"/>
    <x v="20"/>
    <n v="1421"/>
    <x v="0"/>
    <x v="27"/>
    <x v="0"/>
    <x v="4"/>
    <n v="4902818909"/>
    <n v="405"/>
    <s v="PPP"/>
    <s v="Exemption 4"/>
    <x v="0"/>
    <n v="100"/>
    <n v="5340"/>
    <n v="5340"/>
    <n v="0"/>
    <n v="188361"/>
    <s v="Prestamos CDFI, LLC"/>
    <s v="1024 East Buckeye Road Suite 270"/>
    <s v="Phoenix"/>
    <s v="AZ"/>
    <n v="85034"/>
    <x v="1"/>
    <x v="0"/>
    <x v="0"/>
    <s v="Kingston"/>
    <s v="FLOYD"/>
    <s v="GA"/>
    <s v="30145-1850"/>
    <s v="Phoenix"/>
    <s v="AZ"/>
    <s v="NA"/>
    <n v="188361"/>
    <x v="1"/>
    <s v="NA"/>
    <s v="NA"/>
  </r>
  <r>
    <x v="14234"/>
    <x v="653"/>
    <s v="GA"/>
    <s v="502Lorene Cir"/>
    <s v="Austell"/>
    <n v="30106"/>
    <x v="9"/>
    <n v="3998"/>
    <x v="0"/>
    <x v="27"/>
    <x v="1"/>
    <x v="0"/>
    <n v="5254798900"/>
    <n v="405"/>
    <s v="PPP"/>
    <s v="Active Un-Disbursed"/>
    <x v="0"/>
    <n v="100"/>
    <n v="18540"/>
    <n v="18540"/>
    <n v="18540"/>
    <n v="529472"/>
    <s v="Capital Plus Financial, LLC"/>
    <s v="2247 Central Drive"/>
    <s v="Bedford"/>
    <s v="TX"/>
    <n v="76021"/>
    <x v="0"/>
    <x v="1"/>
    <x v="0"/>
    <s v="Austell"/>
    <s v="COBB"/>
    <s v="GA"/>
    <n v="30106"/>
    <s v="Bedford"/>
    <s v="TX"/>
    <d v="2021-04-29T00:00:00"/>
    <n v="529472"/>
    <x v="1"/>
    <s v="NA"/>
    <s v="NA"/>
  </r>
  <r>
    <x v="14235"/>
    <x v="0"/>
    <s v="GA"/>
    <s v="2212 Spear Point Dr"/>
    <s v="Marietta"/>
    <s v="30062-2579"/>
    <x v="5"/>
    <n v="8999"/>
    <x v="0"/>
    <x v="27"/>
    <x v="1"/>
    <x v="2"/>
    <n v="52091889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arietta"/>
    <s v="COBB"/>
    <s v="GA"/>
    <s v="30062-2579"/>
    <s v="Bedford"/>
    <s v="TX"/>
    <d v="2021-04-29T00:00:00"/>
    <n v="529472"/>
    <x v="1"/>
    <s v="NA"/>
    <s v="NA"/>
  </r>
  <r>
    <x v="14236"/>
    <x v="4448"/>
    <s v="GA"/>
    <s v="9517 Creekside Rd"/>
    <s v="Jonesboro"/>
    <s v="30236-7437"/>
    <x v="6"/>
    <n v="2112"/>
    <x v="0"/>
    <x v="27"/>
    <x v="33"/>
    <x v="0"/>
    <n v="5143958908"/>
    <n v="405"/>
    <s v="PPS"/>
    <s v="Active Un-Disbursed"/>
    <x v="0"/>
    <n v="100"/>
    <n v="11867"/>
    <n v="11867"/>
    <n v="11867"/>
    <n v="529471"/>
    <s v="Itria Ventures LLC"/>
    <s v="One Penn Plaza, Suite 4530"/>
    <s v="New York"/>
    <s v="NY"/>
    <n v="10119"/>
    <x v="0"/>
    <x v="0"/>
    <x v="0"/>
    <s v="Jonesboro"/>
    <s v="CLAYTON"/>
    <s v="GA"/>
    <s v="30236-7437"/>
    <s v="New York"/>
    <s v="NY"/>
    <d v="2021-04-29T00:00:00"/>
    <n v="529471"/>
    <x v="1"/>
    <s v="NA"/>
    <s v="NA"/>
  </r>
  <r>
    <x v="14237"/>
    <x v="4449"/>
    <s v="GA"/>
    <s v="4681 Valley Ridge Dr"/>
    <s v="Duluth"/>
    <s v="30096-6027"/>
    <x v="1"/>
    <n v="1110"/>
    <x v="0"/>
    <x v="27"/>
    <x v="0"/>
    <x v="3"/>
    <n v="5119468903"/>
    <n v="405"/>
    <s v="PPP"/>
    <s v="Active Un-Disbursed"/>
    <x v="0"/>
    <n v="100"/>
    <n v="1170"/>
    <n v="1170"/>
    <n v="1170"/>
    <n v="188361"/>
    <s v="Prestamos CDFI, LLC"/>
    <s v="1024 East Buckeye Road Suite 270"/>
    <s v="Phoenix"/>
    <s v="AZ"/>
    <n v="85034"/>
    <x v="0"/>
    <x v="0"/>
    <x v="0"/>
    <s v="Duluth"/>
    <s v="GWINNETT"/>
    <s v="GA"/>
    <s v="30096-6027"/>
    <s v="Phoenix"/>
    <s v="AZ"/>
    <d v="2021-04-29T00:00:00"/>
    <n v="188361"/>
    <x v="1"/>
    <s v="NA"/>
    <s v="NA"/>
  </r>
  <r>
    <x v="14238"/>
    <x v="37"/>
    <s v="GA"/>
    <s v="656 Currie Dr"/>
    <s v="Forest Park"/>
    <s v="30297-3722"/>
    <x v="1"/>
    <n v="1720"/>
    <x v="0"/>
    <x v="27"/>
    <x v="2"/>
    <x v="9"/>
    <n v="4616728905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Forest Park"/>
    <s v="CLAYTON"/>
    <s v="GA"/>
    <s v="30297-3722"/>
    <s v="Miami"/>
    <s v="FL"/>
    <d v="2021-04-29T00:00:00"/>
    <n v="529192"/>
    <x v="0"/>
    <s v="NA"/>
    <s v="NA"/>
  </r>
  <r>
    <x v="14239"/>
    <x v="0"/>
    <s v="GA"/>
    <s v="1213 Garrison Plantation Dr SE"/>
    <s v="Marietta"/>
    <s v="30060-3111"/>
    <x v="6"/>
    <n v="2112"/>
    <x v="0"/>
    <x v="27"/>
    <x v="0"/>
    <x v="6"/>
    <n v="4986908908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Marietta"/>
    <s v="COBB"/>
    <s v="GA"/>
    <s v="30060-3111"/>
    <s v="Phoenix"/>
    <s v="AZ"/>
    <s v="NA"/>
    <n v="188361"/>
    <x v="0"/>
    <s v="NA"/>
    <s v="NA"/>
  </r>
  <r>
    <x v="14240"/>
    <x v="0"/>
    <s v="GA"/>
    <s v="205 Sycamore St"/>
    <s v="Decatur"/>
    <s v="30030-3413"/>
    <x v="6"/>
    <n v="2112"/>
    <x v="0"/>
    <x v="27"/>
    <x v="0"/>
    <x v="9"/>
    <n v="496111890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Decatur"/>
    <s v="DEKALB"/>
    <s v="GA"/>
    <s v="30030-3413"/>
    <s v="Phoenix"/>
    <s v="AZ"/>
    <s v="NA"/>
    <n v="188361"/>
    <x v="1"/>
    <s v="NA"/>
    <s v="NA"/>
  </r>
  <r>
    <x v="14241"/>
    <x v="692"/>
    <s v="GA"/>
    <s v="771 Coventry Township Pl"/>
    <s v="Marietta"/>
    <s v="30062-3488"/>
    <x v="15"/>
    <n v="1410"/>
    <x v="0"/>
    <x v="27"/>
    <x v="3"/>
    <x v="2"/>
    <n v="5242798903"/>
    <n v="405"/>
    <s v="PPS"/>
    <s v="Active Un-Disbursed"/>
    <x v="0"/>
    <n v="100"/>
    <n v="20800"/>
    <n v="20800"/>
    <n v="20800"/>
    <n v="529431"/>
    <s v="MBE Capital Partners"/>
    <s v="1 Bridge Plaza N. # 550"/>
    <s v="Fort Lee"/>
    <s v="NJ"/>
    <n v="7024"/>
    <x v="0"/>
    <x v="0"/>
    <x v="0"/>
    <s v="Marietta"/>
    <s v="COBB"/>
    <s v="GA"/>
    <s v="30062-3488"/>
    <s v="Fort Lee"/>
    <s v="NJ"/>
    <d v="2021-04-29T00:00:00"/>
    <n v="529431"/>
    <x v="1"/>
    <s v="NA"/>
    <s v="NA"/>
  </r>
  <r>
    <x v="14242"/>
    <x v="115"/>
    <s v="GA"/>
    <s v="308 Thornwood Ct"/>
    <s v="Albany"/>
    <s v="31705-3518"/>
    <x v="0"/>
    <n v="4990"/>
    <x v="0"/>
    <x v="27"/>
    <x v="2"/>
    <x v="5"/>
    <n v="5037698909"/>
    <n v="405"/>
    <s v="PPP"/>
    <s v="Active Un-Disbursed"/>
    <x v="0"/>
    <n v="100"/>
    <n v="20453"/>
    <n v="20453"/>
    <n v="20453"/>
    <n v="529192"/>
    <s v="Benworth Capital"/>
    <s v="7000 SW 97th Avenue Suite 201"/>
    <s v="Miami"/>
    <s v="FL"/>
    <n v="33173"/>
    <x v="0"/>
    <x v="1"/>
    <x v="0"/>
    <s v="Albany"/>
    <s v="DOUGHERTY"/>
    <s v="GA"/>
    <s v="31705-3518"/>
    <s v="Miami"/>
    <s v="FL"/>
    <d v="2021-04-29T00:00:00"/>
    <n v="529192"/>
    <x v="1"/>
    <s v="NA"/>
    <s v="NA"/>
  </r>
  <r>
    <x v="14243"/>
    <x v="4450"/>
    <s v="GA"/>
    <s v="1963 Hoods Fort Cir NW"/>
    <s v="Kennesaw"/>
    <s v="30144-3809"/>
    <x v="3"/>
    <n v="3112"/>
    <x v="0"/>
    <x v="27"/>
    <x v="1"/>
    <x v="6"/>
    <n v="4899678902"/>
    <n v="405"/>
    <s v="PPP"/>
    <s v="Active Un-Disbursed"/>
    <x v="0"/>
    <n v="100"/>
    <n v="19197"/>
    <n v="19197"/>
    <n v="19197"/>
    <n v="529472"/>
    <s v="Capital Plus Financial, LLC"/>
    <s v="2247 Central Drive"/>
    <s v="Bedford"/>
    <s v="TX"/>
    <n v="76021"/>
    <x v="0"/>
    <x v="0"/>
    <x v="0"/>
    <s v="Kennesaw"/>
    <s v="COBB"/>
    <s v="GA"/>
    <s v="30144-3809"/>
    <s v="Bedford"/>
    <s v="TX"/>
    <d v="2021-04-29T00:00:00"/>
    <n v="529472"/>
    <x v="1"/>
    <s v="NA"/>
    <s v="NA"/>
  </r>
  <r>
    <x v="14244"/>
    <x v="37"/>
    <s v="GA"/>
    <s v="4358 Burns Rd NW"/>
    <s v="Lilburn"/>
    <s v="30047-3596"/>
    <x v="9"/>
    <n v="4390"/>
    <x v="0"/>
    <x v="27"/>
    <x v="5"/>
    <x v="3"/>
    <n v="5078148904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Lilburn"/>
    <s v="GWINNETT"/>
    <s v="GA"/>
    <s v="30047-3596"/>
    <s v="Laguna Hills"/>
    <s v="CA"/>
    <d v="2021-04-29T00:00:00"/>
    <n v="509316"/>
    <x v="1"/>
    <s v="NA"/>
    <s v="NA"/>
  </r>
  <r>
    <x v="14245"/>
    <x v="0"/>
    <s v="GA"/>
    <s v="4229 Kensington Cv"/>
    <s v="Atlanta"/>
    <s v="30349-2593"/>
    <x v="6"/>
    <n v="2112"/>
    <x v="0"/>
    <x v="27"/>
    <x v="1"/>
    <x v="0"/>
    <n v="50822589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49-2593"/>
    <s v="Bedford"/>
    <s v="TX"/>
    <d v="2021-04-29T00:00:00"/>
    <n v="529472"/>
    <x v="1"/>
    <s v="NA"/>
    <s v="NA"/>
  </r>
  <r>
    <x v="3658"/>
    <x v="37"/>
    <s v="GA"/>
    <s v="1206 Colquitt Ave Apt B"/>
    <s v="Albany"/>
    <s v="31707-5185"/>
    <x v="6"/>
    <n v="2990"/>
    <x v="0"/>
    <x v="27"/>
    <x v="5"/>
    <x v="5"/>
    <n v="528899891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lbany"/>
    <s v="DOUGHERTY"/>
    <s v="GA"/>
    <s v="31707-5185"/>
    <s v="Laguna Hills"/>
    <s v="CA"/>
    <d v="2021-04-29T00:00:00"/>
    <n v="509316"/>
    <x v="1"/>
    <s v="NA"/>
    <s v="NA"/>
  </r>
  <r>
    <x v="14246"/>
    <x v="1798"/>
    <s v="GA"/>
    <s v="87 Avenue H"/>
    <s v="Thomaston"/>
    <s v="30286-3842"/>
    <x v="2"/>
    <n v="2310"/>
    <x v="0"/>
    <x v="27"/>
    <x v="0"/>
    <x v="1"/>
    <n v="4690838901"/>
    <n v="405"/>
    <s v="PPP"/>
    <s v="Exemption 4"/>
    <x v="0"/>
    <n v="100"/>
    <n v="16625"/>
    <n v="16625"/>
    <n v="0"/>
    <n v="188361"/>
    <s v="Prestamos CDFI, LLC"/>
    <s v="1024 East Buckeye Road Suite 270"/>
    <s v="Phoenix"/>
    <s v="AZ"/>
    <n v="85034"/>
    <x v="1"/>
    <x v="1"/>
    <x v="0"/>
    <s v="Thomaston"/>
    <s v="UPSON"/>
    <s v="GA"/>
    <s v="30286-3842"/>
    <s v="Phoenix"/>
    <s v="AZ"/>
    <s v="NA"/>
    <n v="188361"/>
    <x v="1"/>
    <s v="NA"/>
    <s v="NA"/>
  </r>
  <r>
    <x v="14247"/>
    <x v="692"/>
    <s v="GA"/>
    <s v="460 Thorn Thicket Dr"/>
    <s v="Rockmart"/>
    <s v="30153-7495"/>
    <x v="13"/>
    <n v="4410"/>
    <x v="0"/>
    <x v="27"/>
    <x v="3"/>
    <x v="4"/>
    <n v="4781938902"/>
    <n v="405"/>
    <s v="PPS"/>
    <s v="Active Un-Disbursed"/>
    <x v="0"/>
    <n v="100"/>
    <n v="20800"/>
    <n v="20800"/>
    <n v="20800"/>
    <n v="529431"/>
    <s v="MBE Capital Partners"/>
    <s v="1 Bridge Plaza N. # 550"/>
    <s v="Fort Lee"/>
    <s v="NJ"/>
    <n v="7024"/>
    <x v="0"/>
    <x v="0"/>
    <x v="0"/>
    <s v="Rockmart"/>
    <s v="PAULDING"/>
    <s v="GA"/>
    <s v="30153-7495"/>
    <s v="Fort Lee"/>
    <s v="NJ"/>
    <d v="2021-04-29T00:00:00"/>
    <n v="529431"/>
    <x v="1"/>
    <s v="NA"/>
    <s v="NA"/>
  </r>
  <r>
    <x v="14248"/>
    <x v="636"/>
    <s v="GA"/>
    <s v="135 Casa Domain Ct"/>
    <s v="Atlanta"/>
    <s v="30349-1247"/>
    <x v="20"/>
    <n v="1130"/>
    <x v="0"/>
    <x v="27"/>
    <x v="1"/>
    <x v="0"/>
    <n v="4457658910"/>
    <n v="405"/>
    <s v="PPP"/>
    <s v="Active Un-Disbursed"/>
    <x v="0"/>
    <n v="100"/>
    <n v="17707"/>
    <n v="17707"/>
    <n v="17707"/>
    <n v="529472"/>
    <s v="Capital Plus Financial, LLC"/>
    <s v="2247 Central Drive"/>
    <s v="Bedford"/>
    <s v="TX"/>
    <n v="76021"/>
    <x v="0"/>
    <x v="0"/>
    <x v="0"/>
    <s v="Atlanta"/>
    <s v="FULTON"/>
    <s v="GA"/>
    <s v="30349-1247"/>
    <s v="Bedford"/>
    <s v="TX"/>
    <d v="2021-04-29T00:00:00"/>
    <n v="529472"/>
    <x v="1"/>
    <s v="NA"/>
    <s v="NA"/>
  </r>
  <r>
    <x v="14249"/>
    <x v="747"/>
    <s v="GA"/>
    <s v="4754 Jackam Ridge Ct"/>
    <s v="Lithonia"/>
    <s v="30038-6226"/>
    <x v="5"/>
    <n v="4121"/>
    <x v="0"/>
    <x v="27"/>
    <x v="0"/>
    <x v="7"/>
    <n v="4996548900"/>
    <n v="405"/>
    <s v="PPP"/>
    <s v="Exemption 4"/>
    <x v="0"/>
    <n v="100"/>
    <n v="12915"/>
    <n v="12915"/>
    <n v="0"/>
    <n v="188361"/>
    <s v="Prestamos CDFI, LLC"/>
    <s v="1024 East Buckeye Road Suite 270"/>
    <s v="Phoenix"/>
    <s v="AZ"/>
    <n v="85034"/>
    <x v="0"/>
    <x v="0"/>
    <x v="0"/>
    <s v="Lithonia"/>
    <s v="DEKALB"/>
    <s v="GA"/>
    <s v="30038-6226"/>
    <s v="Phoenix"/>
    <s v="AZ"/>
    <s v="NA"/>
    <n v="188361"/>
    <x v="1"/>
    <s v="NA"/>
    <s v="NA"/>
  </r>
  <r>
    <x v="14250"/>
    <x v="0"/>
    <s v="GA"/>
    <s v="2591 Woodside Dr"/>
    <s v="Duluth"/>
    <s v="30096-5204"/>
    <x v="4"/>
    <n v="6118"/>
    <x v="0"/>
    <x v="27"/>
    <x v="0"/>
    <x v="3"/>
    <n v="51883389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uluth"/>
    <s v="GWINNETT"/>
    <s v="GA"/>
    <s v="30096-5204"/>
    <s v="Phoenix"/>
    <s v="AZ"/>
    <d v="2021-04-29T00:00:00"/>
    <n v="188361"/>
    <x v="1"/>
    <s v="NA"/>
    <s v="NA"/>
  </r>
  <r>
    <x v="14251"/>
    <x v="0"/>
    <s v="GA"/>
    <s v="156 Pelham Dr"/>
    <s v="Leesburg"/>
    <s v="31763-5164"/>
    <x v="2"/>
    <n v="2330"/>
    <x v="0"/>
    <x v="27"/>
    <x v="1"/>
    <x v="5"/>
    <n v="50834889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Leesburg"/>
    <s v="LEE"/>
    <s v="GA"/>
    <s v="31763-5164"/>
    <s v="Bedford"/>
    <s v="TX"/>
    <d v="2021-04-29T00:00:00"/>
    <n v="529472"/>
    <x v="1"/>
    <s v="NA"/>
    <s v="NA"/>
  </r>
  <r>
    <x v="14252"/>
    <x v="0"/>
    <s v="GA"/>
    <s v="4371 Glenwood Rd Apt 10"/>
    <s v="Decatur"/>
    <s v="30032-5007"/>
    <x v="0"/>
    <n v="3990"/>
    <x v="0"/>
    <x v="27"/>
    <x v="0"/>
    <x v="7"/>
    <n v="522333891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Decatur"/>
    <s v="DEKALB"/>
    <s v="GA"/>
    <s v="30032-5007"/>
    <s v="Phoenix"/>
    <s v="AZ"/>
    <s v="NA"/>
    <n v="188361"/>
    <x v="0"/>
    <s v="NA"/>
    <s v="NA"/>
  </r>
  <r>
    <x v="14253"/>
    <x v="2001"/>
    <s v="GA"/>
    <s v="227 Williams St"/>
    <s v="Waynesboro"/>
    <s v="30830-1232"/>
    <x v="3"/>
    <n v="6212"/>
    <x v="0"/>
    <x v="27"/>
    <x v="5"/>
    <x v="10"/>
    <n v="4667358901"/>
    <n v="405"/>
    <s v="PPP"/>
    <s v="Exemption 4"/>
    <x v="0"/>
    <n v="100"/>
    <n v="20671"/>
    <n v="20671"/>
    <n v="0"/>
    <n v="509316"/>
    <s v="Harvest Small Business Finance, LLC"/>
    <s v="24422 Avenida de la Carlota Suite 232"/>
    <s v="Laguna Hills"/>
    <s v="CA"/>
    <n v="92653"/>
    <x v="1"/>
    <x v="1"/>
    <x v="0"/>
    <s v="Waynesboro"/>
    <s v="BURKE"/>
    <s v="GA"/>
    <s v="30830-1232"/>
    <s v="Laguna Hills"/>
    <s v="CA"/>
    <s v="NA"/>
    <n v="509316"/>
    <x v="1"/>
    <s v="NA"/>
    <s v="NA"/>
  </r>
  <r>
    <x v="14254"/>
    <x v="105"/>
    <s v="GA"/>
    <s v="3563 Cantrell Rd NE"/>
    <s v="Atlanta"/>
    <s v="30319-1302"/>
    <x v="5"/>
    <n v="5310"/>
    <x v="0"/>
    <x v="27"/>
    <x v="5"/>
    <x v="2"/>
    <n v="5059768907"/>
    <n v="405"/>
    <s v="PPP"/>
    <s v="Active Un-Disbursed"/>
    <x v="0"/>
    <n v="100"/>
    <n v="20208"/>
    <n v="20208"/>
    <n v="20208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19-1302"/>
    <s v="Laguna Hills"/>
    <s v="CA"/>
    <d v="2021-04-29T00:00:00"/>
    <n v="509316"/>
    <x v="1"/>
    <s v="NA"/>
    <s v="NA"/>
  </r>
  <r>
    <x v="14255"/>
    <x v="0"/>
    <s v="GA"/>
    <s v="200 Olympia Dr"/>
    <s v="Warner Robins"/>
    <s v="31093-3082"/>
    <x v="12"/>
    <n v="1430"/>
    <x v="0"/>
    <x v="27"/>
    <x v="0"/>
    <x v="13"/>
    <n v="45172589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Warner Robins"/>
    <s v="HOUSTON"/>
    <s v="GA"/>
    <s v="31093-3082"/>
    <s v="Phoenix"/>
    <s v="AZ"/>
    <d v="2021-04-29T00:00:00"/>
    <n v="188361"/>
    <x v="0"/>
    <s v="NA"/>
    <s v="NA"/>
  </r>
  <r>
    <x v="14256"/>
    <x v="4451"/>
    <s v="GA"/>
    <s v="10205 Westview Dr SW"/>
    <s v="Covington"/>
    <s v="30014-3007"/>
    <x v="6"/>
    <n v="2112"/>
    <x v="0"/>
    <x v="27"/>
    <x v="0"/>
    <x v="11"/>
    <n v="5163868902"/>
    <n v="405"/>
    <s v="PPP"/>
    <s v="Active Un-Disbursed"/>
    <x v="0"/>
    <n v="100"/>
    <n v="20262"/>
    <n v="20262"/>
    <n v="20262"/>
    <n v="188361"/>
    <s v="Prestamos CDFI, LLC"/>
    <s v="1024 East Buckeye Road Suite 270"/>
    <s v="Phoenix"/>
    <s v="AZ"/>
    <n v="85034"/>
    <x v="1"/>
    <x v="0"/>
    <x v="0"/>
    <s v="Covington"/>
    <s v="NEWTON"/>
    <s v="GA"/>
    <s v="30014-3007"/>
    <s v="Phoenix"/>
    <s v="AZ"/>
    <d v="2021-04-29T00:00:00"/>
    <n v="188361"/>
    <x v="0"/>
    <s v="NA"/>
    <s v="NA"/>
  </r>
  <r>
    <x v="14257"/>
    <x v="2835"/>
    <s v="GA"/>
    <s v="1624liberty vally"/>
    <s v="Decatur"/>
    <n v="30032"/>
    <x v="15"/>
    <n v="1510"/>
    <x v="0"/>
    <x v="27"/>
    <x v="0"/>
    <x v="7"/>
    <n v="4889348904"/>
    <n v="405"/>
    <s v="PPP"/>
    <s v="Exemption 4"/>
    <x v="0"/>
    <n v="100"/>
    <n v="6500"/>
    <n v="6500"/>
    <n v="0"/>
    <n v="188361"/>
    <s v="Prestamos CDFI, LLC"/>
    <s v="1024 East Buckeye Road Suite 270"/>
    <s v="Phoenix"/>
    <s v="AZ"/>
    <n v="85034"/>
    <x v="0"/>
    <x v="0"/>
    <x v="0"/>
    <s v="Decatur"/>
    <s v="DEKALB"/>
    <s v="GA"/>
    <n v="30032"/>
    <s v="Phoenix"/>
    <s v="AZ"/>
    <s v="NA"/>
    <n v="188361"/>
    <x v="0"/>
    <s v="NA"/>
    <s v="NA"/>
  </r>
  <r>
    <x v="14258"/>
    <x v="0"/>
    <s v="GA"/>
    <s v="1889 Green Rd"/>
    <s v="Dearing"/>
    <s v="30808-3322"/>
    <x v="5"/>
    <n v="5310"/>
    <x v="0"/>
    <x v="27"/>
    <x v="0"/>
    <x v="11"/>
    <n v="4473488907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Dearing"/>
    <s v="MCDUFFIE"/>
    <s v="GA"/>
    <s v="30808-3322"/>
    <s v="Phoenix"/>
    <s v="AZ"/>
    <s v="NA"/>
    <n v="188361"/>
    <x v="1"/>
    <s v="NA"/>
    <s v="NA"/>
  </r>
  <r>
    <x v="14259"/>
    <x v="1231"/>
    <s v="GA"/>
    <s v="1016 Howe mill road 2401"/>
    <s v="Atlanta"/>
    <n v="30318"/>
    <x v="6"/>
    <n v="2111"/>
    <x v="0"/>
    <x v="27"/>
    <x v="5"/>
    <x v="9"/>
    <n v="4848918902"/>
    <n v="405"/>
    <s v="PPP"/>
    <s v="Active Un-Disbursed"/>
    <x v="0"/>
    <n v="100"/>
    <n v="20364"/>
    <n v="20364"/>
    <n v="20364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n v="30318"/>
    <s v="Laguna Hills"/>
    <s v="CA"/>
    <d v="2021-04-29T00:00:00"/>
    <n v="509316"/>
    <x v="0"/>
    <s v="NA"/>
    <s v="NA"/>
  </r>
  <r>
    <x v="14260"/>
    <x v="37"/>
    <s v="GA"/>
    <s v="595 Fisher Dr"/>
    <s v="Fairburn"/>
    <s v="30213-1367"/>
    <x v="6"/>
    <n v="2112"/>
    <x v="0"/>
    <x v="27"/>
    <x v="5"/>
    <x v="0"/>
    <n v="5001148906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Fairburn"/>
    <s v="FULTON"/>
    <s v="GA"/>
    <s v="30213-1367"/>
    <s v="Laguna Hills"/>
    <s v="CA"/>
    <d v="2021-04-29T00:00:00"/>
    <n v="509316"/>
    <x v="1"/>
    <s v="NA"/>
    <s v="NA"/>
  </r>
  <r>
    <x v="14261"/>
    <x v="0"/>
    <s v="GA"/>
    <s v="3316 Mundy Rd"/>
    <s v="Augusta"/>
    <s v="30906-3728"/>
    <x v="15"/>
    <n v="1310"/>
    <x v="0"/>
    <x v="27"/>
    <x v="1"/>
    <x v="10"/>
    <n v="49983589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ugusta"/>
    <s v="RICHMOND"/>
    <s v="GA"/>
    <s v="30906-3728"/>
    <s v="Bedford"/>
    <s v="TX"/>
    <d v="2021-04-29T00:00:00"/>
    <n v="529472"/>
    <x v="0"/>
    <s v="NA"/>
    <s v="NA"/>
  </r>
  <r>
    <x v="14262"/>
    <x v="179"/>
    <s v="GA"/>
    <s v="2494 Emma Way"/>
    <s v="Lawrenceville"/>
    <s v="30044-2719"/>
    <x v="0"/>
    <n v="3110"/>
    <x v="0"/>
    <x v="27"/>
    <x v="0"/>
    <x v="3"/>
    <n v="4809698905"/>
    <n v="405"/>
    <s v="PPP"/>
    <s v="Active Un-Disbursed"/>
    <x v="0"/>
    <n v="100"/>
    <n v="19582"/>
    <n v="19582"/>
    <n v="19582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4-2719"/>
    <s v="Phoenix"/>
    <s v="AZ"/>
    <d v="2021-04-29T00:00:00"/>
    <n v="188361"/>
    <x v="1"/>
    <s v="NA"/>
    <s v="NA"/>
  </r>
  <r>
    <x v="14263"/>
    <x v="45"/>
    <s v="GA"/>
    <s v="3160 Justice Mill Ct NW"/>
    <s v="Kennesaw"/>
    <s v="30144-2325"/>
    <x v="13"/>
    <n v="4120"/>
    <x v="0"/>
    <x v="27"/>
    <x v="0"/>
    <x v="6"/>
    <n v="4611178907"/>
    <n v="405"/>
    <s v="PPP"/>
    <s v="Active Un-Disbursed"/>
    <x v="0"/>
    <n v="100"/>
    <n v="10000"/>
    <n v="10000"/>
    <n v="10000"/>
    <n v="188361"/>
    <s v="Prestamos CDFI, LLC"/>
    <s v="1024 East Buckeye Road Suite 270"/>
    <s v="Phoenix"/>
    <s v="AZ"/>
    <n v="85034"/>
    <x v="0"/>
    <x v="0"/>
    <x v="0"/>
    <s v="Kennesaw"/>
    <s v="COBB"/>
    <s v="GA"/>
    <s v="30144-2325"/>
    <s v="Phoenix"/>
    <s v="AZ"/>
    <d v="2021-04-29T00:00:00"/>
    <n v="188361"/>
    <x v="1"/>
    <s v="NA"/>
    <s v="NA"/>
  </r>
  <r>
    <x v="14264"/>
    <x v="702"/>
    <s v="GA"/>
    <s v="28 Gaston Sq"/>
    <s v="Sharpsburg"/>
    <s v="30277-1580"/>
    <x v="18"/>
    <n v="1710"/>
    <x v="0"/>
    <x v="27"/>
    <x v="1"/>
    <x v="1"/>
    <n v="5266598907"/>
    <n v="405"/>
    <s v="PPP"/>
    <s v="Active Un-Disbursed"/>
    <x v="0"/>
    <n v="100"/>
    <n v="4165"/>
    <n v="4165"/>
    <n v="4165"/>
    <n v="529472"/>
    <s v="Capital Plus Financial, LLC"/>
    <s v="2247 Central Drive"/>
    <s v="Bedford"/>
    <s v="TX"/>
    <n v="76021"/>
    <x v="1"/>
    <x v="0"/>
    <x v="0"/>
    <s v="Sharpsburg"/>
    <s v="COWETA"/>
    <s v="GA"/>
    <s v="30277-1580"/>
    <s v="Bedford"/>
    <s v="TX"/>
    <d v="2021-04-29T00:00:00"/>
    <n v="529472"/>
    <x v="1"/>
    <s v="NA"/>
    <s v="NA"/>
  </r>
  <r>
    <x v="14265"/>
    <x v="0"/>
    <s v="GA"/>
    <s v="213 Amylou Cir"/>
    <s v="Woodstock"/>
    <s v="30188-2427"/>
    <x v="6"/>
    <n v="2112"/>
    <x v="0"/>
    <x v="27"/>
    <x v="0"/>
    <x v="6"/>
    <n v="4832878909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Woodstock"/>
    <s v="CHEROKEE"/>
    <s v="GA"/>
    <s v="30188-2427"/>
    <s v="Phoenix"/>
    <s v="AZ"/>
    <s v="NA"/>
    <n v="188361"/>
    <x v="1"/>
    <s v="NA"/>
    <s v="NA"/>
  </r>
  <r>
    <x v="14266"/>
    <x v="0"/>
    <s v="GA"/>
    <s v="1508 Augusta Dr SE"/>
    <s v="Marietta"/>
    <s v="30067-8211"/>
    <x v="17"/>
    <n v="8140"/>
    <x v="0"/>
    <x v="27"/>
    <x v="0"/>
    <x v="2"/>
    <n v="48651589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Marietta"/>
    <s v="COBB"/>
    <s v="GA"/>
    <s v="30067-8211"/>
    <s v="Phoenix"/>
    <s v="AZ"/>
    <d v="2021-04-29T00:00:00"/>
    <n v="188361"/>
    <x v="0"/>
    <s v="NA"/>
    <s v="NA"/>
  </r>
  <r>
    <x v="14267"/>
    <x v="2423"/>
    <s v="GA"/>
    <s v="2291 Dunwoody Xing"/>
    <s v="Dunwoody"/>
    <s v="30338-7417"/>
    <x v="4"/>
    <n v="6220"/>
    <x v="0"/>
    <x v="27"/>
    <x v="33"/>
    <x v="2"/>
    <n v="4971918908"/>
    <n v="405"/>
    <s v="PPS"/>
    <s v="Active Un-Disbursed"/>
    <x v="0"/>
    <n v="100"/>
    <n v="9500"/>
    <n v="9500"/>
    <n v="9500"/>
    <n v="529471"/>
    <s v="Itria Ventures LLC"/>
    <s v="One Penn Plaza, Suite 4530"/>
    <s v="New York"/>
    <s v="NY"/>
    <n v="10119"/>
    <x v="0"/>
    <x v="0"/>
    <x v="0"/>
    <s v="Dunwoody"/>
    <s v="DEKALB"/>
    <s v="GA"/>
    <s v="30338-7417"/>
    <s v="New York"/>
    <s v="NY"/>
    <d v="2021-04-29T00:00:00"/>
    <n v="529471"/>
    <x v="1"/>
    <s v="NA"/>
    <s v="NA"/>
  </r>
  <r>
    <x v="14268"/>
    <x v="0"/>
    <s v="GA"/>
    <s v="4908 Sugar Valley Rd SW"/>
    <s v="Mableton"/>
    <s v="30126-1589"/>
    <x v="6"/>
    <n v="2112"/>
    <x v="0"/>
    <x v="27"/>
    <x v="1"/>
    <x v="0"/>
    <n v="53112189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ableton"/>
    <s v="COBB"/>
    <s v="GA"/>
    <s v="30126-1589"/>
    <s v="Bedford"/>
    <s v="TX"/>
    <d v="2021-04-29T00:00:00"/>
    <n v="529472"/>
    <x v="1"/>
    <s v="NA"/>
    <s v="NA"/>
  </r>
  <r>
    <x v="14269"/>
    <x v="0"/>
    <s v="GA"/>
    <s v="110 Custer Ave Lot 35"/>
    <s v="Eatonton"/>
    <s v="31024-2402"/>
    <x v="2"/>
    <n v="2320"/>
    <x v="0"/>
    <x v="27"/>
    <x v="0"/>
    <x v="11"/>
    <n v="50040989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Eatonton"/>
    <s v="PUTNAM"/>
    <s v="GA"/>
    <s v="31024-2402"/>
    <s v="Phoenix"/>
    <s v="AZ"/>
    <d v="2021-04-29T00:00:00"/>
    <n v="188361"/>
    <x v="1"/>
    <s v="NA"/>
    <s v="NA"/>
  </r>
  <r>
    <x v="14270"/>
    <x v="284"/>
    <s v="GA"/>
    <s v="722 Oak Dr"/>
    <s v="Hapeville"/>
    <s v="30354-1061"/>
    <x v="1"/>
    <n v="1720"/>
    <x v="0"/>
    <x v="27"/>
    <x v="1"/>
    <x v="9"/>
    <n v="4657308904"/>
    <n v="405"/>
    <s v="PPP"/>
    <s v="Active Un-Disbursed"/>
    <x v="0"/>
    <n v="100"/>
    <n v="8750"/>
    <n v="8750"/>
    <n v="8750"/>
    <n v="529472"/>
    <s v="Capital Plus Financial, LLC"/>
    <s v="2247 Central Drive"/>
    <s v="Bedford"/>
    <s v="TX"/>
    <n v="76021"/>
    <x v="0"/>
    <x v="1"/>
    <x v="0"/>
    <s v="Hapeville"/>
    <s v="FULTON"/>
    <s v="GA"/>
    <s v="30354-1061"/>
    <s v="Bedford"/>
    <s v="TX"/>
    <d v="2021-04-29T00:00:00"/>
    <n v="529472"/>
    <x v="0"/>
    <s v="NA"/>
    <s v="NA"/>
  </r>
  <r>
    <x v="14271"/>
    <x v="584"/>
    <s v="GA"/>
    <s v="117 Lost Lake Trl"/>
    <s v="Villa Rica"/>
    <s v="30180-4862"/>
    <x v="16"/>
    <n v="1811"/>
    <x v="0"/>
    <x v="27"/>
    <x v="0"/>
    <x v="1"/>
    <n v="5068498900"/>
    <n v="405"/>
    <s v="PPP"/>
    <s v="Active Un-Disbursed"/>
    <x v="0"/>
    <n v="100"/>
    <n v="6802"/>
    <n v="6802"/>
    <n v="6802"/>
    <n v="188361"/>
    <s v="Prestamos CDFI, LLC"/>
    <s v="1024 East Buckeye Road Suite 270"/>
    <s v="Phoenix"/>
    <s v="AZ"/>
    <n v="85034"/>
    <x v="1"/>
    <x v="0"/>
    <x v="0"/>
    <s v="Villa Rica"/>
    <s v="CARROLL"/>
    <s v="GA"/>
    <s v="30180-4862"/>
    <s v="Phoenix"/>
    <s v="AZ"/>
    <d v="2021-04-29T00:00:00"/>
    <n v="188361"/>
    <x v="0"/>
    <s v="NA"/>
    <s v="NA"/>
  </r>
  <r>
    <x v="14272"/>
    <x v="5"/>
    <s v="GA"/>
    <s v="710 Alfred Rd NW"/>
    <s v="Atlanta"/>
    <s v="30331-3410"/>
    <x v="6"/>
    <n v="2112"/>
    <x v="0"/>
    <x v="27"/>
    <x v="1"/>
    <x v="9"/>
    <n v="4769508910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1"/>
    <x v="0"/>
    <s v="Atlanta"/>
    <s v="FULTON"/>
    <s v="GA"/>
    <s v="30331-3410"/>
    <s v="Bedford"/>
    <s v="TX"/>
    <d v="2021-04-29T00:00:00"/>
    <n v="529472"/>
    <x v="1"/>
    <s v="NA"/>
    <s v="NA"/>
  </r>
  <r>
    <x v="5397"/>
    <x v="62"/>
    <s v="GA"/>
    <s v="3515 Estate Lake Dr"/>
    <s v="Fairburn"/>
    <s v="30213-3141"/>
    <x v="12"/>
    <n v="1430"/>
    <x v="0"/>
    <x v="27"/>
    <x v="5"/>
    <x v="0"/>
    <n v="5321938906"/>
    <n v="405"/>
    <s v="PPP"/>
    <s v="Exemption 4"/>
    <x v="0"/>
    <n v="100"/>
    <n v="20416"/>
    <n v="20416"/>
    <n v="0"/>
    <n v="509316"/>
    <s v="Harvest Small Business Finance, LLC"/>
    <s v="24422 Avenida de la Carlota Suite 232"/>
    <s v="Laguna Hills"/>
    <s v="CA"/>
    <n v="92653"/>
    <x v="0"/>
    <x v="0"/>
    <x v="0"/>
    <s v="Fairburn"/>
    <s v="FULTON"/>
    <s v="GA"/>
    <s v="30213-3141"/>
    <s v="Laguna Hills"/>
    <s v="CA"/>
    <s v="NA"/>
    <n v="509316"/>
    <x v="1"/>
    <s v="NA"/>
    <s v="NA"/>
  </r>
  <r>
    <x v="14273"/>
    <x v="83"/>
    <s v="GA"/>
    <s v="20 E Parrish St"/>
    <s v="Statesboro"/>
    <s v="30458-4600"/>
    <x v="6"/>
    <n v="1192"/>
    <x v="0"/>
    <x v="27"/>
    <x v="0"/>
    <x v="10"/>
    <n v="5268948909"/>
    <n v="405"/>
    <s v="PPP"/>
    <s v="Exemption 4"/>
    <x v="0"/>
    <n v="100"/>
    <n v="8332"/>
    <n v="8332"/>
    <n v="0"/>
    <n v="188361"/>
    <s v="Prestamos CDFI, LLC"/>
    <s v="1024 East Buckeye Road Suite 270"/>
    <s v="Phoenix"/>
    <s v="AZ"/>
    <n v="85034"/>
    <x v="1"/>
    <x v="1"/>
    <x v="0"/>
    <s v="Statesboro"/>
    <s v="BULLOCH"/>
    <s v="GA"/>
    <s v="30458-4600"/>
    <s v="Phoenix"/>
    <s v="AZ"/>
    <s v="NA"/>
    <n v="188361"/>
    <x v="1"/>
    <s v="NA"/>
    <s v="NA"/>
  </r>
  <r>
    <x v="14274"/>
    <x v="1737"/>
    <s v="GA"/>
    <s v="804 Brookstone Cir"/>
    <s v="Atlanta"/>
    <s v="30349-8544"/>
    <x v="0"/>
    <n v="5120"/>
    <x v="0"/>
    <x v="27"/>
    <x v="1"/>
    <x v="9"/>
    <n v="5231338910"/>
    <n v="405"/>
    <s v="PPP"/>
    <s v="Active Un-Disbursed"/>
    <x v="0"/>
    <n v="100"/>
    <n v="3020"/>
    <n v="3020"/>
    <n v="3020"/>
    <n v="529472"/>
    <s v="Capital Plus Financial, LLC"/>
    <s v="2247 Central Drive"/>
    <s v="Bedford"/>
    <s v="TX"/>
    <n v="76021"/>
    <x v="0"/>
    <x v="1"/>
    <x v="0"/>
    <s v="Atlanta"/>
    <s v="CLAYTON"/>
    <s v="GA"/>
    <s v="30349-8544"/>
    <s v="Bedford"/>
    <s v="TX"/>
    <d v="2021-04-29T00:00:00"/>
    <n v="529472"/>
    <x v="1"/>
    <s v="NA"/>
    <s v="NA"/>
  </r>
  <r>
    <x v="14275"/>
    <x v="195"/>
    <s v="GA"/>
    <s v="106 Katama Way"/>
    <s v="Pooler"/>
    <s v="31322-8228"/>
    <x v="6"/>
    <n v="2111"/>
    <x v="0"/>
    <x v="27"/>
    <x v="1"/>
    <x v="8"/>
    <n v="5277968906"/>
    <n v="405"/>
    <s v="PPP"/>
    <s v="Active Un-Disbursed"/>
    <x v="0"/>
    <n v="100"/>
    <n v="14582"/>
    <n v="14582"/>
    <n v="14582"/>
    <n v="529472"/>
    <s v="Capital Plus Financial, LLC"/>
    <s v="2247 Central Drive"/>
    <s v="Bedford"/>
    <s v="TX"/>
    <n v="76021"/>
    <x v="0"/>
    <x v="0"/>
    <x v="0"/>
    <s v="Pooler"/>
    <s v="CHATHAM"/>
    <s v="GA"/>
    <s v="31322-8228"/>
    <s v="Bedford"/>
    <s v="TX"/>
    <d v="2021-04-29T00:00:00"/>
    <n v="529472"/>
    <x v="1"/>
    <s v="NA"/>
    <s v="NA"/>
  </r>
  <r>
    <x v="14276"/>
    <x v="4452"/>
    <s v="GA"/>
    <s v="895 N Palm St"/>
    <s v="Jesup"/>
    <s v="31546-3917"/>
    <x v="6"/>
    <n v="2112"/>
    <x v="0"/>
    <x v="27"/>
    <x v="5"/>
    <x v="8"/>
    <n v="4668438903"/>
    <n v="405"/>
    <s v="PPP"/>
    <s v="Active Un-Disbursed"/>
    <x v="0"/>
    <n v="100"/>
    <n v="5437"/>
    <n v="5437"/>
    <n v="5437"/>
    <n v="509316"/>
    <s v="Harvest Small Business Finance, LLC"/>
    <s v="24422 Avenida de la Carlota Suite 232"/>
    <s v="Laguna Hills"/>
    <s v="CA"/>
    <n v="92653"/>
    <x v="1"/>
    <x v="1"/>
    <x v="0"/>
    <s v="Jesup"/>
    <s v="WAYNE"/>
    <s v="GA"/>
    <s v="31546-3917"/>
    <s v="Laguna Hills"/>
    <s v="CA"/>
    <d v="2021-04-29T00:00:00"/>
    <n v="509316"/>
    <x v="1"/>
    <s v="NA"/>
    <s v="NA"/>
  </r>
  <r>
    <x v="14277"/>
    <x v="623"/>
    <s v="GA"/>
    <s v="55 Rhett Ln"/>
    <s v="Richmond Hill"/>
    <s v="31324-5896"/>
    <x v="6"/>
    <n v="2111"/>
    <x v="0"/>
    <x v="27"/>
    <x v="1"/>
    <x v="8"/>
    <n v="5173848900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1"/>
    <x v="0"/>
    <x v="0"/>
    <s v="Richmond Hill"/>
    <s v="BRYAN"/>
    <s v="GA"/>
    <s v="31324-5896"/>
    <s v="Bedford"/>
    <s v="TX"/>
    <d v="2021-04-29T00:00:00"/>
    <n v="529472"/>
    <x v="1"/>
    <s v="NA"/>
    <s v="NA"/>
  </r>
  <r>
    <x v="14278"/>
    <x v="549"/>
    <s v="GA"/>
    <s v="2138 Silverdale Rd"/>
    <s v="Augusta"/>
    <s v="30906-4831"/>
    <x v="17"/>
    <n v="8140"/>
    <x v="0"/>
    <x v="27"/>
    <x v="0"/>
    <x v="10"/>
    <n v="4777978900"/>
    <n v="405"/>
    <s v="PPP"/>
    <s v="Exemption 4"/>
    <x v="0"/>
    <n v="100"/>
    <n v="16250"/>
    <n v="16250"/>
    <n v="0"/>
    <n v="188361"/>
    <s v="Prestamos CDFI, LLC"/>
    <s v="1024 East Buckeye Road Suite 270"/>
    <s v="Phoenix"/>
    <s v="AZ"/>
    <n v="85034"/>
    <x v="0"/>
    <x v="0"/>
    <x v="0"/>
    <s v="Augusta"/>
    <s v="RICHMOND"/>
    <s v="GA"/>
    <s v="30906-4831"/>
    <s v="Phoenix"/>
    <s v="AZ"/>
    <s v="NA"/>
    <n v="188361"/>
    <x v="0"/>
    <s v="NA"/>
    <s v="NA"/>
  </r>
  <r>
    <x v="14279"/>
    <x v="0"/>
    <s v="GA"/>
    <s v="1891 Townsend St"/>
    <s v="Brunswick"/>
    <s v="31520-3336"/>
    <x v="6"/>
    <n v="1118"/>
    <x v="0"/>
    <x v="27"/>
    <x v="0"/>
    <x v="8"/>
    <n v="49426689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Brunswick"/>
    <s v="GLYNN"/>
    <s v="GA"/>
    <s v="31520-3336"/>
    <s v="Phoenix"/>
    <s v="AZ"/>
    <d v="2021-04-29T00:00:00"/>
    <n v="188361"/>
    <x v="0"/>
    <s v="NA"/>
    <s v="NA"/>
  </r>
  <r>
    <x v="14280"/>
    <x v="260"/>
    <s v="GA"/>
    <s v="8104 Webb Rd Apt 2505"/>
    <s v="Riverdale"/>
    <s v="30274-5108"/>
    <x v="1"/>
    <n v="1499"/>
    <x v="0"/>
    <x v="27"/>
    <x v="5"/>
    <x v="0"/>
    <n v="4869198910"/>
    <n v="405"/>
    <s v="PPS"/>
    <s v="Active Un-Disbursed"/>
    <x v="0"/>
    <n v="100"/>
    <n v="19531"/>
    <n v="19531"/>
    <n v="19531"/>
    <n v="509316"/>
    <s v="Harvest Small Business Finance, LLC"/>
    <s v="24422 Avenida de la Carlota Suite 232"/>
    <s v="Laguna Hills"/>
    <s v="CA"/>
    <n v="92653"/>
    <x v="0"/>
    <x v="0"/>
    <x v="0"/>
    <s v="Riverdale"/>
    <s v="CLAYTON"/>
    <s v="GA"/>
    <s v="30274-5108"/>
    <s v="Laguna Hills"/>
    <s v="CA"/>
    <d v="2021-04-29T00:00:00"/>
    <n v="509316"/>
    <x v="0"/>
    <s v="NA"/>
    <s v="NA"/>
  </r>
  <r>
    <x v="14281"/>
    <x v="590"/>
    <s v="GA"/>
    <s v="1102 Westchase Ln SW Apt 1132"/>
    <s v="Atlanta"/>
    <s v="30336-4420"/>
    <x v="6"/>
    <n v="2199"/>
    <x v="0"/>
    <x v="27"/>
    <x v="0"/>
    <x v="9"/>
    <n v="4592008906"/>
    <n v="405"/>
    <s v="PPP"/>
    <s v="Active Un-Disbursed"/>
    <x v="0"/>
    <n v="100"/>
    <n v="19790"/>
    <n v="19790"/>
    <n v="19790"/>
    <n v="188361"/>
    <s v="Prestamos CDFI, LLC"/>
    <s v="1024 East Buckeye Road Suite 270"/>
    <s v="Phoenix"/>
    <s v="AZ"/>
    <n v="85034"/>
    <x v="0"/>
    <x v="0"/>
    <x v="0"/>
    <s v="Atlanta"/>
    <s v="FULTON"/>
    <s v="GA"/>
    <s v="30336-4420"/>
    <s v="Phoenix"/>
    <s v="AZ"/>
    <d v="2021-04-29T00:00:00"/>
    <n v="188361"/>
    <x v="1"/>
    <s v="NA"/>
    <s v="NA"/>
  </r>
  <r>
    <x v="14282"/>
    <x v="4453"/>
    <s v="GA"/>
    <s v="1000 Montage Way Apt 3206"/>
    <s v="Atlanta"/>
    <s v="30341-6085"/>
    <x v="12"/>
    <n v="1620"/>
    <x v="0"/>
    <x v="27"/>
    <x v="0"/>
    <x v="2"/>
    <n v="4488748905"/>
    <n v="405"/>
    <s v="PPP"/>
    <s v="Active Un-Disbursed"/>
    <x v="0"/>
    <n v="100"/>
    <n v="2382"/>
    <n v="2382"/>
    <n v="2382"/>
    <n v="188361"/>
    <s v="Prestamos CDFI, LLC"/>
    <s v="1024 East Buckeye Road Suite 270"/>
    <s v="Phoenix"/>
    <s v="AZ"/>
    <n v="85034"/>
    <x v="0"/>
    <x v="0"/>
    <x v="0"/>
    <s v="Atlanta"/>
    <s v="DEKALB"/>
    <s v="GA"/>
    <s v="30341-6085"/>
    <s v="Phoenix"/>
    <s v="AZ"/>
    <d v="2021-04-29T00:00:00"/>
    <n v="188361"/>
    <x v="0"/>
    <s v="NA"/>
    <s v="NA"/>
  </r>
  <r>
    <x v="14283"/>
    <x v="37"/>
    <s v="GA"/>
    <s v="6275 Ellenwood Dr N/A"/>
    <s v="Rex"/>
    <s v="30273-5027"/>
    <x v="17"/>
    <n v="5291"/>
    <x v="0"/>
    <x v="27"/>
    <x v="22"/>
    <x v="9"/>
    <n v="5233458904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Rex"/>
    <s v="CLAYTON"/>
    <s v="GA"/>
    <s v="30273-5027"/>
    <s v="PHOENIXVILLE"/>
    <s v="PA"/>
    <d v="2021-04-29T00:00:00"/>
    <n v="121536"/>
    <x v="1"/>
    <s v="NA"/>
    <s v="NA"/>
  </r>
  <r>
    <x v="14284"/>
    <x v="72"/>
    <s v="GA"/>
    <s v="575 Reynolds Bend Rd SE"/>
    <s v="Rome"/>
    <s v="30161-2546"/>
    <x v="6"/>
    <n v="1191"/>
    <x v="0"/>
    <x v="27"/>
    <x v="5"/>
    <x v="4"/>
    <n v="5139328904"/>
    <n v="405"/>
    <s v="PPP"/>
    <s v="Exemption 4"/>
    <x v="0"/>
    <n v="100"/>
    <n v="20052"/>
    <n v="20052"/>
    <n v="0"/>
    <n v="509316"/>
    <s v="Harvest Small Business Finance, LLC"/>
    <s v="24422 Avenida de la Carlota Suite 232"/>
    <s v="Laguna Hills"/>
    <s v="CA"/>
    <n v="92653"/>
    <x v="1"/>
    <x v="0"/>
    <x v="0"/>
    <s v="Rome"/>
    <s v="FLOYD"/>
    <s v="GA"/>
    <s v="30161-2546"/>
    <s v="Laguna Hills"/>
    <s v="CA"/>
    <s v="NA"/>
    <n v="509316"/>
    <x v="1"/>
    <s v="NA"/>
    <s v="NA"/>
  </r>
  <r>
    <x v="14285"/>
    <x v="4454"/>
    <s v="GA"/>
    <s v="3264 Blazing Pine Knl"/>
    <s v="Decatur"/>
    <s v="30034-4847"/>
    <x v="6"/>
    <n v="1490"/>
    <x v="0"/>
    <x v="27"/>
    <x v="2"/>
    <x v="7"/>
    <n v="4806218906"/>
    <n v="405"/>
    <s v="PPP"/>
    <s v="Active Un-Disbursed"/>
    <x v="0"/>
    <n v="100"/>
    <n v="8644"/>
    <n v="8644"/>
    <n v="8644"/>
    <n v="529192"/>
    <s v="Benworth Capital"/>
    <s v="7000 SW 97th Avenue Suite 201"/>
    <s v="Miami"/>
    <s v="FL"/>
    <n v="33173"/>
    <x v="0"/>
    <x v="0"/>
    <x v="0"/>
    <s v="Decatur"/>
    <s v="DEKALB"/>
    <s v="GA"/>
    <s v="30034-4847"/>
    <s v="Miami"/>
    <s v="FL"/>
    <d v="2021-04-29T00:00:00"/>
    <n v="529192"/>
    <x v="1"/>
    <s v="NA"/>
    <s v="NA"/>
  </r>
  <r>
    <x v="14286"/>
    <x v="0"/>
    <s v="GA"/>
    <s v="4374 Martin Rd"/>
    <s v="Flowery Branch"/>
    <s v="30542-3511"/>
    <x v="15"/>
    <n v="1510"/>
    <x v="0"/>
    <x v="27"/>
    <x v="0"/>
    <x v="12"/>
    <n v="46420189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Flowery Branch"/>
    <s v="HALL"/>
    <s v="GA"/>
    <s v="30542-3511"/>
    <s v="Phoenix"/>
    <s v="AZ"/>
    <d v="2021-04-29T00:00:00"/>
    <n v="188361"/>
    <x v="1"/>
    <s v="NA"/>
    <s v="NA"/>
  </r>
  <r>
    <x v="14287"/>
    <x v="1040"/>
    <s v="GA"/>
    <s v="245 McDaniel Dr"/>
    <s v="Sandersville"/>
    <s v="31082-4793"/>
    <x v="6"/>
    <n v="2990"/>
    <x v="0"/>
    <x v="27"/>
    <x v="1"/>
    <x v="11"/>
    <n v="4652198909"/>
    <n v="405"/>
    <s v="PPP"/>
    <s v="Active Un-Disbursed"/>
    <x v="0"/>
    <n v="100"/>
    <n v="20302"/>
    <n v="20302"/>
    <n v="20302"/>
    <n v="529472"/>
    <s v="Capital Plus Financial, LLC"/>
    <s v="2247 Central Drive"/>
    <s v="Bedford"/>
    <s v="TX"/>
    <n v="76021"/>
    <x v="1"/>
    <x v="1"/>
    <x v="0"/>
    <s v="Sandersville"/>
    <s v="WASHINGTON"/>
    <s v="GA"/>
    <s v="31082-4793"/>
    <s v="Bedford"/>
    <s v="TX"/>
    <d v="2021-04-29T00:00:00"/>
    <n v="529472"/>
    <x v="1"/>
    <s v="NA"/>
    <s v="NA"/>
  </r>
  <r>
    <x v="14288"/>
    <x v="0"/>
    <s v="GA"/>
    <s v="6903 Slate Stone Way SE"/>
    <s v="Mableton"/>
    <s v="30126-5425"/>
    <x v="18"/>
    <n v="1620"/>
    <x v="0"/>
    <x v="27"/>
    <x v="0"/>
    <x v="0"/>
    <n v="51465489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ableton"/>
    <s v="COBB"/>
    <s v="GA"/>
    <s v="30126-5425"/>
    <s v="Phoenix"/>
    <s v="AZ"/>
    <d v="2021-04-29T00:00:00"/>
    <n v="188361"/>
    <x v="1"/>
    <s v="NA"/>
    <s v="NA"/>
  </r>
  <r>
    <x v="14289"/>
    <x v="0"/>
    <s v="GA"/>
    <s v="295 Veazey Rd"/>
    <s v="Norwood"/>
    <s v="30821-5942"/>
    <x v="5"/>
    <n v="8410"/>
    <x v="0"/>
    <x v="27"/>
    <x v="0"/>
    <x v="11"/>
    <n v="5276338903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Norwood"/>
    <s v="WARREN"/>
    <s v="GA"/>
    <s v="30821-5942"/>
    <s v="Phoenix"/>
    <s v="AZ"/>
    <s v="NA"/>
    <n v="188361"/>
    <x v="0"/>
    <s v="NA"/>
    <s v="NA"/>
  </r>
  <r>
    <x v="14290"/>
    <x v="0"/>
    <s v="GA"/>
    <s v="360 Harco Dr"/>
    <s v="Columbus"/>
    <s v="31906-4571"/>
    <x v="6"/>
    <n v="2112"/>
    <x v="0"/>
    <x v="27"/>
    <x v="1"/>
    <x v="5"/>
    <n v="44706889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Columbus"/>
    <s v="MUSCOGEE"/>
    <s v="GA"/>
    <s v="31906-4571"/>
    <s v="Bedford"/>
    <s v="TX"/>
    <d v="2021-04-29T00:00:00"/>
    <n v="529472"/>
    <x v="0"/>
    <s v="NA"/>
    <s v="NA"/>
  </r>
  <r>
    <x v="14291"/>
    <x v="37"/>
    <s v="GA"/>
    <s v="755 E Broad St Unit 706"/>
    <s v="Athens"/>
    <s v="30601-4827"/>
    <x v="1"/>
    <n v="1730"/>
    <x v="0"/>
    <x v="27"/>
    <x v="5"/>
    <x v="12"/>
    <n v="449565890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thens"/>
    <s v="CLARKE"/>
    <s v="GA"/>
    <s v="30601-4827"/>
    <s v="Laguna Hills"/>
    <s v="CA"/>
    <d v="2021-04-29T00:00:00"/>
    <n v="509316"/>
    <x v="0"/>
    <s v="NA"/>
    <s v="NA"/>
  </r>
  <r>
    <x v="14292"/>
    <x v="37"/>
    <s v="GA"/>
    <s v="3720 Clubland Dr"/>
    <s v="Marietta"/>
    <s v="30068-4005"/>
    <x v="8"/>
    <n v="1130"/>
    <x v="0"/>
    <x v="27"/>
    <x v="5"/>
    <x v="2"/>
    <n v="4840838908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Marietta"/>
    <s v="COBB"/>
    <s v="GA"/>
    <s v="30068-4005"/>
    <s v="Laguna Hills"/>
    <s v="CA"/>
    <d v="2021-04-29T00:00:00"/>
    <n v="509316"/>
    <x v="1"/>
    <s v="NA"/>
    <s v="NA"/>
  </r>
  <r>
    <x v="14293"/>
    <x v="0"/>
    <s v="GA"/>
    <s v="2107 Scarbrough Rd"/>
    <s v="Stone Mountain"/>
    <s v="30088-4329"/>
    <x v="15"/>
    <n v="1510"/>
    <x v="0"/>
    <x v="27"/>
    <x v="0"/>
    <x v="7"/>
    <n v="49024589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8-4329"/>
    <s v="Phoenix"/>
    <s v="AZ"/>
    <d v="2021-04-29T00:00:00"/>
    <n v="188361"/>
    <x v="0"/>
    <s v="NA"/>
    <s v="NA"/>
  </r>
  <r>
    <x v="14294"/>
    <x v="1241"/>
    <s v="GA"/>
    <s v="170 Gray Rd"/>
    <s v="Gray"/>
    <s v="31032-3608"/>
    <x v="10"/>
    <n v="2210"/>
    <x v="0"/>
    <x v="27"/>
    <x v="0"/>
    <x v="13"/>
    <n v="4896078904"/>
    <n v="405"/>
    <s v="PPP"/>
    <s v="Active Un-Disbursed"/>
    <x v="0"/>
    <n v="100"/>
    <n v="250"/>
    <n v="250"/>
    <n v="250"/>
    <n v="188361"/>
    <s v="Prestamos CDFI, LLC"/>
    <s v="1024 East Buckeye Road Suite 270"/>
    <s v="Phoenix"/>
    <s v="AZ"/>
    <n v="85034"/>
    <x v="1"/>
    <x v="0"/>
    <x v="0"/>
    <s v="Gray"/>
    <s v="JONES"/>
    <s v="GA"/>
    <s v="31032-3608"/>
    <s v="Phoenix"/>
    <s v="AZ"/>
    <d v="2021-04-29T00:00:00"/>
    <n v="188361"/>
    <x v="1"/>
    <s v="NA"/>
    <s v="NA"/>
  </r>
  <r>
    <x v="14295"/>
    <x v="37"/>
    <s v="GA"/>
    <s v="2522 Flat Shoals Rd Apt B"/>
    <s v="Decatur"/>
    <s v="30032-6244"/>
    <x v="13"/>
    <n v="1112"/>
    <x v="0"/>
    <x v="27"/>
    <x v="5"/>
    <x v="7"/>
    <n v="4880678902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Decatur"/>
    <s v="DEKALB"/>
    <s v="GA"/>
    <s v="30032-6244"/>
    <s v="Laguna Hills"/>
    <s v="CA"/>
    <d v="2021-04-29T00:00:00"/>
    <n v="509316"/>
    <x v="0"/>
    <s v="NA"/>
    <s v="NA"/>
  </r>
  <r>
    <x v="14296"/>
    <x v="0"/>
    <s v="GA"/>
    <s v="3088 Corbin Ave"/>
    <s v="Decatur"/>
    <s v="30034-2948"/>
    <x v="5"/>
    <n v="4110"/>
    <x v="0"/>
    <x v="27"/>
    <x v="1"/>
    <x v="7"/>
    <n v="45990289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ecatur"/>
    <s v="DEKALB"/>
    <s v="GA"/>
    <s v="30034-2948"/>
    <s v="Bedford"/>
    <s v="TX"/>
    <d v="2021-04-29T00:00:00"/>
    <n v="529472"/>
    <x v="1"/>
    <s v="NA"/>
    <s v="NA"/>
  </r>
  <r>
    <x v="14297"/>
    <x v="0"/>
    <s v="GA"/>
    <s v="1103 Garden Wood Dr"/>
    <s v="Atlanta"/>
    <s v="30349-8530"/>
    <x v="6"/>
    <n v="2112"/>
    <x v="0"/>
    <x v="27"/>
    <x v="1"/>
    <x v="0"/>
    <n v="47971389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CLAYTON"/>
    <s v="GA"/>
    <s v="30349-8530"/>
    <s v="Bedford"/>
    <s v="TX"/>
    <d v="2021-04-29T00:00:00"/>
    <n v="529472"/>
    <x v="1"/>
    <s v="NA"/>
    <s v="NA"/>
  </r>
  <r>
    <x v="14298"/>
    <x v="191"/>
    <s v="GA"/>
    <s v="100 Stone Ridge Way"/>
    <s v="Covington"/>
    <s v="30016-6943"/>
    <x v="6"/>
    <n v="2112"/>
    <x v="0"/>
    <x v="27"/>
    <x v="0"/>
    <x v="7"/>
    <n v="4781088907"/>
    <n v="405"/>
    <s v="PPP"/>
    <s v="Active Un-Disbursed"/>
    <x v="0"/>
    <n v="100"/>
    <n v="15625"/>
    <n v="15625"/>
    <n v="15625"/>
    <n v="188361"/>
    <s v="Prestamos CDFI, LLC"/>
    <s v="1024 East Buckeye Road Suite 270"/>
    <s v="Phoenix"/>
    <s v="AZ"/>
    <n v="85034"/>
    <x v="1"/>
    <x v="0"/>
    <x v="0"/>
    <s v="Covington"/>
    <s v="NEWTON"/>
    <s v="GA"/>
    <s v="30016-6943"/>
    <s v="Phoenix"/>
    <s v="AZ"/>
    <d v="2021-04-29T00:00:00"/>
    <n v="188361"/>
    <x v="0"/>
    <s v="NA"/>
    <s v="NA"/>
  </r>
  <r>
    <x v="14299"/>
    <x v="0"/>
    <s v="GA"/>
    <s v="859 Brian Ln"/>
    <s v="Forest Park"/>
    <s v="30297-3306"/>
    <x v="13"/>
    <n v="1610"/>
    <x v="0"/>
    <x v="27"/>
    <x v="1"/>
    <x v="9"/>
    <n v="52169889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Forest Park"/>
    <s v="CLAYTON"/>
    <s v="GA"/>
    <s v="30297-3306"/>
    <s v="Bedford"/>
    <s v="TX"/>
    <d v="2021-04-29T00:00:00"/>
    <n v="529472"/>
    <x v="0"/>
    <s v="NA"/>
    <s v="NA"/>
  </r>
  <r>
    <x v="14300"/>
    <x v="2368"/>
    <s v="GA"/>
    <s v="862 Ohara Dr"/>
    <s v="Jonesboro"/>
    <s v="30236-2387"/>
    <x v="15"/>
    <n v="1510"/>
    <x v="0"/>
    <x v="27"/>
    <x v="0"/>
    <x v="0"/>
    <n v="5051508905"/>
    <n v="405"/>
    <s v="PPP"/>
    <s v="Active Un-Disbursed"/>
    <x v="0"/>
    <n v="100"/>
    <n v="20592"/>
    <n v="20592"/>
    <n v="20592"/>
    <n v="188361"/>
    <s v="Prestamos CDFI, LLC"/>
    <s v="1024 East Buckeye Road Suite 270"/>
    <s v="Phoenix"/>
    <s v="AZ"/>
    <n v="85034"/>
    <x v="0"/>
    <x v="1"/>
    <x v="0"/>
    <s v="Jonesboro"/>
    <s v="CLAYTON"/>
    <s v="GA"/>
    <s v="30236-2387"/>
    <s v="Phoenix"/>
    <s v="AZ"/>
    <d v="2021-04-29T00:00:00"/>
    <n v="188361"/>
    <x v="1"/>
    <s v="NA"/>
    <s v="NA"/>
  </r>
  <r>
    <x v="14301"/>
    <x v="1377"/>
    <s v="GA"/>
    <s v="851B Prosperity Dr"/>
    <s v="Swainsboro"/>
    <s v="30401-4612"/>
    <x v="13"/>
    <n v="1610"/>
    <x v="0"/>
    <x v="27"/>
    <x v="0"/>
    <x v="10"/>
    <n v="5123528900"/>
    <n v="405"/>
    <s v="PPP"/>
    <s v="Active Un-Disbursed"/>
    <x v="0"/>
    <n v="100"/>
    <n v="20120"/>
    <n v="20120"/>
    <n v="20120"/>
    <n v="188361"/>
    <s v="Prestamos CDFI, LLC"/>
    <s v="1024 East Buckeye Road Suite 270"/>
    <s v="Phoenix"/>
    <s v="AZ"/>
    <n v="85034"/>
    <x v="1"/>
    <x v="1"/>
    <x v="0"/>
    <s v="Swainsboro"/>
    <s v="EMANUEL"/>
    <s v="GA"/>
    <s v="30401-4612"/>
    <s v="Phoenix"/>
    <s v="AZ"/>
    <d v="2021-04-29T00:00:00"/>
    <n v="188361"/>
    <x v="1"/>
    <s v="NA"/>
    <s v="NA"/>
  </r>
  <r>
    <x v="14302"/>
    <x v="37"/>
    <s v="GA"/>
    <s v="115 Shirley St N/A"/>
    <s v="Bowdon"/>
    <s v="30108-1507"/>
    <x v="6"/>
    <n v="2112"/>
    <x v="0"/>
    <x v="27"/>
    <x v="22"/>
    <x v="1"/>
    <n v="5289918910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Bowdon"/>
    <s v="CARROLL"/>
    <s v="GA"/>
    <s v="30108-1507"/>
    <s v="PHOENIXVILLE"/>
    <s v="PA"/>
    <d v="2021-04-29T00:00:00"/>
    <n v="121536"/>
    <x v="0"/>
    <s v="NA"/>
    <s v="NA"/>
  </r>
  <r>
    <x v="14303"/>
    <x v="0"/>
    <s v="GA"/>
    <s v="894 Fireside Way"/>
    <s v="Stone Mountain"/>
    <s v="30083-2510"/>
    <x v="17"/>
    <n v="6120"/>
    <x v="0"/>
    <x v="27"/>
    <x v="1"/>
    <x v="7"/>
    <n v="47866389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Stone Mountain"/>
    <s v="DEKALB"/>
    <s v="GA"/>
    <s v="30083-2510"/>
    <s v="Bedford"/>
    <s v="TX"/>
    <d v="2021-04-29T00:00:00"/>
    <n v="529472"/>
    <x v="0"/>
    <s v="NA"/>
    <s v="NA"/>
  </r>
  <r>
    <x v="14304"/>
    <x v="90"/>
    <s v="GA"/>
    <s v="2013 W Broad Ave"/>
    <s v="Albany"/>
    <s v="31707-4124"/>
    <x v="2"/>
    <n v="2320"/>
    <x v="0"/>
    <x v="27"/>
    <x v="0"/>
    <x v="5"/>
    <n v="4883468904"/>
    <n v="405"/>
    <s v="PPP"/>
    <s v="Active Un-Disbursed"/>
    <x v="0"/>
    <n v="100"/>
    <n v="20727"/>
    <n v="20727"/>
    <n v="20727"/>
    <n v="188361"/>
    <s v="Prestamos CDFI, LLC"/>
    <s v="1024 East Buckeye Road Suite 270"/>
    <s v="Phoenix"/>
    <s v="AZ"/>
    <n v="85034"/>
    <x v="0"/>
    <x v="1"/>
    <x v="0"/>
    <s v="Albany"/>
    <s v="DOUGHERTY"/>
    <s v="GA"/>
    <s v="31707-4124"/>
    <s v="Phoenix"/>
    <s v="AZ"/>
    <d v="2021-04-29T00:00:00"/>
    <n v="188361"/>
    <x v="1"/>
    <s v="NA"/>
    <s v="NA"/>
  </r>
  <r>
    <x v="14305"/>
    <x v="692"/>
    <s v="GA"/>
    <s v="636 Wood Terrace Way"/>
    <s v="Atlanta"/>
    <s v="30340-3822"/>
    <x v="6"/>
    <n v="2191"/>
    <x v="0"/>
    <x v="27"/>
    <x v="3"/>
    <x v="2"/>
    <n v="5120368905"/>
    <n v="405"/>
    <s v="PPS"/>
    <s v="Active Un-Disbursed"/>
    <x v="0"/>
    <n v="100"/>
    <n v="20800"/>
    <n v="20800"/>
    <n v="20800"/>
    <n v="529431"/>
    <s v="MBE Capital Partners"/>
    <s v="1 Bridge Plaza N. # 550"/>
    <s v="Fort Lee"/>
    <s v="NJ"/>
    <n v="7024"/>
    <x v="0"/>
    <x v="1"/>
    <x v="0"/>
    <s v="Atlanta"/>
    <s v="DEKALB"/>
    <s v="GA"/>
    <s v="30340-3822"/>
    <s v="Fort Lee"/>
    <s v="NJ"/>
    <d v="2021-04-29T00:00:00"/>
    <n v="529431"/>
    <x v="0"/>
    <s v="NA"/>
    <s v="NA"/>
  </r>
  <r>
    <x v="14306"/>
    <x v="42"/>
    <s v="GA"/>
    <s v="3051 Lumby Dr"/>
    <s v="Decatur"/>
    <s v="30034-1883"/>
    <x v="5"/>
    <n v="5310"/>
    <x v="0"/>
    <x v="27"/>
    <x v="5"/>
    <x v="7"/>
    <n v="4897418901"/>
    <n v="405"/>
    <s v="PPP"/>
    <s v="Active Un-Disbursed"/>
    <x v="0"/>
    <n v="100"/>
    <n v="20000"/>
    <n v="20000"/>
    <n v="20000"/>
    <n v="509316"/>
    <s v="Harvest Small Business Finance, LLC"/>
    <s v="24422 Avenida de la Carlota Suite 232"/>
    <s v="Laguna Hills"/>
    <s v="CA"/>
    <n v="92653"/>
    <x v="0"/>
    <x v="1"/>
    <x v="0"/>
    <s v="Decatur"/>
    <s v="DEKALB"/>
    <s v="GA"/>
    <s v="30034-1883"/>
    <s v="Laguna Hills"/>
    <s v="CA"/>
    <d v="2021-04-29T00:00:00"/>
    <n v="509316"/>
    <x v="1"/>
    <s v="NA"/>
    <s v="NA"/>
  </r>
  <r>
    <x v="14307"/>
    <x v="207"/>
    <s v="GA"/>
    <s v="15 Tracy Ln"/>
    <s v="White"/>
    <s v="30184-2786"/>
    <x v="15"/>
    <n v="1510"/>
    <x v="0"/>
    <x v="27"/>
    <x v="1"/>
    <x v="6"/>
    <n v="4820288901"/>
    <n v="405"/>
    <s v="PPP"/>
    <s v="Active Un-Disbursed"/>
    <x v="0"/>
    <n v="100"/>
    <n v="14165"/>
    <n v="14165"/>
    <n v="14165"/>
    <n v="529472"/>
    <s v="Capital Plus Financial, LLC"/>
    <s v="2247 Central Drive"/>
    <s v="Bedford"/>
    <s v="TX"/>
    <n v="76021"/>
    <x v="1"/>
    <x v="0"/>
    <x v="0"/>
    <s v="White"/>
    <s v="BARTOW"/>
    <s v="GA"/>
    <s v="30184-2786"/>
    <s v="Bedford"/>
    <s v="TX"/>
    <d v="2021-04-29T00:00:00"/>
    <n v="529472"/>
    <x v="1"/>
    <s v="NA"/>
    <s v="NA"/>
  </r>
  <r>
    <x v="14308"/>
    <x v="4455"/>
    <s v="GA"/>
    <s v="2827 Jadan Pl"/>
    <s v="Macon"/>
    <s v="31206-4926"/>
    <x v="0"/>
    <n v="5120"/>
    <x v="0"/>
    <x v="27"/>
    <x v="0"/>
    <x v="5"/>
    <n v="4466098910"/>
    <n v="405"/>
    <s v="PPP"/>
    <s v="Exemption 4"/>
    <x v="0"/>
    <n v="100"/>
    <n v="2191"/>
    <n v="2191"/>
    <n v="0"/>
    <n v="188361"/>
    <s v="Prestamos CDFI, LLC"/>
    <s v="1024 East Buckeye Road Suite 270"/>
    <s v="Phoenix"/>
    <s v="AZ"/>
    <n v="85034"/>
    <x v="0"/>
    <x v="1"/>
    <x v="0"/>
    <s v="Macon"/>
    <s v="BIBB"/>
    <s v="GA"/>
    <s v="31206-4926"/>
    <s v="Phoenix"/>
    <s v="AZ"/>
    <s v="NA"/>
    <n v="188361"/>
    <x v="0"/>
    <s v="NA"/>
    <s v="NA"/>
  </r>
  <r>
    <x v="14309"/>
    <x v="1559"/>
    <s v="GA"/>
    <s v="321 Ellington Ave"/>
    <s v="Thomson"/>
    <s v="30824-1620"/>
    <x v="7"/>
    <n v="2240"/>
    <x v="0"/>
    <x v="27"/>
    <x v="0"/>
    <x v="11"/>
    <n v="5089738910"/>
    <n v="405"/>
    <s v="PPP"/>
    <s v="Active Un-Disbursed"/>
    <x v="0"/>
    <n v="100"/>
    <n v="20510"/>
    <n v="20510"/>
    <n v="20510"/>
    <n v="188361"/>
    <s v="Prestamos CDFI, LLC"/>
    <s v="1024 East Buckeye Road Suite 270"/>
    <s v="Phoenix"/>
    <s v="AZ"/>
    <n v="85034"/>
    <x v="1"/>
    <x v="1"/>
    <x v="0"/>
    <s v="Thomson"/>
    <s v="MCDUFFIE"/>
    <s v="GA"/>
    <s v="30824-1620"/>
    <s v="Phoenix"/>
    <s v="AZ"/>
    <d v="2021-04-29T00:00:00"/>
    <n v="188361"/>
    <x v="0"/>
    <s v="NA"/>
    <s v="NA"/>
  </r>
  <r>
    <x v="14310"/>
    <x v="195"/>
    <s v="GA"/>
    <s v="1178 Brittney Way"/>
    <s v="Norcross"/>
    <s v="30093-4826"/>
    <x v="5"/>
    <n v="5310"/>
    <x v="0"/>
    <x v="27"/>
    <x v="0"/>
    <x v="3"/>
    <n v="4720008901"/>
    <n v="405"/>
    <s v="PPP"/>
    <s v="Active Un-Disbursed"/>
    <x v="0"/>
    <n v="100"/>
    <n v="14582"/>
    <n v="14582"/>
    <n v="14582"/>
    <n v="188361"/>
    <s v="Prestamos CDFI, LLC"/>
    <s v="1024 East Buckeye Road Suite 270"/>
    <s v="Phoenix"/>
    <s v="AZ"/>
    <n v="85034"/>
    <x v="0"/>
    <x v="1"/>
    <x v="0"/>
    <s v="Norcross"/>
    <s v="GWINNETT"/>
    <s v="GA"/>
    <s v="30093-4826"/>
    <s v="Phoenix"/>
    <s v="AZ"/>
    <d v="2021-04-29T00:00:00"/>
    <n v="188361"/>
    <x v="0"/>
    <s v="NA"/>
    <s v="NA"/>
  </r>
  <r>
    <x v="14311"/>
    <x v="37"/>
    <s v="GA"/>
    <s v="979 Seabreeze Lake Rd N/A"/>
    <s v="Buchanan"/>
    <s v="30113-5210"/>
    <x v="17"/>
    <n v="1222"/>
    <x v="0"/>
    <x v="27"/>
    <x v="22"/>
    <x v="4"/>
    <n v="5202088908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Buchanan"/>
    <s v="HARALSON"/>
    <s v="GA"/>
    <s v="30113-5210"/>
    <s v="PHOENIXVILLE"/>
    <s v="PA"/>
    <d v="2021-04-29T00:00:00"/>
    <n v="121536"/>
    <x v="0"/>
    <s v="NA"/>
    <s v="NA"/>
  </r>
  <r>
    <x v="14312"/>
    <x v="4456"/>
    <s v="GA"/>
    <s v="230 Whitetail Cir"/>
    <s v="Hinesville"/>
    <s v="31313-5223"/>
    <x v="6"/>
    <n v="2111"/>
    <x v="0"/>
    <x v="27"/>
    <x v="2"/>
    <x v="8"/>
    <n v="4852728907"/>
    <n v="405"/>
    <s v="PPP"/>
    <s v="Active Un-Disbursed"/>
    <x v="0"/>
    <n v="100"/>
    <n v="20236"/>
    <n v="20236"/>
    <n v="20236"/>
    <n v="529192"/>
    <s v="Benworth Capital"/>
    <s v="7000 SW 97th Avenue Suite 201"/>
    <s v="Miami"/>
    <s v="FL"/>
    <n v="33173"/>
    <x v="0"/>
    <x v="0"/>
    <x v="0"/>
    <s v="Hinesville"/>
    <s v="LIBERTY"/>
    <s v="GA"/>
    <s v="31313-5223"/>
    <s v="Miami"/>
    <s v="FL"/>
    <d v="2021-04-29T00:00:00"/>
    <n v="529192"/>
    <x v="1"/>
    <s v="NA"/>
    <s v="NA"/>
  </r>
  <r>
    <x v="14313"/>
    <x v="4457"/>
    <s v="GA"/>
    <s v="5503 Hadrian Ct"/>
    <s v="Lithonia"/>
    <s v="30058-7804"/>
    <x v="1"/>
    <n v="1499"/>
    <x v="0"/>
    <x v="27"/>
    <x v="5"/>
    <x v="7"/>
    <n v="4741298906"/>
    <n v="405"/>
    <s v="PPP"/>
    <s v="Active Un-Disbursed"/>
    <x v="0"/>
    <n v="100"/>
    <n v="18411"/>
    <n v="18411"/>
    <n v="18411"/>
    <n v="509316"/>
    <s v="Harvest Small Business Finance, LLC"/>
    <s v="24422 Avenida de la Carlota Suite 232"/>
    <s v="Laguna Hills"/>
    <s v="CA"/>
    <n v="92653"/>
    <x v="0"/>
    <x v="0"/>
    <x v="0"/>
    <s v="Lithonia"/>
    <s v="DEKALB"/>
    <s v="GA"/>
    <s v="30058-7804"/>
    <s v="Laguna Hills"/>
    <s v="CA"/>
    <d v="2021-04-29T00:00:00"/>
    <n v="509316"/>
    <x v="0"/>
    <s v="NA"/>
    <s v="NA"/>
  </r>
  <r>
    <x v="14314"/>
    <x v="37"/>
    <s v="GA"/>
    <s v="181 Line Rd SW"/>
    <s v="Atlanta"/>
    <s v="30331-4113"/>
    <x v="5"/>
    <n v="4121"/>
    <x v="0"/>
    <x v="27"/>
    <x v="2"/>
    <x v="9"/>
    <n v="4739378907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Atlanta"/>
    <s v="FULTON"/>
    <s v="GA"/>
    <s v="30331-4113"/>
    <s v="Miami"/>
    <s v="FL"/>
    <d v="2021-04-29T00:00:00"/>
    <n v="529192"/>
    <x v="1"/>
    <s v="NA"/>
    <s v="NA"/>
  </r>
  <r>
    <x v="6790"/>
    <x v="0"/>
    <s v="GA"/>
    <s v="543 Joneus Dr"/>
    <s v="McDonough"/>
    <s v="30252-8957"/>
    <x v="5"/>
    <n v="4110"/>
    <x v="0"/>
    <x v="27"/>
    <x v="0"/>
    <x v="11"/>
    <n v="471095890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McDonough"/>
    <s v="HENRY"/>
    <s v="GA"/>
    <s v="30252-8957"/>
    <s v="Phoenix"/>
    <s v="AZ"/>
    <s v="NA"/>
    <n v="188361"/>
    <x v="1"/>
    <s v="NA"/>
    <s v="NA"/>
  </r>
  <r>
    <x v="14315"/>
    <x v="489"/>
    <s v="GA"/>
    <s v="1050 Fox Den Rd"/>
    <s v="Hephzibah"/>
    <s v="30815-6920"/>
    <x v="1"/>
    <n v="1730"/>
    <x v="0"/>
    <x v="27"/>
    <x v="0"/>
    <x v="10"/>
    <n v="5233898907"/>
    <n v="405"/>
    <s v="PPP"/>
    <s v="Exemption 4"/>
    <x v="0"/>
    <n v="100"/>
    <n v="16665"/>
    <n v="16665"/>
    <n v="0"/>
    <n v="188361"/>
    <s v="Prestamos CDFI, LLC"/>
    <s v="1024 East Buckeye Road Suite 270"/>
    <s v="Phoenix"/>
    <s v="AZ"/>
    <n v="85034"/>
    <x v="0"/>
    <x v="0"/>
    <x v="0"/>
    <s v="Hephzibah"/>
    <s v="RICHMOND"/>
    <s v="GA"/>
    <s v="30815-6920"/>
    <s v="Phoenix"/>
    <s v="AZ"/>
    <s v="NA"/>
    <n v="188361"/>
    <x v="1"/>
    <s v="NA"/>
    <s v="NA"/>
  </r>
  <r>
    <x v="14316"/>
    <x v="37"/>
    <s v="GA"/>
    <s v="75 Trelawney Dr"/>
    <s v="Covington"/>
    <s v="30016-6891"/>
    <x v="5"/>
    <n v="4110"/>
    <x v="0"/>
    <x v="27"/>
    <x v="5"/>
    <x v="7"/>
    <n v="5099348904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Covington"/>
    <s v="NEWTON"/>
    <s v="GA"/>
    <s v="30016-6891"/>
    <s v="Laguna Hills"/>
    <s v="CA"/>
    <d v="2021-04-29T00:00:00"/>
    <n v="509316"/>
    <x v="0"/>
    <s v="NA"/>
    <s v="NA"/>
  </r>
  <r>
    <x v="14317"/>
    <x v="4458"/>
    <s v="GA"/>
    <s v="1424 Lake Valley Rd"/>
    <s v="Macon"/>
    <s v="31210-2350"/>
    <x v="17"/>
    <n v="8130"/>
    <x v="0"/>
    <x v="27"/>
    <x v="1"/>
    <x v="13"/>
    <n v="5326118906"/>
    <n v="405"/>
    <s v="PPP"/>
    <s v="Active Un-Disbursed"/>
    <x v="0"/>
    <n v="100"/>
    <n v="15525"/>
    <n v="15525"/>
    <n v="15525"/>
    <n v="529472"/>
    <s v="Capital Plus Financial, LLC"/>
    <s v="2247 Central Drive"/>
    <s v="Bedford"/>
    <s v="TX"/>
    <n v="76021"/>
    <x v="0"/>
    <x v="0"/>
    <x v="0"/>
    <s v="Macon"/>
    <s v="BIBB"/>
    <s v="GA"/>
    <s v="31210-2350"/>
    <s v="Bedford"/>
    <s v="TX"/>
    <d v="2021-04-29T00:00:00"/>
    <n v="529472"/>
    <x v="1"/>
    <s v="NA"/>
    <s v="NA"/>
  </r>
  <r>
    <x v="14318"/>
    <x v="0"/>
    <s v="GA"/>
    <s v="751 Forest Hill Rd"/>
    <s v="Macon"/>
    <s v="31210-4201"/>
    <x v="6"/>
    <n v="2112"/>
    <x v="0"/>
    <x v="27"/>
    <x v="1"/>
    <x v="13"/>
    <n v="52470689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acon"/>
    <s v="BIBB"/>
    <s v="GA"/>
    <s v="31210-4201"/>
    <s v="Bedford"/>
    <s v="TX"/>
    <d v="2021-04-29T00:00:00"/>
    <n v="529472"/>
    <x v="1"/>
    <s v="NA"/>
    <s v="NA"/>
  </r>
  <r>
    <x v="14319"/>
    <x v="758"/>
    <s v="GA"/>
    <s v="4975 Bridle Point Pkwy"/>
    <s v="Snellville"/>
    <s v="30039-3343"/>
    <x v="6"/>
    <n v="2112"/>
    <x v="0"/>
    <x v="27"/>
    <x v="0"/>
    <x v="7"/>
    <n v="4859828905"/>
    <n v="405"/>
    <s v="PPP"/>
    <s v="Exemption 4"/>
    <x v="0"/>
    <n v="100"/>
    <n v="13125"/>
    <n v="13125"/>
    <n v="0"/>
    <n v="188361"/>
    <s v="Prestamos CDFI, LLC"/>
    <s v="1024 East Buckeye Road Suite 270"/>
    <s v="Phoenix"/>
    <s v="AZ"/>
    <n v="85034"/>
    <x v="0"/>
    <x v="0"/>
    <x v="0"/>
    <s v="Snellville"/>
    <s v="GWINNETT"/>
    <s v="GA"/>
    <s v="30039-3343"/>
    <s v="Phoenix"/>
    <s v="AZ"/>
    <s v="NA"/>
    <n v="188361"/>
    <x v="1"/>
    <s v="NA"/>
    <s v="NA"/>
  </r>
  <r>
    <x v="14320"/>
    <x v="0"/>
    <s v="GA"/>
    <s v="400 Springside Dr SE"/>
    <s v="Atlanta"/>
    <s v="30354-2211"/>
    <x v="1"/>
    <n v="1730"/>
    <x v="0"/>
    <x v="27"/>
    <x v="0"/>
    <x v="9"/>
    <n v="5016108908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54-2211"/>
    <s v="Phoenix"/>
    <s v="AZ"/>
    <s v="NA"/>
    <n v="188361"/>
    <x v="0"/>
    <s v="NA"/>
    <s v="NA"/>
  </r>
  <r>
    <x v="14321"/>
    <x v="549"/>
    <s v="GA"/>
    <s v="638 E McIntosh Rd N/A"/>
    <s v="Griffin"/>
    <s v="30223-1249"/>
    <x v="6"/>
    <n v="2320"/>
    <x v="0"/>
    <x v="27"/>
    <x v="22"/>
    <x v="1"/>
    <n v="5265068910"/>
    <n v="405"/>
    <s v="PPS"/>
    <s v="Active Un-Disbursed"/>
    <x v="0"/>
    <n v="100"/>
    <n v="16250"/>
    <n v="16250"/>
    <n v="16250"/>
    <n v="121536"/>
    <s v="Customers Bank"/>
    <s v="99 Bridge St"/>
    <s v="PHOENIXVILLE"/>
    <s v="PA"/>
    <s v="19460-3411"/>
    <x v="1"/>
    <x v="1"/>
    <x v="0"/>
    <s v="Griffin"/>
    <s v="SPALDING"/>
    <s v="GA"/>
    <s v="30223-1249"/>
    <s v="PHOENIXVILLE"/>
    <s v="PA"/>
    <d v="2021-04-29T00:00:00"/>
    <n v="121536"/>
    <x v="0"/>
    <s v="NA"/>
    <s v="NA"/>
  </r>
  <r>
    <x v="14322"/>
    <x v="4459"/>
    <s v="GA"/>
    <s v="4426 Tuckahoe Ct"/>
    <s v="Douglasville"/>
    <s v="30135-8215"/>
    <x v="6"/>
    <n v="2112"/>
    <x v="0"/>
    <x v="27"/>
    <x v="0"/>
    <x v="0"/>
    <n v="5142698900"/>
    <n v="405"/>
    <s v="PPP"/>
    <s v="Exemption 4"/>
    <x v="0"/>
    <n v="100"/>
    <n v="17315"/>
    <n v="17315"/>
    <n v="0"/>
    <n v="188361"/>
    <s v="Prestamos CDFI, LLC"/>
    <s v="1024 East Buckeye Road Suite 270"/>
    <s v="Phoenix"/>
    <s v="AZ"/>
    <n v="85034"/>
    <x v="0"/>
    <x v="0"/>
    <x v="0"/>
    <s v="Douglasville"/>
    <s v="DOUGLAS"/>
    <s v="GA"/>
    <s v="30135-8215"/>
    <s v="Phoenix"/>
    <s v="AZ"/>
    <s v="NA"/>
    <n v="188361"/>
    <x v="1"/>
    <s v="NA"/>
    <s v="NA"/>
  </r>
  <r>
    <x v="14323"/>
    <x v="4460"/>
    <s v="GA"/>
    <s v="831 Pat Mell Rd SE"/>
    <s v="Smyrna"/>
    <s v="30080-1242"/>
    <x v="15"/>
    <n v="1219"/>
    <x v="0"/>
    <x v="27"/>
    <x v="1"/>
    <x v="6"/>
    <n v="5336358901"/>
    <n v="405"/>
    <s v="PPP"/>
    <s v="Active Un-Disbursed"/>
    <x v="0"/>
    <n v="100"/>
    <n v="4143"/>
    <n v="4143"/>
    <n v="4143"/>
    <n v="529472"/>
    <s v="Capital Plus Financial, LLC"/>
    <s v="2247 Central Drive"/>
    <s v="Bedford"/>
    <s v="TX"/>
    <n v="76021"/>
    <x v="0"/>
    <x v="1"/>
    <x v="0"/>
    <s v="Smyrna"/>
    <s v="COBB"/>
    <s v="GA"/>
    <s v="30080-1242"/>
    <s v="Bedford"/>
    <s v="TX"/>
    <d v="2021-04-29T00:00:00"/>
    <n v="529472"/>
    <x v="1"/>
    <s v="NA"/>
    <s v="NA"/>
  </r>
  <r>
    <x v="14324"/>
    <x v="4461"/>
    <s v="GA"/>
    <s v="1309 Springwood Dr NW N/A"/>
    <s v="Conyers"/>
    <s v="30012-4236"/>
    <x v="6"/>
    <n v="2990"/>
    <x v="0"/>
    <x v="27"/>
    <x v="22"/>
    <x v="7"/>
    <n v="4923368904"/>
    <n v="405"/>
    <s v="PPS"/>
    <s v="Active Un-Disbursed"/>
    <x v="0"/>
    <n v="100"/>
    <n v="16308"/>
    <n v="16308"/>
    <n v="16308"/>
    <n v="121536"/>
    <s v="Customers Bank"/>
    <s v="99 Bridge St"/>
    <s v="PHOENIXVILLE"/>
    <s v="PA"/>
    <s v="19460-3411"/>
    <x v="0"/>
    <x v="0"/>
    <x v="0"/>
    <s v="Conyers"/>
    <s v="ROCKDALE"/>
    <s v="GA"/>
    <s v="30012-4236"/>
    <s v="PHOENIXVILLE"/>
    <s v="PA"/>
    <d v="2021-04-29T00:00:00"/>
    <n v="121536"/>
    <x v="1"/>
    <s v="NA"/>
    <s v="NA"/>
  </r>
  <r>
    <x v="14325"/>
    <x v="0"/>
    <s v="GA"/>
    <s v="3229 Sunrise Village Ln Apt D"/>
    <s v="Norcross"/>
    <s v="30093-5413"/>
    <x v="1"/>
    <n v="1720"/>
    <x v="0"/>
    <x v="27"/>
    <x v="0"/>
    <x v="7"/>
    <n v="4818078909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Norcross"/>
    <s v="GWINNETT"/>
    <s v="GA"/>
    <s v="30093-5413"/>
    <s v="Phoenix"/>
    <s v="AZ"/>
    <s v="NA"/>
    <n v="188361"/>
    <x v="0"/>
    <s v="NA"/>
    <s v="NA"/>
  </r>
  <r>
    <x v="14326"/>
    <x v="0"/>
    <s v="GA"/>
    <s v="3199 rock pine way  Snellville"/>
    <s v="Snellville"/>
    <n v="30078"/>
    <x v="6"/>
    <n v="2112"/>
    <x v="0"/>
    <x v="27"/>
    <x v="1"/>
    <x v="3"/>
    <n v="50723889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Snellville"/>
    <s v="GWINNETT"/>
    <s v="GA"/>
    <n v="30078"/>
    <s v="Bedford"/>
    <s v="TX"/>
    <d v="2021-04-29T00:00:00"/>
    <n v="529472"/>
    <x v="1"/>
    <s v="NA"/>
    <s v="NA"/>
  </r>
  <r>
    <x v="14327"/>
    <x v="0"/>
    <s v="GA"/>
    <s v="8185 space canyon forge"/>
    <s v="riverdale"/>
    <n v="30274"/>
    <x v="1"/>
    <n v="1730"/>
    <x v="0"/>
    <x v="27"/>
    <x v="0"/>
    <x v="0"/>
    <n v="4595148908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riverdale"/>
    <s v="CLAYTON"/>
    <s v="GA"/>
    <n v="30274"/>
    <s v="Phoenix"/>
    <s v="AZ"/>
    <s v="NA"/>
    <n v="188361"/>
    <x v="0"/>
    <s v="NA"/>
    <s v="NA"/>
  </r>
  <r>
    <x v="14328"/>
    <x v="4462"/>
    <s v="GA"/>
    <s v="2003 Summit Place Dr"/>
    <s v="Sandy Springs"/>
    <s v="30350-2438"/>
    <x v="9"/>
    <n v="1120"/>
    <x v="0"/>
    <x v="27"/>
    <x v="0"/>
    <x v="2"/>
    <n v="4627528910"/>
    <n v="405"/>
    <s v="PPP"/>
    <s v="Active Un-Disbursed"/>
    <x v="0"/>
    <n v="100"/>
    <n v="19637"/>
    <n v="19637"/>
    <n v="19637"/>
    <n v="188361"/>
    <s v="Prestamos CDFI, LLC"/>
    <s v="1024 East Buckeye Road Suite 270"/>
    <s v="Phoenix"/>
    <s v="AZ"/>
    <n v="85034"/>
    <x v="0"/>
    <x v="1"/>
    <x v="0"/>
    <s v="Sandy Springs"/>
    <s v="FULTON"/>
    <s v="GA"/>
    <s v="30350-2438"/>
    <s v="Phoenix"/>
    <s v="AZ"/>
    <d v="2021-04-29T00:00:00"/>
    <n v="188361"/>
    <x v="1"/>
    <s v="NA"/>
    <s v="NA"/>
  </r>
  <r>
    <x v="14329"/>
    <x v="154"/>
    <s v="GA"/>
    <s v="8 Mulberry St"/>
    <s v="Covington"/>
    <s v="30014-5039"/>
    <x v="15"/>
    <n v="1130"/>
    <x v="0"/>
    <x v="27"/>
    <x v="0"/>
    <x v="7"/>
    <n v="4529498910"/>
    <n v="405"/>
    <s v="PPP"/>
    <s v="Active Un-Disbursed"/>
    <x v="0"/>
    <n v="100"/>
    <n v="20575"/>
    <n v="20575"/>
    <n v="20575"/>
    <n v="188361"/>
    <s v="Prestamos CDFI, LLC"/>
    <s v="1024 East Buckeye Road Suite 270"/>
    <s v="Phoenix"/>
    <s v="AZ"/>
    <n v="85034"/>
    <x v="1"/>
    <x v="0"/>
    <x v="0"/>
    <s v="Covington"/>
    <s v="NEWTON"/>
    <s v="GA"/>
    <s v="30014-5039"/>
    <s v="Phoenix"/>
    <s v="AZ"/>
    <d v="2021-04-29T00:00:00"/>
    <n v="188361"/>
    <x v="0"/>
    <s v="NA"/>
    <s v="NA"/>
  </r>
  <r>
    <x v="14330"/>
    <x v="83"/>
    <s v="GA"/>
    <s v="411 Pond Weed Dr"/>
    <s v="Lawrenceville"/>
    <s v="30045-9041"/>
    <x v="2"/>
    <n v="2310"/>
    <x v="0"/>
    <x v="27"/>
    <x v="1"/>
    <x v="3"/>
    <n v="5234748910"/>
    <n v="405"/>
    <s v="PPP"/>
    <s v="Active Un-Disbursed"/>
    <x v="0"/>
    <n v="100"/>
    <n v="8332"/>
    <n v="8332"/>
    <n v="8332"/>
    <n v="529472"/>
    <s v="Capital Plus Financial, LLC"/>
    <s v="2247 Central Drive"/>
    <s v="Bedford"/>
    <s v="TX"/>
    <n v="76021"/>
    <x v="0"/>
    <x v="0"/>
    <x v="0"/>
    <s v="Lawrenceville"/>
    <s v="GWINNETT"/>
    <s v="GA"/>
    <s v="30045-9041"/>
    <s v="Bedford"/>
    <s v="TX"/>
    <d v="2021-04-29T00:00:00"/>
    <n v="529472"/>
    <x v="1"/>
    <s v="NA"/>
    <s v="NA"/>
  </r>
  <r>
    <x v="14331"/>
    <x v="1769"/>
    <s v="GA"/>
    <s v="1010 Jeremy Dr"/>
    <s v="Watkinsville"/>
    <s v="30677-2553"/>
    <x v="15"/>
    <n v="1510"/>
    <x v="0"/>
    <x v="27"/>
    <x v="1"/>
    <x v="11"/>
    <n v="4564198909"/>
    <n v="405"/>
    <s v="PPP"/>
    <s v="Active Un-Disbursed"/>
    <x v="0"/>
    <n v="100"/>
    <n v="7942"/>
    <n v="7942"/>
    <n v="7942"/>
    <n v="529472"/>
    <s v="Capital Plus Financial, LLC"/>
    <s v="2247 Central Drive"/>
    <s v="Bedford"/>
    <s v="TX"/>
    <n v="76021"/>
    <x v="1"/>
    <x v="0"/>
    <x v="0"/>
    <s v="Watkinsville"/>
    <s v="OCONEE"/>
    <s v="GA"/>
    <s v="30677-2553"/>
    <s v="Bedford"/>
    <s v="TX"/>
    <d v="2021-04-29T00:00:00"/>
    <n v="529472"/>
    <x v="1"/>
    <s v="NA"/>
    <s v="NA"/>
  </r>
  <r>
    <x v="14332"/>
    <x v="623"/>
    <s v="GA"/>
    <s v="725 Celeste Ln SW"/>
    <s v="Atlanta"/>
    <s v="30331-8607"/>
    <x v="6"/>
    <n v="2112"/>
    <x v="0"/>
    <x v="27"/>
    <x v="1"/>
    <x v="9"/>
    <n v="4967268900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0"/>
    <x v="0"/>
    <s v="Atlanta"/>
    <s v="FULTON"/>
    <s v="GA"/>
    <s v="30331-8607"/>
    <s v="Bedford"/>
    <s v="TX"/>
    <d v="2021-04-29T00:00:00"/>
    <n v="529472"/>
    <x v="1"/>
    <s v="NA"/>
    <s v="NA"/>
  </r>
  <r>
    <x v="14333"/>
    <x v="0"/>
    <s v="GA"/>
    <s v="139 E Pointe Cir"/>
    <s v="Kathleen"/>
    <s v="31047-2506"/>
    <x v="4"/>
    <n v="6118"/>
    <x v="0"/>
    <x v="27"/>
    <x v="1"/>
    <x v="13"/>
    <n v="48966689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Kathleen"/>
    <s v="HOUSTON"/>
    <s v="GA"/>
    <s v="31047-2506"/>
    <s v="Bedford"/>
    <s v="TX"/>
    <d v="2021-04-29T00:00:00"/>
    <n v="529472"/>
    <x v="1"/>
    <s v="NA"/>
    <s v="NA"/>
  </r>
  <r>
    <x v="14334"/>
    <x v="370"/>
    <s v="GA"/>
    <s v="2834 Fairmont St"/>
    <s v="Augusta"/>
    <s v="30906-2674"/>
    <x v="12"/>
    <n v="1613"/>
    <x v="0"/>
    <x v="27"/>
    <x v="0"/>
    <x v="10"/>
    <n v="5143438905"/>
    <n v="405"/>
    <s v="PPP"/>
    <s v="Exemption 4"/>
    <x v="0"/>
    <n v="100"/>
    <n v="6875"/>
    <n v="6875"/>
    <n v="0"/>
    <n v="188361"/>
    <s v="Prestamos CDFI, LLC"/>
    <s v="1024 East Buckeye Road Suite 270"/>
    <s v="Phoenix"/>
    <s v="AZ"/>
    <n v="85034"/>
    <x v="0"/>
    <x v="1"/>
    <x v="0"/>
    <s v="Augusta"/>
    <s v="RICHMOND"/>
    <s v="GA"/>
    <s v="30906-2674"/>
    <s v="Phoenix"/>
    <s v="AZ"/>
    <s v="NA"/>
    <n v="188361"/>
    <x v="0"/>
    <s v="NA"/>
    <s v="NA"/>
  </r>
  <r>
    <x v="14335"/>
    <x v="37"/>
    <s v="GA"/>
    <s v="3501 Meadow Dr"/>
    <s v="Columbus"/>
    <s v="31906-4464"/>
    <x v="6"/>
    <n v="2112"/>
    <x v="0"/>
    <x v="27"/>
    <x v="5"/>
    <x v="5"/>
    <n v="516918890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Columbus"/>
    <s v="MUSCOGEE"/>
    <s v="GA"/>
    <s v="31906-4464"/>
    <s v="Laguna Hills"/>
    <s v="CA"/>
    <d v="2021-04-29T00:00:00"/>
    <n v="509316"/>
    <x v="0"/>
    <s v="NA"/>
    <s v="NA"/>
  </r>
  <r>
    <x v="14336"/>
    <x v="0"/>
    <s v="GA"/>
    <s v="22 E Bethel Ave"/>
    <s v="Moultrie"/>
    <s v="31768-2631"/>
    <x v="17"/>
    <n v="8110"/>
    <x v="0"/>
    <x v="27"/>
    <x v="0"/>
    <x v="13"/>
    <n v="48462489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1"/>
    <x v="0"/>
    <s v="Moultrie"/>
    <s v="COLQUITT"/>
    <s v="GA"/>
    <s v="31768-2631"/>
    <s v="Phoenix"/>
    <s v="AZ"/>
    <d v="2021-04-29T00:00:00"/>
    <n v="188361"/>
    <x v="0"/>
    <s v="NA"/>
    <s v="NA"/>
  </r>
  <r>
    <x v="14337"/>
    <x v="489"/>
    <s v="GA"/>
    <s v="2444 Stanton Rd SE"/>
    <s v="Conyers"/>
    <s v="30094-2532"/>
    <x v="16"/>
    <n v="1811"/>
    <x v="0"/>
    <x v="27"/>
    <x v="1"/>
    <x v="7"/>
    <n v="5162678902"/>
    <n v="405"/>
    <s v="PPP"/>
    <s v="Active Un-Disbursed"/>
    <x v="0"/>
    <n v="100"/>
    <n v="16665"/>
    <n v="16665"/>
    <n v="16665"/>
    <n v="529472"/>
    <s v="Capital Plus Financial, LLC"/>
    <s v="2247 Central Drive"/>
    <s v="Bedford"/>
    <s v="TX"/>
    <n v="76021"/>
    <x v="0"/>
    <x v="0"/>
    <x v="0"/>
    <s v="Conyers"/>
    <s v="ROCKDALE"/>
    <s v="GA"/>
    <s v="30094-2532"/>
    <s v="Bedford"/>
    <s v="TX"/>
    <d v="2021-04-29T00:00:00"/>
    <n v="529472"/>
    <x v="1"/>
    <s v="NA"/>
    <s v="NA"/>
  </r>
  <r>
    <x v="14338"/>
    <x v="0"/>
    <s v="GA"/>
    <s v="1434 Briarcliff Rd"/>
    <s v="Macon"/>
    <s v="31211-1302"/>
    <x v="11"/>
    <n v="2292"/>
    <x v="0"/>
    <x v="27"/>
    <x v="0"/>
    <x v="5"/>
    <n v="485703890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Macon"/>
    <s v="BIBB"/>
    <s v="GA"/>
    <s v="31211-1302"/>
    <s v="Phoenix"/>
    <s v="AZ"/>
    <s v="NA"/>
    <n v="188361"/>
    <x v="1"/>
    <s v="NA"/>
    <s v="NA"/>
  </r>
  <r>
    <x v="14339"/>
    <x v="320"/>
    <s v="GA"/>
    <s v="6084 Leverett Dr"/>
    <s v="Lithonia"/>
    <s v="30038-4247"/>
    <x v="17"/>
    <n v="8120"/>
    <x v="0"/>
    <x v="27"/>
    <x v="0"/>
    <x v="7"/>
    <n v="5179528910"/>
    <n v="405"/>
    <s v="PPP"/>
    <s v="Active Un-Disbursed"/>
    <x v="0"/>
    <n v="100"/>
    <n v="13540"/>
    <n v="13540"/>
    <n v="13540"/>
    <n v="188361"/>
    <s v="Prestamos CDFI, LLC"/>
    <s v="1024 East Buckeye Road Suite 270"/>
    <s v="Phoenix"/>
    <s v="AZ"/>
    <n v="85034"/>
    <x v="0"/>
    <x v="0"/>
    <x v="0"/>
    <s v="Lithonia"/>
    <s v="DEKALB"/>
    <s v="GA"/>
    <s v="30038-4247"/>
    <s v="Phoenix"/>
    <s v="AZ"/>
    <d v="2021-04-29T00:00:00"/>
    <n v="188361"/>
    <x v="1"/>
    <s v="NA"/>
    <s v="NA"/>
  </r>
  <r>
    <x v="14340"/>
    <x v="662"/>
    <s v="GA"/>
    <s v="1043 Blakewood Ct"/>
    <s v="Bethlehem"/>
    <s v="30620-3133"/>
    <x v="6"/>
    <n v="2112"/>
    <x v="0"/>
    <x v="27"/>
    <x v="0"/>
    <x v="11"/>
    <n v="4488978904"/>
    <n v="405"/>
    <s v="PPP"/>
    <s v="Exemption 4"/>
    <x v="0"/>
    <n v="100"/>
    <n v="4582"/>
    <n v="4582"/>
    <n v="0"/>
    <n v="188361"/>
    <s v="Prestamos CDFI, LLC"/>
    <s v="1024 East Buckeye Road Suite 270"/>
    <s v="Phoenix"/>
    <s v="AZ"/>
    <n v="85034"/>
    <x v="1"/>
    <x v="0"/>
    <x v="0"/>
    <s v="Bethlehem"/>
    <s v="BARROW"/>
    <s v="GA"/>
    <s v="30620-3133"/>
    <s v="Phoenix"/>
    <s v="AZ"/>
    <s v="NA"/>
    <n v="188361"/>
    <x v="1"/>
    <s v="NA"/>
    <s v="NA"/>
  </r>
  <r>
    <x v="14341"/>
    <x v="0"/>
    <s v="GA"/>
    <s v="190 Ruby Ln"/>
    <s v="McDonough"/>
    <s v="30252-8573"/>
    <x v="7"/>
    <n v="2110"/>
    <x v="0"/>
    <x v="27"/>
    <x v="0"/>
    <x v="11"/>
    <n v="47635289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McDonough"/>
    <s v="HENRY"/>
    <s v="GA"/>
    <s v="30252-8573"/>
    <s v="Phoenix"/>
    <s v="AZ"/>
    <s v="NA"/>
    <n v="188361"/>
    <x v="1"/>
    <s v="NA"/>
    <s v="NA"/>
  </r>
  <r>
    <x v="14342"/>
    <x v="37"/>
    <s v="GA"/>
    <s v="3257 Kibbe Ct"/>
    <s v="Lawrenceville"/>
    <s v="30044-3263"/>
    <x v="2"/>
    <n v="2330"/>
    <x v="0"/>
    <x v="27"/>
    <x v="5"/>
    <x v="3"/>
    <n v="4709328902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awrenceville"/>
    <s v="GWINNETT"/>
    <s v="GA"/>
    <s v="30044-3263"/>
    <s v="Laguna Hills"/>
    <s v="CA"/>
    <d v="2021-04-29T00:00:00"/>
    <n v="509316"/>
    <x v="1"/>
    <s v="NA"/>
    <s v="NA"/>
  </r>
  <r>
    <x v="14343"/>
    <x v="489"/>
    <s v="GA"/>
    <s v="1710 McKendree Lake Dr"/>
    <s v="Lawrenceville"/>
    <s v="30043-6644"/>
    <x v="12"/>
    <n v="1330"/>
    <x v="0"/>
    <x v="27"/>
    <x v="0"/>
    <x v="3"/>
    <n v="5228908903"/>
    <n v="405"/>
    <s v="PPP"/>
    <s v="Active Un-Disbursed"/>
    <x v="0"/>
    <n v="100"/>
    <n v="16665"/>
    <n v="16665"/>
    <n v="16665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3-6644"/>
    <s v="Phoenix"/>
    <s v="AZ"/>
    <d v="2021-04-29T00:00:00"/>
    <n v="188361"/>
    <x v="1"/>
    <s v="NA"/>
    <s v="NA"/>
  </r>
  <r>
    <x v="14344"/>
    <x v="37"/>
    <s v="GA"/>
    <s v="212 Pinetree Rd"/>
    <s v="Toccoa"/>
    <s v="30577-8169"/>
    <x v="5"/>
    <n v="4110"/>
    <x v="0"/>
    <x v="27"/>
    <x v="5"/>
    <x v="12"/>
    <n v="5036378905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Toccoa"/>
    <s v="STEPHENS"/>
    <s v="GA"/>
    <s v="30577-8169"/>
    <s v="Laguna Hills"/>
    <s v="CA"/>
    <d v="2021-04-29T00:00:00"/>
    <n v="509316"/>
    <x v="1"/>
    <s v="NA"/>
    <s v="NA"/>
  </r>
  <r>
    <x v="14345"/>
    <x v="550"/>
    <s v="GA"/>
    <s v="923 Bradford Creek Trl"/>
    <s v="Duluth"/>
    <s v="30096-1405"/>
    <x v="17"/>
    <n v="8150"/>
    <x v="0"/>
    <x v="27"/>
    <x v="1"/>
    <x v="3"/>
    <n v="4639958907"/>
    <n v="405"/>
    <s v="PPP"/>
    <s v="Active Un-Disbursed"/>
    <x v="0"/>
    <n v="100"/>
    <n v="13750"/>
    <n v="13750"/>
    <n v="13750"/>
    <n v="529472"/>
    <s v="Capital Plus Financial, LLC"/>
    <s v="2247 Central Drive"/>
    <s v="Bedford"/>
    <s v="TX"/>
    <n v="76021"/>
    <x v="0"/>
    <x v="0"/>
    <x v="0"/>
    <s v="Duluth"/>
    <s v="GWINNETT"/>
    <s v="GA"/>
    <s v="30096-1405"/>
    <s v="Bedford"/>
    <s v="TX"/>
    <d v="2021-04-29T00:00:00"/>
    <n v="529472"/>
    <x v="1"/>
    <s v="NA"/>
    <s v="NA"/>
  </r>
  <r>
    <x v="14346"/>
    <x v="139"/>
    <s v="GA"/>
    <s v="315 Falcon Creek Dr"/>
    <s v="Suwanee"/>
    <s v="30024-2948"/>
    <x v="5"/>
    <n v="4230"/>
    <x v="0"/>
    <x v="27"/>
    <x v="1"/>
    <x v="3"/>
    <n v="4646978900"/>
    <n v="405"/>
    <s v="PPP"/>
    <s v="Active Un-Disbursed"/>
    <x v="0"/>
    <n v="100"/>
    <n v="20520"/>
    <n v="20520"/>
    <n v="20520"/>
    <n v="529472"/>
    <s v="Capital Plus Financial, LLC"/>
    <s v="2247 Central Drive"/>
    <s v="Bedford"/>
    <s v="TX"/>
    <n v="76021"/>
    <x v="0"/>
    <x v="0"/>
    <x v="0"/>
    <s v="Suwanee"/>
    <s v="GWINNETT"/>
    <s v="GA"/>
    <s v="30024-2948"/>
    <s v="Bedford"/>
    <s v="TX"/>
    <d v="2021-04-29T00:00:00"/>
    <n v="529472"/>
    <x v="1"/>
    <s v="NA"/>
    <s v="NA"/>
  </r>
  <r>
    <x v="14347"/>
    <x v="157"/>
    <s v="GA"/>
    <s v="2545 Olive Springs Rd SE"/>
    <s v="Marietta"/>
    <s v="30060-6603"/>
    <x v="6"/>
    <n v="2112"/>
    <x v="0"/>
    <x v="27"/>
    <x v="2"/>
    <x v="0"/>
    <n v="5254688902"/>
    <n v="405"/>
    <s v="PPP"/>
    <s v="Active Un-Disbursed"/>
    <x v="0"/>
    <n v="100"/>
    <n v="20020"/>
    <n v="20020"/>
    <n v="20020"/>
    <n v="529192"/>
    <s v="Benworth Capital"/>
    <s v="7000 SW 97th Avenue Suite 201"/>
    <s v="Miami"/>
    <s v="FL"/>
    <n v="33173"/>
    <x v="0"/>
    <x v="1"/>
    <x v="0"/>
    <s v="Marietta"/>
    <s v="COBB"/>
    <s v="GA"/>
    <s v="30060-6603"/>
    <s v="Miami"/>
    <s v="FL"/>
    <d v="2021-04-29T00:00:00"/>
    <n v="529192"/>
    <x v="0"/>
    <s v="NA"/>
    <s v="NA"/>
  </r>
  <r>
    <x v="14348"/>
    <x v="0"/>
    <s v="GA"/>
    <s v="2609 Paces Rdg Apt I"/>
    <s v="Atlanta"/>
    <s v="30339-6159"/>
    <x v="4"/>
    <n v="6117"/>
    <x v="0"/>
    <x v="27"/>
    <x v="0"/>
    <x v="6"/>
    <n v="51494289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Atlanta"/>
    <s v="COBB"/>
    <s v="GA"/>
    <s v="30339-6159"/>
    <s v="Phoenix"/>
    <s v="AZ"/>
    <d v="2021-04-29T00:00:00"/>
    <n v="188361"/>
    <x v="1"/>
    <s v="NA"/>
    <s v="NA"/>
  </r>
  <r>
    <x v="14349"/>
    <x v="37"/>
    <s v="GA"/>
    <s v="1614 Habershal Rd NW"/>
    <s v="Atlanta"/>
    <s v="30318-4085"/>
    <x v="7"/>
    <n v="5112"/>
    <x v="0"/>
    <x v="27"/>
    <x v="5"/>
    <x v="9"/>
    <n v="4525758908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18-4085"/>
    <s v="Laguna Hills"/>
    <s v="CA"/>
    <d v="2021-04-29T00:00:00"/>
    <n v="509316"/>
    <x v="0"/>
    <s v="NA"/>
    <s v="NA"/>
  </r>
  <r>
    <x v="14350"/>
    <x v="4463"/>
    <s v="GA"/>
    <s v="229 Sugarloaf Cir"/>
    <s v="Macon"/>
    <s v="31204-8002"/>
    <x v="5"/>
    <n v="4110"/>
    <x v="0"/>
    <x v="27"/>
    <x v="2"/>
    <x v="5"/>
    <n v="4767508906"/>
    <n v="405"/>
    <s v="PPP"/>
    <s v="Active Un-Disbursed"/>
    <x v="0"/>
    <n v="100"/>
    <n v="3821"/>
    <n v="3821"/>
    <n v="3821"/>
    <n v="529192"/>
    <s v="Benworth Capital"/>
    <s v="7000 SW 97th Avenue Suite 201"/>
    <s v="Miami"/>
    <s v="FL"/>
    <n v="33173"/>
    <x v="0"/>
    <x v="0"/>
    <x v="0"/>
    <s v="Macon"/>
    <s v="BIBB"/>
    <s v="GA"/>
    <s v="31204-8002"/>
    <s v="Miami"/>
    <s v="FL"/>
    <d v="2021-04-29T00:00:00"/>
    <n v="529192"/>
    <x v="0"/>
    <s v="NA"/>
    <s v="NA"/>
  </r>
  <r>
    <x v="14351"/>
    <x v="37"/>
    <s v="GA"/>
    <s v="547 Bakers Bridge Cir"/>
    <s v="Douglasville"/>
    <s v="30134-5019"/>
    <x v="2"/>
    <n v="2320"/>
    <x v="0"/>
    <x v="27"/>
    <x v="2"/>
    <x v="4"/>
    <n v="5216498903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Douglasville"/>
    <s v="PAULDING"/>
    <s v="GA"/>
    <s v="30134-5019"/>
    <s v="Miami"/>
    <s v="FL"/>
    <d v="2021-04-29T00:00:00"/>
    <n v="529192"/>
    <x v="0"/>
    <s v="NA"/>
    <s v="NA"/>
  </r>
  <r>
    <x v="14352"/>
    <x v="37"/>
    <s v="GA"/>
    <s v="3035 Milford Chase SW"/>
    <s v="Marietta"/>
    <n v="30008"/>
    <x v="13"/>
    <n v="1498"/>
    <x v="0"/>
    <x v="27"/>
    <x v="5"/>
    <x v="0"/>
    <n v="452719891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Marietta"/>
    <s v="COBB"/>
    <s v="GA"/>
    <n v="30008"/>
    <s v="Laguna Hills"/>
    <s v="CA"/>
    <d v="2021-04-29T00:00:00"/>
    <n v="509316"/>
    <x v="0"/>
    <s v="NA"/>
    <s v="NA"/>
  </r>
  <r>
    <x v="14353"/>
    <x v="37"/>
    <s v="GA"/>
    <s v="1271 Brentwood Ave"/>
    <s v="Macon"/>
    <s v="31204-4673"/>
    <x v="4"/>
    <n v="8320"/>
    <x v="0"/>
    <x v="27"/>
    <x v="5"/>
    <x v="5"/>
    <n v="5117308908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Macon"/>
    <s v="BIBB"/>
    <s v="GA"/>
    <s v="31204-4673"/>
    <s v="Laguna Hills"/>
    <s v="CA"/>
    <d v="2021-04-29T00:00:00"/>
    <n v="509316"/>
    <x v="0"/>
    <s v="NA"/>
    <s v="NA"/>
  </r>
  <r>
    <x v="14354"/>
    <x v="58"/>
    <s v="GA"/>
    <s v="2403 Rockknoll Dr"/>
    <s v="Conley"/>
    <s v="30288-1419"/>
    <x v="1"/>
    <n v="1740"/>
    <x v="0"/>
    <x v="27"/>
    <x v="0"/>
    <x v="9"/>
    <n v="5301438901"/>
    <n v="405"/>
    <s v="PPP"/>
    <s v="Exemption 4"/>
    <x v="0"/>
    <n v="100"/>
    <n v="12500"/>
    <n v="12500"/>
    <n v="0"/>
    <n v="188361"/>
    <s v="Prestamos CDFI, LLC"/>
    <s v="1024 East Buckeye Road Suite 270"/>
    <s v="Phoenix"/>
    <s v="AZ"/>
    <n v="85034"/>
    <x v="0"/>
    <x v="0"/>
    <x v="0"/>
    <s v="Conley"/>
    <s v="DEKALB"/>
    <s v="GA"/>
    <s v="30288-1419"/>
    <s v="Phoenix"/>
    <s v="AZ"/>
    <s v="NA"/>
    <n v="188361"/>
    <x v="1"/>
    <s v="NA"/>
    <s v="NA"/>
  </r>
  <r>
    <x v="14355"/>
    <x v="2050"/>
    <s v="GA"/>
    <s v="10611 Abercorn St"/>
    <s v="Savannah"/>
    <s v="31419-1401"/>
    <x v="15"/>
    <n v="1510"/>
    <x v="0"/>
    <x v="27"/>
    <x v="1"/>
    <x v="8"/>
    <n v="4977228903"/>
    <n v="405"/>
    <s v="PPP"/>
    <s v="Active Un-Disbursed"/>
    <x v="0"/>
    <n v="100"/>
    <n v="6965"/>
    <n v="6965"/>
    <n v="6965"/>
    <n v="529472"/>
    <s v="Capital Plus Financial, LLC"/>
    <s v="2247 Central Drive"/>
    <s v="Bedford"/>
    <s v="TX"/>
    <n v="76021"/>
    <x v="0"/>
    <x v="0"/>
    <x v="0"/>
    <s v="Savannah"/>
    <s v="CHATHAM"/>
    <s v="GA"/>
    <s v="31419-1401"/>
    <s v="Bedford"/>
    <s v="TX"/>
    <d v="2021-04-29T00:00:00"/>
    <n v="529472"/>
    <x v="1"/>
    <s v="NA"/>
    <s v="NA"/>
  </r>
  <r>
    <x v="14356"/>
    <x v="0"/>
    <s v="GA"/>
    <s v="1988 Heron St"/>
    <s v="Macon"/>
    <s v="31204-5856"/>
    <x v="15"/>
    <n v="1510"/>
    <x v="0"/>
    <x v="27"/>
    <x v="0"/>
    <x v="5"/>
    <n v="472582891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Macon"/>
    <s v="BIBB"/>
    <s v="GA"/>
    <s v="31204-5856"/>
    <s v="Phoenix"/>
    <s v="AZ"/>
    <s v="NA"/>
    <n v="188361"/>
    <x v="0"/>
    <s v="NA"/>
    <s v="NA"/>
  </r>
  <r>
    <x v="14357"/>
    <x v="0"/>
    <s v="GA"/>
    <s v="1374 Kimbrough Rd"/>
    <s v="Richland"/>
    <s v="31825-4819"/>
    <x v="6"/>
    <n v="2112"/>
    <x v="0"/>
    <x v="27"/>
    <x v="0"/>
    <x v="5"/>
    <n v="4826388908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Richland"/>
    <s v="WEBSTER"/>
    <s v="GA"/>
    <s v="31825-4819"/>
    <s v="Phoenix"/>
    <s v="AZ"/>
    <s v="NA"/>
    <n v="188361"/>
    <x v="0"/>
    <s v="NA"/>
    <s v="NA"/>
  </r>
  <r>
    <x v="2312"/>
    <x v="0"/>
    <s v="GA"/>
    <s v="3452 Camak Dr"/>
    <s v="Augusta"/>
    <s v="30909-9451"/>
    <x v="15"/>
    <n v="1510"/>
    <x v="0"/>
    <x v="27"/>
    <x v="0"/>
    <x v="10"/>
    <n v="4921318907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ugusta"/>
    <s v="RICHMOND"/>
    <s v="GA"/>
    <s v="30909-9451"/>
    <s v="Phoenix"/>
    <s v="AZ"/>
    <s v="NA"/>
    <n v="188361"/>
    <x v="1"/>
    <s v="NA"/>
    <s v="NA"/>
  </r>
  <r>
    <x v="14358"/>
    <x v="4464"/>
    <s v="GA"/>
    <s v="1829 Mitchell St"/>
    <s v="Savannah"/>
    <s v="31405-3741"/>
    <x v="6"/>
    <n v="2111"/>
    <x v="0"/>
    <x v="27"/>
    <x v="5"/>
    <x v="8"/>
    <n v="4968178910"/>
    <n v="405"/>
    <s v="PPS"/>
    <s v="Active Un-Disbursed"/>
    <x v="0"/>
    <n v="100"/>
    <n v="10354"/>
    <n v="10354"/>
    <n v="10354"/>
    <n v="509316"/>
    <s v="Harvest Small Business Finance, LLC"/>
    <s v="24422 Avenida de la Carlota Suite 232"/>
    <s v="Laguna Hills"/>
    <s v="CA"/>
    <n v="92653"/>
    <x v="0"/>
    <x v="0"/>
    <x v="0"/>
    <s v="Savannah"/>
    <s v="CHATHAM"/>
    <s v="GA"/>
    <s v="31405-3741"/>
    <s v="Laguna Hills"/>
    <s v="CA"/>
    <d v="2021-04-29T00:00:00"/>
    <n v="509316"/>
    <x v="0"/>
    <s v="NA"/>
    <s v="NA"/>
  </r>
  <r>
    <x v="14359"/>
    <x v="211"/>
    <s v="GA"/>
    <s v="478 Charter Oak Dr SW"/>
    <s v="Atlanta"/>
    <s v="30331-3719"/>
    <x v="19"/>
    <n v="1920"/>
    <x v="0"/>
    <x v="27"/>
    <x v="0"/>
    <x v="9"/>
    <n v="5278858910"/>
    <n v="405"/>
    <s v="PPP"/>
    <s v="Active Un-Disbursed"/>
    <x v="0"/>
    <n v="100"/>
    <n v="6250"/>
    <n v="6250"/>
    <n v="6250"/>
    <n v="188361"/>
    <s v="Prestamos CDFI, LLC"/>
    <s v="1024 East Buckeye Road Suite 270"/>
    <s v="Phoenix"/>
    <s v="AZ"/>
    <n v="85034"/>
    <x v="0"/>
    <x v="1"/>
    <x v="0"/>
    <s v="Atlanta"/>
    <s v="FULTON"/>
    <s v="GA"/>
    <s v="30331-3719"/>
    <s v="Phoenix"/>
    <s v="AZ"/>
    <d v="2021-04-29T00:00:00"/>
    <n v="188361"/>
    <x v="1"/>
    <s v="NA"/>
    <s v="NA"/>
  </r>
  <r>
    <x v="14360"/>
    <x v="843"/>
    <s v="GA"/>
    <s v="3057 Pharr Court North NW Apt J3"/>
    <s v="Atlanta"/>
    <s v="30305-2040"/>
    <x v="17"/>
    <n v="8190"/>
    <x v="0"/>
    <x v="27"/>
    <x v="5"/>
    <x v="9"/>
    <n v="4705418908"/>
    <n v="405"/>
    <s v="PPP"/>
    <s v="Active Un-Disbursed"/>
    <x v="0"/>
    <n v="100"/>
    <n v="16663"/>
    <n v="16663"/>
    <n v="1666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05-2040"/>
    <s v="Laguna Hills"/>
    <s v="CA"/>
    <d v="2021-04-29T00:00:00"/>
    <n v="509316"/>
    <x v="1"/>
    <s v="NA"/>
    <s v="NA"/>
  </r>
  <r>
    <x v="14361"/>
    <x v="0"/>
    <s v="GA"/>
    <s v="1576 Archer St SW"/>
    <s v="Atlanta"/>
    <s v="30314-2210"/>
    <x v="6"/>
    <n v="2112"/>
    <x v="0"/>
    <x v="27"/>
    <x v="0"/>
    <x v="9"/>
    <n v="4964178902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4-2210"/>
    <s v="Phoenix"/>
    <s v="AZ"/>
    <s v="NA"/>
    <n v="188361"/>
    <x v="0"/>
    <s v="NA"/>
    <s v="NA"/>
  </r>
  <r>
    <x v="14362"/>
    <x v="0"/>
    <s v="GA"/>
    <s v="1719 Fairwood Ct"/>
    <s v="Augusta"/>
    <s v="30909-4305"/>
    <x v="15"/>
    <n v="1510"/>
    <x v="0"/>
    <x v="27"/>
    <x v="1"/>
    <x v="10"/>
    <n v="45342189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ugusta"/>
    <s v="RICHMOND"/>
    <s v="GA"/>
    <s v="30909-4305"/>
    <s v="Bedford"/>
    <s v="TX"/>
    <d v="2021-04-29T00:00:00"/>
    <n v="529472"/>
    <x v="1"/>
    <s v="NA"/>
    <s v="NA"/>
  </r>
  <r>
    <x v="14363"/>
    <x v="1065"/>
    <s v="GA"/>
    <s v="2423 Martin Luther King Jr Dr SW Apt 3101"/>
    <s v="Atlanta"/>
    <s v="30311-1799"/>
    <x v="6"/>
    <n v="2111"/>
    <x v="0"/>
    <x v="27"/>
    <x v="2"/>
    <x v="9"/>
    <n v="4938448907"/>
    <n v="405"/>
    <s v="PPP"/>
    <s v="Active Un-Disbursed"/>
    <x v="0"/>
    <n v="100"/>
    <n v="1000"/>
    <n v="1000"/>
    <n v="1000"/>
    <n v="529192"/>
    <s v="Benworth Capital"/>
    <s v="7000 SW 97th Avenue Suite 201"/>
    <s v="Miami"/>
    <s v="FL"/>
    <n v="33173"/>
    <x v="0"/>
    <x v="1"/>
    <x v="0"/>
    <s v="Atlanta"/>
    <s v="FULTON"/>
    <s v="GA"/>
    <s v="30311-1799"/>
    <s v="Miami"/>
    <s v="FL"/>
    <d v="2021-04-29T00:00:00"/>
    <n v="529192"/>
    <x v="0"/>
    <s v="NA"/>
    <s v="NA"/>
  </r>
  <r>
    <x v="14364"/>
    <x v="623"/>
    <s v="GA"/>
    <s v="177 Kingswood Dr"/>
    <s v="Ellenwood"/>
    <s v="30294-3159"/>
    <x v="6"/>
    <n v="2112"/>
    <x v="0"/>
    <x v="27"/>
    <x v="0"/>
    <x v="0"/>
    <n v="5163098907"/>
    <n v="405"/>
    <s v="PPP"/>
    <s v="Active Un-Disbursed"/>
    <x v="0"/>
    <n v="100"/>
    <n v="19165"/>
    <n v="19165"/>
    <n v="19165"/>
    <n v="188361"/>
    <s v="Prestamos CDFI, LLC"/>
    <s v="1024 East Buckeye Road Suite 270"/>
    <s v="Phoenix"/>
    <s v="AZ"/>
    <n v="85034"/>
    <x v="0"/>
    <x v="0"/>
    <x v="0"/>
    <s v="Ellenwood"/>
    <s v="HENRY"/>
    <s v="GA"/>
    <s v="30294-3159"/>
    <s v="Phoenix"/>
    <s v="AZ"/>
    <d v="2021-04-29T00:00:00"/>
    <n v="188361"/>
    <x v="1"/>
    <s v="NA"/>
    <s v="NA"/>
  </r>
  <r>
    <x v="14365"/>
    <x v="0"/>
    <s v="GA"/>
    <s v="11708 Kades Trl"/>
    <s v="Hampton"/>
    <s v="30228-4016"/>
    <x v="6"/>
    <n v="2112"/>
    <x v="0"/>
    <x v="27"/>
    <x v="0"/>
    <x v="0"/>
    <n v="4527108905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Hampton"/>
    <s v="CLAYTON"/>
    <s v="GA"/>
    <s v="30228-4016"/>
    <s v="Phoenix"/>
    <s v="AZ"/>
    <s v="NA"/>
    <n v="188361"/>
    <x v="0"/>
    <s v="NA"/>
    <s v="NA"/>
  </r>
  <r>
    <x v="14366"/>
    <x v="1015"/>
    <s v="GA"/>
    <s v="5355 Old Bill Cook Rd"/>
    <s v="Atlanta"/>
    <s v="30349-3145"/>
    <x v="1"/>
    <n v="1520"/>
    <x v="0"/>
    <x v="27"/>
    <x v="0"/>
    <x v="0"/>
    <n v="4709588910"/>
    <n v="405"/>
    <s v="PPP"/>
    <s v="Exemption 4"/>
    <x v="0"/>
    <n v="100"/>
    <n v="18237"/>
    <n v="18237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49-3145"/>
    <s v="Phoenix"/>
    <s v="AZ"/>
    <s v="NA"/>
    <n v="188361"/>
    <x v="1"/>
    <s v="NA"/>
    <s v="NA"/>
  </r>
  <r>
    <x v="14367"/>
    <x v="83"/>
    <s v="GA"/>
    <s v="815 Indian Lake Dr NW"/>
    <s v="Lilburn"/>
    <s v="30047-6806"/>
    <x v="4"/>
    <n v="8220"/>
    <x v="0"/>
    <x v="27"/>
    <x v="0"/>
    <x v="7"/>
    <n v="4622558909"/>
    <n v="405"/>
    <s v="PPP"/>
    <s v="Exemption 4"/>
    <x v="0"/>
    <n v="100"/>
    <n v="8332"/>
    <n v="8332"/>
    <n v="0"/>
    <n v="188361"/>
    <s v="Prestamos CDFI, LLC"/>
    <s v="1024 East Buckeye Road Suite 270"/>
    <s v="Phoenix"/>
    <s v="AZ"/>
    <n v="85034"/>
    <x v="0"/>
    <x v="1"/>
    <x v="0"/>
    <s v="Lilburn"/>
    <s v="GWINNETT"/>
    <s v="GA"/>
    <s v="30047-6806"/>
    <s v="Phoenix"/>
    <s v="AZ"/>
    <s v="NA"/>
    <n v="188361"/>
    <x v="1"/>
    <s v="NA"/>
    <s v="NA"/>
  </r>
  <r>
    <x v="14368"/>
    <x v="0"/>
    <s v="GA"/>
    <s v="5557 Halsted Way"/>
    <s v="Lithonia"/>
    <s v="30038-4800"/>
    <x v="12"/>
    <n v="1921"/>
    <x v="0"/>
    <x v="27"/>
    <x v="1"/>
    <x v="7"/>
    <n v="46864389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onia"/>
    <s v="DEKALB"/>
    <s v="GA"/>
    <s v="30038-4800"/>
    <s v="Bedford"/>
    <s v="TX"/>
    <d v="2021-04-29T00:00:00"/>
    <n v="529472"/>
    <x v="1"/>
    <s v="NA"/>
    <s v="NA"/>
  </r>
  <r>
    <x v="14369"/>
    <x v="623"/>
    <s v="GA"/>
    <s v="7203 Tree Mountain Pkwy St"/>
    <s v="Stone Mountain"/>
    <n v="30083"/>
    <x v="6"/>
    <n v="2113"/>
    <x v="0"/>
    <x v="27"/>
    <x v="0"/>
    <x v="7"/>
    <n v="4698668903"/>
    <n v="405"/>
    <s v="PPP"/>
    <s v="Exemption 4"/>
    <x v="0"/>
    <n v="100"/>
    <n v="19165"/>
    <n v="19165"/>
    <n v="0"/>
    <n v="188361"/>
    <s v="Prestamos CDFI, LLC"/>
    <s v="1024 East Buckeye Road Suite 270"/>
    <s v="Phoenix"/>
    <s v="AZ"/>
    <n v="85034"/>
    <x v="0"/>
    <x v="0"/>
    <x v="0"/>
    <s v="Stone Mountain"/>
    <s v="DEKALB"/>
    <s v="GA"/>
    <n v="30083"/>
    <s v="Phoenix"/>
    <s v="AZ"/>
    <s v="NA"/>
    <n v="188361"/>
    <x v="0"/>
    <s v="NA"/>
    <s v="NA"/>
  </r>
  <r>
    <x v="14370"/>
    <x v="0"/>
    <s v="GA"/>
    <s v="8656 Prather Dr"/>
    <s v="Jonesboro"/>
    <s v="30236-5070"/>
    <x v="17"/>
    <n v="8210"/>
    <x v="0"/>
    <x v="27"/>
    <x v="0"/>
    <x v="0"/>
    <n v="49819889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Jonesboro"/>
    <s v="CLAYTON"/>
    <s v="GA"/>
    <s v="30236-5070"/>
    <s v="Phoenix"/>
    <s v="AZ"/>
    <d v="2021-04-29T00:00:00"/>
    <n v="188361"/>
    <x v="1"/>
    <s v="NA"/>
    <s v="NA"/>
  </r>
  <r>
    <x v="14371"/>
    <x v="388"/>
    <s v="GA"/>
    <s v="2844 Cherry Ave"/>
    <s v="Macon"/>
    <s v="31204-4506"/>
    <x v="13"/>
    <n v="1610"/>
    <x v="0"/>
    <x v="27"/>
    <x v="1"/>
    <x v="5"/>
    <n v="5256508909"/>
    <n v="405"/>
    <s v="PPP"/>
    <s v="Active Un-Disbursed"/>
    <x v="0"/>
    <n v="100"/>
    <n v="5207"/>
    <n v="5207"/>
    <n v="5207"/>
    <n v="529472"/>
    <s v="Capital Plus Financial, LLC"/>
    <s v="2247 Central Drive"/>
    <s v="Bedford"/>
    <s v="TX"/>
    <n v="76021"/>
    <x v="0"/>
    <x v="1"/>
    <x v="0"/>
    <s v="Macon"/>
    <s v="BIBB"/>
    <s v="GA"/>
    <s v="31204-4506"/>
    <s v="Bedford"/>
    <s v="TX"/>
    <d v="2021-04-29T00:00:00"/>
    <n v="529472"/>
    <x v="0"/>
    <s v="NA"/>
    <s v="NA"/>
  </r>
  <r>
    <x v="14372"/>
    <x v="700"/>
    <s v="GA"/>
    <s v="70 Elm St"/>
    <s v="Camilla"/>
    <s v="31730-1010"/>
    <x v="6"/>
    <n v="2112"/>
    <x v="0"/>
    <x v="27"/>
    <x v="1"/>
    <x v="5"/>
    <n v="4844638904"/>
    <n v="405"/>
    <s v="PPP"/>
    <s v="Active Un-Disbursed"/>
    <x v="0"/>
    <n v="100"/>
    <n v="17290"/>
    <n v="17290"/>
    <n v="17290"/>
    <n v="529472"/>
    <s v="Capital Plus Financial, LLC"/>
    <s v="2247 Central Drive"/>
    <s v="Bedford"/>
    <s v="TX"/>
    <n v="76021"/>
    <x v="1"/>
    <x v="1"/>
    <x v="0"/>
    <s v="Camilla"/>
    <s v="MITCHELL"/>
    <s v="GA"/>
    <s v="31730-1010"/>
    <s v="Bedford"/>
    <s v="TX"/>
    <d v="2021-04-29T00:00:00"/>
    <n v="529472"/>
    <x v="1"/>
    <s v="NA"/>
    <s v="NA"/>
  </r>
  <r>
    <x v="14373"/>
    <x v="0"/>
    <s v="GA"/>
    <s v="2212 Spear Point Dr"/>
    <s v="Marietta"/>
    <s v="30062-2579"/>
    <x v="1"/>
    <n v="1612"/>
    <x v="0"/>
    <x v="27"/>
    <x v="0"/>
    <x v="2"/>
    <n v="51385089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arietta"/>
    <s v="COBB"/>
    <s v="GA"/>
    <s v="30062-2579"/>
    <s v="Phoenix"/>
    <s v="AZ"/>
    <d v="2021-04-29T00:00:00"/>
    <n v="188361"/>
    <x v="1"/>
    <s v="NA"/>
    <s v="NA"/>
  </r>
  <r>
    <x v="14374"/>
    <x v="684"/>
    <s v="GA"/>
    <s v="639 Lory Ln"/>
    <s v="Grovetown"/>
    <s v="30813-4864"/>
    <x v="12"/>
    <n v="1921"/>
    <x v="0"/>
    <x v="27"/>
    <x v="0"/>
    <x v="10"/>
    <n v="4987558901"/>
    <n v="405"/>
    <s v="PPP"/>
    <s v="Active Un-Disbursed"/>
    <x v="0"/>
    <n v="100"/>
    <n v="4790"/>
    <n v="4790"/>
    <n v="4790"/>
    <n v="188361"/>
    <s v="Prestamos CDFI, LLC"/>
    <s v="1024 East Buckeye Road Suite 270"/>
    <s v="Phoenix"/>
    <s v="AZ"/>
    <n v="85034"/>
    <x v="0"/>
    <x v="0"/>
    <x v="0"/>
    <s v="Grovetown"/>
    <s v="COLUMBIA"/>
    <s v="GA"/>
    <s v="30813-4864"/>
    <s v="Phoenix"/>
    <s v="AZ"/>
    <d v="2021-04-29T00:00:00"/>
    <n v="188361"/>
    <x v="1"/>
    <s v="NA"/>
    <s v="NA"/>
  </r>
  <r>
    <x v="14375"/>
    <x v="0"/>
    <s v="GA"/>
    <s v="211 Essex Pl 211 Essex pl ellenwood ga"/>
    <s v="Ellenwood"/>
    <n v="30294"/>
    <x v="6"/>
    <n v="2111"/>
    <x v="0"/>
    <x v="27"/>
    <x v="0"/>
    <x v="0"/>
    <n v="52079889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Ellenwood"/>
    <s v="HENRY"/>
    <s v="GA"/>
    <n v="30294"/>
    <s v="Phoenix"/>
    <s v="AZ"/>
    <d v="2021-04-29T00:00:00"/>
    <n v="188361"/>
    <x v="1"/>
    <s v="NA"/>
    <s v="NA"/>
  </r>
  <r>
    <x v="14376"/>
    <x v="4465"/>
    <s v="GA"/>
    <s v="1071 Hanson Rd"/>
    <s v="Greensboro"/>
    <s v="30642-2601"/>
    <x v="6"/>
    <n v="1118"/>
    <x v="0"/>
    <x v="27"/>
    <x v="0"/>
    <x v="11"/>
    <n v="5055398906"/>
    <n v="405"/>
    <s v="PPP"/>
    <s v="Active Un-Disbursed"/>
    <x v="0"/>
    <n v="100"/>
    <n v="17040"/>
    <n v="17040"/>
    <n v="17040"/>
    <n v="188361"/>
    <s v="Prestamos CDFI, LLC"/>
    <s v="1024 East Buckeye Road Suite 270"/>
    <s v="Phoenix"/>
    <s v="AZ"/>
    <n v="85034"/>
    <x v="1"/>
    <x v="1"/>
    <x v="0"/>
    <s v="Greensboro"/>
    <s v="GREENE"/>
    <s v="GA"/>
    <s v="30642-2601"/>
    <s v="Phoenix"/>
    <s v="AZ"/>
    <d v="2021-04-29T00:00:00"/>
    <n v="188361"/>
    <x v="1"/>
    <s v="NA"/>
    <s v="NA"/>
  </r>
  <r>
    <x v="14377"/>
    <x v="623"/>
    <s v="GA"/>
    <s v="80 Christian Dr Apt H15"/>
    <s v="Newnan"/>
    <s v="30263-1219"/>
    <x v="6"/>
    <n v="1490"/>
    <x v="0"/>
    <x v="27"/>
    <x v="0"/>
    <x v="1"/>
    <n v="5143418910"/>
    <n v="405"/>
    <s v="PPP"/>
    <s v="Active Un-Disbursed"/>
    <x v="0"/>
    <n v="100"/>
    <n v="19165"/>
    <n v="19165"/>
    <n v="19165"/>
    <n v="188361"/>
    <s v="Prestamos CDFI, LLC"/>
    <s v="1024 East Buckeye Road Suite 270"/>
    <s v="Phoenix"/>
    <s v="AZ"/>
    <n v="85034"/>
    <x v="1"/>
    <x v="0"/>
    <x v="0"/>
    <s v="Newnan"/>
    <s v="COWETA"/>
    <s v="GA"/>
    <s v="30263-1219"/>
    <s v="Phoenix"/>
    <s v="AZ"/>
    <d v="2021-04-29T00:00:00"/>
    <n v="188361"/>
    <x v="1"/>
    <s v="NA"/>
    <s v="NA"/>
  </r>
  <r>
    <x v="14378"/>
    <x v="692"/>
    <s v="GA"/>
    <s v="508 Summerchase Dr"/>
    <s v="Duluth"/>
    <s v="30096-8007"/>
    <x v="4"/>
    <n v="8320"/>
    <x v="0"/>
    <x v="27"/>
    <x v="3"/>
    <x v="3"/>
    <n v="4902258907"/>
    <n v="405"/>
    <s v="PPS"/>
    <s v="Active Un-Disbursed"/>
    <x v="0"/>
    <n v="100"/>
    <n v="20800"/>
    <n v="20800"/>
    <n v="20800"/>
    <n v="529431"/>
    <s v="MBE Capital Partners"/>
    <s v="1 Bridge Plaza N. # 550"/>
    <s v="Fort Lee"/>
    <s v="NJ"/>
    <n v="7024"/>
    <x v="0"/>
    <x v="0"/>
    <x v="0"/>
    <s v="Duluth"/>
    <s v="GWINNETT"/>
    <s v="GA"/>
    <s v="30096-8007"/>
    <s v="Fort Lee"/>
    <s v="NJ"/>
    <d v="2021-04-29T00:00:00"/>
    <n v="529431"/>
    <x v="1"/>
    <s v="NA"/>
    <s v="NA"/>
  </r>
  <r>
    <x v="14379"/>
    <x v="692"/>
    <s v="GA"/>
    <s v="322 Merion Rd"/>
    <s v="Rincon"/>
    <s v="31326-9116"/>
    <x v="16"/>
    <n v="5990"/>
    <x v="6"/>
    <x v="27"/>
    <x v="3"/>
    <x v="8"/>
    <n v="5140498906"/>
    <n v="405"/>
    <s v="PPS"/>
    <s v="Active Un-Disbursed"/>
    <x v="0"/>
    <n v="100"/>
    <n v="20800"/>
    <n v="20800"/>
    <n v="20800"/>
    <n v="529431"/>
    <s v="MBE Capital Partners"/>
    <s v="1 Bridge Plaza N. # 550"/>
    <s v="Fort Lee"/>
    <s v="NJ"/>
    <n v="7024"/>
    <x v="1"/>
    <x v="0"/>
    <x v="0"/>
    <s v="Rincon"/>
    <s v="EFFINGHAM"/>
    <s v="GA"/>
    <s v="31326-9116"/>
    <s v="Fort Lee"/>
    <s v="NJ"/>
    <d v="2021-04-29T00:00:00"/>
    <n v="529431"/>
    <x v="1"/>
    <s v="NA"/>
    <s v="NA"/>
  </r>
  <r>
    <x v="14380"/>
    <x v="779"/>
    <s v="GA"/>
    <s v="4115 SHINIG ARMOR DR"/>
    <s v="CONLEY"/>
    <n v="30288"/>
    <x v="5"/>
    <n v="4230"/>
    <x v="0"/>
    <x v="27"/>
    <x v="0"/>
    <x v="9"/>
    <n v="5168578908"/>
    <n v="405"/>
    <s v="PPP"/>
    <s v="Active Un-Disbursed"/>
    <x v="0"/>
    <n v="100"/>
    <n v="20540"/>
    <n v="20540"/>
    <n v="20540"/>
    <n v="188361"/>
    <s v="Prestamos CDFI, LLC"/>
    <s v="1024 East Buckeye Road Suite 270"/>
    <s v="Phoenix"/>
    <s v="AZ"/>
    <n v="85034"/>
    <x v="0"/>
    <x v="0"/>
    <x v="0"/>
    <s v="CONLEY"/>
    <s v="DEKALB"/>
    <s v="GA"/>
    <n v="30288"/>
    <s v="Phoenix"/>
    <s v="AZ"/>
    <d v="2021-04-29T00:00:00"/>
    <n v="188361"/>
    <x v="1"/>
    <s v="NA"/>
    <s v="NA"/>
  </r>
  <r>
    <x v="14381"/>
    <x v="0"/>
    <s v="GA"/>
    <s v="6530 Maddox Rd"/>
    <s v="Morrow"/>
    <s v="30260-2712"/>
    <x v="18"/>
    <n v="1620"/>
    <x v="0"/>
    <x v="27"/>
    <x v="0"/>
    <x v="9"/>
    <n v="51917889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orrow"/>
    <s v="CLAYTON"/>
    <s v="GA"/>
    <s v="30260-2712"/>
    <s v="Phoenix"/>
    <s v="AZ"/>
    <d v="2021-04-29T00:00:00"/>
    <n v="188361"/>
    <x v="0"/>
    <s v="NA"/>
    <s v="NA"/>
  </r>
  <r>
    <x v="14382"/>
    <x v="4347"/>
    <s v="GA"/>
    <s v="378 Winder Hwy"/>
    <s v="Loganville"/>
    <s v="30052-2457"/>
    <x v="3"/>
    <n v="9999"/>
    <x v="0"/>
    <x v="27"/>
    <x v="5"/>
    <x v="11"/>
    <n v="4823438904"/>
    <n v="405"/>
    <s v="PPP"/>
    <s v="Active Un-Disbursed"/>
    <x v="0"/>
    <n v="100"/>
    <n v="18018"/>
    <n v="18018"/>
    <n v="18018"/>
    <n v="509316"/>
    <s v="Harvest Small Business Finance, LLC"/>
    <s v="24422 Avenida de la Carlota Suite 232"/>
    <s v="Laguna Hills"/>
    <s v="CA"/>
    <n v="92653"/>
    <x v="1"/>
    <x v="0"/>
    <x v="0"/>
    <s v="Loganville"/>
    <s v="WALTON"/>
    <s v="GA"/>
    <s v="30052-2457"/>
    <s v="Laguna Hills"/>
    <s v="CA"/>
    <d v="2021-04-29T00:00:00"/>
    <n v="509316"/>
    <x v="1"/>
    <s v="NA"/>
    <s v="NA"/>
  </r>
  <r>
    <x v="14383"/>
    <x v="4466"/>
    <s v="GA"/>
    <s v="3251 Chattanooga Rd N/A"/>
    <s v="Rocky Face"/>
    <s v="30740-9594"/>
    <x v="6"/>
    <n v="2990"/>
    <x v="4"/>
    <x v="27"/>
    <x v="22"/>
    <x v="4"/>
    <n v="4459118905"/>
    <n v="405"/>
    <s v="PPS"/>
    <s v="Active Un-Disbursed"/>
    <x v="0"/>
    <n v="100"/>
    <n v="5674"/>
    <n v="5674"/>
    <n v="5674"/>
    <n v="121536"/>
    <s v="Customers Bank"/>
    <s v="99 Bridge St"/>
    <s v="PHOENIXVILLE"/>
    <s v="PA"/>
    <s v="19460-3411"/>
    <x v="0"/>
    <x v="0"/>
    <x v="0"/>
    <s v="Rocky Face"/>
    <s v="WHITFIELD"/>
    <s v="GA"/>
    <s v="30740-9594"/>
    <s v="PHOENIXVILLE"/>
    <s v="PA"/>
    <d v="2021-04-29T00:00:00"/>
    <n v="121536"/>
    <x v="1"/>
    <s v="NA"/>
    <s v="NA"/>
  </r>
  <r>
    <x v="14384"/>
    <x v="0"/>
    <s v="GA"/>
    <s v="2478 Briar Knoll Rd"/>
    <s v="Lithonia"/>
    <s v="30058-8396"/>
    <x v="1"/>
    <n v="1720"/>
    <x v="0"/>
    <x v="27"/>
    <x v="0"/>
    <x v="7"/>
    <n v="5242538906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Lithonia"/>
    <s v="DEKALB"/>
    <s v="GA"/>
    <s v="30058-8396"/>
    <s v="Phoenix"/>
    <s v="AZ"/>
    <s v="NA"/>
    <n v="188361"/>
    <x v="0"/>
    <s v="NA"/>
    <s v="NA"/>
  </r>
  <r>
    <x v="14385"/>
    <x v="4467"/>
    <s v="GA"/>
    <s v="201 Corder Rd"/>
    <s v="Warner Robins"/>
    <s v="31088-3603"/>
    <x v="6"/>
    <n v="2112"/>
    <x v="0"/>
    <x v="27"/>
    <x v="47"/>
    <x v="13"/>
    <n v="5261468904"/>
    <n v="405"/>
    <s v="PPS"/>
    <s v="Active Un-Disbursed"/>
    <x v="0"/>
    <n v="100"/>
    <n v="13150"/>
    <n v="13150"/>
    <n v="13150"/>
    <n v="123130"/>
    <s v="MVB Bank, Inc."/>
    <s v="301 Virginia Ave"/>
    <s v="FAIRMONT"/>
    <s v="WV"/>
    <s v="26554-2777"/>
    <x v="0"/>
    <x v="0"/>
    <x v="0"/>
    <s v="Warner Robins"/>
    <s v="HOUSTON"/>
    <s v="GA"/>
    <s v="31088-3603"/>
    <s v="FAIRMONT"/>
    <s v="WV"/>
    <d v="2021-04-29T00:00:00"/>
    <n v="123130"/>
    <x v="1"/>
    <s v="NA"/>
    <s v="NA"/>
  </r>
  <r>
    <x v="14386"/>
    <x v="37"/>
    <s v="GA"/>
    <s v="2315 Jim Stokes Ct Apt B"/>
    <s v="Albany"/>
    <s v="31721-2228"/>
    <x v="9"/>
    <n v="4110"/>
    <x v="0"/>
    <x v="27"/>
    <x v="2"/>
    <x v="5"/>
    <n v="4638808906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lbany"/>
    <s v="DOUGHERTY"/>
    <s v="GA"/>
    <s v="31721-2228"/>
    <s v="Miami"/>
    <s v="FL"/>
    <d v="2021-04-29T00:00:00"/>
    <n v="529192"/>
    <x v="1"/>
    <s v="NA"/>
    <s v="NA"/>
  </r>
  <r>
    <x v="14387"/>
    <x v="37"/>
    <s v="GA"/>
    <s v="4546 Aladdin Ct"/>
    <s v="Powder Springs"/>
    <s v="30127-5373"/>
    <x v="9"/>
    <n v="1120"/>
    <x v="0"/>
    <x v="27"/>
    <x v="5"/>
    <x v="0"/>
    <n v="4488408908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Powder Springs"/>
    <s v="COBB"/>
    <s v="GA"/>
    <s v="30127-5373"/>
    <s v="Laguna Hills"/>
    <s v="CA"/>
    <d v="2021-04-29T00:00:00"/>
    <n v="509316"/>
    <x v="1"/>
    <s v="NA"/>
    <s v="NA"/>
  </r>
  <r>
    <x v="14388"/>
    <x v="4468"/>
    <s v="GA"/>
    <s v="2722 McCall Ct"/>
    <s v="Albany"/>
    <s v="31721-9193"/>
    <x v="13"/>
    <n v="1399"/>
    <x v="0"/>
    <x v="27"/>
    <x v="0"/>
    <x v="5"/>
    <n v="4793168904"/>
    <n v="405"/>
    <s v="PPP"/>
    <s v="Exemption 4"/>
    <x v="0"/>
    <n v="100"/>
    <n v="18040"/>
    <n v="18040"/>
    <n v="0"/>
    <n v="188361"/>
    <s v="Prestamos CDFI, LLC"/>
    <s v="1024 East Buckeye Road Suite 270"/>
    <s v="Phoenix"/>
    <s v="AZ"/>
    <n v="85034"/>
    <x v="0"/>
    <x v="0"/>
    <x v="0"/>
    <s v="Albany"/>
    <s v="DOUGHERTY"/>
    <s v="GA"/>
    <s v="31721-9193"/>
    <s v="Phoenix"/>
    <s v="AZ"/>
    <s v="NA"/>
    <n v="188361"/>
    <x v="1"/>
    <s v="NA"/>
    <s v="NA"/>
  </r>
  <r>
    <x v="14389"/>
    <x v="631"/>
    <s v="GA"/>
    <s v="9982 Cormac St"/>
    <s v="Jonesboro"/>
    <s v="30238-6077"/>
    <x v="9"/>
    <n v="3998"/>
    <x v="0"/>
    <x v="27"/>
    <x v="0"/>
    <x v="0"/>
    <n v="4550378903"/>
    <n v="405"/>
    <s v="PPP"/>
    <s v="Active Un-Disbursed"/>
    <x v="0"/>
    <n v="100"/>
    <n v="20207"/>
    <n v="20207"/>
    <n v="20207"/>
    <n v="188361"/>
    <s v="Prestamos CDFI, LLC"/>
    <s v="1024 East Buckeye Road Suite 270"/>
    <s v="Phoenix"/>
    <s v="AZ"/>
    <n v="85034"/>
    <x v="0"/>
    <x v="0"/>
    <x v="0"/>
    <s v="Jonesboro"/>
    <s v="CLAYTON"/>
    <s v="GA"/>
    <s v="30238-6077"/>
    <s v="Phoenix"/>
    <s v="AZ"/>
    <d v="2021-04-29T00:00:00"/>
    <n v="188361"/>
    <x v="0"/>
    <s v="NA"/>
    <s v="NA"/>
  </r>
  <r>
    <x v="14390"/>
    <x v="4469"/>
    <s v="GA"/>
    <s v="277 S Speer Rd"/>
    <s v="Stockbridge"/>
    <s v="30281-4258"/>
    <x v="2"/>
    <n v="2330"/>
    <x v="0"/>
    <x v="27"/>
    <x v="5"/>
    <x v="0"/>
    <n v="5330498907"/>
    <n v="405"/>
    <s v="PPP"/>
    <s v="Active Un-Disbursed"/>
    <x v="0"/>
    <n v="100"/>
    <n v="8979"/>
    <n v="8979"/>
    <n v="8979"/>
    <n v="509316"/>
    <s v="Harvest Small Business Finance, LLC"/>
    <s v="24422 Avenida de la Carlota Suite 232"/>
    <s v="Laguna Hills"/>
    <s v="CA"/>
    <n v="92653"/>
    <x v="0"/>
    <x v="0"/>
    <x v="0"/>
    <s v="Stockbridge"/>
    <s v="HENRY"/>
    <s v="GA"/>
    <s v="30281-4258"/>
    <s v="Laguna Hills"/>
    <s v="CA"/>
    <d v="2021-04-29T00:00:00"/>
    <n v="509316"/>
    <x v="0"/>
    <s v="NA"/>
    <s v="NA"/>
  </r>
  <r>
    <x v="14391"/>
    <x v="5"/>
    <s v="GA"/>
    <s v="600 Redmond Rd NW"/>
    <s v="Rome"/>
    <s v="30165-1484"/>
    <x v="6"/>
    <n v="2320"/>
    <x v="0"/>
    <x v="27"/>
    <x v="0"/>
    <x v="4"/>
    <n v="4835028907"/>
    <n v="405"/>
    <s v="PPP"/>
    <s v="Exemption 4"/>
    <x v="0"/>
    <n v="100"/>
    <n v="20415"/>
    <n v="20415"/>
    <n v="0"/>
    <n v="188361"/>
    <s v="Prestamos CDFI, LLC"/>
    <s v="1024 East Buckeye Road Suite 270"/>
    <s v="Phoenix"/>
    <s v="AZ"/>
    <n v="85034"/>
    <x v="1"/>
    <x v="0"/>
    <x v="0"/>
    <s v="Rome"/>
    <s v="FLOYD"/>
    <s v="GA"/>
    <s v="30165-1484"/>
    <s v="Phoenix"/>
    <s v="AZ"/>
    <s v="NA"/>
    <n v="188361"/>
    <x v="1"/>
    <s v="NA"/>
    <s v="NA"/>
  </r>
  <r>
    <x v="14392"/>
    <x v="66"/>
    <s v="GA"/>
    <s v="2 Wilson St"/>
    <s v="Manchester"/>
    <s v="31816-1736"/>
    <x v="17"/>
    <n v="8120"/>
    <x v="0"/>
    <x v="27"/>
    <x v="0"/>
    <x v="1"/>
    <n v="5335708908"/>
    <n v="405"/>
    <s v="PPP"/>
    <s v="Exemption 4"/>
    <x v="0"/>
    <n v="100"/>
    <n v="18750"/>
    <n v="18750"/>
    <n v="0"/>
    <n v="188361"/>
    <s v="Prestamos CDFI, LLC"/>
    <s v="1024 East Buckeye Road Suite 270"/>
    <s v="Phoenix"/>
    <s v="AZ"/>
    <n v="85034"/>
    <x v="1"/>
    <x v="1"/>
    <x v="0"/>
    <s v="Manchester"/>
    <s v="MERIWETHER"/>
    <s v="GA"/>
    <s v="31816-1736"/>
    <s v="Phoenix"/>
    <s v="AZ"/>
    <s v="NA"/>
    <n v="188361"/>
    <x v="0"/>
    <s v="NA"/>
    <s v="NA"/>
  </r>
  <r>
    <x v="14393"/>
    <x v="4470"/>
    <s v="GA"/>
    <s v="1670 Grist Mill Dr"/>
    <s v="Marietta"/>
    <s v="30062-3860"/>
    <x v="12"/>
    <n v="1611"/>
    <x v="0"/>
    <x v="27"/>
    <x v="2"/>
    <x v="2"/>
    <n v="5193618909"/>
    <n v="405"/>
    <s v="PPP"/>
    <s v="Active Un-Disbursed"/>
    <x v="0"/>
    <n v="100"/>
    <n v="9834"/>
    <n v="9834"/>
    <n v="9834"/>
    <n v="529192"/>
    <s v="Benworth Capital"/>
    <s v="7000 SW 97th Avenue Suite 201"/>
    <s v="Miami"/>
    <s v="FL"/>
    <n v="33173"/>
    <x v="0"/>
    <x v="0"/>
    <x v="0"/>
    <s v="Marietta"/>
    <s v="COBB"/>
    <s v="GA"/>
    <s v="30062-3860"/>
    <s v="Miami"/>
    <s v="FL"/>
    <d v="2021-04-29T00:00:00"/>
    <n v="529192"/>
    <x v="1"/>
    <s v="NA"/>
    <s v="NA"/>
  </r>
  <r>
    <x v="14394"/>
    <x v="37"/>
    <s v="GA"/>
    <s v="2358 Colorando Trail SW"/>
    <s v="Atlanta"/>
    <n v="30331"/>
    <x v="16"/>
    <n v="1811"/>
    <x v="0"/>
    <x v="27"/>
    <x v="5"/>
    <x v="9"/>
    <n v="4500858907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n v="30331"/>
    <s v="Laguna Hills"/>
    <s v="CA"/>
    <d v="2021-04-29T00:00:00"/>
    <n v="509316"/>
    <x v="1"/>
    <s v="NA"/>
    <s v="NA"/>
  </r>
  <r>
    <x v="14395"/>
    <x v="37"/>
    <s v="GA"/>
    <s v="240 Carlton Dr"/>
    <s v="Hartwell"/>
    <s v="30643-4179"/>
    <x v="4"/>
    <n v="6118"/>
    <x v="0"/>
    <x v="27"/>
    <x v="2"/>
    <x v="12"/>
    <n v="4996208903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1"/>
    <x v="0"/>
    <s v="Hartwell"/>
    <s v="HART"/>
    <s v="GA"/>
    <s v="30643-4179"/>
    <s v="Miami"/>
    <s v="FL"/>
    <d v="2021-04-29T00:00:00"/>
    <n v="529192"/>
    <x v="1"/>
    <s v="NA"/>
    <s v="NA"/>
  </r>
  <r>
    <x v="14396"/>
    <x v="83"/>
    <s v="GA"/>
    <s v="3751 Martin Luther King Jr Dr SW Apt B8"/>
    <s v="Atlanta"/>
    <s v="30331-3538"/>
    <x v="6"/>
    <n v="2112"/>
    <x v="0"/>
    <x v="27"/>
    <x v="1"/>
    <x v="9"/>
    <n v="4973198910"/>
    <n v="405"/>
    <s v="PPP"/>
    <s v="Active Un-Disbursed"/>
    <x v="0"/>
    <n v="100"/>
    <n v="8332"/>
    <n v="8332"/>
    <n v="8332"/>
    <n v="529472"/>
    <s v="Capital Plus Financial, LLC"/>
    <s v="2247 Central Drive"/>
    <s v="Bedford"/>
    <s v="TX"/>
    <n v="76021"/>
    <x v="0"/>
    <x v="1"/>
    <x v="0"/>
    <s v="Atlanta"/>
    <s v="FULTON"/>
    <s v="GA"/>
    <s v="30331-3538"/>
    <s v="Bedford"/>
    <s v="TX"/>
    <d v="2021-04-29T00:00:00"/>
    <n v="529472"/>
    <x v="1"/>
    <s v="NA"/>
    <s v="NA"/>
  </r>
  <r>
    <x v="14397"/>
    <x v="95"/>
    <s v="GA"/>
    <s v="5515 Pierce Chapel Rd"/>
    <s v="Midland"/>
    <s v="31820-4751"/>
    <x v="1"/>
    <n v="1110"/>
    <x v="0"/>
    <x v="27"/>
    <x v="1"/>
    <x v="5"/>
    <n v="4981198910"/>
    <n v="405"/>
    <s v="PPP"/>
    <s v="Active Un-Disbursed"/>
    <x v="0"/>
    <n v="100"/>
    <n v="9375"/>
    <n v="9375"/>
    <n v="9375"/>
    <n v="529472"/>
    <s v="Capital Plus Financial, LLC"/>
    <s v="2247 Central Drive"/>
    <s v="Bedford"/>
    <s v="TX"/>
    <n v="76021"/>
    <x v="1"/>
    <x v="0"/>
    <x v="0"/>
    <s v="Midland"/>
    <s v="HARRIS"/>
    <s v="GA"/>
    <s v="31820-4751"/>
    <s v="Bedford"/>
    <s v="TX"/>
    <d v="2021-04-29T00:00:00"/>
    <n v="529472"/>
    <x v="1"/>
    <s v="NA"/>
    <s v="NA"/>
  </r>
  <r>
    <x v="14398"/>
    <x v="4471"/>
    <s v="GA"/>
    <s v="299 Griffin rd"/>
    <s v="Wray"/>
    <n v="31798"/>
    <x v="9"/>
    <n v="3998"/>
    <x v="0"/>
    <x v="27"/>
    <x v="0"/>
    <x v="13"/>
    <n v="5137598900"/>
    <n v="405"/>
    <s v="PPP"/>
    <s v="Exemption 4"/>
    <x v="0"/>
    <n v="100"/>
    <n v="6182"/>
    <n v="6182"/>
    <n v="0"/>
    <n v="188361"/>
    <s v="Prestamos CDFI, LLC"/>
    <s v="1024 East Buckeye Road Suite 270"/>
    <s v="Phoenix"/>
    <s v="AZ"/>
    <n v="85034"/>
    <x v="1"/>
    <x v="1"/>
    <x v="0"/>
    <s v="Wray"/>
    <s v="IRWIN"/>
    <s v="GA"/>
    <n v="31798"/>
    <s v="Phoenix"/>
    <s v="AZ"/>
    <s v="NA"/>
    <n v="188361"/>
    <x v="1"/>
    <s v="NA"/>
    <s v="NA"/>
  </r>
  <r>
    <x v="14399"/>
    <x v="0"/>
    <s v="GA"/>
    <s v="400 17th St NW"/>
    <s v="Atlanta"/>
    <s v="30363-1045"/>
    <x v="12"/>
    <n v="1611"/>
    <x v="0"/>
    <x v="27"/>
    <x v="1"/>
    <x v="9"/>
    <n v="51185689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63-1045"/>
    <s v="Bedford"/>
    <s v="TX"/>
    <d v="2021-04-29T00:00:00"/>
    <n v="529472"/>
    <x v="1"/>
    <s v="NA"/>
    <s v="NA"/>
  </r>
  <r>
    <x v="14400"/>
    <x v="37"/>
    <s v="GA"/>
    <s v="1908 Monroe St"/>
    <s v="Waycross"/>
    <s v="31501-7864"/>
    <x v="4"/>
    <n v="6220"/>
    <x v="0"/>
    <x v="27"/>
    <x v="5"/>
    <x v="8"/>
    <n v="453408891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Waycross"/>
    <s v="WARE"/>
    <s v="GA"/>
    <s v="31501-7864"/>
    <s v="Laguna Hills"/>
    <s v="CA"/>
    <d v="2021-04-29T00:00:00"/>
    <n v="509316"/>
    <x v="1"/>
    <s v="NA"/>
    <s v="NA"/>
  </r>
  <r>
    <x v="14401"/>
    <x v="4472"/>
    <s v="GA"/>
    <s v="3795 N Stratford Rd NE"/>
    <s v="Atlanta"/>
    <s v="30342-4314"/>
    <x v="6"/>
    <n v="2112"/>
    <x v="0"/>
    <x v="27"/>
    <x v="5"/>
    <x v="6"/>
    <n v="4741678902"/>
    <n v="405"/>
    <s v="PPP"/>
    <s v="Active Un-Disbursed"/>
    <x v="0"/>
    <n v="100"/>
    <n v="9604"/>
    <n v="9604"/>
    <n v="9604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42-4314"/>
    <s v="Laguna Hills"/>
    <s v="CA"/>
    <d v="2021-04-29T00:00:00"/>
    <n v="509316"/>
    <x v="1"/>
    <s v="NA"/>
    <s v="NA"/>
  </r>
  <r>
    <x v="14402"/>
    <x v="663"/>
    <s v="GA"/>
    <s v="309 Triborough Holw"/>
    <s v="Lawrenceville"/>
    <s v="30044-5017"/>
    <x v="12"/>
    <n v="1618"/>
    <x v="0"/>
    <x v="27"/>
    <x v="1"/>
    <x v="3"/>
    <n v="4984628903"/>
    <n v="405"/>
    <s v="PPP"/>
    <s v="Active Un-Disbursed"/>
    <x v="0"/>
    <n v="100"/>
    <n v="16875"/>
    <n v="16875"/>
    <n v="16875"/>
    <n v="529472"/>
    <s v="Capital Plus Financial, LLC"/>
    <s v="2247 Central Drive"/>
    <s v="Bedford"/>
    <s v="TX"/>
    <n v="76021"/>
    <x v="0"/>
    <x v="0"/>
    <x v="0"/>
    <s v="Lawrenceville"/>
    <s v="GWINNETT"/>
    <s v="GA"/>
    <s v="30044-5017"/>
    <s v="Bedford"/>
    <s v="TX"/>
    <d v="2021-04-29T00:00:00"/>
    <n v="529472"/>
    <x v="1"/>
    <s v="NA"/>
    <s v="NA"/>
  </r>
  <r>
    <x v="14403"/>
    <x v="42"/>
    <s v="GA"/>
    <s v="6242 Leverett Dr"/>
    <s v="Lithonia"/>
    <s v="30038-4251"/>
    <x v="6"/>
    <n v="2112"/>
    <x v="0"/>
    <x v="27"/>
    <x v="1"/>
    <x v="7"/>
    <n v="4875938903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Lithonia"/>
    <s v="DEKALB"/>
    <s v="GA"/>
    <s v="30038-4251"/>
    <s v="Bedford"/>
    <s v="TX"/>
    <d v="2021-04-29T00:00:00"/>
    <n v="529472"/>
    <x v="1"/>
    <s v="NA"/>
    <s v="NA"/>
  </r>
  <r>
    <x v="14404"/>
    <x v="0"/>
    <s v="GA"/>
    <s v="10 Nordette Ln"/>
    <s v="Covington"/>
    <s v="30016-3424"/>
    <x v="4"/>
    <n v="6118"/>
    <x v="0"/>
    <x v="27"/>
    <x v="0"/>
    <x v="7"/>
    <n v="487473890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Covington"/>
    <s v="NEWTON"/>
    <s v="GA"/>
    <s v="30016-3424"/>
    <s v="Phoenix"/>
    <s v="AZ"/>
    <s v="NA"/>
    <n v="188361"/>
    <x v="0"/>
    <s v="NA"/>
    <s v="NA"/>
  </r>
  <r>
    <x v="14405"/>
    <x v="448"/>
    <s v="GA"/>
    <s v="3613 New Hope Rd"/>
    <s v="Dawson"/>
    <s v="39842-4865"/>
    <x v="6"/>
    <n v="2990"/>
    <x v="0"/>
    <x v="27"/>
    <x v="1"/>
    <x v="5"/>
    <n v="4759138902"/>
    <n v="405"/>
    <s v="PPP"/>
    <s v="Active Un-Disbursed"/>
    <x v="0"/>
    <n v="100"/>
    <n v="20297"/>
    <n v="20297"/>
    <n v="20297"/>
    <n v="529472"/>
    <s v="Capital Plus Financial, LLC"/>
    <s v="2247 Central Drive"/>
    <s v="Bedford"/>
    <s v="TX"/>
    <n v="76021"/>
    <x v="1"/>
    <x v="1"/>
    <x v="0"/>
    <s v="Dawson"/>
    <s v="TERRELL"/>
    <s v="GA"/>
    <s v="39842-4865"/>
    <s v="Bedford"/>
    <s v="TX"/>
    <d v="2021-04-29T00:00:00"/>
    <n v="529472"/>
    <x v="0"/>
    <s v="NA"/>
    <s v="NA"/>
  </r>
  <r>
    <x v="14406"/>
    <x v="37"/>
    <s v="GA"/>
    <s v="7631 GA Highway 297"/>
    <s v="Swainsboro"/>
    <s v="30401-5260"/>
    <x v="12"/>
    <n v="1990"/>
    <x v="0"/>
    <x v="27"/>
    <x v="5"/>
    <x v="10"/>
    <n v="4919788909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1"/>
    <x v="0"/>
    <s v="Swainsboro"/>
    <s v="EMANUEL"/>
    <s v="GA"/>
    <s v="30401-5260"/>
    <s v="Laguna Hills"/>
    <s v="CA"/>
    <d v="2021-04-29T00:00:00"/>
    <n v="509316"/>
    <x v="1"/>
    <s v="NA"/>
    <s v="NA"/>
  </r>
  <r>
    <x v="14407"/>
    <x v="37"/>
    <s v="GA"/>
    <s v="705 Emertrey Dr"/>
    <s v="Locust Grove"/>
    <s v="30248-2181"/>
    <x v="6"/>
    <n v="2113"/>
    <x v="0"/>
    <x v="27"/>
    <x v="5"/>
    <x v="11"/>
    <n v="4523688907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ocust Grove"/>
    <s v="HENRY"/>
    <s v="GA"/>
    <s v="30248-2181"/>
    <s v="Laguna Hills"/>
    <s v="CA"/>
    <d v="2021-04-29T00:00:00"/>
    <n v="509316"/>
    <x v="1"/>
    <s v="NA"/>
    <s v="NA"/>
  </r>
  <r>
    <x v="14408"/>
    <x v="709"/>
    <s v="GA"/>
    <s v="705 Chateau Ln Apt 138"/>
    <s v="Riverdale"/>
    <s v="30274-2118"/>
    <x v="17"/>
    <n v="8140"/>
    <x v="0"/>
    <x v="27"/>
    <x v="0"/>
    <x v="0"/>
    <n v="4523298908"/>
    <n v="405"/>
    <s v="PPP"/>
    <s v="Active Un-Disbursed"/>
    <x v="0"/>
    <n v="100"/>
    <n v="9165"/>
    <n v="9165"/>
    <n v="9165"/>
    <n v="188361"/>
    <s v="Prestamos CDFI, LLC"/>
    <s v="1024 East Buckeye Road Suite 270"/>
    <s v="Phoenix"/>
    <s v="AZ"/>
    <n v="85034"/>
    <x v="0"/>
    <x v="1"/>
    <x v="0"/>
    <s v="Riverdale"/>
    <s v="CLAYTON"/>
    <s v="GA"/>
    <s v="30274-2118"/>
    <s v="Phoenix"/>
    <s v="AZ"/>
    <d v="2021-04-29T00:00:00"/>
    <n v="188361"/>
    <x v="1"/>
    <s v="NA"/>
    <s v="NA"/>
  </r>
  <r>
    <x v="14409"/>
    <x v="890"/>
    <s v="GA"/>
    <s v="4405 Elkan Ave"/>
    <s v="Macon"/>
    <s v="31206-4519"/>
    <x v="5"/>
    <n v="4121"/>
    <x v="0"/>
    <x v="27"/>
    <x v="0"/>
    <x v="5"/>
    <n v="4501518901"/>
    <n v="405"/>
    <s v="PPP"/>
    <s v="Exemption 4"/>
    <x v="0"/>
    <n v="100"/>
    <n v="20417"/>
    <n v="20417"/>
    <n v="0"/>
    <n v="188361"/>
    <s v="Prestamos CDFI, LLC"/>
    <s v="1024 East Buckeye Road Suite 270"/>
    <s v="Phoenix"/>
    <s v="AZ"/>
    <n v="85034"/>
    <x v="0"/>
    <x v="1"/>
    <x v="0"/>
    <s v="Macon"/>
    <s v="BIBB"/>
    <s v="GA"/>
    <s v="31206-4519"/>
    <s v="Phoenix"/>
    <s v="AZ"/>
    <s v="NA"/>
    <n v="188361"/>
    <x v="0"/>
    <s v="NA"/>
    <s v="NA"/>
  </r>
  <r>
    <x v="14410"/>
    <x v="0"/>
    <s v="GA"/>
    <s v="18 Whitewater Ct"/>
    <s v="Sharpsburg"/>
    <s v="30277-1878"/>
    <x v="6"/>
    <n v="2112"/>
    <x v="0"/>
    <x v="27"/>
    <x v="0"/>
    <x v="1"/>
    <n v="52651689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Sharpsburg"/>
    <s v="COWETA"/>
    <s v="GA"/>
    <s v="30277-1878"/>
    <s v="Phoenix"/>
    <s v="AZ"/>
    <d v="2021-04-29T00:00:00"/>
    <n v="188361"/>
    <x v="1"/>
    <s v="NA"/>
    <s v="NA"/>
  </r>
  <r>
    <x v="14411"/>
    <x v="4473"/>
    <s v="GA"/>
    <s v="85 Mount Zion Rd SW"/>
    <s v="Atlanta"/>
    <s v="30354-2349"/>
    <x v="9"/>
    <n v="3998"/>
    <x v="0"/>
    <x v="27"/>
    <x v="34"/>
    <x v="9"/>
    <n v="4765358905"/>
    <n v="405"/>
    <s v="PPP"/>
    <s v="Active Un-Disbursed"/>
    <x v="0"/>
    <n v="100"/>
    <n v="3055"/>
    <n v="3055"/>
    <n v="3055"/>
    <n v="456756"/>
    <s v="Cross River Bank"/>
    <s v="885 Teaneck Rd"/>
    <s v="TEANECK"/>
    <s v="NJ"/>
    <s v="07666-4546"/>
    <x v="0"/>
    <x v="1"/>
    <x v="0"/>
    <s v="Atlanta"/>
    <s v="FULTON"/>
    <s v="GA"/>
    <s v="30354-2349"/>
    <s v="TEANECK"/>
    <s v="NJ"/>
    <d v="2021-04-29T00:00:00"/>
    <n v="456756"/>
    <x v="0"/>
    <s v="NA"/>
    <s v="NA"/>
  </r>
  <r>
    <x v="14412"/>
    <x v="702"/>
    <s v="GA"/>
    <s v="266 Crescent Cir SW"/>
    <s v="Marietta"/>
    <s v="30064-3240"/>
    <x v="15"/>
    <n v="3940"/>
    <x v="0"/>
    <x v="27"/>
    <x v="0"/>
    <x v="6"/>
    <n v="5287098909"/>
    <n v="405"/>
    <s v="PPP"/>
    <s v="Active Un-Disbursed"/>
    <x v="0"/>
    <n v="100"/>
    <n v="4165"/>
    <n v="4165"/>
    <n v="4165"/>
    <n v="188361"/>
    <s v="Prestamos CDFI, LLC"/>
    <s v="1024 East Buckeye Road Suite 270"/>
    <s v="Phoenix"/>
    <s v="AZ"/>
    <n v="85034"/>
    <x v="0"/>
    <x v="1"/>
    <x v="0"/>
    <s v="Marietta"/>
    <s v="COBB"/>
    <s v="GA"/>
    <s v="30064-3240"/>
    <s v="Phoenix"/>
    <s v="AZ"/>
    <d v="2021-04-29T00:00:00"/>
    <n v="188361"/>
    <x v="1"/>
    <s v="NA"/>
    <s v="NA"/>
  </r>
  <r>
    <x v="14413"/>
    <x v="37"/>
    <s v="GA"/>
    <s v="3493 Creatwood Trl SE"/>
    <s v="Smyrna"/>
    <s v="30080-4560"/>
    <x v="19"/>
    <n v="5510"/>
    <x v="0"/>
    <x v="27"/>
    <x v="5"/>
    <x v="6"/>
    <n v="4593318907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Smyrna"/>
    <s v="COBB"/>
    <s v="GA"/>
    <s v="30080-4560"/>
    <s v="Laguna Hills"/>
    <s v="CA"/>
    <d v="2021-04-29T00:00:00"/>
    <n v="509316"/>
    <x v="1"/>
    <s v="NA"/>
    <s v="NA"/>
  </r>
  <r>
    <x v="14414"/>
    <x v="0"/>
    <s v="GA"/>
    <s v="4444 Golf Vista Cir"/>
    <s v="Decatur"/>
    <s v="30035-3024"/>
    <x v="6"/>
    <n v="2112"/>
    <x v="0"/>
    <x v="27"/>
    <x v="1"/>
    <x v="7"/>
    <n v="52218189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ecatur"/>
    <s v="DEKALB"/>
    <s v="GA"/>
    <s v="30035-3024"/>
    <s v="Bedford"/>
    <s v="TX"/>
    <d v="2021-04-29T00:00:00"/>
    <n v="529472"/>
    <x v="0"/>
    <s v="NA"/>
    <s v="NA"/>
  </r>
  <r>
    <x v="14415"/>
    <x v="0"/>
    <s v="GA"/>
    <s v="412 S 3rd St"/>
    <s v="Cordele"/>
    <s v="31015-1405"/>
    <x v="6"/>
    <n v="2112"/>
    <x v="0"/>
    <x v="27"/>
    <x v="1"/>
    <x v="5"/>
    <n v="53411489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Cordele"/>
    <s v="CRISP"/>
    <s v="GA"/>
    <s v="31015-1405"/>
    <s v="Bedford"/>
    <s v="TX"/>
    <d v="2021-04-29T00:00:00"/>
    <n v="529472"/>
    <x v="1"/>
    <s v="NA"/>
    <s v="NA"/>
  </r>
  <r>
    <x v="14416"/>
    <x v="4474"/>
    <s v="GA"/>
    <s v="6595 Roswell Rd Ste G-1331"/>
    <s v="Atlanta"/>
    <s v="30328-3152"/>
    <x v="12"/>
    <n v="1618"/>
    <x v="2"/>
    <x v="27"/>
    <x v="33"/>
    <x v="2"/>
    <n v="4711518910"/>
    <n v="405"/>
    <s v="PPS"/>
    <s v="Active Un-Disbursed"/>
    <x v="0"/>
    <n v="100"/>
    <n v="168332"/>
    <n v="168332"/>
    <n v="168332"/>
    <n v="529471"/>
    <s v="Itria Ventures LLC"/>
    <s v="One Penn Plaza, Suite 4530"/>
    <s v="New York"/>
    <s v="NY"/>
    <n v="10119"/>
    <x v="0"/>
    <x v="0"/>
    <x v="0"/>
    <s v="Atlanta"/>
    <s v="FULTON"/>
    <s v="GA"/>
    <s v="30328-3152"/>
    <s v="New York"/>
    <s v="NY"/>
    <d v="2021-04-29T00:00:00"/>
    <n v="529471"/>
    <x v="1"/>
    <s v="NA"/>
    <s v="NA"/>
  </r>
  <r>
    <x v="14417"/>
    <x v="37"/>
    <s v="GA"/>
    <s v="1029 Shawnee St Apt J6"/>
    <s v="Savannah"/>
    <s v="31419-1677"/>
    <x v="4"/>
    <n v="8910"/>
    <x v="0"/>
    <x v="27"/>
    <x v="5"/>
    <x v="8"/>
    <n v="475998891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Savannah"/>
    <s v="CHATHAM"/>
    <s v="GA"/>
    <s v="31419-1677"/>
    <s v="Laguna Hills"/>
    <s v="CA"/>
    <d v="2021-04-29T00:00:00"/>
    <n v="509316"/>
    <x v="1"/>
    <s v="NA"/>
    <s v="NA"/>
  </r>
  <r>
    <x v="14418"/>
    <x v="37"/>
    <s v="GA"/>
    <s v="1441 Woodmont Ln NW"/>
    <s v="Atlanta"/>
    <s v="30318-2866"/>
    <x v="6"/>
    <n v="2111"/>
    <x v="0"/>
    <x v="27"/>
    <x v="12"/>
    <x v="9"/>
    <n v="5209898907"/>
    <n v="405"/>
    <s v="PPP"/>
    <s v="Active Un-Disbursed"/>
    <x v="0"/>
    <n v="100"/>
    <n v="20833"/>
    <n v="20833"/>
    <n v="20833"/>
    <n v="499141"/>
    <s v="Readycap Lending, LLC"/>
    <s v="200 Connell Drive Suite 4000"/>
    <s v="BERKELEY HEIGHTS"/>
    <s v="NJ"/>
    <n v="7922"/>
    <x v="0"/>
    <x v="0"/>
    <x v="0"/>
    <s v="Atlanta"/>
    <s v="FULTON"/>
    <s v="GA"/>
    <s v="30318-2866"/>
    <s v="BERKELEY HEIGHTS"/>
    <s v="NJ"/>
    <d v="2021-04-29T00:00:00"/>
    <n v="499141"/>
    <x v="0"/>
    <s v="NA"/>
    <s v="NA"/>
  </r>
  <r>
    <x v="14419"/>
    <x v="4475"/>
    <s v="GA"/>
    <s v="3321 Dixon McCall Rd"/>
    <s v="Elberton"/>
    <s v="30635-5309"/>
    <x v="6"/>
    <n v="3110"/>
    <x v="0"/>
    <x v="27"/>
    <x v="1"/>
    <x v="12"/>
    <n v="4957688904"/>
    <n v="405"/>
    <s v="PPP"/>
    <s v="Active Un-Disbursed"/>
    <x v="0"/>
    <n v="100"/>
    <n v="6942"/>
    <n v="6942"/>
    <n v="6942"/>
    <n v="529472"/>
    <s v="Capital Plus Financial, LLC"/>
    <s v="2247 Central Drive"/>
    <s v="Bedford"/>
    <s v="TX"/>
    <n v="76021"/>
    <x v="1"/>
    <x v="1"/>
    <x v="0"/>
    <s v="Elberton"/>
    <s v="ELBERT"/>
    <s v="GA"/>
    <s v="30635-5309"/>
    <s v="Bedford"/>
    <s v="TX"/>
    <d v="2021-04-29T00:00:00"/>
    <n v="529472"/>
    <x v="1"/>
    <s v="NA"/>
    <s v="NA"/>
  </r>
  <r>
    <x v="14420"/>
    <x v="115"/>
    <s v="GA"/>
    <s v="411 Holly Dr"/>
    <s v="Albany"/>
    <s v="31705-4534"/>
    <x v="9"/>
    <n v="4110"/>
    <x v="0"/>
    <x v="27"/>
    <x v="2"/>
    <x v="5"/>
    <n v="4926598909"/>
    <n v="405"/>
    <s v="PPP"/>
    <s v="Active Un-Disbursed"/>
    <x v="0"/>
    <n v="100"/>
    <n v="20453"/>
    <n v="20453"/>
    <n v="20453"/>
    <n v="529192"/>
    <s v="Benworth Capital"/>
    <s v="7000 SW 97th Avenue Suite 201"/>
    <s v="Miami"/>
    <s v="FL"/>
    <n v="33173"/>
    <x v="0"/>
    <x v="0"/>
    <x v="0"/>
    <s v="Albany"/>
    <s v="DOUGHERTY"/>
    <s v="GA"/>
    <s v="31705-4534"/>
    <s v="Miami"/>
    <s v="FL"/>
    <d v="2021-04-29T00:00:00"/>
    <n v="529192"/>
    <x v="1"/>
    <s v="NA"/>
    <s v="NA"/>
  </r>
  <r>
    <x v="14421"/>
    <x v="0"/>
    <s v="GA"/>
    <s v="3355 Hardman Morris Rd Lot 20"/>
    <s v="Colbert"/>
    <s v="30628-3687"/>
    <x v="6"/>
    <n v="2112"/>
    <x v="0"/>
    <x v="27"/>
    <x v="0"/>
    <x v="12"/>
    <n v="4519608902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Colbert"/>
    <s v="MADISON"/>
    <s v="GA"/>
    <s v="30628-3687"/>
    <s v="Phoenix"/>
    <s v="AZ"/>
    <s v="NA"/>
    <n v="188361"/>
    <x v="1"/>
    <s v="NA"/>
    <s v="NA"/>
  </r>
  <r>
    <x v="14422"/>
    <x v="2717"/>
    <s v="GA"/>
    <s v="845 Skyline Dr"/>
    <s v="Covington"/>
    <s v="30014-4895"/>
    <x v="6"/>
    <n v="2112"/>
    <x v="0"/>
    <x v="27"/>
    <x v="0"/>
    <x v="11"/>
    <n v="4834658906"/>
    <n v="405"/>
    <s v="PPP"/>
    <s v="Exemption 4"/>
    <x v="0"/>
    <n v="100"/>
    <n v="20707"/>
    <n v="20707"/>
    <n v="0"/>
    <n v="188361"/>
    <s v="Prestamos CDFI, LLC"/>
    <s v="1024 East Buckeye Road Suite 270"/>
    <s v="Phoenix"/>
    <s v="AZ"/>
    <n v="85034"/>
    <x v="1"/>
    <x v="0"/>
    <x v="0"/>
    <s v="Covington"/>
    <s v="NEWTON"/>
    <s v="GA"/>
    <s v="30014-4895"/>
    <s v="Phoenix"/>
    <s v="AZ"/>
    <s v="NA"/>
    <n v="188361"/>
    <x v="0"/>
    <s v="NA"/>
    <s v="NA"/>
  </r>
  <r>
    <x v="14423"/>
    <x v="45"/>
    <s v="GA"/>
    <s v="261 Grand Magnolia St"/>
    <s v="Jackson"/>
    <s v="30233-1896"/>
    <x v="6"/>
    <n v="2111"/>
    <x v="0"/>
    <x v="27"/>
    <x v="1"/>
    <x v="11"/>
    <n v="5093058910"/>
    <n v="405"/>
    <s v="PPP"/>
    <s v="Active Un-Disbursed"/>
    <x v="0"/>
    <n v="100"/>
    <n v="10000"/>
    <n v="10000"/>
    <n v="10000"/>
    <n v="529472"/>
    <s v="Capital Plus Financial, LLC"/>
    <s v="2247 Central Drive"/>
    <s v="Bedford"/>
    <s v="TX"/>
    <n v="76021"/>
    <x v="1"/>
    <x v="0"/>
    <x v="0"/>
    <s v="Jackson"/>
    <s v="BUTTS"/>
    <s v="GA"/>
    <s v="30233-1896"/>
    <s v="Bedford"/>
    <s v="TX"/>
    <d v="2021-04-29T00:00:00"/>
    <n v="529472"/>
    <x v="0"/>
    <s v="NA"/>
    <s v="NA"/>
  </r>
  <r>
    <x v="14424"/>
    <x v="5"/>
    <s v="GA"/>
    <s v="3419 Sandstone Trl SE"/>
    <s v="Conyers"/>
    <s v="30013-2265"/>
    <x v="6"/>
    <n v="2112"/>
    <x v="0"/>
    <x v="27"/>
    <x v="0"/>
    <x v="7"/>
    <n v="4564828908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Conyers"/>
    <s v="ROCKDALE"/>
    <s v="GA"/>
    <s v="30013-2265"/>
    <s v="Phoenix"/>
    <s v="AZ"/>
    <d v="2021-04-29T00:00:00"/>
    <n v="188361"/>
    <x v="1"/>
    <s v="NA"/>
    <s v="NA"/>
  </r>
  <r>
    <x v="14425"/>
    <x v="4476"/>
    <s v="GA"/>
    <s v="3142 Hartford Mill Place Duluth"/>
    <s v="DULUTH"/>
    <n v="30097"/>
    <x v="1"/>
    <n v="1720"/>
    <x v="0"/>
    <x v="27"/>
    <x v="33"/>
    <x v="2"/>
    <n v="5216628905"/>
    <n v="405"/>
    <s v="PPP"/>
    <s v="Active Un-Disbursed"/>
    <x v="0"/>
    <n v="100"/>
    <n v="5145"/>
    <n v="5145"/>
    <n v="5145"/>
    <n v="529471"/>
    <s v="Itria Ventures LLC"/>
    <s v="One Penn Plaza, Suite 4530"/>
    <s v="New York"/>
    <s v="NY"/>
    <n v="10119"/>
    <x v="0"/>
    <x v="0"/>
    <x v="0"/>
    <s v="DULUTH"/>
    <s v="FULTON"/>
    <s v="GA"/>
    <n v="30097"/>
    <s v="New York"/>
    <s v="NY"/>
    <d v="2021-04-29T00:00:00"/>
    <n v="529471"/>
    <x v="1"/>
    <s v="NA"/>
    <s v="NA"/>
  </r>
  <r>
    <x v="14426"/>
    <x v="1"/>
    <s v="GA"/>
    <s v="265 18th St NW Unit 2436"/>
    <s v="Atlanta"/>
    <s v="30363-1156"/>
    <x v="9"/>
    <n v="4390"/>
    <x v="0"/>
    <x v="27"/>
    <x v="1"/>
    <x v="9"/>
    <n v="5283488900"/>
    <n v="405"/>
    <s v="PPP"/>
    <s v="Active Un-Disbursed"/>
    <x v="0"/>
    <n v="100"/>
    <n v="20830"/>
    <n v="20830"/>
    <n v="20830"/>
    <n v="529472"/>
    <s v="Capital Plus Financial, LLC"/>
    <s v="2247 Central Drive"/>
    <s v="Bedford"/>
    <s v="TX"/>
    <n v="76021"/>
    <x v="0"/>
    <x v="0"/>
    <x v="0"/>
    <s v="Atlanta"/>
    <s v="FULTON"/>
    <s v="GA"/>
    <s v="30363-1156"/>
    <s v="Bedford"/>
    <s v="TX"/>
    <d v="2021-04-29T00:00:00"/>
    <n v="529472"/>
    <x v="1"/>
    <s v="NA"/>
    <s v="NA"/>
  </r>
  <r>
    <x v="14427"/>
    <x v="0"/>
    <s v="GA"/>
    <s v="105 Oakdale St"/>
    <s v="Thomaston"/>
    <s v="30286-4228"/>
    <x v="6"/>
    <n v="2111"/>
    <x v="0"/>
    <x v="27"/>
    <x v="0"/>
    <x v="1"/>
    <n v="49701089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1"/>
    <x v="0"/>
    <s v="Thomaston"/>
    <s v="UPSON"/>
    <s v="GA"/>
    <s v="30286-4228"/>
    <s v="Phoenix"/>
    <s v="AZ"/>
    <d v="2021-04-29T00:00:00"/>
    <n v="188361"/>
    <x v="1"/>
    <s v="NA"/>
    <s v="NA"/>
  </r>
  <r>
    <x v="14428"/>
    <x v="197"/>
    <s v="GA"/>
    <s v="4484 Trellis View Ln"/>
    <s v="Loganville"/>
    <s v="30052-5917"/>
    <x v="0"/>
    <n v="3390"/>
    <x v="0"/>
    <x v="27"/>
    <x v="5"/>
    <x v="7"/>
    <n v="4961258907"/>
    <n v="405"/>
    <s v="PPP"/>
    <s v="Active Un-Disbursed"/>
    <x v="0"/>
    <n v="100"/>
    <n v="20666"/>
    <n v="20666"/>
    <n v="20666"/>
    <n v="509316"/>
    <s v="Harvest Small Business Finance, LLC"/>
    <s v="24422 Avenida de la Carlota Suite 232"/>
    <s v="Laguna Hills"/>
    <s v="CA"/>
    <n v="92653"/>
    <x v="0"/>
    <x v="0"/>
    <x v="0"/>
    <s v="Loganville"/>
    <s v="GWINNETT"/>
    <s v="GA"/>
    <s v="30052-5917"/>
    <s v="Laguna Hills"/>
    <s v="CA"/>
    <d v="2021-04-29T00:00:00"/>
    <n v="509316"/>
    <x v="1"/>
    <s v="NA"/>
    <s v="NA"/>
  </r>
  <r>
    <x v="14429"/>
    <x v="5"/>
    <s v="GA"/>
    <s v="1360 Rogers Trce"/>
    <s v="Lithonia"/>
    <s v="30058-7042"/>
    <x v="0"/>
    <n v="4320"/>
    <x v="0"/>
    <x v="27"/>
    <x v="1"/>
    <x v="7"/>
    <n v="4474778902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0"/>
    <x v="0"/>
    <s v="Lithonia"/>
    <s v="DEKALB"/>
    <s v="GA"/>
    <s v="30058-7042"/>
    <s v="Bedford"/>
    <s v="TX"/>
    <d v="2021-04-29T00:00:00"/>
    <n v="529472"/>
    <x v="0"/>
    <s v="NA"/>
    <s v="NA"/>
  </r>
  <r>
    <x v="14430"/>
    <x v="4477"/>
    <s v="GA"/>
    <s v="4106 Welcome All Ter"/>
    <s v="Atlanta"/>
    <s v="30349-1926"/>
    <x v="12"/>
    <n v="1613"/>
    <x v="0"/>
    <x v="27"/>
    <x v="0"/>
    <x v="0"/>
    <n v="4984278905"/>
    <n v="405"/>
    <s v="PPP"/>
    <s v="Exemption 4"/>
    <x v="0"/>
    <n v="100"/>
    <n v="19820"/>
    <n v="19820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49-1926"/>
    <s v="Phoenix"/>
    <s v="AZ"/>
    <s v="NA"/>
    <n v="188361"/>
    <x v="1"/>
    <s v="NA"/>
    <s v="NA"/>
  </r>
  <r>
    <x v="14431"/>
    <x v="191"/>
    <s v="GA"/>
    <s v="2182 Salem Rd SE"/>
    <s v="Conyers"/>
    <s v="30013-1824"/>
    <x v="3"/>
    <n v="7125"/>
    <x v="0"/>
    <x v="27"/>
    <x v="0"/>
    <x v="7"/>
    <n v="4486288905"/>
    <n v="405"/>
    <s v="PPP"/>
    <s v="Active Un-Disbursed"/>
    <x v="0"/>
    <n v="100"/>
    <n v="15625"/>
    <n v="15625"/>
    <n v="15625"/>
    <n v="188361"/>
    <s v="Prestamos CDFI, LLC"/>
    <s v="1024 East Buckeye Road Suite 270"/>
    <s v="Phoenix"/>
    <s v="AZ"/>
    <n v="85034"/>
    <x v="0"/>
    <x v="1"/>
    <x v="0"/>
    <s v="Conyers"/>
    <s v="ROCKDALE"/>
    <s v="GA"/>
    <s v="30013-1824"/>
    <s v="Phoenix"/>
    <s v="AZ"/>
    <d v="2021-04-29T00:00:00"/>
    <n v="188361"/>
    <x v="1"/>
    <s v="NA"/>
    <s v="NA"/>
  </r>
  <r>
    <x v="14432"/>
    <x v="0"/>
    <s v="GA"/>
    <s v="1626 Selma Pl"/>
    <s v="Macon"/>
    <s v="31204-5036"/>
    <x v="6"/>
    <n v="2199"/>
    <x v="0"/>
    <x v="27"/>
    <x v="0"/>
    <x v="5"/>
    <n v="47523489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Macon"/>
    <s v="BIBB"/>
    <s v="GA"/>
    <s v="31204-5036"/>
    <s v="Phoenix"/>
    <s v="AZ"/>
    <d v="2021-04-29T00:00:00"/>
    <n v="188361"/>
    <x v="0"/>
    <s v="NA"/>
    <s v="NA"/>
  </r>
  <r>
    <x v="14433"/>
    <x v="542"/>
    <s v="GA"/>
    <s v="2916 Tupelo dr"/>
    <s v="Columbus"/>
    <n v="31907"/>
    <x v="2"/>
    <n v="2320"/>
    <x v="0"/>
    <x v="27"/>
    <x v="5"/>
    <x v="5"/>
    <n v="4750878905"/>
    <n v="405"/>
    <s v="PPP"/>
    <s v="Exemption 4"/>
    <x v="0"/>
    <n v="100"/>
    <n v="18541"/>
    <n v="18541"/>
    <n v="0"/>
    <n v="509316"/>
    <s v="Harvest Small Business Finance, LLC"/>
    <s v="24422 Avenida de la Carlota Suite 232"/>
    <s v="Laguna Hills"/>
    <s v="CA"/>
    <n v="92653"/>
    <x v="0"/>
    <x v="0"/>
    <x v="0"/>
    <s v="Columbus"/>
    <s v="MUSCOGEE"/>
    <s v="GA"/>
    <n v="31907"/>
    <s v="Laguna Hills"/>
    <s v="CA"/>
    <s v="NA"/>
    <n v="509316"/>
    <x v="1"/>
    <s v="NA"/>
    <s v="NA"/>
  </r>
  <r>
    <x v="14434"/>
    <x v="653"/>
    <s v="GA"/>
    <s v="1128 Reynolds Ct"/>
    <s v="Morrow"/>
    <s v="30260-1063"/>
    <x v="15"/>
    <n v="1130"/>
    <x v="0"/>
    <x v="27"/>
    <x v="1"/>
    <x v="9"/>
    <n v="4674588909"/>
    <n v="405"/>
    <s v="PPP"/>
    <s v="Active Un-Disbursed"/>
    <x v="0"/>
    <n v="100"/>
    <n v="18540"/>
    <n v="18540"/>
    <n v="18540"/>
    <n v="529472"/>
    <s v="Capital Plus Financial, LLC"/>
    <s v="2247 Central Drive"/>
    <s v="Bedford"/>
    <s v="TX"/>
    <n v="76021"/>
    <x v="0"/>
    <x v="0"/>
    <x v="0"/>
    <s v="Morrow"/>
    <s v="CLAYTON"/>
    <s v="GA"/>
    <s v="30260-1063"/>
    <s v="Bedford"/>
    <s v="TX"/>
    <d v="2021-04-29T00:00:00"/>
    <n v="529472"/>
    <x v="0"/>
    <s v="NA"/>
    <s v="NA"/>
  </r>
  <r>
    <x v="14435"/>
    <x v="669"/>
    <s v="GA"/>
    <s v="11 W Grady St"/>
    <s v="Statesboro"/>
    <s v="30458-2706"/>
    <x v="15"/>
    <n v="1510"/>
    <x v="0"/>
    <x v="27"/>
    <x v="0"/>
    <x v="10"/>
    <n v="5079858907"/>
    <n v="405"/>
    <s v="PPP"/>
    <s v="Exemption 4"/>
    <x v="0"/>
    <n v="100"/>
    <n v="7500"/>
    <n v="7500"/>
    <n v="0"/>
    <n v="188361"/>
    <s v="Prestamos CDFI, LLC"/>
    <s v="1024 East Buckeye Road Suite 270"/>
    <s v="Phoenix"/>
    <s v="AZ"/>
    <n v="85034"/>
    <x v="1"/>
    <x v="1"/>
    <x v="0"/>
    <s v="Statesboro"/>
    <s v="BULLOCH"/>
    <s v="GA"/>
    <s v="30458-2706"/>
    <s v="Phoenix"/>
    <s v="AZ"/>
    <s v="NA"/>
    <n v="188361"/>
    <x v="1"/>
    <s v="NA"/>
    <s v="NA"/>
  </r>
  <r>
    <x v="14436"/>
    <x v="0"/>
    <s v="GA"/>
    <s v="573 Remington Ln"/>
    <s v="Acworth"/>
    <s v="30101-8230"/>
    <x v="9"/>
    <n v="3998"/>
    <x v="0"/>
    <x v="27"/>
    <x v="1"/>
    <x v="4"/>
    <n v="49847589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cworth"/>
    <s v="PAULDING"/>
    <s v="GA"/>
    <s v="30101-8230"/>
    <s v="Bedford"/>
    <s v="TX"/>
    <d v="2021-04-29T00:00:00"/>
    <n v="529472"/>
    <x v="1"/>
    <s v="NA"/>
    <s v="NA"/>
  </r>
  <r>
    <x v="14437"/>
    <x v="37"/>
    <s v="GA"/>
    <s v="1989 Cheshire Bridge Rd NE"/>
    <s v="Atlanta"/>
    <s v="30324-4915"/>
    <x v="9"/>
    <n v="3998"/>
    <x v="0"/>
    <x v="27"/>
    <x v="5"/>
    <x v="9"/>
    <n v="4702458903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24-4915"/>
    <s v="Laguna Hills"/>
    <s v="CA"/>
    <s v="NA"/>
    <n v="509316"/>
    <x v="1"/>
    <s v="NA"/>
    <s v="NA"/>
  </r>
  <r>
    <x v="14438"/>
    <x v="37"/>
    <s v="GA"/>
    <s v="3214 Valley Bluff Dr Apt 163"/>
    <s v="Atlanta"/>
    <s v="30340-5463"/>
    <x v="15"/>
    <n v="3940"/>
    <x v="0"/>
    <x v="27"/>
    <x v="5"/>
    <x v="2"/>
    <n v="4784688905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tlanta"/>
    <s v="DEKALB"/>
    <s v="GA"/>
    <s v="30340-5463"/>
    <s v="Laguna Hills"/>
    <s v="CA"/>
    <d v="2021-04-29T00:00:00"/>
    <n v="509316"/>
    <x v="0"/>
    <s v="NA"/>
    <s v="NA"/>
  </r>
  <r>
    <x v="14439"/>
    <x v="0"/>
    <s v="GA"/>
    <s v="5535 Glenview Dr"/>
    <s v="Columbus"/>
    <s v="31907-4341"/>
    <x v="3"/>
    <n v="9910"/>
    <x v="0"/>
    <x v="27"/>
    <x v="0"/>
    <x v="5"/>
    <n v="5245378901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Columbus"/>
    <s v="MUSCOGEE"/>
    <s v="GA"/>
    <s v="31907-4341"/>
    <s v="Phoenix"/>
    <s v="AZ"/>
    <s v="NA"/>
    <n v="188361"/>
    <x v="1"/>
    <s v="NA"/>
    <s v="NA"/>
  </r>
  <r>
    <x v="14440"/>
    <x v="388"/>
    <s v="GA"/>
    <s v="2083 Great Shoals Cir"/>
    <s v="Lawrenceville"/>
    <s v="30045-2718"/>
    <x v="6"/>
    <n v="2112"/>
    <x v="0"/>
    <x v="27"/>
    <x v="0"/>
    <x v="3"/>
    <n v="4804858906"/>
    <n v="405"/>
    <s v="PPP"/>
    <s v="Active Un-Disbursed"/>
    <x v="0"/>
    <n v="100"/>
    <n v="5207"/>
    <n v="5207"/>
    <n v="5207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5-2718"/>
    <s v="Phoenix"/>
    <s v="AZ"/>
    <d v="2021-04-29T00:00:00"/>
    <n v="188361"/>
    <x v="1"/>
    <s v="NA"/>
    <s v="NA"/>
  </r>
  <r>
    <x v="14441"/>
    <x v="37"/>
    <s v="GA"/>
    <s v="172 Palm St Apt 9A"/>
    <s v="Cochran"/>
    <s v="31014-6951"/>
    <x v="4"/>
    <n v="8160"/>
    <x v="0"/>
    <x v="27"/>
    <x v="43"/>
    <x v="13"/>
    <n v="4845918907"/>
    <n v="405"/>
    <s v="PPP"/>
    <s v="Exemption 4"/>
    <x v="0"/>
    <n v="100"/>
    <n v="20833"/>
    <n v="20833"/>
    <n v="0"/>
    <n v="529652"/>
    <s v="Amur Equipment Finance, Inc."/>
    <s v="308 N. Locust St, Suite 100"/>
    <s v="Grand Island"/>
    <s v="NE"/>
    <n v="68801"/>
    <x v="1"/>
    <x v="1"/>
    <x v="0"/>
    <s v="Cochran"/>
    <s v="BLECKLEY"/>
    <s v="GA"/>
    <s v="31014-6951"/>
    <s v="Grand Island"/>
    <s v="NE"/>
    <s v="NA"/>
    <n v="529652"/>
    <x v="1"/>
    <s v="NA"/>
    <s v="NA"/>
  </r>
  <r>
    <x v="14442"/>
    <x v="0"/>
    <s v="GA"/>
    <s v="4939 Rapahoe Trl"/>
    <s v="Atlanta"/>
    <s v="30349-7065"/>
    <x v="6"/>
    <n v="2112"/>
    <x v="0"/>
    <x v="27"/>
    <x v="0"/>
    <x v="0"/>
    <n v="46104889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49-7065"/>
    <s v="Phoenix"/>
    <s v="AZ"/>
    <s v="NA"/>
    <n v="188361"/>
    <x v="1"/>
    <s v="NA"/>
    <s v="NA"/>
  </r>
  <r>
    <x v="14443"/>
    <x v="385"/>
    <s v="GA"/>
    <s v="119 Chestatee Pt"/>
    <s v="Dawsonville"/>
    <s v="30534-7117"/>
    <x v="1"/>
    <n v="1730"/>
    <x v="0"/>
    <x v="27"/>
    <x v="5"/>
    <x v="12"/>
    <n v="4550448900"/>
    <n v="405"/>
    <s v="PPP"/>
    <s v="Active Un-Disbursed"/>
    <x v="0"/>
    <n v="100"/>
    <n v="20531"/>
    <n v="20531"/>
    <n v="20531"/>
    <n v="509316"/>
    <s v="Harvest Small Business Finance, LLC"/>
    <s v="24422 Avenida de la Carlota Suite 232"/>
    <s v="Laguna Hills"/>
    <s v="CA"/>
    <n v="92653"/>
    <x v="1"/>
    <x v="0"/>
    <x v="0"/>
    <s v="Dawsonville"/>
    <s v="DAWSON"/>
    <s v="GA"/>
    <s v="30534-7117"/>
    <s v="Laguna Hills"/>
    <s v="CA"/>
    <d v="2021-04-29T00:00:00"/>
    <n v="509316"/>
    <x v="1"/>
    <s v="NA"/>
    <s v="NA"/>
  </r>
  <r>
    <x v="13423"/>
    <x v="549"/>
    <s v="GA"/>
    <s v="113 Shoreline Way"/>
    <s v="Hampton"/>
    <s v="30228-1799"/>
    <x v="5"/>
    <n v="4230"/>
    <x v="0"/>
    <x v="27"/>
    <x v="1"/>
    <x v="0"/>
    <n v="4743218908"/>
    <n v="405"/>
    <s v="PPP"/>
    <s v="Active Un-Disbursed"/>
    <x v="0"/>
    <n v="100"/>
    <n v="16250"/>
    <n v="16250"/>
    <n v="16250"/>
    <n v="529472"/>
    <s v="Capital Plus Financial, LLC"/>
    <s v="2247 Central Drive"/>
    <s v="Bedford"/>
    <s v="TX"/>
    <n v="76021"/>
    <x v="0"/>
    <x v="0"/>
    <x v="0"/>
    <s v="Hampton"/>
    <s v="HENRY"/>
    <s v="GA"/>
    <s v="30228-1799"/>
    <s v="Bedford"/>
    <s v="TX"/>
    <d v="2021-04-29T00:00:00"/>
    <n v="529472"/>
    <x v="0"/>
    <s v="NA"/>
    <s v="NA"/>
  </r>
  <r>
    <x v="14444"/>
    <x v="4478"/>
    <s v="GA"/>
    <s v="3630 Peach"/>
    <s v="Augusta"/>
    <n v="30909"/>
    <x v="6"/>
    <n v="2112"/>
    <x v="0"/>
    <x v="27"/>
    <x v="0"/>
    <x v="10"/>
    <n v="4775148905"/>
    <n v="405"/>
    <s v="PPP"/>
    <s v="Exemption 4"/>
    <x v="0"/>
    <n v="100"/>
    <n v="19192"/>
    <n v="19192"/>
    <n v="0"/>
    <n v="188361"/>
    <s v="Prestamos CDFI, LLC"/>
    <s v="1024 East Buckeye Road Suite 270"/>
    <s v="Phoenix"/>
    <s v="AZ"/>
    <n v="85034"/>
    <x v="0"/>
    <x v="0"/>
    <x v="0"/>
    <s v="Augusta"/>
    <s v="RICHMOND"/>
    <s v="GA"/>
    <n v="30909"/>
    <s v="Phoenix"/>
    <s v="AZ"/>
    <s v="NA"/>
    <n v="188361"/>
    <x v="1"/>
    <s v="NA"/>
    <s v="NA"/>
  </r>
  <r>
    <x v="14445"/>
    <x v="767"/>
    <s v="GA"/>
    <s v="25 Lena Ct"/>
    <s v="Covington"/>
    <s v="30016-3500"/>
    <x v="15"/>
    <n v="1510"/>
    <x v="0"/>
    <x v="27"/>
    <x v="0"/>
    <x v="7"/>
    <n v="4997908903"/>
    <n v="405"/>
    <s v="PPP"/>
    <s v="Active Un-Disbursed"/>
    <x v="0"/>
    <n v="100"/>
    <n v="7915"/>
    <n v="7915"/>
    <n v="7915"/>
    <n v="188361"/>
    <s v="Prestamos CDFI, LLC"/>
    <s v="1024 East Buckeye Road Suite 270"/>
    <s v="Phoenix"/>
    <s v="AZ"/>
    <n v="85034"/>
    <x v="1"/>
    <x v="0"/>
    <x v="0"/>
    <s v="Covington"/>
    <s v="NEWTON"/>
    <s v="GA"/>
    <s v="30016-3500"/>
    <s v="Phoenix"/>
    <s v="AZ"/>
    <d v="2021-04-29T00:00:00"/>
    <n v="188361"/>
    <x v="0"/>
    <s v="NA"/>
    <s v="NA"/>
  </r>
  <r>
    <x v="14446"/>
    <x v="0"/>
    <s v="GA"/>
    <s v="4249 Mill Grove Ln SW"/>
    <s v="Smyrna"/>
    <s v="30082-4542"/>
    <x v="2"/>
    <n v="2320"/>
    <x v="0"/>
    <x v="27"/>
    <x v="1"/>
    <x v="0"/>
    <n v="47086989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myrna"/>
    <s v="COBB"/>
    <s v="GA"/>
    <s v="30082-4542"/>
    <s v="Bedford"/>
    <s v="TX"/>
    <d v="2021-04-29T00:00:00"/>
    <n v="529472"/>
    <x v="1"/>
    <s v="NA"/>
    <s v="NA"/>
  </r>
  <r>
    <x v="14447"/>
    <x v="631"/>
    <s v="GA"/>
    <s v="2909 Celeste Dr"/>
    <s v="Hephzibah"/>
    <s v="30815-4125"/>
    <x v="6"/>
    <n v="2990"/>
    <x v="0"/>
    <x v="27"/>
    <x v="0"/>
    <x v="10"/>
    <n v="5064528910"/>
    <n v="405"/>
    <s v="PPP"/>
    <s v="Exemption 4"/>
    <x v="0"/>
    <n v="100"/>
    <n v="20207"/>
    <n v="20207"/>
    <n v="0"/>
    <n v="188361"/>
    <s v="Prestamos CDFI, LLC"/>
    <s v="1024 East Buckeye Road Suite 270"/>
    <s v="Phoenix"/>
    <s v="AZ"/>
    <n v="85034"/>
    <x v="0"/>
    <x v="1"/>
    <x v="0"/>
    <s v="Hephzibah"/>
    <s v="RICHMOND"/>
    <s v="GA"/>
    <s v="30815-4125"/>
    <s v="Phoenix"/>
    <s v="AZ"/>
    <s v="NA"/>
    <n v="188361"/>
    <x v="1"/>
    <s v="NA"/>
    <s v="NA"/>
  </r>
  <r>
    <x v="14448"/>
    <x v="72"/>
    <s v="GA"/>
    <s v="502 Crestview Dr"/>
    <s v="Sparks"/>
    <s v="31647-7126"/>
    <x v="13"/>
    <n v="1498"/>
    <x v="0"/>
    <x v="27"/>
    <x v="5"/>
    <x v="13"/>
    <n v="4861308901"/>
    <n v="405"/>
    <s v="PPP"/>
    <s v="Active Un-Disbursed"/>
    <x v="0"/>
    <n v="100"/>
    <n v="20052"/>
    <n v="20052"/>
    <n v="20052"/>
    <n v="509316"/>
    <s v="Harvest Small Business Finance, LLC"/>
    <s v="24422 Avenida de la Carlota Suite 232"/>
    <s v="Laguna Hills"/>
    <s v="CA"/>
    <n v="92653"/>
    <x v="1"/>
    <x v="1"/>
    <x v="0"/>
    <s v="Sparks"/>
    <s v="COOK"/>
    <s v="GA"/>
    <s v="31647-7126"/>
    <s v="Laguna Hills"/>
    <s v="CA"/>
    <d v="2021-04-29T00:00:00"/>
    <n v="509316"/>
    <x v="1"/>
    <s v="NA"/>
    <s v="NA"/>
  </r>
  <r>
    <x v="14449"/>
    <x v="4479"/>
    <s v="GA"/>
    <s v="4300 Ogeechee Rd Ste 204"/>
    <s v="Savannah"/>
    <n v="31405"/>
    <x v="6"/>
    <n v="2112"/>
    <x v="10"/>
    <x v="27"/>
    <x v="36"/>
    <x v="8"/>
    <n v="5021468905"/>
    <n v="405"/>
    <s v="PPS"/>
    <s v="Active Un-Disbursed"/>
    <x v="0"/>
    <n v="100"/>
    <n v="62418"/>
    <n v="62418"/>
    <n v="62418"/>
    <n v="122043"/>
    <s v="WebBank"/>
    <s v="215 S State St, Ste 1000"/>
    <s v="SALT LAKE CITY"/>
    <s v="UT"/>
    <s v="84111-2336"/>
    <x v="0"/>
    <x v="1"/>
    <x v="0"/>
    <s v="Savannah"/>
    <s v="CHATHAM"/>
    <s v="GA"/>
    <n v="31405"/>
    <s v="SALT LAKE CITY"/>
    <s v="UT"/>
    <d v="2021-04-29T00:00:00"/>
    <n v="122043"/>
    <x v="0"/>
    <s v="NA"/>
    <s v="NA"/>
  </r>
  <r>
    <x v="11190"/>
    <x v="211"/>
    <s v="GA"/>
    <s v="3151 Lake Forest Dr Apt 77"/>
    <s v="Augusta"/>
    <s v="30909-6211"/>
    <x v="12"/>
    <n v="1519"/>
    <x v="0"/>
    <x v="27"/>
    <x v="0"/>
    <x v="10"/>
    <n v="5157818902"/>
    <n v="405"/>
    <s v="PPP"/>
    <s v="Exemption 4"/>
    <x v="0"/>
    <n v="100"/>
    <n v="6250"/>
    <n v="6250"/>
    <n v="0"/>
    <n v="188361"/>
    <s v="Prestamos CDFI, LLC"/>
    <s v="1024 East Buckeye Road Suite 270"/>
    <s v="Phoenix"/>
    <s v="AZ"/>
    <n v="85034"/>
    <x v="0"/>
    <x v="0"/>
    <x v="0"/>
    <s v="Augusta"/>
    <s v="RICHMOND"/>
    <s v="GA"/>
    <s v="30909-6211"/>
    <s v="Phoenix"/>
    <s v="AZ"/>
    <s v="NA"/>
    <n v="188361"/>
    <x v="1"/>
    <s v="NA"/>
    <s v="NA"/>
  </r>
  <r>
    <x v="14450"/>
    <x v="0"/>
    <s v="GA"/>
    <s v="812 Somerset Club Dr SE"/>
    <s v="Cartersville"/>
    <s v="30121-8168"/>
    <x v="17"/>
    <n v="8140"/>
    <x v="0"/>
    <x v="27"/>
    <x v="0"/>
    <x v="6"/>
    <n v="51917289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Cartersville"/>
    <s v="BARTOW"/>
    <s v="GA"/>
    <s v="30121-8168"/>
    <s v="Phoenix"/>
    <s v="AZ"/>
    <d v="2021-04-29T00:00:00"/>
    <n v="188361"/>
    <x v="1"/>
    <s v="NA"/>
    <s v="NA"/>
  </r>
  <r>
    <x v="14451"/>
    <x v="0"/>
    <s v="GA"/>
    <s v="3097 Presidential Dr Ste B"/>
    <s v="Atlanta"/>
    <s v="30340-3914"/>
    <x v="17"/>
    <n v="1110"/>
    <x v="0"/>
    <x v="27"/>
    <x v="38"/>
    <x v="2"/>
    <n v="4890168906"/>
    <n v="405"/>
    <s v="PPS"/>
    <s v="Active Un-Disbursed"/>
    <x v="0"/>
    <n v="100"/>
    <n v="20832"/>
    <n v="20832"/>
    <n v="20832"/>
    <n v="529111"/>
    <s v="FC Marketplace, LLC (dba Funding Circle)"/>
    <s v="85 2nd Street, Floor 4"/>
    <s v="San Francisco"/>
    <s v="CA"/>
    <n v="94105"/>
    <x v="0"/>
    <x v="0"/>
    <x v="0"/>
    <s v="Atlanta"/>
    <s v="DEKALB"/>
    <s v="GA"/>
    <s v="30340-3914"/>
    <s v="San Francisco"/>
    <s v="CA"/>
    <d v="2021-04-29T00:00:00"/>
    <n v="529111"/>
    <x v="0"/>
    <s v="NA"/>
    <s v="NA"/>
  </r>
  <r>
    <x v="14452"/>
    <x v="692"/>
    <s v="GA"/>
    <s v="5250 Highway 138 Apt 1512"/>
    <s v="Union City"/>
    <s v="30291-1898"/>
    <x v="5"/>
    <n v="4110"/>
    <x v="0"/>
    <x v="27"/>
    <x v="3"/>
    <x v="0"/>
    <n v="4785188910"/>
    <n v="405"/>
    <s v="PPS"/>
    <s v="Active Un-Disbursed"/>
    <x v="0"/>
    <n v="100"/>
    <n v="20800"/>
    <n v="20800"/>
    <n v="20800"/>
    <n v="529431"/>
    <s v="MBE Capital Partners"/>
    <s v="1 Bridge Plaza N. # 550"/>
    <s v="Fort Lee"/>
    <s v="NJ"/>
    <n v="7024"/>
    <x v="0"/>
    <x v="0"/>
    <x v="0"/>
    <s v="Union City"/>
    <s v="FULTON"/>
    <s v="GA"/>
    <s v="30291-1898"/>
    <s v="Fort Lee"/>
    <s v="NJ"/>
    <d v="2021-04-29T00:00:00"/>
    <n v="529431"/>
    <x v="0"/>
    <s v="NA"/>
    <s v="NA"/>
  </r>
  <r>
    <x v="14453"/>
    <x v="428"/>
    <s v="GA"/>
    <s v="12058 GA-32 W  Lot 4"/>
    <s v="Ambrose"/>
    <n v="31512"/>
    <x v="0"/>
    <n v="5120"/>
    <x v="0"/>
    <x v="27"/>
    <x v="0"/>
    <x v="10"/>
    <n v="5285328902"/>
    <n v="405"/>
    <s v="PPP"/>
    <s v="Active Un-Disbursed"/>
    <x v="0"/>
    <n v="100"/>
    <n v="8125"/>
    <n v="8125"/>
    <n v="8125"/>
    <n v="188361"/>
    <s v="Prestamos CDFI, LLC"/>
    <s v="1024 East Buckeye Road Suite 270"/>
    <s v="Phoenix"/>
    <s v="AZ"/>
    <n v="85034"/>
    <x v="1"/>
    <x v="1"/>
    <x v="0"/>
    <s v="Ambrose"/>
    <s v="COFFEE"/>
    <s v="GA"/>
    <n v="31512"/>
    <s v="Phoenix"/>
    <s v="AZ"/>
    <d v="2021-04-29T00:00:00"/>
    <n v="188361"/>
    <x v="1"/>
    <s v="NA"/>
    <s v="NA"/>
  </r>
  <r>
    <x v="14454"/>
    <x v="0"/>
    <s v="GA"/>
    <s v="6932 Timbers East Ln"/>
    <s v="Lithonia"/>
    <s v="30058-6074"/>
    <x v="6"/>
    <n v="2111"/>
    <x v="0"/>
    <x v="27"/>
    <x v="1"/>
    <x v="7"/>
    <n v="51992389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onia"/>
    <s v="DEKALB"/>
    <s v="GA"/>
    <s v="30058-6074"/>
    <s v="Bedford"/>
    <s v="TX"/>
    <d v="2021-04-29T00:00:00"/>
    <n v="529472"/>
    <x v="0"/>
    <s v="NA"/>
    <s v="NA"/>
  </r>
  <r>
    <x v="14455"/>
    <x v="2789"/>
    <s v="GA"/>
    <s v="49 Bay Ave"/>
    <s v="Mc Rae"/>
    <s v="31055-5202"/>
    <x v="6"/>
    <n v="2111"/>
    <x v="0"/>
    <x v="27"/>
    <x v="0"/>
    <x v="13"/>
    <n v="4736618901"/>
    <n v="405"/>
    <s v="PPP"/>
    <s v="Active Un-Disbursed"/>
    <x v="0"/>
    <n v="100"/>
    <n v="20825"/>
    <n v="20825"/>
    <n v="20825"/>
    <n v="188361"/>
    <s v="Prestamos CDFI, LLC"/>
    <s v="1024 East Buckeye Road Suite 270"/>
    <s v="Phoenix"/>
    <s v="AZ"/>
    <n v="85034"/>
    <x v="1"/>
    <x v="0"/>
    <x v="0"/>
    <s v="Mc Rae"/>
    <s v="TELFAIR"/>
    <s v="GA"/>
    <s v="31055-5202"/>
    <s v="Phoenix"/>
    <s v="AZ"/>
    <d v="2021-04-29T00:00:00"/>
    <n v="188361"/>
    <x v="0"/>
    <s v="NA"/>
    <s v="NA"/>
  </r>
  <r>
    <x v="14456"/>
    <x v="4480"/>
    <s v="GA"/>
    <s v="3100 Esquire Dr NW"/>
    <s v="Kennesaw"/>
    <s v="30144-3127"/>
    <x v="2"/>
    <n v="2310"/>
    <x v="0"/>
    <x v="27"/>
    <x v="5"/>
    <x v="6"/>
    <n v="5014918900"/>
    <n v="405"/>
    <s v="PPP"/>
    <s v="Active Un-Disbursed"/>
    <x v="0"/>
    <n v="100"/>
    <n v="20774"/>
    <n v="20774"/>
    <n v="20774"/>
    <n v="509316"/>
    <s v="Harvest Small Business Finance, LLC"/>
    <s v="24422 Avenida de la Carlota Suite 232"/>
    <s v="Laguna Hills"/>
    <s v="CA"/>
    <n v="92653"/>
    <x v="0"/>
    <x v="0"/>
    <x v="0"/>
    <s v="Kennesaw"/>
    <s v="COBB"/>
    <s v="GA"/>
    <s v="30144-3127"/>
    <s v="Laguna Hills"/>
    <s v="CA"/>
    <d v="2021-04-29T00:00:00"/>
    <n v="509316"/>
    <x v="1"/>
    <s v="NA"/>
    <s v="NA"/>
  </r>
  <r>
    <x v="14457"/>
    <x v="2945"/>
    <s v="GA"/>
    <s v="6965 Damascus Rd"/>
    <s v="Savannah"/>
    <s v="31406-2808"/>
    <x v="17"/>
    <n v="8150"/>
    <x v="0"/>
    <x v="27"/>
    <x v="0"/>
    <x v="8"/>
    <n v="4612658900"/>
    <n v="405"/>
    <s v="PPP"/>
    <s v="Exemption 4"/>
    <x v="0"/>
    <n v="100"/>
    <n v="14010"/>
    <n v="14010"/>
    <n v="0"/>
    <n v="188361"/>
    <s v="Prestamos CDFI, LLC"/>
    <s v="1024 East Buckeye Road Suite 270"/>
    <s v="Phoenix"/>
    <s v="AZ"/>
    <n v="85034"/>
    <x v="0"/>
    <x v="0"/>
    <x v="0"/>
    <s v="Savannah"/>
    <s v="CHATHAM"/>
    <s v="GA"/>
    <s v="31406-2808"/>
    <s v="Phoenix"/>
    <s v="AZ"/>
    <s v="NA"/>
    <n v="188361"/>
    <x v="1"/>
    <s v="NA"/>
    <s v="NA"/>
  </r>
  <r>
    <x v="14458"/>
    <x v="82"/>
    <s v="GA"/>
    <s v="2251 Margaret Ct"/>
    <s v="Lithonia"/>
    <s v="30058-5000"/>
    <x v="15"/>
    <n v="1510"/>
    <x v="0"/>
    <x v="27"/>
    <x v="1"/>
    <x v="7"/>
    <n v="5243098907"/>
    <n v="405"/>
    <s v="PPP"/>
    <s v="Active Un-Disbursed"/>
    <x v="0"/>
    <n v="100"/>
    <n v="18125"/>
    <n v="18125"/>
    <n v="18125"/>
    <n v="529472"/>
    <s v="Capital Plus Financial, LLC"/>
    <s v="2247 Central Drive"/>
    <s v="Bedford"/>
    <s v="TX"/>
    <n v="76021"/>
    <x v="0"/>
    <x v="0"/>
    <x v="0"/>
    <s v="Lithonia"/>
    <s v="DEKALB"/>
    <s v="GA"/>
    <s v="30058-5000"/>
    <s v="Bedford"/>
    <s v="TX"/>
    <d v="2021-04-29T00:00:00"/>
    <n v="529472"/>
    <x v="0"/>
    <s v="NA"/>
    <s v="NA"/>
  </r>
  <r>
    <x v="14459"/>
    <x v="4481"/>
    <s v="GA"/>
    <s v="125 Carroll St"/>
    <s v="Thomson"/>
    <s v="30824-2402"/>
    <x v="1"/>
    <n v="1510"/>
    <x v="0"/>
    <x v="27"/>
    <x v="0"/>
    <x v="11"/>
    <n v="5306238910"/>
    <n v="405"/>
    <s v="PPP"/>
    <s v="Exemption 4"/>
    <x v="0"/>
    <n v="100"/>
    <n v="7622"/>
    <n v="7622"/>
    <n v="0"/>
    <n v="188361"/>
    <s v="Prestamos CDFI, LLC"/>
    <s v="1024 East Buckeye Road Suite 270"/>
    <s v="Phoenix"/>
    <s v="AZ"/>
    <n v="85034"/>
    <x v="1"/>
    <x v="1"/>
    <x v="0"/>
    <s v="Thomson"/>
    <s v="MCDUFFIE"/>
    <s v="GA"/>
    <s v="30824-2402"/>
    <s v="Phoenix"/>
    <s v="AZ"/>
    <s v="NA"/>
    <n v="188361"/>
    <x v="0"/>
    <s v="NA"/>
    <s v="NA"/>
  </r>
  <r>
    <x v="14460"/>
    <x v="45"/>
    <s v="GA"/>
    <s v="125 Aubree Way"/>
    <s v="McDonough"/>
    <s v="30252-2417"/>
    <x v="12"/>
    <n v="1410"/>
    <x v="0"/>
    <x v="27"/>
    <x v="1"/>
    <x v="11"/>
    <n v="4530368903"/>
    <n v="405"/>
    <s v="PPP"/>
    <s v="Active Un-Disbursed"/>
    <x v="0"/>
    <n v="100"/>
    <n v="10000"/>
    <n v="10000"/>
    <n v="10000"/>
    <n v="529472"/>
    <s v="Capital Plus Financial, LLC"/>
    <s v="2247 Central Drive"/>
    <s v="Bedford"/>
    <s v="TX"/>
    <n v="76021"/>
    <x v="0"/>
    <x v="0"/>
    <x v="0"/>
    <s v="McDonough"/>
    <s v="HENRY"/>
    <s v="GA"/>
    <s v="30252-2417"/>
    <s v="Bedford"/>
    <s v="TX"/>
    <d v="2021-04-29T00:00:00"/>
    <n v="529472"/>
    <x v="1"/>
    <s v="NA"/>
    <s v="NA"/>
  </r>
  <r>
    <x v="14461"/>
    <x v="2663"/>
    <s v="GA"/>
    <s v="4050 Morgan Rd Apt 50"/>
    <s v="Union City"/>
    <s v="30291-2209"/>
    <x v="1"/>
    <n v="1730"/>
    <x v="0"/>
    <x v="27"/>
    <x v="0"/>
    <x v="0"/>
    <n v="4861448908"/>
    <n v="405"/>
    <s v="PPP"/>
    <s v="Exemption 4"/>
    <x v="0"/>
    <n v="100"/>
    <n v="20145"/>
    <n v="20145"/>
    <n v="0"/>
    <n v="188361"/>
    <s v="Prestamos CDFI, LLC"/>
    <s v="1024 East Buckeye Road Suite 270"/>
    <s v="Phoenix"/>
    <s v="AZ"/>
    <n v="85034"/>
    <x v="0"/>
    <x v="0"/>
    <x v="0"/>
    <s v="Union City"/>
    <s v="FULTON"/>
    <s v="GA"/>
    <s v="30291-2209"/>
    <s v="Phoenix"/>
    <s v="AZ"/>
    <s v="NA"/>
    <n v="188361"/>
    <x v="0"/>
    <s v="NA"/>
    <s v="NA"/>
  </r>
  <r>
    <x v="14462"/>
    <x v="37"/>
    <s v="GA"/>
    <s v="3637 Peachtree Rd NE"/>
    <s v="Atlanta"/>
    <s v="30319-1252"/>
    <x v="6"/>
    <n v="2111"/>
    <x v="0"/>
    <x v="27"/>
    <x v="5"/>
    <x v="2"/>
    <n v="4583588903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19-1252"/>
    <s v="Laguna Hills"/>
    <s v="CA"/>
    <d v="2021-04-29T00:00:00"/>
    <n v="509316"/>
    <x v="1"/>
    <s v="NA"/>
    <s v="NA"/>
  </r>
  <r>
    <x v="14463"/>
    <x v="37"/>
    <s v="GA"/>
    <s v="169 Wilder Way"/>
    <s v="Williamson"/>
    <s v="30292-6700"/>
    <x v="6"/>
    <n v="2112"/>
    <x v="0"/>
    <x v="27"/>
    <x v="2"/>
    <x v="1"/>
    <n v="4966128902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1"/>
    <x v="0"/>
    <s v="Williamson"/>
    <s v="SPALDING"/>
    <s v="GA"/>
    <s v="30292-6700"/>
    <s v="Miami"/>
    <s v="FL"/>
    <d v="2021-04-29T00:00:00"/>
    <n v="529192"/>
    <x v="1"/>
    <s v="NA"/>
    <s v="NA"/>
  </r>
  <r>
    <x v="14464"/>
    <x v="144"/>
    <s v="GA"/>
    <s v="4214 Abingdon Ct N/A"/>
    <s v="Valdosta"/>
    <s v="31605-4850"/>
    <x v="18"/>
    <n v="1710"/>
    <x v="0"/>
    <x v="27"/>
    <x v="22"/>
    <x v="13"/>
    <n v="5142448906"/>
    <n v="405"/>
    <s v="PPS"/>
    <s v="Active Un-Disbursed"/>
    <x v="0"/>
    <n v="100"/>
    <n v="19333"/>
    <n v="19333"/>
    <n v="19333"/>
    <n v="121536"/>
    <s v="Customers Bank"/>
    <s v="99 Bridge St"/>
    <s v="PHOENIXVILLE"/>
    <s v="PA"/>
    <s v="19460-3411"/>
    <x v="0"/>
    <x v="0"/>
    <x v="0"/>
    <s v="Valdosta"/>
    <s v="LOWNDES"/>
    <s v="GA"/>
    <s v="31605-4850"/>
    <s v="PHOENIXVILLE"/>
    <s v="PA"/>
    <d v="2021-04-29T00:00:00"/>
    <n v="121536"/>
    <x v="1"/>
    <s v="NA"/>
    <s v="NA"/>
  </r>
  <r>
    <x v="14465"/>
    <x v="4482"/>
    <s v="GA"/>
    <s v="5065 Heatherwood Ct"/>
    <s v="Roswell"/>
    <s v="30075-2285"/>
    <x v="13"/>
    <n v="1340"/>
    <x v="0"/>
    <x v="27"/>
    <x v="5"/>
    <x v="2"/>
    <n v="4543148906"/>
    <n v="405"/>
    <s v="PPP"/>
    <s v="Active Un-Disbursed"/>
    <x v="0"/>
    <n v="100"/>
    <n v="20749"/>
    <n v="20749"/>
    <n v="20749"/>
    <n v="509316"/>
    <s v="Harvest Small Business Finance, LLC"/>
    <s v="24422 Avenida de la Carlota Suite 232"/>
    <s v="Laguna Hills"/>
    <s v="CA"/>
    <n v="92653"/>
    <x v="0"/>
    <x v="0"/>
    <x v="0"/>
    <s v="Roswell"/>
    <s v="COBB"/>
    <s v="GA"/>
    <s v="30075-2285"/>
    <s v="Laguna Hills"/>
    <s v="CA"/>
    <d v="2021-04-29T00:00:00"/>
    <n v="509316"/>
    <x v="1"/>
    <s v="NA"/>
    <s v="NA"/>
  </r>
  <r>
    <x v="11403"/>
    <x v="0"/>
    <s v="GA"/>
    <s v="374 River Oak Dr"/>
    <s v="Riverdale"/>
    <s v="30274-2562"/>
    <x v="2"/>
    <n v="2320"/>
    <x v="0"/>
    <x v="27"/>
    <x v="0"/>
    <x v="0"/>
    <n v="52682389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Riverdale"/>
    <s v="CLAYTON"/>
    <s v="GA"/>
    <s v="30274-2562"/>
    <s v="Phoenix"/>
    <s v="AZ"/>
    <d v="2021-04-29T00:00:00"/>
    <n v="188361"/>
    <x v="0"/>
    <s v="NA"/>
    <s v="NA"/>
  </r>
  <r>
    <x v="14466"/>
    <x v="0"/>
    <s v="GA"/>
    <s v="3612 Mountville Hogansville Rd"/>
    <s v="Hogansville"/>
    <s v="30230-3130"/>
    <x v="5"/>
    <n v="4110"/>
    <x v="0"/>
    <x v="27"/>
    <x v="0"/>
    <x v="1"/>
    <n v="52722489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1"/>
    <x v="0"/>
    <s v="Hogansville"/>
    <s v="TROUP"/>
    <s v="GA"/>
    <s v="30230-3130"/>
    <s v="Phoenix"/>
    <s v="AZ"/>
    <d v="2021-04-29T00:00:00"/>
    <n v="188361"/>
    <x v="1"/>
    <s v="NA"/>
    <s v="NA"/>
  </r>
  <r>
    <x v="14467"/>
    <x v="0"/>
    <s v="GA"/>
    <s v="6952 Timbers East Ln"/>
    <s v="Lithonia"/>
    <s v="30058-6074"/>
    <x v="4"/>
    <n v="6118"/>
    <x v="0"/>
    <x v="27"/>
    <x v="1"/>
    <x v="7"/>
    <n v="45119789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onia"/>
    <s v="DEKALB"/>
    <s v="GA"/>
    <s v="30058-6074"/>
    <s v="Bedford"/>
    <s v="TX"/>
    <d v="2021-04-29T00:00:00"/>
    <n v="529472"/>
    <x v="0"/>
    <s v="NA"/>
    <s v="NA"/>
  </r>
  <r>
    <x v="14468"/>
    <x v="62"/>
    <s v="GA"/>
    <s v="123 Walton Way SE"/>
    <s v="Smyrna"/>
    <s v="30082-3849"/>
    <x v="15"/>
    <n v="1510"/>
    <x v="0"/>
    <x v="27"/>
    <x v="5"/>
    <x v="0"/>
    <n v="5187108902"/>
    <n v="405"/>
    <s v="PPP"/>
    <s v="Active Un-Disbursed"/>
    <x v="0"/>
    <n v="100"/>
    <n v="20416"/>
    <n v="20416"/>
    <n v="20416"/>
    <n v="509316"/>
    <s v="Harvest Small Business Finance, LLC"/>
    <s v="24422 Avenida de la Carlota Suite 232"/>
    <s v="Laguna Hills"/>
    <s v="CA"/>
    <n v="92653"/>
    <x v="0"/>
    <x v="0"/>
    <x v="0"/>
    <s v="Smyrna"/>
    <s v="COBB"/>
    <s v="GA"/>
    <s v="30082-3849"/>
    <s v="Laguna Hills"/>
    <s v="CA"/>
    <d v="2021-04-29T00:00:00"/>
    <n v="509316"/>
    <x v="1"/>
    <s v="NA"/>
    <s v="NA"/>
  </r>
  <r>
    <x v="14469"/>
    <x v="82"/>
    <s v="GA"/>
    <s v="2840 Lakeside Cir"/>
    <s v="Covington"/>
    <s v="30016-1259"/>
    <x v="16"/>
    <n v="6998"/>
    <x v="0"/>
    <x v="27"/>
    <x v="5"/>
    <x v="7"/>
    <n v="5309088908"/>
    <n v="405"/>
    <s v="PPP"/>
    <s v="Exemption 4"/>
    <x v="0"/>
    <n v="100"/>
    <n v="18125"/>
    <n v="18125"/>
    <n v="0"/>
    <n v="509316"/>
    <s v="Harvest Small Business Finance, LLC"/>
    <s v="24422 Avenida de la Carlota Suite 232"/>
    <s v="Laguna Hills"/>
    <s v="CA"/>
    <n v="92653"/>
    <x v="1"/>
    <x v="0"/>
    <x v="0"/>
    <s v="Covington"/>
    <s v="NEWTON"/>
    <s v="GA"/>
    <s v="30016-1259"/>
    <s v="Laguna Hills"/>
    <s v="CA"/>
    <s v="NA"/>
    <n v="509316"/>
    <x v="0"/>
    <s v="NA"/>
    <s v="NA"/>
  </r>
  <r>
    <x v="14470"/>
    <x v="0"/>
    <s v="GA"/>
    <s v="84 Meldon Ave SE"/>
    <s v="Atlanta"/>
    <s v="30315-4037"/>
    <x v="17"/>
    <n v="6120"/>
    <x v="0"/>
    <x v="27"/>
    <x v="1"/>
    <x v="9"/>
    <n v="50422789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5-4037"/>
    <s v="Bedford"/>
    <s v="TX"/>
    <d v="2021-04-29T00:00:00"/>
    <n v="529472"/>
    <x v="0"/>
    <s v="NA"/>
    <s v="NA"/>
  </r>
  <r>
    <x v="14471"/>
    <x v="108"/>
    <s v="GA"/>
    <s v="5395 Longmeadow Ln"/>
    <s v="Atlanta"/>
    <s v="30349-3125"/>
    <x v="0"/>
    <n v="3860"/>
    <x v="0"/>
    <x v="27"/>
    <x v="0"/>
    <x v="0"/>
    <n v="4713658910"/>
    <n v="405"/>
    <s v="PPP"/>
    <s v="Active Un-Disbursed"/>
    <x v="0"/>
    <n v="100"/>
    <n v="19375"/>
    <n v="19375"/>
    <n v="19375"/>
    <n v="188361"/>
    <s v="Prestamos CDFI, LLC"/>
    <s v="1024 East Buckeye Road Suite 270"/>
    <s v="Phoenix"/>
    <s v="AZ"/>
    <n v="85034"/>
    <x v="0"/>
    <x v="1"/>
    <x v="0"/>
    <s v="Atlanta"/>
    <s v="FULTON"/>
    <s v="GA"/>
    <s v="30349-3125"/>
    <s v="Phoenix"/>
    <s v="AZ"/>
    <d v="2021-04-29T00:00:00"/>
    <n v="188361"/>
    <x v="1"/>
    <s v="NA"/>
    <s v="NA"/>
  </r>
  <r>
    <x v="14472"/>
    <x v="0"/>
    <s v="GA"/>
    <s v="107 Dora St"/>
    <s v="Lagrange"/>
    <s v="30241-3621"/>
    <x v="1"/>
    <n v="1510"/>
    <x v="0"/>
    <x v="27"/>
    <x v="1"/>
    <x v="1"/>
    <n v="51803089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Lagrange"/>
    <s v="TROUP"/>
    <s v="GA"/>
    <s v="30241-3621"/>
    <s v="Bedford"/>
    <s v="TX"/>
    <d v="2021-04-29T00:00:00"/>
    <n v="529472"/>
    <x v="0"/>
    <s v="NA"/>
    <s v="NA"/>
  </r>
  <r>
    <x v="14473"/>
    <x v="4483"/>
    <s v="GA"/>
    <s v="9185 Carr Cir SW"/>
    <s v="Covington"/>
    <s v="30014-3843"/>
    <x v="14"/>
    <n v="2412"/>
    <x v="0"/>
    <x v="27"/>
    <x v="5"/>
    <x v="11"/>
    <n v="5249668902"/>
    <n v="405"/>
    <s v="PPP"/>
    <s v="Active Un-Disbursed"/>
    <x v="0"/>
    <n v="100"/>
    <n v="18156"/>
    <n v="18156"/>
    <n v="18156"/>
    <n v="509316"/>
    <s v="Harvest Small Business Finance, LLC"/>
    <s v="24422 Avenida de la Carlota Suite 232"/>
    <s v="Laguna Hills"/>
    <s v="CA"/>
    <n v="92653"/>
    <x v="1"/>
    <x v="1"/>
    <x v="0"/>
    <s v="Covington"/>
    <s v="NEWTON"/>
    <s v="GA"/>
    <s v="30014-3843"/>
    <s v="Laguna Hills"/>
    <s v="CA"/>
    <d v="2021-04-29T00:00:00"/>
    <n v="509316"/>
    <x v="0"/>
    <s v="NA"/>
    <s v="NA"/>
  </r>
  <r>
    <x v="14474"/>
    <x v="4484"/>
    <s v="GA"/>
    <s v="3998 Llewellin Ln SW"/>
    <s v="Smyrna"/>
    <s v="30082-3557"/>
    <x v="2"/>
    <n v="2310"/>
    <x v="0"/>
    <x v="27"/>
    <x v="3"/>
    <x v="0"/>
    <n v="4676498910"/>
    <n v="405"/>
    <s v="PPS"/>
    <s v="Active Un-Disbursed"/>
    <x v="0"/>
    <n v="100"/>
    <n v="29162"/>
    <n v="29162"/>
    <n v="29162"/>
    <n v="529431"/>
    <s v="MBE Capital Partners"/>
    <s v="1 Bridge Plaza N. # 550"/>
    <s v="Fort Lee"/>
    <s v="NJ"/>
    <n v="7024"/>
    <x v="0"/>
    <x v="0"/>
    <x v="0"/>
    <s v="Smyrna"/>
    <s v="COBB"/>
    <s v="GA"/>
    <s v="30082-3557"/>
    <s v="Fort Lee"/>
    <s v="NJ"/>
    <d v="2021-04-29T00:00:00"/>
    <n v="529431"/>
    <x v="1"/>
    <s v="NA"/>
    <s v="NA"/>
  </r>
  <r>
    <x v="14475"/>
    <x v="0"/>
    <s v="GA"/>
    <s v="320 Preston Park Dr"/>
    <s v="Duluth"/>
    <s v="30096-8815"/>
    <x v="6"/>
    <n v="2199"/>
    <x v="0"/>
    <x v="27"/>
    <x v="0"/>
    <x v="3"/>
    <n v="50455789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uluth"/>
    <s v="GWINNETT"/>
    <s v="GA"/>
    <s v="30096-8815"/>
    <s v="Phoenix"/>
    <s v="AZ"/>
    <d v="2021-04-29T00:00:00"/>
    <n v="188361"/>
    <x v="1"/>
    <s v="NA"/>
    <s v="NA"/>
  </r>
  <r>
    <x v="14476"/>
    <x v="4485"/>
    <s v="GA"/>
    <s v="40 Forest Ct"/>
    <s v="Covington"/>
    <s v="30016-7262"/>
    <x v="1"/>
    <n v="1720"/>
    <x v="0"/>
    <x v="27"/>
    <x v="1"/>
    <x v="7"/>
    <n v="5303388903"/>
    <n v="405"/>
    <s v="PPP"/>
    <s v="Active Un-Disbursed"/>
    <x v="0"/>
    <n v="100"/>
    <n v="20355"/>
    <n v="20355"/>
    <n v="20355"/>
    <n v="529472"/>
    <s v="Capital Plus Financial, LLC"/>
    <s v="2247 Central Drive"/>
    <s v="Bedford"/>
    <s v="TX"/>
    <n v="76021"/>
    <x v="1"/>
    <x v="0"/>
    <x v="0"/>
    <s v="Covington"/>
    <s v="NEWTON"/>
    <s v="GA"/>
    <s v="30016-7262"/>
    <s v="Bedford"/>
    <s v="TX"/>
    <d v="2021-04-29T00:00:00"/>
    <n v="529472"/>
    <x v="0"/>
    <s v="NA"/>
    <s v="NA"/>
  </r>
  <r>
    <x v="14477"/>
    <x v="46"/>
    <s v="GA"/>
    <s v="1518 Sisters Ct"/>
    <s v="Lawrenceville"/>
    <s v="30043-5853"/>
    <x v="16"/>
    <n v="5280"/>
    <x v="0"/>
    <x v="27"/>
    <x v="1"/>
    <x v="3"/>
    <n v="4771068908"/>
    <n v="405"/>
    <s v="PPP"/>
    <s v="Active Un-Disbursed"/>
    <x v="0"/>
    <n v="100"/>
    <n v="5000"/>
    <n v="5000"/>
    <n v="5000"/>
    <n v="529472"/>
    <s v="Capital Plus Financial, LLC"/>
    <s v="2247 Central Drive"/>
    <s v="Bedford"/>
    <s v="TX"/>
    <n v="76021"/>
    <x v="0"/>
    <x v="0"/>
    <x v="0"/>
    <s v="Lawrenceville"/>
    <s v="GWINNETT"/>
    <s v="GA"/>
    <s v="30043-5853"/>
    <s v="Bedford"/>
    <s v="TX"/>
    <d v="2021-04-29T00:00:00"/>
    <n v="529472"/>
    <x v="1"/>
    <s v="NA"/>
    <s v="NA"/>
  </r>
  <r>
    <x v="14478"/>
    <x v="37"/>
    <s v="GA"/>
    <s v="369 Francis Cir SW"/>
    <s v="Mableton"/>
    <s v="30126-3417"/>
    <x v="1"/>
    <n v="1510"/>
    <x v="0"/>
    <x v="27"/>
    <x v="5"/>
    <x v="0"/>
    <n v="5326618903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Mableton"/>
    <s v="COBB"/>
    <s v="GA"/>
    <s v="30126-3417"/>
    <s v="Laguna Hills"/>
    <s v="CA"/>
    <d v="2021-04-29T00:00:00"/>
    <n v="509316"/>
    <x v="1"/>
    <s v="NA"/>
    <s v="NA"/>
  </r>
  <r>
    <x v="14479"/>
    <x v="0"/>
    <s v="GA"/>
    <s v="55 Shadowbrook Dr"/>
    <s v="Covington"/>
    <s v="30016-7755"/>
    <x v="12"/>
    <n v="1611"/>
    <x v="0"/>
    <x v="27"/>
    <x v="1"/>
    <x v="7"/>
    <n v="51461389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ovington"/>
    <s v="NEWTON"/>
    <s v="GA"/>
    <s v="30016-7755"/>
    <s v="Bedford"/>
    <s v="TX"/>
    <d v="2021-04-29T00:00:00"/>
    <n v="529472"/>
    <x v="0"/>
    <s v="NA"/>
    <s v="NA"/>
  </r>
  <r>
    <x v="14480"/>
    <x v="4486"/>
    <s v="GA"/>
    <s v="6350 Oakley Rd Apt 1404"/>
    <s v="Union City"/>
    <s v="30291-2448"/>
    <x v="1"/>
    <n v="1720"/>
    <x v="0"/>
    <x v="27"/>
    <x v="0"/>
    <x v="0"/>
    <n v="4718968908"/>
    <n v="405"/>
    <s v="PPP"/>
    <s v="Exemption 4"/>
    <x v="0"/>
    <n v="100"/>
    <n v="15315"/>
    <n v="15315"/>
    <n v="0"/>
    <n v="188361"/>
    <s v="Prestamos CDFI, LLC"/>
    <s v="1024 East Buckeye Road Suite 270"/>
    <s v="Phoenix"/>
    <s v="AZ"/>
    <n v="85034"/>
    <x v="0"/>
    <x v="1"/>
    <x v="0"/>
    <s v="Union City"/>
    <s v="FULTON"/>
    <s v="GA"/>
    <s v="30291-2448"/>
    <s v="Phoenix"/>
    <s v="AZ"/>
    <s v="NA"/>
    <n v="188361"/>
    <x v="0"/>
    <s v="NA"/>
    <s v="NA"/>
  </r>
  <r>
    <x v="14481"/>
    <x v="108"/>
    <s v="GA"/>
    <s v="100 Castor Dr Apt T7"/>
    <s v="Norcross"/>
    <s v="30071-3716"/>
    <x v="3"/>
    <n v="3112"/>
    <x v="0"/>
    <x v="27"/>
    <x v="0"/>
    <x v="3"/>
    <n v="5167428907"/>
    <n v="405"/>
    <s v="PPP"/>
    <s v="Exemption 4"/>
    <x v="0"/>
    <n v="100"/>
    <n v="19375"/>
    <n v="19375"/>
    <n v="0"/>
    <n v="188361"/>
    <s v="Prestamos CDFI, LLC"/>
    <s v="1024 East Buckeye Road Suite 270"/>
    <s v="Phoenix"/>
    <s v="AZ"/>
    <n v="85034"/>
    <x v="0"/>
    <x v="0"/>
    <x v="0"/>
    <s v="Norcross"/>
    <s v="GWINNETT"/>
    <s v="GA"/>
    <s v="30071-3716"/>
    <s v="Phoenix"/>
    <s v="AZ"/>
    <s v="NA"/>
    <n v="188361"/>
    <x v="0"/>
    <s v="NA"/>
    <s v="NA"/>
  </r>
  <r>
    <x v="14482"/>
    <x v="58"/>
    <s v="GA"/>
    <s v="10133 Broken Branch Ct NE"/>
    <s v="Covington"/>
    <s v="30014-1501"/>
    <x v="13"/>
    <n v="4210"/>
    <x v="0"/>
    <x v="27"/>
    <x v="0"/>
    <x v="7"/>
    <n v="4721688908"/>
    <n v="405"/>
    <s v="PPP"/>
    <s v="Active Un-Disbursed"/>
    <x v="0"/>
    <n v="100"/>
    <n v="12500"/>
    <n v="12500"/>
    <n v="12500"/>
    <n v="188361"/>
    <s v="Prestamos CDFI, LLC"/>
    <s v="1024 East Buckeye Road Suite 270"/>
    <s v="Phoenix"/>
    <s v="AZ"/>
    <n v="85034"/>
    <x v="1"/>
    <x v="0"/>
    <x v="0"/>
    <s v="Covington"/>
    <s v="NEWTON"/>
    <s v="GA"/>
    <s v="30014-1501"/>
    <s v="Phoenix"/>
    <s v="AZ"/>
    <d v="2021-04-29T00:00:00"/>
    <n v="188361"/>
    <x v="0"/>
    <s v="NA"/>
    <s v="NA"/>
  </r>
  <r>
    <x v="14483"/>
    <x v="4487"/>
    <s v="GA"/>
    <s v="6492 Cobbham Rd"/>
    <s v="Appling"/>
    <s v="30802-2233"/>
    <x v="4"/>
    <n v="8340"/>
    <x v="0"/>
    <x v="27"/>
    <x v="0"/>
    <x v="11"/>
    <n v="5328508909"/>
    <n v="405"/>
    <s v="PPP"/>
    <s v="Exemption 4"/>
    <x v="0"/>
    <n v="100"/>
    <n v="2840"/>
    <n v="2840"/>
    <n v="0"/>
    <n v="188361"/>
    <s v="Prestamos CDFI, LLC"/>
    <s v="1024 East Buckeye Road Suite 270"/>
    <s v="Phoenix"/>
    <s v="AZ"/>
    <n v="85034"/>
    <x v="0"/>
    <x v="0"/>
    <x v="0"/>
    <s v="Appling"/>
    <s v="COLUMBIA"/>
    <s v="GA"/>
    <s v="30802-2233"/>
    <s v="Phoenix"/>
    <s v="AZ"/>
    <s v="NA"/>
    <n v="188361"/>
    <x v="1"/>
    <s v="NA"/>
    <s v="NA"/>
  </r>
  <r>
    <x v="14484"/>
    <x v="385"/>
    <s v="GA"/>
    <s v="3655 Peachtree Industrial Blvd"/>
    <s v="Duluth"/>
    <s v="30096-6392"/>
    <x v="17"/>
    <n v="5291"/>
    <x v="0"/>
    <x v="27"/>
    <x v="5"/>
    <x v="3"/>
    <n v="4552388910"/>
    <n v="405"/>
    <s v="PPP"/>
    <s v="Active Un-Disbursed"/>
    <x v="0"/>
    <n v="100"/>
    <n v="20531"/>
    <n v="20531"/>
    <n v="20531"/>
    <n v="509316"/>
    <s v="Harvest Small Business Finance, LLC"/>
    <s v="24422 Avenida de la Carlota Suite 232"/>
    <s v="Laguna Hills"/>
    <s v="CA"/>
    <n v="92653"/>
    <x v="0"/>
    <x v="0"/>
    <x v="0"/>
    <s v="Duluth"/>
    <s v="GWINNETT"/>
    <s v="GA"/>
    <s v="30096-6392"/>
    <s v="Laguna Hills"/>
    <s v="CA"/>
    <d v="2021-04-29T00:00:00"/>
    <n v="509316"/>
    <x v="1"/>
    <s v="NA"/>
    <s v="NA"/>
  </r>
  <r>
    <x v="14485"/>
    <x v="4488"/>
    <s v="GA"/>
    <s v="1083 Mitchell Dr"/>
    <s v="Winder"/>
    <s v="30680-3847"/>
    <x v="1"/>
    <n v="1730"/>
    <x v="0"/>
    <x v="27"/>
    <x v="10"/>
    <x v="11"/>
    <n v="4685498901"/>
    <n v="405"/>
    <s v="PPP"/>
    <s v="Active Un-Disbursed"/>
    <x v="0"/>
    <n v="100"/>
    <n v="3700"/>
    <n v="3700"/>
    <n v="3700"/>
    <n v="317954"/>
    <s v="Newtek Small Business Finance, Inc."/>
    <s v="1981 Marcus Avenue"/>
    <s v="LAKE SUCCESS"/>
    <s v="NY"/>
    <n v="11042"/>
    <x v="1"/>
    <x v="0"/>
    <x v="0"/>
    <s v="Winder"/>
    <s v="BARROW"/>
    <s v="GA"/>
    <s v="30680-3847"/>
    <s v="LAKE SUCCESS"/>
    <s v="NY"/>
    <d v="2021-04-29T00:00:00"/>
    <n v="317954"/>
    <x v="0"/>
    <s v="NA"/>
    <s v="NA"/>
  </r>
  <r>
    <x v="14486"/>
    <x v="0"/>
    <s v="GA"/>
    <s v="2030 W Broad Ave Apt 32"/>
    <s v="Albany"/>
    <s v="31707-4190"/>
    <x v="3"/>
    <n v="4310"/>
    <x v="0"/>
    <x v="27"/>
    <x v="1"/>
    <x v="5"/>
    <n v="51155789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lbany"/>
    <s v="DOUGHERTY"/>
    <s v="GA"/>
    <s v="31707-4190"/>
    <s v="Bedford"/>
    <s v="TX"/>
    <d v="2021-04-29T00:00:00"/>
    <n v="529472"/>
    <x v="1"/>
    <s v="NA"/>
    <s v="NA"/>
  </r>
  <r>
    <x v="14487"/>
    <x v="46"/>
    <s v="GA"/>
    <s v="445 Markham St SW"/>
    <s v="Atlanta"/>
    <s v="30313-1434"/>
    <x v="6"/>
    <n v="2112"/>
    <x v="0"/>
    <x v="27"/>
    <x v="0"/>
    <x v="9"/>
    <n v="5224018910"/>
    <n v="405"/>
    <s v="PPP"/>
    <s v="Active Un-Disbursed"/>
    <x v="0"/>
    <n v="100"/>
    <n v="5000"/>
    <n v="5000"/>
    <n v="5000"/>
    <n v="188361"/>
    <s v="Prestamos CDFI, LLC"/>
    <s v="1024 East Buckeye Road Suite 270"/>
    <s v="Phoenix"/>
    <s v="AZ"/>
    <n v="85034"/>
    <x v="0"/>
    <x v="1"/>
    <x v="0"/>
    <s v="Atlanta"/>
    <s v="FULTON"/>
    <s v="GA"/>
    <s v="30313-1434"/>
    <s v="Phoenix"/>
    <s v="AZ"/>
    <d v="2021-04-29T00:00:00"/>
    <n v="188361"/>
    <x v="0"/>
    <s v="NA"/>
    <s v="NA"/>
  </r>
  <r>
    <x v="14488"/>
    <x v="0"/>
    <s v="GA"/>
    <s v="59 Crosscreek Dr NW"/>
    <s v="Rome"/>
    <s v="30165-1202"/>
    <x v="6"/>
    <n v="2112"/>
    <x v="0"/>
    <x v="27"/>
    <x v="1"/>
    <x v="4"/>
    <n v="4619178901"/>
    <n v="405"/>
    <s v="PPS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Rome"/>
    <s v="FLOYD"/>
    <s v="GA"/>
    <s v="30165-1202"/>
    <s v="Bedford"/>
    <s v="TX"/>
    <d v="2021-04-29T00:00:00"/>
    <n v="529472"/>
    <x v="1"/>
    <s v="NA"/>
    <s v="NA"/>
  </r>
  <r>
    <x v="14489"/>
    <x v="45"/>
    <s v="GA"/>
    <s v="238 Frink Rd Lot 1"/>
    <s v="Statesboro"/>
    <s v="30458-8979"/>
    <x v="17"/>
    <n v="6120"/>
    <x v="0"/>
    <x v="27"/>
    <x v="12"/>
    <x v="10"/>
    <n v="4514058904"/>
    <n v="405"/>
    <s v="PPP"/>
    <s v="Active Un-Disbursed"/>
    <x v="0"/>
    <n v="100"/>
    <n v="10000"/>
    <n v="10000"/>
    <n v="10000"/>
    <n v="499141"/>
    <s v="Readycap Lending, LLC"/>
    <s v="200 Connell Drive Suite 4000"/>
    <s v="BERKELEY HEIGHTS"/>
    <s v="NJ"/>
    <n v="7922"/>
    <x v="1"/>
    <x v="0"/>
    <x v="0"/>
    <s v="Statesboro"/>
    <s v="BULLOCH"/>
    <s v="GA"/>
    <s v="30458-8979"/>
    <s v="BERKELEY HEIGHTS"/>
    <s v="NJ"/>
    <d v="2021-04-29T00:00:00"/>
    <n v="499141"/>
    <x v="1"/>
    <s v="NA"/>
    <s v="NA"/>
  </r>
  <r>
    <x v="14490"/>
    <x v="1912"/>
    <s v="GA"/>
    <s v="114 Kingswood Dr"/>
    <s v="Lagrange"/>
    <s v="30241-3642"/>
    <x v="6"/>
    <n v="2112"/>
    <x v="0"/>
    <x v="27"/>
    <x v="0"/>
    <x v="1"/>
    <n v="4738068906"/>
    <n v="405"/>
    <s v="PPP"/>
    <s v="Active Un-Disbursed"/>
    <x v="0"/>
    <n v="100"/>
    <n v="20782"/>
    <n v="20782"/>
    <n v="20782"/>
    <n v="188361"/>
    <s v="Prestamos CDFI, LLC"/>
    <s v="1024 East Buckeye Road Suite 270"/>
    <s v="Phoenix"/>
    <s v="AZ"/>
    <n v="85034"/>
    <x v="1"/>
    <x v="0"/>
    <x v="0"/>
    <s v="Lagrange"/>
    <s v="TROUP"/>
    <s v="GA"/>
    <s v="30241-3642"/>
    <s v="Phoenix"/>
    <s v="AZ"/>
    <d v="2021-04-29T00:00:00"/>
    <n v="188361"/>
    <x v="0"/>
    <s v="NA"/>
    <s v="NA"/>
  </r>
  <r>
    <x v="14491"/>
    <x v="353"/>
    <s v="GA"/>
    <s v="1735 Blue Heron Way N/A"/>
    <s v="Hampton"/>
    <s v="30228-5308"/>
    <x v="5"/>
    <n v="8999"/>
    <x v="0"/>
    <x v="27"/>
    <x v="22"/>
    <x v="0"/>
    <n v="5118578910"/>
    <n v="405"/>
    <s v="PPS"/>
    <s v="Active Un-Disbursed"/>
    <x v="0"/>
    <n v="100"/>
    <n v="20328"/>
    <n v="20328"/>
    <n v="20328"/>
    <n v="121536"/>
    <s v="Customers Bank"/>
    <s v="99 Bridge St"/>
    <s v="PHOENIXVILLE"/>
    <s v="PA"/>
    <s v="19460-3411"/>
    <x v="0"/>
    <x v="0"/>
    <x v="0"/>
    <s v="Hampton"/>
    <s v="CLAYTON"/>
    <s v="GA"/>
    <s v="30228-5308"/>
    <s v="PHOENIXVILLE"/>
    <s v="PA"/>
    <d v="2021-04-29T00:00:00"/>
    <n v="121536"/>
    <x v="0"/>
    <s v="NA"/>
    <s v="NA"/>
  </r>
  <r>
    <x v="14492"/>
    <x v="191"/>
    <s v="GA"/>
    <s v="2503 Coleman Ave"/>
    <s v="Augusta"/>
    <s v="30906-2507"/>
    <x v="4"/>
    <n v="6118"/>
    <x v="0"/>
    <x v="27"/>
    <x v="0"/>
    <x v="10"/>
    <n v="5094728901"/>
    <n v="405"/>
    <s v="PPP"/>
    <s v="Exemption 4"/>
    <x v="0"/>
    <n v="100"/>
    <n v="15625"/>
    <n v="15625"/>
    <n v="0"/>
    <n v="188361"/>
    <s v="Prestamos CDFI, LLC"/>
    <s v="1024 East Buckeye Road Suite 270"/>
    <s v="Phoenix"/>
    <s v="AZ"/>
    <n v="85034"/>
    <x v="0"/>
    <x v="1"/>
    <x v="0"/>
    <s v="Augusta"/>
    <s v="RICHMOND"/>
    <s v="GA"/>
    <s v="30906-2507"/>
    <s v="Phoenix"/>
    <s v="AZ"/>
    <s v="NA"/>
    <n v="188361"/>
    <x v="0"/>
    <s v="NA"/>
    <s v="NA"/>
  </r>
  <r>
    <x v="14493"/>
    <x v="5"/>
    <s v="GA"/>
    <s v="370 Old Mill Rd Apt 702"/>
    <s v="Cartersville"/>
    <s v="30120-8446"/>
    <x v="6"/>
    <n v="2112"/>
    <x v="0"/>
    <x v="27"/>
    <x v="0"/>
    <x v="6"/>
    <n v="4572318908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1"/>
    <x v="0"/>
    <x v="0"/>
    <s v="Cartersville"/>
    <s v="BARTOW"/>
    <s v="GA"/>
    <s v="30120-8446"/>
    <s v="Phoenix"/>
    <s v="AZ"/>
    <d v="2021-04-29T00:00:00"/>
    <n v="188361"/>
    <x v="1"/>
    <s v="NA"/>
    <s v="NA"/>
  </r>
  <r>
    <x v="14494"/>
    <x v="42"/>
    <s v="GA"/>
    <s v="532 Cleveland Avenue 21 K"/>
    <s v="Atlanta"/>
    <n v="30315"/>
    <x v="5"/>
    <n v="8510"/>
    <x v="0"/>
    <x v="27"/>
    <x v="1"/>
    <x v="9"/>
    <n v="5165468904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Atlanta"/>
    <s v="FULTON"/>
    <s v="GA"/>
    <n v="30315"/>
    <s v="Bedford"/>
    <s v="TX"/>
    <d v="2021-04-29T00:00:00"/>
    <n v="529472"/>
    <x v="0"/>
    <s v="NA"/>
    <s v="NA"/>
  </r>
  <r>
    <x v="14495"/>
    <x v="37"/>
    <s v="GA"/>
    <s v="3200 Cypress Mill Rd"/>
    <s v="Brunswick"/>
    <s v="31525-2856"/>
    <x v="0"/>
    <n v="3220"/>
    <x v="0"/>
    <x v="27"/>
    <x v="5"/>
    <x v="8"/>
    <n v="4851088903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Brunswick"/>
    <s v="GLYNN"/>
    <s v="GA"/>
    <s v="31525-2856"/>
    <s v="Laguna Hills"/>
    <s v="CA"/>
    <d v="2021-04-29T00:00:00"/>
    <n v="509316"/>
    <x v="1"/>
    <s v="NA"/>
    <s v="NA"/>
  </r>
  <r>
    <x v="14496"/>
    <x v="4489"/>
    <s v="GA"/>
    <s v="1335 Herrington Rd Apt 2009"/>
    <s v="Duluth"/>
    <s v="30096-6408"/>
    <x v="15"/>
    <n v="1510"/>
    <x v="0"/>
    <x v="27"/>
    <x v="1"/>
    <x v="3"/>
    <n v="5088348909"/>
    <n v="405"/>
    <s v="PPP"/>
    <s v="Active Un-Disbursed"/>
    <x v="0"/>
    <n v="100"/>
    <n v="142"/>
    <n v="142"/>
    <n v="142"/>
    <n v="529472"/>
    <s v="Capital Plus Financial, LLC"/>
    <s v="2247 Central Drive"/>
    <s v="Bedford"/>
    <s v="TX"/>
    <n v="76021"/>
    <x v="0"/>
    <x v="1"/>
    <x v="0"/>
    <s v="Duluth"/>
    <s v="GWINNETT"/>
    <s v="GA"/>
    <s v="30096-6408"/>
    <s v="Bedford"/>
    <s v="TX"/>
    <d v="2021-04-29T00:00:00"/>
    <n v="529472"/>
    <x v="1"/>
    <s v="NA"/>
    <s v="NA"/>
  </r>
  <r>
    <x v="14497"/>
    <x v="37"/>
    <s v="GA"/>
    <s v="559 highway 18 W Barnesville"/>
    <s v="Barnesville"/>
    <n v="30204"/>
    <x v="12"/>
    <n v="1613"/>
    <x v="0"/>
    <x v="27"/>
    <x v="5"/>
    <x v="1"/>
    <n v="5101388905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1"/>
    <x v="0"/>
    <s v="Barnesville"/>
    <s v="LAMAR"/>
    <s v="GA"/>
    <n v="30204"/>
    <s v="Laguna Hills"/>
    <s v="CA"/>
    <d v="2021-04-29T00:00:00"/>
    <n v="509316"/>
    <x v="0"/>
    <s v="NA"/>
    <s v="NA"/>
  </r>
  <r>
    <x v="7016"/>
    <x v="380"/>
    <s v="GA"/>
    <s v="7060 Magnolia Ln"/>
    <s v="Fairburn"/>
    <s v="30213-6420"/>
    <x v="10"/>
    <n v="2110"/>
    <x v="0"/>
    <x v="27"/>
    <x v="5"/>
    <x v="0"/>
    <n v="5207968900"/>
    <n v="405"/>
    <s v="PPP"/>
    <s v="Exemption 4"/>
    <x v="0"/>
    <n v="100"/>
    <n v="20484"/>
    <n v="20484"/>
    <n v="0"/>
    <n v="509316"/>
    <s v="Harvest Small Business Finance, LLC"/>
    <s v="24422 Avenida de la Carlota Suite 232"/>
    <s v="Laguna Hills"/>
    <s v="CA"/>
    <n v="92653"/>
    <x v="0"/>
    <x v="0"/>
    <x v="0"/>
    <s v="Fairburn"/>
    <s v="FULTON"/>
    <s v="GA"/>
    <s v="30213-6420"/>
    <s v="Laguna Hills"/>
    <s v="CA"/>
    <s v="NA"/>
    <n v="509316"/>
    <x v="1"/>
    <s v="NA"/>
    <s v="NA"/>
  </r>
  <r>
    <x v="14498"/>
    <x v="692"/>
    <s v="GA"/>
    <s v="1306 Concord Rd SE"/>
    <s v="Smyrna"/>
    <s v="30080-4313"/>
    <x v="15"/>
    <n v="1130"/>
    <x v="0"/>
    <x v="27"/>
    <x v="3"/>
    <x v="0"/>
    <n v="4562288908"/>
    <n v="405"/>
    <s v="PPS"/>
    <s v="Active Un-Disbursed"/>
    <x v="0"/>
    <n v="100"/>
    <n v="20800"/>
    <n v="20800"/>
    <n v="20800"/>
    <n v="529431"/>
    <s v="MBE Capital Partners"/>
    <s v="1 Bridge Plaza N. # 550"/>
    <s v="Fort Lee"/>
    <s v="NJ"/>
    <n v="7024"/>
    <x v="0"/>
    <x v="0"/>
    <x v="0"/>
    <s v="Smyrna"/>
    <s v="COBB"/>
    <s v="GA"/>
    <s v="30080-4313"/>
    <s v="Fort Lee"/>
    <s v="NJ"/>
    <d v="2021-04-29T00:00:00"/>
    <n v="529431"/>
    <x v="1"/>
    <s v="NA"/>
    <s v="NA"/>
  </r>
  <r>
    <x v="14499"/>
    <x v="4490"/>
    <s v="GA"/>
    <s v="6660 Mableton Pkwy SE Apt 3401"/>
    <s v="Mableton"/>
    <s v="30126-5384"/>
    <x v="6"/>
    <n v="2112"/>
    <x v="0"/>
    <x v="27"/>
    <x v="0"/>
    <x v="0"/>
    <n v="5045278901"/>
    <n v="405"/>
    <s v="PPP"/>
    <s v="Active Un-Disbursed"/>
    <x v="0"/>
    <n v="100"/>
    <n v="17135"/>
    <n v="17135"/>
    <n v="17135"/>
    <n v="188361"/>
    <s v="Prestamos CDFI, LLC"/>
    <s v="1024 East Buckeye Road Suite 270"/>
    <s v="Phoenix"/>
    <s v="AZ"/>
    <n v="85034"/>
    <x v="0"/>
    <x v="0"/>
    <x v="0"/>
    <s v="Mableton"/>
    <s v="COBB"/>
    <s v="GA"/>
    <s v="30126-5384"/>
    <s v="Phoenix"/>
    <s v="AZ"/>
    <d v="2021-04-29T00:00:00"/>
    <n v="188361"/>
    <x v="1"/>
    <s v="NA"/>
    <s v="NA"/>
  </r>
  <r>
    <x v="14500"/>
    <x v="489"/>
    <s v="GA"/>
    <s v="5300 Highway 138 Apt 1504"/>
    <s v="Union City"/>
    <s v="30291-6593"/>
    <x v="17"/>
    <n v="6120"/>
    <x v="0"/>
    <x v="27"/>
    <x v="0"/>
    <x v="0"/>
    <n v="5270378903"/>
    <n v="405"/>
    <s v="PPP"/>
    <s v="Active Un-Disbursed"/>
    <x v="0"/>
    <n v="100"/>
    <n v="16665"/>
    <n v="16665"/>
    <n v="16665"/>
    <n v="188361"/>
    <s v="Prestamos CDFI, LLC"/>
    <s v="1024 East Buckeye Road Suite 270"/>
    <s v="Phoenix"/>
    <s v="AZ"/>
    <n v="85034"/>
    <x v="0"/>
    <x v="0"/>
    <x v="0"/>
    <s v="Union City"/>
    <s v="FULTON"/>
    <s v="GA"/>
    <s v="30291-6593"/>
    <s v="Phoenix"/>
    <s v="AZ"/>
    <d v="2021-04-29T00:00:00"/>
    <n v="188361"/>
    <x v="0"/>
    <s v="NA"/>
    <s v="NA"/>
  </r>
  <r>
    <x v="14501"/>
    <x v="0"/>
    <s v="GA"/>
    <s v="500 McDaniel St SW"/>
    <s v="Atlanta"/>
    <s v="30312-2492"/>
    <x v="6"/>
    <n v="2112"/>
    <x v="0"/>
    <x v="27"/>
    <x v="0"/>
    <x v="9"/>
    <n v="45691189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Atlanta"/>
    <s v="FULTON"/>
    <s v="GA"/>
    <s v="30312-2492"/>
    <s v="Phoenix"/>
    <s v="AZ"/>
    <d v="2021-04-29T00:00:00"/>
    <n v="188361"/>
    <x v="1"/>
    <s v="NA"/>
    <s v="NA"/>
  </r>
  <r>
    <x v="14502"/>
    <x v="37"/>
    <s v="GA"/>
    <s v="4336 E Ponce de Leon Ave"/>
    <s v="Clarkston"/>
    <s v="30021-1891"/>
    <x v="0"/>
    <n v="4590"/>
    <x v="0"/>
    <x v="27"/>
    <x v="5"/>
    <x v="7"/>
    <n v="5087848904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Clarkston"/>
    <s v="DEKALB"/>
    <s v="GA"/>
    <s v="30021-1891"/>
    <s v="Laguna Hills"/>
    <s v="CA"/>
    <d v="2021-04-29T00:00:00"/>
    <n v="509316"/>
    <x v="0"/>
    <s v="NA"/>
    <s v="NA"/>
  </r>
  <r>
    <x v="14503"/>
    <x v="0"/>
    <s v="GA"/>
    <s v="300 Colonial Center Pkwy Ste 100N"/>
    <s v="Roswell"/>
    <s v="30076-4892"/>
    <x v="5"/>
    <n v="8510"/>
    <x v="0"/>
    <x v="27"/>
    <x v="0"/>
    <x v="2"/>
    <n v="47506989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Roswell"/>
    <s v="FULTON"/>
    <s v="GA"/>
    <s v="30076-4892"/>
    <s v="Phoenix"/>
    <s v="AZ"/>
    <d v="2021-04-29T00:00:00"/>
    <n v="188361"/>
    <x v="0"/>
    <s v="NA"/>
    <s v="NA"/>
  </r>
  <r>
    <x v="14504"/>
    <x v="0"/>
    <s v="GA"/>
    <s v="2044 Parador Bnd"/>
    <s v="McDonough"/>
    <s v="30253-9060"/>
    <x v="1"/>
    <n v="1720"/>
    <x v="0"/>
    <x v="27"/>
    <x v="0"/>
    <x v="1"/>
    <n v="48304389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cDonough"/>
    <s v="HENRY"/>
    <s v="GA"/>
    <s v="30253-9060"/>
    <s v="Phoenix"/>
    <s v="AZ"/>
    <d v="2021-04-29T00:00:00"/>
    <n v="188361"/>
    <x v="0"/>
    <s v="NA"/>
    <s v="NA"/>
  </r>
  <r>
    <x v="14505"/>
    <x v="0"/>
    <s v="GA"/>
    <s v="195 Brookwood Chase"/>
    <s v="Thomasville"/>
    <s v="31757-5201"/>
    <x v="0"/>
    <n v="5120"/>
    <x v="0"/>
    <x v="27"/>
    <x v="0"/>
    <x v="13"/>
    <n v="5093858903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Thomasville"/>
    <s v="THOMAS"/>
    <s v="GA"/>
    <s v="31757-5201"/>
    <s v="Phoenix"/>
    <s v="AZ"/>
    <s v="NA"/>
    <n v="188361"/>
    <x v="1"/>
    <s v="NA"/>
    <s v="NA"/>
  </r>
  <r>
    <x v="14506"/>
    <x v="0"/>
    <s v="GA"/>
    <s v="683 Python Dr"/>
    <s v="Atlanta"/>
    <s v="30349-7659"/>
    <x v="6"/>
    <n v="2111"/>
    <x v="0"/>
    <x v="27"/>
    <x v="1"/>
    <x v="0"/>
    <n v="48819689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49-7659"/>
    <s v="Bedford"/>
    <s v="TX"/>
    <d v="2021-04-29T00:00:00"/>
    <n v="529472"/>
    <x v="1"/>
    <s v="NA"/>
    <s v="NA"/>
  </r>
  <r>
    <x v="14507"/>
    <x v="212"/>
    <s v="GA"/>
    <s v="2111 Princeton ave aptD"/>
    <s v="College park"/>
    <n v="30337"/>
    <x v="15"/>
    <n v="1320"/>
    <x v="0"/>
    <x v="27"/>
    <x v="5"/>
    <x v="9"/>
    <n v="4666928904"/>
    <n v="405"/>
    <s v="PPP"/>
    <s v="Active Un-Disbursed"/>
    <x v="0"/>
    <n v="100"/>
    <n v="20312"/>
    <n v="20312"/>
    <n v="20312"/>
    <n v="509316"/>
    <s v="Harvest Small Business Finance, LLC"/>
    <s v="24422 Avenida de la Carlota Suite 232"/>
    <s v="Laguna Hills"/>
    <s v="CA"/>
    <n v="92653"/>
    <x v="0"/>
    <x v="1"/>
    <x v="0"/>
    <s v="College park"/>
    <s v="FULTON"/>
    <s v="GA"/>
    <n v="30337"/>
    <s v="Laguna Hills"/>
    <s v="CA"/>
    <d v="2021-04-29T00:00:00"/>
    <n v="509316"/>
    <x v="0"/>
    <s v="NA"/>
    <s v="NA"/>
  </r>
  <r>
    <x v="14508"/>
    <x v="2575"/>
    <s v="GA"/>
    <s v="800 Morris Rd Lot 26"/>
    <s v="Columbus"/>
    <s v="31906-4216"/>
    <x v="6"/>
    <n v="2112"/>
    <x v="0"/>
    <x v="27"/>
    <x v="0"/>
    <x v="5"/>
    <n v="4781668904"/>
    <n v="405"/>
    <s v="PPP"/>
    <s v="Exemption 4"/>
    <x v="0"/>
    <n v="100"/>
    <n v="19467"/>
    <n v="19467"/>
    <n v="0"/>
    <n v="188361"/>
    <s v="Prestamos CDFI, LLC"/>
    <s v="1024 East Buckeye Road Suite 270"/>
    <s v="Phoenix"/>
    <s v="AZ"/>
    <n v="85034"/>
    <x v="0"/>
    <x v="0"/>
    <x v="0"/>
    <s v="Columbus"/>
    <s v="MUSCOGEE"/>
    <s v="GA"/>
    <s v="31906-4216"/>
    <s v="Phoenix"/>
    <s v="AZ"/>
    <s v="NA"/>
    <n v="188361"/>
    <x v="0"/>
    <s v="NA"/>
    <s v="NA"/>
  </r>
  <r>
    <x v="14509"/>
    <x v="634"/>
    <s v="GA"/>
    <s v="190 Regency Pl"/>
    <s v="Covington"/>
    <s v="30016-4614"/>
    <x v="12"/>
    <n v="1611"/>
    <x v="0"/>
    <x v="27"/>
    <x v="1"/>
    <x v="7"/>
    <n v="4848428908"/>
    <n v="405"/>
    <s v="PPP"/>
    <s v="Active Un-Disbursed"/>
    <x v="0"/>
    <n v="100"/>
    <n v="17402"/>
    <n v="17402"/>
    <n v="17402"/>
    <n v="529472"/>
    <s v="Capital Plus Financial, LLC"/>
    <s v="2247 Central Drive"/>
    <s v="Bedford"/>
    <s v="TX"/>
    <n v="76021"/>
    <x v="1"/>
    <x v="0"/>
    <x v="0"/>
    <s v="Covington"/>
    <s v="NEWTON"/>
    <s v="GA"/>
    <s v="30016-4614"/>
    <s v="Bedford"/>
    <s v="TX"/>
    <d v="2021-04-29T00:00:00"/>
    <n v="529472"/>
    <x v="0"/>
    <s v="NA"/>
    <s v="NA"/>
  </r>
  <r>
    <x v="14510"/>
    <x v="187"/>
    <s v="GA"/>
    <s v="203 Slater King Dr Apt N"/>
    <s v="Albany"/>
    <s v="31701-4259"/>
    <x v="1"/>
    <n v="1730"/>
    <x v="0"/>
    <x v="27"/>
    <x v="5"/>
    <x v="5"/>
    <n v="4764228910"/>
    <n v="405"/>
    <s v="PPP"/>
    <s v="Active Un-Disbursed"/>
    <x v="0"/>
    <n v="100"/>
    <n v="20245"/>
    <n v="20245"/>
    <n v="20245"/>
    <n v="509316"/>
    <s v="Harvest Small Business Finance, LLC"/>
    <s v="24422 Avenida de la Carlota Suite 232"/>
    <s v="Laguna Hills"/>
    <s v="CA"/>
    <n v="92653"/>
    <x v="0"/>
    <x v="1"/>
    <x v="0"/>
    <s v="Albany"/>
    <s v="DOUGHERTY"/>
    <s v="GA"/>
    <s v="31701-4259"/>
    <s v="Laguna Hills"/>
    <s v="CA"/>
    <d v="2021-04-29T00:00:00"/>
    <n v="509316"/>
    <x v="0"/>
    <s v="NA"/>
    <s v="NA"/>
  </r>
  <r>
    <x v="14511"/>
    <x v="0"/>
    <s v="GA"/>
    <s v="5131 Suffex Green Ln"/>
    <s v="Atlanta"/>
    <s v="30339-6107"/>
    <x v="15"/>
    <n v="1310"/>
    <x v="0"/>
    <x v="27"/>
    <x v="43"/>
    <x v="6"/>
    <n v="5116808903"/>
    <n v="405"/>
    <s v="PPP"/>
    <s v="Active Un-Disbursed"/>
    <x v="0"/>
    <n v="100"/>
    <n v="20832"/>
    <n v="20832"/>
    <n v="20832"/>
    <n v="529652"/>
    <s v="Amur Equipment Finance, Inc."/>
    <s v="308 N. Locust St, Suite 100"/>
    <s v="Grand Island"/>
    <s v="NE"/>
    <n v="68801"/>
    <x v="0"/>
    <x v="0"/>
    <x v="0"/>
    <s v="Atlanta"/>
    <s v="COBB"/>
    <s v="GA"/>
    <s v="30339-6107"/>
    <s v="Grand Island"/>
    <s v="NE"/>
    <d v="2021-04-29T00:00:00"/>
    <n v="529652"/>
    <x v="1"/>
    <s v="NA"/>
    <s v="NA"/>
  </r>
  <r>
    <x v="14512"/>
    <x v="37"/>
    <s v="GA"/>
    <s v="377 Springdale Dr NE"/>
    <s v="Atlanta"/>
    <s v="30305-3857"/>
    <x v="6"/>
    <n v="2112"/>
    <x v="0"/>
    <x v="27"/>
    <x v="5"/>
    <x v="9"/>
    <n v="5117718902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05-3857"/>
    <s v="Laguna Hills"/>
    <s v="CA"/>
    <d v="2021-04-29T00:00:00"/>
    <n v="509316"/>
    <x v="1"/>
    <s v="NA"/>
    <s v="NA"/>
  </r>
  <r>
    <x v="14513"/>
    <x v="0"/>
    <s v="GA"/>
    <s v="1364 Lorenzo Dr SW"/>
    <s v="Atlanta"/>
    <s v="30310-3948"/>
    <x v="6"/>
    <n v="2112"/>
    <x v="0"/>
    <x v="27"/>
    <x v="0"/>
    <x v="9"/>
    <n v="44638489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Atlanta"/>
    <s v="FULTON"/>
    <s v="GA"/>
    <s v="30310-3948"/>
    <s v="Phoenix"/>
    <s v="AZ"/>
    <d v="2021-04-29T00:00:00"/>
    <n v="188361"/>
    <x v="0"/>
    <s v="NA"/>
    <s v="NA"/>
  </r>
  <r>
    <x v="14514"/>
    <x v="525"/>
    <s v="GA"/>
    <s v="2678 Reynolds Dr"/>
    <s v="Macon"/>
    <s v="31206-4947"/>
    <x v="3"/>
    <n v="3112"/>
    <x v="0"/>
    <x v="27"/>
    <x v="0"/>
    <x v="5"/>
    <n v="5233058902"/>
    <n v="405"/>
    <s v="PPP"/>
    <s v="Active Un-Disbursed"/>
    <x v="0"/>
    <n v="100"/>
    <n v="20340"/>
    <n v="20340"/>
    <n v="20340"/>
    <n v="188361"/>
    <s v="Prestamos CDFI, LLC"/>
    <s v="1024 East Buckeye Road Suite 270"/>
    <s v="Phoenix"/>
    <s v="AZ"/>
    <n v="85034"/>
    <x v="0"/>
    <x v="1"/>
    <x v="0"/>
    <s v="Macon"/>
    <s v="BIBB"/>
    <s v="GA"/>
    <s v="31206-4947"/>
    <s v="Phoenix"/>
    <s v="AZ"/>
    <d v="2021-04-29T00:00:00"/>
    <n v="188361"/>
    <x v="0"/>
    <s v="NA"/>
    <s v="NA"/>
  </r>
  <r>
    <x v="14515"/>
    <x v="0"/>
    <s v="GA"/>
    <s v="1328 Schimek Dr"/>
    <s v="Columbus"/>
    <s v="31903-2426"/>
    <x v="13"/>
    <n v="1610"/>
    <x v="0"/>
    <x v="27"/>
    <x v="0"/>
    <x v="5"/>
    <n v="53259189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Columbus"/>
    <s v="MUSCOGEE"/>
    <s v="GA"/>
    <s v="31903-2426"/>
    <s v="Phoenix"/>
    <s v="AZ"/>
    <d v="2021-04-29T00:00:00"/>
    <n v="188361"/>
    <x v="0"/>
    <s v="NA"/>
    <s v="NA"/>
  </r>
  <r>
    <x v="14516"/>
    <x v="37"/>
    <s v="GA"/>
    <s v="294 Penelope Dr NW"/>
    <s v="Atlanta"/>
    <s v="30314-1949"/>
    <x v="17"/>
    <n v="8110"/>
    <x v="0"/>
    <x v="27"/>
    <x v="5"/>
    <x v="9"/>
    <n v="5293978909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14-1949"/>
    <s v="Laguna Hills"/>
    <s v="CA"/>
    <d v="2021-04-29T00:00:00"/>
    <n v="509316"/>
    <x v="0"/>
    <s v="NA"/>
    <s v="NA"/>
  </r>
  <r>
    <x v="3418"/>
    <x v="676"/>
    <s v="GA"/>
    <s v="1212 James Jackson Pkwy NW"/>
    <s v="Atlanta"/>
    <s v="30318-0657"/>
    <x v="15"/>
    <n v="1510"/>
    <x v="0"/>
    <x v="27"/>
    <x v="1"/>
    <x v="9"/>
    <n v="5021618902"/>
    <n v="405"/>
    <s v="PPP"/>
    <s v="Active Un-Disbursed"/>
    <x v="0"/>
    <n v="100"/>
    <n v="9582"/>
    <n v="9582"/>
    <n v="9582"/>
    <n v="529472"/>
    <s v="Capital Plus Financial, LLC"/>
    <s v="2247 Central Drive"/>
    <s v="Bedford"/>
    <s v="TX"/>
    <n v="76021"/>
    <x v="0"/>
    <x v="1"/>
    <x v="0"/>
    <s v="Atlanta"/>
    <s v="FULTON"/>
    <s v="GA"/>
    <s v="30318-0657"/>
    <s v="Bedford"/>
    <s v="TX"/>
    <d v="2021-04-29T00:00:00"/>
    <n v="529472"/>
    <x v="0"/>
    <s v="NA"/>
    <s v="NA"/>
  </r>
  <r>
    <x v="14517"/>
    <x v="4491"/>
    <s v="GA"/>
    <s v="33 6th St"/>
    <s v="Auburn"/>
    <s v="30011-3215"/>
    <x v="1"/>
    <n v="1740"/>
    <x v="0"/>
    <x v="27"/>
    <x v="0"/>
    <x v="11"/>
    <n v="4958928906"/>
    <n v="405"/>
    <s v="PPP"/>
    <s v="Active Un-Disbursed"/>
    <x v="0"/>
    <n v="100"/>
    <n v="4490"/>
    <n v="4490"/>
    <n v="4490"/>
    <n v="188361"/>
    <s v="Prestamos CDFI, LLC"/>
    <s v="1024 East Buckeye Road Suite 270"/>
    <s v="Phoenix"/>
    <s v="AZ"/>
    <n v="85034"/>
    <x v="1"/>
    <x v="0"/>
    <x v="0"/>
    <s v="Auburn"/>
    <s v="BARROW"/>
    <s v="GA"/>
    <s v="30011-3215"/>
    <s v="Phoenix"/>
    <s v="AZ"/>
    <d v="2021-04-29T00:00:00"/>
    <n v="188361"/>
    <x v="1"/>
    <s v="NA"/>
    <s v="NA"/>
  </r>
  <r>
    <x v="14518"/>
    <x v="636"/>
    <s v="GA"/>
    <s v="5304 Jaguar Way"/>
    <s v="Augusta"/>
    <s v="30909-4033"/>
    <x v="3"/>
    <n v="3249"/>
    <x v="0"/>
    <x v="27"/>
    <x v="0"/>
    <x v="10"/>
    <n v="4906348907"/>
    <n v="405"/>
    <s v="PPP"/>
    <s v="Active Un-Disbursed"/>
    <x v="0"/>
    <n v="100"/>
    <n v="17707"/>
    <n v="17707"/>
    <n v="17707"/>
    <n v="188361"/>
    <s v="Prestamos CDFI, LLC"/>
    <s v="1024 East Buckeye Road Suite 270"/>
    <s v="Phoenix"/>
    <s v="AZ"/>
    <n v="85034"/>
    <x v="0"/>
    <x v="1"/>
    <x v="0"/>
    <s v="Augusta"/>
    <s v="RICHMOND"/>
    <s v="GA"/>
    <s v="30909-4033"/>
    <s v="Phoenix"/>
    <s v="AZ"/>
    <d v="2021-04-29T00:00:00"/>
    <n v="188361"/>
    <x v="1"/>
    <s v="NA"/>
    <s v="NA"/>
  </r>
  <r>
    <x v="14519"/>
    <x v="4492"/>
    <s v="GA"/>
    <s v="253 Winter Ave NE"/>
    <s v="Atlanta"/>
    <s v="30317-1425"/>
    <x v="5"/>
    <n v="5310"/>
    <x v="0"/>
    <x v="27"/>
    <x v="0"/>
    <x v="9"/>
    <n v="4518508905"/>
    <n v="405"/>
    <s v="PPP"/>
    <s v="Exemption 4"/>
    <x v="0"/>
    <n v="100"/>
    <n v="4322"/>
    <n v="4322"/>
    <n v="0"/>
    <n v="188361"/>
    <s v="Prestamos CDFI, LLC"/>
    <s v="1024 East Buckeye Road Suite 270"/>
    <s v="Phoenix"/>
    <s v="AZ"/>
    <n v="85034"/>
    <x v="0"/>
    <x v="0"/>
    <x v="0"/>
    <s v="Atlanta"/>
    <s v="DEKALB"/>
    <s v="GA"/>
    <s v="30317-1425"/>
    <s v="Phoenix"/>
    <s v="AZ"/>
    <s v="NA"/>
    <n v="188361"/>
    <x v="1"/>
    <s v="NA"/>
    <s v="NA"/>
  </r>
  <r>
    <x v="14520"/>
    <x v="4493"/>
    <s v="GA"/>
    <s v="4180 Summer Wood Dr"/>
    <s v="Snellville"/>
    <s v="30039-5357"/>
    <x v="1"/>
    <n v="1730"/>
    <x v="0"/>
    <x v="27"/>
    <x v="0"/>
    <x v="7"/>
    <n v="4861898903"/>
    <n v="405"/>
    <s v="PPP"/>
    <s v="Active Un-Disbursed"/>
    <x v="0"/>
    <n v="100"/>
    <n v="11587"/>
    <n v="11587"/>
    <n v="11587"/>
    <n v="188361"/>
    <s v="Prestamos CDFI, LLC"/>
    <s v="1024 East Buckeye Road Suite 270"/>
    <s v="Phoenix"/>
    <s v="AZ"/>
    <n v="85034"/>
    <x v="0"/>
    <x v="0"/>
    <x v="0"/>
    <s v="Snellville"/>
    <s v="GWINNETT"/>
    <s v="GA"/>
    <s v="30039-5357"/>
    <s v="Phoenix"/>
    <s v="AZ"/>
    <d v="2021-04-29T00:00:00"/>
    <n v="188361"/>
    <x v="1"/>
    <s v="NA"/>
    <s v="NA"/>
  </r>
  <r>
    <x v="14521"/>
    <x v="0"/>
    <s v="GA"/>
    <s v="2910 Pillar Ln"/>
    <s v="Augusta"/>
    <s v="30909-9639"/>
    <x v="1"/>
    <n v="1110"/>
    <x v="0"/>
    <x v="27"/>
    <x v="0"/>
    <x v="10"/>
    <n v="5063188902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ugusta"/>
    <s v="RICHMOND"/>
    <s v="GA"/>
    <s v="30909-9639"/>
    <s v="Phoenix"/>
    <s v="AZ"/>
    <s v="NA"/>
    <n v="188361"/>
    <x v="1"/>
    <s v="NA"/>
    <s v="NA"/>
  </r>
  <r>
    <x v="14522"/>
    <x v="37"/>
    <s v="GA"/>
    <s v="154 Dees Dr"/>
    <s v="Brunswick"/>
    <s v="31520-1614"/>
    <x v="1"/>
    <n v="1730"/>
    <x v="0"/>
    <x v="27"/>
    <x v="5"/>
    <x v="8"/>
    <n v="5249478904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Brunswick"/>
    <s v="GLYNN"/>
    <s v="GA"/>
    <s v="31520-1614"/>
    <s v="Laguna Hills"/>
    <s v="CA"/>
    <d v="2021-04-29T00:00:00"/>
    <n v="509316"/>
    <x v="0"/>
    <s v="NA"/>
    <s v="NA"/>
  </r>
  <r>
    <x v="14523"/>
    <x v="37"/>
    <s v="GA"/>
    <s v="1355 Kenilworth Dr SW"/>
    <s v="Atlanta"/>
    <s v="30310-3941"/>
    <x v="12"/>
    <n v="1611"/>
    <x v="0"/>
    <x v="27"/>
    <x v="5"/>
    <x v="9"/>
    <n v="4894368904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10-3941"/>
    <s v="Laguna Hills"/>
    <s v="CA"/>
    <d v="2021-04-29T00:00:00"/>
    <n v="509316"/>
    <x v="0"/>
    <s v="NA"/>
    <s v="NA"/>
  </r>
  <r>
    <x v="14524"/>
    <x v="37"/>
    <s v="GA"/>
    <s v="4208 Abram Dr"/>
    <s v="Conley"/>
    <s v="30288-1739"/>
    <x v="17"/>
    <n v="8110"/>
    <x v="0"/>
    <x v="27"/>
    <x v="5"/>
    <x v="9"/>
    <n v="5132338904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Conley"/>
    <s v="DEKALB"/>
    <s v="GA"/>
    <s v="30288-1739"/>
    <s v="Laguna Hills"/>
    <s v="CA"/>
    <d v="2021-04-29T00:00:00"/>
    <n v="509316"/>
    <x v="1"/>
    <s v="NA"/>
    <s v="NA"/>
  </r>
  <r>
    <x v="14525"/>
    <x v="0"/>
    <s v="GA"/>
    <s v="1051 Villa Ct SE"/>
    <s v="Atlanta"/>
    <s v="30316-2579"/>
    <x v="3"/>
    <n v="3112"/>
    <x v="0"/>
    <x v="27"/>
    <x v="0"/>
    <x v="9"/>
    <n v="5103688905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6-2579"/>
    <s v="Phoenix"/>
    <s v="AZ"/>
    <s v="NA"/>
    <n v="188361"/>
    <x v="0"/>
    <s v="NA"/>
    <s v="NA"/>
  </r>
  <r>
    <x v="14526"/>
    <x v="0"/>
    <s v="GA"/>
    <s v="659 Sunny Field Ln"/>
    <s v="Lawrenceville"/>
    <s v="30043-6724"/>
    <x v="0"/>
    <n v="5120"/>
    <x v="0"/>
    <x v="27"/>
    <x v="1"/>
    <x v="3"/>
    <n v="48039889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awrenceville"/>
    <s v="GWINNETT"/>
    <s v="GA"/>
    <s v="30043-6724"/>
    <s v="Bedford"/>
    <s v="TX"/>
    <d v="2021-04-29T00:00:00"/>
    <n v="529472"/>
    <x v="1"/>
    <s v="NA"/>
    <s v="NA"/>
  </r>
  <r>
    <x v="14527"/>
    <x v="0"/>
    <s v="GA"/>
    <s v="1357 Velvet Creek Way SW"/>
    <s v="Marietta"/>
    <s v="30008-7600"/>
    <x v="15"/>
    <n v="1510"/>
    <x v="0"/>
    <x v="27"/>
    <x v="1"/>
    <x v="0"/>
    <n v="48286789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arietta"/>
    <s v="COBB"/>
    <s v="GA"/>
    <s v="30008-7600"/>
    <s v="Bedford"/>
    <s v="TX"/>
    <d v="2021-04-29T00:00:00"/>
    <n v="529472"/>
    <x v="0"/>
    <s v="NA"/>
    <s v="NA"/>
  </r>
  <r>
    <x v="7379"/>
    <x v="0"/>
    <s v="GA"/>
    <s v="956 Tyrell Dr"/>
    <s v="Austell"/>
    <s v="30106-1552"/>
    <x v="1"/>
    <n v="1720"/>
    <x v="0"/>
    <x v="27"/>
    <x v="0"/>
    <x v="0"/>
    <n v="47395389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ustell"/>
    <s v="COBB"/>
    <s v="GA"/>
    <s v="30106-1552"/>
    <s v="Phoenix"/>
    <s v="AZ"/>
    <d v="2021-04-29T00:00:00"/>
    <n v="188361"/>
    <x v="1"/>
    <s v="NA"/>
    <s v="NA"/>
  </r>
  <r>
    <x v="14528"/>
    <x v="700"/>
    <s v="GA"/>
    <s v="109 Merritt Cir"/>
    <s v="Dallas"/>
    <s v="30132-4603"/>
    <x v="6"/>
    <n v="2111"/>
    <x v="0"/>
    <x v="27"/>
    <x v="0"/>
    <x v="4"/>
    <n v="4854068903"/>
    <n v="405"/>
    <s v="PPP"/>
    <s v="Active Un-Disbursed"/>
    <x v="0"/>
    <n v="100"/>
    <n v="17290"/>
    <n v="17290"/>
    <n v="17290"/>
    <n v="188361"/>
    <s v="Prestamos CDFI, LLC"/>
    <s v="1024 East Buckeye Road Suite 270"/>
    <s v="Phoenix"/>
    <s v="AZ"/>
    <n v="85034"/>
    <x v="0"/>
    <x v="0"/>
    <x v="0"/>
    <s v="Dallas"/>
    <s v="PAULDING"/>
    <s v="GA"/>
    <s v="30132-4603"/>
    <s v="Phoenix"/>
    <s v="AZ"/>
    <d v="2021-04-29T00:00:00"/>
    <n v="188361"/>
    <x v="1"/>
    <s v="NA"/>
    <s v="NA"/>
  </r>
  <r>
    <x v="14529"/>
    <x v="773"/>
    <s v="GA"/>
    <s v="2152 Grant Ave"/>
    <s v="McDonough"/>
    <s v="30252-7697"/>
    <x v="2"/>
    <n v="2320"/>
    <x v="0"/>
    <x v="27"/>
    <x v="0"/>
    <x v="1"/>
    <n v="4555628905"/>
    <n v="405"/>
    <s v="PPP"/>
    <s v="Active Un-Disbursed"/>
    <x v="0"/>
    <n v="100"/>
    <n v="20475"/>
    <n v="20475"/>
    <n v="20475"/>
    <n v="188361"/>
    <s v="Prestamos CDFI, LLC"/>
    <s v="1024 East Buckeye Road Suite 270"/>
    <s v="Phoenix"/>
    <s v="AZ"/>
    <n v="85034"/>
    <x v="0"/>
    <x v="0"/>
    <x v="0"/>
    <s v="McDonough"/>
    <s v="HENRY"/>
    <s v="GA"/>
    <s v="30252-7697"/>
    <s v="Phoenix"/>
    <s v="AZ"/>
    <d v="2021-04-29T00:00:00"/>
    <n v="188361"/>
    <x v="1"/>
    <s v="NA"/>
    <s v="NA"/>
  </r>
  <r>
    <x v="14530"/>
    <x v="37"/>
    <s v="GA"/>
    <s v="1415 Gardner Rd NW"/>
    <s v="Conyers"/>
    <s v="30012-4114"/>
    <x v="6"/>
    <n v="2111"/>
    <x v="0"/>
    <x v="27"/>
    <x v="5"/>
    <x v="7"/>
    <n v="4907108907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Conyers"/>
    <s v="ROCKDALE"/>
    <s v="GA"/>
    <s v="30012-4114"/>
    <s v="Laguna Hills"/>
    <s v="CA"/>
    <d v="2021-04-29T00:00:00"/>
    <n v="509316"/>
    <x v="1"/>
    <s v="NA"/>
    <s v="NA"/>
  </r>
  <r>
    <x v="14531"/>
    <x v="0"/>
    <s v="GA"/>
    <s v="818 Peeples St SW"/>
    <s v="Atlanta"/>
    <s v="30310-2606"/>
    <x v="2"/>
    <n v="2310"/>
    <x v="0"/>
    <x v="27"/>
    <x v="0"/>
    <x v="9"/>
    <n v="46341589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Atlanta"/>
    <s v="FULTON"/>
    <s v="GA"/>
    <s v="30310-2606"/>
    <s v="Phoenix"/>
    <s v="AZ"/>
    <d v="2021-04-29T00:00:00"/>
    <n v="188361"/>
    <x v="0"/>
    <s v="NA"/>
    <s v="NA"/>
  </r>
  <r>
    <x v="14532"/>
    <x v="4494"/>
    <s v="GA"/>
    <s v="49 Habersham Cove Ln NW"/>
    <s v="Atlanta"/>
    <s v="30305-1198"/>
    <x v="6"/>
    <n v="2111"/>
    <x v="0"/>
    <x v="27"/>
    <x v="5"/>
    <x v="6"/>
    <n v="5057428906"/>
    <n v="405"/>
    <s v="PPP"/>
    <s v="Active Un-Disbursed"/>
    <x v="0"/>
    <n v="100"/>
    <n v="9708"/>
    <n v="9708"/>
    <n v="9708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05-1198"/>
    <s v="Laguna Hills"/>
    <s v="CA"/>
    <d v="2021-04-29T00:00:00"/>
    <n v="509316"/>
    <x v="1"/>
    <s v="NA"/>
    <s v="NA"/>
  </r>
  <r>
    <x v="14533"/>
    <x v="211"/>
    <s v="GA"/>
    <s v="8 Bouldercrest Ln SE Apt C"/>
    <s v="Atlanta"/>
    <s v="30316-5072"/>
    <x v="17"/>
    <n v="6120"/>
    <x v="0"/>
    <x v="27"/>
    <x v="0"/>
    <x v="9"/>
    <n v="4893908909"/>
    <n v="405"/>
    <s v="PPP"/>
    <s v="Active Un-Disbursed"/>
    <x v="0"/>
    <n v="100"/>
    <n v="6250"/>
    <n v="6250"/>
    <n v="6250"/>
    <n v="188361"/>
    <s v="Prestamos CDFI, LLC"/>
    <s v="1024 East Buckeye Road Suite 270"/>
    <s v="Phoenix"/>
    <s v="AZ"/>
    <n v="85034"/>
    <x v="0"/>
    <x v="0"/>
    <x v="0"/>
    <s v="Atlanta"/>
    <s v="DEKALB"/>
    <s v="GA"/>
    <s v="30316-5072"/>
    <s v="Phoenix"/>
    <s v="AZ"/>
    <d v="2021-04-29T00:00:00"/>
    <n v="188361"/>
    <x v="0"/>
    <s v="NA"/>
    <s v="NA"/>
  </r>
  <r>
    <x v="14534"/>
    <x v="37"/>
    <s v="GA"/>
    <s v="8308 McKenzie Pl"/>
    <s v="Lithonia"/>
    <s v="30058-5290"/>
    <x v="5"/>
    <n v="4121"/>
    <x v="0"/>
    <x v="27"/>
    <x v="2"/>
    <x v="7"/>
    <n v="4667138905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Lithonia"/>
    <s v="DEKALB"/>
    <s v="GA"/>
    <s v="30058-5290"/>
    <s v="Miami"/>
    <s v="FL"/>
    <d v="2021-04-29T00:00:00"/>
    <n v="529192"/>
    <x v="0"/>
    <s v="NA"/>
    <s v="NA"/>
  </r>
  <r>
    <x v="14535"/>
    <x v="4495"/>
    <s v="GA"/>
    <s v="4805 Janice Dr"/>
    <s v="Atlanta"/>
    <s v="30337-5313"/>
    <x v="4"/>
    <n v="6220"/>
    <x v="0"/>
    <x v="27"/>
    <x v="1"/>
    <x v="0"/>
    <n v="5307678904"/>
    <n v="405"/>
    <s v="PPP"/>
    <s v="Active Un-Disbursed"/>
    <x v="0"/>
    <n v="100"/>
    <n v="2227"/>
    <n v="2227"/>
    <n v="2227"/>
    <n v="529472"/>
    <s v="Capital Plus Financial, LLC"/>
    <s v="2247 Central Drive"/>
    <s v="Bedford"/>
    <s v="TX"/>
    <n v="76021"/>
    <x v="0"/>
    <x v="1"/>
    <x v="0"/>
    <s v="Atlanta"/>
    <s v="FULTON"/>
    <s v="GA"/>
    <s v="30337-5313"/>
    <s v="Bedford"/>
    <s v="TX"/>
    <d v="2021-04-29T00:00:00"/>
    <n v="529472"/>
    <x v="0"/>
    <s v="NA"/>
    <s v="NA"/>
  </r>
  <r>
    <x v="6680"/>
    <x v="95"/>
    <s v="GA"/>
    <s v="315 Len Tenner Ct"/>
    <s v="Statesboro"/>
    <s v="30458-1334"/>
    <x v="3"/>
    <n v="3112"/>
    <x v="0"/>
    <x v="27"/>
    <x v="5"/>
    <x v="10"/>
    <n v="5245848900"/>
    <n v="405"/>
    <s v="PPP"/>
    <s v="Exemption 4"/>
    <x v="0"/>
    <n v="100"/>
    <n v="9375"/>
    <n v="9375"/>
    <n v="0"/>
    <n v="509316"/>
    <s v="Harvest Small Business Finance, LLC"/>
    <s v="24422 Avenida de la Carlota Suite 232"/>
    <s v="Laguna Hills"/>
    <s v="CA"/>
    <n v="92653"/>
    <x v="1"/>
    <x v="1"/>
    <x v="0"/>
    <s v="Statesboro"/>
    <s v="BULLOCH"/>
    <s v="GA"/>
    <s v="30458-1334"/>
    <s v="Laguna Hills"/>
    <s v="CA"/>
    <s v="NA"/>
    <n v="509316"/>
    <x v="1"/>
    <s v="NA"/>
    <s v="NA"/>
  </r>
  <r>
    <x v="14536"/>
    <x v="211"/>
    <s v="GA"/>
    <s v="130 Lanier Dr Apt 319"/>
    <s v="Statesboro"/>
    <s v="30458-8009"/>
    <x v="6"/>
    <n v="2113"/>
    <x v="0"/>
    <x v="27"/>
    <x v="0"/>
    <x v="10"/>
    <n v="5125918903"/>
    <n v="405"/>
    <s v="PPP"/>
    <s v="Active Un-Disbursed"/>
    <x v="0"/>
    <n v="100"/>
    <n v="6250"/>
    <n v="6250"/>
    <n v="6250"/>
    <n v="188361"/>
    <s v="Prestamos CDFI, LLC"/>
    <s v="1024 East Buckeye Road Suite 270"/>
    <s v="Phoenix"/>
    <s v="AZ"/>
    <n v="85034"/>
    <x v="1"/>
    <x v="1"/>
    <x v="0"/>
    <s v="Statesboro"/>
    <s v="BULLOCH"/>
    <s v="GA"/>
    <s v="30458-8009"/>
    <s v="Phoenix"/>
    <s v="AZ"/>
    <d v="2021-04-29T00:00:00"/>
    <n v="188361"/>
    <x v="1"/>
    <s v="NA"/>
    <s v="NA"/>
  </r>
  <r>
    <x v="14537"/>
    <x v="37"/>
    <s v="GA"/>
    <s v="2304 Summit Place Dr"/>
    <s v="Atlanta"/>
    <s v="30350-2431"/>
    <x v="17"/>
    <n v="8120"/>
    <x v="0"/>
    <x v="27"/>
    <x v="5"/>
    <x v="2"/>
    <n v="490559891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50-2431"/>
    <s v="Laguna Hills"/>
    <s v="CA"/>
    <d v="2021-04-29T00:00:00"/>
    <n v="509316"/>
    <x v="1"/>
    <s v="NA"/>
    <s v="NA"/>
  </r>
  <r>
    <x v="14538"/>
    <x v="2442"/>
    <s v="GA"/>
    <s v="2145 Candler Rd Apt 1314"/>
    <s v="Decatur"/>
    <s v="30032-5583"/>
    <x v="12"/>
    <n v="1720"/>
    <x v="0"/>
    <x v="27"/>
    <x v="22"/>
    <x v="7"/>
    <n v="4993308903"/>
    <n v="405"/>
    <s v="PPS"/>
    <s v="Active Un-Disbursed"/>
    <x v="0"/>
    <n v="100"/>
    <n v="10417"/>
    <n v="10417"/>
    <n v="10417"/>
    <n v="121536"/>
    <s v="Customers Bank"/>
    <s v="99 Bridge St"/>
    <s v="PHOENIXVILLE"/>
    <s v="PA"/>
    <s v="19460-3411"/>
    <x v="0"/>
    <x v="1"/>
    <x v="0"/>
    <s v="Decatur"/>
    <s v="DEKALB"/>
    <s v="GA"/>
    <s v="30032-5583"/>
    <s v="PHOENIXVILLE"/>
    <s v="PA"/>
    <d v="2021-04-29T00:00:00"/>
    <n v="121536"/>
    <x v="0"/>
    <s v="NA"/>
    <s v="NA"/>
  </r>
  <r>
    <x v="14539"/>
    <x v="37"/>
    <s v="GA"/>
    <s v="1190 Indian Trail Lilburn Rd"/>
    <s v="Norcross"/>
    <s v="30093-4594"/>
    <x v="9"/>
    <n v="4390"/>
    <x v="0"/>
    <x v="27"/>
    <x v="5"/>
    <x v="3"/>
    <n v="4909228901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Norcross"/>
    <s v="GWINNETT"/>
    <s v="GA"/>
    <s v="30093-4594"/>
    <s v="Laguna Hills"/>
    <s v="CA"/>
    <d v="2021-04-29T00:00:00"/>
    <n v="509316"/>
    <x v="0"/>
    <s v="NA"/>
    <s v="NA"/>
  </r>
  <r>
    <x v="14540"/>
    <x v="0"/>
    <s v="GA"/>
    <s v="12520 Madison Dr"/>
    <s v="Atlanta"/>
    <s v="30346-2484"/>
    <x v="6"/>
    <n v="2112"/>
    <x v="0"/>
    <x v="27"/>
    <x v="1"/>
    <x v="2"/>
    <n v="53314089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DEKALB"/>
    <s v="GA"/>
    <s v="30346-2484"/>
    <s v="Bedford"/>
    <s v="TX"/>
    <d v="2021-04-29T00:00:00"/>
    <n v="529472"/>
    <x v="1"/>
    <s v="NA"/>
    <s v="NA"/>
  </r>
  <r>
    <x v="14541"/>
    <x v="0"/>
    <s v="GA"/>
    <s v="225 Township Dr"/>
    <s v="Senoia"/>
    <s v="30276-1686"/>
    <x v="6"/>
    <n v="3910"/>
    <x v="0"/>
    <x v="27"/>
    <x v="0"/>
    <x v="1"/>
    <n v="46194889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Senoia"/>
    <s v="COWETA"/>
    <s v="GA"/>
    <s v="30276-1686"/>
    <s v="Phoenix"/>
    <s v="AZ"/>
    <d v="2021-04-29T00:00:00"/>
    <n v="188361"/>
    <x v="1"/>
    <s v="NA"/>
    <s v="NA"/>
  </r>
  <r>
    <x v="14542"/>
    <x v="4496"/>
    <s v="GA"/>
    <s v="260 Jimmy Reynolds Dr"/>
    <s v="Jefferson"/>
    <s v="30549-2950"/>
    <x v="12"/>
    <n v="1890"/>
    <x v="0"/>
    <x v="27"/>
    <x v="1"/>
    <x v="12"/>
    <n v="4788888903"/>
    <n v="405"/>
    <s v="PPP"/>
    <s v="Active Un-Disbursed"/>
    <x v="0"/>
    <n v="100"/>
    <n v="18250"/>
    <n v="18250"/>
    <n v="18250"/>
    <n v="529472"/>
    <s v="Capital Plus Financial, LLC"/>
    <s v="2247 Central Drive"/>
    <s v="Bedford"/>
    <s v="TX"/>
    <n v="76021"/>
    <x v="1"/>
    <x v="0"/>
    <x v="0"/>
    <s v="Jefferson"/>
    <s v="JACKSON"/>
    <s v="GA"/>
    <s v="30549-2950"/>
    <s v="Bedford"/>
    <s v="TX"/>
    <d v="2021-04-29T00:00:00"/>
    <n v="529472"/>
    <x v="1"/>
    <s v="NA"/>
    <s v="NA"/>
  </r>
  <r>
    <x v="14543"/>
    <x v="0"/>
    <s v="GA"/>
    <s v="400 Pebble Dr"/>
    <s v="Lagrange"/>
    <s v="30241-1573"/>
    <x v="4"/>
    <n v="6118"/>
    <x v="0"/>
    <x v="27"/>
    <x v="1"/>
    <x v="1"/>
    <n v="44737389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Lagrange"/>
    <s v="TROUP"/>
    <s v="GA"/>
    <s v="30241-1573"/>
    <s v="Bedford"/>
    <s v="TX"/>
    <d v="2021-04-29T00:00:00"/>
    <n v="529472"/>
    <x v="0"/>
    <s v="NA"/>
    <s v="NA"/>
  </r>
  <r>
    <x v="14544"/>
    <x v="3706"/>
    <s v="GA"/>
    <s v="6057 Fieldcrest Dr"/>
    <s v="Morrow"/>
    <s v="30260-1410"/>
    <x v="5"/>
    <n v="5310"/>
    <x v="0"/>
    <x v="27"/>
    <x v="0"/>
    <x v="9"/>
    <n v="4819838903"/>
    <n v="405"/>
    <s v="PPP"/>
    <s v="Exemption 4"/>
    <x v="0"/>
    <n v="100"/>
    <n v="7707"/>
    <n v="7707"/>
    <n v="0"/>
    <n v="188361"/>
    <s v="Prestamos CDFI, LLC"/>
    <s v="1024 East Buckeye Road Suite 270"/>
    <s v="Phoenix"/>
    <s v="AZ"/>
    <n v="85034"/>
    <x v="0"/>
    <x v="0"/>
    <x v="0"/>
    <s v="Morrow"/>
    <s v="CLAYTON"/>
    <s v="GA"/>
    <s v="30260-1410"/>
    <s v="Phoenix"/>
    <s v="AZ"/>
    <s v="NA"/>
    <n v="188361"/>
    <x v="0"/>
    <s v="NA"/>
    <s v="NA"/>
  </r>
  <r>
    <x v="586"/>
    <x v="37"/>
    <s v="GA"/>
    <s v="1295 Nicholson St"/>
    <s v="Richland"/>
    <s v="31825-6433"/>
    <x v="9"/>
    <n v="3998"/>
    <x v="0"/>
    <x v="27"/>
    <x v="5"/>
    <x v="5"/>
    <n v="5298108905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1"/>
    <x v="0"/>
    <s v="Richland"/>
    <s v="STEWART"/>
    <s v="GA"/>
    <s v="31825-6433"/>
    <s v="Laguna Hills"/>
    <s v="CA"/>
    <d v="2021-04-29T00:00:00"/>
    <n v="509316"/>
    <x v="0"/>
    <s v="NA"/>
    <s v="NA"/>
  </r>
  <r>
    <x v="14545"/>
    <x v="0"/>
    <s v="GA"/>
    <s v="5622 Grammercy Dr SW"/>
    <s v="Atlanta"/>
    <s v="30349-1210"/>
    <x v="1"/>
    <n v="1730"/>
    <x v="0"/>
    <x v="27"/>
    <x v="0"/>
    <x v="0"/>
    <n v="47387889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49-1210"/>
    <s v="Phoenix"/>
    <s v="AZ"/>
    <d v="2021-04-29T00:00:00"/>
    <n v="188361"/>
    <x v="1"/>
    <s v="NA"/>
    <s v="NA"/>
  </r>
  <r>
    <x v="14546"/>
    <x v="4497"/>
    <s v="GA"/>
    <s v="133 Bush St"/>
    <s v="Barnesville"/>
    <s v="30204-3394"/>
    <x v="1"/>
    <n v="1720"/>
    <x v="0"/>
    <x v="27"/>
    <x v="0"/>
    <x v="1"/>
    <n v="4609488907"/>
    <n v="405"/>
    <s v="PPP"/>
    <s v="Exemption 4"/>
    <x v="0"/>
    <n v="100"/>
    <n v="19430"/>
    <n v="19430"/>
    <n v="0"/>
    <n v="188361"/>
    <s v="Prestamos CDFI, LLC"/>
    <s v="1024 East Buckeye Road Suite 270"/>
    <s v="Phoenix"/>
    <s v="AZ"/>
    <n v="85034"/>
    <x v="1"/>
    <x v="0"/>
    <x v="0"/>
    <s v="Barnesville"/>
    <s v="LAMAR"/>
    <s v="GA"/>
    <s v="30204-3394"/>
    <s v="Phoenix"/>
    <s v="AZ"/>
    <s v="NA"/>
    <n v="188361"/>
    <x v="0"/>
    <s v="NA"/>
    <s v="NA"/>
  </r>
  <r>
    <x v="14547"/>
    <x v="37"/>
    <s v="GA"/>
    <s v="3637 Wilton Ave"/>
    <s v="Atlanta"/>
    <s v="30340-2735"/>
    <x v="1"/>
    <n v="1410"/>
    <x v="0"/>
    <x v="27"/>
    <x v="5"/>
    <x v="2"/>
    <n v="4653618906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tlanta"/>
    <s v="DEKALB"/>
    <s v="GA"/>
    <s v="30340-2735"/>
    <s v="Laguna Hills"/>
    <s v="CA"/>
    <d v="2021-04-29T00:00:00"/>
    <n v="509316"/>
    <x v="0"/>
    <s v="NA"/>
    <s v="NA"/>
  </r>
  <r>
    <x v="14548"/>
    <x v="0"/>
    <s v="GA"/>
    <s v="765 Cascade Knolls Dr SW"/>
    <s v="Atlanta"/>
    <s v="30331-7272"/>
    <x v="12"/>
    <n v="1611"/>
    <x v="0"/>
    <x v="27"/>
    <x v="0"/>
    <x v="9"/>
    <n v="4809198908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31-7272"/>
    <s v="Phoenix"/>
    <s v="AZ"/>
    <s v="NA"/>
    <n v="188361"/>
    <x v="1"/>
    <s v="NA"/>
    <s v="NA"/>
  </r>
  <r>
    <x v="14549"/>
    <x v="4498"/>
    <s v="GA"/>
    <s v="803 Walton Green Way NW"/>
    <s v="Kennesaw"/>
    <s v="30144-5918"/>
    <x v="1"/>
    <n v="1730"/>
    <x v="0"/>
    <x v="27"/>
    <x v="42"/>
    <x v="6"/>
    <n v="4662358902"/>
    <n v="405"/>
    <s v="PPP"/>
    <s v="Active Un-Disbursed"/>
    <x v="0"/>
    <n v="100"/>
    <n v="20674.169999999998"/>
    <n v="20674.169999999998"/>
    <n v="20674.169999999998"/>
    <n v="530223"/>
    <s v="American Lending Center"/>
    <s v="1 World Trade Center, Suite 1130"/>
    <s v="Long Beach"/>
    <s v="CA"/>
    <n v="90831"/>
    <x v="0"/>
    <x v="0"/>
    <x v="0"/>
    <s v="Kennesaw"/>
    <s v="COBB"/>
    <s v="GA"/>
    <s v="30144-5918"/>
    <s v="Long Beach"/>
    <s v="CA"/>
    <d v="2021-04-29T00:00:00"/>
    <n v="530223"/>
    <x v="1"/>
    <s v="NA"/>
    <s v="NA"/>
  </r>
  <r>
    <x v="14550"/>
    <x v="1990"/>
    <s v="GA"/>
    <s v="1596 Marceau Dr"/>
    <s v="Conley"/>
    <s v="30288-1976"/>
    <x v="14"/>
    <n v="1312"/>
    <x v="0"/>
    <x v="27"/>
    <x v="0"/>
    <x v="9"/>
    <n v="5229718907"/>
    <n v="405"/>
    <s v="PPP"/>
    <s v="Active Un-Disbursed"/>
    <x v="0"/>
    <n v="100"/>
    <n v="20577"/>
    <n v="20577"/>
    <n v="20577"/>
    <n v="188361"/>
    <s v="Prestamos CDFI, LLC"/>
    <s v="1024 East Buckeye Road Suite 270"/>
    <s v="Phoenix"/>
    <s v="AZ"/>
    <n v="85034"/>
    <x v="0"/>
    <x v="1"/>
    <x v="0"/>
    <s v="Conley"/>
    <s v="CLAYTON"/>
    <s v="GA"/>
    <s v="30288-1976"/>
    <s v="Phoenix"/>
    <s v="AZ"/>
    <d v="2021-04-29T00:00:00"/>
    <n v="188361"/>
    <x v="1"/>
    <s v="NA"/>
    <s v="NA"/>
  </r>
  <r>
    <x v="14551"/>
    <x v="191"/>
    <s v="GA"/>
    <s v="630 Summer Hill Way"/>
    <s v="Richmond Hill"/>
    <s v="31324-4532"/>
    <x v="0"/>
    <n v="5120"/>
    <x v="0"/>
    <x v="27"/>
    <x v="1"/>
    <x v="8"/>
    <n v="5346248907"/>
    <n v="405"/>
    <s v="PPP"/>
    <s v="Active Un-Disbursed"/>
    <x v="0"/>
    <n v="100"/>
    <n v="15625"/>
    <n v="15625"/>
    <n v="15625"/>
    <n v="529472"/>
    <s v="Capital Plus Financial, LLC"/>
    <s v="2247 Central Drive"/>
    <s v="Bedford"/>
    <s v="TX"/>
    <n v="76021"/>
    <x v="1"/>
    <x v="0"/>
    <x v="0"/>
    <s v="Richmond Hill"/>
    <s v="BRYAN"/>
    <s v="GA"/>
    <s v="31324-4532"/>
    <s v="Bedford"/>
    <s v="TX"/>
    <d v="2021-04-29T00:00:00"/>
    <n v="529472"/>
    <x v="1"/>
    <s v="NA"/>
    <s v="NA"/>
  </r>
  <r>
    <x v="14552"/>
    <x v="105"/>
    <s v="GA"/>
    <s v="538 Lynmore Ave"/>
    <s v="Macon"/>
    <s v="31206-1720"/>
    <x v="1"/>
    <n v="1720"/>
    <x v="0"/>
    <x v="27"/>
    <x v="5"/>
    <x v="5"/>
    <n v="4581588910"/>
    <n v="405"/>
    <s v="PPP"/>
    <s v="Active Un-Disbursed"/>
    <x v="0"/>
    <n v="100"/>
    <n v="20208"/>
    <n v="20208"/>
    <n v="20208"/>
    <n v="509316"/>
    <s v="Harvest Small Business Finance, LLC"/>
    <s v="24422 Avenida de la Carlota Suite 232"/>
    <s v="Laguna Hills"/>
    <s v="CA"/>
    <n v="92653"/>
    <x v="0"/>
    <x v="1"/>
    <x v="0"/>
    <s v="Macon"/>
    <s v="BIBB"/>
    <s v="GA"/>
    <s v="31206-1720"/>
    <s v="Laguna Hills"/>
    <s v="CA"/>
    <d v="2021-04-29T00:00:00"/>
    <n v="509316"/>
    <x v="0"/>
    <s v="NA"/>
    <s v="NA"/>
  </r>
  <r>
    <x v="14553"/>
    <x v="0"/>
    <s v="GA"/>
    <s v="1725 Bartow St"/>
    <s v="Brunswick"/>
    <s v="31520-6608"/>
    <x v="6"/>
    <n v="2320"/>
    <x v="0"/>
    <x v="27"/>
    <x v="0"/>
    <x v="8"/>
    <n v="47404989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Brunswick"/>
    <s v="GLYNN"/>
    <s v="GA"/>
    <s v="31520-6608"/>
    <s v="Phoenix"/>
    <s v="AZ"/>
    <d v="2021-04-29T00:00:00"/>
    <n v="188361"/>
    <x v="0"/>
    <s v="NA"/>
    <s v="NA"/>
  </r>
  <r>
    <x v="14554"/>
    <x v="37"/>
    <s v="GA"/>
    <s v="175 Smithdun Ln"/>
    <s v="Atlanta"/>
    <s v="30350-4111"/>
    <x v="1"/>
    <n v="1520"/>
    <x v="0"/>
    <x v="27"/>
    <x v="5"/>
    <x v="2"/>
    <n v="4690308906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50-4111"/>
    <s v="Laguna Hills"/>
    <s v="CA"/>
    <d v="2021-04-29T00:00:00"/>
    <n v="509316"/>
    <x v="1"/>
    <s v="NA"/>
    <s v="NA"/>
  </r>
  <r>
    <x v="14555"/>
    <x v="0"/>
    <s v="GA"/>
    <s v="3760 Bill Gardner Pkwy"/>
    <s v="Locust Grove"/>
    <s v="30248-2442"/>
    <x v="5"/>
    <n v="8490"/>
    <x v="0"/>
    <x v="27"/>
    <x v="0"/>
    <x v="1"/>
    <n v="454232891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Locust Grove"/>
    <s v="HENRY"/>
    <s v="GA"/>
    <s v="30248-2442"/>
    <s v="Phoenix"/>
    <s v="AZ"/>
    <s v="NA"/>
    <n v="188361"/>
    <x v="1"/>
    <s v="NA"/>
    <s v="NA"/>
  </r>
  <r>
    <x v="14556"/>
    <x v="2720"/>
    <s v="GA"/>
    <s v="4132 Beaver Run Rd"/>
    <s v="Valdosta"/>
    <s v="31601-0712"/>
    <x v="6"/>
    <n v="2112"/>
    <x v="0"/>
    <x v="27"/>
    <x v="0"/>
    <x v="13"/>
    <n v="4884758910"/>
    <n v="405"/>
    <s v="PPP"/>
    <s v="Exemption 4"/>
    <x v="0"/>
    <n v="100"/>
    <n v="20690"/>
    <n v="20690"/>
    <n v="0"/>
    <n v="188361"/>
    <s v="Prestamos CDFI, LLC"/>
    <s v="1024 East Buckeye Road Suite 270"/>
    <s v="Phoenix"/>
    <s v="AZ"/>
    <n v="85034"/>
    <x v="0"/>
    <x v="0"/>
    <x v="0"/>
    <s v="Valdosta"/>
    <s v="LOWNDES"/>
    <s v="GA"/>
    <s v="31601-0712"/>
    <s v="Phoenix"/>
    <s v="AZ"/>
    <s v="NA"/>
    <n v="188361"/>
    <x v="0"/>
    <s v="NA"/>
    <s v="NA"/>
  </r>
  <r>
    <x v="14557"/>
    <x v="0"/>
    <s v="GA"/>
    <s v="410 Thompson St"/>
    <s v="Cedartown"/>
    <s v="30125-3659"/>
    <x v="13"/>
    <n v="1399"/>
    <x v="0"/>
    <x v="27"/>
    <x v="1"/>
    <x v="4"/>
    <n v="47475989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Cedartown"/>
    <s v="POLK"/>
    <s v="GA"/>
    <s v="30125-3659"/>
    <s v="Bedford"/>
    <s v="TX"/>
    <d v="2021-04-29T00:00:00"/>
    <n v="529472"/>
    <x v="1"/>
    <s v="NA"/>
    <s v="NA"/>
  </r>
  <r>
    <x v="14558"/>
    <x v="623"/>
    <s v="GA"/>
    <s v="345 Hinton Chase Pkwy"/>
    <s v="Covington"/>
    <s v="30016-3805"/>
    <x v="5"/>
    <n v="4230"/>
    <x v="0"/>
    <x v="27"/>
    <x v="1"/>
    <x v="7"/>
    <n v="5257648907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1"/>
    <x v="0"/>
    <x v="0"/>
    <s v="Covington"/>
    <s v="NEWTON"/>
    <s v="GA"/>
    <s v="30016-3805"/>
    <s v="Bedford"/>
    <s v="TX"/>
    <d v="2021-04-29T00:00:00"/>
    <n v="529472"/>
    <x v="0"/>
    <s v="NA"/>
    <s v="NA"/>
  </r>
  <r>
    <x v="14559"/>
    <x v="631"/>
    <s v="GA"/>
    <s v="815 Williams Cir"/>
    <s v="Waynesboro"/>
    <s v="30830-6331"/>
    <x v="1"/>
    <n v="1720"/>
    <x v="0"/>
    <x v="27"/>
    <x v="0"/>
    <x v="10"/>
    <n v="5129478910"/>
    <n v="405"/>
    <s v="PPP"/>
    <s v="Exemption 4"/>
    <x v="0"/>
    <n v="100"/>
    <n v="20207"/>
    <n v="20207"/>
    <n v="0"/>
    <n v="188361"/>
    <s v="Prestamos CDFI, LLC"/>
    <s v="1024 East Buckeye Road Suite 270"/>
    <s v="Phoenix"/>
    <s v="AZ"/>
    <n v="85034"/>
    <x v="1"/>
    <x v="0"/>
    <x v="0"/>
    <s v="Waynesboro"/>
    <s v="BURKE"/>
    <s v="GA"/>
    <s v="30830-6331"/>
    <s v="Phoenix"/>
    <s v="AZ"/>
    <s v="NA"/>
    <n v="188361"/>
    <x v="1"/>
    <s v="NA"/>
    <s v="NA"/>
  </r>
  <r>
    <x v="14560"/>
    <x v="4250"/>
    <s v="GA"/>
    <s v="2506 Lakewood Ave SW"/>
    <s v="Atlanta"/>
    <s v="30315-6300"/>
    <x v="4"/>
    <n v="6118"/>
    <x v="0"/>
    <x v="27"/>
    <x v="52"/>
    <x v="9"/>
    <n v="4518398909"/>
    <n v="405"/>
    <s v="PPP"/>
    <s v="Active Un-Disbursed"/>
    <x v="0"/>
    <n v="100"/>
    <n v="20832.5"/>
    <n v="20832.5"/>
    <n v="20832.5"/>
    <n v="225775"/>
    <s v="Community Federal Savings Bank"/>
    <s v="89-16 Jamaica Ave"/>
    <s v="NEW YORK CITY"/>
    <s v="NY"/>
    <s v="11421-2040"/>
    <x v="0"/>
    <x v="1"/>
    <x v="0"/>
    <s v="Atlanta"/>
    <s v="FULTON"/>
    <s v="GA"/>
    <s v="30315-6300"/>
    <s v="NEW YORK CITY"/>
    <s v="NY"/>
    <d v="2021-04-29T00:00:00"/>
    <n v="225775"/>
    <x v="0"/>
    <s v="NA"/>
    <s v="NA"/>
  </r>
  <r>
    <x v="14561"/>
    <x v="692"/>
    <s v="GA"/>
    <s v="645 Sweetwater Bridge Cir"/>
    <s v="Douglasville"/>
    <s v="30134-5594"/>
    <x v="12"/>
    <n v="1618"/>
    <x v="0"/>
    <x v="27"/>
    <x v="3"/>
    <x v="0"/>
    <n v="5017698901"/>
    <n v="405"/>
    <s v="PPS"/>
    <s v="Active Un-Disbursed"/>
    <x v="0"/>
    <n v="100"/>
    <n v="20800"/>
    <n v="20800"/>
    <n v="20800"/>
    <n v="529431"/>
    <s v="MBE Capital Partners"/>
    <s v="1 Bridge Plaza N. # 550"/>
    <s v="Fort Lee"/>
    <s v="NJ"/>
    <n v="7024"/>
    <x v="0"/>
    <x v="0"/>
    <x v="0"/>
    <s v="Douglasville"/>
    <s v="PAULDING"/>
    <s v="GA"/>
    <s v="30134-5594"/>
    <s v="Fort Lee"/>
    <s v="NJ"/>
    <d v="2021-04-29T00:00:00"/>
    <n v="529431"/>
    <x v="0"/>
    <s v="NA"/>
    <s v="NA"/>
  </r>
  <r>
    <x v="14562"/>
    <x v="4499"/>
    <s v="GA"/>
    <s v="116 Central ave. Sw"/>
    <s v="Milledgeville"/>
    <n v="31061"/>
    <x v="1"/>
    <n v="1720"/>
    <x v="0"/>
    <x v="27"/>
    <x v="2"/>
    <x v="11"/>
    <n v="5233198909"/>
    <n v="405"/>
    <s v="PPP"/>
    <s v="Active Un-Disbursed"/>
    <x v="0"/>
    <n v="100"/>
    <n v="1708"/>
    <n v="1708"/>
    <n v="1708"/>
    <n v="529192"/>
    <s v="Benworth Capital"/>
    <s v="7000 SW 97th Avenue Suite 201"/>
    <s v="Miami"/>
    <s v="FL"/>
    <n v="33173"/>
    <x v="1"/>
    <x v="1"/>
    <x v="0"/>
    <s v="Milledgeville"/>
    <s v="PUTNAM"/>
    <s v="GA"/>
    <n v="31061"/>
    <s v="Miami"/>
    <s v="FL"/>
    <d v="2021-04-29T00:00:00"/>
    <n v="529192"/>
    <x v="1"/>
    <s v="NA"/>
    <s v="NA"/>
  </r>
  <r>
    <x v="14563"/>
    <x v="0"/>
    <s v="GA"/>
    <s v="1095 Gun Club Rd NW Apt A"/>
    <s v="Atlanta"/>
    <s v="30318-8722"/>
    <x v="3"/>
    <n v="9910"/>
    <x v="0"/>
    <x v="27"/>
    <x v="0"/>
    <x v="9"/>
    <n v="4652158908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8-8722"/>
    <s v="Phoenix"/>
    <s v="AZ"/>
    <s v="NA"/>
    <n v="188361"/>
    <x v="0"/>
    <s v="NA"/>
    <s v="NA"/>
  </r>
  <r>
    <x v="14564"/>
    <x v="0"/>
    <s v="GA"/>
    <s v="3739 Uppark Dr"/>
    <s v="Atlanta"/>
    <s v="30349-8731"/>
    <x v="20"/>
    <n v="1219"/>
    <x v="0"/>
    <x v="27"/>
    <x v="0"/>
    <x v="0"/>
    <n v="4719038902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49-8731"/>
    <s v="Phoenix"/>
    <s v="AZ"/>
    <s v="NA"/>
    <n v="188361"/>
    <x v="1"/>
    <s v="NA"/>
    <s v="NA"/>
  </r>
  <r>
    <x v="14565"/>
    <x v="320"/>
    <s v="GA"/>
    <s v="607 Summerbrook Dr"/>
    <s v="Atlanta"/>
    <s v="30350-3067"/>
    <x v="6"/>
    <n v="2112"/>
    <x v="0"/>
    <x v="27"/>
    <x v="0"/>
    <x v="2"/>
    <n v="5217408900"/>
    <n v="405"/>
    <s v="PPP"/>
    <s v="Exemption 4"/>
    <x v="0"/>
    <n v="100"/>
    <n v="13540"/>
    <n v="13540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50-3067"/>
    <s v="Phoenix"/>
    <s v="AZ"/>
    <s v="NA"/>
    <n v="188361"/>
    <x v="1"/>
    <s v="NA"/>
    <s v="NA"/>
  </r>
  <r>
    <x v="14566"/>
    <x v="37"/>
    <s v="GA"/>
    <s v="319 Rockdale Rd"/>
    <s v="Augusta"/>
    <s v="30907-8820"/>
    <x v="2"/>
    <n v="1110"/>
    <x v="0"/>
    <x v="27"/>
    <x v="5"/>
    <x v="10"/>
    <n v="4984388903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ugusta"/>
    <s v="COLUMBIA"/>
    <s v="GA"/>
    <s v="30907-8820"/>
    <s v="Laguna Hills"/>
    <s v="CA"/>
    <d v="2021-04-29T00:00:00"/>
    <n v="509316"/>
    <x v="1"/>
    <s v="NA"/>
    <s v="NA"/>
  </r>
  <r>
    <x v="14567"/>
    <x v="72"/>
    <s v="GA"/>
    <s v="55 W Rocky St NE"/>
    <s v="White"/>
    <s v="30184-2339"/>
    <x v="13"/>
    <n v="1498"/>
    <x v="0"/>
    <x v="27"/>
    <x v="5"/>
    <x v="6"/>
    <n v="5331248904"/>
    <n v="405"/>
    <s v="PPP"/>
    <s v="Active Un-Disbursed"/>
    <x v="0"/>
    <n v="100"/>
    <n v="20052"/>
    <n v="20052"/>
    <n v="20052"/>
    <n v="509316"/>
    <s v="Harvest Small Business Finance, LLC"/>
    <s v="24422 Avenida de la Carlota Suite 232"/>
    <s v="Laguna Hills"/>
    <s v="CA"/>
    <n v="92653"/>
    <x v="1"/>
    <x v="0"/>
    <x v="0"/>
    <s v="White"/>
    <s v="BARTOW"/>
    <s v="GA"/>
    <s v="30184-2339"/>
    <s v="Laguna Hills"/>
    <s v="CA"/>
    <d v="2021-04-29T00:00:00"/>
    <n v="509316"/>
    <x v="1"/>
    <s v="NA"/>
    <s v="NA"/>
  </r>
  <r>
    <x v="14568"/>
    <x v="4500"/>
    <s v="GA"/>
    <s v="1019 Sugar Mill Dr"/>
    <s v="Columbus"/>
    <s v="31909-3496"/>
    <x v="6"/>
    <n v="2113"/>
    <x v="0"/>
    <x v="27"/>
    <x v="12"/>
    <x v="1"/>
    <n v="5003038901"/>
    <n v="405"/>
    <s v="PPP"/>
    <s v="Active Un-Disbursed"/>
    <x v="0"/>
    <n v="100"/>
    <n v="4414"/>
    <n v="4414"/>
    <n v="4414"/>
    <n v="499141"/>
    <s v="Readycap Lending, LLC"/>
    <s v="200 Connell Drive Suite 4000"/>
    <s v="BERKELEY HEIGHTS"/>
    <s v="NJ"/>
    <n v="7922"/>
    <x v="0"/>
    <x v="0"/>
    <x v="0"/>
    <s v="Columbus"/>
    <s v="MUSCOGEE"/>
    <s v="GA"/>
    <s v="31909-3496"/>
    <s v="BERKELEY HEIGHTS"/>
    <s v="NJ"/>
    <d v="2021-04-29T00:00:00"/>
    <n v="499141"/>
    <x v="1"/>
    <s v="NA"/>
    <s v="NA"/>
  </r>
  <r>
    <x v="14569"/>
    <x v="0"/>
    <s v="GA"/>
    <s v="4555 Washington Rd Apt 24D"/>
    <s v="Atlanta"/>
    <s v="30349-2244"/>
    <x v="3"/>
    <n v="4111"/>
    <x v="0"/>
    <x v="27"/>
    <x v="1"/>
    <x v="0"/>
    <n v="50959089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49-2244"/>
    <s v="Bedford"/>
    <s v="TX"/>
    <d v="2021-04-29T00:00:00"/>
    <n v="529472"/>
    <x v="1"/>
    <s v="NA"/>
    <s v="NA"/>
  </r>
  <r>
    <x v="14570"/>
    <x v="0"/>
    <s v="GA"/>
    <s v="139 Kingswood Dr"/>
    <s v="Lagrange"/>
    <s v="30241-3698"/>
    <x v="4"/>
    <n v="6115"/>
    <x v="0"/>
    <x v="27"/>
    <x v="0"/>
    <x v="1"/>
    <n v="52443989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Lagrange"/>
    <s v="TROUP"/>
    <s v="GA"/>
    <s v="30241-3698"/>
    <s v="Phoenix"/>
    <s v="AZ"/>
    <d v="2021-04-29T00:00:00"/>
    <n v="188361"/>
    <x v="0"/>
    <s v="NA"/>
    <s v="NA"/>
  </r>
  <r>
    <x v="14571"/>
    <x v="37"/>
    <s v="GA"/>
    <s v="5402 Vinings Lake Vw SW"/>
    <s v="Mableton"/>
    <s v="30126-2572"/>
    <x v="12"/>
    <n v="1350"/>
    <x v="0"/>
    <x v="27"/>
    <x v="5"/>
    <x v="0"/>
    <n v="4609468901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Mableton"/>
    <s v="COBB"/>
    <s v="GA"/>
    <s v="30126-2572"/>
    <s v="Laguna Hills"/>
    <s v="CA"/>
    <d v="2021-04-29T00:00:00"/>
    <n v="509316"/>
    <x v="1"/>
    <s v="NA"/>
    <s v="NA"/>
  </r>
  <r>
    <x v="14572"/>
    <x v="4501"/>
    <s v="GA"/>
    <s v="2133 Southern St NE"/>
    <s v="Rome"/>
    <s v="30161-5455"/>
    <x v="13"/>
    <n v="1610"/>
    <x v="0"/>
    <x v="27"/>
    <x v="0"/>
    <x v="4"/>
    <n v="5235318901"/>
    <n v="405"/>
    <s v="PPP"/>
    <s v="Exemption 4"/>
    <x v="0"/>
    <n v="100"/>
    <n v="20395"/>
    <n v="20395"/>
    <n v="0"/>
    <n v="188361"/>
    <s v="Prestamos CDFI, LLC"/>
    <s v="1024 East Buckeye Road Suite 270"/>
    <s v="Phoenix"/>
    <s v="AZ"/>
    <n v="85034"/>
    <x v="1"/>
    <x v="1"/>
    <x v="0"/>
    <s v="Rome"/>
    <s v="FLOYD"/>
    <s v="GA"/>
    <s v="30161-5455"/>
    <s v="Phoenix"/>
    <s v="AZ"/>
    <s v="NA"/>
    <n v="188361"/>
    <x v="1"/>
    <s v="NA"/>
    <s v="NA"/>
  </r>
  <r>
    <x v="14573"/>
    <x v="4069"/>
    <s v="GA"/>
    <s v="1508 Walnut Ridge Ct"/>
    <s v="Stone Mountain"/>
    <s v="30083-5636"/>
    <x v="13"/>
    <n v="4410"/>
    <x v="0"/>
    <x v="27"/>
    <x v="0"/>
    <x v="7"/>
    <n v="4634528908"/>
    <n v="405"/>
    <s v="PPP"/>
    <s v="Active Un-Disbursed"/>
    <x v="0"/>
    <n v="100"/>
    <n v="10265"/>
    <n v="10265"/>
    <n v="10265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3-5636"/>
    <s v="Phoenix"/>
    <s v="AZ"/>
    <d v="2021-04-29T00:00:00"/>
    <n v="188361"/>
    <x v="0"/>
    <s v="NA"/>
    <s v="NA"/>
  </r>
  <r>
    <x v="14574"/>
    <x v="4502"/>
    <s v="GA"/>
    <s v="727 E Broadway St"/>
    <s v="Griffin"/>
    <s v="30223-3640"/>
    <x v="6"/>
    <n v="2112"/>
    <x v="0"/>
    <x v="27"/>
    <x v="0"/>
    <x v="1"/>
    <n v="4521898907"/>
    <n v="405"/>
    <s v="PPP"/>
    <s v="Active Un-Disbursed"/>
    <x v="0"/>
    <n v="100"/>
    <n v="427"/>
    <n v="427"/>
    <n v="427"/>
    <n v="188361"/>
    <s v="Prestamos CDFI, LLC"/>
    <s v="1024 East Buckeye Road Suite 270"/>
    <s v="Phoenix"/>
    <s v="AZ"/>
    <n v="85034"/>
    <x v="1"/>
    <x v="1"/>
    <x v="0"/>
    <s v="Griffin"/>
    <s v="SPALDING"/>
    <s v="GA"/>
    <s v="30223-3640"/>
    <s v="Phoenix"/>
    <s v="AZ"/>
    <d v="2021-04-29T00:00:00"/>
    <n v="188361"/>
    <x v="0"/>
    <s v="NA"/>
    <s v="NA"/>
  </r>
  <r>
    <x v="14575"/>
    <x v="511"/>
    <s v="GA"/>
    <s v="437 North Ave"/>
    <s v="Atlanta"/>
    <s v="30354-1267"/>
    <x v="17"/>
    <n v="1120"/>
    <x v="0"/>
    <x v="27"/>
    <x v="0"/>
    <x v="9"/>
    <n v="4818928904"/>
    <n v="405"/>
    <s v="PPP"/>
    <s v="Active Un-Disbursed"/>
    <x v="0"/>
    <n v="100"/>
    <n v="20342"/>
    <n v="20342"/>
    <n v="20342"/>
    <n v="188361"/>
    <s v="Prestamos CDFI, LLC"/>
    <s v="1024 East Buckeye Road Suite 270"/>
    <s v="Phoenix"/>
    <s v="AZ"/>
    <n v="85034"/>
    <x v="0"/>
    <x v="1"/>
    <x v="0"/>
    <s v="Atlanta"/>
    <s v="FULTON"/>
    <s v="GA"/>
    <s v="30354-1267"/>
    <s v="Phoenix"/>
    <s v="AZ"/>
    <d v="2021-04-29T00:00:00"/>
    <n v="188361"/>
    <x v="0"/>
    <s v="NA"/>
    <s v="NA"/>
  </r>
  <r>
    <x v="14576"/>
    <x v="37"/>
    <s v="GA"/>
    <s v="3899 Mill Glen Dr"/>
    <s v="Douglasville"/>
    <s v="30135-2519"/>
    <x v="4"/>
    <n v="8160"/>
    <x v="0"/>
    <x v="27"/>
    <x v="5"/>
    <x v="0"/>
    <n v="5098778902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Douglasville"/>
    <s v="DOUGLAS"/>
    <s v="GA"/>
    <s v="30135-2519"/>
    <s v="Laguna Hills"/>
    <s v="CA"/>
    <d v="2021-04-29T00:00:00"/>
    <n v="509316"/>
    <x v="1"/>
    <s v="NA"/>
    <s v="NA"/>
  </r>
  <r>
    <x v="14577"/>
    <x v="903"/>
    <s v="GA"/>
    <s v="1710 Long Acre Dr"/>
    <s v="Loganville"/>
    <s v="30052-3375"/>
    <x v="15"/>
    <n v="1510"/>
    <x v="0"/>
    <x v="27"/>
    <x v="1"/>
    <x v="7"/>
    <n v="5269608903"/>
    <n v="405"/>
    <s v="PPP"/>
    <s v="Active Un-Disbursed"/>
    <x v="0"/>
    <n v="100"/>
    <n v="102"/>
    <n v="102"/>
    <n v="102"/>
    <n v="529472"/>
    <s v="Capital Plus Financial, LLC"/>
    <s v="2247 Central Drive"/>
    <s v="Bedford"/>
    <s v="TX"/>
    <n v="76021"/>
    <x v="0"/>
    <x v="0"/>
    <x v="0"/>
    <s v="Loganville"/>
    <s v="GWINNETT"/>
    <s v="GA"/>
    <s v="30052-3375"/>
    <s v="Bedford"/>
    <s v="TX"/>
    <d v="2021-04-29T00:00:00"/>
    <n v="529472"/>
    <x v="1"/>
    <s v="NA"/>
    <s v="NA"/>
  </r>
  <r>
    <x v="14578"/>
    <x v="0"/>
    <s v="GA"/>
    <s v="3450 Forrest Park Rd SE"/>
    <s v="Atlanta"/>
    <s v="30354-3439"/>
    <x v="12"/>
    <n v="1613"/>
    <x v="0"/>
    <x v="27"/>
    <x v="1"/>
    <x v="9"/>
    <n v="48792289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54-3439"/>
    <s v="Bedford"/>
    <s v="TX"/>
    <d v="2021-04-29T00:00:00"/>
    <n v="529472"/>
    <x v="0"/>
    <s v="NA"/>
    <s v="NA"/>
  </r>
  <r>
    <x v="14579"/>
    <x v="4501"/>
    <s v="GA"/>
    <s v="1703 Myrtle Rd"/>
    <s v="Albany"/>
    <s v="31707-3721"/>
    <x v="1"/>
    <n v="1730"/>
    <x v="0"/>
    <x v="27"/>
    <x v="2"/>
    <x v="5"/>
    <n v="5299838903"/>
    <n v="405"/>
    <s v="PPP"/>
    <s v="Active Un-Disbursed"/>
    <x v="0"/>
    <n v="100"/>
    <n v="20395"/>
    <n v="20395"/>
    <n v="20395"/>
    <n v="529192"/>
    <s v="Benworth Capital"/>
    <s v="7000 SW 97th Avenue Suite 201"/>
    <s v="Miami"/>
    <s v="FL"/>
    <n v="33173"/>
    <x v="0"/>
    <x v="0"/>
    <x v="0"/>
    <s v="Albany"/>
    <s v="DOUGHERTY"/>
    <s v="GA"/>
    <s v="31707-3721"/>
    <s v="Miami"/>
    <s v="FL"/>
    <d v="2021-04-29T00:00:00"/>
    <n v="529192"/>
    <x v="1"/>
    <s v="NA"/>
    <s v="NA"/>
  </r>
  <r>
    <x v="14580"/>
    <x v="4503"/>
    <s v="GA"/>
    <s v="201 Kitts Dr"/>
    <s v="Augusta"/>
    <s v="30909-1831"/>
    <x v="12"/>
    <n v="1320"/>
    <x v="0"/>
    <x v="27"/>
    <x v="0"/>
    <x v="10"/>
    <n v="5334098902"/>
    <n v="405"/>
    <s v="PPP"/>
    <s v="Active Un-Disbursed"/>
    <x v="0"/>
    <n v="100"/>
    <n v="19120"/>
    <n v="19120"/>
    <n v="19120"/>
    <n v="188361"/>
    <s v="Prestamos CDFI, LLC"/>
    <s v="1024 East Buckeye Road Suite 270"/>
    <s v="Phoenix"/>
    <s v="AZ"/>
    <n v="85034"/>
    <x v="0"/>
    <x v="0"/>
    <x v="0"/>
    <s v="Augusta"/>
    <s v="RICHMOND"/>
    <s v="GA"/>
    <s v="30909-1831"/>
    <s v="Phoenix"/>
    <s v="AZ"/>
    <d v="2021-04-29T00:00:00"/>
    <n v="188361"/>
    <x v="1"/>
    <s v="NA"/>
    <s v="NA"/>
  </r>
  <r>
    <x v="14581"/>
    <x v="1918"/>
    <s v="GA"/>
    <s v="4622 Galleon Xing"/>
    <s v="Decatur"/>
    <s v="30035-3028"/>
    <x v="6"/>
    <n v="2113"/>
    <x v="0"/>
    <x v="27"/>
    <x v="47"/>
    <x v="7"/>
    <n v="4753238907"/>
    <n v="405"/>
    <s v="PPP"/>
    <s v="Active Un-Disbursed"/>
    <x v="0"/>
    <n v="100"/>
    <n v="6530"/>
    <n v="6530"/>
    <n v="6530"/>
    <n v="123130"/>
    <s v="MVB Bank, Inc."/>
    <s v="301 Virginia Ave"/>
    <s v="FAIRMONT"/>
    <s v="WV"/>
    <s v="26554-2777"/>
    <x v="0"/>
    <x v="0"/>
    <x v="0"/>
    <s v="Decatur"/>
    <s v="DEKALB"/>
    <s v="GA"/>
    <s v="30035-3028"/>
    <s v="FAIRMONT"/>
    <s v="WV"/>
    <d v="2021-04-29T00:00:00"/>
    <n v="123130"/>
    <x v="0"/>
    <s v="NA"/>
    <s v="NA"/>
  </r>
  <r>
    <x v="14582"/>
    <x v="320"/>
    <s v="GA"/>
    <s v="2857 Oak Springs Dr"/>
    <s v="Statham"/>
    <s v="30666-1514"/>
    <x v="17"/>
    <n v="8120"/>
    <x v="0"/>
    <x v="27"/>
    <x v="0"/>
    <x v="11"/>
    <n v="5247758901"/>
    <n v="405"/>
    <s v="PPP"/>
    <s v="Exemption 4"/>
    <x v="0"/>
    <n v="100"/>
    <n v="13540"/>
    <n v="13540"/>
    <n v="0"/>
    <n v="188361"/>
    <s v="Prestamos CDFI, LLC"/>
    <s v="1024 East Buckeye Road Suite 270"/>
    <s v="Phoenix"/>
    <s v="AZ"/>
    <n v="85034"/>
    <x v="1"/>
    <x v="1"/>
    <x v="0"/>
    <s v="Statham"/>
    <s v="BARROW"/>
    <s v="GA"/>
    <s v="30666-1514"/>
    <s v="Phoenix"/>
    <s v="AZ"/>
    <s v="NA"/>
    <n v="188361"/>
    <x v="0"/>
    <s v="NA"/>
    <s v="NA"/>
  </r>
  <r>
    <x v="14583"/>
    <x v="37"/>
    <s v="GA"/>
    <s v="73 Belk Rd"/>
    <s v="Newnan"/>
    <s v="30263-1700"/>
    <x v="17"/>
    <n v="8120"/>
    <x v="0"/>
    <x v="27"/>
    <x v="5"/>
    <x v="1"/>
    <n v="4810948905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1"/>
    <x v="0"/>
    <s v="Newnan"/>
    <s v="COWETA"/>
    <s v="GA"/>
    <s v="30263-1700"/>
    <s v="Laguna Hills"/>
    <s v="CA"/>
    <d v="2021-04-29T00:00:00"/>
    <n v="509316"/>
    <x v="1"/>
    <s v="NA"/>
    <s v="NA"/>
  </r>
  <r>
    <x v="14584"/>
    <x v="631"/>
    <s v="GA"/>
    <s v="170 Byrd Rd"/>
    <s v="Culloden"/>
    <s v="31016-5107"/>
    <x v="18"/>
    <n v="1710"/>
    <x v="0"/>
    <x v="27"/>
    <x v="0"/>
    <x v="1"/>
    <n v="4878988902"/>
    <n v="405"/>
    <s v="PPP"/>
    <s v="Active Un-Disbursed"/>
    <x v="0"/>
    <n v="100"/>
    <n v="20207"/>
    <n v="20207"/>
    <n v="20207"/>
    <n v="188361"/>
    <s v="Prestamos CDFI, LLC"/>
    <s v="1024 East Buckeye Road Suite 270"/>
    <s v="Phoenix"/>
    <s v="AZ"/>
    <n v="85034"/>
    <x v="1"/>
    <x v="0"/>
    <x v="0"/>
    <s v="Culloden"/>
    <s v="LAMAR"/>
    <s v="GA"/>
    <s v="31016-5107"/>
    <s v="Phoenix"/>
    <s v="AZ"/>
    <d v="2021-04-29T00:00:00"/>
    <n v="188361"/>
    <x v="1"/>
    <s v="NA"/>
    <s v="NA"/>
  </r>
  <r>
    <x v="14585"/>
    <x v="0"/>
    <s v="GA"/>
    <s v="2202 Abbey Glen Ln Apt D323"/>
    <s v="Lagrange"/>
    <s v="30240-8814"/>
    <x v="6"/>
    <n v="2112"/>
    <x v="0"/>
    <x v="27"/>
    <x v="0"/>
    <x v="1"/>
    <n v="4705058907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Lagrange"/>
    <s v="TROUP"/>
    <s v="GA"/>
    <s v="30240-8814"/>
    <s v="Phoenix"/>
    <s v="AZ"/>
    <s v="NA"/>
    <n v="188361"/>
    <x v="1"/>
    <s v="NA"/>
    <s v="NA"/>
  </r>
  <r>
    <x v="14586"/>
    <x v="655"/>
    <s v="GA"/>
    <s v="314 Daytona Dr"/>
    <s v="McDonough"/>
    <s v="30253-8673"/>
    <x v="6"/>
    <n v="2112"/>
    <x v="0"/>
    <x v="27"/>
    <x v="0"/>
    <x v="1"/>
    <n v="5061308908"/>
    <n v="405"/>
    <s v="PPP"/>
    <s v="Active Un-Disbursed"/>
    <x v="0"/>
    <n v="100"/>
    <n v="4375"/>
    <n v="4375"/>
    <n v="4375"/>
    <n v="188361"/>
    <s v="Prestamos CDFI, LLC"/>
    <s v="1024 East Buckeye Road Suite 270"/>
    <s v="Phoenix"/>
    <s v="AZ"/>
    <n v="85034"/>
    <x v="0"/>
    <x v="0"/>
    <x v="0"/>
    <s v="McDonough"/>
    <s v="HENRY"/>
    <s v="GA"/>
    <s v="30253-8673"/>
    <s v="Phoenix"/>
    <s v="AZ"/>
    <d v="2021-04-29T00:00:00"/>
    <n v="188361"/>
    <x v="0"/>
    <s v="NA"/>
    <s v="NA"/>
  </r>
  <r>
    <x v="14587"/>
    <x v="98"/>
    <s v="GA"/>
    <s v="711 N Thomas Ln SE"/>
    <s v="Smyrna"/>
    <s v="30082-3374"/>
    <x v="2"/>
    <n v="2310"/>
    <x v="0"/>
    <x v="27"/>
    <x v="2"/>
    <x v="0"/>
    <n v="4576998910"/>
    <n v="405"/>
    <s v="PPP"/>
    <s v="Active Un-Disbursed"/>
    <x v="0"/>
    <n v="100"/>
    <n v="19791"/>
    <n v="19791"/>
    <n v="19791"/>
    <n v="529192"/>
    <s v="Benworth Capital"/>
    <s v="7000 SW 97th Avenue Suite 201"/>
    <s v="Miami"/>
    <s v="FL"/>
    <n v="33173"/>
    <x v="0"/>
    <x v="0"/>
    <x v="0"/>
    <s v="Smyrna"/>
    <s v="COBB"/>
    <s v="GA"/>
    <s v="30082-3374"/>
    <s v="Miami"/>
    <s v="FL"/>
    <d v="2021-04-29T00:00:00"/>
    <n v="529192"/>
    <x v="1"/>
    <s v="NA"/>
    <s v="NA"/>
  </r>
  <r>
    <x v="14588"/>
    <x v="37"/>
    <s v="GA"/>
    <s v="1945 Ellis St"/>
    <s v="Augusta"/>
    <s v="30904-3903"/>
    <x v="14"/>
    <n v="2412"/>
    <x v="0"/>
    <x v="27"/>
    <x v="5"/>
    <x v="10"/>
    <n v="5111688905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ugusta"/>
    <s v="RICHMOND"/>
    <s v="GA"/>
    <s v="30904-3903"/>
    <s v="Laguna Hills"/>
    <s v="CA"/>
    <d v="2021-04-29T00:00:00"/>
    <n v="509316"/>
    <x v="1"/>
    <s v="NA"/>
    <s v="NA"/>
  </r>
  <r>
    <x v="14589"/>
    <x v="82"/>
    <s v="GA"/>
    <s v="5736 S Quail Dr"/>
    <s v="Douglasville"/>
    <s v="30135-3816"/>
    <x v="5"/>
    <n v="5310"/>
    <x v="0"/>
    <x v="27"/>
    <x v="5"/>
    <x v="0"/>
    <n v="5248618907"/>
    <n v="405"/>
    <s v="PPP"/>
    <s v="Active Un-Disbursed"/>
    <x v="0"/>
    <n v="100"/>
    <n v="18125"/>
    <n v="18125"/>
    <n v="18125"/>
    <n v="509316"/>
    <s v="Harvest Small Business Finance, LLC"/>
    <s v="24422 Avenida de la Carlota Suite 232"/>
    <s v="Laguna Hills"/>
    <s v="CA"/>
    <n v="92653"/>
    <x v="0"/>
    <x v="0"/>
    <x v="0"/>
    <s v="Douglasville"/>
    <s v="DOUGLAS"/>
    <s v="GA"/>
    <s v="30135-3816"/>
    <s v="Laguna Hills"/>
    <s v="CA"/>
    <d v="2021-04-29T00:00:00"/>
    <n v="509316"/>
    <x v="1"/>
    <s v="NA"/>
    <s v="NA"/>
  </r>
  <r>
    <x v="14590"/>
    <x v="26"/>
    <s v="GA"/>
    <s v="907 Chesford Dr"/>
    <s v="Grovetown"/>
    <s v="30813-0497"/>
    <x v="6"/>
    <n v="1192"/>
    <x v="0"/>
    <x v="27"/>
    <x v="0"/>
    <x v="10"/>
    <n v="5328038910"/>
    <n v="405"/>
    <s v="PPP"/>
    <s v="Exemption 4"/>
    <x v="0"/>
    <n v="100"/>
    <n v="3125"/>
    <n v="3125"/>
    <n v="0"/>
    <n v="188361"/>
    <s v="Prestamos CDFI, LLC"/>
    <s v="1024 East Buckeye Road Suite 270"/>
    <s v="Phoenix"/>
    <s v="AZ"/>
    <n v="85034"/>
    <x v="0"/>
    <x v="0"/>
    <x v="0"/>
    <s v="Grovetown"/>
    <s v="COLUMBIA"/>
    <s v="GA"/>
    <s v="30813-0497"/>
    <s v="Phoenix"/>
    <s v="AZ"/>
    <s v="NA"/>
    <n v="188361"/>
    <x v="1"/>
    <s v="NA"/>
    <s v="NA"/>
  </r>
  <r>
    <x v="14591"/>
    <x v="4504"/>
    <s v="GA"/>
    <s v="1074 Brighton Cove Trl N/A"/>
    <s v="Lawrenceville"/>
    <s v="30043-8325"/>
    <x v="12"/>
    <n v="1990"/>
    <x v="0"/>
    <x v="28"/>
    <x v="22"/>
    <x v="11"/>
    <n v="3479928904"/>
    <n v="405"/>
    <s v="PPS"/>
    <s v="Active Un-Disbursed"/>
    <x v="0"/>
    <n v="100"/>
    <n v="18150"/>
    <n v="18150"/>
    <n v="18150"/>
    <n v="121536"/>
    <s v="Customers Bank"/>
    <s v="99 Bridge St"/>
    <s v="PHOENIXVILLE"/>
    <s v="PA"/>
    <s v="19460-3411"/>
    <x v="0"/>
    <x v="0"/>
    <x v="0"/>
    <s v="Lawrenceville"/>
    <s v="GWINNETT"/>
    <s v="GA"/>
    <s v="30043-8325"/>
    <s v="PHOENIXVILLE"/>
    <s v="PA"/>
    <d v="2021-04-28T00:00:00"/>
    <n v="121536"/>
    <x v="1"/>
    <s v="NA"/>
    <s v="NA"/>
  </r>
  <r>
    <x v="14592"/>
    <x v="37"/>
    <s v="GA"/>
    <s v="814 Piedmont Woods Cir"/>
    <s v="Barnesville"/>
    <s v="30204-1855"/>
    <x v="0"/>
    <n v="3860"/>
    <x v="0"/>
    <x v="28"/>
    <x v="2"/>
    <x v="1"/>
    <n v="3827918909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0"/>
    <x v="0"/>
    <s v="Barnesville"/>
    <s v="LAMAR"/>
    <s v="GA"/>
    <s v="30204-1855"/>
    <s v="Miami"/>
    <s v="FL"/>
    <d v="2021-04-28T00:00:00"/>
    <n v="529192"/>
    <x v="0"/>
    <s v="NA"/>
    <s v="NA"/>
  </r>
  <r>
    <x v="14593"/>
    <x v="4505"/>
    <s v="GA"/>
    <s v="395 W Parker St 9 &amp; 10"/>
    <s v="Baxley"/>
    <s v="31513-0659"/>
    <x v="6"/>
    <n v="2113"/>
    <x v="0"/>
    <x v="28"/>
    <x v="22"/>
    <x v="10"/>
    <n v="4248578903"/>
    <n v="405"/>
    <s v="PPP"/>
    <s v="Active Un-Disbursed"/>
    <x v="0"/>
    <n v="100"/>
    <n v="18316"/>
    <n v="18316"/>
    <n v="18316"/>
    <n v="121536"/>
    <s v="Customers Bank"/>
    <s v="99 Bridge St"/>
    <s v="PHOENIXVILLE"/>
    <s v="PA"/>
    <s v="19460-3411"/>
    <x v="1"/>
    <x v="1"/>
    <x v="0"/>
    <s v="Baxley"/>
    <s v="APPLING"/>
    <s v="GA"/>
    <s v="31513-0659"/>
    <s v="PHOENIXVILLE"/>
    <s v="PA"/>
    <d v="2021-04-28T00:00:00"/>
    <n v="121536"/>
    <x v="1"/>
    <s v="NA"/>
    <s v="NA"/>
  </r>
  <r>
    <x v="8517"/>
    <x v="4506"/>
    <s v="GA"/>
    <s v="121 Linnie St"/>
    <s v="Americus"/>
    <s v="31719-8039"/>
    <x v="6"/>
    <n v="3920"/>
    <x v="0"/>
    <x v="28"/>
    <x v="55"/>
    <x v="5"/>
    <n v="3787678903"/>
    <n v="405"/>
    <s v="PPP"/>
    <s v="Active Un-Disbursed"/>
    <x v="0"/>
    <n v="100"/>
    <n v="7895.83"/>
    <n v="7895.83"/>
    <n v="7895.83"/>
    <n v="19827"/>
    <s v="First State Bank"/>
    <s v="300 Broad St"/>
    <s v="WRENS"/>
    <s v="GA"/>
    <s v="30833-1111"/>
    <x v="1"/>
    <x v="1"/>
    <x v="0"/>
    <s v="Americus"/>
    <s v="SUMTER"/>
    <s v="GA"/>
    <s v="31719-8039"/>
    <s v="WRENS"/>
    <s v="GA"/>
    <d v="2021-04-28T00:00:00"/>
    <n v="19827"/>
    <x v="1"/>
    <s v="NA"/>
    <s v="NA"/>
  </r>
  <r>
    <x v="14594"/>
    <x v="37"/>
    <s v="GA"/>
    <s v="437 Lindsey Dr SE"/>
    <s v="Atlanta"/>
    <s v="30315-7527"/>
    <x v="6"/>
    <n v="2111"/>
    <x v="0"/>
    <x v="28"/>
    <x v="5"/>
    <x v="9"/>
    <n v="3862598904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15-7527"/>
    <s v="Laguna Hills"/>
    <s v="CA"/>
    <d v="2021-04-28T00:00:00"/>
    <n v="509316"/>
    <x v="0"/>
    <s v="NA"/>
    <s v="NA"/>
  </r>
  <r>
    <x v="14595"/>
    <x v="37"/>
    <s v="GA"/>
    <s v="1139 Saint Phillips Ct"/>
    <s v="Locust Grove"/>
    <s v="30248-4361"/>
    <x v="11"/>
    <n v="4210"/>
    <x v="0"/>
    <x v="28"/>
    <x v="5"/>
    <x v="1"/>
    <n v="398920890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ocust Grove"/>
    <s v="HENRY"/>
    <s v="GA"/>
    <s v="30248-4361"/>
    <s v="Laguna Hills"/>
    <s v="CA"/>
    <d v="2021-04-28T00:00:00"/>
    <n v="509316"/>
    <x v="1"/>
    <s v="NA"/>
    <s v="NA"/>
  </r>
  <r>
    <x v="14596"/>
    <x v="4507"/>
    <s v="GA"/>
    <s v="3067 River Oak Rd # 4730"/>
    <s v="Decatur"/>
    <s v="30034-6964"/>
    <x v="2"/>
    <n v="2513"/>
    <x v="0"/>
    <x v="28"/>
    <x v="2"/>
    <x v="7"/>
    <n v="3768958909"/>
    <n v="405"/>
    <s v="PPS"/>
    <s v="Active Un-Disbursed"/>
    <x v="0"/>
    <n v="100"/>
    <n v="29103"/>
    <n v="29103"/>
    <n v="29103"/>
    <n v="529192"/>
    <s v="Benworth Capital"/>
    <s v="7000 SW 97th Avenue Suite 201"/>
    <s v="Miami"/>
    <s v="FL"/>
    <n v="33173"/>
    <x v="0"/>
    <x v="0"/>
    <x v="0"/>
    <s v="Decatur"/>
    <s v="DEKALB"/>
    <s v="GA"/>
    <s v="30034-6964"/>
    <s v="Miami"/>
    <s v="FL"/>
    <d v="2021-04-28T00:00:00"/>
    <n v="529192"/>
    <x v="1"/>
    <s v="NA"/>
    <s v="NA"/>
  </r>
  <r>
    <x v="14597"/>
    <x v="548"/>
    <s v="GA"/>
    <s v="1274 Epworth St SW"/>
    <s v="Atlanta"/>
    <s v="30310-3962"/>
    <x v="6"/>
    <n v="2112"/>
    <x v="0"/>
    <x v="28"/>
    <x v="2"/>
    <x v="9"/>
    <n v="4106928906"/>
    <n v="405"/>
    <s v="PPP"/>
    <s v="Active Un-Disbursed"/>
    <x v="0"/>
    <n v="100"/>
    <n v="18208"/>
    <n v="18208"/>
    <n v="18208"/>
    <n v="529192"/>
    <s v="Benworth Capital"/>
    <s v="7000 SW 97th Avenue Suite 201"/>
    <s v="Miami"/>
    <s v="FL"/>
    <n v="33173"/>
    <x v="0"/>
    <x v="1"/>
    <x v="0"/>
    <s v="Atlanta"/>
    <s v="FULTON"/>
    <s v="GA"/>
    <s v="30310-3962"/>
    <s v="Miami"/>
    <s v="FL"/>
    <d v="2021-04-28T00:00:00"/>
    <n v="529192"/>
    <x v="0"/>
    <s v="NA"/>
    <s v="NA"/>
  </r>
  <r>
    <x v="14598"/>
    <x v="1154"/>
    <s v="GA"/>
    <s v="302 E Washington Ave"/>
    <s v="Nashville"/>
    <s v="31639-2261"/>
    <x v="4"/>
    <n v="6118"/>
    <x v="0"/>
    <x v="28"/>
    <x v="2"/>
    <x v="13"/>
    <n v="3634078910"/>
    <n v="405"/>
    <s v="PPP"/>
    <s v="Active Un-Disbursed"/>
    <x v="0"/>
    <n v="100"/>
    <n v="3541"/>
    <n v="3541"/>
    <n v="3541"/>
    <n v="529192"/>
    <s v="Benworth Capital"/>
    <s v="7000 SW 97th Avenue Suite 201"/>
    <s v="Miami"/>
    <s v="FL"/>
    <n v="33173"/>
    <x v="1"/>
    <x v="1"/>
    <x v="0"/>
    <s v="Nashville"/>
    <s v="BERRIEN"/>
    <s v="GA"/>
    <s v="31639-2261"/>
    <s v="Miami"/>
    <s v="FL"/>
    <d v="2021-04-28T00:00:00"/>
    <n v="529192"/>
    <x v="1"/>
    <s v="NA"/>
    <s v="NA"/>
  </r>
  <r>
    <x v="14599"/>
    <x v="1200"/>
    <s v="GA"/>
    <s v="500 McDaniel St SW Unit 3318"/>
    <s v="Atlanta"/>
    <s v="30312-4456"/>
    <x v="6"/>
    <n v="2990"/>
    <x v="0"/>
    <x v="28"/>
    <x v="2"/>
    <x v="9"/>
    <n v="3354898904"/>
    <n v="405"/>
    <s v="PPP"/>
    <s v="Active Un-Disbursed"/>
    <x v="0"/>
    <n v="100"/>
    <n v="1354"/>
    <n v="1354"/>
    <n v="1354"/>
    <n v="529192"/>
    <s v="Benworth Capital"/>
    <s v="7000 SW 97th Avenue Suite 201"/>
    <s v="Miami"/>
    <s v="FL"/>
    <n v="33173"/>
    <x v="0"/>
    <x v="1"/>
    <x v="0"/>
    <s v="Atlanta"/>
    <s v="FULTON"/>
    <s v="GA"/>
    <s v="30312-4456"/>
    <s v="Miami"/>
    <s v="FL"/>
    <d v="2021-04-28T00:00:00"/>
    <n v="529192"/>
    <x v="1"/>
    <s v="NA"/>
    <s v="NA"/>
  </r>
  <r>
    <x v="14600"/>
    <x v="4508"/>
    <s v="GA"/>
    <s v="3324 Franklin Ave"/>
    <s v="Brunswick"/>
    <s v="31520-3946"/>
    <x v="2"/>
    <n v="2320"/>
    <x v="0"/>
    <x v="28"/>
    <x v="2"/>
    <x v="8"/>
    <n v="3611688902"/>
    <n v="405"/>
    <s v="PPP"/>
    <s v="Active Un-Disbursed"/>
    <x v="0"/>
    <n v="100"/>
    <n v="17541"/>
    <n v="17541"/>
    <n v="17541"/>
    <n v="529192"/>
    <s v="Benworth Capital"/>
    <s v="7000 SW 97th Avenue Suite 201"/>
    <s v="Miami"/>
    <s v="FL"/>
    <n v="33173"/>
    <x v="0"/>
    <x v="1"/>
    <x v="0"/>
    <s v="Brunswick"/>
    <s v="GLYNN"/>
    <s v="GA"/>
    <s v="31520-3946"/>
    <s v="Miami"/>
    <s v="FL"/>
    <d v="2021-04-28T00:00:00"/>
    <n v="529192"/>
    <x v="0"/>
    <s v="NA"/>
    <s v="NA"/>
  </r>
  <r>
    <x v="14601"/>
    <x v="37"/>
    <s v="GA"/>
    <s v="326 REYNARD DRIVE"/>
    <s v="Eden"/>
    <n v="31307"/>
    <x v="4"/>
    <n v="6118"/>
    <x v="0"/>
    <x v="28"/>
    <x v="5"/>
    <x v="8"/>
    <n v="4017388908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Eden"/>
    <s v="EFFINGHAM"/>
    <s v="GA"/>
    <n v="31307"/>
    <s v="Laguna Hills"/>
    <s v="CA"/>
    <d v="2021-04-28T00:00:00"/>
    <n v="509316"/>
    <x v="1"/>
    <s v="NA"/>
    <s v="NA"/>
  </r>
  <r>
    <x v="14602"/>
    <x v="37"/>
    <s v="GA"/>
    <s v="830 Cedar Dr"/>
    <s v="Ashburn"/>
    <s v="31714-1827"/>
    <x v="12"/>
    <n v="1410"/>
    <x v="0"/>
    <x v="28"/>
    <x v="2"/>
    <x v="13"/>
    <n v="3528028902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1"/>
    <x v="0"/>
    <s v="Ashburn"/>
    <s v="TURNER"/>
    <s v="GA"/>
    <s v="31714-1827"/>
    <s v="Miami"/>
    <s v="FL"/>
    <d v="2021-04-28T00:00:00"/>
    <n v="529192"/>
    <x v="0"/>
    <s v="NA"/>
    <s v="NA"/>
  </r>
  <r>
    <x v="14603"/>
    <x v="37"/>
    <s v="GA"/>
    <s v="4735 Courtney Dr"/>
    <s v="Forest Park"/>
    <s v="30297-3805"/>
    <x v="12"/>
    <n v="1613"/>
    <x v="0"/>
    <x v="28"/>
    <x v="2"/>
    <x v="9"/>
    <n v="394762891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Forest Park"/>
    <s v="CLAYTON"/>
    <s v="GA"/>
    <s v="30297-3805"/>
    <s v="Miami"/>
    <s v="FL"/>
    <d v="2021-04-28T00:00:00"/>
    <n v="529192"/>
    <x v="0"/>
    <s v="NA"/>
    <s v="NA"/>
  </r>
  <r>
    <x v="14604"/>
    <x v="37"/>
    <s v="GA"/>
    <s v="831 McCall Rd"/>
    <s v="Macon"/>
    <s v="31217-4601"/>
    <x v="1"/>
    <n v="1730"/>
    <x v="0"/>
    <x v="28"/>
    <x v="2"/>
    <x v="13"/>
    <n v="4308598901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Macon"/>
    <s v="BIBB"/>
    <s v="GA"/>
    <s v="31217-4601"/>
    <s v="Miami"/>
    <s v="FL"/>
    <d v="2021-04-28T00:00:00"/>
    <n v="529192"/>
    <x v="1"/>
    <s v="NA"/>
    <s v="NA"/>
  </r>
  <r>
    <x v="14605"/>
    <x v="4509"/>
    <s v="GA"/>
    <s v="472 Pine Grove Inn Rd"/>
    <s v="Sylvania"/>
    <s v="30467-3500"/>
    <x v="10"/>
    <n v="2110"/>
    <x v="0"/>
    <x v="28"/>
    <x v="2"/>
    <x v="10"/>
    <n v="4157808905"/>
    <n v="405"/>
    <s v="PPP"/>
    <s v="Active Un-Disbursed"/>
    <x v="0"/>
    <n v="100"/>
    <n v="1353"/>
    <n v="1353"/>
    <n v="1353"/>
    <n v="529192"/>
    <s v="Benworth Capital"/>
    <s v="7000 SW 97th Avenue Suite 201"/>
    <s v="Miami"/>
    <s v="FL"/>
    <n v="33173"/>
    <x v="1"/>
    <x v="1"/>
    <x v="0"/>
    <s v="Sylvania"/>
    <s v="SCREVEN"/>
    <s v="GA"/>
    <s v="30467-3500"/>
    <s v="Miami"/>
    <s v="FL"/>
    <d v="2021-04-28T00:00:00"/>
    <n v="529192"/>
    <x v="0"/>
    <s v="NA"/>
    <s v="NA"/>
  </r>
  <r>
    <x v="14606"/>
    <x v="37"/>
    <s v="GA"/>
    <s v="552 Vickers Ln"/>
    <s v="Locust Grove"/>
    <s v="30248-7090"/>
    <x v="6"/>
    <n v="2111"/>
    <x v="0"/>
    <x v="28"/>
    <x v="2"/>
    <x v="1"/>
    <n v="3642808904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Locust Grove"/>
    <s v="HENRY"/>
    <s v="GA"/>
    <s v="30248-7090"/>
    <s v="Miami"/>
    <s v="FL"/>
    <d v="2021-04-28T00:00:00"/>
    <n v="529192"/>
    <x v="1"/>
    <s v="NA"/>
    <s v="NA"/>
  </r>
  <r>
    <x v="14607"/>
    <x v="37"/>
    <s v="GA"/>
    <s v="104 Robin St"/>
    <s v="Tifton"/>
    <s v="31794-5020"/>
    <x v="17"/>
    <n v="8120"/>
    <x v="0"/>
    <x v="28"/>
    <x v="5"/>
    <x v="13"/>
    <n v="428303890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1"/>
    <x v="0"/>
    <s v="Tifton"/>
    <s v="TIFT"/>
    <s v="GA"/>
    <s v="31794-5020"/>
    <s v="Laguna Hills"/>
    <s v="CA"/>
    <d v="2021-04-28T00:00:00"/>
    <n v="509316"/>
    <x v="0"/>
    <s v="NA"/>
    <s v="NA"/>
  </r>
  <r>
    <x v="14608"/>
    <x v="37"/>
    <s v="GA"/>
    <s v="516 W Monroe Ave"/>
    <s v="Ashburn"/>
    <s v="31714-5700"/>
    <x v="6"/>
    <n v="2112"/>
    <x v="0"/>
    <x v="28"/>
    <x v="5"/>
    <x v="13"/>
    <n v="436831890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1"/>
    <x v="0"/>
    <s v="Ashburn"/>
    <s v="TURNER"/>
    <s v="GA"/>
    <s v="31714-5700"/>
    <s v="Laguna Hills"/>
    <s v="CA"/>
    <d v="2021-04-28T00:00:00"/>
    <n v="509316"/>
    <x v="0"/>
    <s v="NA"/>
    <s v="NA"/>
  </r>
  <r>
    <x v="13738"/>
    <x v="72"/>
    <s v="GA"/>
    <s v="3716 Powder Springs Rd"/>
    <s v="Powder Springs"/>
    <s v="30127-2734"/>
    <x v="13"/>
    <n v="1498"/>
    <x v="0"/>
    <x v="28"/>
    <x v="2"/>
    <x v="0"/>
    <n v="3852858906"/>
    <n v="405"/>
    <s v="PPP"/>
    <s v="Active Un-Disbursed"/>
    <x v="0"/>
    <n v="100"/>
    <n v="20052"/>
    <n v="20052"/>
    <n v="20052"/>
    <n v="529192"/>
    <s v="Benworth Capital"/>
    <s v="7000 SW 97th Avenue Suite 201"/>
    <s v="Miami"/>
    <s v="FL"/>
    <n v="33173"/>
    <x v="0"/>
    <x v="0"/>
    <x v="0"/>
    <s v="Powder Springs"/>
    <s v="COBB"/>
    <s v="GA"/>
    <s v="30127-2734"/>
    <s v="Miami"/>
    <s v="FL"/>
    <d v="2021-04-28T00:00:00"/>
    <n v="529192"/>
    <x v="1"/>
    <s v="NA"/>
    <s v="NA"/>
  </r>
  <r>
    <x v="14609"/>
    <x v="37"/>
    <s v="GA"/>
    <s v="112 Edgewater Rd"/>
    <s v="Savannah"/>
    <s v="31406-3609"/>
    <x v="12"/>
    <n v="1613"/>
    <x v="0"/>
    <x v="28"/>
    <x v="2"/>
    <x v="8"/>
    <n v="3556508901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Savannah"/>
    <s v="CHATHAM"/>
    <s v="GA"/>
    <s v="31406-3609"/>
    <s v="Miami"/>
    <s v="FL"/>
    <d v="2021-04-28T00:00:00"/>
    <n v="529192"/>
    <x v="1"/>
    <s v="NA"/>
    <s v="NA"/>
  </r>
  <r>
    <x v="14610"/>
    <x v="37"/>
    <s v="GA"/>
    <s v="231 Rosser St SW"/>
    <s v="Atlanta"/>
    <s v="30314-3026"/>
    <x v="6"/>
    <n v="2112"/>
    <x v="0"/>
    <x v="28"/>
    <x v="2"/>
    <x v="9"/>
    <n v="3859498908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Atlanta"/>
    <s v="FULTON"/>
    <s v="GA"/>
    <s v="30314-3026"/>
    <s v="Miami"/>
    <s v="FL"/>
    <d v="2021-04-28T00:00:00"/>
    <n v="529192"/>
    <x v="0"/>
    <s v="NA"/>
    <s v="NA"/>
  </r>
  <r>
    <x v="14611"/>
    <x v="37"/>
    <s v="GA"/>
    <s v="254 Cottonwood Creek Cir"/>
    <s v="Canton"/>
    <s v="30114-9004"/>
    <x v="2"/>
    <n v="2320"/>
    <x v="0"/>
    <x v="28"/>
    <x v="2"/>
    <x v="6"/>
    <n v="4098848905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Canton"/>
    <s v="CHEROKEE"/>
    <s v="GA"/>
    <s v="30114-9004"/>
    <s v="Miami"/>
    <s v="FL"/>
    <d v="2021-04-28T00:00:00"/>
    <n v="529192"/>
    <x v="0"/>
    <s v="NA"/>
    <s v="NA"/>
  </r>
  <r>
    <x v="14612"/>
    <x v="260"/>
    <s v="GA"/>
    <s v="209 Markwood Dr"/>
    <s v="Warner Robins"/>
    <s v="31093-1627"/>
    <x v="1"/>
    <n v="1740"/>
    <x v="0"/>
    <x v="28"/>
    <x v="2"/>
    <x v="13"/>
    <n v="3579538902"/>
    <n v="405"/>
    <s v="PPP"/>
    <s v="Active Un-Disbursed"/>
    <x v="0"/>
    <n v="100"/>
    <n v="19531"/>
    <n v="19531"/>
    <n v="19531"/>
    <n v="529192"/>
    <s v="Benworth Capital"/>
    <s v="7000 SW 97th Avenue Suite 201"/>
    <s v="Miami"/>
    <s v="FL"/>
    <n v="33173"/>
    <x v="0"/>
    <x v="1"/>
    <x v="0"/>
    <s v="Warner Robins"/>
    <s v="HOUSTON"/>
    <s v="GA"/>
    <s v="31093-1627"/>
    <s v="Miami"/>
    <s v="FL"/>
    <d v="2021-04-28T00:00:00"/>
    <n v="529192"/>
    <x v="0"/>
    <s v="NA"/>
    <s v="NA"/>
  </r>
  <r>
    <x v="14613"/>
    <x v="2133"/>
    <s v="GA"/>
    <s v="1425 Ridenour Blvd NW"/>
    <s v="Kennesaw"/>
    <s v="30152-3600"/>
    <x v="15"/>
    <n v="1510"/>
    <x v="0"/>
    <x v="28"/>
    <x v="2"/>
    <x v="6"/>
    <n v="3863558905"/>
    <n v="405"/>
    <s v="PPP"/>
    <s v="Active Un-Disbursed"/>
    <x v="0"/>
    <n v="100"/>
    <n v="833"/>
    <n v="833"/>
    <n v="833"/>
    <n v="529192"/>
    <s v="Benworth Capital"/>
    <s v="7000 SW 97th Avenue Suite 201"/>
    <s v="Miami"/>
    <s v="FL"/>
    <n v="33173"/>
    <x v="0"/>
    <x v="0"/>
    <x v="0"/>
    <s v="Kennesaw"/>
    <s v="COBB"/>
    <s v="GA"/>
    <s v="30152-3600"/>
    <s v="Miami"/>
    <s v="FL"/>
    <d v="2021-04-28T00:00:00"/>
    <n v="529192"/>
    <x v="1"/>
    <s v="NA"/>
    <s v="NA"/>
  </r>
  <r>
    <x v="14614"/>
    <x v="4510"/>
    <s v="GA"/>
    <s v="5205 Tranquility Loop"/>
    <s v="Griffin"/>
    <s v="30223-1410"/>
    <x v="1"/>
    <n v="1730"/>
    <x v="0"/>
    <x v="28"/>
    <x v="2"/>
    <x v="1"/>
    <n v="3543198905"/>
    <n v="405"/>
    <s v="PPP"/>
    <s v="Active Un-Disbursed"/>
    <x v="0"/>
    <n v="100"/>
    <n v="14554"/>
    <n v="14554"/>
    <n v="14554"/>
    <n v="529192"/>
    <s v="Benworth Capital"/>
    <s v="7000 SW 97th Avenue Suite 201"/>
    <s v="Miami"/>
    <s v="FL"/>
    <n v="33173"/>
    <x v="1"/>
    <x v="0"/>
    <x v="0"/>
    <s v="Griffin"/>
    <s v="SPALDING"/>
    <s v="GA"/>
    <s v="30223-1410"/>
    <s v="Miami"/>
    <s v="FL"/>
    <d v="2021-04-28T00:00:00"/>
    <n v="529192"/>
    <x v="0"/>
    <s v="NA"/>
    <s v="NA"/>
  </r>
  <r>
    <x v="14615"/>
    <x v="37"/>
    <s v="GA"/>
    <s v="5143 Roland Hayes Pkwy SW"/>
    <s v="Calhoun"/>
    <s v="30701-7301"/>
    <x v="13"/>
    <n v="1498"/>
    <x v="0"/>
    <x v="28"/>
    <x v="2"/>
    <x v="4"/>
    <n v="3418308902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0"/>
    <x v="0"/>
    <s v="Calhoun"/>
    <s v="GORDON"/>
    <s v="GA"/>
    <s v="30701-7301"/>
    <s v="Miami"/>
    <s v="FL"/>
    <d v="2021-04-28T00:00:00"/>
    <n v="529192"/>
    <x v="1"/>
    <s v="NA"/>
    <s v="NA"/>
  </r>
  <r>
    <x v="14616"/>
    <x v="37"/>
    <s v="GA"/>
    <s v="150 Oakhurst Dr N/A"/>
    <s v="Tyrone"/>
    <s v="30290-2053"/>
    <x v="17"/>
    <n v="1110"/>
    <x v="0"/>
    <x v="28"/>
    <x v="22"/>
    <x v="1"/>
    <n v="4257118907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Tyrone"/>
    <s v="FAYETTE"/>
    <s v="GA"/>
    <s v="30290-2053"/>
    <s v="PHOENIXVILLE"/>
    <s v="PA"/>
    <d v="2021-04-28T00:00:00"/>
    <n v="121536"/>
    <x v="1"/>
    <s v="NA"/>
    <s v="NA"/>
  </r>
  <r>
    <x v="14617"/>
    <x v="260"/>
    <s v="GA"/>
    <s v="419 S 15th St"/>
    <s v="Griffin"/>
    <s v="30224-4032"/>
    <x v="1"/>
    <n v="1499"/>
    <x v="0"/>
    <x v="28"/>
    <x v="2"/>
    <x v="1"/>
    <n v="4042668900"/>
    <n v="405"/>
    <s v="PPP"/>
    <s v="Active Un-Disbursed"/>
    <x v="0"/>
    <n v="100"/>
    <n v="19531"/>
    <n v="19531"/>
    <n v="19531"/>
    <n v="529192"/>
    <s v="Benworth Capital"/>
    <s v="7000 SW 97th Avenue Suite 201"/>
    <s v="Miami"/>
    <s v="FL"/>
    <n v="33173"/>
    <x v="1"/>
    <x v="1"/>
    <x v="0"/>
    <s v="Griffin"/>
    <s v="SPALDING"/>
    <s v="GA"/>
    <s v="30224-4032"/>
    <s v="Miami"/>
    <s v="FL"/>
    <d v="2021-04-28T00:00:00"/>
    <n v="529192"/>
    <x v="1"/>
    <s v="NA"/>
    <s v="NA"/>
  </r>
  <r>
    <x v="14618"/>
    <x v="427"/>
    <s v="GA"/>
    <s v="145 McCoy Dr"/>
    <s v="Carrollton"/>
    <s v="30116-6170"/>
    <x v="6"/>
    <n v="2990"/>
    <x v="0"/>
    <x v="28"/>
    <x v="2"/>
    <x v="1"/>
    <n v="3311988907"/>
    <n v="405"/>
    <s v="PPP"/>
    <s v="Active Un-Disbursed"/>
    <x v="0"/>
    <n v="100"/>
    <n v="13812"/>
    <n v="13812"/>
    <n v="13812"/>
    <n v="529192"/>
    <s v="Benworth Capital"/>
    <s v="7000 SW 97th Avenue Suite 201"/>
    <s v="Miami"/>
    <s v="FL"/>
    <n v="33173"/>
    <x v="1"/>
    <x v="0"/>
    <x v="0"/>
    <s v="Carrollton"/>
    <s v="CARROLL"/>
    <s v="GA"/>
    <s v="30116-6170"/>
    <s v="Miami"/>
    <s v="FL"/>
    <d v="2021-04-28T00:00:00"/>
    <n v="529192"/>
    <x v="0"/>
    <s v="NA"/>
    <s v="NA"/>
  </r>
  <r>
    <x v="14619"/>
    <x v="4511"/>
    <s v="GA"/>
    <s v="155 Heritage Way N/A"/>
    <s v="Fayetteville"/>
    <s v="30214-1248"/>
    <x v="5"/>
    <n v="5999"/>
    <x v="16"/>
    <x v="28"/>
    <x v="22"/>
    <x v="1"/>
    <n v="3654378903"/>
    <n v="405"/>
    <s v="PPP"/>
    <s v="Active Un-Disbursed"/>
    <x v="0"/>
    <n v="100"/>
    <n v="192354"/>
    <n v="192354"/>
    <n v="192354"/>
    <n v="121536"/>
    <s v="Customers Bank"/>
    <s v="99 Bridge St"/>
    <s v="PHOENIXVILLE"/>
    <s v="PA"/>
    <s v="19460-3411"/>
    <x v="0"/>
    <x v="0"/>
    <x v="0"/>
    <s v="Fayetteville"/>
    <s v="FAYETTE"/>
    <s v="GA"/>
    <s v="30214-1248"/>
    <s v="PHOENIXVILLE"/>
    <s v="PA"/>
    <d v="2021-04-28T00:00:00"/>
    <n v="121536"/>
    <x v="1"/>
    <s v="NA"/>
    <s v="NA"/>
  </r>
  <r>
    <x v="14620"/>
    <x v="4512"/>
    <s v="GA"/>
    <s v="2000 Lois Pl NW"/>
    <s v="Atlanta"/>
    <s v="30318-3926"/>
    <x v="13"/>
    <n v="4410"/>
    <x v="0"/>
    <x v="28"/>
    <x v="2"/>
    <x v="9"/>
    <n v="3701078900"/>
    <n v="405"/>
    <s v="PPP"/>
    <s v="Active Un-Disbursed"/>
    <x v="0"/>
    <n v="100"/>
    <n v="16921"/>
    <n v="16921"/>
    <n v="16921"/>
    <n v="529192"/>
    <s v="Benworth Capital"/>
    <s v="7000 SW 97th Avenue Suite 201"/>
    <s v="Miami"/>
    <s v="FL"/>
    <n v="33173"/>
    <x v="0"/>
    <x v="1"/>
    <x v="0"/>
    <s v="Atlanta"/>
    <s v="FULTON"/>
    <s v="GA"/>
    <s v="30318-3926"/>
    <s v="Miami"/>
    <s v="FL"/>
    <d v="2021-04-28T00:00:00"/>
    <n v="529192"/>
    <x v="0"/>
    <s v="NA"/>
    <s v="NA"/>
  </r>
  <r>
    <x v="14621"/>
    <x v="109"/>
    <s v="GA"/>
    <s v="23 Sagamore Ct"/>
    <s v="Dallas"/>
    <s v="30132-6709"/>
    <x v="10"/>
    <n v="2110"/>
    <x v="0"/>
    <x v="28"/>
    <x v="2"/>
    <x v="4"/>
    <n v="3985528905"/>
    <n v="405"/>
    <s v="PPP"/>
    <s v="Active Un-Disbursed"/>
    <x v="0"/>
    <n v="100"/>
    <n v="17812"/>
    <n v="17812"/>
    <n v="17812"/>
    <n v="529192"/>
    <s v="Benworth Capital"/>
    <s v="7000 SW 97th Avenue Suite 201"/>
    <s v="Miami"/>
    <s v="FL"/>
    <n v="33173"/>
    <x v="0"/>
    <x v="1"/>
    <x v="0"/>
    <s v="Dallas"/>
    <s v="PAULDING"/>
    <s v="GA"/>
    <s v="30132-6709"/>
    <s v="Miami"/>
    <s v="FL"/>
    <d v="2021-04-28T00:00:00"/>
    <n v="529192"/>
    <x v="1"/>
    <s v="NA"/>
    <s v="NA"/>
  </r>
  <r>
    <x v="14622"/>
    <x v="692"/>
    <s v="GA"/>
    <s v="1100 River Tusk Pl NE # 3"/>
    <s v="Conyers"/>
    <s v="30012-6612"/>
    <x v="5"/>
    <n v="8991"/>
    <x v="0"/>
    <x v="28"/>
    <x v="12"/>
    <x v="7"/>
    <n v="3692748908"/>
    <n v="405"/>
    <s v="PPP"/>
    <s v="Active Un-Disbursed"/>
    <x v="0"/>
    <n v="100"/>
    <n v="20800"/>
    <n v="20800"/>
    <n v="20800"/>
    <n v="499141"/>
    <s v="Readycap Lending, LLC"/>
    <s v="200 Connell Drive Suite 4000"/>
    <s v="BERKELEY HEIGHTS"/>
    <s v="NJ"/>
    <n v="7922"/>
    <x v="0"/>
    <x v="1"/>
    <x v="0"/>
    <s v="Conyers"/>
    <s v="ROCKDALE"/>
    <s v="GA"/>
    <s v="30012-6612"/>
    <s v="BERKELEY HEIGHTS"/>
    <s v="NJ"/>
    <d v="2021-04-28T00:00:00"/>
    <n v="499141"/>
    <x v="1"/>
    <s v="NA"/>
    <s v="NA"/>
  </r>
  <r>
    <x v="14623"/>
    <x v="385"/>
    <s v="GA"/>
    <s v="1236 Peacock Trl"/>
    <s v="Hinesville"/>
    <s v="31313-4130"/>
    <x v="13"/>
    <n v="4210"/>
    <x v="0"/>
    <x v="28"/>
    <x v="5"/>
    <x v="8"/>
    <n v="3328728906"/>
    <n v="405"/>
    <s v="PPP"/>
    <s v="Active Un-Disbursed"/>
    <x v="0"/>
    <n v="100"/>
    <n v="20531"/>
    <n v="20531"/>
    <n v="20531"/>
    <n v="509316"/>
    <s v="Harvest Small Business Finance, LLC"/>
    <s v="24422 Avenida de la Carlota Suite 232"/>
    <s v="Laguna Hills"/>
    <s v="CA"/>
    <n v="92653"/>
    <x v="0"/>
    <x v="0"/>
    <x v="0"/>
    <s v="Hinesville"/>
    <s v="LIBERTY"/>
    <s v="GA"/>
    <s v="31313-4130"/>
    <s v="Laguna Hills"/>
    <s v="CA"/>
    <d v="2021-04-28T00:00:00"/>
    <n v="509316"/>
    <x v="1"/>
    <s v="NA"/>
    <s v="NA"/>
  </r>
  <r>
    <x v="14624"/>
    <x v="4513"/>
    <s v="GA"/>
    <s v="1459 Hartford Ave SW"/>
    <s v="Atlanta"/>
    <s v="30310-4218"/>
    <x v="6"/>
    <n v="2111"/>
    <x v="0"/>
    <x v="28"/>
    <x v="2"/>
    <x v="9"/>
    <n v="4340808903"/>
    <n v="405"/>
    <s v="PPP"/>
    <s v="Active Un-Disbursed"/>
    <x v="0"/>
    <n v="100"/>
    <n v="20154"/>
    <n v="20154"/>
    <n v="20154"/>
    <n v="529192"/>
    <s v="Benworth Capital"/>
    <s v="7000 SW 97th Avenue Suite 201"/>
    <s v="Miami"/>
    <s v="FL"/>
    <n v="33173"/>
    <x v="0"/>
    <x v="0"/>
    <x v="0"/>
    <s v="Atlanta"/>
    <s v="FULTON"/>
    <s v="GA"/>
    <s v="30310-4218"/>
    <s v="Miami"/>
    <s v="FL"/>
    <d v="2021-04-28T00:00:00"/>
    <n v="529192"/>
    <x v="0"/>
    <s v="NA"/>
    <s v="NA"/>
  </r>
  <r>
    <x v="14625"/>
    <x v="37"/>
    <s v="GA"/>
    <s v="1607 Summit Creek Way N/A"/>
    <s v="Loganville"/>
    <s v="30052-8826"/>
    <x v="0"/>
    <n v="3860"/>
    <x v="0"/>
    <x v="28"/>
    <x v="22"/>
    <x v="7"/>
    <n v="4155928902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Loganville"/>
    <s v="GWINNETT"/>
    <s v="GA"/>
    <s v="30052-8826"/>
    <s v="PHOENIXVILLE"/>
    <s v="PA"/>
    <d v="2021-04-28T00:00:00"/>
    <n v="121536"/>
    <x v="1"/>
    <s v="NA"/>
    <s v="NA"/>
  </r>
  <r>
    <x v="14626"/>
    <x v="37"/>
    <s v="GA"/>
    <s v="353 Doeskin Ln SE"/>
    <s v="Smyrna"/>
    <s v="30082-3936"/>
    <x v="6"/>
    <n v="2990"/>
    <x v="0"/>
    <x v="28"/>
    <x v="2"/>
    <x v="0"/>
    <n v="334839890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Smyrna"/>
    <s v="COBB"/>
    <s v="GA"/>
    <s v="30082-3936"/>
    <s v="Miami"/>
    <s v="FL"/>
    <d v="2021-04-28T00:00:00"/>
    <n v="529192"/>
    <x v="1"/>
    <s v="NA"/>
    <s v="NA"/>
  </r>
  <r>
    <x v="14627"/>
    <x v="37"/>
    <s v="GA"/>
    <s v="6609 Cherry Ct"/>
    <s v="Riverdale"/>
    <s v="30274-2524"/>
    <x v="5"/>
    <n v="4110"/>
    <x v="0"/>
    <x v="28"/>
    <x v="2"/>
    <x v="0"/>
    <n v="3896608903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Riverdale"/>
    <s v="CLAYTON"/>
    <s v="GA"/>
    <s v="30274-2524"/>
    <s v="Miami"/>
    <s v="FL"/>
    <d v="2021-04-28T00:00:00"/>
    <n v="529192"/>
    <x v="0"/>
    <s v="NA"/>
    <s v="NA"/>
  </r>
  <r>
    <x v="14628"/>
    <x v="37"/>
    <s v="GA"/>
    <s v="536 Bentley Pl"/>
    <s v="Tucker"/>
    <s v="30084-2182"/>
    <x v="1"/>
    <n v="1720"/>
    <x v="0"/>
    <x v="28"/>
    <x v="2"/>
    <x v="2"/>
    <n v="3604998903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Tucker"/>
    <s v="DEKALB"/>
    <s v="GA"/>
    <s v="30084-2182"/>
    <s v="Miami"/>
    <s v="FL"/>
    <d v="2021-04-28T00:00:00"/>
    <n v="529192"/>
    <x v="1"/>
    <s v="NA"/>
    <s v="NA"/>
  </r>
  <r>
    <x v="14629"/>
    <x v="37"/>
    <s v="GA"/>
    <s v="740 Mozley Dr SE"/>
    <s v="Smyrna"/>
    <s v="30080-1053"/>
    <x v="2"/>
    <n v="2320"/>
    <x v="0"/>
    <x v="28"/>
    <x v="2"/>
    <x v="6"/>
    <n v="3675148903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Smyrna"/>
    <s v="COBB"/>
    <s v="GA"/>
    <s v="30080-1053"/>
    <s v="Miami"/>
    <s v="FL"/>
    <d v="2021-04-28T00:00:00"/>
    <n v="529192"/>
    <x v="1"/>
    <s v="NA"/>
    <s v="NA"/>
  </r>
  <r>
    <x v="14630"/>
    <x v="472"/>
    <s v="GA"/>
    <s v="205 Wilhelmina Dr"/>
    <s v="Austell"/>
    <s v="30168-6912"/>
    <x v="18"/>
    <n v="1692"/>
    <x v="0"/>
    <x v="28"/>
    <x v="2"/>
    <x v="0"/>
    <n v="3660208905"/>
    <n v="405"/>
    <s v="PPP"/>
    <s v="Active Un-Disbursed"/>
    <x v="0"/>
    <n v="100"/>
    <n v="18031"/>
    <n v="18031"/>
    <n v="18031"/>
    <n v="529192"/>
    <s v="Benworth Capital"/>
    <s v="7000 SW 97th Avenue Suite 201"/>
    <s v="Miami"/>
    <s v="FL"/>
    <n v="33173"/>
    <x v="0"/>
    <x v="1"/>
    <x v="0"/>
    <s v="Austell"/>
    <s v="COBB"/>
    <s v="GA"/>
    <s v="30168-6912"/>
    <s v="Miami"/>
    <s v="FL"/>
    <d v="2021-04-28T00:00:00"/>
    <n v="529192"/>
    <x v="0"/>
    <s v="NA"/>
    <s v="NA"/>
  </r>
  <r>
    <x v="14631"/>
    <x v="4514"/>
    <s v="GA"/>
    <s v="2015 santenay dr se marietta GA 30008"/>
    <s v="Marietta"/>
    <n v="30008"/>
    <x v="17"/>
    <n v="4120"/>
    <x v="0"/>
    <x v="28"/>
    <x v="2"/>
    <x v="0"/>
    <n v="3563558903"/>
    <n v="405"/>
    <s v="PPP"/>
    <s v="Active Un-Disbursed"/>
    <x v="0"/>
    <n v="100"/>
    <n v="10114"/>
    <n v="10114"/>
    <n v="10114"/>
    <n v="529192"/>
    <s v="Benworth Capital"/>
    <s v="7000 SW 97th Avenue Suite 201"/>
    <s v="Miami"/>
    <s v="FL"/>
    <n v="33173"/>
    <x v="0"/>
    <x v="0"/>
    <x v="0"/>
    <s v="Marietta"/>
    <s v="COBB"/>
    <s v="GA"/>
    <n v="30008"/>
    <s v="Miami"/>
    <s v="FL"/>
    <d v="2021-04-28T00:00:00"/>
    <n v="529192"/>
    <x v="0"/>
    <s v="NA"/>
    <s v="NA"/>
  </r>
  <r>
    <x v="14632"/>
    <x v="37"/>
    <s v="GA"/>
    <s v="4000 Morning Dove Ct"/>
    <s v="Loganville"/>
    <s v="30052-4652"/>
    <x v="3"/>
    <n v="3112"/>
    <x v="0"/>
    <x v="28"/>
    <x v="2"/>
    <x v="11"/>
    <n v="356120891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0"/>
    <x v="0"/>
    <s v="Loganville"/>
    <s v="WALTON"/>
    <s v="GA"/>
    <s v="30052-4652"/>
    <s v="Miami"/>
    <s v="FL"/>
    <d v="2021-04-28T00:00:00"/>
    <n v="529192"/>
    <x v="1"/>
    <s v="NA"/>
    <s v="NA"/>
  </r>
  <r>
    <x v="14633"/>
    <x v="4399"/>
    <s v="GA"/>
    <s v="510 North Lee Street"/>
    <s v="Valdosta"/>
    <n v="31601"/>
    <x v="3"/>
    <n v="6112"/>
    <x v="0"/>
    <x v="28"/>
    <x v="2"/>
    <x v="13"/>
    <n v="3703858902"/>
    <n v="405"/>
    <s v="PPP"/>
    <s v="Active Un-Disbursed"/>
    <x v="0"/>
    <n v="100"/>
    <n v="20254"/>
    <n v="20254"/>
    <n v="20254"/>
    <n v="529192"/>
    <s v="Benworth Capital"/>
    <s v="7000 SW 97th Avenue Suite 201"/>
    <s v="Miami"/>
    <s v="FL"/>
    <n v="33173"/>
    <x v="0"/>
    <x v="1"/>
    <x v="0"/>
    <s v="Valdosta"/>
    <s v="LOWNDES"/>
    <s v="GA"/>
    <n v="31601"/>
    <s v="Miami"/>
    <s v="FL"/>
    <d v="2021-04-28T00:00:00"/>
    <n v="529192"/>
    <x v="0"/>
    <s v="NA"/>
    <s v="NA"/>
  </r>
  <r>
    <x v="14634"/>
    <x v="37"/>
    <s v="GA"/>
    <s v="1660 Carrie Farm Ln NW N/A"/>
    <s v="Kennesaw"/>
    <s v="30144-2963"/>
    <x v="6"/>
    <n v="1111"/>
    <x v="0"/>
    <x v="28"/>
    <x v="22"/>
    <x v="6"/>
    <n v="4287818906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Kennesaw"/>
    <s v="COBB"/>
    <s v="GA"/>
    <s v="30144-2963"/>
    <s v="PHOENIXVILLE"/>
    <s v="PA"/>
    <d v="2021-04-28T00:00:00"/>
    <n v="121536"/>
    <x v="1"/>
    <s v="NA"/>
    <s v="NA"/>
  </r>
  <r>
    <x v="14635"/>
    <x v="2589"/>
    <s v="GA"/>
    <s v="2607 Cardinal St Apt 33"/>
    <s v="Albany"/>
    <s v="31701-1173"/>
    <x v="1"/>
    <n v="1720"/>
    <x v="0"/>
    <x v="28"/>
    <x v="2"/>
    <x v="5"/>
    <n v="3669028906"/>
    <n v="405"/>
    <s v="PPP"/>
    <s v="Active Un-Disbursed"/>
    <x v="0"/>
    <n v="100"/>
    <n v="19560"/>
    <n v="19560"/>
    <n v="19560"/>
    <n v="529192"/>
    <s v="Benworth Capital"/>
    <s v="7000 SW 97th Avenue Suite 201"/>
    <s v="Miami"/>
    <s v="FL"/>
    <n v="33173"/>
    <x v="0"/>
    <x v="1"/>
    <x v="0"/>
    <s v="Albany"/>
    <s v="DOUGHERTY"/>
    <s v="GA"/>
    <s v="31701-1173"/>
    <s v="Miami"/>
    <s v="FL"/>
    <d v="2021-04-28T00:00:00"/>
    <n v="529192"/>
    <x v="0"/>
    <s v="NA"/>
    <s v="NA"/>
  </r>
  <r>
    <x v="5352"/>
    <x v="136"/>
    <s v="GA"/>
    <s v="3800 Flat Shoals Pkwy"/>
    <s v="Decatur"/>
    <s v="30034-4030"/>
    <x v="6"/>
    <n v="2112"/>
    <x v="0"/>
    <x v="28"/>
    <x v="5"/>
    <x v="7"/>
    <n v="3435878900"/>
    <n v="405"/>
    <s v="PPP"/>
    <s v="Active Un-Disbursed"/>
    <x v="0"/>
    <n v="100"/>
    <n v="18333"/>
    <n v="18333"/>
    <n v="18333"/>
    <n v="509316"/>
    <s v="Harvest Small Business Finance, LLC"/>
    <s v="24422 Avenida de la Carlota Suite 232"/>
    <s v="Laguna Hills"/>
    <s v="CA"/>
    <n v="92653"/>
    <x v="0"/>
    <x v="0"/>
    <x v="0"/>
    <s v="Decatur"/>
    <s v="DEKALB"/>
    <s v="GA"/>
    <s v="30034-4030"/>
    <s v="Laguna Hills"/>
    <s v="CA"/>
    <d v="2021-04-28T00:00:00"/>
    <n v="509316"/>
    <x v="1"/>
    <s v="NA"/>
    <s v="NA"/>
  </r>
  <r>
    <x v="14636"/>
    <x v="1689"/>
    <s v="GA"/>
    <s v="23 McAdam Ct"/>
    <s v="Newnan"/>
    <s v="30263-6958"/>
    <x v="5"/>
    <n v="5310"/>
    <x v="0"/>
    <x v="28"/>
    <x v="2"/>
    <x v="1"/>
    <n v="3624958910"/>
    <n v="405"/>
    <s v="PPP"/>
    <s v="Active Un-Disbursed"/>
    <x v="0"/>
    <n v="100"/>
    <n v="20831"/>
    <n v="20831"/>
    <n v="20831"/>
    <n v="529192"/>
    <s v="Benworth Capital"/>
    <s v="7000 SW 97th Avenue Suite 201"/>
    <s v="Miami"/>
    <s v="FL"/>
    <n v="33173"/>
    <x v="1"/>
    <x v="0"/>
    <x v="0"/>
    <s v="Newnan"/>
    <s v="COWETA"/>
    <s v="GA"/>
    <s v="30263-6958"/>
    <s v="Miami"/>
    <s v="FL"/>
    <d v="2021-04-28T00:00:00"/>
    <n v="529192"/>
    <x v="1"/>
    <s v="NA"/>
    <s v="NA"/>
  </r>
  <r>
    <x v="14637"/>
    <x v="564"/>
    <s v="GA"/>
    <s v="4267 Westbrook Ct N/A"/>
    <s v="Tucker"/>
    <s v="30084-4615"/>
    <x v="6"/>
    <n v="2990"/>
    <x v="0"/>
    <x v="28"/>
    <x v="22"/>
    <x v="7"/>
    <n v="3766238901"/>
    <n v="405"/>
    <s v="PPP"/>
    <s v="Active Un-Disbursed"/>
    <x v="0"/>
    <n v="100"/>
    <n v="20526"/>
    <n v="20526"/>
    <n v="20526"/>
    <n v="121536"/>
    <s v="Customers Bank"/>
    <s v="99 Bridge St"/>
    <s v="PHOENIXVILLE"/>
    <s v="PA"/>
    <s v="19460-3411"/>
    <x v="0"/>
    <x v="0"/>
    <x v="0"/>
    <s v="Tucker"/>
    <s v="DEKALB"/>
    <s v="GA"/>
    <s v="30084-4615"/>
    <s v="PHOENIXVILLE"/>
    <s v="PA"/>
    <d v="2021-04-28T00:00:00"/>
    <n v="121536"/>
    <x v="1"/>
    <s v="NA"/>
    <s v="NA"/>
  </r>
  <r>
    <x v="14638"/>
    <x v="1485"/>
    <s v="GA"/>
    <s v="223 Chads Ford Way"/>
    <s v="Roswell"/>
    <s v="30076-2087"/>
    <x v="11"/>
    <n v="3999"/>
    <x v="0"/>
    <x v="28"/>
    <x v="2"/>
    <x v="2"/>
    <n v="4011118907"/>
    <n v="405"/>
    <s v="PPP"/>
    <s v="Active Un-Disbursed"/>
    <x v="0"/>
    <n v="100"/>
    <n v="19229"/>
    <n v="19229"/>
    <n v="19229"/>
    <n v="529192"/>
    <s v="Benworth Capital"/>
    <s v="7000 SW 97th Avenue Suite 201"/>
    <s v="Miami"/>
    <s v="FL"/>
    <n v="33173"/>
    <x v="0"/>
    <x v="1"/>
    <x v="0"/>
    <s v="Roswell"/>
    <s v="FULTON"/>
    <s v="GA"/>
    <s v="30076-2087"/>
    <s v="Miami"/>
    <s v="FL"/>
    <d v="2021-04-28T00:00:00"/>
    <n v="529192"/>
    <x v="0"/>
    <s v="NA"/>
    <s v="NA"/>
  </r>
  <r>
    <x v="14639"/>
    <x v="4515"/>
    <s v="GA"/>
    <s v="126 Whetstone Way"/>
    <s v="Villa Rica"/>
    <s v="30180-6940"/>
    <x v="3"/>
    <n v="3112"/>
    <x v="0"/>
    <x v="28"/>
    <x v="2"/>
    <x v="0"/>
    <n v="4371918904"/>
    <n v="405"/>
    <s v="PPP"/>
    <s v="Active Un-Disbursed"/>
    <x v="0"/>
    <n v="100"/>
    <n v="2621"/>
    <n v="2621"/>
    <n v="2621"/>
    <n v="529192"/>
    <s v="Benworth Capital"/>
    <s v="7000 SW 97th Avenue Suite 201"/>
    <s v="Miami"/>
    <s v="FL"/>
    <n v="33173"/>
    <x v="0"/>
    <x v="0"/>
    <x v="0"/>
    <s v="Villa Rica"/>
    <s v="DOUGLAS"/>
    <s v="GA"/>
    <s v="30180-6940"/>
    <s v="Miami"/>
    <s v="FL"/>
    <d v="2021-04-28T00:00:00"/>
    <n v="529192"/>
    <x v="0"/>
    <s v="NA"/>
    <s v="NA"/>
  </r>
  <r>
    <x v="9585"/>
    <x v="37"/>
    <s v="GA"/>
    <s v="919 Salisbury Trl"/>
    <s v="Riverdale"/>
    <s v="30296-1549"/>
    <x v="1"/>
    <n v="1499"/>
    <x v="0"/>
    <x v="28"/>
    <x v="2"/>
    <x v="0"/>
    <n v="332505890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Riverdale"/>
    <s v="CLAYTON"/>
    <s v="GA"/>
    <s v="30296-1549"/>
    <s v="Miami"/>
    <s v="FL"/>
    <d v="2021-04-28T00:00:00"/>
    <n v="529192"/>
    <x v="1"/>
    <s v="NA"/>
    <s v="NA"/>
  </r>
  <r>
    <x v="14640"/>
    <x v="4516"/>
    <s v="GA"/>
    <s v="2500 Pleasant Hill Rd Apt 2527"/>
    <s v="Duluth"/>
    <s v="30096-4182"/>
    <x v="5"/>
    <n v="5310"/>
    <x v="0"/>
    <x v="28"/>
    <x v="22"/>
    <x v="3"/>
    <n v="3374368906"/>
    <n v="405"/>
    <s v="PPS"/>
    <s v="Active Un-Disbursed"/>
    <x v="0"/>
    <n v="100"/>
    <n v="13004"/>
    <n v="13004"/>
    <n v="13004"/>
    <n v="121536"/>
    <s v="Customers Bank"/>
    <s v="99 Bridge St"/>
    <s v="PHOENIXVILLE"/>
    <s v="PA"/>
    <s v="19460-3411"/>
    <x v="0"/>
    <x v="0"/>
    <x v="0"/>
    <s v="Duluth"/>
    <s v="GWINNETT"/>
    <s v="GA"/>
    <s v="30096-4182"/>
    <s v="PHOENIXVILLE"/>
    <s v="PA"/>
    <d v="2021-04-28T00:00:00"/>
    <n v="121536"/>
    <x v="1"/>
    <s v="NA"/>
    <s v="NA"/>
  </r>
  <r>
    <x v="14641"/>
    <x v="2055"/>
    <s v="GA"/>
    <s v="2650 Burton Rd NW"/>
    <s v="Atlanta"/>
    <s v="30311-1224"/>
    <x v="15"/>
    <n v="1310"/>
    <x v="0"/>
    <x v="28"/>
    <x v="2"/>
    <x v="9"/>
    <n v="3514378901"/>
    <n v="405"/>
    <s v="PPS"/>
    <s v="Active Un-Disbursed"/>
    <x v="0"/>
    <n v="100"/>
    <n v="15143"/>
    <n v="15143"/>
    <n v="15143"/>
    <n v="529192"/>
    <s v="Benworth Capital"/>
    <s v="7000 SW 97th Avenue Suite 201"/>
    <s v="Miami"/>
    <s v="FL"/>
    <n v="33173"/>
    <x v="0"/>
    <x v="1"/>
    <x v="0"/>
    <s v="Atlanta"/>
    <s v="FULTON"/>
    <s v="GA"/>
    <s v="30311-1224"/>
    <s v="Miami"/>
    <s v="FL"/>
    <d v="2021-04-28T00:00:00"/>
    <n v="529192"/>
    <x v="0"/>
    <s v="NA"/>
    <s v="NA"/>
  </r>
  <r>
    <x v="14642"/>
    <x v="4517"/>
    <s v="GA"/>
    <s v="1461 Rosewood Creek Dr"/>
    <s v="Marietta"/>
    <s v="30066-6586"/>
    <x v="2"/>
    <n v="2320"/>
    <x v="0"/>
    <x v="28"/>
    <x v="2"/>
    <x v="2"/>
    <n v="4169368901"/>
    <n v="405"/>
    <s v="PPS"/>
    <s v="Active Un-Disbursed"/>
    <x v="0"/>
    <n v="100"/>
    <n v="1472"/>
    <n v="1472"/>
    <n v="1472"/>
    <n v="529192"/>
    <s v="Benworth Capital"/>
    <s v="7000 SW 97th Avenue Suite 201"/>
    <s v="Miami"/>
    <s v="FL"/>
    <n v="33173"/>
    <x v="0"/>
    <x v="0"/>
    <x v="0"/>
    <s v="Marietta"/>
    <s v="COBB"/>
    <s v="GA"/>
    <s v="30066-6586"/>
    <s v="Miami"/>
    <s v="FL"/>
    <d v="2021-04-28T00:00:00"/>
    <n v="529192"/>
    <x v="1"/>
    <s v="NA"/>
    <s v="NA"/>
  </r>
  <r>
    <x v="14643"/>
    <x v="2866"/>
    <s v="GA"/>
    <s v="1107 W Broad St"/>
    <s v="Griffin"/>
    <s v="30223-2628"/>
    <x v="17"/>
    <n v="6120"/>
    <x v="0"/>
    <x v="28"/>
    <x v="5"/>
    <x v="1"/>
    <n v="4379718908"/>
    <n v="405"/>
    <s v="PPP"/>
    <s v="Exemption 4"/>
    <x v="0"/>
    <n v="100"/>
    <n v="20791"/>
    <n v="20791"/>
    <n v="0"/>
    <n v="509316"/>
    <s v="Harvest Small Business Finance, LLC"/>
    <s v="24422 Avenida de la Carlota Suite 232"/>
    <s v="Laguna Hills"/>
    <s v="CA"/>
    <n v="92653"/>
    <x v="1"/>
    <x v="1"/>
    <x v="0"/>
    <s v="Griffin"/>
    <s v="SPALDING"/>
    <s v="GA"/>
    <s v="30223-2628"/>
    <s v="Laguna Hills"/>
    <s v="CA"/>
    <s v="NA"/>
    <n v="509316"/>
    <x v="0"/>
    <s v="NA"/>
    <s v="NA"/>
  </r>
  <r>
    <x v="14644"/>
    <x v="37"/>
    <s v="GA"/>
    <s v="612 Reed St"/>
    <s v="Waycross"/>
    <s v="31501-2930"/>
    <x v="13"/>
    <n v="1498"/>
    <x v="0"/>
    <x v="28"/>
    <x v="2"/>
    <x v="8"/>
    <n v="4414218907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Waycross"/>
    <s v="WARE"/>
    <s v="GA"/>
    <s v="31501-2930"/>
    <s v="Miami"/>
    <s v="FL"/>
    <d v="2021-04-28T00:00:00"/>
    <n v="529192"/>
    <x v="1"/>
    <s v="NA"/>
    <s v="NA"/>
  </r>
  <r>
    <x v="14645"/>
    <x v="37"/>
    <s v="GA"/>
    <s v="1226 Coronada Dr"/>
    <s v="Lawrenceville"/>
    <s v="30043-3726"/>
    <x v="5"/>
    <n v="5310"/>
    <x v="0"/>
    <x v="28"/>
    <x v="2"/>
    <x v="3"/>
    <n v="3961858905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Lawrenceville"/>
    <s v="GWINNETT"/>
    <s v="GA"/>
    <s v="30043-3726"/>
    <s v="Miami"/>
    <s v="FL"/>
    <d v="2021-04-28T00:00:00"/>
    <n v="529192"/>
    <x v="1"/>
    <s v="NA"/>
    <s v="NA"/>
  </r>
  <r>
    <x v="14646"/>
    <x v="37"/>
    <s v="GA"/>
    <s v="1775 Parker Rd SE Bldg C Ste 210"/>
    <s v="Conyers"/>
    <s v="30094-6654"/>
    <x v="14"/>
    <n v="1390"/>
    <x v="0"/>
    <x v="28"/>
    <x v="5"/>
    <x v="7"/>
    <n v="3540168901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Conyers"/>
    <s v="ROCKDALE"/>
    <s v="GA"/>
    <s v="30094-6654"/>
    <s v="Laguna Hills"/>
    <s v="CA"/>
    <d v="2021-04-28T00:00:00"/>
    <n v="509316"/>
    <x v="1"/>
    <s v="NA"/>
    <s v="NA"/>
  </r>
  <r>
    <x v="14647"/>
    <x v="37"/>
    <s v="GA"/>
    <s v="701 Windcliff Dr SE"/>
    <s v="Marietta"/>
    <s v="30067-8354"/>
    <x v="6"/>
    <n v="2113"/>
    <x v="0"/>
    <x v="28"/>
    <x v="5"/>
    <x v="6"/>
    <n v="3421328909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Marietta"/>
    <s v="COBB"/>
    <s v="GA"/>
    <s v="30067-8354"/>
    <s v="Laguna Hills"/>
    <s v="CA"/>
    <d v="2021-04-28T00:00:00"/>
    <n v="509316"/>
    <x v="0"/>
    <s v="NA"/>
    <s v="NA"/>
  </r>
  <r>
    <x v="14648"/>
    <x v="37"/>
    <s v="GA"/>
    <s v="8296 Milam Loop"/>
    <s v="Fairburn"/>
    <s v="30213-4727"/>
    <x v="5"/>
    <n v="5113"/>
    <x v="0"/>
    <x v="28"/>
    <x v="2"/>
    <x v="0"/>
    <n v="3600478903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Fairburn"/>
    <s v="FULTON"/>
    <s v="GA"/>
    <s v="30213-4727"/>
    <s v="Miami"/>
    <s v="FL"/>
    <d v="2021-04-28T00:00:00"/>
    <n v="529192"/>
    <x v="1"/>
    <s v="NA"/>
    <s v="NA"/>
  </r>
  <r>
    <x v="14649"/>
    <x v="4518"/>
    <s v="GA"/>
    <s v="4425 Redwood St"/>
    <s v="Atlanta"/>
    <s v="30360-2643"/>
    <x v="17"/>
    <n v="1120"/>
    <x v="0"/>
    <x v="28"/>
    <x v="2"/>
    <x v="2"/>
    <n v="4421668900"/>
    <n v="405"/>
    <s v="PPP"/>
    <s v="Active Un-Disbursed"/>
    <x v="0"/>
    <n v="100"/>
    <n v="4571"/>
    <n v="4571"/>
    <n v="4571"/>
    <n v="529192"/>
    <s v="Benworth Capital"/>
    <s v="7000 SW 97th Avenue Suite 201"/>
    <s v="Miami"/>
    <s v="FL"/>
    <n v="33173"/>
    <x v="0"/>
    <x v="1"/>
    <x v="0"/>
    <s v="Atlanta"/>
    <s v="DEKALB"/>
    <s v="GA"/>
    <s v="30360-2643"/>
    <s v="Miami"/>
    <s v="FL"/>
    <d v="2021-04-28T00:00:00"/>
    <n v="529192"/>
    <x v="0"/>
    <s v="NA"/>
    <s v="NA"/>
  </r>
  <r>
    <x v="14650"/>
    <x v="150"/>
    <s v="GA"/>
    <s v="506 Magnolia Cir"/>
    <s v="Jonesboro"/>
    <s v="30236-2282"/>
    <x v="5"/>
    <n v="5310"/>
    <x v="0"/>
    <x v="28"/>
    <x v="2"/>
    <x v="0"/>
    <n v="3346698903"/>
    <n v="405"/>
    <s v="PPP"/>
    <s v="Active Un-Disbursed"/>
    <x v="0"/>
    <n v="100"/>
    <n v="20506"/>
    <n v="20506"/>
    <n v="20506"/>
    <n v="529192"/>
    <s v="Benworth Capital"/>
    <s v="7000 SW 97th Avenue Suite 201"/>
    <s v="Miami"/>
    <s v="FL"/>
    <n v="33173"/>
    <x v="0"/>
    <x v="1"/>
    <x v="0"/>
    <s v="Jonesboro"/>
    <s v="CLAYTON"/>
    <s v="GA"/>
    <s v="30236-2282"/>
    <s v="Miami"/>
    <s v="FL"/>
    <d v="2021-04-28T00:00:00"/>
    <n v="529192"/>
    <x v="1"/>
    <s v="NA"/>
    <s v="NA"/>
  </r>
  <r>
    <x v="14651"/>
    <x v="2055"/>
    <s v="GA"/>
    <s v="2070 Lake Harbin Rd"/>
    <s v="Morrow"/>
    <s v="30260-1925"/>
    <x v="6"/>
    <n v="2112"/>
    <x v="0"/>
    <x v="28"/>
    <x v="2"/>
    <x v="9"/>
    <n v="3349298907"/>
    <n v="405"/>
    <s v="PPP"/>
    <s v="Active Un-Disbursed"/>
    <x v="0"/>
    <n v="100"/>
    <n v="15143"/>
    <n v="15143"/>
    <n v="15143"/>
    <n v="529192"/>
    <s v="Benworth Capital"/>
    <s v="7000 SW 97th Avenue Suite 201"/>
    <s v="Miami"/>
    <s v="FL"/>
    <n v="33173"/>
    <x v="0"/>
    <x v="0"/>
    <x v="0"/>
    <s v="Morrow"/>
    <s v="CLAYTON"/>
    <s v="GA"/>
    <s v="30260-1925"/>
    <s v="Miami"/>
    <s v="FL"/>
    <d v="2021-04-28T00:00:00"/>
    <n v="529192"/>
    <x v="0"/>
    <s v="NA"/>
    <s v="NA"/>
  </r>
  <r>
    <x v="14652"/>
    <x v="4519"/>
    <s v="GA"/>
    <s v="420 Griffin St NW"/>
    <s v="Atlanta"/>
    <s v="30318-6814"/>
    <x v="6"/>
    <n v="2111"/>
    <x v="0"/>
    <x v="28"/>
    <x v="2"/>
    <x v="9"/>
    <n v="3363908907"/>
    <n v="405"/>
    <s v="PPP"/>
    <s v="Active Un-Disbursed"/>
    <x v="0"/>
    <n v="100"/>
    <n v="18978"/>
    <n v="18978"/>
    <n v="18978"/>
    <n v="529192"/>
    <s v="Benworth Capital"/>
    <s v="7000 SW 97th Avenue Suite 201"/>
    <s v="Miami"/>
    <s v="FL"/>
    <n v="33173"/>
    <x v="0"/>
    <x v="1"/>
    <x v="0"/>
    <s v="Atlanta"/>
    <s v="FULTON"/>
    <s v="GA"/>
    <s v="30318-6814"/>
    <s v="Miami"/>
    <s v="FL"/>
    <d v="2021-04-28T00:00:00"/>
    <n v="529192"/>
    <x v="0"/>
    <s v="NA"/>
    <s v="NA"/>
  </r>
  <r>
    <x v="14653"/>
    <x v="571"/>
    <s v="GA"/>
    <s v="3206 Sunrise Village Ln # 3206B"/>
    <s v="Norcross"/>
    <s v="30093-3749"/>
    <x v="4"/>
    <n v="6115"/>
    <x v="0"/>
    <x v="28"/>
    <x v="42"/>
    <x v="7"/>
    <n v="3697618903"/>
    <n v="405"/>
    <s v="PPP"/>
    <s v="Active Un-Disbursed"/>
    <x v="0"/>
    <n v="100"/>
    <n v="20833.330000000002"/>
    <n v="20833.330000000002"/>
    <n v="20833.330000000002"/>
    <n v="530223"/>
    <s v="American Lending Center"/>
    <s v="1 World Trade Center, Suite 1130"/>
    <s v="Long Beach"/>
    <s v="CA"/>
    <n v="90831"/>
    <x v="0"/>
    <x v="1"/>
    <x v="0"/>
    <s v="Norcross"/>
    <s v="GWINNETT"/>
    <s v="GA"/>
    <s v="30093-3749"/>
    <s v="Long Beach"/>
    <s v="CA"/>
    <d v="2021-04-28T00:00:00"/>
    <n v="530223"/>
    <x v="0"/>
    <s v="NA"/>
    <s v="NA"/>
  </r>
  <r>
    <x v="14654"/>
    <x v="37"/>
    <s v="GA"/>
    <s v="740 Sidney Marcus Blvd NE"/>
    <s v="Atlanta"/>
    <s v="30324-3194"/>
    <x v="9"/>
    <n v="3998"/>
    <x v="0"/>
    <x v="28"/>
    <x v="2"/>
    <x v="9"/>
    <n v="3370468904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tlanta"/>
    <s v="FULTON"/>
    <s v="GA"/>
    <s v="30324-3194"/>
    <s v="Miami"/>
    <s v="FL"/>
    <d v="2021-04-28T00:00:00"/>
    <n v="529192"/>
    <x v="1"/>
    <s v="NA"/>
    <s v="NA"/>
  </r>
  <r>
    <x v="14655"/>
    <x v="37"/>
    <s v="GA"/>
    <s v="9256 Charlton Pl"/>
    <s v="Douglasville"/>
    <s v="30135-7505"/>
    <x v="12"/>
    <n v="1512"/>
    <x v="0"/>
    <x v="28"/>
    <x v="5"/>
    <x v="0"/>
    <n v="3409018907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Douglasville"/>
    <s v="DOUGLAS"/>
    <s v="GA"/>
    <s v="30135-7505"/>
    <s v="Laguna Hills"/>
    <s v="CA"/>
    <d v="2021-04-28T00:00:00"/>
    <n v="509316"/>
    <x v="1"/>
    <s v="NA"/>
    <s v="NA"/>
  </r>
  <r>
    <x v="14656"/>
    <x v="1675"/>
    <s v="GA"/>
    <s v="5386 N Peachtree Rd N/A"/>
    <s v="Dunwoody"/>
    <s v="30338-3134"/>
    <x v="17"/>
    <n v="6120"/>
    <x v="0"/>
    <x v="28"/>
    <x v="22"/>
    <x v="2"/>
    <n v="3548808908"/>
    <n v="405"/>
    <s v="PPP"/>
    <s v="Active Un-Disbursed"/>
    <x v="0"/>
    <n v="100"/>
    <n v="15792"/>
    <n v="15792"/>
    <n v="15792"/>
    <n v="121536"/>
    <s v="Customers Bank"/>
    <s v="99 Bridge St"/>
    <s v="PHOENIXVILLE"/>
    <s v="PA"/>
    <s v="19460-3411"/>
    <x v="0"/>
    <x v="0"/>
    <x v="0"/>
    <s v="Dunwoody"/>
    <s v="DEKALB"/>
    <s v="GA"/>
    <s v="30338-3134"/>
    <s v="PHOENIXVILLE"/>
    <s v="PA"/>
    <d v="2021-04-28T00:00:00"/>
    <n v="121536"/>
    <x v="1"/>
    <s v="NA"/>
    <s v="NA"/>
  </r>
  <r>
    <x v="14657"/>
    <x v="37"/>
    <s v="GA"/>
    <s v="150 Huckleberry Ln"/>
    <s v="Ellenwood"/>
    <s v="30294-2966"/>
    <x v="0"/>
    <n v="4320"/>
    <x v="0"/>
    <x v="28"/>
    <x v="2"/>
    <x v="0"/>
    <n v="366002891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Ellenwood"/>
    <s v="HENRY"/>
    <s v="GA"/>
    <s v="30294-2966"/>
    <s v="Miami"/>
    <s v="FL"/>
    <d v="2021-04-28T00:00:00"/>
    <n v="529192"/>
    <x v="1"/>
    <s v="NA"/>
    <s v="NA"/>
  </r>
  <r>
    <x v="14658"/>
    <x v="37"/>
    <s v="GA"/>
    <s v="1144 Coronation Dr"/>
    <s v="Atlanta"/>
    <s v="30338-2614"/>
    <x v="9"/>
    <n v="3998"/>
    <x v="0"/>
    <x v="28"/>
    <x v="2"/>
    <x v="2"/>
    <n v="4256868907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tlanta"/>
    <s v="DEKALB"/>
    <s v="GA"/>
    <s v="30338-2614"/>
    <s v="Miami"/>
    <s v="FL"/>
    <d v="2021-04-28T00:00:00"/>
    <n v="529192"/>
    <x v="1"/>
    <s v="NA"/>
    <s v="NA"/>
  </r>
  <r>
    <x v="14659"/>
    <x v="37"/>
    <s v="GA"/>
    <s v="140 Heath St"/>
    <s v="Camilla"/>
    <s v="31730-2079"/>
    <x v="12"/>
    <n v="1611"/>
    <x v="0"/>
    <x v="28"/>
    <x v="2"/>
    <x v="5"/>
    <n v="3546418905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0"/>
    <x v="0"/>
    <s v="Camilla"/>
    <s v="MITCHELL"/>
    <s v="GA"/>
    <s v="31730-2079"/>
    <s v="Miami"/>
    <s v="FL"/>
    <d v="2021-04-28T00:00:00"/>
    <n v="529192"/>
    <x v="1"/>
    <s v="NA"/>
    <s v="NA"/>
  </r>
  <r>
    <x v="14660"/>
    <x v="108"/>
    <s v="GA"/>
    <s v="546 Wabash Ave NE N/A"/>
    <s v="Atlanta"/>
    <s v="30312-1004"/>
    <x v="5"/>
    <n v="8510"/>
    <x v="0"/>
    <x v="28"/>
    <x v="22"/>
    <x v="9"/>
    <n v="3593558904"/>
    <n v="405"/>
    <s v="PPS"/>
    <s v="Active Un-Disbursed"/>
    <x v="0"/>
    <n v="100"/>
    <n v="19375"/>
    <n v="19375"/>
    <n v="19375"/>
    <n v="121536"/>
    <s v="Customers Bank"/>
    <s v="99 Bridge St"/>
    <s v="PHOENIXVILLE"/>
    <s v="PA"/>
    <s v="19460-3411"/>
    <x v="0"/>
    <x v="1"/>
    <x v="0"/>
    <s v="Atlanta"/>
    <s v="FULTON"/>
    <s v="GA"/>
    <s v="30312-1004"/>
    <s v="PHOENIXVILLE"/>
    <s v="PA"/>
    <d v="2021-04-28T00:00:00"/>
    <n v="121536"/>
    <x v="1"/>
    <s v="NA"/>
    <s v="NA"/>
  </r>
  <r>
    <x v="14661"/>
    <x v="37"/>
    <s v="GA"/>
    <s v="1475 North Ave NW"/>
    <s v="Atlanta"/>
    <s v="30318-8158"/>
    <x v="9"/>
    <n v="4110"/>
    <x v="0"/>
    <x v="28"/>
    <x v="2"/>
    <x v="9"/>
    <n v="3770518905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Atlanta"/>
    <s v="FULTON"/>
    <s v="GA"/>
    <s v="30318-8158"/>
    <s v="Miami"/>
    <s v="FL"/>
    <d v="2021-04-28T00:00:00"/>
    <n v="529192"/>
    <x v="0"/>
    <s v="NA"/>
    <s v="NA"/>
  </r>
  <r>
    <x v="14662"/>
    <x v="4520"/>
    <s v="GA"/>
    <s v="575 Pharr Rd NE N/A"/>
    <s v="Atlanta"/>
    <s v="30355-4101"/>
    <x v="12"/>
    <n v="1990"/>
    <x v="13"/>
    <x v="28"/>
    <x v="22"/>
    <x v="9"/>
    <n v="3851728900"/>
    <n v="405"/>
    <s v="PPP"/>
    <s v="Active Un-Disbursed"/>
    <x v="0"/>
    <n v="100"/>
    <n v="170495"/>
    <n v="170495"/>
    <n v="170495"/>
    <n v="121536"/>
    <s v="Customers Bank"/>
    <s v="99 Bridge St"/>
    <s v="PHOENIXVILLE"/>
    <s v="PA"/>
    <s v="19460-3411"/>
    <x v="0"/>
    <x v="1"/>
    <x v="0"/>
    <s v="Atlanta"/>
    <s v="FULTON"/>
    <s v="GA"/>
    <s v="30355-4101"/>
    <s v="PHOENIXVILLE"/>
    <s v="PA"/>
    <d v="2021-04-28T00:00:00"/>
    <n v="121536"/>
    <x v="1"/>
    <s v="NA"/>
    <s v="NA"/>
  </r>
  <r>
    <x v="14663"/>
    <x v="4521"/>
    <s v="GA"/>
    <s v="234 Floyd St Apt A5"/>
    <s v="Alma"/>
    <s v="31510-3604"/>
    <x v="6"/>
    <n v="2111"/>
    <x v="0"/>
    <x v="28"/>
    <x v="2"/>
    <x v="8"/>
    <n v="3362648910"/>
    <n v="405"/>
    <s v="PPP"/>
    <s v="Active Un-Disbursed"/>
    <x v="0"/>
    <n v="100"/>
    <n v="10847"/>
    <n v="10847"/>
    <n v="10847"/>
    <n v="529192"/>
    <s v="Benworth Capital"/>
    <s v="7000 SW 97th Avenue Suite 201"/>
    <s v="Miami"/>
    <s v="FL"/>
    <n v="33173"/>
    <x v="1"/>
    <x v="0"/>
    <x v="0"/>
    <s v="Alma"/>
    <s v="BACON"/>
    <s v="GA"/>
    <s v="31510-3604"/>
    <s v="Miami"/>
    <s v="FL"/>
    <d v="2021-04-28T00:00:00"/>
    <n v="529192"/>
    <x v="1"/>
    <s v="NA"/>
    <s v="NA"/>
  </r>
  <r>
    <x v="14664"/>
    <x v="37"/>
    <s v="GA"/>
    <s v="1887 Highway 138 SW"/>
    <s v="Riverdale"/>
    <s v="30296-1885"/>
    <x v="15"/>
    <n v="1410"/>
    <x v="0"/>
    <x v="28"/>
    <x v="2"/>
    <x v="0"/>
    <n v="3515048909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Riverdale"/>
    <s v="CLAYTON"/>
    <s v="GA"/>
    <s v="30296-1885"/>
    <s v="Miami"/>
    <s v="FL"/>
    <d v="2021-04-28T00:00:00"/>
    <n v="529192"/>
    <x v="1"/>
    <s v="NA"/>
    <s v="NA"/>
  </r>
  <r>
    <x v="14665"/>
    <x v="37"/>
    <s v="GA"/>
    <s v="3606 Heritage Ests"/>
    <s v="Lithonia"/>
    <s v="30038-3492"/>
    <x v="12"/>
    <n v="1613"/>
    <x v="0"/>
    <x v="28"/>
    <x v="5"/>
    <x v="7"/>
    <n v="3789828904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ithonia"/>
    <s v="DEKALB"/>
    <s v="GA"/>
    <s v="30038-3492"/>
    <s v="Laguna Hills"/>
    <s v="CA"/>
    <d v="2021-04-28T00:00:00"/>
    <n v="509316"/>
    <x v="1"/>
    <s v="NA"/>
    <s v="NA"/>
  </r>
  <r>
    <x v="14666"/>
    <x v="37"/>
    <s v="GA"/>
    <s v="370 Northside Dr NW Apt 2241"/>
    <s v="Atlanta"/>
    <s v="30318-7021"/>
    <x v="15"/>
    <n v="1310"/>
    <x v="0"/>
    <x v="28"/>
    <x v="22"/>
    <x v="9"/>
    <n v="4026768906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Atlanta"/>
    <s v="FULTON"/>
    <s v="GA"/>
    <s v="30318-7021"/>
    <s v="PHOENIXVILLE"/>
    <s v="PA"/>
    <d v="2021-04-28T00:00:00"/>
    <n v="121536"/>
    <x v="0"/>
    <s v="NA"/>
    <s v="NA"/>
  </r>
  <r>
    <x v="14667"/>
    <x v="201"/>
    <s v="GA"/>
    <s v="133 Tower Dr Apt 17"/>
    <s v="Edison"/>
    <s v="39846-5666"/>
    <x v="10"/>
    <n v="2110"/>
    <x v="0"/>
    <x v="28"/>
    <x v="2"/>
    <x v="5"/>
    <n v="3396848909"/>
    <n v="405"/>
    <s v="PPP"/>
    <s v="Active Un-Disbursed"/>
    <x v="0"/>
    <n v="100"/>
    <n v="18025"/>
    <n v="18025"/>
    <n v="18025"/>
    <n v="529192"/>
    <s v="Benworth Capital"/>
    <s v="7000 SW 97th Avenue Suite 201"/>
    <s v="Miami"/>
    <s v="FL"/>
    <n v="33173"/>
    <x v="1"/>
    <x v="1"/>
    <x v="0"/>
    <s v="Edison"/>
    <s v="CALHOUN"/>
    <s v="GA"/>
    <s v="39846-5666"/>
    <s v="Miami"/>
    <s v="FL"/>
    <d v="2021-04-28T00:00:00"/>
    <n v="529192"/>
    <x v="0"/>
    <s v="NA"/>
    <s v="NA"/>
  </r>
  <r>
    <x v="14668"/>
    <x v="4522"/>
    <s v="GA"/>
    <s v="148 Moen St"/>
    <s v="Sylvester"/>
    <s v="31791-2329"/>
    <x v="17"/>
    <n v="8120"/>
    <x v="0"/>
    <x v="28"/>
    <x v="2"/>
    <x v="13"/>
    <n v="3771528910"/>
    <n v="405"/>
    <s v="PPP"/>
    <s v="Active Un-Disbursed"/>
    <x v="0"/>
    <n v="100"/>
    <n v="12715"/>
    <n v="12715"/>
    <n v="12715"/>
    <n v="529192"/>
    <s v="Benworth Capital"/>
    <s v="7000 SW 97th Avenue Suite 201"/>
    <s v="Miami"/>
    <s v="FL"/>
    <n v="33173"/>
    <x v="1"/>
    <x v="1"/>
    <x v="0"/>
    <s v="Sylvester"/>
    <s v="WORTH"/>
    <s v="GA"/>
    <s v="31791-2329"/>
    <s v="Miami"/>
    <s v="FL"/>
    <d v="2021-04-28T00:00:00"/>
    <n v="529192"/>
    <x v="1"/>
    <s v="NA"/>
    <s v="NA"/>
  </r>
  <r>
    <x v="14669"/>
    <x v="183"/>
    <s v="GA"/>
    <s v="395 Woodland Ridge Cir"/>
    <s v="Covington"/>
    <s v="30016-6803"/>
    <x v="3"/>
    <n v="6999"/>
    <x v="0"/>
    <x v="28"/>
    <x v="2"/>
    <x v="7"/>
    <n v="4409858906"/>
    <n v="405"/>
    <s v="PPP"/>
    <s v="Active Un-Disbursed"/>
    <x v="0"/>
    <n v="100"/>
    <n v="19793"/>
    <n v="19793"/>
    <n v="19793"/>
    <n v="529192"/>
    <s v="Benworth Capital"/>
    <s v="7000 SW 97th Avenue Suite 201"/>
    <s v="Miami"/>
    <s v="FL"/>
    <n v="33173"/>
    <x v="1"/>
    <x v="0"/>
    <x v="0"/>
    <s v="Covington"/>
    <s v="NEWTON"/>
    <s v="GA"/>
    <s v="30016-6803"/>
    <s v="Miami"/>
    <s v="FL"/>
    <d v="2021-04-28T00:00:00"/>
    <n v="529192"/>
    <x v="0"/>
    <s v="NA"/>
    <s v="NA"/>
  </r>
  <r>
    <x v="14670"/>
    <x v="37"/>
    <s v="GA"/>
    <s v="605 Southlake Cove Ct N/A"/>
    <s v="Jonesboro"/>
    <s v="30236-7939"/>
    <x v="6"/>
    <n v="3910"/>
    <x v="0"/>
    <x v="28"/>
    <x v="22"/>
    <x v="0"/>
    <n v="3723908901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Jonesboro"/>
    <s v="CLAYTON"/>
    <s v="GA"/>
    <s v="30236-7939"/>
    <s v="PHOENIXVILLE"/>
    <s v="PA"/>
    <d v="2021-04-28T00:00:00"/>
    <n v="121536"/>
    <x v="1"/>
    <s v="NA"/>
    <s v="NA"/>
  </r>
  <r>
    <x v="14671"/>
    <x v="4523"/>
    <s v="GA"/>
    <s v="2640 Castletown Dr"/>
    <s v="Hephzibah"/>
    <s v="30815-6556"/>
    <x v="13"/>
    <n v="1498"/>
    <x v="0"/>
    <x v="28"/>
    <x v="2"/>
    <x v="10"/>
    <n v="3971898910"/>
    <n v="405"/>
    <s v="PPP"/>
    <s v="Active Un-Disbursed"/>
    <x v="0"/>
    <n v="100"/>
    <n v="16201"/>
    <n v="16201"/>
    <n v="16201"/>
    <n v="529192"/>
    <s v="Benworth Capital"/>
    <s v="7000 SW 97th Avenue Suite 201"/>
    <s v="Miami"/>
    <s v="FL"/>
    <n v="33173"/>
    <x v="0"/>
    <x v="0"/>
    <x v="0"/>
    <s v="Hephzibah"/>
    <s v="RICHMOND"/>
    <s v="GA"/>
    <s v="30815-6556"/>
    <s v="Miami"/>
    <s v="FL"/>
    <d v="2021-04-28T00:00:00"/>
    <n v="529192"/>
    <x v="1"/>
    <s v="NA"/>
    <s v="NA"/>
  </r>
  <r>
    <x v="14672"/>
    <x v="4524"/>
    <s v="GA"/>
    <s v="513 E Roanoke Dr"/>
    <s v="Fitzgerald"/>
    <s v="31750-3737"/>
    <x v="6"/>
    <n v="2112"/>
    <x v="0"/>
    <x v="28"/>
    <x v="2"/>
    <x v="13"/>
    <n v="3473918900"/>
    <n v="405"/>
    <s v="PPP"/>
    <s v="Active Un-Disbursed"/>
    <x v="0"/>
    <n v="100"/>
    <n v="15400"/>
    <n v="15400"/>
    <n v="15400"/>
    <n v="529192"/>
    <s v="Benworth Capital"/>
    <s v="7000 SW 97th Avenue Suite 201"/>
    <s v="Miami"/>
    <s v="FL"/>
    <n v="33173"/>
    <x v="1"/>
    <x v="1"/>
    <x v="0"/>
    <s v="Fitzgerald"/>
    <s v="BEN HILL"/>
    <s v="GA"/>
    <s v="31750-3737"/>
    <s v="Miami"/>
    <s v="FL"/>
    <d v="2021-04-28T00:00:00"/>
    <n v="529192"/>
    <x v="0"/>
    <s v="NA"/>
    <s v="NA"/>
  </r>
  <r>
    <x v="14673"/>
    <x v="571"/>
    <s v="GA"/>
    <s v="8310 Creek St"/>
    <s v="Jonesboro"/>
    <s v="30236-3923"/>
    <x v="6"/>
    <n v="2112"/>
    <x v="0"/>
    <x v="28"/>
    <x v="42"/>
    <x v="0"/>
    <n v="4314498902"/>
    <n v="405"/>
    <s v="PPP"/>
    <s v="Active Un-Disbursed"/>
    <x v="0"/>
    <n v="100"/>
    <n v="20833.330000000002"/>
    <n v="20833.330000000002"/>
    <n v="20833.330000000002"/>
    <n v="530223"/>
    <s v="American Lending Center"/>
    <s v="1 World Trade Center, Suite 1130"/>
    <s v="Long Beach"/>
    <s v="CA"/>
    <n v="90831"/>
    <x v="0"/>
    <x v="0"/>
    <x v="0"/>
    <s v="Jonesboro"/>
    <s v="CLAYTON"/>
    <s v="GA"/>
    <s v="30236-3923"/>
    <s v="Long Beach"/>
    <s v="CA"/>
    <d v="2021-04-28T00:00:00"/>
    <n v="530223"/>
    <x v="1"/>
    <s v="NA"/>
    <s v="NA"/>
  </r>
  <r>
    <x v="14674"/>
    <x v="37"/>
    <s v="GA"/>
    <s v="226 Glenwood Way"/>
    <s v="Stockbridge"/>
    <s v="30281-7242"/>
    <x v="5"/>
    <n v="5310"/>
    <x v="0"/>
    <x v="28"/>
    <x v="2"/>
    <x v="0"/>
    <n v="3823708908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Stockbridge"/>
    <s v="HENRY"/>
    <s v="GA"/>
    <s v="30281-7242"/>
    <s v="Miami"/>
    <s v="FL"/>
    <d v="2021-04-28T00:00:00"/>
    <n v="529192"/>
    <x v="0"/>
    <s v="NA"/>
    <s v="NA"/>
  </r>
  <r>
    <x v="14675"/>
    <x v="91"/>
    <s v="GA"/>
    <s v="30 S Clayton St"/>
    <s v="Lawrenceville"/>
    <s v="30046-5768"/>
    <x v="6"/>
    <n v="2112"/>
    <x v="0"/>
    <x v="28"/>
    <x v="2"/>
    <x v="3"/>
    <n v="3805228902"/>
    <n v="405"/>
    <s v="PPP"/>
    <s v="Active Un-Disbursed"/>
    <x v="0"/>
    <n v="100"/>
    <n v="17083"/>
    <n v="17083"/>
    <n v="17083"/>
    <n v="529192"/>
    <s v="Benworth Capital"/>
    <s v="7000 SW 97th Avenue Suite 201"/>
    <s v="Miami"/>
    <s v="FL"/>
    <n v="33173"/>
    <x v="0"/>
    <x v="0"/>
    <x v="0"/>
    <s v="Lawrenceville"/>
    <s v="GWINNETT"/>
    <s v="GA"/>
    <s v="30046-5768"/>
    <s v="Miami"/>
    <s v="FL"/>
    <d v="2021-04-28T00:00:00"/>
    <n v="529192"/>
    <x v="0"/>
    <s v="NA"/>
    <s v="NA"/>
  </r>
  <r>
    <x v="14676"/>
    <x v="4525"/>
    <s v="GA"/>
    <s v="1447 Buckingham Dr"/>
    <s v="Hampton"/>
    <s v="30228-3258"/>
    <x v="6"/>
    <n v="2112"/>
    <x v="0"/>
    <x v="28"/>
    <x v="2"/>
    <x v="0"/>
    <n v="4069788901"/>
    <n v="405"/>
    <s v="PPP"/>
    <s v="Active Un-Disbursed"/>
    <x v="0"/>
    <n v="100"/>
    <n v="9474"/>
    <n v="9474"/>
    <n v="9474"/>
    <n v="529192"/>
    <s v="Benworth Capital"/>
    <s v="7000 SW 97th Avenue Suite 201"/>
    <s v="Miami"/>
    <s v="FL"/>
    <n v="33173"/>
    <x v="0"/>
    <x v="0"/>
    <x v="0"/>
    <s v="Hampton"/>
    <s v="CLAYTON"/>
    <s v="GA"/>
    <s v="30228-3258"/>
    <s v="Miami"/>
    <s v="FL"/>
    <d v="2021-04-28T00:00:00"/>
    <n v="529192"/>
    <x v="0"/>
    <s v="NA"/>
    <s v="NA"/>
  </r>
  <r>
    <x v="14677"/>
    <x v="4526"/>
    <s v="GA"/>
    <s v="6534 Lake Mill Ct"/>
    <s v="Lithonia"/>
    <s v="30038-4548"/>
    <x v="15"/>
    <n v="1510"/>
    <x v="0"/>
    <x v="28"/>
    <x v="2"/>
    <x v="7"/>
    <n v="3744138905"/>
    <n v="405"/>
    <s v="PPP"/>
    <s v="Active Un-Disbursed"/>
    <x v="0"/>
    <n v="100"/>
    <n v="12354"/>
    <n v="12354"/>
    <n v="12354"/>
    <n v="529192"/>
    <s v="Benworth Capital"/>
    <s v="7000 SW 97th Avenue Suite 201"/>
    <s v="Miami"/>
    <s v="FL"/>
    <n v="33173"/>
    <x v="0"/>
    <x v="0"/>
    <x v="0"/>
    <s v="Lithonia"/>
    <s v="DEKALB"/>
    <s v="GA"/>
    <s v="30038-4548"/>
    <s v="Miami"/>
    <s v="FL"/>
    <d v="2021-04-28T00:00:00"/>
    <n v="529192"/>
    <x v="1"/>
    <s v="NA"/>
    <s v="NA"/>
  </r>
  <r>
    <x v="14678"/>
    <x v="2696"/>
    <s v="GA"/>
    <s v="106 Ventura Blvd"/>
    <s v="Savannah"/>
    <s v="31419-1132"/>
    <x v="16"/>
    <n v="1224"/>
    <x v="4"/>
    <x v="28"/>
    <x v="45"/>
    <x v="8"/>
    <n v="3921568907"/>
    <n v="405"/>
    <s v="PPP"/>
    <s v="Active Un-Disbursed"/>
    <x v="0"/>
    <n v="100"/>
    <n v="21250"/>
    <n v="21250"/>
    <n v="21250"/>
    <n v="94031"/>
    <s v="Northwest FCU"/>
    <s v="200 Spring St"/>
    <s v="HERNDON"/>
    <s v="VA"/>
    <s v="20170-5241"/>
    <x v="0"/>
    <x v="0"/>
    <x v="0"/>
    <s v="Savannah"/>
    <s v="CHATHAM"/>
    <s v="GA"/>
    <s v="31419-1132"/>
    <s v="HERNDON"/>
    <s v="VA"/>
    <d v="2021-04-28T00:00:00"/>
    <n v="94031"/>
    <x v="1"/>
    <s v="NA"/>
    <s v="NA"/>
  </r>
  <r>
    <x v="14679"/>
    <x v="37"/>
    <s v="GA"/>
    <s v="617 Towne Park Dr W"/>
    <s v="Rincon"/>
    <s v="31326-4107"/>
    <x v="14"/>
    <n v="2490"/>
    <x v="0"/>
    <x v="28"/>
    <x v="2"/>
    <x v="8"/>
    <n v="4329888904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0"/>
    <x v="0"/>
    <s v="Rincon"/>
    <s v="EFFINGHAM"/>
    <s v="GA"/>
    <s v="31326-4107"/>
    <s v="Miami"/>
    <s v="FL"/>
    <d v="2021-04-28T00:00:00"/>
    <n v="529192"/>
    <x v="1"/>
    <s v="NA"/>
    <s v="NA"/>
  </r>
  <r>
    <x v="14680"/>
    <x v="4527"/>
    <s v="GA"/>
    <s v="710 John Teem Road N/A"/>
    <s v="Talking Rock"/>
    <s v="30175-5527"/>
    <x v="9"/>
    <n v="3310"/>
    <x v="0"/>
    <x v="28"/>
    <x v="22"/>
    <x v="12"/>
    <n v="3813948906"/>
    <n v="405"/>
    <s v="PPP"/>
    <s v="Active Un-Disbursed"/>
    <x v="0"/>
    <n v="100"/>
    <n v="3401"/>
    <n v="3401"/>
    <n v="3401"/>
    <n v="121536"/>
    <s v="Customers Bank"/>
    <s v="99 Bridge St"/>
    <s v="PHOENIXVILLE"/>
    <s v="PA"/>
    <s v="19460-3411"/>
    <x v="1"/>
    <x v="0"/>
    <x v="0"/>
    <s v="Talking Rock"/>
    <s v="GILMER"/>
    <s v="GA"/>
    <s v="30175-5527"/>
    <s v="PHOENIXVILLE"/>
    <s v="PA"/>
    <d v="2021-04-28T00:00:00"/>
    <n v="121536"/>
    <x v="1"/>
    <s v="NA"/>
    <s v="NA"/>
  </r>
  <r>
    <x v="14681"/>
    <x v="37"/>
    <s v="GA"/>
    <s v="619 Bethlehem Dr"/>
    <s v="Bethlehem"/>
    <n v="30260"/>
    <x v="12"/>
    <n v="1430"/>
    <x v="0"/>
    <x v="28"/>
    <x v="2"/>
    <x v="0"/>
    <n v="3298838902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Bethlehem"/>
    <s v="CLAYTON"/>
    <s v="GA"/>
    <n v="30260"/>
    <s v="Miami"/>
    <s v="FL"/>
    <d v="2021-04-28T00:00:00"/>
    <n v="529192"/>
    <x v="0"/>
    <s v="NA"/>
    <s v="NA"/>
  </r>
  <r>
    <x v="14682"/>
    <x v="4528"/>
    <s v="GA"/>
    <s v="2412 Martin Luther King Jr Dr"/>
    <s v="Albany"/>
    <s v="31701-4271"/>
    <x v="6"/>
    <n v="1118"/>
    <x v="0"/>
    <x v="28"/>
    <x v="2"/>
    <x v="5"/>
    <n v="3968638901"/>
    <n v="405"/>
    <s v="PPP"/>
    <s v="Active Un-Disbursed"/>
    <x v="0"/>
    <n v="100"/>
    <n v="20051"/>
    <n v="20051"/>
    <n v="20051"/>
    <n v="529192"/>
    <s v="Benworth Capital"/>
    <s v="7000 SW 97th Avenue Suite 201"/>
    <s v="Miami"/>
    <s v="FL"/>
    <n v="33173"/>
    <x v="0"/>
    <x v="1"/>
    <x v="0"/>
    <s v="Albany"/>
    <s v="DOUGHERTY"/>
    <s v="GA"/>
    <s v="31701-4271"/>
    <s v="Miami"/>
    <s v="FL"/>
    <d v="2021-04-28T00:00:00"/>
    <n v="529192"/>
    <x v="0"/>
    <s v="NA"/>
    <s v="NA"/>
  </r>
  <r>
    <x v="14683"/>
    <x v="37"/>
    <s v="GA"/>
    <s v="290 Highland Falls Dr N/A"/>
    <s v="Hiram"/>
    <s v="30141-3157"/>
    <x v="13"/>
    <n v="1610"/>
    <x v="0"/>
    <x v="28"/>
    <x v="22"/>
    <x v="4"/>
    <n v="3662418902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Hiram"/>
    <s v="PAULDING"/>
    <s v="GA"/>
    <s v="30141-3157"/>
    <s v="PHOENIXVILLE"/>
    <s v="PA"/>
    <d v="2021-04-28T00:00:00"/>
    <n v="121536"/>
    <x v="1"/>
    <s v="NA"/>
    <s v="NA"/>
  </r>
  <r>
    <x v="14684"/>
    <x v="1958"/>
    <s v="GA"/>
    <s v="740 Lovvorn Rd"/>
    <s v="Carrollton"/>
    <s v="30117-2893"/>
    <x v="6"/>
    <n v="1118"/>
    <x v="0"/>
    <x v="28"/>
    <x v="2"/>
    <x v="1"/>
    <n v="4358718909"/>
    <n v="405"/>
    <s v="PPP"/>
    <s v="Active Un-Disbursed"/>
    <x v="0"/>
    <n v="100"/>
    <n v="20048"/>
    <n v="20048"/>
    <n v="20048"/>
    <n v="529192"/>
    <s v="Benworth Capital"/>
    <s v="7000 SW 97th Avenue Suite 201"/>
    <s v="Miami"/>
    <s v="FL"/>
    <n v="33173"/>
    <x v="1"/>
    <x v="1"/>
    <x v="0"/>
    <s v="Carrollton"/>
    <s v="CARROLL"/>
    <s v="GA"/>
    <s v="30117-2893"/>
    <s v="Miami"/>
    <s v="FL"/>
    <d v="2021-04-28T00:00:00"/>
    <n v="529192"/>
    <x v="0"/>
    <s v="NA"/>
    <s v="NA"/>
  </r>
  <r>
    <x v="14685"/>
    <x v="72"/>
    <s v="GA"/>
    <s v="206 Northlake Dr Apt 1906"/>
    <s v="Warner Robins"/>
    <s v="31093-7323"/>
    <x v="13"/>
    <n v="1498"/>
    <x v="0"/>
    <x v="28"/>
    <x v="2"/>
    <x v="13"/>
    <n v="3476128905"/>
    <n v="405"/>
    <s v="PPP"/>
    <s v="Active Un-Disbursed"/>
    <x v="0"/>
    <n v="100"/>
    <n v="20052"/>
    <n v="20052"/>
    <n v="20052"/>
    <n v="529192"/>
    <s v="Benworth Capital"/>
    <s v="7000 SW 97th Avenue Suite 201"/>
    <s v="Miami"/>
    <s v="FL"/>
    <n v="33173"/>
    <x v="0"/>
    <x v="1"/>
    <x v="0"/>
    <s v="Warner Robins"/>
    <s v="HOUSTON"/>
    <s v="GA"/>
    <s v="31093-7323"/>
    <s v="Miami"/>
    <s v="FL"/>
    <d v="2021-04-28T00:00:00"/>
    <n v="529192"/>
    <x v="0"/>
    <s v="NA"/>
    <s v="NA"/>
  </r>
  <r>
    <x v="14686"/>
    <x v="37"/>
    <s v="GA"/>
    <s v="84 Peaceful Path Apt 46"/>
    <s v="Dallas"/>
    <s v="30157-5411"/>
    <x v="5"/>
    <n v="5310"/>
    <x v="0"/>
    <x v="28"/>
    <x v="2"/>
    <x v="4"/>
    <n v="3853778908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Dallas"/>
    <s v="PAULDING"/>
    <s v="GA"/>
    <s v="30157-5411"/>
    <s v="Miami"/>
    <s v="FL"/>
    <d v="2021-04-28T00:00:00"/>
    <n v="529192"/>
    <x v="1"/>
    <s v="NA"/>
    <s v="NA"/>
  </r>
  <r>
    <x v="14687"/>
    <x v="37"/>
    <s v="GA"/>
    <s v="334 Maxey St"/>
    <s v="Dacula"/>
    <s v="30019-2339"/>
    <x v="6"/>
    <n v="2112"/>
    <x v="0"/>
    <x v="28"/>
    <x v="2"/>
    <x v="11"/>
    <n v="439024891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Dacula"/>
    <s v="GWINNETT"/>
    <s v="GA"/>
    <s v="30019-2339"/>
    <s v="Miami"/>
    <s v="FL"/>
    <d v="2021-04-28T00:00:00"/>
    <n v="529192"/>
    <x v="1"/>
    <s v="NA"/>
    <s v="NA"/>
  </r>
  <r>
    <x v="14688"/>
    <x v="37"/>
    <s v="GA"/>
    <s v="2155 Stonebrook Dr"/>
    <s v="Austell"/>
    <s v="30106-4650"/>
    <x v="6"/>
    <n v="2112"/>
    <x v="0"/>
    <x v="28"/>
    <x v="2"/>
    <x v="0"/>
    <n v="3771068903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ustell"/>
    <s v="DOUGLAS"/>
    <s v="GA"/>
    <s v="30106-4650"/>
    <s v="Miami"/>
    <s v="FL"/>
    <d v="2021-04-28T00:00:00"/>
    <n v="529192"/>
    <x v="1"/>
    <s v="NA"/>
    <s v="NA"/>
  </r>
  <r>
    <x v="14689"/>
    <x v="365"/>
    <s v="GA"/>
    <s v="1391 Annapolis Way"/>
    <s v="Grayson"/>
    <s v="30017-2910"/>
    <x v="12"/>
    <n v="1613"/>
    <x v="0"/>
    <x v="28"/>
    <x v="2"/>
    <x v="3"/>
    <n v="3713788909"/>
    <n v="405"/>
    <s v="PPP"/>
    <s v="Active Un-Disbursed"/>
    <x v="0"/>
    <n v="100"/>
    <n v="20682"/>
    <n v="20682"/>
    <n v="20682"/>
    <n v="529192"/>
    <s v="Benworth Capital"/>
    <s v="7000 SW 97th Avenue Suite 201"/>
    <s v="Miami"/>
    <s v="FL"/>
    <n v="33173"/>
    <x v="0"/>
    <x v="0"/>
    <x v="0"/>
    <s v="Grayson"/>
    <s v="GWINNETT"/>
    <s v="GA"/>
    <s v="30017-2910"/>
    <s v="Miami"/>
    <s v="FL"/>
    <d v="2021-04-28T00:00:00"/>
    <n v="529192"/>
    <x v="1"/>
    <s v="NA"/>
    <s v="NA"/>
  </r>
  <r>
    <x v="14690"/>
    <x v="37"/>
    <s v="GA"/>
    <s v="126 Odyssey Turn"/>
    <s v="Conyers"/>
    <s v="30012-3680"/>
    <x v="13"/>
    <n v="1610"/>
    <x v="0"/>
    <x v="28"/>
    <x v="2"/>
    <x v="7"/>
    <n v="3595328909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Conyers"/>
    <s v="ROCKDALE"/>
    <s v="GA"/>
    <s v="30012-3680"/>
    <s v="Miami"/>
    <s v="FL"/>
    <d v="2021-04-28T00:00:00"/>
    <n v="529192"/>
    <x v="1"/>
    <s v="NA"/>
    <s v="NA"/>
  </r>
  <r>
    <x v="14691"/>
    <x v="2288"/>
    <s v="GA"/>
    <s v="2317 Neal St Apt C"/>
    <s v="Augusta"/>
    <s v="30906-3076"/>
    <x v="0"/>
    <n v="4330"/>
    <x v="0"/>
    <x v="28"/>
    <x v="5"/>
    <x v="10"/>
    <n v="3518248905"/>
    <n v="405"/>
    <s v="PPP"/>
    <s v="Exemption 4"/>
    <x v="0"/>
    <n v="100"/>
    <n v="10520"/>
    <n v="10520"/>
    <n v="0"/>
    <n v="509316"/>
    <s v="Harvest Small Business Finance, LLC"/>
    <s v="24422 Avenida de la Carlota Suite 232"/>
    <s v="Laguna Hills"/>
    <s v="CA"/>
    <n v="92653"/>
    <x v="0"/>
    <x v="1"/>
    <x v="0"/>
    <s v="Augusta"/>
    <s v="RICHMOND"/>
    <s v="GA"/>
    <s v="30906-3076"/>
    <s v="Laguna Hills"/>
    <s v="CA"/>
    <s v="NA"/>
    <n v="509316"/>
    <x v="0"/>
    <s v="NA"/>
    <s v="NA"/>
  </r>
  <r>
    <x v="14692"/>
    <x v="4529"/>
    <s v="GA"/>
    <s v="6123 Rolling Way"/>
    <s v="Norcross"/>
    <s v="30093-4938"/>
    <x v="6"/>
    <n v="2113"/>
    <x v="0"/>
    <x v="28"/>
    <x v="5"/>
    <x v="7"/>
    <n v="3980648907"/>
    <n v="405"/>
    <s v="PPP"/>
    <s v="Active Un-Disbursed"/>
    <x v="0"/>
    <n v="100"/>
    <n v="5353"/>
    <n v="5353"/>
    <n v="5353"/>
    <n v="509316"/>
    <s v="Harvest Small Business Finance, LLC"/>
    <s v="24422 Avenida de la Carlota Suite 232"/>
    <s v="Laguna Hills"/>
    <s v="CA"/>
    <n v="92653"/>
    <x v="0"/>
    <x v="0"/>
    <x v="0"/>
    <s v="Norcross"/>
    <s v="GWINNETT"/>
    <s v="GA"/>
    <s v="30093-4938"/>
    <s v="Laguna Hills"/>
    <s v="CA"/>
    <d v="2021-04-28T00:00:00"/>
    <n v="509316"/>
    <x v="0"/>
    <s v="NA"/>
    <s v="NA"/>
  </r>
  <r>
    <x v="14693"/>
    <x v="37"/>
    <s v="GA"/>
    <s v="217 N Brawner St"/>
    <s v="Griffin"/>
    <s v="30223-3547"/>
    <x v="14"/>
    <n v="2412"/>
    <x v="0"/>
    <x v="28"/>
    <x v="2"/>
    <x v="1"/>
    <n v="4119918902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1"/>
    <x v="0"/>
    <s v="Griffin"/>
    <s v="SPALDING"/>
    <s v="GA"/>
    <s v="30223-3547"/>
    <s v="Miami"/>
    <s v="FL"/>
    <d v="2021-04-28T00:00:00"/>
    <n v="529192"/>
    <x v="0"/>
    <s v="NA"/>
    <s v="NA"/>
  </r>
  <r>
    <x v="14694"/>
    <x v="72"/>
    <s v="GA"/>
    <s v="7545 Indian Trl"/>
    <s v="Douglasville"/>
    <s v="30134-3336"/>
    <x v="13"/>
    <n v="1498"/>
    <x v="0"/>
    <x v="28"/>
    <x v="2"/>
    <x v="0"/>
    <n v="4024678910"/>
    <n v="405"/>
    <s v="PPP"/>
    <s v="Active Un-Disbursed"/>
    <x v="0"/>
    <n v="100"/>
    <n v="20052"/>
    <n v="20052"/>
    <n v="20052"/>
    <n v="529192"/>
    <s v="Benworth Capital"/>
    <s v="7000 SW 97th Avenue Suite 201"/>
    <s v="Miami"/>
    <s v="FL"/>
    <n v="33173"/>
    <x v="0"/>
    <x v="0"/>
    <x v="0"/>
    <s v="Douglasville"/>
    <s v="DOUGLAS"/>
    <s v="GA"/>
    <s v="30134-3336"/>
    <s v="Miami"/>
    <s v="FL"/>
    <d v="2021-04-28T00:00:00"/>
    <n v="529192"/>
    <x v="0"/>
    <s v="NA"/>
    <s v="NA"/>
  </r>
  <r>
    <x v="14695"/>
    <x v="37"/>
    <s v="GA"/>
    <s v="500 Northside Cir NW"/>
    <s v="Atlanta"/>
    <s v="30309-2122"/>
    <x v="9"/>
    <n v="3998"/>
    <x v="0"/>
    <x v="28"/>
    <x v="2"/>
    <x v="9"/>
    <n v="3633648902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tlanta"/>
    <s v="FULTON"/>
    <s v="GA"/>
    <s v="30309-2122"/>
    <s v="Miami"/>
    <s v="FL"/>
    <d v="2021-04-28T00:00:00"/>
    <n v="529192"/>
    <x v="1"/>
    <s v="NA"/>
    <s v="NA"/>
  </r>
  <r>
    <x v="14696"/>
    <x v="37"/>
    <s v="GA"/>
    <s v="1035 Old Powder Springs Rd SW"/>
    <s v="Mableton"/>
    <s v="30126-4133"/>
    <x v="6"/>
    <n v="2111"/>
    <x v="0"/>
    <x v="28"/>
    <x v="2"/>
    <x v="0"/>
    <n v="372889891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Mableton"/>
    <s v="COBB"/>
    <s v="GA"/>
    <s v="30126-4133"/>
    <s v="Miami"/>
    <s v="FL"/>
    <d v="2021-04-28T00:00:00"/>
    <n v="529192"/>
    <x v="1"/>
    <s v="NA"/>
    <s v="NA"/>
  </r>
  <r>
    <x v="14697"/>
    <x v="62"/>
    <s v="GA"/>
    <s v="1109 E Troupe St"/>
    <s v="Bainbridge"/>
    <s v="39817-4241"/>
    <x v="13"/>
    <n v="1498"/>
    <x v="0"/>
    <x v="28"/>
    <x v="5"/>
    <x v="5"/>
    <n v="3547708900"/>
    <n v="405"/>
    <s v="PPP"/>
    <s v="Active Un-Disbursed"/>
    <x v="0"/>
    <n v="100"/>
    <n v="20416"/>
    <n v="20416"/>
    <n v="20416"/>
    <n v="509316"/>
    <s v="Harvest Small Business Finance, LLC"/>
    <s v="24422 Avenida de la Carlota Suite 232"/>
    <s v="Laguna Hills"/>
    <s v="CA"/>
    <n v="92653"/>
    <x v="1"/>
    <x v="1"/>
    <x v="0"/>
    <s v="Bainbridge"/>
    <s v="DECATUR"/>
    <s v="GA"/>
    <s v="39817-4241"/>
    <s v="Laguna Hills"/>
    <s v="CA"/>
    <d v="2021-04-28T00:00:00"/>
    <n v="509316"/>
    <x v="1"/>
    <s v="NA"/>
    <s v="NA"/>
  </r>
  <r>
    <x v="14698"/>
    <x v="1032"/>
    <s v="GA"/>
    <s v="173 Cold Creek Pkwy"/>
    <s v="Macon"/>
    <s v="31210-5531"/>
    <x v="6"/>
    <n v="2112"/>
    <x v="0"/>
    <x v="28"/>
    <x v="2"/>
    <x v="5"/>
    <n v="4013148909"/>
    <n v="405"/>
    <s v="PPP"/>
    <s v="Active Un-Disbursed"/>
    <x v="0"/>
    <n v="100"/>
    <n v="19092"/>
    <n v="19092"/>
    <n v="19092"/>
    <n v="529192"/>
    <s v="Benworth Capital"/>
    <s v="7000 SW 97th Avenue Suite 201"/>
    <s v="Miami"/>
    <s v="FL"/>
    <n v="33173"/>
    <x v="0"/>
    <x v="1"/>
    <x v="0"/>
    <s v="Macon"/>
    <s v="BIBB"/>
    <s v="GA"/>
    <s v="31210-5531"/>
    <s v="Miami"/>
    <s v="FL"/>
    <d v="2021-04-28T00:00:00"/>
    <n v="529192"/>
    <x v="1"/>
    <s v="NA"/>
    <s v="NA"/>
  </r>
  <r>
    <x v="14699"/>
    <x v="37"/>
    <s v="GA"/>
    <s v="3426 Bayshore Dr"/>
    <s v="Atlanta"/>
    <s v="30340-4277"/>
    <x v="1"/>
    <n v="1410"/>
    <x v="0"/>
    <x v="28"/>
    <x v="2"/>
    <x v="2"/>
    <n v="3559808903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Atlanta"/>
    <s v="DEKALB"/>
    <s v="GA"/>
    <s v="30340-4277"/>
    <s v="Miami"/>
    <s v="FL"/>
    <d v="2021-04-28T00:00:00"/>
    <n v="529192"/>
    <x v="0"/>
    <s v="NA"/>
    <s v="NA"/>
  </r>
  <r>
    <x v="14700"/>
    <x v="865"/>
    <s v="GA"/>
    <s v="512 Houston St"/>
    <s v="Montezuma"/>
    <s v="31063-1714"/>
    <x v="18"/>
    <n v="1710"/>
    <x v="0"/>
    <x v="28"/>
    <x v="5"/>
    <x v="5"/>
    <n v="4041368902"/>
    <n v="405"/>
    <s v="PPP"/>
    <s v="Active Un-Disbursed"/>
    <x v="0"/>
    <n v="100"/>
    <n v="14895"/>
    <n v="14895"/>
    <n v="14895"/>
    <n v="509316"/>
    <s v="Harvest Small Business Finance, LLC"/>
    <s v="24422 Avenida de la Carlota Suite 232"/>
    <s v="Laguna Hills"/>
    <s v="CA"/>
    <n v="92653"/>
    <x v="1"/>
    <x v="1"/>
    <x v="0"/>
    <s v="Montezuma"/>
    <s v="MACON"/>
    <s v="GA"/>
    <s v="31063-1714"/>
    <s v="Laguna Hills"/>
    <s v="CA"/>
    <d v="2021-04-28T00:00:00"/>
    <n v="509316"/>
    <x v="1"/>
    <s v="NA"/>
    <s v="NA"/>
  </r>
  <r>
    <x v="14701"/>
    <x v="4530"/>
    <s v="GA"/>
    <s v="515 Hawkins Dr"/>
    <s v="Summerville"/>
    <s v="30747-1958"/>
    <x v="13"/>
    <n v="1498"/>
    <x v="0"/>
    <x v="28"/>
    <x v="2"/>
    <x v="4"/>
    <n v="4059878900"/>
    <n v="405"/>
    <s v="PPP"/>
    <s v="Active Un-Disbursed"/>
    <x v="0"/>
    <n v="100"/>
    <n v="19364"/>
    <n v="19364"/>
    <n v="19364"/>
    <n v="529192"/>
    <s v="Benworth Capital"/>
    <s v="7000 SW 97th Avenue Suite 201"/>
    <s v="Miami"/>
    <s v="FL"/>
    <n v="33173"/>
    <x v="1"/>
    <x v="0"/>
    <x v="0"/>
    <s v="Summerville"/>
    <s v="CHATTOOGA"/>
    <s v="GA"/>
    <s v="30747-1958"/>
    <s v="Miami"/>
    <s v="FL"/>
    <d v="2021-04-28T00:00:00"/>
    <n v="529192"/>
    <x v="1"/>
    <s v="NA"/>
    <s v="NA"/>
  </r>
  <r>
    <x v="14702"/>
    <x v="37"/>
    <s v="GA"/>
    <s v="6170 Giles Rd"/>
    <s v="Lithonia"/>
    <s v="30058-5327"/>
    <x v="12"/>
    <n v="1512"/>
    <x v="0"/>
    <x v="28"/>
    <x v="2"/>
    <x v="7"/>
    <n v="3362868906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Lithonia"/>
    <s v="DEKALB"/>
    <s v="GA"/>
    <s v="30058-5327"/>
    <s v="Miami"/>
    <s v="FL"/>
    <d v="2021-04-28T00:00:00"/>
    <n v="529192"/>
    <x v="0"/>
    <s v="NA"/>
    <s v="NA"/>
  </r>
  <r>
    <x v="14703"/>
    <x v="37"/>
    <s v="GA"/>
    <s v="205 Woodfield Ct"/>
    <s v="McDonough"/>
    <s v="30253-7256"/>
    <x v="10"/>
    <n v="2110"/>
    <x v="0"/>
    <x v="28"/>
    <x v="2"/>
    <x v="1"/>
    <n v="3910198908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McDonough"/>
    <s v="HENRY"/>
    <s v="GA"/>
    <s v="30253-7256"/>
    <s v="Miami"/>
    <s v="FL"/>
    <d v="2021-04-28T00:00:00"/>
    <n v="529192"/>
    <x v="0"/>
    <s v="NA"/>
    <s v="NA"/>
  </r>
  <r>
    <x v="14704"/>
    <x v="42"/>
    <s v="GA"/>
    <s v="1822 chandler RD"/>
    <s v="Metter"/>
    <n v="30439"/>
    <x v="0"/>
    <n v="4330"/>
    <x v="0"/>
    <x v="28"/>
    <x v="2"/>
    <x v="10"/>
    <n v="3376728900"/>
    <n v="405"/>
    <s v="PPP"/>
    <s v="Active Un-Disbursed"/>
    <x v="0"/>
    <n v="100"/>
    <n v="20000"/>
    <n v="20000"/>
    <n v="20000"/>
    <n v="529192"/>
    <s v="Benworth Capital"/>
    <s v="7000 SW 97th Avenue Suite 201"/>
    <s v="Miami"/>
    <s v="FL"/>
    <n v="33173"/>
    <x v="1"/>
    <x v="1"/>
    <x v="0"/>
    <s v="Metter"/>
    <s v="CANDLER"/>
    <s v="GA"/>
    <n v="30439"/>
    <s v="Miami"/>
    <s v="FL"/>
    <d v="2021-04-28T00:00:00"/>
    <n v="529192"/>
    <x v="0"/>
    <s v="NA"/>
    <s v="NA"/>
  </r>
  <r>
    <x v="14705"/>
    <x v="37"/>
    <s v="GA"/>
    <s v="520 Martin Luther King Jr Blvd"/>
    <s v="Macon"/>
    <s v="31201-3410"/>
    <x v="2"/>
    <n v="2320"/>
    <x v="0"/>
    <x v="28"/>
    <x v="2"/>
    <x v="5"/>
    <n v="356104891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Macon"/>
    <s v="BIBB"/>
    <s v="GA"/>
    <s v="31201-3410"/>
    <s v="Miami"/>
    <s v="FL"/>
    <d v="2021-04-28T00:00:00"/>
    <n v="529192"/>
    <x v="1"/>
    <s v="NA"/>
    <s v="NA"/>
  </r>
  <r>
    <x v="14706"/>
    <x v="37"/>
    <s v="GA"/>
    <s v="361 17th St NW"/>
    <s v="Atlanta"/>
    <s v="30363-1019"/>
    <x v="6"/>
    <n v="2990"/>
    <x v="0"/>
    <x v="28"/>
    <x v="2"/>
    <x v="9"/>
    <n v="3632248909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tlanta"/>
    <s v="FULTON"/>
    <s v="GA"/>
    <s v="30363-1019"/>
    <s v="Miami"/>
    <s v="FL"/>
    <d v="2021-04-28T00:00:00"/>
    <n v="529192"/>
    <x v="1"/>
    <s v="NA"/>
    <s v="NA"/>
  </r>
  <r>
    <x v="14707"/>
    <x v="37"/>
    <s v="GA"/>
    <s v="407 rockmont cr"/>
    <s v="Conyers"/>
    <n v="30094"/>
    <x v="0"/>
    <n v="4330"/>
    <x v="0"/>
    <x v="28"/>
    <x v="2"/>
    <x v="7"/>
    <n v="4387818903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Conyers"/>
    <s v="ROCKDALE"/>
    <s v="GA"/>
    <n v="30094"/>
    <s v="Miami"/>
    <s v="FL"/>
    <d v="2021-04-28T00:00:00"/>
    <n v="529192"/>
    <x v="1"/>
    <s v="NA"/>
    <s v="NA"/>
  </r>
  <r>
    <x v="14708"/>
    <x v="76"/>
    <s v="GA"/>
    <s v="911 Park Ave S"/>
    <s v="Tifton"/>
    <s v="31794-5222"/>
    <x v="6"/>
    <n v="2111"/>
    <x v="0"/>
    <x v="28"/>
    <x v="2"/>
    <x v="13"/>
    <n v="4318648907"/>
    <n v="405"/>
    <s v="PPP"/>
    <s v="Active Un-Disbursed"/>
    <x v="0"/>
    <n v="100"/>
    <n v="8764"/>
    <n v="8764"/>
    <n v="8764"/>
    <n v="529192"/>
    <s v="Benworth Capital"/>
    <s v="7000 SW 97th Avenue Suite 201"/>
    <s v="Miami"/>
    <s v="FL"/>
    <n v="33173"/>
    <x v="1"/>
    <x v="1"/>
    <x v="0"/>
    <s v="Tifton"/>
    <s v="TIFT"/>
    <s v="GA"/>
    <s v="31794-5222"/>
    <s v="Miami"/>
    <s v="FL"/>
    <d v="2021-04-28T00:00:00"/>
    <n v="529192"/>
    <x v="0"/>
    <s v="NA"/>
    <s v="NA"/>
  </r>
  <r>
    <x v="14709"/>
    <x v="4531"/>
    <s v="GA"/>
    <s v="166 Anderson St SE"/>
    <s v="Marietta"/>
    <s v="30060-1924"/>
    <x v="13"/>
    <n v="1610"/>
    <x v="0"/>
    <x v="28"/>
    <x v="2"/>
    <x v="6"/>
    <n v="4271768910"/>
    <n v="405"/>
    <s v="PPS"/>
    <s v="Active Un-Disbursed"/>
    <x v="0"/>
    <n v="100"/>
    <n v="6474"/>
    <n v="6474"/>
    <n v="6474"/>
    <n v="529192"/>
    <s v="Benworth Capital"/>
    <s v="7000 SW 97th Avenue Suite 201"/>
    <s v="Miami"/>
    <s v="FL"/>
    <n v="33173"/>
    <x v="0"/>
    <x v="1"/>
    <x v="0"/>
    <s v="Marietta"/>
    <s v="COBB"/>
    <s v="GA"/>
    <s v="30060-1924"/>
    <s v="Miami"/>
    <s v="FL"/>
    <d v="2021-04-28T00:00:00"/>
    <n v="529192"/>
    <x v="0"/>
    <s v="NA"/>
    <s v="NA"/>
  </r>
  <r>
    <x v="14710"/>
    <x v="37"/>
    <s v="GA"/>
    <s v="610 E Ann St Apt 224"/>
    <s v="Valdosta"/>
    <s v="31601-4073"/>
    <x v="6"/>
    <n v="2112"/>
    <x v="0"/>
    <x v="28"/>
    <x v="2"/>
    <x v="13"/>
    <n v="413959891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Valdosta"/>
    <s v="LOWNDES"/>
    <s v="GA"/>
    <s v="31601-4073"/>
    <s v="Miami"/>
    <s v="FL"/>
    <d v="2021-04-28T00:00:00"/>
    <n v="529192"/>
    <x v="0"/>
    <s v="NA"/>
    <s v="NA"/>
  </r>
  <r>
    <x v="14711"/>
    <x v="37"/>
    <s v="GA"/>
    <s v="3459 Lee Ct NW N/A"/>
    <s v="Kennesaw"/>
    <s v="30144-1998"/>
    <x v="1"/>
    <n v="1730"/>
    <x v="0"/>
    <x v="28"/>
    <x v="22"/>
    <x v="6"/>
    <n v="4029318906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Kennesaw"/>
    <s v="COBB"/>
    <s v="GA"/>
    <s v="30144-1998"/>
    <s v="PHOENIXVILLE"/>
    <s v="PA"/>
    <d v="2021-04-28T00:00:00"/>
    <n v="121536"/>
    <x v="1"/>
    <s v="NA"/>
    <s v="NA"/>
  </r>
  <r>
    <x v="14712"/>
    <x v="4532"/>
    <s v="GA"/>
    <s v="312 Woodland Dr"/>
    <s v="Lagrange"/>
    <s v="30241-1382"/>
    <x v="1"/>
    <n v="1730"/>
    <x v="0"/>
    <x v="28"/>
    <x v="2"/>
    <x v="1"/>
    <n v="3508918901"/>
    <n v="405"/>
    <s v="PPP"/>
    <s v="Active Un-Disbursed"/>
    <x v="0"/>
    <n v="100"/>
    <n v="11102"/>
    <n v="11102"/>
    <n v="11102"/>
    <n v="529192"/>
    <s v="Benworth Capital"/>
    <s v="7000 SW 97th Avenue Suite 201"/>
    <s v="Miami"/>
    <s v="FL"/>
    <n v="33173"/>
    <x v="1"/>
    <x v="1"/>
    <x v="0"/>
    <s v="Lagrange"/>
    <s v="TROUP"/>
    <s v="GA"/>
    <s v="30241-1382"/>
    <s v="Miami"/>
    <s v="FL"/>
    <d v="2021-04-28T00:00:00"/>
    <n v="529192"/>
    <x v="0"/>
    <s v="NA"/>
    <s v="NA"/>
  </r>
  <r>
    <x v="14713"/>
    <x v="4533"/>
    <s v="GA"/>
    <s v="646 Robert St NW"/>
    <s v="Atlanta"/>
    <s v="30318-6130"/>
    <x v="2"/>
    <n v="2310"/>
    <x v="0"/>
    <x v="28"/>
    <x v="2"/>
    <x v="9"/>
    <n v="3364978908"/>
    <n v="405"/>
    <s v="PPS"/>
    <s v="Active Un-Disbursed"/>
    <x v="0"/>
    <n v="100"/>
    <n v="28135"/>
    <n v="28135"/>
    <n v="28135"/>
    <n v="529192"/>
    <s v="Benworth Capital"/>
    <s v="7000 SW 97th Avenue Suite 201"/>
    <s v="Miami"/>
    <s v="FL"/>
    <n v="33173"/>
    <x v="0"/>
    <x v="1"/>
    <x v="0"/>
    <s v="Atlanta"/>
    <s v="FULTON"/>
    <s v="GA"/>
    <s v="30318-6130"/>
    <s v="Miami"/>
    <s v="FL"/>
    <d v="2021-04-28T00:00:00"/>
    <n v="529192"/>
    <x v="0"/>
    <s v="NA"/>
    <s v="NA"/>
  </r>
  <r>
    <x v="14714"/>
    <x v="4534"/>
    <s v="GA"/>
    <s v="3856 Herren Dr SW N/A"/>
    <s v="Smyrna"/>
    <s v="30082-3022"/>
    <x v="4"/>
    <n v="8310"/>
    <x v="31"/>
    <x v="28"/>
    <x v="22"/>
    <x v="0"/>
    <n v="3815638900"/>
    <n v="405"/>
    <s v="PPP"/>
    <s v="Active Un-Disbursed"/>
    <x v="0"/>
    <n v="100"/>
    <n v="204688"/>
    <n v="204688"/>
    <n v="204688"/>
    <n v="121536"/>
    <s v="Customers Bank"/>
    <s v="99 Bridge St"/>
    <s v="PHOENIXVILLE"/>
    <s v="PA"/>
    <s v="19460-3411"/>
    <x v="0"/>
    <x v="0"/>
    <x v="0"/>
    <s v="Smyrna"/>
    <s v="COBB"/>
    <s v="GA"/>
    <s v="30082-3022"/>
    <s v="PHOENIXVILLE"/>
    <s v="PA"/>
    <d v="2021-04-28T00:00:00"/>
    <n v="121536"/>
    <x v="1"/>
    <s v="NA"/>
    <s v="NA"/>
  </r>
  <r>
    <x v="14715"/>
    <x v="4535"/>
    <s v="GA"/>
    <s v="2914 Jonathan Ct SW"/>
    <s v="Marietta"/>
    <s v="30060-5400"/>
    <x v="6"/>
    <n v="2112"/>
    <x v="0"/>
    <x v="28"/>
    <x v="2"/>
    <x v="0"/>
    <n v="3475418907"/>
    <n v="405"/>
    <s v="PPP"/>
    <s v="Active Un-Disbursed"/>
    <x v="0"/>
    <n v="100"/>
    <n v="3981"/>
    <n v="3981"/>
    <n v="3981"/>
    <n v="529192"/>
    <s v="Benworth Capital"/>
    <s v="7000 SW 97th Avenue Suite 201"/>
    <s v="Miami"/>
    <s v="FL"/>
    <n v="33173"/>
    <x v="0"/>
    <x v="1"/>
    <x v="0"/>
    <s v="Marietta"/>
    <s v="COBB"/>
    <s v="GA"/>
    <s v="30060-5400"/>
    <s v="Miami"/>
    <s v="FL"/>
    <d v="2021-04-28T00:00:00"/>
    <n v="529192"/>
    <x v="0"/>
    <s v="NA"/>
    <s v="NA"/>
  </r>
  <r>
    <x v="14716"/>
    <x v="37"/>
    <s v="GA"/>
    <s v="5537 Union Pointe Pl"/>
    <s v="Union City"/>
    <s v="30291-1655"/>
    <x v="1"/>
    <n v="1499"/>
    <x v="0"/>
    <x v="28"/>
    <x v="2"/>
    <x v="0"/>
    <n v="3573718907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Union City"/>
    <s v="FULTON"/>
    <s v="GA"/>
    <s v="30291-1655"/>
    <s v="Miami"/>
    <s v="FL"/>
    <d v="2021-04-28T00:00:00"/>
    <n v="529192"/>
    <x v="0"/>
    <s v="NA"/>
    <s v="NA"/>
  </r>
  <r>
    <x v="14717"/>
    <x v="4536"/>
    <s v="GA"/>
    <s v="1305 Turnberry Pl"/>
    <s v="Lithonia"/>
    <s v="30038-4155"/>
    <x v="6"/>
    <n v="2112"/>
    <x v="0"/>
    <x v="28"/>
    <x v="2"/>
    <x v="7"/>
    <n v="3376158906"/>
    <n v="405"/>
    <s v="PPP"/>
    <s v="Active Un-Disbursed"/>
    <x v="0"/>
    <n v="100"/>
    <n v="19070"/>
    <n v="19070"/>
    <n v="19070"/>
    <n v="529192"/>
    <s v="Benworth Capital"/>
    <s v="7000 SW 97th Avenue Suite 201"/>
    <s v="Miami"/>
    <s v="FL"/>
    <n v="33173"/>
    <x v="0"/>
    <x v="0"/>
    <x v="0"/>
    <s v="Lithonia"/>
    <s v="DEKALB"/>
    <s v="GA"/>
    <s v="30038-4155"/>
    <s v="Miami"/>
    <s v="FL"/>
    <d v="2021-04-28T00:00:00"/>
    <n v="529192"/>
    <x v="1"/>
    <s v="NA"/>
    <s v="NA"/>
  </r>
  <r>
    <x v="14718"/>
    <x v="499"/>
    <s v="GA"/>
    <s v="3919 Carter Ter N/A"/>
    <s v="Valdosta"/>
    <s v="31605-6364"/>
    <x v="5"/>
    <n v="4110"/>
    <x v="0"/>
    <x v="28"/>
    <x v="22"/>
    <x v="13"/>
    <n v="3700018902"/>
    <n v="405"/>
    <s v="PPP"/>
    <s v="Active Un-Disbursed"/>
    <x v="0"/>
    <n v="100"/>
    <n v="11019"/>
    <n v="11019"/>
    <n v="11019"/>
    <n v="121536"/>
    <s v="Customers Bank"/>
    <s v="99 Bridge St"/>
    <s v="PHOENIXVILLE"/>
    <s v="PA"/>
    <s v="19460-3411"/>
    <x v="0"/>
    <x v="0"/>
    <x v="0"/>
    <s v="Valdosta"/>
    <s v="LOWNDES"/>
    <s v="GA"/>
    <s v="31605-6364"/>
    <s v="PHOENIXVILLE"/>
    <s v="PA"/>
    <d v="2021-04-28T00:00:00"/>
    <n v="121536"/>
    <x v="1"/>
    <s v="NA"/>
    <s v="NA"/>
  </r>
  <r>
    <x v="14719"/>
    <x v="37"/>
    <s v="GA"/>
    <s v="105 Pelham Ct"/>
    <s v="Fayetteville"/>
    <s v="30215-8226"/>
    <x v="12"/>
    <n v="1613"/>
    <x v="0"/>
    <x v="28"/>
    <x v="2"/>
    <x v="1"/>
    <n v="3430288901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Fayetteville"/>
    <s v="FAYETTE"/>
    <s v="GA"/>
    <s v="30215-8226"/>
    <s v="Miami"/>
    <s v="FL"/>
    <d v="2021-04-28T00:00:00"/>
    <n v="529192"/>
    <x v="1"/>
    <s v="NA"/>
    <s v="NA"/>
  </r>
  <r>
    <x v="14720"/>
    <x v="4537"/>
    <s v="GA"/>
    <s v="1557 Terrell Mill Rd SE Apt 4300B"/>
    <s v="Marietta"/>
    <s v="30067-3030"/>
    <x v="6"/>
    <n v="2112"/>
    <x v="0"/>
    <x v="28"/>
    <x v="2"/>
    <x v="6"/>
    <n v="4035838905"/>
    <n v="405"/>
    <s v="PPP"/>
    <s v="Active Un-Disbursed"/>
    <x v="0"/>
    <n v="100"/>
    <n v="14842"/>
    <n v="14842"/>
    <n v="14842"/>
    <n v="529192"/>
    <s v="Benworth Capital"/>
    <s v="7000 SW 97th Avenue Suite 201"/>
    <s v="Miami"/>
    <s v="FL"/>
    <n v="33173"/>
    <x v="0"/>
    <x v="1"/>
    <x v="0"/>
    <s v="Marietta"/>
    <s v="COBB"/>
    <s v="GA"/>
    <s v="30067-3030"/>
    <s v="Miami"/>
    <s v="FL"/>
    <d v="2021-04-28T00:00:00"/>
    <n v="529192"/>
    <x v="0"/>
    <s v="NA"/>
    <s v="NA"/>
  </r>
  <r>
    <x v="14721"/>
    <x v="37"/>
    <s v="GA"/>
    <s v="9177 Jenni Cir"/>
    <s v="Jonesboro"/>
    <s v="30238-5998"/>
    <x v="4"/>
    <n v="8220"/>
    <x v="0"/>
    <x v="28"/>
    <x v="2"/>
    <x v="0"/>
    <n v="3969258907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Jonesboro"/>
    <s v="CLAYTON"/>
    <s v="GA"/>
    <s v="30238-5998"/>
    <s v="Miami"/>
    <s v="FL"/>
    <d v="2021-04-28T00:00:00"/>
    <n v="529192"/>
    <x v="0"/>
    <s v="NA"/>
    <s v="NA"/>
  </r>
  <r>
    <x v="14722"/>
    <x v="136"/>
    <s v="GA"/>
    <s v="55 Bermuda Run Dr"/>
    <s v="Covington"/>
    <s v="30016-7617"/>
    <x v="5"/>
    <n v="8510"/>
    <x v="0"/>
    <x v="28"/>
    <x v="5"/>
    <x v="7"/>
    <n v="3613198901"/>
    <n v="405"/>
    <s v="PPP"/>
    <s v="Active Un-Disbursed"/>
    <x v="0"/>
    <n v="100"/>
    <n v="18333"/>
    <n v="18333"/>
    <n v="18333"/>
    <n v="509316"/>
    <s v="Harvest Small Business Finance, LLC"/>
    <s v="24422 Avenida de la Carlota Suite 232"/>
    <s v="Laguna Hills"/>
    <s v="CA"/>
    <n v="92653"/>
    <x v="1"/>
    <x v="0"/>
    <x v="0"/>
    <s v="Covington"/>
    <s v="NEWTON"/>
    <s v="GA"/>
    <s v="30016-7617"/>
    <s v="Laguna Hills"/>
    <s v="CA"/>
    <d v="2021-04-28T00:00:00"/>
    <n v="509316"/>
    <x v="0"/>
    <s v="NA"/>
    <s v="NA"/>
  </r>
  <r>
    <x v="14723"/>
    <x v="37"/>
    <s v="GA"/>
    <s v="3325 Piedmont Rd NE Unit 1805"/>
    <s v="Atlanta"/>
    <s v="30305-1701"/>
    <x v="4"/>
    <n v="8330"/>
    <x v="0"/>
    <x v="28"/>
    <x v="22"/>
    <x v="9"/>
    <n v="3612878902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FULTON"/>
    <s v="GA"/>
    <s v="30305-1701"/>
    <s v="PHOENIXVILLE"/>
    <s v="PA"/>
    <d v="2021-04-28T00:00:00"/>
    <n v="121536"/>
    <x v="1"/>
    <s v="NA"/>
    <s v="NA"/>
  </r>
  <r>
    <x v="1558"/>
    <x v="4538"/>
    <s v="GA"/>
    <s v="650 Clyatt Rd"/>
    <s v="Sycamore"/>
    <s v="31790-3725"/>
    <x v="9"/>
    <n v="3998"/>
    <x v="0"/>
    <x v="28"/>
    <x v="2"/>
    <x v="13"/>
    <n v="3997828909"/>
    <n v="405"/>
    <s v="PPP"/>
    <s v="Active Un-Disbursed"/>
    <x v="0"/>
    <n v="100"/>
    <n v="9273"/>
    <n v="9273"/>
    <n v="9273"/>
    <n v="529192"/>
    <s v="Benworth Capital"/>
    <s v="7000 SW 97th Avenue Suite 201"/>
    <s v="Miami"/>
    <s v="FL"/>
    <n v="33173"/>
    <x v="1"/>
    <x v="1"/>
    <x v="0"/>
    <s v="Sycamore"/>
    <s v="TURNER"/>
    <s v="GA"/>
    <s v="31790-3725"/>
    <s v="Miami"/>
    <s v="FL"/>
    <d v="2021-04-28T00:00:00"/>
    <n v="529192"/>
    <x v="1"/>
    <s v="NA"/>
    <s v="NA"/>
  </r>
  <r>
    <x v="14724"/>
    <x v="4539"/>
    <s v="GA"/>
    <s v="1414 Cater Ct"/>
    <s v="Riverdale"/>
    <s v="30296-3130"/>
    <x v="9"/>
    <n v="3998"/>
    <x v="0"/>
    <x v="28"/>
    <x v="2"/>
    <x v="0"/>
    <n v="3542968909"/>
    <n v="405"/>
    <s v="PPP"/>
    <s v="Active Un-Disbursed"/>
    <x v="0"/>
    <n v="100"/>
    <n v="4684"/>
    <n v="4684"/>
    <n v="4684"/>
    <n v="529192"/>
    <s v="Benworth Capital"/>
    <s v="7000 SW 97th Avenue Suite 201"/>
    <s v="Miami"/>
    <s v="FL"/>
    <n v="33173"/>
    <x v="0"/>
    <x v="0"/>
    <x v="0"/>
    <s v="Riverdale"/>
    <s v="CLAYTON"/>
    <s v="GA"/>
    <s v="30296-3130"/>
    <s v="Miami"/>
    <s v="FL"/>
    <d v="2021-04-28T00:00:00"/>
    <n v="529192"/>
    <x v="1"/>
    <s v="NA"/>
    <s v="NA"/>
  </r>
  <r>
    <x v="14725"/>
    <x v="191"/>
    <s v="GA"/>
    <s v="100 Bermuda Run H10"/>
    <s v="Statesboro"/>
    <s v="30458-1685"/>
    <x v="6"/>
    <n v="2112"/>
    <x v="0"/>
    <x v="28"/>
    <x v="22"/>
    <x v="10"/>
    <n v="4269948906"/>
    <n v="405"/>
    <s v="PPP"/>
    <s v="Active Un-Disbursed"/>
    <x v="0"/>
    <n v="100"/>
    <n v="15625"/>
    <n v="15625"/>
    <n v="15625"/>
    <n v="121536"/>
    <s v="Customers Bank"/>
    <s v="99 Bridge St"/>
    <s v="PHOENIXVILLE"/>
    <s v="PA"/>
    <s v="19460-3411"/>
    <x v="1"/>
    <x v="1"/>
    <x v="0"/>
    <s v="Statesboro"/>
    <s v="BULLOCH"/>
    <s v="GA"/>
    <s v="30458-1685"/>
    <s v="PHOENIXVILLE"/>
    <s v="PA"/>
    <d v="2021-04-28T00:00:00"/>
    <n v="121536"/>
    <x v="1"/>
    <s v="NA"/>
    <s v="NA"/>
  </r>
  <r>
    <x v="14726"/>
    <x v="37"/>
    <s v="GA"/>
    <s v="2420 Tolliver Dr"/>
    <s v="Ellenwood"/>
    <s v="30294-1238"/>
    <x v="9"/>
    <n v="3998"/>
    <x v="0"/>
    <x v="28"/>
    <x v="2"/>
    <x v="9"/>
    <n v="3598538908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Ellenwood"/>
    <s v="DEKALB"/>
    <s v="GA"/>
    <s v="30294-1238"/>
    <s v="Miami"/>
    <s v="FL"/>
    <d v="2021-04-28T00:00:00"/>
    <n v="529192"/>
    <x v="1"/>
    <s v="NA"/>
    <s v="NA"/>
  </r>
  <r>
    <x v="14727"/>
    <x v="37"/>
    <s v="GA"/>
    <s v="583 Branch Rd"/>
    <s v="Tifton"/>
    <n v="31794"/>
    <x v="12"/>
    <n v="1410"/>
    <x v="0"/>
    <x v="28"/>
    <x v="5"/>
    <x v="13"/>
    <n v="4024668907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Tifton"/>
    <s v="TIFT"/>
    <s v="GA"/>
    <n v="31794"/>
    <s v="Laguna Hills"/>
    <s v="CA"/>
    <d v="2021-04-28T00:00:00"/>
    <n v="509316"/>
    <x v="0"/>
    <s v="NA"/>
    <s v="NA"/>
  </r>
  <r>
    <x v="14728"/>
    <x v="37"/>
    <s v="GA"/>
    <s v="6265 Selborn Dr SW"/>
    <s v="Atlanta"/>
    <s v="30331-9401"/>
    <x v="1"/>
    <n v="1790"/>
    <x v="0"/>
    <x v="28"/>
    <x v="5"/>
    <x v="9"/>
    <n v="362984890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31-9401"/>
    <s v="Laguna Hills"/>
    <s v="CA"/>
    <d v="2021-04-28T00:00:00"/>
    <n v="509316"/>
    <x v="1"/>
    <s v="NA"/>
    <s v="NA"/>
  </r>
  <r>
    <x v="14729"/>
    <x v="37"/>
    <s v="GA"/>
    <s v="500 Mendel Ave Apt 107"/>
    <s v="Thomson"/>
    <s v="30824-1691"/>
    <x v="4"/>
    <n v="8210"/>
    <x v="0"/>
    <x v="28"/>
    <x v="2"/>
    <x v="11"/>
    <n v="4398278902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1"/>
    <x v="0"/>
    <s v="Thomson"/>
    <s v="MCDUFFIE"/>
    <s v="GA"/>
    <s v="30824-1691"/>
    <s v="Miami"/>
    <s v="FL"/>
    <d v="2021-04-28T00:00:00"/>
    <n v="529192"/>
    <x v="0"/>
    <s v="NA"/>
    <s v="NA"/>
  </r>
  <r>
    <x v="14730"/>
    <x v="668"/>
    <s v="GA"/>
    <s v="709 E Duffy St"/>
    <s v="Savannah"/>
    <s v="31401-6615"/>
    <x v="3"/>
    <n v="9910"/>
    <x v="0"/>
    <x v="28"/>
    <x v="2"/>
    <x v="8"/>
    <n v="4243578904"/>
    <n v="405"/>
    <s v="PPP"/>
    <s v="Active Un-Disbursed"/>
    <x v="0"/>
    <n v="100"/>
    <n v="10625"/>
    <n v="10625"/>
    <n v="10625"/>
    <n v="529192"/>
    <s v="Benworth Capital"/>
    <s v="7000 SW 97th Avenue Suite 201"/>
    <s v="Miami"/>
    <s v="FL"/>
    <n v="33173"/>
    <x v="0"/>
    <x v="1"/>
    <x v="0"/>
    <s v="Savannah"/>
    <s v="CHATHAM"/>
    <s v="GA"/>
    <s v="31401-6615"/>
    <s v="Miami"/>
    <s v="FL"/>
    <d v="2021-04-28T00:00:00"/>
    <n v="529192"/>
    <x v="0"/>
    <s v="NA"/>
    <s v="NA"/>
  </r>
  <r>
    <x v="14731"/>
    <x v="4540"/>
    <s v="GA"/>
    <s v="6625 Kimberly Mill Ln"/>
    <s v="Atlanta"/>
    <s v="30349-4657"/>
    <x v="5"/>
    <n v="5310"/>
    <x v="0"/>
    <x v="28"/>
    <x v="2"/>
    <x v="0"/>
    <n v="4242108901"/>
    <n v="405"/>
    <s v="PPP"/>
    <s v="Active Un-Disbursed"/>
    <x v="0"/>
    <n v="100"/>
    <n v="5315"/>
    <n v="5315"/>
    <n v="5315"/>
    <n v="529192"/>
    <s v="Benworth Capital"/>
    <s v="7000 SW 97th Avenue Suite 201"/>
    <s v="Miami"/>
    <s v="FL"/>
    <n v="33173"/>
    <x v="0"/>
    <x v="0"/>
    <x v="0"/>
    <s v="Atlanta"/>
    <s v="FULTON"/>
    <s v="GA"/>
    <s v="30349-4657"/>
    <s v="Miami"/>
    <s v="FL"/>
    <d v="2021-04-28T00:00:00"/>
    <n v="529192"/>
    <x v="1"/>
    <s v="NA"/>
    <s v="NA"/>
  </r>
  <r>
    <x v="14732"/>
    <x v="37"/>
    <s v="GA"/>
    <s v="359 Timber Gate Dr N/A"/>
    <s v="Lawrenceville"/>
    <s v="30045-6725"/>
    <x v="14"/>
    <n v="1190"/>
    <x v="0"/>
    <x v="28"/>
    <x v="22"/>
    <x v="3"/>
    <n v="3893878908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Lawrenceville"/>
    <s v="GWINNETT"/>
    <s v="GA"/>
    <s v="30045-6725"/>
    <s v="PHOENIXVILLE"/>
    <s v="PA"/>
    <d v="2021-04-28T00:00:00"/>
    <n v="121536"/>
    <x v="1"/>
    <s v="NA"/>
    <s v="NA"/>
  </r>
  <r>
    <x v="14733"/>
    <x v="37"/>
    <s v="GA"/>
    <s v="1049 Juniper St NE"/>
    <s v="Atlanta"/>
    <s v="30309-4046"/>
    <x v="13"/>
    <n v="1420"/>
    <x v="0"/>
    <x v="28"/>
    <x v="2"/>
    <x v="9"/>
    <n v="3954328901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tlanta"/>
    <s v="FULTON"/>
    <s v="GA"/>
    <s v="30309-4046"/>
    <s v="Miami"/>
    <s v="FL"/>
    <d v="2021-04-28T00:00:00"/>
    <n v="529192"/>
    <x v="1"/>
    <s v="NA"/>
    <s v="NA"/>
  </r>
  <r>
    <x v="7486"/>
    <x v="37"/>
    <s v="GA"/>
    <s v="6622 Stag Leap Ln"/>
    <s v="Hoschton"/>
    <s v="30548-4156"/>
    <x v="6"/>
    <n v="2111"/>
    <x v="0"/>
    <x v="28"/>
    <x v="2"/>
    <x v="12"/>
    <n v="4224478903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Hoschton"/>
    <s v="HALL"/>
    <s v="GA"/>
    <s v="30548-4156"/>
    <s v="Miami"/>
    <s v="FL"/>
    <d v="2021-04-28T00:00:00"/>
    <n v="529192"/>
    <x v="1"/>
    <s v="NA"/>
    <s v="NA"/>
  </r>
  <r>
    <x v="14734"/>
    <x v="37"/>
    <s v="GA"/>
    <s v="814 Cherry St"/>
    <s v="Waynesboro"/>
    <s v="30830-1363"/>
    <x v="6"/>
    <n v="2112"/>
    <x v="0"/>
    <x v="28"/>
    <x v="2"/>
    <x v="10"/>
    <n v="329767890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1"/>
    <x v="0"/>
    <s v="Waynesboro"/>
    <s v="BURKE"/>
    <s v="GA"/>
    <s v="30830-1363"/>
    <s v="Miami"/>
    <s v="FL"/>
    <d v="2021-04-28T00:00:00"/>
    <n v="529192"/>
    <x v="1"/>
    <s v="NA"/>
    <s v="NA"/>
  </r>
  <r>
    <x v="14735"/>
    <x v="4541"/>
    <s v="GA"/>
    <s v="324 Cliffhaven Cir"/>
    <s v="Newnan"/>
    <s v="30263-6356"/>
    <x v="14"/>
    <n v="2120"/>
    <x v="0"/>
    <x v="28"/>
    <x v="2"/>
    <x v="1"/>
    <n v="3881878900"/>
    <n v="405"/>
    <s v="PPP"/>
    <s v="Active Un-Disbursed"/>
    <x v="0"/>
    <n v="100"/>
    <n v="11666"/>
    <n v="11666"/>
    <n v="11666"/>
    <n v="529192"/>
    <s v="Benworth Capital"/>
    <s v="7000 SW 97th Avenue Suite 201"/>
    <s v="Miami"/>
    <s v="FL"/>
    <n v="33173"/>
    <x v="1"/>
    <x v="1"/>
    <x v="0"/>
    <s v="Newnan"/>
    <s v="COWETA"/>
    <s v="GA"/>
    <s v="30263-6356"/>
    <s v="Miami"/>
    <s v="FL"/>
    <d v="2021-04-28T00:00:00"/>
    <n v="529192"/>
    <x v="1"/>
    <s v="NA"/>
    <s v="NA"/>
  </r>
  <r>
    <x v="14736"/>
    <x v="4542"/>
    <s v="GA"/>
    <s v="119 Colemans Bluff Dr"/>
    <s v="Woodstock"/>
    <s v="30188-5358"/>
    <x v="12"/>
    <n v="1611"/>
    <x v="0"/>
    <x v="28"/>
    <x v="2"/>
    <x v="6"/>
    <n v="3810228907"/>
    <n v="405"/>
    <s v="PPP"/>
    <s v="Active Un-Disbursed"/>
    <x v="0"/>
    <n v="100"/>
    <n v="8285"/>
    <n v="8285"/>
    <n v="8285"/>
    <n v="529192"/>
    <s v="Benworth Capital"/>
    <s v="7000 SW 97th Avenue Suite 201"/>
    <s v="Miami"/>
    <s v="FL"/>
    <n v="33173"/>
    <x v="0"/>
    <x v="0"/>
    <x v="0"/>
    <s v="Woodstock"/>
    <s v="CHEROKEE"/>
    <s v="GA"/>
    <s v="30188-5358"/>
    <s v="Miami"/>
    <s v="FL"/>
    <d v="2021-04-28T00:00:00"/>
    <n v="529192"/>
    <x v="1"/>
    <s v="NA"/>
    <s v="NA"/>
  </r>
  <r>
    <x v="14737"/>
    <x v="4543"/>
    <s v="GA"/>
    <s v="86 Mulberry Bush Dr"/>
    <s v="Loganville"/>
    <s v="30052-4685"/>
    <x v="6"/>
    <n v="2990"/>
    <x v="0"/>
    <x v="28"/>
    <x v="2"/>
    <x v="11"/>
    <n v="3692758900"/>
    <n v="405"/>
    <s v="PPP"/>
    <s v="Active Un-Disbursed"/>
    <x v="0"/>
    <n v="100"/>
    <n v="1117"/>
    <n v="1117"/>
    <n v="1117"/>
    <n v="529192"/>
    <s v="Benworth Capital"/>
    <s v="7000 SW 97th Avenue Suite 201"/>
    <s v="Miami"/>
    <s v="FL"/>
    <n v="33173"/>
    <x v="0"/>
    <x v="0"/>
    <x v="0"/>
    <s v="Loganville"/>
    <s v="GWINNETT"/>
    <s v="GA"/>
    <s v="30052-4685"/>
    <s v="Miami"/>
    <s v="FL"/>
    <d v="2021-04-28T00:00:00"/>
    <n v="529192"/>
    <x v="1"/>
    <s v="NA"/>
    <s v="NA"/>
  </r>
  <r>
    <x v="14738"/>
    <x v="178"/>
    <s v="GA"/>
    <s v="1302 Bentley Xing"/>
    <s v="Atlanta"/>
    <s v="30349-7833"/>
    <x v="13"/>
    <n v="1610"/>
    <x v="0"/>
    <x v="28"/>
    <x v="5"/>
    <x v="0"/>
    <n v="3380038908"/>
    <n v="405"/>
    <s v="PPP"/>
    <s v="Active Un-Disbursed"/>
    <x v="0"/>
    <n v="100"/>
    <n v="20095"/>
    <n v="20095"/>
    <n v="20095"/>
    <n v="509316"/>
    <s v="Harvest Small Business Finance, LLC"/>
    <s v="24422 Avenida de la Carlota Suite 232"/>
    <s v="Laguna Hills"/>
    <s v="CA"/>
    <n v="92653"/>
    <x v="0"/>
    <x v="1"/>
    <x v="0"/>
    <s v="Atlanta"/>
    <s v="CLAYTON"/>
    <s v="GA"/>
    <s v="30349-7833"/>
    <s v="Laguna Hills"/>
    <s v="CA"/>
    <d v="2021-04-28T00:00:00"/>
    <n v="509316"/>
    <x v="1"/>
    <s v="NA"/>
    <s v="NA"/>
  </r>
  <r>
    <x v="14739"/>
    <x v="4544"/>
    <s v="GA"/>
    <s v="345 Adena Ln E"/>
    <s v="Atlanta"/>
    <s v="30349-4606"/>
    <x v="13"/>
    <n v="4410"/>
    <x v="0"/>
    <x v="28"/>
    <x v="2"/>
    <x v="0"/>
    <n v="4108478906"/>
    <n v="405"/>
    <s v="PPP"/>
    <s v="Active Un-Disbursed"/>
    <x v="0"/>
    <n v="100"/>
    <n v="11527"/>
    <n v="11527"/>
    <n v="11527"/>
    <n v="529192"/>
    <s v="Benworth Capital"/>
    <s v="7000 SW 97th Avenue Suite 201"/>
    <s v="Miami"/>
    <s v="FL"/>
    <n v="33173"/>
    <x v="0"/>
    <x v="0"/>
    <x v="0"/>
    <s v="Atlanta"/>
    <s v="FULTON"/>
    <s v="GA"/>
    <s v="30349-4606"/>
    <s v="Miami"/>
    <s v="FL"/>
    <d v="2021-04-28T00:00:00"/>
    <n v="529192"/>
    <x v="1"/>
    <s v="NA"/>
    <s v="NA"/>
  </r>
  <r>
    <x v="14740"/>
    <x v="1567"/>
    <s v="GA"/>
    <s v="407Blossom Ave"/>
    <s v="Macon"/>
    <n v="31204"/>
    <x v="6"/>
    <n v="2111"/>
    <x v="0"/>
    <x v="28"/>
    <x v="2"/>
    <x v="13"/>
    <n v="4105258904"/>
    <n v="405"/>
    <s v="PPP"/>
    <s v="Active Un-Disbursed"/>
    <x v="0"/>
    <n v="100"/>
    <n v="20277"/>
    <n v="20277"/>
    <n v="20277"/>
    <n v="529192"/>
    <s v="Benworth Capital"/>
    <s v="7000 SW 97th Avenue Suite 201"/>
    <s v="Miami"/>
    <s v="FL"/>
    <n v="33173"/>
    <x v="0"/>
    <x v="1"/>
    <x v="0"/>
    <s v="Macon"/>
    <s v="BIBB"/>
    <s v="GA"/>
    <n v="31204"/>
    <s v="Miami"/>
    <s v="FL"/>
    <d v="2021-04-28T00:00:00"/>
    <n v="529192"/>
    <x v="0"/>
    <s v="NA"/>
    <s v="NA"/>
  </r>
  <r>
    <x v="14741"/>
    <x v="37"/>
    <s v="GA"/>
    <s v="995 Tuckawanna Dr SW"/>
    <s v="Atlanta"/>
    <s v="30311-3115"/>
    <x v="18"/>
    <n v="1691"/>
    <x v="0"/>
    <x v="28"/>
    <x v="2"/>
    <x v="9"/>
    <n v="3364128900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tlanta"/>
    <s v="FULTON"/>
    <s v="GA"/>
    <s v="30311-3115"/>
    <s v="Miami"/>
    <s v="FL"/>
    <d v="2021-04-28T00:00:00"/>
    <n v="529192"/>
    <x v="0"/>
    <s v="NA"/>
    <s v="NA"/>
  </r>
  <r>
    <x v="14742"/>
    <x v="37"/>
    <s v="GA"/>
    <s v="3737 Cusseta Rd Apt 4206"/>
    <s v="Columbus"/>
    <s v="31903-2161"/>
    <x v="12"/>
    <n v="1613"/>
    <x v="0"/>
    <x v="28"/>
    <x v="2"/>
    <x v="5"/>
    <n v="3878458902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Columbus"/>
    <s v="MUSCOGEE"/>
    <s v="GA"/>
    <s v="31903-2161"/>
    <s v="Miami"/>
    <s v="FL"/>
    <d v="2021-04-28T00:00:00"/>
    <n v="529192"/>
    <x v="0"/>
    <s v="NA"/>
    <s v="NA"/>
  </r>
  <r>
    <x v="14743"/>
    <x v="197"/>
    <s v="GA"/>
    <s v="715 Varsity Dr"/>
    <s v="Americus"/>
    <s v="31709-4303"/>
    <x v="13"/>
    <n v="1610"/>
    <x v="0"/>
    <x v="28"/>
    <x v="2"/>
    <x v="5"/>
    <n v="3886168909"/>
    <n v="405"/>
    <s v="PPP"/>
    <s v="Active Un-Disbursed"/>
    <x v="0"/>
    <n v="100"/>
    <n v="20666"/>
    <n v="20666"/>
    <n v="20666"/>
    <n v="529192"/>
    <s v="Benworth Capital"/>
    <s v="7000 SW 97th Avenue Suite 201"/>
    <s v="Miami"/>
    <s v="FL"/>
    <n v="33173"/>
    <x v="1"/>
    <x v="1"/>
    <x v="0"/>
    <s v="Americus"/>
    <s v="SUMTER"/>
    <s v="GA"/>
    <s v="31709-4303"/>
    <s v="Miami"/>
    <s v="FL"/>
    <d v="2021-04-28T00:00:00"/>
    <n v="529192"/>
    <x v="0"/>
    <s v="NA"/>
    <s v="NA"/>
  </r>
  <r>
    <x v="14744"/>
    <x v="37"/>
    <s v="GA"/>
    <s v="60 W Montgomery Xrd"/>
    <s v="Savannah"/>
    <s v="31406-3413"/>
    <x v="6"/>
    <n v="2320"/>
    <x v="0"/>
    <x v="28"/>
    <x v="2"/>
    <x v="8"/>
    <n v="3754088907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Savannah"/>
    <s v="CHATHAM"/>
    <s v="GA"/>
    <s v="31406-3413"/>
    <s v="Miami"/>
    <s v="FL"/>
    <d v="2021-04-28T00:00:00"/>
    <n v="529192"/>
    <x v="1"/>
    <s v="NA"/>
    <s v="NA"/>
  </r>
  <r>
    <x v="14745"/>
    <x v="2158"/>
    <s v="GA"/>
    <s v="279 Hillcrest St"/>
    <s v="Concord"/>
    <s v="30206-2805"/>
    <x v="0"/>
    <n v="4330"/>
    <x v="0"/>
    <x v="28"/>
    <x v="2"/>
    <x v="1"/>
    <n v="4392508909"/>
    <n v="405"/>
    <s v="PPP"/>
    <s v="Active Un-Disbursed"/>
    <x v="0"/>
    <n v="100"/>
    <n v="2291"/>
    <n v="2291"/>
    <n v="2291"/>
    <n v="529192"/>
    <s v="Benworth Capital"/>
    <s v="7000 SW 97th Avenue Suite 201"/>
    <s v="Miami"/>
    <s v="FL"/>
    <n v="33173"/>
    <x v="1"/>
    <x v="0"/>
    <x v="0"/>
    <s v="Concord"/>
    <s v="PIKE"/>
    <s v="GA"/>
    <s v="30206-2805"/>
    <s v="Miami"/>
    <s v="FL"/>
    <d v="2021-04-28T00:00:00"/>
    <n v="529192"/>
    <x v="1"/>
    <s v="NA"/>
    <s v="NA"/>
  </r>
  <r>
    <x v="14746"/>
    <x v="37"/>
    <s v="GA"/>
    <s v="312 Grant Pl Apt C"/>
    <s v="Albany"/>
    <s v="31701-5409"/>
    <x v="0"/>
    <n v="4340"/>
    <x v="0"/>
    <x v="28"/>
    <x v="2"/>
    <x v="5"/>
    <n v="4101538908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Albany"/>
    <s v="DOUGHERTY"/>
    <s v="GA"/>
    <s v="31701-5409"/>
    <s v="Miami"/>
    <s v="FL"/>
    <d v="2021-04-28T00:00:00"/>
    <n v="529192"/>
    <x v="0"/>
    <s v="NA"/>
    <s v="NA"/>
  </r>
  <r>
    <x v="14747"/>
    <x v="37"/>
    <s v="GA"/>
    <s v="4928 Scotts Creek Trl"/>
    <s v="Peachtree Corners"/>
    <s v="30096-2963"/>
    <x v="12"/>
    <n v="1410"/>
    <x v="0"/>
    <x v="28"/>
    <x v="2"/>
    <x v="3"/>
    <n v="4228388908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Peachtree Corners"/>
    <s v="GWINNETT"/>
    <s v="GA"/>
    <s v="30096-2963"/>
    <s v="Miami"/>
    <s v="FL"/>
    <d v="2021-04-28T00:00:00"/>
    <n v="529192"/>
    <x v="1"/>
    <s v="NA"/>
    <s v="NA"/>
  </r>
  <r>
    <x v="14748"/>
    <x v="4545"/>
    <s v="GA"/>
    <s v="3305 Lancer Dr"/>
    <s v="Powder Springs"/>
    <s v="30127-3618"/>
    <x v="1"/>
    <n v="1790"/>
    <x v="0"/>
    <x v="28"/>
    <x v="2"/>
    <x v="0"/>
    <n v="3300908910"/>
    <n v="405"/>
    <s v="PPP"/>
    <s v="Active Un-Disbursed"/>
    <x v="0"/>
    <n v="100"/>
    <n v="19427"/>
    <n v="19427"/>
    <n v="19427"/>
    <n v="529192"/>
    <s v="Benworth Capital"/>
    <s v="7000 SW 97th Avenue Suite 201"/>
    <s v="Miami"/>
    <s v="FL"/>
    <n v="33173"/>
    <x v="0"/>
    <x v="0"/>
    <x v="0"/>
    <s v="Powder Springs"/>
    <s v="COBB"/>
    <s v="GA"/>
    <s v="30127-3618"/>
    <s v="Miami"/>
    <s v="FL"/>
    <d v="2021-04-28T00:00:00"/>
    <n v="529192"/>
    <x v="1"/>
    <s v="NA"/>
    <s v="NA"/>
  </r>
  <r>
    <x v="14749"/>
    <x v="66"/>
    <s v="GA"/>
    <s v="4150 Arkwright Rd Apt 69"/>
    <s v="Macon"/>
    <s v="31210-1727"/>
    <x v="13"/>
    <n v="1498"/>
    <x v="0"/>
    <x v="28"/>
    <x v="2"/>
    <x v="13"/>
    <n v="3975728902"/>
    <n v="405"/>
    <s v="PPP"/>
    <s v="Active Un-Disbursed"/>
    <x v="0"/>
    <n v="100"/>
    <n v="18750"/>
    <n v="18750"/>
    <n v="18750"/>
    <n v="529192"/>
    <s v="Benworth Capital"/>
    <s v="7000 SW 97th Avenue Suite 201"/>
    <s v="Miami"/>
    <s v="FL"/>
    <n v="33173"/>
    <x v="0"/>
    <x v="0"/>
    <x v="0"/>
    <s v="Macon"/>
    <s v="BIBB"/>
    <s v="GA"/>
    <s v="31210-1727"/>
    <s v="Miami"/>
    <s v="FL"/>
    <d v="2021-04-28T00:00:00"/>
    <n v="529192"/>
    <x v="1"/>
    <s v="NA"/>
    <s v="NA"/>
  </r>
  <r>
    <x v="14750"/>
    <x v="37"/>
    <s v="GA"/>
    <s v="5890 Gateway Dr Ste A"/>
    <s v="Alpharetta"/>
    <s v="30004-3962"/>
    <x v="17"/>
    <n v="1310"/>
    <x v="0"/>
    <x v="28"/>
    <x v="22"/>
    <x v="2"/>
    <n v="4206728902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lpharetta"/>
    <s v="FORSYTH"/>
    <s v="GA"/>
    <s v="30004-3962"/>
    <s v="PHOENIXVILLE"/>
    <s v="PA"/>
    <d v="2021-04-28T00:00:00"/>
    <n v="121536"/>
    <x v="1"/>
    <s v="NA"/>
    <s v="NA"/>
  </r>
  <r>
    <x v="14751"/>
    <x v="37"/>
    <s v="GA"/>
    <s v="74 Memory Ln"/>
    <s v="Rabun Gap"/>
    <s v="30568-3028"/>
    <x v="4"/>
    <n v="6118"/>
    <x v="0"/>
    <x v="28"/>
    <x v="5"/>
    <x v="12"/>
    <n v="3960528909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1"/>
    <x v="0"/>
    <s v="Rabun Gap"/>
    <s v="RABUN"/>
    <s v="GA"/>
    <s v="30568-3028"/>
    <s v="Laguna Hills"/>
    <s v="CA"/>
    <d v="2021-04-28T00:00:00"/>
    <n v="509316"/>
    <x v="1"/>
    <s v="NA"/>
    <s v="NA"/>
  </r>
  <r>
    <x v="14752"/>
    <x v="4546"/>
    <s v="GA"/>
    <s v="1400 herrington Rd  Lawrenceville"/>
    <s v="Lawrenceville"/>
    <n v="30044"/>
    <x v="1"/>
    <n v="1720"/>
    <x v="0"/>
    <x v="28"/>
    <x v="2"/>
    <x v="3"/>
    <n v="3975178903"/>
    <n v="405"/>
    <s v="PPS"/>
    <s v="Active Un-Disbursed"/>
    <x v="0"/>
    <n v="100"/>
    <n v="5578"/>
    <n v="5578"/>
    <n v="5578"/>
    <n v="529192"/>
    <s v="Benworth Capital"/>
    <s v="7000 SW 97th Avenue Suite 201"/>
    <s v="Miami"/>
    <s v="FL"/>
    <n v="33173"/>
    <x v="0"/>
    <x v="0"/>
    <x v="0"/>
    <s v="Lawrenceville"/>
    <s v="GWINNETT"/>
    <s v="GA"/>
    <n v="30044"/>
    <s v="Miami"/>
    <s v="FL"/>
    <d v="2021-04-28T00:00:00"/>
    <n v="529192"/>
    <x v="1"/>
    <s v="NA"/>
    <s v="NA"/>
  </r>
  <r>
    <x v="14753"/>
    <x v="37"/>
    <s v="GA"/>
    <s v="236 Village Square Dr"/>
    <s v="Woodstock"/>
    <s v="30188-7030"/>
    <x v="10"/>
    <n v="2110"/>
    <x v="0"/>
    <x v="28"/>
    <x v="2"/>
    <x v="6"/>
    <n v="4396928903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Woodstock"/>
    <s v="CHEROKEE"/>
    <s v="GA"/>
    <s v="30188-7030"/>
    <s v="Miami"/>
    <s v="FL"/>
    <d v="2021-04-28T00:00:00"/>
    <n v="529192"/>
    <x v="1"/>
    <s v="NA"/>
    <s v="NA"/>
  </r>
  <r>
    <x v="14754"/>
    <x v="4547"/>
    <s v="GA"/>
    <s v="2588 dale creek dr nw Atlanta ga"/>
    <s v="Atlanta"/>
    <n v="30318"/>
    <x v="2"/>
    <n v="2310"/>
    <x v="0"/>
    <x v="28"/>
    <x v="2"/>
    <x v="9"/>
    <n v="4191458900"/>
    <n v="405"/>
    <s v="PPP"/>
    <s v="Active Un-Disbursed"/>
    <x v="0"/>
    <n v="100"/>
    <n v="13395"/>
    <n v="13395"/>
    <n v="13395"/>
    <n v="529192"/>
    <s v="Benworth Capital"/>
    <s v="7000 SW 97th Avenue Suite 201"/>
    <s v="Miami"/>
    <s v="FL"/>
    <n v="33173"/>
    <x v="0"/>
    <x v="0"/>
    <x v="0"/>
    <s v="Atlanta"/>
    <s v="FULTON"/>
    <s v="GA"/>
    <n v="30318"/>
    <s v="Miami"/>
    <s v="FL"/>
    <d v="2021-04-28T00:00:00"/>
    <n v="529192"/>
    <x v="0"/>
    <s v="NA"/>
    <s v="NA"/>
  </r>
  <r>
    <x v="14755"/>
    <x v="37"/>
    <s v="GA"/>
    <s v="4346 Kousa Rd"/>
    <s v="Austell"/>
    <s v="30106-7500"/>
    <x v="1"/>
    <n v="1920"/>
    <x v="0"/>
    <x v="28"/>
    <x v="12"/>
    <x v="0"/>
    <n v="4211338908"/>
    <n v="405"/>
    <s v="PPP"/>
    <s v="Active Un-Disbursed"/>
    <x v="0"/>
    <n v="100"/>
    <n v="20833"/>
    <n v="20833"/>
    <n v="20833"/>
    <n v="499141"/>
    <s v="Readycap Lending, LLC"/>
    <s v="200 Connell Drive Suite 4000"/>
    <s v="BERKELEY HEIGHTS"/>
    <s v="NJ"/>
    <n v="7922"/>
    <x v="0"/>
    <x v="0"/>
    <x v="0"/>
    <s v="Austell"/>
    <s v="COBB"/>
    <s v="GA"/>
    <s v="30106-7500"/>
    <s v="BERKELEY HEIGHTS"/>
    <s v="NJ"/>
    <d v="2021-04-28T00:00:00"/>
    <n v="499141"/>
    <x v="1"/>
    <s v="NA"/>
    <s v="NA"/>
  </r>
  <r>
    <x v="14756"/>
    <x v="395"/>
    <s v="GA"/>
    <s v="284 Adams Lake Dr"/>
    <s v="Lawrenceville"/>
    <s v="30046-5316"/>
    <x v="2"/>
    <n v="2511"/>
    <x v="0"/>
    <x v="28"/>
    <x v="2"/>
    <x v="3"/>
    <n v="4406008903"/>
    <n v="405"/>
    <s v="PPP"/>
    <s v="Active Un-Disbursed"/>
    <x v="0"/>
    <n v="100"/>
    <n v="18681"/>
    <n v="18681"/>
    <n v="18681"/>
    <n v="529192"/>
    <s v="Benworth Capital"/>
    <s v="7000 SW 97th Avenue Suite 201"/>
    <s v="Miami"/>
    <s v="FL"/>
    <n v="33173"/>
    <x v="0"/>
    <x v="0"/>
    <x v="0"/>
    <s v="Lawrenceville"/>
    <s v="GWINNETT"/>
    <s v="GA"/>
    <s v="30046-5316"/>
    <s v="Miami"/>
    <s v="FL"/>
    <d v="2021-04-28T00:00:00"/>
    <n v="529192"/>
    <x v="0"/>
    <s v="NA"/>
    <s v="NA"/>
  </r>
  <r>
    <x v="14757"/>
    <x v="4548"/>
    <s v="GA"/>
    <s v="7550 Montego Ct"/>
    <s v="Riverdale"/>
    <s v="30274-3618"/>
    <x v="14"/>
    <n v="1390"/>
    <x v="0"/>
    <x v="28"/>
    <x v="2"/>
    <x v="0"/>
    <n v="4362388909"/>
    <n v="405"/>
    <s v="PPS"/>
    <s v="Active Un-Disbursed"/>
    <x v="0"/>
    <n v="100"/>
    <n v="1468"/>
    <n v="1468"/>
    <n v="1468"/>
    <n v="529192"/>
    <s v="Benworth Capital"/>
    <s v="7000 SW 97th Avenue Suite 201"/>
    <s v="Miami"/>
    <s v="FL"/>
    <n v="33173"/>
    <x v="0"/>
    <x v="0"/>
    <x v="0"/>
    <s v="Riverdale"/>
    <s v="CLAYTON"/>
    <s v="GA"/>
    <s v="30274-3618"/>
    <s v="Miami"/>
    <s v="FL"/>
    <d v="2021-04-28T00:00:00"/>
    <n v="529192"/>
    <x v="0"/>
    <s v="NA"/>
    <s v="NA"/>
  </r>
  <r>
    <x v="14758"/>
    <x v="4549"/>
    <s v="GA"/>
    <s v="10909 Jamestowne Rd"/>
    <s v="Savannah"/>
    <s v="31419-1013"/>
    <x v="1"/>
    <n v="1720"/>
    <x v="0"/>
    <x v="28"/>
    <x v="2"/>
    <x v="8"/>
    <n v="3851428904"/>
    <n v="405"/>
    <s v="PPS"/>
    <s v="Active Un-Disbursed"/>
    <x v="0"/>
    <n v="100"/>
    <n v="10511"/>
    <n v="10511"/>
    <n v="10511"/>
    <n v="529192"/>
    <s v="Benworth Capital"/>
    <s v="7000 SW 97th Avenue Suite 201"/>
    <s v="Miami"/>
    <s v="FL"/>
    <n v="33173"/>
    <x v="0"/>
    <x v="0"/>
    <x v="0"/>
    <s v="Savannah"/>
    <s v="CHATHAM"/>
    <s v="GA"/>
    <s v="31419-1013"/>
    <s v="Miami"/>
    <s v="FL"/>
    <d v="2021-04-28T00:00:00"/>
    <n v="529192"/>
    <x v="1"/>
    <s v="NA"/>
    <s v="NA"/>
  </r>
  <r>
    <x v="14759"/>
    <x v="1698"/>
    <s v="GA"/>
    <s v="615 Whiddon St. Tifton"/>
    <s v="Tifton"/>
    <n v="31794"/>
    <x v="6"/>
    <n v="2112"/>
    <x v="0"/>
    <x v="28"/>
    <x v="2"/>
    <x v="13"/>
    <n v="4321988905"/>
    <n v="405"/>
    <s v="PPS"/>
    <s v="Active Un-Disbursed"/>
    <x v="0"/>
    <n v="100"/>
    <n v="7022"/>
    <n v="7022"/>
    <n v="7022"/>
    <n v="529192"/>
    <s v="Benworth Capital"/>
    <s v="7000 SW 97th Avenue Suite 201"/>
    <s v="Miami"/>
    <s v="FL"/>
    <n v="33173"/>
    <x v="1"/>
    <x v="0"/>
    <x v="0"/>
    <s v="Tifton"/>
    <s v="TIFT"/>
    <s v="GA"/>
    <n v="31794"/>
    <s v="Miami"/>
    <s v="FL"/>
    <d v="2021-04-28T00:00:00"/>
    <n v="529192"/>
    <x v="0"/>
    <s v="NA"/>
    <s v="NA"/>
  </r>
  <r>
    <x v="14760"/>
    <x v="1420"/>
    <s v="GA"/>
    <s v="4694 Ernest Dr"/>
    <s v="Forest Park"/>
    <s v="30297-3810"/>
    <x v="9"/>
    <n v="3998"/>
    <x v="0"/>
    <x v="28"/>
    <x v="2"/>
    <x v="9"/>
    <n v="3363788908"/>
    <n v="405"/>
    <s v="PPP"/>
    <s v="Active Un-Disbursed"/>
    <x v="0"/>
    <n v="100"/>
    <n v="2083"/>
    <n v="2083"/>
    <n v="2083"/>
    <n v="529192"/>
    <s v="Benworth Capital"/>
    <s v="7000 SW 97th Avenue Suite 201"/>
    <s v="Miami"/>
    <s v="FL"/>
    <n v="33173"/>
    <x v="0"/>
    <x v="1"/>
    <x v="0"/>
    <s v="Forest Park"/>
    <s v="CLAYTON"/>
    <s v="GA"/>
    <s v="30297-3810"/>
    <s v="Miami"/>
    <s v="FL"/>
    <d v="2021-04-28T00:00:00"/>
    <n v="529192"/>
    <x v="0"/>
    <s v="NA"/>
    <s v="NA"/>
  </r>
  <r>
    <x v="14761"/>
    <x v="37"/>
    <s v="GA"/>
    <s v="3162 Patuxent Trce"/>
    <s v="Lithonia"/>
    <s v="30038-1117"/>
    <x v="12"/>
    <n v="1420"/>
    <x v="0"/>
    <x v="28"/>
    <x v="5"/>
    <x v="7"/>
    <n v="4378128906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ithonia"/>
    <s v="DEKALB"/>
    <s v="GA"/>
    <s v="30038-1117"/>
    <s v="Laguna Hills"/>
    <s v="CA"/>
    <d v="2021-04-28T00:00:00"/>
    <n v="509316"/>
    <x v="1"/>
    <s v="NA"/>
    <s v="NA"/>
  </r>
  <r>
    <x v="14762"/>
    <x v="248"/>
    <s v="GA"/>
    <s v="2524 Martin Luther King Jr Dr SW"/>
    <s v="Atlanta"/>
    <s v="30311-1766"/>
    <x v="6"/>
    <n v="2112"/>
    <x v="0"/>
    <x v="28"/>
    <x v="2"/>
    <x v="9"/>
    <n v="3716408906"/>
    <n v="405"/>
    <s v="PPP"/>
    <s v="Active Un-Disbursed"/>
    <x v="0"/>
    <n v="100"/>
    <n v="20571"/>
    <n v="20571"/>
    <n v="20571"/>
    <n v="529192"/>
    <s v="Benworth Capital"/>
    <s v="7000 SW 97th Avenue Suite 201"/>
    <s v="Miami"/>
    <s v="FL"/>
    <n v="33173"/>
    <x v="0"/>
    <x v="1"/>
    <x v="0"/>
    <s v="Atlanta"/>
    <s v="FULTON"/>
    <s v="GA"/>
    <s v="30311-1766"/>
    <s v="Miami"/>
    <s v="FL"/>
    <d v="2021-04-28T00:00:00"/>
    <n v="529192"/>
    <x v="0"/>
    <s v="NA"/>
    <s v="NA"/>
  </r>
  <r>
    <x v="14763"/>
    <x v="4550"/>
    <s v="GA"/>
    <s v="4241 Hendrix Dr Apt E3"/>
    <s v="Forest Park"/>
    <s v="30297-1277"/>
    <x v="10"/>
    <n v="2110"/>
    <x v="0"/>
    <x v="28"/>
    <x v="2"/>
    <x v="9"/>
    <n v="3634028906"/>
    <n v="405"/>
    <s v="PPP"/>
    <s v="Active Un-Disbursed"/>
    <x v="0"/>
    <n v="100"/>
    <n v="19834"/>
    <n v="19834"/>
    <n v="19834"/>
    <n v="529192"/>
    <s v="Benworth Capital"/>
    <s v="7000 SW 97th Avenue Suite 201"/>
    <s v="Miami"/>
    <s v="FL"/>
    <n v="33173"/>
    <x v="0"/>
    <x v="1"/>
    <x v="0"/>
    <s v="Forest Park"/>
    <s v="CLAYTON"/>
    <s v="GA"/>
    <s v="30297-1277"/>
    <s v="Miami"/>
    <s v="FL"/>
    <d v="2021-04-28T00:00:00"/>
    <n v="529192"/>
    <x v="0"/>
    <s v="NA"/>
    <s v="NA"/>
  </r>
  <r>
    <x v="14764"/>
    <x v="37"/>
    <s v="GA"/>
    <s v="3922 Parham Way N/A"/>
    <s v="Atlanta"/>
    <s v="30349-1593"/>
    <x v="14"/>
    <n v="1190"/>
    <x v="0"/>
    <x v="28"/>
    <x v="22"/>
    <x v="0"/>
    <n v="3677738907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FULTON"/>
    <s v="GA"/>
    <s v="30349-1593"/>
    <s v="PHOENIXVILLE"/>
    <s v="PA"/>
    <d v="2021-04-28T00:00:00"/>
    <n v="121536"/>
    <x v="1"/>
    <s v="NA"/>
    <s v="NA"/>
  </r>
  <r>
    <x v="14765"/>
    <x v="436"/>
    <s v="GA"/>
    <s v="3336 Waggoner Ln"/>
    <s v="Rex"/>
    <s v="30273-5219"/>
    <x v="6"/>
    <n v="1191"/>
    <x v="0"/>
    <x v="28"/>
    <x v="2"/>
    <x v="9"/>
    <n v="3327108906"/>
    <n v="405"/>
    <s v="PPP"/>
    <s v="Active Un-Disbursed"/>
    <x v="0"/>
    <n v="100"/>
    <n v="18958"/>
    <n v="18958"/>
    <n v="18958"/>
    <n v="529192"/>
    <s v="Benworth Capital"/>
    <s v="7000 SW 97th Avenue Suite 201"/>
    <s v="Miami"/>
    <s v="FL"/>
    <n v="33173"/>
    <x v="0"/>
    <x v="0"/>
    <x v="0"/>
    <s v="Rex"/>
    <s v="CLAYTON"/>
    <s v="GA"/>
    <s v="30273-5219"/>
    <s v="Miami"/>
    <s v="FL"/>
    <d v="2021-04-28T00:00:00"/>
    <n v="529192"/>
    <x v="1"/>
    <s v="NA"/>
    <s v="NA"/>
  </r>
  <r>
    <x v="14766"/>
    <x v="37"/>
    <s v="GA"/>
    <s v="910 Lenox Hill Ct NE N/A"/>
    <s v="Atlanta"/>
    <s v="30324-2957"/>
    <x v="7"/>
    <n v="5112"/>
    <x v="0"/>
    <x v="28"/>
    <x v="22"/>
    <x v="9"/>
    <n v="364683891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FULTON"/>
    <s v="GA"/>
    <s v="30324-2957"/>
    <s v="PHOENIXVILLE"/>
    <s v="PA"/>
    <d v="2021-04-28T00:00:00"/>
    <n v="121536"/>
    <x v="1"/>
    <s v="NA"/>
    <s v="NA"/>
  </r>
  <r>
    <x v="14767"/>
    <x v="37"/>
    <s v="GA"/>
    <s v="4843 Caboose Ln NW"/>
    <s v="Acworth"/>
    <s v="30102-6985"/>
    <x v="2"/>
    <n v="2320"/>
    <x v="0"/>
    <x v="28"/>
    <x v="2"/>
    <x v="6"/>
    <n v="3316018908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cworth"/>
    <s v="COBB"/>
    <s v="GA"/>
    <s v="30102-6985"/>
    <s v="Miami"/>
    <s v="FL"/>
    <d v="2021-04-28T00:00:00"/>
    <n v="529192"/>
    <x v="1"/>
    <s v="NA"/>
    <s v="NA"/>
  </r>
  <r>
    <x v="14768"/>
    <x v="456"/>
    <s v="GA"/>
    <s v="2162 Autumn Chase Dr"/>
    <s v="Stockbridge"/>
    <s v="30281-9208"/>
    <x v="12"/>
    <n v="1611"/>
    <x v="0"/>
    <x v="28"/>
    <x v="2"/>
    <x v="0"/>
    <n v="3609918900"/>
    <n v="405"/>
    <s v="PPP"/>
    <s v="Active Un-Disbursed"/>
    <x v="0"/>
    <n v="100"/>
    <n v="20463"/>
    <n v="20463"/>
    <n v="20463"/>
    <n v="529192"/>
    <s v="Benworth Capital"/>
    <s v="7000 SW 97th Avenue Suite 201"/>
    <s v="Miami"/>
    <s v="FL"/>
    <n v="33173"/>
    <x v="0"/>
    <x v="0"/>
    <x v="0"/>
    <s v="Stockbridge"/>
    <s v="ROCKDALE"/>
    <s v="GA"/>
    <s v="30281-9208"/>
    <s v="Miami"/>
    <s v="FL"/>
    <d v="2021-04-28T00:00:00"/>
    <n v="529192"/>
    <x v="0"/>
    <s v="NA"/>
    <s v="NA"/>
  </r>
  <r>
    <x v="14769"/>
    <x v="4551"/>
    <s v="GA"/>
    <s v="2784 Coventry Grn SE"/>
    <s v="Conyers"/>
    <s v="30013-6395"/>
    <x v="15"/>
    <n v="1130"/>
    <x v="0"/>
    <x v="28"/>
    <x v="5"/>
    <x v="7"/>
    <n v="4052188902"/>
    <n v="405"/>
    <s v="PPP"/>
    <s v="Active Un-Disbursed"/>
    <x v="0"/>
    <n v="100"/>
    <n v="20125"/>
    <n v="20125"/>
    <n v="20125"/>
    <n v="509316"/>
    <s v="Harvest Small Business Finance, LLC"/>
    <s v="24422 Avenida de la Carlota Suite 232"/>
    <s v="Laguna Hills"/>
    <s v="CA"/>
    <n v="92653"/>
    <x v="0"/>
    <x v="0"/>
    <x v="0"/>
    <s v="Conyers"/>
    <s v="ROCKDALE"/>
    <s v="GA"/>
    <s v="30013-6395"/>
    <s v="Laguna Hills"/>
    <s v="CA"/>
    <d v="2021-04-28T00:00:00"/>
    <n v="509316"/>
    <x v="1"/>
    <s v="NA"/>
    <s v="NA"/>
  </r>
  <r>
    <x v="14770"/>
    <x v="4552"/>
    <s v="GA"/>
    <s v="320 Carl Vinson Pkwy Apt 423"/>
    <s v="Warner Robins"/>
    <s v="31088-8414"/>
    <x v="5"/>
    <n v="4110"/>
    <x v="0"/>
    <x v="28"/>
    <x v="2"/>
    <x v="13"/>
    <n v="4077358901"/>
    <n v="405"/>
    <s v="PPP"/>
    <s v="Active Un-Disbursed"/>
    <x v="0"/>
    <n v="100"/>
    <n v="17272"/>
    <n v="17272"/>
    <n v="17272"/>
    <n v="529192"/>
    <s v="Benworth Capital"/>
    <s v="7000 SW 97th Avenue Suite 201"/>
    <s v="Miami"/>
    <s v="FL"/>
    <n v="33173"/>
    <x v="0"/>
    <x v="0"/>
    <x v="0"/>
    <s v="Warner Robins"/>
    <s v="HOUSTON"/>
    <s v="GA"/>
    <s v="31088-8414"/>
    <s v="Miami"/>
    <s v="FL"/>
    <d v="2021-04-28T00:00:00"/>
    <n v="529192"/>
    <x v="1"/>
    <s v="NA"/>
    <s v="NA"/>
  </r>
  <r>
    <x v="14771"/>
    <x v="37"/>
    <s v="GA"/>
    <s v="7095 Fringe Flower Dr"/>
    <s v="Austell"/>
    <s v="30168-6834"/>
    <x v="4"/>
    <n v="6117"/>
    <x v="0"/>
    <x v="28"/>
    <x v="5"/>
    <x v="0"/>
    <n v="3678968908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ustell"/>
    <s v="COBB"/>
    <s v="GA"/>
    <s v="30168-6834"/>
    <s v="Laguna Hills"/>
    <s v="CA"/>
    <d v="2021-04-28T00:00:00"/>
    <n v="509316"/>
    <x v="0"/>
    <s v="NA"/>
    <s v="NA"/>
  </r>
  <r>
    <x v="14772"/>
    <x v="37"/>
    <s v="GA"/>
    <s v="5310 Cantrell Rd"/>
    <s v="Dawsonville"/>
    <s v="30534-4840"/>
    <x v="6"/>
    <n v="1198"/>
    <x v="0"/>
    <x v="28"/>
    <x v="2"/>
    <x v="12"/>
    <n v="3453168903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Dawsonville"/>
    <s v="FORSYTH"/>
    <s v="GA"/>
    <s v="30534-4840"/>
    <s v="Miami"/>
    <s v="FL"/>
    <d v="2021-04-28T00:00:00"/>
    <n v="529192"/>
    <x v="1"/>
    <s v="NA"/>
    <s v="NA"/>
  </r>
  <r>
    <x v="14773"/>
    <x v="37"/>
    <s v="GA"/>
    <s v="150 W Cleveland Ave Apt 1"/>
    <s v="Lyons"/>
    <s v="30436-1169"/>
    <x v="6"/>
    <n v="2112"/>
    <x v="0"/>
    <x v="28"/>
    <x v="5"/>
    <x v="10"/>
    <n v="4071838902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1"/>
    <x v="0"/>
    <s v="Lyons"/>
    <s v="TOOMBS"/>
    <s v="GA"/>
    <s v="30436-1169"/>
    <s v="Laguna Hills"/>
    <s v="CA"/>
    <d v="2021-04-28T00:00:00"/>
    <n v="509316"/>
    <x v="1"/>
    <s v="NA"/>
    <s v="NA"/>
  </r>
  <r>
    <x v="14774"/>
    <x v="37"/>
    <s v="GA"/>
    <s v="225 Jessie Ct"/>
    <s v="McDonough"/>
    <s v="30252-8911"/>
    <x v="11"/>
    <n v="3999"/>
    <x v="0"/>
    <x v="28"/>
    <x v="2"/>
    <x v="11"/>
    <n v="4238088905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McDonough"/>
    <s v="HENRY"/>
    <s v="GA"/>
    <s v="30252-8911"/>
    <s v="Miami"/>
    <s v="FL"/>
    <d v="2021-04-28T00:00:00"/>
    <n v="529192"/>
    <x v="1"/>
    <s v="NA"/>
    <s v="NA"/>
  </r>
  <r>
    <x v="14775"/>
    <x v="37"/>
    <s v="GA"/>
    <s v="3834 Vallecito Ct"/>
    <s v="Lawrenceville"/>
    <s v="30044-2091"/>
    <x v="17"/>
    <n v="8140"/>
    <x v="0"/>
    <x v="28"/>
    <x v="2"/>
    <x v="3"/>
    <n v="3714808904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Lawrenceville"/>
    <s v="GWINNETT"/>
    <s v="GA"/>
    <s v="30044-2091"/>
    <s v="Miami"/>
    <s v="FL"/>
    <d v="2021-04-28T00:00:00"/>
    <n v="529192"/>
    <x v="1"/>
    <s v="NA"/>
    <s v="NA"/>
  </r>
  <r>
    <x v="14776"/>
    <x v="4553"/>
    <s v="GA"/>
    <s v="4790 Dora St"/>
    <s v="Waycross"/>
    <s v="31503-4546"/>
    <x v="9"/>
    <n v="3998"/>
    <x v="0"/>
    <x v="28"/>
    <x v="2"/>
    <x v="8"/>
    <n v="3672628910"/>
    <n v="405"/>
    <s v="PPP"/>
    <s v="Active Un-Disbursed"/>
    <x v="0"/>
    <n v="100"/>
    <n v="9909"/>
    <n v="9909"/>
    <n v="9909"/>
    <n v="529192"/>
    <s v="Benworth Capital"/>
    <s v="7000 SW 97th Avenue Suite 201"/>
    <s v="Miami"/>
    <s v="FL"/>
    <n v="33173"/>
    <x v="0"/>
    <x v="0"/>
    <x v="0"/>
    <s v="Waycross"/>
    <s v="WARE"/>
    <s v="GA"/>
    <s v="31503-4546"/>
    <s v="Miami"/>
    <s v="FL"/>
    <d v="2021-04-28T00:00:00"/>
    <n v="529192"/>
    <x v="0"/>
    <s v="NA"/>
    <s v="NA"/>
  </r>
  <r>
    <x v="14777"/>
    <x v="72"/>
    <s v="GA"/>
    <s v="109 Allen Rd"/>
    <s v="Lake Park"/>
    <s v="31636-5425"/>
    <x v="13"/>
    <n v="1498"/>
    <x v="0"/>
    <x v="28"/>
    <x v="2"/>
    <x v="13"/>
    <n v="3692608901"/>
    <n v="405"/>
    <s v="PPP"/>
    <s v="Active Un-Disbursed"/>
    <x v="0"/>
    <n v="100"/>
    <n v="20052"/>
    <n v="20052"/>
    <n v="20052"/>
    <n v="529192"/>
    <s v="Benworth Capital"/>
    <s v="7000 SW 97th Avenue Suite 201"/>
    <s v="Miami"/>
    <s v="FL"/>
    <n v="33173"/>
    <x v="1"/>
    <x v="1"/>
    <x v="0"/>
    <s v="Lake Park"/>
    <s v="ECHOLS"/>
    <s v="GA"/>
    <s v="31636-5425"/>
    <s v="Miami"/>
    <s v="FL"/>
    <d v="2021-04-28T00:00:00"/>
    <n v="529192"/>
    <x v="1"/>
    <s v="NA"/>
    <s v="NA"/>
  </r>
  <r>
    <x v="14778"/>
    <x v="37"/>
    <s v="GA"/>
    <s v="2940 Fields Dr"/>
    <s v="Lithonia"/>
    <s v="30038-2080"/>
    <x v="12"/>
    <n v="1613"/>
    <x v="0"/>
    <x v="28"/>
    <x v="2"/>
    <x v="7"/>
    <n v="3906278905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Lithonia"/>
    <s v="DEKALB"/>
    <s v="GA"/>
    <s v="30038-2080"/>
    <s v="Miami"/>
    <s v="FL"/>
    <d v="2021-04-28T00:00:00"/>
    <n v="529192"/>
    <x v="1"/>
    <s v="NA"/>
    <s v="NA"/>
  </r>
  <r>
    <x v="14779"/>
    <x v="4554"/>
    <s v="GA"/>
    <s v="75 Washington St Unit 1398"/>
    <s v="Fairburn"/>
    <s v="30213-1257"/>
    <x v="13"/>
    <n v="4210"/>
    <x v="0"/>
    <x v="28"/>
    <x v="22"/>
    <x v="0"/>
    <n v="3309438907"/>
    <n v="405"/>
    <s v="PPP"/>
    <s v="Active Un-Disbursed"/>
    <x v="0"/>
    <n v="100"/>
    <n v="31250"/>
    <n v="31250"/>
    <n v="31250"/>
    <n v="121536"/>
    <s v="Customers Bank"/>
    <s v="99 Bridge St"/>
    <s v="PHOENIXVILLE"/>
    <s v="PA"/>
    <s v="19460-3411"/>
    <x v="0"/>
    <x v="0"/>
    <x v="0"/>
    <s v="Fairburn"/>
    <s v="FULTON"/>
    <s v="GA"/>
    <s v="30213-1257"/>
    <s v="PHOENIXVILLE"/>
    <s v="PA"/>
    <d v="2021-04-28T00:00:00"/>
    <n v="121536"/>
    <x v="1"/>
    <s v="NA"/>
    <s v="NA"/>
  </r>
  <r>
    <x v="14780"/>
    <x v="37"/>
    <s v="GA"/>
    <s v="19 Arnold St"/>
    <s v="Rockmart"/>
    <s v="30153-2703"/>
    <x v="9"/>
    <n v="3998"/>
    <x v="0"/>
    <x v="28"/>
    <x v="2"/>
    <x v="4"/>
    <n v="3874808903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1"/>
    <x v="0"/>
    <s v="Rockmart"/>
    <s v="POLK"/>
    <s v="GA"/>
    <s v="30153-2703"/>
    <s v="Miami"/>
    <s v="FL"/>
    <d v="2021-04-28T00:00:00"/>
    <n v="529192"/>
    <x v="1"/>
    <s v="NA"/>
    <s v="NA"/>
  </r>
  <r>
    <x v="14781"/>
    <x v="4555"/>
    <s v="GA"/>
    <s v="1609 Homestead Trl"/>
    <s v="Alpharetta"/>
    <s v="30004-8537"/>
    <x v="12"/>
    <n v="1611"/>
    <x v="0"/>
    <x v="28"/>
    <x v="2"/>
    <x v="2"/>
    <n v="3789058909"/>
    <n v="405"/>
    <s v="PPP"/>
    <s v="Active Un-Disbursed"/>
    <x v="0"/>
    <n v="100"/>
    <n v="16230"/>
    <n v="16230"/>
    <n v="16230"/>
    <n v="529192"/>
    <s v="Benworth Capital"/>
    <s v="7000 SW 97th Avenue Suite 201"/>
    <s v="Miami"/>
    <s v="FL"/>
    <n v="33173"/>
    <x v="0"/>
    <x v="0"/>
    <x v="0"/>
    <s v="Alpharetta"/>
    <s v="FULTON"/>
    <s v="GA"/>
    <s v="30004-8537"/>
    <s v="Miami"/>
    <s v="FL"/>
    <d v="2021-04-28T00:00:00"/>
    <n v="529192"/>
    <x v="1"/>
    <s v="NA"/>
    <s v="NA"/>
  </r>
  <r>
    <x v="14782"/>
    <x v="37"/>
    <s v="GA"/>
    <s v="712 River Hill Dr"/>
    <s v="Lawrenceville"/>
    <s v="30046-4037"/>
    <x v="6"/>
    <n v="3910"/>
    <x v="0"/>
    <x v="28"/>
    <x v="2"/>
    <x v="3"/>
    <n v="4207998904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Lawrenceville"/>
    <s v="GWINNETT"/>
    <s v="GA"/>
    <s v="30046-4037"/>
    <s v="Miami"/>
    <s v="FL"/>
    <d v="2021-04-28T00:00:00"/>
    <n v="529192"/>
    <x v="0"/>
    <s v="NA"/>
    <s v="NA"/>
  </r>
  <r>
    <x v="14783"/>
    <x v="1406"/>
    <s v="GA"/>
    <s v="20 Lee St Ste 10"/>
    <s v="Jefferson"/>
    <s v="30549-6327"/>
    <x v="4"/>
    <n v="6210"/>
    <x v="0"/>
    <x v="28"/>
    <x v="2"/>
    <x v="12"/>
    <n v="3967338903"/>
    <n v="405"/>
    <s v="PPP"/>
    <s v="Active Un-Disbursed"/>
    <x v="0"/>
    <n v="100"/>
    <n v="4212"/>
    <n v="4212"/>
    <n v="4212"/>
    <n v="529192"/>
    <s v="Benworth Capital"/>
    <s v="7000 SW 97th Avenue Suite 201"/>
    <s v="Miami"/>
    <s v="FL"/>
    <n v="33173"/>
    <x v="1"/>
    <x v="0"/>
    <x v="0"/>
    <s v="Jefferson"/>
    <s v="JACKSON"/>
    <s v="GA"/>
    <s v="30549-6327"/>
    <s v="Miami"/>
    <s v="FL"/>
    <d v="2021-04-28T00:00:00"/>
    <n v="529192"/>
    <x v="1"/>
    <s v="NA"/>
    <s v="NA"/>
  </r>
  <r>
    <x v="14784"/>
    <x v="37"/>
    <s v="GA"/>
    <s v="218 Lakepointe Dr"/>
    <s v="Savannah"/>
    <s v="31407-4889"/>
    <x v="2"/>
    <n v="2320"/>
    <x v="0"/>
    <x v="28"/>
    <x v="2"/>
    <x v="8"/>
    <n v="400077890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Savannah"/>
    <s v="CHATHAM"/>
    <s v="GA"/>
    <s v="31407-4889"/>
    <s v="Miami"/>
    <s v="FL"/>
    <d v="2021-04-28T00:00:00"/>
    <n v="529192"/>
    <x v="1"/>
    <s v="NA"/>
    <s v="NA"/>
  </r>
  <r>
    <x v="14785"/>
    <x v="37"/>
    <s v="GA"/>
    <s v="803 N Bay Overlook"/>
    <s v="Villa Rica"/>
    <s v="30180-5147"/>
    <x v="8"/>
    <n v="2120"/>
    <x v="0"/>
    <x v="28"/>
    <x v="5"/>
    <x v="1"/>
    <n v="380727891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Villa Rica"/>
    <s v="CARROLL"/>
    <s v="GA"/>
    <s v="30180-5147"/>
    <s v="Laguna Hills"/>
    <s v="CA"/>
    <d v="2021-04-28T00:00:00"/>
    <n v="509316"/>
    <x v="0"/>
    <s v="NA"/>
    <s v="NA"/>
  </r>
  <r>
    <x v="14786"/>
    <x v="4556"/>
    <s v="GA"/>
    <s v="5025 Racquet Ct"/>
    <s v="Duluth"/>
    <s v="30096-6015"/>
    <x v="6"/>
    <n v="2199"/>
    <x v="0"/>
    <x v="28"/>
    <x v="2"/>
    <x v="3"/>
    <n v="3936448909"/>
    <n v="405"/>
    <s v="PPS"/>
    <s v="Active Un-Disbursed"/>
    <x v="0"/>
    <n v="100"/>
    <n v="2828"/>
    <n v="2828"/>
    <n v="2828"/>
    <n v="529192"/>
    <s v="Benworth Capital"/>
    <s v="7000 SW 97th Avenue Suite 201"/>
    <s v="Miami"/>
    <s v="FL"/>
    <n v="33173"/>
    <x v="0"/>
    <x v="0"/>
    <x v="0"/>
    <s v="Duluth"/>
    <s v="GWINNETT"/>
    <s v="GA"/>
    <s v="30096-6015"/>
    <s v="Miami"/>
    <s v="FL"/>
    <d v="2021-04-28T00:00:00"/>
    <n v="529192"/>
    <x v="1"/>
    <s v="NA"/>
    <s v="NA"/>
  </r>
  <r>
    <x v="14787"/>
    <x v="220"/>
    <s v="GA"/>
    <s v="101B Orange St"/>
    <s v="Statesboro"/>
    <s v="30458-4617"/>
    <x v="13"/>
    <n v="4410"/>
    <x v="0"/>
    <x v="28"/>
    <x v="5"/>
    <x v="10"/>
    <n v="3934038900"/>
    <n v="405"/>
    <s v="PPP"/>
    <s v="Active Un-Disbursed"/>
    <x v="0"/>
    <n v="100"/>
    <n v="20802"/>
    <n v="20802"/>
    <n v="20802"/>
    <n v="509316"/>
    <s v="Harvest Small Business Finance, LLC"/>
    <s v="24422 Avenida de la Carlota Suite 232"/>
    <s v="Laguna Hills"/>
    <s v="CA"/>
    <n v="92653"/>
    <x v="1"/>
    <x v="1"/>
    <x v="0"/>
    <s v="Statesboro"/>
    <s v="BULLOCH"/>
    <s v="GA"/>
    <s v="30458-4617"/>
    <s v="Laguna Hills"/>
    <s v="CA"/>
    <d v="2021-04-28T00:00:00"/>
    <n v="509316"/>
    <x v="1"/>
    <s v="NA"/>
    <s v="NA"/>
  </r>
  <r>
    <x v="14788"/>
    <x v="37"/>
    <s v="GA"/>
    <s v="1103 E Church St"/>
    <s v="Fort Valley"/>
    <s v="31030-3125"/>
    <x v="3"/>
    <n v="2913"/>
    <x v="0"/>
    <x v="28"/>
    <x v="2"/>
    <x v="5"/>
    <n v="3780728902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1"/>
    <x v="0"/>
    <s v="Fort Valley"/>
    <s v="PEACH"/>
    <s v="GA"/>
    <s v="31030-3125"/>
    <s v="Miami"/>
    <s v="FL"/>
    <d v="2021-04-28T00:00:00"/>
    <n v="529192"/>
    <x v="0"/>
    <s v="NA"/>
    <s v="NA"/>
  </r>
  <r>
    <x v="14789"/>
    <x v="453"/>
    <s v="GA"/>
    <s v="81 Brooks Cir N/A"/>
    <s v="Hampton"/>
    <s v="30228-7000"/>
    <x v="4"/>
    <n v="8990"/>
    <x v="0"/>
    <x v="28"/>
    <x v="22"/>
    <x v="0"/>
    <n v="4265408900"/>
    <n v="405"/>
    <s v="PPP"/>
    <s v="Active Un-Disbursed"/>
    <x v="0"/>
    <n v="100"/>
    <n v="19969"/>
    <n v="19969"/>
    <n v="19969"/>
    <n v="121536"/>
    <s v="Customers Bank"/>
    <s v="99 Bridge St"/>
    <s v="PHOENIXVILLE"/>
    <s v="PA"/>
    <s v="19460-3411"/>
    <x v="0"/>
    <x v="0"/>
    <x v="0"/>
    <s v="Hampton"/>
    <s v="HENRY"/>
    <s v="GA"/>
    <s v="30228-7000"/>
    <s v="PHOENIXVILLE"/>
    <s v="PA"/>
    <d v="2021-04-28T00:00:00"/>
    <n v="121536"/>
    <x v="0"/>
    <s v="NA"/>
    <s v="NA"/>
  </r>
  <r>
    <x v="14790"/>
    <x v="37"/>
    <s v="GA"/>
    <s v="71 Austin Bridge Ct"/>
    <s v="Douglasville"/>
    <s v="30134-5118"/>
    <x v="4"/>
    <n v="8320"/>
    <x v="0"/>
    <x v="28"/>
    <x v="2"/>
    <x v="4"/>
    <n v="3744908900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Douglasville"/>
    <s v="PAULDING"/>
    <s v="GA"/>
    <s v="30134-5118"/>
    <s v="Miami"/>
    <s v="FL"/>
    <d v="2021-04-28T00:00:00"/>
    <n v="529192"/>
    <x v="0"/>
    <s v="NA"/>
    <s v="NA"/>
  </r>
  <r>
    <x v="14791"/>
    <x v="37"/>
    <s v="GA"/>
    <s v="354 wander river drive"/>
    <s v="Atlanta"/>
    <n v="30350"/>
    <x v="3"/>
    <n v="9910"/>
    <x v="0"/>
    <x v="28"/>
    <x v="2"/>
    <x v="2"/>
    <n v="433204890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tlanta"/>
    <s v="FULTON"/>
    <s v="GA"/>
    <n v="30350"/>
    <s v="Miami"/>
    <s v="FL"/>
    <d v="2021-04-28T00:00:00"/>
    <n v="529192"/>
    <x v="1"/>
    <s v="NA"/>
    <s v="NA"/>
  </r>
  <r>
    <x v="14792"/>
    <x v="701"/>
    <s v="GA"/>
    <s v="3248 Verdant Dr SW"/>
    <s v="Atlanta"/>
    <s v="30331-3090"/>
    <x v="12"/>
    <n v="1921"/>
    <x v="0"/>
    <x v="28"/>
    <x v="2"/>
    <x v="9"/>
    <n v="4025238909"/>
    <n v="405"/>
    <s v="PPP"/>
    <s v="Active Un-Disbursed"/>
    <x v="0"/>
    <n v="100"/>
    <n v="20375"/>
    <n v="20375"/>
    <n v="20375"/>
    <n v="529192"/>
    <s v="Benworth Capital"/>
    <s v="7000 SW 97th Avenue Suite 201"/>
    <s v="Miami"/>
    <s v="FL"/>
    <n v="33173"/>
    <x v="0"/>
    <x v="1"/>
    <x v="0"/>
    <s v="Atlanta"/>
    <s v="FULTON"/>
    <s v="GA"/>
    <s v="30331-3090"/>
    <s v="Miami"/>
    <s v="FL"/>
    <d v="2021-04-28T00:00:00"/>
    <n v="529192"/>
    <x v="1"/>
    <s v="NA"/>
    <s v="NA"/>
  </r>
  <r>
    <x v="14793"/>
    <x v="66"/>
    <s v="GA"/>
    <s v="746 Garden Walk Blvd Apt C17"/>
    <s v="Atlanta"/>
    <s v="30349-6296"/>
    <x v="17"/>
    <n v="6120"/>
    <x v="0"/>
    <x v="28"/>
    <x v="5"/>
    <x v="9"/>
    <n v="4244748909"/>
    <n v="405"/>
    <s v="PPP"/>
    <s v="Active Un-Disbursed"/>
    <x v="0"/>
    <n v="100"/>
    <n v="18750"/>
    <n v="18750"/>
    <n v="18750"/>
    <n v="509316"/>
    <s v="Harvest Small Business Finance, LLC"/>
    <s v="24422 Avenida de la Carlota Suite 232"/>
    <s v="Laguna Hills"/>
    <s v="CA"/>
    <n v="92653"/>
    <x v="0"/>
    <x v="1"/>
    <x v="0"/>
    <s v="Atlanta"/>
    <s v="CLAYTON"/>
    <s v="GA"/>
    <s v="30349-6296"/>
    <s v="Laguna Hills"/>
    <s v="CA"/>
    <d v="2021-04-28T00:00:00"/>
    <n v="509316"/>
    <x v="1"/>
    <s v="NA"/>
    <s v="NA"/>
  </r>
  <r>
    <x v="14794"/>
    <x v="4557"/>
    <s v="GA"/>
    <s v="14 Horizon Hl"/>
    <s v="Newnan"/>
    <s v="30265-5659"/>
    <x v="6"/>
    <n v="2112"/>
    <x v="0"/>
    <x v="28"/>
    <x v="2"/>
    <x v="1"/>
    <n v="3697258902"/>
    <n v="405"/>
    <s v="PPS"/>
    <s v="Active Un-Disbursed"/>
    <x v="0"/>
    <n v="100"/>
    <n v="1759"/>
    <n v="1759"/>
    <n v="1759"/>
    <n v="529192"/>
    <s v="Benworth Capital"/>
    <s v="7000 SW 97th Avenue Suite 201"/>
    <s v="Miami"/>
    <s v="FL"/>
    <n v="33173"/>
    <x v="1"/>
    <x v="0"/>
    <x v="0"/>
    <s v="Newnan"/>
    <s v="COWETA"/>
    <s v="GA"/>
    <s v="30265-5659"/>
    <s v="Miami"/>
    <s v="FL"/>
    <d v="2021-04-28T00:00:00"/>
    <n v="529192"/>
    <x v="1"/>
    <s v="NA"/>
    <s v="NA"/>
  </r>
  <r>
    <x v="14795"/>
    <x v="4558"/>
    <s v="GA"/>
    <s v="269 Judy Ln SW"/>
    <s v="Atlanta"/>
    <s v="30315-8203"/>
    <x v="13"/>
    <n v="4410"/>
    <x v="0"/>
    <x v="28"/>
    <x v="2"/>
    <x v="9"/>
    <n v="3924998902"/>
    <n v="405"/>
    <s v="PPP"/>
    <s v="Active Un-Disbursed"/>
    <x v="0"/>
    <n v="100"/>
    <n v="1926"/>
    <n v="1926"/>
    <n v="1926"/>
    <n v="529192"/>
    <s v="Benworth Capital"/>
    <s v="7000 SW 97th Avenue Suite 201"/>
    <s v="Miami"/>
    <s v="FL"/>
    <n v="33173"/>
    <x v="0"/>
    <x v="1"/>
    <x v="0"/>
    <s v="Atlanta"/>
    <s v="FULTON"/>
    <s v="GA"/>
    <s v="30315-8203"/>
    <s v="Miami"/>
    <s v="FL"/>
    <d v="2021-04-28T00:00:00"/>
    <n v="529192"/>
    <x v="0"/>
    <s v="NA"/>
    <s v="NA"/>
  </r>
  <r>
    <x v="14796"/>
    <x v="37"/>
    <s v="GA"/>
    <s v="3943 Woodridge Way"/>
    <s v="Tucker"/>
    <s v="30084-2159"/>
    <x v="9"/>
    <n v="3998"/>
    <x v="0"/>
    <x v="28"/>
    <x v="2"/>
    <x v="2"/>
    <n v="331470891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Tucker"/>
    <s v="DEKALB"/>
    <s v="GA"/>
    <s v="30084-2159"/>
    <s v="Miami"/>
    <s v="FL"/>
    <d v="2021-04-28T00:00:00"/>
    <n v="529192"/>
    <x v="1"/>
    <s v="NA"/>
    <s v="NA"/>
  </r>
  <r>
    <x v="14797"/>
    <x v="37"/>
    <s v="GA"/>
    <s v="1962 Wingate Rd"/>
    <s v="Atlanta"/>
    <s v="30341-3314"/>
    <x v="6"/>
    <n v="2113"/>
    <x v="0"/>
    <x v="28"/>
    <x v="2"/>
    <x v="2"/>
    <n v="3951588903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Atlanta"/>
    <s v="DEKALB"/>
    <s v="GA"/>
    <s v="30341-3314"/>
    <s v="Miami"/>
    <s v="FL"/>
    <d v="2021-04-28T00:00:00"/>
    <n v="529192"/>
    <x v="0"/>
    <s v="NA"/>
    <s v="NA"/>
  </r>
  <r>
    <x v="14798"/>
    <x v="37"/>
    <s v="GA"/>
    <s v="103 Bayberry Hls"/>
    <s v="McDonough"/>
    <s v="30253-4293"/>
    <x v="1"/>
    <n v="1720"/>
    <x v="0"/>
    <x v="28"/>
    <x v="2"/>
    <x v="1"/>
    <n v="4090748905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McDonough"/>
    <s v="HENRY"/>
    <s v="GA"/>
    <s v="30253-4293"/>
    <s v="Miami"/>
    <s v="FL"/>
    <d v="2021-04-28T00:00:00"/>
    <n v="529192"/>
    <x v="0"/>
    <s v="NA"/>
    <s v="NA"/>
  </r>
  <r>
    <x v="14799"/>
    <x v="72"/>
    <s v="GA"/>
    <s v="513 Desert Willor Cir"/>
    <s v="Locust Grove"/>
    <n v="30248"/>
    <x v="13"/>
    <n v="1498"/>
    <x v="0"/>
    <x v="28"/>
    <x v="2"/>
    <x v="1"/>
    <n v="3459818909"/>
    <n v="405"/>
    <s v="PPP"/>
    <s v="Active Un-Disbursed"/>
    <x v="0"/>
    <n v="100"/>
    <n v="20052"/>
    <n v="20052"/>
    <n v="20052"/>
    <n v="529192"/>
    <s v="Benworth Capital"/>
    <s v="7000 SW 97th Avenue Suite 201"/>
    <s v="Miami"/>
    <s v="FL"/>
    <n v="33173"/>
    <x v="0"/>
    <x v="0"/>
    <x v="0"/>
    <s v="Locust Grove"/>
    <s v="HENRY"/>
    <s v="GA"/>
    <n v="30248"/>
    <s v="Miami"/>
    <s v="FL"/>
    <d v="2021-04-28T00:00:00"/>
    <n v="529192"/>
    <x v="1"/>
    <s v="NA"/>
    <s v="NA"/>
  </r>
  <r>
    <x v="14800"/>
    <x v="4559"/>
    <s v="GA"/>
    <s v="330 Riversong Way"/>
    <s v="Alpharetta"/>
    <s v="30022-1831"/>
    <x v="1"/>
    <n v="1720"/>
    <x v="0"/>
    <x v="28"/>
    <x v="5"/>
    <x v="2"/>
    <n v="3490258905"/>
    <n v="405"/>
    <s v="PPP"/>
    <s v="Active Un-Disbursed"/>
    <x v="0"/>
    <n v="100"/>
    <n v="12522"/>
    <n v="12522"/>
    <n v="12522"/>
    <n v="509316"/>
    <s v="Harvest Small Business Finance, LLC"/>
    <s v="24422 Avenida de la Carlota Suite 232"/>
    <s v="Laguna Hills"/>
    <s v="CA"/>
    <n v="92653"/>
    <x v="0"/>
    <x v="0"/>
    <x v="0"/>
    <s v="Alpharetta"/>
    <s v="FULTON"/>
    <s v="GA"/>
    <s v="30022-1831"/>
    <s v="Laguna Hills"/>
    <s v="CA"/>
    <d v="2021-04-28T00:00:00"/>
    <n v="509316"/>
    <x v="1"/>
    <s v="NA"/>
    <s v="NA"/>
  </r>
  <r>
    <x v="14801"/>
    <x v="879"/>
    <s v="GA"/>
    <s v="605 Emporia Loop"/>
    <s v="McDonough"/>
    <s v="30253-6619"/>
    <x v="12"/>
    <n v="1213"/>
    <x v="0"/>
    <x v="28"/>
    <x v="2"/>
    <x v="1"/>
    <n v="3453888907"/>
    <n v="405"/>
    <s v="PPP"/>
    <s v="Active Un-Disbursed"/>
    <x v="0"/>
    <n v="100"/>
    <n v="2707"/>
    <n v="2707"/>
    <n v="2707"/>
    <n v="529192"/>
    <s v="Benworth Capital"/>
    <s v="7000 SW 97th Avenue Suite 201"/>
    <s v="Miami"/>
    <s v="FL"/>
    <n v="33173"/>
    <x v="0"/>
    <x v="0"/>
    <x v="0"/>
    <s v="McDonough"/>
    <s v="HENRY"/>
    <s v="GA"/>
    <s v="30253-6619"/>
    <s v="Miami"/>
    <s v="FL"/>
    <d v="2021-04-28T00:00:00"/>
    <n v="529192"/>
    <x v="0"/>
    <s v="NA"/>
    <s v="NA"/>
  </r>
  <r>
    <x v="14802"/>
    <x v="98"/>
    <s v="GA"/>
    <s v="3577 Meadowglenn Village Ln"/>
    <s v="Atlanta"/>
    <s v="30340-5321"/>
    <x v="11"/>
    <n v="2220"/>
    <x v="0"/>
    <x v="28"/>
    <x v="5"/>
    <x v="2"/>
    <n v="4346118909"/>
    <n v="405"/>
    <s v="PPP"/>
    <s v="Active Un-Disbursed"/>
    <x v="0"/>
    <n v="100"/>
    <n v="19791"/>
    <n v="19791"/>
    <n v="19791"/>
    <n v="509316"/>
    <s v="Harvest Small Business Finance, LLC"/>
    <s v="24422 Avenida de la Carlota Suite 232"/>
    <s v="Laguna Hills"/>
    <s v="CA"/>
    <n v="92653"/>
    <x v="0"/>
    <x v="1"/>
    <x v="0"/>
    <s v="Atlanta"/>
    <s v="DEKALB"/>
    <s v="GA"/>
    <s v="30340-5321"/>
    <s v="Laguna Hills"/>
    <s v="CA"/>
    <d v="2021-04-28T00:00:00"/>
    <n v="509316"/>
    <x v="0"/>
    <s v="NA"/>
    <s v="NA"/>
  </r>
  <r>
    <x v="14803"/>
    <x v="37"/>
    <s v="GA"/>
    <s v="2803 lake ridge lane dundoody"/>
    <s v="Atlanta"/>
    <n v="30338"/>
    <x v="6"/>
    <n v="2111"/>
    <x v="0"/>
    <x v="28"/>
    <x v="2"/>
    <x v="2"/>
    <n v="3351448903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tlanta"/>
    <s v="DEKALB"/>
    <s v="GA"/>
    <n v="30338"/>
    <s v="Miami"/>
    <s v="FL"/>
    <d v="2021-04-28T00:00:00"/>
    <n v="529192"/>
    <x v="1"/>
    <s v="NA"/>
    <s v="NA"/>
  </r>
  <r>
    <x v="14804"/>
    <x v="99"/>
    <s v="GA"/>
    <s v="1250 Powder Springs St"/>
    <s v="Marietta"/>
    <s v="30064-5201"/>
    <x v="12"/>
    <n v="1613"/>
    <x v="0"/>
    <x v="28"/>
    <x v="2"/>
    <x v="6"/>
    <n v="3651898900"/>
    <n v="405"/>
    <s v="PPS"/>
    <s v="Active Un-Disbursed"/>
    <x v="0"/>
    <n v="100"/>
    <n v="14583"/>
    <n v="14583"/>
    <n v="14583"/>
    <n v="529192"/>
    <s v="Benworth Capital"/>
    <s v="7000 SW 97th Avenue Suite 201"/>
    <s v="Miami"/>
    <s v="FL"/>
    <n v="33173"/>
    <x v="0"/>
    <x v="1"/>
    <x v="0"/>
    <s v="Marietta"/>
    <s v="COBB"/>
    <s v="GA"/>
    <s v="30064-5201"/>
    <s v="Miami"/>
    <s v="FL"/>
    <d v="2021-04-28T00:00:00"/>
    <n v="529192"/>
    <x v="1"/>
    <s v="NA"/>
    <s v="NA"/>
  </r>
  <r>
    <x v="14805"/>
    <x v="37"/>
    <s v="GA"/>
    <s v="2307 Hemlock Dr"/>
    <s v="Albany"/>
    <s v="31721-5230"/>
    <x v="14"/>
    <n v="2112"/>
    <x v="0"/>
    <x v="28"/>
    <x v="2"/>
    <x v="5"/>
    <n v="3980838905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lbany"/>
    <s v="DOUGHERTY"/>
    <s v="GA"/>
    <s v="31721-5230"/>
    <s v="Miami"/>
    <s v="FL"/>
    <d v="2021-04-28T00:00:00"/>
    <n v="529192"/>
    <x v="1"/>
    <s v="NA"/>
    <s v="NA"/>
  </r>
  <r>
    <x v="14806"/>
    <x v="37"/>
    <s v="GA"/>
    <s v="1730 Sibley Rd Apt 8E"/>
    <s v="Augusta"/>
    <s v="30909-0449"/>
    <x v="13"/>
    <n v="1498"/>
    <x v="0"/>
    <x v="28"/>
    <x v="2"/>
    <x v="10"/>
    <n v="406275890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Augusta"/>
    <s v="RICHMOND"/>
    <s v="GA"/>
    <s v="30909-0449"/>
    <s v="Miami"/>
    <s v="FL"/>
    <d v="2021-04-28T00:00:00"/>
    <n v="529192"/>
    <x v="1"/>
    <s v="NA"/>
    <s v="NA"/>
  </r>
  <r>
    <x v="14807"/>
    <x v="3988"/>
    <s v="GA"/>
    <s v="3364 Chelsea Park Ln Apt F"/>
    <s v="Peachtree Corners"/>
    <s v="30092-5620"/>
    <x v="5"/>
    <n v="5310"/>
    <x v="0"/>
    <x v="28"/>
    <x v="2"/>
    <x v="3"/>
    <n v="4226728910"/>
    <n v="405"/>
    <s v="PPS"/>
    <s v="Active Un-Disbursed"/>
    <x v="0"/>
    <n v="100"/>
    <n v="20763"/>
    <n v="20763"/>
    <n v="20763"/>
    <n v="529192"/>
    <s v="Benworth Capital"/>
    <s v="7000 SW 97th Avenue Suite 201"/>
    <s v="Miami"/>
    <s v="FL"/>
    <n v="33173"/>
    <x v="0"/>
    <x v="1"/>
    <x v="0"/>
    <s v="Peachtree Corners"/>
    <s v="GWINNETT"/>
    <s v="GA"/>
    <s v="30092-5620"/>
    <s v="Miami"/>
    <s v="FL"/>
    <d v="2021-04-28T00:00:00"/>
    <n v="529192"/>
    <x v="1"/>
    <s v="NA"/>
    <s v="NA"/>
  </r>
  <r>
    <x v="14808"/>
    <x v="37"/>
    <s v="GA"/>
    <s v="346 Old Federal Rd"/>
    <s v="Ball Ground"/>
    <s v="30107-4456"/>
    <x v="6"/>
    <n v="2111"/>
    <x v="0"/>
    <x v="28"/>
    <x v="2"/>
    <x v="6"/>
    <n v="3359858902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Ball Ground"/>
    <s v="CHEROKEE"/>
    <s v="GA"/>
    <s v="30107-4456"/>
    <s v="Miami"/>
    <s v="FL"/>
    <d v="2021-04-28T00:00:00"/>
    <n v="529192"/>
    <x v="1"/>
    <s v="NA"/>
    <s v="NA"/>
  </r>
  <r>
    <x v="14809"/>
    <x v="37"/>
    <s v="GA"/>
    <s v="2771 Tyndall Drive Valdosta Georgia"/>
    <s v="Valdosta"/>
    <n v="31602"/>
    <x v="2"/>
    <n v="1110"/>
    <x v="0"/>
    <x v="28"/>
    <x v="2"/>
    <x v="13"/>
    <n v="3768548904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Valdosta"/>
    <s v="LOWNDES"/>
    <s v="GA"/>
    <n v="31602"/>
    <s v="Miami"/>
    <s v="FL"/>
    <d v="2021-04-28T00:00:00"/>
    <n v="529192"/>
    <x v="1"/>
    <s v="NA"/>
    <s v="NA"/>
  </r>
  <r>
    <x v="14810"/>
    <x v="478"/>
    <s v="GA"/>
    <s v="1288 Lyons St"/>
    <s v="Macon"/>
    <s v="31206-2528"/>
    <x v="9"/>
    <n v="3220"/>
    <x v="0"/>
    <x v="28"/>
    <x v="2"/>
    <x v="5"/>
    <n v="3731308909"/>
    <n v="405"/>
    <s v="PPP"/>
    <s v="Active Un-Disbursed"/>
    <x v="0"/>
    <n v="100"/>
    <n v="20688"/>
    <n v="20688"/>
    <n v="20688"/>
    <n v="529192"/>
    <s v="Benworth Capital"/>
    <s v="7000 SW 97th Avenue Suite 201"/>
    <s v="Miami"/>
    <s v="FL"/>
    <n v="33173"/>
    <x v="0"/>
    <x v="1"/>
    <x v="0"/>
    <s v="Macon"/>
    <s v="BIBB"/>
    <s v="GA"/>
    <s v="31206-2528"/>
    <s v="Miami"/>
    <s v="FL"/>
    <d v="2021-04-28T00:00:00"/>
    <n v="529192"/>
    <x v="0"/>
    <s v="NA"/>
    <s v="NA"/>
  </r>
  <r>
    <x v="14811"/>
    <x v="4560"/>
    <s v="GA"/>
    <s v="1 Ball St Apt G"/>
    <s v="Newnan"/>
    <s v="30263-2354"/>
    <x v="5"/>
    <n v="5310"/>
    <x v="0"/>
    <x v="28"/>
    <x v="2"/>
    <x v="1"/>
    <n v="4363148909"/>
    <n v="405"/>
    <s v="PPS"/>
    <s v="Active Un-Disbursed"/>
    <x v="0"/>
    <n v="100"/>
    <n v="11750"/>
    <n v="11750"/>
    <n v="11750"/>
    <n v="529192"/>
    <s v="Benworth Capital"/>
    <s v="7000 SW 97th Avenue Suite 201"/>
    <s v="Miami"/>
    <s v="FL"/>
    <n v="33173"/>
    <x v="1"/>
    <x v="1"/>
    <x v="0"/>
    <s v="Newnan"/>
    <s v="COWETA"/>
    <s v="GA"/>
    <s v="30263-2354"/>
    <s v="Miami"/>
    <s v="FL"/>
    <d v="2021-04-28T00:00:00"/>
    <n v="529192"/>
    <x v="1"/>
    <s v="NA"/>
    <s v="NA"/>
  </r>
  <r>
    <x v="14812"/>
    <x v="37"/>
    <s v="GA"/>
    <s v="2421 Aylesbury Loop Apt 139"/>
    <s v="Decatur"/>
    <s v="30034-3723"/>
    <x v="19"/>
    <n v="5411"/>
    <x v="0"/>
    <x v="28"/>
    <x v="5"/>
    <x v="7"/>
    <n v="3409928909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Decatur"/>
    <s v="DEKALB"/>
    <s v="GA"/>
    <s v="30034-3723"/>
    <s v="Laguna Hills"/>
    <s v="CA"/>
    <d v="2021-04-28T00:00:00"/>
    <n v="509316"/>
    <x v="1"/>
    <s v="NA"/>
    <s v="NA"/>
  </r>
  <r>
    <x v="2802"/>
    <x v="37"/>
    <s v="GA"/>
    <s v="417 Bald Eagle Way"/>
    <s v="Riverdale"/>
    <s v="30274-1427"/>
    <x v="15"/>
    <n v="1211"/>
    <x v="0"/>
    <x v="28"/>
    <x v="2"/>
    <x v="9"/>
    <n v="3907668906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Riverdale"/>
    <s v="CLAYTON"/>
    <s v="GA"/>
    <s v="30274-1427"/>
    <s v="Miami"/>
    <s v="FL"/>
    <d v="2021-04-28T00:00:00"/>
    <n v="529192"/>
    <x v="0"/>
    <s v="NA"/>
    <s v="NA"/>
  </r>
  <r>
    <x v="14813"/>
    <x v="37"/>
    <s v="GA"/>
    <s v="4325 ALDERGATE DR DECATUR GA"/>
    <s v="Decatur"/>
    <n v="30035"/>
    <x v="2"/>
    <n v="1110"/>
    <x v="0"/>
    <x v="28"/>
    <x v="2"/>
    <x v="7"/>
    <n v="4081628902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Decatur"/>
    <s v="DEKALB"/>
    <s v="GA"/>
    <n v="30035"/>
    <s v="Miami"/>
    <s v="FL"/>
    <d v="2021-04-28T00:00:00"/>
    <n v="529192"/>
    <x v="0"/>
    <s v="NA"/>
    <s v="NA"/>
  </r>
  <r>
    <x v="14814"/>
    <x v="1837"/>
    <s v="GA"/>
    <s v="4364 Bevel Creek Dr"/>
    <s v="Valdosta"/>
    <s v="31601-0826"/>
    <x v="6"/>
    <n v="2111"/>
    <x v="0"/>
    <x v="28"/>
    <x v="2"/>
    <x v="13"/>
    <n v="4371278902"/>
    <n v="405"/>
    <s v="PPP"/>
    <s v="Active Un-Disbursed"/>
    <x v="0"/>
    <n v="100"/>
    <n v="17916"/>
    <n v="17916"/>
    <n v="17916"/>
    <n v="529192"/>
    <s v="Benworth Capital"/>
    <s v="7000 SW 97th Avenue Suite 201"/>
    <s v="Miami"/>
    <s v="FL"/>
    <n v="33173"/>
    <x v="0"/>
    <x v="0"/>
    <x v="0"/>
    <s v="Valdosta"/>
    <s v="LOWNDES"/>
    <s v="GA"/>
    <s v="31601-0826"/>
    <s v="Miami"/>
    <s v="FL"/>
    <d v="2021-04-28T00:00:00"/>
    <n v="529192"/>
    <x v="0"/>
    <s v="NA"/>
    <s v="NA"/>
  </r>
  <r>
    <x v="14815"/>
    <x v="4561"/>
    <s v="GA"/>
    <s v="494 E Main St"/>
    <s v="Manchester"/>
    <s v="31816-2133"/>
    <x v="12"/>
    <n v="1921"/>
    <x v="0"/>
    <x v="28"/>
    <x v="2"/>
    <x v="1"/>
    <n v="3327938908"/>
    <n v="405"/>
    <s v="PPP"/>
    <s v="Active Un-Disbursed"/>
    <x v="0"/>
    <n v="100"/>
    <n v="10192"/>
    <n v="10192"/>
    <n v="10192"/>
    <n v="529192"/>
    <s v="Benworth Capital"/>
    <s v="7000 SW 97th Avenue Suite 201"/>
    <s v="Miami"/>
    <s v="FL"/>
    <n v="33173"/>
    <x v="1"/>
    <x v="1"/>
    <x v="0"/>
    <s v="Manchester"/>
    <s v="MERIWETHER"/>
    <s v="GA"/>
    <s v="31816-2133"/>
    <s v="Miami"/>
    <s v="FL"/>
    <d v="2021-04-28T00:00:00"/>
    <n v="529192"/>
    <x v="0"/>
    <s v="NA"/>
    <s v="NA"/>
  </r>
  <r>
    <x v="14816"/>
    <x v="37"/>
    <s v="GA"/>
    <s v="6662 Wildwood Ct N/A"/>
    <s v="Lithonia"/>
    <s v="30058-6064"/>
    <x v="5"/>
    <n v="4110"/>
    <x v="0"/>
    <x v="28"/>
    <x v="22"/>
    <x v="7"/>
    <n v="3663378905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Lithonia"/>
    <s v="DEKALB"/>
    <s v="GA"/>
    <s v="30058-6064"/>
    <s v="PHOENIXVILLE"/>
    <s v="PA"/>
    <d v="2021-04-28T00:00:00"/>
    <n v="121536"/>
    <x v="0"/>
    <s v="NA"/>
    <s v="NA"/>
  </r>
  <r>
    <x v="14817"/>
    <x v="4562"/>
    <s v="GA"/>
    <s v="1606 Post Oak Dr"/>
    <s v="Clarkston"/>
    <s v="30021-3163"/>
    <x v="1"/>
    <n v="1720"/>
    <x v="0"/>
    <x v="28"/>
    <x v="2"/>
    <x v="7"/>
    <n v="3632118905"/>
    <n v="405"/>
    <s v="PPP"/>
    <s v="Active Un-Disbursed"/>
    <x v="0"/>
    <n v="100"/>
    <n v="18366"/>
    <n v="18366"/>
    <n v="18366"/>
    <n v="529192"/>
    <s v="Benworth Capital"/>
    <s v="7000 SW 97th Avenue Suite 201"/>
    <s v="Miami"/>
    <s v="FL"/>
    <n v="33173"/>
    <x v="0"/>
    <x v="0"/>
    <x v="0"/>
    <s v="Clarkston"/>
    <s v="DEKALB"/>
    <s v="GA"/>
    <s v="30021-3163"/>
    <s v="Miami"/>
    <s v="FL"/>
    <d v="2021-04-28T00:00:00"/>
    <n v="529192"/>
    <x v="0"/>
    <s v="NA"/>
    <s v="NA"/>
  </r>
  <r>
    <x v="14818"/>
    <x v="37"/>
    <s v="GA"/>
    <s v="3865 Walters Park Dr"/>
    <s v="Loganville"/>
    <s v="30052-8945"/>
    <x v="6"/>
    <n v="2112"/>
    <x v="0"/>
    <x v="28"/>
    <x v="2"/>
    <x v="11"/>
    <n v="439163890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Loganville"/>
    <s v="GWINNETT"/>
    <s v="GA"/>
    <s v="30052-8945"/>
    <s v="Miami"/>
    <s v="FL"/>
    <d v="2021-04-28T00:00:00"/>
    <n v="529192"/>
    <x v="1"/>
    <s v="NA"/>
    <s v="NA"/>
  </r>
  <r>
    <x v="14819"/>
    <x v="108"/>
    <s v="GA"/>
    <s v="225 Hunnicutt St NW"/>
    <s v="Atlanta"/>
    <s v="30313-3819"/>
    <x v="3"/>
    <n v="3112"/>
    <x v="0"/>
    <x v="28"/>
    <x v="2"/>
    <x v="9"/>
    <n v="3876578910"/>
    <n v="405"/>
    <s v="PPP"/>
    <s v="Active Un-Disbursed"/>
    <x v="0"/>
    <n v="100"/>
    <n v="19375"/>
    <n v="19375"/>
    <n v="19375"/>
    <n v="529192"/>
    <s v="Benworth Capital"/>
    <s v="7000 SW 97th Avenue Suite 201"/>
    <s v="Miami"/>
    <s v="FL"/>
    <n v="33173"/>
    <x v="0"/>
    <x v="1"/>
    <x v="0"/>
    <s v="Atlanta"/>
    <s v="FULTON"/>
    <s v="GA"/>
    <s v="30313-3819"/>
    <s v="Miami"/>
    <s v="FL"/>
    <d v="2021-04-28T00:00:00"/>
    <n v="529192"/>
    <x v="0"/>
    <s v="NA"/>
    <s v="NA"/>
  </r>
  <r>
    <x v="14820"/>
    <x v="37"/>
    <s v="GA"/>
    <s v="5755 Glenridge Dr Apt 55"/>
    <s v="Atlanta"/>
    <s v="30328-5551"/>
    <x v="2"/>
    <n v="2511"/>
    <x v="0"/>
    <x v="28"/>
    <x v="5"/>
    <x v="2"/>
    <n v="437853890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28-5551"/>
    <s v="Laguna Hills"/>
    <s v="CA"/>
    <d v="2021-04-28T00:00:00"/>
    <n v="509316"/>
    <x v="1"/>
    <s v="NA"/>
    <s v="NA"/>
  </r>
  <r>
    <x v="4558"/>
    <x v="37"/>
    <s v="GA"/>
    <s v="4363 Yellow Rose Dr"/>
    <s v="Austell"/>
    <s v="30106-8209"/>
    <x v="6"/>
    <n v="2111"/>
    <x v="0"/>
    <x v="28"/>
    <x v="5"/>
    <x v="0"/>
    <n v="3598958905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Austell"/>
    <s v="COBB"/>
    <s v="GA"/>
    <s v="30106-8209"/>
    <s v="Laguna Hills"/>
    <s v="CA"/>
    <s v="NA"/>
    <n v="509316"/>
    <x v="1"/>
    <s v="NA"/>
    <s v="NA"/>
  </r>
  <r>
    <x v="14821"/>
    <x v="37"/>
    <s v="GA"/>
    <s v="1371 Kimberly Way SW"/>
    <s v="Atlanta"/>
    <s v="30331-4621"/>
    <x v="6"/>
    <n v="2111"/>
    <x v="0"/>
    <x v="28"/>
    <x v="5"/>
    <x v="9"/>
    <n v="3354508903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31-4621"/>
    <s v="Laguna Hills"/>
    <s v="CA"/>
    <s v="NA"/>
    <n v="509316"/>
    <x v="1"/>
    <s v="NA"/>
    <s v="NA"/>
  </r>
  <r>
    <x v="14822"/>
    <x v="1484"/>
    <s v="GA"/>
    <s v="706 N 6th St"/>
    <s v="Cordele"/>
    <s v="31015-3273"/>
    <x v="17"/>
    <n v="6120"/>
    <x v="0"/>
    <x v="28"/>
    <x v="2"/>
    <x v="5"/>
    <n v="4311848905"/>
    <n v="405"/>
    <s v="PPP"/>
    <s v="Active Un-Disbursed"/>
    <x v="0"/>
    <n v="100"/>
    <n v="19947"/>
    <n v="19947"/>
    <n v="19947"/>
    <n v="529192"/>
    <s v="Benworth Capital"/>
    <s v="7000 SW 97th Avenue Suite 201"/>
    <s v="Miami"/>
    <s v="FL"/>
    <n v="33173"/>
    <x v="1"/>
    <x v="1"/>
    <x v="0"/>
    <s v="Cordele"/>
    <s v="CRISP"/>
    <s v="GA"/>
    <s v="31015-3273"/>
    <s v="Miami"/>
    <s v="FL"/>
    <d v="2021-04-28T00:00:00"/>
    <n v="529192"/>
    <x v="1"/>
    <s v="NA"/>
    <s v="NA"/>
  </r>
  <r>
    <x v="14823"/>
    <x v="46"/>
    <s v="GA"/>
    <s v="5711 Meadow Wood Dr"/>
    <s v="Blackshear"/>
    <s v="31516-4490"/>
    <x v="5"/>
    <n v="4220"/>
    <x v="0"/>
    <x v="28"/>
    <x v="2"/>
    <x v="8"/>
    <n v="4254388901"/>
    <n v="405"/>
    <s v="PPS"/>
    <s v="Active Un-Disbursed"/>
    <x v="0"/>
    <n v="100"/>
    <n v="5000"/>
    <n v="5000"/>
    <n v="5000"/>
    <n v="529192"/>
    <s v="Benworth Capital"/>
    <s v="7000 SW 97th Avenue Suite 201"/>
    <s v="Miami"/>
    <s v="FL"/>
    <n v="33173"/>
    <x v="1"/>
    <x v="1"/>
    <x v="0"/>
    <s v="Blackshear"/>
    <s v="PIERCE"/>
    <s v="GA"/>
    <s v="31516-4490"/>
    <s v="Miami"/>
    <s v="FL"/>
    <d v="2021-04-28T00:00:00"/>
    <n v="529192"/>
    <x v="1"/>
    <s v="NA"/>
    <s v="NA"/>
  </r>
  <r>
    <x v="14824"/>
    <x v="4563"/>
    <s v="GA"/>
    <s v="1820 Tall Oaks Cir SE"/>
    <s v="Conyers"/>
    <s v="30013-5923"/>
    <x v="2"/>
    <n v="2320"/>
    <x v="0"/>
    <x v="28"/>
    <x v="2"/>
    <x v="7"/>
    <n v="3419458903"/>
    <n v="405"/>
    <s v="PPS"/>
    <s v="Active Un-Disbursed"/>
    <x v="0"/>
    <n v="100"/>
    <n v="9712"/>
    <n v="9712"/>
    <n v="9712"/>
    <n v="529192"/>
    <s v="Benworth Capital"/>
    <s v="7000 SW 97th Avenue Suite 201"/>
    <s v="Miami"/>
    <s v="FL"/>
    <n v="33173"/>
    <x v="0"/>
    <x v="1"/>
    <x v="0"/>
    <s v="Conyers"/>
    <s v="ROCKDALE"/>
    <s v="GA"/>
    <s v="30013-5923"/>
    <s v="Miami"/>
    <s v="FL"/>
    <d v="2021-04-28T00:00:00"/>
    <n v="529192"/>
    <x v="1"/>
    <s v="NA"/>
    <s v="NA"/>
  </r>
  <r>
    <x v="14825"/>
    <x v="37"/>
    <s v="GA"/>
    <s v="3607 N Hill Pkwy"/>
    <s v="Atlanta"/>
    <s v="30341-1239"/>
    <x v="12"/>
    <n v="1360"/>
    <x v="0"/>
    <x v="28"/>
    <x v="5"/>
    <x v="2"/>
    <n v="354865890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tlanta"/>
    <s v="DEKALB"/>
    <s v="GA"/>
    <s v="30341-1239"/>
    <s v="Laguna Hills"/>
    <s v="CA"/>
    <d v="2021-04-28T00:00:00"/>
    <n v="509316"/>
    <x v="0"/>
    <s v="NA"/>
    <s v="NA"/>
  </r>
  <r>
    <x v="14826"/>
    <x v="85"/>
    <s v="GA"/>
    <s v="1118 Westchase Cv"/>
    <s v="Atlanta"/>
    <s v="30336-2925"/>
    <x v="6"/>
    <n v="2112"/>
    <x v="0"/>
    <x v="28"/>
    <x v="2"/>
    <x v="9"/>
    <n v="3902368900"/>
    <n v="405"/>
    <s v="PPP"/>
    <s v="Active Un-Disbursed"/>
    <x v="0"/>
    <n v="100"/>
    <n v="20625"/>
    <n v="20625"/>
    <n v="20625"/>
    <n v="529192"/>
    <s v="Benworth Capital"/>
    <s v="7000 SW 97th Avenue Suite 201"/>
    <s v="Miami"/>
    <s v="FL"/>
    <n v="33173"/>
    <x v="0"/>
    <x v="0"/>
    <x v="0"/>
    <s v="Atlanta"/>
    <s v="FULTON"/>
    <s v="GA"/>
    <s v="30336-2925"/>
    <s v="Miami"/>
    <s v="FL"/>
    <d v="2021-04-28T00:00:00"/>
    <n v="529192"/>
    <x v="1"/>
    <s v="NA"/>
    <s v="NA"/>
  </r>
  <r>
    <x v="14827"/>
    <x v="4394"/>
    <s v="GA"/>
    <s v="841 Duke Ct"/>
    <s v="Jonesboro"/>
    <s v="30238-4442"/>
    <x v="1"/>
    <n v="1730"/>
    <x v="0"/>
    <x v="28"/>
    <x v="2"/>
    <x v="0"/>
    <n v="4253848906"/>
    <n v="405"/>
    <s v="PPP"/>
    <s v="Active Un-Disbursed"/>
    <x v="0"/>
    <n v="100"/>
    <n v="11863"/>
    <n v="11863"/>
    <n v="11863"/>
    <n v="529192"/>
    <s v="Benworth Capital"/>
    <s v="7000 SW 97th Avenue Suite 201"/>
    <s v="Miami"/>
    <s v="FL"/>
    <n v="33173"/>
    <x v="0"/>
    <x v="1"/>
    <x v="0"/>
    <s v="Jonesboro"/>
    <s v="CLAYTON"/>
    <s v="GA"/>
    <s v="30238-4442"/>
    <s v="Miami"/>
    <s v="FL"/>
    <d v="2021-04-28T00:00:00"/>
    <n v="529192"/>
    <x v="0"/>
    <s v="NA"/>
    <s v="NA"/>
  </r>
  <r>
    <x v="14828"/>
    <x v="37"/>
    <s v="GA"/>
    <s v="2492 Emma Way"/>
    <s v="Lawrenceville"/>
    <s v="30044-2719"/>
    <x v="2"/>
    <n v="1310"/>
    <x v="0"/>
    <x v="28"/>
    <x v="2"/>
    <x v="3"/>
    <n v="4223218904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Lawrenceville"/>
    <s v="GWINNETT"/>
    <s v="GA"/>
    <s v="30044-2719"/>
    <s v="Miami"/>
    <s v="FL"/>
    <d v="2021-04-28T00:00:00"/>
    <n v="529192"/>
    <x v="1"/>
    <s v="NA"/>
    <s v="NA"/>
  </r>
  <r>
    <x v="14829"/>
    <x v="37"/>
    <s v="GA"/>
    <s v="7745 New Castle Way"/>
    <s v="Jonesboro"/>
    <s v="30236-2796"/>
    <x v="12"/>
    <n v="1611"/>
    <x v="0"/>
    <x v="28"/>
    <x v="2"/>
    <x v="0"/>
    <n v="4340698907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Jonesboro"/>
    <s v="CLAYTON"/>
    <s v="GA"/>
    <s v="30236-2796"/>
    <s v="Miami"/>
    <s v="FL"/>
    <d v="2021-04-28T00:00:00"/>
    <n v="529192"/>
    <x v="1"/>
    <s v="NA"/>
    <s v="NA"/>
  </r>
  <r>
    <x v="14830"/>
    <x v="4564"/>
    <s v="GA"/>
    <s v="2110 The Vly"/>
    <s v="Atlanta"/>
    <s v="30328-5412"/>
    <x v="9"/>
    <n v="3998"/>
    <x v="0"/>
    <x v="28"/>
    <x v="2"/>
    <x v="2"/>
    <n v="4292938901"/>
    <n v="405"/>
    <s v="PPP"/>
    <s v="Active Un-Disbursed"/>
    <x v="0"/>
    <n v="100"/>
    <n v="6152"/>
    <n v="6152"/>
    <n v="6152"/>
    <n v="529192"/>
    <s v="Benworth Capital"/>
    <s v="7000 SW 97th Avenue Suite 201"/>
    <s v="Miami"/>
    <s v="FL"/>
    <n v="33173"/>
    <x v="0"/>
    <x v="0"/>
    <x v="0"/>
    <s v="Atlanta"/>
    <s v="FULTON"/>
    <s v="GA"/>
    <s v="30328-5412"/>
    <s v="Miami"/>
    <s v="FL"/>
    <d v="2021-04-28T00:00:00"/>
    <n v="529192"/>
    <x v="1"/>
    <s v="NA"/>
    <s v="NA"/>
  </r>
  <r>
    <x v="14831"/>
    <x v="37"/>
    <s v="GA"/>
    <s v="12012 Middleground Rd Apt N201"/>
    <s v="Savannah"/>
    <s v="31419-3644"/>
    <x v="13"/>
    <n v="1112"/>
    <x v="0"/>
    <x v="28"/>
    <x v="5"/>
    <x v="8"/>
    <n v="3663138903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Savannah"/>
    <s v="CHATHAM"/>
    <s v="GA"/>
    <s v="31419-3644"/>
    <s v="Laguna Hills"/>
    <s v="CA"/>
    <d v="2021-04-28T00:00:00"/>
    <n v="509316"/>
    <x v="1"/>
    <s v="NA"/>
    <s v="NA"/>
  </r>
  <r>
    <x v="14832"/>
    <x v="126"/>
    <s v="GA"/>
    <s v="110 Plum Orchard Rd Apt B"/>
    <s v="Covington"/>
    <s v="30016-3172"/>
    <x v="15"/>
    <n v="1310"/>
    <x v="0"/>
    <x v="28"/>
    <x v="2"/>
    <x v="7"/>
    <n v="4050898910"/>
    <n v="405"/>
    <s v="PPP"/>
    <s v="Active Un-Disbursed"/>
    <x v="0"/>
    <n v="100"/>
    <n v="20500"/>
    <n v="20500"/>
    <n v="20500"/>
    <n v="529192"/>
    <s v="Benworth Capital"/>
    <s v="7000 SW 97th Avenue Suite 201"/>
    <s v="Miami"/>
    <s v="FL"/>
    <n v="33173"/>
    <x v="1"/>
    <x v="0"/>
    <x v="0"/>
    <s v="Covington"/>
    <s v="NEWTON"/>
    <s v="GA"/>
    <s v="30016-3172"/>
    <s v="Miami"/>
    <s v="FL"/>
    <d v="2021-04-28T00:00:00"/>
    <n v="529192"/>
    <x v="0"/>
    <s v="NA"/>
    <s v="NA"/>
  </r>
  <r>
    <x v="14833"/>
    <x v="47"/>
    <s v="GA"/>
    <s v="3785 Lavista Rd Apt 3"/>
    <s v="Tucker"/>
    <s v="30084-5672"/>
    <x v="6"/>
    <n v="1412"/>
    <x v="0"/>
    <x v="28"/>
    <x v="2"/>
    <x v="7"/>
    <n v="4236498906"/>
    <n v="405"/>
    <s v="PPP"/>
    <s v="Active Un-Disbursed"/>
    <x v="0"/>
    <n v="100"/>
    <n v="3750"/>
    <n v="3750"/>
    <n v="3750"/>
    <n v="529192"/>
    <s v="Benworth Capital"/>
    <s v="7000 SW 97th Avenue Suite 201"/>
    <s v="Miami"/>
    <s v="FL"/>
    <n v="33173"/>
    <x v="0"/>
    <x v="0"/>
    <x v="0"/>
    <s v="Tucker"/>
    <s v="DEKALB"/>
    <s v="GA"/>
    <s v="30084-5672"/>
    <s v="Miami"/>
    <s v="FL"/>
    <d v="2021-04-28T00:00:00"/>
    <n v="529192"/>
    <x v="1"/>
    <s v="NA"/>
    <s v="NA"/>
  </r>
  <r>
    <x v="14834"/>
    <x v="37"/>
    <s v="GA"/>
    <s v="3424 Cobbs Ferry Dr"/>
    <s v="Decatur"/>
    <s v="30032-4668"/>
    <x v="5"/>
    <n v="5310"/>
    <x v="0"/>
    <x v="28"/>
    <x v="2"/>
    <x v="7"/>
    <n v="4413358901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Decatur"/>
    <s v="DEKALB"/>
    <s v="GA"/>
    <s v="30032-4668"/>
    <s v="Miami"/>
    <s v="FL"/>
    <d v="2021-04-28T00:00:00"/>
    <n v="529192"/>
    <x v="0"/>
    <s v="NA"/>
    <s v="NA"/>
  </r>
  <r>
    <x v="14835"/>
    <x v="72"/>
    <s v="GA"/>
    <s v="2967 Josie Miller Rd"/>
    <s v="Newton"/>
    <s v="39870-8537"/>
    <x v="13"/>
    <n v="1610"/>
    <x v="0"/>
    <x v="28"/>
    <x v="2"/>
    <x v="5"/>
    <n v="3940958901"/>
    <n v="405"/>
    <s v="PPP"/>
    <s v="Active Un-Disbursed"/>
    <x v="0"/>
    <n v="100"/>
    <n v="20052"/>
    <n v="20052"/>
    <n v="20052"/>
    <n v="529192"/>
    <s v="Benworth Capital"/>
    <s v="7000 SW 97th Avenue Suite 201"/>
    <s v="Miami"/>
    <s v="FL"/>
    <n v="33173"/>
    <x v="1"/>
    <x v="1"/>
    <x v="0"/>
    <s v="Newton"/>
    <s v="BAKER"/>
    <s v="GA"/>
    <s v="39870-8537"/>
    <s v="Miami"/>
    <s v="FL"/>
    <d v="2021-04-28T00:00:00"/>
    <n v="529192"/>
    <x v="1"/>
    <s v="NA"/>
    <s v="NA"/>
  </r>
  <r>
    <x v="14836"/>
    <x v="4565"/>
    <s v="GA"/>
    <s v="604 Emit Deal Rd N/A"/>
    <s v="Statesboro"/>
    <s v="30458-8680"/>
    <x v="0"/>
    <n v="3390"/>
    <x v="0"/>
    <x v="28"/>
    <x v="22"/>
    <x v="10"/>
    <n v="4040388906"/>
    <n v="405"/>
    <s v="PPP"/>
    <s v="Active Un-Disbursed"/>
    <x v="0"/>
    <n v="100"/>
    <n v="16165"/>
    <n v="16165"/>
    <n v="16165"/>
    <n v="121536"/>
    <s v="Customers Bank"/>
    <s v="99 Bridge St"/>
    <s v="PHOENIXVILLE"/>
    <s v="PA"/>
    <s v="19460-3411"/>
    <x v="1"/>
    <x v="0"/>
    <x v="0"/>
    <s v="Statesboro"/>
    <s v="BULLOCH"/>
    <s v="GA"/>
    <s v="30458-8680"/>
    <s v="PHOENIXVILLE"/>
    <s v="PA"/>
    <d v="2021-04-28T00:00:00"/>
    <n v="121536"/>
    <x v="1"/>
    <s v="NA"/>
    <s v="NA"/>
  </r>
  <r>
    <x v="14837"/>
    <x v="311"/>
    <s v="GA"/>
    <s v="1305 Sandybrook Ct"/>
    <s v="Lithonia"/>
    <s v="30058-3060"/>
    <x v="4"/>
    <n v="6115"/>
    <x v="0"/>
    <x v="28"/>
    <x v="2"/>
    <x v="7"/>
    <n v="4106408903"/>
    <n v="405"/>
    <s v="PPS"/>
    <s v="Active Un-Disbursed"/>
    <x v="0"/>
    <n v="100"/>
    <n v="20600"/>
    <n v="20600"/>
    <n v="20600"/>
    <n v="529192"/>
    <s v="Benworth Capital"/>
    <s v="7000 SW 97th Avenue Suite 201"/>
    <s v="Miami"/>
    <s v="FL"/>
    <n v="33173"/>
    <x v="0"/>
    <x v="0"/>
    <x v="0"/>
    <s v="Lithonia"/>
    <s v="DEKALB"/>
    <s v="GA"/>
    <s v="30058-3060"/>
    <s v="Miami"/>
    <s v="FL"/>
    <d v="2021-04-28T00:00:00"/>
    <n v="529192"/>
    <x v="0"/>
    <s v="NA"/>
    <s v="NA"/>
  </r>
  <r>
    <x v="14838"/>
    <x v="4566"/>
    <s v="GA"/>
    <s v="2909 Campbellton Rd SW"/>
    <s v="Atlanta"/>
    <s v="30311-4508"/>
    <x v="14"/>
    <n v="2120"/>
    <x v="0"/>
    <x v="28"/>
    <x v="2"/>
    <x v="9"/>
    <n v="4408478908"/>
    <n v="405"/>
    <s v="PPP"/>
    <s v="Active Un-Disbursed"/>
    <x v="0"/>
    <n v="100"/>
    <n v="1913"/>
    <n v="1913"/>
    <n v="1913"/>
    <n v="529192"/>
    <s v="Benworth Capital"/>
    <s v="7000 SW 97th Avenue Suite 201"/>
    <s v="Miami"/>
    <s v="FL"/>
    <n v="33173"/>
    <x v="0"/>
    <x v="1"/>
    <x v="0"/>
    <s v="Atlanta"/>
    <s v="FULTON"/>
    <s v="GA"/>
    <s v="30311-4508"/>
    <s v="Miami"/>
    <s v="FL"/>
    <d v="2021-04-28T00:00:00"/>
    <n v="529192"/>
    <x v="0"/>
    <s v="NA"/>
    <s v="NA"/>
  </r>
  <r>
    <x v="14839"/>
    <x v="53"/>
    <s v="GA"/>
    <s v="5940 Pagoda Pt"/>
    <s v="Cumming"/>
    <s v="30040-4829"/>
    <x v="6"/>
    <n v="2990"/>
    <x v="0"/>
    <x v="28"/>
    <x v="10"/>
    <x v="3"/>
    <n v="3290228902"/>
    <n v="405"/>
    <s v="PPP"/>
    <s v="Active Un-Disbursed"/>
    <x v="0"/>
    <n v="100"/>
    <n v="25000"/>
    <n v="25000"/>
    <n v="25000"/>
    <n v="317954"/>
    <s v="Newtek Small Business Finance, Inc."/>
    <s v="1981 Marcus Avenue"/>
    <s v="LAKE SUCCESS"/>
    <s v="NY"/>
    <n v="11042"/>
    <x v="0"/>
    <x v="0"/>
    <x v="0"/>
    <s v="Cumming"/>
    <s v="FORSYTH"/>
    <s v="GA"/>
    <s v="30040-4829"/>
    <s v="LAKE SUCCESS"/>
    <s v="NY"/>
    <d v="2021-04-28T00:00:00"/>
    <n v="317954"/>
    <x v="1"/>
    <s v="NA"/>
    <s v="NA"/>
  </r>
  <r>
    <x v="14840"/>
    <x v="197"/>
    <s v="GA"/>
    <s v="1048 Flat Shoals Rd"/>
    <s v="Atlanta"/>
    <s v="30349-7335"/>
    <x v="14"/>
    <n v="1390"/>
    <x v="0"/>
    <x v="28"/>
    <x v="2"/>
    <x v="0"/>
    <n v="3379408904"/>
    <n v="405"/>
    <s v="PPP"/>
    <s v="Active Un-Disbursed"/>
    <x v="0"/>
    <n v="100"/>
    <n v="20666"/>
    <n v="20666"/>
    <n v="20666"/>
    <n v="529192"/>
    <s v="Benworth Capital"/>
    <s v="7000 SW 97th Avenue Suite 201"/>
    <s v="Miami"/>
    <s v="FL"/>
    <n v="33173"/>
    <x v="0"/>
    <x v="1"/>
    <x v="0"/>
    <s v="Atlanta"/>
    <s v="CLAYTON"/>
    <s v="GA"/>
    <s v="30349-7335"/>
    <s v="Miami"/>
    <s v="FL"/>
    <d v="2021-04-28T00:00:00"/>
    <n v="529192"/>
    <x v="1"/>
    <s v="NA"/>
    <s v="NA"/>
  </r>
  <r>
    <x v="14841"/>
    <x v="37"/>
    <s v="GA"/>
    <s v="3108 Dayna Dr"/>
    <s v="Atlanta"/>
    <s v="30349-6762"/>
    <x v="15"/>
    <n v="1130"/>
    <x v="0"/>
    <x v="28"/>
    <x v="2"/>
    <x v="0"/>
    <n v="368991891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Atlanta"/>
    <s v="CLAYTON"/>
    <s v="GA"/>
    <s v="30349-6762"/>
    <s v="Miami"/>
    <s v="FL"/>
    <d v="2021-04-28T00:00:00"/>
    <n v="529192"/>
    <x v="1"/>
    <s v="NA"/>
    <s v="NA"/>
  </r>
  <r>
    <x v="14842"/>
    <x v="4567"/>
    <s v="GA"/>
    <s v="322 E Hobson St"/>
    <s v="Sylvester"/>
    <s v="31791-3815"/>
    <x v="6"/>
    <n v="2112"/>
    <x v="0"/>
    <x v="28"/>
    <x v="2"/>
    <x v="13"/>
    <n v="3459588901"/>
    <n v="405"/>
    <s v="PPP"/>
    <s v="Active Un-Disbursed"/>
    <x v="0"/>
    <n v="100"/>
    <n v="15552"/>
    <n v="15552"/>
    <n v="15552"/>
    <n v="529192"/>
    <s v="Benworth Capital"/>
    <s v="7000 SW 97th Avenue Suite 201"/>
    <s v="Miami"/>
    <s v="FL"/>
    <n v="33173"/>
    <x v="1"/>
    <x v="1"/>
    <x v="0"/>
    <s v="Sylvester"/>
    <s v="WORTH"/>
    <s v="GA"/>
    <s v="31791-3815"/>
    <s v="Miami"/>
    <s v="FL"/>
    <d v="2021-04-28T00:00:00"/>
    <n v="529192"/>
    <x v="1"/>
    <s v="NA"/>
    <s v="NA"/>
  </r>
  <r>
    <x v="14843"/>
    <x v="37"/>
    <s v="GA"/>
    <s v="472 Thistle Cv"/>
    <s v="Atlanta"/>
    <s v="30349-2595"/>
    <x v="12"/>
    <n v="1613"/>
    <x v="0"/>
    <x v="28"/>
    <x v="2"/>
    <x v="0"/>
    <n v="3339178902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tlanta"/>
    <s v="FULTON"/>
    <s v="GA"/>
    <s v="30349-2595"/>
    <s v="Miami"/>
    <s v="FL"/>
    <d v="2021-04-28T00:00:00"/>
    <n v="529192"/>
    <x v="1"/>
    <s v="NA"/>
    <s v="NA"/>
  </r>
  <r>
    <x v="14844"/>
    <x v="4568"/>
    <s v="GA"/>
    <s v="2560 Delk Rd SE Apt K6"/>
    <s v="Marietta"/>
    <s v="30067-6332"/>
    <x v="15"/>
    <n v="1510"/>
    <x v="0"/>
    <x v="28"/>
    <x v="38"/>
    <x v="6"/>
    <n v="3298658907"/>
    <n v="405"/>
    <s v="PPS"/>
    <s v="Active Un-Disbursed"/>
    <x v="0"/>
    <n v="100"/>
    <n v="3561"/>
    <n v="3561"/>
    <n v="3561"/>
    <n v="529111"/>
    <s v="FC Marketplace, LLC (dba Funding Circle)"/>
    <s v="85 2nd Street, Floor 4"/>
    <s v="San Francisco"/>
    <s v="CA"/>
    <n v="94105"/>
    <x v="0"/>
    <x v="0"/>
    <x v="0"/>
    <s v="Marietta"/>
    <s v="COBB"/>
    <s v="GA"/>
    <s v="30067-6332"/>
    <s v="San Francisco"/>
    <s v="CA"/>
    <d v="2021-04-28T00:00:00"/>
    <n v="529111"/>
    <x v="0"/>
    <s v="NA"/>
    <s v="NA"/>
  </r>
  <r>
    <x v="14845"/>
    <x v="497"/>
    <s v="GA"/>
    <s v="3645 Marketplace Blvd Ste 130"/>
    <s v="Atlanta"/>
    <s v="30344-5940"/>
    <x v="6"/>
    <n v="2112"/>
    <x v="0"/>
    <x v="28"/>
    <x v="5"/>
    <x v="9"/>
    <n v="4400008902"/>
    <n v="405"/>
    <s v="PPP"/>
    <s v="Active Un-Disbursed"/>
    <x v="0"/>
    <n v="100"/>
    <n v="20787"/>
    <n v="20787"/>
    <n v="20787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44-5940"/>
    <s v="Laguna Hills"/>
    <s v="CA"/>
    <d v="2021-04-28T00:00:00"/>
    <n v="509316"/>
    <x v="0"/>
    <s v="NA"/>
    <s v="NA"/>
  </r>
  <r>
    <x v="14846"/>
    <x v="2168"/>
    <s v="GA"/>
    <s v="931 Monroe Dr NE"/>
    <s v="Atlanta"/>
    <s v="30308-1717"/>
    <x v="1"/>
    <n v="1720"/>
    <x v="0"/>
    <x v="28"/>
    <x v="2"/>
    <x v="9"/>
    <n v="3455758907"/>
    <n v="405"/>
    <s v="PPP"/>
    <s v="Active Un-Disbursed"/>
    <x v="0"/>
    <n v="100"/>
    <n v="1342"/>
    <n v="1342"/>
    <n v="1342"/>
    <n v="529192"/>
    <s v="Benworth Capital"/>
    <s v="7000 SW 97th Avenue Suite 201"/>
    <s v="Miami"/>
    <s v="FL"/>
    <n v="33173"/>
    <x v="0"/>
    <x v="0"/>
    <x v="0"/>
    <s v="Atlanta"/>
    <s v="FULTON"/>
    <s v="GA"/>
    <s v="30308-1717"/>
    <s v="Miami"/>
    <s v="FL"/>
    <d v="2021-04-28T00:00:00"/>
    <n v="529192"/>
    <x v="1"/>
    <s v="NA"/>
    <s v="NA"/>
  </r>
  <r>
    <x v="14847"/>
    <x v="37"/>
    <s v="GA"/>
    <s v="575 Aberdeen Dr"/>
    <s v="Stone Mountain"/>
    <s v="30083-4317"/>
    <x v="17"/>
    <n v="8150"/>
    <x v="0"/>
    <x v="28"/>
    <x v="2"/>
    <x v="7"/>
    <n v="3890368902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Stone Mountain"/>
    <s v="DEKALB"/>
    <s v="GA"/>
    <s v="30083-4317"/>
    <s v="Miami"/>
    <s v="FL"/>
    <d v="2021-04-28T00:00:00"/>
    <n v="529192"/>
    <x v="0"/>
    <s v="NA"/>
    <s v="NA"/>
  </r>
  <r>
    <x v="14848"/>
    <x v="37"/>
    <s v="GA"/>
    <s v="5400 Memorial Dr"/>
    <s v="Stone Mountain"/>
    <s v="30083-3235"/>
    <x v="2"/>
    <n v="2330"/>
    <x v="0"/>
    <x v="28"/>
    <x v="2"/>
    <x v="7"/>
    <n v="417374890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Stone Mountain"/>
    <s v="DEKALB"/>
    <s v="GA"/>
    <s v="30083-3235"/>
    <s v="Miami"/>
    <s v="FL"/>
    <d v="2021-04-28T00:00:00"/>
    <n v="529192"/>
    <x v="0"/>
    <s v="NA"/>
    <s v="NA"/>
  </r>
  <r>
    <x v="14849"/>
    <x v="708"/>
    <s v="GA"/>
    <s v="11 Miriam Jordan Rd"/>
    <s v="Port Wentworth"/>
    <s v="31407-6074"/>
    <x v="1"/>
    <n v="1720"/>
    <x v="0"/>
    <x v="28"/>
    <x v="2"/>
    <x v="8"/>
    <n v="3514878909"/>
    <n v="405"/>
    <s v="PPP"/>
    <s v="Active Un-Disbursed"/>
    <x v="0"/>
    <n v="100"/>
    <n v="20413"/>
    <n v="20413"/>
    <n v="20413"/>
    <n v="529192"/>
    <s v="Benworth Capital"/>
    <s v="7000 SW 97th Avenue Suite 201"/>
    <s v="Miami"/>
    <s v="FL"/>
    <n v="33173"/>
    <x v="0"/>
    <x v="1"/>
    <x v="0"/>
    <s v="Port Wentworth"/>
    <s v="CHATHAM"/>
    <s v="GA"/>
    <s v="31407-6074"/>
    <s v="Miami"/>
    <s v="FL"/>
    <d v="2021-04-28T00:00:00"/>
    <n v="529192"/>
    <x v="1"/>
    <s v="NA"/>
    <s v="NA"/>
  </r>
  <r>
    <x v="14850"/>
    <x v="4569"/>
    <s v="GA"/>
    <s v="1450 Country Lane Dr NE"/>
    <s v="Conyers"/>
    <s v="30012-2206"/>
    <x v="9"/>
    <n v="3998"/>
    <x v="0"/>
    <x v="28"/>
    <x v="5"/>
    <x v="7"/>
    <n v="4194148907"/>
    <n v="405"/>
    <s v="PPP"/>
    <s v="Active Un-Disbursed"/>
    <x v="0"/>
    <n v="100"/>
    <n v="19136"/>
    <n v="19136"/>
    <n v="19136"/>
    <n v="509316"/>
    <s v="Harvest Small Business Finance, LLC"/>
    <s v="24422 Avenida de la Carlota Suite 232"/>
    <s v="Laguna Hills"/>
    <s v="CA"/>
    <n v="92653"/>
    <x v="0"/>
    <x v="0"/>
    <x v="0"/>
    <s v="Conyers"/>
    <s v="ROCKDALE"/>
    <s v="GA"/>
    <s v="30012-2206"/>
    <s v="Laguna Hills"/>
    <s v="CA"/>
    <d v="2021-04-28T00:00:00"/>
    <n v="509316"/>
    <x v="1"/>
    <s v="NA"/>
    <s v="NA"/>
  </r>
  <r>
    <x v="14851"/>
    <x v="4570"/>
    <s v="GA"/>
    <s v="100 Castor Dr"/>
    <s v="Norcross"/>
    <s v="30071-3708"/>
    <x v="13"/>
    <n v="4410"/>
    <x v="0"/>
    <x v="28"/>
    <x v="2"/>
    <x v="3"/>
    <n v="4309838903"/>
    <n v="405"/>
    <s v="PPS"/>
    <s v="Active Un-Disbursed"/>
    <x v="0"/>
    <n v="100"/>
    <n v="1372"/>
    <n v="1372"/>
    <n v="1372"/>
    <n v="529192"/>
    <s v="Benworth Capital"/>
    <s v="7000 SW 97th Avenue Suite 201"/>
    <s v="Miami"/>
    <s v="FL"/>
    <n v="33173"/>
    <x v="0"/>
    <x v="0"/>
    <x v="0"/>
    <s v="Norcross"/>
    <s v="GWINNETT"/>
    <s v="GA"/>
    <s v="30071-3708"/>
    <s v="Miami"/>
    <s v="FL"/>
    <d v="2021-04-28T00:00:00"/>
    <n v="529192"/>
    <x v="0"/>
    <s v="NA"/>
    <s v="NA"/>
  </r>
  <r>
    <x v="14852"/>
    <x v="1558"/>
    <s v="GA"/>
    <s v="1441 Woodmont Ln NW"/>
    <s v="Atlanta"/>
    <s v="30318-2866"/>
    <x v="6"/>
    <n v="2990"/>
    <x v="0"/>
    <x v="28"/>
    <x v="2"/>
    <x v="9"/>
    <n v="4111678908"/>
    <n v="405"/>
    <s v="PPP"/>
    <s v="Active Un-Disbursed"/>
    <x v="0"/>
    <n v="100"/>
    <n v="20770"/>
    <n v="20770"/>
    <n v="20770"/>
    <n v="529192"/>
    <s v="Benworth Capital"/>
    <s v="7000 SW 97th Avenue Suite 201"/>
    <s v="Miami"/>
    <s v="FL"/>
    <n v="33173"/>
    <x v="0"/>
    <x v="0"/>
    <x v="0"/>
    <s v="Atlanta"/>
    <s v="FULTON"/>
    <s v="GA"/>
    <s v="30318-2866"/>
    <s v="Miami"/>
    <s v="FL"/>
    <d v="2021-04-28T00:00:00"/>
    <n v="529192"/>
    <x v="0"/>
    <s v="NA"/>
    <s v="NA"/>
  </r>
  <r>
    <x v="14853"/>
    <x v="1501"/>
    <s v="GA"/>
    <s v="632 Hemingway Ln"/>
    <s v="Roswell"/>
    <s v="30075-7004"/>
    <x v="7"/>
    <n v="9190"/>
    <x v="0"/>
    <x v="28"/>
    <x v="2"/>
    <x v="2"/>
    <n v="4141738903"/>
    <n v="405"/>
    <s v="PPP"/>
    <s v="Active Un-Disbursed"/>
    <x v="0"/>
    <n v="100"/>
    <n v="18706"/>
    <n v="18706"/>
    <n v="18706"/>
    <n v="529192"/>
    <s v="Benworth Capital"/>
    <s v="7000 SW 97th Avenue Suite 201"/>
    <s v="Miami"/>
    <s v="FL"/>
    <n v="33173"/>
    <x v="0"/>
    <x v="0"/>
    <x v="0"/>
    <s v="Roswell"/>
    <s v="FULTON"/>
    <s v="GA"/>
    <s v="30075-7004"/>
    <s v="Miami"/>
    <s v="FL"/>
    <d v="2021-04-28T00:00:00"/>
    <n v="529192"/>
    <x v="1"/>
    <s v="NA"/>
    <s v="NA"/>
  </r>
  <r>
    <x v="14854"/>
    <x v="37"/>
    <s v="GA"/>
    <s v="1448 Eason St NW"/>
    <s v="Atlanta"/>
    <s v="30314-2102"/>
    <x v="6"/>
    <n v="2113"/>
    <x v="0"/>
    <x v="28"/>
    <x v="5"/>
    <x v="9"/>
    <n v="3604028905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14-2102"/>
    <s v="Laguna Hills"/>
    <s v="CA"/>
    <d v="2021-04-28T00:00:00"/>
    <n v="509316"/>
    <x v="0"/>
    <s v="NA"/>
    <s v="NA"/>
  </r>
  <r>
    <x v="14855"/>
    <x v="0"/>
    <s v="GA"/>
    <s v="1572 Hardee St NE Apt 24D"/>
    <s v="Atlanta"/>
    <s v="30307-2867"/>
    <x v="6"/>
    <n v="1111"/>
    <x v="0"/>
    <x v="28"/>
    <x v="2"/>
    <x v="9"/>
    <n v="3649508900"/>
    <n v="405"/>
    <s v="PPP"/>
    <s v="Active Un-Disbursed"/>
    <x v="0"/>
    <n v="100"/>
    <n v="20832"/>
    <n v="20832"/>
    <n v="20832"/>
    <n v="529192"/>
    <s v="Benworth Capital"/>
    <s v="7000 SW 97th Avenue Suite 201"/>
    <s v="Miami"/>
    <s v="FL"/>
    <n v="33173"/>
    <x v="0"/>
    <x v="1"/>
    <x v="0"/>
    <s v="Atlanta"/>
    <s v="DEKALB"/>
    <s v="GA"/>
    <s v="30307-2867"/>
    <s v="Miami"/>
    <s v="FL"/>
    <d v="2021-04-28T00:00:00"/>
    <n v="529192"/>
    <x v="1"/>
    <s v="NA"/>
    <s v="NA"/>
  </r>
  <r>
    <x v="14856"/>
    <x v="58"/>
    <s v="GA"/>
    <s v="1736 Pamela Cir SW N/A"/>
    <s v="Marietta"/>
    <s v="30008-4453"/>
    <x v="1"/>
    <n v="1330"/>
    <x v="0"/>
    <x v="28"/>
    <x v="22"/>
    <x v="6"/>
    <n v="4299438907"/>
    <n v="405"/>
    <s v="PPP"/>
    <s v="Active Un-Disbursed"/>
    <x v="0"/>
    <n v="100"/>
    <n v="12500"/>
    <n v="12500"/>
    <n v="12500"/>
    <n v="121536"/>
    <s v="Customers Bank"/>
    <s v="99 Bridge St"/>
    <s v="PHOENIXVILLE"/>
    <s v="PA"/>
    <s v="19460-3411"/>
    <x v="0"/>
    <x v="1"/>
    <x v="0"/>
    <s v="Marietta"/>
    <s v="COBB"/>
    <s v="GA"/>
    <s v="30008-4453"/>
    <s v="PHOENIXVILLE"/>
    <s v="PA"/>
    <d v="2021-04-28T00:00:00"/>
    <n v="121536"/>
    <x v="0"/>
    <s v="NA"/>
    <s v="NA"/>
  </r>
  <r>
    <x v="14857"/>
    <x v="4571"/>
    <s v="GA"/>
    <s v="320 Hatton drive apt-H"/>
    <s v="Scottdale"/>
    <n v="30079"/>
    <x v="2"/>
    <n v="2410"/>
    <x v="0"/>
    <x v="28"/>
    <x v="2"/>
    <x v="7"/>
    <n v="4299098901"/>
    <n v="405"/>
    <s v="PPP"/>
    <s v="Active Un-Disbursed"/>
    <x v="0"/>
    <n v="100"/>
    <n v="5027"/>
    <n v="5027"/>
    <n v="5027"/>
    <n v="529192"/>
    <s v="Benworth Capital"/>
    <s v="7000 SW 97th Avenue Suite 201"/>
    <s v="Miami"/>
    <s v="FL"/>
    <n v="33173"/>
    <x v="0"/>
    <x v="1"/>
    <x v="0"/>
    <s v="Scottdale"/>
    <s v="DEKALB"/>
    <s v="GA"/>
    <n v="30079"/>
    <s v="Miami"/>
    <s v="FL"/>
    <d v="2021-04-28T00:00:00"/>
    <n v="529192"/>
    <x v="0"/>
    <s v="NA"/>
    <s v="NA"/>
  </r>
  <r>
    <x v="14858"/>
    <x v="4572"/>
    <s v="GA"/>
    <s v="2006 Watkins Dr"/>
    <s v="Columbus"/>
    <s v="31907-3423"/>
    <x v="6"/>
    <n v="2111"/>
    <x v="0"/>
    <x v="28"/>
    <x v="2"/>
    <x v="5"/>
    <n v="4085988902"/>
    <n v="405"/>
    <s v="PPS"/>
    <s v="Active Un-Disbursed"/>
    <x v="0"/>
    <n v="100"/>
    <n v="4241"/>
    <n v="4241"/>
    <n v="4241"/>
    <n v="529192"/>
    <s v="Benworth Capital"/>
    <s v="7000 SW 97th Avenue Suite 201"/>
    <s v="Miami"/>
    <s v="FL"/>
    <n v="33173"/>
    <x v="0"/>
    <x v="0"/>
    <x v="0"/>
    <s v="Columbus"/>
    <s v="MUSCOGEE"/>
    <s v="GA"/>
    <s v="31907-3423"/>
    <s v="Miami"/>
    <s v="FL"/>
    <d v="2021-04-28T00:00:00"/>
    <n v="529192"/>
    <x v="1"/>
    <s v="NA"/>
    <s v="NA"/>
  </r>
  <r>
    <x v="14859"/>
    <x v="37"/>
    <s v="GA"/>
    <s v="251 Triune Ave"/>
    <s v="Thomaston"/>
    <s v="30286-5902"/>
    <x v="1"/>
    <n v="1740"/>
    <x v="0"/>
    <x v="28"/>
    <x v="5"/>
    <x v="1"/>
    <n v="3722808904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1"/>
    <x v="0"/>
    <s v="Thomaston"/>
    <s v="UPSON"/>
    <s v="GA"/>
    <s v="30286-5902"/>
    <s v="Laguna Hills"/>
    <s v="CA"/>
    <d v="2021-04-28T00:00:00"/>
    <n v="509316"/>
    <x v="1"/>
    <s v="NA"/>
    <s v="NA"/>
  </r>
  <r>
    <x v="14860"/>
    <x v="37"/>
    <s v="GA"/>
    <s v="202 Heritage Hills Dr"/>
    <s v="Commerce"/>
    <s v="30529-3062"/>
    <x v="12"/>
    <n v="1618"/>
    <x v="0"/>
    <x v="28"/>
    <x v="5"/>
    <x v="12"/>
    <n v="3815598901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Commerce"/>
    <s v="JACKSON"/>
    <s v="GA"/>
    <s v="30529-3062"/>
    <s v="Laguna Hills"/>
    <s v="CA"/>
    <d v="2021-04-28T00:00:00"/>
    <n v="509316"/>
    <x v="1"/>
    <s v="NA"/>
    <s v="NA"/>
  </r>
  <r>
    <x v="4679"/>
    <x v="37"/>
    <s v="GA"/>
    <s v="3085 Crest Ridge Cir SW"/>
    <s v="Marietta"/>
    <s v="30060-4531"/>
    <x v="17"/>
    <n v="6120"/>
    <x v="0"/>
    <x v="28"/>
    <x v="5"/>
    <x v="6"/>
    <n v="4025148906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Marietta"/>
    <s v="COBB"/>
    <s v="GA"/>
    <s v="30060-4531"/>
    <s v="Laguna Hills"/>
    <s v="CA"/>
    <s v="NA"/>
    <n v="509316"/>
    <x v="0"/>
    <s v="NA"/>
    <s v="NA"/>
  </r>
  <r>
    <x v="14861"/>
    <x v="4573"/>
    <s v="GA"/>
    <s v="3179 Elmendorf Dr NW N/A"/>
    <s v="Kennesaw"/>
    <s v="30144-7436"/>
    <x v="12"/>
    <n v="1614"/>
    <x v="0"/>
    <x v="28"/>
    <x v="22"/>
    <x v="6"/>
    <n v="3537538904"/>
    <n v="405"/>
    <s v="PPP"/>
    <s v="Active Un-Disbursed"/>
    <x v="0"/>
    <n v="100"/>
    <n v="126884"/>
    <n v="126884"/>
    <n v="126884"/>
    <n v="121536"/>
    <s v="Customers Bank"/>
    <s v="99 Bridge St"/>
    <s v="PHOENIXVILLE"/>
    <s v="PA"/>
    <s v="19460-3411"/>
    <x v="0"/>
    <x v="0"/>
    <x v="0"/>
    <s v="Kennesaw"/>
    <s v="COBB"/>
    <s v="GA"/>
    <s v="30144-7436"/>
    <s v="PHOENIXVILLE"/>
    <s v="PA"/>
    <d v="2021-04-28T00:00:00"/>
    <n v="121536"/>
    <x v="1"/>
    <s v="NA"/>
    <s v="NA"/>
  </r>
  <r>
    <x v="4753"/>
    <x v="37"/>
    <s v="GA"/>
    <s v="140 Kinsale Dr"/>
    <s v="Macon"/>
    <s v="31216-5241"/>
    <x v="0"/>
    <n v="4330"/>
    <x v="0"/>
    <x v="28"/>
    <x v="5"/>
    <x v="5"/>
    <n v="4057518904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1"/>
    <x v="0"/>
    <s v="Macon"/>
    <s v="BIBB"/>
    <s v="GA"/>
    <s v="31216-5241"/>
    <s v="Laguna Hills"/>
    <s v="CA"/>
    <s v="NA"/>
    <n v="509316"/>
    <x v="1"/>
    <s v="NA"/>
    <s v="NA"/>
  </r>
  <r>
    <x v="14862"/>
    <x v="6"/>
    <s v="GA"/>
    <s v="90610th Street South"/>
    <s v="Cordele"/>
    <n v="31015"/>
    <x v="6"/>
    <n v="2111"/>
    <x v="0"/>
    <x v="28"/>
    <x v="2"/>
    <x v="5"/>
    <n v="4299498903"/>
    <n v="405"/>
    <s v="PPP"/>
    <s v="Active Un-Disbursed"/>
    <x v="0"/>
    <n v="100"/>
    <n v="20270"/>
    <n v="20270"/>
    <n v="20270"/>
    <n v="529192"/>
    <s v="Benworth Capital"/>
    <s v="7000 SW 97th Avenue Suite 201"/>
    <s v="Miami"/>
    <s v="FL"/>
    <n v="33173"/>
    <x v="1"/>
    <x v="0"/>
    <x v="0"/>
    <s v="Cordele"/>
    <s v="CRISP"/>
    <s v="GA"/>
    <n v="31015"/>
    <s v="Miami"/>
    <s v="FL"/>
    <d v="2021-04-28T00:00:00"/>
    <n v="529192"/>
    <x v="1"/>
    <s v="NA"/>
    <s v="NA"/>
  </r>
  <r>
    <x v="14863"/>
    <x v="37"/>
    <s v="GA"/>
    <s v="902 Magnolia Pointe Blvd"/>
    <s v="Duluth"/>
    <s v="30096-9048"/>
    <x v="1"/>
    <n v="1730"/>
    <x v="0"/>
    <x v="28"/>
    <x v="2"/>
    <x v="3"/>
    <n v="3377878901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Duluth"/>
    <s v="GWINNETT"/>
    <s v="GA"/>
    <s v="30096-9048"/>
    <s v="Miami"/>
    <s v="FL"/>
    <d v="2021-04-28T00:00:00"/>
    <n v="529192"/>
    <x v="1"/>
    <s v="NA"/>
    <s v="NA"/>
  </r>
  <r>
    <x v="14864"/>
    <x v="933"/>
    <s v="GA"/>
    <s v="107 Pecan St N/A"/>
    <s v="Sylvester"/>
    <s v="31791-4604"/>
    <x v="2"/>
    <n v="2320"/>
    <x v="0"/>
    <x v="28"/>
    <x v="22"/>
    <x v="13"/>
    <n v="3671608902"/>
    <n v="405"/>
    <s v="PPS"/>
    <s v="Active Un-Disbursed"/>
    <x v="0"/>
    <n v="100"/>
    <n v="29167"/>
    <n v="29167"/>
    <n v="29167"/>
    <n v="121536"/>
    <s v="Customers Bank"/>
    <s v="99 Bridge St"/>
    <s v="PHOENIXVILLE"/>
    <s v="PA"/>
    <s v="19460-3411"/>
    <x v="1"/>
    <x v="1"/>
    <x v="0"/>
    <s v="Sylvester"/>
    <s v="WORTH"/>
    <s v="GA"/>
    <s v="31791-4604"/>
    <s v="PHOENIXVILLE"/>
    <s v="PA"/>
    <d v="2021-04-28T00:00:00"/>
    <n v="121536"/>
    <x v="1"/>
    <s v="NA"/>
    <s v="NA"/>
  </r>
  <r>
    <x v="14865"/>
    <x v="37"/>
    <s v="GA"/>
    <s v="119 Old Airport Rd"/>
    <s v="Lagrange"/>
    <s v="30240-4011"/>
    <x v="14"/>
    <n v="2310"/>
    <x v="0"/>
    <x v="28"/>
    <x v="2"/>
    <x v="1"/>
    <n v="4063618906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1"/>
    <x v="0"/>
    <s v="Lagrange"/>
    <s v="TROUP"/>
    <s v="GA"/>
    <s v="30240-4011"/>
    <s v="Miami"/>
    <s v="FL"/>
    <d v="2021-04-28T00:00:00"/>
    <n v="529192"/>
    <x v="1"/>
    <s v="NA"/>
    <s v="NA"/>
  </r>
  <r>
    <x v="14866"/>
    <x v="478"/>
    <s v="GA"/>
    <s v="431 E Franklin St"/>
    <s v="Milledgeville"/>
    <s v="31061-3559"/>
    <x v="6"/>
    <n v="2111"/>
    <x v="0"/>
    <x v="28"/>
    <x v="2"/>
    <x v="11"/>
    <n v="4036148901"/>
    <n v="405"/>
    <s v="PPP"/>
    <s v="Active Un-Disbursed"/>
    <x v="0"/>
    <n v="100"/>
    <n v="20688"/>
    <n v="20688"/>
    <n v="20688"/>
    <n v="529192"/>
    <s v="Benworth Capital"/>
    <s v="7000 SW 97th Avenue Suite 201"/>
    <s v="Miami"/>
    <s v="FL"/>
    <n v="33173"/>
    <x v="1"/>
    <x v="1"/>
    <x v="0"/>
    <s v="Milledgeville"/>
    <s v="BALDWIN"/>
    <s v="GA"/>
    <s v="31061-3559"/>
    <s v="Miami"/>
    <s v="FL"/>
    <d v="2021-04-28T00:00:00"/>
    <n v="529192"/>
    <x v="1"/>
    <s v="NA"/>
    <s v="NA"/>
  </r>
  <r>
    <x v="14867"/>
    <x v="89"/>
    <s v="GA"/>
    <s v="753 Still Lake Dr"/>
    <s v="Lawrenceville"/>
    <s v="30046-8243"/>
    <x v="15"/>
    <n v="1510"/>
    <x v="0"/>
    <x v="28"/>
    <x v="5"/>
    <x v="3"/>
    <n v="3975108904"/>
    <n v="405"/>
    <s v="PPP"/>
    <s v="Exemption 4"/>
    <x v="0"/>
    <n v="100"/>
    <n v="20479"/>
    <n v="20479"/>
    <n v="0"/>
    <n v="509316"/>
    <s v="Harvest Small Business Finance, LLC"/>
    <s v="24422 Avenida de la Carlota Suite 232"/>
    <s v="Laguna Hills"/>
    <s v="CA"/>
    <n v="92653"/>
    <x v="0"/>
    <x v="0"/>
    <x v="0"/>
    <s v="Lawrenceville"/>
    <s v="GWINNETT"/>
    <s v="GA"/>
    <s v="30046-8243"/>
    <s v="Laguna Hills"/>
    <s v="CA"/>
    <s v="NA"/>
    <n v="509316"/>
    <x v="0"/>
    <s v="NA"/>
    <s v="NA"/>
  </r>
  <r>
    <x v="14868"/>
    <x v="37"/>
    <s v="GA"/>
    <s v="328 James Hart Rd"/>
    <s v="Americus"/>
    <s v="31719-8545"/>
    <x v="1"/>
    <n v="1730"/>
    <x v="0"/>
    <x v="28"/>
    <x v="2"/>
    <x v="5"/>
    <n v="3834128906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1"/>
    <x v="0"/>
    <s v="Americus"/>
    <s v="SUMTER"/>
    <s v="GA"/>
    <s v="31719-8545"/>
    <s v="Miami"/>
    <s v="FL"/>
    <d v="2021-04-28T00:00:00"/>
    <n v="529192"/>
    <x v="1"/>
    <s v="NA"/>
    <s v="NA"/>
  </r>
  <r>
    <x v="14869"/>
    <x v="37"/>
    <s v="GA"/>
    <s v="821 Shore Dr N/A"/>
    <s v="Lithonia"/>
    <s v="30058-9065"/>
    <x v="4"/>
    <n v="8110"/>
    <x v="0"/>
    <x v="28"/>
    <x v="22"/>
    <x v="7"/>
    <n v="393672891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Lithonia"/>
    <s v="DEKALB"/>
    <s v="GA"/>
    <s v="30058-9065"/>
    <s v="PHOENIXVILLE"/>
    <s v="PA"/>
    <d v="2021-04-28T00:00:00"/>
    <n v="121536"/>
    <x v="0"/>
    <s v="NA"/>
    <s v="NA"/>
  </r>
  <r>
    <x v="14870"/>
    <x v="263"/>
    <s v="GA"/>
    <s v="2745 Caribou Ct"/>
    <s v="Morrow"/>
    <s v="30260-3204"/>
    <x v="6"/>
    <n v="2112"/>
    <x v="0"/>
    <x v="28"/>
    <x v="2"/>
    <x v="9"/>
    <n v="3592968907"/>
    <n v="405"/>
    <s v="PPP"/>
    <s v="Active Un-Disbursed"/>
    <x v="0"/>
    <n v="100"/>
    <n v="13541"/>
    <n v="13541"/>
    <n v="13541"/>
    <n v="529192"/>
    <s v="Benworth Capital"/>
    <s v="7000 SW 97th Avenue Suite 201"/>
    <s v="Miami"/>
    <s v="FL"/>
    <n v="33173"/>
    <x v="0"/>
    <x v="1"/>
    <x v="0"/>
    <s v="Morrow"/>
    <s v="CLAYTON"/>
    <s v="GA"/>
    <s v="30260-3204"/>
    <s v="Miami"/>
    <s v="FL"/>
    <d v="2021-04-28T00:00:00"/>
    <n v="529192"/>
    <x v="0"/>
    <s v="NA"/>
    <s v="NA"/>
  </r>
  <r>
    <x v="14871"/>
    <x v="4574"/>
    <s v="GA"/>
    <s v="3022 Cockspur Trl"/>
    <s v="Marietta"/>
    <s v="30008-5713"/>
    <x v="6"/>
    <n v="2113"/>
    <x v="0"/>
    <x v="28"/>
    <x v="2"/>
    <x v="0"/>
    <n v="3822208909"/>
    <n v="405"/>
    <s v="PPS"/>
    <s v="Active Un-Disbursed"/>
    <x v="0"/>
    <n v="100"/>
    <n v="3857"/>
    <n v="3857"/>
    <n v="3857"/>
    <n v="529192"/>
    <s v="Benworth Capital"/>
    <s v="7000 SW 97th Avenue Suite 201"/>
    <s v="Miami"/>
    <s v="FL"/>
    <n v="33173"/>
    <x v="0"/>
    <x v="0"/>
    <x v="0"/>
    <s v="Marietta"/>
    <s v="COBB"/>
    <s v="GA"/>
    <s v="30008-5713"/>
    <s v="Miami"/>
    <s v="FL"/>
    <d v="2021-04-28T00:00:00"/>
    <n v="529192"/>
    <x v="0"/>
    <s v="NA"/>
    <s v="NA"/>
  </r>
  <r>
    <x v="14872"/>
    <x v="37"/>
    <s v="GA"/>
    <s v="10875 Highway 92"/>
    <s v="Woodstock"/>
    <s v="30188-3998"/>
    <x v="4"/>
    <n v="8150"/>
    <x v="0"/>
    <x v="28"/>
    <x v="33"/>
    <x v="6"/>
    <n v="3861408902"/>
    <n v="405"/>
    <s v="PPP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0"/>
    <x v="0"/>
    <s v="Woodstock"/>
    <s v="CHEROKEE"/>
    <s v="GA"/>
    <s v="30188-3998"/>
    <s v="New York"/>
    <s v="NY"/>
    <d v="2021-04-28T00:00:00"/>
    <n v="529471"/>
    <x v="1"/>
    <s v="NA"/>
    <s v="NA"/>
  </r>
  <r>
    <x v="14873"/>
    <x v="4575"/>
    <s v="GA"/>
    <s v="2989 Ben Park Ln"/>
    <s v="Grayson"/>
    <s v="30017-5203"/>
    <x v="6"/>
    <n v="2990"/>
    <x v="0"/>
    <x v="28"/>
    <x v="2"/>
    <x v="7"/>
    <n v="3946968905"/>
    <n v="405"/>
    <s v="PPP"/>
    <s v="Active Un-Disbursed"/>
    <x v="0"/>
    <n v="100"/>
    <n v="778"/>
    <n v="778"/>
    <n v="778"/>
    <n v="529192"/>
    <s v="Benworth Capital"/>
    <s v="7000 SW 97th Avenue Suite 201"/>
    <s v="Miami"/>
    <s v="FL"/>
    <n v="33173"/>
    <x v="0"/>
    <x v="0"/>
    <x v="0"/>
    <s v="Grayson"/>
    <s v="GWINNETT"/>
    <s v="GA"/>
    <s v="30017-5203"/>
    <s v="Miami"/>
    <s v="FL"/>
    <d v="2021-04-28T00:00:00"/>
    <n v="529192"/>
    <x v="1"/>
    <s v="NA"/>
    <s v="NA"/>
  </r>
  <r>
    <x v="14874"/>
    <x v="1377"/>
    <s v="GA"/>
    <s v="197 Jasmine Dr N/A"/>
    <s v="Douglas"/>
    <s v="31535-5301"/>
    <x v="4"/>
    <n v="8390"/>
    <x v="0"/>
    <x v="28"/>
    <x v="22"/>
    <x v="10"/>
    <n v="4340888905"/>
    <n v="405"/>
    <s v="PPP"/>
    <s v="Active Un-Disbursed"/>
    <x v="0"/>
    <n v="100"/>
    <n v="20120"/>
    <n v="20120"/>
    <n v="20120"/>
    <n v="121536"/>
    <s v="Customers Bank"/>
    <s v="99 Bridge St"/>
    <s v="PHOENIXVILLE"/>
    <s v="PA"/>
    <s v="19460-3411"/>
    <x v="1"/>
    <x v="1"/>
    <x v="0"/>
    <s v="Douglas"/>
    <s v="COFFEE"/>
    <s v="GA"/>
    <s v="31535-5301"/>
    <s v="PHOENIXVILLE"/>
    <s v="PA"/>
    <d v="2021-04-28T00:00:00"/>
    <n v="121536"/>
    <x v="1"/>
    <s v="NA"/>
    <s v="NA"/>
  </r>
  <r>
    <x v="14875"/>
    <x v="4576"/>
    <s v="GA"/>
    <s v="2265 Perry Blvd NW"/>
    <s v="Atlanta"/>
    <s v="30318-3534"/>
    <x v="5"/>
    <n v="5310"/>
    <x v="0"/>
    <x v="28"/>
    <x v="2"/>
    <x v="9"/>
    <n v="3653408908"/>
    <n v="405"/>
    <s v="PPP"/>
    <s v="Active Un-Disbursed"/>
    <x v="0"/>
    <n v="100"/>
    <n v="1408"/>
    <n v="1408"/>
    <n v="1408"/>
    <n v="529192"/>
    <s v="Benworth Capital"/>
    <s v="7000 SW 97th Avenue Suite 201"/>
    <s v="Miami"/>
    <s v="FL"/>
    <n v="33173"/>
    <x v="0"/>
    <x v="1"/>
    <x v="0"/>
    <s v="Atlanta"/>
    <s v="FULTON"/>
    <s v="GA"/>
    <s v="30318-3534"/>
    <s v="Miami"/>
    <s v="FL"/>
    <d v="2021-04-28T00:00:00"/>
    <n v="529192"/>
    <x v="0"/>
    <s v="NA"/>
    <s v="NA"/>
  </r>
  <r>
    <x v="14876"/>
    <x v="37"/>
    <s v="GA"/>
    <s v="1545 Riverbrooke Way NE"/>
    <s v="Conyers"/>
    <s v="30012-6627"/>
    <x v="0"/>
    <n v="3390"/>
    <x v="0"/>
    <x v="28"/>
    <x v="2"/>
    <x v="7"/>
    <n v="331688890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Conyers"/>
    <s v="ROCKDALE"/>
    <s v="GA"/>
    <s v="30012-6627"/>
    <s v="Miami"/>
    <s v="FL"/>
    <d v="2021-04-28T00:00:00"/>
    <n v="529192"/>
    <x v="1"/>
    <s v="NA"/>
    <s v="NA"/>
  </r>
  <r>
    <x v="14877"/>
    <x v="436"/>
    <s v="GA"/>
    <s v="3035 Millstone Ct"/>
    <s v="Austell"/>
    <s v="30106-3849"/>
    <x v="9"/>
    <n v="3998"/>
    <x v="0"/>
    <x v="28"/>
    <x v="2"/>
    <x v="0"/>
    <n v="3832788901"/>
    <n v="405"/>
    <s v="PPP"/>
    <s v="Active Un-Disbursed"/>
    <x v="0"/>
    <n v="100"/>
    <n v="18958"/>
    <n v="18958"/>
    <n v="18958"/>
    <n v="529192"/>
    <s v="Benworth Capital"/>
    <s v="7000 SW 97th Avenue Suite 201"/>
    <s v="Miami"/>
    <s v="FL"/>
    <n v="33173"/>
    <x v="0"/>
    <x v="0"/>
    <x v="0"/>
    <s v="Austell"/>
    <s v="COBB"/>
    <s v="GA"/>
    <s v="30106-3849"/>
    <s v="Miami"/>
    <s v="FL"/>
    <d v="2021-04-28T00:00:00"/>
    <n v="529192"/>
    <x v="1"/>
    <s v="NA"/>
    <s v="NA"/>
  </r>
  <r>
    <x v="14878"/>
    <x v="37"/>
    <s v="GA"/>
    <s v="6042 N Lee Street Apt 11E"/>
    <s v="Jonesboro"/>
    <n v="30236"/>
    <x v="2"/>
    <n v="2320"/>
    <x v="0"/>
    <x v="28"/>
    <x v="2"/>
    <x v="0"/>
    <n v="3831248901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Jonesboro"/>
    <s v="CLAYTON"/>
    <s v="GA"/>
    <n v="30236"/>
    <s v="Miami"/>
    <s v="FL"/>
    <d v="2021-04-28T00:00:00"/>
    <n v="529192"/>
    <x v="1"/>
    <s v="NA"/>
    <s v="NA"/>
  </r>
  <r>
    <x v="14879"/>
    <x v="37"/>
    <s v="GA"/>
    <s v="3428 Havalyn Ln"/>
    <s v="Atlanta"/>
    <s v="30340-1912"/>
    <x v="4"/>
    <n v="8220"/>
    <x v="0"/>
    <x v="28"/>
    <x v="2"/>
    <x v="2"/>
    <n v="4201798902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Atlanta"/>
    <s v="DEKALB"/>
    <s v="GA"/>
    <s v="30340-1912"/>
    <s v="Miami"/>
    <s v="FL"/>
    <d v="2021-04-28T00:00:00"/>
    <n v="529192"/>
    <x v="0"/>
    <s v="NA"/>
    <s v="NA"/>
  </r>
  <r>
    <x v="14880"/>
    <x v="37"/>
    <s v="GA"/>
    <s v="314 E Folsum St"/>
    <s v="Mount Vernon"/>
    <s v="30445-2906"/>
    <x v="2"/>
    <n v="2330"/>
    <x v="0"/>
    <x v="28"/>
    <x v="2"/>
    <x v="10"/>
    <n v="4419438902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1"/>
    <x v="0"/>
    <s v="Mount Vernon"/>
    <s v="MONTGOMERY"/>
    <s v="GA"/>
    <s v="30445-2906"/>
    <s v="Miami"/>
    <s v="FL"/>
    <d v="2021-04-28T00:00:00"/>
    <n v="529192"/>
    <x v="1"/>
    <s v="NA"/>
    <s v="NA"/>
  </r>
  <r>
    <x v="14881"/>
    <x v="37"/>
    <s v="GA"/>
    <s v="615 14th St W"/>
    <s v="Tifton"/>
    <s v="31794-3310"/>
    <x v="6"/>
    <n v="1192"/>
    <x v="0"/>
    <x v="28"/>
    <x v="2"/>
    <x v="13"/>
    <n v="3776118904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0"/>
    <x v="0"/>
    <s v="Tifton"/>
    <s v="TIFT"/>
    <s v="GA"/>
    <s v="31794-3310"/>
    <s v="Miami"/>
    <s v="FL"/>
    <d v="2021-04-28T00:00:00"/>
    <n v="529192"/>
    <x v="0"/>
    <s v="NA"/>
    <s v="NA"/>
  </r>
  <r>
    <x v="528"/>
    <x v="3151"/>
    <s v="GA"/>
    <s v="1941 Janet Ln"/>
    <s v="Decatur"/>
    <s v="30035-1950"/>
    <x v="3"/>
    <n v="6212"/>
    <x v="0"/>
    <x v="28"/>
    <x v="2"/>
    <x v="7"/>
    <n v="4232478903"/>
    <n v="405"/>
    <s v="PPP"/>
    <s v="Active Un-Disbursed"/>
    <x v="0"/>
    <n v="100"/>
    <n v="20795"/>
    <n v="20795"/>
    <n v="20795"/>
    <n v="529192"/>
    <s v="Benworth Capital"/>
    <s v="7000 SW 97th Avenue Suite 201"/>
    <s v="Miami"/>
    <s v="FL"/>
    <n v="33173"/>
    <x v="0"/>
    <x v="0"/>
    <x v="0"/>
    <s v="Decatur"/>
    <s v="DEKALB"/>
    <s v="GA"/>
    <s v="30035-1950"/>
    <s v="Miami"/>
    <s v="FL"/>
    <d v="2021-04-28T00:00:00"/>
    <n v="529192"/>
    <x v="0"/>
    <s v="NA"/>
    <s v="NA"/>
  </r>
  <r>
    <x v="14882"/>
    <x v="37"/>
    <s v="GA"/>
    <s v="72 Pine Brook Ct"/>
    <s v="Cleveland"/>
    <s v="30528-3576"/>
    <x v="12"/>
    <n v="1922"/>
    <x v="0"/>
    <x v="28"/>
    <x v="2"/>
    <x v="12"/>
    <n v="3749298906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0"/>
    <x v="0"/>
    <s v="Cleveland"/>
    <s v="WHITE"/>
    <s v="GA"/>
    <s v="30528-3576"/>
    <s v="Miami"/>
    <s v="FL"/>
    <d v="2021-04-28T00:00:00"/>
    <n v="529192"/>
    <x v="1"/>
    <s v="NA"/>
    <s v="NA"/>
  </r>
  <r>
    <x v="14883"/>
    <x v="280"/>
    <s v="GA"/>
    <s v="2230 Glen Briar Way"/>
    <s v="Lithonia"/>
    <s v="30058-8382"/>
    <x v="15"/>
    <n v="1310"/>
    <x v="0"/>
    <x v="28"/>
    <x v="2"/>
    <x v="7"/>
    <n v="3688798909"/>
    <n v="405"/>
    <s v="PPP"/>
    <s v="Active Un-Disbursed"/>
    <x v="0"/>
    <n v="100"/>
    <n v="20285"/>
    <n v="20285"/>
    <n v="20285"/>
    <n v="529192"/>
    <s v="Benworth Capital"/>
    <s v="7000 SW 97th Avenue Suite 201"/>
    <s v="Miami"/>
    <s v="FL"/>
    <n v="33173"/>
    <x v="0"/>
    <x v="0"/>
    <x v="0"/>
    <s v="Lithonia"/>
    <s v="DEKALB"/>
    <s v="GA"/>
    <s v="30058-8382"/>
    <s v="Miami"/>
    <s v="FL"/>
    <d v="2021-04-28T00:00:00"/>
    <n v="529192"/>
    <x v="0"/>
    <s v="NA"/>
    <s v="NA"/>
  </r>
  <r>
    <x v="14884"/>
    <x v="4577"/>
    <s v="GA"/>
    <s v="6204 New Holland Way NE"/>
    <s v="Gainesville"/>
    <s v="30501-0019"/>
    <x v="5"/>
    <n v="5310"/>
    <x v="0"/>
    <x v="28"/>
    <x v="2"/>
    <x v="12"/>
    <n v="3729158902"/>
    <n v="405"/>
    <s v="PPS"/>
    <s v="Active Un-Disbursed"/>
    <x v="0"/>
    <n v="100"/>
    <n v="2720"/>
    <n v="2720"/>
    <n v="2720"/>
    <n v="529192"/>
    <s v="Benworth Capital"/>
    <s v="7000 SW 97th Avenue Suite 201"/>
    <s v="Miami"/>
    <s v="FL"/>
    <n v="33173"/>
    <x v="0"/>
    <x v="1"/>
    <x v="0"/>
    <s v="Gainesville"/>
    <s v="HALL"/>
    <s v="GA"/>
    <s v="30501-0019"/>
    <s v="Miami"/>
    <s v="FL"/>
    <d v="2021-04-28T00:00:00"/>
    <n v="529192"/>
    <x v="1"/>
    <s v="NA"/>
    <s v="NA"/>
  </r>
  <r>
    <x v="14885"/>
    <x v="4578"/>
    <s v="GA"/>
    <s v="521 Amal Dr SW"/>
    <s v="Atlanta"/>
    <s v="30315-4821"/>
    <x v="10"/>
    <n v="2110"/>
    <x v="0"/>
    <x v="28"/>
    <x v="2"/>
    <x v="9"/>
    <n v="3454418908"/>
    <n v="405"/>
    <s v="PPP"/>
    <s v="Active Un-Disbursed"/>
    <x v="0"/>
    <n v="100"/>
    <n v="8614"/>
    <n v="8614"/>
    <n v="8614"/>
    <n v="529192"/>
    <s v="Benworth Capital"/>
    <s v="7000 SW 97th Avenue Suite 201"/>
    <s v="Miami"/>
    <s v="FL"/>
    <n v="33173"/>
    <x v="0"/>
    <x v="1"/>
    <x v="0"/>
    <s v="Atlanta"/>
    <s v="FULTON"/>
    <s v="GA"/>
    <s v="30315-4821"/>
    <s v="Miami"/>
    <s v="FL"/>
    <d v="2021-04-28T00:00:00"/>
    <n v="529192"/>
    <x v="0"/>
    <s v="NA"/>
    <s v="NA"/>
  </r>
  <r>
    <x v="14886"/>
    <x v="4579"/>
    <s v="GA"/>
    <s v="1468 Almont Dr SW N/A"/>
    <s v="Atlanta"/>
    <s v="30310-3757"/>
    <x v="6"/>
    <n v="3219"/>
    <x v="4"/>
    <x v="28"/>
    <x v="22"/>
    <x v="9"/>
    <n v="3351738907"/>
    <n v="405"/>
    <s v="PPP"/>
    <s v="Active Un-Disbursed"/>
    <x v="0"/>
    <n v="100"/>
    <n v="22021"/>
    <n v="22021"/>
    <n v="22021"/>
    <n v="121536"/>
    <s v="Customers Bank"/>
    <s v="99 Bridge St"/>
    <s v="PHOENIXVILLE"/>
    <s v="PA"/>
    <s v="19460-3411"/>
    <x v="0"/>
    <x v="1"/>
    <x v="0"/>
    <s v="Atlanta"/>
    <s v="FULTON"/>
    <s v="GA"/>
    <s v="30310-3757"/>
    <s v="PHOENIXVILLE"/>
    <s v="PA"/>
    <d v="2021-04-28T00:00:00"/>
    <n v="121536"/>
    <x v="0"/>
    <s v="NA"/>
    <s v="NA"/>
  </r>
  <r>
    <x v="14887"/>
    <x v="37"/>
    <s v="GA"/>
    <s v="1972 Grove Field Ln"/>
    <s v="Marietta"/>
    <s v="30064-4890"/>
    <x v="12"/>
    <n v="1613"/>
    <x v="0"/>
    <x v="28"/>
    <x v="5"/>
    <x v="0"/>
    <n v="3327488904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Marietta"/>
    <s v="COBB"/>
    <s v="GA"/>
    <s v="30064-4890"/>
    <s v="Laguna Hills"/>
    <s v="CA"/>
    <d v="2021-04-28T00:00:00"/>
    <n v="509316"/>
    <x v="1"/>
    <s v="NA"/>
    <s v="NA"/>
  </r>
  <r>
    <x v="14888"/>
    <x v="37"/>
    <s v="GA"/>
    <s v="902 Concept 21 Circlenull 902 Concept 21 Circlenull"/>
    <s v="Austell"/>
    <n v="30168"/>
    <x v="6"/>
    <n v="2111"/>
    <x v="0"/>
    <x v="28"/>
    <x v="12"/>
    <x v="0"/>
    <n v="3631138909"/>
    <n v="405"/>
    <s v="PPP"/>
    <s v="Active Un-Disbursed"/>
    <x v="0"/>
    <n v="100"/>
    <n v="20833"/>
    <n v="20833"/>
    <n v="20833"/>
    <n v="499141"/>
    <s v="Readycap Lending, LLC"/>
    <s v="200 Connell Drive Suite 4000"/>
    <s v="BERKELEY HEIGHTS"/>
    <s v="NJ"/>
    <n v="7922"/>
    <x v="0"/>
    <x v="0"/>
    <x v="0"/>
    <s v="Austell"/>
    <s v="COBB"/>
    <s v="GA"/>
    <n v="30168"/>
    <s v="BERKELEY HEIGHTS"/>
    <s v="NJ"/>
    <d v="2021-04-28T00:00:00"/>
    <n v="499141"/>
    <x v="0"/>
    <s v="NA"/>
    <s v="NA"/>
  </r>
  <r>
    <x v="14889"/>
    <x v="136"/>
    <s v="GA"/>
    <s v="4768 Rabun Dr"/>
    <s v="Douglasville"/>
    <s v="30135-5875"/>
    <x v="2"/>
    <n v="2320"/>
    <x v="0"/>
    <x v="28"/>
    <x v="2"/>
    <x v="0"/>
    <n v="4135758902"/>
    <n v="405"/>
    <s v="PPP"/>
    <s v="Active Un-Disbursed"/>
    <x v="0"/>
    <n v="100"/>
    <n v="18333"/>
    <n v="18333"/>
    <n v="18333"/>
    <n v="529192"/>
    <s v="Benworth Capital"/>
    <s v="7000 SW 97th Avenue Suite 201"/>
    <s v="Miami"/>
    <s v="FL"/>
    <n v="33173"/>
    <x v="0"/>
    <x v="0"/>
    <x v="0"/>
    <s v="Douglasville"/>
    <s v="DOUGLAS"/>
    <s v="GA"/>
    <s v="30135-5875"/>
    <s v="Miami"/>
    <s v="FL"/>
    <d v="2021-04-28T00:00:00"/>
    <n v="529192"/>
    <x v="1"/>
    <s v="NA"/>
    <s v="NA"/>
  </r>
  <r>
    <x v="14890"/>
    <x v="245"/>
    <s v="GA"/>
    <s v="11729 Halton Hills Ln"/>
    <s v="Hampton"/>
    <s v="30228-5345"/>
    <x v="8"/>
    <n v="1130"/>
    <x v="0"/>
    <x v="28"/>
    <x v="2"/>
    <x v="0"/>
    <n v="3524548908"/>
    <n v="405"/>
    <s v="PPP"/>
    <s v="Active Un-Disbursed"/>
    <x v="0"/>
    <n v="100"/>
    <n v="14743"/>
    <n v="14743"/>
    <n v="14743"/>
    <n v="529192"/>
    <s v="Benworth Capital"/>
    <s v="7000 SW 97th Avenue Suite 201"/>
    <s v="Miami"/>
    <s v="FL"/>
    <n v="33173"/>
    <x v="0"/>
    <x v="0"/>
    <x v="0"/>
    <s v="Hampton"/>
    <s v="CLAYTON"/>
    <s v="GA"/>
    <s v="30228-5345"/>
    <s v="Miami"/>
    <s v="FL"/>
    <d v="2021-04-28T00:00:00"/>
    <n v="529192"/>
    <x v="0"/>
    <s v="NA"/>
    <s v="NA"/>
  </r>
  <r>
    <x v="14891"/>
    <x v="549"/>
    <s v="GA"/>
    <s v="1086 Mundys Mill Rd N/A"/>
    <s v="Jonesboro"/>
    <s v="30238-6036"/>
    <x v="4"/>
    <n v="8110"/>
    <x v="0"/>
    <x v="28"/>
    <x v="22"/>
    <x v="0"/>
    <n v="3337608907"/>
    <n v="405"/>
    <s v="PPP"/>
    <s v="Active Un-Disbursed"/>
    <x v="0"/>
    <n v="100"/>
    <n v="16250"/>
    <n v="16250"/>
    <n v="16250"/>
    <n v="121536"/>
    <s v="Customers Bank"/>
    <s v="99 Bridge St"/>
    <s v="PHOENIXVILLE"/>
    <s v="PA"/>
    <s v="19460-3411"/>
    <x v="0"/>
    <x v="1"/>
    <x v="0"/>
    <s v="Jonesboro"/>
    <s v="CLAYTON"/>
    <s v="GA"/>
    <s v="30238-6036"/>
    <s v="PHOENIXVILLE"/>
    <s v="PA"/>
    <d v="2021-04-28T00:00:00"/>
    <n v="121536"/>
    <x v="0"/>
    <s v="NA"/>
    <s v="NA"/>
  </r>
  <r>
    <x v="14892"/>
    <x v="3156"/>
    <s v="GA"/>
    <s v="4287 Bucknell Dr"/>
    <s v="Decatur"/>
    <s v="30034-6030"/>
    <x v="4"/>
    <n v="8320"/>
    <x v="0"/>
    <x v="28"/>
    <x v="2"/>
    <x v="7"/>
    <n v="3348868910"/>
    <n v="405"/>
    <s v="PPP"/>
    <s v="Active Un-Disbursed"/>
    <x v="0"/>
    <n v="100"/>
    <n v="6686"/>
    <n v="6686"/>
    <n v="6686"/>
    <n v="529192"/>
    <s v="Benworth Capital"/>
    <s v="7000 SW 97th Avenue Suite 201"/>
    <s v="Miami"/>
    <s v="FL"/>
    <n v="33173"/>
    <x v="0"/>
    <x v="0"/>
    <x v="0"/>
    <s v="Decatur"/>
    <s v="DEKALB"/>
    <s v="GA"/>
    <s v="30034-6030"/>
    <s v="Miami"/>
    <s v="FL"/>
    <d v="2021-04-28T00:00:00"/>
    <n v="529192"/>
    <x v="1"/>
    <s v="NA"/>
    <s v="NA"/>
  </r>
  <r>
    <x v="14893"/>
    <x v="4580"/>
    <s v="GA"/>
    <s v="3557 York View Ct N/A"/>
    <s v="Auburn"/>
    <s v="30011-4630"/>
    <x v="2"/>
    <n v="2310"/>
    <x v="0"/>
    <x v="28"/>
    <x v="22"/>
    <x v="11"/>
    <n v="3748738905"/>
    <n v="405"/>
    <s v="PPS"/>
    <s v="Active Un-Disbursed"/>
    <x v="0"/>
    <n v="100"/>
    <n v="27381"/>
    <n v="27381"/>
    <n v="27381"/>
    <n v="121536"/>
    <s v="Customers Bank"/>
    <s v="99 Bridge St"/>
    <s v="PHOENIXVILLE"/>
    <s v="PA"/>
    <s v="19460-3411"/>
    <x v="0"/>
    <x v="0"/>
    <x v="0"/>
    <s v="Auburn"/>
    <s v="GWINNETT"/>
    <s v="GA"/>
    <s v="30011-4630"/>
    <s v="PHOENIXVILLE"/>
    <s v="PA"/>
    <d v="2021-04-28T00:00:00"/>
    <n v="121536"/>
    <x v="1"/>
    <s v="NA"/>
    <s v="NA"/>
  </r>
  <r>
    <x v="14894"/>
    <x v="62"/>
    <s v="GA"/>
    <s v="669 Main St SW"/>
    <s v="Gainesville"/>
    <s v="30501-4419"/>
    <x v="4"/>
    <n v="8220"/>
    <x v="0"/>
    <x v="28"/>
    <x v="2"/>
    <x v="12"/>
    <n v="3412048906"/>
    <n v="405"/>
    <s v="PPP"/>
    <s v="Active Un-Disbursed"/>
    <x v="0"/>
    <n v="100"/>
    <n v="20416"/>
    <n v="20416"/>
    <n v="20416"/>
    <n v="529192"/>
    <s v="Benworth Capital"/>
    <s v="7000 SW 97th Avenue Suite 201"/>
    <s v="Miami"/>
    <s v="FL"/>
    <n v="33173"/>
    <x v="0"/>
    <x v="1"/>
    <x v="0"/>
    <s v="Gainesville"/>
    <s v="HALL"/>
    <s v="GA"/>
    <s v="30501-4419"/>
    <s v="Miami"/>
    <s v="FL"/>
    <d v="2021-04-28T00:00:00"/>
    <n v="529192"/>
    <x v="1"/>
    <s v="NA"/>
    <s v="NA"/>
  </r>
  <r>
    <x v="14895"/>
    <x v="62"/>
    <s v="GA"/>
    <s v="2728 Camp Rd"/>
    <s v="Jasper"/>
    <s v="30143-4930"/>
    <x v="1"/>
    <n v="1720"/>
    <x v="0"/>
    <x v="28"/>
    <x v="2"/>
    <x v="12"/>
    <n v="4405148908"/>
    <n v="405"/>
    <s v="PPP"/>
    <s v="Active Un-Disbursed"/>
    <x v="0"/>
    <n v="100"/>
    <n v="20416"/>
    <n v="20416"/>
    <n v="20416"/>
    <n v="529192"/>
    <s v="Benworth Capital"/>
    <s v="7000 SW 97th Avenue Suite 201"/>
    <s v="Miami"/>
    <s v="FL"/>
    <n v="33173"/>
    <x v="1"/>
    <x v="0"/>
    <x v="0"/>
    <s v="Jasper"/>
    <s v="PICKENS"/>
    <s v="GA"/>
    <s v="30143-4930"/>
    <s v="Miami"/>
    <s v="FL"/>
    <d v="2021-04-28T00:00:00"/>
    <n v="529192"/>
    <x v="1"/>
    <s v="NA"/>
    <s v="NA"/>
  </r>
  <r>
    <x v="14896"/>
    <x v="37"/>
    <s v="GA"/>
    <s v="3251 Mason Dr"/>
    <s v="Warner Robins"/>
    <s v="31093-2862"/>
    <x v="2"/>
    <n v="2511"/>
    <x v="0"/>
    <x v="28"/>
    <x v="2"/>
    <x v="13"/>
    <n v="3717148902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Warner Robins"/>
    <s v="HOUSTON"/>
    <s v="GA"/>
    <s v="31093-2862"/>
    <s v="Miami"/>
    <s v="FL"/>
    <d v="2021-04-28T00:00:00"/>
    <n v="529192"/>
    <x v="0"/>
    <s v="NA"/>
    <s v="NA"/>
  </r>
  <r>
    <x v="14897"/>
    <x v="37"/>
    <s v="GA"/>
    <s v="1912 Owens Trail Rex"/>
    <s v="Rex"/>
    <n v="30273"/>
    <x v="6"/>
    <n v="2112"/>
    <x v="0"/>
    <x v="28"/>
    <x v="2"/>
    <x v="0"/>
    <n v="3974348904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Rex"/>
    <s v="CLAYTON"/>
    <s v="GA"/>
    <n v="30273"/>
    <s v="Miami"/>
    <s v="FL"/>
    <d v="2021-04-28T00:00:00"/>
    <n v="529192"/>
    <x v="1"/>
    <s v="NA"/>
    <s v="NA"/>
  </r>
  <r>
    <x v="14898"/>
    <x v="4581"/>
    <s v="GA"/>
    <s v="121 Davidson Ave"/>
    <s v="Savannah"/>
    <s v="31419-3013"/>
    <x v="6"/>
    <n v="2112"/>
    <x v="0"/>
    <x v="28"/>
    <x v="2"/>
    <x v="8"/>
    <n v="3846908901"/>
    <n v="405"/>
    <s v="PPS"/>
    <s v="Active Un-Disbursed"/>
    <x v="0"/>
    <n v="100"/>
    <n v="3717"/>
    <n v="3717"/>
    <n v="3717"/>
    <n v="529192"/>
    <s v="Benworth Capital"/>
    <s v="7000 SW 97th Avenue Suite 201"/>
    <s v="Miami"/>
    <s v="FL"/>
    <n v="33173"/>
    <x v="0"/>
    <x v="0"/>
    <x v="0"/>
    <s v="Savannah"/>
    <s v="CHATHAM"/>
    <s v="GA"/>
    <s v="31419-3013"/>
    <s v="Miami"/>
    <s v="FL"/>
    <d v="2021-04-28T00:00:00"/>
    <n v="529192"/>
    <x v="1"/>
    <s v="NA"/>
    <s v="NA"/>
  </r>
  <r>
    <x v="14899"/>
    <x v="105"/>
    <s v="GA"/>
    <s v="950 Lake Ridge Pkwy"/>
    <s v="Riverdale"/>
    <s v="30296-7110"/>
    <x v="2"/>
    <n v="2310"/>
    <x v="0"/>
    <x v="28"/>
    <x v="2"/>
    <x v="0"/>
    <n v="4245818908"/>
    <n v="405"/>
    <s v="PPP"/>
    <s v="Active Un-Disbursed"/>
    <x v="0"/>
    <n v="100"/>
    <n v="20208"/>
    <n v="20208"/>
    <n v="20208"/>
    <n v="529192"/>
    <s v="Benworth Capital"/>
    <s v="7000 SW 97th Avenue Suite 201"/>
    <s v="Miami"/>
    <s v="FL"/>
    <n v="33173"/>
    <x v="0"/>
    <x v="1"/>
    <x v="0"/>
    <s v="Riverdale"/>
    <s v="CLAYTON"/>
    <s v="GA"/>
    <s v="30296-7110"/>
    <s v="Miami"/>
    <s v="FL"/>
    <d v="2021-04-28T00:00:00"/>
    <n v="529192"/>
    <x v="1"/>
    <s v="NA"/>
    <s v="NA"/>
  </r>
  <r>
    <x v="14900"/>
    <x v="4582"/>
    <s v="GA"/>
    <s v="3564 Timberloch Trl N/A"/>
    <s v="Snellville"/>
    <s v="30039-6215"/>
    <x v="12"/>
    <n v="1618"/>
    <x v="0"/>
    <x v="28"/>
    <x v="22"/>
    <x v="7"/>
    <n v="4037448910"/>
    <n v="405"/>
    <s v="PPS"/>
    <s v="Active Un-Disbursed"/>
    <x v="0"/>
    <n v="100"/>
    <n v="19946"/>
    <n v="19946"/>
    <n v="19946"/>
    <n v="121536"/>
    <s v="Customers Bank"/>
    <s v="99 Bridge St"/>
    <s v="PHOENIXVILLE"/>
    <s v="PA"/>
    <s v="19460-3411"/>
    <x v="0"/>
    <x v="0"/>
    <x v="0"/>
    <s v="Snellville"/>
    <s v="GWINNETT"/>
    <s v="GA"/>
    <s v="30039-6215"/>
    <s v="PHOENIXVILLE"/>
    <s v="PA"/>
    <d v="2021-04-28T00:00:00"/>
    <n v="121536"/>
    <x v="1"/>
    <s v="NA"/>
    <s v="NA"/>
  </r>
  <r>
    <x v="14901"/>
    <x v="45"/>
    <s v="GA"/>
    <s v="3348 Peachtree Rd NE"/>
    <s v="Atlanta"/>
    <s v="30326-1067"/>
    <x v="1"/>
    <n v="1710"/>
    <x v="10"/>
    <x v="28"/>
    <x v="10"/>
    <x v="6"/>
    <n v="3289388907"/>
    <n v="405"/>
    <s v="PPS"/>
    <s v="Active Un-Disbursed"/>
    <x v="0"/>
    <n v="100"/>
    <n v="95000"/>
    <n v="10000"/>
    <n v="10000"/>
    <n v="317954"/>
    <s v="Newtek Small Business Finance, Inc."/>
    <s v="1981 Marcus Avenue"/>
    <s v="LAKE SUCCESS"/>
    <s v="NY"/>
    <n v="11042"/>
    <x v="0"/>
    <x v="0"/>
    <x v="0"/>
    <s v="Atlanta"/>
    <s v="FULTON"/>
    <s v="GA"/>
    <s v="30326-1067"/>
    <s v="LAKE SUCCESS"/>
    <s v="NY"/>
    <d v="2021-04-28T00:00:00"/>
    <n v="317954"/>
    <x v="1"/>
    <s v="NA"/>
    <s v="NA"/>
  </r>
  <r>
    <x v="14902"/>
    <x v="99"/>
    <s v="GA"/>
    <s v="38 Cottage Dr"/>
    <s v="Newnan"/>
    <s v="30265-5513"/>
    <x v="4"/>
    <n v="6117"/>
    <x v="0"/>
    <x v="28"/>
    <x v="2"/>
    <x v="1"/>
    <n v="4239968900"/>
    <n v="405"/>
    <s v="PPP"/>
    <s v="Active Un-Disbursed"/>
    <x v="0"/>
    <n v="100"/>
    <n v="14583"/>
    <n v="14583"/>
    <n v="14583"/>
    <n v="529192"/>
    <s v="Benworth Capital"/>
    <s v="7000 SW 97th Avenue Suite 201"/>
    <s v="Miami"/>
    <s v="FL"/>
    <n v="33173"/>
    <x v="1"/>
    <x v="0"/>
    <x v="0"/>
    <s v="Newnan"/>
    <s v="COWETA"/>
    <s v="GA"/>
    <s v="30265-5513"/>
    <s v="Miami"/>
    <s v="FL"/>
    <d v="2021-04-28T00:00:00"/>
    <n v="529192"/>
    <x v="1"/>
    <s v="NA"/>
    <s v="NA"/>
  </r>
  <r>
    <x v="14903"/>
    <x v="37"/>
    <s v="GA"/>
    <s v="1604 Canberra Dr"/>
    <s v="Stone Mountain"/>
    <s v="30088-3607"/>
    <x v="14"/>
    <n v="1311"/>
    <x v="0"/>
    <x v="28"/>
    <x v="32"/>
    <x v="7"/>
    <n v="3823458905"/>
    <n v="405"/>
    <s v="PPP"/>
    <s v="Active Un-Disbursed"/>
    <x v="0"/>
    <n v="100"/>
    <n v="20833"/>
    <n v="20833"/>
    <n v="20833"/>
    <n v="199896"/>
    <s v="Grow America Fund, Incorporated"/>
    <s v="24 Whitehall St Suite 710"/>
    <s v="NEW YORK"/>
    <s v="NY"/>
    <n v="10004"/>
    <x v="0"/>
    <x v="0"/>
    <x v="0"/>
    <s v="Stone Mountain"/>
    <s v="DEKALB"/>
    <s v="GA"/>
    <s v="30088-3607"/>
    <s v="NEW YORK"/>
    <s v="NY"/>
    <d v="2021-04-28T00:00:00"/>
    <n v="199896"/>
    <x v="0"/>
    <s v="NA"/>
    <s v="NA"/>
  </r>
  <r>
    <x v="14904"/>
    <x v="37"/>
    <s v="GA"/>
    <s v="100 Castor Dr Apt N2"/>
    <s v="Norcross"/>
    <s v="30071-3779"/>
    <x v="6"/>
    <n v="2112"/>
    <x v="0"/>
    <x v="28"/>
    <x v="2"/>
    <x v="3"/>
    <n v="4288308908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Norcross"/>
    <s v="GWINNETT"/>
    <s v="GA"/>
    <s v="30071-3779"/>
    <s v="Miami"/>
    <s v="FL"/>
    <d v="2021-04-28T00:00:00"/>
    <n v="529192"/>
    <x v="0"/>
    <s v="NA"/>
    <s v="NA"/>
  </r>
  <r>
    <x v="14905"/>
    <x v="4583"/>
    <s v="GA"/>
    <s v="8281 Canyon Forge Dr"/>
    <s v="Riverdale"/>
    <s v="30274-4471"/>
    <x v="5"/>
    <n v="5999"/>
    <x v="0"/>
    <x v="28"/>
    <x v="2"/>
    <x v="0"/>
    <n v="3715928907"/>
    <n v="405"/>
    <s v="PPP"/>
    <s v="Active Un-Disbursed"/>
    <x v="0"/>
    <n v="100"/>
    <n v="10259"/>
    <n v="10259"/>
    <n v="10259"/>
    <n v="529192"/>
    <s v="Benworth Capital"/>
    <s v="7000 SW 97th Avenue Suite 201"/>
    <s v="Miami"/>
    <s v="FL"/>
    <n v="33173"/>
    <x v="0"/>
    <x v="1"/>
    <x v="0"/>
    <s v="Riverdale"/>
    <s v="CLAYTON"/>
    <s v="GA"/>
    <s v="30274-4471"/>
    <s v="Miami"/>
    <s v="FL"/>
    <d v="2021-04-28T00:00:00"/>
    <n v="529192"/>
    <x v="0"/>
    <s v="NA"/>
    <s v="NA"/>
  </r>
  <r>
    <x v="14906"/>
    <x v="270"/>
    <s v="GA"/>
    <s v="68 Whispering Hawk Ct"/>
    <s v="Morganton"/>
    <s v="30560-2416"/>
    <x v="4"/>
    <n v="8160"/>
    <x v="0"/>
    <x v="28"/>
    <x v="2"/>
    <x v="12"/>
    <n v="3516248901"/>
    <n v="405"/>
    <s v="PPP"/>
    <s v="Active Un-Disbursed"/>
    <x v="0"/>
    <n v="100"/>
    <n v="14096"/>
    <n v="14096"/>
    <n v="14096"/>
    <n v="529192"/>
    <s v="Benworth Capital"/>
    <s v="7000 SW 97th Avenue Suite 201"/>
    <s v="Miami"/>
    <s v="FL"/>
    <n v="33173"/>
    <x v="1"/>
    <x v="0"/>
    <x v="0"/>
    <s v="Morganton"/>
    <s v="FANNIN"/>
    <s v="GA"/>
    <s v="30560-2416"/>
    <s v="Miami"/>
    <s v="FL"/>
    <d v="2021-04-28T00:00:00"/>
    <n v="529192"/>
    <x v="1"/>
    <s v="NA"/>
    <s v="NA"/>
  </r>
  <r>
    <x v="14907"/>
    <x v="37"/>
    <s v="GA"/>
    <s v="1625 Conley Rd"/>
    <s v="Conley"/>
    <s v="30288-1891"/>
    <x v="13"/>
    <n v="1610"/>
    <x v="0"/>
    <x v="28"/>
    <x v="2"/>
    <x v="9"/>
    <n v="3875268909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Conley"/>
    <s v="CLAYTON"/>
    <s v="GA"/>
    <s v="30288-1891"/>
    <s v="Miami"/>
    <s v="FL"/>
    <d v="2021-04-28T00:00:00"/>
    <n v="529192"/>
    <x v="1"/>
    <s v="NA"/>
    <s v="NA"/>
  </r>
  <r>
    <x v="14908"/>
    <x v="37"/>
    <s v="GA"/>
    <s v="3424 Cobbs Ferry Dr"/>
    <s v="Decatur"/>
    <s v="30032-4668"/>
    <x v="2"/>
    <n v="1110"/>
    <x v="0"/>
    <x v="28"/>
    <x v="2"/>
    <x v="7"/>
    <n v="414462890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Decatur"/>
    <s v="DEKALB"/>
    <s v="GA"/>
    <s v="30032-4668"/>
    <s v="Miami"/>
    <s v="FL"/>
    <d v="2021-04-28T00:00:00"/>
    <n v="529192"/>
    <x v="0"/>
    <s v="NA"/>
    <s v="NA"/>
  </r>
  <r>
    <x v="14909"/>
    <x v="37"/>
    <s v="GA"/>
    <s v="104 Henderson Springs Rd"/>
    <s v="Elko"/>
    <s v="31025-2126"/>
    <x v="22"/>
    <n v="1114"/>
    <x v="0"/>
    <x v="28"/>
    <x v="5"/>
    <x v="13"/>
    <n v="4221278907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Elko"/>
    <s v="HOUSTON"/>
    <s v="GA"/>
    <s v="31025-2126"/>
    <s v="Laguna Hills"/>
    <s v="CA"/>
    <d v="2021-04-28T00:00:00"/>
    <n v="509316"/>
    <x v="1"/>
    <s v="NA"/>
    <s v="NA"/>
  </r>
  <r>
    <x v="14910"/>
    <x v="2916"/>
    <s v="GA"/>
    <s v="3295 Valley Bend Rd N/A"/>
    <s v="College Park"/>
    <s v="30349-4621"/>
    <x v="5"/>
    <n v="5310"/>
    <x v="0"/>
    <x v="28"/>
    <x v="22"/>
    <x v="0"/>
    <n v="3971748900"/>
    <n v="405"/>
    <s v="PPS"/>
    <s v="Active Un-Disbursed"/>
    <x v="0"/>
    <n v="100"/>
    <n v="20295"/>
    <n v="20295"/>
    <n v="20295"/>
    <n v="121536"/>
    <s v="Customers Bank"/>
    <s v="99 Bridge St"/>
    <s v="PHOENIXVILLE"/>
    <s v="PA"/>
    <s v="19460-3411"/>
    <x v="0"/>
    <x v="0"/>
    <x v="0"/>
    <s v="College Park"/>
    <s v="FULTON"/>
    <s v="GA"/>
    <s v="30349-4621"/>
    <s v="PHOENIXVILLE"/>
    <s v="PA"/>
    <d v="2021-04-28T00:00:00"/>
    <n v="121536"/>
    <x v="1"/>
    <s v="NA"/>
    <s v="NA"/>
  </r>
  <r>
    <x v="14911"/>
    <x v="4584"/>
    <s v="GA"/>
    <s v="1025 Veterans Memorial Hwy SE Ste 660-1"/>
    <s v="Mableton"/>
    <s v="30126-7707"/>
    <x v="11"/>
    <n v="3930"/>
    <x v="0"/>
    <x v="28"/>
    <x v="2"/>
    <x v="0"/>
    <n v="3535428902"/>
    <n v="405"/>
    <s v="PPP"/>
    <s v="Active Un-Disbursed"/>
    <x v="0"/>
    <n v="100"/>
    <n v="11635"/>
    <n v="11635"/>
    <n v="11635"/>
    <n v="529192"/>
    <s v="Benworth Capital"/>
    <s v="7000 SW 97th Avenue Suite 201"/>
    <s v="Miami"/>
    <s v="FL"/>
    <n v="33173"/>
    <x v="0"/>
    <x v="0"/>
    <x v="0"/>
    <s v="Mableton"/>
    <s v="COBB"/>
    <s v="GA"/>
    <s v="30126-7707"/>
    <s v="Miami"/>
    <s v="FL"/>
    <d v="2021-04-28T00:00:00"/>
    <n v="529192"/>
    <x v="1"/>
    <s v="NA"/>
    <s v="NA"/>
  </r>
  <r>
    <x v="11038"/>
    <x v="1153"/>
    <s v="GA"/>
    <s v="2812 Skyline Dr"/>
    <s v="Macon"/>
    <s v="31211-2524"/>
    <x v="1"/>
    <n v="1740"/>
    <x v="0"/>
    <x v="28"/>
    <x v="2"/>
    <x v="5"/>
    <n v="3347398909"/>
    <n v="405"/>
    <s v="PPP"/>
    <s v="Active Un-Disbursed"/>
    <x v="0"/>
    <n v="100"/>
    <n v="4166"/>
    <n v="4166"/>
    <n v="4166"/>
    <n v="529192"/>
    <s v="Benworth Capital"/>
    <s v="7000 SW 97th Avenue Suite 201"/>
    <s v="Miami"/>
    <s v="FL"/>
    <n v="33173"/>
    <x v="0"/>
    <x v="0"/>
    <x v="0"/>
    <s v="Macon"/>
    <s v="BIBB"/>
    <s v="GA"/>
    <s v="31211-2524"/>
    <s v="Miami"/>
    <s v="FL"/>
    <d v="2021-04-28T00:00:00"/>
    <n v="529192"/>
    <x v="1"/>
    <s v="NA"/>
    <s v="NA"/>
  </r>
  <r>
    <x v="14912"/>
    <x v="37"/>
    <s v="GA"/>
    <s v="3176 Ashton Old Rd"/>
    <s v="Douglasville"/>
    <s v="30135-8195"/>
    <x v="6"/>
    <n v="2199"/>
    <x v="0"/>
    <x v="28"/>
    <x v="2"/>
    <x v="0"/>
    <n v="3804568908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Douglasville"/>
    <s v="DOUGLAS"/>
    <s v="GA"/>
    <s v="30135-8195"/>
    <s v="Miami"/>
    <s v="FL"/>
    <d v="2021-04-28T00:00:00"/>
    <n v="529192"/>
    <x v="1"/>
    <s v="NA"/>
    <s v="NA"/>
  </r>
  <r>
    <x v="14913"/>
    <x v="4585"/>
    <s v="GA"/>
    <s v="413 Plantation Trace Dr # 413"/>
    <s v="Duluth"/>
    <s v="30096-1606"/>
    <x v="1"/>
    <n v="1920"/>
    <x v="0"/>
    <x v="28"/>
    <x v="22"/>
    <x v="3"/>
    <n v="4404628908"/>
    <n v="405"/>
    <s v="PPP"/>
    <s v="Active Un-Disbursed"/>
    <x v="0"/>
    <n v="100"/>
    <n v="4426"/>
    <n v="4426"/>
    <n v="4426"/>
    <n v="121536"/>
    <s v="Customers Bank"/>
    <s v="99 Bridge St"/>
    <s v="PHOENIXVILLE"/>
    <s v="PA"/>
    <s v="19460-3411"/>
    <x v="0"/>
    <x v="0"/>
    <x v="0"/>
    <s v="Duluth"/>
    <s v="GWINNETT"/>
    <s v="GA"/>
    <s v="30096-1606"/>
    <s v="PHOENIXVILLE"/>
    <s v="PA"/>
    <d v="2021-04-28T00:00:00"/>
    <n v="121536"/>
    <x v="1"/>
    <s v="NA"/>
    <s v="NA"/>
  </r>
  <r>
    <x v="14914"/>
    <x v="37"/>
    <s v="GA"/>
    <s v="5 Rue Fontaine Apt 5"/>
    <s v="Lithonia"/>
    <s v="30038-1218"/>
    <x v="11"/>
    <n v="3999"/>
    <x v="0"/>
    <x v="28"/>
    <x v="2"/>
    <x v="7"/>
    <n v="3952358906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Lithonia"/>
    <s v="DEKALB"/>
    <s v="GA"/>
    <s v="30038-1218"/>
    <s v="Miami"/>
    <s v="FL"/>
    <d v="2021-04-28T00:00:00"/>
    <n v="529192"/>
    <x v="1"/>
    <s v="NA"/>
    <s v="NA"/>
  </r>
  <r>
    <x v="14915"/>
    <x v="4586"/>
    <s v="GA"/>
    <s v="106 Forest Hill Rd SW"/>
    <s v="Milledgeville"/>
    <s v="31061-9742"/>
    <x v="1"/>
    <n v="1730"/>
    <x v="0"/>
    <x v="28"/>
    <x v="2"/>
    <x v="11"/>
    <n v="3501058900"/>
    <n v="405"/>
    <s v="PPP"/>
    <s v="Active Un-Disbursed"/>
    <x v="0"/>
    <n v="100"/>
    <n v="8237"/>
    <n v="8237"/>
    <n v="8237"/>
    <n v="529192"/>
    <s v="Benworth Capital"/>
    <s v="7000 SW 97th Avenue Suite 201"/>
    <s v="Miami"/>
    <s v="FL"/>
    <n v="33173"/>
    <x v="1"/>
    <x v="1"/>
    <x v="0"/>
    <s v="Milledgeville"/>
    <s v="BALDWIN"/>
    <s v="GA"/>
    <s v="31061-9742"/>
    <s v="Miami"/>
    <s v="FL"/>
    <d v="2021-04-28T00:00:00"/>
    <n v="529192"/>
    <x v="1"/>
    <s v="NA"/>
    <s v="NA"/>
  </r>
  <r>
    <x v="14916"/>
    <x v="933"/>
    <s v="GA"/>
    <s v="3270 Dodson Dr Connector Apt 13"/>
    <s v="East Point"/>
    <s v="30344-5344"/>
    <x v="2"/>
    <n v="2320"/>
    <x v="0"/>
    <x v="28"/>
    <x v="22"/>
    <x v="9"/>
    <n v="3316518905"/>
    <n v="405"/>
    <s v="PPS"/>
    <s v="Active Un-Disbursed"/>
    <x v="0"/>
    <n v="100"/>
    <n v="29167"/>
    <n v="29167"/>
    <n v="29167"/>
    <n v="121536"/>
    <s v="Customers Bank"/>
    <s v="99 Bridge St"/>
    <s v="PHOENIXVILLE"/>
    <s v="PA"/>
    <s v="19460-3411"/>
    <x v="0"/>
    <x v="0"/>
    <x v="0"/>
    <s v="East Point"/>
    <s v="FULTON"/>
    <s v="GA"/>
    <s v="30344-5344"/>
    <s v="PHOENIXVILLE"/>
    <s v="PA"/>
    <d v="2021-04-28T00:00:00"/>
    <n v="121536"/>
    <x v="0"/>
    <s v="NA"/>
    <s v="NA"/>
  </r>
  <r>
    <x v="14917"/>
    <x v="4587"/>
    <s v="GA"/>
    <s v="1756 Dodson Dr SW"/>
    <s v="Atlanta"/>
    <s v="30311-3730"/>
    <x v="6"/>
    <n v="1198"/>
    <x v="0"/>
    <x v="28"/>
    <x v="2"/>
    <x v="9"/>
    <n v="3828328900"/>
    <n v="405"/>
    <s v="PPP"/>
    <s v="Active Un-Disbursed"/>
    <x v="0"/>
    <n v="100"/>
    <n v="3907"/>
    <n v="3907"/>
    <n v="3907"/>
    <n v="529192"/>
    <s v="Benworth Capital"/>
    <s v="7000 SW 97th Avenue Suite 201"/>
    <s v="Miami"/>
    <s v="FL"/>
    <n v="33173"/>
    <x v="0"/>
    <x v="1"/>
    <x v="0"/>
    <s v="Atlanta"/>
    <s v="FULTON"/>
    <s v="GA"/>
    <s v="30311-3730"/>
    <s v="Miami"/>
    <s v="FL"/>
    <d v="2021-04-28T00:00:00"/>
    <n v="529192"/>
    <x v="0"/>
    <s v="NA"/>
    <s v="NA"/>
  </r>
  <r>
    <x v="14918"/>
    <x v="37"/>
    <s v="GA"/>
    <s v="1941 Callaway Rd SW"/>
    <s v="Marietta"/>
    <s v="30008-4434"/>
    <x v="15"/>
    <n v="3940"/>
    <x v="0"/>
    <x v="28"/>
    <x v="2"/>
    <x v="6"/>
    <n v="3830928902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Marietta"/>
    <s v="COBB"/>
    <s v="GA"/>
    <s v="30008-4434"/>
    <s v="Miami"/>
    <s v="FL"/>
    <d v="2021-04-28T00:00:00"/>
    <n v="529192"/>
    <x v="0"/>
    <s v="NA"/>
    <s v="NA"/>
  </r>
  <r>
    <x v="14919"/>
    <x v="309"/>
    <s v="GA"/>
    <s v="7365 Mockingbird Trl"/>
    <s v="Riverdale"/>
    <s v="30274-3731"/>
    <x v="5"/>
    <n v="4110"/>
    <x v="0"/>
    <x v="28"/>
    <x v="5"/>
    <x v="0"/>
    <n v="3896418905"/>
    <n v="405"/>
    <s v="PPP"/>
    <s v="Active Un-Disbursed"/>
    <x v="0"/>
    <n v="100"/>
    <n v="19700"/>
    <n v="19700"/>
    <n v="19700"/>
    <n v="509316"/>
    <s v="Harvest Small Business Finance, LLC"/>
    <s v="24422 Avenida de la Carlota Suite 232"/>
    <s v="Laguna Hills"/>
    <s v="CA"/>
    <n v="92653"/>
    <x v="0"/>
    <x v="1"/>
    <x v="0"/>
    <s v="Riverdale"/>
    <s v="CLAYTON"/>
    <s v="GA"/>
    <s v="30274-3731"/>
    <s v="Laguna Hills"/>
    <s v="CA"/>
    <d v="2021-04-28T00:00:00"/>
    <n v="509316"/>
    <x v="0"/>
    <s v="NA"/>
    <s v="NA"/>
  </r>
  <r>
    <x v="14920"/>
    <x v="1950"/>
    <s v="GA"/>
    <s v="3228 Ardley Rd SW"/>
    <s v="Atlanta"/>
    <s v="30311-3004"/>
    <x v="15"/>
    <n v="1130"/>
    <x v="0"/>
    <x v="28"/>
    <x v="2"/>
    <x v="9"/>
    <n v="3528968902"/>
    <n v="405"/>
    <s v="PPP"/>
    <s v="Active Un-Disbursed"/>
    <x v="0"/>
    <n v="100"/>
    <n v="5729"/>
    <n v="5729"/>
    <n v="5729"/>
    <n v="529192"/>
    <s v="Benworth Capital"/>
    <s v="7000 SW 97th Avenue Suite 201"/>
    <s v="Miami"/>
    <s v="FL"/>
    <n v="33173"/>
    <x v="0"/>
    <x v="0"/>
    <x v="0"/>
    <s v="Atlanta"/>
    <s v="FULTON"/>
    <s v="GA"/>
    <s v="30311-3004"/>
    <s v="Miami"/>
    <s v="FL"/>
    <d v="2021-04-28T00:00:00"/>
    <n v="529192"/>
    <x v="0"/>
    <s v="NA"/>
    <s v="NA"/>
  </r>
  <r>
    <x v="14921"/>
    <x v="37"/>
    <s v="GA"/>
    <s v="497 Pennybrook Dr"/>
    <s v="Stone Mountain"/>
    <s v="30087-5745"/>
    <x v="1"/>
    <n v="1720"/>
    <x v="0"/>
    <x v="28"/>
    <x v="2"/>
    <x v="7"/>
    <n v="368634891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Stone Mountain"/>
    <s v="DEKALB"/>
    <s v="GA"/>
    <s v="30087-5745"/>
    <s v="Miami"/>
    <s v="FL"/>
    <d v="2021-04-28T00:00:00"/>
    <n v="529192"/>
    <x v="1"/>
    <s v="NA"/>
    <s v="NA"/>
  </r>
  <r>
    <x v="14922"/>
    <x v="4588"/>
    <s v="GA"/>
    <s v="4038 Caspian Trce"/>
    <s v="Snellville"/>
    <s v="30039-2777"/>
    <x v="17"/>
    <n v="6120"/>
    <x v="0"/>
    <x v="28"/>
    <x v="2"/>
    <x v="7"/>
    <n v="3709718907"/>
    <n v="405"/>
    <s v="PPP"/>
    <s v="Active Un-Disbursed"/>
    <x v="0"/>
    <n v="100"/>
    <n v="20820"/>
    <n v="20820"/>
    <n v="20820"/>
    <n v="529192"/>
    <s v="Benworth Capital"/>
    <s v="7000 SW 97th Avenue Suite 201"/>
    <s v="Miami"/>
    <s v="FL"/>
    <n v="33173"/>
    <x v="0"/>
    <x v="0"/>
    <x v="0"/>
    <s v="Snellville"/>
    <s v="GWINNETT"/>
    <s v="GA"/>
    <s v="30039-2777"/>
    <s v="Miami"/>
    <s v="FL"/>
    <d v="2021-04-28T00:00:00"/>
    <n v="529192"/>
    <x v="1"/>
    <s v="NA"/>
    <s v="NA"/>
  </r>
  <r>
    <x v="14923"/>
    <x v="103"/>
    <s v="GA"/>
    <s v="125 Wood Way N/A"/>
    <s v="Fairburn"/>
    <s v="30213-1260"/>
    <x v="18"/>
    <n v="1610"/>
    <x v="0"/>
    <x v="28"/>
    <x v="22"/>
    <x v="0"/>
    <n v="3617688903"/>
    <n v="405"/>
    <s v="PPS"/>
    <s v="Active Un-Disbursed"/>
    <x v="0"/>
    <n v="100"/>
    <n v="20729"/>
    <n v="20729"/>
    <n v="20729"/>
    <n v="121536"/>
    <s v="Customers Bank"/>
    <s v="99 Bridge St"/>
    <s v="PHOENIXVILLE"/>
    <s v="PA"/>
    <s v="19460-3411"/>
    <x v="0"/>
    <x v="0"/>
    <x v="0"/>
    <s v="Fairburn"/>
    <s v="FULTON"/>
    <s v="GA"/>
    <s v="30213-1260"/>
    <s v="PHOENIXVILLE"/>
    <s v="PA"/>
    <d v="2021-04-28T00:00:00"/>
    <n v="121536"/>
    <x v="1"/>
    <s v="NA"/>
    <s v="NA"/>
  </r>
  <r>
    <x v="14924"/>
    <x v="425"/>
    <s v="GA"/>
    <s v="4523 Pineview Ln"/>
    <s v="Hephzibah"/>
    <s v="30815-5870"/>
    <x v="2"/>
    <n v="2320"/>
    <x v="0"/>
    <x v="28"/>
    <x v="2"/>
    <x v="10"/>
    <n v="3680428909"/>
    <n v="405"/>
    <s v="PPP"/>
    <s v="Active Un-Disbursed"/>
    <x v="0"/>
    <n v="100"/>
    <n v="19307"/>
    <n v="19307"/>
    <n v="19307"/>
    <n v="529192"/>
    <s v="Benworth Capital"/>
    <s v="7000 SW 97th Avenue Suite 201"/>
    <s v="Miami"/>
    <s v="FL"/>
    <n v="33173"/>
    <x v="0"/>
    <x v="0"/>
    <x v="0"/>
    <s v="Hephzibah"/>
    <s v="RICHMOND"/>
    <s v="GA"/>
    <s v="30815-5870"/>
    <s v="Miami"/>
    <s v="FL"/>
    <d v="2021-04-28T00:00:00"/>
    <n v="529192"/>
    <x v="1"/>
    <s v="NA"/>
    <s v="NA"/>
  </r>
  <r>
    <x v="14925"/>
    <x v="37"/>
    <s v="GA"/>
    <s v="2130 Holt St"/>
    <s v="Augusta"/>
    <s v="30904-4712"/>
    <x v="1"/>
    <n v="1720"/>
    <x v="0"/>
    <x v="28"/>
    <x v="2"/>
    <x v="10"/>
    <n v="3986408906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ugusta"/>
    <s v="RICHMOND"/>
    <s v="GA"/>
    <s v="30904-4712"/>
    <s v="Miami"/>
    <s v="FL"/>
    <d v="2021-04-28T00:00:00"/>
    <n v="529192"/>
    <x v="1"/>
    <s v="NA"/>
    <s v="NA"/>
  </r>
  <r>
    <x v="14926"/>
    <x v="191"/>
    <s v="GA"/>
    <s v="1100 12th St"/>
    <s v="Columbus"/>
    <s v="31906-2804"/>
    <x v="6"/>
    <n v="2112"/>
    <x v="0"/>
    <x v="28"/>
    <x v="2"/>
    <x v="5"/>
    <n v="4414088905"/>
    <n v="405"/>
    <s v="PPS"/>
    <s v="Active Un-Disbursed"/>
    <x v="0"/>
    <n v="100"/>
    <n v="15625"/>
    <n v="15625"/>
    <n v="15625"/>
    <n v="529192"/>
    <s v="Benworth Capital"/>
    <s v="7000 SW 97th Avenue Suite 201"/>
    <s v="Miami"/>
    <s v="FL"/>
    <n v="33173"/>
    <x v="0"/>
    <x v="1"/>
    <x v="0"/>
    <s v="Columbus"/>
    <s v="MUSCOGEE"/>
    <s v="GA"/>
    <s v="31906-2804"/>
    <s v="Miami"/>
    <s v="FL"/>
    <d v="2021-04-28T00:00:00"/>
    <n v="529192"/>
    <x v="0"/>
    <s v="NA"/>
    <s v="NA"/>
  </r>
  <r>
    <x v="14927"/>
    <x v="4589"/>
    <s v="GA"/>
    <s v="911 E Sharpe St"/>
    <s v="Bainbridge"/>
    <s v="39819-4185"/>
    <x v="1"/>
    <n v="1730"/>
    <x v="0"/>
    <x v="28"/>
    <x v="2"/>
    <x v="5"/>
    <n v="3433058908"/>
    <n v="405"/>
    <s v="PPP"/>
    <s v="Active Un-Disbursed"/>
    <x v="0"/>
    <n v="100"/>
    <n v="5554"/>
    <n v="5554"/>
    <n v="5554"/>
    <n v="529192"/>
    <s v="Benworth Capital"/>
    <s v="7000 SW 97th Avenue Suite 201"/>
    <s v="Miami"/>
    <s v="FL"/>
    <n v="33173"/>
    <x v="1"/>
    <x v="1"/>
    <x v="0"/>
    <s v="Bainbridge"/>
    <s v="DECATUR"/>
    <s v="GA"/>
    <s v="39819-4185"/>
    <s v="Miami"/>
    <s v="FL"/>
    <d v="2021-04-28T00:00:00"/>
    <n v="529192"/>
    <x v="1"/>
    <s v="NA"/>
    <s v="NA"/>
  </r>
  <r>
    <x v="14928"/>
    <x v="4590"/>
    <s v="GA"/>
    <s v="370 Heathgate Dr"/>
    <s v="Lawrenceville"/>
    <s v="30044-4961"/>
    <x v="1"/>
    <n v="1720"/>
    <x v="0"/>
    <x v="28"/>
    <x v="2"/>
    <x v="3"/>
    <n v="3419288900"/>
    <n v="405"/>
    <s v="PPP"/>
    <s v="Active Un-Disbursed"/>
    <x v="0"/>
    <n v="100"/>
    <n v="3364"/>
    <n v="3364"/>
    <n v="3364"/>
    <n v="529192"/>
    <s v="Benworth Capital"/>
    <s v="7000 SW 97th Avenue Suite 201"/>
    <s v="Miami"/>
    <s v="FL"/>
    <n v="33173"/>
    <x v="0"/>
    <x v="0"/>
    <x v="0"/>
    <s v="Lawrenceville"/>
    <s v="GWINNETT"/>
    <s v="GA"/>
    <s v="30044-4961"/>
    <s v="Miami"/>
    <s v="FL"/>
    <d v="2021-04-28T00:00:00"/>
    <n v="529192"/>
    <x v="1"/>
    <s v="NA"/>
    <s v="NA"/>
  </r>
  <r>
    <x v="14929"/>
    <x v="42"/>
    <s v="GA"/>
    <s v="302 N Grady St Unit A"/>
    <s v="Claxton"/>
    <s v="30417-2223"/>
    <x v="0"/>
    <n v="4330"/>
    <x v="0"/>
    <x v="28"/>
    <x v="2"/>
    <x v="10"/>
    <n v="4389168902"/>
    <n v="405"/>
    <s v="PPP"/>
    <s v="Active Un-Disbursed"/>
    <x v="0"/>
    <n v="100"/>
    <n v="20000"/>
    <n v="20000"/>
    <n v="20000"/>
    <n v="529192"/>
    <s v="Benworth Capital"/>
    <s v="7000 SW 97th Avenue Suite 201"/>
    <s v="Miami"/>
    <s v="FL"/>
    <n v="33173"/>
    <x v="1"/>
    <x v="1"/>
    <x v="0"/>
    <s v="Claxton"/>
    <s v="EVANS"/>
    <s v="GA"/>
    <s v="30417-2223"/>
    <s v="Miami"/>
    <s v="FL"/>
    <d v="2021-04-28T00:00:00"/>
    <n v="529192"/>
    <x v="1"/>
    <s v="NA"/>
    <s v="NA"/>
  </r>
  <r>
    <x v="14930"/>
    <x v="42"/>
    <s v="GA"/>
    <s v="108 Franklindale Rd"/>
    <s v="Thomaston"/>
    <s v="30286-1900"/>
    <x v="11"/>
    <n v="2220"/>
    <x v="0"/>
    <x v="28"/>
    <x v="5"/>
    <x v="1"/>
    <n v="4363318901"/>
    <n v="405"/>
    <s v="PPP"/>
    <s v="Exemption 4"/>
    <x v="0"/>
    <n v="100"/>
    <n v="20000"/>
    <n v="20000"/>
    <n v="0"/>
    <n v="509316"/>
    <s v="Harvest Small Business Finance, LLC"/>
    <s v="24422 Avenida de la Carlota Suite 232"/>
    <s v="Laguna Hills"/>
    <s v="CA"/>
    <n v="92653"/>
    <x v="1"/>
    <x v="1"/>
    <x v="0"/>
    <s v="Thomaston"/>
    <s v="UPSON"/>
    <s v="GA"/>
    <s v="30286-1900"/>
    <s v="Laguna Hills"/>
    <s v="CA"/>
    <s v="NA"/>
    <n v="509316"/>
    <x v="1"/>
    <s v="NA"/>
    <s v="NA"/>
  </r>
  <r>
    <x v="14931"/>
    <x v="37"/>
    <s v="GA"/>
    <s v="7199 Chestnut Ln"/>
    <s v="Riverdale"/>
    <s v="30274-3337"/>
    <x v="1"/>
    <n v="1730"/>
    <x v="0"/>
    <x v="28"/>
    <x v="5"/>
    <x v="0"/>
    <n v="3748458904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Riverdale"/>
    <s v="CLAYTON"/>
    <s v="GA"/>
    <s v="30274-3337"/>
    <s v="Laguna Hills"/>
    <s v="CA"/>
    <d v="2021-04-28T00:00:00"/>
    <n v="509316"/>
    <x v="0"/>
    <s v="NA"/>
    <s v="NA"/>
  </r>
  <r>
    <x v="14932"/>
    <x v="678"/>
    <s v="GA"/>
    <s v="3385 Walnut Rdg"/>
    <s v="Atlanta"/>
    <s v="30349-1209"/>
    <x v="15"/>
    <n v="1510"/>
    <x v="0"/>
    <x v="28"/>
    <x v="2"/>
    <x v="0"/>
    <n v="4379698904"/>
    <n v="405"/>
    <s v="PPP"/>
    <s v="Active Un-Disbursed"/>
    <x v="0"/>
    <n v="100"/>
    <n v="20805"/>
    <n v="20805"/>
    <n v="20805"/>
    <n v="529192"/>
    <s v="Benworth Capital"/>
    <s v="7000 SW 97th Avenue Suite 201"/>
    <s v="Miami"/>
    <s v="FL"/>
    <n v="33173"/>
    <x v="0"/>
    <x v="0"/>
    <x v="0"/>
    <s v="Atlanta"/>
    <s v="FULTON"/>
    <s v="GA"/>
    <s v="30349-1209"/>
    <s v="Miami"/>
    <s v="FL"/>
    <d v="2021-04-28T00:00:00"/>
    <n v="529192"/>
    <x v="1"/>
    <s v="NA"/>
    <s v="NA"/>
  </r>
  <r>
    <x v="14933"/>
    <x v="105"/>
    <s v="GA"/>
    <s v="1966 Woodlot Trl"/>
    <s v="Lithonia"/>
    <s v="30058-5484"/>
    <x v="11"/>
    <n v="3999"/>
    <x v="0"/>
    <x v="28"/>
    <x v="2"/>
    <x v="7"/>
    <n v="4137998908"/>
    <n v="405"/>
    <s v="PPP"/>
    <s v="Active Un-Disbursed"/>
    <x v="0"/>
    <n v="100"/>
    <n v="20208"/>
    <n v="20208"/>
    <n v="20208"/>
    <n v="529192"/>
    <s v="Benworth Capital"/>
    <s v="7000 SW 97th Avenue Suite 201"/>
    <s v="Miami"/>
    <s v="FL"/>
    <n v="33173"/>
    <x v="0"/>
    <x v="0"/>
    <x v="0"/>
    <s v="Lithonia"/>
    <s v="DEKALB"/>
    <s v="GA"/>
    <s v="30058-5484"/>
    <s v="Miami"/>
    <s v="FL"/>
    <d v="2021-04-28T00:00:00"/>
    <n v="529192"/>
    <x v="0"/>
    <s v="NA"/>
    <s v="NA"/>
  </r>
  <r>
    <x v="14934"/>
    <x v="37"/>
    <s v="GA"/>
    <s v="60 Perimeter Center Pl NE Apt 210"/>
    <s v="Atlanta"/>
    <s v="30346-4213"/>
    <x v="9"/>
    <n v="3110"/>
    <x v="0"/>
    <x v="28"/>
    <x v="22"/>
    <x v="2"/>
    <n v="3465038907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DEKALB"/>
    <s v="GA"/>
    <s v="30346-4213"/>
    <s v="PHOENIXVILLE"/>
    <s v="PA"/>
    <d v="2021-04-28T00:00:00"/>
    <n v="121536"/>
    <x v="1"/>
    <s v="NA"/>
    <s v="NA"/>
  </r>
  <r>
    <x v="14935"/>
    <x v="26"/>
    <s v="GA"/>
    <s v="787 Tulip Poplar Way N/A"/>
    <s v="Lawrenceville"/>
    <s v="30044-8819"/>
    <x v="12"/>
    <n v="1611"/>
    <x v="0"/>
    <x v="28"/>
    <x v="22"/>
    <x v="3"/>
    <n v="3498938902"/>
    <n v="405"/>
    <s v="PPS"/>
    <s v="Active Un-Disbursed"/>
    <x v="0"/>
    <n v="100"/>
    <n v="3125"/>
    <n v="3125"/>
    <n v="3125"/>
    <n v="121536"/>
    <s v="Customers Bank"/>
    <s v="99 Bridge St"/>
    <s v="PHOENIXVILLE"/>
    <s v="PA"/>
    <s v="19460-3411"/>
    <x v="0"/>
    <x v="0"/>
    <x v="0"/>
    <s v="Lawrenceville"/>
    <s v="GWINNETT"/>
    <s v="GA"/>
    <s v="30044-8819"/>
    <s v="PHOENIXVILLE"/>
    <s v="PA"/>
    <d v="2021-04-28T00:00:00"/>
    <n v="121536"/>
    <x v="1"/>
    <s v="NA"/>
    <s v="NA"/>
  </r>
  <r>
    <x v="14936"/>
    <x v="108"/>
    <s v="GA"/>
    <s v="66 Packinghouse Rd Apt F4"/>
    <s v="Statesboro"/>
    <s v="30458-0045"/>
    <x v="13"/>
    <n v="1498"/>
    <x v="0"/>
    <x v="28"/>
    <x v="2"/>
    <x v="10"/>
    <n v="4061518907"/>
    <n v="405"/>
    <s v="PPP"/>
    <s v="Active Un-Disbursed"/>
    <x v="0"/>
    <n v="100"/>
    <n v="19375"/>
    <n v="19375"/>
    <n v="19375"/>
    <n v="529192"/>
    <s v="Benworth Capital"/>
    <s v="7000 SW 97th Avenue Suite 201"/>
    <s v="Miami"/>
    <s v="FL"/>
    <n v="33173"/>
    <x v="1"/>
    <x v="1"/>
    <x v="0"/>
    <s v="Statesboro"/>
    <s v="BULLOCH"/>
    <s v="GA"/>
    <s v="30458-0045"/>
    <s v="Miami"/>
    <s v="FL"/>
    <d v="2021-04-28T00:00:00"/>
    <n v="529192"/>
    <x v="1"/>
    <s v="NA"/>
    <s v="NA"/>
  </r>
  <r>
    <x v="14937"/>
    <x v="4591"/>
    <s v="GA"/>
    <s v="2671 Dug Gap Rd"/>
    <s v="Dalton"/>
    <s v="30720-9221"/>
    <x v="1"/>
    <n v="1720"/>
    <x v="0"/>
    <x v="28"/>
    <x v="2"/>
    <x v="4"/>
    <n v="3806558909"/>
    <n v="405"/>
    <s v="PPP"/>
    <s v="Active Un-Disbursed"/>
    <x v="0"/>
    <n v="100"/>
    <n v="2958"/>
    <n v="2958"/>
    <n v="2958"/>
    <n v="529192"/>
    <s v="Benworth Capital"/>
    <s v="7000 SW 97th Avenue Suite 201"/>
    <s v="Miami"/>
    <s v="FL"/>
    <n v="33173"/>
    <x v="0"/>
    <x v="0"/>
    <x v="0"/>
    <s v="Dalton"/>
    <s v="WHITFIELD"/>
    <s v="GA"/>
    <s v="30720-9221"/>
    <s v="Miami"/>
    <s v="FL"/>
    <d v="2021-04-28T00:00:00"/>
    <n v="529192"/>
    <x v="1"/>
    <s v="NA"/>
    <s v="NA"/>
  </r>
  <r>
    <x v="14938"/>
    <x v="868"/>
    <s v="GA"/>
    <s v="278 Bahia St. Lawrenceville"/>
    <s v="Lawrenceville"/>
    <n v="30046"/>
    <x v="10"/>
    <n v="2110"/>
    <x v="0"/>
    <x v="28"/>
    <x v="2"/>
    <x v="3"/>
    <n v="4041788910"/>
    <n v="405"/>
    <s v="PPP"/>
    <s v="Active Un-Disbursed"/>
    <x v="0"/>
    <n v="100"/>
    <n v="3520"/>
    <n v="3520"/>
    <n v="3520"/>
    <n v="529192"/>
    <s v="Benworth Capital"/>
    <s v="7000 SW 97th Avenue Suite 201"/>
    <s v="Miami"/>
    <s v="FL"/>
    <n v="33173"/>
    <x v="0"/>
    <x v="1"/>
    <x v="0"/>
    <s v="Lawrenceville"/>
    <s v="GWINNETT"/>
    <s v="GA"/>
    <n v="30046"/>
    <s v="Miami"/>
    <s v="FL"/>
    <d v="2021-04-28T00:00:00"/>
    <n v="529192"/>
    <x v="0"/>
    <s v="NA"/>
    <s v="NA"/>
  </r>
  <r>
    <x v="14939"/>
    <x v="37"/>
    <s v="GA"/>
    <s v="485 Willow Ln"/>
    <s v="Temple"/>
    <s v="30179-3968"/>
    <x v="13"/>
    <n v="1610"/>
    <x v="0"/>
    <x v="28"/>
    <x v="5"/>
    <x v="1"/>
    <n v="4331488901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Temple"/>
    <s v="CARROLL"/>
    <s v="GA"/>
    <s v="30179-3968"/>
    <s v="Laguna Hills"/>
    <s v="CA"/>
    <d v="2021-04-28T00:00:00"/>
    <n v="509316"/>
    <x v="0"/>
    <s v="NA"/>
    <s v="NA"/>
  </r>
  <r>
    <x v="14940"/>
    <x v="4592"/>
    <s v="GA"/>
    <s v="333 S Mock Rd Apt 114"/>
    <s v="Albany"/>
    <s v="31705-3480"/>
    <x v="15"/>
    <n v="1190"/>
    <x v="0"/>
    <x v="28"/>
    <x v="2"/>
    <x v="5"/>
    <n v="4191118903"/>
    <n v="405"/>
    <s v="PPS"/>
    <s v="Active Un-Disbursed"/>
    <x v="0"/>
    <n v="100"/>
    <n v="1343"/>
    <n v="1343"/>
    <n v="1343"/>
    <n v="529192"/>
    <s v="Benworth Capital"/>
    <s v="7000 SW 97th Avenue Suite 201"/>
    <s v="Miami"/>
    <s v="FL"/>
    <n v="33173"/>
    <x v="0"/>
    <x v="1"/>
    <x v="0"/>
    <s v="Albany"/>
    <s v="DOUGHERTY"/>
    <s v="GA"/>
    <s v="31705-3480"/>
    <s v="Miami"/>
    <s v="FL"/>
    <d v="2021-04-28T00:00:00"/>
    <n v="529192"/>
    <x v="1"/>
    <s v="NA"/>
    <s v="NA"/>
  </r>
  <r>
    <x v="14941"/>
    <x v="37"/>
    <s v="GA"/>
    <s v="5678 Amalfi Way"/>
    <s v="Douglasville"/>
    <s v="30135-4020"/>
    <x v="2"/>
    <n v="1110"/>
    <x v="0"/>
    <x v="28"/>
    <x v="2"/>
    <x v="0"/>
    <n v="3611188905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Douglasville"/>
    <s v="DOUGLAS"/>
    <s v="GA"/>
    <s v="30135-4020"/>
    <s v="Miami"/>
    <s v="FL"/>
    <d v="2021-04-28T00:00:00"/>
    <n v="529192"/>
    <x v="1"/>
    <s v="NA"/>
    <s v="NA"/>
  </r>
  <r>
    <x v="14942"/>
    <x v="37"/>
    <s v="GA"/>
    <s v="2665 Collier Dr NW"/>
    <s v="Atlanta"/>
    <s v="30318-7313"/>
    <x v="1"/>
    <n v="1622"/>
    <x v="0"/>
    <x v="28"/>
    <x v="2"/>
    <x v="9"/>
    <n v="4154188903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Atlanta"/>
    <s v="FULTON"/>
    <s v="GA"/>
    <s v="30318-7313"/>
    <s v="Miami"/>
    <s v="FL"/>
    <d v="2021-04-28T00:00:00"/>
    <n v="529192"/>
    <x v="0"/>
    <s v="NA"/>
    <s v="NA"/>
  </r>
  <r>
    <x v="14943"/>
    <x v="62"/>
    <s v="GA"/>
    <s v="6371 Wyndham Lakes Dr NW"/>
    <s v="Dallas"/>
    <s v="30157-6500"/>
    <x v="6"/>
    <n v="2111"/>
    <x v="0"/>
    <x v="28"/>
    <x v="2"/>
    <x v="6"/>
    <n v="4109728900"/>
    <n v="405"/>
    <s v="PPP"/>
    <s v="Active Un-Disbursed"/>
    <x v="0"/>
    <n v="100"/>
    <n v="20416"/>
    <n v="20416"/>
    <n v="20416"/>
    <n v="529192"/>
    <s v="Benworth Capital"/>
    <s v="7000 SW 97th Avenue Suite 201"/>
    <s v="Miami"/>
    <s v="FL"/>
    <n v="33173"/>
    <x v="0"/>
    <x v="0"/>
    <x v="0"/>
    <s v="Dallas"/>
    <s v="COBB"/>
    <s v="GA"/>
    <s v="30157-6500"/>
    <s v="Miami"/>
    <s v="FL"/>
    <d v="2021-04-28T00:00:00"/>
    <n v="529192"/>
    <x v="1"/>
    <s v="NA"/>
    <s v="NA"/>
  </r>
  <r>
    <x v="14944"/>
    <x v="205"/>
    <s v="GA"/>
    <s v="11 Maple Dr"/>
    <s v="Newnan"/>
    <s v="30263-1612"/>
    <x v="18"/>
    <n v="1710"/>
    <x v="0"/>
    <x v="28"/>
    <x v="2"/>
    <x v="1"/>
    <n v="3649448906"/>
    <n v="405"/>
    <s v="PPP"/>
    <s v="Active Un-Disbursed"/>
    <x v="0"/>
    <n v="100"/>
    <n v="16666"/>
    <n v="16666"/>
    <n v="16666"/>
    <n v="529192"/>
    <s v="Benworth Capital"/>
    <s v="7000 SW 97th Avenue Suite 201"/>
    <s v="Miami"/>
    <s v="FL"/>
    <n v="33173"/>
    <x v="1"/>
    <x v="0"/>
    <x v="0"/>
    <s v="Newnan"/>
    <s v="COWETA"/>
    <s v="GA"/>
    <s v="30263-1612"/>
    <s v="Miami"/>
    <s v="FL"/>
    <d v="2021-04-28T00:00:00"/>
    <n v="529192"/>
    <x v="1"/>
    <s v="NA"/>
    <s v="NA"/>
  </r>
  <r>
    <x v="14945"/>
    <x v="4593"/>
    <s v="GA"/>
    <s v="830 Kallispel Ct"/>
    <s v="Hampton"/>
    <s v="30228-6423"/>
    <x v="14"/>
    <n v="1210"/>
    <x v="0"/>
    <x v="28"/>
    <x v="2"/>
    <x v="0"/>
    <n v="3453718902"/>
    <n v="405"/>
    <s v="PPP"/>
    <s v="Active Un-Disbursed"/>
    <x v="0"/>
    <n v="100"/>
    <n v="5112"/>
    <n v="5112"/>
    <n v="5112"/>
    <n v="529192"/>
    <s v="Benworth Capital"/>
    <s v="7000 SW 97th Avenue Suite 201"/>
    <s v="Miami"/>
    <s v="FL"/>
    <n v="33173"/>
    <x v="0"/>
    <x v="0"/>
    <x v="0"/>
    <s v="Hampton"/>
    <s v="CLAYTON"/>
    <s v="GA"/>
    <s v="30228-6423"/>
    <s v="Miami"/>
    <s v="FL"/>
    <d v="2021-04-28T00:00:00"/>
    <n v="529192"/>
    <x v="0"/>
    <s v="NA"/>
    <s v="NA"/>
  </r>
  <r>
    <x v="14946"/>
    <x v="37"/>
    <s v="GA"/>
    <s v="50 Wisteria Way"/>
    <s v="Covington"/>
    <s v="30016-7241"/>
    <x v="5"/>
    <n v="4121"/>
    <x v="0"/>
    <x v="28"/>
    <x v="2"/>
    <x v="7"/>
    <n v="3414818905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0"/>
    <x v="0"/>
    <s v="Covington"/>
    <s v="NEWTON"/>
    <s v="GA"/>
    <s v="30016-7241"/>
    <s v="Miami"/>
    <s v="FL"/>
    <d v="2021-04-28T00:00:00"/>
    <n v="529192"/>
    <x v="0"/>
    <s v="NA"/>
    <s v="NA"/>
  </r>
  <r>
    <x v="14947"/>
    <x v="37"/>
    <s v="GA"/>
    <s v="1518 Vineyard Way"/>
    <s v="Gainesville"/>
    <s v="30504-3916"/>
    <x v="5"/>
    <n v="5310"/>
    <x v="0"/>
    <x v="28"/>
    <x v="2"/>
    <x v="12"/>
    <n v="3553388907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Gainesville"/>
    <s v="HALL"/>
    <s v="GA"/>
    <s v="30504-3916"/>
    <s v="Miami"/>
    <s v="FL"/>
    <d v="2021-04-28T00:00:00"/>
    <n v="529192"/>
    <x v="1"/>
    <s v="NA"/>
    <s v="NA"/>
  </r>
  <r>
    <x v="14948"/>
    <x v="4242"/>
    <s v="GA"/>
    <s v="11210 Easthaven Pl"/>
    <s v="Johns Creek"/>
    <s v="30097-2546"/>
    <x v="6"/>
    <n v="2199"/>
    <x v="0"/>
    <x v="28"/>
    <x v="2"/>
    <x v="2"/>
    <n v="3333158906"/>
    <n v="405"/>
    <s v="PPS"/>
    <s v="Active Un-Disbursed"/>
    <x v="0"/>
    <n v="100"/>
    <n v="2562"/>
    <n v="2562"/>
    <n v="2562"/>
    <n v="529192"/>
    <s v="Benworth Capital"/>
    <s v="7000 SW 97th Avenue Suite 201"/>
    <s v="Miami"/>
    <s v="FL"/>
    <n v="33173"/>
    <x v="0"/>
    <x v="0"/>
    <x v="0"/>
    <s v="Johns Creek"/>
    <s v="FULTON"/>
    <s v="GA"/>
    <s v="30097-2546"/>
    <s v="Miami"/>
    <s v="FL"/>
    <d v="2021-04-28T00:00:00"/>
    <n v="529192"/>
    <x v="1"/>
    <s v="NA"/>
    <s v="NA"/>
  </r>
  <r>
    <x v="14949"/>
    <x v="37"/>
    <s v="GA"/>
    <s v="3256 Candace Dr SE"/>
    <s v="Atlanta"/>
    <s v="30316-4934"/>
    <x v="6"/>
    <n v="2112"/>
    <x v="0"/>
    <x v="28"/>
    <x v="2"/>
    <x v="9"/>
    <n v="415178890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Atlanta"/>
    <s v="DEKALB"/>
    <s v="GA"/>
    <s v="30316-4934"/>
    <s v="Miami"/>
    <s v="FL"/>
    <d v="2021-04-28T00:00:00"/>
    <n v="529192"/>
    <x v="0"/>
    <s v="NA"/>
    <s v="NA"/>
  </r>
  <r>
    <x v="14950"/>
    <x v="37"/>
    <s v="GA"/>
    <s v="130 Hospital Dr N/A"/>
    <s v="Warner Robins"/>
    <s v="31088-4204"/>
    <x v="13"/>
    <n v="1111"/>
    <x v="0"/>
    <x v="28"/>
    <x v="22"/>
    <x v="13"/>
    <n v="34282589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Warner Robins"/>
    <s v="HOUSTON"/>
    <s v="GA"/>
    <s v="31088-4204"/>
    <s v="PHOENIXVILLE"/>
    <s v="PA"/>
    <d v="2021-04-28T00:00:00"/>
    <n v="121536"/>
    <x v="1"/>
    <s v="NA"/>
    <s v="NA"/>
  </r>
  <r>
    <x v="14951"/>
    <x v="37"/>
    <s v="GA"/>
    <s v="3715 Fairington Dr"/>
    <s v="Hephzibah"/>
    <s v="30815-6020"/>
    <x v="1"/>
    <n v="1730"/>
    <x v="0"/>
    <x v="28"/>
    <x v="2"/>
    <x v="10"/>
    <n v="378893890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Hephzibah"/>
    <s v="RICHMOND"/>
    <s v="GA"/>
    <s v="30815-6020"/>
    <s v="Miami"/>
    <s v="FL"/>
    <d v="2021-04-28T00:00:00"/>
    <n v="529192"/>
    <x v="1"/>
    <s v="NA"/>
    <s v="NA"/>
  </r>
  <r>
    <x v="14952"/>
    <x v="37"/>
    <s v="GA"/>
    <s v="1615 olde oak dr douglas"/>
    <s v="Lithia Springs"/>
    <n v="30122"/>
    <x v="2"/>
    <n v="2320"/>
    <x v="0"/>
    <x v="28"/>
    <x v="2"/>
    <x v="0"/>
    <n v="3350148905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Lithia Springs"/>
    <s v="DOUGLAS"/>
    <s v="GA"/>
    <n v="30122"/>
    <s v="Miami"/>
    <s v="FL"/>
    <d v="2021-04-28T00:00:00"/>
    <n v="529192"/>
    <x v="1"/>
    <s v="NA"/>
    <s v="NA"/>
  </r>
  <r>
    <x v="7486"/>
    <x v="4594"/>
    <s v="GA"/>
    <s v="229-205-1366"/>
    <s v="Bainbridge"/>
    <n v="39817"/>
    <x v="1"/>
    <n v="1730"/>
    <x v="0"/>
    <x v="28"/>
    <x v="2"/>
    <x v="5"/>
    <n v="3304908907"/>
    <n v="405"/>
    <s v="PPP"/>
    <s v="Active Un-Disbursed"/>
    <x v="0"/>
    <n v="100"/>
    <n v="8470"/>
    <n v="8470"/>
    <n v="8470"/>
    <n v="529192"/>
    <s v="Benworth Capital"/>
    <s v="7000 SW 97th Avenue Suite 201"/>
    <s v="Miami"/>
    <s v="FL"/>
    <n v="33173"/>
    <x v="1"/>
    <x v="0"/>
    <x v="0"/>
    <s v="Bainbridge"/>
    <s v="DECATUR"/>
    <s v="GA"/>
    <n v="39817"/>
    <s v="Miami"/>
    <s v="FL"/>
    <d v="2021-04-28T00:00:00"/>
    <n v="529192"/>
    <x v="1"/>
    <s v="NA"/>
    <s v="NA"/>
  </r>
  <r>
    <x v="14953"/>
    <x v="63"/>
    <s v="GA"/>
    <s v="5384 Vanity Joys Ln"/>
    <s v="Ellenwood"/>
    <s v="30294-4337"/>
    <x v="1"/>
    <n v="1730"/>
    <x v="0"/>
    <x v="28"/>
    <x v="2"/>
    <x v="9"/>
    <n v="3920468910"/>
    <n v="405"/>
    <s v="PPP"/>
    <s v="Active Un-Disbursed"/>
    <x v="0"/>
    <n v="100"/>
    <n v="8333"/>
    <n v="8333"/>
    <n v="8333"/>
    <n v="529192"/>
    <s v="Benworth Capital"/>
    <s v="7000 SW 97th Avenue Suite 201"/>
    <s v="Miami"/>
    <s v="FL"/>
    <n v="33173"/>
    <x v="0"/>
    <x v="0"/>
    <x v="0"/>
    <s v="Ellenwood"/>
    <s v="CLAYTON"/>
    <s v="GA"/>
    <s v="30294-4337"/>
    <s v="Miami"/>
    <s v="FL"/>
    <d v="2021-04-28T00:00:00"/>
    <n v="529192"/>
    <x v="1"/>
    <s v="NA"/>
    <s v="NA"/>
  </r>
  <r>
    <x v="14954"/>
    <x v="37"/>
    <s v="GA"/>
    <s v="5207 Peridot Pkwy N/A"/>
    <s v="Stockbridge"/>
    <s v="30281-7691"/>
    <x v="13"/>
    <n v="1610"/>
    <x v="0"/>
    <x v="28"/>
    <x v="22"/>
    <x v="9"/>
    <n v="4120238907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tockbridge"/>
    <s v="HENRY"/>
    <s v="GA"/>
    <s v="30281-7691"/>
    <s v="PHOENIXVILLE"/>
    <s v="PA"/>
    <d v="2021-04-28T00:00:00"/>
    <n v="121536"/>
    <x v="0"/>
    <s v="NA"/>
    <s v="NA"/>
  </r>
  <r>
    <x v="14955"/>
    <x v="62"/>
    <s v="GA"/>
    <s v="227 W Montgomery Xrd"/>
    <s v="Savannah"/>
    <s v="31406-3489"/>
    <x v="1"/>
    <n v="1499"/>
    <x v="0"/>
    <x v="28"/>
    <x v="2"/>
    <x v="8"/>
    <n v="3637808910"/>
    <n v="405"/>
    <s v="PPP"/>
    <s v="Active Un-Disbursed"/>
    <x v="0"/>
    <n v="100"/>
    <n v="20416"/>
    <n v="20416"/>
    <n v="20416"/>
    <n v="529192"/>
    <s v="Benworth Capital"/>
    <s v="7000 SW 97th Avenue Suite 201"/>
    <s v="Miami"/>
    <s v="FL"/>
    <n v="33173"/>
    <x v="0"/>
    <x v="1"/>
    <x v="0"/>
    <s v="Savannah"/>
    <s v="CHATHAM"/>
    <s v="GA"/>
    <s v="31406-3489"/>
    <s v="Miami"/>
    <s v="FL"/>
    <d v="2021-04-28T00:00:00"/>
    <n v="529192"/>
    <x v="1"/>
    <s v="NA"/>
    <s v="NA"/>
  </r>
  <r>
    <x v="14956"/>
    <x v="2807"/>
    <s v="GA"/>
    <s v="8877 Creekwood Ct"/>
    <s v="Riverdale"/>
    <s v="30274-4601"/>
    <x v="23"/>
    <n v="1310"/>
    <x v="0"/>
    <x v="28"/>
    <x v="2"/>
    <x v="0"/>
    <n v="4089348906"/>
    <n v="405"/>
    <s v="PPS"/>
    <s v="Active Un-Disbursed"/>
    <x v="0"/>
    <n v="100"/>
    <n v="5169"/>
    <n v="5169"/>
    <n v="5169"/>
    <n v="529192"/>
    <s v="Benworth Capital"/>
    <s v="7000 SW 97th Avenue Suite 201"/>
    <s v="Miami"/>
    <s v="FL"/>
    <n v="33173"/>
    <x v="0"/>
    <x v="1"/>
    <x v="0"/>
    <s v="Riverdale"/>
    <s v="CLAYTON"/>
    <s v="GA"/>
    <s v="30274-4601"/>
    <s v="Miami"/>
    <s v="FL"/>
    <d v="2021-04-28T00:00:00"/>
    <n v="529192"/>
    <x v="0"/>
    <s v="NA"/>
    <s v="NA"/>
  </r>
  <r>
    <x v="14957"/>
    <x v="139"/>
    <s v="GA"/>
    <s v="650 Vinings Estates Dr SE"/>
    <s v="Mableton"/>
    <s v="30126-5931"/>
    <x v="12"/>
    <n v="1613"/>
    <x v="0"/>
    <x v="28"/>
    <x v="2"/>
    <x v="0"/>
    <n v="3731178907"/>
    <n v="405"/>
    <s v="PPP"/>
    <s v="Active Un-Disbursed"/>
    <x v="0"/>
    <n v="100"/>
    <n v="20520"/>
    <n v="20520"/>
    <n v="20520"/>
    <n v="529192"/>
    <s v="Benworth Capital"/>
    <s v="7000 SW 97th Avenue Suite 201"/>
    <s v="Miami"/>
    <s v="FL"/>
    <n v="33173"/>
    <x v="0"/>
    <x v="0"/>
    <x v="0"/>
    <s v="Mableton"/>
    <s v="COBB"/>
    <s v="GA"/>
    <s v="30126-5931"/>
    <s v="Miami"/>
    <s v="FL"/>
    <d v="2021-04-28T00:00:00"/>
    <n v="529192"/>
    <x v="1"/>
    <s v="NA"/>
    <s v="NA"/>
  </r>
  <r>
    <x v="14958"/>
    <x v="37"/>
    <s v="GA"/>
    <s v="1939 Miller St"/>
    <s v="Thomaston"/>
    <s v="30286-4872"/>
    <x v="12"/>
    <n v="1519"/>
    <x v="0"/>
    <x v="28"/>
    <x v="2"/>
    <x v="1"/>
    <n v="3661028901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1"/>
    <x v="0"/>
    <s v="Thomaston"/>
    <s v="UPSON"/>
    <s v="GA"/>
    <s v="30286-4872"/>
    <s v="Miami"/>
    <s v="FL"/>
    <d v="2021-04-28T00:00:00"/>
    <n v="529192"/>
    <x v="1"/>
    <s v="NA"/>
    <s v="NA"/>
  </r>
  <r>
    <x v="14959"/>
    <x v="37"/>
    <s v="GA"/>
    <s v="3079 Hidden Forest Ct"/>
    <s v="Marietta"/>
    <s v="30066-3117"/>
    <x v="6"/>
    <n v="2111"/>
    <x v="0"/>
    <x v="28"/>
    <x v="2"/>
    <x v="6"/>
    <n v="4346818907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Marietta"/>
    <s v="COBB"/>
    <s v="GA"/>
    <s v="30066-3117"/>
    <s v="Miami"/>
    <s v="FL"/>
    <d v="2021-04-28T00:00:00"/>
    <n v="529192"/>
    <x v="1"/>
    <s v="NA"/>
    <s v="NA"/>
  </r>
  <r>
    <x v="14960"/>
    <x v="76"/>
    <s v="GA"/>
    <s v="77 Tyson Rd"/>
    <s v="Douglas"/>
    <s v="31533-6836"/>
    <x v="17"/>
    <n v="6120"/>
    <x v="0"/>
    <x v="28"/>
    <x v="2"/>
    <x v="10"/>
    <n v="3446908902"/>
    <n v="405"/>
    <s v="PPP"/>
    <s v="Active Un-Disbursed"/>
    <x v="0"/>
    <n v="100"/>
    <n v="8764"/>
    <n v="8764"/>
    <n v="8764"/>
    <n v="529192"/>
    <s v="Benworth Capital"/>
    <s v="7000 SW 97th Avenue Suite 201"/>
    <s v="Miami"/>
    <s v="FL"/>
    <n v="33173"/>
    <x v="1"/>
    <x v="1"/>
    <x v="0"/>
    <s v="Douglas"/>
    <s v="COFFEE"/>
    <s v="GA"/>
    <s v="31533-6836"/>
    <s v="Miami"/>
    <s v="FL"/>
    <d v="2021-04-28T00:00:00"/>
    <n v="529192"/>
    <x v="1"/>
    <s v="NA"/>
    <s v="NA"/>
  </r>
  <r>
    <x v="14961"/>
    <x v="546"/>
    <s v="GA"/>
    <s v="4007 Annandale Main NW N/A"/>
    <s v="Kennesaw"/>
    <s v="30144-6179"/>
    <x v="13"/>
    <n v="1112"/>
    <x v="0"/>
    <x v="28"/>
    <x v="22"/>
    <x v="6"/>
    <n v="3720108902"/>
    <n v="405"/>
    <s v="PPS"/>
    <s v="Active Un-Disbursed"/>
    <x v="0"/>
    <n v="100"/>
    <n v="20521"/>
    <n v="20521"/>
    <n v="20521"/>
    <n v="121536"/>
    <s v="Customers Bank"/>
    <s v="99 Bridge St"/>
    <s v="PHOENIXVILLE"/>
    <s v="PA"/>
    <s v="19460-3411"/>
    <x v="0"/>
    <x v="0"/>
    <x v="0"/>
    <s v="Kennesaw"/>
    <s v="COBB"/>
    <s v="GA"/>
    <s v="30144-6179"/>
    <s v="PHOENIXVILLE"/>
    <s v="PA"/>
    <d v="2021-04-28T00:00:00"/>
    <n v="121536"/>
    <x v="1"/>
    <s v="NA"/>
    <s v="NA"/>
  </r>
  <r>
    <x v="14962"/>
    <x v="37"/>
    <s v="GA"/>
    <s v="224 Harmony Rd"/>
    <s v="Eatonton"/>
    <s v="31024-5813"/>
    <x v="4"/>
    <n v="6115"/>
    <x v="0"/>
    <x v="28"/>
    <x v="2"/>
    <x v="11"/>
    <n v="3580038902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1"/>
    <x v="0"/>
    <s v="Eatonton"/>
    <s v="PUTNAM"/>
    <s v="GA"/>
    <s v="31024-5813"/>
    <s v="Miami"/>
    <s v="FL"/>
    <d v="2021-04-28T00:00:00"/>
    <n v="529192"/>
    <x v="1"/>
    <s v="NA"/>
    <s v="NA"/>
  </r>
  <r>
    <x v="14963"/>
    <x v="1"/>
    <s v="GA"/>
    <s v="221Brooks Road"/>
    <s v="Hogansville"/>
    <n v="30230"/>
    <x v="1"/>
    <n v="1720"/>
    <x v="0"/>
    <x v="28"/>
    <x v="2"/>
    <x v="1"/>
    <n v="3893638906"/>
    <n v="405"/>
    <s v="PPP"/>
    <s v="Active Un-Disbursed"/>
    <x v="0"/>
    <n v="100"/>
    <n v="20830"/>
    <n v="20830"/>
    <n v="20830"/>
    <n v="529192"/>
    <s v="Benworth Capital"/>
    <s v="7000 SW 97th Avenue Suite 201"/>
    <s v="Miami"/>
    <s v="FL"/>
    <n v="33173"/>
    <x v="1"/>
    <x v="0"/>
    <x v="0"/>
    <s v="Hogansville"/>
    <s v="TROUP"/>
    <s v="GA"/>
    <n v="30230"/>
    <s v="Miami"/>
    <s v="FL"/>
    <d v="2021-04-28T00:00:00"/>
    <n v="529192"/>
    <x v="1"/>
    <s v="NA"/>
    <s v="NA"/>
  </r>
  <r>
    <x v="14964"/>
    <x v="197"/>
    <s v="GA"/>
    <s v="3896 Riverside Dr"/>
    <s v="Macon"/>
    <s v="31210-1839"/>
    <x v="5"/>
    <n v="5310"/>
    <x v="0"/>
    <x v="28"/>
    <x v="2"/>
    <x v="13"/>
    <n v="3298688905"/>
    <n v="405"/>
    <s v="PPP"/>
    <s v="Active Un-Disbursed"/>
    <x v="0"/>
    <n v="100"/>
    <n v="20666"/>
    <n v="20666"/>
    <n v="20666"/>
    <n v="529192"/>
    <s v="Benworth Capital"/>
    <s v="7000 SW 97th Avenue Suite 201"/>
    <s v="Miami"/>
    <s v="FL"/>
    <n v="33173"/>
    <x v="0"/>
    <x v="0"/>
    <x v="0"/>
    <s v="Macon"/>
    <s v="BIBB"/>
    <s v="GA"/>
    <s v="31210-1839"/>
    <s v="Miami"/>
    <s v="FL"/>
    <d v="2021-04-28T00:00:00"/>
    <n v="529192"/>
    <x v="1"/>
    <s v="NA"/>
    <s v="NA"/>
  </r>
  <r>
    <x v="14965"/>
    <x v="37"/>
    <s v="GA"/>
    <s v="754 Douglas Branch Rd"/>
    <s v="Rocky Ford"/>
    <s v="30455-6839"/>
    <x v="1"/>
    <n v="1720"/>
    <x v="0"/>
    <x v="28"/>
    <x v="2"/>
    <x v="10"/>
    <n v="4239388903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1"/>
    <x v="0"/>
    <s v="Rocky Ford"/>
    <s v="SCREVEN"/>
    <s v="GA"/>
    <s v="30455-6839"/>
    <s v="Miami"/>
    <s v="FL"/>
    <d v="2021-04-28T00:00:00"/>
    <n v="529192"/>
    <x v="1"/>
    <s v="NA"/>
    <s v="NA"/>
  </r>
  <r>
    <x v="14966"/>
    <x v="3479"/>
    <s v="GA"/>
    <s v="328 Triborough Holw"/>
    <s v="Lawrenceville"/>
    <s v="30044-5017"/>
    <x v="6"/>
    <n v="2112"/>
    <x v="0"/>
    <x v="28"/>
    <x v="2"/>
    <x v="3"/>
    <n v="4139608900"/>
    <n v="405"/>
    <s v="PPP"/>
    <s v="Active Un-Disbursed"/>
    <x v="0"/>
    <n v="100"/>
    <n v="20815"/>
    <n v="20815"/>
    <n v="20815"/>
    <n v="529192"/>
    <s v="Benworth Capital"/>
    <s v="7000 SW 97th Avenue Suite 201"/>
    <s v="Miami"/>
    <s v="FL"/>
    <n v="33173"/>
    <x v="0"/>
    <x v="0"/>
    <x v="0"/>
    <s v="Lawrenceville"/>
    <s v="GWINNETT"/>
    <s v="GA"/>
    <s v="30044-5017"/>
    <s v="Miami"/>
    <s v="FL"/>
    <d v="2021-04-28T00:00:00"/>
    <n v="529192"/>
    <x v="1"/>
    <s v="NA"/>
    <s v="NA"/>
  </r>
  <r>
    <x v="14967"/>
    <x v="37"/>
    <s v="GA"/>
    <s v="8098 Reed Creek Hwy"/>
    <s v="Hartwell"/>
    <s v="30643-7802"/>
    <x v="14"/>
    <n v="1390"/>
    <x v="0"/>
    <x v="28"/>
    <x v="2"/>
    <x v="12"/>
    <n v="3370558907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0"/>
    <x v="0"/>
    <s v="Hartwell"/>
    <s v="HART"/>
    <s v="GA"/>
    <s v="30643-7802"/>
    <s v="Miami"/>
    <s v="FL"/>
    <d v="2021-04-28T00:00:00"/>
    <n v="529192"/>
    <x v="1"/>
    <s v="NA"/>
    <s v="NA"/>
  </r>
  <r>
    <x v="14968"/>
    <x v="37"/>
    <s v="GA"/>
    <s v="2021 Raymonds Dr"/>
    <s v="Loganville"/>
    <s v="30052-4303"/>
    <x v="6"/>
    <n v="2111"/>
    <x v="0"/>
    <x v="28"/>
    <x v="2"/>
    <x v="11"/>
    <n v="423174891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0"/>
    <x v="0"/>
    <s v="Loganville"/>
    <s v="WALTON"/>
    <s v="GA"/>
    <s v="30052-4303"/>
    <s v="Miami"/>
    <s v="FL"/>
    <d v="2021-04-28T00:00:00"/>
    <n v="529192"/>
    <x v="1"/>
    <s v="NA"/>
    <s v="NA"/>
  </r>
  <r>
    <x v="14969"/>
    <x v="674"/>
    <s v="GA"/>
    <s v="161 Montfort Rd"/>
    <s v="Butler"/>
    <s v="31006-3529"/>
    <x v="18"/>
    <n v="1710"/>
    <x v="0"/>
    <x v="28"/>
    <x v="2"/>
    <x v="5"/>
    <n v="3925118909"/>
    <n v="405"/>
    <s v="PPP"/>
    <s v="Active Un-Disbursed"/>
    <x v="0"/>
    <n v="100"/>
    <n v="20745"/>
    <n v="20745"/>
    <n v="20745"/>
    <n v="529192"/>
    <s v="Benworth Capital"/>
    <s v="7000 SW 97th Avenue Suite 201"/>
    <s v="Miami"/>
    <s v="FL"/>
    <n v="33173"/>
    <x v="1"/>
    <x v="1"/>
    <x v="0"/>
    <s v="Butler"/>
    <s v="TAYLOR"/>
    <s v="GA"/>
    <s v="31006-3529"/>
    <s v="Miami"/>
    <s v="FL"/>
    <d v="2021-04-28T00:00:00"/>
    <n v="529192"/>
    <x v="0"/>
    <s v="NA"/>
    <s v="NA"/>
  </r>
  <r>
    <x v="14970"/>
    <x v="4595"/>
    <s v="GA"/>
    <s v="2538 Flat Shoals Rd G"/>
    <s v="Decatur"/>
    <s v="30032-6209"/>
    <x v="4"/>
    <n v="6118"/>
    <x v="0"/>
    <x v="28"/>
    <x v="22"/>
    <x v="7"/>
    <n v="3719978908"/>
    <n v="405"/>
    <s v="PPP"/>
    <s v="Active Un-Disbursed"/>
    <x v="0"/>
    <n v="100"/>
    <n v="12414"/>
    <n v="12414"/>
    <n v="12414"/>
    <n v="121536"/>
    <s v="Customers Bank"/>
    <s v="99 Bridge St"/>
    <s v="PHOENIXVILLE"/>
    <s v="PA"/>
    <s v="19460-3411"/>
    <x v="0"/>
    <x v="1"/>
    <x v="0"/>
    <s v="Decatur"/>
    <s v="DEKALB"/>
    <s v="GA"/>
    <s v="30032-6209"/>
    <s v="PHOENIXVILLE"/>
    <s v="PA"/>
    <d v="2021-04-28T00:00:00"/>
    <n v="121536"/>
    <x v="0"/>
    <s v="NA"/>
    <s v="NA"/>
  </r>
  <r>
    <x v="14971"/>
    <x v="180"/>
    <s v="GA"/>
    <s v="103 Drew Dr"/>
    <s v="Lagrange"/>
    <s v="30241-5254"/>
    <x v="14"/>
    <n v="2412"/>
    <x v="0"/>
    <x v="28"/>
    <x v="2"/>
    <x v="1"/>
    <n v="3960438906"/>
    <n v="405"/>
    <s v="PPP"/>
    <s v="Active Un-Disbursed"/>
    <x v="0"/>
    <n v="100"/>
    <n v="20703"/>
    <n v="20703"/>
    <n v="20703"/>
    <n v="529192"/>
    <s v="Benworth Capital"/>
    <s v="7000 SW 97th Avenue Suite 201"/>
    <s v="Miami"/>
    <s v="FL"/>
    <n v="33173"/>
    <x v="1"/>
    <x v="1"/>
    <x v="0"/>
    <s v="Lagrange"/>
    <s v="TROUP"/>
    <s v="GA"/>
    <s v="30241-5254"/>
    <s v="Miami"/>
    <s v="FL"/>
    <d v="2021-04-28T00:00:00"/>
    <n v="529192"/>
    <x v="0"/>
    <s v="NA"/>
    <s v="NA"/>
  </r>
  <r>
    <x v="14972"/>
    <x v="74"/>
    <s v="GA"/>
    <s v="1596 Boyles Mill Rd NE N/A"/>
    <s v="Dalton"/>
    <s v="30721-7168"/>
    <x v="2"/>
    <n v="2330"/>
    <x v="0"/>
    <x v="28"/>
    <x v="22"/>
    <x v="4"/>
    <n v="3666318904"/>
    <n v="405"/>
    <s v="PPP"/>
    <s v="Active Un-Disbursed"/>
    <x v="0"/>
    <n v="100"/>
    <n v="17708"/>
    <n v="17708"/>
    <n v="17708"/>
    <n v="121536"/>
    <s v="Customers Bank"/>
    <s v="99 Bridge St"/>
    <s v="PHOENIXVILLE"/>
    <s v="PA"/>
    <s v="19460-3411"/>
    <x v="0"/>
    <x v="0"/>
    <x v="0"/>
    <s v="Dalton"/>
    <s v="WHITFIELD"/>
    <s v="GA"/>
    <s v="30721-7168"/>
    <s v="PHOENIXVILLE"/>
    <s v="PA"/>
    <d v="2021-04-28T00:00:00"/>
    <n v="121536"/>
    <x v="0"/>
    <s v="NA"/>
    <s v="NA"/>
  </r>
  <r>
    <x v="14973"/>
    <x v="205"/>
    <s v="GA"/>
    <s v="2044 York River Way"/>
    <s v="Suwanee"/>
    <s v="30024-2738"/>
    <x v="18"/>
    <n v="1710"/>
    <x v="0"/>
    <x v="28"/>
    <x v="2"/>
    <x v="3"/>
    <n v="3854198902"/>
    <n v="405"/>
    <s v="PPP"/>
    <s v="Active Un-Disbursed"/>
    <x v="0"/>
    <n v="100"/>
    <n v="16666"/>
    <n v="16666"/>
    <n v="16666"/>
    <n v="529192"/>
    <s v="Benworth Capital"/>
    <s v="7000 SW 97th Avenue Suite 201"/>
    <s v="Miami"/>
    <s v="FL"/>
    <n v="33173"/>
    <x v="0"/>
    <x v="0"/>
    <x v="0"/>
    <s v="Suwanee"/>
    <s v="GWINNETT"/>
    <s v="GA"/>
    <s v="30024-2738"/>
    <s v="Miami"/>
    <s v="FL"/>
    <d v="2021-04-28T00:00:00"/>
    <n v="529192"/>
    <x v="1"/>
    <s v="NA"/>
    <s v="NA"/>
  </r>
  <r>
    <x v="14974"/>
    <x v="4596"/>
    <s v="GA"/>
    <s v="2690 Cobb Pkwy SE"/>
    <s v="Smyrna"/>
    <s v="30080-3001"/>
    <x v="15"/>
    <n v="1510"/>
    <x v="0"/>
    <x v="28"/>
    <x v="2"/>
    <x v="6"/>
    <n v="4242348903"/>
    <n v="405"/>
    <s v="PPP"/>
    <s v="Active Un-Disbursed"/>
    <x v="0"/>
    <n v="100"/>
    <n v="9082"/>
    <n v="9082"/>
    <n v="9082"/>
    <n v="529192"/>
    <s v="Benworth Capital"/>
    <s v="7000 SW 97th Avenue Suite 201"/>
    <s v="Miami"/>
    <s v="FL"/>
    <n v="33173"/>
    <x v="0"/>
    <x v="0"/>
    <x v="0"/>
    <s v="Smyrna"/>
    <s v="COBB"/>
    <s v="GA"/>
    <s v="30080-3001"/>
    <s v="Miami"/>
    <s v="FL"/>
    <d v="2021-04-28T00:00:00"/>
    <n v="529192"/>
    <x v="1"/>
    <s v="NA"/>
    <s v="NA"/>
  </r>
  <r>
    <x v="14975"/>
    <x v="37"/>
    <s v="GA"/>
    <s v="20 Buckhalter Rd"/>
    <s v="Savannah"/>
    <s v="31405-6106"/>
    <x v="13"/>
    <n v="1498"/>
    <x v="0"/>
    <x v="28"/>
    <x v="2"/>
    <x v="8"/>
    <n v="3679858901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Savannah"/>
    <s v="CHATHAM"/>
    <s v="GA"/>
    <s v="31405-6106"/>
    <s v="Miami"/>
    <s v="FL"/>
    <d v="2021-04-28T00:00:00"/>
    <n v="529192"/>
    <x v="0"/>
    <s v="NA"/>
    <s v="NA"/>
  </r>
  <r>
    <x v="14976"/>
    <x v="4597"/>
    <s v="GA"/>
    <s v="1049 Powers Ferry Rd SE"/>
    <s v="Marietta"/>
    <s v="30067-5800"/>
    <x v="1"/>
    <n v="1720"/>
    <x v="0"/>
    <x v="28"/>
    <x v="2"/>
    <x v="6"/>
    <n v="3923168909"/>
    <n v="405"/>
    <s v="PPP"/>
    <s v="Active Un-Disbursed"/>
    <x v="0"/>
    <n v="100"/>
    <n v="1850"/>
    <n v="1850"/>
    <n v="1850"/>
    <n v="529192"/>
    <s v="Benworth Capital"/>
    <s v="7000 SW 97th Avenue Suite 201"/>
    <s v="Miami"/>
    <s v="FL"/>
    <n v="33173"/>
    <x v="0"/>
    <x v="0"/>
    <x v="0"/>
    <s v="Marietta"/>
    <s v="COBB"/>
    <s v="GA"/>
    <s v="30067-5800"/>
    <s v="Miami"/>
    <s v="FL"/>
    <d v="2021-04-28T00:00:00"/>
    <n v="529192"/>
    <x v="0"/>
    <s v="NA"/>
    <s v="NA"/>
  </r>
  <r>
    <x v="14977"/>
    <x v="115"/>
    <s v="GA"/>
    <s v="391 Summerset Loop"/>
    <s v="Blakely"/>
    <s v="39823-7051"/>
    <x v="17"/>
    <n v="6120"/>
    <x v="0"/>
    <x v="28"/>
    <x v="2"/>
    <x v="5"/>
    <n v="3433458910"/>
    <n v="405"/>
    <s v="PPP"/>
    <s v="Active Un-Disbursed"/>
    <x v="0"/>
    <n v="100"/>
    <n v="20453"/>
    <n v="20453"/>
    <n v="20453"/>
    <n v="529192"/>
    <s v="Benworth Capital"/>
    <s v="7000 SW 97th Avenue Suite 201"/>
    <s v="Miami"/>
    <s v="FL"/>
    <n v="33173"/>
    <x v="1"/>
    <x v="1"/>
    <x v="0"/>
    <s v="Blakely"/>
    <s v="EARLY"/>
    <s v="GA"/>
    <s v="39823-7051"/>
    <s v="Miami"/>
    <s v="FL"/>
    <d v="2021-04-28T00:00:00"/>
    <n v="529192"/>
    <x v="1"/>
    <s v="NA"/>
    <s v="NA"/>
  </r>
  <r>
    <x v="14978"/>
    <x v="4598"/>
    <s v="GA"/>
    <s v="5901 Fairington Farms Ln N/A"/>
    <s v="Stonecrest"/>
    <s v="30038-1545"/>
    <x v="6"/>
    <n v="2990"/>
    <x v="0"/>
    <x v="28"/>
    <x v="22"/>
    <x v="7"/>
    <n v="3922358905"/>
    <n v="405"/>
    <s v="PPP"/>
    <s v="Active Un-Disbursed"/>
    <x v="0"/>
    <n v="100"/>
    <n v="8924"/>
    <n v="8924"/>
    <n v="8924"/>
    <n v="121536"/>
    <s v="Customers Bank"/>
    <s v="99 Bridge St"/>
    <s v="PHOENIXVILLE"/>
    <s v="PA"/>
    <s v="19460-3411"/>
    <x v="0"/>
    <x v="1"/>
    <x v="0"/>
    <s v="Stonecrest"/>
    <s v="DEKALB"/>
    <s v="GA"/>
    <s v="30038-1545"/>
    <s v="PHOENIXVILLE"/>
    <s v="PA"/>
    <d v="2021-04-28T00:00:00"/>
    <n v="121536"/>
    <x v="1"/>
    <s v="NA"/>
    <s v="NA"/>
  </r>
  <r>
    <x v="14979"/>
    <x v="37"/>
    <s v="GA"/>
    <s v="306 Kennon Dr"/>
    <s v="Cataula"/>
    <s v="31804-3202"/>
    <x v="1"/>
    <n v="2998"/>
    <x v="0"/>
    <x v="28"/>
    <x v="2"/>
    <x v="1"/>
    <n v="3747158906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0"/>
    <x v="0"/>
    <s v="Cataula"/>
    <s v="HARRIS"/>
    <s v="GA"/>
    <s v="31804-3202"/>
    <s v="Miami"/>
    <s v="FL"/>
    <d v="2021-04-28T00:00:00"/>
    <n v="529192"/>
    <x v="1"/>
    <s v="NA"/>
    <s v="NA"/>
  </r>
  <r>
    <x v="14980"/>
    <x v="3026"/>
    <s v="GA"/>
    <s v="4152 Sublime Trl"/>
    <s v="Atlanta"/>
    <s v="30349-8885"/>
    <x v="1"/>
    <n v="1110"/>
    <x v="0"/>
    <x v="28"/>
    <x v="2"/>
    <x v="0"/>
    <n v="4080228909"/>
    <n v="405"/>
    <s v="PPP"/>
    <s v="Active Un-Disbursed"/>
    <x v="0"/>
    <n v="100"/>
    <n v="4448"/>
    <n v="4448"/>
    <n v="4448"/>
    <n v="529192"/>
    <s v="Benworth Capital"/>
    <s v="7000 SW 97th Avenue Suite 201"/>
    <s v="Miami"/>
    <s v="FL"/>
    <n v="33173"/>
    <x v="0"/>
    <x v="0"/>
    <x v="0"/>
    <s v="Atlanta"/>
    <s v="FULTON"/>
    <s v="GA"/>
    <s v="30349-8885"/>
    <s v="Miami"/>
    <s v="FL"/>
    <d v="2021-04-28T00:00:00"/>
    <n v="529192"/>
    <x v="1"/>
    <s v="NA"/>
    <s v="NA"/>
  </r>
  <r>
    <x v="14981"/>
    <x v="99"/>
    <s v="GA"/>
    <s v="5250 Highway 138"/>
    <s v="Union City"/>
    <s v="30291-6538"/>
    <x v="4"/>
    <n v="6117"/>
    <x v="0"/>
    <x v="28"/>
    <x v="2"/>
    <x v="0"/>
    <n v="3732368907"/>
    <n v="405"/>
    <s v="PPP"/>
    <s v="Active Un-Disbursed"/>
    <x v="0"/>
    <n v="100"/>
    <n v="14583"/>
    <n v="14583"/>
    <n v="14583"/>
    <n v="529192"/>
    <s v="Benworth Capital"/>
    <s v="7000 SW 97th Avenue Suite 201"/>
    <s v="Miami"/>
    <s v="FL"/>
    <n v="33173"/>
    <x v="0"/>
    <x v="0"/>
    <x v="0"/>
    <s v="Union City"/>
    <s v="FULTON"/>
    <s v="GA"/>
    <s v="30291-6538"/>
    <s v="Miami"/>
    <s v="FL"/>
    <d v="2021-04-28T00:00:00"/>
    <n v="529192"/>
    <x v="0"/>
    <s v="NA"/>
    <s v="NA"/>
  </r>
  <r>
    <x v="14982"/>
    <x v="1142"/>
    <s v="GA"/>
    <s v="2236 Baywood Dr SE"/>
    <s v="Atlanta"/>
    <s v="30315-6534"/>
    <x v="6"/>
    <n v="2111"/>
    <x v="0"/>
    <x v="28"/>
    <x v="2"/>
    <x v="9"/>
    <n v="4408808900"/>
    <n v="405"/>
    <s v="PPP"/>
    <s v="Active Un-Disbursed"/>
    <x v="0"/>
    <n v="100"/>
    <n v="2395"/>
    <n v="2395"/>
    <n v="2395"/>
    <n v="529192"/>
    <s v="Benworth Capital"/>
    <s v="7000 SW 97th Avenue Suite 201"/>
    <s v="Miami"/>
    <s v="FL"/>
    <n v="33173"/>
    <x v="0"/>
    <x v="1"/>
    <x v="0"/>
    <s v="Atlanta"/>
    <s v="FULTON"/>
    <s v="GA"/>
    <s v="30315-6534"/>
    <s v="Miami"/>
    <s v="FL"/>
    <d v="2021-04-28T00:00:00"/>
    <n v="529192"/>
    <x v="0"/>
    <s v="NA"/>
    <s v="NA"/>
  </r>
  <r>
    <x v="14983"/>
    <x v="4599"/>
    <s v="GA"/>
    <s v="345 Reed St N/A"/>
    <s v="Scottdale"/>
    <s v="30079-1726"/>
    <x v="12"/>
    <n v="1410"/>
    <x v="0"/>
    <x v="28"/>
    <x v="22"/>
    <x v="7"/>
    <n v="4116388903"/>
    <n v="405"/>
    <s v="PPS"/>
    <s v="Active Un-Disbursed"/>
    <x v="0"/>
    <n v="100"/>
    <n v="18716"/>
    <n v="18716"/>
    <n v="18716"/>
    <n v="121536"/>
    <s v="Customers Bank"/>
    <s v="99 Bridge St"/>
    <s v="PHOENIXVILLE"/>
    <s v="PA"/>
    <s v="19460-3411"/>
    <x v="0"/>
    <x v="1"/>
    <x v="0"/>
    <s v="Scottdale"/>
    <s v="DEKALB"/>
    <s v="GA"/>
    <s v="30079-1726"/>
    <s v="PHOENIXVILLE"/>
    <s v="PA"/>
    <d v="2021-04-28T00:00:00"/>
    <n v="121536"/>
    <x v="0"/>
    <s v="NA"/>
    <s v="NA"/>
  </r>
  <r>
    <x v="14984"/>
    <x v="115"/>
    <s v="GA"/>
    <s v="600 Sands Dr"/>
    <s v="Albany"/>
    <s v="31705-2730"/>
    <x v="0"/>
    <n v="3990"/>
    <x v="0"/>
    <x v="28"/>
    <x v="5"/>
    <x v="5"/>
    <n v="3754108900"/>
    <n v="405"/>
    <s v="PPP"/>
    <s v="Exemption 4"/>
    <x v="0"/>
    <n v="100"/>
    <n v="20453"/>
    <n v="20453"/>
    <n v="0"/>
    <n v="509316"/>
    <s v="Harvest Small Business Finance, LLC"/>
    <s v="24422 Avenida de la Carlota Suite 232"/>
    <s v="Laguna Hills"/>
    <s v="CA"/>
    <n v="92653"/>
    <x v="0"/>
    <x v="1"/>
    <x v="0"/>
    <s v="Albany"/>
    <s v="DOUGHERTY"/>
    <s v="GA"/>
    <s v="31705-2730"/>
    <s v="Laguna Hills"/>
    <s v="CA"/>
    <s v="NA"/>
    <n v="509316"/>
    <x v="1"/>
    <s v="NA"/>
    <s v="NA"/>
  </r>
  <r>
    <x v="14985"/>
    <x v="37"/>
    <s v="GA"/>
    <s v="165A Riverside Dr N/A"/>
    <s v="Cobb"/>
    <s v="31735-2146"/>
    <x v="4"/>
    <n v="6115"/>
    <x v="0"/>
    <x v="28"/>
    <x v="22"/>
    <x v="5"/>
    <n v="41508289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Cobb"/>
    <s v="SUMTER"/>
    <s v="GA"/>
    <s v="31735-2146"/>
    <s v="PHOENIXVILLE"/>
    <s v="PA"/>
    <d v="2021-04-28T00:00:00"/>
    <n v="121536"/>
    <x v="1"/>
    <s v="NA"/>
    <s v="NA"/>
  </r>
  <r>
    <x v="14986"/>
    <x v="4600"/>
    <s v="GA"/>
    <n v="8145"/>
    <s v="Atlanta"/>
    <n v="30350"/>
    <x v="10"/>
    <n v="2110"/>
    <x v="0"/>
    <x v="28"/>
    <x v="2"/>
    <x v="2"/>
    <n v="3723168904"/>
    <n v="405"/>
    <s v="PPP"/>
    <s v="Active Un-Disbursed"/>
    <x v="0"/>
    <n v="100"/>
    <n v="8929"/>
    <n v="8929"/>
    <n v="8929"/>
    <n v="529192"/>
    <s v="Benworth Capital"/>
    <s v="7000 SW 97th Avenue Suite 201"/>
    <s v="Miami"/>
    <s v="FL"/>
    <n v="33173"/>
    <x v="0"/>
    <x v="0"/>
    <x v="0"/>
    <s v="Atlanta"/>
    <s v="FULTON"/>
    <s v="GA"/>
    <n v="30350"/>
    <s v="Miami"/>
    <s v="FL"/>
    <d v="2021-04-28T00:00:00"/>
    <n v="529192"/>
    <x v="1"/>
    <s v="NA"/>
    <s v="NA"/>
  </r>
  <r>
    <x v="14987"/>
    <x v="675"/>
    <s v="GA"/>
    <s v="3386 Thimbleberry Trl"/>
    <s v="Dacula"/>
    <s v="30019-5406"/>
    <x v="17"/>
    <n v="6120"/>
    <x v="0"/>
    <x v="28"/>
    <x v="5"/>
    <x v="11"/>
    <n v="3972738910"/>
    <n v="405"/>
    <s v="PPS"/>
    <s v="Active Un-Disbursed"/>
    <x v="0"/>
    <n v="100"/>
    <n v="20492"/>
    <n v="20492"/>
    <n v="20492"/>
    <n v="509316"/>
    <s v="Harvest Small Business Finance, LLC"/>
    <s v="24422 Avenida de la Carlota Suite 232"/>
    <s v="Laguna Hills"/>
    <s v="CA"/>
    <n v="92653"/>
    <x v="0"/>
    <x v="0"/>
    <x v="0"/>
    <s v="Dacula"/>
    <s v="GWINNETT"/>
    <s v="GA"/>
    <s v="30019-5406"/>
    <s v="Laguna Hills"/>
    <s v="CA"/>
    <d v="2021-04-28T00:00:00"/>
    <n v="509316"/>
    <x v="1"/>
    <s v="NA"/>
    <s v="NA"/>
  </r>
  <r>
    <x v="14988"/>
    <x v="4601"/>
    <s v="GA"/>
    <s v="800 W Marietta St NW"/>
    <s v="Atlanta"/>
    <s v="30318-5214"/>
    <x v="1"/>
    <n v="1110"/>
    <x v="0"/>
    <x v="28"/>
    <x v="2"/>
    <x v="9"/>
    <n v="3474928905"/>
    <n v="405"/>
    <s v="PPP"/>
    <s v="Active Un-Disbursed"/>
    <x v="0"/>
    <n v="100"/>
    <n v="2386"/>
    <n v="2386"/>
    <n v="2386"/>
    <n v="529192"/>
    <s v="Benworth Capital"/>
    <s v="7000 SW 97th Avenue Suite 201"/>
    <s v="Miami"/>
    <s v="FL"/>
    <n v="33173"/>
    <x v="0"/>
    <x v="1"/>
    <x v="0"/>
    <s v="Atlanta"/>
    <s v="FULTON"/>
    <s v="GA"/>
    <s v="30318-5214"/>
    <s v="Miami"/>
    <s v="FL"/>
    <d v="2021-04-28T00:00:00"/>
    <n v="529192"/>
    <x v="0"/>
    <s v="NA"/>
    <s v="NA"/>
  </r>
  <r>
    <x v="14989"/>
    <x v="37"/>
    <s v="GA"/>
    <s v="1631 White Cir"/>
    <s v="Marietta"/>
    <s v="30066-5830"/>
    <x v="12"/>
    <n v="1990"/>
    <x v="0"/>
    <x v="28"/>
    <x v="2"/>
    <x v="6"/>
    <n v="3410658908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Marietta"/>
    <s v="COBB"/>
    <s v="GA"/>
    <s v="30066-5830"/>
    <s v="Miami"/>
    <s v="FL"/>
    <d v="2021-04-28T00:00:00"/>
    <n v="529192"/>
    <x v="1"/>
    <s v="NA"/>
    <s v="NA"/>
  </r>
  <r>
    <x v="14990"/>
    <x v="4602"/>
    <s v="GA"/>
    <s v="11219 panhandle rdnull 11219 panhandle rdnull"/>
    <s v="Hampton"/>
    <n v="30228"/>
    <x v="6"/>
    <n v="2112"/>
    <x v="0"/>
    <x v="28"/>
    <x v="12"/>
    <x v="0"/>
    <n v="4295738906"/>
    <n v="405"/>
    <s v="PPP"/>
    <s v="Active Un-Disbursed"/>
    <x v="0"/>
    <n v="100"/>
    <n v="17047"/>
    <n v="17047"/>
    <n v="17047"/>
    <n v="499141"/>
    <s v="Readycap Lending, LLC"/>
    <s v="200 Connell Drive Suite 4000"/>
    <s v="BERKELEY HEIGHTS"/>
    <s v="NJ"/>
    <n v="7922"/>
    <x v="0"/>
    <x v="0"/>
    <x v="0"/>
    <s v="Hampton"/>
    <s v="CLAYTON"/>
    <s v="GA"/>
    <n v="30228"/>
    <s v="BERKELEY HEIGHTS"/>
    <s v="NJ"/>
    <d v="2021-04-28T00:00:00"/>
    <n v="499141"/>
    <x v="0"/>
    <s v="NA"/>
    <s v="NA"/>
  </r>
  <r>
    <x v="14991"/>
    <x v="37"/>
    <s v="GA"/>
    <s v="5155 Hidden Meadow Dr"/>
    <s v="Cumming"/>
    <s v="30040-1317"/>
    <x v="0"/>
    <n v="3110"/>
    <x v="0"/>
    <x v="28"/>
    <x v="2"/>
    <x v="3"/>
    <n v="3406568902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Cumming"/>
    <s v="FORSYTH"/>
    <s v="GA"/>
    <s v="30040-1317"/>
    <s v="Miami"/>
    <s v="FL"/>
    <d v="2021-04-28T00:00:00"/>
    <n v="529192"/>
    <x v="1"/>
    <s v="NA"/>
    <s v="NA"/>
  </r>
  <r>
    <x v="14992"/>
    <x v="37"/>
    <s v="GA"/>
    <s v="2381 Mitchell Rd NE N/A"/>
    <s v="Marietta"/>
    <s v="30062-5320"/>
    <x v="12"/>
    <n v="1990"/>
    <x v="0"/>
    <x v="28"/>
    <x v="22"/>
    <x v="2"/>
    <n v="3539668901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Marietta"/>
    <s v="COBB"/>
    <s v="GA"/>
    <s v="30062-5320"/>
    <s v="PHOENIXVILLE"/>
    <s v="PA"/>
    <d v="2021-04-28T00:00:00"/>
    <n v="121536"/>
    <x v="1"/>
    <s v="NA"/>
    <s v="NA"/>
  </r>
  <r>
    <x v="14993"/>
    <x v="37"/>
    <s v="GA"/>
    <s v="4268 Boxwood Trl"/>
    <s v="Ellenwood"/>
    <s v="30294-6517"/>
    <x v="6"/>
    <n v="2111"/>
    <x v="0"/>
    <x v="28"/>
    <x v="2"/>
    <x v="7"/>
    <n v="3342878901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Ellenwood"/>
    <s v="DEKALB"/>
    <s v="GA"/>
    <s v="30294-6517"/>
    <s v="Miami"/>
    <s v="FL"/>
    <d v="2021-04-28T00:00:00"/>
    <n v="529192"/>
    <x v="1"/>
    <s v="NA"/>
    <s v="NA"/>
  </r>
  <r>
    <x v="14994"/>
    <x v="37"/>
    <s v="GA"/>
    <s v="741 Shore Dr"/>
    <s v="Lithonia"/>
    <s v="30058-9007"/>
    <x v="7"/>
    <n v="2250"/>
    <x v="0"/>
    <x v="28"/>
    <x v="2"/>
    <x v="7"/>
    <n v="3418548904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Lithonia"/>
    <s v="DEKALB"/>
    <s v="GA"/>
    <s v="30058-9007"/>
    <s v="Miami"/>
    <s v="FL"/>
    <d v="2021-04-28T00:00:00"/>
    <n v="529192"/>
    <x v="0"/>
    <s v="NA"/>
    <s v="NA"/>
  </r>
  <r>
    <x v="14995"/>
    <x v="37"/>
    <s v="GA"/>
    <s v="1925 Waycrest Dr SW"/>
    <s v="Atlanta"/>
    <s v="30331-8400"/>
    <x v="6"/>
    <n v="2111"/>
    <x v="0"/>
    <x v="28"/>
    <x v="2"/>
    <x v="9"/>
    <n v="368003891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tlanta"/>
    <s v="FULTON"/>
    <s v="GA"/>
    <s v="30331-8400"/>
    <s v="Miami"/>
    <s v="FL"/>
    <d v="2021-04-28T00:00:00"/>
    <n v="529192"/>
    <x v="1"/>
    <s v="NA"/>
    <s v="NA"/>
  </r>
  <r>
    <x v="14996"/>
    <x v="4603"/>
    <s v="GA"/>
    <s v="104 Lee Street Cartersville"/>
    <s v="Cartersville"/>
    <n v="30120"/>
    <x v="13"/>
    <n v="3312"/>
    <x v="0"/>
    <x v="28"/>
    <x v="2"/>
    <x v="6"/>
    <n v="3901088908"/>
    <n v="405"/>
    <s v="PPP"/>
    <s v="Active Un-Disbursed"/>
    <x v="0"/>
    <n v="100"/>
    <n v="3352"/>
    <n v="3352"/>
    <n v="3352"/>
    <n v="529192"/>
    <s v="Benworth Capital"/>
    <s v="7000 SW 97th Avenue Suite 201"/>
    <s v="Miami"/>
    <s v="FL"/>
    <n v="33173"/>
    <x v="1"/>
    <x v="0"/>
    <x v="0"/>
    <s v="Cartersville"/>
    <s v="BARTOW"/>
    <s v="GA"/>
    <n v="30120"/>
    <s v="Miami"/>
    <s v="FL"/>
    <d v="2021-04-28T00:00:00"/>
    <n v="529192"/>
    <x v="1"/>
    <s v="NA"/>
    <s v="NA"/>
  </r>
  <r>
    <x v="14997"/>
    <x v="37"/>
    <s v="GA"/>
    <s v="2800 Masseyville Rd"/>
    <s v="Macon"/>
    <s v="31217-5036"/>
    <x v="4"/>
    <n v="8160"/>
    <x v="0"/>
    <x v="28"/>
    <x v="2"/>
    <x v="13"/>
    <n v="4316688904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Macon"/>
    <s v="BIBB"/>
    <s v="GA"/>
    <s v="31217-5036"/>
    <s v="Miami"/>
    <s v="FL"/>
    <d v="2021-04-28T00:00:00"/>
    <n v="529192"/>
    <x v="1"/>
    <s v="NA"/>
    <s v="NA"/>
  </r>
  <r>
    <x v="14998"/>
    <x v="78"/>
    <s v="GA"/>
    <s v="449 Lake Ridge Ln"/>
    <s v="Fairburn"/>
    <s v="30213-5802"/>
    <x v="6"/>
    <n v="2112"/>
    <x v="0"/>
    <x v="28"/>
    <x v="2"/>
    <x v="0"/>
    <n v="3687138908"/>
    <n v="405"/>
    <s v="PPP"/>
    <s v="Active Un-Disbursed"/>
    <x v="0"/>
    <n v="100"/>
    <n v="10416"/>
    <n v="10416"/>
    <n v="10416"/>
    <n v="529192"/>
    <s v="Benworth Capital"/>
    <s v="7000 SW 97th Avenue Suite 201"/>
    <s v="Miami"/>
    <s v="FL"/>
    <n v="33173"/>
    <x v="0"/>
    <x v="0"/>
    <x v="0"/>
    <s v="Fairburn"/>
    <s v="FULTON"/>
    <s v="GA"/>
    <s v="30213-5802"/>
    <s v="Miami"/>
    <s v="FL"/>
    <d v="2021-04-28T00:00:00"/>
    <n v="529192"/>
    <x v="1"/>
    <s v="NA"/>
    <s v="NA"/>
  </r>
  <r>
    <x v="14999"/>
    <x v="37"/>
    <s v="GA"/>
    <s v="27 Ronnie St"/>
    <s v="Hazlehurst"/>
    <s v="31539-6940"/>
    <x v="10"/>
    <n v="2110"/>
    <x v="0"/>
    <x v="28"/>
    <x v="2"/>
    <x v="10"/>
    <n v="3441158903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1"/>
    <x v="0"/>
    <s v="Hazlehurst"/>
    <s v="JEFF DAVIS"/>
    <s v="GA"/>
    <s v="31539-6940"/>
    <s v="Miami"/>
    <s v="FL"/>
    <d v="2021-04-28T00:00:00"/>
    <n v="529192"/>
    <x v="1"/>
    <s v="NA"/>
    <s v="NA"/>
  </r>
  <r>
    <x v="15000"/>
    <x v="787"/>
    <s v="GA"/>
    <s v="9 Lakeview Dr SE"/>
    <s v="Atlanta"/>
    <s v="30317-2640"/>
    <x v="6"/>
    <n v="2111"/>
    <x v="0"/>
    <x v="28"/>
    <x v="2"/>
    <x v="9"/>
    <n v="3987448909"/>
    <n v="405"/>
    <s v="PPP"/>
    <s v="Active Un-Disbursed"/>
    <x v="0"/>
    <n v="100"/>
    <n v="20565"/>
    <n v="20565"/>
    <n v="20565"/>
    <n v="529192"/>
    <s v="Benworth Capital"/>
    <s v="7000 SW 97th Avenue Suite 201"/>
    <s v="Miami"/>
    <s v="FL"/>
    <n v="33173"/>
    <x v="0"/>
    <x v="0"/>
    <x v="0"/>
    <s v="Atlanta"/>
    <s v="DEKALB"/>
    <s v="GA"/>
    <s v="30317-2640"/>
    <s v="Miami"/>
    <s v="FL"/>
    <d v="2021-04-28T00:00:00"/>
    <n v="529192"/>
    <x v="1"/>
    <s v="NA"/>
    <s v="NA"/>
  </r>
  <r>
    <x v="15001"/>
    <x v="933"/>
    <s v="GA"/>
    <s v="116 Coulter Woods Dr N/A"/>
    <s v="Locust Grove"/>
    <s v="30248-4522"/>
    <x v="2"/>
    <n v="2320"/>
    <x v="0"/>
    <x v="28"/>
    <x v="22"/>
    <x v="1"/>
    <n v="3581608909"/>
    <n v="405"/>
    <s v="PPS"/>
    <s v="Active Un-Disbursed"/>
    <x v="0"/>
    <n v="100"/>
    <n v="29167"/>
    <n v="29167"/>
    <n v="29167"/>
    <n v="121536"/>
    <s v="Customers Bank"/>
    <s v="99 Bridge St"/>
    <s v="PHOENIXVILLE"/>
    <s v="PA"/>
    <s v="19460-3411"/>
    <x v="0"/>
    <x v="0"/>
    <x v="0"/>
    <s v="Locust Grove"/>
    <s v="HENRY"/>
    <s v="GA"/>
    <s v="30248-4522"/>
    <s v="PHOENIXVILLE"/>
    <s v="PA"/>
    <d v="2021-04-28T00:00:00"/>
    <n v="121536"/>
    <x v="1"/>
    <s v="NA"/>
    <s v="NA"/>
  </r>
  <r>
    <x v="15002"/>
    <x v="2158"/>
    <s v="GA"/>
    <s v="264 Scandia Cir"/>
    <s v="Athens"/>
    <s v="30605-3517"/>
    <x v="6"/>
    <n v="2112"/>
    <x v="0"/>
    <x v="28"/>
    <x v="2"/>
    <x v="11"/>
    <n v="4091678910"/>
    <n v="405"/>
    <s v="PPP"/>
    <s v="Active Un-Disbursed"/>
    <x v="0"/>
    <n v="100"/>
    <n v="2291"/>
    <n v="2291"/>
    <n v="2291"/>
    <n v="529192"/>
    <s v="Benworth Capital"/>
    <s v="7000 SW 97th Avenue Suite 201"/>
    <s v="Miami"/>
    <s v="FL"/>
    <n v="33173"/>
    <x v="0"/>
    <x v="0"/>
    <x v="0"/>
    <s v="Athens"/>
    <s v="CLARKE"/>
    <s v="GA"/>
    <s v="30605-3517"/>
    <s v="Miami"/>
    <s v="FL"/>
    <d v="2021-04-28T00:00:00"/>
    <n v="529192"/>
    <x v="1"/>
    <s v="NA"/>
    <s v="NA"/>
  </r>
  <r>
    <x v="15003"/>
    <x v="37"/>
    <s v="GA"/>
    <s v="854 Davis St"/>
    <s v="Gainesville"/>
    <s v="30501-6769"/>
    <x v="2"/>
    <n v="2330"/>
    <x v="0"/>
    <x v="28"/>
    <x v="2"/>
    <x v="12"/>
    <n v="3431488904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Gainesville"/>
    <s v="HALL"/>
    <s v="GA"/>
    <s v="30501-6769"/>
    <s v="Miami"/>
    <s v="FL"/>
    <d v="2021-04-28T00:00:00"/>
    <n v="529192"/>
    <x v="1"/>
    <s v="NA"/>
    <s v="NA"/>
  </r>
  <r>
    <x v="15004"/>
    <x v="37"/>
    <s v="GA"/>
    <s v="1081 Woodruff Plantation Pkwy SE"/>
    <s v="Marietta"/>
    <s v="30067-9107"/>
    <x v="11"/>
    <n v="2220"/>
    <x v="0"/>
    <x v="28"/>
    <x v="5"/>
    <x v="2"/>
    <n v="4187748901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Marietta"/>
    <s v="COBB"/>
    <s v="GA"/>
    <s v="30067-9107"/>
    <s v="Laguna Hills"/>
    <s v="CA"/>
    <d v="2021-04-28T00:00:00"/>
    <n v="509316"/>
    <x v="0"/>
    <s v="NA"/>
    <s v="NA"/>
  </r>
  <r>
    <x v="15005"/>
    <x v="37"/>
    <s v="GA"/>
    <s v="6446 Raymond Dr"/>
    <s v="Union City"/>
    <s v="30291-1633"/>
    <x v="4"/>
    <n v="8320"/>
    <x v="0"/>
    <x v="28"/>
    <x v="2"/>
    <x v="0"/>
    <n v="4108278905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Union City"/>
    <s v="FULTON"/>
    <s v="GA"/>
    <s v="30291-1633"/>
    <s v="Miami"/>
    <s v="FL"/>
    <d v="2021-04-28T00:00:00"/>
    <n v="529192"/>
    <x v="0"/>
    <s v="NA"/>
    <s v="NA"/>
  </r>
  <r>
    <x v="15006"/>
    <x v="37"/>
    <s v="GA"/>
    <s v="6424 Harvester Cir"/>
    <s v="Douglasville"/>
    <s v="30134-3883"/>
    <x v="4"/>
    <n v="8320"/>
    <x v="0"/>
    <x v="28"/>
    <x v="2"/>
    <x v="0"/>
    <n v="4356948904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Douglasville"/>
    <s v="DOUGLAS"/>
    <s v="GA"/>
    <s v="30134-3883"/>
    <s v="Miami"/>
    <s v="FL"/>
    <d v="2021-04-28T00:00:00"/>
    <n v="529192"/>
    <x v="0"/>
    <s v="NA"/>
    <s v="NA"/>
  </r>
  <r>
    <x v="15007"/>
    <x v="4604"/>
    <s v="GA"/>
    <s v="13 Glynlea Cir N/A"/>
    <s v="Valdosta"/>
    <s v="31602-7529"/>
    <x v="12"/>
    <n v="1613"/>
    <x v="0"/>
    <x v="28"/>
    <x v="22"/>
    <x v="13"/>
    <n v="3458318910"/>
    <n v="405"/>
    <s v="PPS"/>
    <s v="Active Un-Disbursed"/>
    <x v="0"/>
    <n v="100"/>
    <n v="16509"/>
    <n v="16509"/>
    <n v="16509"/>
    <n v="121536"/>
    <s v="Customers Bank"/>
    <s v="99 Bridge St"/>
    <s v="PHOENIXVILLE"/>
    <s v="PA"/>
    <s v="19460-3411"/>
    <x v="0"/>
    <x v="1"/>
    <x v="0"/>
    <s v="Valdosta"/>
    <s v="LOWNDES"/>
    <s v="GA"/>
    <s v="31602-7529"/>
    <s v="PHOENIXVILLE"/>
    <s v="PA"/>
    <d v="2021-04-28T00:00:00"/>
    <n v="121536"/>
    <x v="1"/>
    <s v="NA"/>
    <s v="NA"/>
  </r>
  <r>
    <x v="15008"/>
    <x v="387"/>
    <s v="GA"/>
    <s v="57 Meldon Ave SE"/>
    <s v="Atlanta"/>
    <s v="30315-4066"/>
    <x v="13"/>
    <n v="1610"/>
    <x v="0"/>
    <x v="28"/>
    <x v="2"/>
    <x v="9"/>
    <n v="3468988905"/>
    <n v="405"/>
    <s v="PPP"/>
    <s v="Active Un-Disbursed"/>
    <x v="0"/>
    <n v="100"/>
    <n v="18531"/>
    <n v="18531"/>
    <n v="18531"/>
    <n v="529192"/>
    <s v="Benworth Capital"/>
    <s v="7000 SW 97th Avenue Suite 201"/>
    <s v="Miami"/>
    <s v="FL"/>
    <n v="33173"/>
    <x v="0"/>
    <x v="1"/>
    <x v="0"/>
    <s v="Atlanta"/>
    <s v="FULTON"/>
    <s v="GA"/>
    <s v="30315-4066"/>
    <s v="Miami"/>
    <s v="FL"/>
    <d v="2021-04-28T00:00:00"/>
    <n v="529192"/>
    <x v="0"/>
    <s v="NA"/>
    <s v="NA"/>
  </r>
  <r>
    <x v="15009"/>
    <x v="4605"/>
    <s v="GA"/>
    <s v="1110 W Poplar St"/>
    <s v="Griffin"/>
    <s v="30224-2600"/>
    <x v="6"/>
    <n v="2111"/>
    <x v="0"/>
    <x v="28"/>
    <x v="2"/>
    <x v="1"/>
    <n v="3444938907"/>
    <n v="405"/>
    <s v="PPP"/>
    <s v="Active Un-Disbursed"/>
    <x v="0"/>
    <n v="100"/>
    <n v="15895"/>
    <n v="15895"/>
    <n v="15895"/>
    <n v="529192"/>
    <s v="Benworth Capital"/>
    <s v="7000 SW 97th Avenue Suite 201"/>
    <s v="Miami"/>
    <s v="FL"/>
    <n v="33173"/>
    <x v="1"/>
    <x v="1"/>
    <x v="0"/>
    <s v="Griffin"/>
    <s v="SPALDING"/>
    <s v="GA"/>
    <s v="30224-2600"/>
    <s v="Miami"/>
    <s v="FL"/>
    <d v="2021-04-28T00:00:00"/>
    <n v="529192"/>
    <x v="1"/>
    <s v="NA"/>
    <s v="NA"/>
  </r>
  <r>
    <x v="15010"/>
    <x v="37"/>
    <s v="GA"/>
    <s v="2105 Mesa Valley Way Apt 1006"/>
    <s v="Austell"/>
    <s v="30106-8177"/>
    <x v="6"/>
    <n v="2990"/>
    <x v="0"/>
    <x v="28"/>
    <x v="2"/>
    <x v="0"/>
    <n v="4321038902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ustell"/>
    <s v="COBB"/>
    <s v="GA"/>
    <s v="30106-8177"/>
    <s v="Miami"/>
    <s v="FL"/>
    <d v="2021-04-28T00:00:00"/>
    <n v="529192"/>
    <x v="1"/>
    <s v="NA"/>
    <s v="NA"/>
  </r>
  <r>
    <x v="15011"/>
    <x v="95"/>
    <s v="GA"/>
    <s v="1006 Sly Fox Ct"/>
    <s v="Stone Mountain"/>
    <s v="30088-2948"/>
    <x v="5"/>
    <n v="5310"/>
    <x v="0"/>
    <x v="28"/>
    <x v="2"/>
    <x v="7"/>
    <n v="3629518906"/>
    <n v="405"/>
    <s v="PPP"/>
    <s v="Active Un-Disbursed"/>
    <x v="0"/>
    <n v="100"/>
    <n v="9375"/>
    <n v="9375"/>
    <n v="9375"/>
    <n v="529192"/>
    <s v="Benworth Capital"/>
    <s v="7000 SW 97th Avenue Suite 201"/>
    <s v="Miami"/>
    <s v="FL"/>
    <n v="33173"/>
    <x v="0"/>
    <x v="0"/>
    <x v="0"/>
    <s v="Stone Mountain"/>
    <s v="DEKALB"/>
    <s v="GA"/>
    <s v="30088-2948"/>
    <s v="Miami"/>
    <s v="FL"/>
    <d v="2021-04-28T00:00:00"/>
    <n v="529192"/>
    <x v="0"/>
    <s v="NA"/>
    <s v="NA"/>
  </r>
  <r>
    <x v="15012"/>
    <x v="37"/>
    <s v="GA"/>
    <s v="3041 Landrum Dr SW"/>
    <s v="Atlanta"/>
    <s v="30311-4209"/>
    <x v="1"/>
    <n v="1720"/>
    <x v="0"/>
    <x v="28"/>
    <x v="2"/>
    <x v="9"/>
    <n v="396720891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Atlanta"/>
    <s v="FULTON"/>
    <s v="GA"/>
    <s v="30311-4209"/>
    <s v="Miami"/>
    <s v="FL"/>
    <d v="2021-04-28T00:00:00"/>
    <n v="529192"/>
    <x v="0"/>
    <s v="NA"/>
    <s v="NA"/>
  </r>
  <r>
    <x v="15013"/>
    <x v="136"/>
    <s v="GA"/>
    <s v="4299 MARTINI WAY"/>
    <s v="Bethlehem"/>
    <n v="30620"/>
    <x v="2"/>
    <n v="2320"/>
    <x v="0"/>
    <x v="28"/>
    <x v="2"/>
    <x v="11"/>
    <n v="3597488904"/>
    <n v="405"/>
    <s v="PPP"/>
    <s v="Active Un-Disbursed"/>
    <x v="0"/>
    <n v="100"/>
    <n v="18333"/>
    <n v="18333"/>
    <n v="18333"/>
    <n v="529192"/>
    <s v="Benworth Capital"/>
    <s v="7000 SW 97th Avenue Suite 201"/>
    <s v="Miami"/>
    <s v="FL"/>
    <n v="33173"/>
    <x v="1"/>
    <x v="0"/>
    <x v="0"/>
    <s v="Bethlehem"/>
    <s v="BARROW"/>
    <s v="GA"/>
    <n v="30620"/>
    <s v="Miami"/>
    <s v="FL"/>
    <d v="2021-04-28T00:00:00"/>
    <n v="529192"/>
    <x v="1"/>
    <s v="NA"/>
    <s v="NA"/>
  </r>
  <r>
    <x v="15014"/>
    <x v="37"/>
    <s v="GA"/>
    <s v="3623 Salem Hills Dr"/>
    <s v="Lithonia"/>
    <s v="30038-4854"/>
    <x v="6"/>
    <n v="2112"/>
    <x v="0"/>
    <x v="28"/>
    <x v="5"/>
    <x v="7"/>
    <n v="3617518909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ithonia"/>
    <s v="DEKALB"/>
    <s v="GA"/>
    <s v="30038-4854"/>
    <s v="Laguna Hills"/>
    <s v="CA"/>
    <d v="2021-04-28T00:00:00"/>
    <n v="509316"/>
    <x v="1"/>
    <s v="NA"/>
    <s v="NA"/>
  </r>
  <r>
    <x v="15015"/>
    <x v="37"/>
    <s v="GA"/>
    <s v="11696 Flemming Ct"/>
    <s v="Hampton"/>
    <s v="30228-3455"/>
    <x v="5"/>
    <n v="4121"/>
    <x v="0"/>
    <x v="28"/>
    <x v="2"/>
    <x v="0"/>
    <n v="3335998904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Hampton"/>
    <s v="CLAYTON"/>
    <s v="GA"/>
    <s v="30228-3455"/>
    <s v="Miami"/>
    <s v="FL"/>
    <d v="2021-04-28T00:00:00"/>
    <n v="529192"/>
    <x v="0"/>
    <s v="NA"/>
    <s v="NA"/>
  </r>
  <r>
    <x v="15016"/>
    <x v="37"/>
    <s v="GA"/>
    <s v="871 Morrow Rd"/>
    <s v="Forest Park"/>
    <s v="30297-4237"/>
    <x v="14"/>
    <n v="2412"/>
    <x v="0"/>
    <x v="28"/>
    <x v="2"/>
    <x v="9"/>
    <n v="3587578903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Forest Park"/>
    <s v="CLAYTON"/>
    <s v="GA"/>
    <s v="30297-4237"/>
    <s v="Miami"/>
    <s v="FL"/>
    <d v="2021-04-28T00:00:00"/>
    <n v="529192"/>
    <x v="0"/>
    <s v="NA"/>
    <s v="NA"/>
  </r>
  <r>
    <x v="15017"/>
    <x v="841"/>
    <s v="GA"/>
    <s v="203 Russell St N/A"/>
    <s v="Lagrange"/>
    <s v="30240-1815"/>
    <x v="5"/>
    <n v="4110"/>
    <x v="0"/>
    <x v="28"/>
    <x v="22"/>
    <x v="1"/>
    <n v="3409138908"/>
    <n v="405"/>
    <s v="PPP"/>
    <s v="Active Un-Disbursed"/>
    <x v="0"/>
    <n v="100"/>
    <n v="19732"/>
    <n v="19732"/>
    <n v="19732"/>
    <n v="121536"/>
    <s v="Customers Bank"/>
    <s v="99 Bridge St"/>
    <s v="PHOENIXVILLE"/>
    <s v="PA"/>
    <s v="19460-3411"/>
    <x v="1"/>
    <x v="0"/>
    <x v="0"/>
    <s v="Lagrange"/>
    <s v="TROUP"/>
    <s v="GA"/>
    <s v="30240-1815"/>
    <s v="PHOENIXVILLE"/>
    <s v="PA"/>
    <d v="2021-04-28T00:00:00"/>
    <n v="121536"/>
    <x v="1"/>
    <s v="NA"/>
    <s v="NA"/>
  </r>
  <r>
    <x v="15018"/>
    <x v="4606"/>
    <s v="GA"/>
    <s v="3912 Willis Rd Apt 4"/>
    <s v="Columbus"/>
    <s v="31904-4712"/>
    <x v="2"/>
    <n v="2310"/>
    <x v="0"/>
    <x v="28"/>
    <x v="2"/>
    <x v="5"/>
    <n v="3624128908"/>
    <n v="405"/>
    <s v="PPS"/>
    <s v="Active Un-Disbursed"/>
    <x v="0"/>
    <n v="100"/>
    <n v="9608"/>
    <n v="9608"/>
    <n v="9608"/>
    <n v="529192"/>
    <s v="Benworth Capital"/>
    <s v="7000 SW 97th Avenue Suite 201"/>
    <s v="Miami"/>
    <s v="FL"/>
    <n v="33173"/>
    <x v="0"/>
    <x v="0"/>
    <x v="0"/>
    <s v="Columbus"/>
    <s v="MUSCOGEE"/>
    <s v="GA"/>
    <s v="31904-4712"/>
    <s v="Miami"/>
    <s v="FL"/>
    <d v="2021-04-28T00:00:00"/>
    <n v="529192"/>
    <x v="0"/>
    <s v="NA"/>
    <s v="NA"/>
  </r>
  <r>
    <x v="15019"/>
    <x v="682"/>
    <s v="GA"/>
    <s v="240 Glynn St S"/>
    <s v="Fayetteville"/>
    <s v="30214-2040"/>
    <x v="15"/>
    <n v="1310"/>
    <x v="4"/>
    <x v="28"/>
    <x v="56"/>
    <x v="0"/>
    <n v="3586318904"/>
    <n v="405"/>
    <s v="PPP"/>
    <s v="Active Un-Disbursed"/>
    <x v="0"/>
    <n v="100"/>
    <n v="20525"/>
    <n v="20525"/>
    <n v="20525"/>
    <n v="88011"/>
    <s v="Heritage Bank, A Division of"/>
    <s v="101 N Main St"/>
    <s v="JONESBORO"/>
    <s v="GA"/>
    <s v="30236-3527"/>
    <x v="0"/>
    <x v="0"/>
    <x v="0"/>
    <s v="Fayetteville"/>
    <s v="FAYETTE"/>
    <s v="GA"/>
    <s v="30214-2040"/>
    <s v="JONESBORO"/>
    <s v="GA"/>
    <d v="2021-04-28T00:00:00"/>
    <n v="88011"/>
    <x v="1"/>
    <s v="NA"/>
    <s v="NA"/>
  </r>
  <r>
    <x v="15020"/>
    <x v="4607"/>
    <s v="GA"/>
    <s v="128 River Oak Drive"/>
    <s v="Eatonton"/>
    <n v="31024"/>
    <x v="1"/>
    <n v="1720"/>
    <x v="0"/>
    <x v="28"/>
    <x v="2"/>
    <x v="11"/>
    <n v="4036168907"/>
    <n v="405"/>
    <s v="PPP"/>
    <s v="Active Un-Disbursed"/>
    <x v="0"/>
    <n v="100"/>
    <n v="3443"/>
    <n v="3443"/>
    <n v="3443"/>
    <n v="529192"/>
    <s v="Benworth Capital"/>
    <s v="7000 SW 97th Avenue Suite 201"/>
    <s v="Miami"/>
    <s v="FL"/>
    <n v="33173"/>
    <x v="1"/>
    <x v="1"/>
    <x v="0"/>
    <s v="Eatonton"/>
    <s v="PUTNAM"/>
    <s v="GA"/>
    <n v="31024"/>
    <s v="Miami"/>
    <s v="FL"/>
    <d v="2021-04-28T00:00:00"/>
    <n v="529192"/>
    <x v="1"/>
    <s v="NA"/>
    <s v="NA"/>
  </r>
  <r>
    <x v="15021"/>
    <x v="4608"/>
    <s v="GA"/>
    <s v="765 McDaniel St SW Apt 2206"/>
    <s v="Atlanta"/>
    <s v="30310-5306"/>
    <x v="1"/>
    <n v="1720"/>
    <x v="0"/>
    <x v="28"/>
    <x v="2"/>
    <x v="9"/>
    <n v="4012458906"/>
    <n v="405"/>
    <s v="PPP"/>
    <s v="Active Un-Disbursed"/>
    <x v="0"/>
    <n v="100"/>
    <n v="10108"/>
    <n v="10108"/>
    <n v="10108"/>
    <n v="529192"/>
    <s v="Benworth Capital"/>
    <s v="7000 SW 97th Avenue Suite 201"/>
    <s v="Miami"/>
    <s v="FL"/>
    <n v="33173"/>
    <x v="0"/>
    <x v="1"/>
    <x v="0"/>
    <s v="Atlanta"/>
    <s v="FULTON"/>
    <s v="GA"/>
    <s v="30310-5306"/>
    <s v="Miami"/>
    <s v="FL"/>
    <d v="2021-04-28T00:00:00"/>
    <n v="529192"/>
    <x v="0"/>
    <s v="NA"/>
    <s v="NA"/>
  </r>
  <r>
    <x v="15022"/>
    <x v="1269"/>
    <s v="GA"/>
    <s v="1106 Monterey Cir"/>
    <s v="Jonesboro"/>
    <s v="30236-8255"/>
    <x v="6"/>
    <n v="2111"/>
    <x v="0"/>
    <x v="28"/>
    <x v="2"/>
    <x v="0"/>
    <n v="3306668900"/>
    <n v="405"/>
    <s v="PPP"/>
    <s v="Active Un-Disbursed"/>
    <x v="0"/>
    <n v="100"/>
    <n v="16562"/>
    <n v="16562"/>
    <n v="16562"/>
    <n v="529192"/>
    <s v="Benworth Capital"/>
    <s v="7000 SW 97th Avenue Suite 201"/>
    <s v="Miami"/>
    <s v="FL"/>
    <n v="33173"/>
    <x v="0"/>
    <x v="0"/>
    <x v="0"/>
    <s v="Jonesboro"/>
    <s v="CLAYTON"/>
    <s v="GA"/>
    <s v="30236-8255"/>
    <s v="Miami"/>
    <s v="FL"/>
    <d v="2021-04-28T00:00:00"/>
    <n v="529192"/>
    <x v="1"/>
    <s v="NA"/>
    <s v="NA"/>
  </r>
  <r>
    <x v="15023"/>
    <x v="136"/>
    <s v="GA"/>
    <s v="1787 Boulderview Dr SE"/>
    <s v="Atlanta"/>
    <s v="30316-4201"/>
    <x v="17"/>
    <n v="8120"/>
    <x v="0"/>
    <x v="28"/>
    <x v="2"/>
    <x v="9"/>
    <n v="3966868907"/>
    <n v="405"/>
    <s v="PPP"/>
    <s v="Active Un-Disbursed"/>
    <x v="0"/>
    <n v="100"/>
    <n v="18333"/>
    <n v="18333"/>
    <n v="18333"/>
    <n v="529192"/>
    <s v="Benworth Capital"/>
    <s v="7000 SW 97th Avenue Suite 201"/>
    <s v="Miami"/>
    <s v="FL"/>
    <n v="33173"/>
    <x v="0"/>
    <x v="0"/>
    <x v="0"/>
    <s v="Atlanta"/>
    <s v="DEKALB"/>
    <s v="GA"/>
    <s v="30316-4201"/>
    <s v="Miami"/>
    <s v="FL"/>
    <d v="2021-04-28T00:00:00"/>
    <n v="529192"/>
    <x v="0"/>
    <s v="NA"/>
    <s v="NA"/>
  </r>
  <r>
    <x v="15024"/>
    <x v="4609"/>
    <s v="GA"/>
    <s v="2013 The Falls Pkwy"/>
    <s v="Duluth"/>
    <s v="30096-8254"/>
    <x v="15"/>
    <n v="1130"/>
    <x v="0"/>
    <x v="28"/>
    <x v="2"/>
    <x v="3"/>
    <n v="4256688901"/>
    <n v="405"/>
    <s v="PPP"/>
    <s v="Active Un-Disbursed"/>
    <x v="0"/>
    <n v="100"/>
    <n v="2293"/>
    <n v="2293"/>
    <n v="2293"/>
    <n v="529192"/>
    <s v="Benworth Capital"/>
    <s v="7000 SW 97th Avenue Suite 201"/>
    <s v="Miami"/>
    <s v="FL"/>
    <n v="33173"/>
    <x v="0"/>
    <x v="1"/>
    <x v="0"/>
    <s v="Duluth"/>
    <s v="GWINNETT"/>
    <s v="GA"/>
    <s v="30096-8254"/>
    <s v="Miami"/>
    <s v="FL"/>
    <d v="2021-04-28T00:00:00"/>
    <n v="529192"/>
    <x v="1"/>
    <s v="NA"/>
    <s v="NA"/>
  </r>
  <r>
    <x v="15025"/>
    <x v="3765"/>
    <s v="GA"/>
    <s v="183 Mount Zion Rd SE"/>
    <s v="Atlanta"/>
    <s v="30354-2119"/>
    <x v="10"/>
    <n v="2110"/>
    <x v="0"/>
    <x v="28"/>
    <x v="2"/>
    <x v="9"/>
    <n v="4055168902"/>
    <n v="405"/>
    <s v="PPP"/>
    <s v="Active Un-Disbursed"/>
    <x v="0"/>
    <n v="100"/>
    <n v="1855"/>
    <n v="1855"/>
    <n v="1855"/>
    <n v="529192"/>
    <s v="Benworth Capital"/>
    <s v="7000 SW 97th Avenue Suite 201"/>
    <s v="Miami"/>
    <s v="FL"/>
    <n v="33173"/>
    <x v="0"/>
    <x v="1"/>
    <x v="0"/>
    <s v="Atlanta"/>
    <s v="FULTON"/>
    <s v="GA"/>
    <s v="30354-2119"/>
    <s v="Miami"/>
    <s v="FL"/>
    <d v="2021-04-28T00:00:00"/>
    <n v="529192"/>
    <x v="0"/>
    <s v="NA"/>
    <s v="NA"/>
  </r>
  <r>
    <x v="15026"/>
    <x v="828"/>
    <s v="GA"/>
    <s v="6354 Lanier Rd"/>
    <s v="Morrow"/>
    <s v="30260-2720"/>
    <x v="6"/>
    <n v="2112"/>
    <x v="0"/>
    <x v="28"/>
    <x v="2"/>
    <x v="9"/>
    <n v="4304098907"/>
    <n v="405"/>
    <s v="PPP"/>
    <s v="Active Un-Disbursed"/>
    <x v="0"/>
    <n v="100"/>
    <n v="20760"/>
    <n v="20760"/>
    <n v="20760"/>
    <n v="529192"/>
    <s v="Benworth Capital"/>
    <s v="7000 SW 97th Avenue Suite 201"/>
    <s v="Miami"/>
    <s v="FL"/>
    <n v="33173"/>
    <x v="0"/>
    <x v="0"/>
    <x v="0"/>
    <s v="Morrow"/>
    <s v="CLAYTON"/>
    <s v="GA"/>
    <s v="30260-2720"/>
    <s v="Miami"/>
    <s v="FL"/>
    <d v="2021-04-28T00:00:00"/>
    <n v="529192"/>
    <x v="0"/>
    <s v="NA"/>
    <s v="NA"/>
  </r>
  <r>
    <x v="15027"/>
    <x v="4610"/>
    <s v="GA"/>
    <s v="517 Horace King St N/A"/>
    <s v="Lagrange"/>
    <s v="30241-2333"/>
    <x v="15"/>
    <n v="3940"/>
    <x v="0"/>
    <x v="28"/>
    <x v="22"/>
    <x v="1"/>
    <n v="3496178906"/>
    <n v="405"/>
    <s v="PPP"/>
    <s v="Active Un-Disbursed"/>
    <x v="0"/>
    <n v="100"/>
    <n v="18424"/>
    <n v="18424"/>
    <n v="18424"/>
    <n v="121536"/>
    <s v="Customers Bank"/>
    <s v="99 Bridge St"/>
    <s v="PHOENIXVILLE"/>
    <s v="PA"/>
    <s v="19460-3411"/>
    <x v="1"/>
    <x v="1"/>
    <x v="0"/>
    <s v="Lagrange"/>
    <s v="TROUP"/>
    <s v="GA"/>
    <s v="30241-2333"/>
    <s v="PHOENIXVILLE"/>
    <s v="PA"/>
    <d v="2021-04-28T00:00:00"/>
    <n v="121536"/>
    <x v="0"/>
    <s v="NA"/>
    <s v="NA"/>
  </r>
  <r>
    <x v="15028"/>
    <x v="4611"/>
    <s v="GA"/>
    <s v="2207 Sterling Ridge Rd"/>
    <s v="Decatur"/>
    <s v="30032-6152"/>
    <x v="15"/>
    <n v="1190"/>
    <x v="0"/>
    <x v="28"/>
    <x v="42"/>
    <x v="7"/>
    <n v="3383548903"/>
    <n v="405"/>
    <s v="PPP"/>
    <s v="Exemption 4"/>
    <x v="0"/>
    <n v="100"/>
    <n v="1919.4"/>
    <n v="1919.4"/>
    <n v="0"/>
    <n v="530223"/>
    <s v="American Lending Center"/>
    <s v="1 World Trade Center, Suite 1130"/>
    <s v="Long Beach"/>
    <s v="CA"/>
    <n v="90831"/>
    <x v="0"/>
    <x v="0"/>
    <x v="0"/>
    <s v="Decatur"/>
    <s v="DEKALB"/>
    <s v="GA"/>
    <s v="30032-6152"/>
    <s v="Long Beach"/>
    <s v="CA"/>
    <s v="NA"/>
    <n v="530223"/>
    <x v="0"/>
    <s v="NA"/>
    <s v="NA"/>
  </r>
  <r>
    <x v="15029"/>
    <x v="4612"/>
    <s v="GA"/>
    <s v="4504 Old Norcross Rd"/>
    <s v="Duluth"/>
    <s v="30096-4216"/>
    <x v="6"/>
    <n v="2990"/>
    <x v="0"/>
    <x v="28"/>
    <x v="2"/>
    <x v="3"/>
    <n v="3562588910"/>
    <n v="405"/>
    <s v="PPS"/>
    <s v="Active Un-Disbursed"/>
    <x v="0"/>
    <n v="100"/>
    <n v="7143"/>
    <n v="7143"/>
    <n v="7143"/>
    <n v="529192"/>
    <s v="Benworth Capital"/>
    <s v="7000 SW 97th Avenue Suite 201"/>
    <s v="Miami"/>
    <s v="FL"/>
    <n v="33173"/>
    <x v="0"/>
    <x v="0"/>
    <x v="0"/>
    <s v="Duluth"/>
    <s v="GWINNETT"/>
    <s v="GA"/>
    <s v="30096-4216"/>
    <s v="Miami"/>
    <s v="FL"/>
    <d v="2021-04-28T00:00:00"/>
    <n v="529192"/>
    <x v="1"/>
    <s v="NA"/>
    <s v="NA"/>
  </r>
  <r>
    <x v="15030"/>
    <x v="37"/>
    <s v="GA"/>
    <s v="4820 Wyndam Dr"/>
    <s v="Stone Mountain"/>
    <s v="30088-2785"/>
    <x v="5"/>
    <n v="5310"/>
    <x v="0"/>
    <x v="28"/>
    <x v="2"/>
    <x v="7"/>
    <n v="3795718902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Stone Mountain"/>
    <s v="DEKALB"/>
    <s v="GA"/>
    <s v="30088-2785"/>
    <s v="Miami"/>
    <s v="FL"/>
    <d v="2021-04-28T00:00:00"/>
    <n v="529192"/>
    <x v="0"/>
    <s v="NA"/>
    <s v="NA"/>
  </r>
  <r>
    <x v="6201"/>
    <x v="2089"/>
    <s v="GA"/>
    <s v="1687 Piedmont Rd"/>
    <s v="Griffin"/>
    <s v="30224-3954"/>
    <x v="13"/>
    <n v="1610"/>
    <x v="0"/>
    <x v="28"/>
    <x v="2"/>
    <x v="1"/>
    <n v="4192078906"/>
    <n v="405"/>
    <s v="PPP"/>
    <s v="Active Un-Disbursed"/>
    <x v="0"/>
    <n v="100"/>
    <n v="17222"/>
    <n v="17222"/>
    <n v="17222"/>
    <n v="529192"/>
    <s v="Benworth Capital"/>
    <s v="7000 SW 97th Avenue Suite 201"/>
    <s v="Miami"/>
    <s v="FL"/>
    <n v="33173"/>
    <x v="1"/>
    <x v="1"/>
    <x v="0"/>
    <s v="Griffin"/>
    <s v="SPALDING"/>
    <s v="GA"/>
    <s v="30224-3954"/>
    <s v="Miami"/>
    <s v="FL"/>
    <d v="2021-04-28T00:00:00"/>
    <n v="529192"/>
    <x v="1"/>
    <s v="NA"/>
    <s v="NA"/>
  </r>
  <r>
    <x v="15031"/>
    <x v="4613"/>
    <s v="GA"/>
    <s v="2359 Berlin Dr"/>
    <s v="Augusta"/>
    <s v="30906-4008"/>
    <x v="17"/>
    <n v="8190"/>
    <x v="0"/>
    <x v="28"/>
    <x v="12"/>
    <x v="10"/>
    <n v="4259338907"/>
    <n v="405"/>
    <s v="PPP"/>
    <s v="Active Un-Disbursed"/>
    <x v="0"/>
    <n v="100"/>
    <n v="12896"/>
    <n v="12896"/>
    <n v="12896"/>
    <n v="499141"/>
    <s v="Readycap Lending, LLC"/>
    <s v="200 Connell Drive Suite 4000"/>
    <s v="BERKELEY HEIGHTS"/>
    <s v="NJ"/>
    <n v="7922"/>
    <x v="0"/>
    <x v="1"/>
    <x v="0"/>
    <s v="Augusta"/>
    <s v="RICHMOND"/>
    <s v="GA"/>
    <s v="30906-4008"/>
    <s v="BERKELEY HEIGHTS"/>
    <s v="NJ"/>
    <d v="2021-04-28T00:00:00"/>
    <n v="499141"/>
    <x v="0"/>
    <s v="NA"/>
    <s v="NA"/>
  </r>
  <r>
    <x v="15032"/>
    <x v="4614"/>
    <s v="GA"/>
    <s v="657 Amal Dr SW"/>
    <s v="Atlanta"/>
    <s v="30315-4840"/>
    <x v="2"/>
    <n v="2320"/>
    <x v="0"/>
    <x v="28"/>
    <x v="2"/>
    <x v="9"/>
    <n v="3476628902"/>
    <n v="405"/>
    <s v="PPS"/>
    <s v="Active Un-Disbursed"/>
    <x v="0"/>
    <n v="100"/>
    <n v="4666"/>
    <n v="4666"/>
    <n v="4666"/>
    <n v="529192"/>
    <s v="Benworth Capital"/>
    <s v="7000 SW 97th Avenue Suite 201"/>
    <s v="Miami"/>
    <s v="FL"/>
    <n v="33173"/>
    <x v="0"/>
    <x v="1"/>
    <x v="0"/>
    <s v="Atlanta"/>
    <s v="FULTON"/>
    <s v="GA"/>
    <s v="30315-4840"/>
    <s v="Miami"/>
    <s v="FL"/>
    <d v="2021-04-28T00:00:00"/>
    <n v="529192"/>
    <x v="0"/>
    <s v="NA"/>
    <s v="NA"/>
  </r>
  <r>
    <x v="15033"/>
    <x v="37"/>
    <s v="GA"/>
    <s v="710 Peachtree St NE"/>
    <s v="Atlanta"/>
    <s v="30308-1200"/>
    <x v="12"/>
    <n v="1613"/>
    <x v="0"/>
    <x v="28"/>
    <x v="2"/>
    <x v="9"/>
    <n v="3983728902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tlanta"/>
    <s v="FULTON"/>
    <s v="GA"/>
    <s v="30308-1200"/>
    <s v="Miami"/>
    <s v="FL"/>
    <d v="2021-04-28T00:00:00"/>
    <n v="529192"/>
    <x v="1"/>
    <s v="NA"/>
    <s v="NA"/>
  </r>
  <r>
    <x v="15034"/>
    <x v="3107"/>
    <s v="GA"/>
    <s v="1916 Willa Way N/A"/>
    <s v="Decatur"/>
    <s v="30032-4267"/>
    <x v="4"/>
    <n v="6220"/>
    <x v="0"/>
    <x v="28"/>
    <x v="22"/>
    <x v="9"/>
    <n v="3939868901"/>
    <n v="405"/>
    <s v="PPS"/>
    <s v="Active Un-Disbursed"/>
    <x v="0"/>
    <n v="100"/>
    <n v="7361"/>
    <n v="7361"/>
    <n v="7361"/>
    <n v="121536"/>
    <s v="Customers Bank"/>
    <s v="99 Bridge St"/>
    <s v="PHOENIXVILLE"/>
    <s v="PA"/>
    <s v="19460-3411"/>
    <x v="0"/>
    <x v="1"/>
    <x v="0"/>
    <s v="Decatur"/>
    <s v="DEKALB"/>
    <s v="GA"/>
    <s v="30032-4267"/>
    <s v="PHOENIXVILLE"/>
    <s v="PA"/>
    <d v="2021-04-28T00:00:00"/>
    <n v="121536"/>
    <x v="0"/>
    <s v="NA"/>
    <s v="NA"/>
  </r>
  <r>
    <x v="15035"/>
    <x v="37"/>
    <s v="GA"/>
    <s v="1588 Cheryl Ter"/>
    <s v="Riverdale"/>
    <s v="30296-2503"/>
    <x v="13"/>
    <n v="4110"/>
    <x v="0"/>
    <x v="28"/>
    <x v="2"/>
    <x v="0"/>
    <n v="354325891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Riverdale"/>
    <s v="CLAYTON"/>
    <s v="GA"/>
    <s v="30296-2503"/>
    <s v="Miami"/>
    <s v="FL"/>
    <d v="2021-04-28T00:00:00"/>
    <n v="529192"/>
    <x v="1"/>
    <s v="NA"/>
    <s v="NA"/>
  </r>
  <r>
    <x v="15036"/>
    <x v="37"/>
    <s v="GA"/>
    <s v="6407 Flat Rock Rd N/A"/>
    <s v="Columbus"/>
    <s v="31907-9672"/>
    <x v="11"/>
    <n v="4114"/>
    <x v="0"/>
    <x v="28"/>
    <x v="22"/>
    <x v="5"/>
    <n v="4182788903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Columbus"/>
    <s v="MUSCOGEE"/>
    <s v="GA"/>
    <s v="31907-9672"/>
    <s v="PHOENIXVILLE"/>
    <s v="PA"/>
    <d v="2021-04-28T00:00:00"/>
    <n v="121536"/>
    <x v="1"/>
    <s v="NA"/>
    <s v="NA"/>
  </r>
  <r>
    <x v="15037"/>
    <x v="72"/>
    <s v="GA"/>
    <s v="4806 Chasebrook Dr"/>
    <s v="Powder Springs"/>
    <s v="30127-1077"/>
    <x v="13"/>
    <n v="1420"/>
    <x v="0"/>
    <x v="28"/>
    <x v="2"/>
    <x v="0"/>
    <n v="3783808908"/>
    <n v="405"/>
    <s v="PPP"/>
    <s v="Active Un-Disbursed"/>
    <x v="0"/>
    <n v="100"/>
    <n v="20052"/>
    <n v="20052"/>
    <n v="20052"/>
    <n v="529192"/>
    <s v="Benworth Capital"/>
    <s v="7000 SW 97th Avenue Suite 201"/>
    <s v="Miami"/>
    <s v="FL"/>
    <n v="33173"/>
    <x v="0"/>
    <x v="0"/>
    <x v="0"/>
    <s v="Powder Springs"/>
    <s v="COBB"/>
    <s v="GA"/>
    <s v="30127-1077"/>
    <s v="Miami"/>
    <s v="FL"/>
    <d v="2021-04-28T00:00:00"/>
    <n v="529192"/>
    <x v="1"/>
    <s v="NA"/>
    <s v="NA"/>
  </r>
  <r>
    <x v="15038"/>
    <x v="4615"/>
    <s v="GA"/>
    <s v="1335 Herrington Rd"/>
    <s v="Duluth"/>
    <s v="30096-4683"/>
    <x v="6"/>
    <n v="2112"/>
    <x v="0"/>
    <x v="28"/>
    <x v="2"/>
    <x v="3"/>
    <n v="3550508900"/>
    <n v="405"/>
    <s v="PPS"/>
    <s v="Active Un-Disbursed"/>
    <x v="0"/>
    <n v="100"/>
    <n v="1275"/>
    <n v="1275"/>
    <n v="1275"/>
    <n v="529192"/>
    <s v="Benworth Capital"/>
    <s v="7000 SW 97th Avenue Suite 201"/>
    <s v="Miami"/>
    <s v="FL"/>
    <n v="33173"/>
    <x v="0"/>
    <x v="1"/>
    <x v="0"/>
    <s v="Duluth"/>
    <s v="GWINNETT"/>
    <s v="GA"/>
    <s v="30096-4683"/>
    <s v="Miami"/>
    <s v="FL"/>
    <d v="2021-04-28T00:00:00"/>
    <n v="529192"/>
    <x v="1"/>
    <s v="NA"/>
    <s v="NA"/>
  </r>
  <r>
    <x v="15039"/>
    <x v="205"/>
    <s v="GA"/>
    <s v="55 River Watch Dr"/>
    <s v="Covington"/>
    <s v="30014-8341"/>
    <x v="3"/>
    <n v="3112"/>
    <x v="0"/>
    <x v="28"/>
    <x v="2"/>
    <x v="11"/>
    <n v="4278408910"/>
    <n v="405"/>
    <s v="PPP"/>
    <s v="Active Un-Disbursed"/>
    <x v="0"/>
    <n v="100"/>
    <n v="16666"/>
    <n v="16666"/>
    <n v="16666"/>
    <n v="529192"/>
    <s v="Benworth Capital"/>
    <s v="7000 SW 97th Avenue Suite 201"/>
    <s v="Miami"/>
    <s v="FL"/>
    <n v="33173"/>
    <x v="1"/>
    <x v="0"/>
    <x v="0"/>
    <s v="Covington"/>
    <s v="NEWTON"/>
    <s v="GA"/>
    <s v="30014-8341"/>
    <s v="Miami"/>
    <s v="FL"/>
    <d v="2021-04-28T00:00:00"/>
    <n v="529192"/>
    <x v="0"/>
    <s v="NA"/>
    <s v="NA"/>
  </r>
  <r>
    <x v="15040"/>
    <x v="4616"/>
    <s v="GA"/>
    <s v="11243 James Madison Dr N/A"/>
    <s v="Hampton"/>
    <s v="30228-4052"/>
    <x v="6"/>
    <n v="2990"/>
    <x v="0"/>
    <x v="28"/>
    <x v="22"/>
    <x v="0"/>
    <n v="3769028903"/>
    <n v="405"/>
    <s v="PPS"/>
    <s v="Active Un-Disbursed"/>
    <x v="0"/>
    <n v="100"/>
    <n v="19667"/>
    <n v="19667"/>
    <n v="19667"/>
    <n v="121536"/>
    <s v="Customers Bank"/>
    <s v="99 Bridge St"/>
    <s v="PHOENIXVILLE"/>
    <s v="PA"/>
    <s v="19460-3411"/>
    <x v="0"/>
    <x v="0"/>
    <x v="0"/>
    <s v="Hampton"/>
    <s v="CLAYTON"/>
    <s v="GA"/>
    <s v="30228-4052"/>
    <s v="PHOENIXVILLE"/>
    <s v="PA"/>
    <d v="2021-04-28T00:00:00"/>
    <n v="121536"/>
    <x v="0"/>
    <s v="NA"/>
    <s v="NA"/>
  </r>
  <r>
    <x v="15041"/>
    <x v="37"/>
    <s v="GA"/>
    <s v="2545 Holly Berry Trl"/>
    <s v="Snellville"/>
    <s v="30039-4328"/>
    <x v="10"/>
    <n v="2110"/>
    <x v="0"/>
    <x v="28"/>
    <x v="2"/>
    <x v="7"/>
    <n v="432332891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Snellville"/>
    <s v="GWINNETT"/>
    <s v="GA"/>
    <s v="30039-4328"/>
    <s v="Miami"/>
    <s v="FL"/>
    <d v="2021-04-28T00:00:00"/>
    <n v="529192"/>
    <x v="1"/>
    <s v="NA"/>
    <s v="NA"/>
  </r>
  <r>
    <x v="15042"/>
    <x v="479"/>
    <s v="GA"/>
    <s v="4604 Golf Vista Cir"/>
    <s v="Decatur"/>
    <s v="30035-3036"/>
    <x v="12"/>
    <n v="1618"/>
    <x v="0"/>
    <x v="28"/>
    <x v="2"/>
    <x v="7"/>
    <n v="4019398904"/>
    <n v="405"/>
    <s v="PPP"/>
    <s v="Active Un-Disbursed"/>
    <x v="0"/>
    <n v="100"/>
    <n v="20534"/>
    <n v="20534"/>
    <n v="20534"/>
    <n v="529192"/>
    <s v="Benworth Capital"/>
    <s v="7000 SW 97th Avenue Suite 201"/>
    <s v="Miami"/>
    <s v="FL"/>
    <n v="33173"/>
    <x v="0"/>
    <x v="0"/>
    <x v="0"/>
    <s v="Decatur"/>
    <s v="DEKALB"/>
    <s v="GA"/>
    <s v="30035-3036"/>
    <s v="Miami"/>
    <s v="FL"/>
    <d v="2021-04-28T00:00:00"/>
    <n v="529192"/>
    <x v="0"/>
    <s v="NA"/>
    <s v="NA"/>
  </r>
  <r>
    <x v="15043"/>
    <x v="37"/>
    <s v="GA"/>
    <s v="749 Dry Pond Ln"/>
    <s v="Canton"/>
    <s v="30114-4245"/>
    <x v="2"/>
    <n v="2320"/>
    <x v="0"/>
    <x v="28"/>
    <x v="2"/>
    <x v="6"/>
    <n v="4338548909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Canton"/>
    <s v="CHEROKEE"/>
    <s v="GA"/>
    <s v="30114-4245"/>
    <s v="Miami"/>
    <s v="FL"/>
    <d v="2021-04-28T00:00:00"/>
    <n v="529192"/>
    <x v="0"/>
    <s v="NA"/>
    <s v="NA"/>
  </r>
  <r>
    <x v="15044"/>
    <x v="87"/>
    <s v="GA"/>
    <s v="486 Harmon Rd"/>
    <s v="Reynolds"/>
    <s v="31076-3809"/>
    <x v="0"/>
    <n v="3320"/>
    <x v="0"/>
    <x v="28"/>
    <x v="2"/>
    <x v="5"/>
    <n v="3664398902"/>
    <n v="405"/>
    <s v="PPP"/>
    <s v="Active Un-Disbursed"/>
    <x v="0"/>
    <n v="100"/>
    <n v="20636"/>
    <n v="20636"/>
    <n v="20636"/>
    <n v="529192"/>
    <s v="Benworth Capital"/>
    <s v="7000 SW 97th Avenue Suite 201"/>
    <s v="Miami"/>
    <s v="FL"/>
    <n v="33173"/>
    <x v="1"/>
    <x v="1"/>
    <x v="0"/>
    <s v="Reynolds"/>
    <s v="TAYLOR"/>
    <s v="GA"/>
    <s v="31076-3809"/>
    <s v="Miami"/>
    <s v="FL"/>
    <d v="2021-04-28T00:00:00"/>
    <n v="529192"/>
    <x v="1"/>
    <s v="NA"/>
    <s v="NA"/>
  </r>
  <r>
    <x v="15045"/>
    <x v="4617"/>
    <s v="GA"/>
    <s v="1048 Falling Water Dr SE"/>
    <s v="Smyrna"/>
    <s v="30080-2646"/>
    <x v="4"/>
    <n v="8320"/>
    <x v="0"/>
    <x v="28"/>
    <x v="2"/>
    <x v="6"/>
    <n v="4383658906"/>
    <n v="405"/>
    <s v="PPP"/>
    <s v="Active Un-Disbursed"/>
    <x v="0"/>
    <n v="100"/>
    <n v="3758"/>
    <n v="3758"/>
    <n v="3758"/>
    <n v="529192"/>
    <s v="Benworth Capital"/>
    <s v="7000 SW 97th Avenue Suite 201"/>
    <s v="Miami"/>
    <s v="FL"/>
    <n v="33173"/>
    <x v="0"/>
    <x v="0"/>
    <x v="0"/>
    <s v="Smyrna"/>
    <s v="COBB"/>
    <s v="GA"/>
    <s v="30080-2646"/>
    <s v="Miami"/>
    <s v="FL"/>
    <d v="2021-04-28T00:00:00"/>
    <n v="529192"/>
    <x v="1"/>
    <s v="NA"/>
    <s v="NA"/>
  </r>
  <r>
    <x v="15046"/>
    <x v="37"/>
    <s v="GA"/>
    <s v="1804 Central Ave"/>
    <s v="Augusta"/>
    <s v="30904-5735"/>
    <x v="5"/>
    <n v="8510"/>
    <x v="0"/>
    <x v="28"/>
    <x v="2"/>
    <x v="10"/>
    <n v="3634718901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Augusta"/>
    <s v="RICHMOND"/>
    <s v="GA"/>
    <s v="30904-5735"/>
    <s v="Miami"/>
    <s v="FL"/>
    <d v="2021-04-28T00:00:00"/>
    <n v="529192"/>
    <x v="1"/>
    <s v="NA"/>
    <s v="NA"/>
  </r>
  <r>
    <x v="15047"/>
    <x v="37"/>
    <s v="GA"/>
    <s v="3003 1st Ave"/>
    <s v="Columbus"/>
    <s v="31904-8105"/>
    <x v="13"/>
    <n v="1512"/>
    <x v="0"/>
    <x v="28"/>
    <x v="2"/>
    <x v="1"/>
    <n v="4371228909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Columbus"/>
    <s v="MUSCOGEE"/>
    <s v="GA"/>
    <s v="31904-8105"/>
    <s v="Miami"/>
    <s v="FL"/>
    <d v="2021-04-28T00:00:00"/>
    <n v="529192"/>
    <x v="0"/>
    <s v="NA"/>
    <s v="NA"/>
  </r>
  <r>
    <x v="15048"/>
    <x v="4618"/>
    <s v="GA"/>
    <s v="3276 Northside Pkwy NW Unit 5523"/>
    <s v="Atlanta"/>
    <s v="30327-2245"/>
    <x v="14"/>
    <n v="1390"/>
    <x v="0"/>
    <x v="29"/>
    <x v="22"/>
    <x v="6"/>
    <n v="2570088908"/>
    <n v="405"/>
    <s v="PPP"/>
    <s v="Active Un-Disbursed"/>
    <x v="0"/>
    <n v="100"/>
    <n v="18565"/>
    <n v="18565"/>
    <n v="18565"/>
    <n v="121536"/>
    <s v="Customers Bank"/>
    <s v="99 Bridge St"/>
    <s v="PHOENIXVILLE"/>
    <s v="PA"/>
    <s v="19460-3411"/>
    <x v="0"/>
    <x v="0"/>
    <x v="0"/>
    <s v="Atlanta"/>
    <s v="FULTON"/>
    <s v="GA"/>
    <s v="30327-2245"/>
    <s v="PHOENIXVILLE"/>
    <s v="PA"/>
    <d v="2021-04-27T00:00:00"/>
    <n v="121536"/>
    <x v="1"/>
    <s v="NA"/>
    <s v="NA"/>
  </r>
  <r>
    <x v="15049"/>
    <x v="385"/>
    <s v="GA"/>
    <s v="4115 Montvale Xing N/A"/>
    <s v="Cumming"/>
    <s v="30041-7357"/>
    <x v="17"/>
    <n v="6199"/>
    <x v="0"/>
    <x v="29"/>
    <x v="22"/>
    <x v="3"/>
    <n v="2645268909"/>
    <n v="405"/>
    <s v="PPP"/>
    <s v="Active Un-Disbursed"/>
    <x v="0"/>
    <n v="100"/>
    <n v="20531"/>
    <n v="20531"/>
    <n v="20531"/>
    <n v="121536"/>
    <s v="Customers Bank"/>
    <s v="99 Bridge St"/>
    <s v="PHOENIXVILLE"/>
    <s v="PA"/>
    <s v="19460-3411"/>
    <x v="0"/>
    <x v="0"/>
    <x v="0"/>
    <s v="Cumming"/>
    <s v="FORSYTH"/>
    <s v="GA"/>
    <s v="30041-7357"/>
    <s v="PHOENIXVILLE"/>
    <s v="PA"/>
    <d v="2021-04-27T00:00:00"/>
    <n v="121536"/>
    <x v="1"/>
    <s v="NA"/>
    <s v="NA"/>
  </r>
  <r>
    <x v="15050"/>
    <x v="312"/>
    <s v="GA"/>
    <s v="8424 Chicago Ave Apt 303"/>
    <s v="Douglasville"/>
    <s v="30134-1113"/>
    <x v="5"/>
    <n v="5310"/>
    <x v="0"/>
    <x v="29"/>
    <x v="5"/>
    <x v="0"/>
    <n v="2819908901"/>
    <n v="405"/>
    <s v="PPP"/>
    <s v="Active Un-Disbursed"/>
    <x v="0"/>
    <n v="100"/>
    <n v="20193"/>
    <n v="20193"/>
    <n v="20193"/>
    <n v="509316"/>
    <s v="Harvest Small Business Finance, LLC"/>
    <s v="24422 Avenida de la Carlota Suite 232"/>
    <s v="Laguna Hills"/>
    <s v="CA"/>
    <n v="92653"/>
    <x v="0"/>
    <x v="1"/>
    <x v="0"/>
    <s v="Douglasville"/>
    <s v="DOUGLAS"/>
    <s v="GA"/>
    <s v="30134-1113"/>
    <s v="Laguna Hills"/>
    <s v="CA"/>
    <d v="2021-04-27T00:00:00"/>
    <n v="509316"/>
    <x v="0"/>
    <s v="NA"/>
    <s v="NA"/>
  </r>
  <r>
    <x v="15051"/>
    <x v="42"/>
    <s v="GA"/>
    <s v="717 Anne St Apt F"/>
    <s v="Griffin"/>
    <s v="30224-8885"/>
    <x v="11"/>
    <n v="2220"/>
    <x v="0"/>
    <x v="29"/>
    <x v="5"/>
    <x v="1"/>
    <n v="3106428904"/>
    <n v="405"/>
    <s v="PPP"/>
    <s v="Active Un-Disbursed"/>
    <x v="0"/>
    <n v="100"/>
    <n v="20000"/>
    <n v="20000"/>
    <n v="20000"/>
    <n v="509316"/>
    <s v="Harvest Small Business Finance, LLC"/>
    <s v="24422 Avenida de la Carlota Suite 232"/>
    <s v="Laguna Hills"/>
    <s v="CA"/>
    <n v="92653"/>
    <x v="1"/>
    <x v="1"/>
    <x v="0"/>
    <s v="Griffin"/>
    <s v="SPALDING"/>
    <s v="GA"/>
    <s v="30224-8885"/>
    <s v="Laguna Hills"/>
    <s v="CA"/>
    <d v="2021-04-27T00:00:00"/>
    <n v="509316"/>
    <x v="1"/>
    <s v="NA"/>
    <s v="NA"/>
  </r>
  <r>
    <x v="15052"/>
    <x v="37"/>
    <s v="GA"/>
    <s v="1706 Lake Lucerne Rd SW N/A"/>
    <s v="Lilburn"/>
    <s v="30047-4534"/>
    <x v="6"/>
    <n v="2113"/>
    <x v="0"/>
    <x v="29"/>
    <x v="22"/>
    <x v="7"/>
    <n v="3238438909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Lilburn"/>
    <s v="GWINNETT"/>
    <s v="GA"/>
    <s v="30047-4534"/>
    <s v="PHOENIXVILLE"/>
    <s v="PA"/>
    <d v="2021-04-27T00:00:00"/>
    <n v="121536"/>
    <x v="1"/>
    <s v="NA"/>
    <s v="NA"/>
  </r>
  <r>
    <x v="15053"/>
    <x v="4360"/>
    <s v="GA"/>
    <s v="1160 johnson ferry rd null 1160 johnson ferry rd null"/>
    <s v="Atlanta"/>
    <n v="30342"/>
    <x v="15"/>
    <n v="1510"/>
    <x v="0"/>
    <x v="29"/>
    <x v="12"/>
    <x v="9"/>
    <n v="2621768901"/>
    <n v="405"/>
    <s v="PPP"/>
    <s v="Active Un-Disbursed"/>
    <x v="0"/>
    <n v="100"/>
    <n v="16713"/>
    <n v="16713"/>
    <n v="16713"/>
    <n v="499141"/>
    <s v="Readycap Lending, LLC"/>
    <s v="200 Connell Drive Suite 4000"/>
    <s v="BERKELEY HEIGHTS"/>
    <s v="NJ"/>
    <n v="7922"/>
    <x v="0"/>
    <x v="0"/>
    <x v="0"/>
    <s v="Atlanta"/>
    <s v="FULTON"/>
    <s v="GA"/>
    <n v="30342"/>
    <s v="BERKELEY HEIGHTS"/>
    <s v="NJ"/>
    <d v="2021-04-27T00:00:00"/>
    <n v="499141"/>
    <x v="1"/>
    <s v="NA"/>
    <s v="NA"/>
  </r>
  <r>
    <x v="15054"/>
    <x v="37"/>
    <s v="GA"/>
    <s v="1720 2nd St SE"/>
    <s v="Moultrie"/>
    <s v="31768-6609"/>
    <x v="2"/>
    <n v="2330"/>
    <x v="0"/>
    <x v="29"/>
    <x v="5"/>
    <x v="13"/>
    <n v="2938508902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1"/>
    <x v="0"/>
    <s v="Moultrie"/>
    <s v="COLQUITT"/>
    <s v="GA"/>
    <s v="31768-6609"/>
    <s v="Laguna Hills"/>
    <s v="CA"/>
    <d v="2021-04-27T00:00:00"/>
    <n v="509316"/>
    <x v="0"/>
    <s v="NA"/>
    <s v="NA"/>
  </r>
  <r>
    <x v="15055"/>
    <x v="4619"/>
    <s v="GA"/>
    <s v="2692 CLARENDON TRACE NW"/>
    <s v="Kennesaw"/>
    <n v="30144"/>
    <x v="1"/>
    <n v="1990"/>
    <x v="0"/>
    <x v="29"/>
    <x v="42"/>
    <x v="6"/>
    <n v="2572798902"/>
    <n v="405"/>
    <s v="PPP"/>
    <s v="Exemption 4"/>
    <x v="0"/>
    <n v="100"/>
    <n v="18437.5"/>
    <n v="18437.5"/>
    <n v="0"/>
    <n v="530223"/>
    <s v="American Lending Center"/>
    <s v="1 World Trade Center, Suite 1130"/>
    <s v="Long Beach"/>
    <s v="CA"/>
    <n v="90831"/>
    <x v="0"/>
    <x v="0"/>
    <x v="0"/>
    <s v="Kennesaw"/>
    <s v="COBB"/>
    <s v="GA"/>
    <n v="30144"/>
    <s v="Long Beach"/>
    <s v="CA"/>
    <s v="NA"/>
    <n v="530223"/>
    <x v="1"/>
    <s v="NA"/>
    <s v="NA"/>
  </r>
  <r>
    <x v="15056"/>
    <x v="37"/>
    <s v="GA"/>
    <s v="1887 Duluth Hwy Apt 405"/>
    <s v="Lawrenceville"/>
    <s v="30043-5012"/>
    <x v="5"/>
    <n v="4220"/>
    <x v="0"/>
    <x v="29"/>
    <x v="22"/>
    <x v="3"/>
    <n v="3193178909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Lawrenceville"/>
    <s v="GWINNETT"/>
    <s v="GA"/>
    <s v="30043-5012"/>
    <s v="PHOENIXVILLE"/>
    <s v="PA"/>
    <d v="2021-04-27T00:00:00"/>
    <n v="121536"/>
    <x v="1"/>
    <s v="NA"/>
    <s v="NA"/>
  </r>
  <r>
    <x v="15057"/>
    <x v="37"/>
    <s v="GA"/>
    <s v="8209 Perimeter Lofts Cir"/>
    <s v="Atlanta"/>
    <s v="30346-1747"/>
    <x v="16"/>
    <n v="5990"/>
    <x v="0"/>
    <x v="29"/>
    <x v="5"/>
    <x v="2"/>
    <n v="2624798905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DEKALB"/>
    <s v="GA"/>
    <s v="30346-1747"/>
    <s v="Laguna Hills"/>
    <s v="CA"/>
    <d v="2021-04-27T00:00:00"/>
    <n v="509316"/>
    <x v="1"/>
    <s v="NA"/>
    <s v="NA"/>
  </r>
  <r>
    <x v="15058"/>
    <x v="37"/>
    <s v="GA"/>
    <s v="226 Dooley Road N/A"/>
    <s v="Clarkesville"/>
    <n v="30523"/>
    <x v="0"/>
    <n v="4320"/>
    <x v="0"/>
    <x v="29"/>
    <x v="22"/>
    <x v="12"/>
    <n v="30727389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Clarkesville"/>
    <s v="HABERSHAM"/>
    <s v="GA"/>
    <n v="30523"/>
    <s v="PHOENIXVILLE"/>
    <s v="PA"/>
    <d v="2021-04-27T00:00:00"/>
    <n v="121536"/>
    <x v="1"/>
    <s v="NA"/>
    <s v="NA"/>
  </r>
  <r>
    <x v="15059"/>
    <x v="158"/>
    <s v="GA"/>
    <s v="9268 Grady Dr"/>
    <s v="Jonesboro"/>
    <s v="30238-5672"/>
    <x v="2"/>
    <n v="2320"/>
    <x v="0"/>
    <x v="29"/>
    <x v="5"/>
    <x v="0"/>
    <n v="2975578900"/>
    <n v="405"/>
    <s v="PPP"/>
    <s v="Exemption 4"/>
    <x v="0"/>
    <n v="100"/>
    <n v="19953"/>
    <n v="19953"/>
    <n v="0"/>
    <n v="509316"/>
    <s v="Harvest Small Business Finance, LLC"/>
    <s v="24422 Avenida de la Carlota Suite 232"/>
    <s v="Laguna Hills"/>
    <s v="CA"/>
    <n v="92653"/>
    <x v="0"/>
    <x v="1"/>
    <x v="0"/>
    <s v="Jonesboro"/>
    <s v="FAYETTE"/>
    <s v="GA"/>
    <s v="30238-5672"/>
    <s v="Laguna Hills"/>
    <s v="CA"/>
    <s v="NA"/>
    <n v="509316"/>
    <x v="0"/>
    <s v="NA"/>
    <s v="NA"/>
  </r>
  <r>
    <x v="15060"/>
    <x v="37"/>
    <s v="GA"/>
    <s v="411 W 60th St"/>
    <s v="Savannah"/>
    <s v="31405-3123"/>
    <x v="5"/>
    <n v="5999"/>
    <x v="0"/>
    <x v="29"/>
    <x v="5"/>
    <x v="8"/>
    <n v="3218438901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Savannah"/>
    <s v="CHATHAM"/>
    <s v="GA"/>
    <s v="31405-3123"/>
    <s v="Laguna Hills"/>
    <s v="CA"/>
    <s v="NA"/>
    <n v="509316"/>
    <x v="0"/>
    <s v="NA"/>
    <s v="NA"/>
  </r>
  <r>
    <x v="15061"/>
    <x v="571"/>
    <s v="GA"/>
    <s v="1230 Powers Ferry Rd SE Ste 4"/>
    <s v="Marietta"/>
    <s v="30067-5408"/>
    <x v="2"/>
    <n v="2513"/>
    <x v="0"/>
    <x v="29"/>
    <x v="42"/>
    <x v="2"/>
    <n v="3040578910"/>
    <n v="405"/>
    <s v="PPS"/>
    <s v="Active Un-Disbursed"/>
    <x v="0"/>
    <n v="100"/>
    <n v="20833.330000000002"/>
    <n v="20833.330000000002"/>
    <n v="20833.330000000002"/>
    <n v="530223"/>
    <s v="American Lending Center"/>
    <s v="1 World Trade Center, Suite 1130"/>
    <s v="Long Beach"/>
    <s v="CA"/>
    <n v="90831"/>
    <x v="0"/>
    <x v="1"/>
    <x v="0"/>
    <s v="Marietta"/>
    <s v="COBB"/>
    <s v="GA"/>
    <s v="30067-5408"/>
    <s v="Long Beach"/>
    <s v="CA"/>
    <d v="2021-04-27T00:00:00"/>
    <n v="530223"/>
    <x v="0"/>
    <s v="NA"/>
    <s v="NA"/>
  </r>
  <r>
    <x v="15062"/>
    <x v="37"/>
    <s v="GA"/>
    <s v="491 Belmont Cir N/A"/>
    <s v="Brunswick"/>
    <s v="31525-4789"/>
    <x v="4"/>
    <n v="6115"/>
    <x v="0"/>
    <x v="29"/>
    <x v="22"/>
    <x v="8"/>
    <n v="3097188901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Brunswick"/>
    <s v="GLYNN"/>
    <s v="GA"/>
    <s v="31525-4789"/>
    <s v="PHOENIXVILLE"/>
    <s v="PA"/>
    <d v="2021-04-27T00:00:00"/>
    <n v="121536"/>
    <x v="1"/>
    <s v="NA"/>
    <s v="NA"/>
  </r>
  <r>
    <x v="15063"/>
    <x v="4620"/>
    <s v="GA"/>
    <s v="2483 Habersham Drive N/A"/>
    <s v="Decatur"/>
    <s v="30032-5651"/>
    <x v="6"/>
    <n v="2112"/>
    <x v="0"/>
    <x v="29"/>
    <x v="22"/>
    <x v="7"/>
    <n v="2954428902"/>
    <n v="405"/>
    <s v="PPP"/>
    <s v="Active Un-Disbursed"/>
    <x v="0"/>
    <n v="100"/>
    <n v="9552"/>
    <n v="9552"/>
    <n v="9552"/>
    <n v="121536"/>
    <s v="Customers Bank"/>
    <s v="99 Bridge St"/>
    <s v="PHOENIXVILLE"/>
    <s v="PA"/>
    <s v="19460-3411"/>
    <x v="0"/>
    <x v="1"/>
    <x v="0"/>
    <s v="Decatur"/>
    <s v="DEKALB"/>
    <s v="GA"/>
    <s v="30032-5651"/>
    <s v="PHOENIXVILLE"/>
    <s v="PA"/>
    <d v="2021-04-27T00:00:00"/>
    <n v="121536"/>
    <x v="0"/>
    <s v="NA"/>
    <s v="NA"/>
  </r>
  <r>
    <x v="15064"/>
    <x v="4621"/>
    <s v="GA"/>
    <s v="2727 Paces Ferry Rd SE # 750"/>
    <s v="Atlanta"/>
    <s v="30339-1814"/>
    <x v="3"/>
    <n v="9930"/>
    <x v="0"/>
    <x v="29"/>
    <x v="22"/>
    <x v="6"/>
    <n v="2916138908"/>
    <n v="405"/>
    <s v="PPP"/>
    <s v="Active Un-Disbursed"/>
    <x v="0"/>
    <n v="100"/>
    <n v="414"/>
    <n v="414"/>
    <n v="414"/>
    <n v="121536"/>
    <s v="Customers Bank"/>
    <s v="99 Bridge St"/>
    <s v="PHOENIXVILLE"/>
    <s v="PA"/>
    <s v="19460-3411"/>
    <x v="0"/>
    <x v="0"/>
    <x v="0"/>
    <s v="Atlanta"/>
    <s v="COBB"/>
    <s v="GA"/>
    <s v="30339-1814"/>
    <s v="PHOENIXVILLE"/>
    <s v="PA"/>
    <d v="2021-04-27T00:00:00"/>
    <n v="121536"/>
    <x v="1"/>
    <s v="NA"/>
    <s v="NA"/>
  </r>
  <r>
    <x v="15065"/>
    <x v="37"/>
    <s v="GA"/>
    <s v="4260 Eddie Byrd Ln N/A"/>
    <s v="Loganville"/>
    <s v="30052-3257"/>
    <x v="6"/>
    <n v="2320"/>
    <x v="0"/>
    <x v="29"/>
    <x v="22"/>
    <x v="11"/>
    <n v="28548189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Loganville"/>
    <s v="WALTON"/>
    <s v="GA"/>
    <s v="30052-3257"/>
    <s v="PHOENIXVILLE"/>
    <s v="PA"/>
    <d v="2021-04-27T00:00:00"/>
    <n v="121536"/>
    <x v="1"/>
    <s v="NA"/>
    <s v="NA"/>
  </r>
  <r>
    <x v="15066"/>
    <x v="37"/>
    <s v="GA"/>
    <s v="675 Peri Leigh Rd"/>
    <s v="Harlem"/>
    <s v="30814-3702"/>
    <x v="15"/>
    <n v="1510"/>
    <x v="0"/>
    <x v="29"/>
    <x v="5"/>
    <x v="10"/>
    <n v="3159258905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Harlem"/>
    <s v="COLUMBIA"/>
    <s v="GA"/>
    <s v="30814-3702"/>
    <s v="Laguna Hills"/>
    <s v="CA"/>
    <d v="2021-04-27T00:00:00"/>
    <n v="509316"/>
    <x v="1"/>
    <s v="NA"/>
    <s v="NA"/>
  </r>
  <r>
    <x v="15067"/>
    <x v="4622"/>
    <s v="GA"/>
    <s v="222 Lanier Dr Apt 313"/>
    <s v="Statesboro"/>
    <s v="30458-3710"/>
    <x v="9"/>
    <n v="4110"/>
    <x v="0"/>
    <x v="29"/>
    <x v="42"/>
    <x v="10"/>
    <n v="2561338909"/>
    <n v="405"/>
    <s v="PPP"/>
    <s v="Exemption 4"/>
    <x v="0"/>
    <n v="100"/>
    <n v="11514.15"/>
    <n v="11514.15"/>
    <n v="0"/>
    <n v="530223"/>
    <s v="American Lending Center"/>
    <s v="1 World Trade Center, Suite 1130"/>
    <s v="Long Beach"/>
    <s v="CA"/>
    <n v="90831"/>
    <x v="1"/>
    <x v="1"/>
    <x v="0"/>
    <s v="Statesboro"/>
    <s v="BULLOCH"/>
    <s v="GA"/>
    <s v="30458-3710"/>
    <s v="Long Beach"/>
    <s v="CA"/>
    <s v="NA"/>
    <n v="530223"/>
    <x v="1"/>
    <s v="NA"/>
    <s v="NA"/>
  </r>
  <r>
    <x v="15068"/>
    <x v="62"/>
    <s v="GA"/>
    <s v="72 Burney Dr"/>
    <s v="Monticello"/>
    <s v="31064-1300"/>
    <x v="12"/>
    <n v="1410"/>
    <x v="0"/>
    <x v="29"/>
    <x v="5"/>
    <x v="11"/>
    <n v="3178438906"/>
    <n v="405"/>
    <s v="PPS"/>
    <s v="Active Un-Disbursed"/>
    <x v="0"/>
    <n v="100"/>
    <n v="20416"/>
    <n v="20416"/>
    <n v="20416"/>
    <n v="509316"/>
    <s v="Harvest Small Business Finance, LLC"/>
    <s v="24422 Avenida de la Carlota Suite 232"/>
    <s v="Laguna Hills"/>
    <s v="CA"/>
    <n v="92653"/>
    <x v="1"/>
    <x v="0"/>
    <x v="0"/>
    <s v="Monticello"/>
    <s v="JASPER"/>
    <s v="GA"/>
    <s v="31064-1300"/>
    <s v="Laguna Hills"/>
    <s v="CA"/>
    <d v="2021-04-27T00:00:00"/>
    <n v="509316"/>
    <x v="0"/>
    <s v="NA"/>
    <s v="NA"/>
  </r>
  <r>
    <x v="15069"/>
    <x v="2800"/>
    <s v="GA"/>
    <s v="2876 1st Ave SW N/A"/>
    <s v="Atlanta"/>
    <s v="30315-9002"/>
    <x v="15"/>
    <n v="1310"/>
    <x v="0"/>
    <x v="29"/>
    <x v="22"/>
    <x v="9"/>
    <n v="2884018901"/>
    <n v="405"/>
    <s v="PPP"/>
    <s v="Active Un-Disbursed"/>
    <x v="0"/>
    <n v="100"/>
    <n v="19792"/>
    <n v="19792"/>
    <n v="19792"/>
    <n v="121536"/>
    <s v="Customers Bank"/>
    <s v="99 Bridge St"/>
    <s v="PHOENIXVILLE"/>
    <s v="PA"/>
    <s v="19460-3411"/>
    <x v="0"/>
    <x v="1"/>
    <x v="0"/>
    <s v="Atlanta"/>
    <s v="FULTON"/>
    <s v="GA"/>
    <s v="30315-9002"/>
    <s v="PHOENIXVILLE"/>
    <s v="PA"/>
    <d v="2021-04-27T00:00:00"/>
    <n v="121536"/>
    <x v="0"/>
    <s v="NA"/>
    <s v="NA"/>
  </r>
  <r>
    <x v="15070"/>
    <x v="37"/>
    <s v="GA"/>
    <s v="3808 Lake Haven Way N/A"/>
    <s v="Atlanta"/>
    <s v="30349-1818"/>
    <x v="12"/>
    <n v="1990"/>
    <x v="0"/>
    <x v="29"/>
    <x v="22"/>
    <x v="0"/>
    <n v="300651891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FULTON"/>
    <s v="GA"/>
    <s v="30349-1818"/>
    <s v="PHOENIXVILLE"/>
    <s v="PA"/>
    <d v="2021-04-27T00:00:00"/>
    <n v="121536"/>
    <x v="1"/>
    <s v="NA"/>
    <s v="NA"/>
  </r>
  <r>
    <x v="15071"/>
    <x v="37"/>
    <s v="GA"/>
    <s v="5219 Spring Creek Ln"/>
    <s v="Atlanta"/>
    <s v="30350-3839"/>
    <x v="2"/>
    <n v="2410"/>
    <x v="0"/>
    <x v="29"/>
    <x v="5"/>
    <x v="2"/>
    <n v="2556158909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50-3839"/>
    <s v="Laguna Hills"/>
    <s v="CA"/>
    <d v="2021-04-27T00:00:00"/>
    <n v="509316"/>
    <x v="1"/>
    <s v="NA"/>
    <s v="NA"/>
  </r>
  <r>
    <x v="15072"/>
    <x v="37"/>
    <s v="GA"/>
    <s v="210 Custer Cir"/>
    <s v="Griffin"/>
    <s v="30223-1557"/>
    <x v="2"/>
    <n v="2320"/>
    <x v="0"/>
    <x v="29"/>
    <x v="5"/>
    <x v="1"/>
    <n v="259359890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1"/>
    <x v="0"/>
    <s v="Griffin"/>
    <s v="SPALDING"/>
    <s v="GA"/>
    <s v="30223-1557"/>
    <s v="Laguna Hills"/>
    <s v="CA"/>
    <d v="2021-04-27T00:00:00"/>
    <n v="509316"/>
    <x v="0"/>
    <s v="NA"/>
    <s v="NA"/>
  </r>
  <r>
    <x v="15073"/>
    <x v="37"/>
    <s v="GA"/>
    <s v="1136 Hancock Mill Ln"/>
    <s v="Hephzibah"/>
    <s v="30815-2018"/>
    <x v="14"/>
    <n v="2412"/>
    <x v="0"/>
    <x v="29"/>
    <x v="5"/>
    <x v="10"/>
    <n v="2625798907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Hephzibah"/>
    <s v="RICHMOND"/>
    <s v="GA"/>
    <s v="30815-2018"/>
    <s v="Laguna Hills"/>
    <s v="CA"/>
    <d v="2021-04-27T00:00:00"/>
    <n v="509316"/>
    <x v="1"/>
    <s v="NA"/>
    <s v="NA"/>
  </r>
  <r>
    <x v="15074"/>
    <x v="4623"/>
    <s v="GA"/>
    <s v="267 Holmesville Rd N/A"/>
    <s v="Jesup"/>
    <s v="31545-1912"/>
    <x v="6"/>
    <n v="1192"/>
    <x v="0"/>
    <x v="29"/>
    <x v="22"/>
    <x v="8"/>
    <n v="3236898903"/>
    <n v="405"/>
    <s v="PPP"/>
    <s v="Active Un-Disbursed"/>
    <x v="0"/>
    <n v="100"/>
    <n v="18470"/>
    <n v="18470"/>
    <n v="18470"/>
    <n v="121536"/>
    <s v="Customers Bank"/>
    <s v="99 Bridge St"/>
    <s v="PHOENIXVILLE"/>
    <s v="PA"/>
    <s v="19460-3411"/>
    <x v="1"/>
    <x v="1"/>
    <x v="0"/>
    <s v="Jesup"/>
    <s v="WAYNE"/>
    <s v="GA"/>
    <s v="31545-1912"/>
    <s v="PHOENIXVILLE"/>
    <s v="PA"/>
    <d v="2021-04-27T00:00:00"/>
    <n v="121536"/>
    <x v="1"/>
    <s v="NA"/>
    <s v="NA"/>
  </r>
  <r>
    <x v="15075"/>
    <x v="37"/>
    <s v="GA"/>
    <s v="2375 Clapton Ct"/>
    <s v="Jonesboro"/>
    <s v="30236-6772"/>
    <x v="18"/>
    <n v="1511"/>
    <x v="0"/>
    <x v="29"/>
    <x v="5"/>
    <x v="0"/>
    <n v="318497890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Jonesboro"/>
    <s v="CLAYTON"/>
    <s v="GA"/>
    <s v="30236-6772"/>
    <s v="Laguna Hills"/>
    <s v="CA"/>
    <d v="2021-04-27T00:00:00"/>
    <n v="509316"/>
    <x v="1"/>
    <s v="NA"/>
    <s v="NA"/>
  </r>
  <r>
    <x v="15076"/>
    <x v="37"/>
    <s v="GA"/>
    <s v="6677 Emily Ln"/>
    <s v="Austell"/>
    <s v="30168-5703"/>
    <x v="4"/>
    <n v="6118"/>
    <x v="0"/>
    <x v="29"/>
    <x v="5"/>
    <x v="0"/>
    <n v="2520728901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Austell"/>
    <s v="COBB"/>
    <s v="GA"/>
    <s v="30168-5703"/>
    <s v="Laguna Hills"/>
    <s v="CA"/>
    <s v="NA"/>
    <n v="509316"/>
    <x v="0"/>
    <s v="NA"/>
    <s v="NA"/>
  </r>
  <r>
    <x v="15077"/>
    <x v="4624"/>
    <s v="GA"/>
    <s v="4854 Old National Hwy Ste 190"/>
    <s v="College Park"/>
    <s v="30337-6241"/>
    <x v="17"/>
    <n v="1120"/>
    <x v="0"/>
    <x v="29"/>
    <x v="22"/>
    <x v="0"/>
    <n v="3268218903"/>
    <n v="405"/>
    <s v="PPP"/>
    <s v="Active Un-Disbursed"/>
    <x v="0"/>
    <n v="100"/>
    <n v="4816"/>
    <n v="4816"/>
    <n v="4816"/>
    <n v="121536"/>
    <s v="Customers Bank"/>
    <s v="99 Bridge St"/>
    <s v="PHOENIXVILLE"/>
    <s v="PA"/>
    <s v="19460-3411"/>
    <x v="0"/>
    <x v="1"/>
    <x v="0"/>
    <s v="College Park"/>
    <s v="FULTON"/>
    <s v="GA"/>
    <s v="30337-6241"/>
    <s v="PHOENIXVILLE"/>
    <s v="PA"/>
    <d v="2021-04-27T00:00:00"/>
    <n v="121536"/>
    <x v="0"/>
    <s v="NA"/>
    <s v="NA"/>
  </r>
  <r>
    <x v="15078"/>
    <x v="37"/>
    <s v="GA"/>
    <s v="3240 Blackley Old Rd"/>
    <s v="Douglasville"/>
    <s v="30135-8126"/>
    <x v="12"/>
    <n v="1820"/>
    <x v="0"/>
    <x v="29"/>
    <x v="5"/>
    <x v="0"/>
    <n v="2719798908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Douglasville"/>
    <s v="DOUGLAS"/>
    <s v="GA"/>
    <s v="30135-8126"/>
    <s v="Laguna Hills"/>
    <s v="CA"/>
    <d v="2021-04-27T00:00:00"/>
    <n v="509316"/>
    <x v="1"/>
    <s v="NA"/>
    <s v="NA"/>
  </r>
  <r>
    <x v="15079"/>
    <x v="37"/>
    <s v="GA"/>
    <s v="1388 Brandon Sq N/A"/>
    <s v="Lawrenceville"/>
    <s v="30044-3010"/>
    <x v="4"/>
    <n v="8330"/>
    <x v="0"/>
    <x v="29"/>
    <x v="22"/>
    <x v="3"/>
    <n v="3001028906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Lawrenceville"/>
    <s v="GWINNETT"/>
    <s v="GA"/>
    <s v="30044-3010"/>
    <s v="PHOENIXVILLE"/>
    <s v="PA"/>
    <d v="2021-04-27T00:00:00"/>
    <n v="121536"/>
    <x v="1"/>
    <s v="NA"/>
    <s v="NA"/>
  </r>
  <r>
    <x v="15080"/>
    <x v="37"/>
    <s v="GA"/>
    <s v="986 Moores Mill Rd NW"/>
    <s v="Atlanta"/>
    <s v="30327-1626"/>
    <x v="6"/>
    <n v="2111"/>
    <x v="0"/>
    <x v="29"/>
    <x v="5"/>
    <x v="9"/>
    <n v="3245748906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27-1626"/>
    <s v="Laguna Hills"/>
    <s v="CA"/>
    <d v="2021-04-27T00:00:00"/>
    <n v="509316"/>
    <x v="1"/>
    <s v="NA"/>
    <s v="NA"/>
  </r>
  <r>
    <x v="15081"/>
    <x v="2885"/>
    <s v="GA"/>
    <s v="603 W Pine St"/>
    <s v="Sylvester"/>
    <s v="31791-2313"/>
    <x v="13"/>
    <n v="1610"/>
    <x v="0"/>
    <x v="29"/>
    <x v="5"/>
    <x v="13"/>
    <n v="2838798900"/>
    <n v="405"/>
    <s v="PPP"/>
    <s v="Active Un-Disbursed"/>
    <x v="0"/>
    <n v="100"/>
    <n v="20368"/>
    <n v="20368"/>
    <n v="20368"/>
    <n v="509316"/>
    <s v="Harvest Small Business Finance, LLC"/>
    <s v="24422 Avenida de la Carlota Suite 232"/>
    <s v="Laguna Hills"/>
    <s v="CA"/>
    <n v="92653"/>
    <x v="1"/>
    <x v="1"/>
    <x v="0"/>
    <s v="Sylvester"/>
    <s v="WORTH"/>
    <s v="GA"/>
    <s v="31791-2313"/>
    <s v="Laguna Hills"/>
    <s v="CA"/>
    <d v="2021-04-27T00:00:00"/>
    <n v="509316"/>
    <x v="1"/>
    <s v="NA"/>
    <s v="NA"/>
  </r>
  <r>
    <x v="15082"/>
    <x v="37"/>
    <s v="GA"/>
    <s v="8 Trayton Way N/A"/>
    <s v="Hiram"/>
    <s v="30141-2044"/>
    <x v="6"/>
    <n v="2990"/>
    <x v="0"/>
    <x v="29"/>
    <x v="22"/>
    <x v="4"/>
    <n v="2967598906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Hiram"/>
    <s v="PAULDING"/>
    <s v="GA"/>
    <s v="30141-2044"/>
    <s v="PHOENIXVILLE"/>
    <s v="PA"/>
    <d v="2021-04-27T00:00:00"/>
    <n v="121536"/>
    <x v="1"/>
    <s v="NA"/>
    <s v="NA"/>
  </r>
  <r>
    <x v="15083"/>
    <x v="72"/>
    <s v="GA"/>
    <s v="109 E Lawson St"/>
    <s v="Hahira"/>
    <s v="31632-1132"/>
    <x v="13"/>
    <n v="1420"/>
    <x v="0"/>
    <x v="29"/>
    <x v="5"/>
    <x v="13"/>
    <n v="2521938907"/>
    <n v="405"/>
    <s v="PPS"/>
    <s v="Active Un-Disbursed"/>
    <x v="0"/>
    <n v="100"/>
    <n v="20052"/>
    <n v="20052"/>
    <n v="20052"/>
    <n v="509316"/>
    <s v="Harvest Small Business Finance, LLC"/>
    <s v="24422 Avenida de la Carlota Suite 232"/>
    <s v="Laguna Hills"/>
    <s v="CA"/>
    <n v="92653"/>
    <x v="0"/>
    <x v="0"/>
    <x v="0"/>
    <s v="Hahira"/>
    <s v="LOWNDES"/>
    <s v="GA"/>
    <s v="31632-1132"/>
    <s v="Laguna Hills"/>
    <s v="CA"/>
    <d v="2021-04-27T00:00:00"/>
    <n v="509316"/>
    <x v="1"/>
    <s v="NA"/>
    <s v="NA"/>
  </r>
  <r>
    <x v="15084"/>
    <x v="37"/>
    <s v="GA"/>
    <s v="1409 Rockcut Rd"/>
    <s v="Forest Park"/>
    <s v="30297-3633"/>
    <x v="11"/>
    <n v="3999"/>
    <x v="0"/>
    <x v="29"/>
    <x v="5"/>
    <x v="9"/>
    <n v="2824328909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Forest Park"/>
    <s v="CLAYTON"/>
    <s v="GA"/>
    <s v="30297-3633"/>
    <s v="Laguna Hills"/>
    <s v="CA"/>
    <d v="2021-04-27T00:00:00"/>
    <n v="509316"/>
    <x v="0"/>
    <s v="NA"/>
    <s v="NA"/>
  </r>
  <r>
    <x v="15085"/>
    <x v="4625"/>
    <s v="GA"/>
    <s v="5178 Amberland Sq"/>
    <s v="Atlanta"/>
    <s v="30349-1696"/>
    <x v="2"/>
    <n v="2310"/>
    <x v="0"/>
    <x v="29"/>
    <x v="42"/>
    <x v="0"/>
    <n v="2787928901"/>
    <n v="405"/>
    <s v="PPP"/>
    <s v="Active Un-Disbursed"/>
    <x v="0"/>
    <n v="100"/>
    <n v="7261.04"/>
    <n v="7261.04"/>
    <n v="7261.04"/>
    <n v="530223"/>
    <s v="American Lending Center"/>
    <s v="1 World Trade Center, Suite 1130"/>
    <s v="Long Beach"/>
    <s v="CA"/>
    <n v="90831"/>
    <x v="0"/>
    <x v="0"/>
    <x v="0"/>
    <s v="Atlanta"/>
    <s v="FULTON"/>
    <s v="GA"/>
    <s v="30349-1696"/>
    <s v="Long Beach"/>
    <s v="CA"/>
    <d v="2021-04-27T00:00:00"/>
    <n v="530223"/>
    <x v="1"/>
    <s v="NA"/>
    <s v="NA"/>
  </r>
  <r>
    <x v="15086"/>
    <x v="37"/>
    <s v="GA"/>
    <s v="1110 Apollo Dr SW"/>
    <s v="Atlanta"/>
    <s v="30331-7204"/>
    <x v="3"/>
    <n v="7110"/>
    <x v="0"/>
    <x v="29"/>
    <x v="5"/>
    <x v="9"/>
    <n v="3242018904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31-7204"/>
    <s v="Laguna Hills"/>
    <s v="CA"/>
    <d v="2021-04-27T00:00:00"/>
    <n v="509316"/>
    <x v="1"/>
    <s v="NA"/>
    <s v="NA"/>
  </r>
  <r>
    <x v="15087"/>
    <x v="4626"/>
    <s v="GA"/>
    <s v="80 Holly Ln N/A"/>
    <s v="Pineview"/>
    <s v="31071-2832"/>
    <x v="4"/>
    <n v="6115"/>
    <x v="0"/>
    <x v="29"/>
    <x v="22"/>
    <x v="13"/>
    <n v="3221898900"/>
    <n v="405"/>
    <s v="PPP"/>
    <s v="Active Un-Disbursed"/>
    <x v="0"/>
    <n v="100"/>
    <n v="1715"/>
    <n v="1715"/>
    <n v="1715"/>
    <n v="121536"/>
    <s v="Customers Bank"/>
    <s v="99 Bridge St"/>
    <s v="PHOENIXVILLE"/>
    <s v="PA"/>
    <s v="19460-3411"/>
    <x v="1"/>
    <x v="1"/>
    <x v="0"/>
    <s v="Pineview"/>
    <s v="WILCOX"/>
    <s v="GA"/>
    <s v="31071-2832"/>
    <s v="PHOENIXVILLE"/>
    <s v="PA"/>
    <d v="2021-04-27T00:00:00"/>
    <n v="121536"/>
    <x v="1"/>
    <s v="NA"/>
    <s v="NA"/>
  </r>
  <r>
    <x v="15088"/>
    <x v="4627"/>
    <s v="GA"/>
    <s v="181 Glenda Dr N/A"/>
    <s v="Lagrange"/>
    <s v="30241-1252"/>
    <x v="13"/>
    <n v="4410"/>
    <x v="0"/>
    <x v="29"/>
    <x v="22"/>
    <x v="1"/>
    <n v="3163708901"/>
    <n v="405"/>
    <s v="PPP"/>
    <s v="Active Un-Disbursed"/>
    <x v="0"/>
    <n v="100"/>
    <n v="20151"/>
    <n v="20151"/>
    <n v="20151"/>
    <n v="121536"/>
    <s v="Customers Bank"/>
    <s v="99 Bridge St"/>
    <s v="PHOENIXVILLE"/>
    <s v="PA"/>
    <s v="19460-3411"/>
    <x v="1"/>
    <x v="1"/>
    <x v="0"/>
    <s v="Lagrange"/>
    <s v="TROUP"/>
    <s v="GA"/>
    <s v="30241-1252"/>
    <s v="PHOENIXVILLE"/>
    <s v="PA"/>
    <d v="2021-04-27T00:00:00"/>
    <n v="121536"/>
    <x v="0"/>
    <s v="NA"/>
    <s v="NA"/>
  </r>
  <r>
    <x v="15089"/>
    <x v="37"/>
    <s v="GA"/>
    <s v="193 Sweet Birch Dr"/>
    <s v="Rossville"/>
    <s v="30741-3325"/>
    <x v="2"/>
    <n v="2320"/>
    <x v="0"/>
    <x v="29"/>
    <x v="5"/>
    <x v="4"/>
    <n v="2607808904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Rossville"/>
    <s v="CATOOSA"/>
    <s v="GA"/>
    <s v="30741-3325"/>
    <s v="Laguna Hills"/>
    <s v="CA"/>
    <s v="NA"/>
    <n v="509316"/>
    <x v="0"/>
    <s v="NA"/>
    <s v="NA"/>
  </r>
  <r>
    <x v="15090"/>
    <x v="136"/>
    <s v="GA"/>
    <s v="2500 camp creek pkwy"/>
    <s v="Atlanta"/>
    <s v="30337-33ND"/>
    <x v="6"/>
    <n v="2111"/>
    <x v="0"/>
    <x v="29"/>
    <x v="5"/>
    <x v="9"/>
    <n v="3163118901"/>
    <n v="405"/>
    <s v="PPS"/>
    <s v="Active Un-Disbursed"/>
    <x v="0"/>
    <n v="100"/>
    <n v="18333"/>
    <n v="18333"/>
    <n v="18333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37-33ND"/>
    <s v="Laguna Hills"/>
    <s v="CA"/>
    <d v="2021-04-27T00:00:00"/>
    <n v="509316"/>
    <x v="0"/>
    <s v="NA"/>
    <s v="NA"/>
  </r>
  <r>
    <x v="15091"/>
    <x v="37"/>
    <s v="GA"/>
    <s v="3000 Bedevere Cir"/>
    <s v="Decatur"/>
    <s v="30035-1812"/>
    <x v="12"/>
    <n v="1512"/>
    <x v="0"/>
    <x v="29"/>
    <x v="5"/>
    <x v="7"/>
    <n v="3279118903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Decatur"/>
    <s v="DEKALB"/>
    <s v="GA"/>
    <s v="30035-1812"/>
    <s v="Laguna Hills"/>
    <s v="CA"/>
    <s v="NA"/>
    <n v="509316"/>
    <x v="0"/>
    <s v="NA"/>
    <s v="NA"/>
  </r>
  <r>
    <x v="15092"/>
    <x v="37"/>
    <s v="GA"/>
    <s v="3200 Lakeview Pl Apt 208"/>
    <s v="Atlanta"/>
    <s v="30337-3849"/>
    <x v="6"/>
    <n v="2112"/>
    <x v="0"/>
    <x v="29"/>
    <x v="5"/>
    <x v="9"/>
    <n v="3242288904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37-3849"/>
    <s v="Laguna Hills"/>
    <s v="CA"/>
    <d v="2021-04-27T00:00:00"/>
    <n v="509316"/>
    <x v="0"/>
    <s v="NA"/>
    <s v="NA"/>
  </r>
  <r>
    <x v="15093"/>
    <x v="4628"/>
    <s v="GA"/>
    <s v="3060 Creel Rd"/>
    <s v="College Park"/>
    <s v="30349-4950"/>
    <x v="6"/>
    <n v="2111"/>
    <x v="0"/>
    <x v="29"/>
    <x v="5"/>
    <x v="0"/>
    <n v="2961368906"/>
    <n v="405"/>
    <s v="PPS"/>
    <s v="Active Un-Disbursed"/>
    <x v="0"/>
    <n v="100"/>
    <n v="18794"/>
    <n v="18794"/>
    <n v="18794"/>
    <n v="509316"/>
    <s v="Harvest Small Business Finance, LLC"/>
    <s v="24422 Avenida de la Carlota Suite 232"/>
    <s v="Laguna Hills"/>
    <s v="CA"/>
    <n v="92653"/>
    <x v="0"/>
    <x v="0"/>
    <x v="0"/>
    <s v="College Park"/>
    <s v="FULTON"/>
    <s v="GA"/>
    <s v="30349-4950"/>
    <s v="Laguna Hills"/>
    <s v="CA"/>
    <d v="2021-04-27T00:00:00"/>
    <n v="509316"/>
    <x v="1"/>
    <s v="NA"/>
    <s v="NA"/>
  </r>
  <r>
    <x v="15094"/>
    <x v="37"/>
    <s v="GA"/>
    <s v="173 N Lumpkin St"/>
    <s v="Hawkinsville"/>
    <s v="31036-4783"/>
    <x v="12"/>
    <n v="1410"/>
    <x v="0"/>
    <x v="29"/>
    <x v="5"/>
    <x v="13"/>
    <n v="2998238906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Hawkinsville"/>
    <s v="PULASKI"/>
    <s v="GA"/>
    <s v="31036-4783"/>
    <s v="Laguna Hills"/>
    <s v="CA"/>
    <d v="2021-04-27T00:00:00"/>
    <n v="509316"/>
    <x v="1"/>
    <s v="NA"/>
    <s v="NA"/>
  </r>
  <r>
    <x v="15095"/>
    <x v="37"/>
    <s v="GA"/>
    <s v="506 Sheppard Rd"/>
    <s v="Stone Mountain"/>
    <s v="30083-3637"/>
    <x v="4"/>
    <n v="8990"/>
    <x v="0"/>
    <x v="29"/>
    <x v="5"/>
    <x v="7"/>
    <n v="256360890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Stone Mountain"/>
    <s v="DEKALB"/>
    <s v="GA"/>
    <s v="30083-3637"/>
    <s v="Laguna Hills"/>
    <s v="CA"/>
    <d v="2021-04-27T00:00:00"/>
    <n v="509316"/>
    <x v="0"/>
    <s v="NA"/>
    <s v="NA"/>
  </r>
  <r>
    <x v="15096"/>
    <x v="37"/>
    <s v="GA"/>
    <s v="3742 Gloucester Dr"/>
    <s v="Tucker"/>
    <s v="30084-7203"/>
    <x v="6"/>
    <n v="2112"/>
    <x v="0"/>
    <x v="29"/>
    <x v="5"/>
    <x v="7"/>
    <n v="2685088908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Tucker"/>
    <s v="DEKALB"/>
    <s v="GA"/>
    <s v="30084-7203"/>
    <s v="Laguna Hills"/>
    <s v="CA"/>
    <d v="2021-04-27T00:00:00"/>
    <n v="509316"/>
    <x v="1"/>
    <s v="NA"/>
    <s v="NA"/>
  </r>
  <r>
    <x v="15097"/>
    <x v="1057"/>
    <s v="GA"/>
    <s v="5 Skyland Dr W"/>
    <s v="Locust Grove"/>
    <s v="30248-3895"/>
    <x v="1"/>
    <n v="1421"/>
    <x v="0"/>
    <x v="29"/>
    <x v="5"/>
    <x v="1"/>
    <n v="2703628909"/>
    <n v="405"/>
    <s v="PPS"/>
    <s v="Active Un-Disbursed"/>
    <x v="0"/>
    <n v="100"/>
    <n v="3333"/>
    <n v="3333"/>
    <n v="3333"/>
    <n v="509316"/>
    <s v="Harvest Small Business Finance, LLC"/>
    <s v="24422 Avenida de la Carlota Suite 232"/>
    <s v="Laguna Hills"/>
    <s v="CA"/>
    <n v="92653"/>
    <x v="0"/>
    <x v="0"/>
    <x v="0"/>
    <s v="Locust Grove"/>
    <s v="HENRY"/>
    <s v="GA"/>
    <s v="30248-3895"/>
    <s v="Laguna Hills"/>
    <s v="CA"/>
    <d v="2021-04-27T00:00:00"/>
    <n v="509316"/>
    <x v="1"/>
    <s v="NA"/>
    <s v="NA"/>
  </r>
  <r>
    <x v="15098"/>
    <x v="4629"/>
    <s v="GA"/>
    <s v="7074 Felton Ln Ste R4NULL 7074 Felton Ln Ste R4null"/>
    <s v="Mableton"/>
    <s v="30126-5418"/>
    <x v="12"/>
    <n v="1613"/>
    <x v="0"/>
    <x v="29"/>
    <x v="12"/>
    <x v="0"/>
    <n v="2886528905"/>
    <n v="405"/>
    <s v="PPP"/>
    <s v="Active Un-Disbursed"/>
    <x v="0"/>
    <n v="100"/>
    <n v="11650"/>
    <n v="11650"/>
    <n v="11650"/>
    <n v="499141"/>
    <s v="Readycap Lending, LLC"/>
    <s v="200 Connell Drive Suite 4000"/>
    <s v="BERKELEY HEIGHTS"/>
    <s v="NJ"/>
    <n v="7922"/>
    <x v="0"/>
    <x v="1"/>
    <x v="0"/>
    <s v="Mableton"/>
    <s v="COBB"/>
    <s v="GA"/>
    <s v="30126-5418"/>
    <s v="BERKELEY HEIGHTS"/>
    <s v="NJ"/>
    <d v="2021-04-27T00:00:00"/>
    <n v="499141"/>
    <x v="1"/>
    <s v="NA"/>
    <s v="NA"/>
  </r>
  <r>
    <x v="15099"/>
    <x v="1208"/>
    <s v="GA"/>
    <s v="3126 Double Springs Rd SW N/A"/>
    <s v="Monroe"/>
    <s v="30656-4041"/>
    <x v="13"/>
    <n v="1399"/>
    <x v="0"/>
    <x v="29"/>
    <x v="22"/>
    <x v="11"/>
    <n v="3194888901"/>
    <n v="405"/>
    <s v="PPP"/>
    <s v="Active Un-Disbursed"/>
    <x v="0"/>
    <n v="100"/>
    <n v="16302"/>
    <n v="16302"/>
    <n v="16302"/>
    <n v="121536"/>
    <s v="Customers Bank"/>
    <s v="99 Bridge St"/>
    <s v="PHOENIXVILLE"/>
    <s v="PA"/>
    <s v="19460-3411"/>
    <x v="1"/>
    <x v="0"/>
    <x v="0"/>
    <s v="Monroe"/>
    <s v="WALTON"/>
    <s v="GA"/>
    <s v="30656-4041"/>
    <s v="PHOENIXVILLE"/>
    <s v="PA"/>
    <d v="2021-04-27T00:00:00"/>
    <n v="121536"/>
    <x v="1"/>
    <s v="NA"/>
    <s v="NA"/>
  </r>
  <r>
    <x v="15100"/>
    <x v="4630"/>
    <s v="GA"/>
    <s v="1281 Brockett Rd"/>
    <s v="Clarkston"/>
    <s v="30021-1600"/>
    <x v="6"/>
    <n v="2111"/>
    <x v="0"/>
    <x v="29"/>
    <x v="5"/>
    <x v="7"/>
    <n v="3036108906"/>
    <n v="405"/>
    <s v="PPS"/>
    <s v="Active Un-Disbursed"/>
    <x v="0"/>
    <n v="100"/>
    <n v="8041"/>
    <n v="8041"/>
    <n v="8041"/>
    <n v="509316"/>
    <s v="Harvest Small Business Finance, LLC"/>
    <s v="24422 Avenida de la Carlota Suite 232"/>
    <s v="Laguna Hills"/>
    <s v="CA"/>
    <n v="92653"/>
    <x v="0"/>
    <x v="1"/>
    <x v="0"/>
    <s v="Clarkston"/>
    <s v="DEKALB"/>
    <s v="GA"/>
    <s v="30021-1600"/>
    <s v="Laguna Hills"/>
    <s v="CA"/>
    <d v="2021-04-27T00:00:00"/>
    <n v="509316"/>
    <x v="0"/>
    <s v="NA"/>
    <s v="NA"/>
  </r>
  <r>
    <x v="15101"/>
    <x v="4355"/>
    <s v="GA"/>
    <s v="4276 Waldrop Hills Ter"/>
    <s v="Decatur"/>
    <s v="30034-6744"/>
    <x v="13"/>
    <n v="1610"/>
    <x v="0"/>
    <x v="29"/>
    <x v="5"/>
    <x v="7"/>
    <n v="2754328902"/>
    <n v="405"/>
    <s v="PPS"/>
    <s v="Active Un-Disbursed"/>
    <x v="0"/>
    <n v="100"/>
    <n v="20551"/>
    <n v="20551"/>
    <n v="20551"/>
    <n v="509316"/>
    <s v="Harvest Small Business Finance, LLC"/>
    <s v="24422 Avenida de la Carlota Suite 232"/>
    <s v="Laguna Hills"/>
    <s v="CA"/>
    <n v="92653"/>
    <x v="0"/>
    <x v="0"/>
    <x v="0"/>
    <s v="Decatur"/>
    <s v="DEKALB"/>
    <s v="GA"/>
    <s v="30034-6744"/>
    <s v="Laguna Hills"/>
    <s v="CA"/>
    <d v="2021-04-27T00:00:00"/>
    <n v="509316"/>
    <x v="1"/>
    <s v="NA"/>
    <s v="NA"/>
  </r>
  <r>
    <x v="15102"/>
    <x v="3680"/>
    <s v="GA"/>
    <s v="230 Glen Echo Dr"/>
    <s v="Covington"/>
    <s v="30016-7412"/>
    <x v="4"/>
    <n v="6116"/>
    <x v="0"/>
    <x v="29"/>
    <x v="5"/>
    <x v="7"/>
    <n v="2545428901"/>
    <n v="405"/>
    <s v="PPS"/>
    <s v="Active Un-Disbursed"/>
    <x v="0"/>
    <n v="100"/>
    <n v="20109"/>
    <n v="20109"/>
    <n v="20109"/>
    <n v="509316"/>
    <s v="Harvest Small Business Finance, LLC"/>
    <s v="24422 Avenida de la Carlota Suite 232"/>
    <s v="Laguna Hills"/>
    <s v="CA"/>
    <n v="92653"/>
    <x v="1"/>
    <x v="0"/>
    <x v="0"/>
    <s v="Covington"/>
    <s v="NEWTON"/>
    <s v="GA"/>
    <s v="30016-7412"/>
    <s v="Laguna Hills"/>
    <s v="CA"/>
    <d v="2021-04-27T00:00:00"/>
    <n v="509316"/>
    <x v="0"/>
    <s v="NA"/>
    <s v="NA"/>
  </r>
  <r>
    <x v="15103"/>
    <x v="66"/>
    <s v="GA"/>
    <s v="249 E Wesley Ave N/A"/>
    <s v="Lyons"/>
    <s v="30436-7247"/>
    <x v="0"/>
    <n v="4330"/>
    <x v="0"/>
    <x v="29"/>
    <x v="22"/>
    <x v="10"/>
    <n v="3020688900"/>
    <n v="405"/>
    <s v="PPP"/>
    <s v="Active Un-Disbursed"/>
    <x v="0"/>
    <n v="100"/>
    <n v="18750"/>
    <n v="18750"/>
    <n v="18750"/>
    <n v="121536"/>
    <s v="Customers Bank"/>
    <s v="99 Bridge St"/>
    <s v="PHOENIXVILLE"/>
    <s v="PA"/>
    <s v="19460-3411"/>
    <x v="1"/>
    <x v="1"/>
    <x v="0"/>
    <s v="Lyons"/>
    <s v="TOOMBS"/>
    <s v="GA"/>
    <s v="30436-7247"/>
    <s v="PHOENIXVILLE"/>
    <s v="PA"/>
    <d v="2021-04-27T00:00:00"/>
    <n v="121536"/>
    <x v="1"/>
    <s v="NA"/>
    <s v="NA"/>
  </r>
  <r>
    <x v="15104"/>
    <x v="4631"/>
    <s v="GA"/>
    <s v="72 Kingson St"/>
    <s v="Fortson"/>
    <s v="31808-3947"/>
    <x v="5"/>
    <n v="5310"/>
    <x v="0"/>
    <x v="29"/>
    <x v="5"/>
    <x v="1"/>
    <n v="2851048903"/>
    <n v="405"/>
    <s v="PPP"/>
    <s v="Active Un-Disbursed"/>
    <x v="0"/>
    <n v="100"/>
    <n v="13954"/>
    <n v="13954"/>
    <n v="13954"/>
    <n v="509316"/>
    <s v="Harvest Small Business Finance, LLC"/>
    <s v="24422 Avenida de la Carlota Suite 232"/>
    <s v="Laguna Hills"/>
    <s v="CA"/>
    <n v="92653"/>
    <x v="1"/>
    <x v="0"/>
    <x v="0"/>
    <s v="Fortson"/>
    <s v="HARRIS"/>
    <s v="GA"/>
    <s v="31808-3947"/>
    <s v="Laguna Hills"/>
    <s v="CA"/>
    <d v="2021-04-27T00:00:00"/>
    <n v="509316"/>
    <x v="1"/>
    <s v="NA"/>
    <s v="NA"/>
  </r>
  <r>
    <x v="15105"/>
    <x v="4632"/>
    <s v="GA"/>
    <s v="1508 Ace McMillian Rd N/A"/>
    <s v="Dacula"/>
    <s v="30019-2552"/>
    <x v="16"/>
    <n v="1999"/>
    <x v="0"/>
    <x v="29"/>
    <x v="22"/>
    <x v="11"/>
    <n v="2750528906"/>
    <n v="405"/>
    <s v="PPP"/>
    <s v="Active Un-Disbursed"/>
    <x v="0"/>
    <n v="100"/>
    <n v="1471"/>
    <n v="1471"/>
    <n v="1471"/>
    <n v="121536"/>
    <s v="Customers Bank"/>
    <s v="99 Bridge St"/>
    <s v="PHOENIXVILLE"/>
    <s v="PA"/>
    <s v="19460-3411"/>
    <x v="0"/>
    <x v="0"/>
    <x v="0"/>
    <s v="Dacula"/>
    <s v="GWINNETT"/>
    <s v="GA"/>
    <s v="30019-2552"/>
    <s v="PHOENIXVILLE"/>
    <s v="PA"/>
    <d v="2021-04-27T00:00:00"/>
    <n v="121536"/>
    <x v="1"/>
    <s v="NA"/>
    <s v="NA"/>
  </r>
  <r>
    <x v="15106"/>
    <x v="2800"/>
    <s v="GA"/>
    <s v="100 Century Blvd N/A"/>
    <s v="Warner Robins"/>
    <s v="31088-7712"/>
    <x v="12"/>
    <n v="1213"/>
    <x v="0"/>
    <x v="29"/>
    <x v="22"/>
    <x v="13"/>
    <n v="3280898900"/>
    <n v="405"/>
    <s v="PPP"/>
    <s v="Active Un-Disbursed"/>
    <x v="0"/>
    <n v="100"/>
    <n v="19792"/>
    <n v="19792"/>
    <n v="19792"/>
    <n v="121536"/>
    <s v="Customers Bank"/>
    <s v="99 Bridge St"/>
    <s v="PHOENIXVILLE"/>
    <s v="PA"/>
    <s v="19460-3411"/>
    <x v="0"/>
    <x v="0"/>
    <x v="0"/>
    <s v="Warner Robins"/>
    <s v="HOUSTON"/>
    <s v="GA"/>
    <s v="31088-7712"/>
    <s v="PHOENIXVILLE"/>
    <s v="PA"/>
    <d v="2021-04-27T00:00:00"/>
    <n v="121536"/>
    <x v="1"/>
    <s v="NA"/>
    <s v="NA"/>
  </r>
  <r>
    <x v="15107"/>
    <x v="37"/>
    <s v="GA"/>
    <s v="21 Cedar Run Apt 21F"/>
    <s v="Sandy Springs"/>
    <s v="30350-2401"/>
    <x v="11"/>
    <n v="3130"/>
    <x v="0"/>
    <x v="29"/>
    <x v="5"/>
    <x v="2"/>
    <n v="3193218908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Sandy Springs"/>
    <s v="FULTON"/>
    <s v="GA"/>
    <s v="30350-2401"/>
    <s v="Laguna Hills"/>
    <s v="CA"/>
    <d v="2021-04-27T00:00:00"/>
    <n v="509316"/>
    <x v="1"/>
    <s v="NA"/>
    <s v="NA"/>
  </r>
  <r>
    <x v="15108"/>
    <x v="4633"/>
    <s v="GA"/>
    <s v="3205 Chamblee Gap Rd N/A"/>
    <s v="Cumming"/>
    <s v="30040-5081"/>
    <x v="9"/>
    <n v="4390"/>
    <x v="0"/>
    <x v="29"/>
    <x v="22"/>
    <x v="3"/>
    <n v="3165048908"/>
    <n v="405"/>
    <s v="PPP"/>
    <s v="Active Un-Disbursed"/>
    <x v="0"/>
    <n v="100"/>
    <n v="18804"/>
    <n v="18804"/>
    <n v="18804"/>
    <n v="121536"/>
    <s v="Customers Bank"/>
    <s v="99 Bridge St"/>
    <s v="PHOENIXVILLE"/>
    <s v="PA"/>
    <s v="19460-3411"/>
    <x v="0"/>
    <x v="0"/>
    <x v="0"/>
    <s v="Cumming"/>
    <s v="FORSYTH"/>
    <s v="GA"/>
    <s v="30040-5081"/>
    <s v="PHOENIXVILLE"/>
    <s v="PA"/>
    <d v="2021-04-27T00:00:00"/>
    <n v="121536"/>
    <x v="1"/>
    <s v="NA"/>
    <s v="NA"/>
  </r>
  <r>
    <x v="15109"/>
    <x v="4634"/>
    <s v="GA"/>
    <s v="637 E Pelham Rd NE"/>
    <s v="Atlanta"/>
    <s v="30324-5201"/>
    <x v="6"/>
    <n v="2112"/>
    <x v="0"/>
    <x v="29"/>
    <x v="5"/>
    <x v="9"/>
    <n v="2694488901"/>
    <n v="405"/>
    <s v="PPP"/>
    <s v="Active Un-Disbursed"/>
    <x v="0"/>
    <n v="100"/>
    <n v="9625"/>
    <n v="9625"/>
    <n v="9625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24-5201"/>
    <s v="Laguna Hills"/>
    <s v="CA"/>
    <d v="2021-04-27T00:00:00"/>
    <n v="509316"/>
    <x v="1"/>
    <s v="NA"/>
    <s v="NA"/>
  </r>
  <r>
    <x v="15110"/>
    <x v="1129"/>
    <s v="GA"/>
    <s v="1684 Kinglet Rd"/>
    <s v="Jonesboro"/>
    <s v="30238-6626"/>
    <x v="2"/>
    <n v="2320"/>
    <x v="0"/>
    <x v="29"/>
    <x v="5"/>
    <x v="0"/>
    <n v="3167238910"/>
    <n v="405"/>
    <s v="PPS"/>
    <s v="Active Un-Disbursed"/>
    <x v="0"/>
    <n v="100"/>
    <n v="29166"/>
    <n v="29166"/>
    <n v="29166"/>
    <n v="509316"/>
    <s v="Harvest Small Business Finance, LLC"/>
    <s v="24422 Avenida de la Carlota Suite 232"/>
    <s v="Laguna Hills"/>
    <s v="CA"/>
    <n v="92653"/>
    <x v="0"/>
    <x v="0"/>
    <x v="0"/>
    <s v="Jonesboro"/>
    <s v="CLAYTON"/>
    <s v="GA"/>
    <s v="30238-6626"/>
    <s v="Laguna Hills"/>
    <s v="CA"/>
    <d v="2021-04-27T00:00:00"/>
    <n v="509316"/>
    <x v="0"/>
    <s v="NA"/>
    <s v="NA"/>
  </r>
  <r>
    <x v="15111"/>
    <x v="37"/>
    <s v="GA"/>
    <s v="101 Ethan Moor"/>
    <s v="Jonesboro"/>
    <s v="30238-5893"/>
    <x v="12"/>
    <n v="1613"/>
    <x v="0"/>
    <x v="29"/>
    <x v="5"/>
    <x v="0"/>
    <n v="2567798908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Jonesboro"/>
    <s v="CLAYTON"/>
    <s v="GA"/>
    <s v="30238-5893"/>
    <s v="Laguna Hills"/>
    <s v="CA"/>
    <d v="2021-04-27T00:00:00"/>
    <n v="509316"/>
    <x v="0"/>
    <s v="NA"/>
    <s v="NA"/>
  </r>
  <r>
    <x v="15112"/>
    <x v="37"/>
    <s v="GA"/>
    <s v="2760 Haligan Pt N/A"/>
    <s v="Riverdale"/>
    <s v="30296-1770"/>
    <x v="6"/>
    <n v="2990"/>
    <x v="0"/>
    <x v="29"/>
    <x v="22"/>
    <x v="0"/>
    <n v="28705389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Riverdale"/>
    <s v="FULTON"/>
    <s v="GA"/>
    <s v="30296-1770"/>
    <s v="PHOENIXVILLE"/>
    <s v="PA"/>
    <d v="2021-04-27T00:00:00"/>
    <n v="121536"/>
    <x v="1"/>
    <s v="NA"/>
    <s v="NA"/>
  </r>
  <r>
    <x v="15113"/>
    <x v="37"/>
    <s v="GA"/>
    <s v="270 Maple St NW Apt 29"/>
    <s v="Atlanta"/>
    <s v="30314-4547"/>
    <x v="6"/>
    <n v="2112"/>
    <x v="0"/>
    <x v="29"/>
    <x v="22"/>
    <x v="9"/>
    <n v="2787098901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Atlanta"/>
    <s v="FULTON"/>
    <s v="GA"/>
    <s v="30314-4547"/>
    <s v="PHOENIXVILLE"/>
    <s v="PA"/>
    <d v="2021-04-27T00:00:00"/>
    <n v="121536"/>
    <x v="0"/>
    <s v="NA"/>
    <s v="NA"/>
  </r>
  <r>
    <x v="15114"/>
    <x v="352"/>
    <s v="GA"/>
    <s v="388 Timber Gate Dr"/>
    <s v="Lawrenceville"/>
    <s v="30045-6720"/>
    <x v="17"/>
    <n v="6120"/>
    <x v="0"/>
    <x v="29"/>
    <x v="5"/>
    <x v="3"/>
    <n v="2623068907"/>
    <n v="405"/>
    <s v="PPP"/>
    <s v="Exemption 4"/>
    <x v="0"/>
    <n v="100"/>
    <n v="20572"/>
    <n v="20572"/>
    <n v="0"/>
    <n v="509316"/>
    <s v="Harvest Small Business Finance, LLC"/>
    <s v="24422 Avenida de la Carlota Suite 232"/>
    <s v="Laguna Hills"/>
    <s v="CA"/>
    <n v="92653"/>
    <x v="0"/>
    <x v="0"/>
    <x v="0"/>
    <s v="Lawrenceville"/>
    <s v="GWINNETT"/>
    <s v="GA"/>
    <s v="30045-6720"/>
    <s v="Laguna Hills"/>
    <s v="CA"/>
    <s v="NA"/>
    <n v="509316"/>
    <x v="1"/>
    <s v="NA"/>
    <s v="NA"/>
  </r>
  <r>
    <x v="15115"/>
    <x v="37"/>
    <s v="GA"/>
    <s v="1419 Anthony Rd"/>
    <s v="Augusta"/>
    <s v="30904-4725"/>
    <x v="6"/>
    <n v="1211"/>
    <x v="0"/>
    <x v="29"/>
    <x v="5"/>
    <x v="10"/>
    <n v="2906398901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ugusta"/>
    <s v="RICHMOND"/>
    <s v="GA"/>
    <s v="30904-4725"/>
    <s v="Laguna Hills"/>
    <s v="CA"/>
    <d v="2021-04-27T00:00:00"/>
    <n v="509316"/>
    <x v="1"/>
    <s v="NA"/>
    <s v="NA"/>
  </r>
  <r>
    <x v="15116"/>
    <x v="4635"/>
    <s v="GA"/>
    <s v="1317 Candy Cane Ln N/A"/>
    <s v="Ellaville"/>
    <s v="31806-2651"/>
    <x v="14"/>
    <n v="1320"/>
    <x v="0"/>
    <x v="29"/>
    <x v="22"/>
    <x v="5"/>
    <n v="3085188904"/>
    <n v="405"/>
    <s v="PPP"/>
    <s v="Active Un-Disbursed"/>
    <x v="0"/>
    <n v="100"/>
    <n v="13826"/>
    <n v="13826"/>
    <n v="13826"/>
    <n v="121536"/>
    <s v="Customers Bank"/>
    <s v="99 Bridge St"/>
    <s v="PHOENIXVILLE"/>
    <s v="PA"/>
    <s v="19460-3411"/>
    <x v="1"/>
    <x v="0"/>
    <x v="0"/>
    <s v="Ellaville"/>
    <s v="SCHLEY"/>
    <s v="GA"/>
    <s v="31806-2651"/>
    <s v="PHOENIXVILLE"/>
    <s v="PA"/>
    <d v="2021-04-27T00:00:00"/>
    <n v="121536"/>
    <x v="1"/>
    <s v="NA"/>
    <s v="NA"/>
  </r>
  <r>
    <x v="15117"/>
    <x v="1129"/>
    <s v="GA"/>
    <s v="865 Brandy Oaks Ln"/>
    <s v="Stone Mountain"/>
    <s v="30088-2032"/>
    <x v="2"/>
    <n v="2310"/>
    <x v="0"/>
    <x v="29"/>
    <x v="5"/>
    <x v="7"/>
    <n v="2747118900"/>
    <n v="405"/>
    <s v="PPS"/>
    <s v="Active Un-Disbursed"/>
    <x v="0"/>
    <n v="100"/>
    <n v="29166"/>
    <n v="29166"/>
    <n v="29166"/>
    <n v="509316"/>
    <s v="Harvest Small Business Finance, LLC"/>
    <s v="24422 Avenida de la Carlota Suite 232"/>
    <s v="Laguna Hills"/>
    <s v="CA"/>
    <n v="92653"/>
    <x v="0"/>
    <x v="0"/>
    <x v="0"/>
    <s v="Stone Mountain"/>
    <s v="DEKALB"/>
    <s v="GA"/>
    <s v="30088-2032"/>
    <s v="Laguna Hills"/>
    <s v="CA"/>
    <d v="2021-04-27T00:00:00"/>
    <n v="509316"/>
    <x v="0"/>
    <s v="NA"/>
    <s v="NA"/>
  </r>
  <r>
    <x v="15118"/>
    <x v="3479"/>
    <s v="GA"/>
    <s v="3405 Pebble Hill Dr N/A"/>
    <s v="Marietta"/>
    <s v="30062-1164"/>
    <x v="17"/>
    <n v="1310"/>
    <x v="0"/>
    <x v="29"/>
    <x v="22"/>
    <x v="2"/>
    <n v="3036778908"/>
    <n v="405"/>
    <s v="PPP"/>
    <s v="Active Un-Disbursed"/>
    <x v="0"/>
    <n v="100"/>
    <n v="20815"/>
    <n v="20815"/>
    <n v="20815"/>
    <n v="121536"/>
    <s v="Customers Bank"/>
    <s v="99 Bridge St"/>
    <s v="PHOENIXVILLE"/>
    <s v="PA"/>
    <s v="19460-3411"/>
    <x v="0"/>
    <x v="0"/>
    <x v="0"/>
    <s v="Marietta"/>
    <s v="COBB"/>
    <s v="GA"/>
    <s v="30062-1164"/>
    <s v="PHOENIXVILLE"/>
    <s v="PA"/>
    <d v="2021-04-27T00:00:00"/>
    <n v="121536"/>
    <x v="1"/>
    <s v="NA"/>
    <s v="NA"/>
  </r>
  <r>
    <x v="15119"/>
    <x v="37"/>
    <s v="GA"/>
    <s v="64 Montgomery Ferry Dr NE"/>
    <s v="Atlanta"/>
    <s v="30309-2711"/>
    <x v="6"/>
    <n v="2112"/>
    <x v="0"/>
    <x v="29"/>
    <x v="5"/>
    <x v="9"/>
    <n v="2975398905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09-2711"/>
    <s v="Laguna Hills"/>
    <s v="CA"/>
    <d v="2021-04-27T00:00:00"/>
    <n v="509316"/>
    <x v="1"/>
    <s v="NA"/>
    <s v="NA"/>
  </r>
  <r>
    <x v="8281"/>
    <x v="37"/>
    <s v="GA"/>
    <s v="250 Brixton Pl"/>
    <s v="McDonough"/>
    <s v="30253-5228"/>
    <x v="0"/>
    <n v="4330"/>
    <x v="0"/>
    <x v="29"/>
    <x v="5"/>
    <x v="0"/>
    <n v="3050598909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McDonough"/>
    <s v="HENRY"/>
    <s v="GA"/>
    <s v="30253-5228"/>
    <s v="Laguna Hills"/>
    <s v="CA"/>
    <d v="2021-04-27T00:00:00"/>
    <n v="509316"/>
    <x v="0"/>
    <s v="NA"/>
    <s v="NA"/>
  </r>
  <r>
    <x v="15120"/>
    <x v="4636"/>
    <s v="GA"/>
    <s v="136 Willis Creek Rd N/A"/>
    <s v="Warner Robins"/>
    <s v="31088-1638"/>
    <x v="1"/>
    <n v="1730"/>
    <x v="0"/>
    <x v="29"/>
    <x v="22"/>
    <x v="13"/>
    <n v="3054978902"/>
    <n v="405"/>
    <s v="PPP"/>
    <s v="Active Un-Disbursed"/>
    <x v="0"/>
    <n v="100"/>
    <n v="3976"/>
    <n v="3976"/>
    <n v="3976"/>
    <n v="121536"/>
    <s v="Customers Bank"/>
    <s v="99 Bridge St"/>
    <s v="PHOENIXVILLE"/>
    <s v="PA"/>
    <s v="19460-3411"/>
    <x v="0"/>
    <x v="0"/>
    <x v="0"/>
    <s v="Warner Robins"/>
    <s v="HOUSTON"/>
    <s v="GA"/>
    <s v="31088-1638"/>
    <s v="PHOENIXVILLE"/>
    <s v="PA"/>
    <d v="2021-04-27T00:00:00"/>
    <n v="121536"/>
    <x v="1"/>
    <s v="NA"/>
    <s v="NA"/>
  </r>
  <r>
    <x v="15121"/>
    <x v="37"/>
    <s v="GA"/>
    <s v="5788 Jubilant Dr"/>
    <s v="Rex"/>
    <s v="30273-1578"/>
    <x v="6"/>
    <n v="2111"/>
    <x v="0"/>
    <x v="29"/>
    <x v="5"/>
    <x v="9"/>
    <n v="2916268901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Rex"/>
    <s v="CLAYTON"/>
    <s v="GA"/>
    <s v="30273-1578"/>
    <s v="Laguna Hills"/>
    <s v="CA"/>
    <d v="2021-04-27T00:00:00"/>
    <n v="509316"/>
    <x v="1"/>
    <s v="NA"/>
    <s v="NA"/>
  </r>
  <r>
    <x v="15122"/>
    <x v="452"/>
    <s v="GA"/>
    <s v="10 Packinghouse Rd"/>
    <s v="Statesboro"/>
    <s v="30458-1810"/>
    <x v="18"/>
    <n v="1511"/>
    <x v="0"/>
    <x v="29"/>
    <x v="5"/>
    <x v="10"/>
    <n v="2676908903"/>
    <n v="405"/>
    <s v="PPP"/>
    <s v="Active Un-Disbursed"/>
    <x v="0"/>
    <n v="100"/>
    <n v="20083"/>
    <n v="20083"/>
    <n v="20083"/>
    <n v="509316"/>
    <s v="Harvest Small Business Finance, LLC"/>
    <s v="24422 Avenida de la Carlota Suite 232"/>
    <s v="Laguna Hills"/>
    <s v="CA"/>
    <n v="92653"/>
    <x v="1"/>
    <x v="1"/>
    <x v="0"/>
    <s v="Statesboro"/>
    <s v="BULLOCH"/>
    <s v="GA"/>
    <s v="30458-1810"/>
    <s v="Laguna Hills"/>
    <s v="CA"/>
    <d v="2021-04-27T00:00:00"/>
    <n v="509316"/>
    <x v="1"/>
    <s v="NA"/>
    <s v="NA"/>
  </r>
  <r>
    <x v="15123"/>
    <x v="42"/>
    <s v="GA"/>
    <s v="638 Roxbury Dr"/>
    <s v="Riverdale"/>
    <s v="30274-2747"/>
    <x v="5"/>
    <n v="5310"/>
    <x v="0"/>
    <x v="29"/>
    <x v="5"/>
    <x v="0"/>
    <n v="2784948901"/>
    <n v="405"/>
    <s v="PPP"/>
    <s v="Exemption 4"/>
    <x v="0"/>
    <n v="100"/>
    <n v="20000"/>
    <n v="20000"/>
    <n v="0"/>
    <n v="509316"/>
    <s v="Harvest Small Business Finance, LLC"/>
    <s v="24422 Avenida de la Carlota Suite 232"/>
    <s v="Laguna Hills"/>
    <s v="CA"/>
    <n v="92653"/>
    <x v="0"/>
    <x v="1"/>
    <x v="0"/>
    <s v="Riverdale"/>
    <s v="CLAYTON"/>
    <s v="GA"/>
    <s v="30274-2747"/>
    <s v="Laguna Hills"/>
    <s v="CA"/>
    <s v="NA"/>
    <n v="509316"/>
    <x v="0"/>
    <s v="NA"/>
    <s v="NA"/>
  </r>
  <r>
    <x v="15124"/>
    <x v="571"/>
    <s v="GA"/>
    <s v="4527 Water Mill Dr"/>
    <s v="Buford"/>
    <s v="30519-7166"/>
    <x v="6"/>
    <n v="2910"/>
    <x v="0"/>
    <x v="29"/>
    <x v="42"/>
    <x v="11"/>
    <n v="3048268905"/>
    <n v="405"/>
    <s v="PPP"/>
    <s v="Active Un-Disbursed"/>
    <x v="0"/>
    <n v="100"/>
    <n v="20833.330000000002"/>
    <n v="20833.330000000002"/>
    <n v="20833.330000000002"/>
    <n v="530223"/>
    <s v="American Lending Center"/>
    <s v="1 World Trade Center, Suite 1130"/>
    <s v="Long Beach"/>
    <s v="CA"/>
    <n v="90831"/>
    <x v="0"/>
    <x v="0"/>
    <x v="0"/>
    <s v="Buford"/>
    <s v="GWINNETT"/>
    <s v="GA"/>
    <s v="30519-7166"/>
    <s v="Long Beach"/>
    <s v="CA"/>
    <d v="2021-04-27T00:00:00"/>
    <n v="530223"/>
    <x v="1"/>
    <s v="NA"/>
    <s v="NA"/>
  </r>
  <r>
    <x v="15125"/>
    <x v="4637"/>
    <s v="GA"/>
    <s v="3330 Cumberland Blvd SE Ste 500"/>
    <s v="Atlanta"/>
    <s v="30339-3172"/>
    <x v="1"/>
    <n v="1612"/>
    <x v="0"/>
    <x v="29"/>
    <x v="22"/>
    <x v="6"/>
    <n v="2964588908"/>
    <n v="405"/>
    <s v="PPP"/>
    <s v="Active Un-Disbursed"/>
    <x v="0"/>
    <n v="100"/>
    <n v="13804"/>
    <n v="13804"/>
    <n v="13804"/>
    <n v="121536"/>
    <s v="Customers Bank"/>
    <s v="99 Bridge St"/>
    <s v="PHOENIXVILLE"/>
    <s v="PA"/>
    <s v="19460-3411"/>
    <x v="0"/>
    <x v="0"/>
    <x v="0"/>
    <s v="Atlanta"/>
    <s v="COBB"/>
    <s v="GA"/>
    <s v="30339-3172"/>
    <s v="PHOENIXVILLE"/>
    <s v="PA"/>
    <d v="2021-04-27T00:00:00"/>
    <n v="121536"/>
    <x v="1"/>
    <s v="NA"/>
    <s v="NA"/>
  </r>
  <r>
    <x v="15126"/>
    <x v="37"/>
    <s v="GA"/>
    <s v="1446 HANOVER WEST DR NW"/>
    <s v="Atlanta"/>
    <s v="30327-1138"/>
    <x v="6"/>
    <n v="2111"/>
    <x v="0"/>
    <x v="29"/>
    <x v="5"/>
    <x v="6"/>
    <n v="2838848902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27-1138"/>
    <s v="Laguna Hills"/>
    <s v="CA"/>
    <d v="2021-04-27T00:00:00"/>
    <n v="509316"/>
    <x v="1"/>
    <s v="NA"/>
    <s v="NA"/>
  </r>
  <r>
    <x v="15127"/>
    <x v="37"/>
    <s v="GA"/>
    <s v="905 Bess St"/>
    <s v="Perry"/>
    <s v="31069-3213"/>
    <x v="17"/>
    <n v="8110"/>
    <x v="0"/>
    <x v="29"/>
    <x v="5"/>
    <x v="13"/>
    <n v="3262548907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Perry"/>
    <s v="HOUSTON"/>
    <s v="GA"/>
    <s v="31069-3213"/>
    <s v="Laguna Hills"/>
    <s v="CA"/>
    <d v="2021-04-27T00:00:00"/>
    <n v="509316"/>
    <x v="1"/>
    <s v="NA"/>
    <s v="NA"/>
  </r>
  <r>
    <x v="7855"/>
    <x v="4638"/>
    <s v="GA"/>
    <s v="4215 Hall St SE N/A"/>
    <s v="Acworth"/>
    <s v="30102-6250"/>
    <x v="4"/>
    <n v="8320"/>
    <x v="0"/>
    <x v="29"/>
    <x v="22"/>
    <x v="6"/>
    <n v="3124198900"/>
    <n v="405"/>
    <s v="PPP"/>
    <s v="Active Un-Disbursed"/>
    <x v="0"/>
    <n v="100"/>
    <n v="13354"/>
    <n v="13354"/>
    <n v="13354"/>
    <n v="121536"/>
    <s v="Customers Bank"/>
    <s v="99 Bridge St"/>
    <s v="PHOENIXVILLE"/>
    <s v="PA"/>
    <s v="19460-3411"/>
    <x v="1"/>
    <x v="0"/>
    <x v="0"/>
    <s v="Acworth"/>
    <s v="BARTOW"/>
    <s v="GA"/>
    <s v="30102-6250"/>
    <s v="PHOENIXVILLE"/>
    <s v="PA"/>
    <d v="2021-04-27T00:00:00"/>
    <n v="121536"/>
    <x v="1"/>
    <s v="NA"/>
    <s v="NA"/>
  </r>
  <r>
    <x v="15128"/>
    <x v="37"/>
    <s v="GA"/>
    <s v="2200 Britley Ter"/>
    <s v="Atlanta"/>
    <s v="30349-3404"/>
    <x v="6"/>
    <n v="2112"/>
    <x v="0"/>
    <x v="29"/>
    <x v="5"/>
    <x v="0"/>
    <n v="3018038905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49-3404"/>
    <s v="Laguna Hills"/>
    <s v="CA"/>
    <d v="2021-04-27T00:00:00"/>
    <n v="509316"/>
    <x v="1"/>
    <s v="NA"/>
    <s v="NA"/>
  </r>
  <r>
    <x v="15129"/>
    <x v="438"/>
    <s v="GA"/>
    <s v="609 Eastview Cir"/>
    <s v="Americus"/>
    <s v="31709-2526"/>
    <x v="6"/>
    <n v="2191"/>
    <x v="0"/>
    <x v="29"/>
    <x v="5"/>
    <x v="5"/>
    <n v="3224398909"/>
    <n v="405"/>
    <s v="PPS"/>
    <s v="Active Un-Disbursed"/>
    <x v="0"/>
    <n v="100"/>
    <n v="20604"/>
    <n v="20604"/>
    <n v="20604"/>
    <n v="509316"/>
    <s v="Harvest Small Business Finance, LLC"/>
    <s v="24422 Avenida de la Carlota Suite 232"/>
    <s v="Laguna Hills"/>
    <s v="CA"/>
    <n v="92653"/>
    <x v="1"/>
    <x v="1"/>
    <x v="0"/>
    <s v="Americus"/>
    <s v="SUMTER"/>
    <s v="GA"/>
    <s v="31709-2526"/>
    <s v="Laguna Hills"/>
    <s v="CA"/>
    <d v="2021-04-27T00:00:00"/>
    <n v="509316"/>
    <x v="0"/>
    <s v="NA"/>
    <s v="NA"/>
  </r>
  <r>
    <x v="15130"/>
    <x v="4639"/>
    <s v="GA"/>
    <s v="7811 White Oak Loop N/A"/>
    <s v="Stonecrest"/>
    <s v="30038-3357"/>
    <x v="12"/>
    <n v="1618"/>
    <x v="10"/>
    <x v="29"/>
    <x v="22"/>
    <x v="7"/>
    <n v="3017738901"/>
    <n v="405"/>
    <s v="PPP"/>
    <s v="Active Un-Disbursed"/>
    <x v="0"/>
    <n v="100"/>
    <n v="110032"/>
    <n v="110032"/>
    <n v="110032"/>
    <n v="121536"/>
    <s v="Customers Bank"/>
    <s v="99 Bridge St"/>
    <s v="PHOENIXVILLE"/>
    <s v="PA"/>
    <s v="19460-3411"/>
    <x v="0"/>
    <x v="0"/>
    <x v="0"/>
    <s v="Stonecrest"/>
    <s v="DEKALB"/>
    <s v="GA"/>
    <s v="30038-3357"/>
    <s v="PHOENIXVILLE"/>
    <s v="PA"/>
    <d v="2021-04-27T00:00:00"/>
    <n v="121536"/>
    <x v="1"/>
    <s v="NA"/>
    <s v="NA"/>
  </r>
  <r>
    <x v="15131"/>
    <x v="37"/>
    <s v="GA"/>
    <s v="1005 Elberta Rd Apt 132"/>
    <s v="Warner Robins"/>
    <s v="31093-1700"/>
    <x v="2"/>
    <n v="2320"/>
    <x v="0"/>
    <x v="29"/>
    <x v="22"/>
    <x v="13"/>
    <n v="2941988907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Warner Robins"/>
    <s v="HOUSTON"/>
    <s v="GA"/>
    <s v="31093-1700"/>
    <s v="PHOENIXVILLE"/>
    <s v="PA"/>
    <d v="2021-04-27T00:00:00"/>
    <n v="121536"/>
    <x v="0"/>
    <s v="NA"/>
    <s v="NA"/>
  </r>
  <r>
    <x v="15132"/>
    <x v="37"/>
    <s v="GA"/>
    <s v="2781 Kingstream Way"/>
    <s v="Snellville"/>
    <s v="30039-4947"/>
    <x v="5"/>
    <n v="5310"/>
    <x v="0"/>
    <x v="29"/>
    <x v="5"/>
    <x v="7"/>
    <n v="3198688908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Snellville"/>
    <s v="GWINNETT"/>
    <s v="GA"/>
    <s v="30039-4947"/>
    <s v="Laguna Hills"/>
    <s v="CA"/>
    <d v="2021-04-27T00:00:00"/>
    <n v="509316"/>
    <x v="1"/>
    <s v="NA"/>
    <s v="NA"/>
  </r>
  <r>
    <x v="15133"/>
    <x v="37"/>
    <s v="GA"/>
    <s v="6776 Ravines Ct"/>
    <s v="Stone Mountain"/>
    <s v="30087-4700"/>
    <x v="17"/>
    <n v="8150"/>
    <x v="0"/>
    <x v="29"/>
    <x v="5"/>
    <x v="7"/>
    <n v="291816891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Stone Mountain"/>
    <s v="DEKALB"/>
    <s v="GA"/>
    <s v="30087-4700"/>
    <s v="Laguna Hills"/>
    <s v="CA"/>
    <d v="2021-04-27T00:00:00"/>
    <n v="509316"/>
    <x v="1"/>
    <s v="NA"/>
    <s v="NA"/>
  </r>
  <r>
    <x v="15134"/>
    <x v="4528"/>
    <s v="GA"/>
    <s v="1700 Stanton Rd SW A9"/>
    <s v="Atlanta"/>
    <s v="30311-4123"/>
    <x v="5"/>
    <n v="4210"/>
    <x v="0"/>
    <x v="29"/>
    <x v="22"/>
    <x v="9"/>
    <n v="3141178907"/>
    <n v="405"/>
    <s v="PPP"/>
    <s v="Active Un-Disbursed"/>
    <x v="0"/>
    <n v="100"/>
    <n v="20051"/>
    <n v="20051"/>
    <n v="20051"/>
    <n v="121536"/>
    <s v="Customers Bank"/>
    <s v="99 Bridge St"/>
    <s v="PHOENIXVILLE"/>
    <s v="PA"/>
    <s v="19460-3411"/>
    <x v="0"/>
    <x v="1"/>
    <x v="0"/>
    <s v="Atlanta"/>
    <s v="FULTON"/>
    <s v="GA"/>
    <s v="30311-4123"/>
    <s v="PHOENIXVILLE"/>
    <s v="PA"/>
    <d v="2021-04-27T00:00:00"/>
    <n v="121536"/>
    <x v="0"/>
    <s v="NA"/>
    <s v="NA"/>
  </r>
  <r>
    <x v="15135"/>
    <x v="2106"/>
    <s v="GA"/>
    <s v="19927 GA Highway 22"/>
    <s v="Sparta"/>
    <s v="31087-3386"/>
    <x v="6"/>
    <n v="2199"/>
    <x v="0"/>
    <x v="29"/>
    <x v="36"/>
    <x v="11"/>
    <n v="2516068901"/>
    <n v="405"/>
    <s v="PPP"/>
    <s v="Active Un-Disbursed"/>
    <x v="0"/>
    <n v="100"/>
    <n v="20567"/>
    <n v="20567"/>
    <n v="20567"/>
    <n v="122043"/>
    <s v="WebBank"/>
    <s v="215 S State St, Ste 1000"/>
    <s v="SALT LAKE CITY"/>
    <s v="UT"/>
    <s v="84111-2336"/>
    <x v="1"/>
    <x v="1"/>
    <x v="0"/>
    <s v="Sparta"/>
    <s v="HANCOCK"/>
    <s v="GA"/>
    <s v="31087-3386"/>
    <s v="SALT LAKE CITY"/>
    <s v="UT"/>
    <d v="2021-04-27T00:00:00"/>
    <n v="122043"/>
    <x v="1"/>
    <s v="NA"/>
    <s v="NA"/>
  </r>
  <r>
    <x v="15136"/>
    <x v="4640"/>
    <s v="GA"/>
    <s v="235 32nd Ave N/A"/>
    <s v="Columbus"/>
    <s v="31903-1637"/>
    <x v="2"/>
    <n v="2310"/>
    <x v="0"/>
    <x v="29"/>
    <x v="22"/>
    <x v="5"/>
    <n v="3105758907"/>
    <n v="405"/>
    <s v="PPP"/>
    <s v="Active Un-Disbursed"/>
    <x v="0"/>
    <n v="100"/>
    <n v="2326"/>
    <n v="2326"/>
    <n v="2326"/>
    <n v="121536"/>
    <s v="Customers Bank"/>
    <s v="99 Bridge St"/>
    <s v="PHOENIXVILLE"/>
    <s v="PA"/>
    <s v="19460-3411"/>
    <x v="0"/>
    <x v="1"/>
    <x v="0"/>
    <s v="Columbus"/>
    <s v="MUSCOGEE"/>
    <s v="GA"/>
    <s v="31903-1637"/>
    <s v="PHOENIXVILLE"/>
    <s v="PA"/>
    <d v="2021-04-27T00:00:00"/>
    <n v="121536"/>
    <x v="0"/>
    <s v="NA"/>
    <s v="NA"/>
  </r>
  <r>
    <x v="15137"/>
    <x v="37"/>
    <s v="GA"/>
    <s v="3804 Martin Luther King Jr Dr SW"/>
    <s v="Atlanta"/>
    <s v="30331-3509"/>
    <x v="9"/>
    <n v="4390"/>
    <x v="0"/>
    <x v="29"/>
    <x v="5"/>
    <x v="9"/>
    <n v="2546468904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31-3509"/>
    <s v="Laguna Hills"/>
    <s v="CA"/>
    <d v="2021-04-27T00:00:00"/>
    <n v="509316"/>
    <x v="1"/>
    <s v="NA"/>
    <s v="NA"/>
  </r>
  <r>
    <x v="15138"/>
    <x v="37"/>
    <s v="GA"/>
    <s v="5932 Hall Rd N/A"/>
    <s v="Hahira"/>
    <s v="31632-4423"/>
    <x v="4"/>
    <n v="6118"/>
    <x v="0"/>
    <x v="29"/>
    <x v="22"/>
    <x v="13"/>
    <n v="29073289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Hahira"/>
    <s v="LOWNDES"/>
    <s v="GA"/>
    <s v="31632-4423"/>
    <s v="PHOENIXVILLE"/>
    <s v="PA"/>
    <d v="2021-04-27T00:00:00"/>
    <n v="121536"/>
    <x v="1"/>
    <s v="NA"/>
    <s v="NA"/>
  </r>
  <r>
    <x v="15139"/>
    <x v="37"/>
    <s v="GA"/>
    <s v="3201 Hill St"/>
    <s v="Duluth"/>
    <s v="30096-3255"/>
    <x v="14"/>
    <n v="1210"/>
    <x v="0"/>
    <x v="29"/>
    <x v="5"/>
    <x v="3"/>
    <n v="324929891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Duluth"/>
    <s v="GWINNETT"/>
    <s v="GA"/>
    <s v="30096-3255"/>
    <s v="Laguna Hills"/>
    <s v="CA"/>
    <d v="2021-04-27T00:00:00"/>
    <n v="509316"/>
    <x v="1"/>
    <s v="NA"/>
    <s v="NA"/>
  </r>
  <r>
    <x v="15140"/>
    <x v="37"/>
    <s v="GA"/>
    <s v="285 Northridge Dr N/A"/>
    <s v="Macon"/>
    <s v="31220-6634"/>
    <x v="9"/>
    <n v="4390"/>
    <x v="0"/>
    <x v="29"/>
    <x v="22"/>
    <x v="13"/>
    <n v="27832189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Macon"/>
    <s v="BIBB"/>
    <s v="GA"/>
    <s v="31220-6634"/>
    <s v="PHOENIXVILLE"/>
    <s v="PA"/>
    <d v="2021-04-27T00:00:00"/>
    <n v="121536"/>
    <x v="1"/>
    <s v="NA"/>
    <s v="NA"/>
  </r>
  <r>
    <x v="15141"/>
    <x v="37"/>
    <s v="GA"/>
    <s v="1680 Georgia 292 N/A"/>
    <s v="Lyons"/>
    <n v="30436"/>
    <x v="5"/>
    <n v="4110"/>
    <x v="0"/>
    <x v="29"/>
    <x v="22"/>
    <x v="10"/>
    <n v="31777289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Lyons"/>
    <s v="TOOMBS"/>
    <s v="GA"/>
    <n v="30436"/>
    <s v="PHOENIXVILLE"/>
    <s v="PA"/>
    <d v="2021-04-27T00:00:00"/>
    <n v="121536"/>
    <x v="1"/>
    <s v="NA"/>
    <s v="NA"/>
  </r>
  <r>
    <x v="15142"/>
    <x v="139"/>
    <s v="GA"/>
    <s v="292 16th St NW"/>
    <s v="Atlanta"/>
    <s v="30363-1001"/>
    <x v="6"/>
    <n v="2112"/>
    <x v="0"/>
    <x v="29"/>
    <x v="5"/>
    <x v="9"/>
    <n v="2671588904"/>
    <n v="405"/>
    <s v="PPP"/>
    <s v="Active Un-Disbursed"/>
    <x v="0"/>
    <n v="100"/>
    <n v="20520"/>
    <n v="20520"/>
    <n v="20520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63-1001"/>
    <s v="Laguna Hills"/>
    <s v="CA"/>
    <d v="2021-04-27T00:00:00"/>
    <n v="509316"/>
    <x v="1"/>
    <s v="NA"/>
    <s v="NA"/>
  </r>
  <r>
    <x v="15143"/>
    <x v="42"/>
    <s v="GA"/>
    <s v="5124 Galleon Xing"/>
    <s v="Decatur"/>
    <s v="30035-3059"/>
    <x v="10"/>
    <n v="2110"/>
    <x v="0"/>
    <x v="29"/>
    <x v="5"/>
    <x v="7"/>
    <n v="3205198902"/>
    <n v="405"/>
    <s v="PPS"/>
    <s v="Active Un-Disbursed"/>
    <x v="0"/>
    <n v="100"/>
    <n v="20000"/>
    <n v="20000"/>
    <n v="20000"/>
    <n v="509316"/>
    <s v="Harvest Small Business Finance, LLC"/>
    <s v="24422 Avenida de la Carlota Suite 232"/>
    <s v="Laguna Hills"/>
    <s v="CA"/>
    <n v="92653"/>
    <x v="0"/>
    <x v="0"/>
    <x v="0"/>
    <s v="Decatur"/>
    <s v="DEKALB"/>
    <s v="GA"/>
    <s v="30035-3059"/>
    <s v="Laguna Hills"/>
    <s v="CA"/>
    <d v="2021-04-27T00:00:00"/>
    <n v="509316"/>
    <x v="0"/>
    <s v="NA"/>
    <s v="NA"/>
  </r>
  <r>
    <x v="15144"/>
    <x v="365"/>
    <s v="GA"/>
    <s v="4447 James Wade Dr"/>
    <s v="Snellville"/>
    <s v="30039-2703"/>
    <x v="12"/>
    <n v="1613"/>
    <x v="0"/>
    <x v="29"/>
    <x v="5"/>
    <x v="7"/>
    <n v="3237248909"/>
    <n v="405"/>
    <s v="PPP"/>
    <s v="Active Un-Disbursed"/>
    <x v="0"/>
    <n v="100"/>
    <n v="20682"/>
    <n v="20682"/>
    <n v="20682"/>
    <n v="509316"/>
    <s v="Harvest Small Business Finance, LLC"/>
    <s v="24422 Avenida de la Carlota Suite 232"/>
    <s v="Laguna Hills"/>
    <s v="CA"/>
    <n v="92653"/>
    <x v="0"/>
    <x v="0"/>
    <x v="0"/>
    <s v="Snellville"/>
    <s v="GWINNETT"/>
    <s v="GA"/>
    <s v="30039-2703"/>
    <s v="Laguna Hills"/>
    <s v="CA"/>
    <d v="2021-04-27T00:00:00"/>
    <n v="509316"/>
    <x v="1"/>
    <s v="NA"/>
    <s v="NA"/>
  </r>
  <r>
    <x v="15145"/>
    <x v="4641"/>
    <s v="GA"/>
    <s v="923 Bridgegate Dr NE N/A"/>
    <s v="Marietta"/>
    <s v="30068-2206"/>
    <x v="2"/>
    <n v="2511"/>
    <x v="22"/>
    <x v="29"/>
    <x v="22"/>
    <x v="2"/>
    <n v="2716198910"/>
    <n v="405"/>
    <s v="PPP"/>
    <s v="Active Un-Disbursed"/>
    <x v="0"/>
    <n v="100"/>
    <n v="16805"/>
    <n v="16805"/>
    <n v="16805"/>
    <n v="121536"/>
    <s v="Customers Bank"/>
    <s v="99 Bridge St"/>
    <s v="PHOENIXVILLE"/>
    <s v="PA"/>
    <s v="19460-3411"/>
    <x v="0"/>
    <x v="0"/>
    <x v="0"/>
    <s v="Marietta"/>
    <s v="COBB"/>
    <s v="GA"/>
    <s v="30068-2206"/>
    <s v="PHOENIXVILLE"/>
    <s v="PA"/>
    <d v="2021-04-27T00:00:00"/>
    <n v="121536"/>
    <x v="1"/>
    <s v="NA"/>
    <s v="NA"/>
  </r>
  <r>
    <x v="15146"/>
    <x v="4642"/>
    <s v="GA"/>
    <s v="4325 1st Ave N/A"/>
    <s v="Tucker"/>
    <s v="30085-0605"/>
    <x v="5"/>
    <n v="4230"/>
    <x v="0"/>
    <x v="29"/>
    <x v="22"/>
    <x v="2"/>
    <n v="2761008909"/>
    <n v="405"/>
    <s v="PPS"/>
    <s v="Active Un-Disbursed"/>
    <x v="0"/>
    <n v="100"/>
    <n v="14091"/>
    <n v="14091"/>
    <n v="14091"/>
    <n v="121536"/>
    <s v="Customers Bank"/>
    <s v="99 Bridge St"/>
    <s v="PHOENIXVILLE"/>
    <s v="PA"/>
    <s v="19460-3411"/>
    <x v="0"/>
    <x v="0"/>
    <x v="0"/>
    <s v="Tucker"/>
    <s v="DEKALB"/>
    <s v="GA"/>
    <s v="30085-0605"/>
    <s v="PHOENIXVILLE"/>
    <s v="PA"/>
    <d v="2021-04-27T00:00:00"/>
    <n v="121536"/>
    <x v="1"/>
    <s v="NA"/>
    <s v="NA"/>
  </r>
  <r>
    <x v="15147"/>
    <x v="4643"/>
    <s v="GA"/>
    <s v="5679 Forest Dr SW N/A"/>
    <s v="Lilburn"/>
    <s v="30047-6505"/>
    <x v="17"/>
    <n v="1210"/>
    <x v="0"/>
    <x v="29"/>
    <x v="22"/>
    <x v="7"/>
    <n v="3249988905"/>
    <n v="405"/>
    <s v="PPP"/>
    <s v="Active Un-Disbursed"/>
    <x v="0"/>
    <n v="100"/>
    <n v="18820"/>
    <n v="18820"/>
    <n v="18820"/>
    <n v="121536"/>
    <s v="Customers Bank"/>
    <s v="99 Bridge St"/>
    <s v="PHOENIXVILLE"/>
    <s v="PA"/>
    <s v="19460-3411"/>
    <x v="0"/>
    <x v="0"/>
    <x v="0"/>
    <s v="Lilburn"/>
    <s v="GWINNETT"/>
    <s v="GA"/>
    <s v="30047-6505"/>
    <s v="PHOENIXVILLE"/>
    <s v="PA"/>
    <d v="2021-04-27T00:00:00"/>
    <n v="121536"/>
    <x v="1"/>
    <s v="NA"/>
    <s v="NA"/>
  </r>
  <r>
    <x v="15148"/>
    <x v="4644"/>
    <s v="GA"/>
    <s v="6015 State Bridge Rd"/>
    <s v="Duluth"/>
    <s v="30097-6444"/>
    <x v="15"/>
    <n v="1510"/>
    <x v="0"/>
    <x v="29"/>
    <x v="33"/>
    <x v="3"/>
    <n v="3128088910"/>
    <n v="405"/>
    <s v="PPP"/>
    <s v="Active Un-Disbursed"/>
    <x v="0"/>
    <n v="100"/>
    <n v="1190"/>
    <n v="1190"/>
    <n v="1190"/>
    <n v="529471"/>
    <s v="Itria Ventures LLC"/>
    <s v="One Penn Plaza, Suite 4530"/>
    <s v="New York"/>
    <s v="NY"/>
    <n v="10119"/>
    <x v="0"/>
    <x v="0"/>
    <x v="0"/>
    <s v="Duluth"/>
    <s v="FULTON"/>
    <s v="GA"/>
    <s v="30097-6444"/>
    <s v="New York"/>
    <s v="NY"/>
    <d v="2021-04-27T00:00:00"/>
    <n v="529471"/>
    <x v="1"/>
    <s v="NA"/>
    <s v="NA"/>
  </r>
  <r>
    <x v="15149"/>
    <x v="4645"/>
    <s v="GA"/>
    <s v="805 Abercorn Dr SW"/>
    <s v="Atlanta"/>
    <s v="30331-7685"/>
    <x v="15"/>
    <n v="1190"/>
    <x v="0"/>
    <x v="29"/>
    <x v="34"/>
    <x v="9"/>
    <n v="3098968901"/>
    <n v="405"/>
    <s v="PPP"/>
    <s v="Active Un-Disbursed"/>
    <x v="0"/>
    <n v="100"/>
    <n v="4085"/>
    <n v="4085"/>
    <n v="4085"/>
    <n v="456756"/>
    <s v="Cross River Bank"/>
    <s v="885 Teaneck Rd"/>
    <s v="TEANECK"/>
    <s v="NJ"/>
    <s v="07666-4546"/>
    <x v="0"/>
    <x v="0"/>
    <x v="0"/>
    <s v="Atlanta"/>
    <s v="FULTON"/>
    <s v="GA"/>
    <s v="30331-7685"/>
    <s v="TEANECK"/>
    <s v="NJ"/>
    <d v="2021-04-27T00:00:00"/>
    <n v="456756"/>
    <x v="1"/>
    <s v="NA"/>
    <s v="NA"/>
  </r>
  <r>
    <x v="15150"/>
    <x v="37"/>
    <s v="GA"/>
    <s v="1944 Lakeshore Overlook Cir NW"/>
    <s v="Kennesaw"/>
    <s v="30152-6709"/>
    <x v="4"/>
    <n v="8990"/>
    <x v="0"/>
    <x v="29"/>
    <x v="5"/>
    <x v="6"/>
    <n v="3009078904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Kennesaw"/>
    <s v="COBB"/>
    <s v="GA"/>
    <s v="30152-6709"/>
    <s v="Laguna Hills"/>
    <s v="CA"/>
    <d v="2021-04-27T00:00:00"/>
    <n v="509316"/>
    <x v="1"/>
    <s v="NA"/>
    <s v="NA"/>
  </r>
  <r>
    <x v="15151"/>
    <x v="37"/>
    <s v="GA"/>
    <s v="713 Goodall Ave"/>
    <s v="Albany"/>
    <s v="31705-1218"/>
    <x v="0"/>
    <n v="5120"/>
    <x v="0"/>
    <x v="29"/>
    <x v="5"/>
    <x v="5"/>
    <n v="3216428905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lbany"/>
    <s v="DOUGHERTY"/>
    <s v="GA"/>
    <s v="31705-1218"/>
    <s v="Laguna Hills"/>
    <s v="CA"/>
    <d v="2021-04-27T00:00:00"/>
    <n v="509316"/>
    <x v="1"/>
    <s v="NA"/>
    <s v="NA"/>
  </r>
  <r>
    <x v="15152"/>
    <x v="66"/>
    <s v="GA"/>
    <s v="247 Hillside Dr N/A"/>
    <s v="Rocky Face"/>
    <s v="30740-8820"/>
    <x v="2"/>
    <n v="2320"/>
    <x v="0"/>
    <x v="29"/>
    <x v="22"/>
    <x v="4"/>
    <n v="2969878900"/>
    <n v="405"/>
    <s v="PPP"/>
    <s v="Active Un-Disbursed"/>
    <x v="0"/>
    <n v="100"/>
    <n v="18750"/>
    <n v="18750"/>
    <n v="18750"/>
    <n v="121536"/>
    <s v="Customers Bank"/>
    <s v="99 Bridge St"/>
    <s v="PHOENIXVILLE"/>
    <s v="PA"/>
    <s v="19460-3411"/>
    <x v="0"/>
    <x v="0"/>
    <x v="0"/>
    <s v="Rocky Face"/>
    <s v="WHITFIELD"/>
    <s v="GA"/>
    <s v="30740-8820"/>
    <s v="PHOENIXVILLE"/>
    <s v="PA"/>
    <d v="2021-04-27T00:00:00"/>
    <n v="121536"/>
    <x v="1"/>
    <s v="NA"/>
    <s v="NA"/>
  </r>
  <r>
    <x v="15153"/>
    <x v="4646"/>
    <s v="GA"/>
    <s v="316 Berry Ct N/A"/>
    <s v="Villa Rica"/>
    <s v="30180-7691"/>
    <x v="9"/>
    <n v="2210"/>
    <x v="0"/>
    <x v="29"/>
    <x v="22"/>
    <x v="1"/>
    <n v="2915748901"/>
    <n v="405"/>
    <s v="PPP"/>
    <s v="Active Un-Disbursed"/>
    <x v="0"/>
    <n v="100"/>
    <n v="17133"/>
    <n v="17133"/>
    <n v="17133"/>
    <n v="121536"/>
    <s v="Customers Bank"/>
    <s v="99 Bridge St"/>
    <s v="PHOENIXVILLE"/>
    <s v="PA"/>
    <s v="19460-3411"/>
    <x v="1"/>
    <x v="0"/>
    <x v="0"/>
    <s v="Villa Rica"/>
    <s v="CARROLL"/>
    <s v="GA"/>
    <s v="30180-7691"/>
    <s v="PHOENIXVILLE"/>
    <s v="PA"/>
    <d v="2021-04-27T00:00:00"/>
    <n v="121536"/>
    <x v="0"/>
    <s v="NA"/>
    <s v="NA"/>
  </r>
  <r>
    <x v="15154"/>
    <x v="37"/>
    <s v="GA"/>
    <s v="722 Bridge Way"/>
    <s v="Lithonia"/>
    <s v="30058-2983"/>
    <x v="17"/>
    <n v="8150"/>
    <x v="0"/>
    <x v="29"/>
    <x v="5"/>
    <x v="7"/>
    <n v="2580228906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ithonia"/>
    <s v="DEKALB"/>
    <s v="GA"/>
    <s v="30058-2983"/>
    <s v="Laguna Hills"/>
    <s v="CA"/>
    <d v="2021-04-27T00:00:00"/>
    <n v="509316"/>
    <x v="0"/>
    <s v="NA"/>
    <s v="NA"/>
  </r>
  <r>
    <x v="15155"/>
    <x v="4647"/>
    <s v="GA"/>
    <s v="2021 N Slappey Blvd N/A"/>
    <s v="Albany"/>
    <s v="31701-1001"/>
    <x v="5"/>
    <n v="4121"/>
    <x v="10"/>
    <x v="29"/>
    <x v="22"/>
    <x v="5"/>
    <n v="2762308907"/>
    <n v="405"/>
    <s v="PPP"/>
    <s v="Active Un-Disbursed"/>
    <x v="0"/>
    <n v="100"/>
    <n v="66584"/>
    <n v="66584"/>
    <n v="66584"/>
    <n v="121536"/>
    <s v="Customers Bank"/>
    <s v="99 Bridge St"/>
    <s v="PHOENIXVILLE"/>
    <s v="PA"/>
    <s v="19460-3411"/>
    <x v="0"/>
    <x v="0"/>
    <x v="0"/>
    <s v="Albany"/>
    <s v="DOUGHERTY"/>
    <s v="GA"/>
    <s v="31701-1001"/>
    <s v="PHOENIXVILLE"/>
    <s v="PA"/>
    <d v="2021-04-27T00:00:00"/>
    <n v="121536"/>
    <x v="0"/>
    <s v="NA"/>
    <s v="NA"/>
  </r>
  <r>
    <x v="15156"/>
    <x v="37"/>
    <s v="GA"/>
    <s v="2133 Atkinson Ln N/A"/>
    <s v="Lawrenceville"/>
    <s v="30043-5504"/>
    <x v="12"/>
    <n v="1618"/>
    <x v="0"/>
    <x v="29"/>
    <x v="22"/>
    <x v="3"/>
    <n v="2568378902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Lawrenceville"/>
    <s v="GWINNETT"/>
    <s v="GA"/>
    <s v="30043-5504"/>
    <s v="PHOENIXVILLE"/>
    <s v="PA"/>
    <d v="2021-04-27T00:00:00"/>
    <n v="121536"/>
    <x v="1"/>
    <s v="NA"/>
    <s v="NA"/>
  </r>
  <r>
    <x v="15157"/>
    <x v="42"/>
    <s v="GA"/>
    <s v="540 Meadow Dr"/>
    <s v="Thomaston"/>
    <s v="30286-2416"/>
    <x v="11"/>
    <n v="2220"/>
    <x v="0"/>
    <x v="29"/>
    <x v="5"/>
    <x v="1"/>
    <n v="2795548905"/>
    <n v="405"/>
    <s v="PPS"/>
    <s v="Active Un-Disbursed"/>
    <x v="0"/>
    <n v="100"/>
    <n v="20000"/>
    <n v="20000"/>
    <n v="20000"/>
    <n v="509316"/>
    <s v="Harvest Small Business Finance, LLC"/>
    <s v="24422 Avenida de la Carlota Suite 232"/>
    <s v="Laguna Hills"/>
    <s v="CA"/>
    <n v="92653"/>
    <x v="1"/>
    <x v="1"/>
    <x v="0"/>
    <s v="Thomaston"/>
    <s v="UPSON"/>
    <s v="GA"/>
    <s v="30286-2416"/>
    <s v="Laguna Hills"/>
    <s v="CA"/>
    <d v="2021-04-27T00:00:00"/>
    <n v="509316"/>
    <x v="1"/>
    <s v="NA"/>
    <s v="NA"/>
  </r>
  <r>
    <x v="15158"/>
    <x v="1776"/>
    <s v="GA"/>
    <s v="2814 Caldwell Dr N/A"/>
    <s v="Valdosta"/>
    <s v="31602-1512"/>
    <x v="17"/>
    <n v="6199"/>
    <x v="0"/>
    <x v="29"/>
    <x v="22"/>
    <x v="13"/>
    <n v="3081508907"/>
    <n v="405"/>
    <s v="PPP"/>
    <s v="Active Un-Disbursed"/>
    <x v="0"/>
    <n v="100"/>
    <n v="1042"/>
    <n v="1042"/>
    <n v="1042"/>
    <n v="121536"/>
    <s v="Customers Bank"/>
    <s v="99 Bridge St"/>
    <s v="PHOENIXVILLE"/>
    <s v="PA"/>
    <s v="19460-3411"/>
    <x v="0"/>
    <x v="1"/>
    <x v="0"/>
    <s v="Valdosta"/>
    <s v="LOWNDES"/>
    <s v="GA"/>
    <s v="31602-1512"/>
    <s v="PHOENIXVILLE"/>
    <s v="PA"/>
    <d v="2021-04-27T00:00:00"/>
    <n v="121536"/>
    <x v="1"/>
    <s v="NA"/>
    <s v="NA"/>
  </r>
  <r>
    <x v="15159"/>
    <x v="98"/>
    <s v="GA"/>
    <s v="5103 Pinefield Dr"/>
    <s v="Macon"/>
    <s v="31206-4717"/>
    <x v="1"/>
    <n v="1720"/>
    <x v="0"/>
    <x v="29"/>
    <x v="5"/>
    <x v="5"/>
    <n v="3100398907"/>
    <n v="405"/>
    <s v="PPP"/>
    <s v="Active Un-Disbursed"/>
    <x v="0"/>
    <n v="100"/>
    <n v="19791"/>
    <n v="19791"/>
    <n v="19791"/>
    <n v="509316"/>
    <s v="Harvest Small Business Finance, LLC"/>
    <s v="24422 Avenida de la Carlota Suite 232"/>
    <s v="Laguna Hills"/>
    <s v="CA"/>
    <n v="92653"/>
    <x v="0"/>
    <x v="1"/>
    <x v="0"/>
    <s v="Macon"/>
    <s v="BIBB"/>
    <s v="GA"/>
    <s v="31206-4717"/>
    <s v="Laguna Hills"/>
    <s v="CA"/>
    <d v="2021-04-27T00:00:00"/>
    <n v="509316"/>
    <x v="0"/>
    <s v="NA"/>
    <s v="NA"/>
  </r>
  <r>
    <x v="15160"/>
    <x v="4648"/>
    <s v="GA"/>
    <s v="4501 Massey Rd N/A"/>
    <s v="Macon"/>
    <s v="31206-4141"/>
    <x v="4"/>
    <n v="6118"/>
    <x v="0"/>
    <x v="29"/>
    <x v="22"/>
    <x v="5"/>
    <n v="2885098905"/>
    <n v="405"/>
    <s v="PPP"/>
    <s v="Active Un-Disbursed"/>
    <x v="0"/>
    <n v="100"/>
    <n v="19762"/>
    <n v="19762"/>
    <n v="19762"/>
    <n v="121536"/>
    <s v="Customers Bank"/>
    <s v="99 Bridge St"/>
    <s v="PHOENIXVILLE"/>
    <s v="PA"/>
    <s v="19460-3411"/>
    <x v="0"/>
    <x v="0"/>
    <x v="0"/>
    <s v="Macon"/>
    <s v="BIBB"/>
    <s v="GA"/>
    <s v="31206-4141"/>
    <s v="PHOENIXVILLE"/>
    <s v="PA"/>
    <d v="2021-04-27T00:00:00"/>
    <n v="121536"/>
    <x v="0"/>
    <s v="NA"/>
    <s v="NA"/>
  </r>
  <r>
    <x v="15161"/>
    <x v="4649"/>
    <s v="GA"/>
    <s v="3348 Peachtree Rd NE # 774"/>
    <s v="Atlanta"/>
    <s v="30326-1032"/>
    <x v="5"/>
    <n v="8510"/>
    <x v="24"/>
    <x v="29"/>
    <x v="22"/>
    <x v="6"/>
    <n v="2573298907"/>
    <n v="405"/>
    <s v="PPP"/>
    <s v="Active Un-Disbursed"/>
    <x v="0"/>
    <n v="100"/>
    <n v="75717"/>
    <n v="75717"/>
    <n v="75717"/>
    <n v="121536"/>
    <s v="Customers Bank"/>
    <s v="99 Bridge St"/>
    <s v="PHOENIXVILLE"/>
    <s v="PA"/>
    <s v="19460-3411"/>
    <x v="0"/>
    <x v="0"/>
    <x v="0"/>
    <s v="Atlanta"/>
    <s v="FULTON"/>
    <s v="GA"/>
    <s v="30326-1032"/>
    <s v="PHOENIXVILLE"/>
    <s v="PA"/>
    <d v="2021-04-27T00:00:00"/>
    <n v="121536"/>
    <x v="1"/>
    <s v="NA"/>
    <s v="NA"/>
  </r>
  <r>
    <x v="15162"/>
    <x v="2441"/>
    <s v="GA"/>
    <s v="4015 Forrest Run Cir N/A"/>
    <s v="Valdosta"/>
    <s v="31605-6538"/>
    <x v="4"/>
    <n v="8220"/>
    <x v="0"/>
    <x v="29"/>
    <x v="22"/>
    <x v="13"/>
    <n v="2597408908"/>
    <n v="405"/>
    <s v="PPP"/>
    <s v="Active Un-Disbursed"/>
    <x v="0"/>
    <n v="100"/>
    <n v="350"/>
    <n v="350"/>
    <n v="350"/>
    <n v="121536"/>
    <s v="Customers Bank"/>
    <s v="99 Bridge St"/>
    <s v="PHOENIXVILLE"/>
    <s v="PA"/>
    <s v="19460-3411"/>
    <x v="0"/>
    <x v="0"/>
    <x v="0"/>
    <s v="Valdosta"/>
    <s v="LOWNDES"/>
    <s v="GA"/>
    <s v="31605-6538"/>
    <s v="PHOENIXVILLE"/>
    <s v="PA"/>
    <d v="2021-04-27T00:00:00"/>
    <n v="121536"/>
    <x v="1"/>
    <s v="NA"/>
    <s v="NA"/>
  </r>
  <r>
    <x v="15163"/>
    <x v="37"/>
    <s v="GA"/>
    <s v="3848 Carlton Dr"/>
    <s v="Atlanta"/>
    <s v="30341-1827"/>
    <x v="6"/>
    <n v="2310"/>
    <x v="0"/>
    <x v="29"/>
    <x v="5"/>
    <x v="2"/>
    <n v="2829108901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DEKALB"/>
    <s v="GA"/>
    <s v="30341-1827"/>
    <s v="Laguna Hills"/>
    <s v="CA"/>
    <d v="2021-04-27T00:00:00"/>
    <n v="509316"/>
    <x v="0"/>
    <s v="NA"/>
    <s v="NA"/>
  </r>
  <r>
    <x v="15164"/>
    <x v="419"/>
    <s v="GA"/>
    <s v="538 Poplar St"/>
    <s v="Toccoa"/>
    <s v="30577-3326"/>
    <x v="2"/>
    <n v="2320"/>
    <x v="0"/>
    <x v="29"/>
    <x v="5"/>
    <x v="12"/>
    <n v="2764488908"/>
    <n v="405"/>
    <s v="PPP"/>
    <s v="Exemption 4"/>
    <x v="0"/>
    <n v="100"/>
    <n v="20593"/>
    <n v="20593"/>
    <n v="0"/>
    <n v="509316"/>
    <s v="Harvest Small Business Finance, LLC"/>
    <s v="24422 Avenida de la Carlota Suite 232"/>
    <s v="Laguna Hills"/>
    <s v="CA"/>
    <n v="92653"/>
    <x v="1"/>
    <x v="0"/>
    <x v="0"/>
    <s v="Toccoa"/>
    <s v="STEPHENS"/>
    <s v="GA"/>
    <s v="30577-3326"/>
    <s v="Laguna Hills"/>
    <s v="CA"/>
    <s v="NA"/>
    <n v="509316"/>
    <x v="1"/>
    <s v="NA"/>
    <s v="NA"/>
  </r>
  <r>
    <x v="15165"/>
    <x v="157"/>
    <s v="GA"/>
    <s v="2088 Second Ave"/>
    <s v="Decatur"/>
    <s v="30032-5256"/>
    <x v="6"/>
    <n v="2111"/>
    <x v="0"/>
    <x v="29"/>
    <x v="5"/>
    <x v="7"/>
    <n v="3009098910"/>
    <n v="405"/>
    <s v="PPS"/>
    <s v="Active Un-Disbursed"/>
    <x v="0"/>
    <n v="100"/>
    <n v="20020"/>
    <n v="20020"/>
    <n v="20020"/>
    <n v="509316"/>
    <s v="Harvest Small Business Finance, LLC"/>
    <s v="24422 Avenida de la Carlota Suite 232"/>
    <s v="Laguna Hills"/>
    <s v="CA"/>
    <n v="92653"/>
    <x v="0"/>
    <x v="1"/>
    <x v="0"/>
    <s v="Decatur"/>
    <s v="DEKALB"/>
    <s v="GA"/>
    <s v="30032-5256"/>
    <s v="Laguna Hills"/>
    <s v="CA"/>
    <d v="2021-04-27T00:00:00"/>
    <n v="509316"/>
    <x v="0"/>
    <s v="NA"/>
    <s v="NA"/>
  </r>
  <r>
    <x v="15166"/>
    <x v="1129"/>
    <s v="GA"/>
    <s v="236 McIntosh Ave NE"/>
    <s v="Marietta"/>
    <s v="30060-1745"/>
    <x v="2"/>
    <n v="2310"/>
    <x v="0"/>
    <x v="29"/>
    <x v="5"/>
    <x v="6"/>
    <n v="2580168901"/>
    <n v="405"/>
    <s v="PPS"/>
    <s v="Active Un-Disbursed"/>
    <x v="0"/>
    <n v="100"/>
    <n v="29166"/>
    <n v="29166"/>
    <n v="29166"/>
    <n v="509316"/>
    <s v="Harvest Small Business Finance, LLC"/>
    <s v="24422 Avenida de la Carlota Suite 232"/>
    <s v="Laguna Hills"/>
    <s v="CA"/>
    <n v="92653"/>
    <x v="0"/>
    <x v="1"/>
    <x v="0"/>
    <s v="Marietta"/>
    <s v="COBB"/>
    <s v="GA"/>
    <s v="30060-1745"/>
    <s v="Laguna Hills"/>
    <s v="CA"/>
    <d v="2021-04-27T00:00:00"/>
    <n v="509316"/>
    <x v="0"/>
    <s v="NA"/>
    <s v="NA"/>
  </r>
  <r>
    <x v="15167"/>
    <x v="4650"/>
    <s v="GA"/>
    <s v="2075 Eagle Nest Blf"/>
    <s v="Lawrenceville"/>
    <s v="30044-6360"/>
    <x v="6"/>
    <n v="2113"/>
    <x v="0"/>
    <x v="29"/>
    <x v="12"/>
    <x v="3"/>
    <n v="3123988910"/>
    <n v="405"/>
    <s v="PPP"/>
    <s v="Active Un-Disbursed"/>
    <x v="0"/>
    <n v="100"/>
    <n v="5298.75"/>
    <n v="5298.75"/>
    <n v="5298.75"/>
    <n v="499141"/>
    <s v="Readycap Lending, LLC"/>
    <s v="200 Connell Drive Suite 4000"/>
    <s v="BERKELEY HEIGHTS"/>
    <s v="NJ"/>
    <n v="7922"/>
    <x v="0"/>
    <x v="0"/>
    <x v="0"/>
    <s v="Lawrenceville"/>
    <s v="GWINNETT"/>
    <s v="GA"/>
    <s v="30044-6360"/>
    <s v="BERKELEY HEIGHTS"/>
    <s v="NJ"/>
    <d v="2021-04-27T00:00:00"/>
    <n v="499141"/>
    <x v="1"/>
    <s v="NA"/>
    <s v="NA"/>
  </r>
  <r>
    <x v="15168"/>
    <x v="37"/>
    <s v="GA"/>
    <s v="100 Chimney Ln SE Apt 7"/>
    <s v="Cartersville"/>
    <s v="30120-4000"/>
    <x v="15"/>
    <n v="1410"/>
    <x v="0"/>
    <x v="29"/>
    <x v="22"/>
    <x v="6"/>
    <n v="2534378904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Cartersville"/>
    <s v="BARTOW"/>
    <s v="GA"/>
    <s v="30120-4000"/>
    <s v="PHOENIXVILLE"/>
    <s v="PA"/>
    <d v="2021-04-27T00:00:00"/>
    <n v="121536"/>
    <x v="1"/>
    <s v="NA"/>
    <s v="NA"/>
  </r>
  <r>
    <x v="15169"/>
    <x v="72"/>
    <s v="GA"/>
    <s v="118 Davis Ln"/>
    <s v="Sylvania"/>
    <s v="30467-1209"/>
    <x v="6"/>
    <n v="1192"/>
    <x v="0"/>
    <x v="29"/>
    <x v="5"/>
    <x v="10"/>
    <n v="2892968904"/>
    <n v="405"/>
    <s v="PPP"/>
    <s v="Active Un-Disbursed"/>
    <x v="0"/>
    <n v="100"/>
    <n v="20052"/>
    <n v="20052"/>
    <n v="20052"/>
    <n v="509316"/>
    <s v="Harvest Small Business Finance, LLC"/>
    <s v="24422 Avenida de la Carlota Suite 232"/>
    <s v="Laguna Hills"/>
    <s v="CA"/>
    <n v="92653"/>
    <x v="1"/>
    <x v="1"/>
    <x v="0"/>
    <s v="Sylvania"/>
    <s v="SCREVEN"/>
    <s v="GA"/>
    <s v="30467-1209"/>
    <s v="Laguna Hills"/>
    <s v="CA"/>
    <d v="2021-04-27T00:00:00"/>
    <n v="509316"/>
    <x v="0"/>
    <s v="NA"/>
    <s v="NA"/>
  </r>
  <r>
    <x v="15170"/>
    <x v="1949"/>
    <s v="GA"/>
    <s v="415 Fairburn Rd SW Apt 1602"/>
    <s v="Atlanta"/>
    <s v="30331-1929"/>
    <x v="6"/>
    <n v="2112"/>
    <x v="0"/>
    <x v="29"/>
    <x v="5"/>
    <x v="9"/>
    <n v="3027588908"/>
    <n v="405"/>
    <s v="PPS"/>
    <s v="Active Un-Disbursed"/>
    <x v="0"/>
    <n v="100"/>
    <n v="9583"/>
    <n v="9583"/>
    <n v="9583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31-1929"/>
    <s v="Laguna Hills"/>
    <s v="CA"/>
    <d v="2021-04-27T00:00:00"/>
    <n v="509316"/>
    <x v="1"/>
    <s v="NA"/>
    <s v="NA"/>
  </r>
  <r>
    <x v="15171"/>
    <x v="1756"/>
    <s v="GA"/>
    <s v="2899 Gresham Rd SE"/>
    <s v="Atlanta"/>
    <s v="30316-4366"/>
    <x v="2"/>
    <n v="2310"/>
    <x v="0"/>
    <x v="29"/>
    <x v="5"/>
    <x v="9"/>
    <n v="2724778907"/>
    <n v="405"/>
    <s v="PPP"/>
    <s v="Active Un-Disbursed"/>
    <x v="0"/>
    <n v="100"/>
    <n v="20096"/>
    <n v="20096"/>
    <n v="20096"/>
    <n v="509316"/>
    <s v="Harvest Small Business Finance, LLC"/>
    <s v="24422 Avenida de la Carlota Suite 232"/>
    <s v="Laguna Hills"/>
    <s v="CA"/>
    <n v="92653"/>
    <x v="0"/>
    <x v="0"/>
    <x v="0"/>
    <s v="Atlanta"/>
    <s v="DEKALB"/>
    <s v="GA"/>
    <s v="30316-4366"/>
    <s v="Laguna Hills"/>
    <s v="CA"/>
    <d v="2021-04-27T00:00:00"/>
    <n v="509316"/>
    <x v="0"/>
    <s v="NA"/>
    <s v="NA"/>
  </r>
  <r>
    <x v="15172"/>
    <x v="37"/>
    <s v="GA"/>
    <s v="915 18th Ave Apt 2"/>
    <s v="Albany"/>
    <s v="31701-1313"/>
    <x v="6"/>
    <n v="2990"/>
    <x v="0"/>
    <x v="29"/>
    <x v="5"/>
    <x v="5"/>
    <n v="2556138903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lbany"/>
    <s v="DOUGHERTY"/>
    <s v="GA"/>
    <s v="31701-1313"/>
    <s v="Laguna Hills"/>
    <s v="CA"/>
    <d v="2021-04-27T00:00:00"/>
    <n v="509316"/>
    <x v="0"/>
    <s v="NA"/>
    <s v="NA"/>
  </r>
  <r>
    <x v="15173"/>
    <x v="370"/>
    <s v="GA"/>
    <s v="2720 Dr Gc Hill Ave"/>
    <s v="Tifton"/>
    <s v="31794-9641"/>
    <x v="1"/>
    <n v="1730"/>
    <x v="0"/>
    <x v="29"/>
    <x v="5"/>
    <x v="13"/>
    <n v="2990448905"/>
    <n v="405"/>
    <s v="PPS"/>
    <s v="Active Un-Disbursed"/>
    <x v="0"/>
    <n v="100"/>
    <n v="6875"/>
    <n v="6875"/>
    <n v="6875"/>
    <n v="509316"/>
    <s v="Harvest Small Business Finance, LLC"/>
    <s v="24422 Avenida de la Carlota Suite 232"/>
    <s v="Laguna Hills"/>
    <s v="CA"/>
    <n v="92653"/>
    <x v="1"/>
    <x v="1"/>
    <x v="0"/>
    <s v="Tifton"/>
    <s v="TIFT"/>
    <s v="GA"/>
    <s v="31794-9641"/>
    <s v="Laguna Hills"/>
    <s v="CA"/>
    <d v="2021-04-27T00:00:00"/>
    <n v="509316"/>
    <x v="0"/>
    <s v="NA"/>
    <s v="NA"/>
  </r>
  <r>
    <x v="15174"/>
    <x v="37"/>
    <s v="GA"/>
    <s v="1000 Parkwood Cir SE Ste 900"/>
    <s v="Atlanta"/>
    <s v="30339-2100"/>
    <x v="13"/>
    <n v="4190"/>
    <x v="0"/>
    <x v="29"/>
    <x v="22"/>
    <x v="6"/>
    <n v="2724338904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COBB"/>
    <s v="GA"/>
    <s v="30339-2100"/>
    <s v="PHOENIXVILLE"/>
    <s v="PA"/>
    <d v="2021-04-27T00:00:00"/>
    <n v="121536"/>
    <x v="1"/>
    <s v="NA"/>
    <s v="NA"/>
  </r>
  <r>
    <x v="15175"/>
    <x v="37"/>
    <s v="GA"/>
    <s v="2861 Cravey Dr NE"/>
    <s v="Atlanta"/>
    <s v="30345-1419"/>
    <x v="2"/>
    <n v="2310"/>
    <x v="0"/>
    <x v="29"/>
    <x v="5"/>
    <x v="2"/>
    <n v="3133158901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DEKALB"/>
    <s v="GA"/>
    <s v="30345-1419"/>
    <s v="Laguna Hills"/>
    <s v="CA"/>
    <d v="2021-04-27T00:00:00"/>
    <n v="509316"/>
    <x v="1"/>
    <s v="NA"/>
    <s v="NA"/>
  </r>
  <r>
    <x v="6144"/>
    <x v="4651"/>
    <s v="GA"/>
    <s v="808 Golden Isles Dr"/>
    <s v="Loganville"/>
    <s v="30052-6772"/>
    <x v="2"/>
    <n v="2320"/>
    <x v="0"/>
    <x v="29"/>
    <x v="5"/>
    <x v="11"/>
    <n v="2847128900"/>
    <n v="405"/>
    <s v="PPP"/>
    <s v="Exemption 4"/>
    <x v="0"/>
    <n v="100"/>
    <n v="19495"/>
    <n v="19495"/>
    <n v="0"/>
    <n v="509316"/>
    <s v="Harvest Small Business Finance, LLC"/>
    <s v="24422 Avenida de la Carlota Suite 232"/>
    <s v="Laguna Hills"/>
    <s v="CA"/>
    <n v="92653"/>
    <x v="1"/>
    <x v="0"/>
    <x v="0"/>
    <s v="Loganville"/>
    <s v="WALTON"/>
    <s v="GA"/>
    <s v="30052-6772"/>
    <s v="Laguna Hills"/>
    <s v="CA"/>
    <s v="NA"/>
    <n v="509316"/>
    <x v="1"/>
    <s v="NA"/>
    <s v="NA"/>
  </r>
  <r>
    <x v="15176"/>
    <x v="139"/>
    <s v="GA"/>
    <s v="916 Gaston St SW"/>
    <s v="Atlanta"/>
    <s v="30310-3232"/>
    <x v="6"/>
    <n v="2112"/>
    <x v="0"/>
    <x v="29"/>
    <x v="5"/>
    <x v="9"/>
    <n v="2655148901"/>
    <n v="405"/>
    <s v="PPP"/>
    <s v="Active Un-Disbursed"/>
    <x v="0"/>
    <n v="100"/>
    <n v="20520"/>
    <n v="20520"/>
    <n v="20520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10-3232"/>
    <s v="Laguna Hills"/>
    <s v="CA"/>
    <d v="2021-04-27T00:00:00"/>
    <n v="509316"/>
    <x v="0"/>
    <s v="NA"/>
    <s v="NA"/>
  </r>
  <r>
    <x v="15177"/>
    <x v="4652"/>
    <s v="GA"/>
    <s v="3376 Browns Mill Rd SE N/A"/>
    <s v="Atlanta"/>
    <s v="30354-2703"/>
    <x v="2"/>
    <n v="2310"/>
    <x v="0"/>
    <x v="29"/>
    <x v="22"/>
    <x v="9"/>
    <n v="2975488908"/>
    <n v="405"/>
    <s v="PPS"/>
    <s v="Active Un-Disbursed"/>
    <x v="0"/>
    <n v="100"/>
    <n v="53924"/>
    <n v="53924"/>
    <n v="53924"/>
    <n v="121536"/>
    <s v="Customers Bank"/>
    <s v="99 Bridge St"/>
    <s v="PHOENIXVILLE"/>
    <s v="PA"/>
    <s v="19460-3411"/>
    <x v="0"/>
    <x v="1"/>
    <x v="0"/>
    <s v="Atlanta"/>
    <s v="FULTON"/>
    <s v="GA"/>
    <s v="30354-2703"/>
    <s v="PHOENIXVILLE"/>
    <s v="PA"/>
    <d v="2021-04-27T00:00:00"/>
    <n v="121536"/>
    <x v="0"/>
    <s v="NA"/>
    <s v="NA"/>
  </r>
  <r>
    <x v="15178"/>
    <x v="37"/>
    <s v="GA"/>
    <s v="3400 SWEETWATER RD LAWRENCEVILLE APT 1417"/>
    <s v="Lawrenceville"/>
    <n v="30044"/>
    <x v="6"/>
    <n v="2111"/>
    <x v="0"/>
    <x v="29"/>
    <x v="5"/>
    <x v="3"/>
    <n v="2587658909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awrenceville"/>
    <s v="GWINNETT"/>
    <s v="GA"/>
    <n v="30044"/>
    <s v="Laguna Hills"/>
    <s v="CA"/>
    <d v="2021-04-27T00:00:00"/>
    <n v="509316"/>
    <x v="1"/>
    <s v="NA"/>
    <s v="NA"/>
  </r>
  <r>
    <x v="15179"/>
    <x v="37"/>
    <s v="GA"/>
    <s v="7279 Chilton Ln"/>
    <s v="Riverdale"/>
    <s v="30296-1407"/>
    <x v="12"/>
    <n v="1410"/>
    <x v="0"/>
    <x v="29"/>
    <x v="5"/>
    <x v="0"/>
    <n v="2686638909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Riverdale"/>
    <s v="CLAYTON"/>
    <s v="GA"/>
    <s v="30296-1407"/>
    <s v="Laguna Hills"/>
    <s v="CA"/>
    <d v="2021-04-27T00:00:00"/>
    <n v="509316"/>
    <x v="1"/>
    <s v="NA"/>
    <s v="NA"/>
  </r>
  <r>
    <x v="15180"/>
    <x v="312"/>
    <s v="GA"/>
    <s v="3232 Inez Dr"/>
    <s v="Snellville"/>
    <s v="30078-4128"/>
    <x v="5"/>
    <n v="5310"/>
    <x v="0"/>
    <x v="29"/>
    <x v="5"/>
    <x v="7"/>
    <n v="2716258904"/>
    <n v="405"/>
    <s v="PPP"/>
    <s v="Active Un-Disbursed"/>
    <x v="0"/>
    <n v="100"/>
    <n v="20193"/>
    <n v="20193"/>
    <n v="20193"/>
    <n v="509316"/>
    <s v="Harvest Small Business Finance, LLC"/>
    <s v="24422 Avenida de la Carlota Suite 232"/>
    <s v="Laguna Hills"/>
    <s v="CA"/>
    <n v="92653"/>
    <x v="0"/>
    <x v="0"/>
    <x v="0"/>
    <s v="Snellville"/>
    <s v="GWINNETT"/>
    <s v="GA"/>
    <s v="30078-4128"/>
    <s v="Laguna Hills"/>
    <s v="CA"/>
    <d v="2021-04-27T00:00:00"/>
    <n v="509316"/>
    <x v="1"/>
    <s v="NA"/>
    <s v="NA"/>
  </r>
  <r>
    <x v="15181"/>
    <x v="37"/>
    <s v="GA"/>
    <s v="3913 Valley Brook Place N/A"/>
    <s v="Decatur"/>
    <n v="30033"/>
    <x v="5"/>
    <n v="4121"/>
    <x v="0"/>
    <x v="29"/>
    <x v="22"/>
    <x v="7"/>
    <n v="27438789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Decatur"/>
    <s v="DEKALB"/>
    <s v="GA"/>
    <n v="30033"/>
    <s v="PHOENIXVILLE"/>
    <s v="PA"/>
    <d v="2021-04-27T00:00:00"/>
    <n v="121536"/>
    <x v="1"/>
    <s v="NA"/>
    <s v="NA"/>
  </r>
  <r>
    <x v="15182"/>
    <x v="37"/>
    <s v="GA"/>
    <s v="1207 Lakefield Pl"/>
    <s v="Duluth"/>
    <s v="30097-2392"/>
    <x v="5"/>
    <n v="5310"/>
    <x v="0"/>
    <x v="29"/>
    <x v="5"/>
    <x v="3"/>
    <n v="2938168907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Duluth"/>
    <s v="FULTON"/>
    <s v="GA"/>
    <s v="30097-2392"/>
    <s v="Laguna Hills"/>
    <s v="CA"/>
    <d v="2021-04-27T00:00:00"/>
    <n v="509316"/>
    <x v="1"/>
    <s v="NA"/>
    <s v="NA"/>
  </r>
  <r>
    <x v="15183"/>
    <x v="4653"/>
    <s v="GA"/>
    <s v="11680 Great Oaks Way Ste 170"/>
    <s v="Alpharetta"/>
    <s v="30022-2418"/>
    <x v="13"/>
    <n v="1610"/>
    <x v="0"/>
    <x v="29"/>
    <x v="22"/>
    <x v="2"/>
    <n v="2822998907"/>
    <n v="405"/>
    <s v="PPP"/>
    <s v="Active Un-Disbursed"/>
    <x v="0"/>
    <n v="100"/>
    <n v="7050"/>
    <n v="7050"/>
    <n v="7050"/>
    <n v="121536"/>
    <s v="Customers Bank"/>
    <s v="99 Bridge St"/>
    <s v="PHOENIXVILLE"/>
    <s v="PA"/>
    <s v="19460-3411"/>
    <x v="0"/>
    <x v="0"/>
    <x v="0"/>
    <s v="Alpharetta"/>
    <s v="FULTON"/>
    <s v="GA"/>
    <s v="30022-2418"/>
    <s v="PHOENIXVILLE"/>
    <s v="PA"/>
    <d v="2021-04-27T00:00:00"/>
    <n v="121536"/>
    <x v="1"/>
    <s v="NA"/>
    <s v="NA"/>
  </r>
  <r>
    <x v="15184"/>
    <x v="610"/>
    <s v="GA"/>
    <s v="6609 Selman Dr N/A"/>
    <s v="Douglasville"/>
    <s v="30134-1755"/>
    <x v="4"/>
    <n v="6118"/>
    <x v="0"/>
    <x v="29"/>
    <x v="22"/>
    <x v="0"/>
    <n v="3098058910"/>
    <n v="405"/>
    <s v="PPS"/>
    <s v="Active Un-Disbursed"/>
    <x v="0"/>
    <n v="100"/>
    <n v="20602"/>
    <n v="20602"/>
    <n v="20602"/>
    <n v="121536"/>
    <s v="Customers Bank"/>
    <s v="99 Bridge St"/>
    <s v="PHOENIXVILLE"/>
    <s v="PA"/>
    <s v="19460-3411"/>
    <x v="0"/>
    <x v="0"/>
    <x v="0"/>
    <s v="Douglasville"/>
    <s v="DOUGLAS"/>
    <s v="GA"/>
    <s v="30134-1755"/>
    <s v="PHOENIXVILLE"/>
    <s v="PA"/>
    <d v="2021-04-27T00:00:00"/>
    <n v="121536"/>
    <x v="0"/>
    <s v="NA"/>
    <s v="NA"/>
  </r>
  <r>
    <x v="15185"/>
    <x v="37"/>
    <s v="GA"/>
    <s v="167 Arbor Shoals Dr"/>
    <s v="Canton"/>
    <s v="30115-6333"/>
    <x v="17"/>
    <n v="2110"/>
    <x v="1"/>
    <x v="29"/>
    <x v="53"/>
    <x v="6"/>
    <n v="2645008901"/>
    <n v="405"/>
    <s v="PPP"/>
    <s v="Active Un-Disbursed"/>
    <x v="0"/>
    <n v="100"/>
    <n v="20833"/>
    <n v="20833"/>
    <n v="20833"/>
    <n v="95061"/>
    <s v="Credit Union of Georgia"/>
    <s v="3048 Eagle Dr"/>
    <s v="WOODSTOCK"/>
    <s v="GA"/>
    <s v="30189-5531"/>
    <x v="0"/>
    <x v="0"/>
    <x v="0"/>
    <s v="Canton"/>
    <s v="CHEROKEE"/>
    <s v="GA"/>
    <s v="30115-6333"/>
    <s v="WOODSTOCK"/>
    <s v="GA"/>
    <d v="2021-04-27T00:00:00"/>
    <n v="95061"/>
    <x v="1"/>
    <s v="NA"/>
    <s v="NA"/>
  </r>
  <r>
    <x v="15186"/>
    <x v="4654"/>
    <s v="GA"/>
    <s v="4364 Plantation Trace Dr"/>
    <s v="Duluth"/>
    <s v="30096-6330"/>
    <x v="5"/>
    <n v="5310"/>
    <x v="0"/>
    <x v="29"/>
    <x v="5"/>
    <x v="3"/>
    <n v="2611738910"/>
    <n v="405"/>
    <s v="PPS"/>
    <s v="Active Un-Disbursed"/>
    <x v="0"/>
    <n v="100"/>
    <n v="3319"/>
    <n v="3319"/>
    <n v="3319"/>
    <n v="509316"/>
    <s v="Harvest Small Business Finance, LLC"/>
    <s v="24422 Avenida de la Carlota Suite 232"/>
    <s v="Laguna Hills"/>
    <s v="CA"/>
    <n v="92653"/>
    <x v="0"/>
    <x v="0"/>
    <x v="0"/>
    <s v="Duluth"/>
    <s v="GWINNETT"/>
    <s v="GA"/>
    <s v="30096-6330"/>
    <s v="Laguna Hills"/>
    <s v="CA"/>
    <d v="2021-04-27T00:00:00"/>
    <n v="509316"/>
    <x v="1"/>
    <s v="NA"/>
    <s v="NA"/>
  </r>
  <r>
    <x v="15187"/>
    <x v="37"/>
    <s v="GA"/>
    <s v="944 Burns Dr SW"/>
    <s v="Atlanta"/>
    <s v="30310-4632"/>
    <x v="13"/>
    <n v="1498"/>
    <x v="0"/>
    <x v="29"/>
    <x v="5"/>
    <x v="9"/>
    <n v="2526138902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10-4632"/>
    <s v="Laguna Hills"/>
    <s v="CA"/>
    <d v="2021-04-27T00:00:00"/>
    <n v="509316"/>
    <x v="0"/>
    <s v="NA"/>
    <s v="NA"/>
  </r>
  <r>
    <x v="15188"/>
    <x v="890"/>
    <s v="GA"/>
    <s v="159 Russell St NE N/A"/>
    <s v="Warwick"/>
    <s v="31796-5518"/>
    <x v="12"/>
    <n v="1512"/>
    <x v="0"/>
    <x v="29"/>
    <x v="22"/>
    <x v="13"/>
    <n v="2653778909"/>
    <n v="405"/>
    <s v="PPP"/>
    <s v="Active Un-Disbursed"/>
    <x v="0"/>
    <n v="100"/>
    <n v="20417"/>
    <n v="20417"/>
    <n v="20417"/>
    <n v="121536"/>
    <s v="Customers Bank"/>
    <s v="99 Bridge St"/>
    <s v="PHOENIXVILLE"/>
    <s v="PA"/>
    <s v="19460-3411"/>
    <x v="1"/>
    <x v="0"/>
    <x v="0"/>
    <s v="Warwick"/>
    <s v="WORTH"/>
    <s v="GA"/>
    <s v="31796-5518"/>
    <s v="PHOENIXVILLE"/>
    <s v="PA"/>
    <d v="2021-04-27T00:00:00"/>
    <n v="121536"/>
    <x v="1"/>
    <s v="NA"/>
    <s v="NA"/>
  </r>
  <r>
    <x v="15189"/>
    <x v="1444"/>
    <s v="GA"/>
    <s v="1178 Ashton Park Drive Southeast N/A"/>
    <s v="Lawrenceville"/>
    <n v="30045"/>
    <x v="13"/>
    <n v="1610"/>
    <x v="0"/>
    <x v="29"/>
    <x v="22"/>
    <x v="3"/>
    <n v="2591128906"/>
    <n v="405"/>
    <s v="PPP"/>
    <s v="Active Un-Disbursed"/>
    <x v="0"/>
    <n v="100"/>
    <n v="2962"/>
    <n v="2962"/>
    <n v="2962"/>
    <n v="121536"/>
    <s v="Customers Bank"/>
    <s v="99 Bridge St"/>
    <s v="PHOENIXVILLE"/>
    <s v="PA"/>
    <s v="19460-3411"/>
    <x v="0"/>
    <x v="0"/>
    <x v="0"/>
    <s v="Lawrenceville"/>
    <s v="GWINNETT"/>
    <s v="GA"/>
    <n v="30045"/>
    <s v="PHOENIXVILLE"/>
    <s v="PA"/>
    <d v="2021-04-27T00:00:00"/>
    <n v="121536"/>
    <x v="1"/>
    <s v="NA"/>
    <s v="NA"/>
  </r>
  <r>
    <x v="15190"/>
    <x v="77"/>
    <s v="GA"/>
    <s v="2115 Swindon Dr N/A"/>
    <s v="Augusta"/>
    <s v="30909-6913"/>
    <x v="5"/>
    <n v="4121"/>
    <x v="0"/>
    <x v="29"/>
    <x v="22"/>
    <x v="10"/>
    <n v="3215878909"/>
    <n v="405"/>
    <s v="PPP"/>
    <s v="Active Un-Disbursed"/>
    <x v="0"/>
    <n v="100"/>
    <n v="20250"/>
    <n v="20250"/>
    <n v="20250"/>
    <n v="121536"/>
    <s v="Customers Bank"/>
    <s v="99 Bridge St"/>
    <s v="PHOENIXVILLE"/>
    <s v="PA"/>
    <s v="19460-3411"/>
    <x v="0"/>
    <x v="0"/>
    <x v="0"/>
    <s v="Augusta"/>
    <s v="RICHMOND"/>
    <s v="GA"/>
    <s v="30909-6913"/>
    <s v="PHOENIXVILLE"/>
    <s v="PA"/>
    <d v="2021-04-27T00:00:00"/>
    <n v="121536"/>
    <x v="1"/>
    <s v="NA"/>
    <s v="NA"/>
  </r>
  <r>
    <x v="15191"/>
    <x v="74"/>
    <s v="GA"/>
    <s v="5501 Glenridge Dr"/>
    <s v="Atlanta"/>
    <s v="30342-1358"/>
    <x v="14"/>
    <n v="2120"/>
    <x v="0"/>
    <x v="29"/>
    <x v="5"/>
    <x v="6"/>
    <n v="2619258902"/>
    <n v="405"/>
    <s v="PPS"/>
    <s v="Active Un-Disbursed"/>
    <x v="0"/>
    <n v="100"/>
    <n v="17708"/>
    <n v="17708"/>
    <n v="17708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42-1358"/>
    <s v="Laguna Hills"/>
    <s v="CA"/>
    <d v="2021-04-27T00:00:00"/>
    <n v="509316"/>
    <x v="1"/>
    <s v="NA"/>
    <s v="NA"/>
  </r>
  <r>
    <x v="15192"/>
    <x v="37"/>
    <s v="GA"/>
    <s v="100 Castor Dr"/>
    <s v="Norcross"/>
    <s v="30071-3703"/>
    <x v="5"/>
    <n v="5310"/>
    <x v="0"/>
    <x v="29"/>
    <x v="5"/>
    <x v="3"/>
    <n v="2911798908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Norcross"/>
    <s v="GWINNETT"/>
    <s v="GA"/>
    <s v="30071-3703"/>
    <s v="Laguna Hills"/>
    <s v="CA"/>
    <d v="2021-04-27T00:00:00"/>
    <n v="509316"/>
    <x v="0"/>
    <s v="NA"/>
    <s v="NA"/>
  </r>
  <r>
    <x v="15193"/>
    <x v="37"/>
    <s v="GA"/>
    <s v="24 Raintree Way N/A"/>
    <s v="Port Wentworth"/>
    <s v="31407-3605"/>
    <x v="5"/>
    <n v="4121"/>
    <x v="0"/>
    <x v="29"/>
    <x v="22"/>
    <x v="8"/>
    <n v="29436289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Port Wentworth"/>
    <s v="CHATHAM"/>
    <s v="GA"/>
    <s v="31407-3605"/>
    <s v="PHOENIXVILLE"/>
    <s v="PA"/>
    <d v="2021-04-27T00:00:00"/>
    <n v="121536"/>
    <x v="1"/>
    <s v="NA"/>
    <s v="NA"/>
  </r>
  <r>
    <x v="15194"/>
    <x v="37"/>
    <s v="GA"/>
    <s v="709 Bismark Rd NE"/>
    <s v="Atlanta"/>
    <s v="30324-4101"/>
    <x v="6"/>
    <n v="2112"/>
    <x v="0"/>
    <x v="29"/>
    <x v="5"/>
    <x v="9"/>
    <n v="2555518908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24-4101"/>
    <s v="Laguna Hills"/>
    <s v="CA"/>
    <d v="2021-04-27T00:00:00"/>
    <n v="509316"/>
    <x v="1"/>
    <s v="NA"/>
    <s v="NA"/>
  </r>
  <r>
    <x v="15195"/>
    <x v="571"/>
    <s v="GA"/>
    <s v="311 Chateau Dr SE Apt K2"/>
    <s v="Rome"/>
    <s v="30161-8805"/>
    <x v="10"/>
    <n v="2110"/>
    <x v="0"/>
    <x v="29"/>
    <x v="42"/>
    <x v="4"/>
    <n v="2882088907"/>
    <n v="405"/>
    <s v="PPP"/>
    <s v="Exemption 4"/>
    <x v="0"/>
    <n v="100"/>
    <n v="20833.330000000002"/>
    <n v="20833.330000000002"/>
    <n v="0"/>
    <n v="530223"/>
    <s v="American Lending Center"/>
    <s v="1 World Trade Center, Suite 1130"/>
    <s v="Long Beach"/>
    <s v="CA"/>
    <n v="90831"/>
    <x v="1"/>
    <x v="0"/>
    <x v="0"/>
    <s v="Rome"/>
    <s v="FLOYD"/>
    <s v="GA"/>
    <s v="30161-8805"/>
    <s v="Long Beach"/>
    <s v="CA"/>
    <s v="NA"/>
    <n v="530223"/>
    <x v="1"/>
    <s v="NA"/>
    <s v="NA"/>
  </r>
  <r>
    <x v="15196"/>
    <x v="704"/>
    <s v="GA"/>
    <s v="1365 Webb Meadows Ct"/>
    <s v="Loganville"/>
    <s v="30052-7599"/>
    <x v="4"/>
    <n v="6118"/>
    <x v="0"/>
    <x v="29"/>
    <x v="5"/>
    <x v="11"/>
    <n v="2739428910"/>
    <n v="405"/>
    <s v="PPP"/>
    <s v="Active Un-Disbursed"/>
    <x v="0"/>
    <n v="100"/>
    <n v="19855"/>
    <n v="19855"/>
    <n v="19855"/>
    <n v="509316"/>
    <s v="Harvest Small Business Finance, LLC"/>
    <s v="24422 Avenida de la Carlota Suite 232"/>
    <s v="Laguna Hills"/>
    <s v="CA"/>
    <n v="92653"/>
    <x v="0"/>
    <x v="0"/>
    <x v="0"/>
    <s v="Loganville"/>
    <s v="GWINNETT"/>
    <s v="GA"/>
    <s v="30052-7599"/>
    <s v="Laguna Hills"/>
    <s v="CA"/>
    <d v="2021-04-27T00:00:00"/>
    <n v="509316"/>
    <x v="1"/>
    <s v="NA"/>
    <s v="NA"/>
  </r>
  <r>
    <x v="15197"/>
    <x v="37"/>
    <s v="GA"/>
    <s v="301 Revis St"/>
    <s v="Lagrange"/>
    <s v="30241-4741"/>
    <x v="4"/>
    <n v="6118"/>
    <x v="0"/>
    <x v="29"/>
    <x v="5"/>
    <x v="1"/>
    <n v="2649518909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1"/>
    <x v="1"/>
    <x v="0"/>
    <s v="Lagrange"/>
    <s v="TROUP"/>
    <s v="GA"/>
    <s v="30241-4741"/>
    <s v="Laguna Hills"/>
    <s v="CA"/>
    <s v="NA"/>
    <n v="509316"/>
    <x v="0"/>
    <s v="NA"/>
    <s v="NA"/>
  </r>
  <r>
    <x v="15198"/>
    <x v="857"/>
    <s v="GA"/>
    <s v="140 Wright Cir N/A"/>
    <s v="Athens"/>
    <s v="30601-3445"/>
    <x v="2"/>
    <n v="2320"/>
    <x v="0"/>
    <x v="29"/>
    <x v="22"/>
    <x v="11"/>
    <n v="3094128910"/>
    <n v="405"/>
    <s v="PPP"/>
    <s v="Active Un-Disbursed"/>
    <x v="0"/>
    <n v="100"/>
    <n v="3123"/>
    <n v="3123"/>
    <n v="3123"/>
    <n v="121536"/>
    <s v="Customers Bank"/>
    <s v="99 Bridge St"/>
    <s v="PHOENIXVILLE"/>
    <s v="PA"/>
    <s v="19460-3411"/>
    <x v="0"/>
    <x v="1"/>
    <x v="0"/>
    <s v="Athens"/>
    <s v="CLARKE"/>
    <s v="GA"/>
    <s v="30601-3445"/>
    <s v="PHOENIXVILLE"/>
    <s v="PA"/>
    <d v="2021-04-27T00:00:00"/>
    <n v="121536"/>
    <x v="0"/>
    <s v="NA"/>
    <s v="NA"/>
  </r>
  <r>
    <x v="15199"/>
    <x v="212"/>
    <s v="GA"/>
    <s v="120 Aderhold St"/>
    <s v="Fairburn"/>
    <s v="30213-1206"/>
    <x v="15"/>
    <n v="1320"/>
    <x v="0"/>
    <x v="29"/>
    <x v="5"/>
    <x v="0"/>
    <n v="2686508905"/>
    <n v="405"/>
    <s v="PPP"/>
    <s v="Active Un-Disbursed"/>
    <x v="0"/>
    <n v="100"/>
    <n v="20312"/>
    <n v="20312"/>
    <n v="20312"/>
    <n v="509316"/>
    <s v="Harvest Small Business Finance, LLC"/>
    <s v="24422 Avenida de la Carlota Suite 232"/>
    <s v="Laguna Hills"/>
    <s v="CA"/>
    <n v="92653"/>
    <x v="0"/>
    <x v="0"/>
    <x v="0"/>
    <s v="Fairburn"/>
    <s v="FULTON"/>
    <s v="GA"/>
    <s v="30213-1206"/>
    <s v="Laguna Hills"/>
    <s v="CA"/>
    <d v="2021-04-27T00:00:00"/>
    <n v="509316"/>
    <x v="1"/>
    <s v="NA"/>
    <s v="NA"/>
  </r>
  <r>
    <x v="15200"/>
    <x v="37"/>
    <s v="GA"/>
    <s v="2067 Rogers Lake Rd N/A"/>
    <s v="Lithonia"/>
    <s v="30058-5114"/>
    <x v="3"/>
    <n v="3112"/>
    <x v="0"/>
    <x v="29"/>
    <x v="22"/>
    <x v="7"/>
    <n v="28448689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Lithonia"/>
    <s v="DEKALB"/>
    <s v="GA"/>
    <s v="30058-5114"/>
    <s v="PHOENIXVILLE"/>
    <s v="PA"/>
    <d v="2021-04-27T00:00:00"/>
    <n v="121536"/>
    <x v="0"/>
    <s v="NA"/>
    <s v="NA"/>
  </r>
  <r>
    <x v="15201"/>
    <x v="37"/>
    <s v="GA"/>
    <s v="7137 ravenwood ln lithonia GA"/>
    <s v="Lithonia"/>
    <n v="30038"/>
    <x v="4"/>
    <n v="6118"/>
    <x v="0"/>
    <x v="29"/>
    <x v="5"/>
    <x v="7"/>
    <n v="2876018901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Lithonia"/>
    <s v="DEKALB"/>
    <s v="GA"/>
    <n v="30038"/>
    <s v="Laguna Hills"/>
    <s v="CA"/>
    <s v="NA"/>
    <n v="509316"/>
    <x v="1"/>
    <s v="NA"/>
    <s v="NA"/>
  </r>
  <r>
    <x v="15202"/>
    <x v="2986"/>
    <s v="GA"/>
    <s v="6400 Oakley Rd N/A"/>
    <s v="Union City"/>
    <s v="30291-1518"/>
    <x v="5"/>
    <n v="4110"/>
    <x v="0"/>
    <x v="29"/>
    <x v="22"/>
    <x v="0"/>
    <n v="2536418907"/>
    <n v="405"/>
    <s v="PPP"/>
    <s v="Active Un-Disbursed"/>
    <x v="0"/>
    <n v="100"/>
    <n v="15914"/>
    <n v="15914"/>
    <n v="15914"/>
    <n v="121536"/>
    <s v="Customers Bank"/>
    <s v="99 Bridge St"/>
    <s v="PHOENIXVILLE"/>
    <s v="PA"/>
    <s v="19460-3411"/>
    <x v="0"/>
    <x v="1"/>
    <x v="0"/>
    <s v="Union City"/>
    <s v="FULTON"/>
    <s v="GA"/>
    <s v="30291-1518"/>
    <s v="PHOENIXVILLE"/>
    <s v="PA"/>
    <d v="2021-04-27T00:00:00"/>
    <n v="121536"/>
    <x v="0"/>
    <s v="NA"/>
    <s v="NA"/>
  </r>
  <r>
    <x v="15203"/>
    <x v="4655"/>
    <s v="GA"/>
    <s v="2350 Boykin Rd Lot 29"/>
    <s v="Augusta"/>
    <s v="30906-9400"/>
    <x v="4"/>
    <n v="8130"/>
    <x v="0"/>
    <x v="29"/>
    <x v="22"/>
    <x v="10"/>
    <n v="2792828900"/>
    <n v="405"/>
    <s v="PPP"/>
    <s v="Active Un-Disbursed"/>
    <x v="0"/>
    <n v="100"/>
    <n v="19678"/>
    <n v="19678"/>
    <n v="19678"/>
    <n v="121536"/>
    <s v="Customers Bank"/>
    <s v="99 Bridge St"/>
    <s v="PHOENIXVILLE"/>
    <s v="PA"/>
    <s v="19460-3411"/>
    <x v="0"/>
    <x v="1"/>
    <x v="0"/>
    <s v="Augusta"/>
    <s v="RICHMOND"/>
    <s v="GA"/>
    <s v="30906-9400"/>
    <s v="PHOENIXVILLE"/>
    <s v="PA"/>
    <d v="2021-04-27T00:00:00"/>
    <n v="121536"/>
    <x v="0"/>
    <s v="NA"/>
    <s v="NA"/>
  </r>
  <r>
    <x v="15204"/>
    <x v="37"/>
    <s v="GA"/>
    <s v="38 Mount Vernon Cir"/>
    <s v="Atlanta"/>
    <s v="30338-5434"/>
    <x v="6"/>
    <n v="2111"/>
    <x v="0"/>
    <x v="29"/>
    <x v="5"/>
    <x v="2"/>
    <n v="2872498908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38-5434"/>
    <s v="Laguna Hills"/>
    <s v="CA"/>
    <d v="2021-04-27T00:00:00"/>
    <n v="509316"/>
    <x v="1"/>
    <s v="NA"/>
    <s v="NA"/>
  </r>
  <r>
    <x v="15205"/>
    <x v="4656"/>
    <s v="GA"/>
    <s v="5255 Fulton Mill Rd N/A"/>
    <s v="Macon"/>
    <s v="31216-5442"/>
    <x v="6"/>
    <n v="2910"/>
    <x v="0"/>
    <x v="29"/>
    <x v="22"/>
    <x v="5"/>
    <n v="3051618904"/>
    <n v="405"/>
    <s v="PPP"/>
    <s v="Active Un-Disbursed"/>
    <x v="0"/>
    <n v="100"/>
    <n v="3380"/>
    <n v="3380"/>
    <n v="3380"/>
    <n v="121536"/>
    <s v="Customers Bank"/>
    <s v="99 Bridge St"/>
    <s v="PHOENIXVILLE"/>
    <s v="PA"/>
    <s v="19460-3411"/>
    <x v="0"/>
    <x v="0"/>
    <x v="0"/>
    <s v="Macon"/>
    <s v="BIBB"/>
    <s v="GA"/>
    <s v="31216-5442"/>
    <s v="PHOENIXVILLE"/>
    <s v="PA"/>
    <d v="2021-04-27T00:00:00"/>
    <n v="121536"/>
    <x v="1"/>
    <s v="NA"/>
    <s v="NA"/>
  </r>
  <r>
    <x v="15206"/>
    <x v="37"/>
    <s v="GA"/>
    <s v="334 Second District Rd"/>
    <s v="Williamson"/>
    <s v="30292-6715"/>
    <x v="6"/>
    <n v="2112"/>
    <x v="0"/>
    <x v="29"/>
    <x v="5"/>
    <x v="1"/>
    <n v="2850778908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Williamson"/>
    <s v="SPALDING"/>
    <s v="GA"/>
    <s v="30292-6715"/>
    <s v="Laguna Hills"/>
    <s v="CA"/>
    <d v="2021-04-27T00:00:00"/>
    <n v="509316"/>
    <x v="1"/>
    <s v="NA"/>
    <s v="NA"/>
  </r>
  <r>
    <x v="15207"/>
    <x v="72"/>
    <s v="GA"/>
    <s v="164 Shenandoah Dr"/>
    <s v="McDonough"/>
    <s v="30252-7223"/>
    <x v="1"/>
    <n v="1110"/>
    <x v="0"/>
    <x v="29"/>
    <x v="5"/>
    <x v="1"/>
    <n v="3229578903"/>
    <n v="405"/>
    <s v="PPP"/>
    <s v="Active Un-Disbursed"/>
    <x v="0"/>
    <n v="100"/>
    <n v="20052"/>
    <n v="20052"/>
    <n v="20052"/>
    <n v="509316"/>
    <s v="Harvest Small Business Finance, LLC"/>
    <s v="24422 Avenida de la Carlota Suite 232"/>
    <s v="Laguna Hills"/>
    <s v="CA"/>
    <n v="92653"/>
    <x v="0"/>
    <x v="0"/>
    <x v="0"/>
    <s v="McDonough"/>
    <s v="HENRY"/>
    <s v="GA"/>
    <s v="30252-7223"/>
    <s v="Laguna Hills"/>
    <s v="CA"/>
    <d v="2021-04-27T00:00:00"/>
    <n v="509316"/>
    <x v="1"/>
    <s v="NA"/>
    <s v="NA"/>
  </r>
  <r>
    <x v="15208"/>
    <x v="37"/>
    <s v="GA"/>
    <s v="3545 Cowan Ridge Dr N/A"/>
    <s v="Winston"/>
    <s v="30187-2237"/>
    <x v="4"/>
    <n v="8190"/>
    <x v="0"/>
    <x v="29"/>
    <x v="22"/>
    <x v="0"/>
    <n v="2810298901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Winston"/>
    <s v="DOUGLAS"/>
    <s v="GA"/>
    <s v="30187-2237"/>
    <s v="PHOENIXVILLE"/>
    <s v="PA"/>
    <d v="2021-04-27T00:00:00"/>
    <n v="121536"/>
    <x v="1"/>
    <s v="NA"/>
    <s v="NA"/>
  </r>
  <r>
    <x v="15209"/>
    <x v="933"/>
    <s v="GA"/>
    <s v="22 Tamassee Ln NW Apt A6"/>
    <s v="Rome"/>
    <s v="30165-1919"/>
    <x v="2"/>
    <n v="2320"/>
    <x v="0"/>
    <x v="29"/>
    <x v="22"/>
    <x v="4"/>
    <n v="2769788903"/>
    <n v="405"/>
    <s v="PPS"/>
    <s v="Active Un-Disbursed"/>
    <x v="0"/>
    <n v="100"/>
    <n v="29167"/>
    <n v="29167"/>
    <n v="29167"/>
    <n v="121536"/>
    <s v="Customers Bank"/>
    <s v="99 Bridge St"/>
    <s v="PHOENIXVILLE"/>
    <s v="PA"/>
    <s v="19460-3411"/>
    <x v="1"/>
    <x v="1"/>
    <x v="0"/>
    <s v="Rome"/>
    <s v="FLOYD"/>
    <s v="GA"/>
    <s v="30165-1919"/>
    <s v="PHOENIXVILLE"/>
    <s v="PA"/>
    <d v="2021-04-27T00:00:00"/>
    <n v="121536"/>
    <x v="1"/>
    <s v="NA"/>
    <s v="NA"/>
  </r>
  <r>
    <x v="15210"/>
    <x v="37"/>
    <s v="GA"/>
    <s v="1306 Hidden Brook Ln NW N/A"/>
    <s v="Acworth"/>
    <s v="30101-8423"/>
    <x v="4"/>
    <n v="6118"/>
    <x v="0"/>
    <x v="29"/>
    <x v="22"/>
    <x v="6"/>
    <n v="2553528907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cworth"/>
    <s v="COBB"/>
    <s v="GA"/>
    <s v="30101-8423"/>
    <s v="PHOENIXVILLE"/>
    <s v="PA"/>
    <d v="2021-04-27T00:00:00"/>
    <n v="121536"/>
    <x v="1"/>
    <s v="NA"/>
    <s v="NA"/>
  </r>
  <r>
    <x v="15211"/>
    <x v="105"/>
    <s v="GA"/>
    <s v="1640 Roper Hill Rd Apt 12G"/>
    <s v="Gainesville"/>
    <s v="30501-1973"/>
    <x v="0"/>
    <n v="4330"/>
    <x v="0"/>
    <x v="29"/>
    <x v="5"/>
    <x v="12"/>
    <n v="3192148909"/>
    <n v="405"/>
    <s v="PPP"/>
    <s v="Exemption 4"/>
    <x v="0"/>
    <n v="100"/>
    <n v="20208"/>
    <n v="20208"/>
    <n v="0"/>
    <n v="509316"/>
    <s v="Harvest Small Business Finance, LLC"/>
    <s v="24422 Avenida de la Carlota Suite 232"/>
    <s v="Laguna Hills"/>
    <s v="CA"/>
    <n v="92653"/>
    <x v="0"/>
    <x v="0"/>
    <x v="0"/>
    <s v="Gainesville"/>
    <s v="HALL"/>
    <s v="GA"/>
    <s v="30501-1973"/>
    <s v="Laguna Hills"/>
    <s v="CA"/>
    <s v="NA"/>
    <n v="509316"/>
    <x v="1"/>
    <s v="NA"/>
    <s v="NA"/>
  </r>
  <r>
    <x v="15212"/>
    <x v="37"/>
    <s v="GA"/>
    <s v="425 Pelican Cir"/>
    <s v="Monticello"/>
    <s v="31064-9050"/>
    <x v="6"/>
    <n v="2990"/>
    <x v="0"/>
    <x v="29"/>
    <x v="5"/>
    <x v="11"/>
    <n v="322475891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Monticello"/>
    <s v="JASPER"/>
    <s v="GA"/>
    <s v="31064-9050"/>
    <s v="Laguna Hills"/>
    <s v="CA"/>
    <d v="2021-04-27T00:00:00"/>
    <n v="509316"/>
    <x v="0"/>
    <s v="NA"/>
    <s v="NA"/>
  </r>
  <r>
    <x v="15213"/>
    <x v="4657"/>
    <s v="GA"/>
    <s v="2832 Old Villa Rica Rd N/A"/>
    <s v="Powder Springs"/>
    <s v="30127-1711"/>
    <x v="17"/>
    <n v="5210"/>
    <x v="6"/>
    <x v="29"/>
    <x v="22"/>
    <x v="0"/>
    <n v="2595948902"/>
    <n v="405"/>
    <s v="PPP"/>
    <s v="Active Un-Disbursed"/>
    <x v="0"/>
    <n v="100"/>
    <n v="96915"/>
    <n v="96915"/>
    <n v="96915"/>
    <n v="121536"/>
    <s v="Customers Bank"/>
    <s v="99 Bridge St"/>
    <s v="PHOENIXVILLE"/>
    <s v="PA"/>
    <s v="19460-3411"/>
    <x v="0"/>
    <x v="0"/>
    <x v="0"/>
    <s v="Powder Springs"/>
    <s v="COBB"/>
    <s v="GA"/>
    <s v="30127-1711"/>
    <s v="PHOENIXVILLE"/>
    <s v="PA"/>
    <d v="2021-04-27T00:00:00"/>
    <n v="121536"/>
    <x v="1"/>
    <s v="NA"/>
    <s v="NA"/>
  </r>
  <r>
    <x v="15214"/>
    <x v="4658"/>
    <s v="GA"/>
    <s v="1957 Johnson Rd NE"/>
    <s v="Townsend"/>
    <s v="31331-9135"/>
    <x v="6"/>
    <n v="2112"/>
    <x v="0"/>
    <x v="29"/>
    <x v="5"/>
    <x v="8"/>
    <n v="3205428910"/>
    <n v="405"/>
    <s v="PPP"/>
    <s v="Exemption 4"/>
    <x v="0"/>
    <n v="100"/>
    <n v="10162"/>
    <n v="10162"/>
    <n v="0"/>
    <n v="509316"/>
    <s v="Harvest Small Business Finance, LLC"/>
    <s v="24422 Avenida de la Carlota Suite 232"/>
    <s v="Laguna Hills"/>
    <s v="CA"/>
    <n v="92653"/>
    <x v="1"/>
    <x v="0"/>
    <x v="0"/>
    <s v="Townsend"/>
    <s v="MCINTOSH"/>
    <s v="GA"/>
    <s v="31331-9135"/>
    <s v="Laguna Hills"/>
    <s v="CA"/>
    <s v="NA"/>
    <n v="509316"/>
    <x v="1"/>
    <s v="NA"/>
    <s v="NA"/>
  </r>
  <r>
    <x v="15215"/>
    <x v="4659"/>
    <s v="GA"/>
    <s v="1568 Pio Nono Ave N/A"/>
    <s v="Macon"/>
    <s v="31204-5441"/>
    <x v="6"/>
    <n v="2112"/>
    <x v="0"/>
    <x v="29"/>
    <x v="22"/>
    <x v="5"/>
    <n v="3147098908"/>
    <n v="405"/>
    <s v="PPS"/>
    <s v="Active Un-Disbursed"/>
    <x v="0"/>
    <n v="100"/>
    <n v="2282"/>
    <n v="2282"/>
    <n v="2282"/>
    <n v="121536"/>
    <s v="Customers Bank"/>
    <s v="99 Bridge St"/>
    <s v="PHOENIXVILLE"/>
    <s v="PA"/>
    <s v="19460-3411"/>
    <x v="0"/>
    <x v="1"/>
    <x v="0"/>
    <s v="Macon"/>
    <s v="BIBB"/>
    <s v="GA"/>
    <s v="31204-5441"/>
    <s v="PHOENIXVILLE"/>
    <s v="PA"/>
    <d v="2021-04-27T00:00:00"/>
    <n v="121536"/>
    <x v="0"/>
    <s v="NA"/>
    <s v="NA"/>
  </r>
  <r>
    <x v="15216"/>
    <x v="37"/>
    <s v="GA"/>
    <s v="3459 Lake Mill Rd N/A"/>
    <s v="Buford"/>
    <s v="30519-5350"/>
    <x v="15"/>
    <n v="3940"/>
    <x v="0"/>
    <x v="29"/>
    <x v="22"/>
    <x v="3"/>
    <n v="25381889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Buford"/>
    <s v="GWINNETT"/>
    <s v="GA"/>
    <s v="30519-5350"/>
    <s v="PHOENIXVILLE"/>
    <s v="PA"/>
    <d v="2021-04-27T00:00:00"/>
    <n v="121536"/>
    <x v="1"/>
    <s v="NA"/>
    <s v="NA"/>
  </r>
  <r>
    <x v="15217"/>
    <x v="1866"/>
    <s v="GA"/>
    <s v="321 Antebellum Pl"/>
    <s v="Woodstock"/>
    <s v="30188-2480"/>
    <x v="9"/>
    <n v="3998"/>
    <x v="0"/>
    <x v="29"/>
    <x v="5"/>
    <x v="6"/>
    <n v="3165138900"/>
    <n v="405"/>
    <s v="PPP"/>
    <s v="Exemption 4"/>
    <x v="0"/>
    <n v="100"/>
    <n v="11767"/>
    <n v="11767"/>
    <n v="0"/>
    <n v="509316"/>
    <s v="Harvest Small Business Finance, LLC"/>
    <s v="24422 Avenida de la Carlota Suite 232"/>
    <s v="Laguna Hills"/>
    <s v="CA"/>
    <n v="92653"/>
    <x v="0"/>
    <x v="0"/>
    <x v="0"/>
    <s v="Woodstock"/>
    <s v="CHEROKEE"/>
    <s v="GA"/>
    <s v="30188-2480"/>
    <s v="Laguna Hills"/>
    <s v="CA"/>
    <s v="NA"/>
    <n v="509316"/>
    <x v="1"/>
    <s v="NA"/>
    <s v="NA"/>
  </r>
  <r>
    <x v="15218"/>
    <x v="37"/>
    <s v="GA"/>
    <s v="5315 Brickleberry Way N/A"/>
    <s v="Douglasville"/>
    <s v="30134-4043"/>
    <x v="2"/>
    <n v="2513"/>
    <x v="0"/>
    <x v="29"/>
    <x v="22"/>
    <x v="0"/>
    <n v="3047908905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Douglasville"/>
    <s v="DOUGLAS"/>
    <s v="GA"/>
    <s v="30134-4043"/>
    <s v="PHOENIXVILLE"/>
    <s v="PA"/>
    <d v="2021-04-27T00:00:00"/>
    <n v="121536"/>
    <x v="0"/>
    <s v="NA"/>
    <s v="NA"/>
  </r>
  <r>
    <x v="15219"/>
    <x v="461"/>
    <s v="GA"/>
    <s v="1134 McConaughy Ct"/>
    <s v="McDonough"/>
    <s v="30253-6796"/>
    <x v="6"/>
    <n v="2111"/>
    <x v="0"/>
    <x v="29"/>
    <x v="5"/>
    <x v="1"/>
    <n v="3126248906"/>
    <n v="405"/>
    <s v="PPP"/>
    <s v="Active Un-Disbursed"/>
    <x v="0"/>
    <n v="100"/>
    <n v="20689"/>
    <n v="20689"/>
    <n v="20689"/>
    <n v="509316"/>
    <s v="Harvest Small Business Finance, LLC"/>
    <s v="24422 Avenida de la Carlota Suite 232"/>
    <s v="Laguna Hills"/>
    <s v="CA"/>
    <n v="92653"/>
    <x v="0"/>
    <x v="1"/>
    <x v="0"/>
    <s v="McDonough"/>
    <s v="HENRY"/>
    <s v="GA"/>
    <s v="30253-6796"/>
    <s v="Laguna Hills"/>
    <s v="CA"/>
    <d v="2021-04-27T00:00:00"/>
    <n v="509316"/>
    <x v="0"/>
    <s v="NA"/>
    <s v="NA"/>
  </r>
  <r>
    <x v="15220"/>
    <x v="62"/>
    <s v="GA"/>
    <s v="7470 Harrietts Bluff Rd Lot 13"/>
    <s v="Woodbine"/>
    <s v="31569-4212"/>
    <x v="13"/>
    <n v="1498"/>
    <x v="0"/>
    <x v="29"/>
    <x v="5"/>
    <x v="8"/>
    <n v="3262948909"/>
    <n v="405"/>
    <s v="PPP"/>
    <s v="Active Un-Disbursed"/>
    <x v="0"/>
    <n v="100"/>
    <n v="20416"/>
    <n v="20416"/>
    <n v="20416"/>
    <n v="509316"/>
    <s v="Harvest Small Business Finance, LLC"/>
    <s v="24422 Avenida de la Carlota Suite 232"/>
    <s v="Laguna Hills"/>
    <s v="CA"/>
    <n v="92653"/>
    <x v="1"/>
    <x v="0"/>
    <x v="0"/>
    <s v="Woodbine"/>
    <s v="CAMDEN"/>
    <s v="GA"/>
    <s v="31569-4212"/>
    <s v="Laguna Hills"/>
    <s v="CA"/>
    <d v="2021-04-27T00:00:00"/>
    <n v="509316"/>
    <x v="1"/>
    <s v="NA"/>
    <s v="NA"/>
  </r>
  <r>
    <x v="15221"/>
    <x v="37"/>
    <s v="GA"/>
    <s v="7122 Brookstone Trl N/A"/>
    <s v="Lithonia"/>
    <s v="30058-9032"/>
    <x v="5"/>
    <n v="4110"/>
    <x v="0"/>
    <x v="29"/>
    <x v="22"/>
    <x v="7"/>
    <n v="2891158906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Lithonia"/>
    <s v="DEKALB"/>
    <s v="GA"/>
    <s v="30058-9032"/>
    <s v="PHOENIXVILLE"/>
    <s v="PA"/>
    <d v="2021-04-27T00:00:00"/>
    <n v="121536"/>
    <x v="0"/>
    <s v="NA"/>
    <s v="NA"/>
  </r>
  <r>
    <x v="15222"/>
    <x v="37"/>
    <s v="GA"/>
    <s v="1475 W Wesley Rd NW"/>
    <s v="Atlanta"/>
    <s v="30327-1846"/>
    <x v="6"/>
    <n v="2112"/>
    <x v="0"/>
    <x v="29"/>
    <x v="5"/>
    <x v="6"/>
    <n v="2533788907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27-1846"/>
    <s v="Laguna Hills"/>
    <s v="CA"/>
    <d v="2021-04-27T00:00:00"/>
    <n v="509316"/>
    <x v="1"/>
    <s v="NA"/>
    <s v="NA"/>
  </r>
  <r>
    <x v="15223"/>
    <x v="72"/>
    <s v="GA"/>
    <s v="192 Margaret St"/>
    <s v="Fairburn"/>
    <s v="30213-1212"/>
    <x v="13"/>
    <n v="1498"/>
    <x v="0"/>
    <x v="29"/>
    <x v="5"/>
    <x v="0"/>
    <n v="2558178908"/>
    <n v="405"/>
    <s v="PPP"/>
    <s v="Active Un-Disbursed"/>
    <x v="0"/>
    <n v="100"/>
    <n v="20052"/>
    <n v="20052"/>
    <n v="20052"/>
    <n v="509316"/>
    <s v="Harvest Small Business Finance, LLC"/>
    <s v="24422 Avenida de la Carlota Suite 232"/>
    <s v="Laguna Hills"/>
    <s v="CA"/>
    <n v="92653"/>
    <x v="0"/>
    <x v="0"/>
    <x v="0"/>
    <s v="Fairburn"/>
    <s v="FULTON"/>
    <s v="GA"/>
    <s v="30213-1212"/>
    <s v="Laguna Hills"/>
    <s v="CA"/>
    <d v="2021-04-27T00:00:00"/>
    <n v="509316"/>
    <x v="1"/>
    <s v="NA"/>
    <s v="NA"/>
  </r>
  <r>
    <x v="15224"/>
    <x v="37"/>
    <s v="GA"/>
    <s v="11529 Haleigh St N/A"/>
    <s v="Hampton"/>
    <s v="30228-3460"/>
    <x v="15"/>
    <n v="1310"/>
    <x v="0"/>
    <x v="29"/>
    <x v="22"/>
    <x v="0"/>
    <n v="27040289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Hampton"/>
    <s v="CLAYTON"/>
    <s v="GA"/>
    <s v="30228-3460"/>
    <s v="PHOENIXVILLE"/>
    <s v="PA"/>
    <d v="2021-04-27T00:00:00"/>
    <n v="121536"/>
    <x v="0"/>
    <s v="NA"/>
    <s v="NA"/>
  </r>
  <r>
    <x v="15225"/>
    <x v="1287"/>
    <s v="GA"/>
    <s v="90 Chamisa Rd N/A"/>
    <s v="Covington"/>
    <s v="30016-8867"/>
    <x v="4"/>
    <n v="8220"/>
    <x v="0"/>
    <x v="29"/>
    <x v="22"/>
    <x v="7"/>
    <n v="2610248903"/>
    <n v="405"/>
    <s v="PPP"/>
    <s v="Active Un-Disbursed"/>
    <x v="0"/>
    <n v="100"/>
    <n v="14344"/>
    <n v="14344"/>
    <n v="14344"/>
    <n v="121536"/>
    <s v="Customers Bank"/>
    <s v="99 Bridge St"/>
    <s v="PHOENIXVILLE"/>
    <s v="PA"/>
    <s v="19460-3411"/>
    <x v="1"/>
    <x v="0"/>
    <x v="0"/>
    <s v="Covington"/>
    <s v="NEWTON"/>
    <s v="GA"/>
    <s v="30016-8867"/>
    <s v="PHOENIXVILLE"/>
    <s v="PA"/>
    <d v="2021-04-27T00:00:00"/>
    <n v="121536"/>
    <x v="0"/>
    <s v="NA"/>
    <s v="NA"/>
  </r>
  <r>
    <x v="15226"/>
    <x v="37"/>
    <s v="GA"/>
    <s v="367 Waterbury Dr"/>
    <s v="Lawrenceville"/>
    <s v="30046-7625"/>
    <x v="12"/>
    <n v="1410"/>
    <x v="0"/>
    <x v="29"/>
    <x v="5"/>
    <x v="3"/>
    <n v="2805138905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awrenceville"/>
    <s v="GWINNETT"/>
    <s v="GA"/>
    <s v="30046-7625"/>
    <s v="Laguna Hills"/>
    <s v="CA"/>
    <d v="2021-04-27T00:00:00"/>
    <n v="509316"/>
    <x v="0"/>
    <s v="NA"/>
    <s v="NA"/>
  </r>
  <r>
    <x v="15227"/>
    <x v="42"/>
    <s v="GA"/>
    <s v="4917 River Rd"/>
    <s v="Columbus"/>
    <s v="31904-5836"/>
    <x v="6"/>
    <n v="2111"/>
    <x v="0"/>
    <x v="29"/>
    <x v="5"/>
    <x v="1"/>
    <n v="3017708903"/>
    <n v="405"/>
    <s v="PPP"/>
    <s v="Active Un-Disbursed"/>
    <x v="0"/>
    <n v="100"/>
    <n v="20000"/>
    <n v="20000"/>
    <n v="20000"/>
    <n v="509316"/>
    <s v="Harvest Small Business Finance, LLC"/>
    <s v="24422 Avenida de la Carlota Suite 232"/>
    <s v="Laguna Hills"/>
    <s v="CA"/>
    <n v="92653"/>
    <x v="0"/>
    <x v="0"/>
    <x v="0"/>
    <s v="Columbus"/>
    <s v="MUSCOGEE"/>
    <s v="GA"/>
    <s v="31904-5836"/>
    <s v="Laguna Hills"/>
    <s v="CA"/>
    <d v="2021-04-27T00:00:00"/>
    <n v="509316"/>
    <x v="0"/>
    <s v="NA"/>
    <s v="NA"/>
  </r>
  <r>
    <x v="15228"/>
    <x v="4660"/>
    <s v="GA"/>
    <s v="50 Berwick Blvd Ste 380"/>
    <s v="Savannah"/>
    <s v="31419-8480"/>
    <x v="6"/>
    <n v="2112"/>
    <x v="0"/>
    <x v="29"/>
    <x v="22"/>
    <x v="8"/>
    <n v="2771428910"/>
    <n v="405"/>
    <s v="PPP"/>
    <s v="Active Un-Disbursed"/>
    <x v="0"/>
    <n v="100"/>
    <n v="4024"/>
    <n v="4024"/>
    <n v="4024"/>
    <n v="121536"/>
    <s v="Customers Bank"/>
    <s v="99 Bridge St"/>
    <s v="PHOENIXVILLE"/>
    <s v="PA"/>
    <s v="19460-3411"/>
    <x v="0"/>
    <x v="0"/>
    <x v="0"/>
    <s v="Savannah"/>
    <s v="CHATHAM"/>
    <s v="GA"/>
    <s v="31419-8480"/>
    <s v="PHOENIXVILLE"/>
    <s v="PA"/>
    <d v="2021-04-27T00:00:00"/>
    <n v="121536"/>
    <x v="1"/>
    <s v="NA"/>
    <s v="NA"/>
  </r>
  <r>
    <x v="15229"/>
    <x v="4661"/>
    <s v="GA"/>
    <s v="2206 Teresa Dr"/>
    <s v="Savannah"/>
    <s v="31406-2364"/>
    <x v="14"/>
    <n v="1390"/>
    <x v="0"/>
    <x v="29"/>
    <x v="5"/>
    <x v="8"/>
    <n v="2613688901"/>
    <n v="405"/>
    <s v="PPP"/>
    <s v="Active Un-Disbursed"/>
    <x v="0"/>
    <n v="100"/>
    <n v="5526"/>
    <n v="5526"/>
    <n v="5526"/>
    <n v="509316"/>
    <s v="Harvest Small Business Finance, LLC"/>
    <s v="24422 Avenida de la Carlota Suite 232"/>
    <s v="Laguna Hills"/>
    <s v="CA"/>
    <n v="92653"/>
    <x v="0"/>
    <x v="0"/>
    <x v="0"/>
    <s v="Savannah"/>
    <s v="CHATHAM"/>
    <s v="GA"/>
    <s v="31406-2364"/>
    <s v="Laguna Hills"/>
    <s v="CA"/>
    <d v="2021-04-27T00:00:00"/>
    <n v="509316"/>
    <x v="1"/>
    <s v="NA"/>
    <s v="NA"/>
  </r>
  <r>
    <x v="15230"/>
    <x v="4662"/>
    <s v="GA"/>
    <s v="2530 Cherry Hill Ln"/>
    <s v="Atlanta"/>
    <s v="30360-1902"/>
    <x v="0"/>
    <n v="4120"/>
    <x v="0"/>
    <x v="29"/>
    <x v="5"/>
    <x v="2"/>
    <n v="3165838909"/>
    <n v="405"/>
    <s v="PPP"/>
    <s v="Active Un-Disbursed"/>
    <x v="0"/>
    <n v="100"/>
    <n v="20003"/>
    <n v="20003"/>
    <n v="20003"/>
    <n v="509316"/>
    <s v="Harvest Small Business Finance, LLC"/>
    <s v="24422 Avenida de la Carlota Suite 232"/>
    <s v="Laguna Hills"/>
    <s v="CA"/>
    <n v="92653"/>
    <x v="0"/>
    <x v="1"/>
    <x v="0"/>
    <s v="Atlanta"/>
    <s v="DEKALB"/>
    <s v="GA"/>
    <s v="30360-1902"/>
    <s v="Laguna Hills"/>
    <s v="CA"/>
    <d v="2021-04-27T00:00:00"/>
    <n v="509316"/>
    <x v="0"/>
    <s v="NA"/>
    <s v="NA"/>
  </r>
  <r>
    <x v="15231"/>
    <x v="37"/>
    <s v="GA"/>
    <s v="312 Hosanna Cir"/>
    <s v="Americus"/>
    <s v="31719-8278"/>
    <x v="6"/>
    <n v="2112"/>
    <x v="0"/>
    <x v="29"/>
    <x v="5"/>
    <x v="5"/>
    <n v="2584518907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1"/>
    <x v="0"/>
    <s v="Americus"/>
    <s v="SUMTER"/>
    <s v="GA"/>
    <s v="31719-8278"/>
    <s v="Laguna Hills"/>
    <s v="CA"/>
    <d v="2021-04-27T00:00:00"/>
    <n v="509316"/>
    <x v="1"/>
    <s v="NA"/>
    <s v="NA"/>
  </r>
  <r>
    <x v="15232"/>
    <x v="37"/>
    <s v="GA"/>
    <s v="2094 Freeman St"/>
    <s v="Macon"/>
    <s v="31201-2430"/>
    <x v="4"/>
    <n v="6115"/>
    <x v="0"/>
    <x v="29"/>
    <x v="5"/>
    <x v="5"/>
    <n v="325344891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Macon"/>
    <s v="BIBB"/>
    <s v="GA"/>
    <s v="31201-2430"/>
    <s v="Laguna Hills"/>
    <s v="CA"/>
    <d v="2021-04-27T00:00:00"/>
    <n v="509316"/>
    <x v="1"/>
    <s v="NA"/>
    <s v="NA"/>
  </r>
  <r>
    <x v="15233"/>
    <x v="4049"/>
    <s v="GA"/>
    <s v="43 College St N/A"/>
    <s v="Jefferson"/>
    <s v="30549-1037"/>
    <x v="4"/>
    <n v="8320"/>
    <x v="0"/>
    <x v="29"/>
    <x v="22"/>
    <x v="12"/>
    <n v="3258248908"/>
    <n v="405"/>
    <s v="PPS"/>
    <s v="Active Un-Disbursed"/>
    <x v="0"/>
    <n v="100"/>
    <n v="14321"/>
    <n v="14321"/>
    <n v="14321"/>
    <n v="121536"/>
    <s v="Customers Bank"/>
    <s v="99 Bridge St"/>
    <s v="PHOENIXVILLE"/>
    <s v="PA"/>
    <s v="19460-3411"/>
    <x v="1"/>
    <x v="0"/>
    <x v="0"/>
    <s v="Jefferson"/>
    <s v="JACKSON"/>
    <s v="GA"/>
    <s v="30549-1037"/>
    <s v="PHOENIXVILLE"/>
    <s v="PA"/>
    <d v="2021-04-27T00:00:00"/>
    <n v="121536"/>
    <x v="1"/>
    <s v="NA"/>
    <s v="NA"/>
  </r>
  <r>
    <x v="15234"/>
    <x v="2706"/>
    <s v="GA"/>
    <s v="3885 Lehigh Laural Ct N/A"/>
    <s v="Decatur"/>
    <s v="30034-6464"/>
    <x v="1"/>
    <n v="1720"/>
    <x v="0"/>
    <x v="29"/>
    <x v="22"/>
    <x v="7"/>
    <n v="2905578905"/>
    <n v="405"/>
    <s v="PPP"/>
    <s v="Active Un-Disbursed"/>
    <x v="0"/>
    <n v="100"/>
    <n v="7292"/>
    <n v="7292"/>
    <n v="7292"/>
    <n v="121536"/>
    <s v="Customers Bank"/>
    <s v="99 Bridge St"/>
    <s v="PHOENIXVILLE"/>
    <s v="PA"/>
    <s v="19460-3411"/>
    <x v="0"/>
    <x v="0"/>
    <x v="0"/>
    <s v="Decatur"/>
    <s v="DEKALB"/>
    <s v="GA"/>
    <s v="30034-6464"/>
    <s v="PHOENIXVILLE"/>
    <s v="PA"/>
    <d v="2021-04-27T00:00:00"/>
    <n v="121536"/>
    <x v="1"/>
    <s v="NA"/>
    <s v="NA"/>
  </r>
  <r>
    <x v="15235"/>
    <x v="4472"/>
    <s v="GA"/>
    <s v="414 E Wesley Rd NE"/>
    <s v="Atlanta"/>
    <s v="30305-3826"/>
    <x v="6"/>
    <n v="2111"/>
    <x v="0"/>
    <x v="29"/>
    <x v="5"/>
    <x v="9"/>
    <n v="2941408908"/>
    <n v="405"/>
    <s v="PPP"/>
    <s v="Active Un-Disbursed"/>
    <x v="0"/>
    <n v="100"/>
    <n v="9604"/>
    <n v="9604"/>
    <n v="9604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05-3826"/>
    <s v="Laguna Hills"/>
    <s v="CA"/>
    <d v="2021-04-27T00:00:00"/>
    <n v="509316"/>
    <x v="1"/>
    <s v="NA"/>
    <s v="NA"/>
  </r>
  <r>
    <x v="15236"/>
    <x v="4663"/>
    <s v="GA"/>
    <s v="2700 Tilson Rd N/A"/>
    <s v="Decatur"/>
    <s v="30032-5596"/>
    <x v="18"/>
    <n v="1430"/>
    <x v="0"/>
    <x v="29"/>
    <x v="22"/>
    <x v="7"/>
    <n v="2989708903"/>
    <n v="405"/>
    <s v="PPS"/>
    <s v="Active Un-Disbursed"/>
    <x v="0"/>
    <n v="100"/>
    <n v="17463"/>
    <n v="17463"/>
    <n v="17463"/>
    <n v="121536"/>
    <s v="Customers Bank"/>
    <s v="99 Bridge St"/>
    <s v="PHOENIXVILLE"/>
    <s v="PA"/>
    <s v="19460-3411"/>
    <x v="0"/>
    <x v="1"/>
    <x v="0"/>
    <s v="Decatur"/>
    <s v="DEKALB"/>
    <s v="GA"/>
    <s v="30032-5596"/>
    <s v="PHOENIXVILLE"/>
    <s v="PA"/>
    <d v="2021-04-27T00:00:00"/>
    <n v="121536"/>
    <x v="0"/>
    <s v="NA"/>
    <s v="NA"/>
  </r>
  <r>
    <x v="15237"/>
    <x v="37"/>
    <s v="GA"/>
    <s v="3611 Alene Cir"/>
    <s v="Augusta"/>
    <s v="30906-4301"/>
    <x v="14"/>
    <n v="2412"/>
    <x v="0"/>
    <x v="29"/>
    <x v="5"/>
    <x v="10"/>
    <n v="296062891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ugusta"/>
    <s v="RICHMOND"/>
    <s v="GA"/>
    <s v="30906-4301"/>
    <s v="Laguna Hills"/>
    <s v="CA"/>
    <d v="2021-04-27T00:00:00"/>
    <n v="509316"/>
    <x v="0"/>
    <s v="NA"/>
    <s v="NA"/>
  </r>
  <r>
    <x v="15238"/>
    <x v="37"/>
    <s v="GA"/>
    <s v="1003 Caddenwoods Dr"/>
    <s v="Augusta"/>
    <s v="30906-5618"/>
    <x v="14"/>
    <n v="2289"/>
    <x v="0"/>
    <x v="29"/>
    <x v="5"/>
    <x v="10"/>
    <n v="3100548904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ugusta"/>
    <s v="RICHMOND"/>
    <s v="GA"/>
    <s v="30906-5618"/>
    <s v="Laguna Hills"/>
    <s v="CA"/>
    <d v="2021-04-27T00:00:00"/>
    <n v="509316"/>
    <x v="0"/>
    <s v="NA"/>
    <s v="NA"/>
  </r>
  <r>
    <x v="15239"/>
    <x v="4664"/>
    <s v="GA"/>
    <s v="207 Raventree Ln"/>
    <s v="Griffin"/>
    <s v="30224-5453"/>
    <x v="14"/>
    <n v="1311"/>
    <x v="0"/>
    <x v="29"/>
    <x v="5"/>
    <x v="1"/>
    <n v="2601628908"/>
    <n v="405"/>
    <s v="PPP"/>
    <s v="Exemption 4"/>
    <x v="0"/>
    <n v="100"/>
    <n v="18691"/>
    <n v="18691"/>
    <n v="0"/>
    <n v="509316"/>
    <s v="Harvest Small Business Finance, LLC"/>
    <s v="24422 Avenida de la Carlota Suite 232"/>
    <s v="Laguna Hills"/>
    <s v="CA"/>
    <n v="92653"/>
    <x v="1"/>
    <x v="1"/>
    <x v="0"/>
    <s v="Griffin"/>
    <s v="SPALDING"/>
    <s v="GA"/>
    <s v="30224-5453"/>
    <s v="Laguna Hills"/>
    <s v="CA"/>
    <s v="NA"/>
    <n v="509316"/>
    <x v="1"/>
    <s v="NA"/>
    <s v="NA"/>
  </r>
  <r>
    <x v="15240"/>
    <x v="4665"/>
    <s v="GA"/>
    <s v="431 W Elm St N/A"/>
    <s v="Rockmart"/>
    <s v="30153-1805"/>
    <x v="6"/>
    <n v="1198"/>
    <x v="0"/>
    <x v="29"/>
    <x v="22"/>
    <x v="4"/>
    <n v="2700648909"/>
    <n v="405"/>
    <s v="PPP"/>
    <s v="Active Un-Disbursed"/>
    <x v="0"/>
    <n v="100"/>
    <n v="13709"/>
    <n v="13709"/>
    <n v="13709"/>
    <n v="121536"/>
    <s v="Customers Bank"/>
    <s v="99 Bridge St"/>
    <s v="PHOENIXVILLE"/>
    <s v="PA"/>
    <s v="19460-3411"/>
    <x v="1"/>
    <x v="0"/>
    <x v="0"/>
    <s v="Rockmart"/>
    <s v="POLK"/>
    <s v="GA"/>
    <s v="30153-1805"/>
    <s v="PHOENIXVILLE"/>
    <s v="PA"/>
    <d v="2021-04-27T00:00:00"/>
    <n v="121536"/>
    <x v="1"/>
    <s v="NA"/>
    <s v="NA"/>
  </r>
  <r>
    <x v="15241"/>
    <x v="4666"/>
    <s v="GA"/>
    <s v="3278 Nogales Pl N/A"/>
    <s v="Rex"/>
    <s v="30273-1014"/>
    <x v="1"/>
    <n v="1740"/>
    <x v="0"/>
    <x v="29"/>
    <x v="22"/>
    <x v="9"/>
    <n v="2729248900"/>
    <n v="405"/>
    <s v="PPP"/>
    <s v="Active Un-Disbursed"/>
    <x v="0"/>
    <n v="100"/>
    <n v="19923"/>
    <n v="19923"/>
    <n v="19923"/>
    <n v="121536"/>
    <s v="Customers Bank"/>
    <s v="99 Bridge St"/>
    <s v="PHOENIXVILLE"/>
    <s v="PA"/>
    <s v="19460-3411"/>
    <x v="0"/>
    <x v="0"/>
    <x v="0"/>
    <s v="Rex"/>
    <s v="CLAYTON"/>
    <s v="GA"/>
    <s v="30273-1014"/>
    <s v="PHOENIXVILLE"/>
    <s v="PA"/>
    <d v="2021-04-27T00:00:00"/>
    <n v="121536"/>
    <x v="1"/>
    <s v="NA"/>
    <s v="NA"/>
  </r>
  <r>
    <x v="15242"/>
    <x v="2800"/>
    <s v="GA"/>
    <s v="3331 Chatsworth Rd SE N/A"/>
    <s v="Dalton"/>
    <s v="30721-6656"/>
    <x v="2"/>
    <n v="2320"/>
    <x v="0"/>
    <x v="29"/>
    <x v="22"/>
    <x v="4"/>
    <n v="2708338904"/>
    <n v="405"/>
    <s v="PPP"/>
    <s v="Active Un-Disbursed"/>
    <x v="0"/>
    <n v="100"/>
    <n v="19792"/>
    <n v="19792"/>
    <n v="19792"/>
    <n v="121536"/>
    <s v="Customers Bank"/>
    <s v="99 Bridge St"/>
    <s v="PHOENIXVILLE"/>
    <s v="PA"/>
    <s v="19460-3411"/>
    <x v="0"/>
    <x v="1"/>
    <x v="0"/>
    <s v="Dalton"/>
    <s v="WHITFIELD"/>
    <s v="GA"/>
    <s v="30721-6656"/>
    <s v="PHOENIXVILLE"/>
    <s v="PA"/>
    <d v="2021-04-27T00:00:00"/>
    <n v="121536"/>
    <x v="0"/>
    <s v="NA"/>
    <s v="NA"/>
  </r>
  <r>
    <x v="15243"/>
    <x v="37"/>
    <s v="GA"/>
    <s v="2452 Chamblee Tucker Rd"/>
    <s v="Atlanta"/>
    <s v="30341-3522"/>
    <x v="6"/>
    <n v="2112"/>
    <x v="0"/>
    <x v="29"/>
    <x v="5"/>
    <x v="2"/>
    <n v="3219378909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tlanta"/>
    <s v="DEKALB"/>
    <s v="GA"/>
    <s v="30341-3522"/>
    <s v="Laguna Hills"/>
    <s v="CA"/>
    <d v="2021-04-27T00:00:00"/>
    <n v="509316"/>
    <x v="0"/>
    <s v="NA"/>
    <s v="NA"/>
  </r>
  <r>
    <x v="15244"/>
    <x v="4667"/>
    <s v="GA"/>
    <s v="1202 Drawbridge Dr N/A"/>
    <s v="Riverdale"/>
    <s v="30296-7302"/>
    <x v="5"/>
    <n v="5310"/>
    <x v="0"/>
    <x v="29"/>
    <x v="22"/>
    <x v="0"/>
    <n v="2935328901"/>
    <n v="405"/>
    <s v="PPS"/>
    <s v="Active Un-Disbursed"/>
    <x v="0"/>
    <n v="100"/>
    <n v="2454"/>
    <n v="2454"/>
    <n v="2454"/>
    <n v="121536"/>
    <s v="Customers Bank"/>
    <s v="99 Bridge St"/>
    <s v="PHOENIXVILLE"/>
    <s v="PA"/>
    <s v="19460-3411"/>
    <x v="0"/>
    <x v="1"/>
    <x v="0"/>
    <s v="Riverdale"/>
    <s v="CLAYTON"/>
    <s v="GA"/>
    <s v="30296-7302"/>
    <s v="PHOENIXVILLE"/>
    <s v="PA"/>
    <d v="2021-04-27T00:00:00"/>
    <n v="121536"/>
    <x v="1"/>
    <s v="NA"/>
    <s v="NA"/>
  </r>
  <r>
    <x v="15245"/>
    <x v="4668"/>
    <s v="GA"/>
    <s v="208 e wynngate dr"/>
    <s v="martinez"/>
    <n v="30907"/>
    <x v="4"/>
    <n v="8220"/>
    <x v="0"/>
    <x v="29"/>
    <x v="5"/>
    <x v="10"/>
    <n v="2911208906"/>
    <n v="405"/>
    <s v="PPP"/>
    <s v="Active Un-Disbursed"/>
    <x v="0"/>
    <n v="100"/>
    <n v="15407"/>
    <n v="15407"/>
    <n v="15407"/>
    <n v="509316"/>
    <s v="Harvest Small Business Finance, LLC"/>
    <s v="24422 Avenida de la Carlota Suite 232"/>
    <s v="Laguna Hills"/>
    <s v="CA"/>
    <n v="92653"/>
    <x v="0"/>
    <x v="0"/>
    <x v="0"/>
    <s v="martinez"/>
    <s v="RICHMOND"/>
    <s v="GA"/>
    <n v="30907"/>
    <s v="Laguna Hills"/>
    <s v="CA"/>
    <d v="2021-04-27T00:00:00"/>
    <n v="509316"/>
    <x v="1"/>
    <s v="NA"/>
    <s v="NA"/>
  </r>
  <r>
    <x v="15246"/>
    <x v="37"/>
    <s v="GA"/>
    <s v="397 5th St NE"/>
    <s v="Atlanta"/>
    <s v="30308-2071"/>
    <x v="2"/>
    <n v="2310"/>
    <x v="0"/>
    <x v="29"/>
    <x v="5"/>
    <x v="9"/>
    <n v="2812568903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08-2071"/>
    <s v="Laguna Hills"/>
    <s v="CA"/>
    <d v="2021-04-27T00:00:00"/>
    <n v="509316"/>
    <x v="1"/>
    <s v="NA"/>
    <s v="NA"/>
  </r>
  <r>
    <x v="15247"/>
    <x v="37"/>
    <s v="GA"/>
    <s v="1051 Canton Rd"/>
    <s v="Marietta"/>
    <s v="30066-6039"/>
    <x v="5"/>
    <n v="4210"/>
    <x v="0"/>
    <x v="29"/>
    <x v="5"/>
    <x v="6"/>
    <n v="2955628905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Marietta"/>
    <s v="COBB"/>
    <s v="GA"/>
    <s v="30066-6039"/>
    <s v="Laguna Hills"/>
    <s v="CA"/>
    <d v="2021-04-27T00:00:00"/>
    <n v="509316"/>
    <x v="1"/>
    <s v="NA"/>
    <s v="NA"/>
  </r>
  <r>
    <x v="15248"/>
    <x v="37"/>
    <s v="GA"/>
    <s v="288 White Cir"/>
    <s v="Winterville"/>
    <s v="30683-4529"/>
    <x v="13"/>
    <n v="4410"/>
    <x v="0"/>
    <x v="29"/>
    <x v="5"/>
    <x v="11"/>
    <n v="2688308908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Winterville"/>
    <s v="OGLETHORPE"/>
    <s v="GA"/>
    <s v="30683-4529"/>
    <s v="Laguna Hills"/>
    <s v="CA"/>
    <d v="2021-04-27T00:00:00"/>
    <n v="509316"/>
    <x v="1"/>
    <s v="NA"/>
    <s v="NA"/>
  </r>
  <r>
    <x v="15249"/>
    <x v="37"/>
    <s v="GA"/>
    <s v="4107 Belvedere Sq Apt H"/>
    <s v="Decatur"/>
    <s v="30035-1304"/>
    <x v="9"/>
    <n v="3998"/>
    <x v="0"/>
    <x v="29"/>
    <x v="5"/>
    <x v="7"/>
    <n v="2977718909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Decatur"/>
    <s v="DEKALB"/>
    <s v="GA"/>
    <s v="30035-1304"/>
    <s v="Laguna Hills"/>
    <s v="CA"/>
    <d v="2021-04-27T00:00:00"/>
    <n v="509316"/>
    <x v="0"/>
    <s v="NA"/>
    <s v="NA"/>
  </r>
  <r>
    <x v="15250"/>
    <x v="1129"/>
    <s v="GA"/>
    <s v="171 S College St"/>
    <s v="Hamilton"/>
    <s v="31811-5306"/>
    <x v="2"/>
    <n v="2330"/>
    <x v="0"/>
    <x v="29"/>
    <x v="5"/>
    <x v="1"/>
    <n v="3173658903"/>
    <n v="405"/>
    <s v="PPS"/>
    <s v="Active Un-Disbursed"/>
    <x v="0"/>
    <n v="100"/>
    <n v="29166"/>
    <n v="29166"/>
    <n v="29166"/>
    <n v="509316"/>
    <s v="Harvest Small Business Finance, LLC"/>
    <s v="24422 Avenida de la Carlota Suite 232"/>
    <s v="Laguna Hills"/>
    <s v="CA"/>
    <n v="92653"/>
    <x v="1"/>
    <x v="0"/>
    <x v="0"/>
    <s v="Hamilton"/>
    <s v="HARRIS"/>
    <s v="GA"/>
    <s v="31811-5306"/>
    <s v="Laguna Hills"/>
    <s v="CA"/>
    <d v="2021-04-27T00:00:00"/>
    <n v="509316"/>
    <x v="1"/>
    <s v="NA"/>
    <s v="NA"/>
  </r>
  <r>
    <x v="15251"/>
    <x v="37"/>
    <s v="GA"/>
    <s v="908 Avalon Parkway"/>
    <s v="McDonough"/>
    <n v="30253"/>
    <x v="12"/>
    <n v="1410"/>
    <x v="0"/>
    <x v="29"/>
    <x v="5"/>
    <x v="1"/>
    <n v="2775678901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1"/>
    <x v="0"/>
    <s v="McDonough"/>
    <s v="HENRY"/>
    <s v="GA"/>
    <n v="30253"/>
    <s v="Laguna Hills"/>
    <s v="CA"/>
    <s v="NA"/>
    <n v="509316"/>
    <x v="0"/>
    <s v="NA"/>
    <s v="NA"/>
  </r>
  <r>
    <x v="15252"/>
    <x v="4669"/>
    <s v="GA"/>
    <s v="363 Mimosa Dr N/A"/>
    <s v="Buford"/>
    <s v="30518-3223"/>
    <x v="20"/>
    <n v="1110"/>
    <x v="2"/>
    <x v="29"/>
    <x v="22"/>
    <x v="3"/>
    <n v="2982148909"/>
    <n v="405"/>
    <s v="PPP"/>
    <s v="Active Un-Disbursed"/>
    <x v="0"/>
    <n v="100"/>
    <n v="166294"/>
    <n v="166294"/>
    <n v="166294"/>
    <n v="121536"/>
    <s v="Customers Bank"/>
    <s v="99 Bridge St"/>
    <s v="PHOENIXVILLE"/>
    <s v="PA"/>
    <s v="19460-3411"/>
    <x v="0"/>
    <x v="1"/>
    <x v="0"/>
    <s v="Buford"/>
    <s v="GWINNETT"/>
    <s v="GA"/>
    <s v="30518-3223"/>
    <s v="PHOENIXVILLE"/>
    <s v="PA"/>
    <d v="2021-04-27T00:00:00"/>
    <n v="121536"/>
    <x v="1"/>
    <s v="NA"/>
    <s v="NA"/>
  </r>
  <r>
    <x v="15253"/>
    <x v="230"/>
    <s v="GA"/>
    <s v="112 Apollo Dr N/A"/>
    <s v="Fayetteville"/>
    <s v="30214-3172"/>
    <x v="5"/>
    <n v="5310"/>
    <x v="0"/>
    <x v="29"/>
    <x v="22"/>
    <x v="0"/>
    <n v="2939258901"/>
    <n v="405"/>
    <s v="PPP"/>
    <s v="Active Un-Disbursed"/>
    <x v="0"/>
    <n v="100"/>
    <n v="11458"/>
    <n v="11458"/>
    <n v="11458"/>
    <n v="121536"/>
    <s v="Customers Bank"/>
    <s v="99 Bridge St"/>
    <s v="PHOENIXVILLE"/>
    <s v="PA"/>
    <s v="19460-3411"/>
    <x v="0"/>
    <x v="0"/>
    <x v="0"/>
    <s v="Fayetteville"/>
    <s v="FAYETTE"/>
    <s v="GA"/>
    <s v="30214-3172"/>
    <s v="PHOENIXVILLE"/>
    <s v="PA"/>
    <d v="2021-04-27T00:00:00"/>
    <n v="121536"/>
    <x v="1"/>
    <s v="NA"/>
    <s v="NA"/>
  </r>
  <r>
    <x v="15254"/>
    <x v="37"/>
    <s v="GA"/>
    <s v="1484 Roach Hollow Rd N/A"/>
    <s v="Ringgold"/>
    <s v="30736-7047"/>
    <x v="5"/>
    <n v="4121"/>
    <x v="0"/>
    <x v="29"/>
    <x v="22"/>
    <x v="4"/>
    <n v="28134489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Ringgold"/>
    <s v="CATOOSA"/>
    <s v="GA"/>
    <s v="30736-7047"/>
    <s v="PHOENIXVILLE"/>
    <s v="PA"/>
    <d v="2021-04-27T00:00:00"/>
    <n v="121536"/>
    <x v="1"/>
    <s v="NA"/>
    <s v="NA"/>
  </r>
  <r>
    <x v="15255"/>
    <x v="37"/>
    <s v="GA"/>
    <s v="195 13th St NE Unit 2003"/>
    <s v="Atlanta"/>
    <s v="30309-0004"/>
    <x v="12"/>
    <n v="1990"/>
    <x v="0"/>
    <x v="29"/>
    <x v="22"/>
    <x v="9"/>
    <n v="277202891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FULTON"/>
    <s v="GA"/>
    <s v="30309-0004"/>
    <s v="PHOENIXVILLE"/>
    <s v="PA"/>
    <d v="2021-04-27T00:00:00"/>
    <n v="121536"/>
    <x v="1"/>
    <s v="NA"/>
    <s v="NA"/>
  </r>
  <r>
    <x v="15256"/>
    <x v="37"/>
    <s v="GA"/>
    <s v="409 mimosa  str ter"/>
    <s v="Woodstock"/>
    <n v="30188"/>
    <x v="2"/>
    <n v="2330"/>
    <x v="0"/>
    <x v="29"/>
    <x v="5"/>
    <x v="2"/>
    <n v="2724308906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Woodstock"/>
    <s v="COBB"/>
    <s v="GA"/>
    <n v="30188"/>
    <s v="Laguna Hills"/>
    <s v="CA"/>
    <d v="2021-04-27T00:00:00"/>
    <n v="509316"/>
    <x v="1"/>
    <s v="NA"/>
    <s v="NA"/>
  </r>
  <r>
    <x v="15257"/>
    <x v="37"/>
    <s v="GA"/>
    <s v="3595 Edies Way N/A"/>
    <s v="Ellenwood"/>
    <s v="30294-6619"/>
    <x v="6"/>
    <n v="1192"/>
    <x v="0"/>
    <x v="29"/>
    <x v="22"/>
    <x v="9"/>
    <n v="30484989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Ellenwood"/>
    <s v="CLAYTON"/>
    <s v="GA"/>
    <s v="30294-6619"/>
    <s v="PHOENIXVILLE"/>
    <s v="PA"/>
    <d v="2021-04-27T00:00:00"/>
    <n v="121536"/>
    <x v="1"/>
    <s v="NA"/>
    <s v="NA"/>
  </r>
  <r>
    <x v="15258"/>
    <x v="3913"/>
    <s v="GA"/>
    <s v="934 Garden Walk Blvd"/>
    <s v="Atlanta"/>
    <s v="30349-6291"/>
    <x v="15"/>
    <n v="1130"/>
    <x v="0"/>
    <x v="29"/>
    <x v="5"/>
    <x v="9"/>
    <n v="3068518905"/>
    <n v="405"/>
    <s v="PPP"/>
    <s v="Active Un-Disbursed"/>
    <x v="0"/>
    <n v="100"/>
    <n v="19746"/>
    <n v="19746"/>
    <n v="19746"/>
    <n v="509316"/>
    <s v="Harvest Small Business Finance, LLC"/>
    <s v="24422 Avenida de la Carlota Suite 232"/>
    <s v="Laguna Hills"/>
    <s v="CA"/>
    <n v="92653"/>
    <x v="0"/>
    <x v="1"/>
    <x v="0"/>
    <s v="Atlanta"/>
    <s v="CLAYTON"/>
    <s v="GA"/>
    <s v="30349-6291"/>
    <s v="Laguna Hills"/>
    <s v="CA"/>
    <d v="2021-04-27T00:00:00"/>
    <n v="509316"/>
    <x v="1"/>
    <s v="NA"/>
    <s v="NA"/>
  </r>
  <r>
    <x v="15259"/>
    <x v="4670"/>
    <s v="GA"/>
    <s v="112 Scarlett Dr"/>
    <s v="Waverly"/>
    <s v="31565-2963"/>
    <x v="6"/>
    <n v="2112"/>
    <x v="0"/>
    <x v="29"/>
    <x v="12"/>
    <x v="8"/>
    <n v="2919848904"/>
    <n v="405"/>
    <s v="PPS"/>
    <s v="Active Un-Disbursed"/>
    <x v="0"/>
    <n v="100"/>
    <n v="1420"/>
    <n v="1420"/>
    <n v="1420"/>
    <n v="499141"/>
    <s v="Readycap Lending, LLC"/>
    <s v="200 Connell Drive Suite 4000"/>
    <s v="BERKELEY HEIGHTS"/>
    <s v="NJ"/>
    <n v="7922"/>
    <x v="1"/>
    <x v="0"/>
    <x v="0"/>
    <s v="Waverly"/>
    <s v="CAMDEN"/>
    <s v="GA"/>
    <s v="31565-2963"/>
    <s v="BERKELEY HEIGHTS"/>
    <s v="NJ"/>
    <d v="2021-04-27T00:00:00"/>
    <n v="499141"/>
    <x v="1"/>
    <s v="NA"/>
    <s v="NA"/>
  </r>
  <r>
    <x v="15260"/>
    <x v="37"/>
    <s v="GA"/>
    <s v="2021 Lamar Rd"/>
    <s v="Augusta"/>
    <s v="30904-5582"/>
    <x v="14"/>
    <n v="2412"/>
    <x v="0"/>
    <x v="29"/>
    <x v="5"/>
    <x v="10"/>
    <n v="2716588909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ugusta"/>
    <s v="RICHMOND"/>
    <s v="GA"/>
    <s v="30904-5582"/>
    <s v="Laguna Hills"/>
    <s v="CA"/>
    <d v="2021-04-27T00:00:00"/>
    <n v="509316"/>
    <x v="1"/>
    <s v="NA"/>
    <s v="NA"/>
  </r>
  <r>
    <x v="15261"/>
    <x v="37"/>
    <s v="GA"/>
    <s v="224 Viewpoint Dr"/>
    <s v="Jackson"/>
    <s v="30233-5507"/>
    <x v="6"/>
    <n v="2111"/>
    <x v="0"/>
    <x v="29"/>
    <x v="5"/>
    <x v="11"/>
    <n v="2599928904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Jackson"/>
    <s v="BUTTS"/>
    <s v="GA"/>
    <s v="30233-5507"/>
    <s v="Laguna Hills"/>
    <s v="CA"/>
    <d v="2021-04-27T00:00:00"/>
    <n v="509316"/>
    <x v="0"/>
    <s v="NA"/>
    <s v="NA"/>
  </r>
  <r>
    <x v="15262"/>
    <x v="4671"/>
    <s v="GA"/>
    <s v="1118 plantation dr se conyers ga"/>
    <s v="Conyers"/>
    <n v="30094"/>
    <x v="6"/>
    <n v="2112"/>
    <x v="0"/>
    <x v="29"/>
    <x v="5"/>
    <x v="7"/>
    <n v="2918138901"/>
    <n v="405"/>
    <s v="PPP"/>
    <s v="Exemption 4"/>
    <x v="0"/>
    <n v="100"/>
    <n v="18492"/>
    <n v="18492"/>
    <n v="0"/>
    <n v="509316"/>
    <s v="Harvest Small Business Finance, LLC"/>
    <s v="24422 Avenida de la Carlota Suite 232"/>
    <s v="Laguna Hills"/>
    <s v="CA"/>
    <n v="92653"/>
    <x v="0"/>
    <x v="0"/>
    <x v="0"/>
    <s v="Conyers"/>
    <s v="ROCKDALE"/>
    <s v="GA"/>
    <n v="30094"/>
    <s v="Laguna Hills"/>
    <s v="CA"/>
    <s v="NA"/>
    <n v="509316"/>
    <x v="1"/>
    <s v="NA"/>
    <s v="NA"/>
  </r>
  <r>
    <x v="15263"/>
    <x v="4672"/>
    <s v="GA"/>
    <s v="3127 Hendrix Cir SW"/>
    <s v="Covington"/>
    <s v="30014-3599"/>
    <x v="5"/>
    <n v="4110"/>
    <x v="0"/>
    <x v="29"/>
    <x v="5"/>
    <x v="11"/>
    <n v="3080318907"/>
    <n v="405"/>
    <s v="PPP"/>
    <s v="Active Un-Disbursed"/>
    <x v="0"/>
    <n v="100"/>
    <n v="9153"/>
    <n v="9153"/>
    <n v="9153"/>
    <n v="509316"/>
    <s v="Harvest Small Business Finance, LLC"/>
    <s v="24422 Avenida de la Carlota Suite 232"/>
    <s v="Laguna Hills"/>
    <s v="CA"/>
    <n v="92653"/>
    <x v="1"/>
    <x v="1"/>
    <x v="0"/>
    <s v="Covington"/>
    <s v="NEWTON"/>
    <s v="GA"/>
    <s v="30014-3599"/>
    <s v="Laguna Hills"/>
    <s v="CA"/>
    <d v="2021-04-27T00:00:00"/>
    <n v="509316"/>
    <x v="0"/>
    <s v="NA"/>
    <s v="NA"/>
  </r>
  <r>
    <x v="15264"/>
    <x v="37"/>
    <s v="GA"/>
    <s v="2401 Windy Hill Rd SE"/>
    <s v="Marietta"/>
    <s v="30067-8500"/>
    <x v="6"/>
    <n v="1212"/>
    <x v="0"/>
    <x v="29"/>
    <x v="5"/>
    <x v="6"/>
    <n v="2621588906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Marietta"/>
    <s v="COBB"/>
    <s v="GA"/>
    <s v="30067-8500"/>
    <s v="Laguna Hills"/>
    <s v="CA"/>
    <d v="2021-04-27T00:00:00"/>
    <n v="509316"/>
    <x v="0"/>
    <s v="NA"/>
    <s v="NA"/>
  </r>
  <r>
    <x v="15265"/>
    <x v="4673"/>
    <s v="GA"/>
    <s v="2500 John Trammell Rd N/A"/>
    <s v="Luthersville"/>
    <s v="30251-2142"/>
    <x v="5"/>
    <n v="8410"/>
    <x v="0"/>
    <x v="29"/>
    <x v="22"/>
    <x v="1"/>
    <n v="2815478906"/>
    <n v="405"/>
    <s v="PPP"/>
    <s v="Active Un-Disbursed"/>
    <x v="0"/>
    <n v="100"/>
    <n v="16042"/>
    <n v="16042"/>
    <n v="16042"/>
    <n v="121536"/>
    <s v="Customers Bank"/>
    <s v="99 Bridge St"/>
    <s v="PHOENIXVILLE"/>
    <s v="PA"/>
    <s v="19460-3411"/>
    <x v="1"/>
    <x v="0"/>
    <x v="0"/>
    <s v="Luthersville"/>
    <s v="MERIWETHER"/>
    <s v="GA"/>
    <s v="30251-2142"/>
    <s v="PHOENIXVILLE"/>
    <s v="PA"/>
    <d v="2021-04-27T00:00:00"/>
    <n v="121536"/>
    <x v="0"/>
    <s v="NA"/>
    <s v="NA"/>
  </r>
  <r>
    <x v="15266"/>
    <x v="1966"/>
    <s v="GA"/>
    <s v="1305 Baymeadows Dr"/>
    <s v="Valdosta"/>
    <s v="31601-2904"/>
    <x v="0"/>
    <n v="5120"/>
    <x v="0"/>
    <x v="29"/>
    <x v="5"/>
    <x v="13"/>
    <n v="2589798909"/>
    <n v="405"/>
    <s v="PPS"/>
    <s v="Active Un-Disbursed"/>
    <x v="0"/>
    <n v="100"/>
    <n v="19305"/>
    <n v="19305"/>
    <n v="19305"/>
    <n v="509316"/>
    <s v="Harvest Small Business Finance, LLC"/>
    <s v="24422 Avenida de la Carlota Suite 232"/>
    <s v="Laguna Hills"/>
    <s v="CA"/>
    <n v="92653"/>
    <x v="0"/>
    <x v="0"/>
    <x v="0"/>
    <s v="Valdosta"/>
    <s v="LOWNDES"/>
    <s v="GA"/>
    <s v="31601-2904"/>
    <s v="Laguna Hills"/>
    <s v="CA"/>
    <d v="2021-04-27T00:00:00"/>
    <n v="509316"/>
    <x v="0"/>
    <s v="NA"/>
    <s v="NA"/>
  </r>
  <r>
    <x v="15267"/>
    <x v="2847"/>
    <s v="GA"/>
    <s v="1050 Steeple Run N/A"/>
    <s v="Lawrenceville"/>
    <s v="30043-6352"/>
    <x v="5"/>
    <n v="5310"/>
    <x v="0"/>
    <x v="29"/>
    <x v="22"/>
    <x v="3"/>
    <n v="3106418901"/>
    <n v="405"/>
    <s v="PPP"/>
    <s v="Active Un-Disbursed"/>
    <x v="0"/>
    <n v="100"/>
    <n v="8359"/>
    <n v="8359"/>
    <n v="8359"/>
    <n v="121536"/>
    <s v="Customers Bank"/>
    <s v="99 Bridge St"/>
    <s v="PHOENIXVILLE"/>
    <s v="PA"/>
    <s v="19460-3411"/>
    <x v="0"/>
    <x v="0"/>
    <x v="0"/>
    <s v="Lawrenceville"/>
    <s v="GWINNETT"/>
    <s v="GA"/>
    <s v="30043-6352"/>
    <s v="PHOENIXVILLE"/>
    <s v="PA"/>
    <d v="2021-04-27T00:00:00"/>
    <n v="121536"/>
    <x v="1"/>
    <s v="NA"/>
    <s v="NA"/>
  </r>
  <r>
    <x v="15268"/>
    <x v="37"/>
    <s v="GA"/>
    <s v="387 Brady Rd"/>
    <s v="Americus"/>
    <s v="31709-5541"/>
    <x v="15"/>
    <n v="1410"/>
    <x v="0"/>
    <x v="29"/>
    <x v="5"/>
    <x v="5"/>
    <n v="2572728903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1"/>
    <x v="0"/>
    <s v="Americus"/>
    <s v="SUMTER"/>
    <s v="GA"/>
    <s v="31709-5541"/>
    <s v="Laguna Hills"/>
    <s v="CA"/>
    <d v="2021-04-27T00:00:00"/>
    <n v="509316"/>
    <x v="0"/>
    <s v="NA"/>
    <s v="NA"/>
  </r>
  <r>
    <x v="15269"/>
    <x v="37"/>
    <s v="GA"/>
    <s v="36 Village Ct Apt 146"/>
    <s v="Winder"/>
    <s v="30680-8108"/>
    <x v="13"/>
    <n v="1498"/>
    <x v="0"/>
    <x v="29"/>
    <x v="5"/>
    <x v="11"/>
    <n v="2636858907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1"/>
    <x v="1"/>
    <x v="0"/>
    <s v="Winder"/>
    <s v="BARROW"/>
    <s v="GA"/>
    <s v="30680-8108"/>
    <s v="Laguna Hills"/>
    <s v="CA"/>
    <s v="NA"/>
    <n v="509316"/>
    <x v="0"/>
    <s v="NA"/>
    <s v="NA"/>
  </r>
  <r>
    <x v="15270"/>
    <x v="37"/>
    <s v="GA"/>
    <s v="311 Scott Mill Rd"/>
    <s v="Canton"/>
    <s v="30114-3744"/>
    <x v="2"/>
    <n v="2320"/>
    <x v="0"/>
    <x v="29"/>
    <x v="5"/>
    <x v="6"/>
    <n v="2906128901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Canton"/>
    <s v="CHEROKEE"/>
    <s v="GA"/>
    <s v="30114-3744"/>
    <s v="Laguna Hills"/>
    <s v="CA"/>
    <d v="2021-04-27T00:00:00"/>
    <n v="509316"/>
    <x v="0"/>
    <s v="NA"/>
    <s v="NA"/>
  </r>
  <r>
    <x v="15271"/>
    <x v="542"/>
    <s v="GA"/>
    <s v="2257 Roswell St SW"/>
    <s v="Atlanta"/>
    <s v="30331-5872"/>
    <x v="19"/>
    <n v="3120"/>
    <x v="0"/>
    <x v="29"/>
    <x v="5"/>
    <x v="9"/>
    <n v="3077238906"/>
    <n v="405"/>
    <s v="PPP"/>
    <s v="Active Un-Disbursed"/>
    <x v="0"/>
    <n v="100"/>
    <n v="18541"/>
    <n v="18541"/>
    <n v="18541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31-5872"/>
    <s v="Laguna Hills"/>
    <s v="CA"/>
    <d v="2021-04-27T00:00:00"/>
    <n v="509316"/>
    <x v="1"/>
    <s v="NA"/>
    <s v="NA"/>
  </r>
  <r>
    <x v="15272"/>
    <x v="115"/>
    <s v="GA"/>
    <s v="406 Cleveland St"/>
    <s v="Sparks"/>
    <s v="31647-7023"/>
    <x v="17"/>
    <n v="6120"/>
    <x v="0"/>
    <x v="29"/>
    <x v="5"/>
    <x v="13"/>
    <n v="2607388909"/>
    <n v="405"/>
    <s v="PPP"/>
    <s v="Active Un-Disbursed"/>
    <x v="0"/>
    <n v="100"/>
    <n v="20453"/>
    <n v="20453"/>
    <n v="20453"/>
    <n v="509316"/>
    <s v="Harvest Small Business Finance, LLC"/>
    <s v="24422 Avenida de la Carlota Suite 232"/>
    <s v="Laguna Hills"/>
    <s v="CA"/>
    <n v="92653"/>
    <x v="1"/>
    <x v="1"/>
    <x v="0"/>
    <s v="Sparks"/>
    <s v="COOK"/>
    <s v="GA"/>
    <s v="31647-7023"/>
    <s v="Laguna Hills"/>
    <s v="CA"/>
    <d v="2021-04-27T00:00:00"/>
    <n v="509316"/>
    <x v="1"/>
    <s v="NA"/>
    <s v="NA"/>
  </r>
  <r>
    <x v="15273"/>
    <x v="4674"/>
    <s v="GA"/>
    <s v="3264 Blazing Pine Knl"/>
    <s v="Decatur"/>
    <s v="30034-4847"/>
    <x v="6"/>
    <n v="1420"/>
    <x v="0"/>
    <x v="29"/>
    <x v="5"/>
    <x v="7"/>
    <n v="2960318900"/>
    <n v="405"/>
    <s v="PPP"/>
    <s v="Exemption 4"/>
    <x v="0"/>
    <n v="100"/>
    <n v="8611"/>
    <n v="8611"/>
    <n v="0"/>
    <n v="509316"/>
    <s v="Harvest Small Business Finance, LLC"/>
    <s v="24422 Avenida de la Carlota Suite 232"/>
    <s v="Laguna Hills"/>
    <s v="CA"/>
    <n v="92653"/>
    <x v="0"/>
    <x v="1"/>
    <x v="0"/>
    <s v="Decatur"/>
    <s v="DEKALB"/>
    <s v="GA"/>
    <s v="30034-4847"/>
    <s v="Laguna Hills"/>
    <s v="CA"/>
    <s v="NA"/>
    <n v="509316"/>
    <x v="1"/>
    <s v="NA"/>
    <s v="NA"/>
  </r>
  <r>
    <x v="15274"/>
    <x v="37"/>
    <s v="GA"/>
    <s v="2040 W Broad Ave Apt 20"/>
    <s v="Albany"/>
    <s v="31707-4100"/>
    <x v="9"/>
    <n v="4110"/>
    <x v="0"/>
    <x v="29"/>
    <x v="5"/>
    <x v="5"/>
    <n v="2685368909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lbany"/>
    <s v="DOUGHERTY"/>
    <s v="GA"/>
    <s v="31707-4100"/>
    <s v="Laguna Hills"/>
    <s v="CA"/>
    <d v="2021-04-27T00:00:00"/>
    <n v="509316"/>
    <x v="1"/>
    <s v="NA"/>
    <s v="NA"/>
  </r>
  <r>
    <x v="15275"/>
    <x v="37"/>
    <s v="GA"/>
    <s v="166 Reid St SW"/>
    <s v="Pelham"/>
    <s v="31779-1661"/>
    <x v="9"/>
    <n v="4110"/>
    <x v="0"/>
    <x v="29"/>
    <x v="5"/>
    <x v="5"/>
    <n v="315748890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1"/>
    <x v="0"/>
    <s v="Pelham"/>
    <s v="MITCHELL"/>
    <s v="GA"/>
    <s v="31779-1661"/>
    <s v="Laguna Hills"/>
    <s v="CA"/>
    <d v="2021-04-27T00:00:00"/>
    <n v="509316"/>
    <x v="1"/>
    <s v="NA"/>
    <s v="NA"/>
  </r>
  <r>
    <x v="15276"/>
    <x v="4675"/>
    <s v="GA"/>
    <s v="51 Stinson Dr N/A"/>
    <s v="Talbotton"/>
    <s v="31827-8101"/>
    <x v="4"/>
    <n v="8140"/>
    <x v="0"/>
    <x v="29"/>
    <x v="22"/>
    <x v="5"/>
    <n v="3181748906"/>
    <n v="405"/>
    <s v="PPP"/>
    <s v="Active Un-Disbursed"/>
    <x v="0"/>
    <n v="100"/>
    <n v="47589"/>
    <n v="47589"/>
    <n v="47589"/>
    <n v="121536"/>
    <s v="Customers Bank"/>
    <s v="99 Bridge St"/>
    <s v="PHOENIXVILLE"/>
    <s v="PA"/>
    <s v="19460-3411"/>
    <x v="1"/>
    <x v="1"/>
    <x v="0"/>
    <s v="Talbotton"/>
    <s v="TALBOT"/>
    <s v="GA"/>
    <s v="31827-8101"/>
    <s v="PHOENIXVILLE"/>
    <s v="PA"/>
    <d v="2021-04-27T00:00:00"/>
    <n v="121536"/>
    <x v="0"/>
    <s v="NA"/>
    <s v="NA"/>
  </r>
  <r>
    <x v="15277"/>
    <x v="37"/>
    <s v="GA"/>
    <s v="107 Cynthia Cir"/>
    <s v="Griffin"/>
    <s v="30224-8546"/>
    <x v="14"/>
    <n v="2111"/>
    <x v="0"/>
    <x v="29"/>
    <x v="5"/>
    <x v="1"/>
    <n v="2559268902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Griffin"/>
    <s v="SPALDING"/>
    <s v="GA"/>
    <s v="30224-8546"/>
    <s v="Laguna Hills"/>
    <s v="CA"/>
    <d v="2021-04-27T00:00:00"/>
    <n v="509316"/>
    <x v="1"/>
    <s v="NA"/>
    <s v="NA"/>
  </r>
  <r>
    <x v="15278"/>
    <x v="37"/>
    <s v="GA"/>
    <s v="1814 Fayetteville Dr"/>
    <s v="Augusta"/>
    <s v="30904-4941"/>
    <x v="6"/>
    <n v="2112"/>
    <x v="0"/>
    <x v="29"/>
    <x v="5"/>
    <x v="10"/>
    <n v="2700138909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ugusta"/>
    <s v="RICHMOND"/>
    <s v="GA"/>
    <s v="30904-4941"/>
    <s v="Laguna Hills"/>
    <s v="CA"/>
    <d v="2021-04-27T00:00:00"/>
    <n v="509316"/>
    <x v="1"/>
    <s v="NA"/>
    <s v="NA"/>
  </r>
  <r>
    <x v="15279"/>
    <x v="4676"/>
    <s v="GA"/>
    <s v="802 east second street"/>
    <s v="Darien"/>
    <n v="31305"/>
    <x v="1"/>
    <n v="1720"/>
    <x v="0"/>
    <x v="29"/>
    <x v="5"/>
    <x v="8"/>
    <n v="2941208907"/>
    <n v="405"/>
    <s v="PPP"/>
    <s v="Active Un-Disbursed"/>
    <x v="0"/>
    <n v="100"/>
    <n v="10638"/>
    <n v="10638"/>
    <n v="10638"/>
    <n v="509316"/>
    <s v="Harvest Small Business Finance, LLC"/>
    <s v="24422 Avenida de la Carlota Suite 232"/>
    <s v="Laguna Hills"/>
    <s v="CA"/>
    <n v="92653"/>
    <x v="1"/>
    <x v="0"/>
    <x v="0"/>
    <s v="Darien"/>
    <s v="MCINTOSH"/>
    <s v="GA"/>
    <n v="31305"/>
    <s v="Laguna Hills"/>
    <s v="CA"/>
    <d v="2021-04-27T00:00:00"/>
    <n v="509316"/>
    <x v="1"/>
    <s v="NA"/>
    <s v="NA"/>
  </r>
  <r>
    <x v="15280"/>
    <x v="1645"/>
    <s v="GA"/>
    <s v="718 Pegg Rd SW N/A"/>
    <s v="Atlanta"/>
    <s v="30315-6102"/>
    <x v="3"/>
    <n v="9999"/>
    <x v="0"/>
    <x v="29"/>
    <x v="22"/>
    <x v="9"/>
    <n v="3086148905"/>
    <n v="405"/>
    <s v="PPP"/>
    <s v="Active Un-Disbursed"/>
    <x v="0"/>
    <n v="100"/>
    <n v="15185"/>
    <n v="15185"/>
    <n v="15185"/>
    <n v="121536"/>
    <s v="Customers Bank"/>
    <s v="99 Bridge St"/>
    <s v="PHOENIXVILLE"/>
    <s v="PA"/>
    <s v="19460-3411"/>
    <x v="0"/>
    <x v="1"/>
    <x v="0"/>
    <s v="Atlanta"/>
    <s v="FULTON"/>
    <s v="GA"/>
    <s v="30315-6102"/>
    <s v="PHOENIXVILLE"/>
    <s v="PA"/>
    <d v="2021-04-27T00:00:00"/>
    <n v="121536"/>
    <x v="0"/>
    <s v="NA"/>
    <s v="NA"/>
  </r>
  <r>
    <x v="15281"/>
    <x v="410"/>
    <s v="GA"/>
    <s v="157 Circle Dr"/>
    <s v="Dublin"/>
    <s v="31027-1203"/>
    <x v="7"/>
    <n v="9130"/>
    <x v="0"/>
    <x v="29"/>
    <x v="5"/>
    <x v="10"/>
    <n v="2817248900"/>
    <n v="405"/>
    <s v="PPP"/>
    <s v="Exemption 4"/>
    <x v="0"/>
    <n v="100"/>
    <n v="14770"/>
    <n v="14770"/>
    <n v="0"/>
    <n v="509316"/>
    <s v="Harvest Small Business Finance, LLC"/>
    <s v="24422 Avenida de la Carlota Suite 232"/>
    <s v="Laguna Hills"/>
    <s v="CA"/>
    <n v="92653"/>
    <x v="1"/>
    <x v="1"/>
    <x v="0"/>
    <s v="Dublin"/>
    <s v="LAURENS"/>
    <s v="GA"/>
    <s v="31027-1203"/>
    <s v="Laguna Hills"/>
    <s v="CA"/>
    <s v="NA"/>
    <n v="509316"/>
    <x v="0"/>
    <s v="NA"/>
    <s v="NA"/>
  </r>
  <r>
    <x v="15282"/>
    <x v="37"/>
    <s v="GA"/>
    <s v="4612 Shiloh Hills Dr"/>
    <s v="Snellville"/>
    <s v="30039-8578"/>
    <x v="6"/>
    <n v="2111"/>
    <x v="0"/>
    <x v="29"/>
    <x v="5"/>
    <x v="7"/>
    <n v="2713848909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Snellville"/>
    <s v="GWINNETT"/>
    <s v="GA"/>
    <s v="30039-8578"/>
    <s v="Laguna Hills"/>
    <s v="CA"/>
    <d v="2021-04-27T00:00:00"/>
    <n v="509316"/>
    <x v="1"/>
    <s v="NA"/>
    <s v="NA"/>
  </r>
  <r>
    <x v="15283"/>
    <x v="37"/>
    <s v="GA"/>
    <s v="3475 Brushy Wood Dr N/A"/>
    <s v="Loganville"/>
    <s v="30052-8985"/>
    <x v="6"/>
    <n v="2112"/>
    <x v="0"/>
    <x v="29"/>
    <x v="22"/>
    <x v="11"/>
    <n v="3133448905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Loganville"/>
    <s v="GWINNETT"/>
    <s v="GA"/>
    <s v="30052-8985"/>
    <s v="PHOENIXVILLE"/>
    <s v="PA"/>
    <d v="2021-04-27T00:00:00"/>
    <n v="121536"/>
    <x v="1"/>
    <s v="NA"/>
    <s v="NA"/>
  </r>
  <r>
    <x v="15284"/>
    <x v="37"/>
    <s v="GA"/>
    <s v="403 Parlor Cir"/>
    <s v="Locust Grove"/>
    <s v="30248-4578"/>
    <x v="6"/>
    <n v="2112"/>
    <x v="0"/>
    <x v="29"/>
    <x v="5"/>
    <x v="1"/>
    <n v="2990638903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ocust Grove"/>
    <s v="HENRY"/>
    <s v="GA"/>
    <s v="30248-4578"/>
    <s v="Laguna Hills"/>
    <s v="CA"/>
    <d v="2021-04-27T00:00:00"/>
    <n v="509316"/>
    <x v="1"/>
    <s v="NA"/>
    <s v="NA"/>
  </r>
  <r>
    <x v="15285"/>
    <x v="37"/>
    <s v="GA"/>
    <s v="1130 Leatherford Rd N/A"/>
    <s v="Cleveland"/>
    <s v="30528-4654"/>
    <x v="1"/>
    <n v="1720"/>
    <x v="0"/>
    <x v="29"/>
    <x v="22"/>
    <x v="12"/>
    <n v="3033358905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Cleveland"/>
    <s v="WHITE"/>
    <s v="GA"/>
    <s v="30528-4654"/>
    <s v="PHOENIXVILLE"/>
    <s v="PA"/>
    <d v="2021-04-27T00:00:00"/>
    <n v="121536"/>
    <x v="1"/>
    <s v="NA"/>
    <s v="NA"/>
  </r>
  <r>
    <x v="15286"/>
    <x v="37"/>
    <s v="GA"/>
    <s v="207 Hayes Park Dr"/>
    <s v="Dallas"/>
    <s v="30132-4773"/>
    <x v="14"/>
    <n v="1311"/>
    <x v="0"/>
    <x v="29"/>
    <x v="5"/>
    <x v="4"/>
    <n v="2709678903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Dallas"/>
    <s v="PAULDING"/>
    <s v="GA"/>
    <s v="30132-4773"/>
    <s v="Laguna Hills"/>
    <s v="CA"/>
    <d v="2021-04-27T00:00:00"/>
    <n v="509316"/>
    <x v="1"/>
    <s v="NA"/>
    <s v="NA"/>
  </r>
  <r>
    <x v="15287"/>
    <x v="714"/>
    <s v="GA"/>
    <s v="1745 Peachtree St NE F"/>
    <s v="Atlanta"/>
    <s v="30309-2410"/>
    <x v="6"/>
    <n v="2112"/>
    <x v="0"/>
    <x v="29"/>
    <x v="22"/>
    <x v="9"/>
    <n v="2672028902"/>
    <n v="405"/>
    <s v="PPP"/>
    <s v="Active Un-Disbursed"/>
    <x v="0"/>
    <n v="100"/>
    <n v="3201"/>
    <n v="3201"/>
    <n v="3201"/>
    <n v="121536"/>
    <s v="Customers Bank"/>
    <s v="99 Bridge St"/>
    <s v="PHOENIXVILLE"/>
    <s v="PA"/>
    <s v="19460-3411"/>
    <x v="0"/>
    <x v="0"/>
    <x v="0"/>
    <s v="Atlanta"/>
    <s v="FULTON"/>
    <s v="GA"/>
    <s v="30309-2410"/>
    <s v="PHOENIXVILLE"/>
    <s v="PA"/>
    <d v="2021-04-27T00:00:00"/>
    <n v="121536"/>
    <x v="1"/>
    <s v="NA"/>
    <s v="NA"/>
  </r>
  <r>
    <x v="15288"/>
    <x v="37"/>
    <s v="GA"/>
    <s v="1761 Regency Park Walk"/>
    <s v="Atlanta"/>
    <s v="30341-1048"/>
    <x v="13"/>
    <n v="1512"/>
    <x v="0"/>
    <x v="29"/>
    <x v="5"/>
    <x v="2"/>
    <n v="2645868901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DEKALB"/>
    <s v="GA"/>
    <s v="30341-1048"/>
    <s v="Laguna Hills"/>
    <s v="CA"/>
    <d v="2021-04-27T00:00:00"/>
    <n v="509316"/>
    <x v="0"/>
    <s v="NA"/>
    <s v="NA"/>
  </r>
  <r>
    <x v="15289"/>
    <x v="4677"/>
    <s v="GA"/>
    <s v="219 E Anderson St Apt A"/>
    <s v="Savannah"/>
    <s v="31401-6905"/>
    <x v="15"/>
    <n v="1120"/>
    <x v="0"/>
    <x v="29"/>
    <x v="5"/>
    <x v="8"/>
    <n v="2913858906"/>
    <n v="405"/>
    <s v="PPS"/>
    <s v="Active Un-Disbursed"/>
    <x v="0"/>
    <n v="100"/>
    <n v="14844"/>
    <n v="14844"/>
    <n v="14844"/>
    <n v="509316"/>
    <s v="Harvest Small Business Finance, LLC"/>
    <s v="24422 Avenida de la Carlota Suite 232"/>
    <s v="Laguna Hills"/>
    <s v="CA"/>
    <n v="92653"/>
    <x v="0"/>
    <x v="1"/>
    <x v="0"/>
    <s v="Savannah"/>
    <s v="CHATHAM"/>
    <s v="GA"/>
    <s v="31401-6905"/>
    <s v="Laguna Hills"/>
    <s v="CA"/>
    <d v="2021-04-27T00:00:00"/>
    <n v="509316"/>
    <x v="0"/>
    <s v="NA"/>
    <s v="NA"/>
  </r>
  <r>
    <x v="15290"/>
    <x v="37"/>
    <s v="GA"/>
    <s v="1042 Tucker Rd N/A"/>
    <s v="Macon"/>
    <s v="31210-8207"/>
    <x v="6"/>
    <n v="2990"/>
    <x v="0"/>
    <x v="29"/>
    <x v="22"/>
    <x v="5"/>
    <n v="3133098907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Macon"/>
    <s v="BIBB"/>
    <s v="GA"/>
    <s v="31210-8207"/>
    <s v="PHOENIXVILLE"/>
    <s v="PA"/>
    <d v="2021-04-27T00:00:00"/>
    <n v="121536"/>
    <x v="1"/>
    <s v="NA"/>
    <s v="NA"/>
  </r>
  <r>
    <x v="15291"/>
    <x v="37"/>
    <s v="GA"/>
    <s v="311 Champions Dr"/>
    <s v="Fairburn"/>
    <s v="30213-6453"/>
    <x v="1"/>
    <n v="1110"/>
    <x v="0"/>
    <x v="29"/>
    <x v="5"/>
    <x v="0"/>
    <n v="2861728910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Fairburn"/>
    <s v="FULTON"/>
    <s v="GA"/>
    <s v="30213-6453"/>
    <s v="Laguna Hills"/>
    <s v="CA"/>
    <s v="NA"/>
    <n v="509316"/>
    <x v="1"/>
    <s v="NA"/>
    <s v="NA"/>
  </r>
  <r>
    <x v="15292"/>
    <x v="66"/>
    <s v="GA"/>
    <s v="2700 Old Lost Mountain Rd"/>
    <s v="Powder Springs"/>
    <s v="30127-1621"/>
    <x v="6"/>
    <n v="2112"/>
    <x v="0"/>
    <x v="29"/>
    <x v="5"/>
    <x v="0"/>
    <n v="3193238903"/>
    <n v="405"/>
    <s v="PPP"/>
    <s v="Active Un-Disbursed"/>
    <x v="0"/>
    <n v="100"/>
    <n v="18750"/>
    <n v="18750"/>
    <n v="18750"/>
    <n v="509316"/>
    <s v="Harvest Small Business Finance, LLC"/>
    <s v="24422 Avenida de la Carlota Suite 232"/>
    <s v="Laguna Hills"/>
    <s v="CA"/>
    <n v="92653"/>
    <x v="0"/>
    <x v="0"/>
    <x v="0"/>
    <s v="Powder Springs"/>
    <s v="COBB"/>
    <s v="GA"/>
    <s v="30127-1621"/>
    <s v="Laguna Hills"/>
    <s v="CA"/>
    <d v="2021-04-27T00:00:00"/>
    <n v="509316"/>
    <x v="1"/>
    <s v="NA"/>
    <s v="NA"/>
  </r>
  <r>
    <x v="15293"/>
    <x v="3399"/>
    <s v="GA"/>
    <s v="3526 Finesse Dr"/>
    <s v="Decatur"/>
    <s v="30032-7214"/>
    <x v="12"/>
    <n v="1921"/>
    <x v="0"/>
    <x v="30"/>
    <x v="5"/>
    <x v="7"/>
    <n v="2327288909"/>
    <n v="405"/>
    <s v="PPP"/>
    <s v="Active Un-Disbursed"/>
    <x v="0"/>
    <n v="100"/>
    <n v="14067"/>
    <n v="14067"/>
    <n v="14067"/>
    <n v="509316"/>
    <s v="Harvest Small Business Finance, LLC"/>
    <s v="24422 Avenida de la Carlota Suite 232"/>
    <s v="Laguna Hills"/>
    <s v="CA"/>
    <n v="92653"/>
    <x v="0"/>
    <x v="0"/>
    <x v="0"/>
    <s v="Decatur"/>
    <s v="DEKALB"/>
    <s v="GA"/>
    <s v="30032-7214"/>
    <s v="Laguna Hills"/>
    <s v="CA"/>
    <d v="2021-04-26T00:00:00"/>
    <n v="509316"/>
    <x v="0"/>
    <s v="NA"/>
    <s v="NA"/>
  </r>
  <r>
    <x v="15294"/>
    <x v="37"/>
    <s v="GA"/>
    <s v="3070 Paces Station Rdg"/>
    <s v="Atlanta"/>
    <s v="30339-4068"/>
    <x v="0"/>
    <n v="3860"/>
    <x v="0"/>
    <x v="30"/>
    <x v="2"/>
    <x v="6"/>
    <n v="2413768907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tlanta"/>
    <s v="COBB"/>
    <s v="GA"/>
    <s v="30339-4068"/>
    <s v="Miami"/>
    <s v="FL"/>
    <d v="2021-04-26T00:00:00"/>
    <n v="529192"/>
    <x v="1"/>
    <s v="NA"/>
    <s v="NA"/>
  </r>
  <r>
    <x v="15295"/>
    <x v="0"/>
    <s v="GA"/>
    <s v="10834 Sunfield Way"/>
    <s v="Hampton"/>
    <s v="30228-2691"/>
    <x v="6"/>
    <n v="2112"/>
    <x v="0"/>
    <x v="30"/>
    <x v="0"/>
    <x v="0"/>
    <n v="2016658905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Hampton"/>
    <s v="CLAYTON"/>
    <s v="GA"/>
    <s v="30228-2691"/>
    <s v="Phoenix"/>
    <s v="AZ"/>
    <s v="NA"/>
    <n v="188361"/>
    <x v="0"/>
    <s v="NA"/>
    <s v="NA"/>
  </r>
  <r>
    <x v="15296"/>
    <x v="42"/>
    <s v="GA"/>
    <s v="101 Halifax Dr"/>
    <s v="Griffin"/>
    <s v="30223-8713"/>
    <x v="2"/>
    <n v="2320"/>
    <x v="0"/>
    <x v="30"/>
    <x v="0"/>
    <x v="1"/>
    <n v="1500718907"/>
    <n v="405"/>
    <s v="PPP"/>
    <s v="Exemption 4"/>
    <x v="0"/>
    <n v="100"/>
    <n v="20000"/>
    <n v="20000"/>
    <n v="0"/>
    <n v="188361"/>
    <s v="Prestamos CDFI, LLC"/>
    <s v="1024 East Buckeye Road Suite 270"/>
    <s v="Phoenix"/>
    <s v="AZ"/>
    <n v="85034"/>
    <x v="1"/>
    <x v="1"/>
    <x v="0"/>
    <s v="Griffin"/>
    <s v="SPALDING"/>
    <s v="GA"/>
    <s v="30223-8713"/>
    <s v="Phoenix"/>
    <s v="AZ"/>
    <s v="NA"/>
    <n v="188361"/>
    <x v="0"/>
    <s v="NA"/>
    <s v="NA"/>
  </r>
  <r>
    <x v="15297"/>
    <x v="3655"/>
    <s v="GA"/>
    <s v="2379 Parc Chateau Dr"/>
    <s v="Lithonia"/>
    <s v="30058-4608"/>
    <x v="2"/>
    <n v="1199"/>
    <x v="6"/>
    <x v="30"/>
    <x v="34"/>
    <x v="7"/>
    <n v="1997718901"/>
    <n v="405"/>
    <s v="PPP"/>
    <s v="Active Un-Disbursed"/>
    <x v="0"/>
    <n v="100"/>
    <n v="22500"/>
    <n v="22500"/>
    <n v="22500"/>
    <n v="456756"/>
    <s v="Cross River Bank"/>
    <s v="885 Teaneck Rd"/>
    <s v="TEANECK"/>
    <s v="NJ"/>
    <s v="07666-4546"/>
    <x v="0"/>
    <x v="0"/>
    <x v="0"/>
    <s v="Lithonia"/>
    <s v="DEKALB"/>
    <s v="GA"/>
    <s v="30058-4608"/>
    <s v="TEANECK"/>
    <s v="NJ"/>
    <d v="2021-04-26T00:00:00"/>
    <n v="456756"/>
    <x v="0"/>
    <s v="NA"/>
    <s v="NA"/>
  </r>
  <r>
    <x v="15298"/>
    <x v="37"/>
    <s v="GA"/>
    <s v="4646 Ruby Forrest Dr N/A"/>
    <s v="Stone Mountain"/>
    <s v="30083-4945"/>
    <x v="5"/>
    <n v="4121"/>
    <x v="0"/>
    <x v="30"/>
    <x v="22"/>
    <x v="7"/>
    <n v="18445689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tone Mountain"/>
    <s v="DEKALB"/>
    <s v="GA"/>
    <s v="30083-4945"/>
    <s v="PHOENIXVILLE"/>
    <s v="PA"/>
    <d v="2021-04-26T00:00:00"/>
    <n v="121536"/>
    <x v="0"/>
    <s v="NA"/>
    <s v="NA"/>
  </r>
  <r>
    <x v="15299"/>
    <x v="4678"/>
    <s v="GA"/>
    <s v="24 Holland Park Dr Apt B"/>
    <s v="Ellenwood"/>
    <s v="30294-2270"/>
    <x v="10"/>
    <n v="2210"/>
    <x v="0"/>
    <x v="30"/>
    <x v="0"/>
    <x v="9"/>
    <n v="1611798901"/>
    <n v="405"/>
    <s v="PPP"/>
    <s v="Exemption 4"/>
    <x v="0"/>
    <n v="100"/>
    <n v="3315"/>
    <n v="3315"/>
    <n v="0"/>
    <n v="188361"/>
    <s v="Prestamos CDFI, LLC"/>
    <s v="1024 East Buckeye Road Suite 270"/>
    <s v="Phoenix"/>
    <s v="AZ"/>
    <n v="85034"/>
    <x v="0"/>
    <x v="1"/>
    <x v="0"/>
    <s v="Ellenwood"/>
    <s v="CLAYTON"/>
    <s v="GA"/>
    <s v="30294-2270"/>
    <s v="Phoenix"/>
    <s v="AZ"/>
    <s v="NA"/>
    <n v="188361"/>
    <x v="1"/>
    <s v="NA"/>
    <s v="NA"/>
  </r>
  <r>
    <x v="15300"/>
    <x v="0"/>
    <s v="GA"/>
    <s v="2569 Kimmeridge Dr"/>
    <s v="Atlanta"/>
    <s v="30344-3018"/>
    <x v="2"/>
    <n v="2320"/>
    <x v="0"/>
    <x v="30"/>
    <x v="0"/>
    <x v="9"/>
    <n v="16584889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Atlanta"/>
    <s v="FULTON"/>
    <s v="GA"/>
    <s v="30344-3018"/>
    <s v="Phoenix"/>
    <s v="AZ"/>
    <d v="2021-04-26T00:00:00"/>
    <n v="188361"/>
    <x v="0"/>
    <s v="NA"/>
    <s v="NA"/>
  </r>
  <r>
    <x v="15301"/>
    <x v="37"/>
    <s v="GA"/>
    <s v="320 Parker Dairy Rd"/>
    <s v="Dublin"/>
    <s v="31021-7125"/>
    <x v="12"/>
    <n v="1921"/>
    <x v="0"/>
    <x v="30"/>
    <x v="2"/>
    <x v="10"/>
    <n v="1808398903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1"/>
    <x v="0"/>
    <s v="Dublin"/>
    <s v="LAURENS"/>
    <s v="GA"/>
    <s v="31021-7125"/>
    <s v="Miami"/>
    <s v="FL"/>
    <d v="2021-04-26T00:00:00"/>
    <n v="529192"/>
    <x v="1"/>
    <s v="NA"/>
    <s v="NA"/>
  </r>
  <r>
    <x v="15302"/>
    <x v="2391"/>
    <s v="GA"/>
    <s v="2641 E College Ave"/>
    <s v="Decatur"/>
    <s v="30030-3316"/>
    <x v="6"/>
    <n v="2111"/>
    <x v="0"/>
    <x v="30"/>
    <x v="0"/>
    <x v="9"/>
    <n v="1517088904"/>
    <n v="405"/>
    <s v="PPP"/>
    <s v="Exemption 4"/>
    <x v="0"/>
    <n v="100"/>
    <n v="19040"/>
    <n v="19040"/>
    <n v="0"/>
    <n v="188361"/>
    <s v="Prestamos CDFI, LLC"/>
    <s v="1024 East Buckeye Road Suite 270"/>
    <s v="Phoenix"/>
    <s v="AZ"/>
    <n v="85034"/>
    <x v="0"/>
    <x v="0"/>
    <x v="0"/>
    <s v="Decatur"/>
    <s v="DEKALB"/>
    <s v="GA"/>
    <s v="30030-3316"/>
    <s v="Phoenix"/>
    <s v="AZ"/>
    <s v="NA"/>
    <n v="188361"/>
    <x v="1"/>
    <s v="NA"/>
    <s v="NA"/>
  </r>
  <r>
    <x v="15303"/>
    <x v="759"/>
    <s v="GA"/>
    <s v="4539 Kings Crossing Dr NE N/A"/>
    <s v="Kennesaw"/>
    <s v="30144-1675"/>
    <x v="6"/>
    <n v="2111"/>
    <x v="0"/>
    <x v="30"/>
    <x v="22"/>
    <x v="6"/>
    <n v="2010938905"/>
    <n v="405"/>
    <s v="PPS"/>
    <s v="Active Un-Disbursed"/>
    <x v="0"/>
    <n v="100"/>
    <n v="6040"/>
    <n v="6040"/>
    <n v="6040"/>
    <n v="121536"/>
    <s v="Customers Bank"/>
    <s v="99 Bridge St"/>
    <s v="PHOENIXVILLE"/>
    <s v="PA"/>
    <s v="19460-3411"/>
    <x v="0"/>
    <x v="0"/>
    <x v="0"/>
    <s v="Kennesaw"/>
    <s v="COBB"/>
    <s v="GA"/>
    <s v="30144-1675"/>
    <s v="PHOENIXVILLE"/>
    <s v="PA"/>
    <d v="2021-04-26T00:00:00"/>
    <n v="121536"/>
    <x v="1"/>
    <s v="NA"/>
    <s v="NA"/>
  </r>
  <r>
    <x v="15304"/>
    <x v="4679"/>
    <s v="GA"/>
    <s v="209 Bellwood Ln"/>
    <s v="Riverdale"/>
    <s v="30274-4508"/>
    <x v="0"/>
    <n v="5120"/>
    <x v="0"/>
    <x v="30"/>
    <x v="0"/>
    <x v="0"/>
    <n v="1946438900"/>
    <n v="405"/>
    <s v="PPP"/>
    <s v="Exemption 4"/>
    <x v="0"/>
    <n v="100"/>
    <n v="3587"/>
    <n v="3587"/>
    <n v="0"/>
    <n v="188361"/>
    <s v="Prestamos CDFI, LLC"/>
    <s v="1024 East Buckeye Road Suite 270"/>
    <s v="Phoenix"/>
    <s v="AZ"/>
    <n v="85034"/>
    <x v="0"/>
    <x v="1"/>
    <x v="0"/>
    <s v="Riverdale"/>
    <s v="CLAYTON"/>
    <s v="GA"/>
    <s v="30274-4508"/>
    <s v="Phoenix"/>
    <s v="AZ"/>
    <s v="NA"/>
    <n v="188361"/>
    <x v="0"/>
    <s v="NA"/>
    <s v="NA"/>
  </r>
  <r>
    <x v="15305"/>
    <x v="0"/>
    <s v="GA"/>
    <s v="3007 Deerbourne ct Atlanta ga"/>
    <s v="Atlanta"/>
    <n v="30331"/>
    <x v="6"/>
    <n v="2112"/>
    <x v="0"/>
    <x v="30"/>
    <x v="0"/>
    <x v="9"/>
    <n v="1489828903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n v="30331"/>
    <s v="Phoenix"/>
    <s v="AZ"/>
    <s v="NA"/>
    <n v="188361"/>
    <x v="1"/>
    <s v="NA"/>
    <s v="NA"/>
  </r>
  <r>
    <x v="15306"/>
    <x v="0"/>
    <s v="GA"/>
    <s v="1453 Pineville Rd"/>
    <s v="Buena Vista"/>
    <s v="31803-7106"/>
    <x v="12"/>
    <n v="1611"/>
    <x v="0"/>
    <x v="30"/>
    <x v="0"/>
    <x v="5"/>
    <n v="17299789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1"/>
    <x v="0"/>
    <s v="Buena Vista"/>
    <s v="MARION"/>
    <s v="GA"/>
    <s v="31803-7106"/>
    <s v="Phoenix"/>
    <s v="AZ"/>
    <d v="2021-04-26T00:00:00"/>
    <n v="188361"/>
    <x v="0"/>
    <s v="NA"/>
    <s v="NA"/>
  </r>
  <r>
    <x v="15307"/>
    <x v="388"/>
    <s v="GA"/>
    <s v="5424 Royal St"/>
    <s v="Columbus"/>
    <s v="31907-6158"/>
    <x v="6"/>
    <n v="1192"/>
    <x v="0"/>
    <x v="30"/>
    <x v="0"/>
    <x v="5"/>
    <n v="1567038909"/>
    <n v="405"/>
    <s v="PPP"/>
    <s v="Active Un-Disbursed"/>
    <x v="0"/>
    <n v="100"/>
    <n v="5207"/>
    <n v="5207"/>
    <n v="5207"/>
    <n v="188361"/>
    <s v="Prestamos CDFI, LLC"/>
    <s v="1024 East Buckeye Road Suite 270"/>
    <s v="Phoenix"/>
    <s v="AZ"/>
    <n v="85034"/>
    <x v="0"/>
    <x v="0"/>
    <x v="0"/>
    <s v="Columbus"/>
    <s v="MUSCOGEE"/>
    <s v="GA"/>
    <s v="31907-6158"/>
    <s v="Phoenix"/>
    <s v="AZ"/>
    <d v="2021-04-26T00:00:00"/>
    <n v="188361"/>
    <x v="1"/>
    <s v="NA"/>
    <s v="NA"/>
  </r>
  <r>
    <x v="15308"/>
    <x v="816"/>
    <s v="GA"/>
    <s v="3584 Manchester Dr"/>
    <s v="Lawrenceville"/>
    <s v="30044-4173"/>
    <x v="4"/>
    <n v="6118"/>
    <x v="0"/>
    <x v="30"/>
    <x v="0"/>
    <x v="3"/>
    <n v="1518958907"/>
    <n v="405"/>
    <s v="PPP"/>
    <s v="Exemption 4"/>
    <x v="0"/>
    <n v="100"/>
    <n v="15530"/>
    <n v="15530"/>
    <n v="0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4-4173"/>
    <s v="Phoenix"/>
    <s v="AZ"/>
    <s v="NA"/>
    <n v="188361"/>
    <x v="1"/>
    <s v="NA"/>
    <s v="NA"/>
  </r>
  <r>
    <x v="15309"/>
    <x v="4680"/>
    <s v="GA"/>
    <s v="3511 Sandra Dr N/A"/>
    <s v="Douglasville"/>
    <s v="30135-2860"/>
    <x v="4"/>
    <n v="6118"/>
    <x v="0"/>
    <x v="30"/>
    <x v="22"/>
    <x v="0"/>
    <n v="2489058902"/>
    <n v="405"/>
    <s v="PPP"/>
    <s v="Active Un-Disbursed"/>
    <x v="0"/>
    <n v="100"/>
    <n v="8669"/>
    <n v="8669"/>
    <n v="8669"/>
    <n v="121536"/>
    <s v="Customers Bank"/>
    <s v="99 Bridge St"/>
    <s v="PHOENIXVILLE"/>
    <s v="PA"/>
    <s v="19460-3411"/>
    <x v="0"/>
    <x v="0"/>
    <x v="0"/>
    <s v="Douglasville"/>
    <s v="DOUGLAS"/>
    <s v="GA"/>
    <s v="30135-2860"/>
    <s v="PHOENIXVILLE"/>
    <s v="PA"/>
    <d v="2021-04-26T00:00:00"/>
    <n v="121536"/>
    <x v="1"/>
    <s v="NA"/>
    <s v="NA"/>
  </r>
  <r>
    <x v="15310"/>
    <x v="571"/>
    <s v="GA"/>
    <s v="2850 Delk Rd SE Apt 51C"/>
    <s v="Marietta"/>
    <s v="30067-5314"/>
    <x v="2"/>
    <n v="2320"/>
    <x v="0"/>
    <x v="30"/>
    <x v="42"/>
    <x v="6"/>
    <n v="2494118901"/>
    <n v="405"/>
    <s v="PPP"/>
    <s v="Active Un-Disbursed"/>
    <x v="0"/>
    <n v="100"/>
    <n v="20833.330000000002"/>
    <n v="20833.330000000002"/>
    <n v="20833.330000000002"/>
    <n v="530223"/>
    <s v="American Lending Center"/>
    <s v="1 World Trade Center, Suite 1130"/>
    <s v="Long Beach"/>
    <s v="CA"/>
    <n v="90831"/>
    <x v="0"/>
    <x v="0"/>
    <x v="0"/>
    <s v="Marietta"/>
    <s v="COBB"/>
    <s v="GA"/>
    <s v="30067-5314"/>
    <s v="Long Beach"/>
    <s v="CA"/>
    <d v="2021-04-26T00:00:00"/>
    <n v="530223"/>
    <x v="0"/>
    <s v="NA"/>
    <s v="NA"/>
  </r>
  <r>
    <x v="15311"/>
    <x v="0"/>
    <s v="GA"/>
    <s v="3392 Bells Landing Dr"/>
    <s v="Rex"/>
    <s v="30273-2261"/>
    <x v="6"/>
    <n v="2112"/>
    <x v="0"/>
    <x v="30"/>
    <x v="0"/>
    <x v="9"/>
    <n v="17635389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Rex"/>
    <s v="CLAYTON"/>
    <s v="GA"/>
    <s v="30273-2261"/>
    <s v="Phoenix"/>
    <s v="AZ"/>
    <d v="2021-04-26T00:00:00"/>
    <n v="188361"/>
    <x v="1"/>
    <s v="NA"/>
    <s v="NA"/>
  </r>
  <r>
    <x v="15312"/>
    <x v="37"/>
    <s v="GA"/>
    <s v="199 Oakfield Way N/A"/>
    <s v="Douglasville"/>
    <s v="30134-6152"/>
    <x v="6"/>
    <n v="1121"/>
    <x v="0"/>
    <x v="30"/>
    <x v="22"/>
    <x v="4"/>
    <n v="1996328900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Douglasville"/>
    <s v="PAULDING"/>
    <s v="GA"/>
    <s v="30134-6152"/>
    <s v="PHOENIXVILLE"/>
    <s v="PA"/>
    <d v="2021-04-26T00:00:00"/>
    <n v="121536"/>
    <x v="0"/>
    <s v="NA"/>
    <s v="NA"/>
  </r>
  <r>
    <x v="15313"/>
    <x v="4681"/>
    <s v="GA"/>
    <s v="7188 Puckett St SW N/A"/>
    <s v="Covington"/>
    <s v="30014-3895"/>
    <x v="9"/>
    <n v="3220"/>
    <x v="0"/>
    <x v="30"/>
    <x v="22"/>
    <x v="11"/>
    <n v="1568938910"/>
    <n v="405"/>
    <s v="PPP"/>
    <s v="Active Un-Disbursed"/>
    <x v="0"/>
    <n v="100"/>
    <n v="20313"/>
    <n v="20313"/>
    <n v="20313"/>
    <n v="121536"/>
    <s v="Customers Bank"/>
    <s v="99 Bridge St"/>
    <s v="PHOENIXVILLE"/>
    <s v="PA"/>
    <s v="19460-3411"/>
    <x v="1"/>
    <x v="0"/>
    <x v="0"/>
    <s v="Covington"/>
    <s v="NEWTON"/>
    <s v="GA"/>
    <s v="30014-3895"/>
    <s v="PHOENIXVILLE"/>
    <s v="PA"/>
    <d v="2021-04-26T00:00:00"/>
    <n v="121536"/>
    <x v="0"/>
    <s v="NA"/>
    <s v="NA"/>
  </r>
  <r>
    <x v="15314"/>
    <x v="74"/>
    <s v="GA"/>
    <s v="1313 Ponderosa Dr Apt A"/>
    <s v="Valdosta"/>
    <s v="31601-3429"/>
    <x v="5"/>
    <n v="4110"/>
    <x v="0"/>
    <x v="30"/>
    <x v="2"/>
    <x v="13"/>
    <n v="1798328910"/>
    <n v="405"/>
    <s v="PPP"/>
    <s v="Active Un-Disbursed"/>
    <x v="0"/>
    <n v="100"/>
    <n v="17708"/>
    <n v="17708"/>
    <n v="17708"/>
    <n v="529192"/>
    <s v="Benworth Capital"/>
    <s v="7000 SW 97th Avenue Suite 201"/>
    <s v="Miami"/>
    <s v="FL"/>
    <n v="33173"/>
    <x v="0"/>
    <x v="1"/>
    <x v="0"/>
    <s v="Valdosta"/>
    <s v="LOWNDES"/>
    <s v="GA"/>
    <s v="31601-3429"/>
    <s v="Miami"/>
    <s v="FL"/>
    <d v="2021-04-26T00:00:00"/>
    <n v="529192"/>
    <x v="0"/>
    <s v="NA"/>
    <s v="NA"/>
  </r>
  <r>
    <x v="15315"/>
    <x v="37"/>
    <s v="GA"/>
    <s v="4057 White Oak Cir SW"/>
    <s v="Lilburn"/>
    <s v="30047-2245"/>
    <x v="6"/>
    <n v="2111"/>
    <x v="0"/>
    <x v="30"/>
    <x v="5"/>
    <x v="3"/>
    <n v="2363288906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ilburn"/>
    <s v="GWINNETT"/>
    <s v="GA"/>
    <s v="30047-2245"/>
    <s v="Laguna Hills"/>
    <s v="CA"/>
    <d v="2021-04-26T00:00:00"/>
    <n v="509316"/>
    <x v="1"/>
    <s v="NA"/>
    <s v="NA"/>
  </r>
  <r>
    <x v="15316"/>
    <x v="37"/>
    <s v="GA"/>
    <s v="1329 Cavendish Ct"/>
    <s v="Stone Mtn"/>
    <s v="30083-1210"/>
    <x v="9"/>
    <n v="1110"/>
    <x v="0"/>
    <x v="30"/>
    <x v="2"/>
    <x v="7"/>
    <n v="2371478904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Stone Mtn"/>
    <s v="DEKALB"/>
    <s v="GA"/>
    <s v="30083-1210"/>
    <s v="Miami"/>
    <s v="FL"/>
    <d v="2021-04-26T00:00:00"/>
    <n v="529192"/>
    <x v="0"/>
    <s v="NA"/>
    <s v="NA"/>
  </r>
  <r>
    <x v="15317"/>
    <x v="2003"/>
    <s v="GA"/>
    <s v="355 Vista Creek Dr"/>
    <s v="Stockbridge"/>
    <s v="30281-2092"/>
    <x v="12"/>
    <n v="1213"/>
    <x v="0"/>
    <x v="30"/>
    <x v="0"/>
    <x v="0"/>
    <n v="1747818904"/>
    <n v="405"/>
    <s v="PPP"/>
    <s v="Exemption 4"/>
    <x v="0"/>
    <n v="100"/>
    <n v="6057"/>
    <n v="6057"/>
    <n v="0"/>
    <n v="188361"/>
    <s v="Prestamos CDFI, LLC"/>
    <s v="1024 East Buckeye Road Suite 270"/>
    <s v="Phoenix"/>
    <s v="AZ"/>
    <n v="85034"/>
    <x v="0"/>
    <x v="0"/>
    <x v="0"/>
    <s v="Stockbridge"/>
    <s v="HENRY"/>
    <s v="GA"/>
    <s v="30281-2092"/>
    <s v="Phoenix"/>
    <s v="AZ"/>
    <s v="NA"/>
    <n v="188361"/>
    <x v="0"/>
    <s v="NA"/>
    <s v="NA"/>
  </r>
  <r>
    <x v="15318"/>
    <x v="37"/>
    <s v="GA"/>
    <s v="3014 North St"/>
    <s v="Atlanta"/>
    <s v="30344-4355"/>
    <x v="12"/>
    <n v="1840"/>
    <x v="0"/>
    <x v="30"/>
    <x v="5"/>
    <x v="9"/>
    <n v="1539328905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44-4355"/>
    <s v="Laguna Hills"/>
    <s v="CA"/>
    <s v="NA"/>
    <n v="509316"/>
    <x v="0"/>
    <s v="NA"/>
    <s v="NA"/>
  </r>
  <r>
    <x v="15319"/>
    <x v="271"/>
    <s v="GA"/>
    <s v="12043 Quail Dr"/>
    <s v="Hampton"/>
    <s v="30228-6287"/>
    <x v="2"/>
    <n v="2320"/>
    <x v="0"/>
    <x v="30"/>
    <x v="2"/>
    <x v="0"/>
    <n v="2318958907"/>
    <n v="405"/>
    <s v="PPP"/>
    <s v="Active Un-Disbursed"/>
    <x v="0"/>
    <n v="100"/>
    <n v="19166"/>
    <n v="19166"/>
    <n v="19166"/>
    <n v="529192"/>
    <s v="Benworth Capital"/>
    <s v="7000 SW 97th Avenue Suite 201"/>
    <s v="Miami"/>
    <s v="FL"/>
    <n v="33173"/>
    <x v="0"/>
    <x v="0"/>
    <x v="0"/>
    <s v="Hampton"/>
    <s v="CLAYTON"/>
    <s v="GA"/>
    <s v="30228-6287"/>
    <s v="Miami"/>
    <s v="FL"/>
    <d v="2021-04-26T00:00:00"/>
    <n v="529192"/>
    <x v="0"/>
    <s v="NA"/>
    <s v="NA"/>
  </r>
  <r>
    <x v="15320"/>
    <x v="0"/>
    <s v="GA"/>
    <s v="1125 Dolphin Dr SW"/>
    <s v="Atlanta"/>
    <s v="30311-2852"/>
    <x v="4"/>
    <n v="6115"/>
    <x v="0"/>
    <x v="30"/>
    <x v="33"/>
    <x v="9"/>
    <n v="1621738909"/>
    <n v="405"/>
    <s v="PPP"/>
    <s v="Active Un-Disbursed"/>
    <x v="0"/>
    <n v="100"/>
    <n v="20832"/>
    <n v="20832"/>
    <n v="20832"/>
    <n v="529471"/>
    <s v="Itria Ventures LLC"/>
    <s v="One Penn Plaza, Suite 4530"/>
    <s v="New York"/>
    <s v="NY"/>
    <n v="10119"/>
    <x v="0"/>
    <x v="1"/>
    <x v="0"/>
    <s v="Atlanta"/>
    <s v="FULTON"/>
    <s v="GA"/>
    <s v="30311-2852"/>
    <s v="New York"/>
    <s v="NY"/>
    <d v="2021-04-26T00:00:00"/>
    <n v="529471"/>
    <x v="0"/>
    <s v="NA"/>
    <s v="NA"/>
  </r>
  <r>
    <x v="15321"/>
    <x v="693"/>
    <s v="GA"/>
    <s v="142 Winter Hill Dr"/>
    <s v="Winterville"/>
    <s v="30683-1623"/>
    <x v="4"/>
    <n v="8210"/>
    <x v="0"/>
    <x v="30"/>
    <x v="0"/>
    <x v="12"/>
    <n v="1538338906"/>
    <n v="405"/>
    <s v="PPP"/>
    <s v="Exemption 4"/>
    <x v="0"/>
    <n v="100"/>
    <n v="17082"/>
    <n v="17082"/>
    <n v="0"/>
    <n v="188361"/>
    <s v="Prestamos CDFI, LLC"/>
    <s v="1024 East Buckeye Road Suite 270"/>
    <s v="Phoenix"/>
    <s v="AZ"/>
    <n v="85034"/>
    <x v="0"/>
    <x v="0"/>
    <x v="0"/>
    <s v="Winterville"/>
    <s v="CLARKE"/>
    <s v="GA"/>
    <s v="30683-1623"/>
    <s v="Phoenix"/>
    <s v="AZ"/>
    <s v="NA"/>
    <n v="188361"/>
    <x v="1"/>
    <s v="NA"/>
    <s v="NA"/>
  </r>
  <r>
    <x v="15322"/>
    <x v="2196"/>
    <s v="GA"/>
    <s v="1029 Hillcrest Dr SE"/>
    <s v="Atlanta"/>
    <s v="30316-4503"/>
    <x v="6"/>
    <n v="2199"/>
    <x v="0"/>
    <x v="30"/>
    <x v="0"/>
    <x v="9"/>
    <n v="1711168908"/>
    <n v="405"/>
    <s v="PPP"/>
    <s v="Exemption 4"/>
    <x v="0"/>
    <n v="100"/>
    <n v="5120"/>
    <n v="5120"/>
    <n v="0"/>
    <n v="188361"/>
    <s v="Prestamos CDFI, LLC"/>
    <s v="1024 East Buckeye Road Suite 270"/>
    <s v="Phoenix"/>
    <s v="AZ"/>
    <n v="85034"/>
    <x v="0"/>
    <x v="1"/>
    <x v="0"/>
    <s v="Atlanta"/>
    <s v="DEKALB"/>
    <s v="GA"/>
    <s v="30316-4503"/>
    <s v="Phoenix"/>
    <s v="AZ"/>
    <s v="NA"/>
    <n v="188361"/>
    <x v="0"/>
    <s v="NA"/>
    <s v="NA"/>
  </r>
  <r>
    <x v="15323"/>
    <x v="758"/>
    <s v="GA"/>
    <s v="715 Daniel St"/>
    <s v="Lagrange"/>
    <s v="30241-5508"/>
    <x v="6"/>
    <n v="1118"/>
    <x v="0"/>
    <x v="30"/>
    <x v="0"/>
    <x v="1"/>
    <n v="1959088901"/>
    <n v="405"/>
    <s v="PPP"/>
    <s v="Exemption 4"/>
    <x v="0"/>
    <n v="100"/>
    <n v="13125"/>
    <n v="13125"/>
    <n v="0"/>
    <n v="188361"/>
    <s v="Prestamos CDFI, LLC"/>
    <s v="1024 East Buckeye Road Suite 270"/>
    <s v="Phoenix"/>
    <s v="AZ"/>
    <n v="85034"/>
    <x v="1"/>
    <x v="1"/>
    <x v="0"/>
    <s v="Lagrange"/>
    <s v="TROUP"/>
    <s v="GA"/>
    <s v="30241-5508"/>
    <s v="Phoenix"/>
    <s v="AZ"/>
    <s v="NA"/>
    <n v="188361"/>
    <x v="0"/>
    <s v="NA"/>
    <s v="NA"/>
  </r>
  <r>
    <x v="15324"/>
    <x v="4682"/>
    <s v="GA"/>
    <s v="14 Church Cir"/>
    <s v="McDonough"/>
    <s v="30253-3502"/>
    <x v="1"/>
    <n v="1720"/>
    <x v="0"/>
    <x v="30"/>
    <x v="0"/>
    <x v="11"/>
    <n v="1647948900"/>
    <n v="405"/>
    <s v="PPP"/>
    <s v="Exemption 4"/>
    <x v="0"/>
    <n v="100"/>
    <n v="10305"/>
    <n v="10305"/>
    <n v="0"/>
    <n v="188361"/>
    <s v="Prestamos CDFI, LLC"/>
    <s v="1024 East Buckeye Road Suite 270"/>
    <s v="Phoenix"/>
    <s v="AZ"/>
    <n v="85034"/>
    <x v="0"/>
    <x v="1"/>
    <x v="0"/>
    <s v="McDonough"/>
    <s v="HENRY"/>
    <s v="GA"/>
    <s v="30253-3502"/>
    <s v="Phoenix"/>
    <s v="AZ"/>
    <s v="NA"/>
    <n v="188361"/>
    <x v="0"/>
    <s v="NA"/>
    <s v="NA"/>
  </r>
  <r>
    <x v="15325"/>
    <x v="4683"/>
    <s v="GA"/>
    <s v="5838 Norfolk Chase Rd"/>
    <s v="Peachtree Corners"/>
    <s v="30092-3518"/>
    <x v="10"/>
    <n v="2110"/>
    <x v="0"/>
    <x v="30"/>
    <x v="5"/>
    <x v="3"/>
    <n v="1678078902"/>
    <n v="405"/>
    <s v="PPS"/>
    <s v="Active Un-Disbursed"/>
    <x v="0"/>
    <n v="100"/>
    <n v="2294"/>
    <n v="2294"/>
    <n v="2294"/>
    <n v="509316"/>
    <s v="Harvest Small Business Finance, LLC"/>
    <s v="24422 Avenida de la Carlota Suite 232"/>
    <s v="Laguna Hills"/>
    <s v="CA"/>
    <n v="92653"/>
    <x v="0"/>
    <x v="0"/>
    <x v="0"/>
    <s v="Peachtree Corners"/>
    <s v="GWINNETT"/>
    <s v="GA"/>
    <s v="30092-3518"/>
    <s v="Laguna Hills"/>
    <s v="CA"/>
    <d v="2021-04-26T00:00:00"/>
    <n v="509316"/>
    <x v="1"/>
    <s v="NA"/>
    <s v="NA"/>
  </r>
  <r>
    <x v="15326"/>
    <x v="0"/>
    <s v="GA"/>
    <s v="418 ROBISON AVE"/>
    <s v="ALBANY"/>
    <n v="31701"/>
    <x v="6"/>
    <n v="2990"/>
    <x v="0"/>
    <x v="30"/>
    <x v="0"/>
    <x v="5"/>
    <n v="19430289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LBANY"/>
    <s v="DOUGHERTY"/>
    <s v="GA"/>
    <n v="31701"/>
    <s v="Phoenix"/>
    <s v="AZ"/>
    <d v="2021-04-26T00:00:00"/>
    <n v="188361"/>
    <x v="0"/>
    <s v="NA"/>
    <s v="NA"/>
  </r>
  <r>
    <x v="15327"/>
    <x v="4684"/>
    <s v="GA"/>
    <s v="1801 Tree Lodge Pkwy N/A"/>
    <s v="Lithia Springs"/>
    <s v="30122-2179"/>
    <x v="12"/>
    <n v="1611"/>
    <x v="0"/>
    <x v="30"/>
    <x v="22"/>
    <x v="0"/>
    <n v="1935598907"/>
    <n v="405"/>
    <s v="PPP"/>
    <s v="Active Un-Disbursed"/>
    <x v="0"/>
    <n v="100"/>
    <n v="3472"/>
    <n v="3472"/>
    <n v="3472"/>
    <n v="121536"/>
    <s v="Customers Bank"/>
    <s v="99 Bridge St"/>
    <s v="PHOENIXVILLE"/>
    <s v="PA"/>
    <s v="19460-3411"/>
    <x v="0"/>
    <x v="0"/>
    <x v="0"/>
    <s v="Lithia Springs"/>
    <s v="DOUGLAS"/>
    <s v="GA"/>
    <s v="30122-2179"/>
    <s v="PHOENIXVILLE"/>
    <s v="PA"/>
    <d v="2021-04-26T00:00:00"/>
    <n v="121536"/>
    <x v="1"/>
    <s v="NA"/>
    <s v="NA"/>
  </r>
  <r>
    <x v="15328"/>
    <x v="0"/>
    <s v="GA"/>
    <s v="103 Saint Elmo Cir"/>
    <s v="Adairsville"/>
    <s v="30103-2512"/>
    <x v="4"/>
    <n v="8320"/>
    <x v="0"/>
    <x v="30"/>
    <x v="0"/>
    <x v="6"/>
    <n v="1964468902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Adairsville"/>
    <s v="BARTOW"/>
    <s v="GA"/>
    <s v="30103-2512"/>
    <s v="Phoenix"/>
    <s v="AZ"/>
    <s v="NA"/>
    <n v="188361"/>
    <x v="0"/>
    <s v="NA"/>
    <s v="NA"/>
  </r>
  <r>
    <x v="15329"/>
    <x v="83"/>
    <s v="GA"/>
    <s v="1716 Jasmine Cir NW Apt 14102"/>
    <s v="Atlanta"/>
    <s v="30318-4074"/>
    <x v="13"/>
    <n v="1340"/>
    <x v="0"/>
    <x v="30"/>
    <x v="0"/>
    <x v="9"/>
    <n v="1521598907"/>
    <n v="405"/>
    <s v="PPP"/>
    <s v="Exemption 4"/>
    <x v="0"/>
    <n v="100"/>
    <n v="8332"/>
    <n v="8332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8-4074"/>
    <s v="Phoenix"/>
    <s v="AZ"/>
    <s v="NA"/>
    <n v="188361"/>
    <x v="0"/>
    <s v="NA"/>
    <s v="NA"/>
  </r>
  <r>
    <x v="15330"/>
    <x v="37"/>
    <s v="GA"/>
    <s v="4908 Spirit Ct N/A"/>
    <s v="Stone Mountain"/>
    <s v="30087-3828"/>
    <x v="5"/>
    <n v="4121"/>
    <x v="0"/>
    <x v="30"/>
    <x v="22"/>
    <x v="7"/>
    <n v="1833768909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tone Mountain"/>
    <s v="GWINNETT"/>
    <s v="GA"/>
    <s v="30087-3828"/>
    <s v="PHOENIXVILLE"/>
    <s v="PA"/>
    <d v="2021-04-26T00:00:00"/>
    <n v="121536"/>
    <x v="1"/>
    <s v="NA"/>
    <s v="NA"/>
  </r>
  <r>
    <x v="15331"/>
    <x v="0"/>
    <s v="GA"/>
    <s v="1019 Beetree Ave"/>
    <s v="Nashville"/>
    <s v="31639-1700"/>
    <x v="4"/>
    <n v="6118"/>
    <x v="0"/>
    <x v="30"/>
    <x v="0"/>
    <x v="13"/>
    <n v="1549598909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Nashville"/>
    <s v="BERRIEN"/>
    <s v="GA"/>
    <s v="31639-1700"/>
    <s v="Phoenix"/>
    <s v="AZ"/>
    <s v="NA"/>
    <n v="188361"/>
    <x v="1"/>
    <s v="NA"/>
    <s v="NA"/>
  </r>
  <r>
    <x v="15332"/>
    <x v="1"/>
    <s v="GA"/>
    <s v="7590 Saybrook Trl"/>
    <s v="Jonesboro"/>
    <s v="30236-2625"/>
    <x v="14"/>
    <n v="1210"/>
    <x v="0"/>
    <x v="30"/>
    <x v="0"/>
    <x v="0"/>
    <n v="1685208902"/>
    <n v="405"/>
    <s v="PPP"/>
    <s v="Exemption 4"/>
    <x v="0"/>
    <n v="100"/>
    <n v="20830"/>
    <n v="20830"/>
    <n v="0"/>
    <n v="188361"/>
    <s v="Prestamos CDFI, LLC"/>
    <s v="1024 East Buckeye Road Suite 270"/>
    <s v="Phoenix"/>
    <s v="AZ"/>
    <n v="85034"/>
    <x v="0"/>
    <x v="0"/>
    <x v="0"/>
    <s v="Jonesboro"/>
    <s v="CLAYTON"/>
    <s v="GA"/>
    <s v="30236-2625"/>
    <s v="Phoenix"/>
    <s v="AZ"/>
    <s v="NA"/>
    <n v="188361"/>
    <x v="1"/>
    <s v="NA"/>
    <s v="NA"/>
  </r>
  <r>
    <x v="15333"/>
    <x v="0"/>
    <s v="GA"/>
    <s v="871 3rd St NW"/>
    <s v="Atlanta"/>
    <s v="30318-5971"/>
    <x v="4"/>
    <n v="6118"/>
    <x v="0"/>
    <x v="30"/>
    <x v="0"/>
    <x v="9"/>
    <n v="1698538906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8-5971"/>
    <s v="Phoenix"/>
    <s v="AZ"/>
    <s v="NA"/>
    <n v="188361"/>
    <x v="0"/>
    <s v="NA"/>
    <s v="NA"/>
  </r>
  <r>
    <x v="15334"/>
    <x v="4685"/>
    <s v="GA"/>
    <s v="604 Weatherly Dr N/A"/>
    <s v="Stone Mountain"/>
    <s v="30083-7238"/>
    <x v="17"/>
    <n v="6120"/>
    <x v="0"/>
    <x v="30"/>
    <x v="22"/>
    <x v="7"/>
    <n v="1848428904"/>
    <n v="405"/>
    <s v="PPP"/>
    <s v="Active Un-Disbursed"/>
    <x v="0"/>
    <n v="100"/>
    <n v="19528"/>
    <n v="19528"/>
    <n v="19528"/>
    <n v="121536"/>
    <s v="Customers Bank"/>
    <s v="99 Bridge St"/>
    <s v="PHOENIXVILLE"/>
    <s v="PA"/>
    <s v="19460-3411"/>
    <x v="0"/>
    <x v="0"/>
    <x v="0"/>
    <s v="Stone Mountain"/>
    <s v="DEKALB"/>
    <s v="GA"/>
    <s v="30083-7238"/>
    <s v="PHOENIXVILLE"/>
    <s v="PA"/>
    <d v="2021-04-26T00:00:00"/>
    <n v="121536"/>
    <x v="0"/>
    <s v="NA"/>
    <s v="NA"/>
  </r>
  <r>
    <x v="15335"/>
    <x v="236"/>
    <s v="GA"/>
    <s v="3117 Wells Pl"/>
    <s v="Macon"/>
    <s v="31211-2717"/>
    <x v="6"/>
    <n v="2112"/>
    <x v="0"/>
    <x v="30"/>
    <x v="2"/>
    <x v="5"/>
    <n v="1721438910"/>
    <n v="405"/>
    <s v="PPP"/>
    <s v="Active Un-Disbursed"/>
    <x v="0"/>
    <n v="100"/>
    <n v="15208"/>
    <n v="15208"/>
    <n v="15208"/>
    <n v="529192"/>
    <s v="Benworth Capital"/>
    <s v="7000 SW 97th Avenue Suite 201"/>
    <s v="Miami"/>
    <s v="FL"/>
    <n v="33173"/>
    <x v="0"/>
    <x v="1"/>
    <x v="0"/>
    <s v="Macon"/>
    <s v="BIBB"/>
    <s v="GA"/>
    <s v="31211-2717"/>
    <s v="Miami"/>
    <s v="FL"/>
    <d v="2021-04-26T00:00:00"/>
    <n v="529192"/>
    <x v="1"/>
    <s v="NA"/>
    <s v="NA"/>
  </r>
  <r>
    <x v="15336"/>
    <x v="0"/>
    <s v="GA"/>
    <s v="5370 Forest Downs Cir"/>
    <s v="Atlanta"/>
    <s v="30349-2485"/>
    <x v="15"/>
    <n v="1510"/>
    <x v="0"/>
    <x v="30"/>
    <x v="0"/>
    <x v="0"/>
    <n v="16688489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49-2485"/>
    <s v="Phoenix"/>
    <s v="AZ"/>
    <s v="NA"/>
    <n v="188361"/>
    <x v="1"/>
    <s v="NA"/>
    <s v="NA"/>
  </r>
  <r>
    <x v="15337"/>
    <x v="623"/>
    <s v="GA"/>
    <s v="546 12th St"/>
    <s v="Augusta"/>
    <n v="30912"/>
    <x v="6"/>
    <n v="2112"/>
    <x v="0"/>
    <x v="30"/>
    <x v="0"/>
    <x v="10"/>
    <n v="1761958907"/>
    <n v="405"/>
    <s v="PPP"/>
    <s v="Active Un-Disbursed"/>
    <x v="0"/>
    <n v="100"/>
    <n v="19165"/>
    <n v="19165"/>
    <n v="19165"/>
    <n v="188361"/>
    <s v="Prestamos CDFI, LLC"/>
    <s v="1024 East Buckeye Road Suite 270"/>
    <s v="Phoenix"/>
    <s v="AZ"/>
    <n v="85034"/>
    <x v="0"/>
    <x v="1"/>
    <x v="0"/>
    <s v="Augusta"/>
    <s v="RICHMOND"/>
    <s v="GA"/>
    <n v="30912"/>
    <s v="Phoenix"/>
    <s v="AZ"/>
    <d v="2021-04-26T00:00:00"/>
    <n v="188361"/>
    <x v="1"/>
    <s v="NA"/>
    <s v="NA"/>
  </r>
  <r>
    <x v="15338"/>
    <x v="37"/>
    <s v="GA"/>
    <s v="1885 Chapel Hill Rd"/>
    <s v="Williamson"/>
    <s v="30292-3249"/>
    <x v="6"/>
    <n v="2111"/>
    <x v="0"/>
    <x v="30"/>
    <x v="5"/>
    <x v="1"/>
    <n v="2192068904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Williamson"/>
    <s v="PIKE"/>
    <s v="GA"/>
    <s v="30292-3249"/>
    <s v="Laguna Hills"/>
    <s v="CA"/>
    <d v="2021-04-26T00:00:00"/>
    <n v="509316"/>
    <x v="1"/>
    <s v="NA"/>
    <s v="NA"/>
  </r>
  <r>
    <x v="15339"/>
    <x v="37"/>
    <s v="GA"/>
    <s v="201 Avenue L"/>
    <s v="Thomaston"/>
    <s v="30286-3847"/>
    <x v="6"/>
    <n v="3910"/>
    <x v="0"/>
    <x v="30"/>
    <x v="5"/>
    <x v="1"/>
    <n v="2120068905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1"/>
    <x v="0"/>
    <s v="Thomaston"/>
    <s v="UPSON"/>
    <s v="GA"/>
    <s v="30286-3847"/>
    <s v="Laguna Hills"/>
    <s v="CA"/>
    <d v="2021-04-26T00:00:00"/>
    <n v="509316"/>
    <x v="1"/>
    <s v="NA"/>
    <s v="NA"/>
  </r>
  <r>
    <x v="15340"/>
    <x v="0"/>
    <s v="GA"/>
    <s v="92 Point Place Dr"/>
    <s v="Cartersville"/>
    <s v="30120-7928"/>
    <x v="7"/>
    <n v="2110"/>
    <x v="0"/>
    <x v="30"/>
    <x v="0"/>
    <x v="6"/>
    <n v="14596889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1"/>
    <x v="0"/>
    <s v="Cartersville"/>
    <s v="BARTOW"/>
    <s v="GA"/>
    <s v="30120-7928"/>
    <s v="Phoenix"/>
    <s v="AZ"/>
    <d v="2021-04-26T00:00:00"/>
    <n v="188361"/>
    <x v="1"/>
    <s v="NA"/>
    <s v="NA"/>
  </r>
  <r>
    <x v="15341"/>
    <x v="0"/>
    <s v="GA"/>
    <s v="1870 Lamplighter Way"/>
    <s v="Snellville"/>
    <s v="30078-2172"/>
    <x v="4"/>
    <n v="6118"/>
    <x v="0"/>
    <x v="30"/>
    <x v="0"/>
    <x v="3"/>
    <n v="1836708908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Snellville"/>
    <s v="GWINNETT"/>
    <s v="GA"/>
    <s v="30078-2172"/>
    <s v="Phoenix"/>
    <s v="AZ"/>
    <s v="NA"/>
    <n v="188361"/>
    <x v="1"/>
    <s v="NA"/>
    <s v="NA"/>
  </r>
  <r>
    <x v="15342"/>
    <x v="0"/>
    <s v="GA"/>
    <s v="7994 Trinity Park Dr"/>
    <s v="Riverdale"/>
    <s v="30296-3416"/>
    <x v="1"/>
    <n v="2998"/>
    <x v="0"/>
    <x v="30"/>
    <x v="0"/>
    <x v="0"/>
    <n v="1959068906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Riverdale"/>
    <s v="CLAYTON"/>
    <s v="GA"/>
    <s v="30296-3416"/>
    <s v="Phoenix"/>
    <s v="AZ"/>
    <s v="NA"/>
    <n v="188361"/>
    <x v="1"/>
    <s v="NA"/>
    <s v="NA"/>
  </r>
  <r>
    <x v="15343"/>
    <x v="4686"/>
    <s v="GA"/>
    <s v="2010 Folkstone Dr"/>
    <s v="McDonough"/>
    <s v="30253-3928"/>
    <x v="12"/>
    <n v="1199"/>
    <x v="0"/>
    <x v="30"/>
    <x v="0"/>
    <x v="1"/>
    <n v="1510398900"/>
    <n v="405"/>
    <s v="PPP"/>
    <s v="Active Un-Disbursed"/>
    <x v="0"/>
    <n v="100"/>
    <n v="18247"/>
    <n v="18247"/>
    <n v="18247"/>
    <n v="188361"/>
    <s v="Prestamos CDFI, LLC"/>
    <s v="1024 East Buckeye Road Suite 270"/>
    <s v="Phoenix"/>
    <s v="AZ"/>
    <n v="85034"/>
    <x v="0"/>
    <x v="0"/>
    <x v="0"/>
    <s v="McDonough"/>
    <s v="HENRY"/>
    <s v="GA"/>
    <s v="30253-3928"/>
    <s v="Phoenix"/>
    <s v="AZ"/>
    <d v="2021-04-26T00:00:00"/>
    <n v="188361"/>
    <x v="0"/>
    <s v="NA"/>
    <s v="NA"/>
  </r>
  <r>
    <x v="15344"/>
    <x v="4330"/>
    <s v="GA"/>
    <s v="1187 Englishville Rd N/A"/>
    <s v="Andersonville"/>
    <s v="31711-3407"/>
    <x v="4"/>
    <n v="8320"/>
    <x v="0"/>
    <x v="30"/>
    <x v="22"/>
    <x v="5"/>
    <n v="1884558905"/>
    <n v="405"/>
    <s v="PPP"/>
    <s v="Active Un-Disbursed"/>
    <x v="0"/>
    <n v="100"/>
    <n v="7090"/>
    <n v="7090"/>
    <n v="7090"/>
    <n v="121536"/>
    <s v="Customers Bank"/>
    <s v="99 Bridge St"/>
    <s v="PHOENIXVILLE"/>
    <s v="PA"/>
    <s v="19460-3411"/>
    <x v="1"/>
    <x v="1"/>
    <x v="0"/>
    <s v="Andersonville"/>
    <s v="MACON"/>
    <s v="GA"/>
    <s v="31711-3407"/>
    <s v="PHOENIXVILLE"/>
    <s v="PA"/>
    <d v="2021-04-26T00:00:00"/>
    <n v="121536"/>
    <x v="0"/>
    <s v="NA"/>
    <s v="NA"/>
  </r>
  <r>
    <x v="15345"/>
    <x v="4687"/>
    <s v="GA"/>
    <s v="1241 Athens Rd"/>
    <s v="Winterville"/>
    <s v="30683-2946"/>
    <x v="15"/>
    <n v="1130"/>
    <x v="0"/>
    <x v="30"/>
    <x v="0"/>
    <x v="12"/>
    <n v="1653828906"/>
    <n v="405"/>
    <s v="PPP"/>
    <s v="Exemption 4"/>
    <x v="0"/>
    <n v="100"/>
    <n v="5925"/>
    <n v="5925"/>
    <n v="0"/>
    <n v="188361"/>
    <s v="Prestamos CDFI, LLC"/>
    <s v="1024 East Buckeye Road Suite 270"/>
    <s v="Phoenix"/>
    <s v="AZ"/>
    <n v="85034"/>
    <x v="0"/>
    <x v="0"/>
    <x v="0"/>
    <s v="Winterville"/>
    <s v="CLARKE"/>
    <s v="GA"/>
    <s v="30683-2946"/>
    <s v="Phoenix"/>
    <s v="AZ"/>
    <s v="NA"/>
    <n v="188361"/>
    <x v="1"/>
    <s v="NA"/>
    <s v="NA"/>
  </r>
  <r>
    <x v="15346"/>
    <x v="37"/>
    <s v="GA"/>
    <s v="825 Whitney Chase"/>
    <s v="Stone Mountain"/>
    <s v="30088-4258"/>
    <x v="18"/>
    <n v="1511"/>
    <x v="0"/>
    <x v="30"/>
    <x v="2"/>
    <x v="7"/>
    <n v="166076891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Stone Mountain"/>
    <s v="DEKALB"/>
    <s v="GA"/>
    <s v="30088-4258"/>
    <s v="Miami"/>
    <s v="FL"/>
    <d v="2021-04-26T00:00:00"/>
    <n v="529192"/>
    <x v="0"/>
    <s v="NA"/>
    <s v="NA"/>
  </r>
  <r>
    <x v="15347"/>
    <x v="4570"/>
    <s v="GA"/>
    <s v="3135 Seven Pines Ct"/>
    <s v="Atlanta"/>
    <s v="30339-5867"/>
    <x v="14"/>
    <n v="1390"/>
    <x v="0"/>
    <x v="30"/>
    <x v="5"/>
    <x v="6"/>
    <n v="1791188902"/>
    <n v="405"/>
    <s v="PPS"/>
    <s v="Active Un-Disbursed"/>
    <x v="0"/>
    <n v="100"/>
    <n v="1372"/>
    <n v="1372"/>
    <n v="1372"/>
    <n v="509316"/>
    <s v="Harvest Small Business Finance, LLC"/>
    <s v="24422 Avenida de la Carlota Suite 232"/>
    <s v="Laguna Hills"/>
    <s v="CA"/>
    <n v="92653"/>
    <x v="0"/>
    <x v="0"/>
    <x v="0"/>
    <s v="Atlanta"/>
    <s v="COBB"/>
    <s v="GA"/>
    <s v="30339-5867"/>
    <s v="Laguna Hills"/>
    <s v="CA"/>
    <d v="2021-04-26T00:00:00"/>
    <n v="509316"/>
    <x v="1"/>
    <s v="NA"/>
    <s v="NA"/>
  </r>
  <r>
    <x v="15348"/>
    <x v="37"/>
    <s v="GA"/>
    <s v="1092 Cherokee Hts"/>
    <s v="Stone Mountain"/>
    <s v="30083-5374"/>
    <x v="15"/>
    <n v="1310"/>
    <x v="0"/>
    <x v="30"/>
    <x v="2"/>
    <x v="7"/>
    <n v="2297908903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Stone Mountain"/>
    <s v="DEKALB"/>
    <s v="GA"/>
    <s v="30083-5374"/>
    <s v="Miami"/>
    <s v="FL"/>
    <d v="2021-04-26T00:00:00"/>
    <n v="529192"/>
    <x v="0"/>
    <s v="NA"/>
    <s v="NA"/>
  </r>
  <r>
    <x v="15349"/>
    <x v="37"/>
    <s v="GA"/>
    <s v="734 Murphey St"/>
    <s v="Scottdale"/>
    <s v="30079-1018"/>
    <x v="6"/>
    <n v="2111"/>
    <x v="0"/>
    <x v="30"/>
    <x v="5"/>
    <x v="7"/>
    <n v="2319248908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Scottdale"/>
    <s v="DEKALB"/>
    <s v="GA"/>
    <s v="30079-1018"/>
    <s v="Laguna Hills"/>
    <s v="CA"/>
    <d v="2021-04-26T00:00:00"/>
    <n v="509316"/>
    <x v="0"/>
    <s v="NA"/>
    <s v="NA"/>
  </r>
  <r>
    <x v="15350"/>
    <x v="0"/>
    <s v="GA"/>
    <s v="6705 Wellesley Dr"/>
    <s v="Riverdale"/>
    <s v="30296-2963"/>
    <x v="6"/>
    <n v="2112"/>
    <x v="0"/>
    <x v="30"/>
    <x v="0"/>
    <x v="0"/>
    <n v="18335189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Riverdale"/>
    <s v="CLAYTON"/>
    <s v="GA"/>
    <s v="30296-2963"/>
    <s v="Phoenix"/>
    <s v="AZ"/>
    <s v="NA"/>
    <n v="188361"/>
    <x v="1"/>
    <s v="NA"/>
    <s v="NA"/>
  </r>
  <r>
    <x v="15351"/>
    <x v="1389"/>
    <s v="GA"/>
    <s v="870 Waters St"/>
    <s v="Waynesboro"/>
    <s v="30830-1266"/>
    <x v="5"/>
    <n v="8510"/>
    <x v="0"/>
    <x v="30"/>
    <x v="5"/>
    <x v="10"/>
    <n v="2164008900"/>
    <n v="405"/>
    <s v="PPP"/>
    <s v="Exemption 4"/>
    <x v="0"/>
    <n v="100"/>
    <n v="20011"/>
    <n v="20011"/>
    <n v="0"/>
    <n v="509316"/>
    <s v="Harvest Small Business Finance, LLC"/>
    <s v="24422 Avenida de la Carlota Suite 232"/>
    <s v="Laguna Hills"/>
    <s v="CA"/>
    <n v="92653"/>
    <x v="1"/>
    <x v="1"/>
    <x v="0"/>
    <s v="Waynesboro"/>
    <s v="BURKE"/>
    <s v="GA"/>
    <s v="30830-1266"/>
    <s v="Laguna Hills"/>
    <s v="CA"/>
    <s v="NA"/>
    <n v="509316"/>
    <x v="1"/>
    <s v="NA"/>
    <s v="NA"/>
  </r>
  <r>
    <x v="15352"/>
    <x v="206"/>
    <s v="GA"/>
    <s v="Bentridge Drive 1714"/>
    <s v="Kennesaw"/>
    <n v="30144"/>
    <x v="4"/>
    <n v="8320"/>
    <x v="0"/>
    <x v="30"/>
    <x v="22"/>
    <x v="6"/>
    <n v="1444878903"/>
    <n v="405"/>
    <s v="PPP"/>
    <s v="Active Un-Disbursed"/>
    <x v="0"/>
    <n v="100"/>
    <n v="20175"/>
    <n v="20175"/>
    <n v="20175"/>
    <n v="121536"/>
    <s v="Customers Bank"/>
    <s v="99 Bridge St"/>
    <s v="PHOENIXVILLE"/>
    <s v="PA"/>
    <s v="19460-3411"/>
    <x v="0"/>
    <x v="0"/>
    <x v="0"/>
    <s v="Kennesaw"/>
    <s v="COBB"/>
    <s v="GA"/>
    <n v="30144"/>
    <s v="PHOENIXVILLE"/>
    <s v="PA"/>
    <d v="2021-04-26T00:00:00"/>
    <n v="121536"/>
    <x v="1"/>
    <s v="NA"/>
    <s v="NA"/>
  </r>
  <r>
    <x v="15353"/>
    <x v="2961"/>
    <s v="GA"/>
    <s v="4518 Moline Ave N/A"/>
    <s v="Columbus"/>
    <s v="31907-6625"/>
    <x v="13"/>
    <n v="1610"/>
    <x v="0"/>
    <x v="30"/>
    <x v="22"/>
    <x v="5"/>
    <n v="1758548901"/>
    <n v="405"/>
    <s v="PPP"/>
    <s v="Active Un-Disbursed"/>
    <x v="0"/>
    <n v="100"/>
    <n v="18736"/>
    <n v="18736"/>
    <n v="18736"/>
    <n v="121536"/>
    <s v="Customers Bank"/>
    <s v="99 Bridge St"/>
    <s v="PHOENIXVILLE"/>
    <s v="PA"/>
    <s v="19460-3411"/>
    <x v="0"/>
    <x v="1"/>
    <x v="0"/>
    <s v="Columbus"/>
    <s v="MUSCOGEE"/>
    <s v="GA"/>
    <s v="31907-6625"/>
    <s v="PHOENIXVILLE"/>
    <s v="PA"/>
    <d v="2021-04-26T00:00:00"/>
    <n v="121536"/>
    <x v="1"/>
    <s v="NA"/>
    <s v="NA"/>
  </r>
  <r>
    <x v="15354"/>
    <x v="662"/>
    <s v="GA"/>
    <s v="1275 Carriage Trace Cir"/>
    <s v="Stone Mountain"/>
    <s v="30087-4674"/>
    <x v="1"/>
    <n v="1720"/>
    <x v="0"/>
    <x v="30"/>
    <x v="0"/>
    <x v="7"/>
    <n v="2290728905"/>
    <n v="405"/>
    <s v="PPP"/>
    <s v="Active Un-Disbursed"/>
    <x v="0"/>
    <n v="100"/>
    <n v="4582"/>
    <n v="4582"/>
    <n v="4582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7-4674"/>
    <s v="Phoenix"/>
    <s v="AZ"/>
    <d v="2021-04-26T00:00:00"/>
    <n v="188361"/>
    <x v="1"/>
    <s v="NA"/>
    <s v="NA"/>
  </r>
  <r>
    <x v="15355"/>
    <x v="240"/>
    <s v="GA"/>
    <s v="633 Yazzie Pl"/>
    <s v="Atlanta"/>
    <s v="30349-2797"/>
    <x v="9"/>
    <n v="3998"/>
    <x v="0"/>
    <x v="30"/>
    <x v="0"/>
    <x v="0"/>
    <n v="1659738904"/>
    <n v="405"/>
    <s v="PPP"/>
    <s v="Active Un-Disbursed"/>
    <x v="0"/>
    <n v="100"/>
    <n v="20790"/>
    <n v="20790"/>
    <n v="20790"/>
    <n v="188361"/>
    <s v="Prestamos CDFI, LLC"/>
    <s v="1024 East Buckeye Road Suite 270"/>
    <s v="Phoenix"/>
    <s v="AZ"/>
    <n v="85034"/>
    <x v="0"/>
    <x v="1"/>
    <x v="0"/>
    <s v="Atlanta"/>
    <s v="FULTON"/>
    <s v="GA"/>
    <s v="30349-2797"/>
    <s v="Phoenix"/>
    <s v="AZ"/>
    <d v="2021-04-26T00:00:00"/>
    <n v="188361"/>
    <x v="1"/>
    <s v="NA"/>
    <s v="NA"/>
  </r>
  <r>
    <x v="15356"/>
    <x v="2227"/>
    <s v="GA"/>
    <s v="1635 Pirkle Rd"/>
    <s v="Norcross"/>
    <s v="30093-2100"/>
    <x v="10"/>
    <n v="2110"/>
    <x v="0"/>
    <x v="30"/>
    <x v="2"/>
    <x v="7"/>
    <n v="2386438906"/>
    <n v="405"/>
    <s v="PPP"/>
    <s v="Active Un-Disbursed"/>
    <x v="0"/>
    <n v="100"/>
    <n v="15520"/>
    <n v="15520"/>
    <n v="15520"/>
    <n v="529192"/>
    <s v="Benworth Capital"/>
    <s v="7000 SW 97th Avenue Suite 201"/>
    <s v="Miami"/>
    <s v="FL"/>
    <n v="33173"/>
    <x v="0"/>
    <x v="1"/>
    <x v="0"/>
    <s v="Norcross"/>
    <s v="GWINNETT"/>
    <s v="GA"/>
    <s v="30093-2100"/>
    <s v="Miami"/>
    <s v="FL"/>
    <d v="2021-04-26T00:00:00"/>
    <n v="529192"/>
    <x v="0"/>
    <s v="NA"/>
    <s v="NA"/>
  </r>
  <r>
    <x v="15357"/>
    <x v="0"/>
    <s v="GA"/>
    <s v="211 Lasso Dr"/>
    <s v="Riverdale"/>
    <s v="30274-4095"/>
    <x v="6"/>
    <n v="2990"/>
    <x v="0"/>
    <x v="30"/>
    <x v="0"/>
    <x v="0"/>
    <n v="17179289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Riverdale"/>
    <s v="CLAYTON"/>
    <s v="GA"/>
    <s v="30274-4095"/>
    <s v="Phoenix"/>
    <s v="AZ"/>
    <d v="2021-04-26T00:00:00"/>
    <n v="188361"/>
    <x v="0"/>
    <s v="NA"/>
    <s v="NA"/>
  </r>
  <r>
    <x v="15358"/>
    <x v="4688"/>
    <s v="GA"/>
    <s v="305 Harris Ave"/>
    <s v="Locust Grove"/>
    <s v="30248-4449"/>
    <x v="5"/>
    <n v="5310"/>
    <x v="0"/>
    <x v="30"/>
    <x v="5"/>
    <x v="1"/>
    <n v="2199848905"/>
    <n v="405"/>
    <s v="PPS"/>
    <s v="Active Un-Disbursed"/>
    <x v="0"/>
    <n v="100"/>
    <n v="2714"/>
    <n v="2714"/>
    <n v="2714"/>
    <n v="509316"/>
    <s v="Harvest Small Business Finance, LLC"/>
    <s v="24422 Avenida de la Carlota Suite 232"/>
    <s v="Laguna Hills"/>
    <s v="CA"/>
    <n v="92653"/>
    <x v="0"/>
    <x v="0"/>
    <x v="0"/>
    <s v="Locust Grove"/>
    <s v="HENRY"/>
    <s v="GA"/>
    <s v="30248-4449"/>
    <s v="Laguna Hills"/>
    <s v="CA"/>
    <d v="2021-04-26T00:00:00"/>
    <n v="509316"/>
    <x v="1"/>
    <s v="NA"/>
    <s v="NA"/>
  </r>
  <r>
    <x v="15359"/>
    <x v="0"/>
    <s v="GA"/>
    <s v="2844 Cedar Trace Dr"/>
    <s v="Ellenwood"/>
    <s v="30294-6200"/>
    <x v="2"/>
    <n v="2320"/>
    <x v="0"/>
    <x v="30"/>
    <x v="0"/>
    <x v="9"/>
    <n v="1783478906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Ellenwood"/>
    <s v="DEKALB"/>
    <s v="GA"/>
    <s v="30294-6200"/>
    <s v="Phoenix"/>
    <s v="AZ"/>
    <s v="NA"/>
    <n v="188361"/>
    <x v="1"/>
    <s v="NA"/>
    <s v="NA"/>
  </r>
  <r>
    <x v="15360"/>
    <x v="37"/>
    <s v="GA"/>
    <s v="4325 Courageous Wake"/>
    <s v="Alpharetta"/>
    <s v="30005-4344"/>
    <x v="15"/>
    <n v="1320"/>
    <x v="0"/>
    <x v="30"/>
    <x v="5"/>
    <x v="2"/>
    <n v="2463508908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lpharetta"/>
    <s v="FULTON"/>
    <s v="GA"/>
    <s v="30005-4344"/>
    <s v="Laguna Hills"/>
    <s v="CA"/>
    <d v="2021-04-26T00:00:00"/>
    <n v="509316"/>
    <x v="1"/>
    <s v="NA"/>
    <s v="NA"/>
  </r>
  <r>
    <x v="15361"/>
    <x v="4689"/>
    <s v="GA"/>
    <s v="1625 Conle Aot 272"/>
    <s v="Conley"/>
    <n v="30288"/>
    <x v="15"/>
    <n v="1510"/>
    <x v="0"/>
    <x v="30"/>
    <x v="0"/>
    <x v="9"/>
    <n v="1481908909"/>
    <n v="405"/>
    <s v="PPP"/>
    <s v="Exemption 4"/>
    <x v="0"/>
    <n v="100"/>
    <n v="23915"/>
    <n v="23915"/>
    <n v="0"/>
    <n v="188361"/>
    <s v="Prestamos CDFI, LLC"/>
    <s v="1024 East Buckeye Road Suite 270"/>
    <s v="Phoenix"/>
    <s v="AZ"/>
    <n v="85034"/>
    <x v="0"/>
    <x v="0"/>
    <x v="0"/>
    <s v="Conley"/>
    <s v="DEKALB"/>
    <s v="GA"/>
    <n v="30288"/>
    <s v="Phoenix"/>
    <s v="AZ"/>
    <s v="NA"/>
    <n v="188361"/>
    <x v="1"/>
    <s v="NA"/>
    <s v="NA"/>
  </r>
  <r>
    <x v="15362"/>
    <x v="85"/>
    <s v="GA"/>
    <s v="2721 White Oak Dr Apt E25"/>
    <s v="Decatur"/>
    <s v="30032-4376"/>
    <x v="6"/>
    <n v="2199"/>
    <x v="0"/>
    <x v="30"/>
    <x v="5"/>
    <x v="9"/>
    <n v="1650038910"/>
    <n v="405"/>
    <s v="PPS"/>
    <s v="Active Un-Disbursed"/>
    <x v="0"/>
    <n v="100"/>
    <n v="20625"/>
    <n v="20625"/>
    <n v="20625"/>
    <n v="509316"/>
    <s v="Harvest Small Business Finance, LLC"/>
    <s v="24422 Avenida de la Carlota Suite 232"/>
    <s v="Laguna Hills"/>
    <s v="CA"/>
    <n v="92653"/>
    <x v="0"/>
    <x v="0"/>
    <x v="0"/>
    <s v="Decatur"/>
    <s v="DEKALB"/>
    <s v="GA"/>
    <s v="30032-4376"/>
    <s v="Laguna Hills"/>
    <s v="CA"/>
    <d v="2021-04-26T00:00:00"/>
    <n v="509316"/>
    <x v="0"/>
    <s v="NA"/>
    <s v="NA"/>
  </r>
  <r>
    <x v="15363"/>
    <x v="37"/>
    <s v="GA"/>
    <s v="2175 Rexford Dr"/>
    <s v="Decatur"/>
    <s v="30034-1047"/>
    <x v="5"/>
    <n v="5999"/>
    <x v="0"/>
    <x v="30"/>
    <x v="5"/>
    <x v="7"/>
    <n v="206997890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Decatur"/>
    <s v="DEKALB"/>
    <s v="GA"/>
    <s v="30034-1047"/>
    <s v="Laguna Hills"/>
    <s v="CA"/>
    <d v="2021-04-26T00:00:00"/>
    <n v="509316"/>
    <x v="1"/>
    <s v="NA"/>
    <s v="NA"/>
  </r>
  <r>
    <x v="15364"/>
    <x v="37"/>
    <s v="GA"/>
    <s v="981 2nd St"/>
    <s v="Concord"/>
    <s v="30206-2834"/>
    <x v="17"/>
    <n v="8120"/>
    <x v="0"/>
    <x v="30"/>
    <x v="5"/>
    <x v="1"/>
    <n v="2371318902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1"/>
    <x v="0"/>
    <x v="0"/>
    <s v="Concord"/>
    <s v="PIKE"/>
    <s v="GA"/>
    <s v="30206-2834"/>
    <s v="Laguna Hills"/>
    <s v="CA"/>
    <s v="NA"/>
    <n v="509316"/>
    <x v="1"/>
    <s v="NA"/>
    <s v="NA"/>
  </r>
  <r>
    <x v="15365"/>
    <x v="4690"/>
    <s v="GA"/>
    <s v="1299 Heartwood Ave N/A"/>
    <s v="McDonough"/>
    <s v="30253-3070"/>
    <x v="17"/>
    <n v="5299"/>
    <x v="0"/>
    <x v="30"/>
    <x v="22"/>
    <x v="1"/>
    <n v="2473798907"/>
    <n v="405"/>
    <s v="PPP"/>
    <s v="Active Un-Disbursed"/>
    <x v="0"/>
    <n v="100"/>
    <n v="220"/>
    <n v="220"/>
    <n v="220"/>
    <n v="121536"/>
    <s v="Customers Bank"/>
    <s v="99 Bridge St"/>
    <s v="PHOENIXVILLE"/>
    <s v="PA"/>
    <s v="19460-3411"/>
    <x v="0"/>
    <x v="0"/>
    <x v="0"/>
    <s v="McDonough"/>
    <s v="HENRY"/>
    <s v="GA"/>
    <s v="30253-3070"/>
    <s v="PHOENIXVILLE"/>
    <s v="PA"/>
    <d v="2021-04-26T00:00:00"/>
    <n v="121536"/>
    <x v="0"/>
    <s v="NA"/>
    <s v="NA"/>
  </r>
  <r>
    <x v="15366"/>
    <x v="3043"/>
    <s v="GA"/>
    <s v="1919 Bethsaida Rd N/A"/>
    <s v="Riverdale"/>
    <s v="30296-1858"/>
    <x v="15"/>
    <n v="1510"/>
    <x v="0"/>
    <x v="30"/>
    <x v="22"/>
    <x v="0"/>
    <n v="1941738908"/>
    <n v="405"/>
    <s v="PPP"/>
    <s v="Active Un-Disbursed"/>
    <x v="0"/>
    <n v="100"/>
    <n v="20311"/>
    <n v="20311"/>
    <n v="20311"/>
    <n v="121536"/>
    <s v="Customers Bank"/>
    <s v="99 Bridge St"/>
    <s v="PHOENIXVILLE"/>
    <s v="PA"/>
    <s v="19460-3411"/>
    <x v="0"/>
    <x v="0"/>
    <x v="0"/>
    <s v="Riverdale"/>
    <s v="CLAYTON"/>
    <s v="GA"/>
    <s v="30296-1858"/>
    <s v="PHOENIXVILLE"/>
    <s v="PA"/>
    <d v="2021-04-26T00:00:00"/>
    <n v="121536"/>
    <x v="1"/>
    <s v="NA"/>
    <s v="NA"/>
  </r>
  <r>
    <x v="15367"/>
    <x v="37"/>
    <s v="GA"/>
    <s v="65 Trelawney Bnd N/A"/>
    <s v="Covington"/>
    <s v="30016-6878"/>
    <x v="6"/>
    <n v="2112"/>
    <x v="0"/>
    <x v="30"/>
    <x v="22"/>
    <x v="7"/>
    <n v="1860458905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Covington"/>
    <s v="NEWTON"/>
    <s v="GA"/>
    <s v="30016-6878"/>
    <s v="PHOENIXVILLE"/>
    <s v="PA"/>
    <d v="2021-04-26T00:00:00"/>
    <n v="121536"/>
    <x v="0"/>
    <s v="NA"/>
    <s v="NA"/>
  </r>
  <r>
    <x v="15368"/>
    <x v="0"/>
    <s v="GA"/>
    <s v="427 Wynwood Ln"/>
    <s v="McDonough"/>
    <s v="30253-8023"/>
    <x v="6"/>
    <n v="2112"/>
    <x v="0"/>
    <x v="30"/>
    <x v="0"/>
    <x v="1"/>
    <n v="192196891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McDonough"/>
    <s v="HENRY"/>
    <s v="GA"/>
    <s v="30253-8023"/>
    <s v="Phoenix"/>
    <s v="AZ"/>
    <s v="NA"/>
    <n v="188361"/>
    <x v="0"/>
    <s v="NA"/>
    <s v="NA"/>
  </r>
  <r>
    <x v="15369"/>
    <x v="696"/>
    <s v="GA"/>
    <s v="2931 Knox St"/>
    <s v="Columbus"/>
    <s v="31903-3149"/>
    <x v="4"/>
    <n v="8320"/>
    <x v="0"/>
    <x v="30"/>
    <x v="0"/>
    <x v="5"/>
    <n v="1744558903"/>
    <n v="405"/>
    <s v="PPP"/>
    <s v="Exemption 4"/>
    <x v="0"/>
    <n v="100"/>
    <n v="18957"/>
    <n v="18957"/>
    <n v="0"/>
    <n v="188361"/>
    <s v="Prestamos CDFI, LLC"/>
    <s v="1024 East Buckeye Road Suite 270"/>
    <s v="Phoenix"/>
    <s v="AZ"/>
    <n v="85034"/>
    <x v="0"/>
    <x v="1"/>
    <x v="0"/>
    <s v="Columbus"/>
    <s v="MUSCOGEE"/>
    <s v="GA"/>
    <s v="31903-3149"/>
    <s v="Phoenix"/>
    <s v="AZ"/>
    <s v="NA"/>
    <n v="188361"/>
    <x v="0"/>
    <s v="NA"/>
    <s v="NA"/>
  </r>
  <r>
    <x v="15370"/>
    <x v="417"/>
    <s v="GA"/>
    <s v="1959 Manson Rd"/>
    <s v="Macon"/>
    <s v="31217-4950"/>
    <x v="15"/>
    <n v="1510"/>
    <x v="0"/>
    <x v="30"/>
    <x v="0"/>
    <x v="13"/>
    <n v="1520988904"/>
    <n v="405"/>
    <s v="PPP"/>
    <s v="Exemption 4"/>
    <x v="0"/>
    <n v="100"/>
    <n v="11500"/>
    <n v="11500"/>
    <n v="0"/>
    <n v="188361"/>
    <s v="Prestamos CDFI, LLC"/>
    <s v="1024 East Buckeye Road Suite 270"/>
    <s v="Phoenix"/>
    <s v="AZ"/>
    <n v="85034"/>
    <x v="0"/>
    <x v="1"/>
    <x v="0"/>
    <s v="Macon"/>
    <s v="BIBB"/>
    <s v="GA"/>
    <s v="31217-4950"/>
    <s v="Phoenix"/>
    <s v="AZ"/>
    <s v="NA"/>
    <n v="188361"/>
    <x v="1"/>
    <s v="NA"/>
    <s v="NA"/>
  </r>
  <r>
    <x v="15371"/>
    <x v="136"/>
    <s v="GA"/>
    <s v="11373 Vinea Ln"/>
    <s v="Hampton"/>
    <s v="30228-6257"/>
    <x v="2"/>
    <n v="2320"/>
    <x v="0"/>
    <x v="30"/>
    <x v="5"/>
    <x v="0"/>
    <n v="2177688904"/>
    <n v="405"/>
    <s v="PPP"/>
    <s v="Active Un-Disbursed"/>
    <x v="0"/>
    <n v="100"/>
    <n v="18333"/>
    <n v="18333"/>
    <n v="18333"/>
    <n v="509316"/>
    <s v="Harvest Small Business Finance, LLC"/>
    <s v="24422 Avenida de la Carlota Suite 232"/>
    <s v="Laguna Hills"/>
    <s v="CA"/>
    <n v="92653"/>
    <x v="0"/>
    <x v="0"/>
    <x v="0"/>
    <s v="Hampton"/>
    <s v="CLAYTON"/>
    <s v="GA"/>
    <s v="30228-6257"/>
    <s v="Laguna Hills"/>
    <s v="CA"/>
    <d v="2021-04-26T00:00:00"/>
    <n v="509316"/>
    <x v="0"/>
    <s v="NA"/>
    <s v="NA"/>
  </r>
  <r>
    <x v="15372"/>
    <x v="37"/>
    <s v="GA"/>
    <s v="528 Vineyard Rd"/>
    <s v="Griffin"/>
    <s v="30223-8789"/>
    <x v="12"/>
    <n v="1410"/>
    <x v="0"/>
    <x v="30"/>
    <x v="5"/>
    <x v="1"/>
    <n v="2276548903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1"/>
    <x v="0"/>
    <s v="Griffin"/>
    <s v="SPALDING"/>
    <s v="GA"/>
    <s v="30223-8789"/>
    <s v="Laguna Hills"/>
    <s v="CA"/>
    <d v="2021-04-26T00:00:00"/>
    <n v="509316"/>
    <x v="0"/>
    <s v="NA"/>
    <s v="NA"/>
  </r>
  <r>
    <x v="15373"/>
    <x v="4691"/>
    <s v="GA"/>
    <s v="24 Saddle Field Cir NW"/>
    <s v="Cartersville"/>
    <s v="30121-4749"/>
    <x v="2"/>
    <n v="1211"/>
    <x v="0"/>
    <x v="30"/>
    <x v="2"/>
    <x v="6"/>
    <n v="1773288904"/>
    <n v="405"/>
    <s v="PPP"/>
    <s v="Active Un-Disbursed"/>
    <x v="0"/>
    <n v="100"/>
    <n v="14687"/>
    <n v="14687"/>
    <n v="14687"/>
    <n v="529192"/>
    <s v="Benworth Capital"/>
    <s v="7000 SW 97th Avenue Suite 201"/>
    <s v="Miami"/>
    <s v="FL"/>
    <n v="33173"/>
    <x v="1"/>
    <x v="0"/>
    <x v="0"/>
    <s v="Cartersville"/>
    <s v="BARTOW"/>
    <s v="GA"/>
    <s v="30121-4749"/>
    <s v="Miami"/>
    <s v="FL"/>
    <d v="2021-04-26T00:00:00"/>
    <n v="529192"/>
    <x v="1"/>
    <s v="NA"/>
    <s v="NA"/>
  </r>
  <r>
    <x v="15374"/>
    <x v="0"/>
    <s v="GA"/>
    <s v="610 E Ann St"/>
    <s v="Valdosta"/>
    <s v="31601-4090"/>
    <x v="6"/>
    <n v="2112"/>
    <x v="0"/>
    <x v="30"/>
    <x v="0"/>
    <x v="13"/>
    <n v="17863189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Valdosta"/>
    <s v="LOWNDES"/>
    <s v="GA"/>
    <s v="31601-4090"/>
    <s v="Phoenix"/>
    <s v="AZ"/>
    <d v="2021-04-26T00:00:00"/>
    <n v="188361"/>
    <x v="0"/>
    <s v="NA"/>
    <s v="NA"/>
  </r>
  <r>
    <x v="15375"/>
    <x v="1"/>
    <s v="GA"/>
    <s v="90 Glenn Burnie Dr"/>
    <s v="Stockbridge"/>
    <s v="30281-2618"/>
    <x v="1"/>
    <n v="1740"/>
    <x v="0"/>
    <x v="30"/>
    <x v="0"/>
    <x v="0"/>
    <n v="2224568907"/>
    <n v="405"/>
    <s v="PPP"/>
    <s v="Active Un-Disbursed"/>
    <x v="0"/>
    <n v="100"/>
    <n v="20830"/>
    <n v="20830"/>
    <n v="20830"/>
    <n v="188361"/>
    <s v="Prestamos CDFI, LLC"/>
    <s v="1024 East Buckeye Road Suite 270"/>
    <s v="Phoenix"/>
    <s v="AZ"/>
    <n v="85034"/>
    <x v="0"/>
    <x v="0"/>
    <x v="0"/>
    <s v="Stockbridge"/>
    <s v="HENRY"/>
    <s v="GA"/>
    <s v="30281-2618"/>
    <s v="Phoenix"/>
    <s v="AZ"/>
    <d v="2021-04-26T00:00:00"/>
    <n v="188361"/>
    <x v="0"/>
    <s v="NA"/>
    <s v="NA"/>
  </r>
  <r>
    <x v="15376"/>
    <x v="3231"/>
    <s v="GA"/>
    <s v="4416 Holly Springs Pkwy"/>
    <s v="Canton"/>
    <s v="30115-7463"/>
    <x v="6"/>
    <n v="2199"/>
    <x v="0"/>
    <x v="30"/>
    <x v="0"/>
    <x v="6"/>
    <n v="1937198909"/>
    <n v="405"/>
    <s v="PPP"/>
    <s v="Exemption 4"/>
    <x v="0"/>
    <n v="100"/>
    <n v="6457"/>
    <n v="6457"/>
    <n v="0"/>
    <n v="188361"/>
    <s v="Prestamos CDFI, LLC"/>
    <s v="1024 East Buckeye Road Suite 270"/>
    <s v="Phoenix"/>
    <s v="AZ"/>
    <n v="85034"/>
    <x v="0"/>
    <x v="0"/>
    <x v="0"/>
    <s v="Canton"/>
    <s v="CHEROKEE"/>
    <s v="GA"/>
    <s v="30115-7463"/>
    <s v="Phoenix"/>
    <s v="AZ"/>
    <s v="NA"/>
    <n v="188361"/>
    <x v="1"/>
    <s v="NA"/>
    <s v="NA"/>
  </r>
  <r>
    <x v="15377"/>
    <x v="236"/>
    <s v="GA"/>
    <s v="44 Ruth Ct N/A"/>
    <s v="Douglasville"/>
    <s v="30134-6623"/>
    <x v="2"/>
    <n v="2320"/>
    <x v="0"/>
    <x v="30"/>
    <x v="22"/>
    <x v="4"/>
    <n v="1476658901"/>
    <n v="405"/>
    <s v="PPP"/>
    <s v="Active Un-Disbursed"/>
    <x v="0"/>
    <n v="100"/>
    <n v="15208"/>
    <n v="15208"/>
    <n v="15208"/>
    <n v="121536"/>
    <s v="Customers Bank"/>
    <s v="99 Bridge St"/>
    <s v="PHOENIXVILLE"/>
    <s v="PA"/>
    <s v="19460-3411"/>
    <x v="0"/>
    <x v="0"/>
    <x v="0"/>
    <s v="Douglasville"/>
    <s v="PAULDING"/>
    <s v="GA"/>
    <s v="30134-6623"/>
    <s v="PHOENIXVILLE"/>
    <s v="PA"/>
    <d v="2021-04-26T00:00:00"/>
    <n v="121536"/>
    <x v="0"/>
    <s v="NA"/>
    <s v="NA"/>
  </r>
  <r>
    <x v="15378"/>
    <x v="42"/>
    <s v="GA"/>
    <s v="912 N Bethel St"/>
    <s v="Thomaston"/>
    <s v="30286-3152"/>
    <x v="8"/>
    <n v="1130"/>
    <x v="0"/>
    <x v="30"/>
    <x v="5"/>
    <x v="1"/>
    <n v="2432478909"/>
    <n v="405"/>
    <s v="PPS"/>
    <s v="Active Un-Disbursed"/>
    <x v="0"/>
    <n v="100"/>
    <n v="20000"/>
    <n v="20000"/>
    <n v="20000"/>
    <n v="509316"/>
    <s v="Harvest Small Business Finance, LLC"/>
    <s v="24422 Avenida de la Carlota Suite 232"/>
    <s v="Laguna Hills"/>
    <s v="CA"/>
    <n v="92653"/>
    <x v="1"/>
    <x v="1"/>
    <x v="0"/>
    <s v="Thomaston"/>
    <s v="UPSON"/>
    <s v="GA"/>
    <s v="30286-3152"/>
    <s v="Laguna Hills"/>
    <s v="CA"/>
    <d v="2021-04-26T00:00:00"/>
    <n v="509316"/>
    <x v="1"/>
    <s v="NA"/>
    <s v="NA"/>
  </r>
  <r>
    <x v="15379"/>
    <x v="328"/>
    <s v="GA"/>
    <s v="500 Spring St SE N/A"/>
    <s v="Gainesville"/>
    <s v="30501-3773"/>
    <x v="13"/>
    <n v="1112"/>
    <x v="0"/>
    <x v="30"/>
    <x v="22"/>
    <x v="12"/>
    <n v="1717288910"/>
    <n v="405"/>
    <s v="PPP"/>
    <s v="Active Un-Disbursed"/>
    <x v="0"/>
    <n v="100"/>
    <n v="18636"/>
    <n v="18636"/>
    <n v="18636"/>
    <n v="121536"/>
    <s v="Customers Bank"/>
    <s v="99 Bridge St"/>
    <s v="PHOENIXVILLE"/>
    <s v="PA"/>
    <s v="19460-3411"/>
    <x v="0"/>
    <x v="1"/>
    <x v="0"/>
    <s v="Gainesville"/>
    <s v="HALL"/>
    <s v="GA"/>
    <s v="30501-3773"/>
    <s v="PHOENIXVILLE"/>
    <s v="PA"/>
    <d v="2021-04-26T00:00:00"/>
    <n v="121536"/>
    <x v="1"/>
    <s v="NA"/>
    <s v="NA"/>
  </r>
  <r>
    <x v="15380"/>
    <x v="933"/>
    <s v="GA"/>
    <s v="4842 Lamoyne Ln N/A"/>
    <s v="Alpharetta"/>
    <s v="30022-7937"/>
    <x v="2"/>
    <n v="1110"/>
    <x v="0"/>
    <x v="30"/>
    <x v="22"/>
    <x v="2"/>
    <n v="2171918900"/>
    <n v="405"/>
    <s v="PPS"/>
    <s v="Active Un-Disbursed"/>
    <x v="0"/>
    <n v="100"/>
    <n v="29167"/>
    <n v="29167"/>
    <n v="29167"/>
    <n v="121536"/>
    <s v="Customers Bank"/>
    <s v="99 Bridge St"/>
    <s v="PHOENIXVILLE"/>
    <s v="PA"/>
    <s v="19460-3411"/>
    <x v="0"/>
    <x v="0"/>
    <x v="0"/>
    <s v="Alpharetta"/>
    <s v="FULTON"/>
    <s v="GA"/>
    <s v="30022-7937"/>
    <s v="PHOENIXVILLE"/>
    <s v="PA"/>
    <d v="2021-04-26T00:00:00"/>
    <n v="121536"/>
    <x v="1"/>
    <s v="NA"/>
    <s v="NA"/>
  </r>
  <r>
    <x v="15381"/>
    <x v="4692"/>
    <s v="GA"/>
    <s v="1410 Double Churches Rd"/>
    <s v="Columbus"/>
    <s v="31904-2605"/>
    <x v="8"/>
    <n v="3120"/>
    <x v="0"/>
    <x v="30"/>
    <x v="2"/>
    <x v="1"/>
    <n v="2363628901"/>
    <n v="405"/>
    <s v="PPS"/>
    <s v="Active Un-Disbursed"/>
    <x v="0"/>
    <n v="100"/>
    <n v="5704"/>
    <n v="5704"/>
    <n v="5704"/>
    <n v="529192"/>
    <s v="Benworth Capital"/>
    <s v="7000 SW 97th Avenue Suite 201"/>
    <s v="Miami"/>
    <s v="FL"/>
    <n v="33173"/>
    <x v="0"/>
    <x v="0"/>
    <x v="0"/>
    <s v="Columbus"/>
    <s v="MUSCOGEE"/>
    <s v="GA"/>
    <s v="31904-2605"/>
    <s v="Miami"/>
    <s v="FL"/>
    <d v="2021-04-26T00:00:00"/>
    <n v="529192"/>
    <x v="0"/>
    <s v="NA"/>
    <s v="NA"/>
  </r>
  <r>
    <x v="15382"/>
    <x v="0"/>
    <s v="GA"/>
    <s v="36 Falcon Cir NW Apt B"/>
    <s v="Cartersville"/>
    <s v="30121-7345"/>
    <x v="6"/>
    <n v="2112"/>
    <x v="0"/>
    <x v="30"/>
    <x v="0"/>
    <x v="6"/>
    <n v="14922389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Cartersville"/>
    <s v="BARTOW"/>
    <s v="GA"/>
    <s v="30121-7345"/>
    <s v="Phoenix"/>
    <s v="AZ"/>
    <s v="NA"/>
    <n v="188361"/>
    <x v="1"/>
    <s v="NA"/>
    <s v="NA"/>
  </r>
  <r>
    <x v="15383"/>
    <x v="828"/>
    <s v="GA"/>
    <s v="701 Bellemeade Way SW Apt B"/>
    <s v="Marietta"/>
    <s v="30008-3695"/>
    <x v="5"/>
    <n v="4110"/>
    <x v="0"/>
    <x v="30"/>
    <x v="2"/>
    <x v="6"/>
    <n v="1815528903"/>
    <n v="405"/>
    <s v="PPP"/>
    <s v="Active Un-Disbursed"/>
    <x v="0"/>
    <n v="100"/>
    <n v="20760"/>
    <n v="20760"/>
    <n v="20760"/>
    <n v="529192"/>
    <s v="Benworth Capital"/>
    <s v="7000 SW 97th Avenue Suite 201"/>
    <s v="Miami"/>
    <s v="FL"/>
    <n v="33173"/>
    <x v="0"/>
    <x v="1"/>
    <x v="0"/>
    <s v="Marietta"/>
    <s v="COBB"/>
    <s v="GA"/>
    <s v="30008-3695"/>
    <s v="Miami"/>
    <s v="FL"/>
    <d v="2021-04-26T00:00:00"/>
    <n v="529192"/>
    <x v="0"/>
    <s v="NA"/>
    <s v="NA"/>
  </r>
  <r>
    <x v="15384"/>
    <x v="0"/>
    <s v="GA"/>
    <s v="3817 Valley Creek Dr"/>
    <s v="Flowery Branch"/>
    <s v="30542-6530"/>
    <x v="14"/>
    <n v="1390"/>
    <x v="0"/>
    <x v="30"/>
    <x v="33"/>
    <x v="12"/>
    <n v="1853578908"/>
    <n v="405"/>
    <s v="PPP"/>
    <s v="Active Un-Disbursed"/>
    <x v="0"/>
    <n v="100"/>
    <n v="20832"/>
    <n v="20832"/>
    <n v="20832"/>
    <n v="529471"/>
    <s v="Itria Ventures LLC"/>
    <s v="One Penn Plaza, Suite 4530"/>
    <s v="New York"/>
    <s v="NY"/>
    <n v="10119"/>
    <x v="0"/>
    <x v="0"/>
    <x v="0"/>
    <s v="Flowery Branch"/>
    <s v="HALL"/>
    <s v="GA"/>
    <s v="30542-6530"/>
    <s v="New York"/>
    <s v="NY"/>
    <d v="2021-04-26T00:00:00"/>
    <n v="529471"/>
    <x v="1"/>
    <s v="NA"/>
    <s v="NA"/>
  </r>
  <r>
    <x v="15385"/>
    <x v="95"/>
    <s v="GA"/>
    <s v="6736 Bill Carruth Pkwy Apt 712"/>
    <s v="Hiram"/>
    <s v="30141-3793"/>
    <x v="6"/>
    <n v="2112"/>
    <x v="0"/>
    <x v="30"/>
    <x v="0"/>
    <x v="4"/>
    <n v="1915648901"/>
    <n v="405"/>
    <s v="PPP"/>
    <s v="Exemption 4"/>
    <x v="0"/>
    <n v="100"/>
    <n v="9375"/>
    <n v="9375"/>
    <n v="0"/>
    <n v="188361"/>
    <s v="Prestamos CDFI, LLC"/>
    <s v="1024 East Buckeye Road Suite 270"/>
    <s v="Phoenix"/>
    <s v="AZ"/>
    <n v="85034"/>
    <x v="0"/>
    <x v="0"/>
    <x v="0"/>
    <s v="Hiram"/>
    <s v="PAULDING"/>
    <s v="GA"/>
    <s v="30141-3793"/>
    <s v="Phoenix"/>
    <s v="AZ"/>
    <s v="NA"/>
    <n v="188361"/>
    <x v="1"/>
    <s v="NA"/>
    <s v="NA"/>
  </r>
  <r>
    <x v="15386"/>
    <x v="388"/>
    <s v="GA"/>
    <s v="2056 Vineville Ave"/>
    <s v="Macon"/>
    <s v="31204-3161"/>
    <x v="6"/>
    <n v="2112"/>
    <x v="0"/>
    <x v="30"/>
    <x v="0"/>
    <x v="5"/>
    <n v="1522328909"/>
    <n v="405"/>
    <s v="PPP"/>
    <s v="Exemption 4"/>
    <x v="0"/>
    <n v="100"/>
    <n v="5207"/>
    <n v="5207"/>
    <n v="0"/>
    <n v="188361"/>
    <s v="Prestamos CDFI, LLC"/>
    <s v="1024 East Buckeye Road Suite 270"/>
    <s v="Phoenix"/>
    <s v="AZ"/>
    <n v="85034"/>
    <x v="0"/>
    <x v="1"/>
    <x v="0"/>
    <s v="Macon"/>
    <s v="BIBB"/>
    <s v="GA"/>
    <s v="31204-3161"/>
    <s v="Phoenix"/>
    <s v="AZ"/>
    <s v="NA"/>
    <n v="188361"/>
    <x v="0"/>
    <s v="NA"/>
    <s v="NA"/>
  </r>
  <r>
    <x v="15387"/>
    <x v="85"/>
    <s v="GA"/>
    <s v="87 Hillcrest Ave"/>
    <s v="Griffin"/>
    <s v="30223-4532"/>
    <x v="11"/>
    <n v="3991"/>
    <x v="0"/>
    <x v="30"/>
    <x v="0"/>
    <x v="1"/>
    <n v="1607818902"/>
    <n v="405"/>
    <s v="PPP"/>
    <s v="Exemption 4"/>
    <x v="0"/>
    <n v="100"/>
    <n v="20625"/>
    <n v="20625"/>
    <n v="0"/>
    <n v="188361"/>
    <s v="Prestamos CDFI, LLC"/>
    <s v="1024 East Buckeye Road Suite 270"/>
    <s v="Phoenix"/>
    <s v="AZ"/>
    <n v="85034"/>
    <x v="1"/>
    <x v="1"/>
    <x v="0"/>
    <s v="Griffin"/>
    <s v="SPALDING"/>
    <s v="GA"/>
    <s v="30223-4532"/>
    <s v="Phoenix"/>
    <s v="AZ"/>
    <s v="NA"/>
    <n v="188361"/>
    <x v="0"/>
    <s v="NA"/>
    <s v="NA"/>
  </r>
  <r>
    <x v="15388"/>
    <x v="5"/>
    <s v="GA"/>
    <s v="1631 Stanton Rd SW"/>
    <s v="Atlanta"/>
    <s v="30311-4130"/>
    <x v="6"/>
    <n v="2112"/>
    <x v="0"/>
    <x v="30"/>
    <x v="0"/>
    <x v="9"/>
    <n v="1883748901"/>
    <n v="405"/>
    <s v="PPP"/>
    <s v="Exemption 4"/>
    <x v="0"/>
    <n v="100"/>
    <n v="20415"/>
    <n v="20415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1-4130"/>
    <s v="Phoenix"/>
    <s v="AZ"/>
    <s v="NA"/>
    <n v="188361"/>
    <x v="0"/>
    <s v="NA"/>
    <s v="NA"/>
  </r>
  <r>
    <x v="15389"/>
    <x v="99"/>
    <s v="GA"/>
    <s v="726 Crawford Ave N/A"/>
    <s v="Augusta"/>
    <s v="30904-3710"/>
    <x v="6"/>
    <n v="2112"/>
    <x v="0"/>
    <x v="30"/>
    <x v="22"/>
    <x v="10"/>
    <n v="2039648905"/>
    <n v="405"/>
    <s v="PPP"/>
    <s v="Active Un-Disbursed"/>
    <x v="0"/>
    <n v="100"/>
    <n v="14583"/>
    <n v="14583"/>
    <n v="14583"/>
    <n v="121536"/>
    <s v="Customers Bank"/>
    <s v="99 Bridge St"/>
    <s v="PHOENIXVILLE"/>
    <s v="PA"/>
    <s v="19460-3411"/>
    <x v="0"/>
    <x v="1"/>
    <x v="0"/>
    <s v="Augusta"/>
    <s v="RICHMOND"/>
    <s v="GA"/>
    <s v="30904-3710"/>
    <s v="PHOENIXVILLE"/>
    <s v="PA"/>
    <d v="2021-04-26T00:00:00"/>
    <n v="121536"/>
    <x v="1"/>
    <s v="NA"/>
    <s v="NA"/>
  </r>
  <r>
    <x v="15390"/>
    <x v="0"/>
    <s v="GA"/>
    <s v="6115 Abbotts Bridge Rd"/>
    <s v="Duluth"/>
    <s v="30097-5751"/>
    <x v="14"/>
    <n v="1311"/>
    <x v="0"/>
    <x v="30"/>
    <x v="0"/>
    <x v="3"/>
    <n v="14999589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uluth"/>
    <s v="FULTON"/>
    <s v="GA"/>
    <s v="30097-5751"/>
    <s v="Phoenix"/>
    <s v="AZ"/>
    <d v="2021-04-26T00:00:00"/>
    <n v="188361"/>
    <x v="1"/>
    <s v="NA"/>
    <s v="NA"/>
  </r>
  <r>
    <x v="15391"/>
    <x v="0"/>
    <s v="GA"/>
    <s v="4053 Pinnacle Way"/>
    <s v="Hephzibah"/>
    <s v="30815-6166"/>
    <x v="6"/>
    <n v="2113"/>
    <x v="0"/>
    <x v="30"/>
    <x v="0"/>
    <x v="10"/>
    <n v="1767798908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Hephzibah"/>
    <s v="RICHMOND"/>
    <s v="GA"/>
    <s v="30815-6166"/>
    <s v="Phoenix"/>
    <s v="AZ"/>
    <s v="NA"/>
    <n v="188361"/>
    <x v="1"/>
    <s v="NA"/>
    <s v="NA"/>
  </r>
  <r>
    <x v="15392"/>
    <x v="37"/>
    <s v="GA"/>
    <s v="4663 Waldrop Dr Apt K7"/>
    <s v="Forest Park"/>
    <s v="30297-1343"/>
    <x v="4"/>
    <n v="6118"/>
    <x v="0"/>
    <x v="30"/>
    <x v="22"/>
    <x v="9"/>
    <n v="1903378906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Forest Park"/>
    <s v="CLAYTON"/>
    <s v="GA"/>
    <s v="30297-1343"/>
    <s v="PHOENIXVILLE"/>
    <s v="PA"/>
    <d v="2021-04-26T00:00:00"/>
    <n v="121536"/>
    <x v="0"/>
    <s v="NA"/>
    <s v="NA"/>
  </r>
  <r>
    <x v="15393"/>
    <x v="5"/>
    <s v="GA"/>
    <s v="541 S Summit"/>
    <s v="Stone Mountain"/>
    <s v="30083-4597"/>
    <x v="5"/>
    <n v="5310"/>
    <x v="0"/>
    <x v="30"/>
    <x v="0"/>
    <x v="7"/>
    <n v="1864728900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3-4597"/>
    <s v="Phoenix"/>
    <s v="AZ"/>
    <d v="2021-04-26T00:00:00"/>
    <n v="188361"/>
    <x v="0"/>
    <s v="NA"/>
    <s v="NA"/>
  </r>
  <r>
    <x v="15394"/>
    <x v="1698"/>
    <s v="GA"/>
    <s v="1220 Sussex Dr Apt B12"/>
    <s v="Tifton"/>
    <s v="31794-2420"/>
    <x v="6"/>
    <n v="2112"/>
    <x v="0"/>
    <x v="30"/>
    <x v="2"/>
    <x v="13"/>
    <n v="1885568910"/>
    <n v="405"/>
    <s v="PPP"/>
    <s v="Active Un-Disbursed"/>
    <x v="0"/>
    <n v="100"/>
    <n v="7022"/>
    <n v="7022"/>
    <n v="7022"/>
    <n v="529192"/>
    <s v="Benworth Capital"/>
    <s v="7000 SW 97th Avenue Suite 201"/>
    <s v="Miami"/>
    <s v="FL"/>
    <n v="33173"/>
    <x v="1"/>
    <x v="1"/>
    <x v="0"/>
    <s v="Tifton"/>
    <s v="TIFT"/>
    <s v="GA"/>
    <s v="31794-2420"/>
    <s v="Miami"/>
    <s v="FL"/>
    <d v="2021-04-26T00:00:00"/>
    <n v="529192"/>
    <x v="0"/>
    <s v="NA"/>
    <s v="NA"/>
  </r>
  <r>
    <x v="15395"/>
    <x v="0"/>
    <s v="GA"/>
    <s v="1953 Frank Jackson Cir"/>
    <s v="Douglas"/>
    <s v="31535-5047"/>
    <x v="6"/>
    <n v="2112"/>
    <x v="0"/>
    <x v="30"/>
    <x v="0"/>
    <x v="10"/>
    <n v="1868478905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Douglas"/>
    <s v="COFFEE"/>
    <s v="GA"/>
    <s v="31535-5047"/>
    <s v="Phoenix"/>
    <s v="AZ"/>
    <s v="NA"/>
    <n v="188361"/>
    <x v="1"/>
    <s v="NA"/>
    <s v="NA"/>
  </r>
  <r>
    <x v="15396"/>
    <x v="0"/>
    <s v="GA"/>
    <s v="6408 EMERALD CIRCLE"/>
    <s v="COLLEGE PARK"/>
    <n v="30349"/>
    <x v="6"/>
    <n v="2990"/>
    <x v="0"/>
    <x v="30"/>
    <x v="0"/>
    <x v="0"/>
    <n v="19546789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OLLEGE PARK"/>
    <s v="FULTON"/>
    <s v="GA"/>
    <n v="30349"/>
    <s v="Phoenix"/>
    <s v="AZ"/>
    <d v="2021-04-26T00:00:00"/>
    <n v="188361"/>
    <x v="1"/>
    <s v="NA"/>
    <s v="NA"/>
  </r>
  <r>
    <x v="8842"/>
    <x v="0"/>
    <s v="GA"/>
    <s v="3318 Hazel St"/>
    <s v="Savannah"/>
    <s v="31404-4915"/>
    <x v="3"/>
    <n v="2710"/>
    <x v="0"/>
    <x v="30"/>
    <x v="0"/>
    <x v="8"/>
    <n v="1496968908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Savannah"/>
    <s v="CHATHAM"/>
    <s v="GA"/>
    <s v="31404-4915"/>
    <s v="Phoenix"/>
    <s v="AZ"/>
    <s v="NA"/>
    <n v="188361"/>
    <x v="0"/>
    <s v="NA"/>
    <s v="NA"/>
  </r>
  <r>
    <x v="15397"/>
    <x v="0"/>
    <s v="GA"/>
    <s v="307 tree terrace pkwy Austell GA"/>
    <s v="austell"/>
    <n v="30168"/>
    <x v="15"/>
    <n v="1510"/>
    <x v="0"/>
    <x v="30"/>
    <x v="0"/>
    <x v="0"/>
    <n v="15805889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ustell"/>
    <s v="COBB"/>
    <s v="GA"/>
    <n v="30168"/>
    <s v="Phoenix"/>
    <s v="AZ"/>
    <s v="NA"/>
    <n v="188361"/>
    <x v="0"/>
    <s v="NA"/>
    <s v="NA"/>
  </r>
  <r>
    <x v="15398"/>
    <x v="72"/>
    <s v="GA"/>
    <s v="1781 Heath Rd"/>
    <s v="Ellaville"/>
    <s v="31806-2159"/>
    <x v="6"/>
    <n v="2112"/>
    <x v="0"/>
    <x v="30"/>
    <x v="5"/>
    <x v="5"/>
    <n v="2238918906"/>
    <n v="405"/>
    <s v="PPP"/>
    <s v="Exemption 4"/>
    <x v="0"/>
    <n v="100"/>
    <n v="20052"/>
    <n v="20052"/>
    <n v="0"/>
    <n v="509316"/>
    <s v="Harvest Small Business Finance, LLC"/>
    <s v="24422 Avenida de la Carlota Suite 232"/>
    <s v="Laguna Hills"/>
    <s v="CA"/>
    <n v="92653"/>
    <x v="1"/>
    <x v="0"/>
    <x v="0"/>
    <s v="Ellaville"/>
    <s v="SCHLEY"/>
    <s v="GA"/>
    <s v="31806-2159"/>
    <s v="Laguna Hills"/>
    <s v="CA"/>
    <s v="NA"/>
    <n v="509316"/>
    <x v="1"/>
    <s v="NA"/>
    <s v="NA"/>
  </r>
  <r>
    <x v="15399"/>
    <x v="0"/>
    <s v="GA"/>
    <s v="134 Parks Cir"/>
    <s v="Woodstock"/>
    <s v="30188-4135"/>
    <x v="2"/>
    <n v="2320"/>
    <x v="0"/>
    <x v="30"/>
    <x v="0"/>
    <x v="6"/>
    <n v="14984189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Woodstock"/>
    <s v="CHEROKEE"/>
    <s v="GA"/>
    <s v="30188-4135"/>
    <s v="Phoenix"/>
    <s v="AZ"/>
    <d v="2021-04-26T00:00:00"/>
    <n v="188361"/>
    <x v="1"/>
    <s v="NA"/>
    <s v="NA"/>
  </r>
  <r>
    <x v="15400"/>
    <x v="4693"/>
    <s v="GA"/>
    <s v="65 Spring Grove Dr"/>
    <s v="Pine Mountain"/>
    <s v="31822-8236"/>
    <x v="6"/>
    <n v="2990"/>
    <x v="0"/>
    <x v="30"/>
    <x v="2"/>
    <x v="1"/>
    <n v="2152738910"/>
    <n v="405"/>
    <s v="PPP"/>
    <s v="Active Un-Disbursed"/>
    <x v="0"/>
    <n v="100"/>
    <n v="12402"/>
    <n v="12402"/>
    <n v="12402"/>
    <n v="529192"/>
    <s v="Benworth Capital"/>
    <s v="7000 SW 97th Avenue Suite 201"/>
    <s v="Miami"/>
    <s v="FL"/>
    <n v="33173"/>
    <x v="1"/>
    <x v="0"/>
    <x v="0"/>
    <s v="Pine Mountain"/>
    <s v="HARRIS"/>
    <s v="GA"/>
    <s v="31822-8236"/>
    <s v="Miami"/>
    <s v="FL"/>
    <d v="2021-04-26T00:00:00"/>
    <n v="529192"/>
    <x v="1"/>
    <s v="NA"/>
    <s v="NA"/>
  </r>
  <r>
    <x v="15401"/>
    <x v="37"/>
    <s v="GA"/>
    <s v="2917 Gresham Rd SE"/>
    <s v="Atlanta"/>
    <s v="30316-4305"/>
    <x v="12"/>
    <n v="1213"/>
    <x v="0"/>
    <x v="30"/>
    <x v="2"/>
    <x v="9"/>
    <n v="1979518907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tlanta"/>
    <s v="DEKALB"/>
    <s v="GA"/>
    <s v="30316-4305"/>
    <s v="Miami"/>
    <s v="FL"/>
    <d v="2021-04-26T00:00:00"/>
    <n v="529192"/>
    <x v="0"/>
    <s v="NA"/>
    <s v="NA"/>
  </r>
  <r>
    <x v="15402"/>
    <x v="37"/>
    <s v="GA"/>
    <s v="1530 Cherokee Trl"/>
    <s v="Conley"/>
    <s v="30288-1816"/>
    <x v="2"/>
    <n v="2513"/>
    <x v="0"/>
    <x v="30"/>
    <x v="2"/>
    <x v="9"/>
    <n v="201373891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Conley"/>
    <s v="CLAYTON"/>
    <s v="GA"/>
    <s v="30288-1816"/>
    <s v="Miami"/>
    <s v="FL"/>
    <d v="2021-04-26T00:00:00"/>
    <n v="529192"/>
    <x v="1"/>
    <s v="NA"/>
    <s v="NA"/>
  </r>
  <r>
    <x v="15403"/>
    <x v="0"/>
    <s v="GA"/>
    <s v="77 Gilbert Rd"/>
    <s v="West Point"/>
    <s v="31833-5329"/>
    <x v="15"/>
    <n v="1510"/>
    <x v="0"/>
    <x v="30"/>
    <x v="0"/>
    <x v="1"/>
    <n v="1892678906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West Point"/>
    <s v="TROUP"/>
    <s v="GA"/>
    <s v="31833-5329"/>
    <s v="Phoenix"/>
    <s v="AZ"/>
    <s v="NA"/>
    <n v="188361"/>
    <x v="1"/>
    <s v="NA"/>
    <s v="NA"/>
  </r>
  <r>
    <x v="15404"/>
    <x v="4694"/>
    <s v="GA"/>
    <s v="5107 Persimmon Chase"/>
    <s v="Buford"/>
    <s v="30518-1734"/>
    <x v="12"/>
    <n v="1410"/>
    <x v="0"/>
    <x v="30"/>
    <x v="0"/>
    <x v="3"/>
    <n v="1598198903"/>
    <n v="405"/>
    <s v="PPP"/>
    <s v="Exemption 4"/>
    <x v="0"/>
    <n v="100"/>
    <n v="9992"/>
    <n v="9992"/>
    <n v="0"/>
    <n v="188361"/>
    <s v="Prestamos CDFI, LLC"/>
    <s v="1024 East Buckeye Road Suite 270"/>
    <s v="Phoenix"/>
    <s v="AZ"/>
    <n v="85034"/>
    <x v="0"/>
    <x v="0"/>
    <x v="0"/>
    <s v="Buford"/>
    <s v="HALL"/>
    <s v="GA"/>
    <s v="30518-1734"/>
    <s v="Phoenix"/>
    <s v="AZ"/>
    <s v="NA"/>
    <n v="188361"/>
    <x v="1"/>
    <s v="NA"/>
    <s v="NA"/>
  </r>
  <r>
    <x v="15405"/>
    <x v="4695"/>
    <s v="GA"/>
    <s v="4001 Sweetsprings Trl SW"/>
    <s v="Powder Springs"/>
    <s v="30127-8442"/>
    <x v="5"/>
    <n v="5310"/>
    <x v="0"/>
    <x v="30"/>
    <x v="2"/>
    <x v="0"/>
    <n v="1643428900"/>
    <n v="405"/>
    <s v="PPP"/>
    <s v="Active Un-Disbursed"/>
    <x v="0"/>
    <n v="100"/>
    <n v="3306"/>
    <n v="3306"/>
    <n v="3306"/>
    <n v="529192"/>
    <s v="Benworth Capital"/>
    <s v="7000 SW 97th Avenue Suite 201"/>
    <s v="Miami"/>
    <s v="FL"/>
    <n v="33173"/>
    <x v="0"/>
    <x v="0"/>
    <x v="0"/>
    <s v="Powder Springs"/>
    <s v="COBB"/>
    <s v="GA"/>
    <s v="30127-8442"/>
    <s v="Miami"/>
    <s v="FL"/>
    <d v="2021-04-26T00:00:00"/>
    <n v="529192"/>
    <x v="1"/>
    <s v="NA"/>
    <s v="NA"/>
  </r>
  <r>
    <x v="15406"/>
    <x v="0"/>
    <s v="GA"/>
    <s v="51 Webbs Way Dr"/>
    <s v="West Point"/>
    <s v="31833-4876"/>
    <x v="6"/>
    <n v="2111"/>
    <x v="0"/>
    <x v="30"/>
    <x v="0"/>
    <x v="1"/>
    <n v="18845089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1"/>
    <x v="0"/>
    <s v="West Point"/>
    <s v="TROUP"/>
    <s v="GA"/>
    <s v="31833-4876"/>
    <s v="Phoenix"/>
    <s v="AZ"/>
    <d v="2021-04-26T00:00:00"/>
    <n v="188361"/>
    <x v="1"/>
    <s v="NA"/>
    <s v="NA"/>
  </r>
  <r>
    <x v="15407"/>
    <x v="2327"/>
    <s v="GA"/>
    <s v="4942 Bramblewood Cir"/>
    <s v="Sugar Hill"/>
    <s v="30518-3193"/>
    <x v="5"/>
    <n v="5310"/>
    <x v="0"/>
    <x v="30"/>
    <x v="5"/>
    <x v="3"/>
    <n v="1586628904"/>
    <n v="405"/>
    <s v="PPS"/>
    <s v="Active Un-Disbursed"/>
    <x v="0"/>
    <n v="100"/>
    <n v="1849"/>
    <n v="1849"/>
    <n v="1849"/>
    <n v="509316"/>
    <s v="Harvest Small Business Finance, LLC"/>
    <s v="24422 Avenida de la Carlota Suite 232"/>
    <s v="Laguna Hills"/>
    <s v="CA"/>
    <n v="92653"/>
    <x v="0"/>
    <x v="0"/>
    <x v="0"/>
    <s v="Sugar Hill"/>
    <s v="GWINNETT"/>
    <s v="GA"/>
    <s v="30518-3193"/>
    <s v="Laguna Hills"/>
    <s v="CA"/>
    <d v="2021-04-26T00:00:00"/>
    <n v="509316"/>
    <x v="1"/>
    <s v="NA"/>
    <s v="NA"/>
  </r>
  <r>
    <x v="15408"/>
    <x v="4696"/>
    <s v="GA"/>
    <s v="3389 US Highway 84"/>
    <s v="Donalsonville"/>
    <s v="39845-3109"/>
    <x v="4"/>
    <n v="6118"/>
    <x v="0"/>
    <x v="30"/>
    <x v="0"/>
    <x v="5"/>
    <n v="2003088901"/>
    <n v="405"/>
    <s v="PPP"/>
    <s v="Exemption 4"/>
    <x v="0"/>
    <n v="100"/>
    <n v="5705"/>
    <n v="5705"/>
    <n v="0"/>
    <n v="188361"/>
    <s v="Prestamos CDFI, LLC"/>
    <s v="1024 East Buckeye Road Suite 270"/>
    <s v="Phoenix"/>
    <s v="AZ"/>
    <n v="85034"/>
    <x v="1"/>
    <x v="1"/>
    <x v="0"/>
    <s v="Donalsonville"/>
    <s v="SEMINOLE"/>
    <s v="GA"/>
    <s v="39845-3109"/>
    <s v="Phoenix"/>
    <s v="AZ"/>
    <s v="NA"/>
    <n v="188361"/>
    <x v="0"/>
    <s v="NA"/>
    <s v="NA"/>
  </r>
  <r>
    <x v="15409"/>
    <x v="37"/>
    <s v="GA"/>
    <s v="966 Watkins St NW"/>
    <s v="Atlanta"/>
    <s v="30318-5511"/>
    <x v="9"/>
    <n v="3998"/>
    <x v="0"/>
    <x v="30"/>
    <x v="2"/>
    <x v="9"/>
    <n v="156143891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Atlanta"/>
    <s v="FULTON"/>
    <s v="GA"/>
    <s v="30318-5511"/>
    <s v="Miami"/>
    <s v="FL"/>
    <d v="2021-04-26T00:00:00"/>
    <n v="529192"/>
    <x v="0"/>
    <s v="NA"/>
    <s v="NA"/>
  </r>
  <r>
    <x v="15410"/>
    <x v="37"/>
    <s v="GA"/>
    <s v="5765 Wesson Dr"/>
    <s v="Ellenwood"/>
    <s v="30294-3919"/>
    <x v="4"/>
    <n v="8330"/>
    <x v="0"/>
    <x v="30"/>
    <x v="5"/>
    <x v="9"/>
    <n v="2434468910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Ellenwood"/>
    <s v="CLAYTON"/>
    <s v="GA"/>
    <s v="30294-3919"/>
    <s v="Laguna Hills"/>
    <s v="CA"/>
    <s v="NA"/>
    <n v="509316"/>
    <x v="1"/>
    <s v="NA"/>
    <s v="NA"/>
  </r>
  <r>
    <x v="15411"/>
    <x v="1964"/>
    <s v="GA"/>
    <s v="2312 lawren"/>
    <s v="Decator"/>
    <n v="30030"/>
    <x v="4"/>
    <n v="6220"/>
    <x v="0"/>
    <x v="30"/>
    <x v="0"/>
    <x v="7"/>
    <n v="1687688910"/>
    <n v="405"/>
    <s v="PPP"/>
    <s v="Exemption 4"/>
    <x v="0"/>
    <n v="100"/>
    <n v="17832"/>
    <n v="17832"/>
    <n v="0"/>
    <n v="188361"/>
    <s v="Prestamos CDFI, LLC"/>
    <s v="1024 East Buckeye Road Suite 270"/>
    <s v="Phoenix"/>
    <s v="AZ"/>
    <n v="85034"/>
    <x v="0"/>
    <x v="0"/>
    <x v="0"/>
    <s v="Decator"/>
    <s v="DEKALB"/>
    <s v="GA"/>
    <n v="30030"/>
    <s v="Phoenix"/>
    <s v="AZ"/>
    <s v="NA"/>
    <n v="188361"/>
    <x v="1"/>
    <s v="NA"/>
    <s v="NA"/>
  </r>
  <r>
    <x v="15412"/>
    <x v="1075"/>
    <s v="GA"/>
    <s v="4121 Plantation Trace Dr"/>
    <s v="Duluth"/>
    <s v="30096-6319"/>
    <x v="12"/>
    <n v="1214"/>
    <x v="0"/>
    <x v="30"/>
    <x v="42"/>
    <x v="3"/>
    <n v="2417848904"/>
    <n v="405"/>
    <s v="PPP"/>
    <s v="Active Un-Disbursed"/>
    <x v="0"/>
    <n v="100"/>
    <n v="20833.32"/>
    <n v="20833.32"/>
    <n v="20833.32"/>
    <n v="530223"/>
    <s v="American Lending Center"/>
    <s v="1 World Trade Center, Suite 1130"/>
    <s v="Long Beach"/>
    <s v="CA"/>
    <n v="90831"/>
    <x v="0"/>
    <x v="0"/>
    <x v="0"/>
    <s v="Duluth"/>
    <s v="GWINNETT"/>
    <s v="GA"/>
    <s v="30096-6319"/>
    <s v="Long Beach"/>
    <s v="CA"/>
    <d v="2021-04-26T00:00:00"/>
    <n v="530223"/>
    <x v="1"/>
    <s v="NA"/>
    <s v="NA"/>
  </r>
  <r>
    <x v="11902"/>
    <x v="4697"/>
    <s v="GA"/>
    <s v="265 Meadow Lane N/A"/>
    <s v="Unadilla"/>
    <n v="31091"/>
    <x v="17"/>
    <n v="5230"/>
    <x v="0"/>
    <x v="30"/>
    <x v="22"/>
    <x v="5"/>
    <n v="2239288909"/>
    <n v="405"/>
    <s v="PPP"/>
    <s v="Active Un-Disbursed"/>
    <x v="0"/>
    <n v="100"/>
    <n v="18869"/>
    <n v="18869"/>
    <n v="18869"/>
    <n v="121536"/>
    <s v="Customers Bank"/>
    <s v="99 Bridge St"/>
    <s v="PHOENIXVILLE"/>
    <s v="PA"/>
    <s v="19460-3411"/>
    <x v="1"/>
    <x v="1"/>
    <x v="0"/>
    <s v="Unadilla"/>
    <s v="DOOLY"/>
    <s v="GA"/>
    <n v="31091"/>
    <s v="PHOENIXVILLE"/>
    <s v="PA"/>
    <d v="2021-04-26T00:00:00"/>
    <n v="121536"/>
    <x v="0"/>
    <s v="NA"/>
    <s v="NA"/>
  </r>
  <r>
    <x v="15413"/>
    <x v="3756"/>
    <s v="GA"/>
    <s v="1885 Harper Dr 27 A"/>
    <s v="Morrow"/>
    <n v="30260"/>
    <x v="1"/>
    <n v="1510"/>
    <x v="0"/>
    <x v="30"/>
    <x v="0"/>
    <x v="0"/>
    <n v="1936338901"/>
    <n v="405"/>
    <s v="PPP"/>
    <s v="Exemption 4"/>
    <x v="0"/>
    <n v="100"/>
    <n v="10662"/>
    <n v="10662"/>
    <n v="0"/>
    <n v="188361"/>
    <s v="Prestamos CDFI, LLC"/>
    <s v="1024 East Buckeye Road Suite 270"/>
    <s v="Phoenix"/>
    <s v="AZ"/>
    <n v="85034"/>
    <x v="0"/>
    <x v="0"/>
    <x v="0"/>
    <s v="Morrow"/>
    <s v="CLAYTON"/>
    <s v="GA"/>
    <n v="30260"/>
    <s v="Phoenix"/>
    <s v="AZ"/>
    <s v="NA"/>
    <n v="188361"/>
    <x v="0"/>
    <s v="NA"/>
    <s v="NA"/>
  </r>
  <r>
    <x v="15414"/>
    <x v="37"/>
    <s v="GA"/>
    <s v="1263 Persimmon Place Dr"/>
    <s v="Bethlehem"/>
    <s v="30620-2579"/>
    <x v="6"/>
    <n v="2111"/>
    <x v="0"/>
    <x v="30"/>
    <x v="5"/>
    <x v="11"/>
    <n v="2483978906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1"/>
    <x v="0"/>
    <x v="0"/>
    <s v="Bethlehem"/>
    <s v="BARROW"/>
    <s v="GA"/>
    <s v="30620-2579"/>
    <s v="Laguna Hills"/>
    <s v="CA"/>
    <s v="NA"/>
    <n v="509316"/>
    <x v="1"/>
    <s v="NA"/>
    <s v="NA"/>
  </r>
  <r>
    <x v="15415"/>
    <x v="99"/>
    <s v="GA"/>
    <s v="2410 Metropolitan Pkwy SW"/>
    <s v="Atlanta"/>
    <s v="30315-7222"/>
    <x v="15"/>
    <n v="1130"/>
    <x v="0"/>
    <x v="30"/>
    <x v="5"/>
    <x v="9"/>
    <n v="2130478903"/>
    <n v="405"/>
    <s v="PPP"/>
    <s v="Active Un-Disbursed"/>
    <x v="0"/>
    <n v="100"/>
    <n v="14583"/>
    <n v="14583"/>
    <n v="14583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15-7222"/>
    <s v="Laguna Hills"/>
    <s v="CA"/>
    <d v="2021-04-26T00:00:00"/>
    <n v="509316"/>
    <x v="0"/>
    <s v="NA"/>
    <s v="NA"/>
  </r>
  <r>
    <x v="15416"/>
    <x v="5"/>
    <s v="GA"/>
    <s v="520 W Ponce de Leon Ave Unit 1421"/>
    <s v="Decatur"/>
    <s v="30031-4149"/>
    <x v="5"/>
    <n v="8510"/>
    <x v="0"/>
    <x v="30"/>
    <x v="0"/>
    <x v="7"/>
    <n v="1542708902"/>
    <n v="405"/>
    <s v="PPP"/>
    <s v="Exemption 4"/>
    <x v="0"/>
    <n v="100"/>
    <n v="20415"/>
    <n v="20415"/>
    <n v="0"/>
    <n v="188361"/>
    <s v="Prestamos CDFI, LLC"/>
    <s v="1024 East Buckeye Road Suite 270"/>
    <s v="Phoenix"/>
    <s v="AZ"/>
    <n v="85034"/>
    <x v="0"/>
    <x v="0"/>
    <x v="0"/>
    <s v="Decatur"/>
    <s v="DEKALB"/>
    <s v="GA"/>
    <s v="30031-4149"/>
    <s v="Phoenix"/>
    <s v="AZ"/>
    <s v="NA"/>
    <n v="188361"/>
    <x v="1"/>
    <s v="NA"/>
    <s v="NA"/>
  </r>
  <r>
    <x v="15417"/>
    <x v="4196"/>
    <s v="GA"/>
    <s v="8928 Peppertree Dr"/>
    <s v="Jonesboro"/>
    <s v="30238-4489"/>
    <x v="1"/>
    <n v="1612"/>
    <x v="0"/>
    <x v="30"/>
    <x v="0"/>
    <x v="0"/>
    <n v="1725098901"/>
    <n v="405"/>
    <s v="PPP"/>
    <s v="Exemption 4"/>
    <x v="0"/>
    <n v="100"/>
    <n v="19530"/>
    <n v="19530"/>
    <n v="0"/>
    <n v="188361"/>
    <s v="Prestamos CDFI, LLC"/>
    <s v="1024 East Buckeye Road Suite 270"/>
    <s v="Phoenix"/>
    <s v="AZ"/>
    <n v="85034"/>
    <x v="0"/>
    <x v="1"/>
    <x v="0"/>
    <s v="Jonesboro"/>
    <s v="CLAYTON"/>
    <s v="GA"/>
    <s v="30238-4489"/>
    <s v="Phoenix"/>
    <s v="AZ"/>
    <s v="NA"/>
    <n v="188361"/>
    <x v="0"/>
    <s v="NA"/>
    <s v="NA"/>
  </r>
  <r>
    <x v="15418"/>
    <x v="37"/>
    <s v="GA"/>
    <s v="914 8th Ave A"/>
    <s v="Albany"/>
    <s v="31701-0572"/>
    <x v="7"/>
    <n v="2240"/>
    <x v="0"/>
    <x v="30"/>
    <x v="22"/>
    <x v="5"/>
    <n v="14625889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Albany"/>
    <s v="DOUGHERTY"/>
    <s v="GA"/>
    <s v="31701-0572"/>
    <s v="PHOENIXVILLE"/>
    <s v="PA"/>
    <d v="2021-04-26T00:00:00"/>
    <n v="121536"/>
    <x v="0"/>
    <s v="NA"/>
    <s v="NA"/>
  </r>
  <r>
    <x v="15419"/>
    <x v="63"/>
    <s v="GA"/>
    <s v="2279 Wentworth Park Drive N/A"/>
    <s v="Morrow"/>
    <n v="30260"/>
    <x v="5"/>
    <n v="4121"/>
    <x v="0"/>
    <x v="30"/>
    <x v="22"/>
    <x v="0"/>
    <n v="1855838907"/>
    <n v="405"/>
    <s v="PPP"/>
    <s v="Active Un-Disbursed"/>
    <x v="0"/>
    <n v="100"/>
    <n v="8333"/>
    <n v="8333"/>
    <n v="8333"/>
    <n v="121536"/>
    <s v="Customers Bank"/>
    <s v="99 Bridge St"/>
    <s v="PHOENIXVILLE"/>
    <s v="PA"/>
    <s v="19460-3411"/>
    <x v="0"/>
    <x v="0"/>
    <x v="0"/>
    <s v="Morrow"/>
    <s v="CLAYTON"/>
    <s v="GA"/>
    <n v="30260"/>
    <s v="PHOENIXVILLE"/>
    <s v="PA"/>
    <d v="2021-04-26T00:00:00"/>
    <n v="121536"/>
    <x v="0"/>
    <s v="NA"/>
    <s v="NA"/>
  </r>
  <r>
    <x v="15420"/>
    <x v="37"/>
    <s v="GA"/>
    <s v="925 Four Points Rd W"/>
    <s v="Keysville"/>
    <s v="30816-4503"/>
    <x v="5"/>
    <n v="4110"/>
    <x v="0"/>
    <x v="30"/>
    <x v="5"/>
    <x v="10"/>
    <n v="2470898907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1"/>
    <x v="0"/>
    <s v="Keysville"/>
    <s v="BURKE"/>
    <s v="GA"/>
    <s v="30816-4503"/>
    <s v="Laguna Hills"/>
    <s v="CA"/>
    <d v="2021-04-26T00:00:00"/>
    <n v="509316"/>
    <x v="0"/>
    <s v="NA"/>
    <s v="NA"/>
  </r>
  <r>
    <x v="15421"/>
    <x v="655"/>
    <s v="GA"/>
    <s v="1356 Debden Pl"/>
    <s v="Stone Mountain"/>
    <s v="30083-1212"/>
    <x v="16"/>
    <n v="2230"/>
    <x v="0"/>
    <x v="30"/>
    <x v="2"/>
    <x v="7"/>
    <n v="2103648900"/>
    <n v="405"/>
    <s v="PPS"/>
    <s v="Active Un-Disbursed"/>
    <x v="0"/>
    <n v="100"/>
    <n v="4375"/>
    <n v="4375"/>
    <n v="4375"/>
    <n v="529192"/>
    <s v="Benworth Capital"/>
    <s v="7000 SW 97th Avenue Suite 201"/>
    <s v="Miami"/>
    <s v="FL"/>
    <n v="33173"/>
    <x v="0"/>
    <x v="0"/>
    <x v="0"/>
    <s v="Stone Mountain"/>
    <s v="DEKALB"/>
    <s v="GA"/>
    <s v="30083-1212"/>
    <s v="Miami"/>
    <s v="FL"/>
    <d v="2021-04-26T00:00:00"/>
    <n v="529192"/>
    <x v="0"/>
    <s v="NA"/>
    <s v="NA"/>
  </r>
  <r>
    <x v="15422"/>
    <x v="214"/>
    <s v="GA"/>
    <s v="1644 Wayland Ci"/>
    <s v="Atlanta"/>
    <n v="30319"/>
    <x v="17"/>
    <n v="8310"/>
    <x v="0"/>
    <x v="30"/>
    <x v="2"/>
    <x v="9"/>
    <n v="2223668900"/>
    <n v="405"/>
    <s v="PPP"/>
    <s v="Active Un-Disbursed"/>
    <x v="0"/>
    <n v="100"/>
    <n v="18645"/>
    <n v="18645"/>
    <n v="18645"/>
    <n v="529192"/>
    <s v="Benworth Capital"/>
    <s v="7000 SW 97th Avenue Suite 201"/>
    <s v="Miami"/>
    <s v="FL"/>
    <n v="33173"/>
    <x v="0"/>
    <x v="0"/>
    <x v="0"/>
    <s v="Atlanta"/>
    <s v="FULTON"/>
    <s v="GA"/>
    <n v="30319"/>
    <s v="Miami"/>
    <s v="FL"/>
    <d v="2021-04-26T00:00:00"/>
    <n v="529192"/>
    <x v="1"/>
    <s v="NA"/>
    <s v="NA"/>
  </r>
  <r>
    <x v="15423"/>
    <x v="4698"/>
    <s v="GA"/>
    <s v="186 Tanner Beach Rd N/A"/>
    <s v="Carrollton"/>
    <s v="30117-6675"/>
    <x v="4"/>
    <n v="6118"/>
    <x v="0"/>
    <x v="30"/>
    <x v="22"/>
    <x v="1"/>
    <n v="1648128903"/>
    <n v="405"/>
    <s v="PPP"/>
    <s v="Active Un-Disbursed"/>
    <x v="0"/>
    <n v="100"/>
    <n v="16286"/>
    <n v="16286"/>
    <n v="16286"/>
    <n v="121536"/>
    <s v="Customers Bank"/>
    <s v="99 Bridge St"/>
    <s v="PHOENIXVILLE"/>
    <s v="PA"/>
    <s v="19460-3411"/>
    <x v="1"/>
    <x v="0"/>
    <x v="0"/>
    <s v="Carrollton"/>
    <s v="CARROLL"/>
    <s v="GA"/>
    <s v="30117-6675"/>
    <s v="PHOENIXVILLE"/>
    <s v="PA"/>
    <d v="2021-04-26T00:00:00"/>
    <n v="121536"/>
    <x v="0"/>
    <s v="NA"/>
    <s v="NA"/>
  </r>
  <r>
    <x v="15424"/>
    <x v="4699"/>
    <s v="GA"/>
    <s v="2682 Long Lake Dr NE N/A"/>
    <s v="Roswell"/>
    <s v="30075-4073"/>
    <x v="4"/>
    <n v="6118"/>
    <x v="0"/>
    <x v="30"/>
    <x v="22"/>
    <x v="2"/>
    <n v="1571398904"/>
    <n v="405"/>
    <s v="PPS"/>
    <s v="Active Un-Disbursed"/>
    <x v="0"/>
    <n v="100"/>
    <n v="15826"/>
    <n v="15826"/>
    <n v="15826"/>
    <n v="121536"/>
    <s v="Customers Bank"/>
    <s v="99 Bridge St"/>
    <s v="PHOENIXVILLE"/>
    <s v="PA"/>
    <s v="19460-3411"/>
    <x v="0"/>
    <x v="0"/>
    <x v="0"/>
    <s v="Roswell"/>
    <s v="COBB"/>
    <s v="GA"/>
    <s v="30075-4073"/>
    <s v="PHOENIXVILLE"/>
    <s v="PA"/>
    <d v="2021-04-26T00:00:00"/>
    <n v="121536"/>
    <x v="1"/>
    <s v="NA"/>
    <s v="NA"/>
  </r>
  <r>
    <x v="15425"/>
    <x v="4700"/>
    <s v="GA"/>
    <s v="1210 Price St A"/>
    <s v="Savannah"/>
    <s v="31401-6955"/>
    <x v="6"/>
    <n v="2113"/>
    <x v="0"/>
    <x v="30"/>
    <x v="22"/>
    <x v="8"/>
    <n v="1983488903"/>
    <n v="405"/>
    <s v="PPP"/>
    <s v="Active Un-Disbursed"/>
    <x v="0"/>
    <n v="100"/>
    <n v="12612"/>
    <n v="12612"/>
    <n v="12612"/>
    <n v="121536"/>
    <s v="Customers Bank"/>
    <s v="99 Bridge St"/>
    <s v="PHOENIXVILLE"/>
    <s v="PA"/>
    <s v="19460-3411"/>
    <x v="0"/>
    <x v="1"/>
    <x v="0"/>
    <s v="Savannah"/>
    <s v="CHATHAM"/>
    <s v="GA"/>
    <s v="31401-6955"/>
    <s v="PHOENIXVILLE"/>
    <s v="PA"/>
    <d v="2021-04-26T00:00:00"/>
    <n v="121536"/>
    <x v="0"/>
    <s v="NA"/>
    <s v="NA"/>
  </r>
  <r>
    <x v="15426"/>
    <x v="1129"/>
    <s v="GA"/>
    <s v="2090 Scarbrough Trl E"/>
    <s v="Stone Mountain"/>
    <s v="30088-4322"/>
    <x v="2"/>
    <n v="2320"/>
    <x v="0"/>
    <x v="30"/>
    <x v="5"/>
    <x v="7"/>
    <n v="1888888907"/>
    <n v="405"/>
    <s v="PPS"/>
    <s v="Active Un-Disbursed"/>
    <x v="0"/>
    <n v="100"/>
    <n v="29166"/>
    <n v="29166"/>
    <n v="29166"/>
    <n v="509316"/>
    <s v="Harvest Small Business Finance, LLC"/>
    <s v="24422 Avenida de la Carlota Suite 232"/>
    <s v="Laguna Hills"/>
    <s v="CA"/>
    <n v="92653"/>
    <x v="0"/>
    <x v="0"/>
    <x v="0"/>
    <s v="Stone Mountain"/>
    <s v="DEKALB"/>
    <s v="GA"/>
    <s v="30088-4322"/>
    <s v="Laguna Hills"/>
    <s v="CA"/>
    <d v="2021-04-26T00:00:00"/>
    <n v="509316"/>
    <x v="0"/>
    <s v="NA"/>
    <s v="NA"/>
  </r>
  <r>
    <x v="15427"/>
    <x v="0"/>
    <s v="GA"/>
    <s v="419 Paul St"/>
    <s v="Riverdale"/>
    <s v="30274-3540"/>
    <x v="6"/>
    <n v="2199"/>
    <x v="0"/>
    <x v="30"/>
    <x v="0"/>
    <x v="0"/>
    <n v="19403389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Riverdale"/>
    <s v="CLAYTON"/>
    <s v="GA"/>
    <s v="30274-3540"/>
    <s v="Phoenix"/>
    <s v="AZ"/>
    <d v="2021-04-26T00:00:00"/>
    <n v="188361"/>
    <x v="0"/>
    <s v="NA"/>
    <s v="NA"/>
  </r>
  <r>
    <x v="15428"/>
    <x v="37"/>
    <s v="GA"/>
    <s v="37 Willowick Ct"/>
    <s v="Lithonia"/>
    <s v="30038-1720"/>
    <x v="0"/>
    <n v="4320"/>
    <x v="0"/>
    <x v="30"/>
    <x v="2"/>
    <x v="7"/>
    <n v="2021918905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Lithonia"/>
    <s v="DEKALB"/>
    <s v="GA"/>
    <s v="30038-1720"/>
    <s v="Miami"/>
    <s v="FL"/>
    <d v="2021-04-26T00:00:00"/>
    <n v="529192"/>
    <x v="1"/>
    <s v="NA"/>
    <s v="NA"/>
  </r>
  <r>
    <x v="15429"/>
    <x v="271"/>
    <s v="GA"/>
    <s v="1454 Tara Rd"/>
    <s v="Jonesboro"/>
    <s v="30238-8053"/>
    <x v="2"/>
    <n v="2320"/>
    <x v="0"/>
    <x v="30"/>
    <x v="2"/>
    <x v="0"/>
    <n v="2036088908"/>
    <n v="405"/>
    <s v="PPP"/>
    <s v="Active Un-Disbursed"/>
    <x v="0"/>
    <n v="100"/>
    <n v="19166"/>
    <n v="19166"/>
    <n v="19166"/>
    <n v="529192"/>
    <s v="Benworth Capital"/>
    <s v="7000 SW 97th Avenue Suite 201"/>
    <s v="Miami"/>
    <s v="FL"/>
    <n v="33173"/>
    <x v="0"/>
    <x v="0"/>
    <x v="0"/>
    <s v="Jonesboro"/>
    <s v="CLAYTON"/>
    <s v="GA"/>
    <s v="30238-8053"/>
    <s v="Miami"/>
    <s v="FL"/>
    <d v="2021-04-26T00:00:00"/>
    <n v="529192"/>
    <x v="0"/>
    <s v="NA"/>
    <s v="NA"/>
  </r>
  <r>
    <x v="15430"/>
    <x v="0"/>
    <s v="GA"/>
    <s v="13065 Rangeley Hills Dr"/>
    <s v="Hampton"/>
    <s v="30228-6180"/>
    <x v="4"/>
    <n v="6118"/>
    <x v="0"/>
    <x v="30"/>
    <x v="0"/>
    <x v="0"/>
    <n v="194242890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Hampton"/>
    <s v="CLAYTON"/>
    <s v="GA"/>
    <s v="30228-6180"/>
    <s v="Phoenix"/>
    <s v="AZ"/>
    <s v="NA"/>
    <n v="188361"/>
    <x v="0"/>
    <s v="NA"/>
    <s v="NA"/>
  </r>
  <r>
    <x v="15431"/>
    <x v="37"/>
    <s v="GA"/>
    <s v="4031 Shoreside Ln"/>
    <s v="Snellville"/>
    <s v="30039-6843"/>
    <x v="1"/>
    <n v="1720"/>
    <x v="0"/>
    <x v="30"/>
    <x v="5"/>
    <x v="7"/>
    <n v="2313438905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Snellville"/>
    <s v="GWINNETT"/>
    <s v="GA"/>
    <s v="30039-6843"/>
    <s v="Laguna Hills"/>
    <s v="CA"/>
    <d v="2021-04-26T00:00:00"/>
    <n v="509316"/>
    <x v="1"/>
    <s v="NA"/>
    <s v="NA"/>
  </r>
  <r>
    <x v="15432"/>
    <x v="727"/>
    <s v="GA"/>
    <s v="6134 Foxcroft Ct"/>
    <s v="Morrow"/>
    <s v="30260-1067"/>
    <x v="4"/>
    <n v="6118"/>
    <x v="0"/>
    <x v="30"/>
    <x v="0"/>
    <x v="9"/>
    <n v="2007938904"/>
    <n v="405"/>
    <s v="PPP"/>
    <s v="Active Un-Disbursed"/>
    <x v="0"/>
    <n v="100"/>
    <n v="17915"/>
    <n v="17915"/>
    <n v="17915"/>
    <n v="188361"/>
    <s v="Prestamos CDFI, LLC"/>
    <s v="1024 East Buckeye Road Suite 270"/>
    <s v="Phoenix"/>
    <s v="AZ"/>
    <n v="85034"/>
    <x v="0"/>
    <x v="1"/>
    <x v="0"/>
    <s v="Morrow"/>
    <s v="CLAYTON"/>
    <s v="GA"/>
    <s v="30260-1067"/>
    <s v="Phoenix"/>
    <s v="AZ"/>
    <d v="2021-04-26T00:00:00"/>
    <n v="188361"/>
    <x v="0"/>
    <s v="NA"/>
    <s v="NA"/>
  </r>
  <r>
    <x v="15433"/>
    <x v="828"/>
    <s v="GA"/>
    <s v="2066 Mulberry Ln"/>
    <s v="Lithonia"/>
    <s v="30058-6790"/>
    <x v="6"/>
    <n v="2112"/>
    <x v="0"/>
    <x v="30"/>
    <x v="5"/>
    <x v="7"/>
    <n v="2078858901"/>
    <n v="405"/>
    <s v="PPP"/>
    <s v="Active Un-Disbursed"/>
    <x v="0"/>
    <n v="100"/>
    <n v="20760"/>
    <n v="20760"/>
    <n v="20760"/>
    <n v="509316"/>
    <s v="Harvest Small Business Finance, LLC"/>
    <s v="24422 Avenida de la Carlota Suite 232"/>
    <s v="Laguna Hills"/>
    <s v="CA"/>
    <n v="92653"/>
    <x v="0"/>
    <x v="0"/>
    <x v="0"/>
    <s v="Lithonia"/>
    <s v="DEKALB"/>
    <s v="GA"/>
    <s v="30058-6790"/>
    <s v="Laguna Hills"/>
    <s v="CA"/>
    <d v="2021-04-26T00:00:00"/>
    <n v="509316"/>
    <x v="0"/>
    <s v="NA"/>
    <s v="NA"/>
  </r>
  <r>
    <x v="15434"/>
    <x v="0"/>
    <s v="GA"/>
    <s v="254 Fewell Rd"/>
    <s v="Whigham"/>
    <s v="39897-3106"/>
    <x v="16"/>
    <n v="1811"/>
    <x v="0"/>
    <x v="30"/>
    <x v="0"/>
    <x v="5"/>
    <n v="14898689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Whigham"/>
    <s v="GRADY"/>
    <s v="GA"/>
    <s v="39897-3106"/>
    <s v="Phoenix"/>
    <s v="AZ"/>
    <s v="NA"/>
    <n v="188361"/>
    <x v="1"/>
    <s v="NA"/>
    <s v="NA"/>
  </r>
  <r>
    <x v="15435"/>
    <x v="0"/>
    <s v="GA"/>
    <s v="1234 Briarwood Ave"/>
    <s v="Columbus"/>
    <s v="31906-2618"/>
    <x v="6"/>
    <n v="2199"/>
    <x v="0"/>
    <x v="30"/>
    <x v="0"/>
    <x v="5"/>
    <n v="1957148902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Columbus"/>
    <s v="MUSCOGEE"/>
    <s v="GA"/>
    <s v="31906-2618"/>
    <s v="Phoenix"/>
    <s v="AZ"/>
    <s v="NA"/>
    <n v="188361"/>
    <x v="0"/>
    <s v="NA"/>
    <s v="NA"/>
  </r>
  <r>
    <x v="15436"/>
    <x v="136"/>
    <s v="GA"/>
    <s v="3182 bluebird ln"/>
    <s v="Decatur"/>
    <n v="30032"/>
    <x v="6"/>
    <n v="2112"/>
    <x v="0"/>
    <x v="30"/>
    <x v="5"/>
    <x v="7"/>
    <n v="1572308901"/>
    <n v="405"/>
    <s v="PPS"/>
    <s v="Active Un-Disbursed"/>
    <x v="0"/>
    <n v="100"/>
    <n v="18333"/>
    <n v="18333"/>
    <n v="18333"/>
    <n v="509316"/>
    <s v="Harvest Small Business Finance, LLC"/>
    <s v="24422 Avenida de la Carlota Suite 232"/>
    <s v="Laguna Hills"/>
    <s v="CA"/>
    <n v="92653"/>
    <x v="0"/>
    <x v="1"/>
    <x v="0"/>
    <s v="Decatur"/>
    <s v="DEKALB"/>
    <s v="GA"/>
    <n v="30032"/>
    <s v="Laguna Hills"/>
    <s v="CA"/>
    <d v="2021-04-26T00:00:00"/>
    <n v="509316"/>
    <x v="0"/>
    <s v="NA"/>
    <s v="NA"/>
  </r>
  <r>
    <x v="15437"/>
    <x v="4701"/>
    <s v="GA"/>
    <s v="85 Adrians Ln"/>
    <s v="Covington"/>
    <s v="30016-1403"/>
    <x v="6"/>
    <n v="1212"/>
    <x v="0"/>
    <x v="30"/>
    <x v="5"/>
    <x v="7"/>
    <n v="2334918906"/>
    <n v="405"/>
    <s v="PPP"/>
    <s v="Exemption 4"/>
    <x v="0"/>
    <n v="100"/>
    <n v="5764"/>
    <n v="5764"/>
    <n v="0"/>
    <n v="509316"/>
    <s v="Harvest Small Business Finance, LLC"/>
    <s v="24422 Avenida de la Carlota Suite 232"/>
    <s v="Laguna Hills"/>
    <s v="CA"/>
    <n v="92653"/>
    <x v="1"/>
    <x v="0"/>
    <x v="0"/>
    <s v="Covington"/>
    <s v="NEWTON"/>
    <s v="GA"/>
    <s v="30016-1403"/>
    <s v="Laguna Hills"/>
    <s v="CA"/>
    <s v="NA"/>
    <n v="509316"/>
    <x v="0"/>
    <s v="NA"/>
    <s v="NA"/>
  </r>
  <r>
    <x v="15438"/>
    <x v="4702"/>
    <s v="GA"/>
    <s v="7310 Spoleto Loop"/>
    <s v="Fairburn"/>
    <s v="30213-2499"/>
    <x v="6"/>
    <n v="2113"/>
    <x v="0"/>
    <x v="30"/>
    <x v="2"/>
    <x v="0"/>
    <n v="2172048901"/>
    <n v="405"/>
    <s v="PPP"/>
    <s v="Active Un-Disbursed"/>
    <x v="0"/>
    <n v="100"/>
    <n v="19643"/>
    <n v="19643"/>
    <n v="19643"/>
    <n v="529192"/>
    <s v="Benworth Capital"/>
    <s v="7000 SW 97th Avenue Suite 201"/>
    <s v="Miami"/>
    <s v="FL"/>
    <n v="33173"/>
    <x v="0"/>
    <x v="0"/>
    <x v="0"/>
    <s v="Fairburn"/>
    <s v="FULTON"/>
    <s v="GA"/>
    <s v="30213-2499"/>
    <s v="Miami"/>
    <s v="FL"/>
    <d v="2021-04-26T00:00:00"/>
    <n v="529192"/>
    <x v="1"/>
    <s v="NA"/>
    <s v="NA"/>
  </r>
  <r>
    <x v="15439"/>
    <x v="0"/>
    <s v="GA"/>
    <s v="1006 Lynes Ave"/>
    <s v="Savannah"/>
    <s v="31415-1637"/>
    <x v="9"/>
    <n v="3998"/>
    <x v="0"/>
    <x v="30"/>
    <x v="0"/>
    <x v="8"/>
    <n v="188266891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Savannah"/>
    <s v="CHATHAM"/>
    <s v="GA"/>
    <s v="31415-1637"/>
    <s v="Phoenix"/>
    <s v="AZ"/>
    <s v="NA"/>
    <n v="188361"/>
    <x v="0"/>
    <s v="NA"/>
    <s v="NA"/>
  </r>
  <r>
    <x v="15440"/>
    <x v="4703"/>
    <s v="GA"/>
    <s v="74 Smokey Hollow Rd N/A"/>
    <s v="Carlton"/>
    <s v="30627-2303"/>
    <x v="6"/>
    <n v="1111"/>
    <x v="0"/>
    <x v="30"/>
    <x v="22"/>
    <x v="11"/>
    <n v="1928508904"/>
    <n v="405"/>
    <s v="PPP"/>
    <s v="Active Un-Disbursed"/>
    <x v="0"/>
    <n v="100"/>
    <n v="9535"/>
    <n v="9535"/>
    <n v="9535"/>
    <n v="121536"/>
    <s v="Customers Bank"/>
    <s v="99 Bridge St"/>
    <s v="PHOENIXVILLE"/>
    <s v="PA"/>
    <s v="19460-3411"/>
    <x v="1"/>
    <x v="1"/>
    <x v="0"/>
    <s v="Carlton"/>
    <s v="OGLETHORPE"/>
    <s v="GA"/>
    <s v="30627-2303"/>
    <s v="PHOENIXVILLE"/>
    <s v="PA"/>
    <d v="2021-04-26T00:00:00"/>
    <n v="121536"/>
    <x v="0"/>
    <s v="NA"/>
    <s v="NA"/>
  </r>
  <r>
    <x v="15441"/>
    <x v="0"/>
    <s v="GA"/>
    <s v="5078 Lower Elm St"/>
    <s v="Atlanta"/>
    <s v="30349-1676"/>
    <x v="5"/>
    <n v="8410"/>
    <x v="0"/>
    <x v="30"/>
    <x v="0"/>
    <x v="0"/>
    <n v="1731298909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49-1676"/>
    <s v="Phoenix"/>
    <s v="AZ"/>
    <s v="NA"/>
    <n v="188361"/>
    <x v="1"/>
    <s v="NA"/>
    <s v="NA"/>
  </r>
  <r>
    <x v="15442"/>
    <x v="4704"/>
    <s v="GA"/>
    <s v="301 Providence Dr N/A"/>
    <s v="Dallas"/>
    <s v="30157-7465"/>
    <x v="12"/>
    <n v="1990"/>
    <x v="0"/>
    <x v="30"/>
    <x v="22"/>
    <x v="4"/>
    <n v="1719888906"/>
    <n v="405"/>
    <s v="PPP"/>
    <s v="Active Un-Disbursed"/>
    <x v="0"/>
    <n v="100"/>
    <n v="239"/>
    <n v="239"/>
    <n v="239"/>
    <n v="121536"/>
    <s v="Customers Bank"/>
    <s v="99 Bridge St"/>
    <s v="PHOENIXVILLE"/>
    <s v="PA"/>
    <s v="19460-3411"/>
    <x v="0"/>
    <x v="0"/>
    <x v="0"/>
    <s v="Dallas"/>
    <s v="PAULDING"/>
    <s v="GA"/>
    <s v="30157-7465"/>
    <s v="PHOENIXVILLE"/>
    <s v="PA"/>
    <d v="2021-04-26T00:00:00"/>
    <n v="121536"/>
    <x v="1"/>
    <s v="NA"/>
    <s v="NA"/>
  </r>
  <r>
    <x v="15443"/>
    <x v="4705"/>
    <s v="GA"/>
    <s v="2318 Sandspring Dr SW"/>
    <s v="Atlanta"/>
    <s v="30331-8401"/>
    <x v="6"/>
    <n v="2112"/>
    <x v="0"/>
    <x v="30"/>
    <x v="5"/>
    <x v="9"/>
    <n v="2198158908"/>
    <n v="405"/>
    <s v="PPS"/>
    <s v="Active Un-Disbursed"/>
    <x v="0"/>
    <n v="100"/>
    <n v="19340"/>
    <n v="19340"/>
    <n v="19340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31-8401"/>
    <s v="Laguna Hills"/>
    <s v="CA"/>
    <d v="2021-04-26T00:00:00"/>
    <n v="509316"/>
    <x v="1"/>
    <s v="NA"/>
    <s v="NA"/>
  </r>
  <r>
    <x v="15444"/>
    <x v="113"/>
    <s v="GA"/>
    <s v="204 Williamsburg Rd Apt 2306"/>
    <s v="Hephzibah"/>
    <s v="30815-6579"/>
    <x v="17"/>
    <n v="8190"/>
    <x v="0"/>
    <x v="30"/>
    <x v="5"/>
    <x v="10"/>
    <n v="1527748905"/>
    <n v="405"/>
    <s v="PPS"/>
    <s v="Active Un-Disbursed"/>
    <x v="0"/>
    <n v="100"/>
    <n v="7291"/>
    <n v="7291"/>
    <n v="7291"/>
    <n v="509316"/>
    <s v="Harvest Small Business Finance, LLC"/>
    <s v="24422 Avenida de la Carlota Suite 232"/>
    <s v="Laguna Hills"/>
    <s v="CA"/>
    <n v="92653"/>
    <x v="0"/>
    <x v="0"/>
    <x v="0"/>
    <s v="Hephzibah"/>
    <s v="RICHMOND"/>
    <s v="GA"/>
    <s v="30815-6579"/>
    <s v="Laguna Hills"/>
    <s v="CA"/>
    <d v="2021-04-26T00:00:00"/>
    <n v="509316"/>
    <x v="1"/>
    <s v="NA"/>
    <s v="NA"/>
  </r>
  <r>
    <x v="15445"/>
    <x v="2434"/>
    <s v="GA"/>
    <s v="3125 Summercourt Dr"/>
    <s v="Jonesboro"/>
    <s v="30236-1360"/>
    <x v="17"/>
    <n v="8110"/>
    <x v="0"/>
    <x v="30"/>
    <x v="0"/>
    <x v="0"/>
    <n v="2044898904"/>
    <n v="405"/>
    <s v="PPP"/>
    <s v="Active Un-Disbursed"/>
    <x v="0"/>
    <n v="100"/>
    <n v="9790"/>
    <n v="9790"/>
    <n v="9790"/>
    <n v="188361"/>
    <s v="Prestamos CDFI, LLC"/>
    <s v="1024 East Buckeye Road Suite 270"/>
    <s v="Phoenix"/>
    <s v="AZ"/>
    <n v="85034"/>
    <x v="0"/>
    <x v="1"/>
    <x v="0"/>
    <s v="Jonesboro"/>
    <s v="CLAYTON"/>
    <s v="GA"/>
    <s v="30236-1360"/>
    <s v="Phoenix"/>
    <s v="AZ"/>
    <d v="2021-04-26T00:00:00"/>
    <n v="188361"/>
    <x v="1"/>
    <s v="NA"/>
    <s v="NA"/>
  </r>
  <r>
    <x v="15446"/>
    <x v="1772"/>
    <s v="GA"/>
    <s v="1370 To Lani Farm Rd"/>
    <s v="Stone Mountain"/>
    <s v="30083-5373"/>
    <x v="1"/>
    <n v="1730"/>
    <x v="0"/>
    <x v="30"/>
    <x v="0"/>
    <x v="7"/>
    <n v="1926038901"/>
    <n v="405"/>
    <s v="PPP"/>
    <s v="Exemption 4"/>
    <x v="0"/>
    <n v="100"/>
    <n v="20777"/>
    <n v="20777"/>
    <n v="0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3-5373"/>
    <s v="Phoenix"/>
    <s v="AZ"/>
    <s v="NA"/>
    <n v="188361"/>
    <x v="0"/>
    <s v="NA"/>
    <s v="NA"/>
  </r>
  <r>
    <x v="15447"/>
    <x v="4706"/>
    <s v="GA"/>
    <s v="7 Forest Ln"/>
    <s v="Newnan"/>
    <s v="30263-1668"/>
    <x v="5"/>
    <n v="5310"/>
    <x v="0"/>
    <x v="30"/>
    <x v="2"/>
    <x v="1"/>
    <n v="2224138907"/>
    <n v="405"/>
    <s v="PPP"/>
    <s v="Active Un-Disbursed"/>
    <x v="0"/>
    <n v="100"/>
    <n v="20538"/>
    <n v="20538"/>
    <n v="20538"/>
    <n v="529192"/>
    <s v="Benworth Capital"/>
    <s v="7000 SW 97th Avenue Suite 201"/>
    <s v="Miami"/>
    <s v="FL"/>
    <n v="33173"/>
    <x v="1"/>
    <x v="0"/>
    <x v="0"/>
    <s v="Newnan"/>
    <s v="COWETA"/>
    <s v="GA"/>
    <s v="30263-1668"/>
    <s v="Miami"/>
    <s v="FL"/>
    <d v="2021-04-26T00:00:00"/>
    <n v="529192"/>
    <x v="1"/>
    <s v="NA"/>
    <s v="NA"/>
  </r>
  <r>
    <x v="15448"/>
    <x v="1193"/>
    <s v="GA"/>
    <s v="722 South St N/A"/>
    <s v="Savannah"/>
    <s v="31405-3949"/>
    <x v="12"/>
    <n v="1490"/>
    <x v="0"/>
    <x v="30"/>
    <x v="22"/>
    <x v="8"/>
    <n v="1865088900"/>
    <n v="405"/>
    <s v="PPP"/>
    <s v="Active Un-Disbursed"/>
    <x v="0"/>
    <n v="100"/>
    <n v="13542"/>
    <n v="13542"/>
    <n v="13542"/>
    <n v="121536"/>
    <s v="Customers Bank"/>
    <s v="99 Bridge St"/>
    <s v="PHOENIXVILLE"/>
    <s v="PA"/>
    <s v="19460-3411"/>
    <x v="0"/>
    <x v="1"/>
    <x v="0"/>
    <s v="Savannah"/>
    <s v="CHATHAM"/>
    <s v="GA"/>
    <s v="31405-3949"/>
    <s v="PHOENIXVILLE"/>
    <s v="PA"/>
    <d v="2021-04-26T00:00:00"/>
    <n v="121536"/>
    <x v="0"/>
    <s v="NA"/>
    <s v="NA"/>
  </r>
  <r>
    <x v="15449"/>
    <x v="37"/>
    <s v="GA"/>
    <s v="114 Tumbleweed Cir"/>
    <s v="Centerville"/>
    <s v="31028-1304"/>
    <x v="14"/>
    <n v="1190"/>
    <x v="0"/>
    <x v="30"/>
    <x v="5"/>
    <x v="13"/>
    <n v="1773718902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Centerville"/>
    <s v="HOUSTON"/>
    <s v="GA"/>
    <s v="31028-1304"/>
    <s v="Laguna Hills"/>
    <s v="CA"/>
    <d v="2021-04-26T00:00:00"/>
    <n v="509316"/>
    <x v="1"/>
    <s v="NA"/>
    <s v="NA"/>
  </r>
  <r>
    <x v="15450"/>
    <x v="66"/>
    <s v="GA"/>
    <s v="2625 Church St NW"/>
    <s v="Atlanta"/>
    <s v="30318-1830"/>
    <x v="6"/>
    <n v="2112"/>
    <x v="0"/>
    <x v="30"/>
    <x v="0"/>
    <x v="9"/>
    <n v="1649458910"/>
    <n v="405"/>
    <s v="PPP"/>
    <s v="Exemption 4"/>
    <x v="0"/>
    <n v="100"/>
    <n v="18750"/>
    <n v="18750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18-1830"/>
    <s v="Phoenix"/>
    <s v="AZ"/>
    <s v="NA"/>
    <n v="188361"/>
    <x v="0"/>
    <s v="NA"/>
    <s v="NA"/>
  </r>
  <r>
    <x v="15451"/>
    <x v="0"/>
    <s v="GA"/>
    <s v="635 Lakewater Estates Ln"/>
    <s v="Stone Mountain"/>
    <s v="30087-4999"/>
    <x v="6"/>
    <n v="2112"/>
    <x v="0"/>
    <x v="30"/>
    <x v="0"/>
    <x v="7"/>
    <n v="1988138902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7-4999"/>
    <s v="Phoenix"/>
    <s v="AZ"/>
    <s v="NA"/>
    <n v="188361"/>
    <x v="1"/>
    <s v="NA"/>
    <s v="NA"/>
  </r>
  <r>
    <x v="15452"/>
    <x v="0"/>
    <s v="GA"/>
    <s v="4344 W Highland Dr"/>
    <s v="Macon"/>
    <s v="31210-5623"/>
    <x v="12"/>
    <n v="1430"/>
    <x v="0"/>
    <x v="30"/>
    <x v="0"/>
    <x v="13"/>
    <n v="1785498905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Macon"/>
    <s v="BIBB"/>
    <s v="GA"/>
    <s v="31210-5623"/>
    <s v="Phoenix"/>
    <s v="AZ"/>
    <s v="NA"/>
    <n v="188361"/>
    <x v="1"/>
    <s v="NA"/>
    <s v="NA"/>
  </r>
  <r>
    <x v="15453"/>
    <x v="4707"/>
    <s v="GA"/>
    <s v="106 Clearview Dr"/>
    <s v="Lagrange"/>
    <s v="30241-6162"/>
    <x v="6"/>
    <n v="2112"/>
    <x v="0"/>
    <x v="30"/>
    <x v="0"/>
    <x v="1"/>
    <n v="1962068907"/>
    <n v="405"/>
    <s v="PPS"/>
    <s v="Active Un-Disbursed"/>
    <x v="0"/>
    <n v="100"/>
    <n v="14085"/>
    <n v="14085"/>
    <n v="14085"/>
    <n v="188361"/>
    <s v="Prestamos CDFI, LLC"/>
    <s v="1024 East Buckeye Road Suite 270"/>
    <s v="Phoenix"/>
    <s v="AZ"/>
    <n v="85034"/>
    <x v="1"/>
    <x v="0"/>
    <x v="0"/>
    <s v="Lagrange"/>
    <s v="TROUP"/>
    <s v="GA"/>
    <s v="30241-6162"/>
    <s v="Phoenix"/>
    <s v="AZ"/>
    <d v="2021-04-26T00:00:00"/>
    <n v="188361"/>
    <x v="0"/>
    <s v="NA"/>
    <s v="NA"/>
  </r>
  <r>
    <x v="15454"/>
    <x v="37"/>
    <s v="GA"/>
    <s v="520 Martin Luther King Jr Blvd"/>
    <s v="Macon"/>
    <s v="31201-3410"/>
    <x v="2"/>
    <n v="2320"/>
    <x v="0"/>
    <x v="30"/>
    <x v="5"/>
    <x v="5"/>
    <n v="2254368907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Macon"/>
    <s v="BIBB"/>
    <s v="GA"/>
    <s v="31201-3410"/>
    <s v="Laguna Hills"/>
    <s v="CA"/>
    <d v="2021-04-26T00:00:00"/>
    <n v="509316"/>
    <x v="1"/>
    <s v="NA"/>
    <s v="NA"/>
  </r>
  <r>
    <x v="15455"/>
    <x v="115"/>
    <s v="GA"/>
    <s v="2531 Forsythe St"/>
    <s v="Albany"/>
    <s v="31701-5938"/>
    <x v="0"/>
    <n v="4990"/>
    <x v="0"/>
    <x v="30"/>
    <x v="2"/>
    <x v="5"/>
    <n v="1497868904"/>
    <n v="405"/>
    <s v="PPS"/>
    <s v="Active Un-Disbursed"/>
    <x v="0"/>
    <n v="100"/>
    <n v="20453"/>
    <n v="20453"/>
    <n v="20453"/>
    <n v="529192"/>
    <s v="Benworth Capital"/>
    <s v="7000 SW 97th Avenue Suite 201"/>
    <s v="Miami"/>
    <s v="FL"/>
    <n v="33173"/>
    <x v="0"/>
    <x v="1"/>
    <x v="0"/>
    <s v="Albany"/>
    <s v="DOUGHERTY"/>
    <s v="GA"/>
    <s v="31701-5938"/>
    <s v="Miami"/>
    <s v="FL"/>
    <d v="2021-04-26T00:00:00"/>
    <n v="529192"/>
    <x v="0"/>
    <s v="NA"/>
    <s v="NA"/>
  </r>
  <r>
    <x v="15456"/>
    <x v="702"/>
    <s v="GA"/>
    <s v="8106 Wynfield Dr"/>
    <s v="Jonesboro"/>
    <s v="30238-3173"/>
    <x v="17"/>
    <n v="8190"/>
    <x v="0"/>
    <x v="30"/>
    <x v="0"/>
    <x v="0"/>
    <n v="1654468907"/>
    <n v="405"/>
    <s v="PPP"/>
    <s v="Exemption 4"/>
    <x v="0"/>
    <n v="100"/>
    <n v="4165"/>
    <n v="4165"/>
    <n v="0"/>
    <n v="188361"/>
    <s v="Prestamos CDFI, LLC"/>
    <s v="1024 East Buckeye Road Suite 270"/>
    <s v="Phoenix"/>
    <s v="AZ"/>
    <n v="85034"/>
    <x v="0"/>
    <x v="1"/>
    <x v="0"/>
    <s v="Jonesboro"/>
    <s v="CLAYTON"/>
    <s v="GA"/>
    <s v="30238-3173"/>
    <s v="Phoenix"/>
    <s v="AZ"/>
    <s v="NA"/>
    <n v="188361"/>
    <x v="0"/>
    <s v="NA"/>
    <s v="NA"/>
  </r>
  <r>
    <x v="15457"/>
    <x v="0"/>
    <s v="GA"/>
    <s v="3271 Shady Valley Ct"/>
    <s v="Loganville"/>
    <s v="30052-7872"/>
    <x v="5"/>
    <n v="4230"/>
    <x v="0"/>
    <x v="30"/>
    <x v="0"/>
    <x v="3"/>
    <n v="156885891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Loganville"/>
    <s v="GWINNETT"/>
    <s v="GA"/>
    <s v="30052-7872"/>
    <s v="Phoenix"/>
    <s v="AZ"/>
    <s v="NA"/>
    <n v="188361"/>
    <x v="1"/>
    <s v="NA"/>
    <s v="NA"/>
  </r>
  <r>
    <x v="15458"/>
    <x v="37"/>
    <s v="GA"/>
    <s v="12 Oak Park Pl N/A"/>
    <s v="Savannah"/>
    <s v="31405-1016"/>
    <x v="2"/>
    <n v="2514"/>
    <x v="0"/>
    <x v="30"/>
    <x v="22"/>
    <x v="8"/>
    <n v="1546778909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avannah"/>
    <s v="CHATHAM"/>
    <s v="GA"/>
    <s v="31405-1016"/>
    <s v="PHOENIXVILLE"/>
    <s v="PA"/>
    <d v="2021-04-26T00:00:00"/>
    <n v="121536"/>
    <x v="0"/>
    <s v="NA"/>
    <s v="NA"/>
  </r>
  <r>
    <x v="15459"/>
    <x v="3560"/>
    <s v="GA"/>
    <s v="2491 Brianna Dr N/A"/>
    <s v="Hampton"/>
    <s v="30228-6248"/>
    <x v="18"/>
    <n v="1511"/>
    <x v="0"/>
    <x v="30"/>
    <x v="22"/>
    <x v="0"/>
    <n v="1991368902"/>
    <n v="405"/>
    <s v="PPP"/>
    <s v="Active Un-Disbursed"/>
    <x v="0"/>
    <n v="100"/>
    <n v="20553"/>
    <n v="20553"/>
    <n v="20553"/>
    <n v="121536"/>
    <s v="Customers Bank"/>
    <s v="99 Bridge St"/>
    <s v="PHOENIXVILLE"/>
    <s v="PA"/>
    <s v="19460-3411"/>
    <x v="0"/>
    <x v="0"/>
    <x v="0"/>
    <s v="Hampton"/>
    <s v="CLAYTON"/>
    <s v="GA"/>
    <s v="30228-6248"/>
    <s v="PHOENIXVILLE"/>
    <s v="PA"/>
    <d v="2021-04-26T00:00:00"/>
    <n v="121536"/>
    <x v="0"/>
    <s v="NA"/>
    <s v="NA"/>
  </r>
  <r>
    <x v="15460"/>
    <x v="4708"/>
    <s v="GA"/>
    <s v="6041 Rocky Shoals Ct N/A"/>
    <s v="Tucker"/>
    <s v="30084-1600"/>
    <x v="12"/>
    <n v="1219"/>
    <x v="0"/>
    <x v="30"/>
    <x v="22"/>
    <x v="7"/>
    <n v="1570368904"/>
    <n v="405"/>
    <s v="PPP"/>
    <s v="Active Un-Disbursed"/>
    <x v="0"/>
    <n v="100"/>
    <n v="16792"/>
    <n v="16792"/>
    <n v="16792"/>
    <n v="121536"/>
    <s v="Customers Bank"/>
    <s v="99 Bridge St"/>
    <s v="PHOENIXVILLE"/>
    <s v="PA"/>
    <s v="19460-3411"/>
    <x v="0"/>
    <x v="0"/>
    <x v="0"/>
    <s v="Tucker"/>
    <s v="GWINNETT"/>
    <s v="GA"/>
    <s v="30084-1600"/>
    <s v="PHOENIXVILLE"/>
    <s v="PA"/>
    <d v="2021-04-26T00:00:00"/>
    <n v="121536"/>
    <x v="1"/>
    <s v="NA"/>
    <s v="NA"/>
  </r>
  <r>
    <x v="15461"/>
    <x v="436"/>
    <s v="GA"/>
    <s v="3947 Shakespear Blvd"/>
    <s v="Macon"/>
    <s v="31206-3976"/>
    <x v="5"/>
    <n v="5310"/>
    <x v="0"/>
    <x v="30"/>
    <x v="2"/>
    <x v="5"/>
    <n v="2289388902"/>
    <n v="405"/>
    <s v="PPP"/>
    <s v="Active Un-Disbursed"/>
    <x v="0"/>
    <n v="100"/>
    <n v="18958"/>
    <n v="18958"/>
    <n v="18958"/>
    <n v="529192"/>
    <s v="Benworth Capital"/>
    <s v="7000 SW 97th Avenue Suite 201"/>
    <s v="Miami"/>
    <s v="FL"/>
    <n v="33173"/>
    <x v="0"/>
    <x v="0"/>
    <x v="0"/>
    <s v="Macon"/>
    <s v="BIBB"/>
    <s v="GA"/>
    <s v="31206-3976"/>
    <s v="Miami"/>
    <s v="FL"/>
    <d v="2021-04-26T00:00:00"/>
    <n v="529192"/>
    <x v="0"/>
    <s v="NA"/>
    <s v="NA"/>
  </r>
  <r>
    <x v="15462"/>
    <x v="205"/>
    <s v="GA"/>
    <s v="4735 Timberlane Dr"/>
    <s v="Macon"/>
    <s v="31210-3121"/>
    <x v="1"/>
    <n v="1510"/>
    <x v="0"/>
    <x v="30"/>
    <x v="2"/>
    <x v="13"/>
    <n v="1629218900"/>
    <n v="405"/>
    <s v="PPP"/>
    <s v="Active Un-Disbursed"/>
    <x v="0"/>
    <n v="100"/>
    <n v="16666"/>
    <n v="16666"/>
    <n v="16666"/>
    <n v="529192"/>
    <s v="Benworth Capital"/>
    <s v="7000 SW 97th Avenue Suite 201"/>
    <s v="Miami"/>
    <s v="FL"/>
    <n v="33173"/>
    <x v="0"/>
    <x v="0"/>
    <x v="0"/>
    <s v="Macon"/>
    <s v="BIBB"/>
    <s v="GA"/>
    <s v="31210-3121"/>
    <s v="Miami"/>
    <s v="FL"/>
    <d v="2021-04-26T00:00:00"/>
    <n v="529192"/>
    <x v="1"/>
    <s v="NA"/>
    <s v="NA"/>
  </r>
  <r>
    <x v="15463"/>
    <x v="37"/>
    <s v="GA"/>
    <s v="220 Habitat Cir"/>
    <s v="Decatur"/>
    <s v="30034-1153"/>
    <x v="18"/>
    <n v="1511"/>
    <x v="0"/>
    <x v="30"/>
    <x v="5"/>
    <x v="7"/>
    <n v="2221178902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1"/>
    <x v="0"/>
    <s v="Decatur"/>
    <s v="DEKALB"/>
    <s v="GA"/>
    <s v="30034-1153"/>
    <s v="Laguna Hills"/>
    <s v="CA"/>
    <s v="NA"/>
    <n v="509316"/>
    <x v="1"/>
    <s v="NA"/>
    <s v="NA"/>
  </r>
  <r>
    <x v="15464"/>
    <x v="0"/>
    <s v="GA"/>
    <s v="3200 Stone Rd SW Apt Q9"/>
    <s v="Atlanta"/>
    <s v="30331-2916"/>
    <x v="6"/>
    <n v="2112"/>
    <x v="0"/>
    <x v="30"/>
    <x v="0"/>
    <x v="9"/>
    <n v="19596389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Atlanta"/>
    <s v="FULTON"/>
    <s v="GA"/>
    <s v="30331-2916"/>
    <s v="Phoenix"/>
    <s v="AZ"/>
    <d v="2021-04-26T00:00:00"/>
    <n v="188361"/>
    <x v="1"/>
    <s v="NA"/>
    <s v="NA"/>
  </r>
  <r>
    <x v="15465"/>
    <x v="4709"/>
    <s v="GA"/>
    <s v="1142 Old Creek Rd"/>
    <s v="Athens"/>
    <s v="30607-1058"/>
    <x v="1"/>
    <n v="1730"/>
    <x v="0"/>
    <x v="30"/>
    <x v="5"/>
    <x v="12"/>
    <n v="2401698902"/>
    <n v="405"/>
    <s v="PPS"/>
    <s v="Active Un-Disbursed"/>
    <x v="0"/>
    <n v="100"/>
    <n v="1671"/>
    <n v="1671"/>
    <n v="1671"/>
    <n v="509316"/>
    <s v="Harvest Small Business Finance, LLC"/>
    <s v="24422 Avenida de la Carlota Suite 232"/>
    <s v="Laguna Hills"/>
    <s v="CA"/>
    <n v="92653"/>
    <x v="0"/>
    <x v="1"/>
    <x v="0"/>
    <s v="Athens"/>
    <s v="CLARKE"/>
    <s v="GA"/>
    <s v="30607-1058"/>
    <s v="Laguna Hills"/>
    <s v="CA"/>
    <d v="2021-04-26T00:00:00"/>
    <n v="509316"/>
    <x v="1"/>
    <s v="NA"/>
    <s v="NA"/>
  </r>
  <r>
    <x v="15466"/>
    <x v="1330"/>
    <s v="GA"/>
    <s v="910 Brett Dr Apt 93"/>
    <s v="Hinesville"/>
    <s v="31313-4273"/>
    <x v="5"/>
    <n v="4121"/>
    <x v="0"/>
    <x v="30"/>
    <x v="22"/>
    <x v="8"/>
    <n v="2269578903"/>
    <n v="405"/>
    <s v="PPP"/>
    <s v="Active Un-Disbursed"/>
    <x v="0"/>
    <n v="100"/>
    <n v="19506"/>
    <n v="19506"/>
    <n v="19506"/>
    <n v="121536"/>
    <s v="Customers Bank"/>
    <s v="99 Bridge St"/>
    <s v="PHOENIXVILLE"/>
    <s v="PA"/>
    <s v="19460-3411"/>
    <x v="0"/>
    <x v="0"/>
    <x v="0"/>
    <s v="Hinesville"/>
    <s v="LIBERTY"/>
    <s v="GA"/>
    <s v="31313-4273"/>
    <s v="PHOENIXVILLE"/>
    <s v="PA"/>
    <d v="2021-04-26T00:00:00"/>
    <n v="121536"/>
    <x v="1"/>
    <s v="NA"/>
    <s v="NA"/>
  </r>
  <r>
    <x v="15467"/>
    <x v="2463"/>
    <s v="GA"/>
    <s v="220 N Saint Augustine Rd"/>
    <s v="Valdosta"/>
    <s v="31601-5267"/>
    <x v="4"/>
    <n v="6118"/>
    <x v="0"/>
    <x v="30"/>
    <x v="0"/>
    <x v="13"/>
    <n v="1738858903"/>
    <n v="405"/>
    <s v="PPP"/>
    <s v="Exemption 4"/>
    <x v="0"/>
    <n v="100"/>
    <n v="17245"/>
    <n v="17245"/>
    <n v="0"/>
    <n v="188361"/>
    <s v="Prestamos CDFI, LLC"/>
    <s v="1024 East Buckeye Road Suite 270"/>
    <s v="Phoenix"/>
    <s v="AZ"/>
    <n v="85034"/>
    <x v="0"/>
    <x v="1"/>
    <x v="0"/>
    <s v="Valdosta"/>
    <s v="LOWNDES"/>
    <s v="GA"/>
    <s v="31601-5267"/>
    <s v="Phoenix"/>
    <s v="AZ"/>
    <s v="NA"/>
    <n v="188361"/>
    <x v="0"/>
    <s v="NA"/>
    <s v="NA"/>
  </r>
  <r>
    <x v="15468"/>
    <x v="0"/>
    <s v="GA"/>
    <s v="415 Sylvia Dr Apt O2"/>
    <s v="Forest Park"/>
    <s v="30297-2946"/>
    <x v="6"/>
    <n v="2990"/>
    <x v="0"/>
    <x v="30"/>
    <x v="0"/>
    <x v="9"/>
    <n v="17296189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Forest Park"/>
    <s v="CLAYTON"/>
    <s v="GA"/>
    <s v="30297-2946"/>
    <s v="Phoenix"/>
    <s v="AZ"/>
    <d v="2021-04-26T00:00:00"/>
    <n v="188361"/>
    <x v="0"/>
    <s v="NA"/>
    <s v="NA"/>
  </r>
  <r>
    <x v="15469"/>
    <x v="0"/>
    <s v="GA"/>
    <s v="301 Sivell Rd"/>
    <s v="Lagrange"/>
    <s v="30241-1548"/>
    <x v="1"/>
    <n v="1740"/>
    <x v="0"/>
    <x v="30"/>
    <x v="0"/>
    <x v="1"/>
    <n v="1827478909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Lagrange"/>
    <s v="TROUP"/>
    <s v="GA"/>
    <s v="30241-1548"/>
    <s v="Phoenix"/>
    <s v="AZ"/>
    <s v="NA"/>
    <n v="188361"/>
    <x v="0"/>
    <s v="NA"/>
    <s v="NA"/>
  </r>
  <r>
    <x v="15470"/>
    <x v="0"/>
    <s v="GA"/>
    <s v="4522 Gateway Ct SE"/>
    <s v="Smyrna"/>
    <s v="30080-9202"/>
    <x v="17"/>
    <n v="8120"/>
    <x v="0"/>
    <x v="30"/>
    <x v="0"/>
    <x v="6"/>
    <n v="198228890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Smyrna"/>
    <s v="COBB"/>
    <s v="GA"/>
    <s v="30080-9202"/>
    <s v="Phoenix"/>
    <s v="AZ"/>
    <s v="NA"/>
    <n v="188361"/>
    <x v="1"/>
    <s v="NA"/>
    <s v="NA"/>
  </r>
  <r>
    <x v="15471"/>
    <x v="157"/>
    <s v="GA"/>
    <s v="1782 S Gordon Rd"/>
    <s v="Austell"/>
    <s v="30168-5316"/>
    <x v="6"/>
    <n v="2111"/>
    <x v="0"/>
    <x v="30"/>
    <x v="5"/>
    <x v="0"/>
    <n v="1980118902"/>
    <n v="405"/>
    <s v="PPS"/>
    <s v="Active Un-Disbursed"/>
    <x v="0"/>
    <n v="100"/>
    <n v="20020"/>
    <n v="20020"/>
    <n v="20020"/>
    <n v="509316"/>
    <s v="Harvest Small Business Finance, LLC"/>
    <s v="24422 Avenida de la Carlota Suite 232"/>
    <s v="Laguna Hills"/>
    <s v="CA"/>
    <n v="92653"/>
    <x v="0"/>
    <x v="0"/>
    <x v="0"/>
    <s v="Austell"/>
    <s v="COBB"/>
    <s v="GA"/>
    <s v="30168-5316"/>
    <s v="Laguna Hills"/>
    <s v="CA"/>
    <d v="2021-04-26T00:00:00"/>
    <n v="509316"/>
    <x v="0"/>
    <s v="NA"/>
    <s v="NA"/>
  </r>
  <r>
    <x v="15472"/>
    <x v="0"/>
    <s v="GA"/>
    <s v="1408 Owens Ave"/>
    <s v="Albany"/>
    <s v="31705-1019"/>
    <x v="6"/>
    <n v="2112"/>
    <x v="0"/>
    <x v="30"/>
    <x v="0"/>
    <x v="5"/>
    <n v="16864989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Albany"/>
    <s v="DOUGHERTY"/>
    <s v="GA"/>
    <s v="31705-1019"/>
    <s v="Phoenix"/>
    <s v="AZ"/>
    <d v="2021-04-26T00:00:00"/>
    <n v="188361"/>
    <x v="1"/>
    <s v="NA"/>
    <s v="NA"/>
  </r>
  <r>
    <x v="15473"/>
    <x v="2552"/>
    <s v="GA"/>
    <s v="70 Winchester Dr"/>
    <s v="Covington"/>
    <s v="30016-1265"/>
    <x v="3"/>
    <n v="4310"/>
    <x v="0"/>
    <x v="30"/>
    <x v="0"/>
    <x v="7"/>
    <n v="1466068908"/>
    <n v="405"/>
    <s v="PPP"/>
    <s v="Exemption 4"/>
    <x v="0"/>
    <n v="100"/>
    <n v="19227"/>
    <n v="19227"/>
    <n v="0"/>
    <n v="188361"/>
    <s v="Prestamos CDFI, LLC"/>
    <s v="1024 East Buckeye Road Suite 270"/>
    <s v="Phoenix"/>
    <s v="AZ"/>
    <n v="85034"/>
    <x v="1"/>
    <x v="0"/>
    <x v="0"/>
    <s v="Covington"/>
    <s v="NEWTON"/>
    <s v="GA"/>
    <s v="30016-1265"/>
    <s v="Phoenix"/>
    <s v="AZ"/>
    <s v="NA"/>
    <n v="188361"/>
    <x v="0"/>
    <s v="NA"/>
    <s v="NA"/>
  </r>
  <r>
    <x v="15474"/>
    <x v="37"/>
    <s v="GA"/>
    <s v="81 Ethan Moor N/A"/>
    <s v="Jonesboro"/>
    <s v="30238-5896"/>
    <x v="18"/>
    <n v="1710"/>
    <x v="0"/>
    <x v="30"/>
    <x v="22"/>
    <x v="0"/>
    <n v="16082989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Jonesboro"/>
    <s v="CLAYTON"/>
    <s v="GA"/>
    <s v="30238-5896"/>
    <s v="PHOENIXVILLE"/>
    <s v="PA"/>
    <d v="2021-04-26T00:00:00"/>
    <n v="121536"/>
    <x v="0"/>
    <s v="NA"/>
    <s v="NA"/>
  </r>
  <r>
    <x v="15475"/>
    <x v="4681"/>
    <s v="GA"/>
    <s v="210 Alabama St N/A"/>
    <s v="Griffin"/>
    <s v="30223-2519"/>
    <x v="2"/>
    <n v="2310"/>
    <x v="0"/>
    <x v="30"/>
    <x v="22"/>
    <x v="1"/>
    <n v="1898148901"/>
    <n v="405"/>
    <s v="PPP"/>
    <s v="Active Un-Disbursed"/>
    <x v="0"/>
    <n v="100"/>
    <n v="20313"/>
    <n v="20313"/>
    <n v="20313"/>
    <n v="121536"/>
    <s v="Customers Bank"/>
    <s v="99 Bridge St"/>
    <s v="PHOENIXVILLE"/>
    <s v="PA"/>
    <s v="19460-3411"/>
    <x v="1"/>
    <x v="1"/>
    <x v="0"/>
    <s v="Griffin"/>
    <s v="SPALDING"/>
    <s v="GA"/>
    <s v="30223-2519"/>
    <s v="PHOENIXVILLE"/>
    <s v="PA"/>
    <d v="2021-04-26T00:00:00"/>
    <n v="121536"/>
    <x v="0"/>
    <s v="NA"/>
    <s v="NA"/>
  </r>
  <r>
    <x v="15476"/>
    <x v="875"/>
    <s v="GA"/>
    <s v="2751 hilson commons drive"/>
    <s v="Decatur"/>
    <n v="30034"/>
    <x v="10"/>
    <n v="2210"/>
    <x v="0"/>
    <x v="30"/>
    <x v="0"/>
    <x v="7"/>
    <n v="1626428909"/>
    <n v="405"/>
    <s v="PPP"/>
    <s v="Active Un-Disbursed"/>
    <x v="0"/>
    <n v="100"/>
    <n v="190"/>
    <n v="190"/>
    <n v="190"/>
    <n v="188361"/>
    <s v="Prestamos CDFI, LLC"/>
    <s v="1024 East Buckeye Road Suite 270"/>
    <s v="Phoenix"/>
    <s v="AZ"/>
    <n v="85034"/>
    <x v="0"/>
    <x v="0"/>
    <x v="0"/>
    <s v="Decatur"/>
    <s v="DEKALB"/>
    <s v="GA"/>
    <n v="30034"/>
    <s v="Phoenix"/>
    <s v="AZ"/>
    <d v="2021-04-26T00:00:00"/>
    <n v="188361"/>
    <x v="1"/>
    <s v="NA"/>
    <s v="NA"/>
  </r>
  <r>
    <x v="15477"/>
    <x v="673"/>
    <s v="GA"/>
    <s v="4416 Holly Springs Pkwy"/>
    <s v="Canton"/>
    <s v="30115-7463"/>
    <x v="1"/>
    <n v="1730"/>
    <x v="0"/>
    <x v="30"/>
    <x v="0"/>
    <x v="6"/>
    <n v="1529258904"/>
    <n v="405"/>
    <s v="PPP"/>
    <s v="Exemption 4"/>
    <x v="0"/>
    <n v="100"/>
    <n v="7290"/>
    <n v="7290"/>
    <n v="0"/>
    <n v="188361"/>
    <s v="Prestamos CDFI, LLC"/>
    <s v="1024 East Buckeye Road Suite 270"/>
    <s v="Phoenix"/>
    <s v="AZ"/>
    <n v="85034"/>
    <x v="0"/>
    <x v="0"/>
    <x v="0"/>
    <s v="Canton"/>
    <s v="CHEROKEE"/>
    <s v="GA"/>
    <s v="30115-7463"/>
    <s v="Phoenix"/>
    <s v="AZ"/>
    <s v="NA"/>
    <n v="188361"/>
    <x v="1"/>
    <s v="NA"/>
    <s v="NA"/>
  </r>
  <r>
    <x v="15478"/>
    <x v="212"/>
    <s v="GA"/>
    <s v="120 Easy St"/>
    <s v="Lagrange"/>
    <s v="30240-2222"/>
    <x v="4"/>
    <n v="8160"/>
    <x v="0"/>
    <x v="30"/>
    <x v="0"/>
    <x v="1"/>
    <n v="1794668910"/>
    <n v="405"/>
    <s v="PPP"/>
    <s v="Active Un-Disbursed"/>
    <x v="0"/>
    <n v="100"/>
    <n v="20312"/>
    <n v="20312"/>
    <n v="20312"/>
    <n v="188361"/>
    <s v="Prestamos CDFI, LLC"/>
    <s v="1024 East Buckeye Road Suite 270"/>
    <s v="Phoenix"/>
    <s v="AZ"/>
    <n v="85034"/>
    <x v="1"/>
    <x v="0"/>
    <x v="0"/>
    <s v="Lagrange"/>
    <s v="TROUP"/>
    <s v="GA"/>
    <s v="30240-2222"/>
    <s v="Phoenix"/>
    <s v="AZ"/>
    <d v="2021-04-26T00:00:00"/>
    <n v="188361"/>
    <x v="1"/>
    <s v="NA"/>
    <s v="NA"/>
  </r>
  <r>
    <x v="15479"/>
    <x v="4134"/>
    <s v="GA"/>
    <s v="1259 Sunderland Ct NE N/A"/>
    <s v="Brookhaven"/>
    <s v="30319-1966"/>
    <x v="19"/>
    <n v="3111"/>
    <x v="0"/>
    <x v="30"/>
    <x v="22"/>
    <x v="2"/>
    <n v="1820598907"/>
    <n v="405"/>
    <s v="PPP"/>
    <s v="Active Un-Disbursed"/>
    <x v="0"/>
    <n v="100"/>
    <n v="20583"/>
    <n v="20583"/>
    <n v="20583"/>
    <n v="121536"/>
    <s v="Customers Bank"/>
    <s v="99 Bridge St"/>
    <s v="PHOENIXVILLE"/>
    <s v="PA"/>
    <s v="19460-3411"/>
    <x v="0"/>
    <x v="0"/>
    <x v="0"/>
    <s v="Brookhaven"/>
    <s v="DEKALB"/>
    <s v="GA"/>
    <s v="30319-1966"/>
    <s v="PHOENIXVILLE"/>
    <s v="PA"/>
    <d v="2021-04-26T00:00:00"/>
    <n v="121536"/>
    <x v="1"/>
    <s v="NA"/>
    <s v="NA"/>
  </r>
  <r>
    <x v="15480"/>
    <x v="4710"/>
    <s v="GA"/>
    <s v="119 Old Airport Rd Apt 315"/>
    <s v="Lagrange"/>
    <s v="30240-6480"/>
    <x v="2"/>
    <n v="2320"/>
    <x v="0"/>
    <x v="30"/>
    <x v="22"/>
    <x v="1"/>
    <n v="1722568905"/>
    <n v="405"/>
    <s v="PPP"/>
    <s v="Active Un-Disbursed"/>
    <x v="0"/>
    <n v="100"/>
    <n v="20046"/>
    <n v="20046"/>
    <n v="20046"/>
    <n v="121536"/>
    <s v="Customers Bank"/>
    <s v="99 Bridge St"/>
    <s v="PHOENIXVILLE"/>
    <s v="PA"/>
    <s v="19460-3411"/>
    <x v="1"/>
    <x v="1"/>
    <x v="0"/>
    <s v="Lagrange"/>
    <s v="TROUP"/>
    <s v="GA"/>
    <s v="30240-6480"/>
    <s v="PHOENIXVILLE"/>
    <s v="PA"/>
    <d v="2021-04-26T00:00:00"/>
    <n v="121536"/>
    <x v="1"/>
    <s v="NA"/>
    <s v="NA"/>
  </r>
  <r>
    <x v="15481"/>
    <x v="37"/>
    <s v="GA"/>
    <s v="1708 Old Dover Way SW"/>
    <s v="Conyers"/>
    <s v="30094-8021"/>
    <x v="15"/>
    <n v="1130"/>
    <x v="0"/>
    <x v="30"/>
    <x v="2"/>
    <x v="7"/>
    <n v="175806891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Conyers"/>
    <s v="ROCKDALE"/>
    <s v="GA"/>
    <s v="30094-8021"/>
    <s v="Miami"/>
    <s v="FL"/>
    <d v="2021-04-26T00:00:00"/>
    <n v="529192"/>
    <x v="1"/>
    <s v="NA"/>
    <s v="NA"/>
  </r>
  <r>
    <x v="15482"/>
    <x v="256"/>
    <s v="GA"/>
    <s v="533 Eagles Knoll Dr"/>
    <s v="Lawrenceville"/>
    <s v="30043-6157"/>
    <x v="6"/>
    <n v="2199"/>
    <x v="0"/>
    <x v="30"/>
    <x v="2"/>
    <x v="3"/>
    <n v="2273658906"/>
    <n v="405"/>
    <s v="PPP"/>
    <s v="Active Un-Disbursed"/>
    <x v="0"/>
    <n v="100"/>
    <n v="5460"/>
    <n v="5460"/>
    <n v="5460"/>
    <n v="529192"/>
    <s v="Benworth Capital"/>
    <s v="7000 SW 97th Avenue Suite 201"/>
    <s v="Miami"/>
    <s v="FL"/>
    <n v="33173"/>
    <x v="0"/>
    <x v="0"/>
    <x v="0"/>
    <s v="Lawrenceville"/>
    <s v="GWINNETT"/>
    <s v="GA"/>
    <s v="30043-6157"/>
    <s v="Miami"/>
    <s v="FL"/>
    <d v="2021-04-26T00:00:00"/>
    <n v="529192"/>
    <x v="1"/>
    <s v="NA"/>
    <s v="NA"/>
  </r>
  <r>
    <x v="15483"/>
    <x v="689"/>
    <s v="GA"/>
    <s v="1395 Cunningham Rd SW Apt 1902"/>
    <s v="Marietta"/>
    <s v="30008-7151"/>
    <x v="9"/>
    <n v="2210"/>
    <x v="0"/>
    <x v="30"/>
    <x v="0"/>
    <x v="6"/>
    <n v="1932858907"/>
    <n v="405"/>
    <s v="PPP"/>
    <s v="Exemption 4"/>
    <x v="0"/>
    <n v="100"/>
    <n v="11457"/>
    <n v="11457"/>
    <n v="0"/>
    <n v="188361"/>
    <s v="Prestamos CDFI, LLC"/>
    <s v="1024 East Buckeye Road Suite 270"/>
    <s v="Phoenix"/>
    <s v="AZ"/>
    <n v="85034"/>
    <x v="0"/>
    <x v="1"/>
    <x v="0"/>
    <s v="Marietta"/>
    <s v="COBB"/>
    <s v="GA"/>
    <s v="30008-7151"/>
    <s v="Phoenix"/>
    <s v="AZ"/>
    <s v="NA"/>
    <n v="188361"/>
    <x v="0"/>
    <s v="NA"/>
    <s v="NA"/>
  </r>
  <r>
    <x v="15484"/>
    <x v="3085"/>
    <s v="GA"/>
    <s v="31 Manchester court  31 Manchester court"/>
    <s v="Woodbine"/>
    <n v="31569"/>
    <x v="0"/>
    <n v="4320"/>
    <x v="0"/>
    <x v="30"/>
    <x v="0"/>
    <x v="8"/>
    <n v="1660368908"/>
    <n v="405"/>
    <s v="PPP"/>
    <s v="Active Un-Disbursed"/>
    <x v="0"/>
    <n v="100"/>
    <n v="770"/>
    <n v="770"/>
    <n v="770"/>
    <n v="188361"/>
    <s v="Prestamos CDFI, LLC"/>
    <s v="1024 East Buckeye Road Suite 270"/>
    <s v="Phoenix"/>
    <s v="AZ"/>
    <n v="85034"/>
    <x v="1"/>
    <x v="1"/>
    <x v="0"/>
    <s v="Woodbine"/>
    <s v="CAMDEN"/>
    <s v="GA"/>
    <n v="31569"/>
    <s v="Phoenix"/>
    <s v="AZ"/>
    <d v="2021-04-26T00:00:00"/>
    <n v="188361"/>
    <x v="1"/>
    <s v="NA"/>
    <s v="NA"/>
  </r>
  <r>
    <x v="5506"/>
    <x v="37"/>
    <s v="GA"/>
    <s v="4351 Conley Lndg"/>
    <s v="Conley"/>
    <s v="30288-1618"/>
    <x v="5"/>
    <n v="5310"/>
    <x v="0"/>
    <x v="30"/>
    <x v="5"/>
    <x v="9"/>
    <n v="2348998909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Conley"/>
    <s v="CLAYTON"/>
    <s v="GA"/>
    <s v="30288-1618"/>
    <s v="Laguna Hills"/>
    <s v="CA"/>
    <s v="NA"/>
    <n v="509316"/>
    <x v="1"/>
    <s v="NA"/>
    <s v="NA"/>
  </r>
  <r>
    <x v="15485"/>
    <x v="37"/>
    <s v="GA"/>
    <s v="3634 Bolfair Dr NW N/A"/>
    <s v="Atlanta"/>
    <s v="30331-3306"/>
    <x v="6"/>
    <n v="2111"/>
    <x v="0"/>
    <x v="30"/>
    <x v="22"/>
    <x v="9"/>
    <n v="16714889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Atlanta"/>
    <s v="FULTON"/>
    <s v="GA"/>
    <s v="30331-3306"/>
    <s v="PHOENIXVILLE"/>
    <s v="PA"/>
    <d v="2021-04-26T00:00:00"/>
    <n v="121536"/>
    <x v="1"/>
    <s v="NA"/>
    <s v="NA"/>
  </r>
  <r>
    <x v="15486"/>
    <x v="3397"/>
    <s v="GA"/>
    <s v="5747 Shoals Place Trl"/>
    <s v="Atlanta"/>
    <s v="30349-6120"/>
    <x v="20"/>
    <n v="2990"/>
    <x v="0"/>
    <x v="30"/>
    <x v="0"/>
    <x v="0"/>
    <n v="1683438908"/>
    <n v="405"/>
    <s v="PPP"/>
    <s v="Active Un-Disbursed"/>
    <x v="0"/>
    <n v="100"/>
    <n v="17615"/>
    <n v="17615"/>
    <n v="17615"/>
    <n v="188361"/>
    <s v="Prestamos CDFI, LLC"/>
    <s v="1024 East Buckeye Road Suite 270"/>
    <s v="Phoenix"/>
    <s v="AZ"/>
    <n v="85034"/>
    <x v="0"/>
    <x v="1"/>
    <x v="0"/>
    <s v="Atlanta"/>
    <s v="CLAYTON"/>
    <s v="GA"/>
    <s v="30349-6120"/>
    <s v="Phoenix"/>
    <s v="AZ"/>
    <d v="2021-04-26T00:00:00"/>
    <n v="188361"/>
    <x v="1"/>
    <s v="NA"/>
    <s v="NA"/>
  </r>
  <r>
    <x v="15487"/>
    <x v="1118"/>
    <s v="GA"/>
    <s v="906 Summercourt Dr"/>
    <s v="Jonesboro"/>
    <s v="30236-1516"/>
    <x v="9"/>
    <n v="3998"/>
    <x v="0"/>
    <x v="30"/>
    <x v="5"/>
    <x v="0"/>
    <n v="1758698900"/>
    <n v="405"/>
    <s v="PPS"/>
    <s v="Active Un-Disbursed"/>
    <x v="0"/>
    <n v="100"/>
    <n v="12916"/>
    <n v="12916"/>
    <n v="12916"/>
    <n v="509316"/>
    <s v="Harvest Small Business Finance, LLC"/>
    <s v="24422 Avenida de la Carlota Suite 232"/>
    <s v="Laguna Hills"/>
    <s v="CA"/>
    <n v="92653"/>
    <x v="0"/>
    <x v="1"/>
    <x v="0"/>
    <s v="Jonesboro"/>
    <s v="CLAYTON"/>
    <s v="GA"/>
    <s v="30236-1516"/>
    <s v="Laguna Hills"/>
    <s v="CA"/>
    <d v="2021-04-26T00:00:00"/>
    <n v="509316"/>
    <x v="1"/>
    <s v="NA"/>
    <s v="NA"/>
  </r>
  <r>
    <x v="15488"/>
    <x v="58"/>
    <s v="GA"/>
    <s v="1207 Edward St"/>
    <s v="Fort Valley"/>
    <s v="31030-2909"/>
    <x v="6"/>
    <n v="2112"/>
    <x v="0"/>
    <x v="30"/>
    <x v="0"/>
    <x v="5"/>
    <n v="1819448900"/>
    <n v="405"/>
    <s v="PPP"/>
    <s v="Exemption 4"/>
    <x v="0"/>
    <n v="100"/>
    <n v="12500"/>
    <n v="12500"/>
    <n v="0"/>
    <n v="188361"/>
    <s v="Prestamos CDFI, LLC"/>
    <s v="1024 East Buckeye Road Suite 270"/>
    <s v="Phoenix"/>
    <s v="AZ"/>
    <n v="85034"/>
    <x v="1"/>
    <x v="1"/>
    <x v="0"/>
    <s v="Fort Valley"/>
    <s v="PEACH"/>
    <s v="GA"/>
    <s v="31030-2909"/>
    <s v="Phoenix"/>
    <s v="AZ"/>
    <s v="NA"/>
    <n v="188361"/>
    <x v="0"/>
    <s v="NA"/>
    <s v="NA"/>
  </r>
  <r>
    <x v="15489"/>
    <x v="37"/>
    <s v="GA"/>
    <s v="3568 Sweetgum Ln"/>
    <s v="Decatur"/>
    <s v="30032-3083"/>
    <x v="17"/>
    <n v="8150"/>
    <x v="0"/>
    <x v="30"/>
    <x v="2"/>
    <x v="7"/>
    <n v="2247408908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Decatur"/>
    <s v="DEKALB"/>
    <s v="GA"/>
    <s v="30032-3083"/>
    <s v="Miami"/>
    <s v="FL"/>
    <d v="2021-04-26T00:00:00"/>
    <n v="529192"/>
    <x v="0"/>
    <s v="NA"/>
    <s v="NA"/>
  </r>
  <r>
    <x v="15490"/>
    <x v="275"/>
    <s v="GA"/>
    <s v="300 Waterfront Dr"/>
    <s v="McDonough"/>
    <s v="30253-8288"/>
    <x v="2"/>
    <n v="2511"/>
    <x v="0"/>
    <x v="30"/>
    <x v="5"/>
    <x v="1"/>
    <n v="2180658907"/>
    <n v="405"/>
    <s v="PPP"/>
    <s v="Active Un-Disbursed"/>
    <x v="0"/>
    <n v="100"/>
    <n v="20333"/>
    <n v="20333"/>
    <n v="20333"/>
    <n v="509316"/>
    <s v="Harvest Small Business Finance, LLC"/>
    <s v="24422 Avenida de la Carlota Suite 232"/>
    <s v="Laguna Hills"/>
    <s v="CA"/>
    <n v="92653"/>
    <x v="0"/>
    <x v="0"/>
    <x v="0"/>
    <s v="McDonough"/>
    <s v="HENRY"/>
    <s v="GA"/>
    <s v="30253-8288"/>
    <s v="Laguna Hills"/>
    <s v="CA"/>
    <d v="2021-04-26T00:00:00"/>
    <n v="509316"/>
    <x v="0"/>
    <s v="NA"/>
    <s v="NA"/>
  </r>
  <r>
    <x v="15491"/>
    <x v="549"/>
    <s v="GA"/>
    <s v="23 Holleys Grove Ct"/>
    <s v="Lagrange"/>
    <s v="30240-7748"/>
    <x v="5"/>
    <n v="4110"/>
    <x v="0"/>
    <x v="30"/>
    <x v="0"/>
    <x v="1"/>
    <n v="1860838901"/>
    <n v="405"/>
    <s v="PPP"/>
    <s v="Active Un-Disbursed"/>
    <x v="0"/>
    <n v="100"/>
    <n v="16250"/>
    <n v="16250"/>
    <n v="16250"/>
    <n v="188361"/>
    <s v="Prestamos CDFI, LLC"/>
    <s v="1024 East Buckeye Road Suite 270"/>
    <s v="Phoenix"/>
    <s v="AZ"/>
    <n v="85034"/>
    <x v="1"/>
    <x v="0"/>
    <x v="0"/>
    <s v="Lagrange"/>
    <s v="TROUP"/>
    <s v="GA"/>
    <s v="30240-7748"/>
    <s v="Phoenix"/>
    <s v="AZ"/>
    <d v="2021-04-26T00:00:00"/>
    <n v="188361"/>
    <x v="1"/>
    <s v="NA"/>
    <s v="NA"/>
  </r>
  <r>
    <x v="15492"/>
    <x v="0"/>
    <s v="GA"/>
    <s v="60 Little St SE"/>
    <s v="Atlanta"/>
    <s v="30315-1250"/>
    <x v="17"/>
    <n v="8140"/>
    <x v="0"/>
    <x v="30"/>
    <x v="0"/>
    <x v="9"/>
    <n v="16176189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Atlanta"/>
    <s v="FULTON"/>
    <s v="GA"/>
    <s v="30315-1250"/>
    <s v="Phoenix"/>
    <s v="AZ"/>
    <d v="2021-04-26T00:00:00"/>
    <n v="188361"/>
    <x v="0"/>
    <s v="NA"/>
    <s v="NA"/>
  </r>
  <r>
    <x v="15493"/>
    <x v="85"/>
    <s v="GA"/>
    <s v="420 Triune Ave"/>
    <s v="Thomaston"/>
    <s v="30286-5908"/>
    <x v="1"/>
    <n v="1740"/>
    <x v="0"/>
    <x v="30"/>
    <x v="2"/>
    <x v="1"/>
    <n v="1768048908"/>
    <n v="405"/>
    <s v="PPP"/>
    <s v="Active Un-Disbursed"/>
    <x v="0"/>
    <n v="100"/>
    <n v="20625"/>
    <n v="20625"/>
    <n v="20625"/>
    <n v="529192"/>
    <s v="Benworth Capital"/>
    <s v="7000 SW 97th Avenue Suite 201"/>
    <s v="Miami"/>
    <s v="FL"/>
    <n v="33173"/>
    <x v="1"/>
    <x v="1"/>
    <x v="0"/>
    <s v="Thomaston"/>
    <s v="UPSON"/>
    <s v="GA"/>
    <s v="30286-5908"/>
    <s v="Miami"/>
    <s v="FL"/>
    <d v="2021-04-26T00:00:00"/>
    <n v="529192"/>
    <x v="1"/>
    <s v="NA"/>
    <s v="NA"/>
  </r>
  <r>
    <x v="15494"/>
    <x v="4711"/>
    <s v="GA"/>
    <s v="3840 Willow Ridge Rd"/>
    <s v="Douglasville"/>
    <s v="30135-2785"/>
    <x v="3"/>
    <n v="3112"/>
    <x v="0"/>
    <x v="30"/>
    <x v="0"/>
    <x v="0"/>
    <n v="1572228901"/>
    <n v="405"/>
    <s v="PPP"/>
    <s v="Exemption 4"/>
    <x v="0"/>
    <n v="100"/>
    <n v="16007"/>
    <n v="16007"/>
    <n v="0"/>
    <n v="188361"/>
    <s v="Prestamos CDFI, LLC"/>
    <s v="1024 East Buckeye Road Suite 270"/>
    <s v="Phoenix"/>
    <s v="AZ"/>
    <n v="85034"/>
    <x v="0"/>
    <x v="0"/>
    <x v="0"/>
    <s v="Douglasville"/>
    <s v="DOUGLAS"/>
    <s v="GA"/>
    <s v="30135-2785"/>
    <s v="Phoenix"/>
    <s v="AZ"/>
    <s v="NA"/>
    <n v="188361"/>
    <x v="1"/>
    <s v="NA"/>
    <s v="NA"/>
  </r>
  <r>
    <x v="15495"/>
    <x v="37"/>
    <s v="GA"/>
    <s v="7899 Waterwheel Way"/>
    <s v="Jonesboro"/>
    <s v="30238-4125"/>
    <x v="9"/>
    <n v="4390"/>
    <x v="0"/>
    <x v="30"/>
    <x v="5"/>
    <x v="0"/>
    <n v="227534890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Jonesboro"/>
    <s v="CLAYTON"/>
    <s v="GA"/>
    <s v="30238-4125"/>
    <s v="Laguna Hills"/>
    <s v="CA"/>
    <d v="2021-04-26T00:00:00"/>
    <n v="509316"/>
    <x v="1"/>
    <s v="NA"/>
    <s v="NA"/>
  </r>
  <r>
    <x v="15496"/>
    <x v="0"/>
    <s v="GA"/>
    <s v="2001 Godby Rd"/>
    <s v="Atlanta"/>
    <s v="30349-5141"/>
    <x v="6"/>
    <n v="2112"/>
    <x v="0"/>
    <x v="30"/>
    <x v="0"/>
    <x v="0"/>
    <n v="1679498901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Atlanta"/>
    <s v="CLAYTON"/>
    <s v="GA"/>
    <s v="30349-5141"/>
    <s v="Phoenix"/>
    <s v="AZ"/>
    <s v="NA"/>
    <n v="188361"/>
    <x v="1"/>
    <s v="NA"/>
    <s v="NA"/>
  </r>
  <r>
    <x v="15497"/>
    <x v="37"/>
    <s v="GA"/>
    <s v="1927 Woods Ct"/>
    <s v="Riverdale"/>
    <s v="30296-2447"/>
    <x v="6"/>
    <n v="2111"/>
    <x v="0"/>
    <x v="30"/>
    <x v="2"/>
    <x v="0"/>
    <n v="1748918901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Riverdale"/>
    <s v="CLAYTON"/>
    <s v="GA"/>
    <s v="30296-2447"/>
    <s v="Miami"/>
    <s v="FL"/>
    <d v="2021-04-26T00:00:00"/>
    <n v="529192"/>
    <x v="1"/>
    <s v="NA"/>
    <s v="NA"/>
  </r>
  <r>
    <x v="15498"/>
    <x v="37"/>
    <s v="GA"/>
    <s v="215 Fowler Cir NE"/>
    <s v="Marietta"/>
    <s v="30060-1431"/>
    <x v="3"/>
    <n v="6999"/>
    <x v="0"/>
    <x v="30"/>
    <x v="5"/>
    <x v="6"/>
    <n v="2054838901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Marietta"/>
    <s v="COBB"/>
    <s v="GA"/>
    <s v="30060-1431"/>
    <s v="Laguna Hills"/>
    <s v="CA"/>
    <d v="2021-04-26T00:00:00"/>
    <n v="509316"/>
    <x v="0"/>
    <s v="NA"/>
    <s v="NA"/>
  </r>
  <r>
    <x v="15499"/>
    <x v="37"/>
    <s v="GA"/>
    <s v="29 W Main St"/>
    <s v="Hampton"/>
    <s v="30228-2190"/>
    <x v="6"/>
    <n v="2112"/>
    <x v="0"/>
    <x v="30"/>
    <x v="5"/>
    <x v="0"/>
    <n v="2256638909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Hampton"/>
    <s v="HENRY"/>
    <s v="GA"/>
    <s v="30228-2190"/>
    <s v="Laguna Hills"/>
    <s v="CA"/>
    <d v="2021-04-26T00:00:00"/>
    <n v="509316"/>
    <x v="0"/>
    <s v="NA"/>
    <s v="NA"/>
  </r>
  <r>
    <x v="15500"/>
    <x v="42"/>
    <s v="GA"/>
    <s v="290 Marcey Dr"/>
    <s v="Thomaston"/>
    <s v="30286-4957"/>
    <x v="11"/>
    <n v="2220"/>
    <x v="0"/>
    <x v="30"/>
    <x v="2"/>
    <x v="1"/>
    <n v="2394098900"/>
    <n v="405"/>
    <s v="PPP"/>
    <s v="Active Un-Disbursed"/>
    <x v="0"/>
    <n v="100"/>
    <n v="20000"/>
    <n v="20000"/>
    <n v="20000"/>
    <n v="529192"/>
    <s v="Benworth Capital"/>
    <s v="7000 SW 97th Avenue Suite 201"/>
    <s v="Miami"/>
    <s v="FL"/>
    <n v="33173"/>
    <x v="1"/>
    <x v="1"/>
    <x v="0"/>
    <s v="Thomaston"/>
    <s v="UPSON"/>
    <s v="GA"/>
    <s v="30286-4957"/>
    <s v="Miami"/>
    <s v="FL"/>
    <d v="2021-04-26T00:00:00"/>
    <n v="529192"/>
    <x v="1"/>
    <s v="NA"/>
    <s v="NA"/>
  </r>
  <r>
    <x v="15501"/>
    <x v="693"/>
    <s v="GA"/>
    <s v="7106 Hillcrest Chase Dr"/>
    <s v="Austell"/>
    <s v="30168-6691"/>
    <x v="11"/>
    <n v="4210"/>
    <x v="0"/>
    <x v="30"/>
    <x v="0"/>
    <x v="0"/>
    <n v="1951418910"/>
    <n v="405"/>
    <s v="PPP"/>
    <s v="Exemption 4"/>
    <x v="0"/>
    <n v="100"/>
    <n v="17082"/>
    <n v="17082"/>
    <n v="0"/>
    <n v="188361"/>
    <s v="Prestamos CDFI, LLC"/>
    <s v="1024 East Buckeye Road Suite 270"/>
    <s v="Phoenix"/>
    <s v="AZ"/>
    <n v="85034"/>
    <x v="0"/>
    <x v="1"/>
    <x v="0"/>
    <s v="Austell"/>
    <s v="COBB"/>
    <s v="GA"/>
    <s v="30168-6691"/>
    <s v="Phoenix"/>
    <s v="AZ"/>
    <s v="NA"/>
    <n v="188361"/>
    <x v="0"/>
    <s v="NA"/>
    <s v="NA"/>
  </r>
  <r>
    <x v="15502"/>
    <x v="1099"/>
    <s v="GA"/>
    <s v="1435 Boggs Rd Apt 722"/>
    <s v="Duluth"/>
    <s v="30096-2397"/>
    <x v="1"/>
    <n v="1720"/>
    <x v="0"/>
    <x v="30"/>
    <x v="5"/>
    <x v="3"/>
    <n v="2497668908"/>
    <n v="405"/>
    <s v="PPS"/>
    <s v="Active Un-Disbursed"/>
    <x v="0"/>
    <n v="100"/>
    <n v="4345"/>
    <n v="4345"/>
    <n v="4345"/>
    <n v="509316"/>
    <s v="Harvest Small Business Finance, LLC"/>
    <s v="24422 Avenida de la Carlota Suite 232"/>
    <s v="Laguna Hills"/>
    <s v="CA"/>
    <n v="92653"/>
    <x v="0"/>
    <x v="1"/>
    <x v="0"/>
    <s v="Duluth"/>
    <s v="GWINNETT"/>
    <s v="GA"/>
    <s v="30096-2397"/>
    <s v="Laguna Hills"/>
    <s v="CA"/>
    <d v="2021-04-26T00:00:00"/>
    <n v="509316"/>
    <x v="1"/>
    <s v="NA"/>
    <s v="NA"/>
  </r>
  <r>
    <x v="15503"/>
    <x v="37"/>
    <s v="GA"/>
    <s v="922 Idlewood Dr N/A"/>
    <s v="Canton"/>
    <s v="30115-1865"/>
    <x v="9"/>
    <n v="3220"/>
    <x v="0"/>
    <x v="30"/>
    <x v="22"/>
    <x v="6"/>
    <n v="1916798902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Canton"/>
    <s v="CHEROKEE"/>
    <s v="GA"/>
    <s v="30115-1865"/>
    <s v="PHOENIXVILLE"/>
    <s v="PA"/>
    <d v="2021-04-26T00:00:00"/>
    <n v="121536"/>
    <x v="1"/>
    <s v="NA"/>
    <s v="NA"/>
  </r>
  <r>
    <x v="15504"/>
    <x v="0"/>
    <s v="GA"/>
    <s v="3035 Heritage Rd NE"/>
    <s v="Milledgeville"/>
    <s v="31061-9357"/>
    <x v="4"/>
    <n v="6118"/>
    <x v="0"/>
    <x v="30"/>
    <x v="0"/>
    <x v="11"/>
    <n v="1516578907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Milledgeville"/>
    <s v="BALDWIN"/>
    <s v="GA"/>
    <s v="31061-9357"/>
    <s v="Phoenix"/>
    <s v="AZ"/>
    <s v="NA"/>
    <n v="188361"/>
    <x v="1"/>
    <s v="NA"/>
    <s v="NA"/>
  </r>
  <r>
    <x v="15505"/>
    <x v="4712"/>
    <s v="GA"/>
    <s v="1481 Waverly Way N/A"/>
    <s v="Monroe"/>
    <s v="30656-4765"/>
    <x v="4"/>
    <n v="6118"/>
    <x v="0"/>
    <x v="30"/>
    <x v="22"/>
    <x v="11"/>
    <n v="1779808906"/>
    <n v="405"/>
    <s v="PPP"/>
    <s v="Active Un-Disbursed"/>
    <x v="0"/>
    <n v="100"/>
    <n v="3254"/>
    <n v="3254"/>
    <n v="3254"/>
    <n v="121536"/>
    <s v="Customers Bank"/>
    <s v="99 Bridge St"/>
    <s v="PHOENIXVILLE"/>
    <s v="PA"/>
    <s v="19460-3411"/>
    <x v="1"/>
    <x v="1"/>
    <x v="0"/>
    <s v="Monroe"/>
    <s v="WALTON"/>
    <s v="GA"/>
    <s v="30656-4765"/>
    <s v="PHOENIXVILLE"/>
    <s v="PA"/>
    <d v="2021-04-26T00:00:00"/>
    <n v="121536"/>
    <x v="1"/>
    <s v="NA"/>
    <s v="NA"/>
  </r>
  <r>
    <x v="15506"/>
    <x v="623"/>
    <s v="GA"/>
    <s v="40 Summerfield Ct"/>
    <s v="Stockbridge"/>
    <s v="30281-1774"/>
    <x v="6"/>
    <n v="2112"/>
    <x v="0"/>
    <x v="30"/>
    <x v="0"/>
    <x v="0"/>
    <n v="1968048902"/>
    <n v="405"/>
    <s v="PPP"/>
    <s v="Active Un-Disbursed"/>
    <x v="0"/>
    <n v="100"/>
    <n v="19165"/>
    <n v="19165"/>
    <n v="19165"/>
    <n v="188361"/>
    <s v="Prestamos CDFI, LLC"/>
    <s v="1024 East Buckeye Road Suite 270"/>
    <s v="Phoenix"/>
    <s v="AZ"/>
    <n v="85034"/>
    <x v="0"/>
    <x v="0"/>
    <x v="0"/>
    <s v="Stockbridge"/>
    <s v="HENRY"/>
    <s v="GA"/>
    <s v="30281-1774"/>
    <s v="Phoenix"/>
    <s v="AZ"/>
    <d v="2021-04-26T00:00:00"/>
    <n v="188361"/>
    <x v="0"/>
    <s v="NA"/>
    <s v="NA"/>
  </r>
  <r>
    <x v="4132"/>
    <x v="37"/>
    <s v="GA"/>
    <s v="237 Sapelo Cir"/>
    <s v="Augusta"/>
    <s v="30901-1866"/>
    <x v="6"/>
    <n v="2112"/>
    <x v="0"/>
    <x v="30"/>
    <x v="5"/>
    <x v="10"/>
    <n v="2195818910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1"/>
    <x v="0"/>
    <s v="Augusta"/>
    <s v="RICHMOND"/>
    <s v="GA"/>
    <s v="30901-1866"/>
    <s v="Laguna Hills"/>
    <s v="CA"/>
    <s v="NA"/>
    <n v="509316"/>
    <x v="0"/>
    <s v="NA"/>
    <s v="NA"/>
  </r>
  <r>
    <x v="15507"/>
    <x v="4713"/>
    <s v="GA"/>
    <s v="1345 Loblolly Dr N/A"/>
    <s v="Hinesville"/>
    <s v="31313-8181"/>
    <x v="15"/>
    <n v="1510"/>
    <x v="0"/>
    <x v="30"/>
    <x v="22"/>
    <x v="8"/>
    <n v="1466708910"/>
    <n v="405"/>
    <s v="PPP"/>
    <s v="Active Un-Disbursed"/>
    <x v="0"/>
    <n v="100"/>
    <n v="18902"/>
    <n v="18902"/>
    <n v="18902"/>
    <n v="121536"/>
    <s v="Customers Bank"/>
    <s v="99 Bridge St"/>
    <s v="PHOENIXVILLE"/>
    <s v="PA"/>
    <s v="19460-3411"/>
    <x v="0"/>
    <x v="0"/>
    <x v="0"/>
    <s v="Hinesville"/>
    <s v="LIBERTY"/>
    <s v="GA"/>
    <s v="31313-8181"/>
    <s v="PHOENIXVILLE"/>
    <s v="PA"/>
    <d v="2021-04-26T00:00:00"/>
    <n v="121536"/>
    <x v="1"/>
    <s v="NA"/>
    <s v="NA"/>
  </r>
  <r>
    <x v="15508"/>
    <x v="727"/>
    <s v="GA"/>
    <s v="7510 Jumpers Trl"/>
    <s v="Fairburn"/>
    <s v="30213-2099"/>
    <x v="6"/>
    <n v="2111"/>
    <x v="0"/>
    <x v="30"/>
    <x v="0"/>
    <x v="0"/>
    <n v="1814338903"/>
    <n v="405"/>
    <s v="PPP"/>
    <s v="Exemption 4"/>
    <x v="0"/>
    <n v="100"/>
    <n v="17915"/>
    <n v="17915"/>
    <n v="0"/>
    <n v="188361"/>
    <s v="Prestamos CDFI, LLC"/>
    <s v="1024 East Buckeye Road Suite 270"/>
    <s v="Phoenix"/>
    <s v="AZ"/>
    <n v="85034"/>
    <x v="0"/>
    <x v="0"/>
    <x v="0"/>
    <s v="Fairburn"/>
    <s v="FULTON"/>
    <s v="GA"/>
    <s v="30213-2099"/>
    <s v="Phoenix"/>
    <s v="AZ"/>
    <s v="NA"/>
    <n v="188361"/>
    <x v="1"/>
    <s v="NA"/>
    <s v="NA"/>
  </r>
  <r>
    <x v="15509"/>
    <x v="673"/>
    <s v="GA"/>
    <s v="2518 Royal Farm Ct"/>
    <s v="Decatur"/>
    <s v="30034-7106"/>
    <x v="17"/>
    <n v="8190"/>
    <x v="0"/>
    <x v="30"/>
    <x v="0"/>
    <x v="7"/>
    <n v="1571488907"/>
    <n v="405"/>
    <s v="PPP"/>
    <s v="Exemption 4"/>
    <x v="0"/>
    <n v="100"/>
    <n v="7290"/>
    <n v="7290"/>
    <n v="0"/>
    <n v="188361"/>
    <s v="Prestamos CDFI, LLC"/>
    <s v="1024 East Buckeye Road Suite 270"/>
    <s v="Phoenix"/>
    <s v="AZ"/>
    <n v="85034"/>
    <x v="0"/>
    <x v="0"/>
    <x v="0"/>
    <s v="Decatur"/>
    <s v="DEKALB"/>
    <s v="GA"/>
    <s v="30034-7106"/>
    <s v="Phoenix"/>
    <s v="AZ"/>
    <s v="NA"/>
    <n v="188361"/>
    <x v="1"/>
    <s v="NA"/>
    <s v="NA"/>
  </r>
  <r>
    <x v="15510"/>
    <x v="37"/>
    <s v="GA"/>
    <s v="610 Concept 21 Cir"/>
    <s v="Austell"/>
    <s v="30168-6896"/>
    <x v="2"/>
    <n v="2330"/>
    <x v="0"/>
    <x v="30"/>
    <x v="2"/>
    <x v="0"/>
    <n v="2367878903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Austell"/>
    <s v="COBB"/>
    <s v="GA"/>
    <s v="30168-6896"/>
    <s v="Miami"/>
    <s v="FL"/>
    <d v="2021-04-26T00:00:00"/>
    <n v="529192"/>
    <x v="0"/>
    <s v="NA"/>
    <s v="NA"/>
  </r>
  <r>
    <x v="15511"/>
    <x v="0"/>
    <s v="GA"/>
    <s v="221 Hearthwood Dr"/>
    <s v="Kathleen"/>
    <s v="31047-3106"/>
    <x v="10"/>
    <n v="2210"/>
    <x v="0"/>
    <x v="30"/>
    <x v="0"/>
    <x v="13"/>
    <n v="1531908908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Kathleen"/>
    <s v="HOUSTON"/>
    <s v="GA"/>
    <s v="31047-3106"/>
    <s v="Phoenix"/>
    <s v="AZ"/>
    <s v="NA"/>
    <n v="188361"/>
    <x v="1"/>
    <s v="NA"/>
    <s v="NA"/>
  </r>
  <r>
    <x v="15512"/>
    <x v="4714"/>
    <s v="GA"/>
    <s v="252-57-8986"/>
    <s v="Atlanta"/>
    <n v="30314"/>
    <x v="1"/>
    <n v="1730"/>
    <x v="0"/>
    <x v="30"/>
    <x v="5"/>
    <x v="9"/>
    <n v="2451958906"/>
    <n v="405"/>
    <s v="PPS"/>
    <s v="Active Un-Disbursed"/>
    <x v="0"/>
    <n v="100"/>
    <n v="19449"/>
    <n v="19449"/>
    <n v="19449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n v="30314"/>
    <s v="Laguna Hills"/>
    <s v="CA"/>
    <d v="2021-04-26T00:00:00"/>
    <n v="509316"/>
    <x v="0"/>
    <s v="NA"/>
    <s v="NA"/>
  </r>
  <r>
    <x v="15513"/>
    <x v="731"/>
    <s v="GA"/>
    <s v="2560 Old West Point Rd"/>
    <s v="West Point"/>
    <s v="31833-5417"/>
    <x v="13"/>
    <n v="1399"/>
    <x v="0"/>
    <x v="30"/>
    <x v="0"/>
    <x v="1"/>
    <n v="1650958904"/>
    <n v="405"/>
    <s v="PPP"/>
    <s v="Exemption 4"/>
    <x v="0"/>
    <n v="100"/>
    <n v="13332"/>
    <n v="13332"/>
    <n v="0"/>
    <n v="188361"/>
    <s v="Prestamos CDFI, LLC"/>
    <s v="1024 East Buckeye Road Suite 270"/>
    <s v="Phoenix"/>
    <s v="AZ"/>
    <n v="85034"/>
    <x v="1"/>
    <x v="0"/>
    <x v="0"/>
    <s v="West Point"/>
    <s v="HARRIS"/>
    <s v="GA"/>
    <s v="31833-5417"/>
    <s v="Phoenix"/>
    <s v="AZ"/>
    <s v="NA"/>
    <n v="188361"/>
    <x v="1"/>
    <s v="NA"/>
    <s v="NA"/>
  </r>
  <r>
    <x v="15514"/>
    <x v="37"/>
    <s v="GA"/>
    <s v="113summit forest drive"/>
    <s v="Marietta"/>
    <n v="30068"/>
    <x v="3"/>
    <n v="5121"/>
    <x v="0"/>
    <x v="30"/>
    <x v="5"/>
    <x v="2"/>
    <n v="2246038902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Marietta"/>
    <s v="COBB"/>
    <s v="GA"/>
    <n v="30068"/>
    <s v="Laguna Hills"/>
    <s v="CA"/>
    <d v="2021-04-26T00:00:00"/>
    <n v="509316"/>
    <x v="1"/>
    <s v="NA"/>
    <s v="NA"/>
  </r>
  <r>
    <x v="15515"/>
    <x v="0"/>
    <s v="GA"/>
    <s v="531 Gatewood Dr"/>
    <s v="Monroe"/>
    <s v="30656-1502"/>
    <x v="6"/>
    <n v="2199"/>
    <x v="0"/>
    <x v="30"/>
    <x v="0"/>
    <x v="11"/>
    <n v="15131089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1"/>
    <x v="0"/>
    <s v="Monroe"/>
    <s v="WALTON"/>
    <s v="GA"/>
    <s v="30656-1502"/>
    <s v="Phoenix"/>
    <s v="AZ"/>
    <d v="2021-04-26T00:00:00"/>
    <n v="188361"/>
    <x v="1"/>
    <s v="NA"/>
    <s v="NA"/>
  </r>
  <r>
    <x v="15516"/>
    <x v="42"/>
    <s v="GA"/>
    <s v="1727 Stovall Rd N/A"/>
    <s v="Lagrange"/>
    <s v="30241-8768"/>
    <x v="17"/>
    <n v="6120"/>
    <x v="0"/>
    <x v="30"/>
    <x v="22"/>
    <x v="1"/>
    <n v="2013388901"/>
    <n v="405"/>
    <s v="PPP"/>
    <s v="Active Un-Disbursed"/>
    <x v="0"/>
    <n v="100"/>
    <n v="20000"/>
    <n v="20000"/>
    <n v="20000"/>
    <n v="121536"/>
    <s v="Customers Bank"/>
    <s v="99 Bridge St"/>
    <s v="PHOENIXVILLE"/>
    <s v="PA"/>
    <s v="19460-3411"/>
    <x v="1"/>
    <x v="0"/>
    <x v="0"/>
    <s v="Lagrange"/>
    <s v="TROUP"/>
    <s v="GA"/>
    <s v="30241-8768"/>
    <s v="PHOENIXVILLE"/>
    <s v="PA"/>
    <d v="2021-04-26T00:00:00"/>
    <n v="121536"/>
    <x v="0"/>
    <s v="NA"/>
    <s v="NA"/>
  </r>
  <r>
    <x v="15517"/>
    <x v="4715"/>
    <s v="GA"/>
    <s v="135 Hamlet Ct"/>
    <s v="Riverdale"/>
    <s v="30274-3604"/>
    <x v="1"/>
    <n v="1720"/>
    <x v="0"/>
    <x v="30"/>
    <x v="5"/>
    <x v="0"/>
    <n v="2393158903"/>
    <n v="405"/>
    <s v="PPP"/>
    <s v="Exemption 4"/>
    <x v="0"/>
    <n v="100"/>
    <n v="17154"/>
    <n v="17154"/>
    <n v="0"/>
    <n v="509316"/>
    <s v="Harvest Small Business Finance, LLC"/>
    <s v="24422 Avenida de la Carlota Suite 232"/>
    <s v="Laguna Hills"/>
    <s v="CA"/>
    <n v="92653"/>
    <x v="0"/>
    <x v="0"/>
    <x v="0"/>
    <s v="Riverdale"/>
    <s v="CLAYTON"/>
    <s v="GA"/>
    <s v="30274-3604"/>
    <s v="Laguna Hills"/>
    <s v="CA"/>
    <s v="NA"/>
    <n v="509316"/>
    <x v="0"/>
    <s v="NA"/>
    <s v="NA"/>
  </r>
  <r>
    <x v="15518"/>
    <x v="37"/>
    <s v="GA"/>
    <s v="135 Bobby Jones St"/>
    <s v="Macon"/>
    <s v="31206-4997"/>
    <x v="12"/>
    <n v="1922"/>
    <x v="0"/>
    <x v="30"/>
    <x v="2"/>
    <x v="5"/>
    <n v="1844248901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Macon"/>
    <s v="BIBB"/>
    <s v="GA"/>
    <s v="31206-4997"/>
    <s v="Miami"/>
    <s v="FL"/>
    <d v="2021-04-26T00:00:00"/>
    <n v="529192"/>
    <x v="0"/>
    <s v="NA"/>
    <s v="NA"/>
  </r>
  <r>
    <x v="15519"/>
    <x v="477"/>
    <s v="GA"/>
    <s v="2803 Lumpkin Rd"/>
    <s v="Augusta"/>
    <s v="30906-3226"/>
    <x v="2"/>
    <n v="2330"/>
    <x v="0"/>
    <x v="30"/>
    <x v="0"/>
    <x v="10"/>
    <n v="1675038906"/>
    <n v="405"/>
    <s v="PPP"/>
    <s v="Exemption 4"/>
    <x v="0"/>
    <n v="100"/>
    <n v="20597"/>
    <n v="20597"/>
    <n v="0"/>
    <n v="188361"/>
    <s v="Prestamos CDFI, LLC"/>
    <s v="1024 East Buckeye Road Suite 270"/>
    <s v="Phoenix"/>
    <s v="AZ"/>
    <n v="85034"/>
    <x v="0"/>
    <x v="1"/>
    <x v="0"/>
    <s v="Augusta"/>
    <s v="RICHMOND"/>
    <s v="GA"/>
    <s v="30906-3226"/>
    <s v="Phoenix"/>
    <s v="AZ"/>
    <s v="NA"/>
    <n v="188361"/>
    <x v="0"/>
    <s v="NA"/>
    <s v="NA"/>
  </r>
  <r>
    <x v="15520"/>
    <x v="85"/>
    <s v="GA"/>
    <s v="3156 Mount Zion Rd Apt 2107"/>
    <s v="Stockbridge"/>
    <s v="30281-6804"/>
    <x v="2"/>
    <n v="2514"/>
    <x v="0"/>
    <x v="30"/>
    <x v="2"/>
    <x v="9"/>
    <n v="2294728902"/>
    <n v="405"/>
    <s v="PPP"/>
    <s v="Active Un-Disbursed"/>
    <x v="0"/>
    <n v="100"/>
    <n v="20625"/>
    <n v="20625"/>
    <n v="20625"/>
    <n v="529192"/>
    <s v="Benworth Capital"/>
    <s v="7000 SW 97th Avenue Suite 201"/>
    <s v="Miami"/>
    <s v="FL"/>
    <n v="33173"/>
    <x v="0"/>
    <x v="1"/>
    <x v="0"/>
    <s v="Stockbridge"/>
    <s v="CLAYTON"/>
    <s v="GA"/>
    <s v="30281-6804"/>
    <s v="Miami"/>
    <s v="FL"/>
    <d v="2021-04-26T00:00:00"/>
    <n v="529192"/>
    <x v="0"/>
    <s v="NA"/>
    <s v="NA"/>
  </r>
  <r>
    <x v="15521"/>
    <x v="42"/>
    <s v="GA"/>
    <s v="1319 Oneal Dr"/>
    <s v="Dublin"/>
    <s v="31021-3243"/>
    <x v="2"/>
    <n v="2320"/>
    <x v="0"/>
    <x v="30"/>
    <x v="0"/>
    <x v="10"/>
    <n v="1758568907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1"/>
    <x v="1"/>
    <x v="0"/>
    <s v="Dublin"/>
    <s v="LAURENS"/>
    <s v="GA"/>
    <s v="31021-3243"/>
    <s v="Phoenix"/>
    <s v="AZ"/>
    <d v="2021-04-26T00:00:00"/>
    <n v="188361"/>
    <x v="1"/>
    <s v="NA"/>
    <s v="NA"/>
  </r>
  <r>
    <x v="15522"/>
    <x v="0"/>
    <s v="GA"/>
    <s v="2505 Lumpkin Rd"/>
    <s v="Augusta"/>
    <s v="30906-5338"/>
    <x v="17"/>
    <n v="8150"/>
    <x v="0"/>
    <x v="30"/>
    <x v="0"/>
    <x v="10"/>
    <n v="15045689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Augusta"/>
    <s v="RICHMOND"/>
    <s v="GA"/>
    <s v="30906-5338"/>
    <s v="Phoenix"/>
    <s v="AZ"/>
    <d v="2021-04-26T00:00:00"/>
    <n v="188361"/>
    <x v="0"/>
    <s v="NA"/>
    <s v="NA"/>
  </r>
  <r>
    <x v="15523"/>
    <x v="4716"/>
    <s v="GA"/>
    <s v="2281 Midway Rd L93"/>
    <s v="Douglasville"/>
    <s v="30135-1396"/>
    <x v="13"/>
    <n v="4110"/>
    <x v="0"/>
    <x v="30"/>
    <x v="22"/>
    <x v="0"/>
    <n v="1723678905"/>
    <n v="405"/>
    <s v="PPP"/>
    <s v="Active Un-Disbursed"/>
    <x v="0"/>
    <n v="100"/>
    <n v="8464"/>
    <n v="8464"/>
    <n v="8464"/>
    <n v="121536"/>
    <s v="Customers Bank"/>
    <s v="99 Bridge St"/>
    <s v="PHOENIXVILLE"/>
    <s v="PA"/>
    <s v="19460-3411"/>
    <x v="0"/>
    <x v="0"/>
    <x v="0"/>
    <s v="Douglasville"/>
    <s v="DOUGLAS"/>
    <s v="GA"/>
    <s v="30135-1396"/>
    <s v="PHOENIXVILLE"/>
    <s v="PA"/>
    <d v="2021-04-26T00:00:00"/>
    <n v="121536"/>
    <x v="1"/>
    <s v="NA"/>
    <s v="NA"/>
  </r>
  <r>
    <x v="15524"/>
    <x v="0"/>
    <s v="GA"/>
    <s v="300 Willie Bailey Dr"/>
    <s v="Eatonton"/>
    <s v="31024-1417"/>
    <x v="2"/>
    <n v="2320"/>
    <x v="0"/>
    <x v="30"/>
    <x v="0"/>
    <x v="11"/>
    <n v="1897768908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Eatonton"/>
    <s v="PUTNAM"/>
    <s v="GA"/>
    <s v="31024-1417"/>
    <s v="Phoenix"/>
    <s v="AZ"/>
    <s v="NA"/>
    <n v="188361"/>
    <x v="1"/>
    <s v="NA"/>
    <s v="NA"/>
  </r>
  <r>
    <x v="15525"/>
    <x v="176"/>
    <s v="GA"/>
    <s v="2786 Birch Grove Ln SE"/>
    <s v="Marietta"/>
    <s v="30067-3925"/>
    <x v="4"/>
    <n v="6118"/>
    <x v="0"/>
    <x v="30"/>
    <x v="0"/>
    <x v="2"/>
    <n v="1801098904"/>
    <n v="405"/>
    <s v="PPP"/>
    <s v="Active Un-Disbursed"/>
    <x v="0"/>
    <n v="100"/>
    <n v="20452"/>
    <n v="20452"/>
    <n v="20452"/>
    <n v="188361"/>
    <s v="Prestamos CDFI, LLC"/>
    <s v="1024 East Buckeye Road Suite 270"/>
    <s v="Phoenix"/>
    <s v="AZ"/>
    <n v="85034"/>
    <x v="0"/>
    <x v="0"/>
    <x v="0"/>
    <s v="Marietta"/>
    <s v="COBB"/>
    <s v="GA"/>
    <s v="30067-3925"/>
    <s v="Phoenix"/>
    <s v="AZ"/>
    <d v="2021-04-26T00:00:00"/>
    <n v="188361"/>
    <x v="0"/>
    <s v="NA"/>
    <s v="NA"/>
  </r>
  <r>
    <x v="15526"/>
    <x v="4717"/>
    <s v="GA"/>
    <s v="2435 N Groveland Cir N/A"/>
    <s v="Macon"/>
    <s v="31206-4626"/>
    <x v="10"/>
    <n v="2110"/>
    <x v="0"/>
    <x v="30"/>
    <x v="22"/>
    <x v="5"/>
    <n v="1451878901"/>
    <n v="405"/>
    <s v="PPP"/>
    <s v="Active Un-Disbursed"/>
    <x v="0"/>
    <n v="100"/>
    <n v="2664"/>
    <n v="2664"/>
    <n v="2664"/>
    <n v="121536"/>
    <s v="Customers Bank"/>
    <s v="99 Bridge St"/>
    <s v="PHOENIXVILLE"/>
    <s v="PA"/>
    <s v="19460-3411"/>
    <x v="0"/>
    <x v="1"/>
    <x v="0"/>
    <s v="Macon"/>
    <s v="BIBB"/>
    <s v="GA"/>
    <s v="31206-4626"/>
    <s v="PHOENIXVILLE"/>
    <s v="PA"/>
    <d v="2021-04-26T00:00:00"/>
    <n v="121536"/>
    <x v="0"/>
    <s v="NA"/>
    <s v="NA"/>
  </r>
  <r>
    <x v="15527"/>
    <x v="37"/>
    <s v="GA"/>
    <s v="5247 Downs Way N/A"/>
    <s v="Norcross"/>
    <s v="30093-2449"/>
    <x v="20"/>
    <n v="1120"/>
    <x v="0"/>
    <x v="30"/>
    <x v="22"/>
    <x v="3"/>
    <n v="165551890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Norcross"/>
    <s v="GWINNETT"/>
    <s v="GA"/>
    <s v="30093-2449"/>
    <s v="PHOENIXVILLE"/>
    <s v="PA"/>
    <d v="2021-04-26T00:00:00"/>
    <n v="121536"/>
    <x v="0"/>
    <s v="NA"/>
    <s v="NA"/>
  </r>
  <r>
    <x v="15528"/>
    <x v="4718"/>
    <s v="GA"/>
    <s v="336 Parker Branch Rd N/A"/>
    <s v="Barnesville"/>
    <s v="30204-3015"/>
    <x v="6"/>
    <n v="2990"/>
    <x v="0"/>
    <x v="30"/>
    <x v="22"/>
    <x v="1"/>
    <n v="2472008902"/>
    <n v="405"/>
    <s v="PPP"/>
    <s v="Active Un-Disbursed"/>
    <x v="0"/>
    <n v="100"/>
    <n v="17820"/>
    <n v="17820"/>
    <n v="17820"/>
    <n v="121536"/>
    <s v="Customers Bank"/>
    <s v="99 Bridge St"/>
    <s v="PHOENIXVILLE"/>
    <s v="PA"/>
    <s v="19460-3411"/>
    <x v="1"/>
    <x v="0"/>
    <x v="0"/>
    <s v="Barnesville"/>
    <s v="LAMAR"/>
    <s v="GA"/>
    <s v="30204-3015"/>
    <s v="PHOENIXVILLE"/>
    <s v="PA"/>
    <d v="2021-04-26T00:00:00"/>
    <n v="121536"/>
    <x v="0"/>
    <s v="NA"/>
    <s v="NA"/>
  </r>
  <r>
    <x v="15529"/>
    <x v="696"/>
    <s v="GA"/>
    <s v="1515 Hogansville Rd Apt 180"/>
    <s v="Lagrange"/>
    <s v="30241-1486"/>
    <x v="4"/>
    <n v="8330"/>
    <x v="0"/>
    <x v="30"/>
    <x v="0"/>
    <x v="1"/>
    <n v="1941298907"/>
    <n v="405"/>
    <s v="PPP"/>
    <s v="Exemption 4"/>
    <x v="0"/>
    <n v="100"/>
    <n v="18957"/>
    <n v="18957"/>
    <n v="0"/>
    <n v="188361"/>
    <s v="Prestamos CDFI, LLC"/>
    <s v="1024 East Buckeye Road Suite 270"/>
    <s v="Phoenix"/>
    <s v="AZ"/>
    <n v="85034"/>
    <x v="1"/>
    <x v="1"/>
    <x v="0"/>
    <s v="Lagrange"/>
    <s v="TROUP"/>
    <s v="GA"/>
    <s v="30241-1486"/>
    <s v="Phoenix"/>
    <s v="AZ"/>
    <s v="NA"/>
    <n v="188361"/>
    <x v="0"/>
    <s v="NA"/>
    <s v="NA"/>
  </r>
  <r>
    <x v="15530"/>
    <x v="1040"/>
    <s v="GA"/>
    <s v="5185 River Rd Apt 214"/>
    <s v="Ellenwood"/>
    <s v="30294-6584"/>
    <x v="6"/>
    <n v="2990"/>
    <x v="0"/>
    <x v="30"/>
    <x v="22"/>
    <x v="9"/>
    <n v="1754098900"/>
    <n v="405"/>
    <s v="PPP"/>
    <s v="Active Un-Disbursed"/>
    <x v="0"/>
    <n v="100"/>
    <n v="20302"/>
    <n v="20302"/>
    <n v="20302"/>
    <n v="121536"/>
    <s v="Customers Bank"/>
    <s v="99 Bridge St"/>
    <s v="PHOENIXVILLE"/>
    <s v="PA"/>
    <s v="19460-3411"/>
    <x v="0"/>
    <x v="0"/>
    <x v="0"/>
    <s v="Ellenwood"/>
    <s v="DEKALB"/>
    <s v="GA"/>
    <s v="30294-6584"/>
    <s v="PHOENIXVILLE"/>
    <s v="PA"/>
    <d v="2021-04-26T00:00:00"/>
    <n v="121536"/>
    <x v="1"/>
    <s v="NA"/>
    <s v="NA"/>
  </r>
  <r>
    <x v="15531"/>
    <x v="4719"/>
    <s v="GA"/>
    <s v="1029 Shawnee St L12"/>
    <s v="Savannah"/>
    <s v="31419-1609"/>
    <x v="12"/>
    <n v="1490"/>
    <x v="0"/>
    <x v="30"/>
    <x v="22"/>
    <x v="8"/>
    <n v="1619228910"/>
    <n v="405"/>
    <s v="PPP"/>
    <s v="Active Un-Disbursed"/>
    <x v="0"/>
    <n v="100"/>
    <n v="10470"/>
    <n v="10470"/>
    <n v="10470"/>
    <n v="121536"/>
    <s v="Customers Bank"/>
    <s v="99 Bridge St"/>
    <s v="PHOENIXVILLE"/>
    <s v="PA"/>
    <s v="19460-3411"/>
    <x v="0"/>
    <x v="1"/>
    <x v="0"/>
    <s v="Savannah"/>
    <s v="CHATHAM"/>
    <s v="GA"/>
    <s v="31419-1609"/>
    <s v="PHOENIXVILLE"/>
    <s v="PA"/>
    <d v="2021-04-26T00:00:00"/>
    <n v="121536"/>
    <x v="1"/>
    <s v="NA"/>
    <s v="NA"/>
  </r>
  <r>
    <x v="15532"/>
    <x v="37"/>
    <s v="GA"/>
    <s v="3227 Flowers Rd S Apt W"/>
    <s v="Atlanta"/>
    <s v="30341-5681"/>
    <x v="5"/>
    <n v="4110"/>
    <x v="0"/>
    <x v="30"/>
    <x v="5"/>
    <x v="2"/>
    <n v="1480708906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DEKALB"/>
    <s v="GA"/>
    <s v="30341-5681"/>
    <s v="Laguna Hills"/>
    <s v="CA"/>
    <d v="2021-04-26T00:00:00"/>
    <n v="509316"/>
    <x v="0"/>
    <s v="NA"/>
    <s v="NA"/>
  </r>
  <r>
    <x v="15533"/>
    <x v="4720"/>
    <s v="GA"/>
    <s v="173 Sugarberry Dr NE"/>
    <s v="Milledgeville"/>
    <s v="31061-8069"/>
    <x v="17"/>
    <n v="8120"/>
    <x v="0"/>
    <x v="30"/>
    <x v="0"/>
    <x v="11"/>
    <n v="1762668905"/>
    <n v="405"/>
    <s v="PPP"/>
    <s v="Exemption 4"/>
    <x v="0"/>
    <n v="100"/>
    <n v="1415"/>
    <n v="1415"/>
    <n v="0"/>
    <n v="188361"/>
    <s v="Prestamos CDFI, LLC"/>
    <s v="1024 East Buckeye Road Suite 270"/>
    <s v="Phoenix"/>
    <s v="AZ"/>
    <n v="85034"/>
    <x v="1"/>
    <x v="1"/>
    <x v="0"/>
    <s v="Milledgeville"/>
    <s v="BALDWIN"/>
    <s v="GA"/>
    <s v="31061-8069"/>
    <s v="Phoenix"/>
    <s v="AZ"/>
    <s v="NA"/>
    <n v="188361"/>
    <x v="1"/>
    <s v="NA"/>
    <s v="NA"/>
  </r>
  <r>
    <x v="15534"/>
    <x v="212"/>
    <s v="GA"/>
    <s v="19 Meadowlark Ct"/>
    <s v="Dallas"/>
    <s v="30132-0554"/>
    <x v="13"/>
    <n v="1610"/>
    <x v="0"/>
    <x v="30"/>
    <x v="2"/>
    <x v="4"/>
    <n v="1853358901"/>
    <n v="405"/>
    <s v="PPP"/>
    <s v="Active Un-Disbursed"/>
    <x v="0"/>
    <n v="100"/>
    <n v="20312"/>
    <n v="20312"/>
    <n v="20312"/>
    <n v="529192"/>
    <s v="Benworth Capital"/>
    <s v="7000 SW 97th Avenue Suite 201"/>
    <s v="Miami"/>
    <s v="FL"/>
    <n v="33173"/>
    <x v="0"/>
    <x v="0"/>
    <x v="0"/>
    <s v="Dallas"/>
    <s v="PAULDING"/>
    <s v="GA"/>
    <s v="30132-0554"/>
    <s v="Miami"/>
    <s v="FL"/>
    <d v="2021-04-26T00:00:00"/>
    <n v="529192"/>
    <x v="1"/>
    <s v="NA"/>
    <s v="NA"/>
  </r>
  <r>
    <x v="15535"/>
    <x v="4721"/>
    <s v="GA"/>
    <s v="110 Zachary Dr"/>
    <s v="Brunswick"/>
    <s v="31525-1949"/>
    <x v="12"/>
    <n v="1690"/>
    <x v="0"/>
    <x v="30"/>
    <x v="2"/>
    <x v="8"/>
    <n v="2319858903"/>
    <n v="405"/>
    <s v="PPP"/>
    <s v="Active Un-Disbursed"/>
    <x v="0"/>
    <n v="100"/>
    <n v="2182"/>
    <n v="2182"/>
    <n v="2182"/>
    <n v="529192"/>
    <s v="Benworth Capital"/>
    <s v="7000 SW 97th Avenue Suite 201"/>
    <s v="Miami"/>
    <s v="FL"/>
    <n v="33173"/>
    <x v="0"/>
    <x v="1"/>
    <x v="0"/>
    <s v="Brunswick"/>
    <s v="GLYNN"/>
    <s v="GA"/>
    <s v="31525-1949"/>
    <s v="Miami"/>
    <s v="FL"/>
    <d v="2021-04-26T00:00:00"/>
    <n v="529192"/>
    <x v="1"/>
    <s v="NA"/>
    <s v="NA"/>
  </r>
  <r>
    <x v="15536"/>
    <x v="4722"/>
    <s v="GA"/>
    <s v="530 Burnham Rdg N/A"/>
    <s v="Lawrenceville"/>
    <s v="30046-2884"/>
    <x v="5"/>
    <n v="4110"/>
    <x v="0"/>
    <x v="30"/>
    <x v="22"/>
    <x v="3"/>
    <n v="2196958908"/>
    <n v="405"/>
    <s v="PPP"/>
    <s v="Active Un-Disbursed"/>
    <x v="0"/>
    <n v="100"/>
    <n v="19255"/>
    <n v="19255"/>
    <n v="19255"/>
    <n v="121536"/>
    <s v="Customers Bank"/>
    <s v="99 Bridge St"/>
    <s v="PHOENIXVILLE"/>
    <s v="PA"/>
    <s v="19460-3411"/>
    <x v="0"/>
    <x v="0"/>
    <x v="0"/>
    <s v="Lawrenceville"/>
    <s v="GWINNETT"/>
    <s v="GA"/>
    <s v="30046-2884"/>
    <s v="PHOENIXVILLE"/>
    <s v="PA"/>
    <d v="2021-04-26T00:00:00"/>
    <n v="121536"/>
    <x v="0"/>
    <s v="NA"/>
    <s v="NA"/>
  </r>
  <r>
    <x v="15537"/>
    <x v="45"/>
    <s v="GA"/>
    <s v="978 Beckwith St SW"/>
    <s v="Atlanta"/>
    <s v="30314-3144"/>
    <x v="1"/>
    <n v="1720"/>
    <x v="0"/>
    <x v="30"/>
    <x v="0"/>
    <x v="9"/>
    <n v="1933948901"/>
    <n v="405"/>
    <s v="PPP"/>
    <s v="Exemption 4"/>
    <x v="0"/>
    <n v="100"/>
    <n v="10000"/>
    <n v="10000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4-3144"/>
    <s v="Phoenix"/>
    <s v="AZ"/>
    <s v="NA"/>
    <n v="188361"/>
    <x v="0"/>
    <s v="NA"/>
    <s v="NA"/>
  </r>
  <r>
    <x v="15538"/>
    <x v="37"/>
    <s v="GA"/>
    <s v="3666 Telstar Dr"/>
    <s v="Ellenwood"/>
    <s v="30294-1108"/>
    <x v="17"/>
    <n v="8120"/>
    <x v="0"/>
    <x v="30"/>
    <x v="5"/>
    <x v="9"/>
    <n v="1716348902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Ellenwood"/>
    <s v="DEKALB"/>
    <s v="GA"/>
    <s v="30294-1108"/>
    <s v="Laguna Hills"/>
    <s v="CA"/>
    <d v="2021-04-26T00:00:00"/>
    <n v="509316"/>
    <x v="1"/>
    <s v="NA"/>
    <s v="NA"/>
  </r>
  <r>
    <x v="15539"/>
    <x v="37"/>
    <s v="GA"/>
    <s v="106 Bedford Ct N/A"/>
    <s v="Kingsland"/>
    <s v="31548-6483"/>
    <x v="12"/>
    <n v="1618"/>
    <x v="0"/>
    <x v="30"/>
    <x v="22"/>
    <x v="8"/>
    <n v="1497168906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Kingsland"/>
    <s v="CAMDEN"/>
    <s v="GA"/>
    <s v="31548-6483"/>
    <s v="PHOENIXVILLE"/>
    <s v="PA"/>
    <d v="2021-04-26T00:00:00"/>
    <n v="121536"/>
    <x v="1"/>
    <s v="NA"/>
    <s v="NA"/>
  </r>
  <r>
    <x v="15540"/>
    <x v="0"/>
    <s v="GA"/>
    <s v="900 Laurel Dr"/>
    <s v="Vidalia"/>
    <s v="30474-9214"/>
    <x v="1"/>
    <n v="1730"/>
    <x v="0"/>
    <x v="30"/>
    <x v="0"/>
    <x v="10"/>
    <n v="174684890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Vidalia"/>
    <s v="TOOMBS"/>
    <s v="GA"/>
    <s v="30474-9214"/>
    <s v="Phoenix"/>
    <s v="AZ"/>
    <s v="NA"/>
    <n v="188361"/>
    <x v="1"/>
    <s v="NA"/>
    <s v="NA"/>
  </r>
  <r>
    <x v="15541"/>
    <x v="631"/>
    <s v="GA"/>
    <s v="431 Ward St"/>
    <s v="Eastman"/>
    <s v="31023-6328"/>
    <x v="13"/>
    <n v="1610"/>
    <x v="0"/>
    <x v="30"/>
    <x v="0"/>
    <x v="13"/>
    <n v="1813608910"/>
    <n v="405"/>
    <s v="PPP"/>
    <s v="Exemption 4"/>
    <x v="0"/>
    <n v="100"/>
    <n v="20207"/>
    <n v="20207"/>
    <n v="0"/>
    <n v="188361"/>
    <s v="Prestamos CDFI, LLC"/>
    <s v="1024 East Buckeye Road Suite 270"/>
    <s v="Phoenix"/>
    <s v="AZ"/>
    <n v="85034"/>
    <x v="1"/>
    <x v="1"/>
    <x v="0"/>
    <s v="Eastman"/>
    <s v="DODGE"/>
    <s v="GA"/>
    <s v="31023-6328"/>
    <s v="Phoenix"/>
    <s v="AZ"/>
    <s v="NA"/>
    <n v="188361"/>
    <x v="1"/>
    <s v="NA"/>
    <s v="NA"/>
  </r>
  <r>
    <x v="15542"/>
    <x v="37"/>
    <s v="GA"/>
    <s v="28 Coleman St"/>
    <s v="Luthersville"/>
    <s v="30251-1708"/>
    <x v="15"/>
    <n v="1310"/>
    <x v="0"/>
    <x v="30"/>
    <x v="5"/>
    <x v="1"/>
    <n v="2187588902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Luthersville"/>
    <s v="MERIWETHER"/>
    <s v="GA"/>
    <s v="30251-1708"/>
    <s v="Laguna Hills"/>
    <s v="CA"/>
    <d v="2021-04-26T00:00:00"/>
    <n v="509316"/>
    <x v="0"/>
    <s v="NA"/>
    <s v="NA"/>
  </r>
  <r>
    <x v="15543"/>
    <x v="37"/>
    <s v="GA"/>
    <s v="125C Hart St"/>
    <s v="Reidsville"/>
    <s v="30453-4852"/>
    <x v="13"/>
    <n v="1498"/>
    <x v="0"/>
    <x v="30"/>
    <x v="5"/>
    <x v="10"/>
    <n v="2039168903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1"/>
    <x v="1"/>
    <x v="0"/>
    <s v="Reidsville"/>
    <s v="TATTNALL"/>
    <s v="GA"/>
    <s v="30453-4852"/>
    <s v="Laguna Hills"/>
    <s v="CA"/>
    <s v="NA"/>
    <n v="509316"/>
    <x v="0"/>
    <s v="NA"/>
    <s v="NA"/>
  </r>
  <r>
    <x v="15544"/>
    <x v="4723"/>
    <s v="GA"/>
    <s v="800 W Marietta St NW Apt 640A"/>
    <s v="Atlanta"/>
    <s v="30318-5214"/>
    <x v="17"/>
    <n v="8120"/>
    <x v="0"/>
    <x v="30"/>
    <x v="0"/>
    <x v="9"/>
    <n v="1732688910"/>
    <n v="405"/>
    <s v="PPP"/>
    <s v="Exemption 4"/>
    <x v="0"/>
    <n v="100"/>
    <n v="5305"/>
    <n v="5305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8-5214"/>
    <s v="Phoenix"/>
    <s v="AZ"/>
    <s v="NA"/>
    <n v="188361"/>
    <x v="0"/>
    <s v="NA"/>
    <s v="NA"/>
  </r>
  <r>
    <x v="15545"/>
    <x v="636"/>
    <s v="GA"/>
    <s v="957 Poplar Springs Rd Apt 2B"/>
    <s v="Riverdale"/>
    <s v="30274-1660"/>
    <x v="6"/>
    <n v="2112"/>
    <x v="0"/>
    <x v="30"/>
    <x v="0"/>
    <x v="0"/>
    <n v="1877528909"/>
    <n v="405"/>
    <s v="PPP"/>
    <s v="Exemption 4"/>
    <x v="0"/>
    <n v="100"/>
    <n v="17707"/>
    <n v="17707"/>
    <n v="0"/>
    <n v="188361"/>
    <s v="Prestamos CDFI, LLC"/>
    <s v="1024 East Buckeye Road Suite 270"/>
    <s v="Phoenix"/>
    <s v="AZ"/>
    <n v="85034"/>
    <x v="0"/>
    <x v="1"/>
    <x v="0"/>
    <s v="Riverdale"/>
    <s v="CLAYTON"/>
    <s v="GA"/>
    <s v="30274-1660"/>
    <s v="Phoenix"/>
    <s v="AZ"/>
    <s v="NA"/>
    <n v="188361"/>
    <x v="0"/>
    <s v="NA"/>
    <s v="NA"/>
  </r>
  <r>
    <x v="15546"/>
    <x v="0"/>
    <s v="GA"/>
    <s v="1411 Concepts 21 Dr"/>
    <s v="Peachtree Corners"/>
    <s v="30092-4397"/>
    <x v="6"/>
    <n v="2111"/>
    <x v="0"/>
    <x v="30"/>
    <x v="0"/>
    <x v="3"/>
    <n v="172207890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Peachtree Corners"/>
    <s v="GWINNETT"/>
    <s v="GA"/>
    <s v="30092-4397"/>
    <s v="Phoenix"/>
    <s v="AZ"/>
    <s v="NA"/>
    <n v="188361"/>
    <x v="1"/>
    <s v="NA"/>
    <s v="NA"/>
  </r>
  <r>
    <x v="15547"/>
    <x v="4724"/>
    <s v="GA"/>
    <s v="2704 Spindletop Ln NW"/>
    <s v="Kennesaw"/>
    <s v="30144-7358"/>
    <x v="12"/>
    <n v="1921"/>
    <x v="0"/>
    <x v="30"/>
    <x v="5"/>
    <x v="6"/>
    <n v="2499308909"/>
    <n v="405"/>
    <s v="PPP"/>
    <s v="Active Un-Disbursed"/>
    <x v="0"/>
    <n v="100"/>
    <n v="10423"/>
    <n v="10423"/>
    <n v="10423"/>
    <n v="509316"/>
    <s v="Harvest Small Business Finance, LLC"/>
    <s v="24422 Avenida de la Carlota Suite 232"/>
    <s v="Laguna Hills"/>
    <s v="CA"/>
    <n v="92653"/>
    <x v="0"/>
    <x v="0"/>
    <x v="0"/>
    <s v="Kennesaw"/>
    <s v="COBB"/>
    <s v="GA"/>
    <s v="30144-7358"/>
    <s v="Laguna Hills"/>
    <s v="CA"/>
    <d v="2021-04-26T00:00:00"/>
    <n v="509316"/>
    <x v="1"/>
    <s v="NA"/>
    <s v="NA"/>
  </r>
  <r>
    <x v="15548"/>
    <x v="103"/>
    <s v="GA"/>
    <s v="759 Windchase Ln N/A"/>
    <s v="Stone Mountain"/>
    <s v="30083-6329"/>
    <x v="18"/>
    <n v="1710"/>
    <x v="0"/>
    <x v="30"/>
    <x v="22"/>
    <x v="7"/>
    <n v="1575198900"/>
    <n v="405"/>
    <s v="PPP"/>
    <s v="Active Un-Disbursed"/>
    <x v="0"/>
    <n v="100"/>
    <n v="20729"/>
    <n v="20729"/>
    <n v="20729"/>
    <n v="121536"/>
    <s v="Customers Bank"/>
    <s v="99 Bridge St"/>
    <s v="PHOENIXVILLE"/>
    <s v="PA"/>
    <s v="19460-3411"/>
    <x v="0"/>
    <x v="1"/>
    <x v="0"/>
    <s v="Stone Mountain"/>
    <s v="DEKALB"/>
    <s v="GA"/>
    <s v="30083-6329"/>
    <s v="PHOENIXVILLE"/>
    <s v="PA"/>
    <d v="2021-04-26T00:00:00"/>
    <n v="121536"/>
    <x v="0"/>
    <s v="NA"/>
    <s v="NA"/>
  </r>
  <r>
    <x v="15549"/>
    <x v="5"/>
    <s v="GA"/>
    <s v="5314 Paddington Ln"/>
    <s v="Powder Spgs"/>
    <s v="30127-8426"/>
    <x v="2"/>
    <n v="2310"/>
    <x v="0"/>
    <x v="30"/>
    <x v="0"/>
    <x v="0"/>
    <n v="1662418903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Powder Spgs"/>
    <s v="COBB"/>
    <s v="GA"/>
    <s v="30127-8426"/>
    <s v="Phoenix"/>
    <s v="AZ"/>
    <d v="2021-04-26T00:00:00"/>
    <n v="188361"/>
    <x v="1"/>
    <s v="NA"/>
    <s v="NA"/>
  </r>
  <r>
    <x v="15550"/>
    <x v="4725"/>
    <s v="GA"/>
    <s v="1441 Woodmont Ln NW # 1102"/>
    <s v="Atlanta"/>
    <s v="30318-2866"/>
    <x v="13"/>
    <n v="1399"/>
    <x v="0"/>
    <x v="30"/>
    <x v="0"/>
    <x v="9"/>
    <n v="1908128900"/>
    <n v="405"/>
    <s v="PPP"/>
    <s v="Exemption 4"/>
    <x v="0"/>
    <n v="100"/>
    <n v="13670"/>
    <n v="13670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18-2866"/>
    <s v="Phoenix"/>
    <s v="AZ"/>
    <s v="NA"/>
    <n v="188361"/>
    <x v="0"/>
    <s v="NA"/>
    <s v="NA"/>
  </r>
  <r>
    <x v="15551"/>
    <x v="4726"/>
    <s v="GA"/>
    <s v="244 River Forest Dr NE"/>
    <s v="Milledgeville"/>
    <s v="31061-8335"/>
    <x v="6"/>
    <n v="2113"/>
    <x v="0"/>
    <x v="30"/>
    <x v="42"/>
    <x v="11"/>
    <n v="2431758908"/>
    <n v="405"/>
    <s v="PPP"/>
    <s v="Active Un-Disbursed"/>
    <x v="0"/>
    <n v="100"/>
    <n v="20342.27"/>
    <n v="20342.27"/>
    <n v="20342.27"/>
    <n v="530223"/>
    <s v="American Lending Center"/>
    <s v="1 World Trade Center, Suite 1130"/>
    <s v="Long Beach"/>
    <s v="CA"/>
    <n v="90831"/>
    <x v="1"/>
    <x v="1"/>
    <x v="0"/>
    <s v="Milledgeville"/>
    <s v="BALDWIN"/>
    <s v="GA"/>
    <s v="31061-8335"/>
    <s v="Long Beach"/>
    <s v="CA"/>
    <d v="2021-04-26T00:00:00"/>
    <n v="530223"/>
    <x v="1"/>
    <s v="NA"/>
    <s v="NA"/>
  </r>
  <r>
    <x v="15552"/>
    <x v="590"/>
    <s v="GA"/>
    <s v="2929 Panthersville Rd Apt Z22"/>
    <s v="Decatur"/>
    <s v="30034-3000"/>
    <x v="10"/>
    <n v="2210"/>
    <x v="0"/>
    <x v="30"/>
    <x v="0"/>
    <x v="7"/>
    <n v="1739198908"/>
    <n v="405"/>
    <s v="PPP"/>
    <s v="Active Un-Disbursed"/>
    <x v="0"/>
    <n v="100"/>
    <n v="19790"/>
    <n v="19790"/>
    <n v="19790"/>
    <n v="188361"/>
    <s v="Prestamos CDFI, LLC"/>
    <s v="1024 East Buckeye Road Suite 270"/>
    <s v="Phoenix"/>
    <s v="AZ"/>
    <n v="85034"/>
    <x v="0"/>
    <x v="1"/>
    <x v="0"/>
    <s v="Decatur"/>
    <s v="DEKALB"/>
    <s v="GA"/>
    <s v="30034-3000"/>
    <s v="Phoenix"/>
    <s v="AZ"/>
    <d v="2021-04-26T00:00:00"/>
    <n v="188361"/>
    <x v="1"/>
    <s v="NA"/>
    <s v="NA"/>
  </r>
  <r>
    <x v="15553"/>
    <x v="37"/>
    <s v="GA"/>
    <s v="528 Wheatfield Ct N/A"/>
    <s v="Pooler"/>
    <s v="31322-4904"/>
    <x v="14"/>
    <n v="2111"/>
    <x v="0"/>
    <x v="30"/>
    <x v="22"/>
    <x v="8"/>
    <n v="1446348901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Pooler"/>
    <s v="CHATHAM"/>
    <s v="GA"/>
    <s v="31322-4904"/>
    <s v="PHOENIXVILLE"/>
    <s v="PA"/>
    <d v="2021-04-26T00:00:00"/>
    <n v="121536"/>
    <x v="1"/>
    <s v="NA"/>
    <s v="NA"/>
  </r>
  <r>
    <x v="15554"/>
    <x v="66"/>
    <s v="GA"/>
    <s v="6731 Pine Valley Trce"/>
    <s v="Stone Mountain"/>
    <s v="30087-5818"/>
    <x v="14"/>
    <n v="1210"/>
    <x v="0"/>
    <x v="30"/>
    <x v="0"/>
    <x v="7"/>
    <n v="1811948903"/>
    <n v="405"/>
    <s v="PPP"/>
    <s v="Exemption 4"/>
    <x v="0"/>
    <n v="100"/>
    <n v="18750"/>
    <n v="18750"/>
    <n v="0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7-5818"/>
    <s v="Phoenix"/>
    <s v="AZ"/>
    <s v="NA"/>
    <n v="188361"/>
    <x v="1"/>
    <s v="NA"/>
    <s v="NA"/>
  </r>
  <r>
    <x v="15555"/>
    <x v="37"/>
    <s v="GA"/>
    <s v="158 Paper Mill Rd"/>
    <s v="Lawrenceville"/>
    <s v="30046-5339"/>
    <x v="2"/>
    <n v="2320"/>
    <x v="0"/>
    <x v="30"/>
    <x v="5"/>
    <x v="3"/>
    <n v="2258468910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Lawrenceville"/>
    <s v="GWINNETT"/>
    <s v="GA"/>
    <s v="30046-5339"/>
    <s v="Laguna Hills"/>
    <s v="CA"/>
    <s v="NA"/>
    <n v="509316"/>
    <x v="0"/>
    <s v="NA"/>
    <s v="NA"/>
  </r>
  <r>
    <x v="15556"/>
    <x v="4727"/>
    <s v="GA"/>
    <s v="35 Northside Dr SW Apt 13C"/>
    <s v="Atlanta"/>
    <s v="30313-1450"/>
    <x v="1"/>
    <n v="1730"/>
    <x v="0"/>
    <x v="30"/>
    <x v="0"/>
    <x v="9"/>
    <n v="1449458905"/>
    <n v="405"/>
    <s v="PPP"/>
    <s v="Exemption 4"/>
    <x v="0"/>
    <n v="100"/>
    <n v="19875"/>
    <n v="19875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3-1450"/>
    <s v="Phoenix"/>
    <s v="AZ"/>
    <s v="NA"/>
    <n v="188361"/>
    <x v="0"/>
    <s v="NA"/>
    <s v="NA"/>
  </r>
  <r>
    <x v="9681"/>
    <x v="0"/>
    <s v="GA"/>
    <s v="1472 Hydaburg Ln"/>
    <s v="Norcross"/>
    <s v="30093-2470"/>
    <x v="4"/>
    <n v="6118"/>
    <x v="0"/>
    <x v="30"/>
    <x v="0"/>
    <x v="3"/>
    <n v="1473818906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Norcross"/>
    <s v="GWINNETT"/>
    <s v="GA"/>
    <s v="30093-2470"/>
    <s v="Phoenix"/>
    <s v="AZ"/>
    <s v="NA"/>
    <n v="188361"/>
    <x v="0"/>
    <s v="NA"/>
    <s v="NA"/>
  </r>
  <r>
    <x v="15557"/>
    <x v="1040"/>
    <s v="GA"/>
    <s v="901 Orange St"/>
    <s v="Fort Valley"/>
    <s v="31030-3459"/>
    <x v="13"/>
    <n v="4410"/>
    <x v="0"/>
    <x v="30"/>
    <x v="2"/>
    <x v="5"/>
    <n v="2319648910"/>
    <n v="405"/>
    <s v="PPP"/>
    <s v="Active Un-Disbursed"/>
    <x v="0"/>
    <n v="100"/>
    <n v="20302"/>
    <n v="20302"/>
    <n v="20302"/>
    <n v="529192"/>
    <s v="Benworth Capital"/>
    <s v="7000 SW 97th Avenue Suite 201"/>
    <s v="Miami"/>
    <s v="FL"/>
    <n v="33173"/>
    <x v="1"/>
    <x v="1"/>
    <x v="0"/>
    <s v="Fort Valley"/>
    <s v="PEACH"/>
    <s v="GA"/>
    <s v="31030-3459"/>
    <s v="Miami"/>
    <s v="FL"/>
    <d v="2021-04-26T00:00:00"/>
    <n v="529192"/>
    <x v="0"/>
    <s v="NA"/>
    <s v="NA"/>
  </r>
  <r>
    <x v="15558"/>
    <x v="37"/>
    <s v="GA"/>
    <s v="125 shell ark dr"/>
    <s v="McDonough"/>
    <n v="30252"/>
    <x v="5"/>
    <n v="4121"/>
    <x v="0"/>
    <x v="30"/>
    <x v="2"/>
    <x v="1"/>
    <n v="144681890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McDonough"/>
    <s v="HENRY"/>
    <s v="GA"/>
    <n v="30252"/>
    <s v="Miami"/>
    <s v="FL"/>
    <d v="2021-04-26T00:00:00"/>
    <n v="529192"/>
    <x v="1"/>
    <s v="NA"/>
    <s v="NA"/>
  </r>
  <r>
    <x v="15559"/>
    <x v="649"/>
    <s v="GA"/>
    <s v="5350 Salem Springs Dr"/>
    <s v="Lithonia"/>
    <s v="30038-4823"/>
    <x v="18"/>
    <n v="1691"/>
    <x v="0"/>
    <x v="30"/>
    <x v="0"/>
    <x v="7"/>
    <n v="1621518902"/>
    <n v="405"/>
    <s v="PPP"/>
    <s v="Exemption 4"/>
    <x v="0"/>
    <n v="100"/>
    <n v="19687"/>
    <n v="19687"/>
    <n v="0"/>
    <n v="188361"/>
    <s v="Prestamos CDFI, LLC"/>
    <s v="1024 East Buckeye Road Suite 270"/>
    <s v="Phoenix"/>
    <s v="AZ"/>
    <n v="85034"/>
    <x v="0"/>
    <x v="0"/>
    <x v="0"/>
    <s v="Lithonia"/>
    <s v="DEKALB"/>
    <s v="GA"/>
    <s v="30038-4823"/>
    <s v="Phoenix"/>
    <s v="AZ"/>
    <s v="NA"/>
    <n v="188361"/>
    <x v="1"/>
    <s v="NA"/>
    <s v="NA"/>
  </r>
  <r>
    <x v="15560"/>
    <x v="37"/>
    <s v="GA"/>
    <s v="102 Franklin St"/>
    <s v="Waycross"/>
    <s v="31501-3446"/>
    <x v="0"/>
    <n v="3920"/>
    <x v="0"/>
    <x v="30"/>
    <x v="2"/>
    <x v="8"/>
    <n v="2049818901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Waycross"/>
    <s v="WARE"/>
    <s v="GA"/>
    <s v="31501-3446"/>
    <s v="Miami"/>
    <s v="FL"/>
    <d v="2021-04-26T00:00:00"/>
    <n v="529192"/>
    <x v="1"/>
    <s v="NA"/>
    <s v="NA"/>
  </r>
  <r>
    <x v="15561"/>
    <x v="4728"/>
    <s v="GA"/>
    <s v="2945 Rosebud Rd Apt 122"/>
    <s v="Loganville"/>
    <s v="30052-8949"/>
    <x v="15"/>
    <n v="1510"/>
    <x v="0"/>
    <x v="30"/>
    <x v="5"/>
    <x v="11"/>
    <n v="2459918910"/>
    <n v="405"/>
    <s v="PPP"/>
    <s v="Active Un-Disbursed"/>
    <x v="0"/>
    <n v="100"/>
    <n v="17203"/>
    <n v="17203"/>
    <n v="17203"/>
    <n v="509316"/>
    <s v="Harvest Small Business Finance, LLC"/>
    <s v="24422 Avenida de la Carlota Suite 232"/>
    <s v="Laguna Hills"/>
    <s v="CA"/>
    <n v="92653"/>
    <x v="0"/>
    <x v="0"/>
    <x v="0"/>
    <s v="Loganville"/>
    <s v="GWINNETT"/>
    <s v="GA"/>
    <s v="30052-8949"/>
    <s v="Laguna Hills"/>
    <s v="CA"/>
    <d v="2021-04-26T00:00:00"/>
    <n v="509316"/>
    <x v="1"/>
    <s v="NA"/>
    <s v="NA"/>
  </r>
  <r>
    <x v="15562"/>
    <x v="636"/>
    <s v="GA"/>
    <s v="2748 Live Oak Trl"/>
    <s v="Atlanta"/>
    <s v="30349-3192"/>
    <x v="12"/>
    <n v="1219"/>
    <x v="0"/>
    <x v="30"/>
    <x v="0"/>
    <x v="0"/>
    <n v="1737328906"/>
    <n v="405"/>
    <s v="PPP"/>
    <s v="Active Un-Disbursed"/>
    <x v="0"/>
    <n v="100"/>
    <n v="17707"/>
    <n v="17707"/>
    <n v="17707"/>
    <n v="188361"/>
    <s v="Prestamos CDFI, LLC"/>
    <s v="1024 East Buckeye Road Suite 270"/>
    <s v="Phoenix"/>
    <s v="AZ"/>
    <n v="85034"/>
    <x v="0"/>
    <x v="1"/>
    <x v="0"/>
    <s v="Atlanta"/>
    <s v="FULTON"/>
    <s v="GA"/>
    <s v="30349-3192"/>
    <s v="Phoenix"/>
    <s v="AZ"/>
    <d v="2021-04-26T00:00:00"/>
    <n v="188361"/>
    <x v="1"/>
    <s v="NA"/>
    <s v="NA"/>
  </r>
  <r>
    <x v="15563"/>
    <x v="0"/>
    <s v="GA"/>
    <s v="5315 Grenada Ln"/>
    <s v="Augusta"/>
    <s v="30909-5789"/>
    <x v="2"/>
    <n v="2330"/>
    <x v="0"/>
    <x v="30"/>
    <x v="0"/>
    <x v="10"/>
    <n v="1677478902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ugusta"/>
    <s v="RICHMOND"/>
    <s v="GA"/>
    <s v="30909-5789"/>
    <s v="Phoenix"/>
    <s v="AZ"/>
    <s v="NA"/>
    <n v="188361"/>
    <x v="1"/>
    <s v="NA"/>
    <s v="NA"/>
  </r>
  <r>
    <x v="15564"/>
    <x v="2536"/>
    <s v="GA"/>
    <s v="1610 Gilston Ct"/>
    <s v="Decatur"/>
    <s v="30032-3822"/>
    <x v="7"/>
    <n v="2199"/>
    <x v="0"/>
    <x v="30"/>
    <x v="0"/>
    <x v="7"/>
    <n v="1751248902"/>
    <n v="405"/>
    <s v="PPP"/>
    <s v="Active Un-Disbursed"/>
    <x v="0"/>
    <n v="100"/>
    <n v="20392"/>
    <n v="20392"/>
    <n v="20392"/>
    <n v="188361"/>
    <s v="Prestamos CDFI, LLC"/>
    <s v="1024 East Buckeye Road Suite 270"/>
    <s v="Phoenix"/>
    <s v="AZ"/>
    <n v="85034"/>
    <x v="0"/>
    <x v="1"/>
    <x v="0"/>
    <s v="Decatur"/>
    <s v="DEKALB"/>
    <s v="GA"/>
    <s v="30032-3822"/>
    <s v="Phoenix"/>
    <s v="AZ"/>
    <d v="2021-04-26T00:00:00"/>
    <n v="188361"/>
    <x v="0"/>
    <s v="NA"/>
    <s v="NA"/>
  </r>
  <r>
    <x v="10423"/>
    <x v="0"/>
    <s v="GA"/>
    <s v="3846 Moran Way Apt B"/>
    <s v="Peachtree Corners"/>
    <s v="30092-2281"/>
    <x v="2"/>
    <n v="2320"/>
    <x v="0"/>
    <x v="30"/>
    <x v="0"/>
    <x v="3"/>
    <n v="1698608903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Peachtree Corners"/>
    <s v="GWINNETT"/>
    <s v="GA"/>
    <s v="30092-2281"/>
    <s v="Phoenix"/>
    <s v="AZ"/>
    <s v="NA"/>
    <n v="188361"/>
    <x v="1"/>
    <s v="NA"/>
    <s v="NA"/>
  </r>
  <r>
    <x v="15565"/>
    <x v="631"/>
    <s v="GA"/>
    <s v="103 Clarke Dr"/>
    <s v="Cochran"/>
    <s v="31014-6037"/>
    <x v="1"/>
    <n v="1740"/>
    <x v="0"/>
    <x v="30"/>
    <x v="0"/>
    <x v="13"/>
    <n v="1886088910"/>
    <n v="405"/>
    <s v="PPP"/>
    <s v="Exemption 4"/>
    <x v="0"/>
    <n v="100"/>
    <n v="20207"/>
    <n v="20207"/>
    <n v="0"/>
    <n v="188361"/>
    <s v="Prestamos CDFI, LLC"/>
    <s v="1024 East Buckeye Road Suite 270"/>
    <s v="Phoenix"/>
    <s v="AZ"/>
    <n v="85034"/>
    <x v="1"/>
    <x v="1"/>
    <x v="0"/>
    <s v="Cochran"/>
    <s v="BLECKLEY"/>
    <s v="GA"/>
    <s v="31014-6037"/>
    <s v="Phoenix"/>
    <s v="AZ"/>
    <s v="NA"/>
    <n v="188361"/>
    <x v="1"/>
    <s v="NA"/>
    <s v="NA"/>
  </r>
  <r>
    <x v="15566"/>
    <x v="4082"/>
    <s v="GA"/>
    <s v="708 W Willingham St N/A"/>
    <s v="Sylvester"/>
    <s v="31791-1553"/>
    <x v="6"/>
    <n v="2112"/>
    <x v="0"/>
    <x v="30"/>
    <x v="22"/>
    <x v="13"/>
    <n v="1832308909"/>
    <n v="405"/>
    <s v="PPP"/>
    <s v="Active Un-Disbursed"/>
    <x v="0"/>
    <n v="100"/>
    <n v="3177"/>
    <n v="3177"/>
    <n v="3177"/>
    <n v="121536"/>
    <s v="Customers Bank"/>
    <s v="99 Bridge St"/>
    <s v="PHOENIXVILLE"/>
    <s v="PA"/>
    <s v="19460-3411"/>
    <x v="1"/>
    <x v="0"/>
    <x v="0"/>
    <s v="Sylvester"/>
    <s v="WORTH"/>
    <s v="GA"/>
    <s v="31791-1553"/>
    <s v="PHOENIXVILLE"/>
    <s v="PA"/>
    <d v="2021-04-26T00:00:00"/>
    <n v="121536"/>
    <x v="1"/>
    <s v="NA"/>
    <s v="NA"/>
  </r>
  <r>
    <x v="15567"/>
    <x v="85"/>
    <s v="GA"/>
    <s v="5742 Jaime Dr"/>
    <s v="Grovetown"/>
    <s v="30813-5002"/>
    <x v="11"/>
    <n v="2292"/>
    <x v="0"/>
    <x v="30"/>
    <x v="5"/>
    <x v="10"/>
    <n v="2087278906"/>
    <n v="405"/>
    <s v="PPP"/>
    <s v="Exemption 4"/>
    <x v="0"/>
    <n v="100"/>
    <n v="20625"/>
    <n v="20625"/>
    <n v="0"/>
    <n v="509316"/>
    <s v="Harvest Small Business Finance, LLC"/>
    <s v="24422 Avenida de la Carlota Suite 232"/>
    <s v="Laguna Hills"/>
    <s v="CA"/>
    <n v="92653"/>
    <x v="0"/>
    <x v="0"/>
    <x v="0"/>
    <s v="Grovetown"/>
    <s v="COLUMBIA"/>
    <s v="GA"/>
    <s v="30813-5002"/>
    <s v="Laguna Hills"/>
    <s v="CA"/>
    <s v="NA"/>
    <n v="509316"/>
    <x v="1"/>
    <s v="NA"/>
    <s v="NA"/>
  </r>
  <r>
    <x v="15568"/>
    <x v="181"/>
    <s v="GA"/>
    <s v="164 Madison Grace Ave N/A"/>
    <s v="McDonough"/>
    <s v="30252-3138"/>
    <x v="6"/>
    <n v="2111"/>
    <x v="0"/>
    <x v="30"/>
    <x v="22"/>
    <x v="11"/>
    <n v="1673618910"/>
    <n v="405"/>
    <s v="PPP"/>
    <s v="Active Un-Disbursed"/>
    <x v="0"/>
    <n v="100"/>
    <n v="20301"/>
    <n v="20301"/>
    <n v="20301"/>
    <n v="121536"/>
    <s v="Customers Bank"/>
    <s v="99 Bridge St"/>
    <s v="PHOENIXVILLE"/>
    <s v="PA"/>
    <s v="19460-3411"/>
    <x v="0"/>
    <x v="1"/>
    <x v="0"/>
    <s v="McDonough"/>
    <s v="HENRY"/>
    <s v="GA"/>
    <s v="30252-3138"/>
    <s v="PHOENIXVILLE"/>
    <s v="PA"/>
    <d v="2021-04-26T00:00:00"/>
    <n v="121536"/>
    <x v="1"/>
    <s v="NA"/>
    <s v="NA"/>
  </r>
  <r>
    <x v="15569"/>
    <x v="4729"/>
    <s v="GA"/>
    <s v="Robert C Daniel Jr. Parkway"/>
    <s v="Augusta"/>
    <s v="30909-0800"/>
    <x v="0"/>
    <n v="3990"/>
    <x v="0"/>
    <x v="30"/>
    <x v="34"/>
    <x v="10"/>
    <n v="1452548909"/>
    <n v="405"/>
    <s v="PPP"/>
    <s v="Active Un-Disbursed"/>
    <x v="0"/>
    <n v="100"/>
    <n v="19435"/>
    <n v="19435"/>
    <n v="19435"/>
    <n v="456756"/>
    <s v="Cross River Bank"/>
    <s v="885 Teaneck Rd"/>
    <s v="TEANECK"/>
    <s v="NJ"/>
    <s v="07666-4546"/>
    <x v="0"/>
    <x v="0"/>
    <x v="0"/>
    <s v="Augusta"/>
    <s v="RICHMOND"/>
    <s v="GA"/>
    <s v="30909-0800"/>
    <s v="TEANECK"/>
    <s v="NJ"/>
    <d v="2021-04-26T00:00:00"/>
    <n v="456756"/>
    <x v="1"/>
    <s v="NA"/>
    <s v="NA"/>
  </r>
  <r>
    <x v="15570"/>
    <x v="0"/>
    <s v="GA"/>
    <s v="9102 Collingwood Ln"/>
    <s v="Alpharetta"/>
    <s v="30022-3445"/>
    <x v="5"/>
    <n v="8410"/>
    <x v="0"/>
    <x v="30"/>
    <x v="47"/>
    <x v="2"/>
    <n v="1826878909"/>
    <n v="405"/>
    <s v="PPP"/>
    <s v="Active Un-Disbursed"/>
    <x v="0"/>
    <n v="100"/>
    <n v="20832"/>
    <n v="20832"/>
    <n v="20832"/>
    <n v="123130"/>
    <s v="MVB Bank, Inc."/>
    <s v="301 Virginia Ave"/>
    <s v="FAIRMONT"/>
    <s v="WV"/>
    <s v="26554-2777"/>
    <x v="0"/>
    <x v="0"/>
    <x v="0"/>
    <s v="Alpharetta"/>
    <s v="FULTON"/>
    <s v="GA"/>
    <s v="30022-3445"/>
    <s v="FAIRMONT"/>
    <s v="WV"/>
    <d v="2021-04-26T00:00:00"/>
    <n v="123130"/>
    <x v="1"/>
    <s v="NA"/>
    <s v="NA"/>
  </r>
  <r>
    <x v="15571"/>
    <x v="45"/>
    <s v="GA"/>
    <s v="1107 Oldfield Ln N/A"/>
    <s v="Perry"/>
    <s v="31069-2731"/>
    <x v="6"/>
    <n v="2112"/>
    <x v="0"/>
    <x v="30"/>
    <x v="22"/>
    <x v="13"/>
    <n v="1534838906"/>
    <n v="405"/>
    <s v="PPP"/>
    <s v="Active Un-Disbursed"/>
    <x v="0"/>
    <n v="100"/>
    <n v="10000"/>
    <n v="10000"/>
    <n v="10000"/>
    <n v="121536"/>
    <s v="Customers Bank"/>
    <s v="99 Bridge St"/>
    <s v="PHOENIXVILLE"/>
    <s v="PA"/>
    <s v="19460-3411"/>
    <x v="0"/>
    <x v="0"/>
    <x v="0"/>
    <s v="Perry"/>
    <s v="HOUSTON"/>
    <s v="GA"/>
    <s v="31069-2731"/>
    <s v="PHOENIXVILLE"/>
    <s v="PA"/>
    <d v="2021-04-26T00:00:00"/>
    <n v="121536"/>
    <x v="1"/>
    <s v="NA"/>
    <s v="NA"/>
  </r>
  <r>
    <x v="15572"/>
    <x v="118"/>
    <s v="GA"/>
    <s v="1795 N McDonough Rd"/>
    <s v="Griffin"/>
    <s v="30223-5903"/>
    <x v="13"/>
    <n v="4410"/>
    <x v="0"/>
    <x v="30"/>
    <x v="5"/>
    <x v="1"/>
    <n v="2477408903"/>
    <n v="405"/>
    <s v="PPP"/>
    <s v="Active Un-Disbursed"/>
    <x v="0"/>
    <n v="100"/>
    <n v="20687"/>
    <n v="20687"/>
    <n v="20687"/>
    <n v="509316"/>
    <s v="Harvest Small Business Finance, LLC"/>
    <s v="24422 Avenida de la Carlota Suite 232"/>
    <s v="Laguna Hills"/>
    <s v="CA"/>
    <n v="92653"/>
    <x v="1"/>
    <x v="0"/>
    <x v="0"/>
    <s v="Griffin"/>
    <s v="SPALDING"/>
    <s v="GA"/>
    <s v="30223-5903"/>
    <s v="Laguna Hills"/>
    <s v="CA"/>
    <d v="2021-04-26T00:00:00"/>
    <n v="509316"/>
    <x v="0"/>
    <s v="NA"/>
    <s v="NA"/>
  </r>
  <r>
    <x v="15573"/>
    <x v="141"/>
    <s v="GA"/>
    <s v="1209 Astastula Way"/>
    <s v="Woodstock"/>
    <s v="30188-3632"/>
    <x v="1"/>
    <n v="1720"/>
    <x v="0"/>
    <x v="30"/>
    <x v="5"/>
    <x v="6"/>
    <n v="2481578900"/>
    <n v="405"/>
    <s v="PPS"/>
    <s v="Active Un-Disbursed"/>
    <x v="0"/>
    <n v="100"/>
    <n v="19729"/>
    <n v="19729"/>
    <n v="19729"/>
    <n v="509316"/>
    <s v="Harvest Small Business Finance, LLC"/>
    <s v="24422 Avenida de la Carlota Suite 232"/>
    <s v="Laguna Hills"/>
    <s v="CA"/>
    <n v="92653"/>
    <x v="0"/>
    <x v="0"/>
    <x v="0"/>
    <s v="Woodstock"/>
    <s v="CHEROKEE"/>
    <s v="GA"/>
    <s v="30188-3632"/>
    <s v="Laguna Hills"/>
    <s v="CA"/>
    <d v="2021-04-26T00:00:00"/>
    <n v="509316"/>
    <x v="1"/>
    <s v="NA"/>
    <s v="NA"/>
  </r>
  <r>
    <x v="15574"/>
    <x v="0"/>
    <s v="GA"/>
    <s v="102 Red Barn Ln"/>
    <s v="Acworth"/>
    <s v="30102-1909"/>
    <x v="12"/>
    <n v="1810"/>
    <x v="0"/>
    <x v="30"/>
    <x v="0"/>
    <x v="6"/>
    <n v="1507138902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cworth"/>
    <s v="CHEROKEE"/>
    <s v="GA"/>
    <s v="30102-1909"/>
    <s v="Phoenix"/>
    <s v="AZ"/>
    <s v="NA"/>
    <n v="188361"/>
    <x v="1"/>
    <s v="NA"/>
    <s v="NA"/>
  </r>
  <r>
    <x v="15575"/>
    <x v="37"/>
    <s v="GA"/>
    <s v="3250 Panthersville Rd Apt 1206"/>
    <s v="Decatur"/>
    <s v="30034-3814"/>
    <x v="6"/>
    <n v="1213"/>
    <x v="0"/>
    <x v="30"/>
    <x v="22"/>
    <x v="7"/>
    <n v="16221589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Decatur"/>
    <s v="DEKALB"/>
    <s v="GA"/>
    <s v="30034-3814"/>
    <s v="PHOENIXVILLE"/>
    <s v="PA"/>
    <d v="2021-04-26T00:00:00"/>
    <n v="121536"/>
    <x v="1"/>
    <s v="NA"/>
    <s v="NA"/>
  </r>
  <r>
    <x v="15576"/>
    <x v="4730"/>
    <s v="GA"/>
    <s v="1401 Brookvale Dr"/>
    <s v="Tifton"/>
    <s v="31794-9425"/>
    <x v="17"/>
    <n v="8150"/>
    <x v="0"/>
    <x v="30"/>
    <x v="2"/>
    <x v="13"/>
    <n v="1720478909"/>
    <n v="405"/>
    <s v="PPP"/>
    <s v="Active Un-Disbursed"/>
    <x v="0"/>
    <n v="100"/>
    <n v="11761"/>
    <n v="11761"/>
    <n v="11761"/>
    <n v="529192"/>
    <s v="Benworth Capital"/>
    <s v="7000 SW 97th Avenue Suite 201"/>
    <s v="Miami"/>
    <s v="FL"/>
    <n v="33173"/>
    <x v="1"/>
    <x v="1"/>
    <x v="0"/>
    <s v="Tifton"/>
    <s v="TIFT"/>
    <s v="GA"/>
    <s v="31794-9425"/>
    <s v="Miami"/>
    <s v="FL"/>
    <d v="2021-04-26T00:00:00"/>
    <n v="529192"/>
    <x v="0"/>
    <s v="NA"/>
    <s v="NA"/>
  </r>
  <r>
    <x v="15577"/>
    <x v="37"/>
    <s v="GA"/>
    <s v="302 Rhodes Ln"/>
    <s v="Griffin"/>
    <s v="30224-7590"/>
    <x v="6"/>
    <n v="2111"/>
    <x v="0"/>
    <x v="30"/>
    <x v="5"/>
    <x v="1"/>
    <n v="2033738907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Griffin"/>
    <s v="SPALDING"/>
    <s v="GA"/>
    <s v="30224-7590"/>
    <s v="Laguna Hills"/>
    <s v="CA"/>
    <d v="2021-04-26T00:00:00"/>
    <n v="509316"/>
    <x v="1"/>
    <s v="NA"/>
    <s v="NA"/>
  </r>
  <r>
    <x v="15578"/>
    <x v="37"/>
    <s v="GA"/>
    <s v="595 Baker Rd N/A"/>
    <s v="Oxford"/>
    <s v="30054-4405"/>
    <x v="6"/>
    <n v="2111"/>
    <x v="0"/>
    <x v="30"/>
    <x v="22"/>
    <x v="7"/>
    <n v="191698890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Oxford"/>
    <s v="NEWTON"/>
    <s v="GA"/>
    <s v="30054-4405"/>
    <s v="PHOENIXVILLE"/>
    <s v="PA"/>
    <d v="2021-04-26T00:00:00"/>
    <n v="121536"/>
    <x v="1"/>
    <s v="NA"/>
    <s v="NA"/>
  </r>
  <r>
    <x v="15579"/>
    <x v="3985"/>
    <s v="GA"/>
    <s v="5050 Donnell Way"/>
    <s v="Decatur"/>
    <s v="30035-3629"/>
    <x v="5"/>
    <n v="8510"/>
    <x v="0"/>
    <x v="30"/>
    <x v="0"/>
    <x v="7"/>
    <n v="1531348906"/>
    <n v="405"/>
    <s v="PPP"/>
    <s v="Exemption 4"/>
    <x v="0"/>
    <n v="100"/>
    <n v="20137"/>
    <n v="20137"/>
    <n v="0"/>
    <n v="188361"/>
    <s v="Prestamos CDFI, LLC"/>
    <s v="1024 East Buckeye Road Suite 270"/>
    <s v="Phoenix"/>
    <s v="AZ"/>
    <n v="85034"/>
    <x v="0"/>
    <x v="0"/>
    <x v="0"/>
    <s v="Decatur"/>
    <s v="DEKALB"/>
    <s v="GA"/>
    <s v="30035-3629"/>
    <s v="Phoenix"/>
    <s v="AZ"/>
    <s v="NA"/>
    <n v="188361"/>
    <x v="0"/>
    <s v="NA"/>
    <s v="NA"/>
  </r>
  <r>
    <x v="15580"/>
    <x v="85"/>
    <s v="GA"/>
    <s v="4898 bartlett ct"/>
    <s v="Forest Park"/>
    <n v="30297"/>
    <x v="6"/>
    <n v="2111"/>
    <x v="0"/>
    <x v="30"/>
    <x v="0"/>
    <x v="0"/>
    <n v="1901018910"/>
    <n v="405"/>
    <s v="PPP"/>
    <s v="Exemption 4"/>
    <x v="0"/>
    <n v="100"/>
    <n v="20625"/>
    <n v="20625"/>
    <n v="0"/>
    <n v="188361"/>
    <s v="Prestamos CDFI, LLC"/>
    <s v="1024 East Buckeye Road Suite 270"/>
    <s v="Phoenix"/>
    <s v="AZ"/>
    <n v="85034"/>
    <x v="0"/>
    <x v="1"/>
    <x v="0"/>
    <s v="Forest Park"/>
    <s v="CLAYTON"/>
    <s v="GA"/>
    <n v="30297"/>
    <s v="Phoenix"/>
    <s v="AZ"/>
    <s v="NA"/>
    <n v="188361"/>
    <x v="0"/>
    <s v="NA"/>
    <s v="NA"/>
  </r>
  <r>
    <x v="15581"/>
    <x v="98"/>
    <s v="GA"/>
    <s v="3914 Bowen Dr"/>
    <s v="Hephzibah"/>
    <s v="30815-6007"/>
    <x v="4"/>
    <n v="6117"/>
    <x v="0"/>
    <x v="30"/>
    <x v="5"/>
    <x v="10"/>
    <n v="2082598909"/>
    <n v="405"/>
    <s v="PPP"/>
    <s v="Exemption 4"/>
    <x v="0"/>
    <n v="100"/>
    <n v="19791"/>
    <n v="19791"/>
    <n v="0"/>
    <n v="509316"/>
    <s v="Harvest Small Business Finance, LLC"/>
    <s v="24422 Avenida de la Carlota Suite 232"/>
    <s v="Laguna Hills"/>
    <s v="CA"/>
    <n v="92653"/>
    <x v="0"/>
    <x v="0"/>
    <x v="0"/>
    <s v="Hephzibah"/>
    <s v="RICHMOND"/>
    <s v="GA"/>
    <s v="30815-6007"/>
    <s v="Laguna Hills"/>
    <s v="CA"/>
    <s v="NA"/>
    <n v="509316"/>
    <x v="1"/>
    <s v="NA"/>
    <s v="NA"/>
  </r>
  <r>
    <x v="15582"/>
    <x v="2591"/>
    <s v="GA"/>
    <s v="Oliver Green Road N/A"/>
    <s v="Gray"/>
    <n v="31032"/>
    <x v="4"/>
    <n v="6118"/>
    <x v="0"/>
    <x v="30"/>
    <x v="22"/>
    <x v="13"/>
    <n v="1610278907"/>
    <n v="405"/>
    <s v="PPP"/>
    <s v="Active Un-Disbursed"/>
    <x v="0"/>
    <n v="100"/>
    <n v="9225"/>
    <n v="9225"/>
    <n v="9225"/>
    <n v="121536"/>
    <s v="Customers Bank"/>
    <s v="99 Bridge St"/>
    <s v="PHOENIXVILLE"/>
    <s v="PA"/>
    <s v="19460-3411"/>
    <x v="1"/>
    <x v="0"/>
    <x v="0"/>
    <s v="Gray"/>
    <s v="JONES"/>
    <s v="GA"/>
    <n v="31032"/>
    <s v="PHOENIXVILLE"/>
    <s v="PA"/>
    <d v="2021-04-26T00:00:00"/>
    <n v="121536"/>
    <x v="1"/>
    <s v="NA"/>
    <s v="NA"/>
  </r>
  <r>
    <x v="15583"/>
    <x v="37"/>
    <s v="GA"/>
    <s v="135 Nfl Dr"/>
    <s v="Baxley"/>
    <s v="31513-7873"/>
    <x v="0"/>
    <n v="4330"/>
    <x v="0"/>
    <x v="30"/>
    <x v="2"/>
    <x v="10"/>
    <n v="1479738907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1"/>
    <x v="0"/>
    <s v="Baxley"/>
    <s v="APPLING"/>
    <s v="GA"/>
    <s v="31513-7873"/>
    <s v="Miami"/>
    <s v="FL"/>
    <d v="2021-04-26T00:00:00"/>
    <n v="529192"/>
    <x v="1"/>
    <s v="NA"/>
    <s v="NA"/>
  </r>
  <r>
    <x v="15584"/>
    <x v="4731"/>
    <s v="GA"/>
    <s v="1505 Meadow Oak Dr"/>
    <s v="Snellville"/>
    <s v="30078-5990"/>
    <x v="18"/>
    <n v="1710"/>
    <x v="8"/>
    <x v="30"/>
    <x v="12"/>
    <x v="3"/>
    <n v="1749138905"/>
    <n v="405"/>
    <s v="PPS"/>
    <s v="Active Un-Disbursed"/>
    <x v="0"/>
    <n v="100"/>
    <n v="20300"/>
    <n v="20300"/>
    <n v="20300"/>
    <n v="499141"/>
    <s v="Readycap Lending, LLC"/>
    <s v="200 Connell Drive Suite 4000"/>
    <s v="BERKELEY HEIGHTS"/>
    <s v="NJ"/>
    <n v="7922"/>
    <x v="0"/>
    <x v="0"/>
    <x v="0"/>
    <s v="Snellville"/>
    <s v="GWINNETT"/>
    <s v="GA"/>
    <s v="30078-5990"/>
    <s v="BERKELEY HEIGHTS"/>
    <s v="NJ"/>
    <d v="2021-04-26T00:00:00"/>
    <n v="499141"/>
    <x v="1"/>
    <s v="NA"/>
    <s v="NA"/>
  </r>
  <r>
    <x v="15585"/>
    <x v="4732"/>
    <s v="GA"/>
    <s v="2801 Candler Rd Ste 15"/>
    <s v="Decatur"/>
    <s v="30034-1450"/>
    <x v="17"/>
    <n v="8190"/>
    <x v="6"/>
    <x v="30"/>
    <x v="22"/>
    <x v="7"/>
    <n v="1527408908"/>
    <n v="405"/>
    <s v="PPP"/>
    <s v="Active Un-Disbursed"/>
    <x v="0"/>
    <n v="100"/>
    <n v="6059"/>
    <n v="6059"/>
    <n v="6059"/>
    <n v="121536"/>
    <s v="Customers Bank"/>
    <s v="99 Bridge St"/>
    <s v="PHOENIXVILLE"/>
    <s v="PA"/>
    <s v="19460-3411"/>
    <x v="0"/>
    <x v="1"/>
    <x v="0"/>
    <s v="Decatur"/>
    <s v="DEKALB"/>
    <s v="GA"/>
    <s v="30034-1450"/>
    <s v="PHOENIXVILLE"/>
    <s v="PA"/>
    <d v="2021-04-26T00:00:00"/>
    <n v="121536"/>
    <x v="1"/>
    <s v="NA"/>
    <s v="NA"/>
  </r>
  <r>
    <x v="15586"/>
    <x v="636"/>
    <s v="GA"/>
    <s v="2131 Briar Glen Ln SW"/>
    <s v="Atlanta"/>
    <s v="30331-2454"/>
    <x v="6"/>
    <n v="2112"/>
    <x v="0"/>
    <x v="30"/>
    <x v="0"/>
    <x v="9"/>
    <n v="1558128910"/>
    <n v="405"/>
    <s v="PPP"/>
    <s v="Exemption 4"/>
    <x v="0"/>
    <n v="100"/>
    <n v="17707"/>
    <n v="17707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31-2454"/>
    <s v="Phoenix"/>
    <s v="AZ"/>
    <s v="NA"/>
    <n v="188361"/>
    <x v="1"/>
    <s v="NA"/>
    <s v="NA"/>
  </r>
  <r>
    <x v="15587"/>
    <x v="4733"/>
    <s v="GA"/>
    <s v="525 Baltimore Rd N/A"/>
    <s v="Washington"/>
    <s v="30673-1817"/>
    <x v="6"/>
    <n v="2199"/>
    <x v="0"/>
    <x v="30"/>
    <x v="22"/>
    <x v="11"/>
    <n v="1826428903"/>
    <n v="405"/>
    <s v="PPP"/>
    <s v="Active Un-Disbursed"/>
    <x v="0"/>
    <n v="100"/>
    <n v="8594"/>
    <n v="8594"/>
    <n v="8594"/>
    <n v="121536"/>
    <s v="Customers Bank"/>
    <s v="99 Bridge St"/>
    <s v="PHOENIXVILLE"/>
    <s v="PA"/>
    <s v="19460-3411"/>
    <x v="1"/>
    <x v="1"/>
    <x v="0"/>
    <s v="Washington"/>
    <s v="WILKES"/>
    <s v="GA"/>
    <s v="30673-1817"/>
    <s v="PHOENIXVILLE"/>
    <s v="PA"/>
    <d v="2021-04-26T00:00:00"/>
    <n v="121536"/>
    <x v="1"/>
    <s v="NA"/>
    <s v="NA"/>
  </r>
  <r>
    <x v="15588"/>
    <x v="5"/>
    <s v="GA"/>
    <s v="1675 Nekoma St NW"/>
    <s v="Atlanta"/>
    <s v="30318-8111"/>
    <x v="4"/>
    <n v="6118"/>
    <x v="0"/>
    <x v="30"/>
    <x v="0"/>
    <x v="9"/>
    <n v="1627668902"/>
    <n v="405"/>
    <s v="PPP"/>
    <s v="Exemption 4"/>
    <x v="0"/>
    <n v="100"/>
    <n v="20415"/>
    <n v="20415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8-8111"/>
    <s v="Phoenix"/>
    <s v="AZ"/>
    <s v="NA"/>
    <n v="188361"/>
    <x v="0"/>
    <s v="NA"/>
    <s v="NA"/>
  </r>
  <r>
    <x v="15589"/>
    <x v="37"/>
    <s v="GA"/>
    <s v="209 Arrowhead Dr"/>
    <s v="West Point"/>
    <s v="31833-3406"/>
    <x v="2"/>
    <n v="2320"/>
    <x v="0"/>
    <x v="30"/>
    <x v="5"/>
    <x v="1"/>
    <n v="2491888903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1"/>
    <x v="0"/>
    <s v="West Point"/>
    <s v="TROUP"/>
    <s v="GA"/>
    <s v="31833-3406"/>
    <s v="Laguna Hills"/>
    <s v="CA"/>
    <d v="2021-04-26T00:00:00"/>
    <n v="509316"/>
    <x v="1"/>
    <s v="NA"/>
    <s v="NA"/>
  </r>
  <r>
    <x v="15590"/>
    <x v="280"/>
    <s v="GA"/>
    <s v="443 Davis Rd"/>
    <s v="Richmond Hill"/>
    <s v="31324-5405"/>
    <x v="2"/>
    <n v="2330"/>
    <x v="0"/>
    <x v="30"/>
    <x v="5"/>
    <x v="8"/>
    <n v="2220328908"/>
    <n v="405"/>
    <s v="PPP"/>
    <s v="Active Un-Disbursed"/>
    <x v="0"/>
    <n v="100"/>
    <n v="20285"/>
    <n v="20285"/>
    <n v="20285"/>
    <n v="509316"/>
    <s v="Harvest Small Business Finance, LLC"/>
    <s v="24422 Avenida de la Carlota Suite 232"/>
    <s v="Laguna Hills"/>
    <s v="CA"/>
    <n v="92653"/>
    <x v="1"/>
    <x v="0"/>
    <x v="0"/>
    <s v="Richmond Hill"/>
    <s v="BRYAN"/>
    <s v="GA"/>
    <s v="31324-5405"/>
    <s v="Laguna Hills"/>
    <s v="CA"/>
    <d v="2021-04-26T00:00:00"/>
    <n v="509316"/>
    <x v="1"/>
    <s v="NA"/>
    <s v="NA"/>
  </r>
  <r>
    <x v="15591"/>
    <x v="72"/>
    <s v="GA"/>
    <s v="3475 Shellman Bluff Rd NE"/>
    <s v="Townsend"/>
    <s v="31331-4603"/>
    <x v="13"/>
    <n v="1498"/>
    <x v="0"/>
    <x v="30"/>
    <x v="5"/>
    <x v="8"/>
    <n v="2320468901"/>
    <n v="405"/>
    <s v="PPP"/>
    <s v="Exemption 4"/>
    <x v="0"/>
    <n v="100"/>
    <n v="20052"/>
    <n v="20052"/>
    <n v="0"/>
    <n v="509316"/>
    <s v="Harvest Small Business Finance, LLC"/>
    <s v="24422 Avenida de la Carlota Suite 232"/>
    <s v="Laguna Hills"/>
    <s v="CA"/>
    <n v="92653"/>
    <x v="1"/>
    <x v="0"/>
    <x v="0"/>
    <s v="Townsend"/>
    <s v="MCINTOSH"/>
    <s v="GA"/>
    <s v="31331-4603"/>
    <s v="Laguna Hills"/>
    <s v="CA"/>
    <s v="NA"/>
    <n v="509316"/>
    <x v="1"/>
    <s v="NA"/>
    <s v="NA"/>
  </r>
  <r>
    <x v="15592"/>
    <x v="0"/>
    <s v="GA"/>
    <s v="45 Pebble Ridge Dr"/>
    <s v="Covington"/>
    <s v="30014-8458"/>
    <x v="2"/>
    <n v="2330"/>
    <x v="0"/>
    <x v="30"/>
    <x v="0"/>
    <x v="11"/>
    <n v="163216891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Covington"/>
    <s v="NEWTON"/>
    <s v="GA"/>
    <s v="30014-8458"/>
    <s v="Phoenix"/>
    <s v="AZ"/>
    <s v="NA"/>
    <n v="188361"/>
    <x v="0"/>
    <s v="NA"/>
    <s v="NA"/>
  </r>
  <r>
    <x v="15593"/>
    <x v="4734"/>
    <s v="GA"/>
    <s v="298 Englewood Rd"/>
    <s v="Winder"/>
    <s v="30680-3881"/>
    <x v="5"/>
    <n v="4230"/>
    <x v="0"/>
    <x v="30"/>
    <x v="0"/>
    <x v="11"/>
    <n v="1729088906"/>
    <n v="405"/>
    <s v="PPP"/>
    <s v="Active Un-Disbursed"/>
    <x v="0"/>
    <n v="100"/>
    <n v="19477"/>
    <n v="19477"/>
    <n v="19477"/>
    <n v="188361"/>
    <s v="Prestamos CDFI, LLC"/>
    <s v="1024 East Buckeye Road Suite 270"/>
    <s v="Phoenix"/>
    <s v="AZ"/>
    <n v="85034"/>
    <x v="1"/>
    <x v="0"/>
    <x v="0"/>
    <s v="Winder"/>
    <s v="BARROW"/>
    <s v="GA"/>
    <s v="30680-3881"/>
    <s v="Phoenix"/>
    <s v="AZ"/>
    <d v="2021-04-26T00:00:00"/>
    <n v="188361"/>
    <x v="0"/>
    <s v="NA"/>
    <s v="NA"/>
  </r>
  <r>
    <x v="15594"/>
    <x v="37"/>
    <s v="GA"/>
    <s v="6137 Raintree Bnd"/>
    <s v="Lithonia"/>
    <s v="30058-8942"/>
    <x v="2"/>
    <n v="2320"/>
    <x v="0"/>
    <x v="30"/>
    <x v="5"/>
    <x v="7"/>
    <n v="2409588909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Lithonia"/>
    <s v="DEKALB"/>
    <s v="GA"/>
    <s v="30058-8942"/>
    <s v="Laguna Hills"/>
    <s v="CA"/>
    <d v="2021-04-26T00:00:00"/>
    <n v="509316"/>
    <x v="0"/>
    <s v="NA"/>
    <s v="NA"/>
  </r>
  <r>
    <x v="15595"/>
    <x v="727"/>
    <s v="GA"/>
    <s v="124 Lake Dr SW"/>
    <s v="Milledgeville"/>
    <s v="31061-3141"/>
    <x v="13"/>
    <n v="1610"/>
    <x v="0"/>
    <x v="30"/>
    <x v="0"/>
    <x v="11"/>
    <n v="1809868904"/>
    <n v="405"/>
    <s v="PPP"/>
    <s v="Exemption 4"/>
    <x v="0"/>
    <n v="100"/>
    <n v="17915"/>
    <n v="17915"/>
    <n v="0"/>
    <n v="188361"/>
    <s v="Prestamos CDFI, LLC"/>
    <s v="1024 East Buckeye Road Suite 270"/>
    <s v="Phoenix"/>
    <s v="AZ"/>
    <n v="85034"/>
    <x v="1"/>
    <x v="1"/>
    <x v="0"/>
    <s v="Milledgeville"/>
    <s v="BALDWIN"/>
    <s v="GA"/>
    <s v="31061-3141"/>
    <s v="Phoenix"/>
    <s v="AZ"/>
    <s v="NA"/>
    <n v="188361"/>
    <x v="1"/>
    <s v="NA"/>
    <s v="NA"/>
  </r>
  <r>
    <x v="15596"/>
    <x v="4735"/>
    <s v="GA"/>
    <s v="83 Fairgreen St"/>
    <s v="Savannah"/>
    <s v="31407-3932"/>
    <x v="2"/>
    <n v="2320"/>
    <x v="0"/>
    <x v="30"/>
    <x v="2"/>
    <x v="8"/>
    <n v="2279488904"/>
    <n v="405"/>
    <s v="PPP"/>
    <s v="Active Un-Disbursed"/>
    <x v="0"/>
    <n v="100"/>
    <n v="16894"/>
    <n v="16894"/>
    <n v="16894"/>
    <n v="529192"/>
    <s v="Benworth Capital"/>
    <s v="7000 SW 97th Avenue Suite 201"/>
    <s v="Miami"/>
    <s v="FL"/>
    <n v="33173"/>
    <x v="0"/>
    <x v="0"/>
    <x v="0"/>
    <s v="Savannah"/>
    <s v="CHATHAM"/>
    <s v="GA"/>
    <s v="31407-3932"/>
    <s v="Miami"/>
    <s v="FL"/>
    <d v="2021-04-26T00:00:00"/>
    <n v="529192"/>
    <x v="1"/>
    <s v="NA"/>
    <s v="NA"/>
  </r>
  <r>
    <x v="15597"/>
    <x v="37"/>
    <s v="GA"/>
    <s v="3632 Brussels St N/A"/>
    <s v="Augusta"/>
    <s v="30906-4011"/>
    <x v="12"/>
    <n v="1613"/>
    <x v="0"/>
    <x v="30"/>
    <x v="22"/>
    <x v="10"/>
    <n v="1582658905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Augusta"/>
    <s v="RICHMOND"/>
    <s v="GA"/>
    <s v="30906-4011"/>
    <s v="PHOENIXVILLE"/>
    <s v="PA"/>
    <d v="2021-04-26T00:00:00"/>
    <n v="121536"/>
    <x v="0"/>
    <s v="NA"/>
    <s v="NA"/>
  </r>
  <r>
    <x v="15598"/>
    <x v="0"/>
    <s v="GA"/>
    <s v="1706 Salem Mill Ct SE"/>
    <s v="Conyers"/>
    <s v="30013-2353"/>
    <x v="12"/>
    <n v="1320"/>
    <x v="0"/>
    <x v="30"/>
    <x v="0"/>
    <x v="7"/>
    <n v="1876668903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Conyers"/>
    <s v="ROCKDALE"/>
    <s v="GA"/>
    <s v="30013-2353"/>
    <s v="Phoenix"/>
    <s v="AZ"/>
    <s v="NA"/>
    <n v="188361"/>
    <x v="1"/>
    <s v="NA"/>
    <s v="NA"/>
  </r>
  <r>
    <x v="15599"/>
    <x v="37"/>
    <s v="GA"/>
    <s v="800 Lastahouse Dr N/A"/>
    <s v="Vidalia"/>
    <s v="30474-9323"/>
    <x v="5"/>
    <n v="5999"/>
    <x v="0"/>
    <x v="30"/>
    <x v="22"/>
    <x v="10"/>
    <n v="20933289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Vidalia"/>
    <s v="TOOMBS"/>
    <s v="GA"/>
    <s v="30474-9323"/>
    <s v="PHOENIXVILLE"/>
    <s v="PA"/>
    <d v="2021-04-26T00:00:00"/>
    <n v="121536"/>
    <x v="1"/>
    <s v="NA"/>
    <s v="NA"/>
  </r>
  <r>
    <x v="15600"/>
    <x v="692"/>
    <s v="GA"/>
    <s v="1097 Grays Chapel Rd"/>
    <s v="Yatesville"/>
    <s v="31097-3719"/>
    <x v="9"/>
    <n v="3998"/>
    <x v="0"/>
    <x v="30"/>
    <x v="0"/>
    <x v="1"/>
    <n v="1633148906"/>
    <n v="405"/>
    <s v="PPP"/>
    <s v="Active Un-Disbursed"/>
    <x v="0"/>
    <n v="100"/>
    <n v="20800"/>
    <n v="20800"/>
    <n v="20800"/>
    <n v="188361"/>
    <s v="Prestamos CDFI, LLC"/>
    <s v="1024 East Buckeye Road Suite 270"/>
    <s v="Phoenix"/>
    <s v="AZ"/>
    <n v="85034"/>
    <x v="1"/>
    <x v="1"/>
    <x v="0"/>
    <s v="Yatesville"/>
    <s v="UPSON"/>
    <s v="GA"/>
    <s v="31097-3719"/>
    <s v="Phoenix"/>
    <s v="AZ"/>
    <d v="2021-04-26T00:00:00"/>
    <n v="188361"/>
    <x v="1"/>
    <s v="NA"/>
    <s v="NA"/>
  </r>
  <r>
    <x v="15601"/>
    <x v="3333"/>
    <s v="GA"/>
    <s v="1489 Ida Ln"/>
    <s v="Lawrenceville"/>
    <s v="30043-5861"/>
    <x v="10"/>
    <n v="2110"/>
    <x v="0"/>
    <x v="30"/>
    <x v="2"/>
    <x v="3"/>
    <n v="2110678907"/>
    <n v="405"/>
    <s v="PPS"/>
    <s v="Active Un-Disbursed"/>
    <x v="0"/>
    <n v="100"/>
    <n v="20517"/>
    <n v="20517"/>
    <n v="20517"/>
    <n v="529192"/>
    <s v="Benworth Capital"/>
    <s v="7000 SW 97th Avenue Suite 201"/>
    <s v="Miami"/>
    <s v="FL"/>
    <n v="33173"/>
    <x v="0"/>
    <x v="0"/>
    <x v="0"/>
    <s v="Lawrenceville"/>
    <s v="GWINNETT"/>
    <s v="GA"/>
    <s v="30043-5861"/>
    <s v="Miami"/>
    <s v="FL"/>
    <d v="2021-04-26T00:00:00"/>
    <n v="529192"/>
    <x v="1"/>
    <s v="NA"/>
    <s v="NA"/>
  </r>
  <r>
    <x v="15602"/>
    <x v="4736"/>
    <s v="GA"/>
    <s v="2507 Corbin Pl"/>
    <s v="Augusta"/>
    <s v="30906-2514"/>
    <x v="4"/>
    <n v="8140"/>
    <x v="0"/>
    <x v="30"/>
    <x v="2"/>
    <x v="10"/>
    <n v="1726238908"/>
    <n v="405"/>
    <s v="PPP"/>
    <s v="Active Un-Disbursed"/>
    <x v="0"/>
    <n v="100"/>
    <n v="12339"/>
    <n v="12339"/>
    <n v="12339"/>
    <n v="529192"/>
    <s v="Benworth Capital"/>
    <s v="7000 SW 97th Avenue Suite 201"/>
    <s v="Miami"/>
    <s v="FL"/>
    <n v="33173"/>
    <x v="0"/>
    <x v="1"/>
    <x v="0"/>
    <s v="Augusta"/>
    <s v="RICHMOND"/>
    <s v="GA"/>
    <s v="30906-2514"/>
    <s v="Miami"/>
    <s v="FL"/>
    <d v="2021-04-26T00:00:00"/>
    <n v="529192"/>
    <x v="0"/>
    <s v="NA"/>
    <s v="NA"/>
  </r>
  <r>
    <x v="15603"/>
    <x v="4737"/>
    <s v="GA"/>
    <s v="4263 Moonbeam Way"/>
    <s v="Snellville"/>
    <s v="30039-6139"/>
    <x v="14"/>
    <n v="1210"/>
    <x v="0"/>
    <x v="30"/>
    <x v="2"/>
    <x v="7"/>
    <n v="2377118902"/>
    <n v="405"/>
    <s v="PPP"/>
    <s v="Active Un-Disbursed"/>
    <x v="0"/>
    <n v="100"/>
    <n v="3168"/>
    <n v="3168"/>
    <n v="3168"/>
    <n v="529192"/>
    <s v="Benworth Capital"/>
    <s v="7000 SW 97th Avenue Suite 201"/>
    <s v="Miami"/>
    <s v="FL"/>
    <n v="33173"/>
    <x v="0"/>
    <x v="0"/>
    <x v="0"/>
    <s v="Snellville"/>
    <s v="GWINNETT"/>
    <s v="GA"/>
    <s v="30039-6139"/>
    <s v="Miami"/>
    <s v="FL"/>
    <d v="2021-04-26T00:00:00"/>
    <n v="529192"/>
    <x v="1"/>
    <s v="NA"/>
    <s v="NA"/>
  </r>
  <r>
    <x v="15604"/>
    <x v="4738"/>
    <s v="GA"/>
    <s v="106 Smith Dr Apt D7"/>
    <s v="Perry"/>
    <s v="31069-2587"/>
    <x v="5"/>
    <n v="4110"/>
    <x v="0"/>
    <x v="30"/>
    <x v="42"/>
    <x v="13"/>
    <n v="2001678908"/>
    <n v="405"/>
    <s v="PPP"/>
    <s v="Exemption 4"/>
    <x v="0"/>
    <n v="100"/>
    <n v="9908.9"/>
    <n v="9908.9"/>
    <n v="0"/>
    <n v="530223"/>
    <s v="American Lending Center"/>
    <s v="1 World Trade Center, Suite 1130"/>
    <s v="Long Beach"/>
    <s v="CA"/>
    <n v="90831"/>
    <x v="0"/>
    <x v="0"/>
    <x v="0"/>
    <s v="Perry"/>
    <s v="HOUSTON"/>
    <s v="GA"/>
    <s v="31069-2587"/>
    <s v="Long Beach"/>
    <s v="CA"/>
    <s v="NA"/>
    <n v="530223"/>
    <x v="1"/>
    <s v="NA"/>
    <s v="NA"/>
  </r>
  <r>
    <x v="15605"/>
    <x v="623"/>
    <s v="GA"/>
    <s v="1421 Kenilworth Dr SW"/>
    <s v="Atlanta"/>
    <s v="30310-3943"/>
    <x v="18"/>
    <n v="1691"/>
    <x v="0"/>
    <x v="30"/>
    <x v="0"/>
    <x v="9"/>
    <n v="1939738909"/>
    <n v="405"/>
    <s v="PPP"/>
    <s v="Exemption 4"/>
    <x v="0"/>
    <n v="100"/>
    <n v="19165"/>
    <n v="19165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0-3943"/>
    <s v="Phoenix"/>
    <s v="AZ"/>
    <s v="NA"/>
    <n v="188361"/>
    <x v="0"/>
    <s v="NA"/>
    <s v="NA"/>
  </r>
  <r>
    <x v="15606"/>
    <x v="423"/>
    <s v="GA"/>
    <s v="1643 Fieldgreen Overlook"/>
    <s v="Stone Mountain"/>
    <s v="30088-3112"/>
    <x v="12"/>
    <n v="1430"/>
    <x v="0"/>
    <x v="30"/>
    <x v="5"/>
    <x v="7"/>
    <n v="1686488907"/>
    <n v="405"/>
    <s v="PPS"/>
    <s v="Active Un-Disbursed"/>
    <x v="0"/>
    <n v="100"/>
    <n v="19843"/>
    <n v="19843"/>
    <n v="19843"/>
    <n v="509316"/>
    <s v="Harvest Small Business Finance, LLC"/>
    <s v="24422 Avenida de la Carlota Suite 232"/>
    <s v="Laguna Hills"/>
    <s v="CA"/>
    <n v="92653"/>
    <x v="0"/>
    <x v="0"/>
    <x v="0"/>
    <s v="Stone Mountain"/>
    <s v="DEKALB"/>
    <s v="GA"/>
    <s v="30088-3112"/>
    <s v="Laguna Hills"/>
    <s v="CA"/>
    <d v="2021-04-26T00:00:00"/>
    <n v="509316"/>
    <x v="0"/>
    <s v="NA"/>
    <s v="NA"/>
  </r>
  <r>
    <x v="15607"/>
    <x v="37"/>
    <s v="GA"/>
    <s v="520 Martin Luther King Jr Blvd"/>
    <s v="Macon"/>
    <s v="31201-3410"/>
    <x v="2"/>
    <n v="2320"/>
    <x v="0"/>
    <x v="30"/>
    <x v="2"/>
    <x v="5"/>
    <n v="1620468909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Macon"/>
    <s v="BIBB"/>
    <s v="GA"/>
    <s v="31201-3410"/>
    <s v="Miami"/>
    <s v="FL"/>
    <d v="2021-04-26T00:00:00"/>
    <n v="529192"/>
    <x v="1"/>
    <s v="NA"/>
    <s v="NA"/>
  </r>
  <r>
    <x v="15608"/>
    <x v="3237"/>
    <s v="GA"/>
    <s v="453 James St SW"/>
    <s v="Lilburn"/>
    <s v="30047-3035"/>
    <x v="4"/>
    <n v="8330"/>
    <x v="0"/>
    <x v="30"/>
    <x v="2"/>
    <x v="7"/>
    <n v="2067568902"/>
    <n v="405"/>
    <s v="PPP"/>
    <s v="Active Un-Disbursed"/>
    <x v="0"/>
    <n v="100"/>
    <n v="1315"/>
    <n v="1315"/>
    <n v="1315"/>
    <n v="529192"/>
    <s v="Benworth Capital"/>
    <s v="7000 SW 97th Avenue Suite 201"/>
    <s v="Miami"/>
    <s v="FL"/>
    <n v="33173"/>
    <x v="0"/>
    <x v="0"/>
    <x v="0"/>
    <s v="Lilburn"/>
    <s v="GWINNETT"/>
    <s v="GA"/>
    <s v="30047-3035"/>
    <s v="Miami"/>
    <s v="FL"/>
    <d v="2021-04-26T00:00:00"/>
    <n v="529192"/>
    <x v="1"/>
    <s v="NA"/>
    <s v="NA"/>
  </r>
  <r>
    <x v="15609"/>
    <x v="1035"/>
    <s v="GA"/>
    <s v="69 Birch Rill Dr"/>
    <s v="Alpharetta"/>
    <s v="30022-5026"/>
    <x v="17"/>
    <n v="8110"/>
    <x v="0"/>
    <x v="30"/>
    <x v="5"/>
    <x v="2"/>
    <n v="1667708906"/>
    <n v="405"/>
    <s v="PPS"/>
    <s v="Active Un-Disbursed"/>
    <x v="0"/>
    <n v="100"/>
    <n v="20468"/>
    <n v="20468"/>
    <n v="20468"/>
    <n v="509316"/>
    <s v="Harvest Small Business Finance, LLC"/>
    <s v="24422 Avenida de la Carlota Suite 232"/>
    <s v="Laguna Hills"/>
    <s v="CA"/>
    <n v="92653"/>
    <x v="0"/>
    <x v="0"/>
    <x v="0"/>
    <s v="Alpharetta"/>
    <s v="FULTON"/>
    <s v="GA"/>
    <s v="30022-5026"/>
    <s v="Laguna Hills"/>
    <s v="CA"/>
    <d v="2021-04-26T00:00:00"/>
    <n v="509316"/>
    <x v="1"/>
    <s v="NA"/>
    <s v="NA"/>
  </r>
  <r>
    <x v="15610"/>
    <x v="185"/>
    <s v="GA"/>
    <s v="182 Cloud St"/>
    <s v="Jonesboro"/>
    <s v="30236-4963"/>
    <x v="6"/>
    <n v="2910"/>
    <x v="0"/>
    <x v="30"/>
    <x v="0"/>
    <x v="0"/>
    <n v="1825798907"/>
    <n v="405"/>
    <s v="PPP"/>
    <s v="Active Un-Disbursed"/>
    <x v="0"/>
    <n v="100"/>
    <n v="14375"/>
    <n v="14375"/>
    <n v="14375"/>
    <n v="188361"/>
    <s v="Prestamos CDFI, LLC"/>
    <s v="1024 East Buckeye Road Suite 270"/>
    <s v="Phoenix"/>
    <s v="AZ"/>
    <n v="85034"/>
    <x v="0"/>
    <x v="1"/>
    <x v="0"/>
    <s v="Jonesboro"/>
    <s v="CLAYTON"/>
    <s v="GA"/>
    <s v="30236-4963"/>
    <s v="Phoenix"/>
    <s v="AZ"/>
    <d v="2021-04-26T00:00:00"/>
    <n v="188361"/>
    <x v="1"/>
    <s v="NA"/>
    <s v="NA"/>
  </r>
  <r>
    <x v="15611"/>
    <x v="0"/>
    <s v="GA"/>
    <s v="28 north pine st lot H"/>
    <s v="lakeland"/>
    <n v="31635"/>
    <x v="1"/>
    <n v="1740"/>
    <x v="0"/>
    <x v="30"/>
    <x v="0"/>
    <x v="8"/>
    <n v="20115589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1"/>
    <x v="0"/>
    <s v="lakeland"/>
    <s v="CLINCH"/>
    <s v="GA"/>
    <n v="31635"/>
    <s v="Phoenix"/>
    <s v="AZ"/>
    <d v="2021-04-26T00:00:00"/>
    <n v="188361"/>
    <x v="1"/>
    <s v="NA"/>
    <s v="NA"/>
  </r>
  <r>
    <x v="15612"/>
    <x v="37"/>
    <s v="GA"/>
    <s v="6105 Pin Oak Ln N/A"/>
    <s v="Alpharetta"/>
    <s v="30005-4128"/>
    <x v="4"/>
    <n v="8210"/>
    <x v="0"/>
    <x v="30"/>
    <x v="22"/>
    <x v="2"/>
    <n v="2120228905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lpharetta"/>
    <s v="FULTON"/>
    <s v="GA"/>
    <s v="30005-4128"/>
    <s v="PHOENIXVILLE"/>
    <s v="PA"/>
    <d v="2021-04-26T00:00:00"/>
    <n v="121536"/>
    <x v="1"/>
    <s v="NA"/>
    <s v="NA"/>
  </r>
  <r>
    <x v="15613"/>
    <x v="0"/>
    <s v="GA"/>
    <s v="1874 Emilio dr"/>
    <s v="lithonia"/>
    <n v="30058"/>
    <x v="17"/>
    <n v="1320"/>
    <x v="0"/>
    <x v="30"/>
    <x v="0"/>
    <x v="7"/>
    <n v="17369789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lithonia"/>
    <s v="DEKALB"/>
    <s v="GA"/>
    <n v="30058"/>
    <s v="Phoenix"/>
    <s v="AZ"/>
    <d v="2021-04-26T00:00:00"/>
    <n v="188361"/>
    <x v="0"/>
    <s v="NA"/>
    <s v="NA"/>
  </r>
  <r>
    <x v="15614"/>
    <x v="37"/>
    <s v="GA"/>
    <s v="10 Trelawney Ave"/>
    <s v="Covington"/>
    <s v="30016-6831"/>
    <x v="6"/>
    <n v="1420"/>
    <x v="0"/>
    <x v="30"/>
    <x v="2"/>
    <x v="7"/>
    <n v="2255608909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0"/>
    <x v="0"/>
    <s v="Covington"/>
    <s v="NEWTON"/>
    <s v="GA"/>
    <s v="30016-6831"/>
    <s v="Miami"/>
    <s v="FL"/>
    <d v="2021-04-26T00:00:00"/>
    <n v="529192"/>
    <x v="0"/>
    <s v="NA"/>
    <s v="NA"/>
  </r>
  <r>
    <x v="15615"/>
    <x v="367"/>
    <s v="GA"/>
    <s v="4373 Trake Way"/>
    <s v="Ellenwood"/>
    <s v="30294-3049"/>
    <x v="12"/>
    <n v="1990"/>
    <x v="0"/>
    <x v="30"/>
    <x v="2"/>
    <x v="7"/>
    <n v="2122668901"/>
    <n v="405"/>
    <s v="PPS"/>
    <s v="Active Un-Disbursed"/>
    <x v="0"/>
    <n v="100"/>
    <n v="18826"/>
    <n v="18826"/>
    <n v="18826"/>
    <n v="529192"/>
    <s v="Benworth Capital"/>
    <s v="7000 SW 97th Avenue Suite 201"/>
    <s v="Miami"/>
    <s v="FL"/>
    <n v="33173"/>
    <x v="0"/>
    <x v="0"/>
    <x v="0"/>
    <s v="Ellenwood"/>
    <s v="DEKALB"/>
    <s v="GA"/>
    <s v="30294-3049"/>
    <s v="Miami"/>
    <s v="FL"/>
    <d v="2021-04-26T00:00:00"/>
    <n v="529192"/>
    <x v="1"/>
    <s v="NA"/>
    <s v="NA"/>
  </r>
  <r>
    <x v="15616"/>
    <x v="0"/>
    <s v="GA"/>
    <s v="2105 Downey Dr"/>
    <s v="College Park"/>
    <s v="30349-4305"/>
    <x v="4"/>
    <n v="6118"/>
    <x v="0"/>
    <x v="30"/>
    <x v="0"/>
    <x v="0"/>
    <n v="18592789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ollege Park"/>
    <s v="FULTON"/>
    <s v="GA"/>
    <s v="30349-4305"/>
    <s v="Phoenix"/>
    <s v="AZ"/>
    <d v="2021-04-26T00:00:00"/>
    <n v="188361"/>
    <x v="1"/>
    <s v="NA"/>
    <s v="NA"/>
  </r>
  <r>
    <x v="15617"/>
    <x v="0"/>
    <s v="GA"/>
    <s v="9610 White Bluff Rd Apt 1706"/>
    <s v="Savannah"/>
    <s v="31406-4663"/>
    <x v="1"/>
    <n v="1720"/>
    <x v="0"/>
    <x v="30"/>
    <x v="0"/>
    <x v="8"/>
    <n v="2028278906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Savannah"/>
    <s v="CHATHAM"/>
    <s v="GA"/>
    <s v="31406-4663"/>
    <s v="Phoenix"/>
    <s v="AZ"/>
    <s v="NA"/>
    <n v="188361"/>
    <x v="1"/>
    <s v="NA"/>
    <s v="NA"/>
  </r>
  <r>
    <x v="15618"/>
    <x v="37"/>
    <s v="GA"/>
    <s v="5480 Panola Downs Rd"/>
    <s v="Lithonia"/>
    <s v="30058-7844"/>
    <x v="17"/>
    <n v="8190"/>
    <x v="0"/>
    <x v="30"/>
    <x v="5"/>
    <x v="7"/>
    <n v="2377178909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Lithonia"/>
    <s v="DEKALB"/>
    <s v="GA"/>
    <s v="30058-7844"/>
    <s v="Laguna Hills"/>
    <s v="CA"/>
    <s v="NA"/>
    <n v="509316"/>
    <x v="0"/>
    <s v="NA"/>
    <s v="NA"/>
  </r>
  <r>
    <x v="15619"/>
    <x v="0"/>
    <s v="GA"/>
    <s v="300 Patrol Rd"/>
    <s v="Forsyth"/>
    <s v="31029-1868"/>
    <x v="6"/>
    <n v="2990"/>
    <x v="0"/>
    <x v="30"/>
    <x v="0"/>
    <x v="13"/>
    <n v="15785289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1"/>
    <x v="0"/>
    <s v="Forsyth"/>
    <s v="MONROE"/>
    <s v="GA"/>
    <s v="31029-1868"/>
    <s v="Phoenix"/>
    <s v="AZ"/>
    <d v="2021-04-26T00:00:00"/>
    <n v="188361"/>
    <x v="1"/>
    <s v="NA"/>
    <s v="NA"/>
  </r>
  <r>
    <x v="15620"/>
    <x v="2368"/>
    <s v="GA"/>
    <s v="129 Brenda Blvd"/>
    <s v="Lagrange"/>
    <s v="30241-5646"/>
    <x v="12"/>
    <n v="1490"/>
    <x v="0"/>
    <x v="30"/>
    <x v="0"/>
    <x v="1"/>
    <n v="1546588900"/>
    <n v="405"/>
    <s v="PPP"/>
    <s v="Exemption 4"/>
    <x v="0"/>
    <n v="100"/>
    <n v="20592"/>
    <n v="20592"/>
    <n v="0"/>
    <n v="188361"/>
    <s v="Prestamos CDFI, LLC"/>
    <s v="1024 East Buckeye Road Suite 270"/>
    <s v="Phoenix"/>
    <s v="AZ"/>
    <n v="85034"/>
    <x v="1"/>
    <x v="0"/>
    <x v="0"/>
    <s v="Lagrange"/>
    <s v="TROUP"/>
    <s v="GA"/>
    <s v="30241-5646"/>
    <s v="Phoenix"/>
    <s v="AZ"/>
    <s v="NA"/>
    <n v="188361"/>
    <x v="0"/>
    <s v="NA"/>
    <s v="NA"/>
  </r>
  <r>
    <x v="15621"/>
    <x v="0"/>
    <s v="GA"/>
    <s v="6200 Felborn Dr"/>
    <s v="Atlanta"/>
    <n v="30331"/>
    <x v="12"/>
    <n v="1613"/>
    <x v="0"/>
    <x v="30"/>
    <x v="0"/>
    <x v="9"/>
    <n v="15092889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n v="30331"/>
    <s v="Phoenix"/>
    <s v="AZ"/>
    <d v="2021-04-26T00:00:00"/>
    <n v="188361"/>
    <x v="1"/>
    <s v="NA"/>
    <s v="NA"/>
  </r>
  <r>
    <x v="15622"/>
    <x v="99"/>
    <s v="GA"/>
    <s v="376 Old Mill Rd Apt 18"/>
    <s v="Cartersville"/>
    <s v="30120-4058"/>
    <x v="2"/>
    <n v="2330"/>
    <x v="0"/>
    <x v="30"/>
    <x v="2"/>
    <x v="6"/>
    <n v="1495958903"/>
    <n v="405"/>
    <s v="PPP"/>
    <s v="Active Un-Disbursed"/>
    <x v="0"/>
    <n v="100"/>
    <n v="14583"/>
    <n v="14583"/>
    <n v="14583"/>
    <n v="529192"/>
    <s v="Benworth Capital"/>
    <s v="7000 SW 97th Avenue Suite 201"/>
    <s v="Miami"/>
    <s v="FL"/>
    <n v="33173"/>
    <x v="1"/>
    <x v="0"/>
    <x v="0"/>
    <s v="Cartersville"/>
    <s v="BARTOW"/>
    <s v="GA"/>
    <s v="30120-4058"/>
    <s v="Miami"/>
    <s v="FL"/>
    <d v="2021-04-26T00:00:00"/>
    <n v="529192"/>
    <x v="1"/>
    <s v="NA"/>
    <s v="NA"/>
  </r>
  <r>
    <x v="15623"/>
    <x v="4739"/>
    <s v="GA"/>
    <s v="4026 Burns Rd NW"/>
    <s v="Lilburn"/>
    <s v="30047-2752"/>
    <x v="12"/>
    <n v="1618"/>
    <x v="0"/>
    <x v="30"/>
    <x v="0"/>
    <x v="3"/>
    <n v="1676948910"/>
    <n v="405"/>
    <s v="PPP"/>
    <s v="Exemption 4"/>
    <x v="0"/>
    <n v="100"/>
    <n v="18670"/>
    <n v="18670"/>
    <n v="0"/>
    <n v="188361"/>
    <s v="Prestamos CDFI, LLC"/>
    <s v="1024 East Buckeye Road Suite 270"/>
    <s v="Phoenix"/>
    <s v="AZ"/>
    <n v="85034"/>
    <x v="0"/>
    <x v="0"/>
    <x v="0"/>
    <s v="Lilburn"/>
    <s v="GWINNETT"/>
    <s v="GA"/>
    <s v="30047-2752"/>
    <s v="Phoenix"/>
    <s v="AZ"/>
    <s v="NA"/>
    <n v="188361"/>
    <x v="1"/>
    <s v="NA"/>
    <s v="NA"/>
  </r>
  <r>
    <x v="15624"/>
    <x v="0"/>
    <s v="GA"/>
    <s v="1361 Friendship Church Rd"/>
    <s v="Powder Springs"/>
    <s v="30127-1177"/>
    <x v="10"/>
    <n v="2210"/>
    <x v="0"/>
    <x v="30"/>
    <x v="0"/>
    <x v="6"/>
    <n v="1886788908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Powder Springs"/>
    <s v="COBB"/>
    <s v="GA"/>
    <s v="30127-1177"/>
    <s v="Phoenix"/>
    <s v="AZ"/>
    <s v="NA"/>
    <n v="188361"/>
    <x v="1"/>
    <s v="NA"/>
    <s v="NA"/>
  </r>
  <r>
    <x v="15625"/>
    <x v="72"/>
    <s v="GA"/>
    <s v="22 Judge St"/>
    <s v="Butler"/>
    <s v="31006-4604"/>
    <x v="13"/>
    <n v="1498"/>
    <x v="0"/>
    <x v="30"/>
    <x v="5"/>
    <x v="5"/>
    <n v="2217198905"/>
    <n v="405"/>
    <s v="PPP"/>
    <s v="Active Un-Disbursed"/>
    <x v="0"/>
    <n v="100"/>
    <n v="20052"/>
    <n v="20052"/>
    <n v="20052"/>
    <n v="509316"/>
    <s v="Harvest Small Business Finance, LLC"/>
    <s v="24422 Avenida de la Carlota Suite 232"/>
    <s v="Laguna Hills"/>
    <s v="CA"/>
    <n v="92653"/>
    <x v="1"/>
    <x v="1"/>
    <x v="0"/>
    <s v="Butler"/>
    <s v="TAYLOR"/>
    <s v="GA"/>
    <s v="31006-4604"/>
    <s v="Laguna Hills"/>
    <s v="CA"/>
    <d v="2021-04-26T00:00:00"/>
    <n v="509316"/>
    <x v="0"/>
    <s v="NA"/>
    <s v="NA"/>
  </r>
  <r>
    <x v="15626"/>
    <x v="0"/>
    <s v="GA"/>
    <s v="2895 Estuary Dr"/>
    <s v="Acworth"/>
    <s v="30101-6250"/>
    <x v="6"/>
    <n v="2199"/>
    <x v="0"/>
    <x v="30"/>
    <x v="0"/>
    <x v="6"/>
    <n v="1916238909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cworth"/>
    <s v="COBB"/>
    <s v="GA"/>
    <s v="30101-6250"/>
    <s v="Phoenix"/>
    <s v="AZ"/>
    <s v="NA"/>
    <n v="188361"/>
    <x v="1"/>
    <s v="NA"/>
    <s v="NA"/>
  </r>
  <r>
    <x v="15627"/>
    <x v="2901"/>
    <s v="GA"/>
    <s v="211 E Walker St"/>
    <s v="Thomaston"/>
    <s v="30286-3678"/>
    <x v="0"/>
    <n v="5120"/>
    <x v="0"/>
    <x v="30"/>
    <x v="0"/>
    <x v="1"/>
    <n v="1670648902"/>
    <n v="405"/>
    <s v="PPP"/>
    <s v="Active Un-Disbursed"/>
    <x v="0"/>
    <n v="100"/>
    <n v="20740"/>
    <n v="20740"/>
    <n v="20740"/>
    <n v="188361"/>
    <s v="Prestamos CDFI, LLC"/>
    <s v="1024 East Buckeye Road Suite 270"/>
    <s v="Phoenix"/>
    <s v="AZ"/>
    <n v="85034"/>
    <x v="1"/>
    <x v="1"/>
    <x v="0"/>
    <s v="Thomaston"/>
    <s v="UPSON"/>
    <s v="GA"/>
    <s v="30286-3678"/>
    <s v="Phoenix"/>
    <s v="AZ"/>
    <d v="2021-04-26T00:00:00"/>
    <n v="188361"/>
    <x v="1"/>
    <s v="NA"/>
    <s v="NA"/>
  </r>
  <r>
    <x v="15628"/>
    <x v="1040"/>
    <s v="GA"/>
    <s v="1005 Baldwin St SW"/>
    <s v="Atlanta"/>
    <s v="30310-1335"/>
    <x v="2"/>
    <n v="2330"/>
    <x v="0"/>
    <x v="30"/>
    <x v="5"/>
    <x v="9"/>
    <n v="2096418902"/>
    <n v="405"/>
    <s v="PPP"/>
    <s v="Active Un-Disbursed"/>
    <x v="0"/>
    <n v="100"/>
    <n v="20302"/>
    <n v="20302"/>
    <n v="20302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10-1335"/>
    <s v="Laguna Hills"/>
    <s v="CA"/>
    <d v="2021-04-26T00:00:00"/>
    <n v="509316"/>
    <x v="0"/>
    <s v="NA"/>
    <s v="NA"/>
  </r>
  <r>
    <x v="15629"/>
    <x v="4740"/>
    <s v="GA"/>
    <s v="8160 Veterans Pkwy Apt 137"/>
    <s v="Columbus"/>
    <s v="31909-1954"/>
    <x v="6"/>
    <n v="2199"/>
    <x v="0"/>
    <x v="30"/>
    <x v="0"/>
    <x v="1"/>
    <n v="1568338907"/>
    <n v="405"/>
    <s v="PPP"/>
    <s v="Exemption 4"/>
    <x v="0"/>
    <n v="100"/>
    <n v="15627"/>
    <n v="15627"/>
    <n v="0"/>
    <n v="188361"/>
    <s v="Prestamos CDFI, LLC"/>
    <s v="1024 East Buckeye Road Suite 270"/>
    <s v="Phoenix"/>
    <s v="AZ"/>
    <n v="85034"/>
    <x v="0"/>
    <x v="0"/>
    <x v="0"/>
    <s v="Columbus"/>
    <s v="MUSCOGEE"/>
    <s v="GA"/>
    <s v="31909-1954"/>
    <s v="Phoenix"/>
    <s v="AZ"/>
    <s v="NA"/>
    <n v="188361"/>
    <x v="1"/>
    <s v="NA"/>
    <s v="NA"/>
  </r>
  <r>
    <x v="15630"/>
    <x v="37"/>
    <s v="GA"/>
    <s v="3145 Forest Grove Trl NW"/>
    <s v="Acworth"/>
    <s v="30101-6689"/>
    <x v="6"/>
    <n v="2112"/>
    <x v="0"/>
    <x v="30"/>
    <x v="39"/>
    <x v="6"/>
    <n v="2362358901"/>
    <n v="405"/>
    <s v="PPS"/>
    <s v="Active Un-Disbursed"/>
    <x v="0"/>
    <n v="100"/>
    <n v="20833"/>
    <n v="20833"/>
    <n v="20833"/>
    <n v="506410"/>
    <s v="DreamSpring"/>
    <s v="2000 Zearing Ave. NW"/>
    <s v="Albuquerque"/>
    <s v="NM"/>
    <n v="87104"/>
    <x v="0"/>
    <x v="0"/>
    <x v="0"/>
    <s v="Acworth"/>
    <s v="COBB"/>
    <s v="GA"/>
    <s v="30101-6689"/>
    <s v="Albuquerque"/>
    <s v="NM"/>
    <d v="2021-04-26T00:00:00"/>
    <n v="506410"/>
    <x v="1"/>
    <s v="NA"/>
    <s v="NA"/>
  </r>
  <r>
    <x v="15631"/>
    <x v="0"/>
    <s v="GA"/>
    <s v="973 Treymont Way"/>
    <s v="Lawrenceville"/>
    <s v="30045-7812"/>
    <x v="17"/>
    <n v="8110"/>
    <x v="0"/>
    <x v="30"/>
    <x v="0"/>
    <x v="3"/>
    <n v="18725989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5-7812"/>
    <s v="Phoenix"/>
    <s v="AZ"/>
    <d v="2021-04-26T00:00:00"/>
    <n v="188361"/>
    <x v="1"/>
    <s v="NA"/>
    <s v="NA"/>
  </r>
  <r>
    <x v="15632"/>
    <x v="409"/>
    <s v="GA"/>
    <s v="4345 Morning Vw N/A"/>
    <s v="Stone Mountain"/>
    <s v="30083-5290"/>
    <x v="18"/>
    <n v="1691"/>
    <x v="0"/>
    <x v="30"/>
    <x v="22"/>
    <x v="7"/>
    <n v="1874988901"/>
    <n v="405"/>
    <s v="PPP"/>
    <s v="Active Un-Disbursed"/>
    <x v="0"/>
    <n v="100"/>
    <n v="20550"/>
    <n v="20550"/>
    <n v="20550"/>
    <n v="121536"/>
    <s v="Customers Bank"/>
    <s v="99 Bridge St"/>
    <s v="PHOENIXVILLE"/>
    <s v="PA"/>
    <s v="19460-3411"/>
    <x v="0"/>
    <x v="0"/>
    <x v="0"/>
    <s v="Stone Mountain"/>
    <s v="DEKALB"/>
    <s v="GA"/>
    <s v="30083-5290"/>
    <s v="PHOENIXVILLE"/>
    <s v="PA"/>
    <d v="2021-04-26T00:00:00"/>
    <n v="121536"/>
    <x v="0"/>
    <s v="NA"/>
    <s v="NA"/>
  </r>
  <r>
    <x v="15633"/>
    <x v="631"/>
    <s v="GA"/>
    <s v="9247 Woodhill Ln"/>
    <s v="Jonesboro"/>
    <s v="30238-4540"/>
    <x v="5"/>
    <n v="4230"/>
    <x v="0"/>
    <x v="30"/>
    <x v="0"/>
    <x v="0"/>
    <n v="1721608902"/>
    <n v="405"/>
    <s v="PPP"/>
    <s v="Exemption 4"/>
    <x v="0"/>
    <n v="100"/>
    <n v="20207"/>
    <n v="20207"/>
    <n v="0"/>
    <n v="188361"/>
    <s v="Prestamos CDFI, LLC"/>
    <s v="1024 East Buckeye Road Suite 270"/>
    <s v="Phoenix"/>
    <s v="AZ"/>
    <n v="85034"/>
    <x v="0"/>
    <x v="1"/>
    <x v="0"/>
    <s v="Jonesboro"/>
    <s v="CLAYTON"/>
    <s v="GA"/>
    <s v="30238-4540"/>
    <s v="Phoenix"/>
    <s v="AZ"/>
    <s v="NA"/>
    <n v="188361"/>
    <x v="0"/>
    <s v="NA"/>
    <s v="NA"/>
  </r>
  <r>
    <x v="15634"/>
    <x v="3835"/>
    <s v="GA"/>
    <s v="2316 Coach Way"/>
    <s v="Jonesboro"/>
    <s v="30236-2564"/>
    <x v="6"/>
    <n v="2111"/>
    <x v="0"/>
    <x v="30"/>
    <x v="0"/>
    <x v="0"/>
    <n v="2023098901"/>
    <n v="405"/>
    <s v="PPP"/>
    <s v="Active Un-Disbursed"/>
    <x v="0"/>
    <n v="100"/>
    <n v="19500"/>
    <n v="19500"/>
    <n v="19500"/>
    <n v="188361"/>
    <s v="Prestamos CDFI, LLC"/>
    <s v="1024 East Buckeye Road Suite 270"/>
    <s v="Phoenix"/>
    <s v="AZ"/>
    <n v="85034"/>
    <x v="0"/>
    <x v="0"/>
    <x v="0"/>
    <s v="Jonesboro"/>
    <s v="CLAYTON"/>
    <s v="GA"/>
    <s v="30236-2564"/>
    <s v="Phoenix"/>
    <s v="AZ"/>
    <d v="2021-04-26T00:00:00"/>
    <n v="188361"/>
    <x v="1"/>
    <s v="NA"/>
    <s v="NA"/>
  </r>
  <r>
    <x v="15635"/>
    <x v="0"/>
    <s v="GA"/>
    <s v="1626 Sylvester Dr"/>
    <s v="Savannah"/>
    <s v="31415-7831"/>
    <x v="1"/>
    <n v="1730"/>
    <x v="0"/>
    <x v="30"/>
    <x v="0"/>
    <x v="8"/>
    <n v="2010478909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Savannah"/>
    <s v="CHATHAM"/>
    <s v="GA"/>
    <s v="31415-7831"/>
    <s v="Phoenix"/>
    <s v="AZ"/>
    <s v="NA"/>
    <n v="188361"/>
    <x v="0"/>
    <s v="NA"/>
    <s v="NA"/>
  </r>
  <r>
    <x v="15636"/>
    <x v="631"/>
    <s v="GA"/>
    <s v="5139 Holloman Rd"/>
    <s v="Powder Springs"/>
    <s v="30127-3405"/>
    <x v="6"/>
    <n v="2112"/>
    <x v="0"/>
    <x v="30"/>
    <x v="0"/>
    <x v="0"/>
    <n v="1944248909"/>
    <n v="405"/>
    <s v="PPP"/>
    <s v="Active Un-Disbursed"/>
    <x v="0"/>
    <n v="100"/>
    <n v="20207"/>
    <n v="20207"/>
    <n v="20207"/>
    <n v="188361"/>
    <s v="Prestamos CDFI, LLC"/>
    <s v="1024 East Buckeye Road Suite 270"/>
    <s v="Phoenix"/>
    <s v="AZ"/>
    <n v="85034"/>
    <x v="0"/>
    <x v="0"/>
    <x v="0"/>
    <s v="Powder Springs"/>
    <s v="COBB"/>
    <s v="GA"/>
    <s v="30127-3405"/>
    <s v="Phoenix"/>
    <s v="AZ"/>
    <d v="2021-04-26T00:00:00"/>
    <n v="188361"/>
    <x v="1"/>
    <s v="NA"/>
    <s v="NA"/>
  </r>
  <r>
    <x v="15637"/>
    <x v="4741"/>
    <s v="GA"/>
    <s v="500 Lanier Ave W Ste 908"/>
    <s v="Fayetteville"/>
    <s v="30214-7641"/>
    <x v="12"/>
    <n v="1410"/>
    <x v="0"/>
    <x v="30"/>
    <x v="22"/>
    <x v="1"/>
    <n v="2047138905"/>
    <n v="405"/>
    <s v="PPP"/>
    <s v="Active Un-Disbursed"/>
    <x v="0"/>
    <n v="100"/>
    <n v="11393"/>
    <n v="11393"/>
    <n v="11393"/>
    <n v="121536"/>
    <s v="Customers Bank"/>
    <s v="99 Bridge St"/>
    <s v="PHOENIXVILLE"/>
    <s v="PA"/>
    <s v="19460-3411"/>
    <x v="0"/>
    <x v="0"/>
    <x v="0"/>
    <s v="Fayetteville"/>
    <s v="FAYETTE"/>
    <s v="GA"/>
    <s v="30214-7641"/>
    <s v="PHOENIXVILLE"/>
    <s v="PA"/>
    <d v="2021-04-26T00:00:00"/>
    <n v="121536"/>
    <x v="1"/>
    <s v="NA"/>
    <s v="NA"/>
  </r>
  <r>
    <x v="15638"/>
    <x v="72"/>
    <s v="GA"/>
    <s v="2700 Camp Creek Pkwy"/>
    <s v="Atlanta"/>
    <s v="30337-3112"/>
    <x v="6"/>
    <n v="2112"/>
    <x v="0"/>
    <x v="30"/>
    <x v="5"/>
    <x v="9"/>
    <n v="1660868905"/>
    <n v="405"/>
    <s v="PPS"/>
    <s v="Active Un-Disbursed"/>
    <x v="0"/>
    <n v="100"/>
    <n v="20052"/>
    <n v="20052"/>
    <n v="20052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37-3112"/>
    <s v="Laguna Hills"/>
    <s v="CA"/>
    <d v="2021-04-26T00:00:00"/>
    <n v="509316"/>
    <x v="0"/>
    <s v="NA"/>
    <s v="NA"/>
  </r>
  <r>
    <x v="15639"/>
    <x v="434"/>
    <s v="GA"/>
    <s v="1010 Brentwood Way Apt A"/>
    <s v="Atlanta"/>
    <s v="30350-4991"/>
    <x v="20"/>
    <n v="5210"/>
    <x v="0"/>
    <x v="30"/>
    <x v="2"/>
    <x v="2"/>
    <n v="2155518909"/>
    <n v="405"/>
    <s v="PPS"/>
    <s v="Active Un-Disbursed"/>
    <x v="0"/>
    <n v="100"/>
    <n v="19250"/>
    <n v="19250"/>
    <n v="19250"/>
    <n v="529192"/>
    <s v="Benworth Capital"/>
    <s v="7000 SW 97th Avenue Suite 201"/>
    <s v="Miami"/>
    <s v="FL"/>
    <n v="33173"/>
    <x v="0"/>
    <x v="1"/>
    <x v="0"/>
    <s v="Atlanta"/>
    <s v="FULTON"/>
    <s v="GA"/>
    <s v="30350-4991"/>
    <s v="Miami"/>
    <s v="FL"/>
    <d v="2021-04-26T00:00:00"/>
    <n v="529192"/>
    <x v="1"/>
    <s v="NA"/>
    <s v="NA"/>
  </r>
  <r>
    <x v="15640"/>
    <x v="388"/>
    <s v="GA"/>
    <s v="4002 Foxridge Ln"/>
    <s v="Valdosta"/>
    <s v="31605-6600"/>
    <x v="15"/>
    <n v="1211"/>
    <x v="0"/>
    <x v="30"/>
    <x v="0"/>
    <x v="13"/>
    <n v="1555718904"/>
    <n v="405"/>
    <s v="PPP"/>
    <s v="Exemption 4"/>
    <x v="0"/>
    <n v="100"/>
    <n v="5207"/>
    <n v="5207"/>
    <n v="0"/>
    <n v="188361"/>
    <s v="Prestamos CDFI, LLC"/>
    <s v="1024 East Buckeye Road Suite 270"/>
    <s v="Phoenix"/>
    <s v="AZ"/>
    <n v="85034"/>
    <x v="0"/>
    <x v="0"/>
    <x v="0"/>
    <s v="Valdosta"/>
    <s v="LOWNDES"/>
    <s v="GA"/>
    <s v="31605-6600"/>
    <s v="Phoenix"/>
    <s v="AZ"/>
    <s v="NA"/>
    <n v="188361"/>
    <x v="1"/>
    <s v="NA"/>
    <s v="NA"/>
  </r>
  <r>
    <x v="15641"/>
    <x v="85"/>
    <s v="GA"/>
    <s v="7939 Stanebrook Dr"/>
    <s v="Jonesboro"/>
    <s v="30238-2149"/>
    <x v="9"/>
    <n v="3998"/>
    <x v="0"/>
    <x v="30"/>
    <x v="0"/>
    <x v="0"/>
    <n v="1465208900"/>
    <n v="405"/>
    <s v="PPP"/>
    <s v="Exemption 4"/>
    <x v="0"/>
    <n v="100"/>
    <n v="20625"/>
    <n v="20625"/>
    <n v="0"/>
    <n v="188361"/>
    <s v="Prestamos CDFI, LLC"/>
    <s v="1024 East Buckeye Road Suite 270"/>
    <s v="Phoenix"/>
    <s v="AZ"/>
    <n v="85034"/>
    <x v="0"/>
    <x v="1"/>
    <x v="0"/>
    <s v="Jonesboro"/>
    <s v="CLAYTON"/>
    <s v="GA"/>
    <s v="30238-2149"/>
    <s v="Phoenix"/>
    <s v="AZ"/>
    <s v="NA"/>
    <n v="188361"/>
    <x v="0"/>
    <s v="NA"/>
    <s v="NA"/>
  </r>
  <r>
    <x v="15642"/>
    <x v="139"/>
    <s v="GA"/>
    <s v="908 atchez valley trce"/>
    <s v="grayson"/>
    <n v="30017"/>
    <x v="12"/>
    <n v="1618"/>
    <x v="0"/>
    <x v="30"/>
    <x v="0"/>
    <x v="3"/>
    <n v="1518678906"/>
    <n v="405"/>
    <s v="PPP"/>
    <s v="Exemption 4"/>
    <x v="0"/>
    <n v="100"/>
    <n v="20520"/>
    <n v="20520"/>
    <n v="0"/>
    <n v="188361"/>
    <s v="Prestamos CDFI, LLC"/>
    <s v="1024 East Buckeye Road Suite 270"/>
    <s v="Phoenix"/>
    <s v="AZ"/>
    <n v="85034"/>
    <x v="0"/>
    <x v="1"/>
    <x v="0"/>
    <s v="grayson"/>
    <s v="GWINNETT"/>
    <s v="GA"/>
    <n v="30017"/>
    <s v="Phoenix"/>
    <s v="AZ"/>
    <s v="NA"/>
    <n v="188361"/>
    <x v="1"/>
    <s v="NA"/>
    <s v="NA"/>
  </r>
  <r>
    <x v="15643"/>
    <x v="1385"/>
    <s v="GA"/>
    <s v="1125 Hammond Dr"/>
    <s v="Atlanta"/>
    <s v="30328-5688"/>
    <x v="5"/>
    <n v="5310"/>
    <x v="0"/>
    <x v="30"/>
    <x v="5"/>
    <x v="2"/>
    <n v="2053018900"/>
    <n v="405"/>
    <s v="PPP"/>
    <s v="Active Un-Disbursed"/>
    <x v="0"/>
    <n v="100"/>
    <n v="20541"/>
    <n v="20541"/>
    <n v="20541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28-5688"/>
    <s v="Laguna Hills"/>
    <s v="CA"/>
    <d v="2021-04-26T00:00:00"/>
    <n v="509316"/>
    <x v="1"/>
    <s v="NA"/>
    <s v="NA"/>
  </r>
  <r>
    <x v="15644"/>
    <x v="62"/>
    <s v="GA"/>
    <s v="3243 Lodgepole Ct"/>
    <s v="Douglasville"/>
    <s v="30135-8218"/>
    <x v="12"/>
    <n v="1613"/>
    <x v="0"/>
    <x v="30"/>
    <x v="2"/>
    <x v="0"/>
    <n v="1861228908"/>
    <n v="405"/>
    <s v="PPP"/>
    <s v="Active Un-Disbursed"/>
    <x v="0"/>
    <n v="100"/>
    <n v="20416"/>
    <n v="20416"/>
    <n v="20416"/>
    <n v="529192"/>
    <s v="Benworth Capital"/>
    <s v="7000 SW 97th Avenue Suite 201"/>
    <s v="Miami"/>
    <s v="FL"/>
    <n v="33173"/>
    <x v="0"/>
    <x v="0"/>
    <x v="0"/>
    <s v="Douglasville"/>
    <s v="DOUGLAS"/>
    <s v="GA"/>
    <s v="30135-8218"/>
    <s v="Miami"/>
    <s v="FL"/>
    <d v="2021-04-26T00:00:00"/>
    <n v="529192"/>
    <x v="1"/>
    <s v="NA"/>
    <s v="NA"/>
  </r>
  <r>
    <x v="15645"/>
    <x v="4742"/>
    <s v="GA"/>
    <s v="1083 Windsor St SW N/A"/>
    <s v="Atlanta"/>
    <s v="30310-3639"/>
    <x v="6"/>
    <n v="2112"/>
    <x v="0"/>
    <x v="30"/>
    <x v="22"/>
    <x v="9"/>
    <n v="1990198908"/>
    <n v="405"/>
    <s v="PPP"/>
    <s v="Active Un-Disbursed"/>
    <x v="0"/>
    <n v="100"/>
    <n v="6992"/>
    <n v="6992"/>
    <n v="6992"/>
    <n v="121536"/>
    <s v="Customers Bank"/>
    <s v="99 Bridge St"/>
    <s v="PHOENIXVILLE"/>
    <s v="PA"/>
    <s v="19460-3411"/>
    <x v="0"/>
    <x v="1"/>
    <x v="0"/>
    <s v="Atlanta"/>
    <s v="FULTON"/>
    <s v="GA"/>
    <s v="30310-3639"/>
    <s v="PHOENIXVILLE"/>
    <s v="PA"/>
    <d v="2021-04-26T00:00:00"/>
    <n v="121536"/>
    <x v="0"/>
    <s v="NA"/>
    <s v="NA"/>
  </r>
  <r>
    <x v="15646"/>
    <x v="0"/>
    <s v="GA"/>
    <s v="2509 Wood Meadows Trl SW"/>
    <s v="Marietta"/>
    <s v="30064-4483"/>
    <x v="6"/>
    <n v="2112"/>
    <x v="0"/>
    <x v="30"/>
    <x v="0"/>
    <x v="6"/>
    <n v="1501188905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Marietta"/>
    <s v="COBB"/>
    <s v="GA"/>
    <s v="30064-4483"/>
    <s v="Phoenix"/>
    <s v="AZ"/>
    <s v="NA"/>
    <n v="188361"/>
    <x v="1"/>
    <s v="NA"/>
    <s v="NA"/>
  </r>
  <r>
    <x v="15647"/>
    <x v="4743"/>
    <s v="GA"/>
    <s v="525 Camano Way N/A"/>
    <s v="McDonough"/>
    <s v="30253-8377"/>
    <x v="13"/>
    <n v="1610"/>
    <x v="0"/>
    <x v="30"/>
    <x v="22"/>
    <x v="1"/>
    <n v="1817588903"/>
    <n v="405"/>
    <s v="PPP"/>
    <s v="Active Un-Disbursed"/>
    <x v="0"/>
    <n v="100"/>
    <n v="2016"/>
    <n v="2016"/>
    <n v="2016"/>
    <n v="121536"/>
    <s v="Customers Bank"/>
    <s v="99 Bridge St"/>
    <s v="PHOENIXVILLE"/>
    <s v="PA"/>
    <s v="19460-3411"/>
    <x v="0"/>
    <x v="0"/>
    <x v="0"/>
    <s v="McDonough"/>
    <s v="HENRY"/>
    <s v="GA"/>
    <s v="30253-8377"/>
    <s v="PHOENIXVILLE"/>
    <s v="PA"/>
    <d v="2021-04-26T00:00:00"/>
    <n v="121536"/>
    <x v="0"/>
    <s v="NA"/>
    <s v="NA"/>
  </r>
  <r>
    <x v="15648"/>
    <x v="37"/>
    <s v="GA"/>
    <s v="880 Clairidge Ln"/>
    <s v="Lawrenceville"/>
    <s v="30046-7725"/>
    <x v="13"/>
    <n v="1610"/>
    <x v="0"/>
    <x v="30"/>
    <x v="2"/>
    <x v="3"/>
    <n v="1590448901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Lawrenceville"/>
    <s v="GWINNETT"/>
    <s v="GA"/>
    <s v="30046-7725"/>
    <s v="Miami"/>
    <s v="FL"/>
    <d v="2021-04-26T00:00:00"/>
    <n v="529192"/>
    <x v="0"/>
    <s v="NA"/>
    <s v="NA"/>
  </r>
  <r>
    <x v="15649"/>
    <x v="1950"/>
    <s v="GA"/>
    <s v="3305 Musket Dr"/>
    <s v="Columbus"/>
    <s v="31907-2974"/>
    <x v="14"/>
    <n v="1390"/>
    <x v="0"/>
    <x v="30"/>
    <x v="2"/>
    <x v="5"/>
    <n v="1483978901"/>
    <n v="405"/>
    <s v="PPP"/>
    <s v="Active Un-Disbursed"/>
    <x v="0"/>
    <n v="100"/>
    <n v="5729"/>
    <n v="5729"/>
    <n v="5729"/>
    <n v="529192"/>
    <s v="Benworth Capital"/>
    <s v="7000 SW 97th Avenue Suite 201"/>
    <s v="Miami"/>
    <s v="FL"/>
    <n v="33173"/>
    <x v="0"/>
    <x v="0"/>
    <x v="0"/>
    <s v="Columbus"/>
    <s v="MUSCOGEE"/>
    <s v="GA"/>
    <s v="31907-2974"/>
    <s v="Miami"/>
    <s v="FL"/>
    <d v="2021-04-26T00:00:00"/>
    <n v="529192"/>
    <x v="1"/>
    <s v="NA"/>
    <s v="NA"/>
  </r>
  <r>
    <x v="15650"/>
    <x v="37"/>
    <s v="GA"/>
    <s v="4191 Kristen Ct N/A"/>
    <s v="Conley"/>
    <s v="30288-1956"/>
    <x v="16"/>
    <n v="1812"/>
    <x v="0"/>
    <x v="30"/>
    <x v="22"/>
    <x v="9"/>
    <n v="1978688910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Conley"/>
    <s v="CLAYTON"/>
    <s v="GA"/>
    <s v="30288-1956"/>
    <s v="PHOENIXVILLE"/>
    <s v="PA"/>
    <d v="2021-04-26T00:00:00"/>
    <n v="121536"/>
    <x v="1"/>
    <s v="NA"/>
    <s v="NA"/>
  </r>
  <r>
    <x v="15651"/>
    <x v="4744"/>
    <s v="GA"/>
    <s v="4 Capella Cir"/>
    <s v="Savannah"/>
    <s v="31419-6815"/>
    <x v="6"/>
    <n v="2112"/>
    <x v="0"/>
    <x v="30"/>
    <x v="0"/>
    <x v="8"/>
    <n v="1673948904"/>
    <n v="405"/>
    <s v="PPP"/>
    <s v="Exemption 4"/>
    <x v="0"/>
    <n v="100"/>
    <n v="14552"/>
    <n v="14552"/>
    <n v="0"/>
    <n v="188361"/>
    <s v="Prestamos CDFI, LLC"/>
    <s v="1024 East Buckeye Road Suite 270"/>
    <s v="Phoenix"/>
    <s v="AZ"/>
    <n v="85034"/>
    <x v="0"/>
    <x v="0"/>
    <x v="0"/>
    <s v="Savannah"/>
    <s v="CHATHAM"/>
    <s v="GA"/>
    <s v="31419-6815"/>
    <s v="Phoenix"/>
    <s v="AZ"/>
    <s v="NA"/>
    <n v="188361"/>
    <x v="1"/>
    <s v="NA"/>
    <s v="NA"/>
  </r>
  <r>
    <x v="15652"/>
    <x v="37"/>
    <s v="GA"/>
    <s v="2460 Peachtree Rd NW"/>
    <s v="Atlanta"/>
    <s v="30305-4143"/>
    <x v="12"/>
    <n v="1613"/>
    <x v="0"/>
    <x v="30"/>
    <x v="5"/>
    <x v="9"/>
    <n v="2079338900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05-4143"/>
    <s v="Laguna Hills"/>
    <s v="CA"/>
    <s v="NA"/>
    <n v="509316"/>
    <x v="1"/>
    <s v="NA"/>
    <s v="NA"/>
  </r>
  <r>
    <x v="15653"/>
    <x v="37"/>
    <s v="GA"/>
    <s v="1120 Moreland Dr SE N/A"/>
    <s v="Atlanta"/>
    <s v="30315-4619"/>
    <x v="1"/>
    <n v="1720"/>
    <x v="0"/>
    <x v="30"/>
    <x v="22"/>
    <x v="9"/>
    <n v="2497818905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Atlanta"/>
    <s v="FULTON"/>
    <s v="GA"/>
    <s v="30315-4619"/>
    <s v="PHOENIXVILLE"/>
    <s v="PA"/>
    <d v="2021-04-26T00:00:00"/>
    <n v="121536"/>
    <x v="0"/>
    <s v="NA"/>
    <s v="NA"/>
  </r>
  <r>
    <x v="15654"/>
    <x v="37"/>
    <s v="GA"/>
    <s v="1035 Franklin Gtwy SE"/>
    <s v="Marietta"/>
    <s v="30067-8105"/>
    <x v="12"/>
    <n v="1430"/>
    <x v="0"/>
    <x v="30"/>
    <x v="2"/>
    <x v="2"/>
    <n v="2235058902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Marietta"/>
    <s v="COBB"/>
    <s v="GA"/>
    <s v="30067-8105"/>
    <s v="Miami"/>
    <s v="FL"/>
    <d v="2021-04-26T00:00:00"/>
    <n v="529192"/>
    <x v="0"/>
    <s v="NA"/>
    <s v="NA"/>
  </r>
  <r>
    <x v="15655"/>
    <x v="673"/>
    <s v="GA"/>
    <s v="607 Gable Ln"/>
    <s v="Guyton"/>
    <s v="31312-5099"/>
    <x v="17"/>
    <n v="8150"/>
    <x v="0"/>
    <x v="30"/>
    <x v="0"/>
    <x v="10"/>
    <n v="1558208910"/>
    <n v="405"/>
    <s v="PPP"/>
    <s v="Active Un-Disbursed"/>
    <x v="0"/>
    <n v="100"/>
    <n v="7290"/>
    <n v="7290"/>
    <n v="7290"/>
    <n v="188361"/>
    <s v="Prestamos CDFI, LLC"/>
    <s v="1024 East Buckeye Road Suite 270"/>
    <s v="Phoenix"/>
    <s v="AZ"/>
    <n v="85034"/>
    <x v="1"/>
    <x v="0"/>
    <x v="0"/>
    <s v="Guyton"/>
    <s v="EFFINGHAM"/>
    <s v="GA"/>
    <s v="31312-5099"/>
    <s v="Phoenix"/>
    <s v="AZ"/>
    <d v="2021-04-26T00:00:00"/>
    <n v="188361"/>
    <x v="1"/>
    <s v="NA"/>
    <s v="NA"/>
  </r>
  <r>
    <x v="15656"/>
    <x v="191"/>
    <s v="GA"/>
    <s v="261 beulah"/>
    <s v="sparta"/>
    <n v="31087"/>
    <x v="13"/>
    <n v="4410"/>
    <x v="0"/>
    <x v="30"/>
    <x v="0"/>
    <x v="11"/>
    <n v="1873408900"/>
    <n v="405"/>
    <s v="PPP"/>
    <s v="Active Un-Disbursed"/>
    <x v="0"/>
    <n v="100"/>
    <n v="15625"/>
    <n v="15625"/>
    <n v="15625"/>
    <n v="188361"/>
    <s v="Prestamos CDFI, LLC"/>
    <s v="1024 East Buckeye Road Suite 270"/>
    <s v="Phoenix"/>
    <s v="AZ"/>
    <n v="85034"/>
    <x v="1"/>
    <x v="0"/>
    <x v="0"/>
    <s v="sparta"/>
    <s v="HANCOCK"/>
    <s v="GA"/>
    <n v="31087"/>
    <s v="Phoenix"/>
    <s v="AZ"/>
    <d v="2021-04-26T00:00:00"/>
    <n v="188361"/>
    <x v="1"/>
    <s v="NA"/>
    <s v="NA"/>
  </r>
  <r>
    <x v="2066"/>
    <x v="4745"/>
    <s v="GA"/>
    <s v="3711 Primrose Rd N/A"/>
    <s v="Grantville"/>
    <s v="30220-2781"/>
    <x v="17"/>
    <n v="8190"/>
    <x v="0"/>
    <x v="30"/>
    <x v="22"/>
    <x v="1"/>
    <n v="1515998902"/>
    <n v="405"/>
    <s v="PPP"/>
    <s v="Active Un-Disbursed"/>
    <x v="0"/>
    <n v="100"/>
    <n v="17080"/>
    <n v="17080"/>
    <n v="17080"/>
    <n v="121536"/>
    <s v="Customers Bank"/>
    <s v="99 Bridge St"/>
    <s v="PHOENIXVILLE"/>
    <s v="PA"/>
    <s v="19460-3411"/>
    <x v="1"/>
    <x v="0"/>
    <x v="0"/>
    <s v="Grantville"/>
    <s v="MERIWETHER"/>
    <s v="GA"/>
    <s v="30220-2781"/>
    <s v="PHOENIXVILLE"/>
    <s v="PA"/>
    <d v="2021-04-26T00:00:00"/>
    <n v="121536"/>
    <x v="1"/>
    <s v="NA"/>
    <s v="NA"/>
  </r>
  <r>
    <x v="15657"/>
    <x v="4550"/>
    <s v="GA"/>
    <s v="2397 Benson Rdg"/>
    <s v="Lithonia"/>
    <s v="30058-6527"/>
    <x v="2"/>
    <n v="2320"/>
    <x v="0"/>
    <x v="30"/>
    <x v="5"/>
    <x v="7"/>
    <n v="2475458903"/>
    <n v="405"/>
    <s v="PPP"/>
    <s v="Exemption 4"/>
    <x v="0"/>
    <n v="100"/>
    <n v="19834"/>
    <n v="19834"/>
    <n v="0"/>
    <n v="509316"/>
    <s v="Harvest Small Business Finance, LLC"/>
    <s v="24422 Avenida de la Carlota Suite 232"/>
    <s v="Laguna Hills"/>
    <s v="CA"/>
    <n v="92653"/>
    <x v="0"/>
    <x v="0"/>
    <x v="0"/>
    <s v="Lithonia"/>
    <s v="DEKALB"/>
    <s v="GA"/>
    <s v="30058-6527"/>
    <s v="Laguna Hills"/>
    <s v="CA"/>
    <s v="NA"/>
    <n v="509316"/>
    <x v="0"/>
    <s v="NA"/>
    <s v="NA"/>
  </r>
  <r>
    <x v="15658"/>
    <x v="590"/>
    <s v="GA"/>
    <s v="2028 Jones Rd NW"/>
    <s v="Atlanta"/>
    <s v="30318-5910"/>
    <x v="4"/>
    <n v="6118"/>
    <x v="0"/>
    <x v="30"/>
    <x v="0"/>
    <x v="9"/>
    <n v="1448098902"/>
    <n v="405"/>
    <s v="PPP"/>
    <s v="Exemption 4"/>
    <x v="0"/>
    <n v="100"/>
    <n v="19790"/>
    <n v="19790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8-5910"/>
    <s v="Phoenix"/>
    <s v="AZ"/>
    <s v="NA"/>
    <n v="188361"/>
    <x v="0"/>
    <s v="NA"/>
    <s v="NA"/>
  </r>
  <r>
    <x v="15659"/>
    <x v="4746"/>
    <s v="GA"/>
    <s v="1524 Hurley Cir"/>
    <s v="Macon"/>
    <s v="31206-3406"/>
    <x v="6"/>
    <n v="2113"/>
    <x v="0"/>
    <x v="30"/>
    <x v="5"/>
    <x v="5"/>
    <n v="2306418901"/>
    <n v="405"/>
    <s v="PPS"/>
    <s v="Active Un-Disbursed"/>
    <x v="0"/>
    <n v="100"/>
    <n v="14363"/>
    <n v="14363"/>
    <n v="14363"/>
    <n v="509316"/>
    <s v="Harvest Small Business Finance, LLC"/>
    <s v="24422 Avenida de la Carlota Suite 232"/>
    <s v="Laguna Hills"/>
    <s v="CA"/>
    <n v="92653"/>
    <x v="0"/>
    <x v="1"/>
    <x v="0"/>
    <s v="Macon"/>
    <s v="BIBB"/>
    <s v="GA"/>
    <s v="31206-3406"/>
    <s v="Laguna Hills"/>
    <s v="CA"/>
    <d v="2021-04-26T00:00:00"/>
    <n v="509316"/>
    <x v="0"/>
    <s v="NA"/>
    <s v="NA"/>
  </r>
  <r>
    <x v="15660"/>
    <x v="4134"/>
    <s v="GA"/>
    <s v="5597 Strathmoor Manor Cir"/>
    <s v="Lithonia"/>
    <s v="30058-2623"/>
    <x v="5"/>
    <n v="5310"/>
    <x v="0"/>
    <x v="30"/>
    <x v="5"/>
    <x v="7"/>
    <n v="2099758905"/>
    <n v="405"/>
    <s v="PPS"/>
    <s v="Active Un-Disbursed"/>
    <x v="0"/>
    <n v="100"/>
    <n v="20583"/>
    <n v="20583"/>
    <n v="20583"/>
    <n v="509316"/>
    <s v="Harvest Small Business Finance, LLC"/>
    <s v="24422 Avenida de la Carlota Suite 232"/>
    <s v="Laguna Hills"/>
    <s v="CA"/>
    <n v="92653"/>
    <x v="0"/>
    <x v="0"/>
    <x v="0"/>
    <s v="Lithonia"/>
    <s v="DEKALB"/>
    <s v="GA"/>
    <s v="30058-2623"/>
    <s v="Laguna Hills"/>
    <s v="CA"/>
    <d v="2021-04-26T00:00:00"/>
    <n v="509316"/>
    <x v="0"/>
    <s v="NA"/>
    <s v="NA"/>
  </r>
  <r>
    <x v="15661"/>
    <x v="3968"/>
    <s v="GA"/>
    <s v="19311 Providence Cir"/>
    <s v="Lithonia"/>
    <s v="30038-7113"/>
    <x v="6"/>
    <n v="1118"/>
    <x v="0"/>
    <x v="30"/>
    <x v="2"/>
    <x v="7"/>
    <n v="1739298903"/>
    <n v="405"/>
    <s v="PPP"/>
    <s v="Active Un-Disbursed"/>
    <x v="0"/>
    <n v="100"/>
    <n v="18582"/>
    <n v="18582"/>
    <n v="18582"/>
    <n v="529192"/>
    <s v="Benworth Capital"/>
    <s v="7000 SW 97th Avenue Suite 201"/>
    <s v="Miami"/>
    <s v="FL"/>
    <n v="33173"/>
    <x v="0"/>
    <x v="0"/>
    <x v="0"/>
    <s v="Lithonia"/>
    <s v="DEKALB"/>
    <s v="GA"/>
    <s v="30038-7113"/>
    <s v="Miami"/>
    <s v="FL"/>
    <d v="2021-04-26T00:00:00"/>
    <n v="529192"/>
    <x v="1"/>
    <s v="NA"/>
    <s v="NA"/>
  </r>
  <r>
    <x v="15662"/>
    <x v="63"/>
    <s v="GA"/>
    <s v="8920 Eves Rd Unit 767755"/>
    <s v="Roswell"/>
    <s v="30076-0122"/>
    <x v="12"/>
    <n v="1512"/>
    <x v="0"/>
    <x v="30"/>
    <x v="22"/>
    <x v="2"/>
    <n v="1768818903"/>
    <n v="405"/>
    <s v="PPP"/>
    <s v="Active Un-Disbursed"/>
    <x v="0"/>
    <n v="100"/>
    <n v="8333"/>
    <n v="8333"/>
    <n v="8333"/>
    <n v="121536"/>
    <s v="Customers Bank"/>
    <s v="99 Bridge St"/>
    <s v="PHOENIXVILLE"/>
    <s v="PA"/>
    <s v="19460-3411"/>
    <x v="0"/>
    <x v="0"/>
    <x v="0"/>
    <s v="Roswell"/>
    <s v="FULTON"/>
    <s v="GA"/>
    <s v="30076-0122"/>
    <s v="PHOENIXVILLE"/>
    <s v="PA"/>
    <d v="2021-04-26T00:00:00"/>
    <n v="121536"/>
    <x v="0"/>
    <s v="NA"/>
    <s v="NA"/>
  </r>
  <r>
    <x v="15663"/>
    <x v="0"/>
    <s v="GA"/>
    <s v="316 Red Fox Run"/>
    <s v="Warner Robins"/>
    <s v="31088-7984"/>
    <x v="3"/>
    <n v="3112"/>
    <x v="0"/>
    <x v="30"/>
    <x v="0"/>
    <x v="13"/>
    <n v="15123989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Warner Robins"/>
    <s v="HOUSTON"/>
    <s v="GA"/>
    <s v="31088-7984"/>
    <s v="Phoenix"/>
    <s v="AZ"/>
    <s v="NA"/>
    <n v="188361"/>
    <x v="1"/>
    <s v="NA"/>
    <s v="NA"/>
  </r>
  <r>
    <x v="15664"/>
    <x v="4747"/>
    <s v="GA"/>
    <s v="104 Lakeside Dr N/A"/>
    <s v="Wrightsville"/>
    <s v="31096-2130"/>
    <x v="2"/>
    <n v="2320"/>
    <x v="0"/>
    <x v="30"/>
    <x v="22"/>
    <x v="11"/>
    <n v="1625888905"/>
    <n v="405"/>
    <s v="PPP"/>
    <s v="Active Un-Disbursed"/>
    <x v="0"/>
    <n v="100"/>
    <n v="10849"/>
    <n v="10849"/>
    <n v="10849"/>
    <n v="121536"/>
    <s v="Customers Bank"/>
    <s v="99 Bridge St"/>
    <s v="PHOENIXVILLE"/>
    <s v="PA"/>
    <s v="19460-3411"/>
    <x v="1"/>
    <x v="1"/>
    <x v="0"/>
    <s v="Wrightsville"/>
    <s v="JOHNSON"/>
    <s v="GA"/>
    <s v="31096-2130"/>
    <s v="PHOENIXVILLE"/>
    <s v="PA"/>
    <d v="2021-04-26T00:00:00"/>
    <n v="121536"/>
    <x v="1"/>
    <s v="NA"/>
    <s v="NA"/>
  </r>
  <r>
    <x v="15665"/>
    <x v="0"/>
    <s v="GA"/>
    <s v="105 Thelma Dr"/>
    <s v="Dexter"/>
    <s v="31019-3989"/>
    <x v="13"/>
    <n v="4410"/>
    <x v="0"/>
    <x v="30"/>
    <x v="0"/>
    <x v="10"/>
    <n v="1537458905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Dexter"/>
    <s v="LAURENS"/>
    <s v="GA"/>
    <s v="31019-3989"/>
    <s v="Phoenix"/>
    <s v="AZ"/>
    <s v="NA"/>
    <n v="188361"/>
    <x v="1"/>
    <s v="NA"/>
    <s v="NA"/>
  </r>
  <r>
    <x v="15666"/>
    <x v="857"/>
    <s v="GA"/>
    <s v="1309 Wf Ragin Dr N/A"/>
    <s v="Perry"/>
    <s v="31069-2544"/>
    <x v="6"/>
    <n v="2112"/>
    <x v="0"/>
    <x v="30"/>
    <x v="22"/>
    <x v="13"/>
    <n v="2465318903"/>
    <n v="405"/>
    <s v="PPP"/>
    <s v="Active Un-Disbursed"/>
    <x v="0"/>
    <n v="100"/>
    <n v="3123"/>
    <n v="3123"/>
    <n v="3123"/>
    <n v="121536"/>
    <s v="Customers Bank"/>
    <s v="99 Bridge St"/>
    <s v="PHOENIXVILLE"/>
    <s v="PA"/>
    <s v="19460-3411"/>
    <x v="0"/>
    <x v="0"/>
    <x v="0"/>
    <s v="Perry"/>
    <s v="HOUSTON"/>
    <s v="GA"/>
    <s v="31069-2544"/>
    <s v="PHOENIXVILLE"/>
    <s v="PA"/>
    <d v="2021-04-26T00:00:00"/>
    <n v="121536"/>
    <x v="1"/>
    <s v="NA"/>
    <s v="NA"/>
  </r>
  <r>
    <x v="15667"/>
    <x v="37"/>
    <s v="GA"/>
    <s v="713 New Point Peter Rd N/A"/>
    <s v="Saint Marys"/>
    <s v="31558-2560"/>
    <x v="5"/>
    <n v="4230"/>
    <x v="0"/>
    <x v="30"/>
    <x v="22"/>
    <x v="8"/>
    <n v="16607489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Saint Marys"/>
    <s v="CAMDEN"/>
    <s v="GA"/>
    <s v="31558-2560"/>
    <s v="PHOENIXVILLE"/>
    <s v="PA"/>
    <d v="2021-04-26T00:00:00"/>
    <n v="121536"/>
    <x v="1"/>
    <s v="NA"/>
    <s v="NA"/>
  </r>
  <r>
    <x v="15668"/>
    <x v="404"/>
    <s v="GA"/>
    <s v="3822 Autumn View Ln NW"/>
    <s v="Acworth"/>
    <s v="30101-7670"/>
    <x v="6"/>
    <n v="2990"/>
    <x v="0"/>
    <x v="30"/>
    <x v="34"/>
    <x v="6"/>
    <n v="1564288908"/>
    <n v="405"/>
    <s v="PPP"/>
    <s v="Active Un-Disbursed"/>
    <x v="0"/>
    <n v="100"/>
    <n v="5625"/>
    <n v="5625"/>
    <n v="5625"/>
    <n v="456756"/>
    <s v="Cross River Bank"/>
    <s v="885 Teaneck Rd"/>
    <s v="TEANECK"/>
    <s v="NJ"/>
    <s v="07666-4546"/>
    <x v="0"/>
    <x v="0"/>
    <x v="0"/>
    <s v="Acworth"/>
    <s v="COBB"/>
    <s v="GA"/>
    <s v="30101-7670"/>
    <s v="TEANECK"/>
    <s v="NJ"/>
    <d v="2021-04-26T00:00:00"/>
    <n v="456756"/>
    <x v="1"/>
    <s v="NA"/>
    <s v="NA"/>
  </r>
  <r>
    <x v="15669"/>
    <x v="636"/>
    <s v="GA"/>
    <s v="10907 Morning Dove Dr Ste B"/>
    <s v="Hampton"/>
    <s v="30228-2636"/>
    <x v="5"/>
    <n v="4230"/>
    <x v="0"/>
    <x v="30"/>
    <x v="0"/>
    <x v="0"/>
    <n v="1862568907"/>
    <n v="405"/>
    <s v="PPP"/>
    <s v="Exemption 4"/>
    <x v="0"/>
    <n v="100"/>
    <n v="17707"/>
    <n v="17707"/>
    <n v="0"/>
    <n v="188361"/>
    <s v="Prestamos CDFI, LLC"/>
    <s v="1024 East Buckeye Road Suite 270"/>
    <s v="Phoenix"/>
    <s v="AZ"/>
    <n v="85034"/>
    <x v="0"/>
    <x v="0"/>
    <x v="0"/>
    <s v="Hampton"/>
    <s v="CLAYTON"/>
    <s v="GA"/>
    <s v="30228-2636"/>
    <s v="Phoenix"/>
    <s v="AZ"/>
    <s v="NA"/>
    <n v="188361"/>
    <x v="0"/>
    <s v="NA"/>
    <s v="NA"/>
  </r>
  <r>
    <x v="15670"/>
    <x v="37"/>
    <s v="GA"/>
    <s v="4272 Willow Ridge Rd N/A"/>
    <s v="Douglasville"/>
    <s v="30135-2748"/>
    <x v="14"/>
    <n v="2111"/>
    <x v="0"/>
    <x v="30"/>
    <x v="22"/>
    <x v="0"/>
    <n v="2346638902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Douglasville"/>
    <s v="DOUGLAS"/>
    <s v="GA"/>
    <s v="30135-2748"/>
    <s v="PHOENIXVILLE"/>
    <s v="PA"/>
    <d v="2021-04-26T00:00:00"/>
    <n v="121536"/>
    <x v="1"/>
    <s v="NA"/>
    <s v="NA"/>
  </r>
  <r>
    <x v="13594"/>
    <x v="1489"/>
    <s v="GA"/>
    <s v="773 Fairington Pl"/>
    <s v="Lawrenceville"/>
    <s v="30044-8137"/>
    <x v="17"/>
    <n v="8190"/>
    <x v="0"/>
    <x v="30"/>
    <x v="47"/>
    <x v="3"/>
    <n v="1910638910"/>
    <n v="405"/>
    <s v="PPP"/>
    <s v="Active Un-Disbursed"/>
    <x v="0"/>
    <n v="100"/>
    <n v="19990"/>
    <n v="19990"/>
    <n v="19990"/>
    <n v="123130"/>
    <s v="MVB Bank, Inc."/>
    <s v="301 Virginia Ave"/>
    <s v="FAIRMONT"/>
    <s v="WV"/>
    <s v="26554-2777"/>
    <x v="0"/>
    <x v="0"/>
    <x v="0"/>
    <s v="Lawrenceville"/>
    <s v="GWINNETT"/>
    <s v="GA"/>
    <s v="30044-8137"/>
    <s v="FAIRMONT"/>
    <s v="WV"/>
    <d v="2021-04-26T00:00:00"/>
    <n v="123130"/>
    <x v="1"/>
    <s v="NA"/>
    <s v="NA"/>
  </r>
  <r>
    <x v="15671"/>
    <x v="3005"/>
    <s v="GA"/>
    <s v="912 Miller St"/>
    <s v="Augusta"/>
    <s v="30901-2954"/>
    <x v="17"/>
    <n v="5291"/>
    <x v="0"/>
    <x v="30"/>
    <x v="2"/>
    <x v="10"/>
    <n v="2352128909"/>
    <n v="405"/>
    <s v="PPP"/>
    <s v="Active Un-Disbursed"/>
    <x v="0"/>
    <n v="100"/>
    <n v="13888"/>
    <n v="13888"/>
    <n v="13888"/>
    <n v="529192"/>
    <s v="Benworth Capital"/>
    <s v="7000 SW 97th Avenue Suite 201"/>
    <s v="Miami"/>
    <s v="FL"/>
    <n v="33173"/>
    <x v="0"/>
    <x v="1"/>
    <x v="0"/>
    <s v="Augusta"/>
    <s v="RICHMOND"/>
    <s v="GA"/>
    <s v="30901-2954"/>
    <s v="Miami"/>
    <s v="FL"/>
    <d v="2021-04-26T00:00:00"/>
    <n v="529192"/>
    <x v="0"/>
    <s v="NA"/>
    <s v="NA"/>
  </r>
  <r>
    <x v="15672"/>
    <x v="37"/>
    <s v="GA"/>
    <s v="297 Lu Ln N/A"/>
    <s v="Riverdale"/>
    <s v="30274-3172"/>
    <x v="13"/>
    <n v="1610"/>
    <x v="0"/>
    <x v="30"/>
    <x v="22"/>
    <x v="0"/>
    <n v="21328989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Riverdale"/>
    <s v="CLAYTON"/>
    <s v="GA"/>
    <s v="30274-3172"/>
    <s v="PHOENIXVILLE"/>
    <s v="PA"/>
    <d v="2021-04-26T00:00:00"/>
    <n v="121536"/>
    <x v="0"/>
    <s v="NA"/>
    <s v="NA"/>
  </r>
  <r>
    <x v="15673"/>
    <x v="1884"/>
    <s v="GA"/>
    <s v="3741 Larkin Rd"/>
    <s v="Dearing"/>
    <s v="30808-3822"/>
    <x v="6"/>
    <n v="1192"/>
    <x v="0"/>
    <x v="30"/>
    <x v="5"/>
    <x v="11"/>
    <n v="2312088905"/>
    <n v="405"/>
    <s v="PPP"/>
    <s v="Active Un-Disbursed"/>
    <x v="0"/>
    <n v="100"/>
    <n v="19831"/>
    <n v="19831"/>
    <n v="19831"/>
    <n v="509316"/>
    <s v="Harvest Small Business Finance, LLC"/>
    <s v="24422 Avenida de la Carlota Suite 232"/>
    <s v="Laguna Hills"/>
    <s v="CA"/>
    <n v="92653"/>
    <x v="1"/>
    <x v="0"/>
    <x v="0"/>
    <s v="Dearing"/>
    <s v="MCDUFFIE"/>
    <s v="GA"/>
    <s v="30808-3822"/>
    <s v="Laguna Hills"/>
    <s v="CA"/>
    <d v="2021-04-26T00:00:00"/>
    <n v="509316"/>
    <x v="1"/>
    <s v="NA"/>
    <s v="NA"/>
  </r>
  <r>
    <x v="15674"/>
    <x v="37"/>
    <s v="GA"/>
    <s v="916 Shoemaker Rd N/A"/>
    <s v="West Point"/>
    <s v="31833-5307"/>
    <x v="17"/>
    <n v="8150"/>
    <x v="0"/>
    <x v="30"/>
    <x v="22"/>
    <x v="1"/>
    <n v="16303189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West Point"/>
    <s v="TROUP"/>
    <s v="GA"/>
    <s v="31833-5307"/>
    <s v="PHOENIXVILLE"/>
    <s v="PA"/>
    <d v="2021-04-26T00:00:00"/>
    <n v="121536"/>
    <x v="1"/>
    <s v="NA"/>
    <s v="NA"/>
  </r>
  <r>
    <x v="15675"/>
    <x v="779"/>
    <s v="GA"/>
    <s v="3378 Greenbriar Pkwy SW"/>
    <s v="Atlanta"/>
    <s v="30331-2671"/>
    <x v="6"/>
    <n v="2112"/>
    <x v="0"/>
    <x v="30"/>
    <x v="0"/>
    <x v="9"/>
    <n v="1713598901"/>
    <n v="405"/>
    <s v="PPP"/>
    <s v="Exemption 4"/>
    <x v="0"/>
    <n v="100"/>
    <n v="20540"/>
    <n v="20540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31-2671"/>
    <s v="Phoenix"/>
    <s v="AZ"/>
    <s v="NA"/>
    <n v="188361"/>
    <x v="1"/>
    <s v="NA"/>
    <s v="NA"/>
  </r>
  <r>
    <x v="15676"/>
    <x v="37"/>
    <s v="GA"/>
    <s v="3316 Concord Cor SE"/>
    <s v="Conyers"/>
    <s v="30013-2344"/>
    <x v="6"/>
    <n v="2112"/>
    <x v="0"/>
    <x v="30"/>
    <x v="5"/>
    <x v="7"/>
    <n v="2302338904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Conyers"/>
    <s v="ROCKDALE"/>
    <s v="GA"/>
    <s v="30013-2344"/>
    <s v="Laguna Hills"/>
    <s v="CA"/>
    <d v="2021-04-26T00:00:00"/>
    <n v="509316"/>
    <x v="1"/>
    <s v="NA"/>
    <s v="NA"/>
  </r>
  <r>
    <x v="15677"/>
    <x v="0"/>
    <s v="GA"/>
    <s v="173 Martin Luther King Jr Dr"/>
    <s v="Edison"/>
    <s v="39846-9320"/>
    <x v="5"/>
    <n v="4230"/>
    <x v="0"/>
    <x v="30"/>
    <x v="0"/>
    <x v="5"/>
    <n v="156178891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Edison"/>
    <s v="CALHOUN"/>
    <s v="GA"/>
    <s v="39846-9320"/>
    <s v="Phoenix"/>
    <s v="AZ"/>
    <s v="NA"/>
    <n v="188361"/>
    <x v="0"/>
    <s v="NA"/>
    <s v="NA"/>
  </r>
  <r>
    <x v="15678"/>
    <x v="0"/>
    <s v="GA"/>
    <s v="2972 Briaroak Dr"/>
    <s v="Duluth"/>
    <s v="30096-8942"/>
    <x v="9"/>
    <n v="3998"/>
    <x v="0"/>
    <x v="30"/>
    <x v="0"/>
    <x v="3"/>
    <n v="1914788906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Duluth"/>
    <s v="GWINNETT"/>
    <s v="GA"/>
    <s v="30096-8942"/>
    <s v="Phoenix"/>
    <s v="AZ"/>
    <s v="NA"/>
    <n v="188361"/>
    <x v="1"/>
    <s v="NA"/>
    <s v="NA"/>
  </r>
  <r>
    <x v="15679"/>
    <x v="4544"/>
    <s v="GA"/>
    <s v="7316 Tiderace Ct"/>
    <s v="Palmetto"/>
    <s v="30268-9701"/>
    <x v="1"/>
    <n v="1612"/>
    <x v="0"/>
    <x v="30"/>
    <x v="5"/>
    <x v="0"/>
    <n v="2434638902"/>
    <n v="405"/>
    <s v="PPP"/>
    <s v="Active Un-Disbursed"/>
    <x v="0"/>
    <n v="100"/>
    <n v="11527"/>
    <n v="11527"/>
    <n v="11527"/>
    <n v="509316"/>
    <s v="Harvest Small Business Finance, LLC"/>
    <s v="24422 Avenida de la Carlota Suite 232"/>
    <s v="Laguna Hills"/>
    <s v="CA"/>
    <n v="92653"/>
    <x v="0"/>
    <x v="0"/>
    <x v="0"/>
    <s v="Palmetto"/>
    <s v="FULTON"/>
    <s v="GA"/>
    <s v="30268-9701"/>
    <s v="Laguna Hills"/>
    <s v="CA"/>
    <d v="2021-04-26T00:00:00"/>
    <n v="509316"/>
    <x v="1"/>
    <s v="NA"/>
    <s v="NA"/>
  </r>
  <r>
    <x v="15680"/>
    <x v="0"/>
    <s v="GA"/>
    <s v="400 E Marion St"/>
    <s v="Eatonton"/>
    <s v="31024-1433"/>
    <x v="2"/>
    <n v="2320"/>
    <x v="0"/>
    <x v="30"/>
    <x v="0"/>
    <x v="11"/>
    <n v="148100891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Eatonton"/>
    <s v="PUTNAM"/>
    <s v="GA"/>
    <s v="31024-1433"/>
    <s v="Phoenix"/>
    <s v="AZ"/>
    <s v="NA"/>
    <n v="188361"/>
    <x v="1"/>
    <s v="NA"/>
    <s v="NA"/>
  </r>
  <r>
    <x v="15681"/>
    <x v="4748"/>
    <s v="GA"/>
    <s v="1203 E 12th St N/A"/>
    <s v="West Point"/>
    <s v="31833-1729"/>
    <x v="12"/>
    <n v="1921"/>
    <x v="0"/>
    <x v="30"/>
    <x v="22"/>
    <x v="1"/>
    <n v="1960898905"/>
    <n v="405"/>
    <s v="PPP"/>
    <s v="Active Un-Disbursed"/>
    <x v="0"/>
    <n v="100"/>
    <n v="18595"/>
    <n v="18595"/>
    <n v="18595"/>
    <n v="121536"/>
    <s v="Customers Bank"/>
    <s v="99 Bridge St"/>
    <s v="PHOENIXVILLE"/>
    <s v="PA"/>
    <s v="19460-3411"/>
    <x v="1"/>
    <x v="1"/>
    <x v="0"/>
    <s v="West Point"/>
    <s v="TROUP"/>
    <s v="GA"/>
    <s v="31833-1729"/>
    <s v="PHOENIXVILLE"/>
    <s v="PA"/>
    <d v="2021-04-26T00:00:00"/>
    <n v="121536"/>
    <x v="1"/>
    <s v="NA"/>
    <s v="NA"/>
  </r>
  <r>
    <x v="15682"/>
    <x v="4749"/>
    <s v="GA"/>
    <s v="2308 Peachtree Landing Cir"/>
    <s v="Fairburn"/>
    <s v="30213-4270"/>
    <x v="6"/>
    <n v="2112"/>
    <x v="0"/>
    <x v="30"/>
    <x v="0"/>
    <x v="0"/>
    <n v="1937718910"/>
    <n v="405"/>
    <s v="PPP"/>
    <s v="Exemption 4"/>
    <x v="0"/>
    <n v="100"/>
    <n v="10057"/>
    <n v="10057"/>
    <n v="0"/>
    <n v="188361"/>
    <s v="Prestamos CDFI, LLC"/>
    <s v="1024 East Buckeye Road Suite 270"/>
    <s v="Phoenix"/>
    <s v="AZ"/>
    <n v="85034"/>
    <x v="0"/>
    <x v="0"/>
    <x v="0"/>
    <s v="Fairburn"/>
    <s v="FULTON"/>
    <s v="GA"/>
    <s v="30213-4270"/>
    <s v="Phoenix"/>
    <s v="AZ"/>
    <s v="NA"/>
    <n v="188361"/>
    <x v="1"/>
    <s v="NA"/>
    <s v="NA"/>
  </r>
  <r>
    <x v="15683"/>
    <x v="37"/>
    <s v="GA"/>
    <s v="910 Deerfield Crossing Dr"/>
    <s v="Alpharetta"/>
    <s v="30004-1801"/>
    <x v="7"/>
    <n v="7919"/>
    <x v="0"/>
    <x v="30"/>
    <x v="5"/>
    <x v="2"/>
    <n v="1535708904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lpharetta"/>
    <s v="FULTON"/>
    <s v="GA"/>
    <s v="30004-1801"/>
    <s v="Laguna Hills"/>
    <s v="CA"/>
    <d v="2021-04-26T00:00:00"/>
    <n v="509316"/>
    <x v="1"/>
    <s v="NA"/>
    <s v="NA"/>
  </r>
  <r>
    <x v="15684"/>
    <x v="4713"/>
    <s v="GA"/>
    <s v="1464 Kings Point Way SW"/>
    <s v="Conyers"/>
    <s v="30094-5794"/>
    <x v="10"/>
    <n v="2210"/>
    <x v="0"/>
    <x v="30"/>
    <x v="0"/>
    <x v="7"/>
    <n v="1898338910"/>
    <n v="405"/>
    <s v="PPP"/>
    <s v="Exemption 4"/>
    <x v="0"/>
    <n v="100"/>
    <n v="18902"/>
    <n v="18902"/>
    <n v="0"/>
    <n v="188361"/>
    <s v="Prestamos CDFI, LLC"/>
    <s v="1024 East Buckeye Road Suite 270"/>
    <s v="Phoenix"/>
    <s v="AZ"/>
    <n v="85034"/>
    <x v="0"/>
    <x v="0"/>
    <x v="0"/>
    <s v="Conyers"/>
    <s v="ROCKDALE"/>
    <s v="GA"/>
    <s v="30094-5794"/>
    <s v="Phoenix"/>
    <s v="AZ"/>
    <s v="NA"/>
    <n v="188361"/>
    <x v="1"/>
    <s v="NA"/>
    <s v="NA"/>
  </r>
  <r>
    <x v="15685"/>
    <x v="83"/>
    <s v="GA"/>
    <s v="310 Blue Sail Ln BLUE SAIL LANE"/>
    <s v="Atlanta"/>
    <n v="30349"/>
    <x v="13"/>
    <n v="4230"/>
    <x v="0"/>
    <x v="30"/>
    <x v="0"/>
    <x v="0"/>
    <n v="1939678904"/>
    <n v="405"/>
    <s v="PPP"/>
    <s v="Exemption 4"/>
    <x v="0"/>
    <n v="100"/>
    <n v="8332"/>
    <n v="8332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n v="30349"/>
    <s v="Phoenix"/>
    <s v="AZ"/>
    <s v="NA"/>
    <n v="188361"/>
    <x v="1"/>
    <s v="NA"/>
    <s v="NA"/>
  </r>
  <r>
    <x v="15686"/>
    <x v="4750"/>
    <s v="GA"/>
    <s v="2198 Dresden Dr"/>
    <s v="Atlanta"/>
    <s v="30341-5058"/>
    <x v="6"/>
    <n v="2990"/>
    <x v="0"/>
    <x v="30"/>
    <x v="0"/>
    <x v="2"/>
    <n v="1484558906"/>
    <n v="405"/>
    <s v="PPP"/>
    <s v="Active Un-Disbursed"/>
    <x v="0"/>
    <n v="100"/>
    <n v="20298"/>
    <n v="20298"/>
    <n v="20298"/>
    <n v="188361"/>
    <s v="Prestamos CDFI, LLC"/>
    <s v="1024 East Buckeye Road Suite 270"/>
    <s v="Phoenix"/>
    <s v="AZ"/>
    <n v="85034"/>
    <x v="0"/>
    <x v="0"/>
    <x v="0"/>
    <s v="Atlanta"/>
    <s v="DEKALB"/>
    <s v="GA"/>
    <s v="30341-5058"/>
    <s v="Phoenix"/>
    <s v="AZ"/>
    <d v="2021-04-26T00:00:00"/>
    <n v="188361"/>
    <x v="0"/>
    <s v="NA"/>
    <s v="NA"/>
  </r>
  <r>
    <x v="15687"/>
    <x v="700"/>
    <s v="GA"/>
    <s v="607 N Court St"/>
    <s v="Quitman"/>
    <s v="31643-1309"/>
    <x v="17"/>
    <n v="6120"/>
    <x v="0"/>
    <x v="30"/>
    <x v="0"/>
    <x v="13"/>
    <n v="1671478901"/>
    <n v="405"/>
    <s v="PPP"/>
    <s v="Exemption 4"/>
    <x v="0"/>
    <n v="100"/>
    <n v="17290"/>
    <n v="17290"/>
    <n v="0"/>
    <n v="188361"/>
    <s v="Prestamos CDFI, LLC"/>
    <s v="1024 East Buckeye Road Suite 270"/>
    <s v="Phoenix"/>
    <s v="AZ"/>
    <n v="85034"/>
    <x v="1"/>
    <x v="1"/>
    <x v="0"/>
    <s v="Quitman"/>
    <s v="BROOKS"/>
    <s v="GA"/>
    <s v="31643-1309"/>
    <s v="Phoenix"/>
    <s v="AZ"/>
    <s v="NA"/>
    <n v="188361"/>
    <x v="0"/>
    <s v="NA"/>
    <s v="NA"/>
  </r>
  <r>
    <x v="15688"/>
    <x v="276"/>
    <s v="GA"/>
    <s v="1145 Parkview Way SW"/>
    <s v="Lilburn"/>
    <s v="30047-4284"/>
    <x v="6"/>
    <n v="2111"/>
    <x v="0"/>
    <x v="30"/>
    <x v="5"/>
    <x v="7"/>
    <n v="2307528901"/>
    <n v="405"/>
    <s v="PPP"/>
    <s v="Active Un-Disbursed"/>
    <x v="0"/>
    <n v="100"/>
    <n v="20068"/>
    <n v="20068"/>
    <n v="20068"/>
    <n v="509316"/>
    <s v="Harvest Small Business Finance, LLC"/>
    <s v="24422 Avenida de la Carlota Suite 232"/>
    <s v="Laguna Hills"/>
    <s v="CA"/>
    <n v="92653"/>
    <x v="0"/>
    <x v="0"/>
    <x v="0"/>
    <s v="Lilburn"/>
    <s v="GWINNETT"/>
    <s v="GA"/>
    <s v="30047-4284"/>
    <s v="Laguna Hills"/>
    <s v="CA"/>
    <d v="2021-04-26T00:00:00"/>
    <n v="509316"/>
    <x v="1"/>
    <s v="NA"/>
    <s v="NA"/>
  </r>
  <r>
    <x v="15689"/>
    <x v="37"/>
    <s v="GA"/>
    <s v="4340 Mikado Ave"/>
    <s v="Macon"/>
    <s v="31206-2044"/>
    <x v="1"/>
    <n v="1499"/>
    <x v="0"/>
    <x v="30"/>
    <x v="5"/>
    <x v="5"/>
    <n v="2021648907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Macon"/>
    <s v="BIBB"/>
    <s v="GA"/>
    <s v="31206-2044"/>
    <s v="Laguna Hills"/>
    <s v="CA"/>
    <d v="2021-04-26T00:00:00"/>
    <n v="509316"/>
    <x v="0"/>
    <s v="NA"/>
    <s v="NA"/>
  </r>
  <r>
    <x v="15690"/>
    <x v="4751"/>
    <s v="GA"/>
    <s v="1315 Ridgeview Rd"/>
    <s v="Auburn"/>
    <s v="30011-3334"/>
    <x v="6"/>
    <n v="3110"/>
    <x v="0"/>
    <x v="30"/>
    <x v="5"/>
    <x v="11"/>
    <n v="1905898902"/>
    <n v="405"/>
    <s v="PPS"/>
    <s v="Active Un-Disbursed"/>
    <x v="0"/>
    <n v="100"/>
    <n v="5799"/>
    <n v="5799"/>
    <n v="5799"/>
    <n v="509316"/>
    <s v="Harvest Small Business Finance, LLC"/>
    <s v="24422 Avenida de la Carlota Suite 232"/>
    <s v="Laguna Hills"/>
    <s v="CA"/>
    <n v="92653"/>
    <x v="1"/>
    <x v="0"/>
    <x v="0"/>
    <s v="Auburn"/>
    <s v="BARROW"/>
    <s v="GA"/>
    <s v="30011-3334"/>
    <s v="Laguna Hills"/>
    <s v="CA"/>
    <d v="2021-04-26T00:00:00"/>
    <n v="509316"/>
    <x v="1"/>
    <s v="NA"/>
    <s v="NA"/>
  </r>
  <r>
    <x v="15691"/>
    <x v="624"/>
    <s v="GA"/>
    <s v="1258 Gazebo Way Apt 1715"/>
    <s v="Columbus"/>
    <s v="31903-2201"/>
    <x v="6"/>
    <n v="2112"/>
    <x v="0"/>
    <x v="30"/>
    <x v="0"/>
    <x v="5"/>
    <n v="1680958905"/>
    <n v="405"/>
    <s v="PPP"/>
    <s v="Exemption 4"/>
    <x v="0"/>
    <n v="100"/>
    <n v="20505"/>
    <n v="20505"/>
    <n v="0"/>
    <n v="188361"/>
    <s v="Prestamos CDFI, LLC"/>
    <s v="1024 East Buckeye Road Suite 270"/>
    <s v="Phoenix"/>
    <s v="AZ"/>
    <n v="85034"/>
    <x v="0"/>
    <x v="1"/>
    <x v="0"/>
    <s v="Columbus"/>
    <s v="MUSCOGEE"/>
    <s v="GA"/>
    <s v="31903-2201"/>
    <s v="Phoenix"/>
    <s v="AZ"/>
    <s v="NA"/>
    <n v="188361"/>
    <x v="0"/>
    <s v="NA"/>
    <s v="NA"/>
  </r>
  <r>
    <x v="15692"/>
    <x v="0"/>
    <s v="GA"/>
    <s v="3470 Ingledale Dr SW"/>
    <s v="Atlanta"/>
    <s v="30331-2416"/>
    <x v="6"/>
    <n v="2112"/>
    <x v="0"/>
    <x v="30"/>
    <x v="0"/>
    <x v="9"/>
    <n v="1952588906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31-2416"/>
    <s v="Phoenix"/>
    <s v="AZ"/>
    <s v="NA"/>
    <n v="188361"/>
    <x v="1"/>
    <s v="NA"/>
    <s v="NA"/>
  </r>
  <r>
    <x v="15693"/>
    <x v="191"/>
    <s v="GA"/>
    <s v="133 B St NE"/>
    <s v="Thomaston"/>
    <s v="30286-3054"/>
    <x v="16"/>
    <n v="1812"/>
    <x v="0"/>
    <x v="30"/>
    <x v="0"/>
    <x v="1"/>
    <n v="1983158909"/>
    <n v="405"/>
    <s v="PPP"/>
    <s v="Exemption 4"/>
    <x v="0"/>
    <n v="100"/>
    <n v="15625"/>
    <n v="15625"/>
    <n v="0"/>
    <n v="188361"/>
    <s v="Prestamos CDFI, LLC"/>
    <s v="1024 East Buckeye Road Suite 270"/>
    <s v="Phoenix"/>
    <s v="AZ"/>
    <n v="85034"/>
    <x v="1"/>
    <x v="1"/>
    <x v="0"/>
    <s v="Thomaston"/>
    <s v="UPSON"/>
    <s v="GA"/>
    <s v="30286-3054"/>
    <s v="Phoenix"/>
    <s v="AZ"/>
    <s v="NA"/>
    <n v="188361"/>
    <x v="1"/>
    <s v="NA"/>
    <s v="NA"/>
  </r>
  <r>
    <x v="15694"/>
    <x v="37"/>
    <s v="GA"/>
    <s v="5698 Boggs Dr"/>
    <s v="Stone Mountain"/>
    <s v="30087-5779"/>
    <x v="5"/>
    <n v="4110"/>
    <x v="0"/>
    <x v="30"/>
    <x v="5"/>
    <x v="7"/>
    <n v="2251458904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Stone Mountain"/>
    <s v="DEKALB"/>
    <s v="GA"/>
    <s v="30087-5779"/>
    <s v="Laguna Hills"/>
    <s v="CA"/>
    <d v="2021-04-26T00:00:00"/>
    <n v="509316"/>
    <x v="1"/>
    <s v="NA"/>
    <s v="NA"/>
  </r>
  <r>
    <x v="15695"/>
    <x v="4752"/>
    <s v="GA"/>
    <s v="1101 Briar Cove Ct"/>
    <s v="Riverdale"/>
    <s v="30296-3382"/>
    <x v="17"/>
    <n v="8120"/>
    <x v="0"/>
    <x v="30"/>
    <x v="0"/>
    <x v="0"/>
    <n v="1940098904"/>
    <n v="405"/>
    <s v="PPP"/>
    <s v="Exemption 4"/>
    <x v="0"/>
    <n v="100"/>
    <n v="19877"/>
    <n v="19877"/>
    <n v="0"/>
    <n v="188361"/>
    <s v="Prestamos CDFI, LLC"/>
    <s v="1024 East Buckeye Road Suite 270"/>
    <s v="Phoenix"/>
    <s v="AZ"/>
    <n v="85034"/>
    <x v="0"/>
    <x v="1"/>
    <x v="0"/>
    <s v="Riverdale"/>
    <s v="CLAYTON"/>
    <s v="GA"/>
    <s v="30296-3382"/>
    <s v="Phoenix"/>
    <s v="AZ"/>
    <s v="NA"/>
    <n v="188361"/>
    <x v="1"/>
    <s v="NA"/>
    <s v="NA"/>
  </r>
  <r>
    <x v="15696"/>
    <x v="4753"/>
    <s v="GA"/>
    <s v="215 Rebecca St N/A"/>
    <s v="Hinesville"/>
    <s v="31313-2523"/>
    <x v="1"/>
    <n v="1730"/>
    <x v="0"/>
    <x v="30"/>
    <x v="22"/>
    <x v="8"/>
    <n v="1896068908"/>
    <n v="405"/>
    <s v="PPP"/>
    <s v="Active Un-Disbursed"/>
    <x v="0"/>
    <n v="100"/>
    <n v="19566"/>
    <n v="19566"/>
    <n v="19566"/>
    <n v="121536"/>
    <s v="Customers Bank"/>
    <s v="99 Bridge St"/>
    <s v="PHOENIXVILLE"/>
    <s v="PA"/>
    <s v="19460-3411"/>
    <x v="0"/>
    <x v="0"/>
    <x v="0"/>
    <s v="Hinesville"/>
    <s v="LIBERTY"/>
    <s v="GA"/>
    <s v="31313-2523"/>
    <s v="PHOENIXVILLE"/>
    <s v="PA"/>
    <d v="2021-04-26T00:00:00"/>
    <n v="121536"/>
    <x v="1"/>
    <s v="NA"/>
    <s v="NA"/>
  </r>
  <r>
    <x v="15697"/>
    <x v="1401"/>
    <s v="GA"/>
    <s v="223 Shenandoah Dr N/A"/>
    <s v="Riverdale"/>
    <s v="30274-3245"/>
    <x v="6"/>
    <n v="2112"/>
    <x v="0"/>
    <x v="30"/>
    <x v="22"/>
    <x v="0"/>
    <n v="2093658909"/>
    <n v="405"/>
    <s v="PPP"/>
    <s v="Active Un-Disbursed"/>
    <x v="0"/>
    <n v="100"/>
    <n v="781"/>
    <n v="781"/>
    <n v="781"/>
    <n v="121536"/>
    <s v="Customers Bank"/>
    <s v="99 Bridge St"/>
    <s v="PHOENIXVILLE"/>
    <s v="PA"/>
    <s v="19460-3411"/>
    <x v="0"/>
    <x v="1"/>
    <x v="0"/>
    <s v="Riverdale"/>
    <s v="CLAYTON"/>
    <s v="GA"/>
    <s v="30274-3245"/>
    <s v="PHOENIXVILLE"/>
    <s v="PA"/>
    <d v="2021-04-26T00:00:00"/>
    <n v="121536"/>
    <x v="0"/>
    <s v="NA"/>
    <s v="NA"/>
  </r>
  <r>
    <x v="15698"/>
    <x v="37"/>
    <s v="GA"/>
    <s v="6400 Oakley Rd"/>
    <s v="Union City"/>
    <s v="30291-2426"/>
    <x v="12"/>
    <n v="1611"/>
    <x v="0"/>
    <x v="30"/>
    <x v="5"/>
    <x v="0"/>
    <n v="2079388904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1"/>
    <x v="0"/>
    <s v="Union City"/>
    <s v="FULTON"/>
    <s v="GA"/>
    <s v="30291-2426"/>
    <s v="Laguna Hills"/>
    <s v="CA"/>
    <s v="NA"/>
    <n v="509316"/>
    <x v="0"/>
    <s v="NA"/>
    <s v="NA"/>
  </r>
  <r>
    <x v="15699"/>
    <x v="37"/>
    <s v="GA"/>
    <s v="2400 Vine St"/>
    <s v="Union City"/>
    <s v="30291-6067"/>
    <x v="2"/>
    <n v="2515"/>
    <x v="0"/>
    <x v="30"/>
    <x v="2"/>
    <x v="0"/>
    <n v="2291248905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Union City"/>
    <s v="FULTON"/>
    <s v="GA"/>
    <s v="30291-6067"/>
    <s v="Miami"/>
    <s v="FL"/>
    <d v="2021-04-26T00:00:00"/>
    <n v="529192"/>
    <x v="0"/>
    <s v="NA"/>
    <s v="NA"/>
  </r>
  <r>
    <x v="15700"/>
    <x v="4754"/>
    <s v="GA"/>
    <s v="119 Lonesome Doe Cir"/>
    <s v="Kathleen"/>
    <s v="31047-2426"/>
    <x v="6"/>
    <n v="2112"/>
    <x v="0"/>
    <x v="30"/>
    <x v="0"/>
    <x v="13"/>
    <n v="1598568907"/>
    <n v="405"/>
    <s v="PPP"/>
    <s v="Exemption 4"/>
    <x v="0"/>
    <n v="100"/>
    <n v="18657"/>
    <n v="18657"/>
    <n v="0"/>
    <n v="188361"/>
    <s v="Prestamos CDFI, LLC"/>
    <s v="1024 East Buckeye Road Suite 270"/>
    <s v="Phoenix"/>
    <s v="AZ"/>
    <n v="85034"/>
    <x v="0"/>
    <x v="0"/>
    <x v="0"/>
    <s v="Kathleen"/>
    <s v="HOUSTON"/>
    <s v="GA"/>
    <s v="31047-2426"/>
    <s v="Phoenix"/>
    <s v="AZ"/>
    <s v="NA"/>
    <n v="188361"/>
    <x v="1"/>
    <s v="NA"/>
    <s v="NA"/>
  </r>
  <r>
    <x v="15701"/>
    <x v="758"/>
    <s v="GA"/>
    <s v="4910 Sugar Creek Dr"/>
    <s v="Sugar Hill"/>
    <s v="30518-5916"/>
    <x v="4"/>
    <n v="6118"/>
    <x v="0"/>
    <x v="30"/>
    <x v="0"/>
    <x v="3"/>
    <n v="1919228901"/>
    <n v="405"/>
    <s v="PPP"/>
    <s v="Exemption 4"/>
    <x v="0"/>
    <n v="100"/>
    <n v="13125"/>
    <n v="13125"/>
    <n v="0"/>
    <n v="188361"/>
    <s v="Prestamos CDFI, LLC"/>
    <s v="1024 East Buckeye Road Suite 270"/>
    <s v="Phoenix"/>
    <s v="AZ"/>
    <n v="85034"/>
    <x v="0"/>
    <x v="0"/>
    <x v="0"/>
    <s v="Sugar Hill"/>
    <s v="GWINNETT"/>
    <s v="GA"/>
    <s v="30518-5916"/>
    <s v="Phoenix"/>
    <s v="AZ"/>
    <s v="NA"/>
    <n v="188361"/>
    <x v="1"/>
    <s v="NA"/>
    <s v="NA"/>
  </r>
  <r>
    <x v="15702"/>
    <x v="0"/>
    <s v="GA"/>
    <s v="6399 Harvester Cir"/>
    <s v="Douglasville"/>
    <s v="30134-3884"/>
    <x v="15"/>
    <n v="1510"/>
    <x v="0"/>
    <x v="30"/>
    <x v="0"/>
    <x v="0"/>
    <n v="159480891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Douglasville"/>
    <s v="DOUGLAS"/>
    <s v="GA"/>
    <s v="30134-3884"/>
    <s v="Phoenix"/>
    <s v="AZ"/>
    <s v="NA"/>
    <n v="188361"/>
    <x v="0"/>
    <s v="NA"/>
    <s v="NA"/>
  </r>
  <r>
    <x v="15703"/>
    <x v="3443"/>
    <s v="GA"/>
    <s v="3606 Clubhouse Cir E C"/>
    <s v="Decatur"/>
    <s v="30032-2079"/>
    <x v="2"/>
    <n v="2320"/>
    <x v="0"/>
    <x v="30"/>
    <x v="22"/>
    <x v="7"/>
    <n v="2334528907"/>
    <n v="405"/>
    <s v="PPP"/>
    <s v="Active Un-Disbursed"/>
    <x v="0"/>
    <n v="100"/>
    <n v="20265"/>
    <n v="20265"/>
    <n v="20265"/>
    <n v="121536"/>
    <s v="Customers Bank"/>
    <s v="99 Bridge St"/>
    <s v="PHOENIXVILLE"/>
    <s v="PA"/>
    <s v="19460-3411"/>
    <x v="0"/>
    <x v="1"/>
    <x v="0"/>
    <s v="Decatur"/>
    <s v="DEKALB"/>
    <s v="GA"/>
    <s v="30032-2079"/>
    <s v="PHOENIXVILLE"/>
    <s v="PA"/>
    <d v="2021-04-26T00:00:00"/>
    <n v="121536"/>
    <x v="0"/>
    <s v="NA"/>
    <s v="NA"/>
  </r>
  <r>
    <x v="15704"/>
    <x v="62"/>
    <s v="GA"/>
    <s v="589 Elles Way"/>
    <s v="Griffin"/>
    <s v="30223-3576"/>
    <x v="6"/>
    <n v="2112"/>
    <x v="0"/>
    <x v="30"/>
    <x v="2"/>
    <x v="1"/>
    <n v="2338128902"/>
    <n v="405"/>
    <s v="PPP"/>
    <s v="Active Un-Disbursed"/>
    <x v="0"/>
    <n v="100"/>
    <n v="20416"/>
    <n v="20416"/>
    <n v="20416"/>
    <n v="529192"/>
    <s v="Benworth Capital"/>
    <s v="7000 SW 97th Avenue Suite 201"/>
    <s v="Miami"/>
    <s v="FL"/>
    <n v="33173"/>
    <x v="1"/>
    <x v="1"/>
    <x v="0"/>
    <s v="Griffin"/>
    <s v="SPALDING"/>
    <s v="GA"/>
    <s v="30223-3576"/>
    <s v="Miami"/>
    <s v="FL"/>
    <d v="2021-04-26T00:00:00"/>
    <n v="529192"/>
    <x v="0"/>
    <s v="NA"/>
    <s v="NA"/>
  </r>
  <r>
    <x v="15705"/>
    <x v="37"/>
    <s v="GA"/>
    <s v="2443 Hillvale Cir"/>
    <s v="Lithonia"/>
    <s v="30058-1817"/>
    <x v="6"/>
    <n v="2111"/>
    <x v="0"/>
    <x v="30"/>
    <x v="12"/>
    <x v="7"/>
    <n v="1634578908"/>
    <n v="405"/>
    <s v="PPS"/>
    <s v="Active Un-Disbursed"/>
    <x v="0"/>
    <n v="100"/>
    <n v="20833"/>
    <n v="20833"/>
    <n v="20833"/>
    <n v="499141"/>
    <s v="Readycap Lending, LLC"/>
    <s v="200 Connell Drive Suite 4000"/>
    <s v="BERKELEY HEIGHTS"/>
    <s v="NJ"/>
    <n v="7922"/>
    <x v="0"/>
    <x v="1"/>
    <x v="0"/>
    <s v="Lithonia"/>
    <s v="DEKALB"/>
    <s v="GA"/>
    <s v="30058-1817"/>
    <s v="BERKELEY HEIGHTS"/>
    <s v="NJ"/>
    <d v="2021-04-26T00:00:00"/>
    <n v="499141"/>
    <x v="0"/>
    <s v="NA"/>
    <s v="NA"/>
  </r>
  <r>
    <x v="15706"/>
    <x v="37"/>
    <s v="GA"/>
    <s v="4126 Tecumseh Trl"/>
    <s v="Conley"/>
    <s v="30288-1326"/>
    <x v="6"/>
    <n v="2112"/>
    <x v="0"/>
    <x v="30"/>
    <x v="5"/>
    <x v="9"/>
    <n v="241755890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Conley"/>
    <s v="DEKALB"/>
    <s v="GA"/>
    <s v="30288-1326"/>
    <s v="Laguna Hills"/>
    <s v="CA"/>
    <d v="2021-04-26T00:00:00"/>
    <n v="509316"/>
    <x v="1"/>
    <s v="NA"/>
    <s v="NA"/>
  </r>
  <r>
    <x v="15707"/>
    <x v="37"/>
    <s v="GA"/>
    <s v="4192 Meadow Wind Dr"/>
    <s v="Snellville"/>
    <s v="30039-6217"/>
    <x v="12"/>
    <n v="1618"/>
    <x v="0"/>
    <x v="30"/>
    <x v="2"/>
    <x v="7"/>
    <n v="1761978902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Snellville"/>
    <s v="GWINNETT"/>
    <s v="GA"/>
    <s v="30039-6217"/>
    <s v="Miami"/>
    <s v="FL"/>
    <d v="2021-04-26T00:00:00"/>
    <n v="529192"/>
    <x v="1"/>
    <s v="NA"/>
    <s v="NA"/>
  </r>
  <r>
    <x v="15708"/>
    <x v="0"/>
    <s v="GA"/>
    <s v="258 Whistle Way"/>
    <s v="Locust Grove"/>
    <s v="30248-2067"/>
    <x v="6"/>
    <n v="2112"/>
    <x v="0"/>
    <x v="30"/>
    <x v="0"/>
    <x v="1"/>
    <n v="1734858906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Locust Grove"/>
    <s v="HENRY"/>
    <s v="GA"/>
    <s v="30248-2067"/>
    <s v="Phoenix"/>
    <s v="AZ"/>
    <s v="NA"/>
    <n v="188361"/>
    <x v="1"/>
    <s v="NA"/>
    <s v="NA"/>
  </r>
  <r>
    <x v="15709"/>
    <x v="564"/>
    <s v="GA"/>
    <s v="167 Black Forest Trl"/>
    <s v="Stockbridge"/>
    <s v="30281-4107"/>
    <x v="12"/>
    <n v="1410"/>
    <x v="0"/>
    <x v="30"/>
    <x v="5"/>
    <x v="9"/>
    <n v="2493658908"/>
    <n v="405"/>
    <s v="PPS"/>
    <s v="Active Un-Disbursed"/>
    <x v="0"/>
    <n v="100"/>
    <n v="20526"/>
    <n v="20526"/>
    <n v="20526"/>
    <n v="509316"/>
    <s v="Harvest Small Business Finance, LLC"/>
    <s v="24422 Avenida de la Carlota Suite 232"/>
    <s v="Laguna Hills"/>
    <s v="CA"/>
    <n v="92653"/>
    <x v="0"/>
    <x v="1"/>
    <x v="0"/>
    <s v="Stockbridge"/>
    <s v="CLAYTON"/>
    <s v="GA"/>
    <s v="30281-4107"/>
    <s v="Laguna Hills"/>
    <s v="CA"/>
    <d v="2021-04-26T00:00:00"/>
    <n v="509316"/>
    <x v="0"/>
    <s v="NA"/>
    <s v="NA"/>
  </r>
  <r>
    <x v="15710"/>
    <x v="4755"/>
    <s v="GA"/>
    <s v="4194 Old Dixie Hwy SE N/A"/>
    <s v="Dalton"/>
    <s v="30721-5329"/>
    <x v="9"/>
    <n v="1120"/>
    <x v="0"/>
    <x v="30"/>
    <x v="22"/>
    <x v="4"/>
    <n v="2469248903"/>
    <n v="405"/>
    <s v="PPP"/>
    <s v="Active Un-Disbursed"/>
    <x v="0"/>
    <n v="100"/>
    <n v="4869"/>
    <n v="4869"/>
    <n v="4869"/>
    <n v="121536"/>
    <s v="Customers Bank"/>
    <s v="99 Bridge St"/>
    <s v="PHOENIXVILLE"/>
    <s v="PA"/>
    <s v="19460-3411"/>
    <x v="0"/>
    <x v="0"/>
    <x v="0"/>
    <s v="Dalton"/>
    <s v="WHITFIELD"/>
    <s v="GA"/>
    <s v="30721-5329"/>
    <s v="PHOENIXVILLE"/>
    <s v="PA"/>
    <d v="2021-04-26T00:00:00"/>
    <n v="121536"/>
    <x v="0"/>
    <s v="NA"/>
    <s v="NA"/>
  </r>
  <r>
    <x v="15711"/>
    <x v="37"/>
    <s v="GA"/>
    <s v="2737 Flat Shoals Rd"/>
    <s v="Decatur"/>
    <s v="30034-1037"/>
    <x v="12"/>
    <n v="1940"/>
    <x v="0"/>
    <x v="30"/>
    <x v="5"/>
    <x v="7"/>
    <n v="196064890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Decatur"/>
    <s v="DEKALB"/>
    <s v="GA"/>
    <s v="30034-1037"/>
    <s v="Laguna Hills"/>
    <s v="CA"/>
    <d v="2021-04-26T00:00:00"/>
    <n v="509316"/>
    <x v="1"/>
    <s v="NA"/>
    <s v="NA"/>
  </r>
  <r>
    <x v="15712"/>
    <x v="2106"/>
    <s v="GA"/>
    <s v="1503 E Park Ave Apt R03"/>
    <s v="Valdosta"/>
    <s v="31602-5314"/>
    <x v="13"/>
    <n v="1399"/>
    <x v="0"/>
    <x v="30"/>
    <x v="0"/>
    <x v="13"/>
    <n v="1574908908"/>
    <n v="405"/>
    <s v="PPP"/>
    <s v="Active Un-Disbursed"/>
    <x v="0"/>
    <n v="100"/>
    <n v="20567"/>
    <n v="20567"/>
    <n v="20567"/>
    <n v="188361"/>
    <s v="Prestamos CDFI, LLC"/>
    <s v="1024 East Buckeye Road Suite 270"/>
    <s v="Phoenix"/>
    <s v="AZ"/>
    <n v="85034"/>
    <x v="0"/>
    <x v="1"/>
    <x v="0"/>
    <s v="Valdosta"/>
    <s v="LOWNDES"/>
    <s v="GA"/>
    <s v="31602-5314"/>
    <s v="Phoenix"/>
    <s v="AZ"/>
    <d v="2021-04-26T00:00:00"/>
    <n v="188361"/>
    <x v="1"/>
    <s v="NA"/>
    <s v="NA"/>
  </r>
  <r>
    <x v="15713"/>
    <x v="4756"/>
    <s v="GA"/>
    <s v="268 Griffeth St"/>
    <s v="Athens"/>
    <s v="30601-2909"/>
    <x v="2"/>
    <n v="2320"/>
    <x v="0"/>
    <x v="30"/>
    <x v="0"/>
    <x v="12"/>
    <n v="1450398908"/>
    <n v="405"/>
    <s v="PPP"/>
    <s v="Exemption 4"/>
    <x v="0"/>
    <n v="100"/>
    <n v="17175"/>
    <n v="17175"/>
    <n v="0"/>
    <n v="188361"/>
    <s v="Prestamos CDFI, LLC"/>
    <s v="1024 East Buckeye Road Suite 270"/>
    <s v="Phoenix"/>
    <s v="AZ"/>
    <n v="85034"/>
    <x v="0"/>
    <x v="1"/>
    <x v="0"/>
    <s v="Athens"/>
    <s v="CLARKE"/>
    <s v="GA"/>
    <s v="30601-2909"/>
    <s v="Phoenix"/>
    <s v="AZ"/>
    <s v="NA"/>
    <n v="188361"/>
    <x v="0"/>
    <s v="NA"/>
    <s v="NA"/>
  </r>
  <r>
    <x v="12549"/>
    <x v="0"/>
    <s v="GA"/>
    <s v="3160 Humphries Dr SE"/>
    <s v="Atlanta"/>
    <s v="30354-2440"/>
    <x v="15"/>
    <n v="1510"/>
    <x v="0"/>
    <x v="30"/>
    <x v="0"/>
    <x v="9"/>
    <n v="1795968908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54-2440"/>
    <s v="Phoenix"/>
    <s v="AZ"/>
    <s v="NA"/>
    <n v="188361"/>
    <x v="0"/>
    <s v="NA"/>
    <s v="NA"/>
  </r>
  <r>
    <x v="15714"/>
    <x v="4757"/>
    <s v="GA"/>
    <s v="809 E Suwanee St"/>
    <s v="Fitzgerald"/>
    <s v="31750-2211"/>
    <x v="6"/>
    <n v="2111"/>
    <x v="0"/>
    <x v="30"/>
    <x v="5"/>
    <x v="13"/>
    <n v="2099878906"/>
    <n v="405"/>
    <s v="PPP"/>
    <s v="Active Un-Disbursed"/>
    <x v="0"/>
    <n v="100"/>
    <n v="13760"/>
    <n v="13760"/>
    <n v="13760"/>
    <n v="509316"/>
    <s v="Harvest Small Business Finance, LLC"/>
    <s v="24422 Avenida de la Carlota Suite 232"/>
    <s v="Laguna Hills"/>
    <s v="CA"/>
    <n v="92653"/>
    <x v="1"/>
    <x v="1"/>
    <x v="0"/>
    <s v="Fitzgerald"/>
    <s v="BEN HILL"/>
    <s v="GA"/>
    <s v="31750-2211"/>
    <s v="Laguna Hills"/>
    <s v="CA"/>
    <d v="2021-04-26T00:00:00"/>
    <n v="509316"/>
    <x v="0"/>
    <s v="NA"/>
    <s v="NA"/>
  </r>
  <r>
    <x v="15715"/>
    <x v="37"/>
    <s v="GA"/>
    <s v="4057 Ivey Gate"/>
    <s v="Atlanta"/>
    <s v="30341-1474"/>
    <x v="2"/>
    <n v="1110"/>
    <x v="0"/>
    <x v="30"/>
    <x v="5"/>
    <x v="2"/>
    <n v="2072668902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DEKALB"/>
    <s v="GA"/>
    <s v="30341-1474"/>
    <s v="Laguna Hills"/>
    <s v="CA"/>
    <d v="2021-04-26T00:00:00"/>
    <n v="509316"/>
    <x v="0"/>
    <s v="NA"/>
    <s v="NA"/>
  </r>
  <r>
    <x v="15716"/>
    <x v="678"/>
    <s v="GA"/>
    <s v="529 Boulevard NE Apt 201"/>
    <s v="Atlanta"/>
    <s v="30308-2744"/>
    <x v="6"/>
    <n v="2112"/>
    <x v="0"/>
    <x v="30"/>
    <x v="0"/>
    <x v="9"/>
    <n v="1535338900"/>
    <n v="405"/>
    <s v="PPP"/>
    <s v="Active Un-Disbursed"/>
    <x v="0"/>
    <n v="100"/>
    <n v="20805"/>
    <n v="20805"/>
    <n v="20805"/>
    <n v="188361"/>
    <s v="Prestamos CDFI, LLC"/>
    <s v="1024 East Buckeye Road Suite 270"/>
    <s v="Phoenix"/>
    <s v="AZ"/>
    <n v="85034"/>
    <x v="0"/>
    <x v="1"/>
    <x v="0"/>
    <s v="Atlanta"/>
    <s v="FULTON"/>
    <s v="GA"/>
    <s v="30308-2744"/>
    <s v="Phoenix"/>
    <s v="AZ"/>
    <d v="2021-04-26T00:00:00"/>
    <n v="188361"/>
    <x v="1"/>
    <s v="NA"/>
    <s v="NA"/>
  </r>
  <r>
    <x v="8518"/>
    <x v="37"/>
    <s v="GA"/>
    <s v="106 Cardinal Rdg N/A"/>
    <s v="Kathleen"/>
    <s v="31047-2045"/>
    <x v="4"/>
    <n v="8990"/>
    <x v="0"/>
    <x v="30"/>
    <x v="22"/>
    <x v="13"/>
    <n v="2453438907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Kathleen"/>
    <s v="HOUSTON"/>
    <s v="GA"/>
    <s v="31047-2045"/>
    <s v="PHOENIXVILLE"/>
    <s v="PA"/>
    <d v="2021-04-26T00:00:00"/>
    <n v="121536"/>
    <x v="1"/>
    <s v="NA"/>
    <s v="NA"/>
  </r>
  <r>
    <x v="15717"/>
    <x v="0"/>
    <s v="GA"/>
    <s v="88 Red Tip Dr"/>
    <s v="Thomasville"/>
    <s v="31757-2305"/>
    <x v="4"/>
    <n v="6118"/>
    <x v="0"/>
    <x v="30"/>
    <x v="0"/>
    <x v="13"/>
    <n v="17040089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1"/>
    <x v="0"/>
    <s v="Thomasville"/>
    <s v="THOMAS"/>
    <s v="GA"/>
    <s v="31757-2305"/>
    <s v="Phoenix"/>
    <s v="AZ"/>
    <d v="2021-04-26T00:00:00"/>
    <n v="188361"/>
    <x v="1"/>
    <s v="NA"/>
    <s v="NA"/>
  </r>
  <r>
    <x v="15718"/>
    <x v="37"/>
    <s v="GA"/>
    <s v="2119 40th St N/A"/>
    <s v="Columbus"/>
    <s v="31904-7309"/>
    <x v="6"/>
    <n v="2112"/>
    <x v="0"/>
    <x v="30"/>
    <x v="22"/>
    <x v="1"/>
    <n v="1691208909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Columbus"/>
    <s v="MUSCOGEE"/>
    <s v="GA"/>
    <s v="31904-7309"/>
    <s v="PHOENIXVILLE"/>
    <s v="PA"/>
    <d v="2021-04-26T00:00:00"/>
    <n v="121536"/>
    <x v="0"/>
    <s v="NA"/>
    <s v="NA"/>
  </r>
  <r>
    <x v="15719"/>
    <x v="0"/>
    <s v="GA"/>
    <s v="187 MOURY AVE SE"/>
    <s v="ATLANTA"/>
    <n v="30315"/>
    <x v="6"/>
    <n v="2112"/>
    <x v="0"/>
    <x v="30"/>
    <x v="0"/>
    <x v="9"/>
    <n v="1796178909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n v="30315"/>
    <s v="Phoenix"/>
    <s v="AZ"/>
    <s v="NA"/>
    <n v="188361"/>
    <x v="0"/>
    <s v="NA"/>
    <s v="NA"/>
  </r>
  <r>
    <x v="15720"/>
    <x v="85"/>
    <s v="GA"/>
    <s v="2318 Provincial Point Dr"/>
    <s v="Gainesville"/>
    <s v="30501-1149"/>
    <x v="5"/>
    <n v="5310"/>
    <x v="0"/>
    <x v="30"/>
    <x v="2"/>
    <x v="12"/>
    <n v="1921758906"/>
    <n v="405"/>
    <s v="PPP"/>
    <s v="Active Un-Disbursed"/>
    <x v="0"/>
    <n v="100"/>
    <n v="20625"/>
    <n v="20625"/>
    <n v="20625"/>
    <n v="529192"/>
    <s v="Benworth Capital"/>
    <s v="7000 SW 97th Avenue Suite 201"/>
    <s v="Miami"/>
    <s v="FL"/>
    <n v="33173"/>
    <x v="0"/>
    <x v="0"/>
    <x v="0"/>
    <s v="Gainesville"/>
    <s v="HALL"/>
    <s v="GA"/>
    <s v="30501-1149"/>
    <s v="Miami"/>
    <s v="FL"/>
    <d v="2021-04-26T00:00:00"/>
    <n v="529192"/>
    <x v="1"/>
    <s v="NA"/>
    <s v="NA"/>
  </r>
  <r>
    <x v="15721"/>
    <x v="324"/>
    <s v="GA"/>
    <s v="1749 Givens St NW"/>
    <s v="Atlanta"/>
    <s v="30318-3444"/>
    <x v="14"/>
    <n v="1190"/>
    <x v="0"/>
    <x v="30"/>
    <x v="5"/>
    <x v="9"/>
    <n v="2435358903"/>
    <n v="405"/>
    <s v="PPP"/>
    <s v="Active Un-Disbursed"/>
    <x v="0"/>
    <n v="100"/>
    <n v="20291"/>
    <n v="20291"/>
    <n v="20291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18-3444"/>
    <s v="Laguna Hills"/>
    <s v="CA"/>
    <d v="2021-04-26T00:00:00"/>
    <n v="509316"/>
    <x v="0"/>
    <s v="NA"/>
    <s v="NA"/>
  </r>
  <r>
    <x v="15722"/>
    <x v="0"/>
    <s v="GA"/>
    <s v="3628 Satellite Blvd Unit 958303"/>
    <s v="Duluth"/>
    <s v="30095-0492"/>
    <x v="6"/>
    <n v="2111"/>
    <x v="0"/>
    <x v="30"/>
    <x v="5"/>
    <x v="3"/>
    <n v="2094658900"/>
    <n v="405"/>
    <s v="PPP"/>
    <s v="Active Un-Disbursed"/>
    <x v="0"/>
    <n v="100"/>
    <n v="20832"/>
    <n v="20832"/>
    <n v="20832"/>
    <n v="509316"/>
    <s v="Harvest Small Business Finance, LLC"/>
    <s v="24422 Avenida de la Carlota Suite 232"/>
    <s v="Laguna Hills"/>
    <s v="CA"/>
    <n v="92653"/>
    <x v="0"/>
    <x v="0"/>
    <x v="0"/>
    <s v="Duluth"/>
    <s v="GWINNETT"/>
    <s v="GA"/>
    <s v="30095-0492"/>
    <s v="Laguna Hills"/>
    <s v="CA"/>
    <d v="2021-04-26T00:00:00"/>
    <n v="509316"/>
    <x v="0"/>
    <s v="NA"/>
    <s v="NA"/>
  </r>
  <r>
    <x v="15723"/>
    <x v="37"/>
    <s v="GA"/>
    <s v="2512 Grayton Loop"/>
    <s v="Villa Rica"/>
    <s v="30180-6702"/>
    <x v="14"/>
    <n v="2412"/>
    <x v="0"/>
    <x v="30"/>
    <x v="2"/>
    <x v="0"/>
    <n v="2303888907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Villa Rica"/>
    <s v="DOUGLAS"/>
    <s v="GA"/>
    <s v="30180-6702"/>
    <s v="Miami"/>
    <s v="FL"/>
    <d v="2021-04-26T00:00:00"/>
    <n v="529192"/>
    <x v="0"/>
    <s v="NA"/>
    <s v="NA"/>
  </r>
  <r>
    <x v="15724"/>
    <x v="478"/>
    <s v="GA"/>
    <s v="299 Howell Street Blakely"/>
    <s v="Blakely"/>
    <n v="39823"/>
    <x v="6"/>
    <n v="1198"/>
    <x v="0"/>
    <x v="30"/>
    <x v="5"/>
    <x v="5"/>
    <n v="2200708907"/>
    <n v="405"/>
    <s v="PPP"/>
    <s v="Exemption 4"/>
    <x v="0"/>
    <n v="100"/>
    <n v="20688"/>
    <n v="20688"/>
    <n v="0"/>
    <n v="509316"/>
    <s v="Harvest Small Business Finance, LLC"/>
    <s v="24422 Avenida de la Carlota Suite 232"/>
    <s v="Laguna Hills"/>
    <s v="CA"/>
    <n v="92653"/>
    <x v="1"/>
    <x v="0"/>
    <x v="0"/>
    <s v="Blakely"/>
    <s v="EARLY"/>
    <s v="GA"/>
    <n v="39823"/>
    <s v="Laguna Hills"/>
    <s v="CA"/>
    <s v="NA"/>
    <n v="509316"/>
    <x v="1"/>
    <s v="NA"/>
    <s v="NA"/>
  </r>
  <r>
    <x v="15725"/>
    <x v="37"/>
    <s v="GA"/>
    <s v="6139 Goodwin Dr N/A"/>
    <s v="Columbus"/>
    <s v="31909-4338"/>
    <x v="4"/>
    <n v="8310"/>
    <x v="0"/>
    <x v="30"/>
    <x v="22"/>
    <x v="5"/>
    <n v="22345589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Columbus"/>
    <s v="MUSCOGEE"/>
    <s v="GA"/>
    <s v="31909-4338"/>
    <s v="PHOENIXVILLE"/>
    <s v="PA"/>
    <d v="2021-04-26T00:00:00"/>
    <n v="121536"/>
    <x v="1"/>
    <s v="NA"/>
    <s v="NA"/>
  </r>
  <r>
    <x v="15726"/>
    <x v="2800"/>
    <s v="GA"/>
    <s v="552 E Main St Apt 1026"/>
    <s v="Statesboro"/>
    <s v="30461-4268"/>
    <x v="2"/>
    <n v="2330"/>
    <x v="0"/>
    <x v="30"/>
    <x v="22"/>
    <x v="10"/>
    <n v="1690868906"/>
    <n v="405"/>
    <s v="PPP"/>
    <s v="Active Un-Disbursed"/>
    <x v="0"/>
    <n v="100"/>
    <n v="19792"/>
    <n v="19792"/>
    <n v="19792"/>
    <n v="121536"/>
    <s v="Customers Bank"/>
    <s v="99 Bridge St"/>
    <s v="PHOENIXVILLE"/>
    <s v="PA"/>
    <s v="19460-3411"/>
    <x v="1"/>
    <x v="0"/>
    <x v="0"/>
    <s v="Statesboro"/>
    <s v="BULLOCH"/>
    <s v="GA"/>
    <s v="30461-4268"/>
    <s v="PHOENIXVILLE"/>
    <s v="PA"/>
    <d v="2021-04-26T00:00:00"/>
    <n v="121536"/>
    <x v="1"/>
    <s v="NA"/>
    <s v="NA"/>
  </r>
  <r>
    <x v="15727"/>
    <x v="623"/>
    <s v="GA"/>
    <s v="1112 Kings Mill Run"/>
    <s v="Athens"/>
    <s v="30606-5223"/>
    <x v="9"/>
    <n v="3998"/>
    <x v="0"/>
    <x v="30"/>
    <x v="0"/>
    <x v="11"/>
    <n v="1575188908"/>
    <n v="405"/>
    <s v="PPP"/>
    <s v="Exemption 4"/>
    <x v="0"/>
    <n v="100"/>
    <n v="19165"/>
    <n v="19165"/>
    <n v="0"/>
    <n v="188361"/>
    <s v="Prestamos CDFI, LLC"/>
    <s v="1024 East Buckeye Road Suite 270"/>
    <s v="Phoenix"/>
    <s v="AZ"/>
    <n v="85034"/>
    <x v="1"/>
    <x v="0"/>
    <x v="0"/>
    <s v="Athens"/>
    <s v="OCONEE"/>
    <s v="GA"/>
    <s v="30606-5223"/>
    <s v="Phoenix"/>
    <s v="AZ"/>
    <s v="NA"/>
    <n v="188361"/>
    <x v="1"/>
    <s v="NA"/>
    <s v="NA"/>
  </r>
  <r>
    <x v="15728"/>
    <x v="85"/>
    <s v="GA"/>
    <s v="184 Peachtree St"/>
    <s v="Waynesboro"/>
    <s v="30830-3411"/>
    <x v="1"/>
    <n v="1730"/>
    <x v="0"/>
    <x v="30"/>
    <x v="0"/>
    <x v="10"/>
    <n v="1615558907"/>
    <n v="405"/>
    <s v="PPP"/>
    <s v="Exemption 4"/>
    <x v="0"/>
    <n v="100"/>
    <n v="20625"/>
    <n v="20625"/>
    <n v="0"/>
    <n v="188361"/>
    <s v="Prestamos CDFI, LLC"/>
    <s v="1024 East Buckeye Road Suite 270"/>
    <s v="Phoenix"/>
    <s v="AZ"/>
    <n v="85034"/>
    <x v="1"/>
    <x v="1"/>
    <x v="0"/>
    <s v="Waynesboro"/>
    <s v="BURKE"/>
    <s v="GA"/>
    <s v="30830-3411"/>
    <s v="Phoenix"/>
    <s v="AZ"/>
    <s v="NA"/>
    <n v="188361"/>
    <x v="1"/>
    <s v="NA"/>
    <s v="NA"/>
  </r>
  <r>
    <x v="15729"/>
    <x v="0"/>
    <s v="GA"/>
    <s v="490 S Stone Mtn Lithonia Rd"/>
    <s v="Stone Mtn"/>
    <s v="30088-1532"/>
    <x v="4"/>
    <n v="6118"/>
    <x v="0"/>
    <x v="30"/>
    <x v="0"/>
    <x v="7"/>
    <n v="179316890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Stone Mtn"/>
    <s v="DEKALB"/>
    <s v="GA"/>
    <s v="30088-1532"/>
    <s v="Phoenix"/>
    <s v="AZ"/>
    <s v="NA"/>
    <n v="188361"/>
    <x v="0"/>
    <s v="NA"/>
    <s v="NA"/>
  </r>
  <r>
    <x v="15730"/>
    <x v="0"/>
    <s v="GA"/>
    <s v="405 Grover St SW"/>
    <s v="Rome"/>
    <s v="30161-4556"/>
    <x v="6"/>
    <n v="2199"/>
    <x v="0"/>
    <x v="30"/>
    <x v="0"/>
    <x v="4"/>
    <n v="2009608903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Rome"/>
    <s v="FLOYD"/>
    <s v="GA"/>
    <s v="30161-4556"/>
    <s v="Phoenix"/>
    <s v="AZ"/>
    <s v="NA"/>
    <n v="188361"/>
    <x v="1"/>
    <s v="NA"/>
    <s v="NA"/>
  </r>
  <r>
    <x v="15731"/>
    <x v="1485"/>
    <s v="GA"/>
    <s v="1031 Winterglen Way"/>
    <s v="Austell"/>
    <s v="30168-6125"/>
    <x v="11"/>
    <n v="3999"/>
    <x v="0"/>
    <x v="30"/>
    <x v="5"/>
    <x v="0"/>
    <n v="2156748910"/>
    <n v="405"/>
    <s v="PPS"/>
    <s v="Active Un-Disbursed"/>
    <x v="0"/>
    <n v="100"/>
    <n v="19229"/>
    <n v="19229"/>
    <n v="19229"/>
    <n v="509316"/>
    <s v="Harvest Small Business Finance, LLC"/>
    <s v="24422 Avenida de la Carlota Suite 232"/>
    <s v="Laguna Hills"/>
    <s v="CA"/>
    <n v="92653"/>
    <x v="0"/>
    <x v="1"/>
    <x v="0"/>
    <s v="Austell"/>
    <s v="COBB"/>
    <s v="GA"/>
    <s v="30168-6125"/>
    <s v="Laguna Hills"/>
    <s v="CA"/>
    <d v="2021-04-26T00:00:00"/>
    <n v="509316"/>
    <x v="0"/>
    <s v="NA"/>
    <s v="NA"/>
  </r>
  <r>
    <x v="15732"/>
    <x v="4758"/>
    <s v="GA"/>
    <s v="2021 Reynolds St"/>
    <s v="Brunswick"/>
    <s v="31520-5834"/>
    <x v="12"/>
    <n v="1990"/>
    <x v="0"/>
    <x v="30"/>
    <x v="5"/>
    <x v="8"/>
    <n v="2071508909"/>
    <n v="405"/>
    <s v="PPP"/>
    <s v="Exemption 4"/>
    <x v="0"/>
    <n v="100"/>
    <n v="14104"/>
    <n v="14104"/>
    <n v="0"/>
    <n v="509316"/>
    <s v="Harvest Small Business Finance, LLC"/>
    <s v="24422 Avenida de la Carlota Suite 232"/>
    <s v="Laguna Hills"/>
    <s v="CA"/>
    <n v="92653"/>
    <x v="0"/>
    <x v="1"/>
    <x v="0"/>
    <s v="Brunswick"/>
    <s v="GLYNN"/>
    <s v="GA"/>
    <s v="31520-5834"/>
    <s v="Laguna Hills"/>
    <s v="CA"/>
    <s v="NA"/>
    <n v="509316"/>
    <x v="0"/>
    <s v="NA"/>
    <s v="NA"/>
  </r>
  <r>
    <x v="15733"/>
    <x v="677"/>
    <s v="GA"/>
    <s v="1600 Roberta Dr SW Apt 4304"/>
    <s v="Marietta"/>
    <s v="30008-3885"/>
    <x v="5"/>
    <n v="5310"/>
    <x v="0"/>
    <x v="30"/>
    <x v="0"/>
    <x v="6"/>
    <n v="2016568902"/>
    <n v="405"/>
    <s v="PPP"/>
    <s v="Exemption 4"/>
    <x v="0"/>
    <n v="100"/>
    <n v="5832"/>
    <n v="5832"/>
    <n v="0"/>
    <n v="188361"/>
    <s v="Prestamos CDFI, LLC"/>
    <s v="1024 East Buckeye Road Suite 270"/>
    <s v="Phoenix"/>
    <s v="AZ"/>
    <n v="85034"/>
    <x v="0"/>
    <x v="1"/>
    <x v="0"/>
    <s v="Marietta"/>
    <s v="COBB"/>
    <s v="GA"/>
    <s v="30008-3885"/>
    <s v="Phoenix"/>
    <s v="AZ"/>
    <s v="NA"/>
    <n v="188361"/>
    <x v="0"/>
    <s v="NA"/>
    <s v="NA"/>
  </r>
  <r>
    <x v="15734"/>
    <x v="4759"/>
    <s v="GA"/>
    <s v="13306 Marrywood Dr"/>
    <s v="Milton"/>
    <s v="30004-5120"/>
    <x v="5"/>
    <n v="5999"/>
    <x v="0"/>
    <x v="30"/>
    <x v="2"/>
    <x v="2"/>
    <n v="2102078904"/>
    <n v="405"/>
    <s v="PPP"/>
    <s v="Active Un-Disbursed"/>
    <x v="0"/>
    <n v="100"/>
    <n v="961"/>
    <n v="961"/>
    <n v="961"/>
    <n v="529192"/>
    <s v="Benworth Capital"/>
    <s v="7000 SW 97th Avenue Suite 201"/>
    <s v="Miami"/>
    <s v="FL"/>
    <n v="33173"/>
    <x v="0"/>
    <x v="0"/>
    <x v="0"/>
    <s v="Milton"/>
    <s v="FULTON"/>
    <s v="GA"/>
    <s v="30004-5120"/>
    <s v="Miami"/>
    <s v="FL"/>
    <d v="2021-04-26T00:00:00"/>
    <n v="529192"/>
    <x v="1"/>
    <s v="NA"/>
    <s v="NA"/>
  </r>
  <r>
    <x v="15735"/>
    <x v="37"/>
    <s v="GA"/>
    <s v="3163 Belfour Lm SW"/>
    <s v="Atlanta"/>
    <n v="30331"/>
    <x v="10"/>
    <n v="2110"/>
    <x v="0"/>
    <x v="30"/>
    <x v="2"/>
    <x v="9"/>
    <n v="1727408902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tlanta"/>
    <s v="FULTON"/>
    <s v="GA"/>
    <n v="30331"/>
    <s v="Miami"/>
    <s v="FL"/>
    <d v="2021-04-26T00:00:00"/>
    <n v="529192"/>
    <x v="1"/>
    <s v="NA"/>
    <s v="NA"/>
  </r>
  <r>
    <x v="15736"/>
    <x v="0"/>
    <s v="GA"/>
    <s v="2787 Inverloch Vale"/>
    <s v="Duluth"/>
    <s v="30096-6258"/>
    <x v="6"/>
    <n v="2112"/>
    <x v="0"/>
    <x v="30"/>
    <x v="0"/>
    <x v="3"/>
    <n v="16874889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uluth"/>
    <s v="GWINNETT"/>
    <s v="GA"/>
    <s v="30096-6258"/>
    <s v="Phoenix"/>
    <s v="AZ"/>
    <d v="2021-04-26T00:00:00"/>
    <n v="188361"/>
    <x v="1"/>
    <s v="NA"/>
    <s v="NA"/>
  </r>
  <r>
    <x v="15737"/>
    <x v="108"/>
    <s v="GA"/>
    <s v="125 Brush Hollow Ct"/>
    <s v="Fayetteville"/>
    <s v="30214-5317"/>
    <x v="6"/>
    <n v="2990"/>
    <x v="0"/>
    <x v="30"/>
    <x v="34"/>
    <x v="0"/>
    <n v="2473238903"/>
    <n v="405"/>
    <s v="PPP"/>
    <s v="Active Un-Disbursed"/>
    <x v="0"/>
    <n v="100"/>
    <n v="19375"/>
    <n v="19375"/>
    <n v="19375"/>
    <n v="456756"/>
    <s v="Cross River Bank"/>
    <s v="885 Teaneck Rd"/>
    <s v="TEANECK"/>
    <s v="NJ"/>
    <s v="07666-4546"/>
    <x v="0"/>
    <x v="0"/>
    <x v="0"/>
    <s v="Fayetteville"/>
    <s v="FAYETTE"/>
    <s v="GA"/>
    <s v="30214-5317"/>
    <s v="TEANECK"/>
    <s v="NJ"/>
    <d v="2021-04-26T00:00:00"/>
    <n v="456756"/>
    <x v="1"/>
    <s v="NA"/>
    <s v="NA"/>
  </r>
  <r>
    <x v="15738"/>
    <x v="66"/>
    <s v="GA"/>
    <s v="2744 Live Oak Trl"/>
    <s v="Atlanta"/>
    <s v="30349-3192"/>
    <x v="8"/>
    <n v="4120"/>
    <x v="0"/>
    <x v="30"/>
    <x v="0"/>
    <x v="0"/>
    <n v="1691358908"/>
    <n v="405"/>
    <s v="PPP"/>
    <s v="Active Un-Disbursed"/>
    <x v="0"/>
    <n v="100"/>
    <n v="18750"/>
    <n v="18750"/>
    <n v="18750"/>
    <n v="188361"/>
    <s v="Prestamos CDFI, LLC"/>
    <s v="1024 East Buckeye Road Suite 270"/>
    <s v="Phoenix"/>
    <s v="AZ"/>
    <n v="85034"/>
    <x v="0"/>
    <x v="1"/>
    <x v="0"/>
    <s v="Atlanta"/>
    <s v="FULTON"/>
    <s v="GA"/>
    <s v="30349-3192"/>
    <s v="Phoenix"/>
    <s v="AZ"/>
    <d v="2021-04-26T00:00:00"/>
    <n v="188361"/>
    <x v="1"/>
    <s v="NA"/>
    <s v="NA"/>
  </r>
  <r>
    <x v="15739"/>
    <x v="37"/>
    <s v="GA"/>
    <s v="316 Tunis Rd"/>
    <s v="McDonough"/>
    <s v="30253-4201"/>
    <x v="14"/>
    <n v="2412"/>
    <x v="0"/>
    <x v="30"/>
    <x v="2"/>
    <x v="0"/>
    <n v="1974498904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McDonough"/>
    <s v="HENRY"/>
    <s v="GA"/>
    <s v="30253-4201"/>
    <s v="Miami"/>
    <s v="FL"/>
    <d v="2021-04-26T00:00:00"/>
    <n v="529192"/>
    <x v="0"/>
    <s v="NA"/>
    <s v="NA"/>
  </r>
  <r>
    <x v="15740"/>
    <x v="85"/>
    <s v="GA"/>
    <s v="1801 Cumbaa Ct # House"/>
    <s v="Columbus"/>
    <s v="31907-4490"/>
    <x v="7"/>
    <n v="2110"/>
    <x v="0"/>
    <x v="30"/>
    <x v="5"/>
    <x v="5"/>
    <n v="2315568902"/>
    <n v="405"/>
    <s v="PPP"/>
    <s v="Active Un-Disbursed"/>
    <x v="0"/>
    <n v="100"/>
    <n v="20625"/>
    <n v="20625"/>
    <n v="20625"/>
    <n v="509316"/>
    <s v="Harvest Small Business Finance, LLC"/>
    <s v="24422 Avenida de la Carlota Suite 232"/>
    <s v="Laguna Hills"/>
    <s v="CA"/>
    <n v="92653"/>
    <x v="0"/>
    <x v="1"/>
    <x v="0"/>
    <s v="Columbus"/>
    <s v="MUSCOGEE"/>
    <s v="GA"/>
    <s v="31907-4490"/>
    <s v="Laguna Hills"/>
    <s v="CA"/>
    <d v="2021-04-26T00:00:00"/>
    <n v="509316"/>
    <x v="1"/>
    <s v="NA"/>
    <s v="NA"/>
  </r>
  <r>
    <x v="15741"/>
    <x v="1511"/>
    <s v="GA"/>
    <s v="2642 Springside Ct"/>
    <s v="Douglasville"/>
    <s v="30135-1435"/>
    <x v="5"/>
    <n v="4121"/>
    <x v="0"/>
    <x v="30"/>
    <x v="5"/>
    <x v="0"/>
    <n v="2280268905"/>
    <n v="405"/>
    <s v="PPP"/>
    <s v="Exemption 4"/>
    <x v="0"/>
    <n v="100"/>
    <n v="20161"/>
    <n v="20161"/>
    <n v="0"/>
    <n v="509316"/>
    <s v="Harvest Small Business Finance, LLC"/>
    <s v="24422 Avenida de la Carlota Suite 232"/>
    <s v="Laguna Hills"/>
    <s v="CA"/>
    <n v="92653"/>
    <x v="0"/>
    <x v="0"/>
    <x v="0"/>
    <s v="Douglasville"/>
    <s v="DOUGLAS"/>
    <s v="GA"/>
    <s v="30135-1435"/>
    <s v="Laguna Hills"/>
    <s v="CA"/>
    <s v="NA"/>
    <n v="509316"/>
    <x v="1"/>
    <s v="NA"/>
    <s v="NA"/>
  </r>
  <r>
    <x v="15742"/>
    <x v="83"/>
    <s v="GA"/>
    <s v="4528 College St"/>
    <s v="Forest Park"/>
    <s v="30297-1309"/>
    <x v="6"/>
    <n v="2112"/>
    <x v="0"/>
    <x v="30"/>
    <x v="0"/>
    <x v="9"/>
    <n v="1623628904"/>
    <n v="405"/>
    <s v="PPP"/>
    <s v="Exemption 4"/>
    <x v="0"/>
    <n v="100"/>
    <n v="8332"/>
    <n v="8332"/>
    <n v="0"/>
    <n v="188361"/>
    <s v="Prestamos CDFI, LLC"/>
    <s v="1024 East Buckeye Road Suite 270"/>
    <s v="Phoenix"/>
    <s v="AZ"/>
    <n v="85034"/>
    <x v="0"/>
    <x v="1"/>
    <x v="0"/>
    <s v="Forest Park"/>
    <s v="CLAYTON"/>
    <s v="GA"/>
    <s v="30297-1309"/>
    <s v="Phoenix"/>
    <s v="AZ"/>
    <s v="NA"/>
    <n v="188361"/>
    <x v="0"/>
    <s v="NA"/>
    <s v="NA"/>
  </r>
  <r>
    <x v="15743"/>
    <x v="4760"/>
    <s v="GA"/>
    <s v="5112 Anclote Dr N/A"/>
    <s v="Alpharetta"/>
    <s v="30022-8149"/>
    <x v="14"/>
    <n v="1210"/>
    <x v="0"/>
    <x v="30"/>
    <x v="22"/>
    <x v="2"/>
    <n v="1803868903"/>
    <n v="405"/>
    <s v="PPP"/>
    <s v="Active Un-Disbursed"/>
    <x v="0"/>
    <n v="100"/>
    <n v="4227"/>
    <n v="4227"/>
    <n v="4227"/>
    <n v="121536"/>
    <s v="Customers Bank"/>
    <s v="99 Bridge St"/>
    <s v="PHOENIXVILLE"/>
    <s v="PA"/>
    <s v="19460-3411"/>
    <x v="0"/>
    <x v="0"/>
    <x v="0"/>
    <s v="Alpharetta"/>
    <s v="FULTON"/>
    <s v="GA"/>
    <s v="30022-8149"/>
    <s v="PHOENIXVILLE"/>
    <s v="PA"/>
    <d v="2021-04-26T00:00:00"/>
    <n v="121536"/>
    <x v="1"/>
    <s v="NA"/>
    <s v="NA"/>
  </r>
  <r>
    <x v="15744"/>
    <x v="37"/>
    <s v="GA"/>
    <s v="519 Memorial Dr SE # 210"/>
    <s v="Atlanta"/>
    <s v="30312-2218"/>
    <x v="6"/>
    <n v="2112"/>
    <x v="0"/>
    <x v="30"/>
    <x v="22"/>
    <x v="9"/>
    <n v="1870628901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FULTON"/>
    <s v="GA"/>
    <s v="30312-2218"/>
    <s v="PHOENIXVILLE"/>
    <s v="PA"/>
    <d v="2021-04-26T00:00:00"/>
    <n v="121536"/>
    <x v="1"/>
    <s v="NA"/>
    <s v="NA"/>
  </r>
  <r>
    <x v="15745"/>
    <x v="37"/>
    <s v="GA"/>
    <s v="32 Maddox Dr NE"/>
    <s v="Atlanta"/>
    <s v="30309-2733"/>
    <x v="9"/>
    <n v="3998"/>
    <x v="0"/>
    <x v="30"/>
    <x v="5"/>
    <x v="9"/>
    <n v="2158528907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09-2733"/>
    <s v="Laguna Hills"/>
    <s v="CA"/>
    <d v="2021-04-26T00:00:00"/>
    <n v="509316"/>
    <x v="1"/>
    <s v="NA"/>
    <s v="NA"/>
  </r>
  <r>
    <x v="15746"/>
    <x v="3968"/>
    <s v="GA"/>
    <s v="2692 Meadowlawn Dr SE"/>
    <s v="Marietta"/>
    <s v="30067-6615"/>
    <x v="12"/>
    <n v="1613"/>
    <x v="0"/>
    <x v="30"/>
    <x v="0"/>
    <x v="2"/>
    <n v="2012338906"/>
    <n v="405"/>
    <s v="PPS"/>
    <s v="Active Un-Disbursed"/>
    <x v="0"/>
    <n v="100"/>
    <n v="18582"/>
    <n v="18582"/>
    <n v="18582"/>
    <n v="188361"/>
    <s v="Prestamos CDFI, LLC"/>
    <s v="1024 East Buckeye Road Suite 270"/>
    <s v="Phoenix"/>
    <s v="AZ"/>
    <n v="85034"/>
    <x v="0"/>
    <x v="0"/>
    <x v="0"/>
    <s v="Marietta"/>
    <s v="COBB"/>
    <s v="GA"/>
    <s v="30067-6615"/>
    <s v="Phoenix"/>
    <s v="AZ"/>
    <d v="2021-04-26T00:00:00"/>
    <n v="188361"/>
    <x v="0"/>
    <s v="NA"/>
    <s v="NA"/>
  </r>
  <r>
    <x v="15747"/>
    <x v="4761"/>
    <s v="GA"/>
    <s v="504 Gallery Pl N/A"/>
    <s v="Peachtree City"/>
    <s v="30269-3227"/>
    <x v="16"/>
    <n v="1813"/>
    <x v="0"/>
    <x v="30"/>
    <x v="22"/>
    <x v="1"/>
    <n v="1512558904"/>
    <n v="405"/>
    <s v="PPP"/>
    <s v="Active Un-Disbursed"/>
    <x v="0"/>
    <n v="100"/>
    <n v="15417"/>
    <n v="15417"/>
    <n v="15417"/>
    <n v="121536"/>
    <s v="Customers Bank"/>
    <s v="99 Bridge St"/>
    <s v="PHOENIXVILLE"/>
    <s v="PA"/>
    <s v="19460-3411"/>
    <x v="0"/>
    <x v="0"/>
    <x v="0"/>
    <s v="Peachtree City"/>
    <s v="FAYETTE"/>
    <s v="GA"/>
    <s v="30269-3227"/>
    <s v="PHOENIXVILLE"/>
    <s v="PA"/>
    <d v="2021-04-26T00:00:00"/>
    <n v="121536"/>
    <x v="1"/>
    <s v="NA"/>
    <s v="NA"/>
  </r>
  <r>
    <x v="15748"/>
    <x v="689"/>
    <s v="GA"/>
    <s v="4867 Ashford Dunwoody Rd Apt 6008"/>
    <s v="Atlanta"/>
    <s v="30338-4885"/>
    <x v="1"/>
    <n v="1740"/>
    <x v="0"/>
    <x v="30"/>
    <x v="0"/>
    <x v="2"/>
    <n v="1670738905"/>
    <n v="405"/>
    <s v="PPP"/>
    <s v="Active Un-Disbursed"/>
    <x v="0"/>
    <n v="100"/>
    <n v="11457"/>
    <n v="11457"/>
    <n v="11457"/>
    <n v="188361"/>
    <s v="Prestamos CDFI, LLC"/>
    <s v="1024 East Buckeye Road Suite 270"/>
    <s v="Phoenix"/>
    <s v="AZ"/>
    <n v="85034"/>
    <x v="0"/>
    <x v="0"/>
    <x v="0"/>
    <s v="Atlanta"/>
    <s v="DEKALB"/>
    <s v="GA"/>
    <s v="30338-4885"/>
    <s v="Phoenix"/>
    <s v="AZ"/>
    <d v="2021-04-26T00:00:00"/>
    <n v="188361"/>
    <x v="1"/>
    <s v="NA"/>
    <s v="NA"/>
  </r>
  <r>
    <x v="15749"/>
    <x v="37"/>
    <s v="GA"/>
    <s v="1111 Wedgewood Dr NW"/>
    <s v="Atlanta"/>
    <s v="30318-4555"/>
    <x v="4"/>
    <n v="8320"/>
    <x v="0"/>
    <x v="30"/>
    <x v="5"/>
    <x v="9"/>
    <n v="2388598901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18-4555"/>
    <s v="Laguna Hills"/>
    <s v="CA"/>
    <d v="2021-04-26T00:00:00"/>
    <n v="509316"/>
    <x v="0"/>
    <s v="NA"/>
    <s v="NA"/>
  </r>
  <r>
    <x v="15750"/>
    <x v="3067"/>
    <s v="GA"/>
    <s v="3536 Bolfair Dr NW"/>
    <s v="Atlanta"/>
    <s v="30331-3304"/>
    <x v="6"/>
    <n v="2111"/>
    <x v="0"/>
    <x v="30"/>
    <x v="2"/>
    <x v="9"/>
    <n v="1601168907"/>
    <n v="405"/>
    <s v="PPP"/>
    <s v="Active Un-Disbursed"/>
    <x v="0"/>
    <n v="100"/>
    <n v="20828"/>
    <n v="20828"/>
    <n v="20828"/>
    <n v="529192"/>
    <s v="Benworth Capital"/>
    <s v="7000 SW 97th Avenue Suite 201"/>
    <s v="Miami"/>
    <s v="FL"/>
    <n v="33173"/>
    <x v="0"/>
    <x v="1"/>
    <x v="0"/>
    <s v="Atlanta"/>
    <s v="FULTON"/>
    <s v="GA"/>
    <s v="30331-3304"/>
    <s v="Miami"/>
    <s v="FL"/>
    <d v="2021-04-26T00:00:00"/>
    <n v="529192"/>
    <x v="1"/>
    <s v="NA"/>
    <s v="NA"/>
  </r>
  <r>
    <x v="15751"/>
    <x v="254"/>
    <s v="GA"/>
    <s v="150 Stallings Rd NW"/>
    <s v="Milledgeville"/>
    <s v="31061-9639"/>
    <x v="6"/>
    <n v="2112"/>
    <x v="0"/>
    <x v="30"/>
    <x v="0"/>
    <x v="11"/>
    <n v="1620708909"/>
    <n v="405"/>
    <s v="PPP"/>
    <s v="Exemption 4"/>
    <x v="0"/>
    <n v="100"/>
    <n v="20705"/>
    <n v="20705"/>
    <n v="0"/>
    <n v="188361"/>
    <s v="Prestamos CDFI, LLC"/>
    <s v="1024 East Buckeye Road Suite 270"/>
    <s v="Phoenix"/>
    <s v="AZ"/>
    <n v="85034"/>
    <x v="1"/>
    <x v="1"/>
    <x v="0"/>
    <s v="Milledgeville"/>
    <s v="BALDWIN"/>
    <s v="GA"/>
    <s v="31061-9639"/>
    <s v="Phoenix"/>
    <s v="AZ"/>
    <s v="NA"/>
    <n v="188361"/>
    <x v="1"/>
    <s v="NA"/>
    <s v="NA"/>
  </r>
  <r>
    <x v="15752"/>
    <x v="85"/>
    <s v="GA"/>
    <s v="805 North Ave Apt 209"/>
    <s v="Griffin"/>
    <s v="30223-1870"/>
    <x v="1"/>
    <n v="1720"/>
    <x v="0"/>
    <x v="30"/>
    <x v="0"/>
    <x v="1"/>
    <n v="1927608908"/>
    <n v="405"/>
    <s v="PPP"/>
    <s v="Exemption 4"/>
    <x v="0"/>
    <n v="100"/>
    <n v="20625"/>
    <n v="20625"/>
    <n v="0"/>
    <n v="188361"/>
    <s v="Prestamos CDFI, LLC"/>
    <s v="1024 East Buckeye Road Suite 270"/>
    <s v="Phoenix"/>
    <s v="AZ"/>
    <n v="85034"/>
    <x v="1"/>
    <x v="1"/>
    <x v="0"/>
    <s v="Griffin"/>
    <s v="SPALDING"/>
    <s v="GA"/>
    <s v="30223-1870"/>
    <s v="Phoenix"/>
    <s v="AZ"/>
    <s v="NA"/>
    <n v="188361"/>
    <x v="0"/>
    <s v="NA"/>
    <s v="NA"/>
  </r>
  <r>
    <x v="15753"/>
    <x v="72"/>
    <s v="GA"/>
    <s v="2404 Sandfall Ct SW"/>
    <s v="Atlanta"/>
    <s v="30331-8472"/>
    <x v="13"/>
    <n v="1420"/>
    <x v="0"/>
    <x v="30"/>
    <x v="5"/>
    <x v="9"/>
    <n v="2131358904"/>
    <n v="405"/>
    <s v="PPP"/>
    <s v="Exemption 4"/>
    <x v="0"/>
    <n v="100"/>
    <n v="20052"/>
    <n v="20052"/>
    <n v="0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31-8472"/>
    <s v="Laguna Hills"/>
    <s v="CA"/>
    <s v="NA"/>
    <n v="509316"/>
    <x v="1"/>
    <s v="NA"/>
    <s v="NA"/>
  </r>
  <r>
    <x v="15754"/>
    <x v="4762"/>
    <s v="GA"/>
    <s v="513 Mitchell Rd"/>
    <s v="Forsyth"/>
    <s v="31029-9420"/>
    <x v="6"/>
    <n v="1118"/>
    <x v="0"/>
    <x v="30"/>
    <x v="2"/>
    <x v="13"/>
    <n v="2329298905"/>
    <n v="405"/>
    <s v="PPP"/>
    <s v="Active Un-Disbursed"/>
    <x v="0"/>
    <n v="100"/>
    <n v="19279"/>
    <n v="19279"/>
    <n v="19279"/>
    <n v="529192"/>
    <s v="Benworth Capital"/>
    <s v="7000 SW 97th Avenue Suite 201"/>
    <s v="Miami"/>
    <s v="FL"/>
    <n v="33173"/>
    <x v="1"/>
    <x v="1"/>
    <x v="0"/>
    <s v="Forsyth"/>
    <s v="MONROE"/>
    <s v="GA"/>
    <s v="31029-9420"/>
    <s v="Miami"/>
    <s v="FL"/>
    <d v="2021-04-26T00:00:00"/>
    <n v="529192"/>
    <x v="1"/>
    <s v="NA"/>
    <s v="NA"/>
  </r>
  <r>
    <x v="15755"/>
    <x v="37"/>
    <s v="GA"/>
    <s v="3264 Brockton Rd N/A"/>
    <s v="Jefferson"/>
    <s v="30549-3711"/>
    <x v="17"/>
    <n v="8140"/>
    <x v="0"/>
    <x v="30"/>
    <x v="22"/>
    <x v="12"/>
    <n v="1917508909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Jefferson"/>
    <s v="JACKSON"/>
    <s v="GA"/>
    <s v="30549-3711"/>
    <s v="PHOENIXVILLE"/>
    <s v="PA"/>
    <d v="2021-04-26T00:00:00"/>
    <n v="121536"/>
    <x v="1"/>
    <s v="NA"/>
    <s v="NA"/>
  </r>
  <r>
    <x v="15756"/>
    <x v="136"/>
    <s v="GA"/>
    <s v="8029Louis Drive Locust GA"/>
    <s v="Locust Grove"/>
    <n v="30248"/>
    <x v="6"/>
    <n v="2199"/>
    <x v="0"/>
    <x v="30"/>
    <x v="2"/>
    <x v="1"/>
    <n v="2414748903"/>
    <n v="405"/>
    <s v="PPP"/>
    <s v="Active Un-Disbursed"/>
    <x v="0"/>
    <n v="100"/>
    <n v="18333"/>
    <n v="18333"/>
    <n v="18333"/>
    <n v="529192"/>
    <s v="Benworth Capital"/>
    <s v="7000 SW 97th Avenue Suite 201"/>
    <s v="Miami"/>
    <s v="FL"/>
    <n v="33173"/>
    <x v="0"/>
    <x v="0"/>
    <x v="0"/>
    <s v="Locust Grove"/>
    <s v="HENRY"/>
    <s v="GA"/>
    <n v="30248"/>
    <s v="Miami"/>
    <s v="FL"/>
    <d v="2021-04-26T00:00:00"/>
    <n v="529192"/>
    <x v="1"/>
    <s v="NA"/>
    <s v="NA"/>
  </r>
  <r>
    <x v="15757"/>
    <x v="813"/>
    <s v="GA"/>
    <s v="403 Ashton St"/>
    <s v="Lagrange"/>
    <s v="30240-3051"/>
    <x v="6"/>
    <n v="2112"/>
    <x v="0"/>
    <x v="30"/>
    <x v="0"/>
    <x v="1"/>
    <n v="1995628905"/>
    <n v="405"/>
    <s v="PPP"/>
    <s v="Active Un-Disbursed"/>
    <x v="0"/>
    <n v="100"/>
    <n v="20455"/>
    <n v="20455"/>
    <n v="20455"/>
    <n v="188361"/>
    <s v="Prestamos CDFI, LLC"/>
    <s v="1024 East Buckeye Road Suite 270"/>
    <s v="Phoenix"/>
    <s v="AZ"/>
    <n v="85034"/>
    <x v="1"/>
    <x v="1"/>
    <x v="0"/>
    <s v="Lagrange"/>
    <s v="TROUP"/>
    <s v="GA"/>
    <s v="30240-3051"/>
    <s v="Phoenix"/>
    <s v="AZ"/>
    <d v="2021-04-26T00:00:00"/>
    <n v="188361"/>
    <x v="1"/>
    <s v="NA"/>
    <s v="NA"/>
  </r>
  <r>
    <x v="15758"/>
    <x v="1065"/>
    <s v="GA"/>
    <s v="180 Woodbridge Dr N/A"/>
    <s v="Dallas"/>
    <s v="30157-5447"/>
    <x v="1"/>
    <n v="1790"/>
    <x v="0"/>
    <x v="30"/>
    <x v="22"/>
    <x v="4"/>
    <n v="1575228907"/>
    <n v="405"/>
    <s v="PPP"/>
    <s v="Active Un-Disbursed"/>
    <x v="0"/>
    <n v="100"/>
    <n v="1000"/>
    <n v="1000"/>
    <n v="1000"/>
    <n v="121536"/>
    <s v="Customers Bank"/>
    <s v="99 Bridge St"/>
    <s v="PHOENIXVILLE"/>
    <s v="PA"/>
    <s v="19460-3411"/>
    <x v="0"/>
    <x v="0"/>
    <x v="0"/>
    <s v="Dallas"/>
    <s v="PAULDING"/>
    <s v="GA"/>
    <s v="30157-5447"/>
    <s v="PHOENIXVILLE"/>
    <s v="PA"/>
    <d v="2021-04-26T00:00:00"/>
    <n v="121536"/>
    <x v="1"/>
    <s v="NA"/>
    <s v="NA"/>
  </r>
  <r>
    <x v="15759"/>
    <x v="4124"/>
    <s v="GA"/>
    <s v="4111 Althea Dr"/>
    <s v="Columbus"/>
    <s v="31907-2603"/>
    <x v="6"/>
    <n v="2112"/>
    <x v="0"/>
    <x v="30"/>
    <x v="0"/>
    <x v="5"/>
    <n v="1989308907"/>
    <n v="405"/>
    <s v="PPP"/>
    <s v="Exemption 4"/>
    <x v="0"/>
    <n v="100"/>
    <n v="19705"/>
    <n v="19705"/>
    <n v="0"/>
    <n v="188361"/>
    <s v="Prestamos CDFI, LLC"/>
    <s v="1024 East Buckeye Road Suite 270"/>
    <s v="Phoenix"/>
    <s v="AZ"/>
    <n v="85034"/>
    <x v="0"/>
    <x v="0"/>
    <x v="0"/>
    <s v="Columbus"/>
    <s v="MUSCOGEE"/>
    <s v="GA"/>
    <s v="31907-2603"/>
    <s v="Phoenix"/>
    <s v="AZ"/>
    <s v="NA"/>
    <n v="188361"/>
    <x v="1"/>
    <s v="NA"/>
    <s v="NA"/>
  </r>
  <r>
    <x v="15760"/>
    <x v="185"/>
    <s v="GA"/>
    <s v="2745 Hapeville Rd SW"/>
    <s v="Atlanta"/>
    <s v="30354-2012"/>
    <x v="9"/>
    <n v="3998"/>
    <x v="0"/>
    <x v="30"/>
    <x v="0"/>
    <x v="9"/>
    <n v="1919428902"/>
    <n v="405"/>
    <s v="PPP"/>
    <s v="Exemption 4"/>
    <x v="0"/>
    <n v="100"/>
    <n v="14375"/>
    <n v="14375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54-2012"/>
    <s v="Phoenix"/>
    <s v="AZ"/>
    <s v="NA"/>
    <n v="188361"/>
    <x v="0"/>
    <s v="NA"/>
    <s v="NA"/>
  </r>
  <r>
    <x v="15761"/>
    <x v="4763"/>
    <s v="GA"/>
    <s v="2262 Amber Trl"/>
    <s v="Duluth"/>
    <s v="30096-7518"/>
    <x v="9"/>
    <n v="3998"/>
    <x v="0"/>
    <x v="30"/>
    <x v="0"/>
    <x v="3"/>
    <n v="1691328910"/>
    <n v="405"/>
    <s v="PPP"/>
    <s v="Exemption 4"/>
    <x v="0"/>
    <n v="100"/>
    <n v="9587"/>
    <n v="9587"/>
    <n v="0"/>
    <n v="188361"/>
    <s v="Prestamos CDFI, LLC"/>
    <s v="1024 East Buckeye Road Suite 270"/>
    <s v="Phoenix"/>
    <s v="AZ"/>
    <n v="85034"/>
    <x v="0"/>
    <x v="1"/>
    <x v="0"/>
    <s v="Duluth"/>
    <s v="GWINNETT"/>
    <s v="GA"/>
    <s v="30096-7518"/>
    <s v="Phoenix"/>
    <s v="AZ"/>
    <s v="NA"/>
    <n v="188361"/>
    <x v="1"/>
    <s v="NA"/>
    <s v="NA"/>
  </r>
  <r>
    <x v="15762"/>
    <x v="4764"/>
    <s v="GA"/>
    <s v="5822 Windham Ct N/A"/>
    <s v="Columbus"/>
    <s v="31907-3604"/>
    <x v="6"/>
    <n v="2112"/>
    <x v="0"/>
    <x v="30"/>
    <x v="22"/>
    <x v="5"/>
    <n v="1964238903"/>
    <n v="405"/>
    <s v="PPP"/>
    <s v="Active Un-Disbursed"/>
    <x v="0"/>
    <n v="100"/>
    <n v="3901"/>
    <n v="3901"/>
    <n v="3901"/>
    <n v="121536"/>
    <s v="Customers Bank"/>
    <s v="99 Bridge St"/>
    <s v="PHOENIXVILLE"/>
    <s v="PA"/>
    <s v="19460-3411"/>
    <x v="0"/>
    <x v="1"/>
    <x v="0"/>
    <s v="Columbus"/>
    <s v="MUSCOGEE"/>
    <s v="GA"/>
    <s v="31907-3604"/>
    <s v="PHOENIXVILLE"/>
    <s v="PA"/>
    <d v="2021-04-26T00:00:00"/>
    <n v="121536"/>
    <x v="1"/>
    <s v="NA"/>
    <s v="NA"/>
  </r>
  <r>
    <x v="15763"/>
    <x v="85"/>
    <s v="GA"/>
    <s v="1379 FLAT SHOALS RD APTQ14"/>
    <s v="DECATUR"/>
    <n v="30034"/>
    <x v="4"/>
    <n v="6118"/>
    <x v="0"/>
    <x v="30"/>
    <x v="0"/>
    <x v="7"/>
    <n v="1894788908"/>
    <n v="405"/>
    <s v="PPP"/>
    <s v="Active Un-Disbursed"/>
    <x v="0"/>
    <n v="100"/>
    <n v="20625"/>
    <n v="20625"/>
    <n v="20625"/>
    <n v="188361"/>
    <s v="Prestamos CDFI, LLC"/>
    <s v="1024 East Buckeye Road Suite 270"/>
    <s v="Phoenix"/>
    <s v="AZ"/>
    <n v="85034"/>
    <x v="0"/>
    <x v="0"/>
    <x v="0"/>
    <s v="DECATUR"/>
    <s v="DEKALB"/>
    <s v="GA"/>
    <n v="30034"/>
    <s v="Phoenix"/>
    <s v="AZ"/>
    <d v="2021-04-26T00:00:00"/>
    <n v="188361"/>
    <x v="1"/>
    <s v="NA"/>
    <s v="NA"/>
  </r>
  <r>
    <x v="15764"/>
    <x v="4765"/>
    <s v="GA"/>
    <s v="740 Ira Street Southwest N/A"/>
    <s v="Atlanta"/>
    <n v="30310"/>
    <x v="17"/>
    <n v="6120"/>
    <x v="0"/>
    <x v="30"/>
    <x v="22"/>
    <x v="9"/>
    <n v="2348278905"/>
    <n v="405"/>
    <s v="PPP"/>
    <s v="Active Un-Disbursed"/>
    <x v="0"/>
    <n v="100"/>
    <n v="15584"/>
    <n v="15584"/>
    <n v="15584"/>
    <n v="121536"/>
    <s v="Customers Bank"/>
    <s v="99 Bridge St"/>
    <s v="PHOENIXVILLE"/>
    <s v="PA"/>
    <s v="19460-3411"/>
    <x v="0"/>
    <x v="1"/>
    <x v="0"/>
    <s v="Atlanta"/>
    <s v="FULTON"/>
    <s v="GA"/>
    <n v="30310"/>
    <s v="PHOENIXVILLE"/>
    <s v="PA"/>
    <d v="2021-04-26T00:00:00"/>
    <n v="121536"/>
    <x v="0"/>
    <s v="NA"/>
    <s v="NA"/>
  </r>
  <r>
    <x v="15765"/>
    <x v="4766"/>
    <s v="GA"/>
    <s v="207 N 5th St"/>
    <s v="Jesup"/>
    <s v="31545-0824"/>
    <x v="16"/>
    <n v="1999"/>
    <x v="0"/>
    <x v="30"/>
    <x v="0"/>
    <x v="8"/>
    <n v="1446828903"/>
    <n v="405"/>
    <s v="PPP"/>
    <s v="Exemption 4"/>
    <x v="0"/>
    <n v="100"/>
    <n v="10895"/>
    <n v="10895"/>
    <n v="0"/>
    <n v="188361"/>
    <s v="Prestamos CDFI, LLC"/>
    <s v="1024 East Buckeye Road Suite 270"/>
    <s v="Phoenix"/>
    <s v="AZ"/>
    <n v="85034"/>
    <x v="1"/>
    <x v="1"/>
    <x v="0"/>
    <s v="Jesup"/>
    <s v="WAYNE"/>
    <s v="GA"/>
    <s v="31545-0824"/>
    <s v="Phoenix"/>
    <s v="AZ"/>
    <s v="NA"/>
    <n v="188361"/>
    <x v="1"/>
    <s v="NA"/>
    <s v="NA"/>
  </r>
  <r>
    <x v="15766"/>
    <x v="0"/>
    <s v="GA"/>
    <s v="404 New Horizon St"/>
    <s v="Powder Springs"/>
    <s v="30127-1661"/>
    <x v="3"/>
    <n v="3924"/>
    <x v="0"/>
    <x v="30"/>
    <x v="0"/>
    <x v="0"/>
    <n v="1670978907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Powder Springs"/>
    <s v="COBB"/>
    <s v="GA"/>
    <s v="30127-1661"/>
    <s v="Phoenix"/>
    <s v="AZ"/>
    <s v="NA"/>
    <n v="188361"/>
    <x v="1"/>
    <s v="NA"/>
    <s v="NA"/>
  </r>
  <r>
    <x v="15767"/>
    <x v="0"/>
    <s v="GA"/>
    <s v="129 Old Johnson Rd"/>
    <s v="Albany"/>
    <s v="31705-3027"/>
    <x v="6"/>
    <n v="2112"/>
    <x v="0"/>
    <x v="30"/>
    <x v="0"/>
    <x v="5"/>
    <n v="1462048905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Albany"/>
    <s v="DOUGHERTY"/>
    <s v="GA"/>
    <s v="31705-3027"/>
    <s v="Phoenix"/>
    <s v="AZ"/>
    <s v="NA"/>
    <n v="188361"/>
    <x v="1"/>
    <s v="NA"/>
    <s v="NA"/>
  </r>
  <r>
    <x v="15768"/>
    <x v="190"/>
    <s v="GA"/>
    <s v="3829 Edward Rd"/>
    <s v="Rex"/>
    <s v="30273-1831"/>
    <x v="6"/>
    <n v="2112"/>
    <x v="0"/>
    <x v="30"/>
    <x v="2"/>
    <x v="9"/>
    <n v="1993658910"/>
    <n v="405"/>
    <s v="PPP"/>
    <s v="Active Un-Disbursed"/>
    <x v="0"/>
    <n v="100"/>
    <n v="10750"/>
    <n v="10750"/>
    <n v="10750"/>
    <n v="529192"/>
    <s v="Benworth Capital"/>
    <s v="7000 SW 97th Avenue Suite 201"/>
    <s v="Miami"/>
    <s v="FL"/>
    <n v="33173"/>
    <x v="0"/>
    <x v="0"/>
    <x v="0"/>
    <s v="Rex"/>
    <s v="CLAYTON"/>
    <s v="GA"/>
    <s v="30273-1831"/>
    <s v="Miami"/>
    <s v="FL"/>
    <d v="2021-04-26T00:00:00"/>
    <n v="529192"/>
    <x v="1"/>
    <s v="NA"/>
    <s v="NA"/>
  </r>
  <r>
    <x v="15769"/>
    <x v="0"/>
    <s v="GA"/>
    <s v="1303 Winters Creek Dr"/>
    <s v="Atlanta"/>
    <s v="30360-3308"/>
    <x v="6"/>
    <n v="2112"/>
    <x v="0"/>
    <x v="30"/>
    <x v="0"/>
    <x v="2"/>
    <n v="19508089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Atlanta"/>
    <s v="DEKALB"/>
    <s v="GA"/>
    <s v="30360-3308"/>
    <s v="Phoenix"/>
    <s v="AZ"/>
    <d v="2021-04-26T00:00:00"/>
    <n v="188361"/>
    <x v="0"/>
    <s v="NA"/>
    <s v="NA"/>
  </r>
  <r>
    <x v="15770"/>
    <x v="4608"/>
    <s v="GA"/>
    <s v="491 Oak Hill Cir N/A"/>
    <s v="Stone Mountain"/>
    <s v="30083-4205"/>
    <x v="1"/>
    <n v="1720"/>
    <x v="0"/>
    <x v="30"/>
    <x v="22"/>
    <x v="7"/>
    <n v="1968748900"/>
    <n v="405"/>
    <s v="PPP"/>
    <s v="Active Un-Disbursed"/>
    <x v="0"/>
    <n v="100"/>
    <n v="10108"/>
    <n v="10108"/>
    <n v="10108"/>
    <n v="121536"/>
    <s v="Customers Bank"/>
    <s v="99 Bridge St"/>
    <s v="PHOENIXVILLE"/>
    <s v="PA"/>
    <s v="19460-3411"/>
    <x v="0"/>
    <x v="1"/>
    <x v="0"/>
    <s v="Stone Mountain"/>
    <s v="DEKALB"/>
    <s v="GA"/>
    <s v="30083-4205"/>
    <s v="PHOENIXVILLE"/>
    <s v="PA"/>
    <d v="2021-04-26T00:00:00"/>
    <n v="121536"/>
    <x v="0"/>
    <s v="NA"/>
    <s v="NA"/>
  </r>
  <r>
    <x v="15771"/>
    <x v="58"/>
    <s v="GA"/>
    <s v="351 W Memorial Dr Apt 522"/>
    <s v="Dallas"/>
    <s v="30132-4109"/>
    <x v="1"/>
    <n v="1720"/>
    <x v="0"/>
    <x v="30"/>
    <x v="2"/>
    <x v="4"/>
    <n v="1722648905"/>
    <n v="405"/>
    <s v="PPP"/>
    <s v="Active Un-Disbursed"/>
    <x v="0"/>
    <n v="100"/>
    <n v="12500"/>
    <n v="12500"/>
    <n v="12500"/>
    <n v="529192"/>
    <s v="Benworth Capital"/>
    <s v="7000 SW 97th Avenue Suite 201"/>
    <s v="Miami"/>
    <s v="FL"/>
    <n v="33173"/>
    <x v="0"/>
    <x v="0"/>
    <x v="0"/>
    <s v="Dallas"/>
    <s v="PAULDING"/>
    <s v="GA"/>
    <s v="30132-4109"/>
    <s v="Miami"/>
    <s v="FL"/>
    <d v="2021-04-26T00:00:00"/>
    <n v="529192"/>
    <x v="1"/>
    <s v="NA"/>
    <s v="NA"/>
  </r>
  <r>
    <x v="15772"/>
    <x v="115"/>
    <s v="GA"/>
    <s v="320 Tussahaw Trl"/>
    <s v="Locust Grove"/>
    <s v="30248-2162"/>
    <x v="9"/>
    <n v="4110"/>
    <x v="0"/>
    <x v="30"/>
    <x v="5"/>
    <x v="11"/>
    <n v="2283068910"/>
    <n v="405"/>
    <s v="PPP"/>
    <s v="Active Un-Disbursed"/>
    <x v="0"/>
    <n v="100"/>
    <n v="20453"/>
    <n v="20453"/>
    <n v="20453"/>
    <n v="509316"/>
    <s v="Harvest Small Business Finance, LLC"/>
    <s v="24422 Avenida de la Carlota Suite 232"/>
    <s v="Laguna Hills"/>
    <s v="CA"/>
    <n v="92653"/>
    <x v="0"/>
    <x v="0"/>
    <x v="0"/>
    <s v="Locust Grove"/>
    <s v="HENRY"/>
    <s v="GA"/>
    <s v="30248-2162"/>
    <s v="Laguna Hills"/>
    <s v="CA"/>
    <d v="2021-04-26T00:00:00"/>
    <n v="509316"/>
    <x v="1"/>
    <s v="NA"/>
    <s v="NA"/>
  </r>
  <r>
    <x v="15773"/>
    <x v="631"/>
    <s v="GA"/>
    <s v="631 Kingsbury Ln"/>
    <s v="Albany"/>
    <s v="31707-4643"/>
    <x v="6"/>
    <n v="2112"/>
    <x v="0"/>
    <x v="30"/>
    <x v="0"/>
    <x v="5"/>
    <n v="1567708909"/>
    <n v="405"/>
    <s v="PPP"/>
    <s v="Exemption 4"/>
    <x v="0"/>
    <n v="100"/>
    <n v="20207"/>
    <n v="20207"/>
    <n v="0"/>
    <n v="188361"/>
    <s v="Prestamos CDFI, LLC"/>
    <s v="1024 East Buckeye Road Suite 270"/>
    <s v="Phoenix"/>
    <s v="AZ"/>
    <n v="85034"/>
    <x v="0"/>
    <x v="1"/>
    <x v="0"/>
    <s v="Albany"/>
    <s v="DOUGHERTY"/>
    <s v="GA"/>
    <s v="31707-4643"/>
    <s v="Phoenix"/>
    <s v="AZ"/>
    <s v="NA"/>
    <n v="188361"/>
    <x v="1"/>
    <s v="NA"/>
    <s v="NA"/>
  </r>
  <r>
    <x v="15774"/>
    <x v="37"/>
    <s v="GA"/>
    <s v="47 Chase Way"/>
    <s v="Dallas"/>
    <s v="30132-2994"/>
    <x v="9"/>
    <n v="3998"/>
    <x v="0"/>
    <x v="30"/>
    <x v="5"/>
    <x v="4"/>
    <n v="1650248903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Dallas"/>
    <s v="PAULDING"/>
    <s v="GA"/>
    <s v="30132-2994"/>
    <s v="Laguna Hills"/>
    <s v="CA"/>
    <d v="2021-04-26T00:00:00"/>
    <n v="509316"/>
    <x v="1"/>
    <s v="NA"/>
    <s v="NA"/>
  </r>
  <r>
    <x v="15775"/>
    <x v="195"/>
    <s v="GA"/>
    <s v="924 Madison Ave"/>
    <s v="Valdosta"/>
    <s v="31602-2010"/>
    <x v="1"/>
    <n v="1730"/>
    <x v="0"/>
    <x v="30"/>
    <x v="0"/>
    <x v="13"/>
    <n v="1715378909"/>
    <n v="405"/>
    <s v="PPP"/>
    <s v="Active Un-Disbursed"/>
    <x v="0"/>
    <n v="100"/>
    <n v="14582"/>
    <n v="14582"/>
    <n v="14582"/>
    <n v="188361"/>
    <s v="Prestamos CDFI, LLC"/>
    <s v="1024 East Buckeye Road Suite 270"/>
    <s v="Phoenix"/>
    <s v="AZ"/>
    <n v="85034"/>
    <x v="0"/>
    <x v="1"/>
    <x v="0"/>
    <s v="Valdosta"/>
    <s v="LOWNDES"/>
    <s v="GA"/>
    <s v="31602-2010"/>
    <s v="Phoenix"/>
    <s v="AZ"/>
    <d v="2021-04-26T00:00:00"/>
    <n v="188361"/>
    <x v="1"/>
    <s v="NA"/>
    <s v="NA"/>
  </r>
  <r>
    <x v="15776"/>
    <x v="37"/>
    <s v="GA"/>
    <s v="1496 Stoneleigh Way N/A"/>
    <s v="Stone Mountain"/>
    <s v="30088-3428"/>
    <x v="6"/>
    <n v="2112"/>
    <x v="0"/>
    <x v="30"/>
    <x v="22"/>
    <x v="7"/>
    <n v="19629589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tone Mountain"/>
    <s v="DEKALB"/>
    <s v="GA"/>
    <s v="30088-3428"/>
    <s v="PHOENIXVILLE"/>
    <s v="PA"/>
    <d v="2021-04-26T00:00:00"/>
    <n v="121536"/>
    <x v="0"/>
    <s v="NA"/>
    <s v="NA"/>
  </r>
  <r>
    <x v="15777"/>
    <x v="37"/>
    <s v="GA"/>
    <s v="2074 Brookview Dr NE"/>
    <s v="Conyers"/>
    <s v="30013-1506"/>
    <x v="2"/>
    <n v="2320"/>
    <x v="0"/>
    <x v="30"/>
    <x v="5"/>
    <x v="7"/>
    <n v="211633890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Conyers"/>
    <s v="ROCKDALE"/>
    <s v="GA"/>
    <s v="30013-1506"/>
    <s v="Laguna Hills"/>
    <s v="CA"/>
    <d v="2021-04-26T00:00:00"/>
    <n v="509316"/>
    <x v="1"/>
    <s v="NA"/>
    <s v="NA"/>
  </r>
  <r>
    <x v="15778"/>
    <x v="4767"/>
    <s v="GA"/>
    <s v="1690 Sacketts Dr"/>
    <s v="Lawrenceville"/>
    <s v="30043-3114"/>
    <x v="6"/>
    <n v="2112"/>
    <x v="0"/>
    <x v="30"/>
    <x v="5"/>
    <x v="3"/>
    <n v="2095828905"/>
    <n v="405"/>
    <s v="PPP"/>
    <s v="Active Un-Disbursed"/>
    <x v="0"/>
    <n v="100"/>
    <n v="10936"/>
    <n v="10936"/>
    <n v="10936"/>
    <n v="509316"/>
    <s v="Harvest Small Business Finance, LLC"/>
    <s v="24422 Avenida de la Carlota Suite 232"/>
    <s v="Laguna Hills"/>
    <s v="CA"/>
    <n v="92653"/>
    <x v="0"/>
    <x v="0"/>
    <x v="0"/>
    <s v="Lawrenceville"/>
    <s v="GWINNETT"/>
    <s v="GA"/>
    <s v="30043-3114"/>
    <s v="Laguna Hills"/>
    <s v="CA"/>
    <d v="2021-04-26T00:00:00"/>
    <n v="509316"/>
    <x v="1"/>
    <s v="NA"/>
    <s v="NA"/>
  </r>
  <r>
    <x v="15779"/>
    <x v="760"/>
    <s v="GA"/>
    <s v="830 Rosewood Ln SE"/>
    <s v="Cartersville"/>
    <s v="30121-4221"/>
    <x v="10"/>
    <n v="2210"/>
    <x v="0"/>
    <x v="30"/>
    <x v="0"/>
    <x v="6"/>
    <n v="1572178910"/>
    <n v="405"/>
    <s v="PPP"/>
    <s v="Exemption 4"/>
    <x v="0"/>
    <n v="100"/>
    <n v="3540"/>
    <n v="3540"/>
    <n v="0"/>
    <n v="188361"/>
    <s v="Prestamos CDFI, LLC"/>
    <s v="1024 East Buckeye Road Suite 270"/>
    <s v="Phoenix"/>
    <s v="AZ"/>
    <n v="85034"/>
    <x v="1"/>
    <x v="0"/>
    <x v="0"/>
    <s v="Cartersville"/>
    <s v="BARTOW"/>
    <s v="GA"/>
    <s v="30121-4221"/>
    <s v="Phoenix"/>
    <s v="AZ"/>
    <s v="NA"/>
    <n v="188361"/>
    <x v="1"/>
    <s v="NA"/>
    <s v="NA"/>
  </r>
  <r>
    <x v="15780"/>
    <x v="4768"/>
    <s v="GA"/>
    <s v="103 White Tail Ln N/A"/>
    <s v="Warner Robins"/>
    <s v="31088-2799"/>
    <x v="6"/>
    <n v="2990"/>
    <x v="0"/>
    <x v="30"/>
    <x v="22"/>
    <x v="13"/>
    <n v="2388368902"/>
    <n v="405"/>
    <s v="PPP"/>
    <s v="Active Un-Disbursed"/>
    <x v="0"/>
    <n v="100"/>
    <n v="20678"/>
    <n v="20678"/>
    <n v="20678"/>
    <n v="121536"/>
    <s v="Customers Bank"/>
    <s v="99 Bridge St"/>
    <s v="PHOENIXVILLE"/>
    <s v="PA"/>
    <s v="19460-3411"/>
    <x v="0"/>
    <x v="0"/>
    <x v="0"/>
    <s v="Warner Robins"/>
    <s v="HOUSTON"/>
    <s v="GA"/>
    <s v="31088-2799"/>
    <s v="PHOENIXVILLE"/>
    <s v="PA"/>
    <d v="2021-04-26T00:00:00"/>
    <n v="121536"/>
    <x v="1"/>
    <s v="NA"/>
    <s v="NA"/>
  </r>
  <r>
    <x v="15781"/>
    <x v="37"/>
    <s v="GA"/>
    <s v="520 Martin Luther King Jr Blvd"/>
    <s v="Macon"/>
    <s v="31201-3410"/>
    <x v="2"/>
    <n v="2320"/>
    <x v="0"/>
    <x v="30"/>
    <x v="5"/>
    <x v="5"/>
    <n v="2366148905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Macon"/>
    <s v="BIBB"/>
    <s v="GA"/>
    <s v="31201-3410"/>
    <s v="Laguna Hills"/>
    <s v="CA"/>
    <d v="2021-04-26T00:00:00"/>
    <n v="509316"/>
    <x v="1"/>
    <s v="NA"/>
    <s v="NA"/>
  </r>
  <r>
    <x v="15782"/>
    <x v="37"/>
    <s v="GA"/>
    <s v="3007 Tree Corners Pkwy N/A"/>
    <s v="Norcross"/>
    <s v="30092-6191"/>
    <x v="12"/>
    <n v="1519"/>
    <x v="0"/>
    <x v="30"/>
    <x v="22"/>
    <x v="3"/>
    <n v="2400468901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Norcross"/>
    <s v="GWINNETT"/>
    <s v="GA"/>
    <s v="30092-6191"/>
    <s v="PHOENIXVILLE"/>
    <s v="PA"/>
    <d v="2021-04-26T00:00:00"/>
    <n v="121536"/>
    <x v="1"/>
    <s v="NA"/>
    <s v="NA"/>
  </r>
  <r>
    <x v="15783"/>
    <x v="4769"/>
    <s v="GA"/>
    <s v="613 Greenbriar Rd N/A"/>
    <s v="Warner Robins"/>
    <s v="31093-1661"/>
    <x v="1"/>
    <n v="1720"/>
    <x v="0"/>
    <x v="30"/>
    <x v="22"/>
    <x v="13"/>
    <n v="1549238906"/>
    <n v="405"/>
    <s v="PPP"/>
    <s v="Active Un-Disbursed"/>
    <x v="0"/>
    <n v="100"/>
    <n v="20431"/>
    <n v="20431"/>
    <n v="20431"/>
    <n v="121536"/>
    <s v="Customers Bank"/>
    <s v="99 Bridge St"/>
    <s v="PHOENIXVILLE"/>
    <s v="PA"/>
    <s v="19460-3411"/>
    <x v="0"/>
    <x v="1"/>
    <x v="0"/>
    <s v="Warner Robins"/>
    <s v="HOUSTON"/>
    <s v="GA"/>
    <s v="31093-1661"/>
    <s v="PHOENIXVILLE"/>
    <s v="PA"/>
    <d v="2021-04-26T00:00:00"/>
    <n v="121536"/>
    <x v="0"/>
    <s v="NA"/>
    <s v="NA"/>
  </r>
  <r>
    <x v="15784"/>
    <x v="4770"/>
    <s v="GA"/>
    <s v="1281 Hogansville Rd N/A"/>
    <s v="Lagrange"/>
    <s v="30241-6683"/>
    <x v="6"/>
    <n v="2990"/>
    <x v="0"/>
    <x v="30"/>
    <x v="22"/>
    <x v="1"/>
    <n v="1469348904"/>
    <n v="405"/>
    <s v="PPP"/>
    <s v="Active Un-Disbursed"/>
    <x v="0"/>
    <n v="100"/>
    <n v="20062"/>
    <n v="20062"/>
    <n v="20062"/>
    <n v="121536"/>
    <s v="Customers Bank"/>
    <s v="99 Bridge St"/>
    <s v="PHOENIXVILLE"/>
    <s v="PA"/>
    <s v="19460-3411"/>
    <x v="1"/>
    <x v="1"/>
    <x v="0"/>
    <s v="Lagrange"/>
    <s v="TROUP"/>
    <s v="GA"/>
    <s v="30241-6683"/>
    <s v="PHOENIXVILLE"/>
    <s v="PA"/>
    <d v="2021-04-26T00:00:00"/>
    <n v="121536"/>
    <x v="0"/>
    <s v="NA"/>
    <s v="NA"/>
  </r>
  <r>
    <x v="15785"/>
    <x v="212"/>
    <s v="GA"/>
    <s v="1935 Karen Cir B"/>
    <s v="Milledgeville"/>
    <s v="31061-2232"/>
    <x v="6"/>
    <n v="2990"/>
    <x v="0"/>
    <x v="30"/>
    <x v="22"/>
    <x v="11"/>
    <n v="2325788902"/>
    <n v="405"/>
    <s v="PPP"/>
    <s v="Active Un-Disbursed"/>
    <x v="0"/>
    <n v="100"/>
    <n v="20312"/>
    <n v="20312"/>
    <n v="20312"/>
    <n v="121536"/>
    <s v="Customers Bank"/>
    <s v="99 Bridge St"/>
    <s v="PHOENIXVILLE"/>
    <s v="PA"/>
    <s v="19460-3411"/>
    <x v="1"/>
    <x v="1"/>
    <x v="0"/>
    <s v="Milledgeville"/>
    <s v="BALDWIN"/>
    <s v="GA"/>
    <s v="31061-2232"/>
    <s v="PHOENIXVILLE"/>
    <s v="PA"/>
    <d v="2021-04-26T00:00:00"/>
    <n v="121536"/>
    <x v="1"/>
    <s v="NA"/>
    <s v="NA"/>
  </r>
  <r>
    <x v="15786"/>
    <x v="85"/>
    <s v="GA"/>
    <s v="1862 Cook St"/>
    <s v="Montrose"/>
    <s v="31065-3237"/>
    <x v="6"/>
    <n v="2990"/>
    <x v="0"/>
    <x v="30"/>
    <x v="0"/>
    <x v="10"/>
    <n v="1788888910"/>
    <n v="405"/>
    <s v="PPP"/>
    <s v="Exemption 4"/>
    <x v="0"/>
    <n v="100"/>
    <n v="20625"/>
    <n v="20625"/>
    <n v="0"/>
    <n v="188361"/>
    <s v="Prestamos CDFI, LLC"/>
    <s v="1024 East Buckeye Road Suite 270"/>
    <s v="Phoenix"/>
    <s v="AZ"/>
    <n v="85034"/>
    <x v="1"/>
    <x v="1"/>
    <x v="0"/>
    <s v="Montrose"/>
    <s v="LAURENS"/>
    <s v="GA"/>
    <s v="31065-3237"/>
    <s v="Phoenix"/>
    <s v="AZ"/>
    <s v="NA"/>
    <n v="188361"/>
    <x v="1"/>
    <s v="NA"/>
    <s v="NA"/>
  </r>
  <r>
    <x v="15787"/>
    <x v="418"/>
    <s v="GA"/>
    <s v="97 Pulaski Pl"/>
    <s v="Jonesboro"/>
    <s v="30238-6700"/>
    <x v="13"/>
    <n v="1399"/>
    <x v="0"/>
    <x v="30"/>
    <x v="0"/>
    <x v="0"/>
    <n v="1970458906"/>
    <n v="405"/>
    <s v="PPP"/>
    <s v="Exemption 4"/>
    <x v="0"/>
    <n v="100"/>
    <n v="20252"/>
    <n v="20252"/>
    <n v="0"/>
    <n v="188361"/>
    <s v="Prestamos CDFI, LLC"/>
    <s v="1024 East Buckeye Road Suite 270"/>
    <s v="Phoenix"/>
    <s v="AZ"/>
    <n v="85034"/>
    <x v="0"/>
    <x v="1"/>
    <x v="0"/>
    <s v="Jonesboro"/>
    <s v="CLAYTON"/>
    <s v="GA"/>
    <s v="30238-6700"/>
    <s v="Phoenix"/>
    <s v="AZ"/>
    <s v="NA"/>
    <n v="188361"/>
    <x v="0"/>
    <s v="NA"/>
    <s v="NA"/>
  </r>
  <r>
    <x v="15788"/>
    <x v="0"/>
    <s v="GA"/>
    <s v="1421 W Lincoln Ave"/>
    <s v="Albany"/>
    <s v="31707-4857"/>
    <x v="6"/>
    <n v="2990"/>
    <x v="0"/>
    <x v="30"/>
    <x v="0"/>
    <x v="5"/>
    <n v="17044389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Albany"/>
    <s v="DOUGHERTY"/>
    <s v="GA"/>
    <s v="31707-4857"/>
    <s v="Phoenix"/>
    <s v="AZ"/>
    <d v="2021-04-26T00:00:00"/>
    <n v="188361"/>
    <x v="1"/>
    <s v="NA"/>
    <s v="NA"/>
  </r>
  <r>
    <x v="15789"/>
    <x v="37"/>
    <s v="GA"/>
    <s v="4684 Santa Fe Trl SW"/>
    <s v="Atlanta"/>
    <s v="30331-6919"/>
    <x v="6"/>
    <n v="2111"/>
    <x v="0"/>
    <x v="30"/>
    <x v="5"/>
    <x v="9"/>
    <n v="231567890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31-6919"/>
    <s v="Laguna Hills"/>
    <s v="CA"/>
    <d v="2021-04-26T00:00:00"/>
    <n v="509316"/>
    <x v="1"/>
    <s v="NA"/>
    <s v="NA"/>
  </r>
  <r>
    <x v="15790"/>
    <x v="1559"/>
    <s v="GA"/>
    <s v="1101 Shannon Lake Dr"/>
    <s v="Union City"/>
    <s v="30291-5050"/>
    <x v="3"/>
    <n v="3112"/>
    <x v="0"/>
    <x v="30"/>
    <x v="0"/>
    <x v="0"/>
    <n v="1797508903"/>
    <n v="405"/>
    <s v="PPP"/>
    <s v="Exemption 4"/>
    <x v="0"/>
    <n v="100"/>
    <n v="20510"/>
    <n v="20510"/>
    <n v="0"/>
    <n v="188361"/>
    <s v="Prestamos CDFI, LLC"/>
    <s v="1024 East Buckeye Road Suite 270"/>
    <s v="Phoenix"/>
    <s v="AZ"/>
    <n v="85034"/>
    <x v="0"/>
    <x v="0"/>
    <x v="0"/>
    <s v="Union City"/>
    <s v="FULTON"/>
    <s v="GA"/>
    <s v="30291-5050"/>
    <s v="Phoenix"/>
    <s v="AZ"/>
    <s v="NA"/>
    <n v="188361"/>
    <x v="0"/>
    <s v="NA"/>
    <s v="NA"/>
  </r>
  <r>
    <x v="15791"/>
    <x v="4771"/>
    <s v="GA"/>
    <s v="634 Roy Huie Rd Apt 4B"/>
    <s v="Riverdale"/>
    <s v="30274-1720"/>
    <x v="6"/>
    <n v="2112"/>
    <x v="0"/>
    <x v="30"/>
    <x v="5"/>
    <x v="0"/>
    <n v="2310858907"/>
    <n v="405"/>
    <s v="PPP"/>
    <s v="Active Un-Disbursed"/>
    <x v="0"/>
    <n v="100"/>
    <n v="19219"/>
    <n v="19219"/>
    <n v="19219"/>
    <n v="509316"/>
    <s v="Harvest Small Business Finance, LLC"/>
    <s v="24422 Avenida de la Carlota Suite 232"/>
    <s v="Laguna Hills"/>
    <s v="CA"/>
    <n v="92653"/>
    <x v="0"/>
    <x v="1"/>
    <x v="0"/>
    <s v="Riverdale"/>
    <s v="CLAYTON"/>
    <s v="GA"/>
    <s v="30274-1720"/>
    <s v="Laguna Hills"/>
    <s v="CA"/>
    <d v="2021-04-26T00:00:00"/>
    <n v="509316"/>
    <x v="0"/>
    <s v="NA"/>
    <s v="NA"/>
  </r>
  <r>
    <x v="15792"/>
    <x v="4124"/>
    <s v="GA"/>
    <s v="147 Woodridge Cir"/>
    <s v="Lagrange"/>
    <s v="30241-1354"/>
    <x v="6"/>
    <n v="2111"/>
    <x v="0"/>
    <x v="30"/>
    <x v="0"/>
    <x v="1"/>
    <n v="1938648904"/>
    <n v="405"/>
    <s v="PPP"/>
    <s v="Exemption 4"/>
    <x v="0"/>
    <n v="100"/>
    <n v="19705"/>
    <n v="19705"/>
    <n v="0"/>
    <n v="188361"/>
    <s v="Prestamos CDFI, LLC"/>
    <s v="1024 East Buckeye Road Suite 270"/>
    <s v="Phoenix"/>
    <s v="AZ"/>
    <n v="85034"/>
    <x v="1"/>
    <x v="1"/>
    <x v="0"/>
    <s v="Lagrange"/>
    <s v="TROUP"/>
    <s v="GA"/>
    <s v="30241-1354"/>
    <s v="Phoenix"/>
    <s v="AZ"/>
    <s v="NA"/>
    <n v="188361"/>
    <x v="0"/>
    <s v="NA"/>
    <s v="NA"/>
  </r>
  <r>
    <x v="15793"/>
    <x v="0"/>
    <s v="GA"/>
    <s v="303 Augusta Woods Dr"/>
    <s v="Villa Rica"/>
    <s v="30180-5225"/>
    <x v="0"/>
    <n v="4330"/>
    <x v="0"/>
    <x v="30"/>
    <x v="0"/>
    <x v="1"/>
    <n v="16733289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1"/>
    <x v="0"/>
    <s v="Villa Rica"/>
    <s v="CARROLL"/>
    <s v="GA"/>
    <s v="30180-5225"/>
    <s v="Phoenix"/>
    <s v="AZ"/>
    <d v="2021-04-26T00:00:00"/>
    <n v="188361"/>
    <x v="0"/>
    <s v="NA"/>
    <s v="NA"/>
  </r>
  <r>
    <x v="15794"/>
    <x v="0"/>
    <s v="GA"/>
    <s v="433 Concord Cir"/>
    <s v="McDonough"/>
    <s v="30253-8001"/>
    <x v="9"/>
    <n v="3998"/>
    <x v="0"/>
    <x v="30"/>
    <x v="0"/>
    <x v="0"/>
    <n v="1743968906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McDonough"/>
    <s v="HENRY"/>
    <s v="GA"/>
    <s v="30253-8001"/>
    <s v="Phoenix"/>
    <s v="AZ"/>
    <s v="NA"/>
    <n v="188361"/>
    <x v="0"/>
    <s v="NA"/>
    <s v="NA"/>
  </r>
  <r>
    <x v="15795"/>
    <x v="37"/>
    <s v="GA"/>
    <s v="2875 Meadow Gate Way N/A"/>
    <s v="Loganville"/>
    <s v="30052-4982"/>
    <x v="5"/>
    <n v="4110"/>
    <x v="0"/>
    <x v="30"/>
    <x v="22"/>
    <x v="11"/>
    <n v="180270891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Loganville"/>
    <s v="GWINNETT"/>
    <s v="GA"/>
    <s v="30052-4982"/>
    <s v="PHOENIXVILLE"/>
    <s v="PA"/>
    <d v="2021-04-26T00:00:00"/>
    <n v="121536"/>
    <x v="1"/>
    <s v="NA"/>
    <s v="NA"/>
  </r>
  <r>
    <x v="15796"/>
    <x v="2067"/>
    <s v="GA"/>
    <s v="914 Pulliam St SW"/>
    <s v="Atlanta"/>
    <n v="30315"/>
    <x v="6"/>
    <n v="1118"/>
    <x v="0"/>
    <x v="31"/>
    <x v="0"/>
    <x v="9"/>
    <n v="1363238908"/>
    <n v="405"/>
    <s v="PPP"/>
    <s v="Exemption 4"/>
    <x v="0"/>
    <n v="100"/>
    <n v="20555"/>
    <n v="20555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n v="30315"/>
    <s v="Phoenix"/>
    <s v="AZ"/>
    <s v="NA"/>
    <n v="188361"/>
    <x v="0"/>
    <s v="NA"/>
    <s v="NA"/>
  </r>
  <r>
    <x v="15797"/>
    <x v="37"/>
    <s v="GA"/>
    <s v="6883 Smoke Ridge Dr"/>
    <s v="Atlanta"/>
    <s v="30349-4556"/>
    <x v="3"/>
    <n v="9910"/>
    <x v="0"/>
    <x v="31"/>
    <x v="2"/>
    <x v="0"/>
    <n v="1128808902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tlanta"/>
    <s v="FULTON"/>
    <s v="GA"/>
    <s v="30349-4556"/>
    <s v="Miami"/>
    <s v="FL"/>
    <d v="2021-04-24T00:00:00"/>
    <n v="529192"/>
    <x v="1"/>
    <s v="NA"/>
    <s v="NA"/>
  </r>
  <r>
    <x v="15798"/>
    <x v="4772"/>
    <s v="GA"/>
    <s v="2060 Banks Way N/A"/>
    <s v="Atlanta"/>
    <s v="30349-7098"/>
    <x v="4"/>
    <n v="7310"/>
    <x v="14"/>
    <x v="31"/>
    <x v="22"/>
    <x v="0"/>
    <n v="1027838901"/>
    <n v="405"/>
    <s v="PPP"/>
    <s v="Active Un-Disbursed"/>
    <x v="0"/>
    <n v="100"/>
    <n v="428378"/>
    <n v="428378"/>
    <n v="428378"/>
    <n v="121536"/>
    <s v="Customers Bank"/>
    <s v="99 Bridge St"/>
    <s v="PHOENIXVILLE"/>
    <s v="PA"/>
    <s v="19460-3411"/>
    <x v="0"/>
    <x v="0"/>
    <x v="0"/>
    <s v="Atlanta"/>
    <s v="FULTON"/>
    <s v="GA"/>
    <s v="30349-7098"/>
    <s v="PHOENIXVILLE"/>
    <s v="PA"/>
    <d v="2021-04-24T00:00:00"/>
    <n v="121536"/>
    <x v="1"/>
    <s v="NA"/>
    <s v="NA"/>
  </r>
  <r>
    <x v="15799"/>
    <x v="2798"/>
    <s v="GA"/>
    <s v="355 Pleasant Oak Ct SW N/A"/>
    <s v="Marietta"/>
    <s v="30008-3858"/>
    <x v="2"/>
    <n v="2320"/>
    <x v="0"/>
    <x v="31"/>
    <x v="22"/>
    <x v="6"/>
    <n v="1041038904"/>
    <n v="405"/>
    <s v="PPS"/>
    <s v="Active Un-Disbursed"/>
    <x v="0"/>
    <n v="100"/>
    <n v="2916"/>
    <n v="2916"/>
    <n v="2916"/>
    <n v="121536"/>
    <s v="Customers Bank"/>
    <s v="99 Bridge St"/>
    <s v="PHOENIXVILLE"/>
    <s v="PA"/>
    <s v="19460-3411"/>
    <x v="0"/>
    <x v="1"/>
    <x v="0"/>
    <s v="Marietta"/>
    <s v="COBB"/>
    <s v="GA"/>
    <s v="30008-3858"/>
    <s v="PHOENIXVILLE"/>
    <s v="PA"/>
    <d v="2021-04-24T00:00:00"/>
    <n v="121536"/>
    <x v="0"/>
    <s v="NA"/>
    <s v="NA"/>
  </r>
  <r>
    <x v="1136"/>
    <x v="0"/>
    <s v="GA"/>
    <s v="628 W franklin st Apt B"/>
    <s v="Milledgeville"/>
    <n v="31061"/>
    <x v="2"/>
    <n v="2320"/>
    <x v="0"/>
    <x v="31"/>
    <x v="0"/>
    <x v="11"/>
    <n v="9883308807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Milledgeville"/>
    <s v="PUTNAM"/>
    <s v="GA"/>
    <n v="31061"/>
    <s v="Phoenix"/>
    <s v="AZ"/>
    <s v="NA"/>
    <n v="188361"/>
    <x v="1"/>
    <s v="NA"/>
    <s v="NA"/>
  </r>
  <r>
    <x v="15800"/>
    <x v="62"/>
    <s v="GA"/>
    <s v="104 Burnham Cir"/>
    <s v="Jonesboro"/>
    <s v="30238-4644"/>
    <x v="14"/>
    <n v="2289"/>
    <x v="0"/>
    <x v="31"/>
    <x v="2"/>
    <x v="0"/>
    <n v="1381928907"/>
    <n v="405"/>
    <s v="PPP"/>
    <s v="Active Un-Disbursed"/>
    <x v="0"/>
    <n v="100"/>
    <n v="20416"/>
    <n v="20416"/>
    <n v="20416"/>
    <n v="529192"/>
    <s v="Benworth Capital"/>
    <s v="7000 SW 97th Avenue Suite 201"/>
    <s v="Miami"/>
    <s v="FL"/>
    <n v="33173"/>
    <x v="0"/>
    <x v="1"/>
    <x v="0"/>
    <s v="Jonesboro"/>
    <s v="CLAYTON"/>
    <s v="GA"/>
    <s v="30238-4644"/>
    <s v="Miami"/>
    <s v="FL"/>
    <d v="2021-04-24T00:00:00"/>
    <n v="529192"/>
    <x v="0"/>
    <s v="NA"/>
    <s v="NA"/>
  </r>
  <r>
    <x v="15801"/>
    <x v="37"/>
    <s v="GA"/>
    <s v="51 Willowrun Dr SW N/A"/>
    <s v="Rome"/>
    <s v="30165-8736"/>
    <x v="0"/>
    <n v="4330"/>
    <x v="0"/>
    <x v="31"/>
    <x v="22"/>
    <x v="4"/>
    <n v="1324588905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Rome"/>
    <s v="FLOYD"/>
    <s v="GA"/>
    <s v="30165-8736"/>
    <s v="PHOENIXVILLE"/>
    <s v="PA"/>
    <d v="2021-04-24T00:00:00"/>
    <n v="121536"/>
    <x v="1"/>
    <s v="NA"/>
    <s v="NA"/>
  </r>
  <r>
    <x v="15802"/>
    <x v="0"/>
    <s v="GA"/>
    <s v="1602 Garden Lake Dr"/>
    <s v="Riverdale"/>
    <s v="30296-3354"/>
    <x v="6"/>
    <n v="2990"/>
    <x v="0"/>
    <x v="31"/>
    <x v="0"/>
    <x v="0"/>
    <n v="1158018902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Riverdale"/>
    <s v="CLAYTON"/>
    <s v="GA"/>
    <s v="30296-3354"/>
    <s v="Phoenix"/>
    <s v="AZ"/>
    <s v="NA"/>
    <n v="188361"/>
    <x v="1"/>
    <s v="NA"/>
    <s v="NA"/>
  </r>
  <r>
    <x v="15803"/>
    <x v="4773"/>
    <s v="GA"/>
    <s v="101 Jt Wallace Rd"/>
    <s v="Covington"/>
    <s v="30014-0825"/>
    <x v="11"/>
    <n v="4113"/>
    <x v="0"/>
    <x v="31"/>
    <x v="2"/>
    <x v="11"/>
    <n v="1366228900"/>
    <n v="405"/>
    <s v="PPP"/>
    <s v="Active Un-Disbursed"/>
    <x v="0"/>
    <n v="100"/>
    <n v="13638"/>
    <n v="13638"/>
    <n v="13638"/>
    <n v="529192"/>
    <s v="Benworth Capital"/>
    <s v="7000 SW 97th Avenue Suite 201"/>
    <s v="Miami"/>
    <s v="FL"/>
    <n v="33173"/>
    <x v="1"/>
    <x v="0"/>
    <x v="0"/>
    <s v="Covington"/>
    <s v="NEWTON"/>
    <s v="GA"/>
    <s v="30014-0825"/>
    <s v="Miami"/>
    <s v="FL"/>
    <d v="2021-04-24T00:00:00"/>
    <n v="529192"/>
    <x v="0"/>
    <s v="NA"/>
    <s v="NA"/>
  </r>
  <r>
    <x v="15804"/>
    <x v="37"/>
    <s v="GA"/>
    <s v="3710 Duquesne Way N/A"/>
    <s v="Decatur"/>
    <s v="30034-5618"/>
    <x v="12"/>
    <n v="1618"/>
    <x v="0"/>
    <x v="31"/>
    <x v="22"/>
    <x v="7"/>
    <n v="9868848807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Decatur"/>
    <s v="DEKALB"/>
    <s v="GA"/>
    <s v="30034-5618"/>
    <s v="PHOENIXVILLE"/>
    <s v="PA"/>
    <d v="2021-04-24T00:00:00"/>
    <n v="121536"/>
    <x v="1"/>
    <s v="NA"/>
    <s v="NA"/>
  </r>
  <r>
    <x v="15805"/>
    <x v="37"/>
    <s v="GA"/>
    <s v="360 Riverside Pkwy"/>
    <s v="Austell"/>
    <s v="30168-7210"/>
    <x v="6"/>
    <n v="1430"/>
    <x v="0"/>
    <x v="31"/>
    <x v="2"/>
    <x v="0"/>
    <n v="1132788901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Austell"/>
    <s v="COBB"/>
    <s v="GA"/>
    <s v="30168-7210"/>
    <s v="Miami"/>
    <s v="FL"/>
    <d v="2021-04-24T00:00:00"/>
    <n v="529192"/>
    <x v="0"/>
    <s v="NA"/>
    <s v="NA"/>
  </r>
  <r>
    <x v="15806"/>
    <x v="37"/>
    <s v="GA"/>
    <s v="344 Ashton Pl N/A"/>
    <s v="McDonough"/>
    <s v="30253-8907"/>
    <x v="13"/>
    <n v="1610"/>
    <x v="0"/>
    <x v="31"/>
    <x v="22"/>
    <x v="1"/>
    <n v="13457989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McDonough"/>
    <s v="HENRY"/>
    <s v="GA"/>
    <s v="30253-8907"/>
    <s v="PHOENIXVILLE"/>
    <s v="PA"/>
    <d v="2021-04-24T00:00:00"/>
    <n v="121536"/>
    <x v="0"/>
    <s v="NA"/>
    <s v="NA"/>
  </r>
  <r>
    <x v="15807"/>
    <x v="756"/>
    <s v="GA"/>
    <s v="2413 Eastwood Village Dr N/A"/>
    <s v="Stockbridge"/>
    <s v="30281-7733"/>
    <x v="4"/>
    <n v="8210"/>
    <x v="0"/>
    <x v="31"/>
    <x v="22"/>
    <x v="0"/>
    <n v="1115248901"/>
    <n v="405"/>
    <s v="PPP"/>
    <s v="Active Un-Disbursed"/>
    <x v="0"/>
    <n v="100"/>
    <n v="11250"/>
    <n v="11250"/>
    <n v="11250"/>
    <n v="121536"/>
    <s v="Customers Bank"/>
    <s v="99 Bridge St"/>
    <s v="PHOENIXVILLE"/>
    <s v="PA"/>
    <s v="19460-3411"/>
    <x v="0"/>
    <x v="0"/>
    <x v="0"/>
    <s v="Stockbridge"/>
    <s v="HENRY"/>
    <s v="GA"/>
    <s v="30281-7733"/>
    <s v="PHOENIXVILLE"/>
    <s v="PA"/>
    <d v="2021-04-24T00:00:00"/>
    <n v="121536"/>
    <x v="0"/>
    <s v="NA"/>
    <s v="NA"/>
  </r>
  <r>
    <x v="15808"/>
    <x v="37"/>
    <s v="GA"/>
    <s v="4855 Thicket Path NW N/A"/>
    <s v="Acworth"/>
    <s v="30102-7953"/>
    <x v="18"/>
    <n v="1710"/>
    <x v="0"/>
    <x v="31"/>
    <x v="22"/>
    <x v="6"/>
    <n v="1165768902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cworth"/>
    <s v="COBB"/>
    <s v="GA"/>
    <s v="30102-7953"/>
    <s v="PHOENIXVILLE"/>
    <s v="PA"/>
    <d v="2021-04-24T00:00:00"/>
    <n v="121536"/>
    <x v="1"/>
    <s v="NA"/>
    <s v="NA"/>
  </r>
  <r>
    <x v="15809"/>
    <x v="4774"/>
    <s v="GA"/>
    <s v="291 Jefferson Cir N/A"/>
    <s v="Macon"/>
    <s v="31220-2651"/>
    <x v="4"/>
    <n v="6118"/>
    <x v="0"/>
    <x v="31"/>
    <x v="22"/>
    <x v="13"/>
    <n v="1045788903"/>
    <n v="405"/>
    <s v="PPP"/>
    <s v="Active Un-Disbursed"/>
    <x v="0"/>
    <n v="100"/>
    <n v="5528"/>
    <n v="5528"/>
    <n v="5528"/>
    <n v="121536"/>
    <s v="Customers Bank"/>
    <s v="99 Bridge St"/>
    <s v="PHOENIXVILLE"/>
    <s v="PA"/>
    <s v="19460-3411"/>
    <x v="0"/>
    <x v="0"/>
    <x v="0"/>
    <s v="Macon"/>
    <s v="BIBB"/>
    <s v="GA"/>
    <s v="31220-2651"/>
    <s v="PHOENIXVILLE"/>
    <s v="PA"/>
    <d v="2021-04-24T00:00:00"/>
    <n v="121536"/>
    <x v="1"/>
    <s v="NA"/>
    <s v="NA"/>
  </r>
  <r>
    <x v="15810"/>
    <x v="4775"/>
    <s v="GA"/>
    <s v="360 Huntington St N/A"/>
    <s v="Covington"/>
    <s v="30016-7273"/>
    <x v="4"/>
    <n v="6115"/>
    <x v="4"/>
    <x v="31"/>
    <x v="22"/>
    <x v="7"/>
    <n v="1422158909"/>
    <n v="405"/>
    <s v="PPP"/>
    <s v="Active Un-Disbursed"/>
    <x v="0"/>
    <n v="100"/>
    <n v="78796"/>
    <n v="78796"/>
    <n v="78796"/>
    <n v="121536"/>
    <s v="Customers Bank"/>
    <s v="99 Bridge St"/>
    <s v="PHOENIXVILLE"/>
    <s v="PA"/>
    <s v="19460-3411"/>
    <x v="1"/>
    <x v="0"/>
    <x v="0"/>
    <s v="Covington"/>
    <s v="NEWTON"/>
    <s v="GA"/>
    <s v="30016-7273"/>
    <s v="PHOENIXVILLE"/>
    <s v="PA"/>
    <d v="2021-04-24T00:00:00"/>
    <n v="121536"/>
    <x v="0"/>
    <s v="NA"/>
    <s v="NA"/>
  </r>
  <r>
    <x v="15811"/>
    <x v="37"/>
    <s v="GA"/>
    <s v="5788 Forsyth Rd N/A"/>
    <s v="Macon"/>
    <s v="31210-2006"/>
    <x v="8"/>
    <n v="6120"/>
    <x v="0"/>
    <x v="31"/>
    <x v="22"/>
    <x v="13"/>
    <n v="13264189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Macon"/>
    <s v="BIBB"/>
    <s v="GA"/>
    <s v="31210-2006"/>
    <s v="PHOENIXVILLE"/>
    <s v="PA"/>
    <d v="2021-04-24T00:00:00"/>
    <n v="121536"/>
    <x v="1"/>
    <s v="NA"/>
    <s v="NA"/>
  </r>
  <r>
    <x v="15812"/>
    <x v="37"/>
    <s v="GA"/>
    <s v="110 E Cannon St N/A"/>
    <s v="Lagrange"/>
    <s v="30241-5308"/>
    <x v="6"/>
    <n v="1192"/>
    <x v="0"/>
    <x v="31"/>
    <x v="22"/>
    <x v="1"/>
    <n v="1257518905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Lagrange"/>
    <s v="TROUP"/>
    <s v="GA"/>
    <s v="30241-5308"/>
    <s v="PHOENIXVILLE"/>
    <s v="PA"/>
    <d v="2021-04-24T00:00:00"/>
    <n v="121536"/>
    <x v="0"/>
    <s v="NA"/>
    <s v="NA"/>
  </r>
  <r>
    <x v="15813"/>
    <x v="4776"/>
    <s v="GA"/>
    <s v="3840 Willow Ridge Rd"/>
    <s v="Douglasville"/>
    <s v="30135-2735"/>
    <x v="5"/>
    <n v="5999"/>
    <x v="0"/>
    <x v="31"/>
    <x v="0"/>
    <x v="0"/>
    <n v="1317508905"/>
    <n v="405"/>
    <s v="PPP"/>
    <s v="Exemption 4"/>
    <x v="0"/>
    <n v="100"/>
    <n v="20030"/>
    <n v="20030"/>
    <n v="0"/>
    <n v="188361"/>
    <s v="Prestamos CDFI, LLC"/>
    <s v="1024 East Buckeye Road Suite 270"/>
    <s v="Phoenix"/>
    <s v="AZ"/>
    <n v="85034"/>
    <x v="0"/>
    <x v="0"/>
    <x v="0"/>
    <s v="Douglasville"/>
    <s v="DOUGLAS"/>
    <s v="GA"/>
    <s v="30135-2735"/>
    <s v="Phoenix"/>
    <s v="AZ"/>
    <s v="NA"/>
    <n v="188361"/>
    <x v="1"/>
    <s v="NA"/>
    <s v="NA"/>
  </r>
  <r>
    <x v="15814"/>
    <x v="2714"/>
    <s v="GA"/>
    <s v="202 Darbys Crossing Ct N/A"/>
    <s v="Hiram"/>
    <s v="30141-6002"/>
    <x v="14"/>
    <n v="1390"/>
    <x v="0"/>
    <x v="31"/>
    <x v="22"/>
    <x v="4"/>
    <n v="1381638903"/>
    <n v="405"/>
    <s v="PPP"/>
    <s v="Active Un-Disbursed"/>
    <x v="0"/>
    <n v="100"/>
    <n v="21500"/>
    <n v="21500"/>
    <n v="21500"/>
    <n v="121536"/>
    <s v="Customers Bank"/>
    <s v="99 Bridge St"/>
    <s v="PHOENIXVILLE"/>
    <s v="PA"/>
    <s v="19460-3411"/>
    <x v="0"/>
    <x v="0"/>
    <x v="0"/>
    <s v="Hiram"/>
    <s v="PAULDING"/>
    <s v="GA"/>
    <s v="30141-6002"/>
    <s v="PHOENIXVILLE"/>
    <s v="PA"/>
    <d v="2021-04-24T00:00:00"/>
    <n v="121536"/>
    <x v="1"/>
    <s v="NA"/>
    <s v="NA"/>
  </r>
  <r>
    <x v="15815"/>
    <x v="4777"/>
    <s v="GA"/>
    <s v="2159 B St"/>
    <s v="Augusta"/>
    <s v="30904-3011"/>
    <x v="1"/>
    <n v="1720"/>
    <x v="0"/>
    <x v="31"/>
    <x v="2"/>
    <x v="10"/>
    <n v="9849188804"/>
    <n v="405"/>
    <s v="PPP"/>
    <s v="Active Un-Disbursed"/>
    <x v="0"/>
    <n v="100"/>
    <n v="10705"/>
    <n v="10705"/>
    <n v="10705"/>
    <n v="529192"/>
    <s v="Benworth Capital"/>
    <s v="7000 SW 97th Avenue Suite 201"/>
    <s v="Miami"/>
    <s v="FL"/>
    <n v="33173"/>
    <x v="0"/>
    <x v="1"/>
    <x v="0"/>
    <s v="Augusta"/>
    <s v="RICHMOND"/>
    <s v="GA"/>
    <s v="30904-3011"/>
    <s v="Miami"/>
    <s v="FL"/>
    <d v="2021-04-24T00:00:00"/>
    <n v="529192"/>
    <x v="1"/>
    <s v="NA"/>
    <s v="NA"/>
  </r>
  <r>
    <x v="15816"/>
    <x v="1167"/>
    <s v="GA"/>
    <s v="91 Mill Ct"/>
    <s v="Atlanta"/>
    <n v="30349"/>
    <x v="6"/>
    <n v="2112"/>
    <x v="0"/>
    <x v="31"/>
    <x v="2"/>
    <x v="0"/>
    <n v="9946128810"/>
    <n v="405"/>
    <s v="PPP"/>
    <s v="Active Un-Disbursed"/>
    <x v="0"/>
    <n v="100"/>
    <n v="20079"/>
    <n v="20079"/>
    <n v="20079"/>
    <n v="529192"/>
    <s v="Benworth Capital"/>
    <s v="7000 SW 97th Avenue Suite 201"/>
    <s v="Miami"/>
    <s v="FL"/>
    <n v="33173"/>
    <x v="0"/>
    <x v="0"/>
    <x v="0"/>
    <s v="Atlanta"/>
    <s v="FULTON"/>
    <s v="GA"/>
    <n v="30349"/>
    <s v="Miami"/>
    <s v="FL"/>
    <d v="2021-04-24T00:00:00"/>
    <n v="529192"/>
    <x v="1"/>
    <s v="NA"/>
    <s v="NA"/>
  </r>
  <r>
    <x v="15817"/>
    <x v="917"/>
    <s v="GA"/>
    <s v="3492 Highway 5 114"/>
    <s v="Douglasville"/>
    <n v="30135"/>
    <x v="2"/>
    <n v="2330"/>
    <x v="0"/>
    <x v="31"/>
    <x v="0"/>
    <x v="0"/>
    <n v="1051858907"/>
    <n v="405"/>
    <s v="PPP"/>
    <s v="Exemption 4"/>
    <x v="0"/>
    <n v="100"/>
    <n v="15312"/>
    <n v="15312"/>
    <n v="0"/>
    <n v="188361"/>
    <s v="Prestamos CDFI, LLC"/>
    <s v="1024 East Buckeye Road Suite 270"/>
    <s v="Phoenix"/>
    <s v="AZ"/>
    <n v="85034"/>
    <x v="0"/>
    <x v="0"/>
    <x v="0"/>
    <s v="Douglasville"/>
    <s v="DOUGLAS"/>
    <s v="GA"/>
    <n v="30135"/>
    <s v="Phoenix"/>
    <s v="AZ"/>
    <s v="NA"/>
    <n v="188361"/>
    <x v="1"/>
    <s v="NA"/>
    <s v="NA"/>
  </r>
  <r>
    <x v="15818"/>
    <x v="37"/>
    <s v="GA"/>
    <s v="2207 E 41st St N/A"/>
    <s v="Savannah"/>
    <s v="31404-3809"/>
    <x v="3"/>
    <n v="6999"/>
    <x v="0"/>
    <x v="31"/>
    <x v="22"/>
    <x v="8"/>
    <n v="1003718906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Savannah"/>
    <s v="CHATHAM"/>
    <s v="GA"/>
    <s v="31404-3809"/>
    <s v="PHOENIXVILLE"/>
    <s v="PA"/>
    <d v="2021-04-24T00:00:00"/>
    <n v="121536"/>
    <x v="0"/>
    <s v="NA"/>
    <s v="NA"/>
  </r>
  <r>
    <x v="15819"/>
    <x v="662"/>
    <s v="GA"/>
    <s v="109 Bellvue Ct"/>
    <s v="Saint Marys"/>
    <s v="31558-4701"/>
    <x v="9"/>
    <n v="4210"/>
    <x v="0"/>
    <x v="31"/>
    <x v="0"/>
    <x v="8"/>
    <n v="1308998910"/>
    <n v="405"/>
    <s v="PPP"/>
    <s v="Active Un-Disbursed"/>
    <x v="0"/>
    <n v="100"/>
    <n v="4582"/>
    <n v="4582"/>
    <n v="4582"/>
    <n v="188361"/>
    <s v="Prestamos CDFI, LLC"/>
    <s v="1024 East Buckeye Road Suite 270"/>
    <s v="Phoenix"/>
    <s v="AZ"/>
    <n v="85034"/>
    <x v="1"/>
    <x v="0"/>
    <x v="0"/>
    <s v="Saint Marys"/>
    <s v="CAMDEN"/>
    <s v="GA"/>
    <s v="31558-4701"/>
    <s v="Phoenix"/>
    <s v="AZ"/>
    <d v="2021-04-24T00:00:00"/>
    <n v="188361"/>
    <x v="1"/>
    <s v="NA"/>
    <s v="NA"/>
  </r>
  <r>
    <x v="15820"/>
    <x v="37"/>
    <s v="GA"/>
    <s v="46 Skyland Dr W"/>
    <s v="Locust Grove"/>
    <s v="30248-3893"/>
    <x v="6"/>
    <n v="2112"/>
    <x v="0"/>
    <x v="31"/>
    <x v="2"/>
    <x v="1"/>
    <n v="113143891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Locust Grove"/>
    <s v="HENRY"/>
    <s v="GA"/>
    <s v="30248-3893"/>
    <s v="Miami"/>
    <s v="FL"/>
    <d v="2021-04-24T00:00:00"/>
    <n v="529192"/>
    <x v="1"/>
    <s v="NA"/>
    <s v="NA"/>
  </r>
  <r>
    <x v="15821"/>
    <x v="103"/>
    <s v="GA"/>
    <s v="6200 Bakers Ferry Rd SW"/>
    <s v="Atlanta"/>
    <s v="30331-8391"/>
    <x v="12"/>
    <n v="1430"/>
    <x v="0"/>
    <x v="31"/>
    <x v="2"/>
    <x v="9"/>
    <n v="9878728810"/>
    <n v="405"/>
    <s v="PPP"/>
    <s v="Active Un-Disbursed"/>
    <x v="0"/>
    <n v="100"/>
    <n v="20729"/>
    <n v="20729"/>
    <n v="20729"/>
    <n v="529192"/>
    <s v="Benworth Capital"/>
    <s v="7000 SW 97th Avenue Suite 201"/>
    <s v="Miami"/>
    <s v="FL"/>
    <n v="33173"/>
    <x v="0"/>
    <x v="0"/>
    <x v="0"/>
    <s v="Atlanta"/>
    <s v="FULTON"/>
    <s v="GA"/>
    <s v="30331-8391"/>
    <s v="Miami"/>
    <s v="FL"/>
    <d v="2021-04-24T00:00:00"/>
    <n v="529192"/>
    <x v="1"/>
    <s v="NA"/>
    <s v="NA"/>
  </r>
  <r>
    <x v="15822"/>
    <x v="4778"/>
    <s v="GA"/>
    <s v="800 Longleaf Dr N/A"/>
    <s v="Forest Park"/>
    <s v="30297-4145"/>
    <x v="6"/>
    <n v="2113"/>
    <x v="0"/>
    <x v="31"/>
    <x v="22"/>
    <x v="9"/>
    <n v="1379988904"/>
    <n v="405"/>
    <s v="PPP"/>
    <s v="Active Un-Disbursed"/>
    <x v="0"/>
    <n v="100"/>
    <n v="8902"/>
    <n v="8902"/>
    <n v="8902"/>
    <n v="121536"/>
    <s v="Customers Bank"/>
    <s v="99 Bridge St"/>
    <s v="PHOENIXVILLE"/>
    <s v="PA"/>
    <s v="19460-3411"/>
    <x v="0"/>
    <x v="1"/>
    <x v="0"/>
    <s v="Forest Park"/>
    <s v="CLAYTON"/>
    <s v="GA"/>
    <s v="30297-4145"/>
    <s v="PHOENIXVILLE"/>
    <s v="PA"/>
    <d v="2021-04-24T00:00:00"/>
    <n v="121536"/>
    <x v="0"/>
    <s v="NA"/>
    <s v="NA"/>
  </r>
  <r>
    <x v="15823"/>
    <x v="37"/>
    <s v="GA"/>
    <s v="2036 Shallow Creek Rd N/A"/>
    <s v="Elberton"/>
    <s v="30635-3758"/>
    <x v="9"/>
    <n v="4390"/>
    <x v="0"/>
    <x v="31"/>
    <x v="22"/>
    <x v="12"/>
    <n v="1039688901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Elberton"/>
    <s v="ELBERT"/>
    <s v="GA"/>
    <s v="30635-3758"/>
    <s v="PHOENIXVILLE"/>
    <s v="PA"/>
    <d v="2021-04-24T00:00:00"/>
    <n v="121536"/>
    <x v="1"/>
    <s v="NA"/>
    <s v="NA"/>
  </r>
  <r>
    <x v="15824"/>
    <x v="37"/>
    <s v="GA"/>
    <s v="6115 Brookechase Ln N/A"/>
    <s v="Norcross"/>
    <s v="30093-6411"/>
    <x v="5"/>
    <n v="4220"/>
    <x v="0"/>
    <x v="31"/>
    <x v="22"/>
    <x v="7"/>
    <n v="1270918901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Norcross"/>
    <s v="GWINNETT"/>
    <s v="GA"/>
    <s v="30093-6411"/>
    <s v="PHOENIXVILLE"/>
    <s v="PA"/>
    <d v="2021-04-24T00:00:00"/>
    <n v="121536"/>
    <x v="0"/>
    <s v="NA"/>
    <s v="NA"/>
  </r>
  <r>
    <x v="15825"/>
    <x v="701"/>
    <s v="GA"/>
    <s v="126 Bobolink Dr"/>
    <s v="Stockbridge"/>
    <s v="30281-1793"/>
    <x v="1"/>
    <n v="1720"/>
    <x v="0"/>
    <x v="31"/>
    <x v="50"/>
    <x v="0"/>
    <n v="1352668902"/>
    <n v="405"/>
    <s v="PPP"/>
    <s v="Active Un-Disbursed"/>
    <x v="0"/>
    <n v="100"/>
    <n v="20375"/>
    <n v="20375"/>
    <n v="20375"/>
    <n v="124336"/>
    <s v="Blue Ridge Bank, National Association"/>
    <s v="1 E Market St Imperial Plaza"/>
    <s v="MARTINSVILLE"/>
    <s v="VA"/>
    <n v="24112"/>
    <x v="0"/>
    <x v="0"/>
    <x v="0"/>
    <s v="Stockbridge"/>
    <s v="HENRY"/>
    <s v="GA"/>
    <s v="30281-1793"/>
    <s v="MARTINSVILLE"/>
    <s v="VA"/>
    <d v="2021-04-24T00:00:00"/>
    <n v="124336"/>
    <x v="0"/>
    <s v="NA"/>
    <s v="NA"/>
  </r>
  <r>
    <x v="15826"/>
    <x v="0"/>
    <s v="GA"/>
    <s v="1004 Grayling Ct"/>
    <s v="Augusta"/>
    <s v="30907-3122"/>
    <x v="4"/>
    <n v="6118"/>
    <x v="0"/>
    <x v="31"/>
    <x v="0"/>
    <x v="10"/>
    <n v="98711288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ugusta"/>
    <s v="RICHMOND"/>
    <s v="GA"/>
    <s v="30907-3122"/>
    <s v="Phoenix"/>
    <s v="AZ"/>
    <s v="NA"/>
    <n v="188361"/>
    <x v="1"/>
    <s v="NA"/>
    <s v="NA"/>
  </r>
  <r>
    <x v="15827"/>
    <x v="3239"/>
    <s v="GA"/>
    <s v="2153 Boulder Gate Dr"/>
    <s v="Ellenwood"/>
    <s v="30294-1685"/>
    <x v="20"/>
    <n v="1331"/>
    <x v="0"/>
    <x v="31"/>
    <x v="12"/>
    <x v="9"/>
    <n v="1334958902"/>
    <n v="405"/>
    <s v="PPP"/>
    <s v="Active Un-Disbursed"/>
    <x v="0"/>
    <n v="100"/>
    <n v="20100"/>
    <n v="20100"/>
    <n v="20100"/>
    <n v="499141"/>
    <s v="Readycap Lending, LLC"/>
    <s v="200 Connell Drive Suite 4000"/>
    <s v="BERKELEY HEIGHTS"/>
    <s v="NJ"/>
    <n v="7922"/>
    <x v="0"/>
    <x v="0"/>
    <x v="0"/>
    <s v="Ellenwood"/>
    <s v="DEKALB"/>
    <s v="GA"/>
    <s v="30294-1685"/>
    <s v="BERKELEY HEIGHTS"/>
    <s v="NJ"/>
    <d v="2021-04-24T00:00:00"/>
    <n v="499141"/>
    <x v="1"/>
    <s v="NA"/>
    <s v="NA"/>
  </r>
  <r>
    <x v="15828"/>
    <x v="37"/>
    <s v="GA"/>
    <s v="811 Old Madison Rd N/A"/>
    <s v="Quitman"/>
    <s v="31643-7905"/>
    <x v="1"/>
    <n v="1720"/>
    <x v="0"/>
    <x v="31"/>
    <x v="22"/>
    <x v="13"/>
    <n v="13901389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Quitman"/>
    <s v="BROOKS"/>
    <s v="GA"/>
    <s v="31643-7905"/>
    <s v="PHOENIXVILLE"/>
    <s v="PA"/>
    <d v="2021-04-24T00:00:00"/>
    <n v="121536"/>
    <x v="0"/>
    <s v="NA"/>
    <s v="NA"/>
  </r>
  <r>
    <x v="15829"/>
    <x v="655"/>
    <s v="GA"/>
    <s v="2661 Corning St"/>
    <s v="Hephzibah"/>
    <s v="30815-6540"/>
    <x v="12"/>
    <n v="1921"/>
    <x v="0"/>
    <x v="31"/>
    <x v="0"/>
    <x v="10"/>
    <n v="1391838908"/>
    <n v="405"/>
    <s v="PPP"/>
    <s v="Exemption 4"/>
    <x v="0"/>
    <n v="100"/>
    <n v="4375"/>
    <n v="4375"/>
    <n v="0"/>
    <n v="188361"/>
    <s v="Prestamos CDFI, LLC"/>
    <s v="1024 East Buckeye Road Suite 270"/>
    <s v="Phoenix"/>
    <s v="AZ"/>
    <n v="85034"/>
    <x v="0"/>
    <x v="0"/>
    <x v="0"/>
    <s v="Hephzibah"/>
    <s v="RICHMOND"/>
    <s v="GA"/>
    <s v="30815-6540"/>
    <s v="Phoenix"/>
    <s v="AZ"/>
    <s v="NA"/>
    <n v="188361"/>
    <x v="1"/>
    <s v="NA"/>
    <s v="NA"/>
  </r>
  <r>
    <x v="15830"/>
    <x v="3131"/>
    <s v="GA"/>
    <s v="222 Westwood Dr Thomson Ga"/>
    <s v="Thomson"/>
    <n v="30824"/>
    <x v="5"/>
    <n v="4121"/>
    <x v="0"/>
    <x v="31"/>
    <x v="2"/>
    <x v="11"/>
    <n v="1110308907"/>
    <n v="405"/>
    <s v="PPP"/>
    <s v="Active Un-Disbursed"/>
    <x v="0"/>
    <n v="100"/>
    <n v="11410"/>
    <n v="11410"/>
    <n v="11410"/>
    <n v="529192"/>
    <s v="Benworth Capital"/>
    <s v="7000 SW 97th Avenue Suite 201"/>
    <s v="Miami"/>
    <s v="FL"/>
    <n v="33173"/>
    <x v="1"/>
    <x v="1"/>
    <x v="0"/>
    <s v="Thomson"/>
    <s v="MCDUFFIE"/>
    <s v="GA"/>
    <n v="30824"/>
    <s v="Miami"/>
    <s v="FL"/>
    <d v="2021-04-24T00:00:00"/>
    <n v="529192"/>
    <x v="0"/>
    <s v="NA"/>
    <s v="NA"/>
  </r>
  <r>
    <x v="15831"/>
    <x v="631"/>
    <s v="GA"/>
    <s v="6251 Lamp Post Pl"/>
    <s v="Atlanta"/>
    <s v="30349-8816"/>
    <x v="6"/>
    <n v="2199"/>
    <x v="0"/>
    <x v="31"/>
    <x v="0"/>
    <x v="0"/>
    <n v="1148228902"/>
    <n v="405"/>
    <s v="PPP"/>
    <s v="Exemption 4"/>
    <x v="0"/>
    <n v="100"/>
    <n v="20207"/>
    <n v="20207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49-8816"/>
    <s v="Phoenix"/>
    <s v="AZ"/>
    <s v="NA"/>
    <n v="188361"/>
    <x v="1"/>
    <s v="NA"/>
    <s v="NA"/>
  </r>
  <r>
    <x v="15832"/>
    <x v="0"/>
    <s v="GA"/>
    <s v="30 Ol Blues Pt"/>
    <s v="Newnan"/>
    <s v="30263-5698"/>
    <x v="1"/>
    <n v="1920"/>
    <x v="0"/>
    <x v="31"/>
    <x v="33"/>
    <x v="1"/>
    <n v="1152218902"/>
    <n v="405"/>
    <s v="PPP"/>
    <s v="Active Un-Disbursed"/>
    <x v="0"/>
    <n v="100"/>
    <n v="20832"/>
    <n v="20832"/>
    <n v="20832"/>
    <n v="529471"/>
    <s v="Itria Ventures LLC"/>
    <s v="One Penn Plaza, Suite 4530"/>
    <s v="New York"/>
    <s v="NY"/>
    <n v="10119"/>
    <x v="1"/>
    <x v="1"/>
    <x v="0"/>
    <s v="Newnan"/>
    <s v="COWETA"/>
    <s v="GA"/>
    <s v="30263-5698"/>
    <s v="New York"/>
    <s v="NY"/>
    <d v="2021-04-24T00:00:00"/>
    <n v="529471"/>
    <x v="1"/>
    <s v="NA"/>
    <s v="NA"/>
  </r>
  <r>
    <x v="15833"/>
    <x v="4779"/>
    <s v="GA"/>
    <s v="2590 Peachtree Industrial Blvd N/A"/>
    <s v="Duluth"/>
    <s v="30097-7909"/>
    <x v="6"/>
    <n v="2112"/>
    <x v="0"/>
    <x v="31"/>
    <x v="22"/>
    <x v="3"/>
    <n v="1124308908"/>
    <n v="405"/>
    <s v="PPS"/>
    <s v="Active Un-Disbursed"/>
    <x v="0"/>
    <n v="100"/>
    <n v="13219"/>
    <n v="13219"/>
    <n v="13219"/>
    <n v="121536"/>
    <s v="Customers Bank"/>
    <s v="99 Bridge St"/>
    <s v="PHOENIXVILLE"/>
    <s v="PA"/>
    <s v="19460-3411"/>
    <x v="0"/>
    <x v="0"/>
    <x v="0"/>
    <s v="Duluth"/>
    <s v="GWINNETT"/>
    <s v="GA"/>
    <s v="30097-7909"/>
    <s v="PHOENIXVILLE"/>
    <s v="PA"/>
    <d v="2021-04-24T00:00:00"/>
    <n v="121536"/>
    <x v="1"/>
    <s v="NA"/>
    <s v="NA"/>
  </r>
  <r>
    <x v="15834"/>
    <x v="37"/>
    <s v="GA"/>
    <s v="33 Quail Forest Dr N/A"/>
    <s v="Savannah"/>
    <s v="31419-1243"/>
    <x v="1"/>
    <n v="1110"/>
    <x v="0"/>
    <x v="31"/>
    <x v="22"/>
    <x v="8"/>
    <n v="9914268801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Savannah"/>
    <s v="CHATHAM"/>
    <s v="GA"/>
    <s v="31419-1243"/>
    <s v="PHOENIXVILLE"/>
    <s v="PA"/>
    <d v="2021-04-24T00:00:00"/>
    <n v="121536"/>
    <x v="1"/>
    <s v="NA"/>
    <s v="NA"/>
  </r>
  <r>
    <x v="15835"/>
    <x v="1471"/>
    <s v="GA"/>
    <s v="124 Falling Waters Dr N/A"/>
    <s v="Jonesboro"/>
    <s v="30236-5484"/>
    <x v="18"/>
    <n v="1691"/>
    <x v="0"/>
    <x v="31"/>
    <x v="22"/>
    <x v="0"/>
    <n v="9964438802"/>
    <n v="405"/>
    <s v="PPP"/>
    <s v="Active Un-Disbursed"/>
    <x v="0"/>
    <n v="100"/>
    <n v="10917"/>
    <n v="10917"/>
    <n v="10917"/>
    <n v="121536"/>
    <s v="Customers Bank"/>
    <s v="99 Bridge St"/>
    <s v="PHOENIXVILLE"/>
    <s v="PA"/>
    <s v="19460-3411"/>
    <x v="0"/>
    <x v="0"/>
    <x v="0"/>
    <s v="Jonesboro"/>
    <s v="HENRY"/>
    <s v="GA"/>
    <s v="30236-5484"/>
    <s v="PHOENIXVILLE"/>
    <s v="PA"/>
    <d v="2021-04-24T00:00:00"/>
    <n v="121536"/>
    <x v="1"/>
    <s v="NA"/>
    <s v="NA"/>
  </r>
  <r>
    <x v="15836"/>
    <x v="1205"/>
    <s v="GA"/>
    <s v="3711 N Decatur Rd Ste 107B"/>
    <s v="Decatur"/>
    <s v="30032-1000"/>
    <x v="17"/>
    <n v="1120"/>
    <x v="0"/>
    <x v="31"/>
    <x v="22"/>
    <x v="7"/>
    <n v="9862708810"/>
    <n v="405"/>
    <s v="PPP"/>
    <s v="Active Un-Disbursed"/>
    <x v="0"/>
    <n v="100"/>
    <n v="2604"/>
    <n v="2604"/>
    <n v="2604"/>
    <n v="121536"/>
    <s v="Customers Bank"/>
    <s v="99 Bridge St"/>
    <s v="PHOENIXVILLE"/>
    <s v="PA"/>
    <s v="19460-3411"/>
    <x v="0"/>
    <x v="1"/>
    <x v="0"/>
    <s v="Decatur"/>
    <s v="DEKALB"/>
    <s v="GA"/>
    <s v="30032-1000"/>
    <s v="PHOENIXVILLE"/>
    <s v="PA"/>
    <d v="2021-04-24T00:00:00"/>
    <n v="121536"/>
    <x v="0"/>
    <s v="NA"/>
    <s v="NA"/>
  </r>
  <r>
    <x v="15837"/>
    <x v="37"/>
    <s v="GA"/>
    <s v="5115 King Arthur Ln N/A"/>
    <s v="Ellenwood"/>
    <s v="30294-6544"/>
    <x v="12"/>
    <n v="1613"/>
    <x v="0"/>
    <x v="31"/>
    <x v="22"/>
    <x v="9"/>
    <n v="106574891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Ellenwood"/>
    <s v="DEKALB"/>
    <s v="GA"/>
    <s v="30294-6544"/>
    <s v="PHOENIXVILLE"/>
    <s v="PA"/>
    <d v="2021-04-24T00:00:00"/>
    <n v="121536"/>
    <x v="1"/>
    <s v="NA"/>
    <s v="NA"/>
  </r>
  <r>
    <x v="15838"/>
    <x v="37"/>
    <s v="GA"/>
    <s v="5170 Galbraith Cir"/>
    <s v="Stone Mountain"/>
    <s v="30088-1707"/>
    <x v="7"/>
    <n v="9190"/>
    <x v="0"/>
    <x v="31"/>
    <x v="2"/>
    <x v="7"/>
    <n v="1194968902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Stone Mountain"/>
    <s v="DEKALB"/>
    <s v="GA"/>
    <s v="30088-1707"/>
    <s v="Miami"/>
    <s v="FL"/>
    <d v="2021-04-24T00:00:00"/>
    <n v="529192"/>
    <x v="0"/>
    <s v="NA"/>
    <s v="NA"/>
  </r>
  <r>
    <x v="15839"/>
    <x v="2751"/>
    <s v="GA"/>
    <s v="1610 Winning Colors Ct N/A"/>
    <s v="Suwanee"/>
    <s v="30024-5438"/>
    <x v="12"/>
    <n v="1611"/>
    <x v="8"/>
    <x v="31"/>
    <x v="22"/>
    <x v="3"/>
    <n v="1394688906"/>
    <n v="405"/>
    <s v="PPP"/>
    <s v="Active Un-Disbursed"/>
    <x v="0"/>
    <n v="100"/>
    <n v="1667"/>
    <n v="1667"/>
    <n v="1667"/>
    <n v="121536"/>
    <s v="Customers Bank"/>
    <s v="99 Bridge St"/>
    <s v="PHOENIXVILLE"/>
    <s v="PA"/>
    <s v="19460-3411"/>
    <x v="0"/>
    <x v="0"/>
    <x v="0"/>
    <s v="Suwanee"/>
    <s v="FORSYTH"/>
    <s v="GA"/>
    <s v="30024-5438"/>
    <s v="PHOENIXVILLE"/>
    <s v="PA"/>
    <d v="2021-04-24T00:00:00"/>
    <n v="121536"/>
    <x v="1"/>
    <s v="NA"/>
    <s v="NA"/>
  </r>
  <r>
    <x v="15840"/>
    <x v="0"/>
    <s v="GA"/>
    <s v="325 Centennial Olympic Park Dr NW Unit 1540"/>
    <s v="Atlanta"/>
    <s v="30313-1958"/>
    <x v="6"/>
    <n v="2112"/>
    <x v="0"/>
    <x v="31"/>
    <x v="0"/>
    <x v="9"/>
    <n v="10380189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Atlanta"/>
    <s v="FULTON"/>
    <s v="GA"/>
    <s v="30313-1958"/>
    <s v="Phoenix"/>
    <s v="AZ"/>
    <d v="2021-04-24T00:00:00"/>
    <n v="188361"/>
    <x v="0"/>
    <s v="NA"/>
    <s v="NA"/>
  </r>
  <r>
    <x v="15841"/>
    <x v="4780"/>
    <s v="GA"/>
    <s v="16 Jefferson Pkwy E"/>
    <s v="Newnan"/>
    <s v="30263-1469"/>
    <x v="17"/>
    <n v="8110"/>
    <x v="0"/>
    <x v="31"/>
    <x v="22"/>
    <x v="1"/>
    <n v="9961018810"/>
    <n v="405"/>
    <s v="PPP"/>
    <s v="Active Un-Disbursed"/>
    <x v="0"/>
    <n v="100"/>
    <n v="20351"/>
    <n v="20351"/>
    <n v="20351"/>
    <n v="121536"/>
    <s v="Customers Bank"/>
    <s v="99 Bridge St"/>
    <s v="PHOENIXVILLE"/>
    <s v="PA"/>
    <s v="19460-3411"/>
    <x v="1"/>
    <x v="1"/>
    <x v="0"/>
    <s v="Newnan"/>
    <s v="COWETA"/>
    <s v="GA"/>
    <s v="30263-1469"/>
    <s v="PHOENIXVILLE"/>
    <s v="PA"/>
    <d v="2021-04-24T00:00:00"/>
    <n v="121536"/>
    <x v="1"/>
    <s v="NA"/>
    <s v="NA"/>
  </r>
  <r>
    <x v="15842"/>
    <x v="37"/>
    <s v="GA"/>
    <s v="502 Billy Pyle Rd SW N/A"/>
    <s v="Rome"/>
    <s v="30165-8579"/>
    <x v="2"/>
    <n v="2330"/>
    <x v="0"/>
    <x v="31"/>
    <x v="22"/>
    <x v="4"/>
    <n v="1026038906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Rome"/>
    <s v="FLOYD"/>
    <s v="GA"/>
    <s v="30165-8579"/>
    <s v="PHOENIXVILLE"/>
    <s v="PA"/>
    <d v="2021-04-24T00:00:00"/>
    <n v="121536"/>
    <x v="1"/>
    <s v="NA"/>
    <s v="NA"/>
  </r>
  <r>
    <x v="15843"/>
    <x v="1218"/>
    <s v="GA"/>
    <s v="3841 Kensington Rd N/A"/>
    <s v="Decatur"/>
    <s v="30032-1730"/>
    <x v="18"/>
    <n v="1710"/>
    <x v="0"/>
    <x v="31"/>
    <x v="22"/>
    <x v="7"/>
    <n v="9982868806"/>
    <n v="405"/>
    <s v="PPP"/>
    <s v="Active Un-Disbursed"/>
    <x v="0"/>
    <n v="100"/>
    <n v="17292"/>
    <n v="17292"/>
    <n v="17292"/>
    <n v="121536"/>
    <s v="Customers Bank"/>
    <s v="99 Bridge St"/>
    <s v="PHOENIXVILLE"/>
    <s v="PA"/>
    <s v="19460-3411"/>
    <x v="0"/>
    <x v="1"/>
    <x v="0"/>
    <s v="Decatur"/>
    <s v="DEKALB"/>
    <s v="GA"/>
    <s v="30032-1730"/>
    <s v="PHOENIXVILLE"/>
    <s v="PA"/>
    <d v="2021-04-24T00:00:00"/>
    <n v="121536"/>
    <x v="0"/>
    <s v="NA"/>
    <s v="NA"/>
  </r>
  <r>
    <x v="15844"/>
    <x v="0"/>
    <s v="GA"/>
    <s v="2245 Interstate North Pkwy SE Unit 401"/>
    <s v="Atlanta"/>
    <s v="30339-1862"/>
    <x v="7"/>
    <n v="2230"/>
    <x v="0"/>
    <x v="31"/>
    <x v="0"/>
    <x v="2"/>
    <n v="1053528906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tlanta"/>
    <s v="COBB"/>
    <s v="GA"/>
    <s v="30339-1862"/>
    <s v="Phoenix"/>
    <s v="AZ"/>
    <s v="NA"/>
    <n v="188361"/>
    <x v="1"/>
    <s v="NA"/>
    <s v="NA"/>
  </r>
  <r>
    <x v="15845"/>
    <x v="37"/>
    <s v="GA"/>
    <s v="145 St Ann Cir N/A"/>
    <s v="Dallas"/>
    <s v="30157-8029"/>
    <x v="5"/>
    <n v="4110"/>
    <x v="0"/>
    <x v="31"/>
    <x v="22"/>
    <x v="4"/>
    <n v="1055328909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Dallas"/>
    <s v="PAULDING"/>
    <s v="GA"/>
    <s v="30157-8029"/>
    <s v="PHOENIXVILLE"/>
    <s v="PA"/>
    <d v="2021-04-24T00:00:00"/>
    <n v="121536"/>
    <x v="1"/>
    <s v="NA"/>
    <s v="NA"/>
  </r>
  <r>
    <x v="15846"/>
    <x v="37"/>
    <s v="GA"/>
    <s v="8 Lambeth Cir N/A"/>
    <s v="Ellenwood"/>
    <s v="30294-2205"/>
    <x v="6"/>
    <n v="1111"/>
    <x v="0"/>
    <x v="31"/>
    <x v="22"/>
    <x v="9"/>
    <n v="115076891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Ellenwood"/>
    <s v="CLAYTON"/>
    <s v="GA"/>
    <s v="30294-2205"/>
    <s v="PHOENIXVILLE"/>
    <s v="PA"/>
    <d v="2021-04-24T00:00:00"/>
    <n v="121536"/>
    <x v="1"/>
    <s v="NA"/>
    <s v="NA"/>
  </r>
  <r>
    <x v="15847"/>
    <x v="4206"/>
    <s v="GA"/>
    <s v="1031 Arlington Way N/A"/>
    <s v="Lawrenceville"/>
    <s v="30046-7631"/>
    <x v="6"/>
    <n v="2111"/>
    <x v="0"/>
    <x v="31"/>
    <x v="22"/>
    <x v="3"/>
    <n v="1197408904"/>
    <n v="405"/>
    <s v="PPP"/>
    <s v="Active Un-Disbursed"/>
    <x v="0"/>
    <n v="100"/>
    <n v="20589"/>
    <n v="20589"/>
    <n v="20589"/>
    <n v="121536"/>
    <s v="Customers Bank"/>
    <s v="99 Bridge St"/>
    <s v="PHOENIXVILLE"/>
    <s v="PA"/>
    <s v="19460-3411"/>
    <x v="0"/>
    <x v="0"/>
    <x v="0"/>
    <s v="Lawrenceville"/>
    <s v="GWINNETT"/>
    <s v="GA"/>
    <s v="30046-7631"/>
    <s v="PHOENIXVILLE"/>
    <s v="PA"/>
    <d v="2021-04-24T00:00:00"/>
    <n v="121536"/>
    <x v="0"/>
    <s v="NA"/>
    <s v="NA"/>
  </r>
  <r>
    <x v="15848"/>
    <x v="63"/>
    <s v="GA"/>
    <s v="1704 Cutters Mill Dr N/A"/>
    <s v="Lithonia"/>
    <s v="30058-6710"/>
    <x v="13"/>
    <n v="1999"/>
    <x v="0"/>
    <x v="31"/>
    <x v="22"/>
    <x v="7"/>
    <n v="1138028908"/>
    <n v="405"/>
    <s v="PPP"/>
    <s v="Active Un-Disbursed"/>
    <x v="0"/>
    <n v="100"/>
    <n v="8333"/>
    <n v="8333"/>
    <n v="8333"/>
    <n v="121536"/>
    <s v="Customers Bank"/>
    <s v="99 Bridge St"/>
    <s v="PHOENIXVILLE"/>
    <s v="PA"/>
    <s v="19460-3411"/>
    <x v="0"/>
    <x v="0"/>
    <x v="0"/>
    <s v="Lithonia"/>
    <s v="DEKALB"/>
    <s v="GA"/>
    <s v="30058-6710"/>
    <s v="PHOENIXVILLE"/>
    <s v="PA"/>
    <d v="2021-04-24T00:00:00"/>
    <n v="121536"/>
    <x v="0"/>
    <s v="NA"/>
    <s v="NA"/>
  </r>
  <r>
    <x v="15849"/>
    <x v="37"/>
    <s v="GA"/>
    <s v="4250 Sir Dixon Dr N/A"/>
    <s v="Fairburn"/>
    <s v="30213-4485"/>
    <x v="17"/>
    <n v="8120"/>
    <x v="0"/>
    <x v="31"/>
    <x v="22"/>
    <x v="0"/>
    <n v="11934689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Fairburn"/>
    <s v="FULTON"/>
    <s v="GA"/>
    <s v="30213-4485"/>
    <s v="PHOENIXVILLE"/>
    <s v="PA"/>
    <d v="2021-04-24T00:00:00"/>
    <n v="121536"/>
    <x v="1"/>
    <s v="NA"/>
    <s v="NA"/>
  </r>
  <r>
    <x v="15850"/>
    <x v="37"/>
    <s v="GA"/>
    <s v="327 Wood Hollow Ct SE"/>
    <s v="Marietta"/>
    <s v="30067-8432"/>
    <x v="19"/>
    <n v="3111"/>
    <x v="0"/>
    <x v="31"/>
    <x v="33"/>
    <x v="2"/>
    <n v="9953718808"/>
    <n v="405"/>
    <s v="PPP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0"/>
    <x v="0"/>
    <s v="Marietta"/>
    <s v="COBB"/>
    <s v="GA"/>
    <s v="30067-8432"/>
    <s v="New York"/>
    <s v="NY"/>
    <d v="2021-04-24T00:00:00"/>
    <n v="529471"/>
    <x v="0"/>
    <s v="NA"/>
    <s v="NA"/>
  </r>
  <r>
    <x v="15851"/>
    <x v="4781"/>
    <s v="GA"/>
    <s v="119 Old Evans Rd N/A"/>
    <s v="Martinez"/>
    <s v="30907-5502"/>
    <x v="12"/>
    <n v="1613"/>
    <x v="19"/>
    <x v="31"/>
    <x v="22"/>
    <x v="10"/>
    <n v="1411518904"/>
    <n v="405"/>
    <s v="PPP"/>
    <s v="Active Un-Disbursed"/>
    <x v="0"/>
    <n v="100"/>
    <n v="924"/>
    <n v="924"/>
    <n v="924"/>
    <n v="121536"/>
    <s v="Customers Bank"/>
    <s v="99 Bridge St"/>
    <s v="PHOENIXVILLE"/>
    <s v="PA"/>
    <s v="19460-3411"/>
    <x v="0"/>
    <x v="0"/>
    <x v="0"/>
    <s v="Martinez"/>
    <s v="COLUMBIA"/>
    <s v="GA"/>
    <s v="30907-5502"/>
    <s v="PHOENIXVILLE"/>
    <s v="PA"/>
    <d v="2021-04-24T00:00:00"/>
    <n v="121536"/>
    <x v="1"/>
    <s v="NA"/>
    <s v="NA"/>
  </r>
  <r>
    <x v="15852"/>
    <x v="4782"/>
    <s v="GA"/>
    <s v="4620 Amber Dr N/A"/>
    <s v="McDonough"/>
    <s v="30252-8100"/>
    <x v="18"/>
    <n v="1710"/>
    <x v="2"/>
    <x v="31"/>
    <x v="22"/>
    <x v="7"/>
    <n v="9883598802"/>
    <n v="405"/>
    <s v="PPP"/>
    <s v="Active Un-Disbursed"/>
    <x v="0"/>
    <n v="100"/>
    <n v="134483"/>
    <n v="134483"/>
    <n v="134483"/>
    <n v="121536"/>
    <s v="Customers Bank"/>
    <s v="99 Bridge St"/>
    <s v="PHOENIXVILLE"/>
    <s v="PA"/>
    <s v="19460-3411"/>
    <x v="0"/>
    <x v="0"/>
    <x v="0"/>
    <s v="McDonough"/>
    <s v="ROCKDALE"/>
    <s v="GA"/>
    <s v="30252-8100"/>
    <s v="PHOENIXVILLE"/>
    <s v="PA"/>
    <d v="2021-04-24T00:00:00"/>
    <n v="121536"/>
    <x v="1"/>
    <s v="NA"/>
    <s v="NA"/>
  </r>
  <r>
    <x v="15853"/>
    <x v="0"/>
    <s v="GA"/>
    <s v="610 Minter Dr"/>
    <s v="Eastman"/>
    <s v="31023-7106"/>
    <x v="13"/>
    <n v="1399"/>
    <x v="0"/>
    <x v="31"/>
    <x v="0"/>
    <x v="13"/>
    <n v="10502189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1"/>
    <x v="0"/>
    <s v="Eastman"/>
    <s v="DODGE"/>
    <s v="GA"/>
    <s v="31023-7106"/>
    <s v="Phoenix"/>
    <s v="AZ"/>
    <d v="2021-04-24T00:00:00"/>
    <n v="188361"/>
    <x v="1"/>
    <s v="NA"/>
    <s v="NA"/>
  </r>
  <r>
    <x v="15854"/>
    <x v="37"/>
    <s v="GA"/>
    <s v="717 Lincoln Dr N/A"/>
    <s v="Winder"/>
    <s v="30680-2968"/>
    <x v="17"/>
    <n v="6191"/>
    <x v="0"/>
    <x v="31"/>
    <x v="22"/>
    <x v="11"/>
    <n v="997203880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Winder"/>
    <s v="BARROW"/>
    <s v="GA"/>
    <s v="30680-2968"/>
    <s v="PHOENIXVILLE"/>
    <s v="PA"/>
    <d v="2021-04-24T00:00:00"/>
    <n v="121536"/>
    <x v="0"/>
    <s v="NA"/>
    <s v="NA"/>
  </r>
  <r>
    <x v="15855"/>
    <x v="195"/>
    <s v="GA"/>
    <s v="2840 Warm Springs Rd"/>
    <s v="Columbus"/>
    <s v="31904-5401"/>
    <x v="6"/>
    <n v="2199"/>
    <x v="0"/>
    <x v="31"/>
    <x v="0"/>
    <x v="5"/>
    <n v="1328708901"/>
    <n v="405"/>
    <s v="PPP"/>
    <s v="Exemption 4"/>
    <x v="0"/>
    <n v="100"/>
    <n v="14582"/>
    <n v="14582"/>
    <n v="0"/>
    <n v="188361"/>
    <s v="Prestamos CDFI, LLC"/>
    <s v="1024 East Buckeye Road Suite 270"/>
    <s v="Phoenix"/>
    <s v="AZ"/>
    <n v="85034"/>
    <x v="0"/>
    <x v="0"/>
    <x v="0"/>
    <s v="Columbus"/>
    <s v="MUSCOGEE"/>
    <s v="GA"/>
    <s v="31904-5401"/>
    <s v="Phoenix"/>
    <s v="AZ"/>
    <s v="NA"/>
    <n v="188361"/>
    <x v="0"/>
    <s v="NA"/>
    <s v="NA"/>
  </r>
  <r>
    <x v="15856"/>
    <x v="83"/>
    <s v="GA"/>
    <s v="248 1st Aver"/>
    <s v="Thomson"/>
    <n v="30824"/>
    <x v="6"/>
    <n v="2112"/>
    <x v="0"/>
    <x v="31"/>
    <x v="0"/>
    <x v="11"/>
    <n v="1271078900"/>
    <n v="405"/>
    <s v="PPP"/>
    <s v="Exemption 4"/>
    <x v="0"/>
    <n v="100"/>
    <n v="8332"/>
    <n v="8332"/>
    <n v="0"/>
    <n v="188361"/>
    <s v="Prestamos CDFI, LLC"/>
    <s v="1024 East Buckeye Road Suite 270"/>
    <s v="Phoenix"/>
    <s v="AZ"/>
    <n v="85034"/>
    <x v="1"/>
    <x v="0"/>
    <x v="0"/>
    <s v="Thomson"/>
    <s v="MCDUFFIE"/>
    <s v="GA"/>
    <n v="30824"/>
    <s v="Phoenix"/>
    <s v="AZ"/>
    <s v="NA"/>
    <n v="188361"/>
    <x v="0"/>
    <s v="NA"/>
    <s v="NA"/>
  </r>
  <r>
    <x v="15857"/>
    <x v="2133"/>
    <s v="GA"/>
    <s v="4176 Seminole Cir"/>
    <s v="Austell"/>
    <s v="30106-1343"/>
    <x v="6"/>
    <n v="2112"/>
    <x v="0"/>
    <x v="31"/>
    <x v="2"/>
    <x v="0"/>
    <n v="1140958904"/>
    <n v="405"/>
    <s v="PPP"/>
    <s v="Active Un-Disbursed"/>
    <x v="0"/>
    <n v="100"/>
    <n v="833"/>
    <n v="833"/>
    <n v="833"/>
    <n v="529192"/>
    <s v="Benworth Capital"/>
    <s v="7000 SW 97th Avenue Suite 201"/>
    <s v="Miami"/>
    <s v="FL"/>
    <n v="33173"/>
    <x v="0"/>
    <x v="0"/>
    <x v="0"/>
    <s v="Austell"/>
    <s v="COBB"/>
    <s v="GA"/>
    <s v="30106-1343"/>
    <s v="Miami"/>
    <s v="FL"/>
    <d v="2021-04-24T00:00:00"/>
    <n v="529192"/>
    <x v="1"/>
    <s v="NA"/>
    <s v="NA"/>
  </r>
  <r>
    <x v="15858"/>
    <x v="38"/>
    <s v="GA"/>
    <s v="2092 S Sherwood Dr"/>
    <s v="Valdosta"/>
    <s v="31602-2249"/>
    <x v="5"/>
    <n v="4230"/>
    <x v="0"/>
    <x v="31"/>
    <x v="0"/>
    <x v="13"/>
    <n v="1201528909"/>
    <n v="405"/>
    <s v="PPP"/>
    <s v="Exemption 4"/>
    <x v="0"/>
    <n v="100"/>
    <n v="20675"/>
    <n v="20675"/>
    <n v="0"/>
    <n v="188361"/>
    <s v="Prestamos CDFI, LLC"/>
    <s v="1024 East Buckeye Road Suite 270"/>
    <s v="Phoenix"/>
    <s v="AZ"/>
    <n v="85034"/>
    <x v="0"/>
    <x v="1"/>
    <x v="0"/>
    <s v="Valdosta"/>
    <s v="LOWNDES"/>
    <s v="GA"/>
    <s v="31602-2249"/>
    <s v="Phoenix"/>
    <s v="AZ"/>
    <s v="NA"/>
    <n v="188361"/>
    <x v="1"/>
    <s v="NA"/>
    <s v="NA"/>
  </r>
  <r>
    <x v="15859"/>
    <x v="4783"/>
    <s v="GA"/>
    <s v="61 Goode Rd"/>
    <s v="Conyers"/>
    <s v="30094-3241"/>
    <x v="6"/>
    <n v="1111"/>
    <x v="0"/>
    <x v="31"/>
    <x v="2"/>
    <x v="7"/>
    <n v="1256478904"/>
    <n v="405"/>
    <s v="PPP"/>
    <s v="Active Un-Disbursed"/>
    <x v="0"/>
    <n v="100"/>
    <n v="16375"/>
    <n v="16375"/>
    <n v="16375"/>
    <n v="529192"/>
    <s v="Benworth Capital"/>
    <s v="7000 SW 97th Avenue Suite 201"/>
    <s v="Miami"/>
    <s v="FL"/>
    <n v="33173"/>
    <x v="0"/>
    <x v="0"/>
    <x v="0"/>
    <s v="Conyers"/>
    <s v="ROCKDALE"/>
    <s v="GA"/>
    <s v="30094-3241"/>
    <s v="Miami"/>
    <s v="FL"/>
    <d v="2021-04-24T00:00:00"/>
    <n v="529192"/>
    <x v="1"/>
    <s v="NA"/>
    <s v="NA"/>
  </r>
  <r>
    <x v="15860"/>
    <x v="4784"/>
    <s v="GA"/>
    <s v="3008 Whispering Hills Ct N/A"/>
    <s v="Chamblee"/>
    <s v="30341-5136"/>
    <x v="1"/>
    <n v="1720"/>
    <x v="0"/>
    <x v="31"/>
    <x v="22"/>
    <x v="2"/>
    <n v="1317308904"/>
    <n v="405"/>
    <s v="PPP"/>
    <s v="Active Un-Disbursed"/>
    <x v="0"/>
    <n v="100"/>
    <n v="14586"/>
    <n v="14586"/>
    <n v="14586"/>
    <n v="121536"/>
    <s v="Customers Bank"/>
    <s v="99 Bridge St"/>
    <s v="PHOENIXVILLE"/>
    <s v="PA"/>
    <s v="19460-3411"/>
    <x v="0"/>
    <x v="0"/>
    <x v="0"/>
    <s v="Chamblee"/>
    <s v="DEKALB"/>
    <s v="GA"/>
    <s v="30341-5136"/>
    <s v="PHOENIXVILLE"/>
    <s v="PA"/>
    <d v="2021-04-24T00:00:00"/>
    <n v="121536"/>
    <x v="0"/>
    <s v="NA"/>
    <s v="NA"/>
  </r>
  <r>
    <x v="15861"/>
    <x v="4785"/>
    <s v="GA"/>
    <s v="312 Timber Ln"/>
    <s v="Albany"/>
    <s v="31705-5422"/>
    <x v="5"/>
    <n v="8999"/>
    <x v="0"/>
    <x v="31"/>
    <x v="12"/>
    <x v="5"/>
    <n v="9972638803"/>
    <n v="405"/>
    <s v="PPP"/>
    <s v="Active Un-Disbursed"/>
    <x v="0"/>
    <n v="100"/>
    <n v="49212"/>
    <n v="49212"/>
    <n v="49212"/>
    <n v="499141"/>
    <s v="Readycap Lending, LLC"/>
    <s v="200 Connell Drive Suite 4000"/>
    <s v="BERKELEY HEIGHTS"/>
    <s v="NJ"/>
    <n v="7922"/>
    <x v="0"/>
    <x v="1"/>
    <x v="0"/>
    <s v="Albany"/>
    <s v="DOUGHERTY"/>
    <s v="GA"/>
    <s v="31705-5422"/>
    <s v="BERKELEY HEIGHTS"/>
    <s v="NJ"/>
    <d v="2021-04-24T00:00:00"/>
    <n v="499141"/>
    <x v="1"/>
    <s v="NA"/>
    <s v="NA"/>
  </r>
  <r>
    <x v="15862"/>
    <x v="4786"/>
    <s v="GA"/>
    <s v="111 Wilson Cir N/A"/>
    <s v="Carrollton"/>
    <s v="30117-1717"/>
    <x v="14"/>
    <n v="1210"/>
    <x v="0"/>
    <x v="31"/>
    <x v="22"/>
    <x v="1"/>
    <n v="1090438902"/>
    <n v="405"/>
    <s v="PPP"/>
    <s v="Active Un-Disbursed"/>
    <x v="0"/>
    <n v="100"/>
    <n v="20269"/>
    <n v="20269"/>
    <n v="20269"/>
    <n v="121536"/>
    <s v="Customers Bank"/>
    <s v="99 Bridge St"/>
    <s v="PHOENIXVILLE"/>
    <s v="PA"/>
    <s v="19460-3411"/>
    <x v="1"/>
    <x v="0"/>
    <x v="0"/>
    <s v="Carrollton"/>
    <s v="CARROLL"/>
    <s v="GA"/>
    <s v="30117-1717"/>
    <s v="PHOENIXVILLE"/>
    <s v="PA"/>
    <d v="2021-04-24T00:00:00"/>
    <n v="121536"/>
    <x v="0"/>
    <s v="NA"/>
    <s v="NA"/>
  </r>
  <r>
    <x v="15863"/>
    <x v="529"/>
    <s v="GA"/>
    <s v="500 Northside Cir NW Apt GG13"/>
    <s v="Atlanta"/>
    <s v="30309-2132"/>
    <x v="6"/>
    <n v="2111"/>
    <x v="0"/>
    <x v="31"/>
    <x v="0"/>
    <x v="9"/>
    <n v="9949858801"/>
    <n v="405"/>
    <s v="PPP"/>
    <s v="Exemption 4"/>
    <x v="0"/>
    <n v="100"/>
    <n v="17550"/>
    <n v="17550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09-2132"/>
    <s v="Phoenix"/>
    <s v="AZ"/>
    <s v="NA"/>
    <n v="188361"/>
    <x v="1"/>
    <s v="NA"/>
    <s v="NA"/>
  </r>
  <r>
    <x v="15864"/>
    <x v="399"/>
    <s v="GA"/>
    <s v="250 Pharr Rd NE Apt 1513"/>
    <s v="Atlanta"/>
    <s v="30305-2279"/>
    <x v="19"/>
    <n v="5992"/>
    <x v="0"/>
    <x v="31"/>
    <x v="22"/>
    <x v="9"/>
    <n v="9957468802"/>
    <n v="405"/>
    <s v="PPP"/>
    <s v="Active Un-Disbursed"/>
    <x v="0"/>
    <n v="100"/>
    <n v="20562"/>
    <n v="20562"/>
    <n v="20562"/>
    <n v="121536"/>
    <s v="Customers Bank"/>
    <s v="99 Bridge St"/>
    <s v="PHOENIXVILLE"/>
    <s v="PA"/>
    <s v="19460-3411"/>
    <x v="0"/>
    <x v="0"/>
    <x v="0"/>
    <s v="Atlanta"/>
    <s v="FULTON"/>
    <s v="GA"/>
    <s v="30305-2279"/>
    <s v="PHOENIXVILLE"/>
    <s v="PA"/>
    <d v="2021-04-24T00:00:00"/>
    <n v="121536"/>
    <x v="1"/>
    <s v="NA"/>
    <s v="NA"/>
  </r>
  <r>
    <x v="15865"/>
    <x v="4787"/>
    <s v="GA"/>
    <s v="1318 Brookmere Way"/>
    <s v="Cumming"/>
    <s v="30040-1805"/>
    <x v="12"/>
    <n v="1930"/>
    <x v="0"/>
    <x v="31"/>
    <x v="2"/>
    <x v="3"/>
    <n v="9943188800"/>
    <n v="405"/>
    <s v="PPP"/>
    <s v="Active Un-Disbursed"/>
    <x v="0"/>
    <n v="100"/>
    <n v="10066"/>
    <n v="10066"/>
    <n v="10066"/>
    <n v="529192"/>
    <s v="Benworth Capital"/>
    <s v="7000 SW 97th Avenue Suite 201"/>
    <s v="Miami"/>
    <s v="FL"/>
    <n v="33173"/>
    <x v="0"/>
    <x v="1"/>
    <x v="0"/>
    <s v="Cumming"/>
    <s v="FORSYTH"/>
    <s v="GA"/>
    <s v="30040-1805"/>
    <s v="Miami"/>
    <s v="FL"/>
    <d v="2021-04-24T00:00:00"/>
    <n v="529192"/>
    <x v="1"/>
    <s v="NA"/>
    <s v="NA"/>
  </r>
  <r>
    <x v="15866"/>
    <x v="1756"/>
    <s v="GA"/>
    <s v="15 Jerome Rd N/A"/>
    <s v="Fairburn"/>
    <s v="30213-1794"/>
    <x v="17"/>
    <n v="1320"/>
    <x v="0"/>
    <x v="31"/>
    <x v="22"/>
    <x v="0"/>
    <n v="1011988906"/>
    <n v="405"/>
    <s v="PPP"/>
    <s v="Active Un-Disbursed"/>
    <x v="0"/>
    <n v="100"/>
    <n v="20096"/>
    <n v="20096"/>
    <n v="20096"/>
    <n v="121536"/>
    <s v="Customers Bank"/>
    <s v="99 Bridge St"/>
    <s v="PHOENIXVILLE"/>
    <s v="PA"/>
    <s v="19460-3411"/>
    <x v="0"/>
    <x v="0"/>
    <x v="0"/>
    <s v="Fairburn"/>
    <s v="FULTON"/>
    <s v="GA"/>
    <s v="30213-1794"/>
    <s v="PHOENIXVILLE"/>
    <s v="PA"/>
    <d v="2021-04-24T00:00:00"/>
    <n v="121536"/>
    <x v="1"/>
    <s v="NA"/>
    <s v="NA"/>
  </r>
  <r>
    <x v="15867"/>
    <x v="185"/>
    <s v="GA"/>
    <s v="4261 Forrest Rd N/A"/>
    <s v="Columbus"/>
    <s v="31907-2650"/>
    <x v="12"/>
    <n v="1410"/>
    <x v="0"/>
    <x v="31"/>
    <x v="22"/>
    <x v="5"/>
    <n v="1111298908"/>
    <n v="405"/>
    <s v="PPP"/>
    <s v="Active Un-Disbursed"/>
    <x v="0"/>
    <n v="100"/>
    <n v="14375"/>
    <n v="14375"/>
    <n v="14375"/>
    <n v="121536"/>
    <s v="Customers Bank"/>
    <s v="99 Bridge St"/>
    <s v="PHOENIXVILLE"/>
    <s v="PA"/>
    <s v="19460-3411"/>
    <x v="0"/>
    <x v="0"/>
    <x v="0"/>
    <s v="Columbus"/>
    <s v="MUSCOGEE"/>
    <s v="GA"/>
    <s v="31907-2650"/>
    <s v="PHOENIXVILLE"/>
    <s v="PA"/>
    <d v="2021-04-24T00:00:00"/>
    <n v="121536"/>
    <x v="1"/>
    <s v="NA"/>
    <s v="NA"/>
  </r>
  <r>
    <x v="15868"/>
    <x v="37"/>
    <s v="GA"/>
    <s v="330 Campbell Dr Apt B4"/>
    <s v="Camilla"/>
    <s v="31730-6308"/>
    <x v="1"/>
    <n v="1730"/>
    <x v="0"/>
    <x v="31"/>
    <x v="2"/>
    <x v="5"/>
    <n v="1435038907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0"/>
    <x v="0"/>
    <s v="Camilla"/>
    <s v="MITCHELL"/>
    <s v="GA"/>
    <s v="31730-6308"/>
    <s v="Miami"/>
    <s v="FL"/>
    <d v="2021-04-24T00:00:00"/>
    <n v="529192"/>
    <x v="1"/>
    <s v="NA"/>
    <s v="NA"/>
  </r>
  <r>
    <x v="15869"/>
    <x v="4788"/>
    <s v="GA"/>
    <s v="2155 Benton Blvd N/A"/>
    <s v="Savannah"/>
    <s v="31407-0491"/>
    <x v="6"/>
    <n v="2199"/>
    <x v="0"/>
    <x v="31"/>
    <x v="22"/>
    <x v="8"/>
    <n v="9849588806"/>
    <n v="405"/>
    <s v="PPP"/>
    <s v="Active Un-Disbursed"/>
    <x v="0"/>
    <n v="100"/>
    <n v="19891"/>
    <n v="19891"/>
    <n v="19891"/>
    <n v="121536"/>
    <s v="Customers Bank"/>
    <s v="99 Bridge St"/>
    <s v="PHOENIXVILLE"/>
    <s v="PA"/>
    <s v="19460-3411"/>
    <x v="0"/>
    <x v="0"/>
    <x v="0"/>
    <s v="Savannah"/>
    <s v="CHATHAM"/>
    <s v="GA"/>
    <s v="31407-0491"/>
    <s v="PHOENIXVILLE"/>
    <s v="PA"/>
    <d v="2021-04-24T00:00:00"/>
    <n v="121536"/>
    <x v="1"/>
    <s v="NA"/>
    <s v="NA"/>
  </r>
  <r>
    <x v="15870"/>
    <x v="37"/>
    <s v="GA"/>
    <s v="530 Barbashela Cir N/A"/>
    <s v="Stone Mountain"/>
    <s v="30088-1104"/>
    <x v="5"/>
    <n v="4121"/>
    <x v="0"/>
    <x v="31"/>
    <x v="22"/>
    <x v="7"/>
    <n v="1245138901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tone Mountain"/>
    <s v="DEKALB"/>
    <s v="GA"/>
    <s v="30088-1104"/>
    <s v="PHOENIXVILLE"/>
    <s v="PA"/>
    <d v="2021-04-24T00:00:00"/>
    <n v="121536"/>
    <x v="0"/>
    <s v="NA"/>
    <s v="NA"/>
  </r>
  <r>
    <x v="15871"/>
    <x v="37"/>
    <s v="GA"/>
    <s v="191 Solomon St N/A"/>
    <s v="Forsyth"/>
    <s v="31029-9054"/>
    <x v="3"/>
    <n v="5122"/>
    <x v="0"/>
    <x v="31"/>
    <x v="22"/>
    <x v="13"/>
    <n v="9932638809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Forsyth"/>
    <s v="MONROE"/>
    <s v="GA"/>
    <s v="31029-9054"/>
    <s v="PHOENIXVILLE"/>
    <s v="PA"/>
    <d v="2021-04-24T00:00:00"/>
    <n v="121536"/>
    <x v="1"/>
    <s v="NA"/>
    <s v="NA"/>
  </r>
  <r>
    <x v="15872"/>
    <x v="0"/>
    <s v="GA"/>
    <s v="352 Sunderland Way"/>
    <s v="Stockbridge"/>
    <s v="30281-7956"/>
    <x v="13"/>
    <n v="1610"/>
    <x v="0"/>
    <x v="31"/>
    <x v="0"/>
    <x v="0"/>
    <n v="13203689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tockbridge"/>
    <s v="HENRY"/>
    <s v="GA"/>
    <s v="30281-7956"/>
    <s v="Phoenix"/>
    <s v="AZ"/>
    <d v="2021-04-24T00:00:00"/>
    <n v="188361"/>
    <x v="0"/>
    <s v="NA"/>
    <s v="NA"/>
  </r>
  <r>
    <x v="15873"/>
    <x v="37"/>
    <s v="GA"/>
    <s v="814 Parkview Ct N/A"/>
    <s v="Macon"/>
    <s v="31211-1441"/>
    <x v="6"/>
    <n v="1490"/>
    <x v="0"/>
    <x v="31"/>
    <x v="22"/>
    <x v="5"/>
    <n v="116226891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Macon"/>
    <s v="BIBB"/>
    <s v="GA"/>
    <s v="31211-1441"/>
    <s v="PHOENIXVILLE"/>
    <s v="PA"/>
    <d v="2021-04-24T00:00:00"/>
    <n v="121536"/>
    <x v="1"/>
    <s v="NA"/>
    <s v="NA"/>
  </r>
  <r>
    <x v="15874"/>
    <x v="4789"/>
    <s v="GA"/>
    <s v="405 Fern Bay Dr SW N/A"/>
    <s v="Atlanta"/>
    <s v="30331-8956"/>
    <x v="1"/>
    <n v="1720"/>
    <x v="0"/>
    <x v="31"/>
    <x v="22"/>
    <x v="9"/>
    <n v="1392958900"/>
    <n v="405"/>
    <s v="PPP"/>
    <s v="Active Un-Disbursed"/>
    <x v="0"/>
    <n v="100"/>
    <n v="19827"/>
    <n v="19827"/>
    <n v="19827"/>
    <n v="121536"/>
    <s v="Customers Bank"/>
    <s v="99 Bridge St"/>
    <s v="PHOENIXVILLE"/>
    <s v="PA"/>
    <s v="19460-3411"/>
    <x v="0"/>
    <x v="0"/>
    <x v="0"/>
    <s v="Atlanta"/>
    <s v="FULTON"/>
    <s v="GA"/>
    <s v="30331-8956"/>
    <s v="PHOENIXVILLE"/>
    <s v="PA"/>
    <d v="2021-04-24T00:00:00"/>
    <n v="121536"/>
    <x v="1"/>
    <s v="NA"/>
    <s v="NA"/>
  </r>
  <r>
    <x v="15875"/>
    <x v="42"/>
    <s v="GA"/>
    <s v="104 Country Acres Ct"/>
    <s v="McDonough"/>
    <s v="30253-4717"/>
    <x v="5"/>
    <n v="5310"/>
    <x v="0"/>
    <x v="31"/>
    <x v="2"/>
    <x v="0"/>
    <n v="1421178902"/>
    <n v="405"/>
    <s v="PPP"/>
    <s v="Active Un-Disbursed"/>
    <x v="0"/>
    <n v="100"/>
    <n v="20000"/>
    <n v="20000"/>
    <n v="20000"/>
    <n v="529192"/>
    <s v="Benworth Capital"/>
    <s v="7000 SW 97th Avenue Suite 201"/>
    <s v="Miami"/>
    <s v="FL"/>
    <n v="33173"/>
    <x v="0"/>
    <x v="0"/>
    <x v="0"/>
    <s v="McDonough"/>
    <s v="HENRY"/>
    <s v="GA"/>
    <s v="30253-4717"/>
    <s v="Miami"/>
    <s v="FL"/>
    <d v="2021-04-24T00:00:00"/>
    <n v="529192"/>
    <x v="0"/>
    <s v="NA"/>
    <s v="NA"/>
  </r>
  <r>
    <x v="15876"/>
    <x v="5"/>
    <s v="GA"/>
    <s v="307 Skylark Rd"/>
    <s v="Augusta"/>
    <s v="30907-3535"/>
    <x v="6"/>
    <n v="2112"/>
    <x v="0"/>
    <x v="31"/>
    <x v="0"/>
    <x v="10"/>
    <n v="1197498909"/>
    <n v="405"/>
    <s v="PPP"/>
    <s v="Exemption 4"/>
    <x v="0"/>
    <n v="100"/>
    <n v="20415"/>
    <n v="20415"/>
    <n v="0"/>
    <n v="188361"/>
    <s v="Prestamos CDFI, LLC"/>
    <s v="1024 East Buckeye Road Suite 270"/>
    <s v="Phoenix"/>
    <s v="AZ"/>
    <n v="85034"/>
    <x v="0"/>
    <x v="0"/>
    <x v="0"/>
    <s v="Augusta"/>
    <s v="RICHMOND"/>
    <s v="GA"/>
    <s v="30907-3535"/>
    <s v="Phoenix"/>
    <s v="AZ"/>
    <s v="NA"/>
    <n v="188361"/>
    <x v="1"/>
    <s v="NA"/>
    <s v="NA"/>
  </r>
  <r>
    <x v="15877"/>
    <x v="734"/>
    <s v="GA"/>
    <s v="2372 Belmont Pl"/>
    <s v="Lithonia"/>
    <s v="30058-2212"/>
    <x v="6"/>
    <n v="2199"/>
    <x v="0"/>
    <x v="31"/>
    <x v="0"/>
    <x v="7"/>
    <n v="1144308905"/>
    <n v="405"/>
    <s v="PPP"/>
    <s v="Active Un-Disbursed"/>
    <x v="0"/>
    <n v="100"/>
    <n v="18700"/>
    <n v="18700"/>
    <n v="18700"/>
    <n v="188361"/>
    <s v="Prestamos CDFI, LLC"/>
    <s v="1024 East Buckeye Road Suite 270"/>
    <s v="Phoenix"/>
    <s v="AZ"/>
    <n v="85034"/>
    <x v="0"/>
    <x v="0"/>
    <x v="0"/>
    <s v="Lithonia"/>
    <s v="DEKALB"/>
    <s v="GA"/>
    <s v="30058-2212"/>
    <s v="Phoenix"/>
    <s v="AZ"/>
    <d v="2021-04-24T00:00:00"/>
    <n v="188361"/>
    <x v="0"/>
    <s v="NA"/>
    <s v="NA"/>
  </r>
  <r>
    <x v="15878"/>
    <x v="0"/>
    <s v="GA"/>
    <s v="603 Westlake Dr"/>
    <s v="Quitman"/>
    <s v="31643-3930"/>
    <x v="13"/>
    <n v="4410"/>
    <x v="0"/>
    <x v="31"/>
    <x v="0"/>
    <x v="13"/>
    <n v="1022628909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Quitman"/>
    <s v="BROOKS"/>
    <s v="GA"/>
    <s v="31643-3930"/>
    <s v="Phoenix"/>
    <s v="AZ"/>
    <s v="NA"/>
    <n v="188361"/>
    <x v="0"/>
    <s v="NA"/>
    <s v="NA"/>
  </r>
  <r>
    <x v="15879"/>
    <x v="0"/>
    <s v="GA"/>
    <s v="9298 Deer Crossing Dr"/>
    <s v="Jonesboro"/>
    <s v="30236-5193"/>
    <x v="3"/>
    <n v="6999"/>
    <x v="0"/>
    <x v="31"/>
    <x v="0"/>
    <x v="0"/>
    <n v="1056198909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Jonesboro"/>
    <s v="CLAYTON"/>
    <s v="GA"/>
    <s v="30236-5193"/>
    <s v="Phoenix"/>
    <s v="AZ"/>
    <s v="NA"/>
    <n v="188361"/>
    <x v="1"/>
    <s v="NA"/>
    <s v="NA"/>
  </r>
  <r>
    <x v="15880"/>
    <x v="1776"/>
    <s v="GA"/>
    <s v="3459 Cathleen Dr N/A"/>
    <s v="Patterson"/>
    <s v="31557-2412"/>
    <x v="20"/>
    <n v="2420"/>
    <x v="0"/>
    <x v="31"/>
    <x v="22"/>
    <x v="8"/>
    <n v="1366498900"/>
    <n v="405"/>
    <s v="PPP"/>
    <s v="Active Un-Disbursed"/>
    <x v="0"/>
    <n v="100"/>
    <n v="1042"/>
    <n v="1042"/>
    <n v="1042"/>
    <n v="121536"/>
    <s v="Customers Bank"/>
    <s v="99 Bridge St"/>
    <s v="PHOENIXVILLE"/>
    <s v="PA"/>
    <s v="19460-3411"/>
    <x v="1"/>
    <x v="0"/>
    <x v="0"/>
    <s v="Patterson"/>
    <s v="PIERCE"/>
    <s v="GA"/>
    <s v="31557-2412"/>
    <s v="PHOENIXVILLE"/>
    <s v="PA"/>
    <d v="2021-04-24T00:00:00"/>
    <n v="121536"/>
    <x v="1"/>
    <s v="NA"/>
    <s v="NA"/>
  </r>
  <r>
    <x v="15881"/>
    <x v="250"/>
    <s v="GA"/>
    <s v="2092 S Sherwood Dr"/>
    <s v="Valdosta"/>
    <s v="31602-2249"/>
    <x v="2"/>
    <n v="2320"/>
    <x v="0"/>
    <x v="31"/>
    <x v="0"/>
    <x v="13"/>
    <n v="1145908910"/>
    <n v="405"/>
    <s v="PPP"/>
    <s v="Exemption 4"/>
    <x v="0"/>
    <n v="100"/>
    <n v="20765"/>
    <n v="20765"/>
    <n v="0"/>
    <n v="188361"/>
    <s v="Prestamos CDFI, LLC"/>
    <s v="1024 East Buckeye Road Suite 270"/>
    <s v="Phoenix"/>
    <s v="AZ"/>
    <n v="85034"/>
    <x v="0"/>
    <x v="1"/>
    <x v="0"/>
    <s v="Valdosta"/>
    <s v="LOWNDES"/>
    <s v="GA"/>
    <s v="31602-2249"/>
    <s v="Phoenix"/>
    <s v="AZ"/>
    <s v="NA"/>
    <n v="188361"/>
    <x v="1"/>
    <s v="NA"/>
    <s v="NA"/>
  </r>
  <r>
    <x v="15882"/>
    <x v="525"/>
    <s v="GA"/>
    <s v="1406 Springfiled Circle"/>
    <s v="SPRINGFIELD"/>
    <n v="30909"/>
    <x v="5"/>
    <n v="4110"/>
    <x v="0"/>
    <x v="31"/>
    <x v="33"/>
    <x v="10"/>
    <n v="1339708907"/>
    <n v="405"/>
    <s v="PPP"/>
    <s v="Active Un-Disbursed"/>
    <x v="0"/>
    <n v="100"/>
    <n v="20340"/>
    <n v="20340"/>
    <n v="20340"/>
    <n v="529471"/>
    <s v="Itria Ventures LLC"/>
    <s v="One Penn Plaza, Suite 4530"/>
    <s v="New York"/>
    <s v="NY"/>
    <n v="10119"/>
    <x v="0"/>
    <x v="0"/>
    <x v="0"/>
    <s v="SPRINGFIELD"/>
    <s v="RICHMOND"/>
    <s v="GA"/>
    <n v="30909"/>
    <s v="New York"/>
    <s v="NY"/>
    <d v="2021-04-24T00:00:00"/>
    <n v="529471"/>
    <x v="1"/>
    <s v="NA"/>
    <s v="NA"/>
  </r>
  <r>
    <x v="15883"/>
    <x v="26"/>
    <s v="GA"/>
    <s v="126 Tibet Ave"/>
    <s v="Savannah"/>
    <s v="31406-5569"/>
    <x v="12"/>
    <n v="1613"/>
    <x v="0"/>
    <x v="31"/>
    <x v="0"/>
    <x v="8"/>
    <n v="1408338908"/>
    <n v="405"/>
    <s v="PPP"/>
    <s v="Exemption 4"/>
    <x v="0"/>
    <n v="100"/>
    <n v="3125"/>
    <n v="3125"/>
    <n v="0"/>
    <n v="188361"/>
    <s v="Prestamos CDFI, LLC"/>
    <s v="1024 East Buckeye Road Suite 270"/>
    <s v="Phoenix"/>
    <s v="AZ"/>
    <n v="85034"/>
    <x v="0"/>
    <x v="1"/>
    <x v="0"/>
    <s v="Savannah"/>
    <s v="CHATHAM"/>
    <s v="GA"/>
    <s v="31406-5569"/>
    <s v="Phoenix"/>
    <s v="AZ"/>
    <s v="NA"/>
    <n v="188361"/>
    <x v="1"/>
    <s v="NA"/>
    <s v="NA"/>
  </r>
  <r>
    <x v="15884"/>
    <x v="37"/>
    <s v="GA"/>
    <s v="103 North Pointe Pkwy N/A"/>
    <s v="Lagrange"/>
    <s v="30241-9426"/>
    <x v="5"/>
    <n v="4110"/>
    <x v="0"/>
    <x v="31"/>
    <x v="22"/>
    <x v="1"/>
    <n v="98937288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Lagrange"/>
    <s v="TROUP"/>
    <s v="GA"/>
    <s v="30241-9426"/>
    <s v="PHOENIXVILLE"/>
    <s v="PA"/>
    <d v="2021-04-24T00:00:00"/>
    <n v="121536"/>
    <x v="0"/>
    <s v="NA"/>
    <s v="NA"/>
  </r>
  <r>
    <x v="15885"/>
    <x v="37"/>
    <s v="GA"/>
    <s v="413 Stonewall St NE N/A"/>
    <s v="Rome"/>
    <s v="30161-5651"/>
    <x v="3"/>
    <n v="5999"/>
    <x v="0"/>
    <x v="31"/>
    <x v="22"/>
    <x v="4"/>
    <n v="1435448901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Rome"/>
    <s v="FLOYD"/>
    <s v="GA"/>
    <s v="30161-5651"/>
    <s v="PHOENIXVILLE"/>
    <s v="PA"/>
    <d v="2021-04-24T00:00:00"/>
    <n v="121536"/>
    <x v="1"/>
    <s v="NA"/>
    <s v="NA"/>
  </r>
  <r>
    <x v="15886"/>
    <x v="4790"/>
    <s v="GA"/>
    <s v="2564 Oak Creek Ln N/A"/>
    <s v="Conyers"/>
    <s v="30094-6868"/>
    <x v="14"/>
    <n v="1210"/>
    <x v="0"/>
    <x v="31"/>
    <x v="22"/>
    <x v="7"/>
    <n v="1055578903"/>
    <n v="405"/>
    <s v="PPP"/>
    <s v="Active Un-Disbursed"/>
    <x v="0"/>
    <n v="100"/>
    <n v="3730"/>
    <n v="3730"/>
    <n v="3730"/>
    <n v="121536"/>
    <s v="Customers Bank"/>
    <s v="99 Bridge St"/>
    <s v="PHOENIXVILLE"/>
    <s v="PA"/>
    <s v="19460-3411"/>
    <x v="0"/>
    <x v="0"/>
    <x v="0"/>
    <s v="Conyers"/>
    <s v="ROCKDALE"/>
    <s v="GA"/>
    <s v="30094-6868"/>
    <s v="PHOENIXVILLE"/>
    <s v="PA"/>
    <d v="2021-04-24T00:00:00"/>
    <n v="121536"/>
    <x v="1"/>
    <s v="NA"/>
    <s v="NA"/>
  </r>
  <r>
    <x v="15887"/>
    <x v="37"/>
    <s v="GA"/>
    <s v="196 Kyle Springs Ln N/A"/>
    <s v="Jonesboro"/>
    <s v="30238-4890"/>
    <x v="6"/>
    <n v="2112"/>
    <x v="0"/>
    <x v="31"/>
    <x v="22"/>
    <x v="0"/>
    <n v="10755889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Jonesboro"/>
    <s v="CLAYTON"/>
    <s v="GA"/>
    <s v="30238-4890"/>
    <s v="PHOENIXVILLE"/>
    <s v="PA"/>
    <d v="2021-04-24T00:00:00"/>
    <n v="121536"/>
    <x v="0"/>
    <s v="NA"/>
    <s v="NA"/>
  </r>
  <r>
    <x v="15888"/>
    <x v="37"/>
    <s v="GA"/>
    <s v="315 Howard Dr"/>
    <s v="Adairsville"/>
    <s v="30103-2524"/>
    <x v="6"/>
    <n v="2112"/>
    <x v="0"/>
    <x v="31"/>
    <x v="2"/>
    <x v="6"/>
    <n v="9834558805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0"/>
    <x v="0"/>
    <s v="Adairsville"/>
    <s v="BARTOW"/>
    <s v="GA"/>
    <s v="30103-2524"/>
    <s v="Miami"/>
    <s v="FL"/>
    <d v="2021-04-24T00:00:00"/>
    <n v="529192"/>
    <x v="0"/>
    <s v="NA"/>
    <s v="NA"/>
  </r>
  <r>
    <x v="15889"/>
    <x v="37"/>
    <s v="GA"/>
    <s v="407 Honey Creek Ct SE N/A"/>
    <s v="Conyers"/>
    <s v="30094-3658"/>
    <x v="14"/>
    <n v="1210"/>
    <x v="0"/>
    <x v="31"/>
    <x v="22"/>
    <x v="7"/>
    <n v="99053788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Conyers"/>
    <s v="ROCKDALE"/>
    <s v="GA"/>
    <s v="30094-3658"/>
    <s v="PHOENIXVILLE"/>
    <s v="PA"/>
    <d v="2021-04-24T00:00:00"/>
    <n v="121536"/>
    <x v="1"/>
    <s v="NA"/>
    <s v="NA"/>
  </r>
  <r>
    <x v="15890"/>
    <x v="37"/>
    <s v="GA"/>
    <s v="101 Cedar Ridge Dr N/A"/>
    <s v="Lagrange"/>
    <s v="30241-9435"/>
    <x v="1"/>
    <n v="1740"/>
    <x v="0"/>
    <x v="31"/>
    <x v="22"/>
    <x v="1"/>
    <n v="13529289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Lagrange"/>
    <s v="TROUP"/>
    <s v="GA"/>
    <s v="30241-9435"/>
    <s v="PHOENIXVILLE"/>
    <s v="PA"/>
    <d v="2021-04-24T00:00:00"/>
    <n v="121536"/>
    <x v="0"/>
    <s v="NA"/>
    <s v="NA"/>
  </r>
  <r>
    <x v="15891"/>
    <x v="4768"/>
    <s v="GA"/>
    <s v="629 Thompson Mill Rd N/A"/>
    <s v="Bonaire"/>
    <s v="31005-3518"/>
    <x v="6"/>
    <n v="2990"/>
    <x v="0"/>
    <x v="31"/>
    <x v="22"/>
    <x v="13"/>
    <n v="1154018905"/>
    <n v="405"/>
    <s v="PPP"/>
    <s v="Active Un-Disbursed"/>
    <x v="0"/>
    <n v="100"/>
    <n v="20678"/>
    <n v="20678"/>
    <n v="20678"/>
    <n v="121536"/>
    <s v="Customers Bank"/>
    <s v="99 Bridge St"/>
    <s v="PHOENIXVILLE"/>
    <s v="PA"/>
    <s v="19460-3411"/>
    <x v="0"/>
    <x v="0"/>
    <x v="0"/>
    <s v="Bonaire"/>
    <s v="HOUSTON"/>
    <s v="GA"/>
    <s v="31005-3518"/>
    <s v="PHOENIXVILLE"/>
    <s v="PA"/>
    <d v="2021-04-24T00:00:00"/>
    <n v="121536"/>
    <x v="1"/>
    <s v="NA"/>
    <s v="NA"/>
  </r>
  <r>
    <x v="15892"/>
    <x v="37"/>
    <s v="GA"/>
    <s v="5135 Ponderosa Farm Rd N/A"/>
    <s v="Gainesville"/>
    <s v="30507-8717"/>
    <x v="6"/>
    <n v="1420"/>
    <x v="0"/>
    <x v="31"/>
    <x v="22"/>
    <x v="12"/>
    <n v="1073738907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Gainesville"/>
    <s v="HALL"/>
    <s v="GA"/>
    <s v="30507-8717"/>
    <s v="PHOENIXVILLE"/>
    <s v="PA"/>
    <d v="2021-04-24T00:00:00"/>
    <n v="121536"/>
    <x v="0"/>
    <s v="NA"/>
    <s v="NA"/>
  </r>
  <r>
    <x v="15893"/>
    <x v="0"/>
    <s v="GA"/>
    <s v="201 Kroger Dr Apt 316"/>
    <s v="Richmond Hill"/>
    <s v="31324-6575"/>
    <x v="6"/>
    <n v="2112"/>
    <x v="0"/>
    <x v="31"/>
    <x v="0"/>
    <x v="8"/>
    <n v="10311389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Richmond Hill"/>
    <s v="BRYAN"/>
    <s v="GA"/>
    <s v="31324-6575"/>
    <s v="Phoenix"/>
    <s v="AZ"/>
    <d v="2021-04-24T00:00:00"/>
    <n v="188361"/>
    <x v="1"/>
    <s v="NA"/>
    <s v="NA"/>
  </r>
  <r>
    <x v="5108"/>
    <x v="804"/>
    <s v="GA"/>
    <s v="3385 Park Glenn Way"/>
    <s v="Snellville"/>
    <s v="30078-6860"/>
    <x v="6"/>
    <n v="2112"/>
    <x v="0"/>
    <x v="31"/>
    <x v="0"/>
    <x v="7"/>
    <n v="9901268802"/>
    <n v="405"/>
    <s v="PPP"/>
    <s v="Active Un-Disbursed"/>
    <x v="0"/>
    <n v="100"/>
    <n v="6665"/>
    <n v="6665"/>
    <n v="6665"/>
    <n v="188361"/>
    <s v="Prestamos CDFI, LLC"/>
    <s v="1024 East Buckeye Road Suite 270"/>
    <s v="Phoenix"/>
    <s v="AZ"/>
    <n v="85034"/>
    <x v="0"/>
    <x v="0"/>
    <x v="0"/>
    <s v="Snellville"/>
    <s v="GWINNETT"/>
    <s v="GA"/>
    <s v="30078-6860"/>
    <s v="Phoenix"/>
    <s v="AZ"/>
    <d v="2021-04-24T00:00:00"/>
    <n v="188361"/>
    <x v="1"/>
    <s v="NA"/>
    <s v="NA"/>
  </r>
  <r>
    <x v="15894"/>
    <x v="37"/>
    <s v="GA"/>
    <s v="507 Bishop St NW"/>
    <s v="Atlanta"/>
    <s v="30318-4305"/>
    <x v="6"/>
    <n v="2112"/>
    <x v="0"/>
    <x v="31"/>
    <x v="2"/>
    <x v="9"/>
    <n v="1111438902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tlanta"/>
    <s v="FULTON"/>
    <s v="GA"/>
    <s v="30318-4305"/>
    <s v="Miami"/>
    <s v="FL"/>
    <d v="2021-04-24T00:00:00"/>
    <n v="529192"/>
    <x v="0"/>
    <s v="NA"/>
    <s v="NA"/>
  </r>
  <r>
    <x v="15895"/>
    <x v="37"/>
    <s v="GA"/>
    <s v="210 Whitehall Rd"/>
    <s v="Athens"/>
    <s v="30605-4229"/>
    <x v="5"/>
    <n v="4121"/>
    <x v="0"/>
    <x v="31"/>
    <x v="33"/>
    <x v="11"/>
    <n v="1115368902"/>
    <n v="405"/>
    <s v="PPP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1"/>
    <x v="0"/>
    <s v="Athens"/>
    <s v="CLARKE"/>
    <s v="GA"/>
    <s v="30605-4229"/>
    <s v="New York"/>
    <s v="NY"/>
    <d v="2021-04-24T00:00:00"/>
    <n v="529471"/>
    <x v="1"/>
    <s v="NA"/>
    <s v="NA"/>
  </r>
  <r>
    <x v="15896"/>
    <x v="299"/>
    <s v="GA"/>
    <s v="4808 Country Cove Way N/A"/>
    <s v="Powder Springs"/>
    <s v="30127-3889"/>
    <x v="6"/>
    <n v="2930"/>
    <x v="0"/>
    <x v="31"/>
    <x v="22"/>
    <x v="0"/>
    <n v="1105108901"/>
    <n v="405"/>
    <s v="PPP"/>
    <s v="Active Un-Disbursed"/>
    <x v="0"/>
    <n v="100"/>
    <n v="15833"/>
    <n v="15833"/>
    <n v="15833"/>
    <n v="121536"/>
    <s v="Customers Bank"/>
    <s v="99 Bridge St"/>
    <s v="PHOENIXVILLE"/>
    <s v="PA"/>
    <s v="19460-3411"/>
    <x v="0"/>
    <x v="0"/>
    <x v="0"/>
    <s v="Powder Springs"/>
    <s v="COBB"/>
    <s v="GA"/>
    <s v="30127-3889"/>
    <s v="PHOENIXVILLE"/>
    <s v="PA"/>
    <d v="2021-04-24T00:00:00"/>
    <n v="121536"/>
    <x v="1"/>
    <s v="NA"/>
    <s v="NA"/>
  </r>
  <r>
    <x v="15897"/>
    <x v="4791"/>
    <s v="GA"/>
    <s v="570 Maggie Ln N/A"/>
    <s v="Jonesboro"/>
    <s v="30238-3405"/>
    <x v="2"/>
    <n v="2320"/>
    <x v="0"/>
    <x v="31"/>
    <x v="22"/>
    <x v="0"/>
    <n v="1181618903"/>
    <n v="405"/>
    <s v="PPP"/>
    <s v="Active Un-Disbursed"/>
    <x v="0"/>
    <n v="100"/>
    <n v="18361"/>
    <n v="18361"/>
    <n v="18361"/>
    <n v="121536"/>
    <s v="Customers Bank"/>
    <s v="99 Bridge St"/>
    <s v="PHOENIXVILLE"/>
    <s v="PA"/>
    <s v="19460-3411"/>
    <x v="0"/>
    <x v="1"/>
    <x v="0"/>
    <s v="Jonesboro"/>
    <s v="CLAYTON"/>
    <s v="GA"/>
    <s v="30238-3405"/>
    <s v="PHOENIXVILLE"/>
    <s v="PA"/>
    <d v="2021-04-24T00:00:00"/>
    <n v="121536"/>
    <x v="0"/>
    <s v="NA"/>
    <s v="NA"/>
  </r>
  <r>
    <x v="15898"/>
    <x v="82"/>
    <s v="GA"/>
    <s v="2924 Clairmont Rd NE N/A"/>
    <s v="Brookhaven"/>
    <s v="30329-1612"/>
    <x v="9"/>
    <n v="3998"/>
    <x v="0"/>
    <x v="31"/>
    <x v="22"/>
    <x v="9"/>
    <n v="1194048908"/>
    <n v="405"/>
    <s v="PPP"/>
    <s v="Active Un-Disbursed"/>
    <x v="0"/>
    <n v="100"/>
    <n v="18125"/>
    <n v="18125"/>
    <n v="18125"/>
    <n v="121536"/>
    <s v="Customers Bank"/>
    <s v="99 Bridge St"/>
    <s v="PHOENIXVILLE"/>
    <s v="PA"/>
    <s v="19460-3411"/>
    <x v="0"/>
    <x v="1"/>
    <x v="0"/>
    <s v="Brookhaven"/>
    <s v="DEKALB"/>
    <s v="GA"/>
    <s v="30329-1612"/>
    <s v="PHOENIXVILLE"/>
    <s v="PA"/>
    <d v="2021-04-24T00:00:00"/>
    <n v="121536"/>
    <x v="1"/>
    <s v="NA"/>
    <s v="NA"/>
  </r>
  <r>
    <x v="15899"/>
    <x v="690"/>
    <s v="GA"/>
    <s v="633country grove ln"/>
    <s v="Auburn"/>
    <n v="30011"/>
    <x v="6"/>
    <n v="2112"/>
    <x v="0"/>
    <x v="31"/>
    <x v="0"/>
    <x v="11"/>
    <n v="1155458910"/>
    <n v="405"/>
    <s v="PPP"/>
    <s v="Exemption 4"/>
    <x v="0"/>
    <n v="100"/>
    <n v="18332"/>
    <n v="18332"/>
    <n v="0"/>
    <n v="188361"/>
    <s v="Prestamos CDFI, LLC"/>
    <s v="1024 East Buckeye Road Suite 270"/>
    <s v="Phoenix"/>
    <s v="AZ"/>
    <n v="85034"/>
    <x v="1"/>
    <x v="1"/>
    <x v="0"/>
    <s v="Auburn"/>
    <s v="BARROW"/>
    <s v="GA"/>
    <n v="30011"/>
    <s v="Phoenix"/>
    <s v="AZ"/>
    <s v="NA"/>
    <n v="188361"/>
    <x v="1"/>
    <s v="NA"/>
    <s v="NA"/>
  </r>
  <r>
    <x v="15900"/>
    <x v="2968"/>
    <s v="GA"/>
    <s v="405 Vick St"/>
    <s v="Albany"/>
    <s v="31705-4043"/>
    <x v="5"/>
    <n v="5310"/>
    <x v="0"/>
    <x v="31"/>
    <x v="2"/>
    <x v="5"/>
    <n v="9845168801"/>
    <n v="405"/>
    <s v="PPP"/>
    <s v="Active Un-Disbursed"/>
    <x v="0"/>
    <n v="100"/>
    <n v="1525"/>
    <n v="1525"/>
    <n v="1525"/>
    <n v="529192"/>
    <s v="Benworth Capital"/>
    <s v="7000 SW 97th Avenue Suite 201"/>
    <s v="Miami"/>
    <s v="FL"/>
    <n v="33173"/>
    <x v="0"/>
    <x v="1"/>
    <x v="0"/>
    <s v="Albany"/>
    <s v="DOUGHERTY"/>
    <s v="GA"/>
    <s v="31705-4043"/>
    <s v="Miami"/>
    <s v="FL"/>
    <d v="2021-04-24T00:00:00"/>
    <n v="529192"/>
    <x v="1"/>
    <s v="NA"/>
    <s v="NA"/>
  </r>
  <r>
    <x v="15901"/>
    <x v="624"/>
    <s v="GA"/>
    <s v="913 Magnolia Ave"/>
    <s v="Columbus"/>
    <s v="31906-3038"/>
    <x v="6"/>
    <n v="2112"/>
    <x v="0"/>
    <x v="31"/>
    <x v="0"/>
    <x v="5"/>
    <n v="1225048901"/>
    <n v="405"/>
    <s v="PPP"/>
    <s v="Active Un-Disbursed"/>
    <x v="0"/>
    <n v="100"/>
    <n v="20505"/>
    <n v="20505"/>
    <n v="20505"/>
    <n v="188361"/>
    <s v="Prestamos CDFI, LLC"/>
    <s v="1024 East Buckeye Road Suite 270"/>
    <s v="Phoenix"/>
    <s v="AZ"/>
    <n v="85034"/>
    <x v="0"/>
    <x v="1"/>
    <x v="0"/>
    <s v="Columbus"/>
    <s v="MUSCOGEE"/>
    <s v="GA"/>
    <s v="31906-3038"/>
    <s v="Phoenix"/>
    <s v="AZ"/>
    <d v="2021-04-24T00:00:00"/>
    <n v="188361"/>
    <x v="0"/>
    <s v="NA"/>
    <s v="NA"/>
  </r>
  <r>
    <x v="15902"/>
    <x v="105"/>
    <s v="GA"/>
    <s v="Wrens Way N/A"/>
    <s v="Kennesaw"/>
    <n v="30144"/>
    <x v="12"/>
    <n v="1614"/>
    <x v="0"/>
    <x v="31"/>
    <x v="22"/>
    <x v="6"/>
    <n v="1283228905"/>
    <n v="405"/>
    <s v="PPP"/>
    <s v="Active Un-Disbursed"/>
    <x v="0"/>
    <n v="100"/>
    <n v="20208"/>
    <n v="20208"/>
    <n v="20208"/>
    <n v="121536"/>
    <s v="Customers Bank"/>
    <s v="99 Bridge St"/>
    <s v="PHOENIXVILLE"/>
    <s v="PA"/>
    <s v="19460-3411"/>
    <x v="0"/>
    <x v="0"/>
    <x v="0"/>
    <s v="Kennesaw"/>
    <s v="COBB"/>
    <s v="GA"/>
    <n v="30144"/>
    <s v="PHOENIXVILLE"/>
    <s v="PA"/>
    <d v="2021-04-24T00:00:00"/>
    <n v="121536"/>
    <x v="1"/>
    <s v="NA"/>
    <s v="NA"/>
  </r>
  <r>
    <x v="15903"/>
    <x v="4792"/>
    <s v="GA"/>
    <s v="166 Antebellum Cir"/>
    <s v="Riverdale"/>
    <s v="30274-4046"/>
    <x v="12"/>
    <n v="1930"/>
    <x v="0"/>
    <x v="31"/>
    <x v="0"/>
    <x v="0"/>
    <n v="1250058906"/>
    <n v="405"/>
    <s v="PPP"/>
    <s v="Active Un-Disbursed"/>
    <x v="0"/>
    <n v="100"/>
    <n v="7557"/>
    <n v="7557"/>
    <n v="7557"/>
    <n v="188361"/>
    <s v="Prestamos CDFI, LLC"/>
    <s v="1024 East Buckeye Road Suite 270"/>
    <s v="Phoenix"/>
    <s v="AZ"/>
    <n v="85034"/>
    <x v="0"/>
    <x v="0"/>
    <x v="0"/>
    <s v="Riverdale"/>
    <s v="CLAYTON"/>
    <s v="GA"/>
    <s v="30274-4046"/>
    <s v="Phoenix"/>
    <s v="AZ"/>
    <d v="2021-04-24T00:00:00"/>
    <n v="188361"/>
    <x v="0"/>
    <s v="NA"/>
    <s v="NA"/>
  </r>
  <r>
    <x v="15904"/>
    <x v="0"/>
    <s v="GA"/>
    <s v="15 Cedar Run"/>
    <s v="Sandy Springs"/>
    <s v="30350-2409"/>
    <x v="17"/>
    <n v="6120"/>
    <x v="0"/>
    <x v="31"/>
    <x v="0"/>
    <x v="2"/>
    <n v="1164478907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Sandy Springs"/>
    <s v="FULTON"/>
    <s v="GA"/>
    <s v="30350-2409"/>
    <s v="Phoenix"/>
    <s v="AZ"/>
    <s v="NA"/>
    <n v="188361"/>
    <x v="1"/>
    <s v="NA"/>
    <s v="NA"/>
  </r>
  <r>
    <x v="15905"/>
    <x v="115"/>
    <s v="GA"/>
    <s v="1000 N Merrimac Drive Ext Apt 315"/>
    <s v="Fitzgerald"/>
    <s v="31750-6803"/>
    <x v="17"/>
    <n v="6120"/>
    <x v="0"/>
    <x v="31"/>
    <x v="2"/>
    <x v="13"/>
    <n v="1432268900"/>
    <n v="405"/>
    <s v="PPP"/>
    <s v="Active Un-Disbursed"/>
    <x v="0"/>
    <n v="100"/>
    <n v="20453"/>
    <n v="20453"/>
    <n v="20453"/>
    <n v="529192"/>
    <s v="Benworth Capital"/>
    <s v="7000 SW 97th Avenue Suite 201"/>
    <s v="Miami"/>
    <s v="FL"/>
    <n v="33173"/>
    <x v="1"/>
    <x v="1"/>
    <x v="0"/>
    <s v="Fitzgerald"/>
    <s v="BEN HILL"/>
    <s v="GA"/>
    <s v="31750-6803"/>
    <s v="Miami"/>
    <s v="FL"/>
    <d v="2021-04-24T00:00:00"/>
    <n v="529192"/>
    <x v="0"/>
    <s v="NA"/>
    <s v="NA"/>
  </r>
  <r>
    <x v="15906"/>
    <x v="2706"/>
    <s v="GA"/>
    <s v="3701 Grove Ct N/A"/>
    <s v="Augusta"/>
    <s v="30906-6426"/>
    <x v="15"/>
    <n v="1510"/>
    <x v="0"/>
    <x v="31"/>
    <x v="22"/>
    <x v="10"/>
    <n v="9856388803"/>
    <n v="405"/>
    <s v="PPP"/>
    <s v="Active Un-Disbursed"/>
    <x v="0"/>
    <n v="100"/>
    <n v="7292"/>
    <n v="7292"/>
    <n v="7292"/>
    <n v="121536"/>
    <s v="Customers Bank"/>
    <s v="99 Bridge St"/>
    <s v="PHOENIXVILLE"/>
    <s v="PA"/>
    <s v="19460-3411"/>
    <x v="0"/>
    <x v="1"/>
    <x v="0"/>
    <s v="Augusta"/>
    <s v="RICHMOND"/>
    <s v="GA"/>
    <s v="30906-6426"/>
    <s v="PHOENIXVILLE"/>
    <s v="PA"/>
    <d v="2021-04-24T00:00:00"/>
    <n v="121536"/>
    <x v="0"/>
    <s v="NA"/>
    <s v="NA"/>
  </r>
  <r>
    <x v="15907"/>
    <x v="105"/>
    <s v="GA"/>
    <s v="148 Mitchell Ave N/A"/>
    <s v="Lagrange"/>
    <s v="30240-2253"/>
    <x v="6"/>
    <n v="2112"/>
    <x v="0"/>
    <x v="31"/>
    <x v="22"/>
    <x v="1"/>
    <n v="1137738907"/>
    <n v="405"/>
    <s v="PPP"/>
    <s v="Active Un-Disbursed"/>
    <x v="0"/>
    <n v="100"/>
    <n v="20208"/>
    <n v="20208"/>
    <n v="20208"/>
    <n v="121536"/>
    <s v="Customers Bank"/>
    <s v="99 Bridge St"/>
    <s v="PHOENIXVILLE"/>
    <s v="PA"/>
    <s v="19460-3411"/>
    <x v="1"/>
    <x v="0"/>
    <x v="0"/>
    <s v="Lagrange"/>
    <s v="TROUP"/>
    <s v="GA"/>
    <s v="30240-2253"/>
    <s v="PHOENIXVILLE"/>
    <s v="PA"/>
    <d v="2021-04-24T00:00:00"/>
    <n v="121536"/>
    <x v="1"/>
    <s v="NA"/>
    <s v="NA"/>
  </r>
  <r>
    <x v="15908"/>
    <x v="37"/>
    <s v="GA"/>
    <s v="2059 Cascade Rd SW N/A"/>
    <s v="Atlanta"/>
    <s v="30311-2828"/>
    <x v="21"/>
    <n v="2321"/>
    <x v="0"/>
    <x v="31"/>
    <x v="22"/>
    <x v="9"/>
    <n v="11903389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Atlanta"/>
    <s v="FULTON"/>
    <s v="GA"/>
    <s v="30311-2828"/>
    <s v="PHOENIXVILLE"/>
    <s v="PA"/>
    <d v="2021-04-24T00:00:00"/>
    <n v="121536"/>
    <x v="0"/>
    <s v="NA"/>
    <s v="NA"/>
  </r>
  <r>
    <x v="15909"/>
    <x v="45"/>
    <s v="GA"/>
    <s v="1120 Court Dr"/>
    <s v="Duluth"/>
    <s v="30096-5625"/>
    <x v="1"/>
    <n v="1720"/>
    <x v="0"/>
    <x v="31"/>
    <x v="0"/>
    <x v="3"/>
    <n v="1238178904"/>
    <n v="405"/>
    <s v="PPP"/>
    <s v="Active Un-Disbursed"/>
    <x v="0"/>
    <n v="100"/>
    <n v="10000"/>
    <n v="10000"/>
    <n v="10000"/>
    <n v="188361"/>
    <s v="Prestamos CDFI, LLC"/>
    <s v="1024 East Buckeye Road Suite 270"/>
    <s v="Phoenix"/>
    <s v="AZ"/>
    <n v="85034"/>
    <x v="0"/>
    <x v="0"/>
    <x v="0"/>
    <s v="Duluth"/>
    <s v="GWINNETT"/>
    <s v="GA"/>
    <s v="30096-5625"/>
    <s v="Phoenix"/>
    <s v="AZ"/>
    <d v="2021-04-24T00:00:00"/>
    <n v="188361"/>
    <x v="1"/>
    <s v="NA"/>
    <s v="NA"/>
  </r>
  <r>
    <x v="15910"/>
    <x v="874"/>
    <s v="GA"/>
    <s v="1843 Chondra Dr N/A"/>
    <s v="Marietta"/>
    <s v="30062-2736"/>
    <x v="6"/>
    <n v="2112"/>
    <x v="0"/>
    <x v="31"/>
    <x v="22"/>
    <x v="2"/>
    <n v="1302888900"/>
    <n v="405"/>
    <s v="PPP"/>
    <s v="Active Un-Disbursed"/>
    <x v="0"/>
    <n v="100"/>
    <n v="3957"/>
    <n v="3957"/>
    <n v="3957"/>
    <n v="121536"/>
    <s v="Customers Bank"/>
    <s v="99 Bridge St"/>
    <s v="PHOENIXVILLE"/>
    <s v="PA"/>
    <s v="19460-3411"/>
    <x v="0"/>
    <x v="0"/>
    <x v="0"/>
    <s v="Marietta"/>
    <s v="COBB"/>
    <s v="GA"/>
    <s v="30062-2736"/>
    <s v="PHOENIXVILLE"/>
    <s v="PA"/>
    <d v="2021-04-24T00:00:00"/>
    <n v="121536"/>
    <x v="1"/>
    <s v="NA"/>
    <s v="NA"/>
  </r>
  <r>
    <x v="15911"/>
    <x v="4519"/>
    <s v="GA"/>
    <s v="228 Hearthstone Dr N/A"/>
    <s v="Lagrange"/>
    <s v="30241-1365"/>
    <x v="6"/>
    <n v="2111"/>
    <x v="0"/>
    <x v="31"/>
    <x v="22"/>
    <x v="1"/>
    <n v="9837288802"/>
    <n v="405"/>
    <s v="PPP"/>
    <s v="Active Un-Disbursed"/>
    <x v="0"/>
    <n v="100"/>
    <n v="18978"/>
    <n v="18978"/>
    <n v="18978"/>
    <n v="121536"/>
    <s v="Customers Bank"/>
    <s v="99 Bridge St"/>
    <s v="PHOENIXVILLE"/>
    <s v="PA"/>
    <s v="19460-3411"/>
    <x v="1"/>
    <x v="1"/>
    <x v="0"/>
    <s v="Lagrange"/>
    <s v="TROUP"/>
    <s v="GA"/>
    <s v="30241-1365"/>
    <s v="PHOENIXVILLE"/>
    <s v="PA"/>
    <d v="2021-04-24T00:00:00"/>
    <n v="121536"/>
    <x v="0"/>
    <s v="NA"/>
    <s v="NA"/>
  </r>
  <r>
    <x v="15912"/>
    <x v="2509"/>
    <s v="GA"/>
    <s v="1168 Shady Creek Dr N/A"/>
    <s v="Lithonia"/>
    <s v="30058-3044"/>
    <x v="5"/>
    <n v="4121"/>
    <x v="0"/>
    <x v="31"/>
    <x v="22"/>
    <x v="7"/>
    <n v="9958098800"/>
    <n v="405"/>
    <s v="PPP"/>
    <s v="Active Un-Disbursed"/>
    <x v="0"/>
    <n v="100"/>
    <n v="18262"/>
    <n v="18262"/>
    <n v="18262"/>
    <n v="121536"/>
    <s v="Customers Bank"/>
    <s v="99 Bridge St"/>
    <s v="PHOENIXVILLE"/>
    <s v="PA"/>
    <s v="19460-3411"/>
    <x v="0"/>
    <x v="0"/>
    <x v="0"/>
    <s v="Lithonia"/>
    <s v="DEKALB"/>
    <s v="GA"/>
    <s v="30058-3044"/>
    <s v="PHOENIXVILLE"/>
    <s v="PA"/>
    <d v="2021-04-24T00:00:00"/>
    <n v="121536"/>
    <x v="0"/>
    <s v="NA"/>
    <s v="NA"/>
  </r>
  <r>
    <x v="15913"/>
    <x v="933"/>
    <s v="GA"/>
    <s v="317 E 15th St SW N/A"/>
    <s v="Rome"/>
    <s v="30161-6421"/>
    <x v="2"/>
    <n v="2310"/>
    <x v="0"/>
    <x v="31"/>
    <x v="22"/>
    <x v="4"/>
    <n v="9841708800"/>
    <n v="405"/>
    <s v="PPS"/>
    <s v="Active Un-Disbursed"/>
    <x v="0"/>
    <n v="100"/>
    <n v="29167"/>
    <n v="29167"/>
    <n v="29167"/>
    <n v="121536"/>
    <s v="Customers Bank"/>
    <s v="99 Bridge St"/>
    <s v="PHOENIXVILLE"/>
    <s v="PA"/>
    <s v="19460-3411"/>
    <x v="1"/>
    <x v="1"/>
    <x v="0"/>
    <s v="Rome"/>
    <s v="FLOYD"/>
    <s v="GA"/>
    <s v="30161-6421"/>
    <s v="PHOENIXVILLE"/>
    <s v="PA"/>
    <d v="2021-04-24T00:00:00"/>
    <n v="121536"/>
    <x v="1"/>
    <s v="NA"/>
    <s v="NA"/>
  </r>
  <r>
    <x v="15914"/>
    <x v="4793"/>
    <s v="GA"/>
    <s v="4697 Marching Ln N/A"/>
    <s v="Fairburn"/>
    <s v="30213-4837"/>
    <x v="6"/>
    <n v="2111"/>
    <x v="0"/>
    <x v="31"/>
    <x v="22"/>
    <x v="0"/>
    <n v="1107748909"/>
    <n v="405"/>
    <s v="PPP"/>
    <s v="Active Un-Disbursed"/>
    <x v="0"/>
    <n v="100"/>
    <n v="1979"/>
    <n v="1979"/>
    <n v="1979"/>
    <n v="121536"/>
    <s v="Customers Bank"/>
    <s v="99 Bridge St"/>
    <s v="PHOENIXVILLE"/>
    <s v="PA"/>
    <s v="19460-3411"/>
    <x v="0"/>
    <x v="0"/>
    <x v="0"/>
    <s v="Fairburn"/>
    <s v="FULTON"/>
    <s v="GA"/>
    <s v="30213-4837"/>
    <s v="PHOENIXVILLE"/>
    <s v="PA"/>
    <d v="2021-04-24T00:00:00"/>
    <n v="121536"/>
    <x v="1"/>
    <s v="NA"/>
    <s v="NA"/>
  </r>
  <r>
    <x v="15915"/>
    <x v="311"/>
    <s v="GA"/>
    <s v="4014 Waters End Ln"/>
    <s v="Snellville"/>
    <s v="30039-6849"/>
    <x v="17"/>
    <n v="6120"/>
    <x v="0"/>
    <x v="31"/>
    <x v="2"/>
    <x v="7"/>
    <n v="9927098808"/>
    <n v="405"/>
    <s v="PPP"/>
    <s v="Active Un-Disbursed"/>
    <x v="0"/>
    <n v="100"/>
    <n v="20600"/>
    <n v="20600"/>
    <n v="20600"/>
    <n v="529192"/>
    <s v="Benworth Capital"/>
    <s v="7000 SW 97th Avenue Suite 201"/>
    <s v="Miami"/>
    <s v="FL"/>
    <n v="33173"/>
    <x v="0"/>
    <x v="0"/>
    <x v="0"/>
    <s v="Snellville"/>
    <s v="GWINNETT"/>
    <s v="GA"/>
    <s v="30039-6849"/>
    <s v="Miami"/>
    <s v="FL"/>
    <d v="2021-04-24T00:00:00"/>
    <n v="529192"/>
    <x v="1"/>
    <s v="NA"/>
    <s v="NA"/>
  </r>
  <r>
    <x v="15916"/>
    <x v="4794"/>
    <s v="GA"/>
    <s v="420 N Fayette Dr N/A"/>
    <s v="Fayetteville"/>
    <s v="30214-3435"/>
    <x v="6"/>
    <n v="2990"/>
    <x v="0"/>
    <x v="31"/>
    <x v="22"/>
    <x v="0"/>
    <n v="1244338900"/>
    <n v="405"/>
    <s v="PPP"/>
    <s v="Active Un-Disbursed"/>
    <x v="0"/>
    <n v="100"/>
    <n v="1389"/>
    <n v="1389"/>
    <n v="1389"/>
    <n v="121536"/>
    <s v="Customers Bank"/>
    <s v="99 Bridge St"/>
    <s v="PHOENIXVILLE"/>
    <s v="PA"/>
    <s v="19460-3411"/>
    <x v="0"/>
    <x v="0"/>
    <x v="0"/>
    <s v="Fayetteville"/>
    <s v="FAYETTE"/>
    <s v="GA"/>
    <s v="30214-3435"/>
    <s v="PHOENIXVILLE"/>
    <s v="PA"/>
    <d v="2021-04-24T00:00:00"/>
    <n v="121536"/>
    <x v="1"/>
    <s v="NA"/>
    <s v="NA"/>
  </r>
  <r>
    <x v="7579"/>
    <x v="37"/>
    <s v="GA"/>
    <s v="630 Thompson Rd N/A"/>
    <s v="Pitts"/>
    <s v="31072-2516"/>
    <x v="11"/>
    <n v="4210"/>
    <x v="0"/>
    <x v="31"/>
    <x v="22"/>
    <x v="13"/>
    <n v="9925778807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Pitts"/>
    <s v="WILCOX"/>
    <s v="GA"/>
    <s v="31072-2516"/>
    <s v="PHOENIXVILLE"/>
    <s v="PA"/>
    <d v="2021-04-24T00:00:00"/>
    <n v="121536"/>
    <x v="1"/>
    <s v="NA"/>
    <s v="NA"/>
  </r>
  <r>
    <x v="15917"/>
    <x v="4795"/>
    <s v="GA"/>
    <s v="3273 Kingston Rd NW N/A"/>
    <s v="Atlanta"/>
    <s v="30318-5839"/>
    <x v="6"/>
    <n v="3910"/>
    <x v="4"/>
    <x v="31"/>
    <x v="22"/>
    <x v="9"/>
    <n v="1429038900"/>
    <n v="405"/>
    <s v="PPP"/>
    <s v="Active Un-Disbursed"/>
    <x v="0"/>
    <n v="100"/>
    <n v="28611"/>
    <n v="28611"/>
    <n v="28611"/>
    <n v="121536"/>
    <s v="Customers Bank"/>
    <s v="99 Bridge St"/>
    <s v="PHOENIXVILLE"/>
    <s v="PA"/>
    <s v="19460-3411"/>
    <x v="0"/>
    <x v="1"/>
    <x v="0"/>
    <s v="Atlanta"/>
    <s v="FULTON"/>
    <s v="GA"/>
    <s v="30318-5839"/>
    <s v="PHOENIXVILLE"/>
    <s v="PA"/>
    <d v="2021-04-24T00:00:00"/>
    <n v="121536"/>
    <x v="0"/>
    <s v="NA"/>
    <s v="NA"/>
  </r>
  <r>
    <x v="15918"/>
    <x v="37"/>
    <s v="GA"/>
    <s v="5295 Brown Rd N/A"/>
    <s v="Powder Springs"/>
    <s v="30127-8920"/>
    <x v="4"/>
    <n v="8320"/>
    <x v="0"/>
    <x v="31"/>
    <x v="22"/>
    <x v="0"/>
    <n v="11132689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Powder Springs"/>
    <s v="COBB"/>
    <s v="GA"/>
    <s v="30127-8920"/>
    <s v="PHOENIXVILLE"/>
    <s v="PA"/>
    <d v="2021-04-24T00:00:00"/>
    <n v="121536"/>
    <x v="1"/>
    <s v="NA"/>
    <s v="NA"/>
  </r>
  <r>
    <x v="15919"/>
    <x v="4796"/>
    <s v="GA"/>
    <s v="912 Fire Thorn Dr N/A"/>
    <s v="Hampton"/>
    <s v="30228-6060"/>
    <x v="14"/>
    <n v="1210"/>
    <x v="0"/>
    <x v="31"/>
    <x v="22"/>
    <x v="0"/>
    <n v="9973358804"/>
    <n v="405"/>
    <s v="PPP"/>
    <s v="Active Un-Disbursed"/>
    <x v="0"/>
    <n v="100"/>
    <n v="122064"/>
    <n v="122064"/>
    <n v="122064"/>
    <n v="121536"/>
    <s v="Customers Bank"/>
    <s v="99 Bridge St"/>
    <s v="PHOENIXVILLE"/>
    <s v="PA"/>
    <s v="19460-3411"/>
    <x v="0"/>
    <x v="0"/>
    <x v="0"/>
    <s v="Hampton"/>
    <s v="HENRY"/>
    <s v="GA"/>
    <s v="30228-6060"/>
    <s v="PHOENIXVILLE"/>
    <s v="PA"/>
    <d v="2021-04-24T00:00:00"/>
    <n v="121536"/>
    <x v="0"/>
    <s v="NA"/>
    <s v="NA"/>
  </r>
  <r>
    <x v="15920"/>
    <x v="3201"/>
    <s v="GA"/>
    <s v="1209 Thicket Way N/A"/>
    <s v="Decatur"/>
    <s v="30035-3738"/>
    <x v="2"/>
    <n v="2330"/>
    <x v="0"/>
    <x v="31"/>
    <x v="22"/>
    <x v="7"/>
    <n v="1315148900"/>
    <n v="405"/>
    <s v="PPP"/>
    <s v="Active Un-Disbursed"/>
    <x v="0"/>
    <n v="100"/>
    <n v="20365"/>
    <n v="20365"/>
    <n v="20365"/>
    <n v="121536"/>
    <s v="Customers Bank"/>
    <s v="99 Bridge St"/>
    <s v="PHOENIXVILLE"/>
    <s v="PA"/>
    <s v="19460-3411"/>
    <x v="0"/>
    <x v="0"/>
    <x v="0"/>
    <s v="Decatur"/>
    <s v="DEKALB"/>
    <s v="GA"/>
    <s v="30035-3738"/>
    <s v="PHOENIXVILLE"/>
    <s v="PA"/>
    <d v="2021-04-24T00:00:00"/>
    <n v="121536"/>
    <x v="0"/>
    <s v="NA"/>
    <s v="NA"/>
  </r>
  <r>
    <x v="15921"/>
    <x v="0"/>
    <s v="GA"/>
    <s v="159 Seabreeze Ct"/>
    <s v="Newnan"/>
    <s v="30265-5572"/>
    <x v="6"/>
    <n v="2112"/>
    <x v="0"/>
    <x v="31"/>
    <x v="0"/>
    <x v="1"/>
    <n v="12295289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Newnan"/>
    <s v="COWETA"/>
    <s v="GA"/>
    <s v="30265-5572"/>
    <s v="Phoenix"/>
    <s v="AZ"/>
    <d v="2021-04-24T00:00:00"/>
    <n v="188361"/>
    <x v="1"/>
    <s v="NA"/>
    <s v="NA"/>
  </r>
  <r>
    <x v="2685"/>
    <x v="4797"/>
    <s v="GA"/>
    <s v="2684 Chestnut Walk Dr N/A"/>
    <s v="Grayson"/>
    <s v="30017-1696"/>
    <x v="4"/>
    <n v="8320"/>
    <x v="0"/>
    <x v="31"/>
    <x v="22"/>
    <x v="3"/>
    <n v="9932628806"/>
    <n v="405"/>
    <s v="PPP"/>
    <s v="Active Un-Disbursed"/>
    <x v="0"/>
    <n v="100"/>
    <n v="19688"/>
    <n v="19688"/>
    <n v="19688"/>
    <n v="121536"/>
    <s v="Customers Bank"/>
    <s v="99 Bridge St"/>
    <s v="PHOENIXVILLE"/>
    <s v="PA"/>
    <s v="19460-3411"/>
    <x v="0"/>
    <x v="0"/>
    <x v="0"/>
    <s v="Grayson"/>
    <s v="GWINNETT"/>
    <s v="GA"/>
    <s v="30017-1696"/>
    <s v="PHOENIXVILLE"/>
    <s v="PA"/>
    <d v="2021-04-24T00:00:00"/>
    <n v="121536"/>
    <x v="1"/>
    <s v="NA"/>
    <s v="NA"/>
  </r>
  <r>
    <x v="15922"/>
    <x v="3134"/>
    <s v="GA"/>
    <s v="1782 Broad River Rd N/A"/>
    <s v="Atlanta"/>
    <s v="30349-9159"/>
    <x v="3"/>
    <n v="4613"/>
    <x v="0"/>
    <x v="31"/>
    <x v="22"/>
    <x v="9"/>
    <n v="1000658906"/>
    <n v="405"/>
    <s v="PPP"/>
    <s v="Active Un-Disbursed"/>
    <x v="0"/>
    <n v="100"/>
    <n v="13688"/>
    <n v="13688"/>
    <n v="13688"/>
    <n v="121536"/>
    <s v="Customers Bank"/>
    <s v="99 Bridge St"/>
    <s v="PHOENIXVILLE"/>
    <s v="PA"/>
    <s v="19460-3411"/>
    <x v="0"/>
    <x v="1"/>
    <x v="0"/>
    <s v="Atlanta"/>
    <s v="FULTON"/>
    <s v="GA"/>
    <s v="30349-9159"/>
    <s v="PHOENIXVILLE"/>
    <s v="PA"/>
    <d v="2021-04-24T00:00:00"/>
    <n v="121536"/>
    <x v="1"/>
    <s v="NA"/>
    <s v="NA"/>
  </r>
  <r>
    <x v="15923"/>
    <x v="2044"/>
    <s v="GA"/>
    <s v="2006 Summerwind Dr Apt 206"/>
    <s v="Jonesboro"/>
    <s v="30236-1348"/>
    <x v="6"/>
    <n v="2112"/>
    <x v="0"/>
    <x v="31"/>
    <x v="0"/>
    <x v="0"/>
    <n v="9968678801"/>
    <n v="405"/>
    <s v="PPP"/>
    <s v="Exemption 4"/>
    <x v="0"/>
    <n v="100"/>
    <n v="20622"/>
    <n v="20622"/>
    <n v="0"/>
    <n v="188361"/>
    <s v="Prestamos CDFI, LLC"/>
    <s v="1024 East Buckeye Road Suite 270"/>
    <s v="Phoenix"/>
    <s v="AZ"/>
    <n v="85034"/>
    <x v="0"/>
    <x v="1"/>
    <x v="0"/>
    <s v="Jonesboro"/>
    <s v="CLAYTON"/>
    <s v="GA"/>
    <s v="30236-1348"/>
    <s v="Phoenix"/>
    <s v="AZ"/>
    <s v="NA"/>
    <n v="188361"/>
    <x v="1"/>
    <s v="NA"/>
    <s v="NA"/>
  </r>
  <r>
    <x v="15924"/>
    <x v="0"/>
    <s v="GA"/>
    <s v="6055 Silver Birch Pl"/>
    <s v="Augusta"/>
    <s v="30909-4092"/>
    <x v="6"/>
    <n v="2112"/>
    <x v="0"/>
    <x v="31"/>
    <x v="0"/>
    <x v="10"/>
    <n v="990696881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Augusta"/>
    <s v="RICHMOND"/>
    <s v="GA"/>
    <s v="30909-4092"/>
    <s v="Phoenix"/>
    <s v="AZ"/>
    <s v="NA"/>
    <n v="188361"/>
    <x v="1"/>
    <s v="NA"/>
    <s v="NA"/>
  </r>
  <r>
    <x v="15925"/>
    <x v="4798"/>
    <s v="GA"/>
    <s v="735 N Houston Rd Apt B3"/>
    <s v="Warner Robins"/>
    <s v="31093-2159"/>
    <x v="5"/>
    <n v="5310"/>
    <x v="0"/>
    <x v="31"/>
    <x v="2"/>
    <x v="13"/>
    <n v="1110178905"/>
    <n v="405"/>
    <s v="PPP"/>
    <s v="Active Un-Disbursed"/>
    <x v="0"/>
    <n v="100"/>
    <n v="838"/>
    <n v="838"/>
    <n v="838"/>
    <n v="529192"/>
    <s v="Benworth Capital"/>
    <s v="7000 SW 97th Avenue Suite 201"/>
    <s v="Miami"/>
    <s v="FL"/>
    <n v="33173"/>
    <x v="0"/>
    <x v="1"/>
    <x v="0"/>
    <s v="Warner Robins"/>
    <s v="HOUSTON"/>
    <s v="GA"/>
    <s v="31093-2159"/>
    <s v="Miami"/>
    <s v="FL"/>
    <d v="2021-04-24T00:00:00"/>
    <n v="529192"/>
    <x v="0"/>
    <s v="NA"/>
    <s v="NA"/>
  </r>
  <r>
    <x v="15926"/>
    <x v="37"/>
    <s v="GA"/>
    <s v="2514 Padens Chase Way"/>
    <s v="Lawrenceville"/>
    <s v="30044-3636"/>
    <x v="5"/>
    <n v="4110"/>
    <x v="0"/>
    <x v="31"/>
    <x v="2"/>
    <x v="3"/>
    <n v="9882378804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Lawrenceville"/>
    <s v="GWINNETT"/>
    <s v="GA"/>
    <s v="30044-3636"/>
    <s v="Miami"/>
    <s v="FL"/>
    <d v="2021-04-24T00:00:00"/>
    <n v="529192"/>
    <x v="1"/>
    <s v="NA"/>
    <s v="NA"/>
  </r>
  <r>
    <x v="15927"/>
    <x v="37"/>
    <s v="GA"/>
    <s v="740 Sidney Marcus Blvd NE Apt 6209"/>
    <s v="Atlanta"/>
    <s v="30324-5601"/>
    <x v="6"/>
    <n v="2111"/>
    <x v="0"/>
    <x v="31"/>
    <x v="22"/>
    <x v="9"/>
    <n v="1229178902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FULTON"/>
    <s v="GA"/>
    <s v="30324-5601"/>
    <s v="PHOENIXVILLE"/>
    <s v="PA"/>
    <d v="2021-04-24T00:00:00"/>
    <n v="121536"/>
    <x v="1"/>
    <s v="NA"/>
    <s v="NA"/>
  </r>
  <r>
    <x v="15928"/>
    <x v="37"/>
    <s v="GA"/>
    <s v="604 S 8th St N/A"/>
    <s v="Cordele"/>
    <s v="31015-2403"/>
    <x v="12"/>
    <n v="1120"/>
    <x v="0"/>
    <x v="31"/>
    <x v="22"/>
    <x v="5"/>
    <n v="1094738906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Cordele"/>
    <s v="CRISP"/>
    <s v="GA"/>
    <s v="31015-2403"/>
    <s v="PHOENIXVILLE"/>
    <s v="PA"/>
    <d v="2021-04-24T00:00:00"/>
    <n v="121536"/>
    <x v="1"/>
    <s v="NA"/>
    <s v="NA"/>
  </r>
  <r>
    <x v="15929"/>
    <x v="1126"/>
    <s v="GA"/>
    <s v="1463 W Rock Ct N/A"/>
    <s v="Stone Mountain"/>
    <s v="30088-3313"/>
    <x v="4"/>
    <n v="8310"/>
    <x v="0"/>
    <x v="31"/>
    <x v="22"/>
    <x v="7"/>
    <n v="9908388806"/>
    <n v="405"/>
    <s v="PPP"/>
    <s v="Active Un-Disbursed"/>
    <x v="0"/>
    <n v="100"/>
    <n v="18072"/>
    <n v="18072"/>
    <n v="18072"/>
    <n v="121536"/>
    <s v="Customers Bank"/>
    <s v="99 Bridge St"/>
    <s v="PHOENIXVILLE"/>
    <s v="PA"/>
    <s v="19460-3411"/>
    <x v="0"/>
    <x v="0"/>
    <x v="0"/>
    <s v="Stone Mountain"/>
    <s v="DEKALB"/>
    <s v="GA"/>
    <s v="30088-3313"/>
    <s v="PHOENIXVILLE"/>
    <s v="PA"/>
    <d v="2021-04-24T00:00:00"/>
    <n v="121536"/>
    <x v="0"/>
    <s v="NA"/>
    <s v="NA"/>
  </r>
  <r>
    <x v="15930"/>
    <x v="697"/>
    <s v="GA"/>
    <s v="2637 Old Hapeville Rd SW Apt 16D"/>
    <s v="Atlanta"/>
    <s v="30315-8234"/>
    <x v="15"/>
    <n v="1510"/>
    <x v="0"/>
    <x v="31"/>
    <x v="0"/>
    <x v="9"/>
    <n v="1349358902"/>
    <n v="405"/>
    <s v="PPP"/>
    <s v="Active Un-Disbursed"/>
    <x v="0"/>
    <n v="100"/>
    <n v="10415"/>
    <n v="10415"/>
    <n v="10415"/>
    <n v="188361"/>
    <s v="Prestamos CDFI, LLC"/>
    <s v="1024 East Buckeye Road Suite 270"/>
    <s v="Phoenix"/>
    <s v="AZ"/>
    <n v="85034"/>
    <x v="0"/>
    <x v="1"/>
    <x v="0"/>
    <s v="Atlanta"/>
    <s v="FULTON"/>
    <s v="GA"/>
    <s v="30315-8234"/>
    <s v="Phoenix"/>
    <s v="AZ"/>
    <d v="2021-04-24T00:00:00"/>
    <n v="188361"/>
    <x v="0"/>
    <s v="NA"/>
    <s v="NA"/>
  </r>
  <r>
    <x v="15931"/>
    <x v="4799"/>
    <s v="GA"/>
    <s v="2171 Lake Park Dr SE T"/>
    <s v="Smyrna"/>
    <s v="30080-4000"/>
    <x v="6"/>
    <n v="2112"/>
    <x v="8"/>
    <x v="31"/>
    <x v="22"/>
    <x v="6"/>
    <n v="1415848906"/>
    <n v="405"/>
    <s v="PPP"/>
    <s v="Active Un-Disbursed"/>
    <x v="0"/>
    <n v="100"/>
    <n v="89833"/>
    <n v="89833"/>
    <n v="89833"/>
    <n v="121536"/>
    <s v="Customers Bank"/>
    <s v="99 Bridge St"/>
    <s v="PHOENIXVILLE"/>
    <s v="PA"/>
    <s v="19460-3411"/>
    <x v="0"/>
    <x v="0"/>
    <x v="0"/>
    <s v="Smyrna"/>
    <s v="COBB"/>
    <s v="GA"/>
    <s v="30080-4000"/>
    <s v="PHOENIXVILLE"/>
    <s v="PA"/>
    <d v="2021-04-24T00:00:00"/>
    <n v="121536"/>
    <x v="1"/>
    <s v="NA"/>
    <s v="NA"/>
  </r>
  <r>
    <x v="15932"/>
    <x v="388"/>
    <s v="GA"/>
    <s v="1418 Sterlingbrooke Dr"/>
    <s v="Powder Springs"/>
    <s v="30127-6064"/>
    <x v="15"/>
    <n v="1130"/>
    <x v="0"/>
    <x v="31"/>
    <x v="0"/>
    <x v="0"/>
    <n v="1225968906"/>
    <n v="405"/>
    <s v="PPP"/>
    <s v="Exemption 4"/>
    <x v="0"/>
    <n v="100"/>
    <n v="5207"/>
    <n v="5207"/>
    <n v="0"/>
    <n v="188361"/>
    <s v="Prestamos CDFI, LLC"/>
    <s v="1024 East Buckeye Road Suite 270"/>
    <s v="Phoenix"/>
    <s v="AZ"/>
    <n v="85034"/>
    <x v="0"/>
    <x v="0"/>
    <x v="0"/>
    <s v="Powder Springs"/>
    <s v="COBB"/>
    <s v="GA"/>
    <s v="30127-6064"/>
    <s v="Phoenix"/>
    <s v="AZ"/>
    <s v="NA"/>
    <n v="188361"/>
    <x v="1"/>
    <s v="NA"/>
    <s v="NA"/>
  </r>
  <r>
    <x v="15933"/>
    <x v="37"/>
    <s v="GA"/>
    <s v="8233 Lantern Ct N/A"/>
    <s v="Columbus"/>
    <s v="31904-1675"/>
    <x v="6"/>
    <n v="2990"/>
    <x v="0"/>
    <x v="31"/>
    <x v="22"/>
    <x v="1"/>
    <n v="1195058902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Columbus"/>
    <s v="MUSCOGEE"/>
    <s v="GA"/>
    <s v="31904-1675"/>
    <s v="PHOENIXVILLE"/>
    <s v="PA"/>
    <d v="2021-04-24T00:00:00"/>
    <n v="121536"/>
    <x v="0"/>
    <s v="NA"/>
    <s v="NA"/>
  </r>
  <r>
    <x v="15934"/>
    <x v="4800"/>
    <s v="GA"/>
    <s v="5969 Cool Springs Rd N/A"/>
    <s v="Danville"/>
    <s v="31017-5802"/>
    <x v="5"/>
    <n v="4122"/>
    <x v="0"/>
    <x v="31"/>
    <x v="22"/>
    <x v="13"/>
    <n v="1413908907"/>
    <n v="405"/>
    <s v="PPP"/>
    <s v="Active Un-Disbursed"/>
    <x v="0"/>
    <n v="100"/>
    <n v="20761"/>
    <n v="20761"/>
    <n v="20761"/>
    <n v="121536"/>
    <s v="Customers Bank"/>
    <s v="99 Bridge St"/>
    <s v="PHOENIXVILLE"/>
    <s v="PA"/>
    <s v="19460-3411"/>
    <x v="1"/>
    <x v="1"/>
    <x v="0"/>
    <s v="Danville"/>
    <s v="TWIGGS"/>
    <s v="GA"/>
    <s v="31017-5802"/>
    <s v="PHOENIXVILLE"/>
    <s v="PA"/>
    <d v="2021-04-24T00:00:00"/>
    <n v="121536"/>
    <x v="0"/>
    <s v="NA"/>
    <s v="NA"/>
  </r>
  <r>
    <x v="15935"/>
    <x v="4801"/>
    <s v="GA"/>
    <s v="5046 Lorraine Pl Apt 4"/>
    <s v="Forest Park"/>
    <s v="30297-2319"/>
    <x v="4"/>
    <n v="6220"/>
    <x v="0"/>
    <x v="31"/>
    <x v="0"/>
    <x v="9"/>
    <n v="1269688907"/>
    <n v="405"/>
    <s v="PPP"/>
    <s v="Exemption 4"/>
    <x v="0"/>
    <n v="100"/>
    <n v="10402"/>
    <n v="10402"/>
    <n v="0"/>
    <n v="188361"/>
    <s v="Prestamos CDFI, LLC"/>
    <s v="1024 East Buckeye Road Suite 270"/>
    <s v="Phoenix"/>
    <s v="AZ"/>
    <n v="85034"/>
    <x v="0"/>
    <x v="0"/>
    <x v="0"/>
    <s v="Forest Park"/>
    <s v="CLAYTON"/>
    <s v="GA"/>
    <s v="30297-2319"/>
    <s v="Phoenix"/>
    <s v="AZ"/>
    <s v="NA"/>
    <n v="188361"/>
    <x v="0"/>
    <s v="NA"/>
    <s v="NA"/>
  </r>
  <r>
    <x v="15936"/>
    <x v="0"/>
    <s v="GA"/>
    <s v="903 W Swamp St"/>
    <s v="Quitman"/>
    <s v="31643-3043"/>
    <x v="0"/>
    <n v="4330"/>
    <x v="0"/>
    <x v="31"/>
    <x v="0"/>
    <x v="13"/>
    <n v="10520989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1"/>
    <x v="0"/>
    <s v="Quitman"/>
    <s v="BROOKS"/>
    <s v="GA"/>
    <s v="31643-3043"/>
    <s v="Phoenix"/>
    <s v="AZ"/>
    <d v="2021-04-24T00:00:00"/>
    <n v="188361"/>
    <x v="0"/>
    <s v="NA"/>
    <s v="NA"/>
  </r>
  <r>
    <x v="15937"/>
    <x v="1424"/>
    <s v="GA"/>
    <s v="4025 McGinnis Ferry Rd"/>
    <s v="Suwanee"/>
    <s v="30024-8315"/>
    <x v="12"/>
    <n v="1613"/>
    <x v="0"/>
    <x v="31"/>
    <x v="2"/>
    <x v="3"/>
    <n v="9835958809"/>
    <n v="405"/>
    <s v="PPP"/>
    <s v="Active Un-Disbursed"/>
    <x v="0"/>
    <n v="100"/>
    <n v="2312"/>
    <n v="2312"/>
    <n v="2312"/>
    <n v="529192"/>
    <s v="Benworth Capital"/>
    <s v="7000 SW 97th Avenue Suite 201"/>
    <s v="Miami"/>
    <s v="FL"/>
    <n v="33173"/>
    <x v="0"/>
    <x v="0"/>
    <x v="0"/>
    <s v="Suwanee"/>
    <s v="GWINNETT"/>
    <s v="GA"/>
    <s v="30024-8315"/>
    <s v="Miami"/>
    <s v="FL"/>
    <d v="2021-04-24T00:00:00"/>
    <n v="529192"/>
    <x v="1"/>
    <s v="NA"/>
    <s v="NA"/>
  </r>
  <r>
    <x v="15938"/>
    <x v="37"/>
    <s v="GA"/>
    <s v="6635 Shady Ridge Ln N/A"/>
    <s v="Austell"/>
    <s v="30168-5729"/>
    <x v="13"/>
    <n v="1610"/>
    <x v="0"/>
    <x v="31"/>
    <x v="22"/>
    <x v="0"/>
    <n v="1179508906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ustell"/>
    <s v="COBB"/>
    <s v="GA"/>
    <s v="30168-5729"/>
    <s v="PHOENIXVILLE"/>
    <s v="PA"/>
    <d v="2021-04-24T00:00:00"/>
    <n v="121536"/>
    <x v="0"/>
    <s v="NA"/>
    <s v="NA"/>
  </r>
  <r>
    <x v="15939"/>
    <x v="4802"/>
    <s v="GA"/>
    <s v="2317 Oketo Dr N/A"/>
    <s v="Augusta"/>
    <s v="30906-8909"/>
    <x v="2"/>
    <n v="2330"/>
    <x v="8"/>
    <x v="31"/>
    <x v="22"/>
    <x v="10"/>
    <n v="1059648908"/>
    <n v="405"/>
    <s v="PPP"/>
    <s v="Active Un-Disbursed"/>
    <x v="0"/>
    <n v="100"/>
    <n v="63800"/>
    <n v="63800"/>
    <n v="63800"/>
    <n v="121536"/>
    <s v="Customers Bank"/>
    <s v="99 Bridge St"/>
    <s v="PHOENIXVILLE"/>
    <s v="PA"/>
    <s v="19460-3411"/>
    <x v="0"/>
    <x v="1"/>
    <x v="0"/>
    <s v="Augusta"/>
    <s v="RICHMOND"/>
    <s v="GA"/>
    <s v="30906-8909"/>
    <s v="PHOENIXVILLE"/>
    <s v="PA"/>
    <d v="2021-04-24T00:00:00"/>
    <n v="121536"/>
    <x v="0"/>
    <s v="NA"/>
    <s v="NA"/>
  </r>
  <r>
    <x v="15940"/>
    <x v="0"/>
    <s v="GA"/>
    <s v="512 Shelby Ct"/>
    <s v="Macon"/>
    <s v="31217-2394"/>
    <x v="17"/>
    <n v="8120"/>
    <x v="0"/>
    <x v="31"/>
    <x v="0"/>
    <x v="13"/>
    <n v="1146668901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Macon"/>
    <s v="JONES"/>
    <s v="GA"/>
    <s v="31217-2394"/>
    <s v="Phoenix"/>
    <s v="AZ"/>
    <s v="NA"/>
    <n v="188361"/>
    <x v="1"/>
    <s v="NA"/>
    <s v="NA"/>
  </r>
  <r>
    <x v="15941"/>
    <x v="652"/>
    <s v="GA"/>
    <s v="65 Stone Ridge Dr"/>
    <s v="Covington"/>
    <s v="30016-6623"/>
    <x v="12"/>
    <n v="1213"/>
    <x v="0"/>
    <x v="31"/>
    <x v="0"/>
    <x v="11"/>
    <n v="1203948910"/>
    <n v="405"/>
    <s v="PPP"/>
    <s v="Active Un-Disbursed"/>
    <x v="0"/>
    <n v="100"/>
    <n v="20780"/>
    <n v="20780"/>
    <n v="20780"/>
    <n v="188361"/>
    <s v="Prestamos CDFI, LLC"/>
    <s v="1024 East Buckeye Road Suite 270"/>
    <s v="Phoenix"/>
    <s v="AZ"/>
    <n v="85034"/>
    <x v="1"/>
    <x v="0"/>
    <x v="0"/>
    <s v="Covington"/>
    <s v="NEWTON"/>
    <s v="GA"/>
    <s v="30016-6623"/>
    <s v="Phoenix"/>
    <s v="AZ"/>
    <d v="2021-04-24T00:00:00"/>
    <n v="188361"/>
    <x v="0"/>
    <s v="NA"/>
    <s v="NA"/>
  </r>
  <r>
    <x v="15942"/>
    <x v="2907"/>
    <s v="GA"/>
    <s v="1502 Marsh Trail Cir N/A"/>
    <s v="Sandy Springs"/>
    <s v="30328-5794"/>
    <x v="5"/>
    <n v="5999"/>
    <x v="6"/>
    <x v="31"/>
    <x v="22"/>
    <x v="2"/>
    <n v="1016698901"/>
    <n v="405"/>
    <s v="PPP"/>
    <s v="Active Un-Disbursed"/>
    <x v="0"/>
    <n v="100"/>
    <n v="54167"/>
    <n v="54167"/>
    <n v="54167"/>
    <n v="121536"/>
    <s v="Customers Bank"/>
    <s v="99 Bridge St"/>
    <s v="PHOENIXVILLE"/>
    <s v="PA"/>
    <s v="19460-3411"/>
    <x v="0"/>
    <x v="0"/>
    <x v="0"/>
    <s v="Sandy Springs"/>
    <s v="FULTON"/>
    <s v="GA"/>
    <s v="30328-5794"/>
    <s v="PHOENIXVILLE"/>
    <s v="PA"/>
    <d v="2021-04-24T00:00:00"/>
    <n v="121536"/>
    <x v="1"/>
    <s v="NA"/>
    <s v="NA"/>
  </r>
  <r>
    <x v="15943"/>
    <x v="1086"/>
    <s v="GA"/>
    <s v="816 Benning Dr Apt A"/>
    <s v="Columbus"/>
    <s v="31903-1906"/>
    <x v="6"/>
    <n v="2111"/>
    <x v="0"/>
    <x v="31"/>
    <x v="12"/>
    <x v="5"/>
    <n v="1252778903"/>
    <n v="405"/>
    <s v="PPS"/>
    <s v="Active Un-Disbursed"/>
    <x v="0"/>
    <n v="100"/>
    <n v="19000"/>
    <n v="19000"/>
    <n v="19000"/>
    <n v="499141"/>
    <s v="Readycap Lending, LLC"/>
    <s v="200 Connell Drive Suite 4000"/>
    <s v="BERKELEY HEIGHTS"/>
    <s v="NJ"/>
    <n v="7922"/>
    <x v="0"/>
    <x v="1"/>
    <x v="0"/>
    <s v="Columbus"/>
    <s v="MUSCOGEE"/>
    <s v="GA"/>
    <s v="31903-1906"/>
    <s v="BERKELEY HEIGHTS"/>
    <s v="NJ"/>
    <d v="2021-04-24T00:00:00"/>
    <n v="499141"/>
    <x v="0"/>
    <s v="NA"/>
    <s v="NA"/>
  </r>
  <r>
    <x v="15944"/>
    <x v="0"/>
    <s v="GA"/>
    <s v="8050 Dallas Hwy"/>
    <s v="Douglasville"/>
    <s v="30134-1126"/>
    <x v="6"/>
    <n v="2111"/>
    <x v="0"/>
    <x v="31"/>
    <x v="0"/>
    <x v="0"/>
    <n v="9980588801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Douglasville"/>
    <s v="DOUGLAS"/>
    <s v="GA"/>
    <s v="30134-1126"/>
    <s v="Phoenix"/>
    <s v="AZ"/>
    <s v="NA"/>
    <n v="188361"/>
    <x v="0"/>
    <s v="NA"/>
    <s v="NA"/>
  </r>
  <r>
    <x v="15945"/>
    <x v="103"/>
    <s v="GA"/>
    <s v="2527 Mead Ct N/A"/>
    <s v="Jonesboro"/>
    <s v="30236-9203"/>
    <x v="12"/>
    <n v="1614"/>
    <x v="0"/>
    <x v="31"/>
    <x v="22"/>
    <x v="0"/>
    <n v="9917958802"/>
    <n v="405"/>
    <s v="PPP"/>
    <s v="Active Un-Disbursed"/>
    <x v="0"/>
    <n v="100"/>
    <n v="20729"/>
    <n v="20729"/>
    <n v="20729"/>
    <n v="121536"/>
    <s v="Customers Bank"/>
    <s v="99 Bridge St"/>
    <s v="PHOENIXVILLE"/>
    <s v="PA"/>
    <s v="19460-3411"/>
    <x v="0"/>
    <x v="0"/>
    <x v="0"/>
    <s v="Jonesboro"/>
    <s v="CLAYTON"/>
    <s v="GA"/>
    <s v="30236-9203"/>
    <s v="PHOENIXVILLE"/>
    <s v="PA"/>
    <d v="2021-04-24T00:00:00"/>
    <n v="121536"/>
    <x v="1"/>
    <s v="NA"/>
    <s v="NA"/>
  </r>
  <r>
    <x v="15946"/>
    <x v="4803"/>
    <s v="GA"/>
    <s v="8944 Ephesus Church Rd N/A"/>
    <s v="Villa Rica"/>
    <s v="30180-3140"/>
    <x v="9"/>
    <n v="3991"/>
    <x v="6"/>
    <x v="31"/>
    <x v="22"/>
    <x v="0"/>
    <n v="1221998907"/>
    <n v="405"/>
    <s v="PPS"/>
    <s v="Active Un-Disbursed"/>
    <x v="0"/>
    <n v="100"/>
    <n v="19218"/>
    <n v="19218"/>
    <n v="19218"/>
    <n v="121536"/>
    <s v="Customers Bank"/>
    <s v="99 Bridge St"/>
    <s v="PHOENIXVILLE"/>
    <s v="PA"/>
    <s v="19460-3411"/>
    <x v="0"/>
    <x v="0"/>
    <x v="0"/>
    <s v="Villa Rica"/>
    <s v="DOUGLAS"/>
    <s v="GA"/>
    <s v="30180-3140"/>
    <s v="PHOENIXVILLE"/>
    <s v="PA"/>
    <d v="2021-04-24T00:00:00"/>
    <n v="121536"/>
    <x v="0"/>
    <s v="NA"/>
    <s v="NA"/>
  </r>
  <r>
    <x v="15947"/>
    <x v="37"/>
    <s v="GA"/>
    <s v="752 Jones Rd N/A"/>
    <s v="Byron"/>
    <s v="31008-5342"/>
    <x v="9"/>
    <n v="4390"/>
    <x v="0"/>
    <x v="31"/>
    <x v="22"/>
    <x v="5"/>
    <n v="9872428802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Byron"/>
    <s v="PEACH"/>
    <s v="GA"/>
    <s v="31008-5342"/>
    <s v="PHOENIXVILLE"/>
    <s v="PA"/>
    <d v="2021-04-24T00:00:00"/>
    <n v="121536"/>
    <x v="1"/>
    <s v="NA"/>
    <s v="NA"/>
  </r>
  <r>
    <x v="15948"/>
    <x v="4804"/>
    <s v="GA"/>
    <s v="2019 Wimbledon Ct N/A"/>
    <s v="Hinesville"/>
    <s v="31313-9454"/>
    <x v="16"/>
    <n v="5240"/>
    <x v="2"/>
    <x v="31"/>
    <x v="22"/>
    <x v="8"/>
    <n v="1319278901"/>
    <n v="405"/>
    <s v="PPP"/>
    <s v="Active Un-Disbursed"/>
    <x v="0"/>
    <n v="100"/>
    <n v="52093"/>
    <n v="52093"/>
    <n v="52093"/>
    <n v="121536"/>
    <s v="Customers Bank"/>
    <s v="99 Bridge St"/>
    <s v="PHOENIXVILLE"/>
    <s v="PA"/>
    <s v="19460-3411"/>
    <x v="0"/>
    <x v="0"/>
    <x v="0"/>
    <s v="Hinesville"/>
    <s v="LIBERTY"/>
    <s v="GA"/>
    <s v="31313-9454"/>
    <s v="PHOENIXVILLE"/>
    <s v="PA"/>
    <d v="2021-04-24T00:00:00"/>
    <n v="121536"/>
    <x v="1"/>
    <s v="NA"/>
    <s v="NA"/>
  </r>
  <r>
    <x v="15949"/>
    <x v="0"/>
    <s v="GA"/>
    <s v="1505 Teakwood Dr"/>
    <s v="Griffin"/>
    <s v="30223-1061"/>
    <x v="1"/>
    <n v="1720"/>
    <x v="0"/>
    <x v="31"/>
    <x v="0"/>
    <x v="1"/>
    <n v="1121458901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Griffin"/>
    <s v="SPALDING"/>
    <s v="GA"/>
    <s v="30223-1061"/>
    <s v="Phoenix"/>
    <s v="AZ"/>
    <s v="NA"/>
    <n v="188361"/>
    <x v="0"/>
    <s v="NA"/>
    <s v="NA"/>
  </r>
  <r>
    <x v="15950"/>
    <x v="58"/>
    <s v="GA"/>
    <s v="399 Plantation Way Apt 1301"/>
    <s v="Macon"/>
    <s v="31210-9291"/>
    <x v="17"/>
    <n v="8150"/>
    <x v="0"/>
    <x v="31"/>
    <x v="0"/>
    <x v="13"/>
    <n v="1126358905"/>
    <n v="405"/>
    <s v="PPP"/>
    <s v="Active Un-Disbursed"/>
    <x v="0"/>
    <n v="100"/>
    <n v="12500"/>
    <n v="12500"/>
    <n v="12500"/>
    <n v="188361"/>
    <s v="Prestamos CDFI, LLC"/>
    <s v="1024 East Buckeye Road Suite 270"/>
    <s v="Phoenix"/>
    <s v="AZ"/>
    <n v="85034"/>
    <x v="0"/>
    <x v="0"/>
    <x v="0"/>
    <s v="Macon"/>
    <s v="BIBB"/>
    <s v="GA"/>
    <s v="31210-9291"/>
    <s v="Phoenix"/>
    <s v="AZ"/>
    <d v="2021-04-24T00:00:00"/>
    <n v="188361"/>
    <x v="1"/>
    <s v="NA"/>
    <s v="NA"/>
  </r>
  <r>
    <x v="15951"/>
    <x v="4805"/>
    <s v="GA"/>
    <s v="8050 Taylor Rd Apt 1804"/>
    <s v="Riverdale"/>
    <s v="30274-4398"/>
    <x v="13"/>
    <n v="1610"/>
    <x v="0"/>
    <x v="31"/>
    <x v="0"/>
    <x v="0"/>
    <n v="1338868907"/>
    <n v="405"/>
    <s v="PPP"/>
    <s v="Exemption 4"/>
    <x v="0"/>
    <n v="100"/>
    <n v="5600"/>
    <n v="5600"/>
    <n v="0"/>
    <n v="188361"/>
    <s v="Prestamos CDFI, LLC"/>
    <s v="1024 East Buckeye Road Suite 270"/>
    <s v="Phoenix"/>
    <s v="AZ"/>
    <n v="85034"/>
    <x v="0"/>
    <x v="0"/>
    <x v="0"/>
    <s v="Riverdale"/>
    <s v="CLAYTON"/>
    <s v="GA"/>
    <s v="30274-4398"/>
    <s v="Phoenix"/>
    <s v="AZ"/>
    <s v="NA"/>
    <n v="188361"/>
    <x v="0"/>
    <s v="NA"/>
    <s v="NA"/>
  </r>
  <r>
    <x v="15952"/>
    <x v="37"/>
    <s v="GA"/>
    <s v="2372 park chateau dr"/>
    <s v="Lithonia"/>
    <n v="30058"/>
    <x v="2"/>
    <n v="2310"/>
    <x v="0"/>
    <x v="31"/>
    <x v="2"/>
    <x v="7"/>
    <n v="117570891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Lithonia"/>
    <s v="DEKALB"/>
    <s v="GA"/>
    <n v="30058"/>
    <s v="Miami"/>
    <s v="FL"/>
    <d v="2021-04-24T00:00:00"/>
    <n v="529192"/>
    <x v="0"/>
    <s v="NA"/>
    <s v="NA"/>
  </r>
  <r>
    <x v="15953"/>
    <x v="3353"/>
    <s v="GA"/>
    <s v="3482 Keith Bridge Rd # 155"/>
    <s v="Cumming"/>
    <s v="30041-5546"/>
    <x v="12"/>
    <n v="1213"/>
    <x v="0"/>
    <x v="31"/>
    <x v="22"/>
    <x v="12"/>
    <n v="9971618806"/>
    <n v="405"/>
    <s v="PPP"/>
    <s v="Active Un-Disbursed"/>
    <x v="0"/>
    <n v="100"/>
    <n v="8122"/>
    <n v="8122"/>
    <n v="8122"/>
    <n v="121536"/>
    <s v="Customers Bank"/>
    <s v="99 Bridge St"/>
    <s v="PHOENIXVILLE"/>
    <s v="PA"/>
    <s v="19460-3411"/>
    <x v="0"/>
    <x v="1"/>
    <x v="0"/>
    <s v="Cumming"/>
    <s v="FORSYTH"/>
    <s v="GA"/>
    <s v="30041-5546"/>
    <s v="PHOENIXVILLE"/>
    <s v="PA"/>
    <d v="2021-04-24T00:00:00"/>
    <n v="121536"/>
    <x v="1"/>
    <s v="NA"/>
    <s v="NA"/>
  </r>
  <r>
    <x v="15954"/>
    <x v="340"/>
    <s v="GA"/>
    <s v="105 Elmwood Dr"/>
    <s v="Hampton"/>
    <s v="30228-5507"/>
    <x v="10"/>
    <n v="2210"/>
    <x v="0"/>
    <x v="31"/>
    <x v="0"/>
    <x v="1"/>
    <n v="1241148907"/>
    <n v="405"/>
    <s v="PPP"/>
    <s v="Active Un-Disbursed"/>
    <x v="0"/>
    <n v="100"/>
    <n v="10832"/>
    <n v="10832"/>
    <n v="10832"/>
    <n v="188361"/>
    <s v="Prestamos CDFI, LLC"/>
    <s v="1024 East Buckeye Road Suite 270"/>
    <s v="Phoenix"/>
    <s v="AZ"/>
    <n v="85034"/>
    <x v="0"/>
    <x v="0"/>
    <x v="0"/>
    <s v="Hampton"/>
    <s v="HENRY"/>
    <s v="GA"/>
    <s v="30228-5507"/>
    <s v="Phoenix"/>
    <s v="AZ"/>
    <d v="2021-04-24T00:00:00"/>
    <n v="188361"/>
    <x v="0"/>
    <s v="NA"/>
    <s v="NA"/>
  </r>
  <r>
    <x v="15955"/>
    <x v="4806"/>
    <s v="GA"/>
    <s v="2053 Township Dr N/A"/>
    <s v="Woodstock"/>
    <s v="30189-5245"/>
    <x v="2"/>
    <n v="2511"/>
    <x v="0"/>
    <x v="31"/>
    <x v="22"/>
    <x v="6"/>
    <n v="9961658803"/>
    <n v="405"/>
    <s v="PPP"/>
    <s v="Active Un-Disbursed"/>
    <x v="0"/>
    <n v="100"/>
    <n v="20473"/>
    <n v="20473"/>
    <n v="20473"/>
    <n v="121536"/>
    <s v="Customers Bank"/>
    <s v="99 Bridge St"/>
    <s v="PHOENIXVILLE"/>
    <s v="PA"/>
    <s v="19460-3411"/>
    <x v="0"/>
    <x v="0"/>
    <x v="0"/>
    <s v="Woodstock"/>
    <s v="CHEROKEE"/>
    <s v="GA"/>
    <s v="30189-5245"/>
    <s v="PHOENIXVILLE"/>
    <s v="PA"/>
    <d v="2021-04-24T00:00:00"/>
    <n v="121536"/>
    <x v="1"/>
    <s v="NA"/>
    <s v="NA"/>
  </r>
  <r>
    <x v="15956"/>
    <x v="4807"/>
    <s v="GA"/>
    <s v="3355 Steve Reynolds Blvd # 101"/>
    <s v="Duluth"/>
    <s v="30096-4511"/>
    <x v="2"/>
    <n v="2511"/>
    <x v="0"/>
    <x v="31"/>
    <x v="22"/>
    <x v="3"/>
    <n v="9833958805"/>
    <n v="405"/>
    <s v="PPP"/>
    <s v="Active Un-Disbursed"/>
    <x v="0"/>
    <n v="100"/>
    <n v="7970"/>
    <n v="7970"/>
    <n v="7970"/>
    <n v="121536"/>
    <s v="Customers Bank"/>
    <s v="99 Bridge St"/>
    <s v="PHOENIXVILLE"/>
    <s v="PA"/>
    <s v="19460-3411"/>
    <x v="0"/>
    <x v="1"/>
    <x v="0"/>
    <s v="Duluth"/>
    <s v="GWINNETT"/>
    <s v="GA"/>
    <s v="30096-4511"/>
    <s v="PHOENIXVILLE"/>
    <s v="PA"/>
    <d v="2021-04-24T00:00:00"/>
    <n v="121536"/>
    <x v="1"/>
    <s v="NA"/>
    <s v="NA"/>
  </r>
  <r>
    <x v="15957"/>
    <x v="0"/>
    <s v="GA"/>
    <s v="136 Fitzroy Ln"/>
    <s v="Acworth"/>
    <s v="30101-1953"/>
    <x v="6"/>
    <n v="2112"/>
    <x v="0"/>
    <x v="31"/>
    <x v="0"/>
    <x v="4"/>
    <n v="9845568803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cworth"/>
    <s v="PAULDING"/>
    <s v="GA"/>
    <s v="30101-1953"/>
    <s v="Phoenix"/>
    <s v="AZ"/>
    <s v="NA"/>
    <n v="188361"/>
    <x v="1"/>
    <s v="NA"/>
    <s v="NA"/>
  </r>
  <r>
    <x v="15958"/>
    <x v="4808"/>
    <s v="GA"/>
    <s v="390 Harborside Dr N/A"/>
    <s v="Dallas"/>
    <s v="30132-1088"/>
    <x v="4"/>
    <n v="6115"/>
    <x v="0"/>
    <x v="31"/>
    <x v="22"/>
    <x v="4"/>
    <n v="1133578910"/>
    <n v="405"/>
    <s v="PPP"/>
    <s v="Active Un-Disbursed"/>
    <x v="0"/>
    <n v="100"/>
    <n v="12680"/>
    <n v="12680"/>
    <n v="12680"/>
    <n v="121536"/>
    <s v="Customers Bank"/>
    <s v="99 Bridge St"/>
    <s v="PHOENIXVILLE"/>
    <s v="PA"/>
    <s v="19460-3411"/>
    <x v="0"/>
    <x v="0"/>
    <x v="0"/>
    <s v="Dallas"/>
    <s v="PAULDING"/>
    <s v="GA"/>
    <s v="30132-1088"/>
    <s v="PHOENIXVILLE"/>
    <s v="PA"/>
    <d v="2021-04-24T00:00:00"/>
    <n v="121536"/>
    <x v="1"/>
    <s v="NA"/>
    <s v="NA"/>
  </r>
  <r>
    <x v="15959"/>
    <x v="3801"/>
    <s v="GA"/>
    <s v="280 Northern Ave Apt 12I"/>
    <s v="Avondale Estates"/>
    <s v="30002-1703"/>
    <x v="12"/>
    <n v="1213"/>
    <x v="0"/>
    <x v="31"/>
    <x v="0"/>
    <x v="7"/>
    <n v="9927388801"/>
    <n v="405"/>
    <s v="PPP"/>
    <s v="Exemption 4"/>
    <x v="0"/>
    <n v="100"/>
    <n v="6135"/>
    <n v="6135"/>
    <n v="0"/>
    <n v="188361"/>
    <s v="Prestamos CDFI, LLC"/>
    <s v="1024 East Buckeye Road Suite 270"/>
    <s v="Phoenix"/>
    <s v="AZ"/>
    <n v="85034"/>
    <x v="0"/>
    <x v="1"/>
    <x v="0"/>
    <s v="Avondale Estates"/>
    <s v="DEKALB"/>
    <s v="GA"/>
    <s v="30002-1703"/>
    <s v="Phoenix"/>
    <s v="AZ"/>
    <s v="NA"/>
    <n v="188361"/>
    <x v="0"/>
    <s v="NA"/>
    <s v="NA"/>
  </r>
  <r>
    <x v="15960"/>
    <x v="0"/>
    <s v="GA"/>
    <s v="123 Amanda Dr"/>
    <s v="Lithonia"/>
    <s v="30058-7479"/>
    <x v="2"/>
    <n v="2330"/>
    <x v="0"/>
    <x v="31"/>
    <x v="0"/>
    <x v="7"/>
    <n v="1204688906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Lithonia"/>
    <s v="DEKALB"/>
    <s v="GA"/>
    <s v="30058-7479"/>
    <s v="Phoenix"/>
    <s v="AZ"/>
    <s v="NA"/>
    <n v="188361"/>
    <x v="0"/>
    <s v="NA"/>
    <s v="NA"/>
  </r>
  <r>
    <x v="15961"/>
    <x v="0"/>
    <s v="GA"/>
    <s v="875 Garden Walk Blvd Apt 114"/>
    <s v="Atlanta"/>
    <s v="30349-6254"/>
    <x v="6"/>
    <n v="2199"/>
    <x v="0"/>
    <x v="31"/>
    <x v="0"/>
    <x v="9"/>
    <n v="1186598909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Atlanta"/>
    <s v="CLAYTON"/>
    <s v="GA"/>
    <s v="30349-6254"/>
    <s v="Phoenix"/>
    <s v="AZ"/>
    <s v="NA"/>
    <n v="188361"/>
    <x v="1"/>
    <s v="NA"/>
    <s v="NA"/>
  </r>
  <r>
    <x v="15962"/>
    <x v="4809"/>
    <s v="GA"/>
    <s v="4907 Tree Terrace Parkway N/A"/>
    <s v="Lithia Springs"/>
    <n v="30122"/>
    <x v="16"/>
    <n v="1930"/>
    <x v="38"/>
    <x v="31"/>
    <x v="22"/>
    <x v="0"/>
    <n v="9988408809"/>
    <n v="405"/>
    <s v="PPP"/>
    <s v="Active Un-Disbursed"/>
    <x v="0"/>
    <n v="100"/>
    <n v="538599"/>
    <n v="538599"/>
    <n v="538599"/>
    <n v="121536"/>
    <s v="Customers Bank"/>
    <s v="99 Bridge St"/>
    <s v="PHOENIXVILLE"/>
    <s v="PA"/>
    <s v="19460-3411"/>
    <x v="0"/>
    <x v="0"/>
    <x v="0"/>
    <s v="Lithia Springs"/>
    <s v="DOUGLAS"/>
    <s v="GA"/>
    <n v="30122"/>
    <s v="PHOENIXVILLE"/>
    <s v="PA"/>
    <d v="2021-04-24T00:00:00"/>
    <n v="121536"/>
    <x v="1"/>
    <s v="NA"/>
    <s v="NA"/>
  </r>
  <r>
    <x v="15963"/>
    <x v="4810"/>
    <s v="GA"/>
    <s v="109 Pine Ridge Way N/A"/>
    <s v="Eatonton"/>
    <s v="31024-6018"/>
    <x v="6"/>
    <n v="2112"/>
    <x v="0"/>
    <x v="31"/>
    <x v="22"/>
    <x v="11"/>
    <n v="1204478902"/>
    <n v="405"/>
    <s v="PPP"/>
    <s v="Active Un-Disbursed"/>
    <x v="0"/>
    <n v="100"/>
    <n v="1880"/>
    <n v="1880"/>
    <n v="1880"/>
    <n v="121536"/>
    <s v="Customers Bank"/>
    <s v="99 Bridge St"/>
    <s v="PHOENIXVILLE"/>
    <s v="PA"/>
    <s v="19460-3411"/>
    <x v="1"/>
    <x v="1"/>
    <x v="0"/>
    <s v="Eatonton"/>
    <s v="PUTNAM"/>
    <s v="GA"/>
    <s v="31024-6018"/>
    <s v="PHOENIXVILLE"/>
    <s v="PA"/>
    <d v="2021-04-24T00:00:00"/>
    <n v="121536"/>
    <x v="1"/>
    <s v="NA"/>
    <s v="NA"/>
  </r>
  <r>
    <x v="15964"/>
    <x v="4811"/>
    <s v="GA"/>
    <s v="31 Green and Gold Blvd NE"/>
    <s v="Rome"/>
    <s v="30161-5512"/>
    <x v="6"/>
    <n v="2112"/>
    <x v="0"/>
    <x v="31"/>
    <x v="0"/>
    <x v="4"/>
    <n v="1306928907"/>
    <n v="405"/>
    <s v="PPP"/>
    <s v="Exemption 4"/>
    <x v="0"/>
    <n v="100"/>
    <n v="3135"/>
    <n v="3135"/>
    <n v="0"/>
    <n v="188361"/>
    <s v="Prestamos CDFI, LLC"/>
    <s v="1024 East Buckeye Road Suite 270"/>
    <s v="Phoenix"/>
    <s v="AZ"/>
    <n v="85034"/>
    <x v="1"/>
    <x v="1"/>
    <x v="0"/>
    <s v="Rome"/>
    <s v="FLOYD"/>
    <s v="GA"/>
    <s v="30161-5512"/>
    <s v="Phoenix"/>
    <s v="AZ"/>
    <s v="NA"/>
    <n v="188361"/>
    <x v="1"/>
    <s v="NA"/>
    <s v="NA"/>
  </r>
  <r>
    <x v="15965"/>
    <x v="37"/>
    <s v="GA"/>
    <s v="4932 Wexford Trl N/A"/>
    <s v="Atlanta"/>
    <s v="30349-2497"/>
    <x v="17"/>
    <n v="8120"/>
    <x v="0"/>
    <x v="31"/>
    <x v="22"/>
    <x v="0"/>
    <n v="998879881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FULTON"/>
    <s v="GA"/>
    <s v="30349-2497"/>
    <s v="PHOENIXVILLE"/>
    <s v="PA"/>
    <d v="2021-04-24T00:00:00"/>
    <n v="121536"/>
    <x v="1"/>
    <s v="NA"/>
    <s v="NA"/>
  </r>
  <r>
    <x v="15966"/>
    <x v="0"/>
    <s v="GA"/>
    <s v="3302 Treville Ave"/>
    <s v="Brunswick"/>
    <s v="31520-3928"/>
    <x v="6"/>
    <n v="2112"/>
    <x v="0"/>
    <x v="31"/>
    <x v="0"/>
    <x v="8"/>
    <n v="98628788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Brunswick"/>
    <s v="GLYNN"/>
    <s v="GA"/>
    <s v="31520-3928"/>
    <s v="Phoenix"/>
    <s v="AZ"/>
    <d v="2021-04-24T00:00:00"/>
    <n v="188361"/>
    <x v="0"/>
    <s v="NA"/>
    <s v="NA"/>
  </r>
  <r>
    <x v="15967"/>
    <x v="690"/>
    <s v="GA"/>
    <s v="1101 1st Ave"/>
    <s v="Lagrange"/>
    <s v="30240-4901"/>
    <x v="0"/>
    <n v="4330"/>
    <x v="0"/>
    <x v="31"/>
    <x v="0"/>
    <x v="1"/>
    <n v="1255888907"/>
    <n v="405"/>
    <s v="PPP"/>
    <s v="Exemption 4"/>
    <x v="0"/>
    <n v="100"/>
    <n v="18332"/>
    <n v="18332"/>
    <n v="0"/>
    <n v="188361"/>
    <s v="Prestamos CDFI, LLC"/>
    <s v="1024 East Buckeye Road Suite 270"/>
    <s v="Phoenix"/>
    <s v="AZ"/>
    <n v="85034"/>
    <x v="1"/>
    <x v="1"/>
    <x v="0"/>
    <s v="Lagrange"/>
    <s v="TROUP"/>
    <s v="GA"/>
    <s v="30240-4901"/>
    <s v="Phoenix"/>
    <s v="AZ"/>
    <s v="NA"/>
    <n v="188361"/>
    <x v="1"/>
    <s v="NA"/>
    <s v="NA"/>
  </r>
  <r>
    <x v="15968"/>
    <x v="105"/>
    <s v="GA"/>
    <s v="5152 E Ponce de Leon Ave"/>
    <s v="Stone Mountain"/>
    <s v="30083-1238"/>
    <x v="15"/>
    <n v="1510"/>
    <x v="0"/>
    <x v="31"/>
    <x v="2"/>
    <x v="7"/>
    <n v="9939378806"/>
    <n v="405"/>
    <s v="PPP"/>
    <s v="Active Un-Disbursed"/>
    <x v="0"/>
    <n v="100"/>
    <n v="20208"/>
    <n v="20208"/>
    <n v="20208"/>
    <n v="529192"/>
    <s v="Benworth Capital"/>
    <s v="7000 SW 97th Avenue Suite 201"/>
    <s v="Miami"/>
    <s v="FL"/>
    <n v="33173"/>
    <x v="0"/>
    <x v="0"/>
    <x v="0"/>
    <s v="Stone Mountain"/>
    <s v="DEKALB"/>
    <s v="GA"/>
    <s v="30083-1238"/>
    <s v="Miami"/>
    <s v="FL"/>
    <d v="2021-04-24T00:00:00"/>
    <n v="529192"/>
    <x v="0"/>
    <s v="NA"/>
    <s v="NA"/>
  </r>
  <r>
    <x v="15969"/>
    <x v="37"/>
    <s v="GA"/>
    <s v="7110 Jefferson Cir N N/A"/>
    <s v="Chamblee"/>
    <s v="30341-2665"/>
    <x v="12"/>
    <n v="1330"/>
    <x v="0"/>
    <x v="31"/>
    <x v="22"/>
    <x v="2"/>
    <n v="990649880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Chamblee"/>
    <s v="DEKALB"/>
    <s v="GA"/>
    <s v="30341-2665"/>
    <s v="PHOENIXVILLE"/>
    <s v="PA"/>
    <d v="2021-04-24T00:00:00"/>
    <n v="121536"/>
    <x v="0"/>
    <s v="NA"/>
    <s v="NA"/>
  </r>
  <r>
    <x v="15970"/>
    <x v="1024"/>
    <s v="GA"/>
    <s v="100 Peachtree St"/>
    <s v="Harlem"/>
    <s v="30814-3424"/>
    <x v="6"/>
    <n v="2112"/>
    <x v="0"/>
    <x v="31"/>
    <x v="0"/>
    <x v="10"/>
    <n v="1200148900"/>
    <n v="405"/>
    <s v="PPP"/>
    <s v="Exemption 4"/>
    <x v="0"/>
    <n v="100"/>
    <n v="3332"/>
    <n v="3332"/>
    <n v="0"/>
    <n v="188361"/>
    <s v="Prestamos CDFI, LLC"/>
    <s v="1024 East Buckeye Road Suite 270"/>
    <s v="Phoenix"/>
    <s v="AZ"/>
    <n v="85034"/>
    <x v="0"/>
    <x v="0"/>
    <x v="0"/>
    <s v="Harlem"/>
    <s v="COLUMBIA"/>
    <s v="GA"/>
    <s v="30814-3424"/>
    <s v="Phoenix"/>
    <s v="AZ"/>
    <s v="NA"/>
    <n v="188361"/>
    <x v="1"/>
    <s v="NA"/>
    <s v="NA"/>
  </r>
  <r>
    <x v="15971"/>
    <x v="0"/>
    <s v="GA"/>
    <s v="155 Ebenezer Church Rd"/>
    <s v="Pine Mountain"/>
    <s v="31822-5005"/>
    <x v="3"/>
    <n v="3318"/>
    <x v="0"/>
    <x v="31"/>
    <x v="0"/>
    <x v="1"/>
    <n v="10699089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Pine Mountain"/>
    <s v="TROUP"/>
    <s v="GA"/>
    <s v="31822-5005"/>
    <s v="Phoenix"/>
    <s v="AZ"/>
    <d v="2021-04-24T00:00:00"/>
    <n v="188361"/>
    <x v="1"/>
    <s v="NA"/>
    <s v="NA"/>
  </r>
  <r>
    <x v="15972"/>
    <x v="0"/>
    <s v="GA"/>
    <s v="2275 Gray Hwy"/>
    <s v="Macon"/>
    <s v="31211-1069"/>
    <x v="6"/>
    <n v="2112"/>
    <x v="0"/>
    <x v="31"/>
    <x v="0"/>
    <x v="13"/>
    <n v="1052718902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Macon"/>
    <s v="BIBB"/>
    <s v="GA"/>
    <s v="31211-1069"/>
    <s v="Phoenix"/>
    <s v="AZ"/>
    <s v="NA"/>
    <n v="188361"/>
    <x v="1"/>
    <s v="NA"/>
    <s v="NA"/>
  </r>
  <r>
    <x v="15973"/>
    <x v="37"/>
    <s v="GA"/>
    <s v="Clear View Drive N/A"/>
    <s v="Snellville"/>
    <n v="30078"/>
    <x v="1"/>
    <n v="1720"/>
    <x v="0"/>
    <x v="31"/>
    <x v="22"/>
    <x v="3"/>
    <n v="9915528809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nellville"/>
    <s v="GWINNETT"/>
    <s v="GA"/>
    <n v="30078"/>
    <s v="PHOENIXVILLE"/>
    <s v="PA"/>
    <d v="2021-04-24T00:00:00"/>
    <n v="121536"/>
    <x v="1"/>
    <s v="NA"/>
    <s v="NA"/>
  </r>
  <r>
    <x v="15974"/>
    <x v="2136"/>
    <s v="GA"/>
    <s v="3437 Grove Landing Cir"/>
    <s v="Grovetown"/>
    <s v="30813-7015"/>
    <x v="0"/>
    <n v="4320"/>
    <x v="0"/>
    <x v="31"/>
    <x v="0"/>
    <x v="10"/>
    <n v="1429078901"/>
    <n v="405"/>
    <s v="PPP"/>
    <s v="Exemption 4"/>
    <x v="0"/>
    <n v="100"/>
    <n v="625"/>
    <n v="625"/>
    <n v="0"/>
    <n v="188361"/>
    <s v="Prestamos CDFI, LLC"/>
    <s v="1024 East Buckeye Road Suite 270"/>
    <s v="Phoenix"/>
    <s v="AZ"/>
    <n v="85034"/>
    <x v="0"/>
    <x v="0"/>
    <x v="0"/>
    <s v="Grovetown"/>
    <s v="COLUMBIA"/>
    <s v="GA"/>
    <s v="30813-7015"/>
    <s v="Phoenix"/>
    <s v="AZ"/>
    <s v="NA"/>
    <n v="188361"/>
    <x v="1"/>
    <s v="NA"/>
    <s v="NA"/>
  </r>
  <r>
    <x v="15975"/>
    <x v="37"/>
    <s v="GA"/>
    <s v="933 Northwoods Lake Ct N/A"/>
    <s v="Duluth"/>
    <s v="30096-7981"/>
    <x v="14"/>
    <n v="1210"/>
    <x v="0"/>
    <x v="31"/>
    <x v="22"/>
    <x v="3"/>
    <n v="140306890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Duluth"/>
    <s v="GWINNETT"/>
    <s v="GA"/>
    <s v="30096-7981"/>
    <s v="PHOENIXVILLE"/>
    <s v="PA"/>
    <d v="2021-04-24T00:00:00"/>
    <n v="121536"/>
    <x v="1"/>
    <s v="NA"/>
    <s v="NA"/>
  </r>
  <r>
    <x v="15976"/>
    <x v="0"/>
    <s v="GA"/>
    <s v="544 Valley Grove Rd"/>
    <s v="Cedartown"/>
    <s v="30125-7162"/>
    <x v="6"/>
    <n v="2112"/>
    <x v="0"/>
    <x v="31"/>
    <x v="0"/>
    <x v="4"/>
    <n v="9937988808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Cedartown"/>
    <s v="POLK"/>
    <s v="GA"/>
    <s v="30125-7162"/>
    <s v="Phoenix"/>
    <s v="AZ"/>
    <s v="NA"/>
    <n v="188361"/>
    <x v="1"/>
    <s v="NA"/>
    <s v="NA"/>
  </r>
  <r>
    <x v="15977"/>
    <x v="4812"/>
    <s v="GA"/>
    <s v="129 Algerine Ct"/>
    <s v="Fairburn"/>
    <s v="30213-4342"/>
    <x v="13"/>
    <n v="1610"/>
    <x v="19"/>
    <x v="31"/>
    <x v="33"/>
    <x v="0"/>
    <n v="1086868910"/>
    <n v="405"/>
    <s v="PPS"/>
    <s v="Active Un-Disbursed"/>
    <x v="0"/>
    <n v="100"/>
    <n v="48860"/>
    <n v="48860"/>
    <n v="48860"/>
    <n v="529471"/>
    <s v="Itria Ventures LLC"/>
    <s v="One Penn Plaza, Suite 4530"/>
    <s v="New York"/>
    <s v="NY"/>
    <n v="10119"/>
    <x v="0"/>
    <x v="0"/>
    <x v="0"/>
    <s v="Fairburn"/>
    <s v="FULTON"/>
    <s v="GA"/>
    <s v="30213-4342"/>
    <s v="New York"/>
    <s v="NY"/>
    <d v="2021-04-24T00:00:00"/>
    <n v="529471"/>
    <x v="1"/>
    <s v="NA"/>
    <s v="NA"/>
  </r>
  <r>
    <x v="8976"/>
    <x v="0"/>
    <s v="GA"/>
    <s v="2800 Blarney Way"/>
    <s v="Duluth"/>
    <s v="30096-6245"/>
    <x v="6"/>
    <n v="2112"/>
    <x v="0"/>
    <x v="31"/>
    <x v="0"/>
    <x v="3"/>
    <n v="9996578803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Duluth"/>
    <s v="GWINNETT"/>
    <s v="GA"/>
    <s v="30096-6245"/>
    <s v="Phoenix"/>
    <s v="AZ"/>
    <s v="NA"/>
    <n v="188361"/>
    <x v="1"/>
    <s v="NA"/>
    <s v="NA"/>
  </r>
  <r>
    <x v="15978"/>
    <x v="37"/>
    <s v="GA"/>
    <s v="222 Lanier Dr N/A"/>
    <s v="Statesboro"/>
    <s v="30458-3710"/>
    <x v="6"/>
    <n v="1192"/>
    <x v="0"/>
    <x v="31"/>
    <x v="22"/>
    <x v="10"/>
    <n v="115641890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Statesboro"/>
    <s v="BULLOCH"/>
    <s v="GA"/>
    <s v="30458-3710"/>
    <s v="PHOENIXVILLE"/>
    <s v="PA"/>
    <d v="2021-04-24T00:00:00"/>
    <n v="121536"/>
    <x v="1"/>
    <s v="NA"/>
    <s v="NA"/>
  </r>
  <r>
    <x v="15979"/>
    <x v="4813"/>
    <s v="GA"/>
    <s v="2329 Polar Rock Ave SW"/>
    <s v="Atlanta"/>
    <s v="30315-6435"/>
    <x v="6"/>
    <n v="2990"/>
    <x v="0"/>
    <x v="31"/>
    <x v="2"/>
    <x v="9"/>
    <n v="9955908810"/>
    <n v="405"/>
    <s v="PPS"/>
    <s v="Active Un-Disbursed"/>
    <x v="0"/>
    <n v="100"/>
    <n v="5691"/>
    <n v="5691"/>
    <n v="5691"/>
    <n v="529192"/>
    <s v="Benworth Capital"/>
    <s v="7000 SW 97th Avenue Suite 201"/>
    <s v="Miami"/>
    <s v="FL"/>
    <n v="33173"/>
    <x v="0"/>
    <x v="1"/>
    <x v="0"/>
    <s v="Atlanta"/>
    <s v="FULTON"/>
    <s v="GA"/>
    <s v="30315-6435"/>
    <s v="Miami"/>
    <s v="FL"/>
    <d v="2021-04-24T00:00:00"/>
    <n v="529192"/>
    <x v="0"/>
    <s v="NA"/>
    <s v="NA"/>
  </r>
  <r>
    <x v="15980"/>
    <x v="388"/>
    <s v="GA"/>
    <s v="411 Pond Weed Dr"/>
    <s v="Lawrenceville"/>
    <s v="30045-9041"/>
    <x v="11"/>
    <n v="2220"/>
    <x v="0"/>
    <x v="31"/>
    <x v="0"/>
    <x v="3"/>
    <n v="1393578906"/>
    <n v="405"/>
    <s v="PPP"/>
    <s v="Active Un-Disbursed"/>
    <x v="0"/>
    <n v="100"/>
    <n v="5207"/>
    <n v="5207"/>
    <n v="5207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5-9041"/>
    <s v="Phoenix"/>
    <s v="AZ"/>
    <d v="2021-04-24T00:00:00"/>
    <n v="188361"/>
    <x v="1"/>
    <s v="NA"/>
    <s v="NA"/>
  </r>
  <r>
    <x v="15981"/>
    <x v="37"/>
    <s v="GA"/>
    <s v="627 E College Ave N/A"/>
    <s v="Decatur"/>
    <s v="30030-4148"/>
    <x v="6"/>
    <n v="2112"/>
    <x v="0"/>
    <x v="31"/>
    <x v="22"/>
    <x v="7"/>
    <n v="125149890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Decatur"/>
    <s v="DEKALB"/>
    <s v="GA"/>
    <s v="30030-4148"/>
    <s v="PHOENIXVILLE"/>
    <s v="PA"/>
    <d v="2021-04-24T00:00:00"/>
    <n v="121536"/>
    <x v="1"/>
    <s v="NA"/>
    <s v="NA"/>
  </r>
  <r>
    <x v="15982"/>
    <x v="4814"/>
    <s v="GA"/>
    <s v="100 Statham St N/A"/>
    <s v="Ellaville"/>
    <s v="31806-3727"/>
    <x v="13"/>
    <n v="1610"/>
    <x v="0"/>
    <x v="31"/>
    <x v="22"/>
    <x v="5"/>
    <n v="1228448909"/>
    <n v="405"/>
    <s v="PPP"/>
    <s v="Active Un-Disbursed"/>
    <x v="0"/>
    <n v="100"/>
    <n v="20061"/>
    <n v="20061"/>
    <n v="20061"/>
    <n v="121536"/>
    <s v="Customers Bank"/>
    <s v="99 Bridge St"/>
    <s v="PHOENIXVILLE"/>
    <s v="PA"/>
    <s v="19460-3411"/>
    <x v="1"/>
    <x v="1"/>
    <x v="0"/>
    <s v="Ellaville"/>
    <s v="SCHLEY"/>
    <s v="GA"/>
    <s v="31806-3727"/>
    <s v="PHOENIXVILLE"/>
    <s v="PA"/>
    <d v="2021-04-24T00:00:00"/>
    <n v="121536"/>
    <x v="1"/>
    <s v="NA"/>
    <s v="NA"/>
  </r>
  <r>
    <x v="15983"/>
    <x v="82"/>
    <s v="GA"/>
    <s v="4610 Sequoia Cir N/A"/>
    <s v="Oakwood"/>
    <s v="30566-2129"/>
    <x v="5"/>
    <n v="8490"/>
    <x v="0"/>
    <x v="31"/>
    <x v="22"/>
    <x v="12"/>
    <n v="9901618800"/>
    <n v="405"/>
    <s v="PPP"/>
    <s v="Active Un-Disbursed"/>
    <x v="0"/>
    <n v="100"/>
    <n v="18125"/>
    <n v="18125"/>
    <n v="18125"/>
    <n v="121536"/>
    <s v="Customers Bank"/>
    <s v="99 Bridge St"/>
    <s v="PHOENIXVILLE"/>
    <s v="PA"/>
    <s v="19460-3411"/>
    <x v="0"/>
    <x v="0"/>
    <x v="0"/>
    <s v="Oakwood"/>
    <s v="HALL"/>
    <s v="GA"/>
    <s v="30566-2129"/>
    <s v="PHOENIXVILLE"/>
    <s v="PA"/>
    <d v="2021-04-24T00:00:00"/>
    <n v="121536"/>
    <x v="0"/>
    <s v="NA"/>
    <s v="NA"/>
  </r>
  <r>
    <x v="15984"/>
    <x v="89"/>
    <s v="GA"/>
    <s v="460 Creekview Blvd"/>
    <s v="Covington"/>
    <s v="30016-3082"/>
    <x v="15"/>
    <n v="1510"/>
    <x v="0"/>
    <x v="31"/>
    <x v="2"/>
    <x v="7"/>
    <n v="1391198906"/>
    <n v="405"/>
    <s v="PPP"/>
    <s v="Active Un-Disbursed"/>
    <x v="0"/>
    <n v="100"/>
    <n v="20479"/>
    <n v="20479"/>
    <n v="20479"/>
    <n v="529192"/>
    <s v="Benworth Capital"/>
    <s v="7000 SW 97th Avenue Suite 201"/>
    <s v="Miami"/>
    <s v="FL"/>
    <n v="33173"/>
    <x v="1"/>
    <x v="0"/>
    <x v="0"/>
    <s v="Covington"/>
    <s v="NEWTON"/>
    <s v="GA"/>
    <s v="30016-3082"/>
    <s v="Miami"/>
    <s v="FL"/>
    <d v="2021-04-24T00:00:00"/>
    <n v="529192"/>
    <x v="0"/>
    <s v="NA"/>
    <s v="NA"/>
  </r>
  <r>
    <x v="15985"/>
    <x v="378"/>
    <s v="GA"/>
    <s v="4057 Evelyn Dr"/>
    <s v="Powder Springs"/>
    <s v="30127-2065"/>
    <x v="3"/>
    <n v="3112"/>
    <x v="0"/>
    <x v="31"/>
    <x v="2"/>
    <x v="0"/>
    <n v="1440148910"/>
    <n v="405"/>
    <s v="PPP"/>
    <s v="Active Un-Disbursed"/>
    <x v="0"/>
    <n v="100"/>
    <n v="20104"/>
    <n v="20104"/>
    <n v="20104"/>
    <n v="529192"/>
    <s v="Benworth Capital"/>
    <s v="7000 SW 97th Avenue Suite 201"/>
    <s v="Miami"/>
    <s v="FL"/>
    <n v="33173"/>
    <x v="0"/>
    <x v="0"/>
    <x v="0"/>
    <s v="Powder Springs"/>
    <s v="COBB"/>
    <s v="GA"/>
    <s v="30127-2065"/>
    <s v="Miami"/>
    <s v="FL"/>
    <d v="2021-04-24T00:00:00"/>
    <n v="529192"/>
    <x v="1"/>
    <s v="NA"/>
    <s v="NA"/>
  </r>
  <r>
    <x v="15986"/>
    <x v="99"/>
    <s v="GA"/>
    <s v="17 Green Acre Ln"/>
    <s v="Cartersville"/>
    <s v="30121-1917"/>
    <x v="2"/>
    <n v="2330"/>
    <x v="0"/>
    <x v="31"/>
    <x v="2"/>
    <x v="6"/>
    <n v="1208338903"/>
    <n v="405"/>
    <s v="PPP"/>
    <s v="Active Un-Disbursed"/>
    <x v="0"/>
    <n v="100"/>
    <n v="14583"/>
    <n v="14583"/>
    <n v="14583"/>
    <n v="529192"/>
    <s v="Benworth Capital"/>
    <s v="7000 SW 97th Avenue Suite 201"/>
    <s v="Miami"/>
    <s v="FL"/>
    <n v="33173"/>
    <x v="1"/>
    <x v="0"/>
    <x v="0"/>
    <s v="Cartersville"/>
    <s v="BARTOW"/>
    <s v="GA"/>
    <s v="30121-1917"/>
    <s v="Miami"/>
    <s v="FL"/>
    <d v="2021-04-24T00:00:00"/>
    <n v="529192"/>
    <x v="1"/>
    <s v="NA"/>
    <s v="NA"/>
  </r>
  <r>
    <x v="15987"/>
    <x v="4815"/>
    <s v="GA"/>
    <s v="111 Rucker Ln"/>
    <s v="Statesboro"/>
    <s v="30458-3300"/>
    <x v="14"/>
    <n v="1390"/>
    <x v="0"/>
    <x v="31"/>
    <x v="2"/>
    <x v="10"/>
    <n v="9906768809"/>
    <n v="405"/>
    <s v="PPP"/>
    <s v="Active Un-Disbursed"/>
    <x v="0"/>
    <n v="100"/>
    <n v="1809"/>
    <n v="1809"/>
    <n v="1809"/>
    <n v="529192"/>
    <s v="Benworth Capital"/>
    <s v="7000 SW 97th Avenue Suite 201"/>
    <s v="Miami"/>
    <s v="FL"/>
    <n v="33173"/>
    <x v="1"/>
    <x v="1"/>
    <x v="0"/>
    <s v="Statesboro"/>
    <s v="BULLOCH"/>
    <s v="GA"/>
    <s v="30458-3300"/>
    <s v="Miami"/>
    <s v="FL"/>
    <d v="2021-04-24T00:00:00"/>
    <n v="529192"/>
    <x v="1"/>
    <s v="NA"/>
    <s v="NA"/>
  </r>
  <r>
    <x v="15988"/>
    <x v="122"/>
    <s v="GA"/>
    <s v="1195 Mount Vernon Alston Rd"/>
    <s v="Ailey"/>
    <s v="30410-2526"/>
    <x v="13"/>
    <n v="1610"/>
    <x v="0"/>
    <x v="31"/>
    <x v="0"/>
    <x v="10"/>
    <n v="1095218905"/>
    <n v="405"/>
    <s v="PPP"/>
    <s v="Exemption 4"/>
    <x v="0"/>
    <n v="100"/>
    <n v="20827"/>
    <n v="20827"/>
    <n v="0"/>
    <n v="188361"/>
    <s v="Prestamos CDFI, LLC"/>
    <s v="1024 East Buckeye Road Suite 270"/>
    <s v="Phoenix"/>
    <s v="AZ"/>
    <n v="85034"/>
    <x v="1"/>
    <x v="1"/>
    <x v="0"/>
    <s v="Ailey"/>
    <s v="MONTGOMERY"/>
    <s v="GA"/>
    <s v="30410-2526"/>
    <s v="Phoenix"/>
    <s v="AZ"/>
    <s v="NA"/>
    <n v="188361"/>
    <x v="1"/>
    <s v="NA"/>
    <s v="NA"/>
  </r>
  <r>
    <x v="15989"/>
    <x v="2486"/>
    <s v="GA"/>
    <s v="814 N McDonough St"/>
    <s v="Jonesboro"/>
    <s v="30236-3392"/>
    <x v="1"/>
    <n v="1720"/>
    <x v="0"/>
    <x v="31"/>
    <x v="0"/>
    <x v="0"/>
    <n v="1202168910"/>
    <n v="405"/>
    <s v="PPP"/>
    <s v="Active Un-Disbursed"/>
    <x v="0"/>
    <n v="100"/>
    <n v="14220"/>
    <n v="14220"/>
    <n v="14220"/>
    <n v="188361"/>
    <s v="Prestamos CDFI, LLC"/>
    <s v="1024 East Buckeye Road Suite 270"/>
    <s v="Phoenix"/>
    <s v="AZ"/>
    <n v="85034"/>
    <x v="0"/>
    <x v="0"/>
    <x v="0"/>
    <s v="Jonesboro"/>
    <s v="CLAYTON"/>
    <s v="GA"/>
    <s v="30236-3392"/>
    <s v="Phoenix"/>
    <s v="AZ"/>
    <d v="2021-04-24T00:00:00"/>
    <n v="188361"/>
    <x v="1"/>
    <s v="NA"/>
    <s v="NA"/>
  </r>
  <r>
    <x v="15990"/>
    <x v="4816"/>
    <s v="GA"/>
    <s v="4881 Lawrenceville Hwy N/A"/>
    <s v="Tucker"/>
    <s v="30084-2949"/>
    <x v="6"/>
    <n v="3110"/>
    <x v="5"/>
    <x v="31"/>
    <x v="22"/>
    <x v="2"/>
    <n v="1200168906"/>
    <n v="405"/>
    <s v="PPP"/>
    <s v="Active Un-Disbursed"/>
    <x v="0"/>
    <n v="100"/>
    <n v="149784"/>
    <n v="149784"/>
    <n v="149784"/>
    <n v="121536"/>
    <s v="Customers Bank"/>
    <s v="99 Bridge St"/>
    <s v="PHOENIXVILLE"/>
    <s v="PA"/>
    <s v="19460-3411"/>
    <x v="0"/>
    <x v="1"/>
    <x v="0"/>
    <s v="Tucker"/>
    <s v="DEKALB"/>
    <s v="GA"/>
    <s v="30084-2949"/>
    <s v="PHOENIXVILLE"/>
    <s v="PA"/>
    <d v="2021-04-24T00:00:00"/>
    <n v="121536"/>
    <x v="1"/>
    <s v="NA"/>
    <s v="NA"/>
  </r>
  <r>
    <x v="15991"/>
    <x v="4817"/>
    <s v="GA"/>
    <s v="1150 Brookins Dr"/>
    <s v="Bartow"/>
    <s v="30413-2000"/>
    <x v="6"/>
    <n v="2199"/>
    <x v="0"/>
    <x v="31"/>
    <x v="33"/>
    <x v="11"/>
    <n v="1082218906"/>
    <n v="405"/>
    <s v="PPP"/>
    <s v="Active Un-Disbursed"/>
    <x v="0"/>
    <n v="100"/>
    <n v="15802"/>
    <n v="15802"/>
    <n v="15802"/>
    <n v="529471"/>
    <s v="Itria Ventures LLC"/>
    <s v="One Penn Plaza, Suite 4530"/>
    <s v="New York"/>
    <s v="NY"/>
    <n v="10119"/>
    <x v="1"/>
    <x v="1"/>
    <x v="0"/>
    <s v="Bartow"/>
    <s v="JEFFERSON"/>
    <s v="GA"/>
    <s v="30413-2000"/>
    <s v="New York"/>
    <s v="NY"/>
    <d v="2021-04-24T00:00:00"/>
    <n v="529471"/>
    <x v="0"/>
    <s v="NA"/>
    <s v="NA"/>
  </r>
  <r>
    <x v="15992"/>
    <x v="136"/>
    <s v="GA"/>
    <s v="7028 Blue Sky Dr"/>
    <s v="Locust Grove"/>
    <s v="30248-3462"/>
    <x v="2"/>
    <n v="2320"/>
    <x v="0"/>
    <x v="31"/>
    <x v="2"/>
    <x v="1"/>
    <n v="1247978910"/>
    <n v="405"/>
    <s v="PPP"/>
    <s v="Active Un-Disbursed"/>
    <x v="0"/>
    <n v="100"/>
    <n v="18333"/>
    <n v="18333"/>
    <n v="18333"/>
    <n v="529192"/>
    <s v="Benworth Capital"/>
    <s v="7000 SW 97th Avenue Suite 201"/>
    <s v="Miami"/>
    <s v="FL"/>
    <n v="33173"/>
    <x v="0"/>
    <x v="0"/>
    <x v="0"/>
    <s v="Locust Grove"/>
    <s v="HENRY"/>
    <s v="GA"/>
    <s v="30248-3462"/>
    <s v="Miami"/>
    <s v="FL"/>
    <d v="2021-04-24T00:00:00"/>
    <n v="529192"/>
    <x v="1"/>
    <s v="NA"/>
    <s v="NA"/>
  </r>
  <r>
    <x v="15993"/>
    <x v="37"/>
    <s v="GA"/>
    <s v="5219 Cantbury Way N/A"/>
    <s v="Atlanta"/>
    <s v="30349-7078"/>
    <x v="2"/>
    <n v="2320"/>
    <x v="0"/>
    <x v="31"/>
    <x v="22"/>
    <x v="0"/>
    <n v="111074891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FULTON"/>
    <s v="GA"/>
    <s v="30349-7078"/>
    <s v="PHOENIXVILLE"/>
    <s v="PA"/>
    <d v="2021-04-24T00:00:00"/>
    <n v="121536"/>
    <x v="1"/>
    <s v="NA"/>
    <s v="NA"/>
  </r>
  <r>
    <x v="15994"/>
    <x v="702"/>
    <s v="GA"/>
    <s v="796 Westmoreland Ln"/>
    <s v="Lawrenceville"/>
    <s v="30043-7563"/>
    <x v="15"/>
    <n v="1510"/>
    <x v="0"/>
    <x v="31"/>
    <x v="0"/>
    <x v="11"/>
    <n v="1361568909"/>
    <n v="405"/>
    <s v="PPP"/>
    <s v="Active Un-Disbursed"/>
    <x v="0"/>
    <n v="100"/>
    <n v="4165"/>
    <n v="4165"/>
    <n v="4165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3-7563"/>
    <s v="Phoenix"/>
    <s v="AZ"/>
    <d v="2021-04-24T00:00:00"/>
    <n v="188361"/>
    <x v="1"/>
    <s v="NA"/>
    <s v="NA"/>
  </r>
  <r>
    <x v="15995"/>
    <x v="37"/>
    <s v="GA"/>
    <s v="741 Morosgo Dr NE Apt 1138"/>
    <s v="Atlanta"/>
    <s v="30324-3510"/>
    <x v="12"/>
    <n v="1613"/>
    <x v="0"/>
    <x v="31"/>
    <x v="21"/>
    <x v="9"/>
    <n v="9882688803"/>
    <n v="405"/>
    <s v="PPP"/>
    <s v="Active Un-Disbursed"/>
    <x v="0"/>
    <n v="100"/>
    <n v="20833"/>
    <n v="20833"/>
    <n v="20833"/>
    <n v="123499"/>
    <s v="First Home Bank"/>
    <s v="700 Central Avenue"/>
    <s v="Saint Petersburg"/>
    <s v="FL"/>
    <n v="33701"/>
    <x v="0"/>
    <x v="0"/>
    <x v="0"/>
    <s v="Atlanta"/>
    <s v="FULTON"/>
    <s v="GA"/>
    <s v="30324-3510"/>
    <s v="Saint Petersburg"/>
    <s v="FL"/>
    <d v="2021-04-24T00:00:00"/>
    <n v="123499"/>
    <x v="1"/>
    <s v="NA"/>
    <s v="NA"/>
  </r>
  <r>
    <x v="15996"/>
    <x v="4818"/>
    <s v="GA"/>
    <s v="5805 State Bridge Rd # 254G"/>
    <s v="Johns Creek"/>
    <s v="30097-8220"/>
    <x v="12"/>
    <n v="1511"/>
    <x v="0"/>
    <x v="31"/>
    <x v="22"/>
    <x v="3"/>
    <n v="1377988900"/>
    <n v="405"/>
    <s v="PPP"/>
    <s v="Active Un-Disbursed"/>
    <x v="0"/>
    <n v="100"/>
    <n v="15910"/>
    <n v="15910"/>
    <n v="15910"/>
    <n v="121536"/>
    <s v="Customers Bank"/>
    <s v="99 Bridge St"/>
    <s v="PHOENIXVILLE"/>
    <s v="PA"/>
    <s v="19460-3411"/>
    <x v="0"/>
    <x v="0"/>
    <x v="0"/>
    <s v="Johns Creek"/>
    <s v="FULTON"/>
    <s v="GA"/>
    <s v="30097-8220"/>
    <s v="PHOENIXVILLE"/>
    <s v="PA"/>
    <d v="2021-04-24T00:00:00"/>
    <n v="121536"/>
    <x v="1"/>
    <s v="NA"/>
    <s v="NA"/>
  </r>
  <r>
    <x v="15997"/>
    <x v="37"/>
    <s v="GA"/>
    <s v="751 James P Brawley Dr NW"/>
    <s v="Atlanta"/>
    <s v="30318-5235"/>
    <x v="12"/>
    <n v="1512"/>
    <x v="0"/>
    <x v="31"/>
    <x v="36"/>
    <x v="9"/>
    <n v="9884338807"/>
    <n v="405"/>
    <s v="PPS"/>
    <s v="Active Un-Disbursed"/>
    <x v="0"/>
    <n v="100"/>
    <n v="20833"/>
    <n v="20833"/>
    <n v="20833"/>
    <n v="122043"/>
    <s v="WebBank"/>
    <s v="215 S State St, Ste 1000"/>
    <s v="SALT LAKE CITY"/>
    <s v="UT"/>
    <s v="84111-2336"/>
    <x v="0"/>
    <x v="1"/>
    <x v="0"/>
    <s v="Atlanta"/>
    <s v="FULTON"/>
    <s v="GA"/>
    <s v="30318-5235"/>
    <s v="SALT LAKE CITY"/>
    <s v="UT"/>
    <d v="2021-04-24T00:00:00"/>
    <n v="122043"/>
    <x v="0"/>
    <s v="NA"/>
    <s v="NA"/>
  </r>
  <r>
    <x v="15998"/>
    <x v="4819"/>
    <s v="GA"/>
    <s v="6885 Glenlake Pkwy I"/>
    <s v="Sandy Springs"/>
    <s v="30328-3454"/>
    <x v="17"/>
    <n v="8190"/>
    <x v="0"/>
    <x v="31"/>
    <x v="22"/>
    <x v="2"/>
    <n v="1259588908"/>
    <n v="405"/>
    <s v="PPP"/>
    <s v="Active Un-Disbursed"/>
    <x v="0"/>
    <n v="100"/>
    <n v="690"/>
    <n v="690"/>
    <n v="690"/>
    <n v="121536"/>
    <s v="Customers Bank"/>
    <s v="99 Bridge St"/>
    <s v="PHOENIXVILLE"/>
    <s v="PA"/>
    <s v="19460-3411"/>
    <x v="0"/>
    <x v="0"/>
    <x v="0"/>
    <s v="Sandy Springs"/>
    <s v="FULTON"/>
    <s v="GA"/>
    <s v="30328-3454"/>
    <s v="PHOENIXVILLE"/>
    <s v="PA"/>
    <d v="2021-04-24T00:00:00"/>
    <n v="121536"/>
    <x v="1"/>
    <s v="NA"/>
    <s v="NA"/>
  </r>
  <r>
    <x v="15999"/>
    <x v="42"/>
    <s v="GA"/>
    <s v="328 Oglesbee Ln"/>
    <s v="Glennville"/>
    <s v="30427-4339"/>
    <x v="1"/>
    <n v="1730"/>
    <x v="0"/>
    <x v="31"/>
    <x v="0"/>
    <x v="10"/>
    <n v="9985048802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1"/>
    <x v="0"/>
    <x v="0"/>
    <s v="Glennville"/>
    <s v="TATTNALL"/>
    <s v="GA"/>
    <s v="30427-4339"/>
    <s v="Phoenix"/>
    <s v="AZ"/>
    <d v="2021-04-24T00:00:00"/>
    <n v="188361"/>
    <x v="1"/>
    <s v="NA"/>
    <s v="NA"/>
  </r>
  <r>
    <x v="16000"/>
    <x v="83"/>
    <s v="GA"/>
    <s v="3600 Cherokee St NW"/>
    <s v="Kennesaw"/>
    <s v="30144-2027"/>
    <x v="6"/>
    <n v="2112"/>
    <x v="0"/>
    <x v="31"/>
    <x v="0"/>
    <x v="6"/>
    <n v="1173958900"/>
    <n v="405"/>
    <s v="PPP"/>
    <s v="Exemption 4"/>
    <x v="0"/>
    <n v="100"/>
    <n v="8332"/>
    <n v="8332"/>
    <n v="0"/>
    <n v="188361"/>
    <s v="Prestamos CDFI, LLC"/>
    <s v="1024 East Buckeye Road Suite 270"/>
    <s v="Phoenix"/>
    <s v="AZ"/>
    <n v="85034"/>
    <x v="0"/>
    <x v="0"/>
    <x v="0"/>
    <s v="Kennesaw"/>
    <s v="COBB"/>
    <s v="GA"/>
    <s v="30144-2027"/>
    <s v="Phoenix"/>
    <s v="AZ"/>
    <s v="NA"/>
    <n v="188361"/>
    <x v="1"/>
    <s v="NA"/>
    <s v="NA"/>
  </r>
  <r>
    <x v="16001"/>
    <x v="4820"/>
    <s v="GA"/>
    <s v="1132 Canton St N/A"/>
    <s v="Roswell"/>
    <s v="30075-3642"/>
    <x v="2"/>
    <n v="2511"/>
    <x v="0"/>
    <x v="31"/>
    <x v="22"/>
    <x v="2"/>
    <n v="9847328805"/>
    <n v="405"/>
    <s v="PPP"/>
    <s v="Active Un-Disbursed"/>
    <x v="0"/>
    <n v="100"/>
    <n v="5091"/>
    <n v="5091"/>
    <n v="5091"/>
    <n v="121536"/>
    <s v="Customers Bank"/>
    <s v="99 Bridge St"/>
    <s v="PHOENIXVILLE"/>
    <s v="PA"/>
    <s v="19460-3411"/>
    <x v="0"/>
    <x v="0"/>
    <x v="0"/>
    <s v="Roswell"/>
    <s v="FULTON"/>
    <s v="GA"/>
    <s v="30075-3642"/>
    <s v="PHOENIXVILLE"/>
    <s v="PA"/>
    <d v="2021-04-24T00:00:00"/>
    <n v="121536"/>
    <x v="1"/>
    <s v="NA"/>
    <s v="NA"/>
  </r>
  <r>
    <x v="16002"/>
    <x v="169"/>
    <s v="GA"/>
    <s v="1667 Liberty Hill Rd N/A"/>
    <s v="Eastanollee"/>
    <s v="30538-3155"/>
    <x v="12"/>
    <n v="1618"/>
    <x v="0"/>
    <x v="31"/>
    <x v="22"/>
    <x v="12"/>
    <n v="9855888809"/>
    <n v="405"/>
    <s v="PPP"/>
    <s v="Active Un-Disbursed"/>
    <x v="0"/>
    <n v="100"/>
    <n v="15000"/>
    <n v="15000"/>
    <n v="15000"/>
    <n v="121536"/>
    <s v="Customers Bank"/>
    <s v="99 Bridge St"/>
    <s v="PHOENIXVILLE"/>
    <s v="PA"/>
    <s v="19460-3411"/>
    <x v="1"/>
    <x v="0"/>
    <x v="0"/>
    <s v="Eastanollee"/>
    <s v="STEPHENS"/>
    <s v="GA"/>
    <s v="30538-3155"/>
    <s v="PHOENIXVILLE"/>
    <s v="PA"/>
    <d v="2021-04-24T00:00:00"/>
    <n v="121536"/>
    <x v="1"/>
    <s v="NA"/>
    <s v="NA"/>
  </r>
  <r>
    <x v="16003"/>
    <x v="4821"/>
    <s v="GA"/>
    <s v="83 Ernest Barrett Pkwy Unit 2307"/>
    <s v="Marietta"/>
    <s v="30066-3513"/>
    <x v="5"/>
    <n v="5999"/>
    <x v="0"/>
    <x v="31"/>
    <x v="12"/>
    <x v="2"/>
    <n v="9885218808"/>
    <n v="405"/>
    <s v="PPP"/>
    <s v="Active Un-Disbursed"/>
    <x v="0"/>
    <n v="100"/>
    <n v="240"/>
    <n v="240"/>
    <n v="240"/>
    <n v="499141"/>
    <s v="Readycap Lending, LLC"/>
    <s v="200 Connell Drive Suite 4000"/>
    <s v="BERKELEY HEIGHTS"/>
    <s v="NJ"/>
    <n v="7922"/>
    <x v="0"/>
    <x v="0"/>
    <x v="0"/>
    <s v="Marietta"/>
    <s v="COBB"/>
    <s v="GA"/>
    <s v="30066-3513"/>
    <s v="BERKELEY HEIGHTS"/>
    <s v="NJ"/>
    <d v="2021-04-24T00:00:00"/>
    <n v="499141"/>
    <x v="1"/>
    <s v="NA"/>
    <s v="NA"/>
  </r>
  <r>
    <x v="16004"/>
    <x v="2706"/>
    <s v="GA"/>
    <s v="4126 Brittany Park Ct N/A"/>
    <s v="Ellenwood"/>
    <s v="30294-6282"/>
    <x v="18"/>
    <n v="1110"/>
    <x v="0"/>
    <x v="31"/>
    <x v="22"/>
    <x v="9"/>
    <n v="1019828909"/>
    <n v="405"/>
    <s v="PPP"/>
    <s v="Active Un-Disbursed"/>
    <x v="0"/>
    <n v="100"/>
    <n v="7292"/>
    <n v="7292"/>
    <n v="7292"/>
    <n v="121536"/>
    <s v="Customers Bank"/>
    <s v="99 Bridge St"/>
    <s v="PHOENIXVILLE"/>
    <s v="PA"/>
    <s v="19460-3411"/>
    <x v="0"/>
    <x v="0"/>
    <x v="0"/>
    <s v="Ellenwood"/>
    <s v="DEKALB"/>
    <s v="GA"/>
    <s v="30294-6282"/>
    <s v="PHOENIXVILLE"/>
    <s v="PA"/>
    <d v="2021-04-24T00:00:00"/>
    <n v="121536"/>
    <x v="1"/>
    <s v="NA"/>
    <s v="NA"/>
  </r>
  <r>
    <x v="16005"/>
    <x v="4822"/>
    <s v="GA"/>
    <s v="3723 Covington Hwy N/A"/>
    <s v="Decatur"/>
    <s v="30032-2547"/>
    <x v="6"/>
    <n v="1111"/>
    <x v="0"/>
    <x v="31"/>
    <x v="22"/>
    <x v="7"/>
    <n v="1243268901"/>
    <n v="405"/>
    <s v="PPP"/>
    <s v="Active Un-Disbursed"/>
    <x v="0"/>
    <n v="100"/>
    <n v="1413"/>
    <n v="1413"/>
    <n v="1413"/>
    <n v="121536"/>
    <s v="Customers Bank"/>
    <s v="99 Bridge St"/>
    <s v="PHOENIXVILLE"/>
    <s v="PA"/>
    <s v="19460-3411"/>
    <x v="0"/>
    <x v="1"/>
    <x v="0"/>
    <s v="Decatur"/>
    <s v="DEKALB"/>
    <s v="GA"/>
    <s v="30032-2547"/>
    <s v="PHOENIXVILLE"/>
    <s v="PA"/>
    <d v="2021-04-24T00:00:00"/>
    <n v="121536"/>
    <x v="0"/>
    <s v="NA"/>
    <s v="NA"/>
  </r>
  <r>
    <x v="16006"/>
    <x v="37"/>
    <s v="GA"/>
    <s v="6897 Dresden Dr N/A"/>
    <s v="Rex"/>
    <s v="30273-2494"/>
    <x v="1"/>
    <n v="1730"/>
    <x v="0"/>
    <x v="31"/>
    <x v="22"/>
    <x v="9"/>
    <n v="12408889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Rex"/>
    <s v="CLAYTON"/>
    <s v="GA"/>
    <s v="30273-2494"/>
    <s v="PHOENIXVILLE"/>
    <s v="PA"/>
    <d v="2021-04-24T00:00:00"/>
    <n v="121536"/>
    <x v="1"/>
    <s v="NA"/>
    <s v="NA"/>
  </r>
  <r>
    <x v="16007"/>
    <x v="4823"/>
    <s v="GA"/>
    <s v="800 Leisure Lake Dr N/A"/>
    <s v="Warner Robins"/>
    <s v="31088-7305"/>
    <x v="6"/>
    <n v="2199"/>
    <x v="0"/>
    <x v="31"/>
    <x v="22"/>
    <x v="13"/>
    <n v="9917288802"/>
    <n v="405"/>
    <s v="PPP"/>
    <s v="Active Un-Disbursed"/>
    <x v="0"/>
    <n v="100"/>
    <n v="19588"/>
    <n v="19588"/>
    <n v="19588"/>
    <n v="121536"/>
    <s v="Customers Bank"/>
    <s v="99 Bridge St"/>
    <s v="PHOENIXVILLE"/>
    <s v="PA"/>
    <s v="19460-3411"/>
    <x v="0"/>
    <x v="0"/>
    <x v="0"/>
    <s v="Warner Robins"/>
    <s v="HOUSTON"/>
    <s v="GA"/>
    <s v="31088-7305"/>
    <s v="PHOENIXVILLE"/>
    <s v="PA"/>
    <d v="2021-04-24T00:00:00"/>
    <n v="121536"/>
    <x v="1"/>
    <s v="NA"/>
    <s v="NA"/>
  </r>
  <r>
    <x v="16008"/>
    <x v="37"/>
    <s v="GA"/>
    <s v="1483 Stoneleigh Cir N/A"/>
    <s v="Stone Mountain"/>
    <s v="30088-3437"/>
    <x v="16"/>
    <n v="1811"/>
    <x v="0"/>
    <x v="31"/>
    <x v="22"/>
    <x v="7"/>
    <n v="1277978900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tone Mountain"/>
    <s v="DEKALB"/>
    <s v="GA"/>
    <s v="30088-3437"/>
    <s v="PHOENIXVILLE"/>
    <s v="PA"/>
    <d v="2021-04-24T00:00:00"/>
    <n v="121536"/>
    <x v="0"/>
    <s v="NA"/>
    <s v="NA"/>
  </r>
  <r>
    <x v="16009"/>
    <x v="37"/>
    <s v="GA"/>
    <s v="63 Clayton English Dr N/A"/>
    <s v="Forsyth"/>
    <s v="31029-9442"/>
    <x v="6"/>
    <n v="2199"/>
    <x v="0"/>
    <x v="31"/>
    <x v="22"/>
    <x v="13"/>
    <n v="1357738909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Forsyth"/>
    <s v="MONROE"/>
    <s v="GA"/>
    <s v="31029-9442"/>
    <s v="PHOENIXVILLE"/>
    <s v="PA"/>
    <d v="2021-04-24T00:00:00"/>
    <n v="121536"/>
    <x v="1"/>
    <s v="NA"/>
    <s v="NA"/>
  </r>
  <r>
    <x v="16010"/>
    <x v="0"/>
    <s v="GA"/>
    <s v="1032 Penny Ln SE"/>
    <s v="Marietta"/>
    <s v="30067-4405"/>
    <x v="1"/>
    <n v="1431"/>
    <x v="0"/>
    <x v="31"/>
    <x v="0"/>
    <x v="2"/>
    <n v="9880388803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Marietta"/>
    <s v="COBB"/>
    <s v="GA"/>
    <s v="30067-4405"/>
    <s v="Phoenix"/>
    <s v="AZ"/>
    <s v="NA"/>
    <n v="188361"/>
    <x v="0"/>
    <s v="NA"/>
    <s v="NA"/>
  </r>
  <r>
    <x v="16011"/>
    <x v="37"/>
    <s v="GA"/>
    <s v="630 Windsor Brook Ln"/>
    <s v="Lawrenceville"/>
    <s v="30045-3821"/>
    <x v="5"/>
    <n v="4121"/>
    <x v="0"/>
    <x v="31"/>
    <x v="33"/>
    <x v="3"/>
    <n v="1299678905"/>
    <n v="405"/>
    <s v="PPP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0"/>
    <x v="0"/>
    <s v="Lawrenceville"/>
    <s v="GWINNETT"/>
    <s v="GA"/>
    <s v="30045-3821"/>
    <s v="New York"/>
    <s v="NY"/>
    <d v="2021-04-24T00:00:00"/>
    <n v="529471"/>
    <x v="1"/>
    <s v="NA"/>
    <s v="NA"/>
  </r>
  <r>
    <x v="16012"/>
    <x v="5"/>
    <s v="GA"/>
    <s v="1280 Villa Rica Rd"/>
    <s v="Powder Springs"/>
    <s v="30127-1106"/>
    <x v="12"/>
    <n v="1613"/>
    <x v="0"/>
    <x v="31"/>
    <x v="0"/>
    <x v="6"/>
    <n v="9911268806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Powder Springs"/>
    <s v="COBB"/>
    <s v="GA"/>
    <s v="30127-1106"/>
    <s v="Phoenix"/>
    <s v="AZ"/>
    <d v="2021-04-24T00:00:00"/>
    <n v="188361"/>
    <x v="1"/>
    <s v="NA"/>
    <s v="NA"/>
  </r>
  <r>
    <x v="16013"/>
    <x v="4824"/>
    <s v="GA"/>
    <s v="3175 Middleton Rd NW Apt 3"/>
    <s v="Atlanta"/>
    <s v="30311-1409"/>
    <x v="6"/>
    <n v="2112"/>
    <x v="0"/>
    <x v="31"/>
    <x v="22"/>
    <x v="9"/>
    <n v="1223058900"/>
    <n v="405"/>
    <s v="PPP"/>
    <s v="Active Un-Disbursed"/>
    <x v="0"/>
    <n v="100"/>
    <n v="2470"/>
    <n v="2470"/>
    <n v="2470"/>
    <n v="121536"/>
    <s v="Customers Bank"/>
    <s v="99 Bridge St"/>
    <s v="PHOENIXVILLE"/>
    <s v="PA"/>
    <s v="19460-3411"/>
    <x v="0"/>
    <x v="1"/>
    <x v="0"/>
    <s v="Atlanta"/>
    <s v="FULTON"/>
    <s v="GA"/>
    <s v="30311-1409"/>
    <s v="PHOENIXVILLE"/>
    <s v="PA"/>
    <d v="2021-04-24T00:00:00"/>
    <n v="121536"/>
    <x v="0"/>
    <s v="NA"/>
    <s v="NA"/>
  </r>
  <r>
    <x v="16014"/>
    <x v="126"/>
    <s v="GA"/>
    <s v="4040 Danbury Farms Dr N/A"/>
    <s v="Cumming"/>
    <s v="30040-1058"/>
    <x v="2"/>
    <n v="2511"/>
    <x v="0"/>
    <x v="31"/>
    <x v="22"/>
    <x v="3"/>
    <n v="1410648906"/>
    <n v="405"/>
    <s v="PPP"/>
    <s v="Active Un-Disbursed"/>
    <x v="0"/>
    <n v="100"/>
    <n v="20500"/>
    <n v="20500"/>
    <n v="20500"/>
    <n v="121536"/>
    <s v="Customers Bank"/>
    <s v="99 Bridge St"/>
    <s v="PHOENIXVILLE"/>
    <s v="PA"/>
    <s v="19460-3411"/>
    <x v="0"/>
    <x v="0"/>
    <x v="0"/>
    <s v="Cumming"/>
    <s v="FORSYTH"/>
    <s v="GA"/>
    <s v="30040-1058"/>
    <s v="PHOENIXVILLE"/>
    <s v="PA"/>
    <d v="2021-04-24T00:00:00"/>
    <n v="121536"/>
    <x v="1"/>
    <s v="NA"/>
    <s v="NA"/>
  </r>
  <r>
    <x v="16015"/>
    <x v="4825"/>
    <s v="GA"/>
    <s v="852 Garden Walk Blvd D6"/>
    <s v="Atlanta"/>
    <s v="30349-8520"/>
    <x v="17"/>
    <n v="8310"/>
    <x v="0"/>
    <x v="31"/>
    <x v="22"/>
    <x v="9"/>
    <n v="9952788805"/>
    <n v="405"/>
    <s v="PPP"/>
    <s v="Active Un-Disbursed"/>
    <x v="0"/>
    <n v="100"/>
    <n v="16530"/>
    <n v="16530"/>
    <n v="16530"/>
    <n v="121536"/>
    <s v="Customers Bank"/>
    <s v="99 Bridge St"/>
    <s v="PHOENIXVILLE"/>
    <s v="PA"/>
    <s v="19460-3411"/>
    <x v="0"/>
    <x v="1"/>
    <x v="0"/>
    <s v="Atlanta"/>
    <s v="CLAYTON"/>
    <s v="GA"/>
    <s v="30349-8520"/>
    <s v="PHOENIXVILLE"/>
    <s v="PA"/>
    <d v="2021-04-24T00:00:00"/>
    <n v="121536"/>
    <x v="1"/>
    <s v="NA"/>
    <s v="NA"/>
  </r>
  <r>
    <x v="16016"/>
    <x v="3137"/>
    <s v="GA"/>
    <s v="125 Silver Bow Ln N/A"/>
    <s v="Dallas"/>
    <s v="30157-8293"/>
    <x v="6"/>
    <n v="2112"/>
    <x v="0"/>
    <x v="31"/>
    <x v="22"/>
    <x v="4"/>
    <n v="9833268810"/>
    <n v="405"/>
    <s v="PPP"/>
    <s v="Active Un-Disbursed"/>
    <x v="0"/>
    <n v="100"/>
    <n v="3963"/>
    <n v="3963"/>
    <n v="3963"/>
    <n v="121536"/>
    <s v="Customers Bank"/>
    <s v="99 Bridge St"/>
    <s v="PHOENIXVILLE"/>
    <s v="PA"/>
    <s v="19460-3411"/>
    <x v="0"/>
    <x v="0"/>
    <x v="0"/>
    <s v="Dallas"/>
    <s v="PAULDING"/>
    <s v="GA"/>
    <s v="30157-8293"/>
    <s v="PHOENIXVILLE"/>
    <s v="PA"/>
    <d v="2021-04-24T00:00:00"/>
    <n v="121536"/>
    <x v="1"/>
    <s v="NA"/>
    <s v="NA"/>
  </r>
  <r>
    <x v="16017"/>
    <x v="37"/>
    <s v="GA"/>
    <s v="604 Stonehaven Cir N/A"/>
    <s v="Cartersville"/>
    <s v="30121-8708"/>
    <x v="13"/>
    <n v="1610"/>
    <x v="0"/>
    <x v="31"/>
    <x v="22"/>
    <x v="6"/>
    <n v="1295188903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Cartersville"/>
    <s v="BARTOW"/>
    <s v="GA"/>
    <s v="30121-8708"/>
    <s v="PHOENIXVILLE"/>
    <s v="PA"/>
    <d v="2021-04-24T00:00:00"/>
    <n v="121536"/>
    <x v="1"/>
    <s v="NA"/>
    <s v="NA"/>
  </r>
  <r>
    <x v="16018"/>
    <x v="83"/>
    <s v="GA"/>
    <s v="4229 Dunstan Ct"/>
    <s v="Stone Mountain"/>
    <s v="30083-2448"/>
    <x v="6"/>
    <n v="2112"/>
    <x v="0"/>
    <x v="31"/>
    <x v="0"/>
    <x v="7"/>
    <n v="9911238808"/>
    <n v="405"/>
    <s v="PPP"/>
    <s v="Exemption 4"/>
    <x v="0"/>
    <n v="100"/>
    <n v="8332"/>
    <n v="8332"/>
    <n v="0"/>
    <n v="188361"/>
    <s v="Prestamos CDFI, LLC"/>
    <s v="1024 East Buckeye Road Suite 270"/>
    <s v="Phoenix"/>
    <s v="AZ"/>
    <n v="85034"/>
    <x v="0"/>
    <x v="1"/>
    <x v="0"/>
    <s v="Stone Mountain"/>
    <s v="DEKALB"/>
    <s v="GA"/>
    <s v="30083-2448"/>
    <s v="Phoenix"/>
    <s v="AZ"/>
    <s v="NA"/>
    <n v="188361"/>
    <x v="0"/>
    <s v="NA"/>
    <s v="NA"/>
  </r>
  <r>
    <x v="16019"/>
    <x v="3757"/>
    <s v="GA"/>
    <s v="312 Golfview Dr N/A"/>
    <s v="Griffin"/>
    <s v="30223-1604"/>
    <x v="6"/>
    <n v="2112"/>
    <x v="0"/>
    <x v="31"/>
    <x v="22"/>
    <x v="1"/>
    <n v="1209738907"/>
    <n v="405"/>
    <s v="PPP"/>
    <s v="Active Un-Disbursed"/>
    <x v="0"/>
    <n v="100"/>
    <n v="20283"/>
    <n v="20283"/>
    <n v="20283"/>
    <n v="121536"/>
    <s v="Customers Bank"/>
    <s v="99 Bridge St"/>
    <s v="PHOENIXVILLE"/>
    <s v="PA"/>
    <s v="19460-3411"/>
    <x v="1"/>
    <x v="1"/>
    <x v="0"/>
    <s v="Griffin"/>
    <s v="SPALDING"/>
    <s v="GA"/>
    <s v="30223-1604"/>
    <s v="PHOENIXVILLE"/>
    <s v="PA"/>
    <d v="2021-04-24T00:00:00"/>
    <n v="121536"/>
    <x v="0"/>
    <s v="NA"/>
    <s v="NA"/>
  </r>
  <r>
    <x v="16020"/>
    <x v="37"/>
    <s v="GA"/>
    <s v="2406 Cavalier Xing"/>
    <s v="Lithonia"/>
    <s v="30038-5325"/>
    <x v="12"/>
    <n v="1921"/>
    <x v="0"/>
    <x v="31"/>
    <x v="2"/>
    <x v="7"/>
    <n v="139022890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Lithonia"/>
    <s v="DEKALB"/>
    <s v="GA"/>
    <s v="30038-5325"/>
    <s v="Miami"/>
    <s v="FL"/>
    <d v="2021-04-24T00:00:00"/>
    <n v="529192"/>
    <x v="1"/>
    <s v="NA"/>
    <s v="NA"/>
  </r>
  <r>
    <x v="16021"/>
    <x v="4826"/>
    <s v="GA"/>
    <s v="4122 Glenwood Rd Apt A"/>
    <s v="Decatur"/>
    <s v="30032-4768"/>
    <x v="4"/>
    <n v="8210"/>
    <x v="0"/>
    <x v="31"/>
    <x v="0"/>
    <x v="7"/>
    <n v="1110898909"/>
    <n v="405"/>
    <s v="PPP"/>
    <s v="Exemption 4"/>
    <x v="0"/>
    <n v="100"/>
    <n v="20147"/>
    <n v="20147"/>
    <n v="0"/>
    <n v="188361"/>
    <s v="Prestamos CDFI, LLC"/>
    <s v="1024 East Buckeye Road Suite 270"/>
    <s v="Phoenix"/>
    <s v="AZ"/>
    <n v="85034"/>
    <x v="0"/>
    <x v="1"/>
    <x v="0"/>
    <s v="Decatur"/>
    <s v="DEKALB"/>
    <s v="GA"/>
    <s v="30032-4768"/>
    <s v="Phoenix"/>
    <s v="AZ"/>
    <s v="NA"/>
    <n v="188361"/>
    <x v="0"/>
    <s v="NA"/>
    <s v="NA"/>
  </r>
  <r>
    <x v="16022"/>
    <x v="139"/>
    <s v="GA"/>
    <s v="73 Nebo Dr"/>
    <s v="Hiram"/>
    <s v="30141-5004"/>
    <x v="5"/>
    <n v="5310"/>
    <x v="0"/>
    <x v="31"/>
    <x v="2"/>
    <x v="4"/>
    <n v="1118868905"/>
    <n v="405"/>
    <s v="PPP"/>
    <s v="Active Un-Disbursed"/>
    <x v="0"/>
    <n v="100"/>
    <n v="20520"/>
    <n v="20520"/>
    <n v="20520"/>
    <n v="529192"/>
    <s v="Benworth Capital"/>
    <s v="7000 SW 97th Avenue Suite 201"/>
    <s v="Miami"/>
    <s v="FL"/>
    <n v="33173"/>
    <x v="0"/>
    <x v="0"/>
    <x v="0"/>
    <s v="Hiram"/>
    <s v="PAULDING"/>
    <s v="GA"/>
    <s v="30141-5004"/>
    <s v="Miami"/>
    <s v="FL"/>
    <d v="2021-04-24T00:00:00"/>
    <n v="529192"/>
    <x v="1"/>
    <s v="NA"/>
    <s v="NA"/>
  </r>
  <r>
    <x v="16023"/>
    <x v="4827"/>
    <s v="GA"/>
    <s v="971 Lake Watch Dr N/A"/>
    <s v="Stone Mountain"/>
    <s v="30088-2360"/>
    <x v="5"/>
    <n v="5310"/>
    <x v="0"/>
    <x v="31"/>
    <x v="22"/>
    <x v="7"/>
    <n v="1149128909"/>
    <n v="405"/>
    <s v="PPP"/>
    <s v="Active Un-Disbursed"/>
    <x v="0"/>
    <n v="100"/>
    <n v="6578"/>
    <n v="6578"/>
    <n v="6578"/>
    <n v="121536"/>
    <s v="Customers Bank"/>
    <s v="99 Bridge St"/>
    <s v="PHOENIXVILLE"/>
    <s v="PA"/>
    <s v="19460-3411"/>
    <x v="0"/>
    <x v="0"/>
    <x v="0"/>
    <s v="Stone Mountain"/>
    <s v="DEKALB"/>
    <s v="GA"/>
    <s v="30088-2360"/>
    <s v="PHOENIXVILLE"/>
    <s v="PA"/>
    <d v="2021-04-24T00:00:00"/>
    <n v="121536"/>
    <x v="0"/>
    <s v="NA"/>
    <s v="NA"/>
  </r>
  <r>
    <x v="16024"/>
    <x v="1042"/>
    <s v="GA"/>
    <s v="109 Wynn Dr"/>
    <s v="Byromville"/>
    <n v="31007"/>
    <x v="7"/>
    <n v="8210"/>
    <x v="0"/>
    <x v="31"/>
    <x v="2"/>
    <x v="5"/>
    <n v="1129458906"/>
    <n v="405"/>
    <s v="PPP"/>
    <s v="Active Un-Disbursed"/>
    <x v="0"/>
    <n v="100"/>
    <n v="3916"/>
    <n v="3916"/>
    <n v="3916"/>
    <n v="529192"/>
    <s v="Benworth Capital"/>
    <s v="7000 SW 97th Avenue Suite 201"/>
    <s v="Miami"/>
    <s v="FL"/>
    <n v="33173"/>
    <x v="1"/>
    <x v="0"/>
    <x v="0"/>
    <s v="Byromville"/>
    <s v="DOOLY"/>
    <s v="GA"/>
    <n v="31007"/>
    <s v="Miami"/>
    <s v="FL"/>
    <d v="2021-04-24T00:00:00"/>
    <n v="529192"/>
    <x v="0"/>
    <s v="NA"/>
    <s v="NA"/>
  </r>
  <r>
    <x v="16025"/>
    <x v="5"/>
    <s v="GA"/>
    <s v="111 Rucker Ln"/>
    <s v="Statesboro"/>
    <s v="30458-3300"/>
    <x v="0"/>
    <n v="4330"/>
    <x v="0"/>
    <x v="31"/>
    <x v="0"/>
    <x v="10"/>
    <n v="9928748804"/>
    <n v="405"/>
    <s v="PPP"/>
    <s v="Exemption 4"/>
    <x v="0"/>
    <n v="100"/>
    <n v="20415"/>
    <n v="20415"/>
    <n v="0"/>
    <n v="188361"/>
    <s v="Prestamos CDFI, LLC"/>
    <s v="1024 East Buckeye Road Suite 270"/>
    <s v="Phoenix"/>
    <s v="AZ"/>
    <n v="85034"/>
    <x v="1"/>
    <x v="1"/>
    <x v="0"/>
    <s v="Statesboro"/>
    <s v="BULLOCH"/>
    <s v="GA"/>
    <s v="30458-3300"/>
    <s v="Phoenix"/>
    <s v="AZ"/>
    <s v="NA"/>
    <n v="188361"/>
    <x v="1"/>
    <s v="NA"/>
    <s v="NA"/>
  </r>
  <r>
    <x v="16026"/>
    <x v="1789"/>
    <s v="GA"/>
    <s v="1445 Woodmont Ln NW # 3229"/>
    <s v="Atlanta"/>
    <s v="30318-2866"/>
    <x v="12"/>
    <n v="1613"/>
    <x v="0"/>
    <x v="31"/>
    <x v="22"/>
    <x v="9"/>
    <n v="9858748808"/>
    <n v="405"/>
    <s v="PPP"/>
    <s v="Active Un-Disbursed"/>
    <x v="0"/>
    <n v="100"/>
    <n v="20071"/>
    <n v="20071"/>
    <n v="20071"/>
    <n v="121536"/>
    <s v="Customers Bank"/>
    <s v="99 Bridge St"/>
    <s v="PHOENIXVILLE"/>
    <s v="PA"/>
    <s v="19460-3411"/>
    <x v="0"/>
    <x v="0"/>
    <x v="0"/>
    <s v="Atlanta"/>
    <s v="FULTON"/>
    <s v="GA"/>
    <s v="30318-2866"/>
    <s v="PHOENIXVILLE"/>
    <s v="PA"/>
    <d v="2021-04-24T00:00:00"/>
    <n v="121536"/>
    <x v="0"/>
    <s v="NA"/>
    <s v="NA"/>
  </r>
  <r>
    <x v="16027"/>
    <x v="37"/>
    <s v="GA"/>
    <s v="3525 Ellington Way"/>
    <s v="Atlanta"/>
    <s v="30349-7922"/>
    <x v="6"/>
    <n v="2112"/>
    <x v="0"/>
    <x v="31"/>
    <x v="2"/>
    <x v="0"/>
    <n v="1270448902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tlanta"/>
    <s v="FULTON"/>
    <s v="GA"/>
    <s v="30349-7922"/>
    <s v="Miami"/>
    <s v="FL"/>
    <d v="2021-04-24T00:00:00"/>
    <n v="529192"/>
    <x v="1"/>
    <s v="NA"/>
    <s v="NA"/>
  </r>
  <r>
    <x v="16028"/>
    <x v="1484"/>
    <s v="GA"/>
    <s v="909 Kermit Mann Rd"/>
    <s v="Lyons"/>
    <s v="30436-6729"/>
    <x v="7"/>
    <n v="2110"/>
    <x v="0"/>
    <x v="31"/>
    <x v="2"/>
    <x v="10"/>
    <n v="9953288810"/>
    <n v="405"/>
    <s v="PPP"/>
    <s v="Active Un-Disbursed"/>
    <x v="0"/>
    <n v="100"/>
    <n v="19947"/>
    <n v="19947"/>
    <n v="19947"/>
    <n v="529192"/>
    <s v="Benworth Capital"/>
    <s v="7000 SW 97th Avenue Suite 201"/>
    <s v="Miami"/>
    <s v="FL"/>
    <n v="33173"/>
    <x v="1"/>
    <x v="1"/>
    <x v="0"/>
    <s v="Lyons"/>
    <s v="TOOMBS"/>
    <s v="GA"/>
    <s v="30436-6729"/>
    <s v="Miami"/>
    <s v="FL"/>
    <d v="2021-04-24T00:00:00"/>
    <n v="529192"/>
    <x v="1"/>
    <s v="NA"/>
    <s v="NA"/>
  </r>
  <r>
    <x v="16029"/>
    <x v="4828"/>
    <s v="GA"/>
    <s v="1205 Woodington Cir N/A"/>
    <s v="Lawrenceville"/>
    <s v="30044-2999"/>
    <x v="4"/>
    <n v="6118"/>
    <x v="0"/>
    <x v="31"/>
    <x v="22"/>
    <x v="3"/>
    <n v="1362888902"/>
    <n v="405"/>
    <s v="PPP"/>
    <s v="Active Un-Disbursed"/>
    <x v="0"/>
    <n v="100"/>
    <n v="17840"/>
    <n v="17840"/>
    <n v="17840"/>
    <n v="121536"/>
    <s v="Customers Bank"/>
    <s v="99 Bridge St"/>
    <s v="PHOENIXVILLE"/>
    <s v="PA"/>
    <s v="19460-3411"/>
    <x v="0"/>
    <x v="0"/>
    <x v="0"/>
    <s v="Lawrenceville"/>
    <s v="GWINNETT"/>
    <s v="GA"/>
    <s v="30044-2999"/>
    <s v="PHOENIXVILLE"/>
    <s v="PA"/>
    <d v="2021-04-24T00:00:00"/>
    <n v="121536"/>
    <x v="1"/>
    <s v="NA"/>
    <s v="NA"/>
  </r>
  <r>
    <x v="16030"/>
    <x v="4829"/>
    <s v="GA"/>
    <s v="801 Clifton Rdg"/>
    <s v="McDonough"/>
    <s v="30253-7104"/>
    <x v="18"/>
    <n v="1620"/>
    <x v="0"/>
    <x v="31"/>
    <x v="2"/>
    <x v="0"/>
    <n v="1235638905"/>
    <n v="405"/>
    <s v="PPP"/>
    <s v="Active Un-Disbursed"/>
    <x v="0"/>
    <n v="100"/>
    <n v="10559"/>
    <n v="10559"/>
    <n v="10559"/>
    <n v="529192"/>
    <s v="Benworth Capital"/>
    <s v="7000 SW 97th Avenue Suite 201"/>
    <s v="Miami"/>
    <s v="FL"/>
    <n v="33173"/>
    <x v="0"/>
    <x v="0"/>
    <x v="0"/>
    <s v="McDonough"/>
    <s v="HENRY"/>
    <s v="GA"/>
    <s v="30253-7104"/>
    <s v="Miami"/>
    <s v="FL"/>
    <d v="2021-04-24T00:00:00"/>
    <n v="529192"/>
    <x v="0"/>
    <s v="NA"/>
    <s v="NA"/>
  </r>
  <r>
    <x v="16031"/>
    <x v="4830"/>
    <s v="GA"/>
    <s v="8215 Magnolia Dr N/A"/>
    <s v="Jonesboro"/>
    <s v="30238-3128"/>
    <x v="5"/>
    <n v="4110"/>
    <x v="0"/>
    <x v="31"/>
    <x v="22"/>
    <x v="0"/>
    <n v="9958048807"/>
    <n v="405"/>
    <s v="PPP"/>
    <s v="Active Un-Disbursed"/>
    <x v="0"/>
    <n v="100"/>
    <n v="7313"/>
    <n v="7313"/>
    <n v="7313"/>
    <n v="121536"/>
    <s v="Customers Bank"/>
    <s v="99 Bridge St"/>
    <s v="PHOENIXVILLE"/>
    <s v="PA"/>
    <s v="19460-3411"/>
    <x v="0"/>
    <x v="1"/>
    <x v="0"/>
    <s v="Jonesboro"/>
    <s v="CLAYTON"/>
    <s v="GA"/>
    <s v="30238-3128"/>
    <s v="PHOENIXVILLE"/>
    <s v="PA"/>
    <d v="2021-04-24T00:00:00"/>
    <n v="121536"/>
    <x v="0"/>
    <s v="NA"/>
    <s v="NA"/>
  </r>
  <r>
    <x v="7439"/>
    <x v="696"/>
    <s v="GA"/>
    <s v="1770 Richmond Cir SE Apt 1100D"/>
    <s v="Atlanta"/>
    <s v="30315-5386"/>
    <x v="5"/>
    <n v="5310"/>
    <x v="0"/>
    <x v="31"/>
    <x v="0"/>
    <x v="9"/>
    <n v="1176668902"/>
    <n v="405"/>
    <s v="PPP"/>
    <s v="Exemption 4"/>
    <x v="0"/>
    <n v="100"/>
    <n v="18957"/>
    <n v="18957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5-5386"/>
    <s v="Phoenix"/>
    <s v="AZ"/>
    <s v="NA"/>
    <n v="188361"/>
    <x v="0"/>
    <s v="NA"/>
    <s v="NA"/>
  </r>
  <r>
    <x v="16032"/>
    <x v="37"/>
    <s v="GA"/>
    <s v="652 Towns Rd N/A"/>
    <s v="Lagrange"/>
    <s v="30241-8145"/>
    <x v="1"/>
    <n v="1790"/>
    <x v="0"/>
    <x v="31"/>
    <x v="22"/>
    <x v="1"/>
    <n v="9848078804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Lagrange"/>
    <s v="TROUP"/>
    <s v="GA"/>
    <s v="30241-8145"/>
    <s v="PHOENIXVILLE"/>
    <s v="PA"/>
    <d v="2021-04-24T00:00:00"/>
    <n v="121536"/>
    <x v="0"/>
    <s v="NA"/>
    <s v="NA"/>
  </r>
  <r>
    <x v="16033"/>
    <x v="37"/>
    <s v="GA"/>
    <s v="4970 Terrace Green Trce"/>
    <s v="Stone Mountain"/>
    <s v="30088-3746"/>
    <x v="2"/>
    <n v="2320"/>
    <x v="0"/>
    <x v="31"/>
    <x v="2"/>
    <x v="7"/>
    <n v="9939858808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Stone Mountain"/>
    <s v="DEKALB"/>
    <s v="GA"/>
    <s v="30088-3746"/>
    <s v="Miami"/>
    <s v="FL"/>
    <d v="2021-04-24T00:00:00"/>
    <n v="529192"/>
    <x v="0"/>
    <s v="NA"/>
    <s v="NA"/>
  </r>
  <r>
    <x v="16034"/>
    <x v="0"/>
    <s v="GA"/>
    <s v="32 Robinson St"/>
    <s v="Newnan"/>
    <s v="30263-2536"/>
    <x v="6"/>
    <n v="2112"/>
    <x v="0"/>
    <x v="31"/>
    <x v="33"/>
    <x v="1"/>
    <n v="1057898909"/>
    <n v="405"/>
    <s v="PPP"/>
    <s v="Active Un-Disbursed"/>
    <x v="0"/>
    <n v="100"/>
    <n v="20832"/>
    <n v="20832"/>
    <n v="20832"/>
    <n v="529471"/>
    <s v="Itria Ventures LLC"/>
    <s v="One Penn Plaza, Suite 4530"/>
    <s v="New York"/>
    <s v="NY"/>
    <n v="10119"/>
    <x v="1"/>
    <x v="1"/>
    <x v="0"/>
    <s v="Newnan"/>
    <s v="COWETA"/>
    <s v="GA"/>
    <s v="30263-2536"/>
    <s v="New York"/>
    <s v="NY"/>
    <d v="2021-04-24T00:00:00"/>
    <n v="529471"/>
    <x v="1"/>
    <s v="NA"/>
    <s v="NA"/>
  </r>
  <r>
    <x v="16035"/>
    <x v="0"/>
    <s v="GA"/>
    <s v="1851 Patterson Ct"/>
    <s v="Lawrenceville"/>
    <s v="30044-4510"/>
    <x v="12"/>
    <n v="1611"/>
    <x v="0"/>
    <x v="31"/>
    <x v="33"/>
    <x v="3"/>
    <n v="1137378906"/>
    <n v="405"/>
    <s v="PPP"/>
    <s v="Active Un-Disbursed"/>
    <x v="0"/>
    <n v="100"/>
    <n v="20832"/>
    <n v="20832"/>
    <n v="20832"/>
    <n v="529471"/>
    <s v="Itria Ventures LLC"/>
    <s v="One Penn Plaza, Suite 4530"/>
    <s v="New York"/>
    <s v="NY"/>
    <n v="10119"/>
    <x v="0"/>
    <x v="0"/>
    <x v="0"/>
    <s v="Lawrenceville"/>
    <s v="GWINNETT"/>
    <s v="GA"/>
    <s v="30044-4510"/>
    <s v="New York"/>
    <s v="NY"/>
    <d v="2021-04-24T00:00:00"/>
    <n v="529471"/>
    <x v="1"/>
    <s v="NA"/>
    <s v="NA"/>
  </r>
  <r>
    <x v="16036"/>
    <x v="0"/>
    <s v="GA"/>
    <s v="2135 Godby Rd Apt 11-133"/>
    <s v="Atlanta"/>
    <s v="30349-3311"/>
    <x v="13"/>
    <n v="4410"/>
    <x v="0"/>
    <x v="31"/>
    <x v="0"/>
    <x v="9"/>
    <n v="99986788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49-3311"/>
    <s v="Phoenix"/>
    <s v="AZ"/>
    <d v="2021-04-24T00:00:00"/>
    <n v="188361"/>
    <x v="1"/>
    <s v="NA"/>
    <s v="NA"/>
  </r>
  <r>
    <x v="16037"/>
    <x v="37"/>
    <s v="GA"/>
    <s v="615 Northside Dr"/>
    <s v="Griffin"/>
    <s v="30223-1400"/>
    <x v="6"/>
    <n v="2112"/>
    <x v="0"/>
    <x v="31"/>
    <x v="2"/>
    <x v="1"/>
    <n v="9826778801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1"/>
    <x v="0"/>
    <s v="Griffin"/>
    <s v="SPALDING"/>
    <s v="GA"/>
    <s v="30223-1400"/>
    <s v="Miami"/>
    <s v="FL"/>
    <d v="2021-04-24T00:00:00"/>
    <n v="529192"/>
    <x v="0"/>
    <s v="NA"/>
    <s v="NA"/>
  </r>
  <r>
    <x v="16038"/>
    <x v="4831"/>
    <s v="GA"/>
    <s v="1 W Court Sq N/A"/>
    <s v="Decatur"/>
    <s v="30030-2198"/>
    <x v="12"/>
    <n v="1213"/>
    <x v="6"/>
    <x v="31"/>
    <x v="22"/>
    <x v="9"/>
    <n v="1243318903"/>
    <n v="405"/>
    <s v="PPP"/>
    <s v="Active Un-Disbursed"/>
    <x v="0"/>
    <n v="100"/>
    <n v="25194"/>
    <n v="25194"/>
    <n v="25194"/>
    <n v="121536"/>
    <s v="Customers Bank"/>
    <s v="99 Bridge St"/>
    <s v="PHOENIXVILLE"/>
    <s v="PA"/>
    <s v="19460-3411"/>
    <x v="0"/>
    <x v="0"/>
    <x v="0"/>
    <s v="Decatur"/>
    <s v="DEKALB"/>
    <s v="GA"/>
    <s v="30030-2198"/>
    <s v="PHOENIXVILLE"/>
    <s v="PA"/>
    <d v="2021-04-24T00:00:00"/>
    <n v="121536"/>
    <x v="1"/>
    <s v="NA"/>
    <s v="NA"/>
  </r>
  <r>
    <x v="16039"/>
    <x v="4832"/>
    <s v="GA"/>
    <s v="206 Chinaberry Ln N/A"/>
    <s v="Perry"/>
    <s v="31069-9244"/>
    <x v="14"/>
    <n v="1210"/>
    <x v="0"/>
    <x v="31"/>
    <x v="22"/>
    <x v="13"/>
    <n v="9921008802"/>
    <n v="405"/>
    <s v="PPP"/>
    <s v="Active Un-Disbursed"/>
    <x v="0"/>
    <n v="100"/>
    <n v="12181"/>
    <n v="12181"/>
    <n v="12181"/>
    <n v="121536"/>
    <s v="Customers Bank"/>
    <s v="99 Bridge St"/>
    <s v="PHOENIXVILLE"/>
    <s v="PA"/>
    <s v="19460-3411"/>
    <x v="0"/>
    <x v="0"/>
    <x v="0"/>
    <s v="Perry"/>
    <s v="HOUSTON"/>
    <s v="GA"/>
    <s v="31069-9244"/>
    <s v="PHOENIXVILLE"/>
    <s v="PA"/>
    <d v="2021-04-24T00:00:00"/>
    <n v="121536"/>
    <x v="1"/>
    <s v="NA"/>
    <s v="NA"/>
  </r>
  <r>
    <x v="16040"/>
    <x v="4833"/>
    <s v="GA"/>
    <s v="71 Kathy Rd"/>
    <s v="Hinesville"/>
    <s v="31313-7105"/>
    <x v="10"/>
    <n v="2210"/>
    <x v="0"/>
    <x v="31"/>
    <x v="0"/>
    <x v="8"/>
    <n v="1194528910"/>
    <n v="405"/>
    <s v="PPP"/>
    <s v="Active Un-Disbursed"/>
    <x v="0"/>
    <n v="100"/>
    <n v="16267"/>
    <n v="16267"/>
    <n v="16267"/>
    <n v="188361"/>
    <s v="Prestamos CDFI, LLC"/>
    <s v="1024 East Buckeye Road Suite 270"/>
    <s v="Phoenix"/>
    <s v="AZ"/>
    <n v="85034"/>
    <x v="0"/>
    <x v="0"/>
    <x v="0"/>
    <s v="Hinesville"/>
    <s v="LIBERTY"/>
    <s v="GA"/>
    <s v="31313-7105"/>
    <s v="Phoenix"/>
    <s v="AZ"/>
    <d v="2021-04-24T00:00:00"/>
    <n v="188361"/>
    <x v="1"/>
    <s v="NA"/>
    <s v="NA"/>
  </r>
  <r>
    <x v="16041"/>
    <x v="3664"/>
    <s v="GA"/>
    <s v="3875 Green Industrial Way # 600"/>
    <s v="Chamblee"/>
    <s v="30341-1911"/>
    <x v="15"/>
    <n v="1130"/>
    <x v="0"/>
    <x v="31"/>
    <x v="12"/>
    <x v="2"/>
    <n v="1336308910"/>
    <n v="405"/>
    <s v="PPP"/>
    <s v="Active Un-Disbursed"/>
    <x v="0"/>
    <n v="100"/>
    <n v="30000"/>
    <n v="9750"/>
    <n v="9750"/>
    <n v="499141"/>
    <s v="Readycap Lending, LLC"/>
    <s v="200 Connell Drive Suite 4000"/>
    <s v="BERKELEY HEIGHTS"/>
    <s v="NJ"/>
    <n v="7922"/>
    <x v="0"/>
    <x v="0"/>
    <x v="0"/>
    <s v="Chamblee"/>
    <s v="DEKALB"/>
    <s v="GA"/>
    <s v="30341-1911"/>
    <s v="BERKELEY HEIGHTS"/>
    <s v="NJ"/>
    <d v="2021-04-24T00:00:00"/>
    <n v="499141"/>
    <x v="0"/>
    <s v="NA"/>
    <s v="NA"/>
  </r>
  <r>
    <x v="16042"/>
    <x v="4834"/>
    <s v="GA"/>
    <s v="232 Bell St N/A"/>
    <s v="Americus"/>
    <s v="31709-4104"/>
    <x v="5"/>
    <n v="4110"/>
    <x v="0"/>
    <x v="31"/>
    <x v="22"/>
    <x v="5"/>
    <n v="1042628906"/>
    <n v="405"/>
    <s v="PPP"/>
    <s v="Active Un-Disbursed"/>
    <x v="0"/>
    <n v="100"/>
    <n v="23065"/>
    <n v="23065"/>
    <n v="23065"/>
    <n v="121536"/>
    <s v="Customers Bank"/>
    <s v="99 Bridge St"/>
    <s v="PHOENIXVILLE"/>
    <s v="PA"/>
    <s v="19460-3411"/>
    <x v="1"/>
    <x v="1"/>
    <x v="0"/>
    <s v="Americus"/>
    <s v="SUMTER"/>
    <s v="GA"/>
    <s v="31709-4104"/>
    <s v="PHOENIXVILLE"/>
    <s v="PA"/>
    <d v="2021-04-24T00:00:00"/>
    <n v="121536"/>
    <x v="0"/>
    <s v="NA"/>
    <s v="NA"/>
  </r>
  <r>
    <x v="16043"/>
    <x v="4835"/>
    <s v="GA"/>
    <s v="1253 Apple Valley Rd NE N/A"/>
    <s v="Brookhaven"/>
    <s v="30319-5424"/>
    <x v="5"/>
    <n v="4121"/>
    <x v="0"/>
    <x v="31"/>
    <x v="22"/>
    <x v="2"/>
    <n v="9972688807"/>
    <n v="405"/>
    <s v="PPP"/>
    <s v="Active Un-Disbursed"/>
    <x v="0"/>
    <n v="100"/>
    <n v="19811"/>
    <n v="19811"/>
    <n v="19811"/>
    <n v="121536"/>
    <s v="Customers Bank"/>
    <s v="99 Bridge St"/>
    <s v="PHOENIXVILLE"/>
    <s v="PA"/>
    <s v="19460-3411"/>
    <x v="0"/>
    <x v="0"/>
    <x v="0"/>
    <s v="Brookhaven"/>
    <s v="DEKALB"/>
    <s v="GA"/>
    <s v="30319-5424"/>
    <s v="PHOENIXVILLE"/>
    <s v="PA"/>
    <d v="2021-04-24T00:00:00"/>
    <n v="121536"/>
    <x v="1"/>
    <s v="NA"/>
    <s v="NA"/>
  </r>
  <r>
    <x v="16044"/>
    <x v="37"/>
    <s v="GA"/>
    <s v="3680 Lakeside Walk Dr NW"/>
    <s v="Lilburn"/>
    <s v="30047-2892"/>
    <x v="5"/>
    <n v="5310"/>
    <x v="0"/>
    <x v="31"/>
    <x v="2"/>
    <x v="3"/>
    <n v="114157891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Lilburn"/>
    <s v="GWINNETT"/>
    <s v="GA"/>
    <s v="30047-2892"/>
    <s v="Miami"/>
    <s v="FL"/>
    <d v="2021-04-24T00:00:00"/>
    <n v="529192"/>
    <x v="1"/>
    <s v="NA"/>
    <s v="NA"/>
  </r>
  <r>
    <x v="16045"/>
    <x v="37"/>
    <s v="GA"/>
    <s v="3338 Peachtree Rd NE Apt 2701"/>
    <s v="Atlanta"/>
    <s v="30326-1026"/>
    <x v="14"/>
    <n v="1390"/>
    <x v="0"/>
    <x v="31"/>
    <x v="22"/>
    <x v="6"/>
    <n v="11729789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FULTON"/>
    <s v="GA"/>
    <s v="30326-1026"/>
    <s v="PHOENIXVILLE"/>
    <s v="PA"/>
    <d v="2021-04-24T00:00:00"/>
    <n v="121536"/>
    <x v="1"/>
    <s v="NA"/>
    <s v="NA"/>
  </r>
  <r>
    <x v="16046"/>
    <x v="890"/>
    <s v="GA"/>
    <s v="338 Glenwood Springs Rd N/A"/>
    <s v="Eatonton"/>
    <s v="31024-6504"/>
    <x v="2"/>
    <n v="2410"/>
    <x v="0"/>
    <x v="31"/>
    <x v="22"/>
    <x v="11"/>
    <n v="1062888900"/>
    <n v="405"/>
    <s v="PPP"/>
    <s v="Active Un-Disbursed"/>
    <x v="0"/>
    <n v="100"/>
    <n v="20417"/>
    <n v="20417"/>
    <n v="20417"/>
    <n v="121536"/>
    <s v="Customers Bank"/>
    <s v="99 Bridge St"/>
    <s v="PHOENIXVILLE"/>
    <s v="PA"/>
    <s v="19460-3411"/>
    <x v="1"/>
    <x v="1"/>
    <x v="0"/>
    <s v="Eatonton"/>
    <s v="PUTNAM"/>
    <s v="GA"/>
    <s v="31024-6504"/>
    <s v="PHOENIXVILLE"/>
    <s v="PA"/>
    <d v="2021-04-24T00:00:00"/>
    <n v="121536"/>
    <x v="1"/>
    <s v="NA"/>
    <s v="NA"/>
  </r>
  <r>
    <x v="16047"/>
    <x v="4836"/>
    <s v="GA"/>
    <s v="4387 Thrasher Cir N/A"/>
    <s v="Macon"/>
    <s v="31206-4569"/>
    <x v="6"/>
    <n v="2112"/>
    <x v="0"/>
    <x v="31"/>
    <x v="22"/>
    <x v="5"/>
    <n v="9948738809"/>
    <n v="405"/>
    <s v="PPP"/>
    <s v="Active Un-Disbursed"/>
    <x v="0"/>
    <n v="100"/>
    <n v="17326"/>
    <n v="17326"/>
    <n v="17326"/>
    <n v="121536"/>
    <s v="Customers Bank"/>
    <s v="99 Bridge St"/>
    <s v="PHOENIXVILLE"/>
    <s v="PA"/>
    <s v="19460-3411"/>
    <x v="0"/>
    <x v="1"/>
    <x v="0"/>
    <s v="Macon"/>
    <s v="BIBB"/>
    <s v="GA"/>
    <s v="31206-4569"/>
    <s v="PHOENIXVILLE"/>
    <s v="PA"/>
    <d v="2021-04-24T00:00:00"/>
    <n v="121536"/>
    <x v="0"/>
    <s v="NA"/>
    <s v="NA"/>
  </r>
  <r>
    <x v="16048"/>
    <x v="4837"/>
    <s v="GA"/>
    <s v="3640 S Fulton Ave Unit 1509"/>
    <s v="Hapeville"/>
    <s v="30354-1703"/>
    <x v="6"/>
    <n v="3110"/>
    <x v="35"/>
    <x v="31"/>
    <x v="22"/>
    <x v="9"/>
    <n v="1226758904"/>
    <n v="405"/>
    <s v="PPP"/>
    <s v="Active Un-Disbursed"/>
    <x v="0"/>
    <n v="100"/>
    <n v="706071"/>
    <n v="706071"/>
    <n v="706071"/>
    <n v="121536"/>
    <s v="Customers Bank"/>
    <s v="99 Bridge St"/>
    <s v="PHOENIXVILLE"/>
    <s v="PA"/>
    <s v="19460-3411"/>
    <x v="0"/>
    <x v="1"/>
    <x v="0"/>
    <s v="Hapeville"/>
    <s v="FULTON"/>
    <s v="GA"/>
    <s v="30354-1703"/>
    <s v="PHOENIXVILLE"/>
    <s v="PA"/>
    <d v="2021-04-24T00:00:00"/>
    <n v="121536"/>
    <x v="0"/>
    <s v="NA"/>
    <s v="NA"/>
  </r>
  <r>
    <x v="16049"/>
    <x v="0"/>
    <s v="GA"/>
    <s v="223 S Gibson St"/>
    <s v="Warrenton"/>
    <s v="30828-8420"/>
    <x v="3"/>
    <n v="3112"/>
    <x v="0"/>
    <x v="31"/>
    <x v="0"/>
    <x v="11"/>
    <n v="9967828807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Warrenton"/>
    <s v="WARREN"/>
    <s v="GA"/>
    <s v="30828-8420"/>
    <s v="Phoenix"/>
    <s v="AZ"/>
    <s v="NA"/>
    <n v="188361"/>
    <x v="1"/>
    <s v="NA"/>
    <s v="NA"/>
  </r>
  <r>
    <x v="16050"/>
    <x v="37"/>
    <s v="GA"/>
    <s v="400 Washington Avenue N/A"/>
    <s v="Talbotton"/>
    <n v="31827"/>
    <x v="6"/>
    <n v="1121"/>
    <x v="0"/>
    <x v="31"/>
    <x v="22"/>
    <x v="5"/>
    <n v="1226438902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Talbotton"/>
    <s v="TALBOT"/>
    <s v="GA"/>
    <n v="31827"/>
    <s v="PHOENIXVILLE"/>
    <s v="PA"/>
    <d v="2021-04-24T00:00:00"/>
    <n v="121536"/>
    <x v="0"/>
    <s v="NA"/>
    <s v="NA"/>
  </r>
  <r>
    <x v="16051"/>
    <x v="4838"/>
    <s v="GA"/>
    <s v="4475 Beech Haven Trail 706"/>
    <s v="Smyrna"/>
    <n v="30080"/>
    <x v="17"/>
    <n v="8310"/>
    <x v="0"/>
    <x v="31"/>
    <x v="22"/>
    <x v="6"/>
    <n v="1143908906"/>
    <n v="405"/>
    <s v="PPP"/>
    <s v="Active Un-Disbursed"/>
    <x v="0"/>
    <n v="100"/>
    <n v="2509"/>
    <n v="2509"/>
    <n v="2509"/>
    <n v="121536"/>
    <s v="Customers Bank"/>
    <s v="99 Bridge St"/>
    <s v="PHOENIXVILLE"/>
    <s v="PA"/>
    <s v="19460-3411"/>
    <x v="0"/>
    <x v="0"/>
    <x v="0"/>
    <s v="Smyrna"/>
    <s v="COBB"/>
    <s v="GA"/>
    <n v="30080"/>
    <s v="PHOENIXVILLE"/>
    <s v="PA"/>
    <d v="2021-04-24T00:00:00"/>
    <n v="121536"/>
    <x v="1"/>
    <s v="NA"/>
    <s v="NA"/>
  </r>
  <r>
    <x v="16052"/>
    <x v="4839"/>
    <s v="GA"/>
    <s v="1011 Bob Smith Rd"/>
    <s v="Sharpsburg"/>
    <s v="30277-3154"/>
    <x v="6"/>
    <n v="2910"/>
    <x v="0"/>
    <x v="31"/>
    <x v="0"/>
    <x v="1"/>
    <n v="9956608805"/>
    <n v="405"/>
    <s v="PPP"/>
    <s v="Active Un-Disbursed"/>
    <x v="0"/>
    <n v="100"/>
    <n v="8072"/>
    <n v="8072"/>
    <n v="8072"/>
    <n v="188361"/>
    <s v="Prestamos CDFI, LLC"/>
    <s v="1024 East Buckeye Road Suite 270"/>
    <s v="Phoenix"/>
    <s v="AZ"/>
    <n v="85034"/>
    <x v="1"/>
    <x v="0"/>
    <x v="0"/>
    <s v="Sharpsburg"/>
    <s v="COWETA"/>
    <s v="GA"/>
    <s v="30277-3154"/>
    <s v="Phoenix"/>
    <s v="AZ"/>
    <d v="2021-04-24T00:00:00"/>
    <n v="188361"/>
    <x v="1"/>
    <s v="NA"/>
    <s v="NA"/>
  </r>
  <r>
    <x v="16053"/>
    <x v="37"/>
    <s v="GA"/>
    <s v="2525 Riverwood Spg N/A"/>
    <s v="Ellenwood"/>
    <s v="30294-1277"/>
    <x v="2"/>
    <n v="2310"/>
    <x v="0"/>
    <x v="31"/>
    <x v="22"/>
    <x v="9"/>
    <n v="9870198801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Ellenwood"/>
    <s v="DEKALB"/>
    <s v="GA"/>
    <s v="30294-1277"/>
    <s v="PHOENIXVILLE"/>
    <s v="PA"/>
    <d v="2021-04-24T00:00:00"/>
    <n v="121536"/>
    <x v="1"/>
    <s v="NA"/>
    <s v="NA"/>
  </r>
  <r>
    <x v="16054"/>
    <x v="798"/>
    <s v="GA"/>
    <s v="108 Wilson Cir N/A"/>
    <s v="Carrollton"/>
    <s v="30117-1718"/>
    <x v="14"/>
    <n v="1210"/>
    <x v="0"/>
    <x v="31"/>
    <x v="22"/>
    <x v="1"/>
    <n v="9921668801"/>
    <n v="405"/>
    <s v="PPP"/>
    <s v="Active Un-Disbursed"/>
    <x v="0"/>
    <n v="100"/>
    <n v="20180"/>
    <n v="20180"/>
    <n v="20180"/>
    <n v="121536"/>
    <s v="Customers Bank"/>
    <s v="99 Bridge St"/>
    <s v="PHOENIXVILLE"/>
    <s v="PA"/>
    <s v="19460-3411"/>
    <x v="1"/>
    <x v="0"/>
    <x v="0"/>
    <s v="Carrollton"/>
    <s v="CARROLL"/>
    <s v="GA"/>
    <s v="30117-1718"/>
    <s v="PHOENIXVILLE"/>
    <s v="PA"/>
    <d v="2021-04-24T00:00:00"/>
    <n v="121536"/>
    <x v="0"/>
    <s v="NA"/>
    <s v="NA"/>
  </r>
  <r>
    <x v="16055"/>
    <x v="0"/>
    <s v="GA"/>
    <s v="8211 Champion Trl"/>
    <s v="Fairburn"/>
    <s v="30213-4740"/>
    <x v="2"/>
    <n v="2330"/>
    <x v="0"/>
    <x v="31"/>
    <x v="0"/>
    <x v="0"/>
    <n v="130892890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Fairburn"/>
    <s v="FULTON"/>
    <s v="GA"/>
    <s v="30213-4740"/>
    <s v="Phoenix"/>
    <s v="AZ"/>
    <s v="NA"/>
    <n v="188361"/>
    <x v="1"/>
    <s v="NA"/>
    <s v="NA"/>
  </r>
  <r>
    <x v="16056"/>
    <x v="378"/>
    <s v="GA"/>
    <s v="3500 Windcliff Dr SE Apt 816"/>
    <s v="Marietta"/>
    <s v="30067-8300"/>
    <x v="2"/>
    <n v="2320"/>
    <x v="0"/>
    <x v="31"/>
    <x v="33"/>
    <x v="6"/>
    <n v="1055788907"/>
    <n v="405"/>
    <s v="PPS"/>
    <s v="Active Un-Disbursed"/>
    <x v="0"/>
    <n v="100"/>
    <n v="20104"/>
    <n v="20104"/>
    <n v="20104"/>
    <n v="529471"/>
    <s v="Itria Ventures LLC"/>
    <s v="One Penn Plaza, Suite 4530"/>
    <s v="New York"/>
    <s v="NY"/>
    <n v="10119"/>
    <x v="0"/>
    <x v="1"/>
    <x v="0"/>
    <s v="Marietta"/>
    <s v="COBB"/>
    <s v="GA"/>
    <s v="30067-8300"/>
    <s v="New York"/>
    <s v="NY"/>
    <d v="2021-04-24T00:00:00"/>
    <n v="529471"/>
    <x v="0"/>
    <s v="NA"/>
    <s v="NA"/>
  </r>
  <r>
    <x v="16057"/>
    <x v="590"/>
    <s v="GA"/>
    <s v="1141 Bowlin Dr"/>
    <s v="Locust Grove"/>
    <s v="30248-7079"/>
    <x v="6"/>
    <n v="2112"/>
    <x v="0"/>
    <x v="31"/>
    <x v="0"/>
    <x v="1"/>
    <n v="1149568901"/>
    <n v="405"/>
    <s v="PPP"/>
    <s v="Active Un-Disbursed"/>
    <x v="0"/>
    <n v="100"/>
    <n v="19790"/>
    <n v="19790"/>
    <n v="19790"/>
    <n v="188361"/>
    <s v="Prestamos CDFI, LLC"/>
    <s v="1024 East Buckeye Road Suite 270"/>
    <s v="Phoenix"/>
    <s v="AZ"/>
    <n v="85034"/>
    <x v="0"/>
    <x v="0"/>
    <x v="0"/>
    <s v="Locust Grove"/>
    <s v="HENRY"/>
    <s v="GA"/>
    <s v="30248-7079"/>
    <s v="Phoenix"/>
    <s v="AZ"/>
    <d v="2021-04-24T00:00:00"/>
    <n v="188361"/>
    <x v="1"/>
    <s v="NA"/>
    <s v="NA"/>
  </r>
  <r>
    <x v="16058"/>
    <x v="171"/>
    <s v="GA"/>
    <s v="866 Simpson Ave N/A"/>
    <s v="Rentz"/>
    <s v="31075-3484"/>
    <x v="1"/>
    <n v="1720"/>
    <x v="0"/>
    <x v="31"/>
    <x v="22"/>
    <x v="10"/>
    <n v="1086258904"/>
    <n v="405"/>
    <s v="PPP"/>
    <s v="Active Un-Disbursed"/>
    <x v="0"/>
    <n v="100"/>
    <n v="20323"/>
    <n v="20323"/>
    <n v="20323"/>
    <n v="121536"/>
    <s v="Customers Bank"/>
    <s v="99 Bridge St"/>
    <s v="PHOENIXVILLE"/>
    <s v="PA"/>
    <s v="19460-3411"/>
    <x v="1"/>
    <x v="1"/>
    <x v="0"/>
    <s v="Rentz"/>
    <s v="LAURENS"/>
    <s v="GA"/>
    <s v="31075-3484"/>
    <s v="PHOENIXVILLE"/>
    <s v="PA"/>
    <d v="2021-04-24T00:00:00"/>
    <n v="121536"/>
    <x v="1"/>
    <s v="NA"/>
    <s v="NA"/>
  </r>
  <r>
    <x v="16059"/>
    <x v="37"/>
    <s v="GA"/>
    <s v="615 Olmstead Dr N/A"/>
    <s v="Hinesville"/>
    <s v="31313-2146"/>
    <x v="11"/>
    <n v="4128"/>
    <x v="0"/>
    <x v="31"/>
    <x v="22"/>
    <x v="8"/>
    <n v="132694891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Hinesville"/>
    <s v="LIBERTY"/>
    <s v="GA"/>
    <s v="31313-2146"/>
    <s v="PHOENIXVILLE"/>
    <s v="PA"/>
    <d v="2021-04-24T00:00:00"/>
    <n v="121536"/>
    <x v="1"/>
    <s v="NA"/>
    <s v="NA"/>
  </r>
  <r>
    <x v="16060"/>
    <x v="1503"/>
    <s v="GA"/>
    <s v="2144 Peachtree Rd NW Apt 728"/>
    <s v="Atlanta"/>
    <s v="30309-1633"/>
    <x v="5"/>
    <n v="4122"/>
    <x v="0"/>
    <x v="31"/>
    <x v="2"/>
    <x v="9"/>
    <n v="1229618903"/>
    <n v="405"/>
    <s v="PPP"/>
    <s v="Active Un-Disbursed"/>
    <x v="0"/>
    <n v="100"/>
    <n v="18727"/>
    <n v="18727"/>
    <n v="18727"/>
    <n v="529192"/>
    <s v="Benworth Capital"/>
    <s v="7000 SW 97th Avenue Suite 201"/>
    <s v="Miami"/>
    <s v="FL"/>
    <n v="33173"/>
    <x v="0"/>
    <x v="0"/>
    <x v="0"/>
    <s v="Atlanta"/>
    <s v="FULTON"/>
    <s v="GA"/>
    <s v="30309-1633"/>
    <s v="Miami"/>
    <s v="FL"/>
    <d v="2021-04-24T00:00:00"/>
    <n v="529192"/>
    <x v="1"/>
    <s v="NA"/>
    <s v="NA"/>
  </r>
  <r>
    <x v="16061"/>
    <x v="37"/>
    <s v="GA"/>
    <s v="114 Deerwood Trl N/A"/>
    <s v="Sharpsburg"/>
    <s v="30277-2000"/>
    <x v="9"/>
    <n v="4390"/>
    <x v="0"/>
    <x v="31"/>
    <x v="22"/>
    <x v="1"/>
    <n v="11025289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Sharpsburg"/>
    <s v="COWETA"/>
    <s v="GA"/>
    <s v="30277-2000"/>
    <s v="PHOENIXVILLE"/>
    <s v="PA"/>
    <d v="2021-04-24T00:00:00"/>
    <n v="121536"/>
    <x v="1"/>
    <s v="NA"/>
    <s v="NA"/>
  </r>
  <r>
    <x v="5655"/>
    <x v="320"/>
    <s v="GA"/>
    <s v="3916 Camellia Dr"/>
    <s v="Valdosta"/>
    <s v="31605-1119"/>
    <x v="5"/>
    <n v="8510"/>
    <x v="0"/>
    <x v="31"/>
    <x v="0"/>
    <x v="13"/>
    <n v="1104588903"/>
    <n v="405"/>
    <s v="PPP"/>
    <s v="Exemption 4"/>
    <x v="0"/>
    <n v="100"/>
    <n v="13540"/>
    <n v="13540"/>
    <n v="0"/>
    <n v="188361"/>
    <s v="Prestamos CDFI, LLC"/>
    <s v="1024 East Buckeye Road Suite 270"/>
    <s v="Phoenix"/>
    <s v="AZ"/>
    <n v="85034"/>
    <x v="0"/>
    <x v="0"/>
    <x v="0"/>
    <s v="Valdosta"/>
    <s v="LOWNDES"/>
    <s v="GA"/>
    <s v="31605-1119"/>
    <s v="Phoenix"/>
    <s v="AZ"/>
    <s v="NA"/>
    <n v="188361"/>
    <x v="1"/>
    <s v="NA"/>
    <s v="NA"/>
  </r>
  <r>
    <x v="16062"/>
    <x v="4840"/>
    <s v="GA"/>
    <s v="4878 Manhattan Dr N/A"/>
    <s v="Buford"/>
    <s v="30518-3577"/>
    <x v="14"/>
    <n v="1210"/>
    <x v="8"/>
    <x v="31"/>
    <x v="22"/>
    <x v="3"/>
    <n v="1173528900"/>
    <n v="405"/>
    <s v="PPP"/>
    <s v="Active Un-Disbursed"/>
    <x v="0"/>
    <n v="100"/>
    <n v="9966"/>
    <n v="9966"/>
    <n v="9966"/>
    <n v="121536"/>
    <s v="Customers Bank"/>
    <s v="99 Bridge St"/>
    <s v="PHOENIXVILLE"/>
    <s v="PA"/>
    <s v="19460-3411"/>
    <x v="0"/>
    <x v="1"/>
    <x v="0"/>
    <s v="Buford"/>
    <s v="GWINNETT"/>
    <s v="GA"/>
    <s v="30518-3577"/>
    <s v="PHOENIXVILLE"/>
    <s v="PA"/>
    <d v="2021-04-24T00:00:00"/>
    <n v="121536"/>
    <x v="1"/>
    <s v="NA"/>
    <s v="NA"/>
  </r>
  <r>
    <x v="16063"/>
    <x v="37"/>
    <s v="GA"/>
    <s v="6415 Ashdale Dr N/A"/>
    <s v="College Park"/>
    <s v="30349-4403"/>
    <x v="6"/>
    <n v="2111"/>
    <x v="0"/>
    <x v="31"/>
    <x v="22"/>
    <x v="0"/>
    <n v="13369489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College Park"/>
    <s v="FULTON"/>
    <s v="GA"/>
    <s v="30349-4403"/>
    <s v="PHOENIXVILLE"/>
    <s v="PA"/>
    <d v="2021-04-24T00:00:00"/>
    <n v="121536"/>
    <x v="1"/>
    <s v="NA"/>
    <s v="NA"/>
  </r>
  <r>
    <x v="16064"/>
    <x v="4841"/>
    <s v="GA"/>
    <s v="12510 White Bluff Rd"/>
    <s v="Savannah"/>
    <s v="31419-1519"/>
    <x v="1"/>
    <n v="1720"/>
    <x v="0"/>
    <x v="31"/>
    <x v="2"/>
    <x v="8"/>
    <n v="9956558803"/>
    <n v="405"/>
    <s v="PPP"/>
    <s v="Active Un-Disbursed"/>
    <x v="0"/>
    <n v="100"/>
    <n v="7829"/>
    <n v="7829"/>
    <n v="7829"/>
    <n v="529192"/>
    <s v="Benworth Capital"/>
    <s v="7000 SW 97th Avenue Suite 201"/>
    <s v="Miami"/>
    <s v="FL"/>
    <n v="33173"/>
    <x v="0"/>
    <x v="0"/>
    <x v="0"/>
    <s v="Savannah"/>
    <s v="CHATHAM"/>
    <s v="GA"/>
    <s v="31419-1519"/>
    <s v="Miami"/>
    <s v="FL"/>
    <d v="2021-04-24T00:00:00"/>
    <n v="529192"/>
    <x v="1"/>
    <s v="NA"/>
    <s v="NA"/>
  </r>
  <r>
    <x v="16065"/>
    <x v="4842"/>
    <s v="GA"/>
    <s v="145 Mimosa Ct N/A"/>
    <s v="Fayetteville"/>
    <s v="30214-1728"/>
    <x v="4"/>
    <n v="8320"/>
    <x v="0"/>
    <x v="31"/>
    <x v="22"/>
    <x v="0"/>
    <n v="9838488805"/>
    <n v="405"/>
    <s v="PPP"/>
    <s v="Active Un-Disbursed"/>
    <x v="0"/>
    <n v="100"/>
    <n v="11646"/>
    <n v="11646"/>
    <n v="11646"/>
    <n v="121536"/>
    <s v="Customers Bank"/>
    <s v="99 Bridge St"/>
    <s v="PHOENIXVILLE"/>
    <s v="PA"/>
    <s v="19460-3411"/>
    <x v="0"/>
    <x v="0"/>
    <x v="0"/>
    <s v="Fayetteville"/>
    <s v="FAYETTE"/>
    <s v="GA"/>
    <s v="30214-1728"/>
    <s v="PHOENIXVILLE"/>
    <s v="PA"/>
    <d v="2021-04-24T00:00:00"/>
    <n v="121536"/>
    <x v="1"/>
    <s v="NA"/>
    <s v="NA"/>
  </r>
  <r>
    <x v="16066"/>
    <x v="4843"/>
    <s v="GA"/>
    <s v="815 Hillside Dr"/>
    <s v="Gainesville"/>
    <s v="30501-3116"/>
    <x v="4"/>
    <n v="6118"/>
    <x v="0"/>
    <x v="31"/>
    <x v="5"/>
    <x v="12"/>
    <n v="9880978803"/>
    <n v="405"/>
    <s v="PPS"/>
    <s v="Active Un-Disbursed"/>
    <x v="0"/>
    <n v="100"/>
    <n v="4891"/>
    <n v="4891"/>
    <n v="4891"/>
    <n v="509316"/>
    <s v="Harvest Small Business Finance, LLC"/>
    <s v="24422 Avenida de la Carlota Suite 232"/>
    <s v="Laguna Hills"/>
    <s v="CA"/>
    <n v="92653"/>
    <x v="0"/>
    <x v="0"/>
    <x v="0"/>
    <s v="Gainesville"/>
    <s v="HALL"/>
    <s v="GA"/>
    <s v="30501-3116"/>
    <s v="Laguna Hills"/>
    <s v="CA"/>
    <d v="2021-04-24T00:00:00"/>
    <n v="509316"/>
    <x v="1"/>
    <s v="NA"/>
    <s v="NA"/>
  </r>
  <r>
    <x v="16067"/>
    <x v="769"/>
    <s v="GA"/>
    <s v="10614 Abercorn St"/>
    <s v="Savannah"/>
    <s v="31419-1443"/>
    <x v="16"/>
    <n v="5990"/>
    <x v="0"/>
    <x v="31"/>
    <x v="0"/>
    <x v="8"/>
    <n v="1232808902"/>
    <n v="405"/>
    <s v="PPP"/>
    <s v="Exemption 4"/>
    <x v="0"/>
    <n v="100"/>
    <n v="415"/>
    <n v="415"/>
    <n v="0"/>
    <n v="188361"/>
    <s v="Prestamos CDFI, LLC"/>
    <s v="1024 East Buckeye Road Suite 270"/>
    <s v="Phoenix"/>
    <s v="AZ"/>
    <n v="85034"/>
    <x v="0"/>
    <x v="0"/>
    <x v="0"/>
    <s v="Savannah"/>
    <s v="CHATHAM"/>
    <s v="GA"/>
    <s v="31419-1443"/>
    <s v="Phoenix"/>
    <s v="AZ"/>
    <s v="NA"/>
    <n v="188361"/>
    <x v="1"/>
    <s v="NA"/>
    <s v="NA"/>
  </r>
  <r>
    <x v="16068"/>
    <x v="37"/>
    <s v="GA"/>
    <s v="5028 Lichen Trl"/>
    <s v="Atlanta"/>
    <s v="30349-3966"/>
    <x v="17"/>
    <n v="8130"/>
    <x v="0"/>
    <x v="31"/>
    <x v="2"/>
    <x v="0"/>
    <n v="1223008907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tlanta"/>
    <s v="FULTON"/>
    <s v="GA"/>
    <s v="30349-3966"/>
    <s v="Miami"/>
    <s v="FL"/>
    <d v="2021-04-24T00:00:00"/>
    <n v="529192"/>
    <x v="1"/>
    <s v="NA"/>
    <s v="NA"/>
  </r>
  <r>
    <x v="16069"/>
    <x v="37"/>
    <s v="GA"/>
    <s v="3082 Robie Ln N/A"/>
    <s v="Snellville"/>
    <s v="30078-3647"/>
    <x v="6"/>
    <n v="2113"/>
    <x v="0"/>
    <x v="31"/>
    <x v="22"/>
    <x v="7"/>
    <n v="1309778905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nellville"/>
    <s v="GWINNETT"/>
    <s v="GA"/>
    <s v="30078-3647"/>
    <s v="PHOENIXVILLE"/>
    <s v="PA"/>
    <d v="2021-04-24T00:00:00"/>
    <n v="121536"/>
    <x v="1"/>
    <s v="NA"/>
    <s v="NA"/>
  </r>
  <r>
    <x v="16070"/>
    <x v="4844"/>
    <s v="GA"/>
    <s v="1465 Gatestone Way N/A"/>
    <s v="Atlanta"/>
    <s v="30339-5664"/>
    <x v="2"/>
    <n v="2320"/>
    <x v="0"/>
    <x v="31"/>
    <x v="22"/>
    <x v="2"/>
    <n v="1062398906"/>
    <n v="405"/>
    <s v="PPP"/>
    <s v="Active Un-Disbursed"/>
    <x v="0"/>
    <n v="100"/>
    <n v="15083"/>
    <n v="15083"/>
    <n v="15083"/>
    <n v="121536"/>
    <s v="Customers Bank"/>
    <s v="99 Bridge St"/>
    <s v="PHOENIXVILLE"/>
    <s v="PA"/>
    <s v="19460-3411"/>
    <x v="0"/>
    <x v="0"/>
    <x v="0"/>
    <s v="Atlanta"/>
    <s v="COBB"/>
    <s v="GA"/>
    <s v="30339-5664"/>
    <s v="PHOENIXVILLE"/>
    <s v="PA"/>
    <d v="2021-04-24T00:00:00"/>
    <n v="121536"/>
    <x v="1"/>
    <s v="NA"/>
    <s v="NA"/>
  </r>
  <r>
    <x v="16071"/>
    <x v="430"/>
    <s v="GA"/>
    <s v="1564 Herrington Rd"/>
    <s v="Lawrenceville"/>
    <s v="30043-5615"/>
    <x v="15"/>
    <n v="1510"/>
    <x v="0"/>
    <x v="31"/>
    <x v="2"/>
    <x v="3"/>
    <n v="1110018903"/>
    <n v="405"/>
    <s v="PPP"/>
    <s v="Active Un-Disbursed"/>
    <x v="0"/>
    <n v="100"/>
    <n v="13020"/>
    <n v="13020"/>
    <n v="13020"/>
    <n v="529192"/>
    <s v="Benworth Capital"/>
    <s v="7000 SW 97th Avenue Suite 201"/>
    <s v="Miami"/>
    <s v="FL"/>
    <n v="33173"/>
    <x v="0"/>
    <x v="0"/>
    <x v="0"/>
    <s v="Lawrenceville"/>
    <s v="GWINNETT"/>
    <s v="GA"/>
    <s v="30043-5615"/>
    <s v="Miami"/>
    <s v="FL"/>
    <d v="2021-04-24T00:00:00"/>
    <n v="529192"/>
    <x v="1"/>
    <s v="NA"/>
    <s v="NA"/>
  </r>
  <r>
    <x v="16072"/>
    <x v="37"/>
    <s v="GA"/>
    <s v="165 Mandy Dr"/>
    <s v="Athens"/>
    <s v="30601-2116"/>
    <x v="17"/>
    <n v="6120"/>
    <x v="0"/>
    <x v="31"/>
    <x v="2"/>
    <x v="11"/>
    <n v="1374038902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Athens"/>
    <s v="CLARKE"/>
    <s v="GA"/>
    <s v="30601-2116"/>
    <s v="Miami"/>
    <s v="FL"/>
    <d v="2021-04-24T00:00:00"/>
    <n v="529192"/>
    <x v="0"/>
    <s v="NA"/>
    <s v="NA"/>
  </r>
  <r>
    <x v="16073"/>
    <x v="4845"/>
    <s v="GA"/>
    <s v="5540 Stonewall Tell Rd"/>
    <s v="Atlanta"/>
    <s v="30349-2461"/>
    <x v="10"/>
    <n v="2110"/>
    <x v="0"/>
    <x v="31"/>
    <x v="2"/>
    <x v="0"/>
    <n v="1175608904"/>
    <n v="405"/>
    <s v="PPP"/>
    <s v="Active Un-Disbursed"/>
    <x v="0"/>
    <n v="100"/>
    <n v="1047"/>
    <n v="1047"/>
    <n v="1047"/>
    <n v="529192"/>
    <s v="Benworth Capital"/>
    <s v="7000 SW 97th Avenue Suite 201"/>
    <s v="Miami"/>
    <s v="FL"/>
    <n v="33173"/>
    <x v="0"/>
    <x v="0"/>
    <x v="0"/>
    <s v="Atlanta"/>
    <s v="FULTON"/>
    <s v="GA"/>
    <s v="30349-2461"/>
    <s v="Miami"/>
    <s v="FL"/>
    <d v="2021-04-24T00:00:00"/>
    <n v="529192"/>
    <x v="1"/>
    <s v="NA"/>
    <s v="NA"/>
  </r>
  <r>
    <x v="16074"/>
    <x v="37"/>
    <s v="GA"/>
    <s v="134 Taylor Rd"/>
    <s v="Jackson"/>
    <s v="30233-1534"/>
    <x v="6"/>
    <n v="2113"/>
    <x v="0"/>
    <x v="31"/>
    <x v="2"/>
    <x v="11"/>
    <n v="9965358804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0"/>
    <x v="0"/>
    <s v="Jackson"/>
    <s v="BUTTS"/>
    <s v="GA"/>
    <s v="30233-1534"/>
    <s v="Miami"/>
    <s v="FL"/>
    <d v="2021-04-24T00:00:00"/>
    <n v="529192"/>
    <x v="0"/>
    <s v="NA"/>
    <s v="NA"/>
  </r>
  <r>
    <x v="16075"/>
    <x v="4846"/>
    <s v="GA"/>
    <s v="216 Bowden Ln"/>
    <s v="Athens"/>
    <s v="30606-1666"/>
    <x v="9"/>
    <n v="3998"/>
    <x v="0"/>
    <x v="31"/>
    <x v="5"/>
    <x v="11"/>
    <n v="1355658905"/>
    <n v="405"/>
    <s v="PPS"/>
    <s v="Active Un-Disbursed"/>
    <x v="0"/>
    <n v="100"/>
    <n v="3088"/>
    <n v="3088"/>
    <n v="3088"/>
    <n v="509316"/>
    <s v="Harvest Small Business Finance, LLC"/>
    <s v="24422 Avenida de la Carlota Suite 232"/>
    <s v="Laguna Hills"/>
    <s v="CA"/>
    <n v="92653"/>
    <x v="0"/>
    <x v="0"/>
    <x v="0"/>
    <s v="Athens"/>
    <s v="CLARKE"/>
    <s v="GA"/>
    <s v="30606-1666"/>
    <s v="Laguna Hills"/>
    <s v="CA"/>
    <d v="2021-04-24T00:00:00"/>
    <n v="509316"/>
    <x v="1"/>
    <s v="NA"/>
    <s v="NA"/>
  </r>
  <r>
    <x v="16076"/>
    <x v="623"/>
    <s v="GA"/>
    <s v="916 Main St"/>
    <s v="Macon"/>
    <s v="31217-4049"/>
    <x v="13"/>
    <n v="4410"/>
    <x v="0"/>
    <x v="31"/>
    <x v="0"/>
    <x v="13"/>
    <n v="1258258901"/>
    <n v="405"/>
    <s v="PPP"/>
    <s v="Exemption 4"/>
    <x v="0"/>
    <n v="100"/>
    <n v="19165"/>
    <n v="19165"/>
    <n v="0"/>
    <n v="188361"/>
    <s v="Prestamos CDFI, LLC"/>
    <s v="1024 East Buckeye Road Suite 270"/>
    <s v="Phoenix"/>
    <s v="AZ"/>
    <n v="85034"/>
    <x v="0"/>
    <x v="1"/>
    <x v="0"/>
    <s v="Macon"/>
    <s v="BIBB"/>
    <s v="GA"/>
    <s v="31217-4049"/>
    <s v="Phoenix"/>
    <s v="AZ"/>
    <s v="NA"/>
    <n v="188361"/>
    <x v="1"/>
    <s v="NA"/>
    <s v="NA"/>
  </r>
  <r>
    <x v="16077"/>
    <x v="758"/>
    <s v="GA"/>
    <s v="160 Wynfield Dr N/A"/>
    <s v="Covington"/>
    <s v="30016-8634"/>
    <x v="1"/>
    <n v="1740"/>
    <x v="0"/>
    <x v="31"/>
    <x v="22"/>
    <x v="7"/>
    <n v="1194718908"/>
    <n v="405"/>
    <s v="PPP"/>
    <s v="Active Un-Disbursed"/>
    <x v="0"/>
    <n v="100"/>
    <n v="13125"/>
    <n v="13125"/>
    <n v="13125"/>
    <n v="121536"/>
    <s v="Customers Bank"/>
    <s v="99 Bridge St"/>
    <s v="PHOENIXVILLE"/>
    <s v="PA"/>
    <s v="19460-3411"/>
    <x v="1"/>
    <x v="0"/>
    <x v="0"/>
    <s v="Covington"/>
    <s v="NEWTON"/>
    <s v="GA"/>
    <s v="30016-8634"/>
    <s v="PHOENIXVILLE"/>
    <s v="PA"/>
    <d v="2021-04-24T00:00:00"/>
    <n v="121536"/>
    <x v="0"/>
    <s v="NA"/>
    <s v="NA"/>
  </r>
  <r>
    <x v="16078"/>
    <x v="0"/>
    <s v="GA"/>
    <s v="645 Sweetwater Bridge Cir"/>
    <s v="Douglasville"/>
    <s v="30134-5594"/>
    <x v="15"/>
    <n v="1510"/>
    <x v="0"/>
    <x v="31"/>
    <x v="0"/>
    <x v="0"/>
    <n v="10267289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ouglasville"/>
    <s v="PAULDING"/>
    <s v="GA"/>
    <s v="30134-5594"/>
    <s v="Phoenix"/>
    <s v="AZ"/>
    <d v="2021-04-24T00:00:00"/>
    <n v="188361"/>
    <x v="0"/>
    <s v="NA"/>
    <s v="NA"/>
  </r>
  <r>
    <x v="16079"/>
    <x v="37"/>
    <s v="GA"/>
    <s v="110 Commercial Hts N/A"/>
    <s v="Fort Valley"/>
    <s v="31030-3360"/>
    <x v="14"/>
    <n v="1130"/>
    <x v="0"/>
    <x v="31"/>
    <x v="22"/>
    <x v="5"/>
    <n v="11338489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Fort Valley"/>
    <s v="PEACH"/>
    <s v="GA"/>
    <s v="31030-3360"/>
    <s v="PHOENIXVILLE"/>
    <s v="PA"/>
    <d v="2021-04-24T00:00:00"/>
    <n v="121536"/>
    <x v="0"/>
    <s v="NA"/>
    <s v="NA"/>
  </r>
  <r>
    <x v="16080"/>
    <x v="623"/>
    <s v="GA"/>
    <s v="3130 Summercourt Dr Apt 3130"/>
    <s v="Jonesboro"/>
    <s v="30236-1360"/>
    <x v="5"/>
    <n v="4210"/>
    <x v="0"/>
    <x v="31"/>
    <x v="0"/>
    <x v="0"/>
    <n v="9918568805"/>
    <n v="405"/>
    <s v="PPP"/>
    <s v="Active Un-Disbursed"/>
    <x v="0"/>
    <n v="100"/>
    <n v="19165"/>
    <n v="19165"/>
    <n v="19165"/>
    <n v="188361"/>
    <s v="Prestamos CDFI, LLC"/>
    <s v="1024 East Buckeye Road Suite 270"/>
    <s v="Phoenix"/>
    <s v="AZ"/>
    <n v="85034"/>
    <x v="0"/>
    <x v="1"/>
    <x v="0"/>
    <s v="Jonesboro"/>
    <s v="CLAYTON"/>
    <s v="GA"/>
    <s v="30236-1360"/>
    <s v="Phoenix"/>
    <s v="AZ"/>
    <d v="2021-04-24T00:00:00"/>
    <n v="188361"/>
    <x v="1"/>
    <s v="NA"/>
    <s v="NA"/>
  </r>
  <r>
    <x v="16081"/>
    <x v="1420"/>
    <s v="GA"/>
    <s v="2709 Danny Johnson Rd"/>
    <s v="Donalsonville"/>
    <s v="39845-7309"/>
    <x v="0"/>
    <n v="3320"/>
    <x v="0"/>
    <x v="31"/>
    <x v="2"/>
    <x v="5"/>
    <n v="1028048902"/>
    <n v="405"/>
    <s v="PPP"/>
    <s v="Active Un-Disbursed"/>
    <x v="0"/>
    <n v="100"/>
    <n v="2083"/>
    <n v="2083"/>
    <n v="2083"/>
    <n v="529192"/>
    <s v="Benworth Capital"/>
    <s v="7000 SW 97th Avenue Suite 201"/>
    <s v="Miami"/>
    <s v="FL"/>
    <n v="33173"/>
    <x v="1"/>
    <x v="1"/>
    <x v="0"/>
    <s v="Donalsonville"/>
    <s v="SEMINOLE"/>
    <s v="GA"/>
    <s v="39845-7309"/>
    <s v="Miami"/>
    <s v="FL"/>
    <d v="2021-04-24T00:00:00"/>
    <n v="529192"/>
    <x v="0"/>
    <s v="NA"/>
    <s v="NA"/>
  </r>
  <r>
    <x v="16082"/>
    <x v="4847"/>
    <s v="GA"/>
    <s v="57 Stewart Street N/A"/>
    <s v="Cuthbert"/>
    <s v="39840-4540"/>
    <x v="10"/>
    <n v="2110"/>
    <x v="0"/>
    <x v="31"/>
    <x v="22"/>
    <x v="5"/>
    <n v="9971468809"/>
    <n v="405"/>
    <s v="PPP"/>
    <s v="Active Un-Disbursed"/>
    <x v="0"/>
    <n v="100"/>
    <n v="16945"/>
    <n v="16945"/>
    <n v="16945"/>
    <n v="121536"/>
    <s v="Customers Bank"/>
    <s v="99 Bridge St"/>
    <s v="PHOENIXVILLE"/>
    <s v="PA"/>
    <s v="19460-3411"/>
    <x v="1"/>
    <x v="1"/>
    <x v="0"/>
    <s v="Cuthbert"/>
    <s v="RANDOLPH"/>
    <s v="GA"/>
    <s v="39840-4540"/>
    <s v="PHOENIXVILLE"/>
    <s v="PA"/>
    <d v="2021-04-24T00:00:00"/>
    <n v="121536"/>
    <x v="0"/>
    <s v="NA"/>
    <s v="NA"/>
  </r>
  <r>
    <x v="16083"/>
    <x v="1685"/>
    <s v="GA"/>
    <s v="1005 Outlook Dr # 1005"/>
    <s v="Grovetown"/>
    <s v="30813-0489"/>
    <x v="6"/>
    <n v="2112"/>
    <x v="0"/>
    <x v="31"/>
    <x v="0"/>
    <x v="10"/>
    <n v="1205688908"/>
    <n v="405"/>
    <s v="PPP"/>
    <s v="Exemption 4"/>
    <x v="0"/>
    <n v="100"/>
    <n v="3852"/>
    <n v="3852"/>
    <n v="0"/>
    <n v="188361"/>
    <s v="Prestamos CDFI, LLC"/>
    <s v="1024 East Buckeye Road Suite 270"/>
    <s v="Phoenix"/>
    <s v="AZ"/>
    <n v="85034"/>
    <x v="0"/>
    <x v="0"/>
    <x v="0"/>
    <s v="Grovetown"/>
    <s v="COLUMBIA"/>
    <s v="GA"/>
    <s v="30813-0489"/>
    <s v="Phoenix"/>
    <s v="AZ"/>
    <s v="NA"/>
    <n v="188361"/>
    <x v="1"/>
    <s v="NA"/>
    <s v="NA"/>
  </r>
  <r>
    <x v="16084"/>
    <x v="37"/>
    <s v="GA"/>
    <s v="254 Hillandale Dr N/A"/>
    <s v="Stockbridge"/>
    <s v="30281-3047"/>
    <x v="6"/>
    <n v="2111"/>
    <x v="0"/>
    <x v="31"/>
    <x v="22"/>
    <x v="0"/>
    <n v="10763289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tockbridge"/>
    <s v="HENRY"/>
    <s v="GA"/>
    <s v="30281-3047"/>
    <s v="PHOENIXVILLE"/>
    <s v="PA"/>
    <d v="2021-04-24T00:00:00"/>
    <n v="121536"/>
    <x v="0"/>
    <s v="NA"/>
    <s v="NA"/>
  </r>
  <r>
    <x v="16085"/>
    <x v="4848"/>
    <s v="GA"/>
    <s v="1636 Van Vleck Ave SE N/A"/>
    <s v="Atlanta"/>
    <s v="30316-2152"/>
    <x v="4"/>
    <n v="6115"/>
    <x v="22"/>
    <x v="31"/>
    <x v="22"/>
    <x v="9"/>
    <n v="1012438907"/>
    <n v="405"/>
    <s v="PPP"/>
    <s v="Active Un-Disbursed"/>
    <x v="0"/>
    <n v="100"/>
    <n v="153678"/>
    <n v="153678"/>
    <n v="153678"/>
    <n v="121536"/>
    <s v="Customers Bank"/>
    <s v="99 Bridge St"/>
    <s v="PHOENIXVILLE"/>
    <s v="PA"/>
    <s v="19460-3411"/>
    <x v="0"/>
    <x v="0"/>
    <x v="0"/>
    <s v="Atlanta"/>
    <s v="DEKALB"/>
    <s v="GA"/>
    <s v="30316-2152"/>
    <s v="PHOENIXVILLE"/>
    <s v="PA"/>
    <d v="2021-04-24T00:00:00"/>
    <n v="121536"/>
    <x v="0"/>
    <s v="NA"/>
    <s v="NA"/>
  </r>
  <r>
    <x v="16086"/>
    <x v="37"/>
    <s v="GA"/>
    <s v="1170 Mica Lamp Ct SE # 1170"/>
    <s v="Atlanta"/>
    <s v="30316-3287"/>
    <x v="9"/>
    <n v="4110"/>
    <x v="0"/>
    <x v="31"/>
    <x v="22"/>
    <x v="9"/>
    <n v="110235890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Atlanta"/>
    <s v="DEKALB"/>
    <s v="GA"/>
    <s v="30316-3287"/>
    <s v="PHOENIXVILLE"/>
    <s v="PA"/>
    <d v="2021-04-24T00:00:00"/>
    <n v="121536"/>
    <x v="0"/>
    <s v="NA"/>
    <s v="NA"/>
  </r>
  <r>
    <x v="16087"/>
    <x v="37"/>
    <s v="GA"/>
    <s v="5946 Tate Dr N/A"/>
    <s v="Austell"/>
    <s v="30106-3186"/>
    <x v="12"/>
    <n v="1990"/>
    <x v="0"/>
    <x v="31"/>
    <x v="22"/>
    <x v="0"/>
    <n v="1137638901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ustell"/>
    <s v="COBB"/>
    <s v="GA"/>
    <s v="30106-3186"/>
    <s v="PHOENIXVILLE"/>
    <s v="PA"/>
    <d v="2021-04-24T00:00:00"/>
    <n v="121536"/>
    <x v="1"/>
    <s v="NA"/>
    <s v="NA"/>
  </r>
  <r>
    <x v="16088"/>
    <x v="37"/>
    <s v="GA"/>
    <s v="1625 Eleanor St"/>
    <s v="Savannah"/>
    <s v="31415-7898"/>
    <x v="11"/>
    <n v="2291"/>
    <x v="0"/>
    <x v="31"/>
    <x v="2"/>
    <x v="8"/>
    <n v="1358158903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Savannah"/>
    <s v="CHATHAM"/>
    <s v="GA"/>
    <s v="31415-7898"/>
    <s v="Miami"/>
    <s v="FL"/>
    <d v="2021-04-24T00:00:00"/>
    <n v="529192"/>
    <x v="0"/>
    <s v="NA"/>
    <s v="NA"/>
  </r>
  <r>
    <x v="16089"/>
    <x v="4849"/>
    <s v="GA"/>
    <s v="6714 Wendy Jean Dr N/A"/>
    <s v="Morrow"/>
    <s v="30260-3124"/>
    <x v="6"/>
    <n v="2113"/>
    <x v="0"/>
    <x v="31"/>
    <x v="22"/>
    <x v="9"/>
    <n v="1250338907"/>
    <n v="405"/>
    <s v="PPP"/>
    <s v="Active Un-Disbursed"/>
    <x v="0"/>
    <n v="100"/>
    <n v="2052"/>
    <n v="2052"/>
    <n v="2052"/>
    <n v="121536"/>
    <s v="Customers Bank"/>
    <s v="99 Bridge St"/>
    <s v="PHOENIXVILLE"/>
    <s v="PA"/>
    <s v="19460-3411"/>
    <x v="0"/>
    <x v="0"/>
    <x v="0"/>
    <s v="Morrow"/>
    <s v="CLAYTON"/>
    <s v="GA"/>
    <s v="30260-3124"/>
    <s v="PHOENIXVILLE"/>
    <s v="PA"/>
    <d v="2021-04-24T00:00:00"/>
    <n v="121536"/>
    <x v="0"/>
    <s v="NA"/>
    <s v="NA"/>
  </r>
  <r>
    <x v="16090"/>
    <x v="37"/>
    <s v="GA"/>
    <s v="135 Turning Pt"/>
    <s v="Stockbridge"/>
    <s v="30281-3453"/>
    <x v="12"/>
    <n v="1613"/>
    <x v="0"/>
    <x v="31"/>
    <x v="2"/>
    <x v="0"/>
    <n v="9923798809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Stockbridge"/>
    <s v="HENRY"/>
    <s v="GA"/>
    <s v="30281-3453"/>
    <s v="Miami"/>
    <s v="FL"/>
    <d v="2021-04-24T00:00:00"/>
    <n v="529192"/>
    <x v="0"/>
    <s v="NA"/>
    <s v="NA"/>
  </r>
  <r>
    <x v="16091"/>
    <x v="37"/>
    <s v="GA"/>
    <s v="6897 Dresden Dr N/A"/>
    <s v="Rex"/>
    <s v="30273-2494"/>
    <x v="0"/>
    <n v="4330"/>
    <x v="0"/>
    <x v="31"/>
    <x v="22"/>
    <x v="9"/>
    <n v="1290178901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Rex"/>
    <s v="CLAYTON"/>
    <s v="GA"/>
    <s v="30273-2494"/>
    <s v="PHOENIXVILLE"/>
    <s v="PA"/>
    <d v="2021-04-24T00:00:00"/>
    <n v="121536"/>
    <x v="1"/>
    <s v="NA"/>
    <s v="NA"/>
  </r>
  <r>
    <x v="16092"/>
    <x v="37"/>
    <s v="GA"/>
    <s v="810 Oxford Meadow Ct N/A"/>
    <s v="Alpharetta"/>
    <s v="30004-3778"/>
    <x v="6"/>
    <n v="2111"/>
    <x v="0"/>
    <x v="31"/>
    <x v="22"/>
    <x v="2"/>
    <n v="1381338907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lpharetta"/>
    <s v="FULTON"/>
    <s v="GA"/>
    <s v="30004-3778"/>
    <s v="PHOENIXVILLE"/>
    <s v="PA"/>
    <d v="2021-04-24T00:00:00"/>
    <n v="121536"/>
    <x v="1"/>
    <s v="NA"/>
    <s v="NA"/>
  </r>
  <r>
    <x v="16093"/>
    <x v="37"/>
    <s v="GA"/>
    <s v="6435 Standing Boy Rd N/A"/>
    <s v="Columbus"/>
    <s v="31904-2217"/>
    <x v="12"/>
    <n v="1410"/>
    <x v="0"/>
    <x v="31"/>
    <x v="22"/>
    <x v="1"/>
    <n v="1212638902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Columbus"/>
    <s v="MUSCOGEE"/>
    <s v="GA"/>
    <s v="31904-2217"/>
    <s v="PHOENIXVILLE"/>
    <s v="PA"/>
    <d v="2021-04-24T00:00:00"/>
    <n v="121536"/>
    <x v="0"/>
    <s v="NA"/>
    <s v="NA"/>
  </r>
  <r>
    <x v="16094"/>
    <x v="4332"/>
    <s v="GA"/>
    <s v="199 Mooyn Rd N/A"/>
    <s v="Carrollton"/>
    <s v="30116-9097"/>
    <x v="5"/>
    <n v="4110"/>
    <x v="0"/>
    <x v="31"/>
    <x v="22"/>
    <x v="1"/>
    <n v="1073088902"/>
    <n v="405"/>
    <s v="PPP"/>
    <s v="Active Un-Disbursed"/>
    <x v="0"/>
    <n v="100"/>
    <n v="20393"/>
    <n v="20393"/>
    <n v="20393"/>
    <n v="121536"/>
    <s v="Customers Bank"/>
    <s v="99 Bridge St"/>
    <s v="PHOENIXVILLE"/>
    <s v="PA"/>
    <s v="19460-3411"/>
    <x v="1"/>
    <x v="0"/>
    <x v="0"/>
    <s v="Carrollton"/>
    <s v="CARROLL"/>
    <s v="GA"/>
    <s v="30116-9097"/>
    <s v="PHOENIXVILLE"/>
    <s v="PA"/>
    <d v="2021-04-24T00:00:00"/>
    <n v="121536"/>
    <x v="0"/>
    <s v="NA"/>
    <s v="NA"/>
  </r>
  <r>
    <x v="16095"/>
    <x v="37"/>
    <s v="GA"/>
    <s v="4880 Raquet Court N/A"/>
    <s v="Duluth"/>
    <n v="30096"/>
    <x v="16"/>
    <n v="1919"/>
    <x v="0"/>
    <x v="31"/>
    <x v="22"/>
    <x v="3"/>
    <n v="12412189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Duluth"/>
    <s v="GWINNETT"/>
    <s v="GA"/>
    <n v="30096"/>
    <s v="PHOENIXVILLE"/>
    <s v="PA"/>
    <d v="2021-04-24T00:00:00"/>
    <n v="121536"/>
    <x v="1"/>
    <s v="NA"/>
    <s v="NA"/>
  </r>
  <r>
    <x v="16096"/>
    <x v="37"/>
    <s v="GA"/>
    <s v="3263 Rivermist Cv N/A"/>
    <s v="Decatur"/>
    <s v="30034-6702"/>
    <x v="17"/>
    <n v="8120"/>
    <x v="0"/>
    <x v="31"/>
    <x v="22"/>
    <x v="7"/>
    <n v="1319988902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Decatur"/>
    <s v="DEKALB"/>
    <s v="GA"/>
    <s v="30034-6702"/>
    <s v="PHOENIXVILLE"/>
    <s v="PA"/>
    <d v="2021-04-24T00:00:00"/>
    <n v="121536"/>
    <x v="1"/>
    <s v="NA"/>
    <s v="NA"/>
  </r>
  <r>
    <x v="6400"/>
    <x v="697"/>
    <s v="GA"/>
    <s v="2209 Tudor Dr"/>
    <s v="Augusta"/>
    <s v="30906-2107"/>
    <x v="2"/>
    <n v="2320"/>
    <x v="0"/>
    <x v="31"/>
    <x v="0"/>
    <x v="10"/>
    <n v="1213418908"/>
    <n v="405"/>
    <s v="PPP"/>
    <s v="Exemption 4"/>
    <x v="0"/>
    <n v="100"/>
    <n v="10415"/>
    <n v="10415"/>
    <n v="0"/>
    <n v="188361"/>
    <s v="Prestamos CDFI, LLC"/>
    <s v="1024 East Buckeye Road Suite 270"/>
    <s v="Phoenix"/>
    <s v="AZ"/>
    <n v="85034"/>
    <x v="0"/>
    <x v="1"/>
    <x v="0"/>
    <s v="Augusta"/>
    <s v="RICHMOND"/>
    <s v="GA"/>
    <s v="30906-2107"/>
    <s v="Phoenix"/>
    <s v="AZ"/>
    <s v="NA"/>
    <n v="188361"/>
    <x v="0"/>
    <s v="NA"/>
    <s v="NA"/>
  </r>
  <r>
    <x v="16097"/>
    <x v="309"/>
    <s v="GA"/>
    <s v="893 Hollywood Rd NW"/>
    <s v="Atlanta"/>
    <s v="30318-4768"/>
    <x v="0"/>
    <n v="3860"/>
    <x v="0"/>
    <x v="31"/>
    <x v="0"/>
    <x v="9"/>
    <n v="1282658903"/>
    <n v="405"/>
    <s v="PPP"/>
    <s v="Exemption 4"/>
    <x v="0"/>
    <n v="100"/>
    <n v="19700"/>
    <n v="19700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8-4768"/>
    <s v="Phoenix"/>
    <s v="AZ"/>
    <s v="NA"/>
    <n v="188361"/>
    <x v="0"/>
    <s v="NA"/>
    <s v="NA"/>
  </r>
  <r>
    <x v="16098"/>
    <x v="4850"/>
    <s v="GA"/>
    <s v="181 Diamond Ct"/>
    <s v="Carrollton"/>
    <s v="30116-7565"/>
    <x v="6"/>
    <n v="1192"/>
    <x v="0"/>
    <x v="31"/>
    <x v="0"/>
    <x v="1"/>
    <n v="9864408807"/>
    <n v="405"/>
    <s v="PPS"/>
    <s v="Active Un-Disbursed"/>
    <x v="0"/>
    <n v="100"/>
    <n v="393"/>
    <n v="393"/>
    <n v="393"/>
    <n v="188361"/>
    <s v="Prestamos CDFI, LLC"/>
    <s v="1024 East Buckeye Road Suite 270"/>
    <s v="Phoenix"/>
    <s v="AZ"/>
    <n v="85034"/>
    <x v="1"/>
    <x v="0"/>
    <x v="0"/>
    <s v="Carrollton"/>
    <s v="CARROLL"/>
    <s v="GA"/>
    <s v="30116-7565"/>
    <s v="Phoenix"/>
    <s v="AZ"/>
    <d v="2021-04-24T00:00:00"/>
    <n v="188361"/>
    <x v="0"/>
    <s v="NA"/>
    <s v="NA"/>
  </r>
  <r>
    <x v="16099"/>
    <x v="4851"/>
    <s v="GA"/>
    <s v="2060 E Camellia Dr"/>
    <s v="Decatur"/>
    <s v="30032-5309"/>
    <x v="4"/>
    <n v="8210"/>
    <x v="0"/>
    <x v="31"/>
    <x v="33"/>
    <x v="7"/>
    <n v="1190058903"/>
    <n v="405"/>
    <s v="PPP"/>
    <s v="Active Un-Disbursed"/>
    <x v="0"/>
    <n v="100"/>
    <n v="18255"/>
    <n v="18255"/>
    <n v="18255"/>
    <n v="529471"/>
    <s v="Itria Ventures LLC"/>
    <s v="One Penn Plaza, Suite 4530"/>
    <s v="New York"/>
    <s v="NY"/>
    <n v="10119"/>
    <x v="0"/>
    <x v="1"/>
    <x v="0"/>
    <s v="Decatur"/>
    <s v="DEKALB"/>
    <s v="GA"/>
    <s v="30032-5309"/>
    <s v="New York"/>
    <s v="NY"/>
    <d v="2021-04-24T00:00:00"/>
    <n v="529471"/>
    <x v="0"/>
    <s v="NA"/>
    <s v="NA"/>
  </r>
  <r>
    <x v="16100"/>
    <x v="269"/>
    <s v="GA"/>
    <s v="209 Georgian Walk N/A"/>
    <s v="Byron"/>
    <s v="31008-6359"/>
    <x v="5"/>
    <n v="5310"/>
    <x v="0"/>
    <x v="31"/>
    <x v="22"/>
    <x v="13"/>
    <n v="1244398907"/>
    <n v="405"/>
    <s v="PPP"/>
    <s v="Active Un-Disbursed"/>
    <x v="0"/>
    <n v="100"/>
    <n v="9887"/>
    <n v="9887"/>
    <n v="9887"/>
    <n v="121536"/>
    <s v="Customers Bank"/>
    <s v="99 Bridge St"/>
    <s v="PHOENIXVILLE"/>
    <s v="PA"/>
    <s v="19460-3411"/>
    <x v="0"/>
    <x v="0"/>
    <x v="0"/>
    <s v="Byron"/>
    <s v="HOUSTON"/>
    <s v="GA"/>
    <s v="31008-6359"/>
    <s v="PHOENIXVILLE"/>
    <s v="PA"/>
    <d v="2021-04-24T00:00:00"/>
    <n v="121536"/>
    <x v="1"/>
    <s v="NA"/>
    <s v="NA"/>
  </r>
  <r>
    <x v="16101"/>
    <x v="37"/>
    <s v="GA"/>
    <s v="271 Wimberly Ln SW N/A"/>
    <s v="Marietta"/>
    <s v="30008-8800"/>
    <x v="20"/>
    <n v="2210"/>
    <x v="0"/>
    <x v="31"/>
    <x v="22"/>
    <x v="6"/>
    <n v="9940318807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Marietta"/>
    <s v="COBB"/>
    <s v="GA"/>
    <s v="30008-8800"/>
    <s v="PHOENIXVILLE"/>
    <s v="PA"/>
    <d v="2021-04-24T00:00:00"/>
    <n v="121536"/>
    <x v="0"/>
    <s v="NA"/>
    <s v="NA"/>
  </r>
  <r>
    <x v="16102"/>
    <x v="1078"/>
    <s v="GA"/>
    <s v="1698 Mill Acres Dr SW"/>
    <s v="Atlanta"/>
    <s v="30311-3810"/>
    <x v="18"/>
    <n v="1691"/>
    <x v="0"/>
    <x v="31"/>
    <x v="43"/>
    <x v="9"/>
    <n v="1422828909"/>
    <n v="405"/>
    <s v="PPP"/>
    <s v="Exemption 4"/>
    <x v="0"/>
    <n v="100"/>
    <n v="20570"/>
    <n v="20570"/>
    <n v="0"/>
    <n v="529652"/>
    <s v="Amur Equipment Finance, Inc."/>
    <s v="308 N. Locust St, Suite 100"/>
    <s v="Grand Island"/>
    <s v="NE"/>
    <n v="68801"/>
    <x v="0"/>
    <x v="1"/>
    <x v="0"/>
    <s v="Atlanta"/>
    <s v="FULTON"/>
    <s v="GA"/>
    <s v="30311-3810"/>
    <s v="Grand Island"/>
    <s v="NE"/>
    <s v="NA"/>
    <n v="529652"/>
    <x v="0"/>
    <s v="NA"/>
    <s v="NA"/>
  </r>
  <r>
    <x v="16103"/>
    <x v="37"/>
    <s v="GA"/>
    <s v="611 Freeman St"/>
    <s v="Lagrange"/>
    <s v="30240-4311"/>
    <x v="17"/>
    <n v="8140"/>
    <x v="0"/>
    <x v="31"/>
    <x v="5"/>
    <x v="1"/>
    <n v="1059268901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1"/>
    <x v="0"/>
    <s v="Lagrange"/>
    <s v="TROUP"/>
    <s v="GA"/>
    <s v="30240-4311"/>
    <s v="Laguna Hills"/>
    <s v="CA"/>
    <d v="2021-04-24T00:00:00"/>
    <n v="509316"/>
    <x v="1"/>
    <s v="NA"/>
    <s v="NA"/>
  </r>
  <r>
    <x v="16104"/>
    <x v="37"/>
    <s v="GA"/>
    <s v="320 Carl Vinson Pkwy Apt 523"/>
    <s v="Warner Robins"/>
    <s v="31088-8406"/>
    <x v="6"/>
    <n v="2112"/>
    <x v="0"/>
    <x v="31"/>
    <x v="22"/>
    <x v="13"/>
    <n v="12911589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Warner Robins"/>
    <s v="HOUSTON"/>
    <s v="GA"/>
    <s v="31088-8406"/>
    <s v="PHOENIXVILLE"/>
    <s v="PA"/>
    <d v="2021-04-24T00:00:00"/>
    <n v="121536"/>
    <x v="1"/>
    <s v="NA"/>
    <s v="NA"/>
  </r>
  <r>
    <x v="16105"/>
    <x v="37"/>
    <s v="GA"/>
    <s v="5531 Boreal Way SW N/A"/>
    <s v="Atlanta"/>
    <s v="30331-9217"/>
    <x v="12"/>
    <n v="1990"/>
    <x v="0"/>
    <x v="31"/>
    <x v="22"/>
    <x v="9"/>
    <n v="14072889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FULTON"/>
    <s v="GA"/>
    <s v="30331-9217"/>
    <s v="PHOENIXVILLE"/>
    <s v="PA"/>
    <d v="2021-04-24T00:00:00"/>
    <n v="121536"/>
    <x v="1"/>
    <s v="NA"/>
    <s v="NA"/>
  </r>
  <r>
    <x v="16106"/>
    <x v="4852"/>
    <s v="GA"/>
    <s v="35 Windscape Dr"/>
    <s v="Covington"/>
    <s v="30016-3037"/>
    <x v="6"/>
    <n v="2199"/>
    <x v="0"/>
    <x v="31"/>
    <x v="0"/>
    <x v="7"/>
    <n v="1422418904"/>
    <n v="405"/>
    <s v="PPP"/>
    <s v="Exemption 4"/>
    <x v="0"/>
    <n v="100"/>
    <n v="9062"/>
    <n v="9062"/>
    <n v="0"/>
    <n v="188361"/>
    <s v="Prestamos CDFI, LLC"/>
    <s v="1024 East Buckeye Road Suite 270"/>
    <s v="Phoenix"/>
    <s v="AZ"/>
    <n v="85034"/>
    <x v="1"/>
    <x v="0"/>
    <x v="0"/>
    <s v="Covington"/>
    <s v="NEWTON"/>
    <s v="GA"/>
    <s v="30016-3037"/>
    <s v="Phoenix"/>
    <s v="AZ"/>
    <s v="NA"/>
    <n v="188361"/>
    <x v="0"/>
    <s v="NA"/>
    <s v="NA"/>
  </r>
  <r>
    <x v="16107"/>
    <x v="0"/>
    <s v="GA"/>
    <s v="1832 Laurel Green Way"/>
    <s v="Atlanta"/>
    <s v="30344-8211"/>
    <x v="6"/>
    <n v="2112"/>
    <x v="0"/>
    <x v="31"/>
    <x v="0"/>
    <x v="9"/>
    <n v="10802189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Atlanta"/>
    <s v="FULTON"/>
    <s v="GA"/>
    <s v="30344-8211"/>
    <s v="Phoenix"/>
    <s v="AZ"/>
    <d v="2021-04-24T00:00:00"/>
    <n v="188361"/>
    <x v="0"/>
    <s v="NA"/>
    <s v="NA"/>
  </r>
  <r>
    <x v="16108"/>
    <x v="1"/>
    <s v="GA"/>
    <s v="200 Charter Ln Apt 414"/>
    <s v="Macon"/>
    <s v="31210-4552"/>
    <x v="17"/>
    <n v="8110"/>
    <x v="0"/>
    <x v="31"/>
    <x v="0"/>
    <x v="13"/>
    <n v="1051428907"/>
    <n v="405"/>
    <s v="PPP"/>
    <s v="Exemption 4"/>
    <x v="0"/>
    <n v="100"/>
    <n v="20830"/>
    <n v="20830"/>
    <n v="0"/>
    <n v="188361"/>
    <s v="Prestamos CDFI, LLC"/>
    <s v="1024 East Buckeye Road Suite 270"/>
    <s v="Phoenix"/>
    <s v="AZ"/>
    <n v="85034"/>
    <x v="0"/>
    <x v="0"/>
    <x v="0"/>
    <s v="Macon"/>
    <s v="BIBB"/>
    <s v="GA"/>
    <s v="31210-4552"/>
    <s v="Phoenix"/>
    <s v="AZ"/>
    <s v="NA"/>
    <n v="188361"/>
    <x v="1"/>
    <s v="NA"/>
    <s v="NA"/>
  </r>
  <r>
    <x v="16109"/>
    <x v="4853"/>
    <s v="GA"/>
    <s v="25 Hazelhurst Dr"/>
    <s v="Covington"/>
    <s v="30016-1330"/>
    <x v="5"/>
    <n v="4230"/>
    <x v="0"/>
    <x v="31"/>
    <x v="12"/>
    <x v="7"/>
    <n v="1324928900"/>
    <n v="405"/>
    <s v="PPP"/>
    <s v="Active Un-Disbursed"/>
    <x v="0"/>
    <n v="100"/>
    <n v="22425"/>
    <n v="22425"/>
    <n v="22425"/>
    <n v="499141"/>
    <s v="Readycap Lending, LLC"/>
    <s v="200 Connell Drive Suite 4000"/>
    <s v="BERKELEY HEIGHTS"/>
    <s v="NJ"/>
    <n v="7922"/>
    <x v="1"/>
    <x v="0"/>
    <x v="0"/>
    <s v="Covington"/>
    <s v="NEWTON"/>
    <s v="GA"/>
    <s v="30016-1330"/>
    <s v="BERKELEY HEIGHTS"/>
    <s v="NJ"/>
    <d v="2021-04-24T00:00:00"/>
    <n v="499141"/>
    <x v="0"/>
    <s v="NA"/>
    <s v="NA"/>
  </r>
  <r>
    <x v="16110"/>
    <x v="37"/>
    <s v="GA"/>
    <s v="4357 Margo St N/A"/>
    <s v="Austell"/>
    <s v="30106-1044"/>
    <x v="6"/>
    <n v="2990"/>
    <x v="0"/>
    <x v="31"/>
    <x v="22"/>
    <x v="0"/>
    <n v="995611880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Austell"/>
    <s v="COBB"/>
    <s v="GA"/>
    <s v="30106-1044"/>
    <s v="PHOENIXVILLE"/>
    <s v="PA"/>
    <d v="2021-04-24T00:00:00"/>
    <n v="121536"/>
    <x v="1"/>
    <s v="NA"/>
    <s v="NA"/>
  </r>
  <r>
    <x v="16111"/>
    <x v="42"/>
    <s v="GA"/>
    <s v="1712 Dedo Dr"/>
    <s v="Valdosta"/>
    <s v="31601-3321"/>
    <x v="11"/>
    <n v="2220"/>
    <x v="0"/>
    <x v="31"/>
    <x v="2"/>
    <x v="13"/>
    <n v="1079648905"/>
    <n v="405"/>
    <s v="PPP"/>
    <s v="Active Un-Disbursed"/>
    <x v="0"/>
    <n v="100"/>
    <n v="20000"/>
    <n v="20000"/>
    <n v="20000"/>
    <n v="529192"/>
    <s v="Benworth Capital"/>
    <s v="7000 SW 97th Avenue Suite 201"/>
    <s v="Miami"/>
    <s v="FL"/>
    <n v="33173"/>
    <x v="0"/>
    <x v="1"/>
    <x v="0"/>
    <s v="Valdosta"/>
    <s v="LOWNDES"/>
    <s v="GA"/>
    <s v="31601-3321"/>
    <s v="Miami"/>
    <s v="FL"/>
    <d v="2021-04-24T00:00:00"/>
    <n v="529192"/>
    <x v="0"/>
    <s v="NA"/>
    <s v="NA"/>
  </r>
  <r>
    <x v="16112"/>
    <x v="4854"/>
    <s v="GA"/>
    <s v="2470 Cobble Creek Ln N/A"/>
    <s v="Grayson"/>
    <s v="30017-1558"/>
    <x v="4"/>
    <n v="8990"/>
    <x v="31"/>
    <x v="31"/>
    <x v="22"/>
    <x v="3"/>
    <n v="1189238901"/>
    <n v="405"/>
    <s v="PPP"/>
    <s v="Active Un-Disbursed"/>
    <x v="0"/>
    <n v="100"/>
    <n v="162833"/>
    <n v="162833"/>
    <n v="162833"/>
    <n v="121536"/>
    <s v="Customers Bank"/>
    <s v="99 Bridge St"/>
    <s v="PHOENIXVILLE"/>
    <s v="PA"/>
    <s v="19460-3411"/>
    <x v="0"/>
    <x v="0"/>
    <x v="0"/>
    <s v="Grayson"/>
    <s v="GWINNETT"/>
    <s v="GA"/>
    <s v="30017-1558"/>
    <s v="PHOENIXVILLE"/>
    <s v="PA"/>
    <d v="2021-04-24T00:00:00"/>
    <n v="121536"/>
    <x v="1"/>
    <s v="NA"/>
    <s v="NA"/>
  </r>
  <r>
    <x v="16113"/>
    <x v="0"/>
    <s v="GA"/>
    <s v="154 Jack Allen Rd W Apt 20"/>
    <s v="Fitzgerald"/>
    <s v="31750-9677"/>
    <x v="12"/>
    <n v="1430"/>
    <x v="0"/>
    <x v="31"/>
    <x v="0"/>
    <x v="13"/>
    <n v="1412458901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Fitzgerald"/>
    <s v="BEN HILL"/>
    <s v="GA"/>
    <s v="31750-9677"/>
    <s v="Phoenix"/>
    <s v="AZ"/>
    <s v="NA"/>
    <n v="188361"/>
    <x v="0"/>
    <s v="NA"/>
    <s v="NA"/>
  </r>
  <r>
    <x v="16114"/>
    <x v="37"/>
    <s v="GA"/>
    <s v="4159 Church St Apt 11D"/>
    <s v="Clarkston"/>
    <s v="30021-1716"/>
    <x v="5"/>
    <n v="4121"/>
    <x v="0"/>
    <x v="31"/>
    <x v="22"/>
    <x v="7"/>
    <n v="10555089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Clarkston"/>
    <s v="DEKALB"/>
    <s v="GA"/>
    <s v="30021-1716"/>
    <s v="PHOENIXVILLE"/>
    <s v="PA"/>
    <d v="2021-04-24T00:00:00"/>
    <n v="121536"/>
    <x v="0"/>
    <s v="NA"/>
    <s v="NA"/>
  </r>
  <r>
    <x v="16115"/>
    <x v="318"/>
    <s v="GA"/>
    <s v="351 Wildwood Pt N/A"/>
    <s v="College Park"/>
    <s v="30349-4063"/>
    <x v="6"/>
    <n v="2112"/>
    <x v="0"/>
    <x v="31"/>
    <x v="22"/>
    <x v="0"/>
    <n v="9912528803"/>
    <n v="405"/>
    <s v="PPP"/>
    <s v="Active Un-Disbursed"/>
    <x v="0"/>
    <n v="100"/>
    <n v="12947"/>
    <n v="12947"/>
    <n v="12947"/>
    <n v="121536"/>
    <s v="Customers Bank"/>
    <s v="99 Bridge St"/>
    <s v="PHOENIXVILLE"/>
    <s v="PA"/>
    <s v="19460-3411"/>
    <x v="0"/>
    <x v="0"/>
    <x v="0"/>
    <s v="College Park"/>
    <s v="FULTON"/>
    <s v="GA"/>
    <s v="30349-4063"/>
    <s v="PHOENIXVILLE"/>
    <s v="PA"/>
    <d v="2021-04-24T00:00:00"/>
    <n v="121536"/>
    <x v="1"/>
    <s v="NA"/>
    <s v="NA"/>
  </r>
  <r>
    <x v="16116"/>
    <x v="3329"/>
    <s v="GA"/>
    <s v="2016 Ellwyn Dr N/A"/>
    <s v="Chamblee"/>
    <s v="30341-1826"/>
    <x v="14"/>
    <n v="1210"/>
    <x v="0"/>
    <x v="31"/>
    <x v="22"/>
    <x v="2"/>
    <n v="1152998902"/>
    <n v="405"/>
    <s v="PPP"/>
    <s v="Active Un-Disbursed"/>
    <x v="0"/>
    <n v="100"/>
    <n v="16112"/>
    <n v="16112"/>
    <n v="16112"/>
    <n v="121536"/>
    <s v="Customers Bank"/>
    <s v="99 Bridge St"/>
    <s v="PHOENIXVILLE"/>
    <s v="PA"/>
    <s v="19460-3411"/>
    <x v="0"/>
    <x v="0"/>
    <x v="0"/>
    <s v="Chamblee"/>
    <s v="DEKALB"/>
    <s v="GA"/>
    <s v="30341-1826"/>
    <s v="PHOENIXVILLE"/>
    <s v="PA"/>
    <d v="2021-04-24T00:00:00"/>
    <n v="121536"/>
    <x v="0"/>
    <s v="NA"/>
    <s v="NA"/>
  </r>
  <r>
    <x v="16117"/>
    <x v="4855"/>
    <s v="GA"/>
    <s v="771 Lindbergh Dr NE N/A"/>
    <s v="Atlanta"/>
    <s v="30324-3613"/>
    <x v="4"/>
    <n v="8120"/>
    <x v="12"/>
    <x v="31"/>
    <x v="22"/>
    <x v="9"/>
    <n v="9872738801"/>
    <n v="405"/>
    <s v="PPP"/>
    <s v="Active Un-Disbursed"/>
    <x v="0"/>
    <n v="100"/>
    <n v="508433"/>
    <n v="508433"/>
    <n v="508433"/>
    <n v="121536"/>
    <s v="Customers Bank"/>
    <s v="99 Bridge St"/>
    <s v="PHOENIXVILLE"/>
    <s v="PA"/>
    <s v="19460-3411"/>
    <x v="0"/>
    <x v="0"/>
    <x v="0"/>
    <s v="Atlanta"/>
    <s v="FULTON"/>
    <s v="GA"/>
    <s v="30324-3613"/>
    <s v="PHOENIXVILLE"/>
    <s v="PA"/>
    <d v="2021-04-24T00:00:00"/>
    <n v="121536"/>
    <x v="1"/>
    <s v="NA"/>
    <s v="NA"/>
  </r>
  <r>
    <x v="16118"/>
    <x v="776"/>
    <s v="GA"/>
    <s v="3805 Brockett Trl"/>
    <s v="Clarkston"/>
    <s v="30021-1553"/>
    <x v="10"/>
    <n v="2210"/>
    <x v="0"/>
    <x v="31"/>
    <x v="0"/>
    <x v="7"/>
    <n v="9828168810"/>
    <n v="405"/>
    <s v="PPP"/>
    <s v="Exemption 4"/>
    <x v="0"/>
    <n v="100"/>
    <n v="12082"/>
    <n v="12082"/>
    <n v="0"/>
    <n v="188361"/>
    <s v="Prestamos CDFI, LLC"/>
    <s v="1024 East Buckeye Road Suite 270"/>
    <s v="Phoenix"/>
    <s v="AZ"/>
    <n v="85034"/>
    <x v="0"/>
    <x v="1"/>
    <x v="0"/>
    <s v="Clarkston"/>
    <s v="DEKALB"/>
    <s v="GA"/>
    <s v="30021-1553"/>
    <s v="Phoenix"/>
    <s v="AZ"/>
    <s v="NA"/>
    <n v="188361"/>
    <x v="0"/>
    <s v="NA"/>
    <s v="NA"/>
  </r>
  <r>
    <x v="16119"/>
    <x v="810"/>
    <s v="GA"/>
    <s v="1870 Blanche Dr N/A"/>
    <s v="Douglasville"/>
    <s v="30135-6819"/>
    <x v="12"/>
    <n v="1430"/>
    <x v="0"/>
    <x v="31"/>
    <x v="22"/>
    <x v="0"/>
    <n v="1179428906"/>
    <n v="405"/>
    <s v="PPP"/>
    <s v="Active Un-Disbursed"/>
    <x v="0"/>
    <n v="100"/>
    <n v="530"/>
    <n v="530"/>
    <n v="530"/>
    <n v="121536"/>
    <s v="Customers Bank"/>
    <s v="99 Bridge St"/>
    <s v="PHOENIXVILLE"/>
    <s v="PA"/>
    <s v="19460-3411"/>
    <x v="0"/>
    <x v="1"/>
    <x v="0"/>
    <s v="Douglasville"/>
    <s v="DOUGLAS"/>
    <s v="GA"/>
    <s v="30135-6819"/>
    <s v="PHOENIXVILLE"/>
    <s v="PA"/>
    <d v="2021-04-24T00:00:00"/>
    <n v="121536"/>
    <x v="1"/>
    <s v="NA"/>
    <s v="NA"/>
  </r>
  <r>
    <x v="16120"/>
    <x v="37"/>
    <s v="GA"/>
    <s v="1001 E 8th St N/A"/>
    <s v="West Point"/>
    <s v="31833-2224"/>
    <x v="17"/>
    <n v="8150"/>
    <x v="0"/>
    <x v="31"/>
    <x v="22"/>
    <x v="1"/>
    <n v="14044289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West Point"/>
    <s v="TROUP"/>
    <s v="GA"/>
    <s v="31833-2224"/>
    <s v="PHOENIXVILLE"/>
    <s v="PA"/>
    <d v="2021-04-24T00:00:00"/>
    <n v="121536"/>
    <x v="1"/>
    <s v="NA"/>
    <s v="NA"/>
  </r>
  <r>
    <x v="16121"/>
    <x v="37"/>
    <s v="GA"/>
    <s v="750 Huntington Way NW N/A"/>
    <s v="Lilburn"/>
    <s v="30047-2672"/>
    <x v="5"/>
    <n v="4121"/>
    <x v="0"/>
    <x v="31"/>
    <x v="22"/>
    <x v="7"/>
    <n v="9858258803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Lilburn"/>
    <s v="GWINNETT"/>
    <s v="GA"/>
    <s v="30047-2672"/>
    <s v="PHOENIXVILLE"/>
    <s v="PA"/>
    <d v="2021-04-24T00:00:00"/>
    <n v="121536"/>
    <x v="1"/>
    <s v="NA"/>
    <s v="NA"/>
  </r>
  <r>
    <x v="16122"/>
    <x v="4786"/>
    <s v="GA"/>
    <s v="194 Oak Leaf Dr N/A"/>
    <s v="Carrollton"/>
    <s v="30116-1203"/>
    <x v="14"/>
    <n v="1210"/>
    <x v="0"/>
    <x v="31"/>
    <x v="22"/>
    <x v="1"/>
    <n v="1206298900"/>
    <n v="405"/>
    <s v="PPP"/>
    <s v="Active Un-Disbursed"/>
    <x v="0"/>
    <n v="100"/>
    <n v="20269"/>
    <n v="20269"/>
    <n v="20269"/>
    <n v="121536"/>
    <s v="Customers Bank"/>
    <s v="99 Bridge St"/>
    <s v="PHOENIXVILLE"/>
    <s v="PA"/>
    <s v="19460-3411"/>
    <x v="1"/>
    <x v="0"/>
    <x v="0"/>
    <s v="Carrollton"/>
    <s v="CARROLL"/>
    <s v="GA"/>
    <s v="30116-1203"/>
    <s v="PHOENIXVILLE"/>
    <s v="PA"/>
    <d v="2021-04-24T00:00:00"/>
    <n v="121536"/>
    <x v="0"/>
    <s v="NA"/>
    <s v="NA"/>
  </r>
  <r>
    <x v="16123"/>
    <x v="2442"/>
    <s v="GA"/>
    <s v="401 Rodgers Rd N/A"/>
    <s v="McDonough"/>
    <s v="30252-8003"/>
    <x v="6"/>
    <n v="2199"/>
    <x v="0"/>
    <x v="31"/>
    <x v="22"/>
    <x v="11"/>
    <n v="1143238906"/>
    <n v="405"/>
    <s v="PPP"/>
    <s v="Active Un-Disbursed"/>
    <x v="0"/>
    <n v="100"/>
    <n v="10417"/>
    <n v="10417"/>
    <n v="10417"/>
    <n v="121536"/>
    <s v="Customers Bank"/>
    <s v="99 Bridge St"/>
    <s v="PHOENIXVILLE"/>
    <s v="PA"/>
    <s v="19460-3411"/>
    <x v="0"/>
    <x v="0"/>
    <x v="0"/>
    <s v="McDonough"/>
    <s v="HENRY"/>
    <s v="GA"/>
    <s v="30252-8003"/>
    <s v="PHOENIXVILLE"/>
    <s v="PA"/>
    <d v="2021-04-24T00:00:00"/>
    <n v="121536"/>
    <x v="1"/>
    <s v="NA"/>
    <s v="NA"/>
  </r>
  <r>
    <x v="16124"/>
    <x v="4856"/>
    <s v="GA"/>
    <s v="115 Creek Ridge Dr N/A"/>
    <s v="Lagrange"/>
    <s v="30240-7612"/>
    <x v="4"/>
    <n v="8330"/>
    <x v="0"/>
    <x v="31"/>
    <x v="22"/>
    <x v="1"/>
    <n v="1086418904"/>
    <n v="405"/>
    <s v="PPP"/>
    <s v="Active Un-Disbursed"/>
    <x v="0"/>
    <n v="100"/>
    <n v="18573"/>
    <n v="18573"/>
    <n v="18573"/>
    <n v="121536"/>
    <s v="Customers Bank"/>
    <s v="99 Bridge St"/>
    <s v="PHOENIXVILLE"/>
    <s v="PA"/>
    <s v="19460-3411"/>
    <x v="1"/>
    <x v="0"/>
    <x v="0"/>
    <s v="Lagrange"/>
    <s v="TROUP"/>
    <s v="GA"/>
    <s v="30240-7612"/>
    <s v="PHOENIXVILLE"/>
    <s v="PA"/>
    <d v="2021-04-24T00:00:00"/>
    <n v="121536"/>
    <x v="1"/>
    <s v="NA"/>
    <s v="NA"/>
  </r>
  <r>
    <x v="16125"/>
    <x v="37"/>
    <s v="GA"/>
    <s v="2183 Jay Pl SE N/A"/>
    <s v="Atlanta"/>
    <s v="30315-6507"/>
    <x v="12"/>
    <n v="1618"/>
    <x v="0"/>
    <x v="31"/>
    <x v="22"/>
    <x v="9"/>
    <n v="12965389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Atlanta"/>
    <s v="FULTON"/>
    <s v="GA"/>
    <s v="30315-6507"/>
    <s v="PHOENIXVILLE"/>
    <s v="PA"/>
    <d v="2021-04-24T00:00:00"/>
    <n v="121536"/>
    <x v="0"/>
    <s v="NA"/>
    <s v="NA"/>
  </r>
  <r>
    <x v="16126"/>
    <x v="697"/>
    <s v="GA"/>
    <s v="5771 Trammell Rd Apt 10C"/>
    <s v="Morrow"/>
    <s v="30260-1356"/>
    <x v="17"/>
    <n v="8140"/>
    <x v="0"/>
    <x v="31"/>
    <x v="0"/>
    <x v="9"/>
    <n v="1387698900"/>
    <n v="405"/>
    <s v="PPP"/>
    <s v="Active Un-Disbursed"/>
    <x v="0"/>
    <n v="100"/>
    <n v="10415"/>
    <n v="10415"/>
    <n v="10415"/>
    <n v="188361"/>
    <s v="Prestamos CDFI, LLC"/>
    <s v="1024 East Buckeye Road Suite 270"/>
    <s v="Phoenix"/>
    <s v="AZ"/>
    <n v="85034"/>
    <x v="0"/>
    <x v="0"/>
    <x v="0"/>
    <s v="Morrow"/>
    <s v="CLAYTON"/>
    <s v="GA"/>
    <s v="30260-1356"/>
    <s v="Phoenix"/>
    <s v="AZ"/>
    <d v="2021-04-24T00:00:00"/>
    <n v="188361"/>
    <x v="0"/>
    <s v="NA"/>
    <s v="NA"/>
  </r>
  <r>
    <x v="16127"/>
    <x v="37"/>
    <s v="GA"/>
    <s v="5075 SUGARLOAF PKWY"/>
    <s v="Lawrenceville"/>
    <n v="30043"/>
    <x v="10"/>
    <n v="2110"/>
    <x v="0"/>
    <x v="31"/>
    <x v="2"/>
    <x v="3"/>
    <n v="1060818908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Lawrenceville"/>
    <s v="GWINNETT"/>
    <s v="GA"/>
    <n v="30043"/>
    <s v="Miami"/>
    <s v="FL"/>
    <d v="2021-04-24T00:00:00"/>
    <n v="529192"/>
    <x v="1"/>
    <s v="NA"/>
    <s v="NA"/>
  </r>
  <r>
    <x v="16128"/>
    <x v="37"/>
    <s v="GA"/>
    <s v="206 Wilson Ave SW N/A"/>
    <s v="Rome"/>
    <s v="30161-4506"/>
    <x v="2"/>
    <n v="2310"/>
    <x v="0"/>
    <x v="31"/>
    <x v="22"/>
    <x v="4"/>
    <n v="1253898906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Rome"/>
    <s v="FLOYD"/>
    <s v="GA"/>
    <s v="30161-4506"/>
    <s v="PHOENIXVILLE"/>
    <s v="PA"/>
    <d v="2021-04-24T00:00:00"/>
    <n v="121536"/>
    <x v="1"/>
    <s v="NA"/>
    <s v="NA"/>
  </r>
  <r>
    <x v="2873"/>
    <x v="4857"/>
    <s v="GA"/>
    <s v="574 Thunder Ridge Dr"/>
    <s v="Acworth"/>
    <s v="30101-2277"/>
    <x v="1"/>
    <n v="1720"/>
    <x v="0"/>
    <x v="31"/>
    <x v="2"/>
    <x v="4"/>
    <n v="1439248908"/>
    <n v="405"/>
    <s v="PPS"/>
    <s v="Active Un-Disbursed"/>
    <x v="0"/>
    <n v="100"/>
    <n v="1046"/>
    <n v="1046"/>
    <n v="1046"/>
    <n v="529192"/>
    <s v="Benworth Capital"/>
    <s v="7000 SW 97th Avenue Suite 201"/>
    <s v="Miami"/>
    <s v="FL"/>
    <n v="33173"/>
    <x v="0"/>
    <x v="0"/>
    <x v="0"/>
    <s v="Acworth"/>
    <s v="PAULDING"/>
    <s v="GA"/>
    <s v="30101-2277"/>
    <s v="Miami"/>
    <s v="FL"/>
    <d v="2021-04-24T00:00:00"/>
    <n v="529192"/>
    <x v="1"/>
    <s v="NA"/>
    <s v="NA"/>
  </r>
  <r>
    <x v="16129"/>
    <x v="211"/>
    <s v="GA"/>
    <s v="4141 Sioux Way N/A"/>
    <s v="Stone Mountain"/>
    <s v="30083-5233"/>
    <x v="0"/>
    <n v="4930"/>
    <x v="0"/>
    <x v="31"/>
    <x v="22"/>
    <x v="7"/>
    <n v="1095868901"/>
    <n v="405"/>
    <s v="PPP"/>
    <s v="Active Un-Disbursed"/>
    <x v="0"/>
    <n v="100"/>
    <n v="6250"/>
    <n v="6250"/>
    <n v="6250"/>
    <n v="121536"/>
    <s v="Customers Bank"/>
    <s v="99 Bridge St"/>
    <s v="PHOENIXVILLE"/>
    <s v="PA"/>
    <s v="19460-3411"/>
    <x v="0"/>
    <x v="0"/>
    <x v="0"/>
    <s v="Stone Mountain"/>
    <s v="DEKALB"/>
    <s v="GA"/>
    <s v="30083-5233"/>
    <s v="PHOENIXVILLE"/>
    <s v="PA"/>
    <d v="2021-04-24T00:00:00"/>
    <n v="121536"/>
    <x v="0"/>
    <s v="NA"/>
    <s v="NA"/>
  </r>
  <r>
    <x v="16130"/>
    <x v="3366"/>
    <s v="GA"/>
    <s v="483 Walker Dr N/A"/>
    <s v="McDonough"/>
    <s v="30253-7413"/>
    <x v="13"/>
    <n v="4410"/>
    <x v="2"/>
    <x v="31"/>
    <x v="22"/>
    <x v="1"/>
    <n v="1359948906"/>
    <n v="405"/>
    <s v="PPP"/>
    <s v="Active Un-Disbursed"/>
    <x v="0"/>
    <n v="100"/>
    <n v="79683"/>
    <n v="79683"/>
    <n v="79683"/>
    <n v="121536"/>
    <s v="Customers Bank"/>
    <s v="99 Bridge St"/>
    <s v="PHOENIXVILLE"/>
    <s v="PA"/>
    <s v="19460-3411"/>
    <x v="0"/>
    <x v="0"/>
    <x v="0"/>
    <s v="McDonough"/>
    <s v="HENRY"/>
    <s v="GA"/>
    <s v="30253-7413"/>
    <s v="PHOENIXVILLE"/>
    <s v="PA"/>
    <d v="2021-04-24T00:00:00"/>
    <n v="121536"/>
    <x v="0"/>
    <s v="NA"/>
    <s v="NA"/>
  </r>
  <r>
    <x v="16131"/>
    <x v="4858"/>
    <s v="GA"/>
    <s v="3136 Vanelle Dr N/A"/>
    <s v="Valdosta"/>
    <s v="31602-7017"/>
    <x v="0"/>
    <n v="4950"/>
    <x v="0"/>
    <x v="31"/>
    <x v="22"/>
    <x v="13"/>
    <n v="9911848803"/>
    <n v="405"/>
    <s v="PPP"/>
    <s v="Active Un-Disbursed"/>
    <x v="0"/>
    <n v="100"/>
    <n v="447"/>
    <n v="447"/>
    <n v="447"/>
    <n v="121536"/>
    <s v="Customers Bank"/>
    <s v="99 Bridge St"/>
    <s v="PHOENIXVILLE"/>
    <s v="PA"/>
    <s v="19460-3411"/>
    <x v="0"/>
    <x v="1"/>
    <x v="0"/>
    <s v="Valdosta"/>
    <s v="LOWNDES"/>
    <s v="GA"/>
    <s v="31602-7017"/>
    <s v="PHOENIXVILLE"/>
    <s v="PA"/>
    <d v="2021-04-24T00:00:00"/>
    <n v="121536"/>
    <x v="1"/>
    <s v="NA"/>
    <s v="NA"/>
  </r>
  <r>
    <x v="16132"/>
    <x v="0"/>
    <s v="GA"/>
    <s v="287 E Crogan St Apt 4213"/>
    <s v="Lawrenceville"/>
    <s v="30046-6896"/>
    <x v="6"/>
    <n v="2199"/>
    <x v="0"/>
    <x v="31"/>
    <x v="0"/>
    <x v="3"/>
    <n v="1378808905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Lawrenceville"/>
    <s v="GWINNETT"/>
    <s v="GA"/>
    <s v="30046-6896"/>
    <s v="Phoenix"/>
    <s v="AZ"/>
    <s v="NA"/>
    <n v="188361"/>
    <x v="0"/>
    <s v="NA"/>
    <s v="NA"/>
  </r>
  <r>
    <x v="16133"/>
    <x v="1330"/>
    <s v="GA"/>
    <s v="1290 Limerick Rd N/A"/>
    <s v="Midway"/>
    <s v="31320-7006"/>
    <x v="1"/>
    <n v="1622"/>
    <x v="0"/>
    <x v="31"/>
    <x v="22"/>
    <x v="8"/>
    <n v="1162088904"/>
    <n v="405"/>
    <s v="PPP"/>
    <s v="Active Un-Disbursed"/>
    <x v="0"/>
    <n v="100"/>
    <n v="19506"/>
    <n v="19506"/>
    <n v="19506"/>
    <n v="121536"/>
    <s v="Customers Bank"/>
    <s v="99 Bridge St"/>
    <s v="PHOENIXVILLE"/>
    <s v="PA"/>
    <s v="19460-3411"/>
    <x v="0"/>
    <x v="0"/>
    <x v="0"/>
    <s v="Midway"/>
    <s v="LIBERTY"/>
    <s v="GA"/>
    <s v="31320-7006"/>
    <s v="PHOENIXVILLE"/>
    <s v="PA"/>
    <d v="2021-04-24T00:00:00"/>
    <n v="121536"/>
    <x v="1"/>
    <s v="NA"/>
    <s v="NA"/>
  </r>
  <r>
    <x v="16134"/>
    <x v="546"/>
    <s v="GA"/>
    <s v="3474 Clifton Farm Dr N/A"/>
    <s v="Decatur"/>
    <s v="30034-3713"/>
    <x v="2"/>
    <n v="2330"/>
    <x v="0"/>
    <x v="31"/>
    <x v="22"/>
    <x v="7"/>
    <n v="1238658906"/>
    <n v="405"/>
    <s v="PPP"/>
    <s v="Active Un-Disbursed"/>
    <x v="0"/>
    <n v="100"/>
    <n v="20521"/>
    <n v="20521"/>
    <n v="20521"/>
    <n v="121536"/>
    <s v="Customers Bank"/>
    <s v="99 Bridge St"/>
    <s v="PHOENIXVILLE"/>
    <s v="PA"/>
    <s v="19460-3411"/>
    <x v="0"/>
    <x v="0"/>
    <x v="0"/>
    <s v="Decatur"/>
    <s v="DEKALB"/>
    <s v="GA"/>
    <s v="30034-3713"/>
    <s v="PHOENIXVILLE"/>
    <s v="PA"/>
    <d v="2021-04-24T00:00:00"/>
    <n v="121536"/>
    <x v="1"/>
    <s v="NA"/>
    <s v="NA"/>
  </r>
  <r>
    <x v="16135"/>
    <x v="4859"/>
    <s v="GA"/>
    <s v="1206 Mill Lake Cir N/A"/>
    <s v="Stone Mountain"/>
    <s v="30088-2737"/>
    <x v="7"/>
    <n v="9130"/>
    <x v="0"/>
    <x v="31"/>
    <x v="22"/>
    <x v="7"/>
    <n v="1379768908"/>
    <n v="405"/>
    <s v="PPP"/>
    <s v="Active Un-Disbursed"/>
    <x v="0"/>
    <n v="100"/>
    <n v="9458"/>
    <n v="9458"/>
    <n v="9458"/>
    <n v="121536"/>
    <s v="Customers Bank"/>
    <s v="99 Bridge St"/>
    <s v="PHOENIXVILLE"/>
    <s v="PA"/>
    <s v="19460-3411"/>
    <x v="0"/>
    <x v="0"/>
    <x v="0"/>
    <s v="Stone Mountain"/>
    <s v="DEKALB"/>
    <s v="GA"/>
    <s v="30088-2737"/>
    <s v="PHOENIXVILLE"/>
    <s v="PA"/>
    <d v="2021-04-24T00:00:00"/>
    <n v="121536"/>
    <x v="0"/>
    <s v="NA"/>
    <s v="NA"/>
  </r>
  <r>
    <x v="16136"/>
    <x v="3429"/>
    <s v="GA"/>
    <s v="4125 Falcon Shores Ct NW N/A"/>
    <s v="Acworth"/>
    <s v="30101-4285"/>
    <x v="4"/>
    <n v="8910"/>
    <x v="0"/>
    <x v="31"/>
    <x v="22"/>
    <x v="6"/>
    <n v="1057608903"/>
    <n v="405"/>
    <s v="PPP"/>
    <s v="Active Un-Disbursed"/>
    <x v="0"/>
    <n v="100"/>
    <n v="4906"/>
    <n v="4906"/>
    <n v="4906"/>
    <n v="121536"/>
    <s v="Customers Bank"/>
    <s v="99 Bridge St"/>
    <s v="PHOENIXVILLE"/>
    <s v="PA"/>
    <s v="19460-3411"/>
    <x v="0"/>
    <x v="0"/>
    <x v="0"/>
    <s v="Acworth"/>
    <s v="COBB"/>
    <s v="GA"/>
    <s v="30101-4285"/>
    <s v="PHOENIXVILLE"/>
    <s v="PA"/>
    <d v="2021-04-24T00:00:00"/>
    <n v="121536"/>
    <x v="1"/>
    <s v="NA"/>
    <s v="NA"/>
  </r>
  <r>
    <x v="16137"/>
    <x v="154"/>
    <s v="GA"/>
    <s v="4148 Lott St NE"/>
    <s v="Covington"/>
    <s v="30014-1428"/>
    <x v="6"/>
    <n v="2112"/>
    <x v="0"/>
    <x v="31"/>
    <x v="0"/>
    <x v="11"/>
    <n v="1376708906"/>
    <n v="405"/>
    <s v="PPP"/>
    <s v="Active Un-Disbursed"/>
    <x v="0"/>
    <n v="100"/>
    <n v="20575"/>
    <n v="20575"/>
    <n v="20575"/>
    <n v="188361"/>
    <s v="Prestamos CDFI, LLC"/>
    <s v="1024 East Buckeye Road Suite 270"/>
    <s v="Phoenix"/>
    <s v="AZ"/>
    <n v="85034"/>
    <x v="1"/>
    <x v="0"/>
    <x v="0"/>
    <s v="Covington"/>
    <s v="NEWTON"/>
    <s v="GA"/>
    <s v="30014-1428"/>
    <s v="Phoenix"/>
    <s v="AZ"/>
    <d v="2021-04-24T00:00:00"/>
    <n v="188361"/>
    <x v="0"/>
    <s v="NA"/>
    <s v="NA"/>
  </r>
  <r>
    <x v="16138"/>
    <x v="0"/>
    <s v="GA"/>
    <s v="2144 Peachtree Rd NW"/>
    <s v="Atlanta"/>
    <s v="30309-1635"/>
    <x v="6"/>
    <n v="2111"/>
    <x v="0"/>
    <x v="31"/>
    <x v="0"/>
    <x v="9"/>
    <n v="1191358901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09-1635"/>
    <s v="Phoenix"/>
    <s v="AZ"/>
    <s v="NA"/>
    <n v="188361"/>
    <x v="1"/>
    <s v="NA"/>
    <s v="NA"/>
  </r>
  <r>
    <x v="16139"/>
    <x v="37"/>
    <s v="GA"/>
    <s v="101 Preston Park Dr"/>
    <s v="Duluth"/>
    <s v="30096-8813"/>
    <x v="1"/>
    <n v="1730"/>
    <x v="0"/>
    <x v="32"/>
    <x v="5"/>
    <x v="3"/>
    <n v="9354138809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Duluth"/>
    <s v="GWINNETT"/>
    <s v="GA"/>
    <s v="30096-8813"/>
    <s v="Laguna Hills"/>
    <s v="CA"/>
    <d v="2021-04-23T00:00:00"/>
    <n v="509316"/>
    <x v="1"/>
    <s v="NA"/>
    <s v="NA"/>
  </r>
  <r>
    <x v="16140"/>
    <x v="37"/>
    <s v="GA"/>
    <s v="2493 Mead Ct N/A"/>
    <s v="Jonesboro"/>
    <s v="30236-9209"/>
    <x v="2"/>
    <n v="2310"/>
    <x v="0"/>
    <x v="32"/>
    <x v="22"/>
    <x v="0"/>
    <n v="9677088801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Jonesboro"/>
    <s v="CLAYTON"/>
    <s v="GA"/>
    <s v="30236-9209"/>
    <s v="PHOENIXVILLE"/>
    <s v="PA"/>
    <d v="2021-04-23T00:00:00"/>
    <n v="121536"/>
    <x v="1"/>
    <s v="NA"/>
    <s v="NA"/>
  </r>
  <r>
    <x v="16141"/>
    <x v="4860"/>
    <s v="GA"/>
    <s v="3515 Ridge Brook Trl N/A"/>
    <s v="Duluth"/>
    <s v="30096-6894"/>
    <x v="17"/>
    <n v="6120"/>
    <x v="0"/>
    <x v="32"/>
    <x v="22"/>
    <x v="3"/>
    <n v="9522148801"/>
    <n v="405"/>
    <s v="PPP"/>
    <s v="Active Un-Disbursed"/>
    <x v="0"/>
    <n v="100"/>
    <n v="20519"/>
    <n v="20519"/>
    <n v="20519"/>
    <n v="121536"/>
    <s v="Customers Bank"/>
    <s v="99 Bridge St"/>
    <s v="PHOENIXVILLE"/>
    <s v="PA"/>
    <s v="19460-3411"/>
    <x v="0"/>
    <x v="0"/>
    <x v="0"/>
    <s v="Duluth"/>
    <s v="GWINNETT"/>
    <s v="GA"/>
    <s v="30096-6894"/>
    <s v="PHOENIXVILLE"/>
    <s v="PA"/>
    <d v="2021-04-23T00:00:00"/>
    <n v="121536"/>
    <x v="1"/>
    <s v="NA"/>
    <s v="NA"/>
  </r>
  <r>
    <x v="16142"/>
    <x v="4861"/>
    <s v="GA"/>
    <s v="111 Haddock St N/A"/>
    <s v="Vienna"/>
    <s v="31092-1401"/>
    <x v="1"/>
    <n v="1720"/>
    <x v="0"/>
    <x v="32"/>
    <x v="22"/>
    <x v="5"/>
    <n v="9645188802"/>
    <n v="405"/>
    <s v="PPP"/>
    <s v="Active Un-Disbursed"/>
    <x v="0"/>
    <n v="100"/>
    <n v="139"/>
    <n v="139"/>
    <n v="139"/>
    <n v="121536"/>
    <s v="Customers Bank"/>
    <s v="99 Bridge St"/>
    <s v="PHOENIXVILLE"/>
    <s v="PA"/>
    <s v="19460-3411"/>
    <x v="1"/>
    <x v="1"/>
    <x v="0"/>
    <s v="Vienna"/>
    <s v="DOOLY"/>
    <s v="GA"/>
    <s v="31092-1401"/>
    <s v="PHOENIXVILLE"/>
    <s v="PA"/>
    <d v="2021-04-23T00:00:00"/>
    <n v="121536"/>
    <x v="1"/>
    <s v="NA"/>
    <s v="NA"/>
  </r>
  <r>
    <x v="16143"/>
    <x v="1757"/>
    <s v="GA"/>
    <s v="8199 Cousins St"/>
    <s v="Douglasville"/>
    <s v="30134-1218"/>
    <x v="13"/>
    <n v="1610"/>
    <x v="0"/>
    <x v="32"/>
    <x v="0"/>
    <x v="0"/>
    <n v="9732568807"/>
    <n v="405"/>
    <s v="PPP"/>
    <s v="Active Un-Disbursed"/>
    <x v="0"/>
    <n v="100"/>
    <n v="16750"/>
    <n v="16750"/>
    <n v="16750"/>
    <n v="188361"/>
    <s v="Prestamos CDFI, LLC"/>
    <s v="1024 East Buckeye Road Suite 270"/>
    <s v="Phoenix"/>
    <s v="AZ"/>
    <n v="85034"/>
    <x v="0"/>
    <x v="1"/>
    <x v="0"/>
    <s v="Douglasville"/>
    <s v="DOUGLAS"/>
    <s v="GA"/>
    <s v="30134-1218"/>
    <s v="Phoenix"/>
    <s v="AZ"/>
    <d v="2021-04-23T00:00:00"/>
    <n v="188361"/>
    <x v="0"/>
    <s v="NA"/>
    <s v="NA"/>
  </r>
  <r>
    <x v="16144"/>
    <x v="4862"/>
    <s v="GA"/>
    <s v="4033 Madison Acres Dr N/A"/>
    <s v="Locust Grove"/>
    <s v="30248-4382"/>
    <x v="5"/>
    <n v="4121"/>
    <x v="8"/>
    <x v="32"/>
    <x v="22"/>
    <x v="1"/>
    <n v="9414818804"/>
    <n v="405"/>
    <s v="PPS"/>
    <s v="Active Un-Disbursed"/>
    <x v="0"/>
    <n v="100"/>
    <n v="22920"/>
    <n v="22920"/>
    <n v="22920"/>
    <n v="121536"/>
    <s v="Customers Bank"/>
    <s v="99 Bridge St"/>
    <s v="PHOENIXVILLE"/>
    <s v="PA"/>
    <s v="19460-3411"/>
    <x v="0"/>
    <x v="0"/>
    <x v="0"/>
    <s v="Locust Grove"/>
    <s v="HENRY"/>
    <s v="GA"/>
    <s v="30248-4382"/>
    <s v="PHOENIXVILLE"/>
    <s v="PA"/>
    <d v="2021-04-23T00:00:00"/>
    <n v="121536"/>
    <x v="1"/>
    <s v="NA"/>
    <s v="NA"/>
  </r>
  <r>
    <x v="16145"/>
    <x v="37"/>
    <s v="GA"/>
    <s v="842 Bristol Way N/A"/>
    <s v="Lithonia"/>
    <s v="30058-8252"/>
    <x v="1"/>
    <n v="1990"/>
    <x v="0"/>
    <x v="32"/>
    <x v="22"/>
    <x v="7"/>
    <n v="9229538801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Lithonia"/>
    <s v="DEKALB"/>
    <s v="GA"/>
    <s v="30058-8252"/>
    <s v="PHOENIXVILLE"/>
    <s v="PA"/>
    <d v="2021-04-23T00:00:00"/>
    <n v="121536"/>
    <x v="0"/>
    <s v="NA"/>
    <s v="NA"/>
  </r>
  <r>
    <x v="16146"/>
    <x v="4528"/>
    <s v="GA"/>
    <s v="6133 Oakley Rd N/A"/>
    <s v="Union City"/>
    <s v="30291-2505"/>
    <x v="17"/>
    <n v="8110"/>
    <x v="0"/>
    <x v="32"/>
    <x v="22"/>
    <x v="0"/>
    <n v="9201288807"/>
    <n v="405"/>
    <s v="PPP"/>
    <s v="Active Un-Disbursed"/>
    <x v="0"/>
    <n v="100"/>
    <n v="20051"/>
    <n v="20051"/>
    <n v="20051"/>
    <n v="121536"/>
    <s v="Customers Bank"/>
    <s v="99 Bridge St"/>
    <s v="PHOENIXVILLE"/>
    <s v="PA"/>
    <s v="19460-3411"/>
    <x v="0"/>
    <x v="1"/>
    <x v="0"/>
    <s v="Union City"/>
    <s v="FULTON"/>
    <s v="GA"/>
    <s v="30291-2505"/>
    <s v="PHOENIXVILLE"/>
    <s v="PA"/>
    <d v="2021-04-23T00:00:00"/>
    <n v="121536"/>
    <x v="0"/>
    <s v="NA"/>
    <s v="NA"/>
  </r>
  <r>
    <x v="16147"/>
    <x v="179"/>
    <s v="GA"/>
    <s v="313 Amersham Way"/>
    <s v="Evans"/>
    <s v="30809-8277"/>
    <x v="12"/>
    <n v="1921"/>
    <x v="0"/>
    <x v="32"/>
    <x v="0"/>
    <x v="11"/>
    <n v="9707448804"/>
    <n v="405"/>
    <s v="PPP"/>
    <s v="Exemption 4"/>
    <x v="0"/>
    <n v="100"/>
    <n v="19582"/>
    <n v="19582"/>
    <n v="0"/>
    <n v="188361"/>
    <s v="Prestamos CDFI, LLC"/>
    <s v="1024 East Buckeye Road Suite 270"/>
    <s v="Phoenix"/>
    <s v="AZ"/>
    <n v="85034"/>
    <x v="0"/>
    <x v="0"/>
    <x v="0"/>
    <s v="Evans"/>
    <s v="COLUMBIA"/>
    <s v="GA"/>
    <s v="30809-8277"/>
    <s v="Phoenix"/>
    <s v="AZ"/>
    <s v="NA"/>
    <n v="188361"/>
    <x v="1"/>
    <s v="NA"/>
    <s v="NA"/>
  </r>
  <r>
    <x v="16148"/>
    <x v="0"/>
    <s v="GA"/>
    <s v="1441 Woodmont Ln NW # 1375"/>
    <s v="Atlanta"/>
    <s v="30318-2866"/>
    <x v="12"/>
    <n v="1613"/>
    <x v="0"/>
    <x v="32"/>
    <x v="0"/>
    <x v="9"/>
    <n v="96544188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18-2866"/>
    <s v="Phoenix"/>
    <s v="AZ"/>
    <d v="2021-04-23T00:00:00"/>
    <n v="188361"/>
    <x v="0"/>
    <s v="NA"/>
    <s v="NA"/>
  </r>
  <r>
    <x v="16149"/>
    <x v="3"/>
    <s v="GA"/>
    <s v="228 Kendall Dr N/A"/>
    <s v="Griffin"/>
    <s v="30224-7151"/>
    <x v="13"/>
    <n v="4210"/>
    <x v="0"/>
    <x v="32"/>
    <x v="22"/>
    <x v="1"/>
    <n v="9108458805"/>
    <n v="405"/>
    <s v="PPP"/>
    <s v="Active Un-Disbursed"/>
    <x v="0"/>
    <n v="100"/>
    <n v="20667"/>
    <n v="20667"/>
    <n v="20667"/>
    <n v="121536"/>
    <s v="Customers Bank"/>
    <s v="99 Bridge St"/>
    <s v="PHOENIXVILLE"/>
    <s v="PA"/>
    <s v="19460-3411"/>
    <x v="1"/>
    <x v="1"/>
    <x v="0"/>
    <s v="Griffin"/>
    <s v="SPALDING"/>
    <s v="GA"/>
    <s v="30224-7151"/>
    <s v="PHOENIXVILLE"/>
    <s v="PA"/>
    <d v="2021-04-23T00:00:00"/>
    <n v="121536"/>
    <x v="1"/>
    <s v="NA"/>
    <s v="NA"/>
  </r>
  <r>
    <x v="16150"/>
    <x v="1648"/>
    <s v="GA"/>
    <s v="2002 Mills B Lane Blvd A"/>
    <s v="Savannah"/>
    <s v="31405-2964"/>
    <x v="6"/>
    <n v="2111"/>
    <x v="0"/>
    <x v="32"/>
    <x v="22"/>
    <x v="8"/>
    <n v="8915668800"/>
    <n v="405"/>
    <s v="PPP"/>
    <s v="Active Un-Disbursed"/>
    <x v="0"/>
    <n v="100"/>
    <n v="19837"/>
    <n v="19837"/>
    <n v="19837"/>
    <n v="121536"/>
    <s v="Customers Bank"/>
    <s v="99 Bridge St"/>
    <s v="PHOENIXVILLE"/>
    <s v="PA"/>
    <s v="19460-3411"/>
    <x v="0"/>
    <x v="0"/>
    <x v="0"/>
    <s v="Savannah"/>
    <s v="CHATHAM"/>
    <s v="GA"/>
    <s v="31405-2964"/>
    <s v="PHOENIXVILLE"/>
    <s v="PA"/>
    <d v="2021-04-23T00:00:00"/>
    <n v="121536"/>
    <x v="0"/>
    <s v="NA"/>
    <s v="NA"/>
  </r>
  <r>
    <x v="16151"/>
    <x v="4863"/>
    <s v="GA"/>
    <s v="7275 Waters Edge Dr N/A"/>
    <s v="Stone Mountain"/>
    <s v="30087-5325"/>
    <x v="12"/>
    <n v="1613"/>
    <x v="4"/>
    <x v="32"/>
    <x v="22"/>
    <x v="7"/>
    <n v="9649878805"/>
    <n v="405"/>
    <s v="PPP"/>
    <s v="Active Un-Disbursed"/>
    <x v="0"/>
    <n v="100"/>
    <n v="19267"/>
    <n v="19267"/>
    <n v="19267"/>
    <n v="121536"/>
    <s v="Customers Bank"/>
    <s v="99 Bridge St"/>
    <s v="PHOENIXVILLE"/>
    <s v="PA"/>
    <s v="19460-3411"/>
    <x v="0"/>
    <x v="0"/>
    <x v="0"/>
    <s v="Stone Mountain"/>
    <s v="DEKALB"/>
    <s v="GA"/>
    <s v="30087-5325"/>
    <s v="PHOENIXVILLE"/>
    <s v="PA"/>
    <d v="2021-04-23T00:00:00"/>
    <n v="121536"/>
    <x v="1"/>
    <s v="NA"/>
    <s v="NA"/>
  </r>
  <r>
    <x v="16152"/>
    <x v="37"/>
    <s v="GA"/>
    <s v="2855 Christine Rd N/A"/>
    <s v="Columbus"/>
    <s v="31907-2228"/>
    <x v="1"/>
    <n v="1720"/>
    <x v="0"/>
    <x v="32"/>
    <x v="22"/>
    <x v="5"/>
    <n v="970277881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Columbus"/>
    <s v="MUSCOGEE"/>
    <s v="GA"/>
    <s v="31907-2228"/>
    <s v="PHOENIXVILLE"/>
    <s v="PA"/>
    <d v="2021-04-23T00:00:00"/>
    <n v="121536"/>
    <x v="1"/>
    <s v="NA"/>
    <s v="NA"/>
  </r>
  <r>
    <x v="16153"/>
    <x v="42"/>
    <s v="GA"/>
    <s v="825 Martin St"/>
    <s v="Greenville"/>
    <s v="30222-1345"/>
    <x v="4"/>
    <n v="8220"/>
    <x v="0"/>
    <x v="32"/>
    <x v="33"/>
    <x v="1"/>
    <n v="9473648801"/>
    <n v="405"/>
    <s v="PPP"/>
    <s v="Active Un-Disbursed"/>
    <x v="0"/>
    <n v="100"/>
    <n v="20000"/>
    <n v="20000"/>
    <n v="20000"/>
    <n v="529471"/>
    <s v="Itria Ventures LLC"/>
    <s v="One Penn Plaza, Suite 4530"/>
    <s v="New York"/>
    <s v="NY"/>
    <n v="10119"/>
    <x v="1"/>
    <x v="0"/>
    <x v="0"/>
    <s v="Greenville"/>
    <s v="MERIWETHER"/>
    <s v="GA"/>
    <s v="30222-1345"/>
    <s v="New York"/>
    <s v="NY"/>
    <d v="2021-04-23T00:00:00"/>
    <n v="529471"/>
    <x v="1"/>
    <s v="NA"/>
    <s v="NA"/>
  </r>
  <r>
    <x v="16154"/>
    <x v="2754"/>
    <s v="GA"/>
    <s v="455 HUNTSMEN DEN N/A"/>
    <s v="DECATUR"/>
    <n v="30034"/>
    <x v="12"/>
    <n v="1611"/>
    <x v="0"/>
    <x v="32"/>
    <x v="22"/>
    <x v="7"/>
    <n v="9169458809"/>
    <n v="405"/>
    <s v="PPP"/>
    <s v="Active Un-Disbursed"/>
    <x v="0"/>
    <n v="100"/>
    <n v="41667"/>
    <n v="41667"/>
    <n v="41667"/>
    <n v="121536"/>
    <s v="Customers Bank"/>
    <s v="99 Bridge St"/>
    <s v="PHOENIXVILLE"/>
    <s v="PA"/>
    <s v="19460-3411"/>
    <x v="0"/>
    <x v="1"/>
    <x v="0"/>
    <s v="DECATUR"/>
    <s v="DEKALB"/>
    <s v="GA"/>
    <n v="30034"/>
    <s v="PHOENIXVILLE"/>
    <s v="PA"/>
    <d v="2021-04-23T00:00:00"/>
    <n v="121536"/>
    <x v="1"/>
    <s v="NA"/>
    <s v="NA"/>
  </r>
  <r>
    <x v="16155"/>
    <x v="37"/>
    <s v="GA"/>
    <s v="6739 James D Simpson Ave N/A"/>
    <s v="Douglasville"/>
    <s v="30134-1141"/>
    <x v="4"/>
    <n v="8320"/>
    <x v="0"/>
    <x v="32"/>
    <x v="22"/>
    <x v="0"/>
    <n v="9526228809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Douglasville"/>
    <s v="DOUGLAS"/>
    <s v="GA"/>
    <s v="30134-1141"/>
    <s v="PHOENIXVILLE"/>
    <s v="PA"/>
    <d v="2021-04-23T00:00:00"/>
    <n v="121536"/>
    <x v="0"/>
    <s v="NA"/>
    <s v="NA"/>
  </r>
  <r>
    <x v="16156"/>
    <x v="0"/>
    <s v="GA"/>
    <s v="6637 Buena Vista Rd"/>
    <s v="Columbus"/>
    <s v="31907-4708"/>
    <x v="4"/>
    <n v="6118"/>
    <x v="0"/>
    <x v="32"/>
    <x v="0"/>
    <x v="5"/>
    <n v="9750928801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Columbus"/>
    <s v="MUSCOGEE"/>
    <s v="GA"/>
    <s v="31907-4708"/>
    <s v="Phoenix"/>
    <s v="AZ"/>
    <s v="NA"/>
    <n v="188361"/>
    <x v="1"/>
    <s v="NA"/>
    <s v="NA"/>
  </r>
  <r>
    <x v="16157"/>
    <x v="4864"/>
    <s v="GA"/>
    <s v="3469 Louise St N/A"/>
    <s v="Atlanta"/>
    <s v="30354-1516"/>
    <x v="5"/>
    <n v="5310"/>
    <x v="0"/>
    <x v="32"/>
    <x v="22"/>
    <x v="9"/>
    <n v="9702278802"/>
    <n v="405"/>
    <s v="PPS"/>
    <s v="Active Un-Disbursed"/>
    <x v="0"/>
    <n v="100"/>
    <n v="5284"/>
    <n v="5284"/>
    <n v="5284"/>
    <n v="121536"/>
    <s v="Customers Bank"/>
    <s v="99 Bridge St"/>
    <s v="PHOENIXVILLE"/>
    <s v="PA"/>
    <s v="19460-3411"/>
    <x v="0"/>
    <x v="1"/>
    <x v="0"/>
    <s v="Atlanta"/>
    <s v="FULTON"/>
    <s v="GA"/>
    <s v="30354-1516"/>
    <s v="PHOENIXVILLE"/>
    <s v="PA"/>
    <d v="2021-04-23T00:00:00"/>
    <n v="121536"/>
    <x v="0"/>
    <s v="NA"/>
    <s v="NA"/>
  </r>
  <r>
    <x v="16158"/>
    <x v="1091"/>
    <s v="GA"/>
    <s v="253 Mt Carmel St N/A"/>
    <s v="Folkston"/>
    <s v="31537-3265"/>
    <x v="18"/>
    <n v="1310"/>
    <x v="0"/>
    <x v="32"/>
    <x v="22"/>
    <x v="8"/>
    <n v="9631508801"/>
    <n v="405"/>
    <s v="PPP"/>
    <s v="Active Un-Disbursed"/>
    <x v="0"/>
    <n v="100"/>
    <n v="18542"/>
    <n v="18542"/>
    <n v="18542"/>
    <n v="121536"/>
    <s v="Customers Bank"/>
    <s v="99 Bridge St"/>
    <s v="PHOENIXVILLE"/>
    <s v="PA"/>
    <s v="19460-3411"/>
    <x v="1"/>
    <x v="1"/>
    <x v="0"/>
    <s v="Folkston"/>
    <s v="CHARLTON"/>
    <s v="GA"/>
    <s v="31537-3265"/>
    <s v="PHOENIXVILLE"/>
    <s v="PA"/>
    <d v="2021-04-23T00:00:00"/>
    <n v="121536"/>
    <x v="1"/>
    <s v="NA"/>
    <s v="NA"/>
  </r>
  <r>
    <x v="16159"/>
    <x v="37"/>
    <s v="GA"/>
    <s v="2708 Ben Hill Rd"/>
    <s v="Atlanta"/>
    <s v="30344-1914"/>
    <x v="6"/>
    <n v="2112"/>
    <x v="0"/>
    <x v="32"/>
    <x v="5"/>
    <x v="9"/>
    <n v="9165518806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44-1914"/>
    <s v="Laguna Hills"/>
    <s v="CA"/>
    <s v="NA"/>
    <n v="509316"/>
    <x v="0"/>
    <s v="NA"/>
    <s v="NA"/>
  </r>
  <r>
    <x v="16160"/>
    <x v="3893"/>
    <s v="GA"/>
    <s v="875 Franklin Gtwy SE Apt 424"/>
    <s v="Marietta"/>
    <s v="30067-7961"/>
    <x v="7"/>
    <n v="7410"/>
    <x v="0"/>
    <x v="32"/>
    <x v="22"/>
    <x v="2"/>
    <n v="9701978809"/>
    <n v="405"/>
    <s v="PPP"/>
    <s v="Active Un-Disbursed"/>
    <x v="0"/>
    <n v="100"/>
    <n v="2574"/>
    <n v="2574"/>
    <n v="2574"/>
    <n v="121536"/>
    <s v="Customers Bank"/>
    <s v="99 Bridge St"/>
    <s v="PHOENIXVILLE"/>
    <s v="PA"/>
    <s v="19460-3411"/>
    <x v="0"/>
    <x v="1"/>
    <x v="0"/>
    <s v="Marietta"/>
    <s v="COBB"/>
    <s v="GA"/>
    <s v="30067-7961"/>
    <s v="PHOENIXVILLE"/>
    <s v="PA"/>
    <d v="2021-04-23T00:00:00"/>
    <n v="121536"/>
    <x v="0"/>
    <s v="NA"/>
    <s v="NA"/>
  </r>
  <r>
    <x v="16161"/>
    <x v="37"/>
    <s v="GA"/>
    <s v="350 Limestone Pl N/A"/>
    <s v="Union City"/>
    <s v="30291-5150"/>
    <x v="0"/>
    <n v="3860"/>
    <x v="0"/>
    <x v="32"/>
    <x v="22"/>
    <x v="0"/>
    <n v="94147888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Union City"/>
    <s v="FULTON"/>
    <s v="GA"/>
    <s v="30291-5150"/>
    <s v="PHOENIXVILLE"/>
    <s v="PA"/>
    <d v="2021-04-23T00:00:00"/>
    <n v="121536"/>
    <x v="0"/>
    <s v="NA"/>
    <s v="NA"/>
  </r>
  <r>
    <x v="16162"/>
    <x v="4865"/>
    <s v="GA"/>
    <s v="120 Notla Dr N/A"/>
    <s v="Clarkesville"/>
    <s v="30523-4173"/>
    <x v="5"/>
    <n v="4210"/>
    <x v="0"/>
    <x v="32"/>
    <x v="22"/>
    <x v="12"/>
    <n v="9793928801"/>
    <n v="405"/>
    <s v="PPP"/>
    <s v="Active Un-Disbursed"/>
    <x v="0"/>
    <n v="100"/>
    <n v="19224"/>
    <n v="19224"/>
    <n v="19224"/>
    <n v="121536"/>
    <s v="Customers Bank"/>
    <s v="99 Bridge St"/>
    <s v="PHOENIXVILLE"/>
    <s v="PA"/>
    <s v="19460-3411"/>
    <x v="1"/>
    <x v="0"/>
    <x v="0"/>
    <s v="Clarkesville"/>
    <s v="HABERSHAM"/>
    <s v="GA"/>
    <s v="30523-4173"/>
    <s v="PHOENIXVILLE"/>
    <s v="PA"/>
    <d v="2021-04-23T00:00:00"/>
    <n v="121536"/>
    <x v="1"/>
    <s v="NA"/>
    <s v="NA"/>
  </r>
  <r>
    <x v="16163"/>
    <x v="0"/>
    <s v="GA"/>
    <s v="804 Walnut Square Dr"/>
    <s v="Thomasville"/>
    <s v="31757-8182"/>
    <x v="6"/>
    <n v="2990"/>
    <x v="0"/>
    <x v="32"/>
    <x v="0"/>
    <x v="13"/>
    <n v="90054988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1"/>
    <x v="0"/>
    <s v="Thomasville"/>
    <s v="THOMAS"/>
    <s v="GA"/>
    <s v="31757-8182"/>
    <s v="Phoenix"/>
    <s v="AZ"/>
    <d v="2021-04-23T00:00:00"/>
    <n v="188361"/>
    <x v="1"/>
    <s v="NA"/>
    <s v="NA"/>
  </r>
  <r>
    <x v="16164"/>
    <x v="1976"/>
    <s v="GA"/>
    <s v="463 Copper Creek Cir N/A"/>
    <s v="Pooler"/>
    <s v="31322-4014"/>
    <x v="2"/>
    <n v="2320"/>
    <x v="0"/>
    <x v="32"/>
    <x v="22"/>
    <x v="8"/>
    <n v="9424048802"/>
    <n v="405"/>
    <s v="PPP"/>
    <s v="Active Un-Disbursed"/>
    <x v="0"/>
    <n v="100"/>
    <n v="20559"/>
    <n v="20559"/>
    <n v="20559"/>
    <n v="121536"/>
    <s v="Customers Bank"/>
    <s v="99 Bridge St"/>
    <s v="PHOENIXVILLE"/>
    <s v="PA"/>
    <s v="19460-3411"/>
    <x v="0"/>
    <x v="0"/>
    <x v="0"/>
    <s v="Pooler"/>
    <s v="CHATHAM"/>
    <s v="GA"/>
    <s v="31322-4014"/>
    <s v="PHOENIXVILLE"/>
    <s v="PA"/>
    <d v="2021-04-23T00:00:00"/>
    <n v="121536"/>
    <x v="1"/>
    <s v="NA"/>
    <s v="NA"/>
  </r>
  <r>
    <x v="1992"/>
    <x v="3390"/>
    <s v="GA"/>
    <s v="625 Peaks Lndg N/A"/>
    <s v="Conyers"/>
    <s v="30013-5062"/>
    <x v="2"/>
    <n v="2330"/>
    <x v="0"/>
    <x v="32"/>
    <x v="22"/>
    <x v="7"/>
    <n v="9350178802"/>
    <n v="405"/>
    <s v="PPP"/>
    <s v="Active Un-Disbursed"/>
    <x v="0"/>
    <n v="100"/>
    <n v="12477"/>
    <n v="12477"/>
    <n v="12477"/>
    <n v="121536"/>
    <s v="Customers Bank"/>
    <s v="99 Bridge St"/>
    <s v="PHOENIXVILLE"/>
    <s v="PA"/>
    <s v="19460-3411"/>
    <x v="0"/>
    <x v="1"/>
    <x v="0"/>
    <s v="Conyers"/>
    <s v="ROCKDALE"/>
    <s v="GA"/>
    <s v="30013-5062"/>
    <s v="PHOENIXVILLE"/>
    <s v="PA"/>
    <d v="2021-04-23T00:00:00"/>
    <n v="121536"/>
    <x v="1"/>
    <s v="NA"/>
    <s v="NA"/>
  </r>
  <r>
    <x v="16165"/>
    <x v="4866"/>
    <s v="GA"/>
    <s v="4745 Silver Leaf Dr"/>
    <s v="Cumming"/>
    <s v="30040-9726"/>
    <x v="14"/>
    <n v="1311"/>
    <x v="0"/>
    <x v="32"/>
    <x v="3"/>
    <x v="3"/>
    <n v="9322988801"/>
    <n v="405"/>
    <s v="PPP"/>
    <s v="Active Un-Disbursed"/>
    <x v="0"/>
    <n v="100"/>
    <n v="11580"/>
    <n v="11580"/>
    <n v="11580"/>
    <n v="529431"/>
    <s v="MBE Capital Partners"/>
    <s v="1 Bridge Plaza N. # 550"/>
    <s v="Fort Lee"/>
    <s v="NJ"/>
    <n v="7024"/>
    <x v="0"/>
    <x v="0"/>
    <x v="0"/>
    <s v="Cumming"/>
    <s v="FORSYTH"/>
    <s v="GA"/>
    <s v="30040-9726"/>
    <s v="Fort Lee"/>
    <s v="NJ"/>
    <d v="2021-04-23T00:00:00"/>
    <n v="529431"/>
    <x v="1"/>
    <s v="NA"/>
    <s v="NA"/>
  </r>
  <r>
    <x v="16166"/>
    <x v="37"/>
    <s v="GA"/>
    <s v="6407 Celtic Dr SW N/A"/>
    <s v="Atlanta"/>
    <s v="30331-9412"/>
    <x v="1"/>
    <n v="1720"/>
    <x v="0"/>
    <x v="32"/>
    <x v="22"/>
    <x v="9"/>
    <n v="9522678807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FULTON"/>
    <s v="GA"/>
    <s v="30331-9412"/>
    <s v="PHOENIXVILLE"/>
    <s v="PA"/>
    <d v="2021-04-23T00:00:00"/>
    <n v="121536"/>
    <x v="1"/>
    <s v="NA"/>
    <s v="NA"/>
  </r>
  <r>
    <x v="16167"/>
    <x v="673"/>
    <s v="GA"/>
    <s v="808 E Chappell St"/>
    <s v="Griffin"/>
    <s v="30223-3723"/>
    <x v="17"/>
    <n v="6199"/>
    <x v="0"/>
    <x v="32"/>
    <x v="0"/>
    <x v="1"/>
    <n v="9021798810"/>
    <n v="405"/>
    <s v="PPP"/>
    <s v="Exemption 4"/>
    <x v="0"/>
    <n v="100"/>
    <n v="7290"/>
    <n v="7290"/>
    <n v="0"/>
    <n v="188361"/>
    <s v="Prestamos CDFI, LLC"/>
    <s v="1024 East Buckeye Road Suite 270"/>
    <s v="Phoenix"/>
    <s v="AZ"/>
    <n v="85034"/>
    <x v="1"/>
    <x v="1"/>
    <x v="0"/>
    <s v="Griffin"/>
    <s v="SPALDING"/>
    <s v="GA"/>
    <s v="30223-3723"/>
    <s v="Phoenix"/>
    <s v="AZ"/>
    <s v="NA"/>
    <n v="188361"/>
    <x v="0"/>
    <s v="NA"/>
    <s v="NA"/>
  </r>
  <r>
    <x v="16168"/>
    <x v="37"/>
    <s v="GA"/>
    <s v="116 Meadow Rd NE N/A"/>
    <s v="Milledgeville"/>
    <s v="31061-9249"/>
    <x v="17"/>
    <n v="8110"/>
    <x v="0"/>
    <x v="32"/>
    <x v="22"/>
    <x v="11"/>
    <n v="9802108805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Milledgeville"/>
    <s v="BALDWIN"/>
    <s v="GA"/>
    <s v="31061-9249"/>
    <s v="PHOENIXVILLE"/>
    <s v="PA"/>
    <d v="2021-04-23T00:00:00"/>
    <n v="121536"/>
    <x v="1"/>
    <s v="NA"/>
    <s v="NA"/>
  </r>
  <r>
    <x v="16169"/>
    <x v="4867"/>
    <s v="GA"/>
    <s v="3550 Buford Hwy NE"/>
    <s v="Brookhaven"/>
    <s v="30329-1223"/>
    <x v="6"/>
    <n v="1192"/>
    <x v="10"/>
    <x v="32"/>
    <x v="10"/>
    <x v="9"/>
    <n v="9504508809"/>
    <n v="405"/>
    <s v="PPP"/>
    <s v="Active Un-Disbursed"/>
    <x v="0"/>
    <n v="100"/>
    <n v="38200"/>
    <n v="38200"/>
    <n v="38200"/>
    <n v="317954"/>
    <s v="Newtek Small Business Finance, Inc."/>
    <s v="1981 Marcus Avenue"/>
    <s v="LAKE SUCCESS"/>
    <s v="NY"/>
    <n v="11042"/>
    <x v="0"/>
    <x v="1"/>
    <x v="0"/>
    <s v="Brookhaven"/>
    <s v="DEKALB"/>
    <s v="GA"/>
    <s v="30329-1223"/>
    <s v="LAKE SUCCESS"/>
    <s v="NY"/>
    <d v="2021-04-23T00:00:00"/>
    <n v="317954"/>
    <x v="1"/>
    <s v="NA"/>
    <s v="NA"/>
  </r>
  <r>
    <x v="16170"/>
    <x v="37"/>
    <s v="GA"/>
    <s v="3025 Montclair Cir SE N/A"/>
    <s v="Smyrna"/>
    <s v="30080-3796"/>
    <x v="1"/>
    <n v="1110"/>
    <x v="0"/>
    <x v="32"/>
    <x v="22"/>
    <x v="6"/>
    <n v="9436358809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myrna"/>
    <s v="COBB"/>
    <s v="GA"/>
    <s v="30080-3796"/>
    <s v="PHOENIXVILLE"/>
    <s v="PA"/>
    <d v="2021-04-23T00:00:00"/>
    <n v="121536"/>
    <x v="1"/>
    <s v="NA"/>
    <s v="NA"/>
  </r>
  <r>
    <x v="16171"/>
    <x v="0"/>
    <s v="GA"/>
    <s v="2020 grove place"/>
    <s v="Roswell"/>
    <n v="30075"/>
    <x v="12"/>
    <n v="1618"/>
    <x v="0"/>
    <x v="32"/>
    <x v="0"/>
    <x v="2"/>
    <n v="95394488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Roswell"/>
    <s v="FULTON"/>
    <s v="GA"/>
    <n v="30075"/>
    <s v="Phoenix"/>
    <s v="AZ"/>
    <s v="NA"/>
    <n v="188361"/>
    <x v="1"/>
    <s v="NA"/>
    <s v="NA"/>
  </r>
  <r>
    <x v="16172"/>
    <x v="0"/>
    <s v="GA"/>
    <s v="693 Armitage Way"/>
    <s v="Stockbridge"/>
    <s v="30281-7999"/>
    <x v="4"/>
    <n v="6118"/>
    <x v="0"/>
    <x v="32"/>
    <x v="0"/>
    <x v="0"/>
    <n v="899531881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Stockbridge"/>
    <s v="HENRY"/>
    <s v="GA"/>
    <s v="30281-7999"/>
    <s v="Phoenix"/>
    <s v="AZ"/>
    <s v="NA"/>
    <n v="188361"/>
    <x v="0"/>
    <s v="NA"/>
    <s v="NA"/>
  </r>
  <r>
    <x v="16173"/>
    <x v="4868"/>
    <s v="GA"/>
    <s v="4290 Memorial Dr D"/>
    <s v="Decatur"/>
    <s v="30032-1213"/>
    <x v="6"/>
    <n v="2112"/>
    <x v="0"/>
    <x v="32"/>
    <x v="22"/>
    <x v="7"/>
    <n v="9050938803"/>
    <n v="405"/>
    <s v="PPP"/>
    <s v="Active Un-Disbursed"/>
    <x v="0"/>
    <n v="100"/>
    <n v="4160"/>
    <n v="4160"/>
    <n v="4160"/>
    <n v="121536"/>
    <s v="Customers Bank"/>
    <s v="99 Bridge St"/>
    <s v="PHOENIXVILLE"/>
    <s v="PA"/>
    <s v="19460-3411"/>
    <x v="0"/>
    <x v="0"/>
    <x v="0"/>
    <s v="Decatur"/>
    <s v="DEKALB"/>
    <s v="GA"/>
    <s v="30032-1213"/>
    <s v="PHOENIXVILLE"/>
    <s v="PA"/>
    <d v="2021-04-23T00:00:00"/>
    <n v="121536"/>
    <x v="0"/>
    <s v="NA"/>
    <s v="NA"/>
  </r>
  <r>
    <x v="16174"/>
    <x v="2210"/>
    <s v="GA"/>
    <s v="5351 Zachary Dr N/A"/>
    <s v="Stone Mountain"/>
    <s v="30083-3869"/>
    <x v="12"/>
    <n v="1490"/>
    <x v="20"/>
    <x v="32"/>
    <x v="22"/>
    <x v="7"/>
    <n v="9589168801"/>
    <n v="405"/>
    <s v="PPP"/>
    <s v="Active Un-Disbursed"/>
    <x v="0"/>
    <n v="100"/>
    <n v="85000"/>
    <n v="85000"/>
    <n v="85000"/>
    <n v="121536"/>
    <s v="Customers Bank"/>
    <s v="99 Bridge St"/>
    <s v="PHOENIXVILLE"/>
    <s v="PA"/>
    <s v="19460-3411"/>
    <x v="0"/>
    <x v="0"/>
    <x v="0"/>
    <s v="Stone Mountain"/>
    <s v="DEKALB"/>
    <s v="GA"/>
    <s v="30083-3869"/>
    <s v="PHOENIXVILLE"/>
    <s v="PA"/>
    <d v="2021-04-23T00:00:00"/>
    <n v="121536"/>
    <x v="0"/>
    <s v="NA"/>
    <s v="NA"/>
  </r>
  <r>
    <x v="16175"/>
    <x v="4869"/>
    <s v="GA"/>
    <s v="503 Windsor Rd N/A"/>
    <s v="Savannah"/>
    <s v="31419-2107"/>
    <x v="1"/>
    <n v="1320"/>
    <x v="0"/>
    <x v="32"/>
    <x v="22"/>
    <x v="8"/>
    <n v="9312408809"/>
    <n v="405"/>
    <s v="PPP"/>
    <s v="Active Un-Disbursed"/>
    <x v="0"/>
    <n v="100"/>
    <n v="19167"/>
    <n v="19167"/>
    <n v="19167"/>
    <n v="121536"/>
    <s v="Customers Bank"/>
    <s v="99 Bridge St"/>
    <s v="PHOENIXVILLE"/>
    <s v="PA"/>
    <s v="19460-3411"/>
    <x v="0"/>
    <x v="0"/>
    <x v="0"/>
    <s v="Savannah"/>
    <s v="CHATHAM"/>
    <s v="GA"/>
    <s v="31419-2107"/>
    <s v="PHOENIXVILLE"/>
    <s v="PA"/>
    <d v="2021-04-23T00:00:00"/>
    <n v="121536"/>
    <x v="1"/>
    <s v="NA"/>
    <s v="NA"/>
  </r>
  <r>
    <x v="16176"/>
    <x v="428"/>
    <s v="GA"/>
    <s v="91 Cane Cir N/A"/>
    <s v="Nahunta"/>
    <s v="31553-2608"/>
    <x v="20"/>
    <n v="4119"/>
    <x v="0"/>
    <x v="32"/>
    <x v="22"/>
    <x v="8"/>
    <n v="9635478802"/>
    <n v="405"/>
    <s v="PPP"/>
    <s v="Active Un-Disbursed"/>
    <x v="0"/>
    <n v="100"/>
    <n v="8125"/>
    <n v="8125"/>
    <n v="8125"/>
    <n v="121536"/>
    <s v="Customers Bank"/>
    <s v="99 Bridge St"/>
    <s v="PHOENIXVILLE"/>
    <s v="PA"/>
    <s v="19460-3411"/>
    <x v="1"/>
    <x v="0"/>
    <x v="0"/>
    <s v="Nahunta"/>
    <s v="BRANTLEY"/>
    <s v="GA"/>
    <s v="31553-2608"/>
    <s v="PHOENIXVILLE"/>
    <s v="PA"/>
    <d v="2021-04-23T00:00:00"/>
    <n v="121536"/>
    <x v="0"/>
    <s v="NA"/>
    <s v="NA"/>
  </r>
  <r>
    <x v="16177"/>
    <x v="37"/>
    <s v="GA"/>
    <s v="1203 Sunset Ave N/A"/>
    <s v="Perry"/>
    <s v="31069-2620"/>
    <x v="17"/>
    <n v="6120"/>
    <x v="0"/>
    <x v="32"/>
    <x v="22"/>
    <x v="13"/>
    <n v="9049268806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Perry"/>
    <s v="HOUSTON"/>
    <s v="GA"/>
    <s v="31069-2620"/>
    <s v="PHOENIXVILLE"/>
    <s v="PA"/>
    <d v="2021-04-23T00:00:00"/>
    <n v="121536"/>
    <x v="1"/>
    <s v="NA"/>
    <s v="NA"/>
  </r>
  <r>
    <x v="16178"/>
    <x v="37"/>
    <s v="GA"/>
    <s v="206 Northlake Dr Apt 701"/>
    <s v="Warner Robins"/>
    <s v="31093-1670"/>
    <x v="6"/>
    <n v="2112"/>
    <x v="0"/>
    <x v="32"/>
    <x v="2"/>
    <x v="13"/>
    <n v="936424880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Warner Robins"/>
    <s v="HOUSTON"/>
    <s v="GA"/>
    <s v="31093-1670"/>
    <s v="Miami"/>
    <s v="FL"/>
    <d v="2021-04-23T00:00:00"/>
    <n v="529192"/>
    <x v="0"/>
    <s v="NA"/>
    <s v="NA"/>
  </r>
  <r>
    <x v="16179"/>
    <x v="0"/>
    <s v="GA"/>
    <s v="7554 Sedona Dr"/>
    <s v="Jonesboro"/>
    <s v="30236-2740"/>
    <x v="6"/>
    <n v="2990"/>
    <x v="0"/>
    <x v="32"/>
    <x v="33"/>
    <x v="0"/>
    <n v="8921788808"/>
    <n v="405"/>
    <s v="PPP"/>
    <s v="Active Un-Disbursed"/>
    <x v="0"/>
    <n v="100"/>
    <n v="20832"/>
    <n v="20832"/>
    <n v="20832"/>
    <n v="529471"/>
    <s v="Itria Ventures LLC"/>
    <s v="One Penn Plaza, Suite 4530"/>
    <s v="New York"/>
    <s v="NY"/>
    <n v="10119"/>
    <x v="0"/>
    <x v="0"/>
    <x v="0"/>
    <s v="Jonesboro"/>
    <s v="CLAYTON"/>
    <s v="GA"/>
    <s v="30236-2740"/>
    <s v="New York"/>
    <s v="NY"/>
    <d v="2021-04-23T00:00:00"/>
    <n v="529471"/>
    <x v="1"/>
    <s v="NA"/>
    <s v="NA"/>
  </r>
  <r>
    <x v="16180"/>
    <x v="4870"/>
    <s v="GA"/>
    <s v="3421 Old Louisville Rd N/A"/>
    <s v="Augusta"/>
    <s v="30906-5711"/>
    <x v="6"/>
    <n v="3110"/>
    <x v="0"/>
    <x v="32"/>
    <x v="22"/>
    <x v="10"/>
    <n v="9191308806"/>
    <n v="405"/>
    <s v="PPP"/>
    <s v="Active Un-Disbursed"/>
    <x v="0"/>
    <n v="100"/>
    <n v="12158"/>
    <n v="12158"/>
    <n v="12158"/>
    <n v="121536"/>
    <s v="Customers Bank"/>
    <s v="99 Bridge St"/>
    <s v="PHOENIXVILLE"/>
    <s v="PA"/>
    <s v="19460-3411"/>
    <x v="0"/>
    <x v="1"/>
    <x v="0"/>
    <s v="Augusta"/>
    <s v="RICHMOND"/>
    <s v="GA"/>
    <s v="30906-5711"/>
    <s v="PHOENIXVILLE"/>
    <s v="PA"/>
    <d v="2021-04-23T00:00:00"/>
    <n v="121536"/>
    <x v="0"/>
    <s v="NA"/>
    <s v="NA"/>
  </r>
  <r>
    <x v="16181"/>
    <x v="2774"/>
    <s v="GA"/>
    <s v="720 Post Oak Way 720 Post Oak Way"/>
    <s v="Warner Robins"/>
    <s v="31088-9136"/>
    <x v="12"/>
    <n v="1490"/>
    <x v="0"/>
    <x v="32"/>
    <x v="12"/>
    <x v="13"/>
    <n v="9190718809"/>
    <n v="405"/>
    <s v="PPP"/>
    <s v="Active Un-Disbursed"/>
    <x v="0"/>
    <n v="100"/>
    <n v="5700"/>
    <n v="5700"/>
    <n v="5700"/>
    <n v="499141"/>
    <s v="Readycap Lending, LLC"/>
    <s v="200 Connell Drive Suite 4000"/>
    <s v="BERKELEY HEIGHTS"/>
    <s v="NJ"/>
    <n v="7922"/>
    <x v="0"/>
    <x v="0"/>
    <x v="0"/>
    <s v="Warner Robins"/>
    <s v="HOUSTON"/>
    <s v="GA"/>
    <s v="31088-9136"/>
    <s v="BERKELEY HEIGHTS"/>
    <s v="NJ"/>
    <d v="2021-04-23T00:00:00"/>
    <n v="499141"/>
    <x v="1"/>
    <s v="NA"/>
    <s v="NA"/>
  </r>
  <r>
    <x v="16182"/>
    <x v="4871"/>
    <s v="GA"/>
    <s v="1683 Vernon Rd N/A"/>
    <s v="Lagrange"/>
    <s v="30240-4118"/>
    <x v="6"/>
    <n v="2990"/>
    <x v="0"/>
    <x v="32"/>
    <x v="22"/>
    <x v="1"/>
    <n v="9795638801"/>
    <n v="405"/>
    <s v="PPP"/>
    <s v="Active Un-Disbursed"/>
    <x v="0"/>
    <n v="100"/>
    <n v="14217"/>
    <n v="14217"/>
    <n v="14217"/>
    <n v="121536"/>
    <s v="Customers Bank"/>
    <s v="99 Bridge St"/>
    <s v="PHOENIXVILLE"/>
    <s v="PA"/>
    <s v="19460-3411"/>
    <x v="1"/>
    <x v="0"/>
    <x v="0"/>
    <s v="Lagrange"/>
    <s v="TROUP"/>
    <s v="GA"/>
    <s v="30240-4118"/>
    <s v="PHOENIXVILLE"/>
    <s v="PA"/>
    <d v="2021-04-23T00:00:00"/>
    <n v="121536"/>
    <x v="1"/>
    <s v="NA"/>
    <s v="NA"/>
  </r>
  <r>
    <x v="16183"/>
    <x v="37"/>
    <s v="GA"/>
    <s v="2981 David Ln NE N/A"/>
    <s v="Conyers"/>
    <s v="30012-2249"/>
    <x v="13"/>
    <n v="1610"/>
    <x v="0"/>
    <x v="32"/>
    <x v="22"/>
    <x v="7"/>
    <n v="9595658802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Conyers"/>
    <s v="ROCKDALE"/>
    <s v="GA"/>
    <s v="30012-2249"/>
    <s v="PHOENIXVILLE"/>
    <s v="PA"/>
    <d v="2021-04-23T00:00:00"/>
    <n v="121536"/>
    <x v="1"/>
    <s v="NA"/>
    <s v="NA"/>
  </r>
  <r>
    <x v="16184"/>
    <x v="42"/>
    <s v="GA"/>
    <s v="1400 Comet Ives Ln"/>
    <s v="Lawrenceville"/>
    <s v="30045-2283"/>
    <x v="17"/>
    <n v="6120"/>
    <x v="0"/>
    <x v="32"/>
    <x v="33"/>
    <x v="3"/>
    <n v="9325188803"/>
    <n v="405"/>
    <s v="PPP"/>
    <s v="Active Un-Disbursed"/>
    <x v="0"/>
    <n v="100"/>
    <n v="20000"/>
    <n v="20000"/>
    <n v="20000"/>
    <n v="529471"/>
    <s v="Itria Ventures LLC"/>
    <s v="One Penn Plaza, Suite 4530"/>
    <s v="New York"/>
    <s v="NY"/>
    <n v="10119"/>
    <x v="0"/>
    <x v="0"/>
    <x v="0"/>
    <s v="Lawrenceville"/>
    <s v="GWINNETT"/>
    <s v="GA"/>
    <s v="30045-2283"/>
    <s v="New York"/>
    <s v="NY"/>
    <d v="2021-04-23T00:00:00"/>
    <n v="529471"/>
    <x v="1"/>
    <s v="NA"/>
    <s v="NA"/>
  </r>
  <r>
    <x v="16185"/>
    <x v="0"/>
    <s v="GA"/>
    <s v="177 Arlington Ave SW"/>
    <s v="Atlanta"/>
    <n v="30310"/>
    <x v="6"/>
    <n v="2111"/>
    <x v="0"/>
    <x v="32"/>
    <x v="0"/>
    <x v="9"/>
    <n v="96348888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n v="30310"/>
    <s v="Phoenix"/>
    <s v="AZ"/>
    <d v="2021-04-23T00:00:00"/>
    <n v="188361"/>
    <x v="0"/>
    <s v="NA"/>
    <s v="NA"/>
  </r>
  <r>
    <x v="16186"/>
    <x v="37"/>
    <s v="GA"/>
    <s v="112 Alexander Street N/A"/>
    <s v="Rome"/>
    <n v="30165"/>
    <x v="6"/>
    <n v="1192"/>
    <x v="0"/>
    <x v="32"/>
    <x v="22"/>
    <x v="4"/>
    <n v="96280488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Rome"/>
    <s v="FLOYD"/>
    <s v="GA"/>
    <n v="30165"/>
    <s v="PHOENIXVILLE"/>
    <s v="PA"/>
    <d v="2021-04-23T00:00:00"/>
    <n v="121536"/>
    <x v="1"/>
    <s v="NA"/>
    <s v="NA"/>
  </r>
  <r>
    <x v="16187"/>
    <x v="489"/>
    <s v="GA"/>
    <s v="35 E Lawn Ct"/>
    <s v="Covington"/>
    <s v="30016-6823"/>
    <x v="6"/>
    <n v="2112"/>
    <x v="0"/>
    <x v="32"/>
    <x v="0"/>
    <x v="7"/>
    <n v="9426788805"/>
    <n v="405"/>
    <s v="PPP"/>
    <s v="Exemption 4"/>
    <x v="0"/>
    <n v="100"/>
    <n v="16665"/>
    <n v="16665"/>
    <n v="0"/>
    <n v="188361"/>
    <s v="Prestamos CDFI, LLC"/>
    <s v="1024 East Buckeye Road Suite 270"/>
    <s v="Phoenix"/>
    <s v="AZ"/>
    <n v="85034"/>
    <x v="1"/>
    <x v="0"/>
    <x v="0"/>
    <s v="Covington"/>
    <s v="NEWTON"/>
    <s v="GA"/>
    <s v="30016-6823"/>
    <s v="Phoenix"/>
    <s v="AZ"/>
    <s v="NA"/>
    <n v="188361"/>
    <x v="0"/>
    <s v="NA"/>
    <s v="NA"/>
  </r>
  <r>
    <x v="16188"/>
    <x v="37"/>
    <s v="GA"/>
    <s v="211 Willis Cir"/>
    <s v="Forsyth"/>
    <s v="31029-5117"/>
    <x v="1"/>
    <n v="1499"/>
    <x v="0"/>
    <x v="32"/>
    <x v="5"/>
    <x v="13"/>
    <n v="9351238809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Forsyth"/>
    <s v="MONROE"/>
    <s v="GA"/>
    <s v="31029-5117"/>
    <s v="Laguna Hills"/>
    <s v="CA"/>
    <d v="2021-04-23T00:00:00"/>
    <n v="509316"/>
    <x v="1"/>
    <s v="NA"/>
    <s v="NA"/>
  </r>
  <r>
    <x v="16189"/>
    <x v="4872"/>
    <s v="GA"/>
    <s v="Villa View Way N/A"/>
    <s v="Lovejoy"/>
    <n v="30228"/>
    <x v="1"/>
    <n v="1510"/>
    <x v="0"/>
    <x v="32"/>
    <x v="22"/>
    <x v="0"/>
    <n v="9123998801"/>
    <n v="405"/>
    <s v="PPP"/>
    <s v="Active Un-Disbursed"/>
    <x v="0"/>
    <n v="100"/>
    <n v="5005"/>
    <n v="5005"/>
    <n v="5005"/>
    <n v="121536"/>
    <s v="Customers Bank"/>
    <s v="99 Bridge St"/>
    <s v="PHOENIXVILLE"/>
    <s v="PA"/>
    <s v="19460-3411"/>
    <x v="0"/>
    <x v="0"/>
    <x v="0"/>
    <s v="Lovejoy"/>
    <s v="CLAYTON"/>
    <s v="GA"/>
    <n v="30228"/>
    <s v="PHOENIXVILLE"/>
    <s v="PA"/>
    <d v="2021-04-23T00:00:00"/>
    <n v="121536"/>
    <x v="0"/>
    <s v="NA"/>
    <s v="NA"/>
  </r>
  <r>
    <x v="16190"/>
    <x v="4873"/>
    <s v="GA"/>
    <s v="960 Forest Dr N/A"/>
    <s v="Harlem"/>
    <s v="30814-4312"/>
    <x v="4"/>
    <n v="6118"/>
    <x v="0"/>
    <x v="32"/>
    <x v="22"/>
    <x v="10"/>
    <n v="9087758801"/>
    <n v="405"/>
    <s v="PPP"/>
    <s v="Active Un-Disbursed"/>
    <x v="0"/>
    <n v="100"/>
    <n v="9932"/>
    <n v="9932"/>
    <n v="9932"/>
    <n v="121536"/>
    <s v="Customers Bank"/>
    <s v="99 Bridge St"/>
    <s v="PHOENIXVILLE"/>
    <s v="PA"/>
    <s v="19460-3411"/>
    <x v="0"/>
    <x v="0"/>
    <x v="0"/>
    <s v="Harlem"/>
    <s v="COLUMBIA"/>
    <s v="GA"/>
    <s v="30814-4312"/>
    <s v="PHOENIXVILLE"/>
    <s v="PA"/>
    <d v="2021-04-23T00:00:00"/>
    <n v="121536"/>
    <x v="1"/>
    <s v="NA"/>
    <s v="NA"/>
  </r>
  <r>
    <x v="16191"/>
    <x v="4874"/>
    <s v="GA"/>
    <s v="330 Rippling Dr"/>
    <s v="Ball Ground"/>
    <s v="30107-6024"/>
    <x v="4"/>
    <n v="6115"/>
    <x v="0"/>
    <x v="32"/>
    <x v="2"/>
    <x v="6"/>
    <n v="9019848802"/>
    <n v="405"/>
    <s v="PPP"/>
    <s v="Active Un-Disbursed"/>
    <x v="0"/>
    <n v="100"/>
    <n v="5596"/>
    <n v="5596"/>
    <n v="5596"/>
    <n v="529192"/>
    <s v="Benworth Capital"/>
    <s v="7000 SW 97th Avenue Suite 201"/>
    <s v="Miami"/>
    <s v="FL"/>
    <n v="33173"/>
    <x v="0"/>
    <x v="0"/>
    <x v="0"/>
    <s v="Ball Ground"/>
    <s v="CHEROKEE"/>
    <s v="GA"/>
    <s v="30107-6024"/>
    <s v="Miami"/>
    <s v="FL"/>
    <d v="2021-04-23T00:00:00"/>
    <n v="529192"/>
    <x v="1"/>
    <s v="NA"/>
    <s v="NA"/>
  </r>
  <r>
    <x v="16192"/>
    <x v="2964"/>
    <s v="GA"/>
    <s v="1559 Olympian Way SW N/A"/>
    <s v="Atlanta"/>
    <s v="30310-2446"/>
    <x v="2"/>
    <n v="2320"/>
    <x v="0"/>
    <x v="32"/>
    <x v="22"/>
    <x v="9"/>
    <n v="9525048801"/>
    <n v="405"/>
    <s v="PPP"/>
    <s v="Active Un-Disbursed"/>
    <x v="0"/>
    <n v="100"/>
    <n v="20106"/>
    <n v="20106"/>
    <n v="20106"/>
    <n v="121536"/>
    <s v="Customers Bank"/>
    <s v="99 Bridge St"/>
    <s v="PHOENIXVILLE"/>
    <s v="PA"/>
    <s v="19460-3411"/>
    <x v="0"/>
    <x v="1"/>
    <x v="0"/>
    <s v="Atlanta"/>
    <s v="FULTON"/>
    <s v="GA"/>
    <s v="30310-2446"/>
    <s v="PHOENIXVILLE"/>
    <s v="PA"/>
    <d v="2021-04-23T00:00:00"/>
    <n v="121536"/>
    <x v="0"/>
    <s v="NA"/>
    <s v="NA"/>
  </r>
  <r>
    <x v="16193"/>
    <x v="58"/>
    <s v="GA"/>
    <s v="4005 Nuite Dr"/>
    <s v="Hephzibah"/>
    <s v="30815-6014"/>
    <x v="6"/>
    <n v="2111"/>
    <x v="0"/>
    <x v="32"/>
    <x v="0"/>
    <x v="10"/>
    <n v="9278628800"/>
    <n v="405"/>
    <s v="PPP"/>
    <s v="Active Un-Disbursed"/>
    <x v="0"/>
    <n v="100"/>
    <n v="12500"/>
    <n v="12500"/>
    <n v="12500"/>
    <n v="188361"/>
    <s v="Prestamos CDFI, LLC"/>
    <s v="1024 East Buckeye Road Suite 270"/>
    <s v="Phoenix"/>
    <s v="AZ"/>
    <n v="85034"/>
    <x v="0"/>
    <x v="0"/>
    <x v="0"/>
    <s v="Hephzibah"/>
    <s v="RICHMOND"/>
    <s v="GA"/>
    <s v="30815-6014"/>
    <s v="Phoenix"/>
    <s v="AZ"/>
    <d v="2021-04-23T00:00:00"/>
    <n v="188361"/>
    <x v="1"/>
    <s v="NA"/>
    <s v="NA"/>
  </r>
  <r>
    <x v="16194"/>
    <x v="2312"/>
    <s v="GA"/>
    <s v="1689 Copeland St"/>
    <s v="Thomaston"/>
    <s v="30286-4822"/>
    <x v="6"/>
    <n v="2112"/>
    <x v="0"/>
    <x v="32"/>
    <x v="2"/>
    <x v="1"/>
    <n v="9796958805"/>
    <n v="405"/>
    <s v="PPP"/>
    <s v="Active Un-Disbursed"/>
    <x v="0"/>
    <n v="100"/>
    <n v="4885"/>
    <n v="4885"/>
    <n v="4885"/>
    <n v="529192"/>
    <s v="Benworth Capital"/>
    <s v="7000 SW 97th Avenue Suite 201"/>
    <s v="Miami"/>
    <s v="FL"/>
    <n v="33173"/>
    <x v="1"/>
    <x v="1"/>
    <x v="0"/>
    <s v="Thomaston"/>
    <s v="UPSON"/>
    <s v="GA"/>
    <s v="30286-4822"/>
    <s v="Miami"/>
    <s v="FL"/>
    <d v="2021-04-23T00:00:00"/>
    <n v="529192"/>
    <x v="1"/>
    <s v="NA"/>
    <s v="NA"/>
  </r>
  <r>
    <x v="16195"/>
    <x v="4875"/>
    <s v="GA"/>
    <s v="284 Big a Rd"/>
    <s v="Toccoa"/>
    <s v="30577-2247"/>
    <x v="6"/>
    <n v="2111"/>
    <x v="0"/>
    <x v="32"/>
    <x v="33"/>
    <x v="12"/>
    <n v="8989658800"/>
    <n v="405"/>
    <s v="PPP"/>
    <s v="Active Un-Disbursed"/>
    <x v="0"/>
    <n v="100"/>
    <n v="4875"/>
    <n v="4875"/>
    <n v="4875"/>
    <n v="529471"/>
    <s v="Itria Ventures LLC"/>
    <s v="One Penn Plaza, Suite 4530"/>
    <s v="New York"/>
    <s v="NY"/>
    <n v="10119"/>
    <x v="1"/>
    <x v="0"/>
    <x v="0"/>
    <s v="Toccoa"/>
    <s v="STEPHENS"/>
    <s v="GA"/>
    <s v="30577-2247"/>
    <s v="New York"/>
    <s v="NY"/>
    <d v="2021-04-23T00:00:00"/>
    <n v="529471"/>
    <x v="1"/>
    <s v="NA"/>
    <s v="NA"/>
  </r>
  <r>
    <x v="16196"/>
    <x v="37"/>
    <s v="GA"/>
    <s v="61 Murray St"/>
    <s v="Newnan"/>
    <s v="30263-1958"/>
    <x v="4"/>
    <n v="8320"/>
    <x v="0"/>
    <x v="32"/>
    <x v="33"/>
    <x v="1"/>
    <n v="9418148801"/>
    <n v="405"/>
    <s v="PPP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1"/>
    <x v="1"/>
    <x v="0"/>
    <s v="Newnan"/>
    <s v="COWETA"/>
    <s v="GA"/>
    <s v="30263-1958"/>
    <s v="New York"/>
    <s v="NY"/>
    <d v="2021-04-23T00:00:00"/>
    <n v="529471"/>
    <x v="1"/>
    <s v="NA"/>
    <s v="NA"/>
  </r>
  <r>
    <x v="16197"/>
    <x v="254"/>
    <s v="GA"/>
    <s v="532 Michael Cir N/A"/>
    <s v="Monroe"/>
    <s v="30655-8471"/>
    <x v="17"/>
    <n v="8110"/>
    <x v="0"/>
    <x v="32"/>
    <x v="22"/>
    <x v="11"/>
    <n v="9133878804"/>
    <n v="405"/>
    <s v="PPP"/>
    <s v="Active Un-Disbursed"/>
    <x v="0"/>
    <n v="100"/>
    <n v="20705"/>
    <n v="20705"/>
    <n v="20705"/>
    <n v="121536"/>
    <s v="Customers Bank"/>
    <s v="99 Bridge St"/>
    <s v="PHOENIXVILLE"/>
    <s v="PA"/>
    <s v="19460-3411"/>
    <x v="1"/>
    <x v="0"/>
    <x v="0"/>
    <s v="Monroe"/>
    <s v="WALTON"/>
    <s v="GA"/>
    <s v="30655-8471"/>
    <s v="PHOENIXVILLE"/>
    <s v="PA"/>
    <d v="2021-04-23T00:00:00"/>
    <n v="121536"/>
    <x v="0"/>
    <s v="NA"/>
    <s v="NA"/>
  </r>
  <r>
    <x v="16198"/>
    <x v="2799"/>
    <s v="GA"/>
    <s v="209 Laura Lake Rd Ste 180"/>
    <s v="Marietta"/>
    <s v="30066-5126"/>
    <x v="4"/>
    <n v="8220"/>
    <x v="0"/>
    <x v="32"/>
    <x v="22"/>
    <x v="6"/>
    <n v="9370528808"/>
    <n v="405"/>
    <s v="PPP"/>
    <s v="Active Un-Disbursed"/>
    <x v="0"/>
    <n v="100"/>
    <n v="20606"/>
    <n v="20606"/>
    <n v="20606"/>
    <n v="121536"/>
    <s v="Customers Bank"/>
    <s v="99 Bridge St"/>
    <s v="PHOENIXVILLE"/>
    <s v="PA"/>
    <s v="19460-3411"/>
    <x v="0"/>
    <x v="0"/>
    <x v="0"/>
    <s v="Marietta"/>
    <s v="COBB"/>
    <s v="GA"/>
    <s v="30066-5126"/>
    <s v="PHOENIXVILLE"/>
    <s v="PA"/>
    <d v="2021-04-23T00:00:00"/>
    <n v="121536"/>
    <x v="1"/>
    <s v="NA"/>
    <s v="NA"/>
  </r>
  <r>
    <x v="16199"/>
    <x v="680"/>
    <s v="GA"/>
    <s v="5452 Glenridge Dr N/A"/>
    <s v="Atlanta"/>
    <s v="30342-1342"/>
    <x v="1"/>
    <n v="1720"/>
    <x v="0"/>
    <x v="32"/>
    <x v="22"/>
    <x v="6"/>
    <n v="9235488806"/>
    <n v="405"/>
    <s v="PPP"/>
    <s v="Active Un-Disbursed"/>
    <x v="0"/>
    <n v="100"/>
    <n v="20470"/>
    <n v="20470"/>
    <n v="20470"/>
    <n v="121536"/>
    <s v="Customers Bank"/>
    <s v="99 Bridge St"/>
    <s v="PHOENIXVILLE"/>
    <s v="PA"/>
    <s v="19460-3411"/>
    <x v="0"/>
    <x v="0"/>
    <x v="0"/>
    <s v="Atlanta"/>
    <s v="FULTON"/>
    <s v="GA"/>
    <s v="30342-1342"/>
    <s v="PHOENIXVILLE"/>
    <s v="PA"/>
    <d v="2021-04-23T00:00:00"/>
    <n v="121536"/>
    <x v="1"/>
    <s v="NA"/>
    <s v="NA"/>
  </r>
  <r>
    <x v="16200"/>
    <x v="4876"/>
    <s v="GA"/>
    <s v="1512 Preston Park Dr # 1512"/>
    <s v="Duluth"/>
    <s v="30096-8827"/>
    <x v="4"/>
    <n v="8160"/>
    <x v="0"/>
    <x v="32"/>
    <x v="22"/>
    <x v="3"/>
    <n v="9225888804"/>
    <n v="405"/>
    <s v="PPP"/>
    <s v="Active Un-Disbursed"/>
    <x v="0"/>
    <n v="100"/>
    <n v="4384"/>
    <n v="4384"/>
    <n v="4384"/>
    <n v="121536"/>
    <s v="Customers Bank"/>
    <s v="99 Bridge St"/>
    <s v="PHOENIXVILLE"/>
    <s v="PA"/>
    <s v="19460-3411"/>
    <x v="0"/>
    <x v="0"/>
    <x v="0"/>
    <s v="Duluth"/>
    <s v="GWINNETT"/>
    <s v="GA"/>
    <s v="30096-8827"/>
    <s v="PHOENIXVILLE"/>
    <s v="PA"/>
    <d v="2021-04-23T00:00:00"/>
    <n v="121536"/>
    <x v="1"/>
    <s v="NA"/>
    <s v="NA"/>
  </r>
  <r>
    <x v="16201"/>
    <x v="37"/>
    <s v="GA"/>
    <s v="6213 Fieldcrest Dr"/>
    <s v="Morrow"/>
    <s v="30260-1414"/>
    <x v="2"/>
    <n v="2310"/>
    <x v="0"/>
    <x v="32"/>
    <x v="5"/>
    <x v="9"/>
    <n v="9231508802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Morrow"/>
    <s v="CLAYTON"/>
    <s v="GA"/>
    <s v="30260-1414"/>
    <s v="Laguna Hills"/>
    <s v="CA"/>
    <d v="2021-04-23T00:00:00"/>
    <n v="509316"/>
    <x v="0"/>
    <s v="NA"/>
    <s v="NA"/>
  </r>
  <r>
    <x v="16202"/>
    <x v="37"/>
    <s v="GA"/>
    <s v="4216 Merle Ct N/A"/>
    <s v="McDonough"/>
    <s v="30252-8124"/>
    <x v="4"/>
    <n v="6220"/>
    <x v="0"/>
    <x v="32"/>
    <x v="22"/>
    <x v="7"/>
    <n v="92909788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McDonough"/>
    <s v="ROCKDALE"/>
    <s v="GA"/>
    <s v="30252-8124"/>
    <s v="PHOENIXVILLE"/>
    <s v="PA"/>
    <d v="2021-04-23T00:00:00"/>
    <n v="121536"/>
    <x v="1"/>
    <s v="NA"/>
    <s v="NA"/>
  </r>
  <r>
    <x v="16203"/>
    <x v="4877"/>
    <s v="GA"/>
    <s v="4644 Chamblee Tucker Rd N/A"/>
    <s v="Tucker"/>
    <s v="30084-2589"/>
    <x v="12"/>
    <n v="1340"/>
    <x v="0"/>
    <x v="32"/>
    <x v="22"/>
    <x v="2"/>
    <n v="9525638801"/>
    <n v="405"/>
    <s v="PPP"/>
    <s v="Active Un-Disbursed"/>
    <x v="0"/>
    <n v="100"/>
    <n v="4640"/>
    <n v="4640"/>
    <n v="4640"/>
    <n v="121536"/>
    <s v="Customers Bank"/>
    <s v="99 Bridge St"/>
    <s v="PHOENIXVILLE"/>
    <s v="PA"/>
    <s v="19460-3411"/>
    <x v="0"/>
    <x v="0"/>
    <x v="0"/>
    <s v="Tucker"/>
    <s v="DEKALB"/>
    <s v="GA"/>
    <s v="30084-2589"/>
    <s v="PHOENIXVILLE"/>
    <s v="PA"/>
    <d v="2021-04-23T00:00:00"/>
    <n v="121536"/>
    <x v="1"/>
    <s v="NA"/>
    <s v="NA"/>
  </r>
  <r>
    <x v="16204"/>
    <x v="4878"/>
    <s v="GA"/>
    <s v="249 Tulip Ln"/>
    <s v="Lawrenceville"/>
    <s v="30045-5127"/>
    <x v="17"/>
    <n v="8210"/>
    <x v="0"/>
    <x v="32"/>
    <x v="2"/>
    <x v="3"/>
    <n v="9540958801"/>
    <n v="405"/>
    <s v="PPP"/>
    <s v="Active Un-Disbursed"/>
    <x v="0"/>
    <n v="100"/>
    <n v="926"/>
    <n v="926"/>
    <n v="926"/>
    <n v="529192"/>
    <s v="Benworth Capital"/>
    <s v="7000 SW 97th Avenue Suite 201"/>
    <s v="Miami"/>
    <s v="FL"/>
    <n v="33173"/>
    <x v="0"/>
    <x v="0"/>
    <x v="0"/>
    <s v="Lawrenceville"/>
    <s v="GWINNETT"/>
    <s v="GA"/>
    <s v="30045-5127"/>
    <s v="Miami"/>
    <s v="FL"/>
    <d v="2021-04-23T00:00:00"/>
    <n v="529192"/>
    <x v="1"/>
    <s v="NA"/>
    <s v="NA"/>
  </r>
  <r>
    <x v="16205"/>
    <x v="4879"/>
    <s v="GA"/>
    <s v="372 Trammell Rd N/A"/>
    <s v="Moreland"/>
    <s v="30259-2733"/>
    <x v="1"/>
    <n v="1730"/>
    <x v="0"/>
    <x v="32"/>
    <x v="22"/>
    <x v="1"/>
    <n v="9623438804"/>
    <n v="405"/>
    <s v="PPP"/>
    <s v="Active Un-Disbursed"/>
    <x v="0"/>
    <n v="100"/>
    <n v="19550"/>
    <n v="19550"/>
    <n v="19550"/>
    <n v="121536"/>
    <s v="Customers Bank"/>
    <s v="99 Bridge St"/>
    <s v="PHOENIXVILLE"/>
    <s v="PA"/>
    <s v="19460-3411"/>
    <x v="1"/>
    <x v="0"/>
    <x v="0"/>
    <s v="Moreland"/>
    <s v="COWETA"/>
    <s v="GA"/>
    <s v="30259-2733"/>
    <s v="PHOENIXVILLE"/>
    <s v="PA"/>
    <d v="2021-04-23T00:00:00"/>
    <n v="121536"/>
    <x v="1"/>
    <s v="NA"/>
    <s v="NA"/>
  </r>
  <r>
    <x v="16206"/>
    <x v="4503"/>
    <s v="GA"/>
    <s v="1268 Halter Ln N/A"/>
    <s v="Lithonia"/>
    <s v="30058-6102"/>
    <x v="12"/>
    <n v="1613"/>
    <x v="0"/>
    <x v="32"/>
    <x v="22"/>
    <x v="7"/>
    <n v="8937588801"/>
    <n v="405"/>
    <s v="PPS"/>
    <s v="Active Un-Disbursed"/>
    <x v="0"/>
    <n v="100"/>
    <n v="19120"/>
    <n v="19120"/>
    <n v="19120"/>
    <n v="121536"/>
    <s v="Customers Bank"/>
    <s v="99 Bridge St"/>
    <s v="PHOENIXVILLE"/>
    <s v="PA"/>
    <s v="19460-3411"/>
    <x v="0"/>
    <x v="0"/>
    <x v="0"/>
    <s v="Lithonia"/>
    <s v="DEKALB"/>
    <s v="GA"/>
    <s v="30058-6102"/>
    <s v="PHOENIXVILLE"/>
    <s v="PA"/>
    <d v="2021-04-23T00:00:00"/>
    <n v="121536"/>
    <x v="0"/>
    <s v="NA"/>
    <s v="NA"/>
  </r>
  <r>
    <x v="16207"/>
    <x v="37"/>
    <s v="GA"/>
    <s v="749 Codex Dr N/A"/>
    <s v="Fairburn"/>
    <s v="30213-4916"/>
    <x v="0"/>
    <n v="4690"/>
    <x v="0"/>
    <x v="32"/>
    <x v="22"/>
    <x v="0"/>
    <n v="9058188808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Fairburn"/>
    <s v="FULTON"/>
    <s v="GA"/>
    <s v="30213-4916"/>
    <s v="PHOENIXVILLE"/>
    <s v="PA"/>
    <d v="2021-04-23T00:00:00"/>
    <n v="121536"/>
    <x v="1"/>
    <s v="NA"/>
    <s v="NA"/>
  </r>
  <r>
    <x v="16208"/>
    <x v="37"/>
    <s v="GA"/>
    <s v="955 Chandler Haulk Rd N/A"/>
    <s v="Loganville"/>
    <s v="30052-3128"/>
    <x v="14"/>
    <n v="1390"/>
    <x v="0"/>
    <x v="32"/>
    <x v="22"/>
    <x v="11"/>
    <n v="9242728804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Loganville"/>
    <s v="WALTON"/>
    <s v="GA"/>
    <s v="30052-3128"/>
    <s v="PHOENIXVILLE"/>
    <s v="PA"/>
    <d v="2021-04-23T00:00:00"/>
    <n v="121536"/>
    <x v="1"/>
    <s v="NA"/>
    <s v="NA"/>
  </r>
  <r>
    <x v="16209"/>
    <x v="489"/>
    <s v="GA"/>
    <s v="100 Meadowridge Dr"/>
    <s v="Covington"/>
    <s v="30016-1217"/>
    <x v="4"/>
    <n v="6220"/>
    <x v="0"/>
    <x v="32"/>
    <x v="0"/>
    <x v="7"/>
    <n v="9722878802"/>
    <n v="405"/>
    <s v="PPP"/>
    <s v="Active Un-Disbursed"/>
    <x v="0"/>
    <n v="100"/>
    <n v="16665"/>
    <n v="16665"/>
    <n v="16665"/>
    <n v="188361"/>
    <s v="Prestamos CDFI, LLC"/>
    <s v="1024 East Buckeye Road Suite 270"/>
    <s v="Phoenix"/>
    <s v="AZ"/>
    <n v="85034"/>
    <x v="1"/>
    <x v="0"/>
    <x v="0"/>
    <s v="Covington"/>
    <s v="NEWTON"/>
    <s v="GA"/>
    <s v="30016-1217"/>
    <s v="Phoenix"/>
    <s v="AZ"/>
    <d v="2021-04-23T00:00:00"/>
    <n v="188361"/>
    <x v="0"/>
    <s v="NA"/>
    <s v="NA"/>
  </r>
  <r>
    <x v="16210"/>
    <x v="37"/>
    <s v="GA"/>
    <s v="703 Bell Dr N/A"/>
    <s v="Dublin"/>
    <s v="31021-4501"/>
    <x v="6"/>
    <n v="2112"/>
    <x v="0"/>
    <x v="32"/>
    <x v="22"/>
    <x v="10"/>
    <n v="9628758805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Dublin"/>
    <s v="LAURENS"/>
    <s v="GA"/>
    <s v="31021-4501"/>
    <s v="PHOENIXVILLE"/>
    <s v="PA"/>
    <d v="2021-04-23T00:00:00"/>
    <n v="121536"/>
    <x v="1"/>
    <s v="NA"/>
    <s v="NA"/>
  </r>
  <r>
    <x v="16211"/>
    <x v="37"/>
    <s v="GA"/>
    <s v="310 E Montgomery Xrd Ste 25"/>
    <s v="Savannah"/>
    <s v="31406-4976"/>
    <x v="7"/>
    <n v="2250"/>
    <x v="0"/>
    <x v="32"/>
    <x v="22"/>
    <x v="8"/>
    <n v="91500488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Savannah"/>
    <s v="CHATHAM"/>
    <s v="GA"/>
    <s v="31406-4976"/>
    <s v="PHOENIXVILLE"/>
    <s v="PA"/>
    <d v="2021-04-23T00:00:00"/>
    <n v="121536"/>
    <x v="1"/>
    <s v="NA"/>
    <s v="NA"/>
  </r>
  <r>
    <x v="16212"/>
    <x v="37"/>
    <s v="GA"/>
    <s v="2261 Boulder Run Trl"/>
    <s v="Ellenwood"/>
    <s v="30294-1676"/>
    <x v="1"/>
    <n v="1439"/>
    <x v="0"/>
    <x v="32"/>
    <x v="5"/>
    <x v="9"/>
    <n v="9800068802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Ellenwood"/>
    <s v="DEKALB"/>
    <s v="GA"/>
    <s v="30294-1676"/>
    <s v="Laguna Hills"/>
    <s v="CA"/>
    <d v="2021-04-23T00:00:00"/>
    <n v="509316"/>
    <x v="1"/>
    <s v="NA"/>
    <s v="NA"/>
  </r>
  <r>
    <x v="16213"/>
    <x v="37"/>
    <s v="GA"/>
    <s v="291 Bert Rd NE N/A"/>
    <s v="Rome"/>
    <s v="30161-3426"/>
    <x v="2"/>
    <n v="2330"/>
    <x v="0"/>
    <x v="32"/>
    <x v="22"/>
    <x v="4"/>
    <n v="94838388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Rome"/>
    <s v="FLOYD"/>
    <s v="GA"/>
    <s v="30161-3426"/>
    <s v="PHOENIXVILLE"/>
    <s v="PA"/>
    <d v="2021-04-23T00:00:00"/>
    <n v="121536"/>
    <x v="1"/>
    <s v="NA"/>
    <s v="NA"/>
  </r>
  <r>
    <x v="16214"/>
    <x v="4880"/>
    <s v="GA"/>
    <s v="3614 Meadowglenn Village Ln D"/>
    <s v="Atlanta"/>
    <s v="30340-5382"/>
    <x v="6"/>
    <n v="2112"/>
    <x v="0"/>
    <x v="32"/>
    <x v="22"/>
    <x v="2"/>
    <n v="9756908807"/>
    <n v="405"/>
    <s v="PPP"/>
    <s v="Active Un-Disbursed"/>
    <x v="0"/>
    <n v="100"/>
    <n v="20118"/>
    <n v="20118"/>
    <n v="20118"/>
    <n v="121536"/>
    <s v="Customers Bank"/>
    <s v="99 Bridge St"/>
    <s v="PHOENIXVILLE"/>
    <s v="PA"/>
    <s v="19460-3411"/>
    <x v="0"/>
    <x v="1"/>
    <x v="0"/>
    <s v="Atlanta"/>
    <s v="DEKALB"/>
    <s v="GA"/>
    <s v="30340-5382"/>
    <s v="PHOENIXVILLE"/>
    <s v="PA"/>
    <d v="2021-04-23T00:00:00"/>
    <n v="121536"/>
    <x v="0"/>
    <s v="NA"/>
    <s v="NA"/>
  </r>
  <r>
    <x v="16215"/>
    <x v="62"/>
    <s v="GA"/>
    <s v="12102 Kensington Trl"/>
    <s v="Lithonia"/>
    <s v="30038-3259"/>
    <x v="17"/>
    <n v="8150"/>
    <x v="0"/>
    <x v="32"/>
    <x v="2"/>
    <x v="7"/>
    <n v="9709998809"/>
    <n v="405"/>
    <s v="PPP"/>
    <s v="Active Un-Disbursed"/>
    <x v="0"/>
    <n v="100"/>
    <n v="20416"/>
    <n v="20416"/>
    <n v="20416"/>
    <n v="529192"/>
    <s v="Benworth Capital"/>
    <s v="7000 SW 97th Avenue Suite 201"/>
    <s v="Miami"/>
    <s v="FL"/>
    <n v="33173"/>
    <x v="0"/>
    <x v="0"/>
    <x v="0"/>
    <s v="Lithonia"/>
    <s v="DEKALB"/>
    <s v="GA"/>
    <s v="30038-3259"/>
    <s v="Miami"/>
    <s v="FL"/>
    <d v="2021-04-23T00:00:00"/>
    <n v="529192"/>
    <x v="1"/>
    <s v="NA"/>
    <s v="NA"/>
  </r>
  <r>
    <x v="16216"/>
    <x v="280"/>
    <s v="GA"/>
    <s v="820 Ward St N/A"/>
    <s v="Eastman"/>
    <s v="31023-6340"/>
    <x v="1"/>
    <n v="1740"/>
    <x v="0"/>
    <x v="32"/>
    <x v="22"/>
    <x v="13"/>
    <n v="9493568809"/>
    <n v="405"/>
    <s v="PPP"/>
    <s v="Active Un-Disbursed"/>
    <x v="0"/>
    <n v="100"/>
    <n v="20285"/>
    <n v="20285"/>
    <n v="20285"/>
    <n v="121536"/>
    <s v="Customers Bank"/>
    <s v="99 Bridge St"/>
    <s v="PHOENIXVILLE"/>
    <s v="PA"/>
    <s v="19460-3411"/>
    <x v="1"/>
    <x v="1"/>
    <x v="0"/>
    <s v="Eastman"/>
    <s v="DODGE"/>
    <s v="GA"/>
    <s v="31023-6340"/>
    <s v="PHOENIXVILLE"/>
    <s v="PA"/>
    <d v="2021-04-23T00:00:00"/>
    <n v="121536"/>
    <x v="1"/>
    <s v="NA"/>
    <s v="NA"/>
  </r>
  <r>
    <x v="16217"/>
    <x v="4881"/>
    <s v="GA"/>
    <s v="225 Central Ave SW Apt 1203"/>
    <s v="Atlanta"/>
    <s v="30303-3633"/>
    <x v="5"/>
    <n v="8410"/>
    <x v="0"/>
    <x v="32"/>
    <x v="2"/>
    <x v="9"/>
    <n v="9286838804"/>
    <n v="405"/>
    <s v="PPP"/>
    <s v="Active Un-Disbursed"/>
    <x v="0"/>
    <n v="100"/>
    <n v="896"/>
    <n v="896"/>
    <n v="896"/>
    <n v="529192"/>
    <s v="Benworth Capital"/>
    <s v="7000 SW 97th Avenue Suite 201"/>
    <s v="Miami"/>
    <s v="FL"/>
    <n v="33173"/>
    <x v="0"/>
    <x v="1"/>
    <x v="0"/>
    <s v="Atlanta"/>
    <s v="FULTON"/>
    <s v="GA"/>
    <s v="30303-3633"/>
    <s v="Miami"/>
    <s v="FL"/>
    <d v="2021-04-23T00:00:00"/>
    <n v="529192"/>
    <x v="1"/>
    <s v="NA"/>
    <s v="NA"/>
  </r>
  <r>
    <x v="16218"/>
    <x v="37"/>
    <s v="GA"/>
    <s v="611 Howell Dr N/A"/>
    <s v="Locust Grove"/>
    <s v="30248-7056"/>
    <x v="15"/>
    <n v="1130"/>
    <x v="0"/>
    <x v="32"/>
    <x v="22"/>
    <x v="1"/>
    <n v="939233880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Locust Grove"/>
    <s v="HENRY"/>
    <s v="GA"/>
    <s v="30248-7056"/>
    <s v="PHOENIXVILLE"/>
    <s v="PA"/>
    <d v="2021-04-23T00:00:00"/>
    <n v="121536"/>
    <x v="1"/>
    <s v="NA"/>
    <s v="NA"/>
  </r>
  <r>
    <x v="16219"/>
    <x v="37"/>
    <s v="GA"/>
    <s v="108 Whitaker Dr N/A"/>
    <s v="Stockbridge"/>
    <s v="30281-7723"/>
    <x v="6"/>
    <n v="2112"/>
    <x v="0"/>
    <x v="32"/>
    <x v="22"/>
    <x v="0"/>
    <n v="931435880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tockbridge"/>
    <s v="HENRY"/>
    <s v="GA"/>
    <s v="30281-7723"/>
    <s v="PHOENIXVILLE"/>
    <s v="PA"/>
    <d v="2021-04-23T00:00:00"/>
    <n v="121536"/>
    <x v="0"/>
    <s v="NA"/>
    <s v="NA"/>
  </r>
  <r>
    <x v="16220"/>
    <x v="0"/>
    <s v="GA"/>
    <s v="1048 Flat Shoals Apt 510"/>
    <s v="Riverdale"/>
    <n v="30349"/>
    <x v="6"/>
    <n v="2112"/>
    <x v="0"/>
    <x v="32"/>
    <x v="0"/>
    <x v="0"/>
    <n v="92463088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Riverdale"/>
    <s v="FULTON"/>
    <s v="GA"/>
    <n v="30349"/>
    <s v="Phoenix"/>
    <s v="AZ"/>
    <s v="NA"/>
    <n v="188361"/>
    <x v="1"/>
    <s v="NA"/>
    <s v="NA"/>
  </r>
  <r>
    <x v="16221"/>
    <x v="37"/>
    <s v="GA"/>
    <s v="1507 W Whitney Ave N/A"/>
    <s v="Albany"/>
    <s v="31707-4334"/>
    <x v="12"/>
    <n v="1490"/>
    <x v="0"/>
    <x v="32"/>
    <x v="22"/>
    <x v="5"/>
    <n v="90579288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Albany"/>
    <s v="DOUGHERTY"/>
    <s v="GA"/>
    <s v="31707-4334"/>
    <s v="PHOENIXVILLE"/>
    <s v="PA"/>
    <d v="2021-04-23T00:00:00"/>
    <n v="121536"/>
    <x v="1"/>
    <s v="NA"/>
    <s v="NA"/>
  </r>
  <r>
    <x v="16222"/>
    <x v="37"/>
    <s v="GA"/>
    <s v="318 Keen Rd"/>
    <s v="Summerville"/>
    <s v="30747-6379"/>
    <x v="9"/>
    <n v="4390"/>
    <x v="0"/>
    <x v="32"/>
    <x v="2"/>
    <x v="4"/>
    <n v="9770438804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0"/>
    <x v="0"/>
    <s v="Summerville"/>
    <s v="CHATTOOGA"/>
    <s v="GA"/>
    <s v="30747-6379"/>
    <s v="Miami"/>
    <s v="FL"/>
    <d v="2021-04-23T00:00:00"/>
    <n v="529192"/>
    <x v="1"/>
    <s v="NA"/>
    <s v="NA"/>
  </r>
  <r>
    <x v="16223"/>
    <x v="4882"/>
    <s v="GA"/>
    <s v="1716 Terrell Mill Rd SE L6"/>
    <s v="Marietta"/>
    <s v="30067-8327"/>
    <x v="6"/>
    <n v="2112"/>
    <x v="0"/>
    <x v="32"/>
    <x v="22"/>
    <x v="2"/>
    <n v="9214598805"/>
    <n v="405"/>
    <s v="PPP"/>
    <s v="Active Un-Disbursed"/>
    <x v="0"/>
    <n v="100"/>
    <n v="18219"/>
    <n v="18219"/>
    <n v="18219"/>
    <n v="121536"/>
    <s v="Customers Bank"/>
    <s v="99 Bridge St"/>
    <s v="PHOENIXVILLE"/>
    <s v="PA"/>
    <s v="19460-3411"/>
    <x v="0"/>
    <x v="1"/>
    <x v="0"/>
    <s v="Marietta"/>
    <s v="COBB"/>
    <s v="GA"/>
    <s v="30067-8327"/>
    <s v="PHOENIXVILLE"/>
    <s v="PA"/>
    <d v="2021-04-23T00:00:00"/>
    <n v="121536"/>
    <x v="0"/>
    <s v="NA"/>
    <s v="NA"/>
  </r>
  <r>
    <x v="16224"/>
    <x v="4883"/>
    <s v="GA"/>
    <s v="3303 Fairington Club Dr N/A"/>
    <s v="Stonecrest"/>
    <s v="30038-5673"/>
    <x v="17"/>
    <n v="6120"/>
    <x v="0"/>
    <x v="32"/>
    <x v="22"/>
    <x v="7"/>
    <n v="9208098801"/>
    <n v="405"/>
    <s v="PPP"/>
    <s v="Active Un-Disbursed"/>
    <x v="0"/>
    <n v="100"/>
    <n v="19823"/>
    <n v="19823"/>
    <n v="19823"/>
    <n v="121536"/>
    <s v="Customers Bank"/>
    <s v="99 Bridge St"/>
    <s v="PHOENIXVILLE"/>
    <s v="PA"/>
    <s v="19460-3411"/>
    <x v="0"/>
    <x v="0"/>
    <x v="0"/>
    <s v="Stonecrest"/>
    <s v="DEKALB"/>
    <s v="GA"/>
    <s v="30038-5673"/>
    <s v="PHOENIXVILLE"/>
    <s v="PA"/>
    <d v="2021-04-23T00:00:00"/>
    <n v="121536"/>
    <x v="1"/>
    <s v="NA"/>
    <s v="NA"/>
  </r>
  <r>
    <x v="16225"/>
    <x v="4822"/>
    <s v="GA"/>
    <s v="102 E Liberty St N/A"/>
    <s v="Savannah"/>
    <s v="31401-4400"/>
    <x v="15"/>
    <n v="3940"/>
    <x v="0"/>
    <x v="32"/>
    <x v="22"/>
    <x v="8"/>
    <n v="9287418809"/>
    <n v="405"/>
    <s v="PPP"/>
    <s v="Active Un-Disbursed"/>
    <x v="0"/>
    <n v="100"/>
    <n v="1413"/>
    <n v="1413"/>
    <n v="1413"/>
    <n v="121536"/>
    <s v="Customers Bank"/>
    <s v="99 Bridge St"/>
    <s v="PHOENIXVILLE"/>
    <s v="PA"/>
    <s v="19460-3411"/>
    <x v="0"/>
    <x v="1"/>
    <x v="0"/>
    <s v="Savannah"/>
    <s v="CHATHAM"/>
    <s v="GA"/>
    <s v="31401-4400"/>
    <s v="PHOENIXVILLE"/>
    <s v="PA"/>
    <d v="2021-04-23T00:00:00"/>
    <n v="121536"/>
    <x v="0"/>
    <s v="NA"/>
    <s v="NA"/>
  </r>
  <r>
    <x v="16226"/>
    <x v="37"/>
    <s v="GA"/>
    <s v="3501 Oakleaf Pass N/A"/>
    <s v="Fairburn"/>
    <s v="30213-3264"/>
    <x v="6"/>
    <n v="2112"/>
    <x v="0"/>
    <x v="32"/>
    <x v="22"/>
    <x v="0"/>
    <n v="924660880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Fairburn"/>
    <s v="FULTON"/>
    <s v="GA"/>
    <s v="30213-3264"/>
    <s v="PHOENIXVILLE"/>
    <s v="PA"/>
    <d v="2021-04-23T00:00:00"/>
    <n v="121536"/>
    <x v="1"/>
    <s v="NA"/>
    <s v="NA"/>
  </r>
  <r>
    <x v="16227"/>
    <x v="37"/>
    <s v="GA"/>
    <s v="3325 Holcomb Bridge Rd Apt F"/>
    <s v="Peachtree Corners"/>
    <n v="30092"/>
    <x v="11"/>
    <n v="2292"/>
    <x v="0"/>
    <x v="32"/>
    <x v="5"/>
    <x v="3"/>
    <n v="9387968807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Peachtree Corners"/>
    <s v="GWINNETT"/>
    <s v="GA"/>
    <n v="30092"/>
    <s v="Laguna Hills"/>
    <s v="CA"/>
    <d v="2021-04-23T00:00:00"/>
    <n v="509316"/>
    <x v="1"/>
    <s v="NA"/>
    <s v="NA"/>
  </r>
  <r>
    <x v="16228"/>
    <x v="37"/>
    <s v="GA"/>
    <s v="2850 Delk Rd SE Apt 7H"/>
    <s v="Marietta"/>
    <s v="30067-5357"/>
    <x v="2"/>
    <n v="2515"/>
    <x v="0"/>
    <x v="32"/>
    <x v="22"/>
    <x v="6"/>
    <n v="9605408802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Marietta"/>
    <s v="COBB"/>
    <s v="GA"/>
    <s v="30067-5357"/>
    <s v="PHOENIXVILLE"/>
    <s v="PA"/>
    <d v="2021-04-23T00:00:00"/>
    <n v="121536"/>
    <x v="0"/>
    <s v="NA"/>
    <s v="NA"/>
  </r>
  <r>
    <x v="13208"/>
    <x v="37"/>
    <s v="GA"/>
    <s v="126 Westover Trl N/A"/>
    <s v="Lagrange"/>
    <s v="30240-3947"/>
    <x v="5"/>
    <n v="5999"/>
    <x v="0"/>
    <x v="32"/>
    <x v="22"/>
    <x v="1"/>
    <n v="891538881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Lagrange"/>
    <s v="TROUP"/>
    <s v="GA"/>
    <s v="30240-3947"/>
    <s v="PHOENIXVILLE"/>
    <s v="PA"/>
    <d v="2021-04-23T00:00:00"/>
    <n v="121536"/>
    <x v="1"/>
    <s v="NA"/>
    <s v="NA"/>
  </r>
  <r>
    <x v="16229"/>
    <x v="890"/>
    <s v="GA"/>
    <s v="1316 Peavine Rd N/A"/>
    <s v="Rock Spring"/>
    <s v="30739-2019"/>
    <x v="16"/>
    <n v="4110"/>
    <x v="0"/>
    <x v="32"/>
    <x v="22"/>
    <x v="4"/>
    <n v="9496338805"/>
    <n v="405"/>
    <s v="PPP"/>
    <s v="Active Un-Disbursed"/>
    <x v="0"/>
    <n v="100"/>
    <n v="20417"/>
    <n v="20417"/>
    <n v="20417"/>
    <n v="121536"/>
    <s v="Customers Bank"/>
    <s v="99 Bridge St"/>
    <s v="PHOENIXVILLE"/>
    <s v="PA"/>
    <s v="19460-3411"/>
    <x v="1"/>
    <x v="0"/>
    <x v="0"/>
    <s v="Rock Spring"/>
    <s v="WALKER"/>
    <s v="GA"/>
    <s v="30739-2019"/>
    <s v="PHOENIXVILLE"/>
    <s v="PA"/>
    <d v="2021-04-23T00:00:00"/>
    <n v="121536"/>
    <x v="1"/>
    <s v="NA"/>
    <s v="NA"/>
  </r>
  <r>
    <x v="16230"/>
    <x v="284"/>
    <s v="GA"/>
    <s v="220 W Moore St"/>
    <s v="Valdosta"/>
    <s v="31602-2919"/>
    <x v="3"/>
    <n v="3112"/>
    <x v="0"/>
    <x v="32"/>
    <x v="0"/>
    <x v="13"/>
    <n v="9053528804"/>
    <n v="405"/>
    <s v="PPP"/>
    <s v="Active Un-Disbursed"/>
    <x v="0"/>
    <n v="100"/>
    <n v="8750"/>
    <n v="8750"/>
    <n v="8750"/>
    <n v="188361"/>
    <s v="Prestamos CDFI, LLC"/>
    <s v="1024 East Buckeye Road Suite 270"/>
    <s v="Phoenix"/>
    <s v="AZ"/>
    <n v="85034"/>
    <x v="0"/>
    <x v="1"/>
    <x v="0"/>
    <s v="Valdosta"/>
    <s v="LOWNDES"/>
    <s v="GA"/>
    <s v="31602-2919"/>
    <s v="Phoenix"/>
    <s v="AZ"/>
    <d v="2021-04-23T00:00:00"/>
    <n v="188361"/>
    <x v="1"/>
    <s v="NA"/>
    <s v="NA"/>
  </r>
  <r>
    <x v="16231"/>
    <x v="4884"/>
    <s v="GA"/>
    <s v="2265 Perry Blvd NW Apt 40"/>
    <s v="Atlanta"/>
    <s v="30318-3597"/>
    <x v="1"/>
    <n v="1720"/>
    <x v="0"/>
    <x v="32"/>
    <x v="0"/>
    <x v="9"/>
    <n v="9772668807"/>
    <n v="405"/>
    <s v="PPP"/>
    <s v="Active Un-Disbursed"/>
    <x v="0"/>
    <n v="100"/>
    <n v="18285"/>
    <n v="18285"/>
    <n v="18285"/>
    <n v="188361"/>
    <s v="Prestamos CDFI, LLC"/>
    <s v="1024 East Buckeye Road Suite 270"/>
    <s v="Phoenix"/>
    <s v="AZ"/>
    <n v="85034"/>
    <x v="0"/>
    <x v="1"/>
    <x v="0"/>
    <s v="Atlanta"/>
    <s v="FULTON"/>
    <s v="GA"/>
    <s v="30318-3597"/>
    <s v="Phoenix"/>
    <s v="AZ"/>
    <d v="2021-04-23T00:00:00"/>
    <n v="188361"/>
    <x v="0"/>
    <s v="NA"/>
    <s v="NA"/>
  </r>
  <r>
    <x v="16232"/>
    <x v="4885"/>
    <s v="GA"/>
    <s v="2451 Cumberland Pkwy SE"/>
    <s v="Atlanta"/>
    <s v="30339-6136"/>
    <x v="9"/>
    <n v="3998"/>
    <x v="4"/>
    <x v="32"/>
    <x v="34"/>
    <x v="6"/>
    <n v="9261808810"/>
    <n v="405"/>
    <s v="PPP"/>
    <s v="Active Un-Disbursed"/>
    <x v="0"/>
    <n v="100"/>
    <n v="22342"/>
    <n v="22342"/>
    <n v="22342"/>
    <n v="456756"/>
    <s v="Cross River Bank"/>
    <s v="885 Teaneck Rd"/>
    <s v="TEANECK"/>
    <s v="NJ"/>
    <s v="07666-4546"/>
    <x v="0"/>
    <x v="0"/>
    <x v="0"/>
    <s v="Atlanta"/>
    <s v="COBB"/>
    <s v="GA"/>
    <s v="30339-6136"/>
    <s v="TEANECK"/>
    <s v="NJ"/>
    <d v="2021-04-23T00:00:00"/>
    <n v="456756"/>
    <x v="1"/>
    <s v="NA"/>
    <s v="NA"/>
  </r>
  <r>
    <x v="16233"/>
    <x v="37"/>
    <s v="GA"/>
    <s v="3025 Scepter Dr N/A"/>
    <s v="Duluth"/>
    <s v="30096-3893"/>
    <x v="4"/>
    <n v="8220"/>
    <x v="0"/>
    <x v="32"/>
    <x v="22"/>
    <x v="3"/>
    <n v="9678488805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Duluth"/>
    <s v="GWINNETT"/>
    <s v="GA"/>
    <s v="30096-3893"/>
    <s v="PHOENIXVILLE"/>
    <s v="PA"/>
    <d v="2021-04-23T00:00:00"/>
    <n v="121536"/>
    <x v="1"/>
    <s v="NA"/>
    <s v="NA"/>
  </r>
  <r>
    <x v="16234"/>
    <x v="4886"/>
    <s v="GA"/>
    <s v="2435 Ct of Earl N/A"/>
    <s v="Cumming"/>
    <n v="30040"/>
    <x v="16"/>
    <n v="5210"/>
    <x v="8"/>
    <x v="32"/>
    <x v="22"/>
    <x v="12"/>
    <n v="9450298800"/>
    <n v="405"/>
    <s v="PPP"/>
    <s v="Active Un-Disbursed"/>
    <x v="0"/>
    <n v="100"/>
    <n v="19755"/>
    <n v="19755"/>
    <n v="19755"/>
    <n v="121536"/>
    <s v="Customers Bank"/>
    <s v="99 Bridge St"/>
    <s v="PHOENIXVILLE"/>
    <s v="PA"/>
    <s v="19460-3411"/>
    <x v="0"/>
    <x v="0"/>
    <x v="0"/>
    <s v="Cumming"/>
    <s v="FORSYTH"/>
    <s v="GA"/>
    <n v="30040"/>
    <s v="PHOENIXVILLE"/>
    <s v="PA"/>
    <d v="2021-04-23T00:00:00"/>
    <n v="121536"/>
    <x v="1"/>
    <s v="NA"/>
    <s v="NA"/>
  </r>
  <r>
    <x v="16235"/>
    <x v="623"/>
    <s v="GA"/>
    <s v="3980 Trask Dr"/>
    <s v="Columbus"/>
    <s v="31903-2939"/>
    <x v="0"/>
    <n v="5120"/>
    <x v="0"/>
    <x v="32"/>
    <x v="0"/>
    <x v="5"/>
    <n v="9509508808"/>
    <n v="405"/>
    <s v="PPP"/>
    <s v="Exemption 4"/>
    <x v="0"/>
    <n v="100"/>
    <n v="19165"/>
    <n v="19165"/>
    <n v="0"/>
    <n v="188361"/>
    <s v="Prestamos CDFI, LLC"/>
    <s v="1024 East Buckeye Road Suite 270"/>
    <s v="Phoenix"/>
    <s v="AZ"/>
    <n v="85034"/>
    <x v="0"/>
    <x v="1"/>
    <x v="0"/>
    <s v="Columbus"/>
    <s v="MUSCOGEE"/>
    <s v="GA"/>
    <s v="31903-2939"/>
    <s v="Phoenix"/>
    <s v="AZ"/>
    <s v="NA"/>
    <n v="188361"/>
    <x v="0"/>
    <s v="NA"/>
    <s v="NA"/>
  </r>
  <r>
    <x v="16236"/>
    <x v="4887"/>
    <s v="GA"/>
    <s v="101 Westcliff Cir A"/>
    <s v="Warner Robins"/>
    <s v="31093-3021"/>
    <x v="0"/>
    <n v="3860"/>
    <x v="0"/>
    <x v="32"/>
    <x v="22"/>
    <x v="13"/>
    <n v="9681988803"/>
    <n v="405"/>
    <s v="PPP"/>
    <s v="Active Un-Disbursed"/>
    <x v="0"/>
    <n v="100"/>
    <n v="12594"/>
    <n v="12594"/>
    <n v="12594"/>
    <n v="121536"/>
    <s v="Customers Bank"/>
    <s v="99 Bridge St"/>
    <s v="PHOENIXVILLE"/>
    <s v="PA"/>
    <s v="19460-3411"/>
    <x v="0"/>
    <x v="1"/>
    <x v="0"/>
    <s v="Warner Robins"/>
    <s v="HOUSTON"/>
    <s v="GA"/>
    <s v="31093-3021"/>
    <s v="PHOENIXVILLE"/>
    <s v="PA"/>
    <d v="2021-04-23T00:00:00"/>
    <n v="121536"/>
    <x v="0"/>
    <s v="NA"/>
    <s v="NA"/>
  </r>
  <r>
    <x v="16237"/>
    <x v="37"/>
    <s v="GA"/>
    <s v="200 Tortoise Dr N/A"/>
    <s v="Warner Robins"/>
    <s v="31088-6228"/>
    <x v="17"/>
    <n v="8120"/>
    <x v="0"/>
    <x v="32"/>
    <x v="22"/>
    <x v="13"/>
    <n v="9741168807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Warner Robins"/>
    <s v="HOUSTON"/>
    <s v="GA"/>
    <s v="31088-6228"/>
    <s v="PHOENIXVILLE"/>
    <s v="PA"/>
    <d v="2021-04-23T00:00:00"/>
    <n v="121536"/>
    <x v="1"/>
    <s v="NA"/>
    <s v="NA"/>
  </r>
  <r>
    <x v="16238"/>
    <x v="4888"/>
    <s v="GA"/>
    <s v="41 Maypop Ln N/A"/>
    <s v="Decatur"/>
    <s v="30035-4103"/>
    <x v="6"/>
    <n v="2112"/>
    <x v="0"/>
    <x v="32"/>
    <x v="22"/>
    <x v="7"/>
    <n v="9475698809"/>
    <n v="405"/>
    <s v="PPP"/>
    <s v="Active Un-Disbursed"/>
    <x v="0"/>
    <n v="100"/>
    <n v="19858"/>
    <n v="19858"/>
    <n v="19858"/>
    <n v="121536"/>
    <s v="Customers Bank"/>
    <s v="99 Bridge St"/>
    <s v="PHOENIXVILLE"/>
    <s v="PA"/>
    <s v="19460-3411"/>
    <x v="0"/>
    <x v="0"/>
    <x v="0"/>
    <s v="Decatur"/>
    <s v="DEKALB"/>
    <s v="GA"/>
    <s v="30035-4103"/>
    <s v="PHOENIXVILLE"/>
    <s v="PA"/>
    <d v="2021-04-23T00:00:00"/>
    <n v="121536"/>
    <x v="0"/>
    <s v="NA"/>
    <s v="NA"/>
  </r>
  <r>
    <x v="16239"/>
    <x v="47"/>
    <s v="GA"/>
    <s v="8046 Clearview Cir N/A"/>
    <s v="Riverdale"/>
    <s v="30296-3390"/>
    <x v="6"/>
    <n v="1121"/>
    <x v="0"/>
    <x v="32"/>
    <x v="22"/>
    <x v="0"/>
    <n v="9603758809"/>
    <n v="405"/>
    <s v="PPP"/>
    <s v="Active Un-Disbursed"/>
    <x v="0"/>
    <n v="100"/>
    <n v="3750"/>
    <n v="3750"/>
    <n v="3750"/>
    <n v="121536"/>
    <s v="Customers Bank"/>
    <s v="99 Bridge St"/>
    <s v="PHOENIXVILLE"/>
    <s v="PA"/>
    <s v="19460-3411"/>
    <x v="0"/>
    <x v="1"/>
    <x v="0"/>
    <s v="Riverdale"/>
    <s v="CLAYTON"/>
    <s v="GA"/>
    <s v="30296-3390"/>
    <s v="PHOENIXVILLE"/>
    <s v="PA"/>
    <d v="2021-04-23T00:00:00"/>
    <n v="121536"/>
    <x v="1"/>
    <s v="NA"/>
    <s v="NA"/>
  </r>
  <r>
    <x v="16240"/>
    <x v="4889"/>
    <s v="GA"/>
    <s v="6067 Buford Hwy # 262"/>
    <s v="Norcross"/>
    <s v="30071-2426"/>
    <x v="5"/>
    <n v="5310"/>
    <x v="0"/>
    <x v="32"/>
    <x v="22"/>
    <x v="3"/>
    <n v="8979888806"/>
    <n v="405"/>
    <s v="PPP"/>
    <s v="Active Un-Disbursed"/>
    <x v="0"/>
    <n v="100"/>
    <n v="10988"/>
    <n v="10988"/>
    <n v="10988"/>
    <n v="121536"/>
    <s v="Customers Bank"/>
    <s v="99 Bridge St"/>
    <s v="PHOENIXVILLE"/>
    <s v="PA"/>
    <s v="19460-3411"/>
    <x v="0"/>
    <x v="0"/>
    <x v="0"/>
    <s v="Norcross"/>
    <s v="GWINNETT"/>
    <s v="GA"/>
    <s v="30071-2426"/>
    <s v="PHOENIXVILLE"/>
    <s v="PA"/>
    <d v="2021-04-23T00:00:00"/>
    <n v="121536"/>
    <x v="0"/>
    <s v="NA"/>
    <s v="NA"/>
  </r>
  <r>
    <x v="16241"/>
    <x v="4890"/>
    <s v="GA"/>
    <s v="23 Brisbane Ct N/A"/>
    <s v="Newnan"/>
    <s v="30263-2370"/>
    <x v="6"/>
    <n v="2113"/>
    <x v="0"/>
    <x v="32"/>
    <x v="22"/>
    <x v="1"/>
    <n v="9088968807"/>
    <n v="405"/>
    <s v="PPP"/>
    <s v="Active Un-Disbursed"/>
    <x v="0"/>
    <n v="100"/>
    <n v="14448"/>
    <n v="14448"/>
    <n v="14448"/>
    <n v="121536"/>
    <s v="Customers Bank"/>
    <s v="99 Bridge St"/>
    <s v="PHOENIXVILLE"/>
    <s v="PA"/>
    <s v="19460-3411"/>
    <x v="1"/>
    <x v="1"/>
    <x v="0"/>
    <s v="Newnan"/>
    <s v="COWETA"/>
    <s v="GA"/>
    <s v="30263-2370"/>
    <s v="PHOENIXVILLE"/>
    <s v="PA"/>
    <d v="2021-04-23T00:00:00"/>
    <n v="121536"/>
    <x v="1"/>
    <s v="NA"/>
    <s v="NA"/>
  </r>
  <r>
    <x v="16242"/>
    <x v="4891"/>
    <s v="GA"/>
    <s v="2305 Park Crossing Way NW N/A"/>
    <s v="Lilburn"/>
    <s v="30047-7173"/>
    <x v="9"/>
    <n v="4110"/>
    <x v="0"/>
    <x v="32"/>
    <x v="22"/>
    <x v="7"/>
    <n v="9032748801"/>
    <n v="405"/>
    <s v="PPP"/>
    <s v="Active Un-Disbursed"/>
    <x v="0"/>
    <n v="100"/>
    <n v="8910"/>
    <n v="8910"/>
    <n v="8910"/>
    <n v="121536"/>
    <s v="Customers Bank"/>
    <s v="99 Bridge St"/>
    <s v="PHOENIXVILLE"/>
    <s v="PA"/>
    <s v="19460-3411"/>
    <x v="0"/>
    <x v="1"/>
    <x v="0"/>
    <s v="Lilburn"/>
    <s v="GWINNETT"/>
    <s v="GA"/>
    <s v="30047-7173"/>
    <s v="PHOENIXVILLE"/>
    <s v="PA"/>
    <d v="2021-04-23T00:00:00"/>
    <n v="121536"/>
    <x v="1"/>
    <s v="NA"/>
    <s v="NA"/>
  </r>
  <r>
    <x v="16243"/>
    <x v="655"/>
    <s v="GA"/>
    <s v="2654 Summit Pkwy SW N/A"/>
    <s v="Atlanta"/>
    <s v="30331-9425"/>
    <x v="14"/>
    <n v="1210"/>
    <x v="0"/>
    <x v="32"/>
    <x v="22"/>
    <x v="9"/>
    <n v="9044098804"/>
    <n v="405"/>
    <s v="PPP"/>
    <s v="Active Un-Disbursed"/>
    <x v="0"/>
    <n v="100"/>
    <n v="4375"/>
    <n v="4375"/>
    <n v="4375"/>
    <n v="121536"/>
    <s v="Customers Bank"/>
    <s v="99 Bridge St"/>
    <s v="PHOENIXVILLE"/>
    <s v="PA"/>
    <s v="19460-3411"/>
    <x v="0"/>
    <x v="0"/>
    <x v="0"/>
    <s v="Atlanta"/>
    <s v="FULTON"/>
    <s v="GA"/>
    <s v="30331-9425"/>
    <s v="PHOENIXVILLE"/>
    <s v="PA"/>
    <d v="2021-04-23T00:00:00"/>
    <n v="121536"/>
    <x v="1"/>
    <s v="NA"/>
    <s v="NA"/>
  </r>
  <r>
    <x v="16244"/>
    <x v="4892"/>
    <s v="GA"/>
    <s v="73 Williams Dr N/A"/>
    <s v="Dry Branch"/>
    <s v="31020-2525"/>
    <x v="12"/>
    <n v="1990"/>
    <x v="0"/>
    <x v="32"/>
    <x v="22"/>
    <x v="13"/>
    <n v="9492788803"/>
    <n v="405"/>
    <s v="PPP"/>
    <s v="Active Un-Disbursed"/>
    <x v="0"/>
    <n v="100"/>
    <n v="2520"/>
    <n v="2520"/>
    <n v="2520"/>
    <n v="121536"/>
    <s v="Customers Bank"/>
    <s v="99 Bridge St"/>
    <s v="PHOENIXVILLE"/>
    <s v="PA"/>
    <s v="19460-3411"/>
    <x v="1"/>
    <x v="1"/>
    <x v="0"/>
    <s v="Dry Branch"/>
    <s v="TWIGGS"/>
    <s v="GA"/>
    <s v="31020-2525"/>
    <s v="PHOENIXVILLE"/>
    <s v="PA"/>
    <d v="2021-04-23T00:00:00"/>
    <n v="121536"/>
    <x v="1"/>
    <s v="NA"/>
    <s v="NA"/>
  </r>
  <r>
    <x v="16245"/>
    <x v="2371"/>
    <s v="GA"/>
    <s v="1906 Pine Haven Rd N/A"/>
    <s v="Augusta"/>
    <s v="30906-5148"/>
    <x v="6"/>
    <n v="1490"/>
    <x v="0"/>
    <x v="32"/>
    <x v="22"/>
    <x v="10"/>
    <n v="9758058805"/>
    <n v="405"/>
    <s v="PPP"/>
    <s v="Active Un-Disbursed"/>
    <x v="0"/>
    <n v="100"/>
    <n v="520"/>
    <n v="520"/>
    <n v="520"/>
    <n v="121536"/>
    <s v="Customers Bank"/>
    <s v="99 Bridge St"/>
    <s v="PHOENIXVILLE"/>
    <s v="PA"/>
    <s v="19460-3411"/>
    <x v="0"/>
    <x v="1"/>
    <x v="0"/>
    <s v="Augusta"/>
    <s v="RICHMOND"/>
    <s v="GA"/>
    <s v="30906-5148"/>
    <s v="PHOENIXVILLE"/>
    <s v="PA"/>
    <d v="2021-04-23T00:00:00"/>
    <n v="121536"/>
    <x v="0"/>
    <s v="NA"/>
    <s v="NA"/>
  </r>
  <r>
    <x v="16246"/>
    <x v="4893"/>
    <s v="GA"/>
    <s v="6651 Breckenridge Dr"/>
    <s v="Douglasville"/>
    <s v="30134-5753"/>
    <x v="1"/>
    <n v="1720"/>
    <x v="0"/>
    <x v="32"/>
    <x v="2"/>
    <x v="0"/>
    <n v="9435118805"/>
    <n v="405"/>
    <s v="PPS"/>
    <s v="Active Un-Disbursed"/>
    <x v="0"/>
    <n v="100"/>
    <n v="6876"/>
    <n v="6876"/>
    <n v="6876"/>
    <n v="529192"/>
    <s v="Benworth Capital"/>
    <s v="7000 SW 97th Avenue Suite 201"/>
    <s v="Miami"/>
    <s v="FL"/>
    <n v="33173"/>
    <x v="0"/>
    <x v="1"/>
    <x v="0"/>
    <s v="Douglasville"/>
    <s v="DOUGLAS"/>
    <s v="GA"/>
    <s v="30134-5753"/>
    <s v="Miami"/>
    <s v="FL"/>
    <d v="2021-04-23T00:00:00"/>
    <n v="529192"/>
    <x v="0"/>
    <s v="NA"/>
    <s v="NA"/>
  </r>
  <r>
    <x v="16247"/>
    <x v="37"/>
    <s v="GA"/>
    <s v="109 Apple Grove Ln SE"/>
    <s v="Calhoun"/>
    <s v="30701-4566"/>
    <x v="18"/>
    <n v="1710"/>
    <x v="0"/>
    <x v="32"/>
    <x v="5"/>
    <x v="4"/>
    <n v="9617718809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1"/>
    <x v="0"/>
    <x v="0"/>
    <s v="Calhoun"/>
    <s v="GORDON"/>
    <s v="GA"/>
    <s v="30701-4566"/>
    <s v="Laguna Hills"/>
    <s v="CA"/>
    <s v="NA"/>
    <n v="509316"/>
    <x v="1"/>
    <s v="NA"/>
    <s v="NA"/>
  </r>
  <r>
    <x v="16248"/>
    <x v="4681"/>
    <s v="GA"/>
    <s v="5020 Jett Forest Trail Northwest N/A"/>
    <s v="Sandy Springs"/>
    <n v="30327"/>
    <x v="12"/>
    <n v="1410"/>
    <x v="0"/>
    <x v="32"/>
    <x v="22"/>
    <x v="9"/>
    <n v="9211448800"/>
    <n v="405"/>
    <s v="PPP"/>
    <s v="Active Un-Disbursed"/>
    <x v="0"/>
    <n v="100"/>
    <n v="20313"/>
    <n v="20313"/>
    <n v="20313"/>
    <n v="121536"/>
    <s v="Customers Bank"/>
    <s v="99 Bridge St"/>
    <s v="PHOENIXVILLE"/>
    <s v="PA"/>
    <s v="19460-3411"/>
    <x v="0"/>
    <x v="0"/>
    <x v="0"/>
    <s v="Sandy Springs"/>
    <s v="FULTON"/>
    <s v="GA"/>
    <n v="30327"/>
    <s v="PHOENIXVILLE"/>
    <s v="PA"/>
    <d v="2021-04-23T00:00:00"/>
    <n v="121536"/>
    <x v="1"/>
    <s v="NA"/>
    <s v="NA"/>
  </r>
  <r>
    <x v="16249"/>
    <x v="911"/>
    <s v="GA"/>
    <s v="3727 Soap Stone Walk N/A"/>
    <s v="Stonecrest"/>
    <s v="30038-3486"/>
    <x v="17"/>
    <n v="8190"/>
    <x v="0"/>
    <x v="32"/>
    <x v="22"/>
    <x v="7"/>
    <n v="9481148804"/>
    <n v="405"/>
    <s v="PPP"/>
    <s v="Active Un-Disbursed"/>
    <x v="0"/>
    <n v="100"/>
    <n v="15775"/>
    <n v="15775"/>
    <n v="15775"/>
    <n v="121536"/>
    <s v="Customers Bank"/>
    <s v="99 Bridge St"/>
    <s v="PHOENIXVILLE"/>
    <s v="PA"/>
    <s v="19460-3411"/>
    <x v="0"/>
    <x v="0"/>
    <x v="0"/>
    <s v="Stonecrest"/>
    <s v="DEKALB"/>
    <s v="GA"/>
    <s v="30038-3486"/>
    <s v="PHOENIXVILLE"/>
    <s v="PA"/>
    <d v="2021-04-23T00:00:00"/>
    <n v="121536"/>
    <x v="1"/>
    <s v="NA"/>
    <s v="NA"/>
  </r>
  <r>
    <x v="16250"/>
    <x v="37"/>
    <s v="GA"/>
    <s v="1291 Creekwood Cv N/A"/>
    <s v="Lawrenceville"/>
    <s v="30046-6378"/>
    <x v="5"/>
    <n v="5310"/>
    <x v="0"/>
    <x v="32"/>
    <x v="22"/>
    <x v="3"/>
    <n v="9200448805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Lawrenceville"/>
    <s v="GWINNETT"/>
    <s v="GA"/>
    <s v="30046-6378"/>
    <s v="PHOENIXVILLE"/>
    <s v="PA"/>
    <d v="2021-04-23T00:00:00"/>
    <n v="121536"/>
    <x v="0"/>
    <s v="NA"/>
    <s v="NA"/>
  </r>
  <r>
    <x v="16251"/>
    <x v="37"/>
    <s v="GA"/>
    <s v="889 Morris St NW N/A"/>
    <s v="Atlanta"/>
    <s v="30318-7631"/>
    <x v="15"/>
    <n v="1510"/>
    <x v="0"/>
    <x v="32"/>
    <x v="22"/>
    <x v="9"/>
    <n v="89170188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FULTON"/>
    <s v="GA"/>
    <s v="30318-7631"/>
    <s v="PHOENIXVILLE"/>
    <s v="PA"/>
    <d v="2021-04-23T00:00:00"/>
    <n v="121536"/>
    <x v="0"/>
    <s v="NA"/>
    <s v="NA"/>
  </r>
  <r>
    <x v="16252"/>
    <x v="37"/>
    <s v="GA"/>
    <s v="206 Walke Ridge Rd N/A"/>
    <s v="Dublin"/>
    <s v="31021-9097"/>
    <x v="6"/>
    <n v="2112"/>
    <x v="0"/>
    <x v="32"/>
    <x v="22"/>
    <x v="10"/>
    <n v="9752988801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Dublin"/>
    <s v="LAURENS"/>
    <s v="GA"/>
    <s v="31021-9097"/>
    <s v="PHOENIXVILLE"/>
    <s v="PA"/>
    <d v="2021-04-23T00:00:00"/>
    <n v="121536"/>
    <x v="1"/>
    <s v="NA"/>
    <s v="NA"/>
  </r>
  <r>
    <x v="16253"/>
    <x v="847"/>
    <s v="GA"/>
    <s v="30 Hardeman Ln"/>
    <s v="Covington"/>
    <s v="30016-8048"/>
    <x v="1"/>
    <n v="1720"/>
    <x v="0"/>
    <x v="32"/>
    <x v="2"/>
    <x v="7"/>
    <n v="9316188801"/>
    <n v="405"/>
    <s v="PPP"/>
    <s v="Active Un-Disbursed"/>
    <x v="0"/>
    <n v="100"/>
    <n v="19163"/>
    <n v="19163"/>
    <n v="19163"/>
    <n v="529192"/>
    <s v="Benworth Capital"/>
    <s v="7000 SW 97th Avenue Suite 201"/>
    <s v="Miami"/>
    <s v="FL"/>
    <n v="33173"/>
    <x v="1"/>
    <x v="0"/>
    <x v="0"/>
    <s v="Covington"/>
    <s v="NEWTON"/>
    <s v="GA"/>
    <s v="30016-8048"/>
    <s v="Miami"/>
    <s v="FL"/>
    <d v="2021-04-23T00:00:00"/>
    <n v="529192"/>
    <x v="0"/>
    <s v="NA"/>
    <s v="NA"/>
  </r>
  <r>
    <x v="16254"/>
    <x v="4894"/>
    <s v="GA"/>
    <s v="3809 Pembrook Court B3"/>
    <s v="Columbus"/>
    <n v="31907"/>
    <x v="12"/>
    <n v="1213"/>
    <x v="0"/>
    <x v="32"/>
    <x v="22"/>
    <x v="5"/>
    <n v="9327588809"/>
    <n v="405"/>
    <s v="PPP"/>
    <s v="Active Un-Disbursed"/>
    <x v="0"/>
    <n v="100"/>
    <n v="2121"/>
    <n v="2121"/>
    <n v="2121"/>
    <n v="121536"/>
    <s v="Customers Bank"/>
    <s v="99 Bridge St"/>
    <s v="PHOENIXVILLE"/>
    <s v="PA"/>
    <s v="19460-3411"/>
    <x v="0"/>
    <x v="0"/>
    <x v="0"/>
    <s v="Columbus"/>
    <s v="MUSCOGEE"/>
    <s v="GA"/>
    <n v="31907"/>
    <s v="PHOENIXVILLE"/>
    <s v="PA"/>
    <d v="2021-04-23T00:00:00"/>
    <n v="121536"/>
    <x v="1"/>
    <s v="NA"/>
    <s v="NA"/>
  </r>
  <r>
    <x v="875"/>
    <x v="37"/>
    <s v="GA"/>
    <s v="5778 Rex Mill Ter"/>
    <s v="Rex"/>
    <s v="30273-1395"/>
    <x v="2"/>
    <n v="2515"/>
    <x v="0"/>
    <x v="32"/>
    <x v="5"/>
    <x v="9"/>
    <n v="9609438808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Rex"/>
    <s v="CLAYTON"/>
    <s v="GA"/>
    <s v="30273-1395"/>
    <s v="Laguna Hills"/>
    <s v="CA"/>
    <s v="NA"/>
    <n v="509316"/>
    <x v="1"/>
    <s v="NA"/>
    <s v="NA"/>
  </r>
  <r>
    <x v="16255"/>
    <x v="0"/>
    <s v="GA"/>
    <s v="1989 Cheshire Bridge Rd NE"/>
    <s v="Atlanta"/>
    <s v="30324-4915"/>
    <x v="9"/>
    <n v="3998"/>
    <x v="0"/>
    <x v="32"/>
    <x v="0"/>
    <x v="9"/>
    <n v="9265668802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24-4915"/>
    <s v="Phoenix"/>
    <s v="AZ"/>
    <s v="NA"/>
    <n v="188361"/>
    <x v="1"/>
    <s v="NA"/>
    <s v="NA"/>
  </r>
  <r>
    <x v="13655"/>
    <x v="5"/>
    <s v="GA"/>
    <s v="2002 Highland Parc Pl SE"/>
    <s v="Marietta"/>
    <s v="30067-2435"/>
    <x v="6"/>
    <n v="2111"/>
    <x v="0"/>
    <x v="32"/>
    <x v="0"/>
    <x v="2"/>
    <n v="9304188804"/>
    <n v="405"/>
    <s v="PPP"/>
    <s v="Exemption 4"/>
    <x v="0"/>
    <n v="100"/>
    <n v="20415"/>
    <n v="20415"/>
    <n v="0"/>
    <n v="188361"/>
    <s v="Prestamos CDFI, LLC"/>
    <s v="1024 East Buckeye Road Suite 270"/>
    <s v="Phoenix"/>
    <s v="AZ"/>
    <n v="85034"/>
    <x v="0"/>
    <x v="0"/>
    <x v="0"/>
    <s v="Marietta"/>
    <s v="COBB"/>
    <s v="GA"/>
    <s v="30067-2435"/>
    <s v="Phoenix"/>
    <s v="AZ"/>
    <s v="NA"/>
    <n v="188361"/>
    <x v="0"/>
    <s v="NA"/>
    <s v="NA"/>
  </r>
  <r>
    <x v="16256"/>
    <x v="750"/>
    <s v="GA"/>
    <s v="611 Elm St N/A"/>
    <s v="Hogansville"/>
    <s v="30230-1022"/>
    <x v="4"/>
    <n v="6115"/>
    <x v="0"/>
    <x v="32"/>
    <x v="22"/>
    <x v="1"/>
    <n v="9457798800"/>
    <n v="405"/>
    <s v="PPP"/>
    <s v="Active Un-Disbursed"/>
    <x v="0"/>
    <n v="100"/>
    <n v="19760"/>
    <n v="19760"/>
    <n v="19760"/>
    <n v="121536"/>
    <s v="Customers Bank"/>
    <s v="99 Bridge St"/>
    <s v="PHOENIXVILLE"/>
    <s v="PA"/>
    <s v="19460-3411"/>
    <x v="1"/>
    <x v="1"/>
    <x v="0"/>
    <s v="Hogansville"/>
    <s v="TROUP"/>
    <s v="GA"/>
    <s v="30230-1022"/>
    <s v="PHOENIXVILLE"/>
    <s v="PA"/>
    <d v="2021-04-23T00:00:00"/>
    <n v="121536"/>
    <x v="1"/>
    <s v="NA"/>
    <s v="NA"/>
  </r>
  <r>
    <x v="16257"/>
    <x v="2809"/>
    <s v="GA"/>
    <s v="1565 Crider Rd SE Apt 16A"/>
    <s v="Marietta"/>
    <s v="30060-7400"/>
    <x v="17"/>
    <n v="8120"/>
    <x v="0"/>
    <x v="32"/>
    <x v="2"/>
    <x v="0"/>
    <n v="9460918800"/>
    <n v="405"/>
    <s v="PPP"/>
    <s v="Active Un-Disbursed"/>
    <x v="0"/>
    <n v="100"/>
    <n v="4583"/>
    <n v="4583"/>
    <n v="4583"/>
    <n v="529192"/>
    <s v="Benworth Capital"/>
    <s v="7000 SW 97th Avenue Suite 201"/>
    <s v="Miami"/>
    <s v="FL"/>
    <n v="33173"/>
    <x v="0"/>
    <x v="1"/>
    <x v="0"/>
    <s v="Marietta"/>
    <s v="COBB"/>
    <s v="GA"/>
    <s v="30060-7400"/>
    <s v="Miami"/>
    <s v="FL"/>
    <d v="2021-04-23T00:00:00"/>
    <n v="529192"/>
    <x v="0"/>
    <s v="NA"/>
    <s v="NA"/>
  </r>
  <r>
    <x v="16258"/>
    <x v="4895"/>
    <s v="GA"/>
    <s v="265 Jonesboro Rd N/A"/>
    <s v="Jonesboro"/>
    <s v="30236-2430"/>
    <x v="2"/>
    <n v="2511"/>
    <x v="11"/>
    <x v="32"/>
    <x v="22"/>
    <x v="0"/>
    <n v="9366658809"/>
    <n v="405"/>
    <s v="PPP"/>
    <s v="Active Un-Disbursed"/>
    <x v="0"/>
    <n v="100"/>
    <n v="26460"/>
    <n v="26460"/>
    <n v="26460"/>
    <n v="121536"/>
    <s v="Customers Bank"/>
    <s v="99 Bridge St"/>
    <s v="PHOENIXVILLE"/>
    <s v="PA"/>
    <s v="19460-3411"/>
    <x v="0"/>
    <x v="1"/>
    <x v="0"/>
    <s v="Jonesboro"/>
    <s v="CLAYTON"/>
    <s v="GA"/>
    <s v="30236-2430"/>
    <s v="PHOENIXVILLE"/>
    <s v="PA"/>
    <d v="2021-04-23T00:00:00"/>
    <n v="121536"/>
    <x v="1"/>
    <s v="NA"/>
    <s v="NA"/>
  </r>
  <r>
    <x v="16259"/>
    <x v="0"/>
    <s v="GA"/>
    <s v="673 Clark Dr"/>
    <s v="Ellenwood"/>
    <s v="30294-2867"/>
    <x v="6"/>
    <n v="2113"/>
    <x v="0"/>
    <x v="32"/>
    <x v="0"/>
    <x v="0"/>
    <n v="9123778805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Ellenwood"/>
    <s v="HENRY"/>
    <s v="GA"/>
    <s v="30294-2867"/>
    <s v="Phoenix"/>
    <s v="AZ"/>
    <s v="NA"/>
    <n v="188361"/>
    <x v="1"/>
    <s v="NA"/>
    <s v="NA"/>
  </r>
  <r>
    <x v="16260"/>
    <x v="0"/>
    <s v="GA"/>
    <s v="1812 42nd St"/>
    <s v="Columbus"/>
    <s v="31904-7304"/>
    <x v="6"/>
    <n v="2112"/>
    <x v="0"/>
    <x v="32"/>
    <x v="0"/>
    <x v="1"/>
    <n v="90781488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olumbus"/>
    <s v="MUSCOGEE"/>
    <s v="GA"/>
    <s v="31904-7304"/>
    <s v="Phoenix"/>
    <s v="AZ"/>
    <d v="2021-04-23T00:00:00"/>
    <n v="188361"/>
    <x v="0"/>
    <s v="NA"/>
    <s v="NA"/>
  </r>
  <r>
    <x v="16261"/>
    <x v="37"/>
    <s v="GA"/>
    <s v="59 Cedars Glen Cir N/A"/>
    <s v="Villa Rica"/>
    <s v="30180-4473"/>
    <x v="12"/>
    <n v="1611"/>
    <x v="0"/>
    <x v="32"/>
    <x v="22"/>
    <x v="1"/>
    <n v="9641828807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Villa Rica"/>
    <s v="CARROLL"/>
    <s v="GA"/>
    <s v="30180-4473"/>
    <s v="PHOENIXVILLE"/>
    <s v="PA"/>
    <d v="2021-04-23T00:00:00"/>
    <n v="121536"/>
    <x v="0"/>
    <s v="NA"/>
    <s v="NA"/>
  </r>
  <r>
    <x v="16262"/>
    <x v="4896"/>
    <s v="GA"/>
    <s v="3672 Pine St N/A"/>
    <s v="Doraville"/>
    <s v="30340-2740"/>
    <x v="6"/>
    <n v="2113"/>
    <x v="0"/>
    <x v="32"/>
    <x v="22"/>
    <x v="2"/>
    <n v="9441938800"/>
    <n v="405"/>
    <s v="PPP"/>
    <s v="Active Un-Disbursed"/>
    <x v="0"/>
    <n v="100"/>
    <n v="10597"/>
    <n v="10597"/>
    <n v="10597"/>
    <n v="121536"/>
    <s v="Customers Bank"/>
    <s v="99 Bridge St"/>
    <s v="PHOENIXVILLE"/>
    <s v="PA"/>
    <s v="19460-3411"/>
    <x v="0"/>
    <x v="1"/>
    <x v="0"/>
    <s v="Doraville"/>
    <s v="DEKALB"/>
    <s v="GA"/>
    <s v="30340-2740"/>
    <s v="PHOENIXVILLE"/>
    <s v="PA"/>
    <d v="2021-04-23T00:00:00"/>
    <n v="121536"/>
    <x v="0"/>
    <s v="NA"/>
    <s v="NA"/>
  </r>
  <r>
    <x v="16263"/>
    <x v="110"/>
    <s v="GA"/>
    <s v="2208 Tebeau St N/A"/>
    <s v="Waycross"/>
    <s v="31501-6938"/>
    <x v="13"/>
    <n v="4190"/>
    <x v="0"/>
    <x v="32"/>
    <x v="22"/>
    <x v="8"/>
    <n v="9166058801"/>
    <n v="405"/>
    <s v="PPP"/>
    <s v="Active Un-Disbursed"/>
    <x v="0"/>
    <n v="100"/>
    <n v="20234"/>
    <n v="20234"/>
    <n v="20234"/>
    <n v="121536"/>
    <s v="Customers Bank"/>
    <s v="99 Bridge St"/>
    <s v="PHOENIXVILLE"/>
    <s v="PA"/>
    <s v="19460-3411"/>
    <x v="0"/>
    <x v="1"/>
    <x v="0"/>
    <s v="Waycross"/>
    <s v="WARE"/>
    <s v="GA"/>
    <s v="31501-6938"/>
    <s v="PHOENIXVILLE"/>
    <s v="PA"/>
    <d v="2021-04-23T00:00:00"/>
    <n v="121536"/>
    <x v="1"/>
    <s v="NA"/>
    <s v="NA"/>
  </r>
  <r>
    <x v="16264"/>
    <x v="1830"/>
    <s v="GA"/>
    <s v="95 Old Country Trl"/>
    <s v="Dallas"/>
    <s v="30157-9691"/>
    <x v="6"/>
    <n v="2112"/>
    <x v="0"/>
    <x v="32"/>
    <x v="2"/>
    <x v="4"/>
    <n v="9070288806"/>
    <n v="405"/>
    <s v="PPP"/>
    <s v="Active Un-Disbursed"/>
    <x v="0"/>
    <n v="100"/>
    <n v="19974"/>
    <n v="19974"/>
    <n v="19974"/>
    <n v="529192"/>
    <s v="Benworth Capital"/>
    <s v="7000 SW 97th Avenue Suite 201"/>
    <s v="Miami"/>
    <s v="FL"/>
    <n v="33173"/>
    <x v="0"/>
    <x v="0"/>
    <x v="0"/>
    <s v="Dallas"/>
    <s v="PAULDING"/>
    <s v="GA"/>
    <s v="30157-9691"/>
    <s v="Miami"/>
    <s v="FL"/>
    <d v="2021-04-23T00:00:00"/>
    <n v="529192"/>
    <x v="1"/>
    <s v="NA"/>
    <s v="NA"/>
  </r>
  <r>
    <x v="16265"/>
    <x v="37"/>
    <s v="GA"/>
    <s v="875 Hank Aaron Dr SW"/>
    <s v="Atlanta"/>
    <s v="30315-1522"/>
    <x v="1"/>
    <n v="1740"/>
    <x v="0"/>
    <x v="32"/>
    <x v="5"/>
    <x v="9"/>
    <n v="9546688804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15-1522"/>
    <s v="Laguna Hills"/>
    <s v="CA"/>
    <d v="2021-04-23T00:00:00"/>
    <n v="509316"/>
    <x v="0"/>
    <s v="NA"/>
    <s v="NA"/>
  </r>
  <r>
    <x v="16266"/>
    <x v="4298"/>
    <s v="GA"/>
    <s v="7103 Summerwood Ln N/A"/>
    <s v="Alpharetta"/>
    <s v="30005-3504"/>
    <x v="15"/>
    <n v="1219"/>
    <x v="0"/>
    <x v="32"/>
    <x v="22"/>
    <x v="2"/>
    <n v="9597598801"/>
    <n v="405"/>
    <s v="PPP"/>
    <s v="Active Un-Disbursed"/>
    <x v="0"/>
    <n v="100"/>
    <n v="2320"/>
    <n v="2320"/>
    <n v="2320"/>
    <n v="121536"/>
    <s v="Customers Bank"/>
    <s v="99 Bridge St"/>
    <s v="PHOENIXVILLE"/>
    <s v="PA"/>
    <s v="19460-3411"/>
    <x v="0"/>
    <x v="0"/>
    <x v="0"/>
    <s v="Alpharetta"/>
    <s v="FULTON"/>
    <s v="GA"/>
    <s v="30005-3504"/>
    <s v="PHOENIXVILLE"/>
    <s v="PA"/>
    <d v="2021-04-23T00:00:00"/>
    <n v="121536"/>
    <x v="1"/>
    <s v="NA"/>
    <s v="NA"/>
  </r>
  <r>
    <x v="16267"/>
    <x v="4897"/>
    <s v="GA"/>
    <s v="1201 Pine Ave N/A"/>
    <s v="Brunswick"/>
    <s v="31520-7450"/>
    <x v="12"/>
    <n v="1490"/>
    <x v="0"/>
    <x v="32"/>
    <x v="22"/>
    <x v="8"/>
    <n v="9527668803"/>
    <n v="405"/>
    <s v="PPP"/>
    <s v="Active Un-Disbursed"/>
    <x v="0"/>
    <n v="100"/>
    <n v="6218"/>
    <n v="6218"/>
    <n v="6218"/>
    <n v="121536"/>
    <s v="Customers Bank"/>
    <s v="99 Bridge St"/>
    <s v="PHOENIXVILLE"/>
    <s v="PA"/>
    <s v="19460-3411"/>
    <x v="0"/>
    <x v="1"/>
    <x v="0"/>
    <s v="Brunswick"/>
    <s v="GLYNN"/>
    <s v="GA"/>
    <s v="31520-7450"/>
    <s v="PHOENIXVILLE"/>
    <s v="PA"/>
    <d v="2021-04-23T00:00:00"/>
    <n v="121536"/>
    <x v="0"/>
    <s v="NA"/>
    <s v="NA"/>
  </r>
  <r>
    <x v="16268"/>
    <x v="4898"/>
    <s v="GA"/>
    <s v="80 Ard Rd"/>
    <s v="Ray City"/>
    <s v="31645-3701"/>
    <x v="5"/>
    <n v="4230"/>
    <x v="0"/>
    <x v="32"/>
    <x v="0"/>
    <x v="13"/>
    <n v="9042738802"/>
    <n v="405"/>
    <s v="PPP"/>
    <s v="Exemption 4"/>
    <x v="0"/>
    <n v="100"/>
    <n v="7705"/>
    <n v="7705"/>
    <n v="0"/>
    <n v="188361"/>
    <s v="Prestamos CDFI, LLC"/>
    <s v="1024 East Buckeye Road Suite 270"/>
    <s v="Phoenix"/>
    <s v="AZ"/>
    <n v="85034"/>
    <x v="1"/>
    <x v="1"/>
    <x v="0"/>
    <s v="Ray City"/>
    <s v="LANIER"/>
    <s v="GA"/>
    <s v="31645-3701"/>
    <s v="Phoenix"/>
    <s v="AZ"/>
    <s v="NA"/>
    <n v="188361"/>
    <x v="1"/>
    <s v="NA"/>
    <s v="NA"/>
  </r>
  <r>
    <x v="16269"/>
    <x v="4899"/>
    <s v="GA"/>
    <s v="3299 Rabun Drive Southwestnull 3299 Rabun Drive Southwestnull"/>
    <s v="Atlanta"/>
    <n v="30311"/>
    <x v="15"/>
    <n v="1510"/>
    <x v="0"/>
    <x v="32"/>
    <x v="12"/>
    <x v="9"/>
    <n v="8970028810"/>
    <n v="405"/>
    <s v="PPP"/>
    <s v="Active Un-Disbursed"/>
    <x v="0"/>
    <n v="100"/>
    <n v="2086"/>
    <n v="2086"/>
    <n v="2086"/>
    <n v="499141"/>
    <s v="Readycap Lending, LLC"/>
    <s v="200 Connell Drive Suite 4000"/>
    <s v="BERKELEY HEIGHTS"/>
    <s v="NJ"/>
    <n v="7922"/>
    <x v="0"/>
    <x v="0"/>
    <x v="0"/>
    <s v="Atlanta"/>
    <s v="FULTON"/>
    <s v="GA"/>
    <n v="30311"/>
    <s v="BERKELEY HEIGHTS"/>
    <s v="NJ"/>
    <d v="2021-04-23T00:00:00"/>
    <n v="499141"/>
    <x v="0"/>
    <s v="NA"/>
    <s v="NA"/>
  </r>
  <r>
    <x v="16270"/>
    <x v="37"/>
    <s v="GA"/>
    <s v="65 Cedar Creek Dr N/A"/>
    <s v="Forsyth"/>
    <s v="31029-5154"/>
    <x v="5"/>
    <n v="4110"/>
    <x v="0"/>
    <x v="32"/>
    <x v="22"/>
    <x v="13"/>
    <n v="9214648807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Forsyth"/>
    <s v="MONROE"/>
    <s v="GA"/>
    <s v="31029-5154"/>
    <s v="PHOENIXVILLE"/>
    <s v="PA"/>
    <d v="2021-04-23T00:00:00"/>
    <n v="121536"/>
    <x v="1"/>
    <s v="NA"/>
    <s v="NA"/>
  </r>
  <r>
    <x v="16271"/>
    <x v="546"/>
    <s v="GA"/>
    <s v="1941 Speir St N/A"/>
    <s v="Savannah"/>
    <s v="31406-2231"/>
    <x v="6"/>
    <n v="2910"/>
    <x v="0"/>
    <x v="32"/>
    <x v="22"/>
    <x v="8"/>
    <n v="8971408808"/>
    <n v="405"/>
    <s v="PPP"/>
    <s v="Active Un-Disbursed"/>
    <x v="0"/>
    <n v="100"/>
    <n v="20521"/>
    <n v="20521"/>
    <n v="20521"/>
    <n v="121536"/>
    <s v="Customers Bank"/>
    <s v="99 Bridge St"/>
    <s v="PHOENIXVILLE"/>
    <s v="PA"/>
    <s v="19460-3411"/>
    <x v="0"/>
    <x v="0"/>
    <x v="0"/>
    <s v="Savannah"/>
    <s v="CHATHAM"/>
    <s v="GA"/>
    <s v="31406-2231"/>
    <s v="PHOENIXVILLE"/>
    <s v="PA"/>
    <d v="2021-04-23T00:00:00"/>
    <n v="121536"/>
    <x v="1"/>
    <s v="NA"/>
    <s v="NA"/>
  </r>
  <r>
    <x v="16272"/>
    <x v="4884"/>
    <s v="GA"/>
    <s v="1304 Garden Wood Dr"/>
    <s v="Atlanta"/>
    <s v="30349-6283"/>
    <x v="1"/>
    <n v="1720"/>
    <x v="0"/>
    <x v="32"/>
    <x v="0"/>
    <x v="0"/>
    <n v="9349018803"/>
    <n v="405"/>
    <s v="PPP"/>
    <s v="Active Un-Disbursed"/>
    <x v="0"/>
    <n v="100"/>
    <n v="18285"/>
    <n v="18285"/>
    <n v="18285"/>
    <n v="188361"/>
    <s v="Prestamos CDFI, LLC"/>
    <s v="1024 East Buckeye Road Suite 270"/>
    <s v="Phoenix"/>
    <s v="AZ"/>
    <n v="85034"/>
    <x v="0"/>
    <x v="1"/>
    <x v="0"/>
    <s v="Atlanta"/>
    <s v="CLAYTON"/>
    <s v="GA"/>
    <s v="30349-6283"/>
    <s v="Phoenix"/>
    <s v="AZ"/>
    <d v="2021-04-23T00:00:00"/>
    <n v="188361"/>
    <x v="1"/>
    <s v="NA"/>
    <s v="NA"/>
  </r>
  <r>
    <x v="16273"/>
    <x v="37"/>
    <s v="GA"/>
    <s v="1974 Ivy Branch Ln N/A"/>
    <s v="Loganville"/>
    <s v="30052-5855"/>
    <x v="9"/>
    <n v="3998"/>
    <x v="0"/>
    <x v="32"/>
    <x v="22"/>
    <x v="11"/>
    <n v="91878188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Loganville"/>
    <s v="GWINNETT"/>
    <s v="GA"/>
    <s v="30052-5855"/>
    <s v="PHOENIXVILLE"/>
    <s v="PA"/>
    <d v="2021-04-23T00:00:00"/>
    <n v="121536"/>
    <x v="1"/>
    <s v="NA"/>
    <s v="NA"/>
  </r>
  <r>
    <x v="16274"/>
    <x v="37"/>
    <s v="GA"/>
    <s v="4566 Garden City Dr N/A"/>
    <s v="Stonecrest"/>
    <s v="30038-6207"/>
    <x v="1"/>
    <n v="1730"/>
    <x v="0"/>
    <x v="32"/>
    <x v="22"/>
    <x v="7"/>
    <n v="92961888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Stonecrest"/>
    <s v="DEKALB"/>
    <s v="GA"/>
    <s v="30038-6207"/>
    <s v="PHOENIXVILLE"/>
    <s v="PA"/>
    <d v="2021-04-23T00:00:00"/>
    <n v="121536"/>
    <x v="1"/>
    <s v="NA"/>
    <s v="NA"/>
  </r>
  <r>
    <x v="16275"/>
    <x v="37"/>
    <s v="GA"/>
    <s v="2901 Amber Chase Dr N/A"/>
    <s v="McDonough"/>
    <s v="30253-7047"/>
    <x v="6"/>
    <n v="2112"/>
    <x v="0"/>
    <x v="32"/>
    <x v="22"/>
    <x v="1"/>
    <n v="97864188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McDonough"/>
    <s v="HENRY"/>
    <s v="GA"/>
    <s v="30253-7047"/>
    <s v="PHOENIXVILLE"/>
    <s v="PA"/>
    <d v="2021-04-23T00:00:00"/>
    <n v="121536"/>
    <x v="0"/>
    <s v="NA"/>
    <s v="NA"/>
  </r>
  <r>
    <x v="16276"/>
    <x v="139"/>
    <s v="GA"/>
    <s v="149 Northtowne Cv"/>
    <s v="Stockbridge"/>
    <s v="30281-1098"/>
    <x v="1"/>
    <n v="1720"/>
    <x v="0"/>
    <x v="32"/>
    <x v="0"/>
    <x v="0"/>
    <n v="9511658806"/>
    <n v="405"/>
    <s v="PPP"/>
    <s v="Active Un-Disbursed"/>
    <x v="0"/>
    <n v="100"/>
    <n v="20520"/>
    <n v="20520"/>
    <n v="20520"/>
    <n v="188361"/>
    <s v="Prestamos CDFI, LLC"/>
    <s v="1024 East Buckeye Road Suite 270"/>
    <s v="Phoenix"/>
    <s v="AZ"/>
    <n v="85034"/>
    <x v="0"/>
    <x v="0"/>
    <x v="0"/>
    <s v="Stockbridge"/>
    <s v="HENRY"/>
    <s v="GA"/>
    <s v="30281-1098"/>
    <s v="Phoenix"/>
    <s v="AZ"/>
    <d v="2021-04-23T00:00:00"/>
    <n v="188361"/>
    <x v="0"/>
    <s v="NA"/>
    <s v="NA"/>
  </r>
  <r>
    <x v="16277"/>
    <x v="3672"/>
    <s v="GA"/>
    <s v="5901 Sharp Dr SE N/A"/>
    <s v="Mableton"/>
    <s v="30126-2859"/>
    <x v="6"/>
    <n v="1212"/>
    <x v="4"/>
    <x v="32"/>
    <x v="22"/>
    <x v="0"/>
    <n v="9481088810"/>
    <n v="405"/>
    <s v="PPP"/>
    <s v="Active Un-Disbursed"/>
    <x v="0"/>
    <n v="100"/>
    <n v="58333"/>
    <n v="58333"/>
    <n v="58333"/>
    <n v="121536"/>
    <s v="Customers Bank"/>
    <s v="99 Bridge St"/>
    <s v="PHOENIXVILLE"/>
    <s v="PA"/>
    <s v="19460-3411"/>
    <x v="0"/>
    <x v="0"/>
    <x v="0"/>
    <s v="Mableton"/>
    <s v="COBB"/>
    <s v="GA"/>
    <s v="30126-2859"/>
    <s v="PHOENIXVILLE"/>
    <s v="PA"/>
    <d v="2021-04-23T00:00:00"/>
    <n v="121536"/>
    <x v="1"/>
    <s v="NA"/>
    <s v="NA"/>
  </r>
  <r>
    <x v="16278"/>
    <x v="4900"/>
    <s v="GA"/>
    <s v="193 Sarsen Cir"/>
    <s v="Athens"/>
    <s v="30606-0748"/>
    <x v="4"/>
    <n v="6118"/>
    <x v="0"/>
    <x v="32"/>
    <x v="0"/>
    <x v="11"/>
    <n v="9365168802"/>
    <n v="405"/>
    <s v="PPP"/>
    <s v="Exemption 4"/>
    <x v="0"/>
    <n v="100"/>
    <n v="15947"/>
    <n v="15947"/>
    <n v="0"/>
    <n v="188361"/>
    <s v="Prestamos CDFI, LLC"/>
    <s v="1024 East Buckeye Road Suite 270"/>
    <s v="Phoenix"/>
    <s v="AZ"/>
    <n v="85034"/>
    <x v="0"/>
    <x v="0"/>
    <x v="0"/>
    <s v="Athens"/>
    <s v="CLARKE"/>
    <s v="GA"/>
    <s v="30606-0748"/>
    <s v="Phoenix"/>
    <s v="AZ"/>
    <s v="NA"/>
    <n v="188361"/>
    <x v="1"/>
    <s v="NA"/>
    <s v="NA"/>
  </r>
  <r>
    <x v="16279"/>
    <x v="890"/>
    <s v="GA"/>
    <s v="4297 Lake Breeze Dr N/A"/>
    <s v="Stone Mountain"/>
    <s v="30083-5061"/>
    <x v="3"/>
    <n v="6999"/>
    <x v="0"/>
    <x v="32"/>
    <x v="22"/>
    <x v="7"/>
    <n v="9499518806"/>
    <n v="405"/>
    <s v="PPP"/>
    <s v="Active Un-Disbursed"/>
    <x v="0"/>
    <n v="100"/>
    <n v="20417"/>
    <n v="20417"/>
    <n v="20417"/>
    <n v="121536"/>
    <s v="Customers Bank"/>
    <s v="99 Bridge St"/>
    <s v="PHOENIXVILLE"/>
    <s v="PA"/>
    <s v="19460-3411"/>
    <x v="0"/>
    <x v="0"/>
    <x v="0"/>
    <s v="Stone Mountain"/>
    <s v="DEKALB"/>
    <s v="GA"/>
    <s v="30083-5061"/>
    <s v="PHOENIXVILLE"/>
    <s v="PA"/>
    <d v="2021-04-23T00:00:00"/>
    <n v="121536"/>
    <x v="0"/>
    <s v="NA"/>
    <s v="NA"/>
  </r>
  <r>
    <x v="16280"/>
    <x v="95"/>
    <s v="GA"/>
    <s v="2376 Lilla Cir SW"/>
    <s v="Atlanta"/>
    <s v="30310-1043"/>
    <x v="9"/>
    <n v="1140"/>
    <x v="0"/>
    <x v="32"/>
    <x v="0"/>
    <x v="9"/>
    <n v="9011618809"/>
    <n v="405"/>
    <s v="PPP"/>
    <s v="Active Un-Disbursed"/>
    <x v="0"/>
    <n v="100"/>
    <n v="9375"/>
    <n v="9375"/>
    <n v="9375"/>
    <n v="188361"/>
    <s v="Prestamos CDFI, LLC"/>
    <s v="1024 East Buckeye Road Suite 270"/>
    <s v="Phoenix"/>
    <s v="AZ"/>
    <n v="85034"/>
    <x v="0"/>
    <x v="1"/>
    <x v="0"/>
    <s v="Atlanta"/>
    <s v="FULTON"/>
    <s v="GA"/>
    <s v="30310-1043"/>
    <s v="Phoenix"/>
    <s v="AZ"/>
    <d v="2021-04-23T00:00:00"/>
    <n v="188361"/>
    <x v="0"/>
    <s v="NA"/>
    <s v="NA"/>
  </r>
  <r>
    <x v="16281"/>
    <x v="37"/>
    <s v="GA"/>
    <s v="3464 Underwood Ct SE N/A"/>
    <s v="Conyers"/>
    <s v="30013-2304"/>
    <x v="6"/>
    <n v="1192"/>
    <x v="0"/>
    <x v="32"/>
    <x v="22"/>
    <x v="7"/>
    <n v="89418788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Conyers"/>
    <s v="ROCKDALE"/>
    <s v="GA"/>
    <s v="30013-2304"/>
    <s v="PHOENIXVILLE"/>
    <s v="PA"/>
    <d v="2021-04-23T00:00:00"/>
    <n v="121536"/>
    <x v="1"/>
    <s v="NA"/>
    <s v="NA"/>
  </r>
  <r>
    <x v="16282"/>
    <x v="4901"/>
    <s v="GA"/>
    <s v="1929 Candace Ln SE N/A"/>
    <s v="Atlanta"/>
    <s v="30316-4937"/>
    <x v="1"/>
    <n v="1730"/>
    <x v="0"/>
    <x v="32"/>
    <x v="22"/>
    <x v="9"/>
    <n v="9789008804"/>
    <n v="405"/>
    <s v="PPP"/>
    <s v="Active Un-Disbursed"/>
    <x v="0"/>
    <n v="100"/>
    <n v="15964"/>
    <n v="15964"/>
    <n v="15964"/>
    <n v="121536"/>
    <s v="Customers Bank"/>
    <s v="99 Bridge St"/>
    <s v="PHOENIXVILLE"/>
    <s v="PA"/>
    <s v="19460-3411"/>
    <x v="0"/>
    <x v="1"/>
    <x v="0"/>
    <s v="Atlanta"/>
    <s v="DEKALB"/>
    <s v="GA"/>
    <s v="30316-4937"/>
    <s v="PHOENIXVILLE"/>
    <s v="PA"/>
    <d v="2021-04-23T00:00:00"/>
    <n v="121536"/>
    <x v="0"/>
    <s v="NA"/>
    <s v="NA"/>
  </r>
  <r>
    <x v="16283"/>
    <x v="4902"/>
    <s v="GA"/>
    <s v="925 Clarion Way N/A"/>
    <s v="Lawrenceville"/>
    <s v="30044-6185"/>
    <x v="14"/>
    <n v="1210"/>
    <x v="0"/>
    <x v="32"/>
    <x v="22"/>
    <x v="3"/>
    <n v="9321198809"/>
    <n v="405"/>
    <s v="PPP"/>
    <s v="Active Un-Disbursed"/>
    <x v="0"/>
    <n v="100"/>
    <n v="8735"/>
    <n v="8735"/>
    <n v="8735"/>
    <n v="121536"/>
    <s v="Customers Bank"/>
    <s v="99 Bridge St"/>
    <s v="PHOENIXVILLE"/>
    <s v="PA"/>
    <s v="19460-3411"/>
    <x v="0"/>
    <x v="0"/>
    <x v="0"/>
    <s v="Lawrenceville"/>
    <s v="GWINNETT"/>
    <s v="GA"/>
    <s v="30044-6185"/>
    <s v="PHOENIXVILLE"/>
    <s v="PA"/>
    <d v="2021-04-23T00:00:00"/>
    <n v="121536"/>
    <x v="1"/>
    <s v="NA"/>
    <s v="NA"/>
  </r>
  <r>
    <x v="16284"/>
    <x v="63"/>
    <s v="GA"/>
    <s v="1708 Lovely Ln N/A"/>
    <s v="Tucker"/>
    <s v="30084-7026"/>
    <x v="4"/>
    <n v="6118"/>
    <x v="0"/>
    <x v="32"/>
    <x v="22"/>
    <x v="7"/>
    <n v="9049448801"/>
    <n v="405"/>
    <s v="PPS"/>
    <s v="Active Un-Disbursed"/>
    <x v="0"/>
    <n v="100"/>
    <n v="8333"/>
    <n v="8333"/>
    <n v="8333"/>
    <n v="121536"/>
    <s v="Customers Bank"/>
    <s v="99 Bridge St"/>
    <s v="PHOENIXVILLE"/>
    <s v="PA"/>
    <s v="19460-3411"/>
    <x v="0"/>
    <x v="0"/>
    <x v="0"/>
    <s v="Tucker"/>
    <s v="DEKALB"/>
    <s v="GA"/>
    <s v="30084-7026"/>
    <s v="PHOENIXVILLE"/>
    <s v="PA"/>
    <d v="2021-04-23T00:00:00"/>
    <n v="121536"/>
    <x v="1"/>
    <s v="NA"/>
    <s v="NA"/>
  </r>
  <r>
    <x v="16285"/>
    <x v="1086"/>
    <s v="GA"/>
    <s v="1250 Lloyd Dr N/A"/>
    <s v="Forest Park"/>
    <s v="30297-1519"/>
    <x v="5"/>
    <n v="5310"/>
    <x v="0"/>
    <x v="32"/>
    <x v="22"/>
    <x v="9"/>
    <n v="9565268802"/>
    <n v="405"/>
    <s v="PPP"/>
    <s v="Active Un-Disbursed"/>
    <x v="0"/>
    <n v="100"/>
    <n v="19000"/>
    <n v="19000"/>
    <n v="19000"/>
    <n v="121536"/>
    <s v="Customers Bank"/>
    <s v="99 Bridge St"/>
    <s v="PHOENIXVILLE"/>
    <s v="PA"/>
    <s v="19460-3411"/>
    <x v="0"/>
    <x v="1"/>
    <x v="0"/>
    <s v="Forest Park"/>
    <s v="CLAYTON"/>
    <s v="GA"/>
    <s v="30297-1519"/>
    <s v="PHOENIXVILLE"/>
    <s v="PA"/>
    <d v="2021-04-23T00:00:00"/>
    <n v="121536"/>
    <x v="0"/>
    <s v="NA"/>
    <s v="NA"/>
  </r>
  <r>
    <x v="16286"/>
    <x v="881"/>
    <s v="GA"/>
    <s v="8208 Park Ridge Dr N/A"/>
    <s v="Riverdale"/>
    <s v="30274-4320"/>
    <x v="12"/>
    <n v="1213"/>
    <x v="0"/>
    <x v="32"/>
    <x v="22"/>
    <x v="0"/>
    <n v="8993478808"/>
    <n v="405"/>
    <s v="PPP"/>
    <s v="Active Un-Disbursed"/>
    <x v="0"/>
    <n v="100"/>
    <n v="2188"/>
    <n v="2188"/>
    <n v="2188"/>
    <n v="121536"/>
    <s v="Customers Bank"/>
    <s v="99 Bridge St"/>
    <s v="PHOENIXVILLE"/>
    <s v="PA"/>
    <s v="19460-3411"/>
    <x v="0"/>
    <x v="0"/>
    <x v="0"/>
    <s v="Riverdale"/>
    <s v="CLAYTON"/>
    <s v="GA"/>
    <s v="30274-4320"/>
    <s v="PHOENIXVILLE"/>
    <s v="PA"/>
    <d v="2021-04-23T00:00:00"/>
    <n v="121536"/>
    <x v="0"/>
    <s v="NA"/>
    <s v="NA"/>
  </r>
  <r>
    <x v="16287"/>
    <x v="62"/>
    <s v="GA"/>
    <s v="1772 Jody Dr NE"/>
    <s v="Marietta"/>
    <s v="30066-1904"/>
    <x v="0"/>
    <n v="4310"/>
    <x v="0"/>
    <x v="32"/>
    <x v="2"/>
    <x v="2"/>
    <n v="9058538806"/>
    <n v="405"/>
    <s v="PPP"/>
    <s v="Active Un-Disbursed"/>
    <x v="0"/>
    <n v="100"/>
    <n v="20416"/>
    <n v="20416"/>
    <n v="20416"/>
    <n v="529192"/>
    <s v="Benworth Capital"/>
    <s v="7000 SW 97th Avenue Suite 201"/>
    <s v="Miami"/>
    <s v="FL"/>
    <n v="33173"/>
    <x v="0"/>
    <x v="0"/>
    <x v="0"/>
    <s v="Marietta"/>
    <s v="COBB"/>
    <s v="GA"/>
    <s v="30066-1904"/>
    <s v="Miami"/>
    <s v="FL"/>
    <d v="2021-04-23T00:00:00"/>
    <n v="529192"/>
    <x v="1"/>
    <s v="NA"/>
    <s v="NA"/>
  </r>
  <r>
    <x v="16288"/>
    <x v="4903"/>
    <s v="GA"/>
    <s v="2360 Shaw Rd N/A"/>
    <s v="Hinesville"/>
    <s v="31313-8222"/>
    <x v="13"/>
    <n v="4110"/>
    <x v="0"/>
    <x v="32"/>
    <x v="22"/>
    <x v="8"/>
    <n v="9490578806"/>
    <n v="405"/>
    <s v="PPP"/>
    <s v="Active Un-Disbursed"/>
    <x v="0"/>
    <n v="100"/>
    <n v="14007"/>
    <n v="14007"/>
    <n v="14007"/>
    <n v="121536"/>
    <s v="Customers Bank"/>
    <s v="99 Bridge St"/>
    <s v="PHOENIXVILLE"/>
    <s v="PA"/>
    <s v="19460-3411"/>
    <x v="0"/>
    <x v="1"/>
    <x v="0"/>
    <s v="Hinesville"/>
    <s v="LIBERTY"/>
    <s v="GA"/>
    <s v="31313-8222"/>
    <s v="PHOENIXVILLE"/>
    <s v="PA"/>
    <d v="2021-04-23T00:00:00"/>
    <n v="121536"/>
    <x v="1"/>
    <s v="NA"/>
    <s v="NA"/>
  </r>
  <r>
    <x v="16289"/>
    <x v="4638"/>
    <s v="GA"/>
    <s v="2367 Old Hapeville Road Southwest 9F"/>
    <s v="Atlanta"/>
    <n v="30315"/>
    <x v="1"/>
    <n v="1720"/>
    <x v="0"/>
    <x v="32"/>
    <x v="22"/>
    <x v="9"/>
    <n v="9706418804"/>
    <n v="405"/>
    <s v="PPP"/>
    <s v="Active Un-Disbursed"/>
    <x v="0"/>
    <n v="100"/>
    <n v="13354"/>
    <n v="13354"/>
    <n v="13354"/>
    <n v="121536"/>
    <s v="Customers Bank"/>
    <s v="99 Bridge St"/>
    <s v="PHOENIXVILLE"/>
    <s v="PA"/>
    <s v="19460-3411"/>
    <x v="0"/>
    <x v="0"/>
    <x v="0"/>
    <s v="Atlanta"/>
    <s v="FULTON"/>
    <s v="GA"/>
    <n v="30315"/>
    <s v="PHOENIXVILLE"/>
    <s v="PA"/>
    <d v="2021-04-23T00:00:00"/>
    <n v="121536"/>
    <x v="0"/>
    <s v="NA"/>
    <s v="NA"/>
  </r>
  <r>
    <x v="16290"/>
    <x v="4904"/>
    <s v="GA"/>
    <s v="350 Spelman Ln SW N/A"/>
    <s v="Atlanta"/>
    <s v="30314-4395"/>
    <x v="6"/>
    <n v="2112"/>
    <x v="0"/>
    <x v="32"/>
    <x v="22"/>
    <x v="9"/>
    <n v="9097268800"/>
    <n v="405"/>
    <s v="PPP"/>
    <s v="Active Un-Disbursed"/>
    <x v="0"/>
    <n v="100"/>
    <n v="9990"/>
    <n v="9990"/>
    <n v="9990"/>
    <n v="121536"/>
    <s v="Customers Bank"/>
    <s v="99 Bridge St"/>
    <s v="PHOENIXVILLE"/>
    <s v="PA"/>
    <s v="19460-3411"/>
    <x v="0"/>
    <x v="1"/>
    <x v="0"/>
    <s v="Atlanta"/>
    <s v="FULTON"/>
    <s v="GA"/>
    <s v="30314-4395"/>
    <s v="PHOENIXVILLE"/>
    <s v="PA"/>
    <d v="2021-04-23T00:00:00"/>
    <n v="121536"/>
    <x v="0"/>
    <s v="NA"/>
    <s v="NA"/>
  </r>
  <r>
    <x v="16291"/>
    <x v="37"/>
    <s v="GA"/>
    <s v="409 Monterey Cir N/A"/>
    <s v="Jonesboro"/>
    <s v="30236-8243"/>
    <x v="6"/>
    <n v="2111"/>
    <x v="0"/>
    <x v="32"/>
    <x v="22"/>
    <x v="0"/>
    <n v="93333488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Jonesboro"/>
    <s v="CLAYTON"/>
    <s v="GA"/>
    <s v="30236-8243"/>
    <s v="PHOENIXVILLE"/>
    <s v="PA"/>
    <d v="2021-04-23T00:00:00"/>
    <n v="121536"/>
    <x v="1"/>
    <s v="NA"/>
    <s v="NA"/>
  </r>
  <r>
    <x v="16292"/>
    <x v="4905"/>
    <s v="GA"/>
    <s v="1165 Braselton Hwy N/A"/>
    <s v="Lawrenceville"/>
    <s v="30043-4611"/>
    <x v="9"/>
    <n v="3220"/>
    <x v="0"/>
    <x v="32"/>
    <x v="22"/>
    <x v="3"/>
    <n v="9531218800"/>
    <n v="405"/>
    <s v="PPP"/>
    <s v="Active Un-Disbursed"/>
    <x v="0"/>
    <n v="100"/>
    <n v="4136"/>
    <n v="4136"/>
    <n v="4136"/>
    <n v="121536"/>
    <s v="Customers Bank"/>
    <s v="99 Bridge St"/>
    <s v="PHOENIXVILLE"/>
    <s v="PA"/>
    <s v="19460-3411"/>
    <x v="0"/>
    <x v="0"/>
    <x v="0"/>
    <s v="Lawrenceville"/>
    <s v="GWINNETT"/>
    <s v="GA"/>
    <s v="30043-4611"/>
    <s v="PHOENIXVILLE"/>
    <s v="PA"/>
    <d v="2021-04-23T00:00:00"/>
    <n v="121536"/>
    <x v="1"/>
    <s v="NA"/>
    <s v="NA"/>
  </r>
  <r>
    <x v="16293"/>
    <x v="3248"/>
    <s v="GA"/>
    <s v="3540 Brookdale Ave"/>
    <s v="Macon"/>
    <s v="31204-2733"/>
    <x v="12"/>
    <n v="1611"/>
    <x v="0"/>
    <x v="32"/>
    <x v="3"/>
    <x v="13"/>
    <n v="9278458808"/>
    <n v="405"/>
    <s v="PPP"/>
    <s v="Active Un-Disbursed"/>
    <x v="0"/>
    <n v="100"/>
    <n v="3000"/>
    <n v="3000"/>
    <n v="3000"/>
    <n v="529431"/>
    <s v="MBE Capital Partners"/>
    <s v="1 Bridge Plaza N. # 550"/>
    <s v="Fort Lee"/>
    <s v="NJ"/>
    <n v="7024"/>
    <x v="0"/>
    <x v="1"/>
    <x v="0"/>
    <s v="Macon"/>
    <s v="BIBB"/>
    <s v="GA"/>
    <s v="31204-2733"/>
    <s v="Fort Lee"/>
    <s v="NJ"/>
    <d v="2021-04-23T00:00:00"/>
    <n v="529431"/>
    <x v="0"/>
    <s v="NA"/>
    <s v="NA"/>
  </r>
  <r>
    <x v="16294"/>
    <x v="66"/>
    <s v="GA"/>
    <s v="737 Fallowfield Dr"/>
    <s v="Loganville"/>
    <s v="30052-2718"/>
    <x v="16"/>
    <n v="1710"/>
    <x v="0"/>
    <x v="32"/>
    <x v="0"/>
    <x v="11"/>
    <n v="9399618804"/>
    <n v="405"/>
    <s v="PPP"/>
    <s v="Active Un-Disbursed"/>
    <x v="0"/>
    <n v="100"/>
    <n v="18750"/>
    <n v="18750"/>
    <n v="18750"/>
    <n v="188361"/>
    <s v="Prestamos CDFI, LLC"/>
    <s v="1024 East Buckeye Road Suite 270"/>
    <s v="Phoenix"/>
    <s v="AZ"/>
    <n v="85034"/>
    <x v="0"/>
    <x v="0"/>
    <x v="0"/>
    <s v="Loganville"/>
    <s v="GWINNETT"/>
    <s v="GA"/>
    <s v="30052-2718"/>
    <s v="Phoenix"/>
    <s v="AZ"/>
    <d v="2021-04-23T00:00:00"/>
    <n v="188361"/>
    <x v="1"/>
    <s v="NA"/>
    <s v="NA"/>
  </r>
  <r>
    <x v="16295"/>
    <x v="37"/>
    <s v="GA"/>
    <s v="130 Aprils Way N/A"/>
    <s v="Union City"/>
    <s v="30291-6541"/>
    <x v="12"/>
    <n v="1613"/>
    <x v="0"/>
    <x v="32"/>
    <x v="22"/>
    <x v="0"/>
    <n v="959700881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Union City"/>
    <s v="FULTON"/>
    <s v="GA"/>
    <s v="30291-6541"/>
    <s v="PHOENIXVILLE"/>
    <s v="PA"/>
    <d v="2021-04-23T00:00:00"/>
    <n v="121536"/>
    <x v="0"/>
    <s v="NA"/>
    <s v="NA"/>
  </r>
  <r>
    <x v="16296"/>
    <x v="1003"/>
    <s v="GA"/>
    <s v="325 Southpoint Blvd N/A"/>
    <s v="McDonough"/>
    <s v="30253-7362"/>
    <x v="2"/>
    <n v="2310"/>
    <x v="0"/>
    <x v="32"/>
    <x v="22"/>
    <x v="1"/>
    <n v="9537538803"/>
    <n v="405"/>
    <s v="PPP"/>
    <s v="Active Un-Disbursed"/>
    <x v="0"/>
    <n v="100"/>
    <n v="20792"/>
    <n v="20792"/>
    <n v="20792"/>
    <n v="121536"/>
    <s v="Customers Bank"/>
    <s v="99 Bridge St"/>
    <s v="PHOENIXVILLE"/>
    <s v="PA"/>
    <s v="19460-3411"/>
    <x v="0"/>
    <x v="0"/>
    <x v="0"/>
    <s v="McDonough"/>
    <s v="HENRY"/>
    <s v="GA"/>
    <s v="30253-7362"/>
    <s v="PHOENIXVILLE"/>
    <s v="PA"/>
    <d v="2021-04-23T00:00:00"/>
    <n v="121536"/>
    <x v="0"/>
    <s v="NA"/>
    <s v="NA"/>
  </r>
  <r>
    <x v="16297"/>
    <x v="4906"/>
    <s v="GA"/>
    <s v="2425 Brantley Way # B"/>
    <s v="Milledgeville"/>
    <s v="31061-6858"/>
    <x v="6"/>
    <n v="2111"/>
    <x v="0"/>
    <x v="32"/>
    <x v="0"/>
    <x v="11"/>
    <n v="9343448802"/>
    <n v="405"/>
    <s v="PPP"/>
    <s v="Active Un-Disbursed"/>
    <x v="0"/>
    <n v="100"/>
    <n v="16480"/>
    <n v="16480"/>
    <n v="16480"/>
    <n v="188361"/>
    <s v="Prestamos CDFI, LLC"/>
    <s v="1024 East Buckeye Road Suite 270"/>
    <s v="Phoenix"/>
    <s v="AZ"/>
    <n v="85034"/>
    <x v="1"/>
    <x v="1"/>
    <x v="0"/>
    <s v="Milledgeville"/>
    <s v="BALDWIN"/>
    <s v="GA"/>
    <s v="31061-6858"/>
    <s v="Phoenix"/>
    <s v="AZ"/>
    <d v="2021-04-23T00:00:00"/>
    <n v="188361"/>
    <x v="1"/>
    <s v="NA"/>
    <s v="NA"/>
  </r>
  <r>
    <x v="16298"/>
    <x v="4907"/>
    <s v="GA"/>
    <s v="472 Roscoe Rd N/A"/>
    <s v="Newnan"/>
    <s v="30263-4715"/>
    <x v="2"/>
    <n v="2511"/>
    <x v="0"/>
    <x v="32"/>
    <x v="22"/>
    <x v="1"/>
    <n v="8943988810"/>
    <n v="405"/>
    <s v="PPP"/>
    <s v="Active Un-Disbursed"/>
    <x v="0"/>
    <n v="100"/>
    <n v="19887"/>
    <n v="19887"/>
    <n v="19887"/>
    <n v="121536"/>
    <s v="Customers Bank"/>
    <s v="99 Bridge St"/>
    <s v="PHOENIXVILLE"/>
    <s v="PA"/>
    <s v="19460-3411"/>
    <x v="1"/>
    <x v="0"/>
    <x v="0"/>
    <s v="Newnan"/>
    <s v="COWETA"/>
    <s v="GA"/>
    <s v="30263-4715"/>
    <s v="PHOENIXVILLE"/>
    <s v="PA"/>
    <d v="2021-04-23T00:00:00"/>
    <n v="121536"/>
    <x v="1"/>
    <s v="NA"/>
    <s v="NA"/>
  </r>
  <r>
    <x v="16299"/>
    <x v="4908"/>
    <s v="GA"/>
    <s v="750 Six Flags Rd N/A"/>
    <s v="Austell"/>
    <s v="30168-7800"/>
    <x v="5"/>
    <n v="5310"/>
    <x v="0"/>
    <x v="32"/>
    <x v="22"/>
    <x v="0"/>
    <n v="9238238807"/>
    <n v="405"/>
    <s v="PPP"/>
    <s v="Active Un-Disbursed"/>
    <x v="0"/>
    <n v="100"/>
    <n v="4221"/>
    <n v="4221"/>
    <n v="4221"/>
    <n v="121536"/>
    <s v="Customers Bank"/>
    <s v="99 Bridge St"/>
    <s v="PHOENIXVILLE"/>
    <s v="PA"/>
    <s v="19460-3411"/>
    <x v="0"/>
    <x v="1"/>
    <x v="0"/>
    <s v="Austell"/>
    <s v="COBB"/>
    <s v="GA"/>
    <s v="30168-7800"/>
    <s v="PHOENIXVILLE"/>
    <s v="PA"/>
    <d v="2021-04-23T00:00:00"/>
    <n v="121536"/>
    <x v="0"/>
    <s v="NA"/>
    <s v="NA"/>
  </r>
  <r>
    <x v="16300"/>
    <x v="37"/>
    <s v="GA"/>
    <s v="335 Stubbs St N/A"/>
    <s v="Cedartown"/>
    <s v="30125-3029"/>
    <x v="9"/>
    <n v="3998"/>
    <x v="0"/>
    <x v="32"/>
    <x v="22"/>
    <x v="4"/>
    <n v="9352618807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Cedartown"/>
    <s v="POLK"/>
    <s v="GA"/>
    <s v="30125-3029"/>
    <s v="PHOENIXVILLE"/>
    <s v="PA"/>
    <d v="2021-04-23T00:00:00"/>
    <n v="121536"/>
    <x v="1"/>
    <s v="NA"/>
    <s v="NA"/>
  </r>
  <r>
    <x v="16301"/>
    <x v="4909"/>
    <s v="GA"/>
    <s v="2013 Fawnridge Rd N/A"/>
    <s v="Valdosta"/>
    <s v="31602-1572"/>
    <x v="5"/>
    <n v="4121"/>
    <x v="0"/>
    <x v="32"/>
    <x v="22"/>
    <x v="13"/>
    <n v="9481668807"/>
    <n v="405"/>
    <s v="PPP"/>
    <s v="Active Un-Disbursed"/>
    <x v="0"/>
    <n v="100"/>
    <n v="20631"/>
    <n v="20631"/>
    <n v="20631"/>
    <n v="121536"/>
    <s v="Customers Bank"/>
    <s v="99 Bridge St"/>
    <s v="PHOENIXVILLE"/>
    <s v="PA"/>
    <s v="19460-3411"/>
    <x v="0"/>
    <x v="1"/>
    <x v="0"/>
    <s v="Valdosta"/>
    <s v="LOWNDES"/>
    <s v="GA"/>
    <s v="31602-1572"/>
    <s v="PHOENIXVILLE"/>
    <s v="PA"/>
    <d v="2021-04-23T00:00:00"/>
    <n v="121536"/>
    <x v="1"/>
    <s v="NA"/>
    <s v="NA"/>
  </r>
  <r>
    <x v="16302"/>
    <x v="191"/>
    <s v="GA"/>
    <s v="7297 Sorrel Ct"/>
    <s v="Columbus"/>
    <s v="31909-6048"/>
    <x v="0"/>
    <n v="4330"/>
    <x v="0"/>
    <x v="32"/>
    <x v="0"/>
    <x v="1"/>
    <n v="9743418803"/>
    <n v="405"/>
    <s v="PPP"/>
    <s v="Exemption 4"/>
    <x v="0"/>
    <n v="100"/>
    <n v="15625"/>
    <n v="15625"/>
    <n v="0"/>
    <n v="188361"/>
    <s v="Prestamos CDFI, LLC"/>
    <s v="1024 East Buckeye Road Suite 270"/>
    <s v="Phoenix"/>
    <s v="AZ"/>
    <n v="85034"/>
    <x v="0"/>
    <x v="0"/>
    <x v="0"/>
    <s v="Columbus"/>
    <s v="MUSCOGEE"/>
    <s v="GA"/>
    <s v="31909-6048"/>
    <s v="Phoenix"/>
    <s v="AZ"/>
    <s v="NA"/>
    <n v="188361"/>
    <x v="1"/>
    <s v="NA"/>
    <s v="NA"/>
  </r>
  <r>
    <x v="16303"/>
    <x v="4910"/>
    <s v="GA"/>
    <s v="879 Parsons St SW # B3"/>
    <s v="Atlanta"/>
    <s v="30314-3751"/>
    <x v="15"/>
    <n v="1510"/>
    <x v="0"/>
    <x v="32"/>
    <x v="3"/>
    <x v="9"/>
    <n v="9394598801"/>
    <n v="405"/>
    <s v="PPS"/>
    <s v="Active Un-Disbursed"/>
    <x v="0"/>
    <n v="100"/>
    <n v="12140"/>
    <n v="12140"/>
    <n v="12140"/>
    <n v="529431"/>
    <s v="MBE Capital Partners"/>
    <s v="1 Bridge Plaza N. # 550"/>
    <s v="Fort Lee"/>
    <s v="NJ"/>
    <n v="7024"/>
    <x v="0"/>
    <x v="1"/>
    <x v="0"/>
    <s v="Atlanta"/>
    <s v="FULTON"/>
    <s v="GA"/>
    <s v="30314-3751"/>
    <s v="Fort Lee"/>
    <s v="NJ"/>
    <d v="2021-04-23T00:00:00"/>
    <n v="529431"/>
    <x v="0"/>
    <s v="NA"/>
    <s v="NA"/>
  </r>
  <r>
    <x v="16304"/>
    <x v="37"/>
    <s v="GA"/>
    <s v="115 Edgewood Ave N/A"/>
    <s v="Lagrange"/>
    <s v="30241-6115"/>
    <x v="9"/>
    <n v="3998"/>
    <x v="0"/>
    <x v="32"/>
    <x v="22"/>
    <x v="1"/>
    <n v="9024218806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Lagrange"/>
    <s v="TROUP"/>
    <s v="GA"/>
    <s v="30241-6115"/>
    <s v="PHOENIXVILLE"/>
    <s v="PA"/>
    <d v="2021-04-23T00:00:00"/>
    <n v="121536"/>
    <x v="0"/>
    <s v="NA"/>
    <s v="NA"/>
  </r>
  <r>
    <x v="16305"/>
    <x v="4911"/>
    <s v="GA"/>
    <s v="102 Fair St"/>
    <s v="Lagrange"/>
    <s v="30241-2875"/>
    <x v="6"/>
    <n v="2112"/>
    <x v="0"/>
    <x v="32"/>
    <x v="0"/>
    <x v="1"/>
    <n v="9584718801"/>
    <n v="405"/>
    <s v="PPP"/>
    <s v="Active Un-Disbursed"/>
    <x v="0"/>
    <n v="100"/>
    <n v="18450"/>
    <n v="18450"/>
    <n v="18450"/>
    <n v="188361"/>
    <s v="Prestamos CDFI, LLC"/>
    <s v="1024 East Buckeye Road Suite 270"/>
    <s v="Phoenix"/>
    <s v="AZ"/>
    <n v="85034"/>
    <x v="1"/>
    <x v="1"/>
    <x v="0"/>
    <s v="Lagrange"/>
    <s v="TROUP"/>
    <s v="GA"/>
    <s v="30241-2875"/>
    <s v="Phoenix"/>
    <s v="AZ"/>
    <d v="2021-04-23T00:00:00"/>
    <n v="188361"/>
    <x v="0"/>
    <s v="NA"/>
    <s v="NA"/>
  </r>
  <r>
    <x v="16306"/>
    <x v="4912"/>
    <s v="GA"/>
    <s v="357 Golfcrest Dr SE N/A"/>
    <s v="Conyers"/>
    <s v="30094-3639"/>
    <x v="12"/>
    <n v="1990"/>
    <x v="0"/>
    <x v="32"/>
    <x v="22"/>
    <x v="7"/>
    <n v="9166158807"/>
    <n v="405"/>
    <s v="PPP"/>
    <s v="Active Un-Disbursed"/>
    <x v="0"/>
    <n v="100"/>
    <n v="10758"/>
    <n v="10758"/>
    <n v="10758"/>
    <n v="121536"/>
    <s v="Customers Bank"/>
    <s v="99 Bridge St"/>
    <s v="PHOENIXVILLE"/>
    <s v="PA"/>
    <s v="19460-3411"/>
    <x v="0"/>
    <x v="0"/>
    <x v="0"/>
    <s v="Conyers"/>
    <s v="ROCKDALE"/>
    <s v="GA"/>
    <s v="30094-3639"/>
    <s v="PHOENIXVILLE"/>
    <s v="PA"/>
    <d v="2021-04-23T00:00:00"/>
    <n v="121536"/>
    <x v="1"/>
    <s v="NA"/>
    <s v="NA"/>
  </r>
  <r>
    <x v="16307"/>
    <x v="0"/>
    <s v="GA"/>
    <s v="51 Saint Johns Ave"/>
    <s v="Savannah"/>
    <s v="31404-5914"/>
    <x v="6"/>
    <n v="2112"/>
    <x v="0"/>
    <x v="32"/>
    <x v="0"/>
    <x v="8"/>
    <n v="89275288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Savannah"/>
    <s v="CHATHAM"/>
    <s v="GA"/>
    <s v="31404-5914"/>
    <s v="Phoenix"/>
    <s v="AZ"/>
    <d v="2021-04-23T00:00:00"/>
    <n v="188361"/>
    <x v="0"/>
    <s v="NA"/>
    <s v="NA"/>
  </r>
  <r>
    <x v="16308"/>
    <x v="3067"/>
    <s v="GA"/>
    <s v="3385 Saint James Pl N/A"/>
    <s v="Lawrenceville"/>
    <s v="30044-3418"/>
    <x v="1"/>
    <n v="1740"/>
    <x v="0"/>
    <x v="32"/>
    <x v="22"/>
    <x v="3"/>
    <n v="9004978803"/>
    <n v="405"/>
    <s v="PPP"/>
    <s v="Active Un-Disbursed"/>
    <x v="0"/>
    <n v="100"/>
    <n v="20828"/>
    <n v="20828"/>
    <n v="20828"/>
    <n v="121536"/>
    <s v="Customers Bank"/>
    <s v="99 Bridge St"/>
    <s v="PHOENIXVILLE"/>
    <s v="PA"/>
    <s v="19460-3411"/>
    <x v="0"/>
    <x v="0"/>
    <x v="0"/>
    <s v="Lawrenceville"/>
    <s v="GWINNETT"/>
    <s v="GA"/>
    <s v="30044-3418"/>
    <s v="PHOENIXVILLE"/>
    <s v="PA"/>
    <d v="2021-04-23T00:00:00"/>
    <n v="121536"/>
    <x v="1"/>
    <s v="NA"/>
    <s v="NA"/>
  </r>
  <r>
    <x v="16309"/>
    <x v="4913"/>
    <s v="GA"/>
    <s v="845 Tall Deer Dr"/>
    <s v="Fairburn"/>
    <s v="30213-1025"/>
    <x v="13"/>
    <n v="4410"/>
    <x v="0"/>
    <x v="32"/>
    <x v="2"/>
    <x v="0"/>
    <n v="9812418808"/>
    <n v="405"/>
    <s v="PPP"/>
    <s v="Active Un-Disbursed"/>
    <x v="0"/>
    <n v="100"/>
    <n v="15813"/>
    <n v="15813"/>
    <n v="15813"/>
    <n v="529192"/>
    <s v="Benworth Capital"/>
    <s v="7000 SW 97th Avenue Suite 201"/>
    <s v="Miami"/>
    <s v="FL"/>
    <n v="33173"/>
    <x v="0"/>
    <x v="0"/>
    <x v="0"/>
    <s v="Fairburn"/>
    <s v="FULTON"/>
    <s v="GA"/>
    <s v="30213-1025"/>
    <s v="Miami"/>
    <s v="FL"/>
    <d v="2021-04-23T00:00:00"/>
    <n v="529192"/>
    <x v="1"/>
    <s v="NA"/>
    <s v="NA"/>
  </r>
  <r>
    <x v="16310"/>
    <x v="4914"/>
    <s v="GA"/>
    <s v="3900 Crown Road Southeast 162965"/>
    <s v="Atlanta"/>
    <n v="30304"/>
    <x v="6"/>
    <n v="1118"/>
    <x v="0"/>
    <x v="32"/>
    <x v="22"/>
    <x v="9"/>
    <n v="8993828806"/>
    <n v="405"/>
    <s v="PPP"/>
    <s v="Active Un-Disbursed"/>
    <x v="0"/>
    <n v="100"/>
    <n v="18089"/>
    <n v="18089"/>
    <n v="18089"/>
    <n v="121536"/>
    <s v="Customers Bank"/>
    <s v="99 Bridge St"/>
    <s v="PHOENIXVILLE"/>
    <s v="PA"/>
    <s v="19460-3411"/>
    <x v="0"/>
    <x v="0"/>
    <x v="0"/>
    <s v="Atlanta"/>
    <s v="FULTON"/>
    <s v="GA"/>
    <n v="30304"/>
    <s v="PHOENIXVILLE"/>
    <s v="PA"/>
    <d v="2021-04-23T00:00:00"/>
    <n v="121536"/>
    <x v="0"/>
    <s v="NA"/>
    <s v="NA"/>
  </r>
  <r>
    <x v="16311"/>
    <x v="362"/>
    <s v="GA"/>
    <s v="6080 Lakeview Rd Apt 3507"/>
    <s v="Warner Robins"/>
    <s v="31088-9157"/>
    <x v="12"/>
    <n v="1511"/>
    <x v="0"/>
    <x v="32"/>
    <x v="22"/>
    <x v="13"/>
    <n v="9687738810"/>
    <n v="405"/>
    <s v="PPP"/>
    <s v="Active Un-Disbursed"/>
    <x v="0"/>
    <n v="100"/>
    <n v="10125"/>
    <n v="10125"/>
    <n v="10125"/>
    <n v="121536"/>
    <s v="Customers Bank"/>
    <s v="99 Bridge St"/>
    <s v="PHOENIXVILLE"/>
    <s v="PA"/>
    <s v="19460-3411"/>
    <x v="0"/>
    <x v="0"/>
    <x v="0"/>
    <s v="Warner Robins"/>
    <s v="HOUSTON"/>
    <s v="GA"/>
    <s v="31088-9157"/>
    <s v="PHOENIXVILLE"/>
    <s v="PA"/>
    <d v="2021-04-23T00:00:00"/>
    <n v="121536"/>
    <x v="1"/>
    <s v="NA"/>
    <s v="NA"/>
  </r>
  <r>
    <x v="16312"/>
    <x v="0"/>
    <s v="GA"/>
    <s v="5923 Seam St"/>
    <s v="Lithonia"/>
    <s v="30058-5425"/>
    <x v="5"/>
    <n v="4122"/>
    <x v="0"/>
    <x v="32"/>
    <x v="33"/>
    <x v="7"/>
    <n v="9018028801"/>
    <n v="405"/>
    <s v="PPP"/>
    <s v="Active Un-Disbursed"/>
    <x v="0"/>
    <n v="100"/>
    <n v="20832"/>
    <n v="20832"/>
    <n v="20832"/>
    <n v="529471"/>
    <s v="Itria Ventures LLC"/>
    <s v="One Penn Plaza, Suite 4530"/>
    <s v="New York"/>
    <s v="NY"/>
    <n v="10119"/>
    <x v="0"/>
    <x v="0"/>
    <x v="0"/>
    <s v="Lithonia"/>
    <s v="DEKALB"/>
    <s v="GA"/>
    <s v="30058-5425"/>
    <s v="New York"/>
    <s v="NY"/>
    <d v="2021-04-23T00:00:00"/>
    <n v="529471"/>
    <x v="0"/>
    <s v="NA"/>
    <s v="NA"/>
  </r>
  <r>
    <x v="16313"/>
    <x v="0"/>
    <s v="GA"/>
    <s v="376 Brookwood Dr"/>
    <s v="Forsyth"/>
    <s v="31029-3227"/>
    <x v="6"/>
    <n v="2111"/>
    <x v="0"/>
    <x v="32"/>
    <x v="0"/>
    <x v="13"/>
    <n v="91676088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1"/>
    <x v="0"/>
    <s v="Forsyth"/>
    <s v="MONROE"/>
    <s v="GA"/>
    <s v="31029-3227"/>
    <s v="Phoenix"/>
    <s v="AZ"/>
    <d v="2021-04-23T00:00:00"/>
    <n v="188361"/>
    <x v="1"/>
    <s v="NA"/>
    <s v="NA"/>
  </r>
  <r>
    <x v="16314"/>
    <x v="37"/>
    <s v="GA"/>
    <s v="18314 Main Street N/A"/>
    <s v="Woodbury"/>
    <s v="30293-2906"/>
    <x v="13"/>
    <n v="4410"/>
    <x v="0"/>
    <x v="32"/>
    <x v="22"/>
    <x v="1"/>
    <n v="9769418801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Woodbury"/>
    <s v="MERIWETHER"/>
    <s v="GA"/>
    <s v="30293-2906"/>
    <s v="PHOENIXVILLE"/>
    <s v="PA"/>
    <d v="2021-04-23T00:00:00"/>
    <n v="121536"/>
    <x v="1"/>
    <s v="NA"/>
    <s v="NA"/>
  </r>
  <r>
    <x v="16315"/>
    <x v="4915"/>
    <s v="GA"/>
    <s v="1089 Wynford Cmns SW N/A"/>
    <s v="Marietta"/>
    <s v="30064-5301"/>
    <x v="13"/>
    <n v="4120"/>
    <x v="0"/>
    <x v="32"/>
    <x v="22"/>
    <x v="6"/>
    <n v="9233048810"/>
    <n v="405"/>
    <s v="PPP"/>
    <s v="Active Un-Disbursed"/>
    <x v="0"/>
    <n v="100"/>
    <n v="11093"/>
    <n v="11093"/>
    <n v="11093"/>
    <n v="121536"/>
    <s v="Customers Bank"/>
    <s v="99 Bridge St"/>
    <s v="PHOENIXVILLE"/>
    <s v="PA"/>
    <s v="19460-3411"/>
    <x v="0"/>
    <x v="0"/>
    <x v="0"/>
    <s v="Marietta"/>
    <s v="COBB"/>
    <s v="GA"/>
    <s v="30064-5301"/>
    <s v="PHOENIXVILLE"/>
    <s v="PA"/>
    <d v="2021-04-23T00:00:00"/>
    <n v="121536"/>
    <x v="1"/>
    <s v="NA"/>
    <s v="NA"/>
  </r>
  <r>
    <x v="16316"/>
    <x v="1265"/>
    <s v="GA"/>
    <s v="510 H D Atha Rd N/A"/>
    <s v="Monroe"/>
    <s v="30655-5836"/>
    <x v="6"/>
    <n v="1412"/>
    <x v="0"/>
    <x v="32"/>
    <x v="22"/>
    <x v="11"/>
    <n v="9333908805"/>
    <n v="405"/>
    <s v="PPP"/>
    <s v="Active Un-Disbursed"/>
    <x v="0"/>
    <n v="100"/>
    <n v="4884"/>
    <n v="4884"/>
    <n v="4884"/>
    <n v="121536"/>
    <s v="Customers Bank"/>
    <s v="99 Bridge St"/>
    <s v="PHOENIXVILLE"/>
    <s v="PA"/>
    <s v="19460-3411"/>
    <x v="1"/>
    <x v="0"/>
    <x v="0"/>
    <s v="Monroe"/>
    <s v="WALTON"/>
    <s v="GA"/>
    <s v="30655-5836"/>
    <s v="PHOENIXVILLE"/>
    <s v="PA"/>
    <d v="2021-04-23T00:00:00"/>
    <n v="121536"/>
    <x v="0"/>
    <s v="NA"/>
    <s v="NA"/>
  </r>
  <r>
    <x v="16317"/>
    <x v="63"/>
    <s v="GA"/>
    <s v="401 Springbottom Ct"/>
    <s v="Lawrenceville"/>
    <s v="30046-6877"/>
    <x v="1"/>
    <n v="1730"/>
    <x v="0"/>
    <x v="32"/>
    <x v="33"/>
    <x v="3"/>
    <n v="9700768803"/>
    <n v="405"/>
    <s v="PPS"/>
    <s v="Active Un-Disbursed"/>
    <x v="0"/>
    <n v="100"/>
    <n v="10000"/>
    <n v="8333"/>
    <n v="8333"/>
    <n v="529471"/>
    <s v="Itria Ventures LLC"/>
    <s v="One Penn Plaza, Suite 4530"/>
    <s v="New York"/>
    <s v="NY"/>
    <n v="10119"/>
    <x v="0"/>
    <x v="0"/>
    <x v="0"/>
    <s v="Lawrenceville"/>
    <s v="GWINNETT"/>
    <s v="GA"/>
    <s v="30046-6877"/>
    <s v="New York"/>
    <s v="NY"/>
    <d v="2021-04-23T00:00:00"/>
    <n v="529471"/>
    <x v="0"/>
    <s v="NA"/>
    <s v="NA"/>
  </r>
  <r>
    <x v="16318"/>
    <x v="37"/>
    <s v="GA"/>
    <s v="4314 1st St N/A"/>
    <s v="Pelham"/>
    <s v="31779-5884"/>
    <x v="3"/>
    <n v="3112"/>
    <x v="0"/>
    <x v="32"/>
    <x v="22"/>
    <x v="5"/>
    <n v="9178148801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Pelham"/>
    <s v="MITCHELL"/>
    <s v="GA"/>
    <s v="31779-5884"/>
    <s v="PHOENIXVILLE"/>
    <s v="PA"/>
    <d v="2021-04-23T00:00:00"/>
    <n v="121536"/>
    <x v="1"/>
    <s v="NA"/>
    <s v="NA"/>
  </r>
  <r>
    <x v="16319"/>
    <x v="4565"/>
    <s v="GA"/>
    <s v="505 Arrie Dr"/>
    <s v="Byron"/>
    <s v="31008-9564"/>
    <x v="5"/>
    <n v="4121"/>
    <x v="0"/>
    <x v="32"/>
    <x v="2"/>
    <x v="13"/>
    <n v="9233468807"/>
    <n v="405"/>
    <s v="PPP"/>
    <s v="Active Un-Disbursed"/>
    <x v="0"/>
    <n v="100"/>
    <n v="16165"/>
    <n v="16165"/>
    <n v="16165"/>
    <n v="529192"/>
    <s v="Benworth Capital"/>
    <s v="7000 SW 97th Avenue Suite 201"/>
    <s v="Miami"/>
    <s v="FL"/>
    <n v="33173"/>
    <x v="0"/>
    <x v="0"/>
    <x v="0"/>
    <s v="Byron"/>
    <s v="HOUSTON"/>
    <s v="GA"/>
    <s v="31008-9564"/>
    <s v="Miami"/>
    <s v="FL"/>
    <d v="2021-04-23T00:00:00"/>
    <n v="529192"/>
    <x v="1"/>
    <s v="NA"/>
    <s v="NA"/>
  </r>
  <r>
    <x v="16320"/>
    <x v="66"/>
    <s v="GA"/>
    <s v="456 Prince of Wales N/A"/>
    <s v="Stone Mountain"/>
    <s v="30083-6122"/>
    <x v="9"/>
    <n v="1140"/>
    <x v="0"/>
    <x v="32"/>
    <x v="22"/>
    <x v="7"/>
    <n v="9459988802"/>
    <n v="405"/>
    <s v="PPP"/>
    <s v="Active Un-Disbursed"/>
    <x v="0"/>
    <n v="100"/>
    <n v="18750"/>
    <n v="18750"/>
    <n v="18750"/>
    <n v="121536"/>
    <s v="Customers Bank"/>
    <s v="99 Bridge St"/>
    <s v="PHOENIXVILLE"/>
    <s v="PA"/>
    <s v="19460-3411"/>
    <x v="0"/>
    <x v="0"/>
    <x v="0"/>
    <s v="Stone Mountain"/>
    <s v="DEKALB"/>
    <s v="GA"/>
    <s v="30083-6122"/>
    <s v="PHOENIXVILLE"/>
    <s v="PA"/>
    <d v="2021-04-23T00:00:00"/>
    <n v="121536"/>
    <x v="0"/>
    <s v="NA"/>
    <s v="NA"/>
  </r>
  <r>
    <x v="16321"/>
    <x v="2921"/>
    <s v="GA"/>
    <s v="3805 Crestwood Pkwy NW Ste 523"/>
    <s v="Duluth"/>
    <s v="30096-7164"/>
    <x v="11"/>
    <n v="4298"/>
    <x v="0"/>
    <x v="32"/>
    <x v="22"/>
    <x v="3"/>
    <n v="9716588802"/>
    <n v="405"/>
    <s v="PPP"/>
    <s v="Active Un-Disbursed"/>
    <x v="0"/>
    <n v="100"/>
    <n v="12000"/>
    <n v="12000"/>
    <n v="12000"/>
    <n v="121536"/>
    <s v="Customers Bank"/>
    <s v="99 Bridge St"/>
    <s v="PHOENIXVILLE"/>
    <s v="PA"/>
    <s v="19460-3411"/>
    <x v="0"/>
    <x v="1"/>
    <x v="0"/>
    <s v="Duluth"/>
    <s v="GWINNETT"/>
    <s v="GA"/>
    <s v="30096-7164"/>
    <s v="PHOENIXVILLE"/>
    <s v="PA"/>
    <d v="2021-04-23T00:00:00"/>
    <n v="121536"/>
    <x v="1"/>
    <s v="NA"/>
    <s v="NA"/>
  </r>
  <r>
    <x v="16322"/>
    <x v="37"/>
    <s v="GA"/>
    <s v="98 Shumantown Rd N/A"/>
    <s v="Ellabell"/>
    <s v="31308-6230"/>
    <x v="5"/>
    <n v="5999"/>
    <x v="0"/>
    <x v="32"/>
    <x v="22"/>
    <x v="8"/>
    <n v="9746508801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Ellabell"/>
    <s v="BRYAN"/>
    <s v="GA"/>
    <s v="31308-6230"/>
    <s v="PHOENIXVILLE"/>
    <s v="PA"/>
    <d v="2021-04-23T00:00:00"/>
    <n v="121536"/>
    <x v="0"/>
    <s v="NA"/>
    <s v="NA"/>
  </r>
  <r>
    <x v="16323"/>
    <x v="37"/>
    <s v="GA"/>
    <s v="742 Perimeter Walk Atlanta"/>
    <s v="Atlanta"/>
    <n v="30338"/>
    <x v="6"/>
    <n v="3910"/>
    <x v="0"/>
    <x v="32"/>
    <x v="5"/>
    <x v="2"/>
    <n v="926045881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DEKALB"/>
    <s v="GA"/>
    <n v="30338"/>
    <s v="Laguna Hills"/>
    <s v="CA"/>
    <d v="2021-04-23T00:00:00"/>
    <n v="509316"/>
    <x v="1"/>
    <s v="NA"/>
    <s v="NA"/>
  </r>
  <r>
    <x v="16324"/>
    <x v="37"/>
    <s v="GA"/>
    <s v="142 E Mount Zion Church Rd N/A"/>
    <s v="Lagrange"/>
    <s v="30241-8038"/>
    <x v="17"/>
    <n v="8150"/>
    <x v="0"/>
    <x v="32"/>
    <x v="22"/>
    <x v="1"/>
    <n v="9110118807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Lagrange"/>
    <s v="TROUP"/>
    <s v="GA"/>
    <s v="30241-8038"/>
    <s v="PHOENIXVILLE"/>
    <s v="PA"/>
    <d v="2021-04-23T00:00:00"/>
    <n v="121536"/>
    <x v="0"/>
    <s v="NA"/>
    <s v="NA"/>
  </r>
  <r>
    <x v="16325"/>
    <x v="3925"/>
    <s v="GA"/>
    <s v="901 Eisenhower Dr N/A"/>
    <s v="Augusta"/>
    <s v="30904-5909"/>
    <x v="20"/>
    <n v="1219"/>
    <x v="0"/>
    <x v="32"/>
    <x v="22"/>
    <x v="10"/>
    <n v="9310348800"/>
    <n v="405"/>
    <s v="PPP"/>
    <s v="Active Un-Disbursed"/>
    <x v="0"/>
    <n v="100"/>
    <n v="20238"/>
    <n v="20238"/>
    <n v="20238"/>
    <n v="121536"/>
    <s v="Customers Bank"/>
    <s v="99 Bridge St"/>
    <s v="PHOENIXVILLE"/>
    <s v="PA"/>
    <s v="19460-3411"/>
    <x v="0"/>
    <x v="0"/>
    <x v="0"/>
    <s v="Augusta"/>
    <s v="RICHMOND"/>
    <s v="GA"/>
    <s v="30904-5909"/>
    <s v="PHOENIXVILLE"/>
    <s v="PA"/>
    <d v="2021-04-23T00:00:00"/>
    <n v="121536"/>
    <x v="1"/>
    <s v="NA"/>
    <s v="NA"/>
  </r>
  <r>
    <x v="16326"/>
    <x v="4916"/>
    <s v="GA"/>
    <s v="1148 Jean St"/>
    <s v="Macon"/>
    <s v="31206-2518"/>
    <x v="6"/>
    <n v="2111"/>
    <x v="0"/>
    <x v="32"/>
    <x v="2"/>
    <x v="5"/>
    <n v="9374228809"/>
    <n v="405"/>
    <s v="PPP"/>
    <s v="Active Un-Disbursed"/>
    <x v="0"/>
    <n v="100"/>
    <n v="20819"/>
    <n v="20819"/>
    <n v="20819"/>
    <n v="529192"/>
    <s v="Benworth Capital"/>
    <s v="7000 SW 97th Avenue Suite 201"/>
    <s v="Miami"/>
    <s v="FL"/>
    <n v="33173"/>
    <x v="0"/>
    <x v="1"/>
    <x v="0"/>
    <s v="Macon"/>
    <s v="BIBB"/>
    <s v="GA"/>
    <s v="31206-2518"/>
    <s v="Miami"/>
    <s v="FL"/>
    <d v="2021-04-23T00:00:00"/>
    <n v="529192"/>
    <x v="0"/>
    <s v="NA"/>
    <s v="NA"/>
  </r>
  <r>
    <x v="16327"/>
    <x v="4917"/>
    <s v="GA"/>
    <s v="402 S Greenwood St"/>
    <s v="Lagrange"/>
    <s v="30240-3124"/>
    <x v="6"/>
    <n v="2112"/>
    <x v="6"/>
    <x v="32"/>
    <x v="57"/>
    <x v="1"/>
    <n v="9705708806"/>
    <n v="405"/>
    <s v="PPS"/>
    <s v="Active Un-Disbursed"/>
    <x v="0"/>
    <n v="100"/>
    <n v="28079.55"/>
    <n v="28079.55"/>
    <n v="28079.55"/>
    <n v="19515"/>
    <s v="Community Bank &amp; Trust-West Georgia"/>
    <s v="201 Broad St"/>
    <s v="LAGRANGE"/>
    <s v="GA"/>
    <s v="30240-2705"/>
    <x v="1"/>
    <x v="1"/>
    <x v="0"/>
    <s v="Lagrange"/>
    <s v="TROUP"/>
    <s v="GA"/>
    <s v="30240-3124"/>
    <s v="LAGRANGE"/>
    <s v="GA"/>
    <d v="2021-04-23T00:00:00"/>
    <n v="19515"/>
    <x v="1"/>
    <s v="NA"/>
    <s v="NA"/>
  </r>
  <r>
    <x v="16328"/>
    <x v="0"/>
    <s v="GA"/>
    <s v="2086 Lil Jess Ln"/>
    <s v="Douglasville"/>
    <s v="30135-1167"/>
    <x v="4"/>
    <n v="6118"/>
    <x v="0"/>
    <x v="32"/>
    <x v="0"/>
    <x v="0"/>
    <n v="94845388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Douglasville"/>
    <s v="DOUGLAS"/>
    <s v="GA"/>
    <s v="30135-1167"/>
    <s v="Phoenix"/>
    <s v="AZ"/>
    <d v="2021-04-23T00:00:00"/>
    <n v="188361"/>
    <x v="1"/>
    <s v="NA"/>
    <s v="NA"/>
  </r>
  <r>
    <x v="16329"/>
    <x v="4918"/>
    <s v="GA"/>
    <s v="105 Chiefton Dr NE N/A"/>
    <s v="Calhoun"/>
    <s v="30701-4922"/>
    <x v="20"/>
    <n v="2511"/>
    <x v="0"/>
    <x v="32"/>
    <x v="22"/>
    <x v="4"/>
    <n v="9147908801"/>
    <n v="405"/>
    <s v="PPP"/>
    <s v="Active Un-Disbursed"/>
    <x v="0"/>
    <n v="100"/>
    <n v="19664"/>
    <n v="19664"/>
    <n v="19664"/>
    <n v="121536"/>
    <s v="Customers Bank"/>
    <s v="99 Bridge St"/>
    <s v="PHOENIXVILLE"/>
    <s v="PA"/>
    <s v="19460-3411"/>
    <x v="1"/>
    <x v="0"/>
    <x v="0"/>
    <s v="Calhoun"/>
    <s v="GORDON"/>
    <s v="GA"/>
    <s v="30701-4922"/>
    <s v="PHOENIXVILLE"/>
    <s v="PA"/>
    <d v="2021-04-23T00:00:00"/>
    <n v="121536"/>
    <x v="1"/>
    <s v="NA"/>
    <s v="NA"/>
  </r>
  <r>
    <x v="16330"/>
    <x v="4919"/>
    <s v="GA"/>
    <s v="74 Amelia Garden Way N/A"/>
    <s v="Lawrenceville"/>
    <s v="30045-6844"/>
    <x v="12"/>
    <n v="1330"/>
    <x v="0"/>
    <x v="32"/>
    <x v="22"/>
    <x v="3"/>
    <n v="9735208810"/>
    <n v="405"/>
    <s v="PPP"/>
    <s v="Active Un-Disbursed"/>
    <x v="0"/>
    <n v="100"/>
    <n v="15482"/>
    <n v="15482"/>
    <n v="15482"/>
    <n v="121536"/>
    <s v="Customers Bank"/>
    <s v="99 Bridge St"/>
    <s v="PHOENIXVILLE"/>
    <s v="PA"/>
    <s v="19460-3411"/>
    <x v="0"/>
    <x v="0"/>
    <x v="0"/>
    <s v="Lawrenceville"/>
    <s v="GWINNETT"/>
    <s v="GA"/>
    <s v="30045-6844"/>
    <s v="PHOENIXVILLE"/>
    <s v="PA"/>
    <d v="2021-04-23T00:00:00"/>
    <n v="121536"/>
    <x v="1"/>
    <s v="NA"/>
    <s v="NA"/>
  </r>
  <r>
    <x v="16331"/>
    <x v="4920"/>
    <s v="GA"/>
    <s v="4948 Valley Dale Dr SW B"/>
    <s v="Lilburn"/>
    <s v="30047-5641"/>
    <x v="2"/>
    <n v="2320"/>
    <x v="0"/>
    <x v="32"/>
    <x v="22"/>
    <x v="7"/>
    <n v="8975028809"/>
    <n v="405"/>
    <s v="PPS"/>
    <s v="Active Un-Disbursed"/>
    <x v="0"/>
    <n v="100"/>
    <n v="22560"/>
    <n v="22560"/>
    <n v="22560"/>
    <n v="121536"/>
    <s v="Customers Bank"/>
    <s v="99 Bridge St"/>
    <s v="PHOENIXVILLE"/>
    <s v="PA"/>
    <s v="19460-3411"/>
    <x v="0"/>
    <x v="0"/>
    <x v="0"/>
    <s v="Lilburn"/>
    <s v="GWINNETT"/>
    <s v="GA"/>
    <s v="30047-5641"/>
    <s v="PHOENIXVILLE"/>
    <s v="PA"/>
    <d v="2021-04-23T00:00:00"/>
    <n v="121536"/>
    <x v="1"/>
    <s v="NA"/>
    <s v="NA"/>
  </r>
  <r>
    <x v="16332"/>
    <x v="37"/>
    <s v="GA"/>
    <s v="Peachtree Street Northeast 870"/>
    <s v="Atlanta"/>
    <n v="30309"/>
    <x v="1"/>
    <n v="1612"/>
    <x v="0"/>
    <x v="32"/>
    <x v="22"/>
    <x v="9"/>
    <n v="95667788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Atlanta"/>
    <s v="FULTON"/>
    <s v="GA"/>
    <n v="30309"/>
    <s v="PHOENIXVILLE"/>
    <s v="PA"/>
    <d v="2021-04-23T00:00:00"/>
    <n v="121536"/>
    <x v="1"/>
    <s v="NA"/>
    <s v="NA"/>
  </r>
  <r>
    <x v="16333"/>
    <x v="4921"/>
    <s v="GA"/>
    <s v="5240 Katherine Village Dr N/A"/>
    <s v="Ellenwood"/>
    <s v="30294-4345"/>
    <x v="0"/>
    <n v="5120"/>
    <x v="0"/>
    <x v="32"/>
    <x v="22"/>
    <x v="9"/>
    <n v="9470268810"/>
    <n v="405"/>
    <s v="PPP"/>
    <s v="Active Un-Disbursed"/>
    <x v="0"/>
    <n v="100"/>
    <n v="15444"/>
    <n v="15444"/>
    <n v="15444"/>
    <n v="121536"/>
    <s v="Customers Bank"/>
    <s v="99 Bridge St"/>
    <s v="PHOENIXVILLE"/>
    <s v="PA"/>
    <s v="19460-3411"/>
    <x v="0"/>
    <x v="0"/>
    <x v="0"/>
    <s v="Ellenwood"/>
    <s v="CLAYTON"/>
    <s v="GA"/>
    <s v="30294-4345"/>
    <s v="PHOENIXVILLE"/>
    <s v="PA"/>
    <d v="2021-04-23T00:00:00"/>
    <n v="121536"/>
    <x v="1"/>
    <s v="NA"/>
    <s v="NA"/>
  </r>
  <r>
    <x v="16334"/>
    <x v="42"/>
    <s v="GA"/>
    <s v="934 Garden Walk Blvd"/>
    <s v="Atlanta"/>
    <s v="30349-6291"/>
    <x v="2"/>
    <n v="2320"/>
    <x v="0"/>
    <x v="32"/>
    <x v="2"/>
    <x v="9"/>
    <n v="9753678804"/>
    <n v="405"/>
    <s v="PPP"/>
    <s v="Active Un-Disbursed"/>
    <x v="0"/>
    <n v="100"/>
    <n v="20000"/>
    <n v="20000"/>
    <n v="20000"/>
    <n v="529192"/>
    <s v="Benworth Capital"/>
    <s v="7000 SW 97th Avenue Suite 201"/>
    <s v="Miami"/>
    <s v="FL"/>
    <n v="33173"/>
    <x v="0"/>
    <x v="1"/>
    <x v="0"/>
    <s v="Atlanta"/>
    <s v="CLAYTON"/>
    <s v="GA"/>
    <s v="30349-6291"/>
    <s v="Miami"/>
    <s v="FL"/>
    <d v="2021-04-23T00:00:00"/>
    <n v="529192"/>
    <x v="1"/>
    <s v="NA"/>
    <s v="NA"/>
  </r>
  <r>
    <x v="16335"/>
    <x v="37"/>
    <s v="GA"/>
    <s v="1879 Wrights Way"/>
    <s v="Jonesboro"/>
    <s v="30236-2672"/>
    <x v="6"/>
    <n v="2990"/>
    <x v="0"/>
    <x v="32"/>
    <x v="2"/>
    <x v="0"/>
    <n v="9416018804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Jonesboro"/>
    <s v="CLAYTON"/>
    <s v="GA"/>
    <s v="30236-2672"/>
    <s v="Miami"/>
    <s v="FL"/>
    <d v="2021-04-23T00:00:00"/>
    <n v="529192"/>
    <x v="1"/>
    <s v="NA"/>
    <s v="NA"/>
  </r>
  <r>
    <x v="16336"/>
    <x v="4922"/>
    <s v="GA"/>
    <s v="4748 Highpoint Way N/A"/>
    <s v="Atlanta"/>
    <s v="30349-1972"/>
    <x v="1"/>
    <n v="1720"/>
    <x v="0"/>
    <x v="32"/>
    <x v="22"/>
    <x v="0"/>
    <n v="8996978800"/>
    <n v="405"/>
    <s v="PPP"/>
    <s v="Active Un-Disbursed"/>
    <x v="0"/>
    <n v="100"/>
    <n v="16104"/>
    <n v="16104"/>
    <n v="16104"/>
    <n v="121536"/>
    <s v="Customers Bank"/>
    <s v="99 Bridge St"/>
    <s v="PHOENIXVILLE"/>
    <s v="PA"/>
    <s v="19460-3411"/>
    <x v="0"/>
    <x v="0"/>
    <x v="0"/>
    <s v="Atlanta"/>
    <s v="FULTON"/>
    <s v="GA"/>
    <s v="30349-1972"/>
    <s v="PHOENIXVILLE"/>
    <s v="PA"/>
    <d v="2021-04-23T00:00:00"/>
    <n v="121536"/>
    <x v="1"/>
    <s v="NA"/>
    <s v="NA"/>
  </r>
  <r>
    <x v="16337"/>
    <x v="37"/>
    <s v="GA"/>
    <s v="725 State Route 96 1003"/>
    <s v="Bonaire"/>
    <n v="31005"/>
    <x v="18"/>
    <n v="1710"/>
    <x v="0"/>
    <x v="32"/>
    <x v="22"/>
    <x v="13"/>
    <n v="95345988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Bonaire"/>
    <s v="HOUSTON"/>
    <s v="GA"/>
    <n v="31005"/>
    <s v="PHOENIXVILLE"/>
    <s v="PA"/>
    <d v="2021-04-23T00:00:00"/>
    <n v="121536"/>
    <x v="1"/>
    <s v="NA"/>
    <s v="NA"/>
  </r>
  <r>
    <x v="16338"/>
    <x v="4923"/>
    <s v="GA"/>
    <s v="124 Windsor Dr"/>
    <s v="Warner Robins"/>
    <s v="31088-6008"/>
    <x v="13"/>
    <n v="4410"/>
    <x v="0"/>
    <x v="32"/>
    <x v="2"/>
    <x v="13"/>
    <n v="9290308801"/>
    <n v="405"/>
    <s v="PPP"/>
    <s v="Active Un-Disbursed"/>
    <x v="0"/>
    <n v="100"/>
    <n v="755"/>
    <n v="755"/>
    <n v="755"/>
    <n v="529192"/>
    <s v="Benworth Capital"/>
    <s v="7000 SW 97th Avenue Suite 201"/>
    <s v="Miami"/>
    <s v="FL"/>
    <n v="33173"/>
    <x v="0"/>
    <x v="0"/>
    <x v="0"/>
    <s v="Warner Robins"/>
    <s v="HOUSTON"/>
    <s v="GA"/>
    <s v="31088-6008"/>
    <s v="Miami"/>
    <s v="FL"/>
    <d v="2021-04-23T00:00:00"/>
    <n v="529192"/>
    <x v="1"/>
    <s v="NA"/>
    <s v="NA"/>
  </r>
  <r>
    <x v="16339"/>
    <x v="3070"/>
    <s v="GA"/>
    <s v="20 Orchard Hills Blvd"/>
    <s v="Newnan"/>
    <s v="30263-5367"/>
    <x v="4"/>
    <n v="8990"/>
    <x v="8"/>
    <x v="32"/>
    <x v="3"/>
    <x v="1"/>
    <n v="9521978801"/>
    <n v="405"/>
    <s v="PPS"/>
    <s v="Active Un-Disbursed"/>
    <x v="0"/>
    <n v="100"/>
    <n v="37500"/>
    <n v="37500"/>
    <n v="37500"/>
    <n v="529431"/>
    <s v="MBE Capital Partners"/>
    <s v="1 Bridge Plaza N. # 550"/>
    <s v="Fort Lee"/>
    <s v="NJ"/>
    <n v="7024"/>
    <x v="1"/>
    <x v="0"/>
    <x v="0"/>
    <s v="Newnan"/>
    <s v="COWETA"/>
    <s v="GA"/>
    <s v="30263-5367"/>
    <s v="Fort Lee"/>
    <s v="NJ"/>
    <d v="2021-04-23T00:00:00"/>
    <n v="529431"/>
    <x v="1"/>
    <s v="NA"/>
    <s v="NA"/>
  </r>
  <r>
    <x v="16340"/>
    <x v="4924"/>
    <s v="GA"/>
    <s v="2337 Wellington Cir N/A"/>
    <s v="Lithonia"/>
    <s v="30058-8964"/>
    <x v="6"/>
    <n v="1192"/>
    <x v="10"/>
    <x v="32"/>
    <x v="22"/>
    <x v="7"/>
    <n v="8979078810"/>
    <n v="405"/>
    <s v="PPP"/>
    <s v="Active Un-Disbursed"/>
    <x v="0"/>
    <n v="100"/>
    <n v="25458"/>
    <n v="25458"/>
    <n v="25458"/>
    <n v="121536"/>
    <s v="Customers Bank"/>
    <s v="99 Bridge St"/>
    <s v="PHOENIXVILLE"/>
    <s v="PA"/>
    <s v="19460-3411"/>
    <x v="0"/>
    <x v="0"/>
    <x v="0"/>
    <s v="Lithonia"/>
    <s v="DEKALB"/>
    <s v="GA"/>
    <s v="30058-8964"/>
    <s v="PHOENIXVILLE"/>
    <s v="PA"/>
    <d v="2021-04-23T00:00:00"/>
    <n v="121536"/>
    <x v="0"/>
    <s v="NA"/>
    <s v="NA"/>
  </r>
  <r>
    <x v="16341"/>
    <x v="4925"/>
    <s v="GA"/>
    <s v="330 Coleridge Ct Apt 4"/>
    <s v="Athens"/>
    <s v="30605-2547"/>
    <x v="5"/>
    <n v="5310"/>
    <x v="0"/>
    <x v="32"/>
    <x v="22"/>
    <x v="11"/>
    <n v="9807348806"/>
    <n v="405"/>
    <s v="PPP"/>
    <s v="Active Un-Disbursed"/>
    <x v="0"/>
    <n v="100"/>
    <n v="16440"/>
    <n v="16440"/>
    <n v="16440"/>
    <n v="121536"/>
    <s v="Customers Bank"/>
    <s v="99 Bridge St"/>
    <s v="PHOENIXVILLE"/>
    <s v="PA"/>
    <s v="19460-3411"/>
    <x v="0"/>
    <x v="1"/>
    <x v="0"/>
    <s v="Athens"/>
    <s v="CLARKE"/>
    <s v="GA"/>
    <s v="30605-2547"/>
    <s v="PHOENIXVILLE"/>
    <s v="PA"/>
    <d v="2021-04-23T00:00:00"/>
    <n v="121536"/>
    <x v="1"/>
    <s v="NA"/>
    <s v="NA"/>
  </r>
  <r>
    <x v="16342"/>
    <x v="37"/>
    <s v="GA"/>
    <s v="4575 Flat Willow Pl N/A"/>
    <s v="Douglasville"/>
    <s v="30135-8646"/>
    <x v="6"/>
    <n v="2990"/>
    <x v="0"/>
    <x v="32"/>
    <x v="22"/>
    <x v="0"/>
    <n v="9225928803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Douglasville"/>
    <s v="DOUGLAS"/>
    <s v="GA"/>
    <s v="30135-8646"/>
    <s v="PHOENIXVILLE"/>
    <s v="PA"/>
    <d v="2021-04-23T00:00:00"/>
    <n v="121536"/>
    <x v="1"/>
    <s v="NA"/>
    <s v="NA"/>
  </r>
  <r>
    <x v="16343"/>
    <x v="785"/>
    <s v="GA"/>
    <s v="3926 Parham Way N/A"/>
    <s v="Atlanta"/>
    <s v="30349-1593"/>
    <x v="14"/>
    <n v="1210"/>
    <x v="0"/>
    <x v="32"/>
    <x v="22"/>
    <x v="0"/>
    <n v="8933898803"/>
    <n v="405"/>
    <s v="PPS"/>
    <s v="Active Un-Disbursed"/>
    <x v="0"/>
    <n v="100"/>
    <n v="20594"/>
    <n v="20594"/>
    <n v="20594"/>
    <n v="121536"/>
    <s v="Customers Bank"/>
    <s v="99 Bridge St"/>
    <s v="PHOENIXVILLE"/>
    <s v="PA"/>
    <s v="19460-3411"/>
    <x v="0"/>
    <x v="0"/>
    <x v="0"/>
    <s v="Atlanta"/>
    <s v="FULTON"/>
    <s v="GA"/>
    <s v="30349-1593"/>
    <s v="PHOENIXVILLE"/>
    <s v="PA"/>
    <d v="2021-04-23T00:00:00"/>
    <n v="121536"/>
    <x v="1"/>
    <s v="NA"/>
    <s v="NA"/>
  </r>
  <r>
    <x v="16344"/>
    <x v="1509"/>
    <s v="GA"/>
    <s v="7310 Parkland Bnd N/A"/>
    <s v="Fairburn"/>
    <s v="30213-5440"/>
    <x v="15"/>
    <n v="1130"/>
    <x v="0"/>
    <x v="32"/>
    <x v="22"/>
    <x v="0"/>
    <n v="9529708806"/>
    <n v="405"/>
    <s v="PPP"/>
    <s v="Active Un-Disbursed"/>
    <x v="0"/>
    <n v="100"/>
    <n v="19635"/>
    <n v="19635"/>
    <n v="19635"/>
    <n v="121536"/>
    <s v="Customers Bank"/>
    <s v="99 Bridge St"/>
    <s v="PHOENIXVILLE"/>
    <s v="PA"/>
    <s v="19460-3411"/>
    <x v="0"/>
    <x v="0"/>
    <x v="0"/>
    <s v="Fairburn"/>
    <s v="FULTON"/>
    <s v="GA"/>
    <s v="30213-5440"/>
    <s v="PHOENIXVILLE"/>
    <s v="PA"/>
    <d v="2021-04-23T00:00:00"/>
    <n v="121536"/>
    <x v="1"/>
    <s v="NA"/>
    <s v="NA"/>
  </r>
  <r>
    <x v="16345"/>
    <x v="4926"/>
    <s v="GA"/>
    <s v="3826 Heartleaf Dr NW N/A"/>
    <s v="Acworth"/>
    <s v="30101-7653"/>
    <x v="6"/>
    <n v="2990"/>
    <x v="0"/>
    <x v="32"/>
    <x v="22"/>
    <x v="6"/>
    <n v="9294038800"/>
    <n v="405"/>
    <s v="PPP"/>
    <s v="Active Un-Disbursed"/>
    <x v="0"/>
    <n v="100"/>
    <n v="386"/>
    <n v="386"/>
    <n v="386"/>
    <n v="121536"/>
    <s v="Customers Bank"/>
    <s v="99 Bridge St"/>
    <s v="PHOENIXVILLE"/>
    <s v="PA"/>
    <s v="19460-3411"/>
    <x v="0"/>
    <x v="0"/>
    <x v="0"/>
    <s v="Acworth"/>
    <s v="COBB"/>
    <s v="GA"/>
    <s v="30101-7653"/>
    <s v="PHOENIXVILLE"/>
    <s v="PA"/>
    <d v="2021-04-23T00:00:00"/>
    <n v="121536"/>
    <x v="1"/>
    <s v="NA"/>
    <s v="NA"/>
  </r>
  <r>
    <x v="16346"/>
    <x v="3046"/>
    <s v="GA"/>
    <s v="1460 Georgia 113 N/A"/>
    <s v="Cartersville"/>
    <n v="30120"/>
    <x v="5"/>
    <n v="5320"/>
    <x v="0"/>
    <x v="32"/>
    <x v="22"/>
    <x v="6"/>
    <n v="9637858802"/>
    <n v="405"/>
    <s v="PPP"/>
    <s v="Active Un-Disbursed"/>
    <x v="0"/>
    <n v="100"/>
    <n v="3542"/>
    <n v="3542"/>
    <n v="3542"/>
    <n v="121536"/>
    <s v="Customers Bank"/>
    <s v="99 Bridge St"/>
    <s v="PHOENIXVILLE"/>
    <s v="PA"/>
    <s v="19460-3411"/>
    <x v="1"/>
    <x v="0"/>
    <x v="0"/>
    <s v="Cartersville"/>
    <s v="BARTOW"/>
    <s v="GA"/>
    <n v="30120"/>
    <s v="PHOENIXVILLE"/>
    <s v="PA"/>
    <d v="2021-04-23T00:00:00"/>
    <n v="121536"/>
    <x v="1"/>
    <s v="NA"/>
    <s v="NA"/>
  </r>
  <r>
    <x v="16347"/>
    <x v="37"/>
    <s v="GA"/>
    <s v="800 Apex Rd Apt 3209"/>
    <s v="Columbus"/>
    <s v="31904-6271"/>
    <x v="1"/>
    <n v="1720"/>
    <x v="0"/>
    <x v="32"/>
    <x v="2"/>
    <x v="5"/>
    <n v="9358618808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Columbus"/>
    <s v="MUSCOGEE"/>
    <s v="GA"/>
    <s v="31904-6271"/>
    <s v="Miami"/>
    <s v="FL"/>
    <d v="2021-04-23T00:00:00"/>
    <n v="529192"/>
    <x v="0"/>
    <s v="NA"/>
    <s v="NA"/>
  </r>
  <r>
    <x v="16348"/>
    <x v="380"/>
    <s v="GA"/>
    <s v="630 Oak Terrace Dr"/>
    <s v="Covington"/>
    <s v="30016-0277"/>
    <x v="10"/>
    <n v="2110"/>
    <x v="0"/>
    <x v="32"/>
    <x v="2"/>
    <x v="7"/>
    <n v="9732378809"/>
    <n v="405"/>
    <s v="PPP"/>
    <s v="Active Un-Disbursed"/>
    <x v="0"/>
    <n v="100"/>
    <n v="20484"/>
    <n v="20484"/>
    <n v="20484"/>
    <n v="529192"/>
    <s v="Benworth Capital"/>
    <s v="7000 SW 97th Avenue Suite 201"/>
    <s v="Miami"/>
    <s v="FL"/>
    <n v="33173"/>
    <x v="1"/>
    <x v="0"/>
    <x v="0"/>
    <s v="Covington"/>
    <s v="NEWTON"/>
    <s v="GA"/>
    <s v="30016-0277"/>
    <s v="Miami"/>
    <s v="FL"/>
    <d v="2021-04-23T00:00:00"/>
    <n v="529192"/>
    <x v="0"/>
    <s v="NA"/>
    <s v="NA"/>
  </r>
  <r>
    <x v="1299"/>
    <x v="37"/>
    <s v="GA"/>
    <s v="117 Arborside Dr N/A"/>
    <s v="Augusta"/>
    <s v="30909-4647"/>
    <x v="12"/>
    <n v="1613"/>
    <x v="0"/>
    <x v="32"/>
    <x v="22"/>
    <x v="10"/>
    <n v="9657248804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ugusta"/>
    <s v="RICHMOND"/>
    <s v="GA"/>
    <s v="30909-4647"/>
    <s v="PHOENIXVILLE"/>
    <s v="PA"/>
    <d v="2021-04-23T00:00:00"/>
    <n v="121536"/>
    <x v="1"/>
    <s v="NA"/>
    <s v="NA"/>
  </r>
  <r>
    <x v="16349"/>
    <x v="4927"/>
    <s v="GA"/>
    <s v="13202 Providence Cir N/A"/>
    <s v="Lithonia"/>
    <s v="30038-7137"/>
    <x v="5"/>
    <n v="5310"/>
    <x v="0"/>
    <x v="32"/>
    <x v="22"/>
    <x v="7"/>
    <n v="9410218804"/>
    <n v="405"/>
    <s v="PPP"/>
    <s v="Active Un-Disbursed"/>
    <x v="0"/>
    <n v="100"/>
    <n v="19130"/>
    <n v="19130"/>
    <n v="19130"/>
    <n v="121536"/>
    <s v="Customers Bank"/>
    <s v="99 Bridge St"/>
    <s v="PHOENIXVILLE"/>
    <s v="PA"/>
    <s v="19460-3411"/>
    <x v="0"/>
    <x v="0"/>
    <x v="0"/>
    <s v="Lithonia"/>
    <s v="DEKALB"/>
    <s v="GA"/>
    <s v="30038-7137"/>
    <s v="PHOENIXVILLE"/>
    <s v="PA"/>
    <d v="2021-04-23T00:00:00"/>
    <n v="121536"/>
    <x v="1"/>
    <s v="NA"/>
    <s v="NA"/>
  </r>
  <r>
    <x v="16350"/>
    <x v="4928"/>
    <s v="GA"/>
    <s v="1935 Buck Ln N/A"/>
    <s v="Albany"/>
    <s v="31707-6445"/>
    <x v="6"/>
    <n v="2113"/>
    <x v="0"/>
    <x v="32"/>
    <x v="22"/>
    <x v="5"/>
    <n v="9388798806"/>
    <n v="405"/>
    <s v="PPP"/>
    <s v="Active Un-Disbursed"/>
    <x v="0"/>
    <n v="100"/>
    <n v="5205"/>
    <n v="5205"/>
    <n v="5205"/>
    <n v="121536"/>
    <s v="Customers Bank"/>
    <s v="99 Bridge St"/>
    <s v="PHOENIXVILLE"/>
    <s v="PA"/>
    <s v="19460-3411"/>
    <x v="0"/>
    <x v="0"/>
    <x v="0"/>
    <s v="Albany"/>
    <s v="DOUGHERTY"/>
    <s v="GA"/>
    <s v="31707-6445"/>
    <s v="PHOENIXVILLE"/>
    <s v="PA"/>
    <d v="2021-04-23T00:00:00"/>
    <n v="121536"/>
    <x v="1"/>
    <s v="NA"/>
    <s v="NA"/>
  </r>
  <r>
    <x v="16351"/>
    <x v="4929"/>
    <s v="GA"/>
    <s v="184 Singer Hts"/>
    <s v="Cuthbert"/>
    <s v="39840-5213"/>
    <x v="1"/>
    <n v="1510"/>
    <x v="0"/>
    <x v="32"/>
    <x v="2"/>
    <x v="5"/>
    <n v="9477698802"/>
    <n v="405"/>
    <s v="PPP"/>
    <s v="Active Un-Disbursed"/>
    <x v="0"/>
    <n v="100"/>
    <n v="4835"/>
    <n v="4835"/>
    <n v="4835"/>
    <n v="529192"/>
    <s v="Benworth Capital"/>
    <s v="7000 SW 97th Avenue Suite 201"/>
    <s v="Miami"/>
    <s v="FL"/>
    <n v="33173"/>
    <x v="1"/>
    <x v="1"/>
    <x v="0"/>
    <s v="Cuthbert"/>
    <s v="RANDOLPH"/>
    <s v="GA"/>
    <s v="39840-5213"/>
    <s v="Miami"/>
    <s v="FL"/>
    <d v="2021-04-23T00:00:00"/>
    <n v="529192"/>
    <x v="0"/>
    <s v="NA"/>
    <s v="NA"/>
  </r>
  <r>
    <x v="16352"/>
    <x v="0"/>
    <s v="GA"/>
    <s v="4001 Lakemont Dr"/>
    <s v="College Park"/>
    <s v="30337-3865"/>
    <x v="6"/>
    <n v="2199"/>
    <x v="0"/>
    <x v="32"/>
    <x v="0"/>
    <x v="9"/>
    <n v="913739881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College Park"/>
    <s v="FULTON"/>
    <s v="GA"/>
    <s v="30337-3865"/>
    <s v="Phoenix"/>
    <s v="AZ"/>
    <s v="NA"/>
    <n v="188361"/>
    <x v="0"/>
    <s v="NA"/>
    <s v="NA"/>
  </r>
  <r>
    <x v="16353"/>
    <x v="505"/>
    <s v="GA"/>
    <s v="793 Overlook Ter"/>
    <s v="Atlanta"/>
    <s v="30349-6771"/>
    <x v="13"/>
    <n v="4190"/>
    <x v="0"/>
    <x v="32"/>
    <x v="3"/>
    <x v="0"/>
    <n v="8986708807"/>
    <n v="405"/>
    <s v="PPP"/>
    <s v="Active Un-Disbursed"/>
    <x v="0"/>
    <n v="100"/>
    <n v="20750"/>
    <n v="20750"/>
    <n v="20750"/>
    <n v="529431"/>
    <s v="MBE Capital Partners"/>
    <s v="1 Bridge Plaza N. # 550"/>
    <s v="Fort Lee"/>
    <s v="NJ"/>
    <n v="7024"/>
    <x v="0"/>
    <x v="1"/>
    <x v="0"/>
    <s v="Atlanta"/>
    <s v="CLAYTON"/>
    <s v="GA"/>
    <s v="30349-6771"/>
    <s v="Fort Lee"/>
    <s v="NJ"/>
    <d v="2021-04-23T00:00:00"/>
    <n v="529431"/>
    <x v="1"/>
    <s v="NA"/>
    <s v="NA"/>
  </r>
  <r>
    <x v="16354"/>
    <x v="37"/>
    <s v="GA"/>
    <s v="9 Ridge Run SE Apt H"/>
    <s v="Marietta"/>
    <s v="30067-8235"/>
    <x v="6"/>
    <n v="2112"/>
    <x v="0"/>
    <x v="32"/>
    <x v="22"/>
    <x v="6"/>
    <n v="96200788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Marietta"/>
    <s v="COBB"/>
    <s v="GA"/>
    <s v="30067-8235"/>
    <s v="PHOENIXVILLE"/>
    <s v="PA"/>
    <d v="2021-04-23T00:00:00"/>
    <n v="121536"/>
    <x v="0"/>
    <s v="NA"/>
    <s v="NA"/>
  </r>
  <r>
    <x v="16355"/>
    <x v="4930"/>
    <s v="GA"/>
    <s v="113 Ridgefield Cir"/>
    <s v="Lagrange"/>
    <s v="30241-6500"/>
    <x v="6"/>
    <n v="2112"/>
    <x v="0"/>
    <x v="32"/>
    <x v="0"/>
    <x v="1"/>
    <n v="9160498803"/>
    <n v="405"/>
    <s v="PPP"/>
    <s v="Active Un-Disbursed"/>
    <x v="0"/>
    <n v="100"/>
    <n v="17965"/>
    <n v="17965"/>
    <n v="17965"/>
    <n v="188361"/>
    <s v="Prestamos CDFI, LLC"/>
    <s v="1024 East Buckeye Road Suite 270"/>
    <s v="Phoenix"/>
    <s v="AZ"/>
    <n v="85034"/>
    <x v="1"/>
    <x v="1"/>
    <x v="0"/>
    <s v="Lagrange"/>
    <s v="TROUP"/>
    <s v="GA"/>
    <s v="30241-6500"/>
    <s v="Phoenix"/>
    <s v="AZ"/>
    <d v="2021-04-23T00:00:00"/>
    <n v="188361"/>
    <x v="0"/>
    <s v="NA"/>
    <s v="NA"/>
  </r>
  <r>
    <x v="14737"/>
    <x v="4543"/>
    <s v="GA"/>
    <s v="86 Mulberry Bush Dr"/>
    <s v="Loganville"/>
    <s v="30052-4685"/>
    <x v="6"/>
    <n v="2990"/>
    <x v="0"/>
    <x v="32"/>
    <x v="2"/>
    <x v="11"/>
    <n v="9184058805"/>
    <n v="405"/>
    <s v="PPP"/>
    <s v="Active Un-Disbursed"/>
    <x v="0"/>
    <n v="100"/>
    <n v="1117"/>
    <n v="1117"/>
    <n v="1117"/>
    <n v="529192"/>
    <s v="Benworth Capital"/>
    <s v="7000 SW 97th Avenue Suite 201"/>
    <s v="Miami"/>
    <s v="FL"/>
    <n v="33173"/>
    <x v="0"/>
    <x v="1"/>
    <x v="0"/>
    <s v="Loganville"/>
    <s v="GWINNETT"/>
    <s v="GA"/>
    <s v="30052-4685"/>
    <s v="Miami"/>
    <s v="FL"/>
    <d v="2021-04-23T00:00:00"/>
    <n v="529192"/>
    <x v="1"/>
    <s v="NA"/>
    <s v="NA"/>
  </r>
  <r>
    <x v="16356"/>
    <x v="37"/>
    <s v="GA"/>
    <s v="4803 Treehills Pkwy N/A"/>
    <s v="Stone Mountain"/>
    <s v="30088-3089"/>
    <x v="16"/>
    <n v="1811"/>
    <x v="0"/>
    <x v="32"/>
    <x v="22"/>
    <x v="7"/>
    <n v="9146638801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tone Mountain"/>
    <s v="DEKALB"/>
    <s v="GA"/>
    <s v="30088-3089"/>
    <s v="PHOENIXVILLE"/>
    <s v="PA"/>
    <d v="2021-04-23T00:00:00"/>
    <n v="121536"/>
    <x v="0"/>
    <s v="NA"/>
    <s v="NA"/>
  </r>
  <r>
    <x v="16357"/>
    <x v="374"/>
    <s v="GA"/>
    <s v="111 Hammerhawk Rd"/>
    <s v="Griffin"/>
    <s v="30223-1512"/>
    <x v="6"/>
    <n v="2112"/>
    <x v="0"/>
    <x v="32"/>
    <x v="0"/>
    <x v="1"/>
    <n v="9335188807"/>
    <n v="405"/>
    <s v="PPP"/>
    <s v="Active Un-Disbursed"/>
    <x v="0"/>
    <n v="100"/>
    <n v="20700"/>
    <n v="20700"/>
    <n v="20700"/>
    <n v="188361"/>
    <s v="Prestamos CDFI, LLC"/>
    <s v="1024 East Buckeye Road Suite 270"/>
    <s v="Phoenix"/>
    <s v="AZ"/>
    <n v="85034"/>
    <x v="1"/>
    <x v="1"/>
    <x v="0"/>
    <s v="Griffin"/>
    <s v="SPALDING"/>
    <s v="GA"/>
    <s v="30223-1512"/>
    <s v="Phoenix"/>
    <s v="AZ"/>
    <d v="2021-04-23T00:00:00"/>
    <n v="188361"/>
    <x v="0"/>
    <s v="NA"/>
    <s v="NA"/>
  </r>
  <r>
    <x v="16358"/>
    <x v="4681"/>
    <s v="GA"/>
    <s v="76 Maloy Rd E"/>
    <s v="Griffin"/>
    <s v="30224-7127"/>
    <x v="2"/>
    <n v="2310"/>
    <x v="0"/>
    <x v="32"/>
    <x v="22"/>
    <x v="1"/>
    <n v="9035758810"/>
    <n v="405"/>
    <s v="PPP"/>
    <s v="Active Un-Disbursed"/>
    <x v="0"/>
    <n v="100"/>
    <n v="20313"/>
    <n v="20313"/>
    <n v="20313"/>
    <n v="121536"/>
    <s v="Customers Bank"/>
    <s v="99 Bridge St"/>
    <s v="PHOENIXVILLE"/>
    <s v="PA"/>
    <s v="19460-3411"/>
    <x v="1"/>
    <x v="1"/>
    <x v="0"/>
    <s v="Griffin"/>
    <s v="SPALDING"/>
    <s v="GA"/>
    <s v="30224-7127"/>
    <s v="PHOENIXVILLE"/>
    <s v="PA"/>
    <d v="2021-04-23T00:00:00"/>
    <n v="121536"/>
    <x v="1"/>
    <s v="NA"/>
    <s v="NA"/>
  </r>
  <r>
    <x v="16359"/>
    <x v="45"/>
    <s v="GA"/>
    <s v="2696 Rollingwood Ln SE N/A"/>
    <s v="Atlanta"/>
    <s v="30316-4233"/>
    <x v="3"/>
    <n v="3112"/>
    <x v="0"/>
    <x v="32"/>
    <x v="50"/>
    <x v="9"/>
    <n v="9575728802"/>
    <n v="405"/>
    <s v="PPS"/>
    <s v="Active Un-Disbursed"/>
    <x v="0"/>
    <n v="100"/>
    <n v="10000"/>
    <n v="10000"/>
    <n v="10000"/>
    <n v="124336"/>
    <s v="Blue Ridge Bank, National Association"/>
    <s v="1 E Market St Imperial Plaza"/>
    <s v="MARTINSVILLE"/>
    <s v="VA"/>
    <n v="24112"/>
    <x v="0"/>
    <x v="0"/>
    <x v="0"/>
    <s v="Atlanta"/>
    <s v="DEKALB"/>
    <s v="GA"/>
    <s v="30316-4233"/>
    <s v="MARTINSVILLE"/>
    <s v="VA"/>
    <d v="2021-04-23T00:00:00"/>
    <n v="124336"/>
    <x v="0"/>
    <s v="NA"/>
    <s v="NA"/>
  </r>
  <r>
    <x v="16360"/>
    <x v="4931"/>
    <s v="GA"/>
    <s v="2212 Capehart Cir NE N/A"/>
    <s v="Atlanta"/>
    <s v="30345-1671"/>
    <x v="6"/>
    <n v="2990"/>
    <x v="0"/>
    <x v="32"/>
    <x v="22"/>
    <x v="2"/>
    <n v="9613448803"/>
    <n v="405"/>
    <s v="PPP"/>
    <s v="Active Un-Disbursed"/>
    <x v="0"/>
    <n v="100"/>
    <n v="7190"/>
    <n v="7190"/>
    <n v="7190"/>
    <n v="121536"/>
    <s v="Customers Bank"/>
    <s v="99 Bridge St"/>
    <s v="PHOENIXVILLE"/>
    <s v="PA"/>
    <s v="19460-3411"/>
    <x v="0"/>
    <x v="1"/>
    <x v="0"/>
    <s v="Atlanta"/>
    <s v="DEKALB"/>
    <s v="GA"/>
    <s v="30345-1671"/>
    <s v="PHOENIXVILLE"/>
    <s v="PA"/>
    <d v="2021-04-23T00:00:00"/>
    <n v="121536"/>
    <x v="1"/>
    <s v="NA"/>
    <s v="NA"/>
  </r>
  <r>
    <x v="16361"/>
    <x v="46"/>
    <s v="GA"/>
    <s v="127 Ellis Street N/A"/>
    <s v="Reidsville"/>
    <n v="30453"/>
    <x v="5"/>
    <n v="5999"/>
    <x v="0"/>
    <x v="32"/>
    <x v="22"/>
    <x v="10"/>
    <n v="8976268802"/>
    <n v="405"/>
    <s v="PPP"/>
    <s v="Active Un-Disbursed"/>
    <x v="0"/>
    <n v="100"/>
    <n v="5000"/>
    <n v="5000"/>
    <n v="5000"/>
    <n v="121536"/>
    <s v="Customers Bank"/>
    <s v="99 Bridge St"/>
    <s v="PHOENIXVILLE"/>
    <s v="PA"/>
    <s v="19460-3411"/>
    <x v="1"/>
    <x v="1"/>
    <x v="0"/>
    <s v="Reidsville"/>
    <s v="TATTNALL"/>
    <s v="GA"/>
    <n v="30453"/>
    <s v="PHOENIXVILLE"/>
    <s v="PA"/>
    <d v="2021-04-23T00:00:00"/>
    <n v="121536"/>
    <x v="0"/>
    <s v="NA"/>
    <s v="NA"/>
  </r>
  <r>
    <x v="16362"/>
    <x v="37"/>
    <s v="GA"/>
    <s v="1903 Clay Rd SW N/A"/>
    <s v="Mableton"/>
    <s v="30126-1107"/>
    <x v="13"/>
    <n v="4410"/>
    <x v="0"/>
    <x v="32"/>
    <x v="22"/>
    <x v="0"/>
    <n v="969565881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Mableton"/>
    <s v="COBB"/>
    <s v="GA"/>
    <s v="30126-1107"/>
    <s v="PHOENIXVILLE"/>
    <s v="PA"/>
    <d v="2021-04-23T00:00:00"/>
    <n v="121536"/>
    <x v="1"/>
    <s v="NA"/>
    <s v="NA"/>
  </r>
  <r>
    <x v="16363"/>
    <x v="4780"/>
    <s v="GA"/>
    <s v="336 Duncan Ave N/A"/>
    <s v="Unadilla"/>
    <s v="31091-3555"/>
    <x v="1"/>
    <n v="1730"/>
    <x v="0"/>
    <x v="32"/>
    <x v="22"/>
    <x v="5"/>
    <n v="9428558810"/>
    <n v="405"/>
    <s v="PPP"/>
    <s v="Active Un-Disbursed"/>
    <x v="0"/>
    <n v="100"/>
    <n v="20351"/>
    <n v="20351"/>
    <n v="20351"/>
    <n v="121536"/>
    <s v="Customers Bank"/>
    <s v="99 Bridge St"/>
    <s v="PHOENIXVILLE"/>
    <s v="PA"/>
    <s v="19460-3411"/>
    <x v="1"/>
    <x v="1"/>
    <x v="0"/>
    <s v="Unadilla"/>
    <s v="DOOLY"/>
    <s v="GA"/>
    <s v="31091-3555"/>
    <s v="PHOENIXVILLE"/>
    <s v="PA"/>
    <d v="2021-04-23T00:00:00"/>
    <n v="121536"/>
    <x v="0"/>
    <s v="NA"/>
    <s v="NA"/>
  </r>
  <r>
    <x v="16364"/>
    <x v="2743"/>
    <s v="GA"/>
    <s v="179 Baptist Branch Rd"/>
    <s v="Blakely"/>
    <s v="39823-2840"/>
    <x v="4"/>
    <n v="6210"/>
    <x v="0"/>
    <x v="32"/>
    <x v="3"/>
    <x v="5"/>
    <n v="9171968808"/>
    <n v="405"/>
    <s v="PPP"/>
    <s v="Active Un-Disbursed"/>
    <x v="0"/>
    <n v="100"/>
    <n v="18000"/>
    <n v="18000"/>
    <n v="18000"/>
    <n v="529431"/>
    <s v="MBE Capital Partners"/>
    <s v="1 Bridge Plaza N. # 550"/>
    <s v="Fort Lee"/>
    <s v="NJ"/>
    <n v="7024"/>
    <x v="1"/>
    <x v="1"/>
    <x v="0"/>
    <s v="Blakely"/>
    <s v="EARLY"/>
    <s v="GA"/>
    <s v="39823-2840"/>
    <s v="Fort Lee"/>
    <s v="NJ"/>
    <d v="2021-04-23T00:00:00"/>
    <n v="529431"/>
    <x v="1"/>
    <s v="NA"/>
    <s v="NA"/>
  </r>
  <r>
    <x v="16365"/>
    <x v="4932"/>
    <s v="GA"/>
    <s v="2621 Lake Erma Dr N/A"/>
    <s v="Hampton"/>
    <s v="30228-6085"/>
    <x v="6"/>
    <n v="2112"/>
    <x v="0"/>
    <x v="32"/>
    <x v="22"/>
    <x v="0"/>
    <n v="9753878805"/>
    <n v="405"/>
    <s v="PPP"/>
    <s v="Active Un-Disbursed"/>
    <x v="0"/>
    <n v="100"/>
    <n v="20288"/>
    <n v="20288"/>
    <n v="20288"/>
    <n v="121536"/>
    <s v="Customers Bank"/>
    <s v="99 Bridge St"/>
    <s v="PHOENIXVILLE"/>
    <s v="PA"/>
    <s v="19460-3411"/>
    <x v="0"/>
    <x v="0"/>
    <x v="0"/>
    <s v="Hampton"/>
    <s v="HENRY"/>
    <s v="GA"/>
    <s v="30228-6085"/>
    <s v="PHOENIXVILLE"/>
    <s v="PA"/>
    <d v="2021-04-23T00:00:00"/>
    <n v="121536"/>
    <x v="0"/>
    <s v="NA"/>
    <s v="NA"/>
  </r>
  <r>
    <x v="16366"/>
    <x v="37"/>
    <s v="GA"/>
    <s v="72 McMullen Rd N/A"/>
    <s v="Forsyth"/>
    <s v="31029-9608"/>
    <x v="12"/>
    <n v="1410"/>
    <x v="0"/>
    <x v="32"/>
    <x v="22"/>
    <x v="13"/>
    <n v="9378968805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Forsyth"/>
    <s v="MONROE"/>
    <s v="GA"/>
    <s v="31029-9608"/>
    <s v="PHOENIXVILLE"/>
    <s v="PA"/>
    <d v="2021-04-23T00:00:00"/>
    <n v="121536"/>
    <x v="1"/>
    <s v="NA"/>
    <s v="NA"/>
  </r>
  <r>
    <x v="16367"/>
    <x v="37"/>
    <s v="GA"/>
    <s v="3746 Wesley Chapel Rd N/A"/>
    <s v="Marietta"/>
    <s v="30062-4150"/>
    <x v="9"/>
    <n v="3920"/>
    <x v="0"/>
    <x v="32"/>
    <x v="22"/>
    <x v="2"/>
    <n v="94501588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Marietta"/>
    <s v="COBB"/>
    <s v="GA"/>
    <s v="30062-4150"/>
    <s v="PHOENIXVILLE"/>
    <s v="PA"/>
    <d v="2021-04-23T00:00:00"/>
    <n v="121536"/>
    <x v="1"/>
    <s v="NA"/>
    <s v="NA"/>
  </r>
  <r>
    <x v="16368"/>
    <x v="1091"/>
    <s v="GA"/>
    <s v="2142 Bryant Pointe Dr N/A"/>
    <s v="Marietta"/>
    <s v="30066-4699"/>
    <x v="18"/>
    <n v="1710"/>
    <x v="0"/>
    <x v="32"/>
    <x v="22"/>
    <x v="2"/>
    <n v="9461088802"/>
    <n v="405"/>
    <s v="PPP"/>
    <s v="Active Un-Disbursed"/>
    <x v="0"/>
    <n v="100"/>
    <n v="18542"/>
    <n v="18542"/>
    <n v="18542"/>
    <n v="121536"/>
    <s v="Customers Bank"/>
    <s v="99 Bridge St"/>
    <s v="PHOENIXVILLE"/>
    <s v="PA"/>
    <s v="19460-3411"/>
    <x v="0"/>
    <x v="0"/>
    <x v="0"/>
    <s v="Marietta"/>
    <s v="COBB"/>
    <s v="GA"/>
    <s v="30066-4699"/>
    <s v="PHOENIXVILLE"/>
    <s v="PA"/>
    <d v="2021-04-23T00:00:00"/>
    <n v="121536"/>
    <x v="1"/>
    <s v="NA"/>
    <s v="NA"/>
  </r>
  <r>
    <x v="16369"/>
    <x v="37"/>
    <s v="GA"/>
    <s v="1049 Powers Ferry Rd SE"/>
    <s v="Marietta"/>
    <s v="30067-5800"/>
    <x v="17"/>
    <n v="6120"/>
    <x v="0"/>
    <x v="32"/>
    <x v="33"/>
    <x v="6"/>
    <n v="9345618809"/>
    <n v="405"/>
    <s v="PPS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0"/>
    <x v="0"/>
    <s v="Marietta"/>
    <s v="COBB"/>
    <s v="GA"/>
    <s v="30067-5800"/>
    <s v="New York"/>
    <s v="NY"/>
    <d v="2021-04-23T00:00:00"/>
    <n v="529471"/>
    <x v="0"/>
    <s v="NA"/>
    <s v="NA"/>
  </r>
  <r>
    <x v="16370"/>
    <x v="4933"/>
    <s v="GA"/>
    <s v="802 Station Club Dr SW N/A"/>
    <s v="Marietta"/>
    <s v="30060-7559"/>
    <x v="9"/>
    <n v="3998"/>
    <x v="0"/>
    <x v="32"/>
    <x v="22"/>
    <x v="6"/>
    <n v="9670288810"/>
    <n v="405"/>
    <s v="PPP"/>
    <s v="Active Un-Disbursed"/>
    <x v="0"/>
    <n v="100"/>
    <n v="15131"/>
    <n v="15131"/>
    <n v="15131"/>
    <n v="121536"/>
    <s v="Customers Bank"/>
    <s v="99 Bridge St"/>
    <s v="PHOENIXVILLE"/>
    <s v="PA"/>
    <s v="19460-3411"/>
    <x v="0"/>
    <x v="0"/>
    <x v="0"/>
    <s v="Marietta"/>
    <s v="COBB"/>
    <s v="GA"/>
    <s v="30060-7559"/>
    <s v="PHOENIXVILLE"/>
    <s v="PA"/>
    <d v="2021-04-23T00:00:00"/>
    <n v="121536"/>
    <x v="0"/>
    <s v="NA"/>
    <s v="NA"/>
  </r>
  <r>
    <x v="16371"/>
    <x v="268"/>
    <s v="GA"/>
    <s v="138 Greison Trl Apt 6307"/>
    <s v="Newnan"/>
    <s v="30263-1743"/>
    <x v="6"/>
    <n v="1211"/>
    <x v="0"/>
    <x v="32"/>
    <x v="22"/>
    <x v="1"/>
    <n v="9683868806"/>
    <n v="405"/>
    <s v="PPP"/>
    <s v="Active Un-Disbursed"/>
    <x v="0"/>
    <n v="100"/>
    <n v="20576"/>
    <n v="20576"/>
    <n v="20576"/>
    <n v="121536"/>
    <s v="Customers Bank"/>
    <s v="99 Bridge St"/>
    <s v="PHOENIXVILLE"/>
    <s v="PA"/>
    <s v="19460-3411"/>
    <x v="1"/>
    <x v="1"/>
    <x v="0"/>
    <s v="Newnan"/>
    <s v="COWETA"/>
    <s v="GA"/>
    <s v="30263-1743"/>
    <s v="PHOENIXVILLE"/>
    <s v="PA"/>
    <d v="2021-04-23T00:00:00"/>
    <n v="121536"/>
    <x v="1"/>
    <s v="NA"/>
    <s v="NA"/>
  </r>
  <r>
    <x v="16372"/>
    <x v="37"/>
    <s v="GA"/>
    <s v="22 14th St NW Unit 3608"/>
    <s v="Atlanta"/>
    <s v="30309-4720"/>
    <x v="6"/>
    <n v="2990"/>
    <x v="0"/>
    <x v="32"/>
    <x v="22"/>
    <x v="9"/>
    <n v="94709888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FULTON"/>
    <s v="GA"/>
    <s v="30309-4720"/>
    <s v="PHOENIXVILLE"/>
    <s v="PA"/>
    <d v="2021-04-23T00:00:00"/>
    <n v="121536"/>
    <x v="1"/>
    <s v="NA"/>
    <s v="NA"/>
  </r>
  <r>
    <x v="16373"/>
    <x v="211"/>
    <s v="GA"/>
    <s v="376 Ridgedale Way N/A"/>
    <s v="Lawrenceville"/>
    <s v="30044-5266"/>
    <x v="4"/>
    <n v="8990"/>
    <x v="0"/>
    <x v="32"/>
    <x v="22"/>
    <x v="3"/>
    <n v="9258438805"/>
    <n v="405"/>
    <s v="PPP"/>
    <s v="Active Un-Disbursed"/>
    <x v="0"/>
    <n v="100"/>
    <n v="6250"/>
    <n v="6250"/>
    <n v="6250"/>
    <n v="121536"/>
    <s v="Customers Bank"/>
    <s v="99 Bridge St"/>
    <s v="PHOENIXVILLE"/>
    <s v="PA"/>
    <s v="19460-3411"/>
    <x v="0"/>
    <x v="0"/>
    <x v="0"/>
    <s v="Lawrenceville"/>
    <s v="GWINNETT"/>
    <s v="GA"/>
    <s v="30044-5266"/>
    <s v="PHOENIXVILLE"/>
    <s v="PA"/>
    <d v="2021-04-23T00:00:00"/>
    <n v="121536"/>
    <x v="1"/>
    <s v="NA"/>
    <s v="NA"/>
  </r>
  <r>
    <x v="16374"/>
    <x v="74"/>
    <s v="GA"/>
    <s v="255 Honeysuckle Cir Apt 108"/>
    <s v="Lawrenceville"/>
    <s v="30046-3211"/>
    <x v="5"/>
    <n v="5310"/>
    <x v="0"/>
    <x v="32"/>
    <x v="22"/>
    <x v="3"/>
    <n v="8945918804"/>
    <n v="405"/>
    <s v="PPP"/>
    <s v="Active Un-Disbursed"/>
    <x v="0"/>
    <n v="100"/>
    <n v="17708"/>
    <n v="17708"/>
    <n v="17708"/>
    <n v="121536"/>
    <s v="Customers Bank"/>
    <s v="99 Bridge St"/>
    <s v="PHOENIXVILLE"/>
    <s v="PA"/>
    <s v="19460-3411"/>
    <x v="0"/>
    <x v="1"/>
    <x v="0"/>
    <s v="Lawrenceville"/>
    <s v="GWINNETT"/>
    <s v="GA"/>
    <s v="30046-3211"/>
    <s v="PHOENIXVILLE"/>
    <s v="PA"/>
    <d v="2021-04-23T00:00:00"/>
    <n v="121536"/>
    <x v="0"/>
    <s v="NA"/>
    <s v="NA"/>
  </r>
  <r>
    <x v="16375"/>
    <x v="37"/>
    <s v="GA"/>
    <s v="255 Butler Bridge Cir"/>
    <s v="Covington"/>
    <s v="30016-9005"/>
    <x v="3"/>
    <n v="6999"/>
    <x v="0"/>
    <x v="32"/>
    <x v="5"/>
    <x v="7"/>
    <n v="9418898803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Covington"/>
    <s v="NEWTON"/>
    <s v="GA"/>
    <s v="30016-9005"/>
    <s v="Laguna Hills"/>
    <s v="CA"/>
    <d v="2021-04-23T00:00:00"/>
    <n v="509316"/>
    <x v="0"/>
    <s v="NA"/>
    <s v="NA"/>
  </r>
  <r>
    <x v="16376"/>
    <x v="37"/>
    <s v="GA"/>
    <s v="2125 Defoors Ferry Rd NW N/A"/>
    <s v="Atlanta"/>
    <s v="30318-2383"/>
    <x v="5"/>
    <n v="4121"/>
    <x v="0"/>
    <x v="32"/>
    <x v="22"/>
    <x v="9"/>
    <n v="94467188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FULTON"/>
    <s v="GA"/>
    <s v="30318-2383"/>
    <s v="PHOENIXVILLE"/>
    <s v="PA"/>
    <d v="2021-04-23T00:00:00"/>
    <n v="121536"/>
    <x v="0"/>
    <s v="NA"/>
    <s v="NA"/>
  </r>
  <r>
    <x v="16377"/>
    <x v="4934"/>
    <s v="GA"/>
    <s v="1679 Mallard Cir"/>
    <s v="Conley"/>
    <s v="30288-2003"/>
    <x v="6"/>
    <n v="2112"/>
    <x v="0"/>
    <x v="32"/>
    <x v="0"/>
    <x v="9"/>
    <n v="8953748801"/>
    <n v="405"/>
    <s v="PPP"/>
    <s v="Active Un-Disbursed"/>
    <x v="0"/>
    <n v="100"/>
    <n v="19995"/>
    <n v="19995"/>
    <n v="19995"/>
    <n v="188361"/>
    <s v="Prestamos CDFI, LLC"/>
    <s v="1024 East Buckeye Road Suite 270"/>
    <s v="Phoenix"/>
    <s v="AZ"/>
    <n v="85034"/>
    <x v="0"/>
    <x v="1"/>
    <x v="0"/>
    <s v="Conley"/>
    <s v="CLAYTON"/>
    <s v="GA"/>
    <s v="30288-2003"/>
    <s v="Phoenix"/>
    <s v="AZ"/>
    <d v="2021-04-23T00:00:00"/>
    <n v="188361"/>
    <x v="1"/>
    <s v="NA"/>
    <s v="NA"/>
  </r>
  <r>
    <x v="16378"/>
    <x v="4935"/>
    <s v="GA"/>
    <s v="929 Jefferson Ave N/A"/>
    <s v="East Point"/>
    <s v="30344-2844"/>
    <x v="4"/>
    <n v="8220"/>
    <x v="0"/>
    <x v="32"/>
    <x v="22"/>
    <x v="9"/>
    <n v="9290748804"/>
    <n v="405"/>
    <s v="PPP"/>
    <s v="Active Un-Disbursed"/>
    <x v="0"/>
    <n v="100"/>
    <n v="4966"/>
    <n v="4966"/>
    <n v="4966"/>
    <n v="121536"/>
    <s v="Customers Bank"/>
    <s v="99 Bridge St"/>
    <s v="PHOENIXVILLE"/>
    <s v="PA"/>
    <s v="19460-3411"/>
    <x v="0"/>
    <x v="0"/>
    <x v="0"/>
    <s v="East Point"/>
    <s v="FULTON"/>
    <s v="GA"/>
    <s v="30344-2844"/>
    <s v="PHOENIXVILLE"/>
    <s v="PA"/>
    <d v="2021-04-23T00:00:00"/>
    <n v="121536"/>
    <x v="0"/>
    <s v="NA"/>
    <s v="NA"/>
  </r>
  <r>
    <x v="16379"/>
    <x v="4936"/>
    <s v="GA"/>
    <s v="855 Mount Vernon Hwy NE N/A"/>
    <s v="Sandy Springs"/>
    <s v="30328-4249"/>
    <x v="15"/>
    <n v="3940"/>
    <x v="0"/>
    <x v="32"/>
    <x v="22"/>
    <x v="2"/>
    <n v="9161078808"/>
    <n v="405"/>
    <s v="PPS"/>
    <s v="Active Un-Disbursed"/>
    <x v="0"/>
    <n v="100"/>
    <n v="4914"/>
    <n v="4914"/>
    <n v="4914"/>
    <n v="121536"/>
    <s v="Customers Bank"/>
    <s v="99 Bridge St"/>
    <s v="PHOENIXVILLE"/>
    <s v="PA"/>
    <s v="19460-3411"/>
    <x v="0"/>
    <x v="0"/>
    <x v="0"/>
    <s v="Sandy Springs"/>
    <s v="FULTON"/>
    <s v="GA"/>
    <s v="30328-4249"/>
    <s v="PHOENIXVILLE"/>
    <s v="PA"/>
    <d v="2021-04-23T00:00:00"/>
    <n v="121536"/>
    <x v="1"/>
    <s v="NA"/>
    <s v="NA"/>
  </r>
  <r>
    <x v="16380"/>
    <x v="0"/>
    <s v="GA"/>
    <s v="3058 Kings Glen trl"/>
    <s v="Decatur"/>
    <n v="30034"/>
    <x v="6"/>
    <n v="2112"/>
    <x v="0"/>
    <x v="32"/>
    <x v="0"/>
    <x v="7"/>
    <n v="9698518809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Decatur"/>
    <s v="DEKALB"/>
    <s v="GA"/>
    <n v="30034"/>
    <s v="Phoenix"/>
    <s v="AZ"/>
    <s v="NA"/>
    <n v="188361"/>
    <x v="1"/>
    <s v="NA"/>
    <s v="NA"/>
  </r>
  <r>
    <x v="16381"/>
    <x v="4937"/>
    <s v="GA"/>
    <s v="1183 Hillside Green Way N/A"/>
    <s v="Powder Springs"/>
    <s v="30127-8510"/>
    <x v="12"/>
    <n v="1618"/>
    <x v="2"/>
    <x v="32"/>
    <x v="22"/>
    <x v="0"/>
    <n v="9193258808"/>
    <n v="405"/>
    <s v="PPP"/>
    <s v="Active Un-Disbursed"/>
    <x v="0"/>
    <n v="100"/>
    <n v="188280"/>
    <n v="188280"/>
    <n v="188280"/>
    <n v="121536"/>
    <s v="Customers Bank"/>
    <s v="99 Bridge St"/>
    <s v="PHOENIXVILLE"/>
    <s v="PA"/>
    <s v="19460-3411"/>
    <x v="0"/>
    <x v="0"/>
    <x v="0"/>
    <s v="Powder Springs"/>
    <s v="COBB"/>
    <s v="GA"/>
    <s v="30127-8510"/>
    <s v="PHOENIXVILLE"/>
    <s v="PA"/>
    <d v="2021-04-23T00:00:00"/>
    <n v="121536"/>
    <x v="1"/>
    <s v="NA"/>
    <s v="NA"/>
  </r>
  <r>
    <x v="16382"/>
    <x v="4938"/>
    <s v="GA"/>
    <s v="1611 Acker Dr N/A"/>
    <s v="Albany"/>
    <s v="31707-2605"/>
    <x v="1"/>
    <n v="1740"/>
    <x v="0"/>
    <x v="32"/>
    <x v="22"/>
    <x v="5"/>
    <n v="9649788802"/>
    <n v="405"/>
    <s v="PPP"/>
    <s v="Active Un-Disbursed"/>
    <x v="0"/>
    <n v="100"/>
    <n v="144"/>
    <n v="144"/>
    <n v="144"/>
    <n v="121536"/>
    <s v="Customers Bank"/>
    <s v="99 Bridge St"/>
    <s v="PHOENIXVILLE"/>
    <s v="PA"/>
    <s v="19460-3411"/>
    <x v="0"/>
    <x v="0"/>
    <x v="0"/>
    <s v="Albany"/>
    <s v="DOUGHERTY"/>
    <s v="GA"/>
    <s v="31707-2605"/>
    <s v="PHOENIXVILLE"/>
    <s v="PA"/>
    <d v="2021-04-23T00:00:00"/>
    <n v="121536"/>
    <x v="1"/>
    <s v="NA"/>
    <s v="NA"/>
  </r>
  <r>
    <x v="16383"/>
    <x v="37"/>
    <s v="GA"/>
    <s v="3005 Sherman Lndg N/A"/>
    <s v="Conyers"/>
    <s v="30013-1484"/>
    <x v="6"/>
    <n v="1111"/>
    <x v="0"/>
    <x v="32"/>
    <x v="22"/>
    <x v="7"/>
    <n v="93256288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Conyers"/>
    <s v="ROCKDALE"/>
    <s v="GA"/>
    <s v="30013-1484"/>
    <s v="PHOENIXVILLE"/>
    <s v="PA"/>
    <d v="2021-04-23T00:00:00"/>
    <n v="121536"/>
    <x v="1"/>
    <s v="NA"/>
    <s v="NA"/>
  </r>
  <r>
    <x v="16384"/>
    <x v="2173"/>
    <s v="GA"/>
    <s v="8 Torero Trl N/A"/>
    <s v="Newnan"/>
    <s v="30263-1278"/>
    <x v="14"/>
    <n v="2289"/>
    <x v="0"/>
    <x v="32"/>
    <x v="22"/>
    <x v="1"/>
    <n v="9151398806"/>
    <n v="405"/>
    <s v="PPP"/>
    <s v="Active Un-Disbursed"/>
    <x v="0"/>
    <n v="100"/>
    <n v="4688"/>
    <n v="4688"/>
    <n v="4688"/>
    <n v="121536"/>
    <s v="Customers Bank"/>
    <s v="99 Bridge St"/>
    <s v="PHOENIXVILLE"/>
    <s v="PA"/>
    <s v="19460-3411"/>
    <x v="1"/>
    <x v="1"/>
    <x v="0"/>
    <s v="Newnan"/>
    <s v="COWETA"/>
    <s v="GA"/>
    <s v="30263-1278"/>
    <s v="PHOENIXVILLE"/>
    <s v="PA"/>
    <d v="2021-04-23T00:00:00"/>
    <n v="121536"/>
    <x v="1"/>
    <s v="NA"/>
    <s v="NA"/>
  </r>
  <r>
    <x v="16385"/>
    <x v="4939"/>
    <s v="GA"/>
    <s v="100 Governors Trce Ste 103"/>
    <s v="Peachtree City"/>
    <s v="30269-4853"/>
    <x v="12"/>
    <n v="1370"/>
    <x v="0"/>
    <x v="32"/>
    <x v="22"/>
    <x v="1"/>
    <n v="9501898804"/>
    <n v="405"/>
    <s v="PPP"/>
    <s v="Active Un-Disbursed"/>
    <x v="0"/>
    <n v="100"/>
    <n v="33285"/>
    <n v="33285"/>
    <n v="33285"/>
    <n v="121536"/>
    <s v="Customers Bank"/>
    <s v="99 Bridge St"/>
    <s v="PHOENIXVILLE"/>
    <s v="PA"/>
    <s v="19460-3411"/>
    <x v="0"/>
    <x v="0"/>
    <x v="0"/>
    <s v="Peachtree City"/>
    <s v="FAYETTE"/>
    <s v="GA"/>
    <s v="30269-4853"/>
    <s v="PHOENIXVILLE"/>
    <s v="PA"/>
    <d v="2021-04-23T00:00:00"/>
    <n v="121536"/>
    <x v="1"/>
    <s v="NA"/>
    <s v="NA"/>
  </r>
  <r>
    <x v="16386"/>
    <x v="4940"/>
    <s v="GA"/>
    <s v="711 N Westover Blvd A"/>
    <s v="Albany"/>
    <s v="31707-1407"/>
    <x v="9"/>
    <n v="4390"/>
    <x v="0"/>
    <x v="32"/>
    <x v="22"/>
    <x v="5"/>
    <n v="9283318806"/>
    <n v="405"/>
    <s v="PPP"/>
    <s v="Active Un-Disbursed"/>
    <x v="0"/>
    <n v="100"/>
    <n v="19714"/>
    <n v="19714"/>
    <n v="19714"/>
    <n v="121536"/>
    <s v="Customers Bank"/>
    <s v="99 Bridge St"/>
    <s v="PHOENIXVILLE"/>
    <s v="PA"/>
    <s v="19460-3411"/>
    <x v="0"/>
    <x v="0"/>
    <x v="0"/>
    <s v="Albany"/>
    <s v="DOUGHERTY"/>
    <s v="GA"/>
    <s v="31707-1407"/>
    <s v="PHOENIXVILLE"/>
    <s v="PA"/>
    <d v="2021-04-23T00:00:00"/>
    <n v="121536"/>
    <x v="1"/>
    <s v="NA"/>
    <s v="NA"/>
  </r>
  <r>
    <x v="16387"/>
    <x v="4941"/>
    <s v="GA"/>
    <s v="1464 Granby Ln N/A"/>
    <s v="Locust Grove"/>
    <s v="30248-7097"/>
    <x v="11"/>
    <n v="4210"/>
    <x v="0"/>
    <x v="32"/>
    <x v="22"/>
    <x v="1"/>
    <n v="9714388808"/>
    <n v="405"/>
    <s v="PPP"/>
    <s v="Active Un-Disbursed"/>
    <x v="0"/>
    <n v="100"/>
    <n v="6563"/>
    <n v="6563"/>
    <n v="6563"/>
    <n v="121536"/>
    <s v="Customers Bank"/>
    <s v="99 Bridge St"/>
    <s v="PHOENIXVILLE"/>
    <s v="PA"/>
    <s v="19460-3411"/>
    <x v="0"/>
    <x v="0"/>
    <x v="0"/>
    <s v="Locust Grove"/>
    <s v="HENRY"/>
    <s v="GA"/>
    <s v="30248-7097"/>
    <s v="PHOENIXVILLE"/>
    <s v="PA"/>
    <d v="2021-04-23T00:00:00"/>
    <n v="121536"/>
    <x v="1"/>
    <s v="NA"/>
    <s v="NA"/>
  </r>
  <r>
    <x v="11519"/>
    <x v="37"/>
    <s v="GA"/>
    <s v="2241 Foxy Dr"/>
    <s v="Bethlehem"/>
    <s v="30620-7665"/>
    <x v="1"/>
    <n v="1410"/>
    <x v="0"/>
    <x v="32"/>
    <x v="2"/>
    <x v="11"/>
    <n v="9568918802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Bethlehem"/>
    <s v="GWINNETT"/>
    <s v="GA"/>
    <s v="30620-7665"/>
    <s v="Miami"/>
    <s v="FL"/>
    <d v="2021-04-23T00:00:00"/>
    <n v="529192"/>
    <x v="1"/>
    <s v="NA"/>
    <s v="NA"/>
  </r>
  <r>
    <x v="16388"/>
    <x v="960"/>
    <s v="GA"/>
    <s v="125 Doe Run Dr N/A"/>
    <s v="Fairburn"/>
    <s v="30213-3123"/>
    <x v="2"/>
    <n v="2320"/>
    <x v="0"/>
    <x v="32"/>
    <x v="22"/>
    <x v="0"/>
    <n v="9397418810"/>
    <n v="405"/>
    <s v="PPP"/>
    <s v="Active Un-Disbursed"/>
    <x v="0"/>
    <n v="100"/>
    <n v="20580"/>
    <n v="20580"/>
    <n v="20580"/>
    <n v="121536"/>
    <s v="Customers Bank"/>
    <s v="99 Bridge St"/>
    <s v="PHOENIXVILLE"/>
    <s v="PA"/>
    <s v="19460-3411"/>
    <x v="0"/>
    <x v="0"/>
    <x v="0"/>
    <s v="Fairburn"/>
    <s v="FULTON"/>
    <s v="GA"/>
    <s v="30213-3123"/>
    <s v="PHOENIXVILLE"/>
    <s v="PA"/>
    <d v="2021-04-23T00:00:00"/>
    <n v="121536"/>
    <x v="1"/>
    <s v="NA"/>
    <s v="NA"/>
  </r>
  <r>
    <x v="16389"/>
    <x v="139"/>
    <s v="GA"/>
    <s v="195 Oakcliff Ct NW N/A"/>
    <s v="Atlanta"/>
    <s v="30331-1657"/>
    <x v="1"/>
    <n v="1730"/>
    <x v="0"/>
    <x v="32"/>
    <x v="22"/>
    <x v="9"/>
    <n v="8996178807"/>
    <n v="405"/>
    <s v="PPP"/>
    <s v="Active Un-Disbursed"/>
    <x v="0"/>
    <n v="100"/>
    <n v="20520"/>
    <n v="20520"/>
    <n v="20520"/>
    <n v="121536"/>
    <s v="Customers Bank"/>
    <s v="99 Bridge St"/>
    <s v="PHOENIXVILLE"/>
    <s v="PA"/>
    <s v="19460-3411"/>
    <x v="0"/>
    <x v="1"/>
    <x v="0"/>
    <s v="Atlanta"/>
    <s v="FULTON"/>
    <s v="GA"/>
    <s v="30331-1657"/>
    <s v="PHOENIXVILLE"/>
    <s v="PA"/>
    <d v="2021-04-23T00:00:00"/>
    <n v="121536"/>
    <x v="1"/>
    <s v="NA"/>
    <s v="NA"/>
  </r>
  <r>
    <x v="16390"/>
    <x v="4942"/>
    <s v="GA"/>
    <s v="1427 Marion Pl"/>
    <s v="Macon"/>
    <s v="31204-4001"/>
    <x v="6"/>
    <n v="2111"/>
    <x v="0"/>
    <x v="32"/>
    <x v="2"/>
    <x v="5"/>
    <n v="8994898807"/>
    <n v="405"/>
    <s v="PPP"/>
    <s v="Active Un-Disbursed"/>
    <x v="0"/>
    <n v="100"/>
    <n v="16486"/>
    <n v="16486"/>
    <n v="16486"/>
    <n v="529192"/>
    <s v="Benworth Capital"/>
    <s v="7000 SW 97th Avenue Suite 201"/>
    <s v="Miami"/>
    <s v="FL"/>
    <n v="33173"/>
    <x v="0"/>
    <x v="1"/>
    <x v="0"/>
    <s v="Macon"/>
    <s v="BIBB"/>
    <s v="GA"/>
    <s v="31204-4001"/>
    <s v="Miami"/>
    <s v="FL"/>
    <d v="2021-04-23T00:00:00"/>
    <n v="529192"/>
    <x v="0"/>
    <s v="NA"/>
    <s v="NA"/>
  </r>
  <r>
    <x v="16391"/>
    <x v="4943"/>
    <s v="GA"/>
    <s v="1474 Kings Point Way SW"/>
    <s v="Conyers"/>
    <s v="30094-5794"/>
    <x v="1"/>
    <n v="1720"/>
    <x v="0"/>
    <x v="32"/>
    <x v="33"/>
    <x v="7"/>
    <n v="9227718803"/>
    <n v="405"/>
    <s v="PPP"/>
    <s v="Active Un-Disbursed"/>
    <x v="0"/>
    <n v="100"/>
    <n v="3552"/>
    <n v="3552"/>
    <n v="3552"/>
    <n v="529471"/>
    <s v="Itria Ventures LLC"/>
    <s v="One Penn Plaza, Suite 4530"/>
    <s v="New York"/>
    <s v="NY"/>
    <n v="10119"/>
    <x v="0"/>
    <x v="0"/>
    <x v="0"/>
    <s v="Conyers"/>
    <s v="ROCKDALE"/>
    <s v="GA"/>
    <s v="30094-5794"/>
    <s v="New York"/>
    <s v="NY"/>
    <d v="2021-04-23T00:00:00"/>
    <n v="529471"/>
    <x v="1"/>
    <s v="NA"/>
    <s v="NA"/>
  </r>
  <r>
    <x v="16392"/>
    <x v="136"/>
    <s v="GA"/>
    <s v="183 Mount Zion Rd SE"/>
    <s v="Atlanta"/>
    <s v="30354-2119"/>
    <x v="6"/>
    <n v="2199"/>
    <x v="0"/>
    <x v="32"/>
    <x v="2"/>
    <x v="9"/>
    <n v="9145818805"/>
    <n v="405"/>
    <s v="PPP"/>
    <s v="Active Un-Disbursed"/>
    <x v="0"/>
    <n v="100"/>
    <n v="18333"/>
    <n v="18333"/>
    <n v="18333"/>
    <n v="529192"/>
    <s v="Benworth Capital"/>
    <s v="7000 SW 97th Avenue Suite 201"/>
    <s v="Miami"/>
    <s v="FL"/>
    <n v="33173"/>
    <x v="0"/>
    <x v="1"/>
    <x v="0"/>
    <s v="Atlanta"/>
    <s v="FULTON"/>
    <s v="GA"/>
    <s v="30354-2119"/>
    <s v="Miami"/>
    <s v="FL"/>
    <d v="2021-04-23T00:00:00"/>
    <n v="529192"/>
    <x v="0"/>
    <s v="NA"/>
    <s v="NA"/>
  </r>
  <r>
    <x v="16393"/>
    <x v="37"/>
    <s v="GA"/>
    <s v="192 Wellington Pl N/A"/>
    <s v="Brunswick"/>
    <s v="31523-7157"/>
    <x v="2"/>
    <n v="2330"/>
    <x v="10"/>
    <x v="32"/>
    <x v="22"/>
    <x v="8"/>
    <n v="9074818807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Brunswick"/>
    <s v="GLYNN"/>
    <s v="GA"/>
    <s v="31523-7157"/>
    <s v="PHOENIXVILLE"/>
    <s v="PA"/>
    <d v="2021-04-23T00:00:00"/>
    <n v="121536"/>
    <x v="1"/>
    <s v="NA"/>
    <s v="NA"/>
  </r>
  <r>
    <x v="16394"/>
    <x v="4944"/>
    <s v="GA"/>
    <s v="3535 Peachtree Rd NE Ste 520"/>
    <s v="Atlanta"/>
    <s v="30326-1209"/>
    <x v="20"/>
    <n v="1120"/>
    <x v="0"/>
    <x v="32"/>
    <x v="22"/>
    <x v="9"/>
    <n v="9028068806"/>
    <n v="405"/>
    <s v="PPS"/>
    <s v="Active Un-Disbursed"/>
    <x v="0"/>
    <n v="100"/>
    <n v="16301"/>
    <n v="16301"/>
    <n v="16301"/>
    <n v="121536"/>
    <s v="Customers Bank"/>
    <s v="99 Bridge St"/>
    <s v="PHOENIXVILLE"/>
    <s v="PA"/>
    <s v="19460-3411"/>
    <x v="0"/>
    <x v="0"/>
    <x v="0"/>
    <s v="Atlanta"/>
    <s v="FULTON"/>
    <s v="GA"/>
    <s v="30326-1209"/>
    <s v="PHOENIXVILLE"/>
    <s v="PA"/>
    <d v="2021-04-23T00:00:00"/>
    <n v="121536"/>
    <x v="1"/>
    <s v="NA"/>
    <s v="NA"/>
  </r>
  <r>
    <x v="16395"/>
    <x v="4945"/>
    <s v="GA"/>
    <s v="5245 Cameron Forest Pkwy N/A"/>
    <s v="Alpharetta"/>
    <s v="30022-6651"/>
    <x v="9"/>
    <n v="3220"/>
    <x v="0"/>
    <x v="32"/>
    <x v="22"/>
    <x v="2"/>
    <n v="9168318800"/>
    <n v="405"/>
    <s v="PPP"/>
    <s v="Active Un-Disbursed"/>
    <x v="0"/>
    <n v="100"/>
    <n v="18074"/>
    <n v="18074"/>
    <n v="18074"/>
    <n v="121536"/>
    <s v="Customers Bank"/>
    <s v="99 Bridge St"/>
    <s v="PHOENIXVILLE"/>
    <s v="PA"/>
    <s v="19460-3411"/>
    <x v="0"/>
    <x v="0"/>
    <x v="0"/>
    <s v="Alpharetta"/>
    <s v="FULTON"/>
    <s v="GA"/>
    <s v="30022-6651"/>
    <s v="PHOENIXVILLE"/>
    <s v="PA"/>
    <d v="2021-04-23T00:00:00"/>
    <n v="121536"/>
    <x v="1"/>
    <s v="NA"/>
    <s v="NA"/>
  </r>
  <r>
    <x v="16396"/>
    <x v="37"/>
    <s v="GA"/>
    <s v="Crest Lane Drive Southeast N/A"/>
    <s v="Smyrna"/>
    <n v="30080"/>
    <x v="1"/>
    <n v="1499"/>
    <x v="0"/>
    <x v="32"/>
    <x v="22"/>
    <x v="6"/>
    <n v="8976638806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myrna"/>
    <s v="COBB"/>
    <s v="GA"/>
    <n v="30080"/>
    <s v="PHOENIXVILLE"/>
    <s v="PA"/>
    <d v="2021-04-23T00:00:00"/>
    <n v="121536"/>
    <x v="1"/>
    <s v="NA"/>
    <s v="NA"/>
  </r>
  <r>
    <x v="16397"/>
    <x v="37"/>
    <s v="GA"/>
    <s v="1439 Old Salem Rd SE B5"/>
    <s v="Conyers"/>
    <s v="30013-1625"/>
    <x v="9"/>
    <n v="2319"/>
    <x v="0"/>
    <x v="32"/>
    <x v="22"/>
    <x v="7"/>
    <n v="89788888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Conyers"/>
    <s v="ROCKDALE"/>
    <s v="GA"/>
    <s v="30013-1625"/>
    <s v="PHOENIXVILLE"/>
    <s v="PA"/>
    <d v="2021-04-23T00:00:00"/>
    <n v="121536"/>
    <x v="1"/>
    <s v="NA"/>
    <s v="NA"/>
  </r>
  <r>
    <x v="16398"/>
    <x v="4946"/>
    <s v="GA"/>
    <s v="4575 Freeman Lake Ct N/A"/>
    <s v="Norcross"/>
    <s v="30093-5704"/>
    <x v="6"/>
    <n v="2113"/>
    <x v="0"/>
    <x v="32"/>
    <x v="22"/>
    <x v="3"/>
    <n v="9339128808"/>
    <n v="405"/>
    <s v="PPP"/>
    <s v="Active Un-Disbursed"/>
    <x v="0"/>
    <n v="100"/>
    <n v="4881"/>
    <n v="4881"/>
    <n v="4881"/>
    <n v="121536"/>
    <s v="Customers Bank"/>
    <s v="99 Bridge St"/>
    <s v="PHOENIXVILLE"/>
    <s v="PA"/>
    <s v="19460-3411"/>
    <x v="0"/>
    <x v="1"/>
    <x v="0"/>
    <s v="Norcross"/>
    <s v="GWINNETT"/>
    <s v="GA"/>
    <s v="30093-5704"/>
    <s v="PHOENIXVILLE"/>
    <s v="PA"/>
    <d v="2021-04-23T00:00:00"/>
    <n v="121536"/>
    <x v="0"/>
    <s v="NA"/>
    <s v="NA"/>
  </r>
  <r>
    <x v="16399"/>
    <x v="37"/>
    <s v="GA"/>
    <s v="77 Rumson Ct SE N/A"/>
    <s v="Smyrna"/>
    <s v="30080-8008"/>
    <x v="14"/>
    <n v="1190"/>
    <x v="0"/>
    <x v="32"/>
    <x v="22"/>
    <x v="6"/>
    <n v="9378938807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myrna"/>
    <s v="COBB"/>
    <s v="GA"/>
    <s v="30080-8008"/>
    <s v="PHOENIXVILLE"/>
    <s v="PA"/>
    <d v="2021-04-23T00:00:00"/>
    <n v="121536"/>
    <x v="1"/>
    <s v="NA"/>
    <s v="NA"/>
  </r>
  <r>
    <x v="16400"/>
    <x v="37"/>
    <s v="GA"/>
    <s v="5501 Crest Ridge Dr"/>
    <s v="East Point"/>
    <s v="30344-8103"/>
    <x v="12"/>
    <n v="1611"/>
    <x v="0"/>
    <x v="32"/>
    <x v="5"/>
    <x v="9"/>
    <n v="9320508804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East Point"/>
    <s v="FULTON"/>
    <s v="GA"/>
    <s v="30344-8103"/>
    <s v="Laguna Hills"/>
    <s v="CA"/>
    <d v="2021-04-23T00:00:00"/>
    <n v="509316"/>
    <x v="0"/>
    <s v="NA"/>
    <s v="NA"/>
  </r>
  <r>
    <x v="16401"/>
    <x v="635"/>
    <s v="GA"/>
    <s v="4702 Lake Park Pl"/>
    <s v="Acworth"/>
    <s v="30101-6298"/>
    <x v="1"/>
    <n v="1720"/>
    <x v="0"/>
    <x v="32"/>
    <x v="0"/>
    <x v="6"/>
    <n v="9604848803"/>
    <n v="405"/>
    <s v="PPP"/>
    <s v="Exemption 4"/>
    <x v="0"/>
    <n v="100"/>
    <n v="17167"/>
    <n v="17167"/>
    <n v="0"/>
    <n v="188361"/>
    <s v="Prestamos CDFI, LLC"/>
    <s v="1024 East Buckeye Road Suite 270"/>
    <s v="Phoenix"/>
    <s v="AZ"/>
    <n v="85034"/>
    <x v="0"/>
    <x v="0"/>
    <x v="0"/>
    <s v="Acworth"/>
    <s v="COBB"/>
    <s v="GA"/>
    <s v="30101-6298"/>
    <s v="Phoenix"/>
    <s v="AZ"/>
    <s v="NA"/>
    <n v="188361"/>
    <x v="1"/>
    <s v="NA"/>
    <s v="NA"/>
  </r>
  <r>
    <x v="16402"/>
    <x v="37"/>
    <s v="GA"/>
    <s v="794 Marietta St NW N/A"/>
    <s v="Atlanta"/>
    <s v="30318-5110"/>
    <x v="5"/>
    <n v="8410"/>
    <x v="0"/>
    <x v="32"/>
    <x v="22"/>
    <x v="9"/>
    <n v="97223888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Atlanta"/>
    <s v="FULTON"/>
    <s v="GA"/>
    <s v="30318-5110"/>
    <s v="PHOENIXVILLE"/>
    <s v="PA"/>
    <d v="2021-04-23T00:00:00"/>
    <n v="121536"/>
    <x v="0"/>
    <s v="NA"/>
    <s v="NA"/>
  </r>
  <r>
    <x v="16403"/>
    <x v="76"/>
    <s v="GA"/>
    <s v="1485 Leverette Rd Apt 108"/>
    <s v="Warner Robins"/>
    <s v="31088-6000"/>
    <x v="6"/>
    <n v="1192"/>
    <x v="0"/>
    <x v="32"/>
    <x v="2"/>
    <x v="13"/>
    <n v="9803238800"/>
    <n v="405"/>
    <s v="PPP"/>
    <s v="Active Un-Disbursed"/>
    <x v="0"/>
    <n v="100"/>
    <n v="8764"/>
    <n v="8764"/>
    <n v="8764"/>
    <n v="529192"/>
    <s v="Benworth Capital"/>
    <s v="7000 SW 97th Avenue Suite 201"/>
    <s v="Miami"/>
    <s v="FL"/>
    <n v="33173"/>
    <x v="0"/>
    <x v="0"/>
    <x v="0"/>
    <s v="Warner Robins"/>
    <s v="HOUSTON"/>
    <s v="GA"/>
    <s v="31088-6000"/>
    <s v="Miami"/>
    <s v="FL"/>
    <d v="2021-04-23T00:00:00"/>
    <n v="529192"/>
    <x v="1"/>
    <s v="NA"/>
    <s v="NA"/>
  </r>
  <r>
    <x v="16404"/>
    <x v="0"/>
    <s v="GA"/>
    <s v="2543 Brookgate Xing"/>
    <s v="Ellenwood"/>
    <s v="30294-2392"/>
    <x v="9"/>
    <n v="4110"/>
    <x v="0"/>
    <x v="32"/>
    <x v="0"/>
    <x v="9"/>
    <n v="94254888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Ellenwood"/>
    <s v="CLAYTON"/>
    <s v="GA"/>
    <s v="30294-2392"/>
    <s v="Phoenix"/>
    <s v="AZ"/>
    <d v="2021-04-23T00:00:00"/>
    <n v="188361"/>
    <x v="1"/>
    <s v="NA"/>
    <s v="NA"/>
  </r>
  <r>
    <x v="16405"/>
    <x v="4947"/>
    <s v="GA"/>
    <s v="1427 Parkside Club Dr N/A"/>
    <s v="Lawrenceville"/>
    <s v="30044-2269"/>
    <x v="12"/>
    <n v="1430"/>
    <x v="0"/>
    <x v="32"/>
    <x v="22"/>
    <x v="3"/>
    <n v="9158538803"/>
    <n v="405"/>
    <s v="PPP"/>
    <s v="Active Un-Disbursed"/>
    <x v="0"/>
    <n v="100"/>
    <n v="14715"/>
    <n v="14715"/>
    <n v="14715"/>
    <n v="121536"/>
    <s v="Customers Bank"/>
    <s v="99 Bridge St"/>
    <s v="PHOENIXVILLE"/>
    <s v="PA"/>
    <s v="19460-3411"/>
    <x v="0"/>
    <x v="0"/>
    <x v="0"/>
    <s v="Lawrenceville"/>
    <s v="GWINNETT"/>
    <s v="GA"/>
    <s v="30044-2269"/>
    <s v="PHOENIXVILLE"/>
    <s v="PA"/>
    <d v="2021-04-23T00:00:00"/>
    <n v="121536"/>
    <x v="1"/>
    <s v="NA"/>
    <s v="NA"/>
  </r>
  <r>
    <x v="16406"/>
    <x v="4948"/>
    <s v="GA"/>
    <s v="16 Elm Ln"/>
    <s v="Riverdale"/>
    <s v="30296-1370"/>
    <x v="5"/>
    <n v="5310"/>
    <x v="0"/>
    <x v="32"/>
    <x v="2"/>
    <x v="0"/>
    <n v="9024308809"/>
    <n v="405"/>
    <s v="PPP"/>
    <s v="Active Un-Disbursed"/>
    <x v="0"/>
    <n v="100"/>
    <n v="898"/>
    <n v="898"/>
    <n v="898"/>
    <n v="529192"/>
    <s v="Benworth Capital"/>
    <s v="7000 SW 97th Avenue Suite 201"/>
    <s v="Miami"/>
    <s v="FL"/>
    <n v="33173"/>
    <x v="0"/>
    <x v="1"/>
    <x v="0"/>
    <s v="Riverdale"/>
    <s v="CLAYTON"/>
    <s v="GA"/>
    <s v="30296-1370"/>
    <s v="Miami"/>
    <s v="FL"/>
    <d v="2021-04-23T00:00:00"/>
    <n v="529192"/>
    <x v="1"/>
    <s v="NA"/>
    <s v="NA"/>
  </r>
  <r>
    <x v="16407"/>
    <x v="2091"/>
    <s v="GA"/>
    <s v="1414 Foye Ave N/A"/>
    <s v="Columbus"/>
    <s v="31903-2342"/>
    <x v="6"/>
    <n v="2111"/>
    <x v="0"/>
    <x v="32"/>
    <x v="22"/>
    <x v="5"/>
    <n v="9736288803"/>
    <n v="405"/>
    <s v="PPP"/>
    <s v="Active Un-Disbursed"/>
    <x v="0"/>
    <n v="100"/>
    <n v="20488"/>
    <n v="20488"/>
    <n v="20488"/>
    <n v="121536"/>
    <s v="Customers Bank"/>
    <s v="99 Bridge St"/>
    <s v="PHOENIXVILLE"/>
    <s v="PA"/>
    <s v="19460-3411"/>
    <x v="0"/>
    <x v="1"/>
    <x v="0"/>
    <s v="Columbus"/>
    <s v="MUSCOGEE"/>
    <s v="GA"/>
    <s v="31903-2342"/>
    <s v="PHOENIXVILLE"/>
    <s v="PA"/>
    <d v="2021-04-23T00:00:00"/>
    <n v="121536"/>
    <x v="0"/>
    <s v="NA"/>
    <s v="NA"/>
  </r>
  <r>
    <x v="16408"/>
    <x v="212"/>
    <s v="GA"/>
    <s v="707 Park Ave NE Apt 1408NULL 707 Park Avenue Northeast Apt 1408null"/>
    <s v="Atlanta"/>
    <s v="30326-3401"/>
    <x v="17"/>
    <n v="6120"/>
    <x v="0"/>
    <x v="32"/>
    <x v="12"/>
    <x v="6"/>
    <n v="9338538800"/>
    <n v="405"/>
    <s v="PPP"/>
    <s v="Active Un-Disbursed"/>
    <x v="0"/>
    <n v="100"/>
    <n v="20312"/>
    <n v="20312"/>
    <n v="20312"/>
    <n v="499141"/>
    <s v="Readycap Lending, LLC"/>
    <s v="200 Connell Drive Suite 4000"/>
    <s v="BERKELEY HEIGHTS"/>
    <s v="NJ"/>
    <n v="7922"/>
    <x v="0"/>
    <x v="0"/>
    <x v="0"/>
    <s v="Atlanta"/>
    <s v="FULTON"/>
    <s v="GA"/>
    <s v="30326-3401"/>
    <s v="BERKELEY HEIGHTS"/>
    <s v="NJ"/>
    <d v="2021-04-23T00:00:00"/>
    <n v="499141"/>
    <x v="1"/>
    <s v="NA"/>
    <s v="NA"/>
  </r>
  <r>
    <x v="16409"/>
    <x v="37"/>
    <s v="GA"/>
    <s v="1242 Ladd St SW N/A"/>
    <s v="Atlanta"/>
    <s v="30310-3723"/>
    <x v="1"/>
    <n v="1720"/>
    <x v="0"/>
    <x v="32"/>
    <x v="22"/>
    <x v="9"/>
    <n v="933202881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Atlanta"/>
    <s v="FULTON"/>
    <s v="GA"/>
    <s v="30310-3723"/>
    <s v="PHOENIXVILLE"/>
    <s v="PA"/>
    <d v="2021-04-23T00:00:00"/>
    <n v="121536"/>
    <x v="0"/>
    <s v="NA"/>
    <s v="NA"/>
  </r>
  <r>
    <x v="16410"/>
    <x v="212"/>
    <s v="GA"/>
    <s v="6115 River Chase Cir N/A"/>
    <s v="Atlanta"/>
    <s v="30328-3544"/>
    <x v="6"/>
    <n v="2112"/>
    <x v="0"/>
    <x v="32"/>
    <x v="22"/>
    <x v="2"/>
    <n v="9179538802"/>
    <n v="405"/>
    <s v="PPP"/>
    <s v="Active Un-Disbursed"/>
    <x v="0"/>
    <n v="100"/>
    <n v="20312"/>
    <n v="20312"/>
    <n v="20312"/>
    <n v="121536"/>
    <s v="Customers Bank"/>
    <s v="99 Bridge St"/>
    <s v="PHOENIXVILLE"/>
    <s v="PA"/>
    <s v="19460-3411"/>
    <x v="0"/>
    <x v="0"/>
    <x v="0"/>
    <s v="Atlanta"/>
    <s v="FULTON"/>
    <s v="GA"/>
    <s v="30328-3544"/>
    <s v="PHOENIXVILLE"/>
    <s v="PA"/>
    <d v="2021-04-23T00:00:00"/>
    <n v="121536"/>
    <x v="1"/>
    <s v="NA"/>
    <s v="NA"/>
  </r>
  <r>
    <x v="16411"/>
    <x v="37"/>
    <s v="GA"/>
    <s v="4611 Hammett Rd N/A"/>
    <s v="Hogansville"/>
    <s v="30230-2512"/>
    <x v="6"/>
    <n v="2112"/>
    <x v="0"/>
    <x v="32"/>
    <x v="22"/>
    <x v="1"/>
    <n v="89633288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Hogansville"/>
    <s v="TROUP"/>
    <s v="GA"/>
    <s v="30230-2512"/>
    <s v="PHOENIXVILLE"/>
    <s v="PA"/>
    <d v="2021-04-23T00:00:00"/>
    <n v="121536"/>
    <x v="1"/>
    <s v="NA"/>
    <s v="NA"/>
  </r>
  <r>
    <x v="16412"/>
    <x v="37"/>
    <s v="GA"/>
    <s v="3340 Northcrest Rd"/>
    <s v="Atlanta"/>
    <s v="30340-4059"/>
    <x v="11"/>
    <n v="2220"/>
    <x v="0"/>
    <x v="32"/>
    <x v="5"/>
    <x v="2"/>
    <n v="9176378807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DEKALB"/>
    <s v="GA"/>
    <s v="30340-4059"/>
    <s v="Laguna Hills"/>
    <s v="CA"/>
    <d v="2021-04-23T00:00:00"/>
    <n v="509316"/>
    <x v="0"/>
    <s v="NA"/>
    <s v="NA"/>
  </r>
  <r>
    <x v="16413"/>
    <x v="1383"/>
    <s v="GA"/>
    <s v="545 Stonecreek Ln"/>
    <s v="Covington"/>
    <s v="30016-0255"/>
    <x v="12"/>
    <n v="1611"/>
    <x v="8"/>
    <x v="32"/>
    <x v="3"/>
    <x v="7"/>
    <n v="9405598808"/>
    <n v="405"/>
    <s v="PPP"/>
    <s v="Active Un-Disbursed"/>
    <x v="0"/>
    <n v="100"/>
    <n v="40000"/>
    <n v="40000"/>
    <n v="40000"/>
    <n v="529431"/>
    <s v="MBE Capital Partners"/>
    <s v="1 Bridge Plaza N. # 550"/>
    <s v="Fort Lee"/>
    <s v="NJ"/>
    <n v="7024"/>
    <x v="1"/>
    <x v="0"/>
    <x v="0"/>
    <s v="Covington"/>
    <s v="NEWTON"/>
    <s v="GA"/>
    <s v="30016-0255"/>
    <s v="Fort Lee"/>
    <s v="NJ"/>
    <d v="2021-04-23T00:00:00"/>
    <n v="529431"/>
    <x v="0"/>
    <s v="NA"/>
    <s v="NA"/>
  </r>
  <r>
    <x v="16414"/>
    <x v="4949"/>
    <s v="GA"/>
    <s v="717 W Moore St N/A"/>
    <s v="Dublin"/>
    <s v="31021-4819"/>
    <x v="6"/>
    <n v="3990"/>
    <x v="0"/>
    <x v="32"/>
    <x v="22"/>
    <x v="10"/>
    <n v="9493078804"/>
    <n v="405"/>
    <s v="PPS"/>
    <s v="Active Un-Disbursed"/>
    <x v="0"/>
    <n v="100"/>
    <n v="380"/>
    <n v="380"/>
    <n v="380"/>
    <n v="121536"/>
    <s v="Customers Bank"/>
    <s v="99 Bridge St"/>
    <s v="PHOENIXVILLE"/>
    <s v="PA"/>
    <s v="19460-3411"/>
    <x v="1"/>
    <x v="1"/>
    <x v="0"/>
    <s v="Dublin"/>
    <s v="LAURENS"/>
    <s v="GA"/>
    <s v="31021-4819"/>
    <s v="PHOENIXVILLE"/>
    <s v="PA"/>
    <d v="2021-04-23T00:00:00"/>
    <n v="121536"/>
    <x v="1"/>
    <s v="NA"/>
    <s v="NA"/>
  </r>
  <r>
    <x v="16415"/>
    <x v="4950"/>
    <s v="GA"/>
    <s v="86 Torero Trl N/A"/>
    <s v="Newnan"/>
    <s v="30263-1278"/>
    <x v="5"/>
    <n v="5999"/>
    <x v="0"/>
    <x v="32"/>
    <x v="50"/>
    <x v="1"/>
    <n v="8924378809"/>
    <n v="405"/>
    <s v="PPS"/>
    <s v="Active Un-Disbursed"/>
    <x v="0"/>
    <n v="100"/>
    <n v="7130"/>
    <n v="7130"/>
    <n v="7130"/>
    <n v="124336"/>
    <s v="Blue Ridge Bank, National Association"/>
    <s v="1 E Market St Imperial Plaza"/>
    <s v="MARTINSVILLE"/>
    <s v="VA"/>
    <n v="24112"/>
    <x v="1"/>
    <x v="1"/>
    <x v="0"/>
    <s v="Newnan"/>
    <s v="COWETA"/>
    <s v="GA"/>
    <s v="30263-1278"/>
    <s v="MARTINSVILLE"/>
    <s v="VA"/>
    <d v="2021-04-23T00:00:00"/>
    <n v="124336"/>
    <x v="1"/>
    <s v="NA"/>
    <s v="NA"/>
  </r>
  <r>
    <x v="16416"/>
    <x v="4951"/>
    <s v="GA"/>
    <s v="367 Oakdale Rd NE N/A"/>
    <s v="Atlanta"/>
    <s v="30307-2069"/>
    <x v="12"/>
    <n v="1613"/>
    <x v="6"/>
    <x v="32"/>
    <x v="22"/>
    <x v="9"/>
    <n v="9793818803"/>
    <n v="405"/>
    <s v="PPS"/>
    <s v="Active Un-Disbursed"/>
    <x v="0"/>
    <n v="100"/>
    <n v="41625"/>
    <n v="41625"/>
    <n v="41625"/>
    <n v="121536"/>
    <s v="Customers Bank"/>
    <s v="99 Bridge St"/>
    <s v="PHOENIXVILLE"/>
    <s v="PA"/>
    <s v="19460-3411"/>
    <x v="0"/>
    <x v="0"/>
    <x v="0"/>
    <s v="Atlanta"/>
    <s v="DEKALB"/>
    <s v="GA"/>
    <s v="30307-2069"/>
    <s v="PHOENIXVILLE"/>
    <s v="PA"/>
    <d v="2021-04-23T00:00:00"/>
    <n v="121536"/>
    <x v="1"/>
    <s v="NA"/>
    <s v="NA"/>
  </r>
  <r>
    <x v="16417"/>
    <x v="37"/>
    <s v="GA"/>
    <s v="5451 Tormeall Trce"/>
    <s v="Suwanee"/>
    <s v="30024-7341"/>
    <x v="12"/>
    <n v="1611"/>
    <x v="0"/>
    <x v="32"/>
    <x v="5"/>
    <x v="3"/>
    <n v="920657881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Suwanee"/>
    <s v="GWINNETT"/>
    <s v="GA"/>
    <s v="30024-7341"/>
    <s v="Laguna Hills"/>
    <s v="CA"/>
    <d v="2021-04-23T00:00:00"/>
    <n v="509316"/>
    <x v="1"/>
    <s v="NA"/>
    <s v="NA"/>
  </r>
  <r>
    <x v="16418"/>
    <x v="4952"/>
    <s v="GA"/>
    <s v="2054 Arnold Dr N/A"/>
    <s v="Austell"/>
    <s v="30106-2952"/>
    <x v="4"/>
    <n v="8220"/>
    <x v="8"/>
    <x v="32"/>
    <x v="22"/>
    <x v="0"/>
    <n v="9706398800"/>
    <n v="405"/>
    <s v="PPP"/>
    <s v="Active Un-Disbursed"/>
    <x v="0"/>
    <n v="100"/>
    <n v="9890"/>
    <n v="9890"/>
    <n v="9890"/>
    <n v="121536"/>
    <s v="Customers Bank"/>
    <s v="99 Bridge St"/>
    <s v="PHOENIXVILLE"/>
    <s v="PA"/>
    <s v="19460-3411"/>
    <x v="0"/>
    <x v="0"/>
    <x v="0"/>
    <s v="Austell"/>
    <s v="COBB"/>
    <s v="GA"/>
    <s v="30106-2952"/>
    <s v="PHOENIXVILLE"/>
    <s v="PA"/>
    <d v="2021-04-23T00:00:00"/>
    <n v="121536"/>
    <x v="1"/>
    <s v="NA"/>
    <s v="NA"/>
  </r>
  <r>
    <x v="16419"/>
    <x v="37"/>
    <s v="GA"/>
    <s v="2105 Buena Vista Rd A"/>
    <s v="Columbus"/>
    <s v="31906-3120"/>
    <x v="12"/>
    <n v="1213"/>
    <x v="0"/>
    <x v="32"/>
    <x v="22"/>
    <x v="5"/>
    <n v="962595880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Columbus"/>
    <s v="MUSCOGEE"/>
    <s v="GA"/>
    <s v="31906-3120"/>
    <s v="PHOENIXVILLE"/>
    <s v="PA"/>
    <d v="2021-04-23T00:00:00"/>
    <n v="121536"/>
    <x v="0"/>
    <s v="NA"/>
    <s v="NA"/>
  </r>
  <r>
    <x v="16420"/>
    <x v="37"/>
    <s v="GA"/>
    <s v="332 Canada Ct"/>
    <s v="Winterville"/>
    <s v="30683-3932"/>
    <x v="16"/>
    <n v="1999"/>
    <x v="0"/>
    <x v="32"/>
    <x v="5"/>
    <x v="11"/>
    <n v="9764048809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Winterville"/>
    <s v="CLARKE"/>
    <s v="GA"/>
    <s v="30683-3932"/>
    <s v="Laguna Hills"/>
    <s v="CA"/>
    <d v="2021-04-23T00:00:00"/>
    <n v="509316"/>
    <x v="1"/>
    <s v="NA"/>
    <s v="NA"/>
  </r>
  <r>
    <x v="16421"/>
    <x v="37"/>
    <s v="GA"/>
    <s v="1210 Telfair St N/A"/>
    <s v="Dublin"/>
    <s v="31021-3902"/>
    <x v="13"/>
    <n v="4410"/>
    <x v="0"/>
    <x v="32"/>
    <x v="22"/>
    <x v="10"/>
    <n v="8996828801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Dublin"/>
    <s v="LAURENS"/>
    <s v="GA"/>
    <s v="31021-3902"/>
    <s v="PHOENIXVILLE"/>
    <s v="PA"/>
    <d v="2021-04-23T00:00:00"/>
    <n v="121536"/>
    <x v="1"/>
    <s v="NA"/>
    <s v="NA"/>
  </r>
  <r>
    <x v="16422"/>
    <x v="4953"/>
    <s v="GA"/>
    <s v="8813 Seneca Rd N/A"/>
    <s v="Palmetto"/>
    <s v="30268-9533"/>
    <x v="1"/>
    <n v="1720"/>
    <x v="0"/>
    <x v="32"/>
    <x v="22"/>
    <x v="0"/>
    <n v="9301078800"/>
    <n v="405"/>
    <s v="PPP"/>
    <s v="Active Un-Disbursed"/>
    <x v="0"/>
    <n v="100"/>
    <n v="3229"/>
    <n v="3229"/>
    <n v="3229"/>
    <n v="121536"/>
    <s v="Customers Bank"/>
    <s v="99 Bridge St"/>
    <s v="PHOENIXVILLE"/>
    <s v="PA"/>
    <s v="19460-3411"/>
    <x v="0"/>
    <x v="0"/>
    <x v="0"/>
    <s v="Palmetto"/>
    <s v="FULTON"/>
    <s v="GA"/>
    <s v="30268-9533"/>
    <s v="PHOENIXVILLE"/>
    <s v="PA"/>
    <d v="2021-04-23T00:00:00"/>
    <n v="121536"/>
    <x v="1"/>
    <s v="NA"/>
    <s v="NA"/>
  </r>
  <r>
    <x v="16423"/>
    <x v="37"/>
    <s v="GA"/>
    <s v="687 Kennesaw Ave NE Apt 7"/>
    <s v="Atlanta"/>
    <s v="30308-2730"/>
    <x v="1"/>
    <n v="1720"/>
    <x v="0"/>
    <x v="32"/>
    <x v="22"/>
    <x v="9"/>
    <n v="9443788807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FULTON"/>
    <s v="GA"/>
    <s v="30308-2730"/>
    <s v="PHOENIXVILLE"/>
    <s v="PA"/>
    <d v="2021-04-23T00:00:00"/>
    <n v="121536"/>
    <x v="1"/>
    <s v="NA"/>
    <s v="NA"/>
  </r>
  <r>
    <x v="16424"/>
    <x v="2570"/>
    <s v="GA"/>
    <s v="1229 Twin Ponds Ct"/>
    <s v="Conyers"/>
    <s v="30094-3641"/>
    <x v="4"/>
    <n v="8220"/>
    <x v="0"/>
    <x v="32"/>
    <x v="33"/>
    <x v="7"/>
    <n v="9803028807"/>
    <n v="405"/>
    <s v="PPP"/>
    <s v="Active Un-Disbursed"/>
    <x v="0"/>
    <n v="100"/>
    <n v="10167"/>
    <n v="275"/>
    <n v="275"/>
    <n v="529471"/>
    <s v="Itria Ventures LLC"/>
    <s v="One Penn Plaza, Suite 4530"/>
    <s v="New York"/>
    <s v="NY"/>
    <n v="10119"/>
    <x v="0"/>
    <x v="0"/>
    <x v="0"/>
    <s v="Conyers"/>
    <s v="ROCKDALE"/>
    <s v="GA"/>
    <s v="30094-3641"/>
    <s v="New York"/>
    <s v="NY"/>
    <d v="2021-04-23T00:00:00"/>
    <n v="529471"/>
    <x v="1"/>
    <s v="NA"/>
    <s v="NA"/>
  </r>
  <r>
    <x v="16425"/>
    <x v="37"/>
    <s v="GA"/>
    <s v="545 Abbotts Hill Ln N/A"/>
    <s v="Duluth"/>
    <s v="30097-5735"/>
    <x v="5"/>
    <n v="8510"/>
    <x v="0"/>
    <x v="32"/>
    <x v="22"/>
    <x v="2"/>
    <n v="9683448809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Duluth"/>
    <s v="FULTON"/>
    <s v="GA"/>
    <s v="30097-5735"/>
    <s v="PHOENIXVILLE"/>
    <s v="PA"/>
    <d v="2021-04-23T00:00:00"/>
    <n v="121536"/>
    <x v="1"/>
    <s v="NA"/>
    <s v="NA"/>
  </r>
  <r>
    <x v="16426"/>
    <x v="37"/>
    <s v="GA"/>
    <s v="3780 Towne Xing NW Apt 214"/>
    <s v="Kennesaw"/>
    <s v="30144-6609"/>
    <x v="6"/>
    <n v="2990"/>
    <x v="0"/>
    <x v="32"/>
    <x v="5"/>
    <x v="6"/>
    <n v="9648058804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Kennesaw"/>
    <s v="COBB"/>
    <s v="GA"/>
    <s v="30144-6609"/>
    <s v="Laguna Hills"/>
    <s v="CA"/>
    <d v="2021-04-23T00:00:00"/>
    <n v="509316"/>
    <x v="1"/>
    <s v="NA"/>
    <s v="NA"/>
  </r>
  <r>
    <x v="16427"/>
    <x v="3246"/>
    <s v="GA"/>
    <s v="2440 Wall St SE B4"/>
    <s v="Conyers"/>
    <s v="30013-6701"/>
    <x v="8"/>
    <n v="3110"/>
    <x v="0"/>
    <x v="32"/>
    <x v="22"/>
    <x v="7"/>
    <n v="9317308802"/>
    <n v="405"/>
    <s v="PPP"/>
    <s v="Active Un-Disbursed"/>
    <x v="0"/>
    <n v="100"/>
    <n v="104"/>
    <n v="104"/>
    <n v="104"/>
    <n v="121536"/>
    <s v="Customers Bank"/>
    <s v="99 Bridge St"/>
    <s v="PHOENIXVILLE"/>
    <s v="PA"/>
    <s v="19460-3411"/>
    <x v="0"/>
    <x v="0"/>
    <x v="0"/>
    <s v="Conyers"/>
    <s v="ROCKDALE"/>
    <s v="GA"/>
    <s v="30013-6701"/>
    <s v="PHOENIXVILLE"/>
    <s v="PA"/>
    <d v="2021-04-23T00:00:00"/>
    <n v="121536"/>
    <x v="1"/>
    <s v="NA"/>
    <s v="NA"/>
  </r>
  <r>
    <x v="16428"/>
    <x v="42"/>
    <s v="GA"/>
    <s v="133 O St SW"/>
    <s v="Thomaston"/>
    <s v="30286-2961"/>
    <x v="11"/>
    <n v="2220"/>
    <x v="0"/>
    <x v="32"/>
    <x v="2"/>
    <x v="1"/>
    <n v="9434508802"/>
    <n v="405"/>
    <s v="PPP"/>
    <s v="Active Un-Disbursed"/>
    <x v="0"/>
    <n v="100"/>
    <n v="20000"/>
    <n v="20000"/>
    <n v="20000"/>
    <n v="529192"/>
    <s v="Benworth Capital"/>
    <s v="7000 SW 97th Avenue Suite 201"/>
    <s v="Miami"/>
    <s v="FL"/>
    <n v="33173"/>
    <x v="1"/>
    <x v="1"/>
    <x v="0"/>
    <s v="Thomaston"/>
    <s v="UPSON"/>
    <s v="GA"/>
    <s v="30286-2961"/>
    <s v="Miami"/>
    <s v="FL"/>
    <d v="2021-04-23T00:00:00"/>
    <n v="529192"/>
    <x v="1"/>
    <s v="NA"/>
    <s v="NA"/>
  </r>
  <r>
    <x v="16429"/>
    <x v="212"/>
    <s v="GA"/>
    <s v="1185 Round Table Ln N/A"/>
    <s v="Riverdale"/>
    <s v="30296-3087"/>
    <x v="17"/>
    <n v="3142"/>
    <x v="0"/>
    <x v="32"/>
    <x v="22"/>
    <x v="0"/>
    <n v="9152208808"/>
    <n v="405"/>
    <s v="PPP"/>
    <s v="Active Un-Disbursed"/>
    <x v="0"/>
    <n v="100"/>
    <n v="20312"/>
    <n v="20312"/>
    <n v="20312"/>
    <n v="121536"/>
    <s v="Customers Bank"/>
    <s v="99 Bridge St"/>
    <s v="PHOENIXVILLE"/>
    <s v="PA"/>
    <s v="19460-3411"/>
    <x v="0"/>
    <x v="1"/>
    <x v="0"/>
    <s v="Riverdale"/>
    <s v="CLAYTON"/>
    <s v="GA"/>
    <s v="30296-3087"/>
    <s v="PHOENIXVILLE"/>
    <s v="PA"/>
    <d v="2021-04-23T00:00:00"/>
    <n v="121536"/>
    <x v="1"/>
    <s v="NA"/>
    <s v="NA"/>
  </r>
  <r>
    <x v="16430"/>
    <x v="37"/>
    <s v="GA"/>
    <s v="2620 N Berkeley Lake Rd NW Apt 538"/>
    <s v="Duluth"/>
    <s v="30096-1420"/>
    <x v="2"/>
    <n v="2320"/>
    <x v="0"/>
    <x v="32"/>
    <x v="22"/>
    <x v="3"/>
    <n v="91966188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Duluth"/>
    <s v="GWINNETT"/>
    <s v="GA"/>
    <s v="30096-1420"/>
    <s v="PHOENIXVILLE"/>
    <s v="PA"/>
    <d v="2021-04-23T00:00:00"/>
    <n v="121536"/>
    <x v="1"/>
    <s v="NA"/>
    <s v="NA"/>
  </r>
  <r>
    <x v="16431"/>
    <x v="4954"/>
    <s v="GA"/>
    <s v="300 Pebble Chase Ln"/>
    <s v="Lawrenceville"/>
    <s v="30044-8831"/>
    <x v="6"/>
    <n v="2113"/>
    <x v="0"/>
    <x v="32"/>
    <x v="2"/>
    <x v="3"/>
    <n v="9683698803"/>
    <n v="405"/>
    <s v="PPP"/>
    <s v="Active Un-Disbursed"/>
    <x v="0"/>
    <n v="100"/>
    <n v="6056"/>
    <n v="6056"/>
    <n v="6056"/>
    <n v="529192"/>
    <s v="Benworth Capital"/>
    <s v="7000 SW 97th Avenue Suite 201"/>
    <s v="Miami"/>
    <s v="FL"/>
    <n v="33173"/>
    <x v="0"/>
    <x v="0"/>
    <x v="0"/>
    <s v="Lawrenceville"/>
    <s v="GWINNETT"/>
    <s v="GA"/>
    <s v="30044-8831"/>
    <s v="Miami"/>
    <s v="FL"/>
    <d v="2021-04-23T00:00:00"/>
    <n v="529192"/>
    <x v="1"/>
    <s v="NA"/>
    <s v="NA"/>
  </r>
  <r>
    <x v="16432"/>
    <x v="549"/>
    <s v="GA"/>
    <s v="1535 N Atwood Dr"/>
    <s v="Macon"/>
    <s v="31204-4822"/>
    <x v="12"/>
    <n v="1320"/>
    <x v="0"/>
    <x v="32"/>
    <x v="33"/>
    <x v="5"/>
    <n v="9006568802"/>
    <n v="405"/>
    <s v="PPP"/>
    <s v="Active Un-Disbursed"/>
    <x v="0"/>
    <n v="100"/>
    <n v="16250"/>
    <n v="16250"/>
    <n v="16250"/>
    <n v="529471"/>
    <s v="Itria Ventures LLC"/>
    <s v="One Penn Plaza, Suite 4530"/>
    <s v="New York"/>
    <s v="NY"/>
    <n v="10119"/>
    <x v="0"/>
    <x v="0"/>
    <x v="0"/>
    <s v="Macon"/>
    <s v="BIBB"/>
    <s v="GA"/>
    <s v="31204-4822"/>
    <s v="New York"/>
    <s v="NY"/>
    <d v="2021-04-23T00:00:00"/>
    <n v="529471"/>
    <x v="0"/>
    <s v="NA"/>
    <s v="NA"/>
  </r>
  <r>
    <x v="16433"/>
    <x v="284"/>
    <s v="GA"/>
    <s v="703 N Davis Dr"/>
    <s v="Warner Robins"/>
    <s v="31093-1935"/>
    <x v="6"/>
    <n v="2111"/>
    <x v="0"/>
    <x v="32"/>
    <x v="0"/>
    <x v="13"/>
    <n v="9420928809"/>
    <n v="405"/>
    <s v="PPP"/>
    <s v="Active Un-Disbursed"/>
    <x v="0"/>
    <n v="100"/>
    <n v="8750"/>
    <n v="8750"/>
    <n v="8750"/>
    <n v="188361"/>
    <s v="Prestamos CDFI, LLC"/>
    <s v="1024 East Buckeye Road Suite 270"/>
    <s v="Phoenix"/>
    <s v="AZ"/>
    <n v="85034"/>
    <x v="0"/>
    <x v="1"/>
    <x v="0"/>
    <s v="Warner Robins"/>
    <s v="HOUSTON"/>
    <s v="GA"/>
    <s v="31093-1935"/>
    <s v="Phoenix"/>
    <s v="AZ"/>
    <d v="2021-04-23T00:00:00"/>
    <n v="188361"/>
    <x v="0"/>
    <s v="NA"/>
    <s v="NA"/>
  </r>
  <r>
    <x v="16434"/>
    <x v="37"/>
    <s v="GA"/>
    <s v="2400 South Groveland CIRCLE Groveland Circle South"/>
    <s v="MACON"/>
    <n v="31206"/>
    <x v="17"/>
    <n v="8190"/>
    <x v="0"/>
    <x v="32"/>
    <x v="33"/>
    <x v="5"/>
    <n v="9060258804"/>
    <n v="405"/>
    <s v="PPP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0"/>
    <x v="0"/>
    <s v="MACON"/>
    <s v="BIBB"/>
    <s v="GA"/>
    <n v="31206"/>
    <s v="New York"/>
    <s v="NY"/>
    <d v="2021-04-23T00:00:00"/>
    <n v="529471"/>
    <x v="0"/>
    <s v="NA"/>
    <s v="NA"/>
  </r>
  <r>
    <x v="16435"/>
    <x v="37"/>
    <s v="GA"/>
    <s v="303 S Main St N/A"/>
    <s v="Swainsboro"/>
    <s v="30401-3613"/>
    <x v="20"/>
    <n v="1110"/>
    <x v="0"/>
    <x v="32"/>
    <x v="22"/>
    <x v="10"/>
    <n v="963420880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Swainsboro"/>
    <s v="EMANUEL"/>
    <s v="GA"/>
    <s v="30401-3613"/>
    <s v="PHOENIXVILLE"/>
    <s v="PA"/>
    <d v="2021-04-23T00:00:00"/>
    <n v="121536"/>
    <x v="1"/>
    <s v="NA"/>
    <s v="NA"/>
  </r>
  <r>
    <x v="16436"/>
    <x v="37"/>
    <s v="GA"/>
    <s v="143 Silvertop Dr N/A"/>
    <s v="Grayson"/>
    <s v="30017-4195"/>
    <x v="18"/>
    <n v="1691"/>
    <x v="0"/>
    <x v="32"/>
    <x v="22"/>
    <x v="3"/>
    <n v="9424518801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Grayson"/>
    <s v="GWINNETT"/>
    <s v="GA"/>
    <s v="30017-4195"/>
    <s v="PHOENIXVILLE"/>
    <s v="PA"/>
    <d v="2021-04-23T00:00:00"/>
    <n v="121536"/>
    <x v="1"/>
    <s v="NA"/>
    <s v="NA"/>
  </r>
  <r>
    <x v="16437"/>
    <x v="4955"/>
    <s v="GA"/>
    <s v="427 Saint Ives Sq N/A"/>
    <s v="Stone Mountain"/>
    <s v="30083-6140"/>
    <x v="17"/>
    <n v="8140"/>
    <x v="0"/>
    <x v="32"/>
    <x v="22"/>
    <x v="7"/>
    <n v="9029548810"/>
    <n v="405"/>
    <s v="PPP"/>
    <s v="Active Un-Disbursed"/>
    <x v="0"/>
    <n v="100"/>
    <n v="11185"/>
    <n v="11185"/>
    <n v="11185"/>
    <n v="121536"/>
    <s v="Customers Bank"/>
    <s v="99 Bridge St"/>
    <s v="PHOENIXVILLE"/>
    <s v="PA"/>
    <s v="19460-3411"/>
    <x v="0"/>
    <x v="0"/>
    <x v="0"/>
    <s v="Stone Mountain"/>
    <s v="DEKALB"/>
    <s v="GA"/>
    <s v="30083-6140"/>
    <s v="PHOENIXVILLE"/>
    <s v="PA"/>
    <d v="2021-04-23T00:00:00"/>
    <n v="121536"/>
    <x v="0"/>
    <s v="NA"/>
    <s v="NA"/>
  </r>
  <r>
    <x v="5778"/>
    <x v="4956"/>
    <s v="GA"/>
    <s v="301 S Corder Rd N/A"/>
    <s v="Warner Robins"/>
    <s v="31088-5713"/>
    <x v="1"/>
    <n v="1499"/>
    <x v="0"/>
    <x v="32"/>
    <x v="22"/>
    <x v="13"/>
    <n v="9736768805"/>
    <n v="405"/>
    <s v="PPP"/>
    <s v="Active Un-Disbursed"/>
    <x v="0"/>
    <n v="100"/>
    <n v="12994"/>
    <n v="12994"/>
    <n v="12994"/>
    <n v="121536"/>
    <s v="Customers Bank"/>
    <s v="99 Bridge St"/>
    <s v="PHOENIXVILLE"/>
    <s v="PA"/>
    <s v="19460-3411"/>
    <x v="0"/>
    <x v="0"/>
    <x v="0"/>
    <s v="Warner Robins"/>
    <s v="HOUSTON"/>
    <s v="GA"/>
    <s v="31088-5713"/>
    <s v="PHOENIXVILLE"/>
    <s v="PA"/>
    <d v="2021-04-23T00:00:00"/>
    <n v="121536"/>
    <x v="1"/>
    <s v="NA"/>
    <s v="NA"/>
  </r>
  <r>
    <x v="16438"/>
    <x v="169"/>
    <s v="GA"/>
    <s v="3107 Fernridge Dr"/>
    <s v="Albany"/>
    <s v="31721-1958"/>
    <x v="6"/>
    <n v="2990"/>
    <x v="0"/>
    <x v="32"/>
    <x v="33"/>
    <x v="5"/>
    <n v="9255178804"/>
    <n v="405"/>
    <s v="PPP"/>
    <s v="Active Un-Disbursed"/>
    <x v="0"/>
    <n v="100"/>
    <n v="15000"/>
    <n v="15000"/>
    <n v="15000"/>
    <n v="529471"/>
    <s v="Itria Ventures LLC"/>
    <s v="One Penn Plaza, Suite 4530"/>
    <s v="New York"/>
    <s v="NY"/>
    <n v="10119"/>
    <x v="0"/>
    <x v="0"/>
    <x v="0"/>
    <s v="Albany"/>
    <s v="DOUGHERTY"/>
    <s v="GA"/>
    <s v="31721-1958"/>
    <s v="New York"/>
    <s v="NY"/>
    <d v="2021-04-23T00:00:00"/>
    <n v="529471"/>
    <x v="1"/>
    <s v="NA"/>
    <s v="NA"/>
  </r>
  <r>
    <x v="16439"/>
    <x v="4957"/>
    <s v="GA"/>
    <s v="480 Hambrick Rd"/>
    <s v="Stone Mountain"/>
    <s v="30083-4245"/>
    <x v="2"/>
    <n v="2320"/>
    <x v="0"/>
    <x v="32"/>
    <x v="2"/>
    <x v="7"/>
    <n v="9498888810"/>
    <n v="405"/>
    <s v="PPP"/>
    <s v="Active Un-Disbursed"/>
    <x v="0"/>
    <n v="100"/>
    <n v="9445"/>
    <n v="9445"/>
    <n v="9445"/>
    <n v="529192"/>
    <s v="Benworth Capital"/>
    <s v="7000 SW 97th Avenue Suite 201"/>
    <s v="Miami"/>
    <s v="FL"/>
    <n v="33173"/>
    <x v="0"/>
    <x v="1"/>
    <x v="0"/>
    <s v="Stone Mountain"/>
    <s v="DEKALB"/>
    <s v="GA"/>
    <s v="30083-4245"/>
    <s v="Miami"/>
    <s v="FL"/>
    <d v="2021-04-23T00:00:00"/>
    <n v="529192"/>
    <x v="0"/>
    <s v="NA"/>
    <s v="NA"/>
  </r>
  <r>
    <x v="16440"/>
    <x v="37"/>
    <s v="GA"/>
    <s v="820 McMath Mill Road Ext N/A"/>
    <s v="Americus"/>
    <s v="31719-8962"/>
    <x v="1"/>
    <n v="1720"/>
    <x v="0"/>
    <x v="32"/>
    <x v="22"/>
    <x v="5"/>
    <n v="9171528805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Americus"/>
    <s v="SUMTER"/>
    <s v="GA"/>
    <s v="31719-8962"/>
    <s v="PHOENIXVILLE"/>
    <s v="PA"/>
    <d v="2021-04-23T00:00:00"/>
    <n v="121536"/>
    <x v="1"/>
    <s v="NA"/>
    <s v="NA"/>
  </r>
  <r>
    <x v="16441"/>
    <x v="0"/>
    <s v="GA"/>
    <s v="101 Talon Pl"/>
    <s v="McDonough"/>
    <s v="30253-7733"/>
    <x v="6"/>
    <n v="2112"/>
    <x v="0"/>
    <x v="32"/>
    <x v="0"/>
    <x v="0"/>
    <n v="948851880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McDonough"/>
    <s v="HENRY"/>
    <s v="GA"/>
    <s v="30253-7733"/>
    <s v="Phoenix"/>
    <s v="AZ"/>
    <s v="NA"/>
    <n v="188361"/>
    <x v="0"/>
    <s v="NA"/>
    <s v="NA"/>
  </r>
  <r>
    <x v="16442"/>
    <x v="3854"/>
    <s v="GA"/>
    <s v="207 Tanglewood Dr"/>
    <s v="Warner Robins"/>
    <s v="31093-2152"/>
    <x v="3"/>
    <n v="7121"/>
    <x v="0"/>
    <x v="32"/>
    <x v="2"/>
    <x v="13"/>
    <n v="8986158808"/>
    <n v="405"/>
    <s v="PPP"/>
    <s v="Active Un-Disbursed"/>
    <x v="0"/>
    <n v="100"/>
    <n v="3384"/>
    <n v="3384"/>
    <n v="3384"/>
    <n v="529192"/>
    <s v="Benworth Capital"/>
    <s v="7000 SW 97th Avenue Suite 201"/>
    <s v="Miami"/>
    <s v="FL"/>
    <n v="33173"/>
    <x v="0"/>
    <x v="1"/>
    <x v="0"/>
    <s v="Warner Robins"/>
    <s v="HOUSTON"/>
    <s v="GA"/>
    <s v="31093-2152"/>
    <s v="Miami"/>
    <s v="FL"/>
    <d v="2021-04-23T00:00:00"/>
    <n v="529192"/>
    <x v="0"/>
    <s v="NA"/>
    <s v="NA"/>
  </r>
  <r>
    <x v="16443"/>
    <x v="37"/>
    <s v="GA"/>
    <s v="112 Pebble Pond Dr N/A"/>
    <s v="Lilburn"/>
    <s v="30047-9907"/>
    <x v="5"/>
    <n v="4121"/>
    <x v="0"/>
    <x v="32"/>
    <x v="22"/>
    <x v="7"/>
    <n v="9308018807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Lilburn"/>
    <s v="GWINNETT"/>
    <s v="GA"/>
    <s v="30047-9907"/>
    <s v="PHOENIXVILLE"/>
    <s v="PA"/>
    <d v="2021-04-23T00:00:00"/>
    <n v="121536"/>
    <x v="1"/>
    <s v="NA"/>
    <s v="NA"/>
  </r>
  <r>
    <x v="16444"/>
    <x v="4958"/>
    <s v="GA"/>
    <s v="923 Stonewall St N/A"/>
    <s v="Brunswick"/>
    <s v="31520-7778"/>
    <x v="0"/>
    <n v="3850"/>
    <x v="0"/>
    <x v="32"/>
    <x v="22"/>
    <x v="8"/>
    <n v="9663098803"/>
    <n v="405"/>
    <s v="PPP"/>
    <s v="Active Un-Disbursed"/>
    <x v="0"/>
    <n v="100"/>
    <n v="3576"/>
    <n v="3576"/>
    <n v="3576"/>
    <n v="121536"/>
    <s v="Customers Bank"/>
    <s v="99 Bridge St"/>
    <s v="PHOENIXVILLE"/>
    <s v="PA"/>
    <s v="19460-3411"/>
    <x v="0"/>
    <x v="1"/>
    <x v="0"/>
    <s v="Brunswick"/>
    <s v="GLYNN"/>
    <s v="GA"/>
    <s v="31520-7778"/>
    <s v="PHOENIXVILLE"/>
    <s v="PA"/>
    <d v="2021-04-23T00:00:00"/>
    <n v="121536"/>
    <x v="0"/>
    <s v="NA"/>
    <s v="NA"/>
  </r>
  <r>
    <x v="16445"/>
    <x v="37"/>
    <s v="GA"/>
    <s v="406 Northwoods Dr N/A"/>
    <s v="Lagrange"/>
    <s v="30241-6642"/>
    <x v="17"/>
    <n v="8150"/>
    <x v="0"/>
    <x v="32"/>
    <x v="22"/>
    <x v="1"/>
    <n v="9116148806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Lagrange"/>
    <s v="TROUP"/>
    <s v="GA"/>
    <s v="30241-6642"/>
    <s v="PHOENIXVILLE"/>
    <s v="PA"/>
    <d v="2021-04-23T00:00:00"/>
    <n v="121536"/>
    <x v="0"/>
    <s v="NA"/>
    <s v="NA"/>
  </r>
  <r>
    <x v="16446"/>
    <x v="4959"/>
    <s v="GA"/>
    <s v="1000 Montage Way Apt 3407"/>
    <s v="Atlanta"/>
    <s v="30341-6076"/>
    <x v="11"/>
    <n v="4210"/>
    <x v="0"/>
    <x v="32"/>
    <x v="22"/>
    <x v="2"/>
    <n v="9199948804"/>
    <n v="405"/>
    <s v="PPP"/>
    <s v="Active Un-Disbursed"/>
    <x v="0"/>
    <n v="100"/>
    <n v="11516"/>
    <n v="11516"/>
    <n v="11516"/>
    <n v="121536"/>
    <s v="Customers Bank"/>
    <s v="99 Bridge St"/>
    <s v="PHOENIXVILLE"/>
    <s v="PA"/>
    <s v="19460-3411"/>
    <x v="0"/>
    <x v="0"/>
    <x v="0"/>
    <s v="Atlanta"/>
    <s v="DEKALB"/>
    <s v="GA"/>
    <s v="30341-6076"/>
    <s v="PHOENIXVILLE"/>
    <s v="PA"/>
    <d v="2021-04-23T00:00:00"/>
    <n v="121536"/>
    <x v="0"/>
    <s v="NA"/>
    <s v="NA"/>
  </r>
  <r>
    <x v="16447"/>
    <x v="4666"/>
    <s v="GA"/>
    <s v="207 32nd Ave"/>
    <s v="Columbus"/>
    <s v="31903-1637"/>
    <x v="5"/>
    <n v="4121"/>
    <x v="0"/>
    <x v="32"/>
    <x v="3"/>
    <x v="5"/>
    <n v="9685368802"/>
    <n v="405"/>
    <s v="PPS"/>
    <s v="Active Un-Disbursed"/>
    <x v="0"/>
    <n v="100"/>
    <n v="19923"/>
    <n v="19923"/>
    <n v="19923"/>
    <n v="529431"/>
    <s v="MBE Capital Partners"/>
    <s v="1 Bridge Plaza N. # 550"/>
    <s v="Fort Lee"/>
    <s v="NJ"/>
    <n v="7024"/>
    <x v="0"/>
    <x v="1"/>
    <x v="0"/>
    <s v="Columbus"/>
    <s v="MUSCOGEE"/>
    <s v="GA"/>
    <s v="31903-1637"/>
    <s v="Fort Lee"/>
    <s v="NJ"/>
    <d v="2021-04-23T00:00:00"/>
    <n v="529431"/>
    <x v="0"/>
    <s v="NA"/>
    <s v="NA"/>
  </r>
  <r>
    <x v="16448"/>
    <x v="4960"/>
    <s v="GA"/>
    <s v="1455 Satellite Blvd NW Apt 7101"/>
    <s v="Suwanee"/>
    <s v="30024-4857"/>
    <x v="5"/>
    <n v="5310"/>
    <x v="0"/>
    <x v="32"/>
    <x v="22"/>
    <x v="3"/>
    <n v="9334008808"/>
    <n v="405"/>
    <s v="PPP"/>
    <s v="Active Un-Disbursed"/>
    <x v="0"/>
    <n v="100"/>
    <n v="5917"/>
    <n v="5917"/>
    <n v="5917"/>
    <n v="121536"/>
    <s v="Customers Bank"/>
    <s v="99 Bridge St"/>
    <s v="PHOENIXVILLE"/>
    <s v="PA"/>
    <s v="19460-3411"/>
    <x v="0"/>
    <x v="0"/>
    <x v="0"/>
    <s v="Suwanee"/>
    <s v="GWINNETT"/>
    <s v="GA"/>
    <s v="30024-4857"/>
    <s v="PHOENIXVILLE"/>
    <s v="PA"/>
    <d v="2021-04-23T00:00:00"/>
    <n v="121536"/>
    <x v="1"/>
    <s v="NA"/>
    <s v="NA"/>
  </r>
  <r>
    <x v="16449"/>
    <x v="37"/>
    <s v="GA"/>
    <s v="624 Ashland Park Blvd NE N/A"/>
    <s v="Rome"/>
    <s v="30161-7306"/>
    <x v="9"/>
    <n v="3998"/>
    <x v="0"/>
    <x v="32"/>
    <x v="22"/>
    <x v="4"/>
    <n v="969240881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Rome"/>
    <s v="FLOYD"/>
    <s v="GA"/>
    <s v="30161-7306"/>
    <s v="PHOENIXVILLE"/>
    <s v="PA"/>
    <d v="2021-04-23T00:00:00"/>
    <n v="121536"/>
    <x v="1"/>
    <s v="NA"/>
    <s v="NA"/>
  </r>
  <r>
    <x v="16450"/>
    <x v="4961"/>
    <s v="GA"/>
    <s v="4354 Calidge Drive N/A"/>
    <s v="Union City"/>
    <n v="30291"/>
    <x v="5"/>
    <n v="4121"/>
    <x v="0"/>
    <x v="32"/>
    <x v="22"/>
    <x v="0"/>
    <n v="9797968810"/>
    <n v="405"/>
    <s v="PPP"/>
    <s v="Active Un-Disbursed"/>
    <x v="0"/>
    <n v="100"/>
    <n v="17521"/>
    <n v="17521"/>
    <n v="17521"/>
    <n v="121536"/>
    <s v="Customers Bank"/>
    <s v="99 Bridge St"/>
    <s v="PHOENIXVILLE"/>
    <s v="PA"/>
    <s v="19460-3411"/>
    <x v="0"/>
    <x v="1"/>
    <x v="0"/>
    <s v="Union City"/>
    <s v="FULTON"/>
    <s v="GA"/>
    <n v="30291"/>
    <s v="PHOENIXVILLE"/>
    <s v="PA"/>
    <d v="2021-04-23T00:00:00"/>
    <n v="121536"/>
    <x v="0"/>
    <s v="NA"/>
    <s v="NA"/>
  </r>
  <r>
    <x v="16451"/>
    <x v="46"/>
    <s v="GA"/>
    <s v="525 San Dra Way N/A"/>
    <s v="Monroe"/>
    <s v="30656-8575"/>
    <x v="14"/>
    <n v="1210"/>
    <x v="0"/>
    <x v="32"/>
    <x v="22"/>
    <x v="11"/>
    <n v="9107268805"/>
    <n v="405"/>
    <s v="PPP"/>
    <s v="Active Un-Disbursed"/>
    <x v="0"/>
    <n v="100"/>
    <n v="5000"/>
    <n v="5000"/>
    <n v="5000"/>
    <n v="121536"/>
    <s v="Customers Bank"/>
    <s v="99 Bridge St"/>
    <s v="PHOENIXVILLE"/>
    <s v="PA"/>
    <s v="19460-3411"/>
    <x v="1"/>
    <x v="0"/>
    <x v="0"/>
    <s v="Monroe"/>
    <s v="WALTON"/>
    <s v="GA"/>
    <s v="30656-8575"/>
    <s v="PHOENIXVILLE"/>
    <s v="PA"/>
    <d v="2021-04-23T00:00:00"/>
    <n v="121536"/>
    <x v="1"/>
    <s v="NA"/>
    <s v="NA"/>
  </r>
  <r>
    <x v="16452"/>
    <x v="4962"/>
    <s v="GA"/>
    <s v="Georgia 26 N/A"/>
    <s v="Elko"/>
    <n v="31025"/>
    <x v="2"/>
    <n v="2310"/>
    <x v="0"/>
    <x v="32"/>
    <x v="22"/>
    <x v="13"/>
    <n v="9777518807"/>
    <n v="405"/>
    <s v="PPP"/>
    <s v="Active Un-Disbursed"/>
    <x v="0"/>
    <n v="100"/>
    <n v="2813"/>
    <n v="2813"/>
    <n v="2813"/>
    <n v="121536"/>
    <s v="Customers Bank"/>
    <s v="99 Bridge St"/>
    <s v="PHOENIXVILLE"/>
    <s v="PA"/>
    <s v="19460-3411"/>
    <x v="0"/>
    <x v="0"/>
    <x v="0"/>
    <s v="Elko"/>
    <s v="HOUSTON"/>
    <s v="GA"/>
    <n v="31025"/>
    <s v="PHOENIXVILLE"/>
    <s v="PA"/>
    <d v="2021-04-23T00:00:00"/>
    <n v="121536"/>
    <x v="1"/>
    <s v="NA"/>
    <s v="NA"/>
  </r>
  <r>
    <x v="16453"/>
    <x v="37"/>
    <s v="GA"/>
    <s v="3028 Summercourt Dr N/A"/>
    <s v="Jonesboro"/>
    <s v="30236-1359"/>
    <x v="3"/>
    <n v="6999"/>
    <x v="0"/>
    <x v="32"/>
    <x v="22"/>
    <x v="0"/>
    <n v="932747880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Jonesboro"/>
    <s v="CLAYTON"/>
    <s v="GA"/>
    <s v="30236-1359"/>
    <s v="PHOENIXVILLE"/>
    <s v="PA"/>
    <d v="2021-04-23T00:00:00"/>
    <n v="121536"/>
    <x v="1"/>
    <s v="NA"/>
    <s v="NA"/>
  </r>
  <r>
    <x v="16454"/>
    <x v="58"/>
    <s v="GA"/>
    <s v="1915 Highland Parc Pl SE 1915 Highland Parc Place Southeastnull"/>
    <s v="Marietta"/>
    <s v="30067-2437"/>
    <x v="11"/>
    <n v="2220"/>
    <x v="0"/>
    <x v="32"/>
    <x v="12"/>
    <x v="2"/>
    <n v="9213628810"/>
    <n v="405"/>
    <s v="PPP"/>
    <s v="Active Un-Disbursed"/>
    <x v="0"/>
    <n v="100"/>
    <n v="12500"/>
    <n v="12500"/>
    <n v="12500"/>
    <n v="499141"/>
    <s v="Readycap Lending, LLC"/>
    <s v="200 Connell Drive Suite 4000"/>
    <s v="BERKELEY HEIGHTS"/>
    <s v="NJ"/>
    <n v="7922"/>
    <x v="0"/>
    <x v="0"/>
    <x v="0"/>
    <s v="Marietta"/>
    <s v="COBB"/>
    <s v="GA"/>
    <s v="30067-2437"/>
    <s v="BERKELEY HEIGHTS"/>
    <s v="NJ"/>
    <d v="2021-04-23T00:00:00"/>
    <n v="499141"/>
    <x v="0"/>
    <s v="NA"/>
    <s v="NA"/>
  </r>
  <r>
    <x v="16455"/>
    <x v="4963"/>
    <s v="GA"/>
    <s v="2089 Sitser Ln"/>
    <s v="Atlanta"/>
    <s v="30349-6926"/>
    <x v="4"/>
    <n v="6115"/>
    <x v="0"/>
    <x v="32"/>
    <x v="2"/>
    <x v="0"/>
    <n v="9556668802"/>
    <n v="405"/>
    <s v="PPP"/>
    <s v="Active Un-Disbursed"/>
    <x v="0"/>
    <n v="100"/>
    <n v="19458"/>
    <n v="19458"/>
    <n v="19458"/>
    <n v="529192"/>
    <s v="Benworth Capital"/>
    <s v="7000 SW 97th Avenue Suite 201"/>
    <s v="Miami"/>
    <s v="FL"/>
    <n v="33173"/>
    <x v="0"/>
    <x v="0"/>
    <x v="0"/>
    <s v="Atlanta"/>
    <s v="FULTON"/>
    <s v="GA"/>
    <s v="30349-6926"/>
    <s v="Miami"/>
    <s v="FL"/>
    <d v="2021-04-23T00:00:00"/>
    <n v="529192"/>
    <x v="1"/>
    <s v="NA"/>
    <s v="NA"/>
  </r>
  <r>
    <x v="16456"/>
    <x v="1434"/>
    <s v="GA"/>
    <s v="4161 Ash Tree St N/A"/>
    <s v="Snellville"/>
    <s v="30039-3316"/>
    <x v="14"/>
    <n v="1210"/>
    <x v="0"/>
    <x v="32"/>
    <x v="22"/>
    <x v="7"/>
    <n v="9589238809"/>
    <n v="405"/>
    <s v="PPP"/>
    <s v="Active Un-Disbursed"/>
    <x v="0"/>
    <n v="100"/>
    <n v="2089"/>
    <n v="2089"/>
    <n v="2089"/>
    <n v="121536"/>
    <s v="Customers Bank"/>
    <s v="99 Bridge St"/>
    <s v="PHOENIXVILLE"/>
    <s v="PA"/>
    <s v="19460-3411"/>
    <x v="0"/>
    <x v="0"/>
    <x v="0"/>
    <s v="Snellville"/>
    <s v="GWINNETT"/>
    <s v="GA"/>
    <s v="30039-3316"/>
    <s v="PHOENIXVILLE"/>
    <s v="PA"/>
    <d v="2021-04-23T00:00:00"/>
    <n v="121536"/>
    <x v="1"/>
    <s v="NA"/>
    <s v="NA"/>
  </r>
  <r>
    <x v="16457"/>
    <x v="37"/>
    <s v="GA"/>
    <s v="765 Houston Mill Rd NE N/A"/>
    <s v="Atlanta"/>
    <s v="30329-4258"/>
    <x v="2"/>
    <n v="2310"/>
    <x v="0"/>
    <x v="32"/>
    <x v="22"/>
    <x v="9"/>
    <n v="8960328802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Atlanta"/>
    <s v="DEKALB"/>
    <s v="GA"/>
    <s v="30329-4258"/>
    <s v="PHOENIXVILLE"/>
    <s v="PA"/>
    <d v="2021-04-23T00:00:00"/>
    <n v="121536"/>
    <x v="1"/>
    <s v="NA"/>
    <s v="NA"/>
  </r>
  <r>
    <x v="16458"/>
    <x v="2023"/>
    <s v="GA"/>
    <s v="14 Park Lane Cir N/A"/>
    <s v="Newnan"/>
    <s v="30265-5583"/>
    <x v="10"/>
    <n v="2110"/>
    <x v="0"/>
    <x v="32"/>
    <x v="22"/>
    <x v="1"/>
    <n v="9483658808"/>
    <n v="405"/>
    <s v="PPP"/>
    <s v="Active Un-Disbursed"/>
    <x v="0"/>
    <n v="100"/>
    <n v="15479"/>
    <n v="15479"/>
    <n v="15479"/>
    <n v="121536"/>
    <s v="Customers Bank"/>
    <s v="99 Bridge St"/>
    <s v="PHOENIXVILLE"/>
    <s v="PA"/>
    <s v="19460-3411"/>
    <x v="1"/>
    <x v="0"/>
    <x v="0"/>
    <s v="Newnan"/>
    <s v="COWETA"/>
    <s v="GA"/>
    <s v="30265-5583"/>
    <s v="PHOENIXVILLE"/>
    <s v="PA"/>
    <d v="2021-04-23T00:00:00"/>
    <n v="121536"/>
    <x v="1"/>
    <s v="NA"/>
    <s v="NA"/>
  </r>
  <r>
    <x v="16459"/>
    <x v="37"/>
    <s v="GA"/>
    <s v="5555 Kingsport Dr N/A"/>
    <s v="Atlanta"/>
    <s v="30342-1044"/>
    <x v="5"/>
    <n v="4121"/>
    <x v="0"/>
    <x v="32"/>
    <x v="22"/>
    <x v="2"/>
    <n v="9302898801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FULTON"/>
    <s v="GA"/>
    <s v="30342-1044"/>
    <s v="PHOENIXVILLE"/>
    <s v="PA"/>
    <d v="2021-04-23T00:00:00"/>
    <n v="121536"/>
    <x v="1"/>
    <s v="NA"/>
    <s v="NA"/>
  </r>
  <r>
    <x v="16460"/>
    <x v="0"/>
    <s v="GA"/>
    <s v="1876 Cedar Walk Ln"/>
    <s v="Conley"/>
    <s v="30288-1761"/>
    <x v="14"/>
    <n v="1390"/>
    <x v="0"/>
    <x v="32"/>
    <x v="33"/>
    <x v="9"/>
    <n v="9645448808"/>
    <n v="405"/>
    <s v="PPP"/>
    <s v="Active Un-Disbursed"/>
    <x v="0"/>
    <n v="100"/>
    <n v="20832"/>
    <n v="20832"/>
    <n v="20832"/>
    <n v="529471"/>
    <s v="Itria Ventures LLC"/>
    <s v="One Penn Plaza, Suite 4530"/>
    <s v="New York"/>
    <s v="NY"/>
    <n v="10119"/>
    <x v="0"/>
    <x v="0"/>
    <x v="0"/>
    <s v="Conley"/>
    <s v="DEKALB"/>
    <s v="GA"/>
    <s v="30288-1761"/>
    <s v="New York"/>
    <s v="NY"/>
    <d v="2021-04-23T00:00:00"/>
    <n v="529471"/>
    <x v="1"/>
    <s v="NA"/>
    <s v="NA"/>
  </r>
  <r>
    <x v="16461"/>
    <x v="4964"/>
    <s v="GA"/>
    <s v="4580 Derby Loop"/>
    <s v="Fairburn"/>
    <s v="30213-2082"/>
    <x v="6"/>
    <n v="1212"/>
    <x v="0"/>
    <x v="32"/>
    <x v="0"/>
    <x v="0"/>
    <n v="9545048809"/>
    <n v="405"/>
    <s v="PPP"/>
    <s v="Exemption 4"/>
    <x v="0"/>
    <n v="100"/>
    <n v="20337"/>
    <n v="20337"/>
    <n v="0"/>
    <n v="188361"/>
    <s v="Prestamos CDFI, LLC"/>
    <s v="1024 East Buckeye Road Suite 270"/>
    <s v="Phoenix"/>
    <s v="AZ"/>
    <n v="85034"/>
    <x v="0"/>
    <x v="0"/>
    <x v="0"/>
    <s v="Fairburn"/>
    <s v="FULTON"/>
    <s v="GA"/>
    <s v="30213-2082"/>
    <s v="Phoenix"/>
    <s v="AZ"/>
    <s v="NA"/>
    <n v="188361"/>
    <x v="1"/>
    <s v="NA"/>
    <s v="NA"/>
  </r>
  <r>
    <x v="16462"/>
    <x v="4965"/>
    <s v="GA"/>
    <s v="296 Palisades Dr N/A"/>
    <s v="Dallas"/>
    <s v="30157-0929"/>
    <x v="17"/>
    <n v="6120"/>
    <x v="6"/>
    <x v="32"/>
    <x v="22"/>
    <x v="4"/>
    <n v="9688058809"/>
    <n v="405"/>
    <s v="PPP"/>
    <s v="Active Un-Disbursed"/>
    <x v="0"/>
    <n v="100"/>
    <n v="93005"/>
    <n v="93005"/>
    <n v="93005"/>
    <n v="121536"/>
    <s v="Customers Bank"/>
    <s v="99 Bridge St"/>
    <s v="PHOENIXVILLE"/>
    <s v="PA"/>
    <s v="19460-3411"/>
    <x v="0"/>
    <x v="0"/>
    <x v="0"/>
    <s v="Dallas"/>
    <s v="PAULDING"/>
    <s v="GA"/>
    <s v="30157-0929"/>
    <s v="PHOENIXVILLE"/>
    <s v="PA"/>
    <d v="2021-04-23T00:00:00"/>
    <n v="121536"/>
    <x v="1"/>
    <s v="NA"/>
    <s v="NA"/>
  </r>
  <r>
    <x v="16463"/>
    <x v="37"/>
    <s v="GA"/>
    <s v="107 Hillcrest Dr SW N/A"/>
    <s v="Milledgeville"/>
    <s v="31061-3759"/>
    <x v="5"/>
    <n v="4110"/>
    <x v="0"/>
    <x v="32"/>
    <x v="22"/>
    <x v="11"/>
    <n v="895449880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Milledgeville"/>
    <s v="BALDWIN"/>
    <s v="GA"/>
    <s v="31061-3759"/>
    <s v="PHOENIXVILLE"/>
    <s v="PA"/>
    <d v="2021-04-23T00:00:00"/>
    <n v="121536"/>
    <x v="1"/>
    <s v="NA"/>
    <s v="NA"/>
  </r>
  <r>
    <x v="16464"/>
    <x v="0"/>
    <s v="GA"/>
    <s v="4374 Thurgood Estates Dr"/>
    <s v="Ellenwood"/>
    <s v="30294-3283"/>
    <x v="1"/>
    <n v="1720"/>
    <x v="0"/>
    <x v="32"/>
    <x v="0"/>
    <x v="7"/>
    <n v="94331388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Ellenwood"/>
    <s v="DEKALB"/>
    <s v="GA"/>
    <s v="30294-3283"/>
    <s v="Phoenix"/>
    <s v="AZ"/>
    <d v="2021-04-23T00:00:00"/>
    <n v="188361"/>
    <x v="1"/>
    <s v="NA"/>
    <s v="NA"/>
  </r>
  <r>
    <x v="16465"/>
    <x v="212"/>
    <s v="GA"/>
    <s v="6224 Shenfield Ln"/>
    <s v="Union City"/>
    <s v="30291-7117"/>
    <x v="18"/>
    <n v="1710"/>
    <x v="0"/>
    <x v="32"/>
    <x v="0"/>
    <x v="0"/>
    <n v="9655668808"/>
    <n v="405"/>
    <s v="PPP"/>
    <s v="Active Un-Disbursed"/>
    <x v="0"/>
    <n v="100"/>
    <n v="20312"/>
    <n v="20312"/>
    <n v="20312"/>
    <n v="188361"/>
    <s v="Prestamos CDFI, LLC"/>
    <s v="1024 East Buckeye Road Suite 270"/>
    <s v="Phoenix"/>
    <s v="AZ"/>
    <n v="85034"/>
    <x v="0"/>
    <x v="1"/>
    <x v="0"/>
    <s v="Union City"/>
    <s v="FULTON"/>
    <s v="GA"/>
    <s v="30291-7117"/>
    <s v="Phoenix"/>
    <s v="AZ"/>
    <d v="2021-04-23T00:00:00"/>
    <n v="188361"/>
    <x v="0"/>
    <s v="NA"/>
    <s v="NA"/>
  </r>
  <r>
    <x v="16466"/>
    <x v="4966"/>
    <s v="GA"/>
    <s v="3767 Rushing Rd N/A"/>
    <s v="Statesboro"/>
    <s v="30461-7920"/>
    <x v="20"/>
    <n v="1998"/>
    <x v="0"/>
    <x v="32"/>
    <x v="22"/>
    <x v="10"/>
    <n v="9398748806"/>
    <n v="405"/>
    <s v="PPP"/>
    <s v="Active Un-Disbursed"/>
    <x v="0"/>
    <n v="100"/>
    <n v="3544"/>
    <n v="3544"/>
    <n v="3544"/>
    <n v="121536"/>
    <s v="Customers Bank"/>
    <s v="99 Bridge St"/>
    <s v="PHOENIXVILLE"/>
    <s v="PA"/>
    <s v="19460-3411"/>
    <x v="1"/>
    <x v="0"/>
    <x v="0"/>
    <s v="Statesboro"/>
    <s v="BULLOCH"/>
    <s v="GA"/>
    <s v="30461-7920"/>
    <s v="PHOENIXVILLE"/>
    <s v="PA"/>
    <d v="2021-04-23T00:00:00"/>
    <n v="121536"/>
    <x v="1"/>
    <s v="NA"/>
    <s v="NA"/>
  </r>
  <r>
    <x v="16467"/>
    <x v="4967"/>
    <s v="GA"/>
    <s v="7002 Beaver Creek Rd"/>
    <s v="Alpharetta"/>
    <s v="30022-8341"/>
    <x v="6"/>
    <n v="2990"/>
    <x v="2"/>
    <x v="32"/>
    <x v="34"/>
    <x v="2"/>
    <n v="9509078810"/>
    <n v="405"/>
    <s v="PPP"/>
    <s v="Active Un-Disbursed"/>
    <x v="0"/>
    <n v="100"/>
    <n v="57500"/>
    <n v="57500"/>
    <n v="57500"/>
    <n v="456756"/>
    <s v="Cross River Bank"/>
    <s v="885 Teaneck Rd"/>
    <s v="TEANECK"/>
    <s v="NJ"/>
    <s v="07666-4546"/>
    <x v="0"/>
    <x v="0"/>
    <x v="0"/>
    <s v="Alpharetta"/>
    <s v="FULTON"/>
    <s v="GA"/>
    <s v="30022-8341"/>
    <s v="TEANECK"/>
    <s v="NJ"/>
    <d v="2021-04-23T00:00:00"/>
    <n v="456756"/>
    <x v="1"/>
    <s v="NA"/>
    <s v="NA"/>
  </r>
  <r>
    <x v="16468"/>
    <x v="1996"/>
    <s v="GA"/>
    <s v="3110 Lumby Drive 4107"/>
    <s v="Decatur"/>
    <n v="30034"/>
    <x v="1"/>
    <n v="1720"/>
    <x v="0"/>
    <x v="32"/>
    <x v="22"/>
    <x v="7"/>
    <n v="9179448810"/>
    <n v="405"/>
    <s v="PPP"/>
    <s v="Active Un-Disbursed"/>
    <x v="0"/>
    <n v="100"/>
    <n v="18520"/>
    <n v="18520"/>
    <n v="18520"/>
    <n v="121536"/>
    <s v="Customers Bank"/>
    <s v="99 Bridge St"/>
    <s v="PHOENIXVILLE"/>
    <s v="PA"/>
    <s v="19460-3411"/>
    <x v="0"/>
    <x v="1"/>
    <x v="0"/>
    <s v="Decatur"/>
    <s v="DEKALB"/>
    <s v="GA"/>
    <n v="30034"/>
    <s v="PHOENIXVILLE"/>
    <s v="PA"/>
    <d v="2021-04-23T00:00:00"/>
    <n v="121536"/>
    <x v="1"/>
    <s v="NA"/>
    <s v="NA"/>
  </r>
  <r>
    <x v="16469"/>
    <x v="4768"/>
    <s v="GA"/>
    <s v="1475 Lone Oak Rd N/A"/>
    <s v="Macon"/>
    <s v="31211-1220"/>
    <x v="6"/>
    <n v="2990"/>
    <x v="0"/>
    <x v="32"/>
    <x v="22"/>
    <x v="5"/>
    <n v="9501168808"/>
    <n v="405"/>
    <s v="PPP"/>
    <s v="Active Un-Disbursed"/>
    <x v="0"/>
    <n v="100"/>
    <n v="20678"/>
    <n v="20678"/>
    <n v="20678"/>
    <n v="121536"/>
    <s v="Customers Bank"/>
    <s v="99 Bridge St"/>
    <s v="PHOENIXVILLE"/>
    <s v="PA"/>
    <s v="19460-3411"/>
    <x v="0"/>
    <x v="1"/>
    <x v="0"/>
    <s v="Macon"/>
    <s v="BIBB"/>
    <s v="GA"/>
    <s v="31211-1220"/>
    <s v="PHOENIXVILLE"/>
    <s v="PA"/>
    <d v="2021-04-23T00:00:00"/>
    <n v="121536"/>
    <x v="1"/>
    <s v="NA"/>
    <s v="NA"/>
  </r>
  <r>
    <x v="16470"/>
    <x v="4968"/>
    <s v="GA"/>
    <s v="1005 Arbor Crossing Dr"/>
    <s v="Lithonia"/>
    <s v="30058-4890"/>
    <x v="6"/>
    <n v="2113"/>
    <x v="0"/>
    <x v="32"/>
    <x v="2"/>
    <x v="7"/>
    <n v="8914298805"/>
    <n v="405"/>
    <s v="PPP"/>
    <s v="Active Un-Disbursed"/>
    <x v="0"/>
    <n v="100"/>
    <n v="19739"/>
    <n v="19739"/>
    <n v="19739"/>
    <n v="529192"/>
    <s v="Benworth Capital"/>
    <s v="7000 SW 97th Avenue Suite 201"/>
    <s v="Miami"/>
    <s v="FL"/>
    <n v="33173"/>
    <x v="0"/>
    <x v="1"/>
    <x v="0"/>
    <s v="Lithonia"/>
    <s v="DEKALB"/>
    <s v="GA"/>
    <s v="30058-4890"/>
    <s v="Miami"/>
    <s v="FL"/>
    <d v="2021-04-23T00:00:00"/>
    <n v="529192"/>
    <x v="0"/>
    <s v="NA"/>
    <s v="NA"/>
  </r>
  <r>
    <x v="16471"/>
    <x v="165"/>
    <s v="GA"/>
    <s v="707 Park Ave NE Apt 1449"/>
    <s v="Atlanta"/>
    <s v="30326-3412"/>
    <x v="17"/>
    <n v="6120"/>
    <x v="0"/>
    <x v="32"/>
    <x v="22"/>
    <x v="6"/>
    <n v="9443348804"/>
    <n v="405"/>
    <s v="PPP"/>
    <s v="Active Un-Disbursed"/>
    <x v="0"/>
    <n v="100"/>
    <n v="20529"/>
    <n v="20529"/>
    <n v="20529"/>
    <n v="121536"/>
    <s v="Customers Bank"/>
    <s v="99 Bridge St"/>
    <s v="PHOENIXVILLE"/>
    <s v="PA"/>
    <s v="19460-3411"/>
    <x v="0"/>
    <x v="0"/>
    <x v="0"/>
    <s v="Atlanta"/>
    <s v="FULTON"/>
    <s v="GA"/>
    <s v="30326-3412"/>
    <s v="PHOENIXVILLE"/>
    <s v="PA"/>
    <d v="2021-04-23T00:00:00"/>
    <n v="121536"/>
    <x v="1"/>
    <s v="NA"/>
    <s v="NA"/>
  </r>
  <r>
    <x v="16472"/>
    <x v="4969"/>
    <s v="GA"/>
    <s v="410 Parkway Dr NE"/>
    <s v="Atlanta"/>
    <s v="30312-1020"/>
    <x v="11"/>
    <n v="3999"/>
    <x v="0"/>
    <x v="32"/>
    <x v="5"/>
    <x v="9"/>
    <n v="9812188800"/>
    <n v="405"/>
    <s v="PPS"/>
    <s v="Active Un-Disbursed"/>
    <x v="0"/>
    <n v="100"/>
    <n v="5095"/>
    <n v="5095"/>
    <n v="5095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12-1020"/>
    <s v="Laguna Hills"/>
    <s v="CA"/>
    <d v="2021-04-23T00:00:00"/>
    <n v="509316"/>
    <x v="1"/>
    <s v="NA"/>
    <s v="NA"/>
  </r>
  <r>
    <x v="16473"/>
    <x v="37"/>
    <s v="GA"/>
    <s v="6 Lavista Cir"/>
    <s v="Valdosta"/>
    <s v="31601-6244"/>
    <x v="1"/>
    <n v="1920"/>
    <x v="0"/>
    <x v="32"/>
    <x v="33"/>
    <x v="13"/>
    <n v="9058058804"/>
    <n v="405"/>
    <s v="PPP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1"/>
    <x v="0"/>
    <s v="Valdosta"/>
    <s v="LOWNDES"/>
    <s v="GA"/>
    <s v="31601-6244"/>
    <s v="New York"/>
    <s v="NY"/>
    <d v="2021-04-23T00:00:00"/>
    <n v="529471"/>
    <x v="0"/>
    <s v="NA"/>
    <s v="NA"/>
  </r>
  <r>
    <x v="16474"/>
    <x v="37"/>
    <s v="GA"/>
    <s v="1185 Judkin Mill Rd N/A"/>
    <s v="Cedartown"/>
    <s v="30125-7303"/>
    <x v="19"/>
    <n v="3117"/>
    <x v="0"/>
    <x v="32"/>
    <x v="22"/>
    <x v="4"/>
    <n v="9222898801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Cedartown"/>
    <s v="POLK"/>
    <s v="GA"/>
    <s v="30125-7303"/>
    <s v="PHOENIXVILLE"/>
    <s v="PA"/>
    <d v="2021-04-23T00:00:00"/>
    <n v="121536"/>
    <x v="1"/>
    <s v="NA"/>
    <s v="NA"/>
  </r>
  <r>
    <x v="16475"/>
    <x v="981"/>
    <s v="GA"/>
    <s v="2364 Burl Lane Rd N/A"/>
    <s v="Donalsonville"/>
    <s v="39845-6341"/>
    <x v="6"/>
    <n v="2990"/>
    <x v="0"/>
    <x v="32"/>
    <x v="22"/>
    <x v="5"/>
    <n v="9507728800"/>
    <n v="405"/>
    <s v="PPP"/>
    <s v="Active Un-Disbursed"/>
    <x v="0"/>
    <n v="100"/>
    <n v="322"/>
    <n v="322"/>
    <n v="322"/>
    <n v="121536"/>
    <s v="Customers Bank"/>
    <s v="99 Bridge St"/>
    <s v="PHOENIXVILLE"/>
    <s v="PA"/>
    <s v="19460-3411"/>
    <x v="1"/>
    <x v="1"/>
    <x v="0"/>
    <s v="Donalsonville"/>
    <s v="SEMINOLE"/>
    <s v="GA"/>
    <s v="39845-6341"/>
    <s v="PHOENIXVILLE"/>
    <s v="PA"/>
    <d v="2021-04-23T00:00:00"/>
    <n v="121536"/>
    <x v="0"/>
    <s v="NA"/>
    <s v="NA"/>
  </r>
  <r>
    <x v="16476"/>
    <x v="37"/>
    <s v="GA"/>
    <s v="1095 Ira St SW N/A"/>
    <s v="Atlanta"/>
    <s v="30310-3685"/>
    <x v="12"/>
    <n v="1910"/>
    <x v="0"/>
    <x v="32"/>
    <x v="22"/>
    <x v="9"/>
    <n v="95641988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Atlanta"/>
    <s v="FULTON"/>
    <s v="GA"/>
    <s v="30310-3685"/>
    <s v="PHOENIXVILLE"/>
    <s v="PA"/>
    <d v="2021-04-23T00:00:00"/>
    <n v="121536"/>
    <x v="0"/>
    <s v="NA"/>
    <s v="NA"/>
  </r>
  <r>
    <x v="16477"/>
    <x v="3562"/>
    <s v="GA"/>
    <s v="110 N Jefferson Ave N/A"/>
    <s v="Eatonton"/>
    <s v="31024-1020"/>
    <x v="17"/>
    <n v="8140"/>
    <x v="0"/>
    <x v="32"/>
    <x v="22"/>
    <x v="11"/>
    <n v="9419788807"/>
    <n v="405"/>
    <s v="PPP"/>
    <s v="Active Un-Disbursed"/>
    <x v="0"/>
    <n v="100"/>
    <n v="20573"/>
    <n v="20573"/>
    <n v="20573"/>
    <n v="121536"/>
    <s v="Customers Bank"/>
    <s v="99 Bridge St"/>
    <s v="PHOENIXVILLE"/>
    <s v="PA"/>
    <s v="19460-3411"/>
    <x v="1"/>
    <x v="1"/>
    <x v="0"/>
    <s v="Eatonton"/>
    <s v="PUTNAM"/>
    <s v="GA"/>
    <s v="31024-1020"/>
    <s v="PHOENIXVILLE"/>
    <s v="PA"/>
    <d v="2021-04-23T00:00:00"/>
    <n v="121536"/>
    <x v="1"/>
    <s v="NA"/>
    <s v="NA"/>
  </r>
  <r>
    <x v="16478"/>
    <x v="311"/>
    <s v="GA"/>
    <s v="5751 Riverdale Rd"/>
    <s v="Atlanta"/>
    <s v="30349-6301"/>
    <x v="4"/>
    <n v="8160"/>
    <x v="0"/>
    <x v="32"/>
    <x v="2"/>
    <x v="0"/>
    <n v="9602778802"/>
    <n v="405"/>
    <s v="PPP"/>
    <s v="Active Un-Disbursed"/>
    <x v="0"/>
    <n v="100"/>
    <n v="20600"/>
    <n v="20600"/>
    <n v="20600"/>
    <n v="529192"/>
    <s v="Benworth Capital"/>
    <s v="7000 SW 97th Avenue Suite 201"/>
    <s v="Miami"/>
    <s v="FL"/>
    <n v="33173"/>
    <x v="0"/>
    <x v="0"/>
    <x v="0"/>
    <s v="Atlanta"/>
    <s v="CLAYTON"/>
    <s v="GA"/>
    <s v="30349-6301"/>
    <s v="Miami"/>
    <s v="FL"/>
    <d v="2021-04-23T00:00:00"/>
    <n v="529192"/>
    <x v="1"/>
    <s v="NA"/>
    <s v="NA"/>
  </r>
  <r>
    <x v="16479"/>
    <x v="2462"/>
    <s v="GA"/>
    <s v="107 Cedar Ridge Dr N/A"/>
    <s v="Lagrange"/>
    <s v="30241-9435"/>
    <x v="1"/>
    <n v="1720"/>
    <x v="0"/>
    <x v="32"/>
    <x v="22"/>
    <x v="1"/>
    <n v="9586548802"/>
    <n v="405"/>
    <s v="PPP"/>
    <s v="Active Un-Disbursed"/>
    <x v="0"/>
    <n v="100"/>
    <n v="20382"/>
    <n v="20382"/>
    <n v="20382"/>
    <n v="121536"/>
    <s v="Customers Bank"/>
    <s v="99 Bridge St"/>
    <s v="PHOENIXVILLE"/>
    <s v="PA"/>
    <s v="19460-3411"/>
    <x v="1"/>
    <x v="1"/>
    <x v="0"/>
    <s v="Lagrange"/>
    <s v="TROUP"/>
    <s v="GA"/>
    <s v="30241-9435"/>
    <s v="PHOENIXVILLE"/>
    <s v="PA"/>
    <d v="2021-04-23T00:00:00"/>
    <n v="121536"/>
    <x v="0"/>
    <s v="NA"/>
    <s v="NA"/>
  </r>
  <r>
    <x v="16480"/>
    <x v="4970"/>
    <s v="GA"/>
    <s v="403 Little Carter Cv N/A"/>
    <s v="Loganville"/>
    <s v="30052-2136"/>
    <x v="7"/>
    <n v="2240"/>
    <x v="0"/>
    <x v="32"/>
    <x v="22"/>
    <x v="3"/>
    <n v="9458868810"/>
    <n v="405"/>
    <s v="PPP"/>
    <s v="Active Un-Disbursed"/>
    <x v="0"/>
    <n v="100"/>
    <n v="44825"/>
    <n v="44825"/>
    <n v="44825"/>
    <n v="121536"/>
    <s v="Customers Bank"/>
    <s v="99 Bridge St"/>
    <s v="PHOENIXVILLE"/>
    <s v="PA"/>
    <s v="19460-3411"/>
    <x v="0"/>
    <x v="0"/>
    <x v="0"/>
    <s v="Loganville"/>
    <s v="GWINNETT"/>
    <s v="GA"/>
    <s v="30052-2136"/>
    <s v="PHOENIXVILLE"/>
    <s v="PA"/>
    <d v="2021-04-23T00:00:00"/>
    <n v="121536"/>
    <x v="1"/>
    <s v="NA"/>
    <s v="NA"/>
  </r>
  <r>
    <x v="16481"/>
    <x v="37"/>
    <s v="GA"/>
    <s v="2711 Oakland Ave N/A"/>
    <s v="Augusta"/>
    <s v="30909-3853"/>
    <x v="1"/>
    <n v="1790"/>
    <x v="0"/>
    <x v="32"/>
    <x v="22"/>
    <x v="10"/>
    <n v="97145488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Augusta"/>
    <s v="RICHMOND"/>
    <s v="GA"/>
    <s v="30909-3853"/>
    <s v="PHOENIXVILLE"/>
    <s v="PA"/>
    <d v="2021-04-23T00:00:00"/>
    <n v="121536"/>
    <x v="1"/>
    <s v="NA"/>
    <s v="NA"/>
  </r>
  <r>
    <x v="16482"/>
    <x v="2351"/>
    <s v="GA"/>
    <s v="1517 Wynn Ave N/A"/>
    <s v="Douglas"/>
    <s v="31533-2723"/>
    <x v="19"/>
    <n v="3113"/>
    <x v="0"/>
    <x v="32"/>
    <x v="22"/>
    <x v="10"/>
    <n v="9433248805"/>
    <n v="405"/>
    <s v="PPP"/>
    <s v="Active Un-Disbursed"/>
    <x v="0"/>
    <n v="100"/>
    <n v="10178"/>
    <n v="10178"/>
    <n v="10178"/>
    <n v="121536"/>
    <s v="Customers Bank"/>
    <s v="99 Bridge St"/>
    <s v="PHOENIXVILLE"/>
    <s v="PA"/>
    <s v="19460-3411"/>
    <x v="1"/>
    <x v="1"/>
    <x v="0"/>
    <s v="Douglas"/>
    <s v="COFFEE"/>
    <s v="GA"/>
    <s v="31533-2723"/>
    <s v="PHOENIXVILLE"/>
    <s v="PA"/>
    <d v="2021-04-23T00:00:00"/>
    <n v="121536"/>
    <x v="1"/>
    <s v="NA"/>
    <s v="NA"/>
  </r>
  <r>
    <x v="16483"/>
    <x v="37"/>
    <s v="GA"/>
    <s v="4208 Santa Fe Pkwy N/A"/>
    <s v="Sandy Springs"/>
    <s v="30350-6825"/>
    <x v="9"/>
    <n v="3998"/>
    <x v="0"/>
    <x v="32"/>
    <x v="22"/>
    <x v="2"/>
    <n v="91826188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andy Springs"/>
    <s v="FULTON"/>
    <s v="GA"/>
    <s v="30350-6825"/>
    <s v="PHOENIXVILLE"/>
    <s v="PA"/>
    <d v="2021-04-23T00:00:00"/>
    <n v="121536"/>
    <x v="1"/>
    <s v="NA"/>
    <s v="NA"/>
  </r>
  <r>
    <x v="16484"/>
    <x v="37"/>
    <s v="GA"/>
    <s v="1365 Grayland Hills Trl N/A"/>
    <s v="Lawrenceville"/>
    <s v="30046-8383"/>
    <x v="2"/>
    <n v="2330"/>
    <x v="0"/>
    <x v="32"/>
    <x v="22"/>
    <x v="3"/>
    <n v="97205488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Lawrenceville"/>
    <s v="GWINNETT"/>
    <s v="GA"/>
    <s v="30046-8383"/>
    <s v="PHOENIXVILLE"/>
    <s v="PA"/>
    <d v="2021-04-23T00:00:00"/>
    <n v="121536"/>
    <x v="0"/>
    <s v="NA"/>
    <s v="NA"/>
  </r>
  <r>
    <x v="16485"/>
    <x v="4971"/>
    <s v="GA"/>
    <s v="881 Ponce de Leon Ave NE Ste 5"/>
    <s v="Atlanta"/>
    <s v="30306-4259"/>
    <x v="8"/>
    <n v="2130"/>
    <x v="11"/>
    <x v="32"/>
    <x v="22"/>
    <x v="9"/>
    <n v="9201778801"/>
    <n v="405"/>
    <s v="PPP"/>
    <s v="Active Un-Disbursed"/>
    <x v="0"/>
    <n v="100"/>
    <n v="121101"/>
    <n v="121101"/>
    <n v="121101"/>
    <n v="121536"/>
    <s v="Customers Bank"/>
    <s v="99 Bridge St"/>
    <s v="PHOENIXVILLE"/>
    <s v="PA"/>
    <s v="19460-3411"/>
    <x v="0"/>
    <x v="0"/>
    <x v="0"/>
    <s v="Atlanta"/>
    <s v="FULTON"/>
    <s v="GA"/>
    <s v="30306-4259"/>
    <s v="PHOENIXVILLE"/>
    <s v="PA"/>
    <d v="2021-04-23T00:00:00"/>
    <n v="121536"/>
    <x v="1"/>
    <s v="NA"/>
    <s v="NA"/>
  </r>
  <r>
    <x v="16486"/>
    <x v="305"/>
    <s v="GA"/>
    <s v="5993 Old Town Pl N/A"/>
    <s v="Norcross"/>
    <s v="30093-5034"/>
    <x v="16"/>
    <n v="5220"/>
    <x v="0"/>
    <x v="32"/>
    <x v="22"/>
    <x v="7"/>
    <n v="9262928802"/>
    <n v="405"/>
    <s v="PPP"/>
    <s v="Active Un-Disbursed"/>
    <x v="0"/>
    <n v="100"/>
    <n v="20187"/>
    <n v="20187"/>
    <n v="20187"/>
    <n v="121536"/>
    <s v="Customers Bank"/>
    <s v="99 Bridge St"/>
    <s v="PHOENIXVILLE"/>
    <s v="PA"/>
    <s v="19460-3411"/>
    <x v="0"/>
    <x v="1"/>
    <x v="0"/>
    <s v="Norcross"/>
    <s v="GWINNETT"/>
    <s v="GA"/>
    <s v="30093-5034"/>
    <s v="PHOENIXVILLE"/>
    <s v="PA"/>
    <d v="2021-04-23T00:00:00"/>
    <n v="121536"/>
    <x v="0"/>
    <s v="NA"/>
    <s v="NA"/>
  </r>
  <r>
    <x v="16487"/>
    <x v="4972"/>
    <s v="GA"/>
    <s v="296 S Gordon Rd SW N/A"/>
    <s v="Mableton"/>
    <s v="30126-5375"/>
    <x v="16"/>
    <n v="5240"/>
    <x v="0"/>
    <x v="32"/>
    <x v="22"/>
    <x v="0"/>
    <n v="9766008801"/>
    <n v="405"/>
    <s v="PPP"/>
    <s v="Active Un-Disbursed"/>
    <x v="0"/>
    <n v="100"/>
    <n v="4417"/>
    <n v="4417"/>
    <n v="4417"/>
    <n v="121536"/>
    <s v="Customers Bank"/>
    <s v="99 Bridge St"/>
    <s v="PHOENIXVILLE"/>
    <s v="PA"/>
    <s v="19460-3411"/>
    <x v="0"/>
    <x v="1"/>
    <x v="0"/>
    <s v="Mableton"/>
    <s v="COBB"/>
    <s v="GA"/>
    <s v="30126-5375"/>
    <s v="PHOENIXVILLE"/>
    <s v="PA"/>
    <d v="2021-04-23T00:00:00"/>
    <n v="121536"/>
    <x v="1"/>
    <s v="NA"/>
    <s v="NA"/>
  </r>
  <r>
    <x v="16488"/>
    <x v="37"/>
    <s v="GA"/>
    <s v="4170 Whithorn Way"/>
    <s v="Valdosta"/>
    <s v="31605-7895"/>
    <x v="1"/>
    <n v="1730"/>
    <x v="0"/>
    <x v="32"/>
    <x v="5"/>
    <x v="13"/>
    <n v="9586008804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Valdosta"/>
    <s v="LOWNDES"/>
    <s v="GA"/>
    <s v="31605-7895"/>
    <s v="Laguna Hills"/>
    <s v="CA"/>
    <d v="2021-04-23T00:00:00"/>
    <n v="509316"/>
    <x v="1"/>
    <s v="NA"/>
    <s v="NA"/>
  </r>
  <r>
    <x v="16489"/>
    <x v="0"/>
    <s v="GA"/>
    <s v="7789 Flyaway Rd"/>
    <s v="Fairburn"/>
    <s v="30213-3507"/>
    <x v="18"/>
    <n v="1710"/>
    <x v="0"/>
    <x v="32"/>
    <x v="0"/>
    <x v="0"/>
    <n v="95816888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Fairburn"/>
    <s v="FULTON"/>
    <s v="GA"/>
    <s v="30213-3507"/>
    <s v="Phoenix"/>
    <s v="AZ"/>
    <d v="2021-04-23T00:00:00"/>
    <n v="188361"/>
    <x v="1"/>
    <s v="NA"/>
    <s v="NA"/>
  </r>
  <r>
    <x v="16490"/>
    <x v="37"/>
    <s v="GA"/>
    <s v="375 Concord Woods Dr SE N/A"/>
    <s v="Smyrna"/>
    <s v="30082-2511"/>
    <x v="4"/>
    <n v="6116"/>
    <x v="0"/>
    <x v="32"/>
    <x v="22"/>
    <x v="0"/>
    <n v="9637938802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Smyrna"/>
    <s v="COBB"/>
    <s v="GA"/>
    <s v="30082-2511"/>
    <s v="PHOENIXVILLE"/>
    <s v="PA"/>
    <d v="2021-04-23T00:00:00"/>
    <n v="121536"/>
    <x v="1"/>
    <s v="NA"/>
    <s v="NA"/>
  </r>
  <r>
    <x v="16491"/>
    <x v="384"/>
    <s v="GA"/>
    <s v="3024 Woodridge Ct"/>
    <s v="Albany"/>
    <s v="31705-3531"/>
    <x v="6"/>
    <n v="2112"/>
    <x v="0"/>
    <x v="32"/>
    <x v="33"/>
    <x v="5"/>
    <n v="9412168806"/>
    <n v="405"/>
    <s v="PPP"/>
    <s v="Active Un-Disbursed"/>
    <x v="0"/>
    <n v="100"/>
    <n v="17500"/>
    <n v="17500"/>
    <n v="17500"/>
    <n v="529471"/>
    <s v="Itria Ventures LLC"/>
    <s v="One Penn Plaza, Suite 4530"/>
    <s v="New York"/>
    <s v="NY"/>
    <n v="10119"/>
    <x v="0"/>
    <x v="1"/>
    <x v="0"/>
    <s v="Albany"/>
    <s v="DOUGHERTY"/>
    <s v="GA"/>
    <s v="31705-3531"/>
    <s v="New York"/>
    <s v="NY"/>
    <d v="2021-04-23T00:00:00"/>
    <n v="529471"/>
    <x v="1"/>
    <s v="NA"/>
    <s v="NA"/>
  </r>
  <r>
    <x v="16492"/>
    <x v="0"/>
    <s v="GA"/>
    <s v="2122 Oakland Ct"/>
    <s v="Savannah"/>
    <s v="31404-4827"/>
    <x v="6"/>
    <n v="2112"/>
    <x v="0"/>
    <x v="32"/>
    <x v="0"/>
    <x v="8"/>
    <n v="9267978805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Savannah"/>
    <s v="CHATHAM"/>
    <s v="GA"/>
    <s v="31404-4827"/>
    <s v="Phoenix"/>
    <s v="AZ"/>
    <s v="NA"/>
    <n v="188361"/>
    <x v="0"/>
    <s v="NA"/>
    <s v="NA"/>
  </r>
  <r>
    <x v="16493"/>
    <x v="42"/>
    <s v="GA"/>
    <s v="4125 Montclair Dr"/>
    <s v="Columbus"/>
    <s v="31907-5475"/>
    <x v="6"/>
    <n v="2990"/>
    <x v="0"/>
    <x v="32"/>
    <x v="2"/>
    <x v="5"/>
    <n v="8982538807"/>
    <n v="405"/>
    <s v="PPP"/>
    <s v="Active Un-Disbursed"/>
    <x v="0"/>
    <n v="100"/>
    <n v="20000"/>
    <n v="20000"/>
    <n v="20000"/>
    <n v="529192"/>
    <s v="Benworth Capital"/>
    <s v="7000 SW 97th Avenue Suite 201"/>
    <s v="Miami"/>
    <s v="FL"/>
    <n v="33173"/>
    <x v="0"/>
    <x v="0"/>
    <x v="0"/>
    <s v="Columbus"/>
    <s v="MUSCOGEE"/>
    <s v="GA"/>
    <s v="31907-5475"/>
    <s v="Miami"/>
    <s v="FL"/>
    <d v="2021-04-23T00:00:00"/>
    <n v="529192"/>
    <x v="1"/>
    <s v="NA"/>
    <s v="NA"/>
  </r>
  <r>
    <x v="16494"/>
    <x v="37"/>
    <s v="GA"/>
    <s v="909 Farr Rd"/>
    <s v="Columbus"/>
    <s v="31907-6474"/>
    <x v="0"/>
    <n v="3810"/>
    <x v="0"/>
    <x v="32"/>
    <x v="33"/>
    <x v="5"/>
    <n v="9380398810"/>
    <n v="405"/>
    <s v="PPP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1"/>
    <x v="0"/>
    <s v="Columbus"/>
    <s v="MUSCOGEE"/>
    <s v="GA"/>
    <s v="31907-6474"/>
    <s v="New York"/>
    <s v="NY"/>
    <d v="2021-04-23T00:00:00"/>
    <n v="529471"/>
    <x v="1"/>
    <s v="NA"/>
    <s v="NA"/>
  </r>
  <r>
    <x v="16495"/>
    <x v="4973"/>
    <s v="GA"/>
    <s v="937 Austin Ave NE N/A"/>
    <s v="Atlanta"/>
    <s v="30307-1913"/>
    <x v="5"/>
    <n v="5310"/>
    <x v="0"/>
    <x v="32"/>
    <x v="22"/>
    <x v="9"/>
    <n v="9696098810"/>
    <n v="405"/>
    <s v="PPP"/>
    <s v="Active Un-Disbursed"/>
    <x v="0"/>
    <n v="100"/>
    <n v="15563"/>
    <n v="15563"/>
    <n v="15563"/>
    <n v="121536"/>
    <s v="Customers Bank"/>
    <s v="99 Bridge St"/>
    <s v="PHOENIXVILLE"/>
    <s v="PA"/>
    <s v="19460-3411"/>
    <x v="0"/>
    <x v="0"/>
    <x v="0"/>
    <s v="Atlanta"/>
    <s v="FULTON"/>
    <s v="GA"/>
    <s v="30307-1913"/>
    <s v="PHOENIXVILLE"/>
    <s v="PA"/>
    <d v="2021-04-23T00:00:00"/>
    <n v="121536"/>
    <x v="1"/>
    <s v="NA"/>
    <s v="NA"/>
  </r>
  <r>
    <x v="16496"/>
    <x v="4974"/>
    <s v="GA"/>
    <s v="3232 Peachtree Rd NE Ste B N/A"/>
    <s v="Atlanta"/>
    <s v="30305-2407"/>
    <x v="6"/>
    <n v="2111"/>
    <x v="0"/>
    <x v="32"/>
    <x v="22"/>
    <x v="9"/>
    <n v="9330528803"/>
    <n v="405"/>
    <s v="PPP"/>
    <s v="Active Un-Disbursed"/>
    <x v="0"/>
    <n v="100"/>
    <n v="8363"/>
    <n v="8363"/>
    <n v="8363"/>
    <n v="121536"/>
    <s v="Customers Bank"/>
    <s v="99 Bridge St"/>
    <s v="PHOENIXVILLE"/>
    <s v="PA"/>
    <s v="19460-3411"/>
    <x v="0"/>
    <x v="0"/>
    <x v="0"/>
    <s v="Atlanta"/>
    <s v="FULTON"/>
    <s v="GA"/>
    <s v="30305-2407"/>
    <s v="PHOENIXVILLE"/>
    <s v="PA"/>
    <d v="2021-04-23T00:00:00"/>
    <n v="121536"/>
    <x v="1"/>
    <s v="NA"/>
    <s v="NA"/>
  </r>
  <r>
    <x v="16497"/>
    <x v="37"/>
    <s v="GA"/>
    <s v="4225 Yates Rd"/>
    <s v="College Park"/>
    <s v="30337-4415"/>
    <x v="11"/>
    <n v="4210"/>
    <x v="0"/>
    <x v="32"/>
    <x v="5"/>
    <x v="9"/>
    <n v="9242678802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College Park"/>
    <s v="FULTON"/>
    <s v="GA"/>
    <s v="30337-4415"/>
    <s v="Laguna Hills"/>
    <s v="CA"/>
    <d v="2021-04-23T00:00:00"/>
    <n v="509316"/>
    <x v="0"/>
    <s v="NA"/>
    <s v="NA"/>
  </r>
  <r>
    <x v="16498"/>
    <x v="489"/>
    <s v="GA"/>
    <s v="204 Tolan Ct"/>
    <s v="Lawrenceville"/>
    <s v="30044-6401"/>
    <x v="3"/>
    <n v="3112"/>
    <x v="0"/>
    <x v="32"/>
    <x v="0"/>
    <x v="3"/>
    <n v="9378258804"/>
    <n v="405"/>
    <s v="PPP"/>
    <s v="Active Un-Disbursed"/>
    <x v="0"/>
    <n v="100"/>
    <n v="16665"/>
    <n v="16665"/>
    <n v="16665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4-6401"/>
    <s v="Phoenix"/>
    <s v="AZ"/>
    <d v="2021-04-23T00:00:00"/>
    <n v="188361"/>
    <x v="1"/>
    <s v="NA"/>
    <s v="NA"/>
  </r>
  <r>
    <x v="16499"/>
    <x v="518"/>
    <s v="GA"/>
    <s v="650 Vinings Estates Dr SE N/A"/>
    <s v="Mableton"/>
    <s v="30126-5931"/>
    <x v="17"/>
    <n v="8120"/>
    <x v="0"/>
    <x v="32"/>
    <x v="22"/>
    <x v="0"/>
    <n v="9774158800"/>
    <n v="405"/>
    <s v="PPP"/>
    <s v="Active Un-Disbursed"/>
    <x v="0"/>
    <n v="100"/>
    <n v="18583"/>
    <n v="18583"/>
    <n v="18583"/>
    <n v="121536"/>
    <s v="Customers Bank"/>
    <s v="99 Bridge St"/>
    <s v="PHOENIXVILLE"/>
    <s v="PA"/>
    <s v="19460-3411"/>
    <x v="0"/>
    <x v="0"/>
    <x v="0"/>
    <s v="Mableton"/>
    <s v="COBB"/>
    <s v="GA"/>
    <s v="30126-5931"/>
    <s v="PHOENIXVILLE"/>
    <s v="PA"/>
    <d v="2021-04-23T00:00:00"/>
    <n v="121536"/>
    <x v="1"/>
    <s v="NA"/>
    <s v="NA"/>
  </r>
  <r>
    <x v="16500"/>
    <x v="0"/>
    <s v="GA"/>
    <s v="533 Amal Dr SW"/>
    <s v="Atlanta"/>
    <s v="30315-4822"/>
    <x v="1"/>
    <n v="1720"/>
    <x v="0"/>
    <x v="32"/>
    <x v="0"/>
    <x v="9"/>
    <n v="9603358807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5-4822"/>
    <s v="Phoenix"/>
    <s v="AZ"/>
    <s v="NA"/>
    <n v="188361"/>
    <x v="0"/>
    <s v="NA"/>
    <s v="NA"/>
  </r>
  <r>
    <x v="16501"/>
    <x v="0"/>
    <s v="GA"/>
    <s v="2004 Brighton Cir"/>
    <s v="Augusta"/>
    <s v="30906-4939"/>
    <x v="15"/>
    <n v="1510"/>
    <x v="0"/>
    <x v="32"/>
    <x v="0"/>
    <x v="10"/>
    <n v="9319308806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Augusta"/>
    <s v="RICHMOND"/>
    <s v="GA"/>
    <s v="30906-4939"/>
    <s v="Phoenix"/>
    <s v="AZ"/>
    <s v="NA"/>
    <n v="188361"/>
    <x v="0"/>
    <s v="NA"/>
    <s v="NA"/>
  </r>
  <r>
    <x v="16502"/>
    <x v="0"/>
    <s v="GA"/>
    <s v="18 Patricia Dr"/>
    <s v="Albany"/>
    <s v="31705-4134"/>
    <x v="17"/>
    <n v="8110"/>
    <x v="0"/>
    <x v="32"/>
    <x v="0"/>
    <x v="5"/>
    <n v="9724258808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Albany"/>
    <s v="DOUGHERTY"/>
    <s v="GA"/>
    <s v="31705-4134"/>
    <s v="Phoenix"/>
    <s v="AZ"/>
    <s v="NA"/>
    <n v="188361"/>
    <x v="1"/>
    <s v="NA"/>
    <s v="NA"/>
  </r>
  <r>
    <x v="16503"/>
    <x v="37"/>
    <s v="GA"/>
    <s v="3876 Ledan Rd N/A"/>
    <s v="Gainesville"/>
    <s v="30506-2019"/>
    <x v="4"/>
    <n v="8160"/>
    <x v="0"/>
    <x v="32"/>
    <x v="22"/>
    <x v="12"/>
    <n v="9421878809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Gainesville"/>
    <s v="HALL"/>
    <s v="GA"/>
    <s v="30506-2019"/>
    <s v="PHOENIXVILLE"/>
    <s v="PA"/>
    <d v="2021-04-23T00:00:00"/>
    <n v="121536"/>
    <x v="1"/>
    <s v="NA"/>
    <s v="NA"/>
  </r>
  <r>
    <x v="16504"/>
    <x v="1003"/>
    <s v="GA"/>
    <s v="1965 Paynes Pt N/A"/>
    <s v="Winder"/>
    <s v="30680-3263"/>
    <x v="1"/>
    <n v="1720"/>
    <x v="0"/>
    <x v="32"/>
    <x v="22"/>
    <x v="11"/>
    <n v="9164568808"/>
    <n v="405"/>
    <s v="PPP"/>
    <s v="Active Un-Disbursed"/>
    <x v="0"/>
    <n v="100"/>
    <n v="20792"/>
    <n v="20792"/>
    <n v="20792"/>
    <n v="121536"/>
    <s v="Customers Bank"/>
    <s v="99 Bridge St"/>
    <s v="PHOENIXVILLE"/>
    <s v="PA"/>
    <s v="19460-3411"/>
    <x v="1"/>
    <x v="0"/>
    <x v="0"/>
    <s v="Winder"/>
    <s v="BARROW"/>
    <s v="GA"/>
    <s v="30680-3263"/>
    <s v="PHOENIXVILLE"/>
    <s v="PA"/>
    <d v="2021-04-23T00:00:00"/>
    <n v="121536"/>
    <x v="0"/>
    <s v="NA"/>
    <s v="NA"/>
  </r>
  <r>
    <x v="8902"/>
    <x v="37"/>
    <s v="GA"/>
    <s v="2295 Evergreen Ln"/>
    <s v="Lawrenceville"/>
    <s v="30043-3453"/>
    <x v="5"/>
    <n v="4110"/>
    <x v="0"/>
    <x v="32"/>
    <x v="5"/>
    <x v="3"/>
    <n v="9703078803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Lawrenceville"/>
    <s v="GWINNETT"/>
    <s v="GA"/>
    <s v="30043-3453"/>
    <s v="Laguna Hills"/>
    <s v="CA"/>
    <s v="NA"/>
    <n v="509316"/>
    <x v="1"/>
    <s v="NA"/>
    <s v="NA"/>
  </r>
  <r>
    <x v="16505"/>
    <x v="367"/>
    <s v="GA"/>
    <s v="3810 Waldrop Hills Dr"/>
    <s v="Decatur"/>
    <s v="30034-6729"/>
    <x v="6"/>
    <n v="2111"/>
    <x v="0"/>
    <x v="32"/>
    <x v="2"/>
    <x v="7"/>
    <n v="9692838810"/>
    <n v="405"/>
    <s v="PPP"/>
    <s v="Active Un-Disbursed"/>
    <x v="0"/>
    <n v="100"/>
    <n v="18826"/>
    <n v="18826"/>
    <n v="18826"/>
    <n v="529192"/>
    <s v="Benworth Capital"/>
    <s v="7000 SW 97th Avenue Suite 201"/>
    <s v="Miami"/>
    <s v="FL"/>
    <n v="33173"/>
    <x v="0"/>
    <x v="0"/>
    <x v="0"/>
    <s v="Decatur"/>
    <s v="DEKALB"/>
    <s v="GA"/>
    <s v="30034-6729"/>
    <s v="Miami"/>
    <s v="FL"/>
    <d v="2021-04-23T00:00:00"/>
    <n v="529192"/>
    <x v="1"/>
    <s v="NA"/>
    <s v="NA"/>
  </r>
  <r>
    <x v="16506"/>
    <x v="4975"/>
    <s v="GA"/>
    <s v="606 Payne Ln N/A"/>
    <s v="Woodstock"/>
    <s v="30188-1676"/>
    <x v="5"/>
    <n v="5310"/>
    <x v="0"/>
    <x v="32"/>
    <x v="22"/>
    <x v="6"/>
    <n v="9368318805"/>
    <n v="405"/>
    <s v="PPP"/>
    <s v="Active Un-Disbursed"/>
    <x v="0"/>
    <n v="100"/>
    <n v="7245"/>
    <n v="7245"/>
    <n v="7245"/>
    <n v="121536"/>
    <s v="Customers Bank"/>
    <s v="99 Bridge St"/>
    <s v="PHOENIXVILLE"/>
    <s v="PA"/>
    <s v="19460-3411"/>
    <x v="0"/>
    <x v="0"/>
    <x v="0"/>
    <s v="Woodstock"/>
    <s v="CHEROKEE"/>
    <s v="GA"/>
    <s v="30188-1676"/>
    <s v="PHOENIXVILLE"/>
    <s v="PA"/>
    <d v="2021-04-23T00:00:00"/>
    <n v="121536"/>
    <x v="1"/>
    <s v="NA"/>
    <s v="NA"/>
  </r>
  <r>
    <x v="16507"/>
    <x v="4976"/>
    <s v="GA"/>
    <s v="1388 Caritas Ct SE N/A"/>
    <s v="Conyers"/>
    <s v="30013-5800"/>
    <x v="5"/>
    <n v="4122"/>
    <x v="0"/>
    <x v="32"/>
    <x v="22"/>
    <x v="7"/>
    <n v="8957388808"/>
    <n v="405"/>
    <s v="PPP"/>
    <s v="Active Un-Disbursed"/>
    <x v="0"/>
    <n v="100"/>
    <n v="2178"/>
    <n v="2178"/>
    <n v="2178"/>
    <n v="121536"/>
    <s v="Customers Bank"/>
    <s v="99 Bridge St"/>
    <s v="PHOENIXVILLE"/>
    <s v="PA"/>
    <s v="19460-3411"/>
    <x v="0"/>
    <x v="0"/>
    <x v="0"/>
    <s v="Conyers"/>
    <s v="ROCKDALE"/>
    <s v="GA"/>
    <s v="30013-5800"/>
    <s v="PHOENIXVILLE"/>
    <s v="PA"/>
    <d v="2021-04-23T00:00:00"/>
    <n v="121536"/>
    <x v="1"/>
    <s v="NA"/>
    <s v="NA"/>
  </r>
  <r>
    <x v="16508"/>
    <x v="37"/>
    <s v="GA"/>
    <s v="287 E Crogan St Apt 6321"/>
    <s v="Lawrenceville"/>
    <s v="30046-9001"/>
    <x v="17"/>
    <n v="3142"/>
    <x v="0"/>
    <x v="32"/>
    <x v="22"/>
    <x v="3"/>
    <n v="9179408809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Lawrenceville"/>
    <s v="GWINNETT"/>
    <s v="GA"/>
    <s v="30046-9001"/>
    <s v="PHOENIXVILLE"/>
    <s v="PA"/>
    <d v="2021-04-23T00:00:00"/>
    <n v="121536"/>
    <x v="0"/>
    <s v="NA"/>
    <s v="NA"/>
  </r>
  <r>
    <x v="16509"/>
    <x v="372"/>
    <s v="GA"/>
    <s v="2383 Parc Chateau Dr"/>
    <s v="Lithonia"/>
    <s v="30058-4608"/>
    <x v="9"/>
    <n v="3998"/>
    <x v="0"/>
    <x v="32"/>
    <x v="2"/>
    <x v="7"/>
    <n v="9454148809"/>
    <n v="405"/>
    <s v="PPP"/>
    <s v="Active Un-Disbursed"/>
    <x v="0"/>
    <n v="100"/>
    <n v="12083"/>
    <n v="12083"/>
    <n v="12083"/>
    <n v="529192"/>
    <s v="Benworth Capital"/>
    <s v="7000 SW 97th Avenue Suite 201"/>
    <s v="Miami"/>
    <s v="FL"/>
    <n v="33173"/>
    <x v="0"/>
    <x v="0"/>
    <x v="0"/>
    <s v="Lithonia"/>
    <s v="DEKALB"/>
    <s v="GA"/>
    <s v="30058-4608"/>
    <s v="Miami"/>
    <s v="FL"/>
    <d v="2021-04-23T00:00:00"/>
    <n v="529192"/>
    <x v="0"/>
    <s v="NA"/>
    <s v="NA"/>
  </r>
  <r>
    <x v="16510"/>
    <x v="2437"/>
    <s v="GA"/>
    <s v="2806 Napier Avenue"/>
    <s v="Macon"/>
    <n v="31204"/>
    <x v="12"/>
    <n v="1213"/>
    <x v="6"/>
    <x v="32"/>
    <x v="12"/>
    <x v="13"/>
    <n v="9492698800"/>
    <n v="405"/>
    <s v="PPP"/>
    <s v="Exemption 4"/>
    <x v="0"/>
    <n v="100"/>
    <n v="23900"/>
    <n v="23900"/>
    <n v="0"/>
    <n v="499141"/>
    <s v="Readycap Lending, LLC"/>
    <s v="200 Connell Drive Suite 4000"/>
    <s v="BERKELEY HEIGHTS"/>
    <s v="NJ"/>
    <n v="7922"/>
    <x v="0"/>
    <x v="1"/>
    <x v="0"/>
    <s v="Macon"/>
    <s v="BIBB"/>
    <s v="GA"/>
    <n v="31204"/>
    <s v="BERKELEY HEIGHTS"/>
    <s v="NJ"/>
    <s v="NA"/>
    <n v="499141"/>
    <x v="0"/>
    <s v="NA"/>
    <s v="NA"/>
  </r>
  <r>
    <x v="16511"/>
    <x v="4977"/>
    <s v="GA"/>
    <s v="2335 Woodland Hills Dr N/A"/>
    <s v="Cumming"/>
    <s v="30040-7132"/>
    <x v="4"/>
    <n v="8330"/>
    <x v="0"/>
    <x v="32"/>
    <x v="22"/>
    <x v="3"/>
    <n v="9097008803"/>
    <n v="405"/>
    <s v="PPP"/>
    <s v="Active Un-Disbursed"/>
    <x v="0"/>
    <n v="100"/>
    <n v="14323"/>
    <n v="14323"/>
    <n v="14323"/>
    <n v="121536"/>
    <s v="Customers Bank"/>
    <s v="99 Bridge St"/>
    <s v="PHOENIXVILLE"/>
    <s v="PA"/>
    <s v="19460-3411"/>
    <x v="0"/>
    <x v="0"/>
    <x v="0"/>
    <s v="Cumming"/>
    <s v="FORSYTH"/>
    <s v="GA"/>
    <s v="30040-7132"/>
    <s v="PHOENIXVILLE"/>
    <s v="PA"/>
    <d v="2021-04-23T00:00:00"/>
    <n v="121536"/>
    <x v="1"/>
    <s v="NA"/>
    <s v="NA"/>
  </r>
  <r>
    <x v="16512"/>
    <x v="4978"/>
    <s v="GA"/>
    <s v="25 Burnt Hickory Ct N/A"/>
    <s v="Stockbridge"/>
    <s v="30281-2750"/>
    <x v="17"/>
    <n v="6120"/>
    <x v="0"/>
    <x v="32"/>
    <x v="22"/>
    <x v="0"/>
    <n v="9692418802"/>
    <n v="405"/>
    <s v="PPS"/>
    <s v="Active Un-Disbursed"/>
    <x v="0"/>
    <n v="100"/>
    <n v="12177"/>
    <n v="12177"/>
    <n v="12177"/>
    <n v="121536"/>
    <s v="Customers Bank"/>
    <s v="99 Bridge St"/>
    <s v="PHOENIXVILLE"/>
    <s v="PA"/>
    <s v="19460-3411"/>
    <x v="0"/>
    <x v="0"/>
    <x v="0"/>
    <s v="Stockbridge"/>
    <s v="HENRY"/>
    <s v="GA"/>
    <s v="30281-2750"/>
    <s v="PHOENIXVILLE"/>
    <s v="PA"/>
    <d v="2021-04-23T00:00:00"/>
    <n v="121536"/>
    <x v="0"/>
    <s v="NA"/>
    <s v="NA"/>
  </r>
  <r>
    <x v="16513"/>
    <x v="37"/>
    <s v="GA"/>
    <s v="469 Arbor Ridge Dr"/>
    <s v="Stone Mountain"/>
    <s v="30087-4704"/>
    <x v="14"/>
    <n v="1210"/>
    <x v="0"/>
    <x v="32"/>
    <x v="36"/>
    <x v="7"/>
    <n v="9142958806"/>
    <n v="405"/>
    <s v="PPP"/>
    <s v="Active Un-Disbursed"/>
    <x v="0"/>
    <n v="100"/>
    <n v="20833"/>
    <n v="20833"/>
    <n v="20833"/>
    <n v="122043"/>
    <s v="WebBank"/>
    <s v="215 S State St, Ste 1000"/>
    <s v="SALT LAKE CITY"/>
    <s v="UT"/>
    <s v="84111-2336"/>
    <x v="0"/>
    <x v="0"/>
    <x v="0"/>
    <s v="Stone Mountain"/>
    <s v="DEKALB"/>
    <s v="GA"/>
    <s v="30087-4704"/>
    <s v="SALT LAKE CITY"/>
    <s v="UT"/>
    <d v="2021-05-20T00:00:00"/>
    <n v="122043"/>
    <x v="1"/>
    <s v="NA"/>
    <s v="NA"/>
  </r>
  <r>
    <x v="16514"/>
    <x v="37"/>
    <s v="GA"/>
    <s v="137 Julee Emilyn Dr N/A"/>
    <s v="Bonaire"/>
    <s v="31005-4340"/>
    <x v="1"/>
    <n v="1790"/>
    <x v="0"/>
    <x v="32"/>
    <x v="22"/>
    <x v="13"/>
    <n v="9559818805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Bonaire"/>
    <s v="HOUSTON"/>
    <s v="GA"/>
    <s v="31005-4340"/>
    <s v="PHOENIXVILLE"/>
    <s v="PA"/>
    <d v="2021-04-23T00:00:00"/>
    <n v="121536"/>
    <x v="1"/>
    <s v="NA"/>
    <s v="NA"/>
  </r>
  <r>
    <x v="16515"/>
    <x v="3453"/>
    <s v="GA"/>
    <s v="1530 S Washington St N/A"/>
    <s v="Bainbridge"/>
    <s v="39819-4948"/>
    <x v="17"/>
    <n v="6120"/>
    <x v="0"/>
    <x v="32"/>
    <x v="22"/>
    <x v="5"/>
    <n v="9286068809"/>
    <n v="405"/>
    <s v="PPP"/>
    <s v="Active Un-Disbursed"/>
    <x v="0"/>
    <n v="100"/>
    <n v="20063"/>
    <n v="20063"/>
    <n v="20063"/>
    <n v="121536"/>
    <s v="Customers Bank"/>
    <s v="99 Bridge St"/>
    <s v="PHOENIXVILLE"/>
    <s v="PA"/>
    <s v="19460-3411"/>
    <x v="1"/>
    <x v="1"/>
    <x v="0"/>
    <s v="Bainbridge"/>
    <s v="DECATUR"/>
    <s v="GA"/>
    <s v="39819-4948"/>
    <s v="PHOENIXVILLE"/>
    <s v="PA"/>
    <d v="2021-04-23T00:00:00"/>
    <n v="121536"/>
    <x v="1"/>
    <s v="NA"/>
    <s v="NA"/>
  </r>
  <r>
    <x v="16516"/>
    <x v="3392"/>
    <s v="GA"/>
    <s v="3750 Michaels Creek Way"/>
    <s v="Loganville"/>
    <s v="30052-5184"/>
    <x v="6"/>
    <n v="2111"/>
    <x v="0"/>
    <x v="32"/>
    <x v="2"/>
    <x v="7"/>
    <n v="9707328803"/>
    <n v="405"/>
    <s v="PPP"/>
    <s v="Active Un-Disbursed"/>
    <x v="0"/>
    <n v="100"/>
    <n v="6825"/>
    <n v="6825"/>
    <n v="6825"/>
    <n v="529192"/>
    <s v="Benworth Capital"/>
    <s v="7000 SW 97th Avenue Suite 201"/>
    <s v="Miami"/>
    <s v="FL"/>
    <n v="33173"/>
    <x v="0"/>
    <x v="0"/>
    <x v="0"/>
    <s v="Loganville"/>
    <s v="GWINNETT"/>
    <s v="GA"/>
    <s v="30052-5184"/>
    <s v="Miami"/>
    <s v="FL"/>
    <d v="2021-04-23T00:00:00"/>
    <n v="529192"/>
    <x v="1"/>
    <s v="NA"/>
    <s v="NA"/>
  </r>
  <r>
    <x v="16517"/>
    <x v="4979"/>
    <s v="GA"/>
    <s v="3996 Mortons Landing Ter N/A"/>
    <s v="Ellenwood"/>
    <s v="30294-5606"/>
    <x v="17"/>
    <n v="8150"/>
    <x v="0"/>
    <x v="32"/>
    <x v="22"/>
    <x v="9"/>
    <n v="9430498804"/>
    <n v="405"/>
    <s v="PPP"/>
    <s v="Active Un-Disbursed"/>
    <x v="0"/>
    <n v="100"/>
    <n v="2497"/>
    <n v="2497"/>
    <n v="2497"/>
    <n v="121536"/>
    <s v="Customers Bank"/>
    <s v="99 Bridge St"/>
    <s v="PHOENIXVILLE"/>
    <s v="PA"/>
    <s v="19460-3411"/>
    <x v="0"/>
    <x v="0"/>
    <x v="0"/>
    <s v="Ellenwood"/>
    <s v="DEKALB"/>
    <s v="GA"/>
    <s v="30294-5606"/>
    <s v="PHOENIXVILLE"/>
    <s v="PA"/>
    <d v="2021-04-23T00:00:00"/>
    <n v="121536"/>
    <x v="1"/>
    <s v="NA"/>
    <s v="NA"/>
  </r>
  <r>
    <x v="16518"/>
    <x v="4770"/>
    <s v="GA"/>
    <s v="366 Old Mill Rd Apt 606"/>
    <s v="Cartersville"/>
    <s v="30120-8404"/>
    <x v="6"/>
    <n v="2990"/>
    <x v="0"/>
    <x v="32"/>
    <x v="0"/>
    <x v="6"/>
    <n v="9318098802"/>
    <n v="405"/>
    <s v="PPP"/>
    <s v="Active Un-Disbursed"/>
    <x v="0"/>
    <n v="100"/>
    <n v="20062"/>
    <n v="20062"/>
    <n v="20062"/>
    <n v="188361"/>
    <s v="Prestamos CDFI, LLC"/>
    <s v="1024 East Buckeye Road Suite 270"/>
    <s v="Phoenix"/>
    <s v="AZ"/>
    <n v="85034"/>
    <x v="1"/>
    <x v="0"/>
    <x v="0"/>
    <s v="Cartersville"/>
    <s v="BARTOW"/>
    <s v="GA"/>
    <s v="30120-8404"/>
    <s v="Phoenix"/>
    <s v="AZ"/>
    <d v="2021-04-23T00:00:00"/>
    <n v="188361"/>
    <x v="1"/>
    <s v="NA"/>
    <s v="NA"/>
  </r>
  <r>
    <x v="16519"/>
    <x v="2809"/>
    <s v="GA"/>
    <s v="5300 Binford Pl SW"/>
    <s v="Atlanta"/>
    <s v="30331-7304"/>
    <x v="18"/>
    <n v="1511"/>
    <x v="0"/>
    <x v="32"/>
    <x v="2"/>
    <x v="9"/>
    <n v="9042238805"/>
    <n v="405"/>
    <s v="PPP"/>
    <s v="Active Un-Disbursed"/>
    <x v="0"/>
    <n v="100"/>
    <n v="4583"/>
    <n v="4583"/>
    <n v="4583"/>
    <n v="529192"/>
    <s v="Benworth Capital"/>
    <s v="7000 SW 97th Avenue Suite 201"/>
    <s v="Miami"/>
    <s v="FL"/>
    <n v="33173"/>
    <x v="0"/>
    <x v="0"/>
    <x v="0"/>
    <s v="Atlanta"/>
    <s v="FULTON"/>
    <s v="GA"/>
    <s v="30331-7304"/>
    <s v="Miami"/>
    <s v="FL"/>
    <d v="2021-04-23T00:00:00"/>
    <n v="529192"/>
    <x v="1"/>
    <s v="NA"/>
    <s v="NA"/>
  </r>
  <r>
    <x v="16520"/>
    <x v="3777"/>
    <s v="GA"/>
    <s v="3205 Fairington Dr N/A"/>
    <s v="Lithonia"/>
    <s v="30038-5005"/>
    <x v="6"/>
    <n v="2112"/>
    <x v="0"/>
    <x v="32"/>
    <x v="22"/>
    <x v="7"/>
    <n v="9700048810"/>
    <n v="405"/>
    <s v="PPP"/>
    <s v="Active Un-Disbursed"/>
    <x v="0"/>
    <n v="100"/>
    <n v="17917"/>
    <n v="17917"/>
    <n v="17917"/>
    <n v="121536"/>
    <s v="Customers Bank"/>
    <s v="99 Bridge St"/>
    <s v="PHOENIXVILLE"/>
    <s v="PA"/>
    <s v="19460-3411"/>
    <x v="0"/>
    <x v="0"/>
    <x v="0"/>
    <s v="Lithonia"/>
    <s v="DEKALB"/>
    <s v="GA"/>
    <s v="30038-5005"/>
    <s v="PHOENIXVILLE"/>
    <s v="PA"/>
    <d v="2021-04-23T00:00:00"/>
    <n v="121536"/>
    <x v="1"/>
    <s v="NA"/>
    <s v="NA"/>
  </r>
  <r>
    <x v="16521"/>
    <x v="436"/>
    <s v="GA"/>
    <s v="1441 Woodmont Ln NW # 2107"/>
    <s v="Atlanta"/>
    <s v="30318-2866"/>
    <x v="12"/>
    <n v="1613"/>
    <x v="0"/>
    <x v="32"/>
    <x v="2"/>
    <x v="9"/>
    <n v="9778048810"/>
    <n v="405"/>
    <s v="PPP"/>
    <s v="Active Un-Disbursed"/>
    <x v="0"/>
    <n v="100"/>
    <n v="18958"/>
    <n v="18958"/>
    <n v="18958"/>
    <n v="529192"/>
    <s v="Benworth Capital"/>
    <s v="7000 SW 97th Avenue Suite 201"/>
    <s v="Miami"/>
    <s v="FL"/>
    <n v="33173"/>
    <x v="0"/>
    <x v="0"/>
    <x v="0"/>
    <s v="Atlanta"/>
    <s v="FULTON"/>
    <s v="GA"/>
    <s v="30318-2866"/>
    <s v="Miami"/>
    <s v="FL"/>
    <d v="2021-04-23T00:00:00"/>
    <n v="529192"/>
    <x v="0"/>
    <s v="NA"/>
    <s v="NA"/>
  </r>
  <r>
    <x v="16522"/>
    <x v="4980"/>
    <s v="GA"/>
    <s v="1814 Fayetteville Dr Apt Q7"/>
    <s v="Augusta"/>
    <s v="30904-1902"/>
    <x v="6"/>
    <n v="2199"/>
    <x v="0"/>
    <x v="32"/>
    <x v="36"/>
    <x v="10"/>
    <n v="9031998804"/>
    <n v="405"/>
    <s v="PPP"/>
    <s v="Active Un-Disbursed"/>
    <x v="0"/>
    <n v="100"/>
    <n v="18707"/>
    <n v="18707"/>
    <n v="18707"/>
    <n v="122043"/>
    <s v="WebBank"/>
    <s v="215 S State St, Ste 1000"/>
    <s v="SALT LAKE CITY"/>
    <s v="UT"/>
    <s v="84111-2336"/>
    <x v="0"/>
    <x v="1"/>
    <x v="0"/>
    <s v="Augusta"/>
    <s v="RICHMOND"/>
    <s v="GA"/>
    <s v="30904-1902"/>
    <s v="SALT LAKE CITY"/>
    <s v="UT"/>
    <d v="2021-04-23T00:00:00"/>
    <n v="122043"/>
    <x v="1"/>
    <s v="NA"/>
    <s v="NA"/>
  </r>
  <r>
    <x v="16523"/>
    <x v="4981"/>
    <s v="GA"/>
    <s v="2126 Sawgrass Dr N/A"/>
    <s v="Hampton"/>
    <s v="30228-5360"/>
    <x v="5"/>
    <n v="8510"/>
    <x v="8"/>
    <x v="32"/>
    <x v="22"/>
    <x v="0"/>
    <n v="9116378805"/>
    <n v="405"/>
    <s v="PPP"/>
    <s v="Active Un-Disbursed"/>
    <x v="0"/>
    <n v="100"/>
    <n v="46875"/>
    <n v="46875"/>
    <n v="46875"/>
    <n v="121536"/>
    <s v="Customers Bank"/>
    <s v="99 Bridge St"/>
    <s v="PHOENIXVILLE"/>
    <s v="PA"/>
    <s v="19460-3411"/>
    <x v="0"/>
    <x v="0"/>
    <x v="0"/>
    <s v="Hampton"/>
    <s v="CLAYTON"/>
    <s v="GA"/>
    <s v="30228-5360"/>
    <s v="PHOENIXVILLE"/>
    <s v="PA"/>
    <d v="2021-04-23T00:00:00"/>
    <n v="121536"/>
    <x v="0"/>
    <s v="NA"/>
    <s v="NA"/>
  </r>
  <r>
    <x v="16524"/>
    <x v="4982"/>
    <s v="GA"/>
    <s v="152 Collins St N/A"/>
    <s v="Reidsville"/>
    <s v="30453-3837"/>
    <x v="2"/>
    <n v="2320"/>
    <x v="0"/>
    <x v="32"/>
    <x v="22"/>
    <x v="10"/>
    <n v="9720238805"/>
    <n v="405"/>
    <s v="PPP"/>
    <s v="Active Un-Disbursed"/>
    <x v="0"/>
    <n v="100"/>
    <n v="18462"/>
    <n v="18462"/>
    <n v="18462"/>
    <n v="121536"/>
    <s v="Customers Bank"/>
    <s v="99 Bridge St"/>
    <s v="PHOENIXVILLE"/>
    <s v="PA"/>
    <s v="19460-3411"/>
    <x v="1"/>
    <x v="1"/>
    <x v="0"/>
    <s v="Reidsville"/>
    <s v="TATTNALL"/>
    <s v="GA"/>
    <s v="30453-3837"/>
    <s v="PHOENIXVILLE"/>
    <s v="PA"/>
    <d v="2021-04-23T00:00:00"/>
    <n v="121536"/>
    <x v="0"/>
    <s v="NA"/>
    <s v="NA"/>
  </r>
  <r>
    <x v="16525"/>
    <x v="37"/>
    <s v="GA"/>
    <s v="110 Stephens Dr N/A"/>
    <s v="Covington"/>
    <s v="30016-1796"/>
    <x v="5"/>
    <n v="8510"/>
    <x v="0"/>
    <x v="32"/>
    <x v="22"/>
    <x v="7"/>
    <n v="923077880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Covington"/>
    <s v="NEWTON"/>
    <s v="GA"/>
    <s v="30016-1796"/>
    <s v="PHOENIXVILLE"/>
    <s v="PA"/>
    <d v="2021-04-23T00:00:00"/>
    <n v="121536"/>
    <x v="0"/>
    <s v="NA"/>
    <s v="NA"/>
  </r>
  <r>
    <x v="16526"/>
    <x v="4983"/>
    <s v="GA"/>
    <s v="427 N 15th St"/>
    <s v="Griffin"/>
    <s v="30223-2325"/>
    <x v="17"/>
    <n v="8110"/>
    <x v="0"/>
    <x v="32"/>
    <x v="2"/>
    <x v="1"/>
    <n v="9101828806"/>
    <n v="405"/>
    <s v="PPP"/>
    <s v="Active Un-Disbursed"/>
    <x v="0"/>
    <n v="100"/>
    <n v="11409"/>
    <n v="11409"/>
    <n v="11409"/>
    <n v="529192"/>
    <s v="Benworth Capital"/>
    <s v="7000 SW 97th Avenue Suite 201"/>
    <s v="Miami"/>
    <s v="FL"/>
    <n v="33173"/>
    <x v="1"/>
    <x v="1"/>
    <x v="0"/>
    <s v="Griffin"/>
    <s v="SPALDING"/>
    <s v="GA"/>
    <s v="30223-2325"/>
    <s v="Miami"/>
    <s v="FL"/>
    <d v="2021-04-23T00:00:00"/>
    <n v="529192"/>
    <x v="0"/>
    <s v="NA"/>
    <s v="NA"/>
  </r>
  <r>
    <x v="16527"/>
    <x v="4984"/>
    <s v="GA"/>
    <s v="370 Forest Heights Dr"/>
    <s v="Athens"/>
    <s v="30606-2406"/>
    <x v="18"/>
    <n v="1710"/>
    <x v="0"/>
    <x v="32"/>
    <x v="2"/>
    <x v="11"/>
    <n v="9076988805"/>
    <n v="405"/>
    <s v="PPP"/>
    <s v="Active Un-Disbursed"/>
    <x v="0"/>
    <n v="100"/>
    <n v="1327"/>
    <n v="1327"/>
    <n v="1327"/>
    <n v="529192"/>
    <s v="Benworth Capital"/>
    <s v="7000 SW 97th Avenue Suite 201"/>
    <s v="Miami"/>
    <s v="FL"/>
    <n v="33173"/>
    <x v="0"/>
    <x v="0"/>
    <x v="0"/>
    <s v="Athens"/>
    <s v="CLARKE"/>
    <s v="GA"/>
    <s v="30606-2406"/>
    <s v="Miami"/>
    <s v="FL"/>
    <d v="2021-04-23T00:00:00"/>
    <n v="529192"/>
    <x v="1"/>
    <s v="NA"/>
    <s v="NA"/>
  </r>
  <r>
    <x v="16528"/>
    <x v="4985"/>
    <s v="GA"/>
    <s v="3725 Pamela Dr SE"/>
    <s v="Conyers"/>
    <s v="30013-2266"/>
    <x v="7"/>
    <n v="2250"/>
    <x v="0"/>
    <x v="32"/>
    <x v="42"/>
    <x v="7"/>
    <n v="9061118810"/>
    <n v="405"/>
    <s v="PPP"/>
    <s v="Active Un-Disbursed"/>
    <x v="0"/>
    <n v="100"/>
    <n v="20416.669999999998"/>
    <n v="20416.669999999998"/>
    <n v="20416.669999999998"/>
    <n v="530223"/>
    <s v="American Lending Center"/>
    <s v="1 World Trade Center, Suite 1130"/>
    <s v="Long Beach"/>
    <s v="CA"/>
    <n v="90831"/>
    <x v="0"/>
    <x v="0"/>
    <x v="0"/>
    <s v="Conyers"/>
    <s v="ROCKDALE"/>
    <s v="GA"/>
    <s v="30013-2266"/>
    <s v="Long Beach"/>
    <s v="CA"/>
    <d v="2021-04-23T00:00:00"/>
    <n v="530223"/>
    <x v="1"/>
    <s v="NA"/>
    <s v="NA"/>
  </r>
  <r>
    <x v="16529"/>
    <x v="37"/>
    <s v="GA"/>
    <s v="294 Adams Lake Dr N/A"/>
    <s v="Lawrenceville"/>
    <s v="30046-5316"/>
    <x v="1"/>
    <n v="1440"/>
    <x v="0"/>
    <x v="32"/>
    <x v="22"/>
    <x v="3"/>
    <n v="8930878802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Lawrenceville"/>
    <s v="GWINNETT"/>
    <s v="GA"/>
    <s v="30046-5316"/>
    <s v="PHOENIXVILLE"/>
    <s v="PA"/>
    <d v="2021-04-23T00:00:00"/>
    <n v="121536"/>
    <x v="0"/>
    <s v="NA"/>
    <s v="NA"/>
  </r>
  <r>
    <x v="16530"/>
    <x v="37"/>
    <s v="GA"/>
    <s v="532 Rogers St"/>
    <s v="Tifton"/>
    <s v="31794-3602"/>
    <x v="1"/>
    <n v="1720"/>
    <x v="0"/>
    <x v="32"/>
    <x v="2"/>
    <x v="13"/>
    <n v="9162448803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1"/>
    <x v="0"/>
    <s v="Tifton"/>
    <s v="TIFT"/>
    <s v="GA"/>
    <s v="31794-3602"/>
    <s v="Miami"/>
    <s v="FL"/>
    <d v="2021-04-23T00:00:00"/>
    <n v="529192"/>
    <x v="0"/>
    <s v="NA"/>
    <s v="NA"/>
  </r>
  <r>
    <x v="16531"/>
    <x v="2442"/>
    <s v="GA"/>
    <s v="137 Cumberland Way N/A"/>
    <s v="Pooler"/>
    <n v="31322"/>
    <x v="15"/>
    <n v="1320"/>
    <x v="0"/>
    <x v="32"/>
    <x v="22"/>
    <x v="8"/>
    <n v="9210958809"/>
    <n v="405"/>
    <s v="PPP"/>
    <s v="Active Un-Disbursed"/>
    <x v="0"/>
    <n v="100"/>
    <n v="10417"/>
    <n v="10417"/>
    <n v="10417"/>
    <n v="121536"/>
    <s v="Customers Bank"/>
    <s v="99 Bridge St"/>
    <s v="PHOENIXVILLE"/>
    <s v="PA"/>
    <s v="19460-3411"/>
    <x v="0"/>
    <x v="0"/>
    <x v="0"/>
    <s v="Pooler"/>
    <s v="CHATHAM"/>
    <s v="GA"/>
    <n v="31322"/>
    <s v="PHOENIXVILLE"/>
    <s v="PA"/>
    <d v="2021-04-23T00:00:00"/>
    <n v="121536"/>
    <x v="1"/>
    <s v="NA"/>
    <s v="NA"/>
  </r>
  <r>
    <x v="16532"/>
    <x v="4869"/>
    <s v="GA"/>
    <s v="7400 Ledgestone Lane N/A"/>
    <s v="Riverdale"/>
    <n v="30274"/>
    <x v="13"/>
    <n v="4210"/>
    <x v="0"/>
    <x v="32"/>
    <x v="22"/>
    <x v="0"/>
    <n v="9147118800"/>
    <n v="405"/>
    <s v="PPP"/>
    <s v="Active Un-Disbursed"/>
    <x v="0"/>
    <n v="100"/>
    <n v="19167"/>
    <n v="19167"/>
    <n v="19167"/>
    <n v="121536"/>
    <s v="Customers Bank"/>
    <s v="99 Bridge St"/>
    <s v="PHOENIXVILLE"/>
    <s v="PA"/>
    <s v="19460-3411"/>
    <x v="0"/>
    <x v="0"/>
    <x v="0"/>
    <s v="Riverdale"/>
    <s v="CLAYTON"/>
    <s v="GA"/>
    <n v="30274"/>
    <s v="PHOENIXVILLE"/>
    <s v="PA"/>
    <d v="2021-04-23T00:00:00"/>
    <n v="121536"/>
    <x v="0"/>
    <s v="NA"/>
    <s v="NA"/>
  </r>
  <r>
    <x v="16533"/>
    <x v="4986"/>
    <s v="GA"/>
    <s v="751 Rockbridge Road Northwest N/A"/>
    <s v="Norcross"/>
    <n v="30093"/>
    <x v="1"/>
    <n v="1730"/>
    <x v="0"/>
    <x v="32"/>
    <x v="22"/>
    <x v="7"/>
    <n v="8986488802"/>
    <n v="405"/>
    <s v="PPP"/>
    <s v="Active Un-Disbursed"/>
    <x v="0"/>
    <n v="100"/>
    <n v="8605"/>
    <n v="8605"/>
    <n v="8605"/>
    <n v="121536"/>
    <s v="Customers Bank"/>
    <s v="99 Bridge St"/>
    <s v="PHOENIXVILLE"/>
    <s v="PA"/>
    <s v="19460-3411"/>
    <x v="0"/>
    <x v="0"/>
    <x v="0"/>
    <s v="Norcross"/>
    <s v="GWINNETT"/>
    <s v="GA"/>
    <n v="30093"/>
    <s v="PHOENIXVILLE"/>
    <s v="PA"/>
    <d v="2021-04-23T00:00:00"/>
    <n v="121536"/>
    <x v="0"/>
    <s v="NA"/>
    <s v="NA"/>
  </r>
  <r>
    <x v="16534"/>
    <x v="4987"/>
    <s v="GA"/>
    <s v="766 Carlisle Club Dr N/A"/>
    <s v="Stone Mountain"/>
    <s v="30083-4708"/>
    <x v="13"/>
    <n v="4120"/>
    <x v="0"/>
    <x v="32"/>
    <x v="22"/>
    <x v="7"/>
    <n v="9651568805"/>
    <n v="405"/>
    <s v="PPS"/>
    <s v="Active Un-Disbursed"/>
    <x v="0"/>
    <n v="100"/>
    <n v="13500"/>
    <n v="13500"/>
    <n v="13500"/>
    <n v="121536"/>
    <s v="Customers Bank"/>
    <s v="99 Bridge St"/>
    <s v="PHOENIXVILLE"/>
    <s v="PA"/>
    <s v="19460-3411"/>
    <x v="0"/>
    <x v="0"/>
    <x v="0"/>
    <s v="Stone Mountain"/>
    <s v="DEKALB"/>
    <s v="GA"/>
    <s v="30083-4708"/>
    <s v="PHOENIXVILLE"/>
    <s v="PA"/>
    <d v="2021-04-23T00:00:00"/>
    <n v="121536"/>
    <x v="0"/>
    <s v="NA"/>
    <s v="NA"/>
  </r>
  <r>
    <x v="11509"/>
    <x v="4988"/>
    <s v="GA"/>
    <s v="155 Phillips Cir N/A"/>
    <s v="Royston"/>
    <s v="30662-2135"/>
    <x v="6"/>
    <n v="2113"/>
    <x v="0"/>
    <x v="32"/>
    <x v="22"/>
    <x v="12"/>
    <n v="9342008808"/>
    <n v="405"/>
    <s v="PPP"/>
    <s v="Active Un-Disbursed"/>
    <x v="0"/>
    <n v="100"/>
    <n v="8292"/>
    <n v="8292"/>
    <n v="8292"/>
    <n v="121536"/>
    <s v="Customers Bank"/>
    <s v="99 Bridge St"/>
    <s v="PHOENIXVILLE"/>
    <s v="PA"/>
    <s v="19460-3411"/>
    <x v="1"/>
    <x v="1"/>
    <x v="0"/>
    <s v="Royston"/>
    <s v="HART"/>
    <s v="GA"/>
    <s v="30662-2135"/>
    <s v="PHOENIXVILLE"/>
    <s v="PA"/>
    <d v="2021-04-23T00:00:00"/>
    <n v="121536"/>
    <x v="0"/>
    <s v="NA"/>
    <s v="NA"/>
  </r>
  <r>
    <x v="16535"/>
    <x v="2062"/>
    <s v="GA"/>
    <s v="5885 Sheldon Ct Apt B"/>
    <s v="College Park"/>
    <s v="30349-6016"/>
    <x v="4"/>
    <n v="6118"/>
    <x v="0"/>
    <x v="32"/>
    <x v="0"/>
    <x v="9"/>
    <n v="9167418804"/>
    <n v="405"/>
    <s v="PPP"/>
    <s v="Exemption 4"/>
    <x v="0"/>
    <n v="100"/>
    <n v="18682"/>
    <n v="18682"/>
    <n v="0"/>
    <n v="188361"/>
    <s v="Prestamos CDFI, LLC"/>
    <s v="1024 East Buckeye Road Suite 270"/>
    <s v="Phoenix"/>
    <s v="AZ"/>
    <n v="85034"/>
    <x v="0"/>
    <x v="0"/>
    <x v="0"/>
    <s v="College Park"/>
    <s v="CLAYTON"/>
    <s v="GA"/>
    <s v="30349-6016"/>
    <s v="Phoenix"/>
    <s v="AZ"/>
    <s v="NA"/>
    <n v="188361"/>
    <x v="1"/>
    <s v="NA"/>
    <s v="NA"/>
  </r>
  <r>
    <x v="16536"/>
    <x v="2218"/>
    <s v="GA"/>
    <s v="3111 Clairmont Rd NE Ste B"/>
    <s v="Brookhaven"/>
    <s v="30329-1015"/>
    <x v="5"/>
    <n v="5310"/>
    <x v="0"/>
    <x v="32"/>
    <x v="22"/>
    <x v="2"/>
    <n v="9013088809"/>
    <n v="405"/>
    <s v="PPS"/>
    <s v="Active Un-Disbursed"/>
    <x v="0"/>
    <n v="100"/>
    <n v="783"/>
    <n v="783"/>
    <n v="783"/>
    <n v="121536"/>
    <s v="Customers Bank"/>
    <s v="99 Bridge St"/>
    <s v="PHOENIXVILLE"/>
    <s v="PA"/>
    <s v="19460-3411"/>
    <x v="0"/>
    <x v="1"/>
    <x v="0"/>
    <s v="Brookhaven"/>
    <s v="DEKALB"/>
    <s v="GA"/>
    <s v="30329-1015"/>
    <s v="PHOENIXVILLE"/>
    <s v="PA"/>
    <d v="2021-04-23T00:00:00"/>
    <n v="121536"/>
    <x v="1"/>
    <s v="NA"/>
    <s v="NA"/>
  </r>
  <r>
    <x v="16537"/>
    <x v="436"/>
    <s v="GA"/>
    <s v="1441 Woodmont Ln NW # 2333"/>
    <s v="Atlanta"/>
    <s v="30318-2866"/>
    <x v="12"/>
    <n v="1613"/>
    <x v="0"/>
    <x v="32"/>
    <x v="2"/>
    <x v="9"/>
    <n v="9250628809"/>
    <n v="405"/>
    <s v="PPP"/>
    <s v="Active Un-Disbursed"/>
    <x v="0"/>
    <n v="100"/>
    <n v="18958"/>
    <n v="18958"/>
    <n v="18958"/>
    <n v="529192"/>
    <s v="Benworth Capital"/>
    <s v="7000 SW 97th Avenue Suite 201"/>
    <s v="Miami"/>
    <s v="FL"/>
    <n v="33173"/>
    <x v="0"/>
    <x v="0"/>
    <x v="0"/>
    <s v="Atlanta"/>
    <s v="FULTON"/>
    <s v="GA"/>
    <s v="30318-2866"/>
    <s v="Miami"/>
    <s v="FL"/>
    <d v="2021-04-23T00:00:00"/>
    <n v="529192"/>
    <x v="0"/>
    <s v="NA"/>
    <s v="NA"/>
  </r>
  <r>
    <x v="16538"/>
    <x v="4989"/>
    <s v="GA"/>
    <s v="107 Walton Way SE # 107"/>
    <s v="Smyrna"/>
    <s v="30082-3849"/>
    <x v="15"/>
    <n v="1410"/>
    <x v="0"/>
    <x v="32"/>
    <x v="22"/>
    <x v="0"/>
    <n v="9492358803"/>
    <n v="405"/>
    <s v="PPP"/>
    <s v="Active Un-Disbursed"/>
    <x v="0"/>
    <n v="100"/>
    <n v="7824"/>
    <n v="7824"/>
    <n v="7824"/>
    <n v="121536"/>
    <s v="Customers Bank"/>
    <s v="99 Bridge St"/>
    <s v="PHOENIXVILLE"/>
    <s v="PA"/>
    <s v="19460-3411"/>
    <x v="0"/>
    <x v="0"/>
    <x v="0"/>
    <s v="Smyrna"/>
    <s v="COBB"/>
    <s v="GA"/>
    <s v="30082-3849"/>
    <s v="PHOENIXVILLE"/>
    <s v="PA"/>
    <d v="2021-04-23T00:00:00"/>
    <n v="121536"/>
    <x v="1"/>
    <s v="NA"/>
    <s v="NA"/>
  </r>
  <r>
    <x v="16539"/>
    <x v="2324"/>
    <s v="GA"/>
    <s v="305 Labrea Blvd N/A"/>
    <s v="McDonough"/>
    <s v="30253-3951"/>
    <x v="6"/>
    <n v="2112"/>
    <x v="0"/>
    <x v="32"/>
    <x v="22"/>
    <x v="1"/>
    <n v="9737578809"/>
    <n v="405"/>
    <s v="PPP"/>
    <s v="Active Un-Disbursed"/>
    <x v="0"/>
    <n v="100"/>
    <n v="2765"/>
    <n v="2765"/>
    <n v="2765"/>
    <n v="121536"/>
    <s v="Customers Bank"/>
    <s v="99 Bridge St"/>
    <s v="PHOENIXVILLE"/>
    <s v="PA"/>
    <s v="19460-3411"/>
    <x v="0"/>
    <x v="0"/>
    <x v="0"/>
    <s v="McDonough"/>
    <s v="HENRY"/>
    <s v="GA"/>
    <s v="30253-3951"/>
    <s v="PHOENIXVILLE"/>
    <s v="PA"/>
    <d v="2021-04-23T00:00:00"/>
    <n v="121536"/>
    <x v="0"/>
    <s v="NA"/>
    <s v="NA"/>
  </r>
  <r>
    <x v="16540"/>
    <x v="37"/>
    <s v="GA"/>
    <s v="1908 Cobblestone Ct N/A"/>
    <s v="Conyers"/>
    <s v="30012-3791"/>
    <x v="10"/>
    <n v="2110"/>
    <x v="0"/>
    <x v="32"/>
    <x v="22"/>
    <x v="7"/>
    <n v="897006880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Conyers"/>
    <s v="ROCKDALE"/>
    <s v="GA"/>
    <s v="30012-3791"/>
    <s v="PHOENIXVILLE"/>
    <s v="PA"/>
    <d v="2021-04-23T00:00:00"/>
    <n v="121536"/>
    <x v="1"/>
    <s v="NA"/>
    <s v="NA"/>
  </r>
  <r>
    <x v="16541"/>
    <x v="1559"/>
    <s v="GA"/>
    <s v="543 Wavelyn Way"/>
    <s v="Riverdale"/>
    <s v="30274-3827"/>
    <x v="2"/>
    <n v="2320"/>
    <x v="0"/>
    <x v="32"/>
    <x v="0"/>
    <x v="0"/>
    <n v="9423778807"/>
    <n v="405"/>
    <s v="PPP"/>
    <s v="Active Un-Disbursed"/>
    <x v="0"/>
    <n v="100"/>
    <n v="20510"/>
    <n v="20510"/>
    <n v="20510"/>
    <n v="188361"/>
    <s v="Prestamos CDFI, LLC"/>
    <s v="1024 East Buckeye Road Suite 270"/>
    <s v="Phoenix"/>
    <s v="AZ"/>
    <n v="85034"/>
    <x v="0"/>
    <x v="1"/>
    <x v="0"/>
    <s v="Riverdale"/>
    <s v="CLAYTON"/>
    <s v="GA"/>
    <s v="30274-3827"/>
    <s v="Phoenix"/>
    <s v="AZ"/>
    <d v="2021-04-23T00:00:00"/>
    <n v="188361"/>
    <x v="0"/>
    <s v="NA"/>
    <s v="NA"/>
  </r>
  <r>
    <x v="16542"/>
    <x v="4990"/>
    <s v="GA"/>
    <s v="9850 Chappell Ln N/A"/>
    <s v="Jonesboro"/>
    <s v="30238-6080"/>
    <x v="2"/>
    <n v="2310"/>
    <x v="0"/>
    <x v="32"/>
    <x v="22"/>
    <x v="0"/>
    <n v="9067508810"/>
    <n v="405"/>
    <s v="PPS"/>
    <s v="Active Un-Disbursed"/>
    <x v="0"/>
    <n v="100"/>
    <n v="18667"/>
    <n v="18667"/>
    <n v="18667"/>
    <n v="121536"/>
    <s v="Customers Bank"/>
    <s v="99 Bridge St"/>
    <s v="PHOENIXVILLE"/>
    <s v="PA"/>
    <s v="19460-3411"/>
    <x v="0"/>
    <x v="0"/>
    <x v="0"/>
    <s v="Jonesboro"/>
    <s v="CLAYTON"/>
    <s v="GA"/>
    <s v="30238-6080"/>
    <s v="PHOENIXVILLE"/>
    <s v="PA"/>
    <d v="2021-04-23T00:00:00"/>
    <n v="121536"/>
    <x v="0"/>
    <s v="NA"/>
    <s v="NA"/>
  </r>
  <r>
    <x v="16543"/>
    <x v="3746"/>
    <s v="GA"/>
    <s v="848 US Highway 19 S Lot 23"/>
    <s v="Leesburg"/>
    <s v="31763-4640"/>
    <x v="4"/>
    <n v="6118"/>
    <x v="0"/>
    <x v="32"/>
    <x v="22"/>
    <x v="5"/>
    <n v="8982628810"/>
    <n v="405"/>
    <s v="PPP"/>
    <s v="Active Un-Disbursed"/>
    <x v="0"/>
    <n v="100"/>
    <n v="3708"/>
    <n v="3708"/>
    <n v="3708"/>
    <n v="121536"/>
    <s v="Customers Bank"/>
    <s v="99 Bridge St"/>
    <s v="PHOENIXVILLE"/>
    <s v="PA"/>
    <s v="19460-3411"/>
    <x v="1"/>
    <x v="0"/>
    <x v="0"/>
    <s v="Leesburg"/>
    <s v="LEE"/>
    <s v="GA"/>
    <s v="31763-4640"/>
    <s v="PHOENIXVILLE"/>
    <s v="PA"/>
    <d v="2021-04-23T00:00:00"/>
    <n v="121536"/>
    <x v="1"/>
    <s v="NA"/>
    <s v="NA"/>
  </r>
  <r>
    <x v="16544"/>
    <x v="37"/>
    <s v="GA"/>
    <s v="1900 Waterfront Way N/A"/>
    <s v="Conley"/>
    <s v="30288-1636"/>
    <x v="6"/>
    <n v="2112"/>
    <x v="0"/>
    <x v="32"/>
    <x v="22"/>
    <x v="9"/>
    <n v="93218888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Conley"/>
    <s v="CLAYTON"/>
    <s v="GA"/>
    <s v="30288-1636"/>
    <s v="PHOENIXVILLE"/>
    <s v="PA"/>
    <d v="2021-04-23T00:00:00"/>
    <n v="121536"/>
    <x v="1"/>
    <s v="NA"/>
    <s v="NA"/>
  </r>
  <r>
    <x v="16545"/>
    <x v="636"/>
    <s v="GA"/>
    <s v="11682 ka"/>
    <s v="Hampton"/>
    <n v="30228"/>
    <x v="6"/>
    <n v="2112"/>
    <x v="0"/>
    <x v="32"/>
    <x v="0"/>
    <x v="0"/>
    <n v="8965398800"/>
    <n v="405"/>
    <s v="PPP"/>
    <s v="Active Un-Disbursed"/>
    <x v="0"/>
    <n v="100"/>
    <n v="17707"/>
    <n v="17707"/>
    <n v="17707"/>
    <n v="188361"/>
    <s v="Prestamos CDFI, LLC"/>
    <s v="1024 East Buckeye Road Suite 270"/>
    <s v="Phoenix"/>
    <s v="AZ"/>
    <n v="85034"/>
    <x v="0"/>
    <x v="1"/>
    <x v="0"/>
    <s v="Hampton"/>
    <s v="CLAYTON"/>
    <s v="GA"/>
    <n v="30228"/>
    <s v="Phoenix"/>
    <s v="AZ"/>
    <d v="2021-04-23T00:00:00"/>
    <n v="188361"/>
    <x v="0"/>
    <s v="NA"/>
    <s v="NA"/>
  </r>
  <r>
    <x v="16546"/>
    <x v="2067"/>
    <s v="GA"/>
    <s v="588 Surles St N/A"/>
    <s v="Lumpkin"/>
    <s v="31815-3654"/>
    <x v="2"/>
    <n v="2330"/>
    <x v="0"/>
    <x v="32"/>
    <x v="22"/>
    <x v="5"/>
    <n v="9059528805"/>
    <n v="405"/>
    <s v="PPP"/>
    <s v="Active Un-Disbursed"/>
    <x v="0"/>
    <n v="100"/>
    <n v="20555"/>
    <n v="20555"/>
    <n v="20555"/>
    <n v="121536"/>
    <s v="Customers Bank"/>
    <s v="99 Bridge St"/>
    <s v="PHOENIXVILLE"/>
    <s v="PA"/>
    <s v="19460-3411"/>
    <x v="1"/>
    <x v="1"/>
    <x v="0"/>
    <s v="Lumpkin"/>
    <s v="STEWART"/>
    <s v="GA"/>
    <s v="31815-3654"/>
    <s v="PHOENIXVILLE"/>
    <s v="PA"/>
    <d v="2021-04-23T00:00:00"/>
    <n v="121536"/>
    <x v="0"/>
    <s v="NA"/>
    <s v="NA"/>
  </r>
  <r>
    <x v="16547"/>
    <x v="4991"/>
    <s v="GA"/>
    <s v="22 Castello Ave N/A"/>
    <s v="Savannah"/>
    <s v="31419-2456"/>
    <x v="15"/>
    <n v="1320"/>
    <x v="2"/>
    <x v="32"/>
    <x v="22"/>
    <x v="8"/>
    <n v="9329108809"/>
    <n v="405"/>
    <s v="PPP"/>
    <s v="Active Un-Disbursed"/>
    <x v="0"/>
    <n v="100"/>
    <n v="210523"/>
    <n v="210523"/>
    <n v="210523"/>
    <n v="121536"/>
    <s v="Customers Bank"/>
    <s v="99 Bridge St"/>
    <s v="PHOENIXVILLE"/>
    <s v="PA"/>
    <s v="19460-3411"/>
    <x v="0"/>
    <x v="0"/>
    <x v="0"/>
    <s v="Savannah"/>
    <s v="CHATHAM"/>
    <s v="GA"/>
    <s v="31419-2456"/>
    <s v="PHOENIXVILLE"/>
    <s v="PA"/>
    <d v="2021-04-23T00:00:00"/>
    <n v="121536"/>
    <x v="1"/>
    <s v="NA"/>
    <s v="NA"/>
  </r>
  <r>
    <x v="16548"/>
    <x v="255"/>
    <s v="GA"/>
    <s v="181 Maplewood Dr SW N/A"/>
    <s v="Calhoun"/>
    <s v="30701-7610"/>
    <x v="2"/>
    <n v="2320"/>
    <x v="0"/>
    <x v="32"/>
    <x v="22"/>
    <x v="4"/>
    <n v="9140908809"/>
    <n v="405"/>
    <s v="PPP"/>
    <s v="Active Un-Disbursed"/>
    <x v="0"/>
    <n v="100"/>
    <n v="20054"/>
    <n v="20054"/>
    <n v="20054"/>
    <n v="121536"/>
    <s v="Customers Bank"/>
    <s v="99 Bridge St"/>
    <s v="PHOENIXVILLE"/>
    <s v="PA"/>
    <s v="19460-3411"/>
    <x v="1"/>
    <x v="1"/>
    <x v="0"/>
    <s v="Calhoun"/>
    <s v="GORDON"/>
    <s v="GA"/>
    <s v="30701-7610"/>
    <s v="PHOENIXVILLE"/>
    <s v="PA"/>
    <d v="2021-04-23T00:00:00"/>
    <n v="121536"/>
    <x v="1"/>
    <s v="NA"/>
    <s v="NA"/>
  </r>
  <r>
    <x v="16549"/>
    <x v="4992"/>
    <s v="GA"/>
    <s v="3495 Buckhead Loop Northeast 115"/>
    <s v="Atlanta"/>
    <n v="30305"/>
    <x v="12"/>
    <n v="1110"/>
    <x v="19"/>
    <x v="32"/>
    <x v="22"/>
    <x v="9"/>
    <n v="9263498806"/>
    <n v="405"/>
    <s v="PPP"/>
    <s v="Active Un-Disbursed"/>
    <x v="0"/>
    <n v="100"/>
    <n v="170930"/>
    <n v="170930"/>
    <n v="170930"/>
    <n v="121536"/>
    <s v="Customers Bank"/>
    <s v="99 Bridge St"/>
    <s v="PHOENIXVILLE"/>
    <s v="PA"/>
    <s v="19460-3411"/>
    <x v="0"/>
    <x v="0"/>
    <x v="0"/>
    <s v="Atlanta"/>
    <s v="FULTON"/>
    <s v="GA"/>
    <n v="30305"/>
    <s v="PHOENIXVILLE"/>
    <s v="PA"/>
    <d v="2021-04-23T00:00:00"/>
    <n v="121536"/>
    <x v="1"/>
    <s v="NA"/>
    <s v="NA"/>
  </r>
  <r>
    <x v="16550"/>
    <x v="4993"/>
    <s v="GA"/>
    <s v="4297 Ben Hill Rd"/>
    <s v="Atlanta"/>
    <s v="30349-2025"/>
    <x v="0"/>
    <n v="4320"/>
    <x v="0"/>
    <x v="32"/>
    <x v="2"/>
    <x v="0"/>
    <n v="9540818805"/>
    <n v="405"/>
    <s v="PPP"/>
    <s v="Active Un-Disbursed"/>
    <x v="0"/>
    <n v="100"/>
    <n v="6375"/>
    <n v="6375"/>
    <n v="6375"/>
    <n v="529192"/>
    <s v="Benworth Capital"/>
    <s v="7000 SW 97th Avenue Suite 201"/>
    <s v="Miami"/>
    <s v="FL"/>
    <n v="33173"/>
    <x v="0"/>
    <x v="0"/>
    <x v="0"/>
    <s v="Atlanta"/>
    <s v="FULTON"/>
    <s v="GA"/>
    <s v="30349-2025"/>
    <s v="Miami"/>
    <s v="FL"/>
    <d v="2021-04-23T00:00:00"/>
    <n v="529192"/>
    <x v="1"/>
    <s v="NA"/>
    <s v="NA"/>
  </r>
  <r>
    <x v="16551"/>
    <x v="3830"/>
    <s v="GA"/>
    <s v="574 Georgia Cir N/A"/>
    <s v="Loganville"/>
    <s v="30052-6918"/>
    <x v="15"/>
    <n v="1510"/>
    <x v="0"/>
    <x v="32"/>
    <x v="22"/>
    <x v="11"/>
    <n v="9622668801"/>
    <n v="405"/>
    <s v="PPP"/>
    <s v="Active Un-Disbursed"/>
    <x v="0"/>
    <n v="100"/>
    <n v="16741"/>
    <n v="16741"/>
    <n v="16741"/>
    <n v="121536"/>
    <s v="Customers Bank"/>
    <s v="99 Bridge St"/>
    <s v="PHOENIXVILLE"/>
    <s v="PA"/>
    <s v="19460-3411"/>
    <x v="1"/>
    <x v="0"/>
    <x v="0"/>
    <s v="Loganville"/>
    <s v="WALTON"/>
    <s v="GA"/>
    <s v="30052-6918"/>
    <s v="PHOENIXVILLE"/>
    <s v="PA"/>
    <d v="2021-04-23T00:00:00"/>
    <n v="121536"/>
    <x v="1"/>
    <s v="NA"/>
    <s v="NA"/>
  </r>
  <r>
    <x v="16552"/>
    <x v="1995"/>
    <s v="GA"/>
    <s v="485 Moye Rd N/A"/>
    <s v="Columbus"/>
    <s v="31907-5317"/>
    <x v="5"/>
    <n v="4121"/>
    <x v="0"/>
    <x v="32"/>
    <x v="22"/>
    <x v="5"/>
    <n v="9428368801"/>
    <n v="405"/>
    <s v="PPS"/>
    <s v="Active Un-Disbursed"/>
    <x v="0"/>
    <n v="100"/>
    <n v="19962"/>
    <n v="19962"/>
    <n v="19962"/>
    <n v="121536"/>
    <s v="Customers Bank"/>
    <s v="99 Bridge St"/>
    <s v="PHOENIXVILLE"/>
    <s v="PA"/>
    <s v="19460-3411"/>
    <x v="0"/>
    <x v="0"/>
    <x v="0"/>
    <s v="Columbus"/>
    <s v="MUSCOGEE"/>
    <s v="GA"/>
    <s v="31907-5317"/>
    <s v="PHOENIXVILLE"/>
    <s v="PA"/>
    <d v="2021-04-23T00:00:00"/>
    <n v="121536"/>
    <x v="1"/>
    <s v="NA"/>
    <s v="NA"/>
  </r>
  <r>
    <x v="16553"/>
    <x v="185"/>
    <s v="GA"/>
    <s v="1805 Thompson Dr"/>
    <s v="Augusta"/>
    <s v="30906-2948"/>
    <x v="4"/>
    <n v="8210"/>
    <x v="0"/>
    <x v="32"/>
    <x v="0"/>
    <x v="10"/>
    <n v="9684658804"/>
    <n v="405"/>
    <s v="PPP"/>
    <s v="Active Un-Disbursed"/>
    <x v="0"/>
    <n v="100"/>
    <n v="14375"/>
    <n v="14375"/>
    <n v="14375"/>
    <n v="188361"/>
    <s v="Prestamos CDFI, LLC"/>
    <s v="1024 East Buckeye Road Suite 270"/>
    <s v="Phoenix"/>
    <s v="AZ"/>
    <n v="85034"/>
    <x v="0"/>
    <x v="1"/>
    <x v="0"/>
    <s v="Augusta"/>
    <s v="RICHMOND"/>
    <s v="GA"/>
    <s v="30906-2948"/>
    <s v="Phoenix"/>
    <s v="AZ"/>
    <d v="2021-04-23T00:00:00"/>
    <n v="188361"/>
    <x v="0"/>
    <s v="NA"/>
    <s v="NA"/>
  </r>
  <r>
    <x v="16554"/>
    <x v="4994"/>
    <s v="GA"/>
    <s v="256 Aberdeen Way"/>
    <s v="Dallas"/>
    <s v="30132-2619"/>
    <x v="5"/>
    <n v="4110"/>
    <x v="0"/>
    <x v="32"/>
    <x v="34"/>
    <x v="4"/>
    <n v="9727598800"/>
    <n v="405"/>
    <s v="PPP"/>
    <s v="Active Un-Disbursed"/>
    <x v="0"/>
    <n v="100"/>
    <n v="20271"/>
    <n v="20271"/>
    <n v="20271"/>
    <n v="456756"/>
    <s v="Cross River Bank"/>
    <s v="885 Teaneck Rd"/>
    <s v="TEANECK"/>
    <s v="NJ"/>
    <s v="07666-4546"/>
    <x v="0"/>
    <x v="0"/>
    <x v="0"/>
    <s v="Dallas"/>
    <s v="PAULDING"/>
    <s v="GA"/>
    <s v="30132-2619"/>
    <s v="TEANECK"/>
    <s v="NJ"/>
    <d v="2021-04-23T00:00:00"/>
    <n v="456756"/>
    <x v="1"/>
    <s v="NA"/>
    <s v="NA"/>
  </r>
  <r>
    <x v="16555"/>
    <x v="4995"/>
    <s v="GA"/>
    <s v="8225 Old Surrency Rd"/>
    <s v="Surrency"/>
    <s v="31563-2045"/>
    <x v="6"/>
    <n v="1192"/>
    <x v="0"/>
    <x v="32"/>
    <x v="2"/>
    <x v="10"/>
    <n v="9457528800"/>
    <n v="405"/>
    <s v="PPP"/>
    <s v="Active Un-Disbursed"/>
    <x v="0"/>
    <n v="100"/>
    <n v="7770"/>
    <n v="7770"/>
    <n v="7770"/>
    <n v="529192"/>
    <s v="Benworth Capital"/>
    <s v="7000 SW 97th Avenue Suite 201"/>
    <s v="Miami"/>
    <s v="FL"/>
    <n v="33173"/>
    <x v="1"/>
    <x v="1"/>
    <x v="0"/>
    <s v="Surrency"/>
    <s v="APPLING"/>
    <s v="GA"/>
    <s v="31563-2045"/>
    <s v="Miami"/>
    <s v="FL"/>
    <d v="2021-04-23T00:00:00"/>
    <n v="529192"/>
    <x v="1"/>
    <s v="NA"/>
    <s v="NA"/>
  </r>
  <r>
    <x v="16556"/>
    <x v="4996"/>
    <s v="GA"/>
    <s v="331 Chattahoochee Cir N/A"/>
    <s v="Roswell"/>
    <s v="30075-5101"/>
    <x v="6"/>
    <n v="2112"/>
    <x v="0"/>
    <x v="32"/>
    <x v="22"/>
    <x v="2"/>
    <n v="9104078801"/>
    <n v="405"/>
    <s v="PPP"/>
    <s v="Active Un-Disbursed"/>
    <x v="0"/>
    <n v="100"/>
    <n v="18974"/>
    <n v="18974"/>
    <n v="18974"/>
    <n v="121536"/>
    <s v="Customers Bank"/>
    <s v="99 Bridge St"/>
    <s v="PHOENIXVILLE"/>
    <s v="PA"/>
    <s v="19460-3411"/>
    <x v="0"/>
    <x v="0"/>
    <x v="0"/>
    <s v="Roswell"/>
    <s v="FULTON"/>
    <s v="GA"/>
    <s v="30075-5101"/>
    <s v="PHOENIXVILLE"/>
    <s v="PA"/>
    <d v="2021-04-23T00:00:00"/>
    <n v="121536"/>
    <x v="1"/>
    <s v="NA"/>
    <s v="NA"/>
  </r>
  <r>
    <x v="16557"/>
    <x v="4997"/>
    <s v="GA"/>
    <s v="805 W 2nd St N/A"/>
    <s v="Vidalia"/>
    <s v="30474-3034"/>
    <x v="17"/>
    <n v="8310"/>
    <x v="0"/>
    <x v="32"/>
    <x v="22"/>
    <x v="10"/>
    <n v="9420468802"/>
    <n v="405"/>
    <s v="PPP"/>
    <s v="Active Un-Disbursed"/>
    <x v="0"/>
    <n v="100"/>
    <n v="15102"/>
    <n v="15102"/>
    <n v="15102"/>
    <n v="121536"/>
    <s v="Customers Bank"/>
    <s v="99 Bridge St"/>
    <s v="PHOENIXVILLE"/>
    <s v="PA"/>
    <s v="19460-3411"/>
    <x v="1"/>
    <x v="1"/>
    <x v="0"/>
    <s v="Vidalia"/>
    <s v="TOOMBS"/>
    <s v="GA"/>
    <s v="30474-3034"/>
    <s v="PHOENIXVILLE"/>
    <s v="PA"/>
    <d v="2021-04-23T00:00:00"/>
    <n v="121536"/>
    <x v="1"/>
    <s v="NA"/>
    <s v="NA"/>
  </r>
  <r>
    <x v="16558"/>
    <x v="37"/>
    <s v="GA"/>
    <s v="7035 Magnolia Park Ln N/A"/>
    <s v="Norcross"/>
    <s v="30093-3183"/>
    <x v="6"/>
    <n v="3110"/>
    <x v="0"/>
    <x v="32"/>
    <x v="22"/>
    <x v="7"/>
    <n v="89587388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Norcross"/>
    <s v="GWINNETT"/>
    <s v="GA"/>
    <s v="30093-3183"/>
    <s v="PHOENIXVILLE"/>
    <s v="PA"/>
    <d v="2021-04-23T00:00:00"/>
    <n v="121536"/>
    <x v="0"/>
    <s v="NA"/>
    <s v="NA"/>
  </r>
  <r>
    <x v="16559"/>
    <x v="4998"/>
    <s v="GA"/>
    <s v="906 Brookstone Cir"/>
    <s v="Atlanta"/>
    <s v="30349-8545"/>
    <x v="5"/>
    <n v="5310"/>
    <x v="0"/>
    <x v="32"/>
    <x v="12"/>
    <x v="9"/>
    <n v="9086728801"/>
    <n v="405"/>
    <s v="PPP"/>
    <s v="Active Un-Disbursed"/>
    <x v="0"/>
    <n v="100"/>
    <n v="3510"/>
    <n v="3510"/>
    <n v="3510"/>
    <n v="499141"/>
    <s v="Readycap Lending, LLC"/>
    <s v="200 Connell Drive Suite 4000"/>
    <s v="BERKELEY HEIGHTS"/>
    <s v="NJ"/>
    <n v="7922"/>
    <x v="0"/>
    <x v="1"/>
    <x v="0"/>
    <s v="Atlanta"/>
    <s v="CLAYTON"/>
    <s v="GA"/>
    <s v="30349-8545"/>
    <s v="BERKELEY HEIGHTS"/>
    <s v="NJ"/>
    <d v="2021-04-23T00:00:00"/>
    <n v="499141"/>
    <x v="1"/>
    <s v="NA"/>
    <s v="NA"/>
  </r>
  <r>
    <x v="16560"/>
    <x v="37"/>
    <s v="GA"/>
    <s v="1261 Hayes St N/A"/>
    <s v="Madison"/>
    <s v="30650-3607"/>
    <x v="6"/>
    <n v="2112"/>
    <x v="0"/>
    <x v="32"/>
    <x v="22"/>
    <x v="11"/>
    <n v="92290388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Madison"/>
    <s v="MORGAN"/>
    <s v="GA"/>
    <s v="30650-3607"/>
    <s v="PHOENIXVILLE"/>
    <s v="PA"/>
    <d v="2021-04-23T00:00:00"/>
    <n v="121536"/>
    <x v="1"/>
    <s v="NA"/>
    <s v="NA"/>
  </r>
  <r>
    <x v="16561"/>
    <x v="42"/>
    <s v="GA"/>
    <s v="985 Fair St SW N/A"/>
    <s v="Atlanta"/>
    <s v="30314-3161"/>
    <x v="6"/>
    <n v="2990"/>
    <x v="0"/>
    <x v="32"/>
    <x v="22"/>
    <x v="9"/>
    <n v="9518968808"/>
    <n v="405"/>
    <s v="PPP"/>
    <s v="Active Un-Disbursed"/>
    <x v="0"/>
    <n v="100"/>
    <n v="20000"/>
    <n v="20000"/>
    <n v="20000"/>
    <n v="121536"/>
    <s v="Customers Bank"/>
    <s v="99 Bridge St"/>
    <s v="PHOENIXVILLE"/>
    <s v="PA"/>
    <s v="19460-3411"/>
    <x v="0"/>
    <x v="1"/>
    <x v="0"/>
    <s v="Atlanta"/>
    <s v="FULTON"/>
    <s v="GA"/>
    <s v="30314-3161"/>
    <s v="PHOENIXVILLE"/>
    <s v="PA"/>
    <d v="2021-04-23T00:00:00"/>
    <n v="121536"/>
    <x v="0"/>
    <s v="NA"/>
    <s v="NA"/>
  </r>
  <r>
    <x v="16562"/>
    <x v="2873"/>
    <s v="GA"/>
    <s v="19 Brookhaven Dr N/A"/>
    <s v="Savannah"/>
    <s v="31407-4844"/>
    <x v="6"/>
    <n v="2199"/>
    <x v="0"/>
    <x v="32"/>
    <x v="22"/>
    <x v="8"/>
    <n v="9576228807"/>
    <n v="405"/>
    <s v="PPP"/>
    <s v="Active Un-Disbursed"/>
    <x v="0"/>
    <n v="100"/>
    <n v="13128"/>
    <n v="13128"/>
    <n v="13128"/>
    <n v="121536"/>
    <s v="Customers Bank"/>
    <s v="99 Bridge St"/>
    <s v="PHOENIXVILLE"/>
    <s v="PA"/>
    <s v="19460-3411"/>
    <x v="0"/>
    <x v="0"/>
    <x v="0"/>
    <s v="Savannah"/>
    <s v="CHATHAM"/>
    <s v="GA"/>
    <s v="31407-4844"/>
    <s v="PHOENIXVILLE"/>
    <s v="PA"/>
    <d v="2021-04-23T00:00:00"/>
    <n v="121536"/>
    <x v="1"/>
    <s v="NA"/>
    <s v="NA"/>
  </r>
  <r>
    <x v="16563"/>
    <x v="4999"/>
    <s v="GA"/>
    <s v="3191 Summer Wood Cir N/A"/>
    <s v="Snellville"/>
    <s v="30039-5352"/>
    <x v="5"/>
    <n v="4110"/>
    <x v="6"/>
    <x v="32"/>
    <x v="22"/>
    <x v="7"/>
    <n v="9557708803"/>
    <n v="405"/>
    <s v="PPP"/>
    <s v="Active Un-Disbursed"/>
    <x v="0"/>
    <n v="100"/>
    <n v="65348"/>
    <n v="65348"/>
    <n v="65348"/>
    <n v="121536"/>
    <s v="Customers Bank"/>
    <s v="99 Bridge St"/>
    <s v="PHOENIXVILLE"/>
    <s v="PA"/>
    <s v="19460-3411"/>
    <x v="0"/>
    <x v="0"/>
    <x v="0"/>
    <s v="Snellville"/>
    <s v="GWINNETT"/>
    <s v="GA"/>
    <s v="30039-5352"/>
    <s v="PHOENIXVILLE"/>
    <s v="PA"/>
    <d v="2021-04-23T00:00:00"/>
    <n v="121536"/>
    <x v="1"/>
    <s v="NA"/>
    <s v="NA"/>
  </r>
  <r>
    <x v="16564"/>
    <x v="5000"/>
    <s v="GA"/>
    <s v="204 Harwell Pl NW Apt E"/>
    <s v="Atlanta"/>
    <s v="30318-5806"/>
    <x v="6"/>
    <n v="2112"/>
    <x v="0"/>
    <x v="32"/>
    <x v="3"/>
    <x v="9"/>
    <n v="9458848804"/>
    <n v="405"/>
    <s v="PPS"/>
    <s v="Active Un-Disbursed"/>
    <x v="0"/>
    <n v="100"/>
    <n v="19110"/>
    <n v="19110"/>
    <n v="19110"/>
    <n v="529431"/>
    <s v="MBE Capital Partners"/>
    <s v="1 Bridge Plaza N. # 550"/>
    <s v="Fort Lee"/>
    <s v="NJ"/>
    <n v="7024"/>
    <x v="0"/>
    <x v="1"/>
    <x v="0"/>
    <s v="Atlanta"/>
    <s v="FULTON"/>
    <s v="GA"/>
    <s v="30318-5806"/>
    <s v="Fort Lee"/>
    <s v="NJ"/>
    <d v="2021-04-23T00:00:00"/>
    <n v="529431"/>
    <x v="0"/>
    <s v="NA"/>
    <s v="NA"/>
  </r>
  <r>
    <x v="16565"/>
    <x v="37"/>
    <s v="GA"/>
    <s v="460 Clearwater Way N/A"/>
    <s v="Monroe"/>
    <s v="30655-7322"/>
    <x v="4"/>
    <n v="6115"/>
    <x v="0"/>
    <x v="32"/>
    <x v="22"/>
    <x v="11"/>
    <n v="9372308805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Monroe"/>
    <s v="WALTON"/>
    <s v="GA"/>
    <s v="30655-7322"/>
    <s v="PHOENIXVILLE"/>
    <s v="PA"/>
    <d v="2021-04-23T00:00:00"/>
    <n v="121536"/>
    <x v="0"/>
    <s v="NA"/>
    <s v="NA"/>
  </r>
  <r>
    <x v="16566"/>
    <x v="5001"/>
    <s v="GA"/>
    <s v="5890 Riverdale Rd Apt E10"/>
    <s v="Atlanta"/>
    <s v="30349-8572"/>
    <x v="6"/>
    <n v="2112"/>
    <x v="0"/>
    <x v="32"/>
    <x v="0"/>
    <x v="9"/>
    <n v="9200878805"/>
    <n v="405"/>
    <s v="PPP"/>
    <s v="Active Un-Disbursed"/>
    <x v="0"/>
    <n v="100"/>
    <n v="4287"/>
    <n v="4287"/>
    <n v="4287"/>
    <n v="188361"/>
    <s v="Prestamos CDFI, LLC"/>
    <s v="1024 East Buckeye Road Suite 270"/>
    <s v="Phoenix"/>
    <s v="AZ"/>
    <n v="85034"/>
    <x v="0"/>
    <x v="1"/>
    <x v="0"/>
    <s v="Atlanta"/>
    <s v="CLAYTON"/>
    <s v="GA"/>
    <s v="30349-8572"/>
    <s v="Phoenix"/>
    <s v="AZ"/>
    <d v="2021-04-23T00:00:00"/>
    <n v="188361"/>
    <x v="1"/>
    <s v="NA"/>
    <s v="NA"/>
  </r>
  <r>
    <x v="16567"/>
    <x v="37"/>
    <s v="GA"/>
    <s v="1115 River Green CT Mcdonough"/>
    <s v="McDonough"/>
    <n v="30252"/>
    <x v="12"/>
    <n v="1430"/>
    <x v="0"/>
    <x v="32"/>
    <x v="2"/>
    <x v="1"/>
    <n v="9331968808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McDonough"/>
    <s v="HENRY"/>
    <s v="GA"/>
    <n v="30252"/>
    <s v="Miami"/>
    <s v="FL"/>
    <d v="2021-04-23T00:00:00"/>
    <n v="529192"/>
    <x v="1"/>
    <s v="NA"/>
    <s v="NA"/>
  </r>
  <r>
    <x v="16568"/>
    <x v="37"/>
    <s v="GA"/>
    <s v="1000 Sycamore Ln Apt 107"/>
    <s v="Woodstock"/>
    <s v="30188-7343"/>
    <x v="1"/>
    <n v="1990"/>
    <x v="0"/>
    <x v="32"/>
    <x v="22"/>
    <x v="6"/>
    <n v="9068098809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Woodstock"/>
    <s v="CHEROKEE"/>
    <s v="GA"/>
    <s v="30188-7343"/>
    <s v="PHOENIXVILLE"/>
    <s v="PA"/>
    <d v="2021-04-23T00:00:00"/>
    <n v="121536"/>
    <x v="1"/>
    <s v="NA"/>
    <s v="NA"/>
  </r>
  <r>
    <x v="16569"/>
    <x v="42"/>
    <s v="GA"/>
    <s v="2100 Mesa Valley Way"/>
    <s v="Austell"/>
    <s v="30106-8136"/>
    <x v="1"/>
    <n v="1410"/>
    <x v="0"/>
    <x v="32"/>
    <x v="12"/>
    <x v="0"/>
    <n v="9412038802"/>
    <n v="405"/>
    <s v="PPP"/>
    <s v="Active Un-Disbursed"/>
    <x v="0"/>
    <n v="100"/>
    <n v="20000"/>
    <n v="20000"/>
    <n v="20000"/>
    <n v="499141"/>
    <s v="Readycap Lending, LLC"/>
    <s v="200 Connell Drive Suite 4000"/>
    <s v="BERKELEY HEIGHTS"/>
    <s v="NJ"/>
    <n v="7922"/>
    <x v="0"/>
    <x v="0"/>
    <x v="0"/>
    <s v="Austell"/>
    <s v="COBB"/>
    <s v="GA"/>
    <s v="30106-8136"/>
    <s v="BERKELEY HEIGHTS"/>
    <s v="NJ"/>
    <d v="2021-04-23T00:00:00"/>
    <n v="499141"/>
    <x v="1"/>
    <s v="NA"/>
    <s v="NA"/>
  </r>
  <r>
    <x v="16570"/>
    <x v="5002"/>
    <s v="GA"/>
    <s v="138 Buchanan St N N/A"/>
    <s v="Bremen"/>
    <s v="30110-1606"/>
    <x v="9"/>
    <n v="3991"/>
    <x v="4"/>
    <x v="32"/>
    <x v="22"/>
    <x v="4"/>
    <n v="9300608802"/>
    <n v="405"/>
    <s v="PPP"/>
    <s v="Active Un-Disbursed"/>
    <x v="0"/>
    <n v="100"/>
    <n v="11559"/>
    <n v="11559"/>
    <n v="11559"/>
    <n v="121536"/>
    <s v="Customers Bank"/>
    <s v="99 Bridge St"/>
    <s v="PHOENIXVILLE"/>
    <s v="PA"/>
    <s v="19460-3411"/>
    <x v="1"/>
    <x v="0"/>
    <x v="0"/>
    <s v="Bremen"/>
    <s v="HARALSON"/>
    <s v="GA"/>
    <s v="30110-1606"/>
    <s v="PHOENIXVILLE"/>
    <s v="PA"/>
    <d v="2021-04-23T00:00:00"/>
    <n v="121536"/>
    <x v="0"/>
    <s v="NA"/>
    <s v="NA"/>
  </r>
  <r>
    <x v="16571"/>
    <x v="5003"/>
    <s v="GA"/>
    <s v="55 Pharr Rd NW E205"/>
    <s v="Atlanta"/>
    <s v="30305-2143"/>
    <x v="7"/>
    <n v="2110"/>
    <x v="0"/>
    <x v="32"/>
    <x v="22"/>
    <x v="9"/>
    <n v="9335798802"/>
    <n v="405"/>
    <s v="PPP"/>
    <s v="Active Un-Disbursed"/>
    <x v="0"/>
    <n v="100"/>
    <n v="4209"/>
    <n v="4209"/>
    <n v="4209"/>
    <n v="121536"/>
    <s v="Customers Bank"/>
    <s v="99 Bridge St"/>
    <s v="PHOENIXVILLE"/>
    <s v="PA"/>
    <s v="19460-3411"/>
    <x v="0"/>
    <x v="0"/>
    <x v="0"/>
    <s v="Atlanta"/>
    <s v="FULTON"/>
    <s v="GA"/>
    <s v="30305-2143"/>
    <s v="PHOENIXVILLE"/>
    <s v="PA"/>
    <d v="2021-04-23T00:00:00"/>
    <n v="121536"/>
    <x v="1"/>
    <s v="NA"/>
    <s v="NA"/>
  </r>
  <r>
    <x v="16572"/>
    <x v="3835"/>
    <s v="GA"/>
    <s v="45 Holmes Rd N/A"/>
    <s v="Covington"/>
    <s v="30016-5630"/>
    <x v="6"/>
    <n v="2111"/>
    <x v="0"/>
    <x v="32"/>
    <x v="22"/>
    <x v="7"/>
    <n v="8935178803"/>
    <n v="405"/>
    <s v="PPP"/>
    <s v="Active Un-Disbursed"/>
    <x v="0"/>
    <n v="100"/>
    <n v="19500"/>
    <n v="19500"/>
    <n v="19500"/>
    <n v="121536"/>
    <s v="Customers Bank"/>
    <s v="99 Bridge St"/>
    <s v="PHOENIXVILLE"/>
    <s v="PA"/>
    <s v="19460-3411"/>
    <x v="1"/>
    <x v="0"/>
    <x v="0"/>
    <s v="Covington"/>
    <s v="NEWTON"/>
    <s v="GA"/>
    <s v="30016-5630"/>
    <s v="PHOENIXVILLE"/>
    <s v="PA"/>
    <d v="2021-04-23T00:00:00"/>
    <n v="121536"/>
    <x v="0"/>
    <s v="NA"/>
    <s v="NA"/>
  </r>
  <r>
    <x v="16573"/>
    <x v="3799"/>
    <s v="GA"/>
    <s v="5870 Wellborn Trl N/A"/>
    <s v="Lithonia"/>
    <s v="30058-8302"/>
    <x v="4"/>
    <n v="6118"/>
    <x v="0"/>
    <x v="32"/>
    <x v="22"/>
    <x v="7"/>
    <n v="9251208803"/>
    <n v="405"/>
    <s v="PPS"/>
    <s v="Active Un-Disbursed"/>
    <x v="0"/>
    <n v="100"/>
    <n v="11563"/>
    <n v="11563"/>
    <n v="11563"/>
    <n v="121536"/>
    <s v="Customers Bank"/>
    <s v="99 Bridge St"/>
    <s v="PHOENIXVILLE"/>
    <s v="PA"/>
    <s v="19460-3411"/>
    <x v="0"/>
    <x v="0"/>
    <x v="0"/>
    <s v="Lithonia"/>
    <s v="DEKALB"/>
    <s v="GA"/>
    <s v="30058-8302"/>
    <s v="PHOENIXVILLE"/>
    <s v="PA"/>
    <d v="2021-04-23T00:00:00"/>
    <n v="121536"/>
    <x v="0"/>
    <s v="NA"/>
    <s v="NA"/>
  </r>
  <r>
    <x v="16574"/>
    <x v="330"/>
    <s v="GA"/>
    <s v="241 Stone St N/A"/>
    <s v="Washington"/>
    <s v="30673-6920"/>
    <x v="1"/>
    <n v="1720"/>
    <x v="0"/>
    <x v="32"/>
    <x v="22"/>
    <x v="11"/>
    <n v="9227678804"/>
    <n v="405"/>
    <s v="PPP"/>
    <s v="Active Un-Disbursed"/>
    <x v="0"/>
    <n v="100"/>
    <n v="20045"/>
    <n v="20045"/>
    <n v="20045"/>
    <n v="121536"/>
    <s v="Customers Bank"/>
    <s v="99 Bridge St"/>
    <s v="PHOENIXVILLE"/>
    <s v="PA"/>
    <s v="19460-3411"/>
    <x v="1"/>
    <x v="1"/>
    <x v="0"/>
    <s v="Washington"/>
    <s v="WILKES"/>
    <s v="GA"/>
    <s v="30673-6920"/>
    <s v="PHOENIXVILLE"/>
    <s v="PA"/>
    <d v="2021-04-23T00:00:00"/>
    <n v="121536"/>
    <x v="1"/>
    <s v="NA"/>
    <s v="NA"/>
  </r>
  <r>
    <x v="16575"/>
    <x v="37"/>
    <s v="GA"/>
    <s v="1064 Sims St SW"/>
    <s v="Atlanta"/>
    <s v="30310-3118"/>
    <x v="7"/>
    <n v="2240"/>
    <x v="0"/>
    <x v="32"/>
    <x v="2"/>
    <x v="9"/>
    <n v="9373098805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Atlanta"/>
    <s v="FULTON"/>
    <s v="GA"/>
    <s v="30310-3118"/>
    <s v="Miami"/>
    <s v="FL"/>
    <d v="2021-04-23T00:00:00"/>
    <n v="529192"/>
    <x v="0"/>
    <s v="NA"/>
    <s v="NA"/>
  </r>
  <r>
    <x v="16576"/>
    <x v="5004"/>
    <s v="GA"/>
    <s v="3293 Kimberly Woods Ct SW N/A"/>
    <s v="Lilburn"/>
    <s v="30047-1925"/>
    <x v="5"/>
    <n v="5310"/>
    <x v="0"/>
    <x v="32"/>
    <x v="50"/>
    <x v="7"/>
    <n v="9157318805"/>
    <n v="405"/>
    <s v="PPS"/>
    <s v="Active Un-Disbursed"/>
    <x v="0"/>
    <n v="100"/>
    <n v="4465"/>
    <n v="4465"/>
    <n v="4465"/>
    <n v="124336"/>
    <s v="Blue Ridge Bank, National Association"/>
    <s v="1 E Market St Imperial Plaza"/>
    <s v="MARTINSVILLE"/>
    <s v="VA"/>
    <n v="24112"/>
    <x v="0"/>
    <x v="0"/>
    <x v="0"/>
    <s v="Lilburn"/>
    <s v="GWINNETT"/>
    <s v="GA"/>
    <s v="30047-1925"/>
    <s v="MARTINSVILLE"/>
    <s v="VA"/>
    <d v="2021-04-23T00:00:00"/>
    <n v="124336"/>
    <x v="1"/>
    <s v="NA"/>
    <s v="NA"/>
  </r>
  <r>
    <x v="16577"/>
    <x v="5005"/>
    <s v="GA"/>
    <s v="1326 U.S. 80 N/A"/>
    <s v="Garden City"/>
    <n v="31408"/>
    <x v="5"/>
    <n v="4121"/>
    <x v="6"/>
    <x v="32"/>
    <x v="22"/>
    <x v="8"/>
    <n v="9782148808"/>
    <n v="405"/>
    <s v="PPP"/>
    <s v="Active Un-Disbursed"/>
    <x v="0"/>
    <n v="100"/>
    <n v="38128"/>
    <n v="38128"/>
    <n v="38128"/>
    <n v="121536"/>
    <s v="Customers Bank"/>
    <s v="99 Bridge St"/>
    <s v="PHOENIXVILLE"/>
    <s v="PA"/>
    <s v="19460-3411"/>
    <x v="0"/>
    <x v="0"/>
    <x v="0"/>
    <s v="Garden City"/>
    <s v="CHATHAM"/>
    <s v="GA"/>
    <n v="31408"/>
    <s v="PHOENIXVILLE"/>
    <s v="PA"/>
    <d v="2021-04-23T00:00:00"/>
    <n v="121536"/>
    <x v="0"/>
    <s v="NA"/>
    <s v="NA"/>
  </r>
  <r>
    <x v="9358"/>
    <x v="2706"/>
    <s v="GA"/>
    <s v="1064 Noble Vines Dr Apt 1"/>
    <s v="Clarkston"/>
    <s v="30021-1369"/>
    <x v="12"/>
    <n v="1490"/>
    <x v="0"/>
    <x v="32"/>
    <x v="22"/>
    <x v="7"/>
    <n v="9209068805"/>
    <n v="405"/>
    <s v="PPP"/>
    <s v="Active Un-Disbursed"/>
    <x v="0"/>
    <n v="100"/>
    <n v="7292"/>
    <n v="7292"/>
    <n v="7292"/>
    <n v="121536"/>
    <s v="Customers Bank"/>
    <s v="99 Bridge St"/>
    <s v="PHOENIXVILLE"/>
    <s v="PA"/>
    <s v="19460-3411"/>
    <x v="0"/>
    <x v="1"/>
    <x v="0"/>
    <s v="Clarkston"/>
    <s v="DEKALB"/>
    <s v="GA"/>
    <s v="30021-1369"/>
    <s v="PHOENIXVILLE"/>
    <s v="PA"/>
    <d v="2021-04-23T00:00:00"/>
    <n v="121536"/>
    <x v="0"/>
    <s v="NA"/>
    <s v="NA"/>
  </r>
  <r>
    <x v="16578"/>
    <x v="5006"/>
    <s v="GA"/>
    <s v="541 Rose Petal Ln N/A"/>
    <s v="Ellijay"/>
    <s v="30540-1825"/>
    <x v="4"/>
    <n v="6118"/>
    <x v="0"/>
    <x v="32"/>
    <x v="22"/>
    <x v="12"/>
    <n v="9311218809"/>
    <n v="405"/>
    <s v="PPP"/>
    <s v="Active Un-Disbursed"/>
    <x v="0"/>
    <n v="100"/>
    <n v="10313"/>
    <n v="10313"/>
    <n v="10313"/>
    <n v="121536"/>
    <s v="Customers Bank"/>
    <s v="99 Bridge St"/>
    <s v="PHOENIXVILLE"/>
    <s v="PA"/>
    <s v="19460-3411"/>
    <x v="1"/>
    <x v="1"/>
    <x v="0"/>
    <s v="Ellijay"/>
    <s v="GILMER"/>
    <s v="GA"/>
    <s v="30540-1825"/>
    <s v="PHOENIXVILLE"/>
    <s v="PA"/>
    <d v="2021-04-23T00:00:00"/>
    <n v="121536"/>
    <x v="1"/>
    <s v="NA"/>
    <s v="NA"/>
  </r>
  <r>
    <x v="16579"/>
    <x v="5007"/>
    <s v="GA"/>
    <s v="904 Bowen St NW"/>
    <s v="Atlanta"/>
    <s v="30318-7616"/>
    <x v="12"/>
    <n v="1430"/>
    <x v="8"/>
    <x v="32"/>
    <x v="3"/>
    <x v="9"/>
    <n v="9176348809"/>
    <n v="405"/>
    <s v="PPP"/>
    <s v="Active Un-Disbursed"/>
    <x v="0"/>
    <n v="100"/>
    <n v="22423"/>
    <n v="22423"/>
    <n v="22423"/>
    <n v="529431"/>
    <s v="MBE Capital Partners"/>
    <s v="1 Bridge Plaza N. # 550"/>
    <s v="Fort Lee"/>
    <s v="NJ"/>
    <n v="7024"/>
    <x v="0"/>
    <x v="0"/>
    <x v="0"/>
    <s v="Atlanta"/>
    <s v="FULTON"/>
    <s v="GA"/>
    <s v="30318-7616"/>
    <s v="Fort Lee"/>
    <s v="NJ"/>
    <d v="2021-04-23T00:00:00"/>
    <n v="529431"/>
    <x v="0"/>
    <s v="NA"/>
    <s v="NA"/>
  </r>
  <r>
    <x v="16580"/>
    <x v="37"/>
    <s v="GA"/>
    <s v="7829 Collinswood Ct N/A"/>
    <s v="Jonesboro"/>
    <s v="30236-3399"/>
    <x v="14"/>
    <n v="1390"/>
    <x v="0"/>
    <x v="32"/>
    <x v="22"/>
    <x v="0"/>
    <n v="9598808805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Jonesboro"/>
    <s v="CLAYTON"/>
    <s v="GA"/>
    <s v="30236-3399"/>
    <s v="PHOENIXVILLE"/>
    <s v="PA"/>
    <d v="2021-04-23T00:00:00"/>
    <n v="121536"/>
    <x v="1"/>
    <s v="NA"/>
    <s v="NA"/>
  </r>
  <r>
    <x v="16581"/>
    <x v="37"/>
    <s v="GA"/>
    <s v="571 Morgan Ct"/>
    <s v="Hampton"/>
    <s v="30228-2763"/>
    <x v="2"/>
    <n v="2320"/>
    <x v="0"/>
    <x v="32"/>
    <x v="2"/>
    <x v="0"/>
    <n v="9805088807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Hampton"/>
    <s v="HENRY"/>
    <s v="GA"/>
    <s v="30228-2763"/>
    <s v="Miami"/>
    <s v="FL"/>
    <d v="2021-04-23T00:00:00"/>
    <n v="529192"/>
    <x v="0"/>
    <s v="NA"/>
    <s v="NA"/>
  </r>
  <r>
    <x v="16582"/>
    <x v="37"/>
    <s v="GA"/>
    <s v="286 Lake Dr N/A"/>
    <s v="Doraville"/>
    <s v="30340-1420"/>
    <x v="18"/>
    <n v="1710"/>
    <x v="0"/>
    <x v="32"/>
    <x v="22"/>
    <x v="3"/>
    <n v="965789880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Doraville"/>
    <s v="GWINNETT"/>
    <s v="GA"/>
    <s v="30340-1420"/>
    <s v="PHOENIXVILLE"/>
    <s v="PA"/>
    <d v="2021-04-23T00:00:00"/>
    <n v="121536"/>
    <x v="0"/>
    <s v="NA"/>
    <s v="NA"/>
  </r>
  <r>
    <x v="16583"/>
    <x v="5008"/>
    <s v="GA"/>
    <s v="333 Rogers St"/>
    <s v="Thomaston"/>
    <s v="30286-7243"/>
    <x v="5"/>
    <n v="8410"/>
    <x v="1"/>
    <x v="32"/>
    <x v="3"/>
    <x v="1"/>
    <n v="9047938802"/>
    <n v="405"/>
    <s v="PPS"/>
    <s v="Active Un-Disbursed"/>
    <x v="0"/>
    <n v="100"/>
    <n v="124170"/>
    <n v="124170"/>
    <n v="124170"/>
    <n v="529431"/>
    <s v="MBE Capital Partners"/>
    <s v="1 Bridge Plaza N. # 550"/>
    <s v="Fort Lee"/>
    <s v="NJ"/>
    <n v="7024"/>
    <x v="1"/>
    <x v="1"/>
    <x v="0"/>
    <s v="Thomaston"/>
    <s v="UPSON"/>
    <s v="GA"/>
    <s v="30286-7243"/>
    <s v="Fort Lee"/>
    <s v="NJ"/>
    <d v="2021-04-23T00:00:00"/>
    <n v="529431"/>
    <x v="1"/>
    <s v="NA"/>
    <s v="NA"/>
  </r>
  <r>
    <x v="16584"/>
    <x v="3942"/>
    <s v="GA"/>
    <s v="814 Karie Dr"/>
    <s v="McDonough"/>
    <s v="30253-7378"/>
    <x v="6"/>
    <n v="2113"/>
    <x v="0"/>
    <x v="32"/>
    <x v="2"/>
    <x v="1"/>
    <n v="9196168800"/>
    <n v="405"/>
    <s v="PPP"/>
    <s v="Active Un-Disbursed"/>
    <x v="0"/>
    <n v="100"/>
    <n v="2865"/>
    <n v="2865"/>
    <n v="2865"/>
    <n v="529192"/>
    <s v="Benworth Capital"/>
    <s v="7000 SW 97th Avenue Suite 201"/>
    <s v="Miami"/>
    <s v="FL"/>
    <n v="33173"/>
    <x v="0"/>
    <x v="0"/>
    <x v="0"/>
    <s v="McDonough"/>
    <s v="HENRY"/>
    <s v="GA"/>
    <s v="30253-7378"/>
    <s v="Miami"/>
    <s v="FL"/>
    <d v="2021-04-23T00:00:00"/>
    <n v="529192"/>
    <x v="0"/>
    <s v="NA"/>
    <s v="NA"/>
  </r>
  <r>
    <x v="16585"/>
    <x v="0"/>
    <s v="GA"/>
    <s v="188 Lindsey St"/>
    <s v="Jesup"/>
    <s v="31545-0907"/>
    <x v="17"/>
    <n v="6120"/>
    <x v="0"/>
    <x v="32"/>
    <x v="0"/>
    <x v="8"/>
    <n v="9714498806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Jesup"/>
    <s v="WAYNE"/>
    <s v="GA"/>
    <s v="31545-0907"/>
    <s v="Phoenix"/>
    <s v="AZ"/>
    <s v="NA"/>
    <n v="188361"/>
    <x v="1"/>
    <s v="NA"/>
    <s v="NA"/>
  </r>
  <r>
    <x v="16586"/>
    <x v="37"/>
    <s v="GA"/>
    <s v="1595 Peachtree Pkwy # 204#245"/>
    <s v="Cumming"/>
    <s v="30041-9584"/>
    <x v="5"/>
    <n v="4121"/>
    <x v="0"/>
    <x v="32"/>
    <x v="22"/>
    <x v="3"/>
    <n v="96008788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Cumming"/>
    <s v="FORSYTH"/>
    <s v="GA"/>
    <s v="30041-9584"/>
    <s v="PHOENIXVILLE"/>
    <s v="PA"/>
    <d v="2021-04-23T00:00:00"/>
    <n v="121536"/>
    <x v="1"/>
    <s v="NA"/>
    <s v="NA"/>
  </r>
  <r>
    <x v="16587"/>
    <x v="37"/>
    <s v="GA"/>
    <s v="1619 Frazier Rd N/A"/>
    <s v="Decatur"/>
    <s v="30033-1806"/>
    <x v="12"/>
    <n v="1990"/>
    <x v="0"/>
    <x v="32"/>
    <x v="22"/>
    <x v="7"/>
    <n v="97290888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Decatur"/>
    <s v="DEKALB"/>
    <s v="GA"/>
    <s v="30033-1806"/>
    <s v="PHOENIXVILLE"/>
    <s v="PA"/>
    <d v="2021-04-23T00:00:00"/>
    <n v="121536"/>
    <x v="1"/>
    <s v="NA"/>
    <s v="NA"/>
  </r>
  <r>
    <x v="16588"/>
    <x v="37"/>
    <s v="GA"/>
    <s v="405 Ridge Brook Trl"/>
    <s v="Duluth"/>
    <s v="30096-6867"/>
    <x v="15"/>
    <n v="1310"/>
    <x v="0"/>
    <x v="32"/>
    <x v="2"/>
    <x v="3"/>
    <n v="9032018805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Duluth"/>
    <s v="GWINNETT"/>
    <s v="GA"/>
    <s v="30096-6867"/>
    <s v="Miami"/>
    <s v="FL"/>
    <d v="2021-04-23T00:00:00"/>
    <n v="529192"/>
    <x v="1"/>
    <s v="NA"/>
    <s v="NA"/>
  </r>
  <r>
    <x v="16589"/>
    <x v="37"/>
    <s v="GA"/>
    <s v="242 Perimeter Walk"/>
    <s v="Atlanta"/>
    <s v="30338-7505"/>
    <x v="6"/>
    <n v="3990"/>
    <x v="0"/>
    <x v="32"/>
    <x v="2"/>
    <x v="2"/>
    <n v="9392608809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tlanta"/>
    <s v="DEKALB"/>
    <s v="GA"/>
    <s v="30338-7505"/>
    <s v="Miami"/>
    <s v="FL"/>
    <d v="2021-04-23T00:00:00"/>
    <n v="529192"/>
    <x v="1"/>
    <s v="NA"/>
    <s v="NA"/>
  </r>
  <r>
    <x v="16590"/>
    <x v="0"/>
    <s v="GA"/>
    <s v="807 Crosby St"/>
    <s v="Savannah"/>
    <s v="31415-3160"/>
    <x v="6"/>
    <n v="2112"/>
    <x v="0"/>
    <x v="33"/>
    <x v="0"/>
    <x v="8"/>
    <n v="83325988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Savannah"/>
    <s v="CHATHAM"/>
    <s v="GA"/>
    <s v="31415-3160"/>
    <s v="Phoenix"/>
    <s v="AZ"/>
    <d v="2021-04-22T00:00:00"/>
    <n v="188361"/>
    <x v="0"/>
    <s v="NA"/>
    <s v="NA"/>
  </r>
  <r>
    <x v="16591"/>
    <x v="1017"/>
    <s v="GA"/>
    <s v="2603 Woodhill Cir"/>
    <s v="Atlanta"/>
    <s v="30344-6644"/>
    <x v="4"/>
    <n v="6118"/>
    <x v="0"/>
    <x v="33"/>
    <x v="0"/>
    <x v="9"/>
    <n v="7758938810"/>
    <n v="405"/>
    <s v="PPP"/>
    <s v="Active Un-Disbursed"/>
    <x v="0"/>
    <n v="100"/>
    <n v="207"/>
    <n v="207"/>
    <n v="207"/>
    <n v="188361"/>
    <s v="Prestamos CDFI, LLC"/>
    <s v="1024 East Buckeye Road Suite 270"/>
    <s v="Phoenix"/>
    <s v="AZ"/>
    <n v="85034"/>
    <x v="0"/>
    <x v="0"/>
    <x v="0"/>
    <s v="Atlanta"/>
    <s v="FULTON"/>
    <s v="GA"/>
    <s v="30344-6644"/>
    <s v="Phoenix"/>
    <s v="AZ"/>
    <d v="2021-04-22T00:00:00"/>
    <n v="188361"/>
    <x v="0"/>
    <s v="NA"/>
    <s v="NA"/>
  </r>
  <r>
    <x v="16592"/>
    <x v="0"/>
    <s v="GA"/>
    <s v="1035 Upper Ty Ty Rd"/>
    <s v="Ty Ty"/>
    <s v="31795-3227"/>
    <x v="6"/>
    <n v="2112"/>
    <x v="0"/>
    <x v="33"/>
    <x v="0"/>
    <x v="13"/>
    <n v="811931881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Ty Ty"/>
    <s v="TIFT"/>
    <s v="GA"/>
    <s v="31795-3227"/>
    <s v="Phoenix"/>
    <s v="AZ"/>
    <s v="NA"/>
    <n v="188361"/>
    <x v="1"/>
    <s v="NA"/>
    <s v="NA"/>
  </r>
  <r>
    <x v="16593"/>
    <x v="0"/>
    <s v="GA"/>
    <s v="3686 Stephanie Ct"/>
    <s v="Powder Springs"/>
    <s v="30127-3679"/>
    <x v="6"/>
    <n v="2112"/>
    <x v="0"/>
    <x v="33"/>
    <x v="0"/>
    <x v="0"/>
    <n v="8403058801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Powder Springs"/>
    <s v="COBB"/>
    <s v="GA"/>
    <s v="30127-3679"/>
    <s v="Phoenix"/>
    <s v="AZ"/>
    <s v="NA"/>
    <n v="188361"/>
    <x v="1"/>
    <s v="NA"/>
    <s v="NA"/>
  </r>
  <r>
    <x v="16594"/>
    <x v="0"/>
    <s v="GA"/>
    <s v="150 Tall"/>
    <s v="Conyers"/>
    <n v="30013"/>
    <x v="12"/>
    <n v="1613"/>
    <x v="0"/>
    <x v="33"/>
    <x v="0"/>
    <x v="7"/>
    <n v="8444238803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Conyers"/>
    <s v="ROCKDALE"/>
    <s v="GA"/>
    <n v="30013"/>
    <s v="Phoenix"/>
    <s v="AZ"/>
    <s v="NA"/>
    <n v="188361"/>
    <x v="1"/>
    <s v="NA"/>
    <s v="NA"/>
  </r>
  <r>
    <x v="16595"/>
    <x v="195"/>
    <s v="GA"/>
    <s v="2745 South Hills"/>
    <s v="Riverdale"/>
    <s v="30296-6059"/>
    <x v="7"/>
    <n v="1130"/>
    <x v="0"/>
    <x v="33"/>
    <x v="0"/>
    <x v="0"/>
    <n v="8258618806"/>
    <n v="405"/>
    <s v="PPP"/>
    <s v="Active Un-Disbursed"/>
    <x v="0"/>
    <n v="100"/>
    <n v="14582"/>
    <n v="14582"/>
    <n v="14582"/>
    <n v="188361"/>
    <s v="Prestamos CDFI, LLC"/>
    <s v="1024 East Buckeye Road Suite 270"/>
    <s v="Phoenix"/>
    <s v="AZ"/>
    <n v="85034"/>
    <x v="0"/>
    <x v="0"/>
    <x v="0"/>
    <s v="Riverdale"/>
    <s v="FULTON"/>
    <s v="GA"/>
    <s v="30296-6059"/>
    <s v="Phoenix"/>
    <s v="AZ"/>
    <d v="2021-04-22T00:00:00"/>
    <n v="188361"/>
    <x v="1"/>
    <s v="NA"/>
    <s v="NA"/>
  </r>
  <r>
    <x v="16596"/>
    <x v="5009"/>
    <s v="GA"/>
    <s v="1084 Howell Mill Rd NW Unit 642"/>
    <s v="Atlanta"/>
    <s v="30318-5797"/>
    <x v="12"/>
    <n v="1613"/>
    <x v="0"/>
    <x v="33"/>
    <x v="0"/>
    <x v="9"/>
    <n v="8541098800"/>
    <n v="405"/>
    <s v="PPP"/>
    <s v="Active Un-Disbursed"/>
    <x v="0"/>
    <n v="100"/>
    <n v="20467"/>
    <n v="20467"/>
    <n v="20467"/>
    <n v="188361"/>
    <s v="Prestamos CDFI, LLC"/>
    <s v="1024 East Buckeye Road Suite 270"/>
    <s v="Phoenix"/>
    <s v="AZ"/>
    <n v="85034"/>
    <x v="0"/>
    <x v="1"/>
    <x v="0"/>
    <s v="Atlanta"/>
    <s v="FULTON"/>
    <s v="GA"/>
    <s v="30318-5797"/>
    <s v="Phoenix"/>
    <s v="AZ"/>
    <d v="2021-04-22T00:00:00"/>
    <n v="188361"/>
    <x v="0"/>
    <s v="NA"/>
    <s v="NA"/>
  </r>
  <r>
    <x v="16597"/>
    <x v="1150"/>
    <s v="GA"/>
    <s v="209 Wilson Cir"/>
    <s v="Newnan"/>
    <s v="30263-5595"/>
    <x v="1"/>
    <n v="1730"/>
    <x v="0"/>
    <x v="33"/>
    <x v="0"/>
    <x v="1"/>
    <n v="8021488806"/>
    <n v="405"/>
    <s v="PPP"/>
    <s v="Exemption 4"/>
    <x v="0"/>
    <n v="100"/>
    <n v="19815"/>
    <n v="19815"/>
    <n v="0"/>
    <n v="188361"/>
    <s v="Prestamos CDFI, LLC"/>
    <s v="1024 East Buckeye Road Suite 270"/>
    <s v="Phoenix"/>
    <s v="AZ"/>
    <n v="85034"/>
    <x v="1"/>
    <x v="0"/>
    <x v="0"/>
    <s v="Newnan"/>
    <s v="COWETA"/>
    <s v="GA"/>
    <s v="30263-5595"/>
    <s v="Phoenix"/>
    <s v="AZ"/>
    <s v="NA"/>
    <n v="188361"/>
    <x v="1"/>
    <s v="NA"/>
    <s v="NA"/>
  </r>
  <r>
    <x v="16598"/>
    <x v="37"/>
    <s v="GA"/>
    <s v="369 River Oak Dr N/A"/>
    <s v="Riverdale"/>
    <s v="30274-2564"/>
    <x v="5"/>
    <n v="5310"/>
    <x v="0"/>
    <x v="33"/>
    <x v="22"/>
    <x v="0"/>
    <n v="8650348802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Riverdale"/>
    <s v="CLAYTON"/>
    <s v="GA"/>
    <s v="30274-2564"/>
    <s v="PHOENIXVILLE"/>
    <s v="PA"/>
    <d v="2021-04-22T00:00:00"/>
    <n v="121536"/>
    <x v="0"/>
    <s v="NA"/>
    <s v="NA"/>
  </r>
  <r>
    <x v="16599"/>
    <x v="0"/>
    <s v="GA"/>
    <s v="201 Kyndal Dr"/>
    <s v="Hampton"/>
    <s v="30228-4860"/>
    <x v="17"/>
    <n v="8110"/>
    <x v="0"/>
    <x v="33"/>
    <x v="0"/>
    <x v="1"/>
    <n v="8794798807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Hampton"/>
    <s v="HENRY"/>
    <s v="GA"/>
    <s v="30228-4860"/>
    <s v="Phoenix"/>
    <s v="AZ"/>
    <s v="NA"/>
    <n v="188361"/>
    <x v="0"/>
    <s v="NA"/>
    <s v="NA"/>
  </r>
  <r>
    <x v="16600"/>
    <x v="5010"/>
    <s v="GA"/>
    <s v="5201 Scarbrough Ln N/A"/>
    <s v="Stone Mountain"/>
    <s v="30088-4335"/>
    <x v="12"/>
    <n v="1410"/>
    <x v="0"/>
    <x v="33"/>
    <x v="22"/>
    <x v="7"/>
    <n v="8764588802"/>
    <n v="405"/>
    <s v="PPP"/>
    <s v="Active Un-Disbursed"/>
    <x v="0"/>
    <n v="100"/>
    <n v="19406"/>
    <n v="19406"/>
    <n v="19406"/>
    <n v="121536"/>
    <s v="Customers Bank"/>
    <s v="99 Bridge St"/>
    <s v="PHOENIXVILLE"/>
    <s v="PA"/>
    <s v="19460-3411"/>
    <x v="0"/>
    <x v="0"/>
    <x v="0"/>
    <s v="Stone Mountain"/>
    <s v="DEKALB"/>
    <s v="GA"/>
    <s v="30088-4335"/>
    <s v="PHOENIXVILLE"/>
    <s v="PA"/>
    <d v="2021-04-22T00:00:00"/>
    <n v="121536"/>
    <x v="0"/>
    <s v="NA"/>
    <s v="NA"/>
  </r>
  <r>
    <x v="16601"/>
    <x v="5011"/>
    <s v="GA"/>
    <s v="15 Brownsville Ct"/>
    <s v="Powder Springs"/>
    <s v="30127-5193"/>
    <x v="1"/>
    <n v="1720"/>
    <x v="0"/>
    <x v="33"/>
    <x v="0"/>
    <x v="4"/>
    <n v="8390568801"/>
    <n v="405"/>
    <s v="PPP"/>
    <s v="Active Un-Disbursed"/>
    <x v="0"/>
    <n v="100"/>
    <n v="18452"/>
    <n v="18452"/>
    <n v="18452"/>
    <n v="188361"/>
    <s v="Prestamos CDFI, LLC"/>
    <s v="1024 East Buckeye Road Suite 270"/>
    <s v="Phoenix"/>
    <s v="AZ"/>
    <n v="85034"/>
    <x v="0"/>
    <x v="0"/>
    <x v="0"/>
    <s v="Powder Springs"/>
    <s v="PAULDING"/>
    <s v="GA"/>
    <s v="30127-5193"/>
    <s v="Phoenix"/>
    <s v="AZ"/>
    <d v="2021-04-22T00:00:00"/>
    <n v="188361"/>
    <x v="1"/>
    <s v="NA"/>
    <s v="NA"/>
  </r>
  <r>
    <x v="16602"/>
    <x v="623"/>
    <s v="GA"/>
    <s v="10 Hickory Cv"/>
    <s v="Stockbridge"/>
    <s v="30281-2704"/>
    <x v="11"/>
    <n v="2220"/>
    <x v="0"/>
    <x v="33"/>
    <x v="0"/>
    <x v="0"/>
    <n v="8525788806"/>
    <n v="405"/>
    <s v="PPP"/>
    <s v="Active Un-Disbursed"/>
    <x v="0"/>
    <n v="100"/>
    <n v="19165"/>
    <n v="19165"/>
    <n v="19165"/>
    <n v="188361"/>
    <s v="Prestamos CDFI, LLC"/>
    <s v="1024 East Buckeye Road Suite 270"/>
    <s v="Phoenix"/>
    <s v="AZ"/>
    <n v="85034"/>
    <x v="0"/>
    <x v="0"/>
    <x v="0"/>
    <s v="Stockbridge"/>
    <s v="HENRY"/>
    <s v="GA"/>
    <s v="30281-2704"/>
    <s v="Phoenix"/>
    <s v="AZ"/>
    <d v="2021-04-22T00:00:00"/>
    <n v="188361"/>
    <x v="0"/>
    <s v="NA"/>
    <s v="NA"/>
  </r>
  <r>
    <x v="16603"/>
    <x v="0"/>
    <s v="GA"/>
    <s v="3725 Princeton Lakes Pkwy SW"/>
    <s v="Atlanta"/>
    <s v="30331-5532"/>
    <x v="3"/>
    <n v="3112"/>
    <x v="0"/>
    <x v="33"/>
    <x v="47"/>
    <x v="9"/>
    <n v="7980218807"/>
    <n v="405"/>
    <s v="PPP"/>
    <s v="Active Un-Disbursed"/>
    <x v="0"/>
    <n v="100"/>
    <n v="20832"/>
    <n v="20832"/>
    <n v="20832"/>
    <n v="123130"/>
    <s v="MVB Bank, Inc."/>
    <s v="301 Virginia Ave"/>
    <s v="FAIRMONT"/>
    <s v="WV"/>
    <s v="26554-2777"/>
    <x v="0"/>
    <x v="0"/>
    <x v="0"/>
    <s v="Atlanta"/>
    <s v="FULTON"/>
    <s v="GA"/>
    <s v="30331-5532"/>
    <s v="FAIRMONT"/>
    <s v="WV"/>
    <d v="2021-04-22T00:00:00"/>
    <n v="123130"/>
    <x v="1"/>
    <s v="NA"/>
    <s v="NA"/>
  </r>
  <r>
    <x v="16604"/>
    <x v="2541"/>
    <s v="GA"/>
    <s v="3109 Veterans Pkwy S Apt C10"/>
    <s v="Moultrie"/>
    <s v="31788-7780"/>
    <x v="2"/>
    <n v="2320"/>
    <x v="0"/>
    <x v="33"/>
    <x v="0"/>
    <x v="13"/>
    <n v="7766098807"/>
    <n v="405"/>
    <s v="PPP"/>
    <s v="Active Un-Disbursed"/>
    <x v="0"/>
    <n v="100"/>
    <n v="18815"/>
    <n v="18815"/>
    <n v="18815"/>
    <n v="188361"/>
    <s v="Prestamos CDFI, LLC"/>
    <s v="1024 East Buckeye Road Suite 270"/>
    <s v="Phoenix"/>
    <s v="AZ"/>
    <n v="85034"/>
    <x v="1"/>
    <x v="1"/>
    <x v="0"/>
    <s v="Moultrie"/>
    <s v="COLQUITT"/>
    <s v="GA"/>
    <s v="31788-7780"/>
    <s v="Phoenix"/>
    <s v="AZ"/>
    <d v="2021-04-22T00:00:00"/>
    <n v="188361"/>
    <x v="1"/>
    <s v="NA"/>
    <s v="NA"/>
  </r>
  <r>
    <x v="16605"/>
    <x v="702"/>
    <s v="GA"/>
    <s v="3632 Madrid Dr N"/>
    <s v="Augusta"/>
    <s v="30906-4039"/>
    <x v="6"/>
    <n v="2112"/>
    <x v="0"/>
    <x v="33"/>
    <x v="0"/>
    <x v="10"/>
    <n v="8778108810"/>
    <n v="405"/>
    <s v="PPP"/>
    <s v="Exemption 4"/>
    <x v="0"/>
    <n v="100"/>
    <n v="4165"/>
    <n v="4165"/>
    <n v="0"/>
    <n v="188361"/>
    <s v="Prestamos CDFI, LLC"/>
    <s v="1024 East Buckeye Road Suite 270"/>
    <s v="Phoenix"/>
    <s v="AZ"/>
    <n v="85034"/>
    <x v="0"/>
    <x v="1"/>
    <x v="0"/>
    <s v="Augusta"/>
    <s v="RICHMOND"/>
    <s v="GA"/>
    <s v="30906-4039"/>
    <s v="Phoenix"/>
    <s v="AZ"/>
    <s v="NA"/>
    <n v="188361"/>
    <x v="0"/>
    <s v="NA"/>
    <s v="NA"/>
  </r>
  <r>
    <x v="16606"/>
    <x v="0"/>
    <s v="GA"/>
    <s v="385 Windsor Way"/>
    <s v="Fairburn"/>
    <s v="30213-6494"/>
    <x v="5"/>
    <n v="4210"/>
    <x v="0"/>
    <x v="33"/>
    <x v="0"/>
    <x v="0"/>
    <n v="80792188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Fairburn"/>
    <s v="FULTON"/>
    <s v="GA"/>
    <s v="30213-6494"/>
    <s v="Phoenix"/>
    <s v="AZ"/>
    <d v="2021-04-22T00:00:00"/>
    <n v="188361"/>
    <x v="1"/>
    <s v="NA"/>
    <s v="NA"/>
  </r>
  <r>
    <x v="16607"/>
    <x v="0"/>
    <s v="GA"/>
    <s v="2402 Summerwind Dr"/>
    <s v="Jonesboro"/>
    <s v="30236-1352"/>
    <x v="6"/>
    <n v="2112"/>
    <x v="0"/>
    <x v="33"/>
    <x v="0"/>
    <x v="0"/>
    <n v="84415288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Jonesboro"/>
    <s v="CLAYTON"/>
    <s v="GA"/>
    <s v="30236-1352"/>
    <s v="Phoenix"/>
    <s v="AZ"/>
    <d v="2021-04-22T00:00:00"/>
    <n v="188361"/>
    <x v="1"/>
    <s v="NA"/>
    <s v="NA"/>
  </r>
  <r>
    <x v="16608"/>
    <x v="5012"/>
    <s v="GA"/>
    <s v="385 Virginia Highlands"/>
    <s v="Fayetteville"/>
    <s v="30215-8231"/>
    <x v="15"/>
    <n v="1510"/>
    <x v="0"/>
    <x v="33"/>
    <x v="0"/>
    <x v="1"/>
    <n v="8022518804"/>
    <n v="405"/>
    <s v="PPP"/>
    <s v="Active Un-Disbursed"/>
    <x v="0"/>
    <n v="100"/>
    <n v="20660"/>
    <n v="20660"/>
    <n v="20660"/>
    <n v="188361"/>
    <s v="Prestamos CDFI, LLC"/>
    <s v="1024 East Buckeye Road Suite 270"/>
    <s v="Phoenix"/>
    <s v="AZ"/>
    <n v="85034"/>
    <x v="0"/>
    <x v="0"/>
    <x v="0"/>
    <s v="Fayetteville"/>
    <s v="FAYETTE"/>
    <s v="GA"/>
    <s v="30215-8231"/>
    <s v="Phoenix"/>
    <s v="AZ"/>
    <d v="2021-04-22T00:00:00"/>
    <n v="188361"/>
    <x v="1"/>
    <s v="NA"/>
    <s v="NA"/>
  </r>
  <r>
    <x v="16609"/>
    <x v="37"/>
    <s v="GA"/>
    <s v="1650 Barnes Mill Rd Apt 2335"/>
    <s v="Marietta"/>
    <s v="30062-7576"/>
    <x v="2"/>
    <n v="2320"/>
    <x v="0"/>
    <x v="33"/>
    <x v="22"/>
    <x v="2"/>
    <n v="7882618805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Marietta"/>
    <s v="COBB"/>
    <s v="GA"/>
    <s v="30062-7576"/>
    <s v="PHOENIXVILLE"/>
    <s v="PA"/>
    <d v="2021-04-22T00:00:00"/>
    <n v="121536"/>
    <x v="1"/>
    <s v="NA"/>
    <s v="NA"/>
  </r>
  <r>
    <x v="16610"/>
    <x v="37"/>
    <s v="GA"/>
    <s v="330 Michelle Ct N/A"/>
    <s v="Jonesboro"/>
    <s v="30238-3017"/>
    <x v="9"/>
    <n v="3998"/>
    <x v="0"/>
    <x v="33"/>
    <x v="22"/>
    <x v="0"/>
    <n v="7966828806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Jonesboro"/>
    <s v="CLAYTON"/>
    <s v="GA"/>
    <s v="30238-3017"/>
    <s v="PHOENIXVILLE"/>
    <s v="PA"/>
    <d v="2021-04-22T00:00:00"/>
    <n v="121536"/>
    <x v="0"/>
    <s v="NA"/>
    <s v="NA"/>
  </r>
  <r>
    <x v="16611"/>
    <x v="0"/>
    <s v="GA"/>
    <s v="195 Rosewood Dr"/>
    <s v="McDonough"/>
    <s v="30253-5481"/>
    <x v="18"/>
    <n v="1511"/>
    <x v="0"/>
    <x v="33"/>
    <x v="0"/>
    <x v="1"/>
    <n v="8175578801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McDonough"/>
    <s v="HENRY"/>
    <s v="GA"/>
    <s v="30253-5481"/>
    <s v="Phoenix"/>
    <s v="AZ"/>
    <s v="NA"/>
    <n v="188361"/>
    <x v="0"/>
    <s v="NA"/>
    <s v="NA"/>
  </r>
  <r>
    <x v="16612"/>
    <x v="0"/>
    <s v="GA"/>
    <s v="2733 Woodcrest Dr"/>
    <s v="Augusta"/>
    <s v="30909-0411"/>
    <x v="3"/>
    <n v="3112"/>
    <x v="0"/>
    <x v="33"/>
    <x v="0"/>
    <x v="10"/>
    <n v="8548818805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ugusta"/>
    <s v="RICHMOND"/>
    <s v="GA"/>
    <s v="30909-0411"/>
    <s v="Phoenix"/>
    <s v="AZ"/>
    <s v="NA"/>
    <n v="188361"/>
    <x v="1"/>
    <s v="NA"/>
    <s v="NA"/>
  </r>
  <r>
    <x v="16613"/>
    <x v="108"/>
    <s v="GA"/>
    <s v="3355 George Busbee Pkwy NW"/>
    <s v="Kennesaw"/>
    <s v="30144-6823"/>
    <x v="5"/>
    <n v="5310"/>
    <x v="0"/>
    <x v="33"/>
    <x v="0"/>
    <x v="6"/>
    <n v="8045438807"/>
    <n v="405"/>
    <s v="PPP"/>
    <s v="Active Un-Disbursed"/>
    <x v="0"/>
    <n v="100"/>
    <n v="19375"/>
    <n v="19375"/>
    <n v="19375"/>
    <n v="188361"/>
    <s v="Prestamos CDFI, LLC"/>
    <s v="1024 East Buckeye Road Suite 270"/>
    <s v="Phoenix"/>
    <s v="AZ"/>
    <n v="85034"/>
    <x v="0"/>
    <x v="0"/>
    <x v="0"/>
    <s v="Kennesaw"/>
    <s v="COBB"/>
    <s v="GA"/>
    <s v="30144-6823"/>
    <s v="Phoenix"/>
    <s v="AZ"/>
    <d v="2021-04-22T00:00:00"/>
    <n v="188361"/>
    <x v="1"/>
    <s v="NA"/>
    <s v="NA"/>
  </r>
  <r>
    <x v="16614"/>
    <x v="66"/>
    <s v="GA"/>
    <s v="692 Chinquapin Way"/>
    <s v="Stone Mountain"/>
    <s v="30083-3607"/>
    <x v="4"/>
    <n v="6118"/>
    <x v="0"/>
    <x v="33"/>
    <x v="0"/>
    <x v="7"/>
    <n v="8544298807"/>
    <n v="405"/>
    <s v="PPP"/>
    <s v="Exemption 4"/>
    <x v="0"/>
    <n v="100"/>
    <n v="18750"/>
    <n v="18750"/>
    <n v="0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3-3607"/>
    <s v="Phoenix"/>
    <s v="AZ"/>
    <s v="NA"/>
    <n v="188361"/>
    <x v="0"/>
    <s v="NA"/>
    <s v="NA"/>
  </r>
  <r>
    <x v="16615"/>
    <x v="0"/>
    <s v="GA"/>
    <s v="204 Meadowdale Dr"/>
    <s v="Warner Robins"/>
    <s v="31088-4412"/>
    <x v="6"/>
    <n v="2112"/>
    <x v="0"/>
    <x v="33"/>
    <x v="0"/>
    <x v="13"/>
    <n v="79980688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Warner Robins"/>
    <s v="HOUSTON"/>
    <s v="GA"/>
    <s v="31088-4412"/>
    <s v="Phoenix"/>
    <s v="AZ"/>
    <d v="2021-04-22T00:00:00"/>
    <n v="188361"/>
    <x v="1"/>
    <s v="NA"/>
    <s v="NA"/>
  </r>
  <r>
    <x v="16616"/>
    <x v="0"/>
    <s v="GA"/>
    <s v="27 Fallen Oak Dr"/>
    <s v="Dallas"/>
    <s v="30132-6680"/>
    <x v="2"/>
    <n v="2320"/>
    <x v="0"/>
    <x v="33"/>
    <x v="0"/>
    <x v="4"/>
    <n v="88380488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allas"/>
    <s v="PAULDING"/>
    <s v="GA"/>
    <s v="30132-6680"/>
    <s v="Phoenix"/>
    <s v="AZ"/>
    <d v="2021-04-22T00:00:00"/>
    <n v="188361"/>
    <x v="1"/>
    <s v="NA"/>
    <s v="NA"/>
  </r>
  <r>
    <x v="16617"/>
    <x v="352"/>
    <s v="GA"/>
    <s v="113 Starlight Cir"/>
    <s v="Americus"/>
    <s v="31719-8296"/>
    <x v="6"/>
    <n v="2112"/>
    <x v="0"/>
    <x v="33"/>
    <x v="0"/>
    <x v="5"/>
    <n v="7796218807"/>
    <n v="405"/>
    <s v="PPP"/>
    <s v="Exemption 4"/>
    <x v="0"/>
    <n v="100"/>
    <n v="20572"/>
    <n v="20572"/>
    <n v="0"/>
    <n v="188361"/>
    <s v="Prestamos CDFI, LLC"/>
    <s v="1024 East Buckeye Road Suite 270"/>
    <s v="Phoenix"/>
    <s v="AZ"/>
    <n v="85034"/>
    <x v="1"/>
    <x v="1"/>
    <x v="0"/>
    <s v="Americus"/>
    <s v="SUMTER"/>
    <s v="GA"/>
    <s v="31719-8296"/>
    <s v="Phoenix"/>
    <s v="AZ"/>
    <s v="NA"/>
    <n v="188361"/>
    <x v="1"/>
    <s v="NA"/>
    <s v="NA"/>
  </r>
  <r>
    <x v="16618"/>
    <x v="2529"/>
    <s v="GA"/>
    <s v="523 Parkchester Dr"/>
    <s v="Columbus"/>
    <s v="31906-4244"/>
    <x v="23"/>
    <n v="1310"/>
    <x v="0"/>
    <x v="33"/>
    <x v="0"/>
    <x v="5"/>
    <n v="7938858807"/>
    <n v="405"/>
    <s v="PPP"/>
    <s v="Active Un-Disbursed"/>
    <x v="0"/>
    <n v="100"/>
    <n v="8877"/>
    <n v="8877"/>
    <n v="8877"/>
    <n v="188361"/>
    <s v="Prestamos CDFI, LLC"/>
    <s v="1024 East Buckeye Road Suite 270"/>
    <s v="Phoenix"/>
    <s v="AZ"/>
    <n v="85034"/>
    <x v="0"/>
    <x v="0"/>
    <x v="0"/>
    <s v="Columbus"/>
    <s v="MUSCOGEE"/>
    <s v="GA"/>
    <s v="31906-4244"/>
    <s v="Phoenix"/>
    <s v="AZ"/>
    <d v="2021-04-22T00:00:00"/>
    <n v="188361"/>
    <x v="0"/>
    <s v="NA"/>
    <s v="NA"/>
  </r>
  <r>
    <x v="16619"/>
    <x v="631"/>
    <s v="GA"/>
    <s v="5577 Houston Rd Apt 607"/>
    <s v="Macon"/>
    <s v="31216-9297"/>
    <x v="11"/>
    <n v="3999"/>
    <x v="0"/>
    <x v="33"/>
    <x v="0"/>
    <x v="5"/>
    <n v="8191778802"/>
    <n v="405"/>
    <s v="PPP"/>
    <s v="Exemption 4"/>
    <x v="0"/>
    <n v="100"/>
    <n v="20207"/>
    <n v="20207"/>
    <n v="0"/>
    <n v="188361"/>
    <s v="Prestamos CDFI, LLC"/>
    <s v="1024 East Buckeye Road Suite 270"/>
    <s v="Phoenix"/>
    <s v="AZ"/>
    <n v="85034"/>
    <x v="0"/>
    <x v="0"/>
    <x v="0"/>
    <s v="Macon"/>
    <s v="BIBB"/>
    <s v="GA"/>
    <s v="31216-9297"/>
    <s v="Phoenix"/>
    <s v="AZ"/>
    <s v="NA"/>
    <n v="188361"/>
    <x v="1"/>
    <s v="NA"/>
    <s v="NA"/>
  </r>
  <r>
    <x v="16620"/>
    <x v="0"/>
    <s v="GA"/>
    <s v="710 Mason Ter"/>
    <s v="Perry"/>
    <s v="31069-2046"/>
    <x v="6"/>
    <n v="2990"/>
    <x v="0"/>
    <x v="33"/>
    <x v="0"/>
    <x v="13"/>
    <n v="8435558803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Perry"/>
    <s v="HOUSTON"/>
    <s v="GA"/>
    <s v="31069-2046"/>
    <s v="Phoenix"/>
    <s v="AZ"/>
    <s v="NA"/>
    <n v="188361"/>
    <x v="1"/>
    <s v="NA"/>
    <s v="NA"/>
  </r>
  <r>
    <x v="16621"/>
    <x v="5013"/>
    <s v="GA"/>
    <s v="250 Armstead Cir N/A"/>
    <s v="Griffin"/>
    <s v="30223-1504"/>
    <x v="12"/>
    <n v="1921"/>
    <x v="0"/>
    <x v="33"/>
    <x v="22"/>
    <x v="1"/>
    <n v="8258708809"/>
    <n v="405"/>
    <s v="PPP"/>
    <s v="Active Un-Disbursed"/>
    <x v="0"/>
    <n v="100"/>
    <n v="20253"/>
    <n v="20253"/>
    <n v="20253"/>
    <n v="121536"/>
    <s v="Customers Bank"/>
    <s v="99 Bridge St"/>
    <s v="PHOENIXVILLE"/>
    <s v="PA"/>
    <s v="19460-3411"/>
    <x v="1"/>
    <x v="1"/>
    <x v="0"/>
    <s v="Griffin"/>
    <s v="SPALDING"/>
    <s v="GA"/>
    <s v="30223-1504"/>
    <s v="PHOENIXVILLE"/>
    <s v="PA"/>
    <d v="2021-04-22T00:00:00"/>
    <n v="121536"/>
    <x v="0"/>
    <s v="NA"/>
    <s v="NA"/>
  </r>
  <r>
    <x v="16622"/>
    <x v="37"/>
    <s v="GA"/>
    <s v="9 Cedar Ln NW N/A"/>
    <s v="Rome"/>
    <s v="30165-6005"/>
    <x v="12"/>
    <n v="1611"/>
    <x v="0"/>
    <x v="33"/>
    <x v="22"/>
    <x v="4"/>
    <n v="767095880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Rome"/>
    <s v="FLOYD"/>
    <s v="GA"/>
    <s v="30165-6005"/>
    <s v="PHOENIXVILLE"/>
    <s v="PA"/>
    <d v="2021-04-22T00:00:00"/>
    <n v="121536"/>
    <x v="1"/>
    <s v="NA"/>
    <s v="NA"/>
  </r>
  <r>
    <x v="16623"/>
    <x v="0"/>
    <s v="GA"/>
    <s v="5923 Brookside Dr SE"/>
    <s v="Mableton"/>
    <s v="30126-2882"/>
    <x v="6"/>
    <n v="2112"/>
    <x v="0"/>
    <x v="33"/>
    <x v="0"/>
    <x v="0"/>
    <n v="7885708803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Mableton"/>
    <s v="COBB"/>
    <s v="GA"/>
    <s v="30126-2882"/>
    <s v="Phoenix"/>
    <s v="AZ"/>
    <s v="NA"/>
    <n v="188361"/>
    <x v="1"/>
    <s v="NA"/>
    <s v="NA"/>
  </r>
  <r>
    <x v="16624"/>
    <x v="0"/>
    <s v="GA"/>
    <s v="6 Baker St"/>
    <s v="Cartersville"/>
    <s v="30120-3011"/>
    <x v="6"/>
    <n v="2112"/>
    <x v="0"/>
    <x v="33"/>
    <x v="0"/>
    <x v="6"/>
    <n v="88677888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Cartersville"/>
    <s v="BARTOW"/>
    <s v="GA"/>
    <s v="30120-3011"/>
    <s v="Phoenix"/>
    <s v="AZ"/>
    <d v="2021-04-22T00:00:00"/>
    <n v="188361"/>
    <x v="1"/>
    <s v="NA"/>
    <s v="NA"/>
  </r>
  <r>
    <x v="16625"/>
    <x v="66"/>
    <s v="GA"/>
    <s v="350 Cog Hill Dr"/>
    <s v="Fairburn"/>
    <s v="30213-5138"/>
    <x v="6"/>
    <n v="2199"/>
    <x v="0"/>
    <x v="33"/>
    <x v="0"/>
    <x v="0"/>
    <n v="8178108806"/>
    <n v="405"/>
    <s v="PPP"/>
    <s v="Active Un-Disbursed"/>
    <x v="0"/>
    <n v="100"/>
    <n v="18750"/>
    <n v="18750"/>
    <n v="18750"/>
    <n v="188361"/>
    <s v="Prestamos CDFI, LLC"/>
    <s v="1024 East Buckeye Road Suite 270"/>
    <s v="Phoenix"/>
    <s v="AZ"/>
    <n v="85034"/>
    <x v="0"/>
    <x v="0"/>
    <x v="0"/>
    <s v="Fairburn"/>
    <s v="FULTON"/>
    <s v="GA"/>
    <s v="30213-5138"/>
    <s v="Phoenix"/>
    <s v="AZ"/>
    <d v="2021-04-22T00:00:00"/>
    <n v="188361"/>
    <x v="1"/>
    <s v="NA"/>
    <s v="NA"/>
  </r>
  <r>
    <x v="16626"/>
    <x v="5014"/>
    <s v="GA"/>
    <s v="2775 Vineyards Dr SE"/>
    <s v="Atlanta"/>
    <s v="30354-2263"/>
    <x v="12"/>
    <n v="1410"/>
    <x v="0"/>
    <x v="33"/>
    <x v="0"/>
    <x v="9"/>
    <n v="7794868810"/>
    <n v="405"/>
    <s v="PPP"/>
    <s v="Active Un-Disbursed"/>
    <x v="0"/>
    <n v="100"/>
    <n v="9140"/>
    <n v="9140"/>
    <n v="9140"/>
    <n v="188361"/>
    <s v="Prestamos CDFI, LLC"/>
    <s v="1024 East Buckeye Road Suite 270"/>
    <s v="Phoenix"/>
    <s v="AZ"/>
    <n v="85034"/>
    <x v="0"/>
    <x v="1"/>
    <x v="0"/>
    <s v="Atlanta"/>
    <s v="FULTON"/>
    <s v="GA"/>
    <s v="30354-2263"/>
    <s v="Phoenix"/>
    <s v="AZ"/>
    <d v="2021-04-22T00:00:00"/>
    <n v="188361"/>
    <x v="0"/>
    <s v="NA"/>
    <s v="NA"/>
  </r>
  <r>
    <x v="16627"/>
    <x v="0"/>
    <s v="GA"/>
    <s v="2224 Corkscrew Way"/>
    <s v="Villa Rica"/>
    <s v="30180-5868"/>
    <x v="5"/>
    <n v="4230"/>
    <x v="0"/>
    <x v="33"/>
    <x v="0"/>
    <x v="0"/>
    <n v="83442788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Villa Rica"/>
    <s v="DOUGLAS"/>
    <s v="GA"/>
    <s v="30180-5868"/>
    <s v="Phoenix"/>
    <s v="AZ"/>
    <d v="2021-04-22T00:00:00"/>
    <n v="188361"/>
    <x v="0"/>
    <s v="NA"/>
    <s v="NA"/>
  </r>
  <r>
    <x v="1912"/>
    <x v="677"/>
    <s v="GA"/>
    <s v="803 3rd St NW Ste C"/>
    <s v="Moultrie"/>
    <s v="31768-3374"/>
    <x v="6"/>
    <n v="1121"/>
    <x v="0"/>
    <x v="33"/>
    <x v="0"/>
    <x v="13"/>
    <n v="8402128807"/>
    <n v="405"/>
    <s v="PPP"/>
    <s v="Active Un-Disbursed"/>
    <x v="0"/>
    <n v="100"/>
    <n v="5832"/>
    <n v="5832"/>
    <n v="5832"/>
    <n v="188361"/>
    <s v="Prestamos CDFI, LLC"/>
    <s v="1024 East Buckeye Road Suite 270"/>
    <s v="Phoenix"/>
    <s v="AZ"/>
    <n v="85034"/>
    <x v="1"/>
    <x v="1"/>
    <x v="0"/>
    <s v="Moultrie"/>
    <s v="COLQUITT"/>
    <s v="GA"/>
    <s v="31768-3374"/>
    <s v="Phoenix"/>
    <s v="AZ"/>
    <d v="2021-04-22T00:00:00"/>
    <n v="188361"/>
    <x v="0"/>
    <s v="NA"/>
    <s v="NA"/>
  </r>
  <r>
    <x v="16628"/>
    <x v="46"/>
    <s v="GA"/>
    <s v="4400 Brownsville Rd N/A"/>
    <s v="Powder Springs"/>
    <s v="30127-3199"/>
    <x v="6"/>
    <n v="2111"/>
    <x v="0"/>
    <x v="33"/>
    <x v="22"/>
    <x v="0"/>
    <n v="7723588801"/>
    <n v="405"/>
    <s v="PPP"/>
    <s v="Active Un-Disbursed"/>
    <x v="0"/>
    <n v="100"/>
    <n v="5000"/>
    <n v="5000"/>
    <n v="5000"/>
    <n v="121536"/>
    <s v="Customers Bank"/>
    <s v="99 Bridge St"/>
    <s v="PHOENIXVILLE"/>
    <s v="PA"/>
    <s v="19460-3411"/>
    <x v="0"/>
    <x v="0"/>
    <x v="0"/>
    <s v="Powder Springs"/>
    <s v="COBB"/>
    <s v="GA"/>
    <s v="30127-3199"/>
    <s v="PHOENIXVILLE"/>
    <s v="PA"/>
    <d v="2021-04-22T00:00:00"/>
    <n v="121536"/>
    <x v="1"/>
    <s v="NA"/>
    <s v="NA"/>
  </r>
  <r>
    <x v="2592"/>
    <x v="0"/>
    <s v="GA"/>
    <s v="4230 Rushing Water Ct"/>
    <s v="Douglasville"/>
    <s v="30135-3824"/>
    <x v="2"/>
    <n v="2410"/>
    <x v="0"/>
    <x v="33"/>
    <x v="0"/>
    <x v="0"/>
    <n v="86728588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ouglasville"/>
    <s v="DOUGLAS"/>
    <s v="GA"/>
    <s v="30135-3824"/>
    <s v="Phoenix"/>
    <s v="AZ"/>
    <d v="2021-04-22T00:00:00"/>
    <n v="188361"/>
    <x v="1"/>
    <s v="NA"/>
    <s v="NA"/>
  </r>
  <r>
    <x v="16629"/>
    <x v="0"/>
    <s v="GA"/>
    <s v="2151 Cumberland Pkwy SE Apt 1036"/>
    <s v="Atlanta"/>
    <s v="30339-5080"/>
    <x v="12"/>
    <n v="1618"/>
    <x v="0"/>
    <x v="33"/>
    <x v="0"/>
    <x v="6"/>
    <n v="7862718803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tlanta"/>
    <s v="COBB"/>
    <s v="GA"/>
    <s v="30339-5080"/>
    <s v="Phoenix"/>
    <s v="AZ"/>
    <s v="NA"/>
    <n v="188361"/>
    <x v="1"/>
    <s v="NA"/>
    <s v="NA"/>
  </r>
  <r>
    <x v="16630"/>
    <x v="5015"/>
    <s v="GA"/>
    <s v="5311 Clay Hill Rd"/>
    <s v="Lincolnton"/>
    <s v="30817-2030"/>
    <x v="12"/>
    <n v="1611"/>
    <x v="0"/>
    <x v="33"/>
    <x v="0"/>
    <x v="11"/>
    <n v="8106588800"/>
    <n v="405"/>
    <s v="PPP"/>
    <s v="Active Un-Disbursed"/>
    <x v="0"/>
    <n v="100"/>
    <n v="11137"/>
    <n v="11137"/>
    <n v="11137"/>
    <n v="188361"/>
    <s v="Prestamos CDFI, LLC"/>
    <s v="1024 East Buckeye Road Suite 270"/>
    <s v="Phoenix"/>
    <s v="AZ"/>
    <n v="85034"/>
    <x v="1"/>
    <x v="0"/>
    <x v="0"/>
    <s v="Lincolnton"/>
    <s v="LINCOLN"/>
    <s v="GA"/>
    <s v="30817-2030"/>
    <s v="Phoenix"/>
    <s v="AZ"/>
    <d v="2021-04-22T00:00:00"/>
    <n v="188361"/>
    <x v="0"/>
    <s v="NA"/>
    <s v="NA"/>
  </r>
  <r>
    <x v="16631"/>
    <x v="5016"/>
    <s v="GA"/>
    <s v="8741 Parliament Pl"/>
    <s v="Jonesboro"/>
    <s v="30238-4572"/>
    <x v="7"/>
    <n v="2240"/>
    <x v="0"/>
    <x v="33"/>
    <x v="0"/>
    <x v="0"/>
    <n v="7836038807"/>
    <n v="405"/>
    <s v="PPP"/>
    <s v="Exemption 4"/>
    <x v="0"/>
    <n v="100"/>
    <n v="8060"/>
    <n v="8060"/>
    <n v="0"/>
    <n v="188361"/>
    <s v="Prestamos CDFI, LLC"/>
    <s v="1024 East Buckeye Road Suite 270"/>
    <s v="Phoenix"/>
    <s v="AZ"/>
    <n v="85034"/>
    <x v="0"/>
    <x v="0"/>
    <x v="0"/>
    <s v="Jonesboro"/>
    <s v="CLAYTON"/>
    <s v="GA"/>
    <s v="30238-4572"/>
    <s v="Phoenix"/>
    <s v="AZ"/>
    <s v="NA"/>
    <n v="188361"/>
    <x v="0"/>
    <s v="NA"/>
    <s v="NA"/>
  </r>
  <r>
    <x v="16632"/>
    <x v="697"/>
    <s v="GA"/>
    <s v="367 Picketts Lake Dr"/>
    <s v="Acworth"/>
    <s v="30101-4705"/>
    <x v="19"/>
    <n v="5320"/>
    <x v="0"/>
    <x v="33"/>
    <x v="0"/>
    <x v="4"/>
    <n v="8059918810"/>
    <n v="405"/>
    <s v="PPP"/>
    <s v="Exemption 4"/>
    <x v="0"/>
    <n v="100"/>
    <n v="10415"/>
    <n v="10415"/>
    <n v="0"/>
    <n v="188361"/>
    <s v="Prestamos CDFI, LLC"/>
    <s v="1024 East Buckeye Road Suite 270"/>
    <s v="Phoenix"/>
    <s v="AZ"/>
    <n v="85034"/>
    <x v="0"/>
    <x v="0"/>
    <x v="0"/>
    <s v="Acworth"/>
    <s v="PAULDING"/>
    <s v="GA"/>
    <s v="30101-4705"/>
    <s v="Phoenix"/>
    <s v="AZ"/>
    <s v="NA"/>
    <n v="188361"/>
    <x v="1"/>
    <s v="NA"/>
    <s v="NA"/>
  </r>
  <r>
    <x v="16633"/>
    <x v="37"/>
    <s v="GA"/>
    <s v="927 Wallace Falls Dr N/A"/>
    <s v="Braselton"/>
    <s v="30517-3423"/>
    <x v="17"/>
    <n v="8120"/>
    <x v="0"/>
    <x v="33"/>
    <x v="22"/>
    <x v="11"/>
    <n v="795801881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Braselton"/>
    <s v="BARROW"/>
    <s v="GA"/>
    <s v="30517-3423"/>
    <s v="PHOENIXVILLE"/>
    <s v="PA"/>
    <d v="2021-04-22T00:00:00"/>
    <n v="121536"/>
    <x v="1"/>
    <s v="NA"/>
    <s v="NA"/>
  </r>
  <r>
    <x v="16634"/>
    <x v="0"/>
    <s v="GA"/>
    <s v="82 Pine St NE"/>
    <s v="Fairburn"/>
    <s v="30213-1725"/>
    <x v="15"/>
    <n v="1510"/>
    <x v="0"/>
    <x v="33"/>
    <x v="0"/>
    <x v="0"/>
    <n v="79693388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Fairburn"/>
    <s v="FULTON"/>
    <s v="GA"/>
    <s v="30213-1725"/>
    <s v="Phoenix"/>
    <s v="AZ"/>
    <d v="2021-04-22T00:00:00"/>
    <n v="188361"/>
    <x v="1"/>
    <s v="NA"/>
    <s v="NA"/>
  </r>
  <r>
    <x v="16635"/>
    <x v="0"/>
    <s v="GA"/>
    <s v="280 Randolph St Apt B115"/>
    <s v="Savannah"/>
    <s v="31401-2978"/>
    <x v="6"/>
    <n v="2112"/>
    <x v="0"/>
    <x v="33"/>
    <x v="0"/>
    <x v="8"/>
    <n v="82030388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Savannah"/>
    <s v="CHATHAM"/>
    <s v="GA"/>
    <s v="31401-2978"/>
    <s v="Phoenix"/>
    <s v="AZ"/>
    <d v="2021-04-22T00:00:00"/>
    <n v="188361"/>
    <x v="0"/>
    <s v="NA"/>
    <s v="NA"/>
  </r>
  <r>
    <x v="16636"/>
    <x v="83"/>
    <s v="GA"/>
    <s v="1112 Lookout Ave NW"/>
    <s v="Atlanta"/>
    <s v="30318-4633"/>
    <x v="5"/>
    <n v="5310"/>
    <x v="0"/>
    <x v="33"/>
    <x v="0"/>
    <x v="9"/>
    <n v="8807548802"/>
    <n v="405"/>
    <s v="PPP"/>
    <s v="Exemption 4"/>
    <x v="0"/>
    <n v="100"/>
    <n v="8332"/>
    <n v="8332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8-4633"/>
    <s v="Phoenix"/>
    <s v="AZ"/>
    <s v="NA"/>
    <n v="188361"/>
    <x v="0"/>
    <s v="NA"/>
    <s v="NA"/>
  </r>
  <r>
    <x v="16637"/>
    <x v="669"/>
    <s v="GA"/>
    <s v="120 Valley Cir"/>
    <s v="Washington"/>
    <s v="30673-6500"/>
    <x v="5"/>
    <n v="4230"/>
    <x v="0"/>
    <x v="33"/>
    <x v="0"/>
    <x v="11"/>
    <n v="8395068803"/>
    <n v="405"/>
    <s v="PPP"/>
    <s v="Exemption 4"/>
    <x v="0"/>
    <n v="100"/>
    <n v="7500"/>
    <n v="7500"/>
    <n v="0"/>
    <n v="188361"/>
    <s v="Prestamos CDFI, LLC"/>
    <s v="1024 East Buckeye Road Suite 270"/>
    <s v="Phoenix"/>
    <s v="AZ"/>
    <n v="85034"/>
    <x v="1"/>
    <x v="1"/>
    <x v="0"/>
    <s v="Washington"/>
    <s v="WILKES"/>
    <s v="GA"/>
    <s v="30673-6500"/>
    <s v="Phoenix"/>
    <s v="AZ"/>
    <s v="NA"/>
    <n v="188361"/>
    <x v="1"/>
    <s v="NA"/>
    <s v="NA"/>
  </r>
  <r>
    <x v="16638"/>
    <x v="590"/>
    <s v="GA"/>
    <s v="302 Persons St"/>
    <s v="Fort Valley"/>
    <s v="31030-4248"/>
    <x v="4"/>
    <n v="6118"/>
    <x v="0"/>
    <x v="33"/>
    <x v="0"/>
    <x v="5"/>
    <n v="7932858806"/>
    <n v="405"/>
    <s v="PPP"/>
    <s v="Active Un-Disbursed"/>
    <x v="0"/>
    <n v="100"/>
    <n v="19790"/>
    <n v="19790"/>
    <n v="19790"/>
    <n v="188361"/>
    <s v="Prestamos CDFI, LLC"/>
    <s v="1024 East Buckeye Road Suite 270"/>
    <s v="Phoenix"/>
    <s v="AZ"/>
    <n v="85034"/>
    <x v="1"/>
    <x v="1"/>
    <x v="0"/>
    <s v="Fort Valley"/>
    <s v="PEACH"/>
    <s v="GA"/>
    <s v="31030-4248"/>
    <s v="Phoenix"/>
    <s v="AZ"/>
    <d v="2021-04-22T00:00:00"/>
    <n v="188361"/>
    <x v="0"/>
    <s v="NA"/>
    <s v="NA"/>
  </r>
  <r>
    <x v="16639"/>
    <x v="669"/>
    <s v="GA"/>
    <s v="509 N Westover Blvd Apt 1422"/>
    <s v="Albany"/>
    <s v="31707-1941"/>
    <x v="5"/>
    <n v="8510"/>
    <x v="0"/>
    <x v="33"/>
    <x v="43"/>
    <x v="5"/>
    <n v="8420008810"/>
    <n v="405"/>
    <s v="PPS"/>
    <s v="Active Un-Disbursed"/>
    <x v="0"/>
    <n v="100"/>
    <n v="7500"/>
    <n v="7500"/>
    <n v="7500"/>
    <n v="529652"/>
    <s v="Amur Equipment Finance, Inc."/>
    <s v="308 N. Locust St, Suite 100"/>
    <s v="Grand Island"/>
    <s v="NE"/>
    <n v="68801"/>
    <x v="0"/>
    <x v="0"/>
    <x v="0"/>
    <s v="Albany"/>
    <s v="DOUGHERTY"/>
    <s v="GA"/>
    <s v="31707-1941"/>
    <s v="Grand Island"/>
    <s v="NE"/>
    <d v="2021-04-22T00:00:00"/>
    <n v="529652"/>
    <x v="1"/>
    <s v="NA"/>
    <s v="NA"/>
  </r>
  <r>
    <x v="16640"/>
    <x v="0"/>
    <s v="GA"/>
    <s v="695 Silver Peak Ct"/>
    <s v="Suwanee"/>
    <s v="30024-4025"/>
    <x v="14"/>
    <n v="1390"/>
    <x v="0"/>
    <x v="33"/>
    <x v="0"/>
    <x v="3"/>
    <n v="83539188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uwanee"/>
    <s v="GWINNETT"/>
    <s v="GA"/>
    <s v="30024-4025"/>
    <s v="Phoenix"/>
    <s v="AZ"/>
    <d v="2021-04-22T00:00:00"/>
    <n v="188361"/>
    <x v="1"/>
    <s v="NA"/>
    <s v="NA"/>
  </r>
  <r>
    <x v="16641"/>
    <x v="37"/>
    <s v="GA"/>
    <s v="4749 Goodson Rd"/>
    <s v="Camilla"/>
    <s v="31730-3956"/>
    <x v="9"/>
    <n v="4110"/>
    <x v="0"/>
    <x v="33"/>
    <x v="2"/>
    <x v="5"/>
    <n v="7660188801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0"/>
    <x v="0"/>
    <s v="Camilla"/>
    <s v="MITCHELL"/>
    <s v="GA"/>
    <s v="31730-3956"/>
    <s v="Miami"/>
    <s v="FL"/>
    <d v="2021-04-22T00:00:00"/>
    <n v="529192"/>
    <x v="1"/>
    <s v="NA"/>
    <s v="NA"/>
  </r>
  <r>
    <x v="8265"/>
    <x v="37"/>
    <s v="GA"/>
    <s v="10220 Billings Pointe"/>
    <s v="Johns Creek"/>
    <s v="30022-7428"/>
    <x v="6"/>
    <n v="2112"/>
    <x v="0"/>
    <x v="33"/>
    <x v="2"/>
    <x v="2"/>
    <n v="853074881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Johns Creek"/>
    <s v="FULTON"/>
    <s v="GA"/>
    <s v="30022-7428"/>
    <s v="Miami"/>
    <s v="FL"/>
    <d v="2021-04-22T00:00:00"/>
    <n v="529192"/>
    <x v="1"/>
    <s v="NA"/>
    <s v="NA"/>
  </r>
  <r>
    <x v="16642"/>
    <x v="0"/>
    <s v="GA"/>
    <s v="3945 Cypress Pointe Dr"/>
    <s v="Union City"/>
    <s v="30291-2128"/>
    <x v="1"/>
    <n v="1740"/>
    <x v="0"/>
    <x v="33"/>
    <x v="0"/>
    <x v="0"/>
    <n v="87439688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Union City"/>
    <s v="FULTON"/>
    <s v="GA"/>
    <s v="30291-2128"/>
    <s v="Phoenix"/>
    <s v="AZ"/>
    <d v="2021-04-22T00:00:00"/>
    <n v="188361"/>
    <x v="0"/>
    <s v="NA"/>
    <s v="NA"/>
  </r>
  <r>
    <x v="16643"/>
    <x v="0"/>
    <s v="GA"/>
    <s v="1920 W Highland Ave"/>
    <s v="Albany"/>
    <s v="31707-4140"/>
    <x v="1"/>
    <n v="1730"/>
    <x v="0"/>
    <x v="33"/>
    <x v="0"/>
    <x v="5"/>
    <n v="8262648807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Albany"/>
    <s v="DOUGHERTY"/>
    <s v="GA"/>
    <s v="31707-4140"/>
    <s v="Phoenix"/>
    <s v="AZ"/>
    <s v="NA"/>
    <n v="188361"/>
    <x v="1"/>
    <s v="NA"/>
    <s v="NA"/>
  </r>
  <r>
    <x v="16644"/>
    <x v="696"/>
    <s v="GA"/>
    <s v="4349 Old Lake Dr"/>
    <s v="Decatur"/>
    <s v="30034-6430"/>
    <x v="15"/>
    <n v="1410"/>
    <x v="0"/>
    <x v="33"/>
    <x v="0"/>
    <x v="7"/>
    <n v="8359428807"/>
    <n v="405"/>
    <s v="PPP"/>
    <s v="Exemption 4"/>
    <x v="0"/>
    <n v="100"/>
    <n v="18957"/>
    <n v="18957"/>
    <n v="0"/>
    <n v="188361"/>
    <s v="Prestamos CDFI, LLC"/>
    <s v="1024 East Buckeye Road Suite 270"/>
    <s v="Phoenix"/>
    <s v="AZ"/>
    <n v="85034"/>
    <x v="0"/>
    <x v="0"/>
    <x v="0"/>
    <s v="Decatur"/>
    <s v="DEKALB"/>
    <s v="GA"/>
    <s v="30034-6430"/>
    <s v="Phoenix"/>
    <s v="AZ"/>
    <s v="NA"/>
    <n v="188361"/>
    <x v="1"/>
    <s v="NA"/>
    <s v="NA"/>
  </r>
  <r>
    <x v="16645"/>
    <x v="5017"/>
    <s v="GA"/>
    <s v="158 Robinson Rd N/A"/>
    <s v="Barnesville"/>
    <s v="30204-3395"/>
    <x v="1"/>
    <n v="1730"/>
    <x v="0"/>
    <x v="33"/>
    <x v="22"/>
    <x v="1"/>
    <n v="8078528806"/>
    <n v="405"/>
    <s v="PPP"/>
    <s v="Active Un-Disbursed"/>
    <x v="0"/>
    <n v="100"/>
    <n v="15003"/>
    <n v="15003"/>
    <n v="15003"/>
    <n v="121536"/>
    <s v="Customers Bank"/>
    <s v="99 Bridge St"/>
    <s v="PHOENIXVILLE"/>
    <s v="PA"/>
    <s v="19460-3411"/>
    <x v="1"/>
    <x v="0"/>
    <x v="0"/>
    <s v="Barnesville"/>
    <s v="LAMAR"/>
    <s v="GA"/>
    <s v="30204-3395"/>
    <s v="PHOENIXVILLE"/>
    <s v="PA"/>
    <d v="2021-04-22T00:00:00"/>
    <n v="121536"/>
    <x v="0"/>
    <s v="NA"/>
    <s v="NA"/>
  </r>
  <r>
    <x v="16646"/>
    <x v="0"/>
    <s v="GA"/>
    <s v="2050 Freeman st"/>
    <s v="Greenville"/>
    <n v="30222"/>
    <x v="17"/>
    <n v="6120"/>
    <x v="0"/>
    <x v="33"/>
    <x v="0"/>
    <x v="1"/>
    <n v="7759388802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Greenville"/>
    <s v="MERIWETHER"/>
    <s v="GA"/>
    <n v="30222"/>
    <s v="Phoenix"/>
    <s v="AZ"/>
    <s v="NA"/>
    <n v="188361"/>
    <x v="1"/>
    <s v="NA"/>
    <s v="NA"/>
  </r>
  <r>
    <x v="16647"/>
    <x v="663"/>
    <s v="GA"/>
    <s v="2453 Elkhorn Dr"/>
    <s v="Decatur"/>
    <s v="30034-2718"/>
    <x v="15"/>
    <n v="1510"/>
    <x v="0"/>
    <x v="33"/>
    <x v="0"/>
    <x v="7"/>
    <n v="8644038807"/>
    <n v="405"/>
    <s v="PPP"/>
    <s v="Active Un-Disbursed"/>
    <x v="0"/>
    <n v="100"/>
    <n v="16875"/>
    <n v="16875"/>
    <n v="16875"/>
    <n v="188361"/>
    <s v="Prestamos CDFI, LLC"/>
    <s v="1024 East Buckeye Road Suite 270"/>
    <s v="Phoenix"/>
    <s v="AZ"/>
    <n v="85034"/>
    <x v="0"/>
    <x v="0"/>
    <x v="0"/>
    <s v="Decatur"/>
    <s v="DEKALB"/>
    <s v="GA"/>
    <s v="30034-2718"/>
    <s v="Phoenix"/>
    <s v="AZ"/>
    <d v="2021-04-22T00:00:00"/>
    <n v="188361"/>
    <x v="1"/>
    <s v="NA"/>
    <s v="NA"/>
  </r>
  <r>
    <x v="16648"/>
    <x v="1748"/>
    <s v="GA"/>
    <s v="996 Wuthering Way"/>
    <s v="Norcross"/>
    <s v="30093-4667"/>
    <x v="6"/>
    <n v="2199"/>
    <x v="0"/>
    <x v="33"/>
    <x v="0"/>
    <x v="3"/>
    <n v="7691278807"/>
    <n v="405"/>
    <s v="PPP"/>
    <s v="Active Un-Disbursed"/>
    <x v="0"/>
    <n v="100"/>
    <n v="19702"/>
    <n v="19702"/>
    <n v="19702"/>
    <n v="188361"/>
    <s v="Prestamos CDFI, LLC"/>
    <s v="1024 East Buckeye Road Suite 270"/>
    <s v="Phoenix"/>
    <s v="AZ"/>
    <n v="85034"/>
    <x v="0"/>
    <x v="1"/>
    <x v="0"/>
    <s v="Norcross"/>
    <s v="GWINNETT"/>
    <s v="GA"/>
    <s v="30093-4667"/>
    <s v="Phoenix"/>
    <s v="AZ"/>
    <d v="2021-04-22T00:00:00"/>
    <n v="188361"/>
    <x v="0"/>
    <s v="NA"/>
    <s v="NA"/>
  </r>
  <r>
    <x v="16649"/>
    <x v="191"/>
    <s v="GA"/>
    <s v="2305 Hickory Station Cir N/A"/>
    <s v="Snellville"/>
    <s v="30078-6196"/>
    <x v="9"/>
    <n v="3998"/>
    <x v="0"/>
    <x v="33"/>
    <x v="22"/>
    <x v="3"/>
    <n v="8610648804"/>
    <n v="405"/>
    <s v="PPP"/>
    <s v="Active Un-Disbursed"/>
    <x v="0"/>
    <n v="100"/>
    <n v="15625"/>
    <n v="15625"/>
    <n v="15625"/>
    <n v="121536"/>
    <s v="Customers Bank"/>
    <s v="99 Bridge St"/>
    <s v="PHOENIXVILLE"/>
    <s v="PA"/>
    <s v="19460-3411"/>
    <x v="0"/>
    <x v="0"/>
    <x v="0"/>
    <s v="Snellville"/>
    <s v="GWINNETT"/>
    <s v="GA"/>
    <s v="30078-6196"/>
    <s v="PHOENIXVILLE"/>
    <s v="PA"/>
    <d v="2021-04-22T00:00:00"/>
    <n v="121536"/>
    <x v="1"/>
    <s v="NA"/>
    <s v="NA"/>
  </r>
  <r>
    <x v="16650"/>
    <x v="5018"/>
    <s v="GA"/>
    <s v="1611 Brandon Glen Way NE"/>
    <s v="Conyers"/>
    <s v="30012-3888"/>
    <x v="6"/>
    <n v="2112"/>
    <x v="0"/>
    <x v="33"/>
    <x v="0"/>
    <x v="7"/>
    <n v="8296908800"/>
    <n v="405"/>
    <s v="PPP"/>
    <s v="Active Un-Disbursed"/>
    <x v="0"/>
    <n v="100"/>
    <n v="15623"/>
    <n v="15623"/>
    <n v="15623"/>
    <n v="188361"/>
    <s v="Prestamos CDFI, LLC"/>
    <s v="1024 East Buckeye Road Suite 270"/>
    <s v="Phoenix"/>
    <s v="AZ"/>
    <n v="85034"/>
    <x v="0"/>
    <x v="1"/>
    <x v="0"/>
    <s v="Conyers"/>
    <s v="ROCKDALE"/>
    <s v="GA"/>
    <s v="30012-3888"/>
    <s v="Phoenix"/>
    <s v="AZ"/>
    <d v="2021-04-22T00:00:00"/>
    <n v="188361"/>
    <x v="1"/>
    <s v="NA"/>
    <s v="NA"/>
  </r>
  <r>
    <x v="16651"/>
    <x v="631"/>
    <s v="GA"/>
    <s v="12581 Bailey Ct"/>
    <s v="Hampton"/>
    <s v="30228-6367"/>
    <x v="2"/>
    <n v="2330"/>
    <x v="0"/>
    <x v="33"/>
    <x v="0"/>
    <x v="0"/>
    <n v="8789428807"/>
    <n v="405"/>
    <s v="PPP"/>
    <s v="Active Un-Disbursed"/>
    <x v="0"/>
    <n v="100"/>
    <n v="20207"/>
    <n v="20207"/>
    <n v="20207"/>
    <n v="188361"/>
    <s v="Prestamos CDFI, LLC"/>
    <s v="1024 East Buckeye Road Suite 270"/>
    <s v="Phoenix"/>
    <s v="AZ"/>
    <n v="85034"/>
    <x v="0"/>
    <x v="0"/>
    <x v="0"/>
    <s v="Hampton"/>
    <s v="CLAYTON"/>
    <s v="GA"/>
    <s v="30228-6367"/>
    <s v="Phoenix"/>
    <s v="AZ"/>
    <d v="2021-04-22T00:00:00"/>
    <n v="188361"/>
    <x v="0"/>
    <s v="NA"/>
    <s v="NA"/>
  </r>
  <r>
    <x v="16652"/>
    <x v="320"/>
    <s v="GA"/>
    <s v="6736 Bill Carruth Pkwy"/>
    <s v="Hiram"/>
    <s v="30141-3786"/>
    <x v="6"/>
    <n v="2112"/>
    <x v="0"/>
    <x v="33"/>
    <x v="0"/>
    <x v="4"/>
    <n v="8799658810"/>
    <n v="405"/>
    <s v="PPP"/>
    <s v="Active Un-Disbursed"/>
    <x v="0"/>
    <n v="100"/>
    <n v="13540"/>
    <n v="13540"/>
    <n v="13540"/>
    <n v="188361"/>
    <s v="Prestamos CDFI, LLC"/>
    <s v="1024 East Buckeye Road Suite 270"/>
    <s v="Phoenix"/>
    <s v="AZ"/>
    <n v="85034"/>
    <x v="0"/>
    <x v="0"/>
    <x v="0"/>
    <s v="Hiram"/>
    <s v="PAULDING"/>
    <s v="GA"/>
    <s v="30141-3786"/>
    <s v="Phoenix"/>
    <s v="AZ"/>
    <d v="2021-04-22T00:00:00"/>
    <n v="188361"/>
    <x v="1"/>
    <s v="NA"/>
    <s v="NA"/>
  </r>
  <r>
    <x v="16653"/>
    <x v="3749"/>
    <s v="GA"/>
    <s v="100 Wisteria Gardens Cir Unit 219"/>
    <s v="Newnan"/>
    <s v="30265-2486"/>
    <x v="5"/>
    <n v="5310"/>
    <x v="0"/>
    <x v="33"/>
    <x v="0"/>
    <x v="1"/>
    <n v="7966938804"/>
    <n v="405"/>
    <s v="PPP"/>
    <s v="Active Un-Disbursed"/>
    <x v="0"/>
    <n v="100"/>
    <n v="8270"/>
    <n v="8270"/>
    <n v="8270"/>
    <n v="188361"/>
    <s v="Prestamos CDFI, LLC"/>
    <s v="1024 East Buckeye Road Suite 270"/>
    <s v="Phoenix"/>
    <s v="AZ"/>
    <n v="85034"/>
    <x v="1"/>
    <x v="1"/>
    <x v="0"/>
    <s v="Newnan"/>
    <s v="COWETA"/>
    <s v="GA"/>
    <s v="30265-2486"/>
    <s v="Phoenix"/>
    <s v="AZ"/>
    <d v="2021-04-22T00:00:00"/>
    <n v="188361"/>
    <x v="1"/>
    <s v="NA"/>
    <s v="NA"/>
  </r>
  <r>
    <x v="16654"/>
    <x v="669"/>
    <s v="GA"/>
    <s v="4004 Melvin Dr SW"/>
    <s v="Atlanta"/>
    <s v="30331-4700"/>
    <x v="15"/>
    <n v="1510"/>
    <x v="0"/>
    <x v="33"/>
    <x v="0"/>
    <x v="9"/>
    <n v="8863758800"/>
    <n v="405"/>
    <s v="PPP"/>
    <s v="Exemption 4"/>
    <x v="0"/>
    <n v="100"/>
    <n v="7500"/>
    <n v="7500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31-4700"/>
    <s v="Phoenix"/>
    <s v="AZ"/>
    <s v="NA"/>
    <n v="188361"/>
    <x v="1"/>
    <s v="NA"/>
    <s v="NA"/>
  </r>
  <r>
    <x v="16655"/>
    <x v="653"/>
    <s v="GA"/>
    <s v="237 Fox Run"/>
    <s v="Loganville"/>
    <s v="30052-5383"/>
    <x v="15"/>
    <n v="1510"/>
    <x v="0"/>
    <x v="33"/>
    <x v="0"/>
    <x v="11"/>
    <n v="7736438801"/>
    <n v="405"/>
    <s v="PPP"/>
    <s v="Exemption 4"/>
    <x v="0"/>
    <n v="100"/>
    <n v="18540"/>
    <n v="18540"/>
    <n v="0"/>
    <n v="188361"/>
    <s v="Prestamos CDFI, LLC"/>
    <s v="1024 East Buckeye Road Suite 270"/>
    <s v="Phoenix"/>
    <s v="AZ"/>
    <n v="85034"/>
    <x v="0"/>
    <x v="0"/>
    <x v="0"/>
    <s v="Loganville"/>
    <s v="GWINNETT"/>
    <s v="GA"/>
    <s v="30052-5383"/>
    <s v="Phoenix"/>
    <s v="AZ"/>
    <s v="NA"/>
    <n v="188361"/>
    <x v="1"/>
    <s v="NA"/>
    <s v="NA"/>
  </r>
  <r>
    <x v="16656"/>
    <x v="0"/>
    <s v="GA"/>
    <s v="147 Vinson Rd"/>
    <s v="Mc Intyre"/>
    <s v="31054-2002"/>
    <x v="6"/>
    <n v="2112"/>
    <x v="0"/>
    <x v="33"/>
    <x v="0"/>
    <x v="13"/>
    <n v="7806068804"/>
    <n v="405"/>
    <s v="PPS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1"/>
    <x v="0"/>
    <s v="Mc Intyre"/>
    <s v="WILKINSON"/>
    <s v="GA"/>
    <s v="31054-2002"/>
    <s v="Phoenix"/>
    <s v="AZ"/>
    <d v="2021-04-22T00:00:00"/>
    <n v="188361"/>
    <x v="1"/>
    <s v="NA"/>
    <s v="NA"/>
  </r>
  <r>
    <x v="16657"/>
    <x v="0"/>
    <s v="GA"/>
    <s v="1690 Laurel Creek Cir"/>
    <s v="Lithonia"/>
    <s v="30058-7822"/>
    <x v="4"/>
    <n v="6118"/>
    <x v="0"/>
    <x v="33"/>
    <x v="0"/>
    <x v="7"/>
    <n v="81008088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Lithonia"/>
    <s v="DEKALB"/>
    <s v="GA"/>
    <s v="30058-7822"/>
    <s v="Phoenix"/>
    <s v="AZ"/>
    <s v="NA"/>
    <n v="188361"/>
    <x v="0"/>
    <s v="NA"/>
    <s v="NA"/>
  </r>
  <r>
    <x v="16658"/>
    <x v="0"/>
    <s v="GA"/>
    <s v="192 Eagle Way"/>
    <s v="Stockbridge"/>
    <s v="30281-6410"/>
    <x v="6"/>
    <n v="2112"/>
    <x v="0"/>
    <x v="33"/>
    <x v="0"/>
    <x v="0"/>
    <n v="85934788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tockbridge"/>
    <s v="HENRY"/>
    <s v="GA"/>
    <s v="30281-6410"/>
    <s v="Phoenix"/>
    <s v="AZ"/>
    <d v="2021-04-22T00:00:00"/>
    <n v="188361"/>
    <x v="0"/>
    <s v="NA"/>
    <s v="NA"/>
  </r>
  <r>
    <x v="500"/>
    <x v="251"/>
    <s v="GA"/>
    <s v="641 Owen Dr"/>
    <s v="Forest Park"/>
    <s v="30297-3755"/>
    <x v="4"/>
    <n v="6118"/>
    <x v="0"/>
    <x v="33"/>
    <x v="0"/>
    <x v="9"/>
    <n v="8827058805"/>
    <n v="405"/>
    <s v="PPP"/>
    <s v="Active Un-Disbursed"/>
    <x v="0"/>
    <n v="100"/>
    <n v="19895"/>
    <n v="19895"/>
    <n v="19895"/>
    <n v="188361"/>
    <s v="Prestamos CDFI, LLC"/>
    <s v="1024 East Buckeye Road Suite 270"/>
    <s v="Phoenix"/>
    <s v="AZ"/>
    <n v="85034"/>
    <x v="0"/>
    <x v="1"/>
    <x v="0"/>
    <s v="Forest Park"/>
    <s v="CLAYTON"/>
    <s v="GA"/>
    <s v="30297-3755"/>
    <s v="Phoenix"/>
    <s v="AZ"/>
    <d v="2021-04-22T00:00:00"/>
    <n v="188361"/>
    <x v="0"/>
    <s v="NA"/>
    <s v="NA"/>
  </r>
  <r>
    <x v="16659"/>
    <x v="83"/>
    <s v="GA"/>
    <s v="1407 Evergreen Trl"/>
    <s v="Hinesville"/>
    <s v="31313-8336"/>
    <x v="6"/>
    <n v="2112"/>
    <x v="0"/>
    <x v="33"/>
    <x v="0"/>
    <x v="8"/>
    <n v="7844188806"/>
    <n v="405"/>
    <s v="PPP"/>
    <s v="Active Un-Disbursed"/>
    <x v="0"/>
    <n v="100"/>
    <n v="8332"/>
    <n v="8332"/>
    <n v="8332"/>
    <n v="188361"/>
    <s v="Prestamos CDFI, LLC"/>
    <s v="1024 East Buckeye Road Suite 270"/>
    <s v="Phoenix"/>
    <s v="AZ"/>
    <n v="85034"/>
    <x v="0"/>
    <x v="0"/>
    <x v="0"/>
    <s v="Hinesville"/>
    <s v="LIBERTY"/>
    <s v="GA"/>
    <s v="31313-8336"/>
    <s v="Phoenix"/>
    <s v="AZ"/>
    <d v="2021-04-22T00:00:00"/>
    <n v="188361"/>
    <x v="1"/>
    <s v="NA"/>
    <s v="NA"/>
  </r>
  <r>
    <x v="16660"/>
    <x v="3775"/>
    <s v="GA"/>
    <s v="107 Camellia Ct"/>
    <s v="Brunswick"/>
    <s v="31520-2202"/>
    <x v="17"/>
    <n v="8110"/>
    <x v="0"/>
    <x v="33"/>
    <x v="0"/>
    <x v="8"/>
    <n v="8818258804"/>
    <n v="405"/>
    <s v="PPP"/>
    <s v="Exemption 4"/>
    <x v="0"/>
    <n v="100"/>
    <n v="1457"/>
    <n v="1457"/>
    <n v="0"/>
    <n v="188361"/>
    <s v="Prestamos CDFI, LLC"/>
    <s v="1024 East Buckeye Road Suite 270"/>
    <s v="Phoenix"/>
    <s v="AZ"/>
    <n v="85034"/>
    <x v="0"/>
    <x v="1"/>
    <x v="0"/>
    <s v="Brunswick"/>
    <s v="GLYNN"/>
    <s v="GA"/>
    <s v="31520-2202"/>
    <s v="Phoenix"/>
    <s v="AZ"/>
    <s v="NA"/>
    <n v="188361"/>
    <x v="0"/>
    <s v="NA"/>
    <s v="NA"/>
  </r>
  <r>
    <x v="16661"/>
    <x v="37"/>
    <s v="GA"/>
    <s v="1110 Hammond Dr Apt 667"/>
    <s v="Sandy Springs"/>
    <s v="30328-5827"/>
    <x v="14"/>
    <n v="1311"/>
    <x v="0"/>
    <x v="33"/>
    <x v="22"/>
    <x v="2"/>
    <n v="8647428801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andy Springs"/>
    <s v="FULTON"/>
    <s v="GA"/>
    <s v="30328-5827"/>
    <s v="PHOENIXVILLE"/>
    <s v="PA"/>
    <d v="2021-04-22T00:00:00"/>
    <n v="121536"/>
    <x v="1"/>
    <s v="NA"/>
    <s v="NA"/>
  </r>
  <r>
    <x v="16662"/>
    <x v="0"/>
    <s v="GA"/>
    <s v="201 Butler Industrial Dr Apt 106"/>
    <s v="Dallas"/>
    <s v="30132-0938"/>
    <x v="12"/>
    <n v="1921"/>
    <x v="0"/>
    <x v="33"/>
    <x v="0"/>
    <x v="4"/>
    <n v="83689588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allas"/>
    <s v="PAULDING"/>
    <s v="GA"/>
    <s v="30132-0938"/>
    <s v="Phoenix"/>
    <s v="AZ"/>
    <d v="2021-04-22T00:00:00"/>
    <n v="188361"/>
    <x v="1"/>
    <s v="NA"/>
    <s v="NA"/>
  </r>
  <r>
    <x v="16663"/>
    <x v="890"/>
    <s v="GA"/>
    <s v="1445 Woodmont Ln NW # 1089"/>
    <s v="Atlanta"/>
    <s v="30318-2866"/>
    <x v="6"/>
    <n v="2199"/>
    <x v="0"/>
    <x v="33"/>
    <x v="0"/>
    <x v="9"/>
    <n v="8708198809"/>
    <n v="405"/>
    <s v="PPP"/>
    <s v="Active Un-Disbursed"/>
    <x v="0"/>
    <n v="100"/>
    <n v="20417"/>
    <n v="20417"/>
    <n v="20417"/>
    <n v="188361"/>
    <s v="Prestamos CDFI, LLC"/>
    <s v="1024 East Buckeye Road Suite 270"/>
    <s v="Phoenix"/>
    <s v="AZ"/>
    <n v="85034"/>
    <x v="0"/>
    <x v="0"/>
    <x v="0"/>
    <s v="Atlanta"/>
    <s v="FULTON"/>
    <s v="GA"/>
    <s v="30318-2866"/>
    <s v="Phoenix"/>
    <s v="AZ"/>
    <d v="2021-04-22T00:00:00"/>
    <n v="188361"/>
    <x v="0"/>
    <s v="NA"/>
    <s v="NA"/>
  </r>
  <r>
    <x v="16664"/>
    <x v="0"/>
    <s v="GA"/>
    <s v="635 Gilbert Ln"/>
    <s v="Albany"/>
    <s v="31701-5416"/>
    <x v="6"/>
    <n v="2112"/>
    <x v="0"/>
    <x v="33"/>
    <x v="0"/>
    <x v="5"/>
    <n v="85390088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Albany"/>
    <s v="DOUGHERTY"/>
    <s v="GA"/>
    <s v="31701-5416"/>
    <s v="Phoenix"/>
    <s v="AZ"/>
    <d v="2021-04-22T00:00:00"/>
    <n v="188361"/>
    <x v="0"/>
    <s v="NA"/>
    <s v="NA"/>
  </r>
  <r>
    <x v="16665"/>
    <x v="85"/>
    <s v="GA"/>
    <s v="5018 Soldad Ct"/>
    <s v="Macon"/>
    <s v="31210-6243"/>
    <x v="11"/>
    <n v="5920"/>
    <x v="0"/>
    <x v="33"/>
    <x v="0"/>
    <x v="5"/>
    <n v="8779808810"/>
    <n v="405"/>
    <s v="PPP"/>
    <s v="Active Un-Disbursed"/>
    <x v="0"/>
    <n v="100"/>
    <n v="20625"/>
    <n v="20625"/>
    <n v="20625"/>
    <n v="188361"/>
    <s v="Prestamos CDFI, LLC"/>
    <s v="1024 East Buckeye Road Suite 270"/>
    <s v="Phoenix"/>
    <s v="AZ"/>
    <n v="85034"/>
    <x v="0"/>
    <x v="0"/>
    <x v="0"/>
    <s v="Macon"/>
    <s v="BIBB"/>
    <s v="GA"/>
    <s v="31210-6243"/>
    <s v="Phoenix"/>
    <s v="AZ"/>
    <d v="2021-04-22T00:00:00"/>
    <n v="188361"/>
    <x v="1"/>
    <s v="NA"/>
    <s v="NA"/>
  </r>
  <r>
    <x v="16666"/>
    <x v="212"/>
    <s v="GA"/>
    <s v="4685 Northside Dr N/A"/>
    <s v="Atlanta"/>
    <s v="30327-4572"/>
    <x v="12"/>
    <n v="1110"/>
    <x v="0"/>
    <x v="33"/>
    <x v="22"/>
    <x v="6"/>
    <n v="7981978803"/>
    <n v="405"/>
    <s v="PPP"/>
    <s v="Active Un-Disbursed"/>
    <x v="0"/>
    <n v="100"/>
    <n v="20312"/>
    <n v="20312"/>
    <n v="20312"/>
    <n v="121536"/>
    <s v="Customers Bank"/>
    <s v="99 Bridge St"/>
    <s v="PHOENIXVILLE"/>
    <s v="PA"/>
    <s v="19460-3411"/>
    <x v="0"/>
    <x v="0"/>
    <x v="0"/>
    <s v="Atlanta"/>
    <s v="FULTON"/>
    <s v="GA"/>
    <s v="30327-4572"/>
    <s v="PHOENIXVILLE"/>
    <s v="PA"/>
    <d v="2021-04-22T00:00:00"/>
    <n v="121536"/>
    <x v="1"/>
    <s v="NA"/>
    <s v="NA"/>
  </r>
  <r>
    <x v="16667"/>
    <x v="37"/>
    <s v="GA"/>
    <s v="504 College Dr"/>
    <s v="Albany"/>
    <s v="31705-2717"/>
    <x v="1"/>
    <n v="1110"/>
    <x v="0"/>
    <x v="33"/>
    <x v="5"/>
    <x v="5"/>
    <n v="811935880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lbany"/>
    <s v="DOUGHERTY"/>
    <s v="GA"/>
    <s v="31705-2717"/>
    <s v="Laguna Hills"/>
    <s v="CA"/>
    <d v="2021-04-22T00:00:00"/>
    <n v="509316"/>
    <x v="1"/>
    <s v="NA"/>
    <s v="NA"/>
  </r>
  <r>
    <x v="16668"/>
    <x v="37"/>
    <s v="GA"/>
    <s v="2470 Windy Hill Rd SE Ste 341"/>
    <s v="Marietta"/>
    <s v="30067-8613"/>
    <x v="12"/>
    <n v="1613"/>
    <x v="0"/>
    <x v="33"/>
    <x v="22"/>
    <x v="6"/>
    <n v="8861588804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Marietta"/>
    <s v="COBB"/>
    <s v="GA"/>
    <s v="30067-8613"/>
    <s v="PHOENIXVILLE"/>
    <s v="PA"/>
    <d v="2021-04-22T00:00:00"/>
    <n v="121536"/>
    <x v="0"/>
    <s v="NA"/>
    <s v="NA"/>
  </r>
  <r>
    <x v="16669"/>
    <x v="1"/>
    <s v="GA"/>
    <s v="926 Ward St Apt D1"/>
    <s v="Eastman"/>
    <s v="31023-6360"/>
    <x v="2"/>
    <n v="2320"/>
    <x v="0"/>
    <x v="33"/>
    <x v="0"/>
    <x v="13"/>
    <n v="8120548806"/>
    <n v="405"/>
    <s v="PPP"/>
    <s v="Exemption 4"/>
    <x v="0"/>
    <n v="100"/>
    <n v="20830"/>
    <n v="20830"/>
    <n v="0"/>
    <n v="188361"/>
    <s v="Prestamos CDFI, LLC"/>
    <s v="1024 East Buckeye Road Suite 270"/>
    <s v="Phoenix"/>
    <s v="AZ"/>
    <n v="85034"/>
    <x v="1"/>
    <x v="1"/>
    <x v="0"/>
    <s v="Eastman"/>
    <s v="DODGE"/>
    <s v="GA"/>
    <s v="31023-6360"/>
    <s v="Phoenix"/>
    <s v="AZ"/>
    <s v="NA"/>
    <n v="188361"/>
    <x v="1"/>
    <s v="NA"/>
    <s v="NA"/>
  </r>
  <r>
    <x v="16670"/>
    <x v="702"/>
    <s v="GA"/>
    <s v="900 Ira St SW"/>
    <s v="Atlanta"/>
    <s v="30310-3138"/>
    <x v="12"/>
    <n v="1430"/>
    <x v="0"/>
    <x v="33"/>
    <x v="0"/>
    <x v="9"/>
    <n v="7828348806"/>
    <n v="405"/>
    <s v="PPP"/>
    <s v="Exemption 4"/>
    <x v="0"/>
    <n v="100"/>
    <n v="4165"/>
    <n v="4165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0-3138"/>
    <s v="Phoenix"/>
    <s v="AZ"/>
    <s v="NA"/>
    <n v="188361"/>
    <x v="0"/>
    <s v="NA"/>
    <s v="NA"/>
  </r>
  <r>
    <x v="16671"/>
    <x v="225"/>
    <s v="GA"/>
    <s v="3008 Treehills Pkwy"/>
    <s v="Stone Mountain"/>
    <s v="30088-3033"/>
    <x v="15"/>
    <n v="3940"/>
    <x v="0"/>
    <x v="33"/>
    <x v="0"/>
    <x v="7"/>
    <n v="8784168802"/>
    <n v="405"/>
    <s v="PPP"/>
    <s v="Active Un-Disbursed"/>
    <x v="0"/>
    <n v="100"/>
    <n v="20812"/>
    <n v="20812"/>
    <n v="20812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8-3033"/>
    <s v="Phoenix"/>
    <s v="AZ"/>
    <d v="2021-04-22T00:00:00"/>
    <n v="188361"/>
    <x v="0"/>
    <s v="NA"/>
    <s v="NA"/>
  </r>
  <r>
    <x v="16672"/>
    <x v="226"/>
    <s v="GA"/>
    <s v="3706 Cairo Ct"/>
    <s v="Augusta"/>
    <s v="30906-9508"/>
    <x v="6"/>
    <n v="2112"/>
    <x v="0"/>
    <x v="33"/>
    <x v="0"/>
    <x v="10"/>
    <n v="8685628803"/>
    <n v="405"/>
    <s v="PPP"/>
    <s v="Active Un-Disbursed"/>
    <x v="0"/>
    <n v="100"/>
    <n v="19717"/>
    <n v="19717"/>
    <n v="19717"/>
    <n v="188361"/>
    <s v="Prestamos CDFI, LLC"/>
    <s v="1024 East Buckeye Road Suite 270"/>
    <s v="Phoenix"/>
    <s v="AZ"/>
    <n v="85034"/>
    <x v="0"/>
    <x v="1"/>
    <x v="0"/>
    <s v="Augusta"/>
    <s v="RICHMOND"/>
    <s v="GA"/>
    <s v="30906-9508"/>
    <s v="Phoenix"/>
    <s v="AZ"/>
    <d v="2021-04-22T00:00:00"/>
    <n v="188361"/>
    <x v="0"/>
    <s v="NA"/>
    <s v="NA"/>
  </r>
  <r>
    <x v="16673"/>
    <x v="5019"/>
    <s v="GA"/>
    <s v="3293 Valley Brook Pl"/>
    <s v="Decatur"/>
    <s v="30033-4452"/>
    <x v="12"/>
    <n v="1219"/>
    <x v="0"/>
    <x v="33"/>
    <x v="0"/>
    <x v="7"/>
    <n v="8213778804"/>
    <n v="405"/>
    <s v="PPP"/>
    <s v="Active Un-Disbursed"/>
    <x v="0"/>
    <n v="100"/>
    <n v="19475"/>
    <n v="19475"/>
    <n v="19475"/>
    <n v="188361"/>
    <s v="Prestamos CDFI, LLC"/>
    <s v="1024 East Buckeye Road Suite 270"/>
    <s v="Phoenix"/>
    <s v="AZ"/>
    <n v="85034"/>
    <x v="0"/>
    <x v="1"/>
    <x v="0"/>
    <s v="Decatur"/>
    <s v="DEKALB"/>
    <s v="GA"/>
    <s v="30033-4452"/>
    <s v="Phoenix"/>
    <s v="AZ"/>
    <d v="2021-04-22T00:00:00"/>
    <n v="188361"/>
    <x v="1"/>
    <s v="NA"/>
    <s v="NA"/>
  </r>
  <r>
    <x v="16674"/>
    <x v="0"/>
    <s v="GA"/>
    <s v="4635 Stonewall Tell Rd"/>
    <s v="Atlanta"/>
    <s v="30349-1719"/>
    <x v="10"/>
    <n v="2210"/>
    <x v="0"/>
    <x v="33"/>
    <x v="0"/>
    <x v="0"/>
    <n v="87809888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49-1719"/>
    <s v="Phoenix"/>
    <s v="AZ"/>
    <s v="NA"/>
    <n v="188361"/>
    <x v="1"/>
    <s v="NA"/>
    <s v="NA"/>
  </r>
  <r>
    <x v="16675"/>
    <x v="154"/>
    <s v="GA"/>
    <s v="1664 N Atwood Dr"/>
    <s v="Macon"/>
    <s v="31204-4824"/>
    <x v="13"/>
    <n v="1610"/>
    <x v="0"/>
    <x v="33"/>
    <x v="42"/>
    <x v="5"/>
    <n v="8837378800"/>
    <n v="405"/>
    <s v="PPP"/>
    <s v="Active Un-Disbursed"/>
    <x v="0"/>
    <n v="100"/>
    <n v="20575"/>
    <n v="20575"/>
    <n v="20575"/>
    <n v="530223"/>
    <s v="American Lending Center"/>
    <s v="1 World Trade Center, Suite 1130"/>
    <s v="Long Beach"/>
    <s v="CA"/>
    <n v="90831"/>
    <x v="0"/>
    <x v="0"/>
    <x v="0"/>
    <s v="Macon"/>
    <s v="BIBB"/>
    <s v="GA"/>
    <s v="31204-4824"/>
    <s v="Long Beach"/>
    <s v="CA"/>
    <d v="2021-04-22T00:00:00"/>
    <n v="530223"/>
    <x v="0"/>
    <s v="NA"/>
    <s v="NA"/>
  </r>
  <r>
    <x v="16676"/>
    <x v="0"/>
    <s v="GA"/>
    <s v="2225 Bedford Ct Apt A"/>
    <s v="Albany"/>
    <s v="31721-6576"/>
    <x v="6"/>
    <n v="2112"/>
    <x v="0"/>
    <x v="33"/>
    <x v="0"/>
    <x v="5"/>
    <n v="79470888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lbany"/>
    <s v="DOUGHERTY"/>
    <s v="GA"/>
    <s v="31721-6576"/>
    <s v="Phoenix"/>
    <s v="AZ"/>
    <d v="2021-04-22T00:00:00"/>
    <n v="188361"/>
    <x v="1"/>
    <s v="NA"/>
    <s v="NA"/>
  </r>
  <r>
    <x v="16677"/>
    <x v="505"/>
    <s v="GA"/>
    <s v="640 Parkway Rd"/>
    <s v="Union City"/>
    <s v="30291-6560"/>
    <x v="18"/>
    <n v="1710"/>
    <x v="0"/>
    <x v="33"/>
    <x v="0"/>
    <x v="0"/>
    <n v="7933178805"/>
    <n v="405"/>
    <s v="PPP"/>
    <s v="Active Un-Disbursed"/>
    <x v="0"/>
    <n v="100"/>
    <n v="20750"/>
    <n v="20750"/>
    <n v="20750"/>
    <n v="188361"/>
    <s v="Prestamos CDFI, LLC"/>
    <s v="1024 East Buckeye Road Suite 270"/>
    <s v="Phoenix"/>
    <s v="AZ"/>
    <n v="85034"/>
    <x v="0"/>
    <x v="0"/>
    <x v="0"/>
    <s v="Union City"/>
    <s v="FULTON"/>
    <s v="GA"/>
    <s v="30291-6560"/>
    <s v="Phoenix"/>
    <s v="AZ"/>
    <d v="2021-04-22T00:00:00"/>
    <n v="188361"/>
    <x v="0"/>
    <s v="NA"/>
    <s v="NA"/>
  </r>
  <r>
    <x v="16678"/>
    <x v="5020"/>
    <s v="GA"/>
    <s v="3475 Village Park Ln SW"/>
    <s v="Atlanta"/>
    <s v="30331-7951"/>
    <x v="14"/>
    <n v="1210"/>
    <x v="0"/>
    <x v="33"/>
    <x v="2"/>
    <x v="9"/>
    <n v="8404818806"/>
    <n v="405"/>
    <s v="PPP"/>
    <s v="Active Un-Disbursed"/>
    <x v="0"/>
    <n v="100"/>
    <n v="999"/>
    <n v="999"/>
    <n v="999"/>
    <n v="529192"/>
    <s v="Benworth Capital"/>
    <s v="7000 SW 97th Avenue Suite 201"/>
    <s v="Miami"/>
    <s v="FL"/>
    <n v="33173"/>
    <x v="0"/>
    <x v="0"/>
    <x v="0"/>
    <s v="Atlanta"/>
    <s v="FULTON"/>
    <s v="GA"/>
    <s v="30331-7951"/>
    <s v="Miami"/>
    <s v="FL"/>
    <d v="2021-04-22T00:00:00"/>
    <n v="529192"/>
    <x v="1"/>
    <s v="NA"/>
    <s v="NA"/>
  </r>
  <r>
    <x v="16679"/>
    <x v="0"/>
    <s v="GA"/>
    <s v="123 Thornton Dr"/>
    <s v="Albany"/>
    <s v="31705-2889"/>
    <x v="12"/>
    <n v="1410"/>
    <x v="0"/>
    <x v="33"/>
    <x v="0"/>
    <x v="5"/>
    <n v="78975388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Albany"/>
    <s v="DOUGHERTY"/>
    <s v="GA"/>
    <s v="31705-2889"/>
    <s v="Phoenix"/>
    <s v="AZ"/>
    <d v="2021-04-22T00:00:00"/>
    <n v="188361"/>
    <x v="1"/>
    <s v="NA"/>
    <s v="NA"/>
  </r>
  <r>
    <x v="16680"/>
    <x v="0"/>
    <s v="GA"/>
    <s v="3345 Villa Ln"/>
    <s v="Douglasville"/>
    <s v="30135-2831"/>
    <x v="6"/>
    <n v="2111"/>
    <x v="0"/>
    <x v="33"/>
    <x v="0"/>
    <x v="0"/>
    <n v="8188288807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Douglasville"/>
    <s v="DOUGLAS"/>
    <s v="GA"/>
    <s v="30135-2831"/>
    <s v="Phoenix"/>
    <s v="AZ"/>
    <s v="NA"/>
    <n v="188361"/>
    <x v="1"/>
    <s v="NA"/>
    <s v="NA"/>
  </r>
  <r>
    <x v="16681"/>
    <x v="0"/>
    <s v="GA"/>
    <s v="3226 Deer Pause Ln"/>
    <s v="Decatur"/>
    <s v="30034-4894"/>
    <x v="14"/>
    <n v="1210"/>
    <x v="0"/>
    <x v="33"/>
    <x v="0"/>
    <x v="7"/>
    <n v="8812548807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Decatur"/>
    <s v="DEKALB"/>
    <s v="GA"/>
    <s v="30034-4894"/>
    <s v="Phoenix"/>
    <s v="AZ"/>
    <s v="NA"/>
    <n v="188361"/>
    <x v="1"/>
    <s v="NA"/>
    <s v="NA"/>
  </r>
  <r>
    <x v="16682"/>
    <x v="2202"/>
    <s v="GA"/>
    <s v="178 Moury Avenue Southeast 4008"/>
    <s v="Atlanta"/>
    <n v="30315"/>
    <x v="6"/>
    <n v="2990"/>
    <x v="0"/>
    <x v="33"/>
    <x v="22"/>
    <x v="9"/>
    <n v="7770228801"/>
    <n v="405"/>
    <s v="PPP"/>
    <s v="Active Un-Disbursed"/>
    <x v="0"/>
    <n v="100"/>
    <n v="15886"/>
    <n v="15886"/>
    <n v="15886"/>
    <n v="121536"/>
    <s v="Customers Bank"/>
    <s v="99 Bridge St"/>
    <s v="PHOENIXVILLE"/>
    <s v="PA"/>
    <s v="19460-3411"/>
    <x v="0"/>
    <x v="1"/>
    <x v="0"/>
    <s v="Atlanta"/>
    <s v="FULTON"/>
    <s v="GA"/>
    <n v="30315"/>
    <s v="PHOENIXVILLE"/>
    <s v="PA"/>
    <d v="2021-04-22T00:00:00"/>
    <n v="121536"/>
    <x v="0"/>
    <s v="NA"/>
    <s v="NA"/>
  </r>
  <r>
    <x v="16683"/>
    <x v="1827"/>
    <s v="GA"/>
    <s v="3384 Kenilworth Ct"/>
    <s v="Snellville"/>
    <s v="30039-4919"/>
    <x v="13"/>
    <n v="4210"/>
    <x v="0"/>
    <x v="33"/>
    <x v="0"/>
    <x v="7"/>
    <n v="8028778802"/>
    <n v="405"/>
    <s v="PPP"/>
    <s v="Active Un-Disbursed"/>
    <x v="0"/>
    <n v="100"/>
    <n v="19930"/>
    <n v="19930"/>
    <n v="19930"/>
    <n v="188361"/>
    <s v="Prestamos CDFI, LLC"/>
    <s v="1024 East Buckeye Road Suite 270"/>
    <s v="Phoenix"/>
    <s v="AZ"/>
    <n v="85034"/>
    <x v="0"/>
    <x v="0"/>
    <x v="0"/>
    <s v="Snellville"/>
    <s v="GWINNETT"/>
    <s v="GA"/>
    <s v="30039-4919"/>
    <s v="Phoenix"/>
    <s v="AZ"/>
    <d v="2021-04-22T00:00:00"/>
    <n v="188361"/>
    <x v="1"/>
    <s v="NA"/>
    <s v="NA"/>
  </r>
  <r>
    <x v="16684"/>
    <x v="260"/>
    <s v="GA"/>
    <s v="237 Mallet St"/>
    <s v="Jackson"/>
    <s v="30233-1764"/>
    <x v="1"/>
    <n v="1499"/>
    <x v="0"/>
    <x v="33"/>
    <x v="5"/>
    <x v="11"/>
    <n v="7923438807"/>
    <n v="405"/>
    <s v="PPS"/>
    <s v="Active Un-Disbursed"/>
    <x v="0"/>
    <n v="100"/>
    <n v="19531"/>
    <n v="19531"/>
    <n v="19531"/>
    <n v="509316"/>
    <s v="Harvest Small Business Finance, LLC"/>
    <s v="24422 Avenida de la Carlota Suite 232"/>
    <s v="Laguna Hills"/>
    <s v="CA"/>
    <n v="92653"/>
    <x v="1"/>
    <x v="0"/>
    <x v="0"/>
    <s v="Jackson"/>
    <s v="BUTTS"/>
    <s v="GA"/>
    <s v="30233-1764"/>
    <s v="Laguna Hills"/>
    <s v="CA"/>
    <d v="2021-04-22T00:00:00"/>
    <n v="509316"/>
    <x v="0"/>
    <s v="NA"/>
    <s v="NA"/>
  </r>
  <r>
    <x v="16685"/>
    <x v="4995"/>
    <s v="GA"/>
    <s v="5736 Sullivan Point Dr"/>
    <s v="Powder Springs"/>
    <s v="30127-8454"/>
    <x v="4"/>
    <n v="7130"/>
    <x v="0"/>
    <x v="33"/>
    <x v="0"/>
    <x v="0"/>
    <n v="8401738800"/>
    <n v="405"/>
    <s v="PPP"/>
    <s v="Active Un-Disbursed"/>
    <x v="0"/>
    <n v="100"/>
    <n v="7770"/>
    <n v="7770"/>
    <n v="7770"/>
    <n v="188361"/>
    <s v="Prestamos CDFI, LLC"/>
    <s v="1024 East Buckeye Road Suite 270"/>
    <s v="Phoenix"/>
    <s v="AZ"/>
    <n v="85034"/>
    <x v="0"/>
    <x v="0"/>
    <x v="0"/>
    <s v="Powder Springs"/>
    <s v="COBB"/>
    <s v="GA"/>
    <s v="30127-8454"/>
    <s v="Phoenix"/>
    <s v="AZ"/>
    <d v="2021-04-22T00:00:00"/>
    <n v="188361"/>
    <x v="1"/>
    <s v="NA"/>
    <s v="NA"/>
  </r>
  <r>
    <x v="16686"/>
    <x v="1559"/>
    <s v="GA"/>
    <s v="504 Princeton Cir"/>
    <s v="Palmetto"/>
    <s v="30268-8640"/>
    <x v="6"/>
    <n v="2112"/>
    <x v="0"/>
    <x v="33"/>
    <x v="0"/>
    <x v="0"/>
    <n v="8714948805"/>
    <n v="405"/>
    <s v="PPP"/>
    <s v="Active Un-Disbursed"/>
    <x v="0"/>
    <n v="100"/>
    <n v="20510"/>
    <n v="20510"/>
    <n v="20510"/>
    <n v="188361"/>
    <s v="Prestamos CDFI, LLC"/>
    <s v="1024 East Buckeye Road Suite 270"/>
    <s v="Phoenix"/>
    <s v="AZ"/>
    <n v="85034"/>
    <x v="0"/>
    <x v="0"/>
    <x v="0"/>
    <s v="Palmetto"/>
    <s v="FULTON"/>
    <s v="GA"/>
    <s v="30268-8640"/>
    <s v="Phoenix"/>
    <s v="AZ"/>
    <d v="2021-04-22T00:00:00"/>
    <n v="188361"/>
    <x v="1"/>
    <s v="NA"/>
    <s v="NA"/>
  </r>
  <r>
    <x v="16687"/>
    <x v="5"/>
    <s v="GA"/>
    <s v="2866 Loring Rd NW"/>
    <s v="Kennesaw"/>
    <s v="30152-6407"/>
    <x v="2"/>
    <n v="2511"/>
    <x v="0"/>
    <x v="33"/>
    <x v="0"/>
    <x v="6"/>
    <n v="8221518807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Kennesaw"/>
    <s v="COBB"/>
    <s v="GA"/>
    <s v="30152-6407"/>
    <s v="Phoenix"/>
    <s v="AZ"/>
    <d v="2021-04-22T00:00:00"/>
    <n v="188361"/>
    <x v="1"/>
    <s v="NA"/>
    <s v="NA"/>
  </r>
  <r>
    <x v="16688"/>
    <x v="3171"/>
    <s v="GA"/>
    <s v="8050 Taylor Rd Apt 1507"/>
    <s v="Riverdale"/>
    <s v="30274-4395"/>
    <x v="6"/>
    <n v="2199"/>
    <x v="0"/>
    <x v="33"/>
    <x v="0"/>
    <x v="0"/>
    <n v="8335878808"/>
    <n v="405"/>
    <s v="PPP"/>
    <s v="Exemption 4"/>
    <x v="0"/>
    <n v="100"/>
    <n v="20185"/>
    <n v="20185"/>
    <n v="0"/>
    <n v="188361"/>
    <s v="Prestamos CDFI, LLC"/>
    <s v="1024 East Buckeye Road Suite 270"/>
    <s v="Phoenix"/>
    <s v="AZ"/>
    <n v="85034"/>
    <x v="0"/>
    <x v="0"/>
    <x v="0"/>
    <s v="Riverdale"/>
    <s v="CLAYTON"/>
    <s v="GA"/>
    <s v="30274-4395"/>
    <s v="Phoenix"/>
    <s v="AZ"/>
    <s v="NA"/>
    <n v="188361"/>
    <x v="0"/>
    <s v="NA"/>
    <s v="NA"/>
  </r>
  <r>
    <x v="16689"/>
    <x v="82"/>
    <s v="GA"/>
    <s v="34 N Macon St"/>
    <s v="Reynolds"/>
    <s v="31076-3014"/>
    <x v="20"/>
    <n v="5112"/>
    <x v="0"/>
    <x v="33"/>
    <x v="0"/>
    <x v="5"/>
    <n v="7871878807"/>
    <n v="405"/>
    <s v="PPP"/>
    <s v="Active Un-Disbursed"/>
    <x v="0"/>
    <n v="100"/>
    <n v="18125"/>
    <n v="18125"/>
    <n v="18125"/>
    <n v="188361"/>
    <s v="Prestamos CDFI, LLC"/>
    <s v="1024 East Buckeye Road Suite 270"/>
    <s v="Phoenix"/>
    <s v="AZ"/>
    <n v="85034"/>
    <x v="1"/>
    <x v="1"/>
    <x v="0"/>
    <s v="Reynolds"/>
    <s v="TAYLOR"/>
    <s v="GA"/>
    <s v="31076-3014"/>
    <s v="Phoenix"/>
    <s v="AZ"/>
    <d v="2021-04-22T00:00:00"/>
    <n v="188361"/>
    <x v="1"/>
    <s v="NA"/>
    <s v="NA"/>
  </r>
  <r>
    <x v="16690"/>
    <x v="5021"/>
    <s v="GA"/>
    <s v="1219 Matt Moore Ct"/>
    <s v="Lithia Springs"/>
    <s v="30122-2447"/>
    <x v="6"/>
    <n v="1490"/>
    <x v="0"/>
    <x v="33"/>
    <x v="5"/>
    <x v="0"/>
    <n v="8618308801"/>
    <n v="405"/>
    <s v="PPS"/>
    <s v="Active Un-Disbursed"/>
    <x v="0"/>
    <n v="100"/>
    <n v="5215"/>
    <n v="5215"/>
    <n v="5215"/>
    <n v="509316"/>
    <s v="Harvest Small Business Finance, LLC"/>
    <s v="24422 Avenida de la Carlota Suite 232"/>
    <s v="Laguna Hills"/>
    <s v="CA"/>
    <n v="92653"/>
    <x v="0"/>
    <x v="1"/>
    <x v="0"/>
    <s v="Lithia Springs"/>
    <s v="DOUGLAS"/>
    <s v="GA"/>
    <s v="30122-2447"/>
    <s v="Laguna Hills"/>
    <s v="CA"/>
    <d v="2021-04-22T00:00:00"/>
    <n v="509316"/>
    <x v="1"/>
    <s v="NA"/>
    <s v="NA"/>
  </r>
  <r>
    <x v="16691"/>
    <x v="516"/>
    <s v="GA"/>
    <s v="4670 Jackam Ridge Ct"/>
    <s v="Lithonia"/>
    <s v="30038-6282"/>
    <x v="6"/>
    <n v="2112"/>
    <x v="0"/>
    <x v="33"/>
    <x v="0"/>
    <x v="7"/>
    <n v="7814338802"/>
    <n v="405"/>
    <s v="PPP"/>
    <s v="Active Un-Disbursed"/>
    <x v="0"/>
    <n v="100"/>
    <n v="20810"/>
    <n v="20810"/>
    <n v="20810"/>
    <n v="188361"/>
    <s v="Prestamos CDFI, LLC"/>
    <s v="1024 East Buckeye Road Suite 270"/>
    <s v="Phoenix"/>
    <s v="AZ"/>
    <n v="85034"/>
    <x v="0"/>
    <x v="0"/>
    <x v="0"/>
    <s v="Lithonia"/>
    <s v="DEKALB"/>
    <s v="GA"/>
    <s v="30038-6282"/>
    <s v="Phoenix"/>
    <s v="AZ"/>
    <d v="2021-04-22T00:00:00"/>
    <n v="188361"/>
    <x v="1"/>
    <s v="NA"/>
    <s v="NA"/>
  </r>
  <r>
    <x v="16692"/>
    <x v="1443"/>
    <s v="GA"/>
    <s v="1082 Hidden Brook Trl"/>
    <s v="College Park"/>
    <s v="30349-7378"/>
    <x v="1"/>
    <n v="1730"/>
    <x v="0"/>
    <x v="33"/>
    <x v="0"/>
    <x v="0"/>
    <n v="8193368801"/>
    <n v="405"/>
    <s v="PPP"/>
    <s v="Exemption 4"/>
    <x v="0"/>
    <n v="100"/>
    <n v="20695"/>
    <n v="20695"/>
    <n v="0"/>
    <n v="188361"/>
    <s v="Prestamos CDFI, LLC"/>
    <s v="1024 East Buckeye Road Suite 270"/>
    <s v="Phoenix"/>
    <s v="AZ"/>
    <n v="85034"/>
    <x v="0"/>
    <x v="1"/>
    <x v="0"/>
    <s v="College Park"/>
    <s v="FULTON"/>
    <s v="GA"/>
    <s v="30349-7378"/>
    <s v="Phoenix"/>
    <s v="AZ"/>
    <s v="NA"/>
    <n v="188361"/>
    <x v="1"/>
    <s v="NA"/>
    <s v="NA"/>
  </r>
  <r>
    <x v="16693"/>
    <x v="505"/>
    <s v="GA"/>
    <s v="2268 Salt Springs Pl"/>
    <s v="Austell"/>
    <s v="30168-4246"/>
    <x v="12"/>
    <n v="1613"/>
    <x v="0"/>
    <x v="33"/>
    <x v="0"/>
    <x v="0"/>
    <n v="8407878808"/>
    <n v="405"/>
    <s v="PPP"/>
    <s v="Active Un-Disbursed"/>
    <x v="0"/>
    <n v="100"/>
    <n v="20750"/>
    <n v="20750"/>
    <n v="20750"/>
    <n v="188361"/>
    <s v="Prestamos CDFI, LLC"/>
    <s v="1024 East Buckeye Road Suite 270"/>
    <s v="Phoenix"/>
    <s v="AZ"/>
    <n v="85034"/>
    <x v="0"/>
    <x v="0"/>
    <x v="0"/>
    <s v="Austell"/>
    <s v="COBB"/>
    <s v="GA"/>
    <s v="30168-4246"/>
    <s v="Phoenix"/>
    <s v="AZ"/>
    <d v="2021-04-22T00:00:00"/>
    <n v="188361"/>
    <x v="0"/>
    <s v="NA"/>
    <s v="NA"/>
  </r>
  <r>
    <x v="16694"/>
    <x v="365"/>
    <s v="GA"/>
    <s v="1004 Fairway Seven"/>
    <s v="Villa Rica"/>
    <s v="30180-5831"/>
    <x v="12"/>
    <n v="1213"/>
    <x v="0"/>
    <x v="33"/>
    <x v="0"/>
    <x v="0"/>
    <n v="7949448808"/>
    <n v="405"/>
    <s v="PPP"/>
    <s v="Active Un-Disbursed"/>
    <x v="0"/>
    <n v="100"/>
    <n v="20682"/>
    <n v="20682"/>
    <n v="20682"/>
    <n v="188361"/>
    <s v="Prestamos CDFI, LLC"/>
    <s v="1024 East Buckeye Road Suite 270"/>
    <s v="Phoenix"/>
    <s v="AZ"/>
    <n v="85034"/>
    <x v="1"/>
    <x v="0"/>
    <x v="0"/>
    <s v="Villa Rica"/>
    <s v="CARROLL"/>
    <s v="GA"/>
    <s v="30180-5831"/>
    <s v="Phoenix"/>
    <s v="AZ"/>
    <d v="2021-04-22T00:00:00"/>
    <n v="188361"/>
    <x v="0"/>
    <s v="NA"/>
    <s v="NA"/>
  </r>
  <r>
    <x v="16695"/>
    <x v="37"/>
    <s v="GA"/>
    <s v="1052 Albermarle way Apt 12B"/>
    <s v="Lawrenceville"/>
    <n v="30044"/>
    <x v="1"/>
    <n v="1720"/>
    <x v="0"/>
    <x v="33"/>
    <x v="2"/>
    <x v="3"/>
    <n v="8574648806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Lawrenceville"/>
    <s v="GWINNETT"/>
    <s v="GA"/>
    <n v="30044"/>
    <s v="Miami"/>
    <s v="FL"/>
    <d v="2021-04-22T00:00:00"/>
    <n v="529192"/>
    <x v="1"/>
    <s v="NA"/>
    <s v="NA"/>
  </r>
  <r>
    <x v="16696"/>
    <x v="0"/>
    <s v="GA"/>
    <s v="1441 Woodmont Ln NW Ste 1471"/>
    <s v="Atlanta"/>
    <s v="30318-2866"/>
    <x v="12"/>
    <n v="1613"/>
    <x v="0"/>
    <x v="33"/>
    <x v="0"/>
    <x v="9"/>
    <n v="87507588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18-2866"/>
    <s v="Phoenix"/>
    <s v="AZ"/>
    <s v="NA"/>
    <n v="188361"/>
    <x v="0"/>
    <s v="NA"/>
    <s v="NA"/>
  </r>
  <r>
    <x v="16697"/>
    <x v="5"/>
    <s v="GA"/>
    <s v="3156 Mount Zion Rd Apt 803"/>
    <s v="Stockbridge"/>
    <s v="30281-4185"/>
    <x v="4"/>
    <n v="6118"/>
    <x v="0"/>
    <x v="33"/>
    <x v="0"/>
    <x v="9"/>
    <n v="8245478802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1"/>
    <x v="0"/>
    <s v="Stockbridge"/>
    <s v="CLAYTON"/>
    <s v="GA"/>
    <s v="30281-4185"/>
    <s v="Phoenix"/>
    <s v="AZ"/>
    <d v="2021-04-22T00:00:00"/>
    <n v="188361"/>
    <x v="0"/>
    <s v="NA"/>
    <s v="NA"/>
  </r>
  <r>
    <x v="16698"/>
    <x v="1107"/>
    <s v="GA"/>
    <s v="3737 Redan Rd N/A"/>
    <s v="Decatur"/>
    <s v="30032-2300"/>
    <x v="1"/>
    <n v="1720"/>
    <x v="0"/>
    <x v="33"/>
    <x v="22"/>
    <x v="7"/>
    <n v="8509548804"/>
    <n v="405"/>
    <s v="PPP"/>
    <s v="Active Un-Disbursed"/>
    <x v="0"/>
    <n v="100"/>
    <n v="18523"/>
    <n v="18523"/>
    <n v="18523"/>
    <n v="121536"/>
    <s v="Customers Bank"/>
    <s v="99 Bridge St"/>
    <s v="PHOENIXVILLE"/>
    <s v="PA"/>
    <s v="19460-3411"/>
    <x v="0"/>
    <x v="1"/>
    <x v="0"/>
    <s v="Decatur"/>
    <s v="DEKALB"/>
    <s v="GA"/>
    <s v="30032-2300"/>
    <s v="PHOENIXVILLE"/>
    <s v="PA"/>
    <d v="2021-04-22T00:00:00"/>
    <n v="121536"/>
    <x v="0"/>
    <s v="NA"/>
    <s v="NA"/>
  </r>
  <r>
    <x v="16699"/>
    <x v="5022"/>
    <s v="GA"/>
    <s v="492 Brunswich Circcle"/>
    <s v="STOCKBRIDGE"/>
    <n v="30281"/>
    <x v="5"/>
    <n v="4110"/>
    <x v="0"/>
    <x v="33"/>
    <x v="33"/>
    <x v="0"/>
    <n v="8883068802"/>
    <n v="405"/>
    <s v="PPP"/>
    <s v="Active Un-Disbursed"/>
    <x v="0"/>
    <n v="100"/>
    <n v="18342"/>
    <n v="18342"/>
    <n v="18342"/>
    <n v="529471"/>
    <s v="Itria Ventures LLC"/>
    <s v="One Penn Plaza, Suite 4530"/>
    <s v="New York"/>
    <s v="NY"/>
    <n v="10119"/>
    <x v="0"/>
    <x v="0"/>
    <x v="0"/>
    <s v="STOCKBRIDGE"/>
    <s v="HENRY"/>
    <s v="GA"/>
    <n v="30281"/>
    <s v="New York"/>
    <s v="NY"/>
    <d v="2021-04-22T00:00:00"/>
    <n v="529471"/>
    <x v="0"/>
    <s v="NA"/>
    <s v="NA"/>
  </r>
  <r>
    <x v="16700"/>
    <x v="5023"/>
    <s v="GA"/>
    <s v="1083 Vineland Rd"/>
    <s v="Louisville"/>
    <s v="30434-5225"/>
    <x v="6"/>
    <n v="1411"/>
    <x v="0"/>
    <x v="33"/>
    <x v="5"/>
    <x v="11"/>
    <n v="8088128808"/>
    <n v="405"/>
    <s v="PPS"/>
    <s v="Active Un-Disbursed"/>
    <x v="0"/>
    <n v="100"/>
    <n v="5204"/>
    <n v="5204"/>
    <n v="5204"/>
    <n v="509316"/>
    <s v="Harvest Small Business Finance, LLC"/>
    <s v="24422 Avenida de la Carlota Suite 232"/>
    <s v="Laguna Hills"/>
    <s v="CA"/>
    <n v="92653"/>
    <x v="1"/>
    <x v="1"/>
    <x v="0"/>
    <s v="Louisville"/>
    <s v="JEFFERSON"/>
    <s v="GA"/>
    <s v="30434-5225"/>
    <s v="Laguna Hills"/>
    <s v="CA"/>
    <d v="2021-04-22T00:00:00"/>
    <n v="509316"/>
    <x v="0"/>
    <s v="NA"/>
    <s v="NA"/>
  </r>
  <r>
    <x v="16701"/>
    <x v="5024"/>
    <s v="GA"/>
    <s v="607 Gentrys Walk"/>
    <s v="Atlanta"/>
    <s v="30341-1247"/>
    <x v="12"/>
    <n v="1613"/>
    <x v="0"/>
    <x v="33"/>
    <x v="0"/>
    <x v="2"/>
    <n v="8534778805"/>
    <n v="405"/>
    <s v="PPP"/>
    <s v="Active Un-Disbursed"/>
    <x v="0"/>
    <n v="100"/>
    <n v="435"/>
    <n v="435"/>
    <n v="435"/>
    <n v="188361"/>
    <s v="Prestamos CDFI, LLC"/>
    <s v="1024 East Buckeye Road Suite 270"/>
    <s v="Phoenix"/>
    <s v="AZ"/>
    <n v="85034"/>
    <x v="0"/>
    <x v="1"/>
    <x v="0"/>
    <s v="Atlanta"/>
    <s v="DEKALB"/>
    <s v="GA"/>
    <s v="30341-1247"/>
    <s v="Phoenix"/>
    <s v="AZ"/>
    <d v="2021-04-22T00:00:00"/>
    <n v="188361"/>
    <x v="0"/>
    <s v="NA"/>
    <s v="NA"/>
  </r>
  <r>
    <x v="16702"/>
    <x v="2067"/>
    <s v="GA"/>
    <s v="521 Howell Dr"/>
    <s v="Locust Grove"/>
    <s v="30248-7058"/>
    <x v="5"/>
    <n v="5310"/>
    <x v="0"/>
    <x v="33"/>
    <x v="0"/>
    <x v="1"/>
    <n v="8009898808"/>
    <n v="405"/>
    <s v="PPP"/>
    <s v="Active Un-Disbursed"/>
    <x v="0"/>
    <n v="100"/>
    <n v="20555"/>
    <n v="20555"/>
    <n v="20555"/>
    <n v="188361"/>
    <s v="Prestamos CDFI, LLC"/>
    <s v="1024 East Buckeye Road Suite 270"/>
    <s v="Phoenix"/>
    <s v="AZ"/>
    <n v="85034"/>
    <x v="0"/>
    <x v="0"/>
    <x v="0"/>
    <s v="Locust Grove"/>
    <s v="HENRY"/>
    <s v="GA"/>
    <s v="30248-7058"/>
    <s v="Phoenix"/>
    <s v="AZ"/>
    <d v="2021-04-22T00:00:00"/>
    <n v="188361"/>
    <x v="1"/>
    <s v="NA"/>
    <s v="NA"/>
  </r>
  <r>
    <x v="16703"/>
    <x v="1576"/>
    <s v="GA"/>
    <s v="635 Canterbury Dr N/A"/>
    <s v="Augusta"/>
    <s v="30909-3311"/>
    <x v="11"/>
    <n v="4298"/>
    <x v="0"/>
    <x v="33"/>
    <x v="51"/>
    <x v="10"/>
    <n v="8424928801"/>
    <n v="405"/>
    <s v="PPP"/>
    <s v="Active Un-Disbursed"/>
    <x v="0"/>
    <n v="100"/>
    <n v="10906"/>
    <n v="10906"/>
    <n v="10906"/>
    <n v="117723"/>
    <s v="South State Bank, National Association"/>
    <s v="1101 First St South"/>
    <s v="WINTER HAVEN"/>
    <s v="FL"/>
    <s v="33880-3908"/>
    <x v="0"/>
    <x v="0"/>
    <x v="0"/>
    <s v="Augusta"/>
    <s v="RICHMOND"/>
    <s v="GA"/>
    <s v="30909-3311"/>
    <s v="WINTER HAVEN"/>
    <s v="FL"/>
    <d v="2021-04-22T00:00:00"/>
    <n v="117723"/>
    <x v="1"/>
    <s v="NA"/>
    <s v="NA"/>
  </r>
  <r>
    <x v="16704"/>
    <x v="0"/>
    <s v="GA"/>
    <s v="3663 Sweet Briar Ln SE"/>
    <s v="Conyers"/>
    <s v="30094-3862"/>
    <x v="10"/>
    <n v="2110"/>
    <x v="0"/>
    <x v="33"/>
    <x v="0"/>
    <x v="7"/>
    <n v="84548188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Conyers"/>
    <s v="ROCKDALE"/>
    <s v="GA"/>
    <s v="30094-3862"/>
    <s v="Phoenix"/>
    <s v="AZ"/>
    <s v="NA"/>
    <n v="188361"/>
    <x v="1"/>
    <s v="NA"/>
    <s v="NA"/>
  </r>
  <r>
    <x v="16705"/>
    <x v="0"/>
    <s v="GA"/>
    <s v="2823 Havenwood Dr"/>
    <s v="Conyers"/>
    <s v="30094-8009"/>
    <x v="6"/>
    <n v="2112"/>
    <x v="0"/>
    <x v="33"/>
    <x v="0"/>
    <x v="7"/>
    <n v="84970888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onyers"/>
    <s v="ROCKDALE"/>
    <s v="GA"/>
    <s v="30094-8009"/>
    <s v="Phoenix"/>
    <s v="AZ"/>
    <d v="2021-04-22T00:00:00"/>
    <n v="188361"/>
    <x v="1"/>
    <s v="NA"/>
    <s v="NA"/>
  </r>
  <r>
    <x v="16706"/>
    <x v="0"/>
    <s v="GA"/>
    <s v="2555 Flat Shoals Rd"/>
    <s v="College Park"/>
    <s v="30349-4329"/>
    <x v="10"/>
    <n v="2210"/>
    <x v="0"/>
    <x v="33"/>
    <x v="0"/>
    <x v="0"/>
    <n v="88560288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ollege Park"/>
    <s v="FULTON"/>
    <s v="GA"/>
    <s v="30349-4329"/>
    <s v="Phoenix"/>
    <s v="AZ"/>
    <d v="2021-04-22T00:00:00"/>
    <n v="188361"/>
    <x v="1"/>
    <s v="NA"/>
    <s v="NA"/>
  </r>
  <r>
    <x v="16707"/>
    <x v="891"/>
    <s v="GA"/>
    <s v="2037 Joseph E Boone Blvd NW"/>
    <s v="Atlanta"/>
    <s v="30314-1147"/>
    <x v="15"/>
    <n v="1510"/>
    <x v="0"/>
    <x v="33"/>
    <x v="0"/>
    <x v="9"/>
    <n v="8463718800"/>
    <n v="405"/>
    <s v="PPP"/>
    <s v="Exemption 4"/>
    <x v="0"/>
    <n v="100"/>
    <n v="20665"/>
    <n v="20665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4-1147"/>
    <s v="Phoenix"/>
    <s v="AZ"/>
    <s v="NA"/>
    <n v="188361"/>
    <x v="0"/>
    <s v="NA"/>
    <s v="NA"/>
  </r>
  <r>
    <x v="16708"/>
    <x v="4161"/>
    <s v="GA"/>
    <s v="1261 Boat Rock Rd SW"/>
    <s v="Atlanta"/>
    <s v="30331-7313"/>
    <x v="5"/>
    <n v="5310"/>
    <x v="0"/>
    <x v="33"/>
    <x v="0"/>
    <x v="9"/>
    <n v="8137938801"/>
    <n v="405"/>
    <s v="PPP"/>
    <s v="Exemption 4"/>
    <x v="0"/>
    <n v="100"/>
    <n v="20547"/>
    <n v="20547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31-7313"/>
    <s v="Phoenix"/>
    <s v="AZ"/>
    <s v="NA"/>
    <n v="188361"/>
    <x v="1"/>
    <s v="NA"/>
    <s v="NA"/>
  </r>
  <r>
    <x v="16709"/>
    <x v="169"/>
    <s v="GA"/>
    <s v="320 Towler St Apt 7"/>
    <s v="Monroe"/>
    <s v="30655-2839"/>
    <x v="6"/>
    <n v="1113"/>
    <x v="0"/>
    <x v="33"/>
    <x v="0"/>
    <x v="11"/>
    <n v="8886068808"/>
    <n v="405"/>
    <s v="PPP"/>
    <s v="Active Un-Disbursed"/>
    <x v="0"/>
    <n v="100"/>
    <n v="15000"/>
    <n v="15000"/>
    <n v="15000"/>
    <n v="188361"/>
    <s v="Prestamos CDFI, LLC"/>
    <s v="1024 East Buckeye Road Suite 270"/>
    <s v="Phoenix"/>
    <s v="AZ"/>
    <n v="85034"/>
    <x v="1"/>
    <x v="1"/>
    <x v="0"/>
    <s v="Monroe"/>
    <s v="WALTON"/>
    <s v="GA"/>
    <s v="30655-2839"/>
    <s v="Phoenix"/>
    <s v="AZ"/>
    <d v="2021-04-22T00:00:00"/>
    <n v="188361"/>
    <x v="0"/>
    <s v="NA"/>
    <s v="NA"/>
  </r>
  <r>
    <x v="16710"/>
    <x v="2383"/>
    <s v="GA"/>
    <s v="4501 Circle 75 Pkwy SE Apt 3117"/>
    <s v="Atlanta"/>
    <s v="30339-4349"/>
    <x v="16"/>
    <n v="4910"/>
    <x v="0"/>
    <x v="33"/>
    <x v="0"/>
    <x v="6"/>
    <n v="8553018806"/>
    <n v="405"/>
    <s v="PPP"/>
    <s v="Active Un-Disbursed"/>
    <x v="0"/>
    <n v="100"/>
    <n v="20367"/>
    <n v="20367"/>
    <n v="20367"/>
    <n v="188361"/>
    <s v="Prestamos CDFI, LLC"/>
    <s v="1024 East Buckeye Road Suite 270"/>
    <s v="Phoenix"/>
    <s v="AZ"/>
    <n v="85034"/>
    <x v="0"/>
    <x v="0"/>
    <x v="0"/>
    <s v="Atlanta"/>
    <s v="COBB"/>
    <s v="GA"/>
    <s v="30339-4349"/>
    <s v="Phoenix"/>
    <s v="AZ"/>
    <d v="2021-04-22T00:00:00"/>
    <n v="188361"/>
    <x v="1"/>
    <s v="NA"/>
    <s v="NA"/>
  </r>
  <r>
    <x v="16711"/>
    <x v="0"/>
    <s v="GA"/>
    <s v="363 Upper Riverdale Rd SW Apt A15"/>
    <s v="Riverdale"/>
    <s v="30274-2593"/>
    <x v="4"/>
    <n v="6118"/>
    <x v="0"/>
    <x v="33"/>
    <x v="0"/>
    <x v="0"/>
    <n v="78607388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Riverdale"/>
    <s v="CLAYTON"/>
    <s v="GA"/>
    <s v="30274-2593"/>
    <s v="Phoenix"/>
    <s v="AZ"/>
    <d v="2021-04-22T00:00:00"/>
    <n v="188361"/>
    <x v="0"/>
    <s v="NA"/>
    <s v="NA"/>
  </r>
  <r>
    <x v="16712"/>
    <x v="0"/>
    <s v="GA"/>
    <s v="929 Mercedes St"/>
    <s v="Albany"/>
    <s v="31705-3661"/>
    <x v="12"/>
    <n v="1921"/>
    <x v="0"/>
    <x v="33"/>
    <x v="0"/>
    <x v="5"/>
    <n v="8659558802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Albany"/>
    <s v="DOUGHERTY"/>
    <s v="GA"/>
    <s v="31705-3661"/>
    <s v="Phoenix"/>
    <s v="AZ"/>
    <s v="NA"/>
    <n v="188361"/>
    <x v="1"/>
    <s v="NA"/>
    <s v="NA"/>
  </r>
  <r>
    <x v="16713"/>
    <x v="0"/>
    <s v="GA"/>
    <s v="186 Crestbend Ln"/>
    <s v="Powder Springs"/>
    <s v="30127-5700"/>
    <x v="6"/>
    <n v="2199"/>
    <x v="0"/>
    <x v="33"/>
    <x v="0"/>
    <x v="0"/>
    <n v="8860668802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Powder Springs"/>
    <s v="PAULDING"/>
    <s v="GA"/>
    <s v="30127-5700"/>
    <s v="Phoenix"/>
    <s v="AZ"/>
    <s v="NA"/>
    <n v="188361"/>
    <x v="1"/>
    <s v="NA"/>
    <s v="NA"/>
  </r>
  <r>
    <x v="16714"/>
    <x v="502"/>
    <s v="GA"/>
    <s v="3840 Beach Cherry Ln"/>
    <s v="Ellenwood"/>
    <s v="30294-4263"/>
    <x v="3"/>
    <n v="3112"/>
    <x v="0"/>
    <x v="33"/>
    <x v="0"/>
    <x v="7"/>
    <n v="8854618802"/>
    <n v="405"/>
    <s v="PPP"/>
    <s v="Exemption 4"/>
    <x v="0"/>
    <n v="100"/>
    <n v="20465"/>
    <n v="20465"/>
    <n v="0"/>
    <n v="188361"/>
    <s v="Prestamos CDFI, LLC"/>
    <s v="1024 East Buckeye Road Suite 270"/>
    <s v="Phoenix"/>
    <s v="AZ"/>
    <n v="85034"/>
    <x v="0"/>
    <x v="0"/>
    <x v="0"/>
    <s v="Ellenwood"/>
    <s v="DEKALB"/>
    <s v="GA"/>
    <s v="30294-4263"/>
    <s v="Phoenix"/>
    <s v="AZ"/>
    <s v="NA"/>
    <n v="188361"/>
    <x v="1"/>
    <s v="NA"/>
    <s v="NA"/>
  </r>
  <r>
    <x v="16715"/>
    <x v="2391"/>
    <s v="GA"/>
    <s v="1 Dunwoody Park Ste 107 Bldg 1"/>
    <s v="Dunwoody"/>
    <s v="30338-6708"/>
    <x v="0"/>
    <n v="5120"/>
    <x v="0"/>
    <x v="33"/>
    <x v="0"/>
    <x v="2"/>
    <n v="7778188807"/>
    <n v="405"/>
    <s v="PPP"/>
    <s v="Active Un-Disbursed"/>
    <x v="0"/>
    <n v="100"/>
    <n v="19040"/>
    <n v="19040"/>
    <n v="19040"/>
    <n v="188361"/>
    <s v="Prestamos CDFI, LLC"/>
    <s v="1024 East Buckeye Road Suite 270"/>
    <s v="Phoenix"/>
    <s v="AZ"/>
    <n v="85034"/>
    <x v="0"/>
    <x v="0"/>
    <x v="0"/>
    <s v="Dunwoody"/>
    <s v="DEKALB"/>
    <s v="GA"/>
    <s v="30338-6708"/>
    <s v="Phoenix"/>
    <s v="AZ"/>
    <d v="2021-04-22T00:00:00"/>
    <n v="188361"/>
    <x v="1"/>
    <s v="NA"/>
    <s v="NA"/>
  </r>
  <r>
    <x v="16716"/>
    <x v="0"/>
    <s v="GA"/>
    <s v="255 Farrington Ave SE"/>
    <s v="Atlanta"/>
    <s v="30315-1956"/>
    <x v="6"/>
    <n v="2199"/>
    <x v="0"/>
    <x v="33"/>
    <x v="0"/>
    <x v="9"/>
    <n v="84375388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Atlanta"/>
    <s v="FULTON"/>
    <s v="GA"/>
    <s v="30315-1956"/>
    <s v="Phoenix"/>
    <s v="AZ"/>
    <d v="2021-04-22T00:00:00"/>
    <n v="188361"/>
    <x v="0"/>
    <s v="NA"/>
    <s v="NA"/>
  </r>
  <r>
    <x v="16717"/>
    <x v="0"/>
    <s v="GA"/>
    <s v="5982 S Deshon Ct"/>
    <s v="Lithonia"/>
    <s v="30058-7977"/>
    <x v="1"/>
    <n v="1720"/>
    <x v="0"/>
    <x v="33"/>
    <x v="0"/>
    <x v="7"/>
    <n v="85108988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ithonia"/>
    <s v="DEKALB"/>
    <s v="GA"/>
    <s v="30058-7977"/>
    <s v="Phoenix"/>
    <s v="AZ"/>
    <d v="2021-04-22T00:00:00"/>
    <n v="188361"/>
    <x v="0"/>
    <s v="NA"/>
    <s v="NA"/>
  </r>
  <r>
    <x v="16718"/>
    <x v="191"/>
    <s v="GA"/>
    <s v="45 Martin Luther King Jr Rd"/>
    <s v="Butler"/>
    <s v="31006-5224"/>
    <x v="6"/>
    <n v="2199"/>
    <x v="0"/>
    <x v="33"/>
    <x v="0"/>
    <x v="5"/>
    <n v="8836938800"/>
    <n v="405"/>
    <s v="PPP"/>
    <s v="Active Un-Disbursed"/>
    <x v="0"/>
    <n v="100"/>
    <n v="15625"/>
    <n v="15625"/>
    <n v="15625"/>
    <n v="188361"/>
    <s v="Prestamos CDFI, LLC"/>
    <s v="1024 East Buckeye Road Suite 270"/>
    <s v="Phoenix"/>
    <s v="AZ"/>
    <n v="85034"/>
    <x v="1"/>
    <x v="1"/>
    <x v="0"/>
    <s v="Butler"/>
    <s v="TAYLOR"/>
    <s v="GA"/>
    <s v="31006-5224"/>
    <s v="Phoenix"/>
    <s v="AZ"/>
    <d v="2021-04-22T00:00:00"/>
    <n v="188361"/>
    <x v="0"/>
    <s v="NA"/>
    <s v="NA"/>
  </r>
  <r>
    <x v="16719"/>
    <x v="0"/>
    <s v="GA"/>
    <s v="2608 Kensigton Dr"/>
    <s v="Duluth"/>
    <n v="30093"/>
    <x v="17"/>
    <n v="8190"/>
    <x v="0"/>
    <x v="33"/>
    <x v="0"/>
    <x v="7"/>
    <n v="856543880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Duluth"/>
    <s v="GWINNETT"/>
    <s v="GA"/>
    <n v="30093"/>
    <s v="Phoenix"/>
    <s v="AZ"/>
    <s v="NA"/>
    <n v="188361"/>
    <x v="0"/>
    <s v="NA"/>
    <s v="NA"/>
  </r>
  <r>
    <x v="16720"/>
    <x v="673"/>
    <s v="GA"/>
    <s v="5649 Longbow Dr"/>
    <s v="Stone Mountain"/>
    <s v="30087-5232"/>
    <x v="13"/>
    <n v="4410"/>
    <x v="0"/>
    <x v="33"/>
    <x v="0"/>
    <x v="7"/>
    <n v="7662608800"/>
    <n v="405"/>
    <s v="PPP"/>
    <s v="Active Un-Disbursed"/>
    <x v="0"/>
    <n v="100"/>
    <n v="7290"/>
    <n v="7290"/>
    <n v="7290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7-5232"/>
    <s v="Phoenix"/>
    <s v="AZ"/>
    <d v="2021-04-22T00:00:00"/>
    <n v="188361"/>
    <x v="1"/>
    <s v="NA"/>
    <s v="NA"/>
  </r>
  <r>
    <x v="16721"/>
    <x v="340"/>
    <s v="GA"/>
    <s v="1543 Hardin Ave"/>
    <s v="Atlanta"/>
    <s v="30337-2138"/>
    <x v="12"/>
    <n v="1614"/>
    <x v="0"/>
    <x v="33"/>
    <x v="0"/>
    <x v="9"/>
    <n v="8826638800"/>
    <n v="405"/>
    <s v="PPP"/>
    <s v="Active Un-Disbursed"/>
    <x v="0"/>
    <n v="100"/>
    <n v="10832"/>
    <n v="10832"/>
    <n v="10832"/>
    <n v="188361"/>
    <s v="Prestamos CDFI, LLC"/>
    <s v="1024 East Buckeye Road Suite 270"/>
    <s v="Phoenix"/>
    <s v="AZ"/>
    <n v="85034"/>
    <x v="0"/>
    <x v="0"/>
    <x v="0"/>
    <s v="Atlanta"/>
    <s v="FULTON"/>
    <s v="GA"/>
    <s v="30337-2138"/>
    <s v="Phoenix"/>
    <s v="AZ"/>
    <d v="2021-04-22T00:00:00"/>
    <n v="188361"/>
    <x v="0"/>
    <s v="NA"/>
    <s v="NA"/>
  </r>
  <r>
    <x v="16722"/>
    <x v="0"/>
    <s v="GA"/>
    <s v="3420 James St"/>
    <s v="Patterson"/>
    <s v="31557-5164"/>
    <x v="6"/>
    <n v="2199"/>
    <x v="0"/>
    <x v="33"/>
    <x v="0"/>
    <x v="8"/>
    <n v="85063588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Patterson"/>
    <s v="PIERCE"/>
    <s v="GA"/>
    <s v="31557-5164"/>
    <s v="Phoenix"/>
    <s v="AZ"/>
    <d v="2021-04-22T00:00:00"/>
    <n v="188361"/>
    <x v="1"/>
    <s v="NA"/>
    <s v="NA"/>
  </r>
  <r>
    <x v="16723"/>
    <x v="702"/>
    <s v="GA"/>
    <s v="3608 Castle Pines Ln"/>
    <s v="Albany"/>
    <s v="31721-2857"/>
    <x v="18"/>
    <n v="1620"/>
    <x v="0"/>
    <x v="33"/>
    <x v="0"/>
    <x v="5"/>
    <n v="7835868807"/>
    <n v="405"/>
    <s v="PPP"/>
    <s v="Active Un-Disbursed"/>
    <x v="0"/>
    <n v="100"/>
    <n v="4165"/>
    <n v="4165"/>
    <n v="4165"/>
    <n v="188361"/>
    <s v="Prestamos CDFI, LLC"/>
    <s v="1024 East Buckeye Road Suite 270"/>
    <s v="Phoenix"/>
    <s v="AZ"/>
    <n v="85034"/>
    <x v="0"/>
    <x v="0"/>
    <x v="0"/>
    <s v="Albany"/>
    <s v="DOUGHERTY"/>
    <s v="GA"/>
    <s v="31721-2857"/>
    <s v="Phoenix"/>
    <s v="AZ"/>
    <d v="2021-04-22T00:00:00"/>
    <n v="188361"/>
    <x v="1"/>
    <s v="NA"/>
    <s v="NA"/>
  </r>
  <r>
    <x v="16724"/>
    <x v="0"/>
    <s v="GA"/>
    <s v="2200 E Victory Dr"/>
    <s v="Savannah"/>
    <s v="31404-3947"/>
    <x v="1"/>
    <n v="1730"/>
    <x v="0"/>
    <x v="33"/>
    <x v="0"/>
    <x v="8"/>
    <n v="88364088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Savannah"/>
    <s v="CHATHAM"/>
    <s v="GA"/>
    <s v="31404-3947"/>
    <s v="Phoenix"/>
    <s v="AZ"/>
    <d v="2021-04-22T00:00:00"/>
    <n v="188361"/>
    <x v="0"/>
    <s v="NA"/>
    <s v="NA"/>
  </r>
  <r>
    <x v="16725"/>
    <x v="220"/>
    <s v="GA"/>
    <s v="715 Chase Common Dr"/>
    <s v="Norcross"/>
    <s v="30071-3550"/>
    <x v="13"/>
    <n v="1399"/>
    <x v="0"/>
    <x v="33"/>
    <x v="0"/>
    <x v="3"/>
    <n v="8618268802"/>
    <n v="405"/>
    <s v="PPP"/>
    <s v="Exemption 4"/>
    <x v="0"/>
    <n v="100"/>
    <n v="20802"/>
    <n v="20802"/>
    <n v="0"/>
    <n v="188361"/>
    <s v="Prestamos CDFI, LLC"/>
    <s v="1024 East Buckeye Road Suite 270"/>
    <s v="Phoenix"/>
    <s v="AZ"/>
    <n v="85034"/>
    <x v="0"/>
    <x v="1"/>
    <x v="0"/>
    <s v="Norcross"/>
    <s v="GWINNETT"/>
    <s v="GA"/>
    <s v="30071-3550"/>
    <s v="Phoenix"/>
    <s v="AZ"/>
    <s v="NA"/>
    <n v="188361"/>
    <x v="0"/>
    <s v="NA"/>
    <s v="NA"/>
  </r>
  <r>
    <x v="16726"/>
    <x v="0"/>
    <s v="GA"/>
    <s v="312 Sundown St"/>
    <s v="Marshallville"/>
    <s v="31057-9726"/>
    <x v="6"/>
    <n v="2199"/>
    <x v="0"/>
    <x v="33"/>
    <x v="0"/>
    <x v="5"/>
    <n v="83980888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Marshallville"/>
    <s v="MACON"/>
    <s v="GA"/>
    <s v="31057-9726"/>
    <s v="Phoenix"/>
    <s v="AZ"/>
    <s v="NA"/>
    <n v="188361"/>
    <x v="1"/>
    <s v="NA"/>
    <s v="NA"/>
  </r>
  <r>
    <x v="16727"/>
    <x v="0"/>
    <s v="GA"/>
    <s v="5245 Ridge Forest Dr"/>
    <s v="Stone Mountain"/>
    <s v="30083-3898"/>
    <x v="1"/>
    <n v="1612"/>
    <x v="0"/>
    <x v="33"/>
    <x v="0"/>
    <x v="7"/>
    <n v="87702788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3-3898"/>
    <s v="Phoenix"/>
    <s v="AZ"/>
    <d v="2021-04-22T00:00:00"/>
    <n v="188361"/>
    <x v="0"/>
    <s v="NA"/>
    <s v="NA"/>
  </r>
  <r>
    <x v="16728"/>
    <x v="1419"/>
    <s v="GA"/>
    <s v="1334 Schley St"/>
    <s v="Macon"/>
    <s v="31206-2739"/>
    <x v="1"/>
    <n v="1730"/>
    <x v="0"/>
    <x v="33"/>
    <x v="0"/>
    <x v="5"/>
    <n v="8830268810"/>
    <n v="405"/>
    <s v="PPS"/>
    <s v="Active Un-Disbursed"/>
    <x v="0"/>
    <n v="100"/>
    <n v="20715"/>
    <n v="20715"/>
    <n v="20715"/>
    <n v="188361"/>
    <s v="Prestamos CDFI, LLC"/>
    <s v="1024 East Buckeye Road Suite 270"/>
    <s v="Phoenix"/>
    <s v="AZ"/>
    <n v="85034"/>
    <x v="0"/>
    <x v="1"/>
    <x v="0"/>
    <s v="Macon"/>
    <s v="BIBB"/>
    <s v="GA"/>
    <s v="31206-2739"/>
    <s v="Phoenix"/>
    <s v="AZ"/>
    <d v="2021-04-22T00:00:00"/>
    <n v="188361"/>
    <x v="0"/>
    <s v="NA"/>
    <s v="NA"/>
  </r>
  <r>
    <x v="16729"/>
    <x v="5"/>
    <s v="GA"/>
    <s v="3571 Jack Kelly Rd"/>
    <s v="Augusta"/>
    <s v="30906-8820"/>
    <x v="5"/>
    <n v="4230"/>
    <x v="0"/>
    <x v="33"/>
    <x v="0"/>
    <x v="10"/>
    <n v="7796108809"/>
    <n v="405"/>
    <s v="PPP"/>
    <s v="Exemption 4"/>
    <x v="0"/>
    <n v="100"/>
    <n v="20415"/>
    <n v="20415"/>
    <n v="0"/>
    <n v="188361"/>
    <s v="Prestamos CDFI, LLC"/>
    <s v="1024 East Buckeye Road Suite 270"/>
    <s v="Phoenix"/>
    <s v="AZ"/>
    <n v="85034"/>
    <x v="0"/>
    <x v="1"/>
    <x v="0"/>
    <s v="Augusta"/>
    <s v="RICHMOND"/>
    <s v="GA"/>
    <s v="30906-8820"/>
    <s v="Phoenix"/>
    <s v="AZ"/>
    <s v="NA"/>
    <n v="188361"/>
    <x v="0"/>
    <s v="NA"/>
    <s v="NA"/>
  </r>
  <r>
    <x v="16730"/>
    <x v="5025"/>
    <s v="GA"/>
    <s v="2406 Fisk Falls Dr"/>
    <s v="Braselton"/>
    <s v="30517-3413"/>
    <x v="6"/>
    <n v="2199"/>
    <x v="0"/>
    <x v="33"/>
    <x v="0"/>
    <x v="11"/>
    <n v="8810338810"/>
    <n v="405"/>
    <s v="PPP"/>
    <s v="Exemption 4"/>
    <x v="0"/>
    <n v="100"/>
    <n v="20235"/>
    <n v="20235"/>
    <n v="0"/>
    <n v="188361"/>
    <s v="Prestamos CDFI, LLC"/>
    <s v="1024 East Buckeye Road Suite 270"/>
    <s v="Phoenix"/>
    <s v="AZ"/>
    <n v="85034"/>
    <x v="1"/>
    <x v="0"/>
    <x v="0"/>
    <s v="Braselton"/>
    <s v="BARROW"/>
    <s v="GA"/>
    <s v="30517-3413"/>
    <s v="Phoenix"/>
    <s v="AZ"/>
    <s v="NA"/>
    <n v="188361"/>
    <x v="1"/>
    <s v="NA"/>
    <s v="NA"/>
  </r>
  <r>
    <x v="16731"/>
    <x v="5026"/>
    <s v="GA"/>
    <s v="3306 Tate Rd"/>
    <s v="Augusta"/>
    <s v="30906-3139"/>
    <x v="17"/>
    <n v="8110"/>
    <x v="0"/>
    <x v="33"/>
    <x v="0"/>
    <x v="10"/>
    <n v="8659698809"/>
    <n v="405"/>
    <s v="PPP"/>
    <s v="Exemption 4"/>
    <x v="0"/>
    <n v="100"/>
    <n v="20225"/>
    <n v="20225"/>
    <n v="0"/>
    <n v="188361"/>
    <s v="Prestamos CDFI, LLC"/>
    <s v="1024 East Buckeye Road Suite 270"/>
    <s v="Phoenix"/>
    <s v="AZ"/>
    <n v="85034"/>
    <x v="0"/>
    <x v="1"/>
    <x v="0"/>
    <s v="Augusta"/>
    <s v="RICHMOND"/>
    <s v="GA"/>
    <s v="30906-3139"/>
    <s v="Phoenix"/>
    <s v="AZ"/>
    <s v="NA"/>
    <n v="188361"/>
    <x v="0"/>
    <s v="NA"/>
    <s v="NA"/>
  </r>
  <r>
    <x v="16732"/>
    <x v="66"/>
    <s v="GA"/>
    <s v="1602 Summerview Dr"/>
    <s v="Stone Mountain"/>
    <s v="30083-5898"/>
    <x v="2"/>
    <n v="2330"/>
    <x v="0"/>
    <x v="33"/>
    <x v="0"/>
    <x v="7"/>
    <n v="8384498808"/>
    <n v="405"/>
    <s v="PPP"/>
    <s v="Active Un-Disbursed"/>
    <x v="0"/>
    <n v="100"/>
    <n v="18750"/>
    <n v="18750"/>
    <n v="18750"/>
    <n v="188361"/>
    <s v="Prestamos CDFI, LLC"/>
    <s v="1024 East Buckeye Road Suite 270"/>
    <s v="Phoenix"/>
    <s v="AZ"/>
    <n v="85034"/>
    <x v="0"/>
    <x v="1"/>
    <x v="0"/>
    <s v="Stone Mountain"/>
    <s v="DEKALB"/>
    <s v="GA"/>
    <s v="30083-5898"/>
    <s v="Phoenix"/>
    <s v="AZ"/>
    <d v="2021-04-22T00:00:00"/>
    <n v="188361"/>
    <x v="0"/>
    <s v="NA"/>
    <s v="NA"/>
  </r>
  <r>
    <x v="16733"/>
    <x v="0"/>
    <s v="GA"/>
    <s v="613 Farr Rd"/>
    <s v="Columbus"/>
    <s v="31907-6448"/>
    <x v="15"/>
    <n v="1510"/>
    <x v="0"/>
    <x v="33"/>
    <x v="0"/>
    <x v="5"/>
    <n v="85754288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Columbus"/>
    <s v="MUSCOGEE"/>
    <s v="GA"/>
    <s v="31907-6448"/>
    <s v="Phoenix"/>
    <s v="AZ"/>
    <d v="2021-04-22T00:00:00"/>
    <n v="188361"/>
    <x v="1"/>
    <s v="NA"/>
    <s v="NA"/>
  </r>
  <r>
    <x v="16734"/>
    <x v="5027"/>
    <s v="GA"/>
    <s v="3065 Tussahaw Xing N/A"/>
    <s v="McDonough"/>
    <s v="30252-8637"/>
    <x v="6"/>
    <n v="2112"/>
    <x v="0"/>
    <x v="33"/>
    <x v="22"/>
    <x v="11"/>
    <n v="8842658806"/>
    <n v="405"/>
    <s v="PPP"/>
    <s v="Active Un-Disbursed"/>
    <x v="0"/>
    <n v="100"/>
    <n v="660"/>
    <n v="660"/>
    <n v="660"/>
    <n v="121536"/>
    <s v="Customers Bank"/>
    <s v="99 Bridge St"/>
    <s v="PHOENIXVILLE"/>
    <s v="PA"/>
    <s v="19460-3411"/>
    <x v="0"/>
    <x v="1"/>
    <x v="0"/>
    <s v="McDonough"/>
    <s v="HENRY"/>
    <s v="GA"/>
    <s v="30252-8637"/>
    <s v="PHOENIXVILLE"/>
    <s v="PA"/>
    <d v="2021-04-22T00:00:00"/>
    <n v="121536"/>
    <x v="1"/>
    <s v="NA"/>
    <s v="NA"/>
  </r>
  <r>
    <x v="16735"/>
    <x v="0"/>
    <s v="GA"/>
    <s v="308 Dix St"/>
    <s v="Lagrange"/>
    <s v="30241-4724"/>
    <x v="1"/>
    <n v="1730"/>
    <x v="0"/>
    <x v="33"/>
    <x v="0"/>
    <x v="1"/>
    <n v="8040298803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Lagrange"/>
    <s v="TROUP"/>
    <s v="GA"/>
    <s v="30241-4724"/>
    <s v="Phoenix"/>
    <s v="AZ"/>
    <s v="NA"/>
    <n v="188361"/>
    <x v="0"/>
    <s v="NA"/>
    <s v="NA"/>
  </r>
  <r>
    <x v="16736"/>
    <x v="5028"/>
    <s v="GA"/>
    <s v="5451 Salem Springs Dr"/>
    <s v="Lithonia"/>
    <s v="30038-4820"/>
    <x v="17"/>
    <n v="8190"/>
    <x v="0"/>
    <x v="33"/>
    <x v="0"/>
    <x v="7"/>
    <n v="7835858804"/>
    <n v="405"/>
    <s v="PPP"/>
    <s v="Active Un-Disbursed"/>
    <x v="0"/>
    <n v="100"/>
    <n v="18632"/>
    <n v="18632"/>
    <n v="18632"/>
    <n v="188361"/>
    <s v="Prestamos CDFI, LLC"/>
    <s v="1024 East Buckeye Road Suite 270"/>
    <s v="Phoenix"/>
    <s v="AZ"/>
    <n v="85034"/>
    <x v="0"/>
    <x v="0"/>
    <x v="0"/>
    <s v="Lithonia"/>
    <s v="DEKALB"/>
    <s v="GA"/>
    <s v="30038-4820"/>
    <s v="Phoenix"/>
    <s v="AZ"/>
    <d v="2021-04-22T00:00:00"/>
    <n v="188361"/>
    <x v="1"/>
    <s v="NA"/>
    <s v="NA"/>
  </r>
  <r>
    <x v="16737"/>
    <x v="0"/>
    <s v="GA"/>
    <s v="150 Clay Pottery Rd"/>
    <s v="Gordon"/>
    <s v="31031-2353"/>
    <x v="2"/>
    <n v="2320"/>
    <x v="0"/>
    <x v="33"/>
    <x v="0"/>
    <x v="11"/>
    <n v="84623588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1"/>
    <x v="0"/>
    <s v="Gordon"/>
    <s v="BALDWIN"/>
    <s v="GA"/>
    <s v="31031-2353"/>
    <s v="Phoenix"/>
    <s v="AZ"/>
    <d v="2021-04-22T00:00:00"/>
    <n v="188361"/>
    <x v="1"/>
    <s v="NA"/>
    <s v="NA"/>
  </r>
  <r>
    <x v="16738"/>
    <x v="191"/>
    <s v="GA"/>
    <s v="406 Pine Glen Dr"/>
    <s v="Albany"/>
    <s v="31705-5349"/>
    <x v="4"/>
    <n v="6118"/>
    <x v="0"/>
    <x v="33"/>
    <x v="0"/>
    <x v="5"/>
    <n v="8434908810"/>
    <n v="405"/>
    <s v="PPP"/>
    <s v="Active Un-Disbursed"/>
    <x v="0"/>
    <n v="100"/>
    <n v="15625"/>
    <n v="15625"/>
    <n v="15625"/>
    <n v="188361"/>
    <s v="Prestamos CDFI, LLC"/>
    <s v="1024 East Buckeye Road Suite 270"/>
    <s v="Phoenix"/>
    <s v="AZ"/>
    <n v="85034"/>
    <x v="0"/>
    <x v="1"/>
    <x v="0"/>
    <s v="Albany"/>
    <s v="DOUGHERTY"/>
    <s v="GA"/>
    <s v="31705-5349"/>
    <s v="Phoenix"/>
    <s v="AZ"/>
    <d v="2021-04-22T00:00:00"/>
    <n v="188361"/>
    <x v="1"/>
    <s v="NA"/>
    <s v="NA"/>
  </r>
  <r>
    <x v="16739"/>
    <x v="697"/>
    <s v="GA"/>
    <s v="715 Carlton Pointe Way"/>
    <s v="Palmetto"/>
    <s v="30268-2353"/>
    <x v="15"/>
    <n v="1510"/>
    <x v="0"/>
    <x v="33"/>
    <x v="0"/>
    <x v="0"/>
    <n v="8346108806"/>
    <n v="405"/>
    <s v="PPP"/>
    <s v="Active Un-Disbursed"/>
    <x v="0"/>
    <n v="100"/>
    <n v="10415"/>
    <n v="10415"/>
    <n v="10415"/>
    <n v="188361"/>
    <s v="Prestamos CDFI, LLC"/>
    <s v="1024 East Buckeye Road Suite 270"/>
    <s v="Phoenix"/>
    <s v="AZ"/>
    <n v="85034"/>
    <x v="0"/>
    <x v="0"/>
    <x v="0"/>
    <s v="Palmetto"/>
    <s v="FULTON"/>
    <s v="GA"/>
    <s v="30268-2353"/>
    <s v="Phoenix"/>
    <s v="AZ"/>
    <d v="2021-04-22T00:00:00"/>
    <n v="188361"/>
    <x v="1"/>
    <s v="NA"/>
    <s v="NA"/>
  </r>
  <r>
    <x v="16740"/>
    <x v="590"/>
    <s v="GA"/>
    <s v="2282 su"/>
    <s v="Atlanta"/>
    <n v="30349"/>
    <x v="6"/>
    <n v="2112"/>
    <x v="0"/>
    <x v="33"/>
    <x v="0"/>
    <x v="0"/>
    <n v="8822298808"/>
    <n v="405"/>
    <s v="PPP"/>
    <s v="Active Un-Disbursed"/>
    <x v="0"/>
    <n v="100"/>
    <n v="19790"/>
    <n v="19790"/>
    <n v="19790"/>
    <n v="188361"/>
    <s v="Prestamos CDFI, LLC"/>
    <s v="1024 East Buckeye Road Suite 270"/>
    <s v="Phoenix"/>
    <s v="AZ"/>
    <n v="85034"/>
    <x v="0"/>
    <x v="0"/>
    <x v="0"/>
    <s v="Atlanta"/>
    <s v="FULTON"/>
    <s v="GA"/>
    <n v="30349"/>
    <s v="Phoenix"/>
    <s v="AZ"/>
    <d v="2021-04-22T00:00:00"/>
    <n v="188361"/>
    <x v="1"/>
    <s v="NA"/>
    <s v="NA"/>
  </r>
  <r>
    <x v="16741"/>
    <x v="191"/>
    <s v="GA"/>
    <s v="3537 Hunters Pace Dr"/>
    <s v="Lithonia"/>
    <s v="30038-2836"/>
    <x v="4"/>
    <n v="6118"/>
    <x v="0"/>
    <x v="33"/>
    <x v="0"/>
    <x v="7"/>
    <n v="7879048810"/>
    <n v="405"/>
    <s v="PPP"/>
    <s v="Exemption 4"/>
    <x v="0"/>
    <n v="100"/>
    <n v="15625"/>
    <n v="15625"/>
    <n v="0"/>
    <n v="188361"/>
    <s v="Prestamos CDFI, LLC"/>
    <s v="1024 East Buckeye Road Suite 270"/>
    <s v="Phoenix"/>
    <s v="AZ"/>
    <n v="85034"/>
    <x v="0"/>
    <x v="0"/>
    <x v="0"/>
    <s v="Lithonia"/>
    <s v="DEKALB"/>
    <s v="GA"/>
    <s v="30038-2836"/>
    <s v="Phoenix"/>
    <s v="AZ"/>
    <s v="NA"/>
    <n v="188361"/>
    <x v="1"/>
    <s v="NA"/>
    <s v="NA"/>
  </r>
  <r>
    <x v="16742"/>
    <x v="384"/>
    <s v="GA"/>
    <s v="6 Christie Ct SE"/>
    <s v="Marietta"/>
    <s v="30060-5430"/>
    <x v="0"/>
    <n v="4330"/>
    <x v="0"/>
    <x v="33"/>
    <x v="0"/>
    <x v="0"/>
    <n v="7769358808"/>
    <n v="405"/>
    <s v="PPP"/>
    <s v="Exemption 4"/>
    <x v="0"/>
    <n v="100"/>
    <n v="17500"/>
    <n v="17500"/>
    <n v="0"/>
    <n v="188361"/>
    <s v="Prestamos CDFI, LLC"/>
    <s v="1024 East Buckeye Road Suite 270"/>
    <s v="Phoenix"/>
    <s v="AZ"/>
    <n v="85034"/>
    <x v="0"/>
    <x v="1"/>
    <x v="0"/>
    <s v="Marietta"/>
    <s v="COBB"/>
    <s v="GA"/>
    <s v="30060-5430"/>
    <s v="Phoenix"/>
    <s v="AZ"/>
    <s v="NA"/>
    <n v="188361"/>
    <x v="0"/>
    <s v="NA"/>
    <s v="NA"/>
  </r>
  <r>
    <x v="16743"/>
    <x v="0"/>
    <s v="GA"/>
    <s v="3540 American Ave"/>
    <s v="Rockmart"/>
    <s v="30153-3757"/>
    <x v="16"/>
    <n v="1919"/>
    <x v="0"/>
    <x v="33"/>
    <x v="0"/>
    <x v="4"/>
    <n v="86703188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Rockmart"/>
    <s v="POLK"/>
    <s v="GA"/>
    <s v="30153-3757"/>
    <s v="Phoenix"/>
    <s v="AZ"/>
    <d v="2021-04-22T00:00:00"/>
    <n v="188361"/>
    <x v="1"/>
    <s v="NA"/>
    <s v="NA"/>
  </r>
  <r>
    <x v="16744"/>
    <x v="66"/>
    <s v="GA"/>
    <s v="3219 McHenry Dr"/>
    <s v="Scottdale"/>
    <s v="30079-1519"/>
    <x v="6"/>
    <n v="2111"/>
    <x v="0"/>
    <x v="33"/>
    <x v="0"/>
    <x v="7"/>
    <n v="8141538802"/>
    <n v="405"/>
    <s v="PPP"/>
    <s v="Exemption 4"/>
    <x v="0"/>
    <n v="100"/>
    <n v="18750"/>
    <n v="18750"/>
    <n v="0"/>
    <n v="188361"/>
    <s v="Prestamos CDFI, LLC"/>
    <s v="1024 East Buckeye Road Suite 270"/>
    <s v="Phoenix"/>
    <s v="AZ"/>
    <n v="85034"/>
    <x v="0"/>
    <x v="1"/>
    <x v="0"/>
    <s v="Scottdale"/>
    <s v="DEKALB"/>
    <s v="GA"/>
    <s v="30079-1519"/>
    <s v="Phoenix"/>
    <s v="AZ"/>
    <s v="NA"/>
    <n v="188361"/>
    <x v="0"/>
    <s v="NA"/>
    <s v="NA"/>
  </r>
  <r>
    <x v="16745"/>
    <x v="5029"/>
    <s v="GA"/>
    <s v="4238 Midway Dr"/>
    <s v="Douglasville"/>
    <s v="30134-2626"/>
    <x v="10"/>
    <n v="2210"/>
    <x v="0"/>
    <x v="33"/>
    <x v="0"/>
    <x v="0"/>
    <n v="8627298802"/>
    <n v="405"/>
    <s v="PPP"/>
    <s v="Exemption 4"/>
    <x v="0"/>
    <n v="100"/>
    <n v="9967"/>
    <n v="9967"/>
    <n v="0"/>
    <n v="188361"/>
    <s v="Prestamos CDFI, LLC"/>
    <s v="1024 East Buckeye Road Suite 270"/>
    <s v="Phoenix"/>
    <s v="AZ"/>
    <n v="85034"/>
    <x v="0"/>
    <x v="1"/>
    <x v="0"/>
    <s v="Douglasville"/>
    <s v="DOUGLAS"/>
    <s v="GA"/>
    <s v="30134-2626"/>
    <s v="Phoenix"/>
    <s v="AZ"/>
    <s v="NA"/>
    <n v="188361"/>
    <x v="0"/>
    <s v="NA"/>
    <s v="NA"/>
  </r>
  <r>
    <x v="16746"/>
    <x v="1286"/>
    <s v="GA"/>
    <s v="3306 Tate Rd"/>
    <s v="Augusta"/>
    <s v="30906-3139"/>
    <x v="0"/>
    <n v="4330"/>
    <x v="0"/>
    <x v="33"/>
    <x v="0"/>
    <x v="10"/>
    <n v="8333558802"/>
    <n v="405"/>
    <s v="PPP"/>
    <s v="Exemption 4"/>
    <x v="0"/>
    <n v="100"/>
    <n v="20212"/>
    <n v="20212"/>
    <n v="0"/>
    <n v="188361"/>
    <s v="Prestamos CDFI, LLC"/>
    <s v="1024 East Buckeye Road Suite 270"/>
    <s v="Phoenix"/>
    <s v="AZ"/>
    <n v="85034"/>
    <x v="0"/>
    <x v="1"/>
    <x v="0"/>
    <s v="Augusta"/>
    <s v="RICHMOND"/>
    <s v="GA"/>
    <s v="30906-3139"/>
    <s v="Phoenix"/>
    <s v="AZ"/>
    <s v="NA"/>
    <n v="188361"/>
    <x v="0"/>
    <s v="NA"/>
    <s v="NA"/>
  </r>
  <r>
    <x v="16747"/>
    <x v="207"/>
    <s v="GA"/>
    <s v="3898 Alderwoods Dr"/>
    <s v="Jonesboro"/>
    <s v="30236-1371"/>
    <x v="10"/>
    <n v="2110"/>
    <x v="0"/>
    <x v="33"/>
    <x v="0"/>
    <x v="0"/>
    <n v="8185448801"/>
    <n v="405"/>
    <s v="PPP"/>
    <s v="Exemption 4"/>
    <x v="0"/>
    <n v="100"/>
    <n v="14165"/>
    <n v="14165"/>
    <n v="0"/>
    <n v="188361"/>
    <s v="Prestamos CDFI, LLC"/>
    <s v="1024 East Buckeye Road Suite 270"/>
    <s v="Phoenix"/>
    <s v="AZ"/>
    <n v="85034"/>
    <x v="0"/>
    <x v="1"/>
    <x v="0"/>
    <s v="Jonesboro"/>
    <s v="CLAYTON"/>
    <s v="GA"/>
    <s v="30236-1371"/>
    <s v="Phoenix"/>
    <s v="AZ"/>
    <s v="NA"/>
    <n v="188361"/>
    <x v="1"/>
    <s v="NA"/>
    <s v="NA"/>
  </r>
  <r>
    <x v="16748"/>
    <x v="0"/>
    <s v="GA"/>
    <s v="1131 Kathleen Bynum Dr"/>
    <s v="Warner Robins"/>
    <s v="31093-1755"/>
    <x v="6"/>
    <n v="2112"/>
    <x v="0"/>
    <x v="33"/>
    <x v="0"/>
    <x v="13"/>
    <n v="78170688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Warner Robins"/>
    <s v="HOUSTON"/>
    <s v="GA"/>
    <s v="31093-1755"/>
    <s v="Phoenix"/>
    <s v="AZ"/>
    <d v="2021-04-22T00:00:00"/>
    <n v="188361"/>
    <x v="0"/>
    <s v="NA"/>
    <s v="NA"/>
  </r>
  <r>
    <x v="16749"/>
    <x v="0"/>
    <s v="GA"/>
    <s v="188 Blake Ave"/>
    <s v="Jackson"/>
    <s v="30233-5557"/>
    <x v="6"/>
    <n v="2112"/>
    <x v="0"/>
    <x v="33"/>
    <x v="0"/>
    <x v="11"/>
    <n v="79862288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Jackson"/>
    <s v="BUTTS"/>
    <s v="GA"/>
    <s v="30233-5557"/>
    <s v="Phoenix"/>
    <s v="AZ"/>
    <d v="2021-04-22T00:00:00"/>
    <n v="188361"/>
    <x v="0"/>
    <s v="NA"/>
    <s v="NA"/>
  </r>
  <r>
    <x v="16750"/>
    <x v="697"/>
    <s v="GA"/>
    <s v="3136 Bellemeade Dr"/>
    <s v="Augusta"/>
    <s v="30906-3103"/>
    <x v="6"/>
    <n v="2112"/>
    <x v="0"/>
    <x v="33"/>
    <x v="0"/>
    <x v="10"/>
    <n v="8411818804"/>
    <n v="405"/>
    <s v="PPP"/>
    <s v="Exemption 4"/>
    <x v="0"/>
    <n v="100"/>
    <n v="10415"/>
    <n v="10415"/>
    <n v="0"/>
    <n v="188361"/>
    <s v="Prestamos CDFI, LLC"/>
    <s v="1024 East Buckeye Road Suite 270"/>
    <s v="Phoenix"/>
    <s v="AZ"/>
    <n v="85034"/>
    <x v="0"/>
    <x v="1"/>
    <x v="0"/>
    <s v="Augusta"/>
    <s v="RICHMOND"/>
    <s v="GA"/>
    <s v="30906-3103"/>
    <s v="Phoenix"/>
    <s v="AZ"/>
    <s v="NA"/>
    <n v="188361"/>
    <x v="0"/>
    <s v="NA"/>
    <s v="NA"/>
  </r>
  <r>
    <x v="16751"/>
    <x v="5030"/>
    <s v="GA"/>
    <s v="44 Fairwood Dr N/A"/>
    <s v="Dallas"/>
    <s v="30157-4644"/>
    <x v="14"/>
    <n v="1210"/>
    <x v="10"/>
    <x v="33"/>
    <x v="22"/>
    <x v="4"/>
    <n v="8664108801"/>
    <n v="405"/>
    <s v="PPP"/>
    <s v="Active Un-Disbursed"/>
    <x v="0"/>
    <n v="100"/>
    <n v="87886"/>
    <n v="87886"/>
    <n v="87886"/>
    <n v="121536"/>
    <s v="Customers Bank"/>
    <s v="99 Bridge St"/>
    <s v="PHOENIXVILLE"/>
    <s v="PA"/>
    <s v="19460-3411"/>
    <x v="0"/>
    <x v="0"/>
    <x v="0"/>
    <s v="Dallas"/>
    <s v="PAULDING"/>
    <s v="GA"/>
    <s v="30157-4644"/>
    <s v="PHOENIXVILLE"/>
    <s v="PA"/>
    <d v="2021-04-22T00:00:00"/>
    <n v="121536"/>
    <x v="1"/>
    <s v="NA"/>
    <s v="NA"/>
  </r>
  <r>
    <x v="16752"/>
    <x v="0"/>
    <s v="GA"/>
    <s v="1027 S Candler St"/>
    <s v="Decatur"/>
    <s v="30030-4465"/>
    <x v="6"/>
    <n v="2111"/>
    <x v="0"/>
    <x v="33"/>
    <x v="0"/>
    <x v="9"/>
    <n v="82618988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ecatur"/>
    <s v="DEKALB"/>
    <s v="GA"/>
    <s v="30030-4465"/>
    <s v="Phoenix"/>
    <s v="AZ"/>
    <d v="2021-04-22T00:00:00"/>
    <n v="188361"/>
    <x v="1"/>
    <s v="NA"/>
    <s v="NA"/>
  </r>
  <r>
    <x v="16753"/>
    <x v="215"/>
    <s v="GA"/>
    <s v="825 Stonebridge Cres"/>
    <s v="Lithonia"/>
    <s v="30058-9073"/>
    <x v="21"/>
    <n v="2321"/>
    <x v="0"/>
    <x v="33"/>
    <x v="0"/>
    <x v="7"/>
    <n v="7913548801"/>
    <n v="405"/>
    <s v="PPP"/>
    <s v="Active Un-Disbursed"/>
    <x v="0"/>
    <n v="100"/>
    <n v="20485"/>
    <n v="20485"/>
    <n v="20485"/>
    <n v="188361"/>
    <s v="Prestamos CDFI, LLC"/>
    <s v="1024 East Buckeye Road Suite 270"/>
    <s v="Phoenix"/>
    <s v="AZ"/>
    <n v="85034"/>
    <x v="0"/>
    <x v="0"/>
    <x v="0"/>
    <s v="Lithonia"/>
    <s v="DEKALB"/>
    <s v="GA"/>
    <s v="30058-9073"/>
    <s v="Phoenix"/>
    <s v="AZ"/>
    <d v="2021-04-22T00:00:00"/>
    <n v="188361"/>
    <x v="0"/>
    <s v="NA"/>
    <s v="NA"/>
  </r>
  <r>
    <x v="16754"/>
    <x v="1"/>
    <s v="GA"/>
    <s v="203 Madison Grace Ave"/>
    <s v="McDonough"/>
    <s v="30252-3135"/>
    <x v="1"/>
    <n v="1720"/>
    <x v="0"/>
    <x v="33"/>
    <x v="0"/>
    <x v="11"/>
    <n v="8464158800"/>
    <n v="405"/>
    <s v="PPP"/>
    <s v="Active Un-Disbursed"/>
    <x v="0"/>
    <n v="100"/>
    <n v="20830"/>
    <n v="20830"/>
    <n v="20830"/>
    <n v="188361"/>
    <s v="Prestamos CDFI, LLC"/>
    <s v="1024 East Buckeye Road Suite 270"/>
    <s v="Phoenix"/>
    <s v="AZ"/>
    <n v="85034"/>
    <x v="0"/>
    <x v="1"/>
    <x v="0"/>
    <s v="McDonough"/>
    <s v="HENRY"/>
    <s v="GA"/>
    <s v="30252-3135"/>
    <s v="Phoenix"/>
    <s v="AZ"/>
    <d v="2021-04-22T00:00:00"/>
    <n v="188361"/>
    <x v="1"/>
    <s v="NA"/>
    <s v="NA"/>
  </r>
  <r>
    <x v="16755"/>
    <x v="0"/>
    <s v="GA"/>
    <s v="6110 Oakwood Cir SW"/>
    <s v="Covington"/>
    <s v="30014-3548"/>
    <x v="6"/>
    <n v="2112"/>
    <x v="0"/>
    <x v="33"/>
    <x v="0"/>
    <x v="11"/>
    <n v="81725188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1"/>
    <x v="0"/>
    <s v="Covington"/>
    <s v="NEWTON"/>
    <s v="GA"/>
    <s v="30014-3548"/>
    <s v="Phoenix"/>
    <s v="AZ"/>
    <d v="2021-04-22T00:00:00"/>
    <n v="188361"/>
    <x v="0"/>
    <s v="NA"/>
    <s v="NA"/>
  </r>
  <r>
    <x v="16756"/>
    <x v="85"/>
    <s v="GA"/>
    <s v="1031 Old Powder Springs Rd SW"/>
    <s v="Mableton"/>
    <s v="30126-4133"/>
    <x v="6"/>
    <n v="2112"/>
    <x v="0"/>
    <x v="33"/>
    <x v="0"/>
    <x v="0"/>
    <n v="8284738800"/>
    <n v="405"/>
    <s v="PPP"/>
    <s v="Active Un-Disbursed"/>
    <x v="0"/>
    <n v="100"/>
    <n v="20625"/>
    <n v="20625"/>
    <n v="20625"/>
    <n v="188361"/>
    <s v="Prestamos CDFI, LLC"/>
    <s v="1024 East Buckeye Road Suite 270"/>
    <s v="Phoenix"/>
    <s v="AZ"/>
    <n v="85034"/>
    <x v="0"/>
    <x v="1"/>
    <x v="0"/>
    <s v="Mableton"/>
    <s v="COBB"/>
    <s v="GA"/>
    <s v="30126-4133"/>
    <s v="Phoenix"/>
    <s v="AZ"/>
    <d v="2021-04-22T00:00:00"/>
    <n v="188361"/>
    <x v="1"/>
    <s v="NA"/>
    <s v="NA"/>
  </r>
  <r>
    <x v="16757"/>
    <x v="0"/>
    <s v="GA"/>
    <s v="255 Allegrini Dr"/>
    <s v="College Park"/>
    <s v="30349-8117"/>
    <x v="2"/>
    <n v="2310"/>
    <x v="0"/>
    <x v="33"/>
    <x v="0"/>
    <x v="0"/>
    <n v="87690688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ollege Park"/>
    <s v="FULTON"/>
    <s v="GA"/>
    <s v="30349-8117"/>
    <s v="Phoenix"/>
    <s v="AZ"/>
    <d v="2021-04-22T00:00:00"/>
    <n v="188361"/>
    <x v="1"/>
    <s v="NA"/>
    <s v="NA"/>
  </r>
  <r>
    <x v="16758"/>
    <x v="0"/>
    <s v="GA"/>
    <s v="1321 West High"/>
    <s v="Albany"/>
    <n v="31707"/>
    <x v="16"/>
    <n v="1920"/>
    <x v="0"/>
    <x v="33"/>
    <x v="0"/>
    <x v="5"/>
    <n v="76736488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lbany"/>
    <s v="DOUGHERTY"/>
    <s v="GA"/>
    <n v="31707"/>
    <s v="Phoenix"/>
    <s v="AZ"/>
    <d v="2021-04-22T00:00:00"/>
    <n v="188361"/>
    <x v="1"/>
    <s v="NA"/>
    <s v="NA"/>
  </r>
  <r>
    <x v="16759"/>
    <x v="1"/>
    <s v="GA"/>
    <s v="3089 Parrish Rd"/>
    <s v="Augusta"/>
    <s v="30907-0363"/>
    <x v="5"/>
    <n v="4110"/>
    <x v="0"/>
    <x v="33"/>
    <x v="0"/>
    <x v="10"/>
    <n v="8624238800"/>
    <n v="405"/>
    <s v="PPP"/>
    <s v="Exemption 4"/>
    <x v="0"/>
    <n v="100"/>
    <n v="20830"/>
    <n v="20830"/>
    <n v="0"/>
    <n v="188361"/>
    <s v="Prestamos CDFI, LLC"/>
    <s v="1024 East Buckeye Road Suite 270"/>
    <s v="Phoenix"/>
    <s v="AZ"/>
    <n v="85034"/>
    <x v="0"/>
    <x v="0"/>
    <x v="0"/>
    <s v="Augusta"/>
    <s v="RICHMOND"/>
    <s v="GA"/>
    <s v="30907-0363"/>
    <s v="Phoenix"/>
    <s v="AZ"/>
    <s v="NA"/>
    <n v="188361"/>
    <x v="1"/>
    <s v="NA"/>
    <s v="NA"/>
  </r>
  <r>
    <x v="16760"/>
    <x v="85"/>
    <s v="GA"/>
    <s v="178 Mount Moriah Rd N/A"/>
    <s v="Ball Ground"/>
    <s v="30107-6217"/>
    <x v="5"/>
    <n v="8999"/>
    <x v="0"/>
    <x v="33"/>
    <x v="22"/>
    <x v="6"/>
    <n v="7888078810"/>
    <n v="405"/>
    <s v="PPP"/>
    <s v="Active Un-Disbursed"/>
    <x v="0"/>
    <n v="100"/>
    <n v="20625"/>
    <n v="20625"/>
    <n v="20625"/>
    <n v="121536"/>
    <s v="Customers Bank"/>
    <s v="99 Bridge St"/>
    <s v="PHOENIXVILLE"/>
    <s v="PA"/>
    <s v="19460-3411"/>
    <x v="0"/>
    <x v="0"/>
    <x v="0"/>
    <s v="Ball Ground"/>
    <s v="CHEROKEE"/>
    <s v="GA"/>
    <s v="30107-6217"/>
    <s v="PHOENIXVILLE"/>
    <s v="PA"/>
    <d v="2021-04-22T00:00:00"/>
    <n v="121536"/>
    <x v="1"/>
    <s v="NA"/>
    <s v="NA"/>
  </r>
  <r>
    <x v="16761"/>
    <x v="590"/>
    <s v="GA"/>
    <s v="2428 Piering Dr"/>
    <s v="Lithonia"/>
    <s v="30038-5662"/>
    <x v="6"/>
    <n v="2112"/>
    <x v="0"/>
    <x v="33"/>
    <x v="0"/>
    <x v="7"/>
    <n v="8680658802"/>
    <n v="405"/>
    <s v="PPP"/>
    <s v="Exemption 4"/>
    <x v="0"/>
    <n v="100"/>
    <n v="19790"/>
    <n v="19790"/>
    <n v="0"/>
    <n v="188361"/>
    <s v="Prestamos CDFI, LLC"/>
    <s v="1024 East Buckeye Road Suite 270"/>
    <s v="Phoenix"/>
    <s v="AZ"/>
    <n v="85034"/>
    <x v="0"/>
    <x v="0"/>
    <x v="0"/>
    <s v="Lithonia"/>
    <s v="DEKALB"/>
    <s v="GA"/>
    <s v="30038-5662"/>
    <s v="Phoenix"/>
    <s v="AZ"/>
    <s v="NA"/>
    <n v="188361"/>
    <x v="1"/>
    <s v="NA"/>
    <s v="NA"/>
  </r>
  <r>
    <x v="16762"/>
    <x v="179"/>
    <s v="GA"/>
    <s v="1613 Windy Hill Pl SE"/>
    <s v="Conyers"/>
    <s v="30013-2972"/>
    <x v="18"/>
    <n v="1430"/>
    <x v="0"/>
    <x v="33"/>
    <x v="0"/>
    <x v="7"/>
    <n v="8120358808"/>
    <n v="405"/>
    <s v="PPP"/>
    <s v="Active Un-Disbursed"/>
    <x v="0"/>
    <n v="100"/>
    <n v="19582"/>
    <n v="19582"/>
    <n v="19582"/>
    <n v="188361"/>
    <s v="Prestamos CDFI, LLC"/>
    <s v="1024 East Buckeye Road Suite 270"/>
    <s v="Phoenix"/>
    <s v="AZ"/>
    <n v="85034"/>
    <x v="0"/>
    <x v="0"/>
    <x v="0"/>
    <s v="Conyers"/>
    <s v="ROCKDALE"/>
    <s v="GA"/>
    <s v="30013-2972"/>
    <s v="Phoenix"/>
    <s v="AZ"/>
    <d v="2021-04-22T00:00:00"/>
    <n v="188361"/>
    <x v="1"/>
    <s v="NA"/>
    <s v="NA"/>
  </r>
  <r>
    <x v="16763"/>
    <x v="0"/>
    <s v="GA"/>
    <s v="1700 Martin Luther King Jr Blvd"/>
    <s v="Columbus"/>
    <s v="31906-4039"/>
    <x v="6"/>
    <n v="2112"/>
    <x v="0"/>
    <x v="33"/>
    <x v="0"/>
    <x v="5"/>
    <n v="799846881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Columbus"/>
    <s v="MUSCOGEE"/>
    <s v="GA"/>
    <s v="31906-4039"/>
    <s v="Phoenix"/>
    <s v="AZ"/>
    <s v="NA"/>
    <n v="188361"/>
    <x v="0"/>
    <s v="NA"/>
    <s v="NA"/>
  </r>
  <r>
    <x v="16764"/>
    <x v="5031"/>
    <s v="GA"/>
    <s v="5695 Roundelay Way N/A"/>
    <s v="Stone Mountain"/>
    <s v="30087-5254"/>
    <x v="6"/>
    <n v="2112"/>
    <x v="0"/>
    <x v="33"/>
    <x v="22"/>
    <x v="7"/>
    <n v="7712808800"/>
    <n v="405"/>
    <s v="PPP"/>
    <s v="Active Un-Disbursed"/>
    <x v="0"/>
    <n v="100"/>
    <n v="19086"/>
    <n v="19086"/>
    <n v="19086"/>
    <n v="121536"/>
    <s v="Customers Bank"/>
    <s v="99 Bridge St"/>
    <s v="PHOENIXVILLE"/>
    <s v="PA"/>
    <s v="19460-3411"/>
    <x v="0"/>
    <x v="0"/>
    <x v="0"/>
    <s v="Stone Mountain"/>
    <s v="DEKALB"/>
    <s v="GA"/>
    <s v="30087-5254"/>
    <s v="PHOENIXVILLE"/>
    <s v="PA"/>
    <d v="2021-04-22T00:00:00"/>
    <n v="121536"/>
    <x v="1"/>
    <s v="NA"/>
    <s v="NA"/>
  </r>
  <r>
    <x v="16765"/>
    <x v="782"/>
    <s v="GA"/>
    <s v="3638 Duane Ct"/>
    <s v="Savannah"/>
    <s v="31404-4838"/>
    <x v="10"/>
    <n v="2210"/>
    <x v="0"/>
    <x v="33"/>
    <x v="0"/>
    <x v="8"/>
    <n v="7964328805"/>
    <n v="405"/>
    <s v="PPP"/>
    <s v="Exemption 4"/>
    <x v="0"/>
    <n v="100"/>
    <n v="15832"/>
    <n v="15832"/>
    <n v="0"/>
    <n v="188361"/>
    <s v="Prestamos CDFI, LLC"/>
    <s v="1024 East Buckeye Road Suite 270"/>
    <s v="Phoenix"/>
    <s v="AZ"/>
    <n v="85034"/>
    <x v="0"/>
    <x v="0"/>
    <x v="0"/>
    <s v="Savannah"/>
    <s v="CHATHAM"/>
    <s v="GA"/>
    <s v="31404-4838"/>
    <s v="Phoenix"/>
    <s v="AZ"/>
    <s v="NA"/>
    <n v="188361"/>
    <x v="0"/>
    <s v="NA"/>
    <s v="NA"/>
  </r>
  <r>
    <x v="16766"/>
    <x v="108"/>
    <s v="GA"/>
    <s v="6573 Oakwood Dr"/>
    <s v="Douglasville"/>
    <s v="30135-1656"/>
    <x v="6"/>
    <n v="2112"/>
    <x v="0"/>
    <x v="33"/>
    <x v="0"/>
    <x v="0"/>
    <n v="7750698805"/>
    <n v="405"/>
    <s v="PPP"/>
    <s v="Active Un-Disbursed"/>
    <x v="0"/>
    <n v="100"/>
    <n v="19375"/>
    <n v="19375"/>
    <n v="19375"/>
    <n v="188361"/>
    <s v="Prestamos CDFI, LLC"/>
    <s v="1024 East Buckeye Road Suite 270"/>
    <s v="Phoenix"/>
    <s v="AZ"/>
    <n v="85034"/>
    <x v="0"/>
    <x v="0"/>
    <x v="0"/>
    <s v="Douglasville"/>
    <s v="DOUGLAS"/>
    <s v="GA"/>
    <s v="30135-1656"/>
    <s v="Phoenix"/>
    <s v="AZ"/>
    <d v="2021-04-22T00:00:00"/>
    <n v="188361"/>
    <x v="1"/>
    <s v="NA"/>
    <s v="NA"/>
  </r>
  <r>
    <x v="16767"/>
    <x v="636"/>
    <s v="GA"/>
    <s v="585 W Garnett St"/>
    <s v="Boston"/>
    <s v="31626-2671"/>
    <x v="6"/>
    <n v="2112"/>
    <x v="0"/>
    <x v="33"/>
    <x v="0"/>
    <x v="13"/>
    <n v="8378798808"/>
    <n v="405"/>
    <s v="PPP"/>
    <s v="Active Un-Disbursed"/>
    <x v="0"/>
    <n v="100"/>
    <n v="17707"/>
    <n v="17707"/>
    <n v="17707"/>
    <n v="188361"/>
    <s v="Prestamos CDFI, LLC"/>
    <s v="1024 East Buckeye Road Suite 270"/>
    <s v="Phoenix"/>
    <s v="AZ"/>
    <n v="85034"/>
    <x v="1"/>
    <x v="1"/>
    <x v="0"/>
    <s v="Boston"/>
    <s v="THOMAS"/>
    <s v="GA"/>
    <s v="31626-2671"/>
    <s v="Phoenix"/>
    <s v="AZ"/>
    <d v="2021-04-22T00:00:00"/>
    <n v="188361"/>
    <x v="1"/>
    <s v="NA"/>
    <s v="NA"/>
  </r>
  <r>
    <x v="16768"/>
    <x v="195"/>
    <s v="GA"/>
    <s v="1021 Coker Cir NW"/>
    <s v="Kennesaw"/>
    <s v="30144-2774"/>
    <x v="3"/>
    <n v="6212"/>
    <x v="0"/>
    <x v="33"/>
    <x v="0"/>
    <x v="6"/>
    <n v="7977228809"/>
    <n v="405"/>
    <s v="PPP"/>
    <s v="Active Un-Disbursed"/>
    <x v="0"/>
    <n v="100"/>
    <n v="14582"/>
    <n v="14582"/>
    <n v="14582"/>
    <n v="188361"/>
    <s v="Prestamos CDFI, LLC"/>
    <s v="1024 East Buckeye Road Suite 270"/>
    <s v="Phoenix"/>
    <s v="AZ"/>
    <n v="85034"/>
    <x v="0"/>
    <x v="0"/>
    <x v="0"/>
    <s v="Kennesaw"/>
    <s v="COBB"/>
    <s v="GA"/>
    <s v="30144-2774"/>
    <s v="Phoenix"/>
    <s v="AZ"/>
    <d v="2021-04-22T00:00:00"/>
    <n v="188361"/>
    <x v="1"/>
    <s v="NA"/>
    <s v="NA"/>
  </r>
  <r>
    <x v="16769"/>
    <x v="311"/>
    <s v="GA"/>
    <s v="102 Villa View Way"/>
    <s v="Hampton"/>
    <s v="30228-3618"/>
    <x v="6"/>
    <n v="2112"/>
    <x v="0"/>
    <x v="33"/>
    <x v="0"/>
    <x v="0"/>
    <n v="8864598802"/>
    <n v="405"/>
    <s v="PPS"/>
    <s v="Active Un-Disbursed"/>
    <x v="0"/>
    <n v="100"/>
    <n v="20600"/>
    <n v="20600"/>
    <n v="20600"/>
    <n v="188361"/>
    <s v="Prestamos CDFI, LLC"/>
    <s v="1024 East Buckeye Road Suite 270"/>
    <s v="Phoenix"/>
    <s v="AZ"/>
    <n v="85034"/>
    <x v="0"/>
    <x v="0"/>
    <x v="0"/>
    <s v="Hampton"/>
    <s v="CLAYTON"/>
    <s v="GA"/>
    <s v="30228-3618"/>
    <s v="Phoenix"/>
    <s v="AZ"/>
    <d v="2021-04-22T00:00:00"/>
    <n v="188361"/>
    <x v="0"/>
    <s v="NA"/>
    <s v="NA"/>
  </r>
  <r>
    <x v="16770"/>
    <x v="139"/>
    <s v="GA"/>
    <s v="2716 KINGSR"/>
    <s v="Columbus"/>
    <n v="31097"/>
    <x v="6"/>
    <n v="1121"/>
    <x v="0"/>
    <x v="33"/>
    <x v="0"/>
    <x v="1"/>
    <n v="8628508806"/>
    <n v="405"/>
    <s v="PPP"/>
    <s v="Exemption 4"/>
    <x v="0"/>
    <n v="100"/>
    <n v="20520"/>
    <n v="20520"/>
    <n v="0"/>
    <n v="188361"/>
    <s v="Prestamos CDFI, LLC"/>
    <s v="1024 East Buckeye Road Suite 270"/>
    <s v="Phoenix"/>
    <s v="AZ"/>
    <n v="85034"/>
    <x v="1"/>
    <x v="0"/>
    <x v="0"/>
    <s v="Columbus"/>
    <s v="UPSON"/>
    <s v="GA"/>
    <n v="31097"/>
    <s v="Phoenix"/>
    <s v="AZ"/>
    <s v="NA"/>
    <n v="188361"/>
    <x v="1"/>
    <s v="NA"/>
    <s v="NA"/>
  </r>
  <r>
    <x v="10775"/>
    <x v="0"/>
    <s v="GA"/>
    <s v="201 Windgate Ct"/>
    <s v="Peachtree City"/>
    <s v="30269-1872"/>
    <x v="12"/>
    <n v="1611"/>
    <x v="0"/>
    <x v="33"/>
    <x v="0"/>
    <x v="1"/>
    <n v="80089288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Peachtree City"/>
    <s v="FAYETTE"/>
    <s v="GA"/>
    <s v="30269-1872"/>
    <s v="Phoenix"/>
    <s v="AZ"/>
    <d v="2021-04-22T00:00:00"/>
    <n v="188361"/>
    <x v="1"/>
    <s v="NA"/>
    <s v="NA"/>
  </r>
  <r>
    <x v="16771"/>
    <x v="513"/>
    <s v="GA"/>
    <s v="3033 Memorial Dr SE N/A"/>
    <s v="Atlanta"/>
    <s v="30317-3503"/>
    <x v="3"/>
    <n v="9910"/>
    <x v="0"/>
    <x v="33"/>
    <x v="22"/>
    <x v="9"/>
    <n v="8249178803"/>
    <n v="405"/>
    <s v="PPP"/>
    <s v="Active Un-Disbursed"/>
    <x v="0"/>
    <n v="100"/>
    <n v="20552"/>
    <n v="20552"/>
    <n v="20552"/>
    <n v="121536"/>
    <s v="Customers Bank"/>
    <s v="99 Bridge St"/>
    <s v="PHOENIXVILLE"/>
    <s v="PA"/>
    <s v="19460-3411"/>
    <x v="0"/>
    <x v="0"/>
    <x v="0"/>
    <s v="Atlanta"/>
    <s v="DEKALB"/>
    <s v="GA"/>
    <s v="30317-3503"/>
    <s v="PHOENIXVILLE"/>
    <s v="PA"/>
    <d v="2021-04-22T00:00:00"/>
    <n v="121536"/>
    <x v="1"/>
    <s v="NA"/>
    <s v="NA"/>
  </r>
  <r>
    <x v="16772"/>
    <x v="631"/>
    <s v="GA"/>
    <s v="70 Gees Ln Apt 7B"/>
    <s v="Carrollton"/>
    <s v="30117-6625"/>
    <x v="4"/>
    <n v="6118"/>
    <x v="0"/>
    <x v="33"/>
    <x v="0"/>
    <x v="1"/>
    <n v="8238418808"/>
    <n v="405"/>
    <s v="PPP"/>
    <s v="Exemption 4"/>
    <x v="0"/>
    <n v="100"/>
    <n v="20207"/>
    <n v="20207"/>
    <n v="0"/>
    <n v="188361"/>
    <s v="Prestamos CDFI, LLC"/>
    <s v="1024 East Buckeye Road Suite 270"/>
    <s v="Phoenix"/>
    <s v="AZ"/>
    <n v="85034"/>
    <x v="1"/>
    <x v="1"/>
    <x v="0"/>
    <s v="Carrollton"/>
    <s v="CARROLL"/>
    <s v="GA"/>
    <s v="30117-6625"/>
    <s v="Phoenix"/>
    <s v="AZ"/>
    <s v="NA"/>
    <n v="188361"/>
    <x v="0"/>
    <s v="NA"/>
    <s v="NA"/>
  </r>
  <r>
    <x v="16773"/>
    <x v="590"/>
    <s v="GA"/>
    <s v="1002 Crown R"/>
    <s v="Mcdoungh"/>
    <n v="30252"/>
    <x v="13"/>
    <n v="4410"/>
    <x v="0"/>
    <x v="33"/>
    <x v="0"/>
    <x v="1"/>
    <n v="8600118805"/>
    <n v="405"/>
    <s v="PPP"/>
    <s v="Active Un-Disbursed"/>
    <x v="0"/>
    <n v="100"/>
    <n v="19790"/>
    <n v="19790"/>
    <n v="19790"/>
    <n v="188361"/>
    <s v="Prestamos CDFI, LLC"/>
    <s v="1024 East Buckeye Road Suite 270"/>
    <s v="Phoenix"/>
    <s v="AZ"/>
    <n v="85034"/>
    <x v="0"/>
    <x v="1"/>
    <x v="0"/>
    <s v="Mcdoungh"/>
    <s v="HENRY"/>
    <s v="GA"/>
    <n v="30252"/>
    <s v="Phoenix"/>
    <s v="AZ"/>
    <d v="2021-04-22T00:00:00"/>
    <n v="188361"/>
    <x v="1"/>
    <s v="NA"/>
    <s v="NA"/>
  </r>
  <r>
    <x v="16774"/>
    <x v="623"/>
    <s v="GA"/>
    <s v="1730 Summit Edge Cir"/>
    <s v="Loganville"/>
    <s v="30052-5342"/>
    <x v="11"/>
    <n v="2220"/>
    <x v="0"/>
    <x v="33"/>
    <x v="0"/>
    <x v="11"/>
    <n v="7734788808"/>
    <n v="405"/>
    <s v="PPP"/>
    <s v="Active Un-Disbursed"/>
    <x v="0"/>
    <n v="100"/>
    <n v="19165"/>
    <n v="19165"/>
    <n v="19165"/>
    <n v="188361"/>
    <s v="Prestamos CDFI, LLC"/>
    <s v="1024 East Buckeye Road Suite 270"/>
    <s v="Phoenix"/>
    <s v="AZ"/>
    <n v="85034"/>
    <x v="0"/>
    <x v="0"/>
    <x v="0"/>
    <s v="Loganville"/>
    <s v="GWINNETT"/>
    <s v="GA"/>
    <s v="30052-5342"/>
    <s v="Phoenix"/>
    <s v="AZ"/>
    <d v="2021-04-22T00:00:00"/>
    <n v="188361"/>
    <x v="1"/>
    <s v="NA"/>
    <s v="NA"/>
  </r>
  <r>
    <x v="16775"/>
    <x v="58"/>
    <s v="GA"/>
    <s v="1120 Hitchcock Rd"/>
    <s v="Dallas"/>
    <s v="30157-6681"/>
    <x v="4"/>
    <n v="6118"/>
    <x v="0"/>
    <x v="33"/>
    <x v="0"/>
    <x v="4"/>
    <n v="7654478809"/>
    <n v="405"/>
    <s v="PPP"/>
    <s v="Exemption 4"/>
    <x v="0"/>
    <n v="100"/>
    <n v="12500"/>
    <n v="12500"/>
    <n v="0"/>
    <n v="188361"/>
    <s v="Prestamos CDFI, LLC"/>
    <s v="1024 East Buckeye Road Suite 270"/>
    <s v="Phoenix"/>
    <s v="AZ"/>
    <n v="85034"/>
    <x v="0"/>
    <x v="0"/>
    <x v="0"/>
    <s v="Dallas"/>
    <s v="PAULDING"/>
    <s v="GA"/>
    <s v="30157-6681"/>
    <s v="Phoenix"/>
    <s v="AZ"/>
    <s v="NA"/>
    <n v="188361"/>
    <x v="1"/>
    <s v="NA"/>
    <s v="NA"/>
  </r>
  <r>
    <x v="16776"/>
    <x v="126"/>
    <s v="GA"/>
    <s v="670 Herron Trce SW"/>
    <s v="Atlanta"/>
    <s v="30349-1598"/>
    <x v="2"/>
    <n v="2320"/>
    <x v="0"/>
    <x v="33"/>
    <x v="5"/>
    <x v="0"/>
    <n v="8345078808"/>
    <n v="405"/>
    <s v="PPP"/>
    <s v="Active Un-Disbursed"/>
    <x v="0"/>
    <n v="100"/>
    <n v="20500"/>
    <n v="20500"/>
    <n v="20500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49-1598"/>
    <s v="Laguna Hills"/>
    <s v="CA"/>
    <d v="2021-04-22T00:00:00"/>
    <n v="509316"/>
    <x v="1"/>
    <s v="NA"/>
    <s v="NA"/>
  </r>
  <r>
    <x v="16777"/>
    <x v="2347"/>
    <s v="GA"/>
    <s v="620 Lake Joyce Ln"/>
    <s v="Fairburn"/>
    <s v="30213-6433"/>
    <x v="12"/>
    <n v="1340"/>
    <x v="0"/>
    <x v="33"/>
    <x v="0"/>
    <x v="0"/>
    <n v="8848478801"/>
    <n v="405"/>
    <s v="PPP"/>
    <s v="Exemption 4"/>
    <x v="0"/>
    <n v="100"/>
    <n v="20422"/>
    <n v="20422"/>
    <n v="0"/>
    <n v="188361"/>
    <s v="Prestamos CDFI, LLC"/>
    <s v="1024 East Buckeye Road Suite 270"/>
    <s v="Phoenix"/>
    <s v="AZ"/>
    <n v="85034"/>
    <x v="0"/>
    <x v="0"/>
    <x v="0"/>
    <s v="Fairburn"/>
    <s v="FULTON"/>
    <s v="GA"/>
    <s v="30213-6433"/>
    <s v="Phoenix"/>
    <s v="AZ"/>
    <s v="NA"/>
    <n v="188361"/>
    <x v="1"/>
    <s v="NA"/>
    <s v="NA"/>
  </r>
  <r>
    <x v="16778"/>
    <x v="37"/>
    <s v="GA"/>
    <s v="385 Northstar Dr N/A"/>
    <s v="Columbus"/>
    <s v="31907-6064"/>
    <x v="1"/>
    <n v="1730"/>
    <x v="0"/>
    <x v="33"/>
    <x v="22"/>
    <x v="5"/>
    <n v="8103878809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Columbus"/>
    <s v="MUSCOGEE"/>
    <s v="GA"/>
    <s v="31907-6064"/>
    <s v="PHOENIXVILLE"/>
    <s v="PA"/>
    <d v="2021-04-22T00:00:00"/>
    <n v="121536"/>
    <x v="1"/>
    <s v="NA"/>
    <s v="NA"/>
  </r>
  <r>
    <x v="16779"/>
    <x v="0"/>
    <s v="GA"/>
    <s v="170 Bridges Way"/>
    <s v="Covington"/>
    <s v="30016-3184"/>
    <x v="4"/>
    <n v="8220"/>
    <x v="0"/>
    <x v="33"/>
    <x v="0"/>
    <x v="7"/>
    <n v="76705888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Covington"/>
    <s v="NEWTON"/>
    <s v="GA"/>
    <s v="30016-3184"/>
    <s v="Phoenix"/>
    <s v="AZ"/>
    <d v="2021-04-22T00:00:00"/>
    <n v="188361"/>
    <x v="0"/>
    <s v="NA"/>
    <s v="NA"/>
  </r>
  <r>
    <x v="16780"/>
    <x v="3916"/>
    <s v="GA"/>
    <s v="864 Georgian Point Dr"/>
    <s v="Lawrenceville"/>
    <s v="30045-8638"/>
    <x v="6"/>
    <n v="2112"/>
    <x v="0"/>
    <x v="33"/>
    <x v="33"/>
    <x v="3"/>
    <n v="8523478803"/>
    <n v="405"/>
    <s v="PPS"/>
    <s v="Active Un-Disbursed"/>
    <x v="0"/>
    <n v="100"/>
    <n v="18730"/>
    <n v="18730"/>
    <n v="18730"/>
    <n v="529471"/>
    <s v="Itria Ventures LLC"/>
    <s v="One Penn Plaza, Suite 4530"/>
    <s v="New York"/>
    <s v="NY"/>
    <n v="10119"/>
    <x v="0"/>
    <x v="0"/>
    <x v="0"/>
    <s v="Lawrenceville"/>
    <s v="GWINNETT"/>
    <s v="GA"/>
    <s v="30045-8638"/>
    <s v="New York"/>
    <s v="NY"/>
    <d v="2021-04-22T00:00:00"/>
    <n v="529471"/>
    <x v="1"/>
    <s v="NA"/>
    <s v="NA"/>
  </r>
  <r>
    <x v="16781"/>
    <x v="0"/>
    <s v="GA"/>
    <s v="2821 Butler Manor Dr"/>
    <s v="Hephzibah"/>
    <s v="30815-4121"/>
    <x v="9"/>
    <n v="3998"/>
    <x v="0"/>
    <x v="33"/>
    <x v="0"/>
    <x v="10"/>
    <n v="8425738805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Hephzibah"/>
    <s v="RICHMOND"/>
    <s v="GA"/>
    <s v="30815-4121"/>
    <s v="Phoenix"/>
    <s v="AZ"/>
    <s v="NA"/>
    <n v="188361"/>
    <x v="1"/>
    <s v="NA"/>
    <s v="NA"/>
  </r>
  <r>
    <x v="16782"/>
    <x v="5"/>
    <s v="GA"/>
    <s v="1665 Cum Laude Way"/>
    <s v="Lawrenceville"/>
    <s v="30044-5424"/>
    <x v="11"/>
    <n v="2293"/>
    <x v="0"/>
    <x v="33"/>
    <x v="0"/>
    <x v="3"/>
    <n v="8239488809"/>
    <n v="405"/>
    <s v="PPP"/>
    <s v="Exemption 4"/>
    <x v="0"/>
    <n v="100"/>
    <n v="20415"/>
    <n v="20415"/>
    <n v="0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4-5424"/>
    <s v="Phoenix"/>
    <s v="AZ"/>
    <s v="NA"/>
    <n v="188361"/>
    <x v="1"/>
    <s v="NA"/>
    <s v="NA"/>
  </r>
  <r>
    <x v="5141"/>
    <x v="0"/>
    <s v="GA"/>
    <s v="403 Iona Abbey Ct SE"/>
    <s v="Smyrna"/>
    <s v="30082-5233"/>
    <x v="6"/>
    <n v="2112"/>
    <x v="0"/>
    <x v="33"/>
    <x v="0"/>
    <x v="0"/>
    <n v="83102088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myrna"/>
    <s v="COBB"/>
    <s v="GA"/>
    <s v="30082-5233"/>
    <s v="Phoenix"/>
    <s v="AZ"/>
    <d v="2021-04-22T00:00:00"/>
    <n v="188361"/>
    <x v="1"/>
    <s v="NA"/>
    <s v="NA"/>
  </r>
  <r>
    <x v="16783"/>
    <x v="0"/>
    <s v="GA"/>
    <s v="3205 Cumberland Blvd SE Unit 533"/>
    <s v="Atlanta"/>
    <s v="30339-4394"/>
    <x v="15"/>
    <n v="3940"/>
    <x v="0"/>
    <x v="33"/>
    <x v="0"/>
    <x v="6"/>
    <n v="84509588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COBB"/>
    <s v="GA"/>
    <s v="30339-4394"/>
    <s v="Phoenix"/>
    <s v="AZ"/>
    <d v="2021-04-22T00:00:00"/>
    <n v="188361"/>
    <x v="1"/>
    <s v="NA"/>
    <s v="NA"/>
  </r>
  <r>
    <x v="16784"/>
    <x v="700"/>
    <s v="GA"/>
    <s v="716 Sutton St"/>
    <s v="Jesup"/>
    <s v="31545-1010"/>
    <x v="6"/>
    <n v="2111"/>
    <x v="0"/>
    <x v="33"/>
    <x v="0"/>
    <x v="8"/>
    <n v="8087428802"/>
    <n v="405"/>
    <s v="PPP"/>
    <s v="Active Un-Disbursed"/>
    <x v="0"/>
    <n v="100"/>
    <n v="17290"/>
    <n v="17290"/>
    <n v="17290"/>
    <n v="188361"/>
    <s v="Prestamos CDFI, LLC"/>
    <s v="1024 East Buckeye Road Suite 270"/>
    <s v="Phoenix"/>
    <s v="AZ"/>
    <n v="85034"/>
    <x v="1"/>
    <x v="1"/>
    <x v="0"/>
    <s v="Jesup"/>
    <s v="WAYNE"/>
    <s v="GA"/>
    <s v="31545-1010"/>
    <s v="Phoenix"/>
    <s v="AZ"/>
    <d v="2021-04-22T00:00:00"/>
    <n v="188361"/>
    <x v="1"/>
    <s v="NA"/>
    <s v="NA"/>
  </r>
  <r>
    <x v="16785"/>
    <x v="0"/>
    <s v="GA"/>
    <s v="1041 Crown Blvd"/>
    <s v="Stone Mountain"/>
    <s v="30083-4772"/>
    <x v="18"/>
    <n v="1710"/>
    <x v="0"/>
    <x v="33"/>
    <x v="0"/>
    <x v="7"/>
    <n v="8166138807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3-4772"/>
    <s v="Phoenix"/>
    <s v="AZ"/>
    <s v="NA"/>
    <n v="188361"/>
    <x v="0"/>
    <s v="NA"/>
    <s v="NA"/>
  </r>
  <r>
    <x v="16786"/>
    <x v="384"/>
    <s v="GA"/>
    <s v="1033 Hollywood Rd NW Apt I4"/>
    <s v="Atlanta"/>
    <s v="30318-3964"/>
    <x v="1"/>
    <n v="1720"/>
    <x v="0"/>
    <x v="33"/>
    <x v="0"/>
    <x v="9"/>
    <n v="8332688804"/>
    <n v="405"/>
    <s v="PPP"/>
    <s v="Exemption 4"/>
    <x v="0"/>
    <n v="100"/>
    <n v="17500"/>
    <n v="17500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8-3964"/>
    <s v="Phoenix"/>
    <s v="AZ"/>
    <s v="NA"/>
    <n v="188361"/>
    <x v="0"/>
    <s v="NA"/>
    <s v="NA"/>
  </r>
  <r>
    <x v="16787"/>
    <x v="0"/>
    <s v="GA"/>
    <s v="409 Bedford Xing"/>
    <s v="McDonough"/>
    <s v="30253-5929"/>
    <x v="14"/>
    <n v="1390"/>
    <x v="0"/>
    <x v="33"/>
    <x v="0"/>
    <x v="0"/>
    <n v="83511688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cDonough"/>
    <s v="HENRY"/>
    <s v="GA"/>
    <s v="30253-5929"/>
    <s v="Phoenix"/>
    <s v="AZ"/>
    <d v="2021-04-22T00:00:00"/>
    <n v="188361"/>
    <x v="0"/>
    <s v="NA"/>
    <s v="NA"/>
  </r>
  <r>
    <x v="16788"/>
    <x v="851"/>
    <s v="GA"/>
    <s v="2105 Summerwind Dr"/>
    <s v="Jonesboro"/>
    <s v="30236-1349"/>
    <x v="4"/>
    <n v="6118"/>
    <x v="0"/>
    <x v="33"/>
    <x v="0"/>
    <x v="0"/>
    <n v="8632158800"/>
    <n v="405"/>
    <s v="PPP"/>
    <s v="Exemption 4"/>
    <x v="0"/>
    <n v="100"/>
    <n v="5415"/>
    <n v="5415"/>
    <n v="0"/>
    <n v="188361"/>
    <s v="Prestamos CDFI, LLC"/>
    <s v="1024 East Buckeye Road Suite 270"/>
    <s v="Phoenix"/>
    <s v="AZ"/>
    <n v="85034"/>
    <x v="0"/>
    <x v="1"/>
    <x v="0"/>
    <s v="Jonesboro"/>
    <s v="CLAYTON"/>
    <s v="GA"/>
    <s v="30236-1349"/>
    <s v="Phoenix"/>
    <s v="AZ"/>
    <s v="NA"/>
    <n v="188361"/>
    <x v="1"/>
    <s v="NA"/>
    <s v="NA"/>
  </r>
  <r>
    <x v="16789"/>
    <x v="108"/>
    <s v="GA"/>
    <s v="950 Lake Ridge Pkwy Apt 4302"/>
    <s v="Riverdale"/>
    <s v="30296-7133"/>
    <x v="6"/>
    <n v="2112"/>
    <x v="0"/>
    <x v="33"/>
    <x v="0"/>
    <x v="0"/>
    <n v="8223108806"/>
    <n v="405"/>
    <s v="PPP"/>
    <s v="Exemption 4"/>
    <x v="0"/>
    <n v="100"/>
    <n v="19375"/>
    <n v="19375"/>
    <n v="0"/>
    <n v="188361"/>
    <s v="Prestamos CDFI, LLC"/>
    <s v="1024 East Buckeye Road Suite 270"/>
    <s v="Phoenix"/>
    <s v="AZ"/>
    <n v="85034"/>
    <x v="0"/>
    <x v="1"/>
    <x v="0"/>
    <s v="Riverdale"/>
    <s v="CLAYTON"/>
    <s v="GA"/>
    <s v="30296-7133"/>
    <s v="Phoenix"/>
    <s v="AZ"/>
    <s v="NA"/>
    <n v="188361"/>
    <x v="1"/>
    <s v="NA"/>
    <s v="NA"/>
  </r>
  <r>
    <x v="16790"/>
    <x v="3957"/>
    <s v="GA"/>
    <s v="2329 Wavetree Ln NW"/>
    <s v="Acworth"/>
    <s v="30101-6211"/>
    <x v="14"/>
    <n v="1210"/>
    <x v="0"/>
    <x v="33"/>
    <x v="0"/>
    <x v="6"/>
    <n v="8480628810"/>
    <n v="405"/>
    <s v="PPP"/>
    <s v="Active Un-Disbursed"/>
    <x v="0"/>
    <n v="100"/>
    <n v="3417"/>
    <n v="3417"/>
    <n v="3417"/>
    <n v="188361"/>
    <s v="Prestamos CDFI, LLC"/>
    <s v="1024 East Buckeye Road Suite 270"/>
    <s v="Phoenix"/>
    <s v="AZ"/>
    <n v="85034"/>
    <x v="0"/>
    <x v="0"/>
    <x v="0"/>
    <s v="Acworth"/>
    <s v="COBB"/>
    <s v="GA"/>
    <s v="30101-6211"/>
    <s v="Phoenix"/>
    <s v="AZ"/>
    <d v="2021-04-22T00:00:00"/>
    <n v="188361"/>
    <x v="1"/>
    <s v="NA"/>
    <s v="NA"/>
  </r>
  <r>
    <x v="13677"/>
    <x v="489"/>
    <s v="GA"/>
    <s v="1159 4th St SW"/>
    <s v="Moultrie"/>
    <s v="31768-5419"/>
    <x v="6"/>
    <n v="2112"/>
    <x v="0"/>
    <x v="33"/>
    <x v="0"/>
    <x v="13"/>
    <n v="8797258804"/>
    <n v="405"/>
    <s v="PPP"/>
    <s v="Active Un-Disbursed"/>
    <x v="0"/>
    <n v="100"/>
    <n v="16665"/>
    <n v="16665"/>
    <n v="16665"/>
    <n v="188361"/>
    <s v="Prestamos CDFI, LLC"/>
    <s v="1024 East Buckeye Road Suite 270"/>
    <s v="Phoenix"/>
    <s v="AZ"/>
    <n v="85034"/>
    <x v="1"/>
    <x v="1"/>
    <x v="0"/>
    <s v="Moultrie"/>
    <s v="COLQUITT"/>
    <s v="GA"/>
    <s v="31768-5419"/>
    <s v="Phoenix"/>
    <s v="AZ"/>
    <d v="2021-04-22T00:00:00"/>
    <n v="188361"/>
    <x v="0"/>
    <s v="NA"/>
    <s v="NA"/>
  </r>
  <r>
    <x v="16791"/>
    <x v="5"/>
    <s v="GA"/>
    <s v="600 Ridgemont Dr"/>
    <s v="Fayetteville"/>
    <s v="30215-7730"/>
    <x v="4"/>
    <n v="6118"/>
    <x v="0"/>
    <x v="33"/>
    <x v="0"/>
    <x v="1"/>
    <n v="7760668800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Fayetteville"/>
    <s v="FAYETTE"/>
    <s v="GA"/>
    <s v="30215-7730"/>
    <s v="Phoenix"/>
    <s v="AZ"/>
    <d v="2021-04-22T00:00:00"/>
    <n v="188361"/>
    <x v="1"/>
    <s v="NA"/>
    <s v="NA"/>
  </r>
  <r>
    <x v="16792"/>
    <x v="5032"/>
    <s v="GA"/>
    <s v="604 Sanders Ave"/>
    <s v="Dalton"/>
    <s v="30720-5656"/>
    <x v="0"/>
    <n v="5120"/>
    <x v="0"/>
    <x v="33"/>
    <x v="0"/>
    <x v="4"/>
    <n v="7742388806"/>
    <n v="405"/>
    <s v="PPP"/>
    <s v="Active Un-Disbursed"/>
    <x v="0"/>
    <n v="100"/>
    <n v="1972"/>
    <n v="1972"/>
    <n v="1972"/>
    <n v="188361"/>
    <s v="Prestamos CDFI, LLC"/>
    <s v="1024 East Buckeye Road Suite 270"/>
    <s v="Phoenix"/>
    <s v="AZ"/>
    <n v="85034"/>
    <x v="0"/>
    <x v="0"/>
    <x v="0"/>
    <s v="Dalton"/>
    <s v="WHITFIELD"/>
    <s v="GA"/>
    <s v="30720-5656"/>
    <s v="Phoenix"/>
    <s v="AZ"/>
    <d v="2021-04-22T00:00:00"/>
    <n v="188361"/>
    <x v="1"/>
    <s v="NA"/>
    <s v="NA"/>
  </r>
  <r>
    <x v="16793"/>
    <x v="0"/>
    <s v="GA"/>
    <s v="1706 Winchester Way SE"/>
    <s v="Conyers"/>
    <s v="30013-1746"/>
    <x v="12"/>
    <n v="1613"/>
    <x v="0"/>
    <x v="33"/>
    <x v="0"/>
    <x v="7"/>
    <n v="836377881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Conyers"/>
    <s v="ROCKDALE"/>
    <s v="GA"/>
    <s v="30013-1746"/>
    <s v="Phoenix"/>
    <s v="AZ"/>
    <s v="NA"/>
    <n v="188361"/>
    <x v="1"/>
    <s v="NA"/>
    <s v="NA"/>
  </r>
  <r>
    <x v="16794"/>
    <x v="1"/>
    <s v="GA"/>
    <s v="4448 Tell Rd SW"/>
    <s v="Atlanta"/>
    <s v="30331-6724"/>
    <x v="17"/>
    <n v="8110"/>
    <x v="0"/>
    <x v="33"/>
    <x v="0"/>
    <x v="9"/>
    <n v="8369128804"/>
    <n v="405"/>
    <s v="PPP"/>
    <s v="Exemption 4"/>
    <x v="0"/>
    <n v="100"/>
    <n v="20830"/>
    <n v="20830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31-6724"/>
    <s v="Phoenix"/>
    <s v="AZ"/>
    <s v="NA"/>
    <n v="188361"/>
    <x v="1"/>
    <s v="NA"/>
    <s v="NA"/>
  </r>
  <r>
    <x v="16795"/>
    <x v="0"/>
    <s v="GA"/>
    <s v="740 Wayside Dr"/>
    <s v="Lawrenceville"/>
    <s v="30046-5970"/>
    <x v="6"/>
    <n v="2112"/>
    <x v="0"/>
    <x v="33"/>
    <x v="0"/>
    <x v="3"/>
    <n v="889411881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6-5970"/>
    <s v="Phoenix"/>
    <s v="AZ"/>
    <s v="NA"/>
    <n v="188361"/>
    <x v="0"/>
    <s v="NA"/>
    <s v="NA"/>
  </r>
  <r>
    <x v="16796"/>
    <x v="550"/>
    <s v="GA"/>
    <s v="116 Kirk Dr"/>
    <s v="Dallas"/>
    <s v="30132-3722"/>
    <x v="15"/>
    <n v="3940"/>
    <x v="0"/>
    <x v="33"/>
    <x v="0"/>
    <x v="4"/>
    <n v="8609888809"/>
    <n v="405"/>
    <s v="PPP"/>
    <s v="Exemption 4"/>
    <x v="0"/>
    <n v="100"/>
    <n v="13750"/>
    <n v="13750"/>
    <n v="0"/>
    <n v="188361"/>
    <s v="Prestamos CDFI, LLC"/>
    <s v="1024 East Buckeye Road Suite 270"/>
    <s v="Phoenix"/>
    <s v="AZ"/>
    <n v="85034"/>
    <x v="0"/>
    <x v="0"/>
    <x v="0"/>
    <s v="Dallas"/>
    <s v="PAULDING"/>
    <s v="GA"/>
    <s v="30132-3722"/>
    <s v="Phoenix"/>
    <s v="AZ"/>
    <s v="NA"/>
    <n v="188361"/>
    <x v="1"/>
    <s v="NA"/>
    <s v="NA"/>
  </r>
  <r>
    <x v="16797"/>
    <x v="37"/>
    <s v="GA"/>
    <s v="3868 Elm Trace Dr"/>
    <s v="Loganville"/>
    <s v="30052-8769"/>
    <x v="4"/>
    <n v="8990"/>
    <x v="0"/>
    <x v="33"/>
    <x v="33"/>
    <x v="11"/>
    <n v="8531148809"/>
    <n v="405"/>
    <s v="PPP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0"/>
    <x v="0"/>
    <s v="Loganville"/>
    <s v="GWINNETT"/>
    <s v="GA"/>
    <s v="30052-8769"/>
    <s v="New York"/>
    <s v="NY"/>
    <d v="2021-04-22T00:00:00"/>
    <n v="529471"/>
    <x v="1"/>
    <s v="NA"/>
    <s v="NA"/>
  </r>
  <r>
    <x v="16798"/>
    <x v="37"/>
    <s v="GA"/>
    <s v="2590 Leland Dr"/>
    <s v="Augusta"/>
    <s v="30909-8404"/>
    <x v="12"/>
    <n v="1410"/>
    <x v="0"/>
    <x v="33"/>
    <x v="5"/>
    <x v="10"/>
    <n v="8697998806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ugusta"/>
    <s v="RICHMOND"/>
    <s v="GA"/>
    <s v="30909-8404"/>
    <s v="Laguna Hills"/>
    <s v="CA"/>
    <d v="2021-04-22T00:00:00"/>
    <n v="509316"/>
    <x v="1"/>
    <s v="NA"/>
    <s v="NA"/>
  </r>
  <r>
    <x v="16799"/>
    <x v="697"/>
    <s v="GA"/>
    <s v="827 Lee St"/>
    <s v="Brunswick"/>
    <s v="31520-7727"/>
    <x v="6"/>
    <n v="2112"/>
    <x v="0"/>
    <x v="33"/>
    <x v="0"/>
    <x v="8"/>
    <n v="8036538800"/>
    <n v="405"/>
    <s v="PPP"/>
    <s v="Exemption 4"/>
    <x v="0"/>
    <n v="100"/>
    <n v="10415"/>
    <n v="10415"/>
    <n v="0"/>
    <n v="188361"/>
    <s v="Prestamos CDFI, LLC"/>
    <s v="1024 East Buckeye Road Suite 270"/>
    <s v="Phoenix"/>
    <s v="AZ"/>
    <n v="85034"/>
    <x v="0"/>
    <x v="1"/>
    <x v="0"/>
    <s v="Brunswick"/>
    <s v="GLYNN"/>
    <s v="GA"/>
    <s v="31520-7727"/>
    <s v="Phoenix"/>
    <s v="AZ"/>
    <s v="NA"/>
    <n v="188361"/>
    <x v="0"/>
    <s v="NA"/>
    <s v="NA"/>
  </r>
  <r>
    <x v="16800"/>
    <x v="0"/>
    <s v="GA"/>
    <s v="2627 Paces Rdg Apt A"/>
    <s v="Atlanta"/>
    <s v="30339-6141"/>
    <x v="15"/>
    <n v="1510"/>
    <x v="0"/>
    <x v="33"/>
    <x v="0"/>
    <x v="6"/>
    <n v="8152128803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tlanta"/>
    <s v="COBB"/>
    <s v="GA"/>
    <s v="30339-6141"/>
    <s v="Phoenix"/>
    <s v="AZ"/>
    <s v="NA"/>
    <n v="188361"/>
    <x v="1"/>
    <s v="NA"/>
    <s v="NA"/>
  </r>
  <r>
    <x v="16801"/>
    <x v="0"/>
    <s v="GA"/>
    <s v="51 Mathews St"/>
    <s v="Columbus"/>
    <s v="31903-3941"/>
    <x v="6"/>
    <n v="1198"/>
    <x v="0"/>
    <x v="33"/>
    <x v="0"/>
    <x v="5"/>
    <n v="8326198803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Columbus"/>
    <s v="MUSCOGEE"/>
    <s v="GA"/>
    <s v="31903-3941"/>
    <s v="Phoenix"/>
    <s v="AZ"/>
    <s v="NA"/>
    <n v="188361"/>
    <x v="0"/>
    <s v="NA"/>
    <s v="NA"/>
  </r>
  <r>
    <x v="16802"/>
    <x v="631"/>
    <s v="GA"/>
    <s v="1011 Sheridan Ave"/>
    <s v="Columbus"/>
    <s v="31903-2030"/>
    <x v="6"/>
    <n v="2199"/>
    <x v="0"/>
    <x v="33"/>
    <x v="0"/>
    <x v="5"/>
    <n v="8205668806"/>
    <n v="405"/>
    <s v="PPP"/>
    <s v="Exemption 4"/>
    <x v="0"/>
    <n v="100"/>
    <n v="20207"/>
    <n v="20207"/>
    <n v="0"/>
    <n v="188361"/>
    <s v="Prestamos CDFI, LLC"/>
    <s v="1024 East Buckeye Road Suite 270"/>
    <s v="Phoenix"/>
    <s v="AZ"/>
    <n v="85034"/>
    <x v="0"/>
    <x v="1"/>
    <x v="0"/>
    <s v="Columbus"/>
    <s v="MUSCOGEE"/>
    <s v="GA"/>
    <s v="31903-2030"/>
    <s v="Phoenix"/>
    <s v="AZ"/>
    <s v="NA"/>
    <n v="188361"/>
    <x v="0"/>
    <s v="NA"/>
    <s v="NA"/>
  </r>
  <r>
    <x v="16803"/>
    <x v="0"/>
    <s v="GA"/>
    <s v="913 Fairway Pointe Dr"/>
    <s v="Riverdale"/>
    <s v="30274-4693"/>
    <x v="1"/>
    <n v="1740"/>
    <x v="0"/>
    <x v="33"/>
    <x v="0"/>
    <x v="0"/>
    <n v="800280880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Riverdale"/>
    <s v="CLAYTON"/>
    <s v="GA"/>
    <s v="30274-4693"/>
    <s v="Phoenix"/>
    <s v="AZ"/>
    <s v="NA"/>
    <n v="188361"/>
    <x v="0"/>
    <s v="NA"/>
    <s v="NA"/>
  </r>
  <r>
    <x v="16804"/>
    <x v="0"/>
    <s v="GA"/>
    <s v="2884 Meadowview Dr SE"/>
    <s v="Atlanta"/>
    <s v="30316-4358"/>
    <x v="13"/>
    <n v="3220"/>
    <x v="0"/>
    <x v="33"/>
    <x v="0"/>
    <x v="9"/>
    <n v="84529588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DEKALB"/>
    <s v="GA"/>
    <s v="30316-4358"/>
    <s v="Phoenix"/>
    <s v="AZ"/>
    <d v="2021-04-22T00:00:00"/>
    <n v="188361"/>
    <x v="0"/>
    <s v="NA"/>
    <s v="NA"/>
  </r>
  <r>
    <x v="16805"/>
    <x v="46"/>
    <s v="GA"/>
    <s v="25 Kandlewood Dr N/A"/>
    <s v="Savannah"/>
    <s v="31406-5885"/>
    <x v="9"/>
    <n v="3998"/>
    <x v="0"/>
    <x v="33"/>
    <x v="22"/>
    <x v="8"/>
    <n v="7690828804"/>
    <n v="405"/>
    <s v="PPP"/>
    <s v="Active Un-Disbursed"/>
    <x v="0"/>
    <n v="100"/>
    <n v="5000"/>
    <n v="5000"/>
    <n v="5000"/>
    <n v="121536"/>
    <s v="Customers Bank"/>
    <s v="99 Bridge St"/>
    <s v="PHOENIXVILLE"/>
    <s v="PA"/>
    <s v="19460-3411"/>
    <x v="0"/>
    <x v="1"/>
    <x v="0"/>
    <s v="Savannah"/>
    <s v="CHATHAM"/>
    <s v="GA"/>
    <s v="31406-5885"/>
    <s v="PHOENIXVILLE"/>
    <s v="PA"/>
    <d v="2021-04-22T00:00:00"/>
    <n v="121536"/>
    <x v="1"/>
    <s v="NA"/>
    <s v="NA"/>
  </r>
  <r>
    <x v="16806"/>
    <x v="0"/>
    <s v="GA"/>
    <s v="1870 Campbellton Rd SW"/>
    <s v="Atlanta"/>
    <s v="30311-4131"/>
    <x v="4"/>
    <n v="6118"/>
    <x v="0"/>
    <x v="33"/>
    <x v="0"/>
    <x v="9"/>
    <n v="77798688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Atlanta"/>
    <s v="FULTON"/>
    <s v="GA"/>
    <s v="30311-4131"/>
    <s v="Phoenix"/>
    <s v="AZ"/>
    <d v="2021-04-22T00:00:00"/>
    <n v="188361"/>
    <x v="0"/>
    <s v="NA"/>
    <s v="NA"/>
  </r>
  <r>
    <x v="16807"/>
    <x v="0"/>
    <s v="GA"/>
    <s v="6194 Nixon Cir NE"/>
    <s v="Covington"/>
    <s v="30014-6311"/>
    <x v="13"/>
    <n v="4410"/>
    <x v="0"/>
    <x v="33"/>
    <x v="0"/>
    <x v="7"/>
    <n v="84668888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Covington"/>
    <s v="NEWTON"/>
    <s v="GA"/>
    <s v="30014-6311"/>
    <s v="Phoenix"/>
    <s v="AZ"/>
    <d v="2021-04-22T00:00:00"/>
    <n v="188361"/>
    <x v="0"/>
    <s v="NA"/>
    <s v="NA"/>
  </r>
  <r>
    <x v="16808"/>
    <x v="0"/>
    <s v="GA"/>
    <s v="1411 6th Ave"/>
    <s v="West Point"/>
    <s v="31833-1131"/>
    <x v="2"/>
    <n v="2320"/>
    <x v="0"/>
    <x v="33"/>
    <x v="0"/>
    <x v="1"/>
    <n v="8469918802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West Point"/>
    <s v="TROUP"/>
    <s v="GA"/>
    <s v="31833-1131"/>
    <s v="Phoenix"/>
    <s v="AZ"/>
    <s v="NA"/>
    <n v="188361"/>
    <x v="1"/>
    <s v="NA"/>
    <s v="NA"/>
  </r>
  <r>
    <x v="16809"/>
    <x v="0"/>
    <s v="GA"/>
    <s v="6740 Rivertown Rd"/>
    <s v="Fairburn"/>
    <s v="30213-2793"/>
    <x v="2"/>
    <n v="2320"/>
    <x v="0"/>
    <x v="33"/>
    <x v="0"/>
    <x v="0"/>
    <n v="86925388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Fairburn"/>
    <s v="FULTON"/>
    <s v="GA"/>
    <s v="30213-2793"/>
    <s v="Phoenix"/>
    <s v="AZ"/>
    <d v="2021-04-22T00:00:00"/>
    <n v="188361"/>
    <x v="1"/>
    <s v="NA"/>
    <s v="NA"/>
  </r>
  <r>
    <x v="16810"/>
    <x v="1"/>
    <s v="GA"/>
    <s v="1380 Donnelly Ave SW"/>
    <s v="Atlanta"/>
    <s v="30310-2549"/>
    <x v="6"/>
    <n v="2112"/>
    <x v="0"/>
    <x v="33"/>
    <x v="0"/>
    <x v="9"/>
    <n v="8699288809"/>
    <n v="405"/>
    <s v="PPP"/>
    <s v="Exemption 4"/>
    <x v="0"/>
    <n v="100"/>
    <n v="20830"/>
    <n v="20830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0-2549"/>
    <s v="Phoenix"/>
    <s v="AZ"/>
    <s v="NA"/>
    <n v="188361"/>
    <x v="0"/>
    <s v="NA"/>
    <s v="NA"/>
  </r>
  <r>
    <x v="16811"/>
    <x v="832"/>
    <s v="GA"/>
    <s v="126 Bryant Ct"/>
    <s v="Hull"/>
    <s v="30646-3486"/>
    <x v="9"/>
    <n v="3998"/>
    <x v="0"/>
    <x v="33"/>
    <x v="0"/>
    <x v="12"/>
    <n v="8266018803"/>
    <n v="405"/>
    <s v="PPP"/>
    <s v="Active Un-Disbursed"/>
    <x v="0"/>
    <n v="100"/>
    <n v="20317"/>
    <n v="20317"/>
    <n v="20317"/>
    <n v="188361"/>
    <s v="Prestamos CDFI, LLC"/>
    <s v="1024 East Buckeye Road Suite 270"/>
    <s v="Phoenix"/>
    <s v="AZ"/>
    <n v="85034"/>
    <x v="1"/>
    <x v="0"/>
    <x v="0"/>
    <s v="Hull"/>
    <s v="MADISON"/>
    <s v="GA"/>
    <s v="30646-3486"/>
    <s v="Phoenix"/>
    <s v="AZ"/>
    <d v="2021-04-22T00:00:00"/>
    <n v="188361"/>
    <x v="1"/>
    <s v="NA"/>
    <s v="NA"/>
  </r>
  <r>
    <x v="16812"/>
    <x v="5033"/>
    <s v="GA"/>
    <s v="204 Chesterton Dr"/>
    <s v="Athens"/>
    <s v="30607-6517"/>
    <x v="16"/>
    <n v="1811"/>
    <x v="0"/>
    <x v="33"/>
    <x v="0"/>
    <x v="12"/>
    <n v="7754718806"/>
    <n v="405"/>
    <s v="PPP"/>
    <s v="Active Un-Disbursed"/>
    <x v="0"/>
    <n v="100"/>
    <n v="4738"/>
    <n v="4738"/>
    <n v="4738"/>
    <n v="188361"/>
    <s v="Prestamos CDFI, LLC"/>
    <s v="1024 East Buckeye Road Suite 270"/>
    <s v="Phoenix"/>
    <s v="AZ"/>
    <n v="85034"/>
    <x v="0"/>
    <x v="1"/>
    <x v="0"/>
    <s v="Athens"/>
    <s v="CLARKE"/>
    <s v="GA"/>
    <s v="30607-6517"/>
    <s v="Phoenix"/>
    <s v="AZ"/>
    <d v="2021-04-22T00:00:00"/>
    <n v="188361"/>
    <x v="1"/>
    <s v="NA"/>
    <s v="NA"/>
  </r>
  <r>
    <x v="16813"/>
    <x v="0"/>
    <s v="GA"/>
    <s v="139 Old Colony Farm Rd SW"/>
    <s v="Milledgeville"/>
    <s v="31061-9597"/>
    <x v="6"/>
    <n v="2112"/>
    <x v="0"/>
    <x v="33"/>
    <x v="0"/>
    <x v="11"/>
    <n v="8240928807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Milledgeville"/>
    <s v="BALDWIN"/>
    <s v="GA"/>
    <s v="31061-9597"/>
    <s v="Phoenix"/>
    <s v="AZ"/>
    <s v="NA"/>
    <n v="188361"/>
    <x v="1"/>
    <s v="NA"/>
    <s v="NA"/>
  </r>
  <r>
    <x v="16814"/>
    <x v="0"/>
    <s v="GA"/>
    <s v="1217 Lincoln Trace Cir SE"/>
    <s v="Smyrna"/>
    <s v="30080-8572"/>
    <x v="10"/>
    <n v="2210"/>
    <x v="0"/>
    <x v="33"/>
    <x v="0"/>
    <x v="6"/>
    <n v="84962188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myrna"/>
    <s v="COBB"/>
    <s v="GA"/>
    <s v="30080-8572"/>
    <s v="Phoenix"/>
    <s v="AZ"/>
    <d v="2021-04-22T00:00:00"/>
    <n v="188361"/>
    <x v="1"/>
    <s v="NA"/>
    <s v="NA"/>
  </r>
  <r>
    <x v="16815"/>
    <x v="5"/>
    <s v="GA"/>
    <s v="604 McKinley St"/>
    <s v="Thomasville"/>
    <s v="31792-4956"/>
    <x v="4"/>
    <n v="6118"/>
    <x v="0"/>
    <x v="33"/>
    <x v="0"/>
    <x v="13"/>
    <n v="8820568802"/>
    <n v="405"/>
    <s v="PPP"/>
    <s v="Exemption 4"/>
    <x v="0"/>
    <n v="100"/>
    <n v="20415"/>
    <n v="20415"/>
    <n v="0"/>
    <n v="188361"/>
    <s v="Prestamos CDFI, LLC"/>
    <s v="1024 East Buckeye Road Suite 270"/>
    <s v="Phoenix"/>
    <s v="AZ"/>
    <n v="85034"/>
    <x v="1"/>
    <x v="1"/>
    <x v="0"/>
    <s v="Thomasville"/>
    <s v="THOMAS"/>
    <s v="GA"/>
    <s v="31792-4956"/>
    <s v="Phoenix"/>
    <s v="AZ"/>
    <s v="NA"/>
    <n v="188361"/>
    <x v="0"/>
    <s v="NA"/>
    <s v="NA"/>
  </r>
  <r>
    <x v="16816"/>
    <x v="5034"/>
    <s v="GA"/>
    <s v="2128 Hickory Bnd SE"/>
    <s v="Conyers"/>
    <s v="30013-2154"/>
    <x v="6"/>
    <n v="2112"/>
    <x v="0"/>
    <x v="33"/>
    <x v="0"/>
    <x v="7"/>
    <n v="8007618801"/>
    <n v="405"/>
    <s v="PPP"/>
    <s v="Active Un-Disbursed"/>
    <x v="0"/>
    <n v="100"/>
    <n v="10413"/>
    <n v="10413"/>
    <n v="10413"/>
    <n v="188361"/>
    <s v="Prestamos CDFI, LLC"/>
    <s v="1024 East Buckeye Road Suite 270"/>
    <s v="Phoenix"/>
    <s v="AZ"/>
    <n v="85034"/>
    <x v="0"/>
    <x v="0"/>
    <x v="0"/>
    <s v="Conyers"/>
    <s v="ROCKDALE"/>
    <s v="GA"/>
    <s v="30013-2154"/>
    <s v="Phoenix"/>
    <s v="AZ"/>
    <d v="2021-04-22T00:00:00"/>
    <n v="188361"/>
    <x v="1"/>
    <s v="NA"/>
    <s v="NA"/>
  </r>
  <r>
    <x v="16817"/>
    <x v="0"/>
    <s v="GA"/>
    <s v="112 Reagan Ln"/>
    <s v="Thomasville"/>
    <s v="31757-3516"/>
    <x v="6"/>
    <n v="2112"/>
    <x v="0"/>
    <x v="33"/>
    <x v="0"/>
    <x v="13"/>
    <n v="8711698807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Thomasville"/>
    <s v="THOMAS"/>
    <s v="GA"/>
    <s v="31757-3516"/>
    <s v="Phoenix"/>
    <s v="AZ"/>
    <s v="NA"/>
    <n v="188361"/>
    <x v="1"/>
    <s v="NA"/>
    <s v="NA"/>
  </r>
  <r>
    <x v="16818"/>
    <x v="1"/>
    <s v="GA"/>
    <s v="2400 Parkland Dr NE"/>
    <s v="Atlanta"/>
    <s v="30324-3589"/>
    <x v="4"/>
    <n v="8220"/>
    <x v="0"/>
    <x v="33"/>
    <x v="0"/>
    <x v="9"/>
    <n v="8627128808"/>
    <n v="405"/>
    <s v="PPP"/>
    <s v="Active Un-Disbursed"/>
    <x v="0"/>
    <n v="100"/>
    <n v="20830"/>
    <n v="20830"/>
    <n v="20830"/>
    <n v="188361"/>
    <s v="Prestamos CDFI, LLC"/>
    <s v="1024 East Buckeye Road Suite 270"/>
    <s v="Phoenix"/>
    <s v="AZ"/>
    <n v="85034"/>
    <x v="0"/>
    <x v="0"/>
    <x v="0"/>
    <s v="Atlanta"/>
    <s v="FULTON"/>
    <s v="GA"/>
    <s v="30324-3589"/>
    <s v="Phoenix"/>
    <s v="AZ"/>
    <d v="2021-04-22T00:00:00"/>
    <n v="188361"/>
    <x v="1"/>
    <s v="NA"/>
    <s v="NA"/>
  </r>
  <r>
    <x v="16819"/>
    <x v="83"/>
    <s v="GA"/>
    <s v="9207 Jefferson Square Ct"/>
    <s v="Decatur"/>
    <s v="30030-1768"/>
    <x v="12"/>
    <n v="1890"/>
    <x v="0"/>
    <x v="33"/>
    <x v="0"/>
    <x v="9"/>
    <n v="8274958803"/>
    <n v="405"/>
    <s v="PPP"/>
    <s v="Active Un-Disbursed"/>
    <x v="0"/>
    <n v="100"/>
    <n v="8332"/>
    <n v="8332"/>
    <n v="8332"/>
    <n v="188361"/>
    <s v="Prestamos CDFI, LLC"/>
    <s v="1024 East Buckeye Road Suite 270"/>
    <s v="Phoenix"/>
    <s v="AZ"/>
    <n v="85034"/>
    <x v="0"/>
    <x v="0"/>
    <x v="0"/>
    <s v="Decatur"/>
    <s v="DEKALB"/>
    <s v="GA"/>
    <s v="30030-1768"/>
    <s v="Phoenix"/>
    <s v="AZ"/>
    <d v="2021-04-22T00:00:00"/>
    <n v="188361"/>
    <x v="1"/>
    <s v="NA"/>
    <s v="NA"/>
  </r>
  <r>
    <x v="16820"/>
    <x v="0"/>
    <s v="GA"/>
    <s v="467 Trinity Trl"/>
    <s v="Ellenwood"/>
    <s v="30294-4520"/>
    <x v="6"/>
    <n v="1111"/>
    <x v="0"/>
    <x v="33"/>
    <x v="0"/>
    <x v="0"/>
    <n v="82056088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Ellenwood"/>
    <s v="HENRY"/>
    <s v="GA"/>
    <s v="30294-4520"/>
    <s v="Phoenix"/>
    <s v="AZ"/>
    <d v="2021-04-22T00:00:00"/>
    <n v="188361"/>
    <x v="1"/>
    <s v="NA"/>
    <s v="NA"/>
  </r>
  <r>
    <x v="16821"/>
    <x v="1810"/>
    <s v="GA"/>
    <s v="136 Hidden Creek Cir"/>
    <s v="Lizella"/>
    <s v="31052-5562"/>
    <x v="6"/>
    <n v="2112"/>
    <x v="0"/>
    <x v="33"/>
    <x v="0"/>
    <x v="5"/>
    <n v="8110018807"/>
    <n v="405"/>
    <s v="PPP"/>
    <s v="Active Un-Disbursed"/>
    <x v="0"/>
    <n v="100"/>
    <n v="20762"/>
    <n v="20762"/>
    <n v="20762"/>
    <n v="188361"/>
    <s v="Prestamos CDFI, LLC"/>
    <s v="1024 East Buckeye Road Suite 270"/>
    <s v="Phoenix"/>
    <s v="AZ"/>
    <n v="85034"/>
    <x v="0"/>
    <x v="0"/>
    <x v="0"/>
    <s v="Lizella"/>
    <s v="BIBB"/>
    <s v="GA"/>
    <s v="31052-5562"/>
    <s v="Phoenix"/>
    <s v="AZ"/>
    <d v="2021-04-22T00:00:00"/>
    <n v="188361"/>
    <x v="1"/>
    <s v="NA"/>
    <s v="NA"/>
  </r>
  <r>
    <x v="16822"/>
    <x v="1129"/>
    <s v="GA"/>
    <s v="250 Piedmont Ave NE"/>
    <s v="Atlanta"/>
    <s v="30308-3329"/>
    <x v="2"/>
    <n v="2320"/>
    <x v="0"/>
    <x v="33"/>
    <x v="5"/>
    <x v="9"/>
    <n v="8538588804"/>
    <n v="405"/>
    <s v="PPS"/>
    <s v="Active Un-Disbursed"/>
    <x v="0"/>
    <n v="100"/>
    <n v="29166"/>
    <n v="29166"/>
    <n v="29166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08-3329"/>
    <s v="Laguna Hills"/>
    <s v="CA"/>
    <d v="2021-04-22T00:00:00"/>
    <n v="509316"/>
    <x v="1"/>
    <s v="NA"/>
    <s v="NA"/>
  </r>
  <r>
    <x v="16823"/>
    <x v="0"/>
    <s v="GA"/>
    <s v="45 Kirkland Ct"/>
    <s v="Covington"/>
    <s v="30016-2935"/>
    <x v="6"/>
    <n v="1118"/>
    <x v="0"/>
    <x v="33"/>
    <x v="0"/>
    <x v="7"/>
    <n v="8580068805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Covington"/>
    <s v="NEWTON"/>
    <s v="GA"/>
    <s v="30016-2935"/>
    <s v="Phoenix"/>
    <s v="AZ"/>
    <s v="NA"/>
    <n v="188361"/>
    <x v="0"/>
    <s v="NA"/>
    <s v="NA"/>
  </r>
  <r>
    <x v="16824"/>
    <x v="0"/>
    <s v="GA"/>
    <s v="1621 Fenwick St"/>
    <s v="Augusta"/>
    <s v="30904-3779"/>
    <x v="6"/>
    <n v="2111"/>
    <x v="0"/>
    <x v="33"/>
    <x v="0"/>
    <x v="10"/>
    <n v="81379988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Augusta"/>
    <s v="RICHMOND"/>
    <s v="GA"/>
    <s v="30904-3779"/>
    <s v="Phoenix"/>
    <s v="AZ"/>
    <d v="2021-04-22T00:00:00"/>
    <n v="188361"/>
    <x v="1"/>
    <s v="NA"/>
    <s v="NA"/>
  </r>
  <r>
    <x v="16825"/>
    <x v="0"/>
    <s v="GA"/>
    <s v="3479 Benefield Pl SW"/>
    <s v="Atlanta"/>
    <s v="30349-8757"/>
    <x v="17"/>
    <n v="8210"/>
    <x v="0"/>
    <x v="33"/>
    <x v="0"/>
    <x v="0"/>
    <n v="8399468802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49-8757"/>
    <s v="Phoenix"/>
    <s v="AZ"/>
    <s v="NA"/>
    <n v="188361"/>
    <x v="1"/>
    <s v="NA"/>
    <s v="NA"/>
  </r>
  <r>
    <x v="16826"/>
    <x v="489"/>
    <s v="GA"/>
    <s v="259 Howard St NW"/>
    <s v="Pelham"/>
    <s v="31779-2013"/>
    <x v="6"/>
    <n v="1118"/>
    <x v="0"/>
    <x v="33"/>
    <x v="0"/>
    <x v="5"/>
    <n v="8650338810"/>
    <n v="405"/>
    <s v="PPP"/>
    <s v="Active Un-Disbursed"/>
    <x v="0"/>
    <n v="100"/>
    <n v="16665"/>
    <n v="16665"/>
    <n v="16665"/>
    <n v="188361"/>
    <s v="Prestamos CDFI, LLC"/>
    <s v="1024 East Buckeye Road Suite 270"/>
    <s v="Phoenix"/>
    <s v="AZ"/>
    <n v="85034"/>
    <x v="1"/>
    <x v="1"/>
    <x v="0"/>
    <s v="Pelham"/>
    <s v="MITCHELL"/>
    <s v="GA"/>
    <s v="31779-2013"/>
    <s v="Phoenix"/>
    <s v="AZ"/>
    <d v="2021-04-22T00:00:00"/>
    <n v="188361"/>
    <x v="1"/>
    <s v="NA"/>
    <s v="NA"/>
  </r>
  <r>
    <x v="16827"/>
    <x v="0"/>
    <s v="GA"/>
    <s v="2017 Alcovy Trace Way"/>
    <s v="Lawrenceville"/>
    <s v="30045-7943"/>
    <x v="6"/>
    <n v="2112"/>
    <x v="0"/>
    <x v="33"/>
    <x v="0"/>
    <x v="11"/>
    <n v="83547988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5-7943"/>
    <s v="Phoenix"/>
    <s v="AZ"/>
    <d v="2021-04-22T00:00:00"/>
    <n v="188361"/>
    <x v="1"/>
    <s v="NA"/>
    <s v="NA"/>
  </r>
  <r>
    <x v="16828"/>
    <x v="5"/>
    <s v="GA"/>
    <s v="1360 Rogers Trce"/>
    <s v="Lithonia"/>
    <s v="30058-7042"/>
    <x v="17"/>
    <n v="8120"/>
    <x v="0"/>
    <x v="33"/>
    <x v="0"/>
    <x v="7"/>
    <n v="7753088805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Lithonia"/>
    <s v="DEKALB"/>
    <s v="GA"/>
    <s v="30058-7042"/>
    <s v="Phoenix"/>
    <s v="AZ"/>
    <d v="2021-04-22T00:00:00"/>
    <n v="188361"/>
    <x v="0"/>
    <s v="NA"/>
    <s v="NA"/>
  </r>
  <r>
    <x v="16829"/>
    <x v="0"/>
    <s v="GA"/>
    <s v="12 Osceola Dr"/>
    <s v="Savannah"/>
    <s v="31408-2008"/>
    <x v="5"/>
    <n v="4230"/>
    <x v="0"/>
    <x v="33"/>
    <x v="0"/>
    <x v="8"/>
    <n v="85296088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Savannah"/>
    <s v="CHATHAM"/>
    <s v="GA"/>
    <s v="31408-2008"/>
    <s v="Phoenix"/>
    <s v="AZ"/>
    <d v="2021-04-22T00:00:00"/>
    <n v="188361"/>
    <x v="0"/>
    <s v="NA"/>
    <s v="NA"/>
  </r>
  <r>
    <x v="7163"/>
    <x v="5"/>
    <s v="GA"/>
    <s v="548 Highland Ave"/>
    <s v="Augusta"/>
    <s v="30904-4690"/>
    <x v="6"/>
    <n v="2112"/>
    <x v="0"/>
    <x v="33"/>
    <x v="0"/>
    <x v="10"/>
    <n v="8433588808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1"/>
    <x v="0"/>
    <s v="Augusta"/>
    <s v="RICHMOND"/>
    <s v="GA"/>
    <s v="30904-4690"/>
    <s v="Phoenix"/>
    <s v="AZ"/>
    <d v="2021-04-22T00:00:00"/>
    <n v="188361"/>
    <x v="1"/>
    <s v="NA"/>
    <s v="NA"/>
  </r>
  <r>
    <x v="16830"/>
    <x v="813"/>
    <s v="GA"/>
    <s v="814 Casplan Ct SW"/>
    <s v="Atlanta"/>
    <s v="30310-4725"/>
    <x v="6"/>
    <n v="2112"/>
    <x v="0"/>
    <x v="33"/>
    <x v="0"/>
    <x v="9"/>
    <n v="8204938802"/>
    <n v="405"/>
    <s v="PPP"/>
    <s v="Exemption 4"/>
    <x v="0"/>
    <n v="100"/>
    <n v="20455"/>
    <n v="20455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10-4725"/>
    <s v="Phoenix"/>
    <s v="AZ"/>
    <s v="NA"/>
    <n v="188361"/>
    <x v="0"/>
    <s v="NA"/>
    <s v="NA"/>
  </r>
  <r>
    <x v="16831"/>
    <x v="708"/>
    <s v="GA"/>
    <s v="5750 Buffington Rd Unit 10112"/>
    <s v="Atlanta"/>
    <s v="30349-7429"/>
    <x v="12"/>
    <n v="1618"/>
    <x v="0"/>
    <x v="33"/>
    <x v="0"/>
    <x v="0"/>
    <n v="8130468810"/>
    <n v="405"/>
    <s v="PPP"/>
    <s v="Exemption 4"/>
    <x v="0"/>
    <n v="100"/>
    <n v="20413"/>
    <n v="20413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49-7429"/>
    <s v="Phoenix"/>
    <s v="AZ"/>
    <s v="NA"/>
    <n v="188361"/>
    <x v="1"/>
    <s v="NA"/>
    <s v="NA"/>
  </r>
  <r>
    <x v="16832"/>
    <x v="2136"/>
    <s v="GA"/>
    <s v="1021 Mallery St"/>
    <s v="Saint Simons Island"/>
    <s v="31522-3619"/>
    <x v="4"/>
    <n v="6118"/>
    <x v="0"/>
    <x v="33"/>
    <x v="0"/>
    <x v="8"/>
    <n v="8862628805"/>
    <n v="405"/>
    <s v="PPP"/>
    <s v="Active Un-Disbursed"/>
    <x v="0"/>
    <n v="100"/>
    <n v="625"/>
    <n v="625"/>
    <n v="625"/>
    <n v="188361"/>
    <s v="Prestamos CDFI, LLC"/>
    <s v="1024 East Buckeye Road Suite 270"/>
    <s v="Phoenix"/>
    <s v="AZ"/>
    <n v="85034"/>
    <x v="0"/>
    <x v="0"/>
    <x v="0"/>
    <s v="Saint Simons Island"/>
    <s v="GLYNN"/>
    <s v="GA"/>
    <s v="31522-3619"/>
    <s v="Phoenix"/>
    <s v="AZ"/>
    <d v="2021-04-22T00:00:00"/>
    <n v="188361"/>
    <x v="1"/>
    <s v="NA"/>
    <s v="NA"/>
  </r>
  <r>
    <x v="16833"/>
    <x v="37"/>
    <s v="GA"/>
    <s v="1132 27th St Apt 103"/>
    <s v="Columbus"/>
    <s v="31904-8622"/>
    <x v="1"/>
    <n v="1720"/>
    <x v="0"/>
    <x v="33"/>
    <x v="22"/>
    <x v="5"/>
    <n v="8291658809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Columbus"/>
    <s v="MUSCOGEE"/>
    <s v="GA"/>
    <s v="31904-8622"/>
    <s v="PHOENIXVILLE"/>
    <s v="PA"/>
    <d v="2021-04-22T00:00:00"/>
    <n v="121536"/>
    <x v="0"/>
    <s v="NA"/>
    <s v="NA"/>
  </r>
  <r>
    <x v="16834"/>
    <x v="83"/>
    <s v="GA"/>
    <s v="6010 Renaissance Pkwy Apt 4304"/>
    <s v="Fairburn"/>
    <s v="30213-6523"/>
    <x v="5"/>
    <n v="4230"/>
    <x v="0"/>
    <x v="33"/>
    <x v="0"/>
    <x v="0"/>
    <n v="8097808802"/>
    <n v="405"/>
    <s v="PPP"/>
    <s v="Active Un-Disbursed"/>
    <x v="0"/>
    <n v="100"/>
    <n v="8332"/>
    <n v="8332"/>
    <n v="8332"/>
    <n v="188361"/>
    <s v="Prestamos CDFI, LLC"/>
    <s v="1024 East Buckeye Road Suite 270"/>
    <s v="Phoenix"/>
    <s v="AZ"/>
    <n v="85034"/>
    <x v="0"/>
    <x v="0"/>
    <x v="0"/>
    <s v="Fairburn"/>
    <s v="FULTON"/>
    <s v="GA"/>
    <s v="30213-6523"/>
    <s v="Phoenix"/>
    <s v="AZ"/>
    <d v="2021-04-22T00:00:00"/>
    <n v="188361"/>
    <x v="1"/>
    <s v="NA"/>
    <s v="NA"/>
  </r>
  <r>
    <x v="16835"/>
    <x v="0"/>
    <s v="GA"/>
    <s v="245 Lynbrook Way"/>
    <s v="Grovetown"/>
    <s v="30813-2810"/>
    <x v="1"/>
    <n v="1730"/>
    <x v="0"/>
    <x v="33"/>
    <x v="0"/>
    <x v="10"/>
    <n v="85644188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Grovetown"/>
    <s v="COLUMBIA"/>
    <s v="GA"/>
    <s v="30813-2810"/>
    <s v="Phoenix"/>
    <s v="AZ"/>
    <d v="2021-04-22T00:00:00"/>
    <n v="188361"/>
    <x v="1"/>
    <s v="NA"/>
    <s v="NA"/>
  </r>
  <r>
    <x v="16836"/>
    <x v="0"/>
    <s v="GA"/>
    <s v="1888 Timberlane Rd"/>
    <s v="Milledgeville"/>
    <s v="31061-2134"/>
    <x v="2"/>
    <n v="2320"/>
    <x v="0"/>
    <x v="33"/>
    <x v="0"/>
    <x v="11"/>
    <n v="86877788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1"/>
    <x v="0"/>
    <s v="Milledgeville"/>
    <s v="BALDWIN"/>
    <s v="GA"/>
    <s v="31061-2134"/>
    <s v="Phoenix"/>
    <s v="AZ"/>
    <d v="2021-04-22T00:00:00"/>
    <n v="188361"/>
    <x v="1"/>
    <s v="NA"/>
    <s v="NA"/>
  </r>
  <r>
    <x v="16837"/>
    <x v="5035"/>
    <s v="GA"/>
    <s v="3227 Wintercreeper Dr"/>
    <s v="Lithonia"/>
    <s v="30038-2668"/>
    <x v="6"/>
    <n v="2112"/>
    <x v="0"/>
    <x v="33"/>
    <x v="0"/>
    <x v="7"/>
    <n v="8179658809"/>
    <n v="405"/>
    <s v="PPP"/>
    <s v="Exemption 4"/>
    <x v="0"/>
    <n v="100"/>
    <n v="19160"/>
    <n v="19160"/>
    <n v="0"/>
    <n v="188361"/>
    <s v="Prestamos CDFI, LLC"/>
    <s v="1024 East Buckeye Road Suite 270"/>
    <s v="Phoenix"/>
    <s v="AZ"/>
    <n v="85034"/>
    <x v="0"/>
    <x v="0"/>
    <x v="0"/>
    <s v="Lithonia"/>
    <s v="DEKALB"/>
    <s v="GA"/>
    <s v="30038-2668"/>
    <s v="Phoenix"/>
    <s v="AZ"/>
    <s v="NA"/>
    <n v="188361"/>
    <x v="1"/>
    <s v="NA"/>
    <s v="NA"/>
  </r>
  <r>
    <x v="16838"/>
    <x v="684"/>
    <s v="GA"/>
    <s v="1011 River Ridge Dr"/>
    <s v="Augusta"/>
    <s v="30909-2253"/>
    <x v="2"/>
    <n v="1191"/>
    <x v="0"/>
    <x v="33"/>
    <x v="0"/>
    <x v="10"/>
    <n v="8046088800"/>
    <n v="405"/>
    <s v="PPP"/>
    <s v="Exemption 4"/>
    <x v="0"/>
    <n v="100"/>
    <n v="4790"/>
    <n v="4790"/>
    <n v="0"/>
    <n v="188361"/>
    <s v="Prestamos CDFI, LLC"/>
    <s v="1024 East Buckeye Road Suite 270"/>
    <s v="Phoenix"/>
    <s v="AZ"/>
    <n v="85034"/>
    <x v="0"/>
    <x v="0"/>
    <x v="0"/>
    <s v="Augusta"/>
    <s v="RICHMOND"/>
    <s v="GA"/>
    <s v="30909-2253"/>
    <s v="Phoenix"/>
    <s v="AZ"/>
    <s v="NA"/>
    <n v="188361"/>
    <x v="1"/>
    <s v="NA"/>
    <s v="NA"/>
  </r>
  <r>
    <x v="16839"/>
    <x v="37"/>
    <s v="GA"/>
    <s v="241 Country Club Rd N/A"/>
    <s v="Macon"/>
    <s v="31210-4717"/>
    <x v="12"/>
    <n v="1410"/>
    <x v="0"/>
    <x v="33"/>
    <x v="22"/>
    <x v="13"/>
    <n v="8663688809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Macon"/>
    <s v="BIBB"/>
    <s v="GA"/>
    <s v="31210-4717"/>
    <s v="PHOENIXVILLE"/>
    <s v="PA"/>
    <d v="2021-04-22T00:00:00"/>
    <n v="121536"/>
    <x v="1"/>
    <s v="NA"/>
    <s v="NA"/>
  </r>
  <r>
    <x v="16840"/>
    <x v="701"/>
    <s v="GA"/>
    <s v="220 Roberts St"/>
    <s v="Thomaston"/>
    <s v="30286-2321"/>
    <x v="12"/>
    <n v="1613"/>
    <x v="0"/>
    <x v="33"/>
    <x v="0"/>
    <x v="1"/>
    <n v="7916918800"/>
    <n v="405"/>
    <s v="PPP"/>
    <s v="Active Un-Disbursed"/>
    <x v="0"/>
    <n v="100"/>
    <n v="20375"/>
    <n v="20375"/>
    <n v="20375"/>
    <n v="188361"/>
    <s v="Prestamos CDFI, LLC"/>
    <s v="1024 East Buckeye Road Suite 270"/>
    <s v="Phoenix"/>
    <s v="AZ"/>
    <n v="85034"/>
    <x v="1"/>
    <x v="1"/>
    <x v="0"/>
    <s v="Thomaston"/>
    <s v="UPSON"/>
    <s v="GA"/>
    <s v="30286-2321"/>
    <s v="Phoenix"/>
    <s v="AZ"/>
    <d v="2021-04-22T00:00:00"/>
    <n v="188361"/>
    <x v="1"/>
    <s v="NA"/>
    <s v="NA"/>
  </r>
  <r>
    <x v="16841"/>
    <x v="0"/>
    <s v="GA"/>
    <s v="8772 Vall"/>
    <s v="Union City"/>
    <n v="30291"/>
    <x v="14"/>
    <n v="1210"/>
    <x v="0"/>
    <x v="33"/>
    <x v="0"/>
    <x v="0"/>
    <n v="8770878802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Union City"/>
    <s v="FULTON"/>
    <s v="GA"/>
    <n v="30291"/>
    <s v="Phoenix"/>
    <s v="AZ"/>
    <s v="NA"/>
    <n v="188361"/>
    <x v="0"/>
    <s v="NA"/>
    <s v="NA"/>
  </r>
  <r>
    <x v="16842"/>
    <x v="623"/>
    <s v="GA"/>
    <s v="4060 Janice Dr Apt A13"/>
    <s v="Atlanta"/>
    <s v="30344-6558"/>
    <x v="6"/>
    <n v="2112"/>
    <x v="0"/>
    <x v="33"/>
    <x v="0"/>
    <x v="9"/>
    <n v="8850008810"/>
    <n v="405"/>
    <s v="PPP"/>
    <s v="Exemption 4"/>
    <x v="0"/>
    <n v="100"/>
    <n v="19165"/>
    <n v="19165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44-6558"/>
    <s v="Phoenix"/>
    <s v="AZ"/>
    <s v="NA"/>
    <n v="188361"/>
    <x v="0"/>
    <s v="NA"/>
    <s v="NA"/>
  </r>
  <r>
    <x v="16843"/>
    <x v="5036"/>
    <s v="GA"/>
    <s v="131 Old Doerun Rd"/>
    <s v="Moultrie"/>
    <s v="31768-2949"/>
    <x v="1"/>
    <n v="1720"/>
    <x v="0"/>
    <x v="33"/>
    <x v="0"/>
    <x v="13"/>
    <n v="8208258807"/>
    <n v="405"/>
    <s v="PPP"/>
    <s v="Active Un-Disbursed"/>
    <x v="0"/>
    <n v="100"/>
    <n v="18742"/>
    <n v="18742"/>
    <n v="18742"/>
    <n v="188361"/>
    <s v="Prestamos CDFI, LLC"/>
    <s v="1024 East Buckeye Road Suite 270"/>
    <s v="Phoenix"/>
    <s v="AZ"/>
    <n v="85034"/>
    <x v="1"/>
    <x v="1"/>
    <x v="0"/>
    <s v="Moultrie"/>
    <s v="COLQUITT"/>
    <s v="GA"/>
    <s v="31768-2949"/>
    <s v="Phoenix"/>
    <s v="AZ"/>
    <d v="2021-04-22T00:00:00"/>
    <n v="188361"/>
    <x v="0"/>
    <s v="NA"/>
    <s v="NA"/>
  </r>
  <r>
    <x v="16844"/>
    <x v="37"/>
    <s v="GA"/>
    <s v="2501 Seymour St N/A"/>
    <s v="Valdosta"/>
    <s v="31602-1844"/>
    <x v="5"/>
    <n v="8410"/>
    <x v="0"/>
    <x v="33"/>
    <x v="22"/>
    <x v="13"/>
    <n v="8522248802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Valdosta"/>
    <s v="LOWNDES"/>
    <s v="GA"/>
    <s v="31602-1844"/>
    <s v="PHOENIXVILLE"/>
    <s v="PA"/>
    <d v="2021-04-22T00:00:00"/>
    <n v="121536"/>
    <x v="1"/>
    <s v="NA"/>
    <s v="NA"/>
  </r>
  <r>
    <x v="16845"/>
    <x v="0"/>
    <s v="GA"/>
    <s v="2505 Columbia Dr"/>
    <s v="Decatur"/>
    <s v="30034-1781"/>
    <x v="6"/>
    <n v="2112"/>
    <x v="0"/>
    <x v="33"/>
    <x v="0"/>
    <x v="7"/>
    <n v="78850688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ecatur"/>
    <s v="DEKALB"/>
    <s v="GA"/>
    <s v="30034-1781"/>
    <s v="Phoenix"/>
    <s v="AZ"/>
    <d v="2021-04-22T00:00:00"/>
    <n v="188361"/>
    <x v="1"/>
    <s v="NA"/>
    <s v="NA"/>
  </r>
  <r>
    <x v="16846"/>
    <x v="0"/>
    <s v="GA"/>
    <s v="5 Baxter"/>
    <s v="Glennville"/>
    <n v="30427"/>
    <x v="1"/>
    <n v="1439"/>
    <x v="0"/>
    <x v="33"/>
    <x v="0"/>
    <x v="10"/>
    <n v="816630881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Glennville"/>
    <s v="TATTNALL"/>
    <s v="GA"/>
    <n v="30427"/>
    <s v="Phoenix"/>
    <s v="AZ"/>
    <s v="NA"/>
    <n v="188361"/>
    <x v="1"/>
    <s v="NA"/>
    <s v="NA"/>
  </r>
  <r>
    <x v="16847"/>
    <x v="139"/>
    <s v="GA"/>
    <s v="701 Mount Zion Rd Apt 602"/>
    <s v="Jonesboro"/>
    <s v="30236-3006"/>
    <x v="10"/>
    <n v="2210"/>
    <x v="0"/>
    <x v="33"/>
    <x v="0"/>
    <x v="0"/>
    <n v="7947868801"/>
    <n v="405"/>
    <s v="PPP"/>
    <s v="Active Un-Disbursed"/>
    <x v="0"/>
    <n v="100"/>
    <n v="20520"/>
    <n v="20520"/>
    <n v="20520"/>
    <n v="188361"/>
    <s v="Prestamos CDFI, LLC"/>
    <s v="1024 East Buckeye Road Suite 270"/>
    <s v="Phoenix"/>
    <s v="AZ"/>
    <n v="85034"/>
    <x v="0"/>
    <x v="1"/>
    <x v="0"/>
    <s v="Jonesboro"/>
    <s v="CLAYTON"/>
    <s v="GA"/>
    <s v="30236-3006"/>
    <s v="Phoenix"/>
    <s v="AZ"/>
    <d v="2021-04-22T00:00:00"/>
    <n v="188361"/>
    <x v="1"/>
    <s v="NA"/>
    <s v="NA"/>
  </r>
  <r>
    <x v="16848"/>
    <x v="0"/>
    <s v="GA"/>
    <s v="4355 Cascade Rd SW"/>
    <s v="Atlanta"/>
    <s v="30331-2069"/>
    <x v="6"/>
    <n v="2113"/>
    <x v="0"/>
    <x v="33"/>
    <x v="0"/>
    <x v="9"/>
    <n v="77748688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Atlanta"/>
    <s v="FULTON"/>
    <s v="GA"/>
    <s v="30331-2069"/>
    <s v="Phoenix"/>
    <s v="AZ"/>
    <d v="2021-04-22T00:00:00"/>
    <n v="188361"/>
    <x v="1"/>
    <s v="NA"/>
    <s v="NA"/>
  </r>
  <r>
    <x v="16849"/>
    <x v="652"/>
    <s v="GA"/>
    <s v="132 Richmond St SE"/>
    <s v="Atlanta"/>
    <s v="30312-2934"/>
    <x v="18"/>
    <n v="1710"/>
    <x v="0"/>
    <x v="33"/>
    <x v="0"/>
    <x v="9"/>
    <n v="8749048806"/>
    <n v="405"/>
    <s v="PPP"/>
    <s v="Active Un-Disbursed"/>
    <x v="0"/>
    <n v="100"/>
    <n v="20780"/>
    <n v="20780"/>
    <n v="20780"/>
    <n v="188361"/>
    <s v="Prestamos CDFI, LLC"/>
    <s v="1024 East Buckeye Road Suite 270"/>
    <s v="Phoenix"/>
    <s v="AZ"/>
    <n v="85034"/>
    <x v="0"/>
    <x v="1"/>
    <x v="0"/>
    <s v="Atlanta"/>
    <s v="FULTON"/>
    <s v="GA"/>
    <s v="30312-2934"/>
    <s v="Phoenix"/>
    <s v="AZ"/>
    <d v="2021-04-22T00:00:00"/>
    <n v="188361"/>
    <x v="1"/>
    <s v="NA"/>
    <s v="NA"/>
  </r>
  <r>
    <x v="16850"/>
    <x v="37"/>
    <s v="GA"/>
    <s v="2864 Open Sky Way"/>
    <s v="Douglasville"/>
    <s v="30135-8950"/>
    <x v="17"/>
    <n v="8120"/>
    <x v="0"/>
    <x v="33"/>
    <x v="12"/>
    <x v="0"/>
    <n v="7669768805"/>
    <n v="405"/>
    <s v="PPP"/>
    <s v="Active Un-Disbursed"/>
    <x v="0"/>
    <n v="100"/>
    <n v="20833"/>
    <n v="20833"/>
    <n v="20833"/>
    <n v="499141"/>
    <s v="Readycap Lending, LLC"/>
    <s v="200 Connell Drive Suite 4000"/>
    <s v="BERKELEY HEIGHTS"/>
    <s v="NJ"/>
    <n v="7922"/>
    <x v="0"/>
    <x v="0"/>
    <x v="0"/>
    <s v="Douglasville"/>
    <s v="DOUGLAS"/>
    <s v="GA"/>
    <s v="30135-8950"/>
    <s v="BERKELEY HEIGHTS"/>
    <s v="NJ"/>
    <d v="2021-04-22T00:00:00"/>
    <n v="499141"/>
    <x v="1"/>
    <s v="NA"/>
    <s v="NA"/>
  </r>
  <r>
    <x v="16851"/>
    <x v="409"/>
    <s v="GA"/>
    <s v="3105 Binghampton Ln"/>
    <s v="Lawrenceville"/>
    <s v="30044-7501"/>
    <x v="5"/>
    <n v="5310"/>
    <x v="0"/>
    <x v="33"/>
    <x v="0"/>
    <x v="3"/>
    <n v="8405148808"/>
    <n v="405"/>
    <s v="PPP"/>
    <s v="Exemption 4"/>
    <x v="0"/>
    <n v="100"/>
    <n v="20550"/>
    <n v="20550"/>
    <n v="0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4-7501"/>
    <s v="Phoenix"/>
    <s v="AZ"/>
    <s v="NA"/>
    <n v="188361"/>
    <x v="1"/>
    <s v="NA"/>
    <s v="NA"/>
  </r>
  <r>
    <x v="16852"/>
    <x v="91"/>
    <s v="GA"/>
    <s v="302 Daytona Dr"/>
    <s v="McDonough"/>
    <s v="30253-8674"/>
    <x v="13"/>
    <n v="1610"/>
    <x v="0"/>
    <x v="33"/>
    <x v="2"/>
    <x v="1"/>
    <n v="7674298800"/>
    <n v="405"/>
    <s v="PPP"/>
    <s v="Active Un-Disbursed"/>
    <x v="0"/>
    <n v="100"/>
    <n v="17083"/>
    <n v="17083"/>
    <n v="17083"/>
    <n v="529192"/>
    <s v="Benworth Capital"/>
    <s v="7000 SW 97th Avenue Suite 201"/>
    <s v="Miami"/>
    <s v="FL"/>
    <n v="33173"/>
    <x v="0"/>
    <x v="0"/>
    <x v="0"/>
    <s v="McDonough"/>
    <s v="HENRY"/>
    <s v="GA"/>
    <s v="30253-8674"/>
    <s v="Miami"/>
    <s v="FL"/>
    <d v="2021-04-22T00:00:00"/>
    <n v="529192"/>
    <x v="0"/>
    <s v="NA"/>
    <s v="NA"/>
  </r>
  <r>
    <x v="16853"/>
    <x v="37"/>
    <s v="GA"/>
    <s v="537 Woodsong Way SE N/A"/>
    <s v="Smyrna"/>
    <s v="30082-2315"/>
    <x v="1"/>
    <n v="1720"/>
    <x v="0"/>
    <x v="33"/>
    <x v="22"/>
    <x v="0"/>
    <n v="8824128807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Smyrna"/>
    <s v="COBB"/>
    <s v="GA"/>
    <s v="30082-2315"/>
    <s v="PHOENIXVILLE"/>
    <s v="PA"/>
    <d v="2021-04-22T00:00:00"/>
    <n v="121536"/>
    <x v="1"/>
    <s v="NA"/>
    <s v="NA"/>
  </r>
  <r>
    <x v="16854"/>
    <x v="0"/>
    <s v="GA"/>
    <s v="1550 Terrell Mill Rd SE Apt 18M"/>
    <s v="Marietta"/>
    <s v="30067-6074"/>
    <x v="2"/>
    <n v="2320"/>
    <x v="0"/>
    <x v="33"/>
    <x v="0"/>
    <x v="2"/>
    <n v="82612988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Marietta"/>
    <s v="COBB"/>
    <s v="GA"/>
    <s v="30067-6074"/>
    <s v="Phoenix"/>
    <s v="AZ"/>
    <d v="2021-04-22T00:00:00"/>
    <n v="188361"/>
    <x v="0"/>
    <s v="NA"/>
    <s v="NA"/>
  </r>
  <r>
    <x v="16855"/>
    <x v="404"/>
    <s v="GA"/>
    <s v="2268 Newbury Oaks Dr"/>
    <s v="Lawrenceville"/>
    <s v="30044-7472"/>
    <x v="6"/>
    <n v="2112"/>
    <x v="0"/>
    <x v="33"/>
    <x v="0"/>
    <x v="3"/>
    <n v="8712648805"/>
    <n v="405"/>
    <s v="PPP"/>
    <s v="Active Un-Disbursed"/>
    <x v="0"/>
    <n v="100"/>
    <n v="5625"/>
    <n v="5625"/>
    <n v="5625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4-7472"/>
    <s v="Phoenix"/>
    <s v="AZ"/>
    <d v="2021-04-22T00:00:00"/>
    <n v="188361"/>
    <x v="1"/>
    <s v="NA"/>
    <s v="NA"/>
  </r>
  <r>
    <x v="16856"/>
    <x v="66"/>
    <s v="GA"/>
    <s v="3100 Lumby Dr"/>
    <s v="Decatur"/>
    <s v="30034-1696"/>
    <x v="6"/>
    <n v="2112"/>
    <x v="0"/>
    <x v="33"/>
    <x v="0"/>
    <x v="7"/>
    <n v="8638308809"/>
    <n v="405"/>
    <s v="PPP"/>
    <s v="Exemption 4"/>
    <x v="0"/>
    <n v="100"/>
    <n v="18750"/>
    <n v="18750"/>
    <n v="0"/>
    <n v="188361"/>
    <s v="Prestamos CDFI, LLC"/>
    <s v="1024 East Buckeye Road Suite 270"/>
    <s v="Phoenix"/>
    <s v="AZ"/>
    <n v="85034"/>
    <x v="0"/>
    <x v="1"/>
    <x v="0"/>
    <s v="Decatur"/>
    <s v="DEKALB"/>
    <s v="GA"/>
    <s v="30034-1696"/>
    <s v="Phoenix"/>
    <s v="AZ"/>
    <s v="NA"/>
    <n v="188361"/>
    <x v="1"/>
    <s v="NA"/>
    <s v="NA"/>
  </r>
  <r>
    <x v="16857"/>
    <x v="636"/>
    <s v="GA"/>
    <s v="1325 Warner St Apt C2"/>
    <s v="Thomasville"/>
    <s v="31792-4237"/>
    <x v="1"/>
    <n v="1720"/>
    <x v="0"/>
    <x v="33"/>
    <x v="0"/>
    <x v="13"/>
    <n v="8321498800"/>
    <n v="405"/>
    <s v="PPP"/>
    <s v="Active Un-Disbursed"/>
    <x v="0"/>
    <n v="100"/>
    <n v="17707"/>
    <n v="17707"/>
    <n v="17707"/>
    <n v="188361"/>
    <s v="Prestamos CDFI, LLC"/>
    <s v="1024 East Buckeye Road Suite 270"/>
    <s v="Phoenix"/>
    <s v="AZ"/>
    <n v="85034"/>
    <x v="1"/>
    <x v="1"/>
    <x v="0"/>
    <s v="Thomasville"/>
    <s v="THOMAS"/>
    <s v="GA"/>
    <s v="31792-4237"/>
    <s v="Phoenix"/>
    <s v="AZ"/>
    <d v="2021-04-22T00:00:00"/>
    <n v="188361"/>
    <x v="0"/>
    <s v="NA"/>
    <s v="NA"/>
  </r>
  <r>
    <x v="16858"/>
    <x v="767"/>
    <s v="GA"/>
    <s v="20973 US Highway 1 N"/>
    <s v="Matthews"/>
    <s v="30818-2104"/>
    <x v="6"/>
    <n v="2112"/>
    <x v="0"/>
    <x v="33"/>
    <x v="0"/>
    <x v="11"/>
    <n v="8032348805"/>
    <n v="405"/>
    <s v="PPP"/>
    <s v="Exemption 4"/>
    <x v="0"/>
    <n v="100"/>
    <n v="7915"/>
    <n v="7915"/>
    <n v="0"/>
    <n v="188361"/>
    <s v="Prestamos CDFI, LLC"/>
    <s v="1024 East Buckeye Road Suite 270"/>
    <s v="Phoenix"/>
    <s v="AZ"/>
    <n v="85034"/>
    <x v="1"/>
    <x v="1"/>
    <x v="0"/>
    <s v="Matthews"/>
    <s v="JEFFERSON"/>
    <s v="GA"/>
    <s v="30818-2104"/>
    <s v="Phoenix"/>
    <s v="AZ"/>
    <s v="NA"/>
    <n v="188361"/>
    <x v="1"/>
    <s v="NA"/>
    <s v="NA"/>
  </r>
  <r>
    <x v="16859"/>
    <x v="388"/>
    <s v="GA"/>
    <s v="3250 Panthersville Rd Apt 1110"/>
    <s v="Decatur"/>
    <s v="30034-3805"/>
    <x v="1"/>
    <n v="1730"/>
    <x v="0"/>
    <x v="33"/>
    <x v="0"/>
    <x v="7"/>
    <n v="8039008800"/>
    <n v="405"/>
    <s v="PPP"/>
    <s v="Active Un-Disbursed"/>
    <x v="0"/>
    <n v="100"/>
    <n v="5207"/>
    <n v="5207"/>
    <n v="5207"/>
    <n v="188361"/>
    <s v="Prestamos CDFI, LLC"/>
    <s v="1024 East Buckeye Road Suite 270"/>
    <s v="Phoenix"/>
    <s v="AZ"/>
    <n v="85034"/>
    <x v="0"/>
    <x v="0"/>
    <x v="0"/>
    <s v="Decatur"/>
    <s v="DEKALB"/>
    <s v="GA"/>
    <s v="30034-3805"/>
    <s v="Phoenix"/>
    <s v="AZ"/>
    <d v="2021-04-22T00:00:00"/>
    <n v="188361"/>
    <x v="1"/>
    <s v="NA"/>
    <s v="NA"/>
  </r>
  <r>
    <x v="16860"/>
    <x v="37"/>
    <s v="GA"/>
    <s v="103 Manchester Ln N/A"/>
    <s v="Byron"/>
    <s v="31008-3830"/>
    <x v="1"/>
    <n v="1510"/>
    <x v="0"/>
    <x v="33"/>
    <x v="22"/>
    <x v="5"/>
    <n v="8550478809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Byron"/>
    <s v="HOUSTON"/>
    <s v="GA"/>
    <s v="31008-3830"/>
    <s v="PHOENIXVILLE"/>
    <s v="PA"/>
    <d v="2021-04-22T00:00:00"/>
    <n v="121536"/>
    <x v="1"/>
    <s v="NA"/>
    <s v="NA"/>
  </r>
  <r>
    <x v="16861"/>
    <x v="0"/>
    <s v="GA"/>
    <s v="859 Brian Ln"/>
    <s v="Forest Park"/>
    <s v="30297-3306"/>
    <x v="13"/>
    <n v="1610"/>
    <x v="0"/>
    <x v="33"/>
    <x v="0"/>
    <x v="9"/>
    <n v="77499288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Forest Park"/>
    <s v="CLAYTON"/>
    <s v="GA"/>
    <s v="30297-3306"/>
    <s v="Phoenix"/>
    <s v="AZ"/>
    <d v="2021-04-22T00:00:00"/>
    <n v="188361"/>
    <x v="0"/>
    <s v="NA"/>
    <s v="NA"/>
  </r>
  <r>
    <x v="16862"/>
    <x v="0"/>
    <s v="GA"/>
    <s v="3299 N Fulton Ave"/>
    <s v="Hapeville"/>
    <s v="30354-1458"/>
    <x v="1"/>
    <n v="1730"/>
    <x v="0"/>
    <x v="33"/>
    <x v="0"/>
    <x v="9"/>
    <n v="8066658802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Hapeville"/>
    <s v="FULTON"/>
    <s v="GA"/>
    <s v="30354-1458"/>
    <s v="Phoenix"/>
    <s v="AZ"/>
    <s v="NA"/>
    <n v="188361"/>
    <x v="0"/>
    <s v="NA"/>
    <s v="NA"/>
  </r>
  <r>
    <x v="16863"/>
    <x v="623"/>
    <s v="GA"/>
    <s v="413 Tanners Bridge Rd"/>
    <s v="Bethlehem"/>
    <s v="30620-3208"/>
    <x v="6"/>
    <n v="2111"/>
    <x v="0"/>
    <x v="33"/>
    <x v="0"/>
    <x v="11"/>
    <n v="7815708808"/>
    <n v="405"/>
    <s v="PPP"/>
    <s v="Exemption 4"/>
    <x v="0"/>
    <n v="100"/>
    <n v="19165"/>
    <n v="19165"/>
    <n v="0"/>
    <n v="188361"/>
    <s v="Prestamos CDFI, LLC"/>
    <s v="1024 East Buckeye Road Suite 270"/>
    <s v="Phoenix"/>
    <s v="AZ"/>
    <n v="85034"/>
    <x v="1"/>
    <x v="0"/>
    <x v="0"/>
    <s v="Bethlehem"/>
    <s v="BARROW"/>
    <s v="GA"/>
    <s v="30620-3208"/>
    <s v="Phoenix"/>
    <s v="AZ"/>
    <s v="NA"/>
    <n v="188361"/>
    <x v="1"/>
    <s v="NA"/>
    <s v="NA"/>
  </r>
  <r>
    <x v="16864"/>
    <x v="0"/>
    <s v="GA"/>
    <s v="155 Morning Creek Way"/>
    <s v="Jonesboro"/>
    <s v="30238-6332"/>
    <x v="3"/>
    <n v="9910"/>
    <x v="0"/>
    <x v="33"/>
    <x v="0"/>
    <x v="0"/>
    <n v="79222588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Jonesboro"/>
    <s v="FAYETTE"/>
    <s v="GA"/>
    <s v="30238-6332"/>
    <s v="Phoenix"/>
    <s v="AZ"/>
    <d v="2021-04-22T00:00:00"/>
    <n v="188361"/>
    <x v="0"/>
    <s v="NA"/>
    <s v="NA"/>
  </r>
  <r>
    <x v="16865"/>
    <x v="489"/>
    <s v="GA"/>
    <s v="225 32nd Ave"/>
    <s v="Columbus"/>
    <s v="31903-1637"/>
    <x v="17"/>
    <n v="8190"/>
    <x v="0"/>
    <x v="33"/>
    <x v="0"/>
    <x v="5"/>
    <n v="8900428806"/>
    <n v="405"/>
    <s v="PPP"/>
    <s v="Exemption 4"/>
    <x v="0"/>
    <n v="100"/>
    <n v="16665"/>
    <n v="16665"/>
    <n v="0"/>
    <n v="188361"/>
    <s v="Prestamos CDFI, LLC"/>
    <s v="1024 East Buckeye Road Suite 270"/>
    <s v="Phoenix"/>
    <s v="AZ"/>
    <n v="85034"/>
    <x v="0"/>
    <x v="1"/>
    <x v="0"/>
    <s v="Columbus"/>
    <s v="MUSCOGEE"/>
    <s v="GA"/>
    <s v="31903-1637"/>
    <s v="Phoenix"/>
    <s v="AZ"/>
    <s v="NA"/>
    <n v="188361"/>
    <x v="0"/>
    <s v="NA"/>
    <s v="NA"/>
  </r>
  <r>
    <x v="16866"/>
    <x v="5037"/>
    <s v="GA"/>
    <s v="2763 Jagged Rock Ct N/A"/>
    <s v="Decatur"/>
    <s v="30034-6962"/>
    <x v="6"/>
    <n v="2112"/>
    <x v="0"/>
    <x v="33"/>
    <x v="22"/>
    <x v="7"/>
    <n v="8886548810"/>
    <n v="405"/>
    <s v="PPP"/>
    <s v="Active Un-Disbursed"/>
    <x v="0"/>
    <n v="100"/>
    <n v="19945"/>
    <n v="19945"/>
    <n v="19945"/>
    <n v="121536"/>
    <s v="Customers Bank"/>
    <s v="99 Bridge St"/>
    <s v="PHOENIXVILLE"/>
    <s v="PA"/>
    <s v="19460-3411"/>
    <x v="0"/>
    <x v="0"/>
    <x v="0"/>
    <s v="Decatur"/>
    <s v="DEKALB"/>
    <s v="GA"/>
    <s v="30034-6962"/>
    <s v="PHOENIXVILLE"/>
    <s v="PA"/>
    <d v="2021-04-22T00:00:00"/>
    <n v="121536"/>
    <x v="1"/>
    <s v="NA"/>
    <s v="NA"/>
  </r>
  <r>
    <x v="16867"/>
    <x v="85"/>
    <s v="GA"/>
    <s v="3651 W Austin Ct"/>
    <s v="Decatur"/>
    <s v="30032-3834"/>
    <x v="13"/>
    <n v="4410"/>
    <x v="0"/>
    <x v="33"/>
    <x v="0"/>
    <x v="7"/>
    <n v="8165888807"/>
    <n v="405"/>
    <s v="PPP"/>
    <s v="Active Un-Disbursed"/>
    <x v="0"/>
    <n v="100"/>
    <n v="20625"/>
    <n v="20625"/>
    <n v="20625"/>
    <n v="188361"/>
    <s v="Prestamos CDFI, LLC"/>
    <s v="1024 East Buckeye Road Suite 270"/>
    <s v="Phoenix"/>
    <s v="AZ"/>
    <n v="85034"/>
    <x v="0"/>
    <x v="1"/>
    <x v="0"/>
    <s v="Decatur"/>
    <s v="DEKALB"/>
    <s v="GA"/>
    <s v="30032-3834"/>
    <s v="Phoenix"/>
    <s v="AZ"/>
    <d v="2021-04-22T00:00:00"/>
    <n v="188361"/>
    <x v="0"/>
    <s v="NA"/>
    <s v="NA"/>
  </r>
  <r>
    <x v="16868"/>
    <x v="66"/>
    <s v="GA"/>
    <s v="1728 Graystone Dr"/>
    <s v="Hampton"/>
    <s v="30228-3173"/>
    <x v="2"/>
    <n v="2320"/>
    <x v="0"/>
    <x v="33"/>
    <x v="0"/>
    <x v="0"/>
    <n v="8854478808"/>
    <n v="405"/>
    <s v="PPP"/>
    <s v="Active Un-Disbursed"/>
    <x v="0"/>
    <n v="100"/>
    <n v="18750"/>
    <n v="18750"/>
    <n v="18750"/>
    <n v="188361"/>
    <s v="Prestamos CDFI, LLC"/>
    <s v="1024 East Buckeye Road Suite 270"/>
    <s v="Phoenix"/>
    <s v="AZ"/>
    <n v="85034"/>
    <x v="0"/>
    <x v="0"/>
    <x v="0"/>
    <s v="Hampton"/>
    <s v="HENRY"/>
    <s v="GA"/>
    <s v="30228-3173"/>
    <s v="Phoenix"/>
    <s v="AZ"/>
    <d v="2021-04-22T00:00:00"/>
    <n v="188361"/>
    <x v="0"/>
    <s v="NA"/>
    <s v="NA"/>
  </r>
  <r>
    <x v="16869"/>
    <x v="45"/>
    <s v="GA"/>
    <s v="3196 Mount Zion Rd Apt 1702"/>
    <s v="Stockbridge"/>
    <s v="30281-6832"/>
    <x v="10"/>
    <n v="2110"/>
    <x v="0"/>
    <x v="33"/>
    <x v="0"/>
    <x v="9"/>
    <n v="7715628800"/>
    <n v="405"/>
    <s v="PPP"/>
    <s v="Active Un-Disbursed"/>
    <x v="0"/>
    <n v="100"/>
    <n v="10000"/>
    <n v="10000"/>
    <n v="10000"/>
    <n v="188361"/>
    <s v="Prestamos CDFI, LLC"/>
    <s v="1024 East Buckeye Road Suite 270"/>
    <s v="Phoenix"/>
    <s v="AZ"/>
    <n v="85034"/>
    <x v="0"/>
    <x v="1"/>
    <x v="0"/>
    <s v="Stockbridge"/>
    <s v="CLAYTON"/>
    <s v="GA"/>
    <s v="30281-6832"/>
    <s v="Phoenix"/>
    <s v="AZ"/>
    <d v="2021-04-22T00:00:00"/>
    <n v="188361"/>
    <x v="0"/>
    <s v="NA"/>
    <s v="NA"/>
  </r>
  <r>
    <x v="16870"/>
    <x v="0"/>
    <s v="GA"/>
    <s v="6250 Topaz Trl"/>
    <s v="Atlanta"/>
    <s v="30349-8470"/>
    <x v="6"/>
    <n v="2112"/>
    <x v="0"/>
    <x v="33"/>
    <x v="0"/>
    <x v="0"/>
    <n v="85803288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49-8470"/>
    <s v="Phoenix"/>
    <s v="AZ"/>
    <d v="2021-04-22T00:00:00"/>
    <n v="188361"/>
    <x v="1"/>
    <s v="NA"/>
    <s v="NA"/>
  </r>
  <r>
    <x v="16871"/>
    <x v="37"/>
    <s v="GA"/>
    <s v="310 Elizabeth Ln"/>
    <s v="Griffin"/>
    <s v="30223-4647"/>
    <x v="2"/>
    <n v="2320"/>
    <x v="0"/>
    <x v="33"/>
    <x v="5"/>
    <x v="1"/>
    <n v="7886578803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1"/>
    <x v="0"/>
    <s v="Griffin"/>
    <s v="SPALDING"/>
    <s v="GA"/>
    <s v="30223-4647"/>
    <s v="Laguna Hills"/>
    <s v="CA"/>
    <d v="2021-04-22T00:00:00"/>
    <n v="509316"/>
    <x v="0"/>
    <s v="NA"/>
    <s v="NA"/>
  </r>
  <r>
    <x v="16872"/>
    <x v="0"/>
    <s v="GA"/>
    <s v="5307 Lealand Place Ln"/>
    <s v="Lawrenceville"/>
    <s v="30044-8308"/>
    <x v="6"/>
    <n v="2112"/>
    <x v="0"/>
    <x v="33"/>
    <x v="0"/>
    <x v="3"/>
    <n v="78231588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4-8308"/>
    <s v="Phoenix"/>
    <s v="AZ"/>
    <d v="2021-04-22T00:00:00"/>
    <n v="188361"/>
    <x v="1"/>
    <s v="NA"/>
    <s v="NA"/>
  </r>
  <r>
    <x v="16873"/>
    <x v="0"/>
    <s v="GA"/>
    <s v="901 Dunbar St SE"/>
    <s v="Gainesville"/>
    <s v="30501-4911"/>
    <x v="6"/>
    <n v="2112"/>
    <x v="0"/>
    <x v="33"/>
    <x v="0"/>
    <x v="12"/>
    <n v="87272788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Gainesville"/>
    <s v="HALL"/>
    <s v="GA"/>
    <s v="30501-4911"/>
    <s v="Phoenix"/>
    <s v="AZ"/>
    <d v="2021-04-22T00:00:00"/>
    <n v="188361"/>
    <x v="1"/>
    <s v="NA"/>
    <s v="NA"/>
  </r>
  <r>
    <x v="16874"/>
    <x v="211"/>
    <s v="GA"/>
    <s v="7001 Waterstone Pl"/>
    <s v="Buford"/>
    <s v="30518-5141"/>
    <x v="9"/>
    <n v="3998"/>
    <x v="0"/>
    <x v="33"/>
    <x v="0"/>
    <x v="3"/>
    <n v="7787518801"/>
    <n v="405"/>
    <s v="PPP"/>
    <s v="Active Un-Disbursed"/>
    <x v="0"/>
    <n v="100"/>
    <n v="6250"/>
    <n v="6250"/>
    <n v="6250"/>
    <n v="188361"/>
    <s v="Prestamos CDFI, LLC"/>
    <s v="1024 East Buckeye Road Suite 270"/>
    <s v="Phoenix"/>
    <s v="AZ"/>
    <n v="85034"/>
    <x v="0"/>
    <x v="0"/>
    <x v="0"/>
    <s v="Buford"/>
    <s v="GWINNETT"/>
    <s v="GA"/>
    <s v="30518-5141"/>
    <s v="Phoenix"/>
    <s v="AZ"/>
    <d v="2021-04-22T00:00:00"/>
    <n v="188361"/>
    <x v="1"/>
    <s v="NA"/>
    <s v="NA"/>
  </r>
  <r>
    <x v="16875"/>
    <x v="0"/>
    <s v="GA"/>
    <s v="1012 Landing Pt"/>
    <s v="Stockbridge"/>
    <s v="30281-9066"/>
    <x v="2"/>
    <n v="2320"/>
    <x v="0"/>
    <x v="33"/>
    <x v="0"/>
    <x v="0"/>
    <n v="81086388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tockbridge"/>
    <s v="HENRY"/>
    <s v="GA"/>
    <s v="30281-9066"/>
    <s v="Phoenix"/>
    <s v="AZ"/>
    <d v="2021-04-22T00:00:00"/>
    <n v="188361"/>
    <x v="0"/>
    <s v="NA"/>
    <s v="NA"/>
  </r>
  <r>
    <x v="16876"/>
    <x v="85"/>
    <s v="GA"/>
    <s v="3237 Amanda Cir"/>
    <s v="Augusta"/>
    <s v="30906-9056"/>
    <x v="6"/>
    <n v="2111"/>
    <x v="0"/>
    <x v="33"/>
    <x v="0"/>
    <x v="10"/>
    <n v="8335598807"/>
    <n v="405"/>
    <s v="PPP"/>
    <s v="Exemption 4"/>
    <x v="0"/>
    <n v="100"/>
    <n v="20625"/>
    <n v="20625"/>
    <n v="0"/>
    <n v="188361"/>
    <s v="Prestamos CDFI, LLC"/>
    <s v="1024 East Buckeye Road Suite 270"/>
    <s v="Phoenix"/>
    <s v="AZ"/>
    <n v="85034"/>
    <x v="0"/>
    <x v="1"/>
    <x v="0"/>
    <s v="Augusta"/>
    <s v="RICHMOND"/>
    <s v="GA"/>
    <s v="30906-9056"/>
    <s v="Phoenix"/>
    <s v="AZ"/>
    <s v="NA"/>
    <n v="188361"/>
    <x v="0"/>
    <s v="NA"/>
    <s v="NA"/>
  </r>
  <r>
    <x v="16877"/>
    <x v="0"/>
    <s v="GA"/>
    <s v="875 Hank Aaron Dr SW Apt 509"/>
    <s v="Atlanta"/>
    <s v="30315-1527"/>
    <x v="3"/>
    <n v="3112"/>
    <x v="0"/>
    <x v="33"/>
    <x v="0"/>
    <x v="9"/>
    <n v="7963438801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5-1527"/>
    <s v="Phoenix"/>
    <s v="AZ"/>
    <s v="NA"/>
    <n v="188361"/>
    <x v="0"/>
    <s v="NA"/>
    <s v="NA"/>
  </r>
  <r>
    <x v="16878"/>
    <x v="0"/>
    <s v="GA"/>
    <s v="800 Virginia Parks"/>
    <s v="Fayetteville"/>
    <s v="30215-8255"/>
    <x v="6"/>
    <n v="2310"/>
    <x v="0"/>
    <x v="33"/>
    <x v="0"/>
    <x v="1"/>
    <n v="7728918803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Fayetteville"/>
    <s v="FAYETTE"/>
    <s v="GA"/>
    <s v="30215-8255"/>
    <s v="Phoenix"/>
    <s v="AZ"/>
    <s v="NA"/>
    <n v="188361"/>
    <x v="1"/>
    <s v="NA"/>
    <s v="NA"/>
  </r>
  <r>
    <x v="16879"/>
    <x v="0"/>
    <s v="GA"/>
    <s v="195 Trelawney Dr"/>
    <s v="Covington"/>
    <s v="30016-6888"/>
    <x v="6"/>
    <n v="2112"/>
    <x v="0"/>
    <x v="33"/>
    <x v="0"/>
    <x v="7"/>
    <n v="7803618808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Covington"/>
    <s v="NEWTON"/>
    <s v="GA"/>
    <s v="30016-6888"/>
    <s v="Phoenix"/>
    <s v="AZ"/>
    <s v="NA"/>
    <n v="188361"/>
    <x v="0"/>
    <s v="NA"/>
    <s v="NA"/>
  </r>
  <r>
    <x v="16880"/>
    <x v="0"/>
    <s v="GA"/>
    <s v="3630 Rolling Green Rdg SW"/>
    <s v="Atlanta"/>
    <s v="30331-2326"/>
    <x v="4"/>
    <n v="6118"/>
    <x v="0"/>
    <x v="33"/>
    <x v="0"/>
    <x v="9"/>
    <n v="84536788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31-2326"/>
    <s v="Phoenix"/>
    <s v="AZ"/>
    <d v="2021-04-22T00:00:00"/>
    <n v="188361"/>
    <x v="1"/>
    <s v="NA"/>
    <s v="NA"/>
  </r>
  <r>
    <x v="16881"/>
    <x v="700"/>
    <s v="GA"/>
    <s v="807 Pamela Dr"/>
    <s v="Griffin"/>
    <s v="30224-4736"/>
    <x v="17"/>
    <n v="8110"/>
    <x v="0"/>
    <x v="33"/>
    <x v="0"/>
    <x v="1"/>
    <n v="8225698801"/>
    <n v="405"/>
    <s v="PPP"/>
    <s v="Active Un-Disbursed"/>
    <x v="0"/>
    <n v="100"/>
    <n v="17290"/>
    <n v="17290"/>
    <n v="17290"/>
    <n v="188361"/>
    <s v="Prestamos CDFI, LLC"/>
    <s v="1024 East Buckeye Road Suite 270"/>
    <s v="Phoenix"/>
    <s v="AZ"/>
    <n v="85034"/>
    <x v="1"/>
    <x v="1"/>
    <x v="0"/>
    <s v="Griffin"/>
    <s v="SPALDING"/>
    <s v="GA"/>
    <s v="30224-4736"/>
    <s v="Phoenix"/>
    <s v="AZ"/>
    <d v="2021-04-22T00:00:00"/>
    <n v="188361"/>
    <x v="1"/>
    <s v="NA"/>
    <s v="NA"/>
  </r>
  <r>
    <x v="16882"/>
    <x v="0"/>
    <s v="GA"/>
    <s v="124 Loch Haven Dr SE"/>
    <s v="Conyers"/>
    <s v="30013-6343"/>
    <x v="6"/>
    <n v="2990"/>
    <x v="0"/>
    <x v="33"/>
    <x v="0"/>
    <x v="7"/>
    <n v="80469688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onyers"/>
    <s v="ROCKDALE"/>
    <s v="GA"/>
    <s v="30013-6343"/>
    <s v="Phoenix"/>
    <s v="AZ"/>
    <d v="2021-04-22T00:00:00"/>
    <n v="188361"/>
    <x v="1"/>
    <s v="NA"/>
    <s v="NA"/>
  </r>
  <r>
    <x v="16883"/>
    <x v="0"/>
    <s v="GA"/>
    <s v="198 Dixon Cir"/>
    <s v="Fayetteville"/>
    <s v="30215-6820"/>
    <x v="12"/>
    <n v="1613"/>
    <x v="0"/>
    <x v="33"/>
    <x v="0"/>
    <x v="1"/>
    <n v="82453288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Fayetteville"/>
    <s v="FAYETTE"/>
    <s v="GA"/>
    <s v="30215-6820"/>
    <s v="Phoenix"/>
    <s v="AZ"/>
    <d v="2021-04-22T00:00:00"/>
    <n v="188361"/>
    <x v="1"/>
    <s v="NA"/>
    <s v="NA"/>
  </r>
  <r>
    <x v="16884"/>
    <x v="0"/>
    <s v="GA"/>
    <s v="765 McDaniel St SW"/>
    <s v="Atlanta"/>
    <s v="30310-5300"/>
    <x v="9"/>
    <n v="3998"/>
    <x v="0"/>
    <x v="33"/>
    <x v="0"/>
    <x v="9"/>
    <n v="8450118809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0-5300"/>
    <s v="Phoenix"/>
    <s v="AZ"/>
    <s v="NA"/>
    <n v="188361"/>
    <x v="0"/>
    <s v="NA"/>
    <s v="NA"/>
  </r>
  <r>
    <x v="16885"/>
    <x v="0"/>
    <s v="GA"/>
    <s v="1917 Mallard Ave"/>
    <s v="Macon"/>
    <s v="31204-5876"/>
    <x v="9"/>
    <n v="3998"/>
    <x v="0"/>
    <x v="33"/>
    <x v="0"/>
    <x v="5"/>
    <n v="88228388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Macon"/>
    <s v="BIBB"/>
    <s v="GA"/>
    <s v="31204-5876"/>
    <s v="Phoenix"/>
    <s v="AZ"/>
    <s v="NA"/>
    <n v="188361"/>
    <x v="0"/>
    <s v="NA"/>
    <s v="NA"/>
  </r>
  <r>
    <x v="16886"/>
    <x v="489"/>
    <s v="GA"/>
    <s v="836 N Bay Overlook"/>
    <s v="Villa Rica"/>
    <s v="30180-5146"/>
    <x v="14"/>
    <n v="1210"/>
    <x v="0"/>
    <x v="33"/>
    <x v="0"/>
    <x v="1"/>
    <n v="7928588805"/>
    <n v="405"/>
    <s v="PPP"/>
    <s v="Active Un-Disbursed"/>
    <x v="0"/>
    <n v="100"/>
    <n v="16665"/>
    <n v="16665"/>
    <n v="16665"/>
    <n v="188361"/>
    <s v="Prestamos CDFI, LLC"/>
    <s v="1024 East Buckeye Road Suite 270"/>
    <s v="Phoenix"/>
    <s v="AZ"/>
    <n v="85034"/>
    <x v="1"/>
    <x v="0"/>
    <x v="0"/>
    <s v="Villa Rica"/>
    <s v="CARROLL"/>
    <s v="GA"/>
    <s v="30180-5146"/>
    <s v="Phoenix"/>
    <s v="AZ"/>
    <d v="2021-04-22T00:00:00"/>
    <n v="188361"/>
    <x v="0"/>
    <s v="NA"/>
    <s v="NA"/>
  </r>
  <r>
    <x v="16887"/>
    <x v="0"/>
    <s v="GA"/>
    <s v="145 Revolutionary Dr"/>
    <s v="Hampton"/>
    <s v="30228-5918"/>
    <x v="15"/>
    <n v="1510"/>
    <x v="0"/>
    <x v="33"/>
    <x v="0"/>
    <x v="0"/>
    <n v="77880888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Hampton"/>
    <s v="HENRY"/>
    <s v="GA"/>
    <s v="30228-5918"/>
    <s v="Phoenix"/>
    <s v="AZ"/>
    <d v="2021-04-22T00:00:00"/>
    <n v="188361"/>
    <x v="0"/>
    <s v="NA"/>
    <s v="NA"/>
  </r>
  <r>
    <x v="12638"/>
    <x v="42"/>
    <s v="GA"/>
    <s v="2506 Lumpkin Rd Apt A4"/>
    <s v="Augusta"/>
    <s v="30906-3065"/>
    <x v="9"/>
    <n v="2319"/>
    <x v="0"/>
    <x v="33"/>
    <x v="0"/>
    <x v="10"/>
    <n v="8223278800"/>
    <n v="405"/>
    <s v="PPP"/>
    <s v="Exemption 4"/>
    <x v="0"/>
    <n v="100"/>
    <n v="20000"/>
    <n v="20000"/>
    <n v="0"/>
    <n v="188361"/>
    <s v="Prestamos CDFI, LLC"/>
    <s v="1024 East Buckeye Road Suite 270"/>
    <s v="Phoenix"/>
    <s v="AZ"/>
    <n v="85034"/>
    <x v="0"/>
    <x v="1"/>
    <x v="0"/>
    <s v="Augusta"/>
    <s v="RICHMOND"/>
    <s v="GA"/>
    <s v="30906-3065"/>
    <s v="Phoenix"/>
    <s v="AZ"/>
    <s v="NA"/>
    <n v="188361"/>
    <x v="0"/>
    <s v="NA"/>
    <s v="NA"/>
  </r>
  <r>
    <x v="16888"/>
    <x v="631"/>
    <s v="GA"/>
    <s v="854 Elizabeth St"/>
    <s v="Macon"/>
    <s v="31201-2507"/>
    <x v="15"/>
    <n v="1130"/>
    <x v="0"/>
    <x v="33"/>
    <x v="0"/>
    <x v="5"/>
    <n v="7762478806"/>
    <n v="405"/>
    <s v="PPP"/>
    <s v="Exemption 4"/>
    <x v="0"/>
    <n v="100"/>
    <n v="20207"/>
    <n v="20207"/>
    <n v="0"/>
    <n v="188361"/>
    <s v="Prestamos CDFI, LLC"/>
    <s v="1024 East Buckeye Road Suite 270"/>
    <s v="Phoenix"/>
    <s v="AZ"/>
    <n v="85034"/>
    <x v="0"/>
    <x v="1"/>
    <x v="0"/>
    <s v="Macon"/>
    <s v="BIBB"/>
    <s v="GA"/>
    <s v="31201-2507"/>
    <s v="Phoenix"/>
    <s v="AZ"/>
    <s v="NA"/>
    <n v="188361"/>
    <x v="1"/>
    <s v="NA"/>
    <s v="NA"/>
  </r>
  <r>
    <x v="16889"/>
    <x v="663"/>
    <s v="GA"/>
    <s v="5312 Stonebush Ter"/>
    <s v="Stone Mountain"/>
    <s v="30083-3889"/>
    <x v="6"/>
    <n v="2112"/>
    <x v="0"/>
    <x v="33"/>
    <x v="0"/>
    <x v="7"/>
    <n v="8841888803"/>
    <n v="405"/>
    <s v="PPP"/>
    <s v="Exemption 4"/>
    <x v="0"/>
    <n v="100"/>
    <n v="16875"/>
    <n v="16875"/>
    <n v="0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3-3889"/>
    <s v="Phoenix"/>
    <s v="AZ"/>
    <s v="NA"/>
    <n v="188361"/>
    <x v="0"/>
    <s v="NA"/>
    <s v="NA"/>
  </r>
  <r>
    <x v="16890"/>
    <x v="66"/>
    <s v="GA"/>
    <s v="63 Soling Ave"/>
    <s v="Savannah"/>
    <s v="31419-8405"/>
    <x v="13"/>
    <n v="4410"/>
    <x v="0"/>
    <x v="33"/>
    <x v="0"/>
    <x v="8"/>
    <n v="8434248802"/>
    <n v="405"/>
    <s v="PPP"/>
    <s v="Active Un-Disbursed"/>
    <x v="0"/>
    <n v="100"/>
    <n v="18750"/>
    <n v="18750"/>
    <n v="18750"/>
    <n v="188361"/>
    <s v="Prestamos CDFI, LLC"/>
    <s v="1024 East Buckeye Road Suite 270"/>
    <s v="Phoenix"/>
    <s v="AZ"/>
    <n v="85034"/>
    <x v="0"/>
    <x v="0"/>
    <x v="0"/>
    <s v="Savannah"/>
    <s v="CHATHAM"/>
    <s v="GA"/>
    <s v="31419-8405"/>
    <s v="Phoenix"/>
    <s v="AZ"/>
    <d v="2021-04-22T00:00:00"/>
    <n v="188361"/>
    <x v="1"/>
    <s v="NA"/>
    <s v="NA"/>
  </r>
  <r>
    <x v="16891"/>
    <x v="5038"/>
    <s v="GA"/>
    <s v="1729 Caswell Pkwy N/A"/>
    <s v="Marietta"/>
    <s v="30060-9265"/>
    <x v="6"/>
    <n v="2112"/>
    <x v="0"/>
    <x v="33"/>
    <x v="22"/>
    <x v="6"/>
    <n v="8770028805"/>
    <n v="405"/>
    <s v="PPP"/>
    <s v="Active Un-Disbursed"/>
    <x v="0"/>
    <n v="100"/>
    <n v="18379"/>
    <n v="18379"/>
    <n v="18379"/>
    <n v="121536"/>
    <s v="Customers Bank"/>
    <s v="99 Bridge St"/>
    <s v="PHOENIXVILLE"/>
    <s v="PA"/>
    <s v="19460-3411"/>
    <x v="0"/>
    <x v="1"/>
    <x v="0"/>
    <s v="Marietta"/>
    <s v="COBB"/>
    <s v="GA"/>
    <s v="30060-9265"/>
    <s v="PHOENIXVILLE"/>
    <s v="PA"/>
    <d v="2021-04-22T00:00:00"/>
    <n v="121536"/>
    <x v="0"/>
    <s v="NA"/>
    <s v="NA"/>
  </r>
  <r>
    <x v="16892"/>
    <x v="5039"/>
    <s v="GA"/>
    <s v="4590 Washington Rd D2"/>
    <s v="Atlanta"/>
    <s v="30349-2260"/>
    <x v="5"/>
    <n v="5310"/>
    <x v="0"/>
    <x v="33"/>
    <x v="39"/>
    <x v="0"/>
    <n v="7711628803"/>
    <n v="405"/>
    <s v="PPP"/>
    <s v="Active Un-Disbursed"/>
    <x v="0"/>
    <n v="100"/>
    <n v="5363"/>
    <n v="5363"/>
    <n v="5363"/>
    <n v="506410"/>
    <s v="DreamSpring"/>
    <s v="2000 Zearing Ave. NW"/>
    <s v="Albuquerque"/>
    <s v="NM"/>
    <n v="87104"/>
    <x v="0"/>
    <x v="1"/>
    <x v="0"/>
    <s v="Atlanta"/>
    <s v="FULTON"/>
    <s v="GA"/>
    <s v="30349-2260"/>
    <s v="Albuquerque"/>
    <s v="NM"/>
    <d v="2021-04-22T00:00:00"/>
    <n v="506410"/>
    <x v="1"/>
    <s v="NA"/>
    <s v="NA"/>
  </r>
  <r>
    <x v="16893"/>
    <x v="653"/>
    <s v="GA"/>
    <s v="130 Hanover Pl Apt 1"/>
    <s v="Athens"/>
    <s v="30606-2056"/>
    <x v="1"/>
    <n v="1720"/>
    <x v="0"/>
    <x v="33"/>
    <x v="0"/>
    <x v="11"/>
    <n v="8220418810"/>
    <n v="405"/>
    <s v="PPP"/>
    <s v="Exemption 4"/>
    <x v="0"/>
    <n v="100"/>
    <n v="18540"/>
    <n v="18540"/>
    <n v="0"/>
    <n v="188361"/>
    <s v="Prestamos CDFI, LLC"/>
    <s v="1024 East Buckeye Road Suite 270"/>
    <s v="Phoenix"/>
    <s v="AZ"/>
    <n v="85034"/>
    <x v="0"/>
    <x v="1"/>
    <x v="0"/>
    <s v="Athens"/>
    <s v="CLARKE"/>
    <s v="GA"/>
    <s v="30606-2056"/>
    <s v="Phoenix"/>
    <s v="AZ"/>
    <s v="NA"/>
    <n v="188361"/>
    <x v="1"/>
    <s v="NA"/>
    <s v="NA"/>
  </r>
  <r>
    <x v="16894"/>
    <x v="42"/>
    <s v="GA"/>
    <s v="11247 James Madison Dr N/A"/>
    <s v="Hampton"/>
    <s v="30228-4052"/>
    <x v="11"/>
    <n v="4291"/>
    <x v="0"/>
    <x v="33"/>
    <x v="22"/>
    <x v="0"/>
    <n v="8222548807"/>
    <n v="405"/>
    <s v="PPP"/>
    <s v="Active Un-Disbursed"/>
    <x v="0"/>
    <n v="100"/>
    <n v="20000"/>
    <n v="20000"/>
    <n v="20000"/>
    <n v="121536"/>
    <s v="Customers Bank"/>
    <s v="99 Bridge St"/>
    <s v="PHOENIXVILLE"/>
    <s v="PA"/>
    <s v="19460-3411"/>
    <x v="0"/>
    <x v="0"/>
    <x v="0"/>
    <s v="Hampton"/>
    <s v="CLAYTON"/>
    <s v="GA"/>
    <s v="30228-4052"/>
    <s v="PHOENIXVILLE"/>
    <s v="PA"/>
    <d v="2021-04-22T00:00:00"/>
    <n v="121536"/>
    <x v="0"/>
    <s v="NA"/>
    <s v="NA"/>
  </r>
  <r>
    <x v="16895"/>
    <x v="5"/>
    <s v="GA"/>
    <s v="5031 White Blvd SW"/>
    <s v="Mableton"/>
    <s v="30126-1528"/>
    <x v="0"/>
    <n v="4310"/>
    <x v="0"/>
    <x v="33"/>
    <x v="0"/>
    <x v="0"/>
    <n v="7909278800"/>
    <n v="405"/>
    <s v="PPP"/>
    <s v="Exemption 4"/>
    <x v="0"/>
    <n v="100"/>
    <n v="20415"/>
    <n v="20415"/>
    <n v="0"/>
    <n v="188361"/>
    <s v="Prestamos CDFI, LLC"/>
    <s v="1024 East Buckeye Road Suite 270"/>
    <s v="Phoenix"/>
    <s v="AZ"/>
    <n v="85034"/>
    <x v="0"/>
    <x v="0"/>
    <x v="0"/>
    <s v="Mableton"/>
    <s v="COBB"/>
    <s v="GA"/>
    <s v="30126-1528"/>
    <s v="Phoenix"/>
    <s v="AZ"/>
    <s v="NA"/>
    <n v="188361"/>
    <x v="1"/>
    <s v="NA"/>
    <s v="NA"/>
  </r>
  <r>
    <x v="16896"/>
    <x v="99"/>
    <s v="GA"/>
    <s v="941 W 41st St N/A"/>
    <s v="Savannah"/>
    <s v="31415-8727"/>
    <x v="6"/>
    <n v="2112"/>
    <x v="0"/>
    <x v="33"/>
    <x v="22"/>
    <x v="8"/>
    <n v="7929228804"/>
    <n v="405"/>
    <s v="PPP"/>
    <s v="Active Un-Disbursed"/>
    <x v="0"/>
    <n v="100"/>
    <n v="14583"/>
    <n v="14583"/>
    <n v="14583"/>
    <n v="121536"/>
    <s v="Customers Bank"/>
    <s v="99 Bridge St"/>
    <s v="PHOENIXVILLE"/>
    <s v="PA"/>
    <s v="19460-3411"/>
    <x v="0"/>
    <x v="1"/>
    <x v="0"/>
    <s v="Savannah"/>
    <s v="CHATHAM"/>
    <s v="GA"/>
    <s v="31415-8727"/>
    <s v="PHOENIXVILLE"/>
    <s v="PA"/>
    <d v="2021-04-22T00:00:00"/>
    <n v="121536"/>
    <x v="0"/>
    <s v="NA"/>
    <s v="NA"/>
  </r>
  <r>
    <x v="16897"/>
    <x v="0"/>
    <s v="GA"/>
    <s v="3019 Fetlock Dr SW"/>
    <s v="Marietta"/>
    <s v="30064-4464"/>
    <x v="2"/>
    <n v="2330"/>
    <x v="0"/>
    <x v="33"/>
    <x v="0"/>
    <x v="6"/>
    <n v="81334388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arietta"/>
    <s v="COBB"/>
    <s v="GA"/>
    <s v="30064-4464"/>
    <s v="Phoenix"/>
    <s v="AZ"/>
    <d v="2021-04-22T00:00:00"/>
    <n v="188361"/>
    <x v="1"/>
    <s v="NA"/>
    <s v="NA"/>
  </r>
  <r>
    <x v="16898"/>
    <x v="139"/>
    <s v="GA"/>
    <s v="11627 Flemming Ct"/>
    <s v="Hampton"/>
    <s v="30228-3455"/>
    <x v="15"/>
    <n v="1510"/>
    <x v="0"/>
    <x v="33"/>
    <x v="0"/>
    <x v="0"/>
    <n v="7641768803"/>
    <n v="405"/>
    <s v="PPP"/>
    <s v="Active Un-Disbursed"/>
    <x v="0"/>
    <n v="100"/>
    <n v="20520"/>
    <n v="20520"/>
    <n v="20520"/>
    <n v="188361"/>
    <s v="Prestamos CDFI, LLC"/>
    <s v="1024 East Buckeye Road Suite 270"/>
    <s v="Phoenix"/>
    <s v="AZ"/>
    <n v="85034"/>
    <x v="0"/>
    <x v="0"/>
    <x v="0"/>
    <s v="Hampton"/>
    <s v="CLAYTON"/>
    <s v="GA"/>
    <s v="30228-3455"/>
    <s v="Phoenix"/>
    <s v="AZ"/>
    <d v="2021-04-22T00:00:00"/>
    <n v="188361"/>
    <x v="0"/>
    <s v="NA"/>
    <s v="NA"/>
  </r>
  <r>
    <x v="16899"/>
    <x v="1666"/>
    <s v="GA"/>
    <s v="4900 Stewart Mill Rd"/>
    <s v="Douglasville"/>
    <s v="30135-6724"/>
    <x v="6"/>
    <n v="2112"/>
    <x v="0"/>
    <x v="33"/>
    <x v="5"/>
    <x v="0"/>
    <n v="8389238810"/>
    <n v="405"/>
    <s v="PPS"/>
    <s v="Active Un-Disbursed"/>
    <x v="0"/>
    <n v="100"/>
    <n v="20074"/>
    <n v="20074"/>
    <n v="20074"/>
    <n v="509316"/>
    <s v="Harvest Small Business Finance, LLC"/>
    <s v="24422 Avenida de la Carlota Suite 232"/>
    <s v="Laguna Hills"/>
    <s v="CA"/>
    <n v="92653"/>
    <x v="0"/>
    <x v="0"/>
    <x v="0"/>
    <s v="Douglasville"/>
    <s v="DOUGLAS"/>
    <s v="GA"/>
    <s v="30135-6724"/>
    <s v="Laguna Hills"/>
    <s v="CA"/>
    <d v="2021-04-22T00:00:00"/>
    <n v="509316"/>
    <x v="1"/>
    <s v="NA"/>
    <s v="NA"/>
  </r>
  <r>
    <x v="16900"/>
    <x v="5040"/>
    <s v="GA"/>
    <s v="867 Harris Ave"/>
    <s v="Madison"/>
    <s v="30650-1992"/>
    <x v="1"/>
    <n v="1720"/>
    <x v="0"/>
    <x v="33"/>
    <x v="0"/>
    <x v="11"/>
    <n v="8651628805"/>
    <n v="405"/>
    <s v="PPP"/>
    <s v="Exemption 4"/>
    <x v="0"/>
    <n v="100"/>
    <n v="16310"/>
    <n v="16310"/>
    <n v="0"/>
    <n v="188361"/>
    <s v="Prestamos CDFI, LLC"/>
    <s v="1024 East Buckeye Road Suite 270"/>
    <s v="Phoenix"/>
    <s v="AZ"/>
    <n v="85034"/>
    <x v="1"/>
    <x v="0"/>
    <x v="0"/>
    <s v="Madison"/>
    <s v="MORGAN"/>
    <s v="GA"/>
    <s v="30650-1992"/>
    <s v="Phoenix"/>
    <s v="AZ"/>
    <s v="NA"/>
    <n v="188361"/>
    <x v="1"/>
    <s v="NA"/>
    <s v="NA"/>
  </r>
  <r>
    <x v="16901"/>
    <x v="42"/>
    <s v="GA"/>
    <s v="18 Cheyenne Dr"/>
    <s v="Stockbridge"/>
    <s v="30281-6496"/>
    <x v="13"/>
    <n v="1610"/>
    <x v="0"/>
    <x v="33"/>
    <x v="0"/>
    <x v="0"/>
    <n v="7854078801"/>
    <n v="405"/>
    <s v="PPP"/>
    <s v="Exemption 4"/>
    <x v="0"/>
    <n v="100"/>
    <n v="20000"/>
    <n v="20000"/>
    <n v="0"/>
    <n v="188361"/>
    <s v="Prestamos CDFI, LLC"/>
    <s v="1024 East Buckeye Road Suite 270"/>
    <s v="Phoenix"/>
    <s v="AZ"/>
    <n v="85034"/>
    <x v="0"/>
    <x v="0"/>
    <x v="0"/>
    <s v="Stockbridge"/>
    <s v="HENRY"/>
    <s v="GA"/>
    <s v="30281-6496"/>
    <s v="Phoenix"/>
    <s v="AZ"/>
    <s v="NA"/>
    <n v="188361"/>
    <x v="0"/>
    <s v="NA"/>
    <s v="NA"/>
  </r>
  <r>
    <x v="16902"/>
    <x v="108"/>
    <s v="GA"/>
    <s v="1281 Brockett Rd"/>
    <s v="Clarkston"/>
    <s v="30021-1600"/>
    <x v="5"/>
    <n v="5310"/>
    <x v="0"/>
    <x v="33"/>
    <x v="0"/>
    <x v="7"/>
    <n v="8272318806"/>
    <n v="405"/>
    <s v="PPP"/>
    <s v="Exemption 4"/>
    <x v="0"/>
    <n v="100"/>
    <n v="19375"/>
    <n v="19375"/>
    <n v="0"/>
    <n v="188361"/>
    <s v="Prestamos CDFI, LLC"/>
    <s v="1024 East Buckeye Road Suite 270"/>
    <s v="Phoenix"/>
    <s v="AZ"/>
    <n v="85034"/>
    <x v="0"/>
    <x v="1"/>
    <x v="0"/>
    <s v="Clarkston"/>
    <s v="DEKALB"/>
    <s v="GA"/>
    <s v="30021-1600"/>
    <s v="Phoenix"/>
    <s v="AZ"/>
    <s v="NA"/>
    <n v="188361"/>
    <x v="0"/>
    <s v="NA"/>
    <s v="NA"/>
  </r>
  <r>
    <x v="16903"/>
    <x v="623"/>
    <s v="GA"/>
    <s v="426 Morgan Ranch Cir"/>
    <s v="Bonaire"/>
    <s v="31005-3683"/>
    <x v="2"/>
    <n v="2320"/>
    <x v="0"/>
    <x v="33"/>
    <x v="0"/>
    <x v="13"/>
    <n v="8123188800"/>
    <n v="405"/>
    <s v="PPP"/>
    <s v="Active Un-Disbursed"/>
    <x v="0"/>
    <n v="100"/>
    <n v="19165"/>
    <n v="19165"/>
    <n v="19165"/>
    <n v="188361"/>
    <s v="Prestamos CDFI, LLC"/>
    <s v="1024 East Buckeye Road Suite 270"/>
    <s v="Phoenix"/>
    <s v="AZ"/>
    <n v="85034"/>
    <x v="0"/>
    <x v="0"/>
    <x v="0"/>
    <s v="Bonaire"/>
    <s v="HOUSTON"/>
    <s v="GA"/>
    <s v="31005-3683"/>
    <s v="Phoenix"/>
    <s v="AZ"/>
    <d v="2021-04-22T00:00:00"/>
    <n v="188361"/>
    <x v="1"/>
    <s v="NA"/>
    <s v="NA"/>
  </r>
  <r>
    <x v="16904"/>
    <x v="5041"/>
    <s v="GA"/>
    <s v="1274 Charles Perry Ave"/>
    <s v="Sardis"/>
    <s v="30456-2828"/>
    <x v="17"/>
    <n v="6120"/>
    <x v="0"/>
    <x v="33"/>
    <x v="0"/>
    <x v="10"/>
    <n v="8883128807"/>
    <n v="405"/>
    <s v="PPP"/>
    <s v="Active Un-Disbursed"/>
    <x v="0"/>
    <n v="100"/>
    <n v="10075"/>
    <n v="10075"/>
    <n v="10075"/>
    <n v="188361"/>
    <s v="Prestamos CDFI, LLC"/>
    <s v="1024 East Buckeye Road Suite 270"/>
    <s v="Phoenix"/>
    <s v="AZ"/>
    <n v="85034"/>
    <x v="1"/>
    <x v="1"/>
    <x v="0"/>
    <s v="Sardis"/>
    <s v="BURKE"/>
    <s v="GA"/>
    <s v="30456-2828"/>
    <s v="Phoenix"/>
    <s v="AZ"/>
    <d v="2021-04-22T00:00:00"/>
    <n v="188361"/>
    <x v="0"/>
    <s v="NA"/>
    <s v="NA"/>
  </r>
  <r>
    <x v="16905"/>
    <x v="0"/>
    <s v="GA"/>
    <s v="3307 Summer Brooke Ln"/>
    <s v="Union City"/>
    <s v="30291-7206"/>
    <x v="1"/>
    <n v="1730"/>
    <x v="0"/>
    <x v="33"/>
    <x v="0"/>
    <x v="0"/>
    <n v="7701408803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Union City"/>
    <s v="FULTON"/>
    <s v="GA"/>
    <s v="30291-7206"/>
    <s v="Phoenix"/>
    <s v="AZ"/>
    <s v="NA"/>
    <n v="188361"/>
    <x v="0"/>
    <s v="NA"/>
    <s v="NA"/>
  </r>
  <r>
    <x v="16906"/>
    <x v="0"/>
    <s v="GA"/>
    <s v="500 Northside Cir NW"/>
    <s v="Atlanta"/>
    <s v="30309-2122"/>
    <x v="9"/>
    <n v="3998"/>
    <x v="0"/>
    <x v="33"/>
    <x v="0"/>
    <x v="9"/>
    <n v="84959088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09-2122"/>
    <s v="Phoenix"/>
    <s v="AZ"/>
    <d v="2021-04-22T00:00:00"/>
    <n v="188361"/>
    <x v="1"/>
    <s v="NA"/>
    <s v="NA"/>
  </r>
  <r>
    <x v="16907"/>
    <x v="191"/>
    <s v="GA"/>
    <s v="6126 Waterton Way"/>
    <s v="Lithonia"/>
    <s v="30058-3520"/>
    <x v="1"/>
    <n v="1730"/>
    <x v="0"/>
    <x v="33"/>
    <x v="0"/>
    <x v="7"/>
    <n v="7806188805"/>
    <n v="405"/>
    <s v="PPP"/>
    <s v="Active Un-Disbursed"/>
    <x v="0"/>
    <n v="100"/>
    <n v="15625"/>
    <n v="15625"/>
    <n v="15625"/>
    <n v="188361"/>
    <s v="Prestamos CDFI, LLC"/>
    <s v="1024 East Buckeye Road Suite 270"/>
    <s v="Phoenix"/>
    <s v="AZ"/>
    <n v="85034"/>
    <x v="0"/>
    <x v="1"/>
    <x v="0"/>
    <s v="Lithonia"/>
    <s v="DEKALB"/>
    <s v="GA"/>
    <s v="30058-3520"/>
    <s v="Phoenix"/>
    <s v="AZ"/>
    <d v="2021-04-22T00:00:00"/>
    <n v="188361"/>
    <x v="0"/>
    <s v="NA"/>
    <s v="NA"/>
  </r>
  <r>
    <x v="16908"/>
    <x v="0"/>
    <s v="GA"/>
    <s v="3980 Cypress Pointe Dr"/>
    <s v="Union City"/>
    <s v="30291-2124"/>
    <x v="5"/>
    <n v="4230"/>
    <x v="0"/>
    <x v="33"/>
    <x v="0"/>
    <x v="0"/>
    <n v="76684788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Union City"/>
    <s v="FULTON"/>
    <s v="GA"/>
    <s v="30291-2124"/>
    <s v="Phoenix"/>
    <s v="AZ"/>
    <d v="2021-04-22T00:00:00"/>
    <n v="188361"/>
    <x v="0"/>
    <s v="NA"/>
    <s v="NA"/>
  </r>
  <r>
    <x v="16909"/>
    <x v="0"/>
    <s v="GA"/>
    <s v="207 E 3rd Ave Apt 406B"/>
    <s v="Buena Vista"/>
    <s v="31803-9710"/>
    <x v="6"/>
    <n v="2112"/>
    <x v="0"/>
    <x v="33"/>
    <x v="0"/>
    <x v="5"/>
    <n v="8309458807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Buena Vista"/>
    <s v="MARION"/>
    <s v="GA"/>
    <s v="31803-9710"/>
    <s v="Phoenix"/>
    <s v="AZ"/>
    <s v="NA"/>
    <n v="188361"/>
    <x v="0"/>
    <s v="NA"/>
    <s v="NA"/>
  </r>
  <r>
    <x v="16910"/>
    <x v="253"/>
    <s v="GA"/>
    <s v="304 E Bacon St"/>
    <s v="Lagrange"/>
    <s v="30241-2351"/>
    <x v="5"/>
    <n v="5310"/>
    <x v="0"/>
    <x v="33"/>
    <x v="0"/>
    <x v="1"/>
    <n v="7730338805"/>
    <n v="405"/>
    <s v="PPP"/>
    <s v="Active Un-Disbursed"/>
    <x v="0"/>
    <n v="100"/>
    <n v="18102"/>
    <n v="18102"/>
    <n v="18102"/>
    <n v="188361"/>
    <s v="Prestamos CDFI, LLC"/>
    <s v="1024 East Buckeye Road Suite 270"/>
    <s v="Phoenix"/>
    <s v="AZ"/>
    <n v="85034"/>
    <x v="1"/>
    <x v="1"/>
    <x v="0"/>
    <s v="Lagrange"/>
    <s v="TROUP"/>
    <s v="GA"/>
    <s v="30241-2351"/>
    <s v="Phoenix"/>
    <s v="AZ"/>
    <d v="2021-04-22T00:00:00"/>
    <n v="188361"/>
    <x v="0"/>
    <s v="NA"/>
    <s v="NA"/>
  </r>
  <r>
    <x v="16911"/>
    <x v="1"/>
    <s v="GA"/>
    <s v="35 Dove Point Cir"/>
    <s v="Covington"/>
    <s v="30016-4264"/>
    <x v="6"/>
    <n v="2112"/>
    <x v="0"/>
    <x v="33"/>
    <x v="0"/>
    <x v="7"/>
    <n v="8709578807"/>
    <n v="405"/>
    <s v="PPP"/>
    <s v="Active Un-Disbursed"/>
    <x v="0"/>
    <n v="100"/>
    <n v="20830"/>
    <n v="20830"/>
    <n v="20830"/>
    <n v="188361"/>
    <s v="Prestamos CDFI, LLC"/>
    <s v="1024 East Buckeye Road Suite 270"/>
    <s v="Phoenix"/>
    <s v="AZ"/>
    <n v="85034"/>
    <x v="1"/>
    <x v="0"/>
    <x v="0"/>
    <s v="Covington"/>
    <s v="NEWTON"/>
    <s v="GA"/>
    <s v="30016-4264"/>
    <s v="Phoenix"/>
    <s v="AZ"/>
    <d v="2021-04-22T00:00:00"/>
    <n v="188361"/>
    <x v="0"/>
    <s v="NA"/>
    <s v="NA"/>
  </r>
  <r>
    <x v="16912"/>
    <x v="0"/>
    <s v="GA"/>
    <s v="2331 Colum"/>
    <s v="Decatur"/>
    <n v="30032"/>
    <x v="5"/>
    <n v="4230"/>
    <x v="0"/>
    <x v="33"/>
    <x v="0"/>
    <x v="7"/>
    <n v="87206688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ecatur"/>
    <s v="DEKALB"/>
    <s v="GA"/>
    <n v="30032"/>
    <s v="Phoenix"/>
    <s v="AZ"/>
    <d v="2021-04-22T00:00:00"/>
    <n v="188361"/>
    <x v="0"/>
    <s v="NA"/>
    <s v="NA"/>
  </r>
  <r>
    <x v="16913"/>
    <x v="0"/>
    <s v="GA"/>
    <s v="1980 Washington Rd"/>
    <s v="Atlanta"/>
    <s v="30344-4154"/>
    <x v="2"/>
    <n v="2320"/>
    <x v="0"/>
    <x v="33"/>
    <x v="0"/>
    <x v="9"/>
    <n v="88166988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Atlanta"/>
    <s v="FULTON"/>
    <s v="GA"/>
    <s v="30344-4154"/>
    <s v="Phoenix"/>
    <s v="AZ"/>
    <d v="2021-04-22T00:00:00"/>
    <n v="188361"/>
    <x v="0"/>
    <s v="NA"/>
    <s v="NA"/>
  </r>
  <r>
    <x v="16914"/>
    <x v="83"/>
    <s v="GA"/>
    <s v="13 Bracken Dr"/>
    <s v="Moultrie"/>
    <s v="31768-6818"/>
    <x v="5"/>
    <n v="4230"/>
    <x v="0"/>
    <x v="33"/>
    <x v="0"/>
    <x v="13"/>
    <n v="8140818801"/>
    <n v="405"/>
    <s v="PPP"/>
    <s v="Exemption 4"/>
    <x v="0"/>
    <n v="100"/>
    <n v="8332"/>
    <n v="8332"/>
    <n v="0"/>
    <n v="188361"/>
    <s v="Prestamos CDFI, LLC"/>
    <s v="1024 East Buckeye Road Suite 270"/>
    <s v="Phoenix"/>
    <s v="AZ"/>
    <n v="85034"/>
    <x v="1"/>
    <x v="0"/>
    <x v="0"/>
    <s v="Moultrie"/>
    <s v="COLQUITT"/>
    <s v="GA"/>
    <s v="31768-6818"/>
    <s v="Phoenix"/>
    <s v="AZ"/>
    <s v="NA"/>
    <n v="188361"/>
    <x v="0"/>
    <s v="NA"/>
    <s v="NA"/>
  </r>
  <r>
    <x v="16915"/>
    <x v="0"/>
    <s v="GA"/>
    <s v="917 Southfork Dr"/>
    <s v="Loganville"/>
    <s v="30052-3927"/>
    <x v="17"/>
    <n v="6120"/>
    <x v="0"/>
    <x v="33"/>
    <x v="0"/>
    <x v="11"/>
    <n v="77784788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Loganville"/>
    <s v="WALTON"/>
    <s v="GA"/>
    <s v="30052-3927"/>
    <s v="Phoenix"/>
    <s v="AZ"/>
    <d v="2021-04-22T00:00:00"/>
    <n v="188361"/>
    <x v="1"/>
    <s v="NA"/>
    <s v="NA"/>
  </r>
  <r>
    <x v="16916"/>
    <x v="0"/>
    <s v="GA"/>
    <s v="3825 Fitzgerald St"/>
    <s v="Lithia Springs"/>
    <s v="30122-1211"/>
    <x v="4"/>
    <n v="6118"/>
    <x v="0"/>
    <x v="33"/>
    <x v="0"/>
    <x v="0"/>
    <n v="82446788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Lithia Springs"/>
    <s v="DOUGLAS"/>
    <s v="GA"/>
    <s v="30122-1211"/>
    <s v="Phoenix"/>
    <s v="AZ"/>
    <d v="2021-04-22T00:00:00"/>
    <n v="188361"/>
    <x v="1"/>
    <s v="NA"/>
    <s v="NA"/>
  </r>
  <r>
    <x v="16917"/>
    <x v="0"/>
    <s v="GA"/>
    <s v="1441 Woodmont Ln NW Ste 1423"/>
    <s v="Atlanta"/>
    <s v="30318-2866"/>
    <x v="12"/>
    <n v="1613"/>
    <x v="0"/>
    <x v="33"/>
    <x v="0"/>
    <x v="9"/>
    <n v="8567908803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18-2866"/>
    <s v="Phoenix"/>
    <s v="AZ"/>
    <s v="NA"/>
    <n v="188361"/>
    <x v="0"/>
    <s v="NA"/>
    <s v="NA"/>
  </r>
  <r>
    <x v="16918"/>
    <x v="0"/>
    <s v="GA"/>
    <s v="1523 Fallen Leaf Dr SW"/>
    <s v="Marietta"/>
    <s v="30064-4856"/>
    <x v="5"/>
    <n v="4230"/>
    <x v="0"/>
    <x v="33"/>
    <x v="0"/>
    <x v="6"/>
    <n v="8509298801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Marietta"/>
    <s v="COBB"/>
    <s v="GA"/>
    <s v="30064-4856"/>
    <s v="Phoenix"/>
    <s v="AZ"/>
    <s v="NA"/>
    <n v="188361"/>
    <x v="1"/>
    <s v="NA"/>
    <s v="NA"/>
  </r>
  <r>
    <x v="16919"/>
    <x v="678"/>
    <s v="GA"/>
    <s v="5867 Eagles Crossing Ln"/>
    <s v="Riverdale"/>
    <s v="30274-1435"/>
    <x v="6"/>
    <n v="2111"/>
    <x v="0"/>
    <x v="33"/>
    <x v="0"/>
    <x v="9"/>
    <n v="7837558801"/>
    <n v="405"/>
    <s v="PPP"/>
    <s v="Active Un-Disbursed"/>
    <x v="0"/>
    <n v="100"/>
    <n v="20805"/>
    <n v="20805"/>
    <n v="20805"/>
    <n v="188361"/>
    <s v="Prestamos CDFI, LLC"/>
    <s v="1024 East Buckeye Road Suite 270"/>
    <s v="Phoenix"/>
    <s v="AZ"/>
    <n v="85034"/>
    <x v="0"/>
    <x v="1"/>
    <x v="0"/>
    <s v="Riverdale"/>
    <s v="CLAYTON"/>
    <s v="GA"/>
    <s v="30274-1435"/>
    <s v="Phoenix"/>
    <s v="AZ"/>
    <d v="2021-04-22T00:00:00"/>
    <n v="188361"/>
    <x v="0"/>
    <s v="NA"/>
    <s v="NA"/>
  </r>
  <r>
    <x v="16920"/>
    <x v="624"/>
    <s v="GA"/>
    <s v="355 Cook Dr"/>
    <s v="Ellenwood"/>
    <s v="30294-2644"/>
    <x v="5"/>
    <n v="5310"/>
    <x v="0"/>
    <x v="33"/>
    <x v="0"/>
    <x v="0"/>
    <n v="7915348804"/>
    <n v="405"/>
    <s v="PPP"/>
    <s v="Active Un-Disbursed"/>
    <x v="0"/>
    <n v="100"/>
    <n v="20505"/>
    <n v="20505"/>
    <n v="20505"/>
    <n v="188361"/>
    <s v="Prestamos CDFI, LLC"/>
    <s v="1024 East Buckeye Road Suite 270"/>
    <s v="Phoenix"/>
    <s v="AZ"/>
    <n v="85034"/>
    <x v="0"/>
    <x v="0"/>
    <x v="0"/>
    <s v="Ellenwood"/>
    <s v="HENRY"/>
    <s v="GA"/>
    <s v="30294-2644"/>
    <s v="Phoenix"/>
    <s v="AZ"/>
    <d v="2021-04-22T00:00:00"/>
    <n v="188361"/>
    <x v="1"/>
    <s v="NA"/>
    <s v="NA"/>
  </r>
  <r>
    <x v="16921"/>
    <x v="623"/>
    <s v="GA"/>
    <s v="1512 Malone Dr # D"/>
    <s v="Albany"/>
    <s v="31705-1188"/>
    <x v="6"/>
    <n v="2112"/>
    <x v="0"/>
    <x v="33"/>
    <x v="0"/>
    <x v="5"/>
    <n v="8133948807"/>
    <n v="405"/>
    <s v="PPP"/>
    <s v="Exemption 4"/>
    <x v="0"/>
    <n v="100"/>
    <n v="19165"/>
    <n v="19165"/>
    <n v="0"/>
    <n v="188361"/>
    <s v="Prestamos CDFI, LLC"/>
    <s v="1024 East Buckeye Road Suite 270"/>
    <s v="Phoenix"/>
    <s v="AZ"/>
    <n v="85034"/>
    <x v="0"/>
    <x v="1"/>
    <x v="0"/>
    <s v="Albany"/>
    <s v="DOUGHERTY"/>
    <s v="GA"/>
    <s v="31705-1188"/>
    <s v="Phoenix"/>
    <s v="AZ"/>
    <s v="NA"/>
    <n v="188361"/>
    <x v="1"/>
    <s v="NA"/>
    <s v="NA"/>
  </r>
  <r>
    <x v="16922"/>
    <x v="5042"/>
    <s v="GA"/>
    <s v="5896 Rue Villa Ln"/>
    <s v="Tucker"/>
    <s v="30084-1966"/>
    <x v="5"/>
    <n v="5310"/>
    <x v="0"/>
    <x v="33"/>
    <x v="2"/>
    <x v="7"/>
    <n v="8660948809"/>
    <n v="405"/>
    <s v="PPP"/>
    <s v="Active Un-Disbursed"/>
    <x v="0"/>
    <n v="100"/>
    <n v="10673"/>
    <n v="10673"/>
    <n v="10673"/>
    <n v="529192"/>
    <s v="Benworth Capital"/>
    <s v="7000 SW 97th Avenue Suite 201"/>
    <s v="Miami"/>
    <s v="FL"/>
    <n v="33173"/>
    <x v="0"/>
    <x v="0"/>
    <x v="0"/>
    <s v="Tucker"/>
    <s v="GWINNETT"/>
    <s v="GA"/>
    <s v="30084-1966"/>
    <s v="Miami"/>
    <s v="FL"/>
    <d v="2021-04-22T00:00:00"/>
    <n v="529192"/>
    <x v="1"/>
    <s v="NA"/>
    <s v="NA"/>
  </r>
  <r>
    <x v="16923"/>
    <x v="0"/>
    <s v="GA"/>
    <s v="104 Klesco Ln"/>
    <s v="Sparta"/>
    <s v="31087-2217"/>
    <x v="2"/>
    <n v="2310"/>
    <x v="0"/>
    <x v="33"/>
    <x v="0"/>
    <x v="11"/>
    <n v="87401288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1"/>
    <x v="0"/>
    <s v="Sparta"/>
    <s v="HANCOCK"/>
    <s v="GA"/>
    <s v="31087-2217"/>
    <s v="Phoenix"/>
    <s v="AZ"/>
    <d v="2021-04-22T00:00:00"/>
    <n v="188361"/>
    <x v="1"/>
    <s v="NA"/>
    <s v="NA"/>
  </r>
  <r>
    <x v="16924"/>
    <x v="1078"/>
    <s v="GA"/>
    <s v="7545 Tara Rd"/>
    <s v="Jonesboro"/>
    <s v="30236-1966"/>
    <x v="12"/>
    <n v="1430"/>
    <x v="0"/>
    <x v="33"/>
    <x v="0"/>
    <x v="0"/>
    <n v="8174598805"/>
    <n v="405"/>
    <s v="PPP"/>
    <s v="Exemption 4"/>
    <x v="0"/>
    <n v="100"/>
    <n v="20570"/>
    <n v="20570"/>
    <n v="0"/>
    <n v="188361"/>
    <s v="Prestamos CDFI, LLC"/>
    <s v="1024 East Buckeye Road Suite 270"/>
    <s v="Phoenix"/>
    <s v="AZ"/>
    <n v="85034"/>
    <x v="0"/>
    <x v="1"/>
    <x v="0"/>
    <s v="Jonesboro"/>
    <s v="CLAYTON"/>
    <s v="GA"/>
    <s v="30236-1966"/>
    <s v="Phoenix"/>
    <s v="AZ"/>
    <s v="NA"/>
    <n v="188361"/>
    <x v="1"/>
    <s v="NA"/>
    <s v="NA"/>
  </r>
  <r>
    <x v="16925"/>
    <x v="855"/>
    <s v="GA"/>
    <s v="231 Stonewall St"/>
    <s v="Cartersville"/>
    <s v="30120-3627"/>
    <x v="6"/>
    <n v="2990"/>
    <x v="0"/>
    <x v="33"/>
    <x v="0"/>
    <x v="6"/>
    <n v="8325508809"/>
    <n v="405"/>
    <s v="PPP"/>
    <s v="Exemption 4"/>
    <x v="0"/>
    <n v="100"/>
    <n v="20177"/>
    <n v="20177"/>
    <n v="0"/>
    <n v="188361"/>
    <s v="Prestamos CDFI, LLC"/>
    <s v="1024 East Buckeye Road Suite 270"/>
    <s v="Phoenix"/>
    <s v="AZ"/>
    <n v="85034"/>
    <x v="1"/>
    <x v="0"/>
    <x v="0"/>
    <s v="Cartersville"/>
    <s v="BARTOW"/>
    <s v="GA"/>
    <s v="30120-3627"/>
    <s v="Phoenix"/>
    <s v="AZ"/>
    <s v="NA"/>
    <n v="188361"/>
    <x v="1"/>
    <s v="NA"/>
    <s v="NA"/>
  </r>
  <r>
    <x v="16926"/>
    <x v="5043"/>
    <s v="GA"/>
    <s v="3051 McMurray Dr SW"/>
    <s v="Atlanta"/>
    <s v="30311-4207"/>
    <x v="1"/>
    <n v="1720"/>
    <x v="0"/>
    <x v="33"/>
    <x v="0"/>
    <x v="9"/>
    <n v="8412618805"/>
    <n v="405"/>
    <s v="PPP"/>
    <s v="Exemption 4"/>
    <x v="0"/>
    <n v="100"/>
    <n v="16037"/>
    <n v="16037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1-4207"/>
    <s v="Phoenix"/>
    <s v="AZ"/>
    <s v="NA"/>
    <n v="188361"/>
    <x v="0"/>
    <s v="NA"/>
    <s v="NA"/>
  </r>
  <r>
    <x v="16927"/>
    <x v="0"/>
    <s v="GA"/>
    <s v="310 S Broad St SW Apt 206"/>
    <s v="Rome"/>
    <s v="30161-2921"/>
    <x v="6"/>
    <n v="2111"/>
    <x v="0"/>
    <x v="33"/>
    <x v="0"/>
    <x v="4"/>
    <n v="8264228803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Rome"/>
    <s v="FLOYD"/>
    <s v="GA"/>
    <s v="30161-2921"/>
    <s v="Phoenix"/>
    <s v="AZ"/>
    <s v="NA"/>
    <n v="188361"/>
    <x v="1"/>
    <s v="NA"/>
    <s v="NA"/>
  </r>
  <r>
    <x v="16928"/>
    <x v="0"/>
    <s v="GA"/>
    <s v="8163 Spillers Dr SW"/>
    <s v="Covington"/>
    <s v="30014-3097"/>
    <x v="6"/>
    <n v="2112"/>
    <x v="0"/>
    <x v="33"/>
    <x v="0"/>
    <x v="11"/>
    <n v="8836918805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Covington"/>
    <s v="NEWTON"/>
    <s v="GA"/>
    <s v="30014-3097"/>
    <s v="Phoenix"/>
    <s v="AZ"/>
    <s v="NA"/>
    <n v="188361"/>
    <x v="0"/>
    <s v="NA"/>
    <s v="NA"/>
  </r>
  <r>
    <x v="16929"/>
    <x v="45"/>
    <s v="GA"/>
    <s v="1773 Mount Berry Dr"/>
    <s v="Douglasville"/>
    <s v="30135-1189"/>
    <x v="17"/>
    <n v="8110"/>
    <x v="0"/>
    <x v="33"/>
    <x v="5"/>
    <x v="0"/>
    <n v="7922668804"/>
    <n v="405"/>
    <s v="PPS"/>
    <s v="Active Un-Disbursed"/>
    <x v="0"/>
    <n v="100"/>
    <n v="10000"/>
    <n v="10000"/>
    <n v="10000"/>
    <n v="509316"/>
    <s v="Harvest Small Business Finance, LLC"/>
    <s v="24422 Avenida de la Carlota Suite 232"/>
    <s v="Laguna Hills"/>
    <s v="CA"/>
    <n v="92653"/>
    <x v="0"/>
    <x v="1"/>
    <x v="0"/>
    <s v="Douglasville"/>
    <s v="DOUGLAS"/>
    <s v="GA"/>
    <s v="30135-1189"/>
    <s v="Laguna Hills"/>
    <s v="CA"/>
    <d v="2021-04-22T00:00:00"/>
    <n v="509316"/>
    <x v="1"/>
    <s v="NA"/>
    <s v="NA"/>
  </r>
  <r>
    <x v="16930"/>
    <x v="5044"/>
    <s v="GA"/>
    <s v="14208 Kensington Trce"/>
    <s v="Lithonia"/>
    <s v="30038-3276"/>
    <x v="5"/>
    <n v="5999"/>
    <x v="0"/>
    <x v="33"/>
    <x v="0"/>
    <x v="7"/>
    <n v="7730188808"/>
    <n v="405"/>
    <s v="PPP"/>
    <s v="Exemption 4"/>
    <x v="0"/>
    <n v="100"/>
    <n v="7155"/>
    <n v="7155"/>
    <n v="0"/>
    <n v="188361"/>
    <s v="Prestamos CDFI, LLC"/>
    <s v="1024 East Buckeye Road Suite 270"/>
    <s v="Phoenix"/>
    <s v="AZ"/>
    <n v="85034"/>
    <x v="0"/>
    <x v="0"/>
    <x v="0"/>
    <s v="Lithonia"/>
    <s v="DEKALB"/>
    <s v="GA"/>
    <s v="30038-3276"/>
    <s v="Phoenix"/>
    <s v="AZ"/>
    <s v="NA"/>
    <n v="188361"/>
    <x v="1"/>
    <s v="NA"/>
    <s v="NA"/>
  </r>
  <r>
    <x v="16931"/>
    <x v="26"/>
    <s v="GA"/>
    <s v="6300 Oakley Rd"/>
    <s v="Union City"/>
    <s v="30291-2435"/>
    <x v="6"/>
    <n v="2112"/>
    <x v="0"/>
    <x v="33"/>
    <x v="0"/>
    <x v="0"/>
    <n v="8041668809"/>
    <n v="405"/>
    <s v="PPP"/>
    <s v="Active Un-Disbursed"/>
    <x v="0"/>
    <n v="100"/>
    <n v="3125"/>
    <n v="3125"/>
    <n v="3125"/>
    <n v="188361"/>
    <s v="Prestamos CDFI, LLC"/>
    <s v="1024 East Buckeye Road Suite 270"/>
    <s v="Phoenix"/>
    <s v="AZ"/>
    <n v="85034"/>
    <x v="0"/>
    <x v="1"/>
    <x v="0"/>
    <s v="Union City"/>
    <s v="FULTON"/>
    <s v="GA"/>
    <s v="30291-2435"/>
    <s v="Phoenix"/>
    <s v="AZ"/>
    <d v="2021-04-22T00:00:00"/>
    <n v="188361"/>
    <x v="0"/>
    <s v="NA"/>
    <s v="NA"/>
  </r>
  <r>
    <x v="16932"/>
    <x v="5045"/>
    <s v="GA"/>
    <s v="913 E"/>
    <s v="Valdosta"/>
    <n v="31601"/>
    <x v="12"/>
    <n v="1410"/>
    <x v="0"/>
    <x v="33"/>
    <x v="0"/>
    <x v="13"/>
    <n v="8512248809"/>
    <n v="405"/>
    <s v="PPP"/>
    <s v="Active Un-Disbursed"/>
    <x v="0"/>
    <n v="100"/>
    <n v="15725"/>
    <n v="15725"/>
    <n v="15725"/>
    <n v="188361"/>
    <s v="Prestamos CDFI, LLC"/>
    <s v="1024 East Buckeye Road Suite 270"/>
    <s v="Phoenix"/>
    <s v="AZ"/>
    <n v="85034"/>
    <x v="0"/>
    <x v="0"/>
    <x v="0"/>
    <s v="Valdosta"/>
    <s v="LOWNDES"/>
    <s v="GA"/>
    <n v="31601"/>
    <s v="Phoenix"/>
    <s v="AZ"/>
    <d v="2021-04-22T00:00:00"/>
    <n v="188361"/>
    <x v="0"/>
    <s v="NA"/>
    <s v="NA"/>
  </r>
  <r>
    <x v="16933"/>
    <x v="5046"/>
    <s v="GA"/>
    <s v="216 Brookwood Ave"/>
    <s v="Commerce"/>
    <s v="30529-1710"/>
    <x v="4"/>
    <n v="8210"/>
    <x v="0"/>
    <x v="33"/>
    <x v="0"/>
    <x v="12"/>
    <n v="8233458810"/>
    <n v="405"/>
    <s v="PPP"/>
    <s v="Active Un-Disbursed"/>
    <x v="0"/>
    <n v="100"/>
    <n v="812"/>
    <n v="812"/>
    <n v="812"/>
    <n v="188361"/>
    <s v="Prestamos CDFI, LLC"/>
    <s v="1024 East Buckeye Road Suite 270"/>
    <s v="Phoenix"/>
    <s v="AZ"/>
    <n v="85034"/>
    <x v="1"/>
    <x v="1"/>
    <x v="0"/>
    <s v="Commerce"/>
    <s v="JACKSON"/>
    <s v="GA"/>
    <s v="30529-1710"/>
    <s v="Phoenix"/>
    <s v="AZ"/>
    <d v="2021-04-22T00:00:00"/>
    <n v="188361"/>
    <x v="1"/>
    <s v="NA"/>
    <s v="NA"/>
  </r>
  <r>
    <x v="16934"/>
    <x v="5047"/>
    <s v="GA"/>
    <s v="1596 Peachcrest Cv"/>
    <s v="Decatur"/>
    <s v="30032-3071"/>
    <x v="0"/>
    <n v="3860"/>
    <x v="0"/>
    <x v="33"/>
    <x v="0"/>
    <x v="7"/>
    <n v="8335808809"/>
    <n v="405"/>
    <s v="PPP"/>
    <s v="Active Un-Disbursed"/>
    <x v="0"/>
    <n v="100"/>
    <n v="1177"/>
    <n v="1177"/>
    <n v="1177"/>
    <n v="188361"/>
    <s v="Prestamos CDFI, LLC"/>
    <s v="1024 East Buckeye Road Suite 270"/>
    <s v="Phoenix"/>
    <s v="AZ"/>
    <n v="85034"/>
    <x v="0"/>
    <x v="1"/>
    <x v="0"/>
    <s v="Decatur"/>
    <s v="DEKALB"/>
    <s v="GA"/>
    <s v="30032-3071"/>
    <s v="Phoenix"/>
    <s v="AZ"/>
    <d v="2021-04-22T00:00:00"/>
    <n v="188361"/>
    <x v="0"/>
    <s v="NA"/>
    <s v="NA"/>
  </r>
  <r>
    <x v="16935"/>
    <x v="696"/>
    <s v="GA"/>
    <s v="1297 Gazebo Way Apt 713"/>
    <s v="Columbus"/>
    <s v="31903-2285"/>
    <x v="21"/>
    <n v="2321"/>
    <x v="0"/>
    <x v="33"/>
    <x v="0"/>
    <x v="5"/>
    <n v="8788168810"/>
    <n v="405"/>
    <s v="PPP"/>
    <s v="Exemption 4"/>
    <x v="0"/>
    <n v="100"/>
    <n v="18957"/>
    <n v="18957"/>
    <n v="0"/>
    <n v="188361"/>
    <s v="Prestamos CDFI, LLC"/>
    <s v="1024 East Buckeye Road Suite 270"/>
    <s v="Phoenix"/>
    <s v="AZ"/>
    <n v="85034"/>
    <x v="0"/>
    <x v="1"/>
    <x v="0"/>
    <s v="Columbus"/>
    <s v="MUSCOGEE"/>
    <s v="GA"/>
    <s v="31903-2285"/>
    <s v="Phoenix"/>
    <s v="AZ"/>
    <s v="NA"/>
    <n v="188361"/>
    <x v="0"/>
    <s v="NA"/>
    <s v="NA"/>
  </r>
  <r>
    <x v="16936"/>
    <x v="211"/>
    <s v="GA"/>
    <s v="402 E 11th Ave"/>
    <s v="Cordele"/>
    <s v="31015-1369"/>
    <x v="4"/>
    <n v="6118"/>
    <x v="0"/>
    <x v="33"/>
    <x v="0"/>
    <x v="5"/>
    <n v="7912188809"/>
    <n v="405"/>
    <s v="PPP"/>
    <s v="Exemption 4"/>
    <x v="0"/>
    <n v="100"/>
    <n v="6250"/>
    <n v="6250"/>
    <n v="0"/>
    <n v="188361"/>
    <s v="Prestamos CDFI, LLC"/>
    <s v="1024 East Buckeye Road Suite 270"/>
    <s v="Phoenix"/>
    <s v="AZ"/>
    <n v="85034"/>
    <x v="1"/>
    <x v="1"/>
    <x v="0"/>
    <s v="Cordele"/>
    <s v="CRISP"/>
    <s v="GA"/>
    <s v="31015-1369"/>
    <s v="Phoenix"/>
    <s v="AZ"/>
    <s v="NA"/>
    <n v="188361"/>
    <x v="1"/>
    <s v="NA"/>
    <s v="NA"/>
  </r>
  <r>
    <x v="16937"/>
    <x v="0"/>
    <s v="GA"/>
    <s v="5771 Wells Cir"/>
    <s v="Stone Mountain"/>
    <s v="30087-6008"/>
    <x v="17"/>
    <n v="8140"/>
    <x v="0"/>
    <x v="33"/>
    <x v="0"/>
    <x v="7"/>
    <n v="77743688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7-6008"/>
    <s v="Phoenix"/>
    <s v="AZ"/>
    <d v="2021-04-22T00:00:00"/>
    <n v="188361"/>
    <x v="1"/>
    <s v="NA"/>
    <s v="NA"/>
  </r>
  <r>
    <x v="310"/>
    <x v="5048"/>
    <s v="GA"/>
    <s v="292 Log Cabin Rd NE"/>
    <s v="Milledgeville"/>
    <s v="31061-9326"/>
    <x v="1"/>
    <n v="1730"/>
    <x v="0"/>
    <x v="33"/>
    <x v="0"/>
    <x v="11"/>
    <n v="8324648803"/>
    <n v="405"/>
    <s v="PPP"/>
    <s v="Active Un-Disbursed"/>
    <x v="0"/>
    <n v="100"/>
    <n v="16227"/>
    <n v="16227"/>
    <n v="16227"/>
    <n v="188361"/>
    <s v="Prestamos CDFI, LLC"/>
    <s v="1024 East Buckeye Road Suite 270"/>
    <s v="Phoenix"/>
    <s v="AZ"/>
    <n v="85034"/>
    <x v="1"/>
    <x v="1"/>
    <x v="0"/>
    <s v="Milledgeville"/>
    <s v="BALDWIN"/>
    <s v="GA"/>
    <s v="31061-9326"/>
    <s v="Phoenix"/>
    <s v="AZ"/>
    <d v="2021-04-22T00:00:00"/>
    <n v="188361"/>
    <x v="1"/>
    <s v="NA"/>
    <s v="NA"/>
  </r>
  <r>
    <x v="16938"/>
    <x v="0"/>
    <s v="GA"/>
    <s v="1304 Crossings Pl"/>
    <s v="Griffin"/>
    <s v="30223-8748"/>
    <x v="10"/>
    <n v="2210"/>
    <x v="0"/>
    <x v="33"/>
    <x v="0"/>
    <x v="1"/>
    <n v="8415268802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Griffin"/>
    <s v="SPALDING"/>
    <s v="GA"/>
    <s v="30223-8748"/>
    <s v="Phoenix"/>
    <s v="AZ"/>
    <s v="NA"/>
    <n v="188361"/>
    <x v="0"/>
    <s v="NA"/>
    <s v="NA"/>
  </r>
  <r>
    <x v="16939"/>
    <x v="931"/>
    <s v="GA"/>
    <s v="230 Raventree Ln"/>
    <s v="Griffin"/>
    <s v="30224-5452"/>
    <x v="13"/>
    <n v="4410"/>
    <x v="0"/>
    <x v="33"/>
    <x v="0"/>
    <x v="1"/>
    <n v="8730248807"/>
    <n v="405"/>
    <s v="PPP"/>
    <s v="Active Un-Disbursed"/>
    <x v="0"/>
    <n v="100"/>
    <n v="20757"/>
    <n v="20757"/>
    <n v="20757"/>
    <n v="188361"/>
    <s v="Prestamos CDFI, LLC"/>
    <s v="1024 East Buckeye Road Suite 270"/>
    <s v="Phoenix"/>
    <s v="AZ"/>
    <n v="85034"/>
    <x v="1"/>
    <x v="1"/>
    <x v="0"/>
    <s v="Griffin"/>
    <s v="SPALDING"/>
    <s v="GA"/>
    <s v="30224-5452"/>
    <s v="Phoenix"/>
    <s v="AZ"/>
    <d v="2021-04-22T00:00:00"/>
    <n v="188361"/>
    <x v="1"/>
    <s v="NA"/>
    <s v="NA"/>
  </r>
  <r>
    <x v="16940"/>
    <x v="0"/>
    <s v="GA"/>
    <s v="211 Pinewood Park Blvd"/>
    <s v="Macon"/>
    <s v="31210-6289"/>
    <x v="3"/>
    <n v="3244"/>
    <x v="0"/>
    <x v="33"/>
    <x v="0"/>
    <x v="13"/>
    <n v="8277638807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Macon"/>
    <s v="BIBB"/>
    <s v="GA"/>
    <s v="31210-6289"/>
    <s v="Phoenix"/>
    <s v="AZ"/>
    <s v="NA"/>
    <n v="188361"/>
    <x v="1"/>
    <s v="NA"/>
    <s v="NA"/>
  </r>
  <r>
    <x v="16941"/>
    <x v="623"/>
    <s v="GA"/>
    <s v="1724 Jasmine Cir NW Apt 16105"/>
    <s v="Atlanta"/>
    <s v="30318-4078"/>
    <x v="19"/>
    <n v="5611"/>
    <x v="0"/>
    <x v="33"/>
    <x v="0"/>
    <x v="9"/>
    <n v="8359588809"/>
    <n v="405"/>
    <s v="PPP"/>
    <s v="Active Un-Disbursed"/>
    <x v="0"/>
    <n v="100"/>
    <n v="19165"/>
    <n v="19165"/>
    <n v="19165"/>
    <n v="188361"/>
    <s v="Prestamos CDFI, LLC"/>
    <s v="1024 East Buckeye Road Suite 270"/>
    <s v="Phoenix"/>
    <s v="AZ"/>
    <n v="85034"/>
    <x v="0"/>
    <x v="1"/>
    <x v="0"/>
    <s v="Atlanta"/>
    <s v="FULTON"/>
    <s v="GA"/>
    <s v="30318-4078"/>
    <s v="Phoenix"/>
    <s v="AZ"/>
    <d v="2021-04-22T00:00:00"/>
    <n v="188361"/>
    <x v="0"/>
    <s v="NA"/>
    <s v="NA"/>
  </r>
  <r>
    <x v="16942"/>
    <x v="191"/>
    <s v="GA"/>
    <s v="604 W 40th St"/>
    <s v="Savannah"/>
    <s v="31415-8704"/>
    <x v="6"/>
    <n v="2990"/>
    <x v="0"/>
    <x v="33"/>
    <x v="0"/>
    <x v="8"/>
    <n v="8113428807"/>
    <n v="405"/>
    <s v="PPP"/>
    <s v="Exemption 4"/>
    <x v="0"/>
    <n v="100"/>
    <n v="15625"/>
    <n v="15625"/>
    <n v="0"/>
    <n v="188361"/>
    <s v="Prestamos CDFI, LLC"/>
    <s v="1024 East Buckeye Road Suite 270"/>
    <s v="Phoenix"/>
    <s v="AZ"/>
    <n v="85034"/>
    <x v="0"/>
    <x v="1"/>
    <x v="0"/>
    <s v="Savannah"/>
    <s v="CHATHAM"/>
    <s v="GA"/>
    <s v="31415-8704"/>
    <s v="Phoenix"/>
    <s v="AZ"/>
    <s v="NA"/>
    <n v="188361"/>
    <x v="0"/>
    <s v="NA"/>
    <s v="NA"/>
  </r>
  <r>
    <x v="16943"/>
    <x v="5049"/>
    <s v="GA"/>
    <s v="933 Capitol View Ave NW"/>
    <s v="Atlanta"/>
    <s v="30318-8358"/>
    <x v="6"/>
    <n v="2112"/>
    <x v="0"/>
    <x v="33"/>
    <x v="0"/>
    <x v="9"/>
    <n v="8712048802"/>
    <n v="405"/>
    <s v="PPP"/>
    <s v="Active Un-Disbursed"/>
    <x v="0"/>
    <n v="100"/>
    <n v="3620"/>
    <n v="3620"/>
    <n v="3620"/>
    <n v="188361"/>
    <s v="Prestamos CDFI, LLC"/>
    <s v="1024 East Buckeye Road Suite 270"/>
    <s v="Phoenix"/>
    <s v="AZ"/>
    <n v="85034"/>
    <x v="0"/>
    <x v="1"/>
    <x v="0"/>
    <s v="Atlanta"/>
    <s v="FULTON"/>
    <s v="GA"/>
    <s v="30318-8358"/>
    <s v="Phoenix"/>
    <s v="AZ"/>
    <d v="2021-04-22T00:00:00"/>
    <n v="188361"/>
    <x v="0"/>
    <s v="NA"/>
    <s v="NA"/>
  </r>
  <r>
    <x v="16944"/>
    <x v="37"/>
    <s v="GA"/>
    <s v="655 Sorrel Dr"/>
    <s v="Fairburn"/>
    <s v="30213-2199"/>
    <x v="4"/>
    <n v="6118"/>
    <x v="0"/>
    <x v="33"/>
    <x v="33"/>
    <x v="0"/>
    <n v="7718018800"/>
    <n v="405"/>
    <s v="PPP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0"/>
    <x v="0"/>
    <s v="Fairburn"/>
    <s v="FULTON"/>
    <s v="GA"/>
    <s v="30213-2199"/>
    <s v="New York"/>
    <s v="NY"/>
    <d v="2021-04-22T00:00:00"/>
    <n v="529471"/>
    <x v="1"/>
    <s v="NA"/>
    <s v="NA"/>
  </r>
  <r>
    <x v="16945"/>
    <x v="154"/>
    <s v="GA"/>
    <s v="3033 cont colony pkwy sw apt 221"/>
    <s v="atlanta"/>
    <n v="30331"/>
    <x v="12"/>
    <n v="1613"/>
    <x v="0"/>
    <x v="33"/>
    <x v="0"/>
    <x v="9"/>
    <n v="8421228808"/>
    <n v="405"/>
    <s v="PPP"/>
    <s v="Active Un-Disbursed"/>
    <x v="0"/>
    <n v="100"/>
    <n v="20575"/>
    <n v="20575"/>
    <n v="20575"/>
    <n v="188361"/>
    <s v="Prestamos CDFI, LLC"/>
    <s v="1024 East Buckeye Road Suite 270"/>
    <s v="Phoenix"/>
    <s v="AZ"/>
    <n v="85034"/>
    <x v="0"/>
    <x v="1"/>
    <x v="0"/>
    <s v="atlanta"/>
    <s v="FULTON"/>
    <s v="GA"/>
    <n v="30331"/>
    <s v="Phoenix"/>
    <s v="AZ"/>
    <d v="2021-04-22T00:00:00"/>
    <n v="188361"/>
    <x v="1"/>
    <s v="NA"/>
    <s v="NA"/>
  </r>
  <r>
    <x v="16946"/>
    <x v="5050"/>
    <s v="GA"/>
    <s v="594 wimble Apt 7131"/>
    <s v="Atlanta"/>
    <n v="30324"/>
    <x v="12"/>
    <n v="1512"/>
    <x v="0"/>
    <x v="33"/>
    <x v="0"/>
    <x v="9"/>
    <n v="8570268802"/>
    <n v="405"/>
    <s v="PPP"/>
    <s v="Exemption 4"/>
    <x v="0"/>
    <n v="100"/>
    <n v="18770"/>
    <n v="18770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n v="30324"/>
    <s v="Phoenix"/>
    <s v="AZ"/>
    <s v="NA"/>
    <n v="188361"/>
    <x v="1"/>
    <s v="NA"/>
    <s v="NA"/>
  </r>
  <r>
    <x v="16947"/>
    <x v="37"/>
    <s v="GA"/>
    <s v="235 Fairview Chase"/>
    <s v="Covington"/>
    <s v="30016-1137"/>
    <x v="9"/>
    <n v="4110"/>
    <x v="0"/>
    <x v="33"/>
    <x v="43"/>
    <x v="7"/>
    <n v="8649068804"/>
    <n v="405"/>
    <s v="PPP"/>
    <s v="Active Un-Disbursed"/>
    <x v="0"/>
    <n v="100"/>
    <n v="20833"/>
    <n v="20833"/>
    <n v="20833"/>
    <n v="529652"/>
    <s v="Amur Equipment Finance, Inc."/>
    <s v="308 N. Locust St, Suite 100"/>
    <s v="Grand Island"/>
    <s v="NE"/>
    <n v="68801"/>
    <x v="1"/>
    <x v="0"/>
    <x v="0"/>
    <s v="Covington"/>
    <s v="NEWTON"/>
    <s v="GA"/>
    <s v="30016-1137"/>
    <s v="Grand Island"/>
    <s v="NE"/>
    <d v="2021-04-22T00:00:00"/>
    <n v="529652"/>
    <x v="0"/>
    <s v="NA"/>
    <s v="NA"/>
  </r>
  <r>
    <x v="16948"/>
    <x v="0"/>
    <s v="GA"/>
    <s v="147 Biscayne Ter"/>
    <s v="Hampton"/>
    <s v="30228-3537"/>
    <x v="5"/>
    <n v="5310"/>
    <x v="0"/>
    <x v="33"/>
    <x v="0"/>
    <x v="0"/>
    <n v="8092158809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Hampton"/>
    <s v="HENRY"/>
    <s v="GA"/>
    <s v="30228-3537"/>
    <s v="Phoenix"/>
    <s v="AZ"/>
    <s v="NA"/>
    <n v="188361"/>
    <x v="0"/>
    <s v="NA"/>
    <s v="NA"/>
  </r>
  <r>
    <x v="16949"/>
    <x v="0"/>
    <s v="GA"/>
    <s v="137 Princeton Dr NE"/>
    <s v="Milledgeville"/>
    <s v="31061-6311"/>
    <x v="17"/>
    <n v="8190"/>
    <x v="0"/>
    <x v="33"/>
    <x v="0"/>
    <x v="11"/>
    <n v="776901880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Milledgeville"/>
    <s v="BALDWIN"/>
    <s v="GA"/>
    <s v="31061-6311"/>
    <s v="Phoenix"/>
    <s v="AZ"/>
    <s v="NA"/>
    <n v="188361"/>
    <x v="1"/>
    <s v="NA"/>
    <s v="NA"/>
  </r>
  <r>
    <x v="16950"/>
    <x v="42"/>
    <s v="GA"/>
    <s v="4600 S Stadium Dr Apt 4"/>
    <s v="Columbus"/>
    <s v="31909-2165"/>
    <x v="12"/>
    <n v="1219"/>
    <x v="0"/>
    <x v="33"/>
    <x v="0"/>
    <x v="1"/>
    <n v="8345758800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0"/>
    <x v="0"/>
    <x v="0"/>
    <s v="Columbus"/>
    <s v="MUSCOGEE"/>
    <s v="GA"/>
    <s v="31909-2165"/>
    <s v="Phoenix"/>
    <s v="AZ"/>
    <d v="2021-04-22T00:00:00"/>
    <n v="188361"/>
    <x v="1"/>
    <s v="NA"/>
    <s v="NA"/>
  </r>
  <r>
    <x v="16951"/>
    <x v="823"/>
    <s v="GA"/>
    <s v="18 Redwood Cir"/>
    <s v="Newnan"/>
    <s v="30263-5278"/>
    <x v="3"/>
    <n v="3112"/>
    <x v="0"/>
    <x v="33"/>
    <x v="0"/>
    <x v="1"/>
    <n v="8881668801"/>
    <n v="405"/>
    <s v="PPP"/>
    <s v="Active Un-Disbursed"/>
    <x v="0"/>
    <n v="100"/>
    <n v="14790"/>
    <n v="14790"/>
    <n v="14790"/>
    <n v="188361"/>
    <s v="Prestamos CDFI, LLC"/>
    <s v="1024 East Buckeye Road Suite 270"/>
    <s v="Phoenix"/>
    <s v="AZ"/>
    <n v="85034"/>
    <x v="1"/>
    <x v="0"/>
    <x v="0"/>
    <s v="Newnan"/>
    <s v="COWETA"/>
    <s v="GA"/>
    <s v="30263-5278"/>
    <s v="Phoenix"/>
    <s v="AZ"/>
    <d v="2021-04-22T00:00:00"/>
    <n v="188361"/>
    <x v="1"/>
    <s v="NA"/>
    <s v="NA"/>
  </r>
  <r>
    <x v="942"/>
    <x v="702"/>
    <s v="GA"/>
    <s v="1013 N Lord Ave"/>
    <s v="Bainbridge"/>
    <s v="39817-3451"/>
    <x v="4"/>
    <n v="6118"/>
    <x v="0"/>
    <x v="33"/>
    <x v="0"/>
    <x v="5"/>
    <n v="7971538807"/>
    <n v="405"/>
    <s v="PPP"/>
    <s v="Active Un-Disbursed"/>
    <x v="0"/>
    <n v="100"/>
    <n v="4165"/>
    <n v="4165"/>
    <n v="4165"/>
    <n v="188361"/>
    <s v="Prestamos CDFI, LLC"/>
    <s v="1024 East Buckeye Road Suite 270"/>
    <s v="Phoenix"/>
    <s v="AZ"/>
    <n v="85034"/>
    <x v="1"/>
    <x v="1"/>
    <x v="0"/>
    <s v="Bainbridge"/>
    <s v="DECATUR"/>
    <s v="GA"/>
    <s v="39817-3451"/>
    <s v="Phoenix"/>
    <s v="AZ"/>
    <d v="2021-04-22T00:00:00"/>
    <n v="188361"/>
    <x v="1"/>
    <s v="NA"/>
    <s v="NA"/>
  </r>
  <r>
    <x v="16952"/>
    <x v="0"/>
    <s v="GA"/>
    <s v="115 Sidney Butts Rd SE"/>
    <s v="Milledgeville"/>
    <s v="31061-8012"/>
    <x v="17"/>
    <n v="8150"/>
    <x v="0"/>
    <x v="33"/>
    <x v="0"/>
    <x v="11"/>
    <n v="76552988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1"/>
    <x v="0"/>
    <s v="Milledgeville"/>
    <s v="BALDWIN"/>
    <s v="GA"/>
    <s v="31061-8012"/>
    <s v="Phoenix"/>
    <s v="AZ"/>
    <d v="2021-04-22T00:00:00"/>
    <n v="188361"/>
    <x v="1"/>
    <s v="NA"/>
    <s v="NA"/>
  </r>
  <r>
    <x v="16953"/>
    <x v="4884"/>
    <s v="GA"/>
    <s v="246 Lydia Dr SE"/>
    <s v="Atlanta"/>
    <s v="30315-8455"/>
    <x v="1"/>
    <n v="1720"/>
    <x v="0"/>
    <x v="33"/>
    <x v="0"/>
    <x v="9"/>
    <n v="8709238810"/>
    <n v="405"/>
    <s v="PPP"/>
    <s v="Active Un-Disbursed"/>
    <x v="0"/>
    <n v="100"/>
    <n v="18285"/>
    <n v="18285"/>
    <n v="18285"/>
    <n v="188361"/>
    <s v="Prestamos CDFI, LLC"/>
    <s v="1024 East Buckeye Road Suite 270"/>
    <s v="Phoenix"/>
    <s v="AZ"/>
    <n v="85034"/>
    <x v="0"/>
    <x v="1"/>
    <x v="0"/>
    <s v="Atlanta"/>
    <s v="FULTON"/>
    <s v="GA"/>
    <s v="30315-8455"/>
    <s v="Phoenix"/>
    <s v="AZ"/>
    <d v="2021-04-22T00:00:00"/>
    <n v="188361"/>
    <x v="0"/>
    <s v="NA"/>
    <s v="NA"/>
  </r>
  <r>
    <x v="16954"/>
    <x v="0"/>
    <s v="GA"/>
    <s v="2191 Sterling Ridge Rd"/>
    <s v="Decatur"/>
    <s v="30032-6150"/>
    <x v="6"/>
    <n v="2112"/>
    <x v="0"/>
    <x v="33"/>
    <x v="0"/>
    <x v="7"/>
    <n v="8683478802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Decatur"/>
    <s v="DEKALB"/>
    <s v="GA"/>
    <s v="30032-6150"/>
    <s v="Phoenix"/>
    <s v="AZ"/>
    <s v="NA"/>
    <n v="188361"/>
    <x v="0"/>
    <s v="NA"/>
    <s v="NA"/>
  </r>
  <r>
    <x v="10615"/>
    <x v="207"/>
    <s v="GA"/>
    <s v="1850 Drew Cir"/>
    <s v="Austell"/>
    <s v="30168-4355"/>
    <x v="6"/>
    <n v="2112"/>
    <x v="0"/>
    <x v="33"/>
    <x v="0"/>
    <x v="0"/>
    <n v="8035638804"/>
    <n v="405"/>
    <s v="PPP"/>
    <s v="Active Un-Disbursed"/>
    <x v="0"/>
    <n v="100"/>
    <n v="14165"/>
    <n v="14165"/>
    <n v="14165"/>
    <n v="188361"/>
    <s v="Prestamos CDFI, LLC"/>
    <s v="1024 East Buckeye Road Suite 270"/>
    <s v="Phoenix"/>
    <s v="AZ"/>
    <n v="85034"/>
    <x v="0"/>
    <x v="0"/>
    <x v="0"/>
    <s v="Austell"/>
    <s v="COBB"/>
    <s v="GA"/>
    <s v="30168-4355"/>
    <s v="Phoenix"/>
    <s v="AZ"/>
    <d v="2021-04-22T00:00:00"/>
    <n v="188361"/>
    <x v="0"/>
    <s v="NA"/>
    <s v="NA"/>
  </r>
  <r>
    <x v="16955"/>
    <x v="0"/>
    <s v="GA"/>
    <s v="113 Musgrove St"/>
    <s v="Dublin"/>
    <s v="31021-6427"/>
    <x v="6"/>
    <n v="2112"/>
    <x v="0"/>
    <x v="33"/>
    <x v="0"/>
    <x v="10"/>
    <n v="82423688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1"/>
    <x v="0"/>
    <s v="Dublin"/>
    <s v="LAURENS"/>
    <s v="GA"/>
    <s v="31021-6427"/>
    <s v="Phoenix"/>
    <s v="AZ"/>
    <d v="2021-04-22T00:00:00"/>
    <n v="188361"/>
    <x v="1"/>
    <s v="NA"/>
    <s v="NA"/>
  </r>
  <r>
    <x v="16956"/>
    <x v="0"/>
    <s v="GA"/>
    <s v="783 Pinewood St"/>
    <s v="Folkston"/>
    <s v="31537-8015"/>
    <x v="0"/>
    <n v="5120"/>
    <x v="0"/>
    <x v="33"/>
    <x v="0"/>
    <x v="8"/>
    <n v="87591088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1"/>
    <x v="0"/>
    <s v="Folkston"/>
    <s v="CHARLTON"/>
    <s v="GA"/>
    <s v="31537-8015"/>
    <s v="Phoenix"/>
    <s v="AZ"/>
    <d v="2021-04-22T00:00:00"/>
    <n v="188361"/>
    <x v="1"/>
    <s v="NA"/>
    <s v="NA"/>
  </r>
  <r>
    <x v="16957"/>
    <x v="851"/>
    <s v="GA"/>
    <s v="20 Pine Valley Dr"/>
    <s v="Athens"/>
    <s v="30606-4026"/>
    <x v="9"/>
    <n v="3998"/>
    <x v="0"/>
    <x v="33"/>
    <x v="0"/>
    <x v="11"/>
    <n v="8868488801"/>
    <n v="405"/>
    <s v="PPP"/>
    <s v="Active Un-Disbursed"/>
    <x v="0"/>
    <n v="100"/>
    <n v="5415"/>
    <n v="5415"/>
    <n v="5415"/>
    <n v="188361"/>
    <s v="Prestamos CDFI, LLC"/>
    <s v="1024 East Buckeye Road Suite 270"/>
    <s v="Phoenix"/>
    <s v="AZ"/>
    <n v="85034"/>
    <x v="0"/>
    <x v="0"/>
    <x v="0"/>
    <s v="Athens"/>
    <s v="CLARKE"/>
    <s v="GA"/>
    <s v="30606-4026"/>
    <s v="Phoenix"/>
    <s v="AZ"/>
    <d v="2021-04-22T00:00:00"/>
    <n v="188361"/>
    <x v="1"/>
    <s v="NA"/>
    <s v="NA"/>
  </r>
  <r>
    <x v="16958"/>
    <x v="1"/>
    <s v="GA"/>
    <s v="10528 Wellington Dr"/>
    <s v="Covington"/>
    <s v="30014-8704"/>
    <x v="17"/>
    <n v="8140"/>
    <x v="0"/>
    <x v="33"/>
    <x v="0"/>
    <x v="7"/>
    <n v="8017358810"/>
    <n v="405"/>
    <s v="PPP"/>
    <s v="Active Un-Disbursed"/>
    <x v="0"/>
    <n v="100"/>
    <n v="20830"/>
    <n v="20830"/>
    <n v="20830"/>
    <n v="188361"/>
    <s v="Prestamos CDFI, LLC"/>
    <s v="1024 East Buckeye Road Suite 270"/>
    <s v="Phoenix"/>
    <s v="AZ"/>
    <n v="85034"/>
    <x v="1"/>
    <x v="0"/>
    <x v="0"/>
    <s v="Covington"/>
    <s v="NEWTON"/>
    <s v="GA"/>
    <s v="30014-8704"/>
    <s v="Phoenix"/>
    <s v="AZ"/>
    <d v="2021-04-22T00:00:00"/>
    <n v="188361"/>
    <x v="0"/>
    <s v="NA"/>
    <s v="NA"/>
  </r>
  <r>
    <x v="16959"/>
    <x v="179"/>
    <s v="GA"/>
    <s v="4373 Southvale Dr"/>
    <s v="Decatur"/>
    <s v="30034-6451"/>
    <x v="21"/>
    <n v="2321"/>
    <x v="0"/>
    <x v="33"/>
    <x v="0"/>
    <x v="7"/>
    <n v="8168308803"/>
    <n v="405"/>
    <s v="PPP"/>
    <s v="Active Un-Disbursed"/>
    <x v="0"/>
    <n v="100"/>
    <n v="19582"/>
    <n v="19582"/>
    <n v="19582"/>
    <n v="188361"/>
    <s v="Prestamos CDFI, LLC"/>
    <s v="1024 East Buckeye Road Suite 270"/>
    <s v="Phoenix"/>
    <s v="AZ"/>
    <n v="85034"/>
    <x v="0"/>
    <x v="0"/>
    <x v="0"/>
    <s v="Decatur"/>
    <s v="DEKALB"/>
    <s v="GA"/>
    <s v="30034-6451"/>
    <s v="Phoenix"/>
    <s v="AZ"/>
    <d v="2021-04-22T00:00:00"/>
    <n v="188361"/>
    <x v="1"/>
    <s v="NA"/>
    <s v="NA"/>
  </r>
  <r>
    <x v="16960"/>
    <x v="195"/>
    <s v="GA"/>
    <s v="1592 Envoy Pl"/>
    <s v="Riverdale"/>
    <s v="30296-2036"/>
    <x v="0"/>
    <n v="3860"/>
    <x v="0"/>
    <x v="33"/>
    <x v="0"/>
    <x v="0"/>
    <n v="8167128806"/>
    <n v="405"/>
    <s v="PPP"/>
    <s v="Exemption 4"/>
    <x v="0"/>
    <n v="100"/>
    <n v="14582"/>
    <n v="14582"/>
    <n v="0"/>
    <n v="188361"/>
    <s v="Prestamos CDFI, LLC"/>
    <s v="1024 East Buckeye Road Suite 270"/>
    <s v="Phoenix"/>
    <s v="AZ"/>
    <n v="85034"/>
    <x v="0"/>
    <x v="0"/>
    <x v="0"/>
    <s v="Riverdale"/>
    <s v="CLAYTON"/>
    <s v="GA"/>
    <s v="30296-2036"/>
    <s v="Phoenix"/>
    <s v="AZ"/>
    <s v="NA"/>
    <n v="188361"/>
    <x v="1"/>
    <s v="NA"/>
    <s v="NA"/>
  </r>
  <r>
    <x v="16961"/>
    <x v="2651"/>
    <s v="GA"/>
    <s v="1670 Pinehurst Dr SW N/A"/>
    <s v="Atlanta"/>
    <s v="30311-4026"/>
    <x v="2"/>
    <n v="2310"/>
    <x v="0"/>
    <x v="33"/>
    <x v="22"/>
    <x v="9"/>
    <n v="8719698801"/>
    <n v="405"/>
    <s v="PPP"/>
    <s v="Active Un-Disbursed"/>
    <x v="0"/>
    <n v="100"/>
    <n v="1458"/>
    <n v="1458"/>
    <n v="1458"/>
    <n v="121536"/>
    <s v="Customers Bank"/>
    <s v="99 Bridge St"/>
    <s v="PHOENIXVILLE"/>
    <s v="PA"/>
    <s v="19460-3411"/>
    <x v="0"/>
    <x v="1"/>
    <x v="0"/>
    <s v="Atlanta"/>
    <s v="FULTON"/>
    <s v="GA"/>
    <s v="30311-4026"/>
    <s v="PHOENIXVILLE"/>
    <s v="PA"/>
    <d v="2021-04-22T00:00:00"/>
    <n v="121536"/>
    <x v="0"/>
    <s v="NA"/>
    <s v="NA"/>
  </r>
  <r>
    <x v="16962"/>
    <x v="0"/>
    <s v="GA"/>
    <s v="21 Knollwood Cir"/>
    <s v="Savannah"/>
    <s v="31419-1758"/>
    <x v="6"/>
    <n v="2112"/>
    <x v="0"/>
    <x v="33"/>
    <x v="0"/>
    <x v="8"/>
    <n v="8832738802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Savannah"/>
    <s v="CHATHAM"/>
    <s v="GA"/>
    <s v="31419-1758"/>
    <s v="Phoenix"/>
    <s v="AZ"/>
    <s v="NA"/>
    <n v="188361"/>
    <x v="1"/>
    <s v="NA"/>
    <s v="NA"/>
  </r>
  <r>
    <x v="16963"/>
    <x v="207"/>
    <s v="GA"/>
    <s v="4078 Dunmore Rd"/>
    <s v="Decatur"/>
    <s v="30034-5320"/>
    <x v="1"/>
    <n v="1730"/>
    <x v="0"/>
    <x v="33"/>
    <x v="0"/>
    <x v="7"/>
    <n v="7888168802"/>
    <n v="405"/>
    <s v="PPP"/>
    <s v="Exemption 4"/>
    <x v="0"/>
    <n v="100"/>
    <n v="14165"/>
    <n v="14165"/>
    <n v="0"/>
    <n v="188361"/>
    <s v="Prestamos CDFI, LLC"/>
    <s v="1024 East Buckeye Road Suite 270"/>
    <s v="Phoenix"/>
    <s v="AZ"/>
    <n v="85034"/>
    <x v="0"/>
    <x v="0"/>
    <x v="0"/>
    <s v="Decatur"/>
    <s v="DEKALB"/>
    <s v="GA"/>
    <s v="30034-5320"/>
    <s v="Phoenix"/>
    <s v="AZ"/>
    <s v="NA"/>
    <n v="188361"/>
    <x v="1"/>
    <s v="NA"/>
    <s v="NA"/>
  </r>
  <r>
    <x v="16964"/>
    <x v="5051"/>
    <s v="GA"/>
    <s v="4151 Riverbank Ct"/>
    <s v="Decatur"/>
    <s v="30034-6772"/>
    <x v="15"/>
    <n v="1130"/>
    <x v="0"/>
    <x v="33"/>
    <x v="0"/>
    <x v="7"/>
    <n v="7797638806"/>
    <n v="405"/>
    <s v="PPP"/>
    <s v="Exemption 4"/>
    <x v="0"/>
    <n v="100"/>
    <n v="20447"/>
    <n v="20447"/>
    <n v="0"/>
    <n v="188361"/>
    <s v="Prestamos CDFI, LLC"/>
    <s v="1024 East Buckeye Road Suite 270"/>
    <s v="Phoenix"/>
    <s v="AZ"/>
    <n v="85034"/>
    <x v="0"/>
    <x v="0"/>
    <x v="0"/>
    <s v="Decatur"/>
    <s v="DEKALB"/>
    <s v="GA"/>
    <s v="30034-6772"/>
    <s v="Phoenix"/>
    <s v="AZ"/>
    <s v="NA"/>
    <n v="188361"/>
    <x v="1"/>
    <s v="NA"/>
    <s v="NA"/>
  </r>
  <r>
    <x v="16965"/>
    <x v="191"/>
    <s v="GA"/>
    <s v="25 Terminus Pl NE Unit 2306"/>
    <s v="Atlanta"/>
    <s v="30305-2869"/>
    <x v="7"/>
    <n v="9190"/>
    <x v="0"/>
    <x v="33"/>
    <x v="0"/>
    <x v="9"/>
    <n v="7745208804"/>
    <n v="405"/>
    <s v="PPP"/>
    <s v="Exemption 4"/>
    <x v="0"/>
    <n v="100"/>
    <n v="15625"/>
    <n v="15625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05-2869"/>
    <s v="Phoenix"/>
    <s v="AZ"/>
    <s v="NA"/>
    <n v="188361"/>
    <x v="1"/>
    <s v="NA"/>
    <s v="NA"/>
  </r>
  <r>
    <x v="16966"/>
    <x v="1"/>
    <s v="GA"/>
    <s v="10952 Genova Ter"/>
    <s v="Hampton"/>
    <s v="30228-6457"/>
    <x v="4"/>
    <n v="6117"/>
    <x v="0"/>
    <x v="33"/>
    <x v="0"/>
    <x v="0"/>
    <n v="8502138807"/>
    <n v="405"/>
    <s v="PPP"/>
    <s v="Exemption 4"/>
    <x v="0"/>
    <n v="100"/>
    <n v="20830"/>
    <n v="20830"/>
    <n v="0"/>
    <n v="188361"/>
    <s v="Prestamos CDFI, LLC"/>
    <s v="1024 East Buckeye Road Suite 270"/>
    <s v="Phoenix"/>
    <s v="AZ"/>
    <n v="85034"/>
    <x v="0"/>
    <x v="0"/>
    <x v="0"/>
    <s v="Hampton"/>
    <s v="CLAYTON"/>
    <s v="GA"/>
    <s v="30228-6457"/>
    <s v="Phoenix"/>
    <s v="AZ"/>
    <s v="NA"/>
    <n v="188361"/>
    <x v="0"/>
    <s v="NA"/>
    <s v="NA"/>
  </r>
  <r>
    <x v="16967"/>
    <x v="2149"/>
    <s v="GA"/>
    <s v="5364 Highway 53 E N/A"/>
    <s v="Dawsonville"/>
    <s v="30534-6240"/>
    <x v="14"/>
    <n v="1210"/>
    <x v="0"/>
    <x v="33"/>
    <x v="22"/>
    <x v="12"/>
    <n v="7980278803"/>
    <n v="405"/>
    <s v="PPP"/>
    <s v="Active Un-Disbursed"/>
    <x v="0"/>
    <n v="100"/>
    <n v="6185"/>
    <n v="6185"/>
    <n v="6185"/>
    <n v="121536"/>
    <s v="Customers Bank"/>
    <s v="99 Bridge St"/>
    <s v="PHOENIXVILLE"/>
    <s v="PA"/>
    <s v="19460-3411"/>
    <x v="1"/>
    <x v="0"/>
    <x v="0"/>
    <s v="Dawsonville"/>
    <s v="DAWSON"/>
    <s v="GA"/>
    <s v="30534-6240"/>
    <s v="PHOENIXVILLE"/>
    <s v="PA"/>
    <d v="2021-04-22T00:00:00"/>
    <n v="121536"/>
    <x v="1"/>
    <s v="NA"/>
    <s v="NA"/>
  </r>
  <r>
    <x v="16968"/>
    <x v="37"/>
    <s v="GA"/>
    <s v="618 Flint Ct"/>
    <s v="Statesboro"/>
    <s v="30461-6754"/>
    <x v="5"/>
    <n v="4110"/>
    <x v="0"/>
    <x v="33"/>
    <x v="5"/>
    <x v="10"/>
    <n v="8695098803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Statesboro"/>
    <s v="BULLOCH"/>
    <s v="GA"/>
    <s v="30461-6754"/>
    <s v="Laguna Hills"/>
    <s v="CA"/>
    <d v="2021-04-22T00:00:00"/>
    <n v="509316"/>
    <x v="1"/>
    <s v="NA"/>
    <s v="NA"/>
  </r>
  <r>
    <x v="16969"/>
    <x v="85"/>
    <s v="GA"/>
    <s v="205 Park St"/>
    <s v="Griffin"/>
    <s v="30223-1220"/>
    <x v="6"/>
    <n v="2112"/>
    <x v="0"/>
    <x v="33"/>
    <x v="5"/>
    <x v="1"/>
    <n v="8793928807"/>
    <n v="405"/>
    <s v="PPS"/>
    <s v="Active Un-Disbursed"/>
    <x v="0"/>
    <n v="100"/>
    <n v="20625"/>
    <n v="20625"/>
    <n v="20625"/>
    <n v="509316"/>
    <s v="Harvest Small Business Finance, LLC"/>
    <s v="24422 Avenida de la Carlota Suite 232"/>
    <s v="Laguna Hills"/>
    <s v="CA"/>
    <n v="92653"/>
    <x v="1"/>
    <x v="1"/>
    <x v="0"/>
    <s v="Griffin"/>
    <s v="SPALDING"/>
    <s v="GA"/>
    <s v="30223-1220"/>
    <s v="Laguna Hills"/>
    <s v="CA"/>
    <d v="2021-04-22T00:00:00"/>
    <n v="509316"/>
    <x v="0"/>
    <s v="NA"/>
    <s v="NA"/>
  </r>
  <r>
    <x v="16970"/>
    <x v="623"/>
    <s v="GA"/>
    <s v="1664 Maldo Dr NW"/>
    <s v="Atlanta"/>
    <s v="30318-3350"/>
    <x v="6"/>
    <n v="2112"/>
    <x v="0"/>
    <x v="33"/>
    <x v="0"/>
    <x v="9"/>
    <n v="8662568806"/>
    <n v="405"/>
    <s v="PPP"/>
    <s v="Exemption 4"/>
    <x v="0"/>
    <n v="100"/>
    <n v="19165"/>
    <n v="19165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8-3350"/>
    <s v="Phoenix"/>
    <s v="AZ"/>
    <s v="NA"/>
    <n v="188361"/>
    <x v="0"/>
    <s v="NA"/>
    <s v="NA"/>
  </r>
  <r>
    <x v="16971"/>
    <x v="0"/>
    <s v="GA"/>
    <s v="256 Pine Grove Dr"/>
    <s v="Canton"/>
    <s v="30114-2089"/>
    <x v="6"/>
    <n v="2112"/>
    <x v="0"/>
    <x v="33"/>
    <x v="0"/>
    <x v="6"/>
    <n v="87688088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anton"/>
    <s v="CHEROKEE"/>
    <s v="GA"/>
    <s v="30114-2089"/>
    <s v="Phoenix"/>
    <s v="AZ"/>
    <d v="2021-04-22T00:00:00"/>
    <n v="188361"/>
    <x v="0"/>
    <s v="NA"/>
    <s v="NA"/>
  </r>
  <r>
    <x v="16972"/>
    <x v="4031"/>
    <s v="GA"/>
    <s v="3006 Lexington Ave"/>
    <s v="Woodstock"/>
    <s v="30189-5251"/>
    <x v="16"/>
    <n v="4910"/>
    <x v="0"/>
    <x v="33"/>
    <x v="0"/>
    <x v="6"/>
    <n v="7881498804"/>
    <n v="405"/>
    <s v="PPP"/>
    <s v="Active Un-Disbursed"/>
    <x v="0"/>
    <n v="100"/>
    <n v="20087"/>
    <n v="20087"/>
    <n v="20087"/>
    <n v="188361"/>
    <s v="Prestamos CDFI, LLC"/>
    <s v="1024 East Buckeye Road Suite 270"/>
    <s v="Phoenix"/>
    <s v="AZ"/>
    <n v="85034"/>
    <x v="0"/>
    <x v="0"/>
    <x v="0"/>
    <s v="Woodstock"/>
    <s v="CHEROKEE"/>
    <s v="GA"/>
    <s v="30189-5251"/>
    <s v="Phoenix"/>
    <s v="AZ"/>
    <d v="2021-04-22T00:00:00"/>
    <n v="188361"/>
    <x v="1"/>
    <s v="NA"/>
    <s v="NA"/>
  </r>
  <r>
    <x v="16973"/>
    <x v="702"/>
    <s v="GA"/>
    <s v="2013 Hagen Ct"/>
    <s v="Hephzibah"/>
    <s v="30815-6952"/>
    <x v="17"/>
    <n v="6120"/>
    <x v="0"/>
    <x v="33"/>
    <x v="0"/>
    <x v="10"/>
    <n v="7699068808"/>
    <n v="405"/>
    <s v="PPP"/>
    <s v="Exemption 4"/>
    <x v="0"/>
    <n v="100"/>
    <n v="4165"/>
    <n v="4165"/>
    <n v="0"/>
    <n v="188361"/>
    <s v="Prestamos CDFI, LLC"/>
    <s v="1024 East Buckeye Road Suite 270"/>
    <s v="Phoenix"/>
    <s v="AZ"/>
    <n v="85034"/>
    <x v="0"/>
    <x v="0"/>
    <x v="0"/>
    <s v="Hephzibah"/>
    <s v="RICHMOND"/>
    <s v="GA"/>
    <s v="30815-6952"/>
    <s v="Phoenix"/>
    <s v="AZ"/>
    <s v="NA"/>
    <n v="188361"/>
    <x v="1"/>
    <s v="NA"/>
    <s v="NA"/>
  </r>
  <r>
    <x v="16974"/>
    <x v="0"/>
    <s v="GA"/>
    <s v="11182 Knotty Pine Pl"/>
    <s v="Hampton"/>
    <s v="30228-3294"/>
    <x v="6"/>
    <n v="2199"/>
    <x v="0"/>
    <x v="33"/>
    <x v="0"/>
    <x v="0"/>
    <n v="86954588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Hampton"/>
    <s v="CLAYTON"/>
    <s v="GA"/>
    <s v="30228-3294"/>
    <s v="Phoenix"/>
    <s v="AZ"/>
    <s v="NA"/>
    <n v="188361"/>
    <x v="0"/>
    <s v="NA"/>
    <s v="NA"/>
  </r>
  <r>
    <x v="16975"/>
    <x v="951"/>
    <s v="GA"/>
    <s v="5274 Wexford Ln"/>
    <s v="Norcross"/>
    <s v="30071-4418"/>
    <x v="6"/>
    <n v="2112"/>
    <x v="0"/>
    <x v="33"/>
    <x v="0"/>
    <x v="3"/>
    <n v="8082448809"/>
    <n v="405"/>
    <s v="PPP"/>
    <s v="Active Un-Disbursed"/>
    <x v="0"/>
    <n v="100"/>
    <n v="20380"/>
    <n v="20380"/>
    <n v="20380"/>
    <n v="188361"/>
    <s v="Prestamos CDFI, LLC"/>
    <s v="1024 East Buckeye Road Suite 270"/>
    <s v="Phoenix"/>
    <s v="AZ"/>
    <n v="85034"/>
    <x v="0"/>
    <x v="1"/>
    <x v="0"/>
    <s v="Norcross"/>
    <s v="GWINNETT"/>
    <s v="GA"/>
    <s v="30071-4418"/>
    <s v="Phoenix"/>
    <s v="AZ"/>
    <d v="2021-04-22T00:00:00"/>
    <n v="188361"/>
    <x v="0"/>
    <s v="NA"/>
    <s v="NA"/>
  </r>
  <r>
    <x v="16976"/>
    <x v="0"/>
    <s v="GA"/>
    <s v="2 N Quail Xing"/>
    <s v="Savannah"/>
    <s v="31419-1244"/>
    <x v="1"/>
    <n v="1740"/>
    <x v="0"/>
    <x v="33"/>
    <x v="0"/>
    <x v="8"/>
    <n v="84859788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Savannah"/>
    <s v="CHATHAM"/>
    <s v="GA"/>
    <s v="31419-1244"/>
    <s v="Phoenix"/>
    <s v="AZ"/>
    <d v="2021-04-22T00:00:00"/>
    <n v="188361"/>
    <x v="1"/>
    <s v="NA"/>
    <s v="NA"/>
  </r>
  <r>
    <x v="16977"/>
    <x v="0"/>
    <s v="GA"/>
    <s v="6101 Urswick Ter"/>
    <s v="Douglasville"/>
    <s v="30135-9027"/>
    <x v="6"/>
    <n v="2112"/>
    <x v="0"/>
    <x v="33"/>
    <x v="0"/>
    <x v="0"/>
    <n v="88986788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ouglasville"/>
    <s v="DOUGLAS"/>
    <s v="GA"/>
    <s v="30135-9027"/>
    <s v="Phoenix"/>
    <s v="AZ"/>
    <d v="2021-04-22T00:00:00"/>
    <n v="188361"/>
    <x v="1"/>
    <s v="NA"/>
    <s v="NA"/>
  </r>
  <r>
    <x v="16978"/>
    <x v="5052"/>
    <s v="GA"/>
    <s v="1967 Williamson Zebulon Rd N/A"/>
    <s v="Williamson"/>
    <s v="30292-3444"/>
    <x v="3"/>
    <n v="2710"/>
    <x v="5"/>
    <x v="33"/>
    <x v="22"/>
    <x v="1"/>
    <n v="7826948805"/>
    <n v="405"/>
    <s v="PPP"/>
    <s v="Active Un-Disbursed"/>
    <x v="0"/>
    <n v="100"/>
    <n v="64583"/>
    <n v="64583"/>
    <n v="64583"/>
    <n v="121536"/>
    <s v="Customers Bank"/>
    <s v="99 Bridge St"/>
    <s v="PHOENIXVILLE"/>
    <s v="PA"/>
    <s v="19460-3411"/>
    <x v="1"/>
    <x v="0"/>
    <x v="0"/>
    <s v="Williamson"/>
    <s v="PIKE"/>
    <s v="GA"/>
    <s v="30292-3444"/>
    <s v="PHOENIXVILLE"/>
    <s v="PA"/>
    <d v="2021-04-22T00:00:00"/>
    <n v="121536"/>
    <x v="1"/>
    <s v="NA"/>
    <s v="NA"/>
  </r>
  <r>
    <x v="16979"/>
    <x v="571"/>
    <s v="GA"/>
    <s v="595 Barshay Dr"/>
    <s v="Covington"/>
    <s v="30016-0972"/>
    <x v="1"/>
    <n v="1612"/>
    <x v="0"/>
    <x v="33"/>
    <x v="42"/>
    <x v="7"/>
    <n v="8312198802"/>
    <n v="405"/>
    <s v="PPS"/>
    <s v="Active Un-Disbursed"/>
    <x v="0"/>
    <n v="100"/>
    <n v="20833.330000000002"/>
    <n v="20833.330000000002"/>
    <n v="20833.330000000002"/>
    <n v="530223"/>
    <s v="American Lending Center"/>
    <s v="1 World Trade Center, Suite 1130"/>
    <s v="Long Beach"/>
    <s v="CA"/>
    <n v="90831"/>
    <x v="1"/>
    <x v="0"/>
    <x v="0"/>
    <s v="Covington"/>
    <s v="NEWTON"/>
    <s v="GA"/>
    <s v="30016-0972"/>
    <s v="Long Beach"/>
    <s v="CA"/>
    <d v="2021-04-22T00:00:00"/>
    <n v="530223"/>
    <x v="0"/>
    <s v="NA"/>
    <s v="NA"/>
  </r>
  <r>
    <x v="16980"/>
    <x v="0"/>
    <s v="GA"/>
    <s v="405 Stardust Ct"/>
    <s v="Columbus"/>
    <s v="31907-6398"/>
    <x v="6"/>
    <n v="2112"/>
    <x v="0"/>
    <x v="33"/>
    <x v="0"/>
    <x v="5"/>
    <n v="87473088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olumbus"/>
    <s v="MUSCOGEE"/>
    <s v="GA"/>
    <s v="31907-6398"/>
    <s v="Phoenix"/>
    <s v="AZ"/>
    <d v="2021-04-22T00:00:00"/>
    <n v="188361"/>
    <x v="1"/>
    <s v="NA"/>
    <s v="NA"/>
  </r>
  <r>
    <x v="16981"/>
    <x v="0"/>
    <s v="GA"/>
    <s v="10 Packinghouse Rd Apt 508"/>
    <s v="Statesboro"/>
    <s v="30458-1816"/>
    <x v="6"/>
    <n v="2112"/>
    <x v="0"/>
    <x v="33"/>
    <x v="0"/>
    <x v="10"/>
    <n v="79370288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1"/>
    <x v="0"/>
    <s v="Statesboro"/>
    <s v="BULLOCH"/>
    <s v="GA"/>
    <s v="30458-1816"/>
    <s v="Phoenix"/>
    <s v="AZ"/>
    <d v="2021-04-22T00:00:00"/>
    <n v="188361"/>
    <x v="1"/>
    <s v="NA"/>
    <s v="NA"/>
  </r>
  <r>
    <x v="16982"/>
    <x v="0"/>
    <s v="GA"/>
    <s v="179 Westchester Cir"/>
    <s v="Athens"/>
    <s v="30606-2020"/>
    <x v="12"/>
    <n v="1613"/>
    <x v="0"/>
    <x v="33"/>
    <x v="0"/>
    <x v="11"/>
    <n v="79813188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Athens"/>
    <s v="CLARKE"/>
    <s v="GA"/>
    <s v="30606-2020"/>
    <s v="Phoenix"/>
    <s v="AZ"/>
    <s v="NA"/>
    <n v="188361"/>
    <x v="1"/>
    <s v="NA"/>
    <s v="NA"/>
  </r>
  <r>
    <x v="16983"/>
    <x v="0"/>
    <s v="GA"/>
    <s v="3681 N Decatur Rd Apt N11"/>
    <s v="Decatur"/>
    <s v="30032-1019"/>
    <x v="6"/>
    <n v="2111"/>
    <x v="0"/>
    <x v="33"/>
    <x v="0"/>
    <x v="7"/>
    <n v="8172598801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Decatur"/>
    <s v="DEKALB"/>
    <s v="GA"/>
    <s v="30032-1019"/>
    <s v="Phoenix"/>
    <s v="AZ"/>
    <s v="NA"/>
    <n v="188361"/>
    <x v="0"/>
    <s v="NA"/>
    <s v="NA"/>
  </r>
  <r>
    <x v="16984"/>
    <x v="0"/>
    <s v="GA"/>
    <s v="4024 Kessler Ave"/>
    <s v="Savannah"/>
    <s v="31408-2672"/>
    <x v="5"/>
    <n v="4230"/>
    <x v="0"/>
    <x v="33"/>
    <x v="0"/>
    <x v="8"/>
    <n v="85636988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avannah"/>
    <s v="CHATHAM"/>
    <s v="GA"/>
    <s v="31408-2672"/>
    <s v="Phoenix"/>
    <s v="AZ"/>
    <d v="2021-04-22T00:00:00"/>
    <n v="188361"/>
    <x v="0"/>
    <s v="NA"/>
    <s v="NA"/>
  </r>
  <r>
    <x v="16985"/>
    <x v="0"/>
    <s v="GA"/>
    <s v="4933 Martin Farms Dr"/>
    <s v="Powder Springs"/>
    <s v="30127-8429"/>
    <x v="4"/>
    <n v="6118"/>
    <x v="0"/>
    <x v="33"/>
    <x v="0"/>
    <x v="0"/>
    <n v="84245488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Powder Springs"/>
    <s v="COBB"/>
    <s v="GA"/>
    <s v="30127-8429"/>
    <s v="Phoenix"/>
    <s v="AZ"/>
    <d v="2021-04-22T00:00:00"/>
    <n v="188361"/>
    <x v="1"/>
    <s v="NA"/>
    <s v="NA"/>
  </r>
  <r>
    <x v="16986"/>
    <x v="3289"/>
    <s v="GA"/>
    <s v="8939 Bentwood Ln"/>
    <s v="Riverdale"/>
    <s v="30274-4510"/>
    <x v="6"/>
    <n v="2112"/>
    <x v="0"/>
    <x v="33"/>
    <x v="0"/>
    <x v="0"/>
    <n v="8502348800"/>
    <n v="405"/>
    <s v="PPP"/>
    <s v="Active Un-Disbursed"/>
    <x v="0"/>
    <n v="100"/>
    <n v="18227"/>
    <n v="18227"/>
    <n v="18227"/>
    <n v="188361"/>
    <s v="Prestamos CDFI, LLC"/>
    <s v="1024 East Buckeye Road Suite 270"/>
    <s v="Phoenix"/>
    <s v="AZ"/>
    <n v="85034"/>
    <x v="0"/>
    <x v="1"/>
    <x v="0"/>
    <s v="Riverdale"/>
    <s v="CLAYTON"/>
    <s v="GA"/>
    <s v="30274-4510"/>
    <s v="Phoenix"/>
    <s v="AZ"/>
    <d v="2021-04-22T00:00:00"/>
    <n v="188361"/>
    <x v="0"/>
    <s v="NA"/>
    <s v="NA"/>
  </r>
  <r>
    <x v="16987"/>
    <x v="37"/>
    <s v="GA"/>
    <s v="2245 interstste North Parkway apt 545"/>
    <s v="ATLANTA"/>
    <n v="30339"/>
    <x v="5"/>
    <n v="4121"/>
    <x v="0"/>
    <x v="33"/>
    <x v="33"/>
    <x v="2"/>
    <n v="8278828807"/>
    <n v="405"/>
    <s v="PPS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0"/>
    <x v="0"/>
    <s v="ATLANTA"/>
    <s v="COBB"/>
    <s v="GA"/>
    <n v="30339"/>
    <s v="New York"/>
    <s v="NY"/>
    <d v="2021-04-22T00:00:00"/>
    <n v="529471"/>
    <x v="1"/>
    <s v="NA"/>
    <s v="NA"/>
  </r>
  <r>
    <x v="16988"/>
    <x v="0"/>
    <s v="GA"/>
    <s v="4842 Pinto Dr"/>
    <s v="Albany"/>
    <s v="31705-6025"/>
    <x v="12"/>
    <n v="1922"/>
    <x v="0"/>
    <x v="33"/>
    <x v="0"/>
    <x v="5"/>
    <n v="7886628805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lbany"/>
    <s v="DOUGHERTY"/>
    <s v="GA"/>
    <s v="31705-6025"/>
    <s v="Phoenix"/>
    <s v="AZ"/>
    <s v="NA"/>
    <n v="188361"/>
    <x v="1"/>
    <s v="NA"/>
    <s v="NA"/>
  </r>
  <r>
    <x v="16989"/>
    <x v="0"/>
    <s v="GA"/>
    <s v="1940 Fisher Rd SE"/>
    <s v="Atlanta"/>
    <s v="30315-4532"/>
    <x v="6"/>
    <n v="2111"/>
    <x v="0"/>
    <x v="33"/>
    <x v="0"/>
    <x v="9"/>
    <n v="87684988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Atlanta"/>
    <s v="FULTON"/>
    <s v="GA"/>
    <s v="30315-4532"/>
    <s v="Phoenix"/>
    <s v="AZ"/>
    <d v="2021-04-22T00:00:00"/>
    <n v="188361"/>
    <x v="0"/>
    <s v="NA"/>
    <s v="NA"/>
  </r>
  <r>
    <x v="16990"/>
    <x v="37"/>
    <s v="GA"/>
    <s v="203 Bells Ferry Rd NE N/A"/>
    <s v="Rome"/>
    <s v="30161-8940"/>
    <x v="17"/>
    <n v="8190"/>
    <x v="0"/>
    <x v="33"/>
    <x v="22"/>
    <x v="4"/>
    <n v="88452888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Rome"/>
    <s v="FLOYD"/>
    <s v="GA"/>
    <s v="30161-8940"/>
    <s v="PHOENIXVILLE"/>
    <s v="PA"/>
    <d v="2021-04-22T00:00:00"/>
    <n v="121536"/>
    <x v="1"/>
    <s v="NA"/>
    <s v="NA"/>
  </r>
  <r>
    <x v="16991"/>
    <x v="0"/>
    <s v="GA"/>
    <s v="409 Sandlewood Dr"/>
    <s v="Morrow"/>
    <s v="30260-2155"/>
    <x v="6"/>
    <n v="2112"/>
    <x v="0"/>
    <x v="33"/>
    <x v="0"/>
    <x v="9"/>
    <n v="87031888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orrow"/>
    <s v="CLAYTON"/>
    <s v="GA"/>
    <s v="30260-2155"/>
    <s v="Phoenix"/>
    <s v="AZ"/>
    <d v="2021-04-22T00:00:00"/>
    <n v="188361"/>
    <x v="0"/>
    <s v="NA"/>
    <s v="NA"/>
  </r>
  <r>
    <x v="16992"/>
    <x v="772"/>
    <s v="GA"/>
    <s v="5300 Highway 138"/>
    <s v="Union City"/>
    <s v="30291-6574"/>
    <x v="1"/>
    <n v="1439"/>
    <x v="0"/>
    <x v="33"/>
    <x v="0"/>
    <x v="0"/>
    <n v="7816278801"/>
    <n v="405"/>
    <s v="PPP"/>
    <s v="Exemption 4"/>
    <x v="0"/>
    <n v="100"/>
    <n v="20232"/>
    <n v="20232"/>
    <n v="0"/>
    <n v="188361"/>
    <s v="Prestamos CDFI, LLC"/>
    <s v="1024 East Buckeye Road Suite 270"/>
    <s v="Phoenix"/>
    <s v="AZ"/>
    <n v="85034"/>
    <x v="0"/>
    <x v="0"/>
    <x v="0"/>
    <s v="Union City"/>
    <s v="FULTON"/>
    <s v="GA"/>
    <s v="30291-6574"/>
    <s v="Phoenix"/>
    <s v="AZ"/>
    <s v="NA"/>
    <n v="188361"/>
    <x v="0"/>
    <s v="NA"/>
    <s v="NA"/>
  </r>
  <r>
    <x v="16993"/>
    <x v="1"/>
    <s v="GA"/>
    <s v="1233 Spring Park Dr SW"/>
    <s v="Atlanta"/>
    <s v="30311-2410"/>
    <x v="6"/>
    <n v="2112"/>
    <x v="0"/>
    <x v="33"/>
    <x v="0"/>
    <x v="9"/>
    <n v="8014238803"/>
    <n v="405"/>
    <s v="PPP"/>
    <s v="Active Un-Disbursed"/>
    <x v="0"/>
    <n v="100"/>
    <n v="20830"/>
    <n v="20830"/>
    <n v="20830"/>
    <n v="188361"/>
    <s v="Prestamos CDFI, LLC"/>
    <s v="1024 East Buckeye Road Suite 270"/>
    <s v="Phoenix"/>
    <s v="AZ"/>
    <n v="85034"/>
    <x v="0"/>
    <x v="0"/>
    <x v="0"/>
    <s v="Atlanta"/>
    <s v="FULTON"/>
    <s v="GA"/>
    <s v="30311-2410"/>
    <s v="Phoenix"/>
    <s v="AZ"/>
    <d v="2021-04-22T00:00:00"/>
    <n v="188361"/>
    <x v="0"/>
    <s v="NA"/>
    <s v="NA"/>
  </r>
  <r>
    <x v="16994"/>
    <x v="95"/>
    <s v="GA"/>
    <s v="125 Cedars Glen Cir"/>
    <s v="Villa Rica"/>
    <s v="30180-4398"/>
    <x v="6"/>
    <n v="2112"/>
    <x v="0"/>
    <x v="33"/>
    <x v="0"/>
    <x v="1"/>
    <n v="8645688805"/>
    <n v="405"/>
    <s v="PPP"/>
    <s v="Exemption 4"/>
    <x v="0"/>
    <n v="100"/>
    <n v="9375"/>
    <n v="9375"/>
    <n v="0"/>
    <n v="188361"/>
    <s v="Prestamos CDFI, LLC"/>
    <s v="1024 East Buckeye Road Suite 270"/>
    <s v="Phoenix"/>
    <s v="AZ"/>
    <n v="85034"/>
    <x v="1"/>
    <x v="0"/>
    <x v="0"/>
    <s v="Villa Rica"/>
    <s v="CARROLL"/>
    <s v="GA"/>
    <s v="30180-4398"/>
    <s v="Phoenix"/>
    <s v="AZ"/>
    <s v="NA"/>
    <n v="188361"/>
    <x v="0"/>
    <s v="NA"/>
    <s v="NA"/>
  </r>
  <r>
    <x v="16995"/>
    <x v="702"/>
    <s v="GA"/>
    <s v="2103 Lions Paw Dr"/>
    <s v="Augusta"/>
    <s v="30909-2136"/>
    <x v="13"/>
    <n v="1610"/>
    <x v="0"/>
    <x v="33"/>
    <x v="0"/>
    <x v="10"/>
    <n v="8781998809"/>
    <n v="405"/>
    <s v="PPP"/>
    <s v="Exemption 4"/>
    <x v="0"/>
    <n v="100"/>
    <n v="4165"/>
    <n v="4165"/>
    <n v="0"/>
    <n v="188361"/>
    <s v="Prestamos CDFI, LLC"/>
    <s v="1024 East Buckeye Road Suite 270"/>
    <s v="Phoenix"/>
    <s v="AZ"/>
    <n v="85034"/>
    <x v="0"/>
    <x v="0"/>
    <x v="0"/>
    <s v="Augusta"/>
    <s v="RICHMOND"/>
    <s v="GA"/>
    <s v="30909-2136"/>
    <s v="Phoenix"/>
    <s v="AZ"/>
    <s v="NA"/>
    <n v="188361"/>
    <x v="1"/>
    <s v="NA"/>
    <s v="NA"/>
  </r>
  <r>
    <x v="16996"/>
    <x v="1"/>
    <s v="GA"/>
    <s v="406 N Racetrack St"/>
    <s v="Swainsboro"/>
    <s v="30401-3337"/>
    <x v="6"/>
    <n v="2199"/>
    <x v="0"/>
    <x v="33"/>
    <x v="0"/>
    <x v="10"/>
    <n v="8367558800"/>
    <n v="405"/>
    <s v="PPP"/>
    <s v="Active Un-Disbursed"/>
    <x v="0"/>
    <n v="100"/>
    <n v="20830"/>
    <n v="20830"/>
    <n v="20830"/>
    <n v="188361"/>
    <s v="Prestamos CDFI, LLC"/>
    <s v="1024 East Buckeye Road Suite 270"/>
    <s v="Phoenix"/>
    <s v="AZ"/>
    <n v="85034"/>
    <x v="1"/>
    <x v="1"/>
    <x v="0"/>
    <s v="Swainsboro"/>
    <s v="EMANUEL"/>
    <s v="GA"/>
    <s v="30401-3337"/>
    <s v="Phoenix"/>
    <s v="AZ"/>
    <d v="2021-04-22T00:00:00"/>
    <n v="188361"/>
    <x v="1"/>
    <s v="NA"/>
    <s v="NA"/>
  </r>
  <r>
    <x v="16997"/>
    <x v="0"/>
    <s v="GA"/>
    <s v="4535 Wedge Dr SW"/>
    <s v="Atlanta"/>
    <s v="30331-7257"/>
    <x v="5"/>
    <n v="4110"/>
    <x v="0"/>
    <x v="33"/>
    <x v="0"/>
    <x v="9"/>
    <n v="82722188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31-7257"/>
    <s v="Phoenix"/>
    <s v="AZ"/>
    <d v="2021-04-22T00:00:00"/>
    <n v="188361"/>
    <x v="1"/>
    <s v="NA"/>
    <s v="NA"/>
  </r>
  <r>
    <x v="16998"/>
    <x v="108"/>
    <s v="GA"/>
    <s v="817 Crane Creek Drive"/>
    <s v="Augusta"/>
    <n v="30907"/>
    <x v="10"/>
    <n v="2210"/>
    <x v="0"/>
    <x v="33"/>
    <x v="0"/>
    <x v="10"/>
    <n v="8083058801"/>
    <n v="405"/>
    <s v="PPP"/>
    <s v="Active Un-Disbursed"/>
    <x v="0"/>
    <n v="100"/>
    <n v="19375"/>
    <n v="19375"/>
    <n v="19375"/>
    <n v="188361"/>
    <s v="Prestamos CDFI, LLC"/>
    <s v="1024 East Buckeye Road Suite 270"/>
    <s v="Phoenix"/>
    <s v="AZ"/>
    <n v="85034"/>
    <x v="0"/>
    <x v="0"/>
    <x v="0"/>
    <s v="Augusta"/>
    <s v="RICHMOND"/>
    <s v="GA"/>
    <n v="30907"/>
    <s v="Phoenix"/>
    <s v="AZ"/>
    <d v="2021-04-22T00:00:00"/>
    <n v="188361"/>
    <x v="1"/>
    <s v="NA"/>
    <s v="NA"/>
  </r>
  <r>
    <x v="16999"/>
    <x v="5053"/>
    <s v="GA"/>
    <s v="4824 17th Ave"/>
    <s v="Columbus"/>
    <s v="31904-6337"/>
    <x v="0"/>
    <n v="5120"/>
    <x v="0"/>
    <x v="33"/>
    <x v="0"/>
    <x v="1"/>
    <n v="7814878800"/>
    <n v="405"/>
    <s v="PPP"/>
    <s v="Active Un-Disbursed"/>
    <x v="0"/>
    <n v="100"/>
    <n v="19242"/>
    <n v="19242"/>
    <n v="19242"/>
    <n v="188361"/>
    <s v="Prestamos CDFI, LLC"/>
    <s v="1024 East Buckeye Road Suite 270"/>
    <s v="Phoenix"/>
    <s v="AZ"/>
    <n v="85034"/>
    <x v="0"/>
    <x v="0"/>
    <x v="0"/>
    <s v="Columbus"/>
    <s v="MUSCOGEE"/>
    <s v="GA"/>
    <s v="31904-6337"/>
    <s v="Phoenix"/>
    <s v="AZ"/>
    <d v="2021-04-22T00:00:00"/>
    <n v="188361"/>
    <x v="0"/>
    <s v="NA"/>
    <s v="NA"/>
  </r>
  <r>
    <x v="17000"/>
    <x v="37"/>
    <s v="GA"/>
    <s v="160 Wilhelmina Dr N/A"/>
    <s v="Austell"/>
    <s v="30168-6904"/>
    <x v="6"/>
    <n v="2990"/>
    <x v="0"/>
    <x v="33"/>
    <x v="22"/>
    <x v="0"/>
    <n v="8736128807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Austell"/>
    <s v="COBB"/>
    <s v="GA"/>
    <s v="30168-6904"/>
    <s v="PHOENIXVILLE"/>
    <s v="PA"/>
    <d v="2021-04-22T00:00:00"/>
    <n v="121536"/>
    <x v="0"/>
    <s v="NA"/>
    <s v="NA"/>
  </r>
  <r>
    <x v="17001"/>
    <x v="1308"/>
    <s v="GA"/>
    <s v="213 Rosemont Ct"/>
    <s v="Hiram"/>
    <s v="30141-4107"/>
    <x v="6"/>
    <n v="3910"/>
    <x v="0"/>
    <x v="33"/>
    <x v="0"/>
    <x v="4"/>
    <n v="8624718802"/>
    <n v="405"/>
    <s v="PPP"/>
    <s v="Exemption 4"/>
    <x v="0"/>
    <n v="100"/>
    <n v="20557"/>
    <n v="20557"/>
    <n v="0"/>
    <n v="188361"/>
    <s v="Prestamos CDFI, LLC"/>
    <s v="1024 East Buckeye Road Suite 270"/>
    <s v="Phoenix"/>
    <s v="AZ"/>
    <n v="85034"/>
    <x v="0"/>
    <x v="0"/>
    <x v="0"/>
    <s v="Hiram"/>
    <s v="PAULDING"/>
    <s v="GA"/>
    <s v="30141-4107"/>
    <s v="Phoenix"/>
    <s v="AZ"/>
    <s v="NA"/>
    <n v="188361"/>
    <x v="1"/>
    <s v="NA"/>
    <s v="NA"/>
  </r>
  <r>
    <x v="17002"/>
    <x v="0"/>
    <s v="GA"/>
    <s v="8174 Rhodes Way"/>
    <s v="Riverdale"/>
    <s v="30274-4082"/>
    <x v="6"/>
    <n v="2112"/>
    <x v="0"/>
    <x v="33"/>
    <x v="0"/>
    <x v="0"/>
    <n v="8240988803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Riverdale"/>
    <s v="CLAYTON"/>
    <s v="GA"/>
    <s v="30274-4082"/>
    <s v="Phoenix"/>
    <s v="AZ"/>
    <s v="NA"/>
    <n v="188361"/>
    <x v="0"/>
    <s v="NA"/>
    <s v="NA"/>
  </r>
  <r>
    <x v="17003"/>
    <x v="0"/>
    <s v="GA"/>
    <s v="2380 Emerald Falls Dr"/>
    <s v="Decatur"/>
    <s v="30035-2612"/>
    <x v="4"/>
    <n v="6118"/>
    <x v="0"/>
    <x v="33"/>
    <x v="0"/>
    <x v="7"/>
    <n v="8211358803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Decatur"/>
    <s v="DEKALB"/>
    <s v="GA"/>
    <s v="30035-2612"/>
    <s v="Phoenix"/>
    <s v="AZ"/>
    <s v="NA"/>
    <n v="188361"/>
    <x v="0"/>
    <s v="NA"/>
    <s v="NA"/>
  </r>
  <r>
    <x v="17004"/>
    <x v="590"/>
    <s v="GA"/>
    <s v="1981 Neptune Dr"/>
    <s v="Augusta"/>
    <s v="30906-5705"/>
    <x v="6"/>
    <n v="2199"/>
    <x v="0"/>
    <x v="33"/>
    <x v="0"/>
    <x v="10"/>
    <n v="8484748808"/>
    <n v="405"/>
    <s v="PPP"/>
    <s v="Active Un-Disbursed"/>
    <x v="0"/>
    <n v="100"/>
    <n v="19790"/>
    <n v="19790"/>
    <n v="19790"/>
    <n v="188361"/>
    <s v="Prestamos CDFI, LLC"/>
    <s v="1024 East Buckeye Road Suite 270"/>
    <s v="Phoenix"/>
    <s v="AZ"/>
    <n v="85034"/>
    <x v="0"/>
    <x v="1"/>
    <x v="0"/>
    <s v="Augusta"/>
    <s v="RICHMOND"/>
    <s v="GA"/>
    <s v="30906-5705"/>
    <s v="Phoenix"/>
    <s v="AZ"/>
    <d v="2021-04-22T00:00:00"/>
    <n v="188361"/>
    <x v="0"/>
    <s v="NA"/>
    <s v="NA"/>
  </r>
  <r>
    <x v="17005"/>
    <x v="4651"/>
    <s v="GA"/>
    <s v="116 Cameron Pointe Dr"/>
    <s v="Lagrange"/>
    <s v="30240-7716"/>
    <x v="6"/>
    <n v="1111"/>
    <x v="0"/>
    <x v="33"/>
    <x v="0"/>
    <x v="1"/>
    <n v="8064598804"/>
    <n v="405"/>
    <s v="PPP"/>
    <s v="Active Un-Disbursed"/>
    <x v="0"/>
    <n v="100"/>
    <n v="19495"/>
    <n v="19495"/>
    <n v="19495"/>
    <n v="188361"/>
    <s v="Prestamos CDFI, LLC"/>
    <s v="1024 East Buckeye Road Suite 270"/>
    <s v="Phoenix"/>
    <s v="AZ"/>
    <n v="85034"/>
    <x v="1"/>
    <x v="0"/>
    <x v="0"/>
    <s v="Lagrange"/>
    <s v="TROUP"/>
    <s v="GA"/>
    <s v="30240-7716"/>
    <s v="Phoenix"/>
    <s v="AZ"/>
    <d v="2021-04-22T00:00:00"/>
    <n v="188361"/>
    <x v="1"/>
    <s v="NA"/>
    <s v="NA"/>
  </r>
  <r>
    <x v="17006"/>
    <x v="3342"/>
    <s v="GA"/>
    <s v="204 Moury Ave SW"/>
    <s v="Atlanta"/>
    <s v="30315-3402"/>
    <x v="5"/>
    <n v="1212"/>
    <x v="0"/>
    <x v="33"/>
    <x v="0"/>
    <x v="9"/>
    <n v="7800408809"/>
    <n v="405"/>
    <s v="PPP"/>
    <s v="Active Un-Disbursed"/>
    <x v="0"/>
    <n v="100"/>
    <n v="15415"/>
    <n v="15415"/>
    <n v="15415"/>
    <n v="188361"/>
    <s v="Prestamos CDFI, LLC"/>
    <s v="1024 East Buckeye Road Suite 270"/>
    <s v="Phoenix"/>
    <s v="AZ"/>
    <n v="85034"/>
    <x v="0"/>
    <x v="1"/>
    <x v="0"/>
    <s v="Atlanta"/>
    <s v="FULTON"/>
    <s v="GA"/>
    <s v="30315-3402"/>
    <s v="Phoenix"/>
    <s v="AZ"/>
    <d v="2021-04-22T00:00:00"/>
    <n v="188361"/>
    <x v="0"/>
    <s v="NA"/>
    <s v="NA"/>
  </r>
  <r>
    <x v="17007"/>
    <x v="0"/>
    <s v="GA"/>
    <s v="4154 Chapel Mill Way"/>
    <s v="Decatur"/>
    <s v="30034-5338"/>
    <x v="1"/>
    <n v="1621"/>
    <x v="0"/>
    <x v="33"/>
    <x v="0"/>
    <x v="7"/>
    <n v="78473588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Decatur"/>
    <s v="DEKALB"/>
    <s v="GA"/>
    <s v="30034-5338"/>
    <s v="Phoenix"/>
    <s v="AZ"/>
    <s v="NA"/>
    <n v="188361"/>
    <x v="1"/>
    <s v="NA"/>
    <s v="NA"/>
  </r>
  <r>
    <x v="17008"/>
    <x v="85"/>
    <s v="GA"/>
    <s v="5 Oak St"/>
    <s v="Manchester"/>
    <s v="31816-1724"/>
    <x v="4"/>
    <n v="6118"/>
    <x v="0"/>
    <x v="33"/>
    <x v="0"/>
    <x v="1"/>
    <n v="8774128808"/>
    <n v="405"/>
    <s v="PPP"/>
    <s v="Exemption 4"/>
    <x v="0"/>
    <n v="100"/>
    <n v="20625"/>
    <n v="20625"/>
    <n v="0"/>
    <n v="188361"/>
    <s v="Prestamos CDFI, LLC"/>
    <s v="1024 East Buckeye Road Suite 270"/>
    <s v="Phoenix"/>
    <s v="AZ"/>
    <n v="85034"/>
    <x v="1"/>
    <x v="1"/>
    <x v="0"/>
    <s v="Manchester"/>
    <s v="MERIWETHER"/>
    <s v="GA"/>
    <s v="31816-1724"/>
    <s v="Phoenix"/>
    <s v="AZ"/>
    <s v="NA"/>
    <n v="188361"/>
    <x v="0"/>
    <s v="NA"/>
    <s v="NA"/>
  </r>
  <r>
    <x v="17009"/>
    <x v="83"/>
    <s v="GA"/>
    <s v="1700 Valley Park E Apt E6"/>
    <s v="Augusta"/>
    <s v="30909-4177"/>
    <x v="6"/>
    <n v="2199"/>
    <x v="0"/>
    <x v="33"/>
    <x v="0"/>
    <x v="10"/>
    <n v="8880738807"/>
    <n v="405"/>
    <s v="PPP"/>
    <s v="Exemption 4"/>
    <x v="0"/>
    <n v="100"/>
    <n v="8332"/>
    <n v="8332"/>
    <n v="0"/>
    <n v="188361"/>
    <s v="Prestamos CDFI, LLC"/>
    <s v="1024 East Buckeye Road Suite 270"/>
    <s v="Phoenix"/>
    <s v="AZ"/>
    <n v="85034"/>
    <x v="0"/>
    <x v="1"/>
    <x v="0"/>
    <s v="Augusta"/>
    <s v="RICHMOND"/>
    <s v="GA"/>
    <s v="30909-4177"/>
    <s v="Phoenix"/>
    <s v="AZ"/>
    <s v="NA"/>
    <n v="188361"/>
    <x v="1"/>
    <s v="NA"/>
    <s v="NA"/>
  </r>
  <r>
    <x v="17010"/>
    <x v="590"/>
    <s v="GA"/>
    <s v="1064 Whistle Dr"/>
    <s v="Austell"/>
    <s v="30106-1577"/>
    <x v="6"/>
    <n v="2112"/>
    <x v="0"/>
    <x v="33"/>
    <x v="0"/>
    <x v="0"/>
    <n v="8723208808"/>
    <n v="405"/>
    <s v="PPP"/>
    <s v="Active Un-Disbursed"/>
    <x v="0"/>
    <n v="100"/>
    <n v="19790"/>
    <n v="19790"/>
    <n v="19790"/>
    <n v="188361"/>
    <s v="Prestamos CDFI, LLC"/>
    <s v="1024 East Buckeye Road Suite 270"/>
    <s v="Phoenix"/>
    <s v="AZ"/>
    <n v="85034"/>
    <x v="0"/>
    <x v="0"/>
    <x v="0"/>
    <s v="Austell"/>
    <s v="COBB"/>
    <s v="GA"/>
    <s v="30106-1577"/>
    <s v="Phoenix"/>
    <s v="AZ"/>
    <d v="2021-04-22T00:00:00"/>
    <n v="188361"/>
    <x v="1"/>
    <s v="NA"/>
    <s v="NA"/>
  </r>
  <r>
    <x v="17011"/>
    <x v="794"/>
    <s v="GA"/>
    <s v="527 Richmond Hill Rd W Apt E1"/>
    <s v="Augusta"/>
    <s v="30906-2746"/>
    <x v="6"/>
    <n v="2112"/>
    <x v="0"/>
    <x v="33"/>
    <x v="0"/>
    <x v="10"/>
    <n v="8058208807"/>
    <n v="405"/>
    <s v="PPP"/>
    <s v="Active Un-Disbursed"/>
    <x v="0"/>
    <n v="100"/>
    <n v="20582"/>
    <n v="20582"/>
    <n v="20582"/>
    <n v="188361"/>
    <s v="Prestamos CDFI, LLC"/>
    <s v="1024 East Buckeye Road Suite 270"/>
    <s v="Phoenix"/>
    <s v="AZ"/>
    <n v="85034"/>
    <x v="0"/>
    <x v="1"/>
    <x v="0"/>
    <s v="Augusta"/>
    <s v="RICHMOND"/>
    <s v="GA"/>
    <s v="30906-2746"/>
    <s v="Phoenix"/>
    <s v="AZ"/>
    <d v="2021-04-22T00:00:00"/>
    <n v="188361"/>
    <x v="0"/>
    <s v="NA"/>
    <s v="NA"/>
  </r>
  <r>
    <x v="17012"/>
    <x v="4451"/>
    <s v="GA"/>
    <s v="501 James Ridge Ln"/>
    <s v="Stockbridge"/>
    <s v="30281-1481"/>
    <x v="12"/>
    <n v="1511"/>
    <x v="0"/>
    <x v="33"/>
    <x v="0"/>
    <x v="0"/>
    <n v="8233098809"/>
    <n v="405"/>
    <s v="PPP"/>
    <s v="Exemption 4"/>
    <x v="0"/>
    <n v="100"/>
    <n v="20262"/>
    <n v="20262"/>
    <n v="0"/>
    <n v="188361"/>
    <s v="Prestamos CDFI, LLC"/>
    <s v="1024 East Buckeye Road Suite 270"/>
    <s v="Phoenix"/>
    <s v="AZ"/>
    <n v="85034"/>
    <x v="0"/>
    <x v="0"/>
    <x v="0"/>
    <s v="Stockbridge"/>
    <s v="HENRY"/>
    <s v="GA"/>
    <s v="30281-1481"/>
    <s v="Phoenix"/>
    <s v="AZ"/>
    <s v="NA"/>
    <n v="188361"/>
    <x v="0"/>
    <s v="NA"/>
    <s v="NA"/>
  </r>
  <r>
    <x v="17013"/>
    <x v="0"/>
    <s v="GA"/>
    <s v="2191 Rocky Mill Dr"/>
    <s v="Lawrenceville"/>
    <s v="30044-5391"/>
    <x v="6"/>
    <n v="2112"/>
    <x v="0"/>
    <x v="33"/>
    <x v="0"/>
    <x v="3"/>
    <n v="78803988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4-5391"/>
    <s v="Phoenix"/>
    <s v="AZ"/>
    <d v="2021-04-22T00:00:00"/>
    <n v="188361"/>
    <x v="1"/>
    <s v="NA"/>
    <s v="NA"/>
  </r>
  <r>
    <x v="17014"/>
    <x v="5054"/>
    <s v="GA"/>
    <s v="1806 Celia Dr"/>
    <s v="Columbus"/>
    <s v="31907-3451"/>
    <x v="2"/>
    <n v="2320"/>
    <x v="0"/>
    <x v="33"/>
    <x v="0"/>
    <x v="5"/>
    <n v="8745368800"/>
    <n v="405"/>
    <s v="PPP"/>
    <s v="Active Un-Disbursed"/>
    <x v="0"/>
    <n v="100"/>
    <n v="20662"/>
    <n v="20662"/>
    <n v="20662"/>
    <n v="188361"/>
    <s v="Prestamos CDFI, LLC"/>
    <s v="1024 East Buckeye Road Suite 270"/>
    <s v="Phoenix"/>
    <s v="AZ"/>
    <n v="85034"/>
    <x v="0"/>
    <x v="0"/>
    <x v="0"/>
    <s v="Columbus"/>
    <s v="MUSCOGEE"/>
    <s v="GA"/>
    <s v="31907-3451"/>
    <s v="Phoenix"/>
    <s v="AZ"/>
    <d v="2021-04-22T00:00:00"/>
    <n v="188361"/>
    <x v="1"/>
    <s v="NA"/>
    <s v="NA"/>
  </r>
  <r>
    <x v="17015"/>
    <x v="623"/>
    <s v="GA"/>
    <s v="5250 Highway 138 Apt 222"/>
    <s v="Union City"/>
    <s v="30291-1884"/>
    <x v="4"/>
    <n v="6118"/>
    <x v="0"/>
    <x v="33"/>
    <x v="0"/>
    <x v="0"/>
    <n v="8007498802"/>
    <n v="405"/>
    <s v="PPP"/>
    <s v="Active Un-Disbursed"/>
    <x v="0"/>
    <n v="100"/>
    <n v="19165"/>
    <n v="19165"/>
    <n v="19165"/>
    <n v="188361"/>
    <s v="Prestamos CDFI, LLC"/>
    <s v="1024 East Buckeye Road Suite 270"/>
    <s v="Phoenix"/>
    <s v="AZ"/>
    <n v="85034"/>
    <x v="0"/>
    <x v="0"/>
    <x v="0"/>
    <s v="Union City"/>
    <s v="FULTON"/>
    <s v="GA"/>
    <s v="30291-1884"/>
    <s v="Phoenix"/>
    <s v="AZ"/>
    <d v="2021-04-22T00:00:00"/>
    <n v="188361"/>
    <x v="0"/>
    <s v="NA"/>
    <s v="NA"/>
  </r>
  <r>
    <x v="17016"/>
    <x v="1477"/>
    <s v="GA"/>
    <s v="510 Woodley Rd"/>
    <s v="Savannah"/>
    <s v="31419-2114"/>
    <x v="5"/>
    <n v="4230"/>
    <x v="0"/>
    <x v="33"/>
    <x v="0"/>
    <x v="8"/>
    <n v="8184628805"/>
    <n v="405"/>
    <s v="PPP"/>
    <s v="Exemption 4"/>
    <x v="0"/>
    <n v="100"/>
    <n v="19062"/>
    <n v="19062"/>
    <n v="0"/>
    <n v="188361"/>
    <s v="Prestamos CDFI, LLC"/>
    <s v="1024 East Buckeye Road Suite 270"/>
    <s v="Phoenix"/>
    <s v="AZ"/>
    <n v="85034"/>
    <x v="0"/>
    <x v="0"/>
    <x v="0"/>
    <s v="Savannah"/>
    <s v="CHATHAM"/>
    <s v="GA"/>
    <s v="31419-2114"/>
    <s v="Phoenix"/>
    <s v="AZ"/>
    <s v="NA"/>
    <n v="188361"/>
    <x v="1"/>
    <s v="NA"/>
    <s v="NA"/>
  </r>
  <r>
    <x v="17017"/>
    <x v="2550"/>
    <s v="GA"/>
    <s v="4417 Thompson Bridge Rd"/>
    <s v="Gainesville"/>
    <s v="30506-5315"/>
    <x v="10"/>
    <n v="2210"/>
    <x v="0"/>
    <x v="33"/>
    <x v="0"/>
    <x v="12"/>
    <n v="8300838807"/>
    <n v="405"/>
    <s v="PPP"/>
    <s v="Exemption 4"/>
    <x v="0"/>
    <n v="100"/>
    <n v="15597"/>
    <n v="15597"/>
    <n v="0"/>
    <n v="188361"/>
    <s v="Prestamos CDFI, LLC"/>
    <s v="1024 East Buckeye Road Suite 270"/>
    <s v="Phoenix"/>
    <s v="AZ"/>
    <n v="85034"/>
    <x v="0"/>
    <x v="0"/>
    <x v="0"/>
    <s v="Gainesville"/>
    <s v="HALL"/>
    <s v="GA"/>
    <s v="30506-5315"/>
    <s v="Phoenix"/>
    <s v="AZ"/>
    <s v="NA"/>
    <n v="188361"/>
    <x v="1"/>
    <s v="NA"/>
    <s v="NA"/>
  </r>
  <r>
    <x v="17018"/>
    <x v="240"/>
    <s v="GA"/>
    <s v="1895 Roble Dr"/>
    <s v="Atlanta"/>
    <s v="30349-7514"/>
    <x v="18"/>
    <n v="1699"/>
    <x v="0"/>
    <x v="33"/>
    <x v="0"/>
    <x v="9"/>
    <n v="8324588809"/>
    <n v="405"/>
    <s v="PPP"/>
    <s v="Exemption 4"/>
    <x v="0"/>
    <n v="100"/>
    <n v="20790"/>
    <n v="20790"/>
    <n v="0"/>
    <n v="188361"/>
    <s v="Prestamos CDFI, LLC"/>
    <s v="1024 East Buckeye Road Suite 270"/>
    <s v="Phoenix"/>
    <s v="AZ"/>
    <n v="85034"/>
    <x v="0"/>
    <x v="1"/>
    <x v="0"/>
    <s v="Atlanta"/>
    <s v="CLAYTON"/>
    <s v="GA"/>
    <s v="30349-7514"/>
    <s v="Phoenix"/>
    <s v="AZ"/>
    <s v="NA"/>
    <n v="188361"/>
    <x v="1"/>
    <s v="NA"/>
    <s v="NA"/>
  </r>
  <r>
    <x v="17019"/>
    <x v="756"/>
    <s v="GA"/>
    <s v="904 Oregano Ct SE"/>
    <s v="Conyers"/>
    <s v="30094-2738"/>
    <x v="4"/>
    <n v="6118"/>
    <x v="0"/>
    <x v="33"/>
    <x v="0"/>
    <x v="7"/>
    <n v="7696568810"/>
    <n v="405"/>
    <s v="PPP"/>
    <s v="Active Un-Disbursed"/>
    <x v="0"/>
    <n v="100"/>
    <n v="11250"/>
    <n v="11250"/>
    <n v="11250"/>
    <n v="188361"/>
    <s v="Prestamos CDFI, LLC"/>
    <s v="1024 East Buckeye Road Suite 270"/>
    <s v="Phoenix"/>
    <s v="AZ"/>
    <n v="85034"/>
    <x v="0"/>
    <x v="0"/>
    <x v="0"/>
    <s v="Conyers"/>
    <s v="ROCKDALE"/>
    <s v="GA"/>
    <s v="30094-2738"/>
    <s v="Phoenix"/>
    <s v="AZ"/>
    <d v="2021-04-22T00:00:00"/>
    <n v="188361"/>
    <x v="1"/>
    <s v="NA"/>
    <s v="NA"/>
  </r>
  <r>
    <x v="17020"/>
    <x v="37"/>
    <s v="GA"/>
    <s v="1437 Cook Rd N/A"/>
    <s v="Oxford"/>
    <s v="30054-4006"/>
    <x v="4"/>
    <n v="8220"/>
    <x v="0"/>
    <x v="33"/>
    <x v="22"/>
    <x v="7"/>
    <n v="8132008805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Oxford"/>
    <s v="NEWTON"/>
    <s v="GA"/>
    <s v="30054-4006"/>
    <s v="PHOENIXVILLE"/>
    <s v="PA"/>
    <d v="2021-04-22T00:00:00"/>
    <n v="121536"/>
    <x v="1"/>
    <s v="NA"/>
    <s v="NA"/>
  </r>
  <r>
    <x v="17021"/>
    <x v="85"/>
    <s v="GA"/>
    <s v="6102 Citico River Ln"/>
    <s v="Union City"/>
    <s v="30291-1372"/>
    <x v="14"/>
    <n v="1190"/>
    <x v="0"/>
    <x v="33"/>
    <x v="0"/>
    <x v="0"/>
    <n v="7961718809"/>
    <n v="405"/>
    <s v="PPP"/>
    <s v="Active Un-Disbursed"/>
    <x v="0"/>
    <n v="100"/>
    <n v="20625"/>
    <n v="20625"/>
    <n v="20625"/>
    <n v="188361"/>
    <s v="Prestamos CDFI, LLC"/>
    <s v="1024 East Buckeye Road Suite 270"/>
    <s v="Phoenix"/>
    <s v="AZ"/>
    <n v="85034"/>
    <x v="0"/>
    <x v="0"/>
    <x v="0"/>
    <s v="Union City"/>
    <s v="FULTON"/>
    <s v="GA"/>
    <s v="30291-1372"/>
    <s v="Phoenix"/>
    <s v="AZ"/>
    <d v="2021-04-22T00:00:00"/>
    <n v="188361"/>
    <x v="0"/>
    <s v="NA"/>
    <s v="NA"/>
  </r>
  <r>
    <x v="17022"/>
    <x v="631"/>
    <s v="GA"/>
    <s v="324 Interlake Pass"/>
    <s v="McDonough"/>
    <s v="30252-8057"/>
    <x v="6"/>
    <n v="2112"/>
    <x v="0"/>
    <x v="33"/>
    <x v="0"/>
    <x v="11"/>
    <n v="8606128809"/>
    <n v="405"/>
    <s v="PPP"/>
    <s v="Exemption 4"/>
    <x v="0"/>
    <n v="100"/>
    <n v="20207"/>
    <n v="20207"/>
    <n v="0"/>
    <n v="188361"/>
    <s v="Prestamos CDFI, LLC"/>
    <s v="1024 East Buckeye Road Suite 270"/>
    <s v="Phoenix"/>
    <s v="AZ"/>
    <n v="85034"/>
    <x v="0"/>
    <x v="0"/>
    <x v="0"/>
    <s v="McDonough"/>
    <s v="HENRY"/>
    <s v="GA"/>
    <s v="30252-8057"/>
    <s v="Phoenix"/>
    <s v="AZ"/>
    <s v="NA"/>
    <n v="188361"/>
    <x v="1"/>
    <s v="NA"/>
    <s v="NA"/>
  </r>
  <r>
    <x v="17023"/>
    <x v="804"/>
    <s v="GA"/>
    <s v="2159 Hillsinger Rd"/>
    <s v="Augusta"/>
    <s v="30904-5400"/>
    <x v="6"/>
    <n v="2112"/>
    <x v="0"/>
    <x v="33"/>
    <x v="0"/>
    <x v="10"/>
    <n v="7806608800"/>
    <n v="405"/>
    <s v="PPP"/>
    <s v="Exemption 4"/>
    <x v="0"/>
    <n v="100"/>
    <n v="6665"/>
    <n v="6665"/>
    <n v="0"/>
    <n v="188361"/>
    <s v="Prestamos CDFI, LLC"/>
    <s v="1024 East Buckeye Road Suite 270"/>
    <s v="Phoenix"/>
    <s v="AZ"/>
    <n v="85034"/>
    <x v="0"/>
    <x v="1"/>
    <x v="0"/>
    <s v="Augusta"/>
    <s v="RICHMOND"/>
    <s v="GA"/>
    <s v="30904-5400"/>
    <s v="Phoenix"/>
    <s v="AZ"/>
    <s v="NA"/>
    <n v="188361"/>
    <x v="1"/>
    <s v="NA"/>
    <s v="NA"/>
  </r>
  <r>
    <x v="17024"/>
    <x v="590"/>
    <s v="GA"/>
    <s v="639 N Highway 113"/>
    <s v="Carrollton"/>
    <s v="30117-7427"/>
    <x v="6"/>
    <n v="2111"/>
    <x v="0"/>
    <x v="33"/>
    <x v="0"/>
    <x v="1"/>
    <n v="8105808803"/>
    <n v="405"/>
    <s v="PPP"/>
    <s v="Active Un-Disbursed"/>
    <x v="0"/>
    <n v="100"/>
    <n v="19790"/>
    <n v="19790"/>
    <n v="19790"/>
    <n v="188361"/>
    <s v="Prestamos CDFI, LLC"/>
    <s v="1024 East Buckeye Road Suite 270"/>
    <s v="Phoenix"/>
    <s v="AZ"/>
    <n v="85034"/>
    <x v="1"/>
    <x v="1"/>
    <x v="0"/>
    <s v="Carrollton"/>
    <s v="CARROLL"/>
    <s v="GA"/>
    <s v="30117-7427"/>
    <s v="Phoenix"/>
    <s v="AZ"/>
    <d v="2021-04-22T00:00:00"/>
    <n v="188361"/>
    <x v="0"/>
    <s v="NA"/>
    <s v="NA"/>
  </r>
  <r>
    <x v="17025"/>
    <x v="0"/>
    <s v="GA"/>
    <s v="3002 Western s"/>
    <s v="Decatur"/>
    <n v="30034"/>
    <x v="0"/>
    <n v="3860"/>
    <x v="0"/>
    <x v="33"/>
    <x v="0"/>
    <x v="7"/>
    <n v="78305788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Decatur"/>
    <s v="DEKALB"/>
    <s v="GA"/>
    <n v="30034"/>
    <s v="Phoenix"/>
    <s v="AZ"/>
    <s v="NA"/>
    <n v="188361"/>
    <x v="1"/>
    <s v="NA"/>
    <s v="NA"/>
  </r>
  <r>
    <x v="17026"/>
    <x v="0"/>
    <s v="GA"/>
    <s v="3609 Evans Dale Dr"/>
    <s v="Atlanta"/>
    <s v="30340-4811"/>
    <x v="6"/>
    <n v="2111"/>
    <x v="0"/>
    <x v="33"/>
    <x v="0"/>
    <x v="2"/>
    <n v="78723688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DEKALB"/>
    <s v="GA"/>
    <s v="30340-4811"/>
    <s v="Phoenix"/>
    <s v="AZ"/>
    <d v="2021-04-22T00:00:00"/>
    <n v="188361"/>
    <x v="0"/>
    <s v="NA"/>
    <s v="NA"/>
  </r>
  <r>
    <x v="17027"/>
    <x v="631"/>
    <s v="GA"/>
    <s v="5856 Village Loop"/>
    <s v="Fairburn"/>
    <s v="30213-4658"/>
    <x v="13"/>
    <n v="4410"/>
    <x v="0"/>
    <x v="33"/>
    <x v="0"/>
    <x v="0"/>
    <n v="8261978810"/>
    <n v="405"/>
    <s v="PPP"/>
    <s v="Active Un-Disbursed"/>
    <x v="0"/>
    <n v="100"/>
    <n v="20207"/>
    <n v="20207"/>
    <n v="20207"/>
    <n v="188361"/>
    <s v="Prestamos CDFI, LLC"/>
    <s v="1024 East Buckeye Road Suite 270"/>
    <s v="Phoenix"/>
    <s v="AZ"/>
    <n v="85034"/>
    <x v="0"/>
    <x v="0"/>
    <x v="0"/>
    <s v="Fairburn"/>
    <s v="FULTON"/>
    <s v="GA"/>
    <s v="30213-4658"/>
    <s v="Phoenix"/>
    <s v="AZ"/>
    <d v="2021-04-22T00:00:00"/>
    <n v="188361"/>
    <x v="1"/>
    <s v="NA"/>
    <s v="NA"/>
  </r>
  <r>
    <x v="17028"/>
    <x v="0"/>
    <s v="GA"/>
    <s v="6573 Chestnut Oaks Rdg"/>
    <s v="Lithonia"/>
    <s v="30038-4572"/>
    <x v="6"/>
    <n v="1118"/>
    <x v="0"/>
    <x v="33"/>
    <x v="0"/>
    <x v="7"/>
    <n v="767751880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Lithonia"/>
    <s v="DEKALB"/>
    <s v="GA"/>
    <s v="30038-4572"/>
    <s v="Phoenix"/>
    <s v="AZ"/>
    <s v="NA"/>
    <n v="188361"/>
    <x v="1"/>
    <s v="NA"/>
    <s v="NA"/>
  </r>
  <r>
    <x v="17029"/>
    <x v="0"/>
    <s v="GA"/>
    <s v="1102 Cotton Oak Dr"/>
    <s v="Lawrenceville"/>
    <s v="30045-2327"/>
    <x v="4"/>
    <n v="6118"/>
    <x v="0"/>
    <x v="33"/>
    <x v="0"/>
    <x v="11"/>
    <n v="78279088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5-2327"/>
    <s v="Phoenix"/>
    <s v="AZ"/>
    <d v="2021-04-22T00:00:00"/>
    <n v="188361"/>
    <x v="1"/>
    <s v="NA"/>
    <s v="NA"/>
  </r>
  <r>
    <x v="17030"/>
    <x v="3038"/>
    <s v="GA"/>
    <s v="491 Sawtooth Ln"/>
    <s v="McDonough"/>
    <s v="30253-8766"/>
    <x v="6"/>
    <n v="2113"/>
    <x v="0"/>
    <x v="33"/>
    <x v="0"/>
    <x v="1"/>
    <n v="8106098806"/>
    <n v="405"/>
    <s v="PPP"/>
    <s v="Active Un-Disbursed"/>
    <x v="0"/>
    <n v="100"/>
    <n v="20722"/>
    <n v="20722"/>
    <n v="20722"/>
    <n v="188361"/>
    <s v="Prestamos CDFI, LLC"/>
    <s v="1024 East Buckeye Road Suite 270"/>
    <s v="Phoenix"/>
    <s v="AZ"/>
    <n v="85034"/>
    <x v="0"/>
    <x v="0"/>
    <x v="0"/>
    <s v="McDonough"/>
    <s v="HENRY"/>
    <s v="GA"/>
    <s v="30253-8766"/>
    <s v="Phoenix"/>
    <s v="AZ"/>
    <d v="2021-04-22T00:00:00"/>
    <n v="188361"/>
    <x v="0"/>
    <s v="NA"/>
    <s v="NA"/>
  </r>
  <r>
    <x v="17031"/>
    <x v="489"/>
    <s v="GA"/>
    <s v="5501 Glenridge Dr Apt 252"/>
    <s v="Atlanta"/>
    <s v="30342-4991"/>
    <x v="8"/>
    <n v="1130"/>
    <x v="0"/>
    <x v="33"/>
    <x v="0"/>
    <x v="6"/>
    <n v="8582198802"/>
    <n v="405"/>
    <s v="PPP"/>
    <s v="Exemption 4"/>
    <x v="0"/>
    <n v="100"/>
    <n v="16665"/>
    <n v="16665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42-4991"/>
    <s v="Phoenix"/>
    <s v="AZ"/>
    <s v="NA"/>
    <n v="188361"/>
    <x v="1"/>
    <s v="NA"/>
    <s v="NA"/>
  </r>
  <r>
    <x v="17032"/>
    <x v="108"/>
    <s v="GA"/>
    <s v="2007 Preserve Creek Way"/>
    <s v="Loganville"/>
    <s v="30052-5814"/>
    <x v="6"/>
    <n v="2112"/>
    <x v="0"/>
    <x v="33"/>
    <x v="0"/>
    <x v="11"/>
    <n v="7788598805"/>
    <n v="405"/>
    <s v="PPP"/>
    <s v="Active Un-Disbursed"/>
    <x v="0"/>
    <n v="100"/>
    <n v="19375"/>
    <n v="19375"/>
    <n v="19375"/>
    <n v="188361"/>
    <s v="Prestamos CDFI, LLC"/>
    <s v="1024 East Buckeye Road Suite 270"/>
    <s v="Phoenix"/>
    <s v="AZ"/>
    <n v="85034"/>
    <x v="0"/>
    <x v="0"/>
    <x v="0"/>
    <s v="Loganville"/>
    <s v="GWINNETT"/>
    <s v="GA"/>
    <s v="30052-5814"/>
    <s v="Phoenix"/>
    <s v="AZ"/>
    <d v="2021-04-22T00:00:00"/>
    <n v="188361"/>
    <x v="1"/>
    <s v="NA"/>
    <s v="NA"/>
  </r>
  <r>
    <x v="17033"/>
    <x v="5055"/>
    <s v="GA"/>
    <s v="411 Harmon Ave"/>
    <s v="Albany"/>
    <s v="31701-3633"/>
    <x v="4"/>
    <n v="6118"/>
    <x v="0"/>
    <x v="33"/>
    <x v="0"/>
    <x v="5"/>
    <n v="8827888807"/>
    <n v="405"/>
    <s v="PPP"/>
    <s v="Active Un-Disbursed"/>
    <x v="0"/>
    <n v="100"/>
    <n v="11837"/>
    <n v="11837"/>
    <n v="11837"/>
    <n v="188361"/>
    <s v="Prestamos CDFI, LLC"/>
    <s v="1024 East Buckeye Road Suite 270"/>
    <s v="Phoenix"/>
    <s v="AZ"/>
    <n v="85034"/>
    <x v="0"/>
    <x v="1"/>
    <x v="0"/>
    <s v="Albany"/>
    <s v="DOUGHERTY"/>
    <s v="GA"/>
    <s v="31701-3633"/>
    <s v="Phoenix"/>
    <s v="AZ"/>
    <d v="2021-04-22T00:00:00"/>
    <n v="188361"/>
    <x v="0"/>
    <s v="NA"/>
    <s v="NA"/>
  </r>
  <r>
    <x v="17034"/>
    <x v="83"/>
    <s v="GA"/>
    <s v="2106 Martin Luther King Jr Dr"/>
    <s v="Albany"/>
    <s v="31701-4122"/>
    <x v="6"/>
    <n v="2112"/>
    <x v="0"/>
    <x v="33"/>
    <x v="0"/>
    <x v="5"/>
    <n v="8504668806"/>
    <n v="405"/>
    <s v="PPP"/>
    <s v="Exemption 4"/>
    <x v="0"/>
    <n v="100"/>
    <n v="8332"/>
    <n v="8332"/>
    <n v="0"/>
    <n v="188361"/>
    <s v="Prestamos CDFI, LLC"/>
    <s v="1024 East Buckeye Road Suite 270"/>
    <s v="Phoenix"/>
    <s v="AZ"/>
    <n v="85034"/>
    <x v="0"/>
    <x v="1"/>
    <x v="0"/>
    <s v="Albany"/>
    <s v="DOUGHERTY"/>
    <s v="GA"/>
    <s v="31701-4122"/>
    <s v="Phoenix"/>
    <s v="AZ"/>
    <s v="NA"/>
    <n v="188361"/>
    <x v="0"/>
    <s v="NA"/>
    <s v="NA"/>
  </r>
  <r>
    <x v="17035"/>
    <x v="0"/>
    <s v="GA"/>
    <s v="1544 Mill Creek Rd"/>
    <s v="Bethlehem"/>
    <s v="30620-2551"/>
    <x v="6"/>
    <n v="2990"/>
    <x v="0"/>
    <x v="33"/>
    <x v="0"/>
    <x v="11"/>
    <n v="80384388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Bethlehem"/>
    <s v="BARROW"/>
    <s v="GA"/>
    <s v="30620-2551"/>
    <s v="Phoenix"/>
    <s v="AZ"/>
    <d v="2021-04-22T00:00:00"/>
    <n v="188361"/>
    <x v="1"/>
    <s v="NA"/>
    <s v="NA"/>
  </r>
  <r>
    <x v="17036"/>
    <x v="320"/>
    <s v="GA"/>
    <s v="618 Lee Williams Dr NW"/>
    <s v="Pelham"/>
    <s v="31779-6724"/>
    <x v="6"/>
    <n v="2111"/>
    <x v="0"/>
    <x v="33"/>
    <x v="0"/>
    <x v="5"/>
    <n v="8358978806"/>
    <n v="405"/>
    <s v="PPP"/>
    <s v="Active Un-Disbursed"/>
    <x v="0"/>
    <n v="100"/>
    <n v="13540"/>
    <n v="13540"/>
    <n v="13540"/>
    <n v="188361"/>
    <s v="Prestamos CDFI, LLC"/>
    <s v="1024 East Buckeye Road Suite 270"/>
    <s v="Phoenix"/>
    <s v="AZ"/>
    <n v="85034"/>
    <x v="1"/>
    <x v="1"/>
    <x v="0"/>
    <s v="Pelham"/>
    <s v="MITCHELL"/>
    <s v="GA"/>
    <s v="31779-6724"/>
    <s v="Phoenix"/>
    <s v="AZ"/>
    <d v="2021-04-22T00:00:00"/>
    <n v="188361"/>
    <x v="1"/>
    <s v="NA"/>
    <s v="NA"/>
  </r>
  <r>
    <x v="17037"/>
    <x v="1"/>
    <s v="GA"/>
    <s v="6453 Shadow Ct"/>
    <s v="Douglasville"/>
    <s v="30134-1413"/>
    <x v="4"/>
    <n v="6118"/>
    <x v="0"/>
    <x v="33"/>
    <x v="0"/>
    <x v="0"/>
    <n v="7637478807"/>
    <n v="405"/>
    <s v="PPP"/>
    <s v="Active Un-Disbursed"/>
    <x v="0"/>
    <n v="100"/>
    <n v="20830"/>
    <n v="20830"/>
    <n v="20830"/>
    <n v="188361"/>
    <s v="Prestamos CDFI, LLC"/>
    <s v="1024 East Buckeye Road Suite 270"/>
    <s v="Phoenix"/>
    <s v="AZ"/>
    <n v="85034"/>
    <x v="0"/>
    <x v="0"/>
    <x v="0"/>
    <s v="Douglasville"/>
    <s v="PAULDING"/>
    <s v="GA"/>
    <s v="30134-1413"/>
    <s v="Phoenix"/>
    <s v="AZ"/>
    <d v="2021-04-22T00:00:00"/>
    <n v="188361"/>
    <x v="0"/>
    <s v="NA"/>
    <s v="NA"/>
  </r>
  <r>
    <x v="17038"/>
    <x v="1566"/>
    <s v="GA"/>
    <s v="3404 Dexter Ct"/>
    <s v="Augusta"/>
    <s v="30906-4214"/>
    <x v="1"/>
    <n v="1730"/>
    <x v="0"/>
    <x v="33"/>
    <x v="0"/>
    <x v="10"/>
    <n v="8140388803"/>
    <n v="405"/>
    <s v="PPP"/>
    <s v="Exemption 4"/>
    <x v="0"/>
    <n v="100"/>
    <n v="20385"/>
    <n v="20385"/>
    <n v="0"/>
    <n v="188361"/>
    <s v="Prestamos CDFI, LLC"/>
    <s v="1024 East Buckeye Road Suite 270"/>
    <s v="Phoenix"/>
    <s v="AZ"/>
    <n v="85034"/>
    <x v="0"/>
    <x v="0"/>
    <x v="0"/>
    <s v="Augusta"/>
    <s v="RICHMOND"/>
    <s v="GA"/>
    <s v="30906-4214"/>
    <s v="Phoenix"/>
    <s v="AZ"/>
    <s v="NA"/>
    <n v="188361"/>
    <x v="0"/>
    <s v="NA"/>
    <s v="NA"/>
  </r>
  <r>
    <x v="17039"/>
    <x v="4731"/>
    <s v="GA"/>
    <s v="394 Tara Beach Ln"/>
    <s v="Jonesboro"/>
    <s v="30238-7958"/>
    <x v="6"/>
    <n v="2990"/>
    <x v="0"/>
    <x v="33"/>
    <x v="0"/>
    <x v="0"/>
    <n v="8636628807"/>
    <n v="405"/>
    <s v="PPP"/>
    <s v="Active Un-Disbursed"/>
    <x v="0"/>
    <n v="100"/>
    <n v="20300"/>
    <n v="20300"/>
    <n v="20300"/>
    <n v="188361"/>
    <s v="Prestamos CDFI, LLC"/>
    <s v="1024 East Buckeye Road Suite 270"/>
    <s v="Phoenix"/>
    <s v="AZ"/>
    <n v="85034"/>
    <x v="0"/>
    <x v="1"/>
    <x v="0"/>
    <s v="Jonesboro"/>
    <s v="CLAYTON"/>
    <s v="GA"/>
    <s v="30238-7958"/>
    <s v="Phoenix"/>
    <s v="AZ"/>
    <d v="2021-04-22T00:00:00"/>
    <n v="188361"/>
    <x v="0"/>
    <s v="NA"/>
    <s v="NA"/>
  </r>
  <r>
    <x v="17040"/>
    <x v="829"/>
    <s v="GA"/>
    <s v="1860 Charlie Rd # 4"/>
    <s v="Louisville"/>
    <s v="30434-6807"/>
    <x v="5"/>
    <n v="4230"/>
    <x v="0"/>
    <x v="33"/>
    <x v="0"/>
    <x v="11"/>
    <n v="7959708807"/>
    <n v="405"/>
    <s v="PPP"/>
    <s v="Exemption 4"/>
    <x v="0"/>
    <n v="100"/>
    <n v="7992"/>
    <n v="7992"/>
    <n v="0"/>
    <n v="188361"/>
    <s v="Prestamos CDFI, LLC"/>
    <s v="1024 East Buckeye Road Suite 270"/>
    <s v="Phoenix"/>
    <s v="AZ"/>
    <n v="85034"/>
    <x v="1"/>
    <x v="1"/>
    <x v="0"/>
    <s v="Louisville"/>
    <s v="JEFFERSON"/>
    <s v="GA"/>
    <s v="30434-6807"/>
    <s v="Phoenix"/>
    <s v="AZ"/>
    <s v="NA"/>
    <n v="188361"/>
    <x v="0"/>
    <s v="NA"/>
    <s v="NA"/>
  </r>
  <r>
    <x v="17041"/>
    <x v="37"/>
    <s v="GA"/>
    <s v="1203 Cameron Landing Dr N/A"/>
    <s v="Stockbridge"/>
    <s v="30281-6857"/>
    <x v="0"/>
    <n v="4110"/>
    <x v="0"/>
    <x v="33"/>
    <x v="22"/>
    <x v="9"/>
    <n v="7883348809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Stockbridge"/>
    <s v="CLAYTON"/>
    <s v="GA"/>
    <s v="30281-6857"/>
    <s v="PHOENIXVILLE"/>
    <s v="PA"/>
    <d v="2021-04-22T00:00:00"/>
    <n v="121536"/>
    <x v="0"/>
    <s v="NA"/>
    <s v="NA"/>
  </r>
  <r>
    <x v="17042"/>
    <x v="0"/>
    <s v="GA"/>
    <s v="106 Armstead Cir"/>
    <s v="Griffin"/>
    <s v="30223-1502"/>
    <x v="3"/>
    <n v="2312"/>
    <x v="0"/>
    <x v="33"/>
    <x v="0"/>
    <x v="1"/>
    <n v="85287988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Griffin"/>
    <s v="SPALDING"/>
    <s v="GA"/>
    <s v="30223-1502"/>
    <s v="Phoenix"/>
    <s v="AZ"/>
    <s v="NA"/>
    <n v="188361"/>
    <x v="0"/>
    <s v="NA"/>
    <s v="NA"/>
  </r>
  <r>
    <x v="17043"/>
    <x v="5056"/>
    <s v="GA"/>
    <s v="2844 Rose Hill Dr"/>
    <s v="Tifton"/>
    <s v="31794-1315"/>
    <x v="12"/>
    <n v="1921"/>
    <x v="0"/>
    <x v="33"/>
    <x v="0"/>
    <x v="13"/>
    <n v="8159038803"/>
    <n v="405"/>
    <s v="PPP"/>
    <s v="Active Un-Disbursed"/>
    <x v="0"/>
    <n v="100"/>
    <n v="405"/>
    <n v="405"/>
    <n v="405"/>
    <n v="188361"/>
    <s v="Prestamos CDFI, LLC"/>
    <s v="1024 East Buckeye Road Suite 270"/>
    <s v="Phoenix"/>
    <s v="AZ"/>
    <n v="85034"/>
    <x v="1"/>
    <x v="0"/>
    <x v="0"/>
    <s v="Tifton"/>
    <s v="TIFT"/>
    <s v="GA"/>
    <s v="31794-1315"/>
    <s v="Phoenix"/>
    <s v="AZ"/>
    <d v="2021-04-22T00:00:00"/>
    <n v="188361"/>
    <x v="0"/>
    <s v="NA"/>
    <s v="NA"/>
  </r>
  <r>
    <x v="17044"/>
    <x v="0"/>
    <s v="GA"/>
    <s v="339 Veazey Rd"/>
    <s v="Noorwood"/>
    <n v="30821"/>
    <x v="6"/>
    <n v="2199"/>
    <x v="0"/>
    <x v="33"/>
    <x v="0"/>
    <x v="11"/>
    <n v="888202881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Noorwood"/>
    <s v="WARREN"/>
    <s v="GA"/>
    <n v="30821"/>
    <s v="Phoenix"/>
    <s v="AZ"/>
    <s v="NA"/>
    <n v="188361"/>
    <x v="0"/>
    <s v="NA"/>
    <s v="NA"/>
  </r>
  <r>
    <x v="17045"/>
    <x v="516"/>
    <s v="GA"/>
    <s v="521 Seasons Pkwy"/>
    <s v="Norcross"/>
    <s v="30093-3172"/>
    <x v="13"/>
    <n v="2110"/>
    <x v="0"/>
    <x v="33"/>
    <x v="0"/>
    <x v="7"/>
    <n v="8243188805"/>
    <n v="405"/>
    <s v="PPP"/>
    <s v="Exemption 4"/>
    <x v="0"/>
    <n v="100"/>
    <n v="20810"/>
    <n v="20810"/>
    <n v="0"/>
    <n v="188361"/>
    <s v="Prestamos CDFI, LLC"/>
    <s v="1024 East Buckeye Road Suite 270"/>
    <s v="Phoenix"/>
    <s v="AZ"/>
    <n v="85034"/>
    <x v="0"/>
    <x v="1"/>
    <x v="0"/>
    <s v="Norcross"/>
    <s v="GWINNETT"/>
    <s v="GA"/>
    <s v="30093-3172"/>
    <s v="Phoenix"/>
    <s v="AZ"/>
    <s v="NA"/>
    <n v="188361"/>
    <x v="0"/>
    <s v="NA"/>
    <s v="NA"/>
  </r>
  <r>
    <x v="17046"/>
    <x v="0"/>
    <s v="GA"/>
    <s v="6653 Heathrow Ln"/>
    <s v="Stone Mountain"/>
    <s v="30087-4820"/>
    <x v="6"/>
    <n v="2111"/>
    <x v="0"/>
    <x v="33"/>
    <x v="0"/>
    <x v="7"/>
    <n v="7995148802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7-4820"/>
    <s v="Phoenix"/>
    <s v="AZ"/>
    <s v="NA"/>
    <n v="188361"/>
    <x v="1"/>
    <s v="NA"/>
    <s v="NA"/>
  </r>
  <r>
    <x v="17047"/>
    <x v="0"/>
    <s v="GA"/>
    <s v="2146 Dodson Woods Dr"/>
    <s v="Fairburn"/>
    <s v="30213-5813"/>
    <x v="6"/>
    <n v="2990"/>
    <x v="0"/>
    <x v="33"/>
    <x v="0"/>
    <x v="0"/>
    <n v="8426978809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Fairburn"/>
    <s v="FULTON"/>
    <s v="GA"/>
    <s v="30213-5813"/>
    <s v="Phoenix"/>
    <s v="AZ"/>
    <s v="NA"/>
    <n v="188361"/>
    <x v="1"/>
    <s v="NA"/>
    <s v="NA"/>
  </r>
  <r>
    <x v="17048"/>
    <x v="5057"/>
    <s v="GA"/>
    <s v="1777 Derrill Dr"/>
    <s v="Decatur"/>
    <s v="30032-4652"/>
    <x v="5"/>
    <n v="4230"/>
    <x v="0"/>
    <x v="33"/>
    <x v="0"/>
    <x v="9"/>
    <n v="8251268805"/>
    <n v="405"/>
    <s v="PPP"/>
    <s v="Active Un-Disbursed"/>
    <x v="0"/>
    <n v="100"/>
    <n v="20542"/>
    <n v="20542"/>
    <n v="20542"/>
    <n v="188361"/>
    <s v="Prestamos CDFI, LLC"/>
    <s v="1024 East Buckeye Road Suite 270"/>
    <s v="Phoenix"/>
    <s v="AZ"/>
    <n v="85034"/>
    <x v="0"/>
    <x v="0"/>
    <x v="0"/>
    <s v="Decatur"/>
    <s v="DEKALB"/>
    <s v="GA"/>
    <s v="30032-4652"/>
    <s v="Phoenix"/>
    <s v="AZ"/>
    <d v="2021-04-22T00:00:00"/>
    <n v="188361"/>
    <x v="0"/>
    <s v="NA"/>
    <s v="NA"/>
  </r>
  <r>
    <x v="17049"/>
    <x v="631"/>
    <s v="GA"/>
    <s v="949 Forest Pointe Way"/>
    <s v="Jonesboro"/>
    <s v="30238-4318"/>
    <x v="5"/>
    <n v="5310"/>
    <x v="0"/>
    <x v="33"/>
    <x v="0"/>
    <x v="0"/>
    <n v="7750968803"/>
    <n v="405"/>
    <s v="PPP"/>
    <s v="Active Un-Disbursed"/>
    <x v="0"/>
    <n v="100"/>
    <n v="20207"/>
    <n v="20207"/>
    <n v="20207"/>
    <n v="188361"/>
    <s v="Prestamos CDFI, LLC"/>
    <s v="1024 East Buckeye Road Suite 270"/>
    <s v="Phoenix"/>
    <s v="AZ"/>
    <n v="85034"/>
    <x v="0"/>
    <x v="1"/>
    <x v="0"/>
    <s v="Jonesboro"/>
    <s v="CLAYTON"/>
    <s v="GA"/>
    <s v="30238-4318"/>
    <s v="Phoenix"/>
    <s v="AZ"/>
    <d v="2021-04-22T00:00:00"/>
    <n v="188361"/>
    <x v="0"/>
    <s v="NA"/>
    <s v="NA"/>
  </r>
  <r>
    <x v="17050"/>
    <x v="5058"/>
    <s v="GA"/>
    <s v="2275 Marietta Blvd NW Ste 270-168"/>
    <s v="Atlanta"/>
    <s v="30318-2004"/>
    <x v="12"/>
    <n v="1921"/>
    <x v="0"/>
    <x v="33"/>
    <x v="0"/>
    <x v="9"/>
    <n v="8479858801"/>
    <n v="405"/>
    <s v="PPP"/>
    <s v="Active Un-Disbursed"/>
    <x v="0"/>
    <n v="100"/>
    <n v="790"/>
    <n v="790"/>
    <n v="790"/>
    <n v="188361"/>
    <s v="Prestamos CDFI, LLC"/>
    <s v="1024 East Buckeye Road Suite 270"/>
    <s v="Phoenix"/>
    <s v="AZ"/>
    <n v="85034"/>
    <x v="0"/>
    <x v="1"/>
    <x v="0"/>
    <s v="Atlanta"/>
    <s v="FULTON"/>
    <s v="GA"/>
    <s v="30318-2004"/>
    <s v="Phoenix"/>
    <s v="AZ"/>
    <d v="2021-04-22T00:00:00"/>
    <n v="188361"/>
    <x v="0"/>
    <s v="NA"/>
    <s v="NA"/>
  </r>
  <r>
    <x v="17051"/>
    <x v="0"/>
    <s v="GA"/>
    <s v="1707 Summerwood Dr"/>
    <s v="Clarkston"/>
    <s v="30021-3402"/>
    <x v="9"/>
    <n v="3998"/>
    <x v="0"/>
    <x v="33"/>
    <x v="0"/>
    <x v="7"/>
    <n v="8315318807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Clarkston"/>
    <s v="DEKALB"/>
    <s v="GA"/>
    <s v="30021-3402"/>
    <s v="Phoenix"/>
    <s v="AZ"/>
    <s v="NA"/>
    <n v="188361"/>
    <x v="0"/>
    <s v="NA"/>
    <s v="NA"/>
  </r>
  <r>
    <x v="17052"/>
    <x v="0"/>
    <s v="GA"/>
    <s v="3737 Cusseta Rd Apt 1304"/>
    <s v="Columbus"/>
    <s v="31903-2148"/>
    <x v="6"/>
    <n v="2112"/>
    <x v="0"/>
    <x v="33"/>
    <x v="0"/>
    <x v="5"/>
    <n v="8882288807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Columbus"/>
    <s v="MUSCOGEE"/>
    <s v="GA"/>
    <s v="31903-2148"/>
    <s v="Phoenix"/>
    <s v="AZ"/>
    <s v="NA"/>
    <n v="188361"/>
    <x v="0"/>
    <s v="NA"/>
    <s v="NA"/>
  </r>
  <r>
    <x v="17053"/>
    <x v="1"/>
    <s v="GA"/>
    <s v="1507 Pine Dr Apt B16"/>
    <s v="Atlanta"/>
    <s v="30349-6163"/>
    <x v="6"/>
    <n v="1430"/>
    <x v="0"/>
    <x v="33"/>
    <x v="0"/>
    <x v="0"/>
    <n v="7738418810"/>
    <n v="405"/>
    <s v="PPP"/>
    <s v="Exemption 4"/>
    <x v="0"/>
    <n v="100"/>
    <n v="20830"/>
    <n v="20830"/>
    <n v="0"/>
    <n v="188361"/>
    <s v="Prestamos CDFI, LLC"/>
    <s v="1024 East Buckeye Road Suite 270"/>
    <s v="Phoenix"/>
    <s v="AZ"/>
    <n v="85034"/>
    <x v="0"/>
    <x v="1"/>
    <x v="0"/>
    <s v="Atlanta"/>
    <s v="CLAYTON"/>
    <s v="GA"/>
    <s v="30349-6163"/>
    <s v="Phoenix"/>
    <s v="AZ"/>
    <s v="NA"/>
    <n v="188361"/>
    <x v="1"/>
    <s v="NA"/>
    <s v="NA"/>
  </r>
  <r>
    <x v="17054"/>
    <x v="1559"/>
    <s v="GA"/>
    <s v="290 Cobble Stone Ln"/>
    <s v="Hinesville"/>
    <s v="31313-1077"/>
    <x v="4"/>
    <n v="8210"/>
    <x v="0"/>
    <x v="33"/>
    <x v="0"/>
    <x v="8"/>
    <n v="7809708801"/>
    <n v="405"/>
    <s v="PPP"/>
    <s v="Active Un-Disbursed"/>
    <x v="0"/>
    <n v="100"/>
    <n v="20510"/>
    <n v="20510"/>
    <n v="20510"/>
    <n v="188361"/>
    <s v="Prestamos CDFI, LLC"/>
    <s v="1024 East Buckeye Road Suite 270"/>
    <s v="Phoenix"/>
    <s v="AZ"/>
    <n v="85034"/>
    <x v="0"/>
    <x v="0"/>
    <x v="0"/>
    <s v="Hinesville"/>
    <s v="LIBERTY"/>
    <s v="GA"/>
    <s v="31313-1077"/>
    <s v="Phoenix"/>
    <s v="AZ"/>
    <d v="2021-04-22T00:00:00"/>
    <n v="188361"/>
    <x v="1"/>
    <s v="NA"/>
    <s v="NA"/>
  </r>
  <r>
    <x v="17055"/>
    <x v="1373"/>
    <s v="GA"/>
    <s v="9265 Champagne Ct"/>
    <s v="Jonesboro"/>
    <s v="30238-4163"/>
    <x v="5"/>
    <n v="4230"/>
    <x v="0"/>
    <x v="33"/>
    <x v="0"/>
    <x v="0"/>
    <n v="8672288809"/>
    <n v="405"/>
    <s v="PPP"/>
    <s v="Exemption 4"/>
    <x v="0"/>
    <n v="100"/>
    <n v="18585"/>
    <n v="18585"/>
    <n v="0"/>
    <n v="188361"/>
    <s v="Prestamos CDFI, LLC"/>
    <s v="1024 East Buckeye Road Suite 270"/>
    <s v="Phoenix"/>
    <s v="AZ"/>
    <n v="85034"/>
    <x v="0"/>
    <x v="1"/>
    <x v="0"/>
    <s v="Jonesboro"/>
    <s v="CLAYTON"/>
    <s v="GA"/>
    <s v="30238-4163"/>
    <s v="Phoenix"/>
    <s v="AZ"/>
    <s v="NA"/>
    <n v="188361"/>
    <x v="0"/>
    <s v="NA"/>
    <s v="NA"/>
  </r>
  <r>
    <x v="17056"/>
    <x v="3374"/>
    <s v="GA"/>
    <s v="814 Williams St"/>
    <s v="Griffin"/>
    <s v="30223-2447"/>
    <x v="6"/>
    <n v="2910"/>
    <x v="0"/>
    <x v="33"/>
    <x v="0"/>
    <x v="1"/>
    <n v="8532148800"/>
    <n v="405"/>
    <s v="PPP"/>
    <s v="Active Un-Disbursed"/>
    <x v="0"/>
    <n v="100"/>
    <n v="7082"/>
    <n v="7082"/>
    <n v="7082"/>
    <n v="188361"/>
    <s v="Prestamos CDFI, LLC"/>
    <s v="1024 East Buckeye Road Suite 270"/>
    <s v="Phoenix"/>
    <s v="AZ"/>
    <n v="85034"/>
    <x v="1"/>
    <x v="1"/>
    <x v="0"/>
    <s v="Griffin"/>
    <s v="SPALDING"/>
    <s v="GA"/>
    <s v="30223-2447"/>
    <s v="Phoenix"/>
    <s v="AZ"/>
    <d v="2021-04-22T00:00:00"/>
    <n v="188361"/>
    <x v="0"/>
    <s v="NA"/>
    <s v="NA"/>
  </r>
  <r>
    <x v="17057"/>
    <x v="5059"/>
    <s v="GA"/>
    <s v="414 Liberty St"/>
    <s v="Lumpkin"/>
    <s v="31815-3339"/>
    <x v="6"/>
    <n v="2112"/>
    <x v="0"/>
    <x v="33"/>
    <x v="0"/>
    <x v="5"/>
    <n v="8222628807"/>
    <n v="405"/>
    <s v="PPP"/>
    <s v="Exemption 4"/>
    <x v="0"/>
    <n v="100"/>
    <n v="20773"/>
    <n v="20773"/>
    <n v="0"/>
    <n v="188361"/>
    <s v="Prestamos CDFI, LLC"/>
    <s v="1024 East Buckeye Road Suite 270"/>
    <s v="Phoenix"/>
    <s v="AZ"/>
    <n v="85034"/>
    <x v="1"/>
    <x v="1"/>
    <x v="0"/>
    <s v="Lumpkin"/>
    <s v="STEWART"/>
    <s v="GA"/>
    <s v="31815-3339"/>
    <s v="Phoenix"/>
    <s v="AZ"/>
    <s v="NA"/>
    <n v="188361"/>
    <x v="0"/>
    <s v="NA"/>
    <s v="NA"/>
  </r>
  <r>
    <x v="15734"/>
    <x v="58"/>
    <s v="GA"/>
    <s v="103 11th St"/>
    <s v="Barnesville"/>
    <s v="30204-1225"/>
    <x v="6"/>
    <n v="2112"/>
    <x v="0"/>
    <x v="33"/>
    <x v="0"/>
    <x v="1"/>
    <n v="8099168804"/>
    <n v="405"/>
    <s v="PPP"/>
    <s v="Active Un-Disbursed"/>
    <x v="0"/>
    <n v="100"/>
    <n v="12500"/>
    <n v="12500"/>
    <n v="12500"/>
    <n v="188361"/>
    <s v="Prestamos CDFI, LLC"/>
    <s v="1024 East Buckeye Road Suite 270"/>
    <s v="Phoenix"/>
    <s v="AZ"/>
    <n v="85034"/>
    <x v="1"/>
    <x v="0"/>
    <x v="0"/>
    <s v="Barnesville"/>
    <s v="LAMAR"/>
    <s v="GA"/>
    <s v="30204-1225"/>
    <s v="Phoenix"/>
    <s v="AZ"/>
    <d v="2021-04-22T00:00:00"/>
    <n v="188361"/>
    <x v="0"/>
    <s v="NA"/>
    <s v="NA"/>
  </r>
  <r>
    <x v="17058"/>
    <x v="0"/>
    <s v="GA"/>
    <s v="2848 Horse Shoe Dr SE"/>
    <s v="Atlanta"/>
    <s v="30316-4240"/>
    <x v="6"/>
    <n v="2112"/>
    <x v="0"/>
    <x v="33"/>
    <x v="0"/>
    <x v="9"/>
    <n v="7676228805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tlanta"/>
    <s v="DEKALB"/>
    <s v="GA"/>
    <s v="30316-4240"/>
    <s v="Phoenix"/>
    <s v="AZ"/>
    <s v="NA"/>
    <n v="188361"/>
    <x v="0"/>
    <s v="NA"/>
    <s v="NA"/>
  </r>
  <r>
    <x v="17059"/>
    <x v="653"/>
    <s v="GA"/>
    <s v="330 Arrowhead Blvd"/>
    <s v="Jonesboro"/>
    <s v="30236-1105"/>
    <x v="6"/>
    <n v="2112"/>
    <x v="0"/>
    <x v="33"/>
    <x v="0"/>
    <x v="0"/>
    <n v="7691758809"/>
    <n v="405"/>
    <s v="PPP"/>
    <s v="Exemption 4"/>
    <x v="0"/>
    <n v="100"/>
    <n v="18540"/>
    <n v="18540"/>
    <n v="0"/>
    <n v="188361"/>
    <s v="Prestamos CDFI, LLC"/>
    <s v="1024 East Buckeye Road Suite 270"/>
    <s v="Phoenix"/>
    <s v="AZ"/>
    <n v="85034"/>
    <x v="0"/>
    <x v="1"/>
    <x v="0"/>
    <s v="Jonesboro"/>
    <s v="CLAYTON"/>
    <s v="GA"/>
    <s v="30236-1105"/>
    <s v="Phoenix"/>
    <s v="AZ"/>
    <s v="NA"/>
    <n v="188361"/>
    <x v="1"/>
    <s v="NA"/>
    <s v="NA"/>
  </r>
  <r>
    <x v="17060"/>
    <x v="2439"/>
    <s v="GA"/>
    <s v="860 Peachtree St NE Unit 2811"/>
    <s v="Atlanta"/>
    <s v="30308-1286"/>
    <x v="17"/>
    <n v="8150"/>
    <x v="0"/>
    <x v="33"/>
    <x v="0"/>
    <x v="9"/>
    <n v="8167988806"/>
    <n v="405"/>
    <s v="PPP"/>
    <s v="Active Un-Disbursed"/>
    <x v="0"/>
    <n v="100"/>
    <n v="832"/>
    <n v="832"/>
    <n v="832"/>
    <n v="188361"/>
    <s v="Prestamos CDFI, LLC"/>
    <s v="1024 East Buckeye Road Suite 270"/>
    <s v="Phoenix"/>
    <s v="AZ"/>
    <n v="85034"/>
    <x v="0"/>
    <x v="0"/>
    <x v="0"/>
    <s v="Atlanta"/>
    <s v="FULTON"/>
    <s v="GA"/>
    <s v="30308-1286"/>
    <s v="Phoenix"/>
    <s v="AZ"/>
    <d v="2021-04-22T00:00:00"/>
    <n v="188361"/>
    <x v="1"/>
    <s v="NA"/>
    <s v="NA"/>
  </r>
  <r>
    <x v="17061"/>
    <x v="0"/>
    <s v="GA"/>
    <s v="260 Kingswood Dr"/>
    <s v="Macon"/>
    <s v="31210-6110"/>
    <x v="16"/>
    <n v="5990"/>
    <x v="0"/>
    <x v="33"/>
    <x v="0"/>
    <x v="13"/>
    <n v="81303388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Macon"/>
    <s v="MONROE"/>
    <s v="GA"/>
    <s v="31210-6110"/>
    <s v="Phoenix"/>
    <s v="AZ"/>
    <d v="2021-04-22T00:00:00"/>
    <n v="188361"/>
    <x v="1"/>
    <s v="NA"/>
    <s v="NA"/>
  </r>
  <r>
    <x v="17062"/>
    <x v="4043"/>
    <s v="GA"/>
    <s v="1445 Woodmont Ln NW # 1732"/>
    <s v="Atlanta"/>
    <s v="30318-2866"/>
    <x v="18"/>
    <n v="1710"/>
    <x v="0"/>
    <x v="33"/>
    <x v="0"/>
    <x v="9"/>
    <n v="8018148808"/>
    <n v="405"/>
    <s v="PPP"/>
    <s v="Active Un-Disbursed"/>
    <x v="0"/>
    <n v="100"/>
    <n v="20655"/>
    <n v="20655"/>
    <n v="20655"/>
    <n v="188361"/>
    <s v="Prestamos CDFI, LLC"/>
    <s v="1024 East Buckeye Road Suite 270"/>
    <s v="Phoenix"/>
    <s v="AZ"/>
    <n v="85034"/>
    <x v="0"/>
    <x v="0"/>
    <x v="0"/>
    <s v="Atlanta"/>
    <s v="FULTON"/>
    <s v="GA"/>
    <s v="30318-2866"/>
    <s v="Phoenix"/>
    <s v="AZ"/>
    <d v="2021-04-22T00:00:00"/>
    <n v="188361"/>
    <x v="0"/>
    <s v="NA"/>
    <s v="NA"/>
  </r>
  <r>
    <x v="17063"/>
    <x v="696"/>
    <s v="GA"/>
    <s v="155 W Broad St Unit 1017"/>
    <s v="Fairburn"/>
    <s v="30213-1335"/>
    <x v="1"/>
    <n v="1110"/>
    <x v="0"/>
    <x v="33"/>
    <x v="0"/>
    <x v="0"/>
    <n v="8105108805"/>
    <n v="405"/>
    <s v="PPP"/>
    <s v="Active Un-Disbursed"/>
    <x v="0"/>
    <n v="100"/>
    <n v="18957"/>
    <n v="18957"/>
    <n v="18957"/>
    <n v="188361"/>
    <s v="Prestamos CDFI, LLC"/>
    <s v="1024 East Buckeye Road Suite 270"/>
    <s v="Phoenix"/>
    <s v="AZ"/>
    <n v="85034"/>
    <x v="0"/>
    <x v="0"/>
    <x v="0"/>
    <s v="Fairburn"/>
    <s v="FULTON"/>
    <s v="GA"/>
    <s v="30213-1335"/>
    <s v="Phoenix"/>
    <s v="AZ"/>
    <d v="2021-04-22T00:00:00"/>
    <n v="188361"/>
    <x v="1"/>
    <s v="NA"/>
    <s v="NA"/>
  </r>
  <r>
    <x v="17064"/>
    <x v="0"/>
    <s v="GA"/>
    <s v="133 Oakland Way"/>
    <s v="Dallas"/>
    <s v="30157-0919"/>
    <x v="9"/>
    <n v="4210"/>
    <x v="0"/>
    <x v="33"/>
    <x v="0"/>
    <x v="4"/>
    <n v="80237888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allas"/>
    <s v="PAULDING"/>
    <s v="GA"/>
    <s v="30157-0919"/>
    <s v="Phoenix"/>
    <s v="AZ"/>
    <d v="2021-04-22T00:00:00"/>
    <n v="188361"/>
    <x v="1"/>
    <s v="NA"/>
    <s v="NA"/>
  </r>
  <r>
    <x v="17065"/>
    <x v="5057"/>
    <s v="GA"/>
    <s v="196 Revolutionary Dr N/A"/>
    <s v="Hampton"/>
    <s v="30228-5920"/>
    <x v="14"/>
    <n v="1390"/>
    <x v="0"/>
    <x v="33"/>
    <x v="22"/>
    <x v="0"/>
    <n v="8301998800"/>
    <n v="405"/>
    <s v="PPP"/>
    <s v="Active Un-Disbursed"/>
    <x v="0"/>
    <n v="100"/>
    <n v="20542"/>
    <n v="20542"/>
    <n v="20542"/>
    <n v="121536"/>
    <s v="Customers Bank"/>
    <s v="99 Bridge St"/>
    <s v="PHOENIXVILLE"/>
    <s v="PA"/>
    <s v="19460-3411"/>
    <x v="0"/>
    <x v="0"/>
    <x v="0"/>
    <s v="Hampton"/>
    <s v="HENRY"/>
    <s v="GA"/>
    <s v="30228-5920"/>
    <s v="PHOENIXVILLE"/>
    <s v="PA"/>
    <d v="2021-04-22T00:00:00"/>
    <n v="121536"/>
    <x v="0"/>
    <s v="NA"/>
    <s v="NA"/>
  </r>
  <r>
    <x v="17066"/>
    <x v="191"/>
    <s v="GA"/>
    <s v="3401 Houston Ave Apt N6"/>
    <s v="Macon"/>
    <s v="31206-2472"/>
    <x v="6"/>
    <n v="2199"/>
    <x v="0"/>
    <x v="33"/>
    <x v="0"/>
    <x v="5"/>
    <n v="8219348805"/>
    <n v="405"/>
    <s v="PPP"/>
    <s v="Exemption 4"/>
    <x v="0"/>
    <n v="100"/>
    <n v="15625"/>
    <n v="15625"/>
    <n v="0"/>
    <n v="188361"/>
    <s v="Prestamos CDFI, LLC"/>
    <s v="1024 East Buckeye Road Suite 270"/>
    <s v="Phoenix"/>
    <s v="AZ"/>
    <n v="85034"/>
    <x v="0"/>
    <x v="1"/>
    <x v="0"/>
    <s v="Macon"/>
    <s v="BIBB"/>
    <s v="GA"/>
    <s v="31206-2472"/>
    <s v="Phoenix"/>
    <s v="AZ"/>
    <s v="NA"/>
    <n v="188361"/>
    <x v="0"/>
    <s v="NA"/>
    <s v="NA"/>
  </r>
  <r>
    <x v="17067"/>
    <x v="4734"/>
    <s v="GA"/>
    <s v="354 Pin Oak Ct SW"/>
    <s v="Marietta"/>
    <s v="30008-3856"/>
    <x v="1"/>
    <n v="1740"/>
    <x v="0"/>
    <x v="33"/>
    <x v="0"/>
    <x v="6"/>
    <n v="8766988808"/>
    <n v="405"/>
    <s v="PPP"/>
    <s v="Exemption 4"/>
    <x v="0"/>
    <n v="100"/>
    <n v="19477"/>
    <n v="19477"/>
    <n v="0"/>
    <n v="188361"/>
    <s v="Prestamos CDFI, LLC"/>
    <s v="1024 East Buckeye Road Suite 270"/>
    <s v="Phoenix"/>
    <s v="AZ"/>
    <n v="85034"/>
    <x v="0"/>
    <x v="1"/>
    <x v="0"/>
    <s v="Marietta"/>
    <s v="COBB"/>
    <s v="GA"/>
    <s v="30008-3856"/>
    <s v="Phoenix"/>
    <s v="AZ"/>
    <s v="NA"/>
    <n v="188361"/>
    <x v="0"/>
    <s v="NA"/>
    <s v="NA"/>
  </r>
  <r>
    <x v="17068"/>
    <x v="5060"/>
    <s v="GA"/>
    <s v="105 Belleview Ct"/>
    <s v="Macon"/>
    <s v="31216-7382"/>
    <x v="6"/>
    <n v="2112"/>
    <x v="0"/>
    <x v="33"/>
    <x v="0"/>
    <x v="5"/>
    <n v="8768018803"/>
    <n v="405"/>
    <s v="PPP"/>
    <s v="Active Un-Disbursed"/>
    <x v="0"/>
    <n v="100"/>
    <n v="13310"/>
    <n v="13310"/>
    <n v="13310"/>
    <n v="188361"/>
    <s v="Prestamos CDFI, LLC"/>
    <s v="1024 East Buckeye Road Suite 270"/>
    <s v="Phoenix"/>
    <s v="AZ"/>
    <n v="85034"/>
    <x v="0"/>
    <x v="0"/>
    <x v="0"/>
    <s v="Macon"/>
    <s v="BIBB"/>
    <s v="GA"/>
    <s v="31216-7382"/>
    <s v="Phoenix"/>
    <s v="AZ"/>
    <d v="2021-04-22T00:00:00"/>
    <n v="188361"/>
    <x v="1"/>
    <s v="NA"/>
    <s v="NA"/>
  </r>
  <r>
    <x v="17069"/>
    <x v="5061"/>
    <s v="GA"/>
    <s v="622 Marshall St"/>
    <s v="Thomasville"/>
    <s v="31792-3725"/>
    <x v="1"/>
    <n v="1790"/>
    <x v="0"/>
    <x v="33"/>
    <x v="33"/>
    <x v="13"/>
    <n v="7867018804"/>
    <n v="405"/>
    <s v="PPP"/>
    <s v="Active Un-Disbursed"/>
    <x v="0"/>
    <n v="100"/>
    <n v="19525"/>
    <n v="19525"/>
    <n v="19525"/>
    <n v="529471"/>
    <s v="Itria Ventures LLC"/>
    <s v="One Penn Plaza, Suite 4530"/>
    <s v="New York"/>
    <s v="NY"/>
    <n v="10119"/>
    <x v="1"/>
    <x v="1"/>
    <x v="0"/>
    <s v="Thomasville"/>
    <s v="THOMAS"/>
    <s v="GA"/>
    <s v="31792-3725"/>
    <s v="New York"/>
    <s v="NY"/>
    <d v="2021-04-22T00:00:00"/>
    <n v="529471"/>
    <x v="0"/>
    <s v="NA"/>
    <s v="NA"/>
  </r>
  <r>
    <x v="17070"/>
    <x v="5062"/>
    <s v="GA"/>
    <s v="508 Chase Ridge Dr N/A"/>
    <s v="Riverdale"/>
    <s v="30296-1272"/>
    <x v="5"/>
    <n v="5999"/>
    <x v="0"/>
    <x v="33"/>
    <x v="22"/>
    <x v="0"/>
    <n v="8478548800"/>
    <n v="405"/>
    <s v="PPP"/>
    <s v="Active Un-Disbursed"/>
    <x v="0"/>
    <n v="100"/>
    <n v="19076"/>
    <n v="19076"/>
    <n v="19076"/>
    <n v="121536"/>
    <s v="Customers Bank"/>
    <s v="99 Bridge St"/>
    <s v="PHOENIXVILLE"/>
    <s v="PA"/>
    <s v="19460-3411"/>
    <x v="0"/>
    <x v="1"/>
    <x v="0"/>
    <s v="Riverdale"/>
    <s v="CLAYTON"/>
    <s v="GA"/>
    <s v="30296-1272"/>
    <s v="PHOENIXVILLE"/>
    <s v="PA"/>
    <d v="2021-04-22T00:00:00"/>
    <n v="121536"/>
    <x v="1"/>
    <s v="NA"/>
    <s v="NA"/>
  </r>
  <r>
    <x v="17071"/>
    <x v="3333"/>
    <s v="GA"/>
    <s v="2128 Club Pl"/>
    <s v="Duluth"/>
    <s v="30096-5012"/>
    <x v="6"/>
    <n v="2112"/>
    <x v="0"/>
    <x v="33"/>
    <x v="0"/>
    <x v="3"/>
    <n v="8235108803"/>
    <n v="405"/>
    <s v="PPP"/>
    <s v="Exemption 4"/>
    <x v="0"/>
    <n v="100"/>
    <n v="20517"/>
    <n v="20517"/>
    <n v="0"/>
    <n v="188361"/>
    <s v="Prestamos CDFI, LLC"/>
    <s v="1024 East Buckeye Road Suite 270"/>
    <s v="Phoenix"/>
    <s v="AZ"/>
    <n v="85034"/>
    <x v="0"/>
    <x v="1"/>
    <x v="0"/>
    <s v="Duluth"/>
    <s v="GWINNETT"/>
    <s v="GA"/>
    <s v="30096-5012"/>
    <s v="Phoenix"/>
    <s v="AZ"/>
    <s v="NA"/>
    <n v="188361"/>
    <x v="1"/>
    <s v="NA"/>
    <s v="NA"/>
  </r>
  <r>
    <x v="17072"/>
    <x v="95"/>
    <s v="GA"/>
    <s v="2911 Galahad Way"/>
    <s v="Augusta"/>
    <s v="30909-9147"/>
    <x v="16"/>
    <n v="1811"/>
    <x v="0"/>
    <x v="33"/>
    <x v="0"/>
    <x v="10"/>
    <n v="8867858803"/>
    <n v="405"/>
    <s v="PPP"/>
    <s v="Exemption 4"/>
    <x v="0"/>
    <n v="100"/>
    <n v="9375"/>
    <n v="9375"/>
    <n v="0"/>
    <n v="188361"/>
    <s v="Prestamos CDFI, LLC"/>
    <s v="1024 East Buckeye Road Suite 270"/>
    <s v="Phoenix"/>
    <s v="AZ"/>
    <n v="85034"/>
    <x v="0"/>
    <x v="0"/>
    <x v="0"/>
    <s v="Augusta"/>
    <s v="RICHMOND"/>
    <s v="GA"/>
    <s v="30909-9147"/>
    <s v="Phoenix"/>
    <s v="AZ"/>
    <s v="NA"/>
    <n v="188361"/>
    <x v="1"/>
    <s v="NA"/>
    <s v="NA"/>
  </r>
  <r>
    <x v="17073"/>
    <x v="690"/>
    <s v="GA"/>
    <s v="6613 Ivy Log Dr"/>
    <s v="Austell"/>
    <s v="30168-5841"/>
    <x v="17"/>
    <n v="8150"/>
    <x v="0"/>
    <x v="33"/>
    <x v="0"/>
    <x v="0"/>
    <n v="8819408803"/>
    <n v="405"/>
    <s v="PPP"/>
    <s v="Active Un-Disbursed"/>
    <x v="0"/>
    <n v="100"/>
    <n v="18332"/>
    <n v="18332"/>
    <n v="18332"/>
    <n v="188361"/>
    <s v="Prestamos CDFI, LLC"/>
    <s v="1024 East Buckeye Road Suite 270"/>
    <s v="Phoenix"/>
    <s v="AZ"/>
    <n v="85034"/>
    <x v="0"/>
    <x v="0"/>
    <x v="0"/>
    <s v="Austell"/>
    <s v="COBB"/>
    <s v="GA"/>
    <s v="30168-5841"/>
    <s v="Phoenix"/>
    <s v="AZ"/>
    <d v="2021-04-22T00:00:00"/>
    <n v="188361"/>
    <x v="0"/>
    <s v="NA"/>
    <s v="NA"/>
  </r>
  <r>
    <x v="17074"/>
    <x v="5063"/>
    <s v="GA"/>
    <s v="9369 Windward Ct"/>
    <s v="Jonesboro"/>
    <s v="30238-5977"/>
    <x v="4"/>
    <n v="6118"/>
    <x v="0"/>
    <x v="33"/>
    <x v="0"/>
    <x v="0"/>
    <n v="8313708802"/>
    <n v="405"/>
    <s v="PPP"/>
    <s v="Active Un-Disbursed"/>
    <x v="0"/>
    <n v="100"/>
    <n v="14412"/>
    <n v="14412"/>
    <n v="14412"/>
    <n v="188361"/>
    <s v="Prestamos CDFI, LLC"/>
    <s v="1024 East Buckeye Road Suite 270"/>
    <s v="Phoenix"/>
    <s v="AZ"/>
    <n v="85034"/>
    <x v="0"/>
    <x v="1"/>
    <x v="0"/>
    <s v="Jonesboro"/>
    <s v="CLAYTON"/>
    <s v="GA"/>
    <s v="30238-5977"/>
    <s v="Phoenix"/>
    <s v="AZ"/>
    <d v="2021-04-22T00:00:00"/>
    <n v="188361"/>
    <x v="0"/>
    <s v="NA"/>
    <s v="NA"/>
  </r>
  <r>
    <x v="17075"/>
    <x v="5064"/>
    <s v="GA"/>
    <s v="1640 Roper Hill Rd Apt 18A"/>
    <s v="Gainesville"/>
    <s v="30501-1975"/>
    <x v="10"/>
    <n v="2210"/>
    <x v="0"/>
    <x v="33"/>
    <x v="0"/>
    <x v="12"/>
    <n v="7651648806"/>
    <n v="405"/>
    <s v="PPP"/>
    <s v="Exemption 4"/>
    <x v="0"/>
    <n v="100"/>
    <n v="8702"/>
    <n v="8702"/>
    <n v="0"/>
    <n v="188361"/>
    <s v="Prestamos CDFI, LLC"/>
    <s v="1024 East Buckeye Road Suite 270"/>
    <s v="Phoenix"/>
    <s v="AZ"/>
    <n v="85034"/>
    <x v="0"/>
    <x v="0"/>
    <x v="0"/>
    <s v="Gainesville"/>
    <s v="HALL"/>
    <s v="GA"/>
    <s v="30501-1975"/>
    <s v="Phoenix"/>
    <s v="AZ"/>
    <s v="NA"/>
    <n v="188361"/>
    <x v="1"/>
    <s v="NA"/>
    <s v="NA"/>
  </r>
  <r>
    <x v="17076"/>
    <x v="5"/>
    <s v="GA"/>
    <s v="4274 Kimball Rd SW"/>
    <s v="Atlanta"/>
    <s v="30331-6519"/>
    <x v="12"/>
    <n v="1618"/>
    <x v="0"/>
    <x v="33"/>
    <x v="0"/>
    <x v="9"/>
    <n v="7794598801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Atlanta"/>
    <s v="FULTON"/>
    <s v="GA"/>
    <s v="30331-6519"/>
    <s v="Phoenix"/>
    <s v="AZ"/>
    <d v="2021-04-22T00:00:00"/>
    <n v="188361"/>
    <x v="1"/>
    <s v="NA"/>
    <s v="NA"/>
  </r>
  <r>
    <x v="17077"/>
    <x v="0"/>
    <s v="GA"/>
    <s v="5739 Rex Mill Ter"/>
    <s v="Rex"/>
    <s v="30273-1356"/>
    <x v="6"/>
    <n v="2112"/>
    <x v="0"/>
    <x v="33"/>
    <x v="0"/>
    <x v="9"/>
    <n v="7780418803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Rex"/>
    <s v="CLAYTON"/>
    <s v="GA"/>
    <s v="30273-1356"/>
    <s v="Phoenix"/>
    <s v="AZ"/>
    <s v="NA"/>
    <n v="188361"/>
    <x v="1"/>
    <s v="NA"/>
    <s v="NA"/>
  </r>
  <r>
    <x v="17078"/>
    <x v="1032"/>
    <s v="GA"/>
    <s v="1048 Flat Shoals Rd"/>
    <s v="Atlanta"/>
    <s v="30349-7335"/>
    <x v="6"/>
    <n v="2113"/>
    <x v="0"/>
    <x v="33"/>
    <x v="0"/>
    <x v="0"/>
    <n v="8268608807"/>
    <n v="405"/>
    <s v="PPP"/>
    <s v="Exemption 4"/>
    <x v="0"/>
    <n v="100"/>
    <n v="19092"/>
    <n v="19092"/>
    <n v="0"/>
    <n v="188361"/>
    <s v="Prestamos CDFI, LLC"/>
    <s v="1024 East Buckeye Road Suite 270"/>
    <s v="Phoenix"/>
    <s v="AZ"/>
    <n v="85034"/>
    <x v="0"/>
    <x v="1"/>
    <x v="0"/>
    <s v="Atlanta"/>
    <s v="CLAYTON"/>
    <s v="GA"/>
    <s v="30349-7335"/>
    <s v="Phoenix"/>
    <s v="AZ"/>
    <s v="NA"/>
    <n v="188361"/>
    <x v="1"/>
    <s v="NA"/>
    <s v="NA"/>
  </r>
  <r>
    <x v="17079"/>
    <x v="690"/>
    <s v="GA"/>
    <s v="2685 Luke Dr"/>
    <s v="Ellenwood"/>
    <s v="30294-3909"/>
    <x v="6"/>
    <n v="2111"/>
    <x v="0"/>
    <x v="33"/>
    <x v="0"/>
    <x v="9"/>
    <n v="8878068808"/>
    <n v="405"/>
    <s v="PPP"/>
    <s v="Exemption 4"/>
    <x v="0"/>
    <n v="100"/>
    <n v="18332"/>
    <n v="18332"/>
    <n v="0"/>
    <n v="188361"/>
    <s v="Prestamos CDFI, LLC"/>
    <s v="1024 East Buckeye Road Suite 270"/>
    <s v="Phoenix"/>
    <s v="AZ"/>
    <n v="85034"/>
    <x v="0"/>
    <x v="0"/>
    <x v="0"/>
    <s v="Ellenwood"/>
    <s v="CLAYTON"/>
    <s v="GA"/>
    <s v="30294-3909"/>
    <s v="Phoenix"/>
    <s v="AZ"/>
    <s v="NA"/>
    <n v="188361"/>
    <x v="1"/>
    <s v="NA"/>
    <s v="NA"/>
  </r>
  <r>
    <x v="17080"/>
    <x v="556"/>
    <s v="GA"/>
    <s v="5035 Hickory Dr"/>
    <s v="Winterville"/>
    <s v="30683-1822"/>
    <x v="4"/>
    <n v="6220"/>
    <x v="0"/>
    <x v="33"/>
    <x v="0"/>
    <x v="12"/>
    <n v="8545598805"/>
    <n v="405"/>
    <s v="PPP"/>
    <s v="Active Un-Disbursed"/>
    <x v="0"/>
    <n v="100"/>
    <n v="17912"/>
    <n v="17912"/>
    <n v="17912"/>
    <n v="188361"/>
    <s v="Prestamos CDFI, LLC"/>
    <s v="1024 East Buckeye Road Suite 270"/>
    <s v="Phoenix"/>
    <s v="AZ"/>
    <n v="85034"/>
    <x v="0"/>
    <x v="0"/>
    <x v="0"/>
    <s v="Winterville"/>
    <s v="CLARKE"/>
    <s v="GA"/>
    <s v="30683-1822"/>
    <s v="Phoenix"/>
    <s v="AZ"/>
    <d v="2021-04-22T00:00:00"/>
    <n v="188361"/>
    <x v="1"/>
    <s v="NA"/>
    <s v="NA"/>
  </r>
  <r>
    <x v="17081"/>
    <x v="0"/>
    <s v="GA"/>
    <s v="1072 S Main St NE Apt 4A"/>
    <s v="Conyers"/>
    <s v="30012-4844"/>
    <x v="6"/>
    <n v="2112"/>
    <x v="0"/>
    <x v="33"/>
    <x v="0"/>
    <x v="7"/>
    <n v="7658998809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Conyers"/>
    <s v="ROCKDALE"/>
    <s v="GA"/>
    <s v="30012-4844"/>
    <s v="Phoenix"/>
    <s v="AZ"/>
    <s v="NA"/>
    <n v="188361"/>
    <x v="1"/>
    <s v="NA"/>
    <s v="NA"/>
  </r>
  <r>
    <x v="17082"/>
    <x v="0"/>
    <s v="GA"/>
    <s v="2166 Larchwood Rd SW"/>
    <s v="Atlanta"/>
    <s v="30310-1050"/>
    <x v="6"/>
    <n v="2112"/>
    <x v="0"/>
    <x v="33"/>
    <x v="0"/>
    <x v="9"/>
    <n v="80934588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Atlanta"/>
    <s v="FULTON"/>
    <s v="GA"/>
    <s v="30310-1050"/>
    <s v="Phoenix"/>
    <s v="AZ"/>
    <d v="2021-04-22T00:00:00"/>
    <n v="188361"/>
    <x v="0"/>
    <s v="NA"/>
    <s v="NA"/>
  </r>
  <r>
    <x v="17083"/>
    <x v="0"/>
    <s v="GA"/>
    <s v="3840 Drew Ln"/>
    <s v="Pelham"/>
    <s v="31779-6624"/>
    <x v="11"/>
    <n v="3910"/>
    <x v="0"/>
    <x v="33"/>
    <x v="0"/>
    <x v="5"/>
    <n v="81864888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Pelham"/>
    <s v="MITCHELL"/>
    <s v="GA"/>
    <s v="31779-6624"/>
    <s v="Phoenix"/>
    <s v="AZ"/>
    <s v="NA"/>
    <n v="188361"/>
    <x v="1"/>
    <s v="NA"/>
    <s v="NA"/>
  </r>
  <r>
    <x v="17084"/>
    <x v="0"/>
    <s v="GA"/>
    <s v="3516 Morningside Village Ln Apt J"/>
    <s v="Doraville"/>
    <s v="30340-5519"/>
    <x v="6"/>
    <n v="2112"/>
    <x v="0"/>
    <x v="33"/>
    <x v="0"/>
    <x v="2"/>
    <n v="82013688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Doraville"/>
    <s v="DEKALB"/>
    <s v="GA"/>
    <s v="30340-5519"/>
    <s v="Phoenix"/>
    <s v="AZ"/>
    <d v="2021-04-22T00:00:00"/>
    <n v="188361"/>
    <x v="0"/>
    <s v="NA"/>
    <s v="NA"/>
  </r>
  <r>
    <x v="17085"/>
    <x v="0"/>
    <s v="GA"/>
    <s v="1611 Bridge Mill Dr SE Apt K"/>
    <s v="Marietta"/>
    <s v="30067-8364"/>
    <x v="6"/>
    <n v="2112"/>
    <x v="0"/>
    <x v="33"/>
    <x v="0"/>
    <x v="6"/>
    <n v="82586688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Marietta"/>
    <s v="COBB"/>
    <s v="GA"/>
    <s v="30067-8364"/>
    <s v="Phoenix"/>
    <s v="AZ"/>
    <d v="2021-04-22T00:00:00"/>
    <n v="188361"/>
    <x v="0"/>
    <s v="NA"/>
    <s v="NA"/>
  </r>
  <r>
    <x v="17086"/>
    <x v="0"/>
    <s v="GA"/>
    <s v="4012 Miners Ln"/>
    <s v="Villa Rica"/>
    <s v="30180-5846"/>
    <x v="9"/>
    <n v="3998"/>
    <x v="0"/>
    <x v="33"/>
    <x v="0"/>
    <x v="0"/>
    <n v="88631688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Villa Rica"/>
    <s v="DOUGLAS"/>
    <s v="GA"/>
    <s v="30180-5846"/>
    <s v="Phoenix"/>
    <s v="AZ"/>
    <d v="2021-04-22T00:00:00"/>
    <n v="188361"/>
    <x v="0"/>
    <s v="NA"/>
    <s v="NA"/>
  </r>
  <r>
    <x v="17087"/>
    <x v="370"/>
    <s v="GA"/>
    <s v="647 Mossy Acres Dr"/>
    <s v="Cleveland"/>
    <s v="30528-6098"/>
    <x v="4"/>
    <n v="6118"/>
    <x v="0"/>
    <x v="33"/>
    <x v="0"/>
    <x v="12"/>
    <n v="8138308802"/>
    <n v="405"/>
    <s v="PPP"/>
    <s v="Exemption 4"/>
    <x v="0"/>
    <n v="100"/>
    <n v="6875"/>
    <n v="6875"/>
    <n v="0"/>
    <n v="188361"/>
    <s v="Prestamos CDFI, LLC"/>
    <s v="1024 East Buckeye Road Suite 270"/>
    <s v="Phoenix"/>
    <s v="AZ"/>
    <n v="85034"/>
    <x v="1"/>
    <x v="0"/>
    <x v="0"/>
    <s v="Cleveland"/>
    <s v="WHITE"/>
    <s v="GA"/>
    <s v="30528-6098"/>
    <s v="Phoenix"/>
    <s v="AZ"/>
    <s v="NA"/>
    <n v="188361"/>
    <x v="1"/>
    <s v="NA"/>
    <s v="NA"/>
  </r>
  <r>
    <x v="17088"/>
    <x v="489"/>
    <s v="GA"/>
    <s v="3000 Norwell Ct"/>
    <s v="Locust Grove"/>
    <s v="30248-3450"/>
    <x v="17"/>
    <n v="6199"/>
    <x v="0"/>
    <x v="33"/>
    <x v="0"/>
    <x v="1"/>
    <n v="8414568807"/>
    <n v="405"/>
    <s v="PPP"/>
    <s v="Exemption 4"/>
    <x v="0"/>
    <n v="100"/>
    <n v="16665"/>
    <n v="16665"/>
    <n v="0"/>
    <n v="188361"/>
    <s v="Prestamos CDFI, LLC"/>
    <s v="1024 East Buckeye Road Suite 270"/>
    <s v="Phoenix"/>
    <s v="AZ"/>
    <n v="85034"/>
    <x v="0"/>
    <x v="0"/>
    <x v="0"/>
    <s v="Locust Grove"/>
    <s v="HENRY"/>
    <s v="GA"/>
    <s v="30248-3450"/>
    <s v="Phoenix"/>
    <s v="AZ"/>
    <s v="NA"/>
    <n v="188361"/>
    <x v="1"/>
    <s v="NA"/>
    <s v="NA"/>
  </r>
  <r>
    <x v="17089"/>
    <x v="2423"/>
    <s v="GA"/>
    <s v="212 Magnolia Leaf Dr"/>
    <s v="Woodstock"/>
    <s v="30188-1698"/>
    <x v="1"/>
    <n v="1499"/>
    <x v="0"/>
    <x v="33"/>
    <x v="33"/>
    <x v="6"/>
    <n v="7718228804"/>
    <n v="405"/>
    <s v="PPP"/>
    <s v="Active Un-Disbursed"/>
    <x v="0"/>
    <n v="100"/>
    <n v="9500"/>
    <n v="9500"/>
    <n v="9500"/>
    <n v="529471"/>
    <s v="Itria Ventures LLC"/>
    <s v="One Penn Plaza, Suite 4530"/>
    <s v="New York"/>
    <s v="NY"/>
    <n v="10119"/>
    <x v="0"/>
    <x v="0"/>
    <x v="0"/>
    <s v="Woodstock"/>
    <s v="CHEROKEE"/>
    <s v="GA"/>
    <s v="30188-1698"/>
    <s v="New York"/>
    <s v="NY"/>
    <d v="2021-04-22T00:00:00"/>
    <n v="529471"/>
    <x v="1"/>
    <s v="NA"/>
    <s v="NA"/>
  </r>
  <r>
    <x v="17090"/>
    <x v="0"/>
    <s v="GA"/>
    <s v="1437 Freeman Ct Apt A"/>
    <s v="Valdosta"/>
    <s v="31605-7215"/>
    <x v="4"/>
    <n v="8210"/>
    <x v="0"/>
    <x v="33"/>
    <x v="0"/>
    <x v="8"/>
    <n v="89030688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Valdosta"/>
    <s v="LOWNDES"/>
    <s v="GA"/>
    <s v="31605-7215"/>
    <s v="Phoenix"/>
    <s v="AZ"/>
    <d v="2021-04-22T00:00:00"/>
    <n v="188361"/>
    <x v="1"/>
    <s v="NA"/>
    <s v="NA"/>
  </r>
  <r>
    <x v="17091"/>
    <x v="211"/>
    <s v="GA"/>
    <s v="564 Kirtley Ct"/>
    <s v="Lawrenceville"/>
    <s v="30045-8595"/>
    <x v="17"/>
    <n v="6120"/>
    <x v="0"/>
    <x v="33"/>
    <x v="0"/>
    <x v="3"/>
    <n v="7696208807"/>
    <n v="405"/>
    <s v="PPP"/>
    <s v="Active Un-Disbursed"/>
    <x v="0"/>
    <n v="100"/>
    <n v="6250"/>
    <n v="6250"/>
    <n v="6250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5-8595"/>
    <s v="Phoenix"/>
    <s v="AZ"/>
    <d v="2021-04-22T00:00:00"/>
    <n v="188361"/>
    <x v="1"/>
    <s v="NA"/>
    <s v="NA"/>
  </r>
  <r>
    <x v="17092"/>
    <x v="5026"/>
    <s v="GA"/>
    <s v="2720 Barclay St"/>
    <s v="Hephzibah"/>
    <s v="30815-6402"/>
    <x v="6"/>
    <n v="2112"/>
    <x v="0"/>
    <x v="33"/>
    <x v="0"/>
    <x v="10"/>
    <n v="8349978804"/>
    <n v="405"/>
    <s v="PPP"/>
    <s v="Exemption 4"/>
    <x v="0"/>
    <n v="100"/>
    <n v="20225"/>
    <n v="20225"/>
    <n v="0"/>
    <n v="188361"/>
    <s v="Prestamos CDFI, LLC"/>
    <s v="1024 East Buckeye Road Suite 270"/>
    <s v="Phoenix"/>
    <s v="AZ"/>
    <n v="85034"/>
    <x v="0"/>
    <x v="0"/>
    <x v="0"/>
    <s v="Hephzibah"/>
    <s v="RICHMOND"/>
    <s v="GA"/>
    <s v="30815-6402"/>
    <s v="Phoenix"/>
    <s v="AZ"/>
    <s v="NA"/>
    <n v="188361"/>
    <x v="1"/>
    <s v="NA"/>
    <s v="NA"/>
  </r>
  <r>
    <x v="17093"/>
    <x v="623"/>
    <s v="GA"/>
    <s v="2237 Penelope St NW"/>
    <s v="Atlanta"/>
    <s v="30314-1515"/>
    <x v="6"/>
    <n v="2112"/>
    <x v="0"/>
    <x v="33"/>
    <x v="0"/>
    <x v="9"/>
    <n v="8226348803"/>
    <n v="405"/>
    <s v="PPP"/>
    <s v="Exemption 4"/>
    <x v="0"/>
    <n v="100"/>
    <n v="19165"/>
    <n v="19165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4-1515"/>
    <s v="Phoenix"/>
    <s v="AZ"/>
    <s v="NA"/>
    <n v="188361"/>
    <x v="0"/>
    <s v="NA"/>
    <s v="NA"/>
  </r>
  <r>
    <x v="17094"/>
    <x v="0"/>
    <s v="GA"/>
    <s v="1111 Hidden Brook Trl"/>
    <s v="College Park"/>
    <s v="30349-7380"/>
    <x v="1"/>
    <n v="1612"/>
    <x v="0"/>
    <x v="33"/>
    <x v="0"/>
    <x v="0"/>
    <n v="803446881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College Park"/>
    <s v="FULTON"/>
    <s v="GA"/>
    <s v="30349-7380"/>
    <s v="Phoenix"/>
    <s v="AZ"/>
    <s v="NA"/>
    <n v="188361"/>
    <x v="1"/>
    <s v="NA"/>
    <s v="NA"/>
  </r>
  <r>
    <x v="17095"/>
    <x v="0"/>
    <s v="GA"/>
    <s v="104 Klesco Ln"/>
    <s v="Sparta"/>
    <s v="31087-2217"/>
    <x v="13"/>
    <n v="1610"/>
    <x v="0"/>
    <x v="33"/>
    <x v="0"/>
    <x v="11"/>
    <n v="82045688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1"/>
    <x v="0"/>
    <s v="Sparta"/>
    <s v="HANCOCK"/>
    <s v="GA"/>
    <s v="31087-2217"/>
    <s v="Phoenix"/>
    <s v="AZ"/>
    <d v="2021-04-22T00:00:00"/>
    <n v="188361"/>
    <x v="1"/>
    <s v="NA"/>
    <s v="NA"/>
  </r>
  <r>
    <x v="17096"/>
    <x v="122"/>
    <s v="GA"/>
    <s v="1520 Brantley Ct NW"/>
    <s v="Atlanta"/>
    <s v="30314-2604"/>
    <x v="7"/>
    <n v="9130"/>
    <x v="0"/>
    <x v="33"/>
    <x v="0"/>
    <x v="9"/>
    <n v="8546558806"/>
    <n v="405"/>
    <s v="PPP"/>
    <s v="Active Un-Disbursed"/>
    <x v="0"/>
    <n v="100"/>
    <n v="20827"/>
    <n v="20827"/>
    <n v="20827"/>
    <n v="188361"/>
    <s v="Prestamos CDFI, LLC"/>
    <s v="1024 East Buckeye Road Suite 270"/>
    <s v="Phoenix"/>
    <s v="AZ"/>
    <n v="85034"/>
    <x v="0"/>
    <x v="1"/>
    <x v="0"/>
    <s v="Atlanta"/>
    <s v="FULTON"/>
    <s v="GA"/>
    <s v="30314-2604"/>
    <s v="Phoenix"/>
    <s v="AZ"/>
    <d v="2021-04-22T00:00:00"/>
    <n v="188361"/>
    <x v="0"/>
    <s v="NA"/>
    <s v="NA"/>
  </r>
  <r>
    <x v="17097"/>
    <x v="826"/>
    <s v="GA"/>
    <s v="3652 Ramsey Close SW"/>
    <s v="Atlanta"/>
    <s v="30331-5466"/>
    <x v="6"/>
    <n v="2112"/>
    <x v="0"/>
    <x v="33"/>
    <x v="0"/>
    <x v="9"/>
    <n v="7669128801"/>
    <n v="405"/>
    <s v="PPP"/>
    <s v="Exemption 4"/>
    <x v="0"/>
    <n v="100"/>
    <n v="19788"/>
    <n v="19788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31-5466"/>
    <s v="Phoenix"/>
    <s v="AZ"/>
    <s v="NA"/>
    <n v="188361"/>
    <x v="1"/>
    <s v="NA"/>
    <s v="NA"/>
  </r>
  <r>
    <x v="17098"/>
    <x v="677"/>
    <s v="GA"/>
    <s v="100 Bay Court Dr"/>
    <s v="Stockbridge"/>
    <s v="30281-6491"/>
    <x v="13"/>
    <n v="4410"/>
    <x v="0"/>
    <x v="33"/>
    <x v="0"/>
    <x v="0"/>
    <n v="7645468804"/>
    <n v="405"/>
    <s v="PPP"/>
    <s v="Active Un-Disbursed"/>
    <x v="0"/>
    <n v="100"/>
    <n v="5832"/>
    <n v="5832"/>
    <n v="5832"/>
    <n v="188361"/>
    <s v="Prestamos CDFI, LLC"/>
    <s v="1024 East Buckeye Road Suite 270"/>
    <s v="Phoenix"/>
    <s v="AZ"/>
    <n v="85034"/>
    <x v="0"/>
    <x v="0"/>
    <x v="0"/>
    <s v="Stockbridge"/>
    <s v="HENRY"/>
    <s v="GA"/>
    <s v="30281-6491"/>
    <s v="Phoenix"/>
    <s v="AZ"/>
    <d v="2021-04-22T00:00:00"/>
    <n v="188361"/>
    <x v="0"/>
    <s v="NA"/>
    <s v="NA"/>
  </r>
  <r>
    <x v="17099"/>
    <x v="0"/>
    <s v="GA"/>
    <s v="1110 Hannover Cir"/>
    <s v="Stockbridge"/>
    <s v="30281-7965"/>
    <x v="17"/>
    <n v="6120"/>
    <x v="0"/>
    <x v="33"/>
    <x v="0"/>
    <x v="9"/>
    <n v="827034880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Stockbridge"/>
    <s v="CLAYTON"/>
    <s v="GA"/>
    <s v="30281-7965"/>
    <s v="Phoenix"/>
    <s v="AZ"/>
    <s v="NA"/>
    <n v="188361"/>
    <x v="0"/>
    <s v="NA"/>
    <s v="NA"/>
  </r>
  <r>
    <x v="17100"/>
    <x v="0"/>
    <s v="GA"/>
    <s v="209 E Wilson St"/>
    <s v="Villa Rica"/>
    <s v="30180-2776"/>
    <x v="18"/>
    <n v="1511"/>
    <x v="0"/>
    <x v="33"/>
    <x v="0"/>
    <x v="1"/>
    <n v="8528048802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Villa Rica"/>
    <s v="CARROLL"/>
    <s v="GA"/>
    <s v="30180-2776"/>
    <s v="Phoenix"/>
    <s v="AZ"/>
    <s v="NA"/>
    <n v="188361"/>
    <x v="0"/>
    <s v="NA"/>
    <s v="NA"/>
  </r>
  <r>
    <x v="17101"/>
    <x v="505"/>
    <s v="GA"/>
    <s v="276 Argus Cir NW"/>
    <s v="Atlanta"/>
    <s v="30331-1606"/>
    <x v="12"/>
    <n v="1613"/>
    <x v="0"/>
    <x v="33"/>
    <x v="0"/>
    <x v="9"/>
    <n v="7926138806"/>
    <n v="405"/>
    <s v="PPP"/>
    <s v="Exemption 4"/>
    <x v="0"/>
    <n v="100"/>
    <n v="20750"/>
    <n v="20750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31-1606"/>
    <s v="Phoenix"/>
    <s v="AZ"/>
    <s v="NA"/>
    <n v="188361"/>
    <x v="1"/>
    <s v="NA"/>
    <s v="NA"/>
  </r>
  <r>
    <x v="17102"/>
    <x v="45"/>
    <s v="GA"/>
    <s v="974 Fellowship Rd"/>
    <s v="Fairburn"/>
    <s v="30213-1789"/>
    <x v="10"/>
    <n v="2210"/>
    <x v="0"/>
    <x v="33"/>
    <x v="0"/>
    <x v="0"/>
    <n v="8670178807"/>
    <n v="405"/>
    <s v="PPP"/>
    <s v="Exemption 4"/>
    <x v="0"/>
    <n v="100"/>
    <n v="10000"/>
    <n v="10000"/>
    <n v="0"/>
    <n v="188361"/>
    <s v="Prestamos CDFI, LLC"/>
    <s v="1024 East Buckeye Road Suite 270"/>
    <s v="Phoenix"/>
    <s v="AZ"/>
    <n v="85034"/>
    <x v="0"/>
    <x v="0"/>
    <x v="0"/>
    <s v="Fairburn"/>
    <s v="FULTON"/>
    <s v="GA"/>
    <s v="30213-1789"/>
    <s v="Phoenix"/>
    <s v="AZ"/>
    <s v="NA"/>
    <n v="188361"/>
    <x v="1"/>
    <s v="NA"/>
    <s v="NA"/>
  </r>
  <r>
    <x v="17103"/>
    <x v="42"/>
    <s v="GA"/>
    <s v="1310 Warsaw Rd"/>
    <s v="Roswell"/>
    <s v="30076-1642"/>
    <x v="11"/>
    <n v="3999"/>
    <x v="0"/>
    <x v="33"/>
    <x v="33"/>
    <x v="2"/>
    <n v="8217328806"/>
    <n v="405"/>
    <s v="PPS"/>
    <s v="Active Un-Disbursed"/>
    <x v="0"/>
    <n v="100"/>
    <n v="20000"/>
    <n v="20000"/>
    <n v="20000"/>
    <n v="529471"/>
    <s v="Itria Ventures LLC"/>
    <s v="One Penn Plaza, Suite 4530"/>
    <s v="New York"/>
    <s v="NY"/>
    <n v="10119"/>
    <x v="0"/>
    <x v="0"/>
    <x v="0"/>
    <s v="Roswell"/>
    <s v="FULTON"/>
    <s v="GA"/>
    <s v="30076-1642"/>
    <s v="New York"/>
    <s v="NY"/>
    <d v="2021-04-22T00:00:00"/>
    <n v="529471"/>
    <x v="0"/>
    <s v="NA"/>
    <s v="NA"/>
  </r>
  <r>
    <x v="17104"/>
    <x v="5065"/>
    <s v="GA"/>
    <s v="10625 Cherry Cv"/>
    <s v="Jonesboro"/>
    <s v="30238-8840"/>
    <x v="6"/>
    <n v="2112"/>
    <x v="0"/>
    <x v="33"/>
    <x v="0"/>
    <x v="0"/>
    <n v="8333318800"/>
    <n v="405"/>
    <s v="PPP"/>
    <s v="Active Un-Disbursed"/>
    <x v="0"/>
    <n v="100"/>
    <n v="8450"/>
    <n v="8450"/>
    <n v="8450"/>
    <n v="188361"/>
    <s v="Prestamos CDFI, LLC"/>
    <s v="1024 East Buckeye Road Suite 270"/>
    <s v="Phoenix"/>
    <s v="AZ"/>
    <n v="85034"/>
    <x v="0"/>
    <x v="0"/>
    <x v="0"/>
    <s v="Jonesboro"/>
    <s v="CLAYTON"/>
    <s v="GA"/>
    <s v="30238-8840"/>
    <s v="Phoenix"/>
    <s v="AZ"/>
    <d v="2021-04-22T00:00:00"/>
    <n v="188361"/>
    <x v="0"/>
    <s v="NA"/>
    <s v="NA"/>
  </r>
  <r>
    <x v="17105"/>
    <x v="0"/>
    <s v="GA"/>
    <s v="455 James Kent Rd"/>
    <s v="Baxley"/>
    <s v="31513-7404"/>
    <x v="6"/>
    <n v="2112"/>
    <x v="0"/>
    <x v="33"/>
    <x v="0"/>
    <x v="10"/>
    <n v="84467388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Baxley"/>
    <s v="APPLING"/>
    <s v="GA"/>
    <s v="31513-7404"/>
    <s v="Phoenix"/>
    <s v="AZ"/>
    <s v="NA"/>
    <n v="188361"/>
    <x v="1"/>
    <s v="NA"/>
    <s v="NA"/>
  </r>
  <r>
    <x v="17106"/>
    <x v="58"/>
    <s v="GA"/>
    <s v="9025 Hurst Ct"/>
    <s v="Jonesboro"/>
    <s v="30238-4620"/>
    <x v="5"/>
    <n v="8999"/>
    <x v="0"/>
    <x v="33"/>
    <x v="0"/>
    <x v="0"/>
    <n v="8343548803"/>
    <n v="405"/>
    <s v="PPP"/>
    <s v="Active Un-Disbursed"/>
    <x v="0"/>
    <n v="100"/>
    <n v="12500"/>
    <n v="12500"/>
    <n v="12500"/>
    <n v="188361"/>
    <s v="Prestamos CDFI, LLC"/>
    <s v="1024 East Buckeye Road Suite 270"/>
    <s v="Phoenix"/>
    <s v="AZ"/>
    <n v="85034"/>
    <x v="0"/>
    <x v="1"/>
    <x v="0"/>
    <s v="Jonesboro"/>
    <s v="CLAYTON"/>
    <s v="GA"/>
    <s v="30238-4620"/>
    <s v="Phoenix"/>
    <s v="AZ"/>
    <d v="2021-04-22T00:00:00"/>
    <n v="188361"/>
    <x v="0"/>
    <s v="NA"/>
    <s v="NA"/>
  </r>
  <r>
    <x v="17107"/>
    <x v="623"/>
    <s v="GA"/>
    <s v="3540 N Camp Creek Pkwy SW"/>
    <s v="Atlanta"/>
    <s v="30331-3214"/>
    <x v="4"/>
    <n v="6220"/>
    <x v="0"/>
    <x v="33"/>
    <x v="0"/>
    <x v="9"/>
    <n v="8016238807"/>
    <n v="405"/>
    <s v="PPP"/>
    <s v="Exemption 4"/>
    <x v="0"/>
    <n v="100"/>
    <n v="19165"/>
    <n v="19165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31-3214"/>
    <s v="Phoenix"/>
    <s v="AZ"/>
    <s v="NA"/>
    <n v="188361"/>
    <x v="1"/>
    <s v="NA"/>
    <s v="NA"/>
  </r>
  <r>
    <x v="17108"/>
    <x v="5066"/>
    <s v="GA"/>
    <s v="110 Beech St N/A"/>
    <s v="Rockmart"/>
    <s v="30153-2302"/>
    <x v="6"/>
    <n v="1192"/>
    <x v="0"/>
    <x v="33"/>
    <x v="22"/>
    <x v="4"/>
    <n v="8694698804"/>
    <n v="405"/>
    <s v="PPP"/>
    <s v="Active Un-Disbursed"/>
    <x v="0"/>
    <n v="100"/>
    <n v="80094"/>
    <n v="80094"/>
    <n v="80094"/>
    <n v="121536"/>
    <s v="Customers Bank"/>
    <s v="99 Bridge St"/>
    <s v="PHOENIXVILLE"/>
    <s v="PA"/>
    <s v="19460-3411"/>
    <x v="1"/>
    <x v="1"/>
    <x v="0"/>
    <s v="Rockmart"/>
    <s v="POLK"/>
    <s v="GA"/>
    <s v="30153-2302"/>
    <s v="PHOENIXVILLE"/>
    <s v="PA"/>
    <d v="2021-04-22T00:00:00"/>
    <n v="121536"/>
    <x v="1"/>
    <s v="NA"/>
    <s v="NA"/>
  </r>
  <r>
    <x v="17109"/>
    <x v="0"/>
    <s v="GA"/>
    <s v="2602 Duck Ct"/>
    <s v="Austell"/>
    <s v="30106-2776"/>
    <x v="6"/>
    <n v="2112"/>
    <x v="0"/>
    <x v="33"/>
    <x v="0"/>
    <x v="0"/>
    <n v="83218588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Austell"/>
    <s v="COBB"/>
    <s v="GA"/>
    <s v="30106-2776"/>
    <s v="Phoenix"/>
    <s v="AZ"/>
    <d v="2021-04-22T00:00:00"/>
    <n v="188361"/>
    <x v="1"/>
    <s v="NA"/>
    <s v="NA"/>
  </r>
  <r>
    <x v="17110"/>
    <x v="0"/>
    <s v="GA"/>
    <s v="1371 Kimberly Way SW"/>
    <s v="Atlanta"/>
    <s v="30331-4621"/>
    <x v="6"/>
    <n v="2112"/>
    <x v="0"/>
    <x v="33"/>
    <x v="0"/>
    <x v="9"/>
    <n v="7988128809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31-4621"/>
    <s v="Phoenix"/>
    <s v="AZ"/>
    <s v="NA"/>
    <n v="188361"/>
    <x v="1"/>
    <s v="NA"/>
    <s v="NA"/>
  </r>
  <r>
    <x v="17111"/>
    <x v="5067"/>
    <s v="GA"/>
    <s v="152 Rehoboth Rd N/A"/>
    <s v="Griffin"/>
    <s v="30223-4600"/>
    <x v="4"/>
    <n v="8320"/>
    <x v="0"/>
    <x v="33"/>
    <x v="22"/>
    <x v="1"/>
    <n v="8826568803"/>
    <n v="405"/>
    <s v="PPP"/>
    <s v="Active Un-Disbursed"/>
    <x v="0"/>
    <n v="100"/>
    <n v="17745"/>
    <n v="17745"/>
    <n v="17745"/>
    <n v="121536"/>
    <s v="Customers Bank"/>
    <s v="99 Bridge St"/>
    <s v="PHOENIXVILLE"/>
    <s v="PA"/>
    <s v="19460-3411"/>
    <x v="1"/>
    <x v="1"/>
    <x v="0"/>
    <s v="Griffin"/>
    <s v="SPALDING"/>
    <s v="GA"/>
    <s v="30223-4600"/>
    <s v="PHOENIXVILLE"/>
    <s v="PA"/>
    <d v="2021-04-22T00:00:00"/>
    <n v="121536"/>
    <x v="0"/>
    <s v="NA"/>
    <s v="NA"/>
  </r>
  <r>
    <x v="17112"/>
    <x v="5068"/>
    <s v="GA"/>
    <s v="3947 Curry St"/>
    <s v="Columbus"/>
    <s v="31907-5458"/>
    <x v="10"/>
    <n v="2210"/>
    <x v="0"/>
    <x v="33"/>
    <x v="0"/>
    <x v="5"/>
    <n v="7846878805"/>
    <n v="405"/>
    <s v="PPP"/>
    <s v="Active Un-Disbursed"/>
    <x v="0"/>
    <n v="100"/>
    <n v="19967"/>
    <n v="19967"/>
    <n v="19967"/>
    <n v="188361"/>
    <s v="Prestamos CDFI, LLC"/>
    <s v="1024 East Buckeye Road Suite 270"/>
    <s v="Phoenix"/>
    <s v="AZ"/>
    <n v="85034"/>
    <x v="0"/>
    <x v="0"/>
    <x v="0"/>
    <s v="Columbus"/>
    <s v="MUSCOGEE"/>
    <s v="GA"/>
    <s v="31907-5458"/>
    <s v="Phoenix"/>
    <s v="AZ"/>
    <d v="2021-04-22T00:00:00"/>
    <n v="188361"/>
    <x v="1"/>
    <s v="NA"/>
    <s v="NA"/>
  </r>
  <r>
    <x v="17113"/>
    <x v="590"/>
    <s v="GA"/>
    <s v="1537 Wood Creek Dr"/>
    <s v="Thomson"/>
    <s v="30824-8516"/>
    <x v="7"/>
    <n v="2240"/>
    <x v="0"/>
    <x v="33"/>
    <x v="0"/>
    <x v="11"/>
    <n v="7648918803"/>
    <n v="405"/>
    <s v="PPP"/>
    <s v="Active Un-Disbursed"/>
    <x v="0"/>
    <n v="100"/>
    <n v="19790"/>
    <n v="19790"/>
    <n v="19790"/>
    <n v="188361"/>
    <s v="Prestamos CDFI, LLC"/>
    <s v="1024 East Buckeye Road Suite 270"/>
    <s v="Phoenix"/>
    <s v="AZ"/>
    <n v="85034"/>
    <x v="1"/>
    <x v="1"/>
    <x v="0"/>
    <s v="Thomson"/>
    <s v="MCDUFFIE"/>
    <s v="GA"/>
    <s v="30824-8516"/>
    <s v="Phoenix"/>
    <s v="AZ"/>
    <d v="2021-04-22T00:00:00"/>
    <n v="188361"/>
    <x v="0"/>
    <s v="NA"/>
    <s v="NA"/>
  </r>
  <r>
    <x v="17114"/>
    <x v="5069"/>
    <s v="GA"/>
    <s v="2415 Heaton Dr"/>
    <s v="Atlanta"/>
    <s v="30344-5542"/>
    <x v="6"/>
    <n v="2111"/>
    <x v="0"/>
    <x v="33"/>
    <x v="0"/>
    <x v="9"/>
    <n v="8473158802"/>
    <n v="405"/>
    <s v="PPP"/>
    <s v="Exemption 4"/>
    <x v="0"/>
    <n v="100"/>
    <n v="19770"/>
    <n v="19770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44-5542"/>
    <s v="Phoenix"/>
    <s v="AZ"/>
    <s v="NA"/>
    <n v="188361"/>
    <x v="0"/>
    <s v="NA"/>
    <s v="NA"/>
  </r>
  <r>
    <x v="17115"/>
    <x v="0"/>
    <s v="GA"/>
    <s v="1901 Kingsley Cir"/>
    <s v="Alpharetta"/>
    <s v="30022-8421"/>
    <x v="16"/>
    <n v="5990"/>
    <x v="0"/>
    <x v="33"/>
    <x v="0"/>
    <x v="2"/>
    <n v="8678168809"/>
    <n v="405"/>
    <s v="PPS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lpharetta"/>
    <s v="FULTON"/>
    <s v="GA"/>
    <s v="30022-8421"/>
    <s v="Phoenix"/>
    <s v="AZ"/>
    <d v="2021-04-22T00:00:00"/>
    <n v="188361"/>
    <x v="1"/>
    <s v="NA"/>
    <s v="NA"/>
  </r>
  <r>
    <x v="17116"/>
    <x v="37"/>
    <s v="GA"/>
    <s v="3912 Linden Cir"/>
    <s v="Columbus"/>
    <s v="31907-4824"/>
    <x v="12"/>
    <n v="1921"/>
    <x v="0"/>
    <x v="33"/>
    <x v="5"/>
    <x v="5"/>
    <n v="8556548807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Columbus"/>
    <s v="MUSCOGEE"/>
    <s v="GA"/>
    <s v="31907-4824"/>
    <s v="Laguna Hills"/>
    <s v="CA"/>
    <d v="2021-04-22T00:00:00"/>
    <n v="509316"/>
    <x v="1"/>
    <s v="NA"/>
    <s v="NA"/>
  </r>
  <r>
    <x v="17117"/>
    <x v="220"/>
    <s v="GA"/>
    <s v="222 Pineview Dr"/>
    <s v="Lawrenceville"/>
    <s v="30046-6036"/>
    <x v="6"/>
    <n v="1490"/>
    <x v="0"/>
    <x v="33"/>
    <x v="0"/>
    <x v="3"/>
    <n v="7857888803"/>
    <n v="405"/>
    <s v="PPP"/>
    <s v="Active Un-Disbursed"/>
    <x v="0"/>
    <n v="100"/>
    <n v="20802"/>
    <n v="20802"/>
    <n v="20802"/>
    <n v="188361"/>
    <s v="Prestamos CDFI, LLC"/>
    <s v="1024 East Buckeye Road Suite 270"/>
    <s v="Phoenix"/>
    <s v="AZ"/>
    <n v="85034"/>
    <x v="0"/>
    <x v="1"/>
    <x v="0"/>
    <s v="Lawrenceville"/>
    <s v="GWINNETT"/>
    <s v="GA"/>
    <s v="30046-6036"/>
    <s v="Phoenix"/>
    <s v="AZ"/>
    <d v="2021-04-22T00:00:00"/>
    <n v="188361"/>
    <x v="0"/>
    <s v="NA"/>
    <s v="NA"/>
  </r>
  <r>
    <x v="17118"/>
    <x v="0"/>
    <s v="GA"/>
    <s v="862 Ohara Dr"/>
    <s v="Jonesboro"/>
    <s v="30236-2387"/>
    <x v="16"/>
    <n v="1812"/>
    <x v="0"/>
    <x v="33"/>
    <x v="0"/>
    <x v="0"/>
    <n v="77653888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Jonesboro"/>
    <s v="CLAYTON"/>
    <s v="GA"/>
    <s v="30236-2387"/>
    <s v="Phoenix"/>
    <s v="AZ"/>
    <d v="2021-04-22T00:00:00"/>
    <n v="188361"/>
    <x v="1"/>
    <s v="NA"/>
    <s v="NA"/>
  </r>
  <r>
    <x v="17119"/>
    <x v="0"/>
    <s v="GA"/>
    <s v="5514 Glen Haven Dr"/>
    <s v="Atlanta"/>
    <s v="30349-6728"/>
    <x v="17"/>
    <n v="8140"/>
    <x v="0"/>
    <x v="33"/>
    <x v="0"/>
    <x v="0"/>
    <n v="777187881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Atlanta"/>
    <s v="CLAYTON"/>
    <s v="GA"/>
    <s v="30349-6728"/>
    <s v="Phoenix"/>
    <s v="AZ"/>
    <s v="NA"/>
    <n v="188361"/>
    <x v="1"/>
    <s v="NA"/>
    <s v="NA"/>
  </r>
  <r>
    <x v="17120"/>
    <x v="0"/>
    <s v="GA"/>
    <s v="521 Lakeside Way"/>
    <s v="Newnan"/>
    <s v="30265-1169"/>
    <x v="19"/>
    <n v="3113"/>
    <x v="0"/>
    <x v="33"/>
    <x v="12"/>
    <x v="1"/>
    <n v="8361968804"/>
    <n v="405"/>
    <s v="PPP"/>
    <s v="Active Un-Disbursed"/>
    <x v="0"/>
    <n v="100"/>
    <n v="20832"/>
    <n v="20832"/>
    <n v="20832"/>
    <n v="499141"/>
    <s v="Readycap Lending, LLC"/>
    <s v="200 Connell Drive Suite 4000"/>
    <s v="BERKELEY HEIGHTS"/>
    <s v="NJ"/>
    <n v="7922"/>
    <x v="1"/>
    <x v="0"/>
    <x v="0"/>
    <s v="Newnan"/>
    <s v="COWETA"/>
    <s v="GA"/>
    <s v="30265-1169"/>
    <s v="BERKELEY HEIGHTS"/>
    <s v="NJ"/>
    <d v="2021-04-22T00:00:00"/>
    <n v="499141"/>
    <x v="1"/>
    <s v="NA"/>
    <s v="NA"/>
  </r>
  <r>
    <x v="17121"/>
    <x v="624"/>
    <s v="GA"/>
    <s v="700 Hurt Rd SW"/>
    <s v="Smyrna"/>
    <s v="30082-2917"/>
    <x v="6"/>
    <n v="2112"/>
    <x v="0"/>
    <x v="33"/>
    <x v="0"/>
    <x v="0"/>
    <n v="8032358808"/>
    <n v="405"/>
    <s v="PPP"/>
    <s v="Exemption 4"/>
    <x v="0"/>
    <n v="100"/>
    <n v="20505"/>
    <n v="20505"/>
    <n v="0"/>
    <n v="188361"/>
    <s v="Prestamos CDFI, LLC"/>
    <s v="1024 East Buckeye Road Suite 270"/>
    <s v="Phoenix"/>
    <s v="AZ"/>
    <n v="85034"/>
    <x v="0"/>
    <x v="0"/>
    <x v="0"/>
    <s v="Smyrna"/>
    <s v="COBB"/>
    <s v="GA"/>
    <s v="30082-2917"/>
    <s v="Phoenix"/>
    <s v="AZ"/>
    <s v="NA"/>
    <n v="188361"/>
    <x v="1"/>
    <s v="NA"/>
    <s v="NA"/>
  </r>
  <r>
    <x v="17122"/>
    <x v="623"/>
    <s v="GA"/>
    <s v="1572 Hardee St NE Apt 47A"/>
    <s v="Atlanta"/>
    <s v="30307-2870"/>
    <x v="0"/>
    <n v="3860"/>
    <x v="0"/>
    <x v="33"/>
    <x v="0"/>
    <x v="9"/>
    <n v="8114208802"/>
    <n v="405"/>
    <s v="PPP"/>
    <s v="Active Un-Disbursed"/>
    <x v="0"/>
    <n v="100"/>
    <n v="19165"/>
    <n v="19165"/>
    <n v="19165"/>
    <n v="188361"/>
    <s v="Prestamos CDFI, LLC"/>
    <s v="1024 East Buckeye Road Suite 270"/>
    <s v="Phoenix"/>
    <s v="AZ"/>
    <n v="85034"/>
    <x v="0"/>
    <x v="1"/>
    <x v="0"/>
    <s v="Atlanta"/>
    <s v="DEKALB"/>
    <s v="GA"/>
    <s v="30307-2870"/>
    <s v="Phoenix"/>
    <s v="AZ"/>
    <d v="2021-04-22T00:00:00"/>
    <n v="188361"/>
    <x v="1"/>
    <s v="NA"/>
    <s v="NA"/>
  </r>
  <r>
    <x v="17123"/>
    <x v="2044"/>
    <s v="GA"/>
    <s v="4426 Tuckahoe Ct"/>
    <s v="Douglasville"/>
    <s v="30135-8215"/>
    <x v="12"/>
    <n v="1613"/>
    <x v="0"/>
    <x v="33"/>
    <x v="0"/>
    <x v="0"/>
    <n v="7987428803"/>
    <n v="405"/>
    <s v="PPP"/>
    <s v="Exemption 4"/>
    <x v="0"/>
    <n v="100"/>
    <n v="20622"/>
    <n v="20622"/>
    <n v="0"/>
    <n v="188361"/>
    <s v="Prestamos CDFI, LLC"/>
    <s v="1024 East Buckeye Road Suite 270"/>
    <s v="Phoenix"/>
    <s v="AZ"/>
    <n v="85034"/>
    <x v="0"/>
    <x v="0"/>
    <x v="0"/>
    <s v="Douglasville"/>
    <s v="DOUGLAS"/>
    <s v="GA"/>
    <s v="30135-8215"/>
    <s v="Phoenix"/>
    <s v="AZ"/>
    <s v="NA"/>
    <n v="188361"/>
    <x v="1"/>
    <s v="NA"/>
    <s v="NA"/>
  </r>
  <r>
    <x v="17124"/>
    <x v="5070"/>
    <s v="GA"/>
    <s v="3155 Ridge Hill Pkwy"/>
    <s v="Douglasville"/>
    <s v="30135-8459"/>
    <x v="5"/>
    <n v="4210"/>
    <x v="0"/>
    <x v="33"/>
    <x v="0"/>
    <x v="0"/>
    <n v="8497298803"/>
    <n v="405"/>
    <s v="PPP"/>
    <s v="Active Un-Disbursed"/>
    <x v="0"/>
    <n v="100"/>
    <n v="20350"/>
    <n v="20350"/>
    <n v="20350"/>
    <n v="188361"/>
    <s v="Prestamos CDFI, LLC"/>
    <s v="1024 East Buckeye Road Suite 270"/>
    <s v="Phoenix"/>
    <s v="AZ"/>
    <n v="85034"/>
    <x v="0"/>
    <x v="0"/>
    <x v="0"/>
    <s v="Douglasville"/>
    <s v="DOUGLAS"/>
    <s v="GA"/>
    <s v="30135-8459"/>
    <s v="Phoenix"/>
    <s v="AZ"/>
    <d v="2021-04-22T00:00:00"/>
    <n v="188361"/>
    <x v="1"/>
    <s v="NA"/>
    <s v="NA"/>
  </r>
  <r>
    <x v="17125"/>
    <x v="5071"/>
    <s v="GA"/>
    <s v="110 Walter Way # 1964"/>
    <s v="Stockbridge"/>
    <s v="30281-9519"/>
    <x v="4"/>
    <n v="6118"/>
    <x v="11"/>
    <x v="33"/>
    <x v="2"/>
    <x v="0"/>
    <n v="8379598809"/>
    <n v="405"/>
    <s v="PPP"/>
    <s v="Active Un-Disbursed"/>
    <x v="0"/>
    <n v="100"/>
    <n v="112517"/>
    <n v="112517"/>
    <n v="112517"/>
    <n v="529192"/>
    <s v="Benworth Capital"/>
    <s v="7000 SW 97th Avenue Suite 201"/>
    <s v="Miami"/>
    <s v="FL"/>
    <n v="33173"/>
    <x v="0"/>
    <x v="0"/>
    <x v="0"/>
    <s v="Stockbridge"/>
    <s v="HENRY"/>
    <s v="GA"/>
    <s v="30281-9519"/>
    <s v="Miami"/>
    <s v="FL"/>
    <d v="2021-04-22T00:00:00"/>
    <n v="529192"/>
    <x v="0"/>
    <s v="NA"/>
    <s v="NA"/>
  </r>
  <r>
    <x v="17126"/>
    <x v="0"/>
    <s v="GA"/>
    <s v="3163 Chaparral Pl"/>
    <s v="Lithonia"/>
    <s v="30038-3115"/>
    <x v="5"/>
    <n v="4121"/>
    <x v="0"/>
    <x v="33"/>
    <x v="0"/>
    <x v="7"/>
    <n v="8181258806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Lithonia"/>
    <s v="DEKALB"/>
    <s v="GA"/>
    <s v="30038-3115"/>
    <s v="Phoenix"/>
    <s v="AZ"/>
    <s v="NA"/>
    <n v="188361"/>
    <x v="1"/>
    <s v="NA"/>
    <s v="NA"/>
  </r>
  <r>
    <x v="17127"/>
    <x v="1"/>
    <s v="GA"/>
    <s v="2608 Sable Chase Blvd"/>
    <s v="McDonough"/>
    <s v="30253-3486"/>
    <x v="1"/>
    <n v="1720"/>
    <x v="0"/>
    <x v="33"/>
    <x v="0"/>
    <x v="1"/>
    <n v="8137098809"/>
    <n v="405"/>
    <s v="PPP"/>
    <s v="Active Un-Disbursed"/>
    <x v="0"/>
    <n v="100"/>
    <n v="20830"/>
    <n v="20830"/>
    <n v="20830"/>
    <n v="188361"/>
    <s v="Prestamos CDFI, LLC"/>
    <s v="1024 East Buckeye Road Suite 270"/>
    <s v="Phoenix"/>
    <s v="AZ"/>
    <n v="85034"/>
    <x v="0"/>
    <x v="0"/>
    <x v="0"/>
    <s v="McDonough"/>
    <s v="HENRY"/>
    <s v="GA"/>
    <s v="30253-3486"/>
    <s v="Phoenix"/>
    <s v="AZ"/>
    <d v="2021-04-22T00:00:00"/>
    <n v="188361"/>
    <x v="0"/>
    <s v="NA"/>
    <s v="NA"/>
  </r>
  <r>
    <x v="17128"/>
    <x v="85"/>
    <s v="GA"/>
    <s v="921 Westmoreland Cir NW"/>
    <s v="Atlanta"/>
    <s v="30318-4021"/>
    <x v="13"/>
    <n v="1399"/>
    <x v="0"/>
    <x v="33"/>
    <x v="0"/>
    <x v="9"/>
    <n v="8588898801"/>
    <n v="405"/>
    <s v="PPP"/>
    <s v="Active Un-Disbursed"/>
    <x v="0"/>
    <n v="100"/>
    <n v="20625"/>
    <n v="20625"/>
    <n v="20625"/>
    <n v="188361"/>
    <s v="Prestamos CDFI, LLC"/>
    <s v="1024 East Buckeye Road Suite 270"/>
    <s v="Phoenix"/>
    <s v="AZ"/>
    <n v="85034"/>
    <x v="0"/>
    <x v="1"/>
    <x v="0"/>
    <s v="Atlanta"/>
    <s v="FULTON"/>
    <s v="GA"/>
    <s v="30318-4021"/>
    <s v="Phoenix"/>
    <s v="AZ"/>
    <d v="2021-04-22T00:00:00"/>
    <n v="188361"/>
    <x v="0"/>
    <s v="NA"/>
    <s v="NA"/>
  </r>
  <r>
    <x v="17129"/>
    <x v="139"/>
    <s v="GA"/>
    <s v="231 Hancock St S Apt E7"/>
    <s v="Fort Gaines"/>
    <s v="39851-4354"/>
    <x v="6"/>
    <n v="2310"/>
    <x v="0"/>
    <x v="33"/>
    <x v="0"/>
    <x v="5"/>
    <n v="8050578808"/>
    <n v="405"/>
    <s v="PPP"/>
    <s v="Exemption 4"/>
    <x v="0"/>
    <n v="100"/>
    <n v="20520"/>
    <n v="20520"/>
    <n v="0"/>
    <n v="188361"/>
    <s v="Prestamos CDFI, LLC"/>
    <s v="1024 East Buckeye Road Suite 270"/>
    <s v="Phoenix"/>
    <s v="AZ"/>
    <n v="85034"/>
    <x v="1"/>
    <x v="1"/>
    <x v="0"/>
    <s v="Fort Gaines"/>
    <s v="CLAY"/>
    <s v="GA"/>
    <s v="39851-4354"/>
    <s v="Phoenix"/>
    <s v="AZ"/>
    <s v="NA"/>
    <n v="188361"/>
    <x v="0"/>
    <s v="NA"/>
    <s v="NA"/>
  </r>
  <r>
    <x v="17130"/>
    <x v="5072"/>
    <s v="GA"/>
    <n v="4244"/>
    <s v="Fairburn"/>
    <n v="30213"/>
    <x v="1"/>
    <n v="1740"/>
    <x v="0"/>
    <x v="33"/>
    <x v="0"/>
    <x v="0"/>
    <n v="8083068804"/>
    <n v="405"/>
    <s v="PPP"/>
    <s v="Active Un-Disbursed"/>
    <x v="0"/>
    <n v="100"/>
    <n v="3130"/>
    <n v="3130"/>
    <n v="3130"/>
    <n v="188361"/>
    <s v="Prestamos CDFI, LLC"/>
    <s v="1024 East Buckeye Road Suite 270"/>
    <s v="Phoenix"/>
    <s v="AZ"/>
    <n v="85034"/>
    <x v="0"/>
    <x v="0"/>
    <x v="0"/>
    <s v="Fairburn"/>
    <s v="FULTON"/>
    <s v="GA"/>
    <n v="30213"/>
    <s v="Phoenix"/>
    <s v="AZ"/>
    <d v="2021-04-22T00:00:00"/>
    <n v="188361"/>
    <x v="1"/>
    <s v="NA"/>
    <s v="NA"/>
  </r>
  <r>
    <x v="17131"/>
    <x v="4043"/>
    <s v="GA"/>
    <s v="301 N Forrest St"/>
    <s v="Valdosta"/>
    <s v="31601-4838"/>
    <x v="10"/>
    <n v="2210"/>
    <x v="0"/>
    <x v="33"/>
    <x v="0"/>
    <x v="13"/>
    <n v="8733368803"/>
    <n v="405"/>
    <s v="PPP"/>
    <s v="Exemption 4"/>
    <x v="0"/>
    <n v="100"/>
    <n v="20655"/>
    <n v="20655"/>
    <n v="0"/>
    <n v="188361"/>
    <s v="Prestamos CDFI, LLC"/>
    <s v="1024 East Buckeye Road Suite 270"/>
    <s v="Phoenix"/>
    <s v="AZ"/>
    <n v="85034"/>
    <x v="0"/>
    <x v="1"/>
    <x v="0"/>
    <s v="Valdosta"/>
    <s v="LOWNDES"/>
    <s v="GA"/>
    <s v="31601-4838"/>
    <s v="Phoenix"/>
    <s v="AZ"/>
    <s v="NA"/>
    <n v="188361"/>
    <x v="0"/>
    <s v="NA"/>
    <s v="NA"/>
  </r>
  <r>
    <x v="17132"/>
    <x v="0"/>
    <s v="GA"/>
    <s v="808 Cloud St"/>
    <s v="Donalsonville"/>
    <s v="39845-1227"/>
    <x v="6"/>
    <n v="2112"/>
    <x v="0"/>
    <x v="33"/>
    <x v="0"/>
    <x v="5"/>
    <n v="8296998805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Donalsonville"/>
    <s v="SEMINOLE"/>
    <s v="GA"/>
    <s v="39845-1227"/>
    <s v="Phoenix"/>
    <s v="AZ"/>
    <s v="NA"/>
    <n v="188361"/>
    <x v="0"/>
    <s v="NA"/>
    <s v="NA"/>
  </r>
  <r>
    <x v="17133"/>
    <x v="789"/>
    <s v="GA"/>
    <s v="215 Coral Cir"/>
    <s v="McDonough"/>
    <s v="30253-8969"/>
    <x v="6"/>
    <n v="2111"/>
    <x v="0"/>
    <x v="33"/>
    <x v="0"/>
    <x v="1"/>
    <n v="8594408801"/>
    <n v="405"/>
    <s v="PPP"/>
    <s v="Active Un-Disbursed"/>
    <x v="0"/>
    <n v="100"/>
    <n v="20672"/>
    <n v="20672"/>
    <n v="20672"/>
    <n v="188361"/>
    <s v="Prestamos CDFI, LLC"/>
    <s v="1024 East Buckeye Road Suite 270"/>
    <s v="Phoenix"/>
    <s v="AZ"/>
    <n v="85034"/>
    <x v="0"/>
    <x v="0"/>
    <x v="0"/>
    <s v="McDonough"/>
    <s v="HENRY"/>
    <s v="GA"/>
    <s v="30253-8969"/>
    <s v="Phoenix"/>
    <s v="AZ"/>
    <d v="2021-04-22T00:00:00"/>
    <n v="188361"/>
    <x v="0"/>
    <s v="NA"/>
    <s v="NA"/>
  </r>
  <r>
    <x v="17134"/>
    <x v="0"/>
    <s v="GA"/>
    <s v="1321 Sharon Dr Albany GA"/>
    <s v="Albany"/>
    <n v="31707"/>
    <x v="6"/>
    <n v="2112"/>
    <x v="0"/>
    <x v="33"/>
    <x v="0"/>
    <x v="5"/>
    <n v="79445188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lbany"/>
    <s v="DOUGHERTY"/>
    <s v="GA"/>
    <n v="31707"/>
    <s v="Phoenix"/>
    <s v="AZ"/>
    <d v="2021-04-22T00:00:00"/>
    <n v="188361"/>
    <x v="1"/>
    <s v="NA"/>
    <s v="NA"/>
  </r>
  <r>
    <x v="17135"/>
    <x v="42"/>
    <s v="GA"/>
    <s v="105 Garden Ln"/>
    <s v="Americus"/>
    <s v="31719-8273"/>
    <x v="4"/>
    <n v="6118"/>
    <x v="0"/>
    <x v="33"/>
    <x v="0"/>
    <x v="5"/>
    <n v="8768718801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1"/>
    <x v="1"/>
    <x v="0"/>
    <s v="Americus"/>
    <s v="SUMTER"/>
    <s v="GA"/>
    <s v="31719-8273"/>
    <s v="Phoenix"/>
    <s v="AZ"/>
    <d v="2021-04-22T00:00:00"/>
    <n v="188361"/>
    <x v="1"/>
    <s v="NA"/>
    <s v="NA"/>
  </r>
  <r>
    <x v="17136"/>
    <x v="66"/>
    <s v="GA"/>
    <s v="8841 Churchill Pl"/>
    <s v="Jonesboro"/>
    <s v="30238-4559"/>
    <x v="9"/>
    <n v="3998"/>
    <x v="0"/>
    <x v="33"/>
    <x v="0"/>
    <x v="0"/>
    <n v="8554718806"/>
    <n v="405"/>
    <s v="PPP"/>
    <s v="Active Un-Disbursed"/>
    <x v="0"/>
    <n v="100"/>
    <n v="18750"/>
    <n v="18750"/>
    <n v="18750"/>
    <n v="188361"/>
    <s v="Prestamos CDFI, LLC"/>
    <s v="1024 East Buckeye Road Suite 270"/>
    <s v="Phoenix"/>
    <s v="AZ"/>
    <n v="85034"/>
    <x v="0"/>
    <x v="0"/>
    <x v="0"/>
    <s v="Jonesboro"/>
    <s v="CLAYTON"/>
    <s v="GA"/>
    <s v="30238-4559"/>
    <s v="Phoenix"/>
    <s v="AZ"/>
    <d v="2021-04-22T00:00:00"/>
    <n v="188361"/>
    <x v="0"/>
    <s v="NA"/>
    <s v="NA"/>
  </r>
  <r>
    <x v="17137"/>
    <x v="5073"/>
    <s v="GA"/>
    <s v="782 Grey Rock Rd N/A"/>
    <s v="Norcross"/>
    <s v="30093-4982"/>
    <x v="6"/>
    <n v="2113"/>
    <x v="0"/>
    <x v="33"/>
    <x v="22"/>
    <x v="7"/>
    <n v="8393518803"/>
    <n v="405"/>
    <s v="PPP"/>
    <s v="Active Un-Disbursed"/>
    <x v="0"/>
    <n v="100"/>
    <n v="10120"/>
    <n v="10120"/>
    <n v="10120"/>
    <n v="121536"/>
    <s v="Customers Bank"/>
    <s v="99 Bridge St"/>
    <s v="PHOENIXVILLE"/>
    <s v="PA"/>
    <s v="19460-3411"/>
    <x v="0"/>
    <x v="1"/>
    <x v="0"/>
    <s v="Norcross"/>
    <s v="GWINNETT"/>
    <s v="GA"/>
    <s v="30093-4982"/>
    <s v="PHOENIXVILLE"/>
    <s v="PA"/>
    <d v="2021-04-22T00:00:00"/>
    <n v="121536"/>
    <x v="0"/>
    <s v="NA"/>
    <s v="NA"/>
  </r>
  <r>
    <x v="17138"/>
    <x v="346"/>
    <s v="GA"/>
    <s v="65 Winchester Dr N/A"/>
    <s v="Covington"/>
    <s v="30016-1266"/>
    <x v="13"/>
    <n v="1340"/>
    <x v="0"/>
    <x v="33"/>
    <x v="22"/>
    <x v="7"/>
    <n v="7704388805"/>
    <n v="405"/>
    <s v="PPP"/>
    <s v="Active Un-Disbursed"/>
    <x v="0"/>
    <n v="100"/>
    <n v="20680"/>
    <n v="20680"/>
    <n v="20680"/>
    <n v="121536"/>
    <s v="Customers Bank"/>
    <s v="99 Bridge St"/>
    <s v="PHOENIXVILLE"/>
    <s v="PA"/>
    <s v="19460-3411"/>
    <x v="1"/>
    <x v="0"/>
    <x v="0"/>
    <s v="Covington"/>
    <s v="NEWTON"/>
    <s v="GA"/>
    <s v="30016-1266"/>
    <s v="PHOENIXVILLE"/>
    <s v="PA"/>
    <d v="2021-04-22T00:00:00"/>
    <n v="121536"/>
    <x v="0"/>
    <s v="NA"/>
    <s v="NA"/>
  </r>
  <r>
    <x v="17139"/>
    <x v="260"/>
    <s v="GA"/>
    <s v="10100 Deep Creek Dr"/>
    <s v="Union City"/>
    <s v="30291-1098"/>
    <x v="1"/>
    <n v="1499"/>
    <x v="0"/>
    <x v="33"/>
    <x v="5"/>
    <x v="0"/>
    <n v="7740598806"/>
    <n v="405"/>
    <s v="PPS"/>
    <s v="Active Un-Disbursed"/>
    <x v="0"/>
    <n v="100"/>
    <n v="19531"/>
    <n v="19531"/>
    <n v="19531"/>
    <n v="509316"/>
    <s v="Harvest Small Business Finance, LLC"/>
    <s v="24422 Avenida de la Carlota Suite 232"/>
    <s v="Laguna Hills"/>
    <s v="CA"/>
    <n v="92653"/>
    <x v="0"/>
    <x v="0"/>
    <x v="0"/>
    <s v="Union City"/>
    <s v="FULTON"/>
    <s v="GA"/>
    <s v="30291-1098"/>
    <s v="Laguna Hills"/>
    <s v="CA"/>
    <d v="2021-04-22T00:00:00"/>
    <n v="509316"/>
    <x v="0"/>
    <s v="NA"/>
    <s v="NA"/>
  </r>
  <r>
    <x v="17140"/>
    <x v="37"/>
    <s v="GA"/>
    <s v="475 Clairidge Ln N/A"/>
    <s v="Lawrenceville"/>
    <s v="30046-7716"/>
    <x v="1"/>
    <n v="1730"/>
    <x v="0"/>
    <x v="33"/>
    <x v="22"/>
    <x v="3"/>
    <n v="8622238807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Lawrenceville"/>
    <s v="GWINNETT"/>
    <s v="GA"/>
    <s v="30046-7716"/>
    <s v="PHOENIXVILLE"/>
    <s v="PA"/>
    <d v="2021-04-22T00:00:00"/>
    <n v="121536"/>
    <x v="0"/>
    <s v="NA"/>
    <s v="NA"/>
  </r>
  <r>
    <x v="17141"/>
    <x v="0"/>
    <s v="GA"/>
    <s v="88 Mays Rd NE"/>
    <s v="Cartersville"/>
    <s v="30121-7222"/>
    <x v="6"/>
    <n v="2112"/>
    <x v="0"/>
    <x v="33"/>
    <x v="0"/>
    <x v="6"/>
    <n v="81228888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Cartersville"/>
    <s v="BARTOW"/>
    <s v="GA"/>
    <s v="30121-7222"/>
    <s v="Phoenix"/>
    <s v="AZ"/>
    <d v="2021-04-22T00:00:00"/>
    <n v="188361"/>
    <x v="1"/>
    <s v="NA"/>
    <s v="NA"/>
  </r>
  <r>
    <x v="17142"/>
    <x v="0"/>
    <s v="GA"/>
    <s v="1980 Washington Rd"/>
    <s v="Atlanta"/>
    <s v="30344-4154"/>
    <x v="2"/>
    <n v="2320"/>
    <x v="0"/>
    <x v="33"/>
    <x v="0"/>
    <x v="9"/>
    <n v="81525788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Atlanta"/>
    <s v="FULTON"/>
    <s v="GA"/>
    <s v="30344-4154"/>
    <s v="Phoenix"/>
    <s v="AZ"/>
    <d v="2021-04-22T00:00:00"/>
    <n v="188361"/>
    <x v="0"/>
    <s v="NA"/>
    <s v="NA"/>
  </r>
  <r>
    <x v="17143"/>
    <x v="631"/>
    <s v="GA"/>
    <s v="1062 Keene Dr"/>
    <s v="Soperton"/>
    <s v="30457-2414"/>
    <x v="6"/>
    <n v="2112"/>
    <x v="0"/>
    <x v="33"/>
    <x v="0"/>
    <x v="10"/>
    <n v="8085208802"/>
    <n v="405"/>
    <s v="PPP"/>
    <s v="Active Un-Disbursed"/>
    <x v="0"/>
    <n v="100"/>
    <n v="20207"/>
    <n v="20207"/>
    <n v="20207"/>
    <n v="188361"/>
    <s v="Prestamos CDFI, LLC"/>
    <s v="1024 East Buckeye Road Suite 270"/>
    <s v="Phoenix"/>
    <s v="AZ"/>
    <n v="85034"/>
    <x v="1"/>
    <x v="1"/>
    <x v="0"/>
    <s v="Soperton"/>
    <s v="TREUTLEN"/>
    <s v="GA"/>
    <s v="30457-2414"/>
    <s v="Phoenix"/>
    <s v="AZ"/>
    <d v="2021-04-22T00:00:00"/>
    <n v="188361"/>
    <x v="1"/>
    <s v="NA"/>
    <s v="NA"/>
  </r>
  <r>
    <x v="17144"/>
    <x v="186"/>
    <s v="GA"/>
    <s v="1559 Sir Knights Way"/>
    <s v="Lawrenceville"/>
    <s v="30045-5161"/>
    <x v="6"/>
    <n v="2111"/>
    <x v="0"/>
    <x v="33"/>
    <x v="5"/>
    <x v="3"/>
    <n v="8868728801"/>
    <n v="405"/>
    <s v="PPP"/>
    <s v="Active Un-Disbursed"/>
    <x v="0"/>
    <n v="100"/>
    <n v="20322"/>
    <n v="20322"/>
    <n v="20322"/>
    <n v="509316"/>
    <s v="Harvest Small Business Finance, LLC"/>
    <s v="24422 Avenida de la Carlota Suite 232"/>
    <s v="Laguna Hills"/>
    <s v="CA"/>
    <n v="92653"/>
    <x v="0"/>
    <x v="0"/>
    <x v="0"/>
    <s v="Lawrenceville"/>
    <s v="GWINNETT"/>
    <s v="GA"/>
    <s v="30045-5161"/>
    <s v="Laguna Hills"/>
    <s v="CA"/>
    <d v="2021-04-22T00:00:00"/>
    <n v="509316"/>
    <x v="1"/>
    <s v="NA"/>
    <s v="NA"/>
  </r>
  <r>
    <x v="17145"/>
    <x v="631"/>
    <s v="GA"/>
    <s v="117 Wisteria Ct"/>
    <s v="Savannah"/>
    <s v="31406-5131"/>
    <x v="6"/>
    <n v="2112"/>
    <x v="0"/>
    <x v="33"/>
    <x v="0"/>
    <x v="8"/>
    <n v="8041758801"/>
    <n v="405"/>
    <s v="PPP"/>
    <s v="Exemption 4"/>
    <x v="0"/>
    <n v="100"/>
    <n v="20207"/>
    <n v="20207"/>
    <n v="0"/>
    <n v="188361"/>
    <s v="Prestamos CDFI, LLC"/>
    <s v="1024 East Buckeye Road Suite 270"/>
    <s v="Phoenix"/>
    <s v="AZ"/>
    <n v="85034"/>
    <x v="0"/>
    <x v="0"/>
    <x v="0"/>
    <s v="Savannah"/>
    <s v="CHATHAM"/>
    <s v="GA"/>
    <s v="31406-5131"/>
    <s v="Phoenix"/>
    <s v="AZ"/>
    <s v="NA"/>
    <n v="188361"/>
    <x v="1"/>
    <s v="NA"/>
    <s v="NA"/>
  </r>
  <r>
    <x v="17146"/>
    <x v="2933"/>
    <s v="GA"/>
    <s v="214 Kings Park Ln"/>
    <s v="Lagrange"/>
    <s v="30241-5656"/>
    <x v="6"/>
    <n v="1111"/>
    <x v="0"/>
    <x v="33"/>
    <x v="0"/>
    <x v="1"/>
    <n v="8112758810"/>
    <n v="405"/>
    <s v="PPP"/>
    <s v="Active Un-Disbursed"/>
    <x v="0"/>
    <n v="100"/>
    <n v="18257"/>
    <n v="18257"/>
    <n v="18257"/>
    <n v="188361"/>
    <s v="Prestamos CDFI, LLC"/>
    <s v="1024 East Buckeye Road Suite 270"/>
    <s v="Phoenix"/>
    <s v="AZ"/>
    <n v="85034"/>
    <x v="1"/>
    <x v="0"/>
    <x v="0"/>
    <s v="Lagrange"/>
    <s v="TROUP"/>
    <s v="GA"/>
    <s v="30241-5656"/>
    <s v="Phoenix"/>
    <s v="AZ"/>
    <d v="2021-04-22T00:00:00"/>
    <n v="188361"/>
    <x v="0"/>
    <s v="NA"/>
    <s v="NA"/>
  </r>
  <r>
    <x v="17147"/>
    <x v="0"/>
    <s v="GA"/>
    <s v="1409 1at Ave NE"/>
    <s v="Moultrie"/>
    <n v="31768"/>
    <x v="1"/>
    <n v="1720"/>
    <x v="0"/>
    <x v="33"/>
    <x v="0"/>
    <x v="13"/>
    <n v="79268788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Moultrie"/>
    <s v="COLQUITT"/>
    <s v="GA"/>
    <n v="31768"/>
    <s v="Phoenix"/>
    <s v="AZ"/>
    <d v="2021-04-22T00:00:00"/>
    <n v="188361"/>
    <x v="0"/>
    <s v="NA"/>
    <s v="NA"/>
  </r>
  <r>
    <x v="17148"/>
    <x v="679"/>
    <s v="GA"/>
    <s v="196 Industrial Dr Apt 4C"/>
    <s v="Reidsville"/>
    <s v="30453-4213"/>
    <x v="12"/>
    <n v="1490"/>
    <x v="0"/>
    <x v="33"/>
    <x v="0"/>
    <x v="10"/>
    <n v="7868638804"/>
    <n v="405"/>
    <s v="PPP"/>
    <s v="Exemption 4"/>
    <x v="0"/>
    <n v="100"/>
    <n v="19977"/>
    <n v="19977"/>
    <n v="0"/>
    <n v="188361"/>
    <s v="Prestamos CDFI, LLC"/>
    <s v="1024 East Buckeye Road Suite 270"/>
    <s v="Phoenix"/>
    <s v="AZ"/>
    <n v="85034"/>
    <x v="1"/>
    <x v="1"/>
    <x v="0"/>
    <s v="Reidsville"/>
    <s v="TATTNALL"/>
    <s v="GA"/>
    <s v="30453-4213"/>
    <s v="Phoenix"/>
    <s v="AZ"/>
    <s v="NA"/>
    <n v="188361"/>
    <x v="0"/>
    <s v="NA"/>
    <s v="NA"/>
  </r>
  <r>
    <x v="17149"/>
    <x v="0"/>
    <s v="GA"/>
    <s v="405 Concord Cir"/>
    <s v="McDonough"/>
    <s v="30253-8001"/>
    <x v="1"/>
    <n v="1730"/>
    <x v="0"/>
    <x v="33"/>
    <x v="0"/>
    <x v="0"/>
    <n v="8784338805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McDonough"/>
    <s v="HENRY"/>
    <s v="GA"/>
    <s v="30253-8001"/>
    <s v="Phoenix"/>
    <s v="AZ"/>
    <s v="NA"/>
    <n v="188361"/>
    <x v="0"/>
    <s v="NA"/>
    <s v="NA"/>
  </r>
  <r>
    <x v="17150"/>
    <x v="83"/>
    <s v="GA"/>
    <s v="1045 Pebble Creek Trl"/>
    <s v="Suwanee"/>
    <s v="30024-1176"/>
    <x v="3"/>
    <n v="1492"/>
    <x v="0"/>
    <x v="33"/>
    <x v="0"/>
    <x v="3"/>
    <n v="8845758807"/>
    <n v="405"/>
    <s v="PPP"/>
    <s v="Active Un-Disbursed"/>
    <x v="0"/>
    <n v="100"/>
    <n v="8332"/>
    <n v="8332"/>
    <n v="8332"/>
    <n v="188361"/>
    <s v="Prestamos CDFI, LLC"/>
    <s v="1024 East Buckeye Road Suite 270"/>
    <s v="Phoenix"/>
    <s v="AZ"/>
    <n v="85034"/>
    <x v="0"/>
    <x v="0"/>
    <x v="0"/>
    <s v="Suwanee"/>
    <s v="FORSYTH"/>
    <s v="GA"/>
    <s v="30024-1176"/>
    <s v="Phoenix"/>
    <s v="AZ"/>
    <d v="2021-04-22T00:00:00"/>
    <n v="188361"/>
    <x v="1"/>
    <s v="NA"/>
    <s v="NA"/>
  </r>
  <r>
    <x v="17151"/>
    <x v="37"/>
    <s v="GA"/>
    <s v="3497 Oak Leaf Ct N/A"/>
    <s v="Rex"/>
    <s v="30273-2196"/>
    <x v="6"/>
    <n v="2111"/>
    <x v="0"/>
    <x v="33"/>
    <x v="22"/>
    <x v="9"/>
    <n v="8775278809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Rex"/>
    <s v="CLAYTON"/>
    <s v="GA"/>
    <s v="30273-2196"/>
    <s v="PHOENIXVILLE"/>
    <s v="PA"/>
    <d v="2021-04-22T00:00:00"/>
    <n v="121536"/>
    <x v="1"/>
    <s v="NA"/>
    <s v="NA"/>
  </r>
  <r>
    <x v="17152"/>
    <x v="179"/>
    <s v="GA"/>
    <s v="360 Autumn Bluff Dr"/>
    <s v="Lawrenceville"/>
    <s v="30044-7459"/>
    <x v="5"/>
    <n v="5310"/>
    <x v="0"/>
    <x v="33"/>
    <x v="0"/>
    <x v="3"/>
    <n v="8483528810"/>
    <n v="405"/>
    <s v="PPP"/>
    <s v="Exemption 4"/>
    <x v="0"/>
    <n v="100"/>
    <n v="19582"/>
    <n v="19582"/>
    <n v="0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4-7459"/>
    <s v="Phoenix"/>
    <s v="AZ"/>
    <s v="NA"/>
    <n v="188361"/>
    <x v="1"/>
    <s v="NA"/>
    <s v="NA"/>
  </r>
  <r>
    <x v="17153"/>
    <x v="58"/>
    <s v="GA"/>
    <s v="4741 Rolling Pine Dr Apt F48"/>
    <s v="Lake Park"/>
    <s v="31636-5150"/>
    <x v="6"/>
    <n v="2112"/>
    <x v="0"/>
    <x v="33"/>
    <x v="0"/>
    <x v="13"/>
    <n v="8077818808"/>
    <n v="405"/>
    <s v="PPP"/>
    <s v="Active Un-Disbursed"/>
    <x v="0"/>
    <n v="100"/>
    <n v="12500"/>
    <n v="12500"/>
    <n v="12500"/>
    <n v="188361"/>
    <s v="Prestamos CDFI, LLC"/>
    <s v="1024 East Buckeye Road Suite 270"/>
    <s v="Phoenix"/>
    <s v="AZ"/>
    <n v="85034"/>
    <x v="0"/>
    <x v="0"/>
    <x v="0"/>
    <s v="Lake Park"/>
    <s v="LOWNDES"/>
    <s v="GA"/>
    <s v="31636-5150"/>
    <s v="Phoenix"/>
    <s v="AZ"/>
    <d v="2021-04-22T00:00:00"/>
    <n v="188361"/>
    <x v="1"/>
    <s v="NA"/>
    <s v="NA"/>
  </r>
  <r>
    <x v="17154"/>
    <x v="0"/>
    <s v="GA"/>
    <s v="130 Lake Dr"/>
    <s v="Milledgeville"/>
    <s v="31061-3141"/>
    <x v="2"/>
    <n v="2320"/>
    <x v="0"/>
    <x v="33"/>
    <x v="0"/>
    <x v="11"/>
    <n v="7796728807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Milledgeville"/>
    <s v="BALDWIN"/>
    <s v="GA"/>
    <s v="31061-3141"/>
    <s v="Phoenix"/>
    <s v="AZ"/>
    <s v="NA"/>
    <n v="188361"/>
    <x v="1"/>
    <s v="NA"/>
    <s v="NA"/>
  </r>
  <r>
    <x v="17155"/>
    <x v="25"/>
    <s v="GA"/>
    <s v="8300 Miller Rd"/>
    <s v="Hahira"/>
    <s v="31632-4021"/>
    <x v="17"/>
    <n v="1320"/>
    <x v="0"/>
    <x v="33"/>
    <x v="0"/>
    <x v="13"/>
    <n v="8862928801"/>
    <n v="405"/>
    <s v="PPP"/>
    <s v="Active Un-Disbursed"/>
    <x v="0"/>
    <n v="100"/>
    <n v="4070"/>
    <n v="4070"/>
    <n v="4070"/>
    <n v="188361"/>
    <s v="Prestamos CDFI, LLC"/>
    <s v="1024 East Buckeye Road Suite 270"/>
    <s v="Phoenix"/>
    <s v="AZ"/>
    <n v="85034"/>
    <x v="0"/>
    <x v="0"/>
    <x v="0"/>
    <s v="Hahira"/>
    <s v="LOWNDES"/>
    <s v="GA"/>
    <s v="31632-4021"/>
    <s v="Phoenix"/>
    <s v="AZ"/>
    <d v="2021-04-22T00:00:00"/>
    <n v="188361"/>
    <x v="1"/>
    <s v="NA"/>
    <s v="NA"/>
  </r>
  <r>
    <x v="17156"/>
    <x v="4006"/>
    <s v="GA"/>
    <s v="5530 Old Dixie Hwy G3"/>
    <s v="Forest Park"/>
    <n v="30297"/>
    <x v="17"/>
    <n v="8140"/>
    <x v="0"/>
    <x v="33"/>
    <x v="0"/>
    <x v="0"/>
    <n v="8680718807"/>
    <n v="405"/>
    <s v="PPP"/>
    <s v="Exemption 4"/>
    <x v="0"/>
    <n v="100"/>
    <n v="19957"/>
    <n v="19957"/>
    <n v="0"/>
    <n v="188361"/>
    <s v="Prestamos CDFI, LLC"/>
    <s v="1024 East Buckeye Road Suite 270"/>
    <s v="Phoenix"/>
    <s v="AZ"/>
    <n v="85034"/>
    <x v="0"/>
    <x v="0"/>
    <x v="0"/>
    <s v="Forest Park"/>
    <s v="CLAYTON"/>
    <s v="GA"/>
    <n v="30297"/>
    <s v="Phoenix"/>
    <s v="AZ"/>
    <s v="NA"/>
    <n v="188361"/>
    <x v="0"/>
    <s v="NA"/>
    <s v="NA"/>
  </r>
  <r>
    <x v="17157"/>
    <x v="636"/>
    <s v="GA"/>
    <s v="436 Carrington Ln"/>
    <s v="Douglasville"/>
    <s v="30135-6714"/>
    <x v="1"/>
    <n v="1720"/>
    <x v="0"/>
    <x v="33"/>
    <x v="0"/>
    <x v="0"/>
    <n v="8582878805"/>
    <n v="405"/>
    <s v="PPP"/>
    <s v="Active Un-Disbursed"/>
    <x v="0"/>
    <n v="100"/>
    <n v="17707"/>
    <n v="17707"/>
    <n v="17707"/>
    <n v="188361"/>
    <s v="Prestamos CDFI, LLC"/>
    <s v="1024 East Buckeye Road Suite 270"/>
    <s v="Phoenix"/>
    <s v="AZ"/>
    <n v="85034"/>
    <x v="0"/>
    <x v="0"/>
    <x v="0"/>
    <s v="Douglasville"/>
    <s v="DOUGLAS"/>
    <s v="GA"/>
    <s v="30135-6714"/>
    <s v="Phoenix"/>
    <s v="AZ"/>
    <d v="2021-04-22T00:00:00"/>
    <n v="188361"/>
    <x v="1"/>
    <s v="NA"/>
    <s v="NA"/>
  </r>
  <r>
    <x v="17158"/>
    <x v="5074"/>
    <s v="GA"/>
    <n v="4050"/>
    <s v="WINSTON"/>
    <n v="30187"/>
    <x v="12"/>
    <n v="1213"/>
    <x v="0"/>
    <x v="33"/>
    <x v="33"/>
    <x v="0"/>
    <n v="8371118800"/>
    <n v="405"/>
    <s v="PPS"/>
    <s v="Active Un-Disbursed"/>
    <x v="0"/>
    <n v="100"/>
    <n v="17200"/>
    <n v="17200"/>
    <n v="17200"/>
    <n v="529471"/>
    <s v="Itria Ventures LLC"/>
    <s v="One Penn Plaza, Suite 4530"/>
    <s v="New York"/>
    <s v="NY"/>
    <n v="10119"/>
    <x v="0"/>
    <x v="1"/>
    <x v="0"/>
    <s v="WINSTON"/>
    <s v="DOUGLAS"/>
    <s v="GA"/>
    <n v="30187"/>
    <s v="New York"/>
    <s v="NY"/>
    <d v="2021-04-22T00:00:00"/>
    <n v="529471"/>
    <x v="1"/>
    <s v="NA"/>
    <s v="NA"/>
  </r>
  <r>
    <x v="17159"/>
    <x v="4181"/>
    <s v="GA"/>
    <s v="1416 Jane St"/>
    <s v="Waycross"/>
    <s v="31503-3946"/>
    <x v="2"/>
    <n v="2320"/>
    <x v="0"/>
    <x v="33"/>
    <x v="0"/>
    <x v="8"/>
    <n v="8609218807"/>
    <n v="405"/>
    <s v="PPP"/>
    <s v="Active Un-Disbursed"/>
    <x v="0"/>
    <n v="100"/>
    <n v="8045"/>
    <n v="8045"/>
    <n v="8045"/>
    <n v="188361"/>
    <s v="Prestamos CDFI, LLC"/>
    <s v="1024 East Buckeye Road Suite 270"/>
    <s v="Phoenix"/>
    <s v="AZ"/>
    <n v="85034"/>
    <x v="0"/>
    <x v="1"/>
    <x v="0"/>
    <s v="Waycross"/>
    <s v="WARE"/>
    <s v="GA"/>
    <s v="31503-3946"/>
    <s v="Phoenix"/>
    <s v="AZ"/>
    <d v="2021-04-22T00:00:00"/>
    <n v="188361"/>
    <x v="0"/>
    <s v="NA"/>
    <s v="NA"/>
  </r>
  <r>
    <x v="17160"/>
    <x v="0"/>
    <s v="GA"/>
    <s v="1512 Argonne Dr"/>
    <s v="Albany"/>
    <s v="31707-3457"/>
    <x v="6"/>
    <n v="1192"/>
    <x v="0"/>
    <x v="33"/>
    <x v="0"/>
    <x v="5"/>
    <n v="78548388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lbany"/>
    <s v="DOUGHERTY"/>
    <s v="GA"/>
    <s v="31707-3457"/>
    <s v="Phoenix"/>
    <s v="AZ"/>
    <s v="NA"/>
    <n v="188361"/>
    <x v="1"/>
    <s v="NA"/>
    <s v="NA"/>
  </r>
  <r>
    <x v="17161"/>
    <x v="2354"/>
    <s v="GA"/>
    <s v="906 Shirley Ave"/>
    <s v="Douglas"/>
    <s v="31533-2020"/>
    <x v="4"/>
    <n v="8220"/>
    <x v="0"/>
    <x v="33"/>
    <x v="0"/>
    <x v="10"/>
    <n v="7658408807"/>
    <n v="405"/>
    <s v="PPP"/>
    <s v="Exemption 4"/>
    <x v="0"/>
    <n v="100"/>
    <n v="20237"/>
    <n v="20237"/>
    <n v="0"/>
    <n v="188361"/>
    <s v="Prestamos CDFI, LLC"/>
    <s v="1024 East Buckeye Road Suite 270"/>
    <s v="Phoenix"/>
    <s v="AZ"/>
    <n v="85034"/>
    <x v="1"/>
    <x v="1"/>
    <x v="0"/>
    <s v="Douglas"/>
    <s v="COFFEE"/>
    <s v="GA"/>
    <s v="31533-2020"/>
    <s v="Phoenix"/>
    <s v="AZ"/>
    <s v="NA"/>
    <n v="188361"/>
    <x v="1"/>
    <s v="NA"/>
    <s v="NA"/>
  </r>
  <r>
    <x v="17162"/>
    <x v="111"/>
    <s v="GA"/>
    <s v="92 Albany St"/>
    <s v="Morven"/>
    <s v="31638-2337"/>
    <x v="4"/>
    <n v="6118"/>
    <x v="0"/>
    <x v="33"/>
    <x v="0"/>
    <x v="13"/>
    <n v="7799998802"/>
    <n v="405"/>
    <s v="PPP"/>
    <s v="Active Un-Disbursed"/>
    <x v="0"/>
    <n v="100"/>
    <n v="20102"/>
    <n v="20102"/>
    <n v="20102"/>
    <n v="188361"/>
    <s v="Prestamos CDFI, LLC"/>
    <s v="1024 East Buckeye Road Suite 270"/>
    <s v="Phoenix"/>
    <s v="AZ"/>
    <n v="85034"/>
    <x v="1"/>
    <x v="1"/>
    <x v="0"/>
    <s v="Morven"/>
    <s v="BROOKS"/>
    <s v="GA"/>
    <s v="31638-2337"/>
    <s v="Phoenix"/>
    <s v="AZ"/>
    <d v="2021-04-22T00:00:00"/>
    <n v="188361"/>
    <x v="1"/>
    <s v="NA"/>
    <s v="NA"/>
  </r>
  <r>
    <x v="17163"/>
    <x v="863"/>
    <s v="GA"/>
    <s v="6226 Deans Way"/>
    <s v="Morrow"/>
    <s v="30260-1219"/>
    <x v="1"/>
    <n v="2111"/>
    <x v="0"/>
    <x v="33"/>
    <x v="0"/>
    <x v="9"/>
    <n v="8360248809"/>
    <n v="405"/>
    <s v="PPP"/>
    <s v="Exemption 4"/>
    <x v="0"/>
    <n v="100"/>
    <n v="16385"/>
    <n v="16385"/>
    <n v="0"/>
    <n v="188361"/>
    <s v="Prestamos CDFI, LLC"/>
    <s v="1024 East Buckeye Road Suite 270"/>
    <s v="Phoenix"/>
    <s v="AZ"/>
    <n v="85034"/>
    <x v="0"/>
    <x v="0"/>
    <x v="0"/>
    <s v="Morrow"/>
    <s v="CLAYTON"/>
    <s v="GA"/>
    <s v="30260-1219"/>
    <s v="Phoenix"/>
    <s v="AZ"/>
    <s v="NA"/>
    <n v="188361"/>
    <x v="0"/>
    <s v="NA"/>
    <s v="NA"/>
  </r>
  <r>
    <x v="17164"/>
    <x v="42"/>
    <s v="GA"/>
    <s v="4380 Bradley Dr"/>
    <s v="Snellville"/>
    <s v="30039-6542"/>
    <x v="10"/>
    <n v="2210"/>
    <x v="0"/>
    <x v="33"/>
    <x v="0"/>
    <x v="7"/>
    <n v="7897358802"/>
    <n v="405"/>
    <s v="PPP"/>
    <s v="Exemption 4"/>
    <x v="0"/>
    <n v="100"/>
    <n v="20000"/>
    <n v="20000"/>
    <n v="0"/>
    <n v="188361"/>
    <s v="Prestamos CDFI, LLC"/>
    <s v="1024 East Buckeye Road Suite 270"/>
    <s v="Phoenix"/>
    <s v="AZ"/>
    <n v="85034"/>
    <x v="0"/>
    <x v="0"/>
    <x v="0"/>
    <s v="Snellville"/>
    <s v="GWINNETT"/>
    <s v="GA"/>
    <s v="30039-6542"/>
    <s v="Phoenix"/>
    <s v="AZ"/>
    <s v="NA"/>
    <n v="188361"/>
    <x v="1"/>
    <s v="NA"/>
    <s v="NA"/>
  </r>
  <r>
    <x v="17165"/>
    <x v="727"/>
    <s v="GA"/>
    <s v="8 Latimer Ln NE"/>
    <s v="Kennesaw"/>
    <s v="30144-1575"/>
    <x v="18"/>
    <n v="1710"/>
    <x v="0"/>
    <x v="33"/>
    <x v="0"/>
    <x v="2"/>
    <n v="8510218807"/>
    <n v="405"/>
    <s v="PPP"/>
    <s v="Exemption 4"/>
    <x v="0"/>
    <n v="100"/>
    <n v="17915"/>
    <n v="17915"/>
    <n v="0"/>
    <n v="188361"/>
    <s v="Prestamos CDFI, LLC"/>
    <s v="1024 East Buckeye Road Suite 270"/>
    <s v="Phoenix"/>
    <s v="AZ"/>
    <n v="85034"/>
    <x v="0"/>
    <x v="0"/>
    <x v="0"/>
    <s v="Kennesaw"/>
    <s v="COBB"/>
    <s v="GA"/>
    <s v="30144-1575"/>
    <s v="Phoenix"/>
    <s v="AZ"/>
    <s v="NA"/>
    <n v="188361"/>
    <x v="1"/>
    <s v="NA"/>
    <s v="NA"/>
  </r>
  <r>
    <x v="17166"/>
    <x v="0"/>
    <s v="GA"/>
    <s v="2111 Ridgecrest Dr"/>
    <s v="Augusta"/>
    <s v="30907-3291"/>
    <x v="4"/>
    <n v="6118"/>
    <x v="0"/>
    <x v="33"/>
    <x v="0"/>
    <x v="10"/>
    <n v="8626808809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ugusta"/>
    <s v="RICHMOND"/>
    <s v="GA"/>
    <s v="30907-3291"/>
    <s v="Phoenix"/>
    <s v="AZ"/>
    <s v="NA"/>
    <n v="188361"/>
    <x v="1"/>
    <s v="NA"/>
    <s v="NA"/>
  </r>
  <r>
    <x v="17167"/>
    <x v="0"/>
    <s v="GA"/>
    <s v="5474 Oakley Industrial Blvd Apt 238"/>
    <s v="Fairburn"/>
    <s v="30213-4467"/>
    <x v="15"/>
    <n v="3940"/>
    <x v="0"/>
    <x v="33"/>
    <x v="0"/>
    <x v="0"/>
    <n v="87328588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Fairburn"/>
    <s v="FULTON"/>
    <s v="GA"/>
    <s v="30213-4467"/>
    <s v="Phoenix"/>
    <s v="AZ"/>
    <d v="2021-04-22T00:00:00"/>
    <n v="188361"/>
    <x v="1"/>
    <s v="NA"/>
    <s v="NA"/>
  </r>
  <r>
    <x v="17168"/>
    <x v="191"/>
    <s v="GA"/>
    <s v="862 Warmstove Dr"/>
    <s v="Fairburn"/>
    <s v="30213-4721"/>
    <x v="15"/>
    <n v="1510"/>
    <x v="0"/>
    <x v="33"/>
    <x v="0"/>
    <x v="0"/>
    <n v="8054368801"/>
    <n v="405"/>
    <s v="PPP"/>
    <s v="Exemption 4"/>
    <x v="0"/>
    <n v="100"/>
    <n v="15625"/>
    <n v="15625"/>
    <n v="0"/>
    <n v="188361"/>
    <s v="Prestamos CDFI, LLC"/>
    <s v="1024 East Buckeye Road Suite 270"/>
    <s v="Phoenix"/>
    <s v="AZ"/>
    <n v="85034"/>
    <x v="0"/>
    <x v="0"/>
    <x v="0"/>
    <s v="Fairburn"/>
    <s v="FULTON"/>
    <s v="GA"/>
    <s v="30213-4721"/>
    <s v="Phoenix"/>
    <s v="AZ"/>
    <s v="NA"/>
    <n v="188361"/>
    <x v="1"/>
    <s v="NA"/>
    <s v="NA"/>
  </r>
  <r>
    <x v="17169"/>
    <x v="211"/>
    <s v="GA"/>
    <s v="304 Ridge Hill Cir"/>
    <s v="Canton"/>
    <s v="30115-9306"/>
    <x v="12"/>
    <n v="1613"/>
    <x v="0"/>
    <x v="33"/>
    <x v="0"/>
    <x v="6"/>
    <n v="8298568809"/>
    <n v="405"/>
    <s v="PPP"/>
    <s v="Exemption 4"/>
    <x v="0"/>
    <n v="100"/>
    <n v="6250"/>
    <n v="6250"/>
    <n v="0"/>
    <n v="188361"/>
    <s v="Prestamos CDFI, LLC"/>
    <s v="1024 East Buckeye Road Suite 270"/>
    <s v="Phoenix"/>
    <s v="AZ"/>
    <n v="85034"/>
    <x v="0"/>
    <x v="0"/>
    <x v="0"/>
    <s v="Canton"/>
    <s v="CHEROKEE"/>
    <s v="GA"/>
    <s v="30115-9306"/>
    <s v="Phoenix"/>
    <s v="AZ"/>
    <s v="NA"/>
    <n v="188361"/>
    <x v="1"/>
    <s v="NA"/>
    <s v="NA"/>
  </r>
  <r>
    <x v="17170"/>
    <x v="851"/>
    <s v="GA"/>
    <s v="3620 Piedmont Rd NE"/>
    <s v="Atlanta"/>
    <s v="30305-1442"/>
    <x v="0"/>
    <n v="5120"/>
    <x v="0"/>
    <x v="33"/>
    <x v="0"/>
    <x v="9"/>
    <n v="7910158807"/>
    <n v="405"/>
    <s v="PPP"/>
    <s v="Active Un-Disbursed"/>
    <x v="0"/>
    <n v="100"/>
    <n v="5415"/>
    <n v="5415"/>
    <n v="5415"/>
    <n v="188361"/>
    <s v="Prestamos CDFI, LLC"/>
    <s v="1024 East Buckeye Road Suite 270"/>
    <s v="Phoenix"/>
    <s v="AZ"/>
    <n v="85034"/>
    <x v="0"/>
    <x v="0"/>
    <x v="0"/>
    <s v="Atlanta"/>
    <s v="FULTON"/>
    <s v="GA"/>
    <s v="30305-1442"/>
    <s v="Phoenix"/>
    <s v="AZ"/>
    <d v="2021-04-22T00:00:00"/>
    <n v="188361"/>
    <x v="1"/>
    <s v="NA"/>
    <s v="NA"/>
  </r>
  <r>
    <x v="17171"/>
    <x v="0"/>
    <s v="GA"/>
    <s v="307 Cabinwood Trl"/>
    <s v="Canton"/>
    <s v="30115-1311"/>
    <x v="2"/>
    <n v="2320"/>
    <x v="0"/>
    <x v="33"/>
    <x v="0"/>
    <x v="6"/>
    <n v="82340088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anton"/>
    <s v="CHEROKEE"/>
    <s v="GA"/>
    <s v="30115-1311"/>
    <s v="Phoenix"/>
    <s v="AZ"/>
    <d v="2021-04-22T00:00:00"/>
    <n v="188361"/>
    <x v="1"/>
    <s v="NA"/>
    <s v="NA"/>
  </r>
  <r>
    <x v="17172"/>
    <x v="0"/>
    <s v="GA"/>
    <s v="950 Lake Ridge Pkwy Apt 5305"/>
    <s v="Riverdale"/>
    <s v="30296-7137"/>
    <x v="6"/>
    <n v="2112"/>
    <x v="0"/>
    <x v="33"/>
    <x v="0"/>
    <x v="0"/>
    <n v="794941881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Riverdale"/>
    <s v="CLAYTON"/>
    <s v="GA"/>
    <s v="30296-7137"/>
    <s v="Phoenix"/>
    <s v="AZ"/>
    <s v="NA"/>
    <n v="188361"/>
    <x v="1"/>
    <s v="NA"/>
    <s v="NA"/>
  </r>
  <r>
    <x v="17173"/>
    <x v="549"/>
    <s v="GA"/>
    <s v="4743 Cleveland Rd"/>
    <s v="Lithonia"/>
    <s v="30038-2610"/>
    <x v="6"/>
    <n v="3910"/>
    <x v="0"/>
    <x v="33"/>
    <x v="0"/>
    <x v="7"/>
    <n v="8521208810"/>
    <n v="405"/>
    <s v="PPP"/>
    <s v="Exemption 4"/>
    <x v="0"/>
    <n v="100"/>
    <n v="16250"/>
    <n v="16250"/>
    <n v="0"/>
    <n v="188361"/>
    <s v="Prestamos CDFI, LLC"/>
    <s v="1024 East Buckeye Road Suite 270"/>
    <s v="Phoenix"/>
    <s v="AZ"/>
    <n v="85034"/>
    <x v="0"/>
    <x v="0"/>
    <x v="0"/>
    <s v="Lithonia"/>
    <s v="DEKALB"/>
    <s v="GA"/>
    <s v="30038-2610"/>
    <s v="Phoenix"/>
    <s v="AZ"/>
    <s v="NA"/>
    <n v="188361"/>
    <x v="1"/>
    <s v="NA"/>
    <s v="NA"/>
  </r>
  <r>
    <x v="17174"/>
    <x v="280"/>
    <s v="GA"/>
    <s v="1750 W Austin Rd N/A"/>
    <s v="Decatur"/>
    <s v="30032-4862"/>
    <x v="6"/>
    <n v="1490"/>
    <x v="0"/>
    <x v="33"/>
    <x v="22"/>
    <x v="7"/>
    <n v="8490448808"/>
    <n v="405"/>
    <s v="PPP"/>
    <s v="Active Un-Disbursed"/>
    <x v="0"/>
    <n v="100"/>
    <n v="20285"/>
    <n v="20285"/>
    <n v="20285"/>
    <n v="121536"/>
    <s v="Customers Bank"/>
    <s v="99 Bridge St"/>
    <s v="PHOENIXVILLE"/>
    <s v="PA"/>
    <s v="19460-3411"/>
    <x v="0"/>
    <x v="1"/>
    <x v="0"/>
    <s v="Decatur"/>
    <s v="DEKALB"/>
    <s v="GA"/>
    <s v="30032-4862"/>
    <s v="PHOENIXVILLE"/>
    <s v="PA"/>
    <d v="2021-04-22T00:00:00"/>
    <n v="121536"/>
    <x v="0"/>
    <s v="NA"/>
    <s v="NA"/>
  </r>
  <r>
    <x v="17175"/>
    <x v="83"/>
    <s v="GA"/>
    <s v="203 Burbank Dr NW"/>
    <s v="Atlanta"/>
    <s v="30314-2309"/>
    <x v="17"/>
    <n v="8110"/>
    <x v="0"/>
    <x v="33"/>
    <x v="0"/>
    <x v="9"/>
    <n v="7750808801"/>
    <n v="405"/>
    <s v="PPP"/>
    <s v="Active Un-Disbursed"/>
    <x v="0"/>
    <n v="100"/>
    <n v="8332"/>
    <n v="8332"/>
    <n v="8332"/>
    <n v="188361"/>
    <s v="Prestamos CDFI, LLC"/>
    <s v="1024 East Buckeye Road Suite 270"/>
    <s v="Phoenix"/>
    <s v="AZ"/>
    <n v="85034"/>
    <x v="0"/>
    <x v="1"/>
    <x v="0"/>
    <s v="Atlanta"/>
    <s v="FULTON"/>
    <s v="GA"/>
    <s v="30314-2309"/>
    <s v="Phoenix"/>
    <s v="AZ"/>
    <d v="2021-04-22T00:00:00"/>
    <n v="188361"/>
    <x v="0"/>
    <s v="NA"/>
    <s v="NA"/>
  </r>
  <r>
    <x v="17176"/>
    <x v="0"/>
    <s v="GA"/>
    <s v="1890 Washington Rd"/>
    <s v="East point"/>
    <n v="30344"/>
    <x v="2"/>
    <n v="2320"/>
    <x v="0"/>
    <x v="33"/>
    <x v="0"/>
    <x v="9"/>
    <n v="77789788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East point"/>
    <s v="FULTON"/>
    <s v="GA"/>
    <n v="30344"/>
    <s v="Phoenix"/>
    <s v="AZ"/>
    <d v="2021-04-22T00:00:00"/>
    <n v="188361"/>
    <x v="0"/>
    <s v="NA"/>
    <s v="NA"/>
  </r>
  <r>
    <x v="17177"/>
    <x v="623"/>
    <s v="GA"/>
    <s v="1210 Antioch Rd"/>
    <s v="Albany"/>
    <s v="31705-9533"/>
    <x v="0"/>
    <n v="5120"/>
    <x v="0"/>
    <x v="33"/>
    <x v="0"/>
    <x v="5"/>
    <n v="8638578809"/>
    <n v="405"/>
    <s v="PPP"/>
    <s v="Active Un-Disbursed"/>
    <x v="0"/>
    <n v="100"/>
    <n v="19165"/>
    <n v="19165"/>
    <n v="19165"/>
    <n v="188361"/>
    <s v="Prestamos CDFI, LLC"/>
    <s v="1024 East Buckeye Road Suite 270"/>
    <s v="Phoenix"/>
    <s v="AZ"/>
    <n v="85034"/>
    <x v="0"/>
    <x v="0"/>
    <x v="0"/>
    <s v="Albany"/>
    <s v="DOUGHERTY"/>
    <s v="GA"/>
    <s v="31705-9533"/>
    <s v="Phoenix"/>
    <s v="AZ"/>
    <d v="2021-04-22T00:00:00"/>
    <n v="188361"/>
    <x v="1"/>
    <s v="NA"/>
    <s v="NA"/>
  </r>
  <r>
    <x v="17178"/>
    <x v="5075"/>
    <s v="GA"/>
    <s v="3541 Robins Landing Way N/A"/>
    <s v="Decatur"/>
    <s v="30032-4491"/>
    <x v="6"/>
    <n v="2990"/>
    <x v="0"/>
    <x v="33"/>
    <x v="22"/>
    <x v="9"/>
    <n v="8561238802"/>
    <n v="405"/>
    <s v="PPP"/>
    <s v="Active Un-Disbursed"/>
    <x v="0"/>
    <n v="100"/>
    <n v="11295"/>
    <n v="11295"/>
    <n v="11295"/>
    <n v="121536"/>
    <s v="Customers Bank"/>
    <s v="99 Bridge St"/>
    <s v="PHOENIXVILLE"/>
    <s v="PA"/>
    <s v="19460-3411"/>
    <x v="0"/>
    <x v="1"/>
    <x v="0"/>
    <s v="Decatur"/>
    <s v="DEKALB"/>
    <s v="GA"/>
    <s v="30032-4491"/>
    <s v="PHOENIXVILLE"/>
    <s v="PA"/>
    <d v="2021-04-22T00:00:00"/>
    <n v="121536"/>
    <x v="0"/>
    <s v="NA"/>
    <s v="NA"/>
  </r>
  <r>
    <x v="17179"/>
    <x v="0"/>
    <s v="GA"/>
    <s v="1012 McDonald Rd"/>
    <s v="Douglas"/>
    <s v="31533-1844"/>
    <x v="17"/>
    <n v="6199"/>
    <x v="0"/>
    <x v="33"/>
    <x v="0"/>
    <x v="10"/>
    <n v="77721788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1"/>
    <x v="0"/>
    <s v="Douglas"/>
    <s v="COFFEE"/>
    <s v="GA"/>
    <s v="31533-1844"/>
    <s v="Phoenix"/>
    <s v="AZ"/>
    <d v="2021-04-22T00:00:00"/>
    <n v="188361"/>
    <x v="1"/>
    <s v="NA"/>
    <s v="NA"/>
  </r>
  <r>
    <x v="17180"/>
    <x v="5076"/>
    <s v="GA"/>
    <s v="141 Crown Dr"/>
    <s v="McDonough"/>
    <s v="30253-8216"/>
    <x v="12"/>
    <n v="1430"/>
    <x v="0"/>
    <x v="33"/>
    <x v="0"/>
    <x v="1"/>
    <n v="8524678806"/>
    <n v="405"/>
    <s v="PPP"/>
    <s v="Exemption 4"/>
    <x v="0"/>
    <n v="100"/>
    <n v="15257"/>
    <n v="15257"/>
    <n v="0"/>
    <n v="188361"/>
    <s v="Prestamos CDFI, LLC"/>
    <s v="1024 East Buckeye Road Suite 270"/>
    <s v="Phoenix"/>
    <s v="AZ"/>
    <n v="85034"/>
    <x v="0"/>
    <x v="0"/>
    <x v="0"/>
    <s v="McDonough"/>
    <s v="HENRY"/>
    <s v="GA"/>
    <s v="30253-8216"/>
    <s v="Phoenix"/>
    <s v="AZ"/>
    <s v="NA"/>
    <n v="188361"/>
    <x v="0"/>
    <s v="NA"/>
    <s v="NA"/>
  </r>
  <r>
    <x v="17181"/>
    <x v="3354"/>
    <s v="GA"/>
    <s v="325 Centennial Olympic Park Dr NW Unit 1152"/>
    <s v="Atlanta"/>
    <s v="30313-1912"/>
    <x v="17"/>
    <n v="6199"/>
    <x v="0"/>
    <x v="33"/>
    <x v="0"/>
    <x v="9"/>
    <n v="7879548807"/>
    <n v="405"/>
    <s v="PPP"/>
    <s v="Exemption 4"/>
    <x v="0"/>
    <n v="100"/>
    <n v="2290"/>
    <n v="2290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3-1912"/>
    <s v="Phoenix"/>
    <s v="AZ"/>
    <s v="NA"/>
    <n v="188361"/>
    <x v="0"/>
    <s v="NA"/>
    <s v="NA"/>
  </r>
  <r>
    <x v="17182"/>
    <x v="37"/>
    <s v="GA"/>
    <s v="166 E Centerpoint Rd N/A"/>
    <s v="Preston"/>
    <s v="31824-6602"/>
    <x v="6"/>
    <n v="2112"/>
    <x v="0"/>
    <x v="33"/>
    <x v="22"/>
    <x v="5"/>
    <n v="8362388809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Preston"/>
    <s v="WEBSTER"/>
    <s v="GA"/>
    <s v="31824-6602"/>
    <s v="PHOENIXVILLE"/>
    <s v="PA"/>
    <d v="2021-04-22T00:00:00"/>
    <n v="121536"/>
    <x v="1"/>
    <s v="NA"/>
    <s v="NA"/>
  </r>
  <r>
    <x v="17183"/>
    <x v="2552"/>
    <s v="GA"/>
    <s v="1994 Bent Creek Way SW Apt F301"/>
    <s v="Atlanta"/>
    <s v="30311-3827"/>
    <x v="6"/>
    <n v="2112"/>
    <x v="0"/>
    <x v="33"/>
    <x v="0"/>
    <x v="9"/>
    <n v="7858488803"/>
    <n v="405"/>
    <s v="PPP"/>
    <s v="Exemption 4"/>
    <x v="0"/>
    <n v="100"/>
    <n v="19227"/>
    <n v="19227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1-3827"/>
    <s v="Phoenix"/>
    <s v="AZ"/>
    <s v="NA"/>
    <n v="188361"/>
    <x v="0"/>
    <s v="NA"/>
    <s v="NA"/>
  </r>
  <r>
    <x v="17184"/>
    <x v="37"/>
    <s v="GA"/>
    <s v="515 Summer Xing N/A"/>
    <s v="Sandy Springs"/>
    <s v="30350-2124"/>
    <x v="6"/>
    <n v="2199"/>
    <x v="0"/>
    <x v="33"/>
    <x v="22"/>
    <x v="2"/>
    <n v="8440598809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andy Springs"/>
    <s v="FULTON"/>
    <s v="GA"/>
    <s v="30350-2124"/>
    <s v="PHOENIXVILLE"/>
    <s v="PA"/>
    <d v="2021-04-22T00:00:00"/>
    <n v="121536"/>
    <x v="1"/>
    <s v="NA"/>
    <s v="NA"/>
  </r>
  <r>
    <x v="17185"/>
    <x v="2609"/>
    <s v="GA"/>
    <s v="1343 Poplar Pointe SE"/>
    <s v="Smyrna"/>
    <s v="30082-2215"/>
    <x v="15"/>
    <n v="1510"/>
    <x v="0"/>
    <x v="33"/>
    <x v="0"/>
    <x v="0"/>
    <n v="8783088800"/>
    <n v="405"/>
    <s v="PPP"/>
    <s v="Active Un-Disbursed"/>
    <x v="0"/>
    <n v="100"/>
    <n v="20275"/>
    <n v="20275"/>
    <n v="20275"/>
    <n v="188361"/>
    <s v="Prestamos CDFI, LLC"/>
    <s v="1024 East Buckeye Road Suite 270"/>
    <s v="Phoenix"/>
    <s v="AZ"/>
    <n v="85034"/>
    <x v="0"/>
    <x v="1"/>
    <x v="0"/>
    <s v="Smyrna"/>
    <s v="COBB"/>
    <s v="GA"/>
    <s v="30082-2215"/>
    <s v="Phoenix"/>
    <s v="AZ"/>
    <d v="2021-04-22T00:00:00"/>
    <n v="188361"/>
    <x v="1"/>
    <s v="NA"/>
    <s v="NA"/>
  </r>
  <r>
    <x v="17186"/>
    <x v="58"/>
    <s v="GA"/>
    <s v="1703 Crossings Pl"/>
    <s v="Griffin"/>
    <s v="30223-8752"/>
    <x v="6"/>
    <n v="2112"/>
    <x v="0"/>
    <x v="33"/>
    <x v="0"/>
    <x v="1"/>
    <n v="8472898810"/>
    <n v="405"/>
    <s v="PPP"/>
    <s v="Active Un-Disbursed"/>
    <x v="0"/>
    <n v="100"/>
    <n v="12500"/>
    <n v="12500"/>
    <n v="12500"/>
    <n v="188361"/>
    <s v="Prestamos CDFI, LLC"/>
    <s v="1024 East Buckeye Road Suite 270"/>
    <s v="Phoenix"/>
    <s v="AZ"/>
    <n v="85034"/>
    <x v="1"/>
    <x v="1"/>
    <x v="0"/>
    <s v="Griffin"/>
    <s v="SPALDING"/>
    <s v="GA"/>
    <s v="30223-8752"/>
    <s v="Phoenix"/>
    <s v="AZ"/>
    <d v="2021-04-22T00:00:00"/>
    <n v="188361"/>
    <x v="0"/>
    <s v="NA"/>
    <s v="NA"/>
  </r>
  <r>
    <x v="17187"/>
    <x v="340"/>
    <s v="GA"/>
    <s v="7452 Ledgestone Ln"/>
    <s v="Riverdale"/>
    <s v="30274-3665"/>
    <x v="6"/>
    <n v="2111"/>
    <x v="0"/>
    <x v="33"/>
    <x v="0"/>
    <x v="0"/>
    <n v="7945878800"/>
    <n v="405"/>
    <s v="PPP"/>
    <s v="Exemption 4"/>
    <x v="0"/>
    <n v="100"/>
    <n v="10832"/>
    <n v="10832"/>
    <n v="0"/>
    <n v="188361"/>
    <s v="Prestamos CDFI, LLC"/>
    <s v="1024 East Buckeye Road Suite 270"/>
    <s v="Phoenix"/>
    <s v="AZ"/>
    <n v="85034"/>
    <x v="0"/>
    <x v="0"/>
    <x v="0"/>
    <s v="Riverdale"/>
    <s v="CLAYTON"/>
    <s v="GA"/>
    <s v="30274-3665"/>
    <s v="Phoenix"/>
    <s v="AZ"/>
    <s v="NA"/>
    <n v="188361"/>
    <x v="0"/>
    <s v="NA"/>
    <s v="NA"/>
  </r>
  <r>
    <x v="17188"/>
    <x v="0"/>
    <s v="GA"/>
    <s v="18 Patricia Dr"/>
    <s v="Albany"/>
    <s v="31705-4134"/>
    <x v="2"/>
    <n v="2320"/>
    <x v="0"/>
    <x v="33"/>
    <x v="0"/>
    <x v="5"/>
    <n v="8327398806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Albany"/>
    <s v="DOUGHERTY"/>
    <s v="GA"/>
    <s v="31705-4134"/>
    <s v="Phoenix"/>
    <s v="AZ"/>
    <s v="NA"/>
    <n v="188361"/>
    <x v="1"/>
    <s v="NA"/>
    <s v="NA"/>
  </r>
  <r>
    <x v="17189"/>
    <x v="66"/>
    <s v="GA"/>
    <s v="4001 Concourse Trl"/>
    <s v="Snellville"/>
    <s v="30039-5436"/>
    <x v="12"/>
    <n v="1430"/>
    <x v="0"/>
    <x v="33"/>
    <x v="0"/>
    <x v="7"/>
    <n v="7914138809"/>
    <n v="405"/>
    <s v="PPP"/>
    <s v="Active Un-Disbursed"/>
    <x v="0"/>
    <n v="100"/>
    <n v="18750"/>
    <n v="18750"/>
    <n v="18750"/>
    <n v="188361"/>
    <s v="Prestamos CDFI, LLC"/>
    <s v="1024 East Buckeye Road Suite 270"/>
    <s v="Phoenix"/>
    <s v="AZ"/>
    <n v="85034"/>
    <x v="0"/>
    <x v="0"/>
    <x v="0"/>
    <s v="Snellville"/>
    <s v="GWINNETT"/>
    <s v="GA"/>
    <s v="30039-5436"/>
    <s v="Phoenix"/>
    <s v="AZ"/>
    <d v="2021-04-22T00:00:00"/>
    <n v="188361"/>
    <x v="1"/>
    <s v="NA"/>
    <s v="NA"/>
  </r>
  <r>
    <x v="17190"/>
    <x v="191"/>
    <s v="GA"/>
    <s v="8650 Cedar Creek Rdg"/>
    <s v="Riverdale"/>
    <s v="30274-4544"/>
    <x v="6"/>
    <n v="2910"/>
    <x v="0"/>
    <x v="33"/>
    <x v="0"/>
    <x v="0"/>
    <n v="7694348810"/>
    <n v="405"/>
    <s v="PPP"/>
    <s v="Active Un-Disbursed"/>
    <x v="0"/>
    <n v="100"/>
    <n v="15625"/>
    <n v="15625"/>
    <n v="15625"/>
    <n v="188361"/>
    <s v="Prestamos CDFI, LLC"/>
    <s v="1024 East Buckeye Road Suite 270"/>
    <s v="Phoenix"/>
    <s v="AZ"/>
    <n v="85034"/>
    <x v="0"/>
    <x v="0"/>
    <x v="0"/>
    <s v="Riverdale"/>
    <s v="CLAYTON"/>
    <s v="GA"/>
    <s v="30274-4544"/>
    <s v="Phoenix"/>
    <s v="AZ"/>
    <d v="2021-04-22T00:00:00"/>
    <n v="188361"/>
    <x v="0"/>
    <s v="NA"/>
    <s v="NA"/>
  </r>
  <r>
    <x v="17191"/>
    <x v="662"/>
    <s v="GA"/>
    <s v="7531 Saint David St"/>
    <s v="Fairburn"/>
    <s v="30213-3097"/>
    <x v="9"/>
    <n v="4390"/>
    <x v="0"/>
    <x v="33"/>
    <x v="0"/>
    <x v="0"/>
    <n v="8443508810"/>
    <n v="405"/>
    <s v="PPP"/>
    <s v="Active Un-Disbursed"/>
    <x v="0"/>
    <n v="100"/>
    <n v="4582"/>
    <n v="4582"/>
    <n v="4582"/>
    <n v="188361"/>
    <s v="Prestamos CDFI, LLC"/>
    <s v="1024 East Buckeye Road Suite 270"/>
    <s v="Phoenix"/>
    <s v="AZ"/>
    <n v="85034"/>
    <x v="0"/>
    <x v="0"/>
    <x v="0"/>
    <s v="Fairburn"/>
    <s v="FULTON"/>
    <s v="GA"/>
    <s v="30213-3097"/>
    <s v="Phoenix"/>
    <s v="AZ"/>
    <d v="2021-04-22T00:00:00"/>
    <n v="188361"/>
    <x v="1"/>
    <s v="NA"/>
    <s v="NA"/>
  </r>
  <r>
    <x v="17192"/>
    <x v="320"/>
    <s v="GA"/>
    <s v="713 Campbell Cir"/>
    <s v="Hapeville"/>
    <s v="30354-1025"/>
    <x v="3"/>
    <n v="3112"/>
    <x v="0"/>
    <x v="33"/>
    <x v="0"/>
    <x v="9"/>
    <n v="8678668806"/>
    <n v="405"/>
    <s v="PPP"/>
    <s v="Exemption 4"/>
    <x v="0"/>
    <n v="100"/>
    <n v="13540"/>
    <n v="13540"/>
    <n v="0"/>
    <n v="188361"/>
    <s v="Prestamos CDFI, LLC"/>
    <s v="1024 East Buckeye Road Suite 270"/>
    <s v="Phoenix"/>
    <s v="AZ"/>
    <n v="85034"/>
    <x v="0"/>
    <x v="1"/>
    <x v="0"/>
    <s v="Hapeville"/>
    <s v="FULTON"/>
    <s v="GA"/>
    <s v="30354-1025"/>
    <s v="Phoenix"/>
    <s v="AZ"/>
    <s v="NA"/>
    <n v="188361"/>
    <x v="0"/>
    <s v="NA"/>
    <s v="NA"/>
  </r>
  <r>
    <x v="17193"/>
    <x v="37"/>
    <s v="GA"/>
    <s v="599 Pennybrook Ln N/A"/>
    <s v="Stone Mountain"/>
    <s v="30087-5913"/>
    <x v="5"/>
    <n v="4121"/>
    <x v="0"/>
    <x v="33"/>
    <x v="22"/>
    <x v="7"/>
    <n v="8039258805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tone Mountain"/>
    <s v="DEKALB"/>
    <s v="GA"/>
    <s v="30087-5913"/>
    <s v="PHOENIXVILLE"/>
    <s v="PA"/>
    <d v="2021-04-22T00:00:00"/>
    <n v="121536"/>
    <x v="1"/>
    <s v="NA"/>
    <s v="NA"/>
  </r>
  <r>
    <x v="17194"/>
    <x v="0"/>
    <s v="GA"/>
    <s v="4900 Central Dr Apt 1"/>
    <s v="Stone Mountain"/>
    <s v="30083-2036"/>
    <x v="17"/>
    <n v="8120"/>
    <x v="0"/>
    <x v="33"/>
    <x v="0"/>
    <x v="7"/>
    <n v="8041968805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Stone Mountain"/>
    <s v="DEKALB"/>
    <s v="GA"/>
    <s v="30083-2036"/>
    <s v="Phoenix"/>
    <s v="AZ"/>
    <s v="NA"/>
    <n v="188361"/>
    <x v="0"/>
    <s v="NA"/>
    <s v="NA"/>
  </r>
  <r>
    <x v="17195"/>
    <x v="636"/>
    <s v="GA"/>
    <s v="334 Webster Ln"/>
    <s v="Jonesboro"/>
    <s v="30238-3034"/>
    <x v="15"/>
    <n v="1510"/>
    <x v="0"/>
    <x v="33"/>
    <x v="0"/>
    <x v="0"/>
    <n v="8273938806"/>
    <n v="405"/>
    <s v="PPP"/>
    <s v="Active Un-Disbursed"/>
    <x v="0"/>
    <n v="100"/>
    <n v="17707"/>
    <n v="17707"/>
    <n v="17707"/>
    <n v="188361"/>
    <s v="Prestamos CDFI, LLC"/>
    <s v="1024 East Buckeye Road Suite 270"/>
    <s v="Phoenix"/>
    <s v="AZ"/>
    <n v="85034"/>
    <x v="0"/>
    <x v="1"/>
    <x v="0"/>
    <s v="Jonesboro"/>
    <s v="CLAYTON"/>
    <s v="GA"/>
    <s v="30238-3034"/>
    <s v="Phoenix"/>
    <s v="AZ"/>
    <d v="2021-04-22T00:00:00"/>
    <n v="188361"/>
    <x v="0"/>
    <s v="NA"/>
    <s v="NA"/>
  </r>
  <r>
    <x v="17196"/>
    <x v="83"/>
    <s v="GA"/>
    <s v="835 Forsythe st augusta ga"/>
    <s v="Augusta"/>
    <n v="30901"/>
    <x v="3"/>
    <n v="3112"/>
    <x v="0"/>
    <x v="33"/>
    <x v="0"/>
    <x v="10"/>
    <n v="7639668809"/>
    <n v="405"/>
    <s v="PPP"/>
    <s v="Exemption 4"/>
    <x v="0"/>
    <n v="100"/>
    <n v="8332"/>
    <n v="8332"/>
    <n v="0"/>
    <n v="188361"/>
    <s v="Prestamos CDFI, LLC"/>
    <s v="1024 East Buckeye Road Suite 270"/>
    <s v="Phoenix"/>
    <s v="AZ"/>
    <n v="85034"/>
    <x v="0"/>
    <x v="0"/>
    <x v="0"/>
    <s v="Augusta"/>
    <s v="RICHMOND"/>
    <s v="GA"/>
    <n v="30901"/>
    <s v="Phoenix"/>
    <s v="AZ"/>
    <s v="NA"/>
    <n v="188361"/>
    <x v="0"/>
    <s v="NA"/>
    <s v="NA"/>
  </r>
  <r>
    <x v="17197"/>
    <x v="88"/>
    <s v="GA"/>
    <s v="5160 Round Table Dr"/>
    <s v="Ellenwood"/>
    <s v="30294-6549"/>
    <x v="6"/>
    <n v="2199"/>
    <x v="0"/>
    <x v="33"/>
    <x v="0"/>
    <x v="9"/>
    <n v="8031068802"/>
    <n v="405"/>
    <s v="PPP"/>
    <s v="Exemption 4"/>
    <x v="0"/>
    <n v="100"/>
    <n v="2082"/>
    <n v="2082"/>
    <n v="0"/>
    <n v="188361"/>
    <s v="Prestamos CDFI, LLC"/>
    <s v="1024 East Buckeye Road Suite 270"/>
    <s v="Phoenix"/>
    <s v="AZ"/>
    <n v="85034"/>
    <x v="0"/>
    <x v="0"/>
    <x v="0"/>
    <s v="Ellenwood"/>
    <s v="DEKALB"/>
    <s v="GA"/>
    <s v="30294-6549"/>
    <s v="Phoenix"/>
    <s v="AZ"/>
    <s v="NA"/>
    <n v="188361"/>
    <x v="1"/>
    <s v="NA"/>
    <s v="NA"/>
  </r>
  <r>
    <x v="17198"/>
    <x v="891"/>
    <s v="GA"/>
    <s v="6266 Dorsett Shoals Rd"/>
    <s v="Douglasville"/>
    <s v="30135-4667"/>
    <x v="15"/>
    <n v="1510"/>
    <x v="0"/>
    <x v="33"/>
    <x v="0"/>
    <x v="0"/>
    <n v="8872218804"/>
    <n v="405"/>
    <s v="PPP"/>
    <s v="Exemption 4"/>
    <x v="0"/>
    <n v="100"/>
    <n v="20665"/>
    <n v="20665"/>
    <n v="0"/>
    <n v="188361"/>
    <s v="Prestamos CDFI, LLC"/>
    <s v="1024 East Buckeye Road Suite 270"/>
    <s v="Phoenix"/>
    <s v="AZ"/>
    <n v="85034"/>
    <x v="0"/>
    <x v="0"/>
    <x v="0"/>
    <s v="Douglasville"/>
    <s v="DOUGLAS"/>
    <s v="GA"/>
    <s v="30135-4667"/>
    <s v="Phoenix"/>
    <s v="AZ"/>
    <s v="NA"/>
    <n v="188361"/>
    <x v="1"/>
    <s v="NA"/>
    <s v="NA"/>
  </r>
  <r>
    <x v="17199"/>
    <x v="0"/>
    <s v="GA"/>
    <s v="5360 Windfern Ct"/>
    <s v="Stone Mountain"/>
    <s v="30088-3328"/>
    <x v="2"/>
    <n v="2310"/>
    <x v="0"/>
    <x v="33"/>
    <x v="0"/>
    <x v="7"/>
    <n v="85715988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8-3328"/>
    <s v="Phoenix"/>
    <s v="AZ"/>
    <d v="2021-04-22T00:00:00"/>
    <n v="188361"/>
    <x v="0"/>
    <s v="NA"/>
    <s v="NA"/>
  </r>
  <r>
    <x v="17200"/>
    <x v="1"/>
    <s v="GA"/>
    <s v="517 Epris Ln"/>
    <s v="McDonough"/>
    <s v="30253-7059"/>
    <x v="12"/>
    <n v="1199"/>
    <x v="0"/>
    <x v="33"/>
    <x v="0"/>
    <x v="1"/>
    <n v="8276218808"/>
    <n v="405"/>
    <s v="PPP"/>
    <s v="Active Un-Disbursed"/>
    <x v="0"/>
    <n v="100"/>
    <n v="20830"/>
    <n v="20830"/>
    <n v="20830"/>
    <n v="188361"/>
    <s v="Prestamos CDFI, LLC"/>
    <s v="1024 East Buckeye Road Suite 270"/>
    <s v="Phoenix"/>
    <s v="AZ"/>
    <n v="85034"/>
    <x v="0"/>
    <x v="0"/>
    <x v="0"/>
    <s v="McDonough"/>
    <s v="HENRY"/>
    <s v="GA"/>
    <s v="30253-7059"/>
    <s v="Phoenix"/>
    <s v="AZ"/>
    <d v="2021-04-22T00:00:00"/>
    <n v="188361"/>
    <x v="0"/>
    <s v="NA"/>
    <s v="NA"/>
  </r>
  <r>
    <x v="17201"/>
    <x v="2853"/>
    <s v="GA"/>
    <s v="607 Lane St"/>
    <s v="Griffin"/>
    <s v="30223-2542"/>
    <x v="6"/>
    <n v="2111"/>
    <x v="0"/>
    <x v="33"/>
    <x v="0"/>
    <x v="1"/>
    <n v="8780728807"/>
    <n v="405"/>
    <s v="PPP"/>
    <s v="Active Un-Disbursed"/>
    <x v="0"/>
    <n v="100"/>
    <n v="20595"/>
    <n v="20595"/>
    <n v="20595"/>
    <n v="188361"/>
    <s v="Prestamos CDFI, LLC"/>
    <s v="1024 East Buckeye Road Suite 270"/>
    <s v="Phoenix"/>
    <s v="AZ"/>
    <n v="85034"/>
    <x v="1"/>
    <x v="1"/>
    <x v="0"/>
    <s v="Griffin"/>
    <s v="SPALDING"/>
    <s v="GA"/>
    <s v="30223-2542"/>
    <s v="Phoenix"/>
    <s v="AZ"/>
    <d v="2021-04-22T00:00:00"/>
    <n v="188361"/>
    <x v="0"/>
    <s v="NA"/>
    <s v="NA"/>
  </r>
  <r>
    <x v="17202"/>
    <x v="177"/>
    <s v="GA"/>
    <s v="109 Creekwood Trl"/>
    <s v="Acworth"/>
    <s v="30102-2186"/>
    <x v="5"/>
    <n v="4110"/>
    <x v="0"/>
    <x v="33"/>
    <x v="34"/>
    <x v="6"/>
    <n v="8001678807"/>
    <n v="405"/>
    <s v="PPS"/>
    <s v="Active Un-Disbursed"/>
    <x v="0"/>
    <n v="100"/>
    <n v="19287"/>
    <n v="19287"/>
    <n v="19287"/>
    <n v="456756"/>
    <s v="Cross River Bank"/>
    <s v="885 Teaneck Rd"/>
    <s v="TEANECK"/>
    <s v="NJ"/>
    <s v="07666-4546"/>
    <x v="0"/>
    <x v="0"/>
    <x v="0"/>
    <s v="Acworth"/>
    <s v="CHEROKEE"/>
    <s v="GA"/>
    <s v="30102-2186"/>
    <s v="TEANECK"/>
    <s v="NJ"/>
    <d v="2021-04-22T00:00:00"/>
    <n v="456756"/>
    <x v="1"/>
    <s v="NA"/>
    <s v="NA"/>
  </r>
  <r>
    <x v="17203"/>
    <x v="384"/>
    <s v="GA"/>
    <s v="501 Georgia St"/>
    <s v="Dublin"/>
    <s v="31021-6825"/>
    <x v="3"/>
    <n v="3112"/>
    <x v="0"/>
    <x v="33"/>
    <x v="0"/>
    <x v="10"/>
    <n v="8053258801"/>
    <n v="405"/>
    <s v="PPP"/>
    <s v="Exemption 4"/>
    <x v="0"/>
    <n v="100"/>
    <n v="17500"/>
    <n v="17500"/>
    <n v="0"/>
    <n v="188361"/>
    <s v="Prestamos CDFI, LLC"/>
    <s v="1024 East Buckeye Road Suite 270"/>
    <s v="Phoenix"/>
    <s v="AZ"/>
    <n v="85034"/>
    <x v="1"/>
    <x v="1"/>
    <x v="0"/>
    <s v="Dublin"/>
    <s v="LAURENS"/>
    <s v="GA"/>
    <s v="31021-6825"/>
    <s v="Phoenix"/>
    <s v="AZ"/>
    <s v="NA"/>
    <n v="188361"/>
    <x v="1"/>
    <s v="NA"/>
    <s v="NA"/>
  </r>
  <r>
    <x v="17204"/>
    <x v="1869"/>
    <s v="GA"/>
    <s v="2652 Club Valley Dr NE"/>
    <s v="Marietta"/>
    <s v="30068-3520"/>
    <x v="7"/>
    <n v="1210"/>
    <x v="0"/>
    <x v="33"/>
    <x v="2"/>
    <x v="2"/>
    <n v="7675218800"/>
    <n v="405"/>
    <s v="PPP"/>
    <s v="Active Un-Disbursed"/>
    <x v="0"/>
    <n v="100"/>
    <n v="10479"/>
    <n v="10479"/>
    <n v="10479"/>
    <n v="529192"/>
    <s v="Benworth Capital"/>
    <s v="7000 SW 97th Avenue Suite 201"/>
    <s v="Miami"/>
    <s v="FL"/>
    <n v="33173"/>
    <x v="0"/>
    <x v="0"/>
    <x v="0"/>
    <s v="Marietta"/>
    <s v="COBB"/>
    <s v="GA"/>
    <s v="30068-3520"/>
    <s v="Miami"/>
    <s v="FL"/>
    <d v="2021-04-22T00:00:00"/>
    <n v="529192"/>
    <x v="1"/>
    <s v="NA"/>
    <s v="NA"/>
  </r>
  <r>
    <x v="17205"/>
    <x v="489"/>
    <s v="GA"/>
    <s v="238 Paige St"/>
    <s v="Albany"/>
    <s v="31705-2585"/>
    <x v="5"/>
    <n v="5310"/>
    <x v="0"/>
    <x v="33"/>
    <x v="0"/>
    <x v="5"/>
    <n v="7822028803"/>
    <n v="405"/>
    <s v="PPP"/>
    <s v="Active Un-Disbursed"/>
    <x v="0"/>
    <n v="100"/>
    <n v="16665"/>
    <n v="16665"/>
    <n v="16665"/>
    <n v="188361"/>
    <s v="Prestamos CDFI, LLC"/>
    <s v="1024 East Buckeye Road Suite 270"/>
    <s v="Phoenix"/>
    <s v="AZ"/>
    <n v="85034"/>
    <x v="0"/>
    <x v="1"/>
    <x v="0"/>
    <s v="Albany"/>
    <s v="DOUGHERTY"/>
    <s v="GA"/>
    <s v="31705-2585"/>
    <s v="Phoenix"/>
    <s v="AZ"/>
    <d v="2021-04-22T00:00:00"/>
    <n v="188361"/>
    <x v="1"/>
    <s v="NA"/>
    <s v="NA"/>
  </r>
  <r>
    <x v="17206"/>
    <x v="590"/>
    <s v="GA"/>
    <s v="180 Carolyn Ave"/>
    <s v="East Dublin"/>
    <s v="31027-1606"/>
    <x v="6"/>
    <n v="2112"/>
    <x v="0"/>
    <x v="33"/>
    <x v="0"/>
    <x v="10"/>
    <n v="8504848801"/>
    <n v="405"/>
    <s v="PPP"/>
    <s v="Active Un-Disbursed"/>
    <x v="0"/>
    <n v="100"/>
    <n v="19790"/>
    <n v="19790"/>
    <n v="19790"/>
    <n v="188361"/>
    <s v="Prestamos CDFI, LLC"/>
    <s v="1024 East Buckeye Road Suite 270"/>
    <s v="Phoenix"/>
    <s v="AZ"/>
    <n v="85034"/>
    <x v="1"/>
    <x v="1"/>
    <x v="0"/>
    <s v="East Dublin"/>
    <s v="LAURENS"/>
    <s v="GA"/>
    <s v="31027-1606"/>
    <s v="Phoenix"/>
    <s v="AZ"/>
    <d v="2021-04-22T00:00:00"/>
    <n v="188361"/>
    <x v="0"/>
    <s v="NA"/>
    <s v="NA"/>
  </r>
  <r>
    <x v="17207"/>
    <x v="207"/>
    <s v="GA"/>
    <s v="3170 Skinner Mill Rd Apt C5"/>
    <s v="Augusta"/>
    <s v="30909-5032"/>
    <x v="6"/>
    <n v="2112"/>
    <x v="0"/>
    <x v="33"/>
    <x v="0"/>
    <x v="10"/>
    <n v="8069748800"/>
    <n v="405"/>
    <s v="PPP"/>
    <s v="Active Un-Disbursed"/>
    <x v="0"/>
    <n v="100"/>
    <n v="14165"/>
    <n v="14165"/>
    <n v="14165"/>
    <n v="188361"/>
    <s v="Prestamos CDFI, LLC"/>
    <s v="1024 East Buckeye Road Suite 270"/>
    <s v="Phoenix"/>
    <s v="AZ"/>
    <n v="85034"/>
    <x v="0"/>
    <x v="0"/>
    <x v="0"/>
    <s v="Augusta"/>
    <s v="RICHMOND"/>
    <s v="GA"/>
    <s v="30909-5032"/>
    <s v="Phoenix"/>
    <s v="AZ"/>
    <d v="2021-04-22T00:00:00"/>
    <n v="188361"/>
    <x v="1"/>
    <s v="NA"/>
    <s v="NA"/>
  </r>
  <r>
    <x v="17208"/>
    <x v="195"/>
    <s v="GA"/>
    <s v="33A Jelks St"/>
    <s v="Hawkinsville"/>
    <s v="31036-4924"/>
    <x v="6"/>
    <n v="2199"/>
    <x v="0"/>
    <x v="33"/>
    <x v="0"/>
    <x v="13"/>
    <n v="7883578808"/>
    <n v="405"/>
    <s v="PPP"/>
    <s v="Exemption 4"/>
    <x v="0"/>
    <n v="100"/>
    <n v="14582"/>
    <n v="14582"/>
    <n v="0"/>
    <n v="188361"/>
    <s v="Prestamos CDFI, LLC"/>
    <s v="1024 East Buckeye Road Suite 270"/>
    <s v="Phoenix"/>
    <s v="AZ"/>
    <n v="85034"/>
    <x v="1"/>
    <x v="0"/>
    <x v="0"/>
    <s v="Hawkinsville"/>
    <s v="PULASKI"/>
    <s v="GA"/>
    <s v="31036-4924"/>
    <s v="Phoenix"/>
    <s v="AZ"/>
    <s v="NA"/>
    <n v="188361"/>
    <x v="1"/>
    <s v="NA"/>
    <s v="NA"/>
  </r>
  <r>
    <x v="17209"/>
    <x v="58"/>
    <s v="GA"/>
    <s v="2472 Hampton Estates Dr SW"/>
    <s v="Marietta"/>
    <s v="30008-8847"/>
    <x v="18"/>
    <n v="1620"/>
    <x v="0"/>
    <x v="33"/>
    <x v="0"/>
    <x v="6"/>
    <n v="8010718808"/>
    <n v="405"/>
    <s v="PPP"/>
    <s v="Active Un-Disbursed"/>
    <x v="0"/>
    <n v="100"/>
    <n v="12500"/>
    <n v="12500"/>
    <n v="12500"/>
    <n v="188361"/>
    <s v="Prestamos CDFI, LLC"/>
    <s v="1024 East Buckeye Road Suite 270"/>
    <s v="Phoenix"/>
    <s v="AZ"/>
    <n v="85034"/>
    <x v="0"/>
    <x v="1"/>
    <x v="0"/>
    <s v="Marietta"/>
    <s v="COBB"/>
    <s v="GA"/>
    <s v="30008-8847"/>
    <s v="Phoenix"/>
    <s v="AZ"/>
    <d v="2021-04-22T00:00:00"/>
    <n v="188361"/>
    <x v="0"/>
    <s v="NA"/>
    <s v="NA"/>
  </r>
  <r>
    <x v="17210"/>
    <x v="47"/>
    <s v="GA"/>
    <s v="1918 Stuyvesant St"/>
    <s v="Savannah"/>
    <s v="31405-3848"/>
    <x v="6"/>
    <n v="2112"/>
    <x v="0"/>
    <x v="33"/>
    <x v="0"/>
    <x v="8"/>
    <n v="8833448800"/>
    <n v="405"/>
    <s v="PPP"/>
    <s v="Exemption 4"/>
    <x v="0"/>
    <n v="100"/>
    <n v="3750"/>
    <n v="3750"/>
    <n v="0"/>
    <n v="188361"/>
    <s v="Prestamos CDFI, LLC"/>
    <s v="1024 East Buckeye Road Suite 270"/>
    <s v="Phoenix"/>
    <s v="AZ"/>
    <n v="85034"/>
    <x v="0"/>
    <x v="0"/>
    <x v="0"/>
    <s v="Savannah"/>
    <s v="CHATHAM"/>
    <s v="GA"/>
    <s v="31405-3848"/>
    <s v="Phoenix"/>
    <s v="AZ"/>
    <s v="NA"/>
    <n v="188361"/>
    <x v="0"/>
    <s v="NA"/>
    <s v="NA"/>
  </r>
  <r>
    <x v="17211"/>
    <x v="0"/>
    <s v="GA"/>
    <s v="9000 Cornell Dr"/>
    <s v="Jonesboro"/>
    <s v="30238-4727"/>
    <x v="0"/>
    <n v="5120"/>
    <x v="0"/>
    <x v="33"/>
    <x v="0"/>
    <x v="0"/>
    <n v="84988388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Jonesboro"/>
    <s v="CLAYTON"/>
    <s v="GA"/>
    <s v="30238-4727"/>
    <s v="Phoenix"/>
    <s v="AZ"/>
    <d v="2021-04-22T00:00:00"/>
    <n v="188361"/>
    <x v="0"/>
    <s v="NA"/>
    <s v="NA"/>
  </r>
  <r>
    <x v="4008"/>
    <x v="5077"/>
    <s v="GA"/>
    <s v="1140 Evelyn Dr"/>
    <s v="Forest Park"/>
    <s v="30297-3613"/>
    <x v="12"/>
    <n v="1990"/>
    <x v="0"/>
    <x v="33"/>
    <x v="34"/>
    <x v="9"/>
    <n v="8529398804"/>
    <n v="405"/>
    <s v="PPS"/>
    <s v="Active Un-Disbursed"/>
    <x v="0"/>
    <n v="100"/>
    <n v="5989"/>
    <n v="5989"/>
    <n v="5989"/>
    <n v="456756"/>
    <s v="Cross River Bank"/>
    <s v="885 Teaneck Rd"/>
    <s v="TEANECK"/>
    <s v="NJ"/>
    <s v="07666-4546"/>
    <x v="0"/>
    <x v="1"/>
    <x v="0"/>
    <s v="Forest Park"/>
    <s v="CLAYTON"/>
    <s v="GA"/>
    <s v="30297-3613"/>
    <s v="TEANECK"/>
    <s v="NJ"/>
    <d v="2021-04-22T00:00:00"/>
    <n v="456756"/>
    <x v="0"/>
    <s v="NA"/>
    <s v="NA"/>
  </r>
  <r>
    <x v="17212"/>
    <x v="0"/>
    <s v="GA"/>
    <s v="282 Highway 100"/>
    <s v="Hogansville"/>
    <s v="30230-6115"/>
    <x v="5"/>
    <n v="4230"/>
    <x v="0"/>
    <x v="33"/>
    <x v="0"/>
    <x v="1"/>
    <n v="7777398809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Hogansville"/>
    <s v="COWETA"/>
    <s v="GA"/>
    <s v="30230-6115"/>
    <s v="Phoenix"/>
    <s v="AZ"/>
    <s v="NA"/>
    <n v="188361"/>
    <x v="1"/>
    <s v="NA"/>
    <s v="NA"/>
  </r>
  <r>
    <x v="17213"/>
    <x v="95"/>
    <s v="GA"/>
    <s v="2593 Windage Dr SW"/>
    <s v="Marietta"/>
    <s v="30008-8159"/>
    <x v="5"/>
    <n v="5310"/>
    <x v="0"/>
    <x v="33"/>
    <x v="0"/>
    <x v="6"/>
    <n v="8099938810"/>
    <n v="405"/>
    <s v="PPP"/>
    <s v="Exemption 4"/>
    <x v="0"/>
    <n v="100"/>
    <n v="9375"/>
    <n v="9375"/>
    <n v="0"/>
    <n v="188361"/>
    <s v="Prestamos CDFI, LLC"/>
    <s v="1024 East Buckeye Road Suite 270"/>
    <s v="Phoenix"/>
    <s v="AZ"/>
    <n v="85034"/>
    <x v="0"/>
    <x v="0"/>
    <x v="0"/>
    <s v="Marietta"/>
    <s v="COBB"/>
    <s v="GA"/>
    <s v="30008-8159"/>
    <s v="Phoenix"/>
    <s v="AZ"/>
    <s v="NA"/>
    <n v="188361"/>
    <x v="0"/>
    <s v="NA"/>
    <s v="NA"/>
  </r>
  <r>
    <x v="17214"/>
    <x v="5078"/>
    <s v="GA"/>
    <s v="3715 Walker Rd N/A"/>
    <s v="Valdosta"/>
    <s v="31605-4923"/>
    <x v="6"/>
    <n v="2112"/>
    <x v="4"/>
    <x v="33"/>
    <x v="22"/>
    <x v="8"/>
    <n v="8164558800"/>
    <n v="405"/>
    <s v="PPP"/>
    <s v="Active Un-Disbursed"/>
    <x v="0"/>
    <n v="100"/>
    <n v="67708"/>
    <n v="67708"/>
    <n v="67708"/>
    <n v="121536"/>
    <s v="Customers Bank"/>
    <s v="99 Bridge St"/>
    <s v="PHOENIXVILLE"/>
    <s v="PA"/>
    <s v="19460-3411"/>
    <x v="0"/>
    <x v="0"/>
    <x v="0"/>
    <s v="Valdosta"/>
    <s v="LOWNDES"/>
    <s v="GA"/>
    <s v="31605-4923"/>
    <s v="PHOENIXVILLE"/>
    <s v="PA"/>
    <d v="2021-04-22T00:00:00"/>
    <n v="121536"/>
    <x v="1"/>
    <s v="NA"/>
    <s v="NA"/>
  </r>
  <r>
    <x v="17215"/>
    <x v="5079"/>
    <s v="GA"/>
    <s v="1658 Jackson Sq NW"/>
    <s v="Atlanta"/>
    <s v="30318-0656"/>
    <x v="10"/>
    <n v="2210"/>
    <x v="0"/>
    <x v="33"/>
    <x v="0"/>
    <x v="9"/>
    <n v="8283548800"/>
    <n v="405"/>
    <s v="PPP"/>
    <s v="Active Un-Disbursed"/>
    <x v="0"/>
    <n v="100"/>
    <n v="18200"/>
    <n v="18200"/>
    <n v="18200"/>
    <n v="188361"/>
    <s v="Prestamos CDFI, LLC"/>
    <s v="1024 East Buckeye Road Suite 270"/>
    <s v="Phoenix"/>
    <s v="AZ"/>
    <n v="85034"/>
    <x v="0"/>
    <x v="1"/>
    <x v="0"/>
    <s v="Atlanta"/>
    <s v="FULTON"/>
    <s v="GA"/>
    <s v="30318-0656"/>
    <s v="Phoenix"/>
    <s v="AZ"/>
    <d v="2021-04-22T00:00:00"/>
    <n v="188361"/>
    <x v="0"/>
    <s v="NA"/>
    <s v="NA"/>
  </r>
  <r>
    <x v="17216"/>
    <x v="0"/>
    <s v="GA"/>
    <s v="1105 Town Blvd NE Unit 1615"/>
    <s v="Brookhaven"/>
    <s v="30319-3301"/>
    <x v="0"/>
    <n v="3620"/>
    <x v="0"/>
    <x v="33"/>
    <x v="0"/>
    <x v="2"/>
    <n v="8498378805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Brookhaven"/>
    <s v="DEKALB"/>
    <s v="GA"/>
    <s v="30319-3301"/>
    <s v="Phoenix"/>
    <s v="AZ"/>
    <s v="NA"/>
    <n v="188361"/>
    <x v="1"/>
    <s v="NA"/>
    <s v="NA"/>
  </r>
  <r>
    <x v="17217"/>
    <x v="731"/>
    <s v="GA"/>
    <s v="410 Dominique Ct"/>
    <s v="Fayetteville"/>
    <s v="30214-5494"/>
    <x v="6"/>
    <n v="2111"/>
    <x v="0"/>
    <x v="33"/>
    <x v="0"/>
    <x v="0"/>
    <n v="7816828800"/>
    <n v="405"/>
    <s v="PPP"/>
    <s v="Exemption 4"/>
    <x v="0"/>
    <n v="100"/>
    <n v="13332"/>
    <n v="13332"/>
    <n v="0"/>
    <n v="188361"/>
    <s v="Prestamos CDFI, LLC"/>
    <s v="1024 East Buckeye Road Suite 270"/>
    <s v="Phoenix"/>
    <s v="AZ"/>
    <n v="85034"/>
    <x v="0"/>
    <x v="0"/>
    <x v="0"/>
    <s v="Fayetteville"/>
    <s v="FAYETTE"/>
    <s v="GA"/>
    <s v="30214-5494"/>
    <s v="Phoenix"/>
    <s v="AZ"/>
    <s v="NA"/>
    <n v="188361"/>
    <x v="1"/>
    <s v="NA"/>
    <s v="NA"/>
  </r>
  <r>
    <x v="17218"/>
    <x v="0"/>
    <s v="GA"/>
    <s v="4180 N Goddard Rd"/>
    <s v="Lithonia"/>
    <s v="30038-4310"/>
    <x v="6"/>
    <n v="2112"/>
    <x v="0"/>
    <x v="33"/>
    <x v="0"/>
    <x v="7"/>
    <n v="88350288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ithonia"/>
    <s v="DEKALB"/>
    <s v="GA"/>
    <s v="30038-4310"/>
    <s v="Phoenix"/>
    <s v="AZ"/>
    <d v="2021-04-22T00:00:00"/>
    <n v="188361"/>
    <x v="1"/>
    <s v="NA"/>
    <s v="NA"/>
  </r>
  <r>
    <x v="17219"/>
    <x v="123"/>
    <s v="GA"/>
    <s v="3510 Weathered Wood Dr"/>
    <s v="Ellenwood"/>
    <s v="30294-1131"/>
    <x v="12"/>
    <n v="1410"/>
    <x v="0"/>
    <x v="33"/>
    <x v="0"/>
    <x v="9"/>
    <n v="8590998806"/>
    <n v="405"/>
    <s v="PPP"/>
    <s v="Exemption 4"/>
    <x v="0"/>
    <n v="100"/>
    <n v="19645"/>
    <n v="19645"/>
    <n v="0"/>
    <n v="188361"/>
    <s v="Prestamos CDFI, LLC"/>
    <s v="1024 East Buckeye Road Suite 270"/>
    <s v="Phoenix"/>
    <s v="AZ"/>
    <n v="85034"/>
    <x v="0"/>
    <x v="0"/>
    <x v="0"/>
    <s v="Ellenwood"/>
    <s v="DEKALB"/>
    <s v="GA"/>
    <s v="30294-1131"/>
    <s v="Phoenix"/>
    <s v="AZ"/>
    <s v="NA"/>
    <n v="188361"/>
    <x v="1"/>
    <s v="NA"/>
    <s v="NA"/>
  </r>
  <r>
    <x v="17220"/>
    <x v="179"/>
    <s v="GA"/>
    <s v="724 Collier Rd NW"/>
    <s v="Atlanta"/>
    <s v="30318-1730"/>
    <x v="14"/>
    <n v="1311"/>
    <x v="0"/>
    <x v="33"/>
    <x v="0"/>
    <x v="9"/>
    <n v="8335608808"/>
    <n v="405"/>
    <s v="PPP"/>
    <s v="Exemption 4"/>
    <x v="0"/>
    <n v="100"/>
    <n v="19582"/>
    <n v="19582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18-1730"/>
    <s v="Phoenix"/>
    <s v="AZ"/>
    <s v="NA"/>
    <n v="188361"/>
    <x v="0"/>
    <s v="NA"/>
    <s v="NA"/>
  </r>
  <r>
    <x v="17221"/>
    <x v="66"/>
    <s v="GA"/>
    <s v="3710 Warsaw Ct"/>
    <s v="Augusta"/>
    <s v="30906-9545"/>
    <x v="6"/>
    <n v="2199"/>
    <x v="0"/>
    <x v="33"/>
    <x v="0"/>
    <x v="10"/>
    <n v="8024368800"/>
    <n v="405"/>
    <s v="PPP"/>
    <s v="Active Un-Disbursed"/>
    <x v="0"/>
    <n v="100"/>
    <n v="18750"/>
    <n v="18750"/>
    <n v="18750"/>
    <n v="188361"/>
    <s v="Prestamos CDFI, LLC"/>
    <s v="1024 East Buckeye Road Suite 270"/>
    <s v="Phoenix"/>
    <s v="AZ"/>
    <n v="85034"/>
    <x v="0"/>
    <x v="1"/>
    <x v="0"/>
    <s v="Augusta"/>
    <s v="RICHMOND"/>
    <s v="GA"/>
    <s v="30906-9545"/>
    <s v="Phoenix"/>
    <s v="AZ"/>
    <d v="2021-04-22T00:00:00"/>
    <n v="188361"/>
    <x v="0"/>
    <s v="NA"/>
    <s v="NA"/>
  </r>
  <r>
    <x v="17222"/>
    <x v="5012"/>
    <s v="GA"/>
    <s v="278 Monarch Village Way"/>
    <s v="Stockbridge"/>
    <s v="30281-7766"/>
    <x v="1"/>
    <n v="1510"/>
    <x v="0"/>
    <x v="33"/>
    <x v="0"/>
    <x v="0"/>
    <n v="7814018800"/>
    <n v="405"/>
    <s v="PPP"/>
    <s v="Exemption 4"/>
    <x v="0"/>
    <n v="100"/>
    <n v="20660"/>
    <n v="20660"/>
    <n v="0"/>
    <n v="188361"/>
    <s v="Prestamos CDFI, LLC"/>
    <s v="1024 East Buckeye Road Suite 270"/>
    <s v="Phoenix"/>
    <s v="AZ"/>
    <n v="85034"/>
    <x v="0"/>
    <x v="0"/>
    <x v="0"/>
    <s v="Stockbridge"/>
    <s v="HENRY"/>
    <s v="GA"/>
    <s v="30281-7766"/>
    <s v="Phoenix"/>
    <s v="AZ"/>
    <s v="NA"/>
    <n v="188361"/>
    <x v="0"/>
    <s v="NA"/>
    <s v="NA"/>
  </r>
  <r>
    <x v="17223"/>
    <x v="2245"/>
    <s v="GA"/>
    <s v="230 Tipton St Apt 105N"/>
    <s v="Ashburn"/>
    <s v="31714-5196"/>
    <x v="6"/>
    <n v="2112"/>
    <x v="0"/>
    <x v="33"/>
    <x v="0"/>
    <x v="13"/>
    <n v="8067168810"/>
    <n v="405"/>
    <s v="PPP"/>
    <s v="Active Un-Disbursed"/>
    <x v="0"/>
    <n v="100"/>
    <n v="19630"/>
    <n v="19630"/>
    <n v="19630"/>
    <n v="188361"/>
    <s v="Prestamos CDFI, LLC"/>
    <s v="1024 East Buckeye Road Suite 270"/>
    <s v="Phoenix"/>
    <s v="AZ"/>
    <n v="85034"/>
    <x v="1"/>
    <x v="1"/>
    <x v="0"/>
    <s v="Ashburn"/>
    <s v="TURNER"/>
    <s v="GA"/>
    <s v="31714-5196"/>
    <s v="Phoenix"/>
    <s v="AZ"/>
    <d v="2021-04-22T00:00:00"/>
    <n v="188361"/>
    <x v="0"/>
    <s v="NA"/>
    <s v="NA"/>
  </r>
  <r>
    <x v="17224"/>
    <x v="673"/>
    <s v="GA"/>
    <s v="430 Old Holcomb Bridge Rd"/>
    <s v="Roswell"/>
    <s v="30076-1904"/>
    <x v="17"/>
    <n v="8150"/>
    <x v="0"/>
    <x v="33"/>
    <x v="0"/>
    <x v="2"/>
    <n v="7838418807"/>
    <n v="405"/>
    <s v="PPP"/>
    <s v="Active Un-Disbursed"/>
    <x v="0"/>
    <n v="100"/>
    <n v="7290"/>
    <n v="7290"/>
    <n v="7290"/>
    <n v="188361"/>
    <s v="Prestamos CDFI, LLC"/>
    <s v="1024 East Buckeye Road Suite 270"/>
    <s v="Phoenix"/>
    <s v="AZ"/>
    <n v="85034"/>
    <x v="0"/>
    <x v="1"/>
    <x v="0"/>
    <s v="Roswell"/>
    <s v="FULTON"/>
    <s v="GA"/>
    <s v="30076-1904"/>
    <s v="Phoenix"/>
    <s v="AZ"/>
    <d v="2021-04-22T00:00:00"/>
    <n v="188361"/>
    <x v="0"/>
    <s v="NA"/>
    <s v="NA"/>
  </r>
  <r>
    <x v="17225"/>
    <x v="5080"/>
    <s v="GA"/>
    <s v="2177 Tudor Castle Way"/>
    <s v="Decatur"/>
    <s v="30035-2165"/>
    <x v="6"/>
    <n v="2112"/>
    <x v="0"/>
    <x v="33"/>
    <x v="0"/>
    <x v="7"/>
    <n v="8041998803"/>
    <n v="405"/>
    <s v="PPP"/>
    <s v="Active Un-Disbursed"/>
    <x v="0"/>
    <n v="100"/>
    <n v="1038"/>
    <n v="1038"/>
    <n v="1038"/>
    <n v="188361"/>
    <s v="Prestamos CDFI, LLC"/>
    <s v="1024 East Buckeye Road Suite 270"/>
    <s v="Phoenix"/>
    <s v="AZ"/>
    <n v="85034"/>
    <x v="0"/>
    <x v="0"/>
    <x v="0"/>
    <s v="Decatur"/>
    <s v="DEKALB"/>
    <s v="GA"/>
    <s v="30035-2165"/>
    <s v="Phoenix"/>
    <s v="AZ"/>
    <d v="2021-04-22T00:00:00"/>
    <n v="188361"/>
    <x v="0"/>
    <s v="NA"/>
    <s v="NA"/>
  </r>
  <r>
    <x v="17226"/>
    <x v="0"/>
    <s v="GA"/>
    <s v="69 Windgate Dr"/>
    <s v="Riverdale"/>
    <s v="30274-3642"/>
    <x v="2"/>
    <n v="2330"/>
    <x v="0"/>
    <x v="33"/>
    <x v="0"/>
    <x v="0"/>
    <n v="83030588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Riverdale"/>
    <s v="CLAYTON"/>
    <s v="GA"/>
    <s v="30274-3642"/>
    <s v="Phoenix"/>
    <s v="AZ"/>
    <s v="NA"/>
    <n v="188361"/>
    <x v="0"/>
    <s v="NA"/>
    <s v="NA"/>
  </r>
  <r>
    <x v="17227"/>
    <x v="409"/>
    <s v="GA"/>
    <s v="6296 Laurel Green Dr"/>
    <s v="Lithonia"/>
    <s v="30058-3109"/>
    <x v="6"/>
    <n v="2112"/>
    <x v="0"/>
    <x v="33"/>
    <x v="2"/>
    <x v="7"/>
    <n v="7836858806"/>
    <n v="405"/>
    <s v="PPP"/>
    <s v="Active Un-Disbursed"/>
    <x v="0"/>
    <n v="100"/>
    <n v="20550"/>
    <n v="20550"/>
    <n v="20550"/>
    <n v="529192"/>
    <s v="Benworth Capital"/>
    <s v="7000 SW 97th Avenue Suite 201"/>
    <s v="Miami"/>
    <s v="FL"/>
    <n v="33173"/>
    <x v="0"/>
    <x v="0"/>
    <x v="0"/>
    <s v="Lithonia"/>
    <s v="DEKALB"/>
    <s v="GA"/>
    <s v="30058-3109"/>
    <s v="Miami"/>
    <s v="FL"/>
    <d v="2021-04-22T00:00:00"/>
    <n v="529192"/>
    <x v="0"/>
    <s v="NA"/>
    <s v="NA"/>
  </r>
  <r>
    <x v="17228"/>
    <x v="549"/>
    <s v="GA"/>
    <s v="1491 Boulderwoods Dr SE"/>
    <s v="Atlanta"/>
    <s v="30316-4028"/>
    <x v="4"/>
    <n v="6220"/>
    <x v="0"/>
    <x v="33"/>
    <x v="0"/>
    <x v="9"/>
    <n v="7940338803"/>
    <n v="405"/>
    <s v="PPP"/>
    <s v="Exemption 4"/>
    <x v="0"/>
    <n v="100"/>
    <n v="16250"/>
    <n v="16250"/>
    <n v="0"/>
    <n v="188361"/>
    <s v="Prestamos CDFI, LLC"/>
    <s v="1024 East Buckeye Road Suite 270"/>
    <s v="Phoenix"/>
    <s v="AZ"/>
    <n v="85034"/>
    <x v="0"/>
    <x v="1"/>
    <x v="0"/>
    <s v="Atlanta"/>
    <s v="DEKALB"/>
    <s v="GA"/>
    <s v="30316-4028"/>
    <s v="Phoenix"/>
    <s v="AZ"/>
    <s v="NA"/>
    <n v="188361"/>
    <x v="0"/>
    <s v="NA"/>
    <s v="NA"/>
  </r>
  <r>
    <x v="17229"/>
    <x v="0"/>
    <s v="GA"/>
    <s v="518 Belle St"/>
    <s v="Griffin"/>
    <s v="30223-2410"/>
    <x v="6"/>
    <n v="2111"/>
    <x v="0"/>
    <x v="33"/>
    <x v="0"/>
    <x v="1"/>
    <n v="793843881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Griffin"/>
    <s v="SPALDING"/>
    <s v="GA"/>
    <s v="30223-2410"/>
    <s v="Phoenix"/>
    <s v="AZ"/>
    <s v="NA"/>
    <n v="188361"/>
    <x v="0"/>
    <s v="NA"/>
    <s v="NA"/>
  </r>
  <r>
    <x v="17230"/>
    <x v="0"/>
    <s v="GA"/>
    <s v="3216 1st Ave"/>
    <s v="Columbus"/>
    <s v="31904-7560"/>
    <x v="0"/>
    <n v="3860"/>
    <x v="0"/>
    <x v="33"/>
    <x v="0"/>
    <x v="1"/>
    <n v="7966758809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Columbus"/>
    <s v="MUSCOGEE"/>
    <s v="GA"/>
    <s v="31904-7560"/>
    <s v="Phoenix"/>
    <s v="AZ"/>
    <s v="NA"/>
    <n v="188361"/>
    <x v="0"/>
    <s v="NA"/>
    <s v="NA"/>
  </r>
  <r>
    <x v="17231"/>
    <x v="5081"/>
    <s v="GA"/>
    <s v="723 Tullamore Way N/A"/>
    <s v="Hampton"/>
    <s v="30228-2351"/>
    <x v="12"/>
    <n v="1922"/>
    <x v="0"/>
    <x v="33"/>
    <x v="22"/>
    <x v="1"/>
    <n v="7766058806"/>
    <n v="405"/>
    <s v="PPP"/>
    <s v="Active Un-Disbursed"/>
    <x v="0"/>
    <n v="100"/>
    <n v="313"/>
    <n v="313"/>
    <n v="313"/>
    <n v="121536"/>
    <s v="Customers Bank"/>
    <s v="99 Bridge St"/>
    <s v="PHOENIXVILLE"/>
    <s v="PA"/>
    <s v="19460-3411"/>
    <x v="0"/>
    <x v="0"/>
    <x v="0"/>
    <s v="Hampton"/>
    <s v="HENRY"/>
    <s v="GA"/>
    <s v="30228-2351"/>
    <s v="PHOENIXVILLE"/>
    <s v="PA"/>
    <d v="2021-04-22T00:00:00"/>
    <n v="121536"/>
    <x v="0"/>
    <s v="NA"/>
    <s v="NA"/>
  </r>
  <r>
    <x v="17232"/>
    <x v="37"/>
    <s v="GA"/>
    <s v="406 Northwoods Dr N/A"/>
    <s v="Lagrange"/>
    <s v="30241-6642"/>
    <x v="17"/>
    <n v="8150"/>
    <x v="0"/>
    <x v="33"/>
    <x v="22"/>
    <x v="1"/>
    <n v="824149880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Lagrange"/>
    <s v="TROUP"/>
    <s v="GA"/>
    <s v="30241-6642"/>
    <s v="PHOENIXVILLE"/>
    <s v="PA"/>
    <d v="2021-04-22T00:00:00"/>
    <n v="121536"/>
    <x v="0"/>
    <s v="NA"/>
    <s v="NA"/>
  </r>
  <r>
    <x v="17233"/>
    <x v="0"/>
    <s v="GA"/>
    <s v="3238 Lexington Way"/>
    <s v="Augusta"/>
    <s v="30909-9226"/>
    <x v="6"/>
    <n v="2111"/>
    <x v="0"/>
    <x v="33"/>
    <x v="0"/>
    <x v="10"/>
    <n v="8505878801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ugusta"/>
    <s v="RICHMOND"/>
    <s v="GA"/>
    <s v="30909-9226"/>
    <s v="Phoenix"/>
    <s v="AZ"/>
    <s v="NA"/>
    <n v="188361"/>
    <x v="1"/>
    <s v="NA"/>
    <s v="NA"/>
  </r>
  <r>
    <x v="17234"/>
    <x v="1744"/>
    <s v="GA"/>
    <s v="4373 Buckingham Cir"/>
    <s v="Decatur"/>
    <s v="30035-2107"/>
    <x v="4"/>
    <n v="6118"/>
    <x v="0"/>
    <x v="33"/>
    <x v="0"/>
    <x v="7"/>
    <n v="8895938800"/>
    <n v="405"/>
    <s v="PPS"/>
    <s v="Active Un-Disbursed"/>
    <x v="0"/>
    <n v="100"/>
    <n v="13697"/>
    <n v="13697"/>
    <n v="13697"/>
    <n v="188361"/>
    <s v="Prestamos CDFI, LLC"/>
    <s v="1024 East Buckeye Road Suite 270"/>
    <s v="Phoenix"/>
    <s v="AZ"/>
    <n v="85034"/>
    <x v="0"/>
    <x v="0"/>
    <x v="0"/>
    <s v="Decatur"/>
    <s v="DEKALB"/>
    <s v="GA"/>
    <s v="30035-2107"/>
    <s v="Phoenix"/>
    <s v="AZ"/>
    <d v="2021-04-22T00:00:00"/>
    <n v="188361"/>
    <x v="0"/>
    <s v="NA"/>
    <s v="NA"/>
  </r>
  <r>
    <x v="17235"/>
    <x v="5082"/>
    <s v="GA"/>
    <s v="1350 Maple Valley Ct"/>
    <s v="Union City"/>
    <s v="30291-6571"/>
    <x v="2"/>
    <n v="2515"/>
    <x v="0"/>
    <x v="33"/>
    <x v="0"/>
    <x v="0"/>
    <n v="7750568801"/>
    <n v="405"/>
    <s v="PPP"/>
    <s v="Active Un-Disbursed"/>
    <x v="0"/>
    <n v="100"/>
    <n v="11555"/>
    <n v="11555"/>
    <n v="11555"/>
    <n v="188361"/>
    <s v="Prestamos CDFI, LLC"/>
    <s v="1024 East Buckeye Road Suite 270"/>
    <s v="Phoenix"/>
    <s v="AZ"/>
    <n v="85034"/>
    <x v="0"/>
    <x v="0"/>
    <x v="0"/>
    <s v="Union City"/>
    <s v="FULTON"/>
    <s v="GA"/>
    <s v="30291-6571"/>
    <s v="Phoenix"/>
    <s v="AZ"/>
    <d v="2021-04-22T00:00:00"/>
    <n v="188361"/>
    <x v="0"/>
    <s v="NA"/>
    <s v="NA"/>
  </r>
  <r>
    <x v="17236"/>
    <x v="0"/>
    <s v="GA"/>
    <s v="82 Pine St NE"/>
    <s v="Fairburn"/>
    <s v="30213-1725"/>
    <x v="15"/>
    <n v="1510"/>
    <x v="0"/>
    <x v="33"/>
    <x v="0"/>
    <x v="0"/>
    <n v="8499248803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Fairburn"/>
    <s v="FULTON"/>
    <s v="GA"/>
    <s v="30213-1725"/>
    <s v="Phoenix"/>
    <s v="AZ"/>
    <s v="NA"/>
    <n v="188361"/>
    <x v="1"/>
    <s v="NA"/>
    <s v="NA"/>
  </r>
  <r>
    <x v="17237"/>
    <x v="2842"/>
    <s v="GA"/>
    <s v="455 Fulton St SW"/>
    <s v="Atlanta"/>
    <s v="30312-2585"/>
    <x v="15"/>
    <n v="1510"/>
    <x v="0"/>
    <x v="33"/>
    <x v="0"/>
    <x v="9"/>
    <n v="7916928803"/>
    <n v="405"/>
    <s v="PPP"/>
    <s v="Exemption 4"/>
    <x v="0"/>
    <n v="100"/>
    <n v="18292"/>
    <n v="18292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2-2585"/>
    <s v="Phoenix"/>
    <s v="AZ"/>
    <s v="NA"/>
    <n v="188361"/>
    <x v="1"/>
    <s v="NA"/>
    <s v="NA"/>
  </r>
  <r>
    <x v="17238"/>
    <x v="37"/>
    <s v="GA"/>
    <s v="887 Forrester Dr SE Apt C29"/>
    <s v="Dawson"/>
    <s v="39842-2082"/>
    <x v="17"/>
    <n v="6120"/>
    <x v="0"/>
    <x v="33"/>
    <x v="5"/>
    <x v="5"/>
    <n v="7939808805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1"/>
    <x v="0"/>
    <s v="Dawson"/>
    <s v="TERRELL"/>
    <s v="GA"/>
    <s v="39842-2082"/>
    <s v="Laguna Hills"/>
    <s v="CA"/>
    <d v="2021-04-22T00:00:00"/>
    <n v="509316"/>
    <x v="0"/>
    <s v="NA"/>
    <s v="NA"/>
  </r>
  <r>
    <x v="17239"/>
    <x v="0"/>
    <s v="GA"/>
    <s v="2379 Perkerson Rd SW"/>
    <s v="Atlanta"/>
    <s v="30315-6231"/>
    <x v="0"/>
    <n v="5120"/>
    <x v="0"/>
    <x v="33"/>
    <x v="0"/>
    <x v="9"/>
    <n v="8498808803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5-6231"/>
    <s v="Phoenix"/>
    <s v="AZ"/>
    <s v="NA"/>
    <n v="188361"/>
    <x v="0"/>
    <s v="NA"/>
    <s v="NA"/>
  </r>
  <r>
    <x v="17240"/>
    <x v="0"/>
    <s v="GA"/>
    <s v="2272 Wellington Cir"/>
    <s v="Lithonia"/>
    <s v="30058-8961"/>
    <x v="2"/>
    <n v="2320"/>
    <x v="0"/>
    <x v="33"/>
    <x v="0"/>
    <x v="7"/>
    <n v="79208188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ithonia"/>
    <s v="DEKALB"/>
    <s v="GA"/>
    <s v="30058-8961"/>
    <s v="Phoenix"/>
    <s v="AZ"/>
    <d v="2021-04-22T00:00:00"/>
    <n v="188361"/>
    <x v="0"/>
    <s v="NA"/>
    <s v="NA"/>
  </r>
  <r>
    <x v="17241"/>
    <x v="0"/>
    <s v="GA"/>
    <s v="100 Leslie Oaks Dr Apt 12204"/>
    <s v="Lithonia"/>
    <s v="30058-6785"/>
    <x v="14"/>
    <n v="2111"/>
    <x v="0"/>
    <x v="33"/>
    <x v="0"/>
    <x v="7"/>
    <n v="80175888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ithonia"/>
    <s v="DEKALB"/>
    <s v="GA"/>
    <s v="30058-6785"/>
    <s v="Phoenix"/>
    <s v="AZ"/>
    <d v="2021-04-22T00:00:00"/>
    <n v="188361"/>
    <x v="0"/>
    <s v="NA"/>
    <s v="NA"/>
  </r>
  <r>
    <x v="17242"/>
    <x v="352"/>
    <s v="GA"/>
    <s v="2597 Golfview Ter SE"/>
    <s v="Conyers"/>
    <s v="30013-2121"/>
    <x v="4"/>
    <n v="8320"/>
    <x v="0"/>
    <x v="33"/>
    <x v="0"/>
    <x v="7"/>
    <n v="8682528802"/>
    <n v="405"/>
    <s v="PPP"/>
    <s v="Active Un-Disbursed"/>
    <x v="0"/>
    <n v="100"/>
    <n v="20572"/>
    <n v="20572"/>
    <n v="20572"/>
    <n v="188361"/>
    <s v="Prestamos CDFI, LLC"/>
    <s v="1024 East Buckeye Road Suite 270"/>
    <s v="Phoenix"/>
    <s v="AZ"/>
    <n v="85034"/>
    <x v="0"/>
    <x v="0"/>
    <x v="0"/>
    <s v="Conyers"/>
    <s v="ROCKDALE"/>
    <s v="GA"/>
    <s v="30013-2121"/>
    <s v="Phoenix"/>
    <s v="AZ"/>
    <d v="2021-04-22T00:00:00"/>
    <n v="188361"/>
    <x v="1"/>
    <s v="NA"/>
    <s v="NA"/>
  </r>
  <r>
    <x v="17243"/>
    <x v="212"/>
    <s v="GA"/>
    <s v="724 E Marable St"/>
    <s v="Monroe"/>
    <s v="30656-1577"/>
    <x v="6"/>
    <n v="2199"/>
    <x v="0"/>
    <x v="33"/>
    <x v="0"/>
    <x v="11"/>
    <n v="8816958809"/>
    <n v="405"/>
    <s v="PPP"/>
    <s v="Active Un-Disbursed"/>
    <x v="0"/>
    <n v="100"/>
    <n v="20312"/>
    <n v="20312"/>
    <n v="20312"/>
    <n v="188361"/>
    <s v="Prestamos CDFI, LLC"/>
    <s v="1024 East Buckeye Road Suite 270"/>
    <s v="Phoenix"/>
    <s v="AZ"/>
    <n v="85034"/>
    <x v="1"/>
    <x v="1"/>
    <x v="0"/>
    <s v="Monroe"/>
    <s v="WALTON"/>
    <s v="GA"/>
    <s v="30656-1577"/>
    <s v="Phoenix"/>
    <s v="AZ"/>
    <d v="2021-04-22T00:00:00"/>
    <n v="188361"/>
    <x v="1"/>
    <s v="NA"/>
    <s v="NA"/>
  </r>
  <r>
    <x v="17244"/>
    <x v="82"/>
    <s v="GA"/>
    <s v="1048 Flat Shoals Rd"/>
    <s v="Atlanta"/>
    <s v="30349-7335"/>
    <x v="10"/>
    <n v="2210"/>
    <x v="0"/>
    <x v="33"/>
    <x v="0"/>
    <x v="0"/>
    <n v="8279268807"/>
    <n v="405"/>
    <s v="PPP"/>
    <s v="Active Un-Disbursed"/>
    <x v="0"/>
    <n v="100"/>
    <n v="18125"/>
    <n v="18125"/>
    <n v="18125"/>
    <n v="188361"/>
    <s v="Prestamos CDFI, LLC"/>
    <s v="1024 East Buckeye Road Suite 270"/>
    <s v="Phoenix"/>
    <s v="AZ"/>
    <n v="85034"/>
    <x v="0"/>
    <x v="1"/>
    <x v="0"/>
    <s v="Atlanta"/>
    <s v="CLAYTON"/>
    <s v="GA"/>
    <s v="30349-7335"/>
    <s v="Phoenix"/>
    <s v="AZ"/>
    <d v="2021-04-22T00:00:00"/>
    <n v="188361"/>
    <x v="1"/>
    <s v="NA"/>
    <s v="NA"/>
  </r>
  <r>
    <x v="17245"/>
    <x v="5083"/>
    <s v="GA"/>
    <s v="1 Brooklyn Homes"/>
    <s v="Brunswick"/>
    <s v="31520-5919"/>
    <x v="6"/>
    <n v="2112"/>
    <x v="0"/>
    <x v="33"/>
    <x v="0"/>
    <x v="8"/>
    <n v="8574688807"/>
    <n v="405"/>
    <s v="PPP"/>
    <s v="Active Un-Disbursed"/>
    <x v="0"/>
    <n v="100"/>
    <n v="1717"/>
    <n v="1717"/>
    <n v="1717"/>
    <n v="188361"/>
    <s v="Prestamos CDFI, LLC"/>
    <s v="1024 East Buckeye Road Suite 270"/>
    <s v="Phoenix"/>
    <s v="AZ"/>
    <n v="85034"/>
    <x v="0"/>
    <x v="1"/>
    <x v="0"/>
    <s v="Brunswick"/>
    <s v="GLYNN"/>
    <s v="GA"/>
    <s v="31520-5919"/>
    <s v="Phoenix"/>
    <s v="AZ"/>
    <d v="2021-04-22T00:00:00"/>
    <n v="188361"/>
    <x v="0"/>
    <s v="NA"/>
    <s v="NA"/>
  </r>
  <r>
    <x v="17246"/>
    <x v="623"/>
    <s v="GA"/>
    <s v="1581 Silva Fox Ct"/>
    <s v="Lawrenceville"/>
    <s v="30044-6024"/>
    <x v="6"/>
    <n v="2199"/>
    <x v="0"/>
    <x v="33"/>
    <x v="0"/>
    <x v="3"/>
    <n v="8272228803"/>
    <n v="405"/>
    <s v="PPP"/>
    <s v="Active Un-Disbursed"/>
    <x v="0"/>
    <n v="100"/>
    <n v="19165"/>
    <n v="19165"/>
    <n v="19165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4-6024"/>
    <s v="Phoenix"/>
    <s v="AZ"/>
    <d v="2021-04-22T00:00:00"/>
    <n v="188361"/>
    <x v="1"/>
    <s v="NA"/>
    <s v="NA"/>
  </r>
  <r>
    <x v="17247"/>
    <x v="5084"/>
    <s v="GA"/>
    <s v="1908A Dooley Town Rd"/>
    <s v="Statham"/>
    <s v="30666-2000"/>
    <x v="6"/>
    <n v="2112"/>
    <x v="0"/>
    <x v="33"/>
    <x v="0"/>
    <x v="11"/>
    <n v="8050328803"/>
    <n v="405"/>
    <s v="PPP"/>
    <s v="Exemption 4"/>
    <x v="0"/>
    <n v="100"/>
    <n v="7807"/>
    <n v="7807"/>
    <n v="0"/>
    <n v="188361"/>
    <s v="Prestamos CDFI, LLC"/>
    <s v="1024 East Buckeye Road Suite 270"/>
    <s v="Phoenix"/>
    <s v="AZ"/>
    <n v="85034"/>
    <x v="1"/>
    <x v="0"/>
    <x v="0"/>
    <s v="Statham"/>
    <s v="BARROW"/>
    <s v="GA"/>
    <s v="30666-2000"/>
    <s v="Phoenix"/>
    <s v="AZ"/>
    <s v="NA"/>
    <n v="188361"/>
    <x v="0"/>
    <s v="NA"/>
    <s v="NA"/>
  </r>
  <r>
    <x v="17248"/>
    <x v="202"/>
    <s v="GA"/>
    <s v="170 Kimberly Creek Pl N/A"/>
    <s v="College Park"/>
    <s v="30349-8437"/>
    <x v="17"/>
    <n v="1120"/>
    <x v="0"/>
    <x v="33"/>
    <x v="22"/>
    <x v="0"/>
    <n v="8215388809"/>
    <n v="405"/>
    <s v="PPP"/>
    <s v="Active Un-Disbursed"/>
    <x v="0"/>
    <n v="100"/>
    <n v="19979"/>
    <n v="19979"/>
    <n v="19979"/>
    <n v="121536"/>
    <s v="Customers Bank"/>
    <s v="99 Bridge St"/>
    <s v="PHOENIXVILLE"/>
    <s v="PA"/>
    <s v="19460-3411"/>
    <x v="0"/>
    <x v="0"/>
    <x v="0"/>
    <s v="College Park"/>
    <s v="FULTON"/>
    <s v="GA"/>
    <s v="30349-8437"/>
    <s v="PHOENIXVILLE"/>
    <s v="PA"/>
    <d v="2021-04-22T00:00:00"/>
    <n v="121536"/>
    <x v="1"/>
    <s v="NA"/>
    <s v="NA"/>
  </r>
  <r>
    <x v="17249"/>
    <x v="3706"/>
    <s v="GA"/>
    <s v="1105 S Rogers St Lot 417"/>
    <s v="Pooler"/>
    <s v="31322-3375"/>
    <x v="6"/>
    <n v="2112"/>
    <x v="0"/>
    <x v="33"/>
    <x v="0"/>
    <x v="8"/>
    <n v="8425918800"/>
    <n v="405"/>
    <s v="PPP"/>
    <s v="Active Un-Disbursed"/>
    <x v="0"/>
    <n v="100"/>
    <n v="7707"/>
    <n v="7707"/>
    <n v="7707"/>
    <n v="188361"/>
    <s v="Prestamos CDFI, LLC"/>
    <s v="1024 East Buckeye Road Suite 270"/>
    <s v="Phoenix"/>
    <s v="AZ"/>
    <n v="85034"/>
    <x v="0"/>
    <x v="0"/>
    <x v="0"/>
    <s v="Pooler"/>
    <s v="CHATHAM"/>
    <s v="GA"/>
    <s v="31322-3375"/>
    <s v="Phoenix"/>
    <s v="AZ"/>
    <d v="2021-04-22T00:00:00"/>
    <n v="188361"/>
    <x v="1"/>
    <s v="NA"/>
    <s v="NA"/>
  </r>
  <r>
    <x v="17250"/>
    <x v="0"/>
    <s v="GA"/>
    <s v="207 Creel Way"/>
    <s v="College Park"/>
    <s v="30349-4914"/>
    <x v="1"/>
    <n v="1730"/>
    <x v="0"/>
    <x v="33"/>
    <x v="0"/>
    <x v="0"/>
    <n v="8460978802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College Park"/>
    <s v="FULTON"/>
    <s v="GA"/>
    <s v="30349-4914"/>
    <s v="Phoenix"/>
    <s v="AZ"/>
    <s v="NA"/>
    <n v="188361"/>
    <x v="1"/>
    <s v="NA"/>
    <s v="NA"/>
  </r>
  <r>
    <x v="17251"/>
    <x v="2720"/>
    <s v="GA"/>
    <s v="6850 Mableton Pkwy SE Unit 1249"/>
    <s v="Mableton"/>
    <s v="30126-6025"/>
    <x v="6"/>
    <n v="2112"/>
    <x v="0"/>
    <x v="33"/>
    <x v="0"/>
    <x v="0"/>
    <n v="8871918800"/>
    <n v="405"/>
    <s v="PPP"/>
    <s v="Active Un-Disbursed"/>
    <x v="0"/>
    <n v="100"/>
    <n v="20690"/>
    <n v="20690"/>
    <n v="20690"/>
    <n v="188361"/>
    <s v="Prestamos CDFI, LLC"/>
    <s v="1024 East Buckeye Road Suite 270"/>
    <s v="Phoenix"/>
    <s v="AZ"/>
    <n v="85034"/>
    <x v="0"/>
    <x v="0"/>
    <x v="0"/>
    <s v="Mableton"/>
    <s v="COBB"/>
    <s v="GA"/>
    <s v="30126-6025"/>
    <s v="Phoenix"/>
    <s v="AZ"/>
    <d v="2021-04-22T00:00:00"/>
    <n v="188361"/>
    <x v="1"/>
    <s v="NA"/>
    <s v="NA"/>
  </r>
  <r>
    <x v="17252"/>
    <x v="3439"/>
    <s v="GA"/>
    <s v="751 Fairburn Rd SW Apt 2123"/>
    <s v="Atlanta"/>
    <s v="30331-8552"/>
    <x v="5"/>
    <n v="5310"/>
    <x v="0"/>
    <x v="33"/>
    <x v="0"/>
    <x v="9"/>
    <n v="8668758805"/>
    <n v="405"/>
    <s v="PPP"/>
    <s v="Exemption 4"/>
    <x v="0"/>
    <n v="100"/>
    <n v="19580"/>
    <n v="19580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31-8552"/>
    <s v="Phoenix"/>
    <s v="AZ"/>
    <s v="NA"/>
    <n v="188361"/>
    <x v="1"/>
    <s v="NA"/>
    <s v="NA"/>
  </r>
  <r>
    <x v="17253"/>
    <x v="42"/>
    <s v="GA"/>
    <s v="3551 Glenwood Rd Apt G"/>
    <s v="Decatur"/>
    <s v="30032-4429"/>
    <x v="5"/>
    <n v="5310"/>
    <x v="0"/>
    <x v="33"/>
    <x v="0"/>
    <x v="9"/>
    <n v="8201888805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0"/>
    <x v="1"/>
    <x v="0"/>
    <s v="Decatur"/>
    <s v="DEKALB"/>
    <s v="GA"/>
    <s v="30032-4429"/>
    <s v="Phoenix"/>
    <s v="AZ"/>
    <d v="2021-04-22T00:00:00"/>
    <n v="188361"/>
    <x v="0"/>
    <s v="NA"/>
    <s v="NA"/>
  </r>
  <r>
    <x v="17254"/>
    <x v="5085"/>
    <s v="GA"/>
    <s v="7335 Rountree Dr"/>
    <s v="Riverdale"/>
    <s v="30274-3511"/>
    <x v="12"/>
    <n v="1921"/>
    <x v="0"/>
    <x v="33"/>
    <x v="0"/>
    <x v="0"/>
    <n v="8886528804"/>
    <n v="405"/>
    <s v="PPP"/>
    <s v="Active Un-Disbursed"/>
    <x v="0"/>
    <n v="100"/>
    <n v="19970"/>
    <n v="19970"/>
    <n v="19970"/>
    <n v="188361"/>
    <s v="Prestamos CDFI, LLC"/>
    <s v="1024 East Buckeye Road Suite 270"/>
    <s v="Phoenix"/>
    <s v="AZ"/>
    <n v="85034"/>
    <x v="0"/>
    <x v="0"/>
    <x v="0"/>
    <s v="Riverdale"/>
    <s v="CLAYTON"/>
    <s v="GA"/>
    <s v="30274-3511"/>
    <s v="Phoenix"/>
    <s v="AZ"/>
    <d v="2021-04-22T00:00:00"/>
    <n v="188361"/>
    <x v="0"/>
    <s v="NA"/>
    <s v="NA"/>
  </r>
  <r>
    <x v="17255"/>
    <x v="0"/>
    <s v="GA"/>
    <s v="170 Bridges Way"/>
    <s v="Covington"/>
    <s v="30016-3184"/>
    <x v="18"/>
    <n v="1430"/>
    <x v="0"/>
    <x v="33"/>
    <x v="0"/>
    <x v="7"/>
    <n v="83913288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Covington"/>
    <s v="NEWTON"/>
    <s v="GA"/>
    <s v="30016-3184"/>
    <s v="Phoenix"/>
    <s v="AZ"/>
    <d v="2021-04-22T00:00:00"/>
    <n v="188361"/>
    <x v="0"/>
    <s v="NA"/>
    <s v="NA"/>
  </r>
  <r>
    <x v="17256"/>
    <x v="0"/>
    <s v="GA"/>
    <s v="571 Formwalt St SW"/>
    <s v="Atlanta"/>
    <s v="30312-2690"/>
    <x v="21"/>
    <n v="2321"/>
    <x v="0"/>
    <x v="33"/>
    <x v="0"/>
    <x v="9"/>
    <n v="8610068807"/>
    <n v="405"/>
    <s v="PPS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Atlanta"/>
    <s v="FULTON"/>
    <s v="GA"/>
    <s v="30312-2690"/>
    <s v="Phoenix"/>
    <s v="AZ"/>
    <d v="2021-04-22T00:00:00"/>
    <n v="188361"/>
    <x v="1"/>
    <s v="NA"/>
    <s v="NA"/>
  </r>
  <r>
    <x v="17257"/>
    <x v="631"/>
    <s v="GA"/>
    <s v="301 River Oak Dr"/>
    <s v="Riverdale"/>
    <s v="30274-2563"/>
    <x v="17"/>
    <n v="8110"/>
    <x v="0"/>
    <x v="33"/>
    <x v="0"/>
    <x v="0"/>
    <n v="8547148803"/>
    <n v="405"/>
    <s v="PPP"/>
    <s v="Active Un-Disbursed"/>
    <x v="0"/>
    <n v="100"/>
    <n v="20207"/>
    <n v="20207"/>
    <n v="20207"/>
    <n v="188361"/>
    <s v="Prestamos CDFI, LLC"/>
    <s v="1024 East Buckeye Road Suite 270"/>
    <s v="Phoenix"/>
    <s v="AZ"/>
    <n v="85034"/>
    <x v="0"/>
    <x v="1"/>
    <x v="0"/>
    <s v="Riverdale"/>
    <s v="CLAYTON"/>
    <s v="GA"/>
    <s v="30274-2563"/>
    <s v="Phoenix"/>
    <s v="AZ"/>
    <d v="2021-04-22T00:00:00"/>
    <n v="188361"/>
    <x v="0"/>
    <s v="NA"/>
    <s v="NA"/>
  </r>
  <r>
    <x v="17258"/>
    <x v="0"/>
    <s v="GA"/>
    <s v="180 Buck Creek Dr"/>
    <s v="Covington"/>
    <s v="30016-4344"/>
    <x v="6"/>
    <n v="2112"/>
    <x v="0"/>
    <x v="33"/>
    <x v="0"/>
    <x v="7"/>
    <n v="82389388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Covington"/>
    <s v="NEWTON"/>
    <s v="GA"/>
    <s v="30016-4344"/>
    <s v="Phoenix"/>
    <s v="AZ"/>
    <d v="2021-04-22T00:00:00"/>
    <n v="188361"/>
    <x v="0"/>
    <s v="NA"/>
    <s v="NA"/>
  </r>
  <r>
    <x v="17259"/>
    <x v="0"/>
    <s v="GA"/>
    <s v="1788 Austell Rd SW"/>
    <s v="Marietta"/>
    <s v="30008-7814"/>
    <x v="6"/>
    <n v="2112"/>
    <x v="0"/>
    <x v="33"/>
    <x v="0"/>
    <x v="6"/>
    <n v="8466188802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Marietta"/>
    <s v="COBB"/>
    <s v="GA"/>
    <s v="30008-7814"/>
    <s v="Phoenix"/>
    <s v="AZ"/>
    <s v="NA"/>
    <n v="188361"/>
    <x v="0"/>
    <s v="NA"/>
    <s v="NA"/>
  </r>
  <r>
    <x v="17260"/>
    <x v="5086"/>
    <s v="GA"/>
    <s v="1610 Bluewater Ct"/>
    <s v="Cumming"/>
    <s v="30041-8693"/>
    <x v="12"/>
    <n v="1921"/>
    <x v="0"/>
    <x v="33"/>
    <x v="0"/>
    <x v="3"/>
    <n v="8816658802"/>
    <n v="405"/>
    <s v="PPP"/>
    <s v="Exemption 4"/>
    <x v="0"/>
    <n v="100"/>
    <n v="19350"/>
    <n v="19350"/>
    <n v="0"/>
    <n v="188361"/>
    <s v="Prestamos CDFI, LLC"/>
    <s v="1024 East Buckeye Road Suite 270"/>
    <s v="Phoenix"/>
    <s v="AZ"/>
    <n v="85034"/>
    <x v="0"/>
    <x v="0"/>
    <x v="0"/>
    <s v="Cumming"/>
    <s v="FORSYTH"/>
    <s v="GA"/>
    <s v="30041-8693"/>
    <s v="Phoenix"/>
    <s v="AZ"/>
    <s v="NA"/>
    <n v="188361"/>
    <x v="1"/>
    <s v="NA"/>
    <s v="NA"/>
  </r>
  <r>
    <x v="17261"/>
    <x v="636"/>
    <s v="GA"/>
    <s v="741 Morosgo Dr NE Apt 1455"/>
    <s v="Atlanta"/>
    <s v="30324-3538"/>
    <x v="4"/>
    <n v="8320"/>
    <x v="0"/>
    <x v="33"/>
    <x v="0"/>
    <x v="9"/>
    <n v="8122718802"/>
    <n v="405"/>
    <s v="PPP"/>
    <s v="Exemption 4"/>
    <x v="0"/>
    <n v="100"/>
    <n v="17707"/>
    <n v="17707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24-3538"/>
    <s v="Phoenix"/>
    <s v="AZ"/>
    <s v="NA"/>
    <n v="188361"/>
    <x v="1"/>
    <s v="NA"/>
    <s v="NA"/>
  </r>
  <r>
    <x v="17262"/>
    <x v="195"/>
    <s v="GA"/>
    <s v="190 Seawright Dr"/>
    <s v="Fayetteville"/>
    <s v="30215-8404"/>
    <x v="3"/>
    <n v="3112"/>
    <x v="0"/>
    <x v="33"/>
    <x v="0"/>
    <x v="1"/>
    <n v="8224308809"/>
    <n v="405"/>
    <s v="PPP"/>
    <s v="Exemption 4"/>
    <x v="0"/>
    <n v="100"/>
    <n v="14582"/>
    <n v="14582"/>
    <n v="0"/>
    <n v="188361"/>
    <s v="Prestamos CDFI, LLC"/>
    <s v="1024 East Buckeye Road Suite 270"/>
    <s v="Phoenix"/>
    <s v="AZ"/>
    <n v="85034"/>
    <x v="0"/>
    <x v="0"/>
    <x v="0"/>
    <s v="Fayetteville"/>
    <s v="FAYETTE"/>
    <s v="GA"/>
    <s v="30215-8404"/>
    <s v="Phoenix"/>
    <s v="AZ"/>
    <s v="NA"/>
    <n v="188361"/>
    <x v="1"/>
    <s v="NA"/>
    <s v="NA"/>
  </r>
  <r>
    <x v="17263"/>
    <x v="5087"/>
    <s v="GA"/>
    <s v="806 W Lafayette St"/>
    <s v="Quitman"/>
    <s v="31643-1804"/>
    <x v="9"/>
    <n v="3998"/>
    <x v="0"/>
    <x v="33"/>
    <x v="0"/>
    <x v="13"/>
    <n v="7657388801"/>
    <n v="405"/>
    <s v="PPP"/>
    <s v="Exemption 4"/>
    <x v="0"/>
    <n v="100"/>
    <n v="4998"/>
    <n v="4998"/>
    <n v="0"/>
    <n v="188361"/>
    <s v="Prestamos CDFI, LLC"/>
    <s v="1024 East Buckeye Road Suite 270"/>
    <s v="Phoenix"/>
    <s v="AZ"/>
    <n v="85034"/>
    <x v="1"/>
    <x v="1"/>
    <x v="0"/>
    <s v="Quitman"/>
    <s v="BROOKS"/>
    <s v="GA"/>
    <s v="31643-1804"/>
    <s v="Phoenix"/>
    <s v="AZ"/>
    <s v="NA"/>
    <n v="188361"/>
    <x v="0"/>
    <s v="NA"/>
    <s v="NA"/>
  </r>
  <r>
    <x v="17264"/>
    <x v="46"/>
    <s v="GA"/>
    <s v="2802 Crest Village Dr"/>
    <s v="Duluth"/>
    <s v="30096-8043"/>
    <x v="6"/>
    <n v="2112"/>
    <x v="0"/>
    <x v="33"/>
    <x v="0"/>
    <x v="3"/>
    <n v="8477008800"/>
    <n v="405"/>
    <s v="PPP"/>
    <s v="Active Un-Disbursed"/>
    <x v="0"/>
    <n v="100"/>
    <n v="5000"/>
    <n v="5000"/>
    <n v="5000"/>
    <n v="188361"/>
    <s v="Prestamos CDFI, LLC"/>
    <s v="1024 East Buckeye Road Suite 270"/>
    <s v="Phoenix"/>
    <s v="AZ"/>
    <n v="85034"/>
    <x v="0"/>
    <x v="0"/>
    <x v="0"/>
    <s v="Duluth"/>
    <s v="GWINNETT"/>
    <s v="GA"/>
    <s v="30096-8043"/>
    <s v="Phoenix"/>
    <s v="AZ"/>
    <d v="2021-04-22T00:00:00"/>
    <n v="188361"/>
    <x v="1"/>
    <s v="NA"/>
    <s v="NA"/>
  </r>
  <r>
    <x v="17265"/>
    <x v="0"/>
    <s v="GA"/>
    <s v="875 Franklin Gtwy SE"/>
    <s v="Marietta"/>
    <s v="30067-7948"/>
    <x v="6"/>
    <n v="2112"/>
    <x v="0"/>
    <x v="33"/>
    <x v="0"/>
    <x v="2"/>
    <n v="78029988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Marietta"/>
    <s v="COBB"/>
    <s v="GA"/>
    <s v="30067-7948"/>
    <s v="Phoenix"/>
    <s v="AZ"/>
    <d v="2021-04-22T00:00:00"/>
    <n v="188361"/>
    <x v="0"/>
    <s v="NA"/>
    <s v="NA"/>
  </r>
  <r>
    <x v="17266"/>
    <x v="0"/>
    <s v="GA"/>
    <s v="1730 Ga"/>
    <s v="Moultrie"/>
    <n v="31768"/>
    <x v="17"/>
    <n v="8120"/>
    <x v="0"/>
    <x v="33"/>
    <x v="0"/>
    <x v="13"/>
    <n v="8182298809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Moultrie"/>
    <s v="COLQUITT"/>
    <s v="GA"/>
    <n v="31768"/>
    <s v="Phoenix"/>
    <s v="AZ"/>
    <s v="NA"/>
    <n v="188361"/>
    <x v="0"/>
    <s v="NA"/>
    <s v="NA"/>
  </r>
  <r>
    <x v="17267"/>
    <x v="0"/>
    <s v="GA"/>
    <s v="3166 fescue cir"/>
    <s v="Lawrenceville"/>
    <n v="30044"/>
    <x v="12"/>
    <n v="1410"/>
    <x v="0"/>
    <x v="33"/>
    <x v="0"/>
    <x v="3"/>
    <n v="82916788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Lawrenceville"/>
    <s v="GWINNETT"/>
    <s v="GA"/>
    <n v="30044"/>
    <s v="Phoenix"/>
    <s v="AZ"/>
    <s v="NA"/>
    <n v="188361"/>
    <x v="1"/>
    <s v="NA"/>
    <s v="NA"/>
  </r>
  <r>
    <x v="17268"/>
    <x v="0"/>
    <s v="GA"/>
    <s v="2002 Cobb Xing SE"/>
    <s v="Smyrna"/>
    <s v="30080-7143"/>
    <x v="6"/>
    <n v="2199"/>
    <x v="0"/>
    <x v="33"/>
    <x v="0"/>
    <x v="6"/>
    <n v="8750938810"/>
    <n v="405"/>
    <s v="PPS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myrna"/>
    <s v="COBB"/>
    <s v="GA"/>
    <s v="30080-7143"/>
    <s v="Phoenix"/>
    <s v="AZ"/>
    <d v="2021-04-22T00:00:00"/>
    <n v="188361"/>
    <x v="1"/>
    <s v="NA"/>
    <s v="NA"/>
  </r>
  <r>
    <x v="17269"/>
    <x v="0"/>
    <s v="GA"/>
    <s v="122 Coronation Dr"/>
    <s v="Bonaire"/>
    <s v="31005-3264"/>
    <x v="6"/>
    <n v="2112"/>
    <x v="0"/>
    <x v="33"/>
    <x v="0"/>
    <x v="13"/>
    <n v="88916288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Bonaire"/>
    <s v="HOUSTON"/>
    <s v="GA"/>
    <s v="31005-3264"/>
    <s v="Phoenix"/>
    <s v="AZ"/>
    <s v="NA"/>
    <n v="188361"/>
    <x v="1"/>
    <s v="NA"/>
    <s v="NA"/>
  </r>
  <r>
    <x v="17270"/>
    <x v="727"/>
    <s v="GA"/>
    <s v="6077 Littleton Dr"/>
    <s v="Union City"/>
    <s v="30291-1037"/>
    <x v="6"/>
    <n v="2112"/>
    <x v="0"/>
    <x v="33"/>
    <x v="0"/>
    <x v="0"/>
    <n v="7662408810"/>
    <n v="405"/>
    <s v="PPP"/>
    <s v="Active Un-Disbursed"/>
    <x v="0"/>
    <n v="100"/>
    <n v="17915"/>
    <n v="17915"/>
    <n v="17915"/>
    <n v="188361"/>
    <s v="Prestamos CDFI, LLC"/>
    <s v="1024 East Buckeye Road Suite 270"/>
    <s v="Phoenix"/>
    <s v="AZ"/>
    <n v="85034"/>
    <x v="0"/>
    <x v="0"/>
    <x v="0"/>
    <s v="Union City"/>
    <s v="FULTON"/>
    <s v="GA"/>
    <s v="30291-1037"/>
    <s v="Phoenix"/>
    <s v="AZ"/>
    <d v="2021-04-22T00:00:00"/>
    <n v="188361"/>
    <x v="0"/>
    <s v="NA"/>
    <s v="NA"/>
  </r>
  <r>
    <x v="17271"/>
    <x v="0"/>
    <s v="GA"/>
    <s v="213 W Central Ave"/>
    <s v="Griffin"/>
    <s v="30223-2920"/>
    <x v="4"/>
    <n v="7110"/>
    <x v="0"/>
    <x v="33"/>
    <x v="0"/>
    <x v="1"/>
    <n v="8448838803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Griffin"/>
    <s v="SPALDING"/>
    <s v="GA"/>
    <s v="30223-2920"/>
    <s v="Phoenix"/>
    <s v="AZ"/>
    <s v="NA"/>
    <n v="188361"/>
    <x v="0"/>
    <s v="NA"/>
    <s v="NA"/>
  </r>
  <r>
    <x v="17272"/>
    <x v="0"/>
    <s v="GA"/>
    <s v="3706 Acorn Dr"/>
    <s v="Powder Springs"/>
    <s v="30127-2384"/>
    <x v="6"/>
    <n v="2112"/>
    <x v="0"/>
    <x v="33"/>
    <x v="0"/>
    <x v="0"/>
    <n v="8644278809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Powder Springs"/>
    <s v="COBB"/>
    <s v="GA"/>
    <s v="30127-2384"/>
    <s v="Phoenix"/>
    <s v="AZ"/>
    <s v="NA"/>
    <n v="188361"/>
    <x v="1"/>
    <s v="NA"/>
    <s v="NA"/>
  </r>
  <r>
    <x v="17273"/>
    <x v="1"/>
    <s v="GA"/>
    <s v="2608 Lake Park Bnd"/>
    <s v="Acworth"/>
    <s v="30101-6886"/>
    <x v="15"/>
    <n v="1510"/>
    <x v="0"/>
    <x v="33"/>
    <x v="0"/>
    <x v="6"/>
    <n v="7715808806"/>
    <n v="405"/>
    <s v="PPP"/>
    <s v="Active Un-Disbursed"/>
    <x v="0"/>
    <n v="100"/>
    <n v="20830"/>
    <n v="20830"/>
    <n v="20830"/>
    <n v="188361"/>
    <s v="Prestamos CDFI, LLC"/>
    <s v="1024 East Buckeye Road Suite 270"/>
    <s v="Phoenix"/>
    <s v="AZ"/>
    <n v="85034"/>
    <x v="0"/>
    <x v="0"/>
    <x v="0"/>
    <s v="Acworth"/>
    <s v="COBB"/>
    <s v="GA"/>
    <s v="30101-6886"/>
    <s v="Phoenix"/>
    <s v="AZ"/>
    <d v="2021-04-22T00:00:00"/>
    <n v="188361"/>
    <x v="1"/>
    <s v="NA"/>
    <s v="NA"/>
  </r>
  <r>
    <x v="17274"/>
    <x v="5036"/>
    <s v="GA"/>
    <s v="268 New Hope Dr"/>
    <s v="McDonough"/>
    <s v="30252-7153"/>
    <x v="6"/>
    <n v="2111"/>
    <x v="0"/>
    <x v="33"/>
    <x v="0"/>
    <x v="11"/>
    <n v="8377528806"/>
    <n v="405"/>
    <s v="PPP"/>
    <s v="Exemption 4"/>
    <x v="0"/>
    <n v="100"/>
    <n v="18742"/>
    <n v="18742"/>
    <n v="0"/>
    <n v="188361"/>
    <s v="Prestamos CDFI, LLC"/>
    <s v="1024 East Buckeye Road Suite 270"/>
    <s v="Phoenix"/>
    <s v="AZ"/>
    <n v="85034"/>
    <x v="0"/>
    <x v="0"/>
    <x v="0"/>
    <s v="McDonough"/>
    <s v="HENRY"/>
    <s v="GA"/>
    <s v="30252-7153"/>
    <s v="Phoenix"/>
    <s v="AZ"/>
    <s v="NA"/>
    <n v="188361"/>
    <x v="1"/>
    <s v="NA"/>
    <s v="NA"/>
  </r>
  <r>
    <x v="17275"/>
    <x v="0"/>
    <s v="GA"/>
    <s v="102 Saxon St"/>
    <s v="Brunswick"/>
    <s v="31525-2327"/>
    <x v="6"/>
    <n v="2111"/>
    <x v="0"/>
    <x v="33"/>
    <x v="0"/>
    <x v="8"/>
    <n v="88407688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Brunswick"/>
    <s v="GLYNN"/>
    <s v="GA"/>
    <s v="31525-2327"/>
    <s v="Phoenix"/>
    <s v="AZ"/>
    <d v="2021-04-22T00:00:00"/>
    <n v="188361"/>
    <x v="1"/>
    <s v="NA"/>
    <s v="NA"/>
  </r>
  <r>
    <x v="17276"/>
    <x v="631"/>
    <s v="GA"/>
    <s v="4105 Jefferson Square Ct"/>
    <s v="Decatur"/>
    <s v="30030-1775"/>
    <x v="6"/>
    <n v="2112"/>
    <x v="0"/>
    <x v="33"/>
    <x v="0"/>
    <x v="9"/>
    <n v="7853298806"/>
    <n v="405"/>
    <s v="PPP"/>
    <s v="Exemption 4"/>
    <x v="0"/>
    <n v="100"/>
    <n v="20207"/>
    <n v="20207"/>
    <n v="0"/>
    <n v="188361"/>
    <s v="Prestamos CDFI, LLC"/>
    <s v="1024 East Buckeye Road Suite 270"/>
    <s v="Phoenix"/>
    <s v="AZ"/>
    <n v="85034"/>
    <x v="0"/>
    <x v="0"/>
    <x v="0"/>
    <s v="Decatur"/>
    <s v="DEKALB"/>
    <s v="GA"/>
    <s v="30030-1775"/>
    <s v="Phoenix"/>
    <s v="AZ"/>
    <s v="NA"/>
    <n v="188361"/>
    <x v="1"/>
    <s v="NA"/>
    <s v="NA"/>
  </r>
  <r>
    <x v="17277"/>
    <x v="0"/>
    <s v="GA"/>
    <s v="2611 Gillionville Rd Apt 217"/>
    <s v="Albany"/>
    <s v="31707-3385"/>
    <x v="3"/>
    <n v="3112"/>
    <x v="0"/>
    <x v="33"/>
    <x v="0"/>
    <x v="5"/>
    <n v="76379388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lbany"/>
    <s v="DOUGHERTY"/>
    <s v="GA"/>
    <s v="31707-3385"/>
    <s v="Phoenix"/>
    <s v="AZ"/>
    <d v="2021-04-22T00:00:00"/>
    <n v="188361"/>
    <x v="1"/>
    <s v="NA"/>
    <s v="NA"/>
  </r>
  <r>
    <x v="17278"/>
    <x v="0"/>
    <s v="GA"/>
    <s v="2502 Norris Rd"/>
    <s v="Columbus"/>
    <s v="31907-2500"/>
    <x v="12"/>
    <n v="1618"/>
    <x v="0"/>
    <x v="33"/>
    <x v="0"/>
    <x v="5"/>
    <n v="84504188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Columbus"/>
    <s v="MUSCOGEE"/>
    <s v="GA"/>
    <s v="31907-2500"/>
    <s v="Phoenix"/>
    <s v="AZ"/>
    <d v="2021-04-22T00:00:00"/>
    <n v="188361"/>
    <x v="1"/>
    <s v="NA"/>
    <s v="NA"/>
  </r>
  <r>
    <x v="17279"/>
    <x v="0"/>
    <s v="GA"/>
    <s v="152 Alyson Ct SE"/>
    <s v="Atlanta"/>
    <s v="30354-2630"/>
    <x v="9"/>
    <n v="3998"/>
    <x v="0"/>
    <x v="33"/>
    <x v="0"/>
    <x v="9"/>
    <n v="8798698809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54-2630"/>
    <s v="Phoenix"/>
    <s v="AZ"/>
    <s v="NA"/>
    <n v="188361"/>
    <x v="0"/>
    <s v="NA"/>
    <s v="NA"/>
  </r>
  <r>
    <x v="17280"/>
    <x v="3342"/>
    <s v="GA"/>
    <s v="52 Pinehurst Way"/>
    <s v="Temple"/>
    <s v="30179-5083"/>
    <x v="17"/>
    <n v="6120"/>
    <x v="0"/>
    <x v="33"/>
    <x v="0"/>
    <x v="4"/>
    <n v="8805248802"/>
    <n v="405"/>
    <s v="PPP"/>
    <s v="Active Un-Disbursed"/>
    <x v="0"/>
    <n v="100"/>
    <n v="15415"/>
    <n v="15415"/>
    <n v="15415"/>
    <n v="188361"/>
    <s v="Prestamos CDFI, LLC"/>
    <s v="1024 East Buckeye Road Suite 270"/>
    <s v="Phoenix"/>
    <s v="AZ"/>
    <n v="85034"/>
    <x v="0"/>
    <x v="0"/>
    <x v="0"/>
    <s v="Temple"/>
    <s v="PAULDING"/>
    <s v="GA"/>
    <s v="30179-5083"/>
    <s v="Phoenix"/>
    <s v="AZ"/>
    <d v="2021-04-22T00:00:00"/>
    <n v="188361"/>
    <x v="0"/>
    <s v="NA"/>
    <s v="NA"/>
  </r>
  <r>
    <x v="17281"/>
    <x v="0"/>
    <s v="GA"/>
    <s v="2346 E 41st St"/>
    <s v="Savannah"/>
    <s v="31404-3812"/>
    <x v="6"/>
    <n v="2111"/>
    <x v="0"/>
    <x v="33"/>
    <x v="0"/>
    <x v="8"/>
    <n v="88458888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Savannah"/>
    <s v="CHATHAM"/>
    <s v="GA"/>
    <s v="31404-3812"/>
    <s v="Phoenix"/>
    <s v="AZ"/>
    <d v="2021-04-22T00:00:00"/>
    <n v="188361"/>
    <x v="0"/>
    <s v="NA"/>
    <s v="NA"/>
  </r>
  <r>
    <x v="11841"/>
    <x v="636"/>
    <s v="GA"/>
    <s v="5785 US Highway 93 S"/>
    <s v="Thomasville"/>
    <s v="31792-0406"/>
    <x v="6"/>
    <n v="1212"/>
    <x v="0"/>
    <x v="33"/>
    <x v="0"/>
    <x v="5"/>
    <n v="8417388807"/>
    <n v="405"/>
    <s v="PPP"/>
    <s v="Active Un-Disbursed"/>
    <x v="0"/>
    <n v="100"/>
    <n v="17707"/>
    <n v="17707"/>
    <n v="17707"/>
    <n v="188361"/>
    <s v="Prestamos CDFI, LLC"/>
    <s v="1024 East Buckeye Road Suite 270"/>
    <s v="Phoenix"/>
    <s v="AZ"/>
    <n v="85034"/>
    <x v="1"/>
    <x v="1"/>
    <x v="0"/>
    <s v="Thomasville"/>
    <s v="GRADY"/>
    <s v="GA"/>
    <s v="31792-0406"/>
    <s v="Phoenix"/>
    <s v="AZ"/>
    <d v="2021-04-22T00:00:00"/>
    <n v="188361"/>
    <x v="0"/>
    <s v="NA"/>
    <s v="NA"/>
  </r>
  <r>
    <x v="17282"/>
    <x v="677"/>
    <s v="GA"/>
    <s v="280 Northern Ave 18 i"/>
    <s v="Avondale Estates"/>
    <n v="30002"/>
    <x v="15"/>
    <n v="1510"/>
    <x v="0"/>
    <x v="33"/>
    <x v="0"/>
    <x v="7"/>
    <n v="8606398809"/>
    <n v="405"/>
    <s v="PPP"/>
    <s v="Active Un-Disbursed"/>
    <x v="0"/>
    <n v="100"/>
    <n v="5832"/>
    <n v="5832"/>
    <n v="5832"/>
    <n v="188361"/>
    <s v="Prestamos CDFI, LLC"/>
    <s v="1024 East Buckeye Road Suite 270"/>
    <s v="Phoenix"/>
    <s v="AZ"/>
    <n v="85034"/>
    <x v="0"/>
    <x v="1"/>
    <x v="0"/>
    <s v="Avondale Estates"/>
    <s v="DEKALB"/>
    <s v="GA"/>
    <n v="30002"/>
    <s v="Phoenix"/>
    <s v="AZ"/>
    <d v="2021-04-22T00:00:00"/>
    <n v="188361"/>
    <x v="0"/>
    <s v="NA"/>
    <s v="NA"/>
  </r>
  <r>
    <x v="17283"/>
    <x v="0"/>
    <s v="GA"/>
    <s v="1017 Stevens Creek Rd"/>
    <s v="Augusta"/>
    <s v="30907-3205"/>
    <x v="6"/>
    <n v="2112"/>
    <x v="0"/>
    <x v="33"/>
    <x v="0"/>
    <x v="10"/>
    <n v="88299188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ugusta"/>
    <s v="RICHMOND"/>
    <s v="GA"/>
    <s v="30907-3205"/>
    <s v="Phoenix"/>
    <s v="AZ"/>
    <d v="2021-04-22T00:00:00"/>
    <n v="188361"/>
    <x v="1"/>
    <s v="NA"/>
    <s v="NA"/>
  </r>
  <r>
    <x v="17284"/>
    <x v="5088"/>
    <s v="GA"/>
    <s v="3412 E Ponce de Leon Ave N/A"/>
    <s v="Scottdale"/>
    <s v="30079-1235"/>
    <x v="17"/>
    <n v="1310"/>
    <x v="0"/>
    <x v="33"/>
    <x v="22"/>
    <x v="7"/>
    <n v="8331918810"/>
    <n v="405"/>
    <s v="PPP"/>
    <s v="Active Un-Disbursed"/>
    <x v="0"/>
    <n v="100"/>
    <n v="19859"/>
    <n v="19859"/>
    <n v="19859"/>
    <n v="121536"/>
    <s v="Customers Bank"/>
    <s v="99 Bridge St"/>
    <s v="PHOENIXVILLE"/>
    <s v="PA"/>
    <s v="19460-3411"/>
    <x v="0"/>
    <x v="1"/>
    <x v="0"/>
    <s v="Scottdale"/>
    <s v="DEKALB"/>
    <s v="GA"/>
    <s v="30079-1235"/>
    <s v="PHOENIXVILLE"/>
    <s v="PA"/>
    <d v="2021-04-22T00:00:00"/>
    <n v="121536"/>
    <x v="0"/>
    <s v="NA"/>
    <s v="NA"/>
  </r>
  <r>
    <x v="17285"/>
    <x v="700"/>
    <s v="GA"/>
    <s v="259 Curry St NE"/>
    <s v="Pelham"/>
    <s v="31779-1312"/>
    <x v="12"/>
    <n v="1490"/>
    <x v="0"/>
    <x v="33"/>
    <x v="0"/>
    <x v="5"/>
    <n v="8674608802"/>
    <n v="405"/>
    <s v="PPP"/>
    <s v="Exemption 4"/>
    <x v="0"/>
    <n v="100"/>
    <n v="17290"/>
    <n v="17290"/>
    <n v="0"/>
    <n v="188361"/>
    <s v="Prestamos CDFI, LLC"/>
    <s v="1024 East Buckeye Road Suite 270"/>
    <s v="Phoenix"/>
    <s v="AZ"/>
    <n v="85034"/>
    <x v="1"/>
    <x v="1"/>
    <x v="0"/>
    <s v="Pelham"/>
    <s v="MITCHELL"/>
    <s v="GA"/>
    <s v="31779-1312"/>
    <s v="Phoenix"/>
    <s v="AZ"/>
    <s v="NA"/>
    <n v="188361"/>
    <x v="1"/>
    <s v="NA"/>
    <s v="NA"/>
  </r>
  <r>
    <x v="17286"/>
    <x v="191"/>
    <s v="GA"/>
    <s v="211 Westwood Trl"/>
    <s v="Dallas"/>
    <s v="30132-3502"/>
    <x v="4"/>
    <n v="6118"/>
    <x v="0"/>
    <x v="33"/>
    <x v="0"/>
    <x v="4"/>
    <n v="8874338809"/>
    <n v="405"/>
    <s v="PPP"/>
    <s v="Active Un-Disbursed"/>
    <x v="0"/>
    <n v="100"/>
    <n v="15625"/>
    <n v="15625"/>
    <n v="15625"/>
    <n v="188361"/>
    <s v="Prestamos CDFI, LLC"/>
    <s v="1024 East Buckeye Road Suite 270"/>
    <s v="Phoenix"/>
    <s v="AZ"/>
    <n v="85034"/>
    <x v="0"/>
    <x v="0"/>
    <x v="0"/>
    <s v="Dallas"/>
    <s v="PAULDING"/>
    <s v="GA"/>
    <s v="30132-3502"/>
    <s v="Phoenix"/>
    <s v="AZ"/>
    <d v="2021-04-22T00:00:00"/>
    <n v="188361"/>
    <x v="1"/>
    <s v="NA"/>
    <s v="NA"/>
  </r>
  <r>
    <x v="17287"/>
    <x v="37"/>
    <s v="GA"/>
    <s v="199 pine street"/>
    <s v="Eden"/>
    <n v="31307"/>
    <x v="5"/>
    <n v="4121"/>
    <x v="0"/>
    <x v="33"/>
    <x v="5"/>
    <x v="8"/>
    <n v="779443881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Eden"/>
    <s v="EFFINGHAM"/>
    <s v="GA"/>
    <n v="31307"/>
    <s v="Laguna Hills"/>
    <s v="CA"/>
    <d v="2021-04-22T00:00:00"/>
    <n v="509316"/>
    <x v="1"/>
    <s v="NA"/>
    <s v="NA"/>
  </r>
  <r>
    <x v="17288"/>
    <x v="37"/>
    <s v="GA"/>
    <s v="2241 Foxy Dr"/>
    <s v="Bethlehem"/>
    <s v="30620-7665"/>
    <x v="6"/>
    <n v="1121"/>
    <x v="0"/>
    <x v="33"/>
    <x v="5"/>
    <x v="11"/>
    <n v="7999138807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Bethlehem"/>
    <s v="GWINNETT"/>
    <s v="GA"/>
    <s v="30620-7665"/>
    <s v="Laguna Hills"/>
    <s v="CA"/>
    <d v="2021-04-22T00:00:00"/>
    <n v="509316"/>
    <x v="1"/>
    <s v="NA"/>
    <s v="NA"/>
  </r>
  <r>
    <x v="17289"/>
    <x v="5089"/>
    <s v="GA"/>
    <s v="5150 Thompson Rd"/>
    <s v="Fairburn"/>
    <s v="30213-7700"/>
    <x v="1"/>
    <n v="1720"/>
    <x v="0"/>
    <x v="33"/>
    <x v="0"/>
    <x v="0"/>
    <n v="8881128803"/>
    <n v="405"/>
    <s v="PPP"/>
    <s v="Active Un-Disbursed"/>
    <x v="0"/>
    <n v="100"/>
    <n v="11365"/>
    <n v="11365"/>
    <n v="11365"/>
    <n v="188361"/>
    <s v="Prestamos CDFI, LLC"/>
    <s v="1024 East Buckeye Road Suite 270"/>
    <s v="Phoenix"/>
    <s v="AZ"/>
    <n v="85034"/>
    <x v="0"/>
    <x v="0"/>
    <x v="0"/>
    <s v="Fairburn"/>
    <s v="FULTON"/>
    <s v="GA"/>
    <s v="30213-7700"/>
    <s v="Phoenix"/>
    <s v="AZ"/>
    <d v="2021-04-22T00:00:00"/>
    <n v="188361"/>
    <x v="1"/>
    <s v="NA"/>
    <s v="NA"/>
  </r>
  <r>
    <x v="17290"/>
    <x v="0"/>
    <s v="GA"/>
    <s v="182 Wentworth Cir"/>
    <s v="Villa Rica"/>
    <s v="30180-7230"/>
    <x v="6"/>
    <n v="2113"/>
    <x v="0"/>
    <x v="33"/>
    <x v="0"/>
    <x v="4"/>
    <n v="798756881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Villa Rica"/>
    <s v="PAULDING"/>
    <s v="GA"/>
    <s v="30180-7230"/>
    <s v="Phoenix"/>
    <s v="AZ"/>
    <s v="NA"/>
    <n v="188361"/>
    <x v="0"/>
    <s v="NA"/>
    <s v="NA"/>
  </r>
  <r>
    <x v="17291"/>
    <x v="0"/>
    <s v="GA"/>
    <s v="195 Belmont Trl"/>
    <s v="Covington"/>
    <s v="30016-8701"/>
    <x v="9"/>
    <n v="3998"/>
    <x v="0"/>
    <x v="33"/>
    <x v="0"/>
    <x v="7"/>
    <n v="76895688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Covington"/>
    <s v="NEWTON"/>
    <s v="GA"/>
    <s v="30016-8701"/>
    <s v="Phoenix"/>
    <s v="AZ"/>
    <d v="2021-04-22T00:00:00"/>
    <n v="188361"/>
    <x v="0"/>
    <s v="NA"/>
    <s v="NA"/>
  </r>
  <r>
    <x v="17292"/>
    <x v="0"/>
    <s v="GA"/>
    <s v="159 Laurel Ridge Ave E"/>
    <s v="Lagrange"/>
    <s v="30240-4176"/>
    <x v="6"/>
    <n v="2112"/>
    <x v="0"/>
    <x v="33"/>
    <x v="0"/>
    <x v="1"/>
    <n v="85908388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1"/>
    <x v="0"/>
    <s v="Lagrange"/>
    <s v="TROUP"/>
    <s v="GA"/>
    <s v="30240-4176"/>
    <s v="Phoenix"/>
    <s v="AZ"/>
    <d v="2021-04-22T00:00:00"/>
    <n v="188361"/>
    <x v="1"/>
    <s v="NA"/>
    <s v="NA"/>
  </r>
  <r>
    <x v="17293"/>
    <x v="786"/>
    <s v="GA"/>
    <s v="232 Blake Ave"/>
    <s v="Jackson"/>
    <s v="30233-5573"/>
    <x v="4"/>
    <n v="6118"/>
    <x v="0"/>
    <x v="33"/>
    <x v="0"/>
    <x v="11"/>
    <n v="8650588804"/>
    <n v="405"/>
    <s v="PPP"/>
    <s v="Exemption 4"/>
    <x v="0"/>
    <n v="100"/>
    <n v="20748"/>
    <n v="20748"/>
    <n v="0"/>
    <n v="188361"/>
    <s v="Prestamos CDFI, LLC"/>
    <s v="1024 East Buckeye Road Suite 270"/>
    <s v="Phoenix"/>
    <s v="AZ"/>
    <n v="85034"/>
    <x v="1"/>
    <x v="0"/>
    <x v="0"/>
    <s v="Jackson"/>
    <s v="BUTTS"/>
    <s v="GA"/>
    <s v="30233-5573"/>
    <s v="Phoenix"/>
    <s v="AZ"/>
    <s v="NA"/>
    <n v="188361"/>
    <x v="0"/>
    <s v="NA"/>
    <s v="NA"/>
  </r>
  <r>
    <x v="17294"/>
    <x v="0"/>
    <s v="GA"/>
    <s v="712 Constitution Ave"/>
    <s v="Donalsonville"/>
    <s v="39845-1983"/>
    <x v="17"/>
    <n v="8120"/>
    <x v="0"/>
    <x v="33"/>
    <x v="0"/>
    <x v="5"/>
    <n v="8864088802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Donalsonville"/>
    <s v="SEMINOLE"/>
    <s v="GA"/>
    <s v="39845-1983"/>
    <s v="Phoenix"/>
    <s v="AZ"/>
    <s v="NA"/>
    <n v="188361"/>
    <x v="0"/>
    <s v="NA"/>
    <s v="NA"/>
  </r>
  <r>
    <x v="17295"/>
    <x v="5070"/>
    <s v="GA"/>
    <s v="509 W Church St"/>
    <s v="Fort Valley"/>
    <s v="31030-3707"/>
    <x v="8"/>
    <n v="1130"/>
    <x v="0"/>
    <x v="33"/>
    <x v="0"/>
    <x v="5"/>
    <n v="8194508808"/>
    <n v="405"/>
    <s v="PPP"/>
    <s v="Active Un-Disbursed"/>
    <x v="0"/>
    <n v="100"/>
    <n v="20350"/>
    <n v="20350"/>
    <n v="20350"/>
    <n v="188361"/>
    <s v="Prestamos CDFI, LLC"/>
    <s v="1024 East Buckeye Road Suite 270"/>
    <s v="Phoenix"/>
    <s v="AZ"/>
    <n v="85034"/>
    <x v="1"/>
    <x v="1"/>
    <x v="0"/>
    <s v="Fort Valley"/>
    <s v="PEACH"/>
    <s v="GA"/>
    <s v="31030-3707"/>
    <s v="Phoenix"/>
    <s v="AZ"/>
    <d v="2021-04-22T00:00:00"/>
    <n v="188361"/>
    <x v="0"/>
    <s v="NA"/>
    <s v="NA"/>
  </r>
  <r>
    <x v="17296"/>
    <x v="0"/>
    <s v="GA"/>
    <s v="3612 Richdale Dr"/>
    <s v="Augusta"/>
    <s v="30906-5744"/>
    <x v="18"/>
    <n v="1691"/>
    <x v="0"/>
    <x v="33"/>
    <x v="0"/>
    <x v="10"/>
    <n v="77981488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ugusta"/>
    <s v="RICHMOND"/>
    <s v="GA"/>
    <s v="30906-5744"/>
    <s v="Phoenix"/>
    <s v="AZ"/>
    <d v="2021-04-22T00:00:00"/>
    <n v="188361"/>
    <x v="0"/>
    <s v="NA"/>
    <s v="NA"/>
  </r>
  <r>
    <x v="17297"/>
    <x v="0"/>
    <s v="GA"/>
    <s v="22 E Bethel Ave"/>
    <s v="Moultrie"/>
    <s v="31768-2631"/>
    <x v="15"/>
    <n v="1510"/>
    <x v="0"/>
    <x v="33"/>
    <x v="0"/>
    <x v="13"/>
    <n v="82925088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1"/>
    <x v="0"/>
    <s v="Moultrie"/>
    <s v="COLQUITT"/>
    <s v="GA"/>
    <s v="31768-2631"/>
    <s v="Phoenix"/>
    <s v="AZ"/>
    <d v="2021-04-22T00:00:00"/>
    <n v="188361"/>
    <x v="0"/>
    <s v="NA"/>
    <s v="NA"/>
  </r>
  <r>
    <x v="17298"/>
    <x v="2245"/>
    <s v="GA"/>
    <s v="1632 Vineyard Way"/>
    <s v="Gainesville"/>
    <s v="30504-3915"/>
    <x v="6"/>
    <n v="2990"/>
    <x v="0"/>
    <x v="33"/>
    <x v="0"/>
    <x v="12"/>
    <n v="7811108808"/>
    <n v="405"/>
    <s v="PPP"/>
    <s v="Exemption 4"/>
    <x v="0"/>
    <n v="100"/>
    <n v="19630"/>
    <n v="19630"/>
    <n v="0"/>
    <n v="188361"/>
    <s v="Prestamos CDFI, LLC"/>
    <s v="1024 East Buckeye Road Suite 270"/>
    <s v="Phoenix"/>
    <s v="AZ"/>
    <n v="85034"/>
    <x v="0"/>
    <x v="1"/>
    <x v="0"/>
    <s v="Gainesville"/>
    <s v="HALL"/>
    <s v="GA"/>
    <s v="30504-3915"/>
    <s v="Phoenix"/>
    <s v="AZ"/>
    <s v="NA"/>
    <n v="188361"/>
    <x v="1"/>
    <s v="NA"/>
    <s v="NA"/>
  </r>
  <r>
    <x v="3956"/>
    <x v="58"/>
    <s v="GA"/>
    <s v="103 11th St"/>
    <s v="Barnesville"/>
    <s v="30204-1225"/>
    <x v="6"/>
    <n v="2112"/>
    <x v="0"/>
    <x v="33"/>
    <x v="0"/>
    <x v="1"/>
    <n v="7949298800"/>
    <n v="405"/>
    <s v="PPP"/>
    <s v="Active Un-Disbursed"/>
    <x v="0"/>
    <n v="100"/>
    <n v="12500"/>
    <n v="12500"/>
    <n v="12500"/>
    <n v="188361"/>
    <s v="Prestamos CDFI, LLC"/>
    <s v="1024 East Buckeye Road Suite 270"/>
    <s v="Phoenix"/>
    <s v="AZ"/>
    <n v="85034"/>
    <x v="1"/>
    <x v="0"/>
    <x v="0"/>
    <s v="Barnesville"/>
    <s v="LAMAR"/>
    <s v="GA"/>
    <s v="30204-1225"/>
    <s v="Phoenix"/>
    <s v="AZ"/>
    <d v="2021-04-22T00:00:00"/>
    <n v="188361"/>
    <x v="0"/>
    <s v="NA"/>
    <s v="NA"/>
  </r>
  <r>
    <x v="17299"/>
    <x v="42"/>
    <s v="GA"/>
    <s v="1221 Willow Creek Ct NW"/>
    <s v="Conyers"/>
    <s v="30012-3542"/>
    <x v="4"/>
    <n v="6118"/>
    <x v="0"/>
    <x v="33"/>
    <x v="0"/>
    <x v="7"/>
    <n v="7700578806"/>
    <n v="405"/>
    <s v="PPP"/>
    <s v="Exemption 4"/>
    <x v="0"/>
    <n v="100"/>
    <n v="20000"/>
    <n v="20000"/>
    <n v="0"/>
    <n v="188361"/>
    <s v="Prestamos CDFI, LLC"/>
    <s v="1024 East Buckeye Road Suite 270"/>
    <s v="Phoenix"/>
    <s v="AZ"/>
    <n v="85034"/>
    <x v="0"/>
    <x v="0"/>
    <x v="0"/>
    <s v="Conyers"/>
    <s v="ROCKDALE"/>
    <s v="GA"/>
    <s v="30012-3542"/>
    <s v="Phoenix"/>
    <s v="AZ"/>
    <s v="NA"/>
    <n v="188361"/>
    <x v="1"/>
    <s v="NA"/>
    <s v="NA"/>
  </r>
  <r>
    <x v="17300"/>
    <x v="0"/>
    <s v="GA"/>
    <s v="940 Park West Ln"/>
    <s v="Stone Mountain"/>
    <s v="30088-2319"/>
    <x v="6"/>
    <n v="2112"/>
    <x v="0"/>
    <x v="33"/>
    <x v="0"/>
    <x v="7"/>
    <n v="84294888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8-2319"/>
    <s v="Phoenix"/>
    <s v="AZ"/>
    <d v="2021-04-22T00:00:00"/>
    <n v="188361"/>
    <x v="0"/>
    <s v="NA"/>
    <s v="NA"/>
  </r>
  <r>
    <x v="17301"/>
    <x v="789"/>
    <s v="GA"/>
    <s v="6209 Petty St SW"/>
    <s v="Covington"/>
    <s v="30014-3889"/>
    <x v="6"/>
    <n v="2113"/>
    <x v="0"/>
    <x v="33"/>
    <x v="0"/>
    <x v="11"/>
    <n v="8490128806"/>
    <n v="405"/>
    <s v="PPP"/>
    <s v="Active Un-Disbursed"/>
    <x v="0"/>
    <n v="100"/>
    <n v="20672"/>
    <n v="20672"/>
    <n v="20672"/>
    <n v="188361"/>
    <s v="Prestamos CDFI, LLC"/>
    <s v="1024 East Buckeye Road Suite 270"/>
    <s v="Phoenix"/>
    <s v="AZ"/>
    <n v="85034"/>
    <x v="1"/>
    <x v="1"/>
    <x v="0"/>
    <s v="Covington"/>
    <s v="NEWTON"/>
    <s v="GA"/>
    <s v="30014-3889"/>
    <s v="Phoenix"/>
    <s v="AZ"/>
    <d v="2021-04-22T00:00:00"/>
    <n v="188361"/>
    <x v="0"/>
    <s v="NA"/>
    <s v="NA"/>
  </r>
  <r>
    <x v="17302"/>
    <x v="5090"/>
    <s v="GA"/>
    <s v="5412 Cindy Ln SE"/>
    <s v="Conyers"/>
    <s v="30094-2587"/>
    <x v="17"/>
    <n v="6120"/>
    <x v="0"/>
    <x v="33"/>
    <x v="0"/>
    <x v="7"/>
    <n v="7947748800"/>
    <n v="405"/>
    <s v="PPP"/>
    <s v="Exemption 4"/>
    <x v="0"/>
    <n v="100"/>
    <n v="16010"/>
    <n v="16010"/>
    <n v="0"/>
    <n v="188361"/>
    <s v="Prestamos CDFI, LLC"/>
    <s v="1024 East Buckeye Road Suite 270"/>
    <s v="Phoenix"/>
    <s v="AZ"/>
    <n v="85034"/>
    <x v="0"/>
    <x v="0"/>
    <x v="0"/>
    <s v="Conyers"/>
    <s v="ROCKDALE"/>
    <s v="GA"/>
    <s v="30094-2587"/>
    <s v="Phoenix"/>
    <s v="AZ"/>
    <s v="NA"/>
    <n v="188361"/>
    <x v="1"/>
    <s v="NA"/>
    <s v="NA"/>
  </r>
  <r>
    <x v="17303"/>
    <x v="58"/>
    <s v="GA"/>
    <s v="3940 Greenside Ct"/>
    <s v="Dacula"/>
    <s v="30019-4594"/>
    <x v="0"/>
    <n v="5120"/>
    <x v="0"/>
    <x v="33"/>
    <x v="0"/>
    <x v="11"/>
    <n v="8734448805"/>
    <n v="405"/>
    <s v="PPP"/>
    <s v="Active Un-Disbursed"/>
    <x v="0"/>
    <n v="100"/>
    <n v="12500"/>
    <n v="12500"/>
    <n v="12500"/>
    <n v="188361"/>
    <s v="Prestamos CDFI, LLC"/>
    <s v="1024 East Buckeye Road Suite 270"/>
    <s v="Phoenix"/>
    <s v="AZ"/>
    <n v="85034"/>
    <x v="0"/>
    <x v="0"/>
    <x v="0"/>
    <s v="Dacula"/>
    <s v="GWINNETT"/>
    <s v="GA"/>
    <s v="30019-4594"/>
    <s v="Phoenix"/>
    <s v="AZ"/>
    <d v="2021-04-22T00:00:00"/>
    <n v="188361"/>
    <x v="1"/>
    <s v="NA"/>
    <s v="NA"/>
  </r>
  <r>
    <x v="17304"/>
    <x v="37"/>
    <s v="GA"/>
    <s v="100 Lumby Ct # 4204"/>
    <s v="Decatur"/>
    <s v="30034-1705"/>
    <x v="10"/>
    <n v="2210"/>
    <x v="0"/>
    <x v="33"/>
    <x v="22"/>
    <x v="7"/>
    <n v="86698788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Decatur"/>
    <s v="DEKALB"/>
    <s v="GA"/>
    <s v="30034-1705"/>
    <s v="PHOENIXVILLE"/>
    <s v="PA"/>
    <d v="2021-04-22T00:00:00"/>
    <n v="121536"/>
    <x v="1"/>
    <s v="NA"/>
    <s v="NA"/>
  </r>
  <r>
    <x v="17305"/>
    <x v="0"/>
    <s v="GA"/>
    <s v="2960 Terra View Dr SW"/>
    <s v="Lilburn"/>
    <s v="30047-2472"/>
    <x v="15"/>
    <n v="1510"/>
    <x v="0"/>
    <x v="33"/>
    <x v="0"/>
    <x v="7"/>
    <n v="82834088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Lilburn"/>
    <s v="GWINNETT"/>
    <s v="GA"/>
    <s v="30047-2472"/>
    <s v="Phoenix"/>
    <s v="AZ"/>
    <s v="NA"/>
    <n v="188361"/>
    <x v="1"/>
    <s v="NA"/>
    <s v="NA"/>
  </r>
  <r>
    <x v="17306"/>
    <x v="93"/>
    <s v="GA"/>
    <s v="1441 Woodmont Ln NW # 665"/>
    <s v="Atlanta"/>
    <s v="30318-2866"/>
    <x v="18"/>
    <n v="1710"/>
    <x v="0"/>
    <x v="33"/>
    <x v="0"/>
    <x v="9"/>
    <n v="8018038810"/>
    <n v="405"/>
    <s v="PPP"/>
    <s v="Active Un-Disbursed"/>
    <x v="0"/>
    <n v="100"/>
    <n v="20647"/>
    <n v="20647"/>
    <n v="20647"/>
    <n v="188361"/>
    <s v="Prestamos CDFI, LLC"/>
    <s v="1024 East Buckeye Road Suite 270"/>
    <s v="Phoenix"/>
    <s v="AZ"/>
    <n v="85034"/>
    <x v="0"/>
    <x v="0"/>
    <x v="0"/>
    <s v="Atlanta"/>
    <s v="FULTON"/>
    <s v="GA"/>
    <s v="30318-2866"/>
    <s v="Phoenix"/>
    <s v="AZ"/>
    <d v="2021-04-22T00:00:00"/>
    <n v="188361"/>
    <x v="0"/>
    <s v="NA"/>
    <s v="NA"/>
  </r>
  <r>
    <x v="17307"/>
    <x v="5091"/>
    <s v="GA"/>
    <s v="4880 Meadow Overlook"/>
    <s v="Cumming"/>
    <s v="30040-9079"/>
    <x v="10"/>
    <n v="2110"/>
    <x v="0"/>
    <x v="33"/>
    <x v="0"/>
    <x v="3"/>
    <n v="8210448804"/>
    <n v="405"/>
    <s v="PPP"/>
    <s v="Active Un-Disbursed"/>
    <x v="0"/>
    <n v="100"/>
    <n v="11080"/>
    <n v="11080"/>
    <n v="11080"/>
    <n v="188361"/>
    <s v="Prestamos CDFI, LLC"/>
    <s v="1024 East Buckeye Road Suite 270"/>
    <s v="Phoenix"/>
    <s v="AZ"/>
    <n v="85034"/>
    <x v="0"/>
    <x v="0"/>
    <x v="0"/>
    <s v="Cumming"/>
    <s v="FORSYTH"/>
    <s v="GA"/>
    <s v="30040-9079"/>
    <s v="Phoenix"/>
    <s v="AZ"/>
    <d v="2021-04-22T00:00:00"/>
    <n v="188361"/>
    <x v="1"/>
    <s v="NA"/>
    <s v="NA"/>
  </r>
  <r>
    <x v="17308"/>
    <x v="1354"/>
    <s v="GA"/>
    <s v="1655 Lamont Ave"/>
    <s v="Conley"/>
    <s v="30288-1917"/>
    <x v="9"/>
    <n v="3998"/>
    <x v="0"/>
    <x v="33"/>
    <x v="0"/>
    <x v="9"/>
    <n v="8859708804"/>
    <n v="405"/>
    <s v="PPP"/>
    <s v="Active Un-Disbursed"/>
    <x v="0"/>
    <n v="100"/>
    <n v="2142"/>
    <n v="2142"/>
    <n v="2142"/>
    <n v="188361"/>
    <s v="Prestamos CDFI, LLC"/>
    <s v="1024 East Buckeye Road Suite 270"/>
    <s v="Phoenix"/>
    <s v="AZ"/>
    <n v="85034"/>
    <x v="0"/>
    <x v="1"/>
    <x v="0"/>
    <s v="Conley"/>
    <s v="CLAYTON"/>
    <s v="GA"/>
    <s v="30288-1917"/>
    <s v="Phoenix"/>
    <s v="AZ"/>
    <d v="2021-04-22T00:00:00"/>
    <n v="188361"/>
    <x v="1"/>
    <s v="NA"/>
    <s v="NA"/>
  </r>
  <r>
    <x v="17309"/>
    <x v="37"/>
    <s v="GA"/>
    <s v="142 E Ellison Bridge Rd N/A"/>
    <s v="Sardis"/>
    <s v="30456-2108"/>
    <x v="5"/>
    <n v="8410"/>
    <x v="0"/>
    <x v="33"/>
    <x v="22"/>
    <x v="10"/>
    <n v="772207881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Sardis"/>
    <s v="BURKE"/>
    <s v="GA"/>
    <s v="30456-2108"/>
    <s v="PHOENIXVILLE"/>
    <s v="PA"/>
    <d v="2021-04-22T00:00:00"/>
    <n v="121536"/>
    <x v="0"/>
    <s v="NA"/>
    <s v="NA"/>
  </r>
  <r>
    <x v="17310"/>
    <x v="3"/>
    <s v="GA"/>
    <s v="170 Ike Newberry Rd N/A"/>
    <s v="Arlington"/>
    <s v="39813-4302"/>
    <x v="2"/>
    <n v="2511"/>
    <x v="0"/>
    <x v="33"/>
    <x v="22"/>
    <x v="5"/>
    <n v="8686498803"/>
    <n v="405"/>
    <s v="PPP"/>
    <s v="Active Un-Disbursed"/>
    <x v="0"/>
    <n v="100"/>
    <n v="20667"/>
    <n v="20667"/>
    <n v="20667"/>
    <n v="121536"/>
    <s v="Customers Bank"/>
    <s v="99 Bridge St"/>
    <s v="PHOENIXVILLE"/>
    <s v="PA"/>
    <s v="19460-3411"/>
    <x v="1"/>
    <x v="0"/>
    <x v="0"/>
    <s v="Arlington"/>
    <s v="EARLY"/>
    <s v="GA"/>
    <s v="39813-4302"/>
    <s v="PHOENIXVILLE"/>
    <s v="PA"/>
    <d v="2021-04-22T00:00:00"/>
    <n v="121536"/>
    <x v="0"/>
    <s v="NA"/>
    <s v="NA"/>
  </r>
  <r>
    <x v="17311"/>
    <x v="5"/>
    <s v="GA"/>
    <s v="511 Brookdale Dr"/>
    <s v="Valdosta"/>
    <s v="31601-3602"/>
    <x v="12"/>
    <n v="1430"/>
    <x v="0"/>
    <x v="33"/>
    <x v="0"/>
    <x v="13"/>
    <n v="7670438808"/>
    <n v="405"/>
    <s v="PPP"/>
    <s v="Exemption 4"/>
    <x v="0"/>
    <n v="100"/>
    <n v="20415"/>
    <n v="20415"/>
    <n v="0"/>
    <n v="188361"/>
    <s v="Prestamos CDFI, LLC"/>
    <s v="1024 East Buckeye Road Suite 270"/>
    <s v="Phoenix"/>
    <s v="AZ"/>
    <n v="85034"/>
    <x v="0"/>
    <x v="1"/>
    <x v="0"/>
    <s v="Valdosta"/>
    <s v="LOWNDES"/>
    <s v="GA"/>
    <s v="31601-3602"/>
    <s v="Phoenix"/>
    <s v="AZ"/>
    <s v="NA"/>
    <n v="188361"/>
    <x v="0"/>
    <s v="NA"/>
    <s v="NA"/>
  </r>
  <r>
    <x v="17312"/>
    <x v="5092"/>
    <s v="GA"/>
    <s v="249 S Teakwood Ct"/>
    <s v="Brunswick"/>
    <s v="31525-8418"/>
    <x v="13"/>
    <n v="4410"/>
    <x v="0"/>
    <x v="33"/>
    <x v="0"/>
    <x v="8"/>
    <n v="8566268810"/>
    <n v="405"/>
    <s v="PPP"/>
    <s v="Active Un-Disbursed"/>
    <x v="0"/>
    <n v="100"/>
    <n v="2375"/>
    <n v="2375"/>
    <n v="2375"/>
    <n v="188361"/>
    <s v="Prestamos CDFI, LLC"/>
    <s v="1024 East Buckeye Road Suite 270"/>
    <s v="Phoenix"/>
    <s v="AZ"/>
    <n v="85034"/>
    <x v="0"/>
    <x v="0"/>
    <x v="0"/>
    <s v="Brunswick"/>
    <s v="GLYNN"/>
    <s v="GA"/>
    <s v="31525-8418"/>
    <s v="Phoenix"/>
    <s v="AZ"/>
    <d v="2021-04-22T00:00:00"/>
    <n v="188361"/>
    <x v="1"/>
    <s v="NA"/>
    <s v="NA"/>
  </r>
  <r>
    <x v="5050"/>
    <x v="0"/>
    <s v="GA"/>
    <s v="829 Sagewood Dr"/>
    <s v="Hinesville"/>
    <s v="31313-1043"/>
    <x v="12"/>
    <n v="1430"/>
    <x v="0"/>
    <x v="33"/>
    <x v="0"/>
    <x v="8"/>
    <n v="7817238802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Hinesville"/>
    <s v="LIBERTY"/>
    <s v="GA"/>
    <s v="31313-1043"/>
    <s v="Phoenix"/>
    <s v="AZ"/>
    <s v="NA"/>
    <n v="188361"/>
    <x v="1"/>
    <s v="NA"/>
    <s v="NA"/>
  </r>
  <r>
    <x v="17313"/>
    <x v="42"/>
    <s v="GA"/>
    <s v="2608 Carrington Park"/>
    <s v="Jonesboro"/>
    <s v="30236-2879"/>
    <x v="9"/>
    <n v="4110"/>
    <x v="0"/>
    <x v="33"/>
    <x v="0"/>
    <x v="0"/>
    <n v="8568678808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0"/>
    <x v="0"/>
    <x v="0"/>
    <s v="Jonesboro"/>
    <s v="CLAYTON"/>
    <s v="GA"/>
    <s v="30236-2879"/>
    <s v="Phoenix"/>
    <s v="AZ"/>
    <d v="2021-04-22T00:00:00"/>
    <n v="188361"/>
    <x v="1"/>
    <s v="NA"/>
    <s v="NA"/>
  </r>
  <r>
    <x v="17314"/>
    <x v="5093"/>
    <s v="GA"/>
    <s v="436 Church St SW"/>
    <s v="Cairo"/>
    <s v="39828-2951"/>
    <x v="23"/>
    <n v="1310"/>
    <x v="0"/>
    <x v="33"/>
    <x v="0"/>
    <x v="5"/>
    <n v="8573048801"/>
    <n v="405"/>
    <s v="PPP"/>
    <s v="Exemption 4"/>
    <x v="0"/>
    <n v="100"/>
    <n v="12498"/>
    <n v="12498"/>
    <n v="0"/>
    <n v="188361"/>
    <s v="Prestamos CDFI, LLC"/>
    <s v="1024 East Buckeye Road Suite 270"/>
    <s v="Phoenix"/>
    <s v="AZ"/>
    <n v="85034"/>
    <x v="1"/>
    <x v="1"/>
    <x v="0"/>
    <s v="Cairo"/>
    <s v="GRADY"/>
    <s v="GA"/>
    <s v="39828-2951"/>
    <s v="Phoenix"/>
    <s v="AZ"/>
    <s v="NA"/>
    <n v="188361"/>
    <x v="1"/>
    <s v="NA"/>
    <s v="NA"/>
  </r>
  <r>
    <x v="17315"/>
    <x v="0"/>
    <s v="GA"/>
    <s v="1168 Churchill Rd"/>
    <s v="Preston"/>
    <s v="31824-2033"/>
    <x v="3"/>
    <n v="3120"/>
    <x v="0"/>
    <x v="33"/>
    <x v="0"/>
    <x v="5"/>
    <n v="77583288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Preston"/>
    <s v="WEBSTER"/>
    <s v="GA"/>
    <s v="31824-2033"/>
    <s v="Phoenix"/>
    <s v="AZ"/>
    <d v="2021-04-22T00:00:00"/>
    <n v="188361"/>
    <x v="1"/>
    <s v="NA"/>
    <s v="NA"/>
  </r>
  <r>
    <x v="17316"/>
    <x v="58"/>
    <s v="GA"/>
    <s v="256 Railroad St"/>
    <s v="Barnesville"/>
    <s v="30204-1330"/>
    <x v="6"/>
    <n v="2112"/>
    <x v="0"/>
    <x v="33"/>
    <x v="0"/>
    <x v="1"/>
    <n v="8748278803"/>
    <n v="405"/>
    <s v="PPP"/>
    <s v="Exemption 4"/>
    <x v="0"/>
    <n v="100"/>
    <n v="12500"/>
    <n v="12500"/>
    <n v="0"/>
    <n v="188361"/>
    <s v="Prestamos CDFI, LLC"/>
    <s v="1024 East Buckeye Road Suite 270"/>
    <s v="Phoenix"/>
    <s v="AZ"/>
    <n v="85034"/>
    <x v="1"/>
    <x v="0"/>
    <x v="0"/>
    <s v="Barnesville"/>
    <s v="LAMAR"/>
    <s v="GA"/>
    <s v="30204-1330"/>
    <s v="Phoenix"/>
    <s v="AZ"/>
    <s v="NA"/>
    <n v="188361"/>
    <x v="0"/>
    <s v="NA"/>
    <s v="NA"/>
  </r>
  <r>
    <x v="17317"/>
    <x v="211"/>
    <s v="GA"/>
    <s v="21 Heritage Way"/>
    <s v="Savannah"/>
    <s v="31419-9629"/>
    <x v="6"/>
    <n v="2112"/>
    <x v="0"/>
    <x v="33"/>
    <x v="0"/>
    <x v="8"/>
    <n v="8748948803"/>
    <n v="405"/>
    <s v="PPP"/>
    <s v="Active Un-Disbursed"/>
    <x v="0"/>
    <n v="100"/>
    <n v="6250"/>
    <n v="6250"/>
    <n v="6250"/>
    <n v="188361"/>
    <s v="Prestamos CDFI, LLC"/>
    <s v="1024 East Buckeye Road Suite 270"/>
    <s v="Phoenix"/>
    <s v="AZ"/>
    <n v="85034"/>
    <x v="0"/>
    <x v="0"/>
    <x v="0"/>
    <s v="Savannah"/>
    <s v="CHATHAM"/>
    <s v="GA"/>
    <s v="31419-9629"/>
    <s v="Phoenix"/>
    <s v="AZ"/>
    <d v="2021-04-22T00:00:00"/>
    <n v="188361"/>
    <x v="1"/>
    <s v="NA"/>
    <s v="NA"/>
  </r>
  <r>
    <x v="17318"/>
    <x v="108"/>
    <s v="GA"/>
    <s v="885 River Overlook Dr"/>
    <s v="Lawrenceville"/>
    <s v="30043-5381"/>
    <x v="5"/>
    <n v="5310"/>
    <x v="0"/>
    <x v="33"/>
    <x v="0"/>
    <x v="3"/>
    <n v="8106298807"/>
    <n v="405"/>
    <s v="PPP"/>
    <s v="Exemption 4"/>
    <x v="0"/>
    <n v="100"/>
    <n v="19375"/>
    <n v="19375"/>
    <n v="0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3-5381"/>
    <s v="Phoenix"/>
    <s v="AZ"/>
    <s v="NA"/>
    <n v="188361"/>
    <x v="1"/>
    <s v="NA"/>
    <s v="NA"/>
  </r>
  <r>
    <x v="17319"/>
    <x v="37"/>
    <s v="GA"/>
    <s v="503 Cambridge Dr N/A"/>
    <s v="Rocky Face"/>
    <s v="30740-8502"/>
    <x v="6"/>
    <n v="2111"/>
    <x v="0"/>
    <x v="33"/>
    <x v="22"/>
    <x v="4"/>
    <n v="8333378807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Rocky Face"/>
    <s v="WHITFIELD"/>
    <s v="GA"/>
    <s v="30740-8502"/>
    <s v="PHOENIXVILLE"/>
    <s v="PA"/>
    <d v="2021-04-22T00:00:00"/>
    <n v="121536"/>
    <x v="1"/>
    <s v="NA"/>
    <s v="NA"/>
  </r>
  <r>
    <x v="17320"/>
    <x v="139"/>
    <s v="GA"/>
    <s v="1787 Old Dogwood"/>
    <s v="Jonesboro"/>
    <s v="30238-7519"/>
    <x v="2"/>
    <n v="2320"/>
    <x v="0"/>
    <x v="33"/>
    <x v="0"/>
    <x v="0"/>
    <n v="7664488805"/>
    <n v="405"/>
    <s v="PPP"/>
    <s v="Exemption 4"/>
    <x v="0"/>
    <n v="100"/>
    <n v="20520"/>
    <n v="20520"/>
    <n v="0"/>
    <n v="188361"/>
    <s v="Prestamos CDFI, LLC"/>
    <s v="1024 East Buckeye Road Suite 270"/>
    <s v="Phoenix"/>
    <s v="AZ"/>
    <n v="85034"/>
    <x v="0"/>
    <x v="0"/>
    <x v="0"/>
    <s v="Jonesboro"/>
    <s v="CLAYTON"/>
    <s v="GA"/>
    <s v="30238-7519"/>
    <s v="Phoenix"/>
    <s v="AZ"/>
    <s v="NA"/>
    <n v="188361"/>
    <x v="0"/>
    <s v="NA"/>
    <s v="NA"/>
  </r>
  <r>
    <x v="17321"/>
    <x v="663"/>
    <s v="GA"/>
    <s v="6755 Browns Mill Chase"/>
    <s v="Lithonia"/>
    <s v="30038-7505"/>
    <x v="6"/>
    <n v="2112"/>
    <x v="0"/>
    <x v="33"/>
    <x v="0"/>
    <x v="7"/>
    <n v="8415168807"/>
    <n v="405"/>
    <s v="PPP"/>
    <s v="Exemption 4"/>
    <x v="0"/>
    <n v="100"/>
    <n v="16875"/>
    <n v="16875"/>
    <n v="0"/>
    <n v="188361"/>
    <s v="Prestamos CDFI, LLC"/>
    <s v="1024 East Buckeye Road Suite 270"/>
    <s v="Phoenix"/>
    <s v="AZ"/>
    <n v="85034"/>
    <x v="0"/>
    <x v="0"/>
    <x v="0"/>
    <s v="Lithonia"/>
    <s v="DEKALB"/>
    <s v="GA"/>
    <s v="30038-7505"/>
    <s v="Phoenix"/>
    <s v="AZ"/>
    <s v="NA"/>
    <n v="188361"/>
    <x v="1"/>
    <s v="NA"/>
    <s v="NA"/>
  </r>
  <r>
    <x v="17322"/>
    <x v="0"/>
    <s v="GA"/>
    <s v="1302 Summerwood Dr"/>
    <s v="Clarkston"/>
    <s v="30021-3094"/>
    <x v="6"/>
    <n v="2112"/>
    <x v="0"/>
    <x v="33"/>
    <x v="0"/>
    <x v="7"/>
    <n v="7722338805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Clarkston"/>
    <s v="DEKALB"/>
    <s v="GA"/>
    <s v="30021-3094"/>
    <s v="Phoenix"/>
    <s v="AZ"/>
    <s v="NA"/>
    <n v="188361"/>
    <x v="0"/>
    <s v="NA"/>
    <s v="NA"/>
  </r>
  <r>
    <x v="17323"/>
    <x v="0"/>
    <s v="GA"/>
    <s v="50 Oakmont Ln"/>
    <s v="Covington"/>
    <s v="30016-6634"/>
    <x v="5"/>
    <n v="4230"/>
    <x v="0"/>
    <x v="33"/>
    <x v="0"/>
    <x v="7"/>
    <n v="87010488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Covington"/>
    <s v="NEWTON"/>
    <s v="GA"/>
    <s v="30016-6634"/>
    <s v="Phoenix"/>
    <s v="AZ"/>
    <d v="2021-04-22T00:00:00"/>
    <n v="188361"/>
    <x v="0"/>
    <s v="NA"/>
    <s v="NA"/>
  </r>
  <r>
    <x v="17324"/>
    <x v="37"/>
    <s v="GA"/>
    <s v="274 Sabrina Ct N/A"/>
    <s v="Woodstock"/>
    <s v="30188-4252"/>
    <x v="6"/>
    <n v="2112"/>
    <x v="0"/>
    <x v="33"/>
    <x v="22"/>
    <x v="6"/>
    <n v="8467888802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Woodstock"/>
    <s v="CHEROKEE"/>
    <s v="GA"/>
    <s v="30188-4252"/>
    <s v="PHOENIXVILLE"/>
    <s v="PA"/>
    <d v="2021-04-22T00:00:00"/>
    <n v="121536"/>
    <x v="1"/>
    <s v="NA"/>
    <s v="NA"/>
  </r>
  <r>
    <x v="17325"/>
    <x v="99"/>
    <s v="GA"/>
    <s v="620 W Anderson Ln N/A"/>
    <s v="Savannah"/>
    <s v="31415-5480"/>
    <x v="5"/>
    <n v="4110"/>
    <x v="0"/>
    <x v="33"/>
    <x v="22"/>
    <x v="8"/>
    <n v="8247118803"/>
    <n v="405"/>
    <s v="PPP"/>
    <s v="Active Un-Disbursed"/>
    <x v="0"/>
    <n v="100"/>
    <n v="14583"/>
    <n v="14583"/>
    <n v="14583"/>
    <n v="121536"/>
    <s v="Customers Bank"/>
    <s v="99 Bridge St"/>
    <s v="PHOENIXVILLE"/>
    <s v="PA"/>
    <s v="19460-3411"/>
    <x v="0"/>
    <x v="1"/>
    <x v="0"/>
    <s v="Savannah"/>
    <s v="CHATHAM"/>
    <s v="GA"/>
    <s v="31415-5480"/>
    <s v="PHOENIXVILLE"/>
    <s v="PA"/>
    <d v="2021-04-22T00:00:00"/>
    <n v="121536"/>
    <x v="0"/>
    <s v="NA"/>
    <s v="NA"/>
  </r>
  <r>
    <x v="17326"/>
    <x v="890"/>
    <s v="GA"/>
    <s v="311 Pio Nono Ave"/>
    <s v="Macon"/>
    <s v="31204-2843"/>
    <x v="6"/>
    <n v="2990"/>
    <x v="0"/>
    <x v="33"/>
    <x v="0"/>
    <x v="5"/>
    <n v="8574178807"/>
    <n v="405"/>
    <s v="PPP"/>
    <s v="Active Un-Disbursed"/>
    <x v="0"/>
    <n v="100"/>
    <n v="20417"/>
    <n v="20417"/>
    <n v="20417"/>
    <n v="188361"/>
    <s v="Prestamos CDFI, LLC"/>
    <s v="1024 East Buckeye Road Suite 270"/>
    <s v="Phoenix"/>
    <s v="AZ"/>
    <n v="85034"/>
    <x v="0"/>
    <x v="1"/>
    <x v="0"/>
    <s v="Macon"/>
    <s v="BIBB"/>
    <s v="GA"/>
    <s v="31204-2843"/>
    <s v="Phoenix"/>
    <s v="AZ"/>
    <d v="2021-04-22T00:00:00"/>
    <n v="188361"/>
    <x v="0"/>
    <s v="NA"/>
    <s v="NA"/>
  </r>
  <r>
    <x v="12752"/>
    <x v="111"/>
    <s v="GA"/>
    <s v="115 Rose Way"/>
    <s v="Stockbridge"/>
    <s v="30281-3163"/>
    <x v="12"/>
    <n v="1613"/>
    <x v="0"/>
    <x v="33"/>
    <x v="0"/>
    <x v="0"/>
    <n v="8551658806"/>
    <n v="405"/>
    <s v="PPP"/>
    <s v="Exemption 4"/>
    <x v="0"/>
    <n v="100"/>
    <n v="20102"/>
    <n v="20102"/>
    <n v="0"/>
    <n v="188361"/>
    <s v="Prestamos CDFI, LLC"/>
    <s v="1024 East Buckeye Road Suite 270"/>
    <s v="Phoenix"/>
    <s v="AZ"/>
    <n v="85034"/>
    <x v="0"/>
    <x v="0"/>
    <x v="0"/>
    <s v="Stockbridge"/>
    <s v="HENRY"/>
    <s v="GA"/>
    <s v="30281-3163"/>
    <s v="Phoenix"/>
    <s v="AZ"/>
    <s v="NA"/>
    <n v="188361"/>
    <x v="0"/>
    <s v="NA"/>
    <s v="NA"/>
  </r>
  <r>
    <x v="17327"/>
    <x v="211"/>
    <s v="GA"/>
    <s v="2120 Parador Bnd"/>
    <s v="McDonough"/>
    <s v="30253-9057"/>
    <x v="10"/>
    <n v="2210"/>
    <x v="0"/>
    <x v="33"/>
    <x v="0"/>
    <x v="1"/>
    <n v="8086418808"/>
    <n v="405"/>
    <s v="PPP"/>
    <s v="Active Un-Disbursed"/>
    <x v="0"/>
    <n v="100"/>
    <n v="6250"/>
    <n v="6250"/>
    <n v="6250"/>
    <n v="188361"/>
    <s v="Prestamos CDFI, LLC"/>
    <s v="1024 East Buckeye Road Suite 270"/>
    <s v="Phoenix"/>
    <s v="AZ"/>
    <n v="85034"/>
    <x v="0"/>
    <x v="0"/>
    <x v="0"/>
    <s v="McDonough"/>
    <s v="HENRY"/>
    <s v="GA"/>
    <s v="30253-9057"/>
    <s v="Phoenix"/>
    <s v="AZ"/>
    <d v="2021-04-22T00:00:00"/>
    <n v="188361"/>
    <x v="0"/>
    <s v="NA"/>
    <s v="NA"/>
  </r>
  <r>
    <x v="17328"/>
    <x v="5094"/>
    <s v="GA"/>
    <s v="3775 Stagecoach Pass"/>
    <s v="Ellenwood"/>
    <s v="30294-4384"/>
    <x v="14"/>
    <n v="1210"/>
    <x v="0"/>
    <x v="33"/>
    <x v="58"/>
    <x v="9"/>
    <n v="7888058804"/>
    <n v="405"/>
    <s v="PPP"/>
    <s v="Exemption 4"/>
    <x v="0"/>
    <n v="100"/>
    <n v="6085"/>
    <n v="6085"/>
    <n v="0"/>
    <n v="108804"/>
    <s v="Capital Area Realtors FCU"/>
    <s v="105 A Edmonston Dr"/>
    <s v="ROCKVILLE"/>
    <s v="MD"/>
    <s v="20852-1299"/>
    <x v="0"/>
    <x v="0"/>
    <x v="0"/>
    <s v="Ellenwood"/>
    <s v="CLAYTON"/>
    <s v="GA"/>
    <s v="30294-4384"/>
    <s v="ROCKVILLE"/>
    <s v="MD"/>
    <s v="NA"/>
    <n v="108804"/>
    <x v="1"/>
    <s v="NA"/>
    <s v="NA"/>
  </r>
  <r>
    <x v="17329"/>
    <x v="0"/>
    <s v="GA"/>
    <s v="2795 Evans Mill Rd Apt 902"/>
    <s v="Lithonia"/>
    <s v="30058-7689"/>
    <x v="0"/>
    <n v="5120"/>
    <x v="0"/>
    <x v="33"/>
    <x v="0"/>
    <x v="7"/>
    <n v="8071508808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Lithonia"/>
    <s v="DEKALB"/>
    <s v="GA"/>
    <s v="30058-7689"/>
    <s v="Phoenix"/>
    <s v="AZ"/>
    <s v="NA"/>
    <n v="188361"/>
    <x v="0"/>
    <s v="NA"/>
    <s v="NA"/>
  </r>
  <r>
    <x v="17330"/>
    <x v="0"/>
    <s v="GA"/>
    <s v="6408 Stablewood Way"/>
    <s v="Lithonia"/>
    <s v="30058-3954"/>
    <x v="12"/>
    <n v="1613"/>
    <x v="0"/>
    <x v="33"/>
    <x v="0"/>
    <x v="7"/>
    <n v="8356828803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Lithonia"/>
    <s v="DEKALB"/>
    <s v="GA"/>
    <s v="30058-3954"/>
    <s v="Phoenix"/>
    <s v="AZ"/>
    <s v="NA"/>
    <n v="188361"/>
    <x v="0"/>
    <s v="NA"/>
    <s v="NA"/>
  </r>
  <r>
    <x v="17331"/>
    <x v="179"/>
    <s v="GA"/>
    <s v="5019 Harley Beth Dr"/>
    <s v="Snellville"/>
    <s v="30039-5629"/>
    <x v="6"/>
    <n v="2112"/>
    <x v="0"/>
    <x v="33"/>
    <x v="0"/>
    <x v="7"/>
    <n v="8685948805"/>
    <n v="405"/>
    <s v="PPP"/>
    <s v="Exemption 4"/>
    <x v="0"/>
    <n v="100"/>
    <n v="19582"/>
    <n v="19582"/>
    <n v="0"/>
    <n v="188361"/>
    <s v="Prestamos CDFI, LLC"/>
    <s v="1024 East Buckeye Road Suite 270"/>
    <s v="Phoenix"/>
    <s v="AZ"/>
    <n v="85034"/>
    <x v="0"/>
    <x v="0"/>
    <x v="0"/>
    <s v="Snellville"/>
    <s v="GWINNETT"/>
    <s v="GA"/>
    <s v="30039-5629"/>
    <s v="Phoenix"/>
    <s v="AZ"/>
    <s v="NA"/>
    <n v="188361"/>
    <x v="1"/>
    <s v="NA"/>
    <s v="NA"/>
  </r>
  <r>
    <x v="17332"/>
    <x v="27"/>
    <s v="GA"/>
    <s v="3237 Summercourt Dr"/>
    <s v="Jonesboro"/>
    <s v="30236-1361"/>
    <x v="12"/>
    <n v="1430"/>
    <x v="0"/>
    <x v="33"/>
    <x v="0"/>
    <x v="0"/>
    <n v="8026678803"/>
    <n v="405"/>
    <s v="PPP"/>
    <s v="Active Un-Disbursed"/>
    <x v="0"/>
    <n v="100"/>
    <n v="2500"/>
    <n v="2500"/>
    <n v="2500"/>
    <n v="188361"/>
    <s v="Prestamos CDFI, LLC"/>
    <s v="1024 East Buckeye Road Suite 270"/>
    <s v="Phoenix"/>
    <s v="AZ"/>
    <n v="85034"/>
    <x v="0"/>
    <x v="1"/>
    <x v="0"/>
    <s v="Jonesboro"/>
    <s v="CLAYTON"/>
    <s v="GA"/>
    <s v="30236-1361"/>
    <s v="Phoenix"/>
    <s v="AZ"/>
    <d v="2021-04-22T00:00:00"/>
    <n v="188361"/>
    <x v="1"/>
    <s v="NA"/>
    <s v="NA"/>
  </r>
  <r>
    <x v="13676"/>
    <x v="0"/>
    <s v="GA"/>
    <s v="522 Martin Luther King Jr Dr Apt 32"/>
    <s v="Manchester"/>
    <s v="31816-1267"/>
    <x v="17"/>
    <n v="8140"/>
    <x v="0"/>
    <x v="33"/>
    <x v="0"/>
    <x v="1"/>
    <n v="82529388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1"/>
    <x v="0"/>
    <s v="Manchester"/>
    <s v="MERIWETHER"/>
    <s v="GA"/>
    <s v="31816-1267"/>
    <s v="Phoenix"/>
    <s v="AZ"/>
    <d v="2021-04-22T00:00:00"/>
    <n v="188361"/>
    <x v="0"/>
    <s v="NA"/>
    <s v="NA"/>
  </r>
  <r>
    <x v="17333"/>
    <x v="623"/>
    <s v="GA"/>
    <s v="2808 Ellis Pointe Ave"/>
    <s v="Conyers"/>
    <s v="30094-2200"/>
    <x v="5"/>
    <n v="5310"/>
    <x v="0"/>
    <x v="33"/>
    <x v="0"/>
    <x v="7"/>
    <n v="7937918810"/>
    <n v="405"/>
    <s v="PPP"/>
    <s v="Exemption 4"/>
    <x v="0"/>
    <n v="100"/>
    <n v="19165"/>
    <n v="19165"/>
    <n v="0"/>
    <n v="188361"/>
    <s v="Prestamos CDFI, LLC"/>
    <s v="1024 East Buckeye Road Suite 270"/>
    <s v="Phoenix"/>
    <s v="AZ"/>
    <n v="85034"/>
    <x v="0"/>
    <x v="0"/>
    <x v="0"/>
    <s v="Conyers"/>
    <s v="ROCKDALE"/>
    <s v="GA"/>
    <s v="30094-2200"/>
    <s v="Phoenix"/>
    <s v="AZ"/>
    <s v="NA"/>
    <n v="188361"/>
    <x v="1"/>
    <s v="NA"/>
    <s v="NA"/>
  </r>
  <r>
    <x v="17334"/>
    <x v="702"/>
    <s v="GA"/>
    <s v="6071 Highway 85 Apt 23A"/>
    <s v="Riverdale"/>
    <s v="30274-1551"/>
    <x v="4"/>
    <n v="8210"/>
    <x v="0"/>
    <x v="33"/>
    <x v="0"/>
    <x v="0"/>
    <n v="8364598806"/>
    <n v="405"/>
    <s v="PPP"/>
    <s v="Active Un-Disbursed"/>
    <x v="0"/>
    <n v="100"/>
    <n v="4165"/>
    <n v="4165"/>
    <n v="4165"/>
    <n v="188361"/>
    <s v="Prestamos CDFI, LLC"/>
    <s v="1024 East Buckeye Road Suite 270"/>
    <s v="Phoenix"/>
    <s v="AZ"/>
    <n v="85034"/>
    <x v="0"/>
    <x v="1"/>
    <x v="0"/>
    <s v="Riverdale"/>
    <s v="CLAYTON"/>
    <s v="GA"/>
    <s v="30274-1551"/>
    <s v="Phoenix"/>
    <s v="AZ"/>
    <d v="2021-04-22T00:00:00"/>
    <n v="188361"/>
    <x v="0"/>
    <s v="NA"/>
    <s v="NA"/>
  </r>
  <r>
    <x v="17335"/>
    <x v="0"/>
    <s v="GA"/>
    <s v="11783 Plantation Pkwy"/>
    <s v="Fayetteville"/>
    <s v="30215-8013"/>
    <x v="1"/>
    <n v="1720"/>
    <x v="0"/>
    <x v="33"/>
    <x v="0"/>
    <x v="0"/>
    <n v="8830208803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Fayetteville"/>
    <s v="CLAYTON"/>
    <s v="GA"/>
    <s v="30215-8013"/>
    <s v="Phoenix"/>
    <s v="AZ"/>
    <s v="NA"/>
    <n v="188361"/>
    <x v="1"/>
    <s v="NA"/>
    <s v="NA"/>
  </r>
  <r>
    <x v="17336"/>
    <x v="139"/>
    <s v="GA"/>
    <s v="964 Michael Rd"/>
    <s v="Monroe"/>
    <s v="30656-4455"/>
    <x v="16"/>
    <n v="1811"/>
    <x v="0"/>
    <x v="33"/>
    <x v="0"/>
    <x v="11"/>
    <n v="8740968804"/>
    <n v="405"/>
    <s v="PPP"/>
    <s v="Active Un-Disbursed"/>
    <x v="0"/>
    <n v="100"/>
    <n v="20520"/>
    <n v="20520"/>
    <n v="20520"/>
    <n v="188361"/>
    <s v="Prestamos CDFI, LLC"/>
    <s v="1024 East Buckeye Road Suite 270"/>
    <s v="Phoenix"/>
    <s v="AZ"/>
    <n v="85034"/>
    <x v="1"/>
    <x v="1"/>
    <x v="0"/>
    <s v="Monroe"/>
    <s v="WALTON"/>
    <s v="GA"/>
    <s v="30656-4455"/>
    <s v="Phoenix"/>
    <s v="AZ"/>
    <d v="2021-04-22T00:00:00"/>
    <n v="188361"/>
    <x v="1"/>
    <s v="NA"/>
    <s v="NA"/>
  </r>
  <r>
    <x v="17337"/>
    <x v="1559"/>
    <s v="GA"/>
    <s v="524 Mace Cannon Rd"/>
    <s v="Dublin"/>
    <s v="31021-0653"/>
    <x v="2"/>
    <n v="2320"/>
    <x v="0"/>
    <x v="33"/>
    <x v="0"/>
    <x v="10"/>
    <n v="8220528808"/>
    <n v="405"/>
    <s v="PPP"/>
    <s v="Active Un-Disbursed"/>
    <x v="0"/>
    <n v="100"/>
    <n v="20510"/>
    <n v="20510"/>
    <n v="20510"/>
    <n v="188361"/>
    <s v="Prestamos CDFI, LLC"/>
    <s v="1024 East Buckeye Road Suite 270"/>
    <s v="Phoenix"/>
    <s v="AZ"/>
    <n v="85034"/>
    <x v="1"/>
    <x v="1"/>
    <x v="0"/>
    <s v="Dublin"/>
    <s v="LAURENS"/>
    <s v="GA"/>
    <s v="31021-0653"/>
    <s v="Phoenix"/>
    <s v="AZ"/>
    <d v="2021-04-22T00:00:00"/>
    <n v="188361"/>
    <x v="1"/>
    <s v="NA"/>
    <s v="NA"/>
  </r>
  <r>
    <x v="17338"/>
    <x v="5095"/>
    <s v="GA"/>
    <s v="1620 Hollywood Rd NW Apt 813"/>
    <s v="Atlanta"/>
    <s v="30318-3489"/>
    <x v="6"/>
    <n v="2112"/>
    <x v="0"/>
    <x v="33"/>
    <x v="0"/>
    <x v="9"/>
    <n v="7846668801"/>
    <n v="405"/>
    <s v="PPP"/>
    <s v="Active Un-Disbursed"/>
    <x v="0"/>
    <n v="100"/>
    <n v="10102"/>
    <n v="10102"/>
    <n v="10102"/>
    <n v="188361"/>
    <s v="Prestamos CDFI, LLC"/>
    <s v="1024 East Buckeye Road Suite 270"/>
    <s v="Phoenix"/>
    <s v="AZ"/>
    <n v="85034"/>
    <x v="0"/>
    <x v="1"/>
    <x v="0"/>
    <s v="Atlanta"/>
    <s v="FULTON"/>
    <s v="GA"/>
    <s v="30318-3489"/>
    <s v="Phoenix"/>
    <s v="AZ"/>
    <d v="2021-04-22T00:00:00"/>
    <n v="188361"/>
    <x v="0"/>
    <s v="NA"/>
    <s v="NA"/>
  </r>
  <r>
    <x v="17339"/>
    <x v="0"/>
    <s v="GA"/>
    <s v="1239 Pineglen Dr"/>
    <s v="Riverdale"/>
    <n v="30296"/>
    <x v="4"/>
    <n v="6118"/>
    <x v="0"/>
    <x v="33"/>
    <x v="0"/>
    <x v="0"/>
    <n v="83826088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Riverdale"/>
    <s v="CLAYTON"/>
    <s v="GA"/>
    <n v="30296"/>
    <s v="Phoenix"/>
    <s v="AZ"/>
    <d v="2021-04-22T00:00:00"/>
    <n v="188361"/>
    <x v="1"/>
    <s v="NA"/>
    <s v="NA"/>
  </r>
  <r>
    <x v="17340"/>
    <x v="384"/>
    <s v="GA"/>
    <s v="4106 Forrest Run Cir"/>
    <s v="Valdosta"/>
    <s v="31605-6539"/>
    <x v="6"/>
    <n v="2112"/>
    <x v="0"/>
    <x v="33"/>
    <x v="0"/>
    <x v="13"/>
    <n v="8051258808"/>
    <n v="405"/>
    <s v="PPP"/>
    <s v="Active Un-Disbursed"/>
    <x v="0"/>
    <n v="100"/>
    <n v="17500"/>
    <n v="17500"/>
    <n v="17500"/>
    <n v="188361"/>
    <s v="Prestamos CDFI, LLC"/>
    <s v="1024 East Buckeye Road Suite 270"/>
    <s v="Phoenix"/>
    <s v="AZ"/>
    <n v="85034"/>
    <x v="0"/>
    <x v="0"/>
    <x v="0"/>
    <s v="Valdosta"/>
    <s v="LOWNDES"/>
    <s v="GA"/>
    <s v="31605-6539"/>
    <s v="Phoenix"/>
    <s v="AZ"/>
    <d v="2021-04-22T00:00:00"/>
    <n v="188361"/>
    <x v="1"/>
    <s v="NA"/>
    <s v="NA"/>
  </r>
  <r>
    <x v="17341"/>
    <x v="854"/>
    <s v="GA"/>
    <s v="561 Camano Way"/>
    <s v="McDonough"/>
    <s v="30253-8377"/>
    <x v="6"/>
    <n v="2112"/>
    <x v="0"/>
    <x v="33"/>
    <x v="0"/>
    <x v="1"/>
    <n v="8443568806"/>
    <n v="405"/>
    <s v="PPP"/>
    <s v="Exemption 4"/>
    <x v="0"/>
    <n v="100"/>
    <n v="20532"/>
    <n v="20532"/>
    <n v="0"/>
    <n v="188361"/>
    <s v="Prestamos CDFI, LLC"/>
    <s v="1024 East Buckeye Road Suite 270"/>
    <s v="Phoenix"/>
    <s v="AZ"/>
    <n v="85034"/>
    <x v="0"/>
    <x v="0"/>
    <x v="0"/>
    <s v="McDonough"/>
    <s v="HENRY"/>
    <s v="GA"/>
    <s v="30253-8377"/>
    <s v="Phoenix"/>
    <s v="AZ"/>
    <s v="NA"/>
    <n v="188361"/>
    <x v="0"/>
    <s v="NA"/>
    <s v="NA"/>
  </r>
  <r>
    <x v="17342"/>
    <x v="0"/>
    <s v="GA"/>
    <s v="143 Mount Zion Rd SW"/>
    <s v="Atlanta"/>
    <s v="30354-2370"/>
    <x v="3"/>
    <n v="3112"/>
    <x v="0"/>
    <x v="33"/>
    <x v="0"/>
    <x v="9"/>
    <n v="769915880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54-2370"/>
    <s v="Phoenix"/>
    <s v="AZ"/>
    <s v="NA"/>
    <n v="188361"/>
    <x v="0"/>
    <s v="NA"/>
    <s v="NA"/>
  </r>
  <r>
    <x v="17343"/>
    <x v="489"/>
    <s v="GA"/>
    <s v="2700 Double Churches Rd Apt 809"/>
    <s v="Columbus"/>
    <s v="31909-2778"/>
    <x v="0"/>
    <n v="5120"/>
    <x v="0"/>
    <x v="33"/>
    <x v="0"/>
    <x v="1"/>
    <n v="8304888808"/>
    <n v="405"/>
    <s v="PPP"/>
    <s v="Exemption 4"/>
    <x v="0"/>
    <n v="100"/>
    <n v="16665"/>
    <n v="16665"/>
    <n v="0"/>
    <n v="188361"/>
    <s v="Prestamos CDFI, LLC"/>
    <s v="1024 East Buckeye Road Suite 270"/>
    <s v="Phoenix"/>
    <s v="AZ"/>
    <n v="85034"/>
    <x v="0"/>
    <x v="0"/>
    <x v="0"/>
    <s v="Columbus"/>
    <s v="MUSCOGEE"/>
    <s v="GA"/>
    <s v="31909-2778"/>
    <s v="Phoenix"/>
    <s v="AZ"/>
    <s v="NA"/>
    <n v="188361"/>
    <x v="1"/>
    <s v="NA"/>
    <s v="NA"/>
  </r>
  <r>
    <x v="17344"/>
    <x v="54"/>
    <s v="GA"/>
    <s v="360 Lahontan Pass"/>
    <s v="Suwanee"/>
    <s v="30024-1546"/>
    <x v="5"/>
    <n v="4110"/>
    <x v="0"/>
    <x v="33"/>
    <x v="0"/>
    <x v="2"/>
    <n v="7812888810"/>
    <n v="405"/>
    <s v="PPP"/>
    <s v="Exemption 4"/>
    <x v="0"/>
    <n v="100"/>
    <n v="19975"/>
    <n v="19975"/>
    <n v="0"/>
    <n v="188361"/>
    <s v="Prestamos CDFI, LLC"/>
    <s v="1024 East Buckeye Road Suite 270"/>
    <s v="Phoenix"/>
    <s v="AZ"/>
    <n v="85034"/>
    <x v="0"/>
    <x v="0"/>
    <x v="0"/>
    <s v="Suwanee"/>
    <s v="FULTON"/>
    <s v="GA"/>
    <s v="30024-1546"/>
    <s v="Phoenix"/>
    <s v="AZ"/>
    <s v="NA"/>
    <n v="188361"/>
    <x v="1"/>
    <s v="NA"/>
    <s v="NA"/>
  </r>
  <r>
    <x v="17345"/>
    <x v="136"/>
    <s v="GA"/>
    <s v="2151 Cumberland Pkwy SE"/>
    <s v="Atlanta"/>
    <s v="30339-4590"/>
    <x v="17"/>
    <n v="6120"/>
    <x v="0"/>
    <x v="33"/>
    <x v="5"/>
    <x v="6"/>
    <n v="7666038803"/>
    <n v="405"/>
    <s v="PPS"/>
    <s v="Active Un-Disbursed"/>
    <x v="0"/>
    <n v="100"/>
    <n v="18333"/>
    <n v="18333"/>
    <n v="18333"/>
    <n v="509316"/>
    <s v="Harvest Small Business Finance, LLC"/>
    <s v="24422 Avenida de la Carlota Suite 232"/>
    <s v="Laguna Hills"/>
    <s v="CA"/>
    <n v="92653"/>
    <x v="0"/>
    <x v="0"/>
    <x v="0"/>
    <s v="Atlanta"/>
    <s v="COBB"/>
    <s v="GA"/>
    <s v="30339-4590"/>
    <s v="Laguna Hills"/>
    <s v="CA"/>
    <d v="2021-04-22T00:00:00"/>
    <n v="509316"/>
    <x v="1"/>
    <s v="NA"/>
    <s v="NA"/>
  </r>
  <r>
    <x v="17346"/>
    <x v="5096"/>
    <s v="GA"/>
    <s v="4104 Black Birch Run N/A"/>
    <s v="Gainesville"/>
    <s v="30504-5897"/>
    <x v="6"/>
    <n v="2113"/>
    <x v="0"/>
    <x v="33"/>
    <x v="22"/>
    <x v="12"/>
    <n v="8067038806"/>
    <n v="405"/>
    <s v="PPP"/>
    <s v="Active Un-Disbursed"/>
    <x v="0"/>
    <n v="100"/>
    <n v="7444"/>
    <n v="7444"/>
    <n v="7444"/>
    <n v="121536"/>
    <s v="Customers Bank"/>
    <s v="99 Bridge St"/>
    <s v="PHOENIXVILLE"/>
    <s v="PA"/>
    <s v="19460-3411"/>
    <x v="0"/>
    <x v="0"/>
    <x v="0"/>
    <s v="Gainesville"/>
    <s v="HALL"/>
    <s v="GA"/>
    <s v="30504-5897"/>
    <s v="PHOENIXVILLE"/>
    <s v="PA"/>
    <d v="2021-04-22T00:00:00"/>
    <n v="121536"/>
    <x v="1"/>
    <s v="NA"/>
    <s v="NA"/>
  </r>
  <r>
    <x v="17347"/>
    <x v="0"/>
    <s v="GA"/>
    <s v="2130 Kellington Dr"/>
    <s v="McDonough"/>
    <s v="30253-3763"/>
    <x v="4"/>
    <n v="6118"/>
    <x v="0"/>
    <x v="33"/>
    <x v="0"/>
    <x v="1"/>
    <n v="8057688809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McDonough"/>
    <s v="HENRY"/>
    <s v="GA"/>
    <s v="30253-3763"/>
    <s v="Phoenix"/>
    <s v="AZ"/>
    <s v="NA"/>
    <n v="188361"/>
    <x v="0"/>
    <s v="NA"/>
    <s v="NA"/>
  </r>
  <r>
    <x v="17348"/>
    <x v="0"/>
    <s v="GA"/>
    <s v="4515 waving"/>
    <s v="Douglasville"/>
    <n v="30135"/>
    <x v="5"/>
    <n v="5310"/>
    <x v="0"/>
    <x v="33"/>
    <x v="0"/>
    <x v="0"/>
    <n v="88287388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ouglasville"/>
    <s v="DOUGLAS"/>
    <s v="GA"/>
    <n v="30135"/>
    <s v="Phoenix"/>
    <s v="AZ"/>
    <d v="2021-04-22T00:00:00"/>
    <n v="188361"/>
    <x v="1"/>
    <s v="NA"/>
    <s v="NA"/>
  </r>
  <r>
    <x v="17349"/>
    <x v="0"/>
    <s v="GA"/>
    <s v="219 Lawson Dr"/>
    <s v="Eatonton"/>
    <s v="31024-1557"/>
    <x v="6"/>
    <n v="2112"/>
    <x v="0"/>
    <x v="33"/>
    <x v="0"/>
    <x v="11"/>
    <n v="88698488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1"/>
    <x v="0"/>
    <s v="Eatonton"/>
    <s v="PUTNAM"/>
    <s v="GA"/>
    <s v="31024-1557"/>
    <s v="Phoenix"/>
    <s v="AZ"/>
    <d v="2021-04-22T00:00:00"/>
    <n v="188361"/>
    <x v="1"/>
    <s v="NA"/>
    <s v="NA"/>
  </r>
  <r>
    <x v="17350"/>
    <x v="85"/>
    <s v="GA"/>
    <s v="4350 Jimmy Carter Blvd"/>
    <s v="Norcross"/>
    <s v="30093-5280"/>
    <x v="17"/>
    <n v="8120"/>
    <x v="0"/>
    <x v="33"/>
    <x v="0"/>
    <x v="7"/>
    <n v="8336438807"/>
    <n v="405"/>
    <s v="PPP"/>
    <s v="Exemption 4"/>
    <x v="0"/>
    <n v="100"/>
    <n v="20625"/>
    <n v="20625"/>
    <n v="0"/>
    <n v="188361"/>
    <s v="Prestamos CDFI, LLC"/>
    <s v="1024 East Buckeye Road Suite 270"/>
    <s v="Phoenix"/>
    <s v="AZ"/>
    <n v="85034"/>
    <x v="0"/>
    <x v="0"/>
    <x v="0"/>
    <s v="Norcross"/>
    <s v="GWINNETT"/>
    <s v="GA"/>
    <s v="30093-5280"/>
    <s v="Phoenix"/>
    <s v="AZ"/>
    <s v="NA"/>
    <n v="188361"/>
    <x v="0"/>
    <s v="NA"/>
    <s v="NA"/>
  </r>
  <r>
    <x v="17351"/>
    <x v="95"/>
    <s v="GA"/>
    <s v="1555 Cedar Valley Rd"/>
    <s v="Montezuma"/>
    <s v="31063-8133"/>
    <x v="5"/>
    <n v="4230"/>
    <x v="0"/>
    <x v="33"/>
    <x v="0"/>
    <x v="5"/>
    <n v="7778028805"/>
    <n v="405"/>
    <s v="PPP"/>
    <s v="Exemption 4"/>
    <x v="0"/>
    <n v="100"/>
    <n v="9375"/>
    <n v="9375"/>
    <n v="0"/>
    <n v="188361"/>
    <s v="Prestamos CDFI, LLC"/>
    <s v="1024 East Buckeye Road Suite 270"/>
    <s v="Phoenix"/>
    <s v="AZ"/>
    <n v="85034"/>
    <x v="1"/>
    <x v="1"/>
    <x v="0"/>
    <s v="Montezuma"/>
    <s v="DOOLY"/>
    <s v="GA"/>
    <s v="31063-8133"/>
    <s v="Phoenix"/>
    <s v="AZ"/>
    <s v="NA"/>
    <n v="188361"/>
    <x v="1"/>
    <s v="NA"/>
    <s v="NA"/>
  </r>
  <r>
    <x v="17352"/>
    <x v="0"/>
    <s v="GA"/>
    <s v="4487 Old Country Way"/>
    <s v="Snellville"/>
    <s v="30039-7389"/>
    <x v="12"/>
    <n v="1430"/>
    <x v="0"/>
    <x v="33"/>
    <x v="0"/>
    <x v="7"/>
    <n v="78561888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nellville"/>
    <s v="GWINNETT"/>
    <s v="GA"/>
    <s v="30039-7389"/>
    <s v="Phoenix"/>
    <s v="AZ"/>
    <d v="2021-04-22T00:00:00"/>
    <n v="188361"/>
    <x v="1"/>
    <s v="NA"/>
    <s v="NA"/>
  </r>
  <r>
    <x v="17353"/>
    <x v="5"/>
    <s v="GA"/>
    <s v="2821 Waters Rd SW"/>
    <s v="Atlanta"/>
    <s v="30354-2039"/>
    <x v="18"/>
    <n v="1710"/>
    <x v="0"/>
    <x v="33"/>
    <x v="0"/>
    <x v="9"/>
    <n v="7692538804"/>
    <n v="405"/>
    <s v="PPP"/>
    <s v="Exemption 4"/>
    <x v="0"/>
    <n v="100"/>
    <n v="20415"/>
    <n v="20415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54-2039"/>
    <s v="Phoenix"/>
    <s v="AZ"/>
    <s v="NA"/>
    <n v="188361"/>
    <x v="0"/>
    <s v="NA"/>
    <s v="NA"/>
  </r>
  <r>
    <x v="17354"/>
    <x v="5"/>
    <s v="GA"/>
    <s v="2380 Arnold Mill Rd"/>
    <s v="Lawrenceville"/>
    <s v="30044-4482"/>
    <x v="0"/>
    <n v="4310"/>
    <x v="0"/>
    <x v="33"/>
    <x v="0"/>
    <x v="3"/>
    <n v="8421298807"/>
    <n v="405"/>
    <s v="PPP"/>
    <s v="Exemption 4"/>
    <x v="0"/>
    <n v="100"/>
    <n v="20415"/>
    <n v="20415"/>
    <n v="0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4-4482"/>
    <s v="Phoenix"/>
    <s v="AZ"/>
    <s v="NA"/>
    <n v="188361"/>
    <x v="1"/>
    <s v="NA"/>
    <s v="NA"/>
  </r>
  <r>
    <x v="7892"/>
    <x v="3322"/>
    <s v="GA"/>
    <s v="6360 Cooper St"/>
    <s v="Douglasville"/>
    <s v="30134-1987"/>
    <x v="1"/>
    <n v="1730"/>
    <x v="0"/>
    <x v="33"/>
    <x v="0"/>
    <x v="0"/>
    <n v="8191688810"/>
    <n v="405"/>
    <s v="PPP"/>
    <s v="Exemption 4"/>
    <x v="0"/>
    <n v="100"/>
    <n v="20155"/>
    <n v="20155"/>
    <n v="0"/>
    <n v="188361"/>
    <s v="Prestamos CDFI, LLC"/>
    <s v="1024 East Buckeye Road Suite 270"/>
    <s v="Phoenix"/>
    <s v="AZ"/>
    <n v="85034"/>
    <x v="0"/>
    <x v="1"/>
    <x v="0"/>
    <s v="Douglasville"/>
    <s v="DOUGLAS"/>
    <s v="GA"/>
    <s v="30134-1987"/>
    <s v="Phoenix"/>
    <s v="AZ"/>
    <s v="NA"/>
    <n v="188361"/>
    <x v="0"/>
    <s v="NA"/>
    <s v="NA"/>
  </r>
  <r>
    <x v="17355"/>
    <x v="623"/>
    <s v="GA"/>
    <s v="205 Teal Lake Dr"/>
    <s v="Richmond Hill"/>
    <s v="31324-3588"/>
    <x v="6"/>
    <n v="2112"/>
    <x v="0"/>
    <x v="33"/>
    <x v="0"/>
    <x v="8"/>
    <n v="8027168805"/>
    <n v="405"/>
    <s v="PPP"/>
    <s v="Active Un-Disbursed"/>
    <x v="0"/>
    <n v="100"/>
    <n v="19165"/>
    <n v="19165"/>
    <n v="19165"/>
    <n v="188361"/>
    <s v="Prestamos CDFI, LLC"/>
    <s v="1024 East Buckeye Road Suite 270"/>
    <s v="Phoenix"/>
    <s v="AZ"/>
    <n v="85034"/>
    <x v="1"/>
    <x v="0"/>
    <x v="0"/>
    <s v="Richmond Hill"/>
    <s v="BRYAN"/>
    <s v="GA"/>
    <s v="31324-3588"/>
    <s v="Phoenix"/>
    <s v="AZ"/>
    <d v="2021-04-22T00:00:00"/>
    <n v="188361"/>
    <x v="1"/>
    <s v="NA"/>
    <s v="NA"/>
  </r>
  <r>
    <x v="1235"/>
    <x v="0"/>
    <s v="GA"/>
    <s v="6301 Selborn Dr SW"/>
    <s v="Atlanta"/>
    <s v="30331-9403"/>
    <x v="1"/>
    <n v="1720"/>
    <x v="0"/>
    <x v="33"/>
    <x v="0"/>
    <x v="9"/>
    <n v="861261881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31-9403"/>
    <s v="Phoenix"/>
    <s v="AZ"/>
    <s v="NA"/>
    <n v="188361"/>
    <x v="1"/>
    <s v="NA"/>
    <s v="NA"/>
  </r>
  <r>
    <x v="17356"/>
    <x v="1308"/>
    <s v="GA"/>
    <s v="6942 Whispering Wind Way"/>
    <s v="Stone Mountain"/>
    <s v="30087-4532"/>
    <x v="1"/>
    <n v="1730"/>
    <x v="0"/>
    <x v="33"/>
    <x v="39"/>
    <x v="7"/>
    <n v="8173428809"/>
    <n v="405"/>
    <s v="PPP"/>
    <s v="Active Un-Disbursed"/>
    <x v="0"/>
    <n v="100"/>
    <n v="20557"/>
    <n v="20557"/>
    <n v="20557"/>
    <n v="506410"/>
    <s v="DreamSpring"/>
    <s v="2000 Zearing Ave. NW"/>
    <s v="Albuquerque"/>
    <s v="NM"/>
    <n v="87104"/>
    <x v="0"/>
    <x v="0"/>
    <x v="0"/>
    <s v="Stone Mountain"/>
    <s v="DEKALB"/>
    <s v="GA"/>
    <s v="30087-4532"/>
    <s v="Albuquerque"/>
    <s v="NM"/>
    <d v="2021-04-22T00:00:00"/>
    <n v="506410"/>
    <x v="1"/>
    <s v="NA"/>
    <s v="NA"/>
  </r>
  <r>
    <x v="17357"/>
    <x v="690"/>
    <s v="GA"/>
    <s v="4741 Rolling Pine Dr"/>
    <s v="Lake Park"/>
    <s v="31636-5148"/>
    <x v="6"/>
    <n v="2112"/>
    <x v="0"/>
    <x v="33"/>
    <x v="0"/>
    <x v="13"/>
    <n v="8882838806"/>
    <n v="405"/>
    <s v="PPP"/>
    <s v="Exemption 4"/>
    <x v="0"/>
    <n v="100"/>
    <n v="18332"/>
    <n v="18332"/>
    <n v="0"/>
    <n v="188361"/>
    <s v="Prestamos CDFI, LLC"/>
    <s v="1024 East Buckeye Road Suite 270"/>
    <s v="Phoenix"/>
    <s v="AZ"/>
    <n v="85034"/>
    <x v="0"/>
    <x v="0"/>
    <x v="0"/>
    <s v="Lake Park"/>
    <s v="LOWNDES"/>
    <s v="GA"/>
    <s v="31636-5148"/>
    <s v="Phoenix"/>
    <s v="AZ"/>
    <s v="NA"/>
    <n v="188361"/>
    <x v="1"/>
    <s v="NA"/>
    <s v="NA"/>
  </r>
  <r>
    <x v="17358"/>
    <x v="2706"/>
    <s v="GA"/>
    <s v="2470 Windy Hill Rd SE 300 Pmb5404"/>
    <s v="Marietta"/>
    <s v="30067-8613"/>
    <x v="12"/>
    <n v="1213"/>
    <x v="0"/>
    <x v="33"/>
    <x v="22"/>
    <x v="6"/>
    <n v="8624488805"/>
    <n v="405"/>
    <s v="PPS"/>
    <s v="Active Un-Disbursed"/>
    <x v="0"/>
    <n v="100"/>
    <n v="7292"/>
    <n v="7292"/>
    <n v="7292"/>
    <n v="121536"/>
    <s v="Customers Bank"/>
    <s v="99 Bridge St"/>
    <s v="PHOENIXVILLE"/>
    <s v="PA"/>
    <s v="19460-3411"/>
    <x v="0"/>
    <x v="0"/>
    <x v="0"/>
    <s v="Marietta"/>
    <s v="COBB"/>
    <s v="GA"/>
    <s v="30067-8613"/>
    <s v="PHOENIXVILLE"/>
    <s v="PA"/>
    <d v="2021-04-22T00:00:00"/>
    <n v="121536"/>
    <x v="0"/>
    <s v="NA"/>
    <s v="NA"/>
  </r>
  <r>
    <x v="17359"/>
    <x v="37"/>
    <s v="GA"/>
    <s v="792 Sinclair Way N/A"/>
    <s v="Jonesboro"/>
    <s v="30238-7970"/>
    <x v="20"/>
    <n v="1421"/>
    <x v="0"/>
    <x v="33"/>
    <x v="22"/>
    <x v="0"/>
    <n v="8516248806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Jonesboro"/>
    <s v="CLAYTON"/>
    <s v="GA"/>
    <s v="30238-7970"/>
    <s v="PHOENIXVILLE"/>
    <s v="PA"/>
    <d v="2021-04-22T00:00:00"/>
    <n v="121536"/>
    <x v="0"/>
    <s v="NA"/>
    <s v="NA"/>
  </r>
  <r>
    <x v="17360"/>
    <x v="0"/>
    <s v="GA"/>
    <s v="2701 Quarry Falls Ct"/>
    <s v="Braselton"/>
    <s v="30517-3420"/>
    <x v="6"/>
    <n v="2111"/>
    <x v="0"/>
    <x v="33"/>
    <x v="0"/>
    <x v="12"/>
    <n v="77950788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Braselton"/>
    <s v="BARROW"/>
    <s v="GA"/>
    <s v="30517-3420"/>
    <s v="Phoenix"/>
    <s v="AZ"/>
    <d v="2021-04-22T00:00:00"/>
    <n v="188361"/>
    <x v="1"/>
    <s v="NA"/>
    <s v="NA"/>
  </r>
  <r>
    <x v="17361"/>
    <x v="0"/>
    <s v="GA"/>
    <s v="5455 Rockton Wood Way SW"/>
    <s v="Atlanta"/>
    <s v="30331-8903"/>
    <x v="6"/>
    <n v="2112"/>
    <x v="0"/>
    <x v="33"/>
    <x v="0"/>
    <x v="9"/>
    <n v="78336388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31-8903"/>
    <s v="Phoenix"/>
    <s v="AZ"/>
    <d v="2021-04-22T00:00:00"/>
    <n v="188361"/>
    <x v="1"/>
    <s v="NA"/>
    <s v="NA"/>
  </r>
  <r>
    <x v="12712"/>
    <x v="816"/>
    <s v="GA"/>
    <s v="1405 Donald St"/>
    <s v="Bainbridge"/>
    <s v="39817-2734"/>
    <x v="6"/>
    <n v="2112"/>
    <x v="0"/>
    <x v="33"/>
    <x v="0"/>
    <x v="5"/>
    <n v="8538878808"/>
    <n v="405"/>
    <s v="PPP"/>
    <s v="Active Un-Disbursed"/>
    <x v="0"/>
    <n v="100"/>
    <n v="15530"/>
    <n v="15530"/>
    <n v="15530"/>
    <n v="188361"/>
    <s v="Prestamos CDFI, LLC"/>
    <s v="1024 East Buckeye Road Suite 270"/>
    <s v="Phoenix"/>
    <s v="AZ"/>
    <n v="85034"/>
    <x v="1"/>
    <x v="1"/>
    <x v="0"/>
    <s v="Bainbridge"/>
    <s v="DECATUR"/>
    <s v="GA"/>
    <s v="39817-2734"/>
    <s v="Phoenix"/>
    <s v="AZ"/>
    <d v="2021-04-22T00:00:00"/>
    <n v="188361"/>
    <x v="1"/>
    <s v="NA"/>
    <s v="NA"/>
  </r>
  <r>
    <x v="17362"/>
    <x v="0"/>
    <s v="GA"/>
    <s v="2570 Redbud Meadow Ln"/>
    <s v="Douglasville"/>
    <s v="30135-7921"/>
    <x v="13"/>
    <n v="1399"/>
    <x v="0"/>
    <x v="33"/>
    <x v="0"/>
    <x v="0"/>
    <n v="81333488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Douglasville"/>
    <s v="DOUGLAS"/>
    <s v="GA"/>
    <s v="30135-7921"/>
    <s v="Phoenix"/>
    <s v="AZ"/>
    <s v="NA"/>
    <n v="188361"/>
    <x v="1"/>
    <s v="NA"/>
    <s v="NA"/>
  </r>
  <r>
    <x v="17363"/>
    <x v="1094"/>
    <s v="GA"/>
    <s v="604 Long Oak Dr"/>
    <s v="Gainesville"/>
    <s v="30501-3143"/>
    <x v="19"/>
    <n v="5992"/>
    <x v="0"/>
    <x v="33"/>
    <x v="0"/>
    <x v="12"/>
    <n v="8292448807"/>
    <n v="405"/>
    <s v="PPP"/>
    <s v="Active Un-Disbursed"/>
    <x v="0"/>
    <n v="100"/>
    <n v="19932"/>
    <n v="19932"/>
    <n v="19932"/>
    <n v="188361"/>
    <s v="Prestamos CDFI, LLC"/>
    <s v="1024 East Buckeye Road Suite 270"/>
    <s v="Phoenix"/>
    <s v="AZ"/>
    <n v="85034"/>
    <x v="0"/>
    <x v="0"/>
    <x v="0"/>
    <s v="Gainesville"/>
    <s v="HALL"/>
    <s v="GA"/>
    <s v="30501-3143"/>
    <s v="Phoenix"/>
    <s v="AZ"/>
    <d v="2021-04-22T00:00:00"/>
    <n v="188361"/>
    <x v="1"/>
    <s v="NA"/>
    <s v="NA"/>
  </r>
  <r>
    <x v="17364"/>
    <x v="212"/>
    <s v="GA"/>
    <s v="1655 Wehunt Pl SE"/>
    <s v="Smyrna"/>
    <s v="30082-7302"/>
    <x v="9"/>
    <n v="3998"/>
    <x v="0"/>
    <x v="33"/>
    <x v="0"/>
    <x v="6"/>
    <n v="8158898801"/>
    <n v="405"/>
    <s v="PPP"/>
    <s v="Exemption 4"/>
    <x v="0"/>
    <n v="100"/>
    <n v="20312"/>
    <n v="20312"/>
    <n v="0"/>
    <n v="188361"/>
    <s v="Prestamos CDFI, LLC"/>
    <s v="1024 East Buckeye Road Suite 270"/>
    <s v="Phoenix"/>
    <s v="AZ"/>
    <n v="85034"/>
    <x v="0"/>
    <x v="0"/>
    <x v="0"/>
    <s v="Smyrna"/>
    <s v="COBB"/>
    <s v="GA"/>
    <s v="30082-7302"/>
    <s v="Phoenix"/>
    <s v="AZ"/>
    <s v="NA"/>
    <n v="188361"/>
    <x v="1"/>
    <s v="NA"/>
    <s v="NA"/>
  </r>
  <r>
    <x v="17365"/>
    <x v="4934"/>
    <s v="GA"/>
    <s v="241 Miller Reed Ave SE"/>
    <s v="Atlanta"/>
    <s v="30315-4103"/>
    <x v="16"/>
    <n v="1920"/>
    <x v="0"/>
    <x v="33"/>
    <x v="0"/>
    <x v="9"/>
    <n v="8264358807"/>
    <n v="405"/>
    <s v="PPP"/>
    <s v="Exemption 4"/>
    <x v="0"/>
    <n v="100"/>
    <n v="19995"/>
    <n v="19995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5-4103"/>
    <s v="Phoenix"/>
    <s v="AZ"/>
    <s v="NA"/>
    <n v="188361"/>
    <x v="0"/>
    <s v="NA"/>
    <s v="NA"/>
  </r>
  <r>
    <x v="17366"/>
    <x v="0"/>
    <s v="GA"/>
    <s v="354 Wedmore Ct"/>
    <s v="Suwanee"/>
    <s v="30024-4332"/>
    <x v="1"/>
    <n v="1720"/>
    <x v="0"/>
    <x v="33"/>
    <x v="0"/>
    <x v="3"/>
    <n v="8877068806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Suwanee"/>
    <s v="GWINNETT"/>
    <s v="GA"/>
    <s v="30024-4332"/>
    <s v="Phoenix"/>
    <s v="AZ"/>
    <s v="NA"/>
    <n v="188361"/>
    <x v="1"/>
    <s v="NA"/>
    <s v="NA"/>
  </r>
  <r>
    <x v="17367"/>
    <x v="700"/>
    <s v="GA"/>
    <s v="5644 Richland Dr"/>
    <s v="Douglasville"/>
    <s v="30135-2453"/>
    <x v="6"/>
    <n v="1118"/>
    <x v="0"/>
    <x v="33"/>
    <x v="0"/>
    <x v="0"/>
    <n v="8099208803"/>
    <n v="405"/>
    <s v="PPP"/>
    <s v="Active Un-Disbursed"/>
    <x v="0"/>
    <n v="100"/>
    <n v="17290"/>
    <n v="17290"/>
    <n v="17290"/>
    <n v="188361"/>
    <s v="Prestamos CDFI, LLC"/>
    <s v="1024 East Buckeye Road Suite 270"/>
    <s v="Phoenix"/>
    <s v="AZ"/>
    <n v="85034"/>
    <x v="0"/>
    <x v="0"/>
    <x v="0"/>
    <s v="Douglasville"/>
    <s v="DOUGLAS"/>
    <s v="GA"/>
    <s v="30135-2453"/>
    <s v="Phoenix"/>
    <s v="AZ"/>
    <d v="2021-04-22T00:00:00"/>
    <n v="188361"/>
    <x v="1"/>
    <s v="NA"/>
    <s v="NA"/>
  </r>
  <r>
    <x v="17368"/>
    <x v="5047"/>
    <s v="GA"/>
    <s v="1748 Slate Rd"/>
    <s v="Conley"/>
    <s v="30288-2016"/>
    <x v="6"/>
    <n v="2990"/>
    <x v="0"/>
    <x v="33"/>
    <x v="0"/>
    <x v="9"/>
    <n v="8444288807"/>
    <n v="405"/>
    <s v="PPP"/>
    <s v="Exemption 4"/>
    <x v="0"/>
    <n v="100"/>
    <n v="1177"/>
    <n v="1177"/>
    <n v="0"/>
    <n v="188361"/>
    <s v="Prestamos CDFI, LLC"/>
    <s v="1024 East Buckeye Road Suite 270"/>
    <s v="Phoenix"/>
    <s v="AZ"/>
    <n v="85034"/>
    <x v="0"/>
    <x v="1"/>
    <x v="0"/>
    <s v="Conley"/>
    <s v="CLAYTON"/>
    <s v="GA"/>
    <s v="30288-2016"/>
    <s v="Phoenix"/>
    <s v="AZ"/>
    <s v="NA"/>
    <n v="188361"/>
    <x v="1"/>
    <s v="NA"/>
    <s v="NA"/>
  </r>
  <r>
    <x v="17369"/>
    <x v="0"/>
    <s v="GA"/>
    <s v="1441 Woodmont Ln NW Ste 1407"/>
    <s v="Atlanta"/>
    <s v="30318-2866"/>
    <x v="12"/>
    <n v="1613"/>
    <x v="0"/>
    <x v="33"/>
    <x v="0"/>
    <x v="9"/>
    <n v="80148888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18-2866"/>
    <s v="Phoenix"/>
    <s v="AZ"/>
    <d v="2021-04-22T00:00:00"/>
    <n v="188361"/>
    <x v="0"/>
    <s v="NA"/>
    <s v="NA"/>
  </r>
  <r>
    <x v="17370"/>
    <x v="37"/>
    <s v="GA"/>
    <s v="1401 N Hairston Rd Apt 18K"/>
    <s v="Stone Mountain"/>
    <s v="30083-1967"/>
    <x v="5"/>
    <n v="5999"/>
    <x v="0"/>
    <x v="33"/>
    <x v="5"/>
    <x v="7"/>
    <n v="8833038806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Stone Mountain"/>
    <s v="DEKALB"/>
    <s v="GA"/>
    <s v="30083-1967"/>
    <s v="Laguna Hills"/>
    <s v="CA"/>
    <d v="2021-04-22T00:00:00"/>
    <n v="509316"/>
    <x v="0"/>
    <s v="NA"/>
    <s v="NA"/>
  </r>
  <r>
    <x v="17371"/>
    <x v="0"/>
    <s v="GA"/>
    <s v="2684 Mountain Oaks Ct"/>
    <s v="Powder Springs"/>
    <s v="30127-6021"/>
    <x v="4"/>
    <n v="8320"/>
    <x v="0"/>
    <x v="33"/>
    <x v="0"/>
    <x v="0"/>
    <n v="8088398808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Powder Springs"/>
    <s v="COBB"/>
    <s v="GA"/>
    <s v="30127-6021"/>
    <s v="Phoenix"/>
    <s v="AZ"/>
    <s v="NA"/>
    <n v="188361"/>
    <x v="1"/>
    <s v="NA"/>
    <s v="NA"/>
  </r>
  <r>
    <x v="17372"/>
    <x v="623"/>
    <s v="GA"/>
    <s v="2001 Flat Shoals Rd"/>
    <s v="Riverdale"/>
    <s v="30296-2833"/>
    <x v="10"/>
    <n v="2210"/>
    <x v="0"/>
    <x v="33"/>
    <x v="0"/>
    <x v="0"/>
    <n v="8617338808"/>
    <n v="405"/>
    <s v="PPP"/>
    <s v="Active Un-Disbursed"/>
    <x v="0"/>
    <n v="100"/>
    <n v="19165"/>
    <n v="19165"/>
    <n v="19165"/>
    <n v="188361"/>
    <s v="Prestamos CDFI, LLC"/>
    <s v="1024 East Buckeye Road Suite 270"/>
    <s v="Phoenix"/>
    <s v="AZ"/>
    <n v="85034"/>
    <x v="0"/>
    <x v="0"/>
    <x v="0"/>
    <s v="Riverdale"/>
    <s v="CLAYTON"/>
    <s v="GA"/>
    <s v="30296-2833"/>
    <s v="Phoenix"/>
    <s v="AZ"/>
    <d v="2021-04-22T00:00:00"/>
    <n v="188361"/>
    <x v="1"/>
    <s v="NA"/>
    <s v="NA"/>
  </r>
  <r>
    <x v="17373"/>
    <x v="0"/>
    <s v="GA"/>
    <s v="207 Slater King Dr Apt Q"/>
    <s v="Albany"/>
    <s v="31701-4261"/>
    <x v="4"/>
    <n v="6220"/>
    <x v="0"/>
    <x v="33"/>
    <x v="0"/>
    <x v="5"/>
    <n v="7940288801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Albany"/>
    <s v="DOUGHERTY"/>
    <s v="GA"/>
    <s v="31701-4261"/>
    <s v="Phoenix"/>
    <s v="AZ"/>
    <s v="NA"/>
    <n v="188361"/>
    <x v="0"/>
    <s v="NA"/>
    <s v="NA"/>
  </r>
  <r>
    <x v="17374"/>
    <x v="5097"/>
    <s v="GA"/>
    <s v="6970 Mary Ct"/>
    <s v="Riverdale"/>
    <s v="30274-3115"/>
    <x v="6"/>
    <n v="2112"/>
    <x v="0"/>
    <x v="33"/>
    <x v="0"/>
    <x v="0"/>
    <n v="8171298803"/>
    <n v="405"/>
    <s v="PPP"/>
    <s v="Active Un-Disbursed"/>
    <x v="0"/>
    <n v="100"/>
    <n v="15168"/>
    <n v="15168"/>
    <n v="15168"/>
    <n v="188361"/>
    <s v="Prestamos CDFI, LLC"/>
    <s v="1024 East Buckeye Road Suite 270"/>
    <s v="Phoenix"/>
    <s v="AZ"/>
    <n v="85034"/>
    <x v="0"/>
    <x v="0"/>
    <x v="0"/>
    <s v="Riverdale"/>
    <s v="CLAYTON"/>
    <s v="GA"/>
    <s v="30274-3115"/>
    <s v="Phoenix"/>
    <s v="AZ"/>
    <d v="2021-04-22T00:00:00"/>
    <n v="188361"/>
    <x v="0"/>
    <s v="NA"/>
    <s v="NA"/>
  </r>
  <r>
    <x v="17375"/>
    <x v="636"/>
    <s v="GA"/>
    <s v="64 Swint St"/>
    <s v="Warrenton"/>
    <s v="30828-8266"/>
    <x v="6"/>
    <n v="2199"/>
    <x v="0"/>
    <x v="33"/>
    <x v="0"/>
    <x v="11"/>
    <n v="8780878806"/>
    <n v="405"/>
    <s v="PPP"/>
    <s v="Exemption 4"/>
    <x v="0"/>
    <n v="100"/>
    <n v="17707"/>
    <n v="17707"/>
    <n v="0"/>
    <n v="188361"/>
    <s v="Prestamos CDFI, LLC"/>
    <s v="1024 East Buckeye Road Suite 270"/>
    <s v="Phoenix"/>
    <s v="AZ"/>
    <n v="85034"/>
    <x v="1"/>
    <x v="1"/>
    <x v="0"/>
    <s v="Warrenton"/>
    <s v="WARREN"/>
    <s v="GA"/>
    <s v="30828-8266"/>
    <s v="Phoenix"/>
    <s v="AZ"/>
    <s v="NA"/>
    <n v="188361"/>
    <x v="1"/>
    <s v="NA"/>
    <s v="NA"/>
  </r>
  <r>
    <x v="17376"/>
    <x v="384"/>
    <s v="GA"/>
    <s v="4828 Pikes Pond Rd"/>
    <s v="Lake Park"/>
    <s v="31636-3242"/>
    <x v="17"/>
    <n v="8120"/>
    <x v="0"/>
    <x v="33"/>
    <x v="0"/>
    <x v="13"/>
    <n v="8554548803"/>
    <n v="405"/>
    <s v="PPP"/>
    <s v="Exemption 4"/>
    <x v="0"/>
    <n v="100"/>
    <n v="17500"/>
    <n v="17500"/>
    <n v="0"/>
    <n v="188361"/>
    <s v="Prestamos CDFI, LLC"/>
    <s v="1024 East Buckeye Road Suite 270"/>
    <s v="Phoenix"/>
    <s v="AZ"/>
    <n v="85034"/>
    <x v="0"/>
    <x v="0"/>
    <x v="0"/>
    <s v="Lake Park"/>
    <s v="LOWNDES"/>
    <s v="GA"/>
    <s v="31636-3242"/>
    <s v="Phoenix"/>
    <s v="AZ"/>
    <s v="NA"/>
    <n v="188361"/>
    <x v="1"/>
    <s v="NA"/>
    <s v="NA"/>
  </r>
  <r>
    <x v="17377"/>
    <x v="5098"/>
    <s v="GA"/>
    <s v="230 Hazen Dr"/>
    <s v="Richmond Hill"/>
    <s v="31324-6368"/>
    <x v="1"/>
    <n v="1730"/>
    <x v="0"/>
    <x v="33"/>
    <x v="0"/>
    <x v="8"/>
    <n v="8619678809"/>
    <n v="405"/>
    <s v="PPP"/>
    <s v="Active Un-Disbursed"/>
    <x v="0"/>
    <n v="100"/>
    <n v="13410"/>
    <n v="13410"/>
    <n v="13410"/>
    <n v="188361"/>
    <s v="Prestamos CDFI, LLC"/>
    <s v="1024 East Buckeye Road Suite 270"/>
    <s v="Phoenix"/>
    <s v="AZ"/>
    <n v="85034"/>
    <x v="1"/>
    <x v="0"/>
    <x v="0"/>
    <s v="Richmond Hill"/>
    <s v="BRYAN"/>
    <s v="GA"/>
    <s v="31324-6368"/>
    <s v="Phoenix"/>
    <s v="AZ"/>
    <d v="2021-04-22T00:00:00"/>
    <n v="188361"/>
    <x v="1"/>
    <s v="NA"/>
    <s v="NA"/>
  </r>
  <r>
    <x v="17378"/>
    <x v="0"/>
    <s v="GA"/>
    <s v="123 E Merrill St"/>
    <s v="Thomasville"/>
    <s v="31792-4412"/>
    <x v="9"/>
    <n v="4110"/>
    <x v="0"/>
    <x v="33"/>
    <x v="0"/>
    <x v="13"/>
    <n v="81845588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1"/>
    <x v="0"/>
    <s v="Thomasville"/>
    <s v="THOMAS"/>
    <s v="GA"/>
    <s v="31792-4412"/>
    <s v="Phoenix"/>
    <s v="AZ"/>
    <d v="2021-04-22T00:00:00"/>
    <n v="188361"/>
    <x v="0"/>
    <s v="NA"/>
    <s v="NA"/>
  </r>
  <r>
    <x v="17379"/>
    <x v="37"/>
    <s v="GA"/>
    <s v="1102 Briar Cove Ct N/A"/>
    <s v="Riverdale"/>
    <s v="30296-3382"/>
    <x v="5"/>
    <n v="4110"/>
    <x v="0"/>
    <x v="33"/>
    <x v="22"/>
    <x v="0"/>
    <n v="8035158802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Riverdale"/>
    <s v="CLAYTON"/>
    <s v="GA"/>
    <s v="30296-3382"/>
    <s v="PHOENIXVILLE"/>
    <s v="PA"/>
    <d v="2021-04-22T00:00:00"/>
    <n v="121536"/>
    <x v="1"/>
    <s v="NA"/>
    <s v="NA"/>
  </r>
  <r>
    <x v="17380"/>
    <x v="513"/>
    <s v="GA"/>
    <s v="520 lincoln dr"/>
    <s v="fairburn"/>
    <n v="30213"/>
    <x v="13"/>
    <n v="4410"/>
    <x v="0"/>
    <x v="33"/>
    <x v="0"/>
    <x v="0"/>
    <n v="8354188808"/>
    <n v="405"/>
    <s v="PPP"/>
    <s v="Exemption 4"/>
    <x v="0"/>
    <n v="100"/>
    <n v="20552"/>
    <n v="20552"/>
    <n v="0"/>
    <n v="188361"/>
    <s v="Prestamos CDFI, LLC"/>
    <s v="1024 East Buckeye Road Suite 270"/>
    <s v="Phoenix"/>
    <s v="AZ"/>
    <n v="85034"/>
    <x v="0"/>
    <x v="1"/>
    <x v="0"/>
    <s v="fairburn"/>
    <s v="FULTON"/>
    <s v="GA"/>
    <n v="30213"/>
    <s v="Phoenix"/>
    <s v="AZ"/>
    <s v="NA"/>
    <n v="188361"/>
    <x v="1"/>
    <s v="NA"/>
    <s v="NA"/>
  </r>
  <r>
    <x v="6377"/>
    <x v="5099"/>
    <s v="GA"/>
    <s v="1144 Booker Ave SW"/>
    <s v="Atlanta"/>
    <s v="30310-3606"/>
    <x v="1"/>
    <n v="1740"/>
    <x v="0"/>
    <x v="33"/>
    <x v="0"/>
    <x v="9"/>
    <n v="7644348801"/>
    <n v="405"/>
    <s v="PPP"/>
    <s v="Active Un-Disbursed"/>
    <x v="0"/>
    <n v="100"/>
    <n v="18965"/>
    <n v="18965"/>
    <n v="18965"/>
    <n v="188361"/>
    <s v="Prestamos CDFI, LLC"/>
    <s v="1024 East Buckeye Road Suite 270"/>
    <s v="Phoenix"/>
    <s v="AZ"/>
    <n v="85034"/>
    <x v="0"/>
    <x v="1"/>
    <x v="0"/>
    <s v="Atlanta"/>
    <s v="FULTON"/>
    <s v="GA"/>
    <s v="30310-3606"/>
    <s v="Phoenix"/>
    <s v="AZ"/>
    <d v="2021-04-22T00:00:00"/>
    <n v="188361"/>
    <x v="0"/>
    <s v="NA"/>
    <s v="NA"/>
  </r>
  <r>
    <x v="17381"/>
    <x v="26"/>
    <s v="GA"/>
    <s v="385 S Church St"/>
    <s v="Athens"/>
    <s v="30605-1002"/>
    <x v="5"/>
    <n v="8410"/>
    <x v="0"/>
    <x v="33"/>
    <x v="0"/>
    <x v="11"/>
    <n v="7830318807"/>
    <n v="405"/>
    <s v="PPP"/>
    <s v="Exemption 4"/>
    <x v="0"/>
    <n v="100"/>
    <n v="3125"/>
    <n v="3125"/>
    <n v="0"/>
    <n v="188361"/>
    <s v="Prestamos CDFI, LLC"/>
    <s v="1024 East Buckeye Road Suite 270"/>
    <s v="Phoenix"/>
    <s v="AZ"/>
    <n v="85034"/>
    <x v="0"/>
    <x v="1"/>
    <x v="0"/>
    <s v="Athens"/>
    <s v="CLARKE"/>
    <s v="GA"/>
    <s v="30605-1002"/>
    <s v="Phoenix"/>
    <s v="AZ"/>
    <s v="NA"/>
    <n v="188361"/>
    <x v="1"/>
    <s v="NA"/>
    <s v="NA"/>
  </r>
  <r>
    <x v="17382"/>
    <x v="0"/>
    <s v="GA"/>
    <s v="4844 Riveredge Cv"/>
    <s v="Snellville"/>
    <s v="30039-6958"/>
    <x v="13"/>
    <n v="1610"/>
    <x v="0"/>
    <x v="33"/>
    <x v="0"/>
    <x v="7"/>
    <n v="85963088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nellville"/>
    <s v="GWINNETT"/>
    <s v="GA"/>
    <s v="30039-6958"/>
    <s v="Phoenix"/>
    <s v="AZ"/>
    <d v="2021-04-22T00:00:00"/>
    <n v="188361"/>
    <x v="1"/>
    <s v="NA"/>
    <s v="NA"/>
  </r>
  <r>
    <x v="17383"/>
    <x v="139"/>
    <s v="GA"/>
    <s v="770 Windsor Creek Dr"/>
    <s v="Grayson"/>
    <s v="30017-4943"/>
    <x v="2"/>
    <n v="2330"/>
    <x v="0"/>
    <x v="33"/>
    <x v="0"/>
    <x v="3"/>
    <n v="8801498810"/>
    <n v="405"/>
    <s v="PPP"/>
    <s v="Exemption 4"/>
    <x v="0"/>
    <n v="100"/>
    <n v="20520"/>
    <n v="20520"/>
    <n v="0"/>
    <n v="188361"/>
    <s v="Prestamos CDFI, LLC"/>
    <s v="1024 East Buckeye Road Suite 270"/>
    <s v="Phoenix"/>
    <s v="AZ"/>
    <n v="85034"/>
    <x v="0"/>
    <x v="0"/>
    <x v="0"/>
    <s v="Grayson"/>
    <s v="GWINNETT"/>
    <s v="GA"/>
    <s v="30017-4943"/>
    <s v="Phoenix"/>
    <s v="AZ"/>
    <s v="NA"/>
    <n v="188361"/>
    <x v="1"/>
    <s v="NA"/>
    <s v="NA"/>
  </r>
  <r>
    <x v="17384"/>
    <x v="5100"/>
    <s v="GA"/>
    <s v="75 Log Cabin Dr N/A"/>
    <s v="Dallas"/>
    <s v="30157-4146"/>
    <x v="14"/>
    <n v="2411"/>
    <x v="0"/>
    <x v="33"/>
    <x v="22"/>
    <x v="4"/>
    <n v="7748398810"/>
    <n v="405"/>
    <s v="PPP"/>
    <s v="Active Un-Disbursed"/>
    <x v="0"/>
    <n v="100"/>
    <n v="17614"/>
    <n v="17614"/>
    <n v="17614"/>
    <n v="121536"/>
    <s v="Customers Bank"/>
    <s v="99 Bridge St"/>
    <s v="PHOENIXVILLE"/>
    <s v="PA"/>
    <s v="19460-3411"/>
    <x v="0"/>
    <x v="0"/>
    <x v="0"/>
    <s v="Dallas"/>
    <s v="PAULDING"/>
    <s v="GA"/>
    <s v="30157-4146"/>
    <s v="PHOENIXVILLE"/>
    <s v="PA"/>
    <d v="2021-04-22T00:00:00"/>
    <n v="121536"/>
    <x v="1"/>
    <s v="NA"/>
    <s v="NA"/>
  </r>
  <r>
    <x v="17385"/>
    <x v="169"/>
    <s v="GA"/>
    <s v="1602 massachusetts Ave"/>
    <s v="Marietta"/>
    <n v="30008"/>
    <x v="16"/>
    <n v="1813"/>
    <x v="0"/>
    <x v="33"/>
    <x v="0"/>
    <x v="0"/>
    <n v="7725438806"/>
    <n v="405"/>
    <s v="PPP"/>
    <s v="Active Un-Disbursed"/>
    <x v="0"/>
    <n v="100"/>
    <n v="15000"/>
    <n v="15000"/>
    <n v="15000"/>
    <n v="188361"/>
    <s v="Prestamos CDFI, LLC"/>
    <s v="1024 East Buckeye Road Suite 270"/>
    <s v="Phoenix"/>
    <s v="AZ"/>
    <n v="85034"/>
    <x v="0"/>
    <x v="0"/>
    <x v="0"/>
    <s v="Marietta"/>
    <s v="COBB"/>
    <s v="GA"/>
    <n v="30008"/>
    <s v="Phoenix"/>
    <s v="AZ"/>
    <d v="2021-04-22T00:00:00"/>
    <n v="188361"/>
    <x v="0"/>
    <s v="NA"/>
    <s v="NA"/>
  </r>
  <r>
    <x v="17386"/>
    <x v="48"/>
    <s v="GA"/>
    <s v="6088 Cobblestone Ct"/>
    <s v="Douglasville"/>
    <s v="30134-2260"/>
    <x v="10"/>
    <n v="2210"/>
    <x v="0"/>
    <x v="33"/>
    <x v="0"/>
    <x v="0"/>
    <n v="8605418800"/>
    <n v="405"/>
    <s v="PPP"/>
    <s v="Active Un-Disbursed"/>
    <x v="0"/>
    <n v="100"/>
    <n v="1875"/>
    <n v="1875"/>
    <n v="1875"/>
    <n v="188361"/>
    <s v="Prestamos CDFI, LLC"/>
    <s v="1024 East Buckeye Road Suite 270"/>
    <s v="Phoenix"/>
    <s v="AZ"/>
    <n v="85034"/>
    <x v="0"/>
    <x v="0"/>
    <x v="0"/>
    <s v="Douglasville"/>
    <s v="DOUGLAS"/>
    <s v="GA"/>
    <s v="30134-2260"/>
    <s v="Phoenix"/>
    <s v="AZ"/>
    <d v="2021-04-22T00:00:00"/>
    <n v="188361"/>
    <x v="0"/>
    <s v="NA"/>
    <s v="NA"/>
  </r>
  <r>
    <x v="17387"/>
    <x v="0"/>
    <s v="GA"/>
    <s v="3616 Wind River Ct"/>
    <s v="Tucker"/>
    <s v="30084-7144"/>
    <x v="13"/>
    <n v="4410"/>
    <x v="0"/>
    <x v="33"/>
    <x v="0"/>
    <x v="7"/>
    <n v="8232818809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Tucker"/>
    <s v="DEKALB"/>
    <s v="GA"/>
    <s v="30084-7144"/>
    <s v="Phoenix"/>
    <s v="AZ"/>
    <s v="NA"/>
    <n v="188361"/>
    <x v="1"/>
    <s v="NA"/>
    <s v="NA"/>
  </r>
  <r>
    <x v="17388"/>
    <x v="0"/>
    <s v="GA"/>
    <s v="2891 Ridge Ave Apt 25"/>
    <s v="Macon"/>
    <n v="31204"/>
    <x v="13"/>
    <n v="4110"/>
    <x v="0"/>
    <x v="33"/>
    <x v="0"/>
    <x v="13"/>
    <n v="8398298808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acon"/>
    <s v="BIBB"/>
    <s v="GA"/>
    <n v="31204"/>
    <s v="Phoenix"/>
    <s v="AZ"/>
    <d v="2021-04-22T00:00:00"/>
    <n v="188361"/>
    <x v="1"/>
    <s v="NA"/>
    <s v="NA"/>
  </r>
  <r>
    <x v="17389"/>
    <x v="58"/>
    <s v="GA"/>
    <s v="780 Memorial Dr SE Apt 621"/>
    <s v="Atlanta"/>
    <s v="30316-1751"/>
    <x v="15"/>
    <n v="1510"/>
    <x v="0"/>
    <x v="33"/>
    <x v="0"/>
    <x v="9"/>
    <n v="8831958807"/>
    <n v="405"/>
    <s v="PPP"/>
    <s v="Active Un-Disbursed"/>
    <x v="0"/>
    <n v="100"/>
    <n v="12500"/>
    <n v="12500"/>
    <n v="12500"/>
    <n v="188361"/>
    <s v="Prestamos CDFI, LLC"/>
    <s v="1024 East Buckeye Road Suite 270"/>
    <s v="Phoenix"/>
    <s v="AZ"/>
    <n v="85034"/>
    <x v="0"/>
    <x v="0"/>
    <x v="0"/>
    <s v="Atlanta"/>
    <s v="FULTON"/>
    <s v="GA"/>
    <s v="30316-1751"/>
    <s v="Phoenix"/>
    <s v="AZ"/>
    <d v="2021-04-22T00:00:00"/>
    <n v="188361"/>
    <x v="0"/>
    <s v="NA"/>
    <s v="NA"/>
  </r>
  <r>
    <x v="17390"/>
    <x v="623"/>
    <s v="GA"/>
    <s v="2626 Hemingway Ln"/>
    <s v="Roswell"/>
    <s v="30075-7052"/>
    <x v="4"/>
    <n v="6118"/>
    <x v="0"/>
    <x v="33"/>
    <x v="0"/>
    <x v="2"/>
    <n v="8670818809"/>
    <n v="405"/>
    <s v="PPP"/>
    <s v="Active Un-Disbursed"/>
    <x v="0"/>
    <n v="100"/>
    <n v="19165"/>
    <n v="19165"/>
    <n v="19165"/>
    <n v="188361"/>
    <s v="Prestamos CDFI, LLC"/>
    <s v="1024 East Buckeye Road Suite 270"/>
    <s v="Phoenix"/>
    <s v="AZ"/>
    <n v="85034"/>
    <x v="0"/>
    <x v="0"/>
    <x v="0"/>
    <s v="Roswell"/>
    <s v="FULTON"/>
    <s v="GA"/>
    <s v="30075-7052"/>
    <s v="Phoenix"/>
    <s v="AZ"/>
    <d v="2021-04-22T00:00:00"/>
    <n v="188361"/>
    <x v="1"/>
    <s v="NA"/>
    <s v="NA"/>
  </r>
  <r>
    <x v="17391"/>
    <x v="0"/>
    <s v="GA"/>
    <s v="4242 Viewpoint Trl"/>
    <s v="Ellenwood"/>
    <s v="30294-1399"/>
    <x v="6"/>
    <n v="1118"/>
    <x v="0"/>
    <x v="33"/>
    <x v="0"/>
    <x v="9"/>
    <n v="83600288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Ellenwood"/>
    <s v="DEKALB"/>
    <s v="GA"/>
    <s v="30294-1399"/>
    <s v="Phoenix"/>
    <s v="AZ"/>
    <d v="2021-04-22T00:00:00"/>
    <n v="188361"/>
    <x v="1"/>
    <s v="NA"/>
    <s v="NA"/>
  </r>
  <r>
    <x v="17392"/>
    <x v="0"/>
    <s v="GA"/>
    <s v="3977 E Hilda Cir"/>
    <s v="Decatur"/>
    <s v="30035-1102"/>
    <x v="1"/>
    <n v="1499"/>
    <x v="0"/>
    <x v="33"/>
    <x v="0"/>
    <x v="7"/>
    <n v="7703588804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Decatur"/>
    <s v="DEKALB"/>
    <s v="GA"/>
    <s v="30035-1102"/>
    <s v="Phoenix"/>
    <s v="AZ"/>
    <s v="NA"/>
    <n v="188361"/>
    <x v="0"/>
    <s v="NA"/>
    <s v="NA"/>
  </r>
  <r>
    <x v="17393"/>
    <x v="0"/>
    <s v="GA"/>
    <s v="325 Saratoga Pl"/>
    <s v="Riverdale"/>
    <s v="30296-7189"/>
    <x v="2"/>
    <n v="2320"/>
    <x v="0"/>
    <x v="33"/>
    <x v="0"/>
    <x v="0"/>
    <n v="8471618805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Riverdale"/>
    <s v="CLAYTON"/>
    <s v="GA"/>
    <s v="30296-7189"/>
    <s v="Phoenix"/>
    <s v="AZ"/>
    <s v="NA"/>
    <n v="188361"/>
    <x v="1"/>
    <s v="NA"/>
    <s v="NA"/>
  </r>
  <r>
    <x v="17394"/>
    <x v="623"/>
    <s v="GA"/>
    <s v="7497 Palmetto Way"/>
    <s v="Riverdale"/>
    <s v="30274-3619"/>
    <x v="6"/>
    <n v="2112"/>
    <x v="0"/>
    <x v="33"/>
    <x v="0"/>
    <x v="0"/>
    <n v="8194058804"/>
    <n v="405"/>
    <s v="PPP"/>
    <s v="Active Un-Disbursed"/>
    <x v="0"/>
    <n v="100"/>
    <n v="19165"/>
    <n v="19165"/>
    <n v="19165"/>
    <n v="188361"/>
    <s v="Prestamos CDFI, LLC"/>
    <s v="1024 East Buckeye Road Suite 270"/>
    <s v="Phoenix"/>
    <s v="AZ"/>
    <n v="85034"/>
    <x v="0"/>
    <x v="0"/>
    <x v="0"/>
    <s v="Riverdale"/>
    <s v="CLAYTON"/>
    <s v="GA"/>
    <s v="30274-3619"/>
    <s v="Phoenix"/>
    <s v="AZ"/>
    <d v="2021-04-22T00:00:00"/>
    <n v="188361"/>
    <x v="0"/>
    <s v="NA"/>
    <s v="NA"/>
  </r>
  <r>
    <x v="17395"/>
    <x v="1129"/>
    <s v="GA"/>
    <s v="3821 Commander Dr"/>
    <s v="Columbus"/>
    <s v="31903-3034"/>
    <x v="2"/>
    <n v="2320"/>
    <x v="0"/>
    <x v="33"/>
    <x v="2"/>
    <x v="5"/>
    <n v="8409858806"/>
    <n v="405"/>
    <s v="PPS"/>
    <s v="Active Un-Disbursed"/>
    <x v="0"/>
    <n v="100"/>
    <n v="29166"/>
    <n v="29166"/>
    <n v="29166"/>
    <n v="529192"/>
    <s v="Benworth Capital"/>
    <s v="7000 SW 97th Avenue Suite 201"/>
    <s v="Miami"/>
    <s v="FL"/>
    <n v="33173"/>
    <x v="0"/>
    <x v="1"/>
    <x v="0"/>
    <s v="Columbus"/>
    <s v="MUSCOGEE"/>
    <s v="GA"/>
    <s v="31903-3034"/>
    <s v="Miami"/>
    <s v="FL"/>
    <d v="2021-04-22T00:00:00"/>
    <n v="529192"/>
    <x v="0"/>
    <s v="NA"/>
    <s v="NA"/>
  </r>
  <r>
    <x v="17396"/>
    <x v="5101"/>
    <s v="GA"/>
    <s v="31 Cloud Forest Ct Stockbridge Ga"/>
    <s v="Stockbridge"/>
    <n v="30281"/>
    <x v="15"/>
    <n v="1510"/>
    <x v="0"/>
    <x v="33"/>
    <x v="0"/>
    <x v="0"/>
    <n v="7879338803"/>
    <n v="405"/>
    <s v="PPP"/>
    <s v="Active Un-Disbursed"/>
    <x v="0"/>
    <n v="100"/>
    <n v="10623"/>
    <n v="10623"/>
    <n v="10623"/>
    <n v="188361"/>
    <s v="Prestamos CDFI, LLC"/>
    <s v="1024 East Buckeye Road Suite 270"/>
    <s v="Phoenix"/>
    <s v="AZ"/>
    <n v="85034"/>
    <x v="0"/>
    <x v="0"/>
    <x v="0"/>
    <s v="Stockbridge"/>
    <s v="HENRY"/>
    <s v="GA"/>
    <n v="30281"/>
    <s v="Phoenix"/>
    <s v="AZ"/>
    <d v="2021-04-22T00:00:00"/>
    <n v="188361"/>
    <x v="0"/>
    <s v="NA"/>
    <s v="NA"/>
  </r>
  <r>
    <x v="372"/>
    <x v="83"/>
    <s v="GA"/>
    <s v="307 Calhoun St Apt C"/>
    <s v="Fort Valley"/>
    <s v="31030-3015"/>
    <x v="6"/>
    <n v="2199"/>
    <x v="0"/>
    <x v="33"/>
    <x v="0"/>
    <x v="5"/>
    <n v="8155278808"/>
    <n v="405"/>
    <s v="PPP"/>
    <s v="Exemption 4"/>
    <x v="0"/>
    <n v="100"/>
    <n v="8332"/>
    <n v="8332"/>
    <n v="0"/>
    <n v="188361"/>
    <s v="Prestamos CDFI, LLC"/>
    <s v="1024 East Buckeye Road Suite 270"/>
    <s v="Phoenix"/>
    <s v="AZ"/>
    <n v="85034"/>
    <x v="1"/>
    <x v="1"/>
    <x v="0"/>
    <s v="Fort Valley"/>
    <s v="PEACH"/>
    <s v="GA"/>
    <s v="31030-3015"/>
    <s v="Phoenix"/>
    <s v="AZ"/>
    <s v="NA"/>
    <n v="188361"/>
    <x v="0"/>
    <s v="NA"/>
    <s v="NA"/>
  </r>
  <r>
    <x v="17397"/>
    <x v="0"/>
    <s v="GA"/>
    <s v="2605 Bentley Rd SE"/>
    <s v="Marietta"/>
    <s v="30067-6286"/>
    <x v="1"/>
    <n v="1730"/>
    <x v="0"/>
    <x v="33"/>
    <x v="0"/>
    <x v="6"/>
    <n v="82494088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Marietta"/>
    <s v="COBB"/>
    <s v="GA"/>
    <s v="30067-6286"/>
    <s v="Phoenix"/>
    <s v="AZ"/>
    <d v="2021-04-22T00:00:00"/>
    <n v="188361"/>
    <x v="0"/>
    <s v="NA"/>
    <s v="NA"/>
  </r>
  <r>
    <x v="17398"/>
    <x v="0"/>
    <s v="GA"/>
    <s v="3133 Lone Oak Ave Atlant"/>
    <s v="Atlanta"/>
    <n v="30354"/>
    <x v="6"/>
    <n v="2199"/>
    <x v="0"/>
    <x v="33"/>
    <x v="0"/>
    <x v="9"/>
    <n v="8625998807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tlanta"/>
    <s v="CLAYTON"/>
    <s v="GA"/>
    <n v="30354"/>
    <s v="Phoenix"/>
    <s v="AZ"/>
    <s v="NA"/>
    <n v="188361"/>
    <x v="0"/>
    <s v="NA"/>
    <s v="NA"/>
  </r>
  <r>
    <x v="17399"/>
    <x v="66"/>
    <s v="GA"/>
    <s v="110 E Andrews Dr NW"/>
    <s v="Atlanta"/>
    <s v="30305-1368"/>
    <x v="6"/>
    <n v="2112"/>
    <x v="0"/>
    <x v="33"/>
    <x v="0"/>
    <x v="9"/>
    <n v="8895128804"/>
    <n v="405"/>
    <s v="PPP"/>
    <s v="Exemption 4"/>
    <x v="0"/>
    <n v="100"/>
    <n v="18750"/>
    <n v="18750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05-1368"/>
    <s v="Phoenix"/>
    <s v="AZ"/>
    <s v="NA"/>
    <n v="188361"/>
    <x v="1"/>
    <s v="NA"/>
    <s v="NA"/>
  </r>
  <r>
    <x v="17400"/>
    <x v="5102"/>
    <s v="GA"/>
    <s v="4913 Festival St"/>
    <s v="Columbus"/>
    <s v="31907-6065"/>
    <x v="12"/>
    <n v="1350"/>
    <x v="0"/>
    <x v="33"/>
    <x v="0"/>
    <x v="5"/>
    <n v="8055618806"/>
    <n v="405"/>
    <s v="PPP"/>
    <s v="Exemption 4"/>
    <x v="0"/>
    <n v="100"/>
    <n v="15117"/>
    <n v="15117"/>
    <n v="0"/>
    <n v="188361"/>
    <s v="Prestamos CDFI, LLC"/>
    <s v="1024 East Buckeye Road Suite 270"/>
    <s v="Phoenix"/>
    <s v="AZ"/>
    <n v="85034"/>
    <x v="0"/>
    <x v="0"/>
    <x v="0"/>
    <s v="Columbus"/>
    <s v="MUSCOGEE"/>
    <s v="GA"/>
    <s v="31907-6065"/>
    <s v="Phoenix"/>
    <s v="AZ"/>
    <s v="NA"/>
    <n v="188361"/>
    <x v="1"/>
    <s v="NA"/>
    <s v="NA"/>
  </r>
  <r>
    <x v="17401"/>
    <x v="58"/>
    <s v="GA"/>
    <s v="1900 Glenn Club Dr Apt 1320"/>
    <s v="Stone Mountain"/>
    <s v="30087-3473"/>
    <x v="9"/>
    <n v="3998"/>
    <x v="0"/>
    <x v="33"/>
    <x v="0"/>
    <x v="7"/>
    <n v="8713868803"/>
    <n v="405"/>
    <s v="PPP"/>
    <s v="Exemption 4"/>
    <x v="0"/>
    <n v="100"/>
    <n v="12500"/>
    <n v="12500"/>
    <n v="0"/>
    <n v="188361"/>
    <s v="Prestamos CDFI, LLC"/>
    <s v="1024 East Buckeye Road Suite 270"/>
    <s v="Phoenix"/>
    <s v="AZ"/>
    <n v="85034"/>
    <x v="0"/>
    <x v="0"/>
    <x v="0"/>
    <s v="Stone Mountain"/>
    <s v="GWINNETT"/>
    <s v="GA"/>
    <s v="30087-3473"/>
    <s v="Phoenix"/>
    <s v="AZ"/>
    <s v="NA"/>
    <n v="188361"/>
    <x v="1"/>
    <s v="NA"/>
    <s v="NA"/>
  </r>
  <r>
    <x v="17402"/>
    <x v="0"/>
    <s v="GA"/>
    <s v="2108 Blue Martin Ct"/>
    <s v="Lawrenceville"/>
    <s v="30044-6355"/>
    <x v="0"/>
    <n v="3860"/>
    <x v="0"/>
    <x v="33"/>
    <x v="0"/>
    <x v="3"/>
    <n v="80425688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4-6355"/>
    <s v="Phoenix"/>
    <s v="AZ"/>
    <d v="2021-04-22T00:00:00"/>
    <n v="188361"/>
    <x v="1"/>
    <s v="NA"/>
    <s v="NA"/>
  </r>
  <r>
    <x v="17403"/>
    <x v="0"/>
    <s v="GA"/>
    <s v="201 SHADOW BLUFF CT NE"/>
    <s v="Marietta"/>
    <n v="30062"/>
    <x v="5"/>
    <n v="5310"/>
    <x v="0"/>
    <x v="33"/>
    <x v="0"/>
    <x v="2"/>
    <n v="83895988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arietta"/>
    <s v="COBB"/>
    <s v="GA"/>
    <n v="30062"/>
    <s v="Phoenix"/>
    <s v="AZ"/>
    <d v="2021-04-22T00:00:00"/>
    <n v="188361"/>
    <x v="1"/>
    <s v="NA"/>
    <s v="NA"/>
  </r>
  <r>
    <x v="17404"/>
    <x v="0"/>
    <s v="GA"/>
    <s v="1200 Newnan Crossing Blvd E Apt 1322"/>
    <s v="Newnan"/>
    <s v="30265-1584"/>
    <x v="6"/>
    <n v="2112"/>
    <x v="0"/>
    <x v="33"/>
    <x v="0"/>
    <x v="1"/>
    <n v="798986881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Newnan"/>
    <s v="COWETA"/>
    <s v="GA"/>
    <s v="30265-1584"/>
    <s v="Phoenix"/>
    <s v="AZ"/>
    <s v="NA"/>
    <n v="188361"/>
    <x v="1"/>
    <s v="NA"/>
    <s v="NA"/>
  </r>
  <r>
    <x v="2495"/>
    <x v="1827"/>
    <s v="GA"/>
    <s v="2809 Briar Hill Ln SE Unit B"/>
    <s v="Conyers"/>
    <s v="30013-2158"/>
    <x v="6"/>
    <n v="2112"/>
    <x v="0"/>
    <x v="33"/>
    <x v="0"/>
    <x v="7"/>
    <n v="8773578801"/>
    <n v="405"/>
    <s v="PPP"/>
    <s v="Active Un-Disbursed"/>
    <x v="0"/>
    <n v="100"/>
    <n v="19930"/>
    <n v="19930"/>
    <n v="19930"/>
    <n v="188361"/>
    <s v="Prestamos CDFI, LLC"/>
    <s v="1024 East Buckeye Road Suite 270"/>
    <s v="Phoenix"/>
    <s v="AZ"/>
    <n v="85034"/>
    <x v="0"/>
    <x v="0"/>
    <x v="0"/>
    <s v="Conyers"/>
    <s v="ROCKDALE"/>
    <s v="GA"/>
    <s v="30013-2158"/>
    <s v="Phoenix"/>
    <s v="AZ"/>
    <d v="2021-04-22T00:00:00"/>
    <n v="188361"/>
    <x v="1"/>
    <s v="NA"/>
    <s v="NA"/>
  </r>
  <r>
    <x v="17405"/>
    <x v="3042"/>
    <s v="GA"/>
    <s v="906 Washington St SW"/>
    <s v="Atlanta"/>
    <s v="30315-1608"/>
    <x v="6"/>
    <n v="2112"/>
    <x v="0"/>
    <x v="33"/>
    <x v="0"/>
    <x v="9"/>
    <n v="8793578809"/>
    <n v="405"/>
    <s v="PPP"/>
    <s v="Exemption 4"/>
    <x v="0"/>
    <n v="100"/>
    <n v="19135"/>
    <n v="19135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5-1608"/>
    <s v="Phoenix"/>
    <s v="AZ"/>
    <s v="NA"/>
    <n v="188361"/>
    <x v="0"/>
    <s v="NA"/>
    <s v="NA"/>
  </r>
  <r>
    <x v="17406"/>
    <x v="95"/>
    <s v="GA"/>
    <s v="481 Seagraves Dr"/>
    <s v="Athens"/>
    <s v="30605-2458"/>
    <x v="15"/>
    <n v="1510"/>
    <x v="0"/>
    <x v="33"/>
    <x v="0"/>
    <x v="11"/>
    <n v="8458868805"/>
    <n v="405"/>
    <s v="PPP"/>
    <s v="Active Un-Disbursed"/>
    <x v="0"/>
    <n v="100"/>
    <n v="9375"/>
    <n v="9375"/>
    <n v="9375"/>
    <n v="188361"/>
    <s v="Prestamos CDFI, LLC"/>
    <s v="1024 East Buckeye Road Suite 270"/>
    <s v="Phoenix"/>
    <s v="AZ"/>
    <n v="85034"/>
    <x v="0"/>
    <x v="1"/>
    <x v="0"/>
    <s v="Athens"/>
    <s v="CLARKE"/>
    <s v="GA"/>
    <s v="30605-2458"/>
    <s v="Phoenix"/>
    <s v="AZ"/>
    <d v="2021-04-22T00:00:00"/>
    <n v="188361"/>
    <x v="1"/>
    <s v="NA"/>
    <s v="NA"/>
  </r>
  <r>
    <x v="17407"/>
    <x v="623"/>
    <s v="GA"/>
    <s v="4555 Washington Rd"/>
    <s v="Atlanta"/>
    <s v="30349-2218"/>
    <x v="6"/>
    <n v="2112"/>
    <x v="0"/>
    <x v="33"/>
    <x v="0"/>
    <x v="0"/>
    <n v="8208728806"/>
    <n v="405"/>
    <s v="PPP"/>
    <s v="Active Un-Disbursed"/>
    <x v="0"/>
    <n v="100"/>
    <n v="19165"/>
    <n v="19165"/>
    <n v="19165"/>
    <n v="188361"/>
    <s v="Prestamos CDFI, LLC"/>
    <s v="1024 East Buckeye Road Suite 270"/>
    <s v="Phoenix"/>
    <s v="AZ"/>
    <n v="85034"/>
    <x v="0"/>
    <x v="1"/>
    <x v="0"/>
    <s v="Atlanta"/>
    <s v="FULTON"/>
    <s v="GA"/>
    <s v="30349-2218"/>
    <s v="Phoenix"/>
    <s v="AZ"/>
    <d v="2021-04-22T00:00:00"/>
    <n v="188361"/>
    <x v="1"/>
    <s v="NA"/>
    <s v="NA"/>
  </r>
  <r>
    <x v="17408"/>
    <x v="66"/>
    <s v="GA"/>
    <s v="3142 Miller Rd"/>
    <s v="Lithonia"/>
    <s v="30038-2217"/>
    <x v="10"/>
    <n v="2210"/>
    <x v="0"/>
    <x v="33"/>
    <x v="0"/>
    <x v="7"/>
    <n v="7828308805"/>
    <n v="405"/>
    <s v="PPP"/>
    <s v="Active Un-Disbursed"/>
    <x v="0"/>
    <n v="100"/>
    <n v="18750"/>
    <n v="18750"/>
    <n v="18750"/>
    <n v="188361"/>
    <s v="Prestamos CDFI, LLC"/>
    <s v="1024 East Buckeye Road Suite 270"/>
    <s v="Phoenix"/>
    <s v="AZ"/>
    <n v="85034"/>
    <x v="0"/>
    <x v="0"/>
    <x v="0"/>
    <s v="Lithonia"/>
    <s v="DEKALB"/>
    <s v="GA"/>
    <s v="30038-2217"/>
    <s v="Phoenix"/>
    <s v="AZ"/>
    <d v="2021-04-22T00:00:00"/>
    <n v="188361"/>
    <x v="1"/>
    <s v="NA"/>
    <s v="NA"/>
  </r>
  <r>
    <x v="17409"/>
    <x v="88"/>
    <s v="GA"/>
    <s v="1317 Brockett Way"/>
    <s v="Clarkston"/>
    <s v="30021-3047"/>
    <x v="5"/>
    <n v="5310"/>
    <x v="0"/>
    <x v="33"/>
    <x v="0"/>
    <x v="7"/>
    <n v="8844208804"/>
    <n v="405"/>
    <s v="PPP"/>
    <s v="Exemption 4"/>
    <x v="0"/>
    <n v="100"/>
    <n v="2082"/>
    <n v="2082"/>
    <n v="0"/>
    <n v="188361"/>
    <s v="Prestamos CDFI, LLC"/>
    <s v="1024 East Buckeye Road Suite 270"/>
    <s v="Phoenix"/>
    <s v="AZ"/>
    <n v="85034"/>
    <x v="0"/>
    <x v="1"/>
    <x v="0"/>
    <s v="Clarkston"/>
    <s v="DEKALB"/>
    <s v="GA"/>
    <s v="30021-3047"/>
    <s v="Phoenix"/>
    <s v="AZ"/>
    <s v="NA"/>
    <n v="188361"/>
    <x v="0"/>
    <s v="NA"/>
    <s v="NA"/>
  </r>
  <r>
    <x v="17410"/>
    <x v="0"/>
    <s v="GA"/>
    <s v="2804 Newcastle Ln"/>
    <s v="Albany"/>
    <s v="31701-4313"/>
    <x v="1"/>
    <n v="1740"/>
    <x v="0"/>
    <x v="33"/>
    <x v="0"/>
    <x v="5"/>
    <n v="8845218809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Albany"/>
    <s v="DOUGHERTY"/>
    <s v="GA"/>
    <s v="31701-4313"/>
    <s v="Phoenix"/>
    <s v="AZ"/>
    <s v="NA"/>
    <n v="188361"/>
    <x v="0"/>
    <s v="NA"/>
    <s v="NA"/>
  </r>
  <r>
    <x v="17411"/>
    <x v="1"/>
    <s v="GA"/>
    <s v="903 Northern Pines Dr"/>
    <s v="McDonough"/>
    <s v="30253-8825"/>
    <x v="6"/>
    <n v="2111"/>
    <x v="0"/>
    <x v="33"/>
    <x v="0"/>
    <x v="1"/>
    <n v="7648588800"/>
    <n v="405"/>
    <s v="PPP"/>
    <s v="Active Un-Disbursed"/>
    <x v="0"/>
    <n v="100"/>
    <n v="20830"/>
    <n v="20830"/>
    <n v="20830"/>
    <n v="188361"/>
    <s v="Prestamos CDFI, LLC"/>
    <s v="1024 East Buckeye Road Suite 270"/>
    <s v="Phoenix"/>
    <s v="AZ"/>
    <n v="85034"/>
    <x v="0"/>
    <x v="0"/>
    <x v="0"/>
    <s v="McDonough"/>
    <s v="HENRY"/>
    <s v="GA"/>
    <s v="30253-8825"/>
    <s v="Phoenix"/>
    <s v="AZ"/>
    <d v="2021-04-22T00:00:00"/>
    <n v="188361"/>
    <x v="0"/>
    <s v="NA"/>
    <s v="NA"/>
  </r>
  <r>
    <x v="17412"/>
    <x v="42"/>
    <s v="GA"/>
    <s v="250 Robby St"/>
    <s v="Monticello"/>
    <s v="31064-4435"/>
    <x v="15"/>
    <n v="1510"/>
    <x v="0"/>
    <x v="33"/>
    <x v="0"/>
    <x v="11"/>
    <n v="7826548803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1"/>
    <x v="0"/>
    <x v="0"/>
    <s v="Monticello"/>
    <s v="JASPER"/>
    <s v="GA"/>
    <s v="31064-4435"/>
    <s v="Phoenix"/>
    <s v="AZ"/>
    <d v="2021-04-22T00:00:00"/>
    <n v="188361"/>
    <x v="0"/>
    <s v="NA"/>
    <s v="NA"/>
  </r>
  <r>
    <x v="17413"/>
    <x v="42"/>
    <s v="GA"/>
    <s v="96 Bozeman Cir Apt A"/>
    <s v="Americus"/>
    <s v="31719-2530"/>
    <x v="5"/>
    <n v="4230"/>
    <x v="0"/>
    <x v="33"/>
    <x v="0"/>
    <x v="5"/>
    <n v="8143668810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1"/>
    <x v="1"/>
    <x v="0"/>
    <s v="Americus"/>
    <s v="SUMTER"/>
    <s v="GA"/>
    <s v="31719-2530"/>
    <s v="Phoenix"/>
    <s v="AZ"/>
    <d v="2021-04-22T00:00:00"/>
    <n v="188361"/>
    <x v="1"/>
    <s v="NA"/>
    <s v="NA"/>
  </r>
  <r>
    <x v="17414"/>
    <x v="590"/>
    <s v="GA"/>
    <s v="1672 Wynndowne Trl SE"/>
    <s v="Smyrna"/>
    <s v="30080-2478"/>
    <x v="9"/>
    <n v="3998"/>
    <x v="0"/>
    <x v="33"/>
    <x v="0"/>
    <x v="6"/>
    <n v="8886418806"/>
    <n v="405"/>
    <s v="PPP"/>
    <s v="Active Un-Disbursed"/>
    <x v="0"/>
    <n v="100"/>
    <n v="19790"/>
    <n v="19790"/>
    <n v="19790"/>
    <n v="188361"/>
    <s v="Prestamos CDFI, LLC"/>
    <s v="1024 East Buckeye Road Suite 270"/>
    <s v="Phoenix"/>
    <s v="AZ"/>
    <n v="85034"/>
    <x v="0"/>
    <x v="0"/>
    <x v="0"/>
    <s v="Smyrna"/>
    <s v="COBB"/>
    <s v="GA"/>
    <s v="30080-2478"/>
    <s v="Phoenix"/>
    <s v="AZ"/>
    <d v="2021-04-22T00:00:00"/>
    <n v="188361"/>
    <x v="1"/>
    <s v="NA"/>
    <s v="NA"/>
  </r>
  <r>
    <x v="17415"/>
    <x v="0"/>
    <s v="GA"/>
    <s v="2000 Bouldercrest Rd SE Apt B15"/>
    <s v="Atlanta"/>
    <s v="30316-3927"/>
    <x v="5"/>
    <n v="4210"/>
    <x v="0"/>
    <x v="33"/>
    <x v="0"/>
    <x v="9"/>
    <n v="7819638808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Atlanta"/>
    <s v="DEKALB"/>
    <s v="GA"/>
    <s v="30316-3927"/>
    <s v="Phoenix"/>
    <s v="AZ"/>
    <s v="NA"/>
    <n v="188361"/>
    <x v="0"/>
    <s v="NA"/>
    <s v="NA"/>
  </r>
  <r>
    <x v="17416"/>
    <x v="0"/>
    <s v="GA"/>
    <s v="7161 Lone Oak Trce"/>
    <s v="Lithonia"/>
    <s v="30058-8295"/>
    <x v="17"/>
    <n v="6120"/>
    <x v="0"/>
    <x v="33"/>
    <x v="0"/>
    <x v="7"/>
    <n v="84876888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ithonia"/>
    <s v="DEKALB"/>
    <s v="GA"/>
    <s v="30058-8295"/>
    <s v="Phoenix"/>
    <s v="AZ"/>
    <d v="2021-04-22T00:00:00"/>
    <n v="188361"/>
    <x v="0"/>
    <s v="NA"/>
    <s v="NA"/>
  </r>
  <r>
    <x v="17417"/>
    <x v="0"/>
    <s v="GA"/>
    <s v="601 Saunders Ave"/>
    <s v="Hinesville"/>
    <s v="31313-2946"/>
    <x v="9"/>
    <n v="3998"/>
    <x v="0"/>
    <x v="33"/>
    <x v="0"/>
    <x v="8"/>
    <n v="8649648801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Hinesville"/>
    <s v="LIBERTY"/>
    <s v="GA"/>
    <s v="31313-2946"/>
    <s v="Phoenix"/>
    <s v="AZ"/>
    <s v="NA"/>
    <n v="188361"/>
    <x v="1"/>
    <s v="NA"/>
    <s v="NA"/>
  </r>
  <r>
    <x v="17418"/>
    <x v="997"/>
    <s v="GA"/>
    <s v="3101 Wesley Stonecrest Cir"/>
    <s v="Lithonia"/>
    <s v="30038-2579"/>
    <x v="2"/>
    <n v="2320"/>
    <x v="0"/>
    <x v="33"/>
    <x v="0"/>
    <x v="7"/>
    <n v="8075218801"/>
    <n v="405"/>
    <s v="PPP"/>
    <s v="Exemption 4"/>
    <x v="0"/>
    <n v="100"/>
    <n v="20082"/>
    <n v="20082"/>
    <n v="0"/>
    <n v="188361"/>
    <s v="Prestamos CDFI, LLC"/>
    <s v="1024 East Buckeye Road Suite 270"/>
    <s v="Phoenix"/>
    <s v="AZ"/>
    <n v="85034"/>
    <x v="0"/>
    <x v="0"/>
    <x v="0"/>
    <s v="Lithonia"/>
    <s v="DEKALB"/>
    <s v="GA"/>
    <s v="30038-2579"/>
    <s v="Phoenix"/>
    <s v="AZ"/>
    <s v="NA"/>
    <n v="188361"/>
    <x v="1"/>
    <s v="NA"/>
    <s v="NA"/>
  </r>
  <r>
    <x v="17419"/>
    <x v="83"/>
    <s v="GA"/>
    <s v="3170 Skinner Mill Rd Apt A5"/>
    <s v="Augusta"/>
    <s v="30909-5030"/>
    <x v="9"/>
    <n v="4390"/>
    <x v="0"/>
    <x v="33"/>
    <x v="0"/>
    <x v="10"/>
    <n v="7993398803"/>
    <n v="405"/>
    <s v="PPP"/>
    <s v="Active Un-Disbursed"/>
    <x v="0"/>
    <n v="100"/>
    <n v="8332"/>
    <n v="8332"/>
    <n v="8332"/>
    <n v="188361"/>
    <s v="Prestamos CDFI, LLC"/>
    <s v="1024 East Buckeye Road Suite 270"/>
    <s v="Phoenix"/>
    <s v="AZ"/>
    <n v="85034"/>
    <x v="0"/>
    <x v="0"/>
    <x v="0"/>
    <s v="Augusta"/>
    <s v="RICHMOND"/>
    <s v="GA"/>
    <s v="30909-5030"/>
    <s v="Phoenix"/>
    <s v="AZ"/>
    <d v="2021-04-22T00:00:00"/>
    <n v="188361"/>
    <x v="1"/>
    <s v="NA"/>
    <s v="NA"/>
  </r>
  <r>
    <x v="17420"/>
    <x v="85"/>
    <s v="GA"/>
    <s v="4013 Labrador Way"/>
    <s v="Lilburn"/>
    <s v="30047-8743"/>
    <x v="17"/>
    <n v="6199"/>
    <x v="0"/>
    <x v="33"/>
    <x v="0"/>
    <x v="3"/>
    <n v="7722938808"/>
    <n v="405"/>
    <s v="PPP"/>
    <s v="Active Un-Disbursed"/>
    <x v="0"/>
    <n v="100"/>
    <n v="20625"/>
    <n v="20625"/>
    <n v="20625"/>
    <n v="188361"/>
    <s v="Prestamos CDFI, LLC"/>
    <s v="1024 East Buckeye Road Suite 270"/>
    <s v="Phoenix"/>
    <s v="AZ"/>
    <n v="85034"/>
    <x v="0"/>
    <x v="1"/>
    <x v="0"/>
    <s v="Lilburn"/>
    <s v="GWINNETT"/>
    <s v="GA"/>
    <s v="30047-8743"/>
    <s v="Phoenix"/>
    <s v="AZ"/>
    <d v="2021-04-22T00:00:00"/>
    <n v="188361"/>
    <x v="1"/>
    <s v="NA"/>
    <s v="NA"/>
  </r>
  <r>
    <x v="17421"/>
    <x v="0"/>
    <s v="GA"/>
    <s v="3740 Brown Dr"/>
    <s v="Decatur"/>
    <s v="30034-5543"/>
    <x v="2"/>
    <n v="2320"/>
    <x v="0"/>
    <x v="33"/>
    <x v="0"/>
    <x v="7"/>
    <n v="84218688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ecatur"/>
    <s v="DEKALB"/>
    <s v="GA"/>
    <s v="30034-5543"/>
    <s v="Phoenix"/>
    <s v="AZ"/>
    <d v="2021-04-22T00:00:00"/>
    <n v="188361"/>
    <x v="1"/>
    <s v="NA"/>
    <s v="NA"/>
  </r>
  <r>
    <x v="17422"/>
    <x v="5103"/>
    <s v="GA"/>
    <s v="6042 N Lee St Bldg 6"/>
    <s v="Morrow"/>
    <s v="30260-1235"/>
    <x v="6"/>
    <n v="2990"/>
    <x v="0"/>
    <x v="33"/>
    <x v="22"/>
    <x v="9"/>
    <n v="7713848803"/>
    <n v="405"/>
    <s v="PPP"/>
    <s v="Active Un-Disbursed"/>
    <x v="0"/>
    <n v="100"/>
    <n v="9636"/>
    <n v="9636"/>
    <n v="9636"/>
    <n v="121536"/>
    <s v="Customers Bank"/>
    <s v="99 Bridge St"/>
    <s v="PHOENIXVILLE"/>
    <s v="PA"/>
    <s v="19460-3411"/>
    <x v="0"/>
    <x v="0"/>
    <x v="0"/>
    <s v="Morrow"/>
    <s v="CLAYTON"/>
    <s v="GA"/>
    <s v="30260-1235"/>
    <s v="PHOENIXVILLE"/>
    <s v="PA"/>
    <d v="2021-04-22T00:00:00"/>
    <n v="121536"/>
    <x v="0"/>
    <s v="NA"/>
    <s v="NA"/>
  </r>
  <r>
    <x v="17423"/>
    <x v="0"/>
    <s v="GA"/>
    <s v="210 Butler Bridge Cir"/>
    <s v="Covington"/>
    <s v="30016-9004"/>
    <x v="6"/>
    <n v="2112"/>
    <x v="0"/>
    <x v="33"/>
    <x v="0"/>
    <x v="7"/>
    <n v="81994388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Covington"/>
    <s v="NEWTON"/>
    <s v="GA"/>
    <s v="30016-9004"/>
    <s v="Phoenix"/>
    <s v="AZ"/>
    <d v="2021-04-22T00:00:00"/>
    <n v="188361"/>
    <x v="0"/>
    <s v="NA"/>
    <s v="NA"/>
  </r>
  <r>
    <x v="17424"/>
    <x v="655"/>
    <s v="GA"/>
    <s v="2318 Burroughs Ave SE N/A"/>
    <s v="Atlanta"/>
    <s v="30315-7559"/>
    <x v="6"/>
    <n v="2990"/>
    <x v="0"/>
    <x v="33"/>
    <x v="22"/>
    <x v="9"/>
    <n v="8484848803"/>
    <n v="405"/>
    <s v="PPP"/>
    <s v="Active Un-Disbursed"/>
    <x v="0"/>
    <n v="100"/>
    <n v="4375"/>
    <n v="4375"/>
    <n v="4375"/>
    <n v="121536"/>
    <s v="Customers Bank"/>
    <s v="99 Bridge St"/>
    <s v="PHOENIXVILLE"/>
    <s v="PA"/>
    <s v="19460-3411"/>
    <x v="0"/>
    <x v="1"/>
    <x v="0"/>
    <s v="Atlanta"/>
    <s v="FULTON"/>
    <s v="GA"/>
    <s v="30315-7559"/>
    <s v="PHOENIXVILLE"/>
    <s v="PA"/>
    <d v="2021-04-22T00:00:00"/>
    <n v="121536"/>
    <x v="0"/>
    <s v="NA"/>
    <s v="NA"/>
  </r>
  <r>
    <x v="17425"/>
    <x v="0"/>
    <s v="GA"/>
    <s v="3449 Brookfield Ln"/>
    <s v="Decatur"/>
    <s v="30032-4718"/>
    <x v="2"/>
    <n v="2320"/>
    <x v="0"/>
    <x v="33"/>
    <x v="0"/>
    <x v="7"/>
    <n v="7788628801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Decatur"/>
    <s v="DEKALB"/>
    <s v="GA"/>
    <s v="30032-4718"/>
    <s v="Phoenix"/>
    <s v="AZ"/>
    <s v="NA"/>
    <n v="188361"/>
    <x v="0"/>
    <s v="NA"/>
    <s v="NA"/>
  </r>
  <r>
    <x v="17426"/>
    <x v="0"/>
    <s v="GA"/>
    <s v="2101 Diggs Ave"/>
    <s v="Savannah"/>
    <s v="31405-2826"/>
    <x v="6"/>
    <n v="2112"/>
    <x v="0"/>
    <x v="33"/>
    <x v="0"/>
    <x v="8"/>
    <n v="8056608805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Savannah"/>
    <s v="CHATHAM"/>
    <s v="GA"/>
    <s v="31405-2826"/>
    <s v="Phoenix"/>
    <s v="AZ"/>
    <s v="NA"/>
    <n v="188361"/>
    <x v="0"/>
    <s v="NA"/>
    <s v="NA"/>
  </r>
  <r>
    <x v="17427"/>
    <x v="0"/>
    <s v="GA"/>
    <s v="1980 Washington Rd"/>
    <s v="Atlanta"/>
    <s v="30344-4154"/>
    <x v="2"/>
    <n v="2320"/>
    <x v="0"/>
    <x v="33"/>
    <x v="0"/>
    <x v="9"/>
    <n v="86611588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Atlanta"/>
    <s v="FULTON"/>
    <s v="GA"/>
    <s v="30344-4154"/>
    <s v="Phoenix"/>
    <s v="AZ"/>
    <d v="2021-04-22T00:00:00"/>
    <n v="188361"/>
    <x v="0"/>
    <s v="NA"/>
    <s v="NA"/>
  </r>
  <r>
    <x v="17428"/>
    <x v="95"/>
    <s v="GA"/>
    <s v="80 Charles Heard Rd"/>
    <s v="Lagrange"/>
    <s v="30241-8201"/>
    <x v="1"/>
    <n v="1730"/>
    <x v="0"/>
    <x v="33"/>
    <x v="0"/>
    <x v="1"/>
    <n v="8810888800"/>
    <n v="405"/>
    <s v="PPP"/>
    <s v="Exemption 4"/>
    <x v="0"/>
    <n v="100"/>
    <n v="9375"/>
    <n v="9375"/>
    <n v="0"/>
    <n v="188361"/>
    <s v="Prestamos CDFI, LLC"/>
    <s v="1024 East Buckeye Road Suite 270"/>
    <s v="Phoenix"/>
    <s v="AZ"/>
    <n v="85034"/>
    <x v="1"/>
    <x v="1"/>
    <x v="0"/>
    <s v="Lagrange"/>
    <s v="TROUP"/>
    <s v="GA"/>
    <s v="30241-8201"/>
    <s v="Phoenix"/>
    <s v="AZ"/>
    <s v="NA"/>
    <n v="188361"/>
    <x v="0"/>
    <s v="NA"/>
    <s v="NA"/>
  </r>
  <r>
    <x v="17429"/>
    <x v="5104"/>
    <s v="GA"/>
    <s v="1571 Edgeley Way N/A"/>
    <s v="Lawrenceville"/>
    <s v="30044-8177"/>
    <x v="12"/>
    <n v="1410"/>
    <x v="1"/>
    <x v="33"/>
    <x v="22"/>
    <x v="3"/>
    <n v="7685848805"/>
    <n v="405"/>
    <s v="PPP"/>
    <s v="Active Un-Disbursed"/>
    <x v="0"/>
    <n v="100"/>
    <n v="128133"/>
    <n v="128133"/>
    <n v="128133"/>
    <n v="121536"/>
    <s v="Customers Bank"/>
    <s v="99 Bridge St"/>
    <s v="PHOENIXVILLE"/>
    <s v="PA"/>
    <s v="19460-3411"/>
    <x v="0"/>
    <x v="0"/>
    <x v="0"/>
    <s v="Lawrenceville"/>
    <s v="GWINNETT"/>
    <s v="GA"/>
    <s v="30044-8177"/>
    <s v="PHOENIXVILLE"/>
    <s v="PA"/>
    <d v="2021-04-22T00:00:00"/>
    <n v="121536"/>
    <x v="1"/>
    <s v="NA"/>
    <s v="NA"/>
  </r>
  <r>
    <x v="17430"/>
    <x v="0"/>
    <s v="GA"/>
    <s v="715 Summit St"/>
    <s v="Waycross"/>
    <s v="31501-7036"/>
    <x v="17"/>
    <n v="8120"/>
    <x v="0"/>
    <x v="33"/>
    <x v="0"/>
    <x v="8"/>
    <n v="8257368801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Waycross"/>
    <s v="WARE"/>
    <s v="GA"/>
    <s v="31501-7036"/>
    <s v="Phoenix"/>
    <s v="AZ"/>
    <s v="NA"/>
    <n v="188361"/>
    <x v="1"/>
    <s v="NA"/>
    <s v="NA"/>
  </r>
  <r>
    <x v="17431"/>
    <x v="37"/>
    <s v="GA"/>
    <s v="3620 River Rock Rd N/A"/>
    <s v="Stonecrest"/>
    <s v="30038-3382"/>
    <x v="12"/>
    <n v="1613"/>
    <x v="0"/>
    <x v="33"/>
    <x v="22"/>
    <x v="7"/>
    <n v="80105088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Stonecrest"/>
    <s v="DEKALB"/>
    <s v="GA"/>
    <s v="30038-3382"/>
    <s v="PHOENIXVILLE"/>
    <s v="PA"/>
    <d v="2021-04-22T00:00:00"/>
    <n v="121536"/>
    <x v="1"/>
    <s v="NA"/>
    <s v="NA"/>
  </r>
  <r>
    <x v="17432"/>
    <x v="0"/>
    <s v="GA"/>
    <s v="736 Wood Bend Ct"/>
    <s v="Riverdale"/>
    <s v="30296-6044"/>
    <x v="15"/>
    <n v="1510"/>
    <x v="0"/>
    <x v="33"/>
    <x v="0"/>
    <x v="0"/>
    <n v="8753218801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Riverdale"/>
    <s v="FULTON"/>
    <s v="GA"/>
    <s v="30296-6044"/>
    <s v="Phoenix"/>
    <s v="AZ"/>
    <s v="NA"/>
    <n v="188361"/>
    <x v="1"/>
    <s v="NA"/>
    <s v="NA"/>
  </r>
  <r>
    <x v="17433"/>
    <x v="1078"/>
    <s v="GA"/>
    <s v="772 Pointe South Pkwy"/>
    <s v="Jonesboro"/>
    <s v="30238-4325"/>
    <x v="4"/>
    <n v="7310"/>
    <x v="0"/>
    <x v="33"/>
    <x v="0"/>
    <x v="0"/>
    <n v="8541868806"/>
    <n v="405"/>
    <s v="PPP"/>
    <s v="Exemption 4"/>
    <x v="0"/>
    <n v="100"/>
    <n v="20570"/>
    <n v="20570"/>
    <n v="0"/>
    <n v="188361"/>
    <s v="Prestamos CDFI, LLC"/>
    <s v="1024 East Buckeye Road Suite 270"/>
    <s v="Phoenix"/>
    <s v="AZ"/>
    <n v="85034"/>
    <x v="0"/>
    <x v="1"/>
    <x v="0"/>
    <s v="Jonesboro"/>
    <s v="CLAYTON"/>
    <s v="GA"/>
    <s v="30238-4325"/>
    <s v="Phoenix"/>
    <s v="AZ"/>
    <s v="NA"/>
    <n v="188361"/>
    <x v="0"/>
    <s v="NA"/>
    <s v="NA"/>
  </r>
  <r>
    <x v="17434"/>
    <x v="0"/>
    <s v="GA"/>
    <s v="2400 Barrett Creek Blvd Apt 411"/>
    <s v="Marietta"/>
    <s v="30066-4953"/>
    <x v="17"/>
    <n v="8120"/>
    <x v="0"/>
    <x v="33"/>
    <x v="0"/>
    <x v="2"/>
    <n v="86284688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arietta"/>
    <s v="COBB"/>
    <s v="GA"/>
    <s v="30066-4953"/>
    <s v="Phoenix"/>
    <s v="AZ"/>
    <d v="2021-04-22T00:00:00"/>
    <n v="188361"/>
    <x v="1"/>
    <s v="NA"/>
    <s v="NA"/>
  </r>
  <r>
    <x v="17435"/>
    <x v="3248"/>
    <s v="GA"/>
    <s v="352 Beebe Rd"/>
    <s v="Springfield"/>
    <s v="31329-5225"/>
    <x v="15"/>
    <n v="1310"/>
    <x v="0"/>
    <x v="33"/>
    <x v="12"/>
    <x v="10"/>
    <n v="8023248808"/>
    <n v="405"/>
    <s v="PPP"/>
    <s v="Active Un-Disbursed"/>
    <x v="0"/>
    <n v="100"/>
    <n v="3000"/>
    <n v="3000"/>
    <n v="3000"/>
    <n v="499141"/>
    <s v="Readycap Lending, LLC"/>
    <s v="200 Connell Drive Suite 4000"/>
    <s v="BERKELEY HEIGHTS"/>
    <s v="NJ"/>
    <n v="7922"/>
    <x v="1"/>
    <x v="0"/>
    <x v="0"/>
    <s v="Springfield"/>
    <s v="EFFINGHAM"/>
    <s v="GA"/>
    <s v="31329-5225"/>
    <s v="BERKELEY HEIGHTS"/>
    <s v="NJ"/>
    <d v="2021-04-22T00:00:00"/>
    <n v="499141"/>
    <x v="1"/>
    <s v="NA"/>
    <s v="NA"/>
  </r>
  <r>
    <x v="17436"/>
    <x v="0"/>
    <s v="GA"/>
    <s v="3452 Simmons St"/>
    <s v="Macon"/>
    <s v="31204-3737"/>
    <x v="3"/>
    <n v="3112"/>
    <x v="0"/>
    <x v="33"/>
    <x v="0"/>
    <x v="5"/>
    <n v="8104518808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Macon"/>
    <s v="BIBB"/>
    <s v="GA"/>
    <s v="31204-3737"/>
    <s v="Phoenix"/>
    <s v="AZ"/>
    <s v="NA"/>
    <n v="188361"/>
    <x v="0"/>
    <s v="NA"/>
    <s v="NA"/>
  </r>
  <r>
    <x v="17437"/>
    <x v="0"/>
    <s v="GA"/>
    <s v="2246 Creekway Dr"/>
    <s v="Marietta"/>
    <s v="30066-4944"/>
    <x v="13"/>
    <n v="1610"/>
    <x v="0"/>
    <x v="33"/>
    <x v="0"/>
    <x v="6"/>
    <n v="82416588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arietta"/>
    <s v="COBB"/>
    <s v="GA"/>
    <s v="30066-4944"/>
    <s v="Phoenix"/>
    <s v="AZ"/>
    <d v="2021-04-22T00:00:00"/>
    <n v="188361"/>
    <x v="1"/>
    <s v="NA"/>
    <s v="NA"/>
  </r>
  <r>
    <x v="17438"/>
    <x v="0"/>
    <s v="GA"/>
    <s v="1050 Crown Pointe Pkwy"/>
    <s v="Dunwoody"/>
    <s v="30338-7707"/>
    <x v="5"/>
    <n v="8410"/>
    <x v="0"/>
    <x v="33"/>
    <x v="0"/>
    <x v="2"/>
    <n v="86618088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Dunwoody"/>
    <s v="DEKALB"/>
    <s v="GA"/>
    <s v="30338-7707"/>
    <s v="Phoenix"/>
    <s v="AZ"/>
    <d v="2021-04-22T00:00:00"/>
    <n v="188361"/>
    <x v="1"/>
    <s v="NA"/>
    <s v="NA"/>
  </r>
  <r>
    <x v="17439"/>
    <x v="0"/>
    <s v="GA"/>
    <s v="2935 Algernon Cir"/>
    <s v="Hephzibah"/>
    <s v="30815-6384"/>
    <x v="5"/>
    <n v="4230"/>
    <x v="0"/>
    <x v="33"/>
    <x v="0"/>
    <x v="10"/>
    <n v="81327688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Hephzibah"/>
    <s v="RICHMOND"/>
    <s v="GA"/>
    <s v="30815-6384"/>
    <s v="Phoenix"/>
    <s v="AZ"/>
    <d v="2021-04-22T00:00:00"/>
    <n v="188361"/>
    <x v="1"/>
    <s v="NA"/>
    <s v="NA"/>
  </r>
  <r>
    <x v="17440"/>
    <x v="0"/>
    <s v="GA"/>
    <s v="1495 Stephens Pond Vw"/>
    <s v="Loganville"/>
    <s v="30052-8757"/>
    <x v="17"/>
    <n v="8140"/>
    <x v="0"/>
    <x v="33"/>
    <x v="0"/>
    <x v="7"/>
    <n v="80283588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oganville"/>
    <s v="GWINNETT"/>
    <s v="GA"/>
    <s v="30052-8757"/>
    <s v="Phoenix"/>
    <s v="AZ"/>
    <d v="2021-04-22T00:00:00"/>
    <n v="188361"/>
    <x v="1"/>
    <s v="NA"/>
    <s v="NA"/>
  </r>
  <r>
    <x v="17441"/>
    <x v="220"/>
    <s v="GA"/>
    <s v="1383 Jeffersonville Rd"/>
    <s v="Macon"/>
    <s v="31217-4336"/>
    <x v="1"/>
    <n v="1720"/>
    <x v="0"/>
    <x v="33"/>
    <x v="0"/>
    <x v="13"/>
    <n v="7987448809"/>
    <n v="405"/>
    <s v="PPP"/>
    <s v="Exemption 4"/>
    <x v="0"/>
    <n v="100"/>
    <n v="20802"/>
    <n v="20802"/>
    <n v="0"/>
    <n v="188361"/>
    <s v="Prestamos CDFI, LLC"/>
    <s v="1024 East Buckeye Road Suite 270"/>
    <s v="Phoenix"/>
    <s v="AZ"/>
    <n v="85034"/>
    <x v="0"/>
    <x v="1"/>
    <x v="0"/>
    <s v="Macon"/>
    <s v="BIBB"/>
    <s v="GA"/>
    <s v="31217-4336"/>
    <s v="Phoenix"/>
    <s v="AZ"/>
    <s v="NA"/>
    <n v="188361"/>
    <x v="1"/>
    <s v="NA"/>
    <s v="NA"/>
  </r>
  <r>
    <x v="17442"/>
    <x v="95"/>
    <s v="GA"/>
    <s v="942 Thorny Ln"/>
    <s v="Grayson"/>
    <s v="30017-4212"/>
    <x v="5"/>
    <n v="5310"/>
    <x v="0"/>
    <x v="33"/>
    <x v="0"/>
    <x v="3"/>
    <n v="8054008809"/>
    <n v="405"/>
    <s v="PPP"/>
    <s v="Exemption 4"/>
    <x v="0"/>
    <n v="100"/>
    <n v="9375"/>
    <n v="9375"/>
    <n v="0"/>
    <n v="188361"/>
    <s v="Prestamos CDFI, LLC"/>
    <s v="1024 East Buckeye Road Suite 270"/>
    <s v="Phoenix"/>
    <s v="AZ"/>
    <n v="85034"/>
    <x v="0"/>
    <x v="0"/>
    <x v="0"/>
    <s v="Grayson"/>
    <s v="GWINNETT"/>
    <s v="GA"/>
    <s v="30017-4212"/>
    <s v="Phoenix"/>
    <s v="AZ"/>
    <s v="NA"/>
    <n v="188361"/>
    <x v="1"/>
    <s v="NA"/>
    <s v="NA"/>
  </r>
  <r>
    <x v="17443"/>
    <x v="3034"/>
    <s v="GA"/>
    <s v="7248 Cedar Forest Dr"/>
    <s v="Douglasville"/>
    <s v="30134-1064"/>
    <x v="10"/>
    <n v="2210"/>
    <x v="0"/>
    <x v="33"/>
    <x v="0"/>
    <x v="0"/>
    <n v="8113938807"/>
    <n v="405"/>
    <s v="PPP"/>
    <s v="Active Un-Disbursed"/>
    <x v="0"/>
    <n v="100"/>
    <n v="20373"/>
    <n v="20373"/>
    <n v="20373"/>
    <n v="188361"/>
    <s v="Prestamos CDFI, LLC"/>
    <s v="1024 East Buckeye Road Suite 270"/>
    <s v="Phoenix"/>
    <s v="AZ"/>
    <n v="85034"/>
    <x v="0"/>
    <x v="1"/>
    <x v="0"/>
    <s v="Douglasville"/>
    <s v="DOUGLAS"/>
    <s v="GA"/>
    <s v="30134-1064"/>
    <s v="Phoenix"/>
    <s v="AZ"/>
    <d v="2021-04-22T00:00:00"/>
    <n v="188361"/>
    <x v="0"/>
    <s v="NA"/>
    <s v="NA"/>
  </r>
  <r>
    <x v="17444"/>
    <x v="5105"/>
    <s v="GA"/>
    <s v="2163 Golden Dawn Dr SW"/>
    <s v="Atlanta"/>
    <s v="30311-5413"/>
    <x v="6"/>
    <n v="2111"/>
    <x v="0"/>
    <x v="33"/>
    <x v="0"/>
    <x v="9"/>
    <n v="8174958806"/>
    <n v="405"/>
    <s v="PPP"/>
    <s v="Exemption 4"/>
    <x v="0"/>
    <n v="100"/>
    <n v="19742"/>
    <n v="19742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1-5413"/>
    <s v="Phoenix"/>
    <s v="AZ"/>
    <s v="NA"/>
    <n v="188361"/>
    <x v="0"/>
    <s v="NA"/>
    <s v="NA"/>
  </r>
  <r>
    <x v="17445"/>
    <x v="5106"/>
    <s v="GA"/>
    <s v="12238 Crestwood Ct"/>
    <s v="Fayetteville"/>
    <s v="30215-1100"/>
    <x v="6"/>
    <n v="1192"/>
    <x v="0"/>
    <x v="33"/>
    <x v="0"/>
    <x v="0"/>
    <n v="7907008807"/>
    <n v="405"/>
    <s v="PPP"/>
    <s v="Exemption 4"/>
    <x v="0"/>
    <n v="100"/>
    <n v="20685"/>
    <n v="20685"/>
    <n v="0"/>
    <n v="188361"/>
    <s v="Prestamos CDFI, LLC"/>
    <s v="1024 East Buckeye Road Suite 270"/>
    <s v="Phoenix"/>
    <s v="AZ"/>
    <n v="85034"/>
    <x v="0"/>
    <x v="0"/>
    <x v="0"/>
    <s v="Fayetteville"/>
    <s v="CLAYTON"/>
    <s v="GA"/>
    <s v="30215-1100"/>
    <s v="Phoenix"/>
    <s v="AZ"/>
    <s v="NA"/>
    <n v="188361"/>
    <x v="1"/>
    <s v="NA"/>
    <s v="NA"/>
  </r>
  <r>
    <x v="17446"/>
    <x v="108"/>
    <s v="GA"/>
    <s v="7610 Stonebush Way"/>
    <s v="Douglasville"/>
    <s v="30134-6411"/>
    <x v="6"/>
    <n v="2112"/>
    <x v="0"/>
    <x v="33"/>
    <x v="0"/>
    <x v="0"/>
    <n v="8391638800"/>
    <n v="405"/>
    <s v="PPP"/>
    <s v="Active Un-Disbursed"/>
    <x v="0"/>
    <n v="100"/>
    <n v="19375"/>
    <n v="19375"/>
    <n v="19375"/>
    <n v="188361"/>
    <s v="Prestamos CDFI, LLC"/>
    <s v="1024 East Buckeye Road Suite 270"/>
    <s v="Phoenix"/>
    <s v="AZ"/>
    <n v="85034"/>
    <x v="0"/>
    <x v="1"/>
    <x v="0"/>
    <s v="Douglasville"/>
    <s v="DOUGLAS"/>
    <s v="GA"/>
    <s v="30134-6411"/>
    <s v="Phoenix"/>
    <s v="AZ"/>
    <d v="2021-04-22T00:00:00"/>
    <n v="188361"/>
    <x v="0"/>
    <s v="NA"/>
    <s v="NA"/>
  </r>
  <r>
    <x v="17447"/>
    <x v="5107"/>
    <s v="GA"/>
    <s v="5274 Stagecoach Rd"/>
    <s v="Ellenwood"/>
    <s v="30294-3758"/>
    <x v="6"/>
    <n v="2990"/>
    <x v="0"/>
    <x v="33"/>
    <x v="0"/>
    <x v="9"/>
    <n v="8171948808"/>
    <n v="405"/>
    <s v="PPP"/>
    <s v="Active Un-Disbursed"/>
    <x v="0"/>
    <n v="100"/>
    <n v="4140"/>
    <n v="4140"/>
    <n v="4140"/>
    <n v="188361"/>
    <s v="Prestamos CDFI, LLC"/>
    <s v="1024 East Buckeye Road Suite 270"/>
    <s v="Phoenix"/>
    <s v="AZ"/>
    <n v="85034"/>
    <x v="0"/>
    <x v="0"/>
    <x v="0"/>
    <s v="Ellenwood"/>
    <s v="CLAYTON"/>
    <s v="GA"/>
    <s v="30294-3758"/>
    <s v="Phoenix"/>
    <s v="AZ"/>
    <d v="2021-04-22T00:00:00"/>
    <n v="188361"/>
    <x v="1"/>
    <s v="NA"/>
    <s v="NA"/>
  </r>
  <r>
    <x v="17448"/>
    <x v="0"/>
    <s v="GA"/>
    <s v="125 Millbrook Dr"/>
    <s v="Warner Robins"/>
    <s v="31088-1252"/>
    <x v="12"/>
    <n v="1219"/>
    <x v="0"/>
    <x v="33"/>
    <x v="0"/>
    <x v="13"/>
    <n v="8417118807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Warner Robins"/>
    <s v="HOUSTON"/>
    <s v="GA"/>
    <s v="31088-1252"/>
    <s v="Phoenix"/>
    <s v="AZ"/>
    <d v="2021-04-22T00:00:00"/>
    <n v="188361"/>
    <x v="1"/>
    <s v="NA"/>
    <s v="NA"/>
  </r>
  <r>
    <x v="17449"/>
    <x v="1226"/>
    <s v="GA"/>
    <s v="10820 Mortons Xing N/A"/>
    <s v="Alpharetta"/>
    <s v="30022-6086"/>
    <x v="14"/>
    <n v="1210"/>
    <x v="0"/>
    <x v="33"/>
    <x v="22"/>
    <x v="2"/>
    <n v="8584588805"/>
    <n v="405"/>
    <s v="PPP"/>
    <s v="Active Un-Disbursed"/>
    <x v="0"/>
    <n v="100"/>
    <n v="2906"/>
    <n v="2906"/>
    <n v="2906"/>
    <n v="121536"/>
    <s v="Customers Bank"/>
    <s v="99 Bridge St"/>
    <s v="PHOENIXVILLE"/>
    <s v="PA"/>
    <s v="19460-3411"/>
    <x v="0"/>
    <x v="0"/>
    <x v="0"/>
    <s v="Alpharetta"/>
    <s v="FULTON"/>
    <s v="GA"/>
    <s v="30022-6086"/>
    <s v="PHOENIXVILLE"/>
    <s v="PA"/>
    <d v="2021-04-22T00:00:00"/>
    <n v="121536"/>
    <x v="1"/>
    <s v="NA"/>
    <s v="NA"/>
  </r>
  <r>
    <x v="17450"/>
    <x v="1"/>
    <s v="GA"/>
    <s v="2539 Wallace Dr"/>
    <s v="Macon"/>
    <s v="31206-4411"/>
    <x v="3"/>
    <n v="3112"/>
    <x v="0"/>
    <x v="33"/>
    <x v="0"/>
    <x v="5"/>
    <n v="7797128806"/>
    <n v="405"/>
    <s v="PPP"/>
    <s v="Exemption 4"/>
    <x v="0"/>
    <n v="100"/>
    <n v="20830"/>
    <n v="20830"/>
    <n v="0"/>
    <n v="188361"/>
    <s v="Prestamos CDFI, LLC"/>
    <s v="1024 East Buckeye Road Suite 270"/>
    <s v="Phoenix"/>
    <s v="AZ"/>
    <n v="85034"/>
    <x v="0"/>
    <x v="0"/>
    <x v="0"/>
    <s v="Macon"/>
    <s v="BIBB"/>
    <s v="GA"/>
    <s v="31206-4411"/>
    <s v="Phoenix"/>
    <s v="AZ"/>
    <s v="NA"/>
    <n v="188361"/>
    <x v="0"/>
    <s v="NA"/>
    <s v="NA"/>
  </r>
  <r>
    <x v="17451"/>
    <x v="697"/>
    <s v="GA"/>
    <s v="2144 McNutt Rd"/>
    <s v="Augusta"/>
    <s v="30906-8795"/>
    <x v="1"/>
    <n v="1730"/>
    <x v="0"/>
    <x v="33"/>
    <x v="0"/>
    <x v="10"/>
    <n v="8224438802"/>
    <n v="405"/>
    <s v="PPP"/>
    <s v="Exemption 4"/>
    <x v="0"/>
    <n v="100"/>
    <n v="10415"/>
    <n v="10415"/>
    <n v="0"/>
    <n v="188361"/>
    <s v="Prestamos CDFI, LLC"/>
    <s v="1024 East Buckeye Road Suite 270"/>
    <s v="Phoenix"/>
    <s v="AZ"/>
    <n v="85034"/>
    <x v="0"/>
    <x v="0"/>
    <x v="0"/>
    <s v="Augusta"/>
    <s v="RICHMOND"/>
    <s v="GA"/>
    <s v="30906-8795"/>
    <s v="Phoenix"/>
    <s v="AZ"/>
    <s v="NA"/>
    <n v="188361"/>
    <x v="0"/>
    <s v="NA"/>
    <s v="NA"/>
  </r>
  <r>
    <x v="17452"/>
    <x v="1"/>
    <s v="GA"/>
    <s v="1380 Willow Bend Dr"/>
    <s v="Snellville"/>
    <s v="30078-5805"/>
    <x v="5"/>
    <n v="4230"/>
    <x v="0"/>
    <x v="33"/>
    <x v="0"/>
    <x v="3"/>
    <n v="7932928803"/>
    <n v="405"/>
    <s v="PPP"/>
    <s v="Active Un-Disbursed"/>
    <x v="0"/>
    <n v="100"/>
    <n v="20830"/>
    <n v="20830"/>
    <n v="20830"/>
    <n v="188361"/>
    <s v="Prestamos CDFI, LLC"/>
    <s v="1024 East Buckeye Road Suite 270"/>
    <s v="Phoenix"/>
    <s v="AZ"/>
    <n v="85034"/>
    <x v="0"/>
    <x v="0"/>
    <x v="0"/>
    <s v="Snellville"/>
    <s v="GWINNETT"/>
    <s v="GA"/>
    <s v="30078-5805"/>
    <s v="Phoenix"/>
    <s v="AZ"/>
    <d v="2021-04-22T00:00:00"/>
    <n v="188361"/>
    <x v="1"/>
    <s v="NA"/>
    <s v="NA"/>
  </r>
  <r>
    <x v="17453"/>
    <x v="0"/>
    <s v="GA"/>
    <s v="248 Scandia Cir"/>
    <s v="Athens"/>
    <s v="30605-3517"/>
    <x v="2"/>
    <n v="2320"/>
    <x v="0"/>
    <x v="33"/>
    <x v="0"/>
    <x v="11"/>
    <n v="77218488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hens"/>
    <s v="CLARKE"/>
    <s v="GA"/>
    <s v="30605-3517"/>
    <s v="Phoenix"/>
    <s v="AZ"/>
    <d v="2021-04-22T00:00:00"/>
    <n v="188361"/>
    <x v="1"/>
    <s v="NA"/>
    <s v="NA"/>
  </r>
  <r>
    <x v="17454"/>
    <x v="5108"/>
    <s v="GA"/>
    <s v="354 Candler Rd SE"/>
    <s v="Atlanta"/>
    <s v="30317-3471"/>
    <x v="1"/>
    <n v="1730"/>
    <x v="0"/>
    <x v="33"/>
    <x v="0"/>
    <x v="9"/>
    <n v="8258718801"/>
    <n v="405"/>
    <s v="PPP"/>
    <s v="Exemption 4"/>
    <x v="0"/>
    <n v="100"/>
    <n v="19880"/>
    <n v="19880"/>
    <n v="0"/>
    <n v="188361"/>
    <s v="Prestamos CDFI, LLC"/>
    <s v="1024 East Buckeye Road Suite 270"/>
    <s v="Phoenix"/>
    <s v="AZ"/>
    <n v="85034"/>
    <x v="0"/>
    <x v="0"/>
    <x v="0"/>
    <s v="Atlanta"/>
    <s v="DEKALB"/>
    <s v="GA"/>
    <s v="30317-3471"/>
    <s v="Phoenix"/>
    <s v="AZ"/>
    <s v="NA"/>
    <n v="188361"/>
    <x v="1"/>
    <s v="NA"/>
    <s v="NA"/>
  </r>
  <r>
    <x v="17455"/>
    <x v="195"/>
    <s v="GA"/>
    <s v="616 Walden Chase Ln Apt 616"/>
    <s v="Columbus"/>
    <s v="31909-1767"/>
    <x v="6"/>
    <n v="2112"/>
    <x v="0"/>
    <x v="33"/>
    <x v="0"/>
    <x v="1"/>
    <n v="8176238806"/>
    <n v="405"/>
    <s v="PPP"/>
    <s v="Active Un-Disbursed"/>
    <x v="0"/>
    <n v="100"/>
    <n v="14582"/>
    <n v="14582"/>
    <n v="14582"/>
    <n v="188361"/>
    <s v="Prestamos CDFI, LLC"/>
    <s v="1024 East Buckeye Road Suite 270"/>
    <s v="Phoenix"/>
    <s v="AZ"/>
    <n v="85034"/>
    <x v="0"/>
    <x v="0"/>
    <x v="0"/>
    <s v="Columbus"/>
    <s v="MUSCOGEE"/>
    <s v="GA"/>
    <s v="31909-1767"/>
    <s v="Phoenix"/>
    <s v="AZ"/>
    <d v="2021-04-22T00:00:00"/>
    <n v="188361"/>
    <x v="1"/>
    <s v="NA"/>
    <s v="NA"/>
  </r>
  <r>
    <x v="17456"/>
    <x v="4541"/>
    <s v="GA"/>
    <s v="634 Middlegate Ct"/>
    <s v="Marietta"/>
    <s v="30066-2586"/>
    <x v="12"/>
    <n v="1618"/>
    <x v="0"/>
    <x v="33"/>
    <x v="5"/>
    <x v="2"/>
    <n v="8738148806"/>
    <n v="405"/>
    <s v="PPS"/>
    <s v="Active Un-Disbursed"/>
    <x v="0"/>
    <n v="100"/>
    <n v="11666"/>
    <n v="11666"/>
    <n v="11666"/>
    <n v="509316"/>
    <s v="Harvest Small Business Finance, LLC"/>
    <s v="24422 Avenida de la Carlota Suite 232"/>
    <s v="Laguna Hills"/>
    <s v="CA"/>
    <n v="92653"/>
    <x v="0"/>
    <x v="0"/>
    <x v="0"/>
    <s v="Marietta"/>
    <s v="COBB"/>
    <s v="GA"/>
    <s v="30066-2586"/>
    <s v="Laguna Hills"/>
    <s v="CA"/>
    <d v="2021-04-22T00:00:00"/>
    <n v="509316"/>
    <x v="1"/>
    <s v="NA"/>
    <s v="NA"/>
  </r>
  <r>
    <x v="17457"/>
    <x v="677"/>
    <s v="GA"/>
    <s v="529 Dove Dr"/>
    <s v="McDonough"/>
    <s v="30253-3816"/>
    <x v="5"/>
    <n v="5310"/>
    <x v="0"/>
    <x v="33"/>
    <x v="0"/>
    <x v="1"/>
    <n v="8379008807"/>
    <n v="405"/>
    <s v="PPP"/>
    <s v="Active Un-Disbursed"/>
    <x v="0"/>
    <n v="100"/>
    <n v="5832"/>
    <n v="5832"/>
    <n v="5832"/>
    <n v="188361"/>
    <s v="Prestamos CDFI, LLC"/>
    <s v="1024 East Buckeye Road Suite 270"/>
    <s v="Phoenix"/>
    <s v="AZ"/>
    <n v="85034"/>
    <x v="0"/>
    <x v="0"/>
    <x v="0"/>
    <s v="McDonough"/>
    <s v="HENRY"/>
    <s v="GA"/>
    <s v="30253-3816"/>
    <s v="Phoenix"/>
    <s v="AZ"/>
    <d v="2021-04-22T00:00:00"/>
    <n v="188361"/>
    <x v="0"/>
    <s v="NA"/>
    <s v="NA"/>
  </r>
  <r>
    <x v="17458"/>
    <x v="0"/>
    <s v="GA"/>
    <s v="2008 Winters Park Dr"/>
    <s v="Atlanta"/>
    <s v="30360-3191"/>
    <x v="2"/>
    <n v="2320"/>
    <x v="0"/>
    <x v="33"/>
    <x v="0"/>
    <x v="2"/>
    <n v="78493788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Atlanta"/>
    <s v="DEKALB"/>
    <s v="GA"/>
    <s v="30360-3191"/>
    <s v="Phoenix"/>
    <s v="AZ"/>
    <d v="2021-04-22T00:00:00"/>
    <n v="188361"/>
    <x v="0"/>
    <s v="NA"/>
    <s v="NA"/>
  </r>
  <r>
    <x v="17459"/>
    <x v="5"/>
    <s v="GA"/>
    <s v="625 Benjamin Ct"/>
    <s v="McDonough"/>
    <s v="30252-8942"/>
    <x v="21"/>
    <n v="2321"/>
    <x v="0"/>
    <x v="33"/>
    <x v="0"/>
    <x v="11"/>
    <n v="7749028806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1"/>
    <x v="0"/>
    <s v="McDonough"/>
    <s v="HENRY"/>
    <s v="GA"/>
    <s v="30252-8942"/>
    <s v="Phoenix"/>
    <s v="AZ"/>
    <d v="2021-04-22T00:00:00"/>
    <n v="188361"/>
    <x v="1"/>
    <s v="NA"/>
    <s v="NA"/>
  </r>
  <r>
    <x v="17460"/>
    <x v="0"/>
    <s v="GA"/>
    <s v="2910 Richmond Hill Rd"/>
    <s v="Augusta"/>
    <s v="30906-3301"/>
    <x v="4"/>
    <n v="6117"/>
    <x v="0"/>
    <x v="33"/>
    <x v="0"/>
    <x v="10"/>
    <n v="8521488802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Augusta"/>
    <s v="RICHMOND"/>
    <s v="GA"/>
    <s v="30906-3301"/>
    <s v="Phoenix"/>
    <s v="AZ"/>
    <s v="NA"/>
    <n v="188361"/>
    <x v="0"/>
    <s v="NA"/>
    <s v="NA"/>
  </r>
  <r>
    <x v="17461"/>
    <x v="0"/>
    <s v="GA"/>
    <s v="6924 Demeter Dr"/>
    <s v="Atlanta"/>
    <s v="30349-7658"/>
    <x v="2"/>
    <n v="2320"/>
    <x v="0"/>
    <x v="33"/>
    <x v="0"/>
    <x v="0"/>
    <n v="86645488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tlanta"/>
    <s v="FULTON"/>
    <s v="GA"/>
    <s v="30349-7658"/>
    <s v="Phoenix"/>
    <s v="AZ"/>
    <d v="2021-04-22T00:00:00"/>
    <n v="188361"/>
    <x v="1"/>
    <s v="NA"/>
    <s v="NA"/>
  </r>
  <r>
    <x v="17462"/>
    <x v="0"/>
    <s v="GA"/>
    <s v="491A Vine St"/>
    <s v="Madison"/>
    <s v="30650-1717"/>
    <x v="6"/>
    <n v="2112"/>
    <x v="0"/>
    <x v="33"/>
    <x v="0"/>
    <x v="11"/>
    <n v="83506788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Madison"/>
    <s v="MORGAN"/>
    <s v="GA"/>
    <s v="30650-1717"/>
    <s v="Phoenix"/>
    <s v="AZ"/>
    <d v="2021-04-22T00:00:00"/>
    <n v="188361"/>
    <x v="1"/>
    <s v="NA"/>
    <s v="NA"/>
  </r>
  <r>
    <x v="17463"/>
    <x v="0"/>
    <s v="GA"/>
    <s v="2000 Northlake Pkwy Apt 10"/>
    <s v="Tucker"/>
    <s v="30084-7011"/>
    <x v="1"/>
    <n v="1499"/>
    <x v="0"/>
    <x v="33"/>
    <x v="0"/>
    <x v="7"/>
    <n v="8118148805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Tucker"/>
    <s v="DEKALB"/>
    <s v="GA"/>
    <s v="30084-7011"/>
    <s v="Phoenix"/>
    <s v="AZ"/>
    <s v="NA"/>
    <n v="188361"/>
    <x v="1"/>
    <s v="NA"/>
    <s v="NA"/>
  </r>
  <r>
    <x v="17464"/>
    <x v="0"/>
    <s v="GA"/>
    <s v="526 Richmond Hill Rd W"/>
    <s v="Augusta"/>
    <s v="30906-2769"/>
    <x v="4"/>
    <n v="6117"/>
    <x v="0"/>
    <x v="33"/>
    <x v="0"/>
    <x v="10"/>
    <n v="8819678803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Augusta"/>
    <s v="RICHMOND"/>
    <s v="GA"/>
    <s v="30906-2769"/>
    <s v="Phoenix"/>
    <s v="AZ"/>
    <s v="NA"/>
    <n v="188361"/>
    <x v="0"/>
    <s v="NA"/>
    <s v="NA"/>
  </r>
  <r>
    <x v="17465"/>
    <x v="1232"/>
    <s v="GA"/>
    <s v="4781 Ledbetter Rd"/>
    <s v="Camilla"/>
    <s v="31730-3958"/>
    <x v="6"/>
    <n v="2111"/>
    <x v="0"/>
    <x v="33"/>
    <x v="0"/>
    <x v="5"/>
    <n v="8546518805"/>
    <n v="405"/>
    <s v="PPP"/>
    <s v="Active Un-Disbursed"/>
    <x v="0"/>
    <n v="100"/>
    <n v="16457"/>
    <n v="16457"/>
    <n v="16457"/>
    <n v="188361"/>
    <s v="Prestamos CDFI, LLC"/>
    <s v="1024 East Buckeye Road Suite 270"/>
    <s v="Phoenix"/>
    <s v="AZ"/>
    <n v="85034"/>
    <x v="1"/>
    <x v="0"/>
    <x v="0"/>
    <s v="Camilla"/>
    <s v="MITCHELL"/>
    <s v="GA"/>
    <s v="31730-3958"/>
    <s v="Phoenix"/>
    <s v="AZ"/>
    <d v="2021-04-22T00:00:00"/>
    <n v="188361"/>
    <x v="1"/>
    <s v="NA"/>
    <s v="NA"/>
  </r>
  <r>
    <x v="17466"/>
    <x v="179"/>
    <s v="GA"/>
    <s v="4155 Janel Ln"/>
    <s v="Loganville"/>
    <s v="30052-5179"/>
    <x v="17"/>
    <n v="8110"/>
    <x v="0"/>
    <x v="33"/>
    <x v="0"/>
    <x v="7"/>
    <n v="8527208800"/>
    <n v="405"/>
    <s v="PPP"/>
    <s v="Exemption 4"/>
    <x v="0"/>
    <n v="100"/>
    <n v="19582"/>
    <n v="19582"/>
    <n v="0"/>
    <n v="188361"/>
    <s v="Prestamos CDFI, LLC"/>
    <s v="1024 East Buckeye Road Suite 270"/>
    <s v="Phoenix"/>
    <s v="AZ"/>
    <n v="85034"/>
    <x v="0"/>
    <x v="0"/>
    <x v="0"/>
    <s v="Loganville"/>
    <s v="GWINNETT"/>
    <s v="GA"/>
    <s v="30052-5179"/>
    <s v="Phoenix"/>
    <s v="AZ"/>
    <s v="NA"/>
    <n v="188361"/>
    <x v="1"/>
    <s v="NA"/>
    <s v="NA"/>
  </r>
  <r>
    <x v="17467"/>
    <x v="85"/>
    <s v="GA"/>
    <s v="213 Bellecliff Ct"/>
    <s v="Tucker"/>
    <s v="30084-8630"/>
    <x v="6"/>
    <n v="2112"/>
    <x v="0"/>
    <x v="33"/>
    <x v="0"/>
    <x v="7"/>
    <n v="7939898810"/>
    <n v="405"/>
    <s v="PPP"/>
    <s v="Active Un-Disbursed"/>
    <x v="0"/>
    <n v="100"/>
    <n v="20625"/>
    <n v="20625"/>
    <n v="20625"/>
    <n v="188361"/>
    <s v="Prestamos CDFI, LLC"/>
    <s v="1024 East Buckeye Road Suite 270"/>
    <s v="Phoenix"/>
    <s v="AZ"/>
    <n v="85034"/>
    <x v="0"/>
    <x v="0"/>
    <x v="0"/>
    <s v="Tucker"/>
    <s v="DEKALB"/>
    <s v="GA"/>
    <s v="30084-8630"/>
    <s v="Phoenix"/>
    <s v="AZ"/>
    <d v="2021-04-22T00:00:00"/>
    <n v="188361"/>
    <x v="1"/>
    <s v="NA"/>
    <s v="NA"/>
  </r>
  <r>
    <x v="17468"/>
    <x v="0"/>
    <s v="GA"/>
    <s v="5285 Brentwood Rd"/>
    <s v="Atlanta"/>
    <s v="30349-5801"/>
    <x v="6"/>
    <n v="2112"/>
    <x v="0"/>
    <x v="33"/>
    <x v="0"/>
    <x v="0"/>
    <n v="8321188801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Atlanta"/>
    <s v="CLAYTON"/>
    <s v="GA"/>
    <s v="30349-5801"/>
    <s v="Phoenix"/>
    <s v="AZ"/>
    <s v="NA"/>
    <n v="188361"/>
    <x v="1"/>
    <s v="NA"/>
    <s v="NA"/>
  </r>
  <r>
    <x v="17469"/>
    <x v="2800"/>
    <s v="GA"/>
    <s v="1209 Memorial Dr SE Apt 6"/>
    <s v="Atlanta"/>
    <s v="30316-1677"/>
    <x v="12"/>
    <n v="1921"/>
    <x v="0"/>
    <x v="33"/>
    <x v="22"/>
    <x v="9"/>
    <n v="8613798809"/>
    <n v="405"/>
    <s v="PPP"/>
    <s v="Active Un-Disbursed"/>
    <x v="0"/>
    <n v="100"/>
    <n v="19792"/>
    <n v="19792"/>
    <n v="19792"/>
    <n v="121536"/>
    <s v="Customers Bank"/>
    <s v="99 Bridge St"/>
    <s v="PHOENIXVILLE"/>
    <s v="PA"/>
    <s v="19460-3411"/>
    <x v="0"/>
    <x v="0"/>
    <x v="0"/>
    <s v="Atlanta"/>
    <s v="DEKALB"/>
    <s v="GA"/>
    <s v="30316-1677"/>
    <s v="PHOENIXVILLE"/>
    <s v="PA"/>
    <d v="2021-04-22T00:00:00"/>
    <n v="121536"/>
    <x v="0"/>
    <s v="NA"/>
    <s v="NA"/>
  </r>
  <r>
    <x v="17470"/>
    <x v="95"/>
    <s v="GA"/>
    <s v="171 Palms Ln SW"/>
    <s v="Mableton"/>
    <s v="30126-2451"/>
    <x v="12"/>
    <n v="1611"/>
    <x v="0"/>
    <x v="33"/>
    <x v="0"/>
    <x v="0"/>
    <n v="8160298808"/>
    <n v="405"/>
    <s v="PPP"/>
    <s v="Active Un-Disbursed"/>
    <x v="0"/>
    <n v="100"/>
    <n v="9375"/>
    <n v="9375"/>
    <n v="9375"/>
    <n v="188361"/>
    <s v="Prestamos CDFI, LLC"/>
    <s v="1024 East Buckeye Road Suite 270"/>
    <s v="Phoenix"/>
    <s v="AZ"/>
    <n v="85034"/>
    <x v="0"/>
    <x v="0"/>
    <x v="0"/>
    <s v="Mableton"/>
    <s v="COBB"/>
    <s v="GA"/>
    <s v="30126-2451"/>
    <s v="Phoenix"/>
    <s v="AZ"/>
    <d v="2021-04-22T00:00:00"/>
    <n v="188361"/>
    <x v="1"/>
    <s v="NA"/>
    <s v="NA"/>
  </r>
  <r>
    <x v="17471"/>
    <x v="37"/>
    <s v="GA"/>
    <s v="25 Liberty Dr"/>
    <s v="Cartersville"/>
    <s v="30120-2245"/>
    <x v="6"/>
    <n v="2111"/>
    <x v="0"/>
    <x v="33"/>
    <x v="5"/>
    <x v="6"/>
    <n v="8540638805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1"/>
    <x v="0"/>
    <s v="Cartersville"/>
    <s v="BARTOW"/>
    <s v="GA"/>
    <s v="30120-2245"/>
    <s v="Laguna Hills"/>
    <s v="CA"/>
    <d v="2021-04-22T00:00:00"/>
    <n v="509316"/>
    <x v="1"/>
    <s v="NA"/>
    <s v="NA"/>
  </r>
  <r>
    <x v="17472"/>
    <x v="0"/>
    <s v="GA"/>
    <s v="139 Ralph McGill Blvd NE"/>
    <s v="Atlanta"/>
    <s v="30308-3339"/>
    <x v="6"/>
    <n v="2112"/>
    <x v="0"/>
    <x v="33"/>
    <x v="0"/>
    <x v="9"/>
    <n v="84199088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Atlanta"/>
    <s v="FULTON"/>
    <s v="GA"/>
    <s v="30308-3339"/>
    <s v="Phoenix"/>
    <s v="AZ"/>
    <d v="2021-04-22T00:00:00"/>
    <n v="188361"/>
    <x v="1"/>
    <s v="NA"/>
    <s v="NA"/>
  </r>
  <r>
    <x v="17473"/>
    <x v="2757"/>
    <s v="GA"/>
    <s v="663 Elmwood Dr NE N/A"/>
    <s v="Atlanta"/>
    <s v="30306-3643"/>
    <x v="6"/>
    <n v="2112"/>
    <x v="0"/>
    <x v="33"/>
    <x v="22"/>
    <x v="9"/>
    <n v="8616948801"/>
    <n v="405"/>
    <s v="PPP"/>
    <s v="Active Un-Disbursed"/>
    <x v="0"/>
    <n v="100"/>
    <n v="20646"/>
    <n v="20646"/>
    <n v="20646"/>
    <n v="121536"/>
    <s v="Customers Bank"/>
    <s v="99 Bridge St"/>
    <s v="PHOENIXVILLE"/>
    <s v="PA"/>
    <s v="19460-3411"/>
    <x v="0"/>
    <x v="0"/>
    <x v="0"/>
    <s v="Atlanta"/>
    <s v="FULTON"/>
    <s v="GA"/>
    <s v="30306-3643"/>
    <s v="PHOENIXVILLE"/>
    <s v="PA"/>
    <d v="2021-04-22T00:00:00"/>
    <n v="121536"/>
    <x v="1"/>
    <s v="NA"/>
    <s v="NA"/>
  </r>
  <r>
    <x v="17474"/>
    <x v="37"/>
    <s v="GA"/>
    <s v="283 Lovejoy Cir N/A"/>
    <s v="Powder Springs"/>
    <s v="30127-8648"/>
    <x v="4"/>
    <n v="7110"/>
    <x v="0"/>
    <x v="33"/>
    <x v="22"/>
    <x v="4"/>
    <n v="803141880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Powder Springs"/>
    <s v="PAULDING"/>
    <s v="GA"/>
    <s v="30127-8648"/>
    <s v="PHOENIXVILLE"/>
    <s v="PA"/>
    <d v="2021-04-22T00:00:00"/>
    <n v="121536"/>
    <x v="1"/>
    <s v="NA"/>
    <s v="NA"/>
  </r>
  <r>
    <x v="17475"/>
    <x v="2368"/>
    <s v="GA"/>
    <s v="145 Appleton Blvd"/>
    <s v="Stockbridge"/>
    <s v="30281-4371"/>
    <x v="6"/>
    <n v="2112"/>
    <x v="0"/>
    <x v="33"/>
    <x v="0"/>
    <x v="0"/>
    <n v="8751208805"/>
    <n v="405"/>
    <s v="PPP"/>
    <s v="Exemption 4"/>
    <x v="0"/>
    <n v="100"/>
    <n v="20592"/>
    <n v="20592"/>
    <n v="0"/>
    <n v="188361"/>
    <s v="Prestamos CDFI, LLC"/>
    <s v="1024 East Buckeye Road Suite 270"/>
    <s v="Phoenix"/>
    <s v="AZ"/>
    <n v="85034"/>
    <x v="0"/>
    <x v="0"/>
    <x v="0"/>
    <s v="Stockbridge"/>
    <s v="HENRY"/>
    <s v="GA"/>
    <s v="30281-4371"/>
    <s v="Phoenix"/>
    <s v="AZ"/>
    <s v="NA"/>
    <n v="188361"/>
    <x v="0"/>
    <s v="NA"/>
    <s v="NA"/>
  </r>
  <r>
    <x v="17476"/>
    <x v="5109"/>
    <s v="GA"/>
    <s v="1714 Grove Way"/>
    <s v="Hampton"/>
    <s v="30228-4030"/>
    <x v="4"/>
    <n v="8320"/>
    <x v="0"/>
    <x v="33"/>
    <x v="0"/>
    <x v="0"/>
    <n v="8128228809"/>
    <n v="405"/>
    <s v="PPP"/>
    <s v="Exemption 4"/>
    <x v="0"/>
    <n v="100"/>
    <n v="19585"/>
    <n v="19585"/>
    <n v="0"/>
    <n v="188361"/>
    <s v="Prestamos CDFI, LLC"/>
    <s v="1024 East Buckeye Road Suite 270"/>
    <s v="Phoenix"/>
    <s v="AZ"/>
    <n v="85034"/>
    <x v="0"/>
    <x v="0"/>
    <x v="0"/>
    <s v="Hampton"/>
    <s v="CLAYTON"/>
    <s v="GA"/>
    <s v="30228-4030"/>
    <s v="Phoenix"/>
    <s v="AZ"/>
    <s v="NA"/>
    <n v="188361"/>
    <x v="0"/>
    <s v="NA"/>
    <s v="NA"/>
  </r>
  <r>
    <x v="17477"/>
    <x v="5110"/>
    <s v="GA"/>
    <s v="1520 Still Ridge Ln"/>
    <s v="Lawrenceville"/>
    <s v="30045-2908"/>
    <x v="14"/>
    <n v="1210"/>
    <x v="0"/>
    <x v="33"/>
    <x v="0"/>
    <x v="3"/>
    <n v="8418138804"/>
    <n v="405"/>
    <s v="PPP"/>
    <s v="Active Un-Disbursed"/>
    <x v="0"/>
    <n v="100"/>
    <n v="9800"/>
    <n v="9800"/>
    <n v="9800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5-2908"/>
    <s v="Phoenix"/>
    <s v="AZ"/>
    <d v="2021-04-22T00:00:00"/>
    <n v="188361"/>
    <x v="1"/>
    <s v="NA"/>
    <s v="NA"/>
  </r>
  <r>
    <x v="6270"/>
    <x v="0"/>
    <s v="GA"/>
    <s v="5013 Valley St"/>
    <s v="Oakwood"/>
    <s v="30566-2609"/>
    <x v="6"/>
    <n v="2112"/>
    <x v="0"/>
    <x v="33"/>
    <x v="0"/>
    <x v="12"/>
    <n v="8586738806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Oakwood"/>
    <s v="HALL"/>
    <s v="GA"/>
    <s v="30566-2609"/>
    <s v="Phoenix"/>
    <s v="AZ"/>
    <d v="2021-04-22T00:00:00"/>
    <n v="188361"/>
    <x v="0"/>
    <s v="NA"/>
    <s v="NA"/>
  </r>
  <r>
    <x v="17046"/>
    <x v="5111"/>
    <s v="GA"/>
    <s v="165 Whitehead Dr"/>
    <s v="Covington"/>
    <s v="30016-8228"/>
    <x v="4"/>
    <n v="6220"/>
    <x v="0"/>
    <x v="33"/>
    <x v="0"/>
    <x v="7"/>
    <n v="8386308801"/>
    <n v="405"/>
    <s v="PPP"/>
    <s v="Active Un-Disbursed"/>
    <x v="0"/>
    <n v="100"/>
    <n v="20617"/>
    <n v="20617"/>
    <n v="20617"/>
    <n v="188361"/>
    <s v="Prestamos CDFI, LLC"/>
    <s v="1024 East Buckeye Road Suite 270"/>
    <s v="Phoenix"/>
    <s v="AZ"/>
    <n v="85034"/>
    <x v="1"/>
    <x v="0"/>
    <x v="0"/>
    <s v="Covington"/>
    <s v="NEWTON"/>
    <s v="GA"/>
    <s v="30016-8228"/>
    <s v="Phoenix"/>
    <s v="AZ"/>
    <d v="2021-04-22T00:00:00"/>
    <n v="188361"/>
    <x v="0"/>
    <s v="NA"/>
    <s v="NA"/>
  </r>
  <r>
    <x v="17478"/>
    <x v="82"/>
    <s v="GA"/>
    <s v="1205 Howell Walk"/>
    <s v="Duluth"/>
    <s v="30096-6372"/>
    <x v="10"/>
    <n v="2210"/>
    <x v="0"/>
    <x v="33"/>
    <x v="0"/>
    <x v="3"/>
    <n v="8676408805"/>
    <n v="405"/>
    <s v="PPP"/>
    <s v="Active Un-Disbursed"/>
    <x v="0"/>
    <n v="100"/>
    <n v="18125"/>
    <n v="18125"/>
    <n v="18125"/>
    <n v="188361"/>
    <s v="Prestamos CDFI, LLC"/>
    <s v="1024 East Buckeye Road Suite 270"/>
    <s v="Phoenix"/>
    <s v="AZ"/>
    <n v="85034"/>
    <x v="0"/>
    <x v="0"/>
    <x v="0"/>
    <s v="Duluth"/>
    <s v="GWINNETT"/>
    <s v="GA"/>
    <s v="30096-6372"/>
    <s v="Phoenix"/>
    <s v="AZ"/>
    <d v="2021-04-22T00:00:00"/>
    <n v="188361"/>
    <x v="1"/>
    <s v="NA"/>
    <s v="NA"/>
  </r>
  <r>
    <x v="17479"/>
    <x v="0"/>
    <s v="GA"/>
    <s v="1406 Pendergast St"/>
    <s v="Waycross"/>
    <s v="31501-1925"/>
    <x v="2"/>
    <n v="2320"/>
    <x v="0"/>
    <x v="33"/>
    <x v="0"/>
    <x v="8"/>
    <n v="82417888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Waycross"/>
    <s v="WARE"/>
    <s v="GA"/>
    <s v="31501-1925"/>
    <s v="Phoenix"/>
    <s v="AZ"/>
    <d v="2021-04-22T00:00:00"/>
    <n v="188361"/>
    <x v="1"/>
    <s v="NA"/>
    <s v="NA"/>
  </r>
  <r>
    <x v="17480"/>
    <x v="0"/>
    <s v="GA"/>
    <s v="800 Leisure Lake Dr Apt P15"/>
    <s v="Warner Robins"/>
    <s v="31088-7379"/>
    <x v="6"/>
    <n v="1111"/>
    <x v="0"/>
    <x v="33"/>
    <x v="0"/>
    <x v="13"/>
    <n v="76572088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Warner Robins"/>
    <s v="HOUSTON"/>
    <s v="GA"/>
    <s v="31088-7379"/>
    <s v="Phoenix"/>
    <s v="AZ"/>
    <d v="2021-04-22T00:00:00"/>
    <n v="188361"/>
    <x v="1"/>
    <s v="NA"/>
    <s v="NA"/>
  </r>
  <r>
    <x v="17481"/>
    <x v="0"/>
    <s v="GA"/>
    <s v="1595 Mayflower Ave SW"/>
    <s v="Atlanta"/>
    <s v="30311-2725"/>
    <x v="17"/>
    <n v="8120"/>
    <x v="0"/>
    <x v="33"/>
    <x v="0"/>
    <x v="9"/>
    <n v="7857898806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11-2725"/>
    <s v="Phoenix"/>
    <s v="AZ"/>
    <s v="NA"/>
    <n v="188361"/>
    <x v="0"/>
    <s v="NA"/>
    <s v="NA"/>
  </r>
  <r>
    <x v="17482"/>
    <x v="5026"/>
    <s v="GA"/>
    <s v="320 Crawford Mill Ln"/>
    <s v="Grovetown"/>
    <s v="30813-3060"/>
    <x v="0"/>
    <n v="4330"/>
    <x v="0"/>
    <x v="33"/>
    <x v="0"/>
    <x v="10"/>
    <n v="8795498802"/>
    <n v="405"/>
    <s v="PPP"/>
    <s v="Exemption 4"/>
    <x v="0"/>
    <n v="100"/>
    <n v="20225"/>
    <n v="20225"/>
    <n v="0"/>
    <n v="188361"/>
    <s v="Prestamos CDFI, LLC"/>
    <s v="1024 East Buckeye Road Suite 270"/>
    <s v="Phoenix"/>
    <s v="AZ"/>
    <n v="85034"/>
    <x v="0"/>
    <x v="0"/>
    <x v="0"/>
    <s v="Grovetown"/>
    <s v="COLUMBIA"/>
    <s v="GA"/>
    <s v="30813-3060"/>
    <s v="Phoenix"/>
    <s v="AZ"/>
    <s v="NA"/>
    <n v="188361"/>
    <x v="1"/>
    <s v="NA"/>
    <s v="NA"/>
  </r>
  <r>
    <x v="17483"/>
    <x v="5112"/>
    <s v="GA"/>
    <s v="225 N Smead Ct"/>
    <s v="Roswell"/>
    <s v="30076-5100"/>
    <x v="5"/>
    <n v="4110"/>
    <x v="0"/>
    <x v="33"/>
    <x v="5"/>
    <x v="2"/>
    <n v="8235868808"/>
    <n v="405"/>
    <s v="PPS"/>
    <s v="Active Un-Disbursed"/>
    <x v="0"/>
    <n v="100"/>
    <n v="20173"/>
    <n v="20173"/>
    <n v="20173"/>
    <n v="509316"/>
    <s v="Harvest Small Business Finance, LLC"/>
    <s v="24422 Avenida de la Carlota Suite 232"/>
    <s v="Laguna Hills"/>
    <s v="CA"/>
    <n v="92653"/>
    <x v="0"/>
    <x v="0"/>
    <x v="0"/>
    <s v="Roswell"/>
    <s v="FULTON"/>
    <s v="GA"/>
    <s v="30076-5100"/>
    <s v="Laguna Hills"/>
    <s v="CA"/>
    <d v="2021-04-22T00:00:00"/>
    <n v="509316"/>
    <x v="0"/>
    <s v="NA"/>
    <s v="NA"/>
  </r>
  <r>
    <x v="17484"/>
    <x v="185"/>
    <s v="GA"/>
    <s v="166 Grove Way"/>
    <s v="Roswell"/>
    <s v="30075-4582"/>
    <x v="15"/>
    <n v="1510"/>
    <x v="0"/>
    <x v="33"/>
    <x v="0"/>
    <x v="2"/>
    <n v="7919608807"/>
    <n v="405"/>
    <s v="PPP"/>
    <s v="Active Un-Disbursed"/>
    <x v="0"/>
    <n v="100"/>
    <n v="14375"/>
    <n v="14375"/>
    <n v="14375"/>
    <n v="188361"/>
    <s v="Prestamos CDFI, LLC"/>
    <s v="1024 East Buckeye Road Suite 270"/>
    <s v="Phoenix"/>
    <s v="AZ"/>
    <n v="85034"/>
    <x v="0"/>
    <x v="0"/>
    <x v="0"/>
    <s v="Roswell"/>
    <s v="FULTON"/>
    <s v="GA"/>
    <s v="30075-4582"/>
    <s v="Phoenix"/>
    <s v="AZ"/>
    <d v="2021-04-22T00:00:00"/>
    <n v="188361"/>
    <x v="1"/>
    <s v="NA"/>
    <s v="NA"/>
  </r>
  <r>
    <x v="17485"/>
    <x v="83"/>
    <s v="GA"/>
    <s v="835 Forsythe St Apt A"/>
    <s v="Augusta"/>
    <s v="30901-2553"/>
    <x v="10"/>
    <n v="2210"/>
    <x v="0"/>
    <x v="33"/>
    <x v="0"/>
    <x v="10"/>
    <n v="8833348805"/>
    <n v="405"/>
    <s v="PPP"/>
    <s v="Exemption 4"/>
    <x v="0"/>
    <n v="100"/>
    <n v="8332"/>
    <n v="8332"/>
    <n v="0"/>
    <n v="188361"/>
    <s v="Prestamos CDFI, LLC"/>
    <s v="1024 East Buckeye Road Suite 270"/>
    <s v="Phoenix"/>
    <s v="AZ"/>
    <n v="85034"/>
    <x v="0"/>
    <x v="1"/>
    <x v="0"/>
    <s v="Augusta"/>
    <s v="RICHMOND"/>
    <s v="GA"/>
    <s v="30901-2553"/>
    <s v="Phoenix"/>
    <s v="AZ"/>
    <s v="NA"/>
    <n v="188361"/>
    <x v="0"/>
    <s v="NA"/>
    <s v="NA"/>
  </r>
  <r>
    <x v="17486"/>
    <x v="5113"/>
    <s v="GA"/>
    <s v="4661 Pineview Pitts Hwy N/A"/>
    <s v="Rochelle"/>
    <s v="31079-3559"/>
    <x v="4"/>
    <n v="8310"/>
    <x v="0"/>
    <x v="33"/>
    <x v="22"/>
    <x v="13"/>
    <n v="7776808810"/>
    <n v="405"/>
    <s v="PPP"/>
    <s v="Active Un-Disbursed"/>
    <x v="0"/>
    <n v="100"/>
    <n v="5958"/>
    <n v="5958"/>
    <n v="5958"/>
    <n v="121536"/>
    <s v="Customers Bank"/>
    <s v="99 Bridge St"/>
    <s v="PHOENIXVILLE"/>
    <s v="PA"/>
    <s v="19460-3411"/>
    <x v="1"/>
    <x v="1"/>
    <x v="0"/>
    <s v="Rochelle"/>
    <s v="WILCOX"/>
    <s v="GA"/>
    <s v="31079-3559"/>
    <s v="PHOENIXVILLE"/>
    <s v="PA"/>
    <d v="2021-04-22T00:00:00"/>
    <n v="121536"/>
    <x v="1"/>
    <s v="NA"/>
    <s v="NA"/>
  </r>
  <r>
    <x v="17487"/>
    <x v="37"/>
    <s v="GA"/>
    <s v="615 Northside Dr Apt 11D"/>
    <s v="Griffin"/>
    <s v="30223-1433"/>
    <x v="6"/>
    <n v="2112"/>
    <x v="0"/>
    <x v="33"/>
    <x v="5"/>
    <x v="1"/>
    <n v="814557880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1"/>
    <x v="0"/>
    <s v="Griffin"/>
    <s v="SPALDING"/>
    <s v="GA"/>
    <s v="30223-1433"/>
    <s v="Laguna Hills"/>
    <s v="CA"/>
    <d v="2021-04-22T00:00:00"/>
    <n v="509316"/>
    <x v="0"/>
    <s v="NA"/>
    <s v="NA"/>
  </r>
  <r>
    <x v="17488"/>
    <x v="5114"/>
    <s v="GA"/>
    <s v="133 Treanor Dr NE N/A"/>
    <s v="Milledgeville"/>
    <s v="31061-7827"/>
    <x v="5"/>
    <n v="4122"/>
    <x v="0"/>
    <x v="33"/>
    <x v="22"/>
    <x v="11"/>
    <n v="8104048809"/>
    <n v="405"/>
    <s v="PPP"/>
    <s v="Active Un-Disbursed"/>
    <x v="0"/>
    <n v="100"/>
    <n v="10463"/>
    <n v="10463"/>
    <n v="10463"/>
    <n v="121536"/>
    <s v="Customers Bank"/>
    <s v="99 Bridge St"/>
    <s v="PHOENIXVILLE"/>
    <s v="PA"/>
    <s v="19460-3411"/>
    <x v="1"/>
    <x v="1"/>
    <x v="0"/>
    <s v="Milledgeville"/>
    <s v="BALDWIN"/>
    <s v="GA"/>
    <s v="31061-7827"/>
    <s v="PHOENIXVILLE"/>
    <s v="PA"/>
    <d v="2021-04-22T00:00:00"/>
    <n v="121536"/>
    <x v="1"/>
    <s v="NA"/>
    <s v="NA"/>
  </r>
  <r>
    <x v="17489"/>
    <x v="0"/>
    <s v="GA"/>
    <s v="404 Pine St"/>
    <s v="Hogansville"/>
    <s v="30230-1426"/>
    <x v="17"/>
    <n v="8120"/>
    <x v="0"/>
    <x v="33"/>
    <x v="0"/>
    <x v="1"/>
    <n v="8841088810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Hogansville"/>
    <s v="TROUP"/>
    <s v="GA"/>
    <s v="30230-1426"/>
    <s v="Phoenix"/>
    <s v="AZ"/>
    <s v="NA"/>
    <n v="188361"/>
    <x v="1"/>
    <s v="NA"/>
    <s v="NA"/>
  </r>
  <r>
    <x v="17490"/>
    <x v="4609"/>
    <s v="GA"/>
    <s v="34 Hamilton Blvd NW"/>
    <s v="Cartersville"/>
    <s v="30120-7798"/>
    <x v="5"/>
    <n v="5310"/>
    <x v="0"/>
    <x v="33"/>
    <x v="2"/>
    <x v="6"/>
    <n v="7936888801"/>
    <n v="405"/>
    <s v="PPP"/>
    <s v="Active Un-Disbursed"/>
    <x v="0"/>
    <n v="100"/>
    <n v="2293"/>
    <n v="2293"/>
    <n v="2293"/>
    <n v="529192"/>
    <s v="Benworth Capital"/>
    <s v="7000 SW 97th Avenue Suite 201"/>
    <s v="Miami"/>
    <s v="FL"/>
    <n v="33173"/>
    <x v="1"/>
    <x v="0"/>
    <x v="0"/>
    <s v="Cartersville"/>
    <s v="BARTOW"/>
    <s v="GA"/>
    <s v="30120-7798"/>
    <s v="Miami"/>
    <s v="FL"/>
    <d v="2021-04-22T00:00:00"/>
    <n v="529192"/>
    <x v="1"/>
    <s v="NA"/>
    <s v="NA"/>
  </r>
  <r>
    <x v="17491"/>
    <x v="37"/>
    <s v="GA"/>
    <s v="17004 Lexington Farms Dr N/A"/>
    <s v="Alpharetta"/>
    <s v="30004-6790"/>
    <x v="9"/>
    <n v="4390"/>
    <x v="0"/>
    <x v="33"/>
    <x v="22"/>
    <x v="2"/>
    <n v="8555788807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lpharetta"/>
    <s v="FULTON"/>
    <s v="GA"/>
    <s v="30004-6790"/>
    <s v="PHOENIXVILLE"/>
    <s v="PA"/>
    <d v="2021-04-22T00:00:00"/>
    <n v="121536"/>
    <x v="1"/>
    <s v="NA"/>
    <s v="NA"/>
  </r>
  <r>
    <x v="17492"/>
    <x v="489"/>
    <s v="GA"/>
    <s v="2364 old s"/>
    <s v="Smyrna"/>
    <n v="30080"/>
    <x v="4"/>
    <n v="6115"/>
    <x v="0"/>
    <x v="33"/>
    <x v="0"/>
    <x v="6"/>
    <n v="8306268803"/>
    <n v="405"/>
    <s v="PPP"/>
    <s v="Active Un-Disbursed"/>
    <x v="0"/>
    <n v="100"/>
    <n v="16665"/>
    <n v="16665"/>
    <n v="16665"/>
    <n v="188361"/>
    <s v="Prestamos CDFI, LLC"/>
    <s v="1024 East Buckeye Road Suite 270"/>
    <s v="Phoenix"/>
    <s v="AZ"/>
    <n v="85034"/>
    <x v="0"/>
    <x v="0"/>
    <x v="0"/>
    <s v="Smyrna"/>
    <s v="COBB"/>
    <s v="GA"/>
    <n v="30080"/>
    <s v="Phoenix"/>
    <s v="AZ"/>
    <d v="2021-04-22T00:00:00"/>
    <n v="188361"/>
    <x v="1"/>
    <s v="NA"/>
    <s v="NA"/>
  </r>
  <r>
    <x v="17493"/>
    <x v="5115"/>
    <s v="GA"/>
    <s v="822 Cascade Xing SW"/>
    <s v="Atlanta"/>
    <s v="30331-8363"/>
    <x v="4"/>
    <n v="6118"/>
    <x v="0"/>
    <x v="33"/>
    <x v="0"/>
    <x v="9"/>
    <n v="8314718807"/>
    <n v="405"/>
    <s v="PPP"/>
    <s v="Active Un-Disbursed"/>
    <x v="0"/>
    <n v="100"/>
    <n v="19002"/>
    <n v="19002"/>
    <n v="19002"/>
    <n v="188361"/>
    <s v="Prestamos CDFI, LLC"/>
    <s v="1024 East Buckeye Road Suite 270"/>
    <s v="Phoenix"/>
    <s v="AZ"/>
    <n v="85034"/>
    <x v="0"/>
    <x v="0"/>
    <x v="0"/>
    <s v="Atlanta"/>
    <s v="FULTON"/>
    <s v="GA"/>
    <s v="30331-8363"/>
    <s v="Phoenix"/>
    <s v="AZ"/>
    <d v="2021-04-22T00:00:00"/>
    <n v="188361"/>
    <x v="1"/>
    <s v="NA"/>
    <s v="NA"/>
  </r>
  <r>
    <x v="17494"/>
    <x v="195"/>
    <s v="GA"/>
    <s v="834 Evergreen Way"/>
    <s v="Stockbridge"/>
    <s v="30281-6232"/>
    <x v="4"/>
    <n v="6117"/>
    <x v="0"/>
    <x v="33"/>
    <x v="0"/>
    <x v="0"/>
    <n v="7806438808"/>
    <n v="405"/>
    <s v="PPP"/>
    <s v="Active Un-Disbursed"/>
    <x v="0"/>
    <n v="100"/>
    <n v="14582"/>
    <n v="14582"/>
    <n v="14582"/>
    <n v="188361"/>
    <s v="Prestamos CDFI, LLC"/>
    <s v="1024 East Buckeye Road Suite 270"/>
    <s v="Phoenix"/>
    <s v="AZ"/>
    <n v="85034"/>
    <x v="0"/>
    <x v="0"/>
    <x v="0"/>
    <s v="Stockbridge"/>
    <s v="HENRY"/>
    <s v="GA"/>
    <s v="30281-6232"/>
    <s v="Phoenix"/>
    <s v="AZ"/>
    <d v="2021-04-22T00:00:00"/>
    <n v="188361"/>
    <x v="0"/>
    <s v="NA"/>
    <s v="NA"/>
  </r>
  <r>
    <x v="17495"/>
    <x v="195"/>
    <s v="GA"/>
    <s v="1110 Hammond Dr Apt 584"/>
    <s v="Atlanta"/>
    <s v="30328-5824"/>
    <x v="7"/>
    <n v="9190"/>
    <x v="0"/>
    <x v="33"/>
    <x v="0"/>
    <x v="2"/>
    <n v="7913238802"/>
    <n v="405"/>
    <s v="PPP"/>
    <s v="Active Un-Disbursed"/>
    <x v="0"/>
    <n v="100"/>
    <n v="14582"/>
    <n v="14582"/>
    <n v="14582"/>
    <n v="188361"/>
    <s v="Prestamos CDFI, LLC"/>
    <s v="1024 East Buckeye Road Suite 270"/>
    <s v="Phoenix"/>
    <s v="AZ"/>
    <n v="85034"/>
    <x v="0"/>
    <x v="0"/>
    <x v="0"/>
    <s v="Atlanta"/>
    <s v="FULTON"/>
    <s v="GA"/>
    <s v="30328-5824"/>
    <s v="Phoenix"/>
    <s v="AZ"/>
    <d v="2021-04-22T00:00:00"/>
    <n v="188361"/>
    <x v="1"/>
    <s v="NA"/>
    <s v="NA"/>
  </r>
  <r>
    <x v="17496"/>
    <x v="37"/>
    <s v="GA"/>
    <s v="3601 Fawn Ct N/A"/>
    <s v="Augusta"/>
    <s v="30906-4409"/>
    <x v="7"/>
    <n v="2110"/>
    <x v="0"/>
    <x v="33"/>
    <x v="22"/>
    <x v="10"/>
    <n v="8624138805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ugusta"/>
    <s v="RICHMOND"/>
    <s v="GA"/>
    <s v="30906-4409"/>
    <s v="PHOENIXVILLE"/>
    <s v="PA"/>
    <d v="2021-04-22T00:00:00"/>
    <n v="121536"/>
    <x v="0"/>
    <s v="NA"/>
    <s v="NA"/>
  </r>
  <r>
    <x v="1405"/>
    <x v="5116"/>
    <s v="GA"/>
    <s v="155 Huie St"/>
    <s v="Jonesboro"/>
    <s v="30236-3521"/>
    <x v="4"/>
    <n v="6118"/>
    <x v="0"/>
    <x v="33"/>
    <x v="0"/>
    <x v="0"/>
    <n v="8141628805"/>
    <n v="405"/>
    <s v="PPP"/>
    <s v="Active Un-Disbursed"/>
    <x v="0"/>
    <n v="100"/>
    <n v="19882"/>
    <n v="19882"/>
    <n v="19882"/>
    <n v="188361"/>
    <s v="Prestamos CDFI, LLC"/>
    <s v="1024 East Buckeye Road Suite 270"/>
    <s v="Phoenix"/>
    <s v="AZ"/>
    <n v="85034"/>
    <x v="0"/>
    <x v="1"/>
    <x v="0"/>
    <s v="Jonesboro"/>
    <s v="CLAYTON"/>
    <s v="GA"/>
    <s v="30236-3521"/>
    <s v="Phoenix"/>
    <s v="AZ"/>
    <d v="2021-04-22T00:00:00"/>
    <n v="188361"/>
    <x v="1"/>
    <s v="NA"/>
    <s v="NA"/>
  </r>
  <r>
    <x v="17497"/>
    <x v="111"/>
    <s v="GA"/>
    <s v="127 Pebblebrook Way"/>
    <s v="Temple"/>
    <s v="30179-4097"/>
    <x v="0"/>
    <n v="3860"/>
    <x v="0"/>
    <x v="33"/>
    <x v="0"/>
    <x v="1"/>
    <n v="8280648800"/>
    <n v="405"/>
    <s v="PPP"/>
    <s v="Active Un-Disbursed"/>
    <x v="0"/>
    <n v="100"/>
    <n v="20102"/>
    <n v="20102"/>
    <n v="20102"/>
    <n v="188361"/>
    <s v="Prestamos CDFI, LLC"/>
    <s v="1024 East Buckeye Road Suite 270"/>
    <s v="Phoenix"/>
    <s v="AZ"/>
    <n v="85034"/>
    <x v="1"/>
    <x v="0"/>
    <x v="0"/>
    <s v="Temple"/>
    <s v="CARROLL"/>
    <s v="GA"/>
    <s v="30179-4097"/>
    <s v="Phoenix"/>
    <s v="AZ"/>
    <d v="2021-04-22T00:00:00"/>
    <n v="188361"/>
    <x v="0"/>
    <s v="NA"/>
    <s v="NA"/>
  </r>
  <r>
    <x v="17498"/>
    <x v="505"/>
    <s v="GA"/>
    <s v="339 Wesley Park Dr"/>
    <s v="Jonesboro"/>
    <s v="30238-4563"/>
    <x v="4"/>
    <n v="6117"/>
    <x v="0"/>
    <x v="33"/>
    <x v="0"/>
    <x v="0"/>
    <n v="8215238810"/>
    <n v="405"/>
    <s v="PPP"/>
    <s v="Active Un-Disbursed"/>
    <x v="0"/>
    <n v="100"/>
    <n v="20750"/>
    <n v="20750"/>
    <n v="20750"/>
    <n v="188361"/>
    <s v="Prestamos CDFI, LLC"/>
    <s v="1024 East Buckeye Road Suite 270"/>
    <s v="Phoenix"/>
    <s v="AZ"/>
    <n v="85034"/>
    <x v="0"/>
    <x v="0"/>
    <x v="0"/>
    <s v="Jonesboro"/>
    <s v="CLAYTON"/>
    <s v="GA"/>
    <s v="30238-4563"/>
    <s v="Phoenix"/>
    <s v="AZ"/>
    <d v="2021-04-22T00:00:00"/>
    <n v="188361"/>
    <x v="0"/>
    <s v="NA"/>
    <s v="NA"/>
  </r>
  <r>
    <x v="17499"/>
    <x v="5117"/>
    <s v="GA"/>
    <s v="592 Loblolly Ln"/>
    <s v="Cairo"/>
    <s v="39828-3744"/>
    <x v="1"/>
    <n v="1720"/>
    <x v="0"/>
    <x v="33"/>
    <x v="2"/>
    <x v="5"/>
    <n v="8426048801"/>
    <n v="405"/>
    <s v="PPS"/>
    <s v="Active Un-Disbursed"/>
    <x v="0"/>
    <n v="100"/>
    <n v="2766"/>
    <n v="2766"/>
    <n v="2766"/>
    <n v="529192"/>
    <s v="Benworth Capital"/>
    <s v="7000 SW 97th Avenue Suite 201"/>
    <s v="Miami"/>
    <s v="FL"/>
    <n v="33173"/>
    <x v="1"/>
    <x v="1"/>
    <x v="0"/>
    <s v="Cairo"/>
    <s v="GRADY"/>
    <s v="GA"/>
    <s v="39828-3744"/>
    <s v="Miami"/>
    <s v="FL"/>
    <d v="2021-04-22T00:00:00"/>
    <n v="529192"/>
    <x v="1"/>
    <s v="NA"/>
    <s v="NA"/>
  </r>
  <r>
    <x v="17500"/>
    <x v="5118"/>
    <s v="GA"/>
    <s v="2571 Gadsen Walk"/>
    <s v="Duluth"/>
    <s v="30097-4349"/>
    <x v="6"/>
    <n v="2113"/>
    <x v="0"/>
    <x v="33"/>
    <x v="12"/>
    <x v="3"/>
    <n v="8459298802"/>
    <n v="405"/>
    <s v="PPP"/>
    <s v="Active Un-Disbursed"/>
    <x v="0"/>
    <n v="100"/>
    <n v="9119"/>
    <n v="9119"/>
    <n v="9119"/>
    <n v="499141"/>
    <s v="Readycap Lending, LLC"/>
    <s v="200 Connell Drive Suite 4000"/>
    <s v="BERKELEY HEIGHTS"/>
    <s v="NJ"/>
    <n v="7922"/>
    <x v="0"/>
    <x v="0"/>
    <x v="0"/>
    <s v="Duluth"/>
    <s v="GWINNETT"/>
    <s v="GA"/>
    <s v="30097-4349"/>
    <s v="BERKELEY HEIGHTS"/>
    <s v="NJ"/>
    <d v="2021-04-22T00:00:00"/>
    <n v="499141"/>
    <x v="1"/>
    <s v="NA"/>
    <s v="NA"/>
  </r>
  <r>
    <x v="17501"/>
    <x v="5119"/>
    <s v="GA"/>
    <s v="615 Waynes Ct SE"/>
    <s v="Atlanta"/>
    <s v="30354-2499"/>
    <x v="6"/>
    <n v="2113"/>
    <x v="0"/>
    <x v="33"/>
    <x v="0"/>
    <x v="9"/>
    <n v="8684328805"/>
    <n v="405"/>
    <s v="PPP"/>
    <s v="Active Un-Disbursed"/>
    <x v="0"/>
    <n v="100"/>
    <n v="455"/>
    <n v="455"/>
    <n v="455"/>
    <n v="188361"/>
    <s v="Prestamos CDFI, LLC"/>
    <s v="1024 East Buckeye Road Suite 270"/>
    <s v="Phoenix"/>
    <s v="AZ"/>
    <n v="85034"/>
    <x v="0"/>
    <x v="1"/>
    <x v="0"/>
    <s v="Atlanta"/>
    <s v="FULTON"/>
    <s v="GA"/>
    <s v="30354-2499"/>
    <s v="Phoenix"/>
    <s v="AZ"/>
    <d v="2021-04-22T00:00:00"/>
    <n v="188361"/>
    <x v="0"/>
    <s v="NA"/>
    <s v="NA"/>
  </r>
  <r>
    <x v="17502"/>
    <x v="5"/>
    <s v="GA"/>
    <s v="5285 Longmeadow Ln"/>
    <s v="Atlanta"/>
    <s v="30349-3176"/>
    <x v="12"/>
    <n v="1690"/>
    <x v="0"/>
    <x v="33"/>
    <x v="0"/>
    <x v="0"/>
    <n v="8708748808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1"/>
    <x v="0"/>
    <s v="Atlanta"/>
    <s v="FULTON"/>
    <s v="GA"/>
    <s v="30349-3176"/>
    <s v="Phoenix"/>
    <s v="AZ"/>
    <d v="2021-04-22T00:00:00"/>
    <n v="188361"/>
    <x v="1"/>
    <s v="NA"/>
    <s v="NA"/>
  </r>
  <r>
    <x v="17503"/>
    <x v="42"/>
    <s v="GA"/>
    <s v="7267 Parkland Bnd"/>
    <s v="Fairburn"/>
    <s v="30213-5434"/>
    <x v="9"/>
    <n v="3998"/>
    <x v="0"/>
    <x v="33"/>
    <x v="0"/>
    <x v="0"/>
    <n v="7830428805"/>
    <n v="405"/>
    <s v="PPP"/>
    <s v="Exemption 4"/>
    <x v="0"/>
    <n v="100"/>
    <n v="20000"/>
    <n v="20000"/>
    <n v="0"/>
    <n v="188361"/>
    <s v="Prestamos CDFI, LLC"/>
    <s v="1024 East Buckeye Road Suite 270"/>
    <s v="Phoenix"/>
    <s v="AZ"/>
    <n v="85034"/>
    <x v="0"/>
    <x v="0"/>
    <x v="0"/>
    <s v="Fairburn"/>
    <s v="FULTON"/>
    <s v="GA"/>
    <s v="30213-5434"/>
    <s v="Phoenix"/>
    <s v="AZ"/>
    <s v="NA"/>
    <n v="188361"/>
    <x v="1"/>
    <s v="NA"/>
    <s v="NA"/>
  </r>
  <r>
    <x v="17504"/>
    <x v="0"/>
    <s v="GA"/>
    <s v="5413 Martins Crossing Rd"/>
    <s v="Stone Mountain"/>
    <s v="30088-1712"/>
    <x v="6"/>
    <n v="2112"/>
    <x v="0"/>
    <x v="33"/>
    <x v="0"/>
    <x v="7"/>
    <n v="78926288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8-1712"/>
    <s v="Phoenix"/>
    <s v="AZ"/>
    <d v="2021-04-22T00:00:00"/>
    <n v="188361"/>
    <x v="0"/>
    <s v="NA"/>
    <s v="NA"/>
  </r>
  <r>
    <x v="17505"/>
    <x v="0"/>
    <s v="GA"/>
    <s v="236 Forrest St"/>
    <s v="Thomasville"/>
    <s v="31792-4942"/>
    <x v="2"/>
    <n v="2320"/>
    <x v="0"/>
    <x v="33"/>
    <x v="0"/>
    <x v="13"/>
    <n v="8080238801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1"/>
    <x v="0"/>
    <s v="Thomasville"/>
    <s v="THOMAS"/>
    <s v="GA"/>
    <s v="31792-4942"/>
    <s v="Phoenix"/>
    <s v="AZ"/>
    <d v="2021-04-22T00:00:00"/>
    <n v="188361"/>
    <x v="0"/>
    <s v="NA"/>
    <s v="NA"/>
  </r>
  <r>
    <x v="17506"/>
    <x v="5120"/>
    <s v="GA"/>
    <s v="5203 Lyndale Cir"/>
    <s v="Forest Park"/>
    <s v="30297-2737"/>
    <x v="5"/>
    <n v="5310"/>
    <x v="0"/>
    <x v="33"/>
    <x v="0"/>
    <x v="9"/>
    <n v="7671698807"/>
    <n v="405"/>
    <s v="PPP"/>
    <s v="Active Un-Disbursed"/>
    <x v="0"/>
    <n v="100"/>
    <n v="17675"/>
    <n v="17675"/>
    <n v="17675"/>
    <n v="188361"/>
    <s v="Prestamos CDFI, LLC"/>
    <s v="1024 East Buckeye Road Suite 270"/>
    <s v="Phoenix"/>
    <s v="AZ"/>
    <n v="85034"/>
    <x v="0"/>
    <x v="1"/>
    <x v="0"/>
    <s v="Forest Park"/>
    <s v="CLAYTON"/>
    <s v="GA"/>
    <s v="30297-2737"/>
    <s v="Phoenix"/>
    <s v="AZ"/>
    <d v="2021-04-22T00:00:00"/>
    <n v="188361"/>
    <x v="0"/>
    <s v="NA"/>
    <s v="NA"/>
  </r>
  <r>
    <x v="17507"/>
    <x v="5121"/>
    <s v="GA"/>
    <s v="2869 Water Wheel Ct NE N/A"/>
    <s v="Marietta"/>
    <s v="30062-6684"/>
    <x v="6"/>
    <n v="1111"/>
    <x v="0"/>
    <x v="33"/>
    <x v="22"/>
    <x v="2"/>
    <n v="8471018802"/>
    <n v="405"/>
    <s v="PPP"/>
    <s v="Active Un-Disbursed"/>
    <x v="0"/>
    <n v="100"/>
    <n v="7128"/>
    <n v="7128"/>
    <n v="7128"/>
    <n v="121536"/>
    <s v="Customers Bank"/>
    <s v="99 Bridge St"/>
    <s v="PHOENIXVILLE"/>
    <s v="PA"/>
    <s v="19460-3411"/>
    <x v="0"/>
    <x v="0"/>
    <x v="0"/>
    <s v="Marietta"/>
    <s v="COBB"/>
    <s v="GA"/>
    <s v="30062-6684"/>
    <s v="PHOENIXVILLE"/>
    <s v="PA"/>
    <d v="2021-04-22T00:00:00"/>
    <n v="121536"/>
    <x v="1"/>
    <s v="NA"/>
    <s v="NA"/>
  </r>
  <r>
    <x v="17508"/>
    <x v="37"/>
    <s v="GA"/>
    <s v="691 14th St NW Unit 422"/>
    <s v="Atlanta"/>
    <s v="30318-5617"/>
    <x v="17"/>
    <n v="8130"/>
    <x v="0"/>
    <x v="33"/>
    <x v="22"/>
    <x v="9"/>
    <n v="7880528809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Atlanta"/>
    <s v="FULTON"/>
    <s v="GA"/>
    <s v="30318-5617"/>
    <s v="PHOENIXVILLE"/>
    <s v="PA"/>
    <d v="2021-04-22T00:00:00"/>
    <n v="121536"/>
    <x v="0"/>
    <s v="NA"/>
    <s v="NA"/>
  </r>
  <r>
    <x v="17509"/>
    <x v="0"/>
    <s v="GA"/>
    <s v="3149 Fern Valley Dr SW"/>
    <s v="Marietta"/>
    <s v="30008-5671"/>
    <x v="6"/>
    <n v="2112"/>
    <x v="0"/>
    <x v="33"/>
    <x v="0"/>
    <x v="6"/>
    <n v="77522388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arietta"/>
    <s v="COBB"/>
    <s v="GA"/>
    <s v="30008-5671"/>
    <s v="Phoenix"/>
    <s v="AZ"/>
    <d v="2021-04-22T00:00:00"/>
    <n v="188361"/>
    <x v="0"/>
    <s v="NA"/>
    <s v="NA"/>
  </r>
  <r>
    <x v="17510"/>
    <x v="718"/>
    <s v="GA"/>
    <s v="850 Griffin Rd SE"/>
    <s v="Allenhurst"/>
    <s v="31301-5571"/>
    <x v="12"/>
    <n v="1320"/>
    <x v="0"/>
    <x v="33"/>
    <x v="0"/>
    <x v="8"/>
    <n v="8185168800"/>
    <n v="405"/>
    <s v="PPP"/>
    <s v="Active Un-Disbursed"/>
    <x v="0"/>
    <n v="100"/>
    <n v="20482"/>
    <n v="20482"/>
    <n v="20482"/>
    <n v="188361"/>
    <s v="Prestamos CDFI, LLC"/>
    <s v="1024 East Buckeye Road Suite 270"/>
    <s v="Phoenix"/>
    <s v="AZ"/>
    <n v="85034"/>
    <x v="1"/>
    <x v="1"/>
    <x v="0"/>
    <s v="Allenhurst"/>
    <s v="LONG"/>
    <s v="GA"/>
    <s v="31301-5571"/>
    <s v="Phoenix"/>
    <s v="AZ"/>
    <d v="2021-04-22T00:00:00"/>
    <n v="188361"/>
    <x v="1"/>
    <s v="NA"/>
    <s v="NA"/>
  </r>
  <r>
    <x v="17511"/>
    <x v="0"/>
    <s v="GA"/>
    <s v="159 Seabreeze Ct"/>
    <s v="Newnan"/>
    <s v="30265-5572"/>
    <x v="6"/>
    <n v="2112"/>
    <x v="0"/>
    <x v="33"/>
    <x v="0"/>
    <x v="1"/>
    <n v="77732888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Newnan"/>
    <s v="COWETA"/>
    <s v="GA"/>
    <s v="30265-5572"/>
    <s v="Phoenix"/>
    <s v="AZ"/>
    <d v="2021-04-22T00:00:00"/>
    <n v="188361"/>
    <x v="1"/>
    <s v="NA"/>
    <s v="NA"/>
  </r>
  <r>
    <x v="17512"/>
    <x v="0"/>
    <s v="GA"/>
    <s v="3189 Masseyville Rd"/>
    <s v="Macon"/>
    <s v="31217-5003"/>
    <x v="5"/>
    <n v="4121"/>
    <x v="0"/>
    <x v="33"/>
    <x v="0"/>
    <x v="5"/>
    <n v="8121888805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Macon"/>
    <s v="BIBB"/>
    <s v="GA"/>
    <s v="31217-5003"/>
    <s v="Phoenix"/>
    <s v="AZ"/>
    <s v="NA"/>
    <n v="188361"/>
    <x v="1"/>
    <s v="NA"/>
    <s v="NA"/>
  </r>
  <r>
    <x v="17513"/>
    <x v="5122"/>
    <s v="GA"/>
    <s v="37 Rivercrest Dr"/>
    <s v="Riverdale"/>
    <s v="30274-3221"/>
    <x v="12"/>
    <n v="1430"/>
    <x v="0"/>
    <x v="33"/>
    <x v="0"/>
    <x v="0"/>
    <n v="8823808808"/>
    <n v="405"/>
    <s v="PPP"/>
    <s v="Active Un-Disbursed"/>
    <x v="0"/>
    <n v="100"/>
    <n v="4163"/>
    <n v="4163"/>
    <n v="4163"/>
    <n v="188361"/>
    <s v="Prestamos CDFI, LLC"/>
    <s v="1024 East Buckeye Road Suite 270"/>
    <s v="Phoenix"/>
    <s v="AZ"/>
    <n v="85034"/>
    <x v="0"/>
    <x v="1"/>
    <x v="0"/>
    <s v="Riverdale"/>
    <s v="CLAYTON"/>
    <s v="GA"/>
    <s v="30274-3221"/>
    <s v="Phoenix"/>
    <s v="AZ"/>
    <d v="2021-04-22T00:00:00"/>
    <n v="188361"/>
    <x v="0"/>
    <s v="NA"/>
    <s v="NA"/>
  </r>
  <r>
    <x v="17514"/>
    <x v="42"/>
    <s v="GA"/>
    <s v="3215 Candlewood Dr Apt E"/>
    <s v="Atlanta"/>
    <s v="30344-6369"/>
    <x v="6"/>
    <n v="2990"/>
    <x v="0"/>
    <x v="33"/>
    <x v="0"/>
    <x v="9"/>
    <n v="7669468809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0"/>
    <x v="1"/>
    <x v="0"/>
    <s v="Atlanta"/>
    <s v="FULTON"/>
    <s v="GA"/>
    <s v="30344-6369"/>
    <s v="Phoenix"/>
    <s v="AZ"/>
    <d v="2021-04-22T00:00:00"/>
    <n v="188361"/>
    <x v="0"/>
    <s v="NA"/>
    <s v="NA"/>
  </r>
  <r>
    <x v="17515"/>
    <x v="85"/>
    <s v="GA"/>
    <s v="548 Highland Ave"/>
    <s v="Augusta"/>
    <s v="30904-4690"/>
    <x v="4"/>
    <n v="6118"/>
    <x v="0"/>
    <x v="33"/>
    <x v="0"/>
    <x v="10"/>
    <n v="8368268809"/>
    <n v="405"/>
    <s v="PPP"/>
    <s v="Exemption 4"/>
    <x v="0"/>
    <n v="100"/>
    <n v="20625"/>
    <n v="20625"/>
    <n v="0"/>
    <n v="188361"/>
    <s v="Prestamos CDFI, LLC"/>
    <s v="1024 East Buckeye Road Suite 270"/>
    <s v="Phoenix"/>
    <s v="AZ"/>
    <n v="85034"/>
    <x v="0"/>
    <x v="1"/>
    <x v="0"/>
    <s v="Augusta"/>
    <s v="RICHMOND"/>
    <s v="GA"/>
    <s v="30904-4690"/>
    <s v="Phoenix"/>
    <s v="AZ"/>
    <s v="NA"/>
    <n v="188361"/>
    <x v="1"/>
    <s v="NA"/>
    <s v="NA"/>
  </r>
  <r>
    <x v="17516"/>
    <x v="58"/>
    <s v="GA"/>
    <s v="186 W Canterbury Dr"/>
    <s v="Jonesboro"/>
    <s v="30238-2158"/>
    <x v="5"/>
    <n v="5310"/>
    <x v="0"/>
    <x v="33"/>
    <x v="0"/>
    <x v="0"/>
    <n v="8669168807"/>
    <n v="405"/>
    <s v="PPP"/>
    <s v="Exemption 4"/>
    <x v="0"/>
    <n v="100"/>
    <n v="12500"/>
    <n v="12500"/>
    <n v="0"/>
    <n v="188361"/>
    <s v="Prestamos CDFI, LLC"/>
    <s v="1024 East Buckeye Road Suite 270"/>
    <s v="Phoenix"/>
    <s v="AZ"/>
    <n v="85034"/>
    <x v="0"/>
    <x v="1"/>
    <x v="0"/>
    <s v="Jonesboro"/>
    <s v="CLAYTON"/>
    <s v="GA"/>
    <s v="30238-2158"/>
    <s v="Phoenix"/>
    <s v="AZ"/>
    <s v="NA"/>
    <n v="188361"/>
    <x v="0"/>
    <s v="NA"/>
    <s v="NA"/>
  </r>
  <r>
    <x v="17517"/>
    <x v="697"/>
    <s v="GA"/>
    <s v="1722 Ashley Run Ct"/>
    <s v="Peachtree Corners"/>
    <s v="30092-4314"/>
    <x v="10"/>
    <n v="2110"/>
    <x v="0"/>
    <x v="33"/>
    <x v="0"/>
    <x v="3"/>
    <n v="8657018800"/>
    <n v="405"/>
    <s v="PPP"/>
    <s v="Active Un-Disbursed"/>
    <x v="0"/>
    <n v="100"/>
    <n v="10415"/>
    <n v="10415"/>
    <n v="10415"/>
    <n v="188361"/>
    <s v="Prestamos CDFI, LLC"/>
    <s v="1024 East Buckeye Road Suite 270"/>
    <s v="Phoenix"/>
    <s v="AZ"/>
    <n v="85034"/>
    <x v="0"/>
    <x v="0"/>
    <x v="0"/>
    <s v="Peachtree Corners"/>
    <s v="GWINNETT"/>
    <s v="GA"/>
    <s v="30092-4314"/>
    <s v="Phoenix"/>
    <s v="AZ"/>
    <d v="2021-04-22T00:00:00"/>
    <n v="188361"/>
    <x v="1"/>
    <s v="NA"/>
    <s v="NA"/>
  </r>
  <r>
    <x v="17518"/>
    <x v="0"/>
    <s v="GA"/>
    <s v="1225 W Lincoln Ave"/>
    <s v="Albany"/>
    <s v="31707-4853"/>
    <x v="6"/>
    <n v="1192"/>
    <x v="0"/>
    <x v="33"/>
    <x v="0"/>
    <x v="5"/>
    <n v="8004968806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Albany"/>
    <s v="DOUGHERTY"/>
    <s v="GA"/>
    <s v="31707-4853"/>
    <s v="Phoenix"/>
    <s v="AZ"/>
    <s v="NA"/>
    <n v="188361"/>
    <x v="1"/>
    <s v="NA"/>
    <s v="NA"/>
  </r>
  <r>
    <x v="17519"/>
    <x v="489"/>
    <s v="GA"/>
    <s v="3230 Mercer University Dr Apt 318"/>
    <s v="Atlanta"/>
    <s v="30341-5659"/>
    <x v="15"/>
    <n v="1510"/>
    <x v="0"/>
    <x v="33"/>
    <x v="0"/>
    <x v="2"/>
    <n v="8571878810"/>
    <n v="405"/>
    <s v="PPP"/>
    <s v="Active Un-Disbursed"/>
    <x v="0"/>
    <n v="100"/>
    <n v="16665"/>
    <n v="16665"/>
    <n v="16665"/>
    <n v="188361"/>
    <s v="Prestamos CDFI, LLC"/>
    <s v="1024 East Buckeye Road Suite 270"/>
    <s v="Phoenix"/>
    <s v="AZ"/>
    <n v="85034"/>
    <x v="0"/>
    <x v="0"/>
    <x v="0"/>
    <s v="Atlanta"/>
    <s v="DEKALB"/>
    <s v="GA"/>
    <s v="30341-5659"/>
    <s v="Phoenix"/>
    <s v="AZ"/>
    <d v="2021-04-22T00:00:00"/>
    <n v="188361"/>
    <x v="0"/>
    <s v="NA"/>
    <s v="NA"/>
  </r>
  <r>
    <x v="17520"/>
    <x v="3903"/>
    <s v="GA"/>
    <s v="1746 Buckeye St SW"/>
    <s v="Atlanta"/>
    <s v="30310-4912"/>
    <x v="2"/>
    <n v="2320"/>
    <x v="0"/>
    <x v="33"/>
    <x v="0"/>
    <x v="9"/>
    <n v="8638148809"/>
    <n v="405"/>
    <s v="PPP"/>
    <s v="Active Un-Disbursed"/>
    <x v="0"/>
    <n v="100"/>
    <n v="18740"/>
    <n v="18740"/>
    <n v="18740"/>
    <n v="188361"/>
    <s v="Prestamos CDFI, LLC"/>
    <s v="1024 East Buckeye Road Suite 270"/>
    <s v="Phoenix"/>
    <s v="AZ"/>
    <n v="85034"/>
    <x v="0"/>
    <x v="0"/>
    <x v="0"/>
    <s v="Atlanta"/>
    <s v="FULTON"/>
    <s v="GA"/>
    <s v="30310-4912"/>
    <s v="Phoenix"/>
    <s v="AZ"/>
    <d v="2021-04-22T00:00:00"/>
    <n v="188361"/>
    <x v="0"/>
    <s v="NA"/>
    <s v="NA"/>
  </r>
  <r>
    <x v="17521"/>
    <x v="1263"/>
    <s v="GA"/>
    <s v="2659 Delk Rd SE Apt H"/>
    <s v="Marietta"/>
    <s v="30067-8801"/>
    <x v="12"/>
    <n v="1614"/>
    <x v="0"/>
    <x v="33"/>
    <x v="0"/>
    <x v="6"/>
    <n v="8070088800"/>
    <n v="405"/>
    <s v="PPP"/>
    <s v="Active Un-Disbursed"/>
    <x v="0"/>
    <n v="100"/>
    <n v="19750"/>
    <n v="19750"/>
    <n v="19750"/>
    <n v="188361"/>
    <s v="Prestamos CDFI, LLC"/>
    <s v="1024 East Buckeye Road Suite 270"/>
    <s v="Phoenix"/>
    <s v="AZ"/>
    <n v="85034"/>
    <x v="0"/>
    <x v="0"/>
    <x v="0"/>
    <s v="Marietta"/>
    <s v="COBB"/>
    <s v="GA"/>
    <s v="30067-8801"/>
    <s v="Phoenix"/>
    <s v="AZ"/>
    <d v="2021-04-22T00:00:00"/>
    <n v="188361"/>
    <x v="0"/>
    <s v="NA"/>
    <s v="NA"/>
  </r>
  <r>
    <x v="17522"/>
    <x v="0"/>
    <s v="GA"/>
    <s v="2657 Barclay St"/>
    <s v="Hephzibah"/>
    <s v="30815-6470"/>
    <x v="4"/>
    <n v="6117"/>
    <x v="0"/>
    <x v="33"/>
    <x v="0"/>
    <x v="10"/>
    <n v="7735618805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Hephzibah"/>
    <s v="RICHMOND"/>
    <s v="GA"/>
    <s v="30815-6470"/>
    <s v="Phoenix"/>
    <s v="AZ"/>
    <s v="NA"/>
    <n v="188361"/>
    <x v="1"/>
    <s v="NA"/>
    <s v="NA"/>
  </r>
  <r>
    <x v="17523"/>
    <x v="623"/>
    <s v="GA"/>
    <s v="7178 Fair Harbor Way"/>
    <s v="Lithonia"/>
    <s v="30058-8279"/>
    <x v="4"/>
    <n v="6118"/>
    <x v="0"/>
    <x v="33"/>
    <x v="0"/>
    <x v="7"/>
    <n v="8123878806"/>
    <n v="405"/>
    <s v="PPP"/>
    <s v="Exemption 4"/>
    <x v="0"/>
    <n v="100"/>
    <n v="19165"/>
    <n v="19165"/>
    <n v="0"/>
    <n v="188361"/>
    <s v="Prestamos CDFI, LLC"/>
    <s v="1024 East Buckeye Road Suite 270"/>
    <s v="Phoenix"/>
    <s v="AZ"/>
    <n v="85034"/>
    <x v="0"/>
    <x v="0"/>
    <x v="0"/>
    <s v="Lithonia"/>
    <s v="DEKALB"/>
    <s v="GA"/>
    <s v="30058-8279"/>
    <s v="Phoenix"/>
    <s v="AZ"/>
    <s v="NA"/>
    <n v="188361"/>
    <x v="0"/>
    <s v="NA"/>
    <s v="NA"/>
  </r>
  <r>
    <x v="17524"/>
    <x v="42"/>
    <s v="GA"/>
    <s v="2234 Walden Dr"/>
    <s v="Augusta"/>
    <s v="30904-6509"/>
    <x v="12"/>
    <n v="1430"/>
    <x v="0"/>
    <x v="33"/>
    <x v="0"/>
    <x v="10"/>
    <n v="8343238804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0"/>
    <x v="1"/>
    <x v="0"/>
    <s v="Augusta"/>
    <s v="RICHMOND"/>
    <s v="GA"/>
    <s v="30904-6509"/>
    <s v="Phoenix"/>
    <s v="AZ"/>
    <d v="2021-04-22T00:00:00"/>
    <n v="188361"/>
    <x v="1"/>
    <s v="NA"/>
    <s v="NA"/>
  </r>
  <r>
    <x v="17525"/>
    <x v="0"/>
    <s v="GA"/>
    <s v="2792 Skyline Dr"/>
    <s v="Macon"/>
    <s v="31211-2519"/>
    <x v="8"/>
    <n v="1130"/>
    <x v="0"/>
    <x v="33"/>
    <x v="0"/>
    <x v="5"/>
    <n v="8108198805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acon"/>
    <s v="BIBB"/>
    <s v="GA"/>
    <s v="31211-2519"/>
    <s v="Phoenix"/>
    <s v="AZ"/>
    <d v="2021-04-22T00:00:00"/>
    <n v="188361"/>
    <x v="1"/>
    <s v="NA"/>
    <s v="NA"/>
  </r>
  <r>
    <x v="17526"/>
    <x v="2044"/>
    <s v="GA"/>
    <s v="2770 Barimore Pl"/>
    <s v="Dacula"/>
    <s v="30019-7534"/>
    <x v="15"/>
    <n v="1510"/>
    <x v="0"/>
    <x v="33"/>
    <x v="0"/>
    <x v="11"/>
    <n v="7713668808"/>
    <n v="405"/>
    <s v="PPP"/>
    <s v="Active Un-Disbursed"/>
    <x v="0"/>
    <n v="100"/>
    <n v="20622"/>
    <n v="20622"/>
    <n v="20622"/>
    <n v="188361"/>
    <s v="Prestamos CDFI, LLC"/>
    <s v="1024 East Buckeye Road Suite 270"/>
    <s v="Phoenix"/>
    <s v="AZ"/>
    <n v="85034"/>
    <x v="0"/>
    <x v="0"/>
    <x v="0"/>
    <s v="Dacula"/>
    <s v="GWINNETT"/>
    <s v="GA"/>
    <s v="30019-7534"/>
    <s v="Phoenix"/>
    <s v="AZ"/>
    <d v="2021-04-22T00:00:00"/>
    <n v="188361"/>
    <x v="1"/>
    <s v="NA"/>
    <s v="NA"/>
  </r>
  <r>
    <x v="17527"/>
    <x v="5"/>
    <s v="GA"/>
    <s v="113 Shady Glen Ln"/>
    <s v="Albany"/>
    <s v="31721-9538"/>
    <x v="6"/>
    <n v="2112"/>
    <x v="0"/>
    <x v="33"/>
    <x v="0"/>
    <x v="5"/>
    <n v="8378598807"/>
    <n v="405"/>
    <s v="PPP"/>
    <s v="Active Un-Disbursed"/>
    <x v="0"/>
    <n v="100"/>
    <n v="20415"/>
    <n v="20415"/>
    <n v="20415"/>
    <n v="188361"/>
    <s v="Prestamos CDFI, LLC"/>
    <s v="1024 East Buckeye Road Suite 270"/>
    <s v="Phoenix"/>
    <s v="AZ"/>
    <n v="85034"/>
    <x v="0"/>
    <x v="0"/>
    <x v="0"/>
    <s v="Albany"/>
    <s v="DOUGHERTY"/>
    <s v="GA"/>
    <s v="31721-9538"/>
    <s v="Phoenix"/>
    <s v="AZ"/>
    <d v="2021-04-22T00:00:00"/>
    <n v="188361"/>
    <x v="1"/>
    <s v="NA"/>
    <s v="NA"/>
  </r>
  <r>
    <x v="17528"/>
    <x v="154"/>
    <s v="GA"/>
    <s v="1309 Georgian Pl Apt 1"/>
    <s v="Dalton"/>
    <s v="30720-4383"/>
    <x v="10"/>
    <n v="2210"/>
    <x v="0"/>
    <x v="33"/>
    <x v="0"/>
    <x v="4"/>
    <n v="8234198806"/>
    <n v="405"/>
    <s v="PPP"/>
    <s v="Active Un-Disbursed"/>
    <x v="0"/>
    <n v="100"/>
    <n v="20575"/>
    <n v="20575"/>
    <n v="20575"/>
    <n v="188361"/>
    <s v="Prestamos CDFI, LLC"/>
    <s v="1024 East Buckeye Road Suite 270"/>
    <s v="Phoenix"/>
    <s v="AZ"/>
    <n v="85034"/>
    <x v="0"/>
    <x v="0"/>
    <x v="0"/>
    <s v="Dalton"/>
    <s v="WHITFIELD"/>
    <s v="GA"/>
    <s v="30720-4383"/>
    <s v="Phoenix"/>
    <s v="AZ"/>
    <d v="2021-04-22T00:00:00"/>
    <n v="188361"/>
    <x v="1"/>
    <s v="NA"/>
    <s v="NA"/>
  </r>
  <r>
    <x v="17529"/>
    <x v="5123"/>
    <s v="GA"/>
    <s v="3175 Mills Creek Cir"/>
    <s v="Scottdale"/>
    <s v="30079-4523"/>
    <x v="10"/>
    <n v="2210"/>
    <x v="0"/>
    <x v="33"/>
    <x v="0"/>
    <x v="7"/>
    <n v="8512968802"/>
    <n v="405"/>
    <s v="PPP"/>
    <s v="Exemption 4"/>
    <x v="0"/>
    <n v="100"/>
    <n v="18435"/>
    <n v="18435"/>
    <n v="0"/>
    <n v="188361"/>
    <s v="Prestamos CDFI, LLC"/>
    <s v="1024 East Buckeye Road Suite 270"/>
    <s v="Phoenix"/>
    <s v="AZ"/>
    <n v="85034"/>
    <x v="0"/>
    <x v="1"/>
    <x v="0"/>
    <s v="Scottdale"/>
    <s v="DEKALB"/>
    <s v="GA"/>
    <s v="30079-4523"/>
    <s v="Phoenix"/>
    <s v="AZ"/>
    <s v="NA"/>
    <n v="188361"/>
    <x v="0"/>
    <s v="NA"/>
    <s v="NA"/>
  </r>
  <r>
    <x v="17530"/>
    <x v="5124"/>
    <s v="GA"/>
    <s v="505 Sprayberry Dr"/>
    <s v="Stockbridge"/>
    <s v="30281-9222"/>
    <x v="0"/>
    <n v="5120"/>
    <x v="0"/>
    <x v="33"/>
    <x v="0"/>
    <x v="0"/>
    <n v="8578928804"/>
    <n v="405"/>
    <s v="PPP"/>
    <s v="Active Un-Disbursed"/>
    <x v="0"/>
    <n v="100"/>
    <n v="2823"/>
    <n v="2823"/>
    <n v="2823"/>
    <n v="188361"/>
    <s v="Prestamos CDFI, LLC"/>
    <s v="1024 East Buckeye Road Suite 270"/>
    <s v="Phoenix"/>
    <s v="AZ"/>
    <n v="85034"/>
    <x v="0"/>
    <x v="0"/>
    <x v="0"/>
    <s v="Stockbridge"/>
    <s v="HENRY"/>
    <s v="GA"/>
    <s v="30281-9222"/>
    <s v="Phoenix"/>
    <s v="AZ"/>
    <d v="2021-04-22T00:00:00"/>
    <n v="188361"/>
    <x v="0"/>
    <s v="NA"/>
    <s v="NA"/>
  </r>
  <r>
    <x v="17531"/>
    <x v="576"/>
    <s v="GA"/>
    <s v="204 Rainey Dr"/>
    <s v="Eatonton"/>
    <s v="31024-7910"/>
    <x v="5"/>
    <n v="4230"/>
    <x v="0"/>
    <x v="33"/>
    <x v="0"/>
    <x v="11"/>
    <n v="8210798804"/>
    <n v="405"/>
    <s v="PPP"/>
    <s v="Exemption 4"/>
    <x v="0"/>
    <n v="100"/>
    <n v="16560"/>
    <n v="16560"/>
    <n v="0"/>
    <n v="188361"/>
    <s v="Prestamos CDFI, LLC"/>
    <s v="1024 East Buckeye Road Suite 270"/>
    <s v="Phoenix"/>
    <s v="AZ"/>
    <n v="85034"/>
    <x v="1"/>
    <x v="1"/>
    <x v="0"/>
    <s v="Eatonton"/>
    <s v="PUTNAM"/>
    <s v="GA"/>
    <s v="31024-7910"/>
    <s v="Phoenix"/>
    <s v="AZ"/>
    <s v="NA"/>
    <n v="188361"/>
    <x v="1"/>
    <s v="NA"/>
    <s v="NA"/>
  </r>
  <r>
    <x v="17532"/>
    <x v="4681"/>
    <s v="GA"/>
    <s v="200 Glenridge Point Pkwy N/A"/>
    <s v="Sandy Springs"/>
    <s v="30342-1449"/>
    <x v="10"/>
    <n v="3110"/>
    <x v="0"/>
    <x v="33"/>
    <x v="22"/>
    <x v="2"/>
    <n v="7668118807"/>
    <n v="405"/>
    <s v="PPP"/>
    <s v="Active Un-Disbursed"/>
    <x v="0"/>
    <n v="100"/>
    <n v="20313"/>
    <n v="20313"/>
    <n v="20313"/>
    <n v="121536"/>
    <s v="Customers Bank"/>
    <s v="99 Bridge St"/>
    <s v="PHOENIXVILLE"/>
    <s v="PA"/>
    <s v="19460-3411"/>
    <x v="0"/>
    <x v="0"/>
    <x v="0"/>
    <s v="Sandy Springs"/>
    <s v="FULTON"/>
    <s v="GA"/>
    <s v="30342-1449"/>
    <s v="PHOENIXVILLE"/>
    <s v="PA"/>
    <d v="2021-04-22T00:00:00"/>
    <n v="121536"/>
    <x v="1"/>
    <s v="NA"/>
    <s v="NA"/>
  </r>
  <r>
    <x v="17533"/>
    <x v="0"/>
    <s v="GA"/>
    <s v="410 Irwin St"/>
    <s v="Cedartown"/>
    <s v="30125-3754"/>
    <x v="10"/>
    <n v="2210"/>
    <x v="0"/>
    <x v="33"/>
    <x v="0"/>
    <x v="4"/>
    <n v="845214880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1"/>
    <x v="0"/>
    <s v="Cedartown"/>
    <s v="POLK"/>
    <s v="GA"/>
    <s v="30125-3754"/>
    <s v="Phoenix"/>
    <s v="AZ"/>
    <d v="2021-04-22T00:00:00"/>
    <n v="188361"/>
    <x v="1"/>
    <s v="NA"/>
    <s v="NA"/>
  </r>
  <r>
    <x v="17534"/>
    <x v="0"/>
    <s v="GA"/>
    <s v="4608 College St"/>
    <s v="Forest Park"/>
    <s v="30297-1311"/>
    <x v="15"/>
    <n v="1510"/>
    <x v="0"/>
    <x v="33"/>
    <x v="0"/>
    <x v="9"/>
    <n v="8566998806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Forest Park"/>
    <s v="CLAYTON"/>
    <s v="GA"/>
    <s v="30297-1311"/>
    <s v="Phoenix"/>
    <s v="AZ"/>
    <s v="NA"/>
    <n v="188361"/>
    <x v="0"/>
    <s v="NA"/>
    <s v="NA"/>
  </r>
  <r>
    <x v="17535"/>
    <x v="623"/>
    <s v="GA"/>
    <s v="1316 Concepts 21 Dr"/>
    <s v="Norcross"/>
    <s v="30092-3639"/>
    <x v="4"/>
    <n v="6118"/>
    <x v="0"/>
    <x v="33"/>
    <x v="0"/>
    <x v="3"/>
    <n v="8539778804"/>
    <n v="405"/>
    <s v="PPP"/>
    <s v="Active Un-Disbursed"/>
    <x v="0"/>
    <n v="100"/>
    <n v="19165"/>
    <n v="19165"/>
    <n v="19165"/>
    <n v="188361"/>
    <s v="Prestamos CDFI, LLC"/>
    <s v="1024 East Buckeye Road Suite 270"/>
    <s v="Phoenix"/>
    <s v="AZ"/>
    <n v="85034"/>
    <x v="0"/>
    <x v="0"/>
    <x v="0"/>
    <s v="Norcross"/>
    <s v="GWINNETT"/>
    <s v="GA"/>
    <s v="30092-3639"/>
    <s v="Phoenix"/>
    <s v="AZ"/>
    <d v="2021-04-22T00:00:00"/>
    <n v="188361"/>
    <x v="1"/>
    <s v="NA"/>
    <s v="NA"/>
  </r>
  <r>
    <x v="17536"/>
    <x v="0"/>
    <s v="GA"/>
    <s v="5 07 Willard Ave"/>
    <s v="Albany"/>
    <n v="31701"/>
    <x v="6"/>
    <n v="2112"/>
    <x v="0"/>
    <x v="33"/>
    <x v="0"/>
    <x v="5"/>
    <n v="76968588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Albany"/>
    <s v="DOUGHERTY"/>
    <s v="GA"/>
    <n v="31701"/>
    <s v="Phoenix"/>
    <s v="AZ"/>
    <d v="2021-04-22T00:00:00"/>
    <n v="188361"/>
    <x v="0"/>
    <s v="NA"/>
    <s v="NA"/>
  </r>
  <r>
    <x v="17537"/>
    <x v="2368"/>
    <s v="GA"/>
    <s v="1391 Fairbanks St SW"/>
    <s v="Atlanta"/>
    <s v="30310-4251"/>
    <x v="1"/>
    <n v="1720"/>
    <x v="0"/>
    <x v="33"/>
    <x v="0"/>
    <x v="9"/>
    <n v="8876038806"/>
    <n v="405"/>
    <s v="PPP"/>
    <s v="Active Un-Disbursed"/>
    <x v="0"/>
    <n v="100"/>
    <n v="20592"/>
    <n v="20592"/>
    <n v="20592"/>
    <n v="188361"/>
    <s v="Prestamos CDFI, LLC"/>
    <s v="1024 East Buckeye Road Suite 270"/>
    <s v="Phoenix"/>
    <s v="AZ"/>
    <n v="85034"/>
    <x v="0"/>
    <x v="0"/>
    <x v="0"/>
    <s v="Atlanta"/>
    <s v="FULTON"/>
    <s v="GA"/>
    <s v="30310-4251"/>
    <s v="Phoenix"/>
    <s v="AZ"/>
    <d v="2021-04-22T00:00:00"/>
    <n v="188361"/>
    <x v="0"/>
    <s v="NA"/>
    <s v="NA"/>
  </r>
  <r>
    <x v="17538"/>
    <x v="5125"/>
    <s v="GA"/>
    <s v="1958 Patterson Cir"/>
    <s v="Lawrenceville"/>
    <s v="30044-4568"/>
    <x v="10"/>
    <n v="2210"/>
    <x v="0"/>
    <x v="33"/>
    <x v="0"/>
    <x v="3"/>
    <n v="8759678800"/>
    <n v="405"/>
    <s v="PPP"/>
    <s v="Active Un-Disbursed"/>
    <x v="0"/>
    <n v="100"/>
    <n v="817"/>
    <n v="817"/>
    <n v="817"/>
    <n v="188361"/>
    <s v="Prestamos CDFI, LLC"/>
    <s v="1024 East Buckeye Road Suite 270"/>
    <s v="Phoenix"/>
    <s v="AZ"/>
    <n v="85034"/>
    <x v="0"/>
    <x v="0"/>
    <x v="0"/>
    <s v="Lawrenceville"/>
    <s v="GWINNETT"/>
    <s v="GA"/>
    <s v="30044-4568"/>
    <s v="Phoenix"/>
    <s v="AZ"/>
    <d v="2021-04-22T00:00:00"/>
    <n v="188361"/>
    <x v="1"/>
    <s v="NA"/>
    <s v="NA"/>
  </r>
  <r>
    <x v="17539"/>
    <x v="0"/>
    <s v="GA"/>
    <s v="7209 Glen Cove Ln"/>
    <s v="Stone Mountain"/>
    <s v="30087-6375"/>
    <x v="6"/>
    <n v="2112"/>
    <x v="0"/>
    <x v="33"/>
    <x v="0"/>
    <x v="7"/>
    <n v="8716218802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7-6375"/>
    <s v="Phoenix"/>
    <s v="AZ"/>
    <d v="2021-04-22T00:00:00"/>
    <n v="188361"/>
    <x v="1"/>
    <s v="NA"/>
    <s v="NA"/>
  </r>
  <r>
    <x v="17540"/>
    <x v="489"/>
    <s v="GA"/>
    <s v="290 e felton rd  54 Hannon way"/>
    <s v="cartersville"/>
    <n v="30121"/>
    <x v="6"/>
    <n v="2111"/>
    <x v="0"/>
    <x v="33"/>
    <x v="0"/>
    <x v="6"/>
    <n v="8101678804"/>
    <n v="405"/>
    <s v="PPP"/>
    <s v="Exemption 4"/>
    <x v="0"/>
    <n v="100"/>
    <n v="16665"/>
    <n v="16665"/>
    <n v="0"/>
    <n v="188361"/>
    <s v="Prestamos CDFI, LLC"/>
    <s v="1024 East Buckeye Road Suite 270"/>
    <s v="Phoenix"/>
    <s v="AZ"/>
    <n v="85034"/>
    <x v="1"/>
    <x v="0"/>
    <x v="0"/>
    <s v="cartersville"/>
    <s v="BARTOW"/>
    <s v="GA"/>
    <n v="30121"/>
    <s v="Phoenix"/>
    <s v="AZ"/>
    <s v="NA"/>
    <n v="188361"/>
    <x v="1"/>
    <s v="NA"/>
    <s v="NA"/>
  </r>
  <r>
    <x v="17541"/>
    <x v="2415"/>
    <s v="GA"/>
    <s v="304 Hatton Dr Apt H"/>
    <s v="Scottdale"/>
    <s v="30079-1874"/>
    <x v="6"/>
    <n v="2112"/>
    <x v="0"/>
    <x v="33"/>
    <x v="0"/>
    <x v="7"/>
    <n v="8592458801"/>
    <n v="405"/>
    <s v="PPP"/>
    <s v="Active Un-Disbursed"/>
    <x v="0"/>
    <n v="100"/>
    <n v="10457"/>
    <n v="10457"/>
    <n v="10457"/>
    <n v="188361"/>
    <s v="Prestamos CDFI, LLC"/>
    <s v="1024 East Buckeye Road Suite 270"/>
    <s v="Phoenix"/>
    <s v="AZ"/>
    <n v="85034"/>
    <x v="0"/>
    <x v="1"/>
    <x v="0"/>
    <s v="Scottdale"/>
    <s v="DEKALB"/>
    <s v="GA"/>
    <s v="30079-1874"/>
    <s v="Phoenix"/>
    <s v="AZ"/>
    <d v="2021-04-22T00:00:00"/>
    <n v="188361"/>
    <x v="0"/>
    <s v="NA"/>
    <s v="NA"/>
  </r>
  <r>
    <x v="17542"/>
    <x v="0"/>
    <s v="GA"/>
    <s v="616 Crossing Blvd"/>
    <s v="McDonough"/>
    <s v="30253-8110"/>
    <x v="14"/>
    <n v="1210"/>
    <x v="0"/>
    <x v="33"/>
    <x v="0"/>
    <x v="1"/>
    <n v="8067128809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McDonough"/>
    <s v="HENRY"/>
    <s v="GA"/>
    <s v="30253-8110"/>
    <s v="Phoenix"/>
    <s v="AZ"/>
    <s v="NA"/>
    <n v="188361"/>
    <x v="0"/>
    <s v="NA"/>
    <s v="NA"/>
  </r>
  <r>
    <x v="17543"/>
    <x v="0"/>
    <s v="GA"/>
    <s v="3655 King Edward Trail"/>
    <s v="Atlanta"/>
    <n v="30331"/>
    <x v="17"/>
    <n v="8310"/>
    <x v="0"/>
    <x v="33"/>
    <x v="0"/>
    <x v="9"/>
    <n v="8436768809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1"/>
    <x v="0"/>
    <s v="Atlanta"/>
    <s v="FULTON"/>
    <s v="GA"/>
    <n v="30331"/>
    <s v="Phoenix"/>
    <s v="AZ"/>
    <d v="2021-04-22T00:00:00"/>
    <n v="188361"/>
    <x v="1"/>
    <s v="NA"/>
    <s v="NA"/>
  </r>
  <r>
    <x v="17544"/>
    <x v="195"/>
    <s v="GA"/>
    <s v="2061 Manson Rd"/>
    <s v="Macon"/>
    <s v="31217-4951"/>
    <x v="17"/>
    <n v="8150"/>
    <x v="0"/>
    <x v="33"/>
    <x v="0"/>
    <x v="13"/>
    <n v="7945328810"/>
    <n v="405"/>
    <s v="PPP"/>
    <s v="Exemption 4"/>
    <x v="0"/>
    <n v="100"/>
    <n v="14582"/>
    <n v="14582"/>
    <n v="0"/>
    <n v="188361"/>
    <s v="Prestamos CDFI, LLC"/>
    <s v="1024 East Buckeye Road Suite 270"/>
    <s v="Phoenix"/>
    <s v="AZ"/>
    <n v="85034"/>
    <x v="0"/>
    <x v="1"/>
    <x v="0"/>
    <s v="Macon"/>
    <s v="BIBB"/>
    <s v="GA"/>
    <s v="31217-4951"/>
    <s v="Phoenix"/>
    <s v="AZ"/>
    <s v="NA"/>
    <n v="188361"/>
    <x v="1"/>
    <s v="NA"/>
    <s v="NA"/>
  </r>
  <r>
    <x v="17545"/>
    <x v="0"/>
    <s v="GA"/>
    <s v="3118 Crepe Myrtle Ct Apt A"/>
    <s v="Albany"/>
    <s v="31721-8869"/>
    <x v="6"/>
    <n v="2111"/>
    <x v="0"/>
    <x v="33"/>
    <x v="0"/>
    <x v="5"/>
    <n v="84357788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Albany"/>
    <s v="DOUGHERTY"/>
    <s v="GA"/>
    <s v="31721-8869"/>
    <s v="Phoenix"/>
    <s v="AZ"/>
    <d v="2021-04-22T00:00:00"/>
    <n v="188361"/>
    <x v="1"/>
    <s v="NA"/>
    <s v="NA"/>
  </r>
  <r>
    <x v="17546"/>
    <x v="85"/>
    <s v="GA"/>
    <s v="4645 Riveredge Cv"/>
    <s v="Snellville"/>
    <s v="30039-6993"/>
    <x v="6"/>
    <n v="2111"/>
    <x v="0"/>
    <x v="33"/>
    <x v="0"/>
    <x v="7"/>
    <n v="8675188809"/>
    <n v="405"/>
    <s v="PPP"/>
    <s v="Active Un-Disbursed"/>
    <x v="0"/>
    <n v="100"/>
    <n v="20625"/>
    <n v="20625"/>
    <n v="20625"/>
    <n v="188361"/>
    <s v="Prestamos CDFI, LLC"/>
    <s v="1024 East Buckeye Road Suite 270"/>
    <s v="Phoenix"/>
    <s v="AZ"/>
    <n v="85034"/>
    <x v="0"/>
    <x v="0"/>
    <x v="0"/>
    <s v="Snellville"/>
    <s v="GWINNETT"/>
    <s v="GA"/>
    <s v="30039-6993"/>
    <s v="Phoenix"/>
    <s v="AZ"/>
    <d v="2021-04-22T00:00:00"/>
    <n v="188361"/>
    <x v="1"/>
    <s v="NA"/>
    <s v="NA"/>
  </r>
  <r>
    <x v="17547"/>
    <x v="5126"/>
    <s v="GA"/>
    <s v="721 Canal Ct Apt 1"/>
    <s v="Cedartown"/>
    <s v="30125-3552"/>
    <x v="1"/>
    <n v="1720"/>
    <x v="0"/>
    <x v="33"/>
    <x v="5"/>
    <x v="4"/>
    <n v="8031688800"/>
    <n v="405"/>
    <s v="PPS"/>
    <s v="Active Un-Disbursed"/>
    <x v="0"/>
    <n v="100"/>
    <n v="4099"/>
    <n v="4099"/>
    <n v="4099"/>
    <n v="509316"/>
    <s v="Harvest Small Business Finance, LLC"/>
    <s v="24422 Avenida de la Carlota Suite 232"/>
    <s v="Laguna Hills"/>
    <s v="CA"/>
    <n v="92653"/>
    <x v="1"/>
    <x v="1"/>
    <x v="0"/>
    <s v="Cedartown"/>
    <s v="POLK"/>
    <s v="GA"/>
    <s v="30125-3552"/>
    <s v="Laguna Hills"/>
    <s v="CA"/>
    <d v="2021-04-22T00:00:00"/>
    <n v="509316"/>
    <x v="1"/>
    <s v="NA"/>
    <s v="NA"/>
  </r>
  <r>
    <x v="17548"/>
    <x v="3"/>
    <s v="GA"/>
    <s v="2762 Saddle Horn Pl"/>
    <s v="Snellville"/>
    <s v="30039-5230"/>
    <x v="10"/>
    <n v="2110"/>
    <x v="0"/>
    <x v="33"/>
    <x v="0"/>
    <x v="7"/>
    <n v="8849478803"/>
    <n v="405"/>
    <s v="PPP"/>
    <s v="Active Un-Disbursed"/>
    <x v="0"/>
    <n v="100"/>
    <n v="20667"/>
    <n v="20667"/>
    <n v="20667"/>
    <n v="188361"/>
    <s v="Prestamos CDFI, LLC"/>
    <s v="1024 East Buckeye Road Suite 270"/>
    <s v="Phoenix"/>
    <s v="AZ"/>
    <n v="85034"/>
    <x v="0"/>
    <x v="0"/>
    <x v="0"/>
    <s v="Snellville"/>
    <s v="GWINNETT"/>
    <s v="GA"/>
    <s v="30039-5230"/>
    <s v="Phoenix"/>
    <s v="AZ"/>
    <d v="2021-04-22T00:00:00"/>
    <n v="188361"/>
    <x v="1"/>
    <s v="NA"/>
    <s v="NA"/>
  </r>
  <r>
    <x v="17549"/>
    <x v="5115"/>
    <s v="GA"/>
    <s v="2900 Landrum Dr SW"/>
    <s v="Atlanta"/>
    <s v="30311-4319"/>
    <x v="4"/>
    <n v="6118"/>
    <x v="0"/>
    <x v="33"/>
    <x v="0"/>
    <x v="9"/>
    <n v="8032338802"/>
    <n v="405"/>
    <s v="PPP"/>
    <s v="Active Un-Disbursed"/>
    <x v="0"/>
    <n v="100"/>
    <n v="19002"/>
    <n v="19002"/>
    <n v="19002"/>
    <n v="188361"/>
    <s v="Prestamos CDFI, LLC"/>
    <s v="1024 East Buckeye Road Suite 270"/>
    <s v="Phoenix"/>
    <s v="AZ"/>
    <n v="85034"/>
    <x v="0"/>
    <x v="1"/>
    <x v="0"/>
    <s v="Atlanta"/>
    <s v="FULTON"/>
    <s v="GA"/>
    <s v="30311-4319"/>
    <s v="Phoenix"/>
    <s v="AZ"/>
    <d v="2021-04-22T00:00:00"/>
    <n v="188361"/>
    <x v="0"/>
    <s v="NA"/>
    <s v="NA"/>
  </r>
  <r>
    <x v="17550"/>
    <x v="696"/>
    <s v="GA"/>
    <s v="3710 Raintree Dr"/>
    <s v="Hephzibah"/>
    <s v="30815-5931"/>
    <x v="6"/>
    <n v="2111"/>
    <x v="0"/>
    <x v="33"/>
    <x v="0"/>
    <x v="10"/>
    <n v="8063298806"/>
    <n v="405"/>
    <s v="PPP"/>
    <s v="Active Un-Disbursed"/>
    <x v="0"/>
    <n v="100"/>
    <n v="18957"/>
    <n v="18957"/>
    <n v="18957"/>
    <n v="188361"/>
    <s v="Prestamos CDFI, LLC"/>
    <s v="1024 East Buckeye Road Suite 270"/>
    <s v="Phoenix"/>
    <s v="AZ"/>
    <n v="85034"/>
    <x v="0"/>
    <x v="1"/>
    <x v="0"/>
    <s v="Hephzibah"/>
    <s v="RICHMOND"/>
    <s v="GA"/>
    <s v="30815-5931"/>
    <s v="Phoenix"/>
    <s v="AZ"/>
    <d v="2021-04-22T00:00:00"/>
    <n v="188361"/>
    <x v="1"/>
    <s v="NA"/>
    <s v="NA"/>
  </r>
  <r>
    <x v="17551"/>
    <x v="0"/>
    <s v="GA"/>
    <s v="3116 Candlewood Dr Apt J"/>
    <s v="Atlanta"/>
    <s v="30344-6351"/>
    <x v="11"/>
    <n v="2220"/>
    <x v="0"/>
    <x v="33"/>
    <x v="0"/>
    <x v="9"/>
    <n v="8007528809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1"/>
    <x v="0"/>
    <s v="Atlanta"/>
    <s v="FULTON"/>
    <s v="GA"/>
    <s v="30344-6351"/>
    <s v="Phoenix"/>
    <s v="AZ"/>
    <s v="NA"/>
    <n v="188361"/>
    <x v="0"/>
    <s v="NA"/>
    <s v="NA"/>
  </r>
  <r>
    <x v="17552"/>
    <x v="42"/>
    <s v="GA"/>
    <s v="5600 Miles Rd"/>
    <s v="Atlanta"/>
    <s v="30349-1273"/>
    <x v="7"/>
    <n v="1130"/>
    <x v="0"/>
    <x v="33"/>
    <x v="0"/>
    <x v="0"/>
    <n v="7767908803"/>
    <n v="405"/>
    <s v="PPP"/>
    <s v="Active Un-Disbursed"/>
    <x v="0"/>
    <n v="100"/>
    <n v="20000"/>
    <n v="20000"/>
    <n v="20000"/>
    <n v="188361"/>
    <s v="Prestamos CDFI, LLC"/>
    <s v="1024 East Buckeye Road Suite 270"/>
    <s v="Phoenix"/>
    <s v="AZ"/>
    <n v="85034"/>
    <x v="0"/>
    <x v="0"/>
    <x v="0"/>
    <s v="Atlanta"/>
    <s v="FULTON"/>
    <s v="GA"/>
    <s v="30349-1273"/>
    <s v="Phoenix"/>
    <s v="AZ"/>
    <d v="2021-04-22T00:00:00"/>
    <n v="188361"/>
    <x v="1"/>
    <s v="NA"/>
    <s v="NA"/>
  </r>
  <r>
    <x v="3682"/>
    <x v="5127"/>
    <s v="GA"/>
    <s v="3716 Spring Creek Ln"/>
    <s v="Atlanta"/>
    <s v="30350-3829"/>
    <x v="13"/>
    <n v="4410"/>
    <x v="0"/>
    <x v="33"/>
    <x v="0"/>
    <x v="2"/>
    <n v="8533708804"/>
    <n v="405"/>
    <s v="PPP"/>
    <s v="Exemption 4"/>
    <x v="0"/>
    <n v="100"/>
    <n v="9373"/>
    <n v="9373"/>
    <n v="0"/>
    <n v="188361"/>
    <s v="Prestamos CDFI, LLC"/>
    <s v="1024 East Buckeye Road Suite 270"/>
    <s v="Phoenix"/>
    <s v="AZ"/>
    <n v="85034"/>
    <x v="0"/>
    <x v="0"/>
    <x v="0"/>
    <s v="Atlanta"/>
    <s v="FULTON"/>
    <s v="GA"/>
    <s v="30350-3829"/>
    <s v="Phoenix"/>
    <s v="AZ"/>
    <s v="NA"/>
    <n v="188361"/>
    <x v="1"/>
    <s v="NA"/>
    <s v="NA"/>
  </r>
  <r>
    <x v="17553"/>
    <x v="5128"/>
    <s v="GA"/>
    <s v="1990 Pittston Farm Rd"/>
    <s v="Lithonia"/>
    <s v="30058-5087"/>
    <x v="1"/>
    <n v="1730"/>
    <x v="0"/>
    <x v="33"/>
    <x v="0"/>
    <x v="7"/>
    <n v="8675708810"/>
    <n v="405"/>
    <s v="PPP"/>
    <s v="Exemption 4"/>
    <x v="0"/>
    <n v="100"/>
    <n v="20435"/>
    <n v="20435"/>
    <n v="0"/>
    <n v="188361"/>
    <s v="Prestamos CDFI, LLC"/>
    <s v="1024 East Buckeye Road Suite 270"/>
    <s v="Phoenix"/>
    <s v="AZ"/>
    <n v="85034"/>
    <x v="0"/>
    <x v="0"/>
    <x v="0"/>
    <s v="Lithonia"/>
    <s v="DEKALB"/>
    <s v="GA"/>
    <s v="30058-5087"/>
    <s v="Phoenix"/>
    <s v="AZ"/>
    <s v="NA"/>
    <n v="188361"/>
    <x v="0"/>
    <s v="NA"/>
    <s v="NA"/>
  </r>
  <r>
    <x v="17554"/>
    <x v="3218"/>
    <s v="GA"/>
    <s v="88 E Plainview Dr"/>
    <s v="Warrenton"/>
    <s v="30828-3653"/>
    <x v="5"/>
    <n v="4230"/>
    <x v="0"/>
    <x v="33"/>
    <x v="0"/>
    <x v="11"/>
    <n v="8215008800"/>
    <n v="405"/>
    <s v="PPP"/>
    <s v="Exemption 4"/>
    <x v="0"/>
    <n v="100"/>
    <n v="20332"/>
    <n v="20332"/>
    <n v="0"/>
    <n v="188361"/>
    <s v="Prestamos CDFI, LLC"/>
    <s v="1024 East Buckeye Road Suite 270"/>
    <s v="Phoenix"/>
    <s v="AZ"/>
    <n v="85034"/>
    <x v="1"/>
    <x v="1"/>
    <x v="0"/>
    <s v="Warrenton"/>
    <s v="WARREN"/>
    <s v="GA"/>
    <s v="30828-3653"/>
    <s v="Phoenix"/>
    <s v="AZ"/>
    <s v="NA"/>
    <n v="188361"/>
    <x v="1"/>
    <s v="NA"/>
    <s v="NA"/>
  </r>
  <r>
    <x v="3348"/>
    <x v="0"/>
    <s v="GA"/>
    <s v="1295 Mills Cove Dr"/>
    <s v="Covington"/>
    <s v="30016-6737"/>
    <x v="11"/>
    <n v="3999"/>
    <x v="0"/>
    <x v="33"/>
    <x v="0"/>
    <x v="7"/>
    <n v="7735168801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0"/>
    <x v="0"/>
    <s v="Covington"/>
    <s v="NEWTON"/>
    <s v="GA"/>
    <s v="30016-6737"/>
    <s v="Phoenix"/>
    <s v="AZ"/>
    <s v="NA"/>
    <n v="188361"/>
    <x v="0"/>
    <s v="NA"/>
    <s v="NA"/>
  </r>
  <r>
    <x v="17555"/>
    <x v="1221"/>
    <s v="GA"/>
    <s v="2235 Mount Zion Pkwy"/>
    <s v="Morrow"/>
    <s v="30260-3312"/>
    <x v="1"/>
    <n v="1740"/>
    <x v="0"/>
    <x v="33"/>
    <x v="0"/>
    <x v="9"/>
    <n v="8298258810"/>
    <n v="405"/>
    <s v="PPP"/>
    <s v="Exemption 4"/>
    <x v="0"/>
    <n v="100"/>
    <n v="15937"/>
    <n v="15937"/>
    <n v="0"/>
    <n v="188361"/>
    <s v="Prestamos CDFI, LLC"/>
    <s v="1024 East Buckeye Road Suite 270"/>
    <s v="Phoenix"/>
    <s v="AZ"/>
    <n v="85034"/>
    <x v="0"/>
    <x v="0"/>
    <x v="0"/>
    <s v="Morrow"/>
    <s v="CLAYTON"/>
    <s v="GA"/>
    <s v="30260-3312"/>
    <s v="Phoenix"/>
    <s v="AZ"/>
    <s v="NA"/>
    <n v="188361"/>
    <x v="0"/>
    <s v="NA"/>
    <s v="NA"/>
  </r>
  <r>
    <x v="17556"/>
    <x v="0"/>
    <s v="GA"/>
    <s v="5911 Trent Jones Way"/>
    <s v="Lithonia"/>
    <s v="30038-1948"/>
    <x v="6"/>
    <n v="2111"/>
    <x v="0"/>
    <x v="33"/>
    <x v="0"/>
    <x v="7"/>
    <n v="86356088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Lithonia"/>
    <s v="DEKALB"/>
    <s v="GA"/>
    <s v="30038-1948"/>
    <s v="Phoenix"/>
    <s v="AZ"/>
    <d v="2021-04-22T00:00:00"/>
    <n v="188361"/>
    <x v="1"/>
    <s v="NA"/>
    <s v="NA"/>
  </r>
  <r>
    <x v="848"/>
    <x v="42"/>
    <s v="GA"/>
    <s v="3015 Kensington Ln"/>
    <s v="Valdosta"/>
    <s v="31602-4010"/>
    <x v="12"/>
    <n v="1430"/>
    <x v="0"/>
    <x v="33"/>
    <x v="0"/>
    <x v="13"/>
    <n v="8017078809"/>
    <n v="405"/>
    <s v="PPP"/>
    <s v="Exemption 4"/>
    <x v="0"/>
    <n v="100"/>
    <n v="20000"/>
    <n v="20000"/>
    <n v="0"/>
    <n v="188361"/>
    <s v="Prestamos CDFI, LLC"/>
    <s v="1024 East Buckeye Road Suite 270"/>
    <s v="Phoenix"/>
    <s v="AZ"/>
    <n v="85034"/>
    <x v="0"/>
    <x v="1"/>
    <x v="0"/>
    <s v="Valdosta"/>
    <s v="LOWNDES"/>
    <s v="GA"/>
    <s v="31602-4010"/>
    <s v="Phoenix"/>
    <s v="AZ"/>
    <s v="NA"/>
    <n v="188361"/>
    <x v="1"/>
    <s v="NA"/>
    <s v="NA"/>
  </r>
  <r>
    <x v="17557"/>
    <x v="0"/>
    <s v="GA"/>
    <s v="495 E Country Woods Dr"/>
    <s v="Covington"/>
    <s v="30016-4584"/>
    <x v="18"/>
    <n v="1710"/>
    <x v="0"/>
    <x v="33"/>
    <x v="0"/>
    <x v="7"/>
    <n v="8270128804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Covington"/>
    <s v="NEWTON"/>
    <s v="GA"/>
    <s v="30016-4584"/>
    <s v="Phoenix"/>
    <s v="AZ"/>
    <d v="2021-04-22T00:00:00"/>
    <n v="188361"/>
    <x v="0"/>
    <s v="NA"/>
    <s v="NA"/>
  </r>
  <r>
    <x v="17558"/>
    <x v="217"/>
    <s v="GA"/>
    <s v="6471 E Windsor Ln"/>
    <s v="Norcross"/>
    <s v="30093-1349"/>
    <x v="6"/>
    <n v="1118"/>
    <x v="0"/>
    <x v="33"/>
    <x v="0"/>
    <x v="7"/>
    <n v="8559948804"/>
    <n v="405"/>
    <s v="PPP"/>
    <s v="Exemption 4"/>
    <x v="0"/>
    <n v="100"/>
    <n v="20150"/>
    <n v="20150"/>
    <n v="0"/>
    <n v="188361"/>
    <s v="Prestamos CDFI, LLC"/>
    <s v="1024 East Buckeye Road Suite 270"/>
    <s v="Phoenix"/>
    <s v="AZ"/>
    <n v="85034"/>
    <x v="0"/>
    <x v="1"/>
    <x v="0"/>
    <s v="Norcross"/>
    <s v="GWINNETT"/>
    <s v="GA"/>
    <s v="30093-1349"/>
    <s v="Phoenix"/>
    <s v="AZ"/>
    <s v="NA"/>
    <n v="188361"/>
    <x v="0"/>
    <s v="NA"/>
    <s v="NA"/>
  </r>
  <r>
    <x v="17559"/>
    <x v="0"/>
    <s v="GA"/>
    <s v="14 Brandon Rdg SW"/>
    <s v="Euharlee"/>
    <s v="30120-6090"/>
    <x v="9"/>
    <n v="3110"/>
    <x v="0"/>
    <x v="33"/>
    <x v="0"/>
    <x v="6"/>
    <n v="8521848803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1"/>
    <x v="0"/>
    <x v="0"/>
    <s v="Euharlee"/>
    <s v="BARTOW"/>
    <s v="GA"/>
    <s v="30120-6090"/>
    <s v="Phoenix"/>
    <s v="AZ"/>
    <d v="2021-04-22T00:00:00"/>
    <n v="188361"/>
    <x v="1"/>
    <s v="NA"/>
    <s v="NA"/>
  </r>
  <r>
    <x v="17560"/>
    <x v="108"/>
    <s v="GA"/>
    <s v="3355 George Busbee Pkwy NW"/>
    <s v="Kennesaw"/>
    <s v="30144-6823"/>
    <x v="5"/>
    <n v="5310"/>
    <x v="0"/>
    <x v="33"/>
    <x v="0"/>
    <x v="6"/>
    <n v="8744908805"/>
    <n v="405"/>
    <s v="PPP"/>
    <s v="Active Un-Disbursed"/>
    <x v="0"/>
    <n v="100"/>
    <n v="19375"/>
    <n v="19375"/>
    <n v="19375"/>
    <n v="188361"/>
    <s v="Prestamos CDFI, LLC"/>
    <s v="1024 East Buckeye Road Suite 270"/>
    <s v="Phoenix"/>
    <s v="AZ"/>
    <n v="85034"/>
    <x v="0"/>
    <x v="0"/>
    <x v="0"/>
    <s v="Kennesaw"/>
    <s v="COBB"/>
    <s v="GA"/>
    <s v="30144-6823"/>
    <s v="Phoenix"/>
    <s v="AZ"/>
    <d v="2021-04-22T00:00:00"/>
    <n v="188361"/>
    <x v="1"/>
    <s v="NA"/>
    <s v="NA"/>
  </r>
  <r>
    <x v="17561"/>
    <x v="5129"/>
    <s v="GA"/>
    <s v="1641 Bridge Mill Dr SE Apt D"/>
    <s v="Marietta"/>
    <s v="30067-3843"/>
    <x v="16"/>
    <n v="1111"/>
    <x v="0"/>
    <x v="33"/>
    <x v="0"/>
    <x v="6"/>
    <n v="8292218808"/>
    <n v="405"/>
    <s v="PPP"/>
    <s v="Exemption 4"/>
    <x v="0"/>
    <n v="100"/>
    <n v="18725"/>
    <n v="18725"/>
    <n v="0"/>
    <n v="188361"/>
    <s v="Prestamos CDFI, LLC"/>
    <s v="1024 East Buckeye Road Suite 270"/>
    <s v="Phoenix"/>
    <s v="AZ"/>
    <n v="85034"/>
    <x v="0"/>
    <x v="1"/>
    <x v="0"/>
    <s v="Marietta"/>
    <s v="COBB"/>
    <s v="GA"/>
    <s v="30067-3843"/>
    <s v="Phoenix"/>
    <s v="AZ"/>
    <s v="NA"/>
    <n v="188361"/>
    <x v="0"/>
    <s v="NA"/>
    <s v="NA"/>
  </r>
  <r>
    <x v="17562"/>
    <x v="0"/>
    <s v="GA"/>
    <s v="216 Highland Park Dr"/>
    <s v="Athens"/>
    <s v="30605-3578"/>
    <x v="6"/>
    <n v="2112"/>
    <x v="0"/>
    <x v="33"/>
    <x v="0"/>
    <x v="11"/>
    <n v="7687528807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0"/>
    <x v="0"/>
    <x v="0"/>
    <s v="Athens"/>
    <s v="CLARKE"/>
    <s v="GA"/>
    <s v="30605-3578"/>
    <s v="Phoenix"/>
    <s v="AZ"/>
    <s v="NA"/>
    <n v="188361"/>
    <x v="1"/>
    <s v="NA"/>
    <s v="NA"/>
  </r>
  <r>
    <x v="17563"/>
    <x v="5130"/>
    <s v="GA"/>
    <s v="1903 Chase Ridge Dr"/>
    <s v="Riverdale"/>
    <s v="30296-3403"/>
    <x v="10"/>
    <n v="2110"/>
    <x v="0"/>
    <x v="33"/>
    <x v="5"/>
    <x v="0"/>
    <n v="8889638808"/>
    <n v="405"/>
    <s v="PPS"/>
    <s v="Active Un-Disbursed"/>
    <x v="0"/>
    <n v="100"/>
    <n v="20049"/>
    <n v="20049"/>
    <n v="20049"/>
    <n v="509316"/>
    <s v="Harvest Small Business Finance, LLC"/>
    <s v="24422 Avenida de la Carlota Suite 232"/>
    <s v="Laguna Hills"/>
    <s v="CA"/>
    <n v="92653"/>
    <x v="0"/>
    <x v="1"/>
    <x v="0"/>
    <s v="Riverdale"/>
    <s v="CLAYTON"/>
    <s v="GA"/>
    <s v="30296-3403"/>
    <s v="Laguna Hills"/>
    <s v="CA"/>
    <d v="2021-04-22T00:00:00"/>
    <n v="509316"/>
    <x v="1"/>
    <s v="NA"/>
    <s v="NA"/>
  </r>
  <r>
    <x v="17564"/>
    <x v="191"/>
    <s v="GA"/>
    <s v="1475 Benton Blvd"/>
    <s v="Savannah"/>
    <s v="31407-0464"/>
    <x v="16"/>
    <n v="1811"/>
    <x v="0"/>
    <x v="33"/>
    <x v="0"/>
    <x v="8"/>
    <n v="7844038807"/>
    <n v="405"/>
    <s v="PPP"/>
    <s v="Exemption 4"/>
    <x v="0"/>
    <n v="100"/>
    <n v="15625"/>
    <n v="15625"/>
    <n v="0"/>
    <n v="188361"/>
    <s v="Prestamos CDFI, LLC"/>
    <s v="1024 East Buckeye Road Suite 270"/>
    <s v="Phoenix"/>
    <s v="AZ"/>
    <n v="85034"/>
    <x v="0"/>
    <x v="0"/>
    <x v="0"/>
    <s v="Savannah"/>
    <s v="CHATHAM"/>
    <s v="GA"/>
    <s v="31407-0464"/>
    <s v="Phoenix"/>
    <s v="AZ"/>
    <s v="NA"/>
    <n v="188361"/>
    <x v="1"/>
    <s v="NA"/>
    <s v="NA"/>
  </r>
  <r>
    <x v="17565"/>
    <x v="1785"/>
    <s v="GA"/>
    <s v="4654 Cedar Keys Ln # 1814"/>
    <s v="Stone Mountain"/>
    <s v="30083-1814"/>
    <x v="13"/>
    <n v="4410"/>
    <x v="0"/>
    <x v="33"/>
    <x v="0"/>
    <x v="7"/>
    <n v="7696678808"/>
    <n v="405"/>
    <s v="PPP"/>
    <s v="Exemption 4"/>
    <x v="0"/>
    <n v="100"/>
    <n v="18897"/>
    <n v="18897"/>
    <n v="0"/>
    <n v="188361"/>
    <s v="Prestamos CDFI, LLC"/>
    <s v="1024 East Buckeye Road Suite 270"/>
    <s v="Phoenix"/>
    <s v="AZ"/>
    <n v="85034"/>
    <x v="0"/>
    <x v="0"/>
    <x v="0"/>
    <s v="Stone Mountain"/>
    <s v="DEKALB"/>
    <s v="GA"/>
    <s v="30083-1814"/>
    <s v="Phoenix"/>
    <s v="AZ"/>
    <s v="NA"/>
    <n v="188361"/>
    <x v="0"/>
    <s v="NA"/>
    <s v="NA"/>
  </r>
  <r>
    <x v="17566"/>
    <x v="2136"/>
    <s v="GA"/>
    <s v="78 Eddy Cir"/>
    <s v="Columbus"/>
    <s v="31903-4020"/>
    <x v="10"/>
    <n v="2210"/>
    <x v="0"/>
    <x v="33"/>
    <x v="0"/>
    <x v="5"/>
    <n v="8537018806"/>
    <n v="405"/>
    <s v="PPP"/>
    <s v="Active Un-Disbursed"/>
    <x v="0"/>
    <n v="100"/>
    <n v="625"/>
    <n v="625"/>
    <n v="625"/>
    <n v="188361"/>
    <s v="Prestamos CDFI, LLC"/>
    <s v="1024 East Buckeye Road Suite 270"/>
    <s v="Phoenix"/>
    <s v="AZ"/>
    <n v="85034"/>
    <x v="0"/>
    <x v="1"/>
    <x v="0"/>
    <s v="Columbus"/>
    <s v="MUSCOGEE"/>
    <s v="GA"/>
    <s v="31903-4020"/>
    <s v="Phoenix"/>
    <s v="AZ"/>
    <d v="2021-04-22T00:00:00"/>
    <n v="188361"/>
    <x v="0"/>
    <s v="NA"/>
    <s v="NA"/>
  </r>
  <r>
    <x v="17567"/>
    <x v="2837"/>
    <s v="GA"/>
    <s v="4764 Bridlewood Dr"/>
    <s v="Columbus"/>
    <s v="31909-1829"/>
    <x v="17"/>
    <n v="6120"/>
    <x v="0"/>
    <x v="33"/>
    <x v="0"/>
    <x v="1"/>
    <n v="8401978802"/>
    <n v="405"/>
    <s v="PPP"/>
    <s v="Exemption 4"/>
    <x v="0"/>
    <n v="100"/>
    <n v="1312"/>
    <n v="1312"/>
    <n v="0"/>
    <n v="188361"/>
    <s v="Prestamos CDFI, LLC"/>
    <s v="1024 East Buckeye Road Suite 270"/>
    <s v="Phoenix"/>
    <s v="AZ"/>
    <n v="85034"/>
    <x v="0"/>
    <x v="0"/>
    <x v="0"/>
    <s v="Columbus"/>
    <s v="MUSCOGEE"/>
    <s v="GA"/>
    <s v="31909-1829"/>
    <s v="Phoenix"/>
    <s v="AZ"/>
    <s v="NA"/>
    <n v="188361"/>
    <x v="1"/>
    <s v="NA"/>
    <s v="NA"/>
  </r>
  <r>
    <x v="17568"/>
    <x v="0"/>
    <s v="GA"/>
    <s v="122 Valentine Rd NE"/>
    <s v="Milledgeville"/>
    <s v="31061-8855"/>
    <x v="5"/>
    <n v="5310"/>
    <x v="0"/>
    <x v="33"/>
    <x v="0"/>
    <x v="11"/>
    <n v="8480308808"/>
    <n v="405"/>
    <s v="PPP"/>
    <s v="Exemption 4"/>
    <x v="0"/>
    <n v="100"/>
    <n v="20832"/>
    <n v="20832"/>
    <n v="0"/>
    <n v="188361"/>
    <s v="Prestamos CDFI, LLC"/>
    <s v="1024 East Buckeye Road Suite 270"/>
    <s v="Phoenix"/>
    <s v="AZ"/>
    <n v="85034"/>
    <x v="1"/>
    <x v="1"/>
    <x v="0"/>
    <s v="Milledgeville"/>
    <s v="BALDWIN"/>
    <s v="GA"/>
    <s v="31061-8855"/>
    <s v="Phoenix"/>
    <s v="AZ"/>
    <s v="NA"/>
    <n v="188361"/>
    <x v="1"/>
    <s v="NA"/>
    <s v="NA"/>
  </r>
  <r>
    <x v="17569"/>
    <x v="4013"/>
    <s v="GA"/>
    <s v="115 Garden Lake Dr"/>
    <s v="Riverdale"/>
    <s v="30296-3322"/>
    <x v="6"/>
    <n v="2112"/>
    <x v="0"/>
    <x v="33"/>
    <x v="0"/>
    <x v="0"/>
    <n v="7724898802"/>
    <n v="405"/>
    <s v="PPP"/>
    <s v="Exemption 4"/>
    <x v="0"/>
    <n v="100"/>
    <n v="20590"/>
    <n v="20590"/>
    <n v="0"/>
    <n v="188361"/>
    <s v="Prestamos CDFI, LLC"/>
    <s v="1024 East Buckeye Road Suite 270"/>
    <s v="Phoenix"/>
    <s v="AZ"/>
    <n v="85034"/>
    <x v="0"/>
    <x v="1"/>
    <x v="0"/>
    <s v="Riverdale"/>
    <s v="CLAYTON"/>
    <s v="GA"/>
    <s v="30296-3322"/>
    <s v="Phoenix"/>
    <s v="AZ"/>
    <s v="NA"/>
    <n v="188361"/>
    <x v="1"/>
    <s v="NA"/>
    <s v="NA"/>
  </r>
  <r>
    <x v="17570"/>
    <x v="66"/>
    <s v="GA"/>
    <s v="1917 Camilla Hwy"/>
    <s v="Moultrie"/>
    <s v="31768-2803"/>
    <x v="10"/>
    <n v="2210"/>
    <x v="0"/>
    <x v="33"/>
    <x v="0"/>
    <x v="13"/>
    <n v="8476148805"/>
    <n v="405"/>
    <s v="PPP"/>
    <s v="Active Un-Disbursed"/>
    <x v="0"/>
    <n v="100"/>
    <n v="18750"/>
    <n v="18750"/>
    <n v="18750"/>
    <n v="188361"/>
    <s v="Prestamos CDFI, LLC"/>
    <s v="1024 East Buckeye Road Suite 270"/>
    <s v="Phoenix"/>
    <s v="AZ"/>
    <n v="85034"/>
    <x v="1"/>
    <x v="1"/>
    <x v="0"/>
    <s v="Moultrie"/>
    <s v="COLQUITT"/>
    <s v="GA"/>
    <s v="31768-2803"/>
    <s v="Phoenix"/>
    <s v="AZ"/>
    <d v="2021-04-22T00:00:00"/>
    <n v="188361"/>
    <x v="0"/>
    <s v="NA"/>
    <s v="NA"/>
  </r>
  <r>
    <x v="17571"/>
    <x v="370"/>
    <s v="GA"/>
    <s v="225 Fox Run"/>
    <s v="Loganville"/>
    <s v="30052-5383"/>
    <x v="6"/>
    <n v="2112"/>
    <x v="0"/>
    <x v="33"/>
    <x v="0"/>
    <x v="11"/>
    <n v="8891078805"/>
    <n v="405"/>
    <s v="PPP"/>
    <s v="Exemption 4"/>
    <x v="0"/>
    <n v="100"/>
    <n v="6875"/>
    <n v="6875"/>
    <n v="0"/>
    <n v="188361"/>
    <s v="Prestamos CDFI, LLC"/>
    <s v="1024 East Buckeye Road Suite 270"/>
    <s v="Phoenix"/>
    <s v="AZ"/>
    <n v="85034"/>
    <x v="0"/>
    <x v="0"/>
    <x v="0"/>
    <s v="Loganville"/>
    <s v="GWINNETT"/>
    <s v="GA"/>
    <s v="30052-5383"/>
    <s v="Phoenix"/>
    <s v="AZ"/>
    <s v="NA"/>
    <n v="188361"/>
    <x v="1"/>
    <s v="NA"/>
    <s v="NA"/>
  </r>
  <r>
    <x v="17572"/>
    <x v="0"/>
    <s v="GA"/>
    <s v="4389 Wood Creek Dr"/>
    <s v="Marietta"/>
    <s v="30062-1047"/>
    <x v="15"/>
    <n v="1510"/>
    <x v="0"/>
    <x v="33"/>
    <x v="0"/>
    <x v="2"/>
    <n v="8017438810"/>
    <n v="405"/>
    <s v="PPP"/>
    <s v="Active Un-Disbursed"/>
    <x v="0"/>
    <n v="100"/>
    <n v="20832"/>
    <n v="20832"/>
    <n v="20832"/>
    <n v="188361"/>
    <s v="Prestamos CDFI, LLC"/>
    <s v="1024 East Buckeye Road Suite 270"/>
    <s v="Phoenix"/>
    <s v="AZ"/>
    <n v="85034"/>
    <x v="0"/>
    <x v="0"/>
    <x v="0"/>
    <s v="Marietta"/>
    <s v="COBB"/>
    <s v="GA"/>
    <s v="30062-1047"/>
    <s v="Phoenix"/>
    <s v="AZ"/>
    <d v="2021-04-22T00:00:00"/>
    <n v="188361"/>
    <x v="1"/>
    <s v="NA"/>
    <s v="NA"/>
  </r>
  <r>
    <x v="17573"/>
    <x v="687"/>
    <s v="GA"/>
    <s v="10208 Kensington Trl"/>
    <s v="Lithonia"/>
    <s v="30038-3289"/>
    <x v="10"/>
    <n v="2210"/>
    <x v="0"/>
    <x v="33"/>
    <x v="0"/>
    <x v="7"/>
    <n v="8314338800"/>
    <n v="405"/>
    <s v="PPP"/>
    <s v="Exemption 4"/>
    <x v="0"/>
    <n v="100"/>
    <n v="20040"/>
    <n v="20040"/>
    <n v="0"/>
    <n v="188361"/>
    <s v="Prestamos CDFI, LLC"/>
    <s v="1024 East Buckeye Road Suite 270"/>
    <s v="Phoenix"/>
    <s v="AZ"/>
    <n v="85034"/>
    <x v="0"/>
    <x v="0"/>
    <x v="0"/>
    <s v="Lithonia"/>
    <s v="DEKALB"/>
    <s v="GA"/>
    <s v="30038-3289"/>
    <s v="Phoenix"/>
    <s v="AZ"/>
    <s v="NA"/>
    <n v="188361"/>
    <x v="1"/>
    <s v="NA"/>
    <s v="NA"/>
  </r>
  <r>
    <x v="17574"/>
    <x v="1193"/>
    <s v="GA"/>
    <s v="1371 Kimberly Way SW Apt 18201"/>
    <s v="Atlanta"/>
    <s v="30331-4668"/>
    <x v="6"/>
    <n v="2320"/>
    <x v="0"/>
    <x v="34"/>
    <x v="22"/>
    <x v="9"/>
    <n v="7597718801"/>
    <n v="405"/>
    <s v="PPP"/>
    <s v="Active Un-Disbursed"/>
    <x v="0"/>
    <n v="100"/>
    <n v="13542"/>
    <n v="13542"/>
    <n v="13542"/>
    <n v="121536"/>
    <s v="Customers Bank"/>
    <s v="99 Bridge St"/>
    <s v="PHOENIXVILLE"/>
    <s v="PA"/>
    <s v="19460-3411"/>
    <x v="0"/>
    <x v="0"/>
    <x v="0"/>
    <s v="Atlanta"/>
    <s v="FULTON"/>
    <s v="GA"/>
    <s v="30331-4668"/>
    <s v="PHOENIXVILLE"/>
    <s v="PA"/>
    <d v="2021-04-21T00:00:00"/>
    <n v="121536"/>
    <x v="1"/>
    <s v="NA"/>
    <s v="NA"/>
  </r>
  <r>
    <x v="17575"/>
    <x v="37"/>
    <s v="GA"/>
    <s v="911 Melrose Woods Ct"/>
    <s v="Lawrenceville"/>
    <s v="30045-2619"/>
    <x v="6"/>
    <n v="2112"/>
    <x v="0"/>
    <x v="34"/>
    <x v="5"/>
    <x v="3"/>
    <n v="7570168802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Lawrenceville"/>
    <s v="GWINNETT"/>
    <s v="GA"/>
    <s v="30045-2619"/>
    <s v="Laguna Hills"/>
    <s v="CA"/>
    <s v="NA"/>
    <n v="509316"/>
    <x v="1"/>
    <s v="NA"/>
    <s v="NA"/>
  </r>
  <r>
    <x v="17576"/>
    <x v="37"/>
    <s v="GA"/>
    <s v="670 Abberley Way Apt 27"/>
    <s v="Stone Mountain"/>
    <s v="30083-3359"/>
    <x v="2"/>
    <n v="2320"/>
    <x v="0"/>
    <x v="34"/>
    <x v="5"/>
    <x v="7"/>
    <n v="7061138806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1"/>
    <x v="0"/>
    <s v="Stone Mountain"/>
    <s v="DEKALB"/>
    <s v="GA"/>
    <s v="30083-3359"/>
    <s v="Laguna Hills"/>
    <s v="CA"/>
    <s v="NA"/>
    <n v="509316"/>
    <x v="0"/>
    <s v="NA"/>
    <s v="NA"/>
  </r>
  <r>
    <x v="17577"/>
    <x v="37"/>
    <s v="GA"/>
    <s v="3455 Palmer Lake Pointe N/A"/>
    <s v="Douglasville"/>
    <s v="30135-8142"/>
    <x v="14"/>
    <n v="1210"/>
    <x v="0"/>
    <x v="34"/>
    <x v="22"/>
    <x v="0"/>
    <n v="75519588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Douglasville"/>
    <s v="DOUGLAS"/>
    <s v="GA"/>
    <s v="30135-8142"/>
    <s v="PHOENIXVILLE"/>
    <s v="PA"/>
    <d v="2021-04-21T00:00:00"/>
    <n v="121536"/>
    <x v="1"/>
    <s v="NA"/>
    <s v="NA"/>
  </r>
  <r>
    <x v="17578"/>
    <x v="37"/>
    <s v="GA"/>
    <s v="1100 Indian Trail Lilburn Road Northwest N/A"/>
    <s v="Lilburn"/>
    <n v="30047"/>
    <x v="5"/>
    <n v="5310"/>
    <x v="0"/>
    <x v="34"/>
    <x v="22"/>
    <x v="3"/>
    <n v="707641881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Lilburn"/>
    <s v="GWINNETT"/>
    <s v="GA"/>
    <n v="30047"/>
    <s v="PHOENIXVILLE"/>
    <s v="PA"/>
    <d v="2021-04-21T00:00:00"/>
    <n v="121536"/>
    <x v="1"/>
    <s v="NA"/>
    <s v="NA"/>
  </r>
  <r>
    <x v="17579"/>
    <x v="37"/>
    <s v="GA"/>
    <s v="1337 Gables Dr NE N/A"/>
    <s v="Brookhaven"/>
    <s v="30319-4193"/>
    <x v="4"/>
    <n v="8310"/>
    <x v="0"/>
    <x v="34"/>
    <x v="22"/>
    <x v="2"/>
    <n v="7390058807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Brookhaven"/>
    <s v="DEKALB"/>
    <s v="GA"/>
    <s v="30319-4193"/>
    <s v="PHOENIXVILLE"/>
    <s v="PA"/>
    <d v="2021-04-21T00:00:00"/>
    <n v="121536"/>
    <x v="1"/>
    <s v="NA"/>
    <s v="NA"/>
  </r>
  <r>
    <x v="17580"/>
    <x v="452"/>
    <s v="GA"/>
    <s v="2872 Tig Knight Rd N/A"/>
    <s v="Loganville"/>
    <s v="30052-4380"/>
    <x v="9"/>
    <n v="3998"/>
    <x v="0"/>
    <x v="34"/>
    <x v="22"/>
    <x v="11"/>
    <n v="7543678807"/>
    <n v="405"/>
    <s v="PPP"/>
    <s v="Active Un-Disbursed"/>
    <x v="0"/>
    <n v="100"/>
    <n v="20083"/>
    <n v="20083"/>
    <n v="20083"/>
    <n v="121536"/>
    <s v="Customers Bank"/>
    <s v="99 Bridge St"/>
    <s v="PHOENIXVILLE"/>
    <s v="PA"/>
    <s v="19460-3411"/>
    <x v="1"/>
    <x v="0"/>
    <x v="0"/>
    <s v="Loganville"/>
    <s v="WALTON"/>
    <s v="GA"/>
    <s v="30052-4380"/>
    <s v="PHOENIXVILLE"/>
    <s v="PA"/>
    <d v="2021-04-21T00:00:00"/>
    <n v="121536"/>
    <x v="1"/>
    <s v="NA"/>
    <s v="NA"/>
  </r>
  <r>
    <x v="17581"/>
    <x v="2314"/>
    <s v="GA"/>
    <s v="48 Sand Dollar Ln N/A"/>
    <s v="Savannah"/>
    <s v="31419-9378"/>
    <x v="5"/>
    <n v="5310"/>
    <x v="0"/>
    <x v="34"/>
    <x v="22"/>
    <x v="8"/>
    <n v="7027778806"/>
    <n v="405"/>
    <s v="PPP"/>
    <s v="Active Un-Disbursed"/>
    <x v="0"/>
    <n v="100"/>
    <n v="9919"/>
    <n v="9919"/>
    <n v="9919"/>
    <n v="121536"/>
    <s v="Customers Bank"/>
    <s v="99 Bridge St"/>
    <s v="PHOENIXVILLE"/>
    <s v="PA"/>
    <s v="19460-3411"/>
    <x v="0"/>
    <x v="0"/>
    <x v="0"/>
    <s v="Savannah"/>
    <s v="CHATHAM"/>
    <s v="GA"/>
    <s v="31419-9378"/>
    <s v="PHOENIXVILLE"/>
    <s v="PA"/>
    <d v="2021-04-21T00:00:00"/>
    <n v="121536"/>
    <x v="1"/>
    <s v="NA"/>
    <s v="NA"/>
  </r>
  <r>
    <x v="17582"/>
    <x v="37"/>
    <s v="GA"/>
    <s v="7 Highlander Trl SW N/A"/>
    <s v="Rome"/>
    <s v="30165-6666"/>
    <x v="1"/>
    <n v="1790"/>
    <x v="0"/>
    <x v="34"/>
    <x v="22"/>
    <x v="4"/>
    <n v="7393178803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Rome"/>
    <s v="FLOYD"/>
    <s v="GA"/>
    <s v="30165-6666"/>
    <s v="PHOENIXVILLE"/>
    <s v="PA"/>
    <d v="2021-04-21T00:00:00"/>
    <n v="121536"/>
    <x v="1"/>
    <s v="NA"/>
    <s v="NA"/>
  </r>
  <r>
    <x v="17583"/>
    <x v="37"/>
    <s v="GA"/>
    <s v="74 Northside St # 31513"/>
    <s v="Baxley"/>
    <s v="31513-2216"/>
    <x v="5"/>
    <n v="8490"/>
    <x v="0"/>
    <x v="34"/>
    <x v="22"/>
    <x v="10"/>
    <n v="7522888801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Baxley"/>
    <s v="APPLING"/>
    <s v="GA"/>
    <s v="31513-2216"/>
    <s v="PHOENIXVILLE"/>
    <s v="PA"/>
    <d v="2021-04-21T00:00:00"/>
    <n v="121536"/>
    <x v="1"/>
    <s v="NA"/>
    <s v="NA"/>
  </r>
  <r>
    <x v="17584"/>
    <x v="37"/>
    <s v="GA"/>
    <s v="8843 Fairview Blf N/A"/>
    <s v="Johns Creek"/>
    <s v="30022-1834"/>
    <x v="4"/>
    <n v="8210"/>
    <x v="0"/>
    <x v="34"/>
    <x v="22"/>
    <x v="2"/>
    <n v="7350508806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Johns Creek"/>
    <s v="FULTON"/>
    <s v="GA"/>
    <s v="30022-1834"/>
    <s v="PHOENIXVILLE"/>
    <s v="PA"/>
    <d v="2021-04-21T00:00:00"/>
    <n v="121536"/>
    <x v="1"/>
    <s v="NA"/>
    <s v="NA"/>
  </r>
  <r>
    <x v="17585"/>
    <x v="828"/>
    <s v="GA"/>
    <s v="1445 Woodmont Ln NW # 2429"/>
    <s v="Atlanta"/>
    <s v="30318-2866"/>
    <x v="12"/>
    <n v="1613"/>
    <x v="0"/>
    <x v="34"/>
    <x v="12"/>
    <x v="9"/>
    <n v="7021878800"/>
    <n v="405"/>
    <s v="PPP"/>
    <s v="Active Un-Disbursed"/>
    <x v="0"/>
    <n v="100"/>
    <n v="20760"/>
    <n v="20760"/>
    <n v="20760"/>
    <n v="499141"/>
    <s v="Readycap Lending, LLC"/>
    <s v="200 Connell Drive Suite 4000"/>
    <s v="BERKELEY HEIGHTS"/>
    <s v="NJ"/>
    <n v="7922"/>
    <x v="0"/>
    <x v="0"/>
    <x v="0"/>
    <s v="Atlanta"/>
    <s v="FULTON"/>
    <s v="GA"/>
    <s v="30318-2866"/>
    <s v="BERKELEY HEIGHTS"/>
    <s v="NJ"/>
    <d v="2021-04-21T00:00:00"/>
    <n v="499141"/>
    <x v="0"/>
    <s v="NA"/>
    <s v="NA"/>
  </r>
  <r>
    <x v="17586"/>
    <x v="37"/>
    <s v="GA"/>
    <s v="102 Sylvania Cir N/A"/>
    <s v="Calhoun"/>
    <s v="30701-2941"/>
    <x v="1"/>
    <n v="1612"/>
    <x v="0"/>
    <x v="34"/>
    <x v="22"/>
    <x v="4"/>
    <n v="71625288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Calhoun"/>
    <s v="GORDON"/>
    <s v="GA"/>
    <s v="30701-2941"/>
    <s v="PHOENIXVILLE"/>
    <s v="PA"/>
    <d v="2021-04-21T00:00:00"/>
    <n v="121536"/>
    <x v="1"/>
    <s v="NA"/>
    <s v="NA"/>
  </r>
  <r>
    <x v="17587"/>
    <x v="37"/>
    <s v="GA"/>
    <s v="1044 Love St N/A"/>
    <s v="Savannah"/>
    <s v="31415-2120"/>
    <x v="5"/>
    <n v="5119"/>
    <x v="0"/>
    <x v="34"/>
    <x v="22"/>
    <x v="8"/>
    <n v="74048288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Savannah"/>
    <s v="CHATHAM"/>
    <s v="GA"/>
    <s v="31415-2120"/>
    <s v="PHOENIXVILLE"/>
    <s v="PA"/>
    <d v="2021-04-21T00:00:00"/>
    <n v="121536"/>
    <x v="0"/>
    <s v="NA"/>
    <s v="NA"/>
  </r>
  <r>
    <x v="17588"/>
    <x v="337"/>
    <s v="GA"/>
    <s v="2215 Tree Terrace Parkway"/>
    <s v="Austell"/>
    <s v="30168-5580"/>
    <x v="16"/>
    <n v="1520"/>
    <x v="0"/>
    <x v="34"/>
    <x v="12"/>
    <x v="0"/>
    <n v="7035998802"/>
    <n v="405"/>
    <s v="PPP"/>
    <s v="Active Un-Disbursed"/>
    <x v="0"/>
    <n v="100"/>
    <n v="9895"/>
    <n v="9895"/>
    <n v="9895"/>
    <n v="499141"/>
    <s v="Readycap Lending, LLC"/>
    <s v="200 Connell Drive Suite 4000"/>
    <s v="BERKELEY HEIGHTS"/>
    <s v="NJ"/>
    <n v="7922"/>
    <x v="0"/>
    <x v="0"/>
    <x v="0"/>
    <s v="Austell"/>
    <s v="COBB"/>
    <s v="GA"/>
    <s v="30168-5580"/>
    <s v="BERKELEY HEIGHTS"/>
    <s v="NJ"/>
    <d v="2021-04-21T00:00:00"/>
    <n v="499141"/>
    <x v="0"/>
    <s v="NA"/>
    <s v="NA"/>
  </r>
  <r>
    <x v="17589"/>
    <x v="890"/>
    <s v="GA"/>
    <s v="425 Bloombridge Way NW N/A"/>
    <s v="Marietta"/>
    <s v="30066-3486"/>
    <x v="17"/>
    <n v="6120"/>
    <x v="0"/>
    <x v="34"/>
    <x v="22"/>
    <x v="2"/>
    <n v="7392158806"/>
    <n v="405"/>
    <s v="PPP"/>
    <s v="Active Un-Disbursed"/>
    <x v="0"/>
    <n v="100"/>
    <n v="20417"/>
    <n v="20417"/>
    <n v="20417"/>
    <n v="121536"/>
    <s v="Customers Bank"/>
    <s v="99 Bridge St"/>
    <s v="PHOENIXVILLE"/>
    <s v="PA"/>
    <s v="19460-3411"/>
    <x v="0"/>
    <x v="0"/>
    <x v="0"/>
    <s v="Marietta"/>
    <s v="COBB"/>
    <s v="GA"/>
    <s v="30066-3486"/>
    <s v="PHOENIXVILLE"/>
    <s v="PA"/>
    <d v="2021-04-21T00:00:00"/>
    <n v="121536"/>
    <x v="1"/>
    <s v="NA"/>
    <s v="NA"/>
  </r>
  <r>
    <x v="17590"/>
    <x v="37"/>
    <s v="GA"/>
    <s v="383 Williamson Zebulon Rd Apt 26"/>
    <s v="Williamson"/>
    <s v="30292-3432"/>
    <x v="1"/>
    <n v="1730"/>
    <x v="0"/>
    <x v="34"/>
    <x v="22"/>
    <x v="1"/>
    <n v="7404058809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Williamson"/>
    <s v="PIKE"/>
    <s v="GA"/>
    <s v="30292-3432"/>
    <s v="PHOENIXVILLE"/>
    <s v="PA"/>
    <d v="2021-04-21T00:00:00"/>
    <n v="121536"/>
    <x v="1"/>
    <s v="NA"/>
    <s v="NA"/>
  </r>
  <r>
    <x v="17591"/>
    <x v="37"/>
    <s v="GA"/>
    <s v="1901 Hampton Dr"/>
    <s v="Atlanta"/>
    <s v="30350-3915"/>
    <x v="2"/>
    <n v="1199"/>
    <x v="0"/>
    <x v="34"/>
    <x v="5"/>
    <x v="2"/>
    <n v="7039678808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50-3915"/>
    <s v="Laguna Hills"/>
    <s v="CA"/>
    <d v="2021-04-21T00:00:00"/>
    <n v="509316"/>
    <x v="1"/>
    <s v="NA"/>
    <s v="NA"/>
  </r>
  <r>
    <x v="1776"/>
    <x v="115"/>
    <s v="GA"/>
    <s v="513 Langley Ln"/>
    <s v="Augusta"/>
    <s v="30904-4511"/>
    <x v="0"/>
    <n v="3990"/>
    <x v="0"/>
    <x v="34"/>
    <x v="5"/>
    <x v="10"/>
    <n v="7212298806"/>
    <n v="405"/>
    <s v="PPP"/>
    <s v="Exemption 4"/>
    <x v="0"/>
    <n v="100"/>
    <n v="20453"/>
    <n v="20453"/>
    <n v="0"/>
    <n v="509316"/>
    <s v="Harvest Small Business Finance, LLC"/>
    <s v="24422 Avenida de la Carlota Suite 232"/>
    <s v="Laguna Hills"/>
    <s v="CA"/>
    <n v="92653"/>
    <x v="0"/>
    <x v="1"/>
    <x v="0"/>
    <s v="Augusta"/>
    <s v="RICHMOND"/>
    <s v="GA"/>
    <s v="30904-4511"/>
    <s v="Laguna Hills"/>
    <s v="CA"/>
    <s v="NA"/>
    <n v="509316"/>
    <x v="1"/>
    <s v="NA"/>
    <s v="NA"/>
  </r>
  <r>
    <x v="17592"/>
    <x v="3748"/>
    <s v="GA"/>
    <s v="255 Wood Sage Dr N/A"/>
    <s v="Riverdale"/>
    <s v="30274-1843"/>
    <x v="11"/>
    <n v="2220"/>
    <x v="0"/>
    <x v="34"/>
    <x v="22"/>
    <x v="0"/>
    <n v="7084168807"/>
    <n v="405"/>
    <s v="PPP"/>
    <s v="Active Un-Disbursed"/>
    <x v="0"/>
    <n v="100"/>
    <n v="20650"/>
    <n v="20650"/>
    <n v="20650"/>
    <n v="121536"/>
    <s v="Customers Bank"/>
    <s v="99 Bridge St"/>
    <s v="PHOENIXVILLE"/>
    <s v="PA"/>
    <s v="19460-3411"/>
    <x v="0"/>
    <x v="1"/>
    <x v="0"/>
    <s v="Riverdale"/>
    <s v="CLAYTON"/>
    <s v="GA"/>
    <s v="30274-1843"/>
    <s v="PHOENIXVILLE"/>
    <s v="PA"/>
    <d v="2021-04-21T00:00:00"/>
    <n v="121536"/>
    <x v="0"/>
    <s v="NA"/>
    <s v="NA"/>
  </r>
  <r>
    <x v="15388"/>
    <x v="5131"/>
    <s v="GA"/>
    <s v="107 Carriage Ct"/>
    <s v="Athens"/>
    <s v="30605-1883"/>
    <x v="10"/>
    <n v="2110"/>
    <x v="0"/>
    <x v="34"/>
    <x v="2"/>
    <x v="11"/>
    <n v="7328178807"/>
    <n v="405"/>
    <s v="PPP"/>
    <s v="Active Un-Disbursed"/>
    <x v="0"/>
    <n v="100"/>
    <n v="2764"/>
    <n v="2764"/>
    <n v="2764"/>
    <n v="529192"/>
    <s v="Benworth Capital"/>
    <s v="7000 SW 97th Avenue Suite 201"/>
    <s v="Miami"/>
    <s v="FL"/>
    <n v="33173"/>
    <x v="0"/>
    <x v="1"/>
    <x v="0"/>
    <s v="Athens"/>
    <s v="CLARKE"/>
    <s v="GA"/>
    <s v="30605-1883"/>
    <s v="Miami"/>
    <s v="FL"/>
    <d v="2021-04-21T00:00:00"/>
    <n v="529192"/>
    <x v="1"/>
    <s v="NA"/>
    <s v="NA"/>
  </r>
  <r>
    <x v="17593"/>
    <x v="85"/>
    <s v="GA"/>
    <s v="2755 McLain Ln N/A"/>
    <s v="Albany"/>
    <s v="31707-7617"/>
    <x v="6"/>
    <n v="1121"/>
    <x v="0"/>
    <x v="34"/>
    <x v="22"/>
    <x v="5"/>
    <n v="7540098804"/>
    <n v="405"/>
    <s v="PPP"/>
    <s v="Active Un-Disbursed"/>
    <x v="0"/>
    <n v="100"/>
    <n v="20625"/>
    <n v="20625"/>
    <n v="20625"/>
    <n v="121536"/>
    <s v="Customers Bank"/>
    <s v="99 Bridge St"/>
    <s v="PHOENIXVILLE"/>
    <s v="PA"/>
    <s v="19460-3411"/>
    <x v="0"/>
    <x v="0"/>
    <x v="0"/>
    <s v="Albany"/>
    <s v="DOUGHERTY"/>
    <s v="GA"/>
    <s v="31707-7617"/>
    <s v="PHOENIXVILLE"/>
    <s v="PA"/>
    <d v="2021-04-21T00:00:00"/>
    <n v="121536"/>
    <x v="1"/>
    <s v="NA"/>
    <s v="NA"/>
  </r>
  <r>
    <x v="17594"/>
    <x v="5132"/>
    <s v="GA"/>
    <s v="2409 Scott Dr N/A"/>
    <s v="Dalton"/>
    <s v="30720-5792"/>
    <x v="14"/>
    <n v="1210"/>
    <x v="0"/>
    <x v="34"/>
    <x v="22"/>
    <x v="4"/>
    <n v="7014028805"/>
    <n v="405"/>
    <s v="PPP"/>
    <s v="Active Un-Disbursed"/>
    <x v="0"/>
    <n v="100"/>
    <n v="17462"/>
    <n v="17462"/>
    <n v="17462"/>
    <n v="121536"/>
    <s v="Customers Bank"/>
    <s v="99 Bridge St"/>
    <s v="PHOENIXVILLE"/>
    <s v="PA"/>
    <s v="19460-3411"/>
    <x v="0"/>
    <x v="0"/>
    <x v="0"/>
    <s v="Dalton"/>
    <s v="WHITFIELD"/>
    <s v="GA"/>
    <s v="30720-5792"/>
    <s v="PHOENIXVILLE"/>
    <s v="PA"/>
    <d v="2021-04-21T00:00:00"/>
    <n v="121536"/>
    <x v="1"/>
    <s v="NA"/>
    <s v="NA"/>
  </r>
  <r>
    <x v="17595"/>
    <x v="5133"/>
    <s v="GA"/>
    <s v="810 Brookline St SW N/A"/>
    <s v="Atlanta"/>
    <s v="30310-3417"/>
    <x v="5"/>
    <n v="4110"/>
    <x v="0"/>
    <x v="34"/>
    <x v="22"/>
    <x v="9"/>
    <n v="7036888806"/>
    <n v="405"/>
    <s v="PPP"/>
    <s v="Active Un-Disbursed"/>
    <x v="0"/>
    <n v="100"/>
    <n v="17445"/>
    <n v="17445"/>
    <n v="17445"/>
    <n v="121536"/>
    <s v="Customers Bank"/>
    <s v="99 Bridge St"/>
    <s v="PHOENIXVILLE"/>
    <s v="PA"/>
    <s v="19460-3411"/>
    <x v="0"/>
    <x v="1"/>
    <x v="0"/>
    <s v="Atlanta"/>
    <s v="FULTON"/>
    <s v="GA"/>
    <s v="30310-3417"/>
    <s v="PHOENIXVILLE"/>
    <s v="PA"/>
    <d v="2021-04-21T00:00:00"/>
    <n v="121536"/>
    <x v="0"/>
    <s v="NA"/>
    <s v="NA"/>
  </r>
  <r>
    <x v="17596"/>
    <x v="5134"/>
    <s v="GA"/>
    <s v="1917 Northbrook Ave"/>
    <s v="Macon"/>
    <s v="31201-1320"/>
    <x v="5"/>
    <n v="4110"/>
    <x v="0"/>
    <x v="34"/>
    <x v="38"/>
    <x v="5"/>
    <n v="7489458809"/>
    <n v="405"/>
    <s v="PPP"/>
    <s v="Active Un-Disbursed"/>
    <x v="0"/>
    <n v="100"/>
    <n v="18890"/>
    <n v="18890"/>
    <n v="18890"/>
    <n v="529111"/>
    <s v="FC Marketplace, LLC (dba Funding Circle)"/>
    <s v="85 2nd Street, Floor 4"/>
    <s v="San Francisco"/>
    <s v="CA"/>
    <n v="94105"/>
    <x v="0"/>
    <x v="0"/>
    <x v="0"/>
    <s v="Macon"/>
    <s v="BIBB"/>
    <s v="GA"/>
    <s v="31201-1320"/>
    <s v="San Francisco"/>
    <s v="CA"/>
    <d v="2021-04-21T00:00:00"/>
    <n v="529111"/>
    <x v="1"/>
    <s v="NA"/>
    <s v="NA"/>
  </r>
  <r>
    <x v="17597"/>
    <x v="37"/>
    <s v="GA"/>
    <s v="415 Forestside Cir N/A"/>
    <s v="Americus"/>
    <s v="31709-5327"/>
    <x v="1"/>
    <n v="1920"/>
    <x v="0"/>
    <x v="34"/>
    <x v="22"/>
    <x v="5"/>
    <n v="7482738807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Americus"/>
    <s v="SUMTER"/>
    <s v="GA"/>
    <s v="31709-5327"/>
    <s v="PHOENIXVILLE"/>
    <s v="PA"/>
    <d v="2021-04-21T00:00:00"/>
    <n v="121536"/>
    <x v="0"/>
    <s v="NA"/>
    <s v="NA"/>
  </r>
  <r>
    <x v="17598"/>
    <x v="205"/>
    <s v="GA"/>
    <s v="166 Vinings Dr"/>
    <s v="McDonough"/>
    <s v="30253-5951"/>
    <x v="13"/>
    <n v="1610"/>
    <x v="0"/>
    <x v="34"/>
    <x v="2"/>
    <x v="0"/>
    <n v="7575838801"/>
    <n v="405"/>
    <s v="PPP"/>
    <s v="Active Un-Disbursed"/>
    <x v="0"/>
    <n v="100"/>
    <n v="16666"/>
    <n v="16666"/>
    <n v="16666"/>
    <n v="529192"/>
    <s v="Benworth Capital"/>
    <s v="7000 SW 97th Avenue Suite 201"/>
    <s v="Miami"/>
    <s v="FL"/>
    <n v="33173"/>
    <x v="0"/>
    <x v="0"/>
    <x v="0"/>
    <s v="McDonough"/>
    <s v="HENRY"/>
    <s v="GA"/>
    <s v="30253-5951"/>
    <s v="Miami"/>
    <s v="FL"/>
    <d v="2021-04-21T00:00:00"/>
    <n v="529192"/>
    <x v="0"/>
    <s v="NA"/>
    <s v="NA"/>
  </r>
  <r>
    <x v="17599"/>
    <x v="37"/>
    <s v="GA"/>
    <s v="1753 Spring Rd N/A"/>
    <s v="Austell"/>
    <s v="30106-7928"/>
    <x v="4"/>
    <n v="8220"/>
    <x v="0"/>
    <x v="34"/>
    <x v="22"/>
    <x v="0"/>
    <n v="7402568805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ustell"/>
    <s v="COBB"/>
    <s v="GA"/>
    <s v="30106-7928"/>
    <s v="PHOENIXVILLE"/>
    <s v="PA"/>
    <d v="2021-04-21T00:00:00"/>
    <n v="121536"/>
    <x v="1"/>
    <s v="NA"/>
    <s v="NA"/>
  </r>
  <r>
    <x v="17600"/>
    <x v="85"/>
    <s v="GA"/>
    <s v="135 High Pointe Dr N/A"/>
    <s v="Rincon"/>
    <s v="31326-5244"/>
    <x v="0"/>
    <n v="4990"/>
    <x v="0"/>
    <x v="34"/>
    <x v="22"/>
    <x v="8"/>
    <n v="7526418808"/>
    <n v="405"/>
    <s v="PPP"/>
    <s v="Active Un-Disbursed"/>
    <x v="0"/>
    <n v="100"/>
    <n v="20625"/>
    <n v="20625"/>
    <n v="20625"/>
    <n v="121536"/>
    <s v="Customers Bank"/>
    <s v="99 Bridge St"/>
    <s v="PHOENIXVILLE"/>
    <s v="PA"/>
    <s v="19460-3411"/>
    <x v="1"/>
    <x v="0"/>
    <x v="0"/>
    <s v="Rincon"/>
    <s v="EFFINGHAM"/>
    <s v="GA"/>
    <s v="31326-5244"/>
    <s v="PHOENIXVILLE"/>
    <s v="PA"/>
    <d v="2021-04-21T00:00:00"/>
    <n v="121536"/>
    <x v="1"/>
    <s v="NA"/>
    <s v="NA"/>
  </r>
  <r>
    <x v="17601"/>
    <x v="4452"/>
    <s v="GA"/>
    <s v="7730 Harbour Walk"/>
    <s v="Cumming"/>
    <s v="30041-2221"/>
    <x v="1"/>
    <n v="1730"/>
    <x v="8"/>
    <x v="34"/>
    <x v="12"/>
    <x v="12"/>
    <n v="7108848805"/>
    <n v="405"/>
    <s v="PPP"/>
    <s v="Active Un-Disbursed"/>
    <x v="0"/>
    <n v="100"/>
    <n v="5437"/>
    <n v="5437"/>
    <n v="5437"/>
    <n v="499141"/>
    <s v="Readycap Lending, LLC"/>
    <s v="200 Connell Drive Suite 4000"/>
    <s v="BERKELEY HEIGHTS"/>
    <s v="NJ"/>
    <n v="7922"/>
    <x v="0"/>
    <x v="0"/>
    <x v="0"/>
    <s v="Cumming"/>
    <s v="FORSYTH"/>
    <s v="GA"/>
    <s v="30041-2221"/>
    <s v="BERKELEY HEIGHTS"/>
    <s v="NJ"/>
    <d v="2021-04-21T00:00:00"/>
    <n v="499141"/>
    <x v="1"/>
    <s v="NA"/>
    <s v="NA"/>
  </r>
  <r>
    <x v="17602"/>
    <x v="37"/>
    <s v="GA"/>
    <s v="20 Marietta St NW Apt 10B"/>
    <s v="Atlanta"/>
    <s v="30303-2878"/>
    <x v="14"/>
    <n v="1210"/>
    <x v="0"/>
    <x v="34"/>
    <x v="43"/>
    <x v="9"/>
    <n v="7604748809"/>
    <n v="405"/>
    <s v="PPP"/>
    <s v="Active Un-Disbursed"/>
    <x v="0"/>
    <n v="100"/>
    <n v="20833"/>
    <n v="20833"/>
    <n v="20833"/>
    <n v="529652"/>
    <s v="Amur Equipment Finance, Inc."/>
    <s v="308 N. Locust St, Suite 100"/>
    <s v="Grand Island"/>
    <s v="NE"/>
    <n v="68801"/>
    <x v="0"/>
    <x v="1"/>
    <x v="0"/>
    <s v="Atlanta"/>
    <s v="FULTON"/>
    <s v="GA"/>
    <s v="30303-2878"/>
    <s v="Grand Island"/>
    <s v="NE"/>
    <d v="2021-04-21T00:00:00"/>
    <n v="529652"/>
    <x v="1"/>
    <s v="NA"/>
    <s v="NA"/>
  </r>
  <r>
    <x v="7578"/>
    <x v="5135"/>
    <s v="GA"/>
    <s v="271 Players Cir N/A"/>
    <s v="Fayetteville"/>
    <s v="30215-8053"/>
    <x v="12"/>
    <n v="1613"/>
    <x v="6"/>
    <x v="34"/>
    <x v="22"/>
    <x v="0"/>
    <n v="7137468808"/>
    <n v="405"/>
    <s v="PPP"/>
    <s v="Active Un-Disbursed"/>
    <x v="0"/>
    <n v="100"/>
    <n v="86229"/>
    <n v="86229"/>
    <n v="86229"/>
    <n v="121536"/>
    <s v="Customers Bank"/>
    <s v="99 Bridge St"/>
    <s v="PHOENIXVILLE"/>
    <s v="PA"/>
    <s v="19460-3411"/>
    <x v="0"/>
    <x v="0"/>
    <x v="0"/>
    <s v="Fayetteville"/>
    <s v="CLAYTON"/>
    <s v="GA"/>
    <s v="30215-8053"/>
    <s v="PHOENIXVILLE"/>
    <s v="PA"/>
    <d v="2021-04-21T00:00:00"/>
    <n v="121536"/>
    <x v="1"/>
    <s v="NA"/>
    <s v="NA"/>
  </r>
  <r>
    <x v="17603"/>
    <x v="3438"/>
    <s v="GA"/>
    <s v="202 Hampton Green Dr"/>
    <s v="Lagrange"/>
    <s v="30240-7743"/>
    <x v="1"/>
    <n v="1720"/>
    <x v="0"/>
    <x v="34"/>
    <x v="2"/>
    <x v="1"/>
    <n v="7138118810"/>
    <n v="405"/>
    <s v="PPP"/>
    <s v="Active Un-Disbursed"/>
    <x v="0"/>
    <n v="100"/>
    <n v="2367"/>
    <n v="2367"/>
    <n v="2367"/>
    <n v="529192"/>
    <s v="Benworth Capital"/>
    <s v="7000 SW 97th Avenue Suite 201"/>
    <s v="Miami"/>
    <s v="FL"/>
    <n v="33173"/>
    <x v="1"/>
    <x v="0"/>
    <x v="0"/>
    <s v="Lagrange"/>
    <s v="TROUP"/>
    <s v="GA"/>
    <s v="30240-7743"/>
    <s v="Miami"/>
    <s v="FL"/>
    <d v="2021-04-21T00:00:00"/>
    <n v="529192"/>
    <x v="1"/>
    <s v="NA"/>
    <s v="NA"/>
  </r>
  <r>
    <x v="17604"/>
    <x v="268"/>
    <s v="GA"/>
    <s v="1303 Veterans Parkway Apt 517"/>
    <s v="Hinesville"/>
    <s v="31313-6547"/>
    <x v="6"/>
    <n v="2199"/>
    <x v="0"/>
    <x v="34"/>
    <x v="22"/>
    <x v="8"/>
    <n v="7062648808"/>
    <n v="405"/>
    <s v="PPP"/>
    <s v="Active Un-Disbursed"/>
    <x v="0"/>
    <n v="100"/>
    <n v="20576"/>
    <n v="20576"/>
    <n v="20576"/>
    <n v="121536"/>
    <s v="Customers Bank"/>
    <s v="99 Bridge St"/>
    <s v="PHOENIXVILLE"/>
    <s v="PA"/>
    <s v="19460-3411"/>
    <x v="0"/>
    <x v="1"/>
    <x v="0"/>
    <s v="Hinesville"/>
    <s v="LIBERTY"/>
    <s v="GA"/>
    <s v="31313-6547"/>
    <s v="PHOENIXVILLE"/>
    <s v="PA"/>
    <d v="2021-04-21T00:00:00"/>
    <n v="121536"/>
    <x v="1"/>
    <s v="NA"/>
    <s v="NA"/>
  </r>
  <r>
    <x v="17605"/>
    <x v="2442"/>
    <s v="GA"/>
    <s v="4 Kenmore Dr N/A"/>
    <s v="Savannah"/>
    <s v="31406-5725"/>
    <x v="6"/>
    <n v="2112"/>
    <x v="0"/>
    <x v="34"/>
    <x v="22"/>
    <x v="8"/>
    <n v="7604398800"/>
    <n v="405"/>
    <s v="PPP"/>
    <s v="Active Un-Disbursed"/>
    <x v="0"/>
    <n v="100"/>
    <n v="10417"/>
    <n v="10417"/>
    <n v="10417"/>
    <n v="121536"/>
    <s v="Customers Bank"/>
    <s v="99 Bridge St"/>
    <s v="PHOENIXVILLE"/>
    <s v="PA"/>
    <s v="19460-3411"/>
    <x v="0"/>
    <x v="1"/>
    <x v="0"/>
    <s v="Savannah"/>
    <s v="CHATHAM"/>
    <s v="GA"/>
    <s v="31406-5725"/>
    <s v="PHOENIXVILLE"/>
    <s v="PA"/>
    <d v="2021-04-21T00:00:00"/>
    <n v="121536"/>
    <x v="1"/>
    <s v="NA"/>
    <s v="NA"/>
  </r>
  <r>
    <x v="17606"/>
    <x v="5136"/>
    <s v="GA"/>
    <s v="5001 Bramblewood Cir N/A"/>
    <s v="Sugar Hill"/>
    <s v="30518-3196"/>
    <x v="12"/>
    <n v="1219"/>
    <x v="0"/>
    <x v="34"/>
    <x v="22"/>
    <x v="3"/>
    <n v="7335728804"/>
    <n v="405"/>
    <s v="PPP"/>
    <s v="Active Un-Disbursed"/>
    <x v="0"/>
    <n v="100"/>
    <n v="2302"/>
    <n v="2302"/>
    <n v="2302"/>
    <n v="121536"/>
    <s v="Customers Bank"/>
    <s v="99 Bridge St"/>
    <s v="PHOENIXVILLE"/>
    <s v="PA"/>
    <s v="19460-3411"/>
    <x v="0"/>
    <x v="1"/>
    <x v="0"/>
    <s v="Sugar Hill"/>
    <s v="GWINNETT"/>
    <s v="GA"/>
    <s v="30518-3196"/>
    <s v="PHOENIXVILLE"/>
    <s v="PA"/>
    <d v="2021-04-21T00:00:00"/>
    <n v="121536"/>
    <x v="1"/>
    <s v="NA"/>
    <s v="NA"/>
  </r>
  <r>
    <x v="10496"/>
    <x v="1376"/>
    <s v="GA"/>
    <s v="4038 Gladesworth Ln N/A"/>
    <s v="Decatur"/>
    <s v="30035-1616"/>
    <x v="6"/>
    <n v="2112"/>
    <x v="0"/>
    <x v="34"/>
    <x v="22"/>
    <x v="7"/>
    <n v="7562148807"/>
    <n v="405"/>
    <s v="PPP"/>
    <s v="Active Un-Disbursed"/>
    <x v="0"/>
    <n v="100"/>
    <n v="20493"/>
    <n v="20493"/>
    <n v="20493"/>
    <n v="121536"/>
    <s v="Customers Bank"/>
    <s v="99 Bridge St"/>
    <s v="PHOENIXVILLE"/>
    <s v="PA"/>
    <s v="19460-3411"/>
    <x v="0"/>
    <x v="1"/>
    <x v="0"/>
    <s v="Decatur"/>
    <s v="DEKALB"/>
    <s v="GA"/>
    <s v="30035-1616"/>
    <s v="PHOENIXVILLE"/>
    <s v="PA"/>
    <d v="2021-04-21T00:00:00"/>
    <n v="121536"/>
    <x v="0"/>
    <s v="NA"/>
    <s v="NA"/>
  </r>
  <r>
    <x v="17607"/>
    <x v="5137"/>
    <s v="GA"/>
    <s v="5755 N Point Pkwy"/>
    <s v="Alpharetta"/>
    <s v="30022-1142"/>
    <x v="13"/>
    <n v="2210"/>
    <x v="0"/>
    <x v="34"/>
    <x v="59"/>
    <x v="2"/>
    <n v="7078338803"/>
    <n v="405"/>
    <s v="PPP"/>
    <s v="Active Un-Disbursed"/>
    <x v="0"/>
    <n v="100"/>
    <n v="20170.400000000001"/>
    <n v="20170.400000000001"/>
    <n v="20170.400000000001"/>
    <n v="69778"/>
    <s v="First United Bank"/>
    <s v="201 N Broadway"/>
    <s v="DIMMITT"/>
    <s v="TX"/>
    <s v="79027-1823"/>
    <x v="0"/>
    <x v="0"/>
    <x v="0"/>
    <s v="Alpharetta"/>
    <s v="FULTON"/>
    <s v="GA"/>
    <s v="30022-1142"/>
    <s v="DIMMITT"/>
    <s v="TX"/>
    <d v="2021-04-21T00:00:00"/>
    <n v="69778"/>
    <x v="1"/>
    <s v="NA"/>
    <s v="NA"/>
  </r>
  <r>
    <x v="17608"/>
    <x v="37"/>
    <s v="GA"/>
    <s v="1707 Brandon Glen Way NE"/>
    <s v="Conyers"/>
    <s v="30012-3889"/>
    <x v="5"/>
    <n v="5310"/>
    <x v="0"/>
    <x v="34"/>
    <x v="5"/>
    <x v="7"/>
    <n v="7050978805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Conyers"/>
    <s v="ROCKDALE"/>
    <s v="GA"/>
    <s v="30012-3889"/>
    <s v="Laguna Hills"/>
    <s v="CA"/>
    <d v="2021-04-21T00:00:00"/>
    <n v="509316"/>
    <x v="1"/>
    <s v="NA"/>
    <s v="NA"/>
  </r>
  <r>
    <x v="17609"/>
    <x v="37"/>
    <s v="GA"/>
    <s v="860 Bexley Park Way N/A"/>
    <s v="Mableton"/>
    <s v="30126-7273"/>
    <x v="15"/>
    <n v="1510"/>
    <x v="0"/>
    <x v="34"/>
    <x v="22"/>
    <x v="0"/>
    <n v="7196728803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Mableton"/>
    <s v="COBB"/>
    <s v="GA"/>
    <s v="30126-7273"/>
    <s v="PHOENIXVILLE"/>
    <s v="PA"/>
    <d v="2021-04-21T00:00:00"/>
    <n v="121536"/>
    <x v="1"/>
    <s v="NA"/>
    <s v="NA"/>
  </r>
  <r>
    <x v="17610"/>
    <x v="37"/>
    <s v="GA"/>
    <s v="1470 Livingston Dr SW"/>
    <s v="Marietta"/>
    <s v="30064-5221"/>
    <x v="12"/>
    <n v="1512"/>
    <x v="0"/>
    <x v="34"/>
    <x v="12"/>
    <x v="6"/>
    <n v="7525428809"/>
    <n v="405"/>
    <s v="PPP"/>
    <s v="Active Un-Disbursed"/>
    <x v="0"/>
    <n v="100"/>
    <n v="20833"/>
    <n v="20833"/>
    <n v="20833"/>
    <n v="499141"/>
    <s v="Readycap Lending, LLC"/>
    <s v="200 Connell Drive Suite 4000"/>
    <s v="BERKELEY HEIGHTS"/>
    <s v="NJ"/>
    <n v="7922"/>
    <x v="0"/>
    <x v="0"/>
    <x v="0"/>
    <s v="Marietta"/>
    <s v="COBB"/>
    <s v="GA"/>
    <s v="30064-5221"/>
    <s v="BERKELEY HEIGHTS"/>
    <s v="NJ"/>
    <d v="2021-04-21T00:00:00"/>
    <n v="499141"/>
    <x v="1"/>
    <s v="NA"/>
    <s v="NA"/>
  </r>
  <r>
    <x v="17611"/>
    <x v="3622"/>
    <s v="GA"/>
    <s v="12577 Waterside Dr # 4"/>
    <s v="Alpharetta"/>
    <s v="30004-7320"/>
    <x v="16"/>
    <n v="4999"/>
    <x v="0"/>
    <x v="34"/>
    <x v="22"/>
    <x v="2"/>
    <n v="7039818802"/>
    <n v="405"/>
    <s v="PPP"/>
    <s v="Active Un-Disbursed"/>
    <x v="0"/>
    <n v="100"/>
    <n v="16490"/>
    <n v="16490"/>
    <n v="16490"/>
    <n v="121536"/>
    <s v="Customers Bank"/>
    <s v="99 Bridge St"/>
    <s v="PHOENIXVILLE"/>
    <s v="PA"/>
    <s v="19460-3411"/>
    <x v="0"/>
    <x v="0"/>
    <x v="0"/>
    <s v="Alpharetta"/>
    <s v="FULTON"/>
    <s v="GA"/>
    <s v="30004-7320"/>
    <s v="PHOENIXVILLE"/>
    <s v="PA"/>
    <d v="2021-04-21T00:00:00"/>
    <n v="121536"/>
    <x v="1"/>
    <s v="NA"/>
    <s v="NA"/>
  </r>
  <r>
    <x v="17612"/>
    <x v="37"/>
    <s v="GA"/>
    <s v="2144 Burns View Ln N/A"/>
    <s v="Lawrenceville"/>
    <s v="30044-7707"/>
    <x v="7"/>
    <n v="2240"/>
    <x v="0"/>
    <x v="34"/>
    <x v="22"/>
    <x v="3"/>
    <n v="7596198809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Lawrenceville"/>
    <s v="GWINNETT"/>
    <s v="GA"/>
    <s v="30044-7707"/>
    <s v="PHOENIXVILLE"/>
    <s v="PA"/>
    <d v="2021-04-21T00:00:00"/>
    <n v="121536"/>
    <x v="1"/>
    <s v="NA"/>
    <s v="NA"/>
  </r>
  <r>
    <x v="17613"/>
    <x v="3350"/>
    <s v="GA"/>
    <s v="1899 Riverlanding Cir N/A"/>
    <s v="Lawrenceville"/>
    <s v="30046-2837"/>
    <x v="12"/>
    <n v="1490"/>
    <x v="0"/>
    <x v="34"/>
    <x v="22"/>
    <x v="3"/>
    <n v="7545978807"/>
    <n v="405"/>
    <s v="PPP"/>
    <s v="Active Un-Disbursed"/>
    <x v="0"/>
    <n v="100"/>
    <n v="20383"/>
    <n v="20383"/>
    <n v="20383"/>
    <n v="121536"/>
    <s v="Customers Bank"/>
    <s v="99 Bridge St"/>
    <s v="PHOENIXVILLE"/>
    <s v="PA"/>
    <s v="19460-3411"/>
    <x v="0"/>
    <x v="0"/>
    <x v="0"/>
    <s v="Lawrenceville"/>
    <s v="GWINNETT"/>
    <s v="GA"/>
    <s v="30046-2837"/>
    <s v="PHOENIXVILLE"/>
    <s v="PA"/>
    <d v="2021-04-21T00:00:00"/>
    <n v="121536"/>
    <x v="0"/>
    <s v="NA"/>
    <s v="NA"/>
  </r>
  <r>
    <x v="17614"/>
    <x v="2442"/>
    <s v="GA"/>
    <s v="961 Heathchase Dr N/A"/>
    <s v="Suwanee"/>
    <s v="30024-3622"/>
    <x v="15"/>
    <n v="1410"/>
    <x v="0"/>
    <x v="34"/>
    <x v="22"/>
    <x v="3"/>
    <n v="7472378802"/>
    <n v="405"/>
    <s v="PPP"/>
    <s v="Active Un-Disbursed"/>
    <x v="0"/>
    <n v="100"/>
    <n v="10417"/>
    <n v="10417"/>
    <n v="10417"/>
    <n v="121536"/>
    <s v="Customers Bank"/>
    <s v="99 Bridge St"/>
    <s v="PHOENIXVILLE"/>
    <s v="PA"/>
    <s v="19460-3411"/>
    <x v="0"/>
    <x v="0"/>
    <x v="0"/>
    <s v="Suwanee"/>
    <s v="GWINNETT"/>
    <s v="GA"/>
    <s v="30024-3622"/>
    <s v="PHOENIXVILLE"/>
    <s v="PA"/>
    <d v="2021-04-21T00:00:00"/>
    <n v="121536"/>
    <x v="1"/>
    <s v="NA"/>
    <s v="NA"/>
  </r>
  <r>
    <x v="17615"/>
    <x v="37"/>
    <s v="GA"/>
    <s v="501 Connell Ave SW"/>
    <s v="Atlanta"/>
    <s v="30315-7516"/>
    <x v="6"/>
    <n v="2111"/>
    <x v="0"/>
    <x v="34"/>
    <x v="2"/>
    <x v="9"/>
    <n v="7481978807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Atlanta"/>
    <s v="FULTON"/>
    <s v="GA"/>
    <s v="30315-7516"/>
    <s v="Miami"/>
    <s v="FL"/>
    <d v="2021-04-21T00:00:00"/>
    <n v="529192"/>
    <x v="0"/>
    <s v="NA"/>
    <s v="NA"/>
  </r>
  <r>
    <x v="17616"/>
    <x v="197"/>
    <s v="GA"/>
    <s v="2018 Lake Harbin Rd"/>
    <s v="Morrow"/>
    <s v="30260-1901"/>
    <x v="14"/>
    <n v="2120"/>
    <x v="0"/>
    <x v="34"/>
    <x v="5"/>
    <x v="9"/>
    <n v="7446178808"/>
    <n v="405"/>
    <s v="PPP"/>
    <s v="Exemption 4"/>
    <x v="0"/>
    <n v="100"/>
    <n v="20666"/>
    <n v="20666"/>
    <n v="0"/>
    <n v="509316"/>
    <s v="Harvest Small Business Finance, LLC"/>
    <s v="24422 Avenida de la Carlota Suite 232"/>
    <s v="Laguna Hills"/>
    <s v="CA"/>
    <n v="92653"/>
    <x v="0"/>
    <x v="0"/>
    <x v="0"/>
    <s v="Morrow"/>
    <s v="CLAYTON"/>
    <s v="GA"/>
    <s v="30260-1901"/>
    <s v="Laguna Hills"/>
    <s v="CA"/>
    <s v="NA"/>
    <n v="509316"/>
    <x v="0"/>
    <s v="NA"/>
    <s v="NA"/>
  </r>
  <r>
    <x v="17617"/>
    <x v="4371"/>
    <s v="GA"/>
    <s v="6350 Hillview Ln"/>
    <s v="Douglasville"/>
    <s v="30134-4037"/>
    <x v="4"/>
    <n v="8290"/>
    <x v="0"/>
    <x v="34"/>
    <x v="12"/>
    <x v="0"/>
    <n v="7367488809"/>
    <n v="405"/>
    <s v="PPP"/>
    <s v="Active Un-Disbursed"/>
    <x v="0"/>
    <n v="100"/>
    <n v="20598"/>
    <n v="20598"/>
    <n v="20598"/>
    <n v="499141"/>
    <s v="Readycap Lending, LLC"/>
    <s v="200 Connell Drive Suite 4000"/>
    <s v="BERKELEY HEIGHTS"/>
    <s v="NJ"/>
    <n v="7922"/>
    <x v="0"/>
    <x v="1"/>
    <x v="0"/>
    <s v="Douglasville"/>
    <s v="DOUGLAS"/>
    <s v="GA"/>
    <s v="30134-4037"/>
    <s v="BERKELEY HEIGHTS"/>
    <s v="NJ"/>
    <d v="2021-04-21T00:00:00"/>
    <n v="499141"/>
    <x v="0"/>
    <s v="NA"/>
    <s v="NA"/>
  </r>
  <r>
    <x v="17618"/>
    <x v="2040"/>
    <s v="GA"/>
    <s v="3316 S Cobb Dr SE Ste A"/>
    <s v="Smyrna"/>
    <s v="30080-4107"/>
    <x v="1"/>
    <n v="1720"/>
    <x v="0"/>
    <x v="34"/>
    <x v="12"/>
    <x v="0"/>
    <n v="7234858809"/>
    <n v="405"/>
    <s v="PPP"/>
    <s v="Active Un-Disbursed"/>
    <x v="0"/>
    <n v="100"/>
    <n v="20528"/>
    <n v="20528"/>
    <n v="20528"/>
    <n v="499141"/>
    <s v="Readycap Lending, LLC"/>
    <s v="200 Connell Drive Suite 4000"/>
    <s v="BERKELEY HEIGHTS"/>
    <s v="NJ"/>
    <n v="7922"/>
    <x v="0"/>
    <x v="0"/>
    <x v="0"/>
    <s v="Smyrna"/>
    <s v="COBB"/>
    <s v="GA"/>
    <s v="30080-4107"/>
    <s v="BERKELEY HEIGHTS"/>
    <s v="NJ"/>
    <d v="2021-04-21T00:00:00"/>
    <n v="499141"/>
    <x v="1"/>
    <s v="NA"/>
    <s v="NA"/>
  </r>
  <r>
    <x v="17619"/>
    <x v="37"/>
    <s v="GA"/>
    <s v="5619 Sawgrass Cir N/A"/>
    <s v="Stonecrest"/>
    <s v="30038-1295"/>
    <x v="2"/>
    <n v="2320"/>
    <x v="0"/>
    <x v="34"/>
    <x v="22"/>
    <x v="7"/>
    <n v="7353628802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tonecrest"/>
    <s v="DEKALB"/>
    <s v="GA"/>
    <s v="30038-1295"/>
    <s v="PHOENIXVILLE"/>
    <s v="PA"/>
    <d v="2021-04-21T00:00:00"/>
    <n v="121536"/>
    <x v="1"/>
    <s v="NA"/>
    <s v="NA"/>
  </r>
  <r>
    <x v="17620"/>
    <x v="317"/>
    <s v="GA"/>
    <s v="918 Rachel Ln N/A"/>
    <s v="Hinesville"/>
    <s v="31313-4141"/>
    <x v="0"/>
    <n v="4330"/>
    <x v="0"/>
    <x v="34"/>
    <x v="22"/>
    <x v="8"/>
    <n v="7572658800"/>
    <n v="405"/>
    <s v="PPP"/>
    <s v="Active Un-Disbursed"/>
    <x v="0"/>
    <n v="100"/>
    <n v="18468"/>
    <n v="18468"/>
    <n v="18468"/>
    <n v="121536"/>
    <s v="Customers Bank"/>
    <s v="99 Bridge St"/>
    <s v="PHOENIXVILLE"/>
    <s v="PA"/>
    <s v="19460-3411"/>
    <x v="0"/>
    <x v="0"/>
    <x v="0"/>
    <s v="Hinesville"/>
    <s v="LIBERTY"/>
    <s v="GA"/>
    <s v="31313-4141"/>
    <s v="PHOENIXVILLE"/>
    <s v="PA"/>
    <d v="2021-04-21T00:00:00"/>
    <n v="121536"/>
    <x v="1"/>
    <s v="NA"/>
    <s v="NA"/>
  </r>
  <r>
    <x v="17621"/>
    <x v="5138"/>
    <s v="GA"/>
    <s v="7240 Central Ave N/A"/>
    <s v="Savannah"/>
    <s v="31406-4203"/>
    <x v="12"/>
    <n v="1410"/>
    <x v="0"/>
    <x v="34"/>
    <x v="22"/>
    <x v="8"/>
    <n v="7554608803"/>
    <n v="405"/>
    <s v="PPS"/>
    <s v="Active Un-Disbursed"/>
    <x v="0"/>
    <n v="100"/>
    <n v="13702"/>
    <n v="13702"/>
    <n v="13702"/>
    <n v="121536"/>
    <s v="Customers Bank"/>
    <s v="99 Bridge St"/>
    <s v="PHOENIXVILLE"/>
    <s v="PA"/>
    <s v="19460-3411"/>
    <x v="0"/>
    <x v="0"/>
    <x v="0"/>
    <s v="Savannah"/>
    <s v="CHATHAM"/>
    <s v="GA"/>
    <s v="31406-4203"/>
    <s v="PHOENIXVILLE"/>
    <s v="PA"/>
    <d v="2021-04-21T00:00:00"/>
    <n v="121536"/>
    <x v="1"/>
    <s v="NA"/>
    <s v="NA"/>
  </r>
  <r>
    <x v="17622"/>
    <x v="37"/>
    <s v="GA"/>
    <s v="5355 Paramount View Way N/A"/>
    <s v="Sugar Hill"/>
    <s v="30518-8616"/>
    <x v="1"/>
    <n v="1920"/>
    <x v="0"/>
    <x v="34"/>
    <x v="22"/>
    <x v="3"/>
    <n v="70219488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ugar Hill"/>
    <s v="GWINNETT"/>
    <s v="GA"/>
    <s v="30518-8616"/>
    <s v="PHOENIXVILLE"/>
    <s v="PA"/>
    <d v="2021-04-21T00:00:00"/>
    <n v="121536"/>
    <x v="1"/>
    <s v="NA"/>
    <s v="NA"/>
  </r>
  <r>
    <x v="17623"/>
    <x v="4770"/>
    <s v="GA"/>
    <s v="128 Madison Ave N/A"/>
    <s v="Jackson"/>
    <s v="30233-6141"/>
    <x v="20"/>
    <n v="4111"/>
    <x v="0"/>
    <x v="34"/>
    <x v="22"/>
    <x v="11"/>
    <n v="7188518810"/>
    <n v="405"/>
    <s v="PPP"/>
    <s v="Active Un-Disbursed"/>
    <x v="0"/>
    <n v="100"/>
    <n v="20062"/>
    <n v="20062"/>
    <n v="20062"/>
    <n v="121536"/>
    <s v="Customers Bank"/>
    <s v="99 Bridge St"/>
    <s v="PHOENIXVILLE"/>
    <s v="PA"/>
    <s v="19460-3411"/>
    <x v="1"/>
    <x v="0"/>
    <x v="0"/>
    <s v="Jackson"/>
    <s v="BUTTS"/>
    <s v="GA"/>
    <s v="30233-6141"/>
    <s v="PHOENIXVILLE"/>
    <s v="PA"/>
    <d v="2021-04-21T00:00:00"/>
    <n v="121536"/>
    <x v="0"/>
    <s v="NA"/>
    <s v="NA"/>
  </r>
  <r>
    <x v="17624"/>
    <x v="37"/>
    <s v="GA"/>
    <s v="2751 Hammondton Rd SE N/A"/>
    <s v="Marietta"/>
    <s v="30060-5300"/>
    <x v="5"/>
    <n v="4110"/>
    <x v="0"/>
    <x v="34"/>
    <x v="22"/>
    <x v="6"/>
    <n v="7226338806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Marietta"/>
    <s v="COBB"/>
    <s v="GA"/>
    <s v="30060-5300"/>
    <s v="PHOENIXVILLE"/>
    <s v="PA"/>
    <d v="2021-04-21T00:00:00"/>
    <n v="121536"/>
    <x v="0"/>
    <s v="NA"/>
    <s v="NA"/>
  </r>
  <r>
    <x v="17625"/>
    <x v="37"/>
    <s v="GA"/>
    <s v="2 Ravinia Dr N/A"/>
    <s v="Atlanta"/>
    <s v="30346-2101"/>
    <x v="20"/>
    <n v="1419"/>
    <x v="0"/>
    <x v="34"/>
    <x v="22"/>
    <x v="2"/>
    <n v="7506638807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DEKALB"/>
    <s v="GA"/>
    <s v="30346-2101"/>
    <s v="PHOENIXVILLE"/>
    <s v="PA"/>
    <d v="2021-04-21T00:00:00"/>
    <n v="121536"/>
    <x v="1"/>
    <s v="NA"/>
    <s v="NA"/>
  </r>
  <r>
    <x v="17626"/>
    <x v="0"/>
    <s v="GA"/>
    <s v="8064 S Fulton Pkwy Apt 1002"/>
    <s v="Fairburn"/>
    <s v="30213-0029"/>
    <x v="12"/>
    <n v="1611"/>
    <x v="0"/>
    <x v="34"/>
    <x v="12"/>
    <x v="0"/>
    <n v="7236438805"/>
    <n v="405"/>
    <s v="PPP"/>
    <s v="Active Un-Disbursed"/>
    <x v="0"/>
    <n v="100"/>
    <n v="20832"/>
    <n v="20832"/>
    <n v="20832"/>
    <n v="499141"/>
    <s v="Readycap Lending, LLC"/>
    <s v="200 Connell Drive Suite 4000"/>
    <s v="BERKELEY HEIGHTS"/>
    <s v="NJ"/>
    <n v="7922"/>
    <x v="0"/>
    <x v="0"/>
    <x v="0"/>
    <s v="Fairburn"/>
    <s v="FULTON"/>
    <s v="GA"/>
    <s v="30213-0029"/>
    <s v="BERKELEY HEIGHTS"/>
    <s v="NJ"/>
    <d v="2021-04-21T00:00:00"/>
    <n v="499141"/>
    <x v="1"/>
    <s v="NA"/>
    <s v="NA"/>
  </r>
  <r>
    <x v="17627"/>
    <x v="3144"/>
    <s v="GA"/>
    <s v="524 Winter View Way N/A"/>
    <s v="Stockbridge"/>
    <s v="30281-9115"/>
    <x v="12"/>
    <n v="1611"/>
    <x v="0"/>
    <x v="34"/>
    <x v="22"/>
    <x v="0"/>
    <n v="7274168808"/>
    <n v="405"/>
    <s v="PPP"/>
    <s v="Active Un-Disbursed"/>
    <x v="0"/>
    <n v="100"/>
    <n v="1950"/>
    <n v="1950"/>
    <n v="1950"/>
    <n v="121536"/>
    <s v="Customers Bank"/>
    <s v="99 Bridge St"/>
    <s v="PHOENIXVILLE"/>
    <s v="PA"/>
    <s v="19460-3411"/>
    <x v="0"/>
    <x v="0"/>
    <x v="0"/>
    <s v="Stockbridge"/>
    <s v="HENRY"/>
    <s v="GA"/>
    <s v="30281-9115"/>
    <s v="PHOENIXVILLE"/>
    <s v="PA"/>
    <d v="2021-04-21T00:00:00"/>
    <n v="121536"/>
    <x v="0"/>
    <s v="NA"/>
    <s v="NA"/>
  </r>
  <r>
    <x v="17628"/>
    <x v="5139"/>
    <s v="GA"/>
    <s v="1059 Schaeffer Pl N/A"/>
    <s v="Macon"/>
    <s v="31217-6446"/>
    <x v="1"/>
    <n v="1730"/>
    <x v="0"/>
    <x v="34"/>
    <x v="22"/>
    <x v="13"/>
    <n v="7523998801"/>
    <n v="405"/>
    <s v="PPP"/>
    <s v="Active Un-Disbursed"/>
    <x v="0"/>
    <n v="100"/>
    <n v="19083"/>
    <n v="19083"/>
    <n v="19083"/>
    <n v="121536"/>
    <s v="Customers Bank"/>
    <s v="99 Bridge St"/>
    <s v="PHOENIXVILLE"/>
    <s v="PA"/>
    <s v="19460-3411"/>
    <x v="0"/>
    <x v="1"/>
    <x v="0"/>
    <s v="Macon"/>
    <s v="BIBB"/>
    <s v="GA"/>
    <s v="31217-6446"/>
    <s v="PHOENIXVILLE"/>
    <s v="PA"/>
    <d v="2021-04-21T00:00:00"/>
    <n v="121536"/>
    <x v="1"/>
    <s v="NA"/>
    <s v="NA"/>
  </r>
  <r>
    <x v="17629"/>
    <x v="1091"/>
    <s v="GA"/>
    <s v="1856 Posten Ln SW N/A"/>
    <s v="Mableton"/>
    <s v="30126-2016"/>
    <x v="6"/>
    <n v="2112"/>
    <x v="0"/>
    <x v="34"/>
    <x v="22"/>
    <x v="0"/>
    <n v="7248428810"/>
    <n v="405"/>
    <s v="PPP"/>
    <s v="Active Un-Disbursed"/>
    <x v="0"/>
    <n v="100"/>
    <n v="18542"/>
    <n v="18542"/>
    <n v="18542"/>
    <n v="121536"/>
    <s v="Customers Bank"/>
    <s v="99 Bridge St"/>
    <s v="PHOENIXVILLE"/>
    <s v="PA"/>
    <s v="19460-3411"/>
    <x v="0"/>
    <x v="0"/>
    <x v="0"/>
    <s v="Mableton"/>
    <s v="COBB"/>
    <s v="GA"/>
    <s v="30126-2016"/>
    <s v="PHOENIXVILLE"/>
    <s v="PA"/>
    <d v="2021-04-21T00:00:00"/>
    <n v="121536"/>
    <x v="1"/>
    <s v="NA"/>
    <s v="NA"/>
  </r>
  <r>
    <x v="17630"/>
    <x v="5140"/>
    <s v="GA"/>
    <s v="3309 Thornbridge Dr N/A"/>
    <s v="Powder Springs"/>
    <s v="30127-3924"/>
    <x v="1"/>
    <n v="1210"/>
    <x v="0"/>
    <x v="34"/>
    <x v="22"/>
    <x v="0"/>
    <n v="7031338806"/>
    <n v="405"/>
    <s v="PPS"/>
    <s v="Active Un-Disbursed"/>
    <x v="0"/>
    <n v="100"/>
    <n v="10141"/>
    <n v="10141"/>
    <n v="10141"/>
    <n v="121536"/>
    <s v="Customers Bank"/>
    <s v="99 Bridge St"/>
    <s v="PHOENIXVILLE"/>
    <s v="PA"/>
    <s v="19460-3411"/>
    <x v="0"/>
    <x v="0"/>
    <x v="0"/>
    <s v="Powder Springs"/>
    <s v="COBB"/>
    <s v="GA"/>
    <s v="30127-3924"/>
    <s v="PHOENIXVILLE"/>
    <s v="PA"/>
    <d v="2021-04-21T00:00:00"/>
    <n v="121536"/>
    <x v="1"/>
    <s v="NA"/>
    <s v="NA"/>
  </r>
  <r>
    <x v="8864"/>
    <x v="37"/>
    <s v="GA"/>
    <s v="1879 Wrights Way"/>
    <s v="Jonesboro"/>
    <s v="30236-2672"/>
    <x v="6"/>
    <n v="2990"/>
    <x v="0"/>
    <x v="34"/>
    <x v="5"/>
    <x v="0"/>
    <n v="7075538809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Jonesboro"/>
    <s v="CLAYTON"/>
    <s v="GA"/>
    <s v="30236-2672"/>
    <s v="Laguna Hills"/>
    <s v="CA"/>
    <s v="NA"/>
    <n v="509316"/>
    <x v="1"/>
    <s v="NA"/>
    <s v="NA"/>
  </r>
  <r>
    <x v="17631"/>
    <x v="37"/>
    <s v="GA"/>
    <s v="144 Benfield Cir N/A"/>
    <s v="Cartersville"/>
    <s v="30121-8403"/>
    <x v="6"/>
    <n v="2990"/>
    <x v="0"/>
    <x v="34"/>
    <x v="22"/>
    <x v="6"/>
    <n v="76033088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Cartersville"/>
    <s v="BARTOW"/>
    <s v="GA"/>
    <s v="30121-8403"/>
    <s v="PHOENIXVILLE"/>
    <s v="PA"/>
    <d v="2021-04-21T00:00:00"/>
    <n v="121536"/>
    <x v="1"/>
    <s v="NA"/>
    <s v="NA"/>
  </r>
  <r>
    <x v="17632"/>
    <x v="5141"/>
    <s v="GA"/>
    <s v="1441 Woodmont Ln NW Ste 1034"/>
    <s v="Atlanta"/>
    <s v="30318-2866"/>
    <x v="18"/>
    <n v="1710"/>
    <x v="0"/>
    <x v="34"/>
    <x v="12"/>
    <x v="9"/>
    <n v="7549778803"/>
    <n v="405"/>
    <s v="PPP"/>
    <s v="Active Un-Disbursed"/>
    <x v="0"/>
    <n v="100"/>
    <n v="18675.52"/>
    <n v="18675.52"/>
    <n v="18675.52"/>
    <n v="499141"/>
    <s v="Readycap Lending, LLC"/>
    <s v="200 Connell Drive Suite 4000"/>
    <s v="BERKELEY HEIGHTS"/>
    <s v="NJ"/>
    <n v="7922"/>
    <x v="0"/>
    <x v="0"/>
    <x v="0"/>
    <s v="Atlanta"/>
    <s v="FULTON"/>
    <s v="GA"/>
    <s v="30318-2866"/>
    <s v="BERKELEY HEIGHTS"/>
    <s v="NJ"/>
    <d v="2021-04-21T00:00:00"/>
    <n v="499141"/>
    <x v="0"/>
    <s v="NA"/>
    <s v="NA"/>
  </r>
  <r>
    <x v="17633"/>
    <x v="37"/>
    <s v="GA"/>
    <s v="1265 Elm Cir N/A"/>
    <s v="Stockbridge"/>
    <s v="30281-4508"/>
    <x v="16"/>
    <n v="1119"/>
    <x v="0"/>
    <x v="34"/>
    <x v="22"/>
    <x v="0"/>
    <n v="735123881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tockbridge"/>
    <s v="HENRY"/>
    <s v="GA"/>
    <s v="30281-4508"/>
    <s v="PHOENIXVILLE"/>
    <s v="PA"/>
    <d v="2021-04-21T00:00:00"/>
    <n v="121536"/>
    <x v="0"/>
    <s v="NA"/>
    <s v="NA"/>
  </r>
  <r>
    <x v="17634"/>
    <x v="37"/>
    <s v="GA"/>
    <s v="8030 Royal Saint Georges Ln N/A"/>
    <s v="Duluth"/>
    <s v="30097-1647"/>
    <x v="1"/>
    <n v="1510"/>
    <x v="0"/>
    <x v="34"/>
    <x v="22"/>
    <x v="3"/>
    <n v="701332881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Duluth"/>
    <s v="FORSYTH"/>
    <s v="GA"/>
    <s v="30097-1647"/>
    <s v="PHOENIXVILLE"/>
    <s v="PA"/>
    <d v="2021-04-21T00:00:00"/>
    <n v="121536"/>
    <x v="1"/>
    <s v="NA"/>
    <s v="NA"/>
  </r>
  <r>
    <x v="17635"/>
    <x v="37"/>
    <s v="GA"/>
    <s v="5111 Miller Rd SW N/A"/>
    <s v="Lilburn"/>
    <s v="30047-5338"/>
    <x v="4"/>
    <n v="6115"/>
    <x v="0"/>
    <x v="34"/>
    <x v="22"/>
    <x v="7"/>
    <n v="7089538810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Lilburn"/>
    <s v="GWINNETT"/>
    <s v="GA"/>
    <s v="30047-5338"/>
    <s v="PHOENIXVILLE"/>
    <s v="PA"/>
    <d v="2021-04-21T00:00:00"/>
    <n v="121536"/>
    <x v="1"/>
    <s v="NA"/>
    <s v="NA"/>
  </r>
  <r>
    <x v="17636"/>
    <x v="37"/>
    <s v="GA"/>
    <s v="2371 Willow Shade Ln"/>
    <s v="Loganville"/>
    <s v="30052-5932"/>
    <x v="4"/>
    <n v="6115"/>
    <x v="0"/>
    <x v="34"/>
    <x v="34"/>
    <x v="11"/>
    <n v="7242888807"/>
    <n v="405"/>
    <s v="PPP"/>
    <s v="Active Un-Disbursed"/>
    <x v="0"/>
    <n v="100"/>
    <n v="20833"/>
    <n v="20833"/>
    <n v="20833"/>
    <n v="456756"/>
    <s v="Cross River Bank"/>
    <s v="885 Teaneck Rd"/>
    <s v="TEANECK"/>
    <s v="NJ"/>
    <s v="07666-4546"/>
    <x v="0"/>
    <x v="0"/>
    <x v="0"/>
    <s v="Loganville"/>
    <s v="GWINNETT"/>
    <s v="GA"/>
    <s v="30052-5932"/>
    <s v="TEANECK"/>
    <s v="NJ"/>
    <d v="2021-04-21T00:00:00"/>
    <n v="456756"/>
    <x v="1"/>
    <s v="NA"/>
    <s v="NA"/>
  </r>
  <r>
    <x v="17637"/>
    <x v="37"/>
    <s v="GA"/>
    <s v="2430 Thornberry Dr N/A"/>
    <s v="Lawrenceville"/>
    <s v="30044-6383"/>
    <x v="17"/>
    <n v="3142"/>
    <x v="0"/>
    <x v="34"/>
    <x v="22"/>
    <x v="3"/>
    <n v="7338788806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Lawrenceville"/>
    <s v="GWINNETT"/>
    <s v="GA"/>
    <s v="30044-6383"/>
    <s v="PHOENIXVILLE"/>
    <s v="PA"/>
    <d v="2021-04-21T00:00:00"/>
    <n v="121536"/>
    <x v="1"/>
    <s v="NA"/>
    <s v="NA"/>
  </r>
  <r>
    <x v="17638"/>
    <x v="37"/>
    <s v="GA"/>
    <s v="150 Susan Ln N/A"/>
    <s v="Fayetteville"/>
    <s v="30215-2056"/>
    <x v="14"/>
    <n v="1210"/>
    <x v="0"/>
    <x v="34"/>
    <x v="22"/>
    <x v="1"/>
    <n v="738353880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Fayetteville"/>
    <s v="FAYETTE"/>
    <s v="GA"/>
    <s v="30215-2056"/>
    <s v="PHOENIXVILLE"/>
    <s v="PA"/>
    <d v="2021-04-21T00:00:00"/>
    <n v="121536"/>
    <x v="1"/>
    <s v="NA"/>
    <s v="NA"/>
  </r>
  <r>
    <x v="17639"/>
    <x v="5142"/>
    <s v="GA"/>
    <s v="9307 Waters Edge Dr"/>
    <s v="Jonesboro"/>
    <s v="30236-8032"/>
    <x v="14"/>
    <n v="1311"/>
    <x v="4"/>
    <x v="34"/>
    <x v="12"/>
    <x v="0"/>
    <n v="7581388804"/>
    <n v="405"/>
    <s v="PPP"/>
    <s v="Active Un-Disbursed"/>
    <x v="0"/>
    <n v="100"/>
    <n v="47500"/>
    <n v="47500"/>
    <n v="47500"/>
    <n v="499141"/>
    <s v="Readycap Lending, LLC"/>
    <s v="200 Connell Drive Suite 4000"/>
    <s v="BERKELEY HEIGHTS"/>
    <s v="NJ"/>
    <n v="7922"/>
    <x v="0"/>
    <x v="0"/>
    <x v="0"/>
    <s v="Jonesboro"/>
    <s v="CLAYTON"/>
    <s v="GA"/>
    <s v="30236-8032"/>
    <s v="BERKELEY HEIGHTS"/>
    <s v="NJ"/>
    <d v="2021-04-21T00:00:00"/>
    <n v="499141"/>
    <x v="1"/>
    <s v="NA"/>
    <s v="NA"/>
  </r>
  <r>
    <x v="17640"/>
    <x v="37"/>
    <s v="GA"/>
    <s v="741 Morosgo Dr NE Apt 1239"/>
    <s v="Atlanta"/>
    <s v="30324-3510"/>
    <x v="13"/>
    <n v="1330"/>
    <x v="0"/>
    <x v="34"/>
    <x v="22"/>
    <x v="9"/>
    <n v="72928988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FULTON"/>
    <s v="GA"/>
    <s v="30324-3510"/>
    <s v="PHOENIXVILLE"/>
    <s v="PA"/>
    <d v="2021-04-21T00:00:00"/>
    <n v="121536"/>
    <x v="1"/>
    <s v="NA"/>
    <s v="NA"/>
  </r>
  <r>
    <x v="17641"/>
    <x v="37"/>
    <s v="GA"/>
    <s v="3260 Russell St N/A"/>
    <s v="Hapeville"/>
    <s v="30354-4106"/>
    <x v="4"/>
    <n v="8210"/>
    <x v="0"/>
    <x v="34"/>
    <x v="22"/>
    <x v="9"/>
    <n v="7563518802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Hapeville"/>
    <s v="FULTON"/>
    <s v="GA"/>
    <s v="30354-4106"/>
    <s v="PHOENIXVILLE"/>
    <s v="PA"/>
    <d v="2021-04-21T00:00:00"/>
    <n v="121536"/>
    <x v="0"/>
    <s v="NA"/>
    <s v="NA"/>
  </r>
  <r>
    <x v="17642"/>
    <x v="37"/>
    <s v="GA"/>
    <s v="320 Warwick Pl N/A"/>
    <s v="McDonough"/>
    <s v="30253-8366"/>
    <x v="1"/>
    <n v="1510"/>
    <x v="0"/>
    <x v="34"/>
    <x v="22"/>
    <x v="0"/>
    <n v="7303208807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McDonough"/>
    <s v="HENRY"/>
    <s v="GA"/>
    <s v="30253-8366"/>
    <s v="PHOENIXVILLE"/>
    <s v="PA"/>
    <d v="2021-04-21T00:00:00"/>
    <n v="121536"/>
    <x v="0"/>
    <s v="NA"/>
    <s v="NA"/>
  </r>
  <r>
    <x v="17643"/>
    <x v="1083"/>
    <s v="GA"/>
    <s v="607 Borton St A"/>
    <s v="Lagrange"/>
    <s v="30241-4786"/>
    <x v="17"/>
    <n v="8120"/>
    <x v="0"/>
    <x v="34"/>
    <x v="22"/>
    <x v="1"/>
    <n v="7017238804"/>
    <n v="405"/>
    <s v="PPP"/>
    <s v="Active Un-Disbursed"/>
    <x v="0"/>
    <n v="100"/>
    <n v="20172"/>
    <n v="20172"/>
    <n v="20172"/>
    <n v="121536"/>
    <s v="Customers Bank"/>
    <s v="99 Bridge St"/>
    <s v="PHOENIXVILLE"/>
    <s v="PA"/>
    <s v="19460-3411"/>
    <x v="1"/>
    <x v="1"/>
    <x v="0"/>
    <s v="Lagrange"/>
    <s v="TROUP"/>
    <s v="GA"/>
    <s v="30241-4786"/>
    <s v="PHOENIXVILLE"/>
    <s v="PA"/>
    <d v="2021-04-21T00:00:00"/>
    <n v="121536"/>
    <x v="0"/>
    <s v="NA"/>
    <s v="NA"/>
  </r>
  <r>
    <x v="17644"/>
    <x v="37"/>
    <s v="GA"/>
    <s v="4514 Village South Dr N/A"/>
    <s v="Braselton"/>
    <s v="30517-1413"/>
    <x v="4"/>
    <n v="8990"/>
    <x v="0"/>
    <x v="34"/>
    <x v="22"/>
    <x v="12"/>
    <n v="720129880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Braselton"/>
    <s v="HALL"/>
    <s v="GA"/>
    <s v="30517-1413"/>
    <s v="PHOENIXVILLE"/>
    <s v="PA"/>
    <d v="2021-04-21T00:00:00"/>
    <n v="121536"/>
    <x v="1"/>
    <s v="NA"/>
    <s v="NA"/>
  </r>
  <r>
    <x v="17645"/>
    <x v="37"/>
    <s v="GA"/>
    <s v="669 Tipperary Rd"/>
    <s v="Hampton"/>
    <s v="30228-2348"/>
    <x v="13"/>
    <n v="1610"/>
    <x v="0"/>
    <x v="34"/>
    <x v="5"/>
    <x v="1"/>
    <n v="7360968808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Hampton"/>
    <s v="HENRY"/>
    <s v="GA"/>
    <s v="30228-2348"/>
    <s v="Laguna Hills"/>
    <s v="CA"/>
    <d v="2021-04-21T00:00:00"/>
    <n v="509316"/>
    <x v="0"/>
    <s v="NA"/>
    <s v="NA"/>
  </r>
  <r>
    <x v="17646"/>
    <x v="5143"/>
    <s v="GA"/>
    <s v="3527 Riverchase Dr N/A"/>
    <s v="Decatur"/>
    <s v="30034-4859"/>
    <x v="6"/>
    <n v="2112"/>
    <x v="0"/>
    <x v="34"/>
    <x v="22"/>
    <x v="7"/>
    <n v="7586938802"/>
    <n v="405"/>
    <s v="PPP"/>
    <s v="Active Un-Disbursed"/>
    <x v="0"/>
    <n v="100"/>
    <n v="20454"/>
    <n v="20454"/>
    <n v="20454"/>
    <n v="121536"/>
    <s v="Customers Bank"/>
    <s v="99 Bridge St"/>
    <s v="PHOENIXVILLE"/>
    <s v="PA"/>
    <s v="19460-3411"/>
    <x v="0"/>
    <x v="0"/>
    <x v="0"/>
    <s v="Decatur"/>
    <s v="DEKALB"/>
    <s v="GA"/>
    <s v="30034-4859"/>
    <s v="PHOENIXVILLE"/>
    <s v="PA"/>
    <d v="2021-04-21T00:00:00"/>
    <n v="121536"/>
    <x v="1"/>
    <s v="NA"/>
    <s v="NA"/>
  </r>
  <r>
    <x v="17647"/>
    <x v="5144"/>
    <s v="GA"/>
    <s v="935 Kissler St N/A"/>
    <s v="Lagrange"/>
    <s v="30241-5539"/>
    <x v="4"/>
    <n v="8320"/>
    <x v="0"/>
    <x v="34"/>
    <x v="22"/>
    <x v="1"/>
    <n v="7495718800"/>
    <n v="405"/>
    <s v="PPP"/>
    <s v="Active Un-Disbursed"/>
    <x v="0"/>
    <n v="100"/>
    <n v="20456"/>
    <n v="20456"/>
    <n v="20456"/>
    <n v="121536"/>
    <s v="Customers Bank"/>
    <s v="99 Bridge St"/>
    <s v="PHOENIXVILLE"/>
    <s v="PA"/>
    <s v="19460-3411"/>
    <x v="1"/>
    <x v="0"/>
    <x v="0"/>
    <s v="Lagrange"/>
    <s v="TROUP"/>
    <s v="GA"/>
    <s v="30241-5539"/>
    <s v="PHOENIXVILLE"/>
    <s v="PA"/>
    <d v="2021-04-21T00:00:00"/>
    <n v="121536"/>
    <x v="0"/>
    <s v="NA"/>
    <s v="NA"/>
  </r>
  <r>
    <x v="17648"/>
    <x v="5145"/>
    <s v="GA"/>
    <s v="1162 Riverside Trce N/A"/>
    <s v="Sugar Hill"/>
    <s v="30518-2100"/>
    <x v="12"/>
    <n v="1611"/>
    <x v="0"/>
    <x v="34"/>
    <x v="22"/>
    <x v="3"/>
    <n v="7106908806"/>
    <n v="405"/>
    <s v="PPP"/>
    <s v="Active Un-Disbursed"/>
    <x v="0"/>
    <n v="100"/>
    <n v="17651"/>
    <n v="17651"/>
    <n v="17651"/>
    <n v="121536"/>
    <s v="Customers Bank"/>
    <s v="99 Bridge St"/>
    <s v="PHOENIXVILLE"/>
    <s v="PA"/>
    <s v="19460-3411"/>
    <x v="0"/>
    <x v="0"/>
    <x v="0"/>
    <s v="Sugar Hill"/>
    <s v="GWINNETT"/>
    <s v="GA"/>
    <s v="30518-2100"/>
    <s v="PHOENIXVILLE"/>
    <s v="PA"/>
    <d v="2021-04-21T00:00:00"/>
    <n v="121536"/>
    <x v="1"/>
    <s v="NA"/>
    <s v="NA"/>
  </r>
  <r>
    <x v="17649"/>
    <x v="3618"/>
    <s v="GA"/>
    <s v="1464 S Gordon St SW N/A"/>
    <s v="Atlanta"/>
    <s v="30310-2332"/>
    <x v="16"/>
    <n v="1991"/>
    <x v="0"/>
    <x v="34"/>
    <x v="22"/>
    <x v="9"/>
    <n v="7531428805"/>
    <n v="405"/>
    <s v="PPP"/>
    <s v="Active Un-Disbursed"/>
    <x v="0"/>
    <n v="100"/>
    <n v="9792"/>
    <n v="9792"/>
    <n v="9792"/>
    <n v="121536"/>
    <s v="Customers Bank"/>
    <s v="99 Bridge St"/>
    <s v="PHOENIXVILLE"/>
    <s v="PA"/>
    <s v="19460-3411"/>
    <x v="0"/>
    <x v="1"/>
    <x v="0"/>
    <s v="Atlanta"/>
    <s v="FULTON"/>
    <s v="GA"/>
    <s v="30310-2332"/>
    <s v="PHOENIXVILLE"/>
    <s v="PA"/>
    <d v="2021-04-21T00:00:00"/>
    <n v="121536"/>
    <x v="0"/>
    <s v="NA"/>
    <s v="NA"/>
  </r>
  <r>
    <x v="17650"/>
    <x v="212"/>
    <s v="GA"/>
    <s v="754 Shadybrook Dr NE N/A"/>
    <s v="Marietta"/>
    <s v="30066-6213"/>
    <x v="12"/>
    <n v="1922"/>
    <x v="0"/>
    <x v="34"/>
    <x v="22"/>
    <x v="6"/>
    <n v="7102428807"/>
    <n v="405"/>
    <s v="PPP"/>
    <s v="Active Un-Disbursed"/>
    <x v="0"/>
    <n v="100"/>
    <n v="20312"/>
    <n v="20312"/>
    <n v="20312"/>
    <n v="121536"/>
    <s v="Customers Bank"/>
    <s v="99 Bridge St"/>
    <s v="PHOENIXVILLE"/>
    <s v="PA"/>
    <s v="19460-3411"/>
    <x v="0"/>
    <x v="0"/>
    <x v="0"/>
    <s v="Marietta"/>
    <s v="COBB"/>
    <s v="GA"/>
    <s v="30066-6213"/>
    <s v="PHOENIXVILLE"/>
    <s v="PA"/>
    <d v="2021-04-21T00:00:00"/>
    <n v="121536"/>
    <x v="1"/>
    <s v="NA"/>
    <s v="NA"/>
  </r>
  <r>
    <x v="17651"/>
    <x v="42"/>
    <s v="GA"/>
    <s v="9392 Haley Ct"/>
    <s v="Jonesboro"/>
    <s v="30238-5985"/>
    <x v="6"/>
    <n v="2112"/>
    <x v="0"/>
    <x v="34"/>
    <x v="12"/>
    <x v="0"/>
    <n v="7081098804"/>
    <n v="405"/>
    <s v="PPP"/>
    <s v="Active Un-Disbursed"/>
    <x v="0"/>
    <n v="100"/>
    <n v="20000"/>
    <n v="20000"/>
    <n v="20000"/>
    <n v="499141"/>
    <s v="Readycap Lending, LLC"/>
    <s v="200 Connell Drive Suite 4000"/>
    <s v="BERKELEY HEIGHTS"/>
    <s v="NJ"/>
    <n v="7922"/>
    <x v="0"/>
    <x v="1"/>
    <x v="0"/>
    <s v="Jonesboro"/>
    <s v="CLAYTON"/>
    <s v="GA"/>
    <s v="30238-5985"/>
    <s v="BERKELEY HEIGHTS"/>
    <s v="NJ"/>
    <d v="2021-04-21T00:00:00"/>
    <n v="499141"/>
    <x v="0"/>
    <s v="NA"/>
    <s v="NA"/>
  </r>
  <r>
    <x v="17652"/>
    <x v="37"/>
    <s v="GA"/>
    <s v="416 Lake Front Ct"/>
    <s v="Stockbridge"/>
    <s v="30281-6291"/>
    <x v="14"/>
    <n v="1210"/>
    <x v="0"/>
    <x v="34"/>
    <x v="43"/>
    <x v="0"/>
    <n v="7568778809"/>
    <n v="405"/>
    <s v="PPP"/>
    <s v="Active Un-Disbursed"/>
    <x v="0"/>
    <n v="100"/>
    <n v="20833"/>
    <n v="20833"/>
    <n v="20833"/>
    <n v="529652"/>
    <s v="Amur Equipment Finance, Inc."/>
    <s v="308 N. Locust St, Suite 100"/>
    <s v="Grand Island"/>
    <s v="NE"/>
    <n v="68801"/>
    <x v="0"/>
    <x v="0"/>
    <x v="0"/>
    <s v="Stockbridge"/>
    <s v="HENRY"/>
    <s v="GA"/>
    <s v="30281-6291"/>
    <s v="Grand Island"/>
    <s v="NE"/>
    <d v="2021-04-21T00:00:00"/>
    <n v="529652"/>
    <x v="0"/>
    <s v="NA"/>
    <s v="NA"/>
  </r>
  <r>
    <x v="17653"/>
    <x v="37"/>
    <s v="GA"/>
    <s v="307 5th St N/A"/>
    <s v="Manchester"/>
    <s v="31816-2020"/>
    <x v="2"/>
    <n v="2320"/>
    <x v="0"/>
    <x v="34"/>
    <x v="22"/>
    <x v="1"/>
    <n v="7602108801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Manchester"/>
    <s v="MERIWETHER"/>
    <s v="GA"/>
    <s v="31816-2020"/>
    <s v="PHOENIXVILLE"/>
    <s v="PA"/>
    <d v="2021-04-21T00:00:00"/>
    <n v="121536"/>
    <x v="0"/>
    <s v="NA"/>
    <s v="NA"/>
  </r>
  <r>
    <x v="17654"/>
    <x v="212"/>
    <s v="GA"/>
    <s v="1098 S Main St NE"/>
    <s v="Conyers"/>
    <s v="30012-4863"/>
    <x v="5"/>
    <n v="4110"/>
    <x v="0"/>
    <x v="34"/>
    <x v="12"/>
    <x v="7"/>
    <n v="7008468801"/>
    <n v="405"/>
    <s v="PPP"/>
    <s v="Active Un-Disbursed"/>
    <x v="0"/>
    <n v="100"/>
    <n v="20312"/>
    <n v="20312"/>
    <n v="20312"/>
    <n v="499141"/>
    <s v="Readycap Lending, LLC"/>
    <s v="200 Connell Drive Suite 4000"/>
    <s v="BERKELEY HEIGHTS"/>
    <s v="NJ"/>
    <n v="7922"/>
    <x v="0"/>
    <x v="0"/>
    <x v="0"/>
    <s v="Conyers"/>
    <s v="ROCKDALE"/>
    <s v="GA"/>
    <s v="30012-4863"/>
    <s v="BERKELEY HEIGHTS"/>
    <s v="NJ"/>
    <d v="2021-04-21T00:00:00"/>
    <n v="499141"/>
    <x v="1"/>
    <s v="NA"/>
    <s v="NA"/>
  </r>
  <r>
    <x v="17655"/>
    <x v="5146"/>
    <s v="GA"/>
    <s v="168 N Oakley Dr Ste 6"/>
    <s v="Columbus"/>
    <s v="31906-4414"/>
    <x v="6"/>
    <n v="2112"/>
    <x v="0"/>
    <x v="34"/>
    <x v="2"/>
    <x v="5"/>
    <n v="7459218806"/>
    <n v="405"/>
    <s v="PPP"/>
    <s v="Active Un-Disbursed"/>
    <x v="0"/>
    <n v="100"/>
    <n v="6153"/>
    <n v="6153"/>
    <n v="6153"/>
    <n v="529192"/>
    <s v="Benworth Capital"/>
    <s v="7000 SW 97th Avenue Suite 201"/>
    <s v="Miami"/>
    <s v="FL"/>
    <n v="33173"/>
    <x v="0"/>
    <x v="0"/>
    <x v="0"/>
    <s v="Columbus"/>
    <s v="MUSCOGEE"/>
    <s v="GA"/>
    <s v="31906-4414"/>
    <s v="Miami"/>
    <s v="FL"/>
    <d v="2021-04-21T00:00:00"/>
    <n v="529192"/>
    <x v="0"/>
    <s v="NA"/>
    <s v="NA"/>
  </r>
  <r>
    <x v="17656"/>
    <x v="139"/>
    <s v="GA"/>
    <s v="1335 S Hicks Cir NW"/>
    <s v="Conyers"/>
    <s v="30012-4222"/>
    <x v="10"/>
    <n v="2110"/>
    <x v="0"/>
    <x v="34"/>
    <x v="5"/>
    <x v="7"/>
    <n v="7402438801"/>
    <n v="405"/>
    <s v="PPP"/>
    <s v="Active Un-Disbursed"/>
    <x v="0"/>
    <n v="100"/>
    <n v="20520"/>
    <n v="20520"/>
    <n v="20520"/>
    <n v="509316"/>
    <s v="Harvest Small Business Finance, LLC"/>
    <s v="24422 Avenida de la Carlota Suite 232"/>
    <s v="Laguna Hills"/>
    <s v="CA"/>
    <n v="92653"/>
    <x v="0"/>
    <x v="0"/>
    <x v="0"/>
    <s v="Conyers"/>
    <s v="ROCKDALE"/>
    <s v="GA"/>
    <s v="30012-4222"/>
    <s v="Laguna Hills"/>
    <s v="CA"/>
    <d v="2021-04-21T00:00:00"/>
    <n v="509316"/>
    <x v="1"/>
    <s v="NA"/>
    <s v="NA"/>
  </r>
  <r>
    <x v="17657"/>
    <x v="692"/>
    <s v="GA"/>
    <s v="5302 Bentley Xing"/>
    <s v="Atlanta"/>
    <s v="30349-7845"/>
    <x v="6"/>
    <n v="2112"/>
    <x v="0"/>
    <x v="34"/>
    <x v="60"/>
    <x v="0"/>
    <n v="7230488808"/>
    <n v="405"/>
    <s v="PPS"/>
    <s v="Active Un-Disbursed"/>
    <x v="0"/>
    <n v="100"/>
    <n v="20800"/>
    <n v="20800"/>
    <n v="20800"/>
    <n v="531105"/>
    <s v="Liberty SBF Holdings LLC"/>
    <s v="1500 JFK Boulevard, Suite 250"/>
    <s v="Philadelphia"/>
    <s v="PA"/>
    <n v="19102"/>
    <x v="0"/>
    <x v="1"/>
    <x v="0"/>
    <s v="Atlanta"/>
    <s v="CLAYTON"/>
    <s v="GA"/>
    <s v="30349-7845"/>
    <s v="Philadelphia"/>
    <s v="PA"/>
    <d v="2021-04-21T00:00:00"/>
    <n v="531105"/>
    <x v="1"/>
    <s v="NA"/>
    <s v="NA"/>
  </r>
  <r>
    <x v="17658"/>
    <x v="37"/>
    <s v="GA"/>
    <s v="1441 Woodmont Ln NW"/>
    <s v="Atlanta"/>
    <s v="30318-2866"/>
    <x v="6"/>
    <n v="2111"/>
    <x v="0"/>
    <x v="34"/>
    <x v="12"/>
    <x v="9"/>
    <n v="7526348800"/>
    <n v="405"/>
    <s v="PPP"/>
    <s v="Active Un-Disbursed"/>
    <x v="0"/>
    <n v="100"/>
    <n v="20833"/>
    <n v="20833"/>
    <n v="20833"/>
    <n v="499141"/>
    <s v="Readycap Lending, LLC"/>
    <s v="200 Connell Drive Suite 4000"/>
    <s v="BERKELEY HEIGHTS"/>
    <s v="NJ"/>
    <n v="7922"/>
    <x v="0"/>
    <x v="0"/>
    <x v="0"/>
    <s v="Atlanta"/>
    <s v="FULTON"/>
    <s v="GA"/>
    <s v="30318-2866"/>
    <s v="BERKELEY HEIGHTS"/>
    <s v="NJ"/>
    <d v="2021-04-21T00:00:00"/>
    <n v="499141"/>
    <x v="0"/>
    <s v="NA"/>
    <s v="NA"/>
  </r>
  <r>
    <x v="17659"/>
    <x v="5147"/>
    <s v="GA"/>
    <s v="48 Mockingbird Ln N/A"/>
    <s v="Rockmart"/>
    <s v="30153-7345"/>
    <x v="21"/>
    <n v="2321"/>
    <x v="0"/>
    <x v="34"/>
    <x v="22"/>
    <x v="4"/>
    <n v="7480168809"/>
    <n v="405"/>
    <s v="PPP"/>
    <s v="Active Un-Disbursed"/>
    <x v="0"/>
    <n v="100"/>
    <n v="6865"/>
    <n v="6865"/>
    <n v="6865"/>
    <n v="121536"/>
    <s v="Customers Bank"/>
    <s v="99 Bridge St"/>
    <s v="PHOENIXVILLE"/>
    <s v="PA"/>
    <s v="19460-3411"/>
    <x v="0"/>
    <x v="0"/>
    <x v="0"/>
    <s v="Rockmart"/>
    <s v="PAULDING"/>
    <s v="GA"/>
    <s v="30153-7345"/>
    <s v="PHOENIXVILLE"/>
    <s v="PA"/>
    <d v="2021-04-21T00:00:00"/>
    <n v="121536"/>
    <x v="1"/>
    <s v="NA"/>
    <s v="NA"/>
  </r>
  <r>
    <x v="17660"/>
    <x v="37"/>
    <s v="GA"/>
    <s v="7193 Sweetwater Vly N/A"/>
    <s v="Stone Mountain"/>
    <s v="30087-6305"/>
    <x v="6"/>
    <n v="2112"/>
    <x v="0"/>
    <x v="34"/>
    <x v="22"/>
    <x v="7"/>
    <n v="7356078809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tone Mountain"/>
    <s v="DEKALB"/>
    <s v="GA"/>
    <s v="30087-6305"/>
    <s v="PHOENIXVILLE"/>
    <s v="PA"/>
    <d v="2021-04-21T00:00:00"/>
    <n v="121536"/>
    <x v="1"/>
    <s v="NA"/>
    <s v="NA"/>
  </r>
  <r>
    <x v="17661"/>
    <x v="505"/>
    <s v="GA"/>
    <s v="1441 Woodmont Ln NW"/>
    <s v="Atlanta"/>
    <s v="30318-2866"/>
    <x v="12"/>
    <n v="1613"/>
    <x v="0"/>
    <x v="34"/>
    <x v="12"/>
    <x v="9"/>
    <n v="7428248801"/>
    <n v="405"/>
    <s v="PPP"/>
    <s v="Active Un-Disbursed"/>
    <x v="0"/>
    <n v="100"/>
    <n v="20750"/>
    <n v="20750"/>
    <n v="20750"/>
    <n v="499141"/>
    <s v="Readycap Lending, LLC"/>
    <s v="200 Connell Drive Suite 4000"/>
    <s v="BERKELEY HEIGHTS"/>
    <s v="NJ"/>
    <n v="7922"/>
    <x v="0"/>
    <x v="0"/>
    <x v="0"/>
    <s v="Atlanta"/>
    <s v="FULTON"/>
    <s v="GA"/>
    <s v="30318-2866"/>
    <s v="BERKELEY HEIGHTS"/>
    <s v="NJ"/>
    <d v="2021-04-21T00:00:00"/>
    <n v="499141"/>
    <x v="0"/>
    <s v="NA"/>
    <s v="NA"/>
  </r>
  <r>
    <x v="17662"/>
    <x v="5148"/>
    <s v="GA"/>
    <s v="4493 Creekside Cv"/>
    <s v="College Park"/>
    <s v="30349-3956"/>
    <x v="9"/>
    <n v="4390"/>
    <x v="0"/>
    <x v="34"/>
    <x v="12"/>
    <x v="0"/>
    <n v="7106418801"/>
    <n v="405"/>
    <s v="PPP"/>
    <s v="Active Un-Disbursed"/>
    <x v="0"/>
    <n v="100"/>
    <n v="1570.83"/>
    <n v="1570.83"/>
    <n v="1570.83"/>
    <n v="499141"/>
    <s v="Readycap Lending, LLC"/>
    <s v="200 Connell Drive Suite 4000"/>
    <s v="BERKELEY HEIGHTS"/>
    <s v="NJ"/>
    <n v="7922"/>
    <x v="0"/>
    <x v="0"/>
    <x v="0"/>
    <s v="College Park"/>
    <s v="FULTON"/>
    <s v="GA"/>
    <s v="30349-3956"/>
    <s v="BERKELEY HEIGHTS"/>
    <s v="NJ"/>
    <d v="2021-04-21T00:00:00"/>
    <n v="499141"/>
    <x v="1"/>
    <s v="NA"/>
    <s v="NA"/>
  </r>
  <r>
    <x v="17663"/>
    <x v="37"/>
    <s v="GA"/>
    <s v="392 Dorys Way"/>
    <s v="Dallas"/>
    <s v="30157-9639"/>
    <x v="1"/>
    <n v="1730"/>
    <x v="0"/>
    <x v="34"/>
    <x v="12"/>
    <x v="4"/>
    <n v="7283228804"/>
    <n v="405"/>
    <s v="PPP"/>
    <s v="Active Un-Disbursed"/>
    <x v="0"/>
    <n v="100"/>
    <n v="20833"/>
    <n v="20833"/>
    <n v="20833"/>
    <n v="499141"/>
    <s v="Readycap Lending, LLC"/>
    <s v="200 Connell Drive Suite 4000"/>
    <s v="BERKELEY HEIGHTS"/>
    <s v="NJ"/>
    <n v="7922"/>
    <x v="0"/>
    <x v="0"/>
    <x v="0"/>
    <s v="Dallas"/>
    <s v="PAULDING"/>
    <s v="GA"/>
    <s v="30157-9639"/>
    <s v="BERKELEY HEIGHTS"/>
    <s v="NJ"/>
    <d v="2021-04-21T00:00:00"/>
    <n v="499141"/>
    <x v="1"/>
    <s v="NA"/>
    <s v="NA"/>
  </r>
  <r>
    <x v="17664"/>
    <x v="42"/>
    <s v="GA"/>
    <s v="436 Camella Cir N/A"/>
    <s v="McDonough"/>
    <s v="30252-8918"/>
    <x v="12"/>
    <n v="1922"/>
    <x v="0"/>
    <x v="34"/>
    <x v="22"/>
    <x v="11"/>
    <n v="7513308800"/>
    <n v="405"/>
    <s v="PPP"/>
    <s v="Active Un-Disbursed"/>
    <x v="0"/>
    <n v="100"/>
    <n v="20000"/>
    <n v="20000"/>
    <n v="20000"/>
    <n v="121536"/>
    <s v="Customers Bank"/>
    <s v="99 Bridge St"/>
    <s v="PHOENIXVILLE"/>
    <s v="PA"/>
    <s v="19460-3411"/>
    <x v="0"/>
    <x v="1"/>
    <x v="0"/>
    <s v="McDonough"/>
    <s v="HENRY"/>
    <s v="GA"/>
    <s v="30252-8918"/>
    <s v="PHOENIXVILLE"/>
    <s v="PA"/>
    <d v="2021-04-21T00:00:00"/>
    <n v="121536"/>
    <x v="1"/>
    <s v="NA"/>
    <s v="NA"/>
  </r>
  <r>
    <x v="17665"/>
    <x v="37"/>
    <s v="GA"/>
    <s v="795 Nottingham Dr N/A"/>
    <s v="Macon"/>
    <s v="31211-1419"/>
    <x v="1"/>
    <n v="1740"/>
    <x v="0"/>
    <x v="34"/>
    <x v="22"/>
    <x v="5"/>
    <n v="726672881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Macon"/>
    <s v="BIBB"/>
    <s v="GA"/>
    <s v="31211-1419"/>
    <s v="PHOENIXVILLE"/>
    <s v="PA"/>
    <d v="2021-04-21T00:00:00"/>
    <n v="121536"/>
    <x v="1"/>
    <s v="NA"/>
    <s v="NA"/>
  </r>
  <r>
    <x v="17666"/>
    <x v="37"/>
    <s v="GA"/>
    <s v="2010 Riverview Pl"/>
    <s v="Jonesboro"/>
    <s v="30238-2232"/>
    <x v="6"/>
    <n v="2112"/>
    <x v="0"/>
    <x v="34"/>
    <x v="5"/>
    <x v="0"/>
    <n v="7315588802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Jonesboro"/>
    <s v="CLAYTON"/>
    <s v="GA"/>
    <s v="30238-2232"/>
    <s v="Laguna Hills"/>
    <s v="CA"/>
    <d v="2021-04-21T00:00:00"/>
    <n v="509316"/>
    <x v="0"/>
    <s v="NA"/>
    <s v="NA"/>
  </r>
  <r>
    <x v="17667"/>
    <x v="95"/>
    <s v="GA"/>
    <s v="164 Cherokee Village Cir N/A"/>
    <s v="Ball Ground"/>
    <s v="30107-4123"/>
    <x v="4"/>
    <n v="8160"/>
    <x v="0"/>
    <x v="34"/>
    <x v="22"/>
    <x v="6"/>
    <n v="7254468807"/>
    <n v="405"/>
    <s v="PPP"/>
    <s v="Active Un-Disbursed"/>
    <x v="0"/>
    <n v="100"/>
    <n v="9375"/>
    <n v="9375"/>
    <n v="9375"/>
    <n v="121536"/>
    <s v="Customers Bank"/>
    <s v="99 Bridge St"/>
    <s v="PHOENIXVILLE"/>
    <s v="PA"/>
    <s v="19460-3411"/>
    <x v="0"/>
    <x v="0"/>
    <x v="0"/>
    <s v="Ball Ground"/>
    <s v="CHEROKEE"/>
    <s v="GA"/>
    <s v="30107-4123"/>
    <s v="PHOENIXVILLE"/>
    <s v="PA"/>
    <d v="2021-04-21T00:00:00"/>
    <n v="121536"/>
    <x v="1"/>
    <s v="NA"/>
    <s v="NA"/>
  </r>
  <r>
    <x v="17668"/>
    <x v="5149"/>
    <s v="GA"/>
    <s v="1761 N East St"/>
    <s v="Greensboro"/>
    <s v="30642-2242"/>
    <x v="5"/>
    <n v="5310"/>
    <x v="0"/>
    <x v="34"/>
    <x v="2"/>
    <x v="11"/>
    <n v="7140528803"/>
    <n v="405"/>
    <s v="PPP"/>
    <s v="Active Un-Disbursed"/>
    <x v="0"/>
    <n v="100"/>
    <n v="5391"/>
    <n v="5391"/>
    <n v="5391"/>
    <n v="529192"/>
    <s v="Benworth Capital"/>
    <s v="7000 SW 97th Avenue Suite 201"/>
    <s v="Miami"/>
    <s v="FL"/>
    <n v="33173"/>
    <x v="1"/>
    <x v="1"/>
    <x v="0"/>
    <s v="Greensboro"/>
    <s v="GREENE"/>
    <s v="GA"/>
    <s v="30642-2242"/>
    <s v="Miami"/>
    <s v="FL"/>
    <d v="2021-04-21T00:00:00"/>
    <n v="529192"/>
    <x v="1"/>
    <s v="NA"/>
    <s v="NA"/>
  </r>
  <r>
    <x v="17669"/>
    <x v="92"/>
    <s v="GA"/>
    <s v="301 Mays Ave N/A"/>
    <s v="Columbus"/>
    <s v="31907-6326"/>
    <x v="15"/>
    <n v="1130"/>
    <x v="0"/>
    <x v="34"/>
    <x v="22"/>
    <x v="5"/>
    <n v="7021418802"/>
    <n v="405"/>
    <s v="PPP"/>
    <s v="Active Un-Disbursed"/>
    <x v="0"/>
    <n v="100"/>
    <n v="17792"/>
    <n v="17792"/>
    <n v="17792"/>
    <n v="121536"/>
    <s v="Customers Bank"/>
    <s v="99 Bridge St"/>
    <s v="PHOENIXVILLE"/>
    <s v="PA"/>
    <s v="19460-3411"/>
    <x v="0"/>
    <x v="0"/>
    <x v="0"/>
    <s v="Columbus"/>
    <s v="MUSCOGEE"/>
    <s v="GA"/>
    <s v="31907-6326"/>
    <s v="PHOENIXVILLE"/>
    <s v="PA"/>
    <d v="2021-04-21T00:00:00"/>
    <n v="121536"/>
    <x v="1"/>
    <s v="NA"/>
    <s v="NA"/>
  </r>
  <r>
    <x v="17670"/>
    <x v="2101"/>
    <s v="GA"/>
    <s v="1108 Bridge Mill Ave N/A"/>
    <s v="Canton"/>
    <s v="30114-7719"/>
    <x v="4"/>
    <n v="8340"/>
    <x v="0"/>
    <x v="34"/>
    <x v="22"/>
    <x v="6"/>
    <n v="7095778808"/>
    <n v="405"/>
    <s v="PPP"/>
    <s v="Active Un-Disbursed"/>
    <x v="0"/>
    <n v="100"/>
    <n v="20518"/>
    <n v="20518"/>
    <n v="20518"/>
    <n v="121536"/>
    <s v="Customers Bank"/>
    <s v="99 Bridge St"/>
    <s v="PHOENIXVILLE"/>
    <s v="PA"/>
    <s v="19460-3411"/>
    <x v="0"/>
    <x v="0"/>
    <x v="0"/>
    <s v="Canton"/>
    <s v="CHEROKEE"/>
    <s v="GA"/>
    <s v="30114-7719"/>
    <s v="PHOENIXVILLE"/>
    <s v="PA"/>
    <d v="2021-04-21T00:00:00"/>
    <n v="121536"/>
    <x v="0"/>
    <s v="NA"/>
    <s v="NA"/>
  </r>
  <r>
    <x v="17671"/>
    <x v="5150"/>
    <s v="GA"/>
    <s v="711 Wilmington Dr N/A"/>
    <s v="Warner Robins"/>
    <s v="31088-9039"/>
    <x v="15"/>
    <n v="1510"/>
    <x v="22"/>
    <x v="34"/>
    <x v="22"/>
    <x v="13"/>
    <n v="7094528801"/>
    <n v="405"/>
    <s v="PPP"/>
    <s v="Active Un-Disbursed"/>
    <x v="0"/>
    <n v="100"/>
    <n v="130833"/>
    <n v="130833"/>
    <n v="130833"/>
    <n v="121536"/>
    <s v="Customers Bank"/>
    <s v="99 Bridge St"/>
    <s v="PHOENIXVILLE"/>
    <s v="PA"/>
    <s v="19460-3411"/>
    <x v="0"/>
    <x v="0"/>
    <x v="0"/>
    <s v="Warner Robins"/>
    <s v="HOUSTON"/>
    <s v="GA"/>
    <s v="31088-9039"/>
    <s v="PHOENIXVILLE"/>
    <s v="PA"/>
    <d v="2021-04-21T00:00:00"/>
    <n v="121536"/>
    <x v="1"/>
    <s v="NA"/>
    <s v="NA"/>
  </r>
  <r>
    <x v="17672"/>
    <x v="5151"/>
    <s v="GA"/>
    <s v="119 W Central Ave"/>
    <s v="Moultrie"/>
    <s v="31768-3859"/>
    <x v="6"/>
    <n v="2112"/>
    <x v="10"/>
    <x v="34"/>
    <x v="33"/>
    <x v="13"/>
    <n v="7453698809"/>
    <n v="405"/>
    <s v="PPP"/>
    <s v="Active Un-Disbursed"/>
    <x v="0"/>
    <n v="100"/>
    <n v="45845"/>
    <n v="45845"/>
    <n v="45845"/>
    <n v="529471"/>
    <s v="Itria Ventures LLC"/>
    <s v="One Penn Plaza, Suite 4530"/>
    <s v="New York"/>
    <s v="NY"/>
    <n v="10119"/>
    <x v="1"/>
    <x v="1"/>
    <x v="0"/>
    <s v="Moultrie"/>
    <s v="COLQUITT"/>
    <s v="GA"/>
    <s v="31768-3859"/>
    <s v="New York"/>
    <s v="NY"/>
    <d v="2021-04-21T00:00:00"/>
    <n v="529471"/>
    <x v="0"/>
    <s v="NA"/>
    <s v="NA"/>
  </r>
  <r>
    <x v="17673"/>
    <x v="943"/>
    <s v="GA"/>
    <s v="331 Loblolly Ln"/>
    <s v="Cairo"/>
    <s v="39828-3702"/>
    <x v="2"/>
    <n v="2320"/>
    <x v="0"/>
    <x v="34"/>
    <x v="2"/>
    <x v="5"/>
    <n v="7020308802"/>
    <n v="405"/>
    <s v="PPP"/>
    <s v="Active Un-Disbursed"/>
    <x v="0"/>
    <n v="100"/>
    <n v="12538"/>
    <n v="12538"/>
    <n v="12538"/>
    <n v="529192"/>
    <s v="Benworth Capital"/>
    <s v="7000 SW 97th Avenue Suite 201"/>
    <s v="Miami"/>
    <s v="FL"/>
    <n v="33173"/>
    <x v="1"/>
    <x v="1"/>
    <x v="0"/>
    <s v="Cairo"/>
    <s v="GRADY"/>
    <s v="GA"/>
    <s v="39828-3702"/>
    <s v="Miami"/>
    <s v="FL"/>
    <d v="2021-04-21T00:00:00"/>
    <n v="529192"/>
    <x v="1"/>
    <s v="NA"/>
    <s v="NA"/>
  </r>
  <r>
    <x v="17674"/>
    <x v="91"/>
    <s v="GA"/>
    <s v="542 Cashtown rd"/>
    <s v="Aragon"/>
    <s v="30104-2348"/>
    <x v="9"/>
    <n v="3998"/>
    <x v="0"/>
    <x v="34"/>
    <x v="2"/>
    <x v="4"/>
    <n v="7440938810"/>
    <n v="405"/>
    <s v="PPP"/>
    <s v="Active Un-Disbursed"/>
    <x v="0"/>
    <n v="100"/>
    <n v="17083"/>
    <n v="17083"/>
    <n v="17083"/>
    <n v="529192"/>
    <s v="Benworth Capital"/>
    <s v="7000 SW 97th Avenue Suite 201"/>
    <s v="Miami"/>
    <s v="FL"/>
    <n v="33173"/>
    <x v="1"/>
    <x v="0"/>
    <x v="0"/>
    <s v="Aragon"/>
    <s v="BARTOW"/>
    <s v="GA"/>
    <s v="30104-2348"/>
    <s v="Miami"/>
    <s v="FL"/>
    <d v="2021-04-21T00:00:00"/>
    <n v="529192"/>
    <x v="1"/>
    <s v="NA"/>
    <s v="NA"/>
  </r>
  <r>
    <x v="17675"/>
    <x v="153"/>
    <s v="GA"/>
    <s v="10139 Deep Creek Dr N/A"/>
    <s v="Union City"/>
    <s v="30291-6014"/>
    <x v="11"/>
    <n v="3920"/>
    <x v="0"/>
    <x v="34"/>
    <x v="22"/>
    <x v="0"/>
    <n v="7578988806"/>
    <n v="405"/>
    <s v="PPP"/>
    <s v="Active Un-Disbursed"/>
    <x v="0"/>
    <n v="100"/>
    <n v="19583"/>
    <n v="19583"/>
    <n v="19583"/>
    <n v="121536"/>
    <s v="Customers Bank"/>
    <s v="99 Bridge St"/>
    <s v="PHOENIXVILLE"/>
    <s v="PA"/>
    <s v="19460-3411"/>
    <x v="0"/>
    <x v="0"/>
    <x v="0"/>
    <s v="Union City"/>
    <s v="FULTON"/>
    <s v="GA"/>
    <s v="30291-6014"/>
    <s v="PHOENIXVILLE"/>
    <s v="PA"/>
    <d v="2021-04-21T00:00:00"/>
    <n v="121536"/>
    <x v="0"/>
    <s v="NA"/>
    <s v="NA"/>
  </r>
  <r>
    <x v="17676"/>
    <x v="37"/>
    <s v="GA"/>
    <s v="123 Williamson St SW N/A"/>
    <s v="Rome"/>
    <s v="30165-3954"/>
    <x v="18"/>
    <n v="1710"/>
    <x v="0"/>
    <x v="34"/>
    <x v="22"/>
    <x v="4"/>
    <n v="71381688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Rome"/>
    <s v="FLOYD"/>
    <s v="GA"/>
    <s v="30165-3954"/>
    <s v="PHOENIXVILLE"/>
    <s v="PA"/>
    <d v="2021-04-21T00:00:00"/>
    <n v="121536"/>
    <x v="1"/>
    <s v="NA"/>
    <s v="NA"/>
  </r>
  <r>
    <x v="17677"/>
    <x v="820"/>
    <s v="GA"/>
    <s v="6620 Killington Ct N/A"/>
    <s v="Douglasville"/>
    <s v="30134-5767"/>
    <x v="9"/>
    <n v="3998"/>
    <x v="0"/>
    <x v="34"/>
    <x v="22"/>
    <x v="0"/>
    <n v="7175388809"/>
    <n v="405"/>
    <s v="PPP"/>
    <s v="Active Un-Disbursed"/>
    <x v="0"/>
    <n v="100"/>
    <n v="10604"/>
    <n v="10604"/>
    <n v="10604"/>
    <n v="121536"/>
    <s v="Customers Bank"/>
    <s v="99 Bridge St"/>
    <s v="PHOENIXVILLE"/>
    <s v="PA"/>
    <s v="19460-3411"/>
    <x v="0"/>
    <x v="1"/>
    <x v="0"/>
    <s v="Douglasville"/>
    <s v="DOUGLAS"/>
    <s v="GA"/>
    <s v="30134-5767"/>
    <s v="PHOENIXVILLE"/>
    <s v="PA"/>
    <d v="2021-04-21T00:00:00"/>
    <n v="121536"/>
    <x v="0"/>
    <s v="NA"/>
    <s v="NA"/>
  </r>
  <r>
    <x v="17678"/>
    <x v="37"/>
    <s v="GA"/>
    <s v="100 s Davis Apt.B"/>
    <s v="Albany"/>
    <n v="31701"/>
    <x v="6"/>
    <n v="2112"/>
    <x v="0"/>
    <x v="34"/>
    <x v="5"/>
    <x v="5"/>
    <n v="7064518808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Albany"/>
    <s v="DOUGHERTY"/>
    <s v="GA"/>
    <n v="31701"/>
    <s v="Laguna Hills"/>
    <s v="CA"/>
    <s v="NA"/>
    <n v="509316"/>
    <x v="0"/>
    <s v="NA"/>
    <s v="NA"/>
  </r>
  <r>
    <x v="17679"/>
    <x v="5152"/>
    <s v="GA"/>
    <s v="4 Bouldercrest Ln SE"/>
    <s v="Atlanta"/>
    <s v="30316-5002"/>
    <x v="7"/>
    <n v="2240"/>
    <x v="0"/>
    <x v="34"/>
    <x v="12"/>
    <x v="9"/>
    <n v="7414118807"/>
    <n v="405"/>
    <s v="PPP"/>
    <s v="Active Un-Disbursed"/>
    <x v="0"/>
    <n v="100"/>
    <n v="19640"/>
    <n v="19640"/>
    <n v="19640"/>
    <n v="499141"/>
    <s v="Readycap Lending, LLC"/>
    <s v="200 Connell Drive Suite 4000"/>
    <s v="BERKELEY HEIGHTS"/>
    <s v="NJ"/>
    <n v="7922"/>
    <x v="0"/>
    <x v="0"/>
    <x v="0"/>
    <s v="Atlanta"/>
    <s v="DEKALB"/>
    <s v="GA"/>
    <s v="30316-5002"/>
    <s v="BERKELEY HEIGHTS"/>
    <s v="NJ"/>
    <d v="2021-04-21T00:00:00"/>
    <n v="499141"/>
    <x v="0"/>
    <s v="NA"/>
    <s v="NA"/>
  </r>
  <r>
    <x v="17680"/>
    <x v="5153"/>
    <s v="GA"/>
    <s v="873 Park Ridge Ln J"/>
    <s v="Roswell"/>
    <s v="30076-2277"/>
    <x v="5"/>
    <n v="5310"/>
    <x v="0"/>
    <x v="34"/>
    <x v="22"/>
    <x v="2"/>
    <n v="7223738802"/>
    <n v="405"/>
    <s v="PPP"/>
    <s v="Active Un-Disbursed"/>
    <x v="0"/>
    <n v="100"/>
    <n v="4735"/>
    <n v="4735"/>
    <n v="4735"/>
    <n v="121536"/>
    <s v="Customers Bank"/>
    <s v="99 Bridge St"/>
    <s v="PHOENIXVILLE"/>
    <s v="PA"/>
    <s v="19460-3411"/>
    <x v="0"/>
    <x v="1"/>
    <x v="0"/>
    <s v="Roswell"/>
    <s v="FULTON"/>
    <s v="GA"/>
    <s v="30076-2277"/>
    <s v="PHOENIXVILLE"/>
    <s v="PA"/>
    <d v="2021-04-21T00:00:00"/>
    <n v="121536"/>
    <x v="0"/>
    <s v="NA"/>
    <s v="NA"/>
  </r>
  <r>
    <x v="17681"/>
    <x v="37"/>
    <s v="GA"/>
    <s v="108 Boykin Ridge Dr N/A"/>
    <s v="Brunswick"/>
    <s v="31523-6388"/>
    <x v="5"/>
    <n v="4122"/>
    <x v="0"/>
    <x v="34"/>
    <x v="22"/>
    <x v="8"/>
    <n v="7441408806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Brunswick"/>
    <s v="GLYNN"/>
    <s v="GA"/>
    <s v="31523-6388"/>
    <s v="PHOENIXVILLE"/>
    <s v="PA"/>
    <d v="2021-04-21T00:00:00"/>
    <n v="121536"/>
    <x v="1"/>
    <s v="NA"/>
    <s v="NA"/>
  </r>
  <r>
    <x v="17682"/>
    <x v="4869"/>
    <s v="GA"/>
    <s v="353 King Ave # 9"/>
    <s v="Pine Mountain"/>
    <s v="31822-8341"/>
    <x v="18"/>
    <n v="1710"/>
    <x v="0"/>
    <x v="34"/>
    <x v="22"/>
    <x v="1"/>
    <n v="7425558805"/>
    <n v="405"/>
    <s v="PPP"/>
    <s v="Active Un-Disbursed"/>
    <x v="0"/>
    <n v="100"/>
    <n v="19167"/>
    <n v="19167"/>
    <n v="19167"/>
    <n v="121536"/>
    <s v="Customers Bank"/>
    <s v="99 Bridge St"/>
    <s v="PHOENIXVILLE"/>
    <s v="PA"/>
    <s v="19460-3411"/>
    <x v="1"/>
    <x v="0"/>
    <x v="0"/>
    <s v="Pine Mountain"/>
    <s v="HARRIS"/>
    <s v="GA"/>
    <s v="31822-8341"/>
    <s v="PHOENIXVILLE"/>
    <s v="PA"/>
    <d v="2021-04-21T00:00:00"/>
    <n v="121536"/>
    <x v="1"/>
    <s v="NA"/>
    <s v="NA"/>
  </r>
  <r>
    <x v="17683"/>
    <x v="5154"/>
    <s v="GA"/>
    <s v="314 Skipper Pl NW"/>
    <s v="Atlanta"/>
    <s v="30318-5822"/>
    <x v="17"/>
    <n v="8120"/>
    <x v="0"/>
    <x v="34"/>
    <x v="12"/>
    <x v="9"/>
    <n v="7240118806"/>
    <n v="405"/>
    <s v="PPP"/>
    <s v="Active Un-Disbursed"/>
    <x v="0"/>
    <n v="100"/>
    <n v="12237"/>
    <n v="12237"/>
    <n v="12237"/>
    <n v="499141"/>
    <s v="Readycap Lending, LLC"/>
    <s v="200 Connell Drive Suite 4000"/>
    <s v="BERKELEY HEIGHTS"/>
    <s v="NJ"/>
    <n v="7922"/>
    <x v="0"/>
    <x v="1"/>
    <x v="0"/>
    <s v="Atlanta"/>
    <s v="FULTON"/>
    <s v="GA"/>
    <s v="30318-5822"/>
    <s v="BERKELEY HEIGHTS"/>
    <s v="NJ"/>
    <d v="2021-04-21T00:00:00"/>
    <n v="499141"/>
    <x v="0"/>
    <s v="NA"/>
    <s v="NA"/>
  </r>
  <r>
    <x v="17684"/>
    <x v="37"/>
    <s v="GA"/>
    <s v="3208 Pearce Ct N/A"/>
    <s v="Stonecrest"/>
    <s v="30038-4805"/>
    <x v="6"/>
    <n v="1111"/>
    <x v="0"/>
    <x v="34"/>
    <x v="22"/>
    <x v="7"/>
    <n v="7153498806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tonecrest"/>
    <s v="DEKALB"/>
    <s v="GA"/>
    <s v="30038-4805"/>
    <s v="PHOENIXVILLE"/>
    <s v="PA"/>
    <d v="2021-04-21T00:00:00"/>
    <n v="121536"/>
    <x v="1"/>
    <s v="NA"/>
    <s v="NA"/>
  </r>
  <r>
    <x v="17685"/>
    <x v="5155"/>
    <s v="GA"/>
    <s v="2575 Delk Rd SE Apt 1520C"/>
    <s v="Marietta"/>
    <s v="30067-6532"/>
    <x v="6"/>
    <n v="2113"/>
    <x v="0"/>
    <x v="34"/>
    <x v="22"/>
    <x v="6"/>
    <n v="7323818810"/>
    <n v="405"/>
    <s v="PPP"/>
    <s v="Active Un-Disbursed"/>
    <x v="0"/>
    <n v="100"/>
    <n v="828"/>
    <n v="828"/>
    <n v="828"/>
    <n v="121536"/>
    <s v="Customers Bank"/>
    <s v="99 Bridge St"/>
    <s v="PHOENIXVILLE"/>
    <s v="PA"/>
    <s v="19460-3411"/>
    <x v="0"/>
    <x v="0"/>
    <x v="0"/>
    <s v="Marietta"/>
    <s v="COBB"/>
    <s v="GA"/>
    <s v="30067-6532"/>
    <s v="PHOENIXVILLE"/>
    <s v="PA"/>
    <d v="2021-04-21T00:00:00"/>
    <n v="121536"/>
    <x v="0"/>
    <s v="NA"/>
    <s v="NA"/>
  </r>
  <r>
    <x v="17686"/>
    <x v="3661"/>
    <s v="GA"/>
    <s v="300 Lowell St N/A"/>
    <s v="Atlanta"/>
    <s v="30331-7949"/>
    <x v="14"/>
    <n v="1311"/>
    <x v="0"/>
    <x v="34"/>
    <x v="22"/>
    <x v="0"/>
    <n v="7499658803"/>
    <n v="405"/>
    <s v="PPP"/>
    <s v="Active Un-Disbursed"/>
    <x v="0"/>
    <n v="100"/>
    <n v="19037"/>
    <n v="19037"/>
    <n v="19037"/>
    <n v="121536"/>
    <s v="Customers Bank"/>
    <s v="99 Bridge St"/>
    <s v="PHOENIXVILLE"/>
    <s v="PA"/>
    <s v="19460-3411"/>
    <x v="0"/>
    <x v="0"/>
    <x v="0"/>
    <s v="Atlanta"/>
    <s v="FULTON"/>
    <s v="GA"/>
    <s v="30331-7949"/>
    <s v="PHOENIXVILLE"/>
    <s v="PA"/>
    <d v="2021-04-21T00:00:00"/>
    <n v="121536"/>
    <x v="1"/>
    <s v="NA"/>
    <s v="NA"/>
  </r>
  <r>
    <x v="17687"/>
    <x v="5156"/>
    <s v="GA"/>
    <s v="7070 Riverhill Dr N/A"/>
    <s v="Riverdale"/>
    <s v="30274-3219"/>
    <x v="12"/>
    <n v="1611"/>
    <x v="8"/>
    <x v="34"/>
    <x v="22"/>
    <x v="0"/>
    <n v="7423638801"/>
    <n v="405"/>
    <s v="PPP"/>
    <s v="Active Un-Disbursed"/>
    <x v="0"/>
    <n v="100"/>
    <n v="28870"/>
    <n v="28870"/>
    <n v="28870"/>
    <n v="121536"/>
    <s v="Customers Bank"/>
    <s v="99 Bridge St"/>
    <s v="PHOENIXVILLE"/>
    <s v="PA"/>
    <s v="19460-3411"/>
    <x v="0"/>
    <x v="1"/>
    <x v="0"/>
    <s v="Riverdale"/>
    <s v="CLAYTON"/>
    <s v="GA"/>
    <s v="30274-3219"/>
    <s v="PHOENIXVILLE"/>
    <s v="PA"/>
    <d v="2021-04-21T00:00:00"/>
    <n v="121536"/>
    <x v="0"/>
    <s v="NA"/>
    <s v="NA"/>
  </r>
  <r>
    <x v="17688"/>
    <x v="37"/>
    <s v="GA"/>
    <s v="222 Viewpoint Dr N/A"/>
    <s v="Jackson"/>
    <s v="30233-5507"/>
    <x v="12"/>
    <n v="1613"/>
    <x v="0"/>
    <x v="34"/>
    <x v="22"/>
    <x v="11"/>
    <n v="7378888806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Jackson"/>
    <s v="BUTTS"/>
    <s v="GA"/>
    <s v="30233-5507"/>
    <s v="PHOENIXVILLE"/>
    <s v="PA"/>
    <d v="2021-04-21T00:00:00"/>
    <n v="121536"/>
    <x v="0"/>
    <s v="NA"/>
    <s v="NA"/>
  </r>
  <r>
    <x v="17689"/>
    <x v="275"/>
    <s v="GA"/>
    <s v="1047 Fairview Rd Ste 23"/>
    <s v="Rockmart"/>
    <s v="30153-2762"/>
    <x v="6"/>
    <n v="2910"/>
    <x v="0"/>
    <x v="34"/>
    <x v="22"/>
    <x v="4"/>
    <n v="7050438807"/>
    <n v="405"/>
    <s v="PPP"/>
    <s v="Active Un-Disbursed"/>
    <x v="0"/>
    <n v="100"/>
    <n v="20333"/>
    <n v="20333"/>
    <n v="20333"/>
    <n v="121536"/>
    <s v="Customers Bank"/>
    <s v="99 Bridge St"/>
    <s v="PHOENIXVILLE"/>
    <s v="PA"/>
    <s v="19460-3411"/>
    <x v="1"/>
    <x v="1"/>
    <x v="0"/>
    <s v="Rockmart"/>
    <s v="POLK"/>
    <s v="GA"/>
    <s v="30153-2762"/>
    <s v="PHOENIXVILLE"/>
    <s v="PA"/>
    <d v="2021-04-21T00:00:00"/>
    <n v="121536"/>
    <x v="1"/>
    <s v="NA"/>
    <s v="NA"/>
  </r>
  <r>
    <x v="17690"/>
    <x v="37"/>
    <s v="GA"/>
    <s v="311 Snow Rd N/A"/>
    <s v="Hawkinsville"/>
    <s v="31036-7642"/>
    <x v="13"/>
    <n v="1610"/>
    <x v="0"/>
    <x v="34"/>
    <x v="22"/>
    <x v="13"/>
    <n v="7194908805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Hawkinsville"/>
    <s v="PULASKI"/>
    <s v="GA"/>
    <s v="31036-7642"/>
    <s v="PHOENIXVILLE"/>
    <s v="PA"/>
    <d v="2021-04-21T00:00:00"/>
    <n v="121536"/>
    <x v="1"/>
    <s v="NA"/>
    <s v="NA"/>
  </r>
  <r>
    <x v="17691"/>
    <x v="37"/>
    <s v="GA"/>
    <s v="1813 Tubman Home Rd"/>
    <s v="Augusta"/>
    <s v="30904-4935"/>
    <x v="18"/>
    <n v="1620"/>
    <x v="0"/>
    <x v="34"/>
    <x v="5"/>
    <x v="10"/>
    <n v="7533368804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1"/>
    <x v="0"/>
    <s v="Augusta"/>
    <s v="RICHMOND"/>
    <s v="GA"/>
    <s v="30904-4935"/>
    <s v="Laguna Hills"/>
    <s v="CA"/>
    <s v="NA"/>
    <n v="509316"/>
    <x v="1"/>
    <s v="NA"/>
    <s v="NA"/>
  </r>
  <r>
    <x v="17692"/>
    <x v="37"/>
    <s v="GA"/>
    <s v="6016 Georgetown Dr Apt 16"/>
    <s v="Columbus"/>
    <s v="31907-4683"/>
    <x v="2"/>
    <n v="2320"/>
    <x v="0"/>
    <x v="34"/>
    <x v="22"/>
    <x v="5"/>
    <n v="76101888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Columbus"/>
    <s v="MUSCOGEE"/>
    <s v="GA"/>
    <s v="31907-4683"/>
    <s v="PHOENIXVILLE"/>
    <s v="PA"/>
    <d v="2021-04-21T00:00:00"/>
    <n v="121536"/>
    <x v="1"/>
    <s v="NA"/>
    <s v="NA"/>
  </r>
  <r>
    <x v="17693"/>
    <x v="5157"/>
    <s v="GA"/>
    <s v="1644 Samantha Pl SW"/>
    <s v="Marietta"/>
    <s v="30008-8820"/>
    <x v="10"/>
    <n v="2210"/>
    <x v="8"/>
    <x v="34"/>
    <x v="33"/>
    <x v="6"/>
    <n v="7513658800"/>
    <n v="405"/>
    <s v="PPP"/>
    <s v="Active Un-Disbursed"/>
    <x v="0"/>
    <n v="100"/>
    <n v="22465"/>
    <n v="22465"/>
    <n v="22465"/>
    <n v="529471"/>
    <s v="Itria Ventures LLC"/>
    <s v="One Penn Plaza, Suite 4530"/>
    <s v="New York"/>
    <s v="NY"/>
    <n v="10119"/>
    <x v="0"/>
    <x v="1"/>
    <x v="0"/>
    <s v="Marietta"/>
    <s v="COBB"/>
    <s v="GA"/>
    <s v="30008-8820"/>
    <s v="New York"/>
    <s v="NY"/>
    <d v="2021-04-21T00:00:00"/>
    <n v="529471"/>
    <x v="0"/>
    <s v="NA"/>
    <s v="NA"/>
  </r>
  <r>
    <x v="17694"/>
    <x v="5158"/>
    <s v="GA"/>
    <s v="5040 Lincoln Dr N/A"/>
    <s v="Fairburn"/>
    <s v="30213-4433"/>
    <x v="6"/>
    <n v="2112"/>
    <x v="0"/>
    <x v="34"/>
    <x v="22"/>
    <x v="0"/>
    <n v="7192798805"/>
    <n v="405"/>
    <s v="PPP"/>
    <s v="Active Un-Disbursed"/>
    <x v="0"/>
    <n v="100"/>
    <n v="17346"/>
    <n v="17346"/>
    <n v="17346"/>
    <n v="121536"/>
    <s v="Customers Bank"/>
    <s v="99 Bridge St"/>
    <s v="PHOENIXVILLE"/>
    <s v="PA"/>
    <s v="19460-3411"/>
    <x v="0"/>
    <x v="0"/>
    <x v="0"/>
    <s v="Fairburn"/>
    <s v="FULTON"/>
    <s v="GA"/>
    <s v="30213-4433"/>
    <s v="PHOENIXVILLE"/>
    <s v="PA"/>
    <d v="2021-04-21T00:00:00"/>
    <n v="121536"/>
    <x v="1"/>
    <s v="NA"/>
    <s v="NA"/>
  </r>
  <r>
    <x v="17695"/>
    <x v="37"/>
    <s v="GA"/>
    <s v="12 E Carrie Ct N/A"/>
    <s v="Blakely"/>
    <s v="39823-2824"/>
    <x v="1"/>
    <n v="1730"/>
    <x v="0"/>
    <x v="34"/>
    <x v="22"/>
    <x v="5"/>
    <n v="7420638806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Blakely"/>
    <s v="EARLY"/>
    <s v="GA"/>
    <s v="39823-2824"/>
    <s v="PHOENIXVILLE"/>
    <s v="PA"/>
    <d v="2021-04-21T00:00:00"/>
    <n v="121536"/>
    <x v="1"/>
    <s v="NA"/>
    <s v="NA"/>
  </r>
  <r>
    <x v="17696"/>
    <x v="37"/>
    <s v="GA"/>
    <s v="7308 Santa Fe Pkwy N/A"/>
    <s v="Sandy Springs"/>
    <s v="30350-6832"/>
    <x v="1"/>
    <n v="1421"/>
    <x v="0"/>
    <x v="34"/>
    <x v="22"/>
    <x v="2"/>
    <n v="7053998806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andy Springs"/>
    <s v="FULTON"/>
    <s v="GA"/>
    <s v="30350-6832"/>
    <s v="PHOENIXVILLE"/>
    <s v="PA"/>
    <d v="2021-04-21T00:00:00"/>
    <n v="121536"/>
    <x v="1"/>
    <s v="NA"/>
    <s v="NA"/>
  </r>
  <r>
    <x v="17697"/>
    <x v="37"/>
    <s v="GA"/>
    <s v="1915 R St N/A"/>
    <s v="Brunswick"/>
    <s v="31520-4947"/>
    <x v="5"/>
    <n v="4121"/>
    <x v="0"/>
    <x v="34"/>
    <x v="22"/>
    <x v="8"/>
    <n v="75434488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Brunswick"/>
    <s v="GLYNN"/>
    <s v="GA"/>
    <s v="31520-4947"/>
    <s v="PHOENIXVILLE"/>
    <s v="PA"/>
    <d v="2021-04-21T00:00:00"/>
    <n v="121536"/>
    <x v="0"/>
    <s v="NA"/>
    <s v="NA"/>
  </r>
  <r>
    <x v="8809"/>
    <x v="115"/>
    <s v="GA"/>
    <s v="1401 W Gordon Ave"/>
    <s v="Albany"/>
    <s v="31707-4841"/>
    <x v="9"/>
    <n v="4110"/>
    <x v="0"/>
    <x v="34"/>
    <x v="5"/>
    <x v="5"/>
    <n v="7065058803"/>
    <n v="405"/>
    <s v="PPP"/>
    <s v="Exemption 4"/>
    <x v="0"/>
    <n v="100"/>
    <n v="20453"/>
    <n v="20453"/>
    <n v="0"/>
    <n v="509316"/>
    <s v="Harvest Small Business Finance, LLC"/>
    <s v="24422 Avenida de la Carlota Suite 232"/>
    <s v="Laguna Hills"/>
    <s v="CA"/>
    <n v="92653"/>
    <x v="0"/>
    <x v="1"/>
    <x v="0"/>
    <s v="Albany"/>
    <s v="DOUGHERTY"/>
    <s v="GA"/>
    <s v="31707-4841"/>
    <s v="Laguna Hills"/>
    <s v="CA"/>
    <s v="NA"/>
    <n v="509316"/>
    <x v="1"/>
    <s v="NA"/>
    <s v="NA"/>
  </r>
  <r>
    <x v="17698"/>
    <x v="5159"/>
    <s v="GA"/>
    <s v="1640 Misty Oaks Dr N/A"/>
    <s v="Atlanta"/>
    <s v="30350-3528"/>
    <x v="3"/>
    <n v="3241"/>
    <x v="0"/>
    <x v="34"/>
    <x v="22"/>
    <x v="2"/>
    <n v="7418448809"/>
    <n v="405"/>
    <s v="PPP"/>
    <s v="Active Un-Disbursed"/>
    <x v="0"/>
    <n v="100"/>
    <n v="15938"/>
    <n v="15938"/>
    <n v="15938"/>
    <n v="121536"/>
    <s v="Customers Bank"/>
    <s v="99 Bridge St"/>
    <s v="PHOENIXVILLE"/>
    <s v="PA"/>
    <s v="19460-3411"/>
    <x v="0"/>
    <x v="0"/>
    <x v="0"/>
    <s v="Atlanta"/>
    <s v="FULTON"/>
    <s v="GA"/>
    <s v="30350-3528"/>
    <s v="PHOENIXVILLE"/>
    <s v="PA"/>
    <d v="2021-04-21T00:00:00"/>
    <n v="121536"/>
    <x v="1"/>
    <s v="NA"/>
    <s v="NA"/>
  </r>
  <r>
    <x v="17699"/>
    <x v="37"/>
    <s v="GA"/>
    <s v="2124 Cheshire Bridge Rd NE Apt 4101"/>
    <s v="Atlanta"/>
    <s v="30324-5733"/>
    <x v="17"/>
    <n v="8120"/>
    <x v="0"/>
    <x v="34"/>
    <x v="22"/>
    <x v="9"/>
    <n v="71260588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Atlanta"/>
    <s v="FULTON"/>
    <s v="GA"/>
    <s v="30324-5733"/>
    <s v="PHOENIXVILLE"/>
    <s v="PA"/>
    <d v="2021-04-21T00:00:00"/>
    <n v="121536"/>
    <x v="1"/>
    <s v="NA"/>
    <s v="NA"/>
  </r>
  <r>
    <x v="17700"/>
    <x v="1242"/>
    <s v="GA"/>
    <s v="425 Bloombridge Way NW N/A"/>
    <s v="Marietta"/>
    <s v="30066-3486"/>
    <x v="0"/>
    <n v="3110"/>
    <x v="0"/>
    <x v="34"/>
    <x v="22"/>
    <x v="2"/>
    <n v="7334508806"/>
    <n v="405"/>
    <s v="PPP"/>
    <s v="Active Un-Disbursed"/>
    <x v="0"/>
    <n v="100"/>
    <n v="20581"/>
    <n v="20581"/>
    <n v="20581"/>
    <n v="121536"/>
    <s v="Customers Bank"/>
    <s v="99 Bridge St"/>
    <s v="PHOENIXVILLE"/>
    <s v="PA"/>
    <s v="19460-3411"/>
    <x v="0"/>
    <x v="0"/>
    <x v="0"/>
    <s v="Marietta"/>
    <s v="COBB"/>
    <s v="GA"/>
    <s v="30066-3486"/>
    <s v="PHOENIXVILLE"/>
    <s v="PA"/>
    <d v="2021-04-21T00:00:00"/>
    <n v="121536"/>
    <x v="1"/>
    <s v="NA"/>
    <s v="NA"/>
  </r>
  <r>
    <x v="17701"/>
    <x v="309"/>
    <s v="GA"/>
    <s v="2901 Stonewater Ct N/A"/>
    <s v="Powder Springs"/>
    <s v="30127-6039"/>
    <x v="17"/>
    <n v="8190"/>
    <x v="0"/>
    <x v="34"/>
    <x v="22"/>
    <x v="0"/>
    <n v="7378328802"/>
    <n v="405"/>
    <s v="PPP"/>
    <s v="Active Un-Disbursed"/>
    <x v="0"/>
    <n v="100"/>
    <n v="19700"/>
    <n v="19700"/>
    <n v="19700"/>
    <n v="121536"/>
    <s v="Customers Bank"/>
    <s v="99 Bridge St"/>
    <s v="PHOENIXVILLE"/>
    <s v="PA"/>
    <s v="19460-3411"/>
    <x v="0"/>
    <x v="0"/>
    <x v="0"/>
    <s v="Powder Springs"/>
    <s v="COBB"/>
    <s v="GA"/>
    <s v="30127-6039"/>
    <s v="PHOENIXVILLE"/>
    <s v="PA"/>
    <d v="2021-04-21T00:00:00"/>
    <n v="121536"/>
    <x v="1"/>
    <s v="NA"/>
    <s v="NA"/>
  </r>
  <r>
    <x v="17702"/>
    <x v="62"/>
    <s v="GA"/>
    <s v="6230 Abercorn Ave"/>
    <s v="Atlanta"/>
    <s v="30346-1640"/>
    <x v="12"/>
    <n v="1613"/>
    <x v="0"/>
    <x v="34"/>
    <x v="5"/>
    <x v="2"/>
    <n v="7310868804"/>
    <n v="405"/>
    <s v="PPP"/>
    <s v="Active Un-Disbursed"/>
    <x v="0"/>
    <n v="100"/>
    <n v="20416"/>
    <n v="20416"/>
    <n v="20416"/>
    <n v="509316"/>
    <s v="Harvest Small Business Finance, LLC"/>
    <s v="24422 Avenida de la Carlota Suite 232"/>
    <s v="Laguna Hills"/>
    <s v="CA"/>
    <n v="92653"/>
    <x v="0"/>
    <x v="0"/>
    <x v="0"/>
    <s v="Atlanta"/>
    <s v="DEKALB"/>
    <s v="GA"/>
    <s v="30346-1640"/>
    <s v="Laguna Hills"/>
    <s v="CA"/>
    <d v="2021-04-21T00:00:00"/>
    <n v="509316"/>
    <x v="1"/>
    <s v="NA"/>
    <s v="NA"/>
  </r>
  <r>
    <x v="17703"/>
    <x v="1615"/>
    <s v="GA"/>
    <s v="4903 Ship Jack Cv N/A"/>
    <s v="Decatur"/>
    <s v="30035-3049"/>
    <x v="2"/>
    <n v="2320"/>
    <x v="0"/>
    <x v="34"/>
    <x v="22"/>
    <x v="7"/>
    <n v="7330868801"/>
    <n v="405"/>
    <s v="PPP"/>
    <s v="Active Un-Disbursed"/>
    <x v="0"/>
    <n v="100"/>
    <n v="20579"/>
    <n v="20579"/>
    <n v="20579"/>
    <n v="121536"/>
    <s v="Customers Bank"/>
    <s v="99 Bridge St"/>
    <s v="PHOENIXVILLE"/>
    <s v="PA"/>
    <s v="19460-3411"/>
    <x v="0"/>
    <x v="0"/>
    <x v="0"/>
    <s v="Decatur"/>
    <s v="DEKALB"/>
    <s v="GA"/>
    <s v="30035-3049"/>
    <s v="PHOENIXVILLE"/>
    <s v="PA"/>
    <d v="2021-04-21T00:00:00"/>
    <n v="121536"/>
    <x v="0"/>
    <s v="NA"/>
    <s v="NA"/>
  </r>
  <r>
    <x v="17704"/>
    <x v="5160"/>
    <s v="GA"/>
    <s v="1351 Vine Cir N/A"/>
    <s v="McDonough"/>
    <s v="30253-4695"/>
    <x v="12"/>
    <n v="1611"/>
    <x v="0"/>
    <x v="34"/>
    <x v="22"/>
    <x v="1"/>
    <n v="7434028801"/>
    <n v="405"/>
    <s v="PPP"/>
    <s v="Active Un-Disbursed"/>
    <x v="0"/>
    <n v="100"/>
    <n v="2276"/>
    <n v="2276"/>
    <n v="2276"/>
    <n v="121536"/>
    <s v="Customers Bank"/>
    <s v="99 Bridge St"/>
    <s v="PHOENIXVILLE"/>
    <s v="PA"/>
    <s v="19460-3411"/>
    <x v="0"/>
    <x v="0"/>
    <x v="0"/>
    <s v="McDonough"/>
    <s v="HENRY"/>
    <s v="GA"/>
    <s v="30253-4695"/>
    <s v="PHOENIXVILLE"/>
    <s v="PA"/>
    <d v="2021-04-21T00:00:00"/>
    <n v="121536"/>
    <x v="0"/>
    <s v="NA"/>
    <s v="NA"/>
  </r>
  <r>
    <x v="17705"/>
    <x v="5161"/>
    <s v="GA"/>
    <s v="232 Raleigh Way N/A"/>
    <s v="Villa Rica"/>
    <s v="30180-7020"/>
    <x v="2"/>
    <n v="2320"/>
    <x v="0"/>
    <x v="34"/>
    <x v="22"/>
    <x v="1"/>
    <n v="7062038802"/>
    <n v="405"/>
    <s v="PPP"/>
    <s v="Active Un-Disbursed"/>
    <x v="0"/>
    <n v="100"/>
    <n v="20194"/>
    <n v="20194"/>
    <n v="20194"/>
    <n v="121536"/>
    <s v="Customers Bank"/>
    <s v="99 Bridge St"/>
    <s v="PHOENIXVILLE"/>
    <s v="PA"/>
    <s v="19460-3411"/>
    <x v="1"/>
    <x v="0"/>
    <x v="0"/>
    <s v="Villa Rica"/>
    <s v="CARROLL"/>
    <s v="GA"/>
    <s v="30180-7020"/>
    <s v="PHOENIXVILLE"/>
    <s v="PA"/>
    <d v="2021-04-21T00:00:00"/>
    <n v="121536"/>
    <x v="0"/>
    <s v="NA"/>
    <s v="NA"/>
  </r>
  <r>
    <x v="17706"/>
    <x v="1193"/>
    <s v="GA"/>
    <s v="175 Ridge Trl N/A"/>
    <s v="Riverdale"/>
    <s v="30274-1911"/>
    <x v="17"/>
    <n v="6120"/>
    <x v="0"/>
    <x v="34"/>
    <x v="22"/>
    <x v="0"/>
    <n v="7067888809"/>
    <n v="405"/>
    <s v="PPP"/>
    <s v="Active Un-Disbursed"/>
    <x v="0"/>
    <n v="100"/>
    <n v="13542"/>
    <n v="13542"/>
    <n v="13542"/>
    <n v="121536"/>
    <s v="Customers Bank"/>
    <s v="99 Bridge St"/>
    <s v="PHOENIXVILLE"/>
    <s v="PA"/>
    <s v="19460-3411"/>
    <x v="0"/>
    <x v="1"/>
    <x v="0"/>
    <s v="Riverdale"/>
    <s v="CLAYTON"/>
    <s v="GA"/>
    <s v="30274-1911"/>
    <s v="PHOENIXVILLE"/>
    <s v="PA"/>
    <d v="2021-04-21T00:00:00"/>
    <n v="121536"/>
    <x v="0"/>
    <s v="NA"/>
    <s v="NA"/>
  </r>
  <r>
    <x v="17707"/>
    <x v="1559"/>
    <s v="GA"/>
    <s v="465 Denham St"/>
    <s v="Riverdale"/>
    <s v="30274-2014"/>
    <x v="6"/>
    <n v="2199"/>
    <x v="0"/>
    <x v="34"/>
    <x v="12"/>
    <x v="0"/>
    <n v="7328518802"/>
    <n v="405"/>
    <s v="PPP"/>
    <s v="Active Un-Disbursed"/>
    <x v="0"/>
    <n v="100"/>
    <n v="20510"/>
    <n v="20510"/>
    <n v="20510"/>
    <n v="499141"/>
    <s v="Readycap Lending, LLC"/>
    <s v="200 Connell Drive Suite 4000"/>
    <s v="BERKELEY HEIGHTS"/>
    <s v="NJ"/>
    <n v="7922"/>
    <x v="0"/>
    <x v="1"/>
    <x v="0"/>
    <s v="Riverdale"/>
    <s v="CLAYTON"/>
    <s v="GA"/>
    <s v="30274-2014"/>
    <s v="BERKELEY HEIGHTS"/>
    <s v="NJ"/>
    <d v="2021-04-21T00:00:00"/>
    <n v="499141"/>
    <x v="0"/>
    <s v="NA"/>
    <s v="NA"/>
  </r>
  <r>
    <x v="17708"/>
    <x v="5162"/>
    <s v="GA"/>
    <s v="61 Gleneagles Way N/A"/>
    <s v="Fayetteville"/>
    <s v="30215-8033"/>
    <x v="5"/>
    <n v="5310"/>
    <x v="0"/>
    <x v="34"/>
    <x v="22"/>
    <x v="0"/>
    <n v="7054568808"/>
    <n v="405"/>
    <s v="PPP"/>
    <s v="Active Un-Disbursed"/>
    <x v="0"/>
    <n v="100"/>
    <n v="14517"/>
    <n v="14517"/>
    <n v="14517"/>
    <n v="121536"/>
    <s v="Customers Bank"/>
    <s v="99 Bridge St"/>
    <s v="PHOENIXVILLE"/>
    <s v="PA"/>
    <s v="19460-3411"/>
    <x v="0"/>
    <x v="0"/>
    <x v="0"/>
    <s v="Fayetteville"/>
    <s v="CLAYTON"/>
    <s v="GA"/>
    <s v="30215-8033"/>
    <s v="PHOENIXVILLE"/>
    <s v="PA"/>
    <d v="2021-04-21T00:00:00"/>
    <n v="121536"/>
    <x v="1"/>
    <s v="NA"/>
    <s v="NA"/>
  </r>
  <r>
    <x v="17709"/>
    <x v="3511"/>
    <s v="GA"/>
    <s v="6980 Roswell Rd M6"/>
    <s v="Sandy Springs"/>
    <s v="30328-2222"/>
    <x v="2"/>
    <n v="1310"/>
    <x v="0"/>
    <x v="34"/>
    <x v="22"/>
    <x v="2"/>
    <n v="7098938803"/>
    <n v="405"/>
    <s v="PPP"/>
    <s v="Active Un-Disbursed"/>
    <x v="0"/>
    <n v="100"/>
    <n v="16729"/>
    <n v="16729"/>
    <n v="16729"/>
    <n v="121536"/>
    <s v="Customers Bank"/>
    <s v="99 Bridge St"/>
    <s v="PHOENIXVILLE"/>
    <s v="PA"/>
    <s v="19460-3411"/>
    <x v="0"/>
    <x v="0"/>
    <x v="0"/>
    <s v="Sandy Springs"/>
    <s v="FULTON"/>
    <s v="GA"/>
    <s v="30328-2222"/>
    <s v="PHOENIXVILLE"/>
    <s v="PA"/>
    <d v="2021-04-21T00:00:00"/>
    <n v="121536"/>
    <x v="1"/>
    <s v="NA"/>
    <s v="NA"/>
  </r>
  <r>
    <x v="17710"/>
    <x v="63"/>
    <s v="GA"/>
    <s v="112 Worchester Cir N/A"/>
    <s v="Perry"/>
    <s v="31069-5914"/>
    <x v="12"/>
    <n v="1611"/>
    <x v="0"/>
    <x v="34"/>
    <x v="22"/>
    <x v="13"/>
    <n v="7041578801"/>
    <n v="405"/>
    <s v="PPP"/>
    <s v="Active Un-Disbursed"/>
    <x v="0"/>
    <n v="100"/>
    <n v="8333"/>
    <n v="8333"/>
    <n v="8333"/>
    <n v="121536"/>
    <s v="Customers Bank"/>
    <s v="99 Bridge St"/>
    <s v="PHOENIXVILLE"/>
    <s v="PA"/>
    <s v="19460-3411"/>
    <x v="0"/>
    <x v="0"/>
    <x v="0"/>
    <s v="Perry"/>
    <s v="HOUSTON"/>
    <s v="GA"/>
    <s v="31069-5914"/>
    <s v="PHOENIXVILLE"/>
    <s v="PA"/>
    <d v="2021-04-21T00:00:00"/>
    <n v="121536"/>
    <x v="1"/>
    <s v="NA"/>
    <s v="NA"/>
  </r>
  <r>
    <x v="17711"/>
    <x v="37"/>
    <s v="GA"/>
    <s v="6605 Oak Hill Pass N/A"/>
    <s v="Fairburn"/>
    <s v="30213-5153"/>
    <x v="17"/>
    <n v="1120"/>
    <x v="0"/>
    <x v="34"/>
    <x v="22"/>
    <x v="0"/>
    <n v="7335098805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Fairburn"/>
    <s v="FULTON"/>
    <s v="GA"/>
    <s v="30213-5153"/>
    <s v="PHOENIXVILLE"/>
    <s v="PA"/>
    <d v="2021-04-21T00:00:00"/>
    <n v="121536"/>
    <x v="1"/>
    <s v="NA"/>
    <s v="NA"/>
  </r>
  <r>
    <x v="17712"/>
    <x v="191"/>
    <s v="GA"/>
    <s v="140 Lawrence Rd NW N/A"/>
    <s v="Milledgeville"/>
    <s v="31061-9631"/>
    <x v="14"/>
    <n v="1390"/>
    <x v="0"/>
    <x v="34"/>
    <x v="22"/>
    <x v="11"/>
    <n v="7263698808"/>
    <n v="405"/>
    <s v="PPP"/>
    <s v="Active Un-Disbursed"/>
    <x v="0"/>
    <n v="100"/>
    <n v="15625"/>
    <n v="15625"/>
    <n v="15625"/>
    <n v="121536"/>
    <s v="Customers Bank"/>
    <s v="99 Bridge St"/>
    <s v="PHOENIXVILLE"/>
    <s v="PA"/>
    <s v="19460-3411"/>
    <x v="1"/>
    <x v="1"/>
    <x v="0"/>
    <s v="Milledgeville"/>
    <s v="BALDWIN"/>
    <s v="GA"/>
    <s v="31061-9631"/>
    <s v="PHOENIXVILLE"/>
    <s v="PA"/>
    <d v="2021-04-21T00:00:00"/>
    <n v="121536"/>
    <x v="1"/>
    <s v="NA"/>
    <s v="NA"/>
  </r>
  <r>
    <x v="17713"/>
    <x v="5163"/>
    <s v="GA"/>
    <s v="692 Brookline St SW"/>
    <s v="Atlanta"/>
    <s v="30310-3413"/>
    <x v="6"/>
    <n v="2112"/>
    <x v="0"/>
    <x v="34"/>
    <x v="38"/>
    <x v="9"/>
    <n v="7177108810"/>
    <n v="405"/>
    <s v="PPP"/>
    <s v="Active Un-Disbursed"/>
    <x v="0"/>
    <n v="100"/>
    <n v="13516"/>
    <n v="13516"/>
    <n v="13516"/>
    <n v="529111"/>
    <s v="FC Marketplace, LLC (dba Funding Circle)"/>
    <s v="85 2nd Street, Floor 4"/>
    <s v="San Francisco"/>
    <s v="CA"/>
    <n v="94105"/>
    <x v="0"/>
    <x v="1"/>
    <x v="0"/>
    <s v="Atlanta"/>
    <s v="FULTON"/>
    <s v="GA"/>
    <s v="30310-3413"/>
    <s v="San Francisco"/>
    <s v="CA"/>
    <d v="2021-04-21T00:00:00"/>
    <n v="529111"/>
    <x v="0"/>
    <s v="NA"/>
    <s v="NA"/>
  </r>
  <r>
    <x v="17714"/>
    <x v="37"/>
    <s v="GA"/>
    <s v="2788 Defoors Ferry Rd NW"/>
    <s v="Atlanta"/>
    <s v="30318-2114"/>
    <x v="10"/>
    <n v="2110"/>
    <x v="0"/>
    <x v="34"/>
    <x v="2"/>
    <x v="9"/>
    <n v="748695880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Atlanta"/>
    <s v="FULTON"/>
    <s v="GA"/>
    <s v="30318-2114"/>
    <s v="Miami"/>
    <s v="FL"/>
    <d v="2021-04-21T00:00:00"/>
    <n v="529192"/>
    <x v="0"/>
    <s v="NA"/>
    <s v="NA"/>
  </r>
  <r>
    <x v="17715"/>
    <x v="37"/>
    <s v="GA"/>
    <s v="394 Brookwood Dr N/A"/>
    <s v="Forsyth"/>
    <s v="31029-3223"/>
    <x v="3"/>
    <n v="5122"/>
    <x v="0"/>
    <x v="34"/>
    <x v="22"/>
    <x v="13"/>
    <n v="7559658806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Forsyth"/>
    <s v="MONROE"/>
    <s v="GA"/>
    <s v="31029-3223"/>
    <s v="PHOENIXVILLE"/>
    <s v="PA"/>
    <d v="2021-04-21T00:00:00"/>
    <n v="121536"/>
    <x v="1"/>
    <s v="NA"/>
    <s v="NA"/>
  </r>
  <r>
    <x v="17716"/>
    <x v="669"/>
    <s v="GA"/>
    <s v="2019 Evergreen Dr SE N/A"/>
    <s v="Conyers"/>
    <s v="30013-6443"/>
    <x v="10"/>
    <n v="2110"/>
    <x v="0"/>
    <x v="34"/>
    <x v="22"/>
    <x v="7"/>
    <n v="7190968804"/>
    <n v="405"/>
    <s v="PPP"/>
    <s v="Active Un-Disbursed"/>
    <x v="0"/>
    <n v="100"/>
    <n v="7500"/>
    <n v="7500"/>
    <n v="7500"/>
    <n v="121536"/>
    <s v="Customers Bank"/>
    <s v="99 Bridge St"/>
    <s v="PHOENIXVILLE"/>
    <s v="PA"/>
    <s v="19460-3411"/>
    <x v="0"/>
    <x v="0"/>
    <x v="0"/>
    <s v="Conyers"/>
    <s v="ROCKDALE"/>
    <s v="GA"/>
    <s v="30013-6443"/>
    <s v="PHOENIXVILLE"/>
    <s v="PA"/>
    <d v="2021-04-21T00:00:00"/>
    <n v="121536"/>
    <x v="1"/>
    <s v="NA"/>
    <s v="NA"/>
  </r>
  <r>
    <x v="17717"/>
    <x v="5164"/>
    <s v="GA"/>
    <s v="2141 Coventry Dr N/A"/>
    <s v="Brookhaven"/>
    <s v="30319-4122"/>
    <x v="22"/>
    <n v="1112"/>
    <x v="23"/>
    <x v="34"/>
    <x v="22"/>
    <x v="2"/>
    <n v="7563198802"/>
    <n v="405"/>
    <s v="PPP"/>
    <s v="Active Un-Disbursed"/>
    <x v="0"/>
    <n v="100"/>
    <n v="985024"/>
    <n v="985024"/>
    <n v="985024"/>
    <n v="121536"/>
    <s v="Customers Bank"/>
    <s v="99 Bridge St"/>
    <s v="PHOENIXVILLE"/>
    <s v="PA"/>
    <s v="19460-3411"/>
    <x v="0"/>
    <x v="1"/>
    <x v="0"/>
    <s v="Brookhaven"/>
    <s v="DEKALB"/>
    <s v="GA"/>
    <s v="30319-4122"/>
    <s v="PHOENIXVILLE"/>
    <s v="PA"/>
    <d v="2021-04-21T00:00:00"/>
    <n v="121536"/>
    <x v="1"/>
    <s v="NA"/>
    <s v="NA"/>
  </r>
  <r>
    <x v="17718"/>
    <x v="37"/>
    <s v="GA"/>
    <s v="2908 Knollberry Ln"/>
    <s v="Decatur"/>
    <s v="30034-3244"/>
    <x v="4"/>
    <n v="8320"/>
    <x v="0"/>
    <x v="34"/>
    <x v="12"/>
    <x v="9"/>
    <n v="7214198804"/>
    <n v="405"/>
    <s v="PPP"/>
    <s v="Active Un-Disbursed"/>
    <x v="0"/>
    <n v="100"/>
    <n v="20833"/>
    <n v="20833"/>
    <n v="20833"/>
    <n v="499141"/>
    <s v="Readycap Lending, LLC"/>
    <s v="200 Connell Drive Suite 4000"/>
    <s v="BERKELEY HEIGHTS"/>
    <s v="NJ"/>
    <n v="7922"/>
    <x v="0"/>
    <x v="0"/>
    <x v="0"/>
    <s v="Decatur"/>
    <s v="DEKALB"/>
    <s v="GA"/>
    <s v="30034-3244"/>
    <s v="BERKELEY HEIGHTS"/>
    <s v="NJ"/>
    <d v="2021-04-21T00:00:00"/>
    <n v="499141"/>
    <x v="1"/>
    <s v="NA"/>
    <s v="NA"/>
  </r>
  <r>
    <x v="17719"/>
    <x v="37"/>
    <s v="GA"/>
    <s v="142 Harris St N/A"/>
    <s v="Griffin"/>
    <s v="30223-7017"/>
    <x v="2"/>
    <n v="2320"/>
    <x v="0"/>
    <x v="34"/>
    <x v="22"/>
    <x v="1"/>
    <n v="7570758802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Griffin"/>
    <s v="SPALDING"/>
    <s v="GA"/>
    <s v="30223-7017"/>
    <s v="PHOENIXVILLE"/>
    <s v="PA"/>
    <d v="2021-04-21T00:00:00"/>
    <n v="121536"/>
    <x v="0"/>
    <s v="NA"/>
    <s v="NA"/>
  </r>
  <r>
    <x v="15540"/>
    <x v="3463"/>
    <s v="GA"/>
    <s v="570 Surles St N/A"/>
    <s v="Lumpkin"/>
    <s v="31815-3654"/>
    <x v="6"/>
    <n v="2111"/>
    <x v="0"/>
    <x v="34"/>
    <x v="22"/>
    <x v="5"/>
    <n v="7513468802"/>
    <n v="405"/>
    <s v="PPP"/>
    <s v="Active Un-Disbursed"/>
    <x v="0"/>
    <n v="100"/>
    <n v="20556"/>
    <n v="20556"/>
    <n v="20556"/>
    <n v="121536"/>
    <s v="Customers Bank"/>
    <s v="99 Bridge St"/>
    <s v="PHOENIXVILLE"/>
    <s v="PA"/>
    <s v="19460-3411"/>
    <x v="1"/>
    <x v="1"/>
    <x v="0"/>
    <s v="Lumpkin"/>
    <s v="STEWART"/>
    <s v="GA"/>
    <s v="31815-3654"/>
    <s v="PHOENIXVILLE"/>
    <s v="PA"/>
    <d v="2021-04-21T00:00:00"/>
    <n v="121536"/>
    <x v="0"/>
    <s v="NA"/>
    <s v="NA"/>
  </r>
  <r>
    <x v="17720"/>
    <x v="5165"/>
    <s v="GA"/>
    <s v="2406 Shannon Dr N/A"/>
    <s v="Dalton"/>
    <s v="30720-5730"/>
    <x v="14"/>
    <n v="1210"/>
    <x v="0"/>
    <x v="34"/>
    <x v="22"/>
    <x v="4"/>
    <n v="7551948805"/>
    <n v="405"/>
    <s v="PPP"/>
    <s v="Active Un-Disbursed"/>
    <x v="0"/>
    <n v="100"/>
    <n v="16378"/>
    <n v="16378"/>
    <n v="16378"/>
    <n v="121536"/>
    <s v="Customers Bank"/>
    <s v="99 Bridge St"/>
    <s v="PHOENIXVILLE"/>
    <s v="PA"/>
    <s v="19460-3411"/>
    <x v="0"/>
    <x v="0"/>
    <x v="0"/>
    <s v="Dalton"/>
    <s v="WHITFIELD"/>
    <s v="GA"/>
    <s v="30720-5730"/>
    <s v="PHOENIXVILLE"/>
    <s v="PA"/>
    <d v="2021-04-21T00:00:00"/>
    <n v="121536"/>
    <x v="1"/>
    <s v="NA"/>
    <s v="NA"/>
  </r>
  <r>
    <x v="17721"/>
    <x v="462"/>
    <s v="GA"/>
    <s v="2571 Elliott St NW N/A"/>
    <s v="Atlanta"/>
    <s v="30318-4525"/>
    <x v="6"/>
    <n v="2112"/>
    <x v="0"/>
    <x v="34"/>
    <x v="22"/>
    <x v="9"/>
    <n v="7039318805"/>
    <n v="405"/>
    <s v="PPP"/>
    <s v="Active Un-Disbursed"/>
    <x v="0"/>
    <n v="100"/>
    <n v="20458"/>
    <n v="20458"/>
    <n v="20458"/>
    <n v="121536"/>
    <s v="Customers Bank"/>
    <s v="99 Bridge St"/>
    <s v="PHOENIXVILLE"/>
    <s v="PA"/>
    <s v="19460-3411"/>
    <x v="0"/>
    <x v="1"/>
    <x v="0"/>
    <s v="Atlanta"/>
    <s v="FULTON"/>
    <s v="GA"/>
    <s v="30318-4525"/>
    <s v="PHOENIXVILLE"/>
    <s v="PA"/>
    <d v="2021-04-21T00:00:00"/>
    <n v="121536"/>
    <x v="0"/>
    <s v="NA"/>
    <s v="NA"/>
  </r>
  <r>
    <x v="17722"/>
    <x v="384"/>
    <s v="GA"/>
    <s v="127 Springlakes Dr"/>
    <s v="Martinez"/>
    <s v="30907-1650"/>
    <x v="16"/>
    <n v="1811"/>
    <x v="0"/>
    <x v="34"/>
    <x v="12"/>
    <x v="10"/>
    <n v="7259238807"/>
    <n v="405"/>
    <s v="PPP"/>
    <s v="Active Un-Disbursed"/>
    <x v="0"/>
    <n v="100"/>
    <n v="17500"/>
    <n v="17500"/>
    <n v="17500"/>
    <n v="499141"/>
    <s v="Readycap Lending, LLC"/>
    <s v="200 Connell Drive Suite 4000"/>
    <s v="BERKELEY HEIGHTS"/>
    <s v="NJ"/>
    <n v="7922"/>
    <x v="0"/>
    <x v="1"/>
    <x v="0"/>
    <s v="Martinez"/>
    <s v="COLUMBIA"/>
    <s v="GA"/>
    <s v="30907-1650"/>
    <s v="BERKELEY HEIGHTS"/>
    <s v="NJ"/>
    <d v="2021-04-21T00:00:00"/>
    <n v="499141"/>
    <x v="1"/>
    <s v="NA"/>
    <s v="NA"/>
  </r>
  <r>
    <x v="17723"/>
    <x v="139"/>
    <s v="GA"/>
    <s v="73 Woodstock Rd"/>
    <s v="Roswell"/>
    <s v="30075-3560"/>
    <x v="17"/>
    <n v="1310"/>
    <x v="0"/>
    <x v="34"/>
    <x v="12"/>
    <x v="2"/>
    <n v="7140628809"/>
    <n v="405"/>
    <s v="PPP"/>
    <s v="Active Un-Disbursed"/>
    <x v="0"/>
    <n v="100"/>
    <n v="20520"/>
    <n v="20520"/>
    <n v="20520"/>
    <n v="499141"/>
    <s v="Readycap Lending, LLC"/>
    <s v="200 Connell Drive Suite 4000"/>
    <s v="BERKELEY HEIGHTS"/>
    <s v="NJ"/>
    <n v="7922"/>
    <x v="0"/>
    <x v="0"/>
    <x v="0"/>
    <s v="Roswell"/>
    <s v="FULTON"/>
    <s v="GA"/>
    <s v="30075-3560"/>
    <s v="BERKELEY HEIGHTS"/>
    <s v="NJ"/>
    <d v="2021-04-21T00:00:00"/>
    <n v="499141"/>
    <x v="1"/>
    <s v="NA"/>
    <s v="NA"/>
  </r>
  <r>
    <x v="17724"/>
    <x v="5166"/>
    <s v="GA"/>
    <s v="1218 Franklin Gtwy SE"/>
    <s v="Marietta"/>
    <s v="30067-8702"/>
    <x v="9"/>
    <n v="3998"/>
    <x v="8"/>
    <x v="34"/>
    <x v="34"/>
    <x v="6"/>
    <n v="7580348801"/>
    <n v="405"/>
    <s v="PPS"/>
    <s v="Active Un-Disbursed"/>
    <x v="0"/>
    <n v="100"/>
    <n v="17092"/>
    <n v="17092"/>
    <n v="17092"/>
    <n v="456756"/>
    <s v="Cross River Bank"/>
    <s v="885 Teaneck Rd"/>
    <s v="TEANECK"/>
    <s v="NJ"/>
    <s v="07666-4546"/>
    <x v="0"/>
    <x v="1"/>
    <x v="0"/>
    <s v="Marietta"/>
    <s v="COBB"/>
    <s v="GA"/>
    <s v="30067-8702"/>
    <s v="TEANECK"/>
    <s v="NJ"/>
    <d v="2021-04-21T00:00:00"/>
    <n v="456756"/>
    <x v="0"/>
    <s v="NA"/>
    <s v="NA"/>
  </r>
  <r>
    <x v="17725"/>
    <x v="5167"/>
    <s v="GA"/>
    <s v="9122 Tarnwood Dr N/A"/>
    <s v="Villa Rica"/>
    <s v="30180-7676"/>
    <x v="11"/>
    <n v="4210"/>
    <x v="0"/>
    <x v="34"/>
    <x v="22"/>
    <x v="1"/>
    <n v="7091338808"/>
    <n v="405"/>
    <s v="PPP"/>
    <s v="Active Un-Disbursed"/>
    <x v="0"/>
    <n v="100"/>
    <n v="3171"/>
    <n v="3171"/>
    <n v="3171"/>
    <n v="121536"/>
    <s v="Customers Bank"/>
    <s v="99 Bridge St"/>
    <s v="PHOENIXVILLE"/>
    <s v="PA"/>
    <s v="19460-3411"/>
    <x v="1"/>
    <x v="0"/>
    <x v="0"/>
    <s v="Villa Rica"/>
    <s v="CARROLL"/>
    <s v="GA"/>
    <s v="30180-7676"/>
    <s v="PHOENIXVILLE"/>
    <s v="PA"/>
    <d v="2021-04-21T00:00:00"/>
    <n v="121536"/>
    <x v="0"/>
    <s v="NA"/>
    <s v="NA"/>
  </r>
  <r>
    <x v="17726"/>
    <x v="1385"/>
    <s v="GA"/>
    <s v="305 W 8th Ave Apt A"/>
    <s v="Cordele"/>
    <s v="31015-3014"/>
    <x v="0"/>
    <n v="4330"/>
    <x v="0"/>
    <x v="34"/>
    <x v="5"/>
    <x v="5"/>
    <n v="7168138806"/>
    <n v="405"/>
    <s v="PPP"/>
    <s v="Exemption 4"/>
    <x v="0"/>
    <n v="100"/>
    <n v="20541"/>
    <n v="20541"/>
    <n v="0"/>
    <n v="509316"/>
    <s v="Harvest Small Business Finance, LLC"/>
    <s v="24422 Avenida de la Carlota Suite 232"/>
    <s v="Laguna Hills"/>
    <s v="CA"/>
    <n v="92653"/>
    <x v="1"/>
    <x v="1"/>
    <x v="0"/>
    <s v="Cordele"/>
    <s v="CRISP"/>
    <s v="GA"/>
    <s v="31015-3014"/>
    <s v="Laguna Hills"/>
    <s v="CA"/>
    <s v="NA"/>
    <n v="509316"/>
    <x v="1"/>
    <s v="NA"/>
    <s v="NA"/>
  </r>
  <r>
    <x v="17727"/>
    <x v="4869"/>
    <s v="GA"/>
    <s v="5421 Covington Hwy N/A"/>
    <s v="Decatur"/>
    <s v="30035-2500"/>
    <x v="18"/>
    <n v="1511"/>
    <x v="0"/>
    <x v="34"/>
    <x v="22"/>
    <x v="7"/>
    <n v="7320828807"/>
    <n v="405"/>
    <s v="PPP"/>
    <s v="Active Un-Disbursed"/>
    <x v="0"/>
    <n v="100"/>
    <n v="19167"/>
    <n v="19167"/>
    <n v="19167"/>
    <n v="121536"/>
    <s v="Customers Bank"/>
    <s v="99 Bridge St"/>
    <s v="PHOENIXVILLE"/>
    <s v="PA"/>
    <s v="19460-3411"/>
    <x v="0"/>
    <x v="0"/>
    <x v="0"/>
    <s v="Decatur"/>
    <s v="DEKALB"/>
    <s v="GA"/>
    <s v="30035-2500"/>
    <s v="PHOENIXVILLE"/>
    <s v="PA"/>
    <d v="2021-04-21T00:00:00"/>
    <n v="121536"/>
    <x v="0"/>
    <s v="NA"/>
    <s v="NA"/>
  </r>
  <r>
    <x v="17728"/>
    <x v="189"/>
    <s v="GA"/>
    <s v="5171 Tew Ln SW"/>
    <s v="Covington"/>
    <s v="30014-2768"/>
    <x v="18"/>
    <n v="1710"/>
    <x v="0"/>
    <x v="34"/>
    <x v="5"/>
    <x v="11"/>
    <n v="7553658805"/>
    <n v="405"/>
    <s v="PPP"/>
    <s v="Active Un-Disbursed"/>
    <x v="0"/>
    <n v="100"/>
    <n v="20041"/>
    <n v="20041"/>
    <n v="20041"/>
    <n v="509316"/>
    <s v="Harvest Small Business Finance, LLC"/>
    <s v="24422 Avenida de la Carlota Suite 232"/>
    <s v="Laguna Hills"/>
    <s v="CA"/>
    <n v="92653"/>
    <x v="1"/>
    <x v="1"/>
    <x v="0"/>
    <s v="Covington"/>
    <s v="NEWTON"/>
    <s v="GA"/>
    <s v="30014-2768"/>
    <s v="Laguna Hills"/>
    <s v="CA"/>
    <d v="2021-04-21T00:00:00"/>
    <n v="509316"/>
    <x v="0"/>
    <s v="NA"/>
    <s v="NA"/>
  </r>
  <r>
    <x v="17729"/>
    <x v="126"/>
    <s v="GA"/>
    <s v="6520 Barrington Run N/A"/>
    <s v="Alpharetta"/>
    <s v="30005-2224"/>
    <x v="20"/>
    <n v="1910"/>
    <x v="0"/>
    <x v="34"/>
    <x v="22"/>
    <x v="3"/>
    <n v="7485548804"/>
    <n v="405"/>
    <s v="PPP"/>
    <s v="Active Un-Disbursed"/>
    <x v="0"/>
    <n v="100"/>
    <n v="20500"/>
    <n v="20500"/>
    <n v="20500"/>
    <n v="121536"/>
    <s v="Customers Bank"/>
    <s v="99 Bridge St"/>
    <s v="PHOENIXVILLE"/>
    <s v="PA"/>
    <s v="19460-3411"/>
    <x v="0"/>
    <x v="0"/>
    <x v="0"/>
    <s v="Alpharetta"/>
    <s v="FORSYTH"/>
    <s v="GA"/>
    <s v="30005-2224"/>
    <s v="PHOENIXVILLE"/>
    <s v="PA"/>
    <d v="2021-04-21T00:00:00"/>
    <n v="121536"/>
    <x v="1"/>
    <s v="NA"/>
    <s v="NA"/>
  </r>
  <r>
    <x v="17730"/>
    <x v="5168"/>
    <s v="GA"/>
    <s v="3214 Doyle Ave"/>
    <s v="Columbus"/>
    <s v="31907-6810"/>
    <x v="17"/>
    <n v="1120"/>
    <x v="0"/>
    <x v="34"/>
    <x v="2"/>
    <x v="5"/>
    <n v="7402758803"/>
    <n v="405"/>
    <s v="PPP"/>
    <s v="Active Un-Disbursed"/>
    <x v="0"/>
    <n v="100"/>
    <n v="11041"/>
    <n v="11041"/>
    <n v="11041"/>
    <n v="529192"/>
    <s v="Benworth Capital"/>
    <s v="7000 SW 97th Avenue Suite 201"/>
    <s v="Miami"/>
    <s v="FL"/>
    <n v="33173"/>
    <x v="0"/>
    <x v="0"/>
    <x v="0"/>
    <s v="Columbus"/>
    <s v="MUSCOGEE"/>
    <s v="GA"/>
    <s v="31907-6810"/>
    <s v="Miami"/>
    <s v="FL"/>
    <d v="2021-04-21T00:00:00"/>
    <n v="529192"/>
    <x v="1"/>
    <s v="NA"/>
    <s v="NA"/>
  </r>
  <r>
    <x v="17731"/>
    <x v="5169"/>
    <s v="GA"/>
    <s v="8236 Valley Blf N/A"/>
    <s v="Riverdale"/>
    <s v="30274-4375"/>
    <x v="4"/>
    <n v="8190"/>
    <x v="0"/>
    <x v="34"/>
    <x v="22"/>
    <x v="0"/>
    <n v="7446358803"/>
    <n v="405"/>
    <s v="PPP"/>
    <s v="Active Un-Disbursed"/>
    <x v="0"/>
    <n v="100"/>
    <n v="10866"/>
    <n v="10866"/>
    <n v="10866"/>
    <n v="121536"/>
    <s v="Customers Bank"/>
    <s v="99 Bridge St"/>
    <s v="PHOENIXVILLE"/>
    <s v="PA"/>
    <s v="19460-3411"/>
    <x v="0"/>
    <x v="1"/>
    <x v="0"/>
    <s v="Riverdale"/>
    <s v="CLAYTON"/>
    <s v="GA"/>
    <s v="30274-4375"/>
    <s v="PHOENIXVILLE"/>
    <s v="PA"/>
    <d v="2021-04-21T00:00:00"/>
    <n v="121536"/>
    <x v="0"/>
    <s v="NA"/>
    <s v="NA"/>
  </r>
  <r>
    <x v="17732"/>
    <x v="37"/>
    <s v="GA"/>
    <s v="2723 McCoy Ave N/A"/>
    <s v="East Point"/>
    <s v="30344-7300"/>
    <x v="9"/>
    <n v="3998"/>
    <x v="0"/>
    <x v="34"/>
    <x v="22"/>
    <x v="9"/>
    <n v="7074778809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East Point"/>
    <s v="FULTON"/>
    <s v="GA"/>
    <s v="30344-7300"/>
    <s v="PHOENIXVILLE"/>
    <s v="PA"/>
    <d v="2021-04-21T00:00:00"/>
    <n v="121536"/>
    <x v="0"/>
    <s v="NA"/>
    <s v="NA"/>
  </r>
  <r>
    <x v="17733"/>
    <x v="37"/>
    <s v="GA"/>
    <s v="1589 Thornwick Trce N/A"/>
    <s v="Stockbridge"/>
    <s v="30281-9101"/>
    <x v="1"/>
    <n v="1499"/>
    <x v="0"/>
    <x v="34"/>
    <x v="22"/>
    <x v="0"/>
    <n v="7617148805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tockbridge"/>
    <s v="HENRY"/>
    <s v="GA"/>
    <s v="30281-9101"/>
    <s v="PHOENIXVILLE"/>
    <s v="PA"/>
    <d v="2021-04-21T00:00:00"/>
    <n v="121536"/>
    <x v="0"/>
    <s v="NA"/>
    <s v="NA"/>
  </r>
  <r>
    <x v="17734"/>
    <x v="5170"/>
    <s v="GA"/>
    <s v="7 Industrial Blvd Apt 216"/>
    <s v="Mc Rae Helena"/>
    <s v="31055-3853"/>
    <x v="6"/>
    <n v="2990"/>
    <x v="0"/>
    <x v="34"/>
    <x v="22"/>
    <x v="13"/>
    <n v="7326648802"/>
    <n v="405"/>
    <s v="PPP"/>
    <s v="Active Un-Disbursed"/>
    <x v="0"/>
    <n v="100"/>
    <n v="20214"/>
    <n v="20214"/>
    <n v="20214"/>
    <n v="121536"/>
    <s v="Customers Bank"/>
    <s v="99 Bridge St"/>
    <s v="PHOENIXVILLE"/>
    <s v="PA"/>
    <s v="19460-3411"/>
    <x v="1"/>
    <x v="1"/>
    <x v="0"/>
    <s v="Mc Rae Helena"/>
    <s v="TELFAIR"/>
    <s v="GA"/>
    <s v="31055-3853"/>
    <s v="PHOENIXVILLE"/>
    <s v="PA"/>
    <d v="2021-04-21T00:00:00"/>
    <n v="121536"/>
    <x v="0"/>
    <s v="NA"/>
    <s v="NA"/>
  </r>
  <r>
    <x v="17735"/>
    <x v="5171"/>
    <s v="GA"/>
    <s v="207 Rennes Ct"/>
    <s v="Fayetteville"/>
    <s v="30214-5311"/>
    <x v="6"/>
    <n v="3110"/>
    <x v="11"/>
    <x v="34"/>
    <x v="33"/>
    <x v="0"/>
    <n v="7357998805"/>
    <n v="405"/>
    <s v="PPS"/>
    <s v="Active Un-Disbursed"/>
    <x v="0"/>
    <n v="100"/>
    <n v="148795"/>
    <n v="148795"/>
    <n v="148795"/>
    <n v="529471"/>
    <s v="Itria Ventures LLC"/>
    <s v="One Penn Plaza, Suite 4530"/>
    <s v="New York"/>
    <s v="NY"/>
    <n v="10119"/>
    <x v="0"/>
    <x v="0"/>
    <x v="0"/>
    <s v="Fayetteville"/>
    <s v="FAYETTE"/>
    <s v="GA"/>
    <s v="30214-5311"/>
    <s v="New York"/>
    <s v="NY"/>
    <d v="2021-04-21T00:00:00"/>
    <n v="529471"/>
    <x v="1"/>
    <s v="NA"/>
    <s v="NA"/>
  </r>
  <r>
    <x v="11348"/>
    <x v="37"/>
    <s v="GA"/>
    <s v="11529 Haleigh St N/A"/>
    <s v="Hampton"/>
    <s v="30228-3460"/>
    <x v="15"/>
    <n v="1310"/>
    <x v="0"/>
    <x v="34"/>
    <x v="22"/>
    <x v="0"/>
    <n v="704069880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Hampton"/>
    <s v="CLAYTON"/>
    <s v="GA"/>
    <s v="30228-3460"/>
    <s v="PHOENIXVILLE"/>
    <s v="PA"/>
    <d v="2021-04-21T00:00:00"/>
    <n v="121536"/>
    <x v="0"/>
    <s v="NA"/>
    <s v="NA"/>
  </r>
  <r>
    <x v="17736"/>
    <x v="455"/>
    <s v="GA"/>
    <s v="1017 Kelley St N/A"/>
    <s v="Lagrange"/>
    <s v="30241-3567"/>
    <x v="4"/>
    <n v="8320"/>
    <x v="0"/>
    <x v="34"/>
    <x v="22"/>
    <x v="1"/>
    <n v="7170268809"/>
    <n v="405"/>
    <s v="PPP"/>
    <s v="Active Un-Disbursed"/>
    <x v="0"/>
    <n v="100"/>
    <n v="19541"/>
    <n v="19541"/>
    <n v="19541"/>
    <n v="121536"/>
    <s v="Customers Bank"/>
    <s v="99 Bridge St"/>
    <s v="PHOENIXVILLE"/>
    <s v="PA"/>
    <s v="19460-3411"/>
    <x v="1"/>
    <x v="1"/>
    <x v="0"/>
    <s v="Lagrange"/>
    <s v="TROUP"/>
    <s v="GA"/>
    <s v="30241-3567"/>
    <s v="PHOENIXVILLE"/>
    <s v="PA"/>
    <d v="2021-04-21T00:00:00"/>
    <n v="121536"/>
    <x v="0"/>
    <s v="NA"/>
    <s v="NA"/>
  </r>
  <r>
    <x v="17737"/>
    <x v="546"/>
    <s v="GA"/>
    <s v="3219 McHenry Dr N/A"/>
    <s v="Scottdale"/>
    <s v="30079-1519"/>
    <x v="17"/>
    <n v="8190"/>
    <x v="0"/>
    <x v="34"/>
    <x v="22"/>
    <x v="7"/>
    <n v="7153418804"/>
    <n v="405"/>
    <s v="PPP"/>
    <s v="Active Un-Disbursed"/>
    <x v="0"/>
    <n v="100"/>
    <n v="20521"/>
    <n v="20521"/>
    <n v="20521"/>
    <n v="121536"/>
    <s v="Customers Bank"/>
    <s v="99 Bridge St"/>
    <s v="PHOENIXVILLE"/>
    <s v="PA"/>
    <s v="19460-3411"/>
    <x v="0"/>
    <x v="1"/>
    <x v="0"/>
    <s v="Scottdale"/>
    <s v="DEKALB"/>
    <s v="GA"/>
    <s v="30079-1519"/>
    <s v="PHOENIXVILLE"/>
    <s v="PA"/>
    <d v="2021-04-21T00:00:00"/>
    <n v="121536"/>
    <x v="0"/>
    <s v="NA"/>
    <s v="NA"/>
  </r>
  <r>
    <x v="17738"/>
    <x v="157"/>
    <s v="GA"/>
    <s v="764 GA Highway 121"/>
    <s v="Glennville"/>
    <s v="30427-5173"/>
    <x v="6"/>
    <n v="2111"/>
    <x v="0"/>
    <x v="34"/>
    <x v="5"/>
    <x v="10"/>
    <n v="7025908804"/>
    <n v="405"/>
    <s v="PPP"/>
    <s v="Active Un-Disbursed"/>
    <x v="0"/>
    <n v="100"/>
    <n v="20020"/>
    <n v="20020"/>
    <n v="20020"/>
    <n v="509316"/>
    <s v="Harvest Small Business Finance, LLC"/>
    <s v="24422 Avenida de la Carlota Suite 232"/>
    <s v="Laguna Hills"/>
    <s v="CA"/>
    <n v="92653"/>
    <x v="1"/>
    <x v="0"/>
    <x v="0"/>
    <s v="Glennville"/>
    <s v="TATTNALL"/>
    <s v="GA"/>
    <s v="30427-5173"/>
    <s v="Laguna Hills"/>
    <s v="CA"/>
    <d v="2021-04-21T00:00:00"/>
    <n v="509316"/>
    <x v="1"/>
    <s v="NA"/>
    <s v="NA"/>
  </r>
  <r>
    <x v="17739"/>
    <x v="37"/>
    <s v="GA"/>
    <s v="106 Garden Acres Way N/A"/>
    <s v="Pooler"/>
    <s v="31322-3314"/>
    <x v="15"/>
    <n v="1510"/>
    <x v="0"/>
    <x v="34"/>
    <x v="22"/>
    <x v="8"/>
    <n v="711508880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Pooler"/>
    <s v="CHATHAM"/>
    <s v="GA"/>
    <s v="31322-3314"/>
    <s v="PHOENIXVILLE"/>
    <s v="PA"/>
    <d v="2021-04-21T00:00:00"/>
    <n v="121536"/>
    <x v="1"/>
    <s v="NA"/>
    <s v="NA"/>
  </r>
  <r>
    <x v="17740"/>
    <x v="37"/>
    <s v="GA"/>
    <s v="191 Fairway Oaks Dr N/A"/>
    <s v="Brunswick"/>
    <s v="31525-1944"/>
    <x v="1"/>
    <n v="1720"/>
    <x v="0"/>
    <x v="34"/>
    <x v="22"/>
    <x v="8"/>
    <n v="72495888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Brunswick"/>
    <s v="GLYNN"/>
    <s v="GA"/>
    <s v="31525-1944"/>
    <s v="PHOENIXVILLE"/>
    <s v="PA"/>
    <d v="2021-04-21T00:00:00"/>
    <n v="121536"/>
    <x v="1"/>
    <s v="NA"/>
    <s v="NA"/>
  </r>
  <r>
    <x v="17741"/>
    <x v="42"/>
    <s v="GA"/>
    <s v="8151 Spillers Dr SW"/>
    <s v="Covington"/>
    <s v="30014-3097"/>
    <x v="12"/>
    <n v="1613"/>
    <x v="0"/>
    <x v="34"/>
    <x v="12"/>
    <x v="11"/>
    <n v="7342108804"/>
    <n v="405"/>
    <s v="PPP"/>
    <s v="Active Un-Disbursed"/>
    <x v="0"/>
    <n v="100"/>
    <n v="20000"/>
    <n v="20000"/>
    <n v="20000"/>
    <n v="499141"/>
    <s v="Readycap Lending, LLC"/>
    <s v="200 Connell Drive Suite 4000"/>
    <s v="BERKELEY HEIGHTS"/>
    <s v="NJ"/>
    <n v="7922"/>
    <x v="1"/>
    <x v="0"/>
    <x v="0"/>
    <s v="Covington"/>
    <s v="NEWTON"/>
    <s v="GA"/>
    <s v="30014-3097"/>
    <s v="BERKELEY HEIGHTS"/>
    <s v="NJ"/>
    <d v="2021-04-21T00:00:00"/>
    <n v="499141"/>
    <x v="0"/>
    <s v="NA"/>
    <s v="NA"/>
  </r>
  <r>
    <x v="17742"/>
    <x v="5172"/>
    <s v="GA"/>
    <s v="144 Mitchell Ave N/A"/>
    <s v="Lagrange"/>
    <s v="30240-2253"/>
    <x v="5"/>
    <n v="8410"/>
    <x v="0"/>
    <x v="34"/>
    <x v="22"/>
    <x v="1"/>
    <n v="7534338808"/>
    <n v="405"/>
    <s v="PPP"/>
    <s v="Active Un-Disbursed"/>
    <x v="0"/>
    <n v="100"/>
    <n v="19429"/>
    <n v="19429"/>
    <n v="19429"/>
    <n v="121536"/>
    <s v="Customers Bank"/>
    <s v="99 Bridge St"/>
    <s v="PHOENIXVILLE"/>
    <s v="PA"/>
    <s v="19460-3411"/>
    <x v="1"/>
    <x v="0"/>
    <x v="0"/>
    <s v="Lagrange"/>
    <s v="TROUP"/>
    <s v="GA"/>
    <s v="30240-2253"/>
    <s v="PHOENIXVILLE"/>
    <s v="PA"/>
    <d v="2021-04-21T00:00:00"/>
    <n v="121536"/>
    <x v="1"/>
    <s v="NA"/>
    <s v="NA"/>
  </r>
  <r>
    <x v="17743"/>
    <x v="37"/>
    <s v="GA"/>
    <s v="2605 Union Rd SW N/A"/>
    <s v="Atlanta"/>
    <s v="30331-8026"/>
    <x v="6"/>
    <n v="2111"/>
    <x v="0"/>
    <x v="34"/>
    <x v="22"/>
    <x v="9"/>
    <n v="75729088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FULTON"/>
    <s v="GA"/>
    <s v="30331-8026"/>
    <s v="PHOENIXVILLE"/>
    <s v="PA"/>
    <d v="2021-04-21T00:00:00"/>
    <n v="121536"/>
    <x v="1"/>
    <s v="NA"/>
    <s v="NA"/>
  </r>
  <r>
    <x v="17744"/>
    <x v="37"/>
    <s v="GA"/>
    <s v="1924 Spring Chase Cir"/>
    <s v="Stone Mountain"/>
    <s v="30083-4199"/>
    <x v="5"/>
    <n v="8510"/>
    <x v="0"/>
    <x v="34"/>
    <x v="5"/>
    <x v="7"/>
    <n v="7049508807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1"/>
    <x v="0"/>
    <s v="Stone Mountain"/>
    <s v="DEKALB"/>
    <s v="GA"/>
    <s v="30083-4199"/>
    <s v="Laguna Hills"/>
    <s v="CA"/>
    <s v="NA"/>
    <n v="509316"/>
    <x v="0"/>
    <s v="NA"/>
    <s v="NA"/>
  </r>
  <r>
    <x v="17745"/>
    <x v="37"/>
    <s v="GA"/>
    <s v="8 Ridge Run Rd"/>
    <s v="Atlanta"/>
    <n v="30331"/>
    <x v="2"/>
    <n v="2511"/>
    <x v="0"/>
    <x v="34"/>
    <x v="5"/>
    <x v="9"/>
    <n v="7073348807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n v="30331"/>
    <s v="Laguna Hills"/>
    <s v="CA"/>
    <s v="NA"/>
    <n v="509316"/>
    <x v="1"/>
    <s v="NA"/>
    <s v="NA"/>
  </r>
  <r>
    <x v="17746"/>
    <x v="5173"/>
    <s v="GA"/>
    <s v="North Highway 27 N/A"/>
    <s v="Rock Spring"/>
    <n v="30739"/>
    <x v="17"/>
    <n v="5120"/>
    <x v="6"/>
    <x v="34"/>
    <x v="22"/>
    <x v="4"/>
    <n v="7593928808"/>
    <n v="405"/>
    <s v="PPS"/>
    <s v="Active Un-Disbursed"/>
    <x v="0"/>
    <n v="100"/>
    <n v="12188"/>
    <n v="12188"/>
    <n v="12188"/>
    <n v="121536"/>
    <s v="Customers Bank"/>
    <s v="99 Bridge St"/>
    <s v="PHOENIXVILLE"/>
    <s v="PA"/>
    <s v="19460-3411"/>
    <x v="1"/>
    <x v="0"/>
    <x v="0"/>
    <s v="Rock Spring"/>
    <s v="WALKER"/>
    <s v="GA"/>
    <n v="30739"/>
    <s v="PHOENIXVILLE"/>
    <s v="PA"/>
    <d v="2021-04-21T00:00:00"/>
    <n v="121536"/>
    <x v="1"/>
    <s v="NA"/>
    <s v="NA"/>
  </r>
  <r>
    <x v="17747"/>
    <x v="37"/>
    <s v="GA"/>
    <s v="7362 Walton Hill Fairburn"/>
    <s v="Fairburn"/>
    <n v="30213"/>
    <x v="4"/>
    <n v="8320"/>
    <x v="0"/>
    <x v="34"/>
    <x v="5"/>
    <x v="0"/>
    <n v="7105088807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Fairburn"/>
    <s v="FULTON"/>
    <s v="GA"/>
    <n v="30213"/>
    <s v="Laguna Hills"/>
    <s v="CA"/>
    <s v="NA"/>
    <n v="509316"/>
    <x v="1"/>
    <s v="NA"/>
    <s v="NA"/>
  </r>
  <r>
    <x v="17748"/>
    <x v="37"/>
    <s v="GA"/>
    <s v="6 Whitehead St SW N/A"/>
    <s v="Rome"/>
    <s v="30165-3918"/>
    <x v="1"/>
    <n v="1720"/>
    <x v="0"/>
    <x v="34"/>
    <x v="22"/>
    <x v="4"/>
    <n v="7233448802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Rome"/>
    <s v="FLOYD"/>
    <s v="GA"/>
    <s v="30165-3918"/>
    <s v="PHOENIXVILLE"/>
    <s v="PA"/>
    <d v="2021-04-21T00:00:00"/>
    <n v="121536"/>
    <x v="1"/>
    <s v="NA"/>
    <s v="NA"/>
  </r>
  <r>
    <x v="17749"/>
    <x v="1013"/>
    <s v="GA"/>
    <s v="156 Owens Cir N/A"/>
    <s v="Shiloh"/>
    <s v="31826-3423"/>
    <x v="4"/>
    <n v="8320"/>
    <x v="0"/>
    <x v="34"/>
    <x v="22"/>
    <x v="5"/>
    <n v="7097798807"/>
    <n v="405"/>
    <s v="PPP"/>
    <s v="Active Un-Disbursed"/>
    <x v="0"/>
    <n v="100"/>
    <n v="19202"/>
    <n v="19202"/>
    <n v="19202"/>
    <n v="121536"/>
    <s v="Customers Bank"/>
    <s v="99 Bridge St"/>
    <s v="PHOENIXVILLE"/>
    <s v="PA"/>
    <s v="19460-3411"/>
    <x v="1"/>
    <x v="1"/>
    <x v="0"/>
    <s v="Shiloh"/>
    <s v="TALBOT"/>
    <s v="GA"/>
    <s v="31826-3423"/>
    <s v="PHOENIXVILLE"/>
    <s v="PA"/>
    <d v="2021-04-21T00:00:00"/>
    <n v="121536"/>
    <x v="1"/>
    <s v="NA"/>
    <s v="NA"/>
  </r>
  <r>
    <x v="17750"/>
    <x v="37"/>
    <s v="GA"/>
    <s v="5718 E Oglethorpe Hwy N/A"/>
    <s v="Midway"/>
    <s v="31320-4010"/>
    <x v="9"/>
    <n v="3998"/>
    <x v="0"/>
    <x v="34"/>
    <x v="22"/>
    <x v="8"/>
    <n v="723847881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Midway"/>
    <s v="LIBERTY"/>
    <s v="GA"/>
    <s v="31320-4010"/>
    <s v="PHOENIXVILLE"/>
    <s v="PA"/>
    <d v="2021-04-21T00:00:00"/>
    <n v="121536"/>
    <x v="1"/>
    <s v="NA"/>
    <s v="NA"/>
  </r>
  <r>
    <x v="17751"/>
    <x v="37"/>
    <s v="GA"/>
    <s v="127 Daisy Cir N/A"/>
    <s v="McDonough"/>
    <s v="30252-1038"/>
    <x v="13"/>
    <n v="4410"/>
    <x v="0"/>
    <x v="34"/>
    <x v="22"/>
    <x v="11"/>
    <n v="72507988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McDonough"/>
    <s v="HENRY"/>
    <s v="GA"/>
    <s v="30252-1038"/>
    <s v="PHOENIXVILLE"/>
    <s v="PA"/>
    <d v="2021-04-21T00:00:00"/>
    <n v="121536"/>
    <x v="1"/>
    <s v="NA"/>
    <s v="NA"/>
  </r>
  <r>
    <x v="17752"/>
    <x v="37"/>
    <s v="GA"/>
    <s v="1457 Whipples Crossing Rd"/>
    <s v="Dudley"/>
    <s v="31022-2211"/>
    <x v="18"/>
    <n v="1710"/>
    <x v="0"/>
    <x v="34"/>
    <x v="5"/>
    <x v="10"/>
    <n v="751353881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1"/>
    <x v="0"/>
    <s v="Dudley"/>
    <s v="LAURENS"/>
    <s v="GA"/>
    <s v="31022-2211"/>
    <s v="Laguna Hills"/>
    <s v="CA"/>
    <d v="2021-04-21T00:00:00"/>
    <n v="509316"/>
    <x v="1"/>
    <s v="NA"/>
    <s v="NA"/>
  </r>
  <r>
    <x v="17753"/>
    <x v="37"/>
    <s v="GA"/>
    <s v="943 Grassmeade Way N/A"/>
    <s v="Snellville"/>
    <s v="30078-2116"/>
    <x v="6"/>
    <n v="2113"/>
    <x v="0"/>
    <x v="34"/>
    <x v="22"/>
    <x v="3"/>
    <n v="7400478809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nellville"/>
    <s v="GWINNETT"/>
    <s v="GA"/>
    <s v="30078-2116"/>
    <s v="PHOENIXVILLE"/>
    <s v="PA"/>
    <d v="2021-04-21T00:00:00"/>
    <n v="121536"/>
    <x v="1"/>
    <s v="NA"/>
    <s v="NA"/>
  </r>
  <r>
    <x v="17754"/>
    <x v="3129"/>
    <s v="GA"/>
    <s v="906 Preakness Dr"/>
    <s v="Alpharetta"/>
    <s v="30022-6845"/>
    <x v="5"/>
    <n v="5310"/>
    <x v="0"/>
    <x v="34"/>
    <x v="2"/>
    <x v="2"/>
    <n v="7279308801"/>
    <n v="405"/>
    <s v="PPP"/>
    <s v="Active Un-Disbursed"/>
    <x v="0"/>
    <n v="100"/>
    <n v="8347"/>
    <n v="8347"/>
    <n v="8347"/>
    <n v="529192"/>
    <s v="Benworth Capital"/>
    <s v="7000 SW 97th Avenue Suite 201"/>
    <s v="Miami"/>
    <s v="FL"/>
    <n v="33173"/>
    <x v="0"/>
    <x v="0"/>
    <x v="0"/>
    <s v="Alpharetta"/>
    <s v="FULTON"/>
    <s v="GA"/>
    <s v="30022-6845"/>
    <s v="Miami"/>
    <s v="FL"/>
    <d v="2021-04-21T00:00:00"/>
    <n v="529192"/>
    <x v="1"/>
    <s v="NA"/>
    <s v="NA"/>
  </r>
  <r>
    <x v="17755"/>
    <x v="37"/>
    <s v="GA"/>
    <s v="600 Watersedge N/A"/>
    <s v="Suwanee"/>
    <s v="30024-3028"/>
    <x v="15"/>
    <n v="1130"/>
    <x v="0"/>
    <x v="34"/>
    <x v="50"/>
    <x v="3"/>
    <n v="7370288809"/>
    <n v="405"/>
    <s v="PPP"/>
    <s v="Active Un-Disbursed"/>
    <x v="0"/>
    <n v="100"/>
    <n v="20833"/>
    <n v="20833"/>
    <n v="20833"/>
    <n v="124336"/>
    <s v="Blue Ridge Bank, National Association"/>
    <s v="1 E Market St Imperial Plaza"/>
    <s v="MARTINSVILLE"/>
    <s v="VA"/>
    <n v="24112"/>
    <x v="0"/>
    <x v="0"/>
    <x v="0"/>
    <s v="Suwanee"/>
    <s v="GWINNETT"/>
    <s v="GA"/>
    <s v="30024-3028"/>
    <s v="MARTINSVILLE"/>
    <s v="VA"/>
    <d v="2021-04-21T00:00:00"/>
    <n v="124336"/>
    <x v="1"/>
    <s v="NA"/>
    <s v="NA"/>
  </r>
  <r>
    <x v="17756"/>
    <x v="37"/>
    <s v="GA"/>
    <s v="5433 Waterfall Ct N/A"/>
    <s v="Atlanta"/>
    <s v="30349-6723"/>
    <x v="1"/>
    <n v="1720"/>
    <x v="0"/>
    <x v="34"/>
    <x v="22"/>
    <x v="0"/>
    <n v="705926880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Atlanta"/>
    <s v="CLAYTON"/>
    <s v="GA"/>
    <s v="30349-6723"/>
    <s v="PHOENIXVILLE"/>
    <s v="PA"/>
    <d v="2021-04-21T00:00:00"/>
    <n v="121536"/>
    <x v="1"/>
    <s v="NA"/>
    <s v="NA"/>
  </r>
  <r>
    <x v="17757"/>
    <x v="37"/>
    <s v="GA"/>
    <s v="1681 Black Rd SE N/A"/>
    <s v="Darien"/>
    <s v="31305-3213"/>
    <x v="5"/>
    <n v="4121"/>
    <x v="0"/>
    <x v="34"/>
    <x v="22"/>
    <x v="8"/>
    <n v="7466688805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Darien"/>
    <s v="MCINTOSH"/>
    <s v="GA"/>
    <s v="31305-3213"/>
    <s v="PHOENIXVILLE"/>
    <s v="PA"/>
    <d v="2021-04-21T00:00:00"/>
    <n v="121536"/>
    <x v="1"/>
    <s v="NA"/>
    <s v="NA"/>
  </r>
  <r>
    <x v="17758"/>
    <x v="2326"/>
    <s v="GA"/>
    <s v="2935 Rosebud Rd Apt 708"/>
    <s v="Loganville"/>
    <s v="30052-3074"/>
    <x v="10"/>
    <n v="2110"/>
    <x v="0"/>
    <x v="34"/>
    <x v="22"/>
    <x v="3"/>
    <n v="7029508810"/>
    <n v="405"/>
    <s v="PPP"/>
    <s v="Active Un-Disbursed"/>
    <x v="0"/>
    <n v="100"/>
    <n v="20789"/>
    <n v="20789"/>
    <n v="20789"/>
    <n v="121536"/>
    <s v="Customers Bank"/>
    <s v="99 Bridge St"/>
    <s v="PHOENIXVILLE"/>
    <s v="PA"/>
    <s v="19460-3411"/>
    <x v="0"/>
    <x v="0"/>
    <x v="0"/>
    <s v="Loganville"/>
    <s v="GWINNETT"/>
    <s v="GA"/>
    <s v="30052-3074"/>
    <s v="PHOENIXVILLE"/>
    <s v="PA"/>
    <d v="2021-04-21T00:00:00"/>
    <n v="121536"/>
    <x v="1"/>
    <s v="NA"/>
    <s v="NA"/>
  </r>
  <r>
    <x v="17759"/>
    <x v="5174"/>
    <s v="GA"/>
    <s v="306 Harvest Run"/>
    <s v="McDonough"/>
    <s v="30252-4049"/>
    <x v="6"/>
    <n v="2990"/>
    <x v="0"/>
    <x v="34"/>
    <x v="34"/>
    <x v="0"/>
    <n v="7393478810"/>
    <n v="405"/>
    <s v="PPP"/>
    <s v="Active Un-Disbursed"/>
    <x v="0"/>
    <n v="100"/>
    <n v="18734"/>
    <n v="18734"/>
    <n v="18734"/>
    <n v="456756"/>
    <s v="Cross River Bank"/>
    <s v="885 Teaneck Rd"/>
    <s v="TEANECK"/>
    <s v="NJ"/>
    <s v="07666-4546"/>
    <x v="0"/>
    <x v="0"/>
    <x v="0"/>
    <s v="McDonough"/>
    <s v="HENRY"/>
    <s v="GA"/>
    <s v="30252-4049"/>
    <s v="TEANECK"/>
    <s v="NJ"/>
    <d v="2021-04-21T00:00:00"/>
    <n v="456756"/>
    <x v="1"/>
    <s v="NA"/>
    <s v="NA"/>
  </r>
  <r>
    <x v="17760"/>
    <x v="27"/>
    <s v="GA"/>
    <s v="3525 Club Dr"/>
    <s v="Lawrenceville"/>
    <s v="30044-3024"/>
    <x v="10"/>
    <n v="2110"/>
    <x v="0"/>
    <x v="34"/>
    <x v="2"/>
    <x v="3"/>
    <n v="7550678805"/>
    <n v="405"/>
    <s v="PPP"/>
    <s v="Active Un-Disbursed"/>
    <x v="0"/>
    <n v="100"/>
    <n v="2500"/>
    <n v="2500"/>
    <n v="2500"/>
    <n v="529192"/>
    <s v="Benworth Capital"/>
    <s v="7000 SW 97th Avenue Suite 201"/>
    <s v="Miami"/>
    <s v="FL"/>
    <n v="33173"/>
    <x v="0"/>
    <x v="1"/>
    <x v="0"/>
    <s v="Lawrenceville"/>
    <s v="GWINNETT"/>
    <s v="GA"/>
    <s v="30044-3024"/>
    <s v="Miami"/>
    <s v="FL"/>
    <d v="2021-04-21T00:00:00"/>
    <n v="529192"/>
    <x v="1"/>
    <s v="NA"/>
    <s v="NA"/>
  </r>
  <r>
    <x v="17761"/>
    <x v="37"/>
    <s v="GA"/>
    <s v="Indian Trail Lilburn Road Northwest N/A"/>
    <s v="Norcross"/>
    <n v="30093"/>
    <x v="5"/>
    <n v="5310"/>
    <x v="0"/>
    <x v="34"/>
    <x v="22"/>
    <x v="7"/>
    <n v="751806881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Norcross"/>
    <s v="GWINNETT"/>
    <s v="GA"/>
    <n v="30093"/>
    <s v="PHOENIXVILLE"/>
    <s v="PA"/>
    <d v="2021-04-21T00:00:00"/>
    <n v="121536"/>
    <x v="0"/>
    <s v="NA"/>
    <s v="NA"/>
  </r>
  <r>
    <x v="17762"/>
    <x v="1034"/>
    <s v="GA"/>
    <s v="1227 Trophy Club Ave N/A"/>
    <s v="Dacula"/>
    <s v="30019-7582"/>
    <x v="6"/>
    <n v="2990"/>
    <x v="0"/>
    <x v="34"/>
    <x v="22"/>
    <x v="11"/>
    <n v="7597018803"/>
    <n v="405"/>
    <s v="PPP"/>
    <s v="Active Un-Disbursed"/>
    <x v="0"/>
    <n v="100"/>
    <n v="1288"/>
    <n v="1288"/>
    <n v="1288"/>
    <n v="121536"/>
    <s v="Customers Bank"/>
    <s v="99 Bridge St"/>
    <s v="PHOENIXVILLE"/>
    <s v="PA"/>
    <s v="19460-3411"/>
    <x v="0"/>
    <x v="0"/>
    <x v="0"/>
    <s v="Dacula"/>
    <s v="GWINNETT"/>
    <s v="GA"/>
    <s v="30019-7582"/>
    <s v="PHOENIXVILLE"/>
    <s v="PA"/>
    <d v="2021-04-21T00:00:00"/>
    <n v="121536"/>
    <x v="1"/>
    <s v="NA"/>
    <s v="NA"/>
  </r>
  <r>
    <x v="17763"/>
    <x v="37"/>
    <s v="GA"/>
    <s v="Martin Luther King Boulevard N/A"/>
    <s v="Brunswick"/>
    <n v="31520"/>
    <x v="1"/>
    <n v="1720"/>
    <x v="0"/>
    <x v="34"/>
    <x v="22"/>
    <x v="8"/>
    <n v="7018848801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Brunswick"/>
    <s v="GLYNN"/>
    <s v="GA"/>
    <n v="31520"/>
    <s v="PHOENIXVILLE"/>
    <s v="PA"/>
    <d v="2021-04-21T00:00:00"/>
    <n v="121536"/>
    <x v="0"/>
    <s v="NA"/>
    <s v="NA"/>
  </r>
  <r>
    <x v="17764"/>
    <x v="5175"/>
    <s v="GA"/>
    <s v="611 Juniper Ln"/>
    <s v="Macon"/>
    <s v="31220-7648"/>
    <x v="5"/>
    <n v="8999"/>
    <x v="0"/>
    <x v="34"/>
    <x v="2"/>
    <x v="13"/>
    <n v="7584098806"/>
    <n v="405"/>
    <s v="PPP"/>
    <s v="Active Un-Disbursed"/>
    <x v="0"/>
    <n v="100"/>
    <n v="14693"/>
    <n v="14693"/>
    <n v="14693"/>
    <n v="529192"/>
    <s v="Benworth Capital"/>
    <s v="7000 SW 97th Avenue Suite 201"/>
    <s v="Miami"/>
    <s v="FL"/>
    <n v="33173"/>
    <x v="0"/>
    <x v="0"/>
    <x v="0"/>
    <s v="Macon"/>
    <s v="BIBB"/>
    <s v="GA"/>
    <s v="31220-7648"/>
    <s v="Miami"/>
    <s v="FL"/>
    <d v="2021-04-21T00:00:00"/>
    <n v="529192"/>
    <x v="1"/>
    <s v="NA"/>
    <s v="NA"/>
  </r>
  <r>
    <x v="17765"/>
    <x v="5176"/>
    <s v="GA"/>
    <s v="4210 Sandpiper Ln N/A"/>
    <s v="Cumming"/>
    <s v="30041-4855"/>
    <x v="9"/>
    <n v="4110"/>
    <x v="0"/>
    <x v="34"/>
    <x v="22"/>
    <x v="3"/>
    <n v="7378238810"/>
    <n v="405"/>
    <s v="PPP"/>
    <s v="Active Un-Disbursed"/>
    <x v="0"/>
    <n v="100"/>
    <n v="9463"/>
    <n v="9463"/>
    <n v="9463"/>
    <n v="121536"/>
    <s v="Customers Bank"/>
    <s v="99 Bridge St"/>
    <s v="PHOENIXVILLE"/>
    <s v="PA"/>
    <s v="19460-3411"/>
    <x v="0"/>
    <x v="0"/>
    <x v="0"/>
    <s v="Cumming"/>
    <s v="FORSYTH"/>
    <s v="GA"/>
    <s v="30041-4855"/>
    <s v="PHOENIXVILLE"/>
    <s v="PA"/>
    <d v="2021-04-21T00:00:00"/>
    <n v="121536"/>
    <x v="1"/>
    <s v="NA"/>
    <s v="NA"/>
  </r>
  <r>
    <x v="17766"/>
    <x v="99"/>
    <s v="GA"/>
    <s v="973 Longleaf Dr"/>
    <s v="Forest Park"/>
    <s v="30297-4107"/>
    <x v="16"/>
    <n v="1811"/>
    <x v="0"/>
    <x v="34"/>
    <x v="2"/>
    <x v="9"/>
    <n v="7356448802"/>
    <n v="405"/>
    <s v="PPP"/>
    <s v="Active Un-Disbursed"/>
    <x v="0"/>
    <n v="100"/>
    <n v="14583"/>
    <n v="14583"/>
    <n v="14583"/>
    <n v="529192"/>
    <s v="Benworth Capital"/>
    <s v="7000 SW 97th Avenue Suite 201"/>
    <s v="Miami"/>
    <s v="FL"/>
    <n v="33173"/>
    <x v="0"/>
    <x v="1"/>
    <x v="0"/>
    <s v="Forest Park"/>
    <s v="CLAYTON"/>
    <s v="GA"/>
    <s v="30297-4107"/>
    <s v="Miami"/>
    <s v="FL"/>
    <d v="2021-04-21T00:00:00"/>
    <n v="529192"/>
    <x v="0"/>
    <s v="NA"/>
    <s v="NA"/>
  </r>
  <r>
    <x v="4587"/>
    <x v="4501"/>
    <s v="GA"/>
    <s v="629 16th Ave Apt 43"/>
    <s v="Albany"/>
    <s v="31701-1025"/>
    <x v="1"/>
    <n v="1730"/>
    <x v="0"/>
    <x v="34"/>
    <x v="5"/>
    <x v="5"/>
    <n v="7405988808"/>
    <n v="405"/>
    <s v="PPP"/>
    <s v="Active Un-Disbursed"/>
    <x v="0"/>
    <n v="100"/>
    <n v="20395"/>
    <n v="20395"/>
    <n v="20395"/>
    <n v="509316"/>
    <s v="Harvest Small Business Finance, LLC"/>
    <s v="24422 Avenida de la Carlota Suite 232"/>
    <s v="Laguna Hills"/>
    <s v="CA"/>
    <n v="92653"/>
    <x v="0"/>
    <x v="1"/>
    <x v="0"/>
    <s v="Albany"/>
    <s v="DOUGHERTY"/>
    <s v="GA"/>
    <s v="31701-1025"/>
    <s v="Laguna Hills"/>
    <s v="CA"/>
    <d v="2021-04-21T00:00:00"/>
    <n v="509316"/>
    <x v="0"/>
    <s v="NA"/>
    <s v="NA"/>
  </r>
  <r>
    <x v="17767"/>
    <x v="37"/>
    <s v="GA"/>
    <s v="4011 Van Cise Lane N/A"/>
    <s v="Albany"/>
    <n v="31721"/>
    <x v="0"/>
    <n v="5110"/>
    <x v="0"/>
    <x v="34"/>
    <x v="22"/>
    <x v="5"/>
    <n v="7543148801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lbany"/>
    <s v="DOUGHERTY"/>
    <s v="GA"/>
    <n v="31721"/>
    <s v="PHOENIXVILLE"/>
    <s v="PA"/>
    <d v="2021-04-21T00:00:00"/>
    <n v="121536"/>
    <x v="1"/>
    <s v="NA"/>
    <s v="NA"/>
  </r>
  <r>
    <x v="17768"/>
    <x v="5177"/>
    <s v="GA"/>
    <s v="2828 Penncross Dr SW N/A"/>
    <s v="Marietta"/>
    <s v="30064-5716"/>
    <x v="14"/>
    <n v="1210"/>
    <x v="0"/>
    <x v="34"/>
    <x v="22"/>
    <x v="6"/>
    <n v="7536638808"/>
    <n v="405"/>
    <s v="PPP"/>
    <s v="Active Un-Disbursed"/>
    <x v="0"/>
    <n v="100"/>
    <n v="12779"/>
    <n v="12779"/>
    <n v="12779"/>
    <n v="121536"/>
    <s v="Customers Bank"/>
    <s v="99 Bridge St"/>
    <s v="PHOENIXVILLE"/>
    <s v="PA"/>
    <s v="19460-3411"/>
    <x v="0"/>
    <x v="0"/>
    <x v="0"/>
    <s v="Marietta"/>
    <s v="COBB"/>
    <s v="GA"/>
    <s v="30064-5716"/>
    <s v="PHOENIXVILLE"/>
    <s v="PA"/>
    <d v="2021-04-21T00:00:00"/>
    <n v="121536"/>
    <x v="1"/>
    <s v="NA"/>
    <s v="NA"/>
  </r>
  <r>
    <x v="17769"/>
    <x v="12"/>
    <s v="GA"/>
    <s v="455 Legends Pl SE Unit 606"/>
    <s v="Atlanta"/>
    <s v="30339-2841"/>
    <x v="5"/>
    <n v="4110"/>
    <x v="0"/>
    <x v="34"/>
    <x v="22"/>
    <x v="6"/>
    <n v="7588978807"/>
    <n v="405"/>
    <s v="PPP"/>
    <s v="Active Un-Disbursed"/>
    <x v="0"/>
    <n v="100"/>
    <n v="13134"/>
    <n v="13134"/>
    <n v="13134"/>
    <n v="121536"/>
    <s v="Customers Bank"/>
    <s v="99 Bridge St"/>
    <s v="PHOENIXVILLE"/>
    <s v="PA"/>
    <s v="19460-3411"/>
    <x v="0"/>
    <x v="0"/>
    <x v="0"/>
    <s v="Atlanta"/>
    <s v="COBB"/>
    <s v="GA"/>
    <s v="30339-2841"/>
    <s v="PHOENIXVILLE"/>
    <s v="PA"/>
    <d v="2021-04-21T00:00:00"/>
    <n v="121536"/>
    <x v="1"/>
    <s v="NA"/>
    <s v="NA"/>
  </r>
  <r>
    <x v="17770"/>
    <x v="91"/>
    <s v="GA"/>
    <s v="2555 Flat Shoals Rd N/A"/>
    <s v="College Park"/>
    <s v="30349-4329"/>
    <x v="15"/>
    <n v="1510"/>
    <x v="0"/>
    <x v="34"/>
    <x v="22"/>
    <x v="0"/>
    <n v="7307498810"/>
    <n v="405"/>
    <s v="PPP"/>
    <s v="Active Un-Disbursed"/>
    <x v="0"/>
    <n v="100"/>
    <n v="17083"/>
    <n v="17083"/>
    <n v="17083"/>
    <n v="121536"/>
    <s v="Customers Bank"/>
    <s v="99 Bridge St"/>
    <s v="PHOENIXVILLE"/>
    <s v="PA"/>
    <s v="19460-3411"/>
    <x v="0"/>
    <x v="0"/>
    <x v="0"/>
    <s v="College Park"/>
    <s v="FULTON"/>
    <s v="GA"/>
    <s v="30349-4329"/>
    <s v="PHOENIXVILLE"/>
    <s v="PA"/>
    <d v="2021-04-21T00:00:00"/>
    <n v="121536"/>
    <x v="1"/>
    <s v="NA"/>
    <s v="NA"/>
  </r>
  <r>
    <x v="17771"/>
    <x v="1218"/>
    <s v="GA"/>
    <s v="4800 Lamb Ave N/A"/>
    <s v="Union Point"/>
    <s v="30669-1117"/>
    <x v="6"/>
    <n v="1118"/>
    <x v="0"/>
    <x v="34"/>
    <x v="22"/>
    <x v="11"/>
    <n v="7421658803"/>
    <n v="405"/>
    <s v="PPP"/>
    <s v="Active Un-Disbursed"/>
    <x v="0"/>
    <n v="100"/>
    <n v="17292"/>
    <n v="17292"/>
    <n v="17292"/>
    <n v="121536"/>
    <s v="Customers Bank"/>
    <s v="99 Bridge St"/>
    <s v="PHOENIXVILLE"/>
    <s v="PA"/>
    <s v="19460-3411"/>
    <x v="1"/>
    <x v="1"/>
    <x v="0"/>
    <s v="Union Point"/>
    <s v="GREENE"/>
    <s v="GA"/>
    <s v="30669-1117"/>
    <s v="PHOENIXVILLE"/>
    <s v="PA"/>
    <d v="2021-04-21T00:00:00"/>
    <n v="121536"/>
    <x v="1"/>
    <s v="NA"/>
    <s v="NA"/>
  </r>
  <r>
    <x v="17772"/>
    <x v="37"/>
    <s v="GA"/>
    <s v="110 Knollwood Dr Apt 5C"/>
    <s v="Americus"/>
    <s v="31709-5324"/>
    <x v="6"/>
    <n v="2112"/>
    <x v="0"/>
    <x v="34"/>
    <x v="5"/>
    <x v="5"/>
    <n v="7551828804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1"/>
    <x v="0"/>
    <s v="Americus"/>
    <s v="SUMTER"/>
    <s v="GA"/>
    <s v="31709-5324"/>
    <s v="Laguna Hills"/>
    <s v="CA"/>
    <d v="2021-04-21T00:00:00"/>
    <n v="509316"/>
    <x v="0"/>
    <s v="NA"/>
    <s v="NA"/>
  </r>
  <r>
    <x v="17773"/>
    <x v="2859"/>
    <s v="GA"/>
    <s v="6424 Piney Cir SW N/A"/>
    <s v="Mableton"/>
    <s v="30126-5222"/>
    <x v="5"/>
    <n v="4110"/>
    <x v="0"/>
    <x v="34"/>
    <x v="22"/>
    <x v="0"/>
    <n v="7134778801"/>
    <n v="405"/>
    <s v="PPP"/>
    <s v="Active Un-Disbursed"/>
    <x v="0"/>
    <n v="100"/>
    <n v="20596"/>
    <n v="20596"/>
    <n v="20596"/>
    <n v="121536"/>
    <s v="Customers Bank"/>
    <s v="99 Bridge St"/>
    <s v="PHOENIXVILLE"/>
    <s v="PA"/>
    <s v="19460-3411"/>
    <x v="0"/>
    <x v="0"/>
    <x v="0"/>
    <s v="Mableton"/>
    <s v="COBB"/>
    <s v="GA"/>
    <s v="30126-5222"/>
    <s v="PHOENIXVILLE"/>
    <s v="PA"/>
    <d v="2021-04-21T00:00:00"/>
    <n v="121536"/>
    <x v="1"/>
    <s v="NA"/>
    <s v="NA"/>
  </r>
  <r>
    <x v="17774"/>
    <x v="373"/>
    <s v="GA"/>
    <s v="1849 Lendl Ct N/A"/>
    <s v="Lawrenceville"/>
    <s v="30044-6949"/>
    <x v="0"/>
    <n v="3860"/>
    <x v="0"/>
    <x v="34"/>
    <x v="22"/>
    <x v="3"/>
    <n v="7427778805"/>
    <n v="405"/>
    <s v="PPP"/>
    <s v="Active Un-Disbursed"/>
    <x v="0"/>
    <n v="100"/>
    <n v="20811"/>
    <n v="20811"/>
    <n v="20811"/>
    <n v="121536"/>
    <s v="Customers Bank"/>
    <s v="99 Bridge St"/>
    <s v="PHOENIXVILLE"/>
    <s v="PA"/>
    <s v="19460-3411"/>
    <x v="0"/>
    <x v="0"/>
    <x v="0"/>
    <s v="Lawrenceville"/>
    <s v="GWINNETT"/>
    <s v="GA"/>
    <s v="30044-6949"/>
    <s v="PHOENIXVILLE"/>
    <s v="PA"/>
    <d v="2021-04-21T00:00:00"/>
    <n v="121536"/>
    <x v="1"/>
    <s v="NA"/>
    <s v="NA"/>
  </r>
  <r>
    <x v="17775"/>
    <x v="5178"/>
    <s v="GA"/>
    <s v="807 Albany Rd"/>
    <s v="Bainbridge"/>
    <s v="39817-3105"/>
    <x v="6"/>
    <n v="2111"/>
    <x v="0"/>
    <x v="34"/>
    <x v="2"/>
    <x v="5"/>
    <n v="7217978808"/>
    <n v="405"/>
    <s v="PPP"/>
    <s v="Active Un-Disbursed"/>
    <x v="0"/>
    <n v="100"/>
    <n v="7848"/>
    <n v="7848"/>
    <n v="7848"/>
    <n v="529192"/>
    <s v="Benworth Capital"/>
    <s v="7000 SW 97th Avenue Suite 201"/>
    <s v="Miami"/>
    <s v="FL"/>
    <n v="33173"/>
    <x v="1"/>
    <x v="1"/>
    <x v="0"/>
    <s v="Bainbridge"/>
    <s v="DECATUR"/>
    <s v="GA"/>
    <s v="39817-3105"/>
    <s v="Miami"/>
    <s v="FL"/>
    <d v="2021-04-21T00:00:00"/>
    <n v="529192"/>
    <x v="1"/>
    <s v="NA"/>
    <s v="NA"/>
  </r>
  <r>
    <x v="17776"/>
    <x v="37"/>
    <s v="GA"/>
    <s v="1533 Ridgewood Dr N/A"/>
    <s v="Griffin"/>
    <s v="30223-1081"/>
    <x v="2"/>
    <n v="2514"/>
    <x v="0"/>
    <x v="34"/>
    <x v="22"/>
    <x v="1"/>
    <n v="71789388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Griffin"/>
    <s v="SPALDING"/>
    <s v="GA"/>
    <s v="30223-1081"/>
    <s v="PHOENIXVILLE"/>
    <s v="PA"/>
    <d v="2021-04-21T00:00:00"/>
    <n v="121536"/>
    <x v="0"/>
    <s v="NA"/>
    <s v="NA"/>
  </r>
  <r>
    <x v="17777"/>
    <x v="5179"/>
    <s v="GA"/>
    <s v="1433 Fairbanks St SW N/A"/>
    <s v="Atlanta"/>
    <s v="30310-4349"/>
    <x v="3"/>
    <n v="4419"/>
    <x v="0"/>
    <x v="34"/>
    <x v="22"/>
    <x v="9"/>
    <n v="7229338801"/>
    <n v="405"/>
    <s v="PPP"/>
    <s v="Active Un-Disbursed"/>
    <x v="0"/>
    <n v="100"/>
    <n v="12654"/>
    <n v="12654"/>
    <n v="12654"/>
    <n v="121536"/>
    <s v="Customers Bank"/>
    <s v="99 Bridge St"/>
    <s v="PHOENIXVILLE"/>
    <s v="PA"/>
    <s v="19460-3411"/>
    <x v="0"/>
    <x v="0"/>
    <x v="0"/>
    <s v="Atlanta"/>
    <s v="FULTON"/>
    <s v="GA"/>
    <s v="30310-4349"/>
    <s v="PHOENIXVILLE"/>
    <s v="PA"/>
    <d v="2021-04-21T00:00:00"/>
    <n v="121536"/>
    <x v="0"/>
    <s v="NA"/>
    <s v="NA"/>
  </r>
  <r>
    <x v="17778"/>
    <x v="37"/>
    <s v="GA"/>
    <s v="1210 Regal Heights Dr N/A"/>
    <s v="Lithonia"/>
    <s v="30058-6044"/>
    <x v="5"/>
    <n v="4110"/>
    <x v="0"/>
    <x v="34"/>
    <x v="22"/>
    <x v="7"/>
    <n v="7534878806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Lithonia"/>
    <s v="DEKALB"/>
    <s v="GA"/>
    <s v="30058-6044"/>
    <s v="PHOENIXVILLE"/>
    <s v="PA"/>
    <d v="2021-04-21T00:00:00"/>
    <n v="121536"/>
    <x v="0"/>
    <s v="NA"/>
    <s v="NA"/>
  </r>
  <r>
    <x v="17779"/>
    <x v="37"/>
    <s v="GA"/>
    <s v="988 Mays Ln SW N/A"/>
    <s v="Atlanta"/>
    <s v="30336-4412"/>
    <x v="6"/>
    <n v="2111"/>
    <x v="0"/>
    <x v="34"/>
    <x v="22"/>
    <x v="9"/>
    <n v="7132758802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FULTON"/>
    <s v="GA"/>
    <s v="30336-4412"/>
    <s v="PHOENIXVILLE"/>
    <s v="PA"/>
    <d v="2021-04-21T00:00:00"/>
    <n v="121536"/>
    <x v="1"/>
    <s v="NA"/>
    <s v="NA"/>
  </r>
  <r>
    <x v="17780"/>
    <x v="37"/>
    <s v="GA"/>
    <s v="3245 Shady Woods Cir N/A"/>
    <s v="Lawrenceville"/>
    <s v="30044-2557"/>
    <x v="5"/>
    <n v="5320"/>
    <x v="0"/>
    <x v="34"/>
    <x v="22"/>
    <x v="3"/>
    <n v="723029881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Lawrenceville"/>
    <s v="GWINNETT"/>
    <s v="GA"/>
    <s v="30044-2557"/>
    <s v="PHOENIXVILLE"/>
    <s v="PA"/>
    <d v="2021-04-21T00:00:00"/>
    <n v="121536"/>
    <x v="1"/>
    <s v="NA"/>
    <s v="NA"/>
  </r>
  <r>
    <x v="17781"/>
    <x v="37"/>
    <s v="GA"/>
    <s v="256 Huron Loop N/A"/>
    <s v="Brunswick"/>
    <s v="31523-3833"/>
    <x v="6"/>
    <n v="2199"/>
    <x v="0"/>
    <x v="34"/>
    <x v="22"/>
    <x v="8"/>
    <n v="7492718805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Brunswick"/>
    <s v="GLYNN"/>
    <s v="GA"/>
    <s v="31523-3833"/>
    <s v="PHOENIXVILLE"/>
    <s v="PA"/>
    <d v="2021-04-21T00:00:00"/>
    <n v="121536"/>
    <x v="1"/>
    <s v="NA"/>
    <s v="NA"/>
  </r>
  <r>
    <x v="17782"/>
    <x v="37"/>
    <s v="GA"/>
    <s v="370 Brynfield Pkwy N/A"/>
    <s v="Suwanee"/>
    <s v="30024-7288"/>
    <x v="1"/>
    <n v="1730"/>
    <x v="0"/>
    <x v="34"/>
    <x v="22"/>
    <x v="3"/>
    <n v="704844880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uwanee"/>
    <s v="GWINNETT"/>
    <s v="GA"/>
    <s v="30024-7288"/>
    <s v="PHOENIXVILLE"/>
    <s v="PA"/>
    <d v="2021-04-21T00:00:00"/>
    <n v="121536"/>
    <x v="1"/>
    <s v="NA"/>
    <s v="NA"/>
  </r>
  <r>
    <x v="17783"/>
    <x v="37"/>
    <s v="GA"/>
    <s v="2037 Plantation Pointe Dr N/A"/>
    <s v="Statesboro"/>
    <s v="30461-7007"/>
    <x v="6"/>
    <n v="2910"/>
    <x v="0"/>
    <x v="34"/>
    <x v="22"/>
    <x v="10"/>
    <n v="7327118809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Statesboro"/>
    <s v="BULLOCH"/>
    <s v="GA"/>
    <s v="30461-7007"/>
    <s v="PHOENIXVILLE"/>
    <s v="PA"/>
    <d v="2021-04-21T00:00:00"/>
    <n v="121536"/>
    <x v="1"/>
    <s v="NA"/>
    <s v="NA"/>
  </r>
  <r>
    <x v="17784"/>
    <x v="2720"/>
    <s v="GA"/>
    <s v="1505 E Park Ave"/>
    <s v="Valdosta"/>
    <s v="31602-3262"/>
    <x v="6"/>
    <n v="2112"/>
    <x v="0"/>
    <x v="34"/>
    <x v="12"/>
    <x v="13"/>
    <n v="7513098809"/>
    <n v="405"/>
    <s v="PPP"/>
    <s v="Active Un-Disbursed"/>
    <x v="0"/>
    <n v="100"/>
    <n v="20690"/>
    <n v="20690"/>
    <n v="20690"/>
    <n v="499141"/>
    <s v="Readycap Lending, LLC"/>
    <s v="200 Connell Drive Suite 4000"/>
    <s v="BERKELEY HEIGHTS"/>
    <s v="NJ"/>
    <n v="7922"/>
    <x v="0"/>
    <x v="1"/>
    <x v="0"/>
    <s v="Valdosta"/>
    <s v="LOWNDES"/>
    <s v="GA"/>
    <s v="31602-3262"/>
    <s v="BERKELEY HEIGHTS"/>
    <s v="NJ"/>
    <d v="2021-04-21T00:00:00"/>
    <n v="499141"/>
    <x v="1"/>
    <s v="NA"/>
    <s v="NA"/>
  </r>
  <r>
    <x v="17785"/>
    <x v="2339"/>
    <s v="GA"/>
    <s v="36 Bridle Ct N/A"/>
    <s v="Dallas"/>
    <s v="30132-5579"/>
    <x v="6"/>
    <n v="2112"/>
    <x v="0"/>
    <x v="34"/>
    <x v="22"/>
    <x v="4"/>
    <n v="7175408802"/>
    <n v="405"/>
    <s v="PPP"/>
    <s v="Active Un-Disbursed"/>
    <x v="0"/>
    <n v="100"/>
    <n v="19997"/>
    <n v="19997"/>
    <n v="19997"/>
    <n v="121536"/>
    <s v="Customers Bank"/>
    <s v="99 Bridge St"/>
    <s v="PHOENIXVILLE"/>
    <s v="PA"/>
    <s v="19460-3411"/>
    <x v="0"/>
    <x v="0"/>
    <x v="0"/>
    <s v="Dallas"/>
    <s v="PAULDING"/>
    <s v="GA"/>
    <s v="30132-5579"/>
    <s v="PHOENIXVILLE"/>
    <s v="PA"/>
    <d v="2021-04-21T00:00:00"/>
    <n v="121536"/>
    <x v="1"/>
    <s v="NA"/>
    <s v="NA"/>
  </r>
  <r>
    <x v="17786"/>
    <x v="5180"/>
    <s v="GA"/>
    <s v="137 Melissa Dr"/>
    <s v="Bainbridge"/>
    <s v="39817-1704"/>
    <x v="6"/>
    <n v="1121"/>
    <x v="0"/>
    <x v="34"/>
    <x v="2"/>
    <x v="5"/>
    <n v="7391798808"/>
    <n v="405"/>
    <s v="PPP"/>
    <s v="Active Un-Disbursed"/>
    <x v="0"/>
    <n v="100"/>
    <n v="10165"/>
    <n v="10165"/>
    <n v="10165"/>
    <n v="529192"/>
    <s v="Benworth Capital"/>
    <s v="7000 SW 97th Avenue Suite 201"/>
    <s v="Miami"/>
    <s v="FL"/>
    <n v="33173"/>
    <x v="1"/>
    <x v="1"/>
    <x v="0"/>
    <s v="Bainbridge"/>
    <s v="DECATUR"/>
    <s v="GA"/>
    <s v="39817-1704"/>
    <s v="Miami"/>
    <s v="FL"/>
    <d v="2021-04-21T00:00:00"/>
    <n v="529192"/>
    <x v="1"/>
    <s v="NA"/>
    <s v="NA"/>
  </r>
  <r>
    <x v="17787"/>
    <x v="37"/>
    <s v="GA"/>
    <s v="112 Windy Hill Pl N/A"/>
    <s v="Athens"/>
    <s v="30606-3318"/>
    <x v="5"/>
    <n v="4121"/>
    <x v="0"/>
    <x v="34"/>
    <x v="22"/>
    <x v="11"/>
    <n v="73308788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Athens"/>
    <s v="CLARKE"/>
    <s v="GA"/>
    <s v="30606-3318"/>
    <s v="PHOENIXVILLE"/>
    <s v="PA"/>
    <d v="2021-04-21T00:00:00"/>
    <n v="121536"/>
    <x v="1"/>
    <s v="NA"/>
    <s v="NA"/>
  </r>
  <r>
    <x v="17788"/>
    <x v="5181"/>
    <s v="GA"/>
    <s v="502 Post Oak Way N/A"/>
    <s v="Warner Robins"/>
    <s v="31088-9500"/>
    <x v="17"/>
    <n v="8210"/>
    <x v="0"/>
    <x v="34"/>
    <x v="22"/>
    <x v="13"/>
    <n v="7454468801"/>
    <n v="405"/>
    <s v="PPP"/>
    <s v="Active Un-Disbursed"/>
    <x v="0"/>
    <n v="100"/>
    <n v="20634"/>
    <n v="20634"/>
    <n v="20634"/>
    <n v="121536"/>
    <s v="Customers Bank"/>
    <s v="99 Bridge St"/>
    <s v="PHOENIXVILLE"/>
    <s v="PA"/>
    <s v="19460-3411"/>
    <x v="0"/>
    <x v="1"/>
    <x v="0"/>
    <s v="Warner Robins"/>
    <s v="HOUSTON"/>
    <s v="GA"/>
    <s v="31088-9500"/>
    <s v="PHOENIXVILLE"/>
    <s v="PA"/>
    <d v="2021-04-21T00:00:00"/>
    <n v="121536"/>
    <x v="1"/>
    <s v="NA"/>
    <s v="NA"/>
  </r>
  <r>
    <x v="17789"/>
    <x v="3869"/>
    <s v="GA"/>
    <s v="2414 Shahn Dr N/A"/>
    <s v="Dalton"/>
    <s v="30720-5726"/>
    <x v="14"/>
    <n v="1210"/>
    <x v="0"/>
    <x v="34"/>
    <x v="22"/>
    <x v="4"/>
    <n v="7195478809"/>
    <n v="405"/>
    <s v="PPP"/>
    <s v="Active Un-Disbursed"/>
    <x v="0"/>
    <n v="100"/>
    <n v="18732"/>
    <n v="18732"/>
    <n v="18732"/>
    <n v="121536"/>
    <s v="Customers Bank"/>
    <s v="99 Bridge St"/>
    <s v="PHOENIXVILLE"/>
    <s v="PA"/>
    <s v="19460-3411"/>
    <x v="0"/>
    <x v="0"/>
    <x v="0"/>
    <s v="Dalton"/>
    <s v="WHITFIELD"/>
    <s v="GA"/>
    <s v="30720-5726"/>
    <s v="PHOENIXVILLE"/>
    <s v="PA"/>
    <d v="2021-04-21T00:00:00"/>
    <n v="121536"/>
    <x v="1"/>
    <s v="NA"/>
    <s v="NA"/>
  </r>
  <r>
    <x v="17790"/>
    <x v="956"/>
    <s v="GA"/>
    <s v="742 Patriots Point St N/A"/>
    <s v="Locust Grove"/>
    <s v="30248-3681"/>
    <x v="12"/>
    <n v="1611"/>
    <x v="22"/>
    <x v="34"/>
    <x v="22"/>
    <x v="1"/>
    <n v="7110168801"/>
    <n v="405"/>
    <s v="PPP"/>
    <s v="Active Un-Disbursed"/>
    <x v="0"/>
    <n v="100"/>
    <n v="100000"/>
    <n v="100000"/>
    <n v="100000"/>
    <n v="121536"/>
    <s v="Customers Bank"/>
    <s v="99 Bridge St"/>
    <s v="PHOENIXVILLE"/>
    <s v="PA"/>
    <s v="19460-3411"/>
    <x v="0"/>
    <x v="0"/>
    <x v="0"/>
    <s v="Locust Grove"/>
    <s v="HENRY"/>
    <s v="GA"/>
    <s v="30248-3681"/>
    <s v="PHOENIXVILLE"/>
    <s v="PA"/>
    <d v="2021-04-21T00:00:00"/>
    <n v="121536"/>
    <x v="1"/>
    <s v="NA"/>
    <s v="NA"/>
  </r>
  <r>
    <x v="17791"/>
    <x v="668"/>
    <s v="GA"/>
    <s v="1315 River St B17"/>
    <s v="Valdosta"/>
    <s v="31601-5229"/>
    <x v="6"/>
    <n v="2990"/>
    <x v="0"/>
    <x v="34"/>
    <x v="22"/>
    <x v="13"/>
    <n v="7511478801"/>
    <n v="405"/>
    <s v="PPP"/>
    <s v="Active Un-Disbursed"/>
    <x v="0"/>
    <n v="100"/>
    <n v="10625"/>
    <n v="10625"/>
    <n v="10625"/>
    <n v="121536"/>
    <s v="Customers Bank"/>
    <s v="99 Bridge St"/>
    <s v="PHOENIXVILLE"/>
    <s v="PA"/>
    <s v="19460-3411"/>
    <x v="0"/>
    <x v="1"/>
    <x v="0"/>
    <s v="Valdosta"/>
    <s v="LOWNDES"/>
    <s v="GA"/>
    <s v="31601-5229"/>
    <s v="PHOENIXVILLE"/>
    <s v="PA"/>
    <d v="2021-04-21T00:00:00"/>
    <n v="121536"/>
    <x v="0"/>
    <s v="NA"/>
    <s v="NA"/>
  </r>
  <r>
    <x v="17792"/>
    <x v="37"/>
    <s v="GA"/>
    <s v="5217 Hidden Hills Ct N/A"/>
    <s v="Stone Mountain"/>
    <s v="30088-3812"/>
    <x v="9"/>
    <n v="3998"/>
    <x v="0"/>
    <x v="34"/>
    <x v="22"/>
    <x v="7"/>
    <n v="71066388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tone Mountain"/>
    <s v="DEKALB"/>
    <s v="GA"/>
    <s v="30088-3812"/>
    <s v="PHOENIXVILLE"/>
    <s v="PA"/>
    <d v="2021-04-21T00:00:00"/>
    <n v="121536"/>
    <x v="0"/>
    <s v="NA"/>
    <s v="NA"/>
  </r>
  <r>
    <x v="17793"/>
    <x v="2442"/>
    <s v="GA"/>
    <s v="1422 Cloverdale Dr N/A"/>
    <s v="Savannah"/>
    <s v="31415-7812"/>
    <x v="6"/>
    <n v="2112"/>
    <x v="0"/>
    <x v="34"/>
    <x v="22"/>
    <x v="8"/>
    <n v="7235618809"/>
    <n v="405"/>
    <s v="PPP"/>
    <s v="Active Un-Disbursed"/>
    <x v="0"/>
    <n v="100"/>
    <n v="10417"/>
    <n v="10417"/>
    <n v="10417"/>
    <n v="121536"/>
    <s v="Customers Bank"/>
    <s v="99 Bridge St"/>
    <s v="PHOENIXVILLE"/>
    <s v="PA"/>
    <s v="19460-3411"/>
    <x v="0"/>
    <x v="0"/>
    <x v="0"/>
    <s v="Savannah"/>
    <s v="CHATHAM"/>
    <s v="GA"/>
    <s v="31415-7812"/>
    <s v="PHOENIXVILLE"/>
    <s v="PA"/>
    <d v="2021-04-21T00:00:00"/>
    <n v="121536"/>
    <x v="0"/>
    <s v="NA"/>
    <s v="NA"/>
  </r>
  <r>
    <x v="17794"/>
    <x v="1615"/>
    <s v="GA"/>
    <s v="40 Tony Baker Ln"/>
    <s v="Garfield"/>
    <s v="30425-3401"/>
    <x v="5"/>
    <n v="5310"/>
    <x v="0"/>
    <x v="34"/>
    <x v="5"/>
    <x v="10"/>
    <n v="7188358810"/>
    <n v="405"/>
    <s v="PPP"/>
    <s v="Active Un-Disbursed"/>
    <x v="0"/>
    <n v="100"/>
    <n v="20579"/>
    <n v="20579"/>
    <n v="20579"/>
    <n v="509316"/>
    <s v="Harvest Small Business Finance, LLC"/>
    <s v="24422 Avenida de la Carlota Suite 232"/>
    <s v="Laguna Hills"/>
    <s v="CA"/>
    <n v="92653"/>
    <x v="1"/>
    <x v="1"/>
    <x v="0"/>
    <s v="Garfield"/>
    <s v="EMANUEL"/>
    <s v="GA"/>
    <s v="30425-3401"/>
    <s v="Laguna Hills"/>
    <s v="CA"/>
    <d v="2021-04-21T00:00:00"/>
    <n v="509316"/>
    <x v="1"/>
    <s v="NA"/>
    <s v="NA"/>
  </r>
  <r>
    <x v="17795"/>
    <x v="37"/>
    <s v="GA"/>
    <s v="347 Woodridge Pass N/A"/>
    <s v="Canton"/>
    <s v="30114-4391"/>
    <x v="13"/>
    <n v="4210"/>
    <x v="0"/>
    <x v="34"/>
    <x v="22"/>
    <x v="6"/>
    <n v="70118688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Canton"/>
    <s v="CHEROKEE"/>
    <s v="GA"/>
    <s v="30114-4391"/>
    <s v="PHOENIXVILLE"/>
    <s v="PA"/>
    <d v="2021-04-21T00:00:00"/>
    <n v="121536"/>
    <x v="0"/>
    <s v="NA"/>
    <s v="NA"/>
  </r>
  <r>
    <x v="8697"/>
    <x v="37"/>
    <s v="GA"/>
    <s v="3007 Carriage Ln"/>
    <s v="Atlanta"/>
    <s v="30349-4105"/>
    <x v="3"/>
    <n v="2913"/>
    <x v="0"/>
    <x v="34"/>
    <x v="5"/>
    <x v="0"/>
    <n v="7443718809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49-4105"/>
    <s v="Laguna Hills"/>
    <s v="CA"/>
    <s v="NA"/>
    <n v="509316"/>
    <x v="1"/>
    <s v="NA"/>
    <s v="NA"/>
  </r>
  <r>
    <x v="17796"/>
    <x v="5182"/>
    <s v="GA"/>
    <s v="226 N Charity Ln N/A"/>
    <s v="Warner Robins"/>
    <s v="31088-2366"/>
    <x v="12"/>
    <n v="1618"/>
    <x v="0"/>
    <x v="34"/>
    <x v="22"/>
    <x v="13"/>
    <n v="7477978804"/>
    <n v="405"/>
    <s v="PPP"/>
    <s v="Active Un-Disbursed"/>
    <x v="0"/>
    <n v="100"/>
    <n v="20771"/>
    <n v="20771"/>
    <n v="20771"/>
    <n v="121536"/>
    <s v="Customers Bank"/>
    <s v="99 Bridge St"/>
    <s v="PHOENIXVILLE"/>
    <s v="PA"/>
    <s v="19460-3411"/>
    <x v="0"/>
    <x v="0"/>
    <x v="0"/>
    <s v="Warner Robins"/>
    <s v="HOUSTON"/>
    <s v="GA"/>
    <s v="31088-2366"/>
    <s v="PHOENIXVILLE"/>
    <s v="PA"/>
    <d v="2021-04-21T00:00:00"/>
    <n v="121536"/>
    <x v="1"/>
    <s v="NA"/>
    <s v="NA"/>
  </r>
  <r>
    <x v="17797"/>
    <x v="1193"/>
    <s v="GA"/>
    <s v="3741 Salem Chapel Dr N/A"/>
    <s v="Stonecrest"/>
    <s v="30038-4837"/>
    <x v="1"/>
    <n v="1790"/>
    <x v="0"/>
    <x v="34"/>
    <x v="22"/>
    <x v="7"/>
    <n v="7489428800"/>
    <n v="405"/>
    <s v="PPP"/>
    <s v="Active Un-Disbursed"/>
    <x v="0"/>
    <n v="100"/>
    <n v="13542"/>
    <n v="13542"/>
    <n v="13542"/>
    <n v="121536"/>
    <s v="Customers Bank"/>
    <s v="99 Bridge St"/>
    <s v="PHOENIXVILLE"/>
    <s v="PA"/>
    <s v="19460-3411"/>
    <x v="0"/>
    <x v="0"/>
    <x v="0"/>
    <s v="Stonecrest"/>
    <s v="DEKALB"/>
    <s v="GA"/>
    <s v="30038-4837"/>
    <s v="PHOENIXVILLE"/>
    <s v="PA"/>
    <d v="2021-04-21T00:00:00"/>
    <n v="121536"/>
    <x v="1"/>
    <s v="NA"/>
    <s v="NA"/>
  </r>
  <r>
    <x v="17798"/>
    <x v="37"/>
    <s v="GA"/>
    <s v="530 Sugar Valley Trl SE N/A"/>
    <s v="Conyers"/>
    <s v="30094-3826"/>
    <x v="2"/>
    <n v="2320"/>
    <x v="0"/>
    <x v="34"/>
    <x v="22"/>
    <x v="7"/>
    <n v="7483568806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Conyers"/>
    <s v="ROCKDALE"/>
    <s v="GA"/>
    <s v="30094-3826"/>
    <s v="PHOENIXVILLE"/>
    <s v="PA"/>
    <d v="2021-04-21T00:00:00"/>
    <n v="121536"/>
    <x v="1"/>
    <s v="NA"/>
    <s v="NA"/>
  </r>
  <r>
    <x v="17799"/>
    <x v="37"/>
    <s v="GA"/>
    <s v="7797 Old Thyme Rd N/A"/>
    <s v="Union City"/>
    <s v="30291-3461"/>
    <x v="14"/>
    <n v="1390"/>
    <x v="0"/>
    <x v="34"/>
    <x v="22"/>
    <x v="0"/>
    <n v="7009908804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Union City"/>
    <s v="FULTON"/>
    <s v="GA"/>
    <s v="30291-3461"/>
    <s v="PHOENIXVILLE"/>
    <s v="PA"/>
    <d v="2021-04-21T00:00:00"/>
    <n v="121536"/>
    <x v="0"/>
    <s v="NA"/>
    <s v="NA"/>
  </r>
  <r>
    <x v="17800"/>
    <x v="2992"/>
    <s v="GA"/>
    <s v="2416 Shahn Dr N/A"/>
    <s v="Dalton"/>
    <s v="30720-5726"/>
    <x v="14"/>
    <n v="1210"/>
    <x v="0"/>
    <x v="34"/>
    <x v="22"/>
    <x v="4"/>
    <n v="7230718805"/>
    <n v="405"/>
    <s v="PPP"/>
    <s v="Active Un-Disbursed"/>
    <x v="0"/>
    <n v="100"/>
    <n v="18586"/>
    <n v="18586"/>
    <n v="18586"/>
    <n v="121536"/>
    <s v="Customers Bank"/>
    <s v="99 Bridge St"/>
    <s v="PHOENIXVILLE"/>
    <s v="PA"/>
    <s v="19460-3411"/>
    <x v="0"/>
    <x v="0"/>
    <x v="0"/>
    <s v="Dalton"/>
    <s v="WHITFIELD"/>
    <s v="GA"/>
    <s v="30720-5726"/>
    <s v="PHOENIXVILLE"/>
    <s v="PA"/>
    <d v="2021-04-21T00:00:00"/>
    <n v="121536"/>
    <x v="1"/>
    <s v="NA"/>
    <s v="NA"/>
  </r>
  <r>
    <x v="17801"/>
    <x v="327"/>
    <s v="GA"/>
    <s v="201 Madrid St N/A"/>
    <s v="Warner Robins"/>
    <s v="31093-1811"/>
    <x v="6"/>
    <n v="2111"/>
    <x v="0"/>
    <x v="34"/>
    <x v="22"/>
    <x v="13"/>
    <n v="7321438810"/>
    <n v="405"/>
    <s v="PPP"/>
    <s v="Active Un-Disbursed"/>
    <x v="0"/>
    <n v="100"/>
    <n v="16458"/>
    <n v="16458"/>
    <n v="16458"/>
    <n v="121536"/>
    <s v="Customers Bank"/>
    <s v="99 Bridge St"/>
    <s v="PHOENIXVILLE"/>
    <s v="PA"/>
    <s v="19460-3411"/>
    <x v="0"/>
    <x v="1"/>
    <x v="0"/>
    <s v="Warner Robins"/>
    <s v="HOUSTON"/>
    <s v="GA"/>
    <s v="31093-1811"/>
    <s v="PHOENIXVILLE"/>
    <s v="PA"/>
    <d v="2021-04-21T00:00:00"/>
    <n v="121536"/>
    <x v="0"/>
    <s v="NA"/>
    <s v="NA"/>
  </r>
  <r>
    <x v="17802"/>
    <x v="437"/>
    <s v="GA"/>
    <s v="321 Douglas Creek Rd"/>
    <s v="Flovilla"/>
    <s v="30216-2530"/>
    <x v="3"/>
    <n v="3112"/>
    <x v="0"/>
    <x v="34"/>
    <x v="2"/>
    <x v="11"/>
    <n v="7308558806"/>
    <n v="405"/>
    <s v="PPP"/>
    <s v="Active Un-Disbursed"/>
    <x v="0"/>
    <n v="100"/>
    <n v="5343"/>
    <n v="5343"/>
    <n v="5343"/>
    <n v="529192"/>
    <s v="Benworth Capital"/>
    <s v="7000 SW 97th Avenue Suite 201"/>
    <s v="Miami"/>
    <s v="FL"/>
    <n v="33173"/>
    <x v="1"/>
    <x v="0"/>
    <x v="0"/>
    <s v="Flovilla"/>
    <s v="BUTTS"/>
    <s v="GA"/>
    <s v="30216-2530"/>
    <s v="Miami"/>
    <s v="FL"/>
    <d v="2021-04-21T00:00:00"/>
    <n v="529192"/>
    <x v="1"/>
    <s v="NA"/>
    <s v="NA"/>
  </r>
  <r>
    <x v="17803"/>
    <x v="37"/>
    <s v="GA"/>
    <s v="5497 The Vyne Ave"/>
    <s v="College Park"/>
    <s v="30349-8736"/>
    <x v="12"/>
    <n v="1611"/>
    <x v="0"/>
    <x v="34"/>
    <x v="12"/>
    <x v="0"/>
    <n v="7324008805"/>
    <n v="405"/>
    <s v="PPP"/>
    <s v="Active Un-Disbursed"/>
    <x v="0"/>
    <n v="100"/>
    <n v="20833"/>
    <n v="20833"/>
    <n v="20833"/>
    <n v="499141"/>
    <s v="Readycap Lending, LLC"/>
    <s v="200 Connell Drive Suite 4000"/>
    <s v="BERKELEY HEIGHTS"/>
    <s v="NJ"/>
    <n v="7922"/>
    <x v="0"/>
    <x v="0"/>
    <x v="0"/>
    <s v="College Park"/>
    <s v="FULTON"/>
    <s v="GA"/>
    <s v="30349-8736"/>
    <s v="BERKELEY HEIGHTS"/>
    <s v="NJ"/>
    <d v="2021-04-21T00:00:00"/>
    <n v="499141"/>
    <x v="1"/>
    <s v="NA"/>
    <s v="NA"/>
  </r>
  <r>
    <x v="5888"/>
    <x v="5183"/>
    <s v="GA"/>
    <s v="611 Swift St Apt 7"/>
    <s v="Albany"/>
    <s v="31705-2005"/>
    <x v="6"/>
    <n v="2113"/>
    <x v="0"/>
    <x v="34"/>
    <x v="2"/>
    <x v="5"/>
    <n v="7092188802"/>
    <n v="405"/>
    <s v="PPP"/>
    <s v="Active Un-Disbursed"/>
    <x v="0"/>
    <n v="100"/>
    <n v="16388"/>
    <n v="16388"/>
    <n v="16388"/>
    <n v="529192"/>
    <s v="Benworth Capital"/>
    <s v="7000 SW 97th Avenue Suite 201"/>
    <s v="Miami"/>
    <s v="FL"/>
    <n v="33173"/>
    <x v="0"/>
    <x v="1"/>
    <x v="0"/>
    <s v="Albany"/>
    <s v="DOUGHERTY"/>
    <s v="GA"/>
    <s v="31705-2005"/>
    <s v="Miami"/>
    <s v="FL"/>
    <d v="2021-04-21T00:00:00"/>
    <n v="529192"/>
    <x v="1"/>
    <s v="NA"/>
    <s v="NA"/>
  </r>
  <r>
    <x v="17804"/>
    <x v="37"/>
    <s v="GA"/>
    <s v="2293 Capella Cir SW N/A"/>
    <s v="Atlanta"/>
    <s v="30331-3864"/>
    <x v="6"/>
    <n v="2990"/>
    <x v="0"/>
    <x v="34"/>
    <x v="22"/>
    <x v="0"/>
    <n v="7520018805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FULTON"/>
    <s v="GA"/>
    <s v="30331-3864"/>
    <s v="PHOENIXVILLE"/>
    <s v="PA"/>
    <d v="2021-04-21T00:00:00"/>
    <n v="121536"/>
    <x v="1"/>
    <s v="NA"/>
    <s v="NA"/>
  </r>
  <r>
    <x v="17805"/>
    <x v="37"/>
    <s v="GA"/>
    <s v="120 Village Pl N/A"/>
    <s v="Newnan"/>
    <s v="30265-5708"/>
    <x v="14"/>
    <n v="1390"/>
    <x v="0"/>
    <x v="34"/>
    <x v="22"/>
    <x v="1"/>
    <n v="738694880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Newnan"/>
    <s v="COWETA"/>
    <s v="GA"/>
    <s v="30265-5708"/>
    <s v="PHOENIXVILLE"/>
    <s v="PA"/>
    <d v="2021-04-21T00:00:00"/>
    <n v="121536"/>
    <x v="1"/>
    <s v="NA"/>
    <s v="NA"/>
  </r>
  <r>
    <x v="17806"/>
    <x v="58"/>
    <s v="GA"/>
    <s v="7678 Broadhurst Drivenull 7678 Broadhurst Drivenull"/>
    <s v="Riverdale"/>
    <n v="30296"/>
    <x v="1"/>
    <n v="1730"/>
    <x v="0"/>
    <x v="34"/>
    <x v="12"/>
    <x v="0"/>
    <n v="7167608803"/>
    <n v="405"/>
    <s v="PPP"/>
    <s v="Active Un-Disbursed"/>
    <x v="0"/>
    <n v="100"/>
    <n v="12500"/>
    <n v="12500"/>
    <n v="12500"/>
    <n v="499141"/>
    <s v="Readycap Lending, LLC"/>
    <s v="200 Connell Drive Suite 4000"/>
    <s v="BERKELEY HEIGHTS"/>
    <s v="NJ"/>
    <n v="7922"/>
    <x v="0"/>
    <x v="0"/>
    <x v="0"/>
    <s v="Riverdale"/>
    <s v="CLAYTON"/>
    <s v="GA"/>
    <n v="30296"/>
    <s v="BERKELEY HEIGHTS"/>
    <s v="NJ"/>
    <d v="2021-04-21T00:00:00"/>
    <n v="499141"/>
    <x v="1"/>
    <s v="NA"/>
    <s v="NA"/>
  </r>
  <r>
    <x v="13214"/>
    <x v="37"/>
    <s v="GA"/>
    <s v="1882 Highway 36 E"/>
    <s v="Milner"/>
    <s v="30257-3614"/>
    <x v="6"/>
    <n v="2111"/>
    <x v="0"/>
    <x v="34"/>
    <x v="5"/>
    <x v="1"/>
    <n v="7195658804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1"/>
    <x v="0"/>
    <x v="0"/>
    <s v="Milner"/>
    <s v="LAMAR"/>
    <s v="GA"/>
    <s v="30257-3614"/>
    <s v="Laguna Hills"/>
    <s v="CA"/>
    <s v="NA"/>
    <n v="509316"/>
    <x v="0"/>
    <s v="NA"/>
    <s v="NA"/>
  </r>
  <r>
    <x v="17807"/>
    <x v="85"/>
    <s v="GA"/>
    <s v="470 Sherwood Cir N/A"/>
    <s v="Stone Mountain"/>
    <s v="30087-5206"/>
    <x v="1"/>
    <n v="1720"/>
    <x v="0"/>
    <x v="34"/>
    <x v="22"/>
    <x v="7"/>
    <n v="7075698800"/>
    <n v="405"/>
    <s v="PPP"/>
    <s v="Active Un-Disbursed"/>
    <x v="0"/>
    <n v="100"/>
    <n v="20625"/>
    <n v="20625"/>
    <n v="20625"/>
    <n v="121536"/>
    <s v="Customers Bank"/>
    <s v="99 Bridge St"/>
    <s v="PHOENIXVILLE"/>
    <s v="PA"/>
    <s v="19460-3411"/>
    <x v="0"/>
    <x v="0"/>
    <x v="0"/>
    <s v="Stone Mountain"/>
    <s v="DEKALB"/>
    <s v="GA"/>
    <s v="30087-5206"/>
    <s v="PHOENIXVILLE"/>
    <s v="PA"/>
    <d v="2021-04-21T00:00:00"/>
    <n v="121536"/>
    <x v="1"/>
    <s v="NA"/>
    <s v="NA"/>
  </r>
  <r>
    <x v="17808"/>
    <x v="745"/>
    <s v="GA"/>
    <s v="4600 West Village Pl SE # 33"/>
    <s v="Smyrna"/>
    <s v="30080-9203"/>
    <x v="1"/>
    <n v="1720"/>
    <x v="4"/>
    <x v="34"/>
    <x v="33"/>
    <x v="6"/>
    <n v="7248318801"/>
    <n v="405"/>
    <s v="PPP"/>
    <s v="Active Un-Disbursed"/>
    <x v="0"/>
    <n v="100"/>
    <n v="29165"/>
    <n v="29165"/>
    <n v="29165"/>
    <n v="529471"/>
    <s v="Itria Ventures LLC"/>
    <s v="One Penn Plaza, Suite 4530"/>
    <s v="New York"/>
    <s v="NY"/>
    <n v="10119"/>
    <x v="0"/>
    <x v="0"/>
    <x v="0"/>
    <s v="Smyrna"/>
    <s v="COBB"/>
    <s v="GA"/>
    <s v="30080-9203"/>
    <s v="New York"/>
    <s v="NY"/>
    <d v="2021-04-21T00:00:00"/>
    <n v="529471"/>
    <x v="1"/>
    <s v="NA"/>
    <s v="NA"/>
  </r>
  <r>
    <x v="17809"/>
    <x v="5184"/>
    <s v="GA"/>
    <s v="395 S Howard St SE N/A"/>
    <s v="Atlanta"/>
    <s v="30317-2413"/>
    <x v="1"/>
    <n v="1720"/>
    <x v="0"/>
    <x v="34"/>
    <x v="22"/>
    <x v="9"/>
    <n v="7380648803"/>
    <n v="405"/>
    <s v="PPP"/>
    <s v="Active Un-Disbursed"/>
    <x v="0"/>
    <n v="100"/>
    <n v="9269"/>
    <n v="9269"/>
    <n v="9269"/>
    <n v="121536"/>
    <s v="Customers Bank"/>
    <s v="99 Bridge St"/>
    <s v="PHOENIXVILLE"/>
    <s v="PA"/>
    <s v="19460-3411"/>
    <x v="0"/>
    <x v="1"/>
    <x v="0"/>
    <s v="Atlanta"/>
    <s v="DEKALB"/>
    <s v="GA"/>
    <s v="30317-2413"/>
    <s v="PHOENIXVILLE"/>
    <s v="PA"/>
    <d v="2021-04-21T00:00:00"/>
    <n v="121536"/>
    <x v="1"/>
    <s v="NA"/>
    <s v="NA"/>
  </r>
  <r>
    <x v="17810"/>
    <x v="5185"/>
    <s v="GA"/>
    <s v="880 Glenwood Ave SE Unit 3462"/>
    <s v="Atlanta"/>
    <s v="30316-1825"/>
    <x v="6"/>
    <n v="2112"/>
    <x v="0"/>
    <x v="34"/>
    <x v="12"/>
    <x v="9"/>
    <n v="7235668802"/>
    <n v="405"/>
    <s v="PPP"/>
    <s v="Active Un-Disbursed"/>
    <x v="0"/>
    <n v="100"/>
    <n v="15985"/>
    <n v="15985"/>
    <n v="15985"/>
    <n v="499141"/>
    <s v="Readycap Lending, LLC"/>
    <s v="200 Connell Drive Suite 4000"/>
    <s v="BERKELEY HEIGHTS"/>
    <s v="NJ"/>
    <n v="7922"/>
    <x v="0"/>
    <x v="0"/>
    <x v="0"/>
    <s v="Atlanta"/>
    <s v="FULTON"/>
    <s v="GA"/>
    <s v="30316-1825"/>
    <s v="BERKELEY HEIGHTS"/>
    <s v="NJ"/>
    <d v="2021-04-21T00:00:00"/>
    <n v="499141"/>
    <x v="0"/>
    <s v="NA"/>
    <s v="NA"/>
  </r>
  <r>
    <x v="17811"/>
    <x v="5186"/>
    <s v="GA"/>
    <s v="6415 Dressage Xing N/A"/>
    <s v="Cumming"/>
    <s v="30040-7050"/>
    <x v="2"/>
    <n v="1199"/>
    <x v="4"/>
    <x v="34"/>
    <x v="22"/>
    <x v="3"/>
    <n v="7264988803"/>
    <n v="405"/>
    <s v="PPS"/>
    <s v="Active Un-Disbursed"/>
    <x v="0"/>
    <n v="100"/>
    <n v="22668"/>
    <n v="22668"/>
    <n v="22668"/>
    <n v="121536"/>
    <s v="Customers Bank"/>
    <s v="99 Bridge St"/>
    <s v="PHOENIXVILLE"/>
    <s v="PA"/>
    <s v="19460-3411"/>
    <x v="0"/>
    <x v="0"/>
    <x v="0"/>
    <s v="Cumming"/>
    <s v="FORSYTH"/>
    <s v="GA"/>
    <s v="30040-7050"/>
    <s v="PHOENIXVILLE"/>
    <s v="PA"/>
    <d v="2021-04-21T00:00:00"/>
    <n v="121536"/>
    <x v="1"/>
    <s v="NA"/>
    <s v="NA"/>
  </r>
  <r>
    <x v="17812"/>
    <x v="74"/>
    <s v="GA"/>
    <s v="1255 Log Cabin Way"/>
    <s v="Lawrenceville"/>
    <s v="30045-2631"/>
    <x v="3"/>
    <n v="3997"/>
    <x v="0"/>
    <x v="34"/>
    <x v="12"/>
    <x v="11"/>
    <n v="7082718802"/>
    <n v="405"/>
    <s v="PPP"/>
    <s v="Active Un-Disbursed"/>
    <x v="0"/>
    <n v="100"/>
    <n v="17708"/>
    <n v="17708"/>
    <n v="17708"/>
    <n v="499141"/>
    <s v="Readycap Lending, LLC"/>
    <s v="200 Connell Drive Suite 4000"/>
    <s v="BERKELEY HEIGHTS"/>
    <s v="NJ"/>
    <n v="7922"/>
    <x v="0"/>
    <x v="0"/>
    <x v="0"/>
    <s v="Lawrenceville"/>
    <s v="GWINNETT"/>
    <s v="GA"/>
    <s v="30045-2631"/>
    <s v="BERKELEY HEIGHTS"/>
    <s v="NJ"/>
    <d v="2021-04-21T00:00:00"/>
    <n v="499141"/>
    <x v="1"/>
    <s v="NA"/>
    <s v="NA"/>
  </r>
  <r>
    <x v="17813"/>
    <x v="5187"/>
    <s v="GA"/>
    <s v="254 Joe Turner Rd N/A"/>
    <s v="Cleveland"/>
    <s v="30528-6718"/>
    <x v="4"/>
    <n v="8910"/>
    <x v="0"/>
    <x v="34"/>
    <x v="51"/>
    <x v="12"/>
    <n v="7162398802"/>
    <n v="405"/>
    <s v="PPP"/>
    <s v="Active Un-Disbursed"/>
    <x v="0"/>
    <n v="100"/>
    <n v="14028"/>
    <n v="14028"/>
    <n v="14028"/>
    <n v="117723"/>
    <s v="South State Bank, National Association"/>
    <s v="1101 First St South"/>
    <s v="WINTER HAVEN"/>
    <s v="FL"/>
    <s v="33880-3908"/>
    <x v="1"/>
    <x v="0"/>
    <x v="0"/>
    <s v="Cleveland"/>
    <s v="WHITE"/>
    <s v="GA"/>
    <s v="30528-6718"/>
    <s v="WINTER HAVEN"/>
    <s v="FL"/>
    <d v="2021-04-21T00:00:00"/>
    <n v="117723"/>
    <x v="1"/>
    <s v="NA"/>
    <s v="NA"/>
  </r>
  <r>
    <x v="17814"/>
    <x v="37"/>
    <s v="GA"/>
    <s v="200 Franklin Rd N/A"/>
    <s v="Atlanta"/>
    <s v="30342-2603"/>
    <x v="4"/>
    <n v="6118"/>
    <x v="0"/>
    <x v="34"/>
    <x v="22"/>
    <x v="6"/>
    <n v="72504988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FULTON"/>
    <s v="GA"/>
    <s v="30342-2603"/>
    <s v="PHOENIXVILLE"/>
    <s v="PA"/>
    <d v="2021-04-21T00:00:00"/>
    <n v="121536"/>
    <x v="1"/>
    <s v="NA"/>
    <s v="NA"/>
  </r>
  <r>
    <x v="17815"/>
    <x v="5188"/>
    <s v="GA"/>
    <s v="106 Carolyn Ave N/A"/>
    <s v="Leesburg"/>
    <s v="31763-4328"/>
    <x v="12"/>
    <n v="1213"/>
    <x v="0"/>
    <x v="34"/>
    <x v="22"/>
    <x v="5"/>
    <n v="7558968803"/>
    <n v="405"/>
    <s v="PPP"/>
    <s v="Active Un-Disbursed"/>
    <x v="0"/>
    <n v="100"/>
    <n v="19115"/>
    <n v="19115"/>
    <n v="19115"/>
    <n v="121536"/>
    <s v="Customers Bank"/>
    <s v="99 Bridge St"/>
    <s v="PHOENIXVILLE"/>
    <s v="PA"/>
    <s v="19460-3411"/>
    <x v="1"/>
    <x v="0"/>
    <x v="0"/>
    <s v="Leesburg"/>
    <s v="LEE"/>
    <s v="GA"/>
    <s v="31763-4328"/>
    <s v="PHOENIXVILLE"/>
    <s v="PA"/>
    <d v="2021-04-21T00:00:00"/>
    <n v="121536"/>
    <x v="1"/>
    <s v="NA"/>
    <s v="NA"/>
  </r>
  <r>
    <x v="17816"/>
    <x v="5189"/>
    <s v="GA"/>
    <s v="3149 Albatross Ln"/>
    <s v="Decatur"/>
    <s v="30034-4213"/>
    <x v="6"/>
    <n v="2112"/>
    <x v="0"/>
    <x v="34"/>
    <x v="2"/>
    <x v="7"/>
    <n v="7443398809"/>
    <n v="405"/>
    <s v="PPP"/>
    <s v="Active Un-Disbursed"/>
    <x v="0"/>
    <n v="100"/>
    <n v="17408"/>
    <n v="17408"/>
    <n v="17408"/>
    <n v="529192"/>
    <s v="Benworth Capital"/>
    <s v="7000 SW 97th Avenue Suite 201"/>
    <s v="Miami"/>
    <s v="FL"/>
    <n v="33173"/>
    <x v="0"/>
    <x v="0"/>
    <x v="0"/>
    <s v="Decatur"/>
    <s v="DEKALB"/>
    <s v="GA"/>
    <s v="30034-4213"/>
    <s v="Miami"/>
    <s v="FL"/>
    <d v="2021-04-21T00:00:00"/>
    <n v="529192"/>
    <x v="1"/>
    <s v="NA"/>
    <s v="NA"/>
  </r>
  <r>
    <x v="17817"/>
    <x v="571"/>
    <s v="GA"/>
    <s v="5289 George Deen Rd"/>
    <s v="Broxton"/>
    <s v="31519-7002"/>
    <x v="20"/>
    <n v="2320"/>
    <x v="0"/>
    <x v="34"/>
    <x v="61"/>
    <x v="10"/>
    <n v="7564988805"/>
    <n v="405"/>
    <s v="PPP"/>
    <s v="Active Un-Disbursed"/>
    <x v="0"/>
    <n v="100"/>
    <n v="20833.330000000002"/>
    <n v="20833.330000000002"/>
    <n v="20833.330000000002"/>
    <n v="17811"/>
    <s v="FNB South"/>
    <s v="423 W 12th St"/>
    <s v="ALMA"/>
    <s v="GA"/>
    <s v="31510-2141"/>
    <x v="1"/>
    <x v="1"/>
    <x v="0"/>
    <s v="Broxton"/>
    <s v="COFFEE"/>
    <s v="GA"/>
    <s v="31519-7002"/>
    <s v="ALMA"/>
    <s v="GA"/>
    <d v="2021-04-21T00:00:00"/>
    <n v="17811"/>
    <x v="1"/>
    <s v="NA"/>
    <s v="NA"/>
  </r>
  <r>
    <x v="17818"/>
    <x v="85"/>
    <s v="GA"/>
    <s v="1512 W Highland Ave N/A"/>
    <s v="Albany"/>
    <s v="31707-4319"/>
    <x v="0"/>
    <n v="4990"/>
    <x v="0"/>
    <x v="34"/>
    <x v="22"/>
    <x v="5"/>
    <n v="7306408803"/>
    <n v="405"/>
    <s v="PPP"/>
    <s v="Active Un-Disbursed"/>
    <x v="0"/>
    <n v="100"/>
    <n v="20625"/>
    <n v="20625"/>
    <n v="20625"/>
    <n v="121536"/>
    <s v="Customers Bank"/>
    <s v="99 Bridge St"/>
    <s v="PHOENIXVILLE"/>
    <s v="PA"/>
    <s v="19460-3411"/>
    <x v="0"/>
    <x v="1"/>
    <x v="0"/>
    <s v="Albany"/>
    <s v="DOUGHERTY"/>
    <s v="GA"/>
    <s v="31707-4319"/>
    <s v="PHOENIXVILLE"/>
    <s v="PA"/>
    <d v="2021-04-21T00:00:00"/>
    <n v="121536"/>
    <x v="1"/>
    <s v="NA"/>
    <s v="NA"/>
  </r>
  <r>
    <x v="17819"/>
    <x v="5190"/>
    <s v="GA"/>
    <s v="100 Downsby Ln N/A"/>
    <s v="Woodstock"/>
    <s v="30189-6341"/>
    <x v="1"/>
    <n v="1730"/>
    <x v="0"/>
    <x v="34"/>
    <x v="22"/>
    <x v="6"/>
    <n v="7163668802"/>
    <n v="405"/>
    <s v="PPP"/>
    <s v="Active Un-Disbursed"/>
    <x v="0"/>
    <n v="100"/>
    <n v="9935"/>
    <n v="9935"/>
    <n v="9935"/>
    <n v="121536"/>
    <s v="Customers Bank"/>
    <s v="99 Bridge St"/>
    <s v="PHOENIXVILLE"/>
    <s v="PA"/>
    <s v="19460-3411"/>
    <x v="0"/>
    <x v="0"/>
    <x v="0"/>
    <s v="Woodstock"/>
    <s v="CHEROKEE"/>
    <s v="GA"/>
    <s v="30189-6341"/>
    <s v="PHOENIXVILLE"/>
    <s v="PA"/>
    <d v="2021-04-21T00:00:00"/>
    <n v="121536"/>
    <x v="1"/>
    <s v="NA"/>
    <s v="NA"/>
  </r>
  <r>
    <x v="17820"/>
    <x v="37"/>
    <s v="GA"/>
    <s v="1226 Hillridge Dr N/A"/>
    <s v="Macon"/>
    <s v="31206-2630"/>
    <x v="1"/>
    <n v="1499"/>
    <x v="0"/>
    <x v="34"/>
    <x v="22"/>
    <x v="5"/>
    <n v="7115058802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Macon"/>
    <s v="BIBB"/>
    <s v="GA"/>
    <s v="31206-2630"/>
    <s v="PHOENIXVILLE"/>
    <s v="PA"/>
    <d v="2021-04-21T00:00:00"/>
    <n v="121536"/>
    <x v="0"/>
    <s v="NA"/>
    <s v="NA"/>
  </r>
  <r>
    <x v="17821"/>
    <x v="42"/>
    <s v="GA"/>
    <s v="1178 Vienna Ct N/A"/>
    <s v="Hampton"/>
    <s v="30228-6450"/>
    <x v="18"/>
    <n v="1511"/>
    <x v="0"/>
    <x v="34"/>
    <x v="22"/>
    <x v="0"/>
    <n v="7348278810"/>
    <n v="405"/>
    <s v="PPP"/>
    <s v="Active Un-Disbursed"/>
    <x v="0"/>
    <n v="100"/>
    <n v="20000"/>
    <n v="20000"/>
    <n v="20000"/>
    <n v="121536"/>
    <s v="Customers Bank"/>
    <s v="99 Bridge St"/>
    <s v="PHOENIXVILLE"/>
    <s v="PA"/>
    <s v="19460-3411"/>
    <x v="0"/>
    <x v="0"/>
    <x v="0"/>
    <s v="Hampton"/>
    <s v="CLAYTON"/>
    <s v="GA"/>
    <s v="30228-6450"/>
    <s v="PHOENIXVILLE"/>
    <s v="PA"/>
    <d v="2021-04-21T00:00:00"/>
    <n v="121536"/>
    <x v="0"/>
    <s v="NA"/>
    <s v="NA"/>
  </r>
  <r>
    <x v="17822"/>
    <x v="37"/>
    <s v="GA"/>
    <s v="6430 Wood Cir W N/A"/>
    <s v="Morrow"/>
    <s v="30260-1733"/>
    <x v="17"/>
    <n v="8120"/>
    <x v="0"/>
    <x v="34"/>
    <x v="22"/>
    <x v="9"/>
    <n v="71194088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Morrow"/>
    <s v="CLAYTON"/>
    <s v="GA"/>
    <s v="30260-1733"/>
    <s v="PHOENIXVILLE"/>
    <s v="PA"/>
    <d v="2021-04-21T00:00:00"/>
    <n v="121536"/>
    <x v="0"/>
    <s v="NA"/>
    <s v="NA"/>
  </r>
  <r>
    <x v="17823"/>
    <x v="2243"/>
    <s v="GA"/>
    <s v="1775 Parker Rd SE"/>
    <s v="Conyers"/>
    <s v="30094-6654"/>
    <x v="17"/>
    <n v="6199"/>
    <x v="0"/>
    <x v="34"/>
    <x v="12"/>
    <x v="7"/>
    <n v="7142588803"/>
    <n v="405"/>
    <s v="PPP"/>
    <s v="Active Un-Disbursed"/>
    <x v="0"/>
    <n v="100"/>
    <n v="3500"/>
    <n v="3500"/>
    <n v="3500"/>
    <n v="499141"/>
    <s v="Readycap Lending, LLC"/>
    <s v="200 Connell Drive Suite 4000"/>
    <s v="BERKELEY HEIGHTS"/>
    <s v="NJ"/>
    <n v="7922"/>
    <x v="0"/>
    <x v="0"/>
    <x v="0"/>
    <s v="Conyers"/>
    <s v="ROCKDALE"/>
    <s v="GA"/>
    <s v="30094-6654"/>
    <s v="BERKELEY HEIGHTS"/>
    <s v="NJ"/>
    <d v="2021-04-21T00:00:00"/>
    <n v="499141"/>
    <x v="1"/>
    <s v="NA"/>
    <s v="NA"/>
  </r>
  <r>
    <x v="17824"/>
    <x v="37"/>
    <s v="GA"/>
    <s v="900 Linwood Cir N/A"/>
    <s v="Hinesville"/>
    <s v="31313-6474"/>
    <x v="1"/>
    <n v="1439"/>
    <x v="0"/>
    <x v="34"/>
    <x v="22"/>
    <x v="8"/>
    <n v="7187648801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Hinesville"/>
    <s v="LIBERTY"/>
    <s v="GA"/>
    <s v="31313-6474"/>
    <s v="PHOENIXVILLE"/>
    <s v="PA"/>
    <d v="2021-04-21T00:00:00"/>
    <n v="121536"/>
    <x v="1"/>
    <s v="NA"/>
    <s v="NA"/>
  </r>
  <r>
    <x v="17825"/>
    <x v="3933"/>
    <s v="GA"/>
    <s v="416 Gartrell St SE N/A"/>
    <s v="Atlanta"/>
    <s v="30312-1830"/>
    <x v="5"/>
    <n v="5310"/>
    <x v="8"/>
    <x v="34"/>
    <x v="22"/>
    <x v="9"/>
    <n v="7032118801"/>
    <n v="405"/>
    <s v="PPP"/>
    <s v="Active Un-Disbursed"/>
    <x v="0"/>
    <n v="100"/>
    <n v="8850"/>
    <n v="8850"/>
    <n v="8850"/>
    <n v="121536"/>
    <s v="Customers Bank"/>
    <s v="99 Bridge St"/>
    <s v="PHOENIXVILLE"/>
    <s v="PA"/>
    <s v="19460-3411"/>
    <x v="0"/>
    <x v="1"/>
    <x v="0"/>
    <s v="Atlanta"/>
    <s v="FULTON"/>
    <s v="GA"/>
    <s v="30312-1830"/>
    <s v="PHOENIXVILLE"/>
    <s v="PA"/>
    <d v="2021-04-21T00:00:00"/>
    <n v="121536"/>
    <x v="1"/>
    <s v="NA"/>
    <s v="NA"/>
  </r>
  <r>
    <x v="17826"/>
    <x v="692"/>
    <s v="GA"/>
    <s v="3480 Greenbriar Pkwy SW"/>
    <s v="Atlanta"/>
    <s v="30331-3126"/>
    <x v="6"/>
    <n v="2112"/>
    <x v="0"/>
    <x v="34"/>
    <x v="12"/>
    <x v="9"/>
    <n v="7216398809"/>
    <n v="405"/>
    <s v="PPP"/>
    <s v="Active Un-Disbursed"/>
    <x v="0"/>
    <n v="100"/>
    <n v="20800"/>
    <n v="20800"/>
    <n v="20800"/>
    <n v="499141"/>
    <s v="Readycap Lending, LLC"/>
    <s v="200 Connell Drive Suite 4000"/>
    <s v="BERKELEY HEIGHTS"/>
    <s v="NJ"/>
    <n v="7922"/>
    <x v="0"/>
    <x v="0"/>
    <x v="0"/>
    <s v="Atlanta"/>
    <s v="FULTON"/>
    <s v="GA"/>
    <s v="30331-3126"/>
    <s v="BERKELEY HEIGHTS"/>
    <s v="NJ"/>
    <d v="2021-04-21T00:00:00"/>
    <n v="499141"/>
    <x v="1"/>
    <s v="NA"/>
    <s v="NA"/>
  </r>
  <r>
    <x v="5906"/>
    <x v="37"/>
    <s v="GA"/>
    <s v="219 Fairway Cir"/>
    <s v="Americus"/>
    <s v="31709-4592"/>
    <x v="2"/>
    <n v="2320"/>
    <x v="0"/>
    <x v="34"/>
    <x v="12"/>
    <x v="5"/>
    <n v="7076218809"/>
    <n v="405"/>
    <s v="PPP"/>
    <s v="Active Un-Disbursed"/>
    <x v="0"/>
    <n v="100"/>
    <n v="20833"/>
    <n v="20833"/>
    <n v="20833"/>
    <n v="499141"/>
    <s v="Readycap Lending, LLC"/>
    <s v="200 Connell Drive Suite 4000"/>
    <s v="BERKELEY HEIGHTS"/>
    <s v="NJ"/>
    <n v="7922"/>
    <x v="1"/>
    <x v="1"/>
    <x v="0"/>
    <s v="Americus"/>
    <s v="SUMTER"/>
    <s v="GA"/>
    <s v="31709-4592"/>
    <s v="BERKELEY HEIGHTS"/>
    <s v="NJ"/>
    <d v="2021-04-21T00:00:00"/>
    <n v="499141"/>
    <x v="0"/>
    <s v="NA"/>
    <s v="NA"/>
  </r>
  <r>
    <x v="17827"/>
    <x v="37"/>
    <s v="GA"/>
    <s v="314 Triune Ave"/>
    <s v="Thomaston"/>
    <s v="30286-5918"/>
    <x v="17"/>
    <n v="8150"/>
    <x v="0"/>
    <x v="34"/>
    <x v="5"/>
    <x v="1"/>
    <n v="7411718804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1"/>
    <x v="0"/>
    <s v="Thomaston"/>
    <s v="UPSON"/>
    <s v="GA"/>
    <s v="30286-5918"/>
    <s v="Laguna Hills"/>
    <s v="CA"/>
    <d v="2021-04-21T00:00:00"/>
    <n v="509316"/>
    <x v="1"/>
    <s v="NA"/>
    <s v="NA"/>
  </r>
  <r>
    <x v="17828"/>
    <x v="861"/>
    <s v="GA"/>
    <s v="205 Brook Hollow Dr N/A"/>
    <s v="McDonough"/>
    <s v="30252-3960"/>
    <x v="2"/>
    <n v="2320"/>
    <x v="0"/>
    <x v="34"/>
    <x v="22"/>
    <x v="0"/>
    <n v="7392468805"/>
    <n v="405"/>
    <s v="PPP"/>
    <s v="Active Un-Disbursed"/>
    <x v="0"/>
    <n v="100"/>
    <n v="6667"/>
    <n v="6667"/>
    <n v="6667"/>
    <n v="121536"/>
    <s v="Customers Bank"/>
    <s v="99 Bridge St"/>
    <s v="PHOENIXVILLE"/>
    <s v="PA"/>
    <s v="19460-3411"/>
    <x v="0"/>
    <x v="0"/>
    <x v="0"/>
    <s v="McDonough"/>
    <s v="HENRY"/>
    <s v="GA"/>
    <s v="30252-3960"/>
    <s v="PHOENIXVILLE"/>
    <s v="PA"/>
    <d v="2021-04-21T00:00:00"/>
    <n v="121536"/>
    <x v="1"/>
    <s v="NA"/>
    <s v="NA"/>
  </r>
  <r>
    <x v="17829"/>
    <x v="37"/>
    <s v="GA"/>
    <s v="Lake Carlton Road 5155"/>
    <s v="Loganville"/>
    <s v="30052-2411"/>
    <x v="4"/>
    <n v="7990"/>
    <x v="0"/>
    <x v="34"/>
    <x v="22"/>
    <x v="7"/>
    <n v="748914881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Loganville"/>
    <s v="GWINNETT"/>
    <s v="GA"/>
    <s v="30052-2411"/>
    <s v="PHOENIXVILLE"/>
    <s v="PA"/>
    <d v="2021-04-21T00:00:00"/>
    <n v="121536"/>
    <x v="1"/>
    <s v="NA"/>
    <s v="NA"/>
  </r>
  <r>
    <x v="17830"/>
    <x v="37"/>
    <s v="GA"/>
    <s v="983 Brisley Cir N/A"/>
    <s v="Hampton"/>
    <s v="30228-5949"/>
    <x v="6"/>
    <n v="2111"/>
    <x v="0"/>
    <x v="34"/>
    <x v="22"/>
    <x v="0"/>
    <n v="7246778806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Hampton"/>
    <s v="HENRY"/>
    <s v="GA"/>
    <s v="30228-5949"/>
    <s v="PHOENIXVILLE"/>
    <s v="PA"/>
    <d v="2021-04-21T00:00:00"/>
    <n v="121536"/>
    <x v="0"/>
    <s v="NA"/>
    <s v="NA"/>
  </r>
  <r>
    <x v="17831"/>
    <x v="5191"/>
    <s v="GA"/>
    <s v="628 Hardy Water Dr"/>
    <s v="Lawrenceville"/>
    <s v="30045-2258"/>
    <x v="12"/>
    <n v="1219"/>
    <x v="0"/>
    <x v="34"/>
    <x v="33"/>
    <x v="3"/>
    <n v="7158038807"/>
    <n v="405"/>
    <s v="PPS"/>
    <s v="Active Un-Disbursed"/>
    <x v="0"/>
    <n v="100"/>
    <n v="7597"/>
    <n v="7597"/>
    <n v="7597"/>
    <n v="529471"/>
    <s v="Itria Ventures LLC"/>
    <s v="One Penn Plaza, Suite 4530"/>
    <s v="New York"/>
    <s v="NY"/>
    <n v="10119"/>
    <x v="0"/>
    <x v="0"/>
    <x v="0"/>
    <s v="Lawrenceville"/>
    <s v="GWINNETT"/>
    <s v="GA"/>
    <s v="30045-2258"/>
    <s v="New York"/>
    <s v="NY"/>
    <d v="2021-04-21T00:00:00"/>
    <n v="529471"/>
    <x v="1"/>
    <s v="NA"/>
    <s v="NA"/>
  </r>
  <r>
    <x v="17832"/>
    <x v="37"/>
    <s v="GA"/>
    <s v="445 Buckingham Dr"/>
    <s v="Covington"/>
    <s v="30016-4451"/>
    <x v="0"/>
    <n v="4330"/>
    <x v="0"/>
    <x v="34"/>
    <x v="5"/>
    <x v="7"/>
    <n v="703678880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Covington"/>
    <s v="ROCKDALE"/>
    <s v="GA"/>
    <s v="30016-4451"/>
    <s v="Laguna Hills"/>
    <s v="CA"/>
    <d v="2021-04-21T00:00:00"/>
    <n v="509316"/>
    <x v="0"/>
    <s v="NA"/>
    <s v="NA"/>
  </r>
  <r>
    <x v="17833"/>
    <x v="37"/>
    <s v="GA"/>
    <s v="675 Metropolitan Pkwy SW Ste 6034"/>
    <s v="Atlanta"/>
    <s v="30310-2052"/>
    <x v="4"/>
    <n v="6115"/>
    <x v="0"/>
    <x v="34"/>
    <x v="22"/>
    <x v="9"/>
    <n v="7192118800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Atlanta"/>
    <s v="FULTON"/>
    <s v="GA"/>
    <s v="30310-2052"/>
    <s v="PHOENIXVILLE"/>
    <s v="PA"/>
    <d v="2021-04-21T00:00:00"/>
    <n v="121536"/>
    <x v="0"/>
    <s v="NA"/>
    <s v="NA"/>
  </r>
  <r>
    <x v="17834"/>
    <x v="99"/>
    <s v="GA"/>
    <s v="504 Cityview Ct NE"/>
    <s v="Atlanta"/>
    <s v="30308-2448"/>
    <x v="13"/>
    <n v="1610"/>
    <x v="0"/>
    <x v="34"/>
    <x v="12"/>
    <x v="9"/>
    <n v="7603418802"/>
    <n v="405"/>
    <s v="PPS"/>
    <s v="Active Un-Disbursed"/>
    <x v="0"/>
    <n v="100"/>
    <n v="14583"/>
    <n v="14583"/>
    <n v="14583"/>
    <n v="499141"/>
    <s v="Readycap Lending, LLC"/>
    <s v="200 Connell Drive Suite 4000"/>
    <s v="BERKELEY HEIGHTS"/>
    <s v="NJ"/>
    <n v="7922"/>
    <x v="0"/>
    <x v="1"/>
    <x v="0"/>
    <s v="Atlanta"/>
    <s v="FULTON"/>
    <s v="GA"/>
    <s v="30308-2448"/>
    <s v="BERKELEY HEIGHTS"/>
    <s v="NJ"/>
    <d v="2021-04-21T00:00:00"/>
    <n v="499141"/>
    <x v="1"/>
    <s v="NA"/>
    <s v="NA"/>
  </r>
  <r>
    <x v="17835"/>
    <x v="5192"/>
    <s v="GA"/>
    <s v="919 Lippitt Dr"/>
    <s v="Albany"/>
    <s v="31701-3510"/>
    <x v="6"/>
    <n v="1198"/>
    <x v="0"/>
    <x v="34"/>
    <x v="5"/>
    <x v="5"/>
    <n v="7193128805"/>
    <n v="405"/>
    <s v="PPP"/>
    <s v="Exemption 4"/>
    <x v="0"/>
    <n v="100"/>
    <n v="20279"/>
    <n v="20279"/>
    <n v="0"/>
    <n v="509316"/>
    <s v="Harvest Small Business Finance, LLC"/>
    <s v="24422 Avenida de la Carlota Suite 232"/>
    <s v="Laguna Hills"/>
    <s v="CA"/>
    <n v="92653"/>
    <x v="0"/>
    <x v="1"/>
    <x v="0"/>
    <s v="Albany"/>
    <s v="DOUGHERTY"/>
    <s v="GA"/>
    <s v="31701-3510"/>
    <s v="Laguna Hills"/>
    <s v="CA"/>
    <s v="NA"/>
    <n v="509316"/>
    <x v="0"/>
    <s v="NA"/>
    <s v="NA"/>
  </r>
  <r>
    <x v="17836"/>
    <x v="37"/>
    <s v="GA"/>
    <s v="30 Hawk Road N/A"/>
    <s v="Talbotton"/>
    <n v="31827"/>
    <x v="2"/>
    <n v="2330"/>
    <x v="0"/>
    <x v="34"/>
    <x v="22"/>
    <x v="5"/>
    <n v="71386588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Talbotton"/>
    <s v="TALBOT"/>
    <s v="GA"/>
    <n v="31827"/>
    <s v="PHOENIXVILLE"/>
    <s v="PA"/>
    <d v="2021-04-21T00:00:00"/>
    <n v="121536"/>
    <x v="0"/>
    <s v="NA"/>
    <s v="NA"/>
  </r>
  <r>
    <x v="17837"/>
    <x v="5193"/>
    <s v="GA"/>
    <s v="1479 US Highway 19 S B"/>
    <s v="Leesburg"/>
    <s v="31763-4887"/>
    <x v="12"/>
    <n v="1430"/>
    <x v="0"/>
    <x v="34"/>
    <x v="22"/>
    <x v="5"/>
    <n v="7106918809"/>
    <n v="405"/>
    <s v="PPS"/>
    <s v="Active Un-Disbursed"/>
    <x v="0"/>
    <n v="100"/>
    <n v="17512"/>
    <n v="17512"/>
    <n v="17512"/>
    <n v="121536"/>
    <s v="Customers Bank"/>
    <s v="99 Bridge St"/>
    <s v="PHOENIXVILLE"/>
    <s v="PA"/>
    <s v="19460-3411"/>
    <x v="1"/>
    <x v="0"/>
    <x v="0"/>
    <s v="Leesburg"/>
    <s v="LEE"/>
    <s v="GA"/>
    <s v="31763-4887"/>
    <s v="PHOENIXVILLE"/>
    <s v="PA"/>
    <d v="2021-04-21T00:00:00"/>
    <n v="121536"/>
    <x v="1"/>
    <s v="NA"/>
    <s v="NA"/>
  </r>
  <r>
    <x v="17838"/>
    <x v="37"/>
    <s v="GA"/>
    <s v="2805 Clearwater Ter SE N/A"/>
    <s v="Conyers"/>
    <s v="30013-2485"/>
    <x v="6"/>
    <n v="2111"/>
    <x v="0"/>
    <x v="34"/>
    <x v="22"/>
    <x v="7"/>
    <n v="7060928805"/>
    <n v="405"/>
    <s v="PPP"/>
    <s v="Exemption 4"/>
    <x v="0"/>
    <n v="100"/>
    <n v="20833"/>
    <n v="20833"/>
    <n v="0"/>
    <n v="121536"/>
    <s v="Customers Bank"/>
    <s v="99 Bridge St"/>
    <s v="PHOENIXVILLE"/>
    <s v="PA"/>
    <s v="19460-3411"/>
    <x v="0"/>
    <x v="0"/>
    <x v="0"/>
    <s v="Conyers"/>
    <s v="ROCKDALE"/>
    <s v="GA"/>
    <s v="30013-2485"/>
    <s v="PHOENIXVILLE"/>
    <s v="PA"/>
    <s v="NA"/>
    <n v="121536"/>
    <x v="1"/>
    <s v="NA"/>
    <s v="NA"/>
  </r>
  <r>
    <x v="17839"/>
    <x v="37"/>
    <s v="GA"/>
    <s v="1111 Oakley Industrial Blvd Apt 8213"/>
    <s v="Fairburn"/>
    <s v="30213-6111"/>
    <x v="6"/>
    <n v="2990"/>
    <x v="0"/>
    <x v="34"/>
    <x v="22"/>
    <x v="0"/>
    <n v="7320038806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Fairburn"/>
    <s v="FULTON"/>
    <s v="GA"/>
    <s v="30213-6111"/>
    <s v="PHOENIXVILLE"/>
    <s v="PA"/>
    <d v="2021-04-21T00:00:00"/>
    <n v="121536"/>
    <x v="1"/>
    <s v="NA"/>
    <s v="NA"/>
  </r>
  <r>
    <x v="17840"/>
    <x v="37"/>
    <s v="GA"/>
    <s v="134 Walker Road Northwest N/A"/>
    <s v="Cartersville"/>
    <s v="30121-4932"/>
    <x v="12"/>
    <n v="1410"/>
    <x v="0"/>
    <x v="34"/>
    <x v="22"/>
    <x v="6"/>
    <n v="7520288805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Cartersville"/>
    <s v="BARTOW"/>
    <s v="GA"/>
    <s v="30121-4932"/>
    <s v="PHOENIXVILLE"/>
    <s v="PA"/>
    <d v="2021-04-21T00:00:00"/>
    <n v="121536"/>
    <x v="1"/>
    <s v="NA"/>
    <s v="NA"/>
  </r>
  <r>
    <x v="17841"/>
    <x v="37"/>
    <s v="GA"/>
    <s v="73 Gilmore Rd N/A"/>
    <s v="Forsyth"/>
    <s v="31029-5126"/>
    <x v="16"/>
    <n v="1813"/>
    <x v="0"/>
    <x v="34"/>
    <x v="22"/>
    <x v="13"/>
    <n v="74814188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Forsyth"/>
    <s v="MONROE"/>
    <s v="GA"/>
    <s v="31029-5126"/>
    <s v="PHOENIXVILLE"/>
    <s v="PA"/>
    <d v="2021-04-21T00:00:00"/>
    <n v="121536"/>
    <x v="1"/>
    <s v="NA"/>
    <s v="NA"/>
  </r>
  <r>
    <x v="17842"/>
    <x v="37"/>
    <s v="GA"/>
    <s v="2355 Young Drive N/A"/>
    <s v="College Park"/>
    <s v="30337-1026"/>
    <x v="4"/>
    <n v="6115"/>
    <x v="0"/>
    <x v="34"/>
    <x v="22"/>
    <x v="9"/>
    <n v="75443088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College Park"/>
    <s v="FULTON"/>
    <s v="GA"/>
    <s v="30337-1026"/>
    <s v="PHOENIXVILLE"/>
    <s v="PA"/>
    <d v="2021-04-21T00:00:00"/>
    <n v="121536"/>
    <x v="0"/>
    <s v="NA"/>
    <s v="NA"/>
  </r>
  <r>
    <x v="17843"/>
    <x v="45"/>
    <s v="GA"/>
    <s v="6349 Shore Dr N/A"/>
    <s v="Douglasville"/>
    <s v="30135-3621"/>
    <x v="9"/>
    <n v="1140"/>
    <x v="0"/>
    <x v="34"/>
    <x v="22"/>
    <x v="0"/>
    <n v="7500898803"/>
    <n v="405"/>
    <s v="PPP"/>
    <s v="Active Un-Disbursed"/>
    <x v="0"/>
    <n v="100"/>
    <n v="10000"/>
    <n v="10000"/>
    <n v="10000"/>
    <n v="121536"/>
    <s v="Customers Bank"/>
    <s v="99 Bridge St"/>
    <s v="PHOENIXVILLE"/>
    <s v="PA"/>
    <s v="19460-3411"/>
    <x v="0"/>
    <x v="0"/>
    <x v="0"/>
    <s v="Douglasville"/>
    <s v="DOUGLAS"/>
    <s v="GA"/>
    <s v="30135-3621"/>
    <s v="PHOENIXVILLE"/>
    <s v="PA"/>
    <d v="2021-04-21T00:00:00"/>
    <n v="121536"/>
    <x v="1"/>
    <s v="NA"/>
    <s v="NA"/>
  </r>
  <r>
    <x v="17844"/>
    <x v="48"/>
    <s v="GA"/>
    <s v="1703 Balmoral Dr SW"/>
    <s v="Conyers"/>
    <s v="30094-5820"/>
    <x v="15"/>
    <n v="1211"/>
    <x v="0"/>
    <x v="34"/>
    <x v="2"/>
    <x v="7"/>
    <n v="7055518806"/>
    <n v="405"/>
    <s v="PPP"/>
    <s v="Active Un-Disbursed"/>
    <x v="0"/>
    <n v="100"/>
    <n v="1875"/>
    <n v="1875"/>
    <n v="1875"/>
    <n v="529192"/>
    <s v="Benworth Capital"/>
    <s v="7000 SW 97th Avenue Suite 201"/>
    <s v="Miami"/>
    <s v="FL"/>
    <n v="33173"/>
    <x v="0"/>
    <x v="0"/>
    <x v="0"/>
    <s v="Conyers"/>
    <s v="ROCKDALE"/>
    <s v="GA"/>
    <s v="30094-5820"/>
    <s v="Miami"/>
    <s v="FL"/>
    <d v="2021-04-21T00:00:00"/>
    <n v="529192"/>
    <x v="1"/>
    <s v="NA"/>
    <s v="NA"/>
  </r>
  <r>
    <x v="17845"/>
    <x v="5194"/>
    <s v="GA"/>
    <s v="2382 Saint Kennedy Ln"/>
    <s v="Buford"/>
    <s v="30518-7335"/>
    <x v="6"/>
    <n v="2910"/>
    <x v="0"/>
    <x v="34"/>
    <x v="2"/>
    <x v="3"/>
    <n v="7326968804"/>
    <n v="405"/>
    <s v="PPP"/>
    <s v="Active Un-Disbursed"/>
    <x v="0"/>
    <n v="100"/>
    <n v="1425"/>
    <n v="1425"/>
    <n v="1425"/>
    <n v="529192"/>
    <s v="Benworth Capital"/>
    <s v="7000 SW 97th Avenue Suite 201"/>
    <s v="Miami"/>
    <s v="FL"/>
    <n v="33173"/>
    <x v="0"/>
    <x v="0"/>
    <x v="0"/>
    <s v="Buford"/>
    <s v="GWINNETT"/>
    <s v="GA"/>
    <s v="30518-7335"/>
    <s v="Miami"/>
    <s v="FL"/>
    <d v="2021-04-21T00:00:00"/>
    <n v="529192"/>
    <x v="1"/>
    <s v="NA"/>
    <s v="NA"/>
  </r>
  <r>
    <x v="17846"/>
    <x v="5195"/>
    <s v="GA"/>
    <s v="1522 Pickard Ave N/A"/>
    <s v="Tifton"/>
    <s v="31794-5327"/>
    <x v="6"/>
    <n v="2112"/>
    <x v="0"/>
    <x v="34"/>
    <x v="22"/>
    <x v="13"/>
    <n v="7594758807"/>
    <n v="405"/>
    <s v="PPS"/>
    <s v="Active Un-Disbursed"/>
    <x v="0"/>
    <n v="100"/>
    <n v="19433"/>
    <n v="19433"/>
    <n v="19433"/>
    <n v="121536"/>
    <s v="Customers Bank"/>
    <s v="99 Bridge St"/>
    <s v="PHOENIXVILLE"/>
    <s v="PA"/>
    <s v="19460-3411"/>
    <x v="1"/>
    <x v="1"/>
    <x v="0"/>
    <s v="Tifton"/>
    <s v="TIFT"/>
    <s v="GA"/>
    <s v="31794-5327"/>
    <s v="PHOENIXVILLE"/>
    <s v="PA"/>
    <d v="2021-04-21T00:00:00"/>
    <n v="121536"/>
    <x v="0"/>
    <s v="NA"/>
    <s v="NA"/>
  </r>
  <r>
    <x v="17847"/>
    <x v="1798"/>
    <s v="GA"/>
    <s v="5371 Whitaker Trl NW N/A"/>
    <s v="Acworth"/>
    <s v="30101-7867"/>
    <x v="4"/>
    <n v="8210"/>
    <x v="0"/>
    <x v="34"/>
    <x v="22"/>
    <x v="6"/>
    <n v="7045248804"/>
    <n v="405"/>
    <s v="PPP"/>
    <s v="Active Un-Disbursed"/>
    <x v="0"/>
    <n v="100"/>
    <n v="16625"/>
    <n v="16625"/>
    <n v="16625"/>
    <n v="121536"/>
    <s v="Customers Bank"/>
    <s v="99 Bridge St"/>
    <s v="PHOENIXVILLE"/>
    <s v="PA"/>
    <s v="19460-3411"/>
    <x v="0"/>
    <x v="0"/>
    <x v="0"/>
    <s v="Acworth"/>
    <s v="COBB"/>
    <s v="GA"/>
    <s v="30101-7867"/>
    <s v="PHOENIXVILLE"/>
    <s v="PA"/>
    <d v="2021-04-21T00:00:00"/>
    <n v="121536"/>
    <x v="1"/>
    <s v="NA"/>
    <s v="NA"/>
  </r>
  <r>
    <x v="17848"/>
    <x v="5196"/>
    <s v="GA"/>
    <s v="6080 Lakeview Rd Apt 3507"/>
    <s v="Warner Robins"/>
    <s v="31088-1296"/>
    <x v="17"/>
    <n v="8190"/>
    <x v="0"/>
    <x v="34"/>
    <x v="22"/>
    <x v="13"/>
    <n v="7526228810"/>
    <n v="405"/>
    <s v="PPP"/>
    <s v="Active Un-Disbursed"/>
    <x v="0"/>
    <n v="100"/>
    <n v="14628"/>
    <n v="14628"/>
    <n v="14628"/>
    <n v="121536"/>
    <s v="Customers Bank"/>
    <s v="99 Bridge St"/>
    <s v="PHOENIXVILLE"/>
    <s v="PA"/>
    <s v="19460-3411"/>
    <x v="0"/>
    <x v="0"/>
    <x v="0"/>
    <s v="Warner Robins"/>
    <s v="HOUSTON"/>
    <s v="GA"/>
    <s v="31088-1296"/>
    <s v="PHOENIXVILLE"/>
    <s v="PA"/>
    <d v="2021-04-21T00:00:00"/>
    <n v="121536"/>
    <x v="1"/>
    <s v="NA"/>
    <s v="NA"/>
  </r>
  <r>
    <x v="17849"/>
    <x v="37"/>
    <s v="GA"/>
    <s v="753 Nesmith Rd N/A"/>
    <s v="Claxton"/>
    <s v="30417-4039"/>
    <x v="4"/>
    <n v="8220"/>
    <x v="0"/>
    <x v="34"/>
    <x v="22"/>
    <x v="10"/>
    <n v="722555880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Claxton"/>
    <s v="EVANS"/>
    <s v="GA"/>
    <s v="30417-4039"/>
    <s v="PHOENIXVILLE"/>
    <s v="PA"/>
    <d v="2021-04-21T00:00:00"/>
    <n v="121536"/>
    <x v="1"/>
    <s v="NA"/>
    <s v="NA"/>
  </r>
  <r>
    <x v="17850"/>
    <x v="37"/>
    <s v="GA"/>
    <s v="222 Bonnes Dr N/A"/>
    <s v="Austell"/>
    <s v="30168-6721"/>
    <x v="12"/>
    <n v="1613"/>
    <x v="0"/>
    <x v="34"/>
    <x v="22"/>
    <x v="0"/>
    <n v="73891888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Austell"/>
    <s v="COBB"/>
    <s v="GA"/>
    <s v="30168-6721"/>
    <s v="PHOENIXVILLE"/>
    <s v="PA"/>
    <d v="2021-04-21T00:00:00"/>
    <n v="121536"/>
    <x v="0"/>
    <s v="NA"/>
    <s v="NA"/>
  </r>
  <r>
    <x v="17851"/>
    <x v="126"/>
    <s v="GA"/>
    <s v="1170 Berryhill Dr"/>
    <s v="Lithonia"/>
    <s v="30058-3015"/>
    <x v="17"/>
    <n v="1310"/>
    <x v="0"/>
    <x v="34"/>
    <x v="12"/>
    <x v="7"/>
    <n v="7105848810"/>
    <n v="405"/>
    <s v="PPP"/>
    <s v="Active Un-Disbursed"/>
    <x v="0"/>
    <n v="100"/>
    <n v="20500"/>
    <n v="20500"/>
    <n v="20500"/>
    <n v="499141"/>
    <s v="Readycap Lending, LLC"/>
    <s v="200 Connell Drive Suite 4000"/>
    <s v="BERKELEY HEIGHTS"/>
    <s v="NJ"/>
    <n v="7922"/>
    <x v="0"/>
    <x v="0"/>
    <x v="0"/>
    <s v="Lithonia"/>
    <s v="DEKALB"/>
    <s v="GA"/>
    <s v="30058-3015"/>
    <s v="BERKELEY HEIGHTS"/>
    <s v="NJ"/>
    <d v="2021-04-21T00:00:00"/>
    <n v="499141"/>
    <x v="0"/>
    <s v="NA"/>
    <s v="NA"/>
  </r>
  <r>
    <x v="17852"/>
    <x v="37"/>
    <s v="GA"/>
    <s v="200 C St SE N/A"/>
    <s v="Thomaston"/>
    <s v="30286-3060"/>
    <x v="4"/>
    <n v="8210"/>
    <x v="0"/>
    <x v="34"/>
    <x v="22"/>
    <x v="1"/>
    <n v="7483958805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Thomaston"/>
    <s v="UPSON"/>
    <s v="GA"/>
    <s v="30286-3060"/>
    <s v="PHOENIXVILLE"/>
    <s v="PA"/>
    <d v="2021-04-21T00:00:00"/>
    <n v="121536"/>
    <x v="1"/>
    <s v="NA"/>
    <s v="NA"/>
  </r>
  <r>
    <x v="17853"/>
    <x v="37"/>
    <s v="GA"/>
    <s v="525 W 13th St NE Apt 608"/>
    <s v="Rome"/>
    <s v="30165-2660"/>
    <x v="16"/>
    <n v="5990"/>
    <x v="0"/>
    <x v="34"/>
    <x v="22"/>
    <x v="4"/>
    <n v="73272688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Rome"/>
    <s v="FLOYD"/>
    <s v="GA"/>
    <s v="30165-2660"/>
    <s v="PHOENIXVILLE"/>
    <s v="PA"/>
    <d v="2021-04-21T00:00:00"/>
    <n v="121536"/>
    <x v="1"/>
    <s v="NA"/>
    <s v="NA"/>
  </r>
  <r>
    <x v="17854"/>
    <x v="2659"/>
    <s v="GA"/>
    <s v="269 Makenna Dr N/A"/>
    <s v="Hampton"/>
    <s v="30228-5980"/>
    <x v="6"/>
    <n v="2990"/>
    <x v="0"/>
    <x v="34"/>
    <x v="22"/>
    <x v="0"/>
    <n v="7114198807"/>
    <n v="405"/>
    <s v="PPP"/>
    <s v="Active Un-Disbursed"/>
    <x v="0"/>
    <n v="100"/>
    <n v="20644"/>
    <n v="20644"/>
    <n v="20644"/>
    <n v="121536"/>
    <s v="Customers Bank"/>
    <s v="99 Bridge St"/>
    <s v="PHOENIXVILLE"/>
    <s v="PA"/>
    <s v="19460-3411"/>
    <x v="0"/>
    <x v="0"/>
    <x v="0"/>
    <s v="Hampton"/>
    <s v="HENRY"/>
    <s v="GA"/>
    <s v="30228-5980"/>
    <s v="PHOENIXVILLE"/>
    <s v="PA"/>
    <d v="2021-04-21T00:00:00"/>
    <n v="121536"/>
    <x v="0"/>
    <s v="NA"/>
    <s v="NA"/>
  </r>
  <r>
    <x v="17855"/>
    <x v="37"/>
    <s v="GA"/>
    <s v="12008 Middleground Rd N/A"/>
    <s v="Savannah"/>
    <s v="31419-3600"/>
    <x v="0"/>
    <n v="4320"/>
    <x v="0"/>
    <x v="34"/>
    <x v="22"/>
    <x v="8"/>
    <n v="7492708802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Savannah"/>
    <s v="CHATHAM"/>
    <s v="GA"/>
    <s v="31419-3600"/>
    <s v="PHOENIXVILLE"/>
    <s v="PA"/>
    <d v="2021-04-21T00:00:00"/>
    <n v="121536"/>
    <x v="1"/>
    <s v="NA"/>
    <s v="NA"/>
  </r>
  <r>
    <x v="17856"/>
    <x v="4808"/>
    <s v="GA"/>
    <s v="3065 Dale Dr NE"/>
    <s v="Atlanta"/>
    <s v="30305-2722"/>
    <x v="0"/>
    <n v="3210"/>
    <x v="0"/>
    <x v="34"/>
    <x v="12"/>
    <x v="9"/>
    <n v="7574318807"/>
    <n v="405"/>
    <s v="PPP"/>
    <s v="Active Un-Disbursed"/>
    <x v="0"/>
    <n v="100"/>
    <n v="12680"/>
    <n v="12680"/>
    <n v="12680"/>
    <n v="499141"/>
    <s v="Readycap Lending, LLC"/>
    <s v="200 Connell Drive Suite 4000"/>
    <s v="BERKELEY HEIGHTS"/>
    <s v="NJ"/>
    <n v="7922"/>
    <x v="0"/>
    <x v="0"/>
    <x v="0"/>
    <s v="Atlanta"/>
    <s v="FULTON"/>
    <s v="GA"/>
    <s v="30305-2722"/>
    <s v="BERKELEY HEIGHTS"/>
    <s v="NJ"/>
    <d v="2021-04-21T00:00:00"/>
    <n v="499141"/>
    <x v="1"/>
    <s v="NA"/>
    <s v="NA"/>
  </r>
  <r>
    <x v="17857"/>
    <x v="1323"/>
    <s v="GA"/>
    <s v="3515 Pleasantdale Rd"/>
    <s v="Atlanta"/>
    <s v="30340-4279"/>
    <x v="17"/>
    <n v="8210"/>
    <x v="0"/>
    <x v="34"/>
    <x v="5"/>
    <x v="2"/>
    <n v="7039198806"/>
    <n v="405"/>
    <s v="PPP"/>
    <s v="Exemption 4"/>
    <x v="0"/>
    <n v="100"/>
    <n v="20496"/>
    <n v="20496"/>
    <n v="0"/>
    <n v="509316"/>
    <s v="Harvest Small Business Finance, LLC"/>
    <s v="24422 Avenida de la Carlota Suite 232"/>
    <s v="Laguna Hills"/>
    <s v="CA"/>
    <n v="92653"/>
    <x v="0"/>
    <x v="1"/>
    <x v="0"/>
    <s v="Atlanta"/>
    <s v="DEKALB"/>
    <s v="GA"/>
    <s v="30340-4279"/>
    <s v="Laguna Hills"/>
    <s v="CA"/>
    <s v="NA"/>
    <n v="509316"/>
    <x v="0"/>
    <s v="NA"/>
    <s v="NA"/>
  </r>
  <r>
    <x v="17858"/>
    <x v="37"/>
    <s v="GA"/>
    <s v="2450 5th Ave SE N/A"/>
    <s v="Moultrie"/>
    <s v="31788-6205"/>
    <x v="6"/>
    <n v="2112"/>
    <x v="0"/>
    <x v="34"/>
    <x v="22"/>
    <x v="13"/>
    <n v="7193918806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Moultrie"/>
    <s v="COLQUITT"/>
    <s v="GA"/>
    <s v="31788-6205"/>
    <s v="PHOENIXVILLE"/>
    <s v="PA"/>
    <d v="2021-04-21T00:00:00"/>
    <n v="121536"/>
    <x v="1"/>
    <s v="NA"/>
    <s v="NA"/>
  </r>
  <r>
    <x v="17859"/>
    <x v="2761"/>
    <s v="GA"/>
    <s v="2416 Giddens Dr N/A"/>
    <s v="Valdosta"/>
    <s v="31602-1809"/>
    <x v="2"/>
    <n v="2320"/>
    <x v="0"/>
    <x v="34"/>
    <x v="22"/>
    <x v="13"/>
    <n v="7594768810"/>
    <n v="405"/>
    <s v="PPS"/>
    <s v="Active Un-Disbursed"/>
    <x v="0"/>
    <n v="100"/>
    <n v="5688"/>
    <n v="5688"/>
    <n v="5688"/>
    <n v="121536"/>
    <s v="Customers Bank"/>
    <s v="99 Bridge St"/>
    <s v="PHOENIXVILLE"/>
    <s v="PA"/>
    <s v="19460-3411"/>
    <x v="0"/>
    <x v="1"/>
    <x v="0"/>
    <s v="Valdosta"/>
    <s v="LOWNDES"/>
    <s v="GA"/>
    <s v="31602-1809"/>
    <s v="PHOENIXVILLE"/>
    <s v="PA"/>
    <d v="2021-04-21T00:00:00"/>
    <n v="121536"/>
    <x v="1"/>
    <s v="NA"/>
    <s v="NA"/>
  </r>
  <r>
    <x v="17860"/>
    <x v="1812"/>
    <s v="GA"/>
    <s v="2743 Newtons Crest Cir N/A"/>
    <s v="Snellville"/>
    <s v="30078-6942"/>
    <x v="1"/>
    <n v="1730"/>
    <x v="0"/>
    <x v="34"/>
    <x v="22"/>
    <x v="7"/>
    <n v="7532938807"/>
    <n v="405"/>
    <s v="PPP"/>
    <s v="Active Un-Disbursed"/>
    <x v="0"/>
    <n v="100"/>
    <n v="20156"/>
    <n v="20156"/>
    <n v="20156"/>
    <n v="121536"/>
    <s v="Customers Bank"/>
    <s v="99 Bridge St"/>
    <s v="PHOENIXVILLE"/>
    <s v="PA"/>
    <s v="19460-3411"/>
    <x v="0"/>
    <x v="0"/>
    <x v="0"/>
    <s v="Snellville"/>
    <s v="GWINNETT"/>
    <s v="GA"/>
    <s v="30078-6942"/>
    <s v="PHOENIXVILLE"/>
    <s v="PA"/>
    <d v="2021-04-21T00:00:00"/>
    <n v="121536"/>
    <x v="1"/>
    <s v="NA"/>
    <s v="NA"/>
  </r>
  <r>
    <x v="17861"/>
    <x v="750"/>
    <s v="GA"/>
    <s v="4752 Mitchells Ridge Dr N/A"/>
    <s v="Ellenwood"/>
    <s v="30294-6630"/>
    <x v="6"/>
    <n v="2990"/>
    <x v="0"/>
    <x v="34"/>
    <x v="22"/>
    <x v="0"/>
    <n v="7575058803"/>
    <n v="405"/>
    <s v="PPP"/>
    <s v="Active Un-Disbursed"/>
    <x v="0"/>
    <n v="100"/>
    <n v="19760"/>
    <n v="19760"/>
    <n v="19760"/>
    <n v="121536"/>
    <s v="Customers Bank"/>
    <s v="99 Bridge St"/>
    <s v="PHOENIXVILLE"/>
    <s v="PA"/>
    <s v="19460-3411"/>
    <x v="0"/>
    <x v="0"/>
    <x v="0"/>
    <s v="Ellenwood"/>
    <s v="CLAYTON"/>
    <s v="GA"/>
    <s v="30294-6630"/>
    <s v="PHOENIXVILLE"/>
    <s v="PA"/>
    <d v="2021-04-21T00:00:00"/>
    <n v="121536"/>
    <x v="1"/>
    <s v="NA"/>
    <s v="NA"/>
  </r>
  <r>
    <x v="17862"/>
    <x v="5197"/>
    <s v="GA"/>
    <s v="208 Foxy Ln N/A"/>
    <s v="Ocilla"/>
    <s v="31774-3266"/>
    <x v="1"/>
    <n v="1730"/>
    <x v="0"/>
    <x v="34"/>
    <x v="22"/>
    <x v="13"/>
    <n v="7531088810"/>
    <n v="405"/>
    <s v="PPP"/>
    <s v="Active Un-Disbursed"/>
    <x v="0"/>
    <n v="100"/>
    <n v="7078"/>
    <n v="7078"/>
    <n v="7078"/>
    <n v="121536"/>
    <s v="Customers Bank"/>
    <s v="99 Bridge St"/>
    <s v="PHOENIXVILLE"/>
    <s v="PA"/>
    <s v="19460-3411"/>
    <x v="1"/>
    <x v="1"/>
    <x v="0"/>
    <s v="Ocilla"/>
    <s v="IRWIN"/>
    <s v="GA"/>
    <s v="31774-3266"/>
    <s v="PHOENIXVILLE"/>
    <s v="PA"/>
    <d v="2021-04-21T00:00:00"/>
    <n v="121536"/>
    <x v="1"/>
    <s v="NA"/>
    <s v="NA"/>
  </r>
  <r>
    <x v="17863"/>
    <x v="37"/>
    <s v="GA"/>
    <s v="1049 Hartwell Rd N/A"/>
    <s v="Locust Grove"/>
    <s v="30248-4588"/>
    <x v="12"/>
    <n v="1611"/>
    <x v="0"/>
    <x v="34"/>
    <x v="22"/>
    <x v="1"/>
    <n v="75787488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Locust Grove"/>
    <s v="HENRY"/>
    <s v="GA"/>
    <s v="30248-4588"/>
    <s v="PHOENIXVILLE"/>
    <s v="PA"/>
    <d v="2021-04-21T00:00:00"/>
    <n v="121536"/>
    <x v="1"/>
    <s v="NA"/>
    <s v="NA"/>
  </r>
  <r>
    <x v="17864"/>
    <x v="5198"/>
    <s v="GA"/>
    <s v="627 N Westover Blvd Ste B"/>
    <s v="Albany"/>
    <s v="31707-2110"/>
    <x v="6"/>
    <n v="2113"/>
    <x v="0"/>
    <x v="34"/>
    <x v="22"/>
    <x v="5"/>
    <n v="7489638804"/>
    <n v="405"/>
    <s v="PPS"/>
    <s v="Active Un-Disbursed"/>
    <x v="0"/>
    <n v="100"/>
    <n v="18491"/>
    <n v="18491"/>
    <n v="18491"/>
    <n v="121536"/>
    <s v="Customers Bank"/>
    <s v="99 Bridge St"/>
    <s v="PHOENIXVILLE"/>
    <s v="PA"/>
    <s v="19460-3411"/>
    <x v="0"/>
    <x v="0"/>
    <x v="0"/>
    <s v="Albany"/>
    <s v="DOUGHERTY"/>
    <s v="GA"/>
    <s v="31707-2110"/>
    <s v="PHOENIXVILLE"/>
    <s v="PA"/>
    <d v="2021-04-21T00:00:00"/>
    <n v="121536"/>
    <x v="1"/>
    <s v="NA"/>
    <s v="NA"/>
  </r>
  <r>
    <x v="17865"/>
    <x v="5199"/>
    <s v="GA"/>
    <s v="45 Pebble Ln N/A"/>
    <s v="Covington"/>
    <s v="30016-7689"/>
    <x v="12"/>
    <n v="1430"/>
    <x v="0"/>
    <x v="34"/>
    <x v="22"/>
    <x v="7"/>
    <n v="7332988806"/>
    <n v="405"/>
    <s v="PPP"/>
    <s v="Active Un-Disbursed"/>
    <x v="0"/>
    <n v="100"/>
    <n v="17271"/>
    <n v="17271"/>
    <n v="17271"/>
    <n v="121536"/>
    <s v="Customers Bank"/>
    <s v="99 Bridge St"/>
    <s v="PHOENIXVILLE"/>
    <s v="PA"/>
    <s v="19460-3411"/>
    <x v="1"/>
    <x v="0"/>
    <x v="0"/>
    <s v="Covington"/>
    <s v="NEWTON"/>
    <s v="GA"/>
    <s v="30016-7689"/>
    <s v="PHOENIXVILLE"/>
    <s v="PA"/>
    <d v="2021-04-21T00:00:00"/>
    <n v="121536"/>
    <x v="0"/>
    <s v="NA"/>
    <s v="NA"/>
  </r>
  <r>
    <x v="17866"/>
    <x v="37"/>
    <s v="GA"/>
    <s v="415 Fairburn Rd SW N/A"/>
    <s v="Atlanta"/>
    <s v="30331-1994"/>
    <x v="6"/>
    <n v="2112"/>
    <x v="0"/>
    <x v="34"/>
    <x v="22"/>
    <x v="9"/>
    <n v="75423988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Atlanta"/>
    <s v="FULTON"/>
    <s v="GA"/>
    <s v="30331-1994"/>
    <s v="PHOENIXVILLE"/>
    <s v="PA"/>
    <d v="2021-04-21T00:00:00"/>
    <n v="121536"/>
    <x v="1"/>
    <s v="NA"/>
    <s v="NA"/>
  </r>
  <r>
    <x v="17867"/>
    <x v="5200"/>
    <s v="GA"/>
    <s v="3386 Ross Dr N/A"/>
    <s v="East Point"/>
    <s v="30344-5616"/>
    <x v="10"/>
    <n v="2110"/>
    <x v="0"/>
    <x v="34"/>
    <x v="22"/>
    <x v="9"/>
    <n v="7608808800"/>
    <n v="405"/>
    <s v="PPP"/>
    <s v="Active Un-Disbursed"/>
    <x v="0"/>
    <n v="100"/>
    <n v="5196"/>
    <n v="5196"/>
    <n v="5196"/>
    <n v="121536"/>
    <s v="Customers Bank"/>
    <s v="99 Bridge St"/>
    <s v="PHOENIXVILLE"/>
    <s v="PA"/>
    <s v="19460-3411"/>
    <x v="0"/>
    <x v="0"/>
    <x v="0"/>
    <s v="East Point"/>
    <s v="FULTON"/>
    <s v="GA"/>
    <s v="30344-5616"/>
    <s v="PHOENIXVILLE"/>
    <s v="PA"/>
    <d v="2021-04-21T00:00:00"/>
    <n v="121536"/>
    <x v="0"/>
    <s v="NA"/>
    <s v="NA"/>
  </r>
  <r>
    <x v="17868"/>
    <x v="37"/>
    <s v="GA"/>
    <s v="796 Forrest Cir SE N/A"/>
    <s v="Atlanta"/>
    <s v="30354-2532"/>
    <x v="2"/>
    <n v="2330"/>
    <x v="0"/>
    <x v="34"/>
    <x v="22"/>
    <x v="9"/>
    <n v="7279008805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Atlanta"/>
    <s v="FULTON"/>
    <s v="GA"/>
    <s v="30354-2532"/>
    <s v="PHOENIXVILLE"/>
    <s v="PA"/>
    <d v="2021-04-21T00:00:00"/>
    <n v="121536"/>
    <x v="0"/>
    <s v="NA"/>
    <s v="NA"/>
  </r>
  <r>
    <x v="12247"/>
    <x v="62"/>
    <s v="GA"/>
    <s v="6915 Roane Ct"/>
    <s v="Lithonia"/>
    <s v="30038-4670"/>
    <x v="12"/>
    <n v="1613"/>
    <x v="0"/>
    <x v="34"/>
    <x v="5"/>
    <x v="7"/>
    <n v="7176368805"/>
    <n v="405"/>
    <s v="PPP"/>
    <s v="Active Un-Disbursed"/>
    <x v="0"/>
    <n v="100"/>
    <n v="20416"/>
    <n v="20416"/>
    <n v="20416"/>
    <n v="509316"/>
    <s v="Harvest Small Business Finance, LLC"/>
    <s v="24422 Avenida de la Carlota Suite 232"/>
    <s v="Laguna Hills"/>
    <s v="CA"/>
    <n v="92653"/>
    <x v="0"/>
    <x v="0"/>
    <x v="0"/>
    <s v="Lithonia"/>
    <s v="DEKALB"/>
    <s v="GA"/>
    <s v="30038-4670"/>
    <s v="Laguna Hills"/>
    <s v="CA"/>
    <d v="2021-04-21T00:00:00"/>
    <n v="509316"/>
    <x v="1"/>
    <s v="NA"/>
    <s v="NA"/>
  </r>
  <r>
    <x v="17869"/>
    <x v="5201"/>
    <s v="GA"/>
    <s v="803 N Hill Pkwy Apt 803"/>
    <s v="Atlanta"/>
    <s v="30341-1256"/>
    <x v="15"/>
    <n v="1410"/>
    <x v="0"/>
    <x v="34"/>
    <x v="22"/>
    <x v="2"/>
    <n v="7360638803"/>
    <n v="405"/>
    <s v="PPP"/>
    <s v="Active Un-Disbursed"/>
    <x v="0"/>
    <n v="100"/>
    <n v="19369"/>
    <n v="19369"/>
    <n v="19369"/>
    <n v="121536"/>
    <s v="Customers Bank"/>
    <s v="99 Bridge St"/>
    <s v="PHOENIXVILLE"/>
    <s v="PA"/>
    <s v="19460-3411"/>
    <x v="0"/>
    <x v="1"/>
    <x v="0"/>
    <s v="Atlanta"/>
    <s v="DEKALB"/>
    <s v="GA"/>
    <s v="30341-1256"/>
    <s v="PHOENIXVILLE"/>
    <s v="PA"/>
    <d v="2021-04-21T00:00:00"/>
    <n v="121536"/>
    <x v="0"/>
    <s v="NA"/>
    <s v="NA"/>
  </r>
  <r>
    <x v="17870"/>
    <x v="37"/>
    <s v="GA"/>
    <s v="284 Springbottom Ct N/A"/>
    <s v="Lawrenceville"/>
    <s v="30046-5258"/>
    <x v="4"/>
    <n v="8160"/>
    <x v="0"/>
    <x v="34"/>
    <x v="22"/>
    <x v="3"/>
    <n v="7156728809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Lawrenceville"/>
    <s v="GWINNETT"/>
    <s v="GA"/>
    <s v="30046-5258"/>
    <s v="PHOENIXVILLE"/>
    <s v="PA"/>
    <d v="2021-04-21T00:00:00"/>
    <n v="121536"/>
    <x v="0"/>
    <s v="NA"/>
    <s v="NA"/>
  </r>
  <r>
    <x v="17871"/>
    <x v="37"/>
    <s v="GA"/>
    <s v="1441 Woodmont Ln NW"/>
    <s v="Atlanta"/>
    <s v="30318-2866"/>
    <x v="6"/>
    <n v="2111"/>
    <x v="0"/>
    <x v="34"/>
    <x v="12"/>
    <x v="9"/>
    <n v="7261718808"/>
    <n v="405"/>
    <s v="PPP"/>
    <s v="Active Un-Disbursed"/>
    <x v="0"/>
    <n v="100"/>
    <n v="20833"/>
    <n v="20833"/>
    <n v="20833"/>
    <n v="499141"/>
    <s v="Readycap Lending, LLC"/>
    <s v="200 Connell Drive Suite 4000"/>
    <s v="BERKELEY HEIGHTS"/>
    <s v="NJ"/>
    <n v="7922"/>
    <x v="0"/>
    <x v="0"/>
    <x v="0"/>
    <s v="Atlanta"/>
    <s v="FULTON"/>
    <s v="GA"/>
    <s v="30318-2866"/>
    <s v="BERKELEY HEIGHTS"/>
    <s v="NJ"/>
    <d v="2021-04-21T00:00:00"/>
    <n v="499141"/>
    <x v="0"/>
    <s v="NA"/>
    <s v="NA"/>
  </r>
  <r>
    <x v="17872"/>
    <x v="1040"/>
    <s v="GA"/>
    <s v="43 Hicks Rd"/>
    <s v="Reynolds"/>
    <s v="31076-2502"/>
    <x v="6"/>
    <n v="2111"/>
    <x v="0"/>
    <x v="34"/>
    <x v="5"/>
    <x v="5"/>
    <n v="7028038809"/>
    <n v="405"/>
    <s v="PPP"/>
    <s v="Exemption 4"/>
    <x v="0"/>
    <n v="100"/>
    <n v="20302"/>
    <n v="20302"/>
    <n v="0"/>
    <n v="509316"/>
    <s v="Harvest Small Business Finance, LLC"/>
    <s v="24422 Avenida de la Carlota Suite 232"/>
    <s v="Laguna Hills"/>
    <s v="CA"/>
    <n v="92653"/>
    <x v="1"/>
    <x v="1"/>
    <x v="0"/>
    <s v="Reynolds"/>
    <s v="TAYLOR"/>
    <s v="GA"/>
    <s v="31076-2502"/>
    <s v="Laguna Hills"/>
    <s v="CA"/>
    <s v="NA"/>
    <n v="509316"/>
    <x v="1"/>
    <s v="NA"/>
    <s v="NA"/>
  </r>
  <r>
    <x v="17873"/>
    <x v="37"/>
    <s v="GA"/>
    <s v="875 Garden Walk Blvd Apt 37"/>
    <s v="Atlanta"/>
    <s v="30349-6247"/>
    <x v="2"/>
    <n v="2320"/>
    <x v="0"/>
    <x v="34"/>
    <x v="22"/>
    <x v="9"/>
    <n v="70333688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Atlanta"/>
    <s v="CLAYTON"/>
    <s v="GA"/>
    <s v="30349-6247"/>
    <s v="PHOENIXVILLE"/>
    <s v="PA"/>
    <d v="2021-04-21T00:00:00"/>
    <n v="121536"/>
    <x v="1"/>
    <s v="NA"/>
    <s v="NA"/>
  </r>
  <r>
    <x v="17874"/>
    <x v="37"/>
    <s v="GA"/>
    <s v="156 Bethesda Church Rd Apt 702"/>
    <s v="Lawrenceville"/>
    <s v="30044-6421"/>
    <x v="5"/>
    <n v="4121"/>
    <x v="0"/>
    <x v="34"/>
    <x v="38"/>
    <x v="3"/>
    <n v="7612188807"/>
    <n v="405"/>
    <s v="PPP"/>
    <s v="Active Un-Disbursed"/>
    <x v="0"/>
    <n v="100"/>
    <n v="20833"/>
    <n v="20833"/>
    <n v="20833"/>
    <n v="529111"/>
    <s v="FC Marketplace, LLC (dba Funding Circle)"/>
    <s v="85 2nd Street, Floor 4"/>
    <s v="San Francisco"/>
    <s v="CA"/>
    <n v="94105"/>
    <x v="0"/>
    <x v="0"/>
    <x v="0"/>
    <s v="Lawrenceville"/>
    <s v="GWINNETT"/>
    <s v="GA"/>
    <s v="30044-6421"/>
    <s v="San Francisco"/>
    <s v="CA"/>
    <d v="2021-04-21T00:00:00"/>
    <n v="529111"/>
    <x v="1"/>
    <s v="NA"/>
    <s v="NA"/>
  </r>
  <r>
    <x v="17875"/>
    <x v="236"/>
    <s v="GA"/>
    <s v="3782 Hollow Oak Ln N/A"/>
    <s v="Stonecrest"/>
    <s v="30038-3670"/>
    <x v="3"/>
    <n v="6112"/>
    <x v="0"/>
    <x v="34"/>
    <x v="22"/>
    <x v="7"/>
    <n v="7216488801"/>
    <n v="405"/>
    <s v="PPP"/>
    <s v="Active Un-Disbursed"/>
    <x v="0"/>
    <n v="100"/>
    <n v="15208"/>
    <n v="15208"/>
    <n v="15208"/>
    <n v="121536"/>
    <s v="Customers Bank"/>
    <s v="99 Bridge St"/>
    <s v="PHOENIXVILLE"/>
    <s v="PA"/>
    <s v="19460-3411"/>
    <x v="0"/>
    <x v="0"/>
    <x v="0"/>
    <s v="Stonecrest"/>
    <s v="DEKALB"/>
    <s v="GA"/>
    <s v="30038-3670"/>
    <s v="PHOENIXVILLE"/>
    <s v="PA"/>
    <d v="2021-04-21T00:00:00"/>
    <n v="121536"/>
    <x v="1"/>
    <s v="NA"/>
    <s v="NA"/>
  </r>
  <r>
    <x v="17876"/>
    <x v="37"/>
    <s v="GA"/>
    <s v="3310 White Castle Dr N/A"/>
    <s v="Decatur"/>
    <s v="30034-5443"/>
    <x v="14"/>
    <n v="1210"/>
    <x v="0"/>
    <x v="34"/>
    <x v="22"/>
    <x v="7"/>
    <n v="75337588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Decatur"/>
    <s v="DEKALB"/>
    <s v="GA"/>
    <s v="30034-5443"/>
    <s v="PHOENIXVILLE"/>
    <s v="PA"/>
    <d v="2021-04-21T00:00:00"/>
    <n v="121536"/>
    <x v="1"/>
    <s v="NA"/>
    <s v="NA"/>
  </r>
  <r>
    <x v="17877"/>
    <x v="169"/>
    <s v="GA"/>
    <s v="4701 Flat Shoals Rd 54 D"/>
    <s v="Union City"/>
    <s v="30291-2116"/>
    <x v="6"/>
    <n v="2199"/>
    <x v="0"/>
    <x v="34"/>
    <x v="22"/>
    <x v="0"/>
    <n v="7460508807"/>
    <n v="405"/>
    <s v="PPP"/>
    <s v="Active Un-Disbursed"/>
    <x v="0"/>
    <n v="100"/>
    <n v="15000"/>
    <n v="15000"/>
    <n v="15000"/>
    <n v="121536"/>
    <s v="Customers Bank"/>
    <s v="99 Bridge St"/>
    <s v="PHOENIXVILLE"/>
    <s v="PA"/>
    <s v="19460-3411"/>
    <x v="0"/>
    <x v="1"/>
    <x v="0"/>
    <s v="Union City"/>
    <s v="FULTON"/>
    <s v="GA"/>
    <s v="30291-2116"/>
    <s v="PHOENIXVILLE"/>
    <s v="PA"/>
    <d v="2021-04-21T00:00:00"/>
    <n v="121536"/>
    <x v="0"/>
    <s v="NA"/>
    <s v="NA"/>
  </r>
  <r>
    <x v="17878"/>
    <x v="2931"/>
    <s v="GA"/>
    <s v="248 N Broad St N/A"/>
    <s v="Monroe"/>
    <s v="30655-1803"/>
    <x v="12"/>
    <n v="1519"/>
    <x v="0"/>
    <x v="35"/>
    <x v="22"/>
    <x v="11"/>
    <n v="6898318809"/>
    <n v="405"/>
    <s v="PPP"/>
    <s v="Active Un-Disbursed"/>
    <x v="0"/>
    <n v="100"/>
    <n v="4690"/>
    <n v="4690"/>
    <n v="4690"/>
    <n v="121536"/>
    <s v="Customers Bank"/>
    <s v="99 Bridge St"/>
    <s v="PHOENIXVILLE"/>
    <s v="PA"/>
    <s v="19460-3411"/>
    <x v="1"/>
    <x v="1"/>
    <x v="0"/>
    <s v="Monroe"/>
    <s v="WALTON"/>
    <s v="GA"/>
    <s v="30655-1803"/>
    <s v="PHOENIXVILLE"/>
    <s v="PA"/>
    <d v="2021-04-20T00:00:00"/>
    <n v="121536"/>
    <x v="0"/>
    <s v="NA"/>
    <s v="NA"/>
  </r>
  <r>
    <x v="17879"/>
    <x v="37"/>
    <s v="GA"/>
    <s v="6027 Suffex Green Ln N/A"/>
    <s v="Atlanta"/>
    <s v="30339-6120"/>
    <x v="2"/>
    <n v="2310"/>
    <x v="0"/>
    <x v="35"/>
    <x v="22"/>
    <x v="6"/>
    <n v="689323881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COBB"/>
    <s v="GA"/>
    <s v="30339-6120"/>
    <s v="PHOENIXVILLE"/>
    <s v="PA"/>
    <d v="2021-04-20T00:00:00"/>
    <n v="121536"/>
    <x v="1"/>
    <s v="NA"/>
    <s v="NA"/>
  </r>
  <r>
    <x v="17880"/>
    <x v="4399"/>
    <s v="GA"/>
    <s v="303 Sycamore Cir"/>
    <s v="Dalton"/>
    <s v="30721-5061"/>
    <x v="15"/>
    <n v="1410"/>
    <x v="0"/>
    <x v="35"/>
    <x v="5"/>
    <x v="4"/>
    <n v="6734018806"/>
    <n v="405"/>
    <s v="PPP"/>
    <s v="Active Un-Disbursed"/>
    <x v="0"/>
    <n v="100"/>
    <n v="20254"/>
    <n v="20254"/>
    <n v="20254"/>
    <n v="509316"/>
    <s v="Harvest Small Business Finance, LLC"/>
    <s v="24422 Avenida de la Carlota Suite 232"/>
    <s v="Laguna Hills"/>
    <s v="CA"/>
    <n v="92653"/>
    <x v="0"/>
    <x v="1"/>
    <x v="0"/>
    <s v="Dalton"/>
    <s v="WHITFIELD"/>
    <s v="GA"/>
    <s v="30721-5061"/>
    <s v="Laguna Hills"/>
    <s v="CA"/>
    <d v="2021-04-20T00:00:00"/>
    <n v="509316"/>
    <x v="0"/>
    <s v="NA"/>
    <s v="NA"/>
  </r>
  <r>
    <x v="17881"/>
    <x v="5202"/>
    <s v="GA"/>
    <s v="4121 Eldon Dr"/>
    <s v="Fairburn"/>
    <s v="30213-5806"/>
    <x v="17"/>
    <n v="8190"/>
    <x v="0"/>
    <x v="35"/>
    <x v="12"/>
    <x v="0"/>
    <n v="6551268808"/>
    <n v="405"/>
    <s v="PPP"/>
    <s v="Active Un-Disbursed"/>
    <x v="0"/>
    <n v="100"/>
    <n v="832.71"/>
    <n v="832.71"/>
    <n v="832.71"/>
    <n v="499141"/>
    <s v="Readycap Lending, LLC"/>
    <s v="200 Connell Drive Suite 4000"/>
    <s v="BERKELEY HEIGHTS"/>
    <s v="NJ"/>
    <n v="7922"/>
    <x v="0"/>
    <x v="0"/>
    <x v="0"/>
    <s v="Fairburn"/>
    <s v="FULTON"/>
    <s v="GA"/>
    <s v="30213-5806"/>
    <s v="BERKELEY HEIGHTS"/>
    <s v="NJ"/>
    <d v="2021-04-20T00:00:00"/>
    <n v="499141"/>
    <x v="1"/>
    <s v="NA"/>
    <s v="NA"/>
  </r>
  <r>
    <x v="17882"/>
    <x v="3065"/>
    <s v="GA"/>
    <s v="6920 Mahonia Pl N/A"/>
    <s v="Stonecrest"/>
    <s v="30038-4592"/>
    <x v="4"/>
    <n v="8320"/>
    <x v="0"/>
    <x v="35"/>
    <x v="22"/>
    <x v="7"/>
    <n v="6896148802"/>
    <n v="405"/>
    <s v="PPP"/>
    <s v="Active Un-Disbursed"/>
    <x v="0"/>
    <n v="100"/>
    <n v="20200"/>
    <n v="20200"/>
    <n v="20200"/>
    <n v="121536"/>
    <s v="Customers Bank"/>
    <s v="99 Bridge St"/>
    <s v="PHOENIXVILLE"/>
    <s v="PA"/>
    <s v="19460-3411"/>
    <x v="0"/>
    <x v="1"/>
    <x v="0"/>
    <s v="Stonecrest"/>
    <s v="DEKALB"/>
    <s v="GA"/>
    <s v="30038-4592"/>
    <s v="PHOENIXVILLE"/>
    <s v="PA"/>
    <d v="2021-04-20T00:00:00"/>
    <n v="121536"/>
    <x v="1"/>
    <s v="NA"/>
    <s v="NA"/>
  </r>
  <r>
    <x v="17883"/>
    <x v="5203"/>
    <s v="GA"/>
    <s v="1060 Edna Moore Rd"/>
    <s v="Eastman"/>
    <s v="31023-1906"/>
    <x v="20"/>
    <n v="2990"/>
    <x v="0"/>
    <x v="35"/>
    <x v="2"/>
    <x v="13"/>
    <n v="6902028809"/>
    <n v="405"/>
    <s v="PPP"/>
    <s v="Active Un-Disbursed"/>
    <x v="0"/>
    <n v="100"/>
    <n v="12630"/>
    <n v="12630"/>
    <n v="12630"/>
    <n v="529192"/>
    <s v="Benworth Capital"/>
    <s v="7000 SW 97th Avenue Suite 201"/>
    <s v="Miami"/>
    <s v="FL"/>
    <n v="33173"/>
    <x v="1"/>
    <x v="1"/>
    <x v="0"/>
    <s v="Eastman"/>
    <s v="DODGE"/>
    <s v="GA"/>
    <s v="31023-1906"/>
    <s v="Miami"/>
    <s v="FL"/>
    <d v="2021-04-20T00:00:00"/>
    <n v="529192"/>
    <x v="1"/>
    <s v="NA"/>
    <s v="NA"/>
  </r>
  <r>
    <x v="17884"/>
    <x v="37"/>
    <s v="GA"/>
    <s v="2632 Stonekey Bnd N/A"/>
    <s v="Lithonia"/>
    <s v="30058-4121"/>
    <x v="19"/>
    <n v="3111"/>
    <x v="0"/>
    <x v="35"/>
    <x v="22"/>
    <x v="7"/>
    <n v="660036880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Lithonia"/>
    <s v="DEKALB"/>
    <s v="GA"/>
    <s v="30058-4121"/>
    <s v="PHOENIXVILLE"/>
    <s v="PA"/>
    <d v="2021-04-20T00:00:00"/>
    <n v="121536"/>
    <x v="0"/>
    <s v="NA"/>
    <s v="NA"/>
  </r>
  <r>
    <x v="17885"/>
    <x v="2442"/>
    <s v="GA"/>
    <s v="910 Carter St N/A"/>
    <s v="Savannah"/>
    <s v="31415-5343"/>
    <x v="6"/>
    <n v="2199"/>
    <x v="0"/>
    <x v="35"/>
    <x v="22"/>
    <x v="8"/>
    <n v="6825668808"/>
    <n v="405"/>
    <s v="PPP"/>
    <s v="Active Un-Disbursed"/>
    <x v="0"/>
    <n v="100"/>
    <n v="10417"/>
    <n v="10417"/>
    <n v="10417"/>
    <n v="121536"/>
    <s v="Customers Bank"/>
    <s v="99 Bridge St"/>
    <s v="PHOENIXVILLE"/>
    <s v="PA"/>
    <s v="19460-3411"/>
    <x v="0"/>
    <x v="1"/>
    <x v="0"/>
    <s v="Savannah"/>
    <s v="CHATHAM"/>
    <s v="GA"/>
    <s v="31415-5343"/>
    <s v="PHOENIXVILLE"/>
    <s v="PA"/>
    <d v="2021-04-20T00:00:00"/>
    <n v="121536"/>
    <x v="0"/>
    <s v="NA"/>
    <s v="NA"/>
  </r>
  <r>
    <x v="17886"/>
    <x v="37"/>
    <s v="GA"/>
    <s v="3764 Log Cabin Dr"/>
    <s v="Macon"/>
    <s v="31204-3755"/>
    <x v="1"/>
    <n v="1720"/>
    <x v="0"/>
    <x v="35"/>
    <x v="5"/>
    <x v="5"/>
    <n v="6955478808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1"/>
    <x v="0"/>
    <s v="Macon"/>
    <s v="BIBB"/>
    <s v="GA"/>
    <s v="31204-3755"/>
    <s v="Laguna Hills"/>
    <s v="CA"/>
    <s v="NA"/>
    <n v="509316"/>
    <x v="0"/>
    <s v="NA"/>
    <s v="NA"/>
  </r>
  <r>
    <x v="17887"/>
    <x v="2"/>
    <s v="GA"/>
    <s v="2915 Bridgeport Dr N/A"/>
    <s v="Augusta"/>
    <s v="30909-9698"/>
    <x v="9"/>
    <n v="3998"/>
    <x v="0"/>
    <x v="35"/>
    <x v="22"/>
    <x v="10"/>
    <n v="6802738802"/>
    <n v="405"/>
    <s v="PPP"/>
    <s v="Active Un-Disbursed"/>
    <x v="0"/>
    <n v="100"/>
    <n v="20784"/>
    <n v="20784"/>
    <n v="20784"/>
    <n v="121536"/>
    <s v="Customers Bank"/>
    <s v="99 Bridge St"/>
    <s v="PHOENIXVILLE"/>
    <s v="PA"/>
    <s v="19460-3411"/>
    <x v="0"/>
    <x v="0"/>
    <x v="0"/>
    <s v="Augusta"/>
    <s v="RICHMOND"/>
    <s v="GA"/>
    <s v="30909-9698"/>
    <s v="PHOENIXVILLE"/>
    <s v="PA"/>
    <d v="2021-04-20T00:00:00"/>
    <n v="121536"/>
    <x v="1"/>
    <s v="NA"/>
    <s v="NA"/>
  </r>
  <r>
    <x v="17888"/>
    <x v="66"/>
    <s v="GA"/>
    <s v="838 Allen Ave N/A"/>
    <s v="Savannah"/>
    <s v="31415-5336"/>
    <x v="12"/>
    <n v="1611"/>
    <x v="0"/>
    <x v="35"/>
    <x v="22"/>
    <x v="8"/>
    <n v="6638068810"/>
    <n v="405"/>
    <s v="PPP"/>
    <s v="Active Un-Disbursed"/>
    <x v="0"/>
    <n v="100"/>
    <n v="18750"/>
    <n v="18750"/>
    <n v="18750"/>
    <n v="121536"/>
    <s v="Customers Bank"/>
    <s v="99 Bridge St"/>
    <s v="PHOENIXVILLE"/>
    <s v="PA"/>
    <s v="19460-3411"/>
    <x v="0"/>
    <x v="1"/>
    <x v="0"/>
    <s v="Savannah"/>
    <s v="CHATHAM"/>
    <s v="GA"/>
    <s v="31415-5336"/>
    <s v="PHOENIXVILLE"/>
    <s v="PA"/>
    <d v="2021-04-20T00:00:00"/>
    <n v="121536"/>
    <x v="0"/>
    <s v="NA"/>
    <s v="NA"/>
  </r>
  <r>
    <x v="17889"/>
    <x v="42"/>
    <s v="GA"/>
    <s v="3116 Stream Vw"/>
    <s v="College Park"/>
    <s v="30349-7985"/>
    <x v="1"/>
    <n v="1410"/>
    <x v="0"/>
    <x v="35"/>
    <x v="12"/>
    <x v="0"/>
    <n v="6772808808"/>
    <n v="405"/>
    <s v="PPP"/>
    <s v="Active Un-Disbursed"/>
    <x v="0"/>
    <n v="100"/>
    <n v="20000"/>
    <n v="20000"/>
    <n v="20000"/>
    <n v="499141"/>
    <s v="Readycap Lending, LLC"/>
    <s v="200 Connell Drive Suite 4000"/>
    <s v="BERKELEY HEIGHTS"/>
    <s v="NJ"/>
    <n v="7922"/>
    <x v="0"/>
    <x v="0"/>
    <x v="0"/>
    <s v="College Park"/>
    <s v="FULTON"/>
    <s v="GA"/>
    <s v="30349-7985"/>
    <s v="BERKELEY HEIGHTS"/>
    <s v="NJ"/>
    <d v="2021-04-20T00:00:00"/>
    <n v="499141"/>
    <x v="1"/>
    <s v="NA"/>
    <s v="NA"/>
  </r>
  <r>
    <x v="17890"/>
    <x v="571"/>
    <s v="GA"/>
    <s v="5584 Sable Way"/>
    <s v="Atlanta"/>
    <s v="30349-8839"/>
    <x v="6"/>
    <n v="2111"/>
    <x v="0"/>
    <x v="35"/>
    <x v="42"/>
    <x v="0"/>
    <n v="6725378807"/>
    <n v="405"/>
    <s v="PPP"/>
    <s v="Active Un-Disbursed"/>
    <x v="0"/>
    <n v="100"/>
    <n v="20833.330000000002"/>
    <n v="20833.330000000002"/>
    <n v="20833.330000000002"/>
    <n v="530223"/>
    <s v="American Lending Center"/>
    <s v="1 World Trade Center, Suite 1130"/>
    <s v="Long Beach"/>
    <s v="CA"/>
    <n v="90831"/>
    <x v="0"/>
    <x v="0"/>
    <x v="0"/>
    <s v="Atlanta"/>
    <s v="FULTON"/>
    <s v="GA"/>
    <s v="30349-8839"/>
    <s v="Long Beach"/>
    <s v="CA"/>
    <d v="2021-04-20T00:00:00"/>
    <n v="530223"/>
    <x v="1"/>
    <s v="NA"/>
    <s v="NA"/>
  </r>
  <r>
    <x v="17891"/>
    <x v="37"/>
    <s v="GA"/>
    <s v="165 Sage Hill Drive N/A"/>
    <s v="Carrollton"/>
    <n v="30116"/>
    <x v="9"/>
    <n v="3998"/>
    <x v="0"/>
    <x v="35"/>
    <x v="22"/>
    <x v="1"/>
    <n v="6742668802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Carrollton"/>
    <s v="CARROLL"/>
    <s v="GA"/>
    <n v="30116"/>
    <s v="PHOENIXVILLE"/>
    <s v="PA"/>
    <d v="2021-04-20T00:00:00"/>
    <n v="121536"/>
    <x v="0"/>
    <s v="NA"/>
    <s v="NA"/>
  </r>
  <r>
    <x v="17892"/>
    <x v="5204"/>
    <s v="GA"/>
    <s v="6646 Mavis Dr N/A"/>
    <s v="Columbus"/>
    <s v="31907-3026"/>
    <x v="5"/>
    <n v="4121"/>
    <x v="0"/>
    <x v="35"/>
    <x v="22"/>
    <x v="5"/>
    <n v="6752748806"/>
    <n v="405"/>
    <s v="PPP"/>
    <s v="Active Un-Disbursed"/>
    <x v="0"/>
    <n v="100"/>
    <n v="8151"/>
    <n v="8151"/>
    <n v="8151"/>
    <n v="121536"/>
    <s v="Customers Bank"/>
    <s v="99 Bridge St"/>
    <s v="PHOENIXVILLE"/>
    <s v="PA"/>
    <s v="19460-3411"/>
    <x v="0"/>
    <x v="0"/>
    <x v="0"/>
    <s v="Columbus"/>
    <s v="MUSCOGEE"/>
    <s v="GA"/>
    <s v="31907-3026"/>
    <s v="PHOENIXVILLE"/>
    <s v="PA"/>
    <d v="2021-04-20T00:00:00"/>
    <n v="121536"/>
    <x v="1"/>
    <s v="NA"/>
    <s v="NA"/>
  </r>
  <r>
    <x v="17893"/>
    <x v="571"/>
    <s v="GA"/>
    <s v="1101 Cook Rd"/>
    <s v="Oxford"/>
    <s v="30054-4521"/>
    <x v="1"/>
    <n v="1730"/>
    <x v="0"/>
    <x v="35"/>
    <x v="42"/>
    <x v="7"/>
    <n v="6772368807"/>
    <n v="405"/>
    <s v="PPP"/>
    <s v="Active Un-Disbursed"/>
    <x v="0"/>
    <n v="100"/>
    <n v="20833.330000000002"/>
    <n v="20833.330000000002"/>
    <n v="20833.330000000002"/>
    <n v="530223"/>
    <s v="American Lending Center"/>
    <s v="1 World Trade Center, Suite 1130"/>
    <s v="Long Beach"/>
    <s v="CA"/>
    <n v="90831"/>
    <x v="1"/>
    <x v="0"/>
    <x v="0"/>
    <s v="Oxford"/>
    <s v="NEWTON"/>
    <s v="GA"/>
    <s v="30054-4521"/>
    <s v="Long Beach"/>
    <s v="CA"/>
    <d v="2021-04-20T00:00:00"/>
    <n v="530223"/>
    <x v="1"/>
    <s v="NA"/>
    <s v="NA"/>
  </r>
  <r>
    <x v="17894"/>
    <x v="5205"/>
    <s v="GA"/>
    <s v="110 Hugh Dr"/>
    <s v="Covington"/>
    <s v="30016-9032"/>
    <x v="5"/>
    <n v="4121"/>
    <x v="0"/>
    <x v="35"/>
    <x v="38"/>
    <x v="7"/>
    <n v="6763828801"/>
    <n v="405"/>
    <s v="PPP"/>
    <s v="Active Un-Disbursed"/>
    <x v="0"/>
    <n v="100"/>
    <n v="13752"/>
    <n v="13752"/>
    <n v="13752"/>
    <n v="529111"/>
    <s v="FC Marketplace, LLC (dba Funding Circle)"/>
    <s v="85 2nd Street, Floor 4"/>
    <s v="San Francisco"/>
    <s v="CA"/>
    <n v="94105"/>
    <x v="1"/>
    <x v="0"/>
    <x v="0"/>
    <s v="Covington"/>
    <s v="NEWTON"/>
    <s v="GA"/>
    <s v="30016-9032"/>
    <s v="San Francisco"/>
    <s v="CA"/>
    <d v="2021-04-20T00:00:00"/>
    <n v="529111"/>
    <x v="0"/>
    <s v="NA"/>
    <s v="NA"/>
  </r>
  <r>
    <x v="10337"/>
    <x v="37"/>
    <s v="GA"/>
    <s v="980 Joe Wells Rd"/>
    <s v="Mauk"/>
    <s v="31058-3619"/>
    <x v="5"/>
    <n v="4121"/>
    <x v="0"/>
    <x v="35"/>
    <x v="5"/>
    <x v="5"/>
    <n v="6922498807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1"/>
    <x v="0"/>
    <x v="0"/>
    <s v="Mauk"/>
    <s v="MARION"/>
    <s v="GA"/>
    <s v="31058-3619"/>
    <s v="Laguna Hills"/>
    <s v="CA"/>
    <s v="NA"/>
    <n v="509316"/>
    <x v="1"/>
    <s v="NA"/>
    <s v="NA"/>
  </r>
  <r>
    <x v="400"/>
    <x v="2001"/>
    <s v="GA"/>
    <s v="507 Spruce St N/A"/>
    <s v="Fort Valley"/>
    <s v="31030-2740"/>
    <x v="19"/>
    <n v="5612"/>
    <x v="0"/>
    <x v="35"/>
    <x v="22"/>
    <x v="5"/>
    <n v="6712948802"/>
    <n v="405"/>
    <s v="PPP"/>
    <s v="Active Un-Disbursed"/>
    <x v="0"/>
    <n v="100"/>
    <n v="20671"/>
    <n v="20671"/>
    <n v="20671"/>
    <n v="121536"/>
    <s v="Customers Bank"/>
    <s v="99 Bridge St"/>
    <s v="PHOENIXVILLE"/>
    <s v="PA"/>
    <s v="19460-3411"/>
    <x v="1"/>
    <x v="1"/>
    <x v="0"/>
    <s v="Fort Valley"/>
    <s v="PEACH"/>
    <s v="GA"/>
    <s v="31030-2740"/>
    <s v="PHOENIXVILLE"/>
    <s v="PA"/>
    <d v="2021-04-20T00:00:00"/>
    <n v="121536"/>
    <x v="0"/>
    <s v="NA"/>
    <s v="NA"/>
  </r>
  <r>
    <x v="17895"/>
    <x v="5206"/>
    <s v="GA"/>
    <s v="2201 Fawn Dr N/A"/>
    <s v="Dalton"/>
    <s v="30720-5794"/>
    <x v="14"/>
    <n v="1210"/>
    <x v="0"/>
    <x v="35"/>
    <x v="22"/>
    <x v="4"/>
    <n v="6738558801"/>
    <n v="405"/>
    <s v="PPP"/>
    <s v="Active Un-Disbursed"/>
    <x v="0"/>
    <n v="100"/>
    <n v="17149"/>
    <n v="17149"/>
    <n v="17149"/>
    <n v="121536"/>
    <s v="Customers Bank"/>
    <s v="99 Bridge St"/>
    <s v="PHOENIXVILLE"/>
    <s v="PA"/>
    <s v="19460-3411"/>
    <x v="0"/>
    <x v="0"/>
    <x v="0"/>
    <s v="Dalton"/>
    <s v="WHITFIELD"/>
    <s v="GA"/>
    <s v="30720-5794"/>
    <s v="PHOENIXVILLE"/>
    <s v="PA"/>
    <d v="2021-04-20T00:00:00"/>
    <n v="121536"/>
    <x v="1"/>
    <s v="NA"/>
    <s v="NA"/>
  </r>
  <r>
    <x v="17896"/>
    <x v="37"/>
    <s v="GA"/>
    <s v="785 Greenwood Trl SE N/A"/>
    <s v="Conyers"/>
    <s v="30094-4547"/>
    <x v="12"/>
    <n v="1213"/>
    <x v="0"/>
    <x v="35"/>
    <x v="22"/>
    <x v="7"/>
    <n v="696173881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Conyers"/>
    <s v="ROCKDALE"/>
    <s v="GA"/>
    <s v="30094-4547"/>
    <s v="PHOENIXVILLE"/>
    <s v="PA"/>
    <d v="2021-04-20T00:00:00"/>
    <n v="121536"/>
    <x v="1"/>
    <s v="NA"/>
    <s v="NA"/>
  </r>
  <r>
    <x v="17897"/>
    <x v="37"/>
    <s v="GA"/>
    <s v="4402 Treelodge Pkwy N/A"/>
    <s v="Sandy Springs"/>
    <s v="30350-6044"/>
    <x v="12"/>
    <n v="1611"/>
    <x v="0"/>
    <x v="35"/>
    <x v="22"/>
    <x v="2"/>
    <n v="660683880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andy Springs"/>
    <s v="FULTON"/>
    <s v="GA"/>
    <s v="30350-6044"/>
    <s v="PHOENIXVILLE"/>
    <s v="PA"/>
    <d v="2021-04-20T00:00:00"/>
    <n v="121536"/>
    <x v="1"/>
    <s v="NA"/>
    <s v="NA"/>
  </r>
  <r>
    <x v="17898"/>
    <x v="212"/>
    <s v="GA"/>
    <s v="430 Joy St N/A"/>
    <s v="Camilla"/>
    <s v="31730-6708"/>
    <x v="5"/>
    <n v="4122"/>
    <x v="0"/>
    <x v="35"/>
    <x v="22"/>
    <x v="5"/>
    <n v="6744618802"/>
    <n v="405"/>
    <s v="PPP"/>
    <s v="Active Un-Disbursed"/>
    <x v="0"/>
    <n v="100"/>
    <n v="20312"/>
    <n v="20312"/>
    <n v="20312"/>
    <n v="121536"/>
    <s v="Customers Bank"/>
    <s v="99 Bridge St"/>
    <s v="PHOENIXVILLE"/>
    <s v="PA"/>
    <s v="19460-3411"/>
    <x v="1"/>
    <x v="0"/>
    <x v="0"/>
    <s v="Camilla"/>
    <s v="MITCHELL"/>
    <s v="GA"/>
    <s v="31730-6708"/>
    <s v="PHOENIXVILLE"/>
    <s v="PA"/>
    <d v="2021-04-20T00:00:00"/>
    <n v="121536"/>
    <x v="1"/>
    <s v="NA"/>
    <s v="NA"/>
  </r>
  <r>
    <x v="17899"/>
    <x v="3727"/>
    <s v="GA"/>
    <s v="389 Banks Rd N/A"/>
    <s v="Stockbridge"/>
    <s v="30281-4328"/>
    <x v="1"/>
    <n v="1730"/>
    <x v="0"/>
    <x v="35"/>
    <x v="22"/>
    <x v="0"/>
    <n v="6585998802"/>
    <n v="405"/>
    <s v="PPP"/>
    <s v="Active Un-Disbursed"/>
    <x v="0"/>
    <n v="100"/>
    <n v="4667"/>
    <n v="4667"/>
    <n v="4667"/>
    <n v="121536"/>
    <s v="Customers Bank"/>
    <s v="99 Bridge St"/>
    <s v="PHOENIXVILLE"/>
    <s v="PA"/>
    <s v="19460-3411"/>
    <x v="0"/>
    <x v="0"/>
    <x v="0"/>
    <s v="Stockbridge"/>
    <s v="HENRY"/>
    <s v="GA"/>
    <s v="30281-4328"/>
    <s v="PHOENIXVILLE"/>
    <s v="PA"/>
    <d v="2021-04-20T00:00:00"/>
    <n v="121536"/>
    <x v="0"/>
    <s v="NA"/>
    <s v="NA"/>
  </r>
  <r>
    <x v="17900"/>
    <x v="1647"/>
    <s v="GA"/>
    <s v="2001 Ocean Breeze Cir # 2011"/>
    <s v="Waycross"/>
    <s v="31503-8890"/>
    <x v="2"/>
    <n v="2310"/>
    <x v="0"/>
    <x v="35"/>
    <x v="22"/>
    <x v="8"/>
    <n v="6819128803"/>
    <n v="405"/>
    <s v="PPP"/>
    <s v="Active Un-Disbursed"/>
    <x v="0"/>
    <n v="100"/>
    <n v="20466"/>
    <n v="20466"/>
    <n v="20466"/>
    <n v="121536"/>
    <s v="Customers Bank"/>
    <s v="99 Bridge St"/>
    <s v="PHOENIXVILLE"/>
    <s v="PA"/>
    <s v="19460-3411"/>
    <x v="0"/>
    <x v="1"/>
    <x v="0"/>
    <s v="Waycross"/>
    <s v="WARE"/>
    <s v="GA"/>
    <s v="31503-8890"/>
    <s v="PHOENIXVILLE"/>
    <s v="PA"/>
    <d v="2021-04-20T00:00:00"/>
    <n v="121536"/>
    <x v="0"/>
    <s v="NA"/>
    <s v="NA"/>
  </r>
  <r>
    <x v="17766"/>
    <x v="37"/>
    <s v="GA"/>
    <s v="3100 Links Dr SE N/A"/>
    <s v="Atlanta"/>
    <s v="30317-3234"/>
    <x v="12"/>
    <n v="1213"/>
    <x v="0"/>
    <x v="35"/>
    <x v="22"/>
    <x v="9"/>
    <n v="6786518805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DEKALB"/>
    <s v="GA"/>
    <s v="30317-3234"/>
    <s v="PHOENIXVILLE"/>
    <s v="PA"/>
    <d v="2021-04-20T00:00:00"/>
    <n v="121536"/>
    <x v="1"/>
    <s v="NA"/>
    <s v="NA"/>
  </r>
  <r>
    <x v="17901"/>
    <x v="5207"/>
    <s v="GA"/>
    <s v="1458 Farmer Rd NW"/>
    <s v="Conyers"/>
    <s v="30012-3489"/>
    <x v="6"/>
    <n v="1118"/>
    <x v="0"/>
    <x v="35"/>
    <x v="2"/>
    <x v="7"/>
    <n v="6850028806"/>
    <n v="405"/>
    <s v="PPP"/>
    <s v="Active Un-Disbursed"/>
    <x v="0"/>
    <n v="100"/>
    <n v="20786"/>
    <n v="20786"/>
    <n v="20786"/>
    <n v="529192"/>
    <s v="Benworth Capital"/>
    <s v="7000 SW 97th Avenue Suite 201"/>
    <s v="Miami"/>
    <s v="FL"/>
    <n v="33173"/>
    <x v="0"/>
    <x v="1"/>
    <x v="0"/>
    <s v="Conyers"/>
    <s v="ROCKDALE"/>
    <s v="GA"/>
    <s v="30012-3489"/>
    <s v="Miami"/>
    <s v="FL"/>
    <d v="2021-04-20T00:00:00"/>
    <n v="529192"/>
    <x v="1"/>
    <s v="NA"/>
    <s v="NA"/>
  </r>
  <r>
    <x v="17902"/>
    <x v="105"/>
    <s v="GA"/>
    <s v="2576 Sycamore Dr N/A"/>
    <s v="Conyers"/>
    <s v="30094-3987"/>
    <x v="0"/>
    <n v="3860"/>
    <x v="0"/>
    <x v="35"/>
    <x v="22"/>
    <x v="7"/>
    <n v="6938548803"/>
    <n v="405"/>
    <s v="PPP"/>
    <s v="Active Un-Disbursed"/>
    <x v="0"/>
    <n v="100"/>
    <n v="20208"/>
    <n v="20208"/>
    <n v="20208"/>
    <n v="121536"/>
    <s v="Customers Bank"/>
    <s v="99 Bridge St"/>
    <s v="PHOENIXVILLE"/>
    <s v="PA"/>
    <s v="19460-3411"/>
    <x v="0"/>
    <x v="0"/>
    <x v="0"/>
    <s v="Conyers"/>
    <s v="ROCKDALE"/>
    <s v="GA"/>
    <s v="30094-3987"/>
    <s v="PHOENIXVILLE"/>
    <s v="PA"/>
    <d v="2021-04-20T00:00:00"/>
    <n v="121536"/>
    <x v="1"/>
    <s v="NA"/>
    <s v="NA"/>
  </r>
  <r>
    <x v="17903"/>
    <x v="37"/>
    <s v="GA"/>
    <s v="1001 E Anderson St N/A"/>
    <s v="Savannah"/>
    <s v="31401-7111"/>
    <x v="6"/>
    <n v="2112"/>
    <x v="0"/>
    <x v="35"/>
    <x v="22"/>
    <x v="8"/>
    <n v="664153881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Savannah"/>
    <s v="CHATHAM"/>
    <s v="GA"/>
    <s v="31401-7111"/>
    <s v="PHOENIXVILLE"/>
    <s v="PA"/>
    <d v="2021-04-20T00:00:00"/>
    <n v="121536"/>
    <x v="0"/>
    <s v="NA"/>
    <s v="NA"/>
  </r>
  <r>
    <x v="431"/>
    <x v="66"/>
    <s v="GA"/>
    <s v="2980 Jonesboro Rd SE Apt 77"/>
    <s v="Atlanta"/>
    <s v="30354-2462"/>
    <x v="6"/>
    <n v="2111"/>
    <x v="0"/>
    <x v="35"/>
    <x v="22"/>
    <x v="9"/>
    <n v="6679908809"/>
    <n v="405"/>
    <s v="PPP"/>
    <s v="Active Un-Disbursed"/>
    <x v="0"/>
    <n v="100"/>
    <n v="18750"/>
    <n v="18750"/>
    <n v="18750"/>
    <n v="121536"/>
    <s v="Customers Bank"/>
    <s v="99 Bridge St"/>
    <s v="PHOENIXVILLE"/>
    <s v="PA"/>
    <s v="19460-3411"/>
    <x v="0"/>
    <x v="1"/>
    <x v="0"/>
    <s v="Atlanta"/>
    <s v="FULTON"/>
    <s v="GA"/>
    <s v="30354-2462"/>
    <s v="PHOENIXVILLE"/>
    <s v="PA"/>
    <d v="2021-04-20T00:00:00"/>
    <n v="121536"/>
    <x v="0"/>
    <s v="NA"/>
    <s v="NA"/>
  </r>
  <r>
    <x v="17904"/>
    <x v="4335"/>
    <s v="GA"/>
    <s v="212 Pate Ave"/>
    <s v="Ashburn"/>
    <s v="31714-5150"/>
    <x v="10"/>
    <n v="2110"/>
    <x v="0"/>
    <x v="35"/>
    <x v="2"/>
    <x v="13"/>
    <n v="6621138800"/>
    <n v="405"/>
    <s v="PPP"/>
    <s v="Active Un-Disbursed"/>
    <x v="0"/>
    <n v="100"/>
    <n v="8281"/>
    <n v="8281"/>
    <n v="8281"/>
    <n v="529192"/>
    <s v="Benworth Capital"/>
    <s v="7000 SW 97th Avenue Suite 201"/>
    <s v="Miami"/>
    <s v="FL"/>
    <n v="33173"/>
    <x v="1"/>
    <x v="1"/>
    <x v="0"/>
    <s v="Ashburn"/>
    <s v="TURNER"/>
    <s v="GA"/>
    <s v="31714-5150"/>
    <s v="Miami"/>
    <s v="FL"/>
    <d v="2021-04-20T00:00:00"/>
    <n v="529192"/>
    <x v="0"/>
    <s v="NA"/>
    <s v="NA"/>
  </r>
  <r>
    <x v="12480"/>
    <x v="37"/>
    <s v="GA"/>
    <s v="2120 Knightsbridge Rd"/>
    <s v="Macon"/>
    <s v="31211-2323"/>
    <x v="6"/>
    <n v="1118"/>
    <x v="0"/>
    <x v="35"/>
    <x v="5"/>
    <x v="5"/>
    <n v="6737478810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Macon"/>
    <s v="BIBB"/>
    <s v="GA"/>
    <s v="31211-2323"/>
    <s v="Laguna Hills"/>
    <s v="CA"/>
    <s v="NA"/>
    <n v="509316"/>
    <x v="1"/>
    <s v="NA"/>
    <s v="NA"/>
  </r>
  <r>
    <x v="17905"/>
    <x v="5208"/>
    <s v="GA"/>
    <s v="205 Hood Rd N/A"/>
    <s v="Lagrange"/>
    <s v="30241-9833"/>
    <x v="1"/>
    <n v="1720"/>
    <x v="0"/>
    <x v="35"/>
    <x v="22"/>
    <x v="1"/>
    <n v="6568548805"/>
    <n v="405"/>
    <s v="PPP"/>
    <s v="Active Un-Disbursed"/>
    <x v="0"/>
    <n v="100"/>
    <n v="16343"/>
    <n v="16343"/>
    <n v="16343"/>
    <n v="121536"/>
    <s v="Customers Bank"/>
    <s v="99 Bridge St"/>
    <s v="PHOENIXVILLE"/>
    <s v="PA"/>
    <s v="19460-3411"/>
    <x v="1"/>
    <x v="0"/>
    <x v="0"/>
    <s v="Lagrange"/>
    <s v="TROUP"/>
    <s v="GA"/>
    <s v="30241-9833"/>
    <s v="PHOENIXVILLE"/>
    <s v="PA"/>
    <d v="2021-04-20T00:00:00"/>
    <n v="121536"/>
    <x v="0"/>
    <s v="NA"/>
    <s v="NA"/>
  </r>
  <r>
    <x v="17906"/>
    <x v="37"/>
    <s v="GA"/>
    <s v="6337 New Gate Dr"/>
    <s v="Douglasville"/>
    <s v="30134-3887"/>
    <x v="2"/>
    <n v="2310"/>
    <x v="0"/>
    <x v="35"/>
    <x v="5"/>
    <x v="0"/>
    <n v="6939338801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Douglasville"/>
    <s v="DOUGLAS"/>
    <s v="GA"/>
    <s v="30134-3887"/>
    <s v="Laguna Hills"/>
    <s v="CA"/>
    <d v="2021-04-20T00:00:00"/>
    <n v="509316"/>
    <x v="0"/>
    <s v="NA"/>
    <s v="NA"/>
  </r>
  <r>
    <x v="17907"/>
    <x v="5209"/>
    <s v="GA"/>
    <s v="6267 Phillips Lake Ct"/>
    <s v="Lithonia"/>
    <s v="30058-3929"/>
    <x v="6"/>
    <n v="2112"/>
    <x v="0"/>
    <x v="35"/>
    <x v="2"/>
    <x v="7"/>
    <n v="6591198805"/>
    <n v="405"/>
    <s v="PPP"/>
    <s v="Active Un-Disbursed"/>
    <x v="0"/>
    <n v="100"/>
    <n v="3553"/>
    <n v="3553"/>
    <n v="3553"/>
    <n v="529192"/>
    <s v="Benworth Capital"/>
    <s v="7000 SW 97th Avenue Suite 201"/>
    <s v="Miami"/>
    <s v="FL"/>
    <n v="33173"/>
    <x v="0"/>
    <x v="1"/>
    <x v="0"/>
    <s v="Lithonia"/>
    <s v="DEKALB"/>
    <s v="GA"/>
    <s v="30058-3929"/>
    <s v="Miami"/>
    <s v="FL"/>
    <d v="2021-04-20T00:00:00"/>
    <n v="529192"/>
    <x v="0"/>
    <s v="NA"/>
    <s v="NA"/>
  </r>
  <r>
    <x v="17908"/>
    <x v="5210"/>
    <s v="GA"/>
    <s v="5040 Lakebrooke Run"/>
    <s v="Stone Mountain"/>
    <s v="30087-3403"/>
    <x v="6"/>
    <n v="2113"/>
    <x v="0"/>
    <x v="35"/>
    <x v="2"/>
    <x v="7"/>
    <n v="6680828806"/>
    <n v="405"/>
    <s v="PPP"/>
    <s v="Active Un-Disbursed"/>
    <x v="0"/>
    <n v="100"/>
    <n v="9120"/>
    <n v="9120"/>
    <n v="9120"/>
    <n v="529192"/>
    <s v="Benworth Capital"/>
    <s v="7000 SW 97th Avenue Suite 201"/>
    <s v="Miami"/>
    <s v="FL"/>
    <n v="33173"/>
    <x v="0"/>
    <x v="0"/>
    <x v="0"/>
    <s v="Stone Mountain"/>
    <s v="GWINNETT"/>
    <s v="GA"/>
    <s v="30087-3403"/>
    <s v="Miami"/>
    <s v="FL"/>
    <d v="2021-04-20T00:00:00"/>
    <n v="529192"/>
    <x v="1"/>
    <s v="NA"/>
    <s v="NA"/>
  </r>
  <r>
    <x v="17909"/>
    <x v="5211"/>
    <s v="GA"/>
    <s v="582 Roberts Dr Apt 89"/>
    <s v="Riverdale"/>
    <s v="30274-2912"/>
    <x v="5"/>
    <n v="4110"/>
    <x v="0"/>
    <x v="35"/>
    <x v="2"/>
    <x v="0"/>
    <n v="6692768809"/>
    <n v="405"/>
    <s v="PPP"/>
    <s v="Active Un-Disbursed"/>
    <x v="0"/>
    <n v="100"/>
    <n v="18990"/>
    <n v="18990"/>
    <n v="18990"/>
    <n v="529192"/>
    <s v="Benworth Capital"/>
    <s v="7000 SW 97th Avenue Suite 201"/>
    <s v="Miami"/>
    <s v="FL"/>
    <n v="33173"/>
    <x v="0"/>
    <x v="1"/>
    <x v="0"/>
    <s v="Riverdale"/>
    <s v="CLAYTON"/>
    <s v="GA"/>
    <s v="30274-2912"/>
    <s v="Miami"/>
    <s v="FL"/>
    <d v="2021-04-20T00:00:00"/>
    <n v="529192"/>
    <x v="0"/>
    <s v="NA"/>
    <s v="NA"/>
  </r>
  <r>
    <x v="17910"/>
    <x v="74"/>
    <s v="GA"/>
    <s v="498 Sherwood Grn N/A"/>
    <s v="Stone Mountain"/>
    <s v="30087-5202"/>
    <x v="6"/>
    <n v="2112"/>
    <x v="0"/>
    <x v="35"/>
    <x v="22"/>
    <x v="7"/>
    <n v="6646668802"/>
    <n v="405"/>
    <s v="PPP"/>
    <s v="Active Un-Disbursed"/>
    <x v="0"/>
    <n v="100"/>
    <n v="17708"/>
    <n v="17708"/>
    <n v="17708"/>
    <n v="121536"/>
    <s v="Customers Bank"/>
    <s v="99 Bridge St"/>
    <s v="PHOENIXVILLE"/>
    <s v="PA"/>
    <s v="19460-3411"/>
    <x v="0"/>
    <x v="0"/>
    <x v="0"/>
    <s v="Stone Mountain"/>
    <s v="DEKALB"/>
    <s v="GA"/>
    <s v="30087-5202"/>
    <s v="PHOENIXVILLE"/>
    <s v="PA"/>
    <d v="2021-04-20T00:00:00"/>
    <n v="121536"/>
    <x v="1"/>
    <s v="NA"/>
    <s v="NA"/>
  </r>
  <r>
    <x v="17911"/>
    <x v="571"/>
    <s v="GA"/>
    <s v="31 Saddleback Ledge Way"/>
    <s v="Sharpsburg"/>
    <s v="30277-3581"/>
    <x v="14"/>
    <n v="1210"/>
    <x v="0"/>
    <x v="35"/>
    <x v="42"/>
    <x v="1"/>
    <n v="6673678800"/>
    <n v="405"/>
    <s v="PPP"/>
    <s v="Active Un-Disbursed"/>
    <x v="0"/>
    <n v="100"/>
    <n v="20833.330000000002"/>
    <n v="20833.330000000002"/>
    <n v="20833.330000000002"/>
    <n v="530223"/>
    <s v="American Lending Center"/>
    <s v="1 World Trade Center, Suite 1130"/>
    <s v="Long Beach"/>
    <s v="CA"/>
    <n v="90831"/>
    <x v="1"/>
    <x v="0"/>
    <x v="0"/>
    <s v="Sharpsburg"/>
    <s v="COWETA"/>
    <s v="GA"/>
    <s v="30277-3581"/>
    <s v="Long Beach"/>
    <s v="CA"/>
    <d v="2021-04-20T00:00:00"/>
    <n v="530223"/>
    <x v="1"/>
    <s v="NA"/>
    <s v="NA"/>
  </r>
  <r>
    <x v="17912"/>
    <x v="37"/>
    <s v="GA"/>
    <s v="4055 Moheb St SW"/>
    <s v="Atlanta"/>
    <s v="30331-6418"/>
    <x v="13"/>
    <n v="1210"/>
    <x v="0"/>
    <x v="35"/>
    <x v="2"/>
    <x v="9"/>
    <n v="6640258807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tlanta"/>
    <s v="FULTON"/>
    <s v="GA"/>
    <s v="30331-6418"/>
    <s v="Miami"/>
    <s v="FL"/>
    <d v="2021-04-20T00:00:00"/>
    <n v="529192"/>
    <x v="1"/>
    <s v="NA"/>
    <s v="NA"/>
  </r>
  <r>
    <x v="17913"/>
    <x v="5212"/>
    <s v="GA"/>
    <s v="1054 Astor Ave SW N/A"/>
    <s v="Atlanta"/>
    <s v="30310-4841"/>
    <x v="15"/>
    <n v="1310"/>
    <x v="0"/>
    <x v="35"/>
    <x v="22"/>
    <x v="9"/>
    <n v="6884228805"/>
    <n v="405"/>
    <s v="PPP"/>
    <s v="Active Un-Disbursed"/>
    <x v="0"/>
    <n v="100"/>
    <n v="14017"/>
    <n v="14017"/>
    <n v="14017"/>
    <n v="121536"/>
    <s v="Customers Bank"/>
    <s v="99 Bridge St"/>
    <s v="PHOENIXVILLE"/>
    <s v="PA"/>
    <s v="19460-3411"/>
    <x v="0"/>
    <x v="1"/>
    <x v="0"/>
    <s v="Atlanta"/>
    <s v="FULTON"/>
    <s v="GA"/>
    <s v="30310-4841"/>
    <s v="PHOENIXVILLE"/>
    <s v="PA"/>
    <d v="2021-04-20T00:00:00"/>
    <n v="121536"/>
    <x v="0"/>
    <s v="NA"/>
    <s v="NA"/>
  </r>
  <r>
    <x v="17914"/>
    <x v="5213"/>
    <s v="GA"/>
    <s v="1304 Brookstone Rdg N/A"/>
    <s v="Atlanta"/>
    <s v="30349-8547"/>
    <x v="5"/>
    <n v="5310"/>
    <x v="0"/>
    <x v="35"/>
    <x v="22"/>
    <x v="9"/>
    <n v="6583798808"/>
    <n v="405"/>
    <s v="PPP"/>
    <s v="Active Un-Disbursed"/>
    <x v="0"/>
    <n v="100"/>
    <n v="2992"/>
    <n v="2992"/>
    <n v="2992"/>
    <n v="121536"/>
    <s v="Customers Bank"/>
    <s v="99 Bridge St"/>
    <s v="PHOENIXVILLE"/>
    <s v="PA"/>
    <s v="19460-3411"/>
    <x v="0"/>
    <x v="1"/>
    <x v="0"/>
    <s v="Atlanta"/>
    <s v="CLAYTON"/>
    <s v="GA"/>
    <s v="30349-8547"/>
    <s v="PHOENIXVILLE"/>
    <s v="PA"/>
    <d v="2021-04-20T00:00:00"/>
    <n v="121536"/>
    <x v="1"/>
    <s v="NA"/>
    <s v="NA"/>
  </r>
  <r>
    <x v="17915"/>
    <x v="5037"/>
    <s v="GA"/>
    <s v="3695 Cumberland Blvd SE"/>
    <s v="Atlanta"/>
    <s v="30339-3112"/>
    <x v="14"/>
    <n v="2412"/>
    <x v="0"/>
    <x v="35"/>
    <x v="5"/>
    <x v="6"/>
    <n v="6724038808"/>
    <n v="405"/>
    <s v="PPP"/>
    <s v="Active Un-Disbursed"/>
    <x v="0"/>
    <n v="100"/>
    <n v="19945"/>
    <n v="19945"/>
    <n v="19945"/>
    <n v="509316"/>
    <s v="Harvest Small Business Finance, LLC"/>
    <s v="24422 Avenida de la Carlota Suite 232"/>
    <s v="Laguna Hills"/>
    <s v="CA"/>
    <n v="92653"/>
    <x v="0"/>
    <x v="0"/>
    <x v="0"/>
    <s v="Atlanta"/>
    <s v="COBB"/>
    <s v="GA"/>
    <s v="30339-3112"/>
    <s v="Laguna Hills"/>
    <s v="CA"/>
    <d v="2021-04-20T00:00:00"/>
    <n v="509316"/>
    <x v="1"/>
    <s v="NA"/>
    <s v="NA"/>
  </r>
  <r>
    <x v="17916"/>
    <x v="5214"/>
    <s v="GA"/>
    <s v="2788 Defoors Ferry Rd NW Apt 371"/>
    <s v="Atlanta"/>
    <s v="30318-2114"/>
    <x v="10"/>
    <n v="2210"/>
    <x v="0"/>
    <x v="35"/>
    <x v="42"/>
    <x v="9"/>
    <n v="6918968803"/>
    <n v="405"/>
    <s v="PPP"/>
    <s v="Active Un-Disbursed"/>
    <x v="0"/>
    <n v="100"/>
    <n v="4291.04"/>
    <n v="4291.04"/>
    <n v="4291.04"/>
    <n v="530223"/>
    <s v="American Lending Center"/>
    <s v="1 World Trade Center, Suite 1130"/>
    <s v="Long Beach"/>
    <s v="CA"/>
    <n v="90831"/>
    <x v="0"/>
    <x v="1"/>
    <x v="0"/>
    <s v="Atlanta"/>
    <s v="FULTON"/>
    <s v="GA"/>
    <s v="30318-2114"/>
    <s v="Long Beach"/>
    <s v="CA"/>
    <d v="2021-04-20T00:00:00"/>
    <n v="530223"/>
    <x v="0"/>
    <s v="NA"/>
    <s v="NA"/>
  </r>
  <r>
    <x v="17917"/>
    <x v="4634"/>
    <s v="GA"/>
    <s v="909 S 10th St"/>
    <s v="Cordele"/>
    <s v="31015-2613"/>
    <x v="15"/>
    <n v="1219"/>
    <x v="0"/>
    <x v="35"/>
    <x v="2"/>
    <x v="5"/>
    <n v="6655008805"/>
    <n v="405"/>
    <s v="PPP"/>
    <s v="Active Un-Disbursed"/>
    <x v="0"/>
    <n v="100"/>
    <n v="9625"/>
    <n v="9625"/>
    <n v="9625"/>
    <n v="529192"/>
    <s v="Benworth Capital"/>
    <s v="7000 SW 97th Avenue Suite 201"/>
    <s v="Miami"/>
    <s v="FL"/>
    <n v="33173"/>
    <x v="1"/>
    <x v="1"/>
    <x v="0"/>
    <s v="Cordele"/>
    <s v="CRISP"/>
    <s v="GA"/>
    <s v="31015-2613"/>
    <s v="Miami"/>
    <s v="FL"/>
    <d v="2021-04-20T00:00:00"/>
    <n v="529192"/>
    <x v="1"/>
    <s v="NA"/>
    <s v="NA"/>
  </r>
  <r>
    <x v="17918"/>
    <x v="37"/>
    <s v="GA"/>
    <s v="1909 Summercourt Dr"/>
    <s v="Jonesboro"/>
    <s v="30236-1525"/>
    <x v="11"/>
    <n v="4291"/>
    <x v="0"/>
    <x v="35"/>
    <x v="5"/>
    <x v="0"/>
    <n v="6945958806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Jonesboro"/>
    <s v="CLAYTON"/>
    <s v="GA"/>
    <s v="30236-1525"/>
    <s v="Laguna Hills"/>
    <s v="CA"/>
    <d v="2021-04-20T00:00:00"/>
    <n v="509316"/>
    <x v="1"/>
    <s v="NA"/>
    <s v="NA"/>
  </r>
  <r>
    <x v="17919"/>
    <x v="384"/>
    <s v="GA"/>
    <s v="6660 Mableton Pwky SE"/>
    <s v="MABLETON"/>
    <n v="30126"/>
    <x v="2"/>
    <n v="2330"/>
    <x v="0"/>
    <x v="35"/>
    <x v="33"/>
    <x v="0"/>
    <n v="6906568804"/>
    <n v="405"/>
    <s v="PPP"/>
    <s v="Active Un-Disbursed"/>
    <x v="0"/>
    <n v="100"/>
    <n v="17500"/>
    <n v="17500"/>
    <n v="17500"/>
    <n v="529471"/>
    <s v="Itria Ventures LLC"/>
    <s v="One Penn Plaza, Suite 4530"/>
    <s v="New York"/>
    <s v="NY"/>
    <n v="10119"/>
    <x v="0"/>
    <x v="0"/>
    <x v="0"/>
    <s v="MABLETON"/>
    <s v="COBB"/>
    <s v="GA"/>
    <n v="30126"/>
    <s v="New York"/>
    <s v="NY"/>
    <d v="2021-04-20T00:00:00"/>
    <n v="529471"/>
    <x v="1"/>
    <s v="NA"/>
    <s v="NA"/>
  </r>
  <r>
    <x v="17920"/>
    <x v="5215"/>
    <s v="GA"/>
    <s v="6321 Church St N/A"/>
    <s v="Union City"/>
    <s v="30291-1401"/>
    <x v="4"/>
    <n v="6118"/>
    <x v="0"/>
    <x v="35"/>
    <x v="22"/>
    <x v="0"/>
    <n v="6828238803"/>
    <n v="405"/>
    <s v="PPP"/>
    <s v="Active Un-Disbursed"/>
    <x v="0"/>
    <n v="100"/>
    <n v="19517"/>
    <n v="19517"/>
    <n v="19517"/>
    <n v="121536"/>
    <s v="Customers Bank"/>
    <s v="99 Bridge St"/>
    <s v="PHOENIXVILLE"/>
    <s v="PA"/>
    <s v="19460-3411"/>
    <x v="0"/>
    <x v="1"/>
    <x v="0"/>
    <s v="Union City"/>
    <s v="FULTON"/>
    <s v="GA"/>
    <s v="30291-1401"/>
    <s v="PHOENIXVILLE"/>
    <s v="PA"/>
    <d v="2021-04-20T00:00:00"/>
    <n v="121536"/>
    <x v="0"/>
    <s v="NA"/>
    <s v="NA"/>
  </r>
  <r>
    <x v="17921"/>
    <x v="1073"/>
    <s v="GA"/>
    <s v="1263 Blount Crossing Rd SE"/>
    <s v="Darien"/>
    <s v="31305-3305"/>
    <x v="13"/>
    <n v="4410"/>
    <x v="0"/>
    <x v="35"/>
    <x v="2"/>
    <x v="8"/>
    <n v="6932848809"/>
    <n v="405"/>
    <s v="PPP"/>
    <s v="Active Un-Disbursed"/>
    <x v="0"/>
    <n v="100"/>
    <n v="9671"/>
    <n v="9671"/>
    <n v="9671"/>
    <n v="529192"/>
    <s v="Benworth Capital"/>
    <s v="7000 SW 97th Avenue Suite 201"/>
    <s v="Miami"/>
    <s v="FL"/>
    <n v="33173"/>
    <x v="1"/>
    <x v="0"/>
    <x v="0"/>
    <s v="Darien"/>
    <s v="MCINTOSH"/>
    <s v="GA"/>
    <s v="31305-3305"/>
    <s v="Miami"/>
    <s v="FL"/>
    <d v="2021-04-20T00:00:00"/>
    <n v="529192"/>
    <x v="1"/>
    <s v="NA"/>
    <s v="NA"/>
  </r>
  <r>
    <x v="17922"/>
    <x v="5216"/>
    <s v="GA"/>
    <s v="1627 Rolling Stone Stone Dr."/>
    <s v="Lithonia"/>
    <n v="30058"/>
    <x v="12"/>
    <n v="1612"/>
    <x v="0"/>
    <x v="35"/>
    <x v="2"/>
    <x v="7"/>
    <n v="6804828809"/>
    <n v="405"/>
    <s v="PPP"/>
    <s v="Active Un-Disbursed"/>
    <x v="0"/>
    <n v="100"/>
    <n v="8800"/>
    <n v="8800"/>
    <n v="8800"/>
    <n v="529192"/>
    <s v="Benworth Capital"/>
    <s v="7000 SW 97th Avenue Suite 201"/>
    <s v="Miami"/>
    <s v="FL"/>
    <n v="33173"/>
    <x v="0"/>
    <x v="0"/>
    <x v="0"/>
    <s v="Lithonia"/>
    <s v="DEKALB"/>
    <s v="GA"/>
    <n v="30058"/>
    <s v="Miami"/>
    <s v="FL"/>
    <d v="2021-04-20T00:00:00"/>
    <n v="529192"/>
    <x v="0"/>
    <s v="NA"/>
    <s v="NA"/>
  </r>
  <r>
    <x v="17923"/>
    <x v="2754"/>
    <s v="GA"/>
    <s v="3393 Sable Chase Ln N/A"/>
    <s v="Atlanta"/>
    <s v="30349-8801"/>
    <x v="17"/>
    <n v="8150"/>
    <x v="0"/>
    <x v="35"/>
    <x v="22"/>
    <x v="0"/>
    <n v="6977958800"/>
    <n v="405"/>
    <s v="PPP"/>
    <s v="Active Un-Disbursed"/>
    <x v="0"/>
    <n v="100"/>
    <n v="41667"/>
    <n v="41667"/>
    <n v="41667"/>
    <n v="121536"/>
    <s v="Customers Bank"/>
    <s v="99 Bridge St"/>
    <s v="PHOENIXVILLE"/>
    <s v="PA"/>
    <s v="19460-3411"/>
    <x v="0"/>
    <x v="0"/>
    <x v="0"/>
    <s v="Atlanta"/>
    <s v="FULTON"/>
    <s v="GA"/>
    <s v="30349-8801"/>
    <s v="PHOENIXVILLE"/>
    <s v="PA"/>
    <d v="2021-04-20T00:00:00"/>
    <n v="121536"/>
    <x v="1"/>
    <s v="NA"/>
    <s v="NA"/>
  </r>
  <r>
    <x v="17924"/>
    <x v="37"/>
    <s v="GA"/>
    <s v="5957 Deer Chase Ln N/A"/>
    <s v="Hoschton"/>
    <s v="30548-4109"/>
    <x v="12"/>
    <n v="1613"/>
    <x v="0"/>
    <x v="35"/>
    <x v="22"/>
    <x v="12"/>
    <n v="6801228800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Hoschton"/>
    <s v="HALL"/>
    <s v="GA"/>
    <s v="30548-4109"/>
    <s v="PHOENIXVILLE"/>
    <s v="PA"/>
    <d v="2021-04-20T00:00:00"/>
    <n v="121536"/>
    <x v="1"/>
    <s v="NA"/>
    <s v="NA"/>
  </r>
  <r>
    <x v="17925"/>
    <x v="66"/>
    <s v="GA"/>
    <s v="502 W 37th St N/A"/>
    <s v="Savannah"/>
    <s v="31415-8402"/>
    <x v="5"/>
    <n v="5999"/>
    <x v="0"/>
    <x v="35"/>
    <x v="22"/>
    <x v="8"/>
    <n v="6845728810"/>
    <n v="405"/>
    <s v="PPP"/>
    <s v="Active Un-Disbursed"/>
    <x v="0"/>
    <n v="100"/>
    <n v="18750"/>
    <n v="18750"/>
    <n v="18750"/>
    <n v="121536"/>
    <s v="Customers Bank"/>
    <s v="99 Bridge St"/>
    <s v="PHOENIXVILLE"/>
    <s v="PA"/>
    <s v="19460-3411"/>
    <x v="0"/>
    <x v="1"/>
    <x v="0"/>
    <s v="Savannah"/>
    <s v="CHATHAM"/>
    <s v="GA"/>
    <s v="31415-8402"/>
    <s v="PHOENIXVILLE"/>
    <s v="PA"/>
    <d v="2021-04-20T00:00:00"/>
    <n v="121536"/>
    <x v="0"/>
    <s v="NA"/>
    <s v="NA"/>
  </r>
  <r>
    <x v="17926"/>
    <x v="4869"/>
    <s v="GA"/>
    <s v="5250 Georgia 138 N/A"/>
    <s v="Union City"/>
    <n v="30291"/>
    <x v="18"/>
    <n v="1519"/>
    <x v="0"/>
    <x v="35"/>
    <x v="22"/>
    <x v="0"/>
    <n v="6911288808"/>
    <n v="405"/>
    <s v="PPP"/>
    <s v="Active Un-Disbursed"/>
    <x v="0"/>
    <n v="100"/>
    <n v="19167"/>
    <n v="19167"/>
    <n v="19167"/>
    <n v="121536"/>
    <s v="Customers Bank"/>
    <s v="99 Bridge St"/>
    <s v="PHOENIXVILLE"/>
    <s v="PA"/>
    <s v="19460-3411"/>
    <x v="0"/>
    <x v="0"/>
    <x v="0"/>
    <s v="Union City"/>
    <s v="FULTON"/>
    <s v="GA"/>
    <n v="30291"/>
    <s v="PHOENIXVILLE"/>
    <s v="PA"/>
    <d v="2021-04-20T00:00:00"/>
    <n v="121536"/>
    <x v="0"/>
    <s v="NA"/>
    <s v="NA"/>
  </r>
  <r>
    <x v="17927"/>
    <x v="3086"/>
    <s v="GA"/>
    <s v="6161 Trestlewood Dr Apt D"/>
    <s v="Columbus"/>
    <s v="31909-2962"/>
    <x v="2"/>
    <n v="2330"/>
    <x v="0"/>
    <x v="35"/>
    <x v="5"/>
    <x v="5"/>
    <n v="6954078804"/>
    <n v="405"/>
    <s v="PPP"/>
    <s v="Active Un-Disbursed"/>
    <x v="0"/>
    <n v="100"/>
    <n v="20260"/>
    <n v="20260"/>
    <n v="20260"/>
    <n v="509316"/>
    <s v="Harvest Small Business Finance, LLC"/>
    <s v="24422 Avenida de la Carlota Suite 232"/>
    <s v="Laguna Hills"/>
    <s v="CA"/>
    <n v="92653"/>
    <x v="0"/>
    <x v="0"/>
    <x v="0"/>
    <s v="Columbus"/>
    <s v="MUSCOGEE"/>
    <s v="GA"/>
    <s v="31909-2962"/>
    <s v="Laguna Hills"/>
    <s v="CA"/>
    <d v="2021-04-20T00:00:00"/>
    <n v="509316"/>
    <x v="1"/>
    <s v="NA"/>
    <s v="NA"/>
  </r>
  <r>
    <x v="17928"/>
    <x v="230"/>
    <s v="GA"/>
    <s v="4300 Jimmy Carter Blvd Apt 401"/>
    <s v="Norcross"/>
    <s v="30093-5057"/>
    <x v="1"/>
    <n v="1730"/>
    <x v="0"/>
    <x v="35"/>
    <x v="2"/>
    <x v="7"/>
    <n v="6890648809"/>
    <n v="405"/>
    <s v="PPP"/>
    <s v="Active Un-Disbursed"/>
    <x v="0"/>
    <n v="100"/>
    <n v="11458"/>
    <n v="11458"/>
    <n v="11458"/>
    <n v="529192"/>
    <s v="Benworth Capital"/>
    <s v="7000 SW 97th Avenue Suite 201"/>
    <s v="Miami"/>
    <s v="FL"/>
    <n v="33173"/>
    <x v="0"/>
    <x v="0"/>
    <x v="0"/>
    <s v="Norcross"/>
    <s v="GWINNETT"/>
    <s v="GA"/>
    <s v="30093-5057"/>
    <s v="Miami"/>
    <s v="FL"/>
    <d v="2021-04-20T00:00:00"/>
    <n v="529192"/>
    <x v="0"/>
    <s v="NA"/>
    <s v="NA"/>
  </r>
  <r>
    <x v="17929"/>
    <x v="5217"/>
    <s v="GA"/>
    <s v="538 Industrial Dr N/A"/>
    <s v="Woodstock"/>
    <s v="30189-3532"/>
    <x v="1"/>
    <n v="1740"/>
    <x v="0"/>
    <x v="35"/>
    <x v="22"/>
    <x v="6"/>
    <n v="6830918805"/>
    <n v="405"/>
    <s v="PPP"/>
    <s v="Active Un-Disbursed"/>
    <x v="0"/>
    <n v="100"/>
    <n v="18210"/>
    <n v="18210"/>
    <n v="18210"/>
    <n v="121536"/>
    <s v="Customers Bank"/>
    <s v="99 Bridge St"/>
    <s v="PHOENIXVILLE"/>
    <s v="PA"/>
    <s v="19460-3411"/>
    <x v="0"/>
    <x v="0"/>
    <x v="0"/>
    <s v="Woodstock"/>
    <s v="CHEROKEE"/>
    <s v="GA"/>
    <s v="30189-3532"/>
    <s v="PHOENIXVILLE"/>
    <s v="PA"/>
    <d v="2021-04-20T00:00:00"/>
    <n v="121536"/>
    <x v="1"/>
    <s v="NA"/>
    <s v="NA"/>
  </r>
  <r>
    <x v="17930"/>
    <x v="37"/>
    <s v="GA"/>
    <s v="151 Parkway N N/A"/>
    <s v="Newnan"/>
    <s v="30265-1540"/>
    <x v="1"/>
    <n v="1720"/>
    <x v="0"/>
    <x v="35"/>
    <x v="22"/>
    <x v="1"/>
    <n v="69158388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Newnan"/>
    <s v="COWETA"/>
    <s v="GA"/>
    <s v="30265-1540"/>
    <s v="PHOENIXVILLE"/>
    <s v="PA"/>
    <d v="2021-04-20T00:00:00"/>
    <n v="121536"/>
    <x v="1"/>
    <s v="NA"/>
    <s v="NA"/>
  </r>
  <r>
    <x v="17931"/>
    <x v="37"/>
    <s v="GA"/>
    <s v="238 Baker St N/A"/>
    <s v="Savannah"/>
    <s v="31415-1814"/>
    <x v="17"/>
    <n v="5299"/>
    <x v="0"/>
    <x v="35"/>
    <x v="22"/>
    <x v="8"/>
    <n v="66043888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Savannah"/>
    <s v="CHATHAM"/>
    <s v="GA"/>
    <s v="31415-1814"/>
    <s v="PHOENIXVILLE"/>
    <s v="PA"/>
    <d v="2021-04-20T00:00:00"/>
    <n v="121536"/>
    <x v="0"/>
    <s v="NA"/>
    <s v="NA"/>
  </r>
  <r>
    <x v="17932"/>
    <x v="5218"/>
    <s v="GA"/>
    <s v="630 Saint Isaac Ct N/A"/>
    <s v="Fairburn"/>
    <s v="30213-3088"/>
    <x v="6"/>
    <n v="2112"/>
    <x v="10"/>
    <x v="35"/>
    <x v="22"/>
    <x v="0"/>
    <n v="6956628807"/>
    <n v="405"/>
    <s v="PPP"/>
    <s v="Active Un-Disbursed"/>
    <x v="0"/>
    <n v="100"/>
    <n v="61979"/>
    <n v="61979"/>
    <n v="61979"/>
    <n v="121536"/>
    <s v="Customers Bank"/>
    <s v="99 Bridge St"/>
    <s v="PHOENIXVILLE"/>
    <s v="PA"/>
    <s v="19460-3411"/>
    <x v="0"/>
    <x v="0"/>
    <x v="0"/>
    <s v="Fairburn"/>
    <s v="FULTON"/>
    <s v="GA"/>
    <s v="30213-3088"/>
    <s v="PHOENIXVILLE"/>
    <s v="PA"/>
    <d v="2021-04-20T00:00:00"/>
    <n v="121536"/>
    <x v="1"/>
    <s v="NA"/>
    <s v="NA"/>
  </r>
  <r>
    <x v="17933"/>
    <x v="37"/>
    <s v="GA"/>
    <s v="7732 Parkside Dr N/A"/>
    <s v="Lithia Springs"/>
    <s v="30122-6869"/>
    <x v="14"/>
    <n v="1210"/>
    <x v="0"/>
    <x v="35"/>
    <x v="22"/>
    <x v="0"/>
    <n v="6970508802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Lithia Springs"/>
    <s v="DOUGLAS"/>
    <s v="GA"/>
    <s v="30122-6869"/>
    <s v="PHOENIXVILLE"/>
    <s v="PA"/>
    <d v="2021-04-20T00:00:00"/>
    <n v="121536"/>
    <x v="1"/>
    <s v="NA"/>
    <s v="NA"/>
  </r>
  <r>
    <x v="17934"/>
    <x v="1405"/>
    <s v="GA"/>
    <s v="749 Shadow Lake Dr"/>
    <s v="Lithonia"/>
    <s v="30058-6298"/>
    <x v="12"/>
    <n v="1921"/>
    <x v="0"/>
    <x v="35"/>
    <x v="2"/>
    <x v="7"/>
    <n v="6581288804"/>
    <n v="405"/>
    <s v="PPP"/>
    <s v="Active Un-Disbursed"/>
    <x v="0"/>
    <n v="100"/>
    <n v="11811"/>
    <n v="11811"/>
    <n v="11811"/>
    <n v="529192"/>
    <s v="Benworth Capital"/>
    <s v="7000 SW 97th Avenue Suite 201"/>
    <s v="Miami"/>
    <s v="FL"/>
    <n v="33173"/>
    <x v="0"/>
    <x v="0"/>
    <x v="0"/>
    <s v="Lithonia"/>
    <s v="DEKALB"/>
    <s v="GA"/>
    <s v="30058-6298"/>
    <s v="Miami"/>
    <s v="FL"/>
    <d v="2021-04-20T00:00:00"/>
    <n v="529192"/>
    <x v="0"/>
    <s v="NA"/>
    <s v="NA"/>
  </r>
  <r>
    <x v="17935"/>
    <x v="571"/>
    <s v="GA"/>
    <s v="6390 Snowen Drive"/>
    <s v="Atlanta"/>
    <n v="30349"/>
    <x v="1"/>
    <n v="1720"/>
    <x v="0"/>
    <x v="35"/>
    <x v="42"/>
    <x v="0"/>
    <n v="6898528802"/>
    <n v="405"/>
    <s v="PPP"/>
    <s v="Active Un-Disbursed"/>
    <x v="0"/>
    <n v="100"/>
    <n v="20833.330000000002"/>
    <n v="20833.330000000002"/>
    <n v="20833.330000000002"/>
    <n v="530223"/>
    <s v="American Lending Center"/>
    <s v="1 World Trade Center, Suite 1130"/>
    <s v="Long Beach"/>
    <s v="CA"/>
    <n v="90831"/>
    <x v="0"/>
    <x v="1"/>
    <x v="0"/>
    <s v="Atlanta"/>
    <s v="FULTON"/>
    <s v="GA"/>
    <n v="30349"/>
    <s v="Long Beach"/>
    <s v="CA"/>
    <d v="2021-04-20T00:00:00"/>
    <n v="530223"/>
    <x v="1"/>
    <s v="NA"/>
    <s v="NA"/>
  </r>
  <r>
    <x v="17936"/>
    <x v="2183"/>
    <s v="GA"/>
    <s v="809 Tarpkins Rd N/A"/>
    <s v="Commerce"/>
    <s v="30530-4953"/>
    <x v="1"/>
    <n v="1720"/>
    <x v="0"/>
    <x v="35"/>
    <x v="22"/>
    <x v="12"/>
    <n v="6928568805"/>
    <n v="405"/>
    <s v="PPP"/>
    <s v="Active Un-Disbursed"/>
    <x v="0"/>
    <n v="100"/>
    <n v="2708"/>
    <n v="2708"/>
    <n v="2708"/>
    <n v="121536"/>
    <s v="Customers Bank"/>
    <s v="99 Bridge St"/>
    <s v="PHOENIXVILLE"/>
    <s v="PA"/>
    <s v="19460-3411"/>
    <x v="1"/>
    <x v="1"/>
    <x v="0"/>
    <s v="Commerce"/>
    <s v="MADISON"/>
    <s v="GA"/>
    <s v="30530-4953"/>
    <s v="PHOENIXVILLE"/>
    <s v="PA"/>
    <d v="2021-04-20T00:00:00"/>
    <n v="121536"/>
    <x v="0"/>
    <s v="NA"/>
    <s v="NA"/>
  </r>
  <r>
    <x v="17937"/>
    <x v="316"/>
    <s v="GA"/>
    <s v="8235 Kendrick Rd"/>
    <s v="Jonesboro"/>
    <s v="30238-2934"/>
    <x v="4"/>
    <n v="6210"/>
    <x v="0"/>
    <x v="35"/>
    <x v="12"/>
    <x v="0"/>
    <n v="6956208810"/>
    <n v="405"/>
    <s v="PPP"/>
    <s v="Active Un-Disbursed"/>
    <x v="0"/>
    <n v="100"/>
    <n v="20515"/>
    <n v="20515"/>
    <n v="20515"/>
    <n v="499141"/>
    <s v="Readycap Lending, LLC"/>
    <s v="200 Connell Drive Suite 4000"/>
    <s v="BERKELEY HEIGHTS"/>
    <s v="NJ"/>
    <n v="7922"/>
    <x v="0"/>
    <x v="1"/>
    <x v="0"/>
    <s v="Jonesboro"/>
    <s v="CLAYTON"/>
    <s v="GA"/>
    <s v="30238-2934"/>
    <s v="BERKELEY HEIGHTS"/>
    <s v="NJ"/>
    <d v="2021-04-20T00:00:00"/>
    <n v="499141"/>
    <x v="0"/>
    <s v="NA"/>
    <s v="NA"/>
  </r>
  <r>
    <x v="17938"/>
    <x v="5219"/>
    <s v="GA"/>
    <s v="12224 Stillman Ct N/A"/>
    <s v="Hampton"/>
    <s v="30228-3500"/>
    <x v="1"/>
    <n v="1740"/>
    <x v="0"/>
    <x v="35"/>
    <x v="22"/>
    <x v="0"/>
    <n v="6905448801"/>
    <n v="405"/>
    <s v="PPP"/>
    <s v="Active Un-Disbursed"/>
    <x v="0"/>
    <n v="100"/>
    <n v="17206"/>
    <n v="17206"/>
    <n v="17206"/>
    <n v="121536"/>
    <s v="Customers Bank"/>
    <s v="99 Bridge St"/>
    <s v="PHOENIXVILLE"/>
    <s v="PA"/>
    <s v="19460-3411"/>
    <x v="0"/>
    <x v="0"/>
    <x v="0"/>
    <s v="Hampton"/>
    <s v="CLAYTON"/>
    <s v="GA"/>
    <s v="30228-3500"/>
    <s v="PHOENIXVILLE"/>
    <s v="PA"/>
    <d v="2021-04-20T00:00:00"/>
    <n v="121536"/>
    <x v="0"/>
    <s v="NA"/>
    <s v="NA"/>
  </r>
  <r>
    <x v="17939"/>
    <x v="45"/>
    <s v="GA"/>
    <s v="1205 Leverett Rd N/A"/>
    <s v="Warner Robins"/>
    <s v="31088-0300"/>
    <x v="1"/>
    <n v="1720"/>
    <x v="0"/>
    <x v="35"/>
    <x v="22"/>
    <x v="13"/>
    <n v="6947168809"/>
    <n v="405"/>
    <s v="PPP"/>
    <s v="Active Un-Disbursed"/>
    <x v="0"/>
    <n v="100"/>
    <n v="10000"/>
    <n v="10000"/>
    <n v="10000"/>
    <n v="121536"/>
    <s v="Customers Bank"/>
    <s v="99 Bridge St"/>
    <s v="PHOENIXVILLE"/>
    <s v="PA"/>
    <s v="19460-3411"/>
    <x v="0"/>
    <x v="0"/>
    <x v="0"/>
    <s v="Warner Robins"/>
    <s v="HOUSTON"/>
    <s v="GA"/>
    <s v="31088-0300"/>
    <s v="PHOENIXVILLE"/>
    <s v="PA"/>
    <d v="2021-04-20T00:00:00"/>
    <n v="121536"/>
    <x v="1"/>
    <s v="NA"/>
    <s v="NA"/>
  </r>
  <r>
    <x v="17940"/>
    <x v="74"/>
    <s v="GA"/>
    <s v="2690 Black Forest Trl SW N/A"/>
    <s v="Atlanta"/>
    <s v="30331-2708"/>
    <x v="10"/>
    <n v="2210"/>
    <x v="0"/>
    <x v="35"/>
    <x v="22"/>
    <x v="9"/>
    <n v="6643228804"/>
    <n v="405"/>
    <s v="PPP"/>
    <s v="Active Un-Disbursed"/>
    <x v="0"/>
    <n v="100"/>
    <n v="17708"/>
    <n v="17708"/>
    <n v="17708"/>
    <n v="121536"/>
    <s v="Customers Bank"/>
    <s v="99 Bridge St"/>
    <s v="PHOENIXVILLE"/>
    <s v="PA"/>
    <s v="19460-3411"/>
    <x v="0"/>
    <x v="1"/>
    <x v="0"/>
    <s v="Atlanta"/>
    <s v="FULTON"/>
    <s v="GA"/>
    <s v="30331-2708"/>
    <s v="PHOENIXVILLE"/>
    <s v="PA"/>
    <d v="2021-04-20T00:00:00"/>
    <n v="121536"/>
    <x v="1"/>
    <s v="NA"/>
    <s v="NA"/>
  </r>
  <r>
    <x v="17941"/>
    <x v="5220"/>
    <s v="GA"/>
    <s v="12 Newport Square Court N/A"/>
    <s v="Port Wentworth"/>
    <n v="31407"/>
    <x v="12"/>
    <n v="1213"/>
    <x v="0"/>
    <x v="35"/>
    <x v="22"/>
    <x v="8"/>
    <n v="6961208804"/>
    <n v="405"/>
    <s v="PPP"/>
    <s v="Active Un-Disbursed"/>
    <x v="0"/>
    <n v="100"/>
    <n v="8440"/>
    <n v="8440"/>
    <n v="8440"/>
    <n v="121536"/>
    <s v="Customers Bank"/>
    <s v="99 Bridge St"/>
    <s v="PHOENIXVILLE"/>
    <s v="PA"/>
    <s v="19460-3411"/>
    <x v="0"/>
    <x v="0"/>
    <x v="0"/>
    <s v="Port Wentworth"/>
    <s v="CHATHAM"/>
    <s v="GA"/>
    <n v="31407"/>
    <s v="PHOENIXVILLE"/>
    <s v="PA"/>
    <d v="2021-04-20T00:00:00"/>
    <n v="121536"/>
    <x v="1"/>
    <s v="NA"/>
    <s v="NA"/>
  </r>
  <r>
    <x v="17942"/>
    <x v="37"/>
    <s v="GA"/>
    <s v="176 Garrison Street N/A"/>
    <s v="Pembroke"/>
    <s v="31321-9509"/>
    <x v="3"/>
    <n v="3112"/>
    <x v="0"/>
    <x v="35"/>
    <x v="22"/>
    <x v="8"/>
    <n v="6933308802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Pembroke"/>
    <s v="BULLOCH"/>
    <s v="GA"/>
    <s v="31321-9509"/>
    <s v="PHOENIXVILLE"/>
    <s v="PA"/>
    <d v="2021-04-20T00:00:00"/>
    <n v="121536"/>
    <x v="1"/>
    <s v="NA"/>
    <s v="NA"/>
  </r>
  <r>
    <x v="17943"/>
    <x v="5221"/>
    <s v="GA"/>
    <s v="1081 Pullman Cir N/A"/>
    <s v="Greensboro"/>
    <s v="30642-2635"/>
    <x v="9"/>
    <n v="3920"/>
    <x v="0"/>
    <x v="35"/>
    <x v="22"/>
    <x v="11"/>
    <n v="6785988804"/>
    <n v="405"/>
    <s v="PPP"/>
    <s v="Active Un-Disbursed"/>
    <x v="0"/>
    <n v="100"/>
    <n v="13594"/>
    <n v="13594"/>
    <n v="13594"/>
    <n v="121536"/>
    <s v="Customers Bank"/>
    <s v="99 Bridge St"/>
    <s v="PHOENIXVILLE"/>
    <s v="PA"/>
    <s v="19460-3411"/>
    <x v="1"/>
    <x v="1"/>
    <x v="0"/>
    <s v="Greensboro"/>
    <s v="GREENE"/>
    <s v="GA"/>
    <s v="30642-2635"/>
    <s v="PHOENIXVILLE"/>
    <s v="PA"/>
    <d v="2021-04-20T00:00:00"/>
    <n v="121536"/>
    <x v="1"/>
    <s v="NA"/>
    <s v="NA"/>
  </r>
  <r>
    <x v="17944"/>
    <x v="37"/>
    <s v="GA"/>
    <s v="3040 Manor Ct N/A"/>
    <s v="Snellville"/>
    <s v="30078-2950"/>
    <x v="13"/>
    <n v="1610"/>
    <x v="0"/>
    <x v="35"/>
    <x v="22"/>
    <x v="3"/>
    <n v="6861658802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nellville"/>
    <s v="GWINNETT"/>
    <s v="GA"/>
    <s v="30078-2950"/>
    <s v="PHOENIXVILLE"/>
    <s v="PA"/>
    <d v="2021-04-20T00:00:00"/>
    <n v="121536"/>
    <x v="1"/>
    <s v="NA"/>
    <s v="NA"/>
  </r>
  <r>
    <x v="17945"/>
    <x v="37"/>
    <s v="GA"/>
    <s v="1029 Hillcrest Dr SE N/A"/>
    <s v="Atlanta"/>
    <s v="30316-4503"/>
    <x v="6"/>
    <n v="2990"/>
    <x v="0"/>
    <x v="35"/>
    <x v="22"/>
    <x v="9"/>
    <n v="6928938809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Atlanta"/>
    <s v="DEKALB"/>
    <s v="GA"/>
    <s v="30316-4503"/>
    <s v="PHOENIXVILLE"/>
    <s v="PA"/>
    <d v="2021-04-20T00:00:00"/>
    <n v="121536"/>
    <x v="0"/>
    <s v="NA"/>
    <s v="NA"/>
  </r>
  <r>
    <x v="17946"/>
    <x v="5057"/>
    <s v="GA"/>
    <s v="5202 Brentwood Rd N/A"/>
    <s v="Atlanta"/>
    <s v="30349-5802"/>
    <x v="14"/>
    <n v="1390"/>
    <x v="0"/>
    <x v="35"/>
    <x v="22"/>
    <x v="0"/>
    <n v="6772308800"/>
    <n v="405"/>
    <s v="PPP"/>
    <s v="Active Un-Disbursed"/>
    <x v="0"/>
    <n v="100"/>
    <n v="20542"/>
    <n v="20542"/>
    <n v="20542"/>
    <n v="121536"/>
    <s v="Customers Bank"/>
    <s v="99 Bridge St"/>
    <s v="PHOENIXVILLE"/>
    <s v="PA"/>
    <s v="19460-3411"/>
    <x v="0"/>
    <x v="1"/>
    <x v="0"/>
    <s v="Atlanta"/>
    <s v="CLAYTON"/>
    <s v="GA"/>
    <s v="30349-5802"/>
    <s v="PHOENIXVILLE"/>
    <s v="PA"/>
    <d v="2021-04-20T00:00:00"/>
    <n v="121536"/>
    <x v="1"/>
    <s v="NA"/>
    <s v="NA"/>
  </r>
  <r>
    <x v="17947"/>
    <x v="45"/>
    <s v="GA"/>
    <s v="510 Malsby Rd N/A"/>
    <s v="Oglethorpe"/>
    <s v="31068-9786"/>
    <x v="6"/>
    <n v="2112"/>
    <x v="0"/>
    <x v="35"/>
    <x v="22"/>
    <x v="5"/>
    <n v="6583348802"/>
    <n v="405"/>
    <s v="PPP"/>
    <s v="Active Un-Disbursed"/>
    <x v="0"/>
    <n v="100"/>
    <n v="10000"/>
    <n v="10000"/>
    <n v="10000"/>
    <n v="121536"/>
    <s v="Customers Bank"/>
    <s v="99 Bridge St"/>
    <s v="PHOENIXVILLE"/>
    <s v="PA"/>
    <s v="19460-3411"/>
    <x v="1"/>
    <x v="1"/>
    <x v="0"/>
    <s v="Oglethorpe"/>
    <s v="MACON"/>
    <s v="GA"/>
    <s v="31068-9786"/>
    <s v="PHOENIXVILLE"/>
    <s v="PA"/>
    <d v="2021-04-20T00:00:00"/>
    <n v="121536"/>
    <x v="0"/>
    <s v="NA"/>
    <s v="NA"/>
  </r>
  <r>
    <x v="17948"/>
    <x v="571"/>
    <s v="GA"/>
    <s v="207 Shoal Creek Mnr"/>
    <s v="Locust Grove"/>
    <s v="30248-4389"/>
    <x v="6"/>
    <n v="1111"/>
    <x v="0"/>
    <x v="35"/>
    <x v="42"/>
    <x v="1"/>
    <n v="6724528802"/>
    <n v="405"/>
    <s v="PPP"/>
    <s v="Active Un-Disbursed"/>
    <x v="0"/>
    <n v="100"/>
    <n v="20833.330000000002"/>
    <n v="20833.330000000002"/>
    <n v="20833.330000000002"/>
    <n v="530223"/>
    <s v="American Lending Center"/>
    <s v="1 World Trade Center, Suite 1130"/>
    <s v="Long Beach"/>
    <s v="CA"/>
    <n v="90831"/>
    <x v="0"/>
    <x v="0"/>
    <x v="0"/>
    <s v="Locust Grove"/>
    <s v="HENRY"/>
    <s v="GA"/>
    <s v="30248-4389"/>
    <s v="Long Beach"/>
    <s v="CA"/>
    <d v="2021-04-20T00:00:00"/>
    <n v="530223"/>
    <x v="1"/>
    <s v="NA"/>
    <s v="NA"/>
  </r>
  <r>
    <x v="17949"/>
    <x v="965"/>
    <s v="GA"/>
    <s v="3230 Windgate Dr N/A"/>
    <s v="Buford"/>
    <s v="30519-1921"/>
    <x v="1"/>
    <n v="1730"/>
    <x v="0"/>
    <x v="35"/>
    <x v="22"/>
    <x v="12"/>
    <n v="6961788803"/>
    <n v="405"/>
    <s v="PPP"/>
    <s v="Active Un-Disbursed"/>
    <x v="0"/>
    <n v="100"/>
    <n v="19745"/>
    <n v="19745"/>
    <n v="19745"/>
    <n v="121536"/>
    <s v="Customers Bank"/>
    <s v="99 Bridge St"/>
    <s v="PHOENIXVILLE"/>
    <s v="PA"/>
    <s v="19460-3411"/>
    <x v="0"/>
    <x v="0"/>
    <x v="0"/>
    <s v="Buford"/>
    <s v="HALL"/>
    <s v="GA"/>
    <s v="30519-1921"/>
    <s v="PHOENIXVILLE"/>
    <s v="PA"/>
    <d v="2021-04-20T00:00:00"/>
    <n v="121536"/>
    <x v="1"/>
    <s v="NA"/>
    <s v="NA"/>
  </r>
  <r>
    <x v="17950"/>
    <x v="37"/>
    <s v="GA"/>
    <s v="969 Arbor Way N/A"/>
    <s v="McDonough"/>
    <s v="30253-8710"/>
    <x v="5"/>
    <n v="4121"/>
    <x v="0"/>
    <x v="35"/>
    <x v="22"/>
    <x v="0"/>
    <n v="68021688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McDonough"/>
    <s v="HENRY"/>
    <s v="GA"/>
    <s v="30253-8710"/>
    <s v="PHOENIXVILLE"/>
    <s v="PA"/>
    <d v="2021-04-20T00:00:00"/>
    <n v="121536"/>
    <x v="0"/>
    <s v="NA"/>
    <s v="NA"/>
  </r>
  <r>
    <x v="17951"/>
    <x v="5222"/>
    <s v="GA"/>
    <s v="2266 Duluth Highway 120 N/A"/>
    <s v="Duluth"/>
    <s v="30097-4010"/>
    <x v="6"/>
    <n v="2111"/>
    <x v="0"/>
    <x v="35"/>
    <x v="22"/>
    <x v="3"/>
    <n v="6621008807"/>
    <n v="405"/>
    <s v="PPP"/>
    <s v="Active Un-Disbursed"/>
    <x v="0"/>
    <n v="100"/>
    <n v="64670"/>
    <n v="64670"/>
    <n v="64670"/>
    <n v="121536"/>
    <s v="Customers Bank"/>
    <s v="99 Bridge St"/>
    <s v="PHOENIXVILLE"/>
    <s v="PA"/>
    <s v="19460-3411"/>
    <x v="0"/>
    <x v="0"/>
    <x v="0"/>
    <s v="Duluth"/>
    <s v="GWINNETT"/>
    <s v="GA"/>
    <s v="30097-4010"/>
    <s v="PHOENIXVILLE"/>
    <s v="PA"/>
    <d v="2021-04-20T00:00:00"/>
    <n v="121536"/>
    <x v="1"/>
    <s v="NA"/>
    <s v="NA"/>
  </r>
  <r>
    <x v="17952"/>
    <x v="37"/>
    <s v="GA"/>
    <s v="5885 Barrington Ln N/A"/>
    <s v="Alpharetta"/>
    <s v="30005-8956"/>
    <x v="12"/>
    <n v="1110"/>
    <x v="0"/>
    <x v="35"/>
    <x v="22"/>
    <x v="2"/>
    <n v="67123288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lpharetta"/>
    <s v="FULTON"/>
    <s v="GA"/>
    <s v="30005-8956"/>
    <s v="PHOENIXVILLE"/>
    <s v="PA"/>
    <d v="2021-04-20T00:00:00"/>
    <n v="121536"/>
    <x v="1"/>
    <s v="NA"/>
    <s v="NA"/>
  </r>
  <r>
    <x v="17953"/>
    <x v="37"/>
    <s v="GA"/>
    <s v="3919 W Wood Path N/A"/>
    <s v="Stone Mountain"/>
    <s v="30083-7000"/>
    <x v="6"/>
    <n v="1490"/>
    <x v="0"/>
    <x v="35"/>
    <x v="22"/>
    <x v="7"/>
    <n v="6853238805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tone Mountain"/>
    <s v="DEKALB"/>
    <s v="GA"/>
    <s v="30083-7000"/>
    <s v="PHOENIXVILLE"/>
    <s v="PA"/>
    <d v="2021-04-20T00:00:00"/>
    <n v="121536"/>
    <x v="0"/>
    <s v="NA"/>
    <s v="NA"/>
  </r>
  <r>
    <x v="17954"/>
    <x v="37"/>
    <s v="GA"/>
    <s v="810 Parker St N/A"/>
    <s v="Americus"/>
    <s v="31709-4000"/>
    <x v="1"/>
    <n v="1720"/>
    <x v="0"/>
    <x v="35"/>
    <x v="22"/>
    <x v="5"/>
    <n v="6660228806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Americus"/>
    <s v="SUMTER"/>
    <s v="GA"/>
    <s v="31709-4000"/>
    <s v="PHOENIXVILLE"/>
    <s v="PA"/>
    <d v="2021-04-20T00:00:00"/>
    <n v="121536"/>
    <x v="0"/>
    <s v="NA"/>
    <s v="NA"/>
  </r>
  <r>
    <x v="17955"/>
    <x v="37"/>
    <s v="GA"/>
    <s v="375 Madison Grace Ave N/A"/>
    <s v="McDonough"/>
    <s v="30252-3139"/>
    <x v="12"/>
    <n v="1611"/>
    <x v="0"/>
    <x v="35"/>
    <x v="22"/>
    <x v="11"/>
    <n v="6738158810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McDonough"/>
    <s v="HENRY"/>
    <s v="GA"/>
    <s v="30252-3139"/>
    <s v="PHOENIXVILLE"/>
    <s v="PA"/>
    <d v="2021-04-20T00:00:00"/>
    <n v="121536"/>
    <x v="1"/>
    <s v="NA"/>
    <s v="NA"/>
  </r>
  <r>
    <x v="16894"/>
    <x v="378"/>
    <s v="GA"/>
    <s v="11247 James Madison Dr N/A"/>
    <s v="Hampton"/>
    <s v="30228-4052"/>
    <x v="12"/>
    <n v="1618"/>
    <x v="0"/>
    <x v="35"/>
    <x v="22"/>
    <x v="0"/>
    <n v="6739048803"/>
    <n v="405"/>
    <s v="PPP"/>
    <s v="Active Un-Disbursed"/>
    <x v="0"/>
    <n v="100"/>
    <n v="20104"/>
    <n v="20104"/>
    <n v="20104"/>
    <n v="121536"/>
    <s v="Customers Bank"/>
    <s v="99 Bridge St"/>
    <s v="PHOENIXVILLE"/>
    <s v="PA"/>
    <s v="19460-3411"/>
    <x v="0"/>
    <x v="0"/>
    <x v="0"/>
    <s v="Hampton"/>
    <s v="CLAYTON"/>
    <s v="GA"/>
    <s v="30228-4052"/>
    <s v="PHOENIXVILLE"/>
    <s v="PA"/>
    <d v="2021-04-20T00:00:00"/>
    <n v="121536"/>
    <x v="0"/>
    <s v="NA"/>
    <s v="NA"/>
  </r>
  <r>
    <x v="17956"/>
    <x v="37"/>
    <s v="GA"/>
    <s v="9379 Highland Rdg"/>
    <s v="Jonesboro"/>
    <s v="30238-6214"/>
    <x v="12"/>
    <n v="1213"/>
    <x v="0"/>
    <x v="35"/>
    <x v="5"/>
    <x v="0"/>
    <n v="6767998803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Jonesboro"/>
    <s v="CLAYTON"/>
    <s v="GA"/>
    <s v="30238-6214"/>
    <s v="Laguna Hills"/>
    <s v="CA"/>
    <d v="2021-04-20T00:00:00"/>
    <n v="509316"/>
    <x v="0"/>
    <s v="NA"/>
    <s v="NA"/>
  </r>
  <r>
    <x v="17957"/>
    <x v="37"/>
    <s v="GA"/>
    <s v="438 Orchid Ln"/>
    <s v="Canton"/>
    <s v="30114-7271"/>
    <x v="5"/>
    <n v="5320"/>
    <x v="0"/>
    <x v="35"/>
    <x v="5"/>
    <x v="6"/>
    <n v="6606968804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Canton"/>
    <s v="CHEROKEE"/>
    <s v="GA"/>
    <s v="30114-7271"/>
    <s v="Laguna Hills"/>
    <s v="CA"/>
    <s v="NA"/>
    <n v="509316"/>
    <x v="0"/>
    <s v="NA"/>
    <s v="NA"/>
  </r>
  <r>
    <x v="17958"/>
    <x v="37"/>
    <s v="GA"/>
    <s v="404 S Monroe St N/A"/>
    <s v="Bainbridge"/>
    <s v="39819-4032"/>
    <x v="12"/>
    <n v="1850"/>
    <x v="0"/>
    <x v="35"/>
    <x v="22"/>
    <x v="5"/>
    <n v="6794308801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Bainbridge"/>
    <s v="DECATUR"/>
    <s v="GA"/>
    <s v="39819-4032"/>
    <s v="PHOENIXVILLE"/>
    <s v="PA"/>
    <d v="2021-04-20T00:00:00"/>
    <n v="121536"/>
    <x v="1"/>
    <s v="NA"/>
    <s v="NA"/>
  </r>
  <r>
    <x v="17959"/>
    <x v="37"/>
    <s v="GA"/>
    <s v="2669 Stonekey Bnd N/A"/>
    <s v="Lithonia"/>
    <s v="30058-4117"/>
    <x v="6"/>
    <n v="1420"/>
    <x v="0"/>
    <x v="35"/>
    <x v="22"/>
    <x v="7"/>
    <n v="6746078810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Lithonia"/>
    <s v="DEKALB"/>
    <s v="GA"/>
    <s v="30058-4117"/>
    <s v="PHOENIXVILLE"/>
    <s v="PA"/>
    <d v="2021-04-20T00:00:00"/>
    <n v="121536"/>
    <x v="0"/>
    <s v="NA"/>
    <s v="NA"/>
  </r>
  <r>
    <x v="17960"/>
    <x v="5223"/>
    <s v="GA"/>
    <s v="3401 Talking Creek Ct"/>
    <s v="Conyers"/>
    <s v="30094-3993"/>
    <x v="6"/>
    <n v="2111"/>
    <x v="0"/>
    <x v="35"/>
    <x v="5"/>
    <x v="7"/>
    <n v="6746658807"/>
    <n v="405"/>
    <s v="PPS"/>
    <s v="Active Un-Disbursed"/>
    <x v="0"/>
    <n v="100"/>
    <n v="17983"/>
    <n v="17983"/>
    <n v="17983"/>
    <n v="509316"/>
    <s v="Harvest Small Business Finance, LLC"/>
    <s v="24422 Avenida de la Carlota Suite 232"/>
    <s v="Laguna Hills"/>
    <s v="CA"/>
    <n v="92653"/>
    <x v="0"/>
    <x v="0"/>
    <x v="0"/>
    <s v="Conyers"/>
    <s v="ROCKDALE"/>
    <s v="GA"/>
    <s v="30094-3993"/>
    <s v="Laguna Hills"/>
    <s v="CA"/>
    <d v="2021-04-20T00:00:00"/>
    <n v="509316"/>
    <x v="1"/>
    <s v="NA"/>
    <s v="NA"/>
  </r>
  <r>
    <x v="17961"/>
    <x v="890"/>
    <s v="GA"/>
    <s v="862 Cooper Dr NE N/A"/>
    <s v="Dawson"/>
    <s v="39842-1269"/>
    <x v="6"/>
    <n v="2111"/>
    <x v="0"/>
    <x v="35"/>
    <x v="22"/>
    <x v="5"/>
    <n v="6557928806"/>
    <n v="405"/>
    <s v="PPP"/>
    <s v="Active Un-Disbursed"/>
    <x v="0"/>
    <n v="100"/>
    <n v="20417"/>
    <n v="20417"/>
    <n v="20417"/>
    <n v="121536"/>
    <s v="Customers Bank"/>
    <s v="99 Bridge St"/>
    <s v="PHOENIXVILLE"/>
    <s v="PA"/>
    <s v="19460-3411"/>
    <x v="1"/>
    <x v="1"/>
    <x v="0"/>
    <s v="Dawson"/>
    <s v="TERRELL"/>
    <s v="GA"/>
    <s v="39842-1269"/>
    <s v="PHOENIXVILLE"/>
    <s v="PA"/>
    <d v="2021-04-20T00:00:00"/>
    <n v="121536"/>
    <x v="0"/>
    <s v="NA"/>
    <s v="NA"/>
  </r>
  <r>
    <x v="17962"/>
    <x v="37"/>
    <s v="GA"/>
    <s v="545 Longview Ln N/A"/>
    <s v="Atlanta"/>
    <s v="30349-6565"/>
    <x v="13"/>
    <n v="4120"/>
    <x v="0"/>
    <x v="35"/>
    <x v="22"/>
    <x v="0"/>
    <n v="6967088806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FULTON"/>
    <s v="GA"/>
    <s v="30349-6565"/>
    <s v="PHOENIXVILLE"/>
    <s v="PA"/>
    <d v="2021-04-20T00:00:00"/>
    <n v="121536"/>
    <x v="1"/>
    <s v="NA"/>
    <s v="NA"/>
  </r>
  <r>
    <x v="17963"/>
    <x v="5224"/>
    <s v="GA"/>
    <s v="261 Bacontown Rd"/>
    <s v="Midway"/>
    <s v="31320-4123"/>
    <x v="1"/>
    <n v="1720"/>
    <x v="0"/>
    <x v="35"/>
    <x v="56"/>
    <x v="8"/>
    <n v="6540608808"/>
    <n v="405"/>
    <s v="PPP"/>
    <s v="Active Un-Disbursed"/>
    <x v="0"/>
    <n v="100"/>
    <n v="14194.16"/>
    <n v="14194.16"/>
    <n v="14194.16"/>
    <n v="88011"/>
    <s v="Heritage Bank, A Division of"/>
    <s v="101 N Main St"/>
    <s v="JONESBORO"/>
    <s v="GA"/>
    <s v="30236-3527"/>
    <x v="0"/>
    <x v="0"/>
    <x v="0"/>
    <s v="Midway"/>
    <s v="LIBERTY"/>
    <s v="GA"/>
    <s v="31320-4123"/>
    <s v="JONESBORO"/>
    <s v="GA"/>
    <d v="2021-04-20T00:00:00"/>
    <n v="88011"/>
    <x v="1"/>
    <s v="NA"/>
    <s v="NA"/>
  </r>
  <r>
    <x v="17964"/>
    <x v="37"/>
    <s v="GA"/>
    <s v="169 Goldleaf Dr N/A"/>
    <s v="Hampton"/>
    <s v="30228-3180"/>
    <x v="6"/>
    <n v="2112"/>
    <x v="0"/>
    <x v="35"/>
    <x v="22"/>
    <x v="0"/>
    <n v="6577008809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Hampton"/>
    <s v="HENRY"/>
    <s v="GA"/>
    <s v="30228-3180"/>
    <s v="PHOENIXVILLE"/>
    <s v="PA"/>
    <d v="2021-04-20T00:00:00"/>
    <n v="121536"/>
    <x v="0"/>
    <s v="NA"/>
    <s v="NA"/>
  </r>
  <r>
    <x v="17965"/>
    <x v="5225"/>
    <s v="GA"/>
    <s v="6770 Buffington Rd Apt 3005"/>
    <s v="Union City"/>
    <s v="30291-2222"/>
    <x v="0"/>
    <n v="3860"/>
    <x v="0"/>
    <x v="35"/>
    <x v="22"/>
    <x v="0"/>
    <n v="6806708801"/>
    <n v="405"/>
    <s v="PPP"/>
    <s v="Active Un-Disbursed"/>
    <x v="0"/>
    <n v="100"/>
    <n v="20033"/>
    <n v="20033"/>
    <n v="20033"/>
    <n v="121536"/>
    <s v="Customers Bank"/>
    <s v="99 Bridge St"/>
    <s v="PHOENIXVILLE"/>
    <s v="PA"/>
    <s v="19460-3411"/>
    <x v="0"/>
    <x v="0"/>
    <x v="0"/>
    <s v="Union City"/>
    <s v="FULTON"/>
    <s v="GA"/>
    <s v="30291-2222"/>
    <s v="PHOENIXVILLE"/>
    <s v="PA"/>
    <d v="2021-04-20T00:00:00"/>
    <n v="121536"/>
    <x v="0"/>
    <s v="NA"/>
    <s v="NA"/>
  </r>
  <r>
    <x v="17966"/>
    <x v="37"/>
    <s v="GA"/>
    <s v="3105 Washington Rd N/A"/>
    <s v="Augusta"/>
    <s v="30907-3812"/>
    <x v="1"/>
    <n v="1740"/>
    <x v="0"/>
    <x v="35"/>
    <x v="22"/>
    <x v="10"/>
    <n v="6789708809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ugusta"/>
    <s v="RICHMOND"/>
    <s v="GA"/>
    <s v="30907-3812"/>
    <s v="PHOENIXVILLE"/>
    <s v="PA"/>
    <d v="2021-04-20T00:00:00"/>
    <n v="121536"/>
    <x v="1"/>
    <s v="NA"/>
    <s v="NA"/>
  </r>
  <r>
    <x v="17967"/>
    <x v="890"/>
    <s v="GA"/>
    <s v="5577 Houston Rd Apt 1807"/>
    <s v="Macon"/>
    <s v="31216-4900"/>
    <x v="6"/>
    <n v="2990"/>
    <x v="0"/>
    <x v="35"/>
    <x v="22"/>
    <x v="5"/>
    <n v="6585978807"/>
    <n v="405"/>
    <s v="PPP"/>
    <s v="Active Un-Disbursed"/>
    <x v="0"/>
    <n v="100"/>
    <n v="20417"/>
    <n v="20417"/>
    <n v="20417"/>
    <n v="121536"/>
    <s v="Customers Bank"/>
    <s v="99 Bridge St"/>
    <s v="PHOENIXVILLE"/>
    <s v="PA"/>
    <s v="19460-3411"/>
    <x v="0"/>
    <x v="0"/>
    <x v="0"/>
    <s v="Macon"/>
    <s v="BIBB"/>
    <s v="GA"/>
    <s v="31216-4900"/>
    <s v="PHOENIXVILLE"/>
    <s v="PA"/>
    <d v="2021-04-20T00:00:00"/>
    <n v="121536"/>
    <x v="1"/>
    <s v="NA"/>
    <s v="NA"/>
  </r>
  <r>
    <x v="17968"/>
    <x v="5226"/>
    <s v="GA"/>
    <s v="1201 E Water St"/>
    <s v="Bainbridge"/>
    <s v="39817-3860"/>
    <x v="17"/>
    <n v="8110"/>
    <x v="0"/>
    <x v="35"/>
    <x v="2"/>
    <x v="5"/>
    <n v="6696228808"/>
    <n v="405"/>
    <s v="PPP"/>
    <s v="Active Un-Disbursed"/>
    <x v="0"/>
    <n v="100"/>
    <n v="12659"/>
    <n v="12659"/>
    <n v="12659"/>
    <n v="529192"/>
    <s v="Benworth Capital"/>
    <s v="7000 SW 97th Avenue Suite 201"/>
    <s v="Miami"/>
    <s v="FL"/>
    <n v="33173"/>
    <x v="1"/>
    <x v="1"/>
    <x v="0"/>
    <s v="Bainbridge"/>
    <s v="DECATUR"/>
    <s v="GA"/>
    <s v="39817-3860"/>
    <s v="Miami"/>
    <s v="FL"/>
    <d v="2021-04-20T00:00:00"/>
    <n v="529192"/>
    <x v="1"/>
    <s v="NA"/>
    <s v="NA"/>
  </r>
  <r>
    <x v="17969"/>
    <x v="2784"/>
    <s v="GA"/>
    <s v="219 Cameron Rd"/>
    <s v="McDonough"/>
    <s v="30253-3735"/>
    <x v="2"/>
    <n v="2513"/>
    <x v="22"/>
    <x v="35"/>
    <x v="10"/>
    <x v="1"/>
    <n v="6540488809"/>
    <n v="405"/>
    <s v="PPP"/>
    <s v="Active Un-Disbursed"/>
    <x v="0"/>
    <n v="100"/>
    <n v="149700"/>
    <n v="149700"/>
    <n v="149700"/>
    <n v="317954"/>
    <s v="Newtek Small Business Finance, Inc."/>
    <s v="1981 Marcus Avenue"/>
    <s v="LAKE SUCCESS"/>
    <s v="NY"/>
    <n v="11042"/>
    <x v="0"/>
    <x v="0"/>
    <x v="0"/>
    <s v="McDonough"/>
    <s v="HENRY"/>
    <s v="GA"/>
    <s v="30253-3735"/>
    <s v="LAKE SUCCESS"/>
    <s v="NY"/>
    <d v="2021-04-20T00:00:00"/>
    <n v="317954"/>
    <x v="0"/>
    <s v="NA"/>
    <s v="NA"/>
  </r>
  <r>
    <x v="17970"/>
    <x v="37"/>
    <s v="GA"/>
    <s v="2506 Ellis St N/A"/>
    <s v="Brunswick"/>
    <s v="31520-5358"/>
    <x v="5"/>
    <n v="4110"/>
    <x v="0"/>
    <x v="35"/>
    <x v="22"/>
    <x v="8"/>
    <n v="697954881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Brunswick"/>
    <s v="GLYNN"/>
    <s v="GA"/>
    <s v="31520-5358"/>
    <s v="PHOENIXVILLE"/>
    <s v="PA"/>
    <d v="2021-04-20T00:00:00"/>
    <n v="121536"/>
    <x v="0"/>
    <s v="NA"/>
    <s v="NA"/>
  </r>
  <r>
    <x v="17971"/>
    <x v="5227"/>
    <s v="GA"/>
    <s v="1917 Knipe Dr SW N/A"/>
    <s v="Marietta"/>
    <s v="30064-4827"/>
    <x v="5"/>
    <n v="5310"/>
    <x v="0"/>
    <x v="35"/>
    <x v="22"/>
    <x v="6"/>
    <n v="6708428807"/>
    <n v="405"/>
    <s v="PPP"/>
    <s v="Active Un-Disbursed"/>
    <x v="0"/>
    <n v="100"/>
    <n v="8324"/>
    <n v="8324"/>
    <n v="8324"/>
    <n v="121536"/>
    <s v="Customers Bank"/>
    <s v="99 Bridge St"/>
    <s v="PHOENIXVILLE"/>
    <s v="PA"/>
    <s v="19460-3411"/>
    <x v="0"/>
    <x v="0"/>
    <x v="0"/>
    <s v="Marietta"/>
    <s v="COBB"/>
    <s v="GA"/>
    <s v="30064-4827"/>
    <s v="PHOENIXVILLE"/>
    <s v="PA"/>
    <d v="2021-04-20T00:00:00"/>
    <n v="121536"/>
    <x v="1"/>
    <s v="NA"/>
    <s v="NA"/>
  </r>
  <r>
    <x v="17972"/>
    <x v="37"/>
    <s v="GA"/>
    <s v="2781 Northwood Ct SW"/>
    <s v="Marietta"/>
    <s v="30060-5469"/>
    <x v="12"/>
    <n v="1613"/>
    <x v="0"/>
    <x v="35"/>
    <x v="5"/>
    <x v="6"/>
    <n v="6592018810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1"/>
    <x v="0"/>
    <s v="Marietta"/>
    <s v="COBB"/>
    <s v="GA"/>
    <s v="30060-5469"/>
    <s v="Laguna Hills"/>
    <s v="CA"/>
    <s v="NA"/>
    <n v="509316"/>
    <x v="0"/>
    <s v="NA"/>
    <s v="NA"/>
  </r>
  <r>
    <x v="17973"/>
    <x v="2726"/>
    <s v="GA"/>
    <s v="502 Florida Dr N/A"/>
    <s v="Columbus"/>
    <s v="31906-4326"/>
    <x v="6"/>
    <n v="2112"/>
    <x v="0"/>
    <x v="35"/>
    <x v="22"/>
    <x v="5"/>
    <n v="6829558807"/>
    <n v="405"/>
    <s v="PPP"/>
    <s v="Active Un-Disbursed"/>
    <x v="0"/>
    <n v="100"/>
    <n v="20747"/>
    <n v="20747"/>
    <n v="20747"/>
    <n v="121536"/>
    <s v="Customers Bank"/>
    <s v="99 Bridge St"/>
    <s v="PHOENIXVILLE"/>
    <s v="PA"/>
    <s v="19460-3411"/>
    <x v="0"/>
    <x v="0"/>
    <x v="0"/>
    <s v="Columbus"/>
    <s v="MUSCOGEE"/>
    <s v="GA"/>
    <s v="31906-4326"/>
    <s v="PHOENIXVILLE"/>
    <s v="PA"/>
    <d v="2021-04-20T00:00:00"/>
    <n v="121536"/>
    <x v="0"/>
    <s v="NA"/>
    <s v="NA"/>
  </r>
  <r>
    <x v="17974"/>
    <x v="5228"/>
    <s v="GA"/>
    <s v="4122 Spartan Ln N/A"/>
    <s v="Stone Mountain"/>
    <s v="30083-2356"/>
    <x v="5"/>
    <n v="5999"/>
    <x v="0"/>
    <x v="35"/>
    <x v="22"/>
    <x v="7"/>
    <n v="6797378806"/>
    <n v="405"/>
    <s v="PPP"/>
    <s v="Active Un-Disbursed"/>
    <x v="0"/>
    <n v="100"/>
    <n v="3974"/>
    <n v="3974"/>
    <n v="3974"/>
    <n v="121536"/>
    <s v="Customers Bank"/>
    <s v="99 Bridge St"/>
    <s v="PHOENIXVILLE"/>
    <s v="PA"/>
    <s v="19460-3411"/>
    <x v="0"/>
    <x v="1"/>
    <x v="0"/>
    <s v="Stone Mountain"/>
    <s v="DEKALB"/>
    <s v="GA"/>
    <s v="30083-2356"/>
    <s v="PHOENIXVILLE"/>
    <s v="PA"/>
    <d v="2021-04-20T00:00:00"/>
    <n v="121536"/>
    <x v="0"/>
    <s v="NA"/>
    <s v="NA"/>
  </r>
  <r>
    <x v="17975"/>
    <x v="37"/>
    <s v="GA"/>
    <s v="1249 Kern Cv N/A"/>
    <s v="McDonough"/>
    <s v="30253-3935"/>
    <x v="17"/>
    <n v="8190"/>
    <x v="0"/>
    <x v="35"/>
    <x v="22"/>
    <x v="1"/>
    <n v="6620188802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McDonough"/>
    <s v="HENRY"/>
    <s v="GA"/>
    <s v="30253-3935"/>
    <s v="PHOENIXVILLE"/>
    <s v="PA"/>
    <d v="2021-04-20T00:00:00"/>
    <n v="121536"/>
    <x v="0"/>
    <s v="NA"/>
    <s v="NA"/>
  </r>
  <r>
    <x v="17976"/>
    <x v="3005"/>
    <s v="GA"/>
    <s v="3539 Monte Carlo Dr"/>
    <s v="Augusta"/>
    <s v="30906-5179"/>
    <x v="17"/>
    <n v="5291"/>
    <x v="0"/>
    <x v="35"/>
    <x v="2"/>
    <x v="10"/>
    <n v="6843838804"/>
    <n v="405"/>
    <s v="PPP"/>
    <s v="Active Un-Disbursed"/>
    <x v="0"/>
    <n v="100"/>
    <n v="13888"/>
    <n v="13888"/>
    <n v="13888"/>
    <n v="529192"/>
    <s v="Benworth Capital"/>
    <s v="7000 SW 97th Avenue Suite 201"/>
    <s v="Miami"/>
    <s v="FL"/>
    <n v="33173"/>
    <x v="0"/>
    <x v="0"/>
    <x v="0"/>
    <s v="Augusta"/>
    <s v="RICHMOND"/>
    <s v="GA"/>
    <s v="30906-5179"/>
    <s v="Miami"/>
    <s v="FL"/>
    <d v="2021-04-20T00:00:00"/>
    <n v="529192"/>
    <x v="0"/>
    <s v="NA"/>
    <s v="NA"/>
  </r>
  <r>
    <x v="17977"/>
    <x v="37"/>
    <s v="GA"/>
    <s v="306 E Depot St N/A"/>
    <s v="Lagrange"/>
    <s v="30241-4627"/>
    <x v="2"/>
    <n v="2330"/>
    <x v="0"/>
    <x v="35"/>
    <x v="22"/>
    <x v="1"/>
    <n v="6876718810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Lagrange"/>
    <s v="TROUP"/>
    <s v="GA"/>
    <s v="30241-4627"/>
    <s v="PHOENIXVILLE"/>
    <s v="PA"/>
    <d v="2021-04-20T00:00:00"/>
    <n v="121536"/>
    <x v="0"/>
    <s v="NA"/>
    <s v="NA"/>
  </r>
  <r>
    <x v="17978"/>
    <x v="37"/>
    <s v="GA"/>
    <s v="439 Sarah Dr N/A"/>
    <s v="Warner Robins"/>
    <s v="31093-3015"/>
    <x v="0"/>
    <n v="3990"/>
    <x v="0"/>
    <x v="35"/>
    <x v="22"/>
    <x v="13"/>
    <n v="69854388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Warner Robins"/>
    <s v="HOUSTON"/>
    <s v="GA"/>
    <s v="31093-3015"/>
    <s v="PHOENIXVILLE"/>
    <s v="PA"/>
    <d v="2021-04-20T00:00:00"/>
    <n v="121536"/>
    <x v="0"/>
    <s v="NA"/>
    <s v="NA"/>
  </r>
  <r>
    <x v="17979"/>
    <x v="5229"/>
    <s v="GA"/>
    <s v="3399 Habersham Rd NW N/A"/>
    <s v="Atlanta"/>
    <s v="30305-1172"/>
    <x v="14"/>
    <n v="2284"/>
    <x v="0"/>
    <x v="35"/>
    <x v="22"/>
    <x v="9"/>
    <n v="6610248803"/>
    <n v="405"/>
    <s v="PPP"/>
    <s v="Active Un-Disbursed"/>
    <x v="0"/>
    <n v="100"/>
    <n v="14945"/>
    <n v="14945"/>
    <n v="14945"/>
    <n v="121536"/>
    <s v="Customers Bank"/>
    <s v="99 Bridge St"/>
    <s v="PHOENIXVILLE"/>
    <s v="PA"/>
    <s v="19460-3411"/>
    <x v="0"/>
    <x v="0"/>
    <x v="0"/>
    <s v="Atlanta"/>
    <s v="FULTON"/>
    <s v="GA"/>
    <s v="30305-1172"/>
    <s v="PHOENIXVILLE"/>
    <s v="PA"/>
    <d v="2021-04-20T00:00:00"/>
    <n v="121536"/>
    <x v="1"/>
    <s v="NA"/>
    <s v="NA"/>
  </r>
  <r>
    <x v="17980"/>
    <x v="5230"/>
    <s v="GA"/>
    <s v="3659 Bouldercrest Rd N/A"/>
    <s v="Ellenwood"/>
    <s v="30294-1608"/>
    <x v="9"/>
    <n v="3220"/>
    <x v="0"/>
    <x v="35"/>
    <x v="22"/>
    <x v="9"/>
    <n v="6922728804"/>
    <n v="405"/>
    <s v="PPP"/>
    <s v="Active Un-Disbursed"/>
    <x v="0"/>
    <n v="100"/>
    <n v="18898"/>
    <n v="18898"/>
    <n v="18898"/>
    <n v="121536"/>
    <s v="Customers Bank"/>
    <s v="99 Bridge St"/>
    <s v="PHOENIXVILLE"/>
    <s v="PA"/>
    <s v="19460-3411"/>
    <x v="0"/>
    <x v="0"/>
    <x v="0"/>
    <s v="Ellenwood"/>
    <s v="DEKALB"/>
    <s v="GA"/>
    <s v="30294-1608"/>
    <s v="PHOENIXVILLE"/>
    <s v="PA"/>
    <d v="2021-04-20T00:00:00"/>
    <n v="121536"/>
    <x v="1"/>
    <s v="NA"/>
    <s v="NA"/>
  </r>
  <r>
    <x v="17981"/>
    <x v="37"/>
    <s v="GA"/>
    <s v="58 Gardenia Ln N/A"/>
    <s v="Dallas"/>
    <s v="30132-4493"/>
    <x v="4"/>
    <n v="6115"/>
    <x v="0"/>
    <x v="35"/>
    <x v="22"/>
    <x v="4"/>
    <n v="6594618806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Dallas"/>
    <s v="PAULDING"/>
    <s v="GA"/>
    <s v="30132-4493"/>
    <s v="PHOENIXVILLE"/>
    <s v="PA"/>
    <d v="2021-04-20T00:00:00"/>
    <n v="121536"/>
    <x v="1"/>
    <s v="NA"/>
    <s v="NA"/>
  </r>
  <r>
    <x v="17982"/>
    <x v="571"/>
    <s v="GA"/>
    <s v="3841 Kensington Rd Apt B10"/>
    <s v="Decatur"/>
    <s v="30032-1730"/>
    <x v="6"/>
    <n v="2111"/>
    <x v="0"/>
    <x v="35"/>
    <x v="42"/>
    <x v="7"/>
    <n v="6871738806"/>
    <n v="405"/>
    <s v="PPP"/>
    <s v="Active Un-Disbursed"/>
    <x v="0"/>
    <n v="100"/>
    <n v="20833.330000000002"/>
    <n v="20833.330000000002"/>
    <n v="20833.330000000002"/>
    <n v="530223"/>
    <s v="American Lending Center"/>
    <s v="1 World Trade Center, Suite 1130"/>
    <s v="Long Beach"/>
    <s v="CA"/>
    <n v="90831"/>
    <x v="0"/>
    <x v="1"/>
    <x v="0"/>
    <s v="Decatur"/>
    <s v="DEKALB"/>
    <s v="GA"/>
    <s v="30032-1730"/>
    <s v="Long Beach"/>
    <s v="CA"/>
    <d v="2021-04-20T00:00:00"/>
    <n v="530223"/>
    <x v="0"/>
    <s v="NA"/>
    <s v="NA"/>
  </r>
  <r>
    <x v="17983"/>
    <x v="4073"/>
    <s v="GA"/>
    <s v="1104 N Jackson St N/A"/>
    <s v="Americus"/>
    <s v="31719-2409"/>
    <x v="6"/>
    <n v="1490"/>
    <x v="0"/>
    <x v="35"/>
    <x v="22"/>
    <x v="5"/>
    <n v="6606438809"/>
    <n v="405"/>
    <s v="PPP"/>
    <s v="Active Un-Disbursed"/>
    <x v="0"/>
    <n v="100"/>
    <n v="20142"/>
    <n v="20142"/>
    <n v="20142"/>
    <n v="121536"/>
    <s v="Customers Bank"/>
    <s v="99 Bridge St"/>
    <s v="PHOENIXVILLE"/>
    <s v="PA"/>
    <s v="19460-3411"/>
    <x v="1"/>
    <x v="1"/>
    <x v="0"/>
    <s v="Americus"/>
    <s v="SUMTER"/>
    <s v="GA"/>
    <s v="31719-2409"/>
    <s v="PHOENIXVILLE"/>
    <s v="PA"/>
    <d v="2021-04-20T00:00:00"/>
    <n v="121536"/>
    <x v="1"/>
    <s v="NA"/>
    <s v="NA"/>
  </r>
  <r>
    <x v="17984"/>
    <x v="5231"/>
    <s v="GA"/>
    <s v="754 Forest Path"/>
    <s v="Stone Mountain"/>
    <s v="30088-2241"/>
    <x v="6"/>
    <n v="2112"/>
    <x v="0"/>
    <x v="35"/>
    <x v="42"/>
    <x v="7"/>
    <n v="6824958810"/>
    <n v="405"/>
    <s v="PPP"/>
    <s v="Exemption 4"/>
    <x v="0"/>
    <n v="100"/>
    <n v="14767.92"/>
    <n v="14767.92"/>
    <n v="0"/>
    <n v="530223"/>
    <s v="American Lending Center"/>
    <s v="1 World Trade Center, Suite 1130"/>
    <s v="Long Beach"/>
    <s v="CA"/>
    <n v="90831"/>
    <x v="0"/>
    <x v="0"/>
    <x v="0"/>
    <s v="Stone Mountain"/>
    <s v="DEKALB"/>
    <s v="GA"/>
    <s v="30088-2241"/>
    <s v="Long Beach"/>
    <s v="CA"/>
    <s v="NA"/>
    <n v="530223"/>
    <x v="0"/>
    <s v="NA"/>
    <s v="NA"/>
  </r>
  <r>
    <x v="17985"/>
    <x v="37"/>
    <s v="GA"/>
    <s v="480 Brownlee Rd Apt 27"/>
    <s v="Jackson"/>
    <s v="30233-2408"/>
    <x v="6"/>
    <n v="2111"/>
    <x v="0"/>
    <x v="35"/>
    <x v="5"/>
    <x v="11"/>
    <n v="6597798809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Jackson"/>
    <s v="BUTTS"/>
    <s v="GA"/>
    <s v="30233-2408"/>
    <s v="Laguna Hills"/>
    <s v="CA"/>
    <d v="2021-04-20T00:00:00"/>
    <n v="509316"/>
    <x v="0"/>
    <s v="NA"/>
    <s v="NA"/>
  </r>
  <r>
    <x v="17986"/>
    <x v="5232"/>
    <s v="GA"/>
    <s v="2328 Omaha Rd SW N/A"/>
    <s v="Atlanta"/>
    <s v="30331-7020"/>
    <x v="6"/>
    <n v="2111"/>
    <x v="0"/>
    <x v="35"/>
    <x v="22"/>
    <x v="9"/>
    <n v="6950268805"/>
    <n v="405"/>
    <s v="PPP"/>
    <s v="Active Un-Disbursed"/>
    <x v="0"/>
    <n v="100"/>
    <n v="14766"/>
    <n v="14766"/>
    <n v="14766"/>
    <n v="121536"/>
    <s v="Customers Bank"/>
    <s v="99 Bridge St"/>
    <s v="PHOENIXVILLE"/>
    <s v="PA"/>
    <s v="19460-3411"/>
    <x v="0"/>
    <x v="0"/>
    <x v="0"/>
    <s v="Atlanta"/>
    <s v="FULTON"/>
    <s v="GA"/>
    <s v="30331-7020"/>
    <s v="PHOENIXVILLE"/>
    <s v="PA"/>
    <d v="2021-04-20T00:00:00"/>
    <n v="121536"/>
    <x v="1"/>
    <s v="NA"/>
    <s v="NA"/>
  </r>
  <r>
    <x v="17987"/>
    <x v="37"/>
    <s v="GA"/>
    <s v="4026 Tilly Mill Rd N/A"/>
    <s v="Doraville"/>
    <s v="30360-3108"/>
    <x v="6"/>
    <n v="2111"/>
    <x v="0"/>
    <x v="35"/>
    <x v="22"/>
    <x v="2"/>
    <n v="6609938801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Doraville"/>
    <s v="DEKALB"/>
    <s v="GA"/>
    <s v="30360-3108"/>
    <s v="PHOENIXVILLE"/>
    <s v="PA"/>
    <d v="2021-04-20T00:00:00"/>
    <n v="121536"/>
    <x v="0"/>
    <s v="NA"/>
    <s v="NA"/>
  </r>
  <r>
    <x v="17988"/>
    <x v="5233"/>
    <s v="GA"/>
    <s v="924 Split Rock Ln"/>
    <s v="Douglasville"/>
    <s v="30134-4360"/>
    <x v="10"/>
    <n v="2210"/>
    <x v="0"/>
    <x v="35"/>
    <x v="12"/>
    <x v="0"/>
    <n v="6718718804"/>
    <n v="405"/>
    <s v="PPP"/>
    <s v="Active Un-Disbursed"/>
    <x v="0"/>
    <n v="100"/>
    <n v="10232"/>
    <n v="10232"/>
    <n v="10232"/>
    <n v="499141"/>
    <s v="Readycap Lending, LLC"/>
    <s v="200 Connell Drive Suite 4000"/>
    <s v="BERKELEY HEIGHTS"/>
    <s v="NJ"/>
    <n v="7922"/>
    <x v="0"/>
    <x v="1"/>
    <x v="0"/>
    <s v="Douglasville"/>
    <s v="DOUGLAS"/>
    <s v="GA"/>
    <s v="30134-4360"/>
    <s v="BERKELEY HEIGHTS"/>
    <s v="NJ"/>
    <d v="2021-04-20T00:00:00"/>
    <n v="499141"/>
    <x v="0"/>
    <s v="NA"/>
    <s v="NA"/>
  </r>
  <r>
    <x v="17989"/>
    <x v="37"/>
    <s v="GA"/>
    <s v="398 Roxbury Dr"/>
    <s v="Riverdale"/>
    <s v="30274-2822"/>
    <x v="0"/>
    <n v="3320"/>
    <x v="0"/>
    <x v="35"/>
    <x v="5"/>
    <x v="0"/>
    <n v="6915148809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Riverdale"/>
    <s v="CLAYTON"/>
    <s v="GA"/>
    <s v="30274-2822"/>
    <s v="Laguna Hills"/>
    <s v="CA"/>
    <d v="2021-04-20T00:00:00"/>
    <n v="509316"/>
    <x v="0"/>
    <s v="NA"/>
    <s v="NA"/>
  </r>
  <r>
    <x v="17990"/>
    <x v="1689"/>
    <s v="GA"/>
    <s v="942 Grove Point Dr N/A"/>
    <s v="Hinesville"/>
    <s v="31313-1704"/>
    <x v="6"/>
    <n v="2112"/>
    <x v="0"/>
    <x v="35"/>
    <x v="22"/>
    <x v="8"/>
    <n v="6962258810"/>
    <n v="405"/>
    <s v="PPP"/>
    <s v="Active Un-Disbursed"/>
    <x v="0"/>
    <n v="100"/>
    <n v="20831"/>
    <n v="20831"/>
    <n v="20831"/>
    <n v="121536"/>
    <s v="Customers Bank"/>
    <s v="99 Bridge St"/>
    <s v="PHOENIXVILLE"/>
    <s v="PA"/>
    <s v="19460-3411"/>
    <x v="0"/>
    <x v="0"/>
    <x v="0"/>
    <s v="Hinesville"/>
    <s v="LIBERTY"/>
    <s v="GA"/>
    <s v="31313-1704"/>
    <s v="PHOENIXVILLE"/>
    <s v="PA"/>
    <d v="2021-04-20T00:00:00"/>
    <n v="121536"/>
    <x v="1"/>
    <s v="NA"/>
    <s v="NA"/>
  </r>
  <r>
    <x v="17991"/>
    <x v="37"/>
    <s v="GA"/>
    <s v="780 N Highland Ave NE # 21"/>
    <s v="Atlanta"/>
    <s v="30306-4506"/>
    <x v="17"/>
    <n v="6120"/>
    <x v="0"/>
    <x v="35"/>
    <x v="22"/>
    <x v="9"/>
    <n v="65623488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FULTON"/>
    <s v="GA"/>
    <s v="30306-4506"/>
    <s v="PHOENIXVILLE"/>
    <s v="PA"/>
    <d v="2021-04-20T00:00:00"/>
    <n v="121536"/>
    <x v="1"/>
    <s v="NA"/>
    <s v="NA"/>
  </r>
  <r>
    <x v="17992"/>
    <x v="37"/>
    <s v="GA"/>
    <s v="704 Hezekiah Way N/A"/>
    <s v="Ellenwood"/>
    <s v="30294-4523"/>
    <x v="6"/>
    <n v="2113"/>
    <x v="0"/>
    <x v="35"/>
    <x v="22"/>
    <x v="0"/>
    <n v="6887528807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Ellenwood"/>
    <s v="HENRY"/>
    <s v="GA"/>
    <s v="30294-4523"/>
    <s v="PHOENIXVILLE"/>
    <s v="PA"/>
    <d v="2021-04-20T00:00:00"/>
    <n v="121536"/>
    <x v="1"/>
    <s v="NA"/>
    <s v="NA"/>
  </r>
  <r>
    <x v="17993"/>
    <x v="37"/>
    <s v="GA"/>
    <s v="219 Lancaster Ln N/A"/>
    <s v="Centerville"/>
    <s v="31028-8000"/>
    <x v="17"/>
    <n v="8120"/>
    <x v="0"/>
    <x v="35"/>
    <x v="22"/>
    <x v="13"/>
    <n v="6920828806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Centerville"/>
    <s v="HOUSTON"/>
    <s v="GA"/>
    <s v="31028-8000"/>
    <s v="PHOENIXVILLE"/>
    <s v="PA"/>
    <d v="2021-04-20T00:00:00"/>
    <n v="121536"/>
    <x v="1"/>
    <s v="NA"/>
    <s v="NA"/>
  </r>
  <r>
    <x v="17994"/>
    <x v="5234"/>
    <s v="GA"/>
    <s v="5653 Williamsburg Dr N/A"/>
    <s v="Norcross"/>
    <s v="30093-4128"/>
    <x v="4"/>
    <n v="6118"/>
    <x v="0"/>
    <x v="35"/>
    <x v="22"/>
    <x v="7"/>
    <n v="6568758809"/>
    <n v="405"/>
    <s v="PPP"/>
    <s v="Active Un-Disbursed"/>
    <x v="0"/>
    <n v="100"/>
    <n v="18910"/>
    <n v="18910"/>
    <n v="18910"/>
    <n v="121536"/>
    <s v="Customers Bank"/>
    <s v="99 Bridge St"/>
    <s v="PHOENIXVILLE"/>
    <s v="PA"/>
    <s v="19460-3411"/>
    <x v="0"/>
    <x v="1"/>
    <x v="0"/>
    <s v="Norcross"/>
    <s v="GWINNETT"/>
    <s v="GA"/>
    <s v="30093-4128"/>
    <s v="PHOENIXVILLE"/>
    <s v="PA"/>
    <d v="2021-04-20T00:00:00"/>
    <n v="121536"/>
    <x v="0"/>
    <s v="NA"/>
    <s v="NA"/>
  </r>
  <r>
    <x v="17995"/>
    <x v="62"/>
    <s v="GA"/>
    <s v="187 Adrian Dr"/>
    <s v="Stockbridge"/>
    <s v="30281-3009"/>
    <x v="1"/>
    <n v="1720"/>
    <x v="0"/>
    <x v="35"/>
    <x v="5"/>
    <x v="0"/>
    <n v="6566928808"/>
    <n v="405"/>
    <s v="PPP"/>
    <s v="Active Un-Disbursed"/>
    <x v="0"/>
    <n v="100"/>
    <n v="20416"/>
    <n v="20416"/>
    <n v="20416"/>
    <n v="509316"/>
    <s v="Harvest Small Business Finance, LLC"/>
    <s v="24422 Avenida de la Carlota Suite 232"/>
    <s v="Laguna Hills"/>
    <s v="CA"/>
    <n v="92653"/>
    <x v="0"/>
    <x v="0"/>
    <x v="0"/>
    <s v="Stockbridge"/>
    <s v="HENRY"/>
    <s v="GA"/>
    <s v="30281-3009"/>
    <s v="Laguna Hills"/>
    <s v="CA"/>
    <d v="2021-04-20T00:00:00"/>
    <n v="509316"/>
    <x v="0"/>
    <s v="NA"/>
    <s v="NA"/>
  </r>
  <r>
    <x v="17996"/>
    <x v="668"/>
    <s v="GA"/>
    <s v="5143 Winding Stream Ct"/>
    <s v="Stone Mountain"/>
    <s v="30088-4432"/>
    <x v="2"/>
    <n v="2513"/>
    <x v="0"/>
    <x v="35"/>
    <x v="12"/>
    <x v="7"/>
    <n v="6776088803"/>
    <n v="405"/>
    <s v="PPP"/>
    <s v="Active Un-Disbursed"/>
    <x v="0"/>
    <n v="100"/>
    <n v="10625"/>
    <n v="10625"/>
    <n v="10625"/>
    <n v="499141"/>
    <s v="Readycap Lending, LLC"/>
    <s v="200 Connell Drive Suite 4000"/>
    <s v="BERKELEY HEIGHTS"/>
    <s v="NJ"/>
    <n v="7922"/>
    <x v="0"/>
    <x v="0"/>
    <x v="0"/>
    <s v="Stone Mountain"/>
    <s v="DEKALB"/>
    <s v="GA"/>
    <s v="30088-4432"/>
    <s v="BERKELEY HEIGHTS"/>
    <s v="NJ"/>
    <d v="2021-04-20T00:00:00"/>
    <n v="499141"/>
    <x v="0"/>
    <s v="NA"/>
    <s v="NA"/>
  </r>
  <r>
    <x v="17997"/>
    <x v="37"/>
    <s v="GA"/>
    <s v="145 River View Ct"/>
    <s v="Hampton"/>
    <s v="30228-4902"/>
    <x v="6"/>
    <n v="1192"/>
    <x v="0"/>
    <x v="35"/>
    <x v="5"/>
    <x v="0"/>
    <n v="6723308804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Hampton"/>
    <s v="HENRY"/>
    <s v="GA"/>
    <s v="30228-4902"/>
    <s v="Laguna Hills"/>
    <s v="CA"/>
    <d v="2021-04-20T00:00:00"/>
    <n v="509316"/>
    <x v="0"/>
    <s v="NA"/>
    <s v="NA"/>
  </r>
  <r>
    <x v="17998"/>
    <x v="378"/>
    <s v="GA"/>
    <s v="2345 Parc Chateau Dr"/>
    <s v="Lithonia"/>
    <s v="30058-4679"/>
    <x v="18"/>
    <n v="1710"/>
    <x v="0"/>
    <x v="35"/>
    <x v="5"/>
    <x v="7"/>
    <n v="6893588810"/>
    <n v="405"/>
    <s v="PPP"/>
    <s v="Active Un-Disbursed"/>
    <x v="0"/>
    <n v="100"/>
    <n v="20104"/>
    <n v="20104"/>
    <n v="20104"/>
    <n v="509316"/>
    <s v="Harvest Small Business Finance, LLC"/>
    <s v="24422 Avenida de la Carlota Suite 232"/>
    <s v="Laguna Hills"/>
    <s v="CA"/>
    <n v="92653"/>
    <x v="0"/>
    <x v="0"/>
    <x v="0"/>
    <s v="Lithonia"/>
    <s v="DEKALB"/>
    <s v="GA"/>
    <s v="30058-4679"/>
    <s v="Laguna Hills"/>
    <s v="CA"/>
    <d v="2021-04-20T00:00:00"/>
    <n v="509316"/>
    <x v="0"/>
    <s v="NA"/>
    <s v="NA"/>
  </r>
  <r>
    <x v="17999"/>
    <x v="675"/>
    <s v="GA"/>
    <s v="390 Hillside Dr NW N/A"/>
    <s v="Atlanta"/>
    <s v="30342-3626"/>
    <x v="9"/>
    <n v="4390"/>
    <x v="0"/>
    <x v="35"/>
    <x v="22"/>
    <x v="6"/>
    <n v="6764188801"/>
    <n v="405"/>
    <s v="PPP"/>
    <s v="Active Un-Disbursed"/>
    <x v="0"/>
    <n v="100"/>
    <n v="20492"/>
    <n v="20492"/>
    <n v="20492"/>
    <n v="121536"/>
    <s v="Customers Bank"/>
    <s v="99 Bridge St"/>
    <s v="PHOENIXVILLE"/>
    <s v="PA"/>
    <s v="19460-3411"/>
    <x v="0"/>
    <x v="0"/>
    <x v="0"/>
    <s v="Atlanta"/>
    <s v="FULTON"/>
    <s v="GA"/>
    <s v="30342-3626"/>
    <s v="PHOENIXVILLE"/>
    <s v="PA"/>
    <d v="2021-04-20T00:00:00"/>
    <n v="121536"/>
    <x v="1"/>
    <s v="NA"/>
    <s v="NA"/>
  </r>
  <r>
    <x v="18000"/>
    <x v="72"/>
    <s v="GA"/>
    <s v="114 Strickland St N/A"/>
    <s v="Lagrange"/>
    <s v="30240-1818"/>
    <x v="13"/>
    <n v="4410"/>
    <x v="0"/>
    <x v="35"/>
    <x v="22"/>
    <x v="1"/>
    <n v="6750268800"/>
    <n v="405"/>
    <s v="PPP"/>
    <s v="Active Un-Disbursed"/>
    <x v="0"/>
    <n v="100"/>
    <n v="20052"/>
    <n v="20052"/>
    <n v="20052"/>
    <n v="121536"/>
    <s v="Customers Bank"/>
    <s v="99 Bridge St"/>
    <s v="PHOENIXVILLE"/>
    <s v="PA"/>
    <s v="19460-3411"/>
    <x v="1"/>
    <x v="0"/>
    <x v="0"/>
    <s v="Lagrange"/>
    <s v="TROUP"/>
    <s v="GA"/>
    <s v="30240-1818"/>
    <s v="PHOENIXVILLE"/>
    <s v="PA"/>
    <d v="2021-04-20T00:00:00"/>
    <n v="121536"/>
    <x v="1"/>
    <s v="NA"/>
    <s v="NA"/>
  </r>
  <r>
    <x v="18001"/>
    <x v="37"/>
    <s v="GA"/>
    <s v="5610 Blair Valley Run N/A"/>
    <s v="Cumming"/>
    <s v="30040-7003"/>
    <x v="12"/>
    <n v="1512"/>
    <x v="0"/>
    <x v="35"/>
    <x v="22"/>
    <x v="3"/>
    <n v="68252588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Cumming"/>
    <s v="FORSYTH"/>
    <s v="GA"/>
    <s v="30040-7003"/>
    <s v="PHOENIXVILLE"/>
    <s v="PA"/>
    <d v="2021-04-20T00:00:00"/>
    <n v="121536"/>
    <x v="1"/>
    <s v="NA"/>
    <s v="NA"/>
  </r>
  <r>
    <x v="18002"/>
    <x v="37"/>
    <s v="GA"/>
    <s v="77 Rumson Ct SE N/A"/>
    <s v="Smyrna"/>
    <s v="30080-8008"/>
    <x v="14"/>
    <n v="1190"/>
    <x v="0"/>
    <x v="35"/>
    <x v="22"/>
    <x v="6"/>
    <n v="695373881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myrna"/>
    <s v="COBB"/>
    <s v="GA"/>
    <s v="30080-8008"/>
    <s v="PHOENIXVILLE"/>
    <s v="PA"/>
    <d v="2021-04-20T00:00:00"/>
    <n v="121536"/>
    <x v="1"/>
    <s v="NA"/>
    <s v="NA"/>
  </r>
  <r>
    <x v="18003"/>
    <x v="5235"/>
    <s v="GA"/>
    <s v="4281 Whitesville Rd"/>
    <s v="Lagrange"/>
    <s v="30240-8362"/>
    <x v="12"/>
    <n v="1213"/>
    <x v="0"/>
    <x v="35"/>
    <x v="2"/>
    <x v="1"/>
    <n v="6824428804"/>
    <n v="405"/>
    <s v="PPP"/>
    <s v="Active Un-Disbursed"/>
    <x v="0"/>
    <n v="100"/>
    <n v="19366"/>
    <n v="19366"/>
    <n v="19366"/>
    <n v="529192"/>
    <s v="Benworth Capital"/>
    <s v="7000 SW 97th Avenue Suite 201"/>
    <s v="Miami"/>
    <s v="FL"/>
    <n v="33173"/>
    <x v="1"/>
    <x v="0"/>
    <x v="0"/>
    <s v="Lagrange"/>
    <s v="TROUP"/>
    <s v="GA"/>
    <s v="30240-8362"/>
    <s v="Miami"/>
    <s v="FL"/>
    <d v="2021-04-20T00:00:00"/>
    <n v="529192"/>
    <x v="1"/>
    <s v="NA"/>
    <s v="NA"/>
  </r>
  <r>
    <x v="18004"/>
    <x v="37"/>
    <s v="GA"/>
    <s v="1146 Hatley Rd N/A"/>
    <s v="Cordele"/>
    <s v="31015-6506"/>
    <x v="8"/>
    <n v="6120"/>
    <x v="0"/>
    <x v="35"/>
    <x v="22"/>
    <x v="5"/>
    <n v="6854398809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Cordele"/>
    <s v="CRISP"/>
    <s v="GA"/>
    <s v="31015-6506"/>
    <s v="PHOENIXVILLE"/>
    <s v="PA"/>
    <d v="2021-04-20T00:00:00"/>
    <n v="121536"/>
    <x v="1"/>
    <s v="NA"/>
    <s v="NA"/>
  </r>
  <r>
    <x v="18005"/>
    <x v="778"/>
    <s v="GA"/>
    <s v="698 Queen St SW"/>
    <s v="Atlanta"/>
    <s v="30310-2612"/>
    <x v="12"/>
    <n v="1613"/>
    <x v="0"/>
    <x v="35"/>
    <x v="5"/>
    <x v="9"/>
    <n v="6755538808"/>
    <n v="405"/>
    <s v="PPP"/>
    <s v="Active Un-Disbursed"/>
    <x v="0"/>
    <n v="100"/>
    <n v="5012"/>
    <n v="5012"/>
    <n v="5012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10-2612"/>
    <s v="Laguna Hills"/>
    <s v="CA"/>
    <d v="2021-04-20T00:00:00"/>
    <n v="509316"/>
    <x v="0"/>
    <s v="NA"/>
    <s v="NA"/>
  </r>
  <r>
    <x v="18006"/>
    <x v="5236"/>
    <s v="GA"/>
    <s v="2506 Jerry Jones Dr N/A"/>
    <s v="Valdosta"/>
    <s v="31602-1645"/>
    <x v="15"/>
    <n v="3940"/>
    <x v="0"/>
    <x v="35"/>
    <x v="22"/>
    <x v="13"/>
    <n v="6724948810"/>
    <n v="405"/>
    <s v="PPP"/>
    <s v="Active Un-Disbursed"/>
    <x v="0"/>
    <n v="100"/>
    <n v="9771"/>
    <n v="9771"/>
    <n v="9771"/>
    <n v="121536"/>
    <s v="Customers Bank"/>
    <s v="99 Bridge St"/>
    <s v="PHOENIXVILLE"/>
    <s v="PA"/>
    <s v="19460-3411"/>
    <x v="0"/>
    <x v="0"/>
    <x v="0"/>
    <s v="Valdosta"/>
    <s v="LOWNDES"/>
    <s v="GA"/>
    <s v="31602-1645"/>
    <s v="PHOENIXVILLE"/>
    <s v="PA"/>
    <d v="2021-04-20T00:00:00"/>
    <n v="121536"/>
    <x v="1"/>
    <s v="NA"/>
    <s v="NA"/>
  </r>
  <r>
    <x v="18007"/>
    <x v="4892"/>
    <s v="GA"/>
    <s v="1247 Joseph E Boone Blvd NW Apt 19"/>
    <s v="Atlanta"/>
    <s v="30314-2360"/>
    <x v="7"/>
    <n v="2110"/>
    <x v="0"/>
    <x v="35"/>
    <x v="33"/>
    <x v="9"/>
    <n v="6615008800"/>
    <n v="405"/>
    <s v="PPP"/>
    <s v="Active Un-Disbursed"/>
    <x v="0"/>
    <n v="100"/>
    <n v="2520"/>
    <n v="2520"/>
    <n v="2520"/>
    <n v="529471"/>
    <s v="Itria Ventures LLC"/>
    <s v="One Penn Plaza, Suite 4530"/>
    <s v="New York"/>
    <s v="NY"/>
    <n v="10119"/>
    <x v="0"/>
    <x v="1"/>
    <x v="0"/>
    <s v="Atlanta"/>
    <s v="FULTON"/>
    <s v="GA"/>
    <s v="30314-2360"/>
    <s v="New York"/>
    <s v="NY"/>
    <d v="2021-04-20T00:00:00"/>
    <n v="529471"/>
    <x v="0"/>
    <s v="NA"/>
    <s v="NA"/>
  </r>
  <r>
    <x v="18008"/>
    <x v="2866"/>
    <s v="GA"/>
    <s v="2022 Harbor Walk"/>
    <s v="Fairburn"/>
    <s v="30213-3950"/>
    <x v="12"/>
    <n v="1613"/>
    <x v="0"/>
    <x v="35"/>
    <x v="2"/>
    <x v="0"/>
    <n v="6666358800"/>
    <n v="405"/>
    <s v="PPP"/>
    <s v="Active Un-Disbursed"/>
    <x v="0"/>
    <n v="100"/>
    <n v="20791"/>
    <n v="20791"/>
    <n v="20791"/>
    <n v="529192"/>
    <s v="Benworth Capital"/>
    <s v="7000 SW 97th Avenue Suite 201"/>
    <s v="Miami"/>
    <s v="FL"/>
    <n v="33173"/>
    <x v="0"/>
    <x v="0"/>
    <x v="0"/>
    <s v="Fairburn"/>
    <s v="FULTON"/>
    <s v="GA"/>
    <s v="30213-3950"/>
    <s v="Miami"/>
    <s v="FL"/>
    <d v="2021-04-20T00:00:00"/>
    <n v="529192"/>
    <x v="1"/>
    <s v="NA"/>
    <s v="NA"/>
  </r>
  <r>
    <x v="18009"/>
    <x v="3313"/>
    <s v="GA"/>
    <s v="1583 Cove Creek Cir N/A"/>
    <s v="Norcross"/>
    <s v="30093-8221"/>
    <x v="1"/>
    <n v="1730"/>
    <x v="0"/>
    <x v="35"/>
    <x v="22"/>
    <x v="3"/>
    <n v="6675678804"/>
    <n v="405"/>
    <s v="PPP"/>
    <s v="Active Un-Disbursed"/>
    <x v="0"/>
    <n v="100"/>
    <n v="20669"/>
    <n v="20669"/>
    <n v="20669"/>
    <n v="121536"/>
    <s v="Customers Bank"/>
    <s v="99 Bridge St"/>
    <s v="PHOENIXVILLE"/>
    <s v="PA"/>
    <s v="19460-3411"/>
    <x v="0"/>
    <x v="1"/>
    <x v="0"/>
    <s v="Norcross"/>
    <s v="GWINNETT"/>
    <s v="GA"/>
    <s v="30093-8221"/>
    <s v="PHOENIXVILLE"/>
    <s v="PA"/>
    <d v="2021-04-20T00:00:00"/>
    <n v="121536"/>
    <x v="0"/>
    <s v="NA"/>
    <s v="NA"/>
  </r>
  <r>
    <x v="18010"/>
    <x v="66"/>
    <s v="GA"/>
    <s v="2980 Jonesboro Rd SE Apt 77"/>
    <s v="Atlanta"/>
    <s v="30354-2461"/>
    <x v="6"/>
    <n v="2112"/>
    <x v="0"/>
    <x v="35"/>
    <x v="22"/>
    <x v="9"/>
    <n v="6598248810"/>
    <n v="405"/>
    <s v="PPP"/>
    <s v="Active Un-Disbursed"/>
    <x v="0"/>
    <n v="100"/>
    <n v="18750"/>
    <n v="18750"/>
    <n v="18750"/>
    <n v="121536"/>
    <s v="Customers Bank"/>
    <s v="99 Bridge St"/>
    <s v="PHOENIXVILLE"/>
    <s v="PA"/>
    <s v="19460-3411"/>
    <x v="0"/>
    <x v="1"/>
    <x v="0"/>
    <s v="Atlanta"/>
    <s v="FULTON"/>
    <s v="GA"/>
    <s v="30354-2461"/>
    <s v="PHOENIXVILLE"/>
    <s v="PA"/>
    <d v="2021-04-20T00:00:00"/>
    <n v="121536"/>
    <x v="0"/>
    <s v="NA"/>
    <s v="NA"/>
  </r>
  <r>
    <x v="18011"/>
    <x v="1237"/>
    <s v="GA"/>
    <s v="1313 Fair Pines Cv N/A"/>
    <s v="Stone Mountain"/>
    <s v="30083-1562"/>
    <x v="2"/>
    <n v="2410"/>
    <x v="0"/>
    <x v="35"/>
    <x v="22"/>
    <x v="7"/>
    <n v="6894738809"/>
    <n v="405"/>
    <s v="PPP"/>
    <s v="Active Un-Disbursed"/>
    <x v="0"/>
    <n v="100"/>
    <n v="4733"/>
    <n v="4733"/>
    <n v="4733"/>
    <n v="121536"/>
    <s v="Customers Bank"/>
    <s v="99 Bridge St"/>
    <s v="PHOENIXVILLE"/>
    <s v="PA"/>
    <s v="19460-3411"/>
    <x v="0"/>
    <x v="1"/>
    <x v="0"/>
    <s v="Stone Mountain"/>
    <s v="DEKALB"/>
    <s v="GA"/>
    <s v="30083-1562"/>
    <s v="PHOENIXVILLE"/>
    <s v="PA"/>
    <d v="2021-04-20T00:00:00"/>
    <n v="121536"/>
    <x v="0"/>
    <s v="NA"/>
    <s v="NA"/>
  </r>
  <r>
    <x v="18012"/>
    <x v="5237"/>
    <s v="GA"/>
    <s v="122 N Broad St"/>
    <s v="Monroe"/>
    <s v="30655-1842"/>
    <x v="17"/>
    <n v="2110"/>
    <x v="10"/>
    <x v="35"/>
    <x v="48"/>
    <x v="11"/>
    <n v="6982998806"/>
    <n v="405"/>
    <s v="PPP"/>
    <s v="Active Un-Disbursed"/>
    <x v="0"/>
    <n v="100"/>
    <n v="2867.85"/>
    <n v="2867.85"/>
    <n v="2867.85"/>
    <n v="19248"/>
    <s v="Synovus Bank"/>
    <s v="1148 Broadway"/>
    <s v="COLUMBUS"/>
    <s v="GA"/>
    <s v="31901-2429"/>
    <x v="1"/>
    <x v="1"/>
    <x v="0"/>
    <s v="Monroe"/>
    <s v="WALTON"/>
    <s v="GA"/>
    <s v="30655-1842"/>
    <s v="COLUMBUS"/>
    <s v="GA"/>
    <d v="2021-04-20T00:00:00"/>
    <n v="19248"/>
    <x v="0"/>
    <s v="NA"/>
    <s v="NA"/>
  </r>
  <r>
    <x v="18013"/>
    <x v="37"/>
    <s v="GA"/>
    <s v="3352 Oak Dr SE N/A"/>
    <s v="Conyers"/>
    <s v="30013-2354"/>
    <x v="12"/>
    <n v="1613"/>
    <x v="0"/>
    <x v="35"/>
    <x v="22"/>
    <x v="7"/>
    <n v="6604778802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Conyers"/>
    <s v="ROCKDALE"/>
    <s v="GA"/>
    <s v="30013-2354"/>
    <s v="PHOENIXVILLE"/>
    <s v="PA"/>
    <d v="2021-04-20T00:00:00"/>
    <n v="121536"/>
    <x v="1"/>
    <s v="NA"/>
    <s v="NA"/>
  </r>
  <r>
    <x v="18014"/>
    <x v="890"/>
    <s v="GA"/>
    <s v="3007 Chris Cir N/A"/>
    <s v="Villa Rica"/>
    <s v="30180-7088"/>
    <x v="17"/>
    <n v="8190"/>
    <x v="0"/>
    <x v="35"/>
    <x v="22"/>
    <x v="1"/>
    <n v="6556018802"/>
    <n v="405"/>
    <s v="PPP"/>
    <s v="Active Un-Disbursed"/>
    <x v="0"/>
    <n v="100"/>
    <n v="20417"/>
    <n v="20417"/>
    <n v="20417"/>
    <n v="121536"/>
    <s v="Customers Bank"/>
    <s v="99 Bridge St"/>
    <s v="PHOENIXVILLE"/>
    <s v="PA"/>
    <s v="19460-3411"/>
    <x v="1"/>
    <x v="0"/>
    <x v="0"/>
    <s v="Villa Rica"/>
    <s v="CARROLL"/>
    <s v="GA"/>
    <s v="30180-7088"/>
    <s v="PHOENIXVILLE"/>
    <s v="PA"/>
    <d v="2021-04-20T00:00:00"/>
    <n v="121536"/>
    <x v="0"/>
    <s v="NA"/>
    <s v="NA"/>
  </r>
  <r>
    <x v="18015"/>
    <x v="5238"/>
    <s v="GA"/>
    <s v="103 Cabero Rd N/A"/>
    <s v="Hawkinsville"/>
    <s v="31036-5523"/>
    <x v="4"/>
    <n v="8990"/>
    <x v="0"/>
    <x v="35"/>
    <x v="22"/>
    <x v="13"/>
    <n v="6956098803"/>
    <n v="405"/>
    <s v="PPP"/>
    <s v="Active Un-Disbursed"/>
    <x v="0"/>
    <n v="100"/>
    <n v="2587"/>
    <n v="2587"/>
    <n v="2587"/>
    <n v="121536"/>
    <s v="Customers Bank"/>
    <s v="99 Bridge St"/>
    <s v="PHOENIXVILLE"/>
    <s v="PA"/>
    <s v="19460-3411"/>
    <x v="1"/>
    <x v="0"/>
    <x v="0"/>
    <s v="Hawkinsville"/>
    <s v="PULASKI"/>
    <s v="GA"/>
    <s v="31036-5523"/>
    <s v="PHOENIXVILLE"/>
    <s v="PA"/>
    <d v="2021-04-20T00:00:00"/>
    <n v="121536"/>
    <x v="1"/>
    <s v="NA"/>
    <s v="NA"/>
  </r>
  <r>
    <x v="18016"/>
    <x v="37"/>
    <s v="GA"/>
    <s v="216 W 46th St N/A"/>
    <s v="Savannah"/>
    <s v="31405-2059"/>
    <x v="5"/>
    <n v="7990"/>
    <x v="0"/>
    <x v="35"/>
    <x v="22"/>
    <x v="8"/>
    <n v="673212880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Savannah"/>
    <s v="CHATHAM"/>
    <s v="GA"/>
    <s v="31405-2059"/>
    <s v="PHOENIXVILLE"/>
    <s v="PA"/>
    <d v="2021-04-20T00:00:00"/>
    <n v="121536"/>
    <x v="0"/>
    <s v="NA"/>
    <s v="NA"/>
  </r>
  <r>
    <x v="18017"/>
    <x v="1308"/>
    <s v="GA"/>
    <s v="690 E Shore Dr N/A"/>
    <s v="Canton"/>
    <s v="30114-6894"/>
    <x v="17"/>
    <n v="1120"/>
    <x v="0"/>
    <x v="35"/>
    <x v="22"/>
    <x v="6"/>
    <n v="6651378803"/>
    <n v="405"/>
    <s v="PPP"/>
    <s v="Active Un-Disbursed"/>
    <x v="0"/>
    <n v="100"/>
    <n v="20557"/>
    <n v="20557"/>
    <n v="20557"/>
    <n v="121536"/>
    <s v="Customers Bank"/>
    <s v="99 Bridge St"/>
    <s v="PHOENIXVILLE"/>
    <s v="PA"/>
    <s v="19460-3411"/>
    <x v="0"/>
    <x v="0"/>
    <x v="0"/>
    <s v="Canton"/>
    <s v="CHEROKEE"/>
    <s v="GA"/>
    <s v="30114-6894"/>
    <s v="PHOENIXVILLE"/>
    <s v="PA"/>
    <d v="2021-04-20T00:00:00"/>
    <n v="121536"/>
    <x v="0"/>
    <s v="NA"/>
    <s v="NA"/>
  </r>
  <r>
    <x v="18018"/>
    <x v="37"/>
    <s v="GA"/>
    <s v="4064 South River Ln N/A"/>
    <s v="Ellenwood"/>
    <s v="30294-3295"/>
    <x v="12"/>
    <n v="1199"/>
    <x v="0"/>
    <x v="35"/>
    <x v="22"/>
    <x v="9"/>
    <n v="6557548810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Ellenwood"/>
    <s v="DEKALB"/>
    <s v="GA"/>
    <s v="30294-3295"/>
    <s v="PHOENIXVILLE"/>
    <s v="PA"/>
    <d v="2021-04-20T00:00:00"/>
    <n v="121536"/>
    <x v="1"/>
    <s v="NA"/>
    <s v="NA"/>
  </r>
  <r>
    <x v="18019"/>
    <x v="37"/>
    <s v="GA"/>
    <s v="1306 Tucker Rd N/A"/>
    <s v="Dublin"/>
    <s v="31021-1227"/>
    <x v="20"/>
    <n v="4210"/>
    <x v="0"/>
    <x v="35"/>
    <x v="22"/>
    <x v="10"/>
    <n v="6626018809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Dublin"/>
    <s v="LAURENS"/>
    <s v="GA"/>
    <s v="31021-1227"/>
    <s v="PHOENIXVILLE"/>
    <s v="PA"/>
    <d v="2021-04-20T00:00:00"/>
    <n v="121536"/>
    <x v="1"/>
    <s v="NA"/>
    <s v="NA"/>
  </r>
  <r>
    <x v="18020"/>
    <x v="150"/>
    <s v="GA"/>
    <s v="85 Valley View Dr"/>
    <s v="Covington"/>
    <s v="30016-8515"/>
    <x v="1"/>
    <n v="1720"/>
    <x v="0"/>
    <x v="35"/>
    <x v="5"/>
    <x v="11"/>
    <n v="6672768801"/>
    <n v="405"/>
    <s v="PPP"/>
    <s v="Active Un-Disbursed"/>
    <x v="0"/>
    <n v="100"/>
    <n v="20506"/>
    <n v="20506"/>
    <n v="20506"/>
    <n v="509316"/>
    <s v="Harvest Small Business Finance, LLC"/>
    <s v="24422 Avenida de la Carlota Suite 232"/>
    <s v="Laguna Hills"/>
    <s v="CA"/>
    <n v="92653"/>
    <x v="1"/>
    <x v="0"/>
    <x v="0"/>
    <s v="Covington"/>
    <s v="NEWTON"/>
    <s v="GA"/>
    <s v="30016-8515"/>
    <s v="Laguna Hills"/>
    <s v="CA"/>
    <d v="2021-04-20T00:00:00"/>
    <n v="509316"/>
    <x v="0"/>
    <s v="NA"/>
    <s v="NA"/>
  </r>
  <r>
    <x v="18021"/>
    <x v="37"/>
    <s v="GA"/>
    <s v="1129 Tennyson Pl NE"/>
    <s v="Brookhaven"/>
    <s v="30319-1986"/>
    <x v="18"/>
    <n v="1710"/>
    <x v="0"/>
    <x v="35"/>
    <x v="5"/>
    <x v="2"/>
    <n v="6573258806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Brookhaven"/>
    <s v="DEKALB"/>
    <s v="GA"/>
    <s v="30319-1986"/>
    <s v="Laguna Hills"/>
    <s v="CA"/>
    <d v="2021-04-20T00:00:00"/>
    <n v="509316"/>
    <x v="1"/>
    <s v="NA"/>
    <s v="NA"/>
  </r>
  <r>
    <x v="18022"/>
    <x v="5239"/>
    <s v="GA"/>
    <s v="141 Oakmont Dr N/A"/>
    <s v="Lagrange"/>
    <s v="30240-7631"/>
    <x v="6"/>
    <n v="2111"/>
    <x v="0"/>
    <x v="35"/>
    <x v="22"/>
    <x v="1"/>
    <n v="6668388802"/>
    <n v="405"/>
    <s v="PPP"/>
    <s v="Active Un-Disbursed"/>
    <x v="0"/>
    <n v="100"/>
    <n v="11747"/>
    <n v="11747"/>
    <n v="11747"/>
    <n v="121536"/>
    <s v="Customers Bank"/>
    <s v="99 Bridge St"/>
    <s v="PHOENIXVILLE"/>
    <s v="PA"/>
    <s v="19460-3411"/>
    <x v="1"/>
    <x v="0"/>
    <x v="0"/>
    <s v="Lagrange"/>
    <s v="TROUP"/>
    <s v="GA"/>
    <s v="30240-7631"/>
    <s v="PHOENIXVILLE"/>
    <s v="PA"/>
    <d v="2021-04-20T00:00:00"/>
    <n v="121536"/>
    <x v="1"/>
    <s v="NA"/>
    <s v="NA"/>
  </r>
  <r>
    <x v="18023"/>
    <x v="37"/>
    <s v="GA"/>
    <s v="3032 Wanda Cir SW N/A"/>
    <s v="Atlanta"/>
    <s v="30315-7922"/>
    <x v="12"/>
    <n v="1213"/>
    <x v="0"/>
    <x v="35"/>
    <x v="22"/>
    <x v="9"/>
    <n v="696566881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Atlanta"/>
    <s v="FULTON"/>
    <s v="GA"/>
    <s v="30315-7922"/>
    <s v="PHOENIXVILLE"/>
    <s v="PA"/>
    <d v="2021-04-20T00:00:00"/>
    <n v="121536"/>
    <x v="0"/>
    <s v="NA"/>
    <s v="NA"/>
  </r>
  <r>
    <x v="18024"/>
    <x v="5240"/>
    <s v="GA"/>
    <s v="551 Village Green Ct SW N/A"/>
    <s v="Lilburn"/>
    <s v="30047-4125"/>
    <x v="1"/>
    <n v="1990"/>
    <x v="0"/>
    <x v="35"/>
    <x v="22"/>
    <x v="7"/>
    <n v="6674808804"/>
    <n v="405"/>
    <s v="PPS"/>
    <s v="Active Un-Disbursed"/>
    <x v="0"/>
    <n v="100"/>
    <n v="3844"/>
    <n v="3844"/>
    <n v="3844"/>
    <n v="121536"/>
    <s v="Customers Bank"/>
    <s v="99 Bridge St"/>
    <s v="PHOENIXVILLE"/>
    <s v="PA"/>
    <s v="19460-3411"/>
    <x v="0"/>
    <x v="0"/>
    <x v="0"/>
    <s v="Lilburn"/>
    <s v="GWINNETT"/>
    <s v="GA"/>
    <s v="30047-4125"/>
    <s v="PHOENIXVILLE"/>
    <s v="PA"/>
    <d v="2021-04-20T00:00:00"/>
    <n v="121536"/>
    <x v="1"/>
    <s v="NA"/>
    <s v="NA"/>
  </r>
  <r>
    <x v="18025"/>
    <x v="37"/>
    <s v="GA"/>
    <s v="2135 Godby Rd Apt 6-459"/>
    <s v="Atlanta"/>
    <s v="30349-3330"/>
    <x v="5"/>
    <n v="4122"/>
    <x v="0"/>
    <x v="35"/>
    <x v="22"/>
    <x v="9"/>
    <n v="66921588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FULTON"/>
    <s v="GA"/>
    <s v="30349-3330"/>
    <s v="PHOENIXVILLE"/>
    <s v="PA"/>
    <d v="2021-04-20T00:00:00"/>
    <n v="121536"/>
    <x v="1"/>
    <s v="NA"/>
    <s v="NA"/>
  </r>
  <r>
    <x v="18026"/>
    <x v="1108"/>
    <s v="GA"/>
    <s v="2265 Catalina Dr N/A"/>
    <s v="Gainesville"/>
    <s v="30504-6068"/>
    <x v="6"/>
    <n v="2113"/>
    <x v="0"/>
    <x v="35"/>
    <x v="22"/>
    <x v="12"/>
    <n v="6738708809"/>
    <n v="405"/>
    <s v="PPP"/>
    <s v="Active Un-Disbursed"/>
    <x v="0"/>
    <n v="100"/>
    <n v="6302"/>
    <n v="6302"/>
    <n v="6302"/>
    <n v="121536"/>
    <s v="Customers Bank"/>
    <s v="99 Bridge St"/>
    <s v="PHOENIXVILLE"/>
    <s v="PA"/>
    <s v="19460-3411"/>
    <x v="0"/>
    <x v="1"/>
    <x v="0"/>
    <s v="Gainesville"/>
    <s v="HALL"/>
    <s v="GA"/>
    <s v="30504-6068"/>
    <s v="PHOENIXVILLE"/>
    <s v="PA"/>
    <d v="2021-04-20T00:00:00"/>
    <n v="121536"/>
    <x v="1"/>
    <s v="NA"/>
    <s v="NA"/>
  </r>
  <r>
    <x v="18027"/>
    <x v="5241"/>
    <s v="GA"/>
    <s v="605 S Jefferson St"/>
    <s v="Sylvester"/>
    <s v="31791-2421"/>
    <x v="12"/>
    <n v="1120"/>
    <x v="0"/>
    <x v="35"/>
    <x v="2"/>
    <x v="13"/>
    <n v="6618248808"/>
    <n v="405"/>
    <s v="PPP"/>
    <s v="Active Un-Disbursed"/>
    <x v="0"/>
    <n v="100"/>
    <n v="1461"/>
    <n v="1461"/>
    <n v="1461"/>
    <n v="529192"/>
    <s v="Benworth Capital"/>
    <s v="7000 SW 97th Avenue Suite 201"/>
    <s v="Miami"/>
    <s v="FL"/>
    <n v="33173"/>
    <x v="1"/>
    <x v="1"/>
    <x v="0"/>
    <s v="Sylvester"/>
    <s v="WORTH"/>
    <s v="GA"/>
    <s v="31791-2421"/>
    <s v="Miami"/>
    <s v="FL"/>
    <d v="2021-04-20T00:00:00"/>
    <n v="529192"/>
    <x v="1"/>
    <s v="NA"/>
    <s v="NA"/>
  </r>
  <r>
    <x v="18028"/>
    <x v="933"/>
    <s v="GA"/>
    <s v="129 Traditions Ln N/A"/>
    <s v="Hampton"/>
    <s v="30228-2393"/>
    <x v="2"/>
    <n v="2320"/>
    <x v="0"/>
    <x v="35"/>
    <x v="22"/>
    <x v="0"/>
    <n v="6779158806"/>
    <n v="405"/>
    <s v="PPS"/>
    <s v="Active Un-Disbursed"/>
    <x v="0"/>
    <n v="100"/>
    <n v="29167"/>
    <n v="29167"/>
    <n v="29167"/>
    <n v="121536"/>
    <s v="Customers Bank"/>
    <s v="99 Bridge St"/>
    <s v="PHOENIXVILLE"/>
    <s v="PA"/>
    <s v="19460-3411"/>
    <x v="0"/>
    <x v="0"/>
    <x v="0"/>
    <s v="Hampton"/>
    <s v="HENRY"/>
    <s v="GA"/>
    <s v="30228-2393"/>
    <s v="PHOENIXVILLE"/>
    <s v="PA"/>
    <d v="2021-04-20T00:00:00"/>
    <n v="121536"/>
    <x v="0"/>
    <s v="NA"/>
    <s v="NA"/>
  </r>
  <r>
    <x v="18029"/>
    <x v="148"/>
    <s v="GA"/>
    <s v="186 Mill St"/>
    <s v="Barnesville"/>
    <s v="30204-1259"/>
    <x v="6"/>
    <n v="2112"/>
    <x v="0"/>
    <x v="36"/>
    <x v="5"/>
    <x v="1"/>
    <n v="6044778803"/>
    <n v="405"/>
    <s v="PPS"/>
    <s v="Active Un-Disbursed"/>
    <x v="0"/>
    <n v="100"/>
    <n v="20651"/>
    <n v="20651"/>
    <n v="20651"/>
    <n v="509316"/>
    <s v="Harvest Small Business Finance, LLC"/>
    <s v="24422 Avenida de la Carlota Suite 232"/>
    <s v="Laguna Hills"/>
    <s v="CA"/>
    <n v="92653"/>
    <x v="1"/>
    <x v="0"/>
    <x v="0"/>
    <s v="Barnesville"/>
    <s v="LAMAR"/>
    <s v="GA"/>
    <s v="30204-1259"/>
    <s v="Laguna Hills"/>
    <s v="CA"/>
    <d v="2021-04-19T00:00:00"/>
    <n v="509316"/>
    <x v="0"/>
    <s v="NA"/>
    <s v="NA"/>
  </r>
  <r>
    <x v="18030"/>
    <x v="103"/>
    <s v="GA"/>
    <s v="3000 Windwood Trl N/A"/>
    <s v="Lawrenceville"/>
    <s v="30044-3547"/>
    <x v="17"/>
    <n v="8140"/>
    <x v="0"/>
    <x v="36"/>
    <x v="22"/>
    <x v="3"/>
    <n v="6328268805"/>
    <n v="405"/>
    <s v="PPP"/>
    <s v="Active Un-Disbursed"/>
    <x v="0"/>
    <n v="100"/>
    <n v="20729"/>
    <n v="20729"/>
    <n v="20729"/>
    <n v="121536"/>
    <s v="Customers Bank"/>
    <s v="99 Bridge St"/>
    <s v="PHOENIXVILLE"/>
    <s v="PA"/>
    <s v="19460-3411"/>
    <x v="0"/>
    <x v="0"/>
    <x v="0"/>
    <s v="Lawrenceville"/>
    <s v="GWINNETT"/>
    <s v="GA"/>
    <s v="30044-3547"/>
    <s v="PHOENIXVILLE"/>
    <s v="PA"/>
    <d v="2021-04-19T00:00:00"/>
    <n v="121536"/>
    <x v="1"/>
    <s v="NA"/>
    <s v="NA"/>
  </r>
  <r>
    <x v="18031"/>
    <x v="5242"/>
    <s v="GA"/>
    <s v="5647 Wandering Vine Ln SE"/>
    <s v="Mableton"/>
    <s v="30126-5637"/>
    <x v="12"/>
    <n v="1613"/>
    <x v="0"/>
    <x v="36"/>
    <x v="2"/>
    <x v="0"/>
    <n v="6191138810"/>
    <n v="405"/>
    <s v="PPS"/>
    <s v="Active Un-Disbursed"/>
    <x v="0"/>
    <n v="100"/>
    <n v="6070"/>
    <n v="6070"/>
    <n v="6070"/>
    <n v="529192"/>
    <s v="Benworth Capital"/>
    <s v="7000 SW 97th Avenue Suite 201"/>
    <s v="Miami"/>
    <s v="FL"/>
    <n v="33173"/>
    <x v="0"/>
    <x v="0"/>
    <x v="0"/>
    <s v="Mableton"/>
    <s v="COBB"/>
    <s v="GA"/>
    <s v="30126-5637"/>
    <s v="Miami"/>
    <s v="FL"/>
    <d v="2021-04-19T00:00:00"/>
    <n v="529192"/>
    <x v="1"/>
    <s v="NA"/>
    <s v="NA"/>
  </r>
  <r>
    <x v="18032"/>
    <x v="5243"/>
    <s v="GA"/>
    <s v="304 Alabama Ave"/>
    <s v="Warner Robins"/>
    <s v="31093-2440"/>
    <x v="1"/>
    <n v="1720"/>
    <x v="0"/>
    <x v="36"/>
    <x v="2"/>
    <x v="13"/>
    <n v="6432058801"/>
    <n v="405"/>
    <s v="PPS"/>
    <s v="Active Un-Disbursed"/>
    <x v="0"/>
    <n v="100"/>
    <n v="2872"/>
    <n v="2872"/>
    <n v="2872"/>
    <n v="529192"/>
    <s v="Benworth Capital"/>
    <s v="7000 SW 97th Avenue Suite 201"/>
    <s v="Miami"/>
    <s v="FL"/>
    <n v="33173"/>
    <x v="0"/>
    <x v="1"/>
    <x v="0"/>
    <s v="Warner Robins"/>
    <s v="HOUSTON"/>
    <s v="GA"/>
    <s v="31093-2440"/>
    <s v="Miami"/>
    <s v="FL"/>
    <d v="2021-04-19T00:00:00"/>
    <n v="529192"/>
    <x v="0"/>
    <s v="NA"/>
    <s v="NA"/>
  </r>
  <r>
    <x v="18033"/>
    <x v="37"/>
    <s v="GA"/>
    <s v="1020 Lear Dr"/>
    <s v="Locust Grove"/>
    <s v="30248-7210"/>
    <x v="11"/>
    <n v="3999"/>
    <x v="0"/>
    <x v="36"/>
    <x v="5"/>
    <x v="1"/>
    <n v="620115881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ocust Grove"/>
    <s v="HENRY"/>
    <s v="GA"/>
    <s v="30248-7210"/>
    <s v="Laguna Hills"/>
    <s v="CA"/>
    <d v="2021-04-19T00:00:00"/>
    <n v="509316"/>
    <x v="1"/>
    <s v="NA"/>
    <s v="NA"/>
  </r>
  <r>
    <x v="18034"/>
    <x v="505"/>
    <s v="GA"/>
    <s v="1445 Woodmont Ln NW"/>
    <s v="Atlanta"/>
    <s v="30318-2866"/>
    <x v="18"/>
    <n v="1710"/>
    <x v="0"/>
    <x v="36"/>
    <x v="2"/>
    <x v="9"/>
    <n v="6136788803"/>
    <n v="405"/>
    <s v="PPP"/>
    <s v="Active Un-Disbursed"/>
    <x v="0"/>
    <n v="100"/>
    <n v="20750"/>
    <n v="20750"/>
    <n v="20750"/>
    <n v="529192"/>
    <s v="Benworth Capital"/>
    <s v="7000 SW 97th Avenue Suite 201"/>
    <s v="Miami"/>
    <s v="FL"/>
    <n v="33173"/>
    <x v="0"/>
    <x v="0"/>
    <x v="0"/>
    <s v="Atlanta"/>
    <s v="FULTON"/>
    <s v="GA"/>
    <s v="30318-2866"/>
    <s v="Miami"/>
    <s v="FL"/>
    <d v="2021-04-19T00:00:00"/>
    <n v="529192"/>
    <x v="0"/>
    <s v="NA"/>
    <s v="NA"/>
  </r>
  <r>
    <x v="18035"/>
    <x v="2442"/>
    <s v="GA"/>
    <s v="401 W Montgomery Xrd D6"/>
    <s v="Savannah"/>
    <s v="31406-3358"/>
    <x v="6"/>
    <n v="2112"/>
    <x v="0"/>
    <x v="36"/>
    <x v="22"/>
    <x v="8"/>
    <n v="6329038808"/>
    <n v="405"/>
    <s v="PPP"/>
    <s v="Active Un-Disbursed"/>
    <x v="0"/>
    <n v="100"/>
    <n v="10417"/>
    <n v="10417"/>
    <n v="10417"/>
    <n v="121536"/>
    <s v="Customers Bank"/>
    <s v="99 Bridge St"/>
    <s v="PHOENIXVILLE"/>
    <s v="PA"/>
    <s v="19460-3411"/>
    <x v="0"/>
    <x v="1"/>
    <x v="0"/>
    <s v="Savannah"/>
    <s v="CHATHAM"/>
    <s v="GA"/>
    <s v="31406-3358"/>
    <s v="PHOENIXVILLE"/>
    <s v="PA"/>
    <d v="2021-04-19T00:00:00"/>
    <n v="121536"/>
    <x v="1"/>
    <s v="NA"/>
    <s v="NA"/>
  </r>
  <r>
    <x v="18036"/>
    <x v="37"/>
    <s v="GA"/>
    <s v="2385 Godby Rd Unit 491138"/>
    <s v="Atlanta"/>
    <s v="30349-5320"/>
    <x v="16"/>
    <n v="1821"/>
    <x v="0"/>
    <x v="36"/>
    <x v="5"/>
    <x v="0"/>
    <n v="6464968808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49-5320"/>
    <s v="Laguna Hills"/>
    <s v="CA"/>
    <d v="2021-04-19T00:00:00"/>
    <n v="509316"/>
    <x v="1"/>
    <s v="NA"/>
    <s v="NA"/>
  </r>
  <r>
    <x v="18037"/>
    <x v="5244"/>
    <s v="GA"/>
    <s v="339 Ironhill Trce"/>
    <s v="Woodstock"/>
    <s v="30189-6758"/>
    <x v="13"/>
    <n v="4410"/>
    <x v="0"/>
    <x v="36"/>
    <x v="2"/>
    <x v="6"/>
    <n v="6289928809"/>
    <n v="405"/>
    <s v="PPS"/>
    <s v="Active Un-Disbursed"/>
    <x v="0"/>
    <n v="100"/>
    <n v="1137"/>
    <n v="1137"/>
    <n v="1137"/>
    <n v="529192"/>
    <s v="Benworth Capital"/>
    <s v="7000 SW 97th Avenue Suite 201"/>
    <s v="Miami"/>
    <s v="FL"/>
    <n v="33173"/>
    <x v="0"/>
    <x v="0"/>
    <x v="0"/>
    <s v="Woodstock"/>
    <s v="CHEROKEE"/>
    <s v="GA"/>
    <s v="30189-6758"/>
    <s v="Miami"/>
    <s v="FL"/>
    <d v="2021-04-19T00:00:00"/>
    <n v="529192"/>
    <x v="1"/>
    <s v="NA"/>
    <s v="NA"/>
  </r>
  <r>
    <x v="18038"/>
    <x v="37"/>
    <s v="GA"/>
    <s v="22 Peachtree Cir SE"/>
    <s v="Marietta"/>
    <s v="30060-4920"/>
    <x v="12"/>
    <n v="1611"/>
    <x v="0"/>
    <x v="36"/>
    <x v="5"/>
    <x v="0"/>
    <n v="6012698809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Marietta"/>
    <s v="COBB"/>
    <s v="GA"/>
    <s v="30060-4920"/>
    <s v="Laguna Hills"/>
    <s v="CA"/>
    <d v="2021-04-19T00:00:00"/>
    <n v="509316"/>
    <x v="0"/>
    <s v="NA"/>
    <s v="NA"/>
  </r>
  <r>
    <x v="18039"/>
    <x v="5245"/>
    <s v="GA"/>
    <s v="321 Windstone Trce"/>
    <s v="Canton"/>
    <s v="30114-5780"/>
    <x v="1"/>
    <n v="1110"/>
    <x v="0"/>
    <x v="36"/>
    <x v="2"/>
    <x v="6"/>
    <n v="6283498810"/>
    <n v="405"/>
    <s v="PPS"/>
    <s v="Active Un-Disbursed"/>
    <x v="0"/>
    <n v="100"/>
    <n v="1015"/>
    <n v="1015"/>
    <n v="1015"/>
    <n v="529192"/>
    <s v="Benworth Capital"/>
    <s v="7000 SW 97th Avenue Suite 201"/>
    <s v="Miami"/>
    <s v="FL"/>
    <n v="33173"/>
    <x v="0"/>
    <x v="0"/>
    <x v="0"/>
    <s v="Canton"/>
    <s v="CHEROKEE"/>
    <s v="GA"/>
    <s v="30114-5780"/>
    <s v="Miami"/>
    <s v="FL"/>
    <d v="2021-04-19T00:00:00"/>
    <n v="529192"/>
    <x v="0"/>
    <s v="NA"/>
    <s v="NA"/>
  </r>
  <r>
    <x v="11895"/>
    <x v="37"/>
    <s v="GA"/>
    <s v="1001 Overlook St"/>
    <s v="Madison"/>
    <s v="30650-7003"/>
    <x v="17"/>
    <n v="6120"/>
    <x v="0"/>
    <x v="36"/>
    <x v="5"/>
    <x v="11"/>
    <n v="6273428807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1"/>
    <x v="0"/>
    <x v="0"/>
    <s v="Madison"/>
    <s v="MORGAN"/>
    <s v="GA"/>
    <s v="30650-7003"/>
    <s v="Laguna Hills"/>
    <s v="CA"/>
    <s v="NA"/>
    <n v="509316"/>
    <x v="1"/>
    <s v="NA"/>
    <s v="NA"/>
  </r>
  <r>
    <x v="18040"/>
    <x v="1050"/>
    <s v="GA"/>
    <s v="8946 Western Pines Ct"/>
    <s v="Douglasville"/>
    <s v="30134-1779"/>
    <x v="6"/>
    <n v="2990"/>
    <x v="0"/>
    <x v="36"/>
    <x v="2"/>
    <x v="0"/>
    <n v="6108798809"/>
    <n v="405"/>
    <s v="PPS"/>
    <s v="Active Un-Disbursed"/>
    <x v="0"/>
    <n v="100"/>
    <n v="837"/>
    <n v="837"/>
    <n v="837"/>
    <n v="529192"/>
    <s v="Benworth Capital"/>
    <s v="7000 SW 97th Avenue Suite 201"/>
    <s v="Miami"/>
    <s v="FL"/>
    <n v="33173"/>
    <x v="0"/>
    <x v="0"/>
    <x v="0"/>
    <s v="Douglasville"/>
    <s v="DOUGLAS"/>
    <s v="GA"/>
    <s v="30134-1779"/>
    <s v="Miami"/>
    <s v="FL"/>
    <d v="2021-04-19T00:00:00"/>
    <n v="529192"/>
    <x v="0"/>
    <s v="NA"/>
    <s v="NA"/>
  </r>
  <r>
    <x v="18041"/>
    <x v="5246"/>
    <s v="GA"/>
    <s v="4013 Rainbow Dr"/>
    <s v="Decatur"/>
    <s v="30034-2221"/>
    <x v="15"/>
    <n v="1130"/>
    <x v="0"/>
    <x v="36"/>
    <x v="2"/>
    <x v="7"/>
    <n v="6262018807"/>
    <n v="405"/>
    <s v="PPP"/>
    <s v="Active Un-Disbursed"/>
    <x v="0"/>
    <n v="100"/>
    <n v="5256"/>
    <n v="5256"/>
    <n v="5256"/>
    <n v="529192"/>
    <s v="Benworth Capital"/>
    <s v="7000 SW 97th Avenue Suite 201"/>
    <s v="Miami"/>
    <s v="FL"/>
    <n v="33173"/>
    <x v="0"/>
    <x v="0"/>
    <x v="0"/>
    <s v="Decatur"/>
    <s v="DEKALB"/>
    <s v="GA"/>
    <s v="30034-2221"/>
    <s v="Miami"/>
    <s v="FL"/>
    <d v="2021-04-19T00:00:00"/>
    <n v="529192"/>
    <x v="1"/>
    <s v="NA"/>
    <s v="NA"/>
  </r>
  <r>
    <x v="18042"/>
    <x v="1599"/>
    <s v="GA"/>
    <s v="3307 N Lincoln Trace Ave SE"/>
    <s v="Smyrna"/>
    <s v="30080-8565"/>
    <x v="6"/>
    <n v="2112"/>
    <x v="0"/>
    <x v="36"/>
    <x v="5"/>
    <x v="6"/>
    <n v="6311968807"/>
    <n v="405"/>
    <s v="PPS"/>
    <s v="Active Un-Disbursed"/>
    <x v="0"/>
    <n v="100"/>
    <n v="20391"/>
    <n v="20391"/>
    <n v="20391"/>
    <n v="509316"/>
    <s v="Harvest Small Business Finance, LLC"/>
    <s v="24422 Avenida de la Carlota Suite 232"/>
    <s v="Laguna Hills"/>
    <s v="CA"/>
    <n v="92653"/>
    <x v="0"/>
    <x v="0"/>
    <x v="0"/>
    <s v="Smyrna"/>
    <s v="COBB"/>
    <s v="GA"/>
    <s v="30080-8565"/>
    <s v="Laguna Hills"/>
    <s v="CA"/>
    <d v="2021-04-19T00:00:00"/>
    <n v="509316"/>
    <x v="1"/>
    <s v="NA"/>
    <s v="NA"/>
  </r>
  <r>
    <x v="18043"/>
    <x v="99"/>
    <s v="GA"/>
    <s v="66 Northwood Dr"/>
    <s v="Atlanta"/>
    <s v="30342-1007"/>
    <x v="5"/>
    <n v="8510"/>
    <x v="0"/>
    <x v="36"/>
    <x v="5"/>
    <x v="2"/>
    <n v="6380478806"/>
    <n v="405"/>
    <s v="PPS"/>
    <s v="Active Un-Disbursed"/>
    <x v="0"/>
    <n v="100"/>
    <n v="14583"/>
    <n v="14583"/>
    <n v="1458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42-1007"/>
    <s v="Laguna Hills"/>
    <s v="CA"/>
    <d v="2021-04-19T00:00:00"/>
    <n v="509316"/>
    <x v="1"/>
    <s v="NA"/>
    <s v="NA"/>
  </r>
  <r>
    <x v="18044"/>
    <x v="0"/>
    <s v="GA"/>
    <s v="3146 Alpine Rd"/>
    <s v="Augusta"/>
    <s v="30909-4742"/>
    <x v="6"/>
    <n v="2111"/>
    <x v="0"/>
    <x v="36"/>
    <x v="2"/>
    <x v="10"/>
    <n v="6047208802"/>
    <n v="405"/>
    <s v="PPP"/>
    <s v="Active Un-Disbursed"/>
    <x v="0"/>
    <n v="100"/>
    <n v="20832"/>
    <n v="20832"/>
    <n v="20832"/>
    <n v="529192"/>
    <s v="Benworth Capital"/>
    <s v="7000 SW 97th Avenue Suite 201"/>
    <s v="Miami"/>
    <s v="FL"/>
    <n v="33173"/>
    <x v="0"/>
    <x v="1"/>
    <x v="0"/>
    <s v="Augusta"/>
    <s v="RICHMOND"/>
    <s v="GA"/>
    <s v="30909-4742"/>
    <s v="Miami"/>
    <s v="FL"/>
    <d v="2021-04-19T00:00:00"/>
    <n v="529192"/>
    <x v="1"/>
    <s v="NA"/>
    <s v="NA"/>
  </r>
  <r>
    <x v="18045"/>
    <x v="387"/>
    <s v="GA"/>
    <s v="2509 Waterstone Way"/>
    <s v="Marietta"/>
    <s v="30062-7715"/>
    <x v="13"/>
    <n v="1610"/>
    <x v="0"/>
    <x v="36"/>
    <x v="5"/>
    <x v="2"/>
    <n v="6068448803"/>
    <n v="405"/>
    <s v="PPS"/>
    <s v="Active Un-Disbursed"/>
    <x v="0"/>
    <n v="100"/>
    <n v="18531"/>
    <n v="18531"/>
    <n v="18531"/>
    <n v="509316"/>
    <s v="Harvest Small Business Finance, LLC"/>
    <s v="24422 Avenida de la Carlota Suite 232"/>
    <s v="Laguna Hills"/>
    <s v="CA"/>
    <n v="92653"/>
    <x v="0"/>
    <x v="0"/>
    <x v="0"/>
    <s v="Marietta"/>
    <s v="COBB"/>
    <s v="GA"/>
    <s v="30062-7715"/>
    <s v="Laguna Hills"/>
    <s v="CA"/>
    <d v="2021-04-19T00:00:00"/>
    <n v="509316"/>
    <x v="1"/>
    <s v="NA"/>
    <s v="NA"/>
  </r>
  <r>
    <x v="18046"/>
    <x v="5247"/>
    <s v="GA"/>
    <s v="104 Victory Commons Dr"/>
    <s v="Acworth"/>
    <s v="30102-1389"/>
    <x v="5"/>
    <n v="5310"/>
    <x v="0"/>
    <x v="36"/>
    <x v="2"/>
    <x v="6"/>
    <n v="6353548808"/>
    <n v="405"/>
    <s v="PPP"/>
    <s v="Active Un-Disbursed"/>
    <x v="0"/>
    <n v="100"/>
    <n v="3809"/>
    <n v="3809"/>
    <n v="3809"/>
    <n v="529192"/>
    <s v="Benworth Capital"/>
    <s v="7000 SW 97th Avenue Suite 201"/>
    <s v="Miami"/>
    <s v="FL"/>
    <n v="33173"/>
    <x v="0"/>
    <x v="0"/>
    <x v="0"/>
    <s v="Acworth"/>
    <s v="CHEROKEE"/>
    <s v="GA"/>
    <s v="30102-1389"/>
    <s v="Miami"/>
    <s v="FL"/>
    <d v="2021-04-19T00:00:00"/>
    <n v="529192"/>
    <x v="1"/>
    <s v="NA"/>
    <s v="NA"/>
  </r>
  <r>
    <x v="18047"/>
    <x v="571"/>
    <s v="GA"/>
    <s v="121 Pinkston Ct"/>
    <s v="Winder"/>
    <s v="30680-4172"/>
    <x v="13"/>
    <n v="1112"/>
    <x v="0"/>
    <x v="36"/>
    <x v="42"/>
    <x v="11"/>
    <n v="5994058809"/>
    <n v="405"/>
    <s v="PPP"/>
    <s v="Active Un-Disbursed"/>
    <x v="0"/>
    <n v="100"/>
    <n v="20833.330000000002"/>
    <n v="20833.330000000002"/>
    <n v="20833.330000000002"/>
    <n v="530223"/>
    <s v="American Lending Center"/>
    <s v="1 World Trade Center, Suite 1130"/>
    <s v="Long Beach"/>
    <s v="CA"/>
    <n v="90831"/>
    <x v="1"/>
    <x v="1"/>
    <x v="0"/>
    <s v="Winder"/>
    <s v="BARROW"/>
    <s v="GA"/>
    <s v="30680-4172"/>
    <s v="Long Beach"/>
    <s v="CA"/>
    <d v="2021-04-19T00:00:00"/>
    <n v="530223"/>
    <x v="0"/>
    <s v="NA"/>
    <s v="NA"/>
  </r>
  <r>
    <x v="18048"/>
    <x v="37"/>
    <s v="GA"/>
    <s v="3207 Fenwick Village Dr"/>
    <s v="Savannah"/>
    <s v="31419-5508"/>
    <x v="4"/>
    <n v="8220"/>
    <x v="0"/>
    <x v="36"/>
    <x v="2"/>
    <x v="8"/>
    <n v="6373938804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Savannah"/>
    <s v="CHATHAM"/>
    <s v="GA"/>
    <s v="31419-5508"/>
    <s v="Miami"/>
    <s v="FL"/>
    <d v="2021-04-19T00:00:00"/>
    <n v="529192"/>
    <x v="1"/>
    <s v="NA"/>
    <s v="NA"/>
  </r>
  <r>
    <x v="18049"/>
    <x v="5248"/>
    <s v="GA"/>
    <s v="905 Merryweather Dr"/>
    <s v="Austell"/>
    <s v="30106-8501"/>
    <x v="2"/>
    <n v="2410"/>
    <x v="0"/>
    <x v="36"/>
    <x v="2"/>
    <x v="0"/>
    <n v="6393638805"/>
    <n v="405"/>
    <s v="PPS"/>
    <s v="Active Un-Disbursed"/>
    <x v="0"/>
    <n v="100"/>
    <n v="5292"/>
    <n v="5292"/>
    <n v="5292"/>
    <n v="529192"/>
    <s v="Benworth Capital"/>
    <s v="7000 SW 97th Avenue Suite 201"/>
    <s v="Miami"/>
    <s v="FL"/>
    <n v="33173"/>
    <x v="0"/>
    <x v="0"/>
    <x v="0"/>
    <s v="Austell"/>
    <s v="COBB"/>
    <s v="GA"/>
    <s v="30106-8501"/>
    <s v="Miami"/>
    <s v="FL"/>
    <d v="2021-04-19T00:00:00"/>
    <n v="529192"/>
    <x v="1"/>
    <s v="NA"/>
    <s v="NA"/>
  </r>
  <r>
    <x v="18050"/>
    <x v="5249"/>
    <s v="GA"/>
    <s v="6821 Bridgewood Dr"/>
    <s v="Austell"/>
    <s v="30168-7901"/>
    <x v="20"/>
    <n v="2990"/>
    <x v="0"/>
    <x v="36"/>
    <x v="42"/>
    <x v="0"/>
    <n v="6004258806"/>
    <n v="405"/>
    <s v="PPP"/>
    <s v="Active Un-Disbursed"/>
    <x v="0"/>
    <n v="100"/>
    <n v="20231.04"/>
    <n v="20231.04"/>
    <n v="20231.04"/>
    <n v="530223"/>
    <s v="American Lending Center"/>
    <s v="1 World Trade Center, Suite 1130"/>
    <s v="Long Beach"/>
    <s v="CA"/>
    <n v="90831"/>
    <x v="0"/>
    <x v="1"/>
    <x v="0"/>
    <s v="Austell"/>
    <s v="COBB"/>
    <s v="GA"/>
    <s v="30168-7901"/>
    <s v="Long Beach"/>
    <s v="CA"/>
    <d v="2021-04-19T00:00:00"/>
    <n v="530223"/>
    <x v="0"/>
    <s v="NA"/>
    <s v="NA"/>
  </r>
  <r>
    <x v="18051"/>
    <x v="37"/>
    <s v="GA"/>
    <s v="502 Lakemont Dr N/A"/>
    <s v="Dalton"/>
    <s v="30720-5263"/>
    <x v="3"/>
    <n v="6212"/>
    <x v="0"/>
    <x v="36"/>
    <x v="22"/>
    <x v="4"/>
    <n v="6241358805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Dalton"/>
    <s v="WHITFIELD"/>
    <s v="GA"/>
    <s v="30720-5263"/>
    <s v="PHOENIXVILLE"/>
    <s v="PA"/>
    <d v="2021-04-19T00:00:00"/>
    <n v="121536"/>
    <x v="1"/>
    <s v="NA"/>
    <s v="NA"/>
  </r>
  <r>
    <x v="18052"/>
    <x v="4869"/>
    <s v="GA"/>
    <s v="6784 Barker Station Walk N/A"/>
    <s v="Sugar Hill"/>
    <s v="30518-9508"/>
    <x v="12"/>
    <n v="1410"/>
    <x v="0"/>
    <x v="36"/>
    <x v="22"/>
    <x v="3"/>
    <n v="6501238801"/>
    <n v="405"/>
    <s v="PPP"/>
    <s v="Active Un-Disbursed"/>
    <x v="0"/>
    <n v="100"/>
    <n v="19167"/>
    <n v="19167"/>
    <n v="19167"/>
    <n v="121536"/>
    <s v="Customers Bank"/>
    <s v="99 Bridge St"/>
    <s v="PHOENIXVILLE"/>
    <s v="PA"/>
    <s v="19460-3411"/>
    <x v="0"/>
    <x v="0"/>
    <x v="0"/>
    <s v="Sugar Hill"/>
    <s v="GWINNETT"/>
    <s v="GA"/>
    <s v="30518-9508"/>
    <s v="PHOENIXVILLE"/>
    <s v="PA"/>
    <d v="2021-04-19T00:00:00"/>
    <n v="121536"/>
    <x v="1"/>
    <s v="NA"/>
    <s v="NA"/>
  </r>
  <r>
    <x v="18053"/>
    <x v="37"/>
    <s v="GA"/>
    <s v="1035 Franklin Gtwy SE"/>
    <s v="Marietta"/>
    <s v="30067-8105"/>
    <x v="14"/>
    <n v="2420"/>
    <x v="0"/>
    <x v="36"/>
    <x v="5"/>
    <x v="2"/>
    <n v="6089448802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Marietta"/>
    <s v="COBB"/>
    <s v="GA"/>
    <s v="30067-8105"/>
    <s v="Laguna Hills"/>
    <s v="CA"/>
    <d v="2021-04-19T00:00:00"/>
    <n v="509316"/>
    <x v="0"/>
    <s v="NA"/>
    <s v="NA"/>
  </r>
  <r>
    <x v="18054"/>
    <x v="62"/>
    <s v="GA"/>
    <s v="217 Woodlands Dr SE"/>
    <s v="Smyrna"/>
    <s v="30080-2481"/>
    <x v="12"/>
    <n v="1613"/>
    <x v="0"/>
    <x v="36"/>
    <x v="2"/>
    <x v="6"/>
    <n v="6527518800"/>
    <n v="405"/>
    <s v="PPP"/>
    <s v="Active Un-Disbursed"/>
    <x v="0"/>
    <n v="100"/>
    <n v="20416"/>
    <n v="20416"/>
    <n v="20416"/>
    <n v="529192"/>
    <s v="Benworth Capital"/>
    <s v="7000 SW 97th Avenue Suite 201"/>
    <s v="Miami"/>
    <s v="FL"/>
    <n v="33173"/>
    <x v="0"/>
    <x v="0"/>
    <x v="0"/>
    <s v="Smyrna"/>
    <s v="COBB"/>
    <s v="GA"/>
    <s v="30080-2481"/>
    <s v="Miami"/>
    <s v="FL"/>
    <d v="2021-04-19T00:00:00"/>
    <n v="529192"/>
    <x v="1"/>
    <s v="NA"/>
    <s v="NA"/>
  </r>
  <r>
    <x v="18055"/>
    <x v="1129"/>
    <s v="GA"/>
    <s v="10 Chapman Way"/>
    <s v="Covington"/>
    <s v="30016-2985"/>
    <x v="2"/>
    <n v="2320"/>
    <x v="0"/>
    <x v="36"/>
    <x v="5"/>
    <x v="7"/>
    <n v="6211678806"/>
    <n v="405"/>
    <s v="PPS"/>
    <s v="Active Un-Disbursed"/>
    <x v="0"/>
    <n v="100"/>
    <n v="29166"/>
    <n v="29166"/>
    <n v="29166"/>
    <n v="509316"/>
    <s v="Harvest Small Business Finance, LLC"/>
    <s v="24422 Avenida de la Carlota Suite 232"/>
    <s v="Laguna Hills"/>
    <s v="CA"/>
    <n v="92653"/>
    <x v="1"/>
    <x v="0"/>
    <x v="0"/>
    <s v="Covington"/>
    <s v="NEWTON"/>
    <s v="GA"/>
    <s v="30016-2985"/>
    <s v="Laguna Hills"/>
    <s v="CA"/>
    <d v="2021-04-19T00:00:00"/>
    <n v="509316"/>
    <x v="0"/>
    <s v="NA"/>
    <s v="NA"/>
  </r>
  <r>
    <x v="18056"/>
    <x v="75"/>
    <s v="GA"/>
    <s v="107 Forest Pl"/>
    <s v="Stockbridge"/>
    <s v="30281-1105"/>
    <x v="6"/>
    <n v="2112"/>
    <x v="0"/>
    <x v="36"/>
    <x v="2"/>
    <x v="0"/>
    <n v="6358738805"/>
    <n v="405"/>
    <s v="PPP"/>
    <s v="Active Un-Disbursed"/>
    <x v="0"/>
    <n v="100"/>
    <n v="20794"/>
    <n v="20794"/>
    <n v="20794"/>
    <n v="529192"/>
    <s v="Benworth Capital"/>
    <s v="7000 SW 97th Avenue Suite 201"/>
    <s v="Miami"/>
    <s v="FL"/>
    <n v="33173"/>
    <x v="0"/>
    <x v="0"/>
    <x v="0"/>
    <s v="Stockbridge"/>
    <s v="HENRY"/>
    <s v="GA"/>
    <s v="30281-1105"/>
    <s v="Miami"/>
    <s v="FL"/>
    <d v="2021-04-19T00:00:00"/>
    <n v="529192"/>
    <x v="0"/>
    <s v="NA"/>
    <s v="NA"/>
  </r>
  <r>
    <x v="18057"/>
    <x v="2183"/>
    <s v="GA"/>
    <s v="102 Richmond Dr"/>
    <s v="Lagrange"/>
    <s v="30240-7639"/>
    <x v="9"/>
    <n v="1130"/>
    <x v="0"/>
    <x v="36"/>
    <x v="2"/>
    <x v="1"/>
    <n v="6195378809"/>
    <n v="405"/>
    <s v="PPS"/>
    <s v="Active Un-Disbursed"/>
    <x v="0"/>
    <n v="100"/>
    <n v="2708"/>
    <n v="2708"/>
    <n v="2708"/>
    <n v="529192"/>
    <s v="Benworth Capital"/>
    <s v="7000 SW 97th Avenue Suite 201"/>
    <s v="Miami"/>
    <s v="FL"/>
    <n v="33173"/>
    <x v="1"/>
    <x v="0"/>
    <x v="0"/>
    <s v="Lagrange"/>
    <s v="TROUP"/>
    <s v="GA"/>
    <s v="30240-7639"/>
    <s v="Miami"/>
    <s v="FL"/>
    <d v="2021-04-19T00:00:00"/>
    <n v="529192"/>
    <x v="1"/>
    <s v="NA"/>
    <s v="NA"/>
  </r>
  <r>
    <x v="18058"/>
    <x v="5250"/>
    <s v="GA"/>
    <s v="4544 Vinson Ave"/>
    <s v="Macon"/>
    <s v="31206-4010"/>
    <x v="10"/>
    <n v="2110"/>
    <x v="0"/>
    <x v="36"/>
    <x v="2"/>
    <x v="5"/>
    <n v="6461818803"/>
    <n v="405"/>
    <s v="PPS"/>
    <s v="Active Un-Disbursed"/>
    <x v="0"/>
    <n v="100"/>
    <n v="3038"/>
    <n v="3038"/>
    <n v="3038"/>
    <n v="529192"/>
    <s v="Benworth Capital"/>
    <s v="7000 SW 97th Avenue Suite 201"/>
    <s v="Miami"/>
    <s v="FL"/>
    <n v="33173"/>
    <x v="0"/>
    <x v="1"/>
    <x v="0"/>
    <s v="Macon"/>
    <s v="BIBB"/>
    <s v="GA"/>
    <s v="31206-4010"/>
    <s v="Miami"/>
    <s v="FL"/>
    <d v="2021-04-19T00:00:00"/>
    <n v="529192"/>
    <x v="0"/>
    <s v="NA"/>
    <s v="NA"/>
  </r>
  <r>
    <x v="18059"/>
    <x v="5251"/>
    <s v="GA"/>
    <s v="1123 Wallington Ct NW"/>
    <s v="Conyers"/>
    <s v="30012-1757"/>
    <x v="6"/>
    <n v="2112"/>
    <x v="0"/>
    <x v="36"/>
    <x v="2"/>
    <x v="7"/>
    <n v="6524848810"/>
    <n v="405"/>
    <s v="PPP"/>
    <s v="Active Un-Disbursed"/>
    <x v="0"/>
    <n v="100"/>
    <n v="3999"/>
    <n v="3999"/>
    <n v="3999"/>
    <n v="529192"/>
    <s v="Benworth Capital"/>
    <s v="7000 SW 97th Avenue Suite 201"/>
    <s v="Miami"/>
    <s v="FL"/>
    <n v="33173"/>
    <x v="0"/>
    <x v="0"/>
    <x v="0"/>
    <s v="Conyers"/>
    <s v="ROCKDALE"/>
    <s v="GA"/>
    <s v="30012-1757"/>
    <s v="Miami"/>
    <s v="FL"/>
    <d v="2021-04-19T00:00:00"/>
    <n v="529192"/>
    <x v="1"/>
    <s v="NA"/>
    <s v="NA"/>
  </r>
  <r>
    <x v="18060"/>
    <x v="870"/>
    <s v="GA"/>
    <s v="32 Brentwood Pl Apt 602"/>
    <s v="Forsyth"/>
    <s v="31029-1795"/>
    <x v="6"/>
    <n v="2112"/>
    <x v="0"/>
    <x v="36"/>
    <x v="22"/>
    <x v="13"/>
    <n v="6139938806"/>
    <n v="405"/>
    <s v="PPP"/>
    <s v="Active Un-Disbursed"/>
    <x v="0"/>
    <n v="100"/>
    <n v="20085"/>
    <n v="20085"/>
    <n v="20085"/>
    <n v="121536"/>
    <s v="Customers Bank"/>
    <s v="99 Bridge St"/>
    <s v="PHOENIXVILLE"/>
    <s v="PA"/>
    <s v="19460-3411"/>
    <x v="1"/>
    <x v="1"/>
    <x v="0"/>
    <s v="Forsyth"/>
    <s v="MONROE"/>
    <s v="GA"/>
    <s v="31029-1795"/>
    <s v="PHOENIXVILLE"/>
    <s v="PA"/>
    <d v="2021-04-19T00:00:00"/>
    <n v="121536"/>
    <x v="1"/>
    <s v="NA"/>
    <s v="NA"/>
  </r>
  <r>
    <x v="18061"/>
    <x v="5252"/>
    <s v="GA"/>
    <s v="250 Georgia Ave SE Ste 204"/>
    <s v="Atlanta"/>
    <s v="30312-3000"/>
    <x v="11"/>
    <n v="4210"/>
    <x v="0"/>
    <x v="36"/>
    <x v="2"/>
    <x v="9"/>
    <n v="5979078806"/>
    <n v="405"/>
    <s v="PPS"/>
    <s v="Active Un-Disbursed"/>
    <x v="0"/>
    <n v="100"/>
    <n v="4609"/>
    <n v="4609"/>
    <n v="4609"/>
    <n v="529192"/>
    <s v="Benworth Capital"/>
    <s v="7000 SW 97th Avenue Suite 201"/>
    <s v="Miami"/>
    <s v="FL"/>
    <n v="33173"/>
    <x v="0"/>
    <x v="1"/>
    <x v="0"/>
    <s v="Atlanta"/>
    <s v="FULTON"/>
    <s v="GA"/>
    <s v="30312-3000"/>
    <s v="Miami"/>
    <s v="FL"/>
    <d v="2021-04-19T00:00:00"/>
    <n v="529192"/>
    <x v="1"/>
    <s v="NA"/>
    <s v="NA"/>
  </r>
  <r>
    <x v="18062"/>
    <x v="650"/>
    <s v="GA"/>
    <s v="533 Eagles Knoll Dr"/>
    <s v="Lawrenceville"/>
    <s v="30043-6157"/>
    <x v="6"/>
    <n v="2199"/>
    <x v="0"/>
    <x v="36"/>
    <x v="2"/>
    <x v="3"/>
    <n v="6184248810"/>
    <n v="405"/>
    <s v="PPS"/>
    <s v="Active Un-Disbursed"/>
    <x v="0"/>
    <n v="100"/>
    <n v="5410"/>
    <n v="5410"/>
    <n v="5410"/>
    <n v="529192"/>
    <s v="Benworth Capital"/>
    <s v="7000 SW 97th Avenue Suite 201"/>
    <s v="Miami"/>
    <s v="FL"/>
    <n v="33173"/>
    <x v="0"/>
    <x v="0"/>
    <x v="0"/>
    <s v="Lawrenceville"/>
    <s v="GWINNETT"/>
    <s v="GA"/>
    <s v="30043-6157"/>
    <s v="Miami"/>
    <s v="FL"/>
    <d v="2021-04-19T00:00:00"/>
    <n v="529192"/>
    <x v="1"/>
    <s v="NA"/>
    <s v="NA"/>
  </r>
  <r>
    <x v="18063"/>
    <x v="5253"/>
    <s v="GA"/>
    <s v="1168 Forest Vale Ln"/>
    <s v="Norcross"/>
    <s v="30093-3639"/>
    <x v="6"/>
    <n v="2111"/>
    <x v="0"/>
    <x v="36"/>
    <x v="5"/>
    <x v="7"/>
    <n v="6459448800"/>
    <n v="405"/>
    <s v="PPS"/>
    <s v="Active Un-Disbursed"/>
    <x v="0"/>
    <n v="100"/>
    <n v="2943"/>
    <n v="2943"/>
    <n v="2943"/>
    <n v="509316"/>
    <s v="Harvest Small Business Finance, LLC"/>
    <s v="24422 Avenida de la Carlota Suite 232"/>
    <s v="Laguna Hills"/>
    <s v="CA"/>
    <n v="92653"/>
    <x v="0"/>
    <x v="1"/>
    <x v="0"/>
    <s v="Norcross"/>
    <s v="GWINNETT"/>
    <s v="GA"/>
    <s v="30093-3639"/>
    <s v="Laguna Hills"/>
    <s v="CA"/>
    <d v="2021-04-19T00:00:00"/>
    <n v="509316"/>
    <x v="0"/>
    <s v="NA"/>
    <s v="NA"/>
  </r>
  <r>
    <x v="18064"/>
    <x v="37"/>
    <s v="GA"/>
    <s v="4892 Union St"/>
    <s v="Union City"/>
    <s v="30291-2131"/>
    <x v="7"/>
    <n v="9190"/>
    <x v="0"/>
    <x v="36"/>
    <x v="5"/>
    <x v="0"/>
    <n v="6265418804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Union City"/>
    <s v="FULTON"/>
    <s v="GA"/>
    <s v="30291-2131"/>
    <s v="Laguna Hills"/>
    <s v="CA"/>
    <d v="2021-04-19T00:00:00"/>
    <n v="509316"/>
    <x v="0"/>
    <s v="NA"/>
    <s v="NA"/>
  </r>
  <r>
    <x v="18065"/>
    <x v="26"/>
    <s v="GA"/>
    <s v="1971 McRee Gin Rd"/>
    <s v="Watkinsville"/>
    <s v="30677-2828"/>
    <x v="1"/>
    <n v="1730"/>
    <x v="0"/>
    <x v="36"/>
    <x v="2"/>
    <x v="11"/>
    <n v="6239848800"/>
    <n v="405"/>
    <s v="PPS"/>
    <s v="Active Un-Disbursed"/>
    <x v="0"/>
    <n v="100"/>
    <n v="3125"/>
    <n v="3125"/>
    <n v="3125"/>
    <n v="529192"/>
    <s v="Benworth Capital"/>
    <s v="7000 SW 97th Avenue Suite 201"/>
    <s v="Miami"/>
    <s v="FL"/>
    <n v="33173"/>
    <x v="1"/>
    <x v="0"/>
    <x v="0"/>
    <s v="Watkinsville"/>
    <s v="OCONEE"/>
    <s v="GA"/>
    <s v="30677-2828"/>
    <s v="Miami"/>
    <s v="FL"/>
    <d v="2021-04-19T00:00:00"/>
    <n v="529192"/>
    <x v="1"/>
    <s v="NA"/>
    <s v="NA"/>
  </r>
  <r>
    <x v="18066"/>
    <x v="248"/>
    <s v="GA"/>
    <s v="3142 Ohara Dr S"/>
    <s v="Macon"/>
    <s v="31206-3838"/>
    <x v="5"/>
    <n v="4210"/>
    <x v="0"/>
    <x v="36"/>
    <x v="5"/>
    <x v="5"/>
    <n v="6100088803"/>
    <n v="405"/>
    <s v="PPS"/>
    <s v="Active Un-Disbursed"/>
    <x v="0"/>
    <n v="100"/>
    <n v="20571"/>
    <n v="20571"/>
    <n v="20571"/>
    <n v="509316"/>
    <s v="Harvest Small Business Finance, LLC"/>
    <s v="24422 Avenida de la Carlota Suite 232"/>
    <s v="Laguna Hills"/>
    <s v="CA"/>
    <n v="92653"/>
    <x v="0"/>
    <x v="0"/>
    <x v="0"/>
    <s v="Macon"/>
    <s v="BIBB"/>
    <s v="GA"/>
    <s v="31206-3838"/>
    <s v="Laguna Hills"/>
    <s v="CA"/>
    <d v="2021-04-19T00:00:00"/>
    <n v="509316"/>
    <x v="0"/>
    <s v="NA"/>
    <s v="NA"/>
  </r>
  <r>
    <x v="18067"/>
    <x v="37"/>
    <s v="GA"/>
    <s v="2840 Birchwood Way SW"/>
    <s v="Marietta"/>
    <s v="30060-5132"/>
    <x v="15"/>
    <n v="1410"/>
    <x v="0"/>
    <x v="36"/>
    <x v="5"/>
    <x v="6"/>
    <n v="6143598803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Marietta"/>
    <s v="COBB"/>
    <s v="GA"/>
    <s v="30060-5132"/>
    <s v="Laguna Hills"/>
    <s v="CA"/>
    <d v="2021-04-19T00:00:00"/>
    <n v="509316"/>
    <x v="0"/>
    <s v="NA"/>
    <s v="NA"/>
  </r>
  <r>
    <x v="18068"/>
    <x v="2641"/>
    <s v="GA"/>
    <s v="3100 Godby Rd"/>
    <s v="Atlanta"/>
    <s v="30349-3029"/>
    <x v="12"/>
    <n v="1213"/>
    <x v="0"/>
    <x v="36"/>
    <x v="5"/>
    <x v="0"/>
    <n v="5935978803"/>
    <n v="405"/>
    <s v="PPS"/>
    <s v="Active Un-Disbursed"/>
    <x v="0"/>
    <n v="100"/>
    <n v="18392"/>
    <n v="18392"/>
    <n v="18392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49-3029"/>
    <s v="Laguna Hills"/>
    <s v="CA"/>
    <d v="2021-04-19T00:00:00"/>
    <n v="509316"/>
    <x v="1"/>
    <s v="NA"/>
    <s v="NA"/>
  </r>
  <r>
    <x v="18069"/>
    <x v="5254"/>
    <s v="GA"/>
    <s v="3325 willow hill rd"/>
    <s v="Statesboro"/>
    <n v="30458"/>
    <x v="6"/>
    <n v="2112"/>
    <x v="0"/>
    <x v="36"/>
    <x v="2"/>
    <x v="10"/>
    <n v="6131378810"/>
    <n v="405"/>
    <s v="PPS"/>
    <s v="Active Un-Disbursed"/>
    <x v="0"/>
    <n v="100"/>
    <n v="5987"/>
    <n v="5987"/>
    <n v="5987"/>
    <n v="529192"/>
    <s v="Benworth Capital"/>
    <s v="7000 SW 97th Avenue Suite 201"/>
    <s v="Miami"/>
    <s v="FL"/>
    <n v="33173"/>
    <x v="1"/>
    <x v="1"/>
    <x v="0"/>
    <s v="Statesboro"/>
    <s v="BULLOCH"/>
    <s v="GA"/>
    <n v="30458"/>
    <s v="Miami"/>
    <s v="FL"/>
    <d v="2021-04-19T00:00:00"/>
    <n v="529192"/>
    <x v="1"/>
    <s v="NA"/>
    <s v="NA"/>
  </r>
  <r>
    <x v="18070"/>
    <x v="77"/>
    <s v="GA"/>
    <s v="855 Sunnydale Dr"/>
    <s v="Macon"/>
    <s v="31217-4361"/>
    <x v="6"/>
    <n v="2111"/>
    <x v="0"/>
    <x v="36"/>
    <x v="5"/>
    <x v="13"/>
    <n v="6161188802"/>
    <n v="405"/>
    <s v="PPS"/>
    <s v="Active Un-Disbursed"/>
    <x v="0"/>
    <n v="100"/>
    <n v="20250"/>
    <n v="20250"/>
    <n v="20250"/>
    <n v="509316"/>
    <s v="Harvest Small Business Finance, LLC"/>
    <s v="24422 Avenida de la Carlota Suite 232"/>
    <s v="Laguna Hills"/>
    <s v="CA"/>
    <n v="92653"/>
    <x v="0"/>
    <x v="1"/>
    <x v="0"/>
    <s v="Macon"/>
    <s v="BIBB"/>
    <s v="GA"/>
    <s v="31217-4361"/>
    <s v="Laguna Hills"/>
    <s v="CA"/>
    <d v="2021-04-19T00:00:00"/>
    <n v="509316"/>
    <x v="1"/>
    <s v="NA"/>
    <s v="NA"/>
  </r>
  <r>
    <x v="18071"/>
    <x v="37"/>
    <s v="GA"/>
    <s v="718 Green St Apt C204"/>
    <s v="Fort Valley"/>
    <s v="31030-4396"/>
    <x v="9"/>
    <n v="4110"/>
    <x v="0"/>
    <x v="36"/>
    <x v="2"/>
    <x v="5"/>
    <n v="6460878808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1"/>
    <x v="0"/>
    <s v="Fort Valley"/>
    <s v="PEACH"/>
    <s v="GA"/>
    <s v="31030-4396"/>
    <s v="Miami"/>
    <s v="FL"/>
    <d v="2021-04-19T00:00:00"/>
    <n v="529192"/>
    <x v="0"/>
    <s v="NA"/>
    <s v="NA"/>
  </r>
  <r>
    <x v="4261"/>
    <x v="1242"/>
    <s v="GA"/>
    <s v="2196 Butler Bridge Rd"/>
    <s v="Covington"/>
    <s v="30016-4926"/>
    <x v="6"/>
    <n v="2112"/>
    <x v="0"/>
    <x v="36"/>
    <x v="5"/>
    <x v="7"/>
    <n v="6497698806"/>
    <n v="405"/>
    <s v="PPP"/>
    <s v="Exemption 4"/>
    <x v="0"/>
    <n v="100"/>
    <n v="20581"/>
    <n v="20581"/>
    <n v="0"/>
    <n v="509316"/>
    <s v="Harvest Small Business Finance, LLC"/>
    <s v="24422 Avenida de la Carlota Suite 232"/>
    <s v="Laguna Hills"/>
    <s v="CA"/>
    <n v="92653"/>
    <x v="1"/>
    <x v="0"/>
    <x v="0"/>
    <s v="Covington"/>
    <s v="NEWTON"/>
    <s v="GA"/>
    <s v="30016-4926"/>
    <s v="Laguna Hills"/>
    <s v="CA"/>
    <s v="NA"/>
    <n v="509316"/>
    <x v="0"/>
    <s v="NA"/>
    <s v="NA"/>
  </r>
  <r>
    <x v="18072"/>
    <x v="5255"/>
    <s v="GA"/>
    <s v="2228 Twin Lakes Dr"/>
    <s v="Atlanta"/>
    <s v="30339-4123"/>
    <x v="10"/>
    <n v="2110"/>
    <x v="0"/>
    <x v="36"/>
    <x v="2"/>
    <x v="6"/>
    <n v="6001528809"/>
    <n v="405"/>
    <s v="PPS"/>
    <s v="Active Un-Disbursed"/>
    <x v="0"/>
    <n v="100"/>
    <n v="6079"/>
    <n v="6079"/>
    <n v="6079"/>
    <n v="529192"/>
    <s v="Benworth Capital"/>
    <s v="7000 SW 97th Avenue Suite 201"/>
    <s v="Miami"/>
    <s v="FL"/>
    <n v="33173"/>
    <x v="0"/>
    <x v="0"/>
    <x v="0"/>
    <s v="Atlanta"/>
    <s v="COBB"/>
    <s v="GA"/>
    <s v="30339-4123"/>
    <s v="Miami"/>
    <s v="FL"/>
    <d v="2021-04-19T00:00:00"/>
    <n v="529192"/>
    <x v="1"/>
    <s v="NA"/>
    <s v="NA"/>
  </r>
  <r>
    <x v="9147"/>
    <x v="37"/>
    <s v="GA"/>
    <s v="3051 Lumby Dr"/>
    <s v="Decatur"/>
    <s v="30034-1883"/>
    <x v="16"/>
    <n v="1811"/>
    <x v="0"/>
    <x v="36"/>
    <x v="5"/>
    <x v="7"/>
    <n v="6038208800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1"/>
    <x v="0"/>
    <s v="Decatur"/>
    <s v="DEKALB"/>
    <s v="GA"/>
    <s v="30034-1883"/>
    <s v="Laguna Hills"/>
    <s v="CA"/>
    <s v="NA"/>
    <n v="509316"/>
    <x v="1"/>
    <s v="NA"/>
    <s v="NA"/>
  </r>
  <r>
    <x v="18073"/>
    <x v="2006"/>
    <s v="GA"/>
    <s v="1310 Richards St"/>
    <s v="Savannah"/>
    <s v="31415-2058"/>
    <x v="2"/>
    <n v="2320"/>
    <x v="0"/>
    <x v="36"/>
    <x v="2"/>
    <x v="8"/>
    <n v="6086308800"/>
    <n v="405"/>
    <s v="PPP"/>
    <s v="Active Un-Disbursed"/>
    <x v="0"/>
    <n v="100"/>
    <n v="19264"/>
    <n v="19264"/>
    <n v="19264"/>
    <n v="529192"/>
    <s v="Benworth Capital"/>
    <s v="7000 SW 97th Avenue Suite 201"/>
    <s v="Miami"/>
    <s v="FL"/>
    <n v="33173"/>
    <x v="0"/>
    <x v="1"/>
    <x v="0"/>
    <s v="Savannah"/>
    <s v="CHATHAM"/>
    <s v="GA"/>
    <s v="31415-2058"/>
    <s v="Miami"/>
    <s v="FL"/>
    <d v="2021-04-19T00:00:00"/>
    <n v="529192"/>
    <x v="0"/>
    <s v="NA"/>
    <s v="NA"/>
  </r>
  <r>
    <x v="18074"/>
    <x v="37"/>
    <s v="GA"/>
    <s v="1925 Waycrest Dr SW"/>
    <s v="Atlanta"/>
    <s v="30331-8400"/>
    <x v="7"/>
    <n v="9190"/>
    <x v="0"/>
    <x v="36"/>
    <x v="5"/>
    <x v="9"/>
    <n v="6397608804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31-8400"/>
    <s v="Laguna Hills"/>
    <s v="CA"/>
    <d v="2021-04-19T00:00:00"/>
    <n v="509316"/>
    <x v="1"/>
    <s v="NA"/>
    <s v="NA"/>
  </r>
  <r>
    <x v="18075"/>
    <x v="5136"/>
    <s v="GA"/>
    <s v="7533 Cumberland Glen Ln SE"/>
    <s v="Smyrna"/>
    <s v="30080-7683"/>
    <x v="5"/>
    <n v="5310"/>
    <x v="0"/>
    <x v="36"/>
    <x v="2"/>
    <x v="6"/>
    <n v="5991268807"/>
    <n v="405"/>
    <s v="PPS"/>
    <s v="Active Un-Disbursed"/>
    <x v="0"/>
    <n v="100"/>
    <n v="2302"/>
    <n v="2302"/>
    <n v="2302"/>
    <n v="529192"/>
    <s v="Benworth Capital"/>
    <s v="7000 SW 97th Avenue Suite 201"/>
    <s v="Miami"/>
    <s v="FL"/>
    <n v="33173"/>
    <x v="0"/>
    <x v="0"/>
    <x v="0"/>
    <s v="Smyrna"/>
    <s v="COBB"/>
    <s v="GA"/>
    <s v="30080-7683"/>
    <s v="Miami"/>
    <s v="FL"/>
    <d v="2021-04-19T00:00:00"/>
    <n v="529192"/>
    <x v="1"/>
    <s v="NA"/>
    <s v="NA"/>
  </r>
  <r>
    <x v="18076"/>
    <x v="37"/>
    <s v="GA"/>
    <s v="100 Sumter Way Apt 1306"/>
    <s v="Eatonton"/>
    <s v="31024-2121"/>
    <x v="6"/>
    <n v="2111"/>
    <x v="0"/>
    <x v="36"/>
    <x v="5"/>
    <x v="11"/>
    <n v="6369158803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Eatonton"/>
    <s v="PUTNAM"/>
    <s v="GA"/>
    <s v="31024-2121"/>
    <s v="Laguna Hills"/>
    <s v="CA"/>
    <d v="2021-04-19T00:00:00"/>
    <n v="509316"/>
    <x v="1"/>
    <s v="NA"/>
    <s v="NA"/>
  </r>
  <r>
    <x v="18077"/>
    <x v="1156"/>
    <s v="GA"/>
    <s v="2621 Church St"/>
    <s v="East Point"/>
    <s v="30344-3106"/>
    <x v="1"/>
    <n v="1599"/>
    <x v="0"/>
    <x v="36"/>
    <x v="2"/>
    <x v="9"/>
    <n v="5960858804"/>
    <n v="405"/>
    <s v="PPS"/>
    <s v="Active Un-Disbursed"/>
    <x v="0"/>
    <n v="100"/>
    <n v="2541"/>
    <n v="2541"/>
    <n v="2541"/>
    <n v="529192"/>
    <s v="Benworth Capital"/>
    <s v="7000 SW 97th Avenue Suite 201"/>
    <s v="Miami"/>
    <s v="FL"/>
    <n v="33173"/>
    <x v="0"/>
    <x v="1"/>
    <x v="0"/>
    <s v="East Point"/>
    <s v="FULTON"/>
    <s v="GA"/>
    <s v="30344-3106"/>
    <s v="Miami"/>
    <s v="FL"/>
    <d v="2021-04-19T00:00:00"/>
    <n v="529192"/>
    <x v="0"/>
    <s v="NA"/>
    <s v="NA"/>
  </r>
  <r>
    <x v="18078"/>
    <x v="5256"/>
    <s v="GA"/>
    <s v="5894 Waggoner Cv B"/>
    <s v="Rex"/>
    <s v="30273-5208"/>
    <x v="2"/>
    <n v="2310"/>
    <x v="0"/>
    <x v="36"/>
    <x v="22"/>
    <x v="9"/>
    <n v="6094708802"/>
    <n v="405"/>
    <s v="PPS"/>
    <s v="Active Un-Disbursed"/>
    <x v="0"/>
    <n v="100"/>
    <n v="27125"/>
    <n v="27125"/>
    <n v="27125"/>
    <n v="121536"/>
    <s v="Customers Bank"/>
    <s v="99 Bridge St"/>
    <s v="PHOENIXVILLE"/>
    <s v="PA"/>
    <s v="19460-3411"/>
    <x v="0"/>
    <x v="0"/>
    <x v="0"/>
    <s v="Rex"/>
    <s v="CLAYTON"/>
    <s v="GA"/>
    <s v="30273-5208"/>
    <s v="PHOENIXVILLE"/>
    <s v="PA"/>
    <d v="2021-04-19T00:00:00"/>
    <n v="121536"/>
    <x v="1"/>
    <s v="NA"/>
    <s v="NA"/>
  </r>
  <r>
    <x v="18079"/>
    <x v="5257"/>
    <s v="GA"/>
    <s v="5649 Jackson Knoll Trce NW"/>
    <s v="Lilburn"/>
    <s v="30047-6087"/>
    <x v="5"/>
    <n v="5310"/>
    <x v="0"/>
    <x v="36"/>
    <x v="2"/>
    <x v="7"/>
    <n v="6390888804"/>
    <n v="405"/>
    <s v="PPP"/>
    <s v="Active Un-Disbursed"/>
    <x v="0"/>
    <n v="100"/>
    <n v="2152"/>
    <n v="2152"/>
    <n v="2152"/>
    <n v="529192"/>
    <s v="Benworth Capital"/>
    <s v="7000 SW 97th Avenue Suite 201"/>
    <s v="Miami"/>
    <s v="FL"/>
    <n v="33173"/>
    <x v="0"/>
    <x v="0"/>
    <x v="0"/>
    <s v="Lilburn"/>
    <s v="GWINNETT"/>
    <s v="GA"/>
    <s v="30047-6087"/>
    <s v="Miami"/>
    <s v="FL"/>
    <d v="2021-04-19T00:00:00"/>
    <n v="529192"/>
    <x v="1"/>
    <s v="NA"/>
    <s v="NA"/>
  </r>
  <r>
    <x v="18080"/>
    <x v="37"/>
    <s v="GA"/>
    <s v="2225 Mint Julep Ct"/>
    <s v="Lawrenceville"/>
    <s v="30044-4540"/>
    <x v="0"/>
    <n v="3860"/>
    <x v="0"/>
    <x v="36"/>
    <x v="2"/>
    <x v="3"/>
    <n v="5930048807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Lawrenceville"/>
    <s v="GWINNETT"/>
    <s v="GA"/>
    <s v="30044-4540"/>
    <s v="Miami"/>
    <s v="FL"/>
    <d v="2021-04-19T00:00:00"/>
    <n v="529192"/>
    <x v="1"/>
    <s v="NA"/>
    <s v="NA"/>
  </r>
  <r>
    <x v="18081"/>
    <x v="37"/>
    <s v="GA"/>
    <s v="2215 Bungalow Rd"/>
    <s v="Augusta"/>
    <s v="30906-2331"/>
    <x v="6"/>
    <n v="2112"/>
    <x v="0"/>
    <x v="36"/>
    <x v="5"/>
    <x v="10"/>
    <n v="6001208807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ugusta"/>
    <s v="RICHMOND"/>
    <s v="GA"/>
    <s v="30906-2331"/>
    <s v="Laguna Hills"/>
    <s v="CA"/>
    <d v="2021-04-19T00:00:00"/>
    <n v="509316"/>
    <x v="0"/>
    <s v="NA"/>
    <s v="NA"/>
  </r>
  <r>
    <x v="18082"/>
    <x v="37"/>
    <s v="GA"/>
    <s v="6433 Stone Way N/A"/>
    <s v="Morrow"/>
    <s v="30260-1726"/>
    <x v="6"/>
    <n v="2990"/>
    <x v="0"/>
    <x v="36"/>
    <x v="22"/>
    <x v="9"/>
    <n v="625525880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Morrow"/>
    <s v="CLAYTON"/>
    <s v="GA"/>
    <s v="30260-1726"/>
    <s v="PHOENIXVILLE"/>
    <s v="PA"/>
    <d v="2021-04-19T00:00:00"/>
    <n v="121536"/>
    <x v="0"/>
    <s v="NA"/>
    <s v="NA"/>
  </r>
  <r>
    <x v="18083"/>
    <x v="5258"/>
    <s v="GA"/>
    <s v="West Peachtree Street Northwest N/A"/>
    <s v="Atlanta"/>
    <n v="30309"/>
    <x v="2"/>
    <n v="2320"/>
    <x v="39"/>
    <x v="36"/>
    <x v="22"/>
    <x v="9"/>
    <n v="6374518809"/>
    <n v="405"/>
    <s v="PPS"/>
    <s v="Active Un-Disbursed"/>
    <x v="0"/>
    <n v="100"/>
    <n v="50014"/>
    <n v="50014"/>
    <n v="50014"/>
    <n v="121536"/>
    <s v="Customers Bank"/>
    <s v="99 Bridge St"/>
    <s v="PHOENIXVILLE"/>
    <s v="PA"/>
    <s v="19460-3411"/>
    <x v="0"/>
    <x v="0"/>
    <x v="0"/>
    <s v="Atlanta"/>
    <s v="FULTON"/>
    <s v="GA"/>
    <n v="30309"/>
    <s v="PHOENIXVILLE"/>
    <s v="PA"/>
    <d v="2021-04-19T00:00:00"/>
    <n v="121536"/>
    <x v="1"/>
    <s v="NA"/>
    <s v="NA"/>
  </r>
  <r>
    <x v="18084"/>
    <x v="5259"/>
    <s v="GA"/>
    <s v="75 Thomas Boyington SR Cir N/A"/>
    <s v="Jeffersonville"/>
    <s v="31044-3951"/>
    <x v="17"/>
    <n v="8140"/>
    <x v="0"/>
    <x v="36"/>
    <x v="22"/>
    <x v="13"/>
    <n v="6265078809"/>
    <n v="405"/>
    <s v="PPP"/>
    <s v="Active Un-Disbursed"/>
    <x v="0"/>
    <n v="100"/>
    <n v="16294"/>
    <n v="16294"/>
    <n v="16294"/>
    <n v="121536"/>
    <s v="Customers Bank"/>
    <s v="99 Bridge St"/>
    <s v="PHOENIXVILLE"/>
    <s v="PA"/>
    <s v="19460-3411"/>
    <x v="1"/>
    <x v="1"/>
    <x v="0"/>
    <s v="Jeffersonville"/>
    <s v="TWIGGS"/>
    <s v="GA"/>
    <s v="31044-3951"/>
    <s v="PHOENIXVILLE"/>
    <s v="PA"/>
    <d v="2021-04-19T00:00:00"/>
    <n v="121536"/>
    <x v="1"/>
    <s v="NA"/>
    <s v="NA"/>
  </r>
  <r>
    <x v="18085"/>
    <x v="2661"/>
    <s v="GA"/>
    <s v="1445 Woodmont Ln NW # 3097"/>
    <s v="Atlanta"/>
    <s v="30318-2866"/>
    <x v="13"/>
    <n v="1111"/>
    <x v="0"/>
    <x v="36"/>
    <x v="34"/>
    <x v="9"/>
    <n v="6272588807"/>
    <n v="405"/>
    <s v="PPP"/>
    <s v="Active Un-Disbursed"/>
    <x v="0"/>
    <n v="100"/>
    <n v="20178"/>
    <n v="20178"/>
    <n v="20178"/>
    <n v="456756"/>
    <s v="Cross River Bank"/>
    <s v="885 Teaneck Rd"/>
    <s v="TEANECK"/>
    <s v="NJ"/>
    <s v="07666-4546"/>
    <x v="0"/>
    <x v="0"/>
    <x v="0"/>
    <s v="Atlanta"/>
    <s v="FULTON"/>
    <s v="GA"/>
    <s v="30318-2866"/>
    <s v="TEANECK"/>
    <s v="NJ"/>
    <d v="2021-04-19T00:00:00"/>
    <n v="456756"/>
    <x v="0"/>
    <s v="NA"/>
    <s v="NA"/>
  </r>
  <r>
    <x v="18086"/>
    <x v="136"/>
    <s v="GA"/>
    <s v="1252 Mill Crest Walk NW"/>
    <s v="Conyers"/>
    <s v="30012-4244"/>
    <x v="6"/>
    <n v="2199"/>
    <x v="0"/>
    <x v="36"/>
    <x v="5"/>
    <x v="7"/>
    <n v="6271988807"/>
    <n v="405"/>
    <s v="PPS"/>
    <s v="Active Un-Disbursed"/>
    <x v="0"/>
    <n v="100"/>
    <n v="18333"/>
    <n v="18333"/>
    <n v="18333"/>
    <n v="509316"/>
    <s v="Harvest Small Business Finance, LLC"/>
    <s v="24422 Avenida de la Carlota Suite 232"/>
    <s v="Laguna Hills"/>
    <s v="CA"/>
    <n v="92653"/>
    <x v="0"/>
    <x v="0"/>
    <x v="0"/>
    <s v="Conyers"/>
    <s v="ROCKDALE"/>
    <s v="GA"/>
    <s v="30012-4244"/>
    <s v="Laguna Hills"/>
    <s v="CA"/>
    <d v="2021-04-19T00:00:00"/>
    <n v="509316"/>
    <x v="1"/>
    <s v="NA"/>
    <s v="NA"/>
  </r>
  <r>
    <x v="18087"/>
    <x v="5260"/>
    <s v="GA"/>
    <s v="5069 Spring Rock Ter NE"/>
    <s v="Roswell"/>
    <s v="30075-4085"/>
    <x v="15"/>
    <n v="1130"/>
    <x v="0"/>
    <x v="36"/>
    <x v="2"/>
    <x v="2"/>
    <n v="5999028810"/>
    <n v="405"/>
    <s v="PPS"/>
    <s v="Active Un-Disbursed"/>
    <x v="0"/>
    <n v="100"/>
    <n v="1661"/>
    <n v="1661"/>
    <n v="1661"/>
    <n v="529192"/>
    <s v="Benworth Capital"/>
    <s v="7000 SW 97th Avenue Suite 201"/>
    <s v="Miami"/>
    <s v="FL"/>
    <n v="33173"/>
    <x v="0"/>
    <x v="0"/>
    <x v="0"/>
    <s v="Roswell"/>
    <s v="COBB"/>
    <s v="GA"/>
    <s v="30075-4085"/>
    <s v="Miami"/>
    <s v="FL"/>
    <d v="2021-04-19T00:00:00"/>
    <n v="529192"/>
    <x v="1"/>
    <s v="NA"/>
    <s v="NA"/>
  </r>
  <r>
    <x v="10133"/>
    <x v="5261"/>
    <s v="GA"/>
    <s v="670 N Orange Edwards Blvd"/>
    <s v="Kingsland"/>
    <s v="31548-6863"/>
    <x v="3"/>
    <n v="3112"/>
    <x v="0"/>
    <x v="36"/>
    <x v="2"/>
    <x v="8"/>
    <n v="6451048804"/>
    <n v="405"/>
    <s v="PPP"/>
    <s v="Active Un-Disbursed"/>
    <x v="0"/>
    <n v="100"/>
    <n v="11005"/>
    <n v="11005"/>
    <n v="11005"/>
    <n v="529192"/>
    <s v="Benworth Capital"/>
    <s v="7000 SW 97th Avenue Suite 201"/>
    <s v="Miami"/>
    <s v="FL"/>
    <n v="33173"/>
    <x v="1"/>
    <x v="0"/>
    <x v="0"/>
    <s v="Kingsland"/>
    <s v="CAMDEN"/>
    <s v="GA"/>
    <s v="31548-6863"/>
    <s v="Miami"/>
    <s v="FL"/>
    <d v="2021-04-19T00:00:00"/>
    <n v="529192"/>
    <x v="1"/>
    <s v="NA"/>
    <s v="NA"/>
  </r>
  <r>
    <x v="18088"/>
    <x v="37"/>
    <s v="GA"/>
    <s v="2468 Tolliver Dr N/A"/>
    <s v="Ellenwood"/>
    <s v="30294-1238"/>
    <x v="1"/>
    <n v="1790"/>
    <x v="0"/>
    <x v="36"/>
    <x v="22"/>
    <x v="9"/>
    <n v="5987328809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Ellenwood"/>
    <s v="DEKALB"/>
    <s v="GA"/>
    <s v="30294-1238"/>
    <s v="PHOENIXVILLE"/>
    <s v="PA"/>
    <d v="2021-04-19T00:00:00"/>
    <n v="121536"/>
    <x v="1"/>
    <s v="NA"/>
    <s v="NA"/>
  </r>
  <r>
    <x v="18089"/>
    <x v="5262"/>
    <s v="GA"/>
    <s v="330 Crestfield Cir"/>
    <s v="Covington"/>
    <s v="30016-0944"/>
    <x v="6"/>
    <n v="2112"/>
    <x v="0"/>
    <x v="36"/>
    <x v="5"/>
    <x v="7"/>
    <n v="6316758802"/>
    <n v="405"/>
    <s v="PPS"/>
    <s v="Active Un-Disbursed"/>
    <x v="0"/>
    <n v="100"/>
    <n v="9374"/>
    <n v="9374"/>
    <n v="9374"/>
    <n v="509316"/>
    <s v="Harvest Small Business Finance, LLC"/>
    <s v="24422 Avenida de la Carlota Suite 232"/>
    <s v="Laguna Hills"/>
    <s v="CA"/>
    <n v="92653"/>
    <x v="1"/>
    <x v="0"/>
    <x v="0"/>
    <s v="Covington"/>
    <s v="NEWTON"/>
    <s v="GA"/>
    <s v="30016-0944"/>
    <s v="Laguna Hills"/>
    <s v="CA"/>
    <d v="2021-04-19T00:00:00"/>
    <n v="509316"/>
    <x v="0"/>
    <s v="NA"/>
    <s v="NA"/>
  </r>
  <r>
    <x v="18090"/>
    <x v="5263"/>
    <s v="GA"/>
    <s v="7582 Absinth Dr"/>
    <s v="Atlanta"/>
    <s v="30349-8130"/>
    <x v="17"/>
    <n v="8150"/>
    <x v="0"/>
    <x v="36"/>
    <x v="43"/>
    <x v="0"/>
    <n v="6270278804"/>
    <n v="405"/>
    <s v="PPP"/>
    <s v="Active Un-Disbursed"/>
    <x v="0"/>
    <n v="100"/>
    <n v="19532"/>
    <n v="19532"/>
    <n v="19532"/>
    <n v="529652"/>
    <s v="Amur Equipment Finance, Inc."/>
    <s v="308 N. Locust St, Suite 100"/>
    <s v="Grand Island"/>
    <s v="NE"/>
    <n v="68801"/>
    <x v="0"/>
    <x v="0"/>
    <x v="0"/>
    <s v="Atlanta"/>
    <s v="FULTON"/>
    <s v="GA"/>
    <s v="30349-8130"/>
    <s v="Grand Island"/>
    <s v="NE"/>
    <d v="2021-04-19T00:00:00"/>
    <n v="529652"/>
    <x v="1"/>
    <s v="NA"/>
    <s v="NA"/>
  </r>
  <r>
    <x v="18091"/>
    <x v="37"/>
    <s v="GA"/>
    <s v="2715 Cavalier Dr N/A"/>
    <s v="Decatur"/>
    <s v="30034-1324"/>
    <x v="4"/>
    <n v="8330"/>
    <x v="0"/>
    <x v="36"/>
    <x v="22"/>
    <x v="7"/>
    <n v="601075881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Decatur"/>
    <s v="DEKALB"/>
    <s v="GA"/>
    <s v="30034-1324"/>
    <s v="PHOENIXVILLE"/>
    <s v="PA"/>
    <d v="2021-04-19T00:00:00"/>
    <n v="121536"/>
    <x v="1"/>
    <s v="NA"/>
    <s v="NA"/>
  </r>
  <r>
    <x v="18092"/>
    <x v="37"/>
    <s v="GA"/>
    <s v="125 Huffaker Rd NW N/A"/>
    <s v="Rome"/>
    <s v="30165-1947"/>
    <x v="13"/>
    <n v="4190"/>
    <x v="0"/>
    <x v="36"/>
    <x v="22"/>
    <x v="4"/>
    <n v="6439898809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Rome"/>
    <s v="FLOYD"/>
    <s v="GA"/>
    <s v="30165-1947"/>
    <s v="PHOENIXVILLE"/>
    <s v="PA"/>
    <d v="2021-04-19T00:00:00"/>
    <n v="121536"/>
    <x v="1"/>
    <s v="NA"/>
    <s v="NA"/>
  </r>
  <r>
    <x v="18093"/>
    <x v="62"/>
    <s v="GA"/>
    <s v="1329 Fords Pointe Xing"/>
    <s v="Savannah"/>
    <s v="31419-8141"/>
    <x v="6"/>
    <n v="2111"/>
    <x v="0"/>
    <x v="36"/>
    <x v="5"/>
    <x v="8"/>
    <n v="6234978805"/>
    <n v="405"/>
    <s v="PPP"/>
    <s v="Active Un-Disbursed"/>
    <x v="0"/>
    <n v="100"/>
    <n v="20416"/>
    <n v="20416"/>
    <n v="20416"/>
    <n v="509316"/>
    <s v="Harvest Small Business Finance, LLC"/>
    <s v="24422 Avenida de la Carlota Suite 232"/>
    <s v="Laguna Hills"/>
    <s v="CA"/>
    <n v="92653"/>
    <x v="0"/>
    <x v="0"/>
    <x v="0"/>
    <s v="Savannah"/>
    <s v="CHATHAM"/>
    <s v="GA"/>
    <s v="31419-8141"/>
    <s v="Laguna Hills"/>
    <s v="CA"/>
    <d v="2021-04-19T00:00:00"/>
    <n v="509316"/>
    <x v="1"/>
    <s v="NA"/>
    <s v="NA"/>
  </r>
  <r>
    <x v="18094"/>
    <x v="5264"/>
    <s v="GA"/>
    <s v="2755 N Hills Dr NE"/>
    <s v="Atlanta"/>
    <s v="30305-3439"/>
    <x v="9"/>
    <n v="4390"/>
    <x v="0"/>
    <x v="36"/>
    <x v="43"/>
    <x v="9"/>
    <n v="6253658809"/>
    <n v="405"/>
    <s v="PPP"/>
    <s v="Exemption 4"/>
    <x v="0"/>
    <n v="100"/>
    <n v="19950"/>
    <n v="19950"/>
    <n v="0"/>
    <n v="529652"/>
    <s v="Amur Equipment Finance, Inc."/>
    <s v="308 N. Locust St, Suite 100"/>
    <s v="Grand Island"/>
    <s v="NE"/>
    <n v="68801"/>
    <x v="0"/>
    <x v="0"/>
    <x v="0"/>
    <s v="Atlanta"/>
    <s v="FULTON"/>
    <s v="GA"/>
    <s v="30305-3439"/>
    <s v="Grand Island"/>
    <s v="NE"/>
    <s v="NA"/>
    <n v="529652"/>
    <x v="1"/>
    <s v="NA"/>
    <s v="NA"/>
  </r>
  <r>
    <x v="18095"/>
    <x v="1698"/>
    <s v="GA"/>
    <s v="405 Church Ln"/>
    <s v="Tifton"/>
    <s v="31794-4556"/>
    <x v="6"/>
    <n v="1192"/>
    <x v="0"/>
    <x v="36"/>
    <x v="2"/>
    <x v="13"/>
    <n v="6470028804"/>
    <n v="405"/>
    <s v="PPS"/>
    <s v="Active Un-Disbursed"/>
    <x v="0"/>
    <n v="100"/>
    <n v="7022"/>
    <n v="7022"/>
    <n v="7022"/>
    <n v="529192"/>
    <s v="Benworth Capital"/>
    <s v="7000 SW 97th Avenue Suite 201"/>
    <s v="Miami"/>
    <s v="FL"/>
    <n v="33173"/>
    <x v="1"/>
    <x v="1"/>
    <x v="0"/>
    <s v="Tifton"/>
    <s v="TIFT"/>
    <s v="GA"/>
    <s v="31794-4556"/>
    <s v="Miami"/>
    <s v="FL"/>
    <d v="2021-04-19T00:00:00"/>
    <n v="529192"/>
    <x v="0"/>
    <s v="NA"/>
    <s v="NA"/>
  </r>
  <r>
    <x v="18096"/>
    <x v="37"/>
    <s v="GA"/>
    <s v="68 Redwall Cir"/>
    <s v="Savannah"/>
    <s v="31407-9039"/>
    <x v="17"/>
    <n v="8120"/>
    <x v="0"/>
    <x v="36"/>
    <x v="5"/>
    <x v="8"/>
    <n v="6071758803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Savannah"/>
    <s v="CHATHAM"/>
    <s v="GA"/>
    <s v="31407-9039"/>
    <s v="Laguna Hills"/>
    <s v="CA"/>
    <d v="2021-04-19T00:00:00"/>
    <n v="509316"/>
    <x v="1"/>
    <s v="NA"/>
    <s v="NA"/>
  </r>
  <r>
    <x v="18097"/>
    <x v="2472"/>
    <s v="GA"/>
    <s v="710 Hunter Ridge Dr"/>
    <s v="Jonesboro"/>
    <s v="30238-7814"/>
    <x v="17"/>
    <n v="8140"/>
    <x v="0"/>
    <x v="36"/>
    <x v="5"/>
    <x v="0"/>
    <n v="6239108801"/>
    <n v="405"/>
    <s v="PPP"/>
    <s v="Active Un-Disbursed"/>
    <x v="0"/>
    <n v="100"/>
    <n v="20627"/>
    <n v="20627"/>
    <n v="20627"/>
    <n v="509316"/>
    <s v="Harvest Small Business Finance, LLC"/>
    <s v="24422 Avenida de la Carlota Suite 232"/>
    <s v="Laguna Hills"/>
    <s v="CA"/>
    <n v="92653"/>
    <x v="0"/>
    <x v="0"/>
    <x v="0"/>
    <s v="Jonesboro"/>
    <s v="CLAYTON"/>
    <s v="GA"/>
    <s v="30238-7814"/>
    <s v="Laguna Hills"/>
    <s v="CA"/>
    <d v="2021-04-19T00:00:00"/>
    <n v="509316"/>
    <x v="0"/>
    <s v="NA"/>
    <s v="NA"/>
  </r>
  <r>
    <x v="18098"/>
    <x v="5265"/>
    <s v="GA"/>
    <s v="8131 Gables Ln"/>
    <s v="Sandy Springs"/>
    <s v="30350-5048"/>
    <x v="6"/>
    <n v="2990"/>
    <x v="0"/>
    <x v="36"/>
    <x v="2"/>
    <x v="2"/>
    <n v="6041648804"/>
    <n v="405"/>
    <s v="PPS"/>
    <s v="Active Un-Disbursed"/>
    <x v="0"/>
    <n v="100"/>
    <n v="1163"/>
    <n v="1163"/>
    <n v="1163"/>
    <n v="529192"/>
    <s v="Benworth Capital"/>
    <s v="7000 SW 97th Avenue Suite 201"/>
    <s v="Miami"/>
    <s v="FL"/>
    <n v="33173"/>
    <x v="0"/>
    <x v="0"/>
    <x v="0"/>
    <s v="Sandy Springs"/>
    <s v="FULTON"/>
    <s v="GA"/>
    <s v="30350-5048"/>
    <s v="Miami"/>
    <s v="FL"/>
    <d v="2021-04-19T00:00:00"/>
    <n v="529192"/>
    <x v="1"/>
    <s v="NA"/>
    <s v="NA"/>
  </r>
  <r>
    <x v="18099"/>
    <x v="5266"/>
    <s v="GA"/>
    <s v="189 Whisenant St"/>
    <s v="Toccoa"/>
    <s v="30577-8577"/>
    <x v="1"/>
    <n v="1720"/>
    <x v="0"/>
    <x v="36"/>
    <x v="5"/>
    <x v="12"/>
    <n v="6099998807"/>
    <n v="405"/>
    <s v="PPS"/>
    <s v="Active Un-Disbursed"/>
    <x v="0"/>
    <n v="100"/>
    <n v="3495"/>
    <n v="3495"/>
    <n v="3495"/>
    <n v="509316"/>
    <s v="Harvest Small Business Finance, LLC"/>
    <s v="24422 Avenida de la Carlota Suite 232"/>
    <s v="Laguna Hills"/>
    <s v="CA"/>
    <n v="92653"/>
    <x v="1"/>
    <x v="1"/>
    <x v="0"/>
    <s v="Toccoa"/>
    <s v="STEPHENS"/>
    <s v="GA"/>
    <s v="30577-8577"/>
    <s v="Laguna Hills"/>
    <s v="CA"/>
    <d v="2021-04-19T00:00:00"/>
    <n v="509316"/>
    <x v="1"/>
    <s v="NA"/>
    <s v="NA"/>
  </r>
  <r>
    <x v="18100"/>
    <x v="37"/>
    <s v="GA"/>
    <s v="2811 College Park Dr"/>
    <s v="Brunswick"/>
    <s v="31520-2836"/>
    <x v="1"/>
    <n v="1730"/>
    <x v="0"/>
    <x v="36"/>
    <x v="5"/>
    <x v="8"/>
    <n v="6059458804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Brunswick"/>
    <s v="GLYNN"/>
    <s v="GA"/>
    <s v="31520-2836"/>
    <s v="Laguna Hills"/>
    <s v="CA"/>
    <d v="2021-04-19T00:00:00"/>
    <n v="509316"/>
    <x v="0"/>
    <s v="NA"/>
    <s v="NA"/>
  </r>
  <r>
    <x v="18101"/>
    <x v="5267"/>
    <s v="GA"/>
    <s v="6199 Walker Rd"/>
    <s v="Riverdale"/>
    <s v="30296-3058"/>
    <x v="5"/>
    <n v="4122"/>
    <x v="0"/>
    <x v="36"/>
    <x v="2"/>
    <x v="0"/>
    <n v="6493478802"/>
    <n v="405"/>
    <s v="PPP"/>
    <s v="Active Un-Disbursed"/>
    <x v="0"/>
    <n v="100"/>
    <n v="14364"/>
    <n v="14364"/>
    <n v="14364"/>
    <n v="529192"/>
    <s v="Benworth Capital"/>
    <s v="7000 SW 97th Avenue Suite 201"/>
    <s v="Miami"/>
    <s v="FL"/>
    <n v="33173"/>
    <x v="0"/>
    <x v="0"/>
    <x v="0"/>
    <s v="Riverdale"/>
    <s v="CLAYTON"/>
    <s v="GA"/>
    <s v="30296-3058"/>
    <s v="Miami"/>
    <s v="FL"/>
    <d v="2021-04-19T00:00:00"/>
    <n v="529192"/>
    <x v="1"/>
    <s v="NA"/>
    <s v="NA"/>
  </r>
  <r>
    <x v="18102"/>
    <x v="5268"/>
    <s v="GA"/>
    <s v="2675 Track Way"/>
    <s v="Dacula"/>
    <s v="30019-1980"/>
    <x v="0"/>
    <n v="3860"/>
    <x v="0"/>
    <x v="36"/>
    <x v="5"/>
    <x v="11"/>
    <n v="6128668802"/>
    <n v="405"/>
    <s v="PPP"/>
    <s v="Active Un-Disbursed"/>
    <x v="0"/>
    <n v="100"/>
    <n v="5681"/>
    <n v="5681"/>
    <n v="5681"/>
    <n v="509316"/>
    <s v="Harvest Small Business Finance, LLC"/>
    <s v="24422 Avenida de la Carlota Suite 232"/>
    <s v="Laguna Hills"/>
    <s v="CA"/>
    <n v="92653"/>
    <x v="0"/>
    <x v="0"/>
    <x v="0"/>
    <s v="Dacula"/>
    <s v="GWINNETT"/>
    <s v="GA"/>
    <s v="30019-1980"/>
    <s v="Laguna Hills"/>
    <s v="CA"/>
    <d v="2021-04-19T00:00:00"/>
    <n v="509316"/>
    <x v="1"/>
    <s v="NA"/>
    <s v="NA"/>
  </r>
  <r>
    <x v="18103"/>
    <x v="4159"/>
    <s v="GA"/>
    <s v="265 Plantation Rd"/>
    <s v="Fayetteville"/>
    <s v="30214-3909"/>
    <x v="6"/>
    <n v="2112"/>
    <x v="0"/>
    <x v="36"/>
    <x v="2"/>
    <x v="0"/>
    <n v="6191828805"/>
    <n v="405"/>
    <s v="PPS"/>
    <s v="Active Un-Disbursed"/>
    <x v="0"/>
    <n v="100"/>
    <n v="5254"/>
    <n v="5254"/>
    <n v="5254"/>
    <n v="529192"/>
    <s v="Benworth Capital"/>
    <s v="7000 SW 97th Avenue Suite 201"/>
    <s v="Miami"/>
    <s v="FL"/>
    <n v="33173"/>
    <x v="0"/>
    <x v="0"/>
    <x v="0"/>
    <s v="Fayetteville"/>
    <s v="FAYETTE"/>
    <s v="GA"/>
    <s v="30214-3909"/>
    <s v="Miami"/>
    <s v="FL"/>
    <d v="2021-04-19T00:00:00"/>
    <n v="529192"/>
    <x v="1"/>
    <s v="NA"/>
    <s v="NA"/>
  </r>
  <r>
    <x v="10252"/>
    <x v="37"/>
    <s v="GA"/>
    <s v="206 Merrydale Ln"/>
    <s v="Clayton"/>
    <s v="30525-5180"/>
    <x v="6"/>
    <n v="2111"/>
    <x v="0"/>
    <x v="36"/>
    <x v="5"/>
    <x v="12"/>
    <n v="6275668802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1"/>
    <x v="0"/>
    <s v="Clayton"/>
    <s v="RABUN"/>
    <s v="GA"/>
    <s v="30525-5180"/>
    <s v="Laguna Hills"/>
    <s v="CA"/>
    <d v="2021-04-19T00:00:00"/>
    <n v="509316"/>
    <x v="1"/>
    <s v="NA"/>
    <s v="NA"/>
  </r>
  <r>
    <x v="18104"/>
    <x v="37"/>
    <s v="GA"/>
    <s v="2915 Audubon Ct"/>
    <s v="Augusta"/>
    <s v="30906-4403"/>
    <x v="15"/>
    <n v="1510"/>
    <x v="0"/>
    <x v="36"/>
    <x v="5"/>
    <x v="10"/>
    <n v="6423978804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1"/>
    <x v="0"/>
    <s v="Augusta"/>
    <s v="RICHMOND"/>
    <s v="GA"/>
    <s v="30906-4403"/>
    <s v="Laguna Hills"/>
    <s v="CA"/>
    <s v="NA"/>
    <n v="509316"/>
    <x v="0"/>
    <s v="NA"/>
    <s v="NA"/>
  </r>
  <r>
    <x v="18105"/>
    <x v="37"/>
    <s v="GA"/>
    <s v="24 timothy st"/>
    <s v="Lagrange"/>
    <n v="30240"/>
    <x v="1"/>
    <n v="1730"/>
    <x v="0"/>
    <x v="36"/>
    <x v="5"/>
    <x v="1"/>
    <n v="6193668809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1"/>
    <x v="0"/>
    <s v="Lagrange"/>
    <s v="TROUP"/>
    <s v="GA"/>
    <n v="30240"/>
    <s v="Laguna Hills"/>
    <s v="CA"/>
    <d v="2021-04-19T00:00:00"/>
    <n v="509316"/>
    <x v="1"/>
    <s v="NA"/>
    <s v="NA"/>
  </r>
  <r>
    <x v="18106"/>
    <x v="37"/>
    <s v="GA"/>
    <s v="150 E Campbellton St"/>
    <s v="Fairburn"/>
    <s v="30213-1555"/>
    <x v="1"/>
    <n v="1720"/>
    <x v="0"/>
    <x v="36"/>
    <x v="2"/>
    <x v="0"/>
    <n v="6504048809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Fairburn"/>
    <s v="FULTON"/>
    <s v="GA"/>
    <s v="30213-1555"/>
    <s v="Miami"/>
    <s v="FL"/>
    <d v="2021-04-19T00:00:00"/>
    <n v="529192"/>
    <x v="1"/>
    <s v="NA"/>
    <s v="NA"/>
  </r>
  <r>
    <x v="18107"/>
    <x v="37"/>
    <s v="GA"/>
    <s v="204 Maddox Rd N/A"/>
    <s v="Griffin"/>
    <s v="30224-5260"/>
    <x v="1"/>
    <n v="1720"/>
    <x v="0"/>
    <x v="36"/>
    <x v="22"/>
    <x v="1"/>
    <n v="6406748803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Griffin"/>
    <s v="SPALDING"/>
    <s v="GA"/>
    <s v="30224-5260"/>
    <s v="PHOENIXVILLE"/>
    <s v="PA"/>
    <d v="2021-04-19T00:00:00"/>
    <n v="121536"/>
    <x v="1"/>
    <s v="NA"/>
    <s v="NA"/>
  </r>
  <r>
    <x v="18108"/>
    <x v="37"/>
    <s v="GA"/>
    <s v="1903 Stanton St"/>
    <s v="Decatur"/>
    <s v="30032-4054"/>
    <x v="12"/>
    <n v="1320"/>
    <x v="0"/>
    <x v="36"/>
    <x v="5"/>
    <x v="7"/>
    <n v="623754880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Decatur"/>
    <s v="DEKALB"/>
    <s v="GA"/>
    <s v="30032-4054"/>
    <s v="Laguna Hills"/>
    <s v="CA"/>
    <d v="2021-04-19T00:00:00"/>
    <n v="509316"/>
    <x v="0"/>
    <s v="NA"/>
    <s v="NA"/>
  </r>
  <r>
    <x v="18109"/>
    <x v="26"/>
    <s v="GA"/>
    <s v="465 Barshay Dr"/>
    <s v="Covington"/>
    <s v="30016-0970"/>
    <x v="6"/>
    <n v="2113"/>
    <x v="0"/>
    <x v="36"/>
    <x v="2"/>
    <x v="7"/>
    <n v="5952478808"/>
    <n v="405"/>
    <s v="PPP"/>
    <s v="Active Un-Disbursed"/>
    <x v="0"/>
    <n v="100"/>
    <n v="3125"/>
    <n v="3125"/>
    <n v="3125"/>
    <n v="529192"/>
    <s v="Benworth Capital"/>
    <s v="7000 SW 97th Avenue Suite 201"/>
    <s v="Miami"/>
    <s v="FL"/>
    <n v="33173"/>
    <x v="1"/>
    <x v="0"/>
    <x v="0"/>
    <s v="Covington"/>
    <s v="NEWTON"/>
    <s v="GA"/>
    <s v="30016-0970"/>
    <s v="Miami"/>
    <s v="FL"/>
    <d v="2021-04-19T00:00:00"/>
    <n v="529192"/>
    <x v="0"/>
    <s v="NA"/>
    <s v="NA"/>
  </r>
  <r>
    <x v="18110"/>
    <x v="5269"/>
    <s v="GA"/>
    <s v="2345 Cobb Pkwy SE"/>
    <s v="Smyrna"/>
    <s v="30080-2743"/>
    <x v="10"/>
    <n v="2110"/>
    <x v="0"/>
    <x v="36"/>
    <x v="2"/>
    <x v="6"/>
    <n v="5991018802"/>
    <n v="405"/>
    <s v="PPS"/>
    <s v="Active Un-Disbursed"/>
    <x v="0"/>
    <n v="100"/>
    <n v="2171"/>
    <n v="2171"/>
    <n v="2171"/>
    <n v="529192"/>
    <s v="Benworth Capital"/>
    <s v="7000 SW 97th Avenue Suite 201"/>
    <s v="Miami"/>
    <s v="FL"/>
    <n v="33173"/>
    <x v="0"/>
    <x v="0"/>
    <x v="0"/>
    <s v="Smyrna"/>
    <s v="COBB"/>
    <s v="GA"/>
    <s v="30080-2743"/>
    <s v="Miami"/>
    <s v="FL"/>
    <d v="2021-04-19T00:00:00"/>
    <n v="529192"/>
    <x v="1"/>
    <s v="NA"/>
    <s v="NA"/>
  </r>
  <r>
    <x v="18111"/>
    <x v="37"/>
    <s v="GA"/>
    <s v="321 Dykes Avenue N/A"/>
    <s v="Rochelle"/>
    <n v="31079"/>
    <x v="6"/>
    <n v="2112"/>
    <x v="0"/>
    <x v="36"/>
    <x v="22"/>
    <x v="13"/>
    <n v="60420488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Rochelle"/>
    <s v="WILCOX"/>
    <s v="GA"/>
    <n v="31079"/>
    <s v="PHOENIXVILLE"/>
    <s v="PA"/>
    <d v="2021-04-19T00:00:00"/>
    <n v="121536"/>
    <x v="1"/>
    <s v="NA"/>
    <s v="NA"/>
  </r>
  <r>
    <x v="18112"/>
    <x v="37"/>
    <s v="GA"/>
    <s v="68 N Mattie Ave"/>
    <s v="Sycamore"/>
    <s v="31790-2360"/>
    <x v="6"/>
    <n v="2113"/>
    <x v="0"/>
    <x v="36"/>
    <x v="5"/>
    <x v="13"/>
    <n v="5977798806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1"/>
    <x v="1"/>
    <x v="0"/>
    <s v="Sycamore"/>
    <s v="TURNER"/>
    <s v="GA"/>
    <s v="31790-2360"/>
    <s v="Laguna Hills"/>
    <s v="CA"/>
    <s v="NA"/>
    <n v="509316"/>
    <x v="1"/>
    <s v="NA"/>
    <s v="NA"/>
  </r>
  <r>
    <x v="18113"/>
    <x v="652"/>
    <s v="GA"/>
    <s v="2800 Lakeshore Dr Apt 2832"/>
    <s v="Macon"/>
    <s v="31217-5063"/>
    <x v="9"/>
    <n v="3998"/>
    <x v="0"/>
    <x v="36"/>
    <x v="5"/>
    <x v="13"/>
    <n v="6000848809"/>
    <n v="405"/>
    <s v="PPP"/>
    <s v="Active Un-Disbursed"/>
    <x v="0"/>
    <n v="100"/>
    <n v="20780"/>
    <n v="20780"/>
    <n v="20780"/>
    <n v="509316"/>
    <s v="Harvest Small Business Finance, LLC"/>
    <s v="24422 Avenida de la Carlota Suite 232"/>
    <s v="Laguna Hills"/>
    <s v="CA"/>
    <n v="92653"/>
    <x v="0"/>
    <x v="1"/>
    <x v="0"/>
    <s v="Macon"/>
    <s v="BIBB"/>
    <s v="GA"/>
    <s v="31217-5063"/>
    <s v="Laguna Hills"/>
    <s v="CA"/>
    <d v="2021-04-19T00:00:00"/>
    <n v="509316"/>
    <x v="1"/>
    <s v="NA"/>
    <s v="NA"/>
  </r>
  <r>
    <x v="18114"/>
    <x v="37"/>
    <s v="GA"/>
    <s v="203 Eagle Way"/>
    <s v="Stockbridge"/>
    <s v="30281-6414"/>
    <x v="4"/>
    <n v="6115"/>
    <x v="0"/>
    <x v="36"/>
    <x v="5"/>
    <x v="0"/>
    <n v="6356758807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Stockbridge"/>
    <s v="HENRY"/>
    <s v="GA"/>
    <s v="30281-6414"/>
    <s v="Laguna Hills"/>
    <s v="CA"/>
    <s v="NA"/>
    <n v="509316"/>
    <x v="0"/>
    <s v="NA"/>
    <s v="NA"/>
  </r>
  <r>
    <x v="18115"/>
    <x v="5270"/>
    <s v="GA"/>
    <s v="1208 E Water St"/>
    <s v="Bainbridge"/>
    <s v="39817-3861"/>
    <x v="13"/>
    <n v="4410"/>
    <x v="0"/>
    <x v="36"/>
    <x v="2"/>
    <x v="5"/>
    <n v="6221548806"/>
    <n v="405"/>
    <s v="PPP"/>
    <s v="Active Un-Disbursed"/>
    <x v="0"/>
    <n v="100"/>
    <n v="4365"/>
    <n v="4365"/>
    <n v="4365"/>
    <n v="529192"/>
    <s v="Benworth Capital"/>
    <s v="7000 SW 97th Avenue Suite 201"/>
    <s v="Miami"/>
    <s v="FL"/>
    <n v="33173"/>
    <x v="1"/>
    <x v="1"/>
    <x v="0"/>
    <s v="Bainbridge"/>
    <s v="DECATUR"/>
    <s v="GA"/>
    <s v="39817-3861"/>
    <s v="Miami"/>
    <s v="FL"/>
    <d v="2021-04-19T00:00:00"/>
    <n v="529192"/>
    <x v="1"/>
    <s v="NA"/>
    <s v="NA"/>
  </r>
  <r>
    <x v="18116"/>
    <x v="37"/>
    <s v="GA"/>
    <s v="5577 Houston Rd Apt 601"/>
    <s v="Macon"/>
    <s v="31216-9297"/>
    <x v="1"/>
    <n v="1730"/>
    <x v="0"/>
    <x v="36"/>
    <x v="5"/>
    <x v="5"/>
    <n v="6293398808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Macon"/>
    <s v="BIBB"/>
    <s v="GA"/>
    <s v="31216-9297"/>
    <s v="Laguna Hills"/>
    <s v="CA"/>
    <d v="2021-04-19T00:00:00"/>
    <n v="509316"/>
    <x v="1"/>
    <s v="NA"/>
    <s v="NA"/>
  </r>
  <r>
    <x v="18117"/>
    <x v="5271"/>
    <s v="GA"/>
    <s v="367 E Camellia Dr"/>
    <s v="Camilla"/>
    <s v="31730-2309"/>
    <x v="1"/>
    <n v="1730"/>
    <x v="0"/>
    <x v="36"/>
    <x v="2"/>
    <x v="5"/>
    <n v="6444958808"/>
    <n v="405"/>
    <s v="PPP"/>
    <s v="Active Un-Disbursed"/>
    <x v="0"/>
    <n v="100"/>
    <n v="8551"/>
    <n v="8551"/>
    <n v="8551"/>
    <n v="529192"/>
    <s v="Benworth Capital"/>
    <s v="7000 SW 97th Avenue Suite 201"/>
    <s v="Miami"/>
    <s v="FL"/>
    <n v="33173"/>
    <x v="1"/>
    <x v="0"/>
    <x v="0"/>
    <s v="Camilla"/>
    <s v="MITCHELL"/>
    <s v="GA"/>
    <s v="31730-2309"/>
    <s v="Miami"/>
    <s v="FL"/>
    <d v="2021-04-19T00:00:00"/>
    <n v="529192"/>
    <x v="1"/>
    <s v="NA"/>
    <s v="NA"/>
  </r>
  <r>
    <x v="18118"/>
    <x v="5272"/>
    <s v="GA"/>
    <s v="1420 Spring Hill Run"/>
    <s v="Lithonia"/>
    <s v="30058-7023"/>
    <x v="13"/>
    <n v="1610"/>
    <x v="0"/>
    <x v="36"/>
    <x v="2"/>
    <x v="7"/>
    <n v="5981298801"/>
    <n v="405"/>
    <s v="PPS"/>
    <s v="Active Un-Disbursed"/>
    <x v="0"/>
    <n v="100"/>
    <n v="2796"/>
    <n v="2796"/>
    <n v="2796"/>
    <n v="529192"/>
    <s v="Benworth Capital"/>
    <s v="7000 SW 97th Avenue Suite 201"/>
    <s v="Miami"/>
    <s v="FL"/>
    <n v="33173"/>
    <x v="0"/>
    <x v="0"/>
    <x v="0"/>
    <s v="Lithonia"/>
    <s v="DEKALB"/>
    <s v="GA"/>
    <s v="30058-7023"/>
    <s v="Miami"/>
    <s v="FL"/>
    <d v="2021-04-19T00:00:00"/>
    <n v="529192"/>
    <x v="0"/>
    <s v="NA"/>
    <s v="NA"/>
  </r>
  <r>
    <x v="18119"/>
    <x v="4976"/>
    <s v="GA"/>
    <s v="316 31st Ave"/>
    <s v="Columbus"/>
    <s v="31903-1618"/>
    <x v="1"/>
    <n v="1730"/>
    <x v="0"/>
    <x v="36"/>
    <x v="2"/>
    <x v="5"/>
    <n v="6172118809"/>
    <n v="405"/>
    <s v="PPS"/>
    <s v="Active Un-Disbursed"/>
    <x v="0"/>
    <n v="100"/>
    <n v="2178"/>
    <n v="2178"/>
    <n v="2178"/>
    <n v="529192"/>
    <s v="Benworth Capital"/>
    <s v="7000 SW 97th Avenue Suite 201"/>
    <s v="Miami"/>
    <s v="FL"/>
    <n v="33173"/>
    <x v="0"/>
    <x v="1"/>
    <x v="0"/>
    <s v="Columbus"/>
    <s v="MUSCOGEE"/>
    <s v="GA"/>
    <s v="31903-1618"/>
    <s v="Miami"/>
    <s v="FL"/>
    <d v="2021-04-19T00:00:00"/>
    <n v="529192"/>
    <x v="0"/>
    <s v="NA"/>
    <s v="NA"/>
  </r>
  <r>
    <x v="11445"/>
    <x v="5273"/>
    <s v="GA"/>
    <s v="1761 McClelland Ave"/>
    <s v="Atlanta"/>
    <s v="30344-7701"/>
    <x v="2"/>
    <n v="2330"/>
    <x v="0"/>
    <x v="36"/>
    <x v="5"/>
    <x v="9"/>
    <n v="6282508809"/>
    <n v="405"/>
    <s v="PPS"/>
    <s v="Active Un-Disbursed"/>
    <x v="0"/>
    <n v="100"/>
    <n v="7234"/>
    <n v="7234"/>
    <n v="7234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44-7701"/>
    <s v="Laguna Hills"/>
    <s v="CA"/>
    <d v="2021-04-19T00:00:00"/>
    <n v="509316"/>
    <x v="0"/>
    <s v="NA"/>
    <s v="NA"/>
  </r>
  <r>
    <x v="18120"/>
    <x v="5274"/>
    <s v="GA"/>
    <s v="7983 Kendrick Estates Pl"/>
    <s v="Jonesboro"/>
    <s v="30238-2197"/>
    <x v="6"/>
    <n v="2199"/>
    <x v="0"/>
    <x v="36"/>
    <x v="2"/>
    <x v="0"/>
    <n v="6334528807"/>
    <n v="405"/>
    <s v="PPP"/>
    <s v="Active Un-Disbursed"/>
    <x v="0"/>
    <n v="100"/>
    <n v="1126"/>
    <n v="1126"/>
    <n v="1126"/>
    <n v="529192"/>
    <s v="Benworth Capital"/>
    <s v="7000 SW 97th Avenue Suite 201"/>
    <s v="Miami"/>
    <s v="FL"/>
    <n v="33173"/>
    <x v="0"/>
    <x v="1"/>
    <x v="0"/>
    <s v="Jonesboro"/>
    <s v="CLAYTON"/>
    <s v="GA"/>
    <s v="30238-2197"/>
    <s v="Miami"/>
    <s v="FL"/>
    <d v="2021-04-19T00:00:00"/>
    <n v="529192"/>
    <x v="0"/>
    <s v="NA"/>
    <s v="NA"/>
  </r>
  <r>
    <x v="18121"/>
    <x v="5275"/>
    <s v="GA"/>
    <s v="650 Whisper Trl"/>
    <s v="Austell"/>
    <s v="30168-7151"/>
    <x v="6"/>
    <n v="2990"/>
    <x v="0"/>
    <x v="36"/>
    <x v="2"/>
    <x v="0"/>
    <n v="6502818800"/>
    <n v="405"/>
    <s v="PPS"/>
    <s v="Active Un-Disbursed"/>
    <x v="0"/>
    <n v="100"/>
    <n v="863"/>
    <n v="863"/>
    <n v="863"/>
    <n v="529192"/>
    <s v="Benworth Capital"/>
    <s v="7000 SW 97th Avenue Suite 201"/>
    <s v="Miami"/>
    <s v="FL"/>
    <n v="33173"/>
    <x v="0"/>
    <x v="1"/>
    <x v="0"/>
    <s v="Austell"/>
    <s v="COBB"/>
    <s v="GA"/>
    <s v="30168-7151"/>
    <s v="Miami"/>
    <s v="FL"/>
    <d v="2021-04-19T00:00:00"/>
    <n v="529192"/>
    <x v="0"/>
    <s v="NA"/>
    <s v="NA"/>
  </r>
  <r>
    <x v="18122"/>
    <x v="37"/>
    <s v="GA"/>
    <s v="102 Kayla Ct"/>
    <s v="Griffin"/>
    <s v="30223-8791"/>
    <x v="6"/>
    <n v="2112"/>
    <x v="0"/>
    <x v="36"/>
    <x v="5"/>
    <x v="1"/>
    <n v="6289008804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1"/>
    <x v="0"/>
    <s v="Griffin"/>
    <s v="SPALDING"/>
    <s v="GA"/>
    <s v="30223-8791"/>
    <s v="Laguna Hills"/>
    <s v="CA"/>
    <d v="2021-04-19T00:00:00"/>
    <n v="509316"/>
    <x v="0"/>
    <s v="NA"/>
    <s v="NA"/>
  </r>
  <r>
    <x v="18123"/>
    <x v="5276"/>
    <s v="GA"/>
    <s v="2114 Reserve Lane Augusta Ga"/>
    <s v="Augusta"/>
    <n v="30907"/>
    <x v="15"/>
    <n v="1120"/>
    <x v="0"/>
    <x v="36"/>
    <x v="2"/>
    <x v="10"/>
    <n v="6376228809"/>
    <n v="405"/>
    <s v="PPS"/>
    <s v="Active Un-Disbursed"/>
    <x v="0"/>
    <n v="100"/>
    <n v="1611"/>
    <n v="1611"/>
    <n v="1611"/>
    <n v="529192"/>
    <s v="Benworth Capital"/>
    <s v="7000 SW 97th Avenue Suite 201"/>
    <s v="Miami"/>
    <s v="FL"/>
    <n v="33173"/>
    <x v="0"/>
    <x v="0"/>
    <x v="0"/>
    <s v="Augusta"/>
    <s v="RICHMOND"/>
    <s v="GA"/>
    <n v="30907"/>
    <s v="Miami"/>
    <s v="FL"/>
    <d v="2021-04-19T00:00:00"/>
    <n v="529192"/>
    <x v="1"/>
    <s v="NA"/>
    <s v="NA"/>
  </r>
  <r>
    <x v="18124"/>
    <x v="136"/>
    <s v="GA"/>
    <s v="5496 Stone Cutter Dr"/>
    <s v="Lithonia"/>
    <s v="30038-1175"/>
    <x v="2"/>
    <n v="2320"/>
    <x v="0"/>
    <x v="36"/>
    <x v="2"/>
    <x v="7"/>
    <n v="6464578809"/>
    <n v="405"/>
    <s v="PPP"/>
    <s v="Active Un-Disbursed"/>
    <x v="0"/>
    <n v="100"/>
    <n v="18333"/>
    <n v="18333"/>
    <n v="18333"/>
    <n v="529192"/>
    <s v="Benworth Capital"/>
    <s v="7000 SW 97th Avenue Suite 201"/>
    <s v="Miami"/>
    <s v="FL"/>
    <n v="33173"/>
    <x v="0"/>
    <x v="0"/>
    <x v="0"/>
    <s v="Lithonia"/>
    <s v="DEKALB"/>
    <s v="GA"/>
    <s v="30038-1175"/>
    <s v="Miami"/>
    <s v="FL"/>
    <d v="2021-04-19T00:00:00"/>
    <n v="529192"/>
    <x v="1"/>
    <s v="NA"/>
    <s v="NA"/>
  </r>
  <r>
    <x v="18125"/>
    <x v="37"/>
    <s v="GA"/>
    <s v="149 Kentwood Springs Dr N/A"/>
    <s v="Hampton"/>
    <s v="30228-5967"/>
    <x v="5"/>
    <n v="4110"/>
    <x v="0"/>
    <x v="36"/>
    <x v="22"/>
    <x v="0"/>
    <n v="60768588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Hampton"/>
    <s v="HENRY"/>
    <s v="GA"/>
    <s v="30228-5967"/>
    <s v="PHOENIXVILLE"/>
    <s v="PA"/>
    <d v="2021-04-19T00:00:00"/>
    <n v="121536"/>
    <x v="0"/>
    <s v="NA"/>
    <s v="NA"/>
  </r>
  <r>
    <x v="18126"/>
    <x v="5277"/>
    <s v="GA"/>
    <s v="49 Boulevard SE Apt 442"/>
    <s v="Atlanta"/>
    <s v="30312-1869"/>
    <x v="6"/>
    <n v="2111"/>
    <x v="0"/>
    <x v="36"/>
    <x v="5"/>
    <x v="9"/>
    <n v="6408208809"/>
    <n v="405"/>
    <s v="PPS"/>
    <s v="Active Un-Disbursed"/>
    <x v="0"/>
    <n v="100"/>
    <n v="5230"/>
    <n v="5230"/>
    <n v="5230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12-1869"/>
    <s v="Laguna Hills"/>
    <s v="CA"/>
    <d v="2021-04-19T00:00:00"/>
    <n v="509316"/>
    <x v="1"/>
    <s v="NA"/>
    <s v="NA"/>
  </r>
  <r>
    <x v="18127"/>
    <x v="5278"/>
    <s v="GA"/>
    <s v="1703 Hunnicutt Ave"/>
    <s v="Lagrange"/>
    <s v="30240-5956"/>
    <x v="17"/>
    <n v="8190"/>
    <x v="0"/>
    <x v="36"/>
    <x v="2"/>
    <x v="1"/>
    <n v="6166428801"/>
    <n v="405"/>
    <s v="PPS"/>
    <s v="Active Un-Disbursed"/>
    <x v="0"/>
    <n v="100"/>
    <n v="4590"/>
    <n v="4590"/>
    <n v="4590"/>
    <n v="529192"/>
    <s v="Benworth Capital"/>
    <s v="7000 SW 97th Avenue Suite 201"/>
    <s v="Miami"/>
    <s v="FL"/>
    <n v="33173"/>
    <x v="1"/>
    <x v="1"/>
    <x v="0"/>
    <s v="Lagrange"/>
    <s v="TROUP"/>
    <s v="GA"/>
    <s v="30240-5956"/>
    <s v="Miami"/>
    <s v="FL"/>
    <d v="2021-04-19T00:00:00"/>
    <n v="529192"/>
    <x v="1"/>
    <s v="NA"/>
    <s v="NA"/>
  </r>
  <r>
    <x v="18128"/>
    <x v="2299"/>
    <s v="GA"/>
    <s v="3581 Main St"/>
    <s v="College Park"/>
    <s v="30337-2623"/>
    <x v="12"/>
    <n v="1110"/>
    <x v="0"/>
    <x v="36"/>
    <x v="2"/>
    <x v="9"/>
    <n v="6229148809"/>
    <n v="405"/>
    <s v="PPS"/>
    <s v="Active Un-Disbursed"/>
    <x v="0"/>
    <n v="100"/>
    <n v="3041"/>
    <n v="3041"/>
    <n v="3041"/>
    <n v="529192"/>
    <s v="Benworth Capital"/>
    <s v="7000 SW 97th Avenue Suite 201"/>
    <s v="Miami"/>
    <s v="FL"/>
    <n v="33173"/>
    <x v="0"/>
    <x v="0"/>
    <x v="0"/>
    <s v="College Park"/>
    <s v="FULTON"/>
    <s v="GA"/>
    <s v="30337-2623"/>
    <s v="Miami"/>
    <s v="FL"/>
    <d v="2021-04-19T00:00:00"/>
    <n v="529192"/>
    <x v="0"/>
    <s v="NA"/>
    <s v="NA"/>
  </r>
  <r>
    <x v="18129"/>
    <x v="5279"/>
    <s v="GA"/>
    <s v="Antoniobradberry06@gmail.com"/>
    <s v="Savannah"/>
    <n v="31406"/>
    <x v="12"/>
    <n v="1921"/>
    <x v="0"/>
    <x v="36"/>
    <x v="5"/>
    <x v="8"/>
    <n v="6488268804"/>
    <n v="405"/>
    <s v="PPS"/>
    <s v="Active Un-Disbursed"/>
    <x v="0"/>
    <n v="100"/>
    <n v="15781"/>
    <n v="15781"/>
    <n v="15781"/>
    <n v="509316"/>
    <s v="Harvest Small Business Finance, LLC"/>
    <s v="24422 Avenida de la Carlota Suite 232"/>
    <s v="Laguna Hills"/>
    <s v="CA"/>
    <n v="92653"/>
    <x v="0"/>
    <x v="0"/>
    <x v="0"/>
    <s v="Savannah"/>
    <s v="CHATHAM"/>
    <s v="GA"/>
    <n v="31406"/>
    <s v="Laguna Hills"/>
    <s v="CA"/>
    <d v="2021-04-19T00:00:00"/>
    <n v="509316"/>
    <x v="1"/>
    <s v="NA"/>
    <s v="NA"/>
  </r>
  <r>
    <x v="18130"/>
    <x v="37"/>
    <s v="GA"/>
    <s v="8110 Cascade Palmetto Hwy"/>
    <s v="Palmetto"/>
    <s v="30268-1878"/>
    <x v="12"/>
    <n v="1611"/>
    <x v="0"/>
    <x v="36"/>
    <x v="5"/>
    <x v="0"/>
    <n v="6486108809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Palmetto"/>
    <s v="FULTON"/>
    <s v="GA"/>
    <s v="30268-1878"/>
    <s v="Laguna Hills"/>
    <s v="CA"/>
    <d v="2021-04-19T00:00:00"/>
    <n v="509316"/>
    <x v="1"/>
    <s v="NA"/>
    <s v="NA"/>
  </r>
  <r>
    <x v="18131"/>
    <x v="37"/>
    <s v="GA"/>
    <s v="402 Creste Dr"/>
    <s v="Decatur"/>
    <s v="30035-4133"/>
    <x v="17"/>
    <n v="6120"/>
    <x v="0"/>
    <x v="37"/>
    <x v="2"/>
    <x v="7"/>
    <n v="5869668805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Decatur"/>
    <s v="DEKALB"/>
    <s v="GA"/>
    <s v="30035-4133"/>
    <s v="Miami"/>
    <s v="FL"/>
    <d v="2021-04-18T00:00:00"/>
    <n v="529192"/>
    <x v="0"/>
    <s v="NA"/>
    <s v="NA"/>
  </r>
  <r>
    <x v="18132"/>
    <x v="4994"/>
    <s v="GA"/>
    <s v="844 Ralph David Abernathy Blvd SW N/A"/>
    <s v="Atlanta"/>
    <s v="30310-1839"/>
    <x v="6"/>
    <n v="2111"/>
    <x v="0"/>
    <x v="37"/>
    <x v="22"/>
    <x v="9"/>
    <n v="5808568806"/>
    <n v="405"/>
    <s v="PPP"/>
    <s v="Active Un-Disbursed"/>
    <x v="0"/>
    <n v="100"/>
    <n v="20271"/>
    <n v="20271"/>
    <n v="20271"/>
    <n v="121536"/>
    <s v="Customers Bank"/>
    <s v="99 Bridge St"/>
    <s v="PHOENIXVILLE"/>
    <s v="PA"/>
    <s v="19460-3411"/>
    <x v="0"/>
    <x v="1"/>
    <x v="0"/>
    <s v="Atlanta"/>
    <s v="FULTON"/>
    <s v="GA"/>
    <s v="30310-1839"/>
    <s v="PHOENIXVILLE"/>
    <s v="PA"/>
    <d v="2021-04-18T00:00:00"/>
    <n v="121536"/>
    <x v="0"/>
    <s v="NA"/>
    <s v="NA"/>
  </r>
  <r>
    <x v="18133"/>
    <x v="37"/>
    <s v="GA"/>
    <s v="5867 San Gabriel Ln"/>
    <s v="Atlanta"/>
    <s v="30349-7526"/>
    <x v="6"/>
    <n v="2990"/>
    <x v="0"/>
    <x v="37"/>
    <x v="2"/>
    <x v="9"/>
    <n v="5649238803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Atlanta"/>
    <s v="CLAYTON"/>
    <s v="GA"/>
    <s v="30349-7526"/>
    <s v="Miami"/>
    <s v="FL"/>
    <d v="2021-04-18T00:00:00"/>
    <n v="529192"/>
    <x v="1"/>
    <s v="NA"/>
    <s v="NA"/>
  </r>
  <r>
    <x v="18134"/>
    <x v="42"/>
    <s v="GA"/>
    <s v="228 Triune Ave"/>
    <s v="Thomaston"/>
    <s v="30286-4294"/>
    <x v="11"/>
    <n v="2220"/>
    <x v="0"/>
    <x v="37"/>
    <x v="2"/>
    <x v="1"/>
    <n v="5851138801"/>
    <n v="405"/>
    <s v="PPP"/>
    <s v="Active Un-Disbursed"/>
    <x v="0"/>
    <n v="100"/>
    <n v="20000"/>
    <n v="20000"/>
    <n v="20000"/>
    <n v="529192"/>
    <s v="Benworth Capital"/>
    <s v="7000 SW 97th Avenue Suite 201"/>
    <s v="Miami"/>
    <s v="FL"/>
    <n v="33173"/>
    <x v="1"/>
    <x v="1"/>
    <x v="0"/>
    <s v="Thomaston"/>
    <s v="UPSON"/>
    <s v="GA"/>
    <s v="30286-4294"/>
    <s v="Miami"/>
    <s v="FL"/>
    <d v="2021-04-18T00:00:00"/>
    <n v="529192"/>
    <x v="1"/>
    <s v="NA"/>
    <s v="NA"/>
  </r>
  <r>
    <x v="18135"/>
    <x v="37"/>
    <s v="GA"/>
    <s v="115 Ashley Pl N/A"/>
    <s v="Stone Mountain"/>
    <s v="30083-3301"/>
    <x v="1"/>
    <n v="1740"/>
    <x v="0"/>
    <x v="37"/>
    <x v="22"/>
    <x v="7"/>
    <n v="5696748806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Stone Mountain"/>
    <s v="DEKALB"/>
    <s v="GA"/>
    <s v="30083-3301"/>
    <s v="PHOENIXVILLE"/>
    <s v="PA"/>
    <d v="2021-04-18T00:00:00"/>
    <n v="121536"/>
    <x v="0"/>
    <s v="NA"/>
    <s v="NA"/>
  </r>
  <r>
    <x v="18136"/>
    <x v="37"/>
    <s v="GA"/>
    <s v="4319 Edgewater Dr NW N/A"/>
    <s v="Kennesaw"/>
    <s v="30144-1374"/>
    <x v="4"/>
    <n v="8990"/>
    <x v="0"/>
    <x v="37"/>
    <x v="22"/>
    <x v="6"/>
    <n v="55413988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Kennesaw"/>
    <s v="COBB"/>
    <s v="GA"/>
    <s v="30144-1374"/>
    <s v="PHOENIXVILLE"/>
    <s v="PA"/>
    <d v="2021-04-18T00:00:00"/>
    <n v="121536"/>
    <x v="1"/>
    <s v="NA"/>
    <s v="NA"/>
  </r>
  <r>
    <x v="18137"/>
    <x v="1250"/>
    <s v="GA"/>
    <s v="7420 Silk Tree Pointe"/>
    <s v="Braselton"/>
    <s v="30517-3460"/>
    <x v="17"/>
    <n v="8310"/>
    <x v="0"/>
    <x v="37"/>
    <x v="2"/>
    <x v="12"/>
    <n v="5773198801"/>
    <n v="405"/>
    <s v="PPP"/>
    <s v="Active Un-Disbursed"/>
    <x v="0"/>
    <n v="100"/>
    <n v="4086"/>
    <n v="4086"/>
    <n v="4086"/>
    <n v="529192"/>
    <s v="Benworth Capital"/>
    <s v="7000 SW 97th Avenue Suite 201"/>
    <s v="Miami"/>
    <s v="FL"/>
    <n v="33173"/>
    <x v="0"/>
    <x v="0"/>
    <x v="0"/>
    <s v="Braselton"/>
    <s v="GWINNETT"/>
    <s v="GA"/>
    <s v="30517-3460"/>
    <s v="Miami"/>
    <s v="FL"/>
    <d v="2021-04-18T00:00:00"/>
    <n v="529192"/>
    <x v="1"/>
    <s v="NA"/>
    <s v="NA"/>
  </r>
  <r>
    <x v="18138"/>
    <x v="37"/>
    <s v="GA"/>
    <s v="7045 Magnolia Ln"/>
    <s v="Fairburn"/>
    <s v="30213-6417"/>
    <x v="6"/>
    <n v="1111"/>
    <x v="0"/>
    <x v="37"/>
    <x v="2"/>
    <x v="0"/>
    <n v="5720968803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Fairburn"/>
    <s v="FULTON"/>
    <s v="GA"/>
    <s v="30213-6417"/>
    <s v="Miami"/>
    <s v="FL"/>
    <d v="2021-04-18T00:00:00"/>
    <n v="529192"/>
    <x v="1"/>
    <s v="NA"/>
    <s v="NA"/>
  </r>
  <r>
    <x v="18139"/>
    <x v="1853"/>
    <s v="GA"/>
    <s v="1700 Northside Dr NW N/A"/>
    <s v="Atlanta"/>
    <s v="30318-2673"/>
    <x v="20"/>
    <n v="1110"/>
    <x v="0"/>
    <x v="37"/>
    <x v="22"/>
    <x v="9"/>
    <n v="5849828808"/>
    <n v="405"/>
    <s v="PPP"/>
    <s v="Active Un-Disbursed"/>
    <x v="0"/>
    <n v="100"/>
    <n v="20806"/>
    <n v="20806"/>
    <n v="20806"/>
    <n v="121536"/>
    <s v="Customers Bank"/>
    <s v="99 Bridge St"/>
    <s v="PHOENIXVILLE"/>
    <s v="PA"/>
    <s v="19460-3411"/>
    <x v="0"/>
    <x v="0"/>
    <x v="0"/>
    <s v="Atlanta"/>
    <s v="FULTON"/>
    <s v="GA"/>
    <s v="30318-2673"/>
    <s v="PHOENIXVILLE"/>
    <s v="PA"/>
    <d v="2021-04-18T00:00:00"/>
    <n v="121536"/>
    <x v="0"/>
    <s v="NA"/>
    <s v="NA"/>
  </r>
  <r>
    <x v="18140"/>
    <x v="37"/>
    <s v="GA"/>
    <s v="5106 Crescent Cove Ln"/>
    <s v="Mableton"/>
    <s v="30126-7622"/>
    <x v="12"/>
    <n v="1611"/>
    <x v="0"/>
    <x v="37"/>
    <x v="2"/>
    <x v="0"/>
    <n v="5685858809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Mableton"/>
    <s v="COBB"/>
    <s v="GA"/>
    <s v="30126-7622"/>
    <s v="Miami"/>
    <s v="FL"/>
    <d v="2021-04-18T00:00:00"/>
    <n v="529192"/>
    <x v="1"/>
    <s v="NA"/>
    <s v="NA"/>
  </r>
  <r>
    <x v="18141"/>
    <x v="2730"/>
    <s v="GA"/>
    <s v="3165 Marcello Ct"/>
    <s v="Decatur"/>
    <s v="30034-3123"/>
    <x v="1"/>
    <n v="1510"/>
    <x v="0"/>
    <x v="37"/>
    <x v="2"/>
    <x v="9"/>
    <n v="5729468802"/>
    <n v="405"/>
    <s v="PPP"/>
    <s v="Active Un-Disbursed"/>
    <x v="0"/>
    <n v="100"/>
    <n v="20574"/>
    <n v="20574"/>
    <n v="20574"/>
    <n v="529192"/>
    <s v="Benworth Capital"/>
    <s v="7000 SW 97th Avenue Suite 201"/>
    <s v="Miami"/>
    <s v="FL"/>
    <n v="33173"/>
    <x v="0"/>
    <x v="0"/>
    <x v="0"/>
    <s v="Decatur"/>
    <s v="DEKALB"/>
    <s v="GA"/>
    <s v="30034-3123"/>
    <s v="Miami"/>
    <s v="FL"/>
    <d v="2021-04-18T00:00:00"/>
    <n v="529192"/>
    <x v="1"/>
    <s v="NA"/>
    <s v="NA"/>
  </r>
  <r>
    <x v="18142"/>
    <x v="701"/>
    <s v="GA"/>
    <s v="609 Summit Creek Dr N/A"/>
    <s v="Stone Mountain"/>
    <s v="30083-6409"/>
    <x v="6"/>
    <n v="2112"/>
    <x v="0"/>
    <x v="37"/>
    <x v="22"/>
    <x v="7"/>
    <n v="5923338802"/>
    <n v="405"/>
    <s v="PPP"/>
    <s v="Active Un-Disbursed"/>
    <x v="0"/>
    <n v="100"/>
    <n v="20375"/>
    <n v="20375"/>
    <n v="20375"/>
    <n v="121536"/>
    <s v="Customers Bank"/>
    <s v="99 Bridge St"/>
    <s v="PHOENIXVILLE"/>
    <s v="PA"/>
    <s v="19460-3411"/>
    <x v="0"/>
    <x v="1"/>
    <x v="0"/>
    <s v="Stone Mountain"/>
    <s v="DEKALB"/>
    <s v="GA"/>
    <s v="30083-6409"/>
    <s v="PHOENIXVILLE"/>
    <s v="PA"/>
    <d v="2021-04-18T00:00:00"/>
    <n v="121536"/>
    <x v="0"/>
    <s v="NA"/>
    <s v="NA"/>
  </r>
  <r>
    <x v="18143"/>
    <x v="37"/>
    <s v="GA"/>
    <s v="84 W Old Wire Rd"/>
    <s v="Butler"/>
    <s v="31006-3434"/>
    <x v="6"/>
    <n v="2113"/>
    <x v="0"/>
    <x v="37"/>
    <x v="2"/>
    <x v="5"/>
    <n v="5879748809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1"/>
    <x v="0"/>
    <s v="Butler"/>
    <s v="TAYLOR"/>
    <s v="GA"/>
    <s v="31006-3434"/>
    <s v="Miami"/>
    <s v="FL"/>
    <d v="2021-04-18T00:00:00"/>
    <n v="529192"/>
    <x v="0"/>
    <s v="NA"/>
    <s v="NA"/>
  </r>
  <r>
    <x v="18144"/>
    <x v="5280"/>
    <s v="GA"/>
    <s v="47 Murray Ave N/A"/>
    <s v="Fort Stewart"/>
    <s v="31315-2840"/>
    <x v="9"/>
    <n v="3998"/>
    <x v="0"/>
    <x v="37"/>
    <x v="22"/>
    <x v="8"/>
    <n v="5577618810"/>
    <n v="405"/>
    <s v="PPS"/>
    <s v="Active Un-Disbursed"/>
    <x v="0"/>
    <n v="100"/>
    <n v="14383"/>
    <n v="14383"/>
    <n v="14383"/>
    <n v="121536"/>
    <s v="Customers Bank"/>
    <s v="99 Bridge St"/>
    <s v="PHOENIXVILLE"/>
    <s v="PA"/>
    <s v="19460-3411"/>
    <x v="0"/>
    <x v="0"/>
    <x v="0"/>
    <s v="Fort Stewart"/>
    <s v="LIBERTY"/>
    <s v="GA"/>
    <s v="31315-2840"/>
    <s v="PHOENIXVILLE"/>
    <s v="PA"/>
    <d v="2021-04-18T00:00:00"/>
    <n v="121536"/>
    <x v="0"/>
    <s v="NA"/>
    <s v="NA"/>
  </r>
  <r>
    <x v="18145"/>
    <x v="37"/>
    <s v="GA"/>
    <s v="776 Thomasville Blvd SE N/A"/>
    <s v="Atlanta"/>
    <s v="30315-5405"/>
    <x v="6"/>
    <n v="2111"/>
    <x v="0"/>
    <x v="37"/>
    <x v="22"/>
    <x v="9"/>
    <n v="5672228809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Atlanta"/>
    <s v="FULTON"/>
    <s v="GA"/>
    <s v="30315-5405"/>
    <s v="PHOENIXVILLE"/>
    <s v="PA"/>
    <d v="2021-04-18T00:00:00"/>
    <n v="121536"/>
    <x v="0"/>
    <s v="NA"/>
    <s v="NA"/>
  </r>
  <r>
    <x v="18146"/>
    <x v="37"/>
    <s v="GA"/>
    <s v="3370 Peppertree Circle N/A"/>
    <s v="Decatur"/>
    <n v="30034"/>
    <x v="1"/>
    <n v="1720"/>
    <x v="0"/>
    <x v="37"/>
    <x v="22"/>
    <x v="7"/>
    <n v="58213988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Decatur"/>
    <s v="DEKALB"/>
    <s v="GA"/>
    <n v="30034"/>
    <s v="PHOENIXVILLE"/>
    <s v="PA"/>
    <d v="2021-04-18T00:00:00"/>
    <n v="121536"/>
    <x v="1"/>
    <s v="NA"/>
    <s v="NA"/>
  </r>
  <r>
    <x v="18147"/>
    <x v="933"/>
    <s v="GA"/>
    <s v="13 Marvin Gdns N/A"/>
    <s v="Sharpsburg"/>
    <s v="30277-6951"/>
    <x v="2"/>
    <n v="2310"/>
    <x v="0"/>
    <x v="37"/>
    <x v="22"/>
    <x v="1"/>
    <n v="5624468806"/>
    <n v="405"/>
    <s v="PPS"/>
    <s v="Active Un-Disbursed"/>
    <x v="0"/>
    <n v="100"/>
    <n v="29167"/>
    <n v="29167"/>
    <n v="29167"/>
    <n v="121536"/>
    <s v="Customers Bank"/>
    <s v="99 Bridge St"/>
    <s v="PHOENIXVILLE"/>
    <s v="PA"/>
    <s v="19460-3411"/>
    <x v="1"/>
    <x v="0"/>
    <x v="0"/>
    <s v="Sharpsburg"/>
    <s v="COWETA"/>
    <s v="GA"/>
    <s v="30277-6951"/>
    <s v="PHOENIXVILLE"/>
    <s v="PA"/>
    <d v="2021-04-18T00:00:00"/>
    <n v="121536"/>
    <x v="1"/>
    <s v="NA"/>
    <s v="NA"/>
  </r>
  <r>
    <x v="18148"/>
    <x v="37"/>
    <s v="GA"/>
    <s v="1801 Cranbrook Cir"/>
    <s v="Austell"/>
    <s v="30106-1139"/>
    <x v="6"/>
    <n v="2111"/>
    <x v="0"/>
    <x v="37"/>
    <x v="2"/>
    <x v="0"/>
    <n v="5604808804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ustell"/>
    <s v="COBB"/>
    <s v="GA"/>
    <s v="30106-1139"/>
    <s v="Miami"/>
    <s v="FL"/>
    <d v="2021-04-18T00:00:00"/>
    <n v="529192"/>
    <x v="1"/>
    <s v="NA"/>
    <s v="NA"/>
  </r>
  <r>
    <x v="18149"/>
    <x v="37"/>
    <s v="GA"/>
    <s v="1783 Johnson Rd NW Apt 4200"/>
    <s v="Atlanta"/>
    <s v="30318-8910"/>
    <x v="17"/>
    <n v="6120"/>
    <x v="0"/>
    <x v="37"/>
    <x v="2"/>
    <x v="9"/>
    <n v="5555368806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Atlanta"/>
    <s v="FULTON"/>
    <s v="GA"/>
    <s v="30318-8910"/>
    <s v="Miami"/>
    <s v="FL"/>
    <d v="2021-04-18T00:00:00"/>
    <n v="529192"/>
    <x v="0"/>
    <s v="NA"/>
    <s v="NA"/>
  </r>
  <r>
    <x v="18150"/>
    <x v="452"/>
    <s v="GA"/>
    <s v="5481 Brookstone Dr NW N/A"/>
    <s v="Acworth"/>
    <s v="30101-4564"/>
    <x v="12"/>
    <n v="1922"/>
    <x v="0"/>
    <x v="37"/>
    <x v="22"/>
    <x v="6"/>
    <n v="5848408809"/>
    <n v="405"/>
    <s v="PPP"/>
    <s v="Active Un-Disbursed"/>
    <x v="0"/>
    <n v="100"/>
    <n v="20083"/>
    <n v="20083"/>
    <n v="20083"/>
    <n v="121536"/>
    <s v="Customers Bank"/>
    <s v="99 Bridge St"/>
    <s v="PHOENIXVILLE"/>
    <s v="PA"/>
    <s v="19460-3411"/>
    <x v="0"/>
    <x v="0"/>
    <x v="0"/>
    <s v="Acworth"/>
    <s v="COBB"/>
    <s v="GA"/>
    <s v="30101-4564"/>
    <s v="PHOENIXVILLE"/>
    <s v="PA"/>
    <d v="2021-04-18T00:00:00"/>
    <n v="121536"/>
    <x v="1"/>
    <s v="NA"/>
    <s v="NA"/>
  </r>
  <r>
    <x v="18151"/>
    <x v="5281"/>
    <s v="GA"/>
    <s v="1881 GA Highway 17 N"/>
    <s v="Guyton"/>
    <s v="31312-3904"/>
    <x v="4"/>
    <n v="8210"/>
    <x v="24"/>
    <x v="37"/>
    <x v="33"/>
    <x v="10"/>
    <n v="5896958804"/>
    <n v="405"/>
    <s v="PPP"/>
    <s v="Active Un-Disbursed"/>
    <x v="0"/>
    <n v="100"/>
    <n v="36580"/>
    <n v="36580"/>
    <n v="36580"/>
    <n v="529471"/>
    <s v="Itria Ventures LLC"/>
    <s v="One Penn Plaza, Suite 4530"/>
    <s v="New York"/>
    <s v="NY"/>
    <n v="10119"/>
    <x v="1"/>
    <x v="1"/>
    <x v="0"/>
    <s v="Guyton"/>
    <s v="EFFINGHAM"/>
    <s v="GA"/>
    <s v="31312-3904"/>
    <s v="New York"/>
    <s v="NY"/>
    <d v="2021-04-18T00:00:00"/>
    <n v="529471"/>
    <x v="1"/>
    <s v="NA"/>
    <s v="NA"/>
  </r>
  <r>
    <x v="18152"/>
    <x v="4587"/>
    <s v="GA"/>
    <s v="6890 River Island Cir"/>
    <s v="Buford"/>
    <s v="30518-5585"/>
    <x v="0"/>
    <n v="4330"/>
    <x v="0"/>
    <x v="37"/>
    <x v="2"/>
    <x v="3"/>
    <n v="5668508807"/>
    <n v="405"/>
    <s v="PPP"/>
    <s v="Active Un-Disbursed"/>
    <x v="0"/>
    <n v="100"/>
    <n v="3907"/>
    <n v="3907"/>
    <n v="3907"/>
    <n v="529192"/>
    <s v="Benworth Capital"/>
    <s v="7000 SW 97th Avenue Suite 201"/>
    <s v="Miami"/>
    <s v="FL"/>
    <n v="33173"/>
    <x v="0"/>
    <x v="0"/>
    <x v="0"/>
    <s v="Buford"/>
    <s v="GWINNETT"/>
    <s v="GA"/>
    <s v="30518-5585"/>
    <s v="Miami"/>
    <s v="FL"/>
    <d v="2021-04-18T00:00:00"/>
    <n v="529192"/>
    <x v="1"/>
    <s v="NA"/>
    <s v="NA"/>
  </r>
  <r>
    <x v="18153"/>
    <x v="5282"/>
    <s v="GA"/>
    <s v="396 Brownlee Rd SW Apt A8"/>
    <s v="Atlanta"/>
    <s v="30311-1854"/>
    <x v="5"/>
    <n v="5310"/>
    <x v="0"/>
    <x v="37"/>
    <x v="22"/>
    <x v="9"/>
    <n v="5885578802"/>
    <n v="405"/>
    <s v="PPP"/>
    <s v="Active Un-Disbursed"/>
    <x v="0"/>
    <n v="100"/>
    <n v="17909"/>
    <n v="17909"/>
    <n v="17909"/>
    <n v="121536"/>
    <s v="Customers Bank"/>
    <s v="99 Bridge St"/>
    <s v="PHOENIXVILLE"/>
    <s v="PA"/>
    <s v="19460-3411"/>
    <x v="0"/>
    <x v="1"/>
    <x v="0"/>
    <s v="Atlanta"/>
    <s v="FULTON"/>
    <s v="GA"/>
    <s v="30311-1854"/>
    <s v="PHOENIXVILLE"/>
    <s v="PA"/>
    <d v="2021-04-18T00:00:00"/>
    <n v="121536"/>
    <x v="0"/>
    <s v="NA"/>
    <s v="NA"/>
  </r>
  <r>
    <x v="18154"/>
    <x v="5283"/>
    <s v="GA"/>
    <s v="4139 Anthony Creek Dr"/>
    <s v="Loganville"/>
    <s v="30052-7597"/>
    <x v="11"/>
    <n v="3930"/>
    <x v="10"/>
    <x v="37"/>
    <x v="2"/>
    <x v="11"/>
    <n v="5865318808"/>
    <n v="405"/>
    <s v="PPP"/>
    <s v="Active Un-Disbursed"/>
    <x v="0"/>
    <n v="100"/>
    <n v="88910"/>
    <n v="88910"/>
    <n v="88910"/>
    <n v="529192"/>
    <s v="Benworth Capital"/>
    <s v="7000 SW 97th Avenue Suite 201"/>
    <s v="Miami"/>
    <s v="FL"/>
    <n v="33173"/>
    <x v="0"/>
    <x v="0"/>
    <x v="0"/>
    <s v="Loganville"/>
    <s v="GWINNETT"/>
    <s v="GA"/>
    <s v="30052-7597"/>
    <s v="Miami"/>
    <s v="FL"/>
    <d v="2021-04-18T00:00:00"/>
    <n v="529192"/>
    <x v="1"/>
    <s v="NA"/>
    <s v="NA"/>
  </r>
  <r>
    <x v="18155"/>
    <x v="37"/>
    <s v="GA"/>
    <s v="30 Brook Valley Ct SW N/A"/>
    <s v="Rome"/>
    <s v="30165-3844"/>
    <x v="9"/>
    <n v="3998"/>
    <x v="0"/>
    <x v="37"/>
    <x v="22"/>
    <x v="4"/>
    <n v="58540488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Rome"/>
    <s v="FLOYD"/>
    <s v="GA"/>
    <s v="30165-3844"/>
    <s v="PHOENIXVILLE"/>
    <s v="PA"/>
    <d v="2021-04-18T00:00:00"/>
    <n v="121536"/>
    <x v="1"/>
    <s v="NA"/>
    <s v="NA"/>
  </r>
  <r>
    <x v="18156"/>
    <x v="3905"/>
    <s v="GA"/>
    <s v="500 Whits End N/A"/>
    <s v="Hinesville"/>
    <s v="31313-3800"/>
    <x v="13"/>
    <n v="1610"/>
    <x v="0"/>
    <x v="37"/>
    <x v="22"/>
    <x v="8"/>
    <n v="5597098806"/>
    <n v="405"/>
    <s v="PPP"/>
    <s v="Active Un-Disbursed"/>
    <x v="0"/>
    <n v="100"/>
    <n v="7105"/>
    <n v="7105"/>
    <n v="7105"/>
    <n v="121536"/>
    <s v="Customers Bank"/>
    <s v="99 Bridge St"/>
    <s v="PHOENIXVILLE"/>
    <s v="PA"/>
    <s v="19460-3411"/>
    <x v="0"/>
    <x v="0"/>
    <x v="0"/>
    <s v="Hinesville"/>
    <s v="LIBERTY"/>
    <s v="GA"/>
    <s v="31313-3800"/>
    <s v="PHOENIXVILLE"/>
    <s v="PA"/>
    <d v="2021-04-18T00:00:00"/>
    <n v="121536"/>
    <x v="1"/>
    <s v="NA"/>
    <s v="NA"/>
  </r>
  <r>
    <x v="18157"/>
    <x v="37"/>
    <s v="GA"/>
    <s v="61 N Williamson St"/>
    <s v="Winder"/>
    <s v="30680-2335"/>
    <x v="6"/>
    <n v="2111"/>
    <x v="0"/>
    <x v="37"/>
    <x v="5"/>
    <x v="11"/>
    <n v="5904768807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1"/>
    <x v="0"/>
    <s v="Winder"/>
    <s v="BARROW"/>
    <s v="GA"/>
    <s v="30680-2335"/>
    <s v="Laguna Hills"/>
    <s v="CA"/>
    <d v="2021-04-18T00:00:00"/>
    <n v="509316"/>
    <x v="0"/>
    <s v="NA"/>
    <s v="NA"/>
  </r>
  <r>
    <x v="18158"/>
    <x v="98"/>
    <s v="GA"/>
    <s v="178 Hawkstead Dr"/>
    <s v="Leesburg"/>
    <s v="31763-5347"/>
    <x v="6"/>
    <n v="3930"/>
    <x v="0"/>
    <x v="37"/>
    <x v="2"/>
    <x v="5"/>
    <n v="5923828807"/>
    <n v="405"/>
    <s v="PPP"/>
    <s v="Active Un-Disbursed"/>
    <x v="0"/>
    <n v="100"/>
    <n v="19791"/>
    <n v="19791"/>
    <n v="19791"/>
    <n v="529192"/>
    <s v="Benworth Capital"/>
    <s v="7000 SW 97th Avenue Suite 201"/>
    <s v="Miami"/>
    <s v="FL"/>
    <n v="33173"/>
    <x v="1"/>
    <x v="0"/>
    <x v="0"/>
    <s v="Leesburg"/>
    <s v="LEE"/>
    <s v="GA"/>
    <s v="31763-5347"/>
    <s v="Miami"/>
    <s v="FL"/>
    <d v="2021-04-18T00:00:00"/>
    <n v="529192"/>
    <x v="1"/>
    <s v="NA"/>
    <s v="NA"/>
  </r>
  <r>
    <x v="18159"/>
    <x v="5284"/>
    <s v="GA"/>
    <s v="177 Oakland Hills Way N/A"/>
    <s v="Lawrenceville"/>
    <s v="30044-6844"/>
    <x v="17"/>
    <n v="6120"/>
    <x v="0"/>
    <x v="37"/>
    <x v="22"/>
    <x v="3"/>
    <n v="5670328800"/>
    <n v="405"/>
    <s v="PPP"/>
    <s v="Active Un-Disbursed"/>
    <x v="0"/>
    <n v="100"/>
    <n v="19778"/>
    <n v="19778"/>
    <n v="19778"/>
    <n v="121536"/>
    <s v="Customers Bank"/>
    <s v="99 Bridge St"/>
    <s v="PHOENIXVILLE"/>
    <s v="PA"/>
    <s v="19460-3411"/>
    <x v="0"/>
    <x v="0"/>
    <x v="0"/>
    <s v="Lawrenceville"/>
    <s v="GWINNETT"/>
    <s v="GA"/>
    <s v="30044-6844"/>
    <s v="PHOENIXVILLE"/>
    <s v="PA"/>
    <d v="2021-04-18T00:00:00"/>
    <n v="121536"/>
    <x v="1"/>
    <s v="NA"/>
    <s v="NA"/>
  </r>
  <r>
    <x v="18160"/>
    <x v="5285"/>
    <s v="GA"/>
    <s v="3390 Stratford Rd NE Unit 1804"/>
    <s v="Atlanta"/>
    <s v="30326-1750"/>
    <x v="15"/>
    <n v="1510"/>
    <x v="0"/>
    <x v="37"/>
    <x v="22"/>
    <x v="6"/>
    <n v="5531338803"/>
    <n v="405"/>
    <s v="PPP"/>
    <s v="Active Un-Disbursed"/>
    <x v="0"/>
    <n v="100"/>
    <n v="18792"/>
    <n v="18792"/>
    <n v="18792"/>
    <n v="121536"/>
    <s v="Customers Bank"/>
    <s v="99 Bridge St"/>
    <s v="PHOENIXVILLE"/>
    <s v="PA"/>
    <s v="19460-3411"/>
    <x v="0"/>
    <x v="0"/>
    <x v="0"/>
    <s v="Atlanta"/>
    <s v="FULTON"/>
    <s v="GA"/>
    <s v="30326-1750"/>
    <s v="PHOENIXVILLE"/>
    <s v="PA"/>
    <d v="2021-04-18T00:00:00"/>
    <n v="121536"/>
    <x v="1"/>
    <s v="NA"/>
    <s v="NA"/>
  </r>
  <r>
    <x v="18161"/>
    <x v="157"/>
    <s v="GA"/>
    <s v="4486 Black Water Cv"/>
    <s v="Ellenwood"/>
    <s v="30294-1572"/>
    <x v="6"/>
    <n v="2111"/>
    <x v="0"/>
    <x v="37"/>
    <x v="5"/>
    <x v="9"/>
    <n v="5786538806"/>
    <n v="405"/>
    <s v="PPS"/>
    <s v="Active Un-Disbursed"/>
    <x v="0"/>
    <n v="100"/>
    <n v="20020"/>
    <n v="20020"/>
    <n v="20020"/>
    <n v="509316"/>
    <s v="Harvest Small Business Finance, LLC"/>
    <s v="24422 Avenida de la Carlota Suite 232"/>
    <s v="Laguna Hills"/>
    <s v="CA"/>
    <n v="92653"/>
    <x v="0"/>
    <x v="0"/>
    <x v="0"/>
    <s v="Ellenwood"/>
    <s v="DEKALB"/>
    <s v="GA"/>
    <s v="30294-1572"/>
    <s v="Laguna Hills"/>
    <s v="CA"/>
    <d v="2021-04-18T00:00:00"/>
    <n v="509316"/>
    <x v="1"/>
    <s v="NA"/>
    <s v="NA"/>
  </r>
  <r>
    <x v="18162"/>
    <x v="5286"/>
    <s v="GA"/>
    <s v="301 Olmstead Drive 8"/>
    <s v="Hinesville"/>
    <n v="31313"/>
    <x v="6"/>
    <n v="2112"/>
    <x v="0"/>
    <x v="37"/>
    <x v="22"/>
    <x v="8"/>
    <n v="5581548805"/>
    <n v="405"/>
    <s v="PPP"/>
    <s v="Active Un-Disbursed"/>
    <x v="0"/>
    <n v="100"/>
    <n v="17970"/>
    <n v="17970"/>
    <n v="17970"/>
    <n v="121536"/>
    <s v="Customers Bank"/>
    <s v="99 Bridge St"/>
    <s v="PHOENIXVILLE"/>
    <s v="PA"/>
    <s v="19460-3411"/>
    <x v="0"/>
    <x v="0"/>
    <x v="0"/>
    <s v="Hinesville"/>
    <s v="LIBERTY"/>
    <s v="GA"/>
    <n v="31313"/>
    <s v="PHOENIXVILLE"/>
    <s v="PA"/>
    <d v="2021-04-18T00:00:00"/>
    <n v="121536"/>
    <x v="1"/>
    <s v="NA"/>
    <s v="NA"/>
  </r>
  <r>
    <x v="18163"/>
    <x v="2214"/>
    <s v="GA"/>
    <s v="229 Standing Pine Cir"/>
    <s v="Pooler"/>
    <s v="31322-4143"/>
    <x v="16"/>
    <n v="1811"/>
    <x v="0"/>
    <x v="37"/>
    <x v="2"/>
    <x v="8"/>
    <n v="5699998806"/>
    <n v="405"/>
    <s v="PPP"/>
    <s v="Active Un-Disbursed"/>
    <x v="0"/>
    <n v="100"/>
    <n v="1666"/>
    <n v="1666"/>
    <n v="1666"/>
    <n v="529192"/>
    <s v="Benworth Capital"/>
    <s v="7000 SW 97th Avenue Suite 201"/>
    <s v="Miami"/>
    <s v="FL"/>
    <n v="33173"/>
    <x v="0"/>
    <x v="0"/>
    <x v="0"/>
    <s v="Pooler"/>
    <s v="CHATHAM"/>
    <s v="GA"/>
    <s v="31322-4143"/>
    <s v="Miami"/>
    <s v="FL"/>
    <d v="2021-04-18T00:00:00"/>
    <n v="529192"/>
    <x v="1"/>
    <s v="NA"/>
    <s v="NA"/>
  </r>
  <r>
    <x v="18164"/>
    <x v="42"/>
    <s v="GA"/>
    <s v="1456 Zorn St"/>
    <s v="Thomaston"/>
    <s v="30286-7211"/>
    <x v="11"/>
    <n v="2220"/>
    <x v="0"/>
    <x v="37"/>
    <x v="2"/>
    <x v="1"/>
    <n v="5914858803"/>
    <n v="405"/>
    <s v="PPP"/>
    <s v="Active Un-Disbursed"/>
    <x v="0"/>
    <n v="100"/>
    <n v="20000"/>
    <n v="20000"/>
    <n v="20000"/>
    <n v="529192"/>
    <s v="Benworth Capital"/>
    <s v="7000 SW 97th Avenue Suite 201"/>
    <s v="Miami"/>
    <s v="FL"/>
    <n v="33173"/>
    <x v="1"/>
    <x v="1"/>
    <x v="0"/>
    <s v="Thomaston"/>
    <s v="UPSON"/>
    <s v="GA"/>
    <s v="30286-7211"/>
    <s v="Miami"/>
    <s v="FL"/>
    <d v="2021-04-18T00:00:00"/>
    <n v="529192"/>
    <x v="1"/>
    <s v="NA"/>
    <s v="NA"/>
  </r>
  <r>
    <x v="18165"/>
    <x v="384"/>
    <s v="GA"/>
    <s v="1968 Granite Mill Rd"/>
    <s v="Marietta"/>
    <s v="30062-1970"/>
    <x v="6"/>
    <n v="3110"/>
    <x v="8"/>
    <x v="37"/>
    <x v="62"/>
    <x v="2"/>
    <n v="5910648802"/>
    <n v="405"/>
    <s v="PPS"/>
    <s v="Active Un-Disbursed"/>
    <x v="0"/>
    <n v="100"/>
    <n v="17500"/>
    <n v="17500"/>
    <n v="17500"/>
    <n v="68778"/>
    <s v="Volunteer State Bank"/>
    <s v="101 Hwy 52 W"/>
    <s v="PORTLAND"/>
    <s v="TN"/>
    <s v="37148-1407"/>
    <x v="0"/>
    <x v="0"/>
    <x v="0"/>
    <s v="Marietta"/>
    <s v="COBB"/>
    <s v="GA"/>
    <s v="30062-1970"/>
    <s v="PORTLAND"/>
    <s v="TN"/>
    <d v="2021-04-18T00:00:00"/>
    <n v="68778"/>
    <x v="1"/>
    <s v="NA"/>
    <s v="NA"/>
  </r>
  <r>
    <x v="18166"/>
    <x v="27"/>
    <s v="GA"/>
    <s v="1726 Walt Stephens Rd N/A"/>
    <s v="Jonesboro"/>
    <s v="30236-3815"/>
    <x v="1"/>
    <n v="1720"/>
    <x v="0"/>
    <x v="37"/>
    <x v="22"/>
    <x v="0"/>
    <n v="5584938810"/>
    <n v="405"/>
    <s v="PPS"/>
    <s v="Active Un-Disbursed"/>
    <x v="0"/>
    <n v="100"/>
    <n v="2500"/>
    <n v="2500"/>
    <n v="2500"/>
    <n v="121536"/>
    <s v="Customers Bank"/>
    <s v="99 Bridge St"/>
    <s v="PHOENIXVILLE"/>
    <s v="PA"/>
    <s v="19460-3411"/>
    <x v="0"/>
    <x v="0"/>
    <x v="0"/>
    <s v="Jonesboro"/>
    <s v="CLAYTON"/>
    <s v="GA"/>
    <s v="30236-3815"/>
    <s v="PHOENIXVILLE"/>
    <s v="PA"/>
    <d v="2021-04-18T00:00:00"/>
    <n v="121536"/>
    <x v="1"/>
    <s v="NA"/>
    <s v="NA"/>
  </r>
  <r>
    <x v="18167"/>
    <x v="37"/>
    <s v="GA"/>
    <s v="6645 Pine Knotch Dr"/>
    <s v="Douglasville"/>
    <s v="30135-3664"/>
    <x v="4"/>
    <n v="8310"/>
    <x v="0"/>
    <x v="37"/>
    <x v="2"/>
    <x v="0"/>
    <n v="556127881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Douglasville"/>
    <s v="DOUGLAS"/>
    <s v="GA"/>
    <s v="30135-3664"/>
    <s v="Miami"/>
    <s v="FL"/>
    <d v="2021-04-18T00:00:00"/>
    <n v="529192"/>
    <x v="1"/>
    <s v="NA"/>
    <s v="NA"/>
  </r>
  <r>
    <x v="18168"/>
    <x v="5287"/>
    <s v="GA"/>
    <s v="2135 Godby Rd # 415"/>
    <s v="Atlanta"/>
    <s v="30349-3319"/>
    <x v="10"/>
    <n v="2110"/>
    <x v="0"/>
    <x v="37"/>
    <x v="22"/>
    <x v="9"/>
    <n v="5820388803"/>
    <n v="405"/>
    <s v="PPP"/>
    <s v="Active Un-Disbursed"/>
    <x v="0"/>
    <n v="100"/>
    <n v="4557"/>
    <n v="4557"/>
    <n v="4557"/>
    <n v="121536"/>
    <s v="Customers Bank"/>
    <s v="99 Bridge St"/>
    <s v="PHOENIXVILLE"/>
    <s v="PA"/>
    <s v="19460-3411"/>
    <x v="0"/>
    <x v="1"/>
    <x v="0"/>
    <s v="Atlanta"/>
    <s v="FULTON"/>
    <s v="GA"/>
    <s v="30349-3319"/>
    <s v="PHOENIXVILLE"/>
    <s v="PA"/>
    <d v="2021-04-18T00:00:00"/>
    <n v="121536"/>
    <x v="1"/>
    <s v="NA"/>
    <s v="NA"/>
  </r>
  <r>
    <x v="18169"/>
    <x v="3236"/>
    <s v="GA"/>
    <s v="4050 Ridgeland Dr"/>
    <s v="Douglasville"/>
    <s v="30135-3161"/>
    <x v="17"/>
    <n v="8190"/>
    <x v="0"/>
    <x v="37"/>
    <x v="2"/>
    <x v="0"/>
    <n v="5667638809"/>
    <n v="405"/>
    <s v="PPP"/>
    <s v="Active Un-Disbursed"/>
    <x v="0"/>
    <n v="100"/>
    <n v="750"/>
    <n v="750"/>
    <n v="750"/>
    <n v="529192"/>
    <s v="Benworth Capital"/>
    <s v="7000 SW 97th Avenue Suite 201"/>
    <s v="Miami"/>
    <s v="FL"/>
    <n v="33173"/>
    <x v="0"/>
    <x v="0"/>
    <x v="0"/>
    <s v="Douglasville"/>
    <s v="DOUGLAS"/>
    <s v="GA"/>
    <s v="30135-3161"/>
    <s v="Miami"/>
    <s v="FL"/>
    <d v="2021-04-18T00:00:00"/>
    <n v="529192"/>
    <x v="1"/>
    <s v="NA"/>
    <s v="NA"/>
  </r>
  <r>
    <x v="18170"/>
    <x v="37"/>
    <s v="GA"/>
    <s v="1012 Haley St"/>
    <s v="Macon"/>
    <s v="31217-1346"/>
    <x v="1"/>
    <n v="1439"/>
    <x v="0"/>
    <x v="37"/>
    <x v="2"/>
    <x v="13"/>
    <n v="5621328804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0"/>
    <x v="0"/>
    <s v="Macon"/>
    <s v="JONES"/>
    <s v="GA"/>
    <s v="31217-1346"/>
    <s v="Miami"/>
    <s v="FL"/>
    <d v="2021-04-18T00:00:00"/>
    <n v="529192"/>
    <x v="1"/>
    <s v="NA"/>
    <s v="NA"/>
  </r>
  <r>
    <x v="18171"/>
    <x v="5288"/>
    <s v="GA"/>
    <s v="3778 Allegretto Cir N/A"/>
    <s v="Atlanta"/>
    <s v="30339-2539"/>
    <x v="6"/>
    <n v="2113"/>
    <x v="0"/>
    <x v="37"/>
    <x v="22"/>
    <x v="6"/>
    <n v="5704308804"/>
    <n v="405"/>
    <s v="PPP"/>
    <s v="Active Un-Disbursed"/>
    <x v="0"/>
    <n v="100"/>
    <n v="12897"/>
    <n v="12897"/>
    <n v="12897"/>
    <n v="121536"/>
    <s v="Customers Bank"/>
    <s v="99 Bridge St"/>
    <s v="PHOENIXVILLE"/>
    <s v="PA"/>
    <s v="19460-3411"/>
    <x v="0"/>
    <x v="1"/>
    <x v="0"/>
    <s v="Atlanta"/>
    <s v="COBB"/>
    <s v="GA"/>
    <s v="30339-2539"/>
    <s v="PHOENIXVILLE"/>
    <s v="PA"/>
    <d v="2021-04-18T00:00:00"/>
    <n v="121536"/>
    <x v="1"/>
    <s v="NA"/>
    <s v="NA"/>
  </r>
  <r>
    <x v="18172"/>
    <x v="37"/>
    <s v="GA"/>
    <s v="1188 Ball Park Ave NE N/A"/>
    <s v="Dawson"/>
    <s v="39842-1268"/>
    <x v="0"/>
    <n v="4330"/>
    <x v="0"/>
    <x v="37"/>
    <x v="22"/>
    <x v="5"/>
    <n v="58933488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Dawson"/>
    <s v="TERRELL"/>
    <s v="GA"/>
    <s v="39842-1268"/>
    <s v="PHOENIXVILLE"/>
    <s v="PA"/>
    <d v="2021-04-18T00:00:00"/>
    <n v="121536"/>
    <x v="0"/>
    <s v="NA"/>
    <s v="NA"/>
  </r>
  <r>
    <x v="18173"/>
    <x v="200"/>
    <s v="GA"/>
    <s v="7811 Carnegie Dr"/>
    <s v="Fairburn"/>
    <s v="30213-6087"/>
    <x v="12"/>
    <n v="1921"/>
    <x v="0"/>
    <x v="37"/>
    <x v="2"/>
    <x v="0"/>
    <n v="5883528805"/>
    <n v="405"/>
    <s v="PPP"/>
    <s v="Active Un-Disbursed"/>
    <x v="0"/>
    <n v="100"/>
    <n v="19052"/>
    <n v="19052"/>
    <n v="19052"/>
    <n v="529192"/>
    <s v="Benworth Capital"/>
    <s v="7000 SW 97th Avenue Suite 201"/>
    <s v="Miami"/>
    <s v="FL"/>
    <n v="33173"/>
    <x v="0"/>
    <x v="0"/>
    <x v="0"/>
    <s v="Fairburn"/>
    <s v="FULTON"/>
    <s v="GA"/>
    <s v="30213-6087"/>
    <s v="Miami"/>
    <s v="FL"/>
    <d v="2021-04-18T00:00:00"/>
    <n v="529192"/>
    <x v="1"/>
    <s v="NA"/>
    <s v="NA"/>
  </r>
  <r>
    <x v="18174"/>
    <x v="5289"/>
    <s v="GA"/>
    <s v="2540 Rolling View Dr SE"/>
    <s v="Smyrna"/>
    <s v="30080-2624"/>
    <x v="7"/>
    <n v="2110"/>
    <x v="0"/>
    <x v="37"/>
    <x v="5"/>
    <x v="6"/>
    <n v="5547108809"/>
    <n v="405"/>
    <s v="PPP"/>
    <s v="Exemption 4"/>
    <x v="0"/>
    <n v="100"/>
    <n v="19733"/>
    <n v="19733"/>
    <n v="0"/>
    <n v="509316"/>
    <s v="Harvest Small Business Finance, LLC"/>
    <s v="24422 Avenida de la Carlota Suite 232"/>
    <s v="Laguna Hills"/>
    <s v="CA"/>
    <n v="92653"/>
    <x v="0"/>
    <x v="0"/>
    <x v="0"/>
    <s v="Smyrna"/>
    <s v="COBB"/>
    <s v="GA"/>
    <s v="30080-2624"/>
    <s v="Laguna Hills"/>
    <s v="CA"/>
    <s v="NA"/>
    <n v="509316"/>
    <x v="1"/>
    <s v="NA"/>
    <s v="NA"/>
  </r>
  <r>
    <x v="18175"/>
    <x v="37"/>
    <s v="GA"/>
    <s v="655 Ralph McGill Blvd NE"/>
    <s v="Atlanta"/>
    <s v="30312-1106"/>
    <x v="18"/>
    <n v="1710"/>
    <x v="0"/>
    <x v="37"/>
    <x v="5"/>
    <x v="9"/>
    <n v="5903748810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12-1106"/>
    <s v="Laguna Hills"/>
    <s v="CA"/>
    <s v="NA"/>
    <n v="509316"/>
    <x v="1"/>
    <s v="NA"/>
    <s v="NA"/>
  </r>
  <r>
    <x v="18176"/>
    <x v="5290"/>
    <s v="GA"/>
    <s v="169 W Putnam Ferry Rd"/>
    <s v="Woodstock"/>
    <s v="30189-1511"/>
    <x v="15"/>
    <n v="1510"/>
    <x v="0"/>
    <x v="37"/>
    <x v="2"/>
    <x v="6"/>
    <n v="5729568808"/>
    <n v="405"/>
    <s v="PPP"/>
    <s v="Active Un-Disbursed"/>
    <x v="0"/>
    <n v="100"/>
    <n v="2445"/>
    <n v="2445"/>
    <n v="2445"/>
    <n v="529192"/>
    <s v="Benworth Capital"/>
    <s v="7000 SW 97th Avenue Suite 201"/>
    <s v="Miami"/>
    <s v="FL"/>
    <n v="33173"/>
    <x v="0"/>
    <x v="0"/>
    <x v="0"/>
    <s v="Woodstock"/>
    <s v="CHEROKEE"/>
    <s v="GA"/>
    <s v="30189-1511"/>
    <s v="Miami"/>
    <s v="FL"/>
    <d v="2021-04-18T00:00:00"/>
    <n v="529192"/>
    <x v="1"/>
    <s v="NA"/>
    <s v="NA"/>
  </r>
  <r>
    <x v="18177"/>
    <x v="37"/>
    <s v="GA"/>
    <s v="118 Cobbleton Dr"/>
    <s v="Rincon"/>
    <s v="31326-3557"/>
    <x v="4"/>
    <n v="8220"/>
    <x v="0"/>
    <x v="37"/>
    <x v="2"/>
    <x v="10"/>
    <n v="5629658803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0"/>
    <x v="0"/>
    <s v="Rincon"/>
    <s v="EFFINGHAM"/>
    <s v="GA"/>
    <s v="31326-3557"/>
    <s v="Miami"/>
    <s v="FL"/>
    <d v="2021-04-18T00:00:00"/>
    <n v="529192"/>
    <x v="1"/>
    <s v="NA"/>
    <s v="NA"/>
  </r>
  <r>
    <x v="18178"/>
    <x v="37"/>
    <s v="GA"/>
    <s v="6002 Muirfield Run"/>
    <s v="Norcross"/>
    <s v="30093-3387"/>
    <x v="7"/>
    <n v="2240"/>
    <x v="0"/>
    <x v="37"/>
    <x v="2"/>
    <x v="3"/>
    <n v="5903138804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Norcross"/>
    <s v="GWINNETT"/>
    <s v="GA"/>
    <s v="30093-3387"/>
    <s v="Miami"/>
    <s v="FL"/>
    <d v="2021-04-18T00:00:00"/>
    <n v="529192"/>
    <x v="0"/>
    <s v="NA"/>
    <s v="NA"/>
  </r>
  <r>
    <x v="18179"/>
    <x v="303"/>
    <s v="GA"/>
    <s v="1900 Wesleyan Dr Apt 1203"/>
    <s v="Macon"/>
    <s v="31210-8818"/>
    <x v="6"/>
    <n v="2111"/>
    <x v="0"/>
    <x v="37"/>
    <x v="22"/>
    <x v="13"/>
    <n v="5540868800"/>
    <n v="405"/>
    <s v="PPP"/>
    <s v="Active Un-Disbursed"/>
    <x v="0"/>
    <n v="100"/>
    <n v="20798"/>
    <n v="20798"/>
    <n v="20798"/>
    <n v="121536"/>
    <s v="Customers Bank"/>
    <s v="99 Bridge St"/>
    <s v="PHOENIXVILLE"/>
    <s v="PA"/>
    <s v="19460-3411"/>
    <x v="0"/>
    <x v="0"/>
    <x v="0"/>
    <s v="Macon"/>
    <s v="BIBB"/>
    <s v="GA"/>
    <s v="31210-8818"/>
    <s v="PHOENIXVILLE"/>
    <s v="PA"/>
    <d v="2021-04-18T00:00:00"/>
    <n v="121536"/>
    <x v="1"/>
    <s v="NA"/>
    <s v="NA"/>
  </r>
  <r>
    <x v="18180"/>
    <x v="2462"/>
    <s v="GA"/>
    <s v="3049 Flat Shoals Rd"/>
    <s v="Atlanta"/>
    <s v="30349-4000"/>
    <x v="17"/>
    <n v="6199"/>
    <x v="0"/>
    <x v="37"/>
    <x v="2"/>
    <x v="0"/>
    <n v="5653608810"/>
    <n v="405"/>
    <s v="PPP"/>
    <s v="Active Un-Disbursed"/>
    <x v="0"/>
    <n v="100"/>
    <n v="20382"/>
    <n v="20382"/>
    <n v="20382"/>
    <n v="529192"/>
    <s v="Benworth Capital"/>
    <s v="7000 SW 97th Avenue Suite 201"/>
    <s v="Miami"/>
    <s v="FL"/>
    <n v="33173"/>
    <x v="0"/>
    <x v="0"/>
    <x v="0"/>
    <s v="Atlanta"/>
    <s v="CLAYTON"/>
    <s v="GA"/>
    <s v="30349-4000"/>
    <s v="Miami"/>
    <s v="FL"/>
    <d v="2021-04-18T00:00:00"/>
    <n v="529192"/>
    <x v="1"/>
    <s v="NA"/>
    <s v="NA"/>
  </r>
  <r>
    <x v="18181"/>
    <x v="1901"/>
    <s v="GA"/>
    <s v="637 1/2 Cummings Ln"/>
    <s v="Saint Simons Island"/>
    <s v="31522-4104"/>
    <x v="1"/>
    <n v="1110"/>
    <x v="0"/>
    <x v="37"/>
    <x v="2"/>
    <x v="8"/>
    <n v="5695258810"/>
    <n v="405"/>
    <s v="PPP"/>
    <s v="Active Un-Disbursed"/>
    <x v="0"/>
    <n v="100"/>
    <n v="14148"/>
    <n v="14148"/>
    <n v="14148"/>
    <n v="529192"/>
    <s v="Benworth Capital"/>
    <s v="7000 SW 97th Avenue Suite 201"/>
    <s v="Miami"/>
    <s v="FL"/>
    <n v="33173"/>
    <x v="0"/>
    <x v="0"/>
    <x v="0"/>
    <s v="Saint Simons Island"/>
    <s v="GLYNN"/>
    <s v="GA"/>
    <s v="31522-4104"/>
    <s v="Miami"/>
    <s v="FL"/>
    <d v="2021-04-18T00:00:00"/>
    <n v="529192"/>
    <x v="1"/>
    <s v="NA"/>
    <s v="NA"/>
  </r>
  <r>
    <x v="18182"/>
    <x v="37"/>
    <s v="GA"/>
    <s v="2790 Harrington Pl SW N/A"/>
    <s v="Atlanta"/>
    <s v="30311-2347"/>
    <x v="12"/>
    <n v="1690"/>
    <x v="0"/>
    <x v="37"/>
    <x v="22"/>
    <x v="9"/>
    <n v="5871038803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FULTON"/>
    <s v="GA"/>
    <s v="30311-2347"/>
    <s v="PHOENIXVILLE"/>
    <s v="PA"/>
    <d v="2021-04-18T00:00:00"/>
    <n v="121536"/>
    <x v="0"/>
    <s v="NA"/>
    <s v="NA"/>
  </r>
  <r>
    <x v="18183"/>
    <x v="37"/>
    <s v="GA"/>
    <s v="7953 Heathmore Dr"/>
    <s v="Fairburn"/>
    <s v="30213-7417"/>
    <x v="12"/>
    <n v="1922"/>
    <x v="0"/>
    <x v="37"/>
    <x v="2"/>
    <x v="0"/>
    <n v="5541948802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Fairburn"/>
    <s v="FULTON"/>
    <s v="GA"/>
    <s v="30213-7417"/>
    <s v="Miami"/>
    <s v="FL"/>
    <d v="2021-04-18T00:00:00"/>
    <n v="529192"/>
    <x v="1"/>
    <s v="NA"/>
    <s v="NA"/>
  </r>
  <r>
    <x v="18184"/>
    <x v="37"/>
    <s v="GA"/>
    <s v="Leafstone Drive N/A"/>
    <s v="Covington"/>
    <n v="30014"/>
    <x v="6"/>
    <n v="2111"/>
    <x v="0"/>
    <x v="37"/>
    <x v="22"/>
    <x v="11"/>
    <n v="5795318801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Covington"/>
    <s v="NEWTON"/>
    <s v="GA"/>
    <n v="30014"/>
    <s v="PHOENIXVILLE"/>
    <s v="PA"/>
    <d v="2021-04-18T00:00:00"/>
    <n v="121536"/>
    <x v="0"/>
    <s v="NA"/>
    <s v="NA"/>
  </r>
  <r>
    <x v="18185"/>
    <x v="5291"/>
    <s v="GA"/>
    <s v="109 Park 42 Dr C"/>
    <s v="Locust Grove"/>
    <s v="30248-2563"/>
    <x v="9"/>
    <n v="2319"/>
    <x v="0"/>
    <x v="37"/>
    <x v="22"/>
    <x v="1"/>
    <n v="5852308806"/>
    <n v="405"/>
    <s v="PPP"/>
    <s v="Active Un-Disbursed"/>
    <x v="0"/>
    <n v="100"/>
    <n v="92288"/>
    <n v="92288"/>
    <n v="92288"/>
    <n v="121536"/>
    <s v="Customers Bank"/>
    <s v="99 Bridge St"/>
    <s v="PHOENIXVILLE"/>
    <s v="PA"/>
    <s v="19460-3411"/>
    <x v="0"/>
    <x v="0"/>
    <x v="0"/>
    <s v="Locust Grove"/>
    <s v="HENRY"/>
    <s v="GA"/>
    <s v="30248-2563"/>
    <s v="PHOENIXVILLE"/>
    <s v="PA"/>
    <d v="2021-04-18T00:00:00"/>
    <n v="121536"/>
    <x v="1"/>
    <s v="NA"/>
    <s v="NA"/>
  </r>
  <r>
    <x v="18186"/>
    <x v="5292"/>
    <s v="GA"/>
    <s v="912 W Wesley Rd NW N/A"/>
    <s v="Atlanta"/>
    <s v="30327-1310"/>
    <x v="14"/>
    <n v="1210"/>
    <x v="8"/>
    <x v="37"/>
    <x v="22"/>
    <x v="9"/>
    <n v="5815798803"/>
    <n v="405"/>
    <s v="PPS"/>
    <s v="Active Un-Disbursed"/>
    <x v="0"/>
    <n v="100"/>
    <n v="31521"/>
    <n v="31521"/>
    <n v="31521"/>
    <n v="121536"/>
    <s v="Customers Bank"/>
    <s v="99 Bridge St"/>
    <s v="PHOENIXVILLE"/>
    <s v="PA"/>
    <s v="19460-3411"/>
    <x v="0"/>
    <x v="0"/>
    <x v="0"/>
    <s v="Atlanta"/>
    <s v="FULTON"/>
    <s v="GA"/>
    <s v="30327-1310"/>
    <s v="PHOENIXVILLE"/>
    <s v="PA"/>
    <d v="2021-04-18T00:00:00"/>
    <n v="121536"/>
    <x v="1"/>
    <s v="NA"/>
    <s v="NA"/>
  </r>
  <r>
    <x v="18187"/>
    <x v="105"/>
    <s v="GA"/>
    <s v="210 Southmoor Cir N/A"/>
    <s v="Stockbridge"/>
    <s v="30281-4968"/>
    <x v="1"/>
    <n v="1110"/>
    <x v="0"/>
    <x v="37"/>
    <x v="22"/>
    <x v="0"/>
    <n v="5757798804"/>
    <n v="405"/>
    <s v="PPP"/>
    <s v="Active Un-Disbursed"/>
    <x v="0"/>
    <n v="100"/>
    <n v="20208"/>
    <n v="20208"/>
    <n v="20208"/>
    <n v="121536"/>
    <s v="Customers Bank"/>
    <s v="99 Bridge St"/>
    <s v="PHOENIXVILLE"/>
    <s v="PA"/>
    <s v="19460-3411"/>
    <x v="0"/>
    <x v="0"/>
    <x v="0"/>
    <s v="Stockbridge"/>
    <s v="HENRY"/>
    <s v="GA"/>
    <s v="30281-4968"/>
    <s v="PHOENIXVILLE"/>
    <s v="PA"/>
    <d v="2021-04-18T00:00:00"/>
    <n v="121536"/>
    <x v="0"/>
    <s v="NA"/>
    <s v="NA"/>
  </r>
  <r>
    <x v="18188"/>
    <x v="4357"/>
    <s v="GA"/>
    <s v="6029 Flat Rock Rd"/>
    <s v="Columbus"/>
    <s v="31907-5748"/>
    <x v="6"/>
    <n v="2990"/>
    <x v="0"/>
    <x v="37"/>
    <x v="2"/>
    <x v="5"/>
    <n v="5671448803"/>
    <n v="405"/>
    <s v="PPP"/>
    <s v="Active Un-Disbursed"/>
    <x v="0"/>
    <n v="100"/>
    <n v="20739"/>
    <n v="20739"/>
    <n v="20739"/>
    <n v="529192"/>
    <s v="Benworth Capital"/>
    <s v="7000 SW 97th Avenue Suite 201"/>
    <s v="Miami"/>
    <s v="FL"/>
    <n v="33173"/>
    <x v="0"/>
    <x v="0"/>
    <x v="0"/>
    <s v="Columbus"/>
    <s v="MUSCOGEE"/>
    <s v="GA"/>
    <s v="31907-5748"/>
    <s v="Miami"/>
    <s v="FL"/>
    <d v="2021-04-18T00:00:00"/>
    <n v="529192"/>
    <x v="1"/>
    <s v="NA"/>
    <s v="NA"/>
  </r>
  <r>
    <x v="18189"/>
    <x v="2181"/>
    <s v="GA"/>
    <s v="1090 Fairway Ridge Cir N/A"/>
    <s v="Greensboro"/>
    <s v="30642-5135"/>
    <x v="17"/>
    <n v="1120"/>
    <x v="10"/>
    <x v="37"/>
    <x v="22"/>
    <x v="11"/>
    <n v="5670998802"/>
    <n v="405"/>
    <s v="PPP"/>
    <s v="Active Un-Disbursed"/>
    <x v="0"/>
    <n v="100"/>
    <n v="62500"/>
    <n v="62500"/>
    <n v="62500"/>
    <n v="121536"/>
    <s v="Customers Bank"/>
    <s v="99 Bridge St"/>
    <s v="PHOENIXVILLE"/>
    <s v="PA"/>
    <s v="19460-3411"/>
    <x v="1"/>
    <x v="0"/>
    <x v="0"/>
    <s v="Greensboro"/>
    <s v="GREENE"/>
    <s v="GA"/>
    <s v="30642-5135"/>
    <s v="PHOENIXVILLE"/>
    <s v="PA"/>
    <d v="2021-04-18T00:00:00"/>
    <n v="121536"/>
    <x v="1"/>
    <s v="NA"/>
    <s v="NA"/>
  </r>
  <r>
    <x v="18190"/>
    <x v="5293"/>
    <s v="GA"/>
    <s v="222 Clearview Ct"/>
    <s v="Lagrange"/>
    <s v="30241-6170"/>
    <x v="5"/>
    <n v="8490"/>
    <x v="0"/>
    <x v="37"/>
    <x v="42"/>
    <x v="1"/>
    <n v="5625668809"/>
    <n v="405"/>
    <s v="PPP"/>
    <s v="Active Un-Disbursed"/>
    <x v="0"/>
    <n v="100"/>
    <n v="17901.650000000001"/>
    <n v="17901.650000000001"/>
    <n v="17901.650000000001"/>
    <n v="530223"/>
    <s v="American Lending Center"/>
    <s v="1 World Trade Center, Suite 1130"/>
    <s v="Long Beach"/>
    <s v="CA"/>
    <n v="90831"/>
    <x v="1"/>
    <x v="0"/>
    <x v="0"/>
    <s v="Lagrange"/>
    <s v="TROUP"/>
    <s v="GA"/>
    <s v="30241-6170"/>
    <s v="Long Beach"/>
    <s v="CA"/>
    <d v="2021-04-18T00:00:00"/>
    <n v="530223"/>
    <x v="0"/>
    <s v="NA"/>
    <s v="NA"/>
  </r>
  <r>
    <x v="18191"/>
    <x v="5294"/>
    <s v="GA"/>
    <s v="7721 Outcrop Pass N/A"/>
    <s v="Lithonia"/>
    <s v="30058-6542"/>
    <x v="2"/>
    <n v="2320"/>
    <x v="0"/>
    <x v="37"/>
    <x v="22"/>
    <x v="7"/>
    <n v="5589228808"/>
    <n v="405"/>
    <s v="PPS"/>
    <s v="Active Un-Disbursed"/>
    <x v="0"/>
    <n v="100"/>
    <n v="13211"/>
    <n v="13211"/>
    <n v="13211"/>
    <n v="121536"/>
    <s v="Customers Bank"/>
    <s v="99 Bridge St"/>
    <s v="PHOENIXVILLE"/>
    <s v="PA"/>
    <s v="19460-3411"/>
    <x v="0"/>
    <x v="0"/>
    <x v="0"/>
    <s v="Lithonia"/>
    <s v="DEKALB"/>
    <s v="GA"/>
    <s v="30058-6542"/>
    <s v="PHOENIXVILLE"/>
    <s v="PA"/>
    <d v="2021-04-18T00:00:00"/>
    <n v="121536"/>
    <x v="0"/>
    <s v="NA"/>
    <s v="NA"/>
  </r>
  <r>
    <x v="18192"/>
    <x v="3964"/>
    <s v="GA"/>
    <s v="3883 Lost Oak Dr N/A"/>
    <s v="Buford"/>
    <s v="30519-4570"/>
    <x v="9"/>
    <n v="3998"/>
    <x v="0"/>
    <x v="37"/>
    <x v="22"/>
    <x v="3"/>
    <n v="5866598802"/>
    <n v="405"/>
    <s v="PPP"/>
    <s v="Active Un-Disbursed"/>
    <x v="0"/>
    <n v="100"/>
    <n v="4333"/>
    <n v="4333"/>
    <n v="4333"/>
    <n v="121536"/>
    <s v="Customers Bank"/>
    <s v="99 Bridge St"/>
    <s v="PHOENIXVILLE"/>
    <s v="PA"/>
    <s v="19460-3411"/>
    <x v="0"/>
    <x v="0"/>
    <x v="0"/>
    <s v="Buford"/>
    <s v="GWINNETT"/>
    <s v="GA"/>
    <s v="30519-4570"/>
    <s v="PHOENIXVILLE"/>
    <s v="PA"/>
    <d v="2021-04-18T00:00:00"/>
    <n v="121536"/>
    <x v="1"/>
    <s v="NA"/>
    <s v="NA"/>
  </r>
  <r>
    <x v="18193"/>
    <x v="1198"/>
    <s v="GA"/>
    <s v="3913 Haley Rd"/>
    <s v="Augusta"/>
    <s v="30907-2510"/>
    <x v="6"/>
    <n v="2199"/>
    <x v="0"/>
    <x v="37"/>
    <x v="2"/>
    <x v="10"/>
    <n v="5896048802"/>
    <n v="405"/>
    <s v="PPP"/>
    <s v="Active Un-Disbursed"/>
    <x v="0"/>
    <n v="100"/>
    <n v="16545"/>
    <n v="16545"/>
    <n v="16545"/>
    <n v="529192"/>
    <s v="Benworth Capital"/>
    <s v="7000 SW 97th Avenue Suite 201"/>
    <s v="Miami"/>
    <s v="FL"/>
    <n v="33173"/>
    <x v="0"/>
    <x v="0"/>
    <x v="0"/>
    <s v="Augusta"/>
    <s v="COLUMBIA"/>
    <s v="GA"/>
    <s v="30907-2510"/>
    <s v="Miami"/>
    <s v="FL"/>
    <d v="2021-04-18T00:00:00"/>
    <n v="529192"/>
    <x v="1"/>
    <s v="NA"/>
    <s v="NA"/>
  </r>
  <r>
    <x v="18194"/>
    <x v="5295"/>
    <s v="GA"/>
    <s v="4946 Vermack Rd N/A"/>
    <s v="Dunwoody"/>
    <s v="30338-5016"/>
    <x v="5"/>
    <n v="5310"/>
    <x v="0"/>
    <x v="37"/>
    <x v="22"/>
    <x v="2"/>
    <n v="5534858801"/>
    <n v="405"/>
    <s v="PPP"/>
    <s v="Active Un-Disbursed"/>
    <x v="0"/>
    <n v="100"/>
    <n v="16150"/>
    <n v="16150"/>
    <n v="16150"/>
    <n v="121536"/>
    <s v="Customers Bank"/>
    <s v="99 Bridge St"/>
    <s v="PHOENIXVILLE"/>
    <s v="PA"/>
    <s v="19460-3411"/>
    <x v="0"/>
    <x v="0"/>
    <x v="0"/>
    <s v="Dunwoody"/>
    <s v="DEKALB"/>
    <s v="GA"/>
    <s v="30338-5016"/>
    <s v="PHOENIXVILLE"/>
    <s v="PA"/>
    <d v="2021-04-18T00:00:00"/>
    <n v="121536"/>
    <x v="1"/>
    <s v="NA"/>
    <s v="NA"/>
  </r>
  <r>
    <x v="18195"/>
    <x v="37"/>
    <s v="GA"/>
    <s v="2948 N DeKalb Dr C"/>
    <s v="Doraville"/>
    <s v="30340-2244"/>
    <x v="6"/>
    <n v="2111"/>
    <x v="0"/>
    <x v="37"/>
    <x v="22"/>
    <x v="2"/>
    <n v="5898988806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Doraville"/>
    <s v="DEKALB"/>
    <s v="GA"/>
    <s v="30340-2244"/>
    <s v="PHOENIXVILLE"/>
    <s v="PA"/>
    <d v="2021-04-18T00:00:00"/>
    <n v="121536"/>
    <x v="0"/>
    <s v="NA"/>
    <s v="NA"/>
  </r>
  <r>
    <x v="18196"/>
    <x v="89"/>
    <s v="GA"/>
    <s v="230 Glenrose Cir SW"/>
    <s v="Atlanta"/>
    <s v="30354-2307"/>
    <x v="15"/>
    <n v="1510"/>
    <x v="0"/>
    <x v="37"/>
    <x v="2"/>
    <x v="9"/>
    <n v="5836358810"/>
    <n v="405"/>
    <s v="PPP"/>
    <s v="Active Un-Disbursed"/>
    <x v="0"/>
    <n v="100"/>
    <n v="20479"/>
    <n v="20479"/>
    <n v="20479"/>
    <n v="529192"/>
    <s v="Benworth Capital"/>
    <s v="7000 SW 97th Avenue Suite 201"/>
    <s v="Miami"/>
    <s v="FL"/>
    <n v="33173"/>
    <x v="0"/>
    <x v="1"/>
    <x v="0"/>
    <s v="Atlanta"/>
    <s v="FULTON"/>
    <s v="GA"/>
    <s v="30354-2307"/>
    <s v="Miami"/>
    <s v="FL"/>
    <d v="2021-04-18T00:00:00"/>
    <n v="529192"/>
    <x v="0"/>
    <s v="NA"/>
    <s v="NA"/>
  </r>
  <r>
    <x v="18197"/>
    <x v="5296"/>
    <s v="GA"/>
    <s v="302 Hunterian Pl N/A"/>
    <s v="Newnan"/>
    <s v="30265-5696"/>
    <x v="17"/>
    <n v="6110"/>
    <x v="0"/>
    <x v="37"/>
    <x v="22"/>
    <x v="1"/>
    <n v="5620638801"/>
    <n v="405"/>
    <s v="PPP"/>
    <s v="Active Un-Disbursed"/>
    <x v="0"/>
    <n v="100"/>
    <n v="32495"/>
    <n v="32495"/>
    <n v="32495"/>
    <n v="121536"/>
    <s v="Customers Bank"/>
    <s v="99 Bridge St"/>
    <s v="PHOENIXVILLE"/>
    <s v="PA"/>
    <s v="19460-3411"/>
    <x v="1"/>
    <x v="0"/>
    <x v="0"/>
    <s v="Newnan"/>
    <s v="COWETA"/>
    <s v="GA"/>
    <s v="30265-5696"/>
    <s v="PHOENIXVILLE"/>
    <s v="PA"/>
    <d v="2021-04-18T00:00:00"/>
    <n v="121536"/>
    <x v="1"/>
    <s v="NA"/>
    <s v="NA"/>
  </r>
  <r>
    <x v="18198"/>
    <x v="5297"/>
    <s v="GA"/>
    <s v="1023 Helen St N/A"/>
    <s v="Bainbridge"/>
    <s v="39817-3155"/>
    <x v="2"/>
    <n v="2310"/>
    <x v="0"/>
    <x v="37"/>
    <x v="22"/>
    <x v="5"/>
    <n v="5784698804"/>
    <n v="405"/>
    <s v="PPP"/>
    <s v="Active Un-Disbursed"/>
    <x v="0"/>
    <n v="100"/>
    <n v="14557"/>
    <n v="14557"/>
    <n v="14557"/>
    <n v="121536"/>
    <s v="Customers Bank"/>
    <s v="99 Bridge St"/>
    <s v="PHOENIXVILLE"/>
    <s v="PA"/>
    <s v="19460-3411"/>
    <x v="1"/>
    <x v="1"/>
    <x v="0"/>
    <s v="Bainbridge"/>
    <s v="DECATUR"/>
    <s v="GA"/>
    <s v="39817-3155"/>
    <s v="PHOENIXVILLE"/>
    <s v="PA"/>
    <d v="2021-04-18T00:00:00"/>
    <n v="121536"/>
    <x v="1"/>
    <s v="NA"/>
    <s v="NA"/>
  </r>
  <r>
    <x v="18199"/>
    <x v="37"/>
    <s v="GA"/>
    <s v="2610 Summercourt Dr"/>
    <s v="Jonesboro"/>
    <s v="30236-1529"/>
    <x v="6"/>
    <n v="2112"/>
    <x v="0"/>
    <x v="37"/>
    <x v="2"/>
    <x v="0"/>
    <n v="5635838805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Jonesboro"/>
    <s v="CLAYTON"/>
    <s v="GA"/>
    <s v="30236-1529"/>
    <s v="Miami"/>
    <s v="FL"/>
    <d v="2021-04-18T00:00:00"/>
    <n v="529192"/>
    <x v="1"/>
    <s v="NA"/>
    <s v="NA"/>
  </r>
  <r>
    <x v="18200"/>
    <x v="88"/>
    <s v="GA"/>
    <s v="746 Garden Walk Blvd"/>
    <s v="Atlanta"/>
    <s v="30349-8515"/>
    <x v="6"/>
    <n v="2112"/>
    <x v="0"/>
    <x v="37"/>
    <x v="33"/>
    <x v="9"/>
    <n v="5796278804"/>
    <n v="405"/>
    <s v="PPP"/>
    <s v="Active Un-Disbursed"/>
    <x v="0"/>
    <n v="100"/>
    <n v="2082"/>
    <n v="2082"/>
    <n v="2082"/>
    <n v="529471"/>
    <s v="Itria Ventures LLC"/>
    <s v="One Penn Plaza, Suite 4530"/>
    <s v="New York"/>
    <s v="NY"/>
    <n v="10119"/>
    <x v="0"/>
    <x v="1"/>
    <x v="0"/>
    <s v="Atlanta"/>
    <s v="CLAYTON"/>
    <s v="GA"/>
    <s v="30349-8515"/>
    <s v="New York"/>
    <s v="NY"/>
    <d v="2021-04-18T00:00:00"/>
    <n v="529471"/>
    <x v="1"/>
    <s v="NA"/>
    <s v="NA"/>
  </r>
  <r>
    <x v="18201"/>
    <x v="4077"/>
    <s v="GA"/>
    <s v="44 Woolard Way NE N/A"/>
    <s v="Ludowici"/>
    <s v="31316-5876"/>
    <x v="1"/>
    <n v="1730"/>
    <x v="0"/>
    <x v="37"/>
    <x v="22"/>
    <x v="8"/>
    <n v="5690518806"/>
    <n v="405"/>
    <s v="PPP"/>
    <s v="Active Un-Disbursed"/>
    <x v="0"/>
    <n v="100"/>
    <n v="19346"/>
    <n v="19346"/>
    <n v="19346"/>
    <n v="121536"/>
    <s v="Customers Bank"/>
    <s v="99 Bridge St"/>
    <s v="PHOENIXVILLE"/>
    <s v="PA"/>
    <s v="19460-3411"/>
    <x v="1"/>
    <x v="0"/>
    <x v="0"/>
    <s v="Ludowici"/>
    <s v="LONG"/>
    <s v="GA"/>
    <s v="31316-5876"/>
    <s v="PHOENIXVILLE"/>
    <s v="PA"/>
    <d v="2021-04-18T00:00:00"/>
    <n v="121536"/>
    <x v="1"/>
    <s v="NA"/>
    <s v="NA"/>
  </r>
  <r>
    <x v="18202"/>
    <x v="37"/>
    <s v="GA"/>
    <s v="4078 Tanglewood Rd N/A"/>
    <s v="Snellville"/>
    <s v="30039-4346"/>
    <x v="6"/>
    <n v="2112"/>
    <x v="0"/>
    <x v="37"/>
    <x v="22"/>
    <x v="7"/>
    <n v="5591338805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nellville"/>
    <s v="GWINNETT"/>
    <s v="GA"/>
    <s v="30039-4346"/>
    <s v="PHOENIXVILLE"/>
    <s v="PA"/>
    <d v="2021-04-18T00:00:00"/>
    <n v="121536"/>
    <x v="1"/>
    <s v="NA"/>
    <s v="NA"/>
  </r>
  <r>
    <x v="18203"/>
    <x v="4213"/>
    <s v="GA"/>
    <s v="1102 Peachtree Park Dr NE N/A"/>
    <s v="Atlanta"/>
    <s v="30309-1306"/>
    <x v="12"/>
    <n v="1921"/>
    <x v="0"/>
    <x v="37"/>
    <x v="22"/>
    <x v="9"/>
    <n v="5837188809"/>
    <n v="405"/>
    <s v="PPP"/>
    <s v="Active Un-Disbursed"/>
    <x v="0"/>
    <n v="100"/>
    <n v="20345"/>
    <n v="20345"/>
    <n v="20345"/>
    <n v="121536"/>
    <s v="Customers Bank"/>
    <s v="99 Bridge St"/>
    <s v="PHOENIXVILLE"/>
    <s v="PA"/>
    <s v="19460-3411"/>
    <x v="0"/>
    <x v="0"/>
    <x v="0"/>
    <s v="Atlanta"/>
    <s v="FULTON"/>
    <s v="GA"/>
    <s v="30309-1306"/>
    <s v="PHOENIXVILLE"/>
    <s v="PA"/>
    <d v="2021-04-18T00:00:00"/>
    <n v="121536"/>
    <x v="1"/>
    <s v="NA"/>
    <s v="NA"/>
  </r>
  <r>
    <x v="6968"/>
    <x v="42"/>
    <s v="GA"/>
    <s v="1280 W Peachtree St NW Apt 1610"/>
    <s v="Atlanta"/>
    <s v="30309-3434"/>
    <x v="1"/>
    <n v="1410"/>
    <x v="0"/>
    <x v="38"/>
    <x v="12"/>
    <x v="9"/>
    <n v="5418568800"/>
    <n v="405"/>
    <s v="PPP"/>
    <s v="Active Un-Disbursed"/>
    <x v="0"/>
    <n v="100"/>
    <n v="20000"/>
    <n v="20000"/>
    <n v="20000"/>
    <n v="499141"/>
    <s v="Readycap Lending, LLC"/>
    <s v="200 Connell Drive Suite 4000"/>
    <s v="BERKELEY HEIGHTS"/>
    <s v="NJ"/>
    <n v="7922"/>
    <x v="0"/>
    <x v="0"/>
    <x v="0"/>
    <s v="Atlanta"/>
    <s v="FULTON"/>
    <s v="GA"/>
    <s v="30309-3434"/>
    <s v="BERKELEY HEIGHTS"/>
    <s v="NJ"/>
    <d v="2021-04-17T00:00:00"/>
    <n v="499141"/>
    <x v="1"/>
    <s v="NA"/>
    <s v="NA"/>
  </r>
  <r>
    <x v="18204"/>
    <x v="191"/>
    <s v="GA"/>
    <s v="160 Willow Point Circle N/A"/>
    <s v="Pooler"/>
    <n v="31322"/>
    <x v="14"/>
    <n v="1311"/>
    <x v="0"/>
    <x v="38"/>
    <x v="22"/>
    <x v="8"/>
    <n v="5151848801"/>
    <n v="405"/>
    <s v="PPP"/>
    <s v="Active Un-Disbursed"/>
    <x v="0"/>
    <n v="100"/>
    <n v="15625"/>
    <n v="15625"/>
    <n v="15625"/>
    <n v="121536"/>
    <s v="Customers Bank"/>
    <s v="99 Bridge St"/>
    <s v="PHOENIXVILLE"/>
    <s v="PA"/>
    <s v="19460-3411"/>
    <x v="0"/>
    <x v="0"/>
    <x v="0"/>
    <s v="Pooler"/>
    <s v="CHATHAM"/>
    <s v="GA"/>
    <n v="31322"/>
    <s v="PHOENIXVILLE"/>
    <s v="PA"/>
    <d v="2021-04-17T00:00:00"/>
    <n v="121536"/>
    <x v="1"/>
    <s v="NA"/>
    <s v="NA"/>
  </r>
  <r>
    <x v="18205"/>
    <x v="37"/>
    <s v="GA"/>
    <s v="9764 Poston Rd N/A"/>
    <s v="Jonesboro"/>
    <s v="30238-5926"/>
    <x v="6"/>
    <n v="1111"/>
    <x v="0"/>
    <x v="38"/>
    <x v="22"/>
    <x v="0"/>
    <n v="50303488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Jonesboro"/>
    <s v="CLAYTON"/>
    <s v="GA"/>
    <s v="30238-5926"/>
    <s v="PHOENIXVILLE"/>
    <s v="PA"/>
    <d v="2021-04-17T00:00:00"/>
    <n v="121536"/>
    <x v="0"/>
    <s v="NA"/>
    <s v="NA"/>
  </r>
  <r>
    <x v="18206"/>
    <x v="37"/>
    <s v="GA"/>
    <s v="4023 cabin street"/>
    <s v="Meigs"/>
    <n v="31765"/>
    <x v="12"/>
    <n v="1611"/>
    <x v="0"/>
    <x v="38"/>
    <x v="2"/>
    <x v="13"/>
    <n v="5426158806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1"/>
    <x v="0"/>
    <s v="Meigs"/>
    <s v="MITCHELL"/>
    <s v="GA"/>
    <n v="31765"/>
    <s v="Miami"/>
    <s v="FL"/>
    <d v="2021-04-17T00:00:00"/>
    <n v="529192"/>
    <x v="1"/>
    <s v="NA"/>
    <s v="NA"/>
  </r>
  <r>
    <x v="18207"/>
    <x v="5298"/>
    <s v="GA"/>
    <s v="6038 Sumter Dr N/A"/>
    <s v="Douglasville"/>
    <s v="30135-4734"/>
    <x v="6"/>
    <n v="2990"/>
    <x v="0"/>
    <x v="38"/>
    <x v="22"/>
    <x v="0"/>
    <n v="5514248809"/>
    <n v="405"/>
    <s v="PPP"/>
    <s v="Active Un-Disbursed"/>
    <x v="0"/>
    <n v="100"/>
    <n v="4673"/>
    <n v="4673"/>
    <n v="4673"/>
    <n v="121536"/>
    <s v="Customers Bank"/>
    <s v="99 Bridge St"/>
    <s v="PHOENIXVILLE"/>
    <s v="PA"/>
    <s v="19460-3411"/>
    <x v="0"/>
    <x v="0"/>
    <x v="0"/>
    <s v="Douglasville"/>
    <s v="DOUGLAS"/>
    <s v="GA"/>
    <s v="30135-4734"/>
    <s v="PHOENIXVILLE"/>
    <s v="PA"/>
    <d v="2021-04-17T00:00:00"/>
    <n v="121536"/>
    <x v="1"/>
    <s v="NA"/>
    <s v="NA"/>
  </r>
  <r>
    <x v="18208"/>
    <x v="2817"/>
    <s v="GA"/>
    <s v="2190 Eagle Nest Blf"/>
    <s v="Lawrenceville"/>
    <s v="30044-6361"/>
    <x v="5"/>
    <n v="5310"/>
    <x v="0"/>
    <x v="38"/>
    <x v="2"/>
    <x v="3"/>
    <n v="5299068810"/>
    <n v="405"/>
    <s v="PPP"/>
    <s v="Active Un-Disbursed"/>
    <x v="0"/>
    <n v="100"/>
    <n v="3322"/>
    <n v="3322"/>
    <n v="3322"/>
    <n v="529192"/>
    <s v="Benworth Capital"/>
    <s v="7000 SW 97th Avenue Suite 201"/>
    <s v="Miami"/>
    <s v="FL"/>
    <n v="33173"/>
    <x v="0"/>
    <x v="0"/>
    <x v="0"/>
    <s v="Lawrenceville"/>
    <s v="GWINNETT"/>
    <s v="GA"/>
    <s v="30044-6361"/>
    <s v="Miami"/>
    <s v="FL"/>
    <d v="2021-04-17T00:00:00"/>
    <n v="529192"/>
    <x v="1"/>
    <s v="NA"/>
    <s v="NA"/>
  </r>
  <r>
    <x v="18209"/>
    <x v="5299"/>
    <s v="GA"/>
    <s v="2615 Briarcliff Rd NE N/A"/>
    <s v="Atlanta"/>
    <s v="30329-3112"/>
    <x v="2"/>
    <n v="2511"/>
    <x v="1"/>
    <x v="38"/>
    <x v="22"/>
    <x v="9"/>
    <n v="5082718803"/>
    <n v="405"/>
    <s v="PPS"/>
    <s v="Active Un-Disbursed"/>
    <x v="0"/>
    <n v="100"/>
    <n v="60451"/>
    <n v="60451"/>
    <n v="60451"/>
    <n v="121536"/>
    <s v="Customers Bank"/>
    <s v="99 Bridge St"/>
    <s v="PHOENIXVILLE"/>
    <s v="PA"/>
    <s v="19460-3411"/>
    <x v="0"/>
    <x v="0"/>
    <x v="0"/>
    <s v="Atlanta"/>
    <s v="DEKALB"/>
    <s v="GA"/>
    <s v="30329-3112"/>
    <s v="PHOENIXVILLE"/>
    <s v="PA"/>
    <d v="2021-04-17T00:00:00"/>
    <n v="121536"/>
    <x v="1"/>
    <s v="NA"/>
    <s v="NA"/>
  </r>
  <r>
    <x v="18210"/>
    <x v="139"/>
    <s v="GA"/>
    <s v="2759 Treadway Dr"/>
    <s v="Decatur"/>
    <s v="30034-2539"/>
    <x v="4"/>
    <n v="6210"/>
    <x v="0"/>
    <x v="38"/>
    <x v="12"/>
    <x v="7"/>
    <n v="5386728805"/>
    <n v="405"/>
    <s v="PPP"/>
    <s v="Active Un-Disbursed"/>
    <x v="0"/>
    <n v="100"/>
    <n v="20520"/>
    <n v="20520"/>
    <n v="20520"/>
    <n v="499141"/>
    <s v="Readycap Lending, LLC"/>
    <s v="200 Connell Drive Suite 4000"/>
    <s v="BERKELEY HEIGHTS"/>
    <s v="NJ"/>
    <n v="7922"/>
    <x v="0"/>
    <x v="0"/>
    <x v="0"/>
    <s v="Decatur"/>
    <s v="DEKALB"/>
    <s v="GA"/>
    <s v="30034-2539"/>
    <s v="BERKELEY HEIGHTS"/>
    <s v="NJ"/>
    <d v="2021-04-17T00:00:00"/>
    <n v="499141"/>
    <x v="1"/>
    <s v="NA"/>
    <s v="NA"/>
  </r>
  <r>
    <x v="18211"/>
    <x v="5300"/>
    <s v="GA"/>
    <s v="1736 Barton Chapel Rd"/>
    <s v="Augusta"/>
    <s v="30909-9102"/>
    <x v="4"/>
    <n v="8990"/>
    <x v="8"/>
    <x v="38"/>
    <x v="22"/>
    <x v="10"/>
    <n v="5346548805"/>
    <n v="405"/>
    <s v="PPS"/>
    <s v="Active Un-Disbursed"/>
    <x v="0"/>
    <n v="100"/>
    <n v="13149"/>
    <n v="13149"/>
    <n v="13149"/>
    <n v="121536"/>
    <s v="Customers Bank"/>
    <s v="99 Bridge St"/>
    <s v="PHOENIXVILLE"/>
    <s v="PA"/>
    <s v="19460-3411"/>
    <x v="0"/>
    <x v="0"/>
    <x v="0"/>
    <s v="Augusta"/>
    <s v="RICHMOND"/>
    <s v="GA"/>
    <s v="30909-9102"/>
    <s v="PHOENIXVILLE"/>
    <s v="PA"/>
    <d v="2021-04-17T00:00:00"/>
    <n v="121536"/>
    <x v="1"/>
    <s v="NA"/>
    <s v="NA"/>
  </r>
  <r>
    <x v="18212"/>
    <x v="2243"/>
    <s v="GA"/>
    <s v="2069 Sugar Pike Rd"/>
    <s v="Woodstock"/>
    <s v="30188-2117"/>
    <x v="4"/>
    <n v="6118"/>
    <x v="0"/>
    <x v="38"/>
    <x v="12"/>
    <x v="6"/>
    <n v="5456988809"/>
    <n v="405"/>
    <s v="PPP"/>
    <s v="Active Un-Disbursed"/>
    <x v="0"/>
    <n v="100"/>
    <n v="3500"/>
    <n v="3500"/>
    <n v="3500"/>
    <n v="499141"/>
    <s v="Readycap Lending, LLC"/>
    <s v="200 Connell Drive Suite 4000"/>
    <s v="BERKELEY HEIGHTS"/>
    <s v="NJ"/>
    <n v="7922"/>
    <x v="0"/>
    <x v="0"/>
    <x v="0"/>
    <s v="Woodstock"/>
    <s v="CHEROKEE"/>
    <s v="GA"/>
    <s v="30188-2117"/>
    <s v="BERKELEY HEIGHTS"/>
    <s v="NJ"/>
    <d v="2021-04-17T00:00:00"/>
    <n v="499141"/>
    <x v="1"/>
    <s v="NA"/>
    <s v="NA"/>
  </r>
  <r>
    <x v="18213"/>
    <x v="5301"/>
    <s v="GA"/>
    <s v="Belvedere Drive Northwest N/A"/>
    <s v="Atlanta"/>
    <n v="30318"/>
    <x v="5"/>
    <n v="8490"/>
    <x v="0"/>
    <x v="38"/>
    <x v="22"/>
    <x v="9"/>
    <n v="5127388805"/>
    <n v="405"/>
    <s v="PPP"/>
    <s v="Active Un-Disbursed"/>
    <x v="0"/>
    <n v="100"/>
    <n v="775"/>
    <n v="775"/>
    <n v="775"/>
    <n v="121536"/>
    <s v="Customers Bank"/>
    <s v="99 Bridge St"/>
    <s v="PHOENIXVILLE"/>
    <s v="PA"/>
    <s v="19460-3411"/>
    <x v="0"/>
    <x v="0"/>
    <x v="0"/>
    <s v="Atlanta"/>
    <s v="FULTON"/>
    <s v="GA"/>
    <n v="30318"/>
    <s v="PHOENIXVILLE"/>
    <s v="PA"/>
    <d v="2021-04-17T00:00:00"/>
    <n v="121536"/>
    <x v="0"/>
    <s v="NA"/>
    <s v="NA"/>
  </r>
  <r>
    <x v="18214"/>
    <x v="37"/>
    <s v="GA"/>
    <s v="3450 Shawnee Ln N/A"/>
    <s v="Macon"/>
    <s v="31217-4953"/>
    <x v="16"/>
    <n v="5990"/>
    <x v="0"/>
    <x v="38"/>
    <x v="22"/>
    <x v="13"/>
    <n v="50029288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Macon"/>
    <s v="BIBB"/>
    <s v="GA"/>
    <s v="31217-4953"/>
    <s v="PHOENIXVILLE"/>
    <s v="PA"/>
    <d v="2021-04-17T00:00:00"/>
    <n v="121536"/>
    <x v="1"/>
    <s v="NA"/>
    <s v="NA"/>
  </r>
  <r>
    <x v="18215"/>
    <x v="37"/>
    <s v="GA"/>
    <s v="60 Drummond Rd"/>
    <s v="West Point"/>
    <s v="31833-5021"/>
    <x v="13"/>
    <n v="1610"/>
    <x v="0"/>
    <x v="38"/>
    <x v="2"/>
    <x v="1"/>
    <n v="5402008802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1"/>
    <x v="0"/>
    <s v="West Point"/>
    <s v="TROUP"/>
    <s v="GA"/>
    <s v="31833-5021"/>
    <s v="Miami"/>
    <s v="FL"/>
    <d v="2021-04-17T00:00:00"/>
    <n v="529192"/>
    <x v="1"/>
    <s v="NA"/>
    <s v="NA"/>
  </r>
  <r>
    <x v="18216"/>
    <x v="3282"/>
    <s v="GA"/>
    <s v="955 Amhearst Oaks Dr N/A"/>
    <s v="Lawrenceville"/>
    <s v="30043-4759"/>
    <x v="15"/>
    <n v="1510"/>
    <x v="0"/>
    <x v="38"/>
    <x v="22"/>
    <x v="3"/>
    <n v="5062438805"/>
    <n v="405"/>
    <s v="PPP"/>
    <s v="Active Un-Disbursed"/>
    <x v="0"/>
    <n v="100"/>
    <n v="20354"/>
    <n v="20354"/>
    <n v="20354"/>
    <n v="121536"/>
    <s v="Customers Bank"/>
    <s v="99 Bridge St"/>
    <s v="PHOENIXVILLE"/>
    <s v="PA"/>
    <s v="19460-3411"/>
    <x v="0"/>
    <x v="0"/>
    <x v="0"/>
    <s v="Lawrenceville"/>
    <s v="GWINNETT"/>
    <s v="GA"/>
    <s v="30043-4759"/>
    <s v="PHOENIXVILLE"/>
    <s v="PA"/>
    <d v="2021-04-17T00:00:00"/>
    <n v="121536"/>
    <x v="1"/>
    <s v="NA"/>
    <s v="NA"/>
  </r>
  <r>
    <x v="7292"/>
    <x v="42"/>
    <s v="GA"/>
    <s v="5755 Glenridge Dr"/>
    <s v="Atlanta"/>
    <s v="30328-5551"/>
    <x v="2"/>
    <n v="2310"/>
    <x v="0"/>
    <x v="38"/>
    <x v="2"/>
    <x v="2"/>
    <n v="5510958802"/>
    <n v="405"/>
    <s v="PPP"/>
    <s v="Active Un-Disbursed"/>
    <x v="0"/>
    <n v="100"/>
    <n v="20000"/>
    <n v="20000"/>
    <n v="20000"/>
    <n v="529192"/>
    <s v="Benworth Capital"/>
    <s v="7000 SW 97th Avenue Suite 201"/>
    <s v="Miami"/>
    <s v="FL"/>
    <n v="33173"/>
    <x v="0"/>
    <x v="0"/>
    <x v="0"/>
    <s v="Atlanta"/>
    <s v="FULTON"/>
    <s v="GA"/>
    <s v="30328-5551"/>
    <s v="Miami"/>
    <s v="FL"/>
    <d v="2021-04-17T00:00:00"/>
    <n v="529192"/>
    <x v="1"/>
    <s v="NA"/>
    <s v="NA"/>
  </r>
  <r>
    <x v="18217"/>
    <x v="1169"/>
    <s v="GA"/>
    <s v="1445 Woodmont Ln NW # 2459"/>
    <s v="Atlanta"/>
    <s v="30318-2866"/>
    <x v="18"/>
    <n v="1710"/>
    <x v="0"/>
    <x v="38"/>
    <x v="12"/>
    <x v="9"/>
    <n v="4990138807"/>
    <n v="405"/>
    <s v="PPP"/>
    <s v="Active Un-Disbursed"/>
    <x v="0"/>
    <n v="100"/>
    <n v="17187"/>
    <n v="17187"/>
    <n v="17187"/>
    <n v="499141"/>
    <s v="Readycap Lending, LLC"/>
    <s v="200 Connell Drive Suite 4000"/>
    <s v="BERKELEY HEIGHTS"/>
    <s v="NJ"/>
    <n v="7922"/>
    <x v="0"/>
    <x v="0"/>
    <x v="0"/>
    <s v="Atlanta"/>
    <s v="FULTON"/>
    <s v="GA"/>
    <s v="30318-2866"/>
    <s v="BERKELEY HEIGHTS"/>
    <s v="NJ"/>
    <d v="2021-04-17T00:00:00"/>
    <n v="499141"/>
    <x v="0"/>
    <s v="NA"/>
    <s v="NA"/>
  </r>
  <r>
    <x v="18218"/>
    <x v="1423"/>
    <s v="GA"/>
    <s v="105 Sunflower Meadows Dr N/A"/>
    <s v="McDonough"/>
    <s v="30252-3714"/>
    <x v="6"/>
    <n v="2112"/>
    <x v="0"/>
    <x v="38"/>
    <x v="22"/>
    <x v="11"/>
    <n v="5180428803"/>
    <n v="405"/>
    <s v="PPP"/>
    <s v="Active Un-Disbursed"/>
    <x v="0"/>
    <n v="100"/>
    <n v="7979"/>
    <n v="7979"/>
    <n v="7979"/>
    <n v="121536"/>
    <s v="Customers Bank"/>
    <s v="99 Bridge St"/>
    <s v="PHOENIXVILLE"/>
    <s v="PA"/>
    <s v="19460-3411"/>
    <x v="0"/>
    <x v="0"/>
    <x v="0"/>
    <s v="McDonough"/>
    <s v="HENRY"/>
    <s v="GA"/>
    <s v="30252-3714"/>
    <s v="PHOENIXVILLE"/>
    <s v="PA"/>
    <d v="2021-04-17T00:00:00"/>
    <n v="121536"/>
    <x v="1"/>
    <s v="NA"/>
    <s v="NA"/>
  </r>
  <r>
    <x v="18219"/>
    <x v="1653"/>
    <s v="GA"/>
    <s v="4732 Pinedale Dr N/A"/>
    <s v="Forest Park"/>
    <s v="30297-1927"/>
    <x v="1"/>
    <n v="1720"/>
    <x v="0"/>
    <x v="38"/>
    <x v="22"/>
    <x v="9"/>
    <n v="5434688801"/>
    <n v="405"/>
    <s v="PPP"/>
    <s v="Active Un-Disbursed"/>
    <x v="0"/>
    <n v="100"/>
    <n v="19724"/>
    <n v="19724"/>
    <n v="19724"/>
    <n v="121536"/>
    <s v="Customers Bank"/>
    <s v="99 Bridge St"/>
    <s v="PHOENIXVILLE"/>
    <s v="PA"/>
    <s v="19460-3411"/>
    <x v="0"/>
    <x v="1"/>
    <x v="0"/>
    <s v="Forest Park"/>
    <s v="CLAYTON"/>
    <s v="GA"/>
    <s v="30297-1927"/>
    <s v="PHOENIXVILLE"/>
    <s v="PA"/>
    <d v="2021-04-17T00:00:00"/>
    <n v="121536"/>
    <x v="0"/>
    <s v="NA"/>
    <s v="NA"/>
  </r>
  <r>
    <x v="18220"/>
    <x v="37"/>
    <s v="GA"/>
    <s v="3320-3344 Wooddale Drive Northeast 555"/>
    <s v="Atlanta"/>
    <n v="30326"/>
    <x v="12"/>
    <n v="1921"/>
    <x v="0"/>
    <x v="38"/>
    <x v="22"/>
    <x v="9"/>
    <n v="4999028805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FULTON"/>
    <s v="GA"/>
    <n v="30326"/>
    <s v="PHOENIXVILLE"/>
    <s v="PA"/>
    <d v="2021-04-17T00:00:00"/>
    <n v="121536"/>
    <x v="1"/>
    <s v="NA"/>
    <s v="NA"/>
  </r>
  <r>
    <x v="18221"/>
    <x v="1469"/>
    <s v="GA"/>
    <s v="304 Creste Dr"/>
    <s v="Decatur"/>
    <s v="30035-4143"/>
    <x v="12"/>
    <n v="1618"/>
    <x v="0"/>
    <x v="38"/>
    <x v="2"/>
    <x v="7"/>
    <n v="5255178806"/>
    <n v="405"/>
    <s v="PPP"/>
    <s v="Active Un-Disbursed"/>
    <x v="0"/>
    <n v="100"/>
    <n v="20326"/>
    <n v="20326"/>
    <n v="20326"/>
    <n v="529192"/>
    <s v="Benworth Capital"/>
    <s v="7000 SW 97th Avenue Suite 201"/>
    <s v="Miami"/>
    <s v="FL"/>
    <n v="33173"/>
    <x v="0"/>
    <x v="0"/>
    <x v="0"/>
    <s v="Decatur"/>
    <s v="DEKALB"/>
    <s v="GA"/>
    <s v="30035-4143"/>
    <s v="Miami"/>
    <s v="FL"/>
    <d v="2021-04-17T00:00:00"/>
    <n v="529192"/>
    <x v="0"/>
    <s v="NA"/>
    <s v="NA"/>
  </r>
  <r>
    <x v="18222"/>
    <x v="5302"/>
    <s v="GA"/>
    <s v="2788 Defoors Ferry Rd NW Apt 375"/>
    <s v="Atlanta"/>
    <s v="30318-2141"/>
    <x v="16"/>
    <n v="1991"/>
    <x v="0"/>
    <x v="38"/>
    <x v="22"/>
    <x v="9"/>
    <n v="5083718805"/>
    <n v="405"/>
    <s v="PPP"/>
    <s v="Active Un-Disbursed"/>
    <x v="0"/>
    <n v="100"/>
    <n v="11794"/>
    <n v="11794"/>
    <n v="11794"/>
    <n v="121536"/>
    <s v="Customers Bank"/>
    <s v="99 Bridge St"/>
    <s v="PHOENIXVILLE"/>
    <s v="PA"/>
    <s v="19460-3411"/>
    <x v="0"/>
    <x v="1"/>
    <x v="0"/>
    <s v="Atlanta"/>
    <s v="FULTON"/>
    <s v="GA"/>
    <s v="30318-2141"/>
    <s v="PHOENIXVILLE"/>
    <s v="PA"/>
    <d v="2021-04-17T00:00:00"/>
    <n v="121536"/>
    <x v="0"/>
    <s v="NA"/>
    <s v="NA"/>
  </r>
  <r>
    <x v="18223"/>
    <x v="5303"/>
    <s v="GA"/>
    <s v="4362 Beaver Tree St N/A"/>
    <s v="Loganville"/>
    <s v="30052-8138"/>
    <x v="13"/>
    <n v="1610"/>
    <x v="24"/>
    <x v="38"/>
    <x v="22"/>
    <x v="11"/>
    <n v="5124038810"/>
    <n v="405"/>
    <s v="PPP"/>
    <s v="Active Un-Disbursed"/>
    <x v="0"/>
    <n v="100"/>
    <n v="9923"/>
    <n v="9923"/>
    <n v="9923"/>
    <n v="121536"/>
    <s v="Customers Bank"/>
    <s v="99 Bridge St"/>
    <s v="PHOENIXVILLE"/>
    <s v="PA"/>
    <s v="19460-3411"/>
    <x v="0"/>
    <x v="0"/>
    <x v="0"/>
    <s v="Loganville"/>
    <s v="GWINNETT"/>
    <s v="GA"/>
    <s v="30052-8138"/>
    <s v="PHOENIXVILLE"/>
    <s v="PA"/>
    <d v="2021-04-17T00:00:00"/>
    <n v="121536"/>
    <x v="1"/>
    <s v="NA"/>
    <s v="NA"/>
  </r>
  <r>
    <x v="18224"/>
    <x v="712"/>
    <s v="GA"/>
    <s v="2506 Marianne St"/>
    <s v="Albany"/>
    <s v="31705-3411"/>
    <x v="10"/>
    <n v="2110"/>
    <x v="0"/>
    <x v="38"/>
    <x v="12"/>
    <x v="5"/>
    <n v="5387358803"/>
    <n v="405"/>
    <s v="PPP"/>
    <s v="Active Un-Disbursed"/>
    <x v="0"/>
    <n v="100"/>
    <n v="20315"/>
    <n v="20315"/>
    <n v="20315"/>
    <n v="499141"/>
    <s v="Readycap Lending, LLC"/>
    <s v="200 Connell Drive Suite 4000"/>
    <s v="BERKELEY HEIGHTS"/>
    <s v="NJ"/>
    <n v="7922"/>
    <x v="0"/>
    <x v="1"/>
    <x v="0"/>
    <s v="Albany"/>
    <s v="DOUGHERTY"/>
    <s v="GA"/>
    <s v="31705-3411"/>
    <s v="BERKELEY HEIGHTS"/>
    <s v="NJ"/>
    <d v="2021-04-17T00:00:00"/>
    <n v="499141"/>
    <x v="1"/>
    <s v="NA"/>
    <s v="NA"/>
  </r>
  <r>
    <x v="18225"/>
    <x v="0"/>
    <s v="GA"/>
    <s v="1015 Spring Creek Way"/>
    <s v="Douglasville"/>
    <s v="30134-6700"/>
    <x v="3"/>
    <n v="3992"/>
    <x v="0"/>
    <x v="38"/>
    <x v="12"/>
    <x v="0"/>
    <n v="5349228809"/>
    <n v="405"/>
    <s v="PPP"/>
    <s v="Active Un-Disbursed"/>
    <x v="0"/>
    <n v="100"/>
    <n v="20832"/>
    <n v="20832"/>
    <n v="20832"/>
    <n v="499141"/>
    <s v="Readycap Lending, LLC"/>
    <s v="200 Connell Drive Suite 4000"/>
    <s v="BERKELEY HEIGHTS"/>
    <s v="NJ"/>
    <n v="7922"/>
    <x v="0"/>
    <x v="0"/>
    <x v="0"/>
    <s v="Douglasville"/>
    <s v="DOUGLAS"/>
    <s v="GA"/>
    <s v="30134-6700"/>
    <s v="BERKELEY HEIGHTS"/>
    <s v="NJ"/>
    <d v="2021-04-17T00:00:00"/>
    <n v="499141"/>
    <x v="0"/>
    <s v="NA"/>
    <s v="NA"/>
  </r>
  <r>
    <x v="18226"/>
    <x v="330"/>
    <s v="GA"/>
    <s v="1700 Stanton Rd SW A10"/>
    <s v="Atlanta"/>
    <s v="30311-4123"/>
    <x v="17"/>
    <n v="8120"/>
    <x v="0"/>
    <x v="38"/>
    <x v="22"/>
    <x v="9"/>
    <n v="5379368806"/>
    <n v="405"/>
    <s v="PPP"/>
    <s v="Active Un-Disbursed"/>
    <x v="0"/>
    <n v="100"/>
    <n v="20045"/>
    <n v="20045"/>
    <n v="20045"/>
    <n v="121536"/>
    <s v="Customers Bank"/>
    <s v="99 Bridge St"/>
    <s v="PHOENIXVILLE"/>
    <s v="PA"/>
    <s v="19460-3411"/>
    <x v="0"/>
    <x v="1"/>
    <x v="0"/>
    <s v="Atlanta"/>
    <s v="FULTON"/>
    <s v="GA"/>
    <s v="30311-4123"/>
    <s v="PHOENIXVILLE"/>
    <s v="PA"/>
    <d v="2021-04-17T00:00:00"/>
    <n v="121536"/>
    <x v="0"/>
    <s v="NA"/>
    <s v="NA"/>
  </r>
  <r>
    <x v="18227"/>
    <x v="1816"/>
    <s v="GA"/>
    <s v="260 Springs Xing N/A"/>
    <s v="Canton"/>
    <s v="30114-8852"/>
    <x v="20"/>
    <n v="1219"/>
    <x v="0"/>
    <x v="38"/>
    <x v="22"/>
    <x v="6"/>
    <n v="5047818803"/>
    <n v="405"/>
    <s v="PPP"/>
    <s v="Active Un-Disbursed"/>
    <x v="0"/>
    <n v="100"/>
    <n v="20088"/>
    <n v="20088"/>
    <n v="20088"/>
    <n v="121536"/>
    <s v="Customers Bank"/>
    <s v="99 Bridge St"/>
    <s v="PHOENIXVILLE"/>
    <s v="PA"/>
    <s v="19460-3411"/>
    <x v="0"/>
    <x v="0"/>
    <x v="0"/>
    <s v="Canton"/>
    <s v="CHEROKEE"/>
    <s v="GA"/>
    <s v="30114-8852"/>
    <s v="PHOENIXVILLE"/>
    <s v="PA"/>
    <d v="2021-04-17T00:00:00"/>
    <n v="121536"/>
    <x v="0"/>
    <s v="NA"/>
    <s v="NA"/>
  </r>
  <r>
    <x v="18228"/>
    <x v="78"/>
    <s v="GA"/>
    <s v="4187 Gracewood Park Dr"/>
    <s v="Ellenwood"/>
    <s v="30294-2490"/>
    <x v="5"/>
    <n v="5310"/>
    <x v="0"/>
    <x v="38"/>
    <x v="5"/>
    <x v="9"/>
    <n v="5232848803"/>
    <n v="405"/>
    <s v="PPP"/>
    <s v="Active Un-Disbursed"/>
    <x v="0"/>
    <n v="100"/>
    <n v="10416"/>
    <n v="10416"/>
    <n v="10416"/>
    <n v="509316"/>
    <s v="Harvest Small Business Finance, LLC"/>
    <s v="24422 Avenida de la Carlota Suite 232"/>
    <s v="Laguna Hills"/>
    <s v="CA"/>
    <n v="92653"/>
    <x v="0"/>
    <x v="1"/>
    <x v="0"/>
    <s v="Ellenwood"/>
    <s v="HENRY"/>
    <s v="GA"/>
    <s v="30294-2490"/>
    <s v="Laguna Hills"/>
    <s v="CA"/>
    <d v="2021-04-17T00:00:00"/>
    <n v="509316"/>
    <x v="1"/>
    <s v="NA"/>
    <s v="NA"/>
  </r>
  <r>
    <x v="18229"/>
    <x v="5304"/>
    <s v="GA"/>
    <s v="35 Emily Trce"/>
    <s v="Covington"/>
    <s v="30016-2516"/>
    <x v="6"/>
    <n v="2112"/>
    <x v="0"/>
    <x v="38"/>
    <x v="42"/>
    <x v="7"/>
    <n v="5459898801"/>
    <n v="405"/>
    <s v="PPP"/>
    <s v="Exemption 4"/>
    <x v="0"/>
    <n v="100"/>
    <n v="15375.82"/>
    <n v="15375.82"/>
    <n v="0"/>
    <n v="530223"/>
    <s v="American Lending Center"/>
    <s v="1 World Trade Center, Suite 1130"/>
    <s v="Long Beach"/>
    <s v="CA"/>
    <n v="90831"/>
    <x v="1"/>
    <x v="0"/>
    <x v="0"/>
    <s v="Covington"/>
    <s v="NEWTON"/>
    <s v="GA"/>
    <s v="30016-2516"/>
    <s v="Long Beach"/>
    <s v="CA"/>
    <s v="NA"/>
    <n v="530223"/>
    <x v="0"/>
    <s v="NA"/>
    <s v="NA"/>
  </r>
  <r>
    <x v="18230"/>
    <x v="1615"/>
    <s v="GA"/>
    <s v="4794 Kings Crossing Dr NE N/A"/>
    <s v="Kennesaw"/>
    <s v="30144-1655"/>
    <x v="6"/>
    <n v="2111"/>
    <x v="0"/>
    <x v="38"/>
    <x v="22"/>
    <x v="6"/>
    <n v="5401208801"/>
    <n v="405"/>
    <s v="PPP"/>
    <s v="Active Un-Disbursed"/>
    <x v="0"/>
    <n v="100"/>
    <n v="20579"/>
    <n v="20579"/>
    <n v="20579"/>
    <n v="121536"/>
    <s v="Customers Bank"/>
    <s v="99 Bridge St"/>
    <s v="PHOENIXVILLE"/>
    <s v="PA"/>
    <s v="19460-3411"/>
    <x v="0"/>
    <x v="0"/>
    <x v="0"/>
    <s v="Kennesaw"/>
    <s v="COBB"/>
    <s v="GA"/>
    <s v="30144-1655"/>
    <s v="PHOENIXVILLE"/>
    <s v="PA"/>
    <d v="2021-04-17T00:00:00"/>
    <n v="121536"/>
    <x v="1"/>
    <s v="NA"/>
    <s v="NA"/>
  </r>
  <r>
    <x v="18231"/>
    <x v="5305"/>
    <s v="GA"/>
    <s v="215 Somerset Dr N/A"/>
    <s v="Warner Robins"/>
    <s v="31088-8114"/>
    <x v="6"/>
    <n v="2199"/>
    <x v="0"/>
    <x v="38"/>
    <x v="22"/>
    <x v="13"/>
    <n v="5522248809"/>
    <n v="405"/>
    <s v="PPP"/>
    <s v="Active Un-Disbursed"/>
    <x v="0"/>
    <n v="100"/>
    <n v="5463"/>
    <n v="5463"/>
    <n v="5463"/>
    <n v="121536"/>
    <s v="Customers Bank"/>
    <s v="99 Bridge St"/>
    <s v="PHOENIXVILLE"/>
    <s v="PA"/>
    <s v="19460-3411"/>
    <x v="0"/>
    <x v="0"/>
    <x v="0"/>
    <s v="Warner Robins"/>
    <s v="HOUSTON"/>
    <s v="GA"/>
    <s v="31088-8114"/>
    <s v="PHOENIXVILLE"/>
    <s v="PA"/>
    <d v="2021-04-17T00:00:00"/>
    <n v="121536"/>
    <x v="1"/>
    <s v="NA"/>
    <s v="NA"/>
  </r>
  <r>
    <x v="18232"/>
    <x v="5306"/>
    <s v="GA"/>
    <s v="2500 W Broad St"/>
    <s v="Athens"/>
    <s v="30606-3435"/>
    <x v="17"/>
    <n v="8150"/>
    <x v="0"/>
    <x v="38"/>
    <x v="12"/>
    <x v="11"/>
    <n v="5420608809"/>
    <n v="405"/>
    <s v="PPP"/>
    <s v="Active Un-Disbursed"/>
    <x v="0"/>
    <n v="100"/>
    <n v="761.46"/>
    <n v="761.46"/>
    <n v="761.46"/>
    <n v="499141"/>
    <s v="Readycap Lending, LLC"/>
    <s v="200 Connell Drive Suite 4000"/>
    <s v="BERKELEY HEIGHTS"/>
    <s v="NJ"/>
    <n v="7922"/>
    <x v="0"/>
    <x v="0"/>
    <x v="0"/>
    <s v="Athens"/>
    <s v="CLARKE"/>
    <s v="GA"/>
    <s v="30606-3435"/>
    <s v="BERKELEY HEIGHTS"/>
    <s v="NJ"/>
    <d v="2021-04-17T00:00:00"/>
    <n v="499141"/>
    <x v="1"/>
    <s v="NA"/>
    <s v="NA"/>
  </r>
  <r>
    <x v="18233"/>
    <x v="37"/>
    <s v="GA"/>
    <s v="3200 Stone Rd SW"/>
    <s v="Atlanta"/>
    <s v="30331-2900"/>
    <x v="1"/>
    <n v="1730"/>
    <x v="0"/>
    <x v="38"/>
    <x v="2"/>
    <x v="9"/>
    <n v="5408448806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Atlanta"/>
    <s v="FULTON"/>
    <s v="GA"/>
    <s v="30331-2900"/>
    <s v="Miami"/>
    <s v="FL"/>
    <d v="2021-04-17T00:00:00"/>
    <n v="529192"/>
    <x v="1"/>
    <s v="NA"/>
    <s v="NA"/>
  </r>
  <r>
    <x v="18234"/>
    <x v="5307"/>
    <s v="GA"/>
    <s v="825 Powder Springs St N/A"/>
    <s v="Marietta"/>
    <s v="30064-3665"/>
    <x v="5"/>
    <n v="4110"/>
    <x v="11"/>
    <x v="38"/>
    <x v="22"/>
    <x v="6"/>
    <n v="5213328805"/>
    <n v="405"/>
    <s v="PPP"/>
    <s v="Active Un-Disbursed"/>
    <x v="0"/>
    <n v="100"/>
    <n v="186534"/>
    <n v="186534"/>
    <n v="186534"/>
    <n v="121536"/>
    <s v="Customers Bank"/>
    <s v="99 Bridge St"/>
    <s v="PHOENIXVILLE"/>
    <s v="PA"/>
    <s v="19460-3411"/>
    <x v="0"/>
    <x v="1"/>
    <x v="0"/>
    <s v="Marietta"/>
    <s v="COBB"/>
    <s v="GA"/>
    <s v="30064-3665"/>
    <s v="PHOENIXVILLE"/>
    <s v="PA"/>
    <d v="2021-04-17T00:00:00"/>
    <n v="121536"/>
    <x v="1"/>
    <s v="NA"/>
    <s v="NA"/>
  </r>
  <r>
    <x v="18235"/>
    <x v="1908"/>
    <s v="GA"/>
    <s v="4610 Freeman Lake Ct N/A"/>
    <s v="Norcross"/>
    <s v="30093-5705"/>
    <x v="4"/>
    <n v="8320"/>
    <x v="0"/>
    <x v="38"/>
    <x v="22"/>
    <x v="3"/>
    <n v="5399678802"/>
    <n v="405"/>
    <s v="PPP"/>
    <s v="Active Un-Disbursed"/>
    <x v="0"/>
    <n v="100"/>
    <n v="8049"/>
    <n v="8049"/>
    <n v="8049"/>
    <n v="121536"/>
    <s v="Customers Bank"/>
    <s v="99 Bridge St"/>
    <s v="PHOENIXVILLE"/>
    <s v="PA"/>
    <s v="19460-3411"/>
    <x v="0"/>
    <x v="1"/>
    <x v="0"/>
    <s v="Norcross"/>
    <s v="GWINNETT"/>
    <s v="GA"/>
    <s v="30093-5705"/>
    <s v="PHOENIXVILLE"/>
    <s v="PA"/>
    <d v="2021-04-17T00:00:00"/>
    <n v="121536"/>
    <x v="0"/>
    <s v="NA"/>
    <s v="NA"/>
  </r>
  <r>
    <x v="18236"/>
    <x v="37"/>
    <s v="GA"/>
    <s v="898 Regal Path Ln"/>
    <s v="Decatur"/>
    <s v="30030-4182"/>
    <x v="1"/>
    <n v="1730"/>
    <x v="0"/>
    <x v="38"/>
    <x v="2"/>
    <x v="7"/>
    <n v="545303880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Decatur"/>
    <s v="DEKALB"/>
    <s v="GA"/>
    <s v="30030-4182"/>
    <s v="Miami"/>
    <s v="FL"/>
    <d v="2021-04-17T00:00:00"/>
    <n v="529192"/>
    <x v="1"/>
    <s v="NA"/>
    <s v="NA"/>
  </r>
  <r>
    <x v="18237"/>
    <x v="37"/>
    <s v="GA"/>
    <s v="3625 River Ridge Ct N/A"/>
    <s v="Decatur"/>
    <s v="30034-4797"/>
    <x v="15"/>
    <n v="1320"/>
    <x v="0"/>
    <x v="38"/>
    <x v="22"/>
    <x v="7"/>
    <n v="51769488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Decatur"/>
    <s v="DEKALB"/>
    <s v="GA"/>
    <s v="30034-4797"/>
    <s v="PHOENIXVILLE"/>
    <s v="PA"/>
    <d v="2021-04-17T00:00:00"/>
    <n v="121536"/>
    <x v="1"/>
    <s v="NA"/>
    <s v="NA"/>
  </r>
  <r>
    <x v="18238"/>
    <x v="37"/>
    <s v="GA"/>
    <s v="2878 U.S. 41 N/A"/>
    <s v="Valdosta"/>
    <n v="31601"/>
    <x v="6"/>
    <n v="2112"/>
    <x v="0"/>
    <x v="38"/>
    <x v="22"/>
    <x v="13"/>
    <n v="5015518802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Valdosta"/>
    <s v="LOWNDES"/>
    <s v="GA"/>
    <n v="31601"/>
    <s v="PHOENIXVILLE"/>
    <s v="PA"/>
    <d v="2021-04-17T00:00:00"/>
    <n v="121536"/>
    <x v="0"/>
    <s v="NA"/>
    <s v="NA"/>
  </r>
  <r>
    <x v="18239"/>
    <x v="5308"/>
    <s v="GA"/>
    <s v="1700 Northside Dr NW A7 Pmb 2546"/>
    <s v="Atlanta"/>
    <s v="30318-2673"/>
    <x v="9"/>
    <n v="3998"/>
    <x v="0"/>
    <x v="38"/>
    <x v="22"/>
    <x v="9"/>
    <n v="5093878800"/>
    <n v="405"/>
    <s v="PPP"/>
    <s v="Active Un-Disbursed"/>
    <x v="0"/>
    <n v="100"/>
    <n v="348"/>
    <n v="348"/>
    <n v="348"/>
    <n v="121536"/>
    <s v="Customers Bank"/>
    <s v="99 Bridge St"/>
    <s v="PHOENIXVILLE"/>
    <s v="PA"/>
    <s v="19460-3411"/>
    <x v="0"/>
    <x v="0"/>
    <x v="0"/>
    <s v="Atlanta"/>
    <s v="FULTON"/>
    <s v="GA"/>
    <s v="30318-2673"/>
    <s v="PHOENIXVILLE"/>
    <s v="PA"/>
    <d v="2021-04-17T00:00:00"/>
    <n v="121536"/>
    <x v="0"/>
    <s v="NA"/>
    <s v="NA"/>
  </r>
  <r>
    <x v="18240"/>
    <x v="5309"/>
    <s v="GA"/>
    <s v="8544 Timberlake Dr"/>
    <s v="Riverdale"/>
    <s v="30296-1235"/>
    <x v="1"/>
    <n v="1990"/>
    <x v="0"/>
    <x v="38"/>
    <x v="2"/>
    <x v="0"/>
    <n v="5424458809"/>
    <n v="405"/>
    <s v="PPS"/>
    <s v="Active Un-Disbursed"/>
    <x v="0"/>
    <n v="100"/>
    <n v="4814"/>
    <n v="4814"/>
    <n v="4814"/>
    <n v="529192"/>
    <s v="Benworth Capital"/>
    <s v="7000 SW 97th Avenue Suite 201"/>
    <s v="Miami"/>
    <s v="FL"/>
    <n v="33173"/>
    <x v="0"/>
    <x v="1"/>
    <x v="0"/>
    <s v="Riverdale"/>
    <s v="CLAYTON"/>
    <s v="GA"/>
    <s v="30296-1235"/>
    <s v="Miami"/>
    <s v="FL"/>
    <d v="2021-04-17T00:00:00"/>
    <n v="529192"/>
    <x v="1"/>
    <s v="NA"/>
    <s v="NA"/>
  </r>
  <r>
    <x v="18241"/>
    <x v="3218"/>
    <s v="GA"/>
    <s v="5589 Fairington Pl"/>
    <s v="Stonecrest"/>
    <s v="30038-1163"/>
    <x v="15"/>
    <n v="1310"/>
    <x v="0"/>
    <x v="38"/>
    <x v="12"/>
    <x v="7"/>
    <n v="5033058810"/>
    <n v="405"/>
    <s v="PPP"/>
    <s v="Active Un-Disbursed"/>
    <x v="0"/>
    <n v="100"/>
    <n v="20332"/>
    <n v="20332"/>
    <n v="20332"/>
    <n v="499141"/>
    <s v="Readycap Lending, LLC"/>
    <s v="200 Connell Drive Suite 4000"/>
    <s v="BERKELEY HEIGHTS"/>
    <s v="NJ"/>
    <n v="7922"/>
    <x v="0"/>
    <x v="0"/>
    <x v="0"/>
    <s v="Stonecrest"/>
    <s v="DEKALB"/>
    <s v="GA"/>
    <s v="30038-1163"/>
    <s v="BERKELEY HEIGHTS"/>
    <s v="NJ"/>
    <d v="2021-04-17T00:00:00"/>
    <n v="499141"/>
    <x v="1"/>
    <s v="NA"/>
    <s v="NA"/>
  </r>
  <r>
    <x v="18242"/>
    <x v="5310"/>
    <s v="GA"/>
    <s v="669 Atlanta Student Movement Blvd Apt 227"/>
    <s v="Atlanta"/>
    <s v="30314-3379"/>
    <x v="10"/>
    <n v="2110"/>
    <x v="0"/>
    <x v="38"/>
    <x v="22"/>
    <x v="9"/>
    <n v="4982588802"/>
    <n v="405"/>
    <s v="PPP"/>
    <s v="Active Un-Disbursed"/>
    <x v="0"/>
    <n v="100"/>
    <n v="9376"/>
    <n v="9376"/>
    <n v="9376"/>
    <n v="121536"/>
    <s v="Customers Bank"/>
    <s v="99 Bridge St"/>
    <s v="PHOENIXVILLE"/>
    <s v="PA"/>
    <s v="19460-3411"/>
    <x v="0"/>
    <x v="0"/>
    <x v="0"/>
    <s v="Atlanta"/>
    <s v="FULTON"/>
    <s v="GA"/>
    <s v="30314-3379"/>
    <s v="PHOENIXVILLE"/>
    <s v="PA"/>
    <d v="2021-04-17T00:00:00"/>
    <n v="121536"/>
    <x v="0"/>
    <s v="NA"/>
    <s v="NA"/>
  </r>
  <r>
    <x v="18243"/>
    <x v="511"/>
    <s v="GA"/>
    <s v="518 Saint Clair Dr"/>
    <s v="Conyers"/>
    <s v="30094-4972"/>
    <x v="13"/>
    <n v="1330"/>
    <x v="0"/>
    <x v="38"/>
    <x v="12"/>
    <x v="7"/>
    <n v="5489028810"/>
    <n v="405"/>
    <s v="PPP"/>
    <s v="Active Un-Disbursed"/>
    <x v="0"/>
    <n v="100"/>
    <n v="20342"/>
    <n v="20342"/>
    <n v="20342"/>
    <n v="499141"/>
    <s v="Readycap Lending, LLC"/>
    <s v="200 Connell Drive Suite 4000"/>
    <s v="BERKELEY HEIGHTS"/>
    <s v="NJ"/>
    <n v="7922"/>
    <x v="0"/>
    <x v="0"/>
    <x v="0"/>
    <s v="Conyers"/>
    <s v="ROCKDALE"/>
    <s v="GA"/>
    <s v="30094-4972"/>
    <s v="BERKELEY HEIGHTS"/>
    <s v="NJ"/>
    <d v="2021-04-17T00:00:00"/>
    <n v="499141"/>
    <x v="1"/>
    <s v="NA"/>
    <s v="NA"/>
  </r>
  <r>
    <x v="18244"/>
    <x v="5311"/>
    <s v="GA"/>
    <s v="110B Fruitwood Trce"/>
    <s v="Riverdale"/>
    <s v="30296-1641"/>
    <x v="6"/>
    <n v="2199"/>
    <x v="0"/>
    <x v="38"/>
    <x v="2"/>
    <x v="0"/>
    <n v="5472078807"/>
    <n v="405"/>
    <s v="PPP"/>
    <s v="Active Un-Disbursed"/>
    <x v="0"/>
    <n v="100"/>
    <n v="3490"/>
    <n v="3490"/>
    <n v="3490"/>
    <n v="529192"/>
    <s v="Benworth Capital"/>
    <s v="7000 SW 97th Avenue Suite 201"/>
    <s v="Miami"/>
    <s v="FL"/>
    <n v="33173"/>
    <x v="0"/>
    <x v="0"/>
    <x v="0"/>
    <s v="Riverdale"/>
    <s v="FULTON"/>
    <s v="GA"/>
    <s v="30296-1641"/>
    <s v="Miami"/>
    <s v="FL"/>
    <d v="2021-04-17T00:00:00"/>
    <n v="529192"/>
    <x v="1"/>
    <s v="NA"/>
    <s v="NA"/>
  </r>
  <r>
    <x v="18245"/>
    <x v="0"/>
    <s v="GA"/>
    <s v="8363 Glenwoods Dr"/>
    <s v="Riverdale"/>
    <s v="30274-4358"/>
    <x v="6"/>
    <n v="2111"/>
    <x v="0"/>
    <x v="38"/>
    <x v="12"/>
    <x v="0"/>
    <n v="5275288801"/>
    <n v="405"/>
    <s v="PPP"/>
    <s v="Active Un-Disbursed"/>
    <x v="0"/>
    <n v="100"/>
    <n v="20832"/>
    <n v="20832"/>
    <n v="20832"/>
    <n v="499141"/>
    <s v="Readycap Lending, LLC"/>
    <s v="200 Connell Drive Suite 4000"/>
    <s v="BERKELEY HEIGHTS"/>
    <s v="NJ"/>
    <n v="7922"/>
    <x v="0"/>
    <x v="0"/>
    <x v="0"/>
    <s v="Riverdale"/>
    <s v="CLAYTON"/>
    <s v="GA"/>
    <s v="30274-4358"/>
    <s v="BERKELEY HEIGHTS"/>
    <s v="NJ"/>
    <d v="2021-04-17T00:00:00"/>
    <n v="499141"/>
    <x v="0"/>
    <s v="NA"/>
    <s v="NA"/>
  </r>
  <r>
    <x v="18246"/>
    <x v="549"/>
    <s v="GA"/>
    <s v="3575 Oakvale Rd Apt 908"/>
    <s v="Decatur"/>
    <s v="30034-6951"/>
    <x v="9"/>
    <n v="4390"/>
    <x v="0"/>
    <x v="38"/>
    <x v="43"/>
    <x v="7"/>
    <n v="5143218800"/>
    <n v="405"/>
    <s v="PPP"/>
    <s v="Active Un-Disbursed"/>
    <x v="0"/>
    <n v="100"/>
    <n v="16250"/>
    <n v="16250"/>
    <n v="16250"/>
    <n v="529652"/>
    <s v="Amur Equipment Finance, Inc."/>
    <s v="308 N. Locust St, Suite 100"/>
    <s v="Grand Island"/>
    <s v="NE"/>
    <n v="68801"/>
    <x v="0"/>
    <x v="0"/>
    <x v="0"/>
    <s v="Decatur"/>
    <s v="DEKALB"/>
    <s v="GA"/>
    <s v="30034-6951"/>
    <s v="Grand Island"/>
    <s v="NE"/>
    <d v="2021-04-17T00:00:00"/>
    <n v="529652"/>
    <x v="1"/>
    <s v="NA"/>
    <s v="NA"/>
  </r>
  <r>
    <x v="18247"/>
    <x v="46"/>
    <s v="GA"/>
    <s v="12552 Highway 142 Lot 30"/>
    <s v="Oxford"/>
    <s v="30054-4237"/>
    <x v="4"/>
    <n v="6210"/>
    <x v="0"/>
    <x v="38"/>
    <x v="12"/>
    <x v="7"/>
    <n v="5236448809"/>
    <n v="405"/>
    <s v="PPP"/>
    <s v="Active Un-Disbursed"/>
    <x v="0"/>
    <n v="100"/>
    <n v="5000"/>
    <n v="5000"/>
    <n v="5000"/>
    <n v="499141"/>
    <s v="Readycap Lending, LLC"/>
    <s v="200 Connell Drive Suite 4000"/>
    <s v="BERKELEY HEIGHTS"/>
    <s v="NJ"/>
    <n v="7922"/>
    <x v="1"/>
    <x v="0"/>
    <x v="0"/>
    <s v="Oxford"/>
    <s v="NEWTON"/>
    <s v="GA"/>
    <s v="30054-4237"/>
    <s v="BERKELEY HEIGHTS"/>
    <s v="NJ"/>
    <d v="2021-04-17T00:00:00"/>
    <n v="499141"/>
    <x v="1"/>
    <s v="NA"/>
    <s v="NA"/>
  </r>
  <r>
    <x v="18248"/>
    <x v="5312"/>
    <s v="GA"/>
    <s v="270 Glynn St N Ste C"/>
    <s v="Fayetteville"/>
    <s v="30214-1667"/>
    <x v="6"/>
    <n v="2112"/>
    <x v="0"/>
    <x v="38"/>
    <x v="12"/>
    <x v="1"/>
    <n v="5102848805"/>
    <n v="405"/>
    <s v="PPP"/>
    <s v="Active Un-Disbursed"/>
    <x v="0"/>
    <n v="100"/>
    <n v="154"/>
    <n v="154"/>
    <n v="154"/>
    <n v="499141"/>
    <s v="Readycap Lending, LLC"/>
    <s v="200 Connell Drive Suite 4000"/>
    <s v="BERKELEY HEIGHTS"/>
    <s v="NJ"/>
    <n v="7922"/>
    <x v="0"/>
    <x v="0"/>
    <x v="0"/>
    <s v="Fayetteville"/>
    <s v="FAYETTE"/>
    <s v="GA"/>
    <s v="30214-1667"/>
    <s v="BERKELEY HEIGHTS"/>
    <s v="NJ"/>
    <d v="2021-04-17T00:00:00"/>
    <n v="499141"/>
    <x v="1"/>
    <s v="NA"/>
    <s v="NA"/>
  </r>
  <r>
    <x v="18249"/>
    <x v="3672"/>
    <s v="GA"/>
    <s v="1304 Westward Dr SW N/A"/>
    <s v="Marietta"/>
    <s v="30008-4028"/>
    <x v="12"/>
    <n v="1990"/>
    <x v="8"/>
    <x v="38"/>
    <x v="22"/>
    <x v="6"/>
    <n v="5469828806"/>
    <n v="405"/>
    <s v="PPP"/>
    <s v="Active Un-Disbursed"/>
    <x v="0"/>
    <n v="100"/>
    <n v="58333"/>
    <n v="58333"/>
    <n v="58333"/>
    <n v="121536"/>
    <s v="Customers Bank"/>
    <s v="99 Bridge St"/>
    <s v="PHOENIXVILLE"/>
    <s v="PA"/>
    <s v="19460-3411"/>
    <x v="0"/>
    <x v="1"/>
    <x v="0"/>
    <s v="Marietta"/>
    <s v="COBB"/>
    <s v="GA"/>
    <s v="30008-4028"/>
    <s v="PHOENIXVILLE"/>
    <s v="PA"/>
    <d v="2021-04-17T00:00:00"/>
    <n v="121536"/>
    <x v="0"/>
    <s v="NA"/>
    <s v="NA"/>
  </r>
  <r>
    <x v="18250"/>
    <x v="5313"/>
    <s v="GA"/>
    <s v="1557 Buford Dr # 491991"/>
    <s v="Lawrenceville"/>
    <s v="30043-3718"/>
    <x v="5"/>
    <n v="5310"/>
    <x v="0"/>
    <x v="38"/>
    <x v="2"/>
    <x v="3"/>
    <n v="5178528810"/>
    <n v="405"/>
    <s v="PPP"/>
    <s v="Active Un-Disbursed"/>
    <x v="0"/>
    <n v="100"/>
    <n v="4387"/>
    <n v="4387"/>
    <n v="4387"/>
    <n v="529192"/>
    <s v="Benworth Capital"/>
    <s v="7000 SW 97th Avenue Suite 201"/>
    <s v="Miami"/>
    <s v="FL"/>
    <n v="33173"/>
    <x v="0"/>
    <x v="0"/>
    <x v="0"/>
    <s v="Lawrenceville"/>
    <s v="GWINNETT"/>
    <s v="GA"/>
    <s v="30043-3718"/>
    <s v="Miami"/>
    <s v="FL"/>
    <d v="2021-04-17T00:00:00"/>
    <n v="529192"/>
    <x v="1"/>
    <s v="NA"/>
    <s v="NA"/>
  </r>
  <r>
    <x v="18251"/>
    <x v="85"/>
    <s v="GA"/>
    <s v="1441 Woodmont Ln NW # 657"/>
    <s v="Atlanta"/>
    <s v="30318-2866"/>
    <x v="18"/>
    <n v="1710"/>
    <x v="0"/>
    <x v="38"/>
    <x v="12"/>
    <x v="9"/>
    <n v="5344428800"/>
    <n v="405"/>
    <s v="PPP"/>
    <s v="Active Un-Disbursed"/>
    <x v="0"/>
    <n v="100"/>
    <n v="20625"/>
    <n v="20625"/>
    <n v="20625"/>
    <n v="499141"/>
    <s v="Readycap Lending, LLC"/>
    <s v="200 Connell Drive Suite 4000"/>
    <s v="BERKELEY HEIGHTS"/>
    <s v="NJ"/>
    <n v="7922"/>
    <x v="0"/>
    <x v="0"/>
    <x v="0"/>
    <s v="Atlanta"/>
    <s v="FULTON"/>
    <s v="GA"/>
    <s v="30318-2866"/>
    <s v="BERKELEY HEIGHTS"/>
    <s v="NJ"/>
    <d v="2021-04-17T00:00:00"/>
    <n v="499141"/>
    <x v="0"/>
    <s v="NA"/>
    <s v="NA"/>
  </r>
  <r>
    <x v="18252"/>
    <x v="37"/>
    <s v="GA"/>
    <s v="5060 Victoria Park Dr"/>
    <s v="Loganville"/>
    <s v="30052-3042"/>
    <x v="2"/>
    <n v="2320"/>
    <x v="0"/>
    <x v="38"/>
    <x v="12"/>
    <x v="11"/>
    <n v="5312548807"/>
    <n v="405"/>
    <s v="PPP"/>
    <s v="Active Un-Disbursed"/>
    <x v="0"/>
    <n v="100"/>
    <n v="20833"/>
    <n v="20833"/>
    <n v="20833"/>
    <n v="499141"/>
    <s v="Readycap Lending, LLC"/>
    <s v="200 Connell Drive Suite 4000"/>
    <s v="BERKELEY HEIGHTS"/>
    <s v="NJ"/>
    <n v="7922"/>
    <x v="1"/>
    <x v="0"/>
    <x v="0"/>
    <s v="Loganville"/>
    <s v="WALTON"/>
    <s v="GA"/>
    <s v="30052-3042"/>
    <s v="BERKELEY HEIGHTS"/>
    <s v="NJ"/>
    <d v="2021-04-17T00:00:00"/>
    <n v="499141"/>
    <x v="1"/>
    <s v="NA"/>
    <s v="NA"/>
  </r>
  <r>
    <x v="18253"/>
    <x v="37"/>
    <s v="GA"/>
    <s v="10400 Springs Ln"/>
    <s v="Peachtree Corners"/>
    <s v="30092-6880"/>
    <x v="2"/>
    <n v="2310"/>
    <x v="0"/>
    <x v="38"/>
    <x v="5"/>
    <x v="3"/>
    <n v="5510648803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Peachtree Corners"/>
    <s v="GWINNETT"/>
    <s v="GA"/>
    <s v="30092-6880"/>
    <s v="Laguna Hills"/>
    <s v="CA"/>
    <d v="2021-04-17T00:00:00"/>
    <n v="509316"/>
    <x v="1"/>
    <s v="NA"/>
    <s v="NA"/>
  </r>
  <r>
    <x v="18254"/>
    <x v="5314"/>
    <s v="GA"/>
    <s v="215 Palomino Ln"/>
    <s v="Warner Robins"/>
    <s v="31088-5523"/>
    <x v="17"/>
    <n v="8110"/>
    <x v="0"/>
    <x v="38"/>
    <x v="43"/>
    <x v="13"/>
    <n v="4993718810"/>
    <n v="405"/>
    <s v="PPP"/>
    <s v="Exemption 4"/>
    <x v="0"/>
    <n v="100"/>
    <n v="20287"/>
    <n v="20287"/>
    <n v="0"/>
    <n v="529652"/>
    <s v="Amur Equipment Finance, Inc."/>
    <s v="308 N. Locust St, Suite 100"/>
    <s v="Grand Island"/>
    <s v="NE"/>
    <n v="68801"/>
    <x v="0"/>
    <x v="0"/>
    <x v="0"/>
    <s v="Warner Robins"/>
    <s v="HOUSTON"/>
    <s v="GA"/>
    <s v="31088-5523"/>
    <s v="Grand Island"/>
    <s v="NE"/>
    <s v="NA"/>
    <n v="529652"/>
    <x v="1"/>
    <s v="NA"/>
    <s v="NA"/>
  </r>
  <r>
    <x v="18255"/>
    <x v="37"/>
    <s v="GA"/>
    <s v="3710 Greenbriar Road N/A"/>
    <s v="Macon"/>
    <n v="31204"/>
    <x v="5"/>
    <n v="4110"/>
    <x v="0"/>
    <x v="38"/>
    <x v="22"/>
    <x v="13"/>
    <n v="5085428805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Macon"/>
    <s v="BIBB"/>
    <s v="GA"/>
    <n v="31204"/>
    <s v="PHOENIXVILLE"/>
    <s v="PA"/>
    <d v="2021-04-17T00:00:00"/>
    <n v="121536"/>
    <x v="0"/>
    <s v="NA"/>
    <s v="NA"/>
  </r>
  <r>
    <x v="18256"/>
    <x v="109"/>
    <s v="GA"/>
    <s v="1099 Piedmont Rd"/>
    <s v="The Rock"/>
    <s v="30285-2311"/>
    <x v="12"/>
    <n v="1611"/>
    <x v="0"/>
    <x v="38"/>
    <x v="12"/>
    <x v="1"/>
    <n v="5448408810"/>
    <n v="405"/>
    <s v="PPP"/>
    <s v="Active Un-Disbursed"/>
    <x v="0"/>
    <n v="100"/>
    <n v="17812"/>
    <n v="17812"/>
    <n v="17812"/>
    <n v="499141"/>
    <s v="Readycap Lending, LLC"/>
    <s v="200 Connell Drive Suite 4000"/>
    <s v="BERKELEY HEIGHTS"/>
    <s v="NJ"/>
    <n v="7922"/>
    <x v="1"/>
    <x v="0"/>
    <x v="0"/>
    <s v="The Rock"/>
    <s v="LAMAR"/>
    <s v="GA"/>
    <s v="30285-2311"/>
    <s v="BERKELEY HEIGHTS"/>
    <s v="NJ"/>
    <d v="2021-04-17T00:00:00"/>
    <n v="499141"/>
    <x v="1"/>
    <s v="NA"/>
    <s v="NA"/>
  </r>
  <r>
    <x v="18257"/>
    <x v="42"/>
    <s v="GA"/>
    <s v="4615 Lasalle Dr"/>
    <s v="Columbus"/>
    <s v="31907-6618"/>
    <x v="1"/>
    <n v="1410"/>
    <x v="0"/>
    <x v="38"/>
    <x v="12"/>
    <x v="5"/>
    <n v="5495658807"/>
    <n v="405"/>
    <s v="PPP"/>
    <s v="Active Un-Disbursed"/>
    <x v="0"/>
    <n v="100"/>
    <n v="20000"/>
    <n v="20000"/>
    <n v="20000"/>
    <n v="499141"/>
    <s v="Readycap Lending, LLC"/>
    <s v="200 Connell Drive Suite 4000"/>
    <s v="BERKELEY HEIGHTS"/>
    <s v="NJ"/>
    <n v="7922"/>
    <x v="0"/>
    <x v="1"/>
    <x v="0"/>
    <s v="Columbus"/>
    <s v="MUSCOGEE"/>
    <s v="GA"/>
    <s v="31907-6618"/>
    <s v="BERKELEY HEIGHTS"/>
    <s v="NJ"/>
    <d v="2021-04-17T00:00:00"/>
    <n v="499141"/>
    <x v="1"/>
    <s v="NA"/>
    <s v="NA"/>
  </r>
  <r>
    <x v="18258"/>
    <x v="37"/>
    <s v="GA"/>
    <s v="1200 Halls Ln"/>
    <s v="Madison"/>
    <s v="30650-5541"/>
    <x v="17"/>
    <n v="6120"/>
    <x v="0"/>
    <x v="38"/>
    <x v="2"/>
    <x v="11"/>
    <n v="5153118809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0"/>
    <x v="0"/>
    <s v="Madison"/>
    <s v="MORGAN"/>
    <s v="GA"/>
    <s v="30650-5541"/>
    <s v="Miami"/>
    <s v="FL"/>
    <d v="2021-04-17T00:00:00"/>
    <n v="529192"/>
    <x v="1"/>
    <s v="NA"/>
    <s v="NA"/>
  </r>
  <r>
    <x v="18259"/>
    <x v="126"/>
    <s v="GA"/>
    <s v="122 Cail St"/>
    <s v="Sylvania"/>
    <s v="30467-2386"/>
    <x v="6"/>
    <n v="2112"/>
    <x v="0"/>
    <x v="38"/>
    <x v="12"/>
    <x v="10"/>
    <n v="5381268810"/>
    <n v="405"/>
    <s v="PPP"/>
    <s v="Active Un-Disbursed"/>
    <x v="0"/>
    <n v="100"/>
    <n v="20500"/>
    <n v="20500"/>
    <n v="20500"/>
    <n v="499141"/>
    <s v="Readycap Lending, LLC"/>
    <s v="200 Connell Drive Suite 4000"/>
    <s v="BERKELEY HEIGHTS"/>
    <s v="NJ"/>
    <n v="7922"/>
    <x v="1"/>
    <x v="1"/>
    <x v="0"/>
    <s v="Sylvania"/>
    <s v="SCREVEN"/>
    <s v="GA"/>
    <s v="30467-2386"/>
    <s v="BERKELEY HEIGHTS"/>
    <s v="NJ"/>
    <d v="2021-04-17T00:00:00"/>
    <n v="499141"/>
    <x v="0"/>
    <s v="NA"/>
    <s v="NA"/>
  </r>
  <r>
    <x v="18260"/>
    <x v="3030"/>
    <s v="GA"/>
    <s v="5535 Feldwood Rd"/>
    <s v="College Park"/>
    <s v="30349-2862"/>
    <x v="6"/>
    <n v="2112"/>
    <x v="4"/>
    <x v="38"/>
    <x v="12"/>
    <x v="0"/>
    <n v="5365278802"/>
    <n v="405"/>
    <s v="PPP"/>
    <s v="Active Un-Disbursed"/>
    <x v="0"/>
    <n v="100"/>
    <n v="4000"/>
    <n v="4000"/>
    <n v="4000"/>
    <n v="499141"/>
    <s v="Readycap Lending, LLC"/>
    <s v="200 Connell Drive Suite 4000"/>
    <s v="BERKELEY HEIGHTS"/>
    <s v="NJ"/>
    <n v="7922"/>
    <x v="0"/>
    <x v="0"/>
    <x v="0"/>
    <s v="College Park"/>
    <s v="FULTON"/>
    <s v="GA"/>
    <s v="30349-2862"/>
    <s v="BERKELEY HEIGHTS"/>
    <s v="NJ"/>
    <d v="2021-04-17T00:00:00"/>
    <n v="499141"/>
    <x v="1"/>
    <s v="NA"/>
    <s v="NA"/>
  </r>
  <r>
    <x v="18261"/>
    <x v="287"/>
    <s v="GA"/>
    <s v="6620 Londonderry Dr"/>
    <s v="Morrow"/>
    <s v="30260-2818"/>
    <x v="1"/>
    <n v="1720"/>
    <x v="0"/>
    <x v="38"/>
    <x v="12"/>
    <x v="9"/>
    <n v="4997998810"/>
    <n v="405"/>
    <s v="PPP"/>
    <s v="Active Un-Disbursed"/>
    <x v="0"/>
    <n v="100"/>
    <n v="2000"/>
    <n v="2000"/>
    <n v="2000"/>
    <n v="499141"/>
    <s v="Readycap Lending, LLC"/>
    <s v="200 Connell Drive Suite 4000"/>
    <s v="BERKELEY HEIGHTS"/>
    <s v="NJ"/>
    <n v="7922"/>
    <x v="0"/>
    <x v="1"/>
    <x v="0"/>
    <s v="Morrow"/>
    <s v="CLAYTON"/>
    <s v="GA"/>
    <s v="30260-2818"/>
    <s v="BERKELEY HEIGHTS"/>
    <s v="NJ"/>
    <d v="2021-04-17T00:00:00"/>
    <n v="499141"/>
    <x v="0"/>
    <s v="NA"/>
    <s v="NA"/>
  </r>
  <r>
    <x v="18262"/>
    <x v="3207"/>
    <s v="GA"/>
    <s v="2102 Summit Creek Dr N/A"/>
    <s v="Stone Mountain"/>
    <s v="30083-6420"/>
    <x v="15"/>
    <n v="1410"/>
    <x v="0"/>
    <x v="38"/>
    <x v="22"/>
    <x v="7"/>
    <n v="5379038801"/>
    <n v="405"/>
    <s v="PPP"/>
    <s v="Active Un-Disbursed"/>
    <x v="0"/>
    <n v="100"/>
    <n v="11318"/>
    <n v="11318"/>
    <n v="11318"/>
    <n v="121536"/>
    <s v="Customers Bank"/>
    <s v="99 Bridge St"/>
    <s v="PHOENIXVILLE"/>
    <s v="PA"/>
    <s v="19460-3411"/>
    <x v="0"/>
    <x v="1"/>
    <x v="0"/>
    <s v="Stone Mountain"/>
    <s v="DEKALB"/>
    <s v="GA"/>
    <s v="30083-6420"/>
    <s v="PHOENIXVILLE"/>
    <s v="PA"/>
    <d v="2021-04-17T00:00:00"/>
    <n v="121536"/>
    <x v="0"/>
    <s v="NA"/>
    <s v="NA"/>
  </r>
  <r>
    <x v="18263"/>
    <x v="37"/>
    <s v="GA"/>
    <s v="300 Shawnee North Dr N/A"/>
    <s v="Suwanee"/>
    <s v="30024-2243"/>
    <x v="4"/>
    <n v="8210"/>
    <x v="0"/>
    <x v="38"/>
    <x v="22"/>
    <x v="3"/>
    <n v="51638688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uwanee"/>
    <s v="GWINNETT"/>
    <s v="GA"/>
    <s v="30024-2243"/>
    <s v="PHOENIXVILLE"/>
    <s v="PA"/>
    <d v="2021-04-17T00:00:00"/>
    <n v="121536"/>
    <x v="1"/>
    <s v="NA"/>
    <s v="NA"/>
  </r>
  <r>
    <x v="18264"/>
    <x v="2743"/>
    <s v="GA"/>
    <s v="4072 Ernest W Barrett Pkwy SW"/>
    <s v="Marietta"/>
    <s v="30064-5738"/>
    <x v="2"/>
    <n v="2330"/>
    <x v="0"/>
    <x v="38"/>
    <x v="52"/>
    <x v="6"/>
    <n v="5090848807"/>
    <n v="405"/>
    <s v="PPP"/>
    <s v="Active Un-Disbursed"/>
    <x v="0"/>
    <n v="100"/>
    <n v="18000"/>
    <n v="18000"/>
    <n v="18000"/>
    <n v="225775"/>
    <s v="Community Federal Savings Bank"/>
    <s v="89-16 Jamaica Ave"/>
    <s v="NEW YORK CITY"/>
    <s v="NY"/>
    <s v="11421-2040"/>
    <x v="0"/>
    <x v="0"/>
    <x v="0"/>
    <s v="Marietta"/>
    <s v="COBB"/>
    <s v="GA"/>
    <s v="30064-5738"/>
    <s v="NEW YORK CITY"/>
    <s v="NY"/>
    <d v="2021-04-17T00:00:00"/>
    <n v="225775"/>
    <x v="1"/>
    <s v="NA"/>
    <s v="NA"/>
  </r>
  <r>
    <x v="18265"/>
    <x v="0"/>
    <s v="GA"/>
    <s v="501 Roberts Dr"/>
    <s v="Riverdale"/>
    <s v="30274-3020"/>
    <x v="9"/>
    <n v="4390"/>
    <x v="0"/>
    <x v="38"/>
    <x v="12"/>
    <x v="0"/>
    <n v="5065188808"/>
    <n v="405"/>
    <s v="PPP"/>
    <s v="Active Un-Disbursed"/>
    <x v="0"/>
    <n v="100"/>
    <n v="20832"/>
    <n v="20832"/>
    <n v="20832"/>
    <n v="499141"/>
    <s v="Readycap Lending, LLC"/>
    <s v="200 Connell Drive Suite 4000"/>
    <s v="BERKELEY HEIGHTS"/>
    <s v="NJ"/>
    <n v="7922"/>
    <x v="0"/>
    <x v="1"/>
    <x v="0"/>
    <s v="Riverdale"/>
    <s v="CLAYTON"/>
    <s v="GA"/>
    <s v="30274-3020"/>
    <s v="BERKELEY HEIGHTS"/>
    <s v="NJ"/>
    <d v="2021-04-17T00:00:00"/>
    <n v="499141"/>
    <x v="0"/>
    <s v="NA"/>
    <s v="NA"/>
  </r>
  <r>
    <x v="18266"/>
    <x v="5315"/>
    <s v="GA"/>
    <s v="300 Letourneau Dr"/>
    <s v="Toccoa"/>
    <s v="30577-3160"/>
    <x v="1"/>
    <n v="1720"/>
    <x v="0"/>
    <x v="38"/>
    <x v="2"/>
    <x v="12"/>
    <n v="5178418801"/>
    <n v="405"/>
    <s v="PPP"/>
    <s v="Active Un-Disbursed"/>
    <x v="0"/>
    <n v="100"/>
    <n v="1692"/>
    <n v="1692"/>
    <n v="1692"/>
    <n v="529192"/>
    <s v="Benworth Capital"/>
    <s v="7000 SW 97th Avenue Suite 201"/>
    <s v="Miami"/>
    <s v="FL"/>
    <n v="33173"/>
    <x v="1"/>
    <x v="0"/>
    <x v="0"/>
    <s v="Toccoa"/>
    <s v="STEPHENS"/>
    <s v="GA"/>
    <s v="30577-3160"/>
    <s v="Miami"/>
    <s v="FL"/>
    <d v="2021-04-17T00:00:00"/>
    <n v="529192"/>
    <x v="1"/>
    <s v="NA"/>
    <s v="NA"/>
  </r>
  <r>
    <x v="18267"/>
    <x v="179"/>
    <s v="GA"/>
    <s v="366 O Brian Dr"/>
    <s v="Stone Mountain"/>
    <s v="30088-1403"/>
    <x v="12"/>
    <n v="1213"/>
    <x v="0"/>
    <x v="38"/>
    <x v="43"/>
    <x v="7"/>
    <n v="5281748804"/>
    <n v="405"/>
    <s v="PPP"/>
    <s v="Active Un-Disbursed"/>
    <x v="0"/>
    <n v="100"/>
    <n v="19582"/>
    <n v="19582"/>
    <n v="19582"/>
    <n v="529652"/>
    <s v="Amur Equipment Finance, Inc."/>
    <s v="308 N. Locust St, Suite 100"/>
    <s v="Grand Island"/>
    <s v="NE"/>
    <n v="68801"/>
    <x v="0"/>
    <x v="0"/>
    <x v="0"/>
    <s v="Stone Mountain"/>
    <s v="DEKALB"/>
    <s v="GA"/>
    <s v="30088-1403"/>
    <s v="Grand Island"/>
    <s v="NE"/>
    <d v="2021-04-17T00:00:00"/>
    <n v="529652"/>
    <x v="0"/>
    <s v="NA"/>
    <s v="NA"/>
  </r>
  <r>
    <x v="18268"/>
    <x v="37"/>
    <s v="GA"/>
    <s v="905 Martin Luther King Junior Drive Southwest N/A"/>
    <s v="Atlanta"/>
    <n v="30314"/>
    <x v="6"/>
    <n v="2111"/>
    <x v="0"/>
    <x v="38"/>
    <x v="22"/>
    <x v="9"/>
    <n v="5043538805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Atlanta"/>
    <s v="FULTON"/>
    <s v="GA"/>
    <n v="30314"/>
    <s v="PHOENIXVILLE"/>
    <s v="PA"/>
    <d v="2021-04-17T00:00:00"/>
    <n v="121536"/>
    <x v="0"/>
    <s v="NA"/>
    <s v="NA"/>
  </r>
  <r>
    <x v="18269"/>
    <x v="37"/>
    <s v="GA"/>
    <s v="150 Bell St SE"/>
    <s v="Atlanta"/>
    <s v="30312-1735"/>
    <x v="2"/>
    <n v="2515"/>
    <x v="0"/>
    <x v="38"/>
    <x v="2"/>
    <x v="9"/>
    <n v="5095788801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Atlanta"/>
    <s v="FULTON"/>
    <s v="GA"/>
    <s v="30312-1735"/>
    <s v="Miami"/>
    <s v="FL"/>
    <d v="2021-04-17T00:00:00"/>
    <n v="529192"/>
    <x v="1"/>
    <s v="NA"/>
    <s v="NA"/>
  </r>
  <r>
    <x v="18270"/>
    <x v="4171"/>
    <s v="GA"/>
    <s v="1514 Clubhouse Ct N/A"/>
    <s v="McDonough"/>
    <s v="30252-1637"/>
    <x v="14"/>
    <n v="2411"/>
    <x v="0"/>
    <x v="38"/>
    <x v="22"/>
    <x v="11"/>
    <n v="5517988803"/>
    <n v="405"/>
    <s v="PPP"/>
    <s v="Active Un-Disbursed"/>
    <x v="0"/>
    <n v="100"/>
    <n v="2917"/>
    <n v="2917"/>
    <n v="2917"/>
    <n v="121536"/>
    <s v="Customers Bank"/>
    <s v="99 Bridge St"/>
    <s v="PHOENIXVILLE"/>
    <s v="PA"/>
    <s v="19460-3411"/>
    <x v="0"/>
    <x v="0"/>
    <x v="0"/>
    <s v="McDonough"/>
    <s v="HENRY"/>
    <s v="GA"/>
    <s v="30252-1637"/>
    <s v="PHOENIXVILLE"/>
    <s v="PA"/>
    <d v="2021-04-17T00:00:00"/>
    <n v="121536"/>
    <x v="1"/>
    <s v="NA"/>
    <s v="NA"/>
  </r>
  <r>
    <x v="18271"/>
    <x v="5316"/>
    <s v="GA"/>
    <s v="214 Pine St"/>
    <s v="Sparks"/>
    <s v="31647-7422"/>
    <x v="12"/>
    <n v="1618"/>
    <x v="0"/>
    <x v="38"/>
    <x v="2"/>
    <x v="13"/>
    <n v="5478208810"/>
    <n v="405"/>
    <s v="PPP"/>
    <s v="Active Un-Disbursed"/>
    <x v="0"/>
    <n v="100"/>
    <n v="3445"/>
    <n v="3445"/>
    <n v="3445"/>
    <n v="529192"/>
    <s v="Benworth Capital"/>
    <s v="7000 SW 97th Avenue Suite 201"/>
    <s v="Miami"/>
    <s v="FL"/>
    <n v="33173"/>
    <x v="1"/>
    <x v="1"/>
    <x v="0"/>
    <s v="Sparks"/>
    <s v="COOK"/>
    <s v="GA"/>
    <s v="31647-7422"/>
    <s v="Miami"/>
    <s v="FL"/>
    <d v="2021-04-17T00:00:00"/>
    <n v="529192"/>
    <x v="1"/>
    <s v="NA"/>
    <s v="NA"/>
  </r>
  <r>
    <x v="18272"/>
    <x v="1091"/>
    <s v="GA"/>
    <s v="2751 Bluffton Rd N/A"/>
    <s v="Buford"/>
    <s v="30519-6607"/>
    <x v="12"/>
    <n v="1613"/>
    <x v="0"/>
    <x v="38"/>
    <x v="22"/>
    <x v="3"/>
    <n v="5030778808"/>
    <n v="405"/>
    <s v="PPP"/>
    <s v="Active Un-Disbursed"/>
    <x v="0"/>
    <n v="100"/>
    <n v="18542"/>
    <n v="18542"/>
    <n v="18542"/>
    <n v="121536"/>
    <s v="Customers Bank"/>
    <s v="99 Bridge St"/>
    <s v="PHOENIXVILLE"/>
    <s v="PA"/>
    <s v="19460-3411"/>
    <x v="0"/>
    <x v="0"/>
    <x v="0"/>
    <s v="Buford"/>
    <s v="GWINNETT"/>
    <s v="GA"/>
    <s v="30519-6607"/>
    <s v="PHOENIXVILLE"/>
    <s v="PA"/>
    <d v="2021-04-17T00:00:00"/>
    <n v="121536"/>
    <x v="1"/>
    <s v="NA"/>
    <s v="NA"/>
  </r>
  <r>
    <x v="18273"/>
    <x v="37"/>
    <s v="GA"/>
    <s v="615 16th Ave"/>
    <s v="Albany"/>
    <s v="31701-1103"/>
    <x v="6"/>
    <n v="2990"/>
    <x v="0"/>
    <x v="38"/>
    <x v="2"/>
    <x v="5"/>
    <n v="5141038801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Albany"/>
    <s v="DOUGHERTY"/>
    <s v="GA"/>
    <s v="31701-1103"/>
    <s v="Miami"/>
    <s v="FL"/>
    <d v="2021-04-17T00:00:00"/>
    <n v="529192"/>
    <x v="0"/>
    <s v="NA"/>
    <s v="NA"/>
  </r>
  <r>
    <x v="18274"/>
    <x v="4776"/>
    <s v="GA"/>
    <s v="405 Red Hawk Pt"/>
    <s v="Kathleen"/>
    <s v="31047-1414"/>
    <x v="2"/>
    <n v="2320"/>
    <x v="0"/>
    <x v="38"/>
    <x v="12"/>
    <x v="13"/>
    <n v="5056198809"/>
    <n v="405"/>
    <s v="PPP"/>
    <s v="Active Un-Disbursed"/>
    <x v="0"/>
    <n v="100"/>
    <n v="20030"/>
    <n v="20030"/>
    <n v="20030"/>
    <n v="499141"/>
    <s v="Readycap Lending, LLC"/>
    <s v="200 Connell Drive Suite 4000"/>
    <s v="BERKELEY HEIGHTS"/>
    <s v="NJ"/>
    <n v="7922"/>
    <x v="0"/>
    <x v="0"/>
    <x v="0"/>
    <s v="Kathleen"/>
    <s v="HOUSTON"/>
    <s v="GA"/>
    <s v="31047-1414"/>
    <s v="BERKELEY HEIGHTS"/>
    <s v="NJ"/>
    <d v="2021-04-17T00:00:00"/>
    <n v="499141"/>
    <x v="1"/>
    <s v="NA"/>
    <s v="NA"/>
  </r>
  <r>
    <x v="18275"/>
    <x v="225"/>
    <s v="GA"/>
    <s v="803 Eggie Ct N/A"/>
    <s v="McDonough"/>
    <s v="30252-8564"/>
    <x v="2"/>
    <n v="1310"/>
    <x v="0"/>
    <x v="38"/>
    <x v="22"/>
    <x v="11"/>
    <n v="5100868807"/>
    <n v="405"/>
    <s v="PPP"/>
    <s v="Active Un-Disbursed"/>
    <x v="0"/>
    <n v="100"/>
    <n v="20812"/>
    <n v="20812"/>
    <n v="20812"/>
    <n v="121536"/>
    <s v="Customers Bank"/>
    <s v="99 Bridge St"/>
    <s v="PHOENIXVILLE"/>
    <s v="PA"/>
    <s v="19460-3411"/>
    <x v="0"/>
    <x v="0"/>
    <x v="0"/>
    <s v="McDonough"/>
    <s v="HENRY"/>
    <s v="GA"/>
    <s v="30252-8564"/>
    <s v="PHOENIXVILLE"/>
    <s v="PA"/>
    <d v="2021-04-17T00:00:00"/>
    <n v="121536"/>
    <x v="1"/>
    <s v="NA"/>
    <s v="NA"/>
  </r>
  <r>
    <x v="18276"/>
    <x v="37"/>
    <s v="GA"/>
    <s v="5956 S Bear Dr N/A"/>
    <s v="Douglasville"/>
    <s v="30135-3946"/>
    <x v="6"/>
    <n v="2112"/>
    <x v="0"/>
    <x v="38"/>
    <x v="22"/>
    <x v="0"/>
    <n v="53969088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Douglasville"/>
    <s v="DOUGLAS"/>
    <s v="GA"/>
    <s v="30135-3946"/>
    <s v="PHOENIXVILLE"/>
    <s v="PA"/>
    <d v="2021-04-17T00:00:00"/>
    <n v="121536"/>
    <x v="1"/>
    <s v="NA"/>
    <s v="NA"/>
  </r>
  <r>
    <x v="18277"/>
    <x v="189"/>
    <s v="GA"/>
    <s v="104 Keyes St N/A"/>
    <s v="Lagrange"/>
    <s v="30241-4647"/>
    <x v="4"/>
    <n v="8320"/>
    <x v="0"/>
    <x v="38"/>
    <x v="22"/>
    <x v="1"/>
    <n v="5481168801"/>
    <n v="405"/>
    <s v="PPP"/>
    <s v="Active Un-Disbursed"/>
    <x v="0"/>
    <n v="100"/>
    <n v="20041"/>
    <n v="20041"/>
    <n v="20041"/>
    <n v="121536"/>
    <s v="Customers Bank"/>
    <s v="99 Bridge St"/>
    <s v="PHOENIXVILLE"/>
    <s v="PA"/>
    <s v="19460-3411"/>
    <x v="1"/>
    <x v="1"/>
    <x v="0"/>
    <s v="Lagrange"/>
    <s v="TROUP"/>
    <s v="GA"/>
    <s v="30241-4647"/>
    <s v="PHOENIXVILLE"/>
    <s v="PA"/>
    <d v="2021-04-17T00:00:00"/>
    <n v="121536"/>
    <x v="0"/>
    <s v="NA"/>
    <s v="NA"/>
  </r>
  <r>
    <x v="18278"/>
    <x v="37"/>
    <s v="GA"/>
    <s v="4156 Jami Ln N/A"/>
    <s v="Snellville"/>
    <s v="30039-6176"/>
    <x v="9"/>
    <n v="4390"/>
    <x v="0"/>
    <x v="38"/>
    <x v="22"/>
    <x v="7"/>
    <n v="5405158807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nellville"/>
    <s v="GWINNETT"/>
    <s v="GA"/>
    <s v="30039-6176"/>
    <s v="PHOENIXVILLE"/>
    <s v="PA"/>
    <d v="2021-04-17T00:00:00"/>
    <n v="121536"/>
    <x v="1"/>
    <s v="NA"/>
    <s v="NA"/>
  </r>
  <r>
    <x v="18279"/>
    <x v="5317"/>
    <s v="GA"/>
    <s v="4029 Riley Rd N/A"/>
    <s v="Lithia Springs"/>
    <s v="30122-2144"/>
    <x v="5"/>
    <n v="5310"/>
    <x v="0"/>
    <x v="38"/>
    <x v="22"/>
    <x v="0"/>
    <n v="5393858807"/>
    <n v="405"/>
    <s v="PPP"/>
    <s v="Active Un-Disbursed"/>
    <x v="0"/>
    <n v="100"/>
    <n v="19436"/>
    <n v="19436"/>
    <n v="19436"/>
    <n v="121536"/>
    <s v="Customers Bank"/>
    <s v="99 Bridge St"/>
    <s v="PHOENIXVILLE"/>
    <s v="PA"/>
    <s v="19460-3411"/>
    <x v="0"/>
    <x v="1"/>
    <x v="0"/>
    <s v="Lithia Springs"/>
    <s v="DOUGLAS"/>
    <s v="GA"/>
    <s v="30122-2144"/>
    <s v="PHOENIXVILLE"/>
    <s v="PA"/>
    <d v="2021-04-17T00:00:00"/>
    <n v="121536"/>
    <x v="1"/>
    <s v="NA"/>
    <s v="NA"/>
  </r>
  <r>
    <x v="18280"/>
    <x v="37"/>
    <s v="GA"/>
    <s v="7260 Stone Creek Ln"/>
    <s v="Columbus"/>
    <s v="31909-9119"/>
    <x v="5"/>
    <n v="8490"/>
    <x v="0"/>
    <x v="38"/>
    <x v="2"/>
    <x v="1"/>
    <n v="4992738803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Columbus"/>
    <s v="MUSCOGEE"/>
    <s v="GA"/>
    <s v="31909-9119"/>
    <s v="Miami"/>
    <s v="FL"/>
    <d v="2021-04-17T00:00:00"/>
    <n v="529192"/>
    <x v="1"/>
    <s v="NA"/>
    <s v="NA"/>
  </r>
  <r>
    <x v="18281"/>
    <x v="37"/>
    <s v="GA"/>
    <s v="3379 Peachtree Rd NE N/A"/>
    <s v="Atlanta"/>
    <s v="30326-1031"/>
    <x v="2"/>
    <n v="2320"/>
    <x v="0"/>
    <x v="38"/>
    <x v="22"/>
    <x v="9"/>
    <n v="5480498804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FULTON"/>
    <s v="GA"/>
    <s v="30326-1031"/>
    <s v="PHOENIXVILLE"/>
    <s v="PA"/>
    <d v="2021-04-17T00:00:00"/>
    <n v="121536"/>
    <x v="1"/>
    <s v="NA"/>
    <s v="NA"/>
  </r>
  <r>
    <x v="18282"/>
    <x v="5318"/>
    <s v="GA"/>
    <s v="195 14th St NE N/A"/>
    <s v="Atlanta"/>
    <s v="30309-2671"/>
    <x v="2"/>
    <n v="2310"/>
    <x v="0"/>
    <x v="38"/>
    <x v="22"/>
    <x v="9"/>
    <n v="5065998804"/>
    <n v="405"/>
    <s v="PPP"/>
    <s v="Active Un-Disbursed"/>
    <x v="0"/>
    <n v="100"/>
    <n v="17813"/>
    <n v="17813"/>
    <n v="17813"/>
    <n v="121536"/>
    <s v="Customers Bank"/>
    <s v="99 Bridge St"/>
    <s v="PHOENIXVILLE"/>
    <s v="PA"/>
    <s v="19460-3411"/>
    <x v="0"/>
    <x v="0"/>
    <x v="0"/>
    <s v="Atlanta"/>
    <s v="FULTON"/>
    <s v="GA"/>
    <s v="30309-2671"/>
    <s v="PHOENIXVILLE"/>
    <s v="PA"/>
    <d v="2021-04-17T00:00:00"/>
    <n v="121536"/>
    <x v="1"/>
    <s v="NA"/>
    <s v="NA"/>
  </r>
  <r>
    <x v="18283"/>
    <x v="37"/>
    <s v="GA"/>
    <s v="601 S Lee St N/A"/>
    <s v="Lagrange"/>
    <s v="30240-4944"/>
    <x v="17"/>
    <n v="8150"/>
    <x v="0"/>
    <x v="38"/>
    <x v="22"/>
    <x v="1"/>
    <n v="524218881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Lagrange"/>
    <s v="TROUP"/>
    <s v="GA"/>
    <s v="30240-4944"/>
    <s v="PHOENIXVILLE"/>
    <s v="PA"/>
    <d v="2021-04-17T00:00:00"/>
    <n v="121536"/>
    <x v="1"/>
    <s v="NA"/>
    <s v="NA"/>
  </r>
  <r>
    <x v="18284"/>
    <x v="5319"/>
    <s v="GA"/>
    <s v="3055 Panthers Trce"/>
    <s v="Decatur"/>
    <s v="30034-3858"/>
    <x v="13"/>
    <n v="1610"/>
    <x v="40"/>
    <x v="38"/>
    <x v="12"/>
    <x v="7"/>
    <n v="5248908802"/>
    <n v="405"/>
    <s v="PPP"/>
    <s v="Active Un-Disbursed"/>
    <x v="0"/>
    <n v="100"/>
    <n v="340652"/>
    <n v="340652"/>
    <n v="340652"/>
    <n v="499141"/>
    <s v="Readycap Lending, LLC"/>
    <s v="200 Connell Drive Suite 4000"/>
    <s v="BERKELEY HEIGHTS"/>
    <s v="NJ"/>
    <n v="7922"/>
    <x v="0"/>
    <x v="0"/>
    <x v="0"/>
    <s v="Decatur"/>
    <s v="DEKALB"/>
    <s v="GA"/>
    <s v="30034-3858"/>
    <s v="BERKELEY HEIGHTS"/>
    <s v="NJ"/>
    <d v="2021-04-17T00:00:00"/>
    <n v="499141"/>
    <x v="1"/>
    <s v="NA"/>
    <s v="NA"/>
  </r>
  <r>
    <x v="18285"/>
    <x v="3799"/>
    <s v="GA"/>
    <s v="115 Foxford Run N/A"/>
    <s v="Tyrone"/>
    <s v="30290-1968"/>
    <x v="1"/>
    <n v="1740"/>
    <x v="0"/>
    <x v="38"/>
    <x v="22"/>
    <x v="1"/>
    <n v="5215298802"/>
    <n v="405"/>
    <s v="PPP"/>
    <s v="Active Un-Disbursed"/>
    <x v="0"/>
    <n v="100"/>
    <n v="11563"/>
    <n v="11563"/>
    <n v="11563"/>
    <n v="121536"/>
    <s v="Customers Bank"/>
    <s v="99 Bridge St"/>
    <s v="PHOENIXVILLE"/>
    <s v="PA"/>
    <s v="19460-3411"/>
    <x v="0"/>
    <x v="0"/>
    <x v="0"/>
    <s v="Tyrone"/>
    <s v="FAYETTE"/>
    <s v="GA"/>
    <s v="30290-1968"/>
    <s v="PHOENIXVILLE"/>
    <s v="PA"/>
    <d v="2021-04-17T00:00:00"/>
    <n v="121536"/>
    <x v="1"/>
    <s v="NA"/>
    <s v="NA"/>
  </r>
  <r>
    <x v="18286"/>
    <x v="1787"/>
    <s v="GA"/>
    <s v="808 Stone Mountain Lithonia Rd"/>
    <s v="Lithonia"/>
    <s v="30058-2211"/>
    <x v="17"/>
    <n v="8150"/>
    <x v="0"/>
    <x v="38"/>
    <x v="12"/>
    <x v="7"/>
    <n v="5524818807"/>
    <n v="405"/>
    <s v="PPP"/>
    <s v="Active Un-Disbursed"/>
    <x v="0"/>
    <n v="100"/>
    <n v="12712"/>
    <n v="12712"/>
    <n v="12712"/>
    <n v="499141"/>
    <s v="Readycap Lending, LLC"/>
    <s v="200 Connell Drive Suite 4000"/>
    <s v="BERKELEY HEIGHTS"/>
    <s v="NJ"/>
    <n v="7922"/>
    <x v="0"/>
    <x v="0"/>
    <x v="0"/>
    <s v="Lithonia"/>
    <s v="DEKALB"/>
    <s v="GA"/>
    <s v="30058-2211"/>
    <s v="BERKELEY HEIGHTS"/>
    <s v="NJ"/>
    <d v="2021-04-17T00:00:00"/>
    <n v="499141"/>
    <x v="0"/>
    <s v="NA"/>
    <s v="NA"/>
  </r>
  <r>
    <x v="18287"/>
    <x v="5320"/>
    <s v="GA"/>
    <s v="4106 Columbia Rd Ste 103"/>
    <s v="Martinez"/>
    <s v="30907-1482"/>
    <x v="13"/>
    <n v="1999"/>
    <x v="24"/>
    <x v="38"/>
    <x v="12"/>
    <x v="10"/>
    <n v="5292978809"/>
    <n v="405"/>
    <s v="PPP"/>
    <s v="Active Un-Disbursed"/>
    <x v="0"/>
    <n v="100"/>
    <n v="24999"/>
    <n v="24999"/>
    <n v="24999"/>
    <n v="499141"/>
    <s v="Readycap Lending, LLC"/>
    <s v="200 Connell Drive Suite 4000"/>
    <s v="BERKELEY HEIGHTS"/>
    <s v="NJ"/>
    <n v="7922"/>
    <x v="0"/>
    <x v="0"/>
    <x v="0"/>
    <s v="Martinez"/>
    <s v="COLUMBIA"/>
    <s v="GA"/>
    <s v="30907-1482"/>
    <s v="BERKELEY HEIGHTS"/>
    <s v="NJ"/>
    <d v="2021-04-17T00:00:00"/>
    <n v="499141"/>
    <x v="1"/>
    <s v="NA"/>
    <s v="NA"/>
  </r>
  <r>
    <x v="18288"/>
    <x v="3248"/>
    <s v="GA"/>
    <s v="505 Wilson Mill Rd SW"/>
    <s v="Atlanta"/>
    <s v="30331-4127"/>
    <x v="6"/>
    <n v="2111"/>
    <x v="0"/>
    <x v="38"/>
    <x v="2"/>
    <x v="9"/>
    <n v="5009188803"/>
    <n v="405"/>
    <s v="PPS"/>
    <s v="Active Un-Disbursed"/>
    <x v="0"/>
    <n v="100"/>
    <n v="3000"/>
    <n v="3000"/>
    <n v="3000"/>
    <n v="529192"/>
    <s v="Benworth Capital"/>
    <s v="7000 SW 97th Avenue Suite 201"/>
    <s v="Miami"/>
    <s v="FL"/>
    <n v="33173"/>
    <x v="0"/>
    <x v="1"/>
    <x v="0"/>
    <s v="Atlanta"/>
    <s v="FULTON"/>
    <s v="GA"/>
    <s v="30331-4127"/>
    <s v="Miami"/>
    <s v="FL"/>
    <d v="2021-04-17T00:00:00"/>
    <n v="529192"/>
    <x v="1"/>
    <s v="NA"/>
    <s v="NA"/>
  </r>
  <r>
    <x v="18289"/>
    <x v="5321"/>
    <s v="GA"/>
    <s v="1830 Campbellton Rd SW Apt 415"/>
    <s v="Atlanta"/>
    <s v="30311-4197"/>
    <x v="8"/>
    <n v="3110"/>
    <x v="0"/>
    <x v="38"/>
    <x v="2"/>
    <x v="9"/>
    <n v="5304178803"/>
    <n v="405"/>
    <s v="PPP"/>
    <s v="Active Un-Disbursed"/>
    <x v="0"/>
    <n v="100"/>
    <n v="10610"/>
    <n v="10610"/>
    <n v="10610"/>
    <n v="529192"/>
    <s v="Benworth Capital"/>
    <s v="7000 SW 97th Avenue Suite 201"/>
    <s v="Miami"/>
    <s v="FL"/>
    <n v="33173"/>
    <x v="0"/>
    <x v="1"/>
    <x v="0"/>
    <s v="Atlanta"/>
    <s v="FULTON"/>
    <s v="GA"/>
    <s v="30311-4197"/>
    <s v="Miami"/>
    <s v="FL"/>
    <d v="2021-04-17T00:00:00"/>
    <n v="529192"/>
    <x v="0"/>
    <s v="NA"/>
    <s v="NA"/>
  </r>
  <r>
    <x v="18290"/>
    <x v="5322"/>
    <s v="GA"/>
    <s v="1026 Buckeye Ln"/>
    <s v="Villa Rica"/>
    <s v="30180-5327"/>
    <x v="4"/>
    <n v="7990"/>
    <x v="0"/>
    <x v="38"/>
    <x v="2"/>
    <x v="1"/>
    <n v="5233128801"/>
    <n v="405"/>
    <s v="PPP"/>
    <s v="Active Un-Disbursed"/>
    <x v="0"/>
    <n v="100"/>
    <n v="2372"/>
    <n v="2372"/>
    <n v="2372"/>
    <n v="529192"/>
    <s v="Benworth Capital"/>
    <s v="7000 SW 97th Avenue Suite 201"/>
    <s v="Miami"/>
    <s v="FL"/>
    <n v="33173"/>
    <x v="1"/>
    <x v="1"/>
    <x v="0"/>
    <s v="Villa Rica"/>
    <s v="CARROLL"/>
    <s v="GA"/>
    <s v="30180-5327"/>
    <s v="Miami"/>
    <s v="FL"/>
    <d v="2021-04-17T00:00:00"/>
    <n v="529192"/>
    <x v="0"/>
    <s v="NA"/>
    <s v="NA"/>
  </r>
  <r>
    <x v="18291"/>
    <x v="197"/>
    <s v="GA"/>
    <s v="822 Saratoga Dr"/>
    <s v="Alpharetta"/>
    <s v="30022-5967"/>
    <x v="6"/>
    <n v="2112"/>
    <x v="0"/>
    <x v="38"/>
    <x v="2"/>
    <x v="2"/>
    <n v="5022058804"/>
    <n v="405"/>
    <s v="PPP"/>
    <s v="Active Un-Disbursed"/>
    <x v="0"/>
    <n v="100"/>
    <n v="20666"/>
    <n v="20666"/>
    <n v="20666"/>
    <n v="529192"/>
    <s v="Benworth Capital"/>
    <s v="7000 SW 97th Avenue Suite 201"/>
    <s v="Miami"/>
    <s v="FL"/>
    <n v="33173"/>
    <x v="0"/>
    <x v="0"/>
    <x v="0"/>
    <s v="Alpharetta"/>
    <s v="FULTON"/>
    <s v="GA"/>
    <s v="30022-5967"/>
    <s v="Miami"/>
    <s v="FL"/>
    <d v="2021-04-17T00:00:00"/>
    <n v="529192"/>
    <x v="1"/>
    <s v="NA"/>
    <s v="NA"/>
  </r>
  <r>
    <x v="18292"/>
    <x v="287"/>
    <s v="GA"/>
    <s v="840 Susannah Ct"/>
    <s v="Lithonia"/>
    <s v="30058-6186"/>
    <x v="4"/>
    <n v="8210"/>
    <x v="0"/>
    <x v="38"/>
    <x v="12"/>
    <x v="7"/>
    <n v="5275668808"/>
    <n v="405"/>
    <s v="PPP"/>
    <s v="Active Un-Disbursed"/>
    <x v="0"/>
    <n v="100"/>
    <n v="2000"/>
    <n v="2000"/>
    <n v="2000"/>
    <n v="499141"/>
    <s v="Readycap Lending, LLC"/>
    <s v="200 Connell Drive Suite 4000"/>
    <s v="BERKELEY HEIGHTS"/>
    <s v="NJ"/>
    <n v="7922"/>
    <x v="0"/>
    <x v="0"/>
    <x v="0"/>
    <s v="Lithonia"/>
    <s v="DEKALB"/>
    <s v="GA"/>
    <s v="30058-6186"/>
    <s v="BERKELEY HEIGHTS"/>
    <s v="NJ"/>
    <d v="2021-04-17T00:00:00"/>
    <n v="499141"/>
    <x v="0"/>
    <s v="NA"/>
    <s v="NA"/>
  </r>
  <r>
    <x v="7580"/>
    <x v="1948"/>
    <s v="GA"/>
    <s v="29 Amey St"/>
    <s v="Senoia"/>
    <s v="30276-2038"/>
    <x v="6"/>
    <n v="2990"/>
    <x v="0"/>
    <x v="38"/>
    <x v="2"/>
    <x v="1"/>
    <n v="5420908805"/>
    <n v="405"/>
    <s v="PPP"/>
    <s v="Active Un-Disbursed"/>
    <x v="0"/>
    <n v="100"/>
    <n v="20464"/>
    <n v="20464"/>
    <n v="20464"/>
    <n v="529192"/>
    <s v="Benworth Capital"/>
    <s v="7000 SW 97th Avenue Suite 201"/>
    <s v="Miami"/>
    <s v="FL"/>
    <n v="33173"/>
    <x v="1"/>
    <x v="0"/>
    <x v="0"/>
    <s v="Senoia"/>
    <s v="COWETA"/>
    <s v="GA"/>
    <s v="30276-2038"/>
    <s v="Miami"/>
    <s v="FL"/>
    <d v="2021-04-17T00:00:00"/>
    <n v="529192"/>
    <x v="1"/>
    <s v="NA"/>
    <s v="NA"/>
  </r>
  <r>
    <x v="18293"/>
    <x v="5323"/>
    <s v="GA"/>
    <s v="199 Brooke Chase N/A"/>
    <s v="Dallas"/>
    <s v="30157-1425"/>
    <x v="5"/>
    <n v="8490"/>
    <x v="0"/>
    <x v="38"/>
    <x v="22"/>
    <x v="4"/>
    <n v="5222758807"/>
    <n v="405"/>
    <s v="PPS"/>
    <s v="Active Un-Disbursed"/>
    <x v="0"/>
    <n v="100"/>
    <n v="2629"/>
    <n v="2629"/>
    <n v="2629"/>
    <n v="121536"/>
    <s v="Customers Bank"/>
    <s v="99 Bridge St"/>
    <s v="PHOENIXVILLE"/>
    <s v="PA"/>
    <s v="19460-3411"/>
    <x v="0"/>
    <x v="0"/>
    <x v="0"/>
    <s v="Dallas"/>
    <s v="PAULDING"/>
    <s v="GA"/>
    <s v="30157-1425"/>
    <s v="PHOENIXVILLE"/>
    <s v="PA"/>
    <d v="2021-04-17T00:00:00"/>
    <n v="121536"/>
    <x v="1"/>
    <s v="NA"/>
    <s v="NA"/>
  </r>
  <r>
    <x v="18294"/>
    <x v="37"/>
    <s v="GA"/>
    <s v="1820 Mulkey Rd"/>
    <s v="Austell"/>
    <s v="30106-1169"/>
    <x v="1"/>
    <n v="1499"/>
    <x v="0"/>
    <x v="38"/>
    <x v="2"/>
    <x v="0"/>
    <n v="5075978802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ustell"/>
    <s v="COBB"/>
    <s v="GA"/>
    <s v="30106-1169"/>
    <s v="Miami"/>
    <s v="FL"/>
    <d v="2021-04-17T00:00:00"/>
    <n v="529192"/>
    <x v="1"/>
    <s v="NA"/>
    <s v="NA"/>
  </r>
  <r>
    <x v="18295"/>
    <x v="0"/>
    <s v="GA"/>
    <s v="2798 Peek Rd NW"/>
    <s v="Atlanta"/>
    <s v="30318-6072"/>
    <x v="12"/>
    <n v="1611"/>
    <x v="0"/>
    <x v="38"/>
    <x v="12"/>
    <x v="9"/>
    <n v="5098328809"/>
    <n v="405"/>
    <s v="PPP"/>
    <s v="Active Un-Disbursed"/>
    <x v="0"/>
    <n v="100"/>
    <n v="20832"/>
    <n v="20832"/>
    <n v="20832"/>
    <n v="499141"/>
    <s v="Readycap Lending, LLC"/>
    <s v="200 Connell Drive Suite 4000"/>
    <s v="BERKELEY HEIGHTS"/>
    <s v="NJ"/>
    <n v="7922"/>
    <x v="0"/>
    <x v="1"/>
    <x v="0"/>
    <s v="Atlanta"/>
    <s v="FULTON"/>
    <s v="GA"/>
    <s v="30318-6072"/>
    <s v="BERKELEY HEIGHTS"/>
    <s v="NJ"/>
    <d v="2021-04-17T00:00:00"/>
    <n v="499141"/>
    <x v="0"/>
    <s v="NA"/>
    <s v="NA"/>
  </r>
  <r>
    <x v="18296"/>
    <x v="0"/>
    <s v="GA"/>
    <s v="1780 Graves Rd"/>
    <s v="Norcross"/>
    <s v="30093-5950"/>
    <x v="0"/>
    <n v="3690"/>
    <x v="0"/>
    <x v="38"/>
    <x v="12"/>
    <x v="7"/>
    <n v="5410528805"/>
    <n v="405"/>
    <s v="PPP"/>
    <s v="Active Un-Disbursed"/>
    <x v="0"/>
    <n v="100"/>
    <n v="20832"/>
    <n v="20832"/>
    <n v="20832"/>
    <n v="499141"/>
    <s v="Readycap Lending, LLC"/>
    <s v="200 Connell Drive Suite 4000"/>
    <s v="BERKELEY HEIGHTS"/>
    <s v="NJ"/>
    <n v="7922"/>
    <x v="0"/>
    <x v="1"/>
    <x v="0"/>
    <s v="Norcross"/>
    <s v="GWINNETT"/>
    <s v="GA"/>
    <s v="30093-5950"/>
    <s v="BERKELEY HEIGHTS"/>
    <s v="NJ"/>
    <d v="2021-04-17T00:00:00"/>
    <n v="499141"/>
    <x v="0"/>
    <s v="NA"/>
    <s v="NA"/>
  </r>
  <r>
    <x v="18297"/>
    <x v="0"/>
    <s v="GA"/>
    <s v="1476 Bellemeade Farms Rd SW"/>
    <s v="Marietta"/>
    <s v="30008-3857"/>
    <x v="5"/>
    <n v="4110"/>
    <x v="0"/>
    <x v="38"/>
    <x v="12"/>
    <x v="6"/>
    <n v="5318968805"/>
    <n v="405"/>
    <s v="PPP"/>
    <s v="Active Un-Disbursed"/>
    <x v="0"/>
    <n v="100"/>
    <n v="20832"/>
    <n v="20832"/>
    <n v="20832"/>
    <n v="499141"/>
    <s v="Readycap Lending, LLC"/>
    <s v="200 Connell Drive Suite 4000"/>
    <s v="BERKELEY HEIGHTS"/>
    <s v="NJ"/>
    <n v="7922"/>
    <x v="0"/>
    <x v="1"/>
    <x v="0"/>
    <s v="Marietta"/>
    <s v="COBB"/>
    <s v="GA"/>
    <s v="30008-3857"/>
    <s v="BERKELEY HEIGHTS"/>
    <s v="NJ"/>
    <d v="2021-04-17T00:00:00"/>
    <n v="499141"/>
    <x v="0"/>
    <s v="NA"/>
    <s v="NA"/>
  </r>
  <r>
    <x v="18298"/>
    <x v="5324"/>
    <s v="GA"/>
    <s v="432 Pineridge Dr"/>
    <s v="Forest Park"/>
    <s v="30297-2633"/>
    <x v="5"/>
    <n v="8999"/>
    <x v="0"/>
    <x v="38"/>
    <x v="2"/>
    <x v="9"/>
    <n v="5429388800"/>
    <n v="405"/>
    <s v="PPP"/>
    <s v="Active Un-Disbursed"/>
    <x v="0"/>
    <n v="100"/>
    <n v="18104"/>
    <n v="18104"/>
    <n v="18104"/>
    <n v="529192"/>
    <s v="Benworth Capital"/>
    <s v="7000 SW 97th Avenue Suite 201"/>
    <s v="Miami"/>
    <s v="FL"/>
    <n v="33173"/>
    <x v="0"/>
    <x v="1"/>
    <x v="0"/>
    <s v="Forest Park"/>
    <s v="CLAYTON"/>
    <s v="GA"/>
    <s v="30297-2633"/>
    <s v="Miami"/>
    <s v="FL"/>
    <d v="2021-04-17T00:00:00"/>
    <n v="529192"/>
    <x v="0"/>
    <s v="NA"/>
    <s v="NA"/>
  </r>
  <r>
    <x v="18299"/>
    <x v="37"/>
    <s v="GA"/>
    <s v="15 Apple Orchard Ln"/>
    <s v="Covington"/>
    <s v="30014-5924"/>
    <x v="12"/>
    <n v="1613"/>
    <x v="0"/>
    <x v="38"/>
    <x v="2"/>
    <x v="11"/>
    <n v="5161718801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0"/>
    <x v="0"/>
    <s v="Covington"/>
    <s v="NEWTON"/>
    <s v="GA"/>
    <s v="30014-5924"/>
    <s v="Miami"/>
    <s v="FL"/>
    <d v="2021-04-17T00:00:00"/>
    <n v="529192"/>
    <x v="0"/>
    <s v="NA"/>
    <s v="NA"/>
  </r>
  <r>
    <x v="18300"/>
    <x v="37"/>
    <s v="GA"/>
    <s v="4573 Valley Pkwy SE Apt T"/>
    <s v="Smyrna"/>
    <s v="30082-4943"/>
    <x v="2"/>
    <n v="1199"/>
    <x v="0"/>
    <x v="38"/>
    <x v="22"/>
    <x v="6"/>
    <n v="53516788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myrna"/>
    <s v="COBB"/>
    <s v="GA"/>
    <s v="30082-4943"/>
    <s v="PHOENIXVILLE"/>
    <s v="PA"/>
    <d v="2021-04-17T00:00:00"/>
    <n v="121536"/>
    <x v="1"/>
    <s v="NA"/>
    <s v="NA"/>
  </r>
  <r>
    <x v="18301"/>
    <x v="5325"/>
    <s v="GA"/>
    <s v="148 Ellington Lndg"/>
    <s v="Ball Ground"/>
    <s v="30107-4929"/>
    <x v="1"/>
    <n v="1730"/>
    <x v="8"/>
    <x v="38"/>
    <x v="33"/>
    <x v="6"/>
    <n v="5068408808"/>
    <n v="405"/>
    <s v="PPS"/>
    <s v="Active Un-Disbursed"/>
    <x v="0"/>
    <n v="100"/>
    <n v="32690"/>
    <n v="32690"/>
    <n v="32690"/>
    <n v="529471"/>
    <s v="Itria Ventures LLC"/>
    <s v="One Penn Plaza, Suite 4530"/>
    <s v="New York"/>
    <s v="NY"/>
    <n v="10119"/>
    <x v="0"/>
    <x v="0"/>
    <x v="0"/>
    <s v="Ball Ground"/>
    <s v="CHEROKEE"/>
    <s v="GA"/>
    <s v="30107-4929"/>
    <s v="New York"/>
    <s v="NY"/>
    <d v="2021-04-17T00:00:00"/>
    <n v="529471"/>
    <x v="1"/>
    <s v="NA"/>
    <s v="NA"/>
  </r>
  <r>
    <x v="18302"/>
    <x v="5326"/>
    <s v="GA"/>
    <s v="2616 Old Wesley Chapel Rd N/A"/>
    <s v="Decatur"/>
    <s v="30034-2367"/>
    <x v="0"/>
    <n v="3860"/>
    <x v="6"/>
    <x v="38"/>
    <x v="22"/>
    <x v="7"/>
    <n v="5052218805"/>
    <n v="405"/>
    <s v="PPP"/>
    <s v="Active Un-Disbursed"/>
    <x v="0"/>
    <n v="100"/>
    <n v="89000"/>
    <n v="89000"/>
    <n v="89000"/>
    <n v="121536"/>
    <s v="Customers Bank"/>
    <s v="99 Bridge St"/>
    <s v="PHOENIXVILLE"/>
    <s v="PA"/>
    <s v="19460-3411"/>
    <x v="0"/>
    <x v="0"/>
    <x v="0"/>
    <s v="Decatur"/>
    <s v="DEKALB"/>
    <s v="GA"/>
    <s v="30034-2367"/>
    <s v="PHOENIXVILLE"/>
    <s v="PA"/>
    <d v="2021-04-17T00:00:00"/>
    <n v="121536"/>
    <x v="1"/>
    <s v="NA"/>
    <s v="NA"/>
  </r>
  <r>
    <x v="18303"/>
    <x v="5327"/>
    <s v="GA"/>
    <s v="193 Peyton Pl SW"/>
    <s v="Atlanta"/>
    <s v="30311-1612"/>
    <x v="13"/>
    <n v="4410"/>
    <x v="0"/>
    <x v="38"/>
    <x v="2"/>
    <x v="9"/>
    <n v="5469648800"/>
    <n v="405"/>
    <s v="PPS"/>
    <s v="Active Un-Disbursed"/>
    <x v="0"/>
    <n v="100"/>
    <n v="4522"/>
    <n v="4522"/>
    <n v="4522"/>
    <n v="529192"/>
    <s v="Benworth Capital"/>
    <s v="7000 SW 97th Avenue Suite 201"/>
    <s v="Miami"/>
    <s v="FL"/>
    <n v="33173"/>
    <x v="0"/>
    <x v="1"/>
    <x v="0"/>
    <s v="Atlanta"/>
    <s v="FULTON"/>
    <s v="GA"/>
    <s v="30311-1612"/>
    <s v="Miami"/>
    <s v="FL"/>
    <d v="2021-04-17T00:00:00"/>
    <n v="529192"/>
    <x v="0"/>
    <s v="NA"/>
    <s v="NA"/>
  </r>
  <r>
    <x v="18304"/>
    <x v="3853"/>
    <s v="GA"/>
    <s v="1079 Marietta Blvd NW Unit 13"/>
    <s v="Atlanta"/>
    <s v="30318-4982"/>
    <x v="12"/>
    <n v="1611"/>
    <x v="0"/>
    <x v="38"/>
    <x v="22"/>
    <x v="9"/>
    <n v="5415408803"/>
    <n v="405"/>
    <s v="PPP"/>
    <s v="Active Un-Disbursed"/>
    <x v="0"/>
    <n v="100"/>
    <n v="5750"/>
    <n v="5750"/>
    <n v="5750"/>
    <n v="121536"/>
    <s v="Customers Bank"/>
    <s v="99 Bridge St"/>
    <s v="PHOENIXVILLE"/>
    <s v="PA"/>
    <s v="19460-3411"/>
    <x v="0"/>
    <x v="1"/>
    <x v="0"/>
    <s v="Atlanta"/>
    <s v="FULTON"/>
    <s v="GA"/>
    <s v="30318-4982"/>
    <s v="PHOENIXVILLE"/>
    <s v="PA"/>
    <d v="2021-04-17T00:00:00"/>
    <n v="121536"/>
    <x v="0"/>
    <s v="NA"/>
    <s v="NA"/>
  </r>
  <r>
    <x v="18305"/>
    <x v="756"/>
    <s v="GA"/>
    <s v="32 Cumberland Gate SE"/>
    <s v="Smyrna"/>
    <s v="30080-7793"/>
    <x v="15"/>
    <n v="1130"/>
    <x v="0"/>
    <x v="38"/>
    <x v="12"/>
    <x v="6"/>
    <n v="5146448805"/>
    <n v="405"/>
    <s v="PPS"/>
    <s v="Active Un-Disbursed"/>
    <x v="0"/>
    <n v="100"/>
    <n v="11250"/>
    <n v="11250"/>
    <n v="11250"/>
    <n v="499141"/>
    <s v="Readycap Lending, LLC"/>
    <s v="200 Connell Drive Suite 4000"/>
    <s v="BERKELEY HEIGHTS"/>
    <s v="NJ"/>
    <n v="7922"/>
    <x v="0"/>
    <x v="0"/>
    <x v="0"/>
    <s v="Smyrna"/>
    <s v="COBB"/>
    <s v="GA"/>
    <s v="30080-7793"/>
    <s v="BERKELEY HEIGHTS"/>
    <s v="NJ"/>
    <d v="2021-04-17T00:00:00"/>
    <n v="499141"/>
    <x v="1"/>
    <s v="NA"/>
    <s v="NA"/>
  </r>
  <r>
    <x v="18306"/>
    <x v="5328"/>
    <s v="GA"/>
    <s v="8393 Willows Way N/A"/>
    <s v="Riverdale"/>
    <s v="30274-4464"/>
    <x v="20"/>
    <n v="2990"/>
    <x v="0"/>
    <x v="38"/>
    <x v="22"/>
    <x v="0"/>
    <n v="5116838803"/>
    <n v="405"/>
    <s v="PPP"/>
    <s v="Active Un-Disbursed"/>
    <x v="0"/>
    <n v="100"/>
    <n v="11821"/>
    <n v="11821"/>
    <n v="11821"/>
    <n v="121536"/>
    <s v="Customers Bank"/>
    <s v="99 Bridge St"/>
    <s v="PHOENIXVILLE"/>
    <s v="PA"/>
    <s v="19460-3411"/>
    <x v="0"/>
    <x v="0"/>
    <x v="0"/>
    <s v="Riverdale"/>
    <s v="CLAYTON"/>
    <s v="GA"/>
    <s v="30274-4464"/>
    <s v="PHOENIXVILLE"/>
    <s v="PA"/>
    <d v="2021-04-17T00:00:00"/>
    <n v="121536"/>
    <x v="0"/>
    <s v="NA"/>
    <s v="NA"/>
  </r>
  <r>
    <x v="18307"/>
    <x v="5329"/>
    <s v="GA"/>
    <s v="769 Southland Pass"/>
    <s v="Stone Mountain"/>
    <s v="30087-4951"/>
    <x v="12"/>
    <n v="1219"/>
    <x v="0"/>
    <x v="38"/>
    <x v="12"/>
    <x v="7"/>
    <n v="5490838803"/>
    <n v="405"/>
    <s v="PPP"/>
    <s v="Active Un-Disbursed"/>
    <x v="0"/>
    <n v="100"/>
    <n v="700"/>
    <n v="700"/>
    <n v="700"/>
    <n v="499141"/>
    <s v="Readycap Lending, LLC"/>
    <s v="200 Connell Drive Suite 4000"/>
    <s v="BERKELEY HEIGHTS"/>
    <s v="NJ"/>
    <n v="7922"/>
    <x v="0"/>
    <x v="0"/>
    <x v="0"/>
    <s v="Stone Mountain"/>
    <s v="DEKALB"/>
    <s v="GA"/>
    <s v="30087-4951"/>
    <s v="BERKELEY HEIGHTS"/>
    <s v="NJ"/>
    <d v="2021-04-17T00:00:00"/>
    <n v="499141"/>
    <x v="1"/>
    <s v="NA"/>
    <s v="NA"/>
  </r>
  <r>
    <x v="15699"/>
    <x v="5330"/>
    <s v="GA"/>
    <s v="2147 Burroughs Ave SE N/A"/>
    <s v="Atlanta"/>
    <s v="30315-7501"/>
    <x v="5"/>
    <n v="4121"/>
    <x v="0"/>
    <x v="38"/>
    <x v="22"/>
    <x v="9"/>
    <n v="4986778808"/>
    <n v="405"/>
    <s v="PPP"/>
    <s v="Active Un-Disbursed"/>
    <x v="0"/>
    <n v="100"/>
    <n v="3036"/>
    <n v="3036"/>
    <n v="3036"/>
    <n v="121536"/>
    <s v="Customers Bank"/>
    <s v="99 Bridge St"/>
    <s v="PHOENIXVILLE"/>
    <s v="PA"/>
    <s v="19460-3411"/>
    <x v="0"/>
    <x v="1"/>
    <x v="0"/>
    <s v="Atlanta"/>
    <s v="FULTON"/>
    <s v="GA"/>
    <s v="30315-7501"/>
    <s v="PHOENIXVILLE"/>
    <s v="PA"/>
    <d v="2021-04-17T00:00:00"/>
    <n v="121536"/>
    <x v="0"/>
    <s v="NA"/>
    <s v="NA"/>
  </r>
  <r>
    <x v="18308"/>
    <x v="37"/>
    <s v="GA"/>
    <s v="3713 Meadowlark Dr"/>
    <s v="Columbus"/>
    <s v="31906-4539"/>
    <x v="6"/>
    <n v="1192"/>
    <x v="0"/>
    <x v="38"/>
    <x v="12"/>
    <x v="5"/>
    <n v="5153338805"/>
    <n v="405"/>
    <s v="PPP"/>
    <s v="Active Un-Disbursed"/>
    <x v="0"/>
    <n v="100"/>
    <n v="20833"/>
    <n v="20833"/>
    <n v="20833"/>
    <n v="499141"/>
    <s v="Readycap Lending, LLC"/>
    <s v="200 Connell Drive Suite 4000"/>
    <s v="BERKELEY HEIGHTS"/>
    <s v="NJ"/>
    <n v="7922"/>
    <x v="0"/>
    <x v="1"/>
    <x v="0"/>
    <s v="Columbus"/>
    <s v="MUSCOGEE"/>
    <s v="GA"/>
    <s v="31906-4539"/>
    <s v="BERKELEY HEIGHTS"/>
    <s v="NJ"/>
    <d v="2021-04-17T00:00:00"/>
    <n v="499141"/>
    <x v="0"/>
    <s v="NA"/>
    <s v="NA"/>
  </r>
  <r>
    <x v="18309"/>
    <x v="37"/>
    <s v="GA"/>
    <s v="209 Howell Chase"/>
    <s v="Duluth"/>
    <s v="30096-5318"/>
    <x v="6"/>
    <n v="2990"/>
    <x v="0"/>
    <x v="38"/>
    <x v="2"/>
    <x v="3"/>
    <n v="5262998803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Duluth"/>
    <s v="GWINNETT"/>
    <s v="GA"/>
    <s v="30096-5318"/>
    <s v="Miami"/>
    <s v="FL"/>
    <d v="2021-04-17T00:00:00"/>
    <n v="529192"/>
    <x v="1"/>
    <s v="NA"/>
    <s v="NA"/>
  </r>
  <r>
    <x v="18310"/>
    <x v="118"/>
    <s v="GA"/>
    <s v="760 Old Roswell Rd Ste P"/>
    <s v="Roswell"/>
    <s v="30076-2279"/>
    <x v="14"/>
    <n v="1390"/>
    <x v="0"/>
    <x v="38"/>
    <x v="12"/>
    <x v="2"/>
    <n v="5460758802"/>
    <n v="405"/>
    <s v="PPP"/>
    <s v="Active Un-Disbursed"/>
    <x v="0"/>
    <n v="100"/>
    <n v="20687"/>
    <n v="20687"/>
    <n v="20687"/>
    <n v="499141"/>
    <s v="Readycap Lending, LLC"/>
    <s v="200 Connell Drive Suite 4000"/>
    <s v="BERKELEY HEIGHTS"/>
    <s v="NJ"/>
    <n v="7922"/>
    <x v="0"/>
    <x v="0"/>
    <x v="0"/>
    <s v="Roswell"/>
    <s v="FULTON"/>
    <s v="GA"/>
    <s v="30076-2279"/>
    <s v="BERKELEY HEIGHTS"/>
    <s v="NJ"/>
    <d v="2021-04-17T00:00:00"/>
    <n v="499141"/>
    <x v="0"/>
    <s v="NA"/>
    <s v="NA"/>
  </r>
  <r>
    <x v="18311"/>
    <x v="37"/>
    <s v="GA"/>
    <s v="6864 Crest Hwy"/>
    <s v="Molena"/>
    <s v="30258-3902"/>
    <x v="5"/>
    <n v="4122"/>
    <x v="0"/>
    <x v="38"/>
    <x v="2"/>
    <x v="1"/>
    <n v="551055880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1"/>
    <x v="0"/>
    <s v="Molena"/>
    <s v="UPSON"/>
    <s v="GA"/>
    <s v="30258-3902"/>
    <s v="Miami"/>
    <s v="FL"/>
    <d v="2021-04-17T00:00:00"/>
    <n v="529192"/>
    <x v="1"/>
    <s v="NA"/>
    <s v="NA"/>
  </r>
  <r>
    <x v="18312"/>
    <x v="42"/>
    <s v="GA"/>
    <s v="1441 Woodmont Ln NW"/>
    <s v="Atlanta"/>
    <s v="30318-2866"/>
    <x v="12"/>
    <n v="1613"/>
    <x v="0"/>
    <x v="38"/>
    <x v="12"/>
    <x v="9"/>
    <n v="5385218803"/>
    <n v="405"/>
    <s v="PPP"/>
    <s v="Active Un-Disbursed"/>
    <x v="0"/>
    <n v="100"/>
    <n v="20000"/>
    <n v="20000"/>
    <n v="20000"/>
    <n v="499141"/>
    <s v="Readycap Lending, LLC"/>
    <s v="200 Connell Drive Suite 4000"/>
    <s v="BERKELEY HEIGHTS"/>
    <s v="NJ"/>
    <n v="7922"/>
    <x v="0"/>
    <x v="0"/>
    <x v="0"/>
    <s v="Atlanta"/>
    <s v="FULTON"/>
    <s v="GA"/>
    <s v="30318-2866"/>
    <s v="BERKELEY HEIGHTS"/>
    <s v="NJ"/>
    <d v="2021-04-17T00:00:00"/>
    <n v="499141"/>
    <x v="0"/>
    <s v="NA"/>
    <s v="NA"/>
  </r>
  <r>
    <x v="18313"/>
    <x v="211"/>
    <s v="GA"/>
    <s v="117 River Rd N/A"/>
    <s v="Leesburg"/>
    <s v="31763-3911"/>
    <x v="6"/>
    <n v="3319"/>
    <x v="0"/>
    <x v="38"/>
    <x v="22"/>
    <x v="5"/>
    <n v="5404638807"/>
    <n v="405"/>
    <s v="PPP"/>
    <s v="Active Un-Disbursed"/>
    <x v="0"/>
    <n v="100"/>
    <n v="6250"/>
    <n v="6250"/>
    <n v="6250"/>
    <n v="121536"/>
    <s v="Customers Bank"/>
    <s v="99 Bridge St"/>
    <s v="PHOENIXVILLE"/>
    <s v="PA"/>
    <s v="19460-3411"/>
    <x v="1"/>
    <x v="0"/>
    <x v="0"/>
    <s v="Leesburg"/>
    <s v="LEE"/>
    <s v="GA"/>
    <s v="31763-3911"/>
    <s v="PHOENIXVILLE"/>
    <s v="PA"/>
    <d v="2021-04-17T00:00:00"/>
    <n v="121536"/>
    <x v="1"/>
    <s v="NA"/>
    <s v="NA"/>
  </r>
  <r>
    <x v="18314"/>
    <x v="37"/>
    <s v="GA"/>
    <s v="3110 Lumby Dr Apt 5103"/>
    <s v="Decatur"/>
    <n v="30034"/>
    <x v="0"/>
    <n v="3860"/>
    <x v="0"/>
    <x v="38"/>
    <x v="2"/>
    <x v="7"/>
    <n v="502957881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Decatur"/>
    <s v="DEKALB"/>
    <s v="GA"/>
    <n v="30034"/>
    <s v="Miami"/>
    <s v="FL"/>
    <d v="2021-04-17T00:00:00"/>
    <n v="529192"/>
    <x v="1"/>
    <s v="NA"/>
    <s v="NA"/>
  </r>
  <r>
    <x v="18315"/>
    <x v="37"/>
    <s v="GA"/>
    <s v="130 Jefferson Pkwy Unit 618"/>
    <s v="Newnan"/>
    <s v="30263-7845"/>
    <x v="13"/>
    <n v="1999"/>
    <x v="0"/>
    <x v="38"/>
    <x v="22"/>
    <x v="1"/>
    <n v="4984458802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Newnan"/>
    <s v="COWETA"/>
    <s v="GA"/>
    <s v="30263-7845"/>
    <s v="PHOENIXVILLE"/>
    <s v="PA"/>
    <d v="2021-04-17T00:00:00"/>
    <n v="121536"/>
    <x v="1"/>
    <s v="NA"/>
    <s v="NA"/>
  </r>
  <r>
    <x v="2579"/>
    <x v="37"/>
    <s v="GA"/>
    <s v="2525 Center West Pkwy"/>
    <s v="Augusta"/>
    <s v="30909-4608"/>
    <x v="1"/>
    <n v="1720"/>
    <x v="0"/>
    <x v="38"/>
    <x v="2"/>
    <x v="10"/>
    <n v="5207818803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Augusta"/>
    <s v="RICHMOND"/>
    <s v="GA"/>
    <s v="30909-4608"/>
    <s v="Miami"/>
    <s v="FL"/>
    <d v="2021-04-17T00:00:00"/>
    <n v="529192"/>
    <x v="1"/>
    <s v="NA"/>
    <s v="NA"/>
  </r>
  <r>
    <x v="18316"/>
    <x v="5331"/>
    <s v="GA"/>
    <s v="5555 Glenridge Connector N/A"/>
    <s v="Sandy Springs"/>
    <s v="30342-4759"/>
    <x v="12"/>
    <n v="1690"/>
    <x v="24"/>
    <x v="38"/>
    <x v="22"/>
    <x v="6"/>
    <n v="5315828803"/>
    <n v="405"/>
    <s v="PPP"/>
    <s v="Active Un-Disbursed"/>
    <x v="0"/>
    <n v="100"/>
    <n v="167031"/>
    <n v="167031"/>
    <n v="167031"/>
    <n v="121536"/>
    <s v="Customers Bank"/>
    <s v="99 Bridge St"/>
    <s v="PHOENIXVILLE"/>
    <s v="PA"/>
    <s v="19460-3411"/>
    <x v="0"/>
    <x v="0"/>
    <x v="0"/>
    <s v="Sandy Springs"/>
    <s v="FULTON"/>
    <s v="GA"/>
    <s v="30342-4759"/>
    <s v="PHOENIXVILLE"/>
    <s v="PA"/>
    <d v="2021-04-17T00:00:00"/>
    <n v="121536"/>
    <x v="1"/>
    <s v="NA"/>
    <s v="NA"/>
  </r>
  <r>
    <x v="18317"/>
    <x v="5059"/>
    <s v="GA"/>
    <s v="522 Dogwood Dr"/>
    <s v="Thomaston"/>
    <s v="30286-6662"/>
    <x v="2"/>
    <n v="1199"/>
    <x v="0"/>
    <x v="38"/>
    <x v="34"/>
    <x v="1"/>
    <n v="5328858800"/>
    <n v="405"/>
    <s v="PPP"/>
    <s v="Active Un-Disbursed"/>
    <x v="0"/>
    <n v="100"/>
    <n v="20773"/>
    <n v="20773"/>
    <n v="20773"/>
    <n v="456756"/>
    <s v="Cross River Bank"/>
    <s v="885 Teaneck Rd"/>
    <s v="TEANECK"/>
    <s v="NJ"/>
    <s v="07666-4546"/>
    <x v="1"/>
    <x v="1"/>
    <x v="0"/>
    <s v="Thomaston"/>
    <s v="UPSON"/>
    <s v="GA"/>
    <s v="30286-6662"/>
    <s v="TEANECK"/>
    <s v="NJ"/>
    <d v="2021-04-17T00:00:00"/>
    <n v="456756"/>
    <x v="1"/>
    <s v="NA"/>
    <s v="NA"/>
  </r>
  <r>
    <x v="18318"/>
    <x v="438"/>
    <s v="GA"/>
    <s v="2047 Metropolitan Pkwy SW N/A"/>
    <s v="Atlanta"/>
    <s v="30315-5926"/>
    <x v="5"/>
    <n v="5310"/>
    <x v="0"/>
    <x v="38"/>
    <x v="22"/>
    <x v="9"/>
    <n v="5229268805"/>
    <n v="405"/>
    <s v="PPP"/>
    <s v="Active Un-Disbursed"/>
    <x v="0"/>
    <n v="100"/>
    <n v="20604"/>
    <n v="20604"/>
    <n v="20604"/>
    <n v="121536"/>
    <s v="Customers Bank"/>
    <s v="99 Bridge St"/>
    <s v="PHOENIXVILLE"/>
    <s v="PA"/>
    <s v="19460-3411"/>
    <x v="0"/>
    <x v="1"/>
    <x v="0"/>
    <s v="Atlanta"/>
    <s v="FULTON"/>
    <s v="GA"/>
    <s v="30315-5926"/>
    <s v="PHOENIXVILLE"/>
    <s v="PA"/>
    <d v="2021-04-17T00:00:00"/>
    <n v="121536"/>
    <x v="0"/>
    <s v="NA"/>
    <s v="NA"/>
  </r>
  <r>
    <x v="18319"/>
    <x v="5332"/>
    <s v="GA"/>
    <s v="1445 Woodmont Ln NW Ste 2081"/>
    <s v="Atlanta"/>
    <s v="30318-2866"/>
    <x v="18"/>
    <n v="1710"/>
    <x v="0"/>
    <x v="38"/>
    <x v="12"/>
    <x v="9"/>
    <n v="5364448803"/>
    <n v="405"/>
    <s v="PPP"/>
    <s v="Active Un-Disbursed"/>
    <x v="0"/>
    <n v="100"/>
    <n v="17602"/>
    <n v="17602"/>
    <n v="17602"/>
    <n v="499141"/>
    <s v="Readycap Lending, LLC"/>
    <s v="200 Connell Drive Suite 4000"/>
    <s v="BERKELEY HEIGHTS"/>
    <s v="NJ"/>
    <n v="7922"/>
    <x v="0"/>
    <x v="0"/>
    <x v="0"/>
    <s v="Atlanta"/>
    <s v="FULTON"/>
    <s v="GA"/>
    <s v="30318-2866"/>
    <s v="BERKELEY HEIGHTS"/>
    <s v="NJ"/>
    <d v="2021-04-17T00:00:00"/>
    <n v="499141"/>
    <x v="0"/>
    <s v="NA"/>
    <s v="NA"/>
  </r>
  <r>
    <x v="18320"/>
    <x v="37"/>
    <s v="GA"/>
    <s v="3994 Creel Dr"/>
    <s v="Lithia Springs"/>
    <s v="30122-1253"/>
    <x v="12"/>
    <n v="1922"/>
    <x v="0"/>
    <x v="38"/>
    <x v="5"/>
    <x v="0"/>
    <n v="5433168807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1"/>
    <x v="0"/>
    <s v="Lithia Springs"/>
    <s v="DOUGLAS"/>
    <s v="GA"/>
    <s v="30122-1253"/>
    <s v="Laguna Hills"/>
    <s v="CA"/>
    <s v="NA"/>
    <n v="509316"/>
    <x v="1"/>
    <s v="NA"/>
    <s v="NA"/>
  </r>
  <r>
    <x v="18321"/>
    <x v="45"/>
    <s v="GA"/>
    <s v="6315 Alfred Way"/>
    <s v="Cumming"/>
    <s v="30040-4235"/>
    <x v="9"/>
    <n v="4390"/>
    <x v="0"/>
    <x v="38"/>
    <x v="12"/>
    <x v="12"/>
    <n v="5310878808"/>
    <n v="405"/>
    <s v="PPP"/>
    <s v="Active Un-Disbursed"/>
    <x v="0"/>
    <n v="100"/>
    <n v="10000"/>
    <n v="10000"/>
    <n v="10000"/>
    <n v="499141"/>
    <s v="Readycap Lending, LLC"/>
    <s v="200 Connell Drive Suite 4000"/>
    <s v="BERKELEY HEIGHTS"/>
    <s v="NJ"/>
    <n v="7922"/>
    <x v="0"/>
    <x v="0"/>
    <x v="0"/>
    <s v="Cumming"/>
    <s v="FORSYTH"/>
    <s v="GA"/>
    <s v="30040-4235"/>
    <s v="BERKELEY HEIGHTS"/>
    <s v="NJ"/>
    <d v="2021-04-17T00:00:00"/>
    <n v="499141"/>
    <x v="1"/>
    <s v="NA"/>
    <s v="NA"/>
  </r>
  <r>
    <x v="18322"/>
    <x v="37"/>
    <s v="GA"/>
    <s v="2970 Skyview Dr Lot 6"/>
    <s v="Lithia Springs"/>
    <s v="30122-2356"/>
    <x v="5"/>
    <n v="5999"/>
    <x v="0"/>
    <x v="38"/>
    <x v="2"/>
    <x v="0"/>
    <n v="515061880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Lithia Springs"/>
    <s v="DOUGLAS"/>
    <s v="GA"/>
    <s v="30122-2356"/>
    <s v="Miami"/>
    <s v="FL"/>
    <d v="2021-04-17T00:00:00"/>
    <n v="529192"/>
    <x v="1"/>
    <s v="NA"/>
    <s v="NA"/>
  </r>
  <r>
    <x v="18323"/>
    <x v="2788"/>
    <s v="GA"/>
    <s v="6316 Bunker Dr # 416"/>
    <s v="Locust Grove"/>
    <s v="30248-7065"/>
    <x v="12"/>
    <n v="1930"/>
    <x v="3"/>
    <x v="38"/>
    <x v="12"/>
    <x v="1"/>
    <n v="5137358800"/>
    <n v="405"/>
    <s v="PPP"/>
    <s v="Active Un-Disbursed"/>
    <x v="0"/>
    <n v="100"/>
    <n v="3890"/>
    <n v="3890"/>
    <n v="3890"/>
    <n v="499141"/>
    <s v="Readycap Lending, LLC"/>
    <s v="200 Connell Drive Suite 4000"/>
    <s v="BERKELEY HEIGHTS"/>
    <s v="NJ"/>
    <n v="7922"/>
    <x v="0"/>
    <x v="0"/>
    <x v="0"/>
    <s v="Locust Grove"/>
    <s v="HENRY"/>
    <s v="GA"/>
    <s v="30248-7065"/>
    <s v="BERKELEY HEIGHTS"/>
    <s v="NJ"/>
    <d v="2021-04-17T00:00:00"/>
    <n v="499141"/>
    <x v="1"/>
    <s v="NA"/>
    <s v="NA"/>
  </r>
  <r>
    <x v="18324"/>
    <x v="5333"/>
    <s v="GA"/>
    <s v="510 Peachtree St"/>
    <s v="Fort Valley"/>
    <s v="31030-3087"/>
    <x v="0"/>
    <n v="4320"/>
    <x v="0"/>
    <x v="38"/>
    <x v="2"/>
    <x v="5"/>
    <n v="5493108802"/>
    <n v="405"/>
    <s v="PPP"/>
    <s v="Active Un-Disbursed"/>
    <x v="0"/>
    <n v="100"/>
    <n v="15927"/>
    <n v="15927"/>
    <n v="15927"/>
    <n v="529192"/>
    <s v="Benworth Capital"/>
    <s v="7000 SW 97th Avenue Suite 201"/>
    <s v="Miami"/>
    <s v="FL"/>
    <n v="33173"/>
    <x v="1"/>
    <x v="1"/>
    <x v="0"/>
    <s v="Fort Valley"/>
    <s v="PEACH"/>
    <s v="GA"/>
    <s v="31030-3087"/>
    <s v="Miami"/>
    <s v="FL"/>
    <d v="2021-04-17T00:00:00"/>
    <n v="529192"/>
    <x v="0"/>
    <s v="NA"/>
    <s v="NA"/>
  </r>
  <r>
    <x v="18325"/>
    <x v="5334"/>
    <s v="GA"/>
    <s v="4738 Settles Bridge Rd N/A"/>
    <s v="Suwanee"/>
    <s v="30024-1748"/>
    <x v="5"/>
    <n v="4121"/>
    <x v="0"/>
    <x v="38"/>
    <x v="22"/>
    <x v="3"/>
    <n v="5523538804"/>
    <n v="405"/>
    <s v="PPS"/>
    <s v="Active Un-Disbursed"/>
    <x v="0"/>
    <n v="100"/>
    <n v="18578"/>
    <n v="18578"/>
    <n v="18578"/>
    <n v="121536"/>
    <s v="Customers Bank"/>
    <s v="99 Bridge St"/>
    <s v="PHOENIXVILLE"/>
    <s v="PA"/>
    <s v="19460-3411"/>
    <x v="0"/>
    <x v="0"/>
    <x v="0"/>
    <s v="Suwanee"/>
    <s v="GWINNETT"/>
    <s v="GA"/>
    <s v="30024-1748"/>
    <s v="PHOENIXVILLE"/>
    <s v="PA"/>
    <d v="2021-04-17T00:00:00"/>
    <n v="121536"/>
    <x v="1"/>
    <s v="NA"/>
    <s v="NA"/>
  </r>
  <r>
    <x v="18326"/>
    <x v="3684"/>
    <s v="GA"/>
    <s v="4842 Brookwood Pl N/A"/>
    <s v="Atlanta"/>
    <s v="30349-3949"/>
    <x v="4"/>
    <n v="6118"/>
    <x v="0"/>
    <x v="38"/>
    <x v="22"/>
    <x v="0"/>
    <n v="5234988803"/>
    <n v="405"/>
    <s v="PPP"/>
    <s v="Active Un-Disbursed"/>
    <x v="0"/>
    <n v="100"/>
    <n v="521"/>
    <n v="521"/>
    <n v="521"/>
    <n v="121536"/>
    <s v="Customers Bank"/>
    <s v="99 Bridge St"/>
    <s v="PHOENIXVILLE"/>
    <s v="PA"/>
    <s v="19460-3411"/>
    <x v="0"/>
    <x v="0"/>
    <x v="0"/>
    <s v="Atlanta"/>
    <s v="FULTON"/>
    <s v="GA"/>
    <s v="30349-3949"/>
    <s v="PHOENIXVILLE"/>
    <s v="PA"/>
    <d v="2021-04-17T00:00:00"/>
    <n v="121536"/>
    <x v="1"/>
    <s v="NA"/>
    <s v="NA"/>
  </r>
  <r>
    <x v="18327"/>
    <x v="153"/>
    <s v="GA"/>
    <s v="3953 Dalhouise Ln"/>
    <s v="Decatur"/>
    <s v="30034-5801"/>
    <x v="14"/>
    <n v="1390"/>
    <x v="0"/>
    <x v="38"/>
    <x v="12"/>
    <x v="7"/>
    <n v="5414938807"/>
    <n v="405"/>
    <s v="PPP"/>
    <s v="Active Un-Disbursed"/>
    <x v="0"/>
    <n v="100"/>
    <n v="19583"/>
    <n v="19583"/>
    <n v="19583"/>
    <n v="499141"/>
    <s v="Readycap Lending, LLC"/>
    <s v="200 Connell Drive Suite 4000"/>
    <s v="BERKELEY HEIGHTS"/>
    <s v="NJ"/>
    <n v="7922"/>
    <x v="0"/>
    <x v="0"/>
    <x v="0"/>
    <s v="Decatur"/>
    <s v="DEKALB"/>
    <s v="GA"/>
    <s v="30034-5801"/>
    <s v="BERKELEY HEIGHTS"/>
    <s v="NJ"/>
    <d v="2021-04-17T00:00:00"/>
    <n v="499141"/>
    <x v="1"/>
    <s v="NA"/>
    <s v="NA"/>
  </r>
  <r>
    <x v="18328"/>
    <x v="37"/>
    <s v="GA"/>
    <s v="1209 Madison Ave"/>
    <s v="Tifton"/>
    <s v="31794-3720"/>
    <x v="5"/>
    <n v="5999"/>
    <x v="0"/>
    <x v="38"/>
    <x v="43"/>
    <x v="13"/>
    <n v="5498618801"/>
    <n v="405"/>
    <s v="PPP"/>
    <s v="Active Un-Disbursed"/>
    <x v="0"/>
    <n v="100"/>
    <n v="20833"/>
    <n v="20833"/>
    <n v="20833"/>
    <n v="529652"/>
    <s v="Amur Equipment Finance, Inc."/>
    <s v="308 N. Locust St, Suite 100"/>
    <s v="Grand Island"/>
    <s v="NE"/>
    <n v="68801"/>
    <x v="1"/>
    <x v="1"/>
    <x v="0"/>
    <s v="Tifton"/>
    <s v="TIFT"/>
    <s v="GA"/>
    <s v="31794-3720"/>
    <s v="Grand Island"/>
    <s v="NE"/>
    <d v="2021-04-17T00:00:00"/>
    <n v="529652"/>
    <x v="0"/>
    <s v="NA"/>
    <s v="NA"/>
  </r>
  <r>
    <x v="18329"/>
    <x v="1086"/>
    <s v="GA"/>
    <s v="1445 Woodmont Ln NW # 1855"/>
    <s v="Atlanta"/>
    <s v="30318-2866"/>
    <x v="18"/>
    <n v="1710"/>
    <x v="0"/>
    <x v="38"/>
    <x v="12"/>
    <x v="9"/>
    <n v="5460678802"/>
    <n v="405"/>
    <s v="PPP"/>
    <s v="Active Un-Disbursed"/>
    <x v="0"/>
    <n v="100"/>
    <n v="19000"/>
    <n v="19000"/>
    <n v="19000"/>
    <n v="499141"/>
    <s v="Readycap Lending, LLC"/>
    <s v="200 Connell Drive Suite 4000"/>
    <s v="BERKELEY HEIGHTS"/>
    <s v="NJ"/>
    <n v="7922"/>
    <x v="0"/>
    <x v="0"/>
    <x v="0"/>
    <s v="Atlanta"/>
    <s v="FULTON"/>
    <s v="GA"/>
    <s v="30318-2866"/>
    <s v="BERKELEY HEIGHTS"/>
    <s v="NJ"/>
    <d v="2021-04-17T00:00:00"/>
    <n v="499141"/>
    <x v="0"/>
    <s v="NA"/>
    <s v="NA"/>
  </r>
  <r>
    <x v="18330"/>
    <x v="2141"/>
    <s v="GA"/>
    <s v="4225 Paradise Cir SE N/A"/>
    <s v="Atlanta"/>
    <s v="30339-5335"/>
    <x v="12"/>
    <n v="1618"/>
    <x v="0"/>
    <x v="38"/>
    <x v="22"/>
    <x v="6"/>
    <n v="5497388802"/>
    <n v="405"/>
    <s v="PPP"/>
    <s v="Active Un-Disbursed"/>
    <x v="0"/>
    <n v="100"/>
    <n v="15994"/>
    <n v="15994"/>
    <n v="15994"/>
    <n v="121536"/>
    <s v="Customers Bank"/>
    <s v="99 Bridge St"/>
    <s v="PHOENIXVILLE"/>
    <s v="PA"/>
    <s v="19460-3411"/>
    <x v="0"/>
    <x v="0"/>
    <x v="0"/>
    <s v="Atlanta"/>
    <s v="COBB"/>
    <s v="GA"/>
    <s v="30339-5335"/>
    <s v="PHOENIXVILLE"/>
    <s v="PA"/>
    <d v="2021-04-17T00:00:00"/>
    <n v="121536"/>
    <x v="1"/>
    <s v="NA"/>
    <s v="NA"/>
  </r>
  <r>
    <x v="18331"/>
    <x v="5335"/>
    <s v="GA"/>
    <s v="965 Greyfield Pl"/>
    <s v="Atlanta"/>
    <s v="30328-4812"/>
    <x v="12"/>
    <n v="1211"/>
    <x v="0"/>
    <x v="38"/>
    <x v="12"/>
    <x v="2"/>
    <n v="5238768804"/>
    <n v="405"/>
    <s v="PPP"/>
    <s v="Active Un-Disbursed"/>
    <x v="0"/>
    <n v="100"/>
    <n v="10560"/>
    <n v="10560"/>
    <n v="10560"/>
    <n v="499141"/>
    <s v="Readycap Lending, LLC"/>
    <s v="200 Connell Drive Suite 4000"/>
    <s v="BERKELEY HEIGHTS"/>
    <s v="NJ"/>
    <n v="7922"/>
    <x v="0"/>
    <x v="0"/>
    <x v="0"/>
    <s v="Atlanta"/>
    <s v="FULTON"/>
    <s v="GA"/>
    <s v="30328-4812"/>
    <s v="BERKELEY HEIGHTS"/>
    <s v="NJ"/>
    <d v="2021-04-17T00:00:00"/>
    <n v="499141"/>
    <x v="1"/>
    <s v="NA"/>
    <s v="NA"/>
  </r>
  <r>
    <x v="18332"/>
    <x v="3"/>
    <s v="GA"/>
    <s v="4201 Stratford Cir"/>
    <s v="Morrow"/>
    <s v="30260-8107"/>
    <x v="6"/>
    <n v="2112"/>
    <x v="0"/>
    <x v="38"/>
    <x v="12"/>
    <x v="9"/>
    <n v="5172848800"/>
    <n v="405"/>
    <s v="PPP"/>
    <s v="Active Un-Disbursed"/>
    <x v="0"/>
    <n v="100"/>
    <n v="20667"/>
    <n v="20667"/>
    <n v="20667"/>
    <n v="499141"/>
    <s v="Readycap Lending, LLC"/>
    <s v="200 Connell Drive Suite 4000"/>
    <s v="BERKELEY HEIGHTS"/>
    <s v="NJ"/>
    <n v="7922"/>
    <x v="0"/>
    <x v="0"/>
    <x v="0"/>
    <s v="Morrow"/>
    <s v="CLAYTON"/>
    <s v="GA"/>
    <s v="30260-8107"/>
    <s v="BERKELEY HEIGHTS"/>
    <s v="NJ"/>
    <d v="2021-04-17T00:00:00"/>
    <n v="499141"/>
    <x v="0"/>
    <s v="NA"/>
    <s v="NA"/>
  </r>
  <r>
    <x v="18333"/>
    <x v="5336"/>
    <s v="GA"/>
    <s v="540 Windsor St SW Apt 5"/>
    <s v="Atlanta"/>
    <s v="30312-4115"/>
    <x v="6"/>
    <n v="2111"/>
    <x v="0"/>
    <x v="38"/>
    <x v="2"/>
    <x v="9"/>
    <n v="5024888810"/>
    <n v="405"/>
    <s v="PPP"/>
    <s v="Active Un-Disbursed"/>
    <x v="0"/>
    <n v="100"/>
    <n v="19243"/>
    <n v="19243"/>
    <n v="19243"/>
    <n v="529192"/>
    <s v="Benworth Capital"/>
    <s v="7000 SW 97th Avenue Suite 201"/>
    <s v="Miami"/>
    <s v="FL"/>
    <n v="33173"/>
    <x v="0"/>
    <x v="1"/>
    <x v="0"/>
    <s v="Atlanta"/>
    <s v="FULTON"/>
    <s v="GA"/>
    <s v="30312-4115"/>
    <s v="Miami"/>
    <s v="FL"/>
    <d v="2021-04-17T00:00:00"/>
    <n v="529192"/>
    <x v="1"/>
    <s v="NA"/>
    <s v="NA"/>
  </r>
  <r>
    <x v="18334"/>
    <x v="5337"/>
    <s v="GA"/>
    <s v="302 WI Parkway"/>
    <s v="Dallas"/>
    <n v="30132"/>
    <x v="13"/>
    <n v="1610"/>
    <x v="37"/>
    <x v="38"/>
    <x v="38"/>
    <x v="4"/>
    <n v="5363428806"/>
    <n v="405"/>
    <s v="PPP"/>
    <s v="Active Un-Disbursed"/>
    <x v="0"/>
    <n v="100"/>
    <n v="134552"/>
    <n v="134552"/>
    <n v="134552"/>
    <n v="529111"/>
    <s v="FC Marketplace, LLC (dba Funding Circle)"/>
    <s v="85 2nd Street, Floor 4"/>
    <s v="San Francisco"/>
    <s v="CA"/>
    <n v="94105"/>
    <x v="0"/>
    <x v="1"/>
    <x v="0"/>
    <s v="Dallas"/>
    <s v="PAULDING"/>
    <s v="GA"/>
    <n v="30132"/>
    <s v="San Francisco"/>
    <s v="CA"/>
    <d v="2021-04-17T00:00:00"/>
    <n v="529111"/>
    <x v="1"/>
    <s v="NA"/>
    <s v="NA"/>
  </r>
  <r>
    <x v="11902"/>
    <x v="37"/>
    <s v="GA"/>
    <s v="6140 Cooper St N/A"/>
    <s v="Douglasville"/>
    <s v="30134-6925"/>
    <x v="12"/>
    <n v="1613"/>
    <x v="0"/>
    <x v="38"/>
    <x v="22"/>
    <x v="0"/>
    <n v="54923688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Douglasville"/>
    <s v="DOUGLAS"/>
    <s v="GA"/>
    <s v="30134-6925"/>
    <s v="PHOENIXVILLE"/>
    <s v="PA"/>
    <d v="2021-04-17T00:00:00"/>
    <n v="121536"/>
    <x v="0"/>
    <s v="NA"/>
    <s v="NA"/>
  </r>
  <r>
    <x v="18335"/>
    <x v="5338"/>
    <s v="GA"/>
    <s v="4382 Redwood St N/A"/>
    <s v="Doraville"/>
    <s v="30360-2627"/>
    <x v="6"/>
    <n v="2113"/>
    <x v="0"/>
    <x v="38"/>
    <x v="22"/>
    <x v="2"/>
    <n v="4992568800"/>
    <n v="405"/>
    <s v="PPP"/>
    <s v="Active Un-Disbursed"/>
    <x v="0"/>
    <n v="100"/>
    <n v="6888"/>
    <n v="6888"/>
    <n v="6888"/>
    <n v="121536"/>
    <s v="Customers Bank"/>
    <s v="99 Bridge St"/>
    <s v="PHOENIXVILLE"/>
    <s v="PA"/>
    <s v="19460-3411"/>
    <x v="0"/>
    <x v="1"/>
    <x v="0"/>
    <s v="Doraville"/>
    <s v="DEKALB"/>
    <s v="GA"/>
    <s v="30360-2627"/>
    <s v="PHOENIXVILLE"/>
    <s v="PA"/>
    <d v="2021-04-17T00:00:00"/>
    <n v="121536"/>
    <x v="0"/>
    <s v="NA"/>
    <s v="NA"/>
  </r>
  <r>
    <x v="18336"/>
    <x v="37"/>
    <s v="GA"/>
    <s v="4064 Glenwood Road 4"/>
    <s v="Decatur"/>
    <n v="30032"/>
    <x v="1"/>
    <n v="1730"/>
    <x v="0"/>
    <x v="38"/>
    <x v="22"/>
    <x v="7"/>
    <n v="51276388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Decatur"/>
    <s v="DEKALB"/>
    <s v="GA"/>
    <n v="30032"/>
    <s v="PHOENIXVILLE"/>
    <s v="PA"/>
    <d v="2021-04-17T00:00:00"/>
    <n v="121536"/>
    <x v="0"/>
    <s v="NA"/>
    <s v="NA"/>
  </r>
  <r>
    <x v="18337"/>
    <x v="3290"/>
    <s v="GA"/>
    <s v="118 Moore St"/>
    <s v="Milner"/>
    <s v="30257-3810"/>
    <x v="5"/>
    <n v="4110"/>
    <x v="0"/>
    <x v="38"/>
    <x v="63"/>
    <x v="1"/>
    <n v="5481178804"/>
    <n v="405"/>
    <s v="PPP"/>
    <s v="Active Un-Disbursed"/>
    <x v="0"/>
    <n v="100"/>
    <n v="8100"/>
    <n v="8100"/>
    <n v="8100"/>
    <n v="19464"/>
    <s v="First National Bank of Griffin"/>
    <s v="318 S Hill St"/>
    <s v="GRIFFIN"/>
    <s v="GA"/>
    <s v="30224-4224"/>
    <x v="1"/>
    <x v="0"/>
    <x v="0"/>
    <s v="Milner"/>
    <s v="LAMAR"/>
    <s v="GA"/>
    <s v="30257-3810"/>
    <s v="GRIFFIN"/>
    <s v="GA"/>
    <d v="2021-04-17T00:00:00"/>
    <n v="19464"/>
    <x v="0"/>
    <s v="NA"/>
    <s v="NA"/>
  </r>
  <r>
    <x v="5192"/>
    <x v="0"/>
    <s v="GA"/>
    <s v="2456 Hampton Estates Dr SW"/>
    <s v="Marietta"/>
    <s v="30008-8847"/>
    <x v="4"/>
    <n v="6220"/>
    <x v="0"/>
    <x v="38"/>
    <x v="12"/>
    <x v="6"/>
    <n v="5312708807"/>
    <n v="405"/>
    <s v="PPP"/>
    <s v="Active Un-Disbursed"/>
    <x v="0"/>
    <n v="100"/>
    <n v="20832"/>
    <n v="20832"/>
    <n v="20832"/>
    <n v="499141"/>
    <s v="Readycap Lending, LLC"/>
    <s v="200 Connell Drive Suite 4000"/>
    <s v="BERKELEY HEIGHTS"/>
    <s v="NJ"/>
    <n v="7922"/>
    <x v="0"/>
    <x v="1"/>
    <x v="0"/>
    <s v="Marietta"/>
    <s v="COBB"/>
    <s v="GA"/>
    <s v="30008-8847"/>
    <s v="BERKELEY HEIGHTS"/>
    <s v="NJ"/>
    <d v="2021-04-17T00:00:00"/>
    <n v="499141"/>
    <x v="0"/>
    <s v="NA"/>
    <s v="NA"/>
  </r>
  <r>
    <x v="18338"/>
    <x v="37"/>
    <s v="GA"/>
    <s v="2661 Chambers Way N/A"/>
    <s v="Duluth"/>
    <s v="30096-6220"/>
    <x v="6"/>
    <n v="2990"/>
    <x v="0"/>
    <x v="38"/>
    <x v="22"/>
    <x v="3"/>
    <n v="514483880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Duluth"/>
    <s v="GWINNETT"/>
    <s v="GA"/>
    <s v="30096-6220"/>
    <s v="PHOENIXVILLE"/>
    <s v="PA"/>
    <d v="2021-04-17T00:00:00"/>
    <n v="121536"/>
    <x v="1"/>
    <s v="NA"/>
    <s v="NA"/>
  </r>
  <r>
    <x v="18339"/>
    <x v="230"/>
    <s v="GA"/>
    <s v="1089 Hubbard St SW N/A"/>
    <s v="Atlanta"/>
    <s v="30310-3157"/>
    <x v="5"/>
    <n v="4220"/>
    <x v="0"/>
    <x v="38"/>
    <x v="22"/>
    <x v="9"/>
    <n v="5267258803"/>
    <n v="405"/>
    <s v="PPP"/>
    <s v="Active Un-Disbursed"/>
    <x v="0"/>
    <n v="100"/>
    <n v="11458"/>
    <n v="11458"/>
    <n v="11458"/>
    <n v="121536"/>
    <s v="Customers Bank"/>
    <s v="99 Bridge St"/>
    <s v="PHOENIXVILLE"/>
    <s v="PA"/>
    <s v="19460-3411"/>
    <x v="0"/>
    <x v="1"/>
    <x v="0"/>
    <s v="Atlanta"/>
    <s v="FULTON"/>
    <s v="GA"/>
    <s v="30310-3157"/>
    <s v="PHOENIXVILLE"/>
    <s v="PA"/>
    <d v="2021-04-17T00:00:00"/>
    <n v="121536"/>
    <x v="0"/>
    <s v="NA"/>
    <s v="NA"/>
  </r>
  <r>
    <x v="18340"/>
    <x v="5339"/>
    <s v="GA"/>
    <s v="1599 Danbury Ct N/A"/>
    <s v="Norcross"/>
    <s v="30093-1412"/>
    <x v="2"/>
    <n v="2320"/>
    <x v="0"/>
    <x v="38"/>
    <x v="22"/>
    <x v="7"/>
    <n v="5201368809"/>
    <n v="405"/>
    <s v="PPS"/>
    <s v="Active Un-Disbursed"/>
    <x v="0"/>
    <n v="100"/>
    <n v="28148"/>
    <n v="28148"/>
    <n v="28148"/>
    <n v="121536"/>
    <s v="Customers Bank"/>
    <s v="99 Bridge St"/>
    <s v="PHOENIXVILLE"/>
    <s v="PA"/>
    <s v="19460-3411"/>
    <x v="0"/>
    <x v="1"/>
    <x v="0"/>
    <s v="Norcross"/>
    <s v="GWINNETT"/>
    <s v="GA"/>
    <s v="30093-1412"/>
    <s v="PHOENIXVILLE"/>
    <s v="PA"/>
    <d v="2021-04-17T00:00:00"/>
    <n v="121536"/>
    <x v="0"/>
    <s v="NA"/>
    <s v="NA"/>
  </r>
  <r>
    <x v="18341"/>
    <x v="311"/>
    <s v="GA"/>
    <s v="3961 Floyd Rd Ste 300 PMB 385"/>
    <s v="Austell"/>
    <s v="30106-8537"/>
    <x v="3"/>
    <n v="3612"/>
    <x v="8"/>
    <x v="38"/>
    <x v="12"/>
    <x v="0"/>
    <n v="4999748809"/>
    <n v="405"/>
    <s v="PPS"/>
    <s v="Active Un-Disbursed"/>
    <x v="0"/>
    <n v="100"/>
    <n v="20600"/>
    <n v="20600"/>
    <n v="20600"/>
    <n v="499141"/>
    <s v="Readycap Lending, LLC"/>
    <s v="200 Connell Drive Suite 4000"/>
    <s v="BERKELEY HEIGHTS"/>
    <s v="NJ"/>
    <n v="7922"/>
    <x v="0"/>
    <x v="0"/>
    <x v="0"/>
    <s v="Austell"/>
    <s v="COBB"/>
    <s v="GA"/>
    <s v="30106-8537"/>
    <s v="BERKELEY HEIGHTS"/>
    <s v="NJ"/>
    <d v="2021-04-17T00:00:00"/>
    <n v="499141"/>
    <x v="1"/>
    <s v="NA"/>
    <s v="NA"/>
  </r>
  <r>
    <x v="18342"/>
    <x v="5340"/>
    <s v="GA"/>
    <s v="2909 Ward Lake Way N/A"/>
    <s v="Ellenwood"/>
    <s v="30294-4810"/>
    <x v="12"/>
    <n v="1430"/>
    <x v="0"/>
    <x v="38"/>
    <x v="22"/>
    <x v="9"/>
    <n v="5029408805"/>
    <n v="405"/>
    <s v="PPP"/>
    <s v="Active Un-Disbursed"/>
    <x v="0"/>
    <n v="100"/>
    <n v="3028"/>
    <n v="3028"/>
    <n v="3028"/>
    <n v="121536"/>
    <s v="Customers Bank"/>
    <s v="99 Bridge St"/>
    <s v="PHOENIXVILLE"/>
    <s v="PA"/>
    <s v="19460-3411"/>
    <x v="0"/>
    <x v="0"/>
    <x v="0"/>
    <s v="Ellenwood"/>
    <s v="DEKALB"/>
    <s v="GA"/>
    <s v="30294-4810"/>
    <s v="PHOENIXVILLE"/>
    <s v="PA"/>
    <d v="2021-04-17T00:00:00"/>
    <n v="121536"/>
    <x v="1"/>
    <s v="NA"/>
    <s v="NA"/>
  </r>
  <r>
    <x v="18343"/>
    <x v="37"/>
    <s v="GA"/>
    <s v="1007 Carrington Rdg N/A"/>
    <s v="Stockbridge"/>
    <s v="30281-7664"/>
    <x v="17"/>
    <n v="8110"/>
    <x v="0"/>
    <x v="38"/>
    <x v="22"/>
    <x v="0"/>
    <n v="51413388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tockbridge"/>
    <s v="HENRY"/>
    <s v="GA"/>
    <s v="30281-7664"/>
    <s v="PHOENIXVILLE"/>
    <s v="PA"/>
    <d v="2021-04-17T00:00:00"/>
    <n v="121536"/>
    <x v="0"/>
    <s v="NA"/>
    <s v="NA"/>
  </r>
  <r>
    <x v="18344"/>
    <x v="4869"/>
    <s v="GA"/>
    <s v="44 Ruth Ct N/A"/>
    <s v="Douglasville"/>
    <s v="30134-6623"/>
    <x v="5"/>
    <n v="5310"/>
    <x v="0"/>
    <x v="38"/>
    <x v="50"/>
    <x v="4"/>
    <n v="5239768806"/>
    <n v="405"/>
    <s v="PPS"/>
    <s v="Active Un-Disbursed"/>
    <x v="0"/>
    <n v="100"/>
    <n v="19167"/>
    <n v="19167"/>
    <n v="19167"/>
    <n v="124336"/>
    <s v="Blue Ridge Bank, National Association"/>
    <s v="1 E Market St Imperial Plaza"/>
    <s v="MARTINSVILLE"/>
    <s v="VA"/>
    <n v="24112"/>
    <x v="0"/>
    <x v="0"/>
    <x v="0"/>
    <s v="Douglasville"/>
    <s v="PAULDING"/>
    <s v="GA"/>
    <s v="30134-6623"/>
    <s v="MARTINSVILLE"/>
    <s v="VA"/>
    <d v="2021-04-17T00:00:00"/>
    <n v="124336"/>
    <x v="0"/>
    <s v="NA"/>
    <s v="NA"/>
  </r>
  <r>
    <x v="18345"/>
    <x v="5341"/>
    <s v="GA"/>
    <s v="2600 Wells Ter SW"/>
    <s v="Atlanta"/>
    <s v="30331-7891"/>
    <x v="15"/>
    <n v="1130"/>
    <x v="0"/>
    <x v="38"/>
    <x v="12"/>
    <x v="9"/>
    <n v="5280118801"/>
    <n v="405"/>
    <s v="PPP"/>
    <s v="Active Un-Disbursed"/>
    <x v="0"/>
    <n v="100"/>
    <n v="15734.16"/>
    <n v="15734.16"/>
    <n v="15734.16"/>
    <n v="499141"/>
    <s v="Readycap Lending, LLC"/>
    <s v="200 Connell Drive Suite 4000"/>
    <s v="BERKELEY HEIGHTS"/>
    <s v="NJ"/>
    <n v="7922"/>
    <x v="0"/>
    <x v="0"/>
    <x v="0"/>
    <s v="Atlanta"/>
    <s v="FULTON"/>
    <s v="GA"/>
    <s v="30331-7891"/>
    <s v="BERKELEY HEIGHTS"/>
    <s v="NJ"/>
    <d v="2021-04-17T00:00:00"/>
    <n v="499141"/>
    <x v="1"/>
    <s v="NA"/>
    <s v="NA"/>
  </r>
  <r>
    <x v="18346"/>
    <x v="5342"/>
    <s v="GA"/>
    <s v="6908 James D Simpson Ave Apt H"/>
    <s v="Douglasville"/>
    <s v="30134-1188"/>
    <x v="17"/>
    <n v="8120"/>
    <x v="0"/>
    <x v="38"/>
    <x v="12"/>
    <x v="0"/>
    <n v="5134738801"/>
    <n v="405"/>
    <s v="PPP"/>
    <s v="Active Un-Disbursed"/>
    <x v="0"/>
    <n v="100"/>
    <n v="18648"/>
    <n v="18648"/>
    <n v="18648"/>
    <n v="499141"/>
    <s v="Readycap Lending, LLC"/>
    <s v="200 Connell Drive Suite 4000"/>
    <s v="BERKELEY HEIGHTS"/>
    <s v="NJ"/>
    <n v="7922"/>
    <x v="0"/>
    <x v="0"/>
    <x v="0"/>
    <s v="Douglasville"/>
    <s v="DOUGLAS"/>
    <s v="GA"/>
    <s v="30134-1188"/>
    <s v="BERKELEY HEIGHTS"/>
    <s v="NJ"/>
    <d v="2021-04-17T00:00:00"/>
    <n v="499141"/>
    <x v="0"/>
    <s v="NA"/>
    <s v="NA"/>
  </r>
  <r>
    <x v="18347"/>
    <x v="5343"/>
    <s v="GA"/>
    <s v="427 Blue Ridge Dr A10"/>
    <s v="Augusta"/>
    <s v="30907-2769"/>
    <x v="6"/>
    <n v="2113"/>
    <x v="0"/>
    <x v="38"/>
    <x v="22"/>
    <x v="10"/>
    <n v="5410048803"/>
    <n v="405"/>
    <s v="PPP"/>
    <s v="Active Un-Disbursed"/>
    <x v="0"/>
    <n v="100"/>
    <n v="2262"/>
    <n v="2262"/>
    <n v="2262"/>
    <n v="121536"/>
    <s v="Customers Bank"/>
    <s v="99 Bridge St"/>
    <s v="PHOENIXVILLE"/>
    <s v="PA"/>
    <s v="19460-3411"/>
    <x v="0"/>
    <x v="0"/>
    <x v="0"/>
    <s v="Augusta"/>
    <s v="COLUMBIA"/>
    <s v="GA"/>
    <s v="30907-2769"/>
    <s v="PHOENIXVILLE"/>
    <s v="PA"/>
    <d v="2021-04-17T00:00:00"/>
    <n v="121536"/>
    <x v="1"/>
    <s v="NA"/>
    <s v="NA"/>
  </r>
  <r>
    <x v="18348"/>
    <x v="5057"/>
    <s v="GA"/>
    <s v="228 Morrow Rd Apt 31F"/>
    <s v="Forest Park"/>
    <s v="30297-2853"/>
    <x v="14"/>
    <n v="1390"/>
    <x v="0"/>
    <x v="38"/>
    <x v="22"/>
    <x v="9"/>
    <n v="5496138806"/>
    <n v="405"/>
    <s v="PPP"/>
    <s v="Active Un-Disbursed"/>
    <x v="0"/>
    <n v="100"/>
    <n v="20542"/>
    <n v="20542"/>
    <n v="20542"/>
    <n v="121536"/>
    <s v="Customers Bank"/>
    <s v="99 Bridge St"/>
    <s v="PHOENIXVILLE"/>
    <s v="PA"/>
    <s v="19460-3411"/>
    <x v="0"/>
    <x v="1"/>
    <x v="0"/>
    <s v="Forest Park"/>
    <s v="CLAYTON"/>
    <s v="GA"/>
    <s v="30297-2853"/>
    <s v="PHOENIXVILLE"/>
    <s v="PA"/>
    <d v="2021-04-17T00:00:00"/>
    <n v="121536"/>
    <x v="0"/>
    <s v="NA"/>
    <s v="NA"/>
  </r>
  <r>
    <x v="18349"/>
    <x v="5344"/>
    <s v="GA"/>
    <s v="4005 Tussahaw Xing"/>
    <s v="McDonough"/>
    <s v="30252-8636"/>
    <x v="5"/>
    <n v="5310"/>
    <x v="0"/>
    <x v="38"/>
    <x v="33"/>
    <x v="11"/>
    <n v="5086388808"/>
    <n v="405"/>
    <s v="PPP"/>
    <s v="Active Un-Disbursed"/>
    <x v="0"/>
    <n v="100"/>
    <n v="5912"/>
    <n v="5912"/>
    <n v="5912"/>
    <n v="529471"/>
    <s v="Itria Ventures LLC"/>
    <s v="One Penn Plaza, Suite 4530"/>
    <s v="New York"/>
    <s v="NY"/>
    <n v="10119"/>
    <x v="0"/>
    <x v="1"/>
    <x v="0"/>
    <s v="McDonough"/>
    <s v="HENRY"/>
    <s v="GA"/>
    <s v="30252-8636"/>
    <s v="New York"/>
    <s v="NY"/>
    <d v="2021-04-17T00:00:00"/>
    <n v="529471"/>
    <x v="1"/>
    <s v="NA"/>
    <s v="NA"/>
  </r>
  <r>
    <x v="18350"/>
    <x v="0"/>
    <s v="GA"/>
    <s v="5505 Stonehaven Dr"/>
    <s v="Stone Mountain"/>
    <s v="30087-5716"/>
    <x v="12"/>
    <n v="1618"/>
    <x v="0"/>
    <x v="38"/>
    <x v="12"/>
    <x v="7"/>
    <n v="5335678803"/>
    <n v="405"/>
    <s v="PPP"/>
    <s v="Active Un-Disbursed"/>
    <x v="0"/>
    <n v="100"/>
    <n v="20832"/>
    <n v="20832"/>
    <n v="20832"/>
    <n v="499141"/>
    <s v="Readycap Lending, LLC"/>
    <s v="200 Connell Drive Suite 4000"/>
    <s v="BERKELEY HEIGHTS"/>
    <s v="NJ"/>
    <n v="7922"/>
    <x v="0"/>
    <x v="0"/>
    <x v="0"/>
    <s v="Stone Mountain"/>
    <s v="DEKALB"/>
    <s v="GA"/>
    <s v="30087-5716"/>
    <s v="BERKELEY HEIGHTS"/>
    <s v="NJ"/>
    <d v="2021-04-17T00:00:00"/>
    <n v="499141"/>
    <x v="1"/>
    <s v="NA"/>
    <s v="NA"/>
  </r>
  <r>
    <x v="18351"/>
    <x v="5345"/>
    <s v="GA"/>
    <s v="55 Maple St NW Apt 802"/>
    <s v="Atlanta"/>
    <s v="30314-4760"/>
    <x v="14"/>
    <n v="1390"/>
    <x v="10"/>
    <x v="39"/>
    <x v="22"/>
    <x v="9"/>
    <n v="4930588800"/>
    <n v="405"/>
    <s v="PPP"/>
    <s v="Active Un-Disbursed"/>
    <x v="0"/>
    <n v="100"/>
    <n v="28949"/>
    <n v="28949"/>
    <n v="28949"/>
    <n v="121536"/>
    <s v="Customers Bank"/>
    <s v="99 Bridge St"/>
    <s v="PHOENIXVILLE"/>
    <s v="PA"/>
    <s v="19460-3411"/>
    <x v="0"/>
    <x v="1"/>
    <x v="0"/>
    <s v="Atlanta"/>
    <s v="FULTON"/>
    <s v="GA"/>
    <s v="30314-4760"/>
    <s v="PHOENIXVILLE"/>
    <s v="PA"/>
    <d v="2021-04-16T00:00:00"/>
    <n v="121536"/>
    <x v="0"/>
    <s v="NA"/>
    <s v="NA"/>
  </r>
  <r>
    <x v="18352"/>
    <x v="74"/>
    <s v="GA"/>
    <s v="4218 White Rd N/A"/>
    <s v="Snellville"/>
    <s v="30039-4245"/>
    <x v="4"/>
    <n v="8330"/>
    <x v="0"/>
    <x v="39"/>
    <x v="22"/>
    <x v="7"/>
    <n v="4745218803"/>
    <n v="405"/>
    <s v="PPP"/>
    <s v="Active Un-Disbursed"/>
    <x v="0"/>
    <n v="100"/>
    <n v="17708"/>
    <n v="17708"/>
    <n v="17708"/>
    <n v="121536"/>
    <s v="Customers Bank"/>
    <s v="99 Bridge St"/>
    <s v="PHOENIXVILLE"/>
    <s v="PA"/>
    <s v="19460-3411"/>
    <x v="0"/>
    <x v="0"/>
    <x v="0"/>
    <s v="Snellville"/>
    <s v="GWINNETT"/>
    <s v="GA"/>
    <s v="30039-4245"/>
    <s v="PHOENIXVILLE"/>
    <s v="PA"/>
    <d v="2021-04-16T00:00:00"/>
    <n v="121536"/>
    <x v="1"/>
    <s v="NA"/>
    <s v="NA"/>
  </r>
  <r>
    <x v="18353"/>
    <x v="1419"/>
    <s v="GA"/>
    <s v="111 Neagle Rd N/A"/>
    <s v="Jackson"/>
    <s v="30233-5383"/>
    <x v="13"/>
    <n v="1610"/>
    <x v="0"/>
    <x v="39"/>
    <x v="22"/>
    <x v="11"/>
    <n v="4807618801"/>
    <n v="405"/>
    <s v="PPP"/>
    <s v="Active Un-Disbursed"/>
    <x v="0"/>
    <n v="100"/>
    <n v="20715"/>
    <n v="20715"/>
    <n v="20715"/>
    <n v="121536"/>
    <s v="Customers Bank"/>
    <s v="99 Bridge St"/>
    <s v="PHOENIXVILLE"/>
    <s v="PA"/>
    <s v="19460-3411"/>
    <x v="1"/>
    <x v="0"/>
    <x v="0"/>
    <s v="Jackson"/>
    <s v="BUTTS"/>
    <s v="GA"/>
    <s v="30233-5383"/>
    <s v="PHOENIXVILLE"/>
    <s v="PA"/>
    <d v="2021-04-16T00:00:00"/>
    <n v="121536"/>
    <x v="0"/>
    <s v="NA"/>
    <s v="NA"/>
  </r>
  <r>
    <x v="18354"/>
    <x v="203"/>
    <s v="GA"/>
    <s v="6167 Allpoint Way N/A"/>
    <s v="Fairburn"/>
    <s v="30213-4681"/>
    <x v="3"/>
    <n v="9920"/>
    <x v="0"/>
    <x v="39"/>
    <x v="22"/>
    <x v="0"/>
    <n v="4944498809"/>
    <n v="405"/>
    <s v="PPS"/>
    <s v="Active Un-Disbursed"/>
    <x v="0"/>
    <n v="100"/>
    <n v="18335"/>
    <n v="18335"/>
    <n v="18335"/>
    <n v="121536"/>
    <s v="Customers Bank"/>
    <s v="99 Bridge St"/>
    <s v="PHOENIXVILLE"/>
    <s v="PA"/>
    <s v="19460-3411"/>
    <x v="0"/>
    <x v="0"/>
    <x v="0"/>
    <s v="Fairburn"/>
    <s v="FULTON"/>
    <s v="GA"/>
    <s v="30213-4681"/>
    <s v="PHOENIXVILLE"/>
    <s v="PA"/>
    <d v="2021-04-16T00:00:00"/>
    <n v="121536"/>
    <x v="1"/>
    <s v="NA"/>
    <s v="NA"/>
  </r>
  <r>
    <x v="18355"/>
    <x v="2569"/>
    <s v="GA"/>
    <s v="1125 Brenton Dr NW"/>
    <s v="Kennesaw"/>
    <s v="30144-2762"/>
    <x v="4"/>
    <n v="6210"/>
    <x v="0"/>
    <x v="39"/>
    <x v="12"/>
    <x v="6"/>
    <n v="4313778803"/>
    <n v="405"/>
    <s v="PPP"/>
    <s v="Active Un-Disbursed"/>
    <x v="0"/>
    <n v="100"/>
    <n v="1800"/>
    <n v="1800"/>
    <n v="1800"/>
    <n v="499141"/>
    <s v="Readycap Lending, LLC"/>
    <s v="200 Connell Drive Suite 4000"/>
    <s v="BERKELEY HEIGHTS"/>
    <s v="NJ"/>
    <n v="7922"/>
    <x v="0"/>
    <x v="0"/>
    <x v="0"/>
    <s v="Kennesaw"/>
    <s v="COBB"/>
    <s v="GA"/>
    <s v="30144-2762"/>
    <s v="BERKELEY HEIGHTS"/>
    <s v="NJ"/>
    <d v="2021-04-16T00:00:00"/>
    <n v="499141"/>
    <x v="1"/>
    <s v="NA"/>
    <s v="NA"/>
  </r>
  <r>
    <x v="18356"/>
    <x v="479"/>
    <s v="GA"/>
    <s v="1070 Atlanta Industrial Dr N/A"/>
    <s v="Marietta"/>
    <s v="30066-6601"/>
    <x v="16"/>
    <n v="1821"/>
    <x v="0"/>
    <x v="39"/>
    <x v="22"/>
    <x v="2"/>
    <n v="4350218809"/>
    <n v="405"/>
    <s v="PPP"/>
    <s v="Active Un-Disbursed"/>
    <x v="0"/>
    <n v="100"/>
    <n v="20534"/>
    <n v="20534"/>
    <n v="20534"/>
    <n v="121536"/>
    <s v="Customers Bank"/>
    <s v="99 Bridge St"/>
    <s v="PHOENIXVILLE"/>
    <s v="PA"/>
    <s v="19460-3411"/>
    <x v="0"/>
    <x v="0"/>
    <x v="0"/>
    <s v="Marietta"/>
    <s v="COBB"/>
    <s v="GA"/>
    <s v="30066-6601"/>
    <s v="PHOENIXVILLE"/>
    <s v="PA"/>
    <d v="2021-04-16T00:00:00"/>
    <n v="121536"/>
    <x v="1"/>
    <s v="NA"/>
    <s v="NA"/>
  </r>
  <r>
    <x v="18357"/>
    <x v="37"/>
    <s v="GA"/>
    <s v="2226 Tresfoil Ct N/A"/>
    <s v="Dacula"/>
    <s v="30019-6678"/>
    <x v="6"/>
    <n v="2113"/>
    <x v="0"/>
    <x v="39"/>
    <x v="22"/>
    <x v="3"/>
    <n v="4374288802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Dacula"/>
    <s v="GWINNETT"/>
    <s v="GA"/>
    <s v="30019-6678"/>
    <s v="PHOENIXVILLE"/>
    <s v="PA"/>
    <d v="2021-04-16T00:00:00"/>
    <n v="121536"/>
    <x v="1"/>
    <s v="NA"/>
    <s v="NA"/>
  </r>
  <r>
    <x v="18358"/>
    <x v="37"/>
    <s v="GA"/>
    <s v="3331 Old Milton Pkwy # 315"/>
    <s v="Alpharetta"/>
    <s v="30005-4437"/>
    <x v="1"/>
    <n v="1499"/>
    <x v="0"/>
    <x v="39"/>
    <x v="5"/>
    <x v="2"/>
    <n v="4464628801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Alpharetta"/>
    <s v="FULTON"/>
    <s v="GA"/>
    <s v="30005-4437"/>
    <s v="Laguna Hills"/>
    <s v="CA"/>
    <s v="NA"/>
    <n v="509316"/>
    <x v="1"/>
    <s v="NA"/>
    <s v="NA"/>
  </r>
  <r>
    <x v="18359"/>
    <x v="5346"/>
    <s v="GA"/>
    <s v="228 Morrow Rd Apt 4E"/>
    <s v="Forest Park"/>
    <s v="30297-2812"/>
    <x v="4"/>
    <n v="6116"/>
    <x v="0"/>
    <x v="39"/>
    <x v="22"/>
    <x v="9"/>
    <n v="4557598804"/>
    <n v="405"/>
    <s v="PPP"/>
    <s v="Active Un-Disbursed"/>
    <x v="0"/>
    <n v="100"/>
    <n v="20341"/>
    <n v="20341"/>
    <n v="20341"/>
    <n v="121536"/>
    <s v="Customers Bank"/>
    <s v="99 Bridge St"/>
    <s v="PHOENIXVILLE"/>
    <s v="PA"/>
    <s v="19460-3411"/>
    <x v="0"/>
    <x v="1"/>
    <x v="0"/>
    <s v="Forest Park"/>
    <s v="CLAYTON"/>
    <s v="GA"/>
    <s v="30297-2812"/>
    <s v="PHOENIXVILLE"/>
    <s v="PA"/>
    <d v="2021-04-16T00:00:00"/>
    <n v="121536"/>
    <x v="0"/>
    <s v="NA"/>
    <s v="NA"/>
  </r>
  <r>
    <x v="18360"/>
    <x v="1581"/>
    <s v="GA"/>
    <s v="75 Arcado Rd SW"/>
    <s v="Lilburn"/>
    <s v="30047-3084"/>
    <x v="4"/>
    <n v="6220"/>
    <x v="0"/>
    <x v="39"/>
    <x v="12"/>
    <x v="3"/>
    <n v="4861208808"/>
    <n v="405"/>
    <s v="PPP"/>
    <s v="Active Un-Disbursed"/>
    <x v="0"/>
    <n v="100"/>
    <n v="14500"/>
    <n v="14500"/>
    <n v="14500"/>
    <n v="499141"/>
    <s v="Readycap Lending, LLC"/>
    <s v="200 Connell Drive Suite 4000"/>
    <s v="BERKELEY HEIGHTS"/>
    <s v="NJ"/>
    <n v="7922"/>
    <x v="0"/>
    <x v="0"/>
    <x v="0"/>
    <s v="Lilburn"/>
    <s v="GWINNETT"/>
    <s v="GA"/>
    <s v="30047-3084"/>
    <s v="BERKELEY HEIGHTS"/>
    <s v="NJ"/>
    <d v="2021-04-16T00:00:00"/>
    <n v="499141"/>
    <x v="1"/>
    <s v="NA"/>
    <s v="NA"/>
  </r>
  <r>
    <x v="18361"/>
    <x v="37"/>
    <s v="GA"/>
    <s v="101 Saint George Blvd Apt 10Q"/>
    <s v="Savannah"/>
    <s v="31419-9351"/>
    <x v="6"/>
    <n v="2990"/>
    <x v="0"/>
    <x v="39"/>
    <x v="22"/>
    <x v="8"/>
    <n v="4553138809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avannah"/>
    <s v="CHATHAM"/>
    <s v="GA"/>
    <s v="31419-9351"/>
    <s v="PHOENIXVILLE"/>
    <s v="PA"/>
    <d v="2021-04-16T00:00:00"/>
    <n v="121536"/>
    <x v="1"/>
    <s v="NA"/>
    <s v="NA"/>
  </r>
  <r>
    <x v="18362"/>
    <x v="0"/>
    <s v="GA"/>
    <s v="1134 Folkstone Dr"/>
    <s v="McDonough"/>
    <s v="30253-8783"/>
    <x v="18"/>
    <n v="1691"/>
    <x v="0"/>
    <x v="39"/>
    <x v="5"/>
    <x v="1"/>
    <n v="4887468803"/>
    <n v="405"/>
    <s v="PPP"/>
    <s v="Exemption 4"/>
    <x v="0"/>
    <n v="100"/>
    <n v="20832"/>
    <n v="20832"/>
    <n v="0"/>
    <n v="509316"/>
    <s v="Harvest Small Business Finance, LLC"/>
    <s v="24422 Avenida de la Carlota Suite 232"/>
    <s v="Laguna Hills"/>
    <s v="CA"/>
    <n v="92653"/>
    <x v="0"/>
    <x v="0"/>
    <x v="0"/>
    <s v="McDonough"/>
    <s v="HENRY"/>
    <s v="GA"/>
    <s v="30253-8783"/>
    <s v="Laguna Hills"/>
    <s v="CA"/>
    <s v="NA"/>
    <n v="509316"/>
    <x v="0"/>
    <s v="NA"/>
    <s v="NA"/>
  </r>
  <r>
    <x v="18363"/>
    <x v="37"/>
    <s v="GA"/>
    <s v="520 Broughton Dr N/A"/>
    <s v="Canton"/>
    <s v="30114-1815"/>
    <x v="5"/>
    <n v="4110"/>
    <x v="0"/>
    <x v="39"/>
    <x v="22"/>
    <x v="6"/>
    <n v="4884328801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Canton"/>
    <s v="CHEROKEE"/>
    <s v="GA"/>
    <s v="30114-1815"/>
    <s v="PHOENIXVILLE"/>
    <s v="PA"/>
    <d v="2021-04-16T00:00:00"/>
    <n v="121536"/>
    <x v="0"/>
    <s v="NA"/>
    <s v="NA"/>
  </r>
  <r>
    <x v="18364"/>
    <x v="37"/>
    <s v="GA"/>
    <s v="2637 Gladstone Ter N/A"/>
    <s v="Woodstock"/>
    <s v="30189-6881"/>
    <x v="2"/>
    <n v="2513"/>
    <x v="0"/>
    <x v="39"/>
    <x v="22"/>
    <x v="6"/>
    <n v="4397728806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Woodstock"/>
    <s v="CHEROKEE"/>
    <s v="GA"/>
    <s v="30189-6881"/>
    <s v="PHOENIXVILLE"/>
    <s v="PA"/>
    <d v="2021-04-16T00:00:00"/>
    <n v="121536"/>
    <x v="1"/>
    <s v="NA"/>
    <s v="NA"/>
  </r>
  <r>
    <x v="18365"/>
    <x v="5347"/>
    <s v="GA"/>
    <s v="1882 Lake Harbin Rd N/A"/>
    <s v="Morrow"/>
    <s v="30260-1844"/>
    <x v="6"/>
    <n v="2113"/>
    <x v="0"/>
    <x v="39"/>
    <x v="22"/>
    <x v="9"/>
    <n v="4486988805"/>
    <n v="405"/>
    <s v="PPP"/>
    <s v="Active Un-Disbursed"/>
    <x v="0"/>
    <n v="100"/>
    <n v="5180"/>
    <n v="5180"/>
    <n v="5180"/>
    <n v="121536"/>
    <s v="Customers Bank"/>
    <s v="99 Bridge St"/>
    <s v="PHOENIXVILLE"/>
    <s v="PA"/>
    <s v="19460-3411"/>
    <x v="0"/>
    <x v="0"/>
    <x v="0"/>
    <s v="Morrow"/>
    <s v="CLAYTON"/>
    <s v="GA"/>
    <s v="30260-1844"/>
    <s v="PHOENIXVILLE"/>
    <s v="PA"/>
    <d v="2021-04-16T00:00:00"/>
    <n v="121536"/>
    <x v="0"/>
    <s v="NA"/>
    <s v="NA"/>
  </r>
  <r>
    <x v="18366"/>
    <x v="4171"/>
    <s v="GA"/>
    <s v="7318 Garfield St N/A"/>
    <s v="Savannah"/>
    <s v="31406-5145"/>
    <x v="1"/>
    <n v="1499"/>
    <x v="0"/>
    <x v="39"/>
    <x v="22"/>
    <x v="8"/>
    <n v="4688198802"/>
    <n v="405"/>
    <s v="PPP"/>
    <s v="Active Un-Disbursed"/>
    <x v="0"/>
    <n v="100"/>
    <n v="2917"/>
    <n v="2917"/>
    <n v="2917"/>
    <n v="121536"/>
    <s v="Customers Bank"/>
    <s v="99 Bridge St"/>
    <s v="PHOENIXVILLE"/>
    <s v="PA"/>
    <s v="19460-3411"/>
    <x v="0"/>
    <x v="0"/>
    <x v="0"/>
    <s v="Savannah"/>
    <s v="CHATHAM"/>
    <s v="GA"/>
    <s v="31406-5145"/>
    <s v="PHOENIXVILLE"/>
    <s v="PA"/>
    <d v="2021-04-16T00:00:00"/>
    <n v="121536"/>
    <x v="1"/>
    <s v="NA"/>
    <s v="NA"/>
  </r>
  <r>
    <x v="18367"/>
    <x v="85"/>
    <s v="GA"/>
    <s v="1510 Woodhill Trl N/A"/>
    <s v="Augusta"/>
    <s v="30909-2663"/>
    <x v="12"/>
    <n v="1213"/>
    <x v="0"/>
    <x v="39"/>
    <x v="22"/>
    <x v="10"/>
    <n v="4940378800"/>
    <n v="405"/>
    <s v="PPP"/>
    <s v="Active Un-Disbursed"/>
    <x v="0"/>
    <n v="100"/>
    <n v="20625"/>
    <n v="20625"/>
    <n v="20625"/>
    <n v="121536"/>
    <s v="Customers Bank"/>
    <s v="99 Bridge St"/>
    <s v="PHOENIXVILLE"/>
    <s v="PA"/>
    <s v="19460-3411"/>
    <x v="0"/>
    <x v="0"/>
    <x v="0"/>
    <s v="Augusta"/>
    <s v="RICHMOND"/>
    <s v="GA"/>
    <s v="30909-2663"/>
    <s v="PHOENIXVILLE"/>
    <s v="PA"/>
    <d v="2021-04-16T00:00:00"/>
    <n v="121536"/>
    <x v="1"/>
    <s v="NA"/>
    <s v="NA"/>
  </r>
  <r>
    <x v="18368"/>
    <x v="2671"/>
    <s v="GA"/>
    <s v="7291 Aubrey Dr N/A"/>
    <s v="Riverdale"/>
    <s v="30296-1588"/>
    <x v="2"/>
    <n v="2330"/>
    <x v="0"/>
    <x v="39"/>
    <x v="22"/>
    <x v="0"/>
    <n v="4393708803"/>
    <n v="405"/>
    <s v="PPP"/>
    <s v="Active Un-Disbursed"/>
    <x v="0"/>
    <n v="100"/>
    <n v="16667"/>
    <n v="16667"/>
    <n v="16667"/>
    <n v="121536"/>
    <s v="Customers Bank"/>
    <s v="99 Bridge St"/>
    <s v="PHOENIXVILLE"/>
    <s v="PA"/>
    <s v="19460-3411"/>
    <x v="0"/>
    <x v="0"/>
    <x v="0"/>
    <s v="Riverdale"/>
    <s v="CLAYTON"/>
    <s v="GA"/>
    <s v="30296-1588"/>
    <s v="PHOENIXVILLE"/>
    <s v="PA"/>
    <d v="2021-04-16T00:00:00"/>
    <n v="121536"/>
    <x v="1"/>
    <s v="NA"/>
    <s v="NA"/>
  </r>
  <r>
    <x v="18369"/>
    <x v="191"/>
    <s v="GA"/>
    <s v="6361 Big a Rd N/A"/>
    <s v="Douglasville"/>
    <s v="30135-6009"/>
    <x v="12"/>
    <n v="1430"/>
    <x v="0"/>
    <x v="39"/>
    <x v="22"/>
    <x v="0"/>
    <n v="4439268809"/>
    <n v="405"/>
    <s v="PPP"/>
    <s v="Active Un-Disbursed"/>
    <x v="0"/>
    <n v="100"/>
    <n v="15625"/>
    <n v="15625"/>
    <n v="15625"/>
    <n v="121536"/>
    <s v="Customers Bank"/>
    <s v="99 Bridge St"/>
    <s v="PHOENIXVILLE"/>
    <s v="PA"/>
    <s v="19460-3411"/>
    <x v="0"/>
    <x v="0"/>
    <x v="0"/>
    <s v="Douglasville"/>
    <s v="DOUGLAS"/>
    <s v="GA"/>
    <s v="30135-6009"/>
    <s v="PHOENIXVILLE"/>
    <s v="PA"/>
    <d v="2021-04-16T00:00:00"/>
    <n v="121536"/>
    <x v="1"/>
    <s v="NA"/>
    <s v="NA"/>
  </r>
  <r>
    <x v="18370"/>
    <x v="37"/>
    <s v="GA"/>
    <s v="682 Salters Mill Rd N/A"/>
    <s v="Americus"/>
    <s v="31719-9405"/>
    <x v="1"/>
    <n v="1730"/>
    <x v="0"/>
    <x v="39"/>
    <x v="22"/>
    <x v="5"/>
    <n v="4959458800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Americus"/>
    <s v="SUMTER"/>
    <s v="GA"/>
    <s v="31719-9405"/>
    <s v="PHOENIXVILLE"/>
    <s v="PA"/>
    <d v="2021-04-16T00:00:00"/>
    <n v="121536"/>
    <x v="1"/>
    <s v="NA"/>
    <s v="NA"/>
  </r>
  <r>
    <x v="18371"/>
    <x v="126"/>
    <s v="GA"/>
    <s v="5382 Silver Woods Walk N/A"/>
    <s v="Powder Springs"/>
    <s v="30127-9073"/>
    <x v="2"/>
    <n v="2320"/>
    <x v="0"/>
    <x v="39"/>
    <x v="22"/>
    <x v="0"/>
    <n v="4572348808"/>
    <n v="405"/>
    <s v="PPP"/>
    <s v="Active Un-Disbursed"/>
    <x v="0"/>
    <n v="100"/>
    <n v="20500"/>
    <n v="20500"/>
    <n v="20500"/>
    <n v="121536"/>
    <s v="Customers Bank"/>
    <s v="99 Bridge St"/>
    <s v="PHOENIXVILLE"/>
    <s v="PA"/>
    <s v="19460-3411"/>
    <x v="0"/>
    <x v="0"/>
    <x v="0"/>
    <s v="Powder Springs"/>
    <s v="PAULDING"/>
    <s v="GA"/>
    <s v="30127-9073"/>
    <s v="PHOENIXVILLE"/>
    <s v="PA"/>
    <d v="2021-04-16T00:00:00"/>
    <n v="121536"/>
    <x v="1"/>
    <s v="NA"/>
    <s v="NA"/>
  </r>
  <r>
    <x v="18372"/>
    <x v="37"/>
    <s v="GA"/>
    <s v="1319 Henrico Rd N/A"/>
    <s v="Conley"/>
    <s v="30288-1003"/>
    <x v="17"/>
    <n v="8140"/>
    <x v="0"/>
    <x v="39"/>
    <x v="22"/>
    <x v="9"/>
    <n v="4628188808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Conley"/>
    <s v="DEKALB"/>
    <s v="GA"/>
    <s v="30288-1003"/>
    <s v="PHOENIXVILLE"/>
    <s v="PA"/>
    <d v="2021-04-16T00:00:00"/>
    <n v="121536"/>
    <x v="1"/>
    <s v="NA"/>
    <s v="NA"/>
  </r>
  <r>
    <x v="18373"/>
    <x v="37"/>
    <s v="GA"/>
    <s v="254 Auburn Ave NE N/A"/>
    <s v="Atlanta"/>
    <s v="30303-2646"/>
    <x v="2"/>
    <n v="2410"/>
    <x v="0"/>
    <x v="39"/>
    <x v="22"/>
    <x v="9"/>
    <n v="4902548802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Atlanta"/>
    <s v="FULTON"/>
    <s v="GA"/>
    <s v="30303-2646"/>
    <s v="PHOENIXVILLE"/>
    <s v="PA"/>
    <d v="2021-04-16T00:00:00"/>
    <n v="121536"/>
    <x v="1"/>
    <s v="NA"/>
    <s v="NA"/>
  </r>
  <r>
    <x v="18374"/>
    <x v="37"/>
    <s v="GA"/>
    <s v="3660 Tate Rd"/>
    <s v="College Park"/>
    <s v="30349-3671"/>
    <x v="6"/>
    <n v="1111"/>
    <x v="0"/>
    <x v="39"/>
    <x v="5"/>
    <x v="0"/>
    <n v="4306168810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College Park"/>
    <s v="FULTON"/>
    <s v="GA"/>
    <s v="30349-3671"/>
    <s v="Laguna Hills"/>
    <s v="CA"/>
    <s v="NA"/>
    <n v="509316"/>
    <x v="1"/>
    <s v="NA"/>
    <s v="NA"/>
  </r>
  <r>
    <x v="18375"/>
    <x v="5348"/>
    <s v="GA"/>
    <s v="670 Smith St SW N/A"/>
    <s v="Atlanta"/>
    <s v="30310-2141"/>
    <x v="6"/>
    <n v="2112"/>
    <x v="0"/>
    <x v="39"/>
    <x v="22"/>
    <x v="9"/>
    <n v="4482168809"/>
    <n v="405"/>
    <s v="PPP"/>
    <s v="Active Un-Disbursed"/>
    <x v="0"/>
    <n v="100"/>
    <n v="19024"/>
    <n v="19024"/>
    <n v="19024"/>
    <n v="121536"/>
    <s v="Customers Bank"/>
    <s v="99 Bridge St"/>
    <s v="PHOENIXVILLE"/>
    <s v="PA"/>
    <s v="19460-3411"/>
    <x v="0"/>
    <x v="1"/>
    <x v="0"/>
    <s v="Atlanta"/>
    <s v="FULTON"/>
    <s v="GA"/>
    <s v="30310-2141"/>
    <s v="PHOENIXVILLE"/>
    <s v="PA"/>
    <d v="2021-04-16T00:00:00"/>
    <n v="121536"/>
    <x v="0"/>
    <s v="NA"/>
    <s v="NA"/>
  </r>
  <r>
    <x v="18376"/>
    <x v="3840"/>
    <s v="GA"/>
    <s v="2995 Fredrick Dr N/A"/>
    <s v="Marietta"/>
    <s v="30062-1531"/>
    <x v="9"/>
    <n v="3991"/>
    <x v="4"/>
    <x v="39"/>
    <x v="22"/>
    <x v="2"/>
    <n v="4582278804"/>
    <n v="405"/>
    <s v="PPP"/>
    <s v="Active Un-Disbursed"/>
    <x v="0"/>
    <n v="100"/>
    <n v="12306"/>
    <n v="12306"/>
    <n v="12306"/>
    <n v="121536"/>
    <s v="Customers Bank"/>
    <s v="99 Bridge St"/>
    <s v="PHOENIXVILLE"/>
    <s v="PA"/>
    <s v="19460-3411"/>
    <x v="0"/>
    <x v="0"/>
    <x v="0"/>
    <s v="Marietta"/>
    <s v="COBB"/>
    <s v="GA"/>
    <s v="30062-1531"/>
    <s v="PHOENIXVILLE"/>
    <s v="PA"/>
    <d v="2021-04-16T00:00:00"/>
    <n v="121536"/>
    <x v="1"/>
    <s v="NA"/>
    <s v="NA"/>
  </r>
  <r>
    <x v="18377"/>
    <x v="1615"/>
    <s v="GA"/>
    <s v="306 Ardmore Cir NW D106"/>
    <s v="Atlanta"/>
    <s v="30309-1875"/>
    <x v="12"/>
    <n v="1213"/>
    <x v="0"/>
    <x v="39"/>
    <x v="22"/>
    <x v="9"/>
    <n v="4780458800"/>
    <n v="405"/>
    <s v="PPP"/>
    <s v="Active Un-Disbursed"/>
    <x v="0"/>
    <n v="100"/>
    <n v="20579"/>
    <n v="20579"/>
    <n v="20579"/>
    <n v="121536"/>
    <s v="Customers Bank"/>
    <s v="99 Bridge St"/>
    <s v="PHOENIXVILLE"/>
    <s v="PA"/>
    <s v="19460-3411"/>
    <x v="0"/>
    <x v="0"/>
    <x v="0"/>
    <s v="Atlanta"/>
    <s v="FULTON"/>
    <s v="GA"/>
    <s v="30309-1875"/>
    <s v="PHOENIXVILLE"/>
    <s v="PA"/>
    <d v="2021-04-16T00:00:00"/>
    <n v="121536"/>
    <x v="1"/>
    <s v="NA"/>
    <s v="NA"/>
  </r>
  <r>
    <x v="18378"/>
    <x v="5349"/>
    <s v="GA"/>
    <s v="1649 Deer Crossing Ter N/A"/>
    <s v="Jonesboro"/>
    <s v="30236-8022"/>
    <x v="2"/>
    <n v="2514"/>
    <x v="0"/>
    <x v="39"/>
    <x v="22"/>
    <x v="0"/>
    <n v="4257238810"/>
    <n v="405"/>
    <s v="PPP"/>
    <s v="Active Un-Disbursed"/>
    <x v="0"/>
    <n v="100"/>
    <n v="10447"/>
    <n v="10447"/>
    <n v="10447"/>
    <n v="121536"/>
    <s v="Customers Bank"/>
    <s v="99 Bridge St"/>
    <s v="PHOENIXVILLE"/>
    <s v="PA"/>
    <s v="19460-3411"/>
    <x v="0"/>
    <x v="0"/>
    <x v="0"/>
    <s v="Jonesboro"/>
    <s v="CLAYTON"/>
    <s v="GA"/>
    <s v="30236-8022"/>
    <s v="PHOENIXVILLE"/>
    <s v="PA"/>
    <d v="2021-04-16T00:00:00"/>
    <n v="121536"/>
    <x v="1"/>
    <s v="NA"/>
    <s v="NA"/>
  </r>
  <r>
    <x v="18379"/>
    <x v="37"/>
    <s v="GA"/>
    <s v="624 Hickory Trl SE N/A"/>
    <s v="Mableton"/>
    <s v="30126-3710"/>
    <x v="12"/>
    <n v="1490"/>
    <x v="0"/>
    <x v="39"/>
    <x v="22"/>
    <x v="0"/>
    <n v="4453698805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Mableton"/>
    <s v="COBB"/>
    <s v="GA"/>
    <s v="30126-3710"/>
    <s v="PHOENIXVILLE"/>
    <s v="PA"/>
    <d v="2021-04-16T00:00:00"/>
    <n v="121536"/>
    <x v="1"/>
    <s v="NA"/>
    <s v="NA"/>
  </r>
  <r>
    <x v="18380"/>
    <x v="5350"/>
    <s v="GA"/>
    <s v="156 Lakeview Trl N/A"/>
    <s v="Martin"/>
    <s v="30557-2045"/>
    <x v="1"/>
    <n v="1720"/>
    <x v="0"/>
    <x v="39"/>
    <x v="22"/>
    <x v="12"/>
    <n v="4588778802"/>
    <n v="405"/>
    <s v="PPP"/>
    <s v="Active Un-Disbursed"/>
    <x v="0"/>
    <n v="100"/>
    <n v="6823"/>
    <n v="6823"/>
    <n v="6823"/>
    <n v="121536"/>
    <s v="Customers Bank"/>
    <s v="99 Bridge St"/>
    <s v="PHOENIXVILLE"/>
    <s v="PA"/>
    <s v="19460-3411"/>
    <x v="1"/>
    <x v="0"/>
    <x v="0"/>
    <s v="Martin"/>
    <s v="STEPHENS"/>
    <s v="GA"/>
    <s v="30557-2045"/>
    <s v="PHOENIXVILLE"/>
    <s v="PA"/>
    <d v="2021-04-16T00:00:00"/>
    <n v="121536"/>
    <x v="1"/>
    <s v="NA"/>
    <s v="NA"/>
  </r>
  <r>
    <x v="18381"/>
    <x v="3551"/>
    <s v="GA"/>
    <s v="6393 Wandering Way N/A"/>
    <s v="Norcross"/>
    <s v="30093-4978"/>
    <x v="6"/>
    <n v="2113"/>
    <x v="0"/>
    <x v="39"/>
    <x v="22"/>
    <x v="7"/>
    <n v="4470078809"/>
    <n v="405"/>
    <s v="PPP"/>
    <s v="Active Un-Disbursed"/>
    <x v="0"/>
    <n v="100"/>
    <n v="5357"/>
    <n v="5357"/>
    <n v="5357"/>
    <n v="121536"/>
    <s v="Customers Bank"/>
    <s v="99 Bridge St"/>
    <s v="PHOENIXVILLE"/>
    <s v="PA"/>
    <s v="19460-3411"/>
    <x v="0"/>
    <x v="1"/>
    <x v="0"/>
    <s v="Norcross"/>
    <s v="GWINNETT"/>
    <s v="GA"/>
    <s v="30093-4978"/>
    <s v="PHOENIXVILLE"/>
    <s v="PA"/>
    <d v="2021-04-16T00:00:00"/>
    <n v="121536"/>
    <x v="0"/>
    <s v="NA"/>
    <s v="NA"/>
  </r>
  <r>
    <x v="18382"/>
    <x v="2103"/>
    <s v="GA"/>
    <s v="5517 Tunbridge Wells Rd"/>
    <s v="Lithonia"/>
    <s v="30058-5670"/>
    <x v="14"/>
    <n v="2420"/>
    <x v="0"/>
    <x v="39"/>
    <x v="12"/>
    <x v="7"/>
    <n v="4443828803"/>
    <n v="405"/>
    <s v="PPP"/>
    <s v="Active Un-Disbursed"/>
    <x v="0"/>
    <n v="100"/>
    <n v="5372"/>
    <n v="5372"/>
    <n v="5372"/>
    <n v="499141"/>
    <s v="Readycap Lending, LLC"/>
    <s v="200 Connell Drive Suite 4000"/>
    <s v="BERKELEY HEIGHTS"/>
    <s v="NJ"/>
    <n v="7922"/>
    <x v="0"/>
    <x v="0"/>
    <x v="0"/>
    <s v="Lithonia"/>
    <s v="DEKALB"/>
    <s v="GA"/>
    <s v="30058-5670"/>
    <s v="BERKELEY HEIGHTS"/>
    <s v="NJ"/>
    <d v="2021-04-16T00:00:00"/>
    <n v="499141"/>
    <x v="0"/>
    <s v="NA"/>
    <s v="NA"/>
  </r>
  <r>
    <x v="18383"/>
    <x v="5351"/>
    <s v="GA"/>
    <s v="2011 Santenay Dr SW N/A"/>
    <s v="Marietta"/>
    <s v="30008-8817"/>
    <x v="6"/>
    <n v="2111"/>
    <x v="1"/>
    <x v="39"/>
    <x v="22"/>
    <x v="6"/>
    <n v="4450438802"/>
    <n v="405"/>
    <s v="PPP"/>
    <s v="Active Un-Disbursed"/>
    <x v="0"/>
    <n v="100"/>
    <n v="148083"/>
    <n v="148083"/>
    <n v="148083"/>
    <n v="121536"/>
    <s v="Customers Bank"/>
    <s v="99 Bridge St"/>
    <s v="PHOENIXVILLE"/>
    <s v="PA"/>
    <s v="19460-3411"/>
    <x v="0"/>
    <x v="1"/>
    <x v="0"/>
    <s v="Marietta"/>
    <s v="COBB"/>
    <s v="GA"/>
    <s v="30008-8817"/>
    <s v="PHOENIXVILLE"/>
    <s v="PA"/>
    <d v="2021-04-16T00:00:00"/>
    <n v="121536"/>
    <x v="0"/>
    <s v="NA"/>
    <s v="NA"/>
  </r>
  <r>
    <x v="18384"/>
    <x v="5352"/>
    <s v="GA"/>
    <s v="4226 Jolly Green Dr N/A"/>
    <s v="Conley"/>
    <s v="30288-1925"/>
    <x v="17"/>
    <n v="8120"/>
    <x v="0"/>
    <x v="39"/>
    <x v="22"/>
    <x v="9"/>
    <n v="4665278810"/>
    <n v="405"/>
    <s v="PPP"/>
    <s v="Active Un-Disbursed"/>
    <x v="0"/>
    <n v="100"/>
    <n v="10019"/>
    <n v="10019"/>
    <n v="10019"/>
    <n v="121536"/>
    <s v="Customers Bank"/>
    <s v="99 Bridge St"/>
    <s v="PHOENIXVILLE"/>
    <s v="PA"/>
    <s v="19460-3411"/>
    <x v="0"/>
    <x v="1"/>
    <x v="0"/>
    <s v="Conley"/>
    <s v="CLAYTON"/>
    <s v="GA"/>
    <s v="30288-1925"/>
    <s v="PHOENIXVILLE"/>
    <s v="PA"/>
    <d v="2021-04-16T00:00:00"/>
    <n v="121536"/>
    <x v="1"/>
    <s v="NA"/>
    <s v="NA"/>
  </r>
  <r>
    <x v="18385"/>
    <x v="905"/>
    <s v="GA"/>
    <s v="1410 Still Ridge Ln N/A"/>
    <s v="Lawrenceville"/>
    <s v="30045-2900"/>
    <x v="5"/>
    <n v="1212"/>
    <x v="0"/>
    <x v="39"/>
    <x v="22"/>
    <x v="3"/>
    <n v="4488548806"/>
    <n v="405"/>
    <s v="PPP"/>
    <s v="Active Un-Disbursed"/>
    <x v="0"/>
    <n v="100"/>
    <n v="19302"/>
    <n v="19302"/>
    <n v="19302"/>
    <n v="121536"/>
    <s v="Customers Bank"/>
    <s v="99 Bridge St"/>
    <s v="PHOENIXVILLE"/>
    <s v="PA"/>
    <s v="19460-3411"/>
    <x v="0"/>
    <x v="0"/>
    <x v="0"/>
    <s v="Lawrenceville"/>
    <s v="GWINNETT"/>
    <s v="GA"/>
    <s v="30045-2900"/>
    <s v="PHOENIXVILLE"/>
    <s v="PA"/>
    <d v="2021-04-16T00:00:00"/>
    <n v="121536"/>
    <x v="1"/>
    <s v="NA"/>
    <s v="NA"/>
  </r>
  <r>
    <x v="18386"/>
    <x v="2921"/>
    <s v="GA"/>
    <s v="6033 Connaught Dr SE N/A"/>
    <s v="Mableton"/>
    <s v="30126-2771"/>
    <x v="5"/>
    <n v="5310"/>
    <x v="0"/>
    <x v="39"/>
    <x v="22"/>
    <x v="0"/>
    <n v="4893148808"/>
    <n v="405"/>
    <s v="PPS"/>
    <s v="Active Un-Disbursed"/>
    <x v="0"/>
    <n v="100"/>
    <n v="12000"/>
    <n v="12000"/>
    <n v="12000"/>
    <n v="121536"/>
    <s v="Customers Bank"/>
    <s v="99 Bridge St"/>
    <s v="PHOENIXVILLE"/>
    <s v="PA"/>
    <s v="19460-3411"/>
    <x v="0"/>
    <x v="0"/>
    <x v="0"/>
    <s v="Mableton"/>
    <s v="COBB"/>
    <s v="GA"/>
    <s v="30126-2771"/>
    <s v="PHOENIXVILLE"/>
    <s v="PA"/>
    <d v="2021-04-16T00:00:00"/>
    <n v="121536"/>
    <x v="1"/>
    <s v="NA"/>
    <s v="NA"/>
  </r>
  <r>
    <x v="18387"/>
    <x v="0"/>
    <s v="GA"/>
    <s v="736 Abercrombie Rd"/>
    <s v="Culloden"/>
    <s v="31016-5700"/>
    <x v="2"/>
    <n v="2320"/>
    <x v="0"/>
    <x v="39"/>
    <x v="43"/>
    <x v="13"/>
    <n v="4741428810"/>
    <n v="405"/>
    <s v="PPP"/>
    <s v="Active Un-Disbursed"/>
    <x v="0"/>
    <n v="100"/>
    <n v="20832"/>
    <n v="20832"/>
    <n v="20832"/>
    <n v="529652"/>
    <s v="Amur Equipment Finance, Inc."/>
    <s v="308 N. Locust St, Suite 100"/>
    <s v="Grand Island"/>
    <s v="NE"/>
    <n v="68801"/>
    <x v="1"/>
    <x v="0"/>
    <x v="0"/>
    <s v="Culloden"/>
    <s v="MONROE"/>
    <s v="GA"/>
    <s v="31016-5700"/>
    <s v="Grand Island"/>
    <s v="NE"/>
    <d v="2021-04-16T00:00:00"/>
    <n v="529652"/>
    <x v="1"/>
    <s v="NA"/>
    <s v="NA"/>
  </r>
  <r>
    <x v="18388"/>
    <x v="678"/>
    <s v="GA"/>
    <s v="5439 Keyhaven Pl N/A"/>
    <s v="Atlanta"/>
    <s v="30349-2760"/>
    <x v="5"/>
    <n v="4121"/>
    <x v="0"/>
    <x v="39"/>
    <x v="22"/>
    <x v="0"/>
    <n v="4463308808"/>
    <n v="405"/>
    <s v="PPP"/>
    <s v="Active Un-Disbursed"/>
    <x v="0"/>
    <n v="100"/>
    <n v="20805"/>
    <n v="20805"/>
    <n v="20805"/>
    <n v="121536"/>
    <s v="Customers Bank"/>
    <s v="99 Bridge St"/>
    <s v="PHOENIXVILLE"/>
    <s v="PA"/>
    <s v="19460-3411"/>
    <x v="0"/>
    <x v="0"/>
    <x v="0"/>
    <s v="Atlanta"/>
    <s v="FULTON"/>
    <s v="GA"/>
    <s v="30349-2760"/>
    <s v="PHOENIXVILLE"/>
    <s v="PA"/>
    <d v="2021-04-16T00:00:00"/>
    <n v="121536"/>
    <x v="1"/>
    <s v="NA"/>
    <s v="NA"/>
  </r>
  <r>
    <x v="18389"/>
    <x v="5353"/>
    <s v="GA"/>
    <s v="47 N Barnard Ave N/A"/>
    <s v="Lagrange"/>
    <s v="30241-1403"/>
    <x v="4"/>
    <n v="8320"/>
    <x v="0"/>
    <x v="39"/>
    <x v="22"/>
    <x v="1"/>
    <n v="4948578806"/>
    <n v="405"/>
    <s v="PPP"/>
    <s v="Active Un-Disbursed"/>
    <x v="0"/>
    <n v="100"/>
    <n v="19157"/>
    <n v="19157"/>
    <n v="19157"/>
    <n v="121536"/>
    <s v="Customers Bank"/>
    <s v="99 Bridge St"/>
    <s v="PHOENIXVILLE"/>
    <s v="PA"/>
    <s v="19460-3411"/>
    <x v="1"/>
    <x v="1"/>
    <x v="0"/>
    <s v="Lagrange"/>
    <s v="TROUP"/>
    <s v="GA"/>
    <s v="30241-1403"/>
    <s v="PHOENIXVILLE"/>
    <s v="PA"/>
    <d v="2021-04-16T00:00:00"/>
    <n v="121536"/>
    <x v="0"/>
    <s v="NA"/>
    <s v="NA"/>
  </r>
  <r>
    <x v="18390"/>
    <x v="37"/>
    <s v="GA"/>
    <s v="2804 Cornelia Rd N/A"/>
    <s v="Augusta"/>
    <s v="30906-2602"/>
    <x v="17"/>
    <n v="8150"/>
    <x v="0"/>
    <x v="39"/>
    <x v="22"/>
    <x v="10"/>
    <n v="44446288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Augusta"/>
    <s v="RICHMOND"/>
    <s v="GA"/>
    <s v="30906-2602"/>
    <s v="PHOENIXVILLE"/>
    <s v="PA"/>
    <d v="2021-04-16T00:00:00"/>
    <n v="121536"/>
    <x v="0"/>
    <s v="NA"/>
    <s v="NA"/>
  </r>
  <r>
    <x v="18391"/>
    <x v="5354"/>
    <s v="GA"/>
    <s v="1915 Redwood Trace"/>
    <s v="Ellenwood"/>
    <n v="30294"/>
    <x v="13"/>
    <n v="4110"/>
    <x v="0"/>
    <x v="39"/>
    <x v="42"/>
    <x v="0"/>
    <n v="4809588809"/>
    <n v="405"/>
    <s v="PPP"/>
    <s v="Exemption 4"/>
    <x v="0"/>
    <n v="100"/>
    <n v="20506.25"/>
    <n v="20506.25"/>
    <n v="0"/>
    <n v="530223"/>
    <s v="American Lending Center"/>
    <s v="1 World Trade Center, Suite 1130"/>
    <s v="Long Beach"/>
    <s v="CA"/>
    <n v="90831"/>
    <x v="0"/>
    <x v="1"/>
    <x v="0"/>
    <s v="Ellenwood"/>
    <s v="HENRY"/>
    <s v="GA"/>
    <n v="30294"/>
    <s v="Long Beach"/>
    <s v="CA"/>
    <s v="NA"/>
    <n v="530223"/>
    <x v="1"/>
    <s v="NA"/>
    <s v="NA"/>
  </r>
  <r>
    <x v="18392"/>
    <x v="5355"/>
    <s v="GA"/>
    <s v="1108 James St"/>
    <s v="Douglas"/>
    <s v="31533-2120"/>
    <x v="6"/>
    <n v="2990"/>
    <x v="0"/>
    <x v="39"/>
    <x v="42"/>
    <x v="10"/>
    <n v="4658178806"/>
    <n v="405"/>
    <s v="PPP"/>
    <s v="Exemption 4"/>
    <x v="0"/>
    <n v="100"/>
    <n v="20729.169999999998"/>
    <n v="20729.169999999998"/>
    <n v="0"/>
    <n v="530223"/>
    <s v="American Lending Center"/>
    <s v="1 World Trade Center, Suite 1130"/>
    <s v="Long Beach"/>
    <s v="CA"/>
    <n v="90831"/>
    <x v="1"/>
    <x v="1"/>
    <x v="0"/>
    <s v="Douglas"/>
    <s v="COFFEE"/>
    <s v="GA"/>
    <s v="31533-2120"/>
    <s v="Long Beach"/>
    <s v="CA"/>
    <s v="NA"/>
    <n v="530223"/>
    <x v="1"/>
    <s v="NA"/>
    <s v="NA"/>
  </r>
  <r>
    <x v="18393"/>
    <x v="5356"/>
    <s v="GA"/>
    <s v="1226 Royal Dr SW Ste G"/>
    <s v="Conyers"/>
    <s v="30094-5926"/>
    <x v="18"/>
    <n v="1699"/>
    <x v="0"/>
    <x v="39"/>
    <x v="22"/>
    <x v="7"/>
    <n v="4358168801"/>
    <n v="405"/>
    <s v="PPP"/>
    <s v="Active Un-Disbursed"/>
    <x v="0"/>
    <n v="100"/>
    <n v="1709"/>
    <n v="1709"/>
    <n v="1709"/>
    <n v="121536"/>
    <s v="Customers Bank"/>
    <s v="99 Bridge St"/>
    <s v="PHOENIXVILLE"/>
    <s v="PA"/>
    <s v="19460-3411"/>
    <x v="0"/>
    <x v="0"/>
    <x v="0"/>
    <s v="Conyers"/>
    <s v="ROCKDALE"/>
    <s v="GA"/>
    <s v="30094-5926"/>
    <s v="PHOENIXVILLE"/>
    <s v="PA"/>
    <d v="2021-04-16T00:00:00"/>
    <n v="121536"/>
    <x v="1"/>
    <s v="NA"/>
    <s v="NA"/>
  </r>
  <r>
    <x v="18394"/>
    <x v="5357"/>
    <s v="GA"/>
    <s v="639 Stephenson Ave A"/>
    <s v="Savannah"/>
    <s v="31405-5970"/>
    <x v="13"/>
    <n v="1111"/>
    <x v="2"/>
    <x v="39"/>
    <x v="22"/>
    <x v="8"/>
    <n v="4280698806"/>
    <n v="405"/>
    <s v="PPP"/>
    <s v="Active Un-Disbursed"/>
    <x v="0"/>
    <n v="100"/>
    <n v="92708"/>
    <n v="92708"/>
    <n v="92708"/>
    <n v="121536"/>
    <s v="Customers Bank"/>
    <s v="99 Bridge St"/>
    <s v="PHOENIXVILLE"/>
    <s v="PA"/>
    <s v="19460-3411"/>
    <x v="0"/>
    <x v="0"/>
    <x v="0"/>
    <s v="Savannah"/>
    <s v="CHATHAM"/>
    <s v="GA"/>
    <s v="31405-5970"/>
    <s v="PHOENIXVILLE"/>
    <s v="PA"/>
    <d v="2021-04-16T00:00:00"/>
    <n v="121536"/>
    <x v="0"/>
    <s v="NA"/>
    <s v="NA"/>
  </r>
  <r>
    <x v="18395"/>
    <x v="5358"/>
    <s v="GA"/>
    <s v="501 Lisa St Apt 6F"/>
    <s v="Rincon"/>
    <s v="31326-9657"/>
    <x v="5"/>
    <n v="5310"/>
    <x v="0"/>
    <x v="39"/>
    <x v="22"/>
    <x v="8"/>
    <n v="4295418806"/>
    <n v="405"/>
    <s v="PPS"/>
    <s v="Active Un-Disbursed"/>
    <x v="0"/>
    <n v="100"/>
    <n v="6035"/>
    <n v="6035"/>
    <n v="6035"/>
    <n v="121536"/>
    <s v="Customers Bank"/>
    <s v="99 Bridge St"/>
    <s v="PHOENIXVILLE"/>
    <s v="PA"/>
    <s v="19460-3411"/>
    <x v="1"/>
    <x v="0"/>
    <x v="0"/>
    <s v="Rincon"/>
    <s v="EFFINGHAM"/>
    <s v="GA"/>
    <s v="31326-9657"/>
    <s v="PHOENIXVILLE"/>
    <s v="PA"/>
    <d v="2021-04-16T00:00:00"/>
    <n v="121536"/>
    <x v="1"/>
    <s v="NA"/>
    <s v="NA"/>
  </r>
  <r>
    <x v="18396"/>
    <x v="37"/>
    <s v="GA"/>
    <s v="4393 Idlewood Park N/A"/>
    <s v="Stonecrest"/>
    <s v="30038-6251"/>
    <x v="1"/>
    <n v="1730"/>
    <x v="0"/>
    <x v="39"/>
    <x v="22"/>
    <x v="7"/>
    <n v="470204880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tonecrest"/>
    <s v="DEKALB"/>
    <s v="GA"/>
    <s v="30038-6251"/>
    <s v="PHOENIXVILLE"/>
    <s v="PA"/>
    <d v="2021-04-16T00:00:00"/>
    <n v="121536"/>
    <x v="1"/>
    <s v="NA"/>
    <s v="NA"/>
  </r>
  <r>
    <x v="18397"/>
    <x v="572"/>
    <s v="GA"/>
    <s v="1012 Bluecoat Cir N/A"/>
    <s v="Hampton"/>
    <s v="30228-5971"/>
    <x v="0"/>
    <n v="4490"/>
    <x v="0"/>
    <x v="39"/>
    <x v="22"/>
    <x v="0"/>
    <n v="4697258809"/>
    <n v="405"/>
    <s v="PPS"/>
    <s v="Active Un-Disbursed"/>
    <x v="0"/>
    <n v="100"/>
    <n v="3854"/>
    <n v="3854"/>
    <n v="3854"/>
    <n v="121536"/>
    <s v="Customers Bank"/>
    <s v="99 Bridge St"/>
    <s v="PHOENIXVILLE"/>
    <s v="PA"/>
    <s v="19460-3411"/>
    <x v="0"/>
    <x v="0"/>
    <x v="0"/>
    <s v="Hampton"/>
    <s v="HENRY"/>
    <s v="GA"/>
    <s v="30228-5971"/>
    <s v="PHOENIXVILLE"/>
    <s v="PA"/>
    <d v="2021-04-16T00:00:00"/>
    <n v="121536"/>
    <x v="0"/>
    <s v="NA"/>
    <s v="NA"/>
  </r>
  <r>
    <x v="18398"/>
    <x v="191"/>
    <s v="GA"/>
    <s v="785 Joseph Club Dr SW N/A"/>
    <s v="Mableton"/>
    <s v="30126-1655"/>
    <x v="17"/>
    <n v="8150"/>
    <x v="0"/>
    <x v="39"/>
    <x v="22"/>
    <x v="0"/>
    <n v="4371268801"/>
    <n v="405"/>
    <s v="PPP"/>
    <s v="Active Un-Disbursed"/>
    <x v="0"/>
    <n v="100"/>
    <n v="15625"/>
    <n v="15625"/>
    <n v="15625"/>
    <n v="121536"/>
    <s v="Customers Bank"/>
    <s v="99 Bridge St"/>
    <s v="PHOENIXVILLE"/>
    <s v="PA"/>
    <s v="19460-3411"/>
    <x v="0"/>
    <x v="0"/>
    <x v="0"/>
    <s v="Mableton"/>
    <s v="COBB"/>
    <s v="GA"/>
    <s v="30126-1655"/>
    <s v="PHOENIXVILLE"/>
    <s v="PA"/>
    <d v="2021-04-16T00:00:00"/>
    <n v="121536"/>
    <x v="1"/>
    <s v="NA"/>
    <s v="NA"/>
  </r>
  <r>
    <x v="18399"/>
    <x v="5359"/>
    <s v="GA"/>
    <s v="3366 Chelsea Park Ln Apt A"/>
    <s v="Norcross"/>
    <s v="30092-4378"/>
    <x v="5"/>
    <n v="5310"/>
    <x v="0"/>
    <x v="39"/>
    <x v="22"/>
    <x v="3"/>
    <n v="4541628806"/>
    <n v="405"/>
    <s v="PPS"/>
    <s v="Active Un-Disbursed"/>
    <x v="0"/>
    <n v="100"/>
    <n v="1221"/>
    <n v="1221"/>
    <n v="1221"/>
    <n v="121536"/>
    <s v="Customers Bank"/>
    <s v="99 Bridge St"/>
    <s v="PHOENIXVILLE"/>
    <s v="PA"/>
    <s v="19460-3411"/>
    <x v="0"/>
    <x v="0"/>
    <x v="0"/>
    <s v="Norcross"/>
    <s v="GWINNETT"/>
    <s v="GA"/>
    <s v="30092-4378"/>
    <s v="PHOENIXVILLE"/>
    <s v="PA"/>
    <d v="2021-04-16T00:00:00"/>
    <n v="121536"/>
    <x v="1"/>
    <s v="NA"/>
    <s v="NA"/>
  </r>
  <r>
    <x v="8567"/>
    <x v="77"/>
    <s v="GA"/>
    <s v="1101 D F Fuller Dr Apt B"/>
    <s v="Griffin"/>
    <s v="30224-4003"/>
    <x v="6"/>
    <n v="1111"/>
    <x v="0"/>
    <x v="39"/>
    <x v="8"/>
    <x v="1"/>
    <n v="4284828805"/>
    <n v="405"/>
    <s v="PPP"/>
    <s v="Exemption 4"/>
    <x v="0"/>
    <n v="100"/>
    <n v="20250"/>
    <n v="20250"/>
    <n v="0"/>
    <n v="524612"/>
    <s v="Fountainhead SBF LLC"/>
    <s v="3216 W. Lake Mary Blvd"/>
    <s v="LAKE MARY"/>
    <s v="FL"/>
    <n v="32746"/>
    <x v="1"/>
    <x v="1"/>
    <x v="0"/>
    <s v="Griffin"/>
    <s v="SPALDING"/>
    <s v="GA"/>
    <s v="30224-4003"/>
    <s v="LAKE MARY"/>
    <s v="FL"/>
    <s v="NA"/>
    <n v="524612"/>
    <x v="1"/>
    <s v="NA"/>
    <s v="NA"/>
  </r>
  <r>
    <x v="18400"/>
    <x v="5360"/>
    <s v="GA"/>
    <s v="2909 Campbellton Rd SW Apt 2G"/>
    <s v="Atlanta"/>
    <s v="30311-4517"/>
    <x v="9"/>
    <n v="3998"/>
    <x v="0"/>
    <x v="39"/>
    <x v="22"/>
    <x v="9"/>
    <n v="4577608802"/>
    <n v="405"/>
    <s v="PPP"/>
    <s v="Active Un-Disbursed"/>
    <x v="0"/>
    <n v="100"/>
    <n v="12616"/>
    <n v="12616"/>
    <n v="12616"/>
    <n v="121536"/>
    <s v="Customers Bank"/>
    <s v="99 Bridge St"/>
    <s v="PHOENIXVILLE"/>
    <s v="PA"/>
    <s v="19460-3411"/>
    <x v="0"/>
    <x v="1"/>
    <x v="0"/>
    <s v="Atlanta"/>
    <s v="FULTON"/>
    <s v="GA"/>
    <s v="30311-4517"/>
    <s v="PHOENIXVILLE"/>
    <s v="PA"/>
    <d v="2021-04-16T00:00:00"/>
    <n v="121536"/>
    <x v="0"/>
    <s v="NA"/>
    <s v="NA"/>
  </r>
  <r>
    <x v="18401"/>
    <x v="4670"/>
    <s v="GA"/>
    <s v="4085 Midway Rd Lot 100"/>
    <s v="Douglasville"/>
    <s v="30134-2692"/>
    <x v="13"/>
    <n v="4410"/>
    <x v="0"/>
    <x v="39"/>
    <x v="2"/>
    <x v="0"/>
    <n v="4639128807"/>
    <n v="405"/>
    <s v="PPP"/>
    <s v="Active Un-Disbursed"/>
    <x v="0"/>
    <n v="100"/>
    <n v="1420"/>
    <n v="1420"/>
    <n v="1420"/>
    <n v="529192"/>
    <s v="Benworth Capital"/>
    <s v="7000 SW 97th Avenue Suite 201"/>
    <s v="Miami"/>
    <s v="FL"/>
    <n v="33173"/>
    <x v="0"/>
    <x v="1"/>
    <x v="0"/>
    <s v="Douglasville"/>
    <s v="DOUGLAS"/>
    <s v="GA"/>
    <s v="30134-2692"/>
    <s v="Miami"/>
    <s v="FL"/>
    <d v="2021-04-16T00:00:00"/>
    <n v="529192"/>
    <x v="0"/>
    <s v="NA"/>
    <s v="NA"/>
  </r>
  <r>
    <x v="18402"/>
    <x v="37"/>
    <s v="GA"/>
    <s v="4352 Bellwood Cir N/A"/>
    <s v="College Park"/>
    <s v="30349-7003"/>
    <x v="5"/>
    <n v="5320"/>
    <x v="0"/>
    <x v="39"/>
    <x v="22"/>
    <x v="0"/>
    <n v="4302128801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College Park"/>
    <s v="FULTON"/>
    <s v="GA"/>
    <s v="30349-7003"/>
    <s v="PHOENIXVILLE"/>
    <s v="PA"/>
    <d v="2021-04-16T00:00:00"/>
    <n v="121536"/>
    <x v="1"/>
    <s v="NA"/>
    <s v="NA"/>
  </r>
  <r>
    <x v="18403"/>
    <x v="37"/>
    <s v="GA"/>
    <s v="2269 Star Mist Dr SW N/A"/>
    <s v="Atlanta"/>
    <s v="30311-5433"/>
    <x v="6"/>
    <n v="2112"/>
    <x v="0"/>
    <x v="39"/>
    <x v="22"/>
    <x v="9"/>
    <n v="482007881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Atlanta"/>
    <s v="FULTON"/>
    <s v="GA"/>
    <s v="30311-5433"/>
    <s v="PHOENIXVILLE"/>
    <s v="PA"/>
    <d v="2021-04-16T00:00:00"/>
    <n v="121536"/>
    <x v="0"/>
    <s v="NA"/>
    <s v="NA"/>
  </r>
  <r>
    <x v="18404"/>
    <x v="5361"/>
    <s v="GA"/>
    <s v="68 N Marietta Pkwy NE Suit 116"/>
    <s v="Marietta"/>
    <s v="30060-1470"/>
    <x v="2"/>
    <n v="2511"/>
    <x v="8"/>
    <x v="39"/>
    <x v="22"/>
    <x v="6"/>
    <n v="4419078803"/>
    <n v="405"/>
    <s v="PPS"/>
    <s v="Active Un-Disbursed"/>
    <x v="0"/>
    <n v="100"/>
    <n v="3558"/>
    <n v="3558"/>
    <n v="3558"/>
    <n v="121536"/>
    <s v="Customers Bank"/>
    <s v="99 Bridge St"/>
    <s v="PHOENIXVILLE"/>
    <s v="PA"/>
    <s v="19460-3411"/>
    <x v="0"/>
    <x v="0"/>
    <x v="0"/>
    <s v="Marietta"/>
    <s v="COBB"/>
    <s v="GA"/>
    <s v="30060-1470"/>
    <s v="PHOENIXVILLE"/>
    <s v="PA"/>
    <d v="2021-04-16T00:00:00"/>
    <n v="121536"/>
    <x v="0"/>
    <s v="NA"/>
    <s v="NA"/>
  </r>
  <r>
    <x v="18405"/>
    <x v="5362"/>
    <s v="GA"/>
    <s v="2857 Estuary Dr"/>
    <s v="Acworth"/>
    <s v="30101-6294"/>
    <x v="1"/>
    <n v="1210"/>
    <x v="0"/>
    <x v="39"/>
    <x v="5"/>
    <x v="6"/>
    <n v="4856298808"/>
    <n v="405"/>
    <s v="PPS"/>
    <s v="Active Un-Disbursed"/>
    <x v="0"/>
    <n v="100"/>
    <n v="2586"/>
    <n v="2586"/>
    <n v="2586"/>
    <n v="509316"/>
    <s v="Harvest Small Business Finance, LLC"/>
    <s v="24422 Avenida de la Carlota Suite 232"/>
    <s v="Laguna Hills"/>
    <s v="CA"/>
    <n v="92653"/>
    <x v="0"/>
    <x v="0"/>
    <x v="0"/>
    <s v="Acworth"/>
    <s v="COBB"/>
    <s v="GA"/>
    <s v="30101-6294"/>
    <s v="Laguna Hills"/>
    <s v="CA"/>
    <d v="2021-04-16T00:00:00"/>
    <n v="509316"/>
    <x v="1"/>
    <s v="NA"/>
    <s v="NA"/>
  </r>
  <r>
    <x v="18406"/>
    <x v="5363"/>
    <s v="GA"/>
    <s v="1645 Briarbend Ct N/A"/>
    <s v="Stone Mountain"/>
    <s v="30088-3601"/>
    <x v="6"/>
    <n v="1111"/>
    <x v="0"/>
    <x v="39"/>
    <x v="22"/>
    <x v="7"/>
    <n v="4793548802"/>
    <n v="405"/>
    <s v="PPS"/>
    <s v="Active Un-Disbursed"/>
    <x v="0"/>
    <n v="100"/>
    <n v="19731"/>
    <n v="19731"/>
    <n v="19731"/>
    <n v="121536"/>
    <s v="Customers Bank"/>
    <s v="99 Bridge St"/>
    <s v="PHOENIXVILLE"/>
    <s v="PA"/>
    <s v="19460-3411"/>
    <x v="0"/>
    <x v="0"/>
    <x v="0"/>
    <s v="Stone Mountain"/>
    <s v="DEKALB"/>
    <s v="GA"/>
    <s v="30088-3601"/>
    <s v="PHOENIXVILLE"/>
    <s v="PA"/>
    <d v="2021-04-16T00:00:00"/>
    <n v="121536"/>
    <x v="0"/>
    <s v="NA"/>
    <s v="NA"/>
  </r>
  <r>
    <x v="18407"/>
    <x v="1003"/>
    <s v="GA"/>
    <s v="1474 Stephens Pond Vw N/A"/>
    <s v="Loganville"/>
    <s v="30052-8749"/>
    <x v="5"/>
    <n v="4110"/>
    <x v="0"/>
    <x v="39"/>
    <x v="22"/>
    <x v="7"/>
    <n v="4785448807"/>
    <n v="405"/>
    <s v="PPP"/>
    <s v="Active Un-Disbursed"/>
    <x v="0"/>
    <n v="100"/>
    <n v="20792"/>
    <n v="20792"/>
    <n v="20792"/>
    <n v="121536"/>
    <s v="Customers Bank"/>
    <s v="99 Bridge St"/>
    <s v="PHOENIXVILLE"/>
    <s v="PA"/>
    <s v="19460-3411"/>
    <x v="0"/>
    <x v="0"/>
    <x v="0"/>
    <s v="Loganville"/>
    <s v="GWINNETT"/>
    <s v="GA"/>
    <s v="30052-8749"/>
    <s v="PHOENIXVILLE"/>
    <s v="PA"/>
    <d v="2021-04-16T00:00:00"/>
    <n v="121536"/>
    <x v="1"/>
    <s v="NA"/>
    <s v="NA"/>
  </r>
  <r>
    <x v="18408"/>
    <x v="571"/>
    <s v="GA"/>
    <s v="3116 Candlewood Dr F"/>
    <s v="East Point"/>
    <s v="30344-6351"/>
    <x v="7"/>
    <n v="9110"/>
    <x v="0"/>
    <x v="39"/>
    <x v="42"/>
    <x v="9"/>
    <n v="4741678804"/>
    <n v="405"/>
    <s v="PPP"/>
    <s v="Exemption 4"/>
    <x v="0"/>
    <n v="100"/>
    <n v="20833.330000000002"/>
    <n v="20833.330000000002"/>
    <n v="0"/>
    <n v="530223"/>
    <s v="American Lending Center"/>
    <s v="1 World Trade Center, Suite 1130"/>
    <s v="Long Beach"/>
    <s v="CA"/>
    <n v="90831"/>
    <x v="0"/>
    <x v="1"/>
    <x v="0"/>
    <s v="East Point"/>
    <s v="FULTON"/>
    <s v="GA"/>
    <s v="30344-6351"/>
    <s v="Long Beach"/>
    <s v="CA"/>
    <s v="NA"/>
    <n v="530223"/>
    <x v="0"/>
    <s v="NA"/>
    <s v="NA"/>
  </r>
  <r>
    <x v="18409"/>
    <x v="37"/>
    <s v="GA"/>
    <s v="5417 Shirewick Ln N/A"/>
    <s v="Lithonia"/>
    <s v="30058-3865"/>
    <x v="6"/>
    <n v="1111"/>
    <x v="0"/>
    <x v="39"/>
    <x v="22"/>
    <x v="7"/>
    <n v="46909188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Lithonia"/>
    <s v="DEKALB"/>
    <s v="GA"/>
    <s v="30058-3865"/>
    <s v="PHOENIXVILLE"/>
    <s v="PA"/>
    <d v="2021-04-16T00:00:00"/>
    <n v="121536"/>
    <x v="0"/>
    <s v="NA"/>
    <s v="NA"/>
  </r>
  <r>
    <x v="18410"/>
    <x v="81"/>
    <s v="GA"/>
    <s v="626 N 18th St N/A"/>
    <s v="Griffin"/>
    <s v="30223-2226"/>
    <x v="6"/>
    <n v="2112"/>
    <x v="0"/>
    <x v="39"/>
    <x v="22"/>
    <x v="1"/>
    <n v="4943878803"/>
    <n v="405"/>
    <s v="PPP"/>
    <s v="Active Un-Disbursed"/>
    <x v="0"/>
    <n v="100"/>
    <n v="20752"/>
    <n v="20752"/>
    <n v="20752"/>
    <n v="121536"/>
    <s v="Customers Bank"/>
    <s v="99 Bridge St"/>
    <s v="PHOENIXVILLE"/>
    <s v="PA"/>
    <s v="19460-3411"/>
    <x v="1"/>
    <x v="1"/>
    <x v="0"/>
    <s v="Griffin"/>
    <s v="SPALDING"/>
    <s v="GA"/>
    <s v="30223-2226"/>
    <s v="PHOENIXVILLE"/>
    <s v="PA"/>
    <d v="2021-04-16T00:00:00"/>
    <n v="121536"/>
    <x v="0"/>
    <s v="NA"/>
    <s v="NA"/>
  </r>
  <r>
    <x v="18411"/>
    <x v="5364"/>
    <s v="GA"/>
    <s v="1111 Windgate Cir NW N/A"/>
    <s v="Conyers"/>
    <s v="30012-4478"/>
    <x v="4"/>
    <n v="8990"/>
    <x v="0"/>
    <x v="39"/>
    <x v="22"/>
    <x v="7"/>
    <n v="4616938800"/>
    <n v="405"/>
    <s v="PPP"/>
    <s v="Active Un-Disbursed"/>
    <x v="0"/>
    <n v="100"/>
    <n v="2499"/>
    <n v="2499"/>
    <n v="2499"/>
    <n v="121536"/>
    <s v="Customers Bank"/>
    <s v="99 Bridge St"/>
    <s v="PHOENIXVILLE"/>
    <s v="PA"/>
    <s v="19460-3411"/>
    <x v="0"/>
    <x v="0"/>
    <x v="0"/>
    <s v="Conyers"/>
    <s v="ROCKDALE"/>
    <s v="GA"/>
    <s v="30012-4478"/>
    <s v="PHOENIXVILLE"/>
    <s v="PA"/>
    <d v="2021-04-16T00:00:00"/>
    <n v="121536"/>
    <x v="1"/>
    <s v="NA"/>
    <s v="NA"/>
  </r>
  <r>
    <x v="18412"/>
    <x v="37"/>
    <s v="GA"/>
    <s v="5277 Brentwood Rd N/A"/>
    <s v="Atlanta"/>
    <s v="30349-5801"/>
    <x v="6"/>
    <n v="1111"/>
    <x v="0"/>
    <x v="39"/>
    <x v="22"/>
    <x v="0"/>
    <n v="47422788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Atlanta"/>
    <s v="CLAYTON"/>
    <s v="GA"/>
    <s v="30349-5801"/>
    <s v="PHOENIXVILLE"/>
    <s v="PA"/>
    <d v="2021-04-16T00:00:00"/>
    <n v="121536"/>
    <x v="1"/>
    <s v="NA"/>
    <s v="NA"/>
  </r>
  <r>
    <x v="18413"/>
    <x v="37"/>
    <s v="GA"/>
    <s v="3229 Hilltop Cir N/A"/>
    <s v="Marietta"/>
    <s v="30066-3780"/>
    <x v="4"/>
    <n v="6118"/>
    <x v="0"/>
    <x v="39"/>
    <x v="22"/>
    <x v="2"/>
    <n v="4647608809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Marietta"/>
    <s v="COBB"/>
    <s v="GA"/>
    <s v="30066-3780"/>
    <s v="PHOENIXVILLE"/>
    <s v="PA"/>
    <d v="2021-04-16T00:00:00"/>
    <n v="121536"/>
    <x v="1"/>
    <s v="NA"/>
    <s v="NA"/>
  </r>
  <r>
    <x v="18414"/>
    <x v="5365"/>
    <s v="GA"/>
    <s v="5611 Riverdale Rd N/A"/>
    <s v="College Park"/>
    <s v="30349-7381"/>
    <x v="6"/>
    <n v="2112"/>
    <x v="8"/>
    <x v="39"/>
    <x v="22"/>
    <x v="0"/>
    <n v="4663228802"/>
    <n v="405"/>
    <s v="PPP"/>
    <s v="Active Un-Disbursed"/>
    <x v="0"/>
    <n v="100"/>
    <n v="29476"/>
    <n v="29476"/>
    <n v="29476"/>
    <n v="121536"/>
    <s v="Customers Bank"/>
    <s v="99 Bridge St"/>
    <s v="PHOENIXVILLE"/>
    <s v="PA"/>
    <s v="19460-3411"/>
    <x v="0"/>
    <x v="1"/>
    <x v="0"/>
    <s v="College Park"/>
    <s v="CLAYTON"/>
    <s v="GA"/>
    <s v="30349-7381"/>
    <s v="PHOENIXVILLE"/>
    <s v="PA"/>
    <d v="2021-04-16T00:00:00"/>
    <n v="121536"/>
    <x v="1"/>
    <s v="NA"/>
    <s v="NA"/>
  </r>
  <r>
    <x v="18415"/>
    <x v="66"/>
    <s v="GA"/>
    <s v="520 W Cherry St N/A"/>
    <s v="Griffin"/>
    <s v="30223-2412"/>
    <x v="1"/>
    <n v="1730"/>
    <x v="0"/>
    <x v="39"/>
    <x v="22"/>
    <x v="1"/>
    <n v="4587058807"/>
    <n v="405"/>
    <s v="PPS"/>
    <s v="Active Un-Disbursed"/>
    <x v="0"/>
    <n v="100"/>
    <n v="18750"/>
    <n v="18750"/>
    <n v="18750"/>
    <n v="121536"/>
    <s v="Customers Bank"/>
    <s v="99 Bridge St"/>
    <s v="PHOENIXVILLE"/>
    <s v="PA"/>
    <s v="19460-3411"/>
    <x v="1"/>
    <x v="1"/>
    <x v="0"/>
    <s v="Griffin"/>
    <s v="SPALDING"/>
    <s v="GA"/>
    <s v="30223-2412"/>
    <s v="PHOENIXVILLE"/>
    <s v="PA"/>
    <d v="2021-04-16T00:00:00"/>
    <n v="121536"/>
    <x v="0"/>
    <s v="NA"/>
    <s v="NA"/>
  </r>
  <r>
    <x v="18416"/>
    <x v="37"/>
    <s v="GA"/>
    <s v="2301 Airport Thruway N/A"/>
    <s v="Columbus"/>
    <s v="31904-3500"/>
    <x v="0"/>
    <n v="3120"/>
    <x v="8"/>
    <x v="39"/>
    <x v="22"/>
    <x v="1"/>
    <n v="4604208807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Columbus"/>
    <s v="MUSCOGEE"/>
    <s v="GA"/>
    <s v="31904-3500"/>
    <s v="PHOENIXVILLE"/>
    <s v="PA"/>
    <d v="2021-04-16T00:00:00"/>
    <n v="121536"/>
    <x v="0"/>
    <s v="NA"/>
    <s v="NA"/>
  </r>
  <r>
    <x v="18417"/>
    <x v="85"/>
    <s v="GA"/>
    <s v="2006 Church Ln N/A"/>
    <s v="Villa Rica"/>
    <s v="30180-4720"/>
    <x v="2"/>
    <n v="2320"/>
    <x v="0"/>
    <x v="39"/>
    <x v="22"/>
    <x v="1"/>
    <n v="4772928810"/>
    <n v="405"/>
    <s v="PPP"/>
    <s v="Active Un-Disbursed"/>
    <x v="0"/>
    <n v="100"/>
    <n v="20625"/>
    <n v="20625"/>
    <n v="20625"/>
    <n v="121536"/>
    <s v="Customers Bank"/>
    <s v="99 Bridge St"/>
    <s v="PHOENIXVILLE"/>
    <s v="PA"/>
    <s v="19460-3411"/>
    <x v="1"/>
    <x v="0"/>
    <x v="0"/>
    <s v="Villa Rica"/>
    <s v="CARROLL"/>
    <s v="GA"/>
    <s v="30180-4720"/>
    <s v="PHOENIXVILLE"/>
    <s v="PA"/>
    <d v="2021-04-16T00:00:00"/>
    <n v="121536"/>
    <x v="0"/>
    <s v="NA"/>
    <s v="NA"/>
  </r>
  <r>
    <x v="18418"/>
    <x v="37"/>
    <s v="GA"/>
    <s v="2280 Campbellton Rd SW"/>
    <s v="Atlanta"/>
    <s v="30311-4621"/>
    <x v="6"/>
    <n v="2112"/>
    <x v="0"/>
    <x v="39"/>
    <x v="5"/>
    <x v="9"/>
    <n v="4418648806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11-4621"/>
    <s v="Laguna Hills"/>
    <s v="CA"/>
    <s v="NA"/>
    <n v="509316"/>
    <x v="0"/>
    <s v="NA"/>
    <s v="NA"/>
  </r>
  <r>
    <x v="18419"/>
    <x v="5366"/>
    <s v="GA"/>
    <s v="2378 Dunwoody Xing B"/>
    <s v="Atlanta"/>
    <s v="30338-8001"/>
    <x v="4"/>
    <n v="8320"/>
    <x v="0"/>
    <x v="39"/>
    <x v="22"/>
    <x v="2"/>
    <n v="4945498800"/>
    <n v="405"/>
    <s v="PPP"/>
    <s v="Active Un-Disbursed"/>
    <x v="0"/>
    <n v="100"/>
    <n v="18095"/>
    <n v="18095"/>
    <n v="18095"/>
    <n v="121536"/>
    <s v="Customers Bank"/>
    <s v="99 Bridge St"/>
    <s v="PHOENIXVILLE"/>
    <s v="PA"/>
    <s v="19460-3411"/>
    <x v="0"/>
    <x v="1"/>
    <x v="0"/>
    <s v="Atlanta"/>
    <s v="DEKALB"/>
    <s v="GA"/>
    <s v="30338-8001"/>
    <s v="PHOENIXVILLE"/>
    <s v="PA"/>
    <d v="2021-04-16T00:00:00"/>
    <n v="121536"/>
    <x v="1"/>
    <s v="NA"/>
    <s v="NA"/>
  </r>
  <r>
    <x v="18420"/>
    <x v="5367"/>
    <s v="GA"/>
    <s v="2676 S Riverbend Rd"/>
    <s v="Dalton"/>
    <s v="30721-5221"/>
    <x v="15"/>
    <n v="1211"/>
    <x v="0"/>
    <x v="39"/>
    <x v="64"/>
    <x v="4"/>
    <n v="4944798805"/>
    <n v="405"/>
    <s v="PPP"/>
    <s v="Active Un-Disbursed"/>
    <x v="0"/>
    <n v="100"/>
    <n v="1758.54"/>
    <n v="1758.54"/>
    <n v="1758.54"/>
    <n v="122191"/>
    <s v="Peoples Bank of East Tennessee"/>
    <s v="4511 US Hwy 411"/>
    <s v="MADISONVILLE"/>
    <s v="TN"/>
    <s v="37354-1573"/>
    <x v="0"/>
    <x v="0"/>
    <x v="0"/>
    <s v="Dalton"/>
    <s v="WHITFIELD"/>
    <s v="GA"/>
    <s v="30721-5221"/>
    <s v="MADISONVILLE"/>
    <s v="TN"/>
    <d v="2021-04-16T00:00:00"/>
    <n v="122191"/>
    <x v="0"/>
    <s v="NA"/>
    <s v="NA"/>
  </r>
  <r>
    <x v="18421"/>
    <x v="5368"/>
    <s v="GA"/>
    <s v="490 Culberson St SW"/>
    <s v="Atlanta"/>
    <s v="30310-1720"/>
    <x v="6"/>
    <n v="2113"/>
    <x v="1"/>
    <x v="39"/>
    <x v="33"/>
    <x v="9"/>
    <n v="4626598809"/>
    <n v="405"/>
    <s v="PPS"/>
    <s v="Active Un-Disbursed"/>
    <x v="0"/>
    <n v="100"/>
    <n v="71085"/>
    <n v="71085"/>
    <n v="71085"/>
    <n v="529471"/>
    <s v="Itria Ventures LLC"/>
    <s v="One Penn Plaza, Suite 4530"/>
    <s v="New York"/>
    <s v="NY"/>
    <n v="10119"/>
    <x v="0"/>
    <x v="1"/>
    <x v="0"/>
    <s v="Atlanta"/>
    <s v="FULTON"/>
    <s v="GA"/>
    <s v="30310-1720"/>
    <s v="New York"/>
    <s v="NY"/>
    <d v="2021-04-16T00:00:00"/>
    <n v="529471"/>
    <x v="0"/>
    <s v="NA"/>
    <s v="NA"/>
  </r>
  <r>
    <x v="18422"/>
    <x v="4975"/>
    <s v="GA"/>
    <s v="206 S Main St N/A"/>
    <s v="Jonesboro"/>
    <s v="30236-4943"/>
    <x v="14"/>
    <n v="1210"/>
    <x v="0"/>
    <x v="39"/>
    <x v="22"/>
    <x v="0"/>
    <n v="4285428805"/>
    <n v="405"/>
    <s v="PPS"/>
    <s v="Active Un-Disbursed"/>
    <x v="0"/>
    <n v="100"/>
    <n v="7245"/>
    <n v="7245"/>
    <n v="7245"/>
    <n v="121536"/>
    <s v="Customers Bank"/>
    <s v="99 Bridge St"/>
    <s v="PHOENIXVILLE"/>
    <s v="PA"/>
    <s v="19460-3411"/>
    <x v="0"/>
    <x v="1"/>
    <x v="0"/>
    <s v="Jonesboro"/>
    <s v="CLAYTON"/>
    <s v="GA"/>
    <s v="30236-4943"/>
    <s v="PHOENIXVILLE"/>
    <s v="PA"/>
    <d v="2021-04-16T00:00:00"/>
    <n v="121536"/>
    <x v="1"/>
    <s v="NA"/>
    <s v="NA"/>
  </r>
  <r>
    <x v="18423"/>
    <x v="3727"/>
    <s v="GA"/>
    <s v="3411 Clemons Rd N/A"/>
    <s v="Stockbridge"/>
    <s v="30281-4234"/>
    <x v="1"/>
    <n v="1730"/>
    <x v="0"/>
    <x v="39"/>
    <x v="22"/>
    <x v="0"/>
    <n v="4342878808"/>
    <n v="405"/>
    <s v="PPP"/>
    <s v="Active Un-Disbursed"/>
    <x v="0"/>
    <n v="100"/>
    <n v="4667"/>
    <n v="4667"/>
    <n v="4667"/>
    <n v="121536"/>
    <s v="Customers Bank"/>
    <s v="99 Bridge St"/>
    <s v="PHOENIXVILLE"/>
    <s v="PA"/>
    <s v="19460-3411"/>
    <x v="0"/>
    <x v="0"/>
    <x v="0"/>
    <s v="Stockbridge"/>
    <s v="HENRY"/>
    <s v="GA"/>
    <s v="30281-4234"/>
    <s v="PHOENIXVILLE"/>
    <s v="PA"/>
    <d v="2021-04-16T00:00:00"/>
    <n v="121536"/>
    <x v="0"/>
    <s v="NA"/>
    <s v="NA"/>
  </r>
  <r>
    <x v="18424"/>
    <x v="5369"/>
    <s v="GA"/>
    <s v="905 James Jackson Pkwy NW Ste 5"/>
    <s v="Atlanta"/>
    <s v="30318-9501"/>
    <x v="17"/>
    <n v="8150"/>
    <x v="0"/>
    <x v="39"/>
    <x v="52"/>
    <x v="9"/>
    <n v="4877788801"/>
    <n v="405"/>
    <s v="PPP"/>
    <s v="Active Un-Disbursed"/>
    <x v="0"/>
    <n v="100"/>
    <n v="39247.5"/>
    <n v="39247.5"/>
    <n v="39247.5"/>
    <n v="225775"/>
    <s v="Community Federal Savings Bank"/>
    <s v="89-16 Jamaica Ave"/>
    <s v="NEW YORK CITY"/>
    <s v="NY"/>
    <s v="11421-2040"/>
    <x v="0"/>
    <x v="1"/>
    <x v="0"/>
    <s v="Atlanta"/>
    <s v="FULTON"/>
    <s v="GA"/>
    <s v="30318-9501"/>
    <s v="NEW YORK CITY"/>
    <s v="NY"/>
    <d v="2021-04-16T00:00:00"/>
    <n v="225775"/>
    <x v="0"/>
    <s v="NA"/>
    <s v="NA"/>
  </r>
  <r>
    <x v="18425"/>
    <x v="5370"/>
    <s v="GA"/>
    <s v="105 Enterprise Dr N/A"/>
    <s v="Cumming"/>
    <s v="30040-1604"/>
    <x v="6"/>
    <n v="1121"/>
    <x v="0"/>
    <x v="39"/>
    <x v="22"/>
    <x v="3"/>
    <n v="4264508806"/>
    <n v="405"/>
    <s v="PPP"/>
    <s v="Active Un-Disbursed"/>
    <x v="0"/>
    <n v="100"/>
    <n v="17079"/>
    <n v="17079"/>
    <n v="17079"/>
    <n v="121536"/>
    <s v="Customers Bank"/>
    <s v="99 Bridge St"/>
    <s v="PHOENIXVILLE"/>
    <s v="PA"/>
    <s v="19460-3411"/>
    <x v="0"/>
    <x v="0"/>
    <x v="0"/>
    <s v="Cumming"/>
    <s v="FORSYTH"/>
    <s v="GA"/>
    <s v="30040-1604"/>
    <s v="PHOENIXVILLE"/>
    <s v="PA"/>
    <d v="2021-04-16T00:00:00"/>
    <n v="121536"/>
    <x v="1"/>
    <s v="NA"/>
    <s v="NA"/>
  </r>
  <r>
    <x v="18426"/>
    <x v="5371"/>
    <s v="GA"/>
    <s v="5274 Beechwood Ct N/A"/>
    <s v="Marietta"/>
    <s v="30068-2803"/>
    <x v="14"/>
    <n v="2281"/>
    <x v="0"/>
    <x v="39"/>
    <x v="22"/>
    <x v="2"/>
    <n v="4303218806"/>
    <n v="405"/>
    <s v="PPP"/>
    <s v="Active Un-Disbursed"/>
    <x v="0"/>
    <n v="100"/>
    <n v="15014"/>
    <n v="15014"/>
    <n v="15014"/>
    <n v="121536"/>
    <s v="Customers Bank"/>
    <s v="99 Bridge St"/>
    <s v="PHOENIXVILLE"/>
    <s v="PA"/>
    <s v="19460-3411"/>
    <x v="0"/>
    <x v="0"/>
    <x v="0"/>
    <s v="Marietta"/>
    <s v="COBB"/>
    <s v="GA"/>
    <s v="30068-2803"/>
    <s v="PHOENIXVILLE"/>
    <s v="PA"/>
    <d v="2021-04-16T00:00:00"/>
    <n v="121536"/>
    <x v="1"/>
    <s v="NA"/>
    <s v="NA"/>
  </r>
  <r>
    <x v="18427"/>
    <x v="5372"/>
    <s v="GA"/>
    <s v="2935 Moreland Ave N/A"/>
    <s v="Conley"/>
    <s v="30288-1007"/>
    <x v="5"/>
    <n v="4110"/>
    <x v="3"/>
    <x v="39"/>
    <x v="22"/>
    <x v="9"/>
    <n v="4605888803"/>
    <n v="405"/>
    <s v="PPP"/>
    <s v="Active Un-Disbursed"/>
    <x v="0"/>
    <n v="100"/>
    <n v="228233"/>
    <n v="228233"/>
    <n v="228233"/>
    <n v="121536"/>
    <s v="Customers Bank"/>
    <s v="99 Bridge St"/>
    <s v="PHOENIXVILLE"/>
    <s v="PA"/>
    <s v="19460-3411"/>
    <x v="0"/>
    <x v="0"/>
    <x v="0"/>
    <s v="Conley"/>
    <s v="DEKALB"/>
    <s v="GA"/>
    <s v="30288-1007"/>
    <s v="PHOENIXVILLE"/>
    <s v="PA"/>
    <d v="2021-04-16T00:00:00"/>
    <n v="121536"/>
    <x v="1"/>
    <s v="NA"/>
    <s v="NA"/>
  </r>
  <r>
    <x v="18428"/>
    <x v="652"/>
    <s v="GA"/>
    <s v="4043 Belgian Way"/>
    <s v="Snellville"/>
    <s v="30039-3304"/>
    <x v="6"/>
    <n v="3410"/>
    <x v="0"/>
    <x v="39"/>
    <x v="5"/>
    <x v="7"/>
    <n v="4363258809"/>
    <n v="405"/>
    <s v="PPP"/>
    <s v="Active Un-Disbursed"/>
    <x v="0"/>
    <n v="100"/>
    <n v="20780"/>
    <n v="20780"/>
    <n v="20780"/>
    <n v="509316"/>
    <s v="Harvest Small Business Finance, LLC"/>
    <s v="24422 Avenida de la Carlota Suite 232"/>
    <s v="Laguna Hills"/>
    <s v="CA"/>
    <n v="92653"/>
    <x v="0"/>
    <x v="0"/>
    <x v="0"/>
    <s v="Snellville"/>
    <s v="GWINNETT"/>
    <s v="GA"/>
    <s v="30039-3304"/>
    <s v="Laguna Hills"/>
    <s v="CA"/>
    <d v="2021-04-16T00:00:00"/>
    <n v="509316"/>
    <x v="1"/>
    <s v="NA"/>
    <s v="NA"/>
  </r>
  <r>
    <x v="18429"/>
    <x v="5373"/>
    <s v="GA"/>
    <s v="1423 Harbor Creek Pkwy N/A"/>
    <s v="Holly Springs"/>
    <s v="30115-9587"/>
    <x v="5"/>
    <n v="4110"/>
    <x v="11"/>
    <x v="39"/>
    <x v="22"/>
    <x v="6"/>
    <n v="4674508809"/>
    <n v="405"/>
    <s v="PPP"/>
    <s v="Active Un-Disbursed"/>
    <x v="0"/>
    <n v="100"/>
    <n v="145038"/>
    <n v="145038"/>
    <n v="145038"/>
    <n v="121536"/>
    <s v="Customers Bank"/>
    <s v="99 Bridge St"/>
    <s v="PHOENIXVILLE"/>
    <s v="PA"/>
    <s v="19460-3411"/>
    <x v="0"/>
    <x v="0"/>
    <x v="0"/>
    <s v="Holly Springs"/>
    <s v="CHEROKEE"/>
    <s v="GA"/>
    <s v="30115-9587"/>
    <s v="PHOENIXVILLE"/>
    <s v="PA"/>
    <d v="2021-04-16T00:00:00"/>
    <n v="121536"/>
    <x v="1"/>
    <s v="NA"/>
    <s v="NA"/>
  </r>
  <r>
    <x v="18430"/>
    <x v="4422"/>
    <s v="GA"/>
    <s v="201 Hays Mill Rd Apt A3"/>
    <s v="Carrollton"/>
    <s v="30117-4274"/>
    <x v="16"/>
    <n v="5210"/>
    <x v="0"/>
    <x v="39"/>
    <x v="42"/>
    <x v="1"/>
    <n v="4964628808"/>
    <n v="405"/>
    <s v="PPP"/>
    <s v="Active Un-Disbursed"/>
    <x v="0"/>
    <n v="100"/>
    <n v="19985"/>
    <n v="19985"/>
    <n v="19985"/>
    <n v="530223"/>
    <s v="American Lending Center"/>
    <s v="1 World Trade Center, Suite 1130"/>
    <s v="Long Beach"/>
    <s v="CA"/>
    <n v="90831"/>
    <x v="1"/>
    <x v="0"/>
    <x v="0"/>
    <s v="Carrollton"/>
    <s v="CARROLL"/>
    <s v="GA"/>
    <s v="30117-4274"/>
    <s v="Long Beach"/>
    <s v="CA"/>
    <d v="2021-04-16T00:00:00"/>
    <n v="530223"/>
    <x v="0"/>
    <s v="NA"/>
    <s v="NA"/>
  </r>
  <r>
    <x v="18431"/>
    <x v="37"/>
    <s v="GA"/>
    <s v="1348 David Cir N/A"/>
    <s v="Decatur"/>
    <s v="30032-2917"/>
    <x v="12"/>
    <n v="1430"/>
    <x v="0"/>
    <x v="39"/>
    <x v="22"/>
    <x v="7"/>
    <n v="4544968809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Decatur"/>
    <s v="DEKALB"/>
    <s v="GA"/>
    <s v="30032-2917"/>
    <s v="PHOENIXVILLE"/>
    <s v="PA"/>
    <d v="2021-04-16T00:00:00"/>
    <n v="121536"/>
    <x v="0"/>
    <s v="NA"/>
    <s v="NA"/>
  </r>
  <r>
    <x v="18432"/>
    <x v="37"/>
    <s v="GA"/>
    <s v="546 Mount Gerizim Rd SE N/A"/>
    <s v="Mableton"/>
    <s v="30126-6410"/>
    <x v="5"/>
    <n v="4121"/>
    <x v="0"/>
    <x v="39"/>
    <x v="22"/>
    <x v="0"/>
    <n v="4386708805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Mableton"/>
    <s v="COBB"/>
    <s v="GA"/>
    <s v="30126-6410"/>
    <s v="PHOENIXVILLE"/>
    <s v="PA"/>
    <d v="2021-04-16T00:00:00"/>
    <n v="121536"/>
    <x v="1"/>
    <s v="NA"/>
    <s v="NA"/>
  </r>
  <r>
    <x v="18433"/>
    <x v="452"/>
    <s v="GA"/>
    <s v="137 Ethel Ln N/A"/>
    <s v="Stockbridge"/>
    <s v="30281-5927"/>
    <x v="2"/>
    <n v="2513"/>
    <x v="0"/>
    <x v="39"/>
    <x v="22"/>
    <x v="0"/>
    <n v="4599698808"/>
    <n v="405"/>
    <s v="PPP"/>
    <s v="Active Un-Disbursed"/>
    <x v="0"/>
    <n v="100"/>
    <n v="20083"/>
    <n v="20083"/>
    <n v="20083"/>
    <n v="121536"/>
    <s v="Customers Bank"/>
    <s v="99 Bridge St"/>
    <s v="PHOENIXVILLE"/>
    <s v="PA"/>
    <s v="19460-3411"/>
    <x v="0"/>
    <x v="0"/>
    <x v="0"/>
    <s v="Stockbridge"/>
    <s v="HENRY"/>
    <s v="GA"/>
    <s v="30281-5927"/>
    <s v="PHOENIXVILLE"/>
    <s v="PA"/>
    <d v="2021-04-16T00:00:00"/>
    <n v="121536"/>
    <x v="0"/>
    <s v="NA"/>
    <s v="NA"/>
  </r>
  <r>
    <x v="18434"/>
    <x v="37"/>
    <s v="GA"/>
    <s v="5263 Ridge Forest Dr N/A"/>
    <s v="Stone Mountain"/>
    <s v="30083-3898"/>
    <x v="18"/>
    <n v="1511"/>
    <x v="0"/>
    <x v="39"/>
    <x v="22"/>
    <x v="7"/>
    <n v="47301288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tone Mountain"/>
    <s v="DEKALB"/>
    <s v="GA"/>
    <s v="30083-3898"/>
    <s v="PHOENIXVILLE"/>
    <s v="PA"/>
    <d v="2021-04-16T00:00:00"/>
    <n v="121536"/>
    <x v="0"/>
    <s v="NA"/>
    <s v="NA"/>
  </r>
  <r>
    <x v="18435"/>
    <x v="5374"/>
    <s v="GA"/>
    <s v="514 Colewood Way N/A"/>
    <s v="Atlanta"/>
    <s v="30328-2955"/>
    <x v="12"/>
    <n v="1618"/>
    <x v="0"/>
    <x v="39"/>
    <x v="22"/>
    <x v="2"/>
    <n v="4442948802"/>
    <n v="405"/>
    <s v="PPP"/>
    <s v="Active Un-Disbursed"/>
    <x v="0"/>
    <n v="100"/>
    <n v="10812"/>
    <n v="10812"/>
    <n v="10812"/>
    <n v="121536"/>
    <s v="Customers Bank"/>
    <s v="99 Bridge St"/>
    <s v="PHOENIXVILLE"/>
    <s v="PA"/>
    <s v="19460-3411"/>
    <x v="0"/>
    <x v="0"/>
    <x v="0"/>
    <s v="Atlanta"/>
    <s v="FULTON"/>
    <s v="GA"/>
    <s v="30328-2955"/>
    <s v="PHOENIXVILLE"/>
    <s v="PA"/>
    <d v="2021-04-16T00:00:00"/>
    <n v="121536"/>
    <x v="1"/>
    <s v="NA"/>
    <s v="NA"/>
  </r>
  <r>
    <x v="18436"/>
    <x v="5375"/>
    <s v="GA"/>
    <s v="927 Bess St N/A"/>
    <s v="Perry"/>
    <s v="31069-3213"/>
    <x v="3"/>
    <n v="3112"/>
    <x v="0"/>
    <x v="39"/>
    <x v="22"/>
    <x v="13"/>
    <n v="4519698809"/>
    <n v="405"/>
    <s v="PPP"/>
    <s v="Active Un-Disbursed"/>
    <x v="0"/>
    <n v="100"/>
    <n v="5504"/>
    <n v="5504"/>
    <n v="5504"/>
    <n v="121536"/>
    <s v="Customers Bank"/>
    <s v="99 Bridge St"/>
    <s v="PHOENIXVILLE"/>
    <s v="PA"/>
    <s v="19460-3411"/>
    <x v="0"/>
    <x v="1"/>
    <x v="0"/>
    <s v="Perry"/>
    <s v="HOUSTON"/>
    <s v="GA"/>
    <s v="31069-3213"/>
    <s v="PHOENIXVILLE"/>
    <s v="PA"/>
    <d v="2021-04-16T00:00:00"/>
    <n v="121536"/>
    <x v="1"/>
    <s v="NA"/>
    <s v="NA"/>
  </r>
  <r>
    <x v="18437"/>
    <x v="384"/>
    <s v="GA"/>
    <s v="2009 Lilac Ln N/A"/>
    <s v="Decatur"/>
    <s v="30032-5221"/>
    <x v="6"/>
    <n v="2111"/>
    <x v="0"/>
    <x v="39"/>
    <x v="22"/>
    <x v="7"/>
    <n v="4679448803"/>
    <n v="405"/>
    <s v="PPS"/>
    <s v="Active Un-Disbursed"/>
    <x v="0"/>
    <n v="100"/>
    <n v="17500"/>
    <n v="17500"/>
    <n v="17500"/>
    <n v="121536"/>
    <s v="Customers Bank"/>
    <s v="99 Bridge St"/>
    <s v="PHOENIXVILLE"/>
    <s v="PA"/>
    <s v="19460-3411"/>
    <x v="0"/>
    <x v="1"/>
    <x v="0"/>
    <s v="Decatur"/>
    <s v="DEKALB"/>
    <s v="GA"/>
    <s v="30032-5221"/>
    <s v="PHOENIXVILLE"/>
    <s v="PA"/>
    <d v="2021-04-16T00:00:00"/>
    <n v="121536"/>
    <x v="0"/>
    <s v="NA"/>
    <s v="NA"/>
  </r>
  <r>
    <x v="18438"/>
    <x v="37"/>
    <s v="GA"/>
    <s v="35 Creek Bend Trl"/>
    <s v="Oxford"/>
    <s v="30054-2740"/>
    <x v="11"/>
    <n v="4291"/>
    <x v="0"/>
    <x v="39"/>
    <x v="5"/>
    <x v="7"/>
    <n v="478744880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Oxford"/>
    <s v="NEWTON"/>
    <s v="GA"/>
    <s v="30054-2740"/>
    <s v="Laguna Hills"/>
    <s v="CA"/>
    <d v="2021-04-16T00:00:00"/>
    <n v="509316"/>
    <x v="1"/>
    <s v="NA"/>
    <s v="NA"/>
  </r>
  <r>
    <x v="18439"/>
    <x v="4972"/>
    <s v="GA"/>
    <s v="1130 Upper Hembree Rd N/A"/>
    <s v="Roswell"/>
    <s v="30076-1142"/>
    <x v="13"/>
    <n v="1399"/>
    <x v="0"/>
    <x v="39"/>
    <x v="22"/>
    <x v="2"/>
    <n v="4537908804"/>
    <n v="405"/>
    <s v="PPP"/>
    <s v="Active Un-Disbursed"/>
    <x v="0"/>
    <n v="100"/>
    <n v="4417"/>
    <n v="4417"/>
    <n v="4417"/>
    <n v="121536"/>
    <s v="Customers Bank"/>
    <s v="99 Bridge St"/>
    <s v="PHOENIXVILLE"/>
    <s v="PA"/>
    <s v="19460-3411"/>
    <x v="0"/>
    <x v="0"/>
    <x v="0"/>
    <s v="Roswell"/>
    <s v="FULTON"/>
    <s v="GA"/>
    <s v="30076-1142"/>
    <s v="PHOENIXVILLE"/>
    <s v="PA"/>
    <d v="2021-04-16T00:00:00"/>
    <n v="121536"/>
    <x v="0"/>
    <s v="NA"/>
    <s v="NA"/>
  </r>
  <r>
    <x v="18440"/>
    <x v="5376"/>
    <s v="GA"/>
    <s v="2399 Parkland Dr NE Unit 1400"/>
    <s v="Atlanta"/>
    <s v="30324-7043"/>
    <x v="20"/>
    <n v="1120"/>
    <x v="10"/>
    <x v="39"/>
    <x v="22"/>
    <x v="9"/>
    <n v="4870238808"/>
    <n v="405"/>
    <s v="PPP"/>
    <s v="Active Un-Disbursed"/>
    <x v="0"/>
    <n v="100"/>
    <n v="144237"/>
    <n v="144237"/>
    <n v="144237"/>
    <n v="121536"/>
    <s v="Customers Bank"/>
    <s v="99 Bridge St"/>
    <s v="PHOENIXVILLE"/>
    <s v="PA"/>
    <s v="19460-3411"/>
    <x v="0"/>
    <x v="0"/>
    <x v="0"/>
    <s v="Atlanta"/>
    <s v="FULTON"/>
    <s v="GA"/>
    <s v="30324-7043"/>
    <s v="PHOENIXVILLE"/>
    <s v="PA"/>
    <d v="2021-04-16T00:00:00"/>
    <n v="121536"/>
    <x v="1"/>
    <s v="NA"/>
    <s v="NA"/>
  </r>
  <r>
    <x v="18441"/>
    <x v="1251"/>
    <s v="GA"/>
    <s v="1555 Montauk Pointnull 1555 Montauk Pointnull"/>
    <s v="Conyers"/>
    <n v="30013"/>
    <x v="12"/>
    <n v="1490"/>
    <x v="0"/>
    <x v="39"/>
    <x v="12"/>
    <x v="7"/>
    <n v="4409578807"/>
    <n v="405"/>
    <s v="PPP"/>
    <s v="Active Un-Disbursed"/>
    <x v="0"/>
    <n v="100"/>
    <n v="19857"/>
    <n v="19857"/>
    <n v="19857"/>
    <n v="499141"/>
    <s v="Readycap Lending, LLC"/>
    <s v="200 Connell Drive Suite 4000"/>
    <s v="BERKELEY HEIGHTS"/>
    <s v="NJ"/>
    <n v="7922"/>
    <x v="0"/>
    <x v="0"/>
    <x v="0"/>
    <s v="Conyers"/>
    <s v="ROCKDALE"/>
    <s v="GA"/>
    <n v="30013"/>
    <s v="BERKELEY HEIGHTS"/>
    <s v="NJ"/>
    <d v="2021-04-16T00:00:00"/>
    <n v="499141"/>
    <x v="1"/>
    <s v="NA"/>
    <s v="NA"/>
  </r>
  <r>
    <x v="18442"/>
    <x v="37"/>
    <s v="GA"/>
    <s v="158 Al Jennah Blvd N/A"/>
    <s v="Locust Grove"/>
    <s v="30248-3753"/>
    <x v="6"/>
    <n v="2112"/>
    <x v="0"/>
    <x v="39"/>
    <x v="22"/>
    <x v="1"/>
    <n v="43021388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Locust Grove"/>
    <s v="HENRY"/>
    <s v="GA"/>
    <s v="30248-3753"/>
    <s v="PHOENIXVILLE"/>
    <s v="PA"/>
    <d v="2021-04-16T00:00:00"/>
    <n v="121536"/>
    <x v="1"/>
    <s v="NA"/>
    <s v="NA"/>
  </r>
  <r>
    <x v="18443"/>
    <x v="5377"/>
    <s v="GA"/>
    <s v="2295 Parklake Dr NE # 3636"/>
    <s v="Atlanta"/>
    <s v="30345-2844"/>
    <x v="1"/>
    <n v="1720"/>
    <x v="18"/>
    <x v="39"/>
    <x v="22"/>
    <x v="2"/>
    <n v="4557238801"/>
    <n v="405"/>
    <s v="PPP"/>
    <s v="Active Un-Disbursed"/>
    <x v="0"/>
    <n v="100"/>
    <n v="113361"/>
    <n v="113361"/>
    <n v="113361"/>
    <n v="121536"/>
    <s v="Customers Bank"/>
    <s v="99 Bridge St"/>
    <s v="PHOENIXVILLE"/>
    <s v="PA"/>
    <s v="19460-3411"/>
    <x v="0"/>
    <x v="0"/>
    <x v="0"/>
    <s v="Atlanta"/>
    <s v="DEKALB"/>
    <s v="GA"/>
    <s v="30345-2844"/>
    <s v="PHOENIXVILLE"/>
    <s v="PA"/>
    <d v="2021-04-16T00:00:00"/>
    <n v="121536"/>
    <x v="1"/>
    <s v="NA"/>
    <s v="NA"/>
  </r>
  <r>
    <x v="18444"/>
    <x v="4402"/>
    <s v="GA"/>
    <s v="1517 Blair St N/A"/>
    <s v="Evans"/>
    <s v="30809-5466"/>
    <x v="9"/>
    <n v="4390"/>
    <x v="0"/>
    <x v="39"/>
    <x v="22"/>
    <x v="11"/>
    <n v="4715168800"/>
    <n v="405"/>
    <s v="PPS"/>
    <s v="Active Un-Disbursed"/>
    <x v="0"/>
    <n v="100"/>
    <n v="2597"/>
    <n v="2597"/>
    <n v="2597"/>
    <n v="121536"/>
    <s v="Customers Bank"/>
    <s v="99 Bridge St"/>
    <s v="PHOENIXVILLE"/>
    <s v="PA"/>
    <s v="19460-3411"/>
    <x v="0"/>
    <x v="0"/>
    <x v="0"/>
    <s v="Evans"/>
    <s v="COLUMBIA"/>
    <s v="GA"/>
    <s v="30809-5466"/>
    <s v="PHOENIXVILLE"/>
    <s v="PA"/>
    <d v="2021-04-16T00:00:00"/>
    <n v="121536"/>
    <x v="1"/>
    <s v="NA"/>
    <s v="NA"/>
  </r>
  <r>
    <x v="18445"/>
    <x v="103"/>
    <s v="GA"/>
    <s v="231 Misty Ridge Trl N/A"/>
    <s v="Stockbridge"/>
    <s v="30281-7602"/>
    <x v="13"/>
    <n v="4410"/>
    <x v="0"/>
    <x v="39"/>
    <x v="22"/>
    <x v="0"/>
    <n v="4668338810"/>
    <n v="405"/>
    <s v="PPP"/>
    <s v="Active Un-Disbursed"/>
    <x v="0"/>
    <n v="100"/>
    <n v="20729"/>
    <n v="20729"/>
    <n v="20729"/>
    <n v="121536"/>
    <s v="Customers Bank"/>
    <s v="99 Bridge St"/>
    <s v="PHOENIXVILLE"/>
    <s v="PA"/>
    <s v="19460-3411"/>
    <x v="0"/>
    <x v="0"/>
    <x v="0"/>
    <s v="Stockbridge"/>
    <s v="HENRY"/>
    <s v="GA"/>
    <s v="30281-7602"/>
    <s v="PHOENIXVILLE"/>
    <s v="PA"/>
    <d v="2021-04-16T00:00:00"/>
    <n v="121536"/>
    <x v="0"/>
    <s v="NA"/>
    <s v="NA"/>
  </r>
  <r>
    <x v="18446"/>
    <x v="5378"/>
    <s v="GA"/>
    <s v="277 Blue Pointe Ct Ga"/>
    <s v="Suwanee"/>
    <s v="30024-2975"/>
    <x v="12"/>
    <n v="1618"/>
    <x v="0"/>
    <x v="39"/>
    <x v="22"/>
    <x v="3"/>
    <n v="4770648805"/>
    <n v="405"/>
    <s v="PPP"/>
    <s v="Active Un-Disbursed"/>
    <x v="0"/>
    <n v="100"/>
    <n v="7140"/>
    <n v="7140"/>
    <n v="7140"/>
    <n v="121536"/>
    <s v="Customers Bank"/>
    <s v="99 Bridge St"/>
    <s v="PHOENIXVILLE"/>
    <s v="PA"/>
    <s v="19460-3411"/>
    <x v="0"/>
    <x v="0"/>
    <x v="0"/>
    <s v="Suwanee"/>
    <s v="GWINNETT"/>
    <s v="GA"/>
    <s v="30024-2975"/>
    <s v="PHOENIXVILLE"/>
    <s v="PA"/>
    <d v="2021-04-16T00:00:00"/>
    <n v="121536"/>
    <x v="1"/>
    <s v="NA"/>
    <s v="NA"/>
  </r>
  <r>
    <x v="18447"/>
    <x v="2129"/>
    <s v="GA"/>
    <s v="3092 Pheasant Dr"/>
    <s v="Decatur"/>
    <s v="30034-4303"/>
    <x v="9"/>
    <n v="3998"/>
    <x v="0"/>
    <x v="39"/>
    <x v="2"/>
    <x v="7"/>
    <n v="4870568802"/>
    <n v="405"/>
    <s v="PPP"/>
    <s v="Active Un-Disbursed"/>
    <x v="0"/>
    <n v="100"/>
    <n v="15070"/>
    <n v="15070"/>
    <n v="15070"/>
    <n v="529192"/>
    <s v="Benworth Capital"/>
    <s v="7000 SW 97th Avenue Suite 201"/>
    <s v="Miami"/>
    <s v="FL"/>
    <n v="33173"/>
    <x v="0"/>
    <x v="0"/>
    <x v="0"/>
    <s v="Decatur"/>
    <s v="DEKALB"/>
    <s v="GA"/>
    <s v="30034-4303"/>
    <s v="Miami"/>
    <s v="FL"/>
    <d v="2021-04-16T00:00:00"/>
    <n v="529192"/>
    <x v="1"/>
    <s v="NA"/>
    <s v="NA"/>
  </r>
  <r>
    <x v="18448"/>
    <x v="5379"/>
    <s v="GA"/>
    <s v="8201 Turnberry Placenull 8201 Turnberry Placenull"/>
    <s v="Stonecrest"/>
    <n v="30038"/>
    <x v="6"/>
    <n v="2910"/>
    <x v="0"/>
    <x v="39"/>
    <x v="12"/>
    <x v="7"/>
    <n v="4879468803"/>
    <n v="405"/>
    <s v="PPP"/>
    <s v="Active Un-Disbursed"/>
    <x v="0"/>
    <n v="100"/>
    <n v="11003"/>
    <n v="11003"/>
    <n v="11003"/>
    <n v="499141"/>
    <s v="Readycap Lending, LLC"/>
    <s v="200 Connell Drive Suite 4000"/>
    <s v="BERKELEY HEIGHTS"/>
    <s v="NJ"/>
    <n v="7922"/>
    <x v="0"/>
    <x v="1"/>
    <x v="0"/>
    <s v="Stonecrest"/>
    <s v="DEKALB"/>
    <s v="GA"/>
    <n v="30038"/>
    <s v="BERKELEY HEIGHTS"/>
    <s v="NJ"/>
    <d v="2021-04-16T00:00:00"/>
    <n v="499141"/>
    <x v="1"/>
    <s v="NA"/>
    <s v="NA"/>
  </r>
  <r>
    <x v="18449"/>
    <x v="5380"/>
    <s v="GA"/>
    <s v="710 Fletcher Dr"/>
    <s v="Winder"/>
    <s v="30680-7869"/>
    <x v="10"/>
    <n v="2110"/>
    <x v="0"/>
    <x v="39"/>
    <x v="5"/>
    <x v="11"/>
    <n v="4823568810"/>
    <n v="405"/>
    <s v="PPS"/>
    <s v="Active Un-Disbursed"/>
    <x v="0"/>
    <n v="100"/>
    <n v="10539"/>
    <n v="10539"/>
    <n v="10539"/>
    <n v="509316"/>
    <s v="Harvest Small Business Finance, LLC"/>
    <s v="24422 Avenida de la Carlota Suite 232"/>
    <s v="Laguna Hills"/>
    <s v="CA"/>
    <n v="92653"/>
    <x v="1"/>
    <x v="0"/>
    <x v="0"/>
    <s v="Winder"/>
    <s v="BARROW"/>
    <s v="GA"/>
    <s v="30680-7869"/>
    <s v="Laguna Hills"/>
    <s v="CA"/>
    <d v="2021-04-16T00:00:00"/>
    <n v="509316"/>
    <x v="0"/>
    <s v="NA"/>
    <s v="NA"/>
  </r>
  <r>
    <x v="18450"/>
    <x v="5381"/>
    <s v="GA"/>
    <s v="1441 Woodmont Ln NW # 1511"/>
    <s v="Atlanta"/>
    <s v="30318-2866"/>
    <x v="18"/>
    <n v="1710"/>
    <x v="0"/>
    <x v="39"/>
    <x v="22"/>
    <x v="9"/>
    <n v="4466098801"/>
    <n v="405"/>
    <s v="PPP"/>
    <s v="Active Un-Disbursed"/>
    <x v="0"/>
    <n v="100"/>
    <n v="19271"/>
    <n v="19271"/>
    <n v="19271"/>
    <n v="121536"/>
    <s v="Customers Bank"/>
    <s v="99 Bridge St"/>
    <s v="PHOENIXVILLE"/>
    <s v="PA"/>
    <s v="19460-3411"/>
    <x v="0"/>
    <x v="0"/>
    <x v="0"/>
    <s v="Atlanta"/>
    <s v="FULTON"/>
    <s v="GA"/>
    <s v="30318-2866"/>
    <s v="PHOENIXVILLE"/>
    <s v="PA"/>
    <d v="2021-04-16T00:00:00"/>
    <n v="121536"/>
    <x v="0"/>
    <s v="NA"/>
    <s v="NA"/>
  </r>
  <r>
    <x v="18451"/>
    <x v="4734"/>
    <s v="GA"/>
    <s v="10452 Candlelight Rd N/A"/>
    <s v="Jonesboro"/>
    <s v="30238-7842"/>
    <x v="6"/>
    <n v="1213"/>
    <x v="0"/>
    <x v="39"/>
    <x v="22"/>
    <x v="0"/>
    <n v="4945968810"/>
    <n v="405"/>
    <s v="PPP"/>
    <s v="Active Un-Disbursed"/>
    <x v="0"/>
    <n v="100"/>
    <n v="19477"/>
    <n v="19477"/>
    <n v="19477"/>
    <n v="121536"/>
    <s v="Customers Bank"/>
    <s v="99 Bridge St"/>
    <s v="PHOENIXVILLE"/>
    <s v="PA"/>
    <s v="19460-3411"/>
    <x v="0"/>
    <x v="0"/>
    <x v="0"/>
    <s v="Jonesboro"/>
    <s v="CLAYTON"/>
    <s v="GA"/>
    <s v="30238-7842"/>
    <s v="PHOENIXVILLE"/>
    <s v="PA"/>
    <d v="2021-04-16T00:00:00"/>
    <n v="121536"/>
    <x v="0"/>
    <s v="NA"/>
    <s v="NA"/>
  </r>
  <r>
    <x v="18452"/>
    <x v="5382"/>
    <s v="GA"/>
    <s v="2580 Redbud Meadow Ln N/A"/>
    <s v="Douglasville"/>
    <s v="30135-7921"/>
    <x v="17"/>
    <n v="8150"/>
    <x v="22"/>
    <x v="39"/>
    <x v="22"/>
    <x v="0"/>
    <n v="4303608805"/>
    <n v="405"/>
    <s v="PPP"/>
    <s v="Active Un-Disbursed"/>
    <x v="0"/>
    <n v="100"/>
    <n v="151499"/>
    <n v="151499"/>
    <n v="151499"/>
    <n v="121536"/>
    <s v="Customers Bank"/>
    <s v="99 Bridge St"/>
    <s v="PHOENIXVILLE"/>
    <s v="PA"/>
    <s v="19460-3411"/>
    <x v="0"/>
    <x v="0"/>
    <x v="0"/>
    <s v="Douglasville"/>
    <s v="DOUGLAS"/>
    <s v="GA"/>
    <s v="30135-7921"/>
    <s v="PHOENIXVILLE"/>
    <s v="PA"/>
    <d v="2021-04-16T00:00:00"/>
    <n v="121536"/>
    <x v="1"/>
    <s v="NA"/>
    <s v="NA"/>
  </r>
  <r>
    <x v="2462"/>
    <x v="2044"/>
    <s v="GA"/>
    <s v="517 King St N/A"/>
    <s v="Monroe"/>
    <s v="30655-8800"/>
    <x v="6"/>
    <n v="2112"/>
    <x v="0"/>
    <x v="39"/>
    <x v="22"/>
    <x v="11"/>
    <n v="4655198806"/>
    <n v="405"/>
    <s v="PPS"/>
    <s v="Active Un-Disbursed"/>
    <x v="0"/>
    <n v="100"/>
    <n v="20622"/>
    <n v="20622"/>
    <n v="20622"/>
    <n v="121536"/>
    <s v="Customers Bank"/>
    <s v="99 Bridge St"/>
    <s v="PHOENIXVILLE"/>
    <s v="PA"/>
    <s v="19460-3411"/>
    <x v="1"/>
    <x v="1"/>
    <x v="0"/>
    <s v="Monroe"/>
    <s v="WALTON"/>
    <s v="GA"/>
    <s v="30655-8800"/>
    <s v="PHOENIXVILLE"/>
    <s v="PA"/>
    <d v="2021-04-16T00:00:00"/>
    <n v="121536"/>
    <x v="0"/>
    <s v="NA"/>
    <s v="NA"/>
  </r>
  <r>
    <x v="18453"/>
    <x v="5383"/>
    <s v="GA"/>
    <s v="2072 Ash Rose Dr N/A"/>
    <s v="Dacula"/>
    <s v="30019-3301"/>
    <x v="5"/>
    <n v="4110"/>
    <x v="9"/>
    <x v="39"/>
    <x v="22"/>
    <x v="11"/>
    <n v="4702848804"/>
    <n v="405"/>
    <s v="PPP"/>
    <s v="Active Un-Disbursed"/>
    <x v="0"/>
    <n v="100"/>
    <n v="239428"/>
    <n v="239428"/>
    <n v="239428"/>
    <n v="121536"/>
    <s v="Customers Bank"/>
    <s v="99 Bridge St"/>
    <s v="PHOENIXVILLE"/>
    <s v="PA"/>
    <s v="19460-3411"/>
    <x v="0"/>
    <x v="0"/>
    <x v="0"/>
    <s v="Dacula"/>
    <s v="GWINNETT"/>
    <s v="GA"/>
    <s v="30019-3301"/>
    <s v="PHOENIXVILLE"/>
    <s v="PA"/>
    <d v="2021-04-16T00:00:00"/>
    <n v="121536"/>
    <x v="1"/>
    <s v="NA"/>
    <s v="NA"/>
  </r>
  <r>
    <x v="18454"/>
    <x v="495"/>
    <s v="GA"/>
    <s v="112 Ducati Dr N/A"/>
    <s v="McDonough"/>
    <s v="30252-7707"/>
    <x v="14"/>
    <n v="1210"/>
    <x v="0"/>
    <x v="39"/>
    <x v="22"/>
    <x v="11"/>
    <n v="4886398804"/>
    <n v="405"/>
    <s v="PPS"/>
    <s v="Active Un-Disbursed"/>
    <x v="0"/>
    <n v="100"/>
    <n v="20292"/>
    <n v="20292"/>
    <n v="20292"/>
    <n v="121536"/>
    <s v="Customers Bank"/>
    <s v="99 Bridge St"/>
    <s v="PHOENIXVILLE"/>
    <s v="PA"/>
    <s v="19460-3411"/>
    <x v="0"/>
    <x v="0"/>
    <x v="0"/>
    <s v="McDonough"/>
    <s v="HENRY"/>
    <s v="GA"/>
    <s v="30252-7707"/>
    <s v="PHOENIXVILLE"/>
    <s v="PA"/>
    <d v="2021-04-16T00:00:00"/>
    <n v="121536"/>
    <x v="1"/>
    <s v="NA"/>
    <s v="NA"/>
  </r>
  <r>
    <x v="18455"/>
    <x v="5384"/>
    <s v="GA"/>
    <s v="3526 Meadowglenn Village Ln I"/>
    <s v="Atlanta"/>
    <s v="30340-5330"/>
    <x v="1"/>
    <n v="1720"/>
    <x v="0"/>
    <x v="39"/>
    <x v="22"/>
    <x v="2"/>
    <n v="4271258801"/>
    <n v="405"/>
    <s v="PPP"/>
    <s v="Active Un-Disbursed"/>
    <x v="0"/>
    <n v="100"/>
    <n v="110779"/>
    <n v="110779"/>
    <n v="110779"/>
    <n v="121536"/>
    <s v="Customers Bank"/>
    <s v="99 Bridge St"/>
    <s v="PHOENIXVILLE"/>
    <s v="PA"/>
    <s v="19460-3411"/>
    <x v="0"/>
    <x v="1"/>
    <x v="0"/>
    <s v="Atlanta"/>
    <s v="DEKALB"/>
    <s v="GA"/>
    <s v="30340-5330"/>
    <s v="PHOENIXVILLE"/>
    <s v="PA"/>
    <d v="2021-04-16T00:00:00"/>
    <n v="121536"/>
    <x v="0"/>
    <s v="NA"/>
    <s v="NA"/>
  </r>
  <r>
    <x v="18456"/>
    <x v="5385"/>
    <s v="GA"/>
    <s v="6668 Mount Zion Blvd J116"/>
    <s v="Morrow"/>
    <s v="30260-2841"/>
    <x v="6"/>
    <n v="2990"/>
    <x v="0"/>
    <x v="39"/>
    <x v="22"/>
    <x v="9"/>
    <n v="4593698807"/>
    <n v="405"/>
    <s v="PPP"/>
    <s v="Active Un-Disbursed"/>
    <x v="0"/>
    <n v="100"/>
    <n v="761"/>
    <n v="761"/>
    <n v="761"/>
    <n v="121536"/>
    <s v="Customers Bank"/>
    <s v="99 Bridge St"/>
    <s v="PHOENIXVILLE"/>
    <s v="PA"/>
    <s v="19460-3411"/>
    <x v="0"/>
    <x v="1"/>
    <x v="0"/>
    <s v="Morrow"/>
    <s v="CLAYTON"/>
    <s v="GA"/>
    <s v="30260-2841"/>
    <s v="PHOENIXVILLE"/>
    <s v="PA"/>
    <d v="2021-04-16T00:00:00"/>
    <n v="121536"/>
    <x v="0"/>
    <s v="NA"/>
    <s v="NA"/>
  </r>
  <r>
    <x v="18457"/>
    <x v="5158"/>
    <s v="GA"/>
    <s v="1552 Mariray Ct N/A"/>
    <s v="Lawrenceville"/>
    <s v="30045-2303"/>
    <x v="6"/>
    <n v="1219"/>
    <x v="1"/>
    <x v="39"/>
    <x v="22"/>
    <x v="3"/>
    <n v="4571738805"/>
    <n v="405"/>
    <s v="PPP"/>
    <s v="Active Un-Disbursed"/>
    <x v="0"/>
    <n v="100"/>
    <n v="17346"/>
    <n v="17346"/>
    <n v="17346"/>
    <n v="121536"/>
    <s v="Customers Bank"/>
    <s v="99 Bridge St"/>
    <s v="PHOENIXVILLE"/>
    <s v="PA"/>
    <s v="19460-3411"/>
    <x v="0"/>
    <x v="0"/>
    <x v="0"/>
    <s v="Lawrenceville"/>
    <s v="GWINNETT"/>
    <s v="GA"/>
    <s v="30045-2303"/>
    <s v="PHOENIXVILLE"/>
    <s v="PA"/>
    <d v="2021-04-16T00:00:00"/>
    <n v="121536"/>
    <x v="1"/>
    <s v="NA"/>
    <s v="NA"/>
  </r>
  <r>
    <x v="18458"/>
    <x v="5386"/>
    <s v="GA"/>
    <s v="1608 Riverview Pl N/A"/>
    <s v="Jonesboro"/>
    <s v="30238-2227"/>
    <x v="13"/>
    <n v="1610"/>
    <x v="0"/>
    <x v="39"/>
    <x v="22"/>
    <x v="0"/>
    <n v="4716178805"/>
    <n v="405"/>
    <s v="PPP"/>
    <s v="Active Un-Disbursed"/>
    <x v="0"/>
    <n v="100"/>
    <n v="19426"/>
    <n v="19426"/>
    <n v="19426"/>
    <n v="121536"/>
    <s v="Customers Bank"/>
    <s v="99 Bridge St"/>
    <s v="PHOENIXVILLE"/>
    <s v="PA"/>
    <s v="19460-3411"/>
    <x v="0"/>
    <x v="1"/>
    <x v="0"/>
    <s v="Jonesboro"/>
    <s v="CLAYTON"/>
    <s v="GA"/>
    <s v="30238-2227"/>
    <s v="PHOENIXVILLE"/>
    <s v="PA"/>
    <d v="2021-04-16T00:00:00"/>
    <n v="121536"/>
    <x v="0"/>
    <s v="NA"/>
    <s v="NA"/>
  </r>
  <r>
    <x v="18459"/>
    <x v="5387"/>
    <s v="GA"/>
    <s v="2973 Middleton Rd NW"/>
    <s v="Atlanta"/>
    <s v="30311-1463"/>
    <x v="1"/>
    <n v="1422"/>
    <x v="0"/>
    <x v="39"/>
    <x v="5"/>
    <x v="9"/>
    <n v="4442988803"/>
    <n v="405"/>
    <s v="PPS"/>
    <s v="Active Un-Disbursed"/>
    <x v="0"/>
    <n v="100"/>
    <n v="18969"/>
    <n v="18969"/>
    <n v="18969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11-1463"/>
    <s v="Laguna Hills"/>
    <s v="CA"/>
    <d v="2021-04-16T00:00:00"/>
    <n v="509316"/>
    <x v="0"/>
    <s v="NA"/>
    <s v="NA"/>
  </r>
  <r>
    <x v="18460"/>
    <x v="5388"/>
    <s v="GA"/>
    <s v="2690 Donald Lee Hollowell Pkwy NW N/A"/>
    <s v="Atlanta"/>
    <s v="30318-8352"/>
    <x v="6"/>
    <n v="2111"/>
    <x v="0"/>
    <x v="39"/>
    <x v="22"/>
    <x v="9"/>
    <n v="4789438801"/>
    <n v="405"/>
    <s v="PPP"/>
    <s v="Active Un-Disbursed"/>
    <x v="0"/>
    <n v="100"/>
    <n v="3958"/>
    <n v="3958"/>
    <n v="3958"/>
    <n v="121536"/>
    <s v="Customers Bank"/>
    <s v="99 Bridge St"/>
    <s v="PHOENIXVILLE"/>
    <s v="PA"/>
    <s v="19460-3411"/>
    <x v="0"/>
    <x v="1"/>
    <x v="0"/>
    <s v="Atlanta"/>
    <s v="FULTON"/>
    <s v="GA"/>
    <s v="30318-8352"/>
    <s v="PHOENIXVILLE"/>
    <s v="PA"/>
    <d v="2021-04-16T00:00:00"/>
    <n v="121536"/>
    <x v="0"/>
    <s v="NA"/>
    <s v="NA"/>
  </r>
  <r>
    <x v="18461"/>
    <x v="5389"/>
    <s v="GA"/>
    <s v="400 W Peachtree St NW Ste 4 PMB 5313 Suite 4"/>
    <s v="Atlanta"/>
    <s v="30308-3534"/>
    <x v="18"/>
    <n v="1410"/>
    <x v="19"/>
    <x v="39"/>
    <x v="22"/>
    <x v="9"/>
    <n v="4888338801"/>
    <n v="405"/>
    <s v="PPP"/>
    <s v="Active Un-Disbursed"/>
    <x v="0"/>
    <n v="100"/>
    <n v="148434"/>
    <n v="148434"/>
    <n v="148434"/>
    <n v="121536"/>
    <s v="Customers Bank"/>
    <s v="99 Bridge St"/>
    <s v="PHOENIXVILLE"/>
    <s v="PA"/>
    <s v="19460-3411"/>
    <x v="0"/>
    <x v="0"/>
    <x v="0"/>
    <s v="Atlanta"/>
    <s v="FULTON"/>
    <s v="GA"/>
    <s v="30308-3534"/>
    <s v="PHOENIXVILLE"/>
    <s v="PA"/>
    <d v="2021-04-16T00:00:00"/>
    <n v="121536"/>
    <x v="1"/>
    <s v="NA"/>
    <s v="NA"/>
  </r>
  <r>
    <x v="18462"/>
    <x v="5390"/>
    <s v="GA"/>
    <s v="303 Chambers Cove Dr # 303C"/>
    <s v="Macon"/>
    <s v="31206-4769"/>
    <x v="6"/>
    <n v="2112"/>
    <x v="0"/>
    <x v="39"/>
    <x v="22"/>
    <x v="5"/>
    <n v="4522158801"/>
    <n v="405"/>
    <s v="PPS"/>
    <s v="Active Un-Disbursed"/>
    <x v="0"/>
    <n v="100"/>
    <n v="2656"/>
    <n v="2656"/>
    <n v="2656"/>
    <n v="121536"/>
    <s v="Customers Bank"/>
    <s v="99 Bridge St"/>
    <s v="PHOENIXVILLE"/>
    <s v="PA"/>
    <s v="19460-3411"/>
    <x v="0"/>
    <x v="1"/>
    <x v="0"/>
    <s v="Macon"/>
    <s v="BIBB"/>
    <s v="GA"/>
    <s v="31206-4769"/>
    <s v="PHOENIXVILLE"/>
    <s v="PA"/>
    <d v="2021-04-16T00:00:00"/>
    <n v="121536"/>
    <x v="0"/>
    <s v="NA"/>
    <s v="NA"/>
  </r>
  <r>
    <x v="18463"/>
    <x v="37"/>
    <s v="GA"/>
    <s v="1175 Old Harris Rd Apt 1014"/>
    <s v="Dallas"/>
    <s v="30157-0902"/>
    <x v="5"/>
    <n v="4121"/>
    <x v="0"/>
    <x v="39"/>
    <x v="22"/>
    <x v="4"/>
    <n v="4600348806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Dallas"/>
    <s v="PAULDING"/>
    <s v="GA"/>
    <s v="30157-0902"/>
    <s v="PHOENIXVILLE"/>
    <s v="PA"/>
    <d v="2021-04-16T00:00:00"/>
    <n v="121536"/>
    <x v="1"/>
    <s v="NA"/>
    <s v="NA"/>
  </r>
  <r>
    <x v="18464"/>
    <x v="37"/>
    <s v="GA"/>
    <s v="12258 Lakeside Parkway N/A"/>
    <s v="Fayetteville"/>
    <n v="30215"/>
    <x v="6"/>
    <n v="2112"/>
    <x v="0"/>
    <x v="39"/>
    <x v="22"/>
    <x v="0"/>
    <n v="4450708800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Fayetteville"/>
    <s v="CLAYTON"/>
    <s v="GA"/>
    <n v="30215"/>
    <s v="PHOENIXVILLE"/>
    <s v="PA"/>
    <d v="2021-04-16T00:00:00"/>
    <n v="121536"/>
    <x v="1"/>
    <s v="NA"/>
    <s v="NA"/>
  </r>
  <r>
    <x v="18465"/>
    <x v="37"/>
    <s v="GA"/>
    <s v="129 Magazine St"/>
    <s v="Dallas"/>
    <s v="30157-0528"/>
    <x v="10"/>
    <n v="2110"/>
    <x v="0"/>
    <x v="39"/>
    <x v="2"/>
    <x v="4"/>
    <n v="479552880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Dallas"/>
    <s v="PAULDING"/>
    <s v="GA"/>
    <s v="30157-0528"/>
    <s v="Miami"/>
    <s v="FL"/>
    <d v="2021-04-16T00:00:00"/>
    <n v="529192"/>
    <x v="1"/>
    <s v="NA"/>
    <s v="NA"/>
  </r>
  <r>
    <x v="18466"/>
    <x v="37"/>
    <s v="GA"/>
    <s v="151 Rogers St N/A"/>
    <s v="Buena Vista"/>
    <s v="31803-2421"/>
    <x v="5"/>
    <n v="4110"/>
    <x v="0"/>
    <x v="39"/>
    <x v="22"/>
    <x v="5"/>
    <n v="47912188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Buena Vista"/>
    <s v="MARION"/>
    <s v="GA"/>
    <s v="31803-2421"/>
    <s v="PHOENIXVILLE"/>
    <s v="PA"/>
    <d v="2021-04-16T00:00:00"/>
    <n v="121536"/>
    <x v="0"/>
    <s v="NA"/>
    <s v="NA"/>
  </r>
  <r>
    <x v="18467"/>
    <x v="3605"/>
    <s v="GA"/>
    <s v="369 McDaniel St SW N/A"/>
    <s v="Atlanta"/>
    <s v="30313-1474"/>
    <x v="7"/>
    <n v="2290"/>
    <x v="0"/>
    <x v="39"/>
    <x v="22"/>
    <x v="9"/>
    <n v="4582488808"/>
    <n v="405"/>
    <s v="PPP"/>
    <s v="Active Un-Disbursed"/>
    <x v="0"/>
    <n v="100"/>
    <n v="20108"/>
    <n v="20108"/>
    <n v="20108"/>
    <n v="121536"/>
    <s v="Customers Bank"/>
    <s v="99 Bridge St"/>
    <s v="PHOENIXVILLE"/>
    <s v="PA"/>
    <s v="19460-3411"/>
    <x v="0"/>
    <x v="1"/>
    <x v="0"/>
    <s v="Atlanta"/>
    <s v="FULTON"/>
    <s v="GA"/>
    <s v="30313-1474"/>
    <s v="PHOENIXVILLE"/>
    <s v="PA"/>
    <d v="2021-04-16T00:00:00"/>
    <n v="121536"/>
    <x v="0"/>
    <s v="NA"/>
    <s v="NA"/>
  </r>
  <r>
    <x v="18468"/>
    <x v="5391"/>
    <s v="GA"/>
    <s v="3535 Peachtree Rd NE Ste 120"/>
    <s v="Atlanta"/>
    <s v="30326-1276"/>
    <x v="6"/>
    <n v="2113"/>
    <x v="0"/>
    <x v="39"/>
    <x v="22"/>
    <x v="9"/>
    <n v="4934438809"/>
    <n v="405"/>
    <s v="PPP"/>
    <s v="Active Un-Disbursed"/>
    <x v="0"/>
    <n v="100"/>
    <n v="6220"/>
    <n v="6220"/>
    <n v="6220"/>
    <n v="121536"/>
    <s v="Customers Bank"/>
    <s v="99 Bridge St"/>
    <s v="PHOENIXVILLE"/>
    <s v="PA"/>
    <s v="19460-3411"/>
    <x v="0"/>
    <x v="0"/>
    <x v="0"/>
    <s v="Atlanta"/>
    <s v="FULTON"/>
    <s v="GA"/>
    <s v="30326-1276"/>
    <s v="PHOENIXVILLE"/>
    <s v="PA"/>
    <d v="2021-04-16T00:00:00"/>
    <n v="121536"/>
    <x v="1"/>
    <s v="NA"/>
    <s v="NA"/>
  </r>
  <r>
    <x v="18469"/>
    <x v="1614"/>
    <s v="GA"/>
    <s v="1326 Ray Frost Rd N/A"/>
    <s v="Byron"/>
    <s v="31008-8342"/>
    <x v="12"/>
    <n v="1690"/>
    <x v="0"/>
    <x v="39"/>
    <x v="22"/>
    <x v="5"/>
    <n v="4275018807"/>
    <n v="405"/>
    <s v="PPP"/>
    <s v="Active Un-Disbursed"/>
    <x v="0"/>
    <n v="100"/>
    <n v="5793"/>
    <n v="5793"/>
    <n v="5793"/>
    <n v="121536"/>
    <s v="Customers Bank"/>
    <s v="99 Bridge St"/>
    <s v="PHOENIXVILLE"/>
    <s v="PA"/>
    <s v="19460-3411"/>
    <x v="1"/>
    <x v="0"/>
    <x v="0"/>
    <s v="Byron"/>
    <s v="CRAWFORD"/>
    <s v="GA"/>
    <s v="31008-8342"/>
    <s v="PHOENIXVILLE"/>
    <s v="PA"/>
    <d v="2021-04-16T00:00:00"/>
    <n v="121536"/>
    <x v="1"/>
    <s v="NA"/>
    <s v="NA"/>
  </r>
  <r>
    <x v="18470"/>
    <x v="5392"/>
    <s v="GA"/>
    <s v="1730 Milford Creek Overlook SW N/A"/>
    <s v="Marietta"/>
    <s v="30008-8110"/>
    <x v="2"/>
    <n v="2320"/>
    <x v="0"/>
    <x v="39"/>
    <x v="22"/>
    <x v="0"/>
    <n v="4879098810"/>
    <n v="405"/>
    <s v="PPP"/>
    <s v="Active Un-Disbursed"/>
    <x v="0"/>
    <n v="100"/>
    <n v="20406"/>
    <n v="20406"/>
    <n v="20406"/>
    <n v="121536"/>
    <s v="Customers Bank"/>
    <s v="99 Bridge St"/>
    <s v="PHOENIXVILLE"/>
    <s v="PA"/>
    <s v="19460-3411"/>
    <x v="0"/>
    <x v="0"/>
    <x v="0"/>
    <s v="Marietta"/>
    <s v="COBB"/>
    <s v="GA"/>
    <s v="30008-8110"/>
    <s v="PHOENIXVILLE"/>
    <s v="PA"/>
    <d v="2021-04-16T00:00:00"/>
    <n v="121536"/>
    <x v="0"/>
    <s v="NA"/>
    <s v="NA"/>
  </r>
  <r>
    <x v="18471"/>
    <x v="37"/>
    <s v="GA"/>
    <s v="1861 Kolb Farm Cir SW N/A"/>
    <s v="Marietta"/>
    <s v="30008-8841"/>
    <x v="6"/>
    <n v="2112"/>
    <x v="0"/>
    <x v="39"/>
    <x v="22"/>
    <x v="6"/>
    <n v="4851028809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Marietta"/>
    <s v="COBB"/>
    <s v="GA"/>
    <s v="30008-8841"/>
    <s v="PHOENIXVILLE"/>
    <s v="PA"/>
    <d v="2021-04-16T00:00:00"/>
    <n v="121536"/>
    <x v="0"/>
    <s v="NA"/>
    <s v="NA"/>
  </r>
  <r>
    <x v="18472"/>
    <x v="5393"/>
    <s v="GA"/>
    <s v="9688 GA Highway 315 N/A"/>
    <s v="Cataula"/>
    <s v="31804-2804"/>
    <x v="5"/>
    <n v="5999"/>
    <x v="0"/>
    <x v="39"/>
    <x v="22"/>
    <x v="1"/>
    <n v="4725988803"/>
    <n v="405"/>
    <s v="PPS"/>
    <s v="Active Un-Disbursed"/>
    <x v="0"/>
    <n v="100"/>
    <n v="13781"/>
    <n v="13781"/>
    <n v="13781"/>
    <n v="121536"/>
    <s v="Customers Bank"/>
    <s v="99 Bridge St"/>
    <s v="PHOENIXVILLE"/>
    <s v="PA"/>
    <s v="19460-3411"/>
    <x v="1"/>
    <x v="0"/>
    <x v="0"/>
    <s v="Cataula"/>
    <s v="HARRIS"/>
    <s v="GA"/>
    <s v="31804-2804"/>
    <s v="PHOENIXVILLE"/>
    <s v="PA"/>
    <d v="2021-04-16T00:00:00"/>
    <n v="121536"/>
    <x v="1"/>
    <s v="NA"/>
    <s v="NA"/>
  </r>
  <r>
    <x v="18473"/>
    <x v="5394"/>
    <s v="GA"/>
    <s v="26 Twin Oaks Pl N/A"/>
    <s v="Savannah"/>
    <s v="31407-5100"/>
    <x v="4"/>
    <n v="8320"/>
    <x v="0"/>
    <x v="39"/>
    <x v="22"/>
    <x v="8"/>
    <n v="4517078807"/>
    <n v="405"/>
    <s v="PPP"/>
    <s v="Active Un-Disbursed"/>
    <x v="0"/>
    <n v="100"/>
    <n v="2692"/>
    <n v="2692"/>
    <n v="2692"/>
    <n v="121536"/>
    <s v="Customers Bank"/>
    <s v="99 Bridge St"/>
    <s v="PHOENIXVILLE"/>
    <s v="PA"/>
    <s v="19460-3411"/>
    <x v="0"/>
    <x v="0"/>
    <x v="0"/>
    <s v="Savannah"/>
    <s v="CHATHAM"/>
    <s v="GA"/>
    <s v="31407-5100"/>
    <s v="PHOENIXVILLE"/>
    <s v="PA"/>
    <d v="2021-04-16T00:00:00"/>
    <n v="121536"/>
    <x v="1"/>
    <s v="NA"/>
    <s v="NA"/>
  </r>
  <r>
    <x v="18474"/>
    <x v="37"/>
    <s v="GA"/>
    <s v="217 Murray Hill Ave NE N/A"/>
    <s v="Atlanta"/>
    <s v="30317-1346"/>
    <x v="6"/>
    <n v="2112"/>
    <x v="0"/>
    <x v="39"/>
    <x v="22"/>
    <x v="9"/>
    <n v="47222688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DEKALB"/>
    <s v="GA"/>
    <s v="30317-1346"/>
    <s v="PHOENIXVILLE"/>
    <s v="PA"/>
    <d v="2021-04-16T00:00:00"/>
    <n v="121536"/>
    <x v="1"/>
    <s v="NA"/>
    <s v="NA"/>
  </r>
  <r>
    <x v="18475"/>
    <x v="5395"/>
    <s v="GA"/>
    <s v="804 5th Avenue N/A"/>
    <s v="Vidalia"/>
    <n v="30474"/>
    <x v="6"/>
    <n v="2112"/>
    <x v="0"/>
    <x v="39"/>
    <x v="22"/>
    <x v="10"/>
    <n v="4547548807"/>
    <n v="405"/>
    <s v="PPS"/>
    <s v="Active Un-Disbursed"/>
    <x v="0"/>
    <n v="100"/>
    <n v="3370"/>
    <n v="3370"/>
    <n v="3370"/>
    <n v="121536"/>
    <s v="Customers Bank"/>
    <s v="99 Bridge St"/>
    <s v="PHOENIXVILLE"/>
    <s v="PA"/>
    <s v="19460-3411"/>
    <x v="1"/>
    <x v="1"/>
    <x v="0"/>
    <s v="Vidalia"/>
    <s v="TOOMBS"/>
    <s v="GA"/>
    <n v="30474"/>
    <s v="PHOENIXVILLE"/>
    <s v="PA"/>
    <d v="2021-04-16T00:00:00"/>
    <n v="121536"/>
    <x v="1"/>
    <s v="NA"/>
    <s v="NA"/>
  </r>
  <r>
    <x v="18476"/>
    <x v="5396"/>
    <s v="GA"/>
    <s v="3415 Merganser Ln N/A"/>
    <s v="Alpharetta"/>
    <s v="30022-7605"/>
    <x v="17"/>
    <n v="1120"/>
    <x v="19"/>
    <x v="39"/>
    <x v="22"/>
    <x v="2"/>
    <n v="4717878805"/>
    <n v="405"/>
    <s v="PPP"/>
    <s v="Active Un-Disbursed"/>
    <x v="0"/>
    <n v="100"/>
    <n v="213681"/>
    <n v="213681"/>
    <n v="213681"/>
    <n v="121536"/>
    <s v="Customers Bank"/>
    <s v="99 Bridge St"/>
    <s v="PHOENIXVILLE"/>
    <s v="PA"/>
    <s v="19460-3411"/>
    <x v="0"/>
    <x v="0"/>
    <x v="0"/>
    <s v="Alpharetta"/>
    <s v="FULTON"/>
    <s v="GA"/>
    <s v="30022-7605"/>
    <s v="PHOENIXVILLE"/>
    <s v="PA"/>
    <d v="2021-04-16T00:00:00"/>
    <n v="121536"/>
    <x v="1"/>
    <s v="NA"/>
    <s v="NA"/>
  </r>
  <r>
    <x v="18477"/>
    <x v="5397"/>
    <s v="GA"/>
    <s v="2720 Dearwood Dr SW"/>
    <s v="Atlanta"/>
    <s v="30315-8912"/>
    <x v="2"/>
    <n v="2330"/>
    <x v="0"/>
    <x v="39"/>
    <x v="5"/>
    <x v="9"/>
    <n v="4395018801"/>
    <n v="405"/>
    <s v="PPS"/>
    <s v="Active Un-Disbursed"/>
    <x v="0"/>
    <n v="100"/>
    <n v="18063"/>
    <n v="18063"/>
    <n v="18063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15-8912"/>
    <s v="Laguna Hills"/>
    <s v="CA"/>
    <d v="2021-04-16T00:00:00"/>
    <n v="509316"/>
    <x v="0"/>
    <s v="NA"/>
    <s v="NA"/>
  </r>
  <r>
    <x v="18478"/>
    <x v="5398"/>
    <s v="GA"/>
    <s v="3333 Waldrop Trl N/A"/>
    <s v="Decatur"/>
    <s v="30034-7424"/>
    <x v="17"/>
    <n v="8120"/>
    <x v="0"/>
    <x v="39"/>
    <x v="22"/>
    <x v="9"/>
    <n v="4731378804"/>
    <n v="405"/>
    <s v="PPP"/>
    <s v="Active Un-Disbursed"/>
    <x v="0"/>
    <n v="100"/>
    <n v="15961"/>
    <n v="15961"/>
    <n v="15961"/>
    <n v="121536"/>
    <s v="Customers Bank"/>
    <s v="99 Bridge St"/>
    <s v="PHOENIXVILLE"/>
    <s v="PA"/>
    <s v="19460-3411"/>
    <x v="0"/>
    <x v="0"/>
    <x v="0"/>
    <s v="Decatur"/>
    <s v="DEKALB"/>
    <s v="GA"/>
    <s v="30034-7424"/>
    <s v="PHOENIXVILLE"/>
    <s v="PA"/>
    <d v="2021-04-16T00:00:00"/>
    <n v="121536"/>
    <x v="1"/>
    <s v="NA"/>
    <s v="NA"/>
  </r>
  <r>
    <x v="18479"/>
    <x v="66"/>
    <s v="GA"/>
    <s v="105 Fanleaf Dr N/A"/>
    <s v="Fairburn"/>
    <s v="30213-6071"/>
    <x v="3"/>
    <n v="3112"/>
    <x v="0"/>
    <x v="39"/>
    <x v="22"/>
    <x v="0"/>
    <n v="4680928802"/>
    <n v="405"/>
    <s v="PPP"/>
    <s v="Active Un-Disbursed"/>
    <x v="0"/>
    <n v="100"/>
    <n v="18750"/>
    <n v="18750"/>
    <n v="18750"/>
    <n v="121536"/>
    <s v="Customers Bank"/>
    <s v="99 Bridge St"/>
    <s v="PHOENIXVILLE"/>
    <s v="PA"/>
    <s v="19460-3411"/>
    <x v="0"/>
    <x v="1"/>
    <x v="0"/>
    <s v="Fairburn"/>
    <s v="FULTON"/>
    <s v="GA"/>
    <s v="30213-6071"/>
    <s v="PHOENIXVILLE"/>
    <s v="PA"/>
    <d v="2021-04-16T00:00:00"/>
    <n v="121536"/>
    <x v="1"/>
    <s v="NA"/>
    <s v="NA"/>
  </r>
  <r>
    <x v="18480"/>
    <x v="37"/>
    <s v="GA"/>
    <s v="1295 Goldmine Holly Springs Rd N/A"/>
    <s v="Royston"/>
    <s v="30662-4932"/>
    <x v="20"/>
    <n v="2310"/>
    <x v="0"/>
    <x v="39"/>
    <x v="22"/>
    <x v="12"/>
    <n v="4679708809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Royston"/>
    <s v="HART"/>
    <s v="GA"/>
    <s v="30662-4932"/>
    <s v="PHOENIXVILLE"/>
    <s v="PA"/>
    <d v="2021-04-16T00:00:00"/>
    <n v="121536"/>
    <x v="0"/>
    <s v="NA"/>
    <s v="NA"/>
  </r>
  <r>
    <x v="18481"/>
    <x v="37"/>
    <s v="GA"/>
    <s v="1940 Loch Lomond Trl SW N/A"/>
    <s v="Atlanta"/>
    <s v="30331-7436"/>
    <x v="15"/>
    <n v="1130"/>
    <x v="0"/>
    <x v="39"/>
    <x v="22"/>
    <x v="9"/>
    <n v="4712938800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FULTON"/>
    <s v="GA"/>
    <s v="30331-7436"/>
    <s v="PHOENIXVILLE"/>
    <s v="PA"/>
    <d v="2021-04-16T00:00:00"/>
    <n v="121536"/>
    <x v="1"/>
    <s v="NA"/>
    <s v="NA"/>
  </r>
  <r>
    <x v="18482"/>
    <x v="37"/>
    <s v="GA"/>
    <s v="500 Pennsylvania Ave Apt 1636"/>
    <s v="Savannah"/>
    <s v="31404-1603"/>
    <x v="13"/>
    <n v="4410"/>
    <x v="0"/>
    <x v="39"/>
    <x v="22"/>
    <x v="8"/>
    <n v="46748788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Savannah"/>
    <s v="CHATHAM"/>
    <s v="GA"/>
    <s v="31404-1603"/>
    <s v="PHOENIXVILLE"/>
    <s v="PA"/>
    <d v="2021-04-16T00:00:00"/>
    <n v="121536"/>
    <x v="0"/>
    <s v="NA"/>
    <s v="NA"/>
  </r>
  <r>
    <x v="18483"/>
    <x v="5399"/>
    <s v="GA"/>
    <s v="1411 Green Oak Cir N/A"/>
    <s v="Lawrenceville"/>
    <s v="30043-5449"/>
    <x v="1"/>
    <n v="1110"/>
    <x v="0"/>
    <x v="39"/>
    <x v="22"/>
    <x v="3"/>
    <n v="4377788805"/>
    <n v="405"/>
    <s v="PPS"/>
    <s v="Active Un-Disbursed"/>
    <x v="0"/>
    <n v="100"/>
    <n v="2271"/>
    <n v="2271"/>
    <n v="2271"/>
    <n v="121536"/>
    <s v="Customers Bank"/>
    <s v="99 Bridge St"/>
    <s v="PHOENIXVILLE"/>
    <s v="PA"/>
    <s v="19460-3411"/>
    <x v="0"/>
    <x v="0"/>
    <x v="0"/>
    <s v="Lawrenceville"/>
    <s v="GWINNETT"/>
    <s v="GA"/>
    <s v="30043-5449"/>
    <s v="PHOENIXVILLE"/>
    <s v="PA"/>
    <d v="2021-04-16T00:00:00"/>
    <n v="121536"/>
    <x v="1"/>
    <s v="NA"/>
    <s v="NA"/>
  </r>
  <r>
    <x v="18484"/>
    <x v="5400"/>
    <s v="GA"/>
    <s v="2676 S Riverbend Rd"/>
    <s v="Dalton"/>
    <s v="30721-5221"/>
    <x v="17"/>
    <n v="6199"/>
    <x v="0"/>
    <x v="39"/>
    <x v="64"/>
    <x v="4"/>
    <n v="4528448806"/>
    <n v="405"/>
    <s v="PPP"/>
    <s v="Active Un-Disbursed"/>
    <x v="0"/>
    <n v="100"/>
    <n v="856.67"/>
    <n v="856.67"/>
    <n v="856.67"/>
    <n v="122191"/>
    <s v="Peoples Bank of East Tennessee"/>
    <s v="4511 US Hwy 411"/>
    <s v="MADISONVILLE"/>
    <s v="TN"/>
    <s v="37354-1573"/>
    <x v="0"/>
    <x v="0"/>
    <x v="0"/>
    <s v="Dalton"/>
    <s v="WHITFIELD"/>
    <s v="GA"/>
    <s v="30721-5221"/>
    <s v="MADISONVILLE"/>
    <s v="TN"/>
    <d v="2021-04-16T00:00:00"/>
    <n v="122191"/>
    <x v="0"/>
    <s v="NA"/>
    <s v="NA"/>
  </r>
  <r>
    <x v="18485"/>
    <x v="2853"/>
    <s v="GA"/>
    <s v="2850 Williams Farm Dr N/A"/>
    <s v="Dacula"/>
    <s v="30019-1568"/>
    <x v="5"/>
    <n v="5310"/>
    <x v="0"/>
    <x v="39"/>
    <x v="22"/>
    <x v="11"/>
    <n v="4626698804"/>
    <n v="405"/>
    <s v="PPP"/>
    <s v="Active Un-Disbursed"/>
    <x v="0"/>
    <n v="100"/>
    <n v="20595"/>
    <n v="20595"/>
    <n v="20595"/>
    <n v="121536"/>
    <s v="Customers Bank"/>
    <s v="99 Bridge St"/>
    <s v="PHOENIXVILLE"/>
    <s v="PA"/>
    <s v="19460-3411"/>
    <x v="0"/>
    <x v="0"/>
    <x v="0"/>
    <s v="Dacula"/>
    <s v="GWINNETT"/>
    <s v="GA"/>
    <s v="30019-1568"/>
    <s v="PHOENIXVILLE"/>
    <s v="PA"/>
    <d v="2021-04-16T00:00:00"/>
    <n v="121536"/>
    <x v="1"/>
    <s v="NA"/>
    <s v="NA"/>
  </r>
  <r>
    <x v="18486"/>
    <x v="5401"/>
    <s v="GA"/>
    <s v="1756 Fielding Way N/A"/>
    <s v="Hampton"/>
    <s v="30228-6398"/>
    <x v="6"/>
    <n v="2112"/>
    <x v="0"/>
    <x v="39"/>
    <x v="22"/>
    <x v="0"/>
    <n v="4271988808"/>
    <n v="405"/>
    <s v="PPS"/>
    <s v="Active Un-Disbursed"/>
    <x v="0"/>
    <n v="100"/>
    <n v="12060"/>
    <n v="12060"/>
    <n v="12060"/>
    <n v="121536"/>
    <s v="Customers Bank"/>
    <s v="99 Bridge St"/>
    <s v="PHOENIXVILLE"/>
    <s v="PA"/>
    <s v="19460-3411"/>
    <x v="0"/>
    <x v="0"/>
    <x v="0"/>
    <s v="Hampton"/>
    <s v="CLAYTON"/>
    <s v="GA"/>
    <s v="30228-6398"/>
    <s v="PHOENIXVILLE"/>
    <s v="PA"/>
    <d v="2021-04-16T00:00:00"/>
    <n v="121536"/>
    <x v="0"/>
    <s v="NA"/>
    <s v="NA"/>
  </r>
  <r>
    <x v="18487"/>
    <x v="99"/>
    <s v="GA"/>
    <s v="239 Wayne J Stokes Blvd N/A"/>
    <s v="Stockbridge"/>
    <s v="30281-5941"/>
    <x v="1"/>
    <n v="1730"/>
    <x v="0"/>
    <x v="39"/>
    <x v="22"/>
    <x v="0"/>
    <n v="4712618809"/>
    <n v="405"/>
    <s v="PPP"/>
    <s v="Active Un-Disbursed"/>
    <x v="0"/>
    <n v="100"/>
    <n v="14583"/>
    <n v="14583"/>
    <n v="14583"/>
    <n v="121536"/>
    <s v="Customers Bank"/>
    <s v="99 Bridge St"/>
    <s v="PHOENIXVILLE"/>
    <s v="PA"/>
    <s v="19460-3411"/>
    <x v="0"/>
    <x v="0"/>
    <x v="0"/>
    <s v="Stockbridge"/>
    <s v="HENRY"/>
    <s v="GA"/>
    <s v="30281-5941"/>
    <s v="PHOENIXVILLE"/>
    <s v="PA"/>
    <d v="2021-04-16T00:00:00"/>
    <n v="121536"/>
    <x v="0"/>
    <s v="NA"/>
    <s v="NA"/>
  </r>
  <r>
    <x v="18488"/>
    <x v="4869"/>
    <s v="GA"/>
    <s v="675 Metropolitan Pkwy SW Ste 5017"/>
    <s v="Atlanta"/>
    <s v="30310-2081"/>
    <x v="7"/>
    <n v="2110"/>
    <x v="0"/>
    <x v="39"/>
    <x v="22"/>
    <x v="9"/>
    <n v="4364348803"/>
    <n v="405"/>
    <s v="PPP"/>
    <s v="Active Un-Disbursed"/>
    <x v="0"/>
    <n v="100"/>
    <n v="19167"/>
    <n v="19167"/>
    <n v="19167"/>
    <n v="121536"/>
    <s v="Customers Bank"/>
    <s v="99 Bridge St"/>
    <s v="PHOENIXVILLE"/>
    <s v="PA"/>
    <s v="19460-3411"/>
    <x v="0"/>
    <x v="1"/>
    <x v="0"/>
    <s v="Atlanta"/>
    <s v="FULTON"/>
    <s v="GA"/>
    <s v="30310-2081"/>
    <s v="PHOENIXVILLE"/>
    <s v="PA"/>
    <d v="2021-04-16T00:00:00"/>
    <n v="121536"/>
    <x v="0"/>
    <s v="NA"/>
    <s v="NA"/>
  </r>
  <r>
    <x v="18489"/>
    <x v="74"/>
    <s v="GA"/>
    <s v="114 Cotton Ave N/A"/>
    <s v="Americus"/>
    <s v="31709-2990"/>
    <x v="19"/>
    <n v="3113"/>
    <x v="0"/>
    <x v="39"/>
    <x v="22"/>
    <x v="5"/>
    <n v="4728078807"/>
    <n v="405"/>
    <s v="PPP"/>
    <s v="Active Un-Disbursed"/>
    <x v="0"/>
    <n v="100"/>
    <n v="17708"/>
    <n v="17708"/>
    <n v="17708"/>
    <n v="121536"/>
    <s v="Customers Bank"/>
    <s v="99 Bridge St"/>
    <s v="PHOENIXVILLE"/>
    <s v="PA"/>
    <s v="19460-3411"/>
    <x v="1"/>
    <x v="1"/>
    <x v="0"/>
    <s v="Americus"/>
    <s v="SUMTER"/>
    <s v="GA"/>
    <s v="31709-2990"/>
    <s v="PHOENIXVILLE"/>
    <s v="PA"/>
    <d v="2021-04-16T00:00:00"/>
    <n v="121536"/>
    <x v="0"/>
    <s v="NA"/>
    <s v="NA"/>
  </r>
  <r>
    <x v="18490"/>
    <x v="1784"/>
    <s v="GA"/>
    <s v="2369 Whispering Dr NW N/A"/>
    <s v="Kennesaw"/>
    <s v="30144-5678"/>
    <x v="1"/>
    <n v="1720"/>
    <x v="0"/>
    <x v="39"/>
    <x v="22"/>
    <x v="6"/>
    <n v="4334548803"/>
    <n v="405"/>
    <s v="PPP"/>
    <s v="Active Un-Disbursed"/>
    <x v="0"/>
    <n v="100"/>
    <n v="20483"/>
    <n v="20483"/>
    <n v="20483"/>
    <n v="121536"/>
    <s v="Customers Bank"/>
    <s v="99 Bridge St"/>
    <s v="PHOENIXVILLE"/>
    <s v="PA"/>
    <s v="19460-3411"/>
    <x v="0"/>
    <x v="0"/>
    <x v="0"/>
    <s v="Kennesaw"/>
    <s v="COBB"/>
    <s v="GA"/>
    <s v="30144-5678"/>
    <s v="PHOENIXVILLE"/>
    <s v="PA"/>
    <d v="2021-04-16T00:00:00"/>
    <n v="121536"/>
    <x v="1"/>
    <s v="NA"/>
    <s v="NA"/>
  </r>
  <r>
    <x v="18491"/>
    <x v="2651"/>
    <s v="GA"/>
    <s v="3031 Camp Josey Rd N/A"/>
    <s v="Blythe"/>
    <s v="30805-3524"/>
    <x v="6"/>
    <n v="2112"/>
    <x v="0"/>
    <x v="39"/>
    <x v="22"/>
    <x v="10"/>
    <n v="4570858804"/>
    <n v="405"/>
    <s v="PPP"/>
    <s v="Active Un-Disbursed"/>
    <x v="0"/>
    <n v="100"/>
    <n v="1458"/>
    <n v="1458"/>
    <n v="1458"/>
    <n v="121536"/>
    <s v="Customers Bank"/>
    <s v="99 Bridge St"/>
    <s v="PHOENIXVILLE"/>
    <s v="PA"/>
    <s v="19460-3411"/>
    <x v="0"/>
    <x v="0"/>
    <x v="0"/>
    <s v="Blythe"/>
    <s v="RICHMOND"/>
    <s v="GA"/>
    <s v="30805-3524"/>
    <s v="PHOENIXVILLE"/>
    <s v="PA"/>
    <d v="2021-04-16T00:00:00"/>
    <n v="121536"/>
    <x v="0"/>
    <s v="NA"/>
    <s v="NA"/>
  </r>
  <r>
    <x v="18492"/>
    <x v="5402"/>
    <s v="GA"/>
    <s v="2017 Glen Oaks Dr"/>
    <s v="Statesboro"/>
    <s v="30461-4423"/>
    <x v="15"/>
    <n v="1510"/>
    <x v="0"/>
    <x v="39"/>
    <x v="12"/>
    <x v="10"/>
    <n v="4625558806"/>
    <n v="405"/>
    <s v="PPP"/>
    <s v="Exemption 4"/>
    <x v="0"/>
    <n v="100"/>
    <n v="2602.5"/>
    <n v="2602.5"/>
    <n v="0"/>
    <n v="499141"/>
    <s v="Readycap Lending, LLC"/>
    <s v="200 Connell Drive Suite 4000"/>
    <s v="BERKELEY HEIGHTS"/>
    <s v="NJ"/>
    <n v="7922"/>
    <x v="1"/>
    <x v="1"/>
    <x v="0"/>
    <s v="Statesboro"/>
    <s v="BULLOCH"/>
    <s v="GA"/>
    <s v="30461-4423"/>
    <s v="BERKELEY HEIGHTS"/>
    <s v="NJ"/>
    <s v="NA"/>
    <n v="499141"/>
    <x v="1"/>
    <s v="NA"/>
    <s v="NA"/>
  </r>
  <r>
    <x v="18493"/>
    <x v="37"/>
    <s v="GA"/>
    <s v="5100 W Mountain St N/A"/>
    <s v="Stone Mountain"/>
    <s v="30083-3532"/>
    <x v="13"/>
    <n v="1610"/>
    <x v="0"/>
    <x v="39"/>
    <x v="22"/>
    <x v="7"/>
    <n v="4904508805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tone Mountain"/>
    <s v="DEKALB"/>
    <s v="GA"/>
    <s v="30083-3532"/>
    <s v="PHOENIXVILLE"/>
    <s v="PA"/>
    <d v="2021-04-16T00:00:00"/>
    <n v="121536"/>
    <x v="0"/>
    <s v="NA"/>
    <s v="NA"/>
  </r>
  <r>
    <x v="18494"/>
    <x v="5403"/>
    <s v="GA"/>
    <s v="6112 Holly Park Ln SE N/A"/>
    <s v="Mableton"/>
    <s v="30126-2944"/>
    <x v="7"/>
    <n v="9130"/>
    <x v="0"/>
    <x v="39"/>
    <x v="22"/>
    <x v="0"/>
    <n v="4913078809"/>
    <n v="405"/>
    <s v="PPS"/>
    <s v="Active Un-Disbursed"/>
    <x v="0"/>
    <n v="100"/>
    <n v="10044"/>
    <n v="10044"/>
    <n v="10044"/>
    <n v="121536"/>
    <s v="Customers Bank"/>
    <s v="99 Bridge St"/>
    <s v="PHOENIXVILLE"/>
    <s v="PA"/>
    <s v="19460-3411"/>
    <x v="0"/>
    <x v="0"/>
    <x v="0"/>
    <s v="Mableton"/>
    <s v="COBB"/>
    <s v="GA"/>
    <s v="30126-2944"/>
    <s v="PHOENIXVILLE"/>
    <s v="PA"/>
    <d v="2021-04-16T00:00:00"/>
    <n v="121536"/>
    <x v="1"/>
    <s v="NA"/>
    <s v="NA"/>
  </r>
  <r>
    <x v="18495"/>
    <x v="546"/>
    <s v="GA"/>
    <s v="108 Broad Street N/A"/>
    <s v="Lumpkin"/>
    <n v="31815"/>
    <x v="6"/>
    <n v="2112"/>
    <x v="0"/>
    <x v="39"/>
    <x v="22"/>
    <x v="5"/>
    <n v="4807518806"/>
    <n v="405"/>
    <s v="PPP"/>
    <s v="Active Un-Disbursed"/>
    <x v="0"/>
    <n v="100"/>
    <n v="20521"/>
    <n v="20521"/>
    <n v="20521"/>
    <n v="121536"/>
    <s v="Customers Bank"/>
    <s v="99 Bridge St"/>
    <s v="PHOENIXVILLE"/>
    <s v="PA"/>
    <s v="19460-3411"/>
    <x v="1"/>
    <x v="1"/>
    <x v="0"/>
    <s v="Lumpkin"/>
    <s v="STEWART"/>
    <s v="GA"/>
    <n v="31815"/>
    <s v="PHOENIXVILLE"/>
    <s v="PA"/>
    <d v="2021-04-16T00:00:00"/>
    <n v="121536"/>
    <x v="0"/>
    <s v="NA"/>
    <s v="NA"/>
  </r>
  <r>
    <x v="18496"/>
    <x v="3740"/>
    <s v="GA"/>
    <s v="95 Triple Crown Ln N/A"/>
    <s v="Ellenwood"/>
    <s v="30294-2734"/>
    <x v="18"/>
    <n v="1710"/>
    <x v="0"/>
    <x v="39"/>
    <x v="22"/>
    <x v="0"/>
    <n v="4685478808"/>
    <n v="405"/>
    <s v="PPS"/>
    <s v="Active Un-Disbursed"/>
    <x v="0"/>
    <n v="100"/>
    <n v="15750"/>
    <n v="15750"/>
    <n v="15750"/>
    <n v="121536"/>
    <s v="Customers Bank"/>
    <s v="99 Bridge St"/>
    <s v="PHOENIXVILLE"/>
    <s v="PA"/>
    <s v="19460-3411"/>
    <x v="0"/>
    <x v="0"/>
    <x v="0"/>
    <s v="Ellenwood"/>
    <s v="HENRY"/>
    <s v="GA"/>
    <s v="30294-2734"/>
    <s v="PHOENIXVILLE"/>
    <s v="PA"/>
    <d v="2021-04-16T00:00:00"/>
    <n v="121536"/>
    <x v="1"/>
    <s v="NA"/>
    <s v="NA"/>
  </r>
  <r>
    <x v="18497"/>
    <x v="5404"/>
    <s v="GA"/>
    <s v="1854 Derby Dr N/A"/>
    <s v="Augusta"/>
    <s v="30904-5226"/>
    <x v="5"/>
    <n v="8510"/>
    <x v="4"/>
    <x v="39"/>
    <x v="22"/>
    <x v="10"/>
    <n v="4286038808"/>
    <n v="405"/>
    <s v="PPS"/>
    <s v="Active Un-Disbursed"/>
    <x v="0"/>
    <n v="100"/>
    <n v="22422"/>
    <n v="22422"/>
    <n v="22422"/>
    <n v="121536"/>
    <s v="Customers Bank"/>
    <s v="99 Bridge St"/>
    <s v="PHOENIXVILLE"/>
    <s v="PA"/>
    <s v="19460-3411"/>
    <x v="0"/>
    <x v="1"/>
    <x v="0"/>
    <s v="Augusta"/>
    <s v="RICHMOND"/>
    <s v="GA"/>
    <s v="30904-5226"/>
    <s v="PHOENIXVILLE"/>
    <s v="PA"/>
    <d v="2021-04-16T00:00:00"/>
    <n v="121536"/>
    <x v="1"/>
    <s v="NA"/>
    <s v="NA"/>
  </r>
  <r>
    <x v="18498"/>
    <x v="37"/>
    <s v="GA"/>
    <s v="106 Ardwick Dr"/>
    <s v="Stone Mountain"/>
    <n v="30083"/>
    <x v="9"/>
    <n v="3998"/>
    <x v="0"/>
    <x v="39"/>
    <x v="2"/>
    <x v="7"/>
    <n v="4405038801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Stone Mountain"/>
    <s v="DEKALB"/>
    <s v="GA"/>
    <n v="30083"/>
    <s v="Miami"/>
    <s v="FL"/>
    <d v="2021-04-16T00:00:00"/>
    <n v="529192"/>
    <x v="0"/>
    <s v="NA"/>
    <s v="NA"/>
  </r>
  <r>
    <x v="18499"/>
    <x v="4213"/>
    <s v="GA"/>
    <s v="108 Fordham Ct N/A"/>
    <s v="Macon"/>
    <s v="31220-6635"/>
    <x v="16"/>
    <n v="5990"/>
    <x v="0"/>
    <x v="39"/>
    <x v="22"/>
    <x v="13"/>
    <n v="4405738810"/>
    <n v="405"/>
    <s v="PPP"/>
    <s v="Active Un-Disbursed"/>
    <x v="0"/>
    <n v="100"/>
    <n v="20345"/>
    <n v="20345"/>
    <n v="20345"/>
    <n v="121536"/>
    <s v="Customers Bank"/>
    <s v="99 Bridge St"/>
    <s v="PHOENIXVILLE"/>
    <s v="PA"/>
    <s v="19460-3411"/>
    <x v="0"/>
    <x v="0"/>
    <x v="0"/>
    <s v="Macon"/>
    <s v="BIBB"/>
    <s v="GA"/>
    <s v="31220-6635"/>
    <s v="PHOENIXVILLE"/>
    <s v="PA"/>
    <d v="2021-04-16T00:00:00"/>
    <n v="121536"/>
    <x v="1"/>
    <s v="NA"/>
    <s v="NA"/>
  </r>
  <r>
    <x v="18500"/>
    <x v="5405"/>
    <s v="GA"/>
    <s v="3880 Button Gate Ct N/A"/>
    <s v="Stonecrest"/>
    <s v="30038-3871"/>
    <x v="6"/>
    <n v="2199"/>
    <x v="0"/>
    <x v="39"/>
    <x v="22"/>
    <x v="7"/>
    <n v="4824168810"/>
    <n v="405"/>
    <s v="PPP"/>
    <s v="Active Un-Disbursed"/>
    <x v="0"/>
    <n v="100"/>
    <n v="19529"/>
    <n v="19529"/>
    <n v="19529"/>
    <n v="121536"/>
    <s v="Customers Bank"/>
    <s v="99 Bridge St"/>
    <s v="PHOENIXVILLE"/>
    <s v="PA"/>
    <s v="19460-3411"/>
    <x v="0"/>
    <x v="0"/>
    <x v="0"/>
    <s v="Stonecrest"/>
    <s v="DEKALB"/>
    <s v="GA"/>
    <s v="30038-3871"/>
    <s v="PHOENIXVILLE"/>
    <s v="PA"/>
    <d v="2021-04-16T00:00:00"/>
    <n v="121536"/>
    <x v="1"/>
    <s v="NA"/>
    <s v="NA"/>
  </r>
  <r>
    <x v="18501"/>
    <x v="5406"/>
    <s v="GA"/>
    <n v="7226"/>
    <s v="Austell"/>
    <n v="30168"/>
    <x v="12"/>
    <n v="1611"/>
    <x v="0"/>
    <x v="39"/>
    <x v="39"/>
    <x v="0"/>
    <n v="4703458807"/>
    <n v="405"/>
    <s v="PPS"/>
    <s v="Active Un-Disbursed"/>
    <x v="0"/>
    <n v="100"/>
    <n v="6945"/>
    <n v="6945"/>
    <n v="6945"/>
    <n v="506410"/>
    <s v="DreamSpring"/>
    <s v="2000 Zearing Ave. NW"/>
    <s v="Albuquerque"/>
    <s v="NM"/>
    <n v="87104"/>
    <x v="0"/>
    <x v="0"/>
    <x v="0"/>
    <s v="Austell"/>
    <s v="COBB"/>
    <s v="GA"/>
    <n v="30168"/>
    <s v="Albuquerque"/>
    <s v="NM"/>
    <d v="2021-04-16T00:00:00"/>
    <n v="506410"/>
    <x v="0"/>
    <s v="NA"/>
    <s v="NA"/>
  </r>
  <r>
    <x v="18502"/>
    <x v="5407"/>
    <s v="GA"/>
    <s v="4926 Marsh Rabbit Cv"/>
    <s v="Decatur"/>
    <s v="30035-3014"/>
    <x v="5"/>
    <n v="5999"/>
    <x v="0"/>
    <x v="39"/>
    <x v="5"/>
    <x v="7"/>
    <n v="4789978810"/>
    <n v="405"/>
    <s v="PPS"/>
    <s v="Active Un-Disbursed"/>
    <x v="0"/>
    <n v="100"/>
    <n v="12811"/>
    <n v="12811"/>
    <n v="12811"/>
    <n v="509316"/>
    <s v="Harvest Small Business Finance, LLC"/>
    <s v="24422 Avenida de la Carlota Suite 232"/>
    <s v="Laguna Hills"/>
    <s v="CA"/>
    <n v="92653"/>
    <x v="0"/>
    <x v="0"/>
    <x v="0"/>
    <s v="Decatur"/>
    <s v="DEKALB"/>
    <s v="GA"/>
    <s v="30035-3014"/>
    <s v="Laguna Hills"/>
    <s v="CA"/>
    <d v="2021-04-16T00:00:00"/>
    <n v="509316"/>
    <x v="0"/>
    <s v="NA"/>
    <s v="NA"/>
  </r>
  <r>
    <x v="18503"/>
    <x v="5408"/>
    <s v="GA"/>
    <s v="512 Grayson Pkwy N/A"/>
    <s v="Grayson"/>
    <s v="30017-1216"/>
    <x v="12"/>
    <n v="1690"/>
    <x v="0"/>
    <x v="39"/>
    <x v="22"/>
    <x v="3"/>
    <n v="4834958804"/>
    <n v="405"/>
    <s v="PPP"/>
    <s v="Active Un-Disbursed"/>
    <x v="0"/>
    <n v="100"/>
    <n v="9417"/>
    <n v="9417"/>
    <n v="9417"/>
    <n v="121536"/>
    <s v="Customers Bank"/>
    <s v="99 Bridge St"/>
    <s v="PHOENIXVILLE"/>
    <s v="PA"/>
    <s v="19460-3411"/>
    <x v="0"/>
    <x v="0"/>
    <x v="0"/>
    <s v="Grayson"/>
    <s v="GWINNETT"/>
    <s v="GA"/>
    <s v="30017-1216"/>
    <s v="PHOENIXVILLE"/>
    <s v="PA"/>
    <d v="2021-04-16T00:00:00"/>
    <n v="121536"/>
    <x v="1"/>
    <s v="NA"/>
    <s v="NA"/>
  </r>
  <r>
    <x v="18504"/>
    <x v="890"/>
    <s v="GA"/>
    <s v="2016 Briar Ridge Way SW N/A"/>
    <s v="Atlanta"/>
    <s v="30331-2455"/>
    <x v="4"/>
    <n v="8320"/>
    <x v="0"/>
    <x v="39"/>
    <x v="22"/>
    <x v="9"/>
    <n v="4350288808"/>
    <n v="405"/>
    <s v="PPS"/>
    <s v="Active Un-Disbursed"/>
    <x v="0"/>
    <n v="100"/>
    <n v="20417"/>
    <n v="20417"/>
    <n v="20417"/>
    <n v="121536"/>
    <s v="Customers Bank"/>
    <s v="99 Bridge St"/>
    <s v="PHOENIXVILLE"/>
    <s v="PA"/>
    <s v="19460-3411"/>
    <x v="0"/>
    <x v="0"/>
    <x v="0"/>
    <s v="Atlanta"/>
    <s v="FULTON"/>
    <s v="GA"/>
    <s v="30331-2455"/>
    <s v="PHOENIXVILLE"/>
    <s v="PA"/>
    <d v="2021-04-16T00:00:00"/>
    <n v="121536"/>
    <x v="1"/>
    <s v="NA"/>
    <s v="NA"/>
  </r>
  <r>
    <x v="18505"/>
    <x v="5409"/>
    <s v="GA"/>
    <s v="80 Knottingham Ct N/A"/>
    <s v="Stockbridge"/>
    <s v="30281-3103"/>
    <x v="1"/>
    <n v="1730"/>
    <x v="0"/>
    <x v="39"/>
    <x v="22"/>
    <x v="0"/>
    <n v="4867868808"/>
    <n v="405"/>
    <s v="PPP"/>
    <s v="Active Un-Disbursed"/>
    <x v="0"/>
    <n v="100"/>
    <n v="2654"/>
    <n v="2654"/>
    <n v="2654"/>
    <n v="121536"/>
    <s v="Customers Bank"/>
    <s v="99 Bridge St"/>
    <s v="PHOENIXVILLE"/>
    <s v="PA"/>
    <s v="19460-3411"/>
    <x v="0"/>
    <x v="0"/>
    <x v="0"/>
    <s v="Stockbridge"/>
    <s v="HENRY"/>
    <s v="GA"/>
    <s v="30281-3103"/>
    <s v="PHOENIXVILLE"/>
    <s v="PA"/>
    <d v="2021-04-16T00:00:00"/>
    <n v="121536"/>
    <x v="0"/>
    <s v="NA"/>
    <s v="NA"/>
  </r>
  <r>
    <x v="18506"/>
    <x v="5410"/>
    <s v="GA"/>
    <s v="113 Few Ln N/A"/>
    <s v="Quitman"/>
    <s v="31643-6044"/>
    <x v="20"/>
    <n v="1219"/>
    <x v="0"/>
    <x v="39"/>
    <x v="22"/>
    <x v="13"/>
    <n v="4556278800"/>
    <n v="405"/>
    <s v="PPP"/>
    <s v="Active Un-Disbursed"/>
    <x v="0"/>
    <n v="100"/>
    <n v="1627"/>
    <n v="1627"/>
    <n v="1627"/>
    <n v="121536"/>
    <s v="Customers Bank"/>
    <s v="99 Bridge St"/>
    <s v="PHOENIXVILLE"/>
    <s v="PA"/>
    <s v="19460-3411"/>
    <x v="1"/>
    <x v="1"/>
    <x v="0"/>
    <s v="Quitman"/>
    <s v="BROOKS"/>
    <s v="GA"/>
    <s v="31643-6044"/>
    <s v="PHOENIXVILLE"/>
    <s v="PA"/>
    <d v="2021-04-16T00:00:00"/>
    <n v="121536"/>
    <x v="0"/>
    <s v="NA"/>
    <s v="NA"/>
  </r>
  <r>
    <x v="18507"/>
    <x v="37"/>
    <s v="GA"/>
    <s v="2202 Queen Anne Ct"/>
    <s v="Atlanta"/>
    <s v="30350-2095"/>
    <x v="1"/>
    <n v="1499"/>
    <x v="0"/>
    <x v="39"/>
    <x v="43"/>
    <x v="2"/>
    <n v="4943258805"/>
    <n v="405"/>
    <s v="PPP"/>
    <s v="Active Un-Disbursed"/>
    <x v="0"/>
    <n v="100"/>
    <n v="20833"/>
    <n v="20833"/>
    <n v="20833"/>
    <n v="529652"/>
    <s v="Amur Equipment Finance, Inc."/>
    <s v="308 N. Locust St, Suite 100"/>
    <s v="Grand Island"/>
    <s v="NE"/>
    <n v="68801"/>
    <x v="0"/>
    <x v="0"/>
    <x v="0"/>
    <s v="Atlanta"/>
    <s v="FULTON"/>
    <s v="GA"/>
    <s v="30350-2095"/>
    <s v="Grand Island"/>
    <s v="NE"/>
    <d v="2021-04-16T00:00:00"/>
    <n v="529652"/>
    <x v="1"/>
    <s v="NA"/>
    <s v="NA"/>
  </r>
  <r>
    <x v="18508"/>
    <x v="37"/>
    <s v="GA"/>
    <s v="1165 Tuckawanna Dr SW"/>
    <s v="Atlanta"/>
    <s v="30311-3119"/>
    <x v="9"/>
    <n v="3998"/>
    <x v="0"/>
    <x v="39"/>
    <x v="5"/>
    <x v="9"/>
    <n v="484719880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11-3119"/>
    <s v="Laguna Hills"/>
    <s v="CA"/>
    <d v="2021-04-16T00:00:00"/>
    <n v="509316"/>
    <x v="0"/>
    <s v="NA"/>
    <s v="NA"/>
  </r>
  <r>
    <x v="9853"/>
    <x v="37"/>
    <s v="GA"/>
    <s v="140 Atkins Ln N/A"/>
    <s v="Fayetteville"/>
    <s v="30215-8003"/>
    <x v="12"/>
    <n v="1990"/>
    <x v="0"/>
    <x v="39"/>
    <x v="22"/>
    <x v="0"/>
    <n v="4853038805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Fayetteville"/>
    <s v="CLAYTON"/>
    <s v="GA"/>
    <s v="30215-8003"/>
    <s v="PHOENIXVILLE"/>
    <s v="PA"/>
    <d v="2021-04-16T00:00:00"/>
    <n v="121536"/>
    <x v="1"/>
    <s v="NA"/>
    <s v="NA"/>
  </r>
  <r>
    <x v="18509"/>
    <x v="3353"/>
    <s v="GA"/>
    <s v="178 Kevin Ct NW N/A"/>
    <s v="Atlanta"/>
    <s v="30311-1105"/>
    <x v="12"/>
    <n v="1611"/>
    <x v="0"/>
    <x v="39"/>
    <x v="22"/>
    <x v="9"/>
    <n v="4663128807"/>
    <n v="405"/>
    <s v="PPS"/>
    <s v="Active Un-Disbursed"/>
    <x v="0"/>
    <n v="100"/>
    <n v="8122"/>
    <n v="8122"/>
    <n v="8122"/>
    <n v="121536"/>
    <s v="Customers Bank"/>
    <s v="99 Bridge St"/>
    <s v="PHOENIXVILLE"/>
    <s v="PA"/>
    <s v="19460-3411"/>
    <x v="0"/>
    <x v="1"/>
    <x v="0"/>
    <s v="Atlanta"/>
    <s v="FULTON"/>
    <s v="GA"/>
    <s v="30311-1105"/>
    <s v="PHOENIXVILLE"/>
    <s v="PA"/>
    <d v="2021-04-16T00:00:00"/>
    <n v="121536"/>
    <x v="0"/>
    <s v="NA"/>
    <s v="NA"/>
  </r>
  <r>
    <x v="18510"/>
    <x v="113"/>
    <s v="GA"/>
    <s v="3503 Woodshade Dr"/>
    <s v="Loganville"/>
    <s v="30052-6236"/>
    <x v="15"/>
    <n v="1410"/>
    <x v="0"/>
    <x v="39"/>
    <x v="5"/>
    <x v="3"/>
    <n v="4512488802"/>
    <n v="405"/>
    <s v="PPS"/>
    <s v="Active Un-Disbursed"/>
    <x v="0"/>
    <n v="100"/>
    <n v="7291"/>
    <n v="7291"/>
    <n v="7291"/>
    <n v="509316"/>
    <s v="Harvest Small Business Finance, LLC"/>
    <s v="24422 Avenida de la Carlota Suite 232"/>
    <s v="Laguna Hills"/>
    <s v="CA"/>
    <n v="92653"/>
    <x v="0"/>
    <x v="0"/>
    <x v="0"/>
    <s v="Loganville"/>
    <s v="GWINNETT"/>
    <s v="GA"/>
    <s v="30052-6236"/>
    <s v="Laguna Hills"/>
    <s v="CA"/>
    <d v="2021-04-16T00:00:00"/>
    <n v="509316"/>
    <x v="1"/>
    <s v="NA"/>
    <s v="NA"/>
  </r>
  <r>
    <x v="18511"/>
    <x v="37"/>
    <s v="GA"/>
    <s v="10908 Queen Anne Ct N/A"/>
    <s v="Savannah"/>
    <s v="31406-5527"/>
    <x v="1"/>
    <n v="1320"/>
    <x v="0"/>
    <x v="39"/>
    <x v="22"/>
    <x v="8"/>
    <n v="451759881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avannah"/>
    <s v="CHATHAM"/>
    <s v="GA"/>
    <s v="31406-5527"/>
    <s v="PHOENIXVILLE"/>
    <s v="PA"/>
    <d v="2021-04-16T00:00:00"/>
    <n v="121536"/>
    <x v="1"/>
    <s v="NA"/>
    <s v="NA"/>
  </r>
  <r>
    <x v="18512"/>
    <x v="37"/>
    <s v="GA"/>
    <s v="2177 Mission View Dr N/A"/>
    <s v="Lawrenceville"/>
    <s v="30043-1710"/>
    <x v="12"/>
    <n v="1618"/>
    <x v="0"/>
    <x v="39"/>
    <x v="22"/>
    <x v="3"/>
    <n v="4686278809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Lawrenceville"/>
    <s v="GWINNETT"/>
    <s v="GA"/>
    <s v="30043-1710"/>
    <s v="PHOENIXVILLE"/>
    <s v="PA"/>
    <d v="2021-04-16T00:00:00"/>
    <n v="121536"/>
    <x v="1"/>
    <s v="NA"/>
    <s v="NA"/>
  </r>
  <r>
    <x v="18513"/>
    <x v="37"/>
    <s v="GA"/>
    <s v="189 Solomon St N/A"/>
    <s v="Forsyth"/>
    <s v="31029-9054"/>
    <x v="16"/>
    <n v="5990"/>
    <x v="0"/>
    <x v="39"/>
    <x v="22"/>
    <x v="13"/>
    <n v="431682880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Forsyth"/>
    <s v="MONROE"/>
    <s v="GA"/>
    <s v="31029-9054"/>
    <s v="PHOENIXVILLE"/>
    <s v="PA"/>
    <d v="2021-04-16T00:00:00"/>
    <n v="121536"/>
    <x v="1"/>
    <s v="NA"/>
    <s v="NA"/>
  </r>
  <r>
    <x v="18514"/>
    <x v="37"/>
    <s v="GA"/>
    <s v="7760 W Shore Ct N/A"/>
    <s v="Riverdale"/>
    <s v="30296-3339"/>
    <x v="6"/>
    <n v="1211"/>
    <x v="0"/>
    <x v="39"/>
    <x v="22"/>
    <x v="0"/>
    <n v="47388188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Riverdale"/>
    <s v="CLAYTON"/>
    <s v="GA"/>
    <s v="30296-3339"/>
    <s v="PHOENIXVILLE"/>
    <s v="PA"/>
    <d v="2021-04-16T00:00:00"/>
    <n v="121536"/>
    <x v="1"/>
    <s v="NA"/>
    <s v="NA"/>
  </r>
  <r>
    <x v="18515"/>
    <x v="5411"/>
    <s v="GA"/>
    <s v="528 Musical Ct N/A"/>
    <s v="Lawrenceville"/>
    <s v="30044-7410"/>
    <x v="10"/>
    <n v="2210"/>
    <x v="0"/>
    <x v="39"/>
    <x v="22"/>
    <x v="3"/>
    <n v="4746138805"/>
    <n v="405"/>
    <s v="PPS"/>
    <s v="Active Un-Disbursed"/>
    <x v="0"/>
    <n v="100"/>
    <n v="1763"/>
    <n v="1763"/>
    <n v="1763"/>
    <n v="121536"/>
    <s v="Customers Bank"/>
    <s v="99 Bridge St"/>
    <s v="PHOENIXVILLE"/>
    <s v="PA"/>
    <s v="19460-3411"/>
    <x v="0"/>
    <x v="0"/>
    <x v="0"/>
    <s v="Lawrenceville"/>
    <s v="GWINNETT"/>
    <s v="GA"/>
    <s v="30044-7410"/>
    <s v="PHOENIXVILLE"/>
    <s v="PA"/>
    <d v="2021-04-16T00:00:00"/>
    <n v="121536"/>
    <x v="1"/>
    <s v="NA"/>
    <s v="NA"/>
  </r>
  <r>
    <x v="18516"/>
    <x v="5412"/>
    <s v="GA"/>
    <s v="2311 Emerald Springs Dr N/A"/>
    <s v="Decatur"/>
    <s v="30035-2633"/>
    <x v="9"/>
    <n v="2319"/>
    <x v="0"/>
    <x v="40"/>
    <x v="22"/>
    <x v="7"/>
    <n v="3866378807"/>
    <n v="405"/>
    <s v="PPP"/>
    <s v="Active Un-Disbursed"/>
    <x v="0"/>
    <n v="100"/>
    <n v="14931"/>
    <n v="14931"/>
    <n v="14931"/>
    <n v="121536"/>
    <s v="Customers Bank"/>
    <s v="99 Bridge St"/>
    <s v="PHOENIXVILLE"/>
    <s v="PA"/>
    <s v="19460-3411"/>
    <x v="0"/>
    <x v="0"/>
    <x v="0"/>
    <s v="Decatur"/>
    <s v="DEKALB"/>
    <s v="GA"/>
    <s v="30035-2633"/>
    <s v="PHOENIXVILLE"/>
    <s v="PA"/>
    <d v="2021-04-15T00:00:00"/>
    <n v="121536"/>
    <x v="0"/>
    <s v="NA"/>
    <s v="NA"/>
  </r>
  <r>
    <x v="18517"/>
    <x v="37"/>
    <s v="GA"/>
    <s v="3550 Pierce Arrow Cir N/A"/>
    <s v="Suwanee"/>
    <s v="30024-2478"/>
    <x v="14"/>
    <n v="1390"/>
    <x v="0"/>
    <x v="40"/>
    <x v="22"/>
    <x v="3"/>
    <n v="39719888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uwanee"/>
    <s v="GWINNETT"/>
    <s v="GA"/>
    <s v="30024-2478"/>
    <s v="PHOENIXVILLE"/>
    <s v="PA"/>
    <d v="2021-04-15T00:00:00"/>
    <n v="121536"/>
    <x v="1"/>
    <s v="NA"/>
    <s v="NA"/>
  </r>
  <r>
    <x v="18518"/>
    <x v="5413"/>
    <s v="GA"/>
    <s v="2523 Wall St"/>
    <s v="Jonesboro"/>
    <s v="30236-2750"/>
    <x v="6"/>
    <n v="1111"/>
    <x v="0"/>
    <x v="40"/>
    <x v="2"/>
    <x v="0"/>
    <n v="3553058804"/>
    <n v="405"/>
    <s v="PPP"/>
    <s v="Active Un-Disbursed"/>
    <x v="0"/>
    <n v="100"/>
    <n v="14355"/>
    <n v="14355"/>
    <n v="14355"/>
    <n v="529192"/>
    <s v="Benworth Capital"/>
    <s v="7000 SW 97th Avenue Suite 201"/>
    <s v="Miami"/>
    <s v="FL"/>
    <n v="33173"/>
    <x v="0"/>
    <x v="0"/>
    <x v="0"/>
    <s v="Jonesboro"/>
    <s v="CLAYTON"/>
    <s v="GA"/>
    <s v="30236-2750"/>
    <s v="Miami"/>
    <s v="FL"/>
    <d v="2021-04-15T00:00:00"/>
    <n v="529192"/>
    <x v="1"/>
    <s v="NA"/>
    <s v="NA"/>
  </r>
  <r>
    <x v="18519"/>
    <x v="5414"/>
    <s v="GA"/>
    <s v="108 Millstone Dr N/A"/>
    <s v="Lizella"/>
    <s v="31052-5554"/>
    <x v="7"/>
    <n v="7311"/>
    <x v="0"/>
    <x v="40"/>
    <x v="22"/>
    <x v="5"/>
    <n v="3704898807"/>
    <n v="405"/>
    <s v="PPP"/>
    <s v="Active Un-Disbursed"/>
    <x v="0"/>
    <n v="100"/>
    <n v="6146"/>
    <n v="6146"/>
    <n v="6146"/>
    <n v="121536"/>
    <s v="Customers Bank"/>
    <s v="99 Bridge St"/>
    <s v="PHOENIXVILLE"/>
    <s v="PA"/>
    <s v="19460-3411"/>
    <x v="0"/>
    <x v="0"/>
    <x v="0"/>
    <s v="Lizella"/>
    <s v="BIBB"/>
    <s v="GA"/>
    <s v="31052-5554"/>
    <s v="PHOENIXVILLE"/>
    <s v="PA"/>
    <d v="2021-04-15T00:00:00"/>
    <n v="121536"/>
    <x v="1"/>
    <s v="NA"/>
    <s v="NA"/>
  </r>
  <r>
    <x v="18520"/>
    <x v="546"/>
    <s v="GA"/>
    <s v="289 Lower Lovelace Rd N/A"/>
    <s v="West Point"/>
    <s v="31833-5322"/>
    <x v="20"/>
    <n v="1411"/>
    <x v="0"/>
    <x v="40"/>
    <x v="22"/>
    <x v="1"/>
    <n v="3694878807"/>
    <n v="405"/>
    <s v="PPP"/>
    <s v="Active Un-Disbursed"/>
    <x v="0"/>
    <n v="100"/>
    <n v="20521"/>
    <n v="20521"/>
    <n v="20521"/>
    <n v="121536"/>
    <s v="Customers Bank"/>
    <s v="99 Bridge St"/>
    <s v="PHOENIXVILLE"/>
    <s v="PA"/>
    <s v="19460-3411"/>
    <x v="1"/>
    <x v="1"/>
    <x v="0"/>
    <s v="West Point"/>
    <s v="TROUP"/>
    <s v="GA"/>
    <s v="31833-5322"/>
    <s v="PHOENIXVILLE"/>
    <s v="PA"/>
    <d v="2021-04-15T00:00:00"/>
    <n v="121536"/>
    <x v="1"/>
    <s v="NA"/>
    <s v="NA"/>
  </r>
  <r>
    <x v="18521"/>
    <x v="37"/>
    <s v="GA"/>
    <s v="8010 Harmony Lakes Dr N/A"/>
    <s v="Lithonia"/>
    <s v="30058-1501"/>
    <x v="15"/>
    <n v="1130"/>
    <x v="0"/>
    <x v="40"/>
    <x v="22"/>
    <x v="7"/>
    <n v="3613248805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Lithonia"/>
    <s v="DEKALB"/>
    <s v="GA"/>
    <s v="30058-1501"/>
    <s v="PHOENIXVILLE"/>
    <s v="PA"/>
    <d v="2021-04-15T00:00:00"/>
    <n v="121536"/>
    <x v="0"/>
    <s v="NA"/>
    <s v="NA"/>
  </r>
  <r>
    <x v="18522"/>
    <x v="174"/>
    <s v="GA"/>
    <s v="7006 Olivia Pt N/A"/>
    <s v="Austell"/>
    <s v="30168-6340"/>
    <x v="17"/>
    <n v="1310"/>
    <x v="0"/>
    <x v="40"/>
    <x v="22"/>
    <x v="0"/>
    <n v="3617178805"/>
    <n v="405"/>
    <s v="PPP"/>
    <s v="Active Un-Disbursed"/>
    <x v="0"/>
    <n v="100"/>
    <n v="20623"/>
    <n v="20623"/>
    <n v="20623"/>
    <n v="121536"/>
    <s v="Customers Bank"/>
    <s v="99 Bridge St"/>
    <s v="PHOENIXVILLE"/>
    <s v="PA"/>
    <s v="19460-3411"/>
    <x v="0"/>
    <x v="1"/>
    <x v="0"/>
    <s v="Austell"/>
    <s v="COBB"/>
    <s v="GA"/>
    <s v="30168-6340"/>
    <s v="PHOENIXVILLE"/>
    <s v="PA"/>
    <d v="2021-04-15T00:00:00"/>
    <n v="121536"/>
    <x v="0"/>
    <s v="NA"/>
    <s v="NA"/>
  </r>
  <r>
    <x v="18523"/>
    <x v="2037"/>
    <s v="GA"/>
    <s v="3706 Greentree Farms Dr N/A"/>
    <s v="Decatur"/>
    <s v="30034-3330"/>
    <x v="6"/>
    <n v="2990"/>
    <x v="0"/>
    <x v="40"/>
    <x v="22"/>
    <x v="7"/>
    <n v="3751028807"/>
    <n v="405"/>
    <s v="PPP"/>
    <s v="Active Un-Disbursed"/>
    <x v="0"/>
    <n v="100"/>
    <n v="5365"/>
    <n v="5365"/>
    <n v="5365"/>
    <n v="121536"/>
    <s v="Customers Bank"/>
    <s v="99 Bridge St"/>
    <s v="PHOENIXVILLE"/>
    <s v="PA"/>
    <s v="19460-3411"/>
    <x v="0"/>
    <x v="0"/>
    <x v="0"/>
    <s v="Decatur"/>
    <s v="DEKALB"/>
    <s v="GA"/>
    <s v="30034-3330"/>
    <s v="PHOENIXVILLE"/>
    <s v="PA"/>
    <d v="2021-04-15T00:00:00"/>
    <n v="121536"/>
    <x v="1"/>
    <s v="NA"/>
    <s v="NA"/>
  </r>
  <r>
    <x v="18524"/>
    <x v="37"/>
    <s v="GA"/>
    <s v="1016 Madeline Ct N/A"/>
    <s v="Loganville"/>
    <s v="30052-9262"/>
    <x v="6"/>
    <n v="1490"/>
    <x v="0"/>
    <x v="40"/>
    <x v="22"/>
    <x v="11"/>
    <n v="3826478808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Loganville"/>
    <s v="WALTON"/>
    <s v="GA"/>
    <s v="30052-9262"/>
    <s v="PHOENIXVILLE"/>
    <s v="PA"/>
    <d v="2021-04-15T00:00:00"/>
    <n v="121536"/>
    <x v="1"/>
    <s v="NA"/>
    <s v="NA"/>
  </r>
  <r>
    <x v="18525"/>
    <x v="37"/>
    <s v="GA"/>
    <s v="2158 Vivid Ct N/A"/>
    <s v="Stone Mountain"/>
    <s v="30087-3422"/>
    <x v="6"/>
    <n v="2111"/>
    <x v="0"/>
    <x v="40"/>
    <x v="22"/>
    <x v="7"/>
    <n v="37838988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tone Mountain"/>
    <s v="GWINNETT"/>
    <s v="GA"/>
    <s v="30087-3422"/>
    <s v="PHOENIXVILLE"/>
    <s v="PA"/>
    <d v="2021-04-15T00:00:00"/>
    <n v="121536"/>
    <x v="1"/>
    <s v="NA"/>
    <s v="NA"/>
  </r>
  <r>
    <x v="18526"/>
    <x v="62"/>
    <s v="GA"/>
    <s v="17 Treeview Court N/A"/>
    <s v="Stonecrest"/>
    <n v="30038"/>
    <x v="15"/>
    <n v="3940"/>
    <x v="0"/>
    <x v="40"/>
    <x v="22"/>
    <x v="7"/>
    <n v="3829948802"/>
    <n v="405"/>
    <s v="PPP"/>
    <s v="Active Un-Disbursed"/>
    <x v="0"/>
    <n v="100"/>
    <n v="20416"/>
    <n v="20416"/>
    <n v="20416"/>
    <n v="121536"/>
    <s v="Customers Bank"/>
    <s v="99 Bridge St"/>
    <s v="PHOENIXVILLE"/>
    <s v="PA"/>
    <s v="19460-3411"/>
    <x v="0"/>
    <x v="1"/>
    <x v="0"/>
    <s v="Stonecrest"/>
    <s v="DEKALB"/>
    <s v="GA"/>
    <n v="30038"/>
    <s v="PHOENIXVILLE"/>
    <s v="PA"/>
    <d v="2021-04-15T00:00:00"/>
    <n v="121536"/>
    <x v="1"/>
    <s v="NA"/>
    <s v="NA"/>
  </r>
  <r>
    <x v="18527"/>
    <x v="454"/>
    <s v="GA"/>
    <s v="201 Washington St SW"/>
    <s v="Atlanta"/>
    <s v="30303-3546"/>
    <x v="18"/>
    <n v="1511"/>
    <x v="0"/>
    <x v="40"/>
    <x v="5"/>
    <x v="9"/>
    <n v="4059578806"/>
    <n v="405"/>
    <s v="PPP"/>
    <s v="Active Un-Disbursed"/>
    <x v="0"/>
    <n v="100"/>
    <n v="20613"/>
    <n v="20613"/>
    <n v="20613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03-3546"/>
    <s v="Laguna Hills"/>
    <s v="CA"/>
    <d v="2021-04-15T00:00:00"/>
    <n v="509316"/>
    <x v="1"/>
    <s v="NA"/>
    <s v="NA"/>
  </r>
  <r>
    <x v="18528"/>
    <x v="5415"/>
    <s v="GA"/>
    <s v="1445 Woodmont Ln NW # 2623"/>
    <s v="Atlanta"/>
    <s v="30318-2866"/>
    <x v="18"/>
    <n v="1691"/>
    <x v="0"/>
    <x v="40"/>
    <x v="22"/>
    <x v="9"/>
    <n v="4114998807"/>
    <n v="405"/>
    <s v="PPP"/>
    <s v="Active Un-Disbursed"/>
    <x v="0"/>
    <n v="100"/>
    <n v="18604"/>
    <n v="18604"/>
    <n v="18604"/>
    <n v="121536"/>
    <s v="Customers Bank"/>
    <s v="99 Bridge St"/>
    <s v="PHOENIXVILLE"/>
    <s v="PA"/>
    <s v="19460-3411"/>
    <x v="0"/>
    <x v="0"/>
    <x v="0"/>
    <s v="Atlanta"/>
    <s v="FULTON"/>
    <s v="GA"/>
    <s v="30318-2866"/>
    <s v="PHOENIXVILLE"/>
    <s v="PA"/>
    <d v="2021-04-15T00:00:00"/>
    <n v="121536"/>
    <x v="0"/>
    <s v="NA"/>
    <s v="NA"/>
  </r>
  <r>
    <x v="18529"/>
    <x v="5416"/>
    <s v="GA"/>
    <s v="6512 W Meyer Ct N/A"/>
    <s v="Morrow"/>
    <s v="30260-8122"/>
    <x v="12"/>
    <n v="1611"/>
    <x v="0"/>
    <x v="40"/>
    <x v="22"/>
    <x v="9"/>
    <n v="3570848807"/>
    <n v="405"/>
    <s v="PPP"/>
    <s v="Active Un-Disbursed"/>
    <x v="0"/>
    <n v="100"/>
    <n v="17854"/>
    <n v="17854"/>
    <n v="17854"/>
    <n v="121536"/>
    <s v="Customers Bank"/>
    <s v="99 Bridge St"/>
    <s v="PHOENIXVILLE"/>
    <s v="PA"/>
    <s v="19460-3411"/>
    <x v="0"/>
    <x v="0"/>
    <x v="0"/>
    <s v="Morrow"/>
    <s v="CLAYTON"/>
    <s v="GA"/>
    <s v="30260-8122"/>
    <s v="PHOENIXVILLE"/>
    <s v="PA"/>
    <d v="2021-04-15T00:00:00"/>
    <n v="121536"/>
    <x v="0"/>
    <s v="NA"/>
    <s v="NA"/>
  </r>
  <r>
    <x v="18530"/>
    <x v="5417"/>
    <s v="GA"/>
    <s v="4811 Macy Way"/>
    <s v="Ellenwood"/>
    <s v="30294-2067"/>
    <x v="6"/>
    <n v="2990"/>
    <x v="0"/>
    <x v="40"/>
    <x v="34"/>
    <x v="7"/>
    <n v="3721408802"/>
    <n v="405"/>
    <s v="PPP"/>
    <s v="Active Un-Disbursed"/>
    <x v="0"/>
    <n v="100"/>
    <n v="6702"/>
    <n v="6702"/>
    <n v="6702"/>
    <n v="456756"/>
    <s v="Cross River Bank"/>
    <s v="885 Teaneck Rd"/>
    <s v="TEANECK"/>
    <s v="NJ"/>
    <s v="07666-4546"/>
    <x v="0"/>
    <x v="0"/>
    <x v="0"/>
    <s v="Ellenwood"/>
    <s v="DEKALB"/>
    <s v="GA"/>
    <s v="30294-2067"/>
    <s v="TEANECK"/>
    <s v="NJ"/>
    <d v="2021-04-15T00:00:00"/>
    <n v="456756"/>
    <x v="1"/>
    <s v="NA"/>
    <s v="NA"/>
  </r>
  <r>
    <x v="18531"/>
    <x v="37"/>
    <s v="GA"/>
    <s v="1014 Welch St SE"/>
    <s v="Atlanta"/>
    <s v="30315-4621"/>
    <x v="0"/>
    <n v="4330"/>
    <x v="0"/>
    <x v="40"/>
    <x v="5"/>
    <x v="9"/>
    <n v="3608678800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15-4621"/>
    <s v="Laguna Hills"/>
    <s v="CA"/>
    <d v="2021-04-15T00:00:00"/>
    <n v="509316"/>
    <x v="0"/>
    <s v="NA"/>
    <s v="NA"/>
  </r>
  <r>
    <x v="18532"/>
    <x v="191"/>
    <s v="GA"/>
    <s v="722 South St N/A"/>
    <s v="Savannah"/>
    <s v="31405-3949"/>
    <x v="5"/>
    <n v="4110"/>
    <x v="0"/>
    <x v="40"/>
    <x v="22"/>
    <x v="8"/>
    <n v="3580218810"/>
    <n v="405"/>
    <s v="PPP"/>
    <s v="Active Un-Disbursed"/>
    <x v="0"/>
    <n v="100"/>
    <n v="15625"/>
    <n v="15625"/>
    <n v="15625"/>
    <n v="121536"/>
    <s v="Customers Bank"/>
    <s v="99 Bridge St"/>
    <s v="PHOENIXVILLE"/>
    <s v="PA"/>
    <s v="19460-3411"/>
    <x v="0"/>
    <x v="1"/>
    <x v="0"/>
    <s v="Savannah"/>
    <s v="CHATHAM"/>
    <s v="GA"/>
    <s v="31405-3949"/>
    <s v="PHOENIXVILLE"/>
    <s v="PA"/>
    <d v="2021-04-15T00:00:00"/>
    <n v="121536"/>
    <x v="0"/>
    <s v="NA"/>
    <s v="NA"/>
  </r>
  <r>
    <x v="18533"/>
    <x v="5418"/>
    <s v="GA"/>
    <s v="417 Smith St N/A"/>
    <s v="Vienna"/>
    <s v="31092-7853"/>
    <x v="5"/>
    <n v="4122"/>
    <x v="0"/>
    <x v="40"/>
    <x v="22"/>
    <x v="5"/>
    <n v="4054308807"/>
    <n v="405"/>
    <s v="PPP"/>
    <s v="Active Un-Disbursed"/>
    <x v="0"/>
    <n v="100"/>
    <n v="18398"/>
    <n v="18398"/>
    <n v="18398"/>
    <n v="121536"/>
    <s v="Customers Bank"/>
    <s v="99 Bridge St"/>
    <s v="PHOENIXVILLE"/>
    <s v="PA"/>
    <s v="19460-3411"/>
    <x v="1"/>
    <x v="1"/>
    <x v="0"/>
    <s v="Vienna"/>
    <s v="DOOLY"/>
    <s v="GA"/>
    <s v="31092-7853"/>
    <s v="PHOENIXVILLE"/>
    <s v="PA"/>
    <d v="2021-04-15T00:00:00"/>
    <n v="121536"/>
    <x v="1"/>
    <s v="NA"/>
    <s v="NA"/>
  </r>
  <r>
    <x v="18534"/>
    <x v="37"/>
    <s v="GA"/>
    <s v="1874 Harmony Rd N/A"/>
    <s v="Powder Springs"/>
    <s v="30127-1220"/>
    <x v="5"/>
    <n v="4110"/>
    <x v="0"/>
    <x v="40"/>
    <x v="22"/>
    <x v="6"/>
    <n v="360466880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Powder Springs"/>
    <s v="COBB"/>
    <s v="GA"/>
    <s v="30127-1220"/>
    <s v="PHOENIXVILLE"/>
    <s v="PA"/>
    <d v="2021-04-15T00:00:00"/>
    <n v="121536"/>
    <x v="1"/>
    <s v="NA"/>
    <s v="NA"/>
  </r>
  <r>
    <x v="18535"/>
    <x v="74"/>
    <s v="GA"/>
    <s v="1640 Ogala Dr N/A"/>
    <s v="Jonesboro"/>
    <s v="30236-5177"/>
    <x v="4"/>
    <n v="6118"/>
    <x v="0"/>
    <x v="40"/>
    <x v="22"/>
    <x v="0"/>
    <n v="3574948810"/>
    <n v="405"/>
    <s v="PPP"/>
    <s v="Active Un-Disbursed"/>
    <x v="0"/>
    <n v="100"/>
    <n v="17708"/>
    <n v="17708"/>
    <n v="17708"/>
    <n v="121536"/>
    <s v="Customers Bank"/>
    <s v="99 Bridge St"/>
    <s v="PHOENIXVILLE"/>
    <s v="PA"/>
    <s v="19460-3411"/>
    <x v="0"/>
    <x v="0"/>
    <x v="0"/>
    <s v="Jonesboro"/>
    <s v="CLAYTON"/>
    <s v="GA"/>
    <s v="30236-5177"/>
    <s v="PHOENIXVILLE"/>
    <s v="PA"/>
    <d v="2021-04-15T00:00:00"/>
    <n v="121536"/>
    <x v="1"/>
    <s v="NA"/>
    <s v="NA"/>
  </r>
  <r>
    <x v="18536"/>
    <x v="37"/>
    <s v="GA"/>
    <s v="2941 Partin Pl N/A"/>
    <s v="Ellenwood"/>
    <s v="30294-3836"/>
    <x v="12"/>
    <n v="1921"/>
    <x v="0"/>
    <x v="40"/>
    <x v="22"/>
    <x v="9"/>
    <n v="3703278807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Ellenwood"/>
    <s v="CLAYTON"/>
    <s v="GA"/>
    <s v="30294-3836"/>
    <s v="PHOENIXVILLE"/>
    <s v="PA"/>
    <d v="2021-04-15T00:00:00"/>
    <n v="121536"/>
    <x v="1"/>
    <s v="NA"/>
    <s v="NA"/>
  </r>
  <r>
    <x v="18537"/>
    <x v="37"/>
    <s v="GA"/>
    <s v="8551 Sheridan Dr N/A"/>
    <s v="Jonesboro"/>
    <s v="30236-3738"/>
    <x v="17"/>
    <n v="8140"/>
    <x v="0"/>
    <x v="40"/>
    <x v="22"/>
    <x v="0"/>
    <n v="4057828805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Jonesboro"/>
    <s v="CLAYTON"/>
    <s v="GA"/>
    <s v="30236-3738"/>
    <s v="PHOENIXVILLE"/>
    <s v="PA"/>
    <d v="2021-04-15T00:00:00"/>
    <n v="121536"/>
    <x v="1"/>
    <s v="NA"/>
    <s v="NA"/>
  </r>
  <r>
    <x v="18538"/>
    <x v="2679"/>
    <s v="GA"/>
    <s v="1068 Walker Dr N/A"/>
    <s v="Decatur"/>
    <s v="30030-4749"/>
    <x v="15"/>
    <n v="1510"/>
    <x v="0"/>
    <x v="40"/>
    <x v="22"/>
    <x v="7"/>
    <n v="3708548804"/>
    <n v="405"/>
    <s v="PPP"/>
    <s v="Active Un-Disbursed"/>
    <x v="0"/>
    <n v="100"/>
    <n v="5090"/>
    <n v="5090"/>
    <n v="5090"/>
    <n v="121536"/>
    <s v="Customers Bank"/>
    <s v="99 Bridge St"/>
    <s v="PHOENIXVILLE"/>
    <s v="PA"/>
    <s v="19460-3411"/>
    <x v="0"/>
    <x v="0"/>
    <x v="0"/>
    <s v="Decatur"/>
    <s v="DEKALB"/>
    <s v="GA"/>
    <s v="30030-4749"/>
    <s v="PHOENIXVILLE"/>
    <s v="PA"/>
    <d v="2021-04-15T00:00:00"/>
    <n v="121536"/>
    <x v="1"/>
    <s v="NA"/>
    <s v="NA"/>
  </r>
  <r>
    <x v="18539"/>
    <x v="5419"/>
    <s v="GA"/>
    <s v="101 E George St N/A"/>
    <s v="Adairsville"/>
    <s v="30103-2316"/>
    <x v="0"/>
    <n v="4950"/>
    <x v="0"/>
    <x v="40"/>
    <x v="22"/>
    <x v="6"/>
    <n v="3560808802"/>
    <n v="405"/>
    <s v="PPP"/>
    <s v="Active Un-Disbursed"/>
    <x v="0"/>
    <n v="100"/>
    <n v="1847"/>
    <n v="1847"/>
    <n v="1847"/>
    <n v="121536"/>
    <s v="Customers Bank"/>
    <s v="99 Bridge St"/>
    <s v="PHOENIXVILLE"/>
    <s v="PA"/>
    <s v="19460-3411"/>
    <x v="1"/>
    <x v="0"/>
    <x v="0"/>
    <s v="Adairsville"/>
    <s v="BARTOW"/>
    <s v="GA"/>
    <s v="30103-2316"/>
    <s v="PHOENIXVILLE"/>
    <s v="PA"/>
    <d v="2021-04-15T00:00:00"/>
    <n v="121536"/>
    <x v="0"/>
    <s v="NA"/>
    <s v="NA"/>
  </r>
  <r>
    <x v="18540"/>
    <x v="37"/>
    <s v="GA"/>
    <s v="3206 Open Fields Dr N/A"/>
    <s v="Snellville"/>
    <s v="30078-4577"/>
    <x v="6"/>
    <n v="2113"/>
    <x v="0"/>
    <x v="40"/>
    <x v="22"/>
    <x v="7"/>
    <n v="41867188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nellville"/>
    <s v="GWINNETT"/>
    <s v="GA"/>
    <s v="30078-4577"/>
    <s v="PHOENIXVILLE"/>
    <s v="PA"/>
    <d v="2021-04-15T00:00:00"/>
    <n v="121536"/>
    <x v="1"/>
    <s v="NA"/>
    <s v="NA"/>
  </r>
  <r>
    <x v="18541"/>
    <x v="37"/>
    <s v="GA"/>
    <s v="1802 Meadowglades Dr N/A"/>
    <s v="Decatur"/>
    <s v="30035-1667"/>
    <x v="2"/>
    <n v="2320"/>
    <x v="0"/>
    <x v="40"/>
    <x v="22"/>
    <x v="7"/>
    <n v="36554488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Decatur"/>
    <s v="DEKALB"/>
    <s v="GA"/>
    <s v="30035-1667"/>
    <s v="PHOENIXVILLE"/>
    <s v="PA"/>
    <d v="2021-04-15T00:00:00"/>
    <n v="121536"/>
    <x v="0"/>
    <s v="NA"/>
    <s v="NA"/>
  </r>
  <r>
    <x v="18542"/>
    <x v="37"/>
    <s v="GA"/>
    <s v="2150 McCurdy Rd N/A"/>
    <s v="Stone Mountain"/>
    <s v="30087-1324"/>
    <x v="14"/>
    <n v="1390"/>
    <x v="0"/>
    <x v="40"/>
    <x v="22"/>
    <x v="7"/>
    <n v="4161868806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Stone Mountain"/>
    <s v="DEKALB"/>
    <s v="GA"/>
    <s v="30087-1324"/>
    <s v="PHOENIXVILLE"/>
    <s v="PA"/>
    <d v="2021-04-15T00:00:00"/>
    <n v="121536"/>
    <x v="1"/>
    <s v="NA"/>
    <s v="NA"/>
  </r>
  <r>
    <x v="18543"/>
    <x v="890"/>
    <s v="GA"/>
    <s v="325 Manning Ct N/A"/>
    <s v="Atlanta"/>
    <s v="30349-8785"/>
    <x v="1"/>
    <n v="1790"/>
    <x v="0"/>
    <x v="40"/>
    <x v="22"/>
    <x v="0"/>
    <n v="3760048804"/>
    <n v="405"/>
    <s v="PPP"/>
    <s v="Active Un-Disbursed"/>
    <x v="0"/>
    <n v="100"/>
    <n v="20417"/>
    <n v="20417"/>
    <n v="20417"/>
    <n v="121536"/>
    <s v="Customers Bank"/>
    <s v="99 Bridge St"/>
    <s v="PHOENIXVILLE"/>
    <s v="PA"/>
    <s v="19460-3411"/>
    <x v="0"/>
    <x v="0"/>
    <x v="0"/>
    <s v="Atlanta"/>
    <s v="FULTON"/>
    <s v="GA"/>
    <s v="30349-8785"/>
    <s v="PHOENIXVILLE"/>
    <s v="PA"/>
    <d v="2021-04-15T00:00:00"/>
    <n v="121536"/>
    <x v="1"/>
    <s v="NA"/>
    <s v="NA"/>
  </r>
  <r>
    <x v="18544"/>
    <x v="859"/>
    <s v="GA"/>
    <s v="40 Peachtree Valley Rd NE Apt 2305"/>
    <s v="Atlanta"/>
    <s v="30309-8011"/>
    <x v="14"/>
    <n v="1190"/>
    <x v="0"/>
    <x v="40"/>
    <x v="22"/>
    <x v="9"/>
    <n v="4167568800"/>
    <n v="405"/>
    <s v="PPP"/>
    <s v="Active Un-Disbursed"/>
    <x v="0"/>
    <n v="100"/>
    <n v="17565"/>
    <n v="17565"/>
    <n v="17565"/>
    <n v="121536"/>
    <s v="Customers Bank"/>
    <s v="99 Bridge St"/>
    <s v="PHOENIXVILLE"/>
    <s v="PA"/>
    <s v="19460-3411"/>
    <x v="0"/>
    <x v="0"/>
    <x v="0"/>
    <s v="Atlanta"/>
    <s v="FULTON"/>
    <s v="GA"/>
    <s v="30309-8011"/>
    <s v="PHOENIXVILLE"/>
    <s v="PA"/>
    <d v="2021-04-15T00:00:00"/>
    <n v="121536"/>
    <x v="1"/>
    <s v="NA"/>
    <s v="NA"/>
  </r>
  <r>
    <x v="18545"/>
    <x v="37"/>
    <s v="GA"/>
    <s v="9 Walnut St N/A"/>
    <s v="Aragon"/>
    <s v="30104-2243"/>
    <x v="1"/>
    <n v="1720"/>
    <x v="0"/>
    <x v="40"/>
    <x v="22"/>
    <x v="4"/>
    <n v="364361881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Aragon"/>
    <s v="POLK"/>
    <s v="GA"/>
    <s v="30104-2243"/>
    <s v="PHOENIXVILLE"/>
    <s v="PA"/>
    <d v="2021-04-15T00:00:00"/>
    <n v="121536"/>
    <x v="1"/>
    <s v="NA"/>
    <s v="NA"/>
  </r>
  <r>
    <x v="18546"/>
    <x v="37"/>
    <s v="GA"/>
    <s v="3449 Walnut Rdg N/A"/>
    <s v="Atlanta"/>
    <s v="30349-1265"/>
    <x v="13"/>
    <n v="1610"/>
    <x v="0"/>
    <x v="40"/>
    <x v="22"/>
    <x v="0"/>
    <n v="42109488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FULTON"/>
    <s v="GA"/>
    <s v="30349-1265"/>
    <s v="PHOENIXVILLE"/>
    <s v="PA"/>
    <d v="2021-04-15T00:00:00"/>
    <n v="121536"/>
    <x v="1"/>
    <s v="NA"/>
    <s v="NA"/>
  </r>
  <r>
    <x v="18547"/>
    <x v="4663"/>
    <s v="GA"/>
    <s v="340 Whiteline St N/A"/>
    <s v="Montezuma"/>
    <s v="31063-1431"/>
    <x v="14"/>
    <n v="1390"/>
    <x v="0"/>
    <x v="40"/>
    <x v="22"/>
    <x v="5"/>
    <n v="3876788805"/>
    <n v="405"/>
    <s v="PPP"/>
    <s v="Active Un-Disbursed"/>
    <x v="0"/>
    <n v="100"/>
    <n v="17463"/>
    <n v="17463"/>
    <n v="17463"/>
    <n v="121536"/>
    <s v="Customers Bank"/>
    <s v="99 Bridge St"/>
    <s v="PHOENIXVILLE"/>
    <s v="PA"/>
    <s v="19460-3411"/>
    <x v="1"/>
    <x v="1"/>
    <x v="0"/>
    <s v="Montezuma"/>
    <s v="MACON"/>
    <s v="GA"/>
    <s v="31063-1431"/>
    <s v="PHOENIXVILLE"/>
    <s v="PA"/>
    <d v="2021-04-15T00:00:00"/>
    <n v="121536"/>
    <x v="1"/>
    <s v="NA"/>
    <s v="NA"/>
  </r>
  <r>
    <x v="2188"/>
    <x v="1292"/>
    <s v="GA"/>
    <s v="4663 Waldrop Dr Apt G1"/>
    <s v="Forest Park"/>
    <s v="30297-1378"/>
    <x v="13"/>
    <n v="4410"/>
    <x v="0"/>
    <x v="40"/>
    <x v="2"/>
    <x v="9"/>
    <n v="3865418804"/>
    <n v="405"/>
    <s v="PPP"/>
    <s v="Active Un-Disbursed"/>
    <x v="0"/>
    <n v="100"/>
    <n v="3437"/>
    <n v="3437"/>
    <n v="3437"/>
    <n v="529192"/>
    <s v="Benworth Capital"/>
    <s v="7000 SW 97th Avenue Suite 201"/>
    <s v="Miami"/>
    <s v="FL"/>
    <n v="33173"/>
    <x v="0"/>
    <x v="1"/>
    <x v="0"/>
    <s v="Forest Park"/>
    <s v="CLAYTON"/>
    <s v="GA"/>
    <s v="30297-1378"/>
    <s v="Miami"/>
    <s v="FL"/>
    <d v="2021-04-15T00:00:00"/>
    <n v="529192"/>
    <x v="0"/>
    <s v="NA"/>
    <s v="NA"/>
  </r>
  <r>
    <x v="18548"/>
    <x v="37"/>
    <s v="GA"/>
    <s v="1352 Danby Ct # 203"/>
    <s v="Douglasville"/>
    <s v="30134-6472"/>
    <x v="4"/>
    <n v="6210"/>
    <x v="0"/>
    <x v="40"/>
    <x v="22"/>
    <x v="0"/>
    <n v="3710788805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Douglasville"/>
    <s v="DOUGLAS"/>
    <s v="GA"/>
    <s v="30134-6472"/>
    <s v="PHOENIXVILLE"/>
    <s v="PA"/>
    <d v="2021-04-15T00:00:00"/>
    <n v="121536"/>
    <x v="0"/>
    <s v="NA"/>
    <s v="NA"/>
  </r>
  <r>
    <x v="18549"/>
    <x v="758"/>
    <s v="GA"/>
    <s v="1401 Crossway Cottages Ln N/A"/>
    <s v="Statesboro"/>
    <s v="30458-7280"/>
    <x v="15"/>
    <n v="1510"/>
    <x v="0"/>
    <x v="40"/>
    <x v="22"/>
    <x v="10"/>
    <n v="4236508809"/>
    <n v="405"/>
    <s v="PPP"/>
    <s v="Active Un-Disbursed"/>
    <x v="0"/>
    <n v="100"/>
    <n v="13125"/>
    <n v="13125"/>
    <n v="13125"/>
    <n v="121536"/>
    <s v="Customers Bank"/>
    <s v="99 Bridge St"/>
    <s v="PHOENIXVILLE"/>
    <s v="PA"/>
    <s v="19460-3411"/>
    <x v="1"/>
    <x v="0"/>
    <x v="0"/>
    <s v="Statesboro"/>
    <s v="BULLOCH"/>
    <s v="GA"/>
    <s v="30458-7280"/>
    <s v="PHOENIXVILLE"/>
    <s v="PA"/>
    <d v="2021-04-15T00:00:00"/>
    <n v="121536"/>
    <x v="1"/>
    <s v="NA"/>
    <s v="NA"/>
  </r>
  <r>
    <x v="18550"/>
    <x v="5420"/>
    <s v="GA"/>
    <s v="100 Mountain View Rd"/>
    <s v="Dawsonville"/>
    <s v="30534-1461"/>
    <x v="1"/>
    <n v="1790"/>
    <x v="0"/>
    <x v="40"/>
    <x v="5"/>
    <x v="12"/>
    <n v="3995118806"/>
    <n v="405"/>
    <s v="PPS"/>
    <s v="Active Un-Disbursed"/>
    <x v="0"/>
    <n v="100"/>
    <n v="14503"/>
    <n v="14503"/>
    <n v="14503"/>
    <n v="509316"/>
    <s v="Harvest Small Business Finance, LLC"/>
    <s v="24422 Avenida de la Carlota Suite 232"/>
    <s v="Laguna Hills"/>
    <s v="CA"/>
    <n v="92653"/>
    <x v="1"/>
    <x v="0"/>
    <x v="0"/>
    <s v="Dawsonville"/>
    <s v="DAWSON"/>
    <s v="GA"/>
    <s v="30534-1461"/>
    <s v="Laguna Hills"/>
    <s v="CA"/>
    <d v="2021-04-15T00:00:00"/>
    <n v="509316"/>
    <x v="1"/>
    <s v="NA"/>
    <s v="NA"/>
  </r>
  <r>
    <x v="18551"/>
    <x v="37"/>
    <s v="GA"/>
    <s v="144 Aaron Dr N/A"/>
    <s v="Dry Branch"/>
    <s v="31020-3642"/>
    <x v="5"/>
    <n v="4110"/>
    <x v="0"/>
    <x v="40"/>
    <x v="22"/>
    <x v="13"/>
    <n v="3629058801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Dry Branch"/>
    <s v="TWIGGS"/>
    <s v="GA"/>
    <s v="31020-3642"/>
    <s v="PHOENIXVILLE"/>
    <s v="PA"/>
    <d v="2021-04-15T00:00:00"/>
    <n v="121536"/>
    <x v="1"/>
    <s v="NA"/>
    <s v="NA"/>
  </r>
  <r>
    <x v="18552"/>
    <x v="37"/>
    <s v="GA"/>
    <s v="1341 Walker Rd N/A"/>
    <s v="Byron"/>
    <s v="31008-5427"/>
    <x v="9"/>
    <n v="4390"/>
    <x v="0"/>
    <x v="40"/>
    <x v="22"/>
    <x v="5"/>
    <n v="3885828806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Byron"/>
    <s v="PEACH"/>
    <s v="GA"/>
    <s v="31008-5427"/>
    <s v="PHOENIXVILLE"/>
    <s v="PA"/>
    <d v="2021-04-15T00:00:00"/>
    <n v="121536"/>
    <x v="1"/>
    <s v="NA"/>
    <s v="NA"/>
  </r>
  <r>
    <x v="18553"/>
    <x v="37"/>
    <s v="GA"/>
    <s v="2705 Mall of Georgia Blvd"/>
    <s v="Buford"/>
    <s v="30519-8706"/>
    <x v="6"/>
    <n v="2112"/>
    <x v="0"/>
    <x v="40"/>
    <x v="5"/>
    <x v="3"/>
    <n v="4180988802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Buford"/>
    <s v="GWINNETT"/>
    <s v="GA"/>
    <s v="30519-8706"/>
    <s v="Laguna Hills"/>
    <s v="CA"/>
    <s v="NA"/>
    <n v="509316"/>
    <x v="1"/>
    <s v="NA"/>
    <s v="NA"/>
  </r>
  <r>
    <x v="18554"/>
    <x v="5421"/>
    <s v="GA"/>
    <s v="320 Paper Woods Drive N/A"/>
    <s v="Lawrenceville"/>
    <n v="30046"/>
    <x v="17"/>
    <n v="1120"/>
    <x v="3"/>
    <x v="40"/>
    <x v="22"/>
    <x v="3"/>
    <n v="3564988807"/>
    <n v="405"/>
    <s v="PPP"/>
    <s v="Active Un-Disbursed"/>
    <x v="0"/>
    <n v="100"/>
    <n v="226080"/>
    <n v="226080"/>
    <n v="226080"/>
    <n v="121536"/>
    <s v="Customers Bank"/>
    <s v="99 Bridge St"/>
    <s v="PHOENIXVILLE"/>
    <s v="PA"/>
    <s v="19460-3411"/>
    <x v="0"/>
    <x v="0"/>
    <x v="0"/>
    <s v="Lawrenceville"/>
    <s v="GWINNETT"/>
    <s v="GA"/>
    <n v="30046"/>
    <s v="PHOENIXVILLE"/>
    <s v="PA"/>
    <d v="2021-04-15T00:00:00"/>
    <n v="121536"/>
    <x v="0"/>
    <s v="NA"/>
    <s v="NA"/>
  </r>
  <r>
    <x v="18555"/>
    <x v="37"/>
    <s v="GA"/>
    <s v="6024 Blackmon Ct N/A"/>
    <s v="Columbus"/>
    <s v="31909-4475"/>
    <x v="6"/>
    <n v="2113"/>
    <x v="0"/>
    <x v="40"/>
    <x v="22"/>
    <x v="1"/>
    <n v="4089148807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Columbus"/>
    <s v="MUSCOGEE"/>
    <s v="GA"/>
    <s v="31909-4475"/>
    <s v="PHOENIXVILLE"/>
    <s v="PA"/>
    <d v="2021-04-15T00:00:00"/>
    <n v="121536"/>
    <x v="1"/>
    <s v="NA"/>
    <s v="NA"/>
  </r>
  <r>
    <x v="18556"/>
    <x v="37"/>
    <s v="GA"/>
    <s v="4570 Saint Marys Rd E-11"/>
    <s v="Columbus"/>
    <s v="31907-6566"/>
    <x v="1"/>
    <n v="1720"/>
    <x v="0"/>
    <x v="40"/>
    <x v="22"/>
    <x v="5"/>
    <n v="3590878802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Columbus"/>
    <s v="MUSCOGEE"/>
    <s v="GA"/>
    <s v="31907-6566"/>
    <s v="PHOENIXVILLE"/>
    <s v="PA"/>
    <d v="2021-04-15T00:00:00"/>
    <n v="121536"/>
    <x v="1"/>
    <s v="NA"/>
    <s v="NA"/>
  </r>
  <r>
    <x v="18557"/>
    <x v="5422"/>
    <s v="GA"/>
    <s v="259 Lee Street N/A"/>
    <s v="Parrott"/>
    <n v="39877"/>
    <x v="1"/>
    <n v="1720"/>
    <x v="0"/>
    <x v="40"/>
    <x v="22"/>
    <x v="5"/>
    <n v="3669548800"/>
    <n v="405"/>
    <s v="PPP"/>
    <s v="Active Un-Disbursed"/>
    <x v="0"/>
    <n v="100"/>
    <n v="12272"/>
    <n v="12272"/>
    <n v="12272"/>
    <n v="121536"/>
    <s v="Customers Bank"/>
    <s v="99 Bridge St"/>
    <s v="PHOENIXVILLE"/>
    <s v="PA"/>
    <s v="19460-3411"/>
    <x v="1"/>
    <x v="0"/>
    <x v="0"/>
    <s v="Parrott"/>
    <s v="TERRELL"/>
    <s v="GA"/>
    <n v="39877"/>
    <s v="PHOENIXVILLE"/>
    <s v="PA"/>
    <d v="2021-04-15T00:00:00"/>
    <n v="121536"/>
    <x v="1"/>
    <s v="NA"/>
    <s v="NA"/>
  </r>
  <r>
    <x v="8469"/>
    <x v="37"/>
    <s v="GA"/>
    <s v="2780 Flat Shoals Rd"/>
    <s v="Atlanta"/>
    <s v="30349-4803"/>
    <x v="9"/>
    <n v="4110"/>
    <x v="0"/>
    <x v="40"/>
    <x v="5"/>
    <x v="0"/>
    <n v="4006118804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Atlanta"/>
    <s v="CLAYTON"/>
    <s v="GA"/>
    <s v="30349-4803"/>
    <s v="Laguna Hills"/>
    <s v="CA"/>
    <s v="NA"/>
    <n v="509316"/>
    <x v="1"/>
    <s v="NA"/>
    <s v="NA"/>
  </r>
  <r>
    <x v="18558"/>
    <x v="3199"/>
    <s v="GA"/>
    <s v="1106 Ricade Dr N/A"/>
    <s v="Hinesville"/>
    <s v="31313-5127"/>
    <x v="5"/>
    <n v="4121"/>
    <x v="0"/>
    <x v="40"/>
    <x v="22"/>
    <x v="8"/>
    <n v="4104108805"/>
    <n v="405"/>
    <s v="PPS"/>
    <s v="Active Un-Disbursed"/>
    <x v="0"/>
    <n v="100"/>
    <n v="10024"/>
    <n v="10024"/>
    <n v="10024"/>
    <n v="121536"/>
    <s v="Customers Bank"/>
    <s v="99 Bridge St"/>
    <s v="PHOENIXVILLE"/>
    <s v="PA"/>
    <s v="19460-3411"/>
    <x v="0"/>
    <x v="0"/>
    <x v="0"/>
    <s v="Hinesville"/>
    <s v="LIBERTY"/>
    <s v="GA"/>
    <s v="31313-5127"/>
    <s v="PHOENIXVILLE"/>
    <s v="PA"/>
    <d v="2021-04-15T00:00:00"/>
    <n v="121536"/>
    <x v="1"/>
    <s v="NA"/>
    <s v="NA"/>
  </r>
  <r>
    <x v="18559"/>
    <x v="37"/>
    <s v="GA"/>
    <s v="4494 Chester Ln N/A"/>
    <s v="Ellenwood"/>
    <s v="30294-2262"/>
    <x v="5"/>
    <n v="4230"/>
    <x v="0"/>
    <x v="40"/>
    <x v="22"/>
    <x v="9"/>
    <n v="4048828803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Ellenwood"/>
    <s v="CLAYTON"/>
    <s v="GA"/>
    <s v="30294-2262"/>
    <s v="PHOENIXVILLE"/>
    <s v="PA"/>
    <d v="2021-04-15T00:00:00"/>
    <n v="121536"/>
    <x v="1"/>
    <s v="NA"/>
    <s v="NA"/>
  </r>
  <r>
    <x v="18560"/>
    <x v="5423"/>
    <s v="GA"/>
    <s v="7461 Ovis Ln"/>
    <s v="Riverdale"/>
    <s v="30274-3824"/>
    <x v="4"/>
    <n v="6118"/>
    <x v="0"/>
    <x v="40"/>
    <x v="33"/>
    <x v="0"/>
    <n v="3797968802"/>
    <n v="405"/>
    <s v="PPP"/>
    <s v="Active Un-Disbursed"/>
    <x v="0"/>
    <n v="100"/>
    <n v="19015"/>
    <n v="19015"/>
    <n v="19015"/>
    <n v="529471"/>
    <s v="Itria Ventures LLC"/>
    <s v="One Penn Plaza, Suite 4530"/>
    <s v="New York"/>
    <s v="NY"/>
    <n v="10119"/>
    <x v="0"/>
    <x v="1"/>
    <x v="0"/>
    <s v="Riverdale"/>
    <s v="CLAYTON"/>
    <s v="GA"/>
    <s v="30274-3824"/>
    <s v="New York"/>
    <s v="NY"/>
    <d v="2021-04-15T00:00:00"/>
    <n v="529471"/>
    <x v="0"/>
    <s v="NA"/>
    <s v="NA"/>
  </r>
  <r>
    <x v="18561"/>
    <x v="438"/>
    <s v="GA"/>
    <s v="3542 Homeward Trl N/A"/>
    <s v="Ellenwood"/>
    <s v="30294-1933"/>
    <x v="10"/>
    <n v="2110"/>
    <x v="0"/>
    <x v="40"/>
    <x v="22"/>
    <x v="7"/>
    <n v="4183688801"/>
    <n v="405"/>
    <s v="PPP"/>
    <s v="Active Un-Disbursed"/>
    <x v="0"/>
    <n v="100"/>
    <n v="20604"/>
    <n v="20604"/>
    <n v="20604"/>
    <n v="121536"/>
    <s v="Customers Bank"/>
    <s v="99 Bridge St"/>
    <s v="PHOENIXVILLE"/>
    <s v="PA"/>
    <s v="19460-3411"/>
    <x v="0"/>
    <x v="0"/>
    <x v="0"/>
    <s v="Ellenwood"/>
    <s v="DEKALB"/>
    <s v="GA"/>
    <s v="30294-1933"/>
    <s v="PHOENIXVILLE"/>
    <s v="PA"/>
    <d v="2021-04-15T00:00:00"/>
    <n v="121536"/>
    <x v="1"/>
    <s v="NA"/>
    <s v="NA"/>
  </r>
  <r>
    <x v="18562"/>
    <x v="5424"/>
    <s v="GA"/>
    <s v="107 Asbell Way N/A"/>
    <s v="Centerville"/>
    <s v="31028-1394"/>
    <x v="15"/>
    <n v="1510"/>
    <x v="11"/>
    <x v="40"/>
    <x v="22"/>
    <x v="13"/>
    <n v="4158778802"/>
    <n v="405"/>
    <s v="PPP"/>
    <s v="Active Un-Disbursed"/>
    <x v="0"/>
    <n v="100"/>
    <n v="140833"/>
    <n v="140833"/>
    <n v="140833"/>
    <n v="121536"/>
    <s v="Customers Bank"/>
    <s v="99 Bridge St"/>
    <s v="PHOENIXVILLE"/>
    <s v="PA"/>
    <s v="19460-3411"/>
    <x v="0"/>
    <x v="0"/>
    <x v="0"/>
    <s v="Centerville"/>
    <s v="HOUSTON"/>
    <s v="GA"/>
    <s v="31028-1394"/>
    <s v="PHOENIXVILLE"/>
    <s v="PA"/>
    <d v="2021-04-15T00:00:00"/>
    <n v="121536"/>
    <x v="1"/>
    <s v="NA"/>
    <s v="NA"/>
  </r>
  <r>
    <x v="18563"/>
    <x v="37"/>
    <s v="GA"/>
    <s v="5352 Chumar Dr N/A"/>
    <s v="Columbus"/>
    <s v="31904-4661"/>
    <x v="5"/>
    <n v="5310"/>
    <x v="0"/>
    <x v="40"/>
    <x v="22"/>
    <x v="1"/>
    <n v="38493388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Columbus"/>
    <s v="MUSCOGEE"/>
    <s v="GA"/>
    <s v="31904-4661"/>
    <s v="PHOENIXVILLE"/>
    <s v="PA"/>
    <d v="2021-04-15T00:00:00"/>
    <n v="121536"/>
    <x v="0"/>
    <s v="NA"/>
    <s v="NA"/>
  </r>
  <r>
    <x v="18564"/>
    <x v="37"/>
    <s v="GA"/>
    <s v="758 Summer Dr N/A"/>
    <s v="Acworth"/>
    <s v="30102-2569"/>
    <x v="0"/>
    <n v="4320"/>
    <x v="0"/>
    <x v="40"/>
    <x v="22"/>
    <x v="6"/>
    <n v="378086880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cworth"/>
    <s v="CHEROKEE"/>
    <s v="GA"/>
    <s v="30102-2569"/>
    <s v="PHOENIXVILLE"/>
    <s v="PA"/>
    <d v="2021-04-15T00:00:00"/>
    <n v="121536"/>
    <x v="1"/>
    <s v="NA"/>
    <s v="NA"/>
  </r>
  <r>
    <x v="18565"/>
    <x v="5425"/>
    <s v="GA"/>
    <s v="6551 Thea Ln S18"/>
    <s v="Columbus"/>
    <s v="31907-0818"/>
    <x v="6"/>
    <n v="2111"/>
    <x v="0"/>
    <x v="40"/>
    <x v="22"/>
    <x v="5"/>
    <n v="4222278800"/>
    <n v="405"/>
    <s v="PPP"/>
    <s v="Active Un-Disbursed"/>
    <x v="0"/>
    <n v="100"/>
    <n v="15364"/>
    <n v="15364"/>
    <n v="15364"/>
    <n v="121536"/>
    <s v="Customers Bank"/>
    <s v="99 Bridge St"/>
    <s v="PHOENIXVILLE"/>
    <s v="PA"/>
    <s v="19460-3411"/>
    <x v="0"/>
    <x v="0"/>
    <x v="0"/>
    <s v="Columbus"/>
    <s v="MUSCOGEE"/>
    <s v="GA"/>
    <s v="31907-0818"/>
    <s v="PHOENIXVILLE"/>
    <s v="PA"/>
    <d v="2021-04-15T00:00:00"/>
    <n v="121536"/>
    <x v="1"/>
    <s v="NA"/>
    <s v="NA"/>
  </r>
  <r>
    <x v="18566"/>
    <x v="5426"/>
    <s v="GA"/>
    <s v="1424 W Booth Road Ext SW N/A"/>
    <s v="Marietta"/>
    <s v="30008-3838"/>
    <x v="17"/>
    <n v="6120"/>
    <x v="0"/>
    <x v="40"/>
    <x v="22"/>
    <x v="6"/>
    <n v="4036078806"/>
    <n v="405"/>
    <s v="PPP"/>
    <s v="Active Un-Disbursed"/>
    <x v="0"/>
    <n v="100"/>
    <n v="19600"/>
    <n v="19600"/>
    <n v="19600"/>
    <n v="121536"/>
    <s v="Customers Bank"/>
    <s v="99 Bridge St"/>
    <s v="PHOENIXVILLE"/>
    <s v="PA"/>
    <s v="19460-3411"/>
    <x v="0"/>
    <x v="1"/>
    <x v="0"/>
    <s v="Marietta"/>
    <s v="COBB"/>
    <s v="GA"/>
    <s v="30008-3838"/>
    <s v="PHOENIXVILLE"/>
    <s v="PA"/>
    <d v="2021-04-15T00:00:00"/>
    <n v="121536"/>
    <x v="0"/>
    <s v="NA"/>
    <s v="NA"/>
  </r>
  <r>
    <x v="18567"/>
    <x v="5427"/>
    <s v="GA"/>
    <s v="360 Pharr Rd NE"/>
    <s v="Atlanta"/>
    <s v="30305-2350"/>
    <x v="12"/>
    <n v="1613"/>
    <x v="0"/>
    <x v="40"/>
    <x v="2"/>
    <x v="9"/>
    <n v="3632858806"/>
    <n v="405"/>
    <s v="PPP"/>
    <s v="Active Un-Disbursed"/>
    <x v="0"/>
    <n v="100"/>
    <n v="15353"/>
    <n v="15353"/>
    <n v="15353"/>
    <n v="529192"/>
    <s v="Benworth Capital"/>
    <s v="7000 SW 97th Avenue Suite 201"/>
    <s v="Miami"/>
    <s v="FL"/>
    <n v="33173"/>
    <x v="0"/>
    <x v="0"/>
    <x v="0"/>
    <s v="Atlanta"/>
    <s v="FULTON"/>
    <s v="GA"/>
    <s v="30305-2350"/>
    <s v="Miami"/>
    <s v="FL"/>
    <d v="2021-04-15T00:00:00"/>
    <n v="529192"/>
    <x v="1"/>
    <s v="NA"/>
    <s v="NA"/>
  </r>
  <r>
    <x v="18568"/>
    <x v="37"/>
    <s v="GA"/>
    <s v="210 Meadowlark Pl N/A"/>
    <s v="Austell"/>
    <s v="30168-4722"/>
    <x v="1"/>
    <n v="1720"/>
    <x v="0"/>
    <x v="40"/>
    <x v="22"/>
    <x v="0"/>
    <n v="3644748805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ustell"/>
    <s v="COBB"/>
    <s v="GA"/>
    <s v="30168-4722"/>
    <s v="PHOENIXVILLE"/>
    <s v="PA"/>
    <d v="2021-04-15T00:00:00"/>
    <n v="121536"/>
    <x v="0"/>
    <s v="NA"/>
    <s v="NA"/>
  </r>
  <r>
    <x v="18569"/>
    <x v="5428"/>
    <s v="GA"/>
    <s v="30 Walenda Dr NW"/>
    <s v="Rome"/>
    <s v="30165-9798"/>
    <x v="2"/>
    <n v="2410"/>
    <x v="10"/>
    <x v="40"/>
    <x v="33"/>
    <x v="4"/>
    <n v="4173338808"/>
    <n v="405"/>
    <s v="PPS"/>
    <s v="Active Un-Disbursed"/>
    <x v="0"/>
    <n v="100"/>
    <n v="74850"/>
    <n v="74850"/>
    <n v="74850"/>
    <n v="529471"/>
    <s v="Itria Ventures LLC"/>
    <s v="One Penn Plaza, Suite 4530"/>
    <s v="New York"/>
    <s v="NY"/>
    <n v="10119"/>
    <x v="1"/>
    <x v="0"/>
    <x v="0"/>
    <s v="Rome"/>
    <s v="FLOYD"/>
    <s v="GA"/>
    <s v="30165-9798"/>
    <s v="New York"/>
    <s v="NY"/>
    <d v="2021-04-15T00:00:00"/>
    <n v="529471"/>
    <x v="1"/>
    <s v="NA"/>
    <s v="NA"/>
  </r>
  <r>
    <x v="18570"/>
    <x v="1100"/>
    <s v="GA"/>
    <s v="185 Buck Creek Dr"/>
    <s v="Covington"/>
    <s v="30016-4348"/>
    <x v="6"/>
    <n v="2112"/>
    <x v="0"/>
    <x v="40"/>
    <x v="2"/>
    <x v="7"/>
    <n v="3878148805"/>
    <n v="405"/>
    <s v="PPP"/>
    <s v="Active Un-Disbursed"/>
    <x v="0"/>
    <n v="100"/>
    <n v="1041"/>
    <n v="1041"/>
    <n v="1041"/>
    <n v="529192"/>
    <s v="Benworth Capital"/>
    <s v="7000 SW 97th Avenue Suite 201"/>
    <s v="Miami"/>
    <s v="FL"/>
    <n v="33173"/>
    <x v="1"/>
    <x v="0"/>
    <x v="0"/>
    <s v="Covington"/>
    <s v="NEWTON"/>
    <s v="GA"/>
    <s v="30016-4348"/>
    <s v="Miami"/>
    <s v="FL"/>
    <d v="2021-04-15T00:00:00"/>
    <n v="529192"/>
    <x v="0"/>
    <s v="NA"/>
    <s v="NA"/>
  </r>
  <r>
    <x v="18571"/>
    <x v="37"/>
    <s v="GA"/>
    <s v="1546 Charcoal Ives Rd N/A"/>
    <s v="Lawrenceville"/>
    <s v="30045-2281"/>
    <x v="5"/>
    <n v="4110"/>
    <x v="0"/>
    <x v="40"/>
    <x v="22"/>
    <x v="3"/>
    <n v="4109188806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Lawrenceville"/>
    <s v="GWINNETT"/>
    <s v="GA"/>
    <s v="30045-2281"/>
    <s v="PHOENIXVILLE"/>
    <s v="PA"/>
    <d v="2021-04-15T00:00:00"/>
    <n v="121536"/>
    <x v="1"/>
    <s v="NA"/>
    <s v="NA"/>
  </r>
  <r>
    <x v="18572"/>
    <x v="5429"/>
    <s v="GA"/>
    <s v="302 W I Pkwy"/>
    <s v="Dallas"/>
    <s v="30132-5002"/>
    <x v="13"/>
    <n v="3312"/>
    <x v="16"/>
    <x v="40"/>
    <x v="38"/>
    <x v="4"/>
    <n v="3845258807"/>
    <n v="405"/>
    <s v="PPP"/>
    <s v="Active Un-Disbursed"/>
    <x v="0"/>
    <n v="100"/>
    <n v="80480"/>
    <n v="80480"/>
    <n v="80480"/>
    <n v="529111"/>
    <s v="FC Marketplace, LLC (dba Funding Circle)"/>
    <s v="85 2nd Street, Floor 4"/>
    <s v="San Francisco"/>
    <s v="CA"/>
    <n v="94105"/>
    <x v="0"/>
    <x v="0"/>
    <x v="0"/>
    <s v="Dallas"/>
    <s v="PAULDING"/>
    <s v="GA"/>
    <s v="30132-5002"/>
    <s v="San Francisco"/>
    <s v="CA"/>
    <d v="2021-04-15T00:00:00"/>
    <n v="529111"/>
    <x v="1"/>
    <s v="NA"/>
    <s v="NA"/>
  </r>
  <r>
    <x v="18573"/>
    <x v="37"/>
    <s v="GA"/>
    <s v="127 Gulley Trl N/A"/>
    <s v="Toccoa"/>
    <s v="30577-7162"/>
    <x v="6"/>
    <n v="2111"/>
    <x v="0"/>
    <x v="40"/>
    <x v="22"/>
    <x v="12"/>
    <n v="40677088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Toccoa"/>
    <s v="STEPHENS"/>
    <s v="GA"/>
    <s v="30577-7162"/>
    <s v="PHOENIXVILLE"/>
    <s v="PA"/>
    <d v="2021-04-15T00:00:00"/>
    <n v="121536"/>
    <x v="1"/>
    <s v="NA"/>
    <s v="NA"/>
  </r>
  <r>
    <x v="18574"/>
    <x v="5430"/>
    <s v="GA"/>
    <s v="164 Sequoia Cir N/A"/>
    <s v="Hinesville"/>
    <s v="31313-5611"/>
    <x v="1"/>
    <n v="1730"/>
    <x v="0"/>
    <x v="40"/>
    <x v="22"/>
    <x v="8"/>
    <n v="3778658808"/>
    <n v="405"/>
    <s v="PPP"/>
    <s v="Active Un-Disbursed"/>
    <x v="0"/>
    <n v="100"/>
    <n v="18907"/>
    <n v="18907"/>
    <n v="18907"/>
    <n v="121536"/>
    <s v="Customers Bank"/>
    <s v="99 Bridge St"/>
    <s v="PHOENIXVILLE"/>
    <s v="PA"/>
    <s v="19460-3411"/>
    <x v="0"/>
    <x v="0"/>
    <x v="0"/>
    <s v="Hinesville"/>
    <s v="LIBERTY"/>
    <s v="GA"/>
    <s v="31313-5611"/>
    <s v="PHOENIXVILLE"/>
    <s v="PA"/>
    <d v="2021-04-15T00:00:00"/>
    <n v="121536"/>
    <x v="1"/>
    <s v="NA"/>
    <s v="NA"/>
  </r>
  <r>
    <x v="18575"/>
    <x v="37"/>
    <s v="GA"/>
    <s v="98 Blue Springs Way N/A"/>
    <s v="Dallas"/>
    <s v="30157-8892"/>
    <x v="6"/>
    <n v="2990"/>
    <x v="0"/>
    <x v="40"/>
    <x v="22"/>
    <x v="4"/>
    <n v="4066528800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Dallas"/>
    <s v="PAULDING"/>
    <s v="GA"/>
    <s v="30157-8892"/>
    <s v="PHOENIXVILLE"/>
    <s v="PA"/>
    <d v="2021-04-15T00:00:00"/>
    <n v="121536"/>
    <x v="1"/>
    <s v="NA"/>
    <s v="NA"/>
  </r>
  <r>
    <x v="18443"/>
    <x v="1075"/>
    <s v="GA"/>
    <s v="1778 Chasewood Park Ln"/>
    <s v="Marietta"/>
    <s v="30066-4296"/>
    <x v="17"/>
    <n v="8110"/>
    <x v="0"/>
    <x v="40"/>
    <x v="42"/>
    <x v="2"/>
    <n v="4038918802"/>
    <n v="405"/>
    <s v="PPP"/>
    <s v="Active Un-Disbursed"/>
    <x v="0"/>
    <n v="100"/>
    <n v="20833.32"/>
    <n v="20833.32"/>
    <n v="20833.32"/>
    <n v="530223"/>
    <s v="American Lending Center"/>
    <s v="1 World Trade Center, Suite 1130"/>
    <s v="Long Beach"/>
    <s v="CA"/>
    <n v="90831"/>
    <x v="0"/>
    <x v="0"/>
    <x v="0"/>
    <s v="Marietta"/>
    <s v="COBB"/>
    <s v="GA"/>
    <s v="30066-4296"/>
    <s v="Long Beach"/>
    <s v="CA"/>
    <d v="2021-04-15T00:00:00"/>
    <n v="530223"/>
    <x v="1"/>
    <s v="NA"/>
    <s v="NA"/>
  </r>
  <r>
    <x v="18576"/>
    <x v="2086"/>
    <s v="GA"/>
    <s v="215 Harlan Heights Rd N/A"/>
    <s v="Villa Rica"/>
    <s v="30180-5528"/>
    <x v="17"/>
    <n v="8140"/>
    <x v="0"/>
    <x v="40"/>
    <x v="22"/>
    <x v="1"/>
    <n v="4117948809"/>
    <n v="405"/>
    <s v="PPP"/>
    <s v="Active Un-Disbursed"/>
    <x v="0"/>
    <n v="100"/>
    <n v="19862"/>
    <n v="19862"/>
    <n v="19862"/>
    <n v="121536"/>
    <s v="Customers Bank"/>
    <s v="99 Bridge St"/>
    <s v="PHOENIXVILLE"/>
    <s v="PA"/>
    <s v="19460-3411"/>
    <x v="1"/>
    <x v="0"/>
    <x v="0"/>
    <s v="Villa Rica"/>
    <s v="CARROLL"/>
    <s v="GA"/>
    <s v="30180-5528"/>
    <s v="PHOENIXVILLE"/>
    <s v="PA"/>
    <d v="2021-04-15T00:00:00"/>
    <n v="121536"/>
    <x v="0"/>
    <s v="NA"/>
    <s v="NA"/>
  </r>
  <r>
    <x v="18577"/>
    <x v="5431"/>
    <s v="GA"/>
    <s v="60 Hickory Cir N/A"/>
    <s v="Carrollton"/>
    <s v="30116-7932"/>
    <x v="4"/>
    <n v="6115"/>
    <x v="0"/>
    <x v="40"/>
    <x v="22"/>
    <x v="1"/>
    <n v="4047598804"/>
    <n v="405"/>
    <s v="PPP"/>
    <s v="Active Un-Disbursed"/>
    <x v="0"/>
    <n v="100"/>
    <n v="18172"/>
    <n v="18172"/>
    <n v="18172"/>
    <n v="121536"/>
    <s v="Customers Bank"/>
    <s v="99 Bridge St"/>
    <s v="PHOENIXVILLE"/>
    <s v="PA"/>
    <s v="19460-3411"/>
    <x v="1"/>
    <x v="0"/>
    <x v="0"/>
    <s v="Carrollton"/>
    <s v="CARROLL"/>
    <s v="GA"/>
    <s v="30116-7932"/>
    <s v="PHOENIXVILLE"/>
    <s v="PA"/>
    <d v="2021-04-15T00:00:00"/>
    <n v="121536"/>
    <x v="0"/>
    <s v="NA"/>
    <s v="NA"/>
  </r>
  <r>
    <x v="18578"/>
    <x v="5432"/>
    <s v="GA"/>
    <s v="5838 Norfolk Chase Rd"/>
    <s v="Peachtree Corners"/>
    <s v="30092-3518"/>
    <x v="6"/>
    <n v="2113"/>
    <x v="0"/>
    <x v="40"/>
    <x v="2"/>
    <x v="3"/>
    <n v="3791168808"/>
    <n v="405"/>
    <s v="PPS"/>
    <s v="Active Un-Disbursed"/>
    <x v="0"/>
    <n v="100"/>
    <n v="1417"/>
    <n v="1417"/>
    <n v="1417"/>
    <n v="529192"/>
    <s v="Benworth Capital"/>
    <s v="7000 SW 97th Avenue Suite 201"/>
    <s v="Miami"/>
    <s v="FL"/>
    <n v="33173"/>
    <x v="0"/>
    <x v="0"/>
    <x v="0"/>
    <s v="Peachtree Corners"/>
    <s v="GWINNETT"/>
    <s v="GA"/>
    <s v="30092-3518"/>
    <s v="Miami"/>
    <s v="FL"/>
    <d v="2021-04-15T00:00:00"/>
    <n v="529192"/>
    <x v="1"/>
    <s v="NA"/>
    <s v="NA"/>
  </r>
  <r>
    <x v="18579"/>
    <x v="5433"/>
    <s v="GA"/>
    <s v="1021 Diamond Way N/A"/>
    <s v="Bogart"/>
    <s v="30622-1984"/>
    <x v="5"/>
    <n v="5310"/>
    <x v="0"/>
    <x v="40"/>
    <x v="22"/>
    <x v="11"/>
    <n v="3889918806"/>
    <n v="405"/>
    <s v="PPP"/>
    <s v="Active Un-Disbursed"/>
    <x v="0"/>
    <n v="100"/>
    <n v="11528"/>
    <n v="11528"/>
    <n v="11528"/>
    <n v="121536"/>
    <s v="Customers Bank"/>
    <s v="99 Bridge St"/>
    <s v="PHOENIXVILLE"/>
    <s v="PA"/>
    <s v="19460-3411"/>
    <x v="1"/>
    <x v="0"/>
    <x v="0"/>
    <s v="Bogart"/>
    <s v="OCONEE"/>
    <s v="GA"/>
    <s v="30622-1984"/>
    <s v="PHOENIXVILLE"/>
    <s v="PA"/>
    <d v="2021-04-15T00:00:00"/>
    <n v="121536"/>
    <x v="1"/>
    <s v="NA"/>
    <s v="NA"/>
  </r>
  <r>
    <x v="18580"/>
    <x v="4422"/>
    <s v="GA"/>
    <s v="117 Apache Pass"/>
    <s v="Carrollton"/>
    <s v="30117-8738"/>
    <x v="16"/>
    <n v="5210"/>
    <x v="0"/>
    <x v="40"/>
    <x v="42"/>
    <x v="1"/>
    <n v="3727368804"/>
    <n v="405"/>
    <s v="PPP"/>
    <s v="Exemption 4"/>
    <x v="0"/>
    <n v="100"/>
    <n v="19985"/>
    <n v="19985"/>
    <n v="0"/>
    <n v="530223"/>
    <s v="American Lending Center"/>
    <s v="1 World Trade Center, Suite 1130"/>
    <s v="Long Beach"/>
    <s v="CA"/>
    <n v="90831"/>
    <x v="1"/>
    <x v="1"/>
    <x v="0"/>
    <s v="Carrollton"/>
    <s v="CARROLL"/>
    <s v="GA"/>
    <s v="30117-8738"/>
    <s v="Long Beach"/>
    <s v="CA"/>
    <s v="NA"/>
    <n v="530223"/>
    <x v="0"/>
    <s v="NA"/>
    <s v="NA"/>
  </r>
  <r>
    <x v="18581"/>
    <x v="5434"/>
    <s v="GA"/>
    <s v="2047 Broadmoor Way N/A"/>
    <s v="Fairburn"/>
    <s v="30213-2698"/>
    <x v="5"/>
    <n v="4121"/>
    <x v="22"/>
    <x v="40"/>
    <x v="22"/>
    <x v="0"/>
    <n v="3995878800"/>
    <n v="405"/>
    <s v="PPP"/>
    <s v="Active Un-Disbursed"/>
    <x v="0"/>
    <n v="100"/>
    <n v="130208"/>
    <n v="130208"/>
    <n v="130208"/>
    <n v="121536"/>
    <s v="Customers Bank"/>
    <s v="99 Bridge St"/>
    <s v="PHOENIXVILLE"/>
    <s v="PA"/>
    <s v="19460-3411"/>
    <x v="0"/>
    <x v="0"/>
    <x v="0"/>
    <s v="Fairburn"/>
    <s v="FULTON"/>
    <s v="GA"/>
    <s v="30213-2698"/>
    <s v="PHOENIXVILLE"/>
    <s v="PA"/>
    <d v="2021-04-15T00:00:00"/>
    <n v="121536"/>
    <x v="1"/>
    <s v="NA"/>
    <s v="NA"/>
  </r>
  <r>
    <x v="18582"/>
    <x v="37"/>
    <s v="GA"/>
    <s v="2637 Gladstone Ter N/A"/>
    <s v="Woodstock"/>
    <s v="30189-6881"/>
    <x v="2"/>
    <n v="2514"/>
    <x v="0"/>
    <x v="40"/>
    <x v="22"/>
    <x v="6"/>
    <n v="3894978807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Woodstock"/>
    <s v="CHEROKEE"/>
    <s v="GA"/>
    <s v="30189-6881"/>
    <s v="PHOENIXVILLE"/>
    <s v="PA"/>
    <d v="2021-04-15T00:00:00"/>
    <n v="121536"/>
    <x v="1"/>
    <s v="NA"/>
    <s v="NA"/>
  </r>
  <r>
    <x v="18583"/>
    <x v="5435"/>
    <s v="GA"/>
    <s v="201 Moury Avenue Southeast"/>
    <s v="ATLANTA"/>
    <n v="30315"/>
    <x v="16"/>
    <n v="1991"/>
    <x v="6"/>
    <x v="40"/>
    <x v="33"/>
    <x v="9"/>
    <n v="3842778804"/>
    <n v="405"/>
    <s v="PPS"/>
    <s v="Active Un-Disbursed"/>
    <x v="0"/>
    <n v="100"/>
    <n v="22145"/>
    <n v="22145"/>
    <n v="22145"/>
    <n v="529471"/>
    <s v="Itria Ventures LLC"/>
    <s v="One Penn Plaza, Suite 4530"/>
    <s v="New York"/>
    <s v="NY"/>
    <n v="10119"/>
    <x v="0"/>
    <x v="1"/>
    <x v="0"/>
    <s v="ATLANTA"/>
    <s v="FULTON"/>
    <s v="GA"/>
    <n v="30315"/>
    <s v="New York"/>
    <s v="NY"/>
    <d v="2021-04-15T00:00:00"/>
    <n v="529471"/>
    <x v="0"/>
    <s v="NA"/>
    <s v="NA"/>
  </r>
  <r>
    <x v="18584"/>
    <x v="5436"/>
    <s v="GA"/>
    <s v="3355 Lenox Rd NE N/A"/>
    <s v="Atlanta"/>
    <s v="30326-1394"/>
    <x v="16"/>
    <n v="3310"/>
    <x v="0"/>
    <x v="40"/>
    <x v="22"/>
    <x v="9"/>
    <n v="3773968808"/>
    <n v="405"/>
    <s v="PPP"/>
    <s v="Active Un-Disbursed"/>
    <x v="0"/>
    <n v="100"/>
    <n v="6524"/>
    <n v="6524"/>
    <n v="6524"/>
    <n v="121536"/>
    <s v="Customers Bank"/>
    <s v="99 Bridge St"/>
    <s v="PHOENIXVILLE"/>
    <s v="PA"/>
    <s v="19460-3411"/>
    <x v="0"/>
    <x v="0"/>
    <x v="0"/>
    <s v="Atlanta"/>
    <s v="FULTON"/>
    <s v="GA"/>
    <s v="30326-1394"/>
    <s v="PHOENIXVILLE"/>
    <s v="PA"/>
    <d v="2021-04-15T00:00:00"/>
    <n v="121536"/>
    <x v="1"/>
    <s v="NA"/>
    <s v="NA"/>
  </r>
  <r>
    <x v="18585"/>
    <x v="53"/>
    <s v="GA"/>
    <s v="3910 Parham Way"/>
    <s v="Atlanta"/>
    <s v="30349-1593"/>
    <x v="1"/>
    <n v="1730"/>
    <x v="2"/>
    <x v="40"/>
    <x v="3"/>
    <x v="0"/>
    <n v="3773328804"/>
    <n v="405"/>
    <s v="PPS"/>
    <s v="Active Un-Disbursed"/>
    <x v="0"/>
    <n v="100"/>
    <n v="25000"/>
    <n v="25000"/>
    <n v="25000"/>
    <n v="529431"/>
    <s v="MBE Capital Partners"/>
    <s v="1 Bridge Plaza N. # 550"/>
    <s v="Fort Lee"/>
    <s v="NJ"/>
    <n v="7024"/>
    <x v="0"/>
    <x v="0"/>
    <x v="0"/>
    <s v="Atlanta"/>
    <s v="FULTON"/>
    <s v="GA"/>
    <s v="30349-1593"/>
    <s v="Fort Lee"/>
    <s v="NJ"/>
    <d v="2021-04-15T00:00:00"/>
    <n v="529431"/>
    <x v="1"/>
    <s v="NA"/>
    <s v="NA"/>
  </r>
  <r>
    <x v="18586"/>
    <x v="42"/>
    <s v="GA"/>
    <s v="608 Treelodge Pkwy N/A"/>
    <s v="Sandy Springs"/>
    <s v="30350-6006"/>
    <x v="9"/>
    <n v="3998"/>
    <x v="0"/>
    <x v="40"/>
    <x v="22"/>
    <x v="2"/>
    <n v="3734118808"/>
    <n v="405"/>
    <s v="PPS"/>
    <s v="Active Un-Disbursed"/>
    <x v="0"/>
    <n v="100"/>
    <n v="20000"/>
    <n v="20000"/>
    <n v="20000"/>
    <n v="121536"/>
    <s v="Customers Bank"/>
    <s v="99 Bridge St"/>
    <s v="PHOENIXVILLE"/>
    <s v="PA"/>
    <s v="19460-3411"/>
    <x v="0"/>
    <x v="0"/>
    <x v="0"/>
    <s v="Sandy Springs"/>
    <s v="FULTON"/>
    <s v="GA"/>
    <s v="30350-6006"/>
    <s v="PHOENIXVILLE"/>
    <s v="PA"/>
    <d v="2021-04-15T00:00:00"/>
    <n v="121536"/>
    <x v="1"/>
    <s v="NA"/>
    <s v="NA"/>
  </r>
  <r>
    <x v="18587"/>
    <x v="66"/>
    <s v="GA"/>
    <s v="3041 Hyacinth Dr N/A"/>
    <s v="Austell"/>
    <s v="30106-2621"/>
    <x v="1"/>
    <n v="1790"/>
    <x v="0"/>
    <x v="40"/>
    <x v="22"/>
    <x v="0"/>
    <n v="3807358801"/>
    <n v="405"/>
    <s v="PPP"/>
    <s v="Active Un-Disbursed"/>
    <x v="0"/>
    <n v="100"/>
    <n v="18750"/>
    <n v="18750"/>
    <n v="18750"/>
    <n v="121536"/>
    <s v="Customers Bank"/>
    <s v="99 Bridge St"/>
    <s v="PHOENIXVILLE"/>
    <s v="PA"/>
    <s v="19460-3411"/>
    <x v="0"/>
    <x v="1"/>
    <x v="0"/>
    <s v="Austell"/>
    <s v="COBB"/>
    <s v="GA"/>
    <s v="30106-2621"/>
    <s v="PHOENIXVILLE"/>
    <s v="PA"/>
    <d v="2021-04-15T00:00:00"/>
    <n v="121536"/>
    <x v="1"/>
    <s v="NA"/>
    <s v="NA"/>
  </r>
  <r>
    <x v="18588"/>
    <x v="37"/>
    <s v="GA"/>
    <s v="3344 Peachtree Rd NE Ste 700"/>
    <s v="Atlanta"/>
    <s v="30326-4801"/>
    <x v="5"/>
    <n v="4110"/>
    <x v="0"/>
    <x v="40"/>
    <x v="22"/>
    <x v="6"/>
    <n v="3593538800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FULTON"/>
    <s v="GA"/>
    <s v="30326-4801"/>
    <s v="PHOENIXVILLE"/>
    <s v="PA"/>
    <d v="2021-04-15T00:00:00"/>
    <n v="121536"/>
    <x v="1"/>
    <s v="NA"/>
    <s v="NA"/>
  </r>
  <r>
    <x v="18589"/>
    <x v="5437"/>
    <s v="GA"/>
    <s v="5125 Galleon Xing N/A"/>
    <s v="Decatur"/>
    <s v="30035-3050"/>
    <x v="5"/>
    <n v="4110"/>
    <x v="0"/>
    <x v="40"/>
    <x v="22"/>
    <x v="7"/>
    <n v="4158168807"/>
    <n v="405"/>
    <s v="PPP"/>
    <s v="Active Un-Disbursed"/>
    <x v="0"/>
    <n v="100"/>
    <n v="3794"/>
    <n v="3794"/>
    <n v="3794"/>
    <n v="121536"/>
    <s v="Customers Bank"/>
    <s v="99 Bridge St"/>
    <s v="PHOENIXVILLE"/>
    <s v="PA"/>
    <s v="19460-3411"/>
    <x v="0"/>
    <x v="0"/>
    <x v="0"/>
    <s v="Decatur"/>
    <s v="DEKALB"/>
    <s v="GA"/>
    <s v="30035-3050"/>
    <s v="PHOENIXVILLE"/>
    <s v="PA"/>
    <d v="2021-04-15T00:00:00"/>
    <n v="121536"/>
    <x v="0"/>
    <s v="NA"/>
    <s v="NA"/>
  </r>
  <r>
    <x v="18590"/>
    <x v="2091"/>
    <s v="GA"/>
    <s v="4816 Mehaffey St N/A"/>
    <s v="Columbus"/>
    <s v="31907-5035"/>
    <x v="6"/>
    <n v="2111"/>
    <x v="0"/>
    <x v="40"/>
    <x v="22"/>
    <x v="5"/>
    <n v="3879748810"/>
    <n v="405"/>
    <s v="PPP"/>
    <s v="Active Un-Disbursed"/>
    <x v="0"/>
    <n v="100"/>
    <n v="20488"/>
    <n v="20488"/>
    <n v="20488"/>
    <n v="121536"/>
    <s v="Customers Bank"/>
    <s v="99 Bridge St"/>
    <s v="PHOENIXVILLE"/>
    <s v="PA"/>
    <s v="19460-3411"/>
    <x v="0"/>
    <x v="0"/>
    <x v="0"/>
    <s v="Columbus"/>
    <s v="MUSCOGEE"/>
    <s v="GA"/>
    <s v="31907-5035"/>
    <s v="PHOENIXVILLE"/>
    <s v="PA"/>
    <d v="2021-04-15T00:00:00"/>
    <n v="121536"/>
    <x v="1"/>
    <s v="NA"/>
    <s v="NA"/>
  </r>
  <r>
    <x v="18591"/>
    <x v="5438"/>
    <s v="GA"/>
    <s v="2316 Harbor Landingnull 2316 Harbor Landingnull"/>
    <s v="Roswell"/>
    <n v="30076"/>
    <x v="5"/>
    <n v="6110"/>
    <x v="0"/>
    <x v="40"/>
    <x v="12"/>
    <x v="2"/>
    <n v="3611748809"/>
    <n v="405"/>
    <s v="PPP"/>
    <s v="Active Un-Disbursed"/>
    <x v="0"/>
    <n v="100"/>
    <n v="748.54"/>
    <n v="748.54"/>
    <n v="748.54"/>
    <n v="499141"/>
    <s v="Readycap Lending, LLC"/>
    <s v="200 Connell Drive Suite 4000"/>
    <s v="BERKELEY HEIGHTS"/>
    <s v="NJ"/>
    <n v="7922"/>
    <x v="0"/>
    <x v="1"/>
    <x v="0"/>
    <s v="Roswell"/>
    <s v="FULTON"/>
    <s v="GA"/>
    <n v="30076"/>
    <s v="BERKELEY HEIGHTS"/>
    <s v="NJ"/>
    <d v="2021-04-15T00:00:00"/>
    <n v="499141"/>
    <x v="0"/>
    <s v="NA"/>
    <s v="NA"/>
  </r>
  <r>
    <x v="18592"/>
    <x v="37"/>
    <s v="GA"/>
    <s v="3350 Riverwood Pkwy SE N/A"/>
    <s v="Atlanta"/>
    <s v="30339-6401"/>
    <x v="14"/>
    <n v="1210"/>
    <x v="0"/>
    <x v="40"/>
    <x v="22"/>
    <x v="6"/>
    <n v="40494088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COBB"/>
    <s v="GA"/>
    <s v="30339-6401"/>
    <s v="PHOENIXVILLE"/>
    <s v="PA"/>
    <d v="2021-04-15T00:00:00"/>
    <n v="121536"/>
    <x v="1"/>
    <s v="NA"/>
    <s v="NA"/>
  </r>
  <r>
    <x v="18593"/>
    <x v="428"/>
    <s v="GA"/>
    <s v="335 Nottingham Dr"/>
    <s v="Brunswick"/>
    <s v="31525-2320"/>
    <x v="6"/>
    <n v="2112"/>
    <x v="0"/>
    <x v="40"/>
    <x v="33"/>
    <x v="8"/>
    <n v="4192618804"/>
    <n v="405"/>
    <s v="PPS"/>
    <s v="Active Un-Disbursed"/>
    <x v="0"/>
    <n v="100"/>
    <n v="8125"/>
    <n v="8125"/>
    <n v="8125"/>
    <n v="529471"/>
    <s v="Itria Ventures LLC"/>
    <s v="One Penn Plaza, Suite 4530"/>
    <s v="New York"/>
    <s v="NY"/>
    <n v="10119"/>
    <x v="0"/>
    <x v="1"/>
    <x v="0"/>
    <s v="Brunswick"/>
    <s v="GLYNN"/>
    <s v="GA"/>
    <s v="31525-2320"/>
    <s v="New York"/>
    <s v="NY"/>
    <d v="2021-04-15T00:00:00"/>
    <n v="529471"/>
    <x v="1"/>
    <s v="NA"/>
    <s v="NA"/>
  </r>
  <r>
    <x v="18594"/>
    <x v="37"/>
    <s v="GA"/>
    <s v="685 Peace Creek Trce N/A"/>
    <s v="Alpharetta"/>
    <s v="30005-4350"/>
    <x v="17"/>
    <n v="1320"/>
    <x v="8"/>
    <x v="40"/>
    <x v="22"/>
    <x v="2"/>
    <n v="413332880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lpharetta"/>
    <s v="FULTON"/>
    <s v="GA"/>
    <s v="30005-4350"/>
    <s v="PHOENIXVILLE"/>
    <s v="PA"/>
    <d v="2021-04-15T00:00:00"/>
    <n v="121536"/>
    <x v="1"/>
    <s v="NA"/>
    <s v="NA"/>
  </r>
  <r>
    <x v="18595"/>
    <x v="5439"/>
    <s v="GA"/>
    <s v="2659 Deerfield Cir SW N/A"/>
    <s v="Marietta"/>
    <s v="30064-4205"/>
    <x v="12"/>
    <n v="1519"/>
    <x v="0"/>
    <x v="40"/>
    <x v="22"/>
    <x v="6"/>
    <n v="3770468805"/>
    <n v="405"/>
    <s v="PPP"/>
    <s v="Active Un-Disbursed"/>
    <x v="0"/>
    <n v="100"/>
    <n v="3964"/>
    <n v="3964"/>
    <n v="3964"/>
    <n v="121536"/>
    <s v="Customers Bank"/>
    <s v="99 Bridge St"/>
    <s v="PHOENIXVILLE"/>
    <s v="PA"/>
    <s v="19460-3411"/>
    <x v="0"/>
    <x v="0"/>
    <x v="0"/>
    <s v="Marietta"/>
    <s v="COBB"/>
    <s v="GA"/>
    <s v="30064-4205"/>
    <s v="PHOENIXVILLE"/>
    <s v="PA"/>
    <d v="2021-04-15T00:00:00"/>
    <n v="121536"/>
    <x v="1"/>
    <s v="NA"/>
    <s v="NA"/>
  </r>
  <r>
    <x v="18596"/>
    <x v="37"/>
    <s v="GA"/>
    <s v="531 W Monroe Ave"/>
    <s v="Ashburn"/>
    <s v="31714-5701"/>
    <x v="6"/>
    <n v="2113"/>
    <x v="0"/>
    <x v="40"/>
    <x v="5"/>
    <x v="13"/>
    <n v="3912038801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1"/>
    <x v="0"/>
    <s v="Ashburn"/>
    <s v="TURNER"/>
    <s v="GA"/>
    <s v="31714-5701"/>
    <s v="Laguna Hills"/>
    <s v="CA"/>
    <d v="2021-04-15T00:00:00"/>
    <n v="509316"/>
    <x v="0"/>
    <s v="NA"/>
    <s v="NA"/>
  </r>
  <r>
    <x v="12627"/>
    <x v="1706"/>
    <s v="GA"/>
    <s v="2413 Fitten St"/>
    <s v="Augusta"/>
    <s v="30904-4545"/>
    <x v="16"/>
    <n v="1812"/>
    <x v="0"/>
    <x v="40"/>
    <x v="8"/>
    <x v="10"/>
    <n v="3773448805"/>
    <n v="405"/>
    <s v="PPP"/>
    <s v="Exemption 4"/>
    <x v="0"/>
    <n v="100"/>
    <n v="18518"/>
    <n v="18518"/>
    <n v="0"/>
    <n v="524612"/>
    <s v="Fountainhead SBF LLC"/>
    <s v="3216 W. Lake Mary Blvd"/>
    <s v="LAKE MARY"/>
    <s v="FL"/>
    <n v="32746"/>
    <x v="0"/>
    <x v="1"/>
    <x v="0"/>
    <s v="Augusta"/>
    <s v="RICHMOND"/>
    <s v="GA"/>
    <s v="30904-4545"/>
    <s v="LAKE MARY"/>
    <s v="FL"/>
    <s v="NA"/>
    <n v="524612"/>
    <x v="1"/>
    <s v="NA"/>
    <s v="NA"/>
  </r>
  <r>
    <x v="18597"/>
    <x v="5440"/>
    <s v="GA"/>
    <s v="113 Oakdene Rd N/A"/>
    <s v="Pooler"/>
    <s v="31322-9783"/>
    <x v="18"/>
    <n v="1710"/>
    <x v="0"/>
    <x v="40"/>
    <x v="22"/>
    <x v="8"/>
    <n v="4143628800"/>
    <n v="405"/>
    <s v="PPP"/>
    <s v="Active Un-Disbursed"/>
    <x v="0"/>
    <n v="100"/>
    <n v="3651"/>
    <n v="3651"/>
    <n v="3651"/>
    <n v="121536"/>
    <s v="Customers Bank"/>
    <s v="99 Bridge St"/>
    <s v="PHOENIXVILLE"/>
    <s v="PA"/>
    <s v="19460-3411"/>
    <x v="0"/>
    <x v="0"/>
    <x v="0"/>
    <s v="Pooler"/>
    <s v="CHATHAM"/>
    <s v="GA"/>
    <s v="31322-9783"/>
    <s v="PHOENIXVILLE"/>
    <s v="PA"/>
    <d v="2021-04-15T00:00:00"/>
    <n v="121536"/>
    <x v="1"/>
    <s v="NA"/>
    <s v="NA"/>
  </r>
  <r>
    <x v="18598"/>
    <x v="1356"/>
    <s v="GA"/>
    <s v="250 Beverly Park Ct N/A"/>
    <s v="Newnan"/>
    <s v="30263-6028"/>
    <x v="20"/>
    <n v="1110"/>
    <x v="0"/>
    <x v="40"/>
    <x v="22"/>
    <x v="1"/>
    <n v="4200348807"/>
    <n v="405"/>
    <s v="PPP"/>
    <s v="Active Un-Disbursed"/>
    <x v="0"/>
    <n v="100"/>
    <n v="3289"/>
    <n v="3289"/>
    <n v="3289"/>
    <n v="121536"/>
    <s v="Customers Bank"/>
    <s v="99 Bridge St"/>
    <s v="PHOENIXVILLE"/>
    <s v="PA"/>
    <s v="19460-3411"/>
    <x v="1"/>
    <x v="1"/>
    <x v="0"/>
    <s v="Newnan"/>
    <s v="COWETA"/>
    <s v="GA"/>
    <s v="30263-6028"/>
    <s v="PHOENIXVILLE"/>
    <s v="PA"/>
    <d v="2021-04-15T00:00:00"/>
    <n v="121536"/>
    <x v="1"/>
    <s v="NA"/>
    <s v="NA"/>
  </r>
  <r>
    <x v="18599"/>
    <x v="37"/>
    <s v="GA"/>
    <s v="434 N Marietta Pkwy NE N/A"/>
    <s v="Marietta"/>
    <s v="30060-1460"/>
    <x v="6"/>
    <n v="1111"/>
    <x v="0"/>
    <x v="40"/>
    <x v="22"/>
    <x v="6"/>
    <n v="3764478801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Marietta"/>
    <s v="COBB"/>
    <s v="GA"/>
    <s v="30060-1460"/>
    <s v="PHOENIXVILLE"/>
    <s v="PA"/>
    <d v="2021-04-15T00:00:00"/>
    <n v="121536"/>
    <x v="0"/>
    <s v="NA"/>
    <s v="NA"/>
  </r>
  <r>
    <x v="18600"/>
    <x v="37"/>
    <s v="GA"/>
    <s v="804 Pine Tree Trl N/A"/>
    <s v="College Park"/>
    <s v="30349-4977"/>
    <x v="6"/>
    <n v="2112"/>
    <x v="0"/>
    <x v="40"/>
    <x v="22"/>
    <x v="0"/>
    <n v="3854718805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College Park"/>
    <s v="FULTON"/>
    <s v="GA"/>
    <s v="30349-4977"/>
    <s v="PHOENIXVILLE"/>
    <s v="PA"/>
    <d v="2021-04-15T00:00:00"/>
    <n v="121536"/>
    <x v="1"/>
    <s v="NA"/>
    <s v="NA"/>
  </r>
  <r>
    <x v="18601"/>
    <x v="1524"/>
    <s v="GA"/>
    <s v="1591 River Main Ct N/A"/>
    <s v="Lawrenceville"/>
    <s v="30046-4024"/>
    <x v="4"/>
    <n v="6118"/>
    <x v="0"/>
    <x v="40"/>
    <x v="22"/>
    <x v="3"/>
    <n v="3938278801"/>
    <n v="405"/>
    <s v="PPP"/>
    <s v="Active Un-Disbursed"/>
    <x v="0"/>
    <n v="100"/>
    <n v="17961"/>
    <n v="17961"/>
    <n v="17961"/>
    <n v="121536"/>
    <s v="Customers Bank"/>
    <s v="99 Bridge St"/>
    <s v="PHOENIXVILLE"/>
    <s v="PA"/>
    <s v="19460-3411"/>
    <x v="0"/>
    <x v="0"/>
    <x v="0"/>
    <s v="Lawrenceville"/>
    <s v="GWINNETT"/>
    <s v="GA"/>
    <s v="30046-4024"/>
    <s v="PHOENIXVILLE"/>
    <s v="PA"/>
    <d v="2021-04-15T00:00:00"/>
    <n v="121536"/>
    <x v="0"/>
    <s v="NA"/>
    <s v="NA"/>
  </r>
  <r>
    <x v="18602"/>
    <x v="37"/>
    <s v="GA"/>
    <s v="2095 Ridgestone Lndg SW N/A"/>
    <s v="Marietta"/>
    <s v="30008-4049"/>
    <x v="5"/>
    <n v="4122"/>
    <x v="0"/>
    <x v="40"/>
    <x v="22"/>
    <x v="6"/>
    <n v="42170388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Marietta"/>
    <s v="COBB"/>
    <s v="GA"/>
    <s v="30008-4049"/>
    <s v="PHOENIXVILLE"/>
    <s v="PA"/>
    <d v="2021-04-15T00:00:00"/>
    <n v="121536"/>
    <x v="0"/>
    <s v="NA"/>
    <s v="NA"/>
  </r>
  <r>
    <x v="18603"/>
    <x v="37"/>
    <s v="GA"/>
    <s v="5150 Thompson Rd N/A"/>
    <s v="Fairburn"/>
    <s v="30213-7700"/>
    <x v="6"/>
    <n v="2990"/>
    <x v="0"/>
    <x v="40"/>
    <x v="22"/>
    <x v="0"/>
    <n v="4067088801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Fairburn"/>
    <s v="FULTON"/>
    <s v="GA"/>
    <s v="30213-7700"/>
    <s v="PHOENIXVILLE"/>
    <s v="PA"/>
    <d v="2021-04-15T00:00:00"/>
    <n v="121536"/>
    <x v="1"/>
    <s v="NA"/>
    <s v="NA"/>
  </r>
  <r>
    <x v="18604"/>
    <x v="37"/>
    <s v="GA"/>
    <s v="2909 Campbellton Rd SW Apt 19D"/>
    <s v="Atlanta"/>
    <s v="30311-4509"/>
    <x v="7"/>
    <n v="2250"/>
    <x v="0"/>
    <x v="40"/>
    <x v="22"/>
    <x v="9"/>
    <n v="3779628801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Atlanta"/>
    <s v="FULTON"/>
    <s v="GA"/>
    <s v="30311-4509"/>
    <s v="PHOENIXVILLE"/>
    <s v="PA"/>
    <d v="2021-04-15T00:00:00"/>
    <n v="121536"/>
    <x v="0"/>
    <s v="NA"/>
    <s v="NA"/>
  </r>
  <r>
    <x v="18605"/>
    <x v="5441"/>
    <s v="GA"/>
    <s v="926 Kelley St N/A"/>
    <s v="Lagrange"/>
    <s v="30241-3529"/>
    <x v="13"/>
    <n v="4410"/>
    <x v="0"/>
    <x v="40"/>
    <x v="22"/>
    <x v="1"/>
    <n v="3907178803"/>
    <n v="405"/>
    <s v="PPP"/>
    <s v="Active Un-Disbursed"/>
    <x v="0"/>
    <n v="100"/>
    <n v="19045"/>
    <n v="19045"/>
    <n v="19045"/>
    <n v="121536"/>
    <s v="Customers Bank"/>
    <s v="99 Bridge St"/>
    <s v="PHOENIXVILLE"/>
    <s v="PA"/>
    <s v="19460-3411"/>
    <x v="1"/>
    <x v="1"/>
    <x v="0"/>
    <s v="Lagrange"/>
    <s v="TROUP"/>
    <s v="GA"/>
    <s v="30241-3529"/>
    <s v="PHOENIXVILLE"/>
    <s v="PA"/>
    <d v="2021-04-15T00:00:00"/>
    <n v="121536"/>
    <x v="0"/>
    <s v="NA"/>
    <s v="NA"/>
  </r>
  <r>
    <x v="12801"/>
    <x v="37"/>
    <s v="GA"/>
    <s v="1109 Hannover Cir Unit 1109"/>
    <s v="Stockbridge"/>
    <s v="30281-7965"/>
    <x v="6"/>
    <n v="2112"/>
    <x v="0"/>
    <x v="40"/>
    <x v="5"/>
    <x v="9"/>
    <n v="3986068802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1"/>
    <x v="0"/>
    <s v="Stockbridge"/>
    <s v="CLAYTON"/>
    <s v="GA"/>
    <s v="30281-7965"/>
    <s v="Laguna Hills"/>
    <s v="CA"/>
    <s v="NA"/>
    <n v="509316"/>
    <x v="0"/>
    <s v="NA"/>
    <s v="NA"/>
  </r>
  <r>
    <x v="18606"/>
    <x v="5442"/>
    <s v="GA"/>
    <s v="4512 Windward Ct"/>
    <s v="Valdosta"/>
    <s v="31605-4946"/>
    <x v="5"/>
    <n v="5310"/>
    <x v="0"/>
    <x v="40"/>
    <x v="2"/>
    <x v="13"/>
    <n v="3974998802"/>
    <n v="405"/>
    <s v="PPP"/>
    <s v="Active Un-Disbursed"/>
    <x v="0"/>
    <n v="100"/>
    <n v="3194"/>
    <n v="3194"/>
    <n v="3194"/>
    <n v="529192"/>
    <s v="Benworth Capital"/>
    <s v="7000 SW 97th Avenue Suite 201"/>
    <s v="Miami"/>
    <s v="FL"/>
    <n v="33173"/>
    <x v="0"/>
    <x v="0"/>
    <x v="0"/>
    <s v="Valdosta"/>
    <s v="LOWNDES"/>
    <s v="GA"/>
    <s v="31605-4946"/>
    <s v="Miami"/>
    <s v="FL"/>
    <d v="2021-04-15T00:00:00"/>
    <n v="529192"/>
    <x v="1"/>
    <s v="NA"/>
    <s v="NA"/>
  </r>
  <r>
    <x v="18607"/>
    <x v="37"/>
    <s v="GA"/>
    <s v="1664 Susie Baker Rd NE N/A"/>
    <s v="Townsend"/>
    <s v="31331-4211"/>
    <x v="1"/>
    <n v="1720"/>
    <x v="0"/>
    <x v="40"/>
    <x v="22"/>
    <x v="8"/>
    <n v="420627880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Townsend"/>
    <s v="MCINTOSH"/>
    <s v="GA"/>
    <s v="31331-4211"/>
    <s v="PHOENIXVILLE"/>
    <s v="PA"/>
    <d v="2021-04-15T00:00:00"/>
    <n v="121536"/>
    <x v="1"/>
    <s v="NA"/>
    <s v="NA"/>
  </r>
  <r>
    <x v="18608"/>
    <x v="5443"/>
    <s v="GA"/>
    <s v="160 Elysian Dr N/A"/>
    <s v="Fayetteville"/>
    <s v="30214-2592"/>
    <x v="15"/>
    <n v="1310"/>
    <x v="0"/>
    <x v="40"/>
    <x v="22"/>
    <x v="0"/>
    <n v="3611578806"/>
    <n v="405"/>
    <s v="PPP"/>
    <s v="Active Un-Disbursed"/>
    <x v="0"/>
    <n v="100"/>
    <n v="12474"/>
    <n v="12474"/>
    <n v="12474"/>
    <n v="121536"/>
    <s v="Customers Bank"/>
    <s v="99 Bridge St"/>
    <s v="PHOENIXVILLE"/>
    <s v="PA"/>
    <s v="19460-3411"/>
    <x v="0"/>
    <x v="1"/>
    <x v="0"/>
    <s v="Fayetteville"/>
    <s v="FAYETTE"/>
    <s v="GA"/>
    <s v="30214-2592"/>
    <s v="PHOENIXVILLE"/>
    <s v="PA"/>
    <d v="2021-04-15T00:00:00"/>
    <n v="121536"/>
    <x v="1"/>
    <s v="NA"/>
    <s v="NA"/>
  </r>
  <r>
    <x v="18609"/>
    <x v="37"/>
    <s v="GA"/>
    <s v="50 Mount Zion Rd SW W6"/>
    <s v="Atlanta"/>
    <s v="30354-2359"/>
    <x v="4"/>
    <n v="6118"/>
    <x v="0"/>
    <x v="40"/>
    <x v="22"/>
    <x v="9"/>
    <n v="42025188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Atlanta"/>
    <s v="FULTON"/>
    <s v="GA"/>
    <s v="30354-2359"/>
    <s v="PHOENIXVILLE"/>
    <s v="PA"/>
    <d v="2021-04-15T00:00:00"/>
    <n v="121536"/>
    <x v="0"/>
    <s v="NA"/>
    <s v="NA"/>
  </r>
  <r>
    <x v="18610"/>
    <x v="37"/>
    <s v="GA"/>
    <s v="12 Creek Way D"/>
    <s v="Columbus"/>
    <s v="31907-2370"/>
    <x v="1"/>
    <n v="1730"/>
    <x v="0"/>
    <x v="40"/>
    <x v="22"/>
    <x v="5"/>
    <n v="41731288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Columbus"/>
    <s v="MUSCOGEE"/>
    <s v="GA"/>
    <s v="31907-2370"/>
    <s v="PHOENIXVILLE"/>
    <s v="PA"/>
    <d v="2021-04-15T00:00:00"/>
    <n v="121536"/>
    <x v="1"/>
    <s v="NA"/>
    <s v="NA"/>
  </r>
  <r>
    <x v="18611"/>
    <x v="0"/>
    <s v="GA"/>
    <s v="865 Ascension Trl"/>
    <s v="Cleveland"/>
    <s v="30528-7323"/>
    <x v="1"/>
    <n v="1499"/>
    <x v="0"/>
    <x v="40"/>
    <x v="43"/>
    <x v="12"/>
    <n v="3898448809"/>
    <n v="405"/>
    <s v="PPP"/>
    <s v="Active Un-Disbursed"/>
    <x v="0"/>
    <n v="100"/>
    <n v="20832"/>
    <n v="20832"/>
    <n v="20832"/>
    <n v="529652"/>
    <s v="Amur Equipment Finance, Inc."/>
    <s v="308 N. Locust St, Suite 100"/>
    <s v="Grand Island"/>
    <s v="NE"/>
    <n v="68801"/>
    <x v="1"/>
    <x v="0"/>
    <x v="0"/>
    <s v="Cleveland"/>
    <s v="WHITE"/>
    <s v="GA"/>
    <s v="30528-7323"/>
    <s v="Grand Island"/>
    <s v="NE"/>
    <d v="2021-04-15T00:00:00"/>
    <n v="529652"/>
    <x v="1"/>
    <s v="NA"/>
    <s v="NA"/>
  </r>
  <r>
    <x v="18612"/>
    <x v="37"/>
    <s v="GA"/>
    <s v="532 Cleveland Ave SW N/A"/>
    <s v="Atlanta"/>
    <s v="30315-8000"/>
    <x v="6"/>
    <n v="2990"/>
    <x v="0"/>
    <x v="40"/>
    <x v="22"/>
    <x v="9"/>
    <n v="3945838801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Atlanta"/>
    <s v="FULTON"/>
    <s v="GA"/>
    <s v="30315-8000"/>
    <s v="PHOENIXVILLE"/>
    <s v="PA"/>
    <d v="2021-04-15T00:00:00"/>
    <n v="121536"/>
    <x v="0"/>
    <s v="NA"/>
    <s v="NA"/>
  </r>
  <r>
    <x v="18613"/>
    <x v="1956"/>
    <s v="GA"/>
    <s v="210 City Park Dr"/>
    <s v="McDonough"/>
    <s v="30252-1024"/>
    <x v="5"/>
    <n v="4122"/>
    <x v="0"/>
    <x v="40"/>
    <x v="38"/>
    <x v="11"/>
    <n v="3617268808"/>
    <n v="405"/>
    <s v="PPP"/>
    <s v="Active Un-Disbursed"/>
    <x v="0"/>
    <n v="100"/>
    <n v="10885"/>
    <n v="10885"/>
    <n v="10885"/>
    <n v="529111"/>
    <s v="FC Marketplace, LLC (dba Funding Circle)"/>
    <s v="85 2nd Street, Floor 4"/>
    <s v="San Francisco"/>
    <s v="CA"/>
    <n v="94105"/>
    <x v="0"/>
    <x v="1"/>
    <x v="0"/>
    <s v="McDonough"/>
    <s v="HENRY"/>
    <s v="GA"/>
    <s v="30252-1024"/>
    <s v="San Francisco"/>
    <s v="CA"/>
    <d v="2021-04-15T00:00:00"/>
    <n v="529111"/>
    <x v="1"/>
    <s v="NA"/>
    <s v="NA"/>
  </r>
  <r>
    <x v="18614"/>
    <x v="976"/>
    <s v="GA"/>
    <s v="4711waldrop dr apt e5"/>
    <s v="Forest Park"/>
    <n v="30297"/>
    <x v="0"/>
    <n v="5120"/>
    <x v="0"/>
    <x v="40"/>
    <x v="5"/>
    <x v="0"/>
    <n v="4200728803"/>
    <n v="405"/>
    <s v="PPP"/>
    <s v="Exemption 4"/>
    <x v="0"/>
    <n v="100"/>
    <n v="17604"/>
    <n v="17604"/>
    <n v="0"/>
    <n v="509316"/>
    <s v="Harvest Small Business Finance, LLC"/>
    <s v="24422 Avenida de la Carlota Suite 232"/>
    <s v="Laguna Hills"/>
    <s v="CA"/>
    <n v="92653"/>
    <x v="0"/>
    <x v="1"/>
    <x v="0"/>
    <s v="Forest Park"/>
    <s v="CLAYTON"/>
    <s v="GA"/>
    <n v="30297"/>
    <s v="Laguna Hills"/>
    <s v="CA"/>
    <s v="NA"/>
    <n v="509316"/>
    <x v="0"/>
    <s v="NA"/>
    <s v="NA"/>
  </r>
  <r>
    <x v="18615"/>
    <x v="37"/>
    <s v="GA"/>
    <s v="3013 Haynes Station Dr N/A"/>
    <s v="Augusta"/>
    <s v="30909-9833"/>
    <x v="17"/>
    <n v="6120"/>
    <x v="0"/>
    <x v="40"/>
    <x v="22"/>
    <x v="10"/>
    <n v="35526688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ugusta"/>
    <s v="RICHMOND"/>
    <s v="GA"/>
    <s v="30909-9833"/>
    <s v="PHOENIXVILLE"/>
    <s v="PA"/>
    <d v="2021-04-15T00:00:00"/>
    <n v="121536"/>
    <x v="1"/>
    <s v="NA"/>
    <s v="NA"/>
  </r>
  <r>
    <x v="18616"/>
    <x v="4953"/>
    <s v="GA"/>
    <s v="4306 Idlewood Ln N/A"/>
    <s v="Tucker"/>
    <s v="30084-6400"/>
    <x v="1"/>
    <n v="1499"/>
    <x v="0"/>
    <x v="40"/>
    <x v="22"/>
    <x v="7"/>
    <n v="3989748800"/>
    <n v="405"/>
    <s v="PPP"/>
    <s v="Active Un-Disbursed"/>
    <x v="0"/>
    <n v="100"/>
    <n v="3229"/>
    <n v="3229"/>
    <n v="3229"/>
    <n v="121536"/>
    <s v="Customers Bank"/>
    <s v="99 Bridge St"/>
    <s v="PHOENIXVILLE"/>
    <s v="PA"/>
    <s v="19460-3411"/>
    <x v="0"/>
    <x v="1"/>
    <x v="0"/>
    <s v="Tucker"/>
    <s v="DEKALB"/>
    <s v="GA"/>
    <s v="30084-6400"/>
    <s v="PHOENIXVILLE"/>
    <s v="PA"/>
    <d v="2021-04-15T00:00:00"/>
    <n v="121536"/>
    <x v="1"/>
    <s v="NA"/>
    <s v="NA"/>
  </r>
  <r>
    <x v="18617"/>
    <x v="1201"/>
    <s v="GA"/>
    <s v="6757 Brookfield Way N/A"/>
    <s v="Douglasville"/>
    <s v="30134-1462"/>
    <x v="6"/>
    <n v="1111"/>
    <x v="0"/>
    <x v="40"/>
    <x v="22"/>
    <x v="0"/>
    <n v="4134718801"/>
    <n v="405"/>
    <s v="PPP"/>
    <s v="Active Un-Disbursed"/>
    <x v="0"/>
    <n v="100"/>
    <n v="20788"/>
    <n v="20788"/>
    <n v="20788"/>
    <n v="121536"/>
    <s v="Customers Bank"/>
    <s v="99 Bridge St"/>
    <s v="PHOENIXVILLE"/>
    <s v="PA"/>
    <s v="19460-3411"/>
    <x v="0"/>
    <x v="0"/>
    <x v="0"/>
    <s v="Douglasville"/>
    <s v="DOUGLAS"/>
    <s v="GA"/>
    <s v="30134-1462"/>
    <s v="PHOENIXVILLE"/>
    <s v="PA"/>
    <d v="2021-04-15T00:00:00"/>
    <n v="121536"/>
    <x v="0"/>
    <s v="NA"/>
    <s v="NA"/>
  </r>
  <r>
    <x v="18618"/>
    <x v="37"/>
    <s v="GA"/>
    <s v="4308 Rocking Chair Ln N/A"/>
    <s v="Stone Mountain"/>
    <s v="30083-2415"/>
    <x v="6"/>
    <n v="2990"/>
    <x v="0"/>
    <x v="40"/>
    <x v="22"/>
    <x v="7"/>
    <n v="3886348806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Stone Mountain"/>
    <s v="DEKALB"/>
    <s v="GA"/>
    <s v="30083-2415"/>
    <s v="PHOENIXVILLE"/>
    <s v="PA"/>
    <d v="2021-04-15T00:00:00"/>
    <n v="121536"/>
    <x v="0"/>
    <s v="NA"/>
    <s v="NA"/>
  </r>
  <r>
    <x v="18619"/>
    <x v="45"/>
    <s v="GA"/>
    <s v="3979 Buchanan Hwy"/>
    <s v="Cedartown"/>
    <s v="30125-5828"/>
    <x v="1"/>
    <n v="1720"/>
    <x v="8"/>
    <x v="40"/>
    <x v="12"/>
    <x v="4"/>
    <n v="4099008804"/>
    <n v="405"/>
    <s v="PPP"/>
    <s v="Active Un-Disbursed"/>
    <x v="0"/>
    <n v="100"/>
    <n v="10000"/>
    <n v="10000"/>
    <n v="10000"/>
    <n v="499141"/>
    <s v="Readycap Lending, LLC"/>
    <s v="200 Connell Drive Suite 4000"/>
    <s v="BERKELEY HEIGHTS"/>
    <s v="NJ"/>
    <n v="7922"/>
    <x v="1"/>
    <x v="1"/>
    <x v="0"/>
    <s v="Cedartown"/>
    <s v="POLK"/>
    <s v="GA"/>
    <s v="30125-5828"/>
    <s v="BERKELEY HEIGHTS"/>
    <s v="NJ"/>
    <d v="2021-04-15T00:00:00"/>
    <n v="499141"/>
    <x v="1"/>
    <s v="NA"/>
    <s v="NA"/>
  </r>
  <r>
    <x v="18620"/>
    <x v="37"/>
    <s v="GA"/>
    <s v="4812 Rondelay Forest Way N/A"/>
    <s v="Stonecrest"/>
    <s v="30038-2650"/>
    <x v="14"/>
    <n v="1210"/>
    <x v="0"/>
    <x v="40"/>
    <x v="22"/>
    <x v="7"/>
    <n v="356984881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tonecrest"/>
    <s v="DEKALB"/>
    <s v="GA"/>
    <s v="30038-2650"/>
    <s v="PHOENIXVILLE"/>
    <s v="PA"/>
    <d v="2021-04-15T00:00:00"/>
    <n v="121536"/>
    <x v="1"/>
    <s v="NA"/>
    <s v="NA"/>
  </r>
  <r>
    <x v="18621"/>
    <x v="5444"/>
    <s v="GA"/>
    <s v="433 American Drive"/>
    <s v="Dalton"/>
    <n v="30720"/>
    <x v="6"/>
    <n v="2112"/>
    <x v="0"/>
    <x v="40"/>
    <x v="43"/>
    <x v="4"/>
    <n v="3874508809"/>
    <n v="405"/>
    <s v="PPP"/>
    <s v="Active Un-Disbursed"/>
    <x v="0"/>
    <n v="100"/>
    <n v="16532"/>
    <n v="16532"/>
    <n v="16532"/>
    <n v="529652"/>
    <s v="Amur Equipment Finance, Inc."/>
    <s v="308 N. Locust St, Suite 100"/>
    <s v="Grand Island"/>
    <s v="NE"/>
    <n v="68801"/>
    <x v="0"/>
    <x v="0"/>
    <x v="0"/>
    <s v="Dalton"/>
    <s v="WHITFIELD"/>
    <s v="GA"/>
    <n v="30720"/>
    <s v="Grand Island"/>
    <s v="NE"/>
    <d v="2021-04-15T00:00:00"/>
    <n v="529652"/>
    <x v="1"/>
    <s v="NA"/>
    <s v="NA"/>
  </r>
  <r>
    <x v="18622"/>
    <x v="5445"/>
    <s v="GA"/>
    <s v="1666 Noble Dr NE N/A"/>
    <s v="Atlanta"/>
    <s v="30306-3140"/>
    <x v="12"/>
    <n v="1990"/>
    <x v="0"/>
    <x v="40"/>
    <x v="22"/>
    <x v="9"/>
    <n v="3911558802"/>
    <n v="405"/>
    <s v="PPP"/>
    <s v="Active Un-Disbursed"/>
    <x v="0"/>
    <n v="100"/>
    <n v="8878"/>
    <n v="8878"/>
    <n v="8878"/>
    <n v="121536"/>
    <s v="Customers Bank"/>
    <s v="99 Bridge St"/>
    <s v="PHOENIXVILLE"/>
    <s v="PA"/>
    <s v="19460-3411"/>
    <x v="0"/>
    <x v="0"/>
    <x v="0"/>
    <s v="Atlanta"/>
    <s v="DEKALB"/>
    <s v="GA"/>
    <s v="30306-3140"/>
    <s v="PHOENIXVILLE"/>
    <s v="PA"/>
    <d v="2021-04-15T00:00:00"/>
    <n v="121536"/>
    <x v="1"/>
    <s v="NA"/>
    <s v="NA"/>
  </r>
  <r>
    <x v="18623"/>
    <x v="708"/>
    <s v="GA"/>
    <s v="1319 Park Pass Way N/A"/>
    <s v="Suwanee"/>
    <s v="30024-1838"/>
    <x v="1"/>
    <n v="1730"/>
    <x v="0"/>
    <x v="40"/>
    <x v="22"/>
    <x v="3"/>
    <n v="4153688800"/>
    <n v="405"/>
    <s v="PPP"/>
    <s v="Active Un-Disbursed"/>
    <x v="0"/>
    <n v="100"/>
    <n v="20413"/>
    <n v="20413"/>
    <n v="20413"/>
    <n v="121536"/>
    <s v="Customers Bank"/>
    <s v="99 Bridge St"/>
    <s v="PHOENIXVILLE"/>
    <s v="PA"/>
    <s v="19460-3411"/>
    <x v="0"/>
    <x v="0"/>
    <x v="0"/>
    <s v="Suwanee"/>
    <s v="GWINNETT"/>
    <s v="GA"/>
    <s v="30024-1838"/>
    <s v="PHOENIXVILLE"/>
    <s v="PA"/>
    <d v="2021-04-15T00:00:00"/>
    <n v="121536"/>
    <x v="1"/>
    <s v="NA"/>
    <s v="NA"/>
  </r>
  <r>
    <x v="18624"/>
    <x v="37"/>
    <s v="GA"/>
    <s v="9 Wilkerson Rd SW O"/>
    <s v="Rome"/>
    <s v="30165-4047"/>
    <x v="6"/>
    <n v="2199"/>
    <x v="0"/>
    <x v="40"/>
    <x v="22"/>
    <x v="4"/>
    <n v="39265188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Rome"/>
    <s v="FLOYD"/>
    <s v="GA"/>
    <s v="30165-4047"/>
    <s v="PHOENIXVILLE"/>
    <s v="PA"/>
    <d v="2021-04-15T00:00:00"/>
    <n v="121536"/>
    <x v="1"/>
    <s v="NA"/>
    <s v="NA"/>
  </r>
  <r>
    <x v="18625"/>
    <x v="37"/>
    <s v="GA"/>
    <s v="921 Old Toomsboro Rd N/A"/>
    <s v="Dublin"/>
    <s v="31021-0388"/>
    <x v="9"/>
    <n v="4390"/>
    <x v="0"/>
    <x v="40"/>
    <x v="22"/>
    <x v="10"/>
    <n v="4134178805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Dublin"/>
    <s v="LAURENS"/>
    <s v="GA"/>
    <s v="31021-0388"/>
    <s v="PHOENIXVILLE"/>
    <s v="PA"/>
    <d v="2021-04-15T00:00:00"/>
    <n v="121536"/>
    <x v="1"/>
    <s v="NA"/>
    <s v="NA"/>
  </r>
  <r>
    <x v="18626"/>
    <x v="5446"/>
    <s v="GA"/>
    <s v="114 Thomas Dr N/A"/>
    <s v="Palmetto"/>
    <s v="30268-1664"/>
    <x v="12"/>
    <n v="1320"/>
    <x v="0"/>
    <x v="40"/>
    <x v="22"/>
    <x v="1"/>
    <n v="3624678800"/>
    <n v="405"/>
    <s v="PPP"/>
    <s v="Active Un-Disbursed"/>
    <x v="0"/>
    <n v="100"/>
    <n v="7458"/>
    <n v="7458"/>
    <n v="7458"/>
    <n v="121536"/>
    <s v="Customers Bank"/>
    <s v="99 Bridge St"/>
    <s v="PHOENIXVILLE"/>
    <s v="PA"/>
    <s v="19460-3411"/>
    <x v="1"/>
    <x v="0"/>
    <x v="0"/>
    <s v="Palmetto"/>
    <s v="COWETA"/>
    <s v="GA"/>
    <s v="30268-1664"/>
    <s v="PHOENIXVILLE"/>
    <s v="PA"/>
    <d v="2021-04-15T00:00:00"/>
    <n v="121536"/>
    <x v="1"/>
    <s v="NA"/>
    <s v="NA"/>
  </r>
  <r>
    <x v="18627"/>
    <x v="5447"/>
    <s v="GA"/>
    <s v="2424 Dunwoody Xing"/>
    <s v="Dunwoody"/>
    <s v="30338-8011"/>
    <x v="6"/>
    <n v="1490"/>
    <x v="0"/>
    <x v="40"/>
    <x v="43"/>
    <x v="2"/>
    <n v="3754538802"/>
    <n v="405"/>
    <s v="PPS"/>
    <s v="Active Un-Disbursed"/>
    <x v="0"/>
    <n v="100"/>
    <n v="12085"/>
    <n v="12085"/>
    <n v="12085"/>
    <n v="529652"/>
    <s v="Amur Equipment Finance, Inc."/>
    <s v="308 N. Locust St, Suite 100"/>
    <s v="Grand Island"/>
    <s v="NE"/>
    <n v="68801"/>
    <x v="0"/>
    <x v="1"/>
    <x v="0"/>
    <s v="Dunwoody"/>
    <s v="DEKALB"/>
    <s v="GA"/>
    <s v="30338-8011"/>
    <s v="Grand Island"/>
    <s v="NE"/>
    <d v="2021-04-15T00:00:00"/>
    <n v="529652"/>
    <x v="1"/>
    <s v="NA"/>
    <s v="NA"/>
  </r>
  <r>
    <x v="18628"/>
    <x v="5448"/>
    <s v="GA"/>
    <s v="2984 Rolling Hills Road null 2984 Rolling Hills Road null"/>
    <s v="Morven"/>
    <n v="31638"/>
    <x v="1"/>
    <n v="1720"/>
    <x v="0"/>
    <x v="40"/>
    <x v="12"/>
    <x v="13"/>
    <n v="3970478802"/>
    <n v="405"/>
    <s v="PPP"/>
    <s v="Active Un-Disbursed"/>
    <x v="0"/>
    <n v="100"/>
    <n v="730"/>
    <n v="730"/>
    <n v="730"/>
    <n v="499141"/>
    <s v="Readycap Lending, LLC"/>
    <s v="200 Connell Drive Suite 4000"/>
    <s v="BERKELEY HEIGHTS"/>
    <s v="NJ"/>
    <n v="7922"/>
    <x v="1"/>
    <x v="0"/>
    <x v="0"/>
    <s v="Morven"/>
    <s v="BROOKS"/>
    <s v="GA"/>
    <n v="31638"/>
    <s v="BERKELEY HEIGHTS"/>
    <s v="NJ"/>
    <d v="2021-04-15T00:00:00"/>
    <n v="499141"/>
    <x v="1"/>
    <s v="NA"/>
    <s v="NA"/>
  </r>
  <r>
    <x v="6060"/>
    <x v="37"/>
    <s v="GA"/>
    <s v="478 Lindbergh Pl NE"/>
    <s v="Atlanta"/>
    <s v="30324-3313"/>
    <x v="5"/>
    <n v="4121"/>
    <x v="0"/>
    <x v="40"/>
    <x v="5"/>
    <x v="9"/>
    <n v="3868168807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24-3313"/>
    <s v="Laguna Hills"/>
    <s v="CA"/>
    <s v="NA"/>
    <n v="509316"/>
    <x v="1"/>
    <s v="NA"/>
    <s v="NA"/>
  </r>
  <r>
    <x v="18629"/>
    <x v="37"/>
    <s v="GA"/>
    <s v="167 Mills Run Dr N/A"/>
    <s v="Savannah"/>
    <s v="31405-2888"/>
    <x v="1"/>
    <n v="1990"/>
    <x v="0"/>
    <x v="40"/>
    <x v="22"/>
    <x v="8"/>
    <n v="3744838805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Savannah"/>
    <s v="CHATHAM"/>
    <s v="GA"/>
    <s v="31405-2888"/>
    <s v="PHOENIXVILLE"/>
    <s v="PA"/>
    <d v="2021-04-15T00:00:00"/>
    <n v="121536"/>
    <x v="0"/>
    <s v="NA"/>
    <s v="NA"/>
  </r>
  <r>
    <x v="18630"/>
    <x v="5449"/>
    <s v="GA"/>
    <s v="108 S Sims St Apt 7E"/>
    <s v="Bainbridge"/>
    <s v="39817-4191"/>
    <x v="17"/>
    <n v="6120"/>
    <x v="0"/>
    <x v="40"/>
    <x v="2"/>
    <x v="5"/>
    <n v="3703878810"/>
    <n v="405"/>
    <s v="PPP"/>
    <s v="Active Un-Disbursed"/>
    <x v="0"/>
    <n v="100"/>
    <n v="4924"/>
    <n v="4924"/>
    <n v="4924"/>
    <n v="529192"/>
    <s v="Benworth Capital"/>
    <s v="7000 SW 97th Avenue Suite 201"/>
    <s v="Miami"/>
    <s v="FL"/>
    <n v="33173"/>
    <x v="1"/>
    <x v="1"/>
    <x v="0"/>
    <s v="Bainbridge"/>
    <s v="DECATUR"/>
    <s v="GA"/>
    <s v="39817-4191"/>
    <s v="Miami"/>
    <s v="FL"/>
    <d v="2021-04-15T00:00:00"/>
    <n v="529192"/>
    <x v="1"/>
    <s v="NA"/>
    <s v="NA"/>
  </r>
  <r>
    <x v="18631"/>
    <x v="111"/>
    <s v="GA"/>
    <s v="5056 Paces Station Dr"/>
    <s v="Atlanta"/>
    <s v="30339-4056"/>
    <x v="6"/>
    <n v="2990"/>
    <x v="0"/>
    <x v="40"/>
    <x v="33"/>
    <x v="6"/>
    <n v="4214928805"/>
    <n v="405"/>
    <s v="PPP"/>
    <s v="Active Un-Disbursed"/>
    <x v="0"/>
    <n v="100"/>
    <n v="20102"/>
    <n v="20102"/>
    <n v="20102"/>
    <n v="529471"/>
    <s v="Itria Ventures LLC"/>
    <s v="One Penn Plaza, Suite 4530"/>
    <s v="New York"/>
    <s v="NY"/>
    <n v="10119"/>
    <x v="0"/>
    <x v="0"/>
    <x v="0"/>
    <s v="Atlanta"/>
    <s v="COBB"/>
    <s v="GA"/>
    <s v="30339-4056"/>
    <s v="New York"/>
    <s v="NY"/>
    <d v="2021-04-15T00:00:00"/>
    <n v="529471"/>
    <x v="1"/>
    <s v="NA"/>
    <s v="NA"/>
  </r>
  <r>
    <x v="18632"/>
    <x v="5450"/>
    <s v="GA"/>
    <s v="349 Mary St SW N/A"/>
    <s v="Atlanta"/>
    <s v="30310-3113"/>
    <x v="12"/>
    <n v="1213"/>
    <x v="0"/>
    <x v="40"/>
    <x v="22"/>
    <x v="9"/>
    <n v="3932348808"/>
    <n v="405"/>
    <s v="PPS"/>
    <s v="Active Un-Disbursed"/>
    <x v="0"/>
    <n v="100"/>
    <n v="9656"/>
    <n v="9656"/>
    <n v="9656"/>
    <n v="121536"/>
    <s v="Customers Bank"/>
    <s v="99 Bridge St"/>
    <s v="PHOENIXVILLE"/>
    <s v="PA"/>
    <s v="19460-3411"/>
    <x v="0"/>
    <x v="1"/>
    <x v="0"/>
    <s v="Atlanta"/>
    <s v="FULTON"/>
    <s v="GA"/>
    <s v="30310-3113"/>
    <s v="PHOENIXVILLE"/>
    <s v="PA"/>
    <d v="2021-04-15T00:00:00"/>
    <n v="121536"/>
    <x v="0"/>
    <s v="NA"/>
    <s v="NA"/>
  </r>
  <r>
    <x v="18633"/>
    <x v="3127"/>
    <s v="GA"/>
    <s v="2766 Austin Common Dr"/>
    <s v="Dacula"/>
    <s v="30019-7779"/>
    <x v="1"/>
    <n v="1720"/>
    <x v="0"/>
    <x v="40"/>
    <x v="2"/>
    <x v="11"/>
    <n v="3620308808"/>
    <n v="405"/>
    <s v="PPP"/>
    <s v="Active Un-Disbursed"/>
    <x v="0"/>
    <n v="100"/>
    <n v="3607"/>
    <n v="3607"/>
    <n v="3607"/>
    <n v="529192"/>
    <s v="Benworth Capital"/>
    <s v="7000 SW 97th Avenue Suite 201"/>
    <s v="Miami"/>
    <s v="FL"/>
    <n v="33173"/>
    <x v="0"/>
    <x v="0"/>
    <x v="0"/>
    <s v="Dacula"/>
    <s v="GWINNETT"/>
    <s v="GA"/>
    <s v="30019-7779"/>
    <s v="Miami"/>
    <s v="FL"/>
    <d v="2021-04-15T00:00:00"/>
    <n v="529192"/>
    <x v="1"/>
    <s v="NA"/>
    <s v="NA"/>
  </r>
  <r>
    <x v="18634"/>
    <x v="5451"/>
    <s v="GA"/>
    <s v="5751 Riverdale Rd Apt 5C"/>
    <s v="Atlanta"/>
    <s v="30349-6334"/>
    <x v="0"/>
    <n v="4320"/>
    <x v="0"/>
    <x v="40"/>
    <x v="43"/>
    <x v="0"/>
    <n v="4004578809"/>
    <n v="405"/>
    <s v="PPP"/>
    <s v="Active Un-Disbursed"/>
    <x v="0"/>
    <n v="100"/>
    <n v="2960"/>
    <n v="2960"/>
    <n v="2960"/>
    <n v="529652"/>
    <s v="Amur Equipment Finance, Inc."/>
    <s v="308 N. Locust St, Suite 100"/>
    <s v="Grand Island"/>
    <s v="NE"/>
    <n v="68801"/>
    <x v="0"/>
    <x v="0"/>
    <x v="0"/>
    <s v="Atlanta"/>
    <s v="CLAYTON"/>
    <s v="GA"/>
    <s v="30349-6334"/>
    <s v="Grand Island"/>
    <s v="NE"/>
    <d v="2021-04-15T00:00:00"/>
    <n v="529652"/>
    <x v="1"/>
    <s v="NA"/>
    <s v="NA"/>
  </r>
  <r>
    <x v="18635"/>
    <x v="37"/>
    <s v="GA"/>
    <s v="1026 Abercorn Way N/A"/>
    <s v="Douglasville"/>
    <s v="30134-6466"/>
    <x v="10"/>
    <n v="3110"/>
    <x v="0"/>
    <x v="40"/>
    <x v="22"/>
    <x v="0"/>
    <n v="36917488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Douglasville"/>
    <s v="DOUGLAS"/>
    <s v="GA"/>
    <s v="30134-6466"/>
    <s v="PHOENIXVILLE"/>
    <s v="PA"/>
    <d v="2021-04-15T00:00:00"/>
    <n v="121536"/>
    <x v="0"/>
    <s v="NA"/>
    <s v="NA"/>
  </r>
  <r>
    <x v="18636"/>
    <x v="2350"/>
    <s v="GA"/>
    <s v="817 Holly Dr N/A"/>
    <s v="Albany"/>
    <s v="31705-4318"/>
    <x v="2"/>
    <n v="2310"/>
    <x v="0"/>
    <x v="40"/>
    <x v="22"/>
    <x v="5"/>
    <n v="3905798808"/>
    <n v="405"/>
    <s v="PPP"/>
    <s v="Active Un-Disbursed"/>
    <x v="0"/>
    <n v="100"/>
    <n v="7822"/>
    <n v="7822"/>
    <n v="7822"/>
    <n v="121536"/>
    <s v="Customers Bank"/>
    <s v="99 Bridge St"/>
    <s v="PHOENIXVILLE"/>
    <s v="PA"/>
    <s v="19460-3411"/>
    <x v="0"/>
    <x v="0"/>
    <x v="0"/>
    <s v="Albany"/>
    <s v="DOUGHERTY"/>
    <s v="GA"/>
    <s v="31705-4318"/>
    <s v="PHOENIXVILLE"/>
    <s v="PA"/>
    <d v="2021-04-15T00:00:00"/>
    <n v="121536"/>
    <x v="1"/>
    <s v="NA"/>
    <s v="NA"/>
  </r>
  <r>
    <x v="18637"/>
    <x v="5452"/>
    <s v="GA"/>
    <s v="612 W Tate Rd"/>
    <s v="Summerville"/>
    <s v="30747-6231"/>
    <x v="4"/>
    <n v="8990"/>
    <x v="6"/>
    <x v="40"/>
    <x v="65"/>
    <x v="4"/>
    <n v="3859208804"/>
    <n v="405"/>
    <s v="PPP"/>
    <s v="Active Un-Disbursed"/>
    <x v="0"/>
    <n v="100"/>
    <n v="21811.9"/>
    <n v="21811.9"/>
    <n v="21811.9"/>
    <n v="95024"/>
    <s v="Peach State FCU"/>
    <s v="1505 Lakes Pkwy, Ste 100"/>
    <s v="LAWRENCEVILLE"/>
    <s v="GA"/>
    <s v="30043-5883"/>
    <x v="1"/>
    <x v="0"/>
    <x v="0"/>
    <s v="Summerville"/>
    <s v="CHATTOOGA"/>
    <s v="GA"/>
    <s v="30747-6231"/>
    <s v="LAWRENCEVILLE"/>
    <s v="GA"/>
    <d v="2021-04-15T00:00:00"/>
    <n v="95024"/>
    <x v="1"/>
    <s v="NA"/>
    <s v="NA"/>
  </r>
  <r>
    <x v="18638"/>
    <x v="3006"/>
    <s v="GA"/>
    <s v="1326 Fort Benning Rd E"/>
    <s v="Columbus"/>
    <s v="31903-2231"/>
    <x v="18"/>
    <n v="1511"/>
    <x v="0"/>
    <x v="40"/>
    <x v="22"/>
    <x v="5"/>
    <n v="3949448810"/>
    <n v="405"/>
    <s v="PPS"/>
    <s v="Active Un-Disbursed"/>
    <x v="0"/>
    <n v="100"/>
    <n v="17742"/>
    <n v="17742"/>
    <n v="17742"/>
    <n v="121536"/>
    <s v="Customers Bank"/>
    <s v="99 Bridge St"/>
    <s v="PHOENIXVILLE"/>
    <s v="PA"/>
    <s v="19460-3411"/>
    <x v="0"/>
    <x v="1"/>
    <x v="0"/>
    <s v="Columbus"/>
    <s v="MUSCOGEE"/>
    <s v="GA"/>
    <s v="31903-2231"/>
    <s v="PHOENIXVILLE"/>
    <s v="PA"/>
    <d v="2021-04-15T00:00:00"/>
    <n v="121536"/>
    <x v="0"/>
    <s v="NA"/>
    <s v="NA"/>
  </r>
  <r>
    <x v="18639"/>
    <x v="3"/>
    <s v="GA"/>
    <s v="214 Habitat St N/A"/>
    <s v="Americus"/>
    <s v="31709-3471"/>
    <x v="1"/>
    <n v="1730"/>
    <x v="0"/>
    <x v="40"/>
    <x v="22"/>
    <x v="5"/>
    <n v="4131418810"/>
    <n v="405"/>
    <s v="PPP"/>
    <s v="Active Un-Disbursed"/>
    <x v="0"/>
    <n v="100"/>
    <n v="20667"/>
    <n v="20667"/>
    <n v="20667"/>
    <n v="121536"/>
    <s v="Customers Bank"/>
    <s v="99 Bridge St"/>
    <s v="PHOENIXVILLE"/>
    <s v="PA"/>
    <s v="19460-3411"/>
    <x v="1"/>
    <x v="1"/>
    <x v="0"/>
    <s v="Americus"/>
    <s v="SUMTER"/>
    <s v="GA"/>
    <s v="31709-3471"/>
    <s v="PHOENIXVILLE"/>
    <s v="PA"/>
    <d v="2021-04-15T00:00:00"/>
    <n v="121536"/>
    <x v="0"/>
    <s v="NA"/>
    <s v="NA"/>
  </r>
  <r>
    <x v="18640"/>
    <x v="37"/>
    <s v="GA"/>
    <s v="2515 Northeast Expy NE"/>
    <s v="Atlanta"/>
    <s v="30345-2501"/>
    <x v="15"/>
    <n v="1310"/>
    <x v="0"/>
    <x v="40"/>
    <x v="5"/>
    <x v="7"/>
    <n v="4069588802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DEKALB"/>
    <s v="GA"/>
    <s v="30345-2501"/>
    <s v="Laguna Hills"/>
    <s v="CA"/>
    <d v="2021-04-15T00:00:00"/>
    <n v="509316"/>
    <x v="1"/>
    <s v="NA"/>
    <s v="NA"/>
  </r>
  <r>
    <x v="18641"/>
    <x v="5453"/>
    <s v="GA"/>
    <s v="1850 Graves Rd Apt 422"/>
    <s v="Norcross"/>
    <s v="30093-1075"/>
    <x v="6"/>
    <n v="2113"/>
    <x v="0"/>
    <x v="40"/>
    <x v="12"/>
    <x v="7"/>
    <n v="3724758808"/>
    <n v="405"/>
    <s v="PPP"/>
    <s v="Active Un-Disbursed"/>
    <x v="0"/>
    <n v="100"/>
    <n v="14440"/>
    <n v="14440"/>
    <n v="14440"/>
    <n v="499141"/>
    <s v="Readycap Lending, LLC"/>
    <s v="200 Connell Drive Suite 4000"/>
    <s v="BERKELEY HEIGHTS"/>
    <s v="NJ"/>
    <n v="7922"/>
    <x v="0"/>
    <x v="1"/>
    <x v="0"/>
    <s v="Norcross"/>
    <s v="GWINNETT"/>
    <s v="GA"/>
    <s v="30093-1075"/>
    <s v="BERKELEY HEIGHTS"/>
    <s v="NJ"/>
    <d v="2021-04-15T00:00:00"/>
    <n v="499141"/>
    <x v="0"/>
    <s v="NA"/>
    <s v="NA"/>
  </r>
  <r>
    <x v="18642"/>
    <x v="37"/>
    <s v="GA"/>
    <s v="225 Oakhaven Ct N/A"/>
    <s v="Stockbridge"/>
    <s v="30281-6053"/>
    <x v="9"/>
    <n v="2319"/>
    <x v="0"/>
    <x v="40"/>
    <x v="22"/>
    <x v="0"/>
    <n v="392014881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tockbridge"/>
    <s v="HENRY"/>
    <s v="GA"/>
    <s v="30281-6053"/>
    <s v="PHOENIXVILLE"/>
    <s v="PA"/>
    <d v="2021-04-15T00:00:00"/>
    <n v="121536"/>
    <x v="0"/>
    <s v="NA"/>
    <s v="NA"/>
  </r>
  <r>
    <x v="18643"/>
    <x v="74"/>
    <s v="GA"/>
    <s v="3905 High Dove Way SW N/A"/>
    <s v="Smyrna"/>
    <s v="30082-3562"/>
    <x v="4"/>
    <n v="8390"/>
    <x v="0"/>
    <x v="40"/>
    <x v="22"/>
    <x v="0"/>
    <n v="4180408803"/>
    <n v="405"/>
    <s v="PPP"/>
    <s v="Active Un-Disbursed"/>
    <x v="0"/>
    <n v="100"/>
    <n v="17708"/>
    <n v="17708"/>
    <n v="17708"/>
    <n v="121536"/>
    <s v="Customers Bank"/>
    <s v="99 Bridge St"/>
    <s v="PHOENIXVILLE"/>
    <s v="PA"/>
    <s v="19460-3411"/>
    <x v="0"/>
    <x v="0"/>
    <x v="0"/>
    <s v="Smyrna"/>
    <s v="COBB"/>
    <s v="GA"/>
    <s v="30082-3562"/>
    <s v="PHOENIXVILLE"/>
    <s v="PA"/>
    <d v="2021-04-15T00:00:00"/>
    <n v="121536"/>
    <x v="1"/>
    <s v="NA"/>
    <s v="NA"/>
  </r>
  <r>
    <x v="18644"/>
    <x v="37"/>
    <s v="GA"/>
    <s v="2356 Manor Ave N/A"/>
    <s v="Atlanta"/>
    <s v="30344-1028"/>
    <x v="17"/>
    <n v="8190"/>
    <x v="0"/>
    <x v="40"/>
    <x v="22"/>
    <x v="9"/>
    <n v="3730868802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FULTON"/>
    <s v="GA"/>
    <s v="30344-1028"/>
    <s v="PHOENIXVILLE"/>
    <s v="PA"/>
    <d v="2021-04-15T00:00:00"/>
    <n v="121536"/>
    <x v="0"/>
    <s v="NA"/>
    <s v="NA"/>
  </r>
  <r>
    <x v="18645"/>
    <x v="5454"/>
    <s v="GA"/>
    <s v="1308 Pebble Ridge Ln N/A"/>
    <s v="Hampton"/>
    <s v="30228-6120"/>
    <x v="2"/>
    <n v="2310"/>
    <x v="6"/>
    <x v="40"/>
    <x v="22"/>
    <x v="0"/>
    <n v="3773698810"/>
    <n v="405"/>
    <s v="PPP"/>
    <s v="Active Un-Disbursed"/>
    <x v="0"/>
    <n v="100"/>
    <n v="71521"/>
    <n v="71521"/>
    <n v="71521"/>
    <n v="121536"/>
    <s v="Customers Bank"/>
    <s v="99 Bridge St"/>
    <s v="PHOENIXVILLE"/>
    <s v="PA"/>
    <s v="19460-3411"/>
    <x v="0"/>
    <x v="0"/>
    <x v="0"/>
    <s v="Hampton"/>
    <s v="CLAYTON"/>
    <s v="GA"/>
    <s v="30228-6120"/>
    <s v="PHOENIXVILLE"/>
    <s v="PA"/>
    <d v="2021-04-15T00:00:00"/>
    <n v="121536"/>
    <x v="0"/>
    <s v="NA"/>
    <s v="NA"/>
  </r>
  <r>
    <x v="18646"/>
    <x v="99"/>
    <s v="GA"/>
    <s v="5292 Salem Springs Pl N/A"/>
    <s v="Stonecrest"/>
    <s v="30038-4851"/>
    <x v="17"/>
    <n v="8190"/>
    <x v="0"/>
    <x v="40"/>
    <x v="22"/>
    <x v="7"/>
    <n v="4121468810"/>
    <n v="405"/>
    <s v="PPP"/>
    <s v="Active Un-Disbursed"/>
    <x v="0"/>
    <n v="100"/>
    <n v="14583"/>
    <n v="14583"/>
    <n v="14583"/>
    <n v="121536"/>
    <s v="Customers Bank"/>
    <s v="99 Bridge St"/>
    <s v="PHOENIXVILLE"/>
    <s v="PA"/>
    <s v="19460-3411"/>
    <x v="0"/>
    <x v="0"/>
    <x v="0"/>
    <s v="Stonecrest"/>
    <s v="DEKALB"/>
    <s v="GA"/>
    <s v="30038-4851"/>
    <s v="PHOENIXVILLE"/>
    <s v="PA"/>
    <d v="2021-04-15T00:00:00"/>
    <n v="121536"/>
    <x v="1"/>
    <s v="NA"/>
    <s v="NA"/>
  </r>
  <r>
    <x v="18647"/>
    <x v="5455"/>
    <s v="GA"/>
    <s v="210 Peters St SW Unit 2204"/>
    <s v="Atlanta"/>
    <s v="30313-2160"/>
    <x v="7"/>
    <n v="2110"/>
    <x v="0"/>
    <x v="40"/>
    <x v="2"/>
    <x v="9"/>
    <n v="4065298801"/>
    <n v="405"/>
    <s v="PPP"/>
    <s v="Active Un-Disbursed"/>
    <x v="0"/>
    <n v="100"/>
    <n v="901"/>
    <n v="901"/>
    <n v="901"/>
    <n v="529192"/>
    <s v="Benworth Capital"/>
    <s v="7000 SW 97th Avenue Suite 201"/>
    <s v="Miami"/>
    <s v="FL"/>
    <n v="33173"/>
    <x v="0"/>
    <x v="1"/>
    <x v="0"/>
    <s v="Atlanta"/>
    <s v="FULTON"/>
    <s v="GA"/>
    <s v="30313-2160"/>
    <s v="Miami"/>
    <s v="FL"/>
    <d v="2021-04-15T00:00:00"/>
    <n v="529192"/>
    <x v="0"/>
    <s v="NA"/>
    <s v="NA"/>
  </r>
  <r>
    <x v="18648"/>
    <x v="37"/>
    <s v="GA"/>
    <s v="1873 Crestview Dr N/A"/>
    <s v="Macon"/>
    <s v="31211-1605"/>
    <x v="4"/>
    <n v="8990"/>
    <x v="0"/>
    <x v="40"/>
    <x v="22"/>
    <x v="13"/>
    <n v="3741398809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Macon"/>
    <s v="BIBB"/>
    <s v="GA"/>
    <s v="31211-1605"/>
    <s v="PHOENIXVILLE"/>
    <s v="PA"/>
    <d v="2021-04-15T00:00:00"/>
    <n v="121536"/>
    <x v="1"/>
    <s v="NA"/>
    <s v="NA"/>
  </r>
  <r>
    <x v="18649"/>
    <x v="2326"/>
    <s v="GA"/>
    <s v="4900 U.S. 27 N/A"/>
    <s v="Lumpkin"/>
    <n v="31815"/>
    <x v="6"/>
    <n v="2111"/>
    <x v="0"/>
    <x v="40"/>
    <x v="22"/>
    <x v="5"/>
    <n v="3907688803"/>
    <n v="405"/>
    <s v="PPP"/>
    <s v="Active Un-Disbursed"/>
    <x v="0"/>
    <n v="100"/>
    <n v="20789"/>
    <n v="20789"/>
    <n v="20789"/>
    <n v="121536"/>
    <s v="Customers Bank"/>
    <s v="99 Bridge St"/>
    <s v="PHOENIXVILLE"/>
    <s v="PA"/>
    <s v="19460-3411"/>
    <x v="1"/>
    <x v="0"/>
    <x v="0"/>
    <s v="Lumpkin"/>
    <s v="STEWART"/>
    <s v="GA"/>
    <n v="31815"/>
    <s v="PHOENIXVILLE"/>
    <s v="PA"/>
    <d v="2021-04-15T00:00:00"/>
    <n v="121536"/>
    <x v="0"/>
    <s v="NA"/>
    <s v="NA"/>
  </r>
  <r>
    <x v="18650"/>
    <x v="37"/>
    <s v="GA"/>
    <s v="553 Dogwood Cir N/A"/>
    <s v="Norcross"/>
    <s v="30071-2117"/>
    <x v="12"/>
    <n v="1921"/>
    <x v="0"/>
    <x v="40"/>
    <x v="22"/>
    <x v="3"/>
    <n v="369311880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Norcross"/>
    <s v="GWINNETT"/>
    <s v="GA"/>
    <s v="30071-2117"/>
    <s v="PHOENIXVILLE"/>
    <s v="PA"/>
    <d v="2021-04-15T00:00:00"/>
    <n v="121536"/>
    <x v="0"/>
    <s v="NA"/>
    <s v="NA"/>
  </r>
  <r>
    <x v="18651"/>
    <x v="5456"/>
    <s v="GA"/>
    <s v="4081 Northridge Way Apt 5"/>
    <s v="Norcross"/>
    <s v="30093-3079"/>
    <x v="6"/>
    <n v="1211"/>
    <x v="0"/>
    <x v="40"/>
    <x v="22"/>
    <x v="3"/>
    <n v="3680048804"/>
    <n v="405"/>
    <s v="PPP"/>
    <s v="Active Un-Disbursed"/>
    <x v="0"/>
    <n v="100"/>
    <n v="14418"/>
    <n v="14418"/>
    <n v="14418"/>
    <n v="121536"/>
    <s v="Customers Bank"/>
    <s v="99 Bridge St"/>
    <s v="PHOENIXVILLE"/>
    <s v="PA"/>
    <s v="19460-3411"/>
    <x v="0"/>
    <x v="1"/>
    <x v="0"/>
    <s v="Norcross"/>
    <s v="GWINNETT"/>
    <s v="GA"/>
    <s v="30093-3079"/>
    <s v="PHOENIXVILLE"/>
    <s v="PA"/>
    <d v="2021-04-15T00:00:00"/>
    <n v="121536"/>
    <x v="0"/>
    <s v="NA"/>
    <s v="NA"/>
  </r>
  <r>
    <x v="18652"/>
    <x v="5457"/>
    <s v="GA"/>
    <s v="3426 Chelsea Park Ln"/>
    <s v="Norcross"/>
    <s v="30092-5724"/>
    <x v="4"/>
    <n v="6118"/>
    <x v="0"/>
    <x v="40"/>
    <x v="5"/>
    <x v="3"/>
    <n v="4008538805"/>
    <n v="405"/>
    <s v="PPS"/>
    <s v="Active Un-Disbursed"/>
    <x v="0"/>
    <n v="100"/>
    <n v="17071"/>
    <n v="17071"/>
    <n v="17071"/>
    <n v="509316"/>
    <s v="Harvest Small Business Finance, LLC"/>
    <s v="24422 Avenida de la Carlota Suite 232"/>
    <s v="Laguna Hills"/>
    <s v="CA"/>
    <n v="92653"/>
    <x v="0"/>
    <x v="1"/>
    <x v="0"/>
    <s v="Norcross"/>
    <s v="GWINNETT"/>
    <s v="GA"/>
    <s v="30092-5724"/>
    <s v="Laguna Hills"/>
    <s v="CA"/>
    <d v="2021-04-15T00:00:00"/>
    <n v="509316"/>
    <x v="1"/>
    <s v="NA"/>
    <s v="NA"/>
  </r>
  <r>
    <x v="18653"/>
    <x v="5458"/>
    <s v="GA"/>
    <s v="401 Ridge St N/A"/>
    <s v="Lagrange"/>
    <s v="30240-3156"/>
    <x v="2"/>
    <n v="1310"/>
    <x v="0"/>
    <x v="40"/>
    <x v="22"/>
    <x v="1"/>
    <n v="3993158803"/>
    <n v="405"/>
    <s v="PPP"/>
    <s v="Active Un-Disbursed"/>
    <x v="0"/>
    <n v="100"/>
    <n v="20603"/>
    <n v="20603"/>
    <n v="20603"/>
    <n v="121536"/>
    <s v="Customers Bank"/>
    <s v="99 Bridge St"/>
    <s v="PHOENIXVILLE"/>
    <s v="PA"/>
    <s v="19460-3411"/>
    <x v="1"/>
    <x v="1"/>
    <x v="0"/>
    <s v="Lagrange"/>
    <s v="TROUP"/>
    <s v="GA"/>
    <s v="30240-3156"/>
    <s v="PHOENIXVILLE"/>
    <s v="PA"/>
    <d v="2021-04-15T00:00:00"/>
    <n v="121536"/>
    <x v="1"/>
    <s v="NA"/>
    <s v="NA"/>
  </r>
  <r>
    <x v="18654"/>
    <x v="5459"/>
    <s v="GA"/>
    <s v="721 Beale St N/A"/>
    <s v="Americus"/>
    <s v="31709-3926"/>
    <x v="1"/>
    <n v="1790"/>
    <x v="0"/>
    <x v="40"/>
    <x v="22"/>
    <x v="5"/>
    <n v="4175988808"/>
    <n v="405"/>
    <s v="PPP"/>
    <s v="Active Un-Disbursed"/>
    <x v="0"/>
    <n v="100"/>
    <n v="18920"/>
    <n v="18920"/>
    <n v="18920"/>
    <n v="121536"/>
    <s v="Customers Bank"/>
    <s v="99 Bridge St"/>
    <s v="PHOENIXVILLE"/>
    <s v="PA"/>
    <s v="19460-3411"/>
    <x v="1"/>
    <x v="1"/>
    <x v="0"/>
    <s v="Americus"/>
    <s v="SUMTER"/>
    <s v="GA"/>
    <s v="31709-3926"/>
    <s v="PHOENIXVILLE"/>
    <s v="PA"/>
    <d v="2021-04-15T00:00:00"/>
    <n v="121536"/>
    <x v="0"/>
    <s v="NA"/>
    <s v="NA"/>
  </r>
  <r>
    <x v="16428"/>
    <x v="37"/>
    <s v="GA"/>
    <s v="3320 Dogwood Avenue N/A"/>
    <s v="Brunswick"/>
    <n v="31520"/>
    <x v="5"/>
    <n v="4121"/>
    <x v="0"/>
    <x v="40"/>
    <x v="22"/>
    <x v="8"/>
    <n v="39265888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Brunswick"/>
    <s v="GLYNN"/>
    <s v="GA"/>
    <n v="31520"/>
    <s v="PHOENIXVILLE"/>
    <s v="PA"/>
    <d v="2021-04-15T00:00:00"/>
    <n v="121536"/>
    <x v="0"/>
    <s v="NA"/>
    <s v="NA"/>
  </r>
  <r>
    <x v="18655"/>
    <x v="5460"/>
    <s v="GA"/>
    <s v="1600 Lake Harbin Rd N/A"/>
    <s v="Morrow"/>
    <s v="30260-5238"/>
    <x v="12"/>
    <n v="1611"/>
    <x v="0"/>
    <x v="40"/>
    <x v="22"/>
    <x v="9"/>
    <n v="3836318810"/>
    <n v="405"/>
    <s v="PPP"/>
    <s v="Active Un-Disbursed"/>
    <x v="0"/>
    <n v="100"/>
    <n v="149"/>
    <n v="149"/>
    <n v="149"/>
    <n v="121536"/>
    <s v="Customers Bank"/>
    <s v="99 Bridge St"/>
    <s v="PHOENIXVILLE"/>
    <s v="PA"/>
    <s v="19460-3411"/>
    <x v="0"/>
    <x v="0"/>
    <x v="0"/>
    <s v="Morrow"/>
    <s v="CLAYTON"/>
    <s v="GA"/>
    <s v="30260-5238"/>
    <s v="PHOENIXVILLE"/>
    <s v="PA"/>
    <d v="2021-04-15T00:00:00"/>
    <n v="121536"/>
    <x v="0"/>
    <s v="NA"/>
    <s v="NA"/>
  </r>
  <r>
    <x v="18656"/>
    <x v="5461"/>
    <s v="GA"/>
    <s v="2619 Branson Pl SW N/A"/>
    <s v="Marietta"/>
    <s v="30064-4295"/>
    <x v="5"/>
    <n v="4110"/>
    <x v="0"/>
    <x v="40"/>
    <x v="22"/>
    <x v="6"/>
    <n v="4211568809"/>
    <n v="405"/>
    <s v="PPP"/>
    <s v="Active Un-Disbursed"/>
    <x v="0"/>
    <n v="100"/>
    <n v="18188"/>
    <n v="18188"/>
    <n v="18188"/>
    <n v="121536"/>
    <s v="Customers Bank"/>
    <s v="99 Bridge St"/>
    <s v="PHOENIXVILLE"/>
    <s v="PA"/>
    <s v="19460-3411"/>
    <x v="0"/>
    <x v="0"/>
    <x v="0"/>
    <s v="Marietta"/>
    <s v="COBB"/>
    <s v="GA"/>
    <s v="30064-4295"/>
    <s v="PHOENIXVILLE"/>
    <s v="PA"/>
    <d v="2021-04-15T00:00:00"/>
    <n v="121536"/>
    <x v="1"/>
    <s v="NA"/>
    <s v="NA"/>
  </r>
  <r>
    <x v="18657"/>
    <x v="37"/>
    <s v="GA"/>
    <s v="3309 Justin Way SE N/A"/>
    <s v="Conyers"/>
    <s v="30013-5131"/>
    <x v="5"/>
    <n v="5999"/>
    <x v="0"/>
    <x v="40"/>
    <x v="22"/>
    <x v="7"/>
    <n v="3641198800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Conyers"/>
    <s v="ROCKDALE"/>
    <s v="GA"/>
    <s v="30013-5131"/>
    <s v="PHOENIXVILLE"/>
    <s v="PA"/>
    <d v="2021-04-15T00:00:00"/>
    <n v="121536"/>
    <x v="1"/>
    <s v="NA"/>
    <s v="NA"/>
  </r>
  <r>
    <x v="18658"/>
    <x v="5462"/>
    <s v="GA"/>
    <s v="444 Horseshoe Bend Rd N/A"/>
    <s v="Carrollton"/>
    <s v="30116-5780"/>
    <x v="4"/>
    <n v="8160"/>
    <x v="0"/>
    <x v="40"/>
    <x v="22"/>
    <x v="1"/>
    <n v="4000708803"/>
    <n v="405"/>
    <s v="PPP"/>
    <s v="Active Un-Disbursed"/>
    <x v="0"/>
    <n v="100"/>
    <n v="13075"/>
    <n v="13075"/>
    <n v="13075"/>
    <n v="121536"/>
    <s v="Customers Bank"/>
    <s v="99 Bridge St"/>
    <s v="PHOENIXVILLE"/>
    <s v="PA"/>
    <s v="19460-3411"/>
    <x v="1"/>
    <x v="0"/>
    <x v="0"/>
    <s v="Carrollton"/>
    <s v="CARROLL"/>
    <s v="GA"/>
    <s v="30116-5780"/>
    <s v="PHOENIXVILLE"/>
    <s v="PA"/>
    <d v="2021-04-15T00:00:00"/>
    <n v="121536"/>
    <x v="0"/>
    <s v="NA"/>
    <s v="NA"/>
  </r>
  <r>
    <x v="18659"/>
    <x v="37"/>
    <s v="GA"/>
    <s v="7301 Wesley Providence Pkwy N/A"/>
    <s v="Stonecrest"/>
    <s v="30038-6962"/>
    <x v="4"/>
    <n v="8220"/>
    <x v="0"/>
    <x v="40"/>
    <x v="22"/>
    <x v="7"/>
    <n v="39286188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tonecrest"/>
    <s v="DEKALB"/>
    <s v="GA"/>
    <s v="30038-6962"/>
    <s v="PHOENIXVILLE"/>
    <s v="PA"/>
    <d v="2021-04-15T00:00:00"/>
    <n v="121536"/>
    <x v="1"/>
    <s v="NA"/>
    <s v="NA"/>
  </r>
  <r>
    <x v="18660"/>
    <x v="37"/>
    <s v="GA"/>
    <s v="2460 Miller Oaks Cir N/A"/>
    <s v="Decatur"/>
    <s v="30035-4330"/>
    <x v="2"/>
    <n v="2320"/>
    <x v="0"/>
    <x v="40"/>
    <x v="22"/>
    <x v="7"/>
    <n v="376201881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Decatur"/>
    <s v="DEKALB"/>
    <s v="GA"/>
    <s v="30035-4330"/>
    <s v="PHOENIXVILLE"/>
    <s v="PA"/>
    <d v="2021-04-15T00:00:00"/>
    <n v="121536"/>
    <x v="0"/>
    <s v="NA"/>
    <s v="NA"/>
  </r>
  <r>
    <x v="18661"/>
    <x v="37"/>
    <s v="GA"/>
    <s v="4426 Creek Valley Ct SW N/A"/>
    <s v="Atlanta"/>
    <s v="30331-6518"/>
    <x v="6"/>
    <n v="2111"/>
    <x v="0"/>
    <x v="40"/>
    <x v="22"/>
    <x v="9"/>
    <n v="4148298807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FULTON"/>
    <s v="GA"/>
    <s v="30331-6518"/>
    <s v="PHOENIXVILLE"/>
    <s v="PA"/>
    <d v="2021-04-15T00:00:00"/>
    <n v="121536"/>
    <x v="1"/>
    <s v="NA"/>
    <s v="NA"/>
  </r>
  <r>
    <x v="18662"/>
    <x v="5463"/>
    <s v="GA"/>
    <s v="3104 Andora Trail Northwest N/A"/>
    <s v="Marietta"/>
    <n v="30064"/>
    <x v="5"/>
    <n v="4110"/>
    <x v="3"/>
    <x v="41"/>
    <x v="22"/>
    <x v="6"/>
    <n v="3495438801"/>
    <n v="405"/>
    <s v="PPP"/>
    <s v="Active Un-Disbursed"/>
    <x v="0"/>
    <n v="100"/>
    <n v="205861"/>
    <n v="205861"/>
    <n v="205861"/>
    <n v="121536"/>
    <s v="Customers Bank"/>
    <s v="99 Bridge St"/>
    <s v="PHOENIXVILLE"/>
    <s v="PA"/>
    <s v="19460-3411"/>
    <x v="0"/>
    <x v="0"/>
    <x v="0"/>
    <s v="Marietta"/>
    <s v="COBB"/>
    <s v="GA"/>
    <n v="30064"/>
    <s v="PHOENIXVILLE"/>
    <s v="PA"/>
    <d v="2021-04-14T00:00:00"/>
    <n v="121536"/>
    <x v="1"/>
    <s v="NA"/>
    <s v="NA"/>
  </r>
  <r>
    <x v="18663"/>
    <x v="37"/>
    <s v="GA"/>
    <s v="4374 Windale Dr N/A"/>
    <s v="Lawrenceville"/>
    <s v="30044-6875"/>
    <x v="5"/>
    <n v="5310"/>
    <x v="0"/>
    <x v="41"/>
    <x v="22"/>
    <x v="3"/>
    <n v="336756880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Lawrenceville"/>
    <s v="GWINNETT"/>
    <s v="GA"/>
    <s v="30044-6875"/>
    <s v="PHOENIXVILLE"/>
    <s v="PA"/>
    <d v="2021-04-14T00:00:00"/>
    <n v="121536"/>
    <x v="1"/>
    <s v="NA"/>
    <s v="NA"/>
  </r>
  <r>
    <x v="18664"/>
    <x v="5464"/>
    <s v="GA"/>
    <s v="9003 Saint Clair Dr NE N/A"/>
    <s v="Atlanta"/>
    <s v="30329-2688"/>
    <x v="12"/>
    <n v="1330"/>
    <x v="9"/>
    <x v="41"/>
    <x v="22"/>
    <x v="9"/>
    <n v="3517618809"/>
    <n v="405"/>
    <s v="PPP"/>
    <s v="Active Un-Disbursed"/>
    <x v="0"/>
    <n v="100"/>
    <n v="402073"/>
    <n v="402073"/>
    <n v="402073"/>
    <n v="121536"/>
    <s v="Customers Bank"/>
    <s v="99 Bridge St"/>
    <s v="PHOENIXVILLE"/>
    <s v="PA"/>
    <s v="19460-3411"/>
    <x v="0"/>
    <x v="0"/>
    <x v="0"/>
    <s v="Atlanta"/>
    <s v="DEKALB"/>
    <s v="GA"/>
    <s v="30329-2688"/>
    <s v="PHOENIXVILLE"/>
    <s v="PA"/>
    <d v="2021-04-14T00:00:00"/>
    <n v="121536"/>
    <x v="1"/>
    <s v="NA"/>
    <s v="NA"/>
  </r>
  <r>
    <x v="18665"/>
    <x v="3777"/>
    <s v="GA"/>
    <s v="3787 Martin Luther King Jr Dr SW E6"/>
    <s v="Atlanta"/>
    <s v="30331-3574"/>
    <x v="2"/>
    <n v="2320"/>
    <x v="0"/>
    <x v="41"/>
    <x v="22"/>
    <x v="9"/>
    <n v="3270138804"/>
    <n v="405"/>
    <s v="PPP"/>
    <s v="Active Un-Disbursed"/>
    <x v="0"/>
    <n v="100"/>
    <n v="17917"/>
    <n v="17917"/>
    <n v="17917"/>
    <n v="121536"/>
    <s v="Customers Bank"/>
    <s v="99 Bridge St"/>
    <s v="PHOENIXVILLE"/>
    <s v="PA"/>
    <s v="19460-3411"/>
    <x v="0"/>
    <x v="1"/>
    <x v="0"/>
    <s v="Atlanta"/>
    <s v="FULTON"/>
    <s v="GA"/>
    <s v="30331-3574"/>
    <s v="PHOENIXVILLE"/>
    <s v="PA"/>
    <d v="2021-04-14T00:00:00"/>
    <n v="121536"/>
    <x v="1"/>
    <s v="NA"/>
    <s v="NA"/>
  </r>
  <r>
    <x v="18666"/>
    <x v="37"/>
    <s v="GA"/>
    <s v="Jackson Street Northeast N/A"/>
    <s v="Atlanta"/>
    <n v="30312"/>
    <x v="5"/>
    <n v="4110"/>
    <x v="0"/>
    <x v="41"/>
    <x v="22"/>
    <x v="9"/>
    <n v="30939288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FULTON"/>
    <s v="GA"/>
    <n v="30312"/>
    <s v="PHOENIXVILLE"/>
    <s v="PA"/>
    <d v="2021-04-14T00:00:00"/>
    <n v="121536"/>
    <x v="1"/>
    <s v="NA"/>
    <s v="NA"/>
  </r>
  <r>
    <x v="18667"/>
    <x v="3006"/>
    <s v="GA"/>
    <s v="1201 Lincoln Court Ave NE"/>
    <s v="Brookhaven"/>
    <s v="30329-1824"/>
    <x v="14"/>
    <n v="1210"/>
    <x v="0"/>
    <x v="41"/>
    <x v="5"/>
    <x v="9"/>
    <n v="3361678808"/>
    <n v="405"/>
    <s v="PPP"/>
    <s v="Exemption 4"/>
    <x v="0"/>
    <n v="100"/>
    <n v="17742"/>
    <n v="17742"/>
    <n v="0"/>
    <n v="509316"/>
    <s v="Harvest Small Business Finance, LLC"/>
    <s v="24422 Avenida de la Carlota Suite 232"/>
    <s v="Laguna Hills"/>
    <s v="CA"/>
    <n v="92653"/>
    <x v="0"/>
    <x v="1"/>
    <x v="0"/>
    <s v="Brookhaven"/>
    <s v="DEKALB"/>
    <s v="GA"/>
    <s v="30329-1824"/>
    <s v="Laguna Hills"/>
    <s v="CA"/>
    <s v="NA"/>
    <n v="509316"/>
    <x v="1"/>
    <s v="NA"/>
    <s v="NA"/>
  </r>
  <r>
    <x v="18668"/>
    <x v="735"/>
    <s v="GA"/>
    <s v="349 Cedar Ridge Trl N/A"/>
    <s v="Lawrenceville"/>
    <s v="30046-5855"/>
    <x v="21"/>
    <n v="2321"/>
    <x v="0"/>
    <x v="41"/>
    <x v="22"/>
    <x v="3"/>
    <n v="3382558806"/>
    <n v="405"/>
    <s v="PPP"/>
    <s v="Active Un-Disbursed"/>
    <x v="0"/>
    <n v="100"/>
    <n v="1250"/>
    <n v="1250"/>
    <n v="1250"/>
    <n v="121536"/>
    <s v="Customers Bank"/>
    <s v="99 Bridge St"/>
    <s v="PHOENIXVILLE"/>
    <s v="PA"/>
    <s v="19460-3411"/>
    <x v="0"/>
    <x v="1"/>
    <x v="0"/>
    <s v="Lawrenceville"/>
    <s v="GWINNETT"/>
    <s v="GA"/>
    <s v="30046-5855"/>
    <s v="PHOENIXVILLE"/>
    <s v="PA"/>
    <d v="2021-04-14T00:00:00"/>
    <n v="121536"/>
    <x v="0"/>
    <s v="NA"/>
    <s v="NA"/>
  </r>
  <r>
    <x v="18669"/>
    <x v="549"/>
    <s v="GA"/>
    <s v="2866 Rockliff Road"/>
    <s v="ATLANTA"/>
    <n v="30316"/>
    <x v="6"/>
    <n v="2111"/>
    <x v="0"/>
    <x v="41"/>
    <x v="33"/>
    <x v="9"/>
    <n v="3138058807"/>
    <n v="405"/>
    <s v="PPS"/>
    <s v="Active Un-Disbursed"/>
    <x v="0"/>
    <n v="100"/>
    <n v="16250"/>
    <n v="16250"/>
    <n v="16250"/>
    <n v="529471"/>
    <s v="Itria Ventures LLC"/>
    <s v="One Penn Plaza, Suite 4530"/>
    <s v="New York"/>
    <s v="NY"/>
    <n v="10119"/>
    <x v="0"/>
    <x v="1"/>
    <x v="0"/>
    <s v="ATLANTA"/>
    <s v="DEKALB"/>
    <s v="GA"/>
    <n v="30316"/>
    <s v="New York"/>
    <s v="NY"/>
    <d v="2021-04-14T00:00:00"/>
    <n v="529471"/>
    <x v="0"/>
    <s v="NA"/>
    <s v="NA"/>
  </r>
  <r>
    <x v="5184"/>
    <x v="1574"/>
    <s v="GA"/>
    <s v="3341 Saxony Way"/>
    <s v="Lithonia"/>
    <s v="30038-2653"/>
    <x v="0"/>
    <n v="4330"/>
    <x v="0"/>
    <x v="41"/>
    <x v="5"/>
    <x v="7"/>
    <n v="3376888804"/>
    <n v="405"/>
    <s v="PPP"/>
    <s v="Exemption 4"/>
    <x v="0"/>
    <n v="100"/>
    <n v="16876"/>
    <n v="16876"/>
    <n v="0"/>
    <n v="509316"/>
    <s v="Harvest Small Business Finance, LLC"/>
    <s v="24422 Avenida de la Carlota Suite 232"/>
    <s v="Laguna Hills"/>
    <s v="CA"/>
    <n v="92653"/>
    <x v="0"/>
    <x v="0"/>
    <x v="0"/>
    <s v="Lithonia"/>
    <s v="DEKALB"/>
    <s v="GA"/>
    <s v="30038-2653"/>
    <s v="Laguna Hills"/>
    <s v="CA"/>
    <s v="NA"/>
    <n v="509316"/>
    <x v="1"/>
    <s v="NA"/>
    <s v="NA"/>
  </r>
  <r>
    <x v="18670"/>
    <x v="37"/>
    <s v="GA"/>
    <s v="516 Mitchell St"/>
    <s v="Swainsboro"/>
    <s v="30401-4040"/>
    <x v="6"/>
    <n v="1192"/>
    <x v="0"/>
    <x v="41"/>
    <x v="33"/>
    <x v="10"/>
    <n v="3423798805"/>
    <n v="405"/>
    <s v="PPS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1"/>
    <x v="1"/>
    <x v="0"/>
    <s v="Swainsboro"/>
    <s v="EMANUEL"/>
    <s v="GA"/>
    <s v="30401-4040"/>
    <s v="New York"/>
    <s v="NY"/>
    <d v="2021-04-14T00:00:00"/>
    <n v="529471"/>
    <x v="1"/>
    <s v="NA"/>
    <s v="NA"/>
  </r>
  <r>
    <x v="18671"/>
    <x v="37"/>
    <s v="GA"/>
    <s v="100 Leslie Oaks Dr Apt 3307"/>
    <s v="Lithonia"/>
    <s v="30058-6761"/>
    <x v="1"/>
    <n v="1790"/>
    <x v="0"/>
    <x v="41"/>
    <x v="22"/>
    <x v="7"/>
    <n v="344696880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Lithonia"/>
    <s v="DEKALB"/>
    <s v="GA"/>
    <s v="30058-6761"/>
    <s v="PHOENIXVILLE"/>
    <s v="PA"/>
    <d v="2021-04-14T00:00:00"/>
    <n v="121536"/>
    <x v="0"/>
    <s v="NA"/>
    <s v="NA"/>
  </r>
  <r>
    <x v="18672"/>
    <x v="5465"/>
    <s v="GA"/>
    <s v="571 Joseph E Lowery Blvd SW"/>
    <s v="Atlanta"/>
    <s v="30310-1400"/>
    <x v="6"/>
    <n v="2199"/>
    <x v="8"/>
    <x v="41"/>
    <x v="33"/>
    <x v="9"/>
    <n v="3227978803"/>
    <n v="405"/>
    <s v="PPS"/>
    <s v="Active Un-Disbursed"/>
    <x v="0"/>
    <n v="100"/>
    <n v="33912"/>
    <n v="33912"/>
    <n v="33912"/>
    <n v="529471"/>
    <s v="Itria Ventures LLC"/>
    <s v="One Penn Plaza, Suite 4530"/>
    <s v="New York"/>
    <s v="NY"/>
    <n v="10119"/>
    <x v="0"/>
    <x v="1"/>
    <x v="0"/>
    <s v="Atlanta"/>
    <s v="FULTON"/>
    <s v="GA"/>
    <s v="30310-1400"/>
    <s v="New York"/>
    <s v="NY"/>
    <d v="2021-04-14T00:00:00"/>
    <n v="529471"/>
    <x v="0"/>
    <s v="NA"/>
    <s v="NA"/>
  </r>
  <r>
    <x v="18673"/>
    <x v="37"/>
    <s v="GA"/>
    <s v="2615 Lois Ln SE N/A"/>
    <s v="Atlanta"/>
    <s v="30315-8449"/>
    <x v="12"/>
    <n v="1611"/>
    <x v="0"/>
    <x v="41"/>
    <x v="22"/>
    <x v="9"/>
    <n v="34417088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Atlanta"/>
    <s v="FULTON"/>
    <s v="GA"/>
    <s v="30315-8449"/>
    <s v="PHOENIXVILLE"/>
    <s v="PA"/>
    <d v="2021-04-14T00:00:00"/>
    <n v="121536"/>
    <x v="0"/>
    <s v="NA"/>
    <s v="NA"/>
  </r>
  <r>
    <x v="18674"/>
    <x v="37"/>
    <s v="GA"/>
    <s v="1050 Lenox Park Blvd NE Apt 15104"/>
    <s v="Atlanta"/>
    <s v="30319-5856"/>
    <x v="7"/>
    <n v="2290"/>
    <x v="0"/>
    <x v="41"/>
    <x v="22"/>
    <x v="2"/>
    <n v="3209688806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FULTON"/>
    <s v="GA"/>
    <s v="30319-5856"/>
    <s v="PHOENIXVILLE"/>
    <s v="PA"/>
    <d v="2021-04-14T00:00:00"/>
    <n v="121536"/>
    <x v="1"/>
    <s v="NA"/>
    <s v="NA"/>
  </r>
  <r>
    <x v="18675"/>
    <x v="2677"/>
    <s v="GA"/>
    <s v="2251 Newgate Dr"/>
    <s v="Decatur"/>
    <s v="30035-2362"/>
    <x v="15"/>
    <n v="1510"/>
    <x v="0"/>
    <x v="41"/>
    <x v="33"/>
    <x v="7"/>
    <n v="3119258802"/>
    <n v="405"/>
    <s v="PPP"/>
    <s v="Active Un-Disbursed"/>
    <x v="0"/>
    <n v="100"/>
    <n v="17802"/>
    <n v="17802"/>
    <n v="17802"/>
    <n v="529471"/>
    <s v="Itria Ventures LLC"/>
    <s v="One Penn Plaza, Suite 4530"/>
    <s v="New York"/>
    <s v="NY"/>
    <n v="10119"/>
    <x v="0"/>
    <x v="0"/>
    <x v="0"/>
    <s v="Decatur"/>
    <s v="DEKALB"/>
    <s v="GA"/>
    <s v="30035-2362"/>
    <s v="New York"/>
    <s v="NY"/>
    <d v="2021-04-14T00:00:00"/>
    <n v="529471"/>
    <x v="0"/>
    <s v="NA"/>
    <s v="NA"/>
  </r>
  <r>
    <x v="18676"/>
    <x v="5466"/>
    <s v="GA"/>
    <s v="1012 Bluecoat Cir N/A"/>
    <s v="Hampton"/>
    <s v="30228-5971"/>
    <x v="1"/>
    <n v="1612"/>
    <x v="0"/>
    <x v="41"/>
    <x v="22"/>
    <x v="0"/>
    <n v="3469828807"/>
    <n v="405"/>
    <s v="PPP"/>
    <s v="Active Un-Disbursed"/>
    <x v="0"/>
    <n v="100"/>
    <n v="14062"/>
    <n v="14062"/>
    <n v="14062"/>
    <n v="121536"/>
    <s v="Customers Bank"/>
    <s v="99 Bridge St"/>
    <s v="PHOENIXVILLE"/>
    <s v="PA"/>
    <s v="19460-3411"/>
    <x v="0"/>
    <x v="0"/>
    <x v="0"/>
    <s v="Hampton"/>
    <s v="HENRY"/>
    <s v="GA"/>
    <s v="30228-5971"/>
    <s v="PHOENIXVILLE"/>
    <s v="PA"/>
    <d v="2021-04-14T00:00:00"/>
    <n v="121536"/>
    <x v="0"/>
    <s v="NA"/>
    <s v="NA"/>
  </r>
  <r>
    <x v="18677"/>
    <x v="4250"/>
    <s v="GA"/>
    <s v="4501 Jackam Ridge Ct"/>
    <s v="Lithonia"/>
    <s v="30038-6281"/>
    <x v="11"/>
    <n v="4298"/>
    <x v="0"/>
    <x v="41"/>
    <x v="52"/>
    <x v="7"/>
    <n v="3393508808"/>
    <n v="405"/>
    <s v="PPP"/>
    <s v="Active Un-Disbursed"/>
    <x v="0"/>
    <n v="100"/>
    <n v="20832.5"/>
    <n v="20832.5"/>
    <n v="20832.5"/>
    <n v="225775"/>
    <s v="Community Federal Savings Bank"/>
    <s v="89-16 Jamaica Ave"/>
    <s v="NEW YORK CITY"/>
    <s v="NY"/>
    <s v="11421-2040"/>
    <x v="0"/>
    <x v="0"/>
    <x v="0"/>
    <s v="Lithonia"/>
    <s v="DEKALB"/>
    <s v="GA"/>
    <s v="30038-6281"/>
    <s v="NEW YORK CITY"/>
    <s v="NY"/>
    <d v="2021-04-14T00:00:00"/>
    <n v="225775"/>
    <x v="1"/>
    <s v="NA"/>
    <s v="NA"/>
  </r>
  <r>
    <x v="18678"/>
    <x v="37"/>
    <s v="GA"/>
    <s v="4321 Ashland Dr N/A"/>
    <s v="Macon"/>
    <s v="31206-4503"/>
    <x v="13"/>
    <n v="1610"/>
    <x v="0"/>
    <x v="41"/>
    <x v="22"/>
    <x v="5"/>
    <n v="3138978801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Macon"/>
    <s v="BIBB"/>
    <s v="GA"/>
    <s v="31206-4503"/>
    <s v="PHOENIXVILLE"/>
    <s v="PA"/>
    <d v="2021-04-14T00:00:00"/>
    <n v="121536"/>
    <x v="0"/>
    <s v="NA"/>
    <s v="NA"/>
  </r>
  <r>
    <x v="18679"/>
    <x v="99"/>
    <s v="GA"/>
    <s v="5806 Goldleaf Way"/>
    <s v="Rex"/>
    <s v="30273-1571"/>
    <x v="4"/>
    <n v="6117"/>
    <x v="0"/>
    <x v="41"/>
    <x v="5"/>
    <x v="9"/>
    <n v="3231558809"/>
    <n v="405"/>
    <s v="PPP"/>
    <s v="Exemption 4"/>
    <x v="0"/>
    <n v="100"/>
    <n v="14583"/>
    <n v="14583"/>
    <n v="0"/>
    <n v="509316"/>
    <s v="Harvest Small Business Finance, LLC"/>
    <s v="24422 Avenida de la Carlota Suite 232"/>
    <s v="Laguna Hills"/>
    <s v="CA"/>
    <n v="92653"/>
    <x v="0"/>
    <x v="0"/>
    <x v="0"/>
    <s v="Rex"/>
    <s v="CLAYTON"/>
    <s v="GA"/>
    <s v="30273-1571"/>
    <s v="Laguna Hills"/>
    <s v="CA"/>
    <s v="NA"/>
    <n v="509316"/>
    <x v="1"/>
    <s v="NA"/>
    <s v="NA"/>
  </r>
  <r>
    <x v="18680"/>
    <x v="5467"/>
    <s v="GA"/>
    <s v="5513 Mossy View Dr"/>
    <s v="Douglasville"/>
    <s v="30135-1226"/>
    <x v="2"/>
    <n v="2330"/>
    <x v="0"/>
    <x v="41"/>
    <x v="33"/>
    <x v="0"/>
    <n v="3435668809"/>
    <n v="405"/>
    <s v="PPS"/>
    <s v="Active Un-Disbursed"/>
    <x v="0"/>
    <n v="100"/>
    <n v="16975"/>
    <n v="16975"/>
    <n v="16975"/>
    <n v="529471"/>
    <s v="Itria Ventures LLC"/>
    <s v="One Penn Plaza, Suite 4530"/>
    <s v="New York"/>
    <s v="NY"/>
    <n v="10119"/>
    <x v="0"/>
    <x v="0"/>
    <x v="0"/>
    <s v="Douglasville"/>
    <s v="DOUGLAS"/>
    <s v="GA"/>
    <s v="30135-1226"/>
    <s v="New York"/>
    <s v="NY"/>
    <d v="2021-04-14T00:00:00"/>
    <n v="529471"/>
    <x v="1"/>
    <s v="NA"/>
    <s v="NA"/>
  </r>
  <r>
    <x v="18681"/>
    <x v="37"/>
    <s v="GA"/>
    <s v="839 Englewood Dr N/A"/>
    <s v="Columbus"/>
    <s v="31907-5005"/>
    <x v="1"/>
    <n v="1720"/>
    <x v="0"/>
    <x v="41"/>
    <x v="22"/>
    <x v="5"/>
    <n v="31055788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Columbus"/>
    <s v="MUSCOGEE"/>
    <s v="GA"/>
    <s v="31907-5005"/>
    <s v="PHOENIXVILLE"/>
    <s v="PA"/>
    <d v="2021-04-14T00:00:00"/>
    <n v="121536"/>
    <x v="1"/>
    <s v="NA"/>
    <s v="NA"/>
  </r>
  <r>
    <x v="18682"/>
    <x v="191"/>
    <s v="GA"/>
    <s v="407 Dunmurry Pl"/>
    <s v="Warner Robins"/>
    <s v="31093-3519"/>
    <x v="1"/>
    <n v="1730"/>
    <x v="0"/>
    <x v="41"/>
    <x v="5"/>
    <x v="13"/>
    <n v="3402798806"/>
    <n v="405"/>
    <s v="PPP"/>
    <s v="Exemption 4"/>
    <x v="0"/>
    <n v="100"/>
    <n v="15625"/>
    <n v="15625"/>
    <n v="0"/>
    <n v="509316"/>
    <s v="Harvest Small Business Finance, LLC"/>
    <s v="24422 Avenida de la Carlota Suite 232"/>
    <s v="Laguna Hills"/>
    <s v="CA"/>
    <n v="92653"/>
    <x v="0"/>
    <x v="1"/>
    <x v="0"/>
    <s v="Warner Robins"/>
    <s v="HOUSTON"/>
    <s v="GA"/>
    <s v="31093-3519"/>
    <s v="Laguna Hills"/>
    <s v="CA"/>
    <s v="NA"/>
    <n v="509316"/>
    <x v="0"/>
    <s v="NA"/>
    <s v="NA"/>
  </r>
  <r>
    <x v="18683"/>
    <x v="37"/>
    <s v="GA"/>
    <s v="2908 Callaway Cir N/A"/>
    <s v="Valdosta"/>
    <s v="31602-1436"/>
    <x v="6"/>
    <n v="2111"/>
    <x v="0"/>
    <x v="41"/>
    <x v="22"/>
    <x v="13"/>
    <n v="3118478807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Valdosta"/>
    <s v="LOWNDES"/>
    <s v="GA"/>
    <s v="31602-1436"/>
    <s v="PHOENIXVILLE"/>
    <s v="PA"/>
    <d v="2021-04-14T00:00:00"/>
    <n v="121536"/>
    <x v="1"/>
    <s v="NA"/>
    <s v="NA"/>
  </r>
  <r>
    <x v="18684"/>
    <x v="37"/>
    <s v="GA"/>
    <s v="7511 Kimberly Lynn Ct N/A"/>
    <s v="Lithonia"/>
    <s v="30058-5987"/>
    <x v="17"/>
    <n v="8120"/>
    <x v="0"/>
    <x v="41"/>
    <x v="22"/>
    <x v="7"/>
    <n v="32838088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Lithonia"/>
    <s v="DEKALB"/>
    <s v="GA"/>
    <s v="30058-5987"/>
    <s v="PHOENIXVILLE"/>
    <s v="PA"/>
    <d v="2021-04-14T00:00:00"/>
    <n v="121536"/>
    <x v="0"/>
    <s v="NA"/>
    <s v="NA"/>
  </r>
  <r>
    <x v="18685"/>
    <x v="5468"/>
    <s v="GA"/>
    <s v="221 Greenleaf Rd A"/>
    <s v="Conyers"/>
    <s v="30013-2270"/>
    <x v="4"/>
    <n v="6115"/>
    <x v="0"/>
    <x v="41"/>
    <x v="22"/>
    <x v="7"/>
    <n v="3133948804"/>
    <n v="405"/>
    <s v="PPP"/>
    <s v="Active Un-Disbursed"/>
    <x v="0"/>
    <n v="100"/>
    <n v="15883"/>
    <n v="15883"/>
    <n v="15883"/>
    <n v="121536"/>
    <s v="Customers Bank"/>
    <s v="99 Bridge St"/>
    <s v="PHOENIXVILLE"/>
    <s v="PA"/>
    <s v="19460-3411"/>
    <x v="0"/>
    <x v="0"/>
    <x v="0"/>
    <s v="Conyers"/>
    <s v="ROCKDALE"/>
    <s v="GA"/>
    <s v="30013-2270"/>
    <s v="PHOENIXVILLE"/>
    <s v="PA"/>
    <d v="2021-04-14T00:00:00"/>
    <n v="121536"/>
    <x v="1"/>
    <s v="NA"/>
    <s v="NA"/>
  </r>
  <r>
    <x v="18686"/>
    <x v="1091"/>
    <s v="GA"/>
    <s v="1811 Wesley Club Dr N/A"/>
    <s v="Decatur"/>
    <s v="30034-2348"/>
    <x v="13"/>
    <n v="4410"/>
    <x v="0"/>
    <x v="41"/>
    <x v="22"/>
    <x v="7"/>
    <n v="3370338802"/>
    <n v="405"/>
    <s v="PPP"/>
    <s v="Active Un-Disbursed"/>
    <x v="0"/>
    <n v="100"/>
    <n v="18542"/>
    <n v="18542"/>
    <n v="18542"/>
    <n v="121536"/>
    <s v="Customers Bank"/>
    <s v="99 Bridge St"/>
    <s v="PHOENIXVILLE"/>
    <s v="PA"/>
    <s v="19460-3411"/>
    <x v="0"/>
    <x v="0"/>
    <x v="0"/>
    <s v="Decatur"/>
    <s v="DEKALB"/>
    <s v="GA"/>
    <s v="30034-2348"/>
    <s v="PHOENIXVILLE"/>
    <s v="PA"/>
    <d v="2021-04-14T00:00:00"/>
    <n v="121536"/>
    <x v="1"/>
    <s v="NA"/>
    <s v="NA"/>
  </r>
  <r>
    <x v="18687"/>
    <x v="3"/>
    <s v="GA"/>
    <s v="1745 Homestead Ave NE N/A"/>
    <s v="Atlanta"/>
    <s v="30306-3133"/>
    <x v="16"/>
    <n v="1811"/>
    <x v="0"/>
    <x v="41"/>
    <x v="22"/>
    <x v="9"/>
    <n v="3198168807"/>
    <n v="405"/>
    <s v="PPP"/>
    <s v="Active Un-Disbursed"/>
    <x v="0"/>
    <n v="100"/>
    <n v="20667"/>
    <n v="20667"/>
    <n v="20667"/>
    <n v="121536"/>
    <s v="Customers Bank"/>
    <s v="99 Bridge St"/>
    <s v="PHOENIXVILLE"/>
    <s v="PA"/>
    <s v="19460-3411"/>
    <x v="0"/>
    <x v="0"/>
    <x v="0"/>
    <s v="Atlanta"/>
    <s v="DEKALB"/>
    <s v="GA"/>
    <s v="30306-3133"/>
    <s v="PHOENIXVILLE"/>
    <s v="PA"/>
    <d v="2021-04-14T00:00:00"/>
    <n v="121536"/>
    <x v="1"/>
    <s v="NA"/>
    <s v="NA"/>
  </r>
  <r>
    <x v="18688"/>
    <x v="66"/>
    <s v="GA"/>
    <s v="2405 Cherry Tree Ln N/A"/>
    <s v="Jonesboro"/>
    <s v="30238-8886"/>
    <x v="16"/>
    <n v="5990"/>
    <x v="0"/>
    <x v="41"/>
    <x v="22"/>
    <x v="0"/>
    <n v="3484388804"/>
    <n v="405"/>
    <s v="PPP"/>
    <s v="Active Un-Disbursed"/>
    <x v="0"/>
    <n v="100"/>
    <n v="18750"/>
    <n v="18750"/>
    <n v="18750"/>
    <n v="121536"/>
    <s v="Customers Bank"/>
    <s v="99 Bridge St"/>
    <s v="PHOENIXVILLE"/>
    <s v="PA"/>
    <s v="19460-3411"/>
    <x v="0"/>
    <x v="0"/>
    <x v="0"/>
    <s v="Jonesboro"/>
    <s v="CLAYTON"/>
    <s v="GA"/>
    <s v="30238-8886"/>
    <s v="PHOENIXVILLE"/>
    <s v="PA"/>
    <d v="2021-04-14T00:00:00"/>
    <n v="121536"/>
    <x v="0"/>
    <s v="NA"/>
    <s v="NA"/>
  </r>
  <r>
    <x v="18689"/>
    <x v="42"/>
    <s v="GA"/>
    <s v="9350 Deer Crossing Vly N/A"/>
    <s v="Jonesboro"/>
    <s v="30236-8012"/>
    <x v="13"/>
    <n v="1610"/>
    <x v="0"/>
    <x v="41"/>
    <x v="22"/>
    <x v="0"/>
    <n v="3452828800"/>
    <n v="405"/>
    <s v="PPP"/>
    <s v="Active Un-Disbursed"/>
    <x v="0"/>
    <n v="100"/>
    <n v="20000"/>
    <n v="20000"/>
    <n v="20000"/>
    <n v="121536"/>
    <s v="Customers Bank"/>
    <s v="99 Bridge St"/>
    <s v="PHOENIXVILLE"/>
    <s v="PA"/>
    <s v="19460-3411"/>
    <x v="0"/>
    <x v="0"/>
    <x v="0"/>
    <s v="Jonesboro"/>
    <s v="CLAYTON"/>
    <s v="GA"/>
    <s v="30236-8012"/>
    <s v="PHOENIXVILLE"/>
    <s v="PA"/>
    <d v="2021-04-14T00:00:00"/>
    <n v="121536"/>
    <x v="1"/>
    <s v="NA"/>
    <s v="NA"/>
  </r>
  <r>
    <x v="18690"/>
    <x v="2671"/>
    <s v="GA"/>
    <s v="3929 Grover Hicks Rd N/A"/>
    <s v="Valdosta"/>
    <s v="31606-1312"/>
    <x v="9"/>
    <n v="4110"/>
    <x v="0"/>
    <x v="41"/>
    <x v="22"/>
    <x v="13"/>
    <n v="3390878808"/>
    <n v="405"/>
    <s v="PPP"/>
    <s v="Active Un-Disbursed"/>
    <x v="0"/>
    <n v="100"/>
    <n v="16667"/>
    <n v="16667"/>
    <n v="16667"/>
    <n v="121536"/>
    <s v="Customers Bank"/>
    <s v="99 Bridge St"/>
    <s v="PHOENIXVILLE"/>
    <s v="PA"/>
    <s v="19460-3411"/>
    <x v="0"/>
    <x v="0"/>
    <x v="0"/>
    <s v="Valdosta"/>
    <s v="LOWNDES"/>
    <s v="GA"/>
    <s v="31606-1312"/>
    <s v="PHOENIXVILLE"/>
    <s v="PA"/>
    <d v="2021-04-14T00:00:00"/>
    <n v="121536"/>
    <x v="1"/>
    <s v="NA"/>
    <s v="NA"/>
  </r>
  <r>
    <x v="18691"/>
    <x v="5469"/>
    <s v="GA"/>
    <s v="Box Springs Road N/A"/>
    <s v="Tazewell"/>
    <n v="31803"/>
    <x v="6"/>
    <n v="2112"/>
    <x v="0"/>
    <x v="41"/>
    <x v="22"/>
    <x v="5"/>
    <n v="3240398800"/>
    <n v="405"/>
    <s v="PPP"/>
    <s v="Active Un-Disbursed"/>
    <x v="0"/>
    <n v="100"/>
    <n v="20601"/>
    <n v="20601"/>
    <n v="20601"/>
    <n v="121536"/>
    <s v="Customers Bank"/>
    <s v="99 Bridge St"/>
    <s v="PHOENIXVILLE"/>
    <s v="PA"/>
    <s v="19460-3411"/>
    <x v="1"/>
    <x v="0"/>
    <x v="0"/>
    <s v="Tazewell"/>
    <s v="WEBSTER"/>
    <s v="GA"/>
    <n v="31803"/>
    <s v="PHOENIXVILLE"/>
    <s v="PA"/>
    <d v="2021-04-14T00:00:00"/>
    <n v="121536"/>
    <x v="0"/>
    <s v="NA"/>
    <s v="NA"/>
  </r>
  <r>
    <x v="18692"/>
    <x v="37"/>
    <s v="GA"/>
    <s v="121 Blanton Ave"/>
    <s v="Griffin"/>
    <s v="30223-1993"/>
    <x v="2"/>
    <n v="2330"/>
    <x v="0"/>
    <x v="41"/>
    <x v="33"/>
    <x v="1"/>
    <n v="3179968805"/>
    <n v="405"/>
    <s v="PPS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1"/>
    <x v="1"/>
    <x v="0"/>
    <s v="Griffin"/>
    <s v="SPALDING"/>
    <s v="GA"/>
    <s v="30223-1993"/>
    <s v="New York"/>
    <s v="NY"/>
    <d v="2021-04-14T00:00:00"/>
    <n v="529471"/>
    <x v="0"/>
    <s v="NA"/>
    <s v="NA"/>
  </r>
  <r>
    <x v="18693"/>
    <x v="37"/>
    <s v="GA"/>
    <s v="6032 Suffex Green Ln N/A"/>
    <s v="Atlanta"/>
    <s v="30339-6120"/>
    <x v="13"/>
    <n v="1610"/>
    <x v="0"/>
    <x v="41"/>
    <x v="22"/>
    <x v="6"/>
    <n v="317137880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COBB"/>
    <s v="GA"/>
    <s v="30339-6120"/>
    <s v="PHOENIXVILLE"/>
    <s v="PA"/>
    <d v="2021-04-14T00:00:00"/>
    <n v="121536"/>
    <x v="1"/>
    <s v="NA"/>
    <s v="NA"/>
  </r>
  <r>
    <x v="9094"/>
    <x v="42"/>
    <s v="GA"/>
    <s v="2037 Weems Rd Apt 10215"/>
    <s v="Tucker"/>
    <s v="30084-5278"/>
    <x v="15"/>
    <n v="1510"/>
    <x v="0"/>
    <x v="41"/>
    <x v="22"/>
    <x v="7"/>
    <n v="3292258806"/>
    <n v="405"/>
    <s v="PPP"/>
    <s v="Active Un-Disbursed"/>
    <x v="0"/>
    <n v="100"/>
    <n v="20000"/>
    <n v="20000"/>
    <n v="20000"/>
    <n v="121536"/>
    <s v="Customers Bank"/>
    <s v="99 Bridge St"/>
    <s v="PHOENIXVILLE"/>
    <s v="PA"/>
    <s v="19460-3411"/>
    <x v="0"/>
    <x v="0"/>
    <x v="0"/>
    <s v="Tucker"/>
    <s v="DEKALB"/>
    <s v="GA"/>
    <s v="30084-5278"/>
    <s v="PHOENIXVILLE"/>
    <s v="PA"/>
    <d v="2021-04-14T00:00:00"/>
    <n v="121536"/>
    <x v="1"/>
    <s v="NA"/>
    <s v="NA"/>
  </r>
  <r>
    <x v="18694"/>
    <x v="37"/>
    <s v="GA"/>
    <s v="4577 Town Manor Dr"/>
    <s v="Douglasville"/>
    <s v="30135-4195"/>
    <x v="6"/>
    <n v="2113"/>
    <x v="0"/>
    <x v="41"/>
    <x v="5"/>
    <x v="0"/>
    <n v="3081378807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Douglasville"/>
    <s v="DOUGLAS"/>
    <s v="GA"/>
    <s v="30135-4195"/>
    <s v="Laguna Hills"/>
    <s v="CA"/>
    <d v="2021-04-14T00:00:00"/>
    <n v="509316"/>
    <x v="1"/>
    <s v="NA"/>
    <s v="NA"/>
  </r>
  <r>
    <x v="18695"/>
    <x v="37"/>
    <s v="GA"/>
    <s v="1276 Lyle Pl NW N/A"/>
    <s v="Atlanta"/>
    <s v="30318-7822"/>
    <x v="6"/>
    <n v="2112"/>
    <x v="0"/>
    <x v="41"/>
    <x v="22"/>
    <x v="9"/>
    <n v="340600880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FULTON"/>
    <s v="GA"/>
    <s v="30318-7822"/>
    <s v="PHOENIXVILLE"/>
    <s v="PA"/>
    <d v="2021-04-14T00:00:00"/>
    <n v="121536"/>
    <x v="0"/>
    <s v="NA"/>
    <s v="NA"/>
  </r>
  <r>
    <x v="18696"/>
    <x v="1969"/>
    <s v="GA"/>
    <s v="780 Morosgo Dr NE # 244059"/>
    <s v="Atlanta"/>
    <s v="30324-9083"/>
    <x v="7"/>
    <n v="2120"/>
    <x v="0"/>
    <x v="41"/>
    <x v="12"/>
    <x v="9"/>
    <n v="3398778807"/>
    <n v="405"/>
    <s v="PPP"/>
    <s v="Active Un-Disbursed"/>
    <x v="0"/>
    <n v="100"/>
    <n v="10400"/>
    <n v="10400"/>
    <n v="10400"/>
    <n v="499141"/>
    <s v="Readycap Lending, LLC"/>
    <s v="200 Connell Drive Suite 4000"/>
    <s v="BERKELEY HEIGHTS"/>
    <s v="NJ"/>
    <n v="7922"/>
    <x v="0"/>
    <x v="0"/>
    <x v="0"/>
    <s v="Atlanta"/>
    <s v="FULTON"/>
    <s v="GA"/>
    <s v="30324-9083"/>
    <s v="BERKELEY HEIGHTS"/>
    <s v="NJ"/>
    <d v="2021-04-14T00:00:00"/>
    <n v="499141"/>
    <x v="1"/>
    <s v="NA"/>
    <s v="NA"/>
  </r>
  <r>
    <x v="18697"/>
    <x v="37"/>
    <s v="GA"/>
    <s v="306 Autumn Lake Dr"/>
    <s v="McDonough"/>
    <s v="30253-6590"/>
    <x v="6"/>
    <n v="2112"/>
    <x v="0"/>
    <x v="41"/>
    <x v="5"/>
    <x v="1"/>
    <n v="3286818801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McDonough"/>
    <s v="HENRY"/>
    <s v="GA"/>
    <s v="30253-6590"/>
    <s v="Laguna Hills"/>
    <s v="CA"/>
    <d v="2021-04-14T00:00:00"/>
    <n v="509316"/>
    <x v="0"/>
    <s v="NA"/>
    <s v="NA"/>
  </r>
  <r>
    <x v="18698"/>
    <x v="37"/>
    <s v="GA"/>
    <s v="3972 Brown Rd N/A"/>
    <s v="Tucker"/>
    <s v="30084-2515"/>
    <x v="6"/>
    <n v="1490"/>
    <x v="0"/>
    <x v="41"/>
    <x v="22"/>
    <x v="7"/>
    <n v="344283881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Tucker"/>
    <s v="DEKALB"/>
    <s v="GA"/>
    <s v="30084-2515"/>
    <s v="PHOENIXVILLE"/>
    <s v="PA"/>
    <d v="2021-04-14T00:00:00"/>
    <n v="121536"/>
    <x v="1"/>
    <s v="NA"/>
    <s v="NA"/>
  </r>
  <r>
    <x v="18699"/>
    <x v="5470"/>
    <s v="GA"/>
    <s v="1368 Wexford Hills Pkwy SE N/A"/>
    <s v="Smyrna"/>
    <s v="30080-5726"/>
    <x v="12"/>
    <n v="1512"/>
    <x v="5"/>
    <x v="41"/>
    <x v="22"/>
    <x v="6"/>
    <n v="3221108810"/>
    <n v="405"/>
    <s v="PPP"/>
    <s v="Active Un-Disbursed"/>
    <x v="0"/>
    <n v="100"/>
    <n v="167827"/>
    <n v="167827"/>
    <n v="167827"/>
    <n v="121536"/>
    <s v="Customers Bank"/>
    <s v="99 Bridge St"/>
    <s v="PHOENIXVILLE"/>
    <s v="PA"/>
    <s v="19460-3411"/>
    <x v="0"/>
    <x v="0"/>
    <x v="0"/>
    <s v="Smyrna"/>
    <s v="COBB"/>
    <s v="GA"/>
    <s v="30080-5726"/>
    <s v="PHOENIXVILLE"/>
    <s v="PA"/>
    <d v="2021-04-14T00:00:00"/>
    <n v="121536"/>
    <x v="1"/>
    <s v="NA"/>
    <s v="NA"/>
  </r>
  <r>
    <x v="18700"/>
    <x v="205"/>
    <s v="GA"/>
    <s v="15 Mission Hills Dr SW"/>
    <s v="Cartersville"/>
    <s v="30120-7451"/>
    <x v="6"/>
    <n v="2113"/>
    <x v="0"/>
    <x v="41"/>
    <x v="5"/>
    <x v="6"/>
    <n v="3334648804"/>
    <n v="405"/>
    <s v="PPP"/>
    <s v="Active Un-Disbursed"/>
    <x v="0"/>
    <n v="100"/>
    <n v="16666"/>
    <n v="16666"/>
    <n v="16666"/>
    <n v="509316"/>
    <s v="Harvest Small Business Finance, LLC"/>
    <s v="24422 Avenida de la Carlota Suite 232"/>
    <s v="Laguna Hills"/>
    <s v="CA"/>
    <n v="92653"/>
    <x v="1"/>
    <x v="0"/>
    <x v="0"/>
    <s v="Cartersville"/>
    <s v="BARTOW"/>
    <s v="GA"/>
    <s v="30120-7451"/>
    <s v="Laguna Hills"/>
    <s v="CA"/>
    <d v="2021-04-14T00:00:00"/>
    <n v="509316"/>
    <x v="1"/>
    <s v="NA"/>
    <s v="NA"/>
  </r>
  <r>
    <x v="18701"/>
    <x v="5471"/>
    <s v="GA"/>
    <s v="5619 Mayfair Crossing Dr"/>
    <s v="Lithonia"/>
    <s v="30038-1187"/>
    <x v="5"/>
    <n v="5310"/>
    <x v="0"/>
    <x v="41"/>
    <x v="5"/>
    <x v="7"/>
    <n v="3273428803"/>
    <n v="405"/>
    <s v="PPP"/>
    <s v="Exemption 4"/>
    <x v="0"/>
    <n v="100"/>
    <n v="8381"/>
    <n v="8381"/>
    <n v="0"/>
    <n v="509316"/>
    <s v="Harvest Small Business Finance, LLC"/>
    <s v="24422 Avenida de la Carlota Suite 232"/>
    <s v="Laguna Hills"/>
    <s v="CA"/>
    <n v="92653"/>
    <x v="0"/>
    <x v="0"/>
    <x v="0"/>
    <s v="Lithonia"/>
    <s v="DEKALB"/>
    <s v="GA"/>
    <s v="30038-1187"/>
    <s v="Laguna Hills"/>
    <s v="CA"/>
    <s v="NA"/>
    <n v="509316"/>
    <x v="1"/>
    <s v="NA"/>
    <s v="NA"/>
  </r>
  <r>
    <x v="18702"/>
    <x v="5472"/>
    <s v="GA"/>
    <s v="221 Peachtree Cir NE D163"/>
    <s v="Atlanta"/>
    <s v="30309-3206"/>
    <x v="4"/>
    <n v="8320"/>
    <x v="0"/>
    <x v="41"/>
    <x v="22"/>
    <x v="9"/>
    <n v="3304718800"/>
    <n v="405"/>
    <s v="PPP"/>
    <s v="Active Un-Disbursed"/>
    <x v="0"/>
    <n v="100"/>
    <n v="18917"/>
    <n v="18917"/>
    <n v="18917"/>
    <n v="121536"/>
    <s v="Customers Bank"/>
    <s v="99 Bridge St"/>
    <s v="PHOENIXVILLE"/>
    <s v="PA"/>
    <s v="19460-3411"/>
    <x v="0"/>
    <x v="0"/>
    <x v="0"/>
    <s v="Atlanta"/>
    <s v="FULTON"/>
    <s v="GA"/>
    <s v="30309-3206"/>
    <s v="PHOENIXVILLE"/>
    <s v="PA"/>
    <d v="2021-04-14T00:00:00"/>
    <n v="121536"/>
    <x v="1"/>
    <s v="NA"/>
    <s v="NA"/>
  </r>
  <r>
    <x v="18703"/>
    <x v="37"/>
    <s v="GA"/>
    <s v="1012 Rock Hill Pkwy"/>
    <s v="Lithia Springs"/>
    <s v="30122-3632"/>
    <x v="2"/>
    <n v="2330"/>
    <x v="0"/>
    <x v="41"/>
    <x v="5"/>
    <x v="0"/>
    <n v="3427708808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Lithia Springs"/>
    <s v="DOUGLAS"/>
    <s v="GA"/>
    <s v="30122-3632"/>
    <s v="Laguna Hills"/>
    <s v="CA"/>
    <d v="2021-04-14T00:00:00"/>
    <n v="509316"/>
    <x v="1"/>
    <s v="NA"/>
    <s v="NA"/>
  </r>
  <r>
    <x v="18704"/>
    <x v="37"/>
    <s v="GA"/>
    <s v="8684 Ashley Way N/A"/>
    <s v="Douglasville"/>
    <s v="30134-1872"/>
    <x v="4"/>
    <n v="8210"/>
    <x v="0"/>
    <x v="41"/>
    <x v="22"/>
    <x v="0"/>
    <n v="3338448800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Douglasville"/>
    <s v="DOUGLAS"/>
    <s v="GA"/>
    <s v="30134-1872"/>
    <s v="PHOENIXVILLE"/>
    <s v="PA"/>
    <d v="2021-04-14T00:00:00"/>
    <n v="121536"/>
    <x v="0"/>
    <s v="NA"/>
    <s v="NA"/>
  </r>
  <r>
    <x v="18705"/>
    <x v="42"/>
    <s v="GA"/>
    <s v="167 Adrian Dr"/>
    <s v="Stockbridge"/>
    <s v="30281-3009"/>
    <x v="5"/>
    <n v="5310"/>
    <x v="0"/>
    <x v="41"/>
    <x v="5"/>
    <x v="0"/>
    <n v="3277178808"/>
    <n v="405"/>
    <s v="PPP"/>
    <s v="Exemption 4"/>
    <x v="0"/>
    <n v="100"/>
    <n v="20000"/>
    <n v="20000"/>
    <n v="0"/>
    <n v="509316"/>
    <s v="Harvest Small Business Finance, LLC"/>
    <s v="24422 Avenida de la Carlota Suite 232"/>
    <s v="Laguna Hills"/>
    <s v="CA"/>
    <n v="92653"/>
    <x v="0"/>
    <x v="0"/>
    <x v="0"/>
    <s v="Stockbridge"/>
    <s v="HENRY"/>
    <s v="GA"/>
    <s v="30281-3009"/>
    <s v="Laguna Hills"/>
    <s v="CA"/>
    <s v="NA"/>
    <n v="509316"/>
    <x v="0"/>
    <s v="NA"/>
    <s v="NA"/>
  </r>
  <r>
    <x v="18706"/>
    <x v="37"/>
    <s v="GA"/>
    <s v="1542 Cherokee Trl N/A"/>
    <s v="Conley"/>
    <s v="30288-1816"/>
    <x v="6"/>
    <n v="2112"/>
    <x v="0"/>
    <x v="41"/>
    <x v="22"/>
    <x v="9"/>
    <n v="3336478805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Conley"/>
    <s v="CLAYTON"/>
    <s v="GA"/>
    <s v="30288-1816"/>
    <s v="PHOENIXVILLE"/>
    <s v="PA"/>
    <d v="2021-04-14T00:00:00"/>
    <n v="121536"/>
    <x v="1"/>
    <s v="NA"/>
    <s v="NA"/>
  </r>
  <r>
    <x v="18707"/>
    <x v="37"/>
    <s v="GA"/>
    <s v="55 Trudy Ct N/A"/>
    <s v="Lawrenceville"/>
    <s v="30044-4654"/>
    <x v="4"/>
    <n v="8220"/>
    <x v="0"/>
    <x v="41"/>
    <x v="22"/>
    <x v="3"/>
    <n v="3493138801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Lawrenceville"/>
    <s v="GWINNETT"/>
    <s v="GA"/>
    <s v="30044-4654"/>
    <s v="PHOENIXVILLE"/>
    <s v="PA"/>
    <d v="2021-04-14T00:00:00"/>
    <n v="121536"/>
    <x v="1"/>
    <s v="NA"/>
    <s v="NA"/>
  </r>
  <r>
    <x v="18708"/>
    <x v="5473"/>
    <s v="GA"/>
    <s v="11265 Brookhollow Trl N/A"/>
    <s v="Alpharetta"/>
    <s v="30022-7310"/>
    <x v="1"/>
    <n v="1730"/>
    <x v="0"/>
    <x v="41"/>
    <x v="22"/>
    <x v="2"/>
    <n v="3392368801"/>
    <n v="405"/>
    <s v="PPP"/>
    <s v="Active Un-Disbursed"/>
    <x v="0"/>
    <n v="100"/>
    <n v="14694"/>
    <n v="14694"/>
    <n v="14694"/>
    <n v="121536"/>
    <s v="Customers Bank"/>
    <s v="99 Bridge St"/>
    <s v="PHOENIXVILLE"/>
    <s v="PA"/>
    <s v="19460-3411"/>
    <x v="0"/>
    <x v="0"/>
    <x v="0"/>
    <s v="Alpharetta"/>
    <s v="FULTON"/>
    <s v="GA"/>
    <s v="30022-7310"/>
    <s v="PHOENIXVILLE"/>
    <s v="PA"/>
    <d v="2021-04-14T00:00:00"/>
    <n v="121536"/>
    <x v="1"/>
    <s v="NA"/>
    <s v="NA"/>
  </r>
  <r>
    <x v="18709"/>
    <x v="5474"/>
    <s v="GA"/>
    <s v="3845 Holcomb Bridge Rd Ste 100"/>
    <s v="Norcross"/>
    <s v="30092-5248"/>
    <x v="7"/>
    <n v="8210"/>
    <x v="2"/>
    <x v="41"/>
    <x v="22"/>
    <x v="3"/>
    <n v="3458578809"/>
    <n v="405"/>
    <s v="PPP"/>
    <s v="Active Un-Disbursed"/>
    <x v="0"/>
    <n v="100"/>
    <n v="141659"/>
    <n v="141659"/>
    <n v="141659"/>
    <n v="121536"/>
    <s v="Customers Bank"/>
    <s v="99 Bridge St"/>
    <s v="PHOENIXVILLE"/>
    <s v="PA"/>
    <s v="19460-3411"/>
    <x v="0"/>
    <x v="0"/>
    <x v="0"/>
    <s v="Norcross"/>
    <s v="GWINNETT"/>
    <s v="GA"/>
    <s v="30092-5248"/>
    <s v="PHOENIXVILLE"/>
    <s v="PA"/>
    <d v="2021-04-14T00:00:00"/>
    <n v="121536"/>
    <x v="1"/>
    <s v="NA"/>
    <s v="NA"/>
  </r>
  <r>
    <x v="18710"/>
    <x v="37"/>
    <s v="GA"/>
    <s v="1246 Hardee St NE N/A"/>
    <s v="Atlanta"/>
    <s v="30307-2720"/>
    <x v="15"/>
    <n v="1130"/>
    <x v="0"/>
    <x v="41"/>
    <x v="22"/>
    <x v="9"/>
    <n v="33015188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DEKALB"/>
    <s v="GA"/>
    <s v="30307-2720"/>
    <s v="PHOENIXVILLE"/>
    <s v="PA"/>
    <d v="2021-04-14T00:00:00"/>
    <n v="121536"/>
    <x v="1"/>
    <s v="NA"/>
    <s v="NA"/>
  </r>
  <r>
    <x v="18711"/>
    <x v="5475"/>
    <s v="GA"/>
    <s v="401 Westpark Ct Ste 200"/>
    <s v="Peachtree City"/>
    <s v="30269-3572"/>
    <x v="1"/>
    <n v="1730"/>
    <x v="0"/>
    <x v="41"/>
    <x v="22"/>
    <x v="1"/>
    <n v="3515588809"/>
    <n v="405"/>
    <s v="PPP"/>
    <s v="Active Un-Disbursed"/>
    <x v="0"/>
    <n v="100"/>
    <n v="2866"/>
    <n v="2866"/>
    <n v="2866"/>
    <n v="121536"/>
    <s v="Customers Bank"/>
    <s v="99 Bridge St"/>
    <s v="PHOENIXVILLE"/>
    <s v="PA"/>
    <s v="19460-3411"/>
    <x v="0"/>
    <x v="0"/>
    <x v="0"/>
    <s v="Peachtree City"/>
    <s v="FAYETTE"/>
    <s v="GA"/>
    <s v="30269-3572"/>
    <s v="PHOENIXVILLE"/>
    <s v="PA"/>
    <d v="2021-04-14T00:00:00"/>
    <n v="121536"/>
    <x v="1"/>
    <s v="NA"/>
    <s v="NA"/>
  </r>
  <r>
    <x v="18712"/>
    <x v="37"/>
    <s v="GA"/>
    <s v="576 Howell Dr"/>
    <s v="Locust Grove"/>
    <s v="30248-7059"/>
    <x v="13"/>
    <n v="1610"/>
    <x v="0"/>
    <x v="41"/>
    <x v="12"/>
    <x v="1"/>
    <n v="3512928809"/>
    <n v="405"/>
    <s v="PPP"/>
    <s v="Active Un-Disbursed"/>
    <x v="0"/>
    <n v="100"/>
    <n v="20833"/>
    <n v="20833"/>
    <n v="20833"/>
    <n v="499141"/>
    <s v="Readycap Lending, LLC"/>
    <s v="200 Connell Drive Suite 4000"/>
    <s v="BERKELEY HEIGHTS"/>
    <s v="NJ"/>
    <n v="7922"/>
    <x v="0"/>
    <x v="0"/>
    <x v="0"/>
    <s v="Locust Grove"/>
    <s v="HENRY"/>
    <s v="GA"/>
    <s v="30248-7059"/>
    <s v="BERKELEY HEIGHTS"/>
    <s v="NJ"/>
    <d v="2021-04-14T00:00:00"/>
    <n v="499141"/>
    <x v="1"/>
    <s v="NA"/>
    <s v="NA"/>
  </r>
  <r>
    <x v="18713"/>
    <x v="5476"/>
    <s v="GA"/>
    <s v="1200 Midland Dr NW N/A"/>
    <s v="Acworth"/>
    <s v="30102-3405"/>
    <x v="4"/>
    <n v="6118"/>
    <x v="0"/>
    <x v="41"/>
    <x v="22"/>
    <x v="6"/>
    <n v="3183738809"/>
    <n v="405"/>
    <s v="PPP"/>
    <s v="Active Un-Disbursed"/>
    <x v="0"/>
    <n v="100"/>
    <n v="3879"/>
    <n v="3879"/>
    <n v="3879"/>
    <n v="121536"/>
    <s v="Customers Bank"/>
    <s v="99 Bridge St"/>
    <s v="PHOENIXVILLE"/>
    <s v="PA"/>
    <s v="19460-3411"/>
    <x v="0"/>
    <x v="0"/>
    <x v="0"/>
    <s v="Acworth"/>
    <s v="COBB"/>
    <s v="GA"/>
    <s v="30102-3405"/>
    <s v="PHOENIXVILLE"/>
    <s v="PA"/>
    <d v="2021-04-14T00:00:00"/>
    <n v="121536"/>
    <x v="1"/>
    <s v="NA"/>
    <s v="NA"/>
  </r>
  <r>
    <x v="18714"/>
    <x v="37"/>
    <s v="GA"/>
    <s v="140 Heath St"/>
    <s v="Camilla"/>
    <s v="31730-2079"/>
    <x v="9"/>
    <n v="4110"/>
    <x v="0"/>
    <x v="41"/>
    <x v="5"/>
    <x v="5"/>
    <n v="3170798806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Camilla"/>
    <s v="MITCHELL"/>
    <s v="GA"/>
    <s v="31730-2079"/>
    <s v="Laguna Hills"/>
    <s v="CA"/>
    <d v="2021-04-14T00:00:00"/>
    <n v="509316"/>
    <x v="1"/>
    <s v="NA"/>
    <s v="NA"/>
  </r>
  <r>
    <x v="18715"/>
    <x v="1127"/>
    <s v="GA"/>
    <s v="30 Tate St NE N/A"/>
    <s v="Kennesaw"/>
    <s v="30144-1536"/>
    <x v="12"/>
    <n v="1613"/>
    <x v="0"/>
    <x v="41"/>
    <x v="22"/>
    <x v="2"/>
    <n v="3215598810"/>
    <n v="405"/>
    <s v="PPP"/>
    <s v="Active Un-Disbursed"/>
    <x v="0"/>
    <n v="100"/>
    <n v="20495"/>
    <n v="20495"/>
    <n v="20495"/>
    <n v="121536"/>
    <s v="Customers Bank"/>
    <s v="99 Bridge St"/>
    <s v="PHOENIXVILLE"/>
    <s v="PA"/>
    <s v="19460-3411"/>
    <x v="0"/>
    <x v="0"/>
    <x v="0"/>
    <s v="Kennesaw"/>
    <s v="COBB"/>
    <s v="GA"/>
    <s v="30144-1536"/>
    <s v="PHOENIXVILLE"/>
    <s v="PA"/>
    <d v="2021-04-14T00:00:00"/>
    <n v="121536"/>
    <x v="1"/>
    <s v="NA"/>
    <s v="NA"/>
  </r>
  <r>
    <x v="18716"/>
    <x v="5477"/>
    <s v="GA"/>
    <s v="199 Upchurch Dr N/A"/>
    <s v="McDonough"/>
    <s v="30252-2840"/>
    <x v="5"/>
    <n v="4110"/>
    <x v="32"/>
    <x v="41"/>
    <x v="22"/>
    <x v="11"/>
    <n v="3156528810"/>
    <n v="405"/>
    <s v="PPP"/>
    <s v="Active Un-Disbursed"/>
    <x v="0"/>
    <n v="100"/>
    <n v="190653"/>
    <n v="190653"/>
    <n v="190653"/>
    <n v="121536"/>
    <s v="Customers Bank"/>
    <s v="99 Bridge St"/>
    <s v="PHOENIXVILLE"/>
    <s v="PA"/>
    <s v="19460-3411"/>
    <x v="0"/>
    <x v="0"/>
    <x v="0"/>
    <s v="McDonough"/>
    <s v="HENRY"/>
    <s v="GA"/>
    <s v="30252-2840"/>
    <s v="PHOENIXVILLE"/>
    <s v="PA"/>
    <d v="2021-04-14T00:00:00"/>
    <n v="121536"/>
    <x v="1"/>
    <s v="NA"/>
    <s v="NA"/>
  </r>
  <r>
    <x v="18717"/>
    <x v="191"/>
    <s v="GA"/>
    <s v="12350 Mercy Blvd Apt 308"/>
    <s v="Savannah"/>
    <s v="31419-3411"/>
    <x v="6"/>
    <n v="2112"/>
    <x v="0"/>
    <x v="41"/>
    <x v="22"/>
    <x v="8"/>
    <n v="3101068806"/>
    <n v="405"/>
    <s v="PPP"/>
    <s v="Active Un-Disbursed"/>
    <x v="0"/>
    <n v="100"/>
    <n v="15625"/>
    <n v="15625"/>
    <n v="15625"/>
    <n v="121536"/>
    <s v="Customers Bank"/>
    <s v="99 Bridge St"/>
    <s v="PHOENIXVILLE"/>
    <s v="PA"/>
    <s v="19460-3411"/>
    <x v="0"/>
    <x v="0"/>
    <x v="0"/>
    <s v="Savannah"/>
    <s v="CHATHAM"/>
    <s v="GA"/>
    <s v="31419-3411"/>
    <s v="PHOENIXVILLE"/>
    <s v="PA"/>
    <d v="2021-04-14T00:00:00"/>
    <n v="121536"/>
    <x v="1"/>
    <s v="NA"/>
    <s v="NA"/>
  </r>
  <r>
    <x v="18718"/>
    <x v="5478"/>
    <s v="GA"/>
    <s v="5090 Lisa Ct"/>
    <s v="Douglasville"/>
    <s v="30135-4132"/>
    <x v="6"/>
    <n v="2112"/>
    <x v="0"/>
    <x v="41"/>
    <x v="39"/>
    <x v="0"/>
    <n v="3220778810"/>
    <n v="405"/>
    <s v="PPP"/>
    <s v="Active Un-Disbursed"/>
    <x v="0"/>
    <n v="100"/>
    <n v="15020"/>
    <n v="15020"/>
    <n v="15020"/>
    <n v="506410"/>
    <s v="DreamSpring"/>
    <s v="2000 Zearing Ave. NW"/>
    <s v="Albuquerque"/>
    <s v="NM"/>
    <n v="87104"/>
    <x v="0"/>
    <x v="0"/>
    <x v="0"/>
    <s v="Douglasville"/>
    <s v="DOUGLAS"/>
    <s v="GA"/>
    <s v="30135-4132"/>
    <s v="Albuquerque"/>
    <s v="NM"/>
    <d v="2021-04-14T00:00:00"/>
    <n v="506410"/>
    <x v="1"/>
    <s v="NA"/>
    <s v="NA"/>
  </r>
  <r>
    <x v="18719"/>
    <x v="685"/>
    <s v="GA"/>
    <s v="575 Pharr Rd NE Unit 52562"/>
    <s v="Atlanta"/>
    <s v="30355-4062"/>
    <x v="15"/>
    <n v="1130"/>
    <x v="0"/>
    <x v="41"/>
    <x v="22"/>
    <x v="9"/>
    <n v="3372718802"/>
    <n v="405"/>
    <s v="PPP"/>
    <s v="Active Un-Disbursed"/>
    <x v="0"/>
    <n v="100"/>
    <n v="509"/>
    <n v="509"/>
    <n v="509"/>
    <n v="121536"/>
    <s v="Customers Bank"/>
    <s v="99 Bridge St"/>
    <s v="PHOENIXVILLE"/>
    <s v="PA"/>
    <s v="19460-3411"/>
    <x v="0"/>
    <x v="0"/>
    <x v="0"/>
    <s v="Atlanta"/>
    <s v="FULTON"/>
    <s v="GA"/>
    <s v="30355-4062"/>
    <s v="PHOENIXVILLE"/>
    <s v="PA"/>
    <d v="2021-04-14T00:00:00"/>
    <n v="121536"/>
    <x v="1"/>
    <s v="NA"/>
    <s v="NA"/>
  </r>
  <r>
    <x v="18720"/>
    <x v="37"/>
    <s v="GA"/>
    <s v="3294 Teamon Rd"/>
    <s v="Griffin"/>
    <s v="30223-5844"/>
    <x v="1"/>
    <n v="1720"/>
    <x v="0"/>
    <x v="41"/>
    <x v="5"/>
    <x v="1"/>
    <n v="3436078800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1"/>
    <x v="0"/>
    <x v="0"/>
    <s v="Griffin"/>
    <s v="SPALDING"/>
    <s v="GA"/>
    <s v="30223-5844"/>
    <s v="Laguna Hills"/>
    <s v="CA"/>
    <s v="NA"/>
    <n v="509316"/>
    <x v="0"/>
    <s v="NA"/>
    <s v="NA"/>
  </r>
  <r>
    <x v="18721"/>
    <x v="37"/>
    <s v="GA"/>
    <s v="1100 Indian Trail Lilburn Rd Apt 422"/>
    <s v="Norcross"/>
    <s v="30093-4534"/>
    <x v="18"/>
    <n v="1691"/>
    <x v="0"/>
    <x v="41"/>
    <x v="5"/>
    <x v="3"/>
    <n v="3240878802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1"/>
    <x v="0"/>
    <s v="Norcross"/>
    <s v="GWINNETT"/>
    <s v="GA"/>
    <s v="30093-4534"/>
    <s v="Laguna Hills"/>
    <s v="CA"/>
    <s v="NA"/>
    <n v="509316"/>
    <x v="0"/>
    <s v="NA"/>
    <s v="NA"/>
  </r>
  <r>
    <x v="18722"/>
    <x v="37"/>
    <s v="GA"/>
    <s v="935 Marietta St NW Apt 025"/>
    <s v="Atlanta"/>
    <s v="30318-0528"/>
    <x v="17"/>
    <n v="6199"/>
    <x v="0"/>
    <x v="41"/>
    <x v="22"/>
    <x v="9"/>
    <n v="3145368804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Atlanta"/>
    <s v="FULTON"/>
    <s v="GA"/>
    <s v="30318-0528"/>
    <s v="PHOENIXVILLE"/>
    <s v="PA"/>
    <d v="2021-04-14T00:00:00"/>
    <n v="121536"/>
    <x v="0"/>
    <s v="NA"/>
    <s v="NA"/>
  </r>
  <r>
    <x v="18723"/>
    <x v="37"/>
    <s v="GA"/>
    <s v="112 Old Stage Rd SW N/A"/>
    <s v="Milledgeville"/>
    <s v="31061-9717"/>
    <x v="17"/>
    <n v="8310"/>
    <x v="0"/>
    <x v="41"/>
    <x v="22"/>
    <x v="11"/>
    <n v="3190888806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Milledgeville"/>
    <s v="BALDWIN"/>
    <s v="GA"/>
    <s v="31061-9717"/>
    <s v="PHOENIXVILLE"/>
    <s v="PA"/>
    <d v="2021-04-14T00:00:00"/>
    <n v="121536"/>
    <x v="1"/>
    <s v="NA"/>
    <s v="NA"/>
  </r>
  <r>
    <x v="18724"/>
    <x v="5469"/>
    <s v="GA"/>
    <s v="103 Hollis Ter NW N/A"/>
    <s v="Atlanta"/>
    <s v="30311-1215"/>
    <x v="1"/>
    <n v="1510"/>
    <x v="0"/>
    <x v="41"/>
    <x v="22"/>
    <x v="9"/>
    <n v="3367918809"/>
    <n v="405"/>
    <s v="PPP"/>
    <s v="Active Un-Disbursed"/>
    <x v="0"/>
    <n v="100"/>
    <n v="20601"/>
    <n v="20601"/>
    <n v="20601"/>
    <n v="121536"/>
    <s v="Customers Bank"/>
    <s v="99 Bridge St"/>
    <s v="PHOENIXVILLE"/>
    <s v="PA"/>
    <s v="19460-3411"/>
    <x v="0"/>
    <x v="1"/>
    <x v="0"/>
    <s v="Atlanta"/>
    <s v="FULTON"/>
    <s v="GA"/>
    <s v="30311-1215"/>
    <s v="PHOENIXVILLE"/>
    <s v="PA"/>
    <d v="2021-04-14T00:00:00"/>
    <n v="121536"/>
    <x v="0"/>
    <s v="NA"/>
    <s v="NA"/>
  </r>
  <r>
    <x v="18725"/>
    <x v="4561"/>
    <s v="GA"/>
    <s v="517 Kersey Rd N/A"/>
    <s v="Elko"/>
    <s v="31025-2013"/>
    <x v="10"/>
    <n v="2110"/>
    <x v="0"/>
    <x v="41"/>
    <x v="22"/>
    <x v="13"/>
    <n v="3518548803"/>
    <n v="405"/>
    <s v="PPP"/>
    <s v="Active Un-Disbursed"/>
    <x v="0"/>
    <n v="100"/>
    <n v="10192"/>
    <n v="10192"/>
    <n v="10192"/>
    <n v="121536"/>
    <s v="Customers Bank"/>
    <s v="99 Bridge St"/>
    <s v="PHOENIXVILLE"/>
    <s v="PA"/>
    <s v="19460-3411"/>
    <x v="0"/>
    <x v="0"/>
    <x v="0"/>
    <s v="Elko"/>
    <s v="HOUSTON"/>
    <s v="GA"/>
    <s v="31025-2013"/>
    <s v="PHOENIXVILLE"/>
    <s v="PA"/>
    <d v="2021-04-14T00:00:00"/>
    <n v="121536"/>
    <x v="1"/>
    <s v="NA"/>
    <s v="NA"/>
  </r>
  <r>
    <x v="18726"/>
    <x v="5479"/>
    <s v="GA"/>
    <s v="752 Key Largo Pointe Suite J 1"/>
    <s v="Atlanta"/>
    <n v="30315"/>
    <x v="13"/>
    <n v="1210"/>
    <x v="1"/>
    <x v="41"/>
    <x v="38"/>
    <x v="9"/>
    <n v="3155648809"/>
    <n v="405"/>
    <s v="PPP"/>
    <s v="Active Un-Disbursed"/>
    <x v="0"/>
    <n v="100"/>
    <n v="19134"/>
    <n v="19134"/>
    <n v="19134"/>
    <n v="529111"/>
    <s v="FC Marketplace, LLC (dba Funding Circle)"/>
    <s v="85 2nd Street, Floor 4"/>
    <s v="San Francisco"/>
    <s v="CA"/>
    <n v="94105"/>
    <x v="0"/>
    <x v="1"/>
    <x v="0"/>
    <s v="Atlanta"/>
    <s v="FULTON"/>
    <s v="GA"/>
    <n v="30315"/>
    <s v="San Francisco"/>
    <s v="CA"/>
    <d v="2021-04-14T00:00:00"/>
    <n v="529111"/>
    <x v="0"/>
    <s v="NA"/>
    <s v="NA"/>
  </r>
  <r>
    <x v="18727"/>
    <x v="951"/>
    <s v="GA"/>
    <s v="345 Old Tusculum Rd N/A"/>
    <s v="Springfield"/>
    <s v="31329-4102"/>
    <x v="2"/>
    <n v="2320"/>
    <x v="0"/>
    <x v="41"/>
    <x v="22"/>
    <x v="10"/>
    <n v="3525278803"/>
    <n v="405"/>
    <s v="PPS"/>
    <s v="Active Un-Disbursed"/>
    <x v="0"/>
    <n v="100"/>
    <n v="20380"/>
    <n v="20380"/>
    <n v="20380"/>
    <n v="121536"/>
    <s v="Customers Bank"/>
    <s v="99 Bridge St"/>
    <s v="PHOENIXVILLE"/>
    <s v="PA"/>
    <s v="19460-3411"/>
    <x v="1"/>
    <x v="1"/>
    <x v="0"/>
    <s v="Springfield"/>
    <s v="EFFINGHAM"/>
    <s v="GA"/>
    <s v="31329-4102"/>
    <s v="PHOENIXVILLE"/>
    <s v="PA"/>
    <d v="2021-04-14T00:00:00"/>
    <n v="121536"/>
    <x v="1"/>
    <s v="NA"/>
    <s v="NA"/>
  </r>
  <r>
    <x v="18728"/>
    <x v="378"/>
    <s v="GA"/>
    <s v="470 Winterview Ln"/>
    <s v="Douglasville"/>
    <n v="30135"/>
    <x v="13"/>
    <n v="1210"/>
    <x v="0"/>
    <x v="41"/>
    <x v="2"/>
    <x v="0"/>
    <n v="3484558807"/>
    <n v="405"/>
    <s v="PPP"/>
    <s v="Active Un-Disbursed"/>
    <x v="0"/>
    <n v="100"/>
    <n v="20104"/>
    <n v="20104"/>
    <n v="20104"/>
    <n v="529192"/>
    <s v="Benworth Capital"/>
    <s v="7000 SW 97th Avenue Suite 201"/>
    <s v="Miami"/>
    <s v="FL"/>
    <n v="33173"/>
    <x v="0"/>
    <x v="1"/>
    <x v="0"/>
    <s v="Douglasville"/>
    <s v="DOUGLAS"/>
    <s v="GA"/>
    <n v="30135"/>
    <s v="Miami"/>
    <s v="FL"/>
    <d v="2021-04-14T00:00:00"/>
    <n v="529192"/>
    <x v="1"/>
    <s v="NA"/>
    <s v="NA"/>
  </r>
  <r>
    <x v="18729"/>
    <x v="4513"/>
    <s v="GA"/>
    <s v="2807 Boone Ford Rd SE N/A"/>
    <s v="Calhoun"/>
    <s v="30701-4115"/>
    <x v="4"/>
    <n v="7110"/>
    <x v="0"/>
    <x v="41"/>
    <x v="22"/>
    <x v="4"/>
    <n v="3447658803"/>
    <n v="405"/>
    <s v="PPP"/>
    <s v="Active Un-Disbursed"/>
    <x v="0"/>
    <n v="100"/>
    <n v="20154"/>
    <n v="20154"/>
    <n v="20154"/>
    <n v="121536"/>
    <s v="Customers Bank"/>
    <s v="99 Bridge St"/>
    <s v="PHOENIXVILLE"/>
    <s v="PA"/>
    <s v="19460-3411"/>
    <x v="1"/>
    <x v="0"/>
    <x v="0"/>
    <s v="Calhoun"/>
    <s v="GORDON"/>
    <s v="GA"/>
    <s v="30701-4115"/>
    <s v="PHOENIXVILLE"/>
    <s v="PA"/>
    <d v="2021-04-14T00:00:00"/>
    <n v="121536"/>
    <x v="1"/>
    <s v="NA"/>
    <s v="NA"/>
  </r>
  <r>
    <x v="18730"/>
    <x v="37"/>
    <s v="GA"/>
    <s v="125 Greenway Dr N/A"/>
    <s v="Covington"/>
    <s v="30016-1344"/>
    <x v="17"/>
    <n v="8120"/>
    <x v="0"/>
    <x v="41"/>
    <x v="22"/>
    <x v="7"/>
    <n v="3206478807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Covington"/>
    <s v="NEWTON"/>
    <s v="GA"/>
    <s v="30016-1344"/>
    <s v="PHOENIXVILLE"/>
    <s v="PA"/>
    <d v="2021-04-14T00:00:00"/>
    <n v="121536"/>
    <x v="0"/>
    <s v="NA"/>
    <s v="NA"/>
  </r>
  <r>
    <x v="18731"/>
    <x v="5480"/>
    <s v="GA"/>
    <s v="1602 Sweetbay Trce N/A"/>
    <s v="Lawrenceville"/>
    <s v="30044-4624"/>
    <x v="6"/>
    <n v="2113"/>
    <x v="0"/>
    <x v="41"/>
    <x v="22"/>
    <x v="3"/>
    <n v="3524428809"/>
    <n v="405"/>
    <s v="PPP"/>
    <s v="Active Un-Disbursed"/>
    <x v="0"/>
    <n v="100"/>
    <n v="3966"/>
    <n v="3966"/>
    <n v="3966"/>
    <n v="121536"/>
    <s v="Customers Bank"/>
    <s v="99 Bridge St"/>
    <s v="PHOENIXVILLE"/>
    <s v="PA"/>
    <s v="19460-3411"/>
    <x v="0"/>
    <x v="0"/>
    <x v="0"/>
    <s v="Lawrenceville"/>
    <s v="GWINNETT"/>
    <s v="GA"/>
    <s v="30044-4624"/>
    <s v="PHOENIXVILLE"/>
    <s v="PA"/>
    <d v="2021-04-14T00:00:00"/>
    <n v="121536"/>
    <x v="1"/>
    <s v="NA"/>
    <s v="NA"/>
  </r>
  <r>
    <x v="5086"/>
    <x v="37"/>
    <s v="GA"/>
    <s v="213 Bay Ln"/>
    <s v="Valdosta"/>
    <s v="31601-5301"/>
    <x v="17"/>
    <n v="8120"/>
    <x v="0"/>
    <x v="41"/>
    <x v="33"/>
    <x v="13"/>
    <n v="3161628810"/>
    <n v="405"/>
    <s v="PPP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1"/>
    <x v="0"/>
    <s v="Valdosta"/>
    <s v="LOWNDES"/>
    <s v="GA"/>
    <s v="31601-5301"/>
    <s v="New York"/>
    <s v="NY"/>
    <d v="2021-04-14T00:00:00"/>
    <n v="529471"/>
    <x v="0"/>
    <s v="NA"/>
    <s v="NA"/>
  </r>
  <r>
    <x v="18732"/>
    <x v="37"/>
    <s v="GA"/>
    <s v="2557 Marshallville Rd N/A"/>
    <s v="Perry"/>
    <s v="31069-6804"/>
    <x v="0"/>
    <n v="4910"/>
    <x v="0"/>
    <x v="41"/>
    <x v="22"/>
    <x v="13"/>
    <n v="31637088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Perry"/>
    <s v="HOUSTON"/>
    <s v="GA"/>
    <s v="31069-6804"/>
    <s v="PHOENIXVILLE"/>
    <s v="PA"/>
    <d v="2021-04-14T00:00:00"/>
    <n v="121536"/>
    <x v="1"/>
    <s v="NA"/>
    <s v="NA"/>
  </r>
  <r>
    <x v="18733"/>
    <x v="4230"/>
    <s v="GA"/>
    <s v="4056 Snapfinger Way N/A"/>
    <s v="Decatur"/>
    <s v="30035-2709"/>
    <x v="6"/>
    <n v="2990"/>
    <x v="0"/>
    <x v="41"/>
    <x v="22"/>
    <x v="7"/>
    <n v="3306248805"/>
    <n v="405"/>
    <s v="PPP"/>
    <s v="Active Un-Disbursed"/>
    <x v="0"/>
    <n v="100"/>
    <n v="20215"/>
    <n v="20215"/>
    <n v="20215"/>
    <n v="121536"/>
    <s v="Customers Bank"/>
    <s v="99 Bridge St"/>
    <s v="PHOENIXVILLE"/>
    <s v="PA"/>
    <s v="19460-3411"/>
    <x v="0"/>
    <x v="0"/>
    <x v="0"/>
    <s v="Decatur"/>
    <s v="DEKALB"/>
    <s v="GA"/>
    <s v="30035-2709"/>
    <s v="PHOENIXVILLE"/>
    <s v="PA"/>
    <d v="2021-04-14T00:00:00"/>
    <n v="121536"/>
    <x v="0"/>
    <s v="NA"/>
    <s v="NA"/>
  </r>
  <r>
    <x v="18734"/>
    <x v="5481"/>
    <s v="GA"/>
    <s v="1450 Ralph David Abernathy Blvd SW # 308"/>
    <s v="Atlanta"/>
    <s v="30310-1687"/>
    <x v="13"/>
    <n v="2310"/>
    <x v="0"/>
    <x v="41"/>
    <x v="50"/>
    <x v="9"/>
    <n v="3452738808"/>
    <n v="405"/>
    <s v="PPS"/>
    <s v="Active Un-Disbursed"/>
    <x v="0"/>
    <n v="100"/>
    <n v="12110"/>
    <n v="12110"/>
    <n v="12110"/>
    <n v="124336"/>
    <s v="Blue Ridge Bank, National Association"/>
    <s v="1 E Market St Imperial Plaza"/>
    <s v="MARTINSVILLE"/>
    <s v="VA"/>
    <n v="24112"/>
    <x v="0"/>
    <x v="1"/>
    <x v="0"/>
    <s v="Atlanta"/>
    <s v="FULTON"/>
    <s v="GA"/>
    <s v="30310-1687"/>
    <s v="MARTINSVILLE"/>
    <s v="VA"/>
    <d v="2021-04-14T00:00:00"/>
    <n v="124336"/>
    <x v="0"/>
    <s v="NA"/>
    <s v="NA"/>
  </r>
  <r>
    <x v="18735"/>
    <x v="37"/>
    <s v="GA"/>
    <s v="5420 Converse Dr N/A"/>
    <s v="Columbus"/>
    <s v="31907-6186"/>
    <x v="17"/>
    <n v="8190"/>
    <x v="0"/>
    <x v="41"/>
    <x v="22"/>
    <x v="5"/>
    <n v="324627880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Columbus"/>
    <s v="MUSCOGEE"/>
    <s v="GA"/>
    <s v="31907-6186"/>
    <s v="PHOENIXVILLE"/>
    <s v="PA"/>
    <d v="2021-04-14T00:00:00"/>
    <n v="121536"/>
    <x v="1"/>
    <s v="NA"/>
    <s v="NA"/>
  </r>
  <r>
    <x v="18736"/>
    <x v="5482"/>
    <s v="GA"/>
    <s v="3211 Spring Way SE Rm 5"/>
    <s v="Conyers"/>
    <s v="30013-2209"/>
    <x v="5"/>
    <n v="5310"/>
    <x v="0"/>
    <x v="41"/>
    <x v="22"/>
    <x v="7"/>
    <n v="3204828801"/>
    <n v="405"/>
    <s v="PPP"/>
    <s v="Active Un-Disbursed"/>
    <x v="0"/>
    <n v="100"/>
    <n v="10365"/>
    <n v="10365"/>
    <n v="10365"/>
    <n v="121536"/>
    <s v="Customers Bank"/>
    <s v="99 Bridge St"/>
    <s v="PHOENIXVILLE"/>
    <s v="PA"/>
    <s v="19460-3411"/>
    <x v="0"/>
    <x v="0"/>
    <x v="0"/>
    <s v="Conyers"/>
    <s v="ROCKDALE"/>
    <s v="GA"/>
    <s v="30013-2209"/>
    <s v="PHOENIXVILLE"/>
    <s v="PA"/>
    <d v="2021-04-14T00:00:00"/>
    <n v="121536"/>
    <x v="1"/>
    <s v="NA"/>
    <s v="NA"/>
  </r>
  <r>
    <x v="18737"/>
    <x v="5483"/>
    <s v="GA"/>
    <s v="192 Melrose Creek Dr"/>
    <s v="Stockbridge"/>
    <s v="30281-2333"/>
    <x v="1"/>
    <n v="1730"/>
    <x v="0"/>
    <x v="41"/>
    <x v="42"/>
    <x v="0"/>
    <n v="3183598804"/>
    <n v="405"/>
    <s v="PPP"/>
    <s v="Active Un-Disbursed"/>
    <x v="0"/>
    <n v="100"/>
    <n v="20599.169999999998"/>
    <n v="20599.169999999998"/>
    <n v="20599.169999999998"/>
    <n v="530223"/>
    <s v="American Lending Center"/>
    <s v="1 World Trade Center, Suite 1130"/>
    <s v="Long Beach"/>
    <s v="CA"/>
    <n v="90831"/>
    <x v="0"/>
    <x v="0"/>
    <x v="0"/>
    <s v="Stockbridge"/>
    <s v="HENRY"/>
    <s v="GA"/>
    <s v="30281-2333"/>
    <s v="Long Beach"/>
    <s v="CA"/>
    <d v="2021-04-14T00:00:00"/>
    <n v="530223"/>
    <x v="0"/>
    <s v="NA"/>
    <s v="NA"/>
  </r>
  <r>
    <x v="18738"/>
    <x v="5484"/>
    <s v="GA"/>
    <s v="4415 Union Church Rd"/>
    <s v="Flowery Branch"/>
    <s v="30542-3655"/>
    <x v="6"/>
    <n v="2112"/>
    <x v="0"/>
    <x v="41"/>
    <x v="42"/>
    <x v="12"/>
    <n v="3492968801"/>
    <n v="405"/>
    <s v="PPP"/>
    <s v="Active Un-Disbursed"/>
    <x v="0"/>
    <n v="100"/>
    <n v="20697.919999999998"/>
    <n v="20697.919999999998"/>
    <n v="20697.919999999998"/>
    <n v="530223"/>
    <s v="American Lending Center"/>
    <s v="1 World Trade Center, Suite 1130"/>
    <s v="Long Beach"/>
    <s v="CA"/>
    <n v="90831"/>
    <x v="0"/>
    <x v="0"/>
    <x v="0"/>
    <s v="Flowery Branch"/>
    <s v="HALL"/>
    <s v="GA"/>
    <s v="30542-3655"/>
    <s v="Long Beach"/>
    <s v="CA"/>
    <d v="2021-04-14T00:00:00"/>
    <n v="530223"/>
    <x v="1"/>
    <s v="NA"/>
    <s v="NA"/>
  </r>
  <r>
    <x v="18739"/>
    <x v="5485"/>
    <s v="GA"/>
    <s v="56 Rushing Creek Trl N/A"/>
    <s v="Dallas"/>
    <s v="30132-0100"/>
    <x v="2"/>
    <n v="2320"/>
    <x v="0"/>
    <x v="41"/>
    <x v="22"/>
    <x v="4"/>
    <n v="3450488801"/>
    <n v="405"/>
    <s v="PPS"/>
    <s v="Active Un-Disbursed"/>
    <x v="0"/>
    <n v="100"/>
    <n v="6490"/>
    <n v="6490"/>
    <n v="6490"/>
    <n v="121536"/>
    <s v="Customers Bank"/>
    <s v="99 Bridge St"/>
    <s v="PHOENIXVILLE"/>
    <s v="PA"/>
    <s v="19460-3411"/>
    <x v="0"/>
    <x v="0"/>
    <x v="0"/>
    <s v="Dallas"/>
    <s v="PAULDING"/>
    <s v="GA"/>
    <s v="30132-0100"/>
    <s v="PHOENIXVILLE"/>
    <s v="PA"/>
    <d v="2021-04-14T00:00:00"/>
    <n v="121536"/>
    <x v="1"/>
    <s v="NA"/>
    <s v="NA"/>
  </r>
  <r>
    <x v="18740"/>
    <x v="37"/>
    <s v="GA"/>
    <s v="791 Chapman St"/>
    <s v="Jonesboro"/>
    <s v="30238-5681"/>
    <x v="5"/>
    <n v="4220"/>
    <x v="0"/>
    <x v="41"/>
    <x v="33"/>
    <x v="0"/>
    <n v="3504638805"/>
    <n v="405"/>
    <s v="PPS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1"/>
    <x v="0"/>
    <s v="Jonesboro"/>
    <s v="FAYETTE"/>
    <s v="GA"/>
    <s v="30238-5681"/>
    <s v="New York"/>
    <s v="NY"/>
    <d v="2021-04-14T00:00:00"/>
    <n v="529471"/>
    <x v="0"/>
    <s v="NA"/>
    <s v="NA"/>
  </r>
  <r>
    <x v="18741"/>
    <x v="5486"/>
    <s v="GA"/>
    <s v="1133 East-West Connector 1586"/>
    <s v="Austell"/>
    <n v="30106"/>
    <x v="6"/>
    <n v="2113"/>
    <x v="0"/>
    <x v="41"/>
    <x v="22"/>
    <x v="0"/>
    <n v="3391858804"/>
    <n v="405"/>
    <s v="PPP"/>
    <s v="Active Un-Disbursed"/>
    <x v="0"/>
    <n v="100"/>
    <n v="7696"/>
    <n v="7696"/>
    <n v="7696"/>
    <n v="121536"/>
    <s v="Customers Bank"/>
    <s v="99 Bridge St"/>
    <s v="PHOENIXVILLE"/>
    <s v="PA"/>
    <s v="19460-3411"/>
    <x v="0"/>
    <x v="0"/>
    <x v="0"/>
    <s v="Austell"/>
    <s v="COBB"/>
    <s v="GA"/>
    <n v="30106"/>
    <s v="PHOENIXVILLE"/>
    <s v="PA"/>
    <d v="2021-04-14T00:00:00"/>
    <n v="121536"/>
    <x v="1"/>
    <s v="NA"/>
    <s v="NA"/>
  </r>
  <r>
    <x v="18742"/>
    <x v="5487"/>
    <s v="GA"/>
    <s v="1061 Steeple Run"/>
    <s v="Lawrenceville"/>
    <s v="30043-6351"/>
    <x v="12"/>
    <n v="1990"/>
    <x v="0"/>
    <x v="41"/>
    <x v="33"/>
    <x v="3"/>
    <n v="3130938806"/>
    <n v="405"/>
    <s v="PPP"/>
    <s v="Active Un-Disbursed"/>
    <x v="0"/>
    <n v="100"/>
    <n v="9585"/>
    <n v="9585"/>
    <n v="9585"/>
    <n v="529471"/>
    <s v="Itria Ventures LLC"/>
    <s v="One Penn Plaza, Suite 4530"/>
    <s v="New York"/>
    <s v="NY"/>
    <n v="10119"/>
    <x v="0"/>
    <x v="0"/>
    <x v="0"/>
    <s v="Lawrenceville"/>
    <s v="GWINNETT"/>
    <s v="GA"/>
    <s v="30043-6351"/>
    <s v="New York"/>
    <s v="NY"/>
    <d v="2021-04-14T00:00:00"/>
    <n v="529471"/>
    <x v="1"/>
    <s v="NA"/>
    <s v="NA"/>
  </r>
  <r>
    <x v="18743"/>
    <x v="5488"/>
    <s v="GA"/>
    <s v="317 South Skinner Avenue N/A"/>
    <s v="Pooler"/>
    <n v="31322"/>
    <x v="6"/>
    <n v="2320"/>
    <x v="0"/>
    <x v="41"/>
    <x v="22"/>
    <x v="8"/>
    <n v="3352328806"/>
    <n v="405"/>
    <s v="PPP"/>
    <s v="Active Un-Disbursed"/>
    <x v="0"/>
    <n v="100"/>
    <n v="59196"/>
    <n v="59196"/>
    <n v="59196"/>
    <n v="121536"/>
    <s v="Customers Bank"/>
    <s v="99 Bridge St"/>
    <s v="PHOENIXVILLE"/>
    <s v="PA"/>
    <s v="19460-3411"/>
    <x v="0"/>
    <x v="0"/>
    <x v="0"/>
    <s v="Pooler"/>
    <s v="CHATHAM"/>
    <s v="GA"/>
    <n v="31322"/>
    <s v="PHOENIXVILLE"/>
    <s v="PA"/>
    <d v="2021-04-14T00:00:00"/>
    <n v="121536"/>
    <x v="1"/>
    <s v="NA"/>
    <s v="NA"/>
  </r>
  <r>
    <x v="18744"/>
    <x v="5489"/>
    <s v="GA"/>
    <s v="12314 Largo Drive N/A"/>
    <s v="Savannah"/>
    <n v="31419"/>
    <x v="13"/>
    <n v="1399"/>
    <x v="0"/>
    <x v="41"/>
    <x v="22"/>
    <x v="8"/>
    <n v="3218738810"/>
    <n v="405"/>
    <s v="PPS"/>
    <s v="Active Un-Disbursed"/>
    <x v="0"/>
    <n v="100"/>
    <n v="31055"/>
    <n v="31055"/>
    <n v="31055"/>
    <n v="121536"/>
    <s v="Customers Bank"/>
    <s v="99 Bridge St"/>
    <s v="PHOENIXVILLE"/>
    <s v="PA"/>
    <s v="19460-3411"/>
    <x v="0"/>
    <x v="0"/>
    <x v="0"/>
    <s v="Savannah"/>
    <s v="CHATHAM"/>
    <s v="GA"/>
    <n v="31419"/>
    <s v="PHOENIXVILLE"/>
    <s v="PA"/>
    <d v="2021-04-14T00:00:00"/>
    <n v="121536"/>
    <x v="1"/>
    <s v="NA"/>
    <s v="NA"/>
  </r>
  <r>
    <x v="18745"/>
    <x v="5490"/>
    <s v="GA"/>
    <s v="4514 Chamblee Dunwoody Rd # 487"/>
    <s v="Dunwoody"/>
    <s v="30338-6272"/>
    <x v="17"/>
    <n v="6191"/>
    <x v="8"/>
    <x v="41"/>
    <x v="22"/>
    <x v="2"/>
    <n v="3437828802"/>
    <n v="405"/>
    <s v="PPS"/>
    <s v="Active Un-Disbursed"/>
    <x v="0"/>
    <n v="100"/>
    <n v="106429"/>
    <n v="106429"/>
    <n v="106429"/>
    <n v="121536"/>
    <s v="Customers Bank"/>
    <s v="99 Bridge St"/>
    <s v="PHOENIXVILLE"/>
    <s v="PA"/>
    <s v="19460-3411"/>
    <x v="0"/>
    <x v="0"/>
    <x v="0"/>
    <s v="Dunwoody"/>
    <s v="DEKALB"/>
    <s v="GA"/>
    <s v="30338-6272"/>
    <s v="PHOENIXVILLE"/>
    <s v="PA"/>
    <d v="2021-04-14T00:00:00"/>
    <n v="121536"/>
    <x v="1"/>
    <s v="NA"/>
    <s v="NA"/>
  </r>
  <r>
    <x v="18746"/>
    <x v="37"/>
    <s v="GA"/>
    <s v="602 Martin Road Martin Road"/>
    <s v="STONE MOUNTAIN"/>
    <n v="30088"/>
    <x v="1"/>
    <n v="1740"/>
    <x v="0"/>
    <x v="41"/>
    <x v="33"/>
    <x v="7"/>
    <n v="3197818810"/>
    <n v="405"/>
    <s v="PPS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1"/>
    <x v="0"/>
    <s v="STONE MOUNTAIN"/>
    <s v="DEKALB"/>
    <s v="GA"/>
    <n v="30088"/>
    <s v="New York"/>
    <s v="NY"/>
    <d v="2021-04-14T00:00:00"/>
    <n v="529471"/>
    <x v="0"/>
    <s v="NA"/>
    <s v="NA"/>
  </r>
  <r>
    <x v="18747"/>
    <x v="5491"/>
    <s v="GA"/>
    <s v="2309 Clapton Ct N/A"/>
    <s v="Jonesboro"/>
    <s v="30236-6772"/>
    <x v="15"/>
    <n v="1310"/>
    <x v="5"/>
    <x v="41"/>
    <x v="22"/>
    <x v="0"/>
    <n v="3469138801"/>
    <n v="405"/>
    <s v="PPP"/>
    <s v="Active Un-Disbursed"/>
    <x v="0"/>
    <n v="100"/>
    <n v="195063"/>
    <n v="195063"/>
    <n v="195063"/>
    <n v="121536"/>
    <s v="Customers Bank"/>
    <s v="99 Bridge St"/>
    <s v="PHOENIXVILLE"/>
    <s v="PA"/>
    <s v="19460-3411"/>
    <x v="0"/>
    <x v="0"/>
    <x v="0"/>
    <s v="Jonesboro"/>
    <s v="CLAYTON"/>
    <s v="GA"/>
    <s v="30236-6772"/>
    <s v="PHOENIXVILLE"/>
    <s v="PA"/>
    <d v="2021-04-14T00:00:00"/>
    <n v="121536"/>
    <x v="1"/>
    <s v="NA"/>
    <s v="NA"/>
  </r>
  <r>
    <x v="18748"/>
    <x v="3007"/>
    <s v="GA"/>
    <s v="710 Tibarron Pkwy SE N/A"/>
    <s v="Smyrna"/>
    <s v="30080-7260"/>
    <x v="13"/>
    <n v="1610"/>
    <x v="0"/>
    <x v="41"/>
    <x v="22"/>
    <x v="6"/>
    <n v="3176318803"/>
    <n v="405"/>
    <s v="PPP"/>
    <s v="Active Un-Disbursed"/>
    <x v="0"/>
    <n v="100"/>
    <n v="20698"/>
    <n v="20698"/>
    <n v="20698"/>
    <n v="121536"/>
    <s v="Customers Bank"/>
    <s v="99 Bridge St"/>
    <s v="PHOENIXVILLE"/>
    <s v="PA"/>
    <s v="19460-3411"/>
    <x v="0"/>
    <x v="0"/>
    <x v="0"/>
    <s v="Smyrna"/>
    <s v="COBB"/>
    <s v="GA"/>
    <s v="30080-7260"/>
    <s v="PHOENIXVILLE"/>
    <s v="PA"/>
    <d v="2021-04-14T00:00:00"/>
    <n v="121536"/>
    <x v="1"/>
    <s v="NA"/>
    <s v="NA"/>
  </r>
  <r>
    <x v="18749"/>
    <x v="1541"/>
    <s v="GA"/>
    <s v="560 Chandon Way N/A"/>
    <s v="Lawrenceville"/>
    <s v="30044-7838"/>
    <x v="15"/>
    <n v="1510"/>
    <x v="0"/>
    <x v="41"/>
    <x v="22"/>
    <x v="3"/>
    <n v="3143768802"/>
    <n v="405"/>
    <s v="PPP"/>
    <s v="Active Un-Disbursed"/>
    <x v="0"/>
    <n v="100"/>
    <n v="20533"/>
    <n v="20533"/>
    <n v="20533"/>
    <n v="121536"/>
    <s v="Customers Bank"/>
    <s v="99 Bridge St"/>
    <s v="PHOENIXVILLE"/>
    <s v="PA"/>
    <s v="19460-3411"/>
    <x v="0"/>
    <x v="0"/>
    <x v="0"/>
    <s v="Lawrenceville"/>
    <s v="GWINNETT"/>
    <s v="GA"/>
    <s v="30044-7838"/>
    <s v="PHOENIXVILLE"/>
    <s v="PA"/>
    <d v="2021-04-14T00:00:00"/>
    <n v="121536"/>
    <x v="1"/>
    <s v="NA"/>
    <s v="NA"/>
  </r>
  <r>
    <x v="18750"/>
    <x v="3925"/>
    <s v="GA"/>
    <s v="8724 McKee Rd Unit 14"/>
    <s v="Columbus"/>
    <s v="31829-2731"/>
    <x v="20"/>
    <n v="1219"/>
    <x v="0"/>
    <x v="41"/>
    <x v="22"/>
    <x v="5"/>
    <n v="3267028805"/>
    <n v="405"/>
    <s v="PPP"/>
    <s v="Active Un-Disbursed"/>
    <x v="0"/>
    <n v="100"/>
    <n v="20238"/>
    <n v="20238"/>
    <n v="20238"/>
    <n v="121536"/>
    <s v="Customers Bank"/>
    <s v="99 Bridge St"/>
    <s v="PHOENIXVILLE"/>
    <s v="PA"/>
    <s v="19460-3411"/>
    <x v="0"/>
    <x v="0"/>
    <x v="0"/>
    <s v="Columbus"/>
    <s v="MUSCOGEE"/>
    <s v="GA"/>
    <s v="31829-2731"/>
    <s v="PHOENIXVILLE"/>
    <s v="PA"/>
    <d v="2021-04-14T00:00:00"/>
    <n v="121536"/>
    <x v="1"/>
    <s v="NA"/>
    <s v="NA"/>
  </r>
  <r>
    <x v="18751"/>
    <x v="5492"/>
    <s v="GA"/>
    <s v="1445 Woodmont Ln NW N/A"/>
    <s v="Atlanta"/>
    <s v="30318-2866"/>
    <x v="0"/>
    <n v="4330"/>
    <x v="22"/>
    <x v="41"/>
    <x v="22"/>
    <x v="9"/>
    <n v="3459348801"/>
    <n v="405"/>
    <s v="PPP"/>
    <s v="Active Un-Disbursed"/>
    <x v="0"/>
    <n v="100"/>
    <n v="119958"/>
    <n v="119958"/>
    <n v="119958"/>
    <n v="121536"/>
    <s v="Customers Bank"/>
    <s v="99 Bridge St"/>
    <s v="PHOENIXVILLE"/>
    <s v="PA"/>
    <s v="19460-3411"/>
    <x v="0"/>
    <x v="0"/>
    <x v="0"/>
    <s v="Atlanta"/>
    <s v="FULTON"/>
    <s v="GA"/>
    <s v="30318-2866"/>
    <s v="PHOENIXVILLE"/>
    <s v="PA"/>
    <d v="2021-04-14T00:00:00"/>
    <n v="121536"/>
    <x v="0"/>
    <s v="NA"/>
    <s v="NA"/>
  </r>
  <r>
    <x v="18752"/>
    <x v="37"/>
    <s v="GA"/>
    <s v="36 North Harris Street N/A"/>
    <s v="Forsyth"/>
    <n v="31029"/>
    <x v="6"/>
    <n v="2111"/>
    <x v="0"/>
    <x v="41"/>
    <x v="22"/>
    <x v="13"/>
    <n v="3248268801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Forsyth"/>
    <s v="BUTTS"/>
    <s v="GA"/>
    <n v="31029"/>
    <s v="PHOENIXVILLE"/>
    <s v="PA"/>
    <d v="2021-04-14T00:00:00"/>
    <n v="121536"/>
    <x v="1"/>
    <s v="NA"/>
    <s v="NA"/>
  </r>
  <r>
    <x v="18753"/>
    <x v="37"/>
    <s v="GA"/>
    <s v="3287 Liberty Commons Dr NW N/A"/>
    <s v="Kennesaw"/>
    <s v="30144-2333"/>
    <x v="4"/>
    <n v="6115"/>
    <x v="0"/>
    <x v="41"/>
    <x v="22"/>
    <x v="6"/>
    <n v="34262788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Kennesaw"/>
    <s v="COBB"/>
    <s v="GA"/>
    <s v="30144-2333"/>
    <s v="PHOENIXVILLE"/>
    <s v="PA"/>
    <d v="2021-04-14T00:00:00"/>
    <n v="121536"/>
    <x v="1"/>
    <s v="NA"/>
    <s v="NA"/>
  </r>
  <r>
    <x v="18754"/>
    <x v="5493"/>
    <s v="GA"/>
    <s v="5921 Brookside Dr SE N/A"/>
    <s v="Mableton"/>
    <s v="30126-2882"/>
    <x v="2"/>
    <n v="2320"/>
    <x v="0"/>
    <x v="41"/>
    <x v="22"/>
    <x v="0"/>
    <n v="3244298802"/>
    <n v="405"/>
    <s v="PPS"/>
    <s v="Active Un-Disbursed"/>
    <x v="0"/>
    <n v="100"/>
    <n v="23917"/>
    <n v="23917"/>
    <n v="23917"/>
    <n v="121536"/>
    <s v="Customers Bank"/>
    <s v="99 Bridge St"/>
    <s v="PHOENIXVILLE"/>
    <s v="PA"/>
    <s v="19460-3411"/>
    <x v="0"/>
    <x v="0"/>
    <x v="0"/>
    <s v="Mableton"/>
    <s v="COBB"/>
    <s v="GA"/>
    <s v="30126-2882"/>
    <s v="PHOENIXVILLE"/>
    <s v="PA"/>
    <d v="2021-04-14T00:00:00"/>
    <n v="121536"/>
    <x v="1"/>
    <s v="NA"/>
    <s v="NA"/>
  </r>
  <r>
    <x v="18755"/>
    <x v="4886"/>
    <s v="GA"/>
    <s v="117 Clark St N/A"/>
    <s v="Lagrange"/>
    <s v="30240-4301"/>
    <x v="4"/>
    <n v="8320"/>
    <x v="0"/>
    <x v="41"/>
    <x v="22"/>
    <x v="1"/>
    <n v="3292878804"/>
    <n v="405"/>
    <s v="PPP"/>
    <s v="Active Un-Disbursed"/>
    <x v="0"/>
    <n v="100"/>
    <n v="19755"/>
    <n v="19755"/>
    <n v="19755"/>
    <n v="121536"/>
    <s v="Customers Bank"/>
    <s v="99 Bridge St"/>
    <s v="PHOENIXVILLE"/>
    <s v="PA"/>
    <s v="19460-3411"/>
    <x v="1"/>
    <x v="1"/>
    <x v="0"/>
    <s v="Lagrange"/>
    <s v="TROUP"/>
    <s v="GA"/>
    <s v="30240-4301"/>
    <s v="PHOENIXVILLE"/>
    <s v="PA"/>
    <d v="2021-04-14T00:00:00"/>
    <n v="121536"/>
    <x v="1"/>
    <s v="NA"/>
    <s v="NA"/>
  </r>
  <r>
    <x v="18756"/>
    <x v="72"/>
    <s v="GA"/>
    <s v="1400 Boxwood Blvd N/A"/>
    <s v="Columbus"/>
    <s v="31906-2327"/>
    <x v="6"/>
    <n v="2112"/>
    <x v="0"/>
    <x v="41"/>
    <x v="22"/>
    <x v="5"/>
    <n v="3312538805"/>
    <n v="405"/>
    <s v="PPP"/>
    <s v="Active Un-Disbursed"/>
    <x v="0"/>
    <n v="100"/>
    <n v="20052"/>
    <n v="20052"/>
    <n v="20052"/>
    <n v="121536"/>
    <s v="Customers Bank"/>
    <s v="99 Bridge St"/>
    <s v="PHOENIXVILLE"/>
    <s v="PA"/>
    <s v="19460-3411"/>
    <x v="0"/>
    <x v="1"/>
    <x v="0"/>
    <s v="Columbus"/>
    <s v="MUSCOGEE"/>
    <s v="GA"/>
    <s v="31906-2327"/>
    <s v="PHOENIXVILLE"/>
    <s v="PA"/>
    <d v="2021-04-14T00:00:00"/>
    <n v="121536"/>
    <x v="0"/>
    <s v="NA"/>
    <s v="NA"/>
  </r>
  <r>
    <x v="18757"/>
    <x v="37"/>
    <s v="GA"/>
    <s v="1049 Crosswinds Dr N/A"/>
    <s v="Midland"/>
    <s v="31820-4861"/>
    <x v="12"/>
    <n v="1330"/>
    <x v="0"/>
    <x v="41"/>
    <x v="22"/>
    <x v="5"/>
    <n v="352431880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Midland"/>
    <s v="HARRIS"/>
    <s v="GA"/>
    <s v="31820-4861"/>
    <s v="PHOENIXVILLE"/>
    <s v="PA"/>
    <d v="2021-04-14T00:00:00"/>
    <n v="121536"/>
    <x v="1"/>
    <s v="NA"/>
    <s v="NA"/>
  </r>
  <r>
    <x v="18758"/>
    <x v="0"/>
    <s v="GA"/>
    <s v="1120 Porter Rd"/>
    <s v="Cochran"/>
    <s v="31014-5520"/>
    <x v="20"/>
    <n v="2390"/>
    <x v="0"/>
    <x v="41"/>
    <x v="38"/>
    <x v="13"/>
    <n v="3519108802"/>
    <n v="405"/>
    <s v="PPP"/>
    <s v="Active Un-Disbursed"/>
    <x v="0"/>
    <n v="100"/>
    <n v="20832"/>
    <n v="20832"/>
    <n v="20832"/>
    <n v="529111"/>
    <s v="FC Marketplace, LLC (dba Funding Circle)"/>
    <s v="85 2nd Street, Floor 4"/>
    <s v="San Francisco"/>
    <s v="CA"/>
    <n v="94105"/>
    <x v="1"/>
    <x v="1"/>
    <x v="0"/>
    <s v="Cochran"/>
    <s v="BLECKLEY"/>
    <s v="GA"/>
    <s v="31014-5520"/>
    <s v="San Francisco"/>
    <s v="CA"/>
    <d v="2021-04-14T00:00:00"/>
    <n v="529111"/>
    <x v="1"/>
    <s v="NA"/>
    <s v="NA"/>
  </r>
  <r>
    <x v="4559"/>
    <x v="37"/>
    <s v="GA"/>
    <s v="2043 Flint Rd"/>
    <s v="Culloden"/>
    <s v="31016-5785"/>
    <x v="6"/>
    <n v="2112"/>
    <x v="0"/>
    <x v="41"/>
    <x v="5"/>
    <x v="13"/>
    <n v="3457848805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1"/>
    <x v="0"/>
    <x v="0"/>
    <s v="Culloden"/>
    <s v="MONROE"/>
    <s v="GA"/>
    <s v="31016-5785"/>
    <s v="Laguna Hills"/>
    <s v="CA"/>
    <s v="NA"/>
    <n v="509316"/>
    <x v="1"/>
    <s v="NA"/>
    <s v="NA"/>
  </r>
  <r>
    <x v="18759"/>
    <x v="37"/>
    <s v="GA"/>
    <s v="4950 Gladstone Pkwy N/A"/>
    <s v="Suwanee"/>
    <s v="30024-6945"/>
    <x v="6"/>
    <n v="1111"/>
    <x v="0"/>
    <x v="41"/>
    <x v="22"/>
    <x v="3"/>
    <n v="3346998801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uwanee"/>
    <s v="GWINNETT"/>
    <s v="GA"/>
    <s v="30024-6945"/>
    <s v="PHOENIXVILLE"/>
    <s v="PA"/>
    <d v="2021-04-14T00:00:00"/>
    <n v="121536"/>
    <x v="1"/>
    <s v="NA"/>
    <s v="NA"/>
  </r>
  <r>
    <x v="18760"/>
    <x v="37"/>
    <s v="GA"/>
    <s v="45 Honeysuckle Ln N/A"/>
    <s v="Fairburn"/>
    <s v="30213-6068"/>
    <x v="16"/>
    <n v="5990"/>
    <x v="0"/>
    <x v="41"/>
    <x v="22"/>
    <x v="0"/>
    <n v="3113088809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Fairburn"/>
    <s v="FULTON"/>
    <s v="GA"/>
    <s v="30213-6068"/>
    <s v="PHOENIXVILLE"/>
    <s v="PA"/>
    <d v="2021-04-14T00:00:00"/>
    <n v="121536"/>
    <x v="1"/>
    <s v="NA"/>
    <s v="NA"/>
  </r>
  <r>
    <x v="18761"/>
    <x v="933"/>
    <s v="GA"/>
    <s v="904 Galloway Ct N/A"/>
    <s v="McDonough"/>
    <s v="30253-8080"/>
    <x v="2"/>
    <n v="2330"/>
    <x v="0"/>
    <x v="41"/>
    <x v="50"/>
    <x v="0"/>
    <n v="3198388803"/>
    <n v="405"/>
    <s v="PPS"/>
    <s v="Active Un-Disbursed"/>
    <x v="0"/>
    <n v="100"/>
    <n v="29167"/>
    <n v="29167"/>
    <n v="29167"/>
    <n v="124336"/>
    <s v="Blue Ridge Bank, National Association"/>
    <s v="1 E Market St Imperial Plaza"/>
    <s v="MARTINSVILLE"/>
    <s v="VA"/>
    <n v="24112"/>
    <x v="0"/>
    <x v="0"/>
    <x v="0"/>
    <s v="McDonough"/>
    <s v="HENRY"/>
    <s v="GA"/>
    <s v="30253-8080"/>
    <s v="MARTINSVILLE"/>
    <s v="VA"/>
    <d v="2021-04-14T00:00:00"/>
    <n v="124336"/>
    <x v="0"/>
    <s v="NA"/>
    <s v="NA"/>
  </r>
  <r>
    <x v="18762"/>
    <x v="2098"/>
    <s v="GA"/>
    <s v="2719 Aquamist Dr"/>
    <s v="Decatur"/>
    <s v="30034-1906"/>
    <x v="6"/>
    <n v="2112"/>
    <x v="0"/>
    <x v="41"/>
    <x v="33"/>
    <x v="9"/>
    <n v="3222028801"/>
    <n v="405"/>
    <s v="PPP"/>
    <s v="Active Un-Disbursed"/>
    <x v="0"/>
    <n v="100"/>
    <n v="20652"/>
    <n v="20652"/>
    <n v="20652"/>
    <n v="529471"/>
    <s v="Itria Ventures LLC"/>
    <s v="One Penn Plaza, Suite 4530"/>
    <s v="New York"/>
    <s v="NY"/>
    <n v="10119"/>
    <x v="0"/>
    <x v="0"/>
    <x v="0"/>
    <s v="Decatur"/>
    <s v="DEKALB"/>
    <s v="GA"/>
    <s v="30034-1906"/>
    <s v="New York"/>
    <s v="NY"/>
    <d v="2021-04-14T00:00:00"/>
    <n v="529471"/>
    <x v="1"/>
    <s v="NA"/>
    <s v="NA"/>
  </r>
  <r>
    <x v="6889"/>
    <x v="37"/>
    <s v="GA"/>
    <s v="399 Hardy Water Dr"/>
    <s v="Lawrenceville"/>
    <s v="30045-2254"/>
    <x v="6"/>
    <n v="2112"/>
    <x v="0"/>
    <x v="41"/>
    <x v="5"/>
    <x v="3"/>
    <n v="3346868808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Lawrenceville"/>
    <s v="GWINNETT"/>
    <s v="GA"/>
    <s v="30045-2254"/>
    <s v="Laguna Hills"/>
    <s v="CA"/>
    <s v="NA"/>
    <n v="509316"/>
    <x v="1"/>
    <s v="NA"/>
    <s v="NA"/>
  </r>
  <r>
    <x v="18763"/>
    <x v="42"/>
    <s v="GA"/>
    <s v="5530 Pilgrim Point Ext N/A"/>
    <s v="Cumming"/>
    <s v="30041-9042"/>
    <x v="4"/>
    <n v="8160"/>
    <x v="0"/>
    <x v="41"/>
    <x v="22"/>
    <x v="3"/>
    <n v="3182028806"/>
    <n v="405"/>
    <s v="PPP"/>
    <s v="Active Un-Disbursed"/>
    <x v="0"/>
    <n v="100"/>
    <n v="20000"/>
    <n v="20000"/>
    <n v="20000"/>
    <n v="121536"/>
    <s v="Customers Bank"/>
    <s v="99 Bridge St"/>
    <s v="PHOENIXVILLE"/>
    <s v="PA"/>
    <s v="19460-3411"/>
    <x v="0"/>
    <x v="0"/>
    <x v="0"/>
    <s v="Cumming"/>
    <s v="FORSYTH"/>
    <s v="GA"/>
    <s v="30041-9042"/>
    <s v="PHOENIXVILLE"/>
    <s v="PA"/>
    <d v="2021-04-14T00:00:00"/>
    <n v="121536"/>
    <x v="1"/>
    <s v="NA"/>
    <s v="NA"/>
  </r>
  <r>
    <x v="18764"/>
    <x v="37"/>
    <s v="GA"/>
    <s v="4132 Rosebud Park Dr N/A"/>
    <s v="Snellville"/>
    <s v="30039-3395"/>
    <x v="14"/>
    <n v="1390"/>
    <x v="0"/>
    <x v="41"/>
    <x v="22"/>
    <x v="7"/>
    <n v="34257088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nellville"/>
    <s v="GWINNETT"/>
    <s v="GA"/>
    <s v="30039-3395"/>
    <s v="PHOENIXVILLE"/>
    <s v="PA"/>
    <d v="2021-04-14T00:00:00"/>
    <n v="121536"/>
    <x v="1"/>
    <s v="NA"/>
    <s v="NA"/>
  </r>
  <r>
    <x v="18765"/>
    <x v="37"/>
    <s v="GA"/>
    <s v="307 Wolfe St N/A"/>
    <s v="Brunswick"/>
    <s v="31520-8667"/>
    <x v="5"/>
    <n v="4121"/>
    <x v="0"/>
    <x v="41"/>
    <x v="22"/>
    <x v="8"/>
    <n v="3409028801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Brunswick"/>
    <s v="GLYNN"/>
    <s v="GA"/>
    <s v="31520-8667"/>
    <s v="PHOENIXVILLE"/>
    <s v="PA"/>
    <d v="2021-04-14T00:00:00"/>
    <n v="121536"/>
    <x v="0"/>
    <s v="NA"/>
    <s v="NA"/>
  </r>
  <r>
    <x v="18766"/>
    <x v="916"/>
    <s v="GA"/>
    <s v="3297 Northcrest Rd Ste 100"/>
    <s v="Atlanta"/>
    <s v="30340-4062"/>
    <x v="1"/>
    <n v="1611"/>
    <x v="1"/>
    <x v="42"/>
    <x v="38"/>
    <x v="2"/>
    <n v="2921098805"/>
    <n v="405"/>
    <s v="PPS"/>
    <s v="Active Un-Disbursed"/>
    <x v="0"/>
    <n v="100"/>
    <n v="50000"/>
    <n v="50000"/>
    <n v="50000"/>
    <n v="529111"/>
    <s v="FC Marketplace, LLC (dba Funding Circle)"/>
    <s v="85 2nd Street, Floor 4"/>
    <s v="San Francisco"/>
    <s v="CA"/>
    <n v="94105"/>
    <x v="0"/>
    <x v="0"/>
    <x v="0"/>
    <s v="Atlanta"/>
    <s v="DEKALB"/>
    <s v="GA"/>
    <s v="30340-4062"/>
    <s v="San Francisco"/>
    <s v="CA"/>
    <d v="2021-04-13T00:00:00"/>
    <n v="529111"/>
    <x v="0"/>
    <s v="NA"/>
    <s v="NA"/>
  </r>
  <r>
    <x v="18767"/>
    <x v="37"/>
    <s v="GA"/>
    <s v="131 Newkirk Ln N/A"/>
    <s v="Douglas"/>
    <s v="31535-1953"/>
    <x v="5"/>
    <n v="4110"/>
    <x v="0"/>
    <x v="42"/>
    <x v="22"/>
    <x v="10"/>
    <n v="28373588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Douglas"/>
    <s v="COFFEE"/>
    <s v="GA"/>
    <s v="31535-1953"/>
    <s v="PHOENIXVILLE"/>
    <s v="PA"/>
    <d v="2021-04-13T00:00:00"/>
    <n v="121536"/>
    <x v="1"/>
    <s v="NA"/>
    <s v="NA"/>
  </r>
  <r>
    <x v="18768"/>
    <x v="1949"/>
    <s v="GA"/>
    <s v="7271 Mockingbird Trl"/>
    <s v="Riverdale"/>
    <s v="30274-3732"/>
    <x v="12"/>
    <n v="1890"/>
    <x v="0"/>
    <x v="42"/>
    <x v="2"/>
    <x v="0"/>
    <n v="2962098801"/>
    <n v="405"/>
    <s v="PPP"/>
    <s v="Active Un-Disbursed"/>
    <x v="0"/>
    <n v="100"/>
    <n v="9583"/>
    <n v="9583"/>
    <n v="9583"/>
    <n v="529192"/>
    <s v="Benworth Capital"/>
    <s v="7000 SW 97th Avenue Suite 201"/>
    <s v="Miami"/>
    <s v="FL"/>
    <n v="33173"/>
    <x v="0"/>
    <x v="1"/>
    <x v="0"/>
    <s v="Riverdale"/>
    <s v="CLAYTON"/>
    <s v="GA"/>
    <s v="30274-3732"/>
    <s v="Miami"/>
    <s v="FL"/>
    <d v="2021-04-13T00:00:00"/>
    <n v="529192"/>
    <x v="0"/>
    <s v="NA"/>
    <s v="NA"/>
  </r>
  <r>
    <x v="18769"/>
    <x v="3"/>
    <s v="GA"/>
    <s v="5344 Gauley River Dr N/A"/>
    <s v="Stone Mountain"/>
    <s v="30087-2101"/>
    <x v="6"/>
    <n v="2112"/>
    <x v="0"/>
    <x v="42"/>
    <x v="22"/>
    <x v="7"/>
    <n v="3032998809"/>
    <n v="405"/>
    <s v="PPP"/>
    <s v="Active Un-Disbursed"/>
    <x v="0"/>
    <n v="100"/>
    <n v="20667"/>
    <n v="20667"/>
    <n v="20667"/>
    <n v="121536"/>
    <s v="Customers Bank"/>
    <s v="99 Bridge St"/>
    <s v="PHOENIXVILLE"/>
    <s v="PA"/>
    <s v="19460-3411"/>
    <x v="0"/>
    <x v="0"/>
    <x v="0"/>
    <s v="Stone Mountain"/>
    <s v="DEKALB"/>
    <s v="GA"/>
    <s v="30087-2101"/>
    <s v="PHOENIXVILLE"/>
    <s v="PA"/>
    <d v="2021-04-13T00:00:00"/>
    <n v="121536"/>
    <x v="1"/>
    <s v="NA"/>
    <s v="NA"/>
  </r>
  <r>
    <x v="18770"/>
    <x v="37"/>
    <s v="GA"/>
    <s v="1160 Hammond Dr Unit 172"/>
    <s v="Sandy Springs"/>
    <s v="30328-5490"/>
    <x v="12"/>
    <n v="1810"/>
    <x v="0"/>
    <x v="42"/>
    <x v="22"/>
    <x v="2"/>
    <n v="3015028809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andy Springs"/>
    <s v="FULTON"/>
    <s v="GA"/>
    <s v="30328-5490"/>
    <s v="PHOENIXVILLE"/>
    <s v="PA"/>
    <d v="2021-04-13T00:00:00"/>
    <n v="121536"/>
    <x v="1"/>
    <s v="NA"/>
    <s v="NA"/>
  </r>
  <r>
    <x v="18771"/>
    <x v="5494"/>
    <s v="GA"/>
    <s v="180 Shana Dr SW"/>
    <s v="Milledgeville"/>
    <s v="31061-4453"/>
    <x v="5"/>
    <n v="5999"/>
    <x v="0"/>
    <x v="42"/>
    <x v="33"/>
    <x v="11"/>
    <n v="2801588805"/>
    <n v="405"/>
    <s v="PPS"/>
    <s v="Active Un-Disbursed"/>
    <x v="0"/>
    <n v="100"/>
    <n v="5490"/>
    <n v="5490"/>
    <n v="5490"/>
    <n v="529471"/>
    <s v="Itria Ventures LLC"/>
    <s v="One Penn Plaza, Suite 4530"/>
    <s v="New York"/>
    <s v="NY"/>
    <n v="10119"/>
    <x v="1"/>
    <x v="1"/>
    <x v="0"/>
    <s v="Milledgeville"/>
    <s v="BALDWIN"/>
    <s v="GA"/>
    <s v="31061-4453"/>
    <s v="New York"/>
    <s v="NY"/>
    <d v="2021-04-13T00:00:00"/>
    <n v="529471"/>
    <x v="1"/>
    <s v="NA"/>
    <s v="NA"/>
  </r>
  <r>
    <x v="18772"/>
    <x v="37"/>
    <s v="GA"/>
    <s v="708 Hunters Cir N/A"/>
    <s v="Greenville"/>
    <s v="30222-1314"/>
    <x v="17"/>
    <n v="8150"/>
    <x v="0"/>
    <x v="42"/>
    <x v="22"/>
    <x v="1"/>
    <n v="30331888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Greenville"/>
    <s v="MERIWETHER"/>
    <s v="GA"/>
    <s v="30222-1314"/>
    <s v="PHOENIXVILLE"/>
    <s v="PA"/>
    <d v="2021-04-13T00:00:00"/>
    <n v="121536"/>
    <x v="1"/>
    <s v="NA"/>
    <s v="NA"/>
  </r>
  <r>
    <x v="18773"/>
    <x v="5495"/>
    <s v="GA"/>
    <s v="1212 James Jackson Pkwy NW Apt 420"/>
    <s v="Atlanta"/>
    <s v="30318-0664"/>
    <x v="3"/>
    <n v="6999"/>
    <x v="0"/>
    <x v="42"/>
    <x v="22"/>
    <x v="9"/>
    <n v="2702218804"/>
    <n v="405"/>
    <s v="PPP"/>
    <s v="Active Un-Disbursed"/>
    <x v="0"/>
    <n v="100"/>
    <n v="20153"/>
    <n v="20153"/>
    <n v="20153"/>
    <n v="121536"/>
    <s v="Customers Bank"/>
    <s v="99 Bridge St"/>
    <s v="PHOENIXVILLE"/>
    <s v="PA"/>
    <s v="19460-3411"/>
    <x v="0"/>
    <x v="1"/>
    <x v="0"/>
    <s v="Atlanta"/>
    <s v="FULTON"/>
    <s v="GA"/>
    <s v="30318-0664"/>
    <s v="PHOENIXVILLE"/>
    <s v="PA"/>
    <d v="2021-04-13T00:00:00"/>
    <n v="121536"/>
    <x v="0"/>
    <s v="NA"/>
    <s v="NA"/>
  </r>
  <r>
    <x v="18774"/>
    <x v="37"/>
    <s v="GA"/>
    <s v="3005 Kenridge Pkwy # 3005"/>
    <s v="Decatur"/>
    <s v="30032-7730"/>
    <x v="3"/>
    <n v="1314"/>
    <x v="0"/>
    <x v="42"/>
    <x v="22"/>
    <x v="7"/>
    <n v="30414988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Decatur"/>
    <s v="DEKALB"/>
    <s v="GA"/>
    <s v="30032-7730"/>
    <s v="PHOENIXVILLE"/>
    <s v="PA"/>
    <d v="2021-04-13T00:00:00"/>
    <n v="121536"/>
    <x v="0"/>
    <s v="NA"/>
    <s v="NA"/>
  </r>
  <r>
    <x v="7244"/>
    <x v="37"/>
    <s v="GA"/>
    <s v="6850 Mableton Pkwy SE Unit 1843"/>
    <s v="Mableton"/>
    <s v="30126-6040"/>
    <x v="10"/>
    <n v="2110"/>
    <x v="0"/>
    <x v="42"/>
    <x v="22"/>
    <x v="0"/>
    <n v="2654698802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Mableton"/>
    <s v="COBB"/>
    <s v="GA"/>
    <s v="30126-6040"/>
    <s v="PHOENIXVILLE"/>
    <s v="PA"/>
    <d v="2021-04-13T00:00:00"/>
    <n v="121536"/>
    <x v="1"/>
    <s v="NA"/>
    <s v="NA"/>
  </r>
  <r>
    <x v="18775"/>
    <x v="5496"/>
    <s v="GA"/>
    <s v="11383 Michelle Way N/A"/>
    <s v="Hampton"/>
    <s v="30228-6263"/>
    <x v="20"/>
    <n v="1110"/>
    <x v="0"/>
    <x v="42"/>
    <x v="22"/>
    <x v="0"/>
    <n v="2643108805"/>
    <n v="405"/>
    <s v="PPP"/>
    <s v="Active Un-Disbursed"/>
    <x v="0"/>
    <n v="100"/>
    <n v="19878"/>
    <n v="19878"/>
    <n v="19878"/>
    <n v="121536"/>
    <s v="Customers Bank"/>
    <s v="99 Bridge St"/>
    <s v="PHOENIXVILLE"/>
    <s v="PA"/>
    <s v="19460-3411"/>
    <x v="0"/>
    <x v="0"/>
    <x v="0"/>
    <s v="Hampton"/>
    <s v="CLAYTON"/>
    <s v="GA"/>
    <s v="30228-6263"/>
    <s v="PHOENIXVILLE"/>
    <s v="PA"/>
    <d v="2021-04-13T00:00:00"/>
    <n v="121536"/>
    <x v="0"/>
    <s v="NA"/>
    <s v="NA"/>
  </r>
  <r>
    <x v="18776"/>
    <x v="571"/>
    <s v="GA"/>
    <s v="121 Jaclyn Way"/>
    <s v="Fairburn"/>
    <s v="30213-7005"/>
    <x v="15"/>
    <n v="1510"/>
    <x v="0"/>
    <x v="42"/>
    <x v="42"/>
    <x v="0"/>
    <n v="2800908803"/>
    <n v="405"/>
    <s v="PPP"/>
    <s v="Exemption 4"/>
    <x v="0"/>
    <n v="100"/>
    <n v="20833.330000000002"/>
    <n v="20833.330000000002"/>
    <n v="0"/>
    <n v="530223"/>
    <s v="American Lending Center"/>
    <s v="1 World Trade Center, Suite 1130"/>
    <s v="Long Beach"/>
    <s v="CA"/>
    <n v="90831"/>
    <x v="0"/>
    <x v="0"/>
    <x v="0"/>
    <s v="Fairburn"/>
    <s v="FULTON"/>
    <s v="GA"/>
    <s v="30213-7005"/>
    <s v="Long Beach"/>
    <s v="CA"/>
    <s v="NA"/>
    <n v="530223"/>
    <x v="1"/>
    <s v="NA"/>
    <s v="NA"/>
  </r>
  <r>
    <x v="18777"/>
    <x v="4747"/>
    <s v="GA"/>
    <s v="1755 New Buckeye Rd N/A"/>
    <s v="Dublin"/>
    <s v="31027-2451"/>
    <x v="1"/>
    <n v="1720"/>
    <x v="0"/>
    <x v="42"/>
    <x v="22"/>
    <x v="10"/>
    <n v="2848958806"/>
    <n v="405"/>
    <s v="PPP"/>
    <s v="Active Un-Disbursed"/>
    <x v="0"/>
    <n v="100"/>
    <n v="10849"/>
    <n v="10849"/>
    <n v="10849"/>
    <n v="121536"/>
    <s v="Customers Bank"/>
    <s v="99 Bridge St"/>
    <s v="PHOENIXVILLE"/>
    <s v="PA"/>
    <s v="19460-3411"/>
    <x v="1"/>
    <x v="1"/>
    <x v="0"/>
    <s v="Dublin"/>
    <s v="LAURENS"/>
    <s v="GA"/>
    <s v="31027-2451"/>
    <s v="PHOENIXVILLE"/>
    <s v="PA"/>
    <d v="2021-04-13T00:00:00"/>
    <n v="121536"/>
    <x v="0"/>
    <s v="NA"/>
    <s v="NA"/>
  </r>
  <r>
    <x v="18778"/>
    <x v="5497"/>
    <s v="GA"/>
    <s v="3284 Country Walk Dr"/>
    <s v="Powder Springs"/>
    <s v="30127-5315"/>
    <x v="18"/>
    <n v="1430"/>
    <x v="22"/>
    <x v="42"/>
    <x v="33"/>
    <x v="0"/>
    <n v="3049058805"/>
    <n v="405"/>
    <s v="PPS"/>
    <s v="Active Un-Disbursed"/>
    <x v="0"/>
    <n v="100"/>
    <n v="81500"/>
    <n v="81500"/>
    <n v="81500"/>
    <n v="529471"/>
    <s v="Itria Ventures LLC"/>
    <s v="One Penn Plaza, Suite 4530"/>
    <s v="New York"/>
    <s v="NY"/>
    <n v="10119"/>
    <x v="0"/>
    <x v="0"/>
    <x v="0"/>
    <s v="Powder Springs"/>
    <s v="COBB"/>
    <s v="GA"/>
    <s v="30127-5315"/>
    <s v="New York"/>
    <s v="NY"/>
    <d v="2021-04-13T00:00:00"/>
    <n v="529471"/>
    <x v="1"/>
    <s v="NA"/>
    <s v="NA"/>
  </r>
  <r>
    <x v="18779"/>
    <x v="37"/>
    <s v="GA"/>
    <s v="2097 Willamette Way N/A"/>
    <s v="Decatur"/>
    <s v="30032-6066"/>
    <x v="6"/>
    <n v="2111"/>
    <x v="0"/>
    <x v="42"/>
    <x v="22"/>
    <x v="7"/>
    <n v="2905338805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Decatur"/>
    <s v="DEKALB"/>
    <s v="GA"/>
    <s v="30032-6066"/>
    <s v="PHOENIXVILLE"/>
    <s v="PA"/>
    <d v="2021-04-13T00:00:00"/>
    <n v="121536"/>
    <x v="0"/>
    <s v="NA"/>
    <s v="NA"/>
  </r>
  <r>
    <x v="18780"/>
    <x v="37"/>
    <s v="GA"/>
    <s v="401 Cove Pl N/A"/>
    <s v="Atlanta"/>
    <s v="30339-5208"/>
    <x v="12"/>
    <n v="1618"/>
    <x v="0"/>
    <x v="42"/>
    <x v="22"/>
    <x v="6"/>
    <n v="26786288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COBB"/>
    <s v="GA"/>
    <s v="30339-5208"/>
    <s v="PHOENIXVILLE"/>
    <s v="PA"/>
    <d v="2021-04-13T00:00:00"/>
    <n v="121536"/>
    <x v="1"/>
    <s v="NA"/>
    <s v="NA"/>
  </r>
  <r>
    <x v="18781"/>
    <x v="42"/>
    <s v="GA"/>
    <s v="400 Ashton Cir N/A"/>
    <s v="McDonough"/>
    <s v="30253-8909"/>
    <x v="3"/>
    <n v="5122"/>
    <x v="0"/>
    <x v="42"/>
    <x v="22"/>
    <x v="1"/>
    <n v="2944988804"/>
    <n v="405"/>
    <s v="PPP"/>
    <s v="Active Un-Disbursed"/>
    <x v="0"/>
    <n v="100"/>
    <n v="20000"/>
    <n v="20000"/>
    <n v="20000"/>
    <n v="121536"/>
    <s v="Customers Bank"/>
    <s v="99 Bridge St"/>
    <s v="PHOENIXVILLE"/>
    <s v="PA"/>
    <s v="19460-3411"/>
    <x v="0"/>
    <x v="0"/>
    <x v="0"/>
    <s v="McDonough"/>
    <s v="HENRY"/>
    <s v="GA"/>
    <s v="30253-8909"/>
    <s v="PHOENIXVILLE"/>
    <s v="PA"/>
    <d v="2021-04-13T00:00:00"/>
    <n v="121536"/>
    <x v="0"/>
    <s v="NA"/>
    <s v="NA"/>
  </r>
  <r>
    <x v="18782"/>
    <x v="1355"/>
    <s v="GA"/>
    <s v="307 Scuffleboro Rd"/>
    <s v="Eatonton"/>
    <s v="31024-7602"/>
    <x v="6"/>
    <n v="2990"/>
    <x v="0"/>
    <x v="42"/>
    <x v="2"/>
    <x v="11"/>
    <n v="2814908804"/>
    <n v="405"/>
    <s v="PPP"/>
    <s v="Active Un-Disbursed"/>
    <x v="0"/>
    <n v="100"/>
    <n v="3200"/>
    <n v="3200"/>
    <n v="3200"/>
    <n v="529192"/>
    <s v="Benworth Capital"/>
    <s v="7000 SW 97th Avenue Suite 201"/>
    <s v="Miami"/>
    <s v="FL"/>
    <n v="33173"/>
    <x v="1"/>
    <x v="1"/>
    <x v="0"/>
    <s v="Eatonton"/>
    <s v="PUTNAM"/>
    <s v="GA"/>
    <s v="31024-7602"/>
    <s v="Miami"/>
    <s v="FL"/>
    <d v="2021-04-13T00:00:00"/>
    <n v="529192"/>
    <x v="1"/>
    <s v="NA"/>
    <s v="NA"/>
  </r>
  <r>
    <x v="18783"/>
    <x v="37"/>
    <s v="GA"/>
    <s v="104 Clara Dr N/A"/>
    <s v="Americus"/>
    <s v="31709-2604"/>
    <x v="1"/>
    <n v="1720"/>
    <x v="0"/>
    <x v="42"/>
    <x v="22"/>
    <x v="5"/>
    <n v="2773078807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Americus"/>
    <s v="SUMTER"/>
    <s v="GA"/>
    <s v="31709-2604"/>
    <s v="PHOENIXVILLE"/>
    <s v="PA"/>
    <d v="2021-04-13T00:00:00"/>
    <n v="121536"/>
    <x v="0"/>
    <s v="NA"/>
    <s v="NA"/>
  </r>
  <r>
    <x v="18784"/>
    <x v="5498"/>
    <s v="GA"/>
    <s v="621 Stephenson Ave N/A"/>
    <s v="Savannah"/>
    <s v="31405-5970"/>
    <x v="12"/>
    <n v="1921"/>
    <x v="0"/>
    <x v="42"/>
    <x v="22"/>
    <x v="8"/>
    <n v="2827858801"/>
    <n v="405"/>
    <s v="PPP"/>
    <s v="Active Un-Disbursed"/>
    <x v="0"/>
    <n v="100"/>
    <n v="19805"/>
    <n v="19805"/>
    <n v="19805"/>
    <n v="121536"/>
    <s v="Customers Bank"/>
    <s v="99 Bridge St"/>
    <s v="PHOENIXVILLE"/>
    <s v="PA"/>
    <s v="19460-3411"/>
    <x v="0"/>
    <x v="0"/>
    <x v="0"/>
    <s v="Savannah"/>
    <s v="CHATHAM"/>
    <s v="GA"/>
    <s v="31405-5970"/>
    <s v="PHOENIXVILLE"/>
    <s v="PA"/>
    <d v="2021-04-13T00:00:00"/>
    <n v="121536"/>
    <x v="0"/>
    <s v="NA"/>
    <s v="NA"/>
  </r>
  <r>
    <x v="18785"/>
    <x v="5499"/>
    <s v="GA"/>
    <s v="112 Cedar Grove Rd N/A"/>
    <s v="Savannah"/>
    <s v="31419-2906"/>
    <x v="1"/>
    <n v="1730"/>
    <x v="0"/>
    <x v="42"/>
    <x v="22"/>
    <x v="8"/>
    <n v="3001748801"/>
    <n v="405"/>
    <s v="PPS"/>
    <s v="Active Un-Disbursed"/>
    <x v="0"/>
    <n v="100"/>
    <n v="1828"/>
    <n v="1828"/>
    <n v="1828"/>
    <n v="121536"/>
    <s v="Customers Bank"/>
    <s v="99 Bridge St"/>
    <s v="PHOENIXVILLE"/>
    <s v="PA"/>
    <s v="19460-3411"/>
    <x v="0"/>
    <x v="0"/>
    <x v="0"/>
    <s v="Savannah"/>
    <s v="CHATHAM"/>
    <s v="GA"/>
    <s v="31419-2906"/>
    <s v="PHOENIXVILLE"/>
    <s v="PA"/>
    <d v="2021-04-13T00:00:00"/>
    <n v="121536"/>
    <x v="1"/>
    <s v="NA"/>
    <s v="NA"/>
  </r>
  <r>
    <x v="18786"/>
    <x v="5500"/>
    <s v="GA"/>
    <s v="119 Floyd Rd"/>
    <s v="Bainbridge"/>
    <s v="39817-6756"/>
    <x v="6"/>
    <n v="2112"/>
    <x v="0"/>
    <x v="42"/>
    <x v="2"/>
    <x v="5"/>
    <n v="2778798810"/>
    <n v="405"/>
    <s v="PPP"/>
    <s v="Active Un-Disbursed"/>
    <x v="0"/>
    <n v="100"/>
    <n v="6161"/>
    <n v="6161"/>
    <n v="6161"/>
    <n v="529192"/>
    <s v="Benworth Capital"/>
    <s v="7000 SW 97th Avenue Suite 201"/>
    <s v="Miami"/>
    <s v="FL"/>
    <n v="33173"/>
    <x v="1"/>
    <x v="1"/>
    <x v="0"/>
    <s v="Bainbridge"/>
    <s v="DECATUR"/>
    <s v="GA"/>
    <s v="39817-6756"/>
    <s v="Miami"/>
    <s v="FL"/>
    <d v="2021-04-13T00:00:00"/>
    <n v="529192"/>
    <x v="1"/>
    <s v="NA"/>
    <s v="NA"/>
  </r>
  <r>
    <x v="18787"/>
    <x v="5501"/>
    <s v="GA"/>
    <s v="3464 Roxboro Rd NE Unit 500"/>
    <s v="Atlanta"/>
    <s v="30326-3380"/>
    <x v="1"/>
    <n v="1612"/>
    <x v="1"/>
    <x v="42"/>
    <x v="22"/>
    <x v="9"/>
    <n v="2673358800"/>
    <n v="405"/>
    <s v="PPP"/>
    <s v="Active Un-Disbursed"/>
    <x v="0"/>
    <n v="100"/>
    <n v="102750"/>
    <n v="102750"/>
    <n v="102750"/>
    <n v="121536"/>
    <s v="Customers Bank"/>
    <s v="99 Bridge St"/>
    <s v="PHOENIXVILLE"/>
    <s v="PA"/>
    <s v="19460-3411"/>
    <x v="0"/>
    <x v="0"/>
    <x v="0"/>
    <s v="Atlanta"/>
    <s v="FULTON"/>
    <s v="GA"/>
    <s v="30326-3380"/>
    <s v="PHOENIXVILLE"/>
    <s v="PA"/>
    <d v="2021-04-13T00:00:00"/>
    <n v="121536"/>
    <x v="1"/>
    <s v="NA"/>
    <s v="NA"/>
  </r>
  <r>
    <x v="18788"/>
    <x v="37"/>
    <s v="GA"/>
    <s v="3909 Campbellton Rd SW M8"/>
    <s v="Atlanta"/>
    <s v="30331-5004"/>
    <x v="12"/>
    <n v="1850"/>
    <x v="0"/>
    <x v="42"/>
    <x v="22"/>
    <x v="9"/>
    <n v="26707988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FULTON"/>
    <s v="GA"/>
    <s v="30331-5004"/>
    <s v="PHOENIXVILLE"/>
    <s v="PA"/>
    <d v="2021-04-13T00:00:00"/>
    <n v="121536"/>
    <x v="1"/>
    <s v="NA"/>
    <s v="NA"/>
  </r>
  <r>
    <x v="18789"/>
    <x v="37"/>
    <s v="GA"/>
    <s v="5664 Stewart Mill Rd N/A"/>
    <s v="Douglasville"/>
    <s v="30135-3434"/>
    <x v="18"/>
    <n v="1710"/>
    <x v="0"/>
    <x v="42"/>
    <x v="22"/>
    <x v="0"/>
    <n v="278568881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Douglasville"/>
    <s v="DOUGLAS"/>
    <s v="GA"/>
    <s v="30135-3434"/>
    <s v="PHOENIXVILLE"/>
    <s v="PA"/>
    <d v="2021-04-13T00:00:00"/>
    <n v="121536"/>
    <x v="1"/>
    <s v="NA"/>
    <s v="NA"/>
  </r>
  <r>
    <x v="18790"/>
    <x v="37"/>
    <s v="GA"/>
    <s v="15 Village Walk N/A"/>
    <s v="Covington"/>
    <s v="30016-3306"/>
    <x v="19"/>
    <n v="3113"/>
    <x v="0"/>
    <x v="42"/>
    <x v="22"/>
    <x v="7"/>
    <n v="273922880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Covington"/>
    <s v="NEWTON"/>
    <s v="GA"/>
    <s v="30016-3306"/>
    <s v="PHOENIXVILLE"/>
    <s v="PA"/>
    <d v="2021-04-13T00:00:00"/>
    <n v="121536"/>
    <x v="0"/>
    <s v="NA"/>
    <s v="NA"/>
  </r>
  <r>
    <x v="18791"/>
    <x v="85"/>
    <s v="GA"/>
    <s v="185 Overbrook Dr N/A"/>
    <s v="Lagrange"/>
    <s v="30240-3972"/>
    <x v="6"/>
    <n v="2112"/>
    <x v="0"/>
    <x v="42"/>
    <x v="22"/>
    <x v="1"/>
    <n v="3040938802"/>
    <n v="405"/>
    <s v="PPP"/>
    <s v="Active Un-Disbursed"/>
    <x v="0"/>
    <n v="100"/>
    <n v="20625"/>
    <n v="20625"/>
    <n v="20625"/>
    <n v="121536"/>
    <s v="Customers Bank"/>
    <s v="99 Bridge St"/>
    <s v="PHOENIXVILLE"/>
    <s v="PA"/>
    <s v="19460-3411"/>
    <x v="1"/>
    <x v="1"/>
    <x v="0"/>
    <s v="Lagrange"/>
    <s v="TROUP"/>
    <s v="GA"/>
    <s v="30240-3972"/>
    <s v="PHOENIXVILLE"/>
    <s v="PA"/>
    <d v="2021-04-13T00:00:00"/>
    <n v="121536"/>
    <x v="1"/>
    <s v="NA"/>
    <s v="NA"/>
  </r>
  <r>
    <x v="18792"/>
    <x v="5502"/>
    <s v="GA"/>
    <s v="3975 Covington Hwy Apt L2"/>
    <s v="Decatur"/>
    <s v="30032-2608"/>
    <x v="1"/>
    <n v="1720"/>
    <x v="0"/>
    <x v="42"/>
    <x v="22"/>
    <x v="7"/>
    <n v="2925328810"/>
    <n v="405"/>
    <s v="PPP"/>
    <s v="Active Un-Disbursed"/>
    <x v="0"/>
    <n v="100"/>
    <n v="16154"/>
    <n v="16154"/>
    <n v="16154"/>
    <n v="121536"/>
    <s v="Customers Bank"/>
    <s v="99 Bridge St"/>
    <s v="PHOENIXVILLE"/>
    <s v="PA"/>
    <s v="19460-3411"/>
    <x v="0"/>
    <x v="1"/>
    <x v="0"/>
    <s v="Decatur"/>
    <s v="DEKALB"/>
    <s v="GA"/>
    <s v="30032-2608"/>
    <s v="PHOENIXVILLE"/>
    <s v="PA"/>
    <d v="2021-04-13T00:00:00"/>
    <n v="121536"/>
    <x v="0"/>
    <s v="NA"/>
    <s v="NA"/>
  </r>
  <r>
    <x v="18793"/>
    <x v="37"/>
    <s v="GA"/>
    <s v="1735 Skyland Glen Dr N/A"/>
    <s v="Snellville"/>
    <s v="30078-3868"/>
    <x v="6"/>
    <n v="1490"/>
    <x v="0"/>
    <x v="42"/>
    <x v="22"/>
    <x v="7"/>
    <n v="2661548801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nellville"/>
    <s v="GWINNETT"/>
    <s v="GA"/>
    <s v="30078-3868"/>
    <s v="PHOENIXVILLE"/>
    <s v="PA"/>
    <d v="2021-04-13T00:00:00"/>
    <n v="121536"/>
    <x v="1"/>
    <s v="NA"/>
    <s v="NA"/>
  </r>
  <r>
    <x v="9123"/>
    <x v="2901"/>
    <s v="GA"/>
    <s v="2722 Evans Mill Dr"/>
    <s v="Lithonia"/>
    <s v="30058-8814"/>
    <x v="1"/>
    <n v="1720"/>
    <x v="0"/>
    <x v="42"/>
    <x v="5"/>
    <x v="7"/>
    <n v="2782028805"/>
    <n v="405"/>
    <s v="PPP"/>
    <s v="Exemption 4"/>
    <x v="0"/>
    <n v="100"/>
    <n v="20740"/>
    <n v="20740"/>
    <n v="0"/>
    <n v="509316"/>
    <s v="Harvest Small Business Finance, LLC"/>
    <s v="24422 Avenida de la Carlota Suite 232"/>
    <s v="Laguna Hills"/>
    <s v="CA"/>
    <n v="92653"/>
    <x v="0"/>
    <x v="1"/>
    <x v="0"/>
    <s v="Lithonia"/>
    <s v="DEKALB"/>
    <s v="GA"/>
    <s v="30058-8814"/>
    <s v="Laguna Hills"/>
    <s v="CA"/>
    <s v="NA"/>
    <n v="509316"/>
    <x v="0"/>
    <s v="NA"/>
    <s v="NA"/>
  </r>
  <r>
    <x v="18794"/>
    <x v="5503"/>
    <s v="GA"/>
    <s v="2213 Watergate Ct N/A"/>
    <s v="Albany"/>
    <s v="31707-3182"/>
    <x v="6"/>
    <n v="2113"/>
    <x v="0"/>
    <x v="42"/>
    <x v="22"/>
    <x v="5"/>
    <n v="2662868805"/>
    <n v="405"/>
    <s v="PPP"/>
    <s v="Active Un-Disbursed"/>
    <x v="0"/>
    <n v="100"/>
    <n v="7897"/>
    <n v="7897"/>
    <n v="7897"/>
    <n v="121536"/>
    <s v="Customers Bank"/>
    <s v="99 Bridge St"/>
    <s v="PHOENIXVILLE"/>
    <s v="PA"/>
    <s v="19460-3411"/>
    <x v="0"/>
    <x v="0"/>
    <x v="0"/>
    <s v="Albany"/>
    <s v="DOUGHERTY"/>
    <s v="GA"/>
    <s v="31707-3182"/>
    <s v="PHOENIXVILLE"/>
    <s v="PA"/>
    <d v="2021-04-13T00:00:00"/>
    <n v="121536"/>
    <x v="1"/>
    <s v="NA"/>
    <s v="NA"/>
  </r>
  <r>
    <x v="18795"/>
    <x v="3246"/>
    <s v="GA"/>
    <s v="4385 Sugarloaf Parkway 500"/>
    <s v="Lawrenceville"/>
    <n v="30045"/>
    <x v="15"/>
    <n v="3940"/>
    <x v="0"/>
    <x v="42"/>
    <x v="22"/>
    <x v="3"/>
    <n v="2671988808"/>
    <n v="405"/>
    <s v="PPP"/>
    <s v="Active Un-Disbursed"/>
    <x v="0"/>
    <n v="100"/>
    <n v="104"/>
    <n v="104"/>
    <n v="104"/>
    <n v="121536"/>
    <s v="Customers Bank"/>
    <s v="99 Bridge St"/>
    <s v="PHOENIXVILLE"/>
    <s v="PA"/>
    <s v="19460-3411"/>
    <x v="0"/>
    <x v="0"/>
    <x v="0"/>
    <s v="Lawrenceville"/>
    <s v="GWINNETT"/>
    <s v="GA"/>
    <n v="30045"/>
    <s v="PHOENIXVILLE"/>
    <s v="PA"/>
    <d v="2021-04-13T00:00:00"/>
    <n v="121536"/>
    <x v="1"/>
    <s v="NA"/>
    <s v="NA"/>
  </r>
  <r>
    <x v="18796"/>
    <x v="37"/>
    <s v="GA"/>
    <s v="942 Oak Creek Cir"/>
    <s v="Douglasville"/>
    <s v="30134-2479"/>
    <x v="12"/>
    <n v="1410"/>
    <x v="0"/>
    <x v="42"/>
    <x v="2"/>
    <x v="0"/>
    <n v="2911488800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Douglasville"/>
    <s v="DOUGLAS"/>
    <s v="GA"/>
    <s v="30134-2479"/>
    <s v="Miami"/>
    <s v="FL"/>
    <d v="2021-04-13T00:00:00"/>
    <n v="529192"/>
    <x v="0"/>
    <s v="NA"/>
    <s v="NA"/>
  </r>
  <r>
    <x v="18797"/>
    <x v="37"/>
    <s v="GA"/>
    <s v="7250 Avalon Dr N/A"/>
    <s v="Douglasville"/>
    <s v="30135-5637"/>
    <x v="6"/>
    <n v="2112"/>
    <x v="0"/>
    <x v="42"/>
    <x v="22"/>
    <x v="0"/>
    <n v="29776888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Douglasville"/>
    <s v="DOUGLAS"/>
    <s v="GA"/>
    <s v="30135-5637"/>
    <s v="PHOENIXVILLE"/>
    <s v="PA"/>
    <d v="2021-04-13T00:00:00"/>
    <n v="121536"/>
    <x v="1"/>
    <s v="NA"/>
    <s v="NA"/>
  </r>
  <r>
    <x v="18798"/>
    <x v="3410"/>
    <s v="GA"/>
    <s v="13 Musick Park Dr N/A"/>
    <s v="Senoia"/>
    <s v="30276-3438"/>
    <x v="6"/>
    <n v="2199"/>
    <x v="0"/>
    <x v="42"/>
    <x v="22"/>
    <x v="1"/>
    <n v="2790298805"/>
    <n v="405"/>
    <s v="PPP"/>
    <s v="Active Un-Disbursed"/>
    <x v="0"/>
    <n v="100"/>
    <n v="20303"/>
    <n v="20303"/>
    <n v="20303"/>
    <n v="121536"/>
    <s v="Customers Bank"/>
    <s v="99 Bridge St"/>
    <s v="PHOENIXVILLE"/>
    <s v="PA"/>
    <s v="19460-3411"/>
    <x v="1"/>
    <x v="0"/>
    <x v="0"/>
    <s v="Senoia"/>
    <s v="COWETA"/>
    <s v="GA"/>
    <s v="30276-3438"/>
    <s v="PHOENIXVILLE"/>
    <s v="PA"/>
    <d v="2021-04-13T00:00:00"/>
    <n v="121536"/>
    <x v="1"/>
    <s v="NA"/>
    <s v="NA"/>
  </r>
  <r>
    <x v="18799"/>
    <x v="5504"/>
    <s v="GA"/>
    <s v="3375 Centerville Hwy"/>
    <s v="Snellville"/>
    <s v="30039-0133"/>
    <x v="14"/>
    <n v="1210"/>
    <x v="1"/>
    <x v="42"/>
    <x v="33"/>
    <x v="7"/>
    <n v="2739488808"/>
    <n v="405"/>
    <s v="PPP"/>
    <s v="Active Un-Disbursed"/>
    <x v="0"/>
    <n v="100"/>
    <n v="109822"/>
    <n v="109822"/>
    <n v="109822"/>
    <n v="529471"/>
    <s v="Itria Ventures LLC"/>
    <s v="One Penn Plaza, Suite 4530"/>
    <s v="New York"/>
    <s v="NY"/>
    <n v="10119"/>
    <x v="0"/>
    <x v="0"/>
    <x v="0"/>
    <s v="Snellville"/>
    <s v="GWINNETT"/>
    <s v="GA"/>
    <s v="30039-0133"/>
    <s v="New York"/>
    <s v="NY"/>
    <d v="2021-04-13T00:00:00"/>
    <n v="529471"/>
    <x v="1"/>
    <s v="NA"/>
    <s v="NA"/>
  </r>
  <r>
    <x v="18800"/>
    <x v="37"/>
    <s v="GA"/>
    <s v="191 Saint Paul Church Rd N/A"/>
    <s v="Bainbridge"/>
    <s v="39819-7796"/>
    <x v="14"/>
    <n v="1210"/>
    <x v="0"/>
    <x v="42"/>
    <x v="22"/>
    <x v="5"/>
    <n v="2785698802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Bainbridge"/>
    <s v="DECATUR"/>
    <s v="GA"/>
    <s v="39819-7796"/>
    <s v="PHOENIXVILLE"/>
    <s v="PA"/>
    <d v="2021-04-13T00:00:00"/>
    <n v="121536"/>
    <x v="1"/>
    <s v="NA"/>
    <s v="NA"/>
  </r>
  <r>
    <x v="18801"/>
    <x v="5505"/>
    <s v="GA"/>
    <s v="2053 Stonewick Ct"/>
    <s v="Lawrenceville"/>
    <s v="30043-1605"/>
    <x v="5"/>
    <n v="5320"/>
    <x v="0"/>
    <x v="42"/>
    <x v="34"/>
    <x v="3"/>
    <n v="2619358810"/>
    <n v="405"/>
    <s v="PPP"/>
    <s v="Active Un-Disbursed"/>
    <x v="0"/>
    <n v="100"/>
    <n v="14121"/>
    <n v="14121"/>
    <n v="14121"/>
    <n v="456756"/>
    <s v="Cross River Bank"/>
    <s v="885 Teaneck Rd"/>
    <s v="TEANECK"/>
    <s v="NJ"/>
    <s v="07666-4546"/>
    <x v="0"/>
    <x v="0"/>
    <x v="0"/>
    <s v="Lawrenceville"/>
    <s v="GWINNETT"/>
    <s v="GA"/>
    <s v="30043-1605"/>
    <s v="TEANECK"/>
    <s v="NJ"/>
    <d v="2021-04-13T00:00:00"/>
    <n v="456756"/>
    <x v="1"/>
    <s v="NA"/>
    <s v="NA"/>
  </r>
  <r>
    <x v="18802"/>
    <x v="37"/>
    <s v="GA"/>
    <s v="147 Wylan Ter"/>
    <s v="Summerville"/>
    <s v="30747-1168"/>
    <x v="1"/>
    <n v="1499"/>
    <x v="0"/>
    <x v="42"/>
    <x v="2"/>
    <x v="4"/>
    <n v="2906888808"/>
    <n v="405"/>
    <s v="PPS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1"/>
    <x v="1"/>
    <x v="0"/>
    <s v="Summerville"/>
    <s v="CHATTOOGA"/>
    <s v="GA"/>
    <s v="30747-1168"/>
    <s v="Miami"/>
    <s v="FL"/>
    <d v="2021-04-13T00:00:00"/>
    <n v="529192"/>
    <x v="1"/>
    <s v="NA"/>
    <s v="NA"/>
  </r>
  <r>
    <x v="18803"/>
    <x v="5506"/>
    <s v="GA"/>
    <s v="1807 Chandler Rd"/>
    <s v="Statesboro"/>
    <s v="30458-4966"/>
    <x v="10"/>
    <n v="2110"/>
    <x v="0"/>
    <x v="42"/>
    <x v="2"/>
    <x v="10"/>
    <n v="2755888810"/>
    <n v="405"/>
    <s v="PPP"/>
    <s v="Active Un-Disbursed"/>
    <x v="0"/>
    <n v="100"/>
    <n v="1442"/>
    <n v="1442"/>
    <n v="1442"/>
    <n v="529192"/>
    <s v="Benworth Capital"/>
    <s v="7000 SW 97th Avenue Suite 201"/>
    <s v="Miami"/>
    <s v="FL"/>
    <n v="33173"/>
    <x v="1"/>
    <x v="1"/>
    <x v="0"/>
    <s v="Statesboro"/>
    <s v="BULLOCH"/>
    <s v="GA"/>
    <s v="30458-4966"/>
    <s v="Miami"/>
    <s v="FL"/>
    <d v="2021-04-13T00:00:00"/>
    <n v="529192"/>
    <x v="1"/>
    <s v="NA"/>
    <s v="NA"/>
  </r>
  <r>
    <x v="18804"/>
    <x v="5507"/>
    <s v="GA"/>
    <s v="391 Dykes Ave"/>
    <s v="Rochelle"/>
    <s v="31079-1644"/>
    <x v="6"/>
    <n v="2111"/>
    <x v="0"/>
    <x v="42"/>
    <x v="2"/>
    <x v="13"/>
    <n v="2772568810"/>
    <n v="405"/>
    <s v="PPP"/>
    <s v="Active Un-Disbursed"/>
    <x v="0"/>
    <n v="100"/>
    <n v="4997"/>
    <n v="4997"/>
    <n v="4997"/>
    <n v="529192"/>
    <s v="Benworth Capital"/>
    <s v="7000 SW 97th Avenue Suite 201"/>
    <s v="Miami"/>
    <s v="FL"/>
    <n v="33173"/>
    <x v="1"/>
    <x v="1"/>
    <x v="0"/>
    <s v="Rochelle"/>
    <s v="WILCOX"/>
    <s v="GA"/>
    <s v="31079-1644"/>
    <s v="Miami"/>
    <s v="FL"/>
    <d v="2021-04-13T00:00:00"/>
    <n v="529192"/>
    <x v="1"/>
    <s v="NA"/>
    <s v="NA"/>
  </r>
  <r>
    <x v="18805"/>
    <x v="37"/>
    <s v="GA"/>
    <s v="504 Bessie Mays Cir A"/>
    <s v="Americus"/>
    <s v="31709-5149"/>
    <x v="6"/>
    <n v="2112"/>
    <x v="4"/>
    <x v="42"/>
    <x v="22"/>
    <x v="5"/>
    <n v="2813018806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Americus"/>
    <s v="SUMTER"/>
    <s v="GA"/>
    <s v="31709-5149"/>
    <s v="PHOENIXVILLE"/>
    <s v="PA"/>
    <d v="2021-04-13T00:00:00"/>
    <n v="121536"/>
    <x v="0"/>
    <s v="NA"/>
    <s v="NA"/>
  </r>
  <r>
    <x v="18806"/>
    <x v="37"/>
    <s v="GA"/>
    <s v="305 Ironwood Dr"/>
    <s v="Stockbridge"/>
    <s v="30281-2295"/>
    <x v="6"/>
    <n v="2112"/>
    <x v="0"/>
    <x v="42"/>
    <x v="5"/>
    <x v="0"/>
    <n v="2721658802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Stockbridge"/>
    <s v="HENRY"/>
    <s v="GA"/>
    <s v="30281-2295"/>
    <s v="Laguna Hills"/>
    <s v="CA"/>
    <d v="2021-04-13T00:00:00"/>
    <n v="509316"/>
    <x v="0"/>
    <s v="NA"/>
    <s v="NA"/>
  </r>
  <r>
    <x v="18807"/>
    <x v="2064"/>
    <s v="GA"/>
    <s v="1445 Woodmont Ln NW # 3046"/>
    <s v="Atlanta"/>
    <s v="30318-2866"/>
    <x v="12"/>
    <n v="1613"/>
    <x v="0"/>
    <x v="42"/>
    <x v="22"/>
    <x v="9"/>
    <n v="2633748805"/>
    <n v="405"/>
    <s v="PPP"/>
    <s v="Active Un-Disbursed"/>
    <x v="0"/>
    <n v="100"/>
    <n v="20148"/>
    <n v="20148"/>
    <n v="20148"/>
    <n v="121536"/>
    <s v="Customers Bank"/>
    <s v="99 Bridge St"/>
    <s v="PHOENIXVILLE"/>
    <s v="PA"/>
    <s v="19460-3411"/>
    <x v="0"/>
    <x v="0"/>
    <x v="0"/>
    <s v="Atlanta"/>
    <s v="FULTON"/>
    <s v="GA"/>
    <s v="30318-2866"/>
    <s v="PHOENIXVILLE"/>
    <s v="PA"/>
    <d v="2021-04-13T00:00:00"/>
    <n v="121536"/>
    <x v="0"/>
    <s v="NA"/>
    <s v="NA"/>
  </r>
  <r>
    <x v="18808"/>
    <x v="37"/>
    <s v="GA"/>
    <s v="3234 Gables Way NE N/A"/>
    <s v="Atlanta"/>
    <s v="30329-3241"/>
    <x v="6"/>
    <n v="1412"/>
    <x v="0"/>
    <x v="42"/>
    <x v="22"/>
    <x v="9"/>
    <n v="280676881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DEKALB"/>
    <s v="GA"/>
    <s v="30329-3241"/>
    <s v="PHOENIXVILLE"/>
    <s v="PA"/>
    <d v="2021-04-13T00:00:00"/>
    <n v="121536"/>
    <x v="1"/>
    <s v="NA"/>
    <s v="NA"/>
  </r>
  <r>
    <x v="18809"/>
    <x v="37"/>
    <s v="GA"/>
    <s v="3506 Oakview Pl 3502 D"/>
    <s v="Hephzibah"/>
    <s v="30815-7104"/>
    <x v="0"/>
    <n v="4330"/>
    <x v="0"/>
    <x v="42"/>
    <x v="22"/>
    <x v="10"/>
    <n v="2633588805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Hephzibah"/>
    <s v="RICHMOND"/>
    <s v="GA"/>
    <s v="30815-7104"/>
    <s v="PHOENIXVILLE"/>
    <s v="PA"/>
    <d v="2021-04-13T00:00:00"/>
    <n v="121536"/>
    <x v="1"/>
    <s v="NA"/>
    <s v="NA"/>
  </r>
  <r>
    <x v="18810"/>
    <x v="62"/>
    <s v="GA"/>
    <s v="30 Michelle Way N/A"/>
    <s v="Covington"/>
    <s v="30016-6724"/>
    <x v="0"/>
    <n v="3990"/>
    <x v="0"/>
    <x v="42"/>
    <x v="22"/>
    <x v="7"/>
    <n v="2711238801"/>
    <n v="405"/>
    <s v="PPP"/>
    <s v="Active Un-Disbursed"/>
    <x v="0"/>
    <n v="100"/>
    <n v="20416"/>
    <n v="20416"/>
    <n v="20416"/>
    <n v="121536"/>
    <s v="Customers Bank"/>
    <s v="99 Bridge St"/>
    <s v="PHOENIXVILLE"/>
    <s v="PA"/>
    <s v="19460-3411"/>
    <x v="1"/>
    <x v="0"/>
    <x v="0"/>
    <s v="Covington"/>
    <s v="NEWTON"/>
    <s v="GA"/>
    <s v="30016-6724"/>
    <s v="PHOENIXVILLE"/>
    <s v="PA"/>
    <d v="2021-04-13T00:00:00"/>
    <n v="121536"/>
    <x v="0"/>
    <s v="NA"/>
    <s v="NA"/>
  </r>
  <r>
    <x v="18811"/>
    <x v="5508"/>
    <s v="GA"/>
    <s v="1461 Bouldercrest Rd SE N/A"/>
    <s v="Atlanta"/>
    <s v="30316-3643"/>
    <x v="4"/>
    <n v="6118"/>
    <x v="0"/>
    <x v="42"/>
    <x v="22"/>
    <x v="9"/>
    <n v="2932068802"/>
    <n v="405"/>
    <s v="PPP"/>
    <s v="Active Un-Disbursed"/>
    <x v="0"/>
    <n v="100"/>
    <n v="6760"/>
    <n v="6760"/>
    <n v="6760"/>
    <n v="121536"/>
    <s v="Customers Bank"/>
    <s v="99 Bridge St"/>
    <s v="PHOENIXVILLE"/>
    <s v="PA"/>
    <s v="19460-3411"/>
    <x v="0"/>
    <x v="1"/>
    <x v="0"/>
    <s v="Atlanta"/>
    <s v="DEKALB"/>
    <s v="GA"/>
    <s v="30316-3643"/>
    <s v="PHOENIXVILLE"/>
    <s v="PA"/>
    <d v="2021-04-13T00:00:00"/>
    <n v="121536"/>
    <x v="0"/>
    <s v="NA"/>
    <s v="NA"/>
  </r>
  <r>
    <x v="18812"/>
    <x v="135"/>
    <s v="GA"/>
    <s v="5106 Laythan Jace Ct"/>
    <s v="Snellville"/>
    <s v="30039-6748"/>
    <x v="1"/>
    <n v="1612"/>
    <x v="0"/>
    <x v="42"/>
    <x v="5"/>
    <x v="7"/>
    <n v="2696988804"/>
    <n v="405"/>
    <s v="PPP"/>
    <s v="Active Un-Disbursed"/>
    <x v="0"/>
    <n v="100"/>
    <n v="18729"/>
    <n v="18729"/>
    <n v="18729"/>
    <n v="509316"/>
    <s v="Harvest Small Business Finance, LLC"/>
    <s v="24422 Avenida de la Carlota Suite 232"/>
    <s v="Laguna Hills"/>
    <s v="CA"/>
    <n v="92653"/>
    <x v="0"/>
    <x v="0"/>
    <x v="0"/>
    <s v="Snellville"/>
    <s v="GWINNETT"/>
    <s v="GA"/>
    <s v="30039-6748"/>
    <s v="Laguna Hills"/>
    <s v="CA"/>
    <d v="2021-04-13T00:00:00"/>
    <n v="509316"/>
    <x v="1"/>
    <s v="NA"/>
    <s v="NA"/>
  </r>
  <r>
    <x v="18813"/>
    <x v="587"/>
    <s v="GA"/>
    <s v="230 Meadowood Ct N/A"/>
    <s v="Roswell"/>
    <s v="30075-4501"/>
    <x v="18"/>
    <n v="1620"/>
    <x v="0"/>
    <x v="42"/>
    <x v="22"/>
    <x v="2"/>
    <n v="3015778800"/>
    <n v="405"/>
    <s v="PPP"/>
    <s v="Active Un-Disbursed"/>
    <x v="0"/>
    <n v="100"/>
    <n v="8326"/>
    <n v="8326"/>
    <n v="8326"/>
    <n v="121536"/>
    <s v="Customers Bank"/>
    <s v="99 Bridge St"/>
    <s v="PHOENIXVILLE"/>
    <s v="PA"/>
    <s v="19460-3411"/>
    <x v="0"/>
    <x v="0"/>
    <x v="0"/>
    <s v="Roswell"/>
    <s v="FULTON"/>
    <s v="GA"/>
    <s v="30075-4501"/>
    <s v="PHOENIXVILLE"/>
    <s v="PA"/>
    <d v="2021-04-13T00:00:00"/>
    <n v="121536"/>
    <x v="1"/>
    <s v="NA"/>
    <s v="NA"/>
  </r>
  <r>
    <x v="18814"/>
    <x v="5509"/>
    <s v="GA"/>
    <s v="1525 Grayson Hwy N/A"/>
    <s v="Grayson"/>
    <s v="30017-1908"/>
    <x v="5"/>
    <n v="5320"/>
    <x v="0"/>
    <x v="42"/>
    <x v="22"/>
    <x v="3"/>
    <n v="2788958803"/>
    <n v="405"/>
    <s v="PPP"/>
    <s v="Active Un-Disbursed"/>
    <x v="0"/>
    <n v="100"/>
    <n v="4405"/>
    <n v="4405"/>
    <n v="4405"/>
    <n v="121536"/>
    <s v="Customers Bank"/>
    <s v="99 Bridge St"/>
    <s v="PHOENIXVILLE"/>
    <s v="PA"/>
    <s v="19460-3411"/>
    <x v="0"/>
    <x v="0"/>
    <x v="0"/>
    <s v="Grayson"/>
    <s v="GWINNETT"/>
    <s v="GA"/>
    <s v="30017-1908"/>
    <s v="PHOENIXVILLE"/>
    <s v="PA"/>
    <d v="2021-04-13T00:00:00"/>
    <n v="121536"/>
    <x v="1"/>
    <s v="NA"/>
    <s v="NA"/>
  </r>
  <r>
    <x v="18815"/>
    <x v="37"/>
    <s v="GA"/>
    <s v="1304 Carrollwood Way N/A"/>
    <s v="Stone Mountain"/>
    <s v="30083-5214"/>
    <x v="6"/>
    <n v="1111"/>
    <x v="0"/>
    <x v="42"/>
    <x v="22"/>
    <x v="7"/>
    <n v="2873778802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tone Mountain"/>
    <s v="DEKALB"/>
    <s v="GA"/>
    <s v="30083-5214"/>
    <s v="PHOENIXVILLE"/>
    <s v="PA"/>
    <d v="2021-04-13T00:00:00"/>
    <n v="121536"/>
    <x v="0"/>
    <s v="NA"/>
    <s v="NA"/>
  </r>
  <r>
    <x v="18816"/>
    <x v="5510"/>
    <s v="GA"/>
    <s v="620 Laurel Xing N/A"/>
    <s v="Canton"/>
    <s v="30114-1901"/>
    <x v="12"/>
    <n v="1690"/>
    <x v="0"/>
    <x v="42"/>
    <x v="22"/>
    <x v="6"/>
    <n v="2973348810"/>
    <n v="405"/>
    <s v="PPP"/>
    <s v="Active Un-Disbursed"/>
    <x v="0"/>
    <n v="100"/>
    <n v="10677"/>
    <n v="10677"/>
    <n v="10677"/>
    <n v="121536"/>
    <s v="Customers Bank"/>
    <s v="99 Bridge St"/>
    <s v="PHOENIXVILLE"/>
    <s v="PA"/>
    <s v="19460-3411"/>
    <x v="0"/>
    <x v="0"/>
    <x v="0"/>
    <s v="Canton"/>
    <s v="CHEROKEE"/>
    <s v="GA"/>
    <s v="30114-1901"/>
    <s v="PHOENIXVILLE"/>
    <s v="PA"/>
    <d v="2021-04-13T00:00:00"/>
    <n v="121536"/>
    <x v="0"/>
    <s v="NA"/>
    <s v="NA"/>
  </r>
  <r>
    <x v="18817"/>
    <x v="37"/>
    <s v="GA"/>
    <s v="564 Corley Dr N/A"/>
    <s v="Columbus"/>
    <s v="31907-5265"/>
    <x v="17"/>
    <n v="8120"/>
    <x v="0"/>
    <x v="42"/>
    <x v="22"/>
    <x v="5"/>
    <n v="27164088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Columbus"/>
    <s v="MUSCOGEE"/>
    <s v="GA"/>
    <s v="31907-5265"/>
    <s v="PHOENIXVILLE"/>
    <s v="PA"/>
    <d v="2021-04-13T00:00:00"/>
    <n v="121536"/>
    <x v="1"/>
    <s v="NA"/>
    <s v="NA"/>
  </r>
  <r>
    <x v="18818"/>
    <x v="5511"/>
    <s v="GA"/>
    <s v="3118 William Few Pkwy Ste 8"/>
    <s v="Evans"/>
    <s v="30809-7518"/>
    <x v="11"/>
    <n v="4210"/>
    <x v="4"/>
    <x v="42"/>
    <x v="22"/>
    <x v="10"/>
    <n v="2887888801"/>
    <n v="405"/>
    <s v="PPS"/>
    <s v="Active Un-Disbursed"/>
    <x v="0"/>
    <n v="100"/>
    <n v="18561"/>
    <n v="18561"/>
    <n v="18561"/>
    <n v="121536"/>
    <s v="Customers Bank"/>
    <s v="99 Bridge St"/>
    <s v="PHOENIXVILLE"/>
    <s v="PA"/>
    <s v="19460-3411"/>
    <x v="0"/>
    <x v="0"/>
    <x v="0"/>
    <s v="Evans"/>
    <s v="COLUMBIA"/>
    <s v="GA"/>
    <s v="30809-7518"/>
    <s v="PHOENIXVILLE"/>
    <s v="PA"/>
    <d v="2021-04-13T00:00:00"/>
    <n v="121536"/>
    <x v="1"/>
    <s v="NA"/>
    <s v="NA"/>
  </r>
  <r>
    <x v="18819"/>
    <x v="37"/>
    <s v="GA"/>
    <s v="2439 Arbor Walk Ct NW N/A"/>
    <s v="Acworth"/>
    <s v="30101-3044"/>
    <x v="2"/>
    <n v="2330"/>
    <x v="0"/>
    <x v="42"/>
    <x v="22"/>
    <x v="6"/>
    <n v="303864881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cworth"/>
    <s v="COBB"/>
    <s v="GA"/>
    <s v="30101-3044"/>
    <s v="PHOENIXVILLE"/>
    <s v="PA"/>
    <d v="2021-04-13T00:00:00"/>
    <n v="121536"/>
    <x v="1"/>
    <s v="NA"/>
    <s v="NA"/>
  </r>
  <r>
    <x v="18820"/>
    <x v="5512"/>
    <s v="GA"/>
    <s v="652 Riverlanding Dr N/A"/>
    <s v="Lawrenceville"/>
    <s v="30046-2829"/>
    <x v="14"/>
    <n v="1210"/>
    <x v="2"/>
    <x v="42"/>
    <x v="22"/>
    <x v="3"/>
    <n v="2778658803"/>
    <n v="405"/>
    <s v="PPP"/>
    <s v="Active Un-Disbursed"/>
    <x v="0"/>
    <n v="100"/>
    <n v="191410"/>
    <n v="191410"/>
    <n v="191410"/>
    <n v="121536"/>
    <s v="Customers Bank"/>
    <s v="99 Bridge St"/>
    <s v="PHOENIXVILLE"/>
    <s v="PA"/>
    <s v="19460-3411"/>
    <x v="0"/>
    <x v="0"/>
    <x v="0"/>
    <s v="Lawrenceville"/>
    <s v="GWINNETT"/>
    <s v="GA"/>
    <s v="30046-2829"/>
    <s v="PHOENIXVILLE"/>
    <s v="PA"/>
    <d v="2021-04-13T00:00:00"/>
    <n v="121536"/>
    <x v="0"/>
    <s v="NA"/>
    <s v="NA"/>
  </r>
  <r>
    <x v="18821"/>
    <x v="5513"/>
    <s v="GA"/>
    <s v="4170 Onslow Pl SE N/A"/>
    <s v="Smyrna"/>
    <s v="30080-6341"/>
    <x v="17"/>
    <n v="8120"/>
    <x v="10"/>
    <x v="42"/>
    <x v="22"/>
    <x v="6"/>
    <n v="2959228802"/>
    <n v="405"/>
    <s v="PPP"/>
    <s v="Active Un-Disbursed"/>
    <x v="0"/>
    <n v="100"/>
    <n v="78750"/>
    <n v="78750"/>
    <n v="78750"/>
    <n v="121536"/>
    <s v="Customers Bank"/>
    <s v="99 Bridge St"/>
    <s v="PHOENIXVILLE"/>
    <s v="PA"/>
    <s v="19460-3411"/>
    <x v="0"/>
    <x v="0"/>
    <x v="0"/>
    <s v="Smyrna"/>
    <s v="COBB"/>
    <s v="GA"/>
    <s v="30080-6341"/>
    <s v="PHOENIXVILLE"/>
    <s v="PA"/>
    <d v="2021-04-13T00:00:00"/>
    <n v="121536"/>
    <x v="1"/>
    <s v="NA"/>
    <s v="NA"/>
  </r>
  <r>
    <x v="18822"/>
    <x v="5514"/>
    <s v="GA"/>
    <s v="1917 Boatswain Dr N/A"/>
    <s v="Hampton"/>
    <s v="30228-5929"/>
    <x v="5"/>
    <n v="4110"/>
    <x v="2"/>
    <x v="42"/>
    <x v="22"/>
    <x v="0"/>
    <n v="2983658802"/>
    <n v="405"/>
    <s v="PPP"/>
    <s v="Active Un-Disbursed"/>
    <x v="0"/>
    <n v="100"/>
    <n v="146094"/>
    <n v="146094"/>
    <n v="146094"/>
    <n v="121536"/>
    <s v="Customers Bank"/>
    <s v="99 Bridge St"/>
    <s v="PHOENIXVILLE"/>
    <s v="PA"/>
    <s v="19460-3411"/>
    <x v="0"/>
    <x v="0"/>
    <x v="0"/>
    <s v="Hampton"/>
    <s v="HENRY"/>
    <s v="GA"/>
    <s v="30228-5929"/>
    <s v="PHOENIXVILLE"/>
    <s v="PA"/>
    <d v="2021-04-13T00:00:00"/>
    <n v="121536"/>
    <x v="0"/>
    <s v="NA"/>
    <s v="NA"/>
  </r>
  <r>
    <x v="18823"/>
    <x v="4351"/>
    <s v="GA"/>
    <s v="45 Springfield Dr N/A"/>
    <s v="Covington"/>
    <s v="30016-1793"/>
    <x v="5"/>
    <n v="4121"/>
    <x v="0"/>
    <x v="42"/>
    <x v="22"/>
    <x v="7"/>
    <n v="2690828801"/>
    <n v="405"/>
    <s v="PPP"/>
    <s v="Active Un-Disbursed"/>
    <x v="0"/>
    <n v="100"/>
    <n v="14488"/>
    <n v="14488"/>
    <n v="14488"/>
    <n v="121536"/>
    <s v="Customers Bank"/>
    <s v="99 Bridge St"/>
    <s v="PHOENIXVILLE"/>
    <s v="PA"/>
    <s v="19460-3411"/>
    <x v="1"/>
    <x v="0"/>
    <x v="0"/>
    <s v="Covington"/>
    <s v="NEWTON"/>
    <s v="GA"/>
    <s v="30016-1793"/>
    <s v="PHOENIXVILLE"/>
    <s v="PA"/>
    <d v="2021-04-13T00:00:00"/>
    <n v="121536"/>
    <x v="0"/>
    <s v="NA"/>
    <s v="NA"/>
  </r>
  <r>
    <x v="18824"/>
    <x v="37"/>
    <s v="GA"/>
    <s v="4801 Baker Grove Rd NW N/A"/>
    <s v="Acworth"/>
    <s v="30101-6323"/>
    <x v="5"/>
    <n v="5310"/>
    <x v="0"/>
    <x v="42"/>
    <x v="22"/>
    <x v="6"/>
    <n v="3048498806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cworth"/>
    <s v="COBB"/>
    <s v="GA"/>
    <s v="30101-6323"/>
    <s v="PHOENIXVILLE"/>
    <s v="PA"/>
    <d v="2021-04-13T00:00:00"/>
    <n v="121536"/>
    <x v="1"/>
    <s v="NA"/>
    <s v="NA"/>
  </r>
  <r>
    <x v="18825"/>
    <x v="5515"/>
    <s v="GA"/>
    <s v="3411 Redwood Forest Lane N/A"/>
    <s v="Hiram"/>
    <n v="30141"/>
    <x v="0"/>
    <n v="3910"/>
    <x v="14"/>
    <x v="42"/>
    <x v="22"/>
    <x v="6"/>
    <n v="2729178805"/>
    <n v="405"/>
    <s v="PPP"/>
    <s v="Active Un-Disbursed"/>
    <x v="0"/>
    <n v="100"/>
    <n v="102083"/>
    <n v="102083"/>
    <n v="102083"/>
    <n v="121536"/>
    <s v="Customers Bank"/>
    <s v="99 Bridge St"/>
    <s v="PHOENIXVILLE"/>
    <s v="PA"/>
    <s v="19460-3411"/>
    <x v="0"/>
    <x v="0"/>
    <x v="0"/>
    <s v="Hiram"/>
    <s v="PAULDING"/>
    <s v="GA"/>
    <n v="30141"/>
    <s v="PHOENIXVILLE"/>
    <s v="PA"/>
    <d v="2021-04-13T00:00:00"/>
    <n v="121536"/>
    <x v="1"/>
    <s v="NA"/>
    <s v="NA"/>
  </r>
  <r>
    <x v="18826"/>
    <x v="5516"/>
    <s v="GA"/>
    <s v="1455 Spring Rd SE Apt 163"/>
    <s v="Smyrna"/>
    <s v="30080-2577"/>
    <x v="4"/>
    <n v="8110"/>
    <x v="1"/>
    <x v="42"/>
    <x v="50"/>
    <x v="6"/>
    <n v="2697428802"/>
    <n v="405"/>
    <s v="PPP"/>
    <s v="Active Un-Disbursed"/>
    <x v="0"/>
    <n v="100"/>
    <n v="84430"/>
    <n v="84430"/>
    <n v="84430"/>
    <n v="124336"/>
    <s v="Blue Ridge Bank, National Association"/>
    <s v="1 E Market St Imperial Plaza"/>
    <s v="MARTINSVILLE"/>
    <s v="VA"/>
    <n v="24112"/>
    <x v="0"/>
    <x v="0"/>
    <x v="0"/>
    <s v="Smyrna"/>
    <s v="COBB"/>
    <s v="GA"/>
    <s v="30080-2577"/>
    <s v="MARTINSVILLE"/>
    <s v="VA"/>
    <d v="2021-04-13T00:00:00"/>
    <n v="124336"/>
    <x v="1"/>
    <s v="NA"/>
    <s v="NA"/>
  </r>
  <r>
    <x v="18827"/>
    <x v="37"/>
    <s v="GA"/>
    <s v="Interstate North Parkway SE 231"/>
    <s v="Atlanta"/>
    <n v="30339"/>
    <x v="14"/>
    <n v="1390"/>
    <x v="0"/>
    <x v="42"/>
    <x v="22"/>
    <x v="2"/>
    <n v="2879128807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Atlanta"/>
    <s v="COBB"/>
    <s v="GA"/>
    <n v="30339"/>
    <s v="PHOENIXVILLE"/>
    <s v="PA"/>
    <d v="2021-04-13T00:00:00"/>
    <n v="121536"/>
    <x v="1"/>
    <s v="NA"/>
    <s v="NA"/>
  </r>
  <r>
    <x v="18828"/>
    <x v="0"/>
    <s v="GA"/>
    <s v="5755 Glenridge Dr Unit 262"/>
    <s v="Atlanta"/>
    <s v="30328-5878"/>
    <x v="6"/>
    <n v="2199"/>
    <x v="0"/>
    <x v="42"/>
    <x v="12"/>
    <x v="2"/>
    <n v="2768678805"/>
    <n v="405"/>
    <s v="PPS"/>
    <s v="Active Un-Disbursed"/>
    <x v="0"/>
    <n v="100"/>
    <n v="20832"/>
    <n v="20832"/>
    <n v="20832"/>
    <n v="499141"/>
    <s v="Readycap Lending, LLC"/>
    <s v="200 Connell Drive Suite 4000"/>
    <s v="BERKELEY HEIGHTS"/>
    <s v="NJ"/>
    <n v="7922"/>
    <x v="0"/>
    <x v="0"/>
    <x v="0"/>
    <s v="Atlanta"/>
    <s v="FULTON"/>
    <s v="GA"/>
    <s v="30328-5878"/>
    <s v="BERKELEY HEIGHTS"/>
    <s v="NJ"/>
    <d v="2021-04-13T00:00:00"/>
    <n v="499141"/>
    <x v="1"/>
    <s v="NA"/>
    <s v="NA"/>
  </r>
  <r>
    <x v="18829"/>
    <x v="5517"/>
    <s v="GA"/>
    <s v="1655 Burgess Trl"/>
    <s v="Suwanee"/>
    <s v="30024-4701"/>
    <x v="4"/>
    <n v="8220"/>
    <x v="0"/>
    <x v="42"/>
    <x v="33"/>
    <x v="3"/>
    <n v="2877868802"/>
    <n v="405"/>
    <s v="PPP"/>
    <s v="Active Un-Disbursed"/>
    <x v="0"/>
    <n v="100"/>
    <n v="11785"/>
    <n v="11785"/>
    <n v="11785"/>
    <n v="529471"/>
    <s v="Itria Ventures LLC"/>
    <s v="One Penn Plaza, Suite 4530"/>
    <s v="New York"/>
    <s v="NY"/>
    <n v="10119"/>
    <x v="0"/>
    <x v="0"/>
    <x v="0"/>
    <s v="Suwanee"/>
    <s v="FORSYTH"/>
    <s v="GA"/>
    <s v="30024-4701"/>
    <s v="New York"/>
    <s v="NY"/>
    <d v="2021-04-13T00:00:00"/>
    <n v="529471"/>
    <x v="1"/>
    <s v="NA"/>
    <s v="NA"/>
  </r>
  <r>
    <x v="18830"/>
    <x v="5518"/>
    <s v="GA"/>
    <s v="180 Jackson St NE N/A"/>
    <s v="Atlanta"/>
    <s v="30312-1303"/>
    <x v="5"/>
    <n v="5310"/>
    <x v="0"/>
    <x v="42"/>
    <x v="22"/>
    <x v="9"/>
    <n v="2644738808"/>
    <n v="405"/>
    <s v="PPP"/>
    <s v="Active Un-Disbursed"/>
    <x v="0"/>
    <n v="100"/>
    <n v="10838"/>
    <n v="10838"/>
    <n v="10838"/>
    <n v="121536"/>
    <s v="Customers Bank"/>
    <s v="99 Bridge St"/>
    <s v="PHOENIXVILLE"/>
    <s v="PA"/>
    <s v="19460-3411"/>
    <x v="0"/>
    <x v="1"/>
    <x v="0"/>
    <s v="Atlanta"/>
    <s v="FULTON"/>
    <s v="GA"/>
    <s v="30312-1303"/>
    <s v="PHOENIXVILLE"/>
    <s v="PA"/>
    <d v="2021-04-13T00:00:00"/>
    <n v="121536"/>
    <x v="1"/>
    <s v="NA"/>
    <s v="NA"/>
  </r>
  <r>
    <x v="18831"/>
    <x v="37"/>
    <s v="GA"/>
    <s v="3205 Cumberland Blvd SE Unit 439"/>
    <s v="Atlanta"/>
    <s v="30339-4387"/>
    <x v="6"/>
    <n v="2112"/>
    <x v="0"/>
    <x v="42"/>
    <x v="22"/>
    <x v="6"/>
    <n v="2903278807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COBB"/>
    <s v="GA"/>
    <s v="30339-4387"/>
    <s v="PHOENIXVILLE"/>
    <s v="PA"/>
    <d v="2021-04-13T00:00:00"/>
    <n v="121536"/>
    <x v="1"/>
    <s v="NA"/>
    <s v="NA"/>
  </r>
  <r>
    <x v="12062"/>
    <x v="3417"/>
    <s v="GA"/>
    <s v="1526 Park Grove Dr N/A"/>
    <s v="Lawrenceville"/>
    <s v="30046-4577"/>
    <x v="6"/>
    <n v="2113"/>
    <x v="0"/>
    <x v="42"/>
    <x v="22"/>
    <x v="3"/>
    <n v="2653608806"/>
    <n v="405"/>
    <s v="PPP"/>
    <s v="Active Un-Disbursed"/>
    <x v="0"/>
    <n v="100"/>
    <n v="7594"/>
    <n v="7594"/>
    <n v="7594"/>
    <n v="121536"/>
    <s v="Customers Bank"/>
    <s v="99 Bridge St"/>
    <s v="PHOENIXVILLE"/>
    <s v="PA"/>
    <s v="19460-3411"/>
    <x v="0"/>
    <x v="0"/>
    <x v="0"/>
    <s v="Lawrenceville"/>
    <s v="GWINNETT"/>
    <s v="GA"/>
    <s v="30046-4577"/>
    <s v="PHOENIXVILLE"/>
    <s v="PA"/>
    <d v="2021-04-13T00:00:00"/>
    <n v="121536"/>
    <x v="0"/>
    <s v="NA"/>
    <s v="NA"/>
  </r>
  <r>
    <x v="18832"/>
    <x v="5519"/>
    <s v="GA"/>
    <s v="1120 Court Dr"/>
    <s v="Duluth"/>
    <s v="30096-5625"/>
    <x v="5"/>
    <n v="4121"/>
    <x v="0"/>
    <x v="42"/>
    <x v="2"/>
    <x v="3"/>
    <n v="2715358810"/>
    <n v="405"/>
    <s v="PPP"/>
    <s v="Active Un-Disbursed"/>
    <x v="0"/>
    <n v="100"/>
    <n v="5560"/>
    <n v="5560"/>
    <n v="5560"/>
    <n v="529192"/>
    <s v="Benworth Capital"/>
    <s v="7000 SW 97th Avenue Suite 201"/>
    <s v="Miami"/>
    <s v="FL"/>
    <n v="33173"/>
    <x v="0"/>
    <x v="0"/>
    <x v="0"/>
    <s v="Duluth"/>
    <s v="GWINNETT"/>
    <s v="GA"/>
    <s v="30096-5625"/>
    <s v="Miami"/>
    <s v="FL"/>
    <d v="2021-04-13T00:00:00"/>
    <n v="529192"/>
    <x v="1"/>
    <s v="NA"/>
    <s v="NA"/>
  </r>
  <r>
    <x v="18833"/>
    <x v="5520"/>
    <s v="GA"/>
    <s v="599 Hempstead St"/>
    <s v="Scottdale"/>
    <s v="30079-1150"/>
    <x v="6"/>
    <n v="3110"/>
    <x v="1"/>
    <x v="42"/>
    <x v="33"/>
    <x v="7"/>
    <n v="2925758810"/>
    <n v="405"/>
    <s v="PPS"/>
    <s v="Active Un-Disbursed"/>
    <x v="0"/>
    <n v="100"/>
    <n v="45310"/>
    <n v="45310"/>
    <n v="45310"/>
    <n v="529471"/>
    <s v="Itria Ventures LLC"/>
    <s v="One Penn Plaza, Suite 4530"/>
    <s v="New York"/>
    <s v="NY"/>
    <n v="10119"/>
    <x v="0"/>
    <x v="1"/>
    <x v="0"/>
    <s v="Scottdale"/>
    <s v="DEKALB"/>
    <s v="GA"/>
    <s v="30079-1150"/>
    <s v="New York"/>
    <s v="NY"/>
    <d v="2021-04-13T00:00:00"/>
    <n v="529471"/>
    <x v="0"/>
    <s v="NA"/>
    <s v="NA"/>
  </r>
  <r>
    <x v="18834"/>
    <x v="513"/>
    <s v="GA"/>
    <s v="6045 Creekford Dr N/A"/>
    <s v="Lithonia"/>
    <s v="30058-7960"/>
    <x v="13"/>
    <n v="1610"/>
    <x v="0"/>
    <x v="42"/>
    <x v="22"/>
    <x v="7"/>
    <n v="2958368807"/>
    <n v="405"/>
    <s v="PPP"/>
    <s v="Active Un-Disbursed"/>
    <x v="0"/>
    <n v="100"/>
    <n v="20552"/>
    <n v="20552"/>
    <n v="20552"/>
    <n v="121536"/>
    <s v="Customers Bank"/>
    <s v="99 Bridge St"/>
    <s v="PHOENIXVILLE"/>
    <s v="PA"/>
    <s v="19460-3411"/>
    <x v="0"/>
    <x v="0"/>
    <x v="0"/>
    <s v="Lithonia"/>
    <s v="DEKALB"/>
    <s v="GA"/>
    <s v="30058-7960"/>
    <s v="PHOENIXVILLE"/>
    <s v="PA"/>
    <d v="2021-04-13T00:00:00"/>
    <n v="121536"/>
    <x v="0"/>
    <s v="NA"/>
    <s v="NA"/>
  </r>
  <r>
    <x v="18835"/>
    <x v="5521"/>
    <s v="GA"/>
    <s v="507 S Tennille Ave N/A"/>
    <s v="Donalsonville"/>
    <s v="39845-1623"/>
    <x v="11"/>
    <n v="2220"/>
    <x v="0"/>
    <x v="42"/>
    <x v="22"/>
    <x v="5"/>
    <n v="2668278806"/>
    <n v="405"/>
    <s v="PPP"/>
    <s v="Active Un-Disbursed"/>
    <x v="0"/>
    <n v="100"/>
    <n v="19223"/>
    <n v="19223"/>
    <n v="19223"/>
    <n v="121536"/>
    <s v="Customers Bank"/>
    <s v="99 Bridge St"/>
    <s v="PHOENIXVILLE"/>
    <s v="PA"/>
    <s v="19460-3411"/>
    <x v="1"/>
    <x v="1"/>
    <x v="0"/>
    <s v="Donalsonville"/>
    <s v="SEMINOLE"/>
    <s v="GA"/>
    <s v="39845-1623"/>
    <s v="PHOENIXVILLE"/>
    <s v="PA"/>
    <d v="2021-04-13T00:00:00"/>
    <n v="121536"/>
    <x v="0"/>
    <s v="NA"/>
    <s v="NA"/>
  </r>
  <r>
    <x v="18836"/>
    <x v="37"/>
    <s v="GA"/>
    <s v="1445 Woodmont Ln NW # 2829"/>
    <s v="Atlanta"/>
    <s v="30318-2866"/>
    <x v="12"/>
    <n v="1613"/>
    <x v="0"/>
    <x v="42"/>
    <x v="22"/>
    <x v="9"/>
    <n v="26887888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FULTON"/>
    <s v="GA"/>
    <s v="30318-2866"/>
    <s v="PHOENIXVILLE"/>
    <s v="PA"/>
    <d v="2021-04-13T00:00:00"/>
    <n v="121536"/>
    <x v="0"/>
    <s v="NA"/>
    <s v="NA"/>
  </r>
  <r>
    <x v="18837"/>
    <x v="3024"/>
    <s v="GA"/>
    <s v="2088 Cave Springs Rd N/A"/>
    <s v="Rising Fawn"/>
    <s v="30738-4052"/>
    <x v="6"/>
    <n v="2910"/>
    <x v="0"/>
    <x v="42"/>
    <x v="22"/>
    <x v="4"/>
    <n v="2873478806"/>
    <n v="405"/>
    <s v="PPS"/>
    <s v="Active Un-Disbursed"/>
    <x v="0"/>
    <n v="100"/>
    <n v="417"/>
    <n v="417"/>
    <n v="417"/>
    <n v="121536"/>
    <s v="Customers Bank"/>
    <s v="99 Bridge St"/>
    <s v="PHOENIXVILLE"/>
    <s v="PA"/>
    <s v="19460-3411"/>
    <x v="1"/>
    <x v="0"/>
    <x v="0"/>
    <s v="Rising Fawn"/>
    <s v="DADE"/>
    <s v="GA"/>
    <s v="30738-4052"/>
    <s v="PHOENIXVILLE"/>
    <s v="PA"/>
    <d v="2021-04-13T00:00:00"/>
    <n v="121536"/>
    <x v="1"/>
    <s v="NA"/>
    <s v="NA"/>
  </r>
  <r>
    <x v="18838"/>
    <x v="5522"/>
    <s v="GA"/>
    <s v="139 Sunflower Trl"/>
    <s v="Quitman"/>
    <s v="31643-5846"/>
    <x v="14"/>
    <n v="1190"/>
    <x v="0"/>
    <x v="42"/>
    <x v="2"/>
    <x v="13"/>
    <n v="2728298804"/>
    <n v="405"/>
    <s v="PPP"/>
    <s v="Active Un-Disbursed"/>
    <x v="0"/>
    <n v="100"/>
    <n v="6413"/>
    <n v="6413"/>
    <n v="6413"/>
    <n v="529192"/>
    <s v="Benworth Capital"/>
    <s v="7000 SW 97th Avenue Suite 201"/>
    <s v="Miami"/>
    <s v="FL"/>
    <n v="33173"/>
    <x v="1"/>
    <x v="1"/>
    <x v="0"/>
    <s v="Quitman"/>
    <s v="BROOKS"/>
    <s v="GA"/>
    <s v="31643-5846"/>
    <s v="Miami"/>
    <s v="FL"/>
    <d v="2021-04-13T00:00:00"/>
    <n v="529192"/>
    <x v="0"/>
    <s v="NA"/>
    <s v="NA"/>
  </r>
  <r>
    <x v="18839"/>
    <x v="479"/>
    <s v="GA"/>
    <s v="1000 Elmhurst Ct N/A"/>
    <s v="Lawrenceville"/>
    <s v="30043-2655"/>
    <x v="12"/>
    <n v="1613"/>
    <x v="0"/>
    <x v="42"/>
    <x v="22"/>
    <x v="3"/>
    <n v="2616248806"/>
    <n v="405"/>
    <s v="PPP"/>
    <s v="Active Un-Disbursed"/>
    <x v="0"/>
    <n v="100"/>
    <n v="20534"/>
    <n v="20534"/>
    <n v="20534"/>
    <n v="121536"/>
    <s v="Customers Bank"/>
    <s v="99 Bridge St"/>
    <s v="PHOENIXVILLE"/>
    <s v="PA"/>
    <s v="19460-3411"/>
    <x v="0"/>
    <x v="0"/>
    <x v="0"/>
    <s v="Lawrenceville"/>
    <s v="GWINNETT"/>
    <s v="GA"/>
    <s v="30043-2655"/>
    <s v="PHOENIXVILLE"/>
    <s v="PA"/>
    <d v="2021-04-13T00:00:00"/>
    <n v="121536"/>
    <x v="1"/>
    <s v="NA"/>
    <s v="NA"/>
  </r>
  <r>
    <x v="18840"/>
    <x v="682"/>
    <s v="GA"/>
    <s v="13105 Kensington Trce"/>
    <s v="Lithonia"/>
    <s v="30038-3280"/>
    <x v="2"/>
    <n v="2330"/>
    <x v="0"/>
    <x v="42"/>
    <x v="43"/>
    <x v="7"/>
    <n v="2961758807"/>
    <n v="405"/>
    <s v="PPP"/>
    <s v="Exemption 4"/>
    <x v="0"/>
    <n v="100"/>
    <n v="20525"/>
    <n v="20525"/>
    <n v="0"/>
    <n v="529652"/>
    <s v="Amur Equipment Finance, Inc."/>
    <s v="308 N. Locust St, Suite 100"/>
    <s v="Grand Island"/>
    <s v="NE"/>
    <n v="68801"/>
    <x v="0"/>
    <x v="0"/>
    <x v="0"/>
    <s v="Lithonia"/>
    <s v="DEKALB"/>
    <s v="GA"/>
    <s v="30038-3280"/>
    <s v="Grand Island"/>
    <s v="NE"/>
    <s v="NA"/>
    <n v="529652"/>
    <x v="1"/>
    <s v="NA"/>
    <s v="NA"/>
  </r>
  <r>
    <x v="18841"/>
    <x v="5523"/>
    <s v="GA"/>
    <s v="4644 Riveredge Cv N/A"/>
    <s v="Snellville"/>
    <s v="30039-6992"/>
    <x v="15"/>
    <n v="1130"/>
    <x v="0"/>
    <x v="42"/>
    <x v="22"/>
    <x v="7"/>
    <n v="2693178802"/>
    <n v="405"/>
    <s v="PPP"/>
    <s v="Active Un-Disbursed"/>
    <x v="0"/>
    <n v="100"/>
    <n v="20614"/>
    <n v="20614"/>
    <n v="20614"/>
    <n v="121536"/>
    <s v="Customers Bank"/>
    <s v="99 Bridge St"/>
    <s v="PHOENIXVILLE"/>
    <s v="PA"/>
    <s v="19460-3411"/>
    <x v="0"/>
    <x v="0"/>
    <x v="0"/>
    <s v="Snellville"/>
    <s v="GWINNETT"/>
    <s v="GA"/>
    <s v="30039-6992"/>
    <s v="PHOENIXVILLE"/>
    <s v="PA"/>
    <d v="2021-04-13T00:00:00"/>
    <n v="121536"/>
    <x v="1"/>
    <s v="NA"/>
    <s v="NA"/>
  </r>
  <r>
    <x v="18842"/>
    <x v="462"/>
    <s v="GA"/>
    <s v="6770 Buffington Rd Apt 1007"/>
    <s v="Union City"/>
    <s v="30291-5049"/>
    <x v="17"/>
    <n v="8190"/>
    <x v="0"/>
    <x v="42"/>
    <x v="22"/>
    <x v="0"/>
    <n v="2729648804"/>
    <n v="405"/>
    <s v="PPP"/>
    <s v="Active Un-Disbursed"/>
    <x v="0"/>
    <n v="100"/>
    <n v="20458"/>
    <n v="20458"/>
    <n v="20458"/>
    <n v="121536"/>
    <s v="Customers Bank"/>
    <s v="99 Bridge St"/>
    <s v="PHOENIXVILLE"/>
    <s v="PA"/>
    <s v="19460-3411"/>
    <x v="0"/>
    <x v="0"/>
    <x v="0"/>
    <s v="Union City"/>
    <s v="FULTON"/>
    <s v="GA"/>
    <s v="30291-5049"/>
    <s v="PHOENIXVILLE"/>
    <s v="PA"/>
    <d v="2021-04-13T00:00:00"/>
    <n v="121536"/>
    <x v="0"/>
    <s v="NA"/>
    <s v="NA"/>
  </r>
  <r>
    <x v="18843"/>
    <x v="37"/>
    <s v="GA"/>
    <s v="770 Hedgewick Trl N/A"/>
    <s v="Alpharetta"/>
    <s v="30022-7001"/>
    <x v="10"/>
    <n v="2210"/>
    <x v="0"/>
    <x v="42"/>
    <x v="22"/>
    <x v="2"/>
    <n v="2941848802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lpharetta"/>
    <s v="FULTON"/>
    <s v="GA"/>
    <s v="30022-7001"/>
    <s v="PHOENIXVILLE"/>
    <s v="PA"/>
    <d v="2021-04-13T00:00:00"/>
    <n v="121536"/>
    <x v="1"/>
    <s v="NA"/>
    <s v="NA"/>
  </r>
  <r>
    <x v="18844"/>
    <x v="5524"/>
    <s v="GA"/>
    <s v="2710 Lake Commons Ct N/A"/>
    <s v="Snellville"/>
    <s v="30078-6447"/>
    <x v="12"/>
    <n v="1519"/>
    <x v="24"/>
    <x v="42"/>
    <x v="22"/>
    <x v="7"/>
    <n v="2733088805"/>
    <n v="405"/>
    <s v="PPP"/>
    <s v="Active Un-Disbursed"/>
    <x v="0"/>
    <n v="100"/>
    <n v="144871"/>
    <n v="144871"/>
    <n v="144871"/>
    <n v="121536"/>
    <s v="Customers Bank"/>
    <s v="99 Bridge St"/>
    <s v="PHOENIXVILLE"/>
    <s v="PA"/>
    <s v="19460-3411"/>
    <x v="0"/>
    <x v="0"/>
    <x v="0"/>
    <s v="Snellville"/>
    <s v="GWINNETT"/>
    <s v="GA"/>
    <s v="30078-6447"/>
    <s v="PHOENIXVILLE"/>
    <s v="PA"/>
    <d v="2021-04-13T00:00:00"/>
    <n v="121536"/>
    <x v="1"/>
    <s v="NA"/>
    <s v="NA"/>
  </r>
  <r>
    <x v="18845"/>
    <x v="5525"/>
    <s v="GA"/>
    <s v="257 Castleman Rd N/A"/>
    <s v="Carrollton"/>
    <s v="30116-6016"/>
    <x v="6"/>
    <n v="2111"/>
    <x v="0"/>
    <x v="42"/>
    <x v="22"/>
    <x v="1"/>
    <n v="2723328801"/>
    <n v="405"/>
    <s v="PPP"/>
    <s v="Active Un-Disbursed"/>
    <x v="0"/>
    <n v="100"/>
    <n v="317"/>
    <n v="317"/>
    <n v="317"/>
    <n v="121536"/>
    <s v="Customers Bank"/>
    <s v="99 Bridge St"/>
    <s v="PHOENIXVILLE"/>
    <s v="PA"/>
    <s v="19460-3411"/>
    <x v="1"/>
    <x v="0"/>
    <x v="0"/>
    <s v="Carrollton"/>
    <s v="CARROLL"/>
    <s v="GA"/>
    <s v="30116-6016"/>
    <s v="PHOENIXVILLE"/>
    <s v="PA"/>
    <d v="2021-04-13T00:00:00"/>
    <n v="121536"/>
    <x v="0"/>
    <s v="NA"/>
    <s v="NA"/>
  </r>
  <r>
    <x v="18846"/>
    <x v="37"/>
    <s v="GA"/>
    <s v="2474 Leslie Brook Dr"/>
    <s v="Decatur"/>
    <s v="30035-2415"/>
    <x v="6"/>
    <n v="1490"/>
    <x v="0"/>
    <x v="42"/>
    <x v="2"/>
    <x v="7"/>
    <n v="2735248809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Decatur"/>
    <s v="DEKALB"/>
    <s v="GA"/>
    <s v="30035-2415"/>
    <s v="Miami"/>
    <s v="FL"/>
    <d v="2021-04-13T00:00:00"/>
    <n v="529192"/>
    <x v="0"/>
    <s v="NA"/>
    <s v="NA"/>
  </r>
  <r>
    <x v="18847"/>
    <x v="5526"/>
    <s v="GA"/>
    <s v="708 North Price Road N/A"/>
    <s v="Sugar Hill"/>
    <n v="30518"/>
    <x v="6"/>
    <n v="3920"/>
    <x v="0"/>
    <x v="42"/>
    <x v="22"/>
    <x v="3"/>
    <n v="2772038804"/>
    <n v="405"/>
    <s v="PPP"/>
    <s v="Active Un-Disbursed"/>
    <x v="0"/>
    <n v="100"/>
    <n v="7220"/>
    <n v="7220"/>
    <n v="7220"/>
    <n v="121536"/>
    <s v="Customers Bank"/>
    <s v="99 Bridge St"/>
    <s v="PHOENIXVILLE"/>
    <s v="PA"/>
    <s v="19460-3411"/>
    <x v="0"/>
    <x v="0"/>
    <x v="0"/>
    <s v="Sugar Hill"/>
    <s v="GWINNETT"/>
    <s v="GA"/>
    <n v="30518"/>
    <s v="PHOENIXVILLE"/>
    <s v="PA"/>
    <d v="2021-04-13T00:00:00"/>
    <n v="121536"/>
    <x v="1"/>
    <s v="NA"/>
    <s v="NA"/>
  </r>
  <r>
    <x v="18848"/>
    <x v="37"/>
    <s v="GA"/>
    <s v="5358 Woodruff Farm Rd Apt 1015"/>
    <s v="Columbus"/>
    <s v="31907-1327"/>
    <x v="5"/>
    <n v="4122"/>
    <x v="0"/>
    <x v="42"/>
    <x v="22"/>
    <x v="5"/>
    <n v="29410088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Columbus"/>
    <s v="MUSCOGEE"/>
    <s v="GA"/>
    <s v="31907-1327"/>
    <s v="PHOENIXVILLE"/>
    <s v="PA"/>
    <d v="2021-04-13T00:00:00"/>
    <n v="121536"/>
    <x v="1"/>
    <s v="NA"/>
    <s v="NA"/>
  </r>
  <r>
    <x v="18849"/>
    <x v="37"/>
    <s v="GA"/>
    <s v="1191 Chris Ln SW B"/>
    <s v="Mableton"/>
    <s v="30126-1570"/>
    <x v="1"/>
    <n v="1790"/>
    <x v="0"/>
    <x v="42"/>
    <x v="22"/>
    <x v="0"/>
    <n v="3027498807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Mableton"/>
    <s v="COBB"/>
    <s v="GA"/>
    <s v="30126-1570"/>
    <s v="PHOENIXVILLE"/>
    <s v="PA"/>
    <d v="2021-04-13T00:00:00"/>
    <n v="121536"/>
    <x v="1"/>
    <s v="NA"/>
    <s v="NA"/>
  </r>
  <r>
    <x v="18850"/>
    <x v="37"/>
    <s v="GA"/>
    <s v="4103 Treecrest Pkwy N/A"/>
    <s v="Decatur"/>
    <s v="30035-3594"/>
    <x v="17"/>
    <n v="8120"/>
    <x v="0"/>
    <x v="42"/>
    <x v="22"/>
    <x v="7"/>
    <n v="270786881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Decatur"/>
    <s v="DEKALB"/>
    <s v="GA"/>
    <s v="30035-3594"/>
    <s v="PHOENIXVILLE"/>
    <s v="PA"/>
    <d v="2021-04-13T00:00:00"/>
    <n v="121536"/>
    <x v="0"/>
    <s v="NA"/>
    <s v="NA"/>
  </r>
  <r>
    <x v="18851"/>
    <x v="37"/>
    <s v="GA"/>
    <s v="1295 W Garmon Rd N/A"/>
    <s v="Atlanta"/>
    <s v="30327-4403"/>
    <x v="1"/>
    <n v="1720"/>
    <x v="0"/>
    <x v="42"/>
    <x v="22"/>
    <x v="6"/>
    <n v="2682138806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FULTON"/>
    <s v="GA"/>
    <s v="30327-4403"/>
    <s v="PHOENIXVILLE"/>
    <s v="PA"/>
    <d v="2021-04-13T00:00:00"/>
    <n v="121536"/>
    <x v="1"/>
    <s v="NA"/>
    <s v="NA"/>
  </r>
  <r>
    <x v="18852"/>
    <x v="1917"/>
    <s v="GA"/>
    <s v="103 Memorial St N/A"/>
    <s v="Lawrenceville"/>
    <s v="30046-4673"/>
    <x v="17"/>
    <n v="8150"/>
    <x v="0"/>
    <x v="42"/>
    <x v="22"/>
    <x v="3"/>
    <n v="2997028802"/>
    <n v="405"/>
    <s v="PPP"/>
    <s v="Active Un-Disbursed"/>
    <x v="0"/>
    <n v="100"/>
    <n v="19540"/>
    <n v="19540"/>
    <n v="19540"/>
    <n v="121536"/>
    <s v="Customers Bank"/>
    <s v="99 Bridge St"/>
    <s v="PHOENIXVILLE"/>
    <s v="PA"/>
    <s v="19460-3411"/>
    <x v="0"/>
    <x v="1"/>
    <x v="0"/>
    <s v="Lawrenceville"/>
    <s v="GWINNETT"/>
    <s v="GA"/>
    <s v="30046-4673"/>
    <s v="PHOENIXVILLE"/>
    <s v="PA"/>
    <d v="2021-04-13T00:00:00"/>
    <n v="121536"/>
    <x v="0"/>
    <s v="NA"/>
    <s v="NA"/>
  </r>
  <r>
    <x v="18853"/>
    <x v="2001"/>
    <s v="GA"/>
    <s v="122 Appian Way N/A"/>
    <s v="Warner Robins"/>
    <s v="31088-4710"/>
    <x v="19"/>
    <n v="5612"/>
    <x v="0"/>
    <x v="42"/>
    <x v="50"/>
    <x v="13"/>
    <n v="2957368805"/>
    <n v="405"/>
    <s v="PPP"/>
    <s v="Active Un-Disbursed"/>
    <x v="0"/>
    <n v="100"/>
    <n v="20671"/>
    <n v="20671"/>
    <n v="20671"/>
    <n v="124336"/>
    <s v="Blue Ridge Bank, National Association"/>
    <s v="1 E Market St Imperial Plaza"/>
    <s v="MARTINSVILLE"/>
    <s v="VA"/>
    <n v="24112"/>
    <x v="0"/>
    <x v="1"/>
    <x v="0"/>
    <s v="Warner Robins"/>
    <s v="HOUSTON"/>
    <s v="GA"/>
    <s v="31088-4710"/>
    <s v="MARTINSVILLE"/>
    <s v="VA"/>
    <d v="2021-04-13T00:00:00"/>
    <n v="124336"/>
    <x v="1"/>
    <s v="NA"/>
    <s v="NA"/>
  </r>
  <r>
    <x v="18854"/>
    <x v="5527"/>
    <s v="GA"/>
    <s v="1834 Cummings Dr SW"/>
    <s v="Atlanta"/>
    <s v="30311-3440"/>
    <x v="10"/>
    <n v="2110"/>
    <x v="0"/>
    <x v="42"/>
    <x v="2"/>
    <x v="9"/>
    <n v="2838748809"/>
    <n v="405"/>
    <s v="PPP"/>
    <s v="Active Un-Disbursed"/>
    <x v="0"/>
    <n v="100"/>
    <n v="7575"/>
    <n v="7575"/>
    <n v="7575"/>
    <n v="529192"/>
    <s v="Benworth Capital"/>
    <s v="7000 SW 97th Avenue Suite 201"/>
    <s v="Miami"/>
    <s v="FL"/>
    <n v="33173"/>
    <x v="0"/>
    <x v="1"/>
    <x v="0"/>
    <s v="Atlanta"/>
    <s v="FULTON"/>
    <s v="GA"/>
    <s v="30311-3440"/>
    <s v="Miami"/>
    <s v="FL"/>
    <d v="2021-04-13T00:00:00"/>
    <n v="529192"/>
    <x v="0"/>
    <s v="NA"/>
    <s v="NA"/>
  </r>
  <r>
    <x v="18855"/>
    <x v="5528"/>
    <s v="GA"/>
    <s v="2359 Windy Hill Rd SE Ste 300"/>
    <s v="Marietta"/>
    <s v="30067-8660"/>
    <x v="6"/>
    <n v="2191"/>
    <x v="8"/>
    <x v="42"/>
    <x v="22"/>
    <x v="6"/>
    <n v="2667518804"/>
    <n v="405"/>
    <s v="PPP"/>
    <s v="Active Un-Disbursed"/>
    <x v="0"/>
    <n v="100"/>
    <n v="22062"/>
    <n v="22062"/>
    <n v="22062"/>
    <n v="121536"/>
    <s v="Customers Bank"/>
    <s v="99 Bridge St"/>
    <s v="PHOENIXVILLE"/>
    <s v="PA"/>
    <s v="19460-3411"/>
    <x v="0"/>
    <x v="0"/>
    <x v="0"/>
    <s v="Marietta"/>
    <s v="COBB"/>
    <s v="GA"/>
    <s v="30067-8660"/>
    <s v="PHOENIXVILLE"/>
    <s v="PA"/>
    <d v="2021-04-13T00:00:00"/>
    <n v="121536"/>
    <x v="0"/>
    <s v="NA"/>
    <s v="NA"/>
  </r>
  <r>
    <x v="18856"/>
    <x v="5529"/>
    <s v="GA"/>
    <s v="80 Autumn Way N/A"/>
    <s v="Covington"/>
    <s v="30016-9048"/>
    <x v="10"/>
    <n v="2110"/>
    <x v="0"/>
    <x v="42"/>
    <x v="22"/>
    <x v="7"/>
    <n v="2917858805"/>
    <n v="405"/>
    <s v="PPP"/>
    <s v="Active Un-Disbursed"/>
    <x v="0"/>
    <n v="100"/>
    <n v="9338"/>
    <n v="9338"/>
    <n v="9338"/>
    <n v="121536"/>
    <s v="Customers Bank"/>
    <s v="99 Bridge St"/>
    <s v="PHOENIXVILLE"/>
    <s v="PA"/>
    <s v="19460-3411"/>
    <x v="1"/>
    <x v="0"/>
    <x v="0"/>
    <s v="Covington"/>
    <s v="NEWTON"/>
    <s v="GA"/>
    <s v="30016-9048"/>
    <s v="PHOENIXVILLE"/>
    <s v="PA"/>
    <d v="2021-04-13T00:00:00"/>
    <n v="121536"/>
    <x v="0"/>
    <s v="NA"/>
    <s v="NA"/>
  </r>
  <r>
    <x v="18857"/>
    <x v="299"/>
    <s v="GA"/>
    <s v="2726 Pearl St Unit 1"/>
    <s v="Atlanta"/>
    <s v="30344-6866"/>
    <x v="6"/>
    <n v="2112"/>
    <x v="0"/>
    <x v="42"/>
    <x v="5"/>
    <x v="9"/>
    <n v="2788308807"/>
    <n v="405"/>
    <s v="PPP"/>
    <s v="Exemption 4"/>
    <x v="0"/>
    <n v="100"/>
    <n v="15833"/>
    <n v="15833"/>
    <n v="0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44-6866"/>
    <s v="Laguna Hills"/>
    <s v="CA"/>
    <s v="NA"/>
    <n v="509316"/>
    <x v="0"/>
    <s v="NA"/>
    <s v="NA"/>
  </r>
  <r>
    <x v="18858"/>
    <x v="5530"/>
    <s v="GA"/>
    <s v="160 Willow Point Circle N/A"/>
    <s v="Pooler"/>
    <n v="31322"/>
    <x v="1"/>
    <n v="1720"/>
    <x v="0"/>
    <x v="42"/>
    <x v="22"/>
    <x v="8"/>
    <n v="2878828803"/>
    <n v="405"/>
    <s v="PPP"/>
    <s v="Active Un-Disbursed"/>
    <x v="0"/>
    <n v="100"/>
    <n v="5432"/>
    <n v="5432"/>
    <n v="5432"/>
    <n v="121536"/>
    <s v="Customers Bank"/>
    <s v="99 Bridge St"/>
    <s v="PHOENIXVILLE"/>
    <s v="PA"/>
    <s v="19460-3411"/>
    <x v="0"/>
    <x v="1"/>
    <x v="0"/>
    <s v="Pooler"/>
    <s v="CHATHAM"/>
    <s v="GA"/>
    <n v="31322"/>
    <s v="PHOENIXVILLE"/>
    <s v="PA"/>
    <d v="2021-04-13T00:00:00"/>
    <n v="121536"/>
    <x v="1"/>
    <s v="NA"/>
    <s v="NA"/>
  </r>
  <r>
    <x v="18859"/>
    <x v="37"/>
    <s v="GA"/>
    <s v="2400 New High Shoals Rd N/A"/>
    <s v="Bishop"/>
    <s v="30621-1300"/>
    <x v="4"/>
    <n v="8160"/>
    <x v="0"/>
    <x v="42"/>
    <x v="22"/>
    <x v="11"/>
    <n v="2638868805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Bishop"/>
    <s v="OCONEE"/>
    <s v="GA"/>
    <s v="30621-1300"/>
    <s v="PHOENIXVILLE"/>
    <s v="PA"/>
    <d v="2021-04-13T00:00:00"/>
    <n v="121536"/>
    <x v="1"/>
    <s v="NA"/>
    <s v="NA"/>
  </r>
  <r>
    <x v="18860"/>
    <x v="5531"/>
    <s v="GA"/>
    <s v="2234 Dorsey Ave N/A"/>
    <s v="East Point"/>
    <s v="30344-2321"/>
    <x v="5"/>
    <n v="4110"/>
    <x v="0"/>
    <x v="42"/>
    <x v="22"/>
    <x v="9"/>
    <n v="2642638809"/>
    <n v="405"/>
    <s v="PPP"/>
    <s v="Active Un-Disbursed"/>
    <x v="0"/>
    <n v="100"/>
    <n v="18641"/>
    <n v="18641"/>
    <n v="18641"/>
    <n v="121536"/>
    <s v="Customers Bank"/>
    <s v="99 Bridge St"/>
    <s v="PHOENIXVILLE"/>
    <s v="PA"/>
    <s v="19460-3411"/>
    <x v="0"/>
    <x v="0"/>
    <x v="0"/>
    <s v="East Point"/>
    <s v="FULTON"/>
    <s v="GA"/>
    <s v="30344-2321"/>
    <s v="PHOENIXVILLE"/>
    <s v="PA"/>
    <d v="2021-04-13T00:00:00"/>
    <n v="121536"/>
    <x v="0"/>
    <s v="NA"/>
    <s v="NA"/>
  </r>
  <r>
    <x v="18861"/>
    <x v="5532"/>
    <s v="GA"/>
    <s v="1520 Rilla Cir N/A"/>
    <s v="Lawrenceville"/>
    <s v="30043-5878"/>
    <x v="2"/>
    <n v="2320"/>
    <x v="0"/>
    <x v="42"/>
    <x v="22"/>
    <x v="3"/>
    <n v="2949518802"/>
    <n v="405"/>
    <s v="PPP"/>
    <s v="Active Un-Disbursed"/>
    <x v="0"/>
    <n v="100"/>
    <n v="20053"/>
    <n v="20053"/>
    <n v="20053"/>
    <n v="121536"/>
    <s v="Customers Bank"/>
    <s v="99 Bridge St"/>
    <s v="PHOENIXVILLE"/>
    <s v="PA"/>
    <s v="19460-3411"/>
    <x v="0"/>
    <x v="0"/>
    <x v="0"/>
    <s v="Lawrenceville"/>
    <s v="GWINNETT"/>
    <s v="GA"/>
    <s v="30043-5878"/>
    <s v="PHOENIXVILLE"/>
    <s v="PA"/>
    <d v="2021-04-13T00:00:00"/>
    <n v="121536"/>
    <x v="1"/>
    <s v="NA"/>
    <s v="NA"/>
  </r>
  <r>
    <x v="18862"/>
    <x v="37"/>
    <s v="GA"/>
    <s v="2602 Treecrest Pkwy N/A"/>
    <s v="Decatur"/>
    <s v="30035-3544"/>
    <x v="4"/>
    <n v="6118"/>
    <x v="0"/>
    <x v="42"/>
    <x v="22"/>
    <x v="7"/>
    <n v="2824738805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Decatur"/>
    <s v="DEKALB"/>
    <s v="GA"/>
    <s v="30035-3544"/>
    <s v="PHOENIXVILLE"/>
    <s v="PA"/>
    <d v="2021-04-13T00:00:00"/>
    <n v="121536"/>
    <x v="0"/>
    <s v="NA"/>
    <s v="NA"/>
  </r>
  <r>
    <x v="18863"/>
    <x v="2106"/>
    <s v="GA"/>
    <s v="602 Walnut Dr SW N/A"/>
    <s v="Marietta"/>
    <s v="30064-3342"/>
    <x v="20"/>
    <n v="1219"/>
    <x v="0"/>
    <x v="42"/>
    <x v="22"/>
    <x v="6"/>
    <n v="2653018806"/>
    <n v="405"/>
    <s v="PPP"/>
    <s v="Active Un-Disbursed"/>
    <x v="0"/>
    <n v="100"/>
    <n v="20567"/>
    <n v="20567"/>
    <n v="20567"/>
    <n v="121536"/>
    <s v="Customers Bank"/>
    <s v="99 Bridge St"/>
    <s v="PHOENIXVILLE"/>
    <s v="PA"/>
    <s v="19460-3411"/>
    <x v="0"/>
    <x v="0"/>
    <x v="0"/>
    <s v="Marietta"/>
    <s v="COBB"/>
    <s v="GA"/>
    <s v="30064-3342"/>
    <s v="PHOENIXVILLE"/>
    <s v="PA"/>
    <d v="2021-04-13T00:00:00"/>
    <n v="121536"/>
    <x v="1"/>
    <s v="NA"/>
    <s v="NA"/>
  </r>
  <r>
    <x v="18864"/>
    <x v="0"/>
    <s v="GA"/>
    <s v="6400 Atlantic Blvd"/>
    <s v="Peachtree Corners"/>
    <s v="30071-1291"/>
    <x v="4"/>
    <n v="6118"/>
    <x v="0"/>
    <x v="42"/>
    <x v="33"/>
    <x v="3"/>
    <n v="2966568808"/>
    <n v="405"/>
    <s v="PPS"/>
    <s v="Active Un-Disbursed"/>
    <x v="0"/>
    <n v="100"/>
    <n v="20832"/>
    <n v="20832"/>
    <n v="20832"/>
    <n v="529471"/>
    <s v="Itria Ventures LLC"/>
    <s v="One Penn Plaza, Suite 4530"/>
    <s v="New York"/>
    <s v="NY"/>
    <n v="10119"/>
    <x v="0"/>
    <x v="1"/>
    <x v="0"/>
    <s v="Peachtree Corners"/>
    <s v="GWINNETT"/>
    <s v="GA"/>
    <s v="30071-1291"/>
    <s v="New York"/>
    <s v="NY"/>
    <d v="2021-04-13T00:00:00"/>
    <n v="529471"/>
    <x v="0"/>
    <s v="NA"/>
    <s v="NA"/>
  </r>
  <r>
    <x v="18865"/>
    <x v="37"/>
    <s v="GA"/>
    <s v="95 Highland Dr N/A"/>
    <s v="McDonough"/>
    <s v="30253-5323"/>
    <x v="2"/>
    <n v="2310"/>
    <x v="0"/>
    <x v="42"/>
    <x v="22"/>
    <x v="1"/>
    <n v="2742398806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McDonough"/>
    <s v="HENRY"/>
    <s v="GA"/>
    <s v="30253-5323"/>
    <s v="PHOENIXVILLE"/>
    <s v="PA"/>
    <d v="2021-04-13T00:00:00"/>
    <n v="121536"/>
    <x v="0"/>
    <s v="NA"/>
    <s v="NA"/>
  </r>
  <r>
    <x v="18866"/>
    <x v="5469"/>
    <s v="GA"/>
    <s v="3531 Lawrenceville Hwy D"/>
    <s v="Tucker"/>
    <s v="30084-5843"/>
    <x v="9"/>
    <n v="1130"/>
    <x v="0"/>
    <x v="42"/>
    <x v="22"/>
    <x v="7"/>
    <n v="2854128800"/>
    <n v="405"/>
    <s v="PPP"/>
    <s v="Active Un-Disbursed"/>
    <x v="0"/>
    <n v="100"/>
    <n v="20601"/>
    <n v="20601"/>
    <n v="20601"/>
    <n v="121536"/>
    <s v="Customers Bank"/>
    <s v="99 Bridge St"/>
    <s v="PHOENIXVILLE"/>
    <s v="PA"/>
    <s v="19460-3411"/>
    <x v="0"/>
    <x v="0"/>
    <x v="0"/>
    <s v="Tucker"/>
    <s v="DEKALB"/>
    <s v="GA"/>
    <s v="30084-5843"/>
    <s v="PHOENIXVILLE"/>
    <s v="PA"/>
    <d v="2021-04-13T00:00:00"/>
    <n v="121536"/>
    <x v="1"/>
    <s v="NA"/>
    <s v="NA"/>
  </r>
  <r>
    <x v="18867"/>
    <x v="37"/>
    <s v="GA"/>
    <s v="4702 Brookhaven Rd N/A"/>
    <s v="Macon"/>
    <s v="31206-4176"/>
    <x v="6"/>
    <n v="2112"/>
    <x v="0"/>
    <x v="42"/>
    <x v="22"/>
    <x v="5"/>
    <n v="2969318809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Macon"/>
    <s v="BIBB"/>
    <s v="GA"/>
    <s v="31206-4176"/>
    <s v="PHOENIXVILLE"/>
    <s v="PA"/>
    <d v="2021-04-13T00:00:00"/>
    <n v="121536"/>
    <x v="0"/>
    <s v="NA"/>
    <s v="NA"/>
  </r>
  <r>
    <x v="18868"/>
    <x v="37"/>
    <s v="GA"/>
    <s v="62 Jubilee Dr N/A"/>
    <s v="Douglasville"/>
    <s v="30134-7275"/>
    <x v="0"/>
    <n v="4330"/>
    <x v="0"/>
    <x v="42"/>
    <x v="22"/>
    <x v="0"/>
    <n v="30048888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Douglasville"/>
    <s v="PAULDING"/>
    <s v="GA"/>
    <s v="30134-7275"/>
    <s v="PHOENIXVILLE"/>
    <s v="PA"/>
    <d v="2021-04-13T00:00:00"/>
    <n v="121536"/>
    <x v="0"/>
    <s v="NA"/>
    <s v="NA"/>
  </r>
  <r>
    <x v="18869"/>
    <x v="211"/>
    <s v="GA"/>
    <s v="40 Beaver Ct"/>
    <s v="Covington"/>
    <s v="30016-2918"/>
    <x v="16"/>
    <n v="5220"/>
    <x v="0"/>
    <x v="42"/>
    <x v="33"/>
    <x v="7"/>
    <n v="2931728808"/>
    <n v="405"/>
    <s v="PPS"/>
    <s v="Active Un-Disbursed"/>
    <x v="0"/>
    <n v="100"/>
    <n v="6250"/>
    <n v="6250"/>
    <n v="6250"/>
    <n v="529471"/>
    <s v="Itria Ventures LLC"/>
    <s v="One Penn Plaza, Suite 4530"/>
    <s v="New York"/>
    <s v="NY"/>
    <n v="10119"/>
    <x v="1"/>
    <x v="0"/>
    <x v="0"/>
    <s v="Covington"/>
    <s v="NEWTON"/>
    <s v="GA"/>
    <s v="30016-2918"/>
    <s v="New York"/>
    <s v="NY"/>
    <d v="2021-04-13T00:00:00"/>
    <n v="529471"/>
    <x v="0"/>
    <s v="NA"/>
    <s v="NA"/>
  </r>
  <r>
    <x v="18870"/>
    <x v="1428"/>
    <s v="GA"/>
    <s v="1338 Veterans Memorial Highway Southeast 4"/>
    <s v="Mableton"/>
    <n v="30126"/>
    <x v="12"/>
    <n v="1213"/>
    <x v="0"/>
    <x v="42"/>
    <x v="22"/>
    <x v="0"/>
    <n v="2787908808"/>
    <n v="405"/>
    <s v="PPP"/>
    <s v="Active Un-Disbursed"/>
    <x v="0"/>
    <n v="100"/>
    <n v="1943"/>
    <n v="1943"/>
    <n v="1943"/>
    <n v="121536"/>
    <s v="Customers Bank"/>
    <s v="99 Bridge St"/>
    <s v="PHOENIXVILLE"/>
    <s v="PA"/>
    <s v="19460-3411"/>
    <x v="0"/>
    <x v="0"/>
    <x v="0"/>
    <s v="Mableton"/>
    <s v="COBB"/>
    <s v="GA"/>
    <n v="30126"/>
    <s v="PHOENIXVILLE"/>
    <s v="PA"/>
    <d v="2021-04-13T00:00:00"/>
    <n v="121536"/>
    <x v="1"/>
    <s v="NA"/>
    <s v="NA"/>
  </r>
  <r>
    <x v="18871"/>
    <x v="37"/>
    <s v="GA"/>
    <s v="410 Walnut St N/A"/>
    <s v="Atlanta"/>
    <s v="30354-1235"/>
    <x v="1"/>
    <n v="1720"/>
    <x v="0"/>
    <x v="42"/>
    <x v="22"/>
    <x v="9"/>
    <n v="29670388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Atlanta"/>
    <s v="FULTON"/>
    <s v="GA"/>
    <s v="30354-1235"/>
    <s v="PHOENIXVILLE"/>
    <s v="PA"/>
    <d v="2021-04-13T00:00:00"/>
    <n v="121536"/>
    <x v="0"/>
    <s v="NA"/>
    <s v="NA"/>
  </r>
  <r>
    <x v="18872"/>
    <x v="103"/>
    <s v="GA"/>
    <s v="680 Thornton Rd N/A"/>
    <s v="Morris"/>
    <s v="39867-3130"/>
    <x v="5"/>
    <n v="4110"/>
    <x v="0"/>
    <x v="42"/>
    <x v="22"/>
    <x v="5"/>
    <n v="2635518810"/>
    <n v="405"/>
    <s v="PPP"/>
    <s v="Active Un-Disbursed"/>
    <x v="0"/>
    <n v="100"/>
    <n v="20729"/>
    <n v="20729"/>
    <n v="20729"/>
    <n v="121536"/>
    <s v="Customers Bank"/>
    <s v="99 Bridge St"/>
    <s v="PHOENIXVILLE"/>
    <s v="PA"/>
    <s v="19460-3411"/>
    <x v="1"/>
    <x v="1"/>
    <x v="0"/>
    <s v="Morris"/>
    <s v="CLAY"/>
    <s v="GA"/>
    <s v="39867-3130"/>
    <s v="PHOENIXVILLE"/>
    <s v="PA"/>
    <d v="2021-04-13T00:00:00"/>
    <n v="121536"/>
    <x v="0"/>
    <s v="NA"/>
    <s v="NA"/>
  </r>
  <r>
    <x v="18873"/>
    <x v="4555"/>
    <s v="GA"/>
    <s v="9839 Dixon Industrial Blvd"/>
    <s v="Jonesboro"/>
    <s v="30236-6103"/>
    <x v="15"/>
    <n v="1130"/>
    <x v="0"/>
    <x v="42"/>
    <x v="33"/>
    <x v="0"/>
    <n v="2707828809"/>
    <n v="405"/>
    <s v="PPS"/>
    <s v="Active Un-Disbursed"/>
    <x v="0"/>
    <n v="100"/>
    <n v="16230"/>
    <n v="16230"/>
    <n v="16230"/>
    <n v="529471"/>
    <s v="Itria Ventures LLC"/>
    <s v="One Penn Plaza, Suite 4530"/>
    <s v="New York"/>
    <s v="NY"/>
    <n v="10119"/>
    <x v="0"/>
    <x v="0"/>
    <x v="0"/>
    <s v="Jonesboro"/>
    <s v="CLAYTON"/>
    <s v="GA"/>
    <s v="30236-6103"/>
    <s v="New York"/>
    <s v="NY"/>
    <d v="2021-04-13T00:00:00"/>
    <n v="529471"/>
    <x v="1"/>
    <s v="NA"/>
    <s v="NA"/>
  </r>
  <r>
    <x v="18874"/>
    <x v="5533"/>
    <s v="GA"/>
    <s v="364 Cotton Ave N/A"/>
    <s v="Macon"/>
    <s v="31201-7322"/>
    <x v="12"/>
    <n v="1922"/>
    <x v="0"/>
    <x v="42"/>
    <x v="22"/>
    <x v="5"/>
    <n v="2890178801"/>
    <n v="405"/>
    <s v="PPP"/>
    <s v="Active Un-Disbursed"/>
    <x v="0"/>
    <n v="100"/>
    <n v="17220"/>
    <n v="17220"/>
    <n v="17220"/>
    <n v="121536"/>
    <s v="Customers Bank"/>
    <s v="99 Bridge St"/>
    <s v="PHOENIXVILLE"/>
    <s v="PA"/>
    <s v="19460-3411"/>
    <x v="0"/>
    <x v="1"/>
    <x v="0"/>
    <s v="Macon"/>
    <s v="BIBB"/>
    <s v="GA"/>
    <s v="31201-7322"/>
    <s v="PHOENIXVILLE"/>
    <s v="PA"/>
    <d v="2021-04-13T00:00:00"/>
    <n v="121536"/>
    <x v="1"/>
    <s v="NA"/>
    <s v="NA"/>
  </r>
  <r>
    <x v="18875"/>
    <x v="37"/>
    <s v="GA"/>
    <s v="3000 Continental Colony Pkwy SW Apt D53"/>
    <s v="Atlanta"/>
    <s v="30331-3038"/>
    <x v="6"/>
    <n v="2113"/>
    <x v="0"/>
    <x v="42"/>
    <x v="22"/>
    <x v="9"/>
    <n v="2844438806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Atlanta"/>
    <s v="FULTON"/>
    <s v="GA"/>
    <s v="30331-3038"/>
    <s v="PHOENIXVILLE"/>
    <s v="PA"/>
    <d v="2021-04-13T00:00:00"/>
    <n v="121536"/>
    <x v="1"/>
    <s v="NA"/>
    <s v="NA"/>
  </r>
  <r>
    <x v="18876"/>
    <x v="37"/>
    <s v="GA"/>
    <s v="1000 Northside Dr NW Apt 1463"/>
    <s v="Atlanta"/>
    <s v="30318-5493"/>
    <x v="18"/>
    <n v="1710"/>
    <x v="0"/>
    <x v="42"/>
    <x v="22"/>
    <x v="9"/>
    <n v="303669881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Atlanta"/>
    <s v="FULTON"/>
    <s v="GA"/>
    <s v="30318-5493"/>
    <s v="PHOENIXVILLE"/>
    <s v="PA"/>
    <d v="2021-04-13T00:00:00"/>
    <n v="121536"/>
    <x v="0"/>
    <s v="NA"/>
    <s v="NA"/>
  </r>
  <r>
    <x v="18877"/>
    <x v="5534"/>
    <s v="GA"/>
    <s v="5647 Laurel Ridge Drivenull 5647 Laurel Ridge Drivenull"/>
    <s v="East Point"/>
    <n v="30344"/>
    <x v="0"/>
    <n v="4320"/>
    <x v="2"/>
    <x v="42"/>
    <x v="12"/>
    <x v="9"/>
    <n v="2909318807"/>
    <n v="405"/>
    <s v="PPP"/>
    <s v="Exemption 4"/>
    <x v="0"/>
    <n v="100"/>
    <n v="109001"/>
    <n v="109001"/>
    <n v="0"/>
    <n v="499141"/>
    <s v="Readycap Lending, LLC"/>
    <s v="200 Connell Drive Suite 4000"/>
    <s v="BERKELEY HEIGHTS"/>
    <s v="NJ"/>
    <n v="7922"/>
    <x v="0"/>
    <x v="1"/>
    <x v="0"/>
    <s v="East Point"/>
    <s v="FULTON"/>
    <s v="GA"/>
    <n v="30344"/>
    <s v="BERKELEY HEIGHTS"/>
    <s v="NJ"/>
    <s v="NA"/>
    <n v="499141"/>
    <x v="0"/>
    <s v="NA"/>
    <s v="NA"/>
  </r>
  <r>
    <x v="4009"/>
    <x v="1133"/>
    <s v="GA"/>
    <s v="2235 Smokey Rd"/>
    <s v="Lagrange"/>
    <s v="30241-9083"/>
    <x v="14"/>
    <n v="1390"/>
    <x v="0"/>
    <x v="42"/>
    <x v="5"/>
    <x v="1"/>
    <n v="2851138808"/>
    <n v="405"/>
    <s v="PPP"/>
    <s v="Exemption 4"/>
    <x v="0"/>
    <n v="100"/>
    <n v="10541"/>
    <n v="10541"/>
    <n v="0"/>
    <n v="509316"/>
    <s v="Harvest Small Business Finance, LLC"/>
    <s v="24422 Avenida de la Carlota Suite 232"/>
    <s v="Laguna Hills"/>
    <s v="CA"/>
    <n v="92653"/>
    <x v="1"/>
    <x v="0"/>
    <x v="0"/>
    <s v="Lagrange"/>
    <s v="TROUP"/>
    <s v="GA"/>
    <s v="30241-9083"/>
    <s v="Laguna Hills"/>
    <s v="CA"/>
    <s v="NA"/>
    <n v="509316"/>
    <x v="0"/>
    <s v="NA"/>
    <s v="NA"/>
  </r>
  <r>
    <x v="18878"/>
    <x v="37"/>
    <s v="GA"/>
    <s v="2354 Boone Ct N/A"/>
    <s v="Snellville"/>
    <s v="30078-4137"/>
    <x v="2"/>
    <n v="2310"/>
    <x v="0"/>
    <x v="42"/>
    <x v="22"/>
    <x v="7"/>
    <n v="3027208801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nellville"/>
    <s v="GWINNETT"/>
    <s v="GA"/>
    <s v="30078-4137"/>
    <s v="PHOENIXVILLE"/>
    <s v="PA"/>
    <d v="2021-04-13T00:00:00"/>
    <n v="121536"/>
    <x v="1"/>
    <s v="NA"/>
    <s v="NA"/>
  </r>
  <r>
    <x v="18879"/>
    <x v="5535"/>
    <s v="GA"/>
    <s v="1707 Samford Ave"/>
    <s v="Albany"/>
    <s v="31707-4250"/>
    <x v="9"/>
    <n v="4390"/>
    <x v="0"/>
    <x v="42"/>
    <x v="2"/>
    <x v="5"/>
    <n v="2775948801"/>
    <n v="405"/>
    <s v="PPP"/>
    <s v="Active Un-Disbursed"/>
    <x v="0"/>
    <n v="100"/>
    <n v="1680"/>
    <n v="1680"/>
    <n v="1680"/>
    <n v="529192"/>
    <s v="Benworth Capital"/>
    <s v="7000 SW 97th Avenue Suite 201"/>
    <s v="Miami"/>
    <s v="FL"/>
    <n v="33173"/>
    <x v="0"/>
    <x v="1"/>
    <x v="0"/>
    <s v="Albany"/>
    <s v="DOUGHERTY"/>
    <s v="GA"/>
    <s v="31707-4250"/>
    <s v="Miami"/>
    <s v="FL"/>
    <d v="2021-04-13T00:00:00"/>
    <n v="529192"/>
    <x v="1"/>
    <s v="NA"/>
    <s v="NA"/>
  </r>
  <r>
    <x v="18880"/>
    <x v="260"/>
    <s v="GA"/>
    <s v="6028 Miller Rd A1"/>
    <s v="Columbus"/>
    <s v="31907-1470"/>
    <x v="1"/>
    <n v="1613"/>
    <x v="0"/>
    <x v="42"/>
    <x v="22"/>
    <x v="5"/>
    <n v="2789878805"/>
    <n v="405"/>
    <s v="PPP"/>
    <s v="Active Un-Disbursed"/>
    <x v="0"/>
    <n v="100"/>
    <n v="19531"/>
    <n v="19531"/>
    <n v="19531"/>
    <n v="121536"/>
    <s v="Customers Bank"/>
    <s v="99 Bridge St"/>
    <s v="PHOENIXVILLE"/>
    <s v="PA"/>
    <s v="19460-3411"/>
    <x v="0"/>
    <x v="0"/>
    <x v="0"/>
    <s v="Columbus"/>
    <s v="MUSCOGEE"/>
    <s v="GA"/>
    <s v="31907-1470"/>
    <s v="PHOENIXVILLE"/>
    <s v="PA"/>
    <d v="2021-04-13T00:00:00"/>
    <n v="121536"/>
    <x v="1"/>
    <s v="NA"/>
    <s v="NA"/>
  </r>
  <r>
    <x v="18881"/>
    <x v="1091"/>
    <s v="GA"/>
    <s v="960 Constitution Rd SE Apt 7301"/>
    <s v="Atlanta"/>
    <s v="30315-6868"/>
    <x v="6"/>
    <n v="2112"/>
    <x v="0"/>
    <x v="42"/>
    <x v="22"/>
    <x v="9"/>
    <n v="2977038808"/>
    <n v="405"/>
    <s v="PPP"/>
    <s v="Active Un-Disbursed"/>
    <x v="0"/>
    <n v="100"/>
    <n v="18542"/>
    <n v="18542"/>
    <n v="18542"/>
    <n v="121536"/>
    <s v="Customers Bank"/>
    <s v="99 Bridge St"/>
    <s v="PHOENIXVILLE"/>
    <s v="PA"/>
    <s v="19460-3411"/>
    <x v="0"/>
    <x v="1"/>
    <x v="0"/>
    <s v="Atlanta"/>
    <s v="FULTON"/>
    <s v="GA"/>
    <s v="30315-6868"/>
    <s v="PHOENIXVILLE"/>
    <s v="PA"/>
    <d v="2021-04-13T00:00:00"/>
    <n v="121536"/>
    <x v="0"/>
    <s v="NA"/>
    <s v="NA"/>
  </r>
  <r>
    <x v="18882"/>
    <x v="5536"/>
    <s v="GA"/>
    <s v="671 Gatewood Way N/A"/>
    <s v="Monroe"/>
    <s v="30656-1513"/>
    <x v="5"/>
    <n v="5310"/>
    <x v="0"/>
    <x v="42"/>
    <x v="22"/>
    <x v="11"/>
    <n v="2836558807"/>
    <n v="405"/>
    <s v="PPP"/>
    <s v="Active Un-Disbursed"/>
    <x v="0"/>
    <n v="100"/>
    <n v="18516"/>
    <n v="18516"/>
    <n v="18516"/>
    <n v="121536"/>
    <s v="Customers Bank"/>
    <s v="99 Bridge St"/>
    <s v="PHOENIXVILLE"/>
    <s v="PA"/>
    <s v="19460-3411"/>
    <x v="1"/>
    <x v="1"/>
    <x v="0"/>
    <s v="Monroe"/>
    <s v="WALTON"/>
    <s v="GA"/>
    <s v="30656-1513"/>
    <s v="PHOENIXVILLE"/>
    <s v="PA"/>
    <d v="2021-04-13T00:00:00"/>
    <n v="121536"/>
    <x v="1"/>
    <s v="NA"/>
    <s v="NA"/>
  </r>
  <r>
    <x v="18883"/>
    <x v="42"/>
    <s v="GA"/>
    <s v="6 Hastings Ct N/A"/>
    <s v="Lagrange"/>
    <s v="30240-9558"/>
    <x v="17"/>
    <n v="6120"/>
    <x v="0"/>
    <x v="42"/>
    <x v="22"/>
    <x v="1"/>
    <n v="2633228802"/>
    <n v="405"/>
    <s v="PPP"/>
    <s v="Active Un-Disbursed"/>
    <x v="0"/>
    <n v="100"/>
    <n v="20000"/>
    <n v="20000"/>
    <n v="20000"/>
    <n v="121536"/>
    <s v="Customers Bank"/>
    <s v="99 Bridge St"/>
    <s v="PHOENIXVILLE"/>
    <s v="PA"/>
    <s v="19460-3411"/>
    <x v="1"/>
    <x v="0"/>
    <x v="0"/>
    <s v="Lagrange"/>
    <s v="TROUP"/>
    <s v="GA"/>
    <s v="30240-9558"/>
    <s v="PHOENIXVILLE"/>
    <s v="PA"/>
    <d v="2021-04-13T00:00:00"/>
    <n v="121536"/>
    <x v="1"/>
    <s v="NA"/>
    <s v="NA"/>
  </r>
  <r>
    <x v="18884"/>
    <x v="37"/>
    <s v="GA"/>
    <s v="1404 Ranch Dr N/A"/>
    <s v="Augusta"/>
    <s v="30909-2806"/>
    <x v="13"/>
    <n v="4410"/>
    <x v="0"/>
    <x v="42"/>
    <x v="22"/>
    <x v="10"/>
    <n v="2654198805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ugusta"/>
    <s v="RICHMOND"/>
    <s v="GA"/>
    <s v="30909-2806"/>
    <s v="PHOENIXVILLE"/>
    <s v="PA"/>
    <d v="2021-04-13T00:00:00"/>
    <n v="121536"/>
    <x v="1"/>
    <s v="NA"/>
    <s v="NA"/>
  </r>
  <r>
    <x v="18885"/>
    <x v="37"/>
    <s v="GA"/>
    <s v="1801 Carrington Park N/A"/>
    <s v="Jonesboro"/>
    <s v="30236-2868"/>
    <x v="2"/>
    <n v="2330"/>
    <x v="0"/>
    <x v="42"/>
    <x v="22"/>
    <x v="0"/>
    <n v="2996438805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Jonesboro"/>
    <s v="CLAYTON"/>
    <s v="GA"/>
    <s v="30236-2868"/>
    <s v="PHOENIXVILLE"/>
    <s v="PA"/>
    <d v="2021-04-13T00:00:00"/>
    <n v="121536"/>
    <x v="1"/>
    <s v="NA"/>
    <s v="NA"/>
  </r>
  <r>
    <x v="18886"/>
    <x v="2671"/>
    <s v="GA"/>
    <s v="4 Capella Cir N/A"/>
    <s v="Savannah"/>
    <s v="31419-6815"/>
    <x v="20"/>
    <n v="2990"/>
    <x v="0"/>
    <x v="42"/>
    <x v="22"/>
    <x v="8"/>
    <n v="3047488801"/>
    <n v="405"/>
    <s v="PPP"/>
    <s v="Active Un-Disbursed"/>
    <x v="0"/>
    <n v="100"/>
    <n v="16667"/>
    <n v="16667"/>
    <n v="16667"/>
    <n v="121536"/>
    <s v="Customers Bank"/>
    <s v="99 Bridge St"/>
    <s v="PHOENIXVILLE"/>
    <s v="PA"/>
    <s v="19460-3411"/>
    <x v="0"/>
    <x v="0"/>
    <x v="0"/>
    <s v="Savannah"/>
    <s v="CHATHAM"/>
    <s v="GA"/>
    <s v="31419-6815"/>
    <s v="PHOENIXVILLE"/>
    <s v="PA"/>
    <d v="2021-04-13T00:00:00"/>
    <n v="121536"/>
    <x v="1"/>
    <s v="NA"/>
    <s v="NA"/>
  </r>
  <r>
    <x v="18887"/>
    <x v="4253"/>
    <s v="GA"/>
    <s v="1871 Janet Ln N/A"/>
    <s v="Decatur"/>
    <s v="30035-1948"/>
    <x v="6"/>
    <n v="2112"/>
    <x v="0"/>
    <x v="42"/>
    <x v="22"/>
    <x v="7"/>
    <n v="2659178809"/>
    <n v="405"/>
    <s v="PPP"/>
    <s v="Active Un-Disbursed"/>
    <x v="0"/>
    <n v="100"/>
    <n v="20569"/>
    <n v="20569"/>
    <n v="20569"/>
    <n v="121536"/>
    <s v="Customers Bank"/>
    <s v="99 Bridge St"/>
    <s v="PHOENIXVILLE"/>
    <s v="PA"/>
    <s v="19460-3411"/>
    <x v="0"/>
    <x v="0"/>
    <x v="0"/>
    <s v="Decatur"/>
    <s v="DEKALB"/>
    <s v="GA"/>
    <s v="30035-1948"/>
    <s v="PHOENIXVILLE"/>
    <s v="PA"/>
    <d v="2021-04-13T00:00:00"/>
    <n v="121536"/>
    <x v="0"/>
    <s v="NA"/>
    <s v="NA"/>
  </r>
  <r>
    <x v="18888"/>
    <x v="4869"/>
    <s v="GA"/>
    <s v="141 Wells Rd N/A"/>
    <s v="Jenkinsburg"/>
    <s v="30234-2137"/>
    <x v="6"/>
    <n v="2113"/>
    <x v="0"/>
    <x v="42"/>
    <x v="22"/>
    <x v="11"/>
    <n v="2816018801"/>
    <n v="405"/>
    <s v="PPP"/>
    <s v="Active Un-Disbursed"/>
    <x v="0"/>
    <n v="100"/>
    <n v="19167"/>
    <n v="19167"/>
    <n v="19167"/>
    <n v="121536"/>
    <s v="Customers Bank"/>
    <s v="99 Bridge St"/>
    <s v="PHOENIXVILLE"/>
    <s v="PA"/>
    <s v="19460-3411"/>
    <x v="1"/>
    <x v="0"/>
    <x v="0"/>
    <s v="Jenkinsburg"/>
    <s v="BUTTS"/>
    <s v="GA"/>
    <s v="30234-2137"/>
    <s v="PHOENIXVILLE"/>
    <s v="PA"/>
    <d v="2021-04-13T00:00:00"/>
    <n v="121536"/>
    <x v="0"/>
    <s v="NA"/>
    <s v="NA"/>
  </r>
  <r>
    <x v="18889"/>
    <x v="37"/>
    <s v="GA"/>
    <s v="5724 Riverdale Rd Apt B12"/>
    <s v="Atlanta"/>
    <s v="30349-6306"/>
    <x v="2"/>
    <n v="2320"/>
    <x v="0"/>
    <x v="42"/>
    <x v="22"/>
    <x v="0"/>
    <n v="3004318807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Atlanta"/>
    <s v="CLAYTON"/>
    <s v="GA"/>
    <s v="30349-6306"/>
    <s v="PHOENIXVILLE"/>
    <s v="PA"/>
    <d v="2021-04-13T00:00:00"/>
    <n v="121536"/>
    <x v="1"/>
    <s v="NA"/>
    <s v="NA"/>
  </r>
  <r>
    <x v="18890"/>
    <x v="5537"/>
    <s v="GA"/>
    <s v="4950 Governors Dr Apt 1209"/>
    <s v="Forest Park"/>
    <s v="30297-6147"/>
    <x v="7"/>
    <n v="2290"/>
    <x v="0"/>
    <x v="42"/>
    <x v="22"/>
    <x v="9"/>
    <n v="3034688803"/>
    <n v="405"/>
    <s v="PPP"/>
    <s v="Active Un-Disbursed"/>
    <x v="0"/>
    <n v="100"/>
    <n v="113671"/>
    <n v="113671"/>
    <n v="113671"/>
    <n v="121536"/>
    <s v="Customers Bank"/>
    <s v="99 Bridge St"/>
    <s v="PHOENIXVILLE"/>
    <s v="PA"/>
    <s v="19460-3411"/>
    <x v="0"/>
    <x v="1"/>
    <x v="0"/>
    <s v="Forest Park"/>
    <s v="CLAYTON"/>
    <s v="GA"/>
    <s v="30297-6147"/>
    <s v="PHOENIXVILLE"/>
    <s v="PA"/>
    <d v="2021-04-13T00:00:00"/>
    <n v="121536"/>
    <x v="0"/>
    <s v="NA"/>
    <s v="NA"/>
  </r>
  <r>
    <x v="18891"/>
    <x v="3442"/>
    <s v="GA"/>
    <s v="1946 Roswell Rd N/A"/>
    <s v="Marietta"/>
    <s v="30062-3955"/>
    <x v="17"/>
    <n v="5120"/>
    <x v="4"/>
    <x v="42"/>
    <x v="22"/>
    <x v="2"/>
    <n v="2697558806"/>
    <n v="405"/>
    <s v="PPP"/>
    <s v="Active Un-Disbursed"/>
    <x v="0"/>
    <n v="100"/>
    <n v="1188"/>
    <n v="1188"/>
    <n v="1188"/>
    <n v="121536"/>
    <s v="Customers Bank"/>
    <s v="99 Bridge St"/>
    <s v="PHOENIXVILLE"/>
    <s v="PA"/>
    <s v="19460-3411"/>
    <x v="0"/>
    <x v="0"/>
    <x v="0"/>
    <s v="Marietta"/>
    <s v="COBB"/>
    <s v="GA"/>
    <s v="30062-3955"/>
    <s v="PHOENIXVILLE"/>
    <s v="PA"/>
    <d v="2021-04-13T00:00:00"/>
    <n v="121536"/>
    <x v="1"/>
    <s v="NA"/>
    <s v="NA"/>
  </r>
  <r>
    <x v="18892"/>
    <x v="5523"/>
    <s v="GA"/>
    <s v="111 Bronco Dr N/A"/>
    <s v="Americus"/>
    <s v="31719-2214"/>
    <x v="12"/>
    <n v="1410"/>
    <x v="0"/>
    <x v="42"/>
    <x v="22"/>
    <x v="5"/>
    <n v="2689908804"/>
    <n v="405"/>
    <s v="PPS"/>
    <s v="Active Un-Disbursed"/>
    <x v="0"/>
    <n v="100"/>
    <n v="20614"/>
    <n v="20614"/>
    <n v="20614"/>
    <n v="121536"/>
    <s v="Customers Bank"/>
    <s v="99 Bridge St"/>
    <s v="PHOENIXVILLE"/>
    <s v="PA"/>
    <s v="19460-3411"/>
    <x v="1"/>
    <x v="1"/>
    <x v="0"/>
    <s v="Americus"/>
    <s v="SUMTER"/>
    <s v="GA"/>
    <s v="31719-2214"/>
    <s v="PHOENIXVILLE"/>
    <s v="PA"/>
    <d v="2021-04-13T00:00:00"/>
    <n v="121536"/>
    <x v="1"/>
    <s v="NA"/>
    <s v="NA"/>
  </r>
  <r>
    <x v="18893"/>
    <x v="95"/>
    <s v="GA"/>
    <s v="1615 Whiting Dr Apt B"/>
    <s v="Albany"/>
    <s v="31705-0022"/>
    <x v="5"/>
    <n v="5310"/>
    <x v="0"/>
    <x v="42"/>
    <x v="2"/>
    <x v="5"/>
    <n v="2654568809"/>
    <n v="405"/>
    <s v="PPP"/>
    <s v="Active Un-Disbursed"/>
    <x v="0"/>
    <n v="100"/>
    <n v="9375"/>
    <n v="9375"/>
    <n v="9375"/>
    <n v="529192"/>
    <s v="Benworth Capital"/>
    <s v="7000 SW 97th Avenue Suite 201"/>
    <s v="Miami"/>
    <s v="FL"/>
    <n v="33173"/>
    <x v="0"/>
    <x v="1"/>
    <x v="0"/>
    <s v="Albany"/>
    <s v="DOUGHERTY"/>
    <s v="GA"/>
    <s v="31705-0022"/>
    <s v="Miami"/>
    <s v="FL"/>
    <d v="2021-04-13T00:00:00"/>
    <n v="529192"/>
    <x v="1"/>
    <s v="NA"/>
    <s v="NA"/>
  </r>
  <r>
    <x v="18894"/>
    <x v="37"/>
    <s v="GA"/>
    <s v="918 Georgia Ave N/A"/>
    <s v="Lagrange"/>
    <s v="30241-2465"/>
    <x v="6"/>
    <n v="2112"/>
    <x v="0"/>
    <x v="42"/>
    <x v="22"/>
    <x v="1"/>
    <n v="30403188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Lagrange"/>
    <s v="TROUP"/>
    <s v="GA"/>
    <s v="30241-2465"/>
    <s v="PHOENIXVILLE"/>
    <s v="PA"/>
    <d v="2021-04-13T00:00:00"/>
    <n v="121536"/>
    <x v="0"/>
    <s v="NA"/>
    <s v="NA"/>
  </r>
  <r>
    <x v="18895"/>
    <x v="37"/>
    <s v="GA"/>
    <s v="6404 Tree Mountain Pkwy N/A"/>
    <s v="Stone Mountain"/>
    <s v="30083-6619"/>
    <x v="6"/>
    <n v="1490"/>
    <x v="0"/>
    <x v="42"/>
    <x v="22"/>
    <x v="7"/>
    <n v="2658608805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Stone Mountain"/>
    <s v="DEKALB"/>
    <s v="GA"/>
    <s v="30083-6619"/>
    <s v="PHOENIXVILLE"/>
    <s v="PA"/>
    <d v="2021-04-13T00:00:00"/>
    <n v="121536"/>
    <x v="0"/>
    <s v="NA"/>
    <s v="NA"/>
  </r>
  <r>
    <x v="18896"/>
    <x v="37"/>
    <s v="GA"/>
    <s v="197 W Cypress Ave N/A"/>
    <s v="Kingsland"/>
    <s v="31548-4274"/>
    <x v="16"/>
    <n v="1811"/>
    <x v="0"/>
    <x v="42"/>
    <x v="22"/>
    <x v="8"/>
    <n v="2826908801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Kingsland"/>
    <s v="CAMDEN"/>
    <s v="GA"/>
    <s v="31548-4274"/>
    <s v="PHOENIXVILLE"/>
    <s v="PA"/>
    <d v="2021-04-13T00:00:00"/>
    <n v="121536"/>
    <x v="1"/>
    <s v="NA"/>
    <s v="NA"/>
  </r>
  <r>
    <x v="18897"/>
    <x v="37"/>
    <s v="GA"/>
    <s v="1117 Metropolitan Pkwy SW"/>
    <s v="Atlanta"/>
    <s v="30310-3577"/>
    <x v="6"/>
    <n v="2111"/>
    <x v="0"/>
    <x v="42"/>
    <x v="2"/>
    <x v="9"/>
    <n v="2909048809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Atlanta"/>
    <s v="FULTON"/>
    <s v="GA"/>
    <s v="30310-3577"/>
    <s v="Miami"/>
    <s v="FL"/>
    <d v="2021-04-13T00:00:00"/>
    <n v="529192"/>
    <x v="0"/>
    <s v="NA"/>
    <s v="NA"/>
  </r>
  <r>
    <x v="18898"/>
    <x v="5538"/>
    <s v="GA"/>
    <s v="2 Springlake Cir N/A"/>
    <s v="Valdosta"/>
    <s v="31602-1506"/>
    <x v="9"/>
    <n v="4110"/>
    <x v="0"/>
    <x v="42"/>
    <x v="22"/>
    <x v="13"/>
    <n v="2761828810"/>
    <n v="405"/>
    <s v="PPP"/>
    <s v="Active Un-Disbursed"/>
    <x v="0"/>
    <n v="100"/>
    <n v="23958"/>
    <n v="23958"/>
    <n v="23958"/>
    <n v="121536"/>
    <s v="Customers Bank"/>
    <s v="99 Bridge St"/>
    <s v="PHOENIXVILLE"/>
    <s v="PA"/>
    <s v="19460-3411"/>
    <x v="0"/>
    <x v="1"/>
    <x v="0"/>
    <s v="Valdosta"/>
    <s v="LOWNDES"/>
    <s v="GA"/>
    <s v="31602-1506"/>
    <s v="PHOENIXVILLE"/>
    <s v="PA"/>
    <d v="2021-04-13T00:00:00"/>
    <n v="121536"/>
    <x v="1"/>
    <s v="NA"/>
    <s v="NA"/>
  </r>
  <r>
    <x v="18899"/>
    <x v="5539"/>
    <s v="GA"/>
    <s v="312 Rothaus Ct N/A"/>
    <s v="Stockbridge"/>
    <s v="30281-7141"/>
    <x v="9"/>
    <n v="3998"/>
    <x v="0"/>
    <x v="42"/>
    <x v="22"/>
    <x v="0"/>
    <n v="2731718800"/>
    <n v="405"/>
    <s v="PPP"/>
    <s v="Active Un-Disbursed"/>
    <x v="0"/>
    <n v="100"/>
    <n v="19208"/>
    <n v="19208"/>
    <n v="19208"/>
    <n v="121536"/>
    <s v="Customers Bank"/>
    <s v="99 Bridge St"/>
    <s v="PHOENIXVILLE"/>
    <s v="PA"/>
    <s v="19460-3411"/>
    <x v="0"/>
    <x v="0"/>
    <x v="0"/>
    <s v="Stockbridge"/>
    <s v="HENRY"/>
    <s v="GA"/>
    <s v="30281-7141"/>
    <s v="PHOENIXVILLE"/>
    <s v="PA"/>
    <d v="2021-04-13T00:00:00"/>
    <n v="121536"/>
    <x v="0"/>
    <s v="NA"/>
    <s v="NA"/>
  </r>
  <r>
    <x v="18900"/>
    <x v="5540"/>
    <s v="GA"/>
    <s v="614 Vinings Estates Dr SE"/>
    <s v="Mableton"/>
    <s v="30126-5935"/>
    <x v="11"/>
    <n v="4113"/>
    <x v="0"/>
    <x v="42"/>
    <x v="2"/>
    <x v="0"/>
    <n v="2778898805"/>
    <n v="405"/>
    <s v="PPP"/>
    <s v="Active Un-Disbursed"/>
    <x v="0"/>
    <n v="100"/>
    <n v="9673"/>
    <n v="9673"/>
    <n v="9673"/>
    <n v="529192"/>
    <s v="Benworth Capital"/>
    <s v="7000 SW 97th Avenue Suite 201"/>
    <s v="Miami"/>
    <s v="FL"/>
    <n v="33173"/>
    <x v="0"/>
    <x v="0"/>
    <x v="0"/>
    <s v="Mableton"/>
    <s v="COBB"/>
    <s v="GA"/>
    <s v="30126-5935"/>
    <s v="Miami"/>
    <s v="FL"/>
    <d v="2021-04-13T00:00:00"/>
    <n v="529192"/>
    <x v="1"/>
    <s v="NA"/>
    <s v="NA"/>
  </r>
  <r>
    <x v="18901"/>
    <x v="5541"/>
    <s v="GA"/>
    <s v="3455 Mackenzie Ct"/>
    <s v="Powder Springs"/>
    <s v="30127-1818"/>
    <x v="13"/>
    <n v="1610"/>
    <x v="11"/>
    <x v="42"/>
    <x v="43"/>
    <x v="0"/>
    <n v="2925398809"/>
    <n v="405"/>
    <s v="PPP"/>
    <s v="Active Un-Disbursed"/>
    <x v="0"/>
    <n v="100"/>
    <n v="141582"/>
    <n v="141582"/>
    <n v="141582"/>
    <n v="529652"/>
    <s v="Amur Equipment Finance, Inc."/>
    <s v="308 N. Locust St, Suite 100"/>
    <s v="Grand Island"/>
    <s v="NE"/>
    <n v="68801"/>
    <x v="0"/>
    <x v="0"/>
    <x v="0"/>
    <s v="Powder Springs"/>
    <s v="COBB"/>
    <s v="GA"/>
    <s v="30127-1818"/>
    <s v="Grand Island"/>
    <s v="NE"/>
    <d v="2021-04-13T00:00:00"/>
    <n v="529652"/>
    <x v="1"/>
    <s v="NA"/>
    <s v="NA"/>
  </r>
  <r>
    <x v="18902"/>
    <x v="1075"/>
    <s v="GA"/>
    <s v="4307 Pleasant Point Dr"/>
    <s v="Decatur"/>
    <s v="30034-2463"/>
    <x v="17"/>
    <n v="6191"/>
    <x v="0"/>
    <x v="42"/>
    <x v="42"/>
    <x v="7"/>
    <n v="3002038802"/>
    <n v="405"/>
    <s v="PPP"/>
    <s v="Active Un-Disbursed"/>
    <x v="0"/>
    <n v="100"/>
    <n v="20833.32"/>
    <n v="20833.32"/>
    <n v="20833.32"/>
    <n v="530223"/>
    <s v="American Lending Center"/>
    <s v="1 World Trade Center, Suite 1130"/>
    <s v="Long Beach"/>
    <s v="CA"/>
    <n v="90831"/>
    <x v="0"/>
    <x v="0"/>
    <x v="0"/>
    <s v="Decatur"/>
    <s v="DEKALB"/>
    <s v="GA"/>
    <s v="30034-2463"/>
    <s v="Long Beach"/>
    <s v="CA"/>
    <d v="2021-04-13T00:00:00"/>
    <n v="530223"/>
    <x v="1"/>
    <s v="NA"/>
    <s v="NA"/>
  </r>
  <r>
    <x v="18903"/>
    <x v="5542"/>
    <s v="GA"/>
    <s v="103 W Franklin St N/A"/>
    <s v="Sylvester"/>
    <s v="31791-2046"/>
    <x v="12"/>
    <n v="1213"/>
    <x v="6"/>
    <x v="42"/>
    <x v="22"/>
    <x v="13"/>
    <n v="2890768801"/>
    <n v="405"/>
    <s v="PPP"/>
    <s v="Active Un-Disbursed"/>
    <x v="0"/>
    <n v="100"/>
    <n v="22675"/>
    <n v="22675"/>
    <n v="22675"/>
    <n v="121536"/>
    <s v="Customers Bank"/>
    <s v="99 Bridge St"/>
    <s v="PHOENIXVILLE"/>
    <s v="PA"/>
    <s v="19460-3411"/>
    <x v="1"/>
    <x v="1"/>
    <x v="0"/>
    <s v="Sylvester"/>
    <s v="WORTH"/>
    <s v="GA"/>
    <s v="31791-2046"/>
    <s v="PHOENIXVILLE"/>
    <s v="PA"/>
    <d v="2021-04-13T00:00:00"/>
    <n v="121536"/>
    <x v="1"/>
    <s v="NA"/>
    <s v="NA"/>
  </r>
  <r>
    <x v="18904"/>
    <x v="5543"/>
    <s v="GA"/>
    <s v="104 E Oak St N/A"/>
    <s v="Griffin"/>
    <s v="30224-4231"/>
    <x v="0"/>
    <n v="3990"/>
    <x v="0"/>
    <x v="42"/>
    <x v="22"/>
    <x v="1"/>
    <n v="2987798806"/>
    <n v="405"/>
    <s v="PPP"/>
    <s v="Active Un-Disbursed"/>
    <x v="0"/>
    <n v="100"/>
    <n v="6321"/>
    <n v="6321"/>
    <n v="6321"/>
    <n v="121536"/>
    <s v="Customers Bank"/>
    <s v="99 Bridge St"/>
    <s v="PHOENIXVILLE"/>
    <s v="PA"/>
    <s v="19460-3411"/>
    <x v="1"/>
    <x v="1"/>
    <x v="0"/>
    <s v="Griffin"/>
    <s v="SPALDING"/>
    <s v="GA"/>
    <s v="30224-4231"/>
    <s v="PHOENIXVILLE"/>
    <s v="PA"/>
    <d v="2021-04-13T00:00:00"/>
    <n v="121536"/>
    <x v="1"/>
    <s v="NA"/>
    <s v="NA"/>
  </r>
  <r>
    <x v="18905"/>
    <x v="907"/>
    <s v="GA"/>
    <s v="308 Johnny Ln N/A"/>
    <s v="Dallas"/>
    <s v="30132-3814"/>
    <x v="18"/>
    <n v="1511"/>
    <x v="0"/>
    <x v="42"/>
    <x v="22"/>
    <x v="4"/>
    <n v="2930498809"/>
    <n v="405"/>
    <s v="PPP"/>
    <s v="Active Un-Disbursed"/>
    <x v="0"/>
    <n v="100"/>
    <n v="290"/>
    <n v="290"/>
    <n v="290"/>
    <n v="121536"/>
    <s v="Customers Bank"/>
    <s v="99 Bridge St"/>
    <s v="PHOENIXVILLE"/>
    <s v="PA"/>
    <s v="19460-3411"/>
    <x v="0"/>
    <x v="0"/>
    <x v="0"/>
    <s v="Dallas"/>
    <s v="PAULDING"/>
    <s v="GA"/>
    <s v="30132-3814"/>
    <s v="PHOENIXVILLE"/>
    <s v="PA"/>
    <d v="2021-04-13T00:00:00"/>
    <n v="121536"/>
    <x v="1"/>
    <s v="NA"/>
    <s v="NA"/>
  </r>
  <r>
    <x v="18906"/>
    <x v="37"/>
    <s v="GA"/>
    <s v="1306 Stone Mill Cv Apt C"/>
    <s v="Stone Mountain"/>
    <s v="30083-1633"/>
    <x v="12"/>
    <n v="1921"/>
    <x v="0"/>
    <x v="42"/>
    <x v="12"/>
    <x v="7"/>
    <n v="2907168806"/>
    <n v="405"/>
    <s v="PPP"/>
    <s v="Active Un-Disbursed"/>
    <x v="0"/>
    <n v="100"/>
    <n v="20833"/>
    <n v="20833"/>
    <n v="20833"/>
    <n v="499141"/>
    <s v="Readycap Lending, LLC"/>
    <s v="200 Connell Drive Suite 4000"/>
    <s v="BERKELEY HEIGHTS"/>
    <s v="NJ"/>
    <n v="7922"/>
    <x v="0"/>
    <x v="1"/>
    <x v="0"/>
    <s v="Stone Mountain"/>
    <s v="DEKALB"/>
    <s v="GA"/>
    <s v="30083-1633"/>
    <s v="BERKELEY HEIGHTS"/>
    <s v="NJ"/>
    <d v="2021-04-13T00:00:00"/>
    <n v="499141"/>
    <x v="0"/>
    <s v="NA"/>
    <s v="NA"/>
  </r>
  <r>
    <x v="18907"/>
    <x v="3239"/>
    <s v="GA"/>
    <s v="105 Spurlock St NE N/A"/>
    <s v="Rome"/>
    <s v="30161-5560"/>
    <x v="15"/>
    <n v="3990"/>
    <x v="0"/>
    <x v="42"/>
    <x v="22"/>
    <x v="4"/>
    <n v="2843748803"/>
    <n v="405"/>
    <s v="PPP"/>
    <s v="Active Un-Disbursed"/>
    <x v="0"/>
    <n v="100"/>
    <n v="20100"/>
    <n v="20100"/>
    <n v="20100"/>
    <n v="121536"/>
    <s v="Customers Bank"/>
    <s v="99 Bridge St"/>
    <s v="PHOENIXVILLE"/>
    <s v="PA"/>
    <s v="19460-3411"/>
    <x v="1"/>
    <x v="1"/>
    <x v="0"/>
    <s v="Rome"/>
    <s v="FLOYD"/>
    <s v="GA"/>
    <s v="30161-5560"/>
    <s v="PHOENIXVILLE"/>
    <s v="PA"/>
    <d v="2021-04-13T00:00:00"/>
    <n v="121536"/>
    <x v="1"/>
    <s v="NA"/>
    <s v="NA"/>
  </r>
  <r>
    <x v="18908"/>
    <x v="37"/>
    <s v="GA"/>
    <s v="8 Westwillow Ln NW N/A"/>
    <s v="Rome"/>
    <s v="30165-1984"/>
    <x v="6"/>
    <n v="2199"/>
    <x v="0"/>
    <x v="42"/>
    <x v="22"/>
    <x v="4"/>
    <n v="2684618801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Rome"/>
    <s v="FLOYD"/>
    <s v="GA"/>
    <s v="30165-1984"/>
    <s v="PHOENIXVILLE"/>
    <s v="PA"/>
    <d v="2021-04-13T00:00:00"/>
    <n v="121536"/>
    <x v="1"/>
    <s v="NA"/>
    <s v="NA"/>
  </r>
  <r>
    <x v="18909"/>
    <x v="1376"/>
    <s v="GA"/>
    <s v="2602 Reynolds St N/A"/>
    <s v="Brunswick"/>
    <s v="31520-5231"/>
    <x v="6"/>
    <n v="2112"/>
    <x v="0"/>
    <x v="42"/>
    <x v="22"/>
    <x v="8"/>
    <n v="2814758807"/>
    <n v="405"/>
    <s v="PPP"/>
    <s v="Active Un-Disbursed"/>
    <x v="0"/>
    <n v="100"/>
    <n v="20493"/>
    <n v="20493"/>
    <n v="20493"/>
    <n v="121536"/>
    <s v="Customers Bank"/>
    <s v="99 Bridge St"/>
    <s v="PHOENIXVILLE"/>
    <s v="PA"/>
    <s v="19460-3411"/>
    <x v="0"/>
    <x v="1"/>
    <x v="0"/>
    <s v="Brunswick"/>
    <s v="GLYNN"/>
    <s v="GA"/>
    <s v="31520-5231"/>
    <s v="PHOENIXVILLE"/>
    <s v="PA"/>
    <d v="2021-04-13T00:00:00"/>
    <n v="121536"/>
    <x v="0"/>
    <s v="NA"/>
    <s v="NA"/>
  </r>
  <r>
    <x v="18910"/>
    <x v="3007"/>
    <s v="GA"/>
    <s v="1445 Woodmont Ln NW # 2947"/>
    <s v="Atlanta"/>
    <s v="30318-2866"/>
    <x v="18"/>
    <n v="1710"/>
    <x v="0"/>
    <x v="42"/>
    <x v="22"/>
    <x v="9"/>
    <n v="3035218804"/>
    <n v="405"/>
    <s v="PPP"/>
    <s v="Active Un-Disbursed"/>
    <x v="0"/>
    <n v="100"/>
    <n v="20698"/>
    <n v="20698"/>
    <n v="20698"/>
    <n v="121536"/>
    <s v="Customers Bank"/>
    <s v="99 Bridge St"/>
    <s v="PHOENIXVILLE"/>
    <s v="PA"/>
    <s v="19460-3411"/>
    <x v="0"/>
    <x v="0"/>
    <x v="0"/>
    <s v="Atlanta"/>
    <s v="FULTON"/>
    <s v="GA"/>
    <s v="30318-2866"/>
    <s v="PHOENIXVILLE"/>
    <s v="PA"/>
    <d v="2021-04-13T00:00:00"/>
    <n v="121536"/>
    <x v="0"/>
    <s v="NA"/>
    <s v="NA"/>
  </r>
  <r>
    <x v="18911"/>
    <x v="5544"/>
    <s v="GA"/>
    <s v="1854 Mount Zion Rd"/>
    <s v="Morrow"/>
    <s v="30260-3016"/>
    <x v="6"/>
    <n v="2199"/>
    <x v="24"/>
    <x v="42"/>
    <x v="33"/>
    <x v="9"/>
    <n v="2869888808"/>
    <n v="405"/>
    <s v="PPS"/>
    <s v="Active Un-Disbursed"/>
    <x v="0"/>
    <n v="100"/>
    <n v="49485"/>
    <n v="49485"/>
    <n v="49485"/>
    <n v="529471"/>
    <s v="Itria Ventures LLC"/>
    <s v="One Penn Plaza, Suite 4530"/>
    <s v="New York"/>
    <s v="NY"/>
    <n v="10119"/>
    <x v="0"/>
    <x v="0"/>
    <x v="0"/>
    <s v="Morrow"/>
    <s v="CLAYTON"/>
    <s v="GA"/>
    <s v="30260-3016"/>
    <s v="New York"/>
    <s v="NY"/>
    <d v="2021-04-13T00:00:00"/>
    <n v="529471"/>
    <x v="0"/>
    <s v="NA"/>
    <s v="NA"/>
  </r>
  <r>
    <x v="18912"/>
    <x v="2183"/>
    <s v="GA"/>
    <s v="2307 La Roche Ave"/>
    <s v="Savannah"/>
    <s v="31404-5135"/>
    <x v="2"/>
    <n v="2515"/>
    <x v="0"/>
    <x v="42"/>
    <x v="2"/>
    <x v="8"/>
    <n v="3013168801"/>
    <n v="405"/>
    <s v="PPP"/>
    <s v="Active Un-Disbursed"/>
    <x v="0"/>
    <n v="100"/>
    <n v="2708"/>
    <n v="2708"/>
    <n v="2708"/>
    <n v="529192"/>
    <s v="Benworth Capital"/>
    <s v="7000 SW 97th Avenue Suite 201"/>
    <s v="Miami"/>
    <s v="FL"/>
    <n v="33173"/>
    <x v="0"/>
    <x v="0"/>
    <x v="0"/>
    <s v="Savannah"/>
    <s v="CHATHAM"/>
    <s v="GA"/>
    <s v="31404-5135"/>
    <s v="Miami"/>
    <s v="FL"/>
    <d v="2021-04-13T00:00:00"/>
    <n v="529192"/>
    <x v="0"/>
    <s v="NA"/>
    <s v="NA"/>
  </r>
  <r>
    <x v="18913"/>
    <x v="66"/>
    <s v="GA"/>
    <s v="2939 Jamey Ln N/A"/>
    <s v="Douglasville"/>
    <s v="30135-6634"/>
    <x v="6"/>
    <n v="2112"/>
    <x v="0"/>
    <x v="43"/>
    <x v="22"/>
    <x v="0"/>
    <n v="2566288808"/>
    <n v="405"/>
    <s v="PPP"/>
    <s v="Active Un-Disbursed"/>
    <x v="0"/>
    <n v="100"/>
    <n v="18750"/>
    <n v="18750"/>
    <n v="18750"/>
    <n v="121536"/>
    <s v="Customers Bank"/>
    <s v="99 Bridge St"/>
    <s v="PHOENIXVILLE"/>
    <s v="PA"/>
    <s v="19460-3411"/>
    <x v="0"/>
    <x v="0"/>
    <x v="0"/>
    <s v="Douglasville"/>
    <s v="DOUGLAS"/>
    <s v="GA"/>
    <s v="30135-6634"/>
    <s v="PHOENIXVILLE"/>
    <s v="PA"/>
    <d v="2021-04-12T00:00:00"/>
    <n v="121536"/>
    <x v="1"/>
    <s v="NA"/>
    <s v="NA"/>
  </r>
  <r>
    <x v="18914"/>
    <x v="37"/>
    <s v="GA"/>
    <s v="5434 Lake Dr N/A"/>
    <s v="Macon"/>
    <s v="31216-5643"/>
    <x v="2"/>
    <n v="1199"/>
    <x v="0"/>
    <x v="43"/>
    <x v="22"/>
    <x v="5"/>
    <n v="2563228806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Macon"/>
    <s v="BIBB"/>
    <s v="GA"/>
    <s v="31216-5643"/>
    <s v="PHOENIXVILLE"/>
    <s v="PA"/>
    <d v="2021-04-12T00:00:00"/>
    <n v="121536"/>
    <x v="1"/>
    <s v="NA"/>
    <s v="NA"/>
  </r>
  <r>
    <x v="18915"/>
    <x v="571"/>
    <s v="GA"/>
    <s v="2120 Fairburn Rd SW"/>
    <s v="Atlanta"/>
    <s v="30331-5037"/>
    <x v="6"/>
    <n v="2112"/>
    <x v="0"/>
    <x v="43"/>
    <x v="42"/>
    <x v="9"/>
    <n v="2512238809"/>
    <n v="405"/>
    <s v="PPP"/>
    <s v="Exemption 4"/>
    <x v="0"/>
    <n v="100"/>
    <n v="20833.330000000002"/>
    <n v="20833.330000000002"/>
    <n v="0"/>
    <n v="530223"/>
    <s v="American Lending Center"/>
    <s v="1 World Trade Center, Suite 1130"/>
    <s v="Long Beach"/>
    <s v="CA"/>
    <n v="90831"/>
    <x v="0"/>
    <x v="0"/>
    <x v="0"/>
    <s v="Atlanta"/>
    <s v="FULTON"/>
    <s v="GA"/>
    <s v="30331-5037"/>
    <s v="Long Beach"/>
    <s v="CA"/>
    <s v="NA"/>
    <n v="530223"/>
    <x v="1"/>
    <s v="NA"/>
    <s v="NA"/>
  </r>
  <r>
    <x v="18916"/>
    <x v="5545"/>
    <s v="GA"/>
    <s v="2580 Summer Lake Rd Apt 3404"/>
    <s v="Lithia Springs"/>
    <s v="30122-3851"/>
    <x v="18"/>
    <n v="1710"/>
    <x v="0"/>
    <x v="43"/>
    <x v="22"/>
    <x v="0"/>
    <n v="2530878806"/>
    <n v="405"/>
    <s v="PPP"/>
    <s v="Active Un-Disbursed"/>
    <x v="0"/>
    <n v="100"/>
    <n v="649"/>
    <n v="649"/>
    <n v="649"/>
    <n v="121536"/>
    <s v="Customers Bank"/>
    <s v="99 Bridge St"/>
    <s v="PHOENIXVILLE"/>
    <s v="PA"/>
    <s v="19460-3411"/>
    <x v="0"/>
    <x v="0"/>
    <x v="0"/>
    <s v="Lithia Springs"/>
    <s v="DOUGLAS"/>
    <s v="GA"/>
    <s v="30122-3851"/>
    <s v="PHOENIXVILLE"/>
    <s v="PA"/>
    <d v="2021-04-12T00:00:00"/>
    <n v="121536"/>
    <x v="1"/>
    <s v="NA"/>
    <s v="NA"/>
  </r>
  <r>
    <x v="18917"/>
    <x v="669"/>
    <s v="GA"/>
    <s v="4004 Tree Mountain Pkwy"/>
    <s v="Stone Mountain"/>
    <s v="30083-6722"/>
    <x v="5"/>
    <n v="5310"/>
    <x v="0"/>
    <x v="43"/>
    <x v="33"/>
    <x v="7"/>
    <n v="2561758808"/>
    <n v="405"/>
    <s v="PPS"/>
    <s v="Active Un-Disbursed"/>
    <x v="0"/>
    <n v="100"/>
    <n v="7500"/>
    <n v="7500"/>
    <n v="7500"/>
    <n v="529471"/>
    <s v="Itria Ventures LLC"/>
    <s v="One Penn Plaza, Suite 4530"/>
    <s v="New York"/>
    <s v="NY"/>
    <n v="10119"/>
    <x v="0"/>
    <x v="1"/>
    <x v="0"/>
    <s v="Stone Mountain"/>
    <s v="DEKALB"/>
    <s v="GA"/>
    <s v="30083-6722"/>
    <s v="New York"/>
    <s v="NY"/>
    <d v="2021-04-12T00:00:00"/>
    <n v="529471"/>
    <x v="0"/>
    <s v="NA"/>
    <s v="NA"/>
  </r>
  <r>
    <x v="18918"/>
    <x v="37"/>
    <s v="GA"/>
    <s v="1930 Oglesby Pl"/>
    <s v="Macon"/>
    <s v="31204-5851"/>
    <x v="6"/>
    <n v="2111"/>
    <x v="0"/>
    <x v="43"/>
    <x v="2"/>
    <x v="5"/>
    <n v="238227880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Macon"/>
    <s v="BIBB"/>
    <s v="GA"/>
    <s v="31204-5851"/>
    <s v="Miami"/>
    <s v="FL"/>
    <d v="2021-04-12T00:00:00"/>
    <n v="529192"/>
    <x v="0"/>
    <s v="NA"/>
    <s v="NA"/>
  </r>
  <r>
    <x v="18919"/>
    <x v="571"/>
    <s v="GA"/>
    <s v="951 Laurel St"/>
    <s v="Forest Park"/>
    <n v="30297"/>
    <x v="6"/>
    <n v="2112"/>
    <x v="0"/>
    <x v="43"/>
    <x v="42"/>
    <x v="0"/>
    <n v="2435208806"/>
    <n v="405"/>
    <s v="PPP"/>
    <s v="Exemption 4"/>
    <x v="0"/>
    <n v="100"/>
    <n v="20833.330000000002"/>
    <n v="20833.330000000002"/>
    <n v="0"/>
    <n v="530223"/>
    <s v="American Lending Center"/>
    <s v="1 World Trade Center, Suite 1130"/>
    <s v="Long Beach"/>
    <s v="CA"/>
    <n v="90831"/>
    <x v="0"/>
    <x v="0"/>
    <x v="0"/>
    <s v="Forest Park"/>
    <s v="CLAYTON"/>
    <s v="GA"/>
    <n v="30297"/>
    <s v="Long Beach"/>
    <s v="CA"/>
    <s v="NA"/>
    <n v="530223"/>
    <x v="0"/>
    <s v="NA"/>
    <s v="NA"/>
  </r>
  <r>
    <x v="18920"/>
    <x v="435"/>
    <s v="GA"/>
    <s v="5338 Cactus Cove Ln"/>
    <s v="Buford"/>
    <s v="30519-3444"/>
    <x v="6"/>
    <n v="2112"/>
    <x v="0"/>
    <x v="43"/>
    <x v="2"/>
    <x v="11"/>
    <n v="2561158805"/>
    <n v="405"/>
    <s v="PPP"/>
    <s v="Active Un-Disbursed"/>
    <x v="0"/>
    <n v="100"/>
    <n v="13333"/>
    <n v="13333"/>
    <n v="13333"/>
    <n v="529192"/>
    <s v="Benworth Capital"/>
    <s v="7000 SW 97th Avenue Suite 201"/>
    <s v="Miami"/>
    <s v="FL"/>
    <n v="33173"/>
    <x v="0"/>
    <x v="0"/>
    <x v="0"/>
    <s v="Buford"/>
    <s v="GWINNETT"/>
    <s v="GA"/>
    <s v="30519-3444"/>
    <s v="Miami"/>
    <s v="FL"/>
    <d v="2021-04-12T00:00:00"/>
    <n v="529192"/>
    <x v="1"/>
    <s v="NA"/>
    <s v="NA"/>
  </r>
  <r>
    <x v="18921"/>
    <x v="37"/>
    <s v="GA"/>
    <s v="4717 Cedar Wood Dr SW N/A"/>
    <s v="Lilburn"/>
    <s v="30047-4294"/>
    <x v="5"/>
    <n v="5310"/>
    <x v="0"/>
    <x v="43"/>
    <x v="22"/>
    <x v="7"/>
    <n v="2457728810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Lilburn"/>
    <s v="GWINNETT"/>
    <s v="GA"/>
    <s v="30047-4294"/>
    <s v="PHOENIXVILLE"/>
    <s v="PA"/>
    <d v="2021-04-12T00:00:00"/>
    <n v="121536"/>
    <x v="1"/>
    <s v="NA"/>
    <s v="NA"/>
  </r>
  <r>
    <x v="18922"/>
    <x v="37"/>
    <s v="GA"/>
    <s v="202 Comeragh SE N/A"/>
    <s v="Smyrna"/>
    <s v="30080-2974"/>
    <x v="5"/>
    <n v="8510"/>
    <x v="0"/>
    <x v="43"/>
    <x v="22"/>
    <x v="6"/>
    <n v="2590778802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myrna"/>
    <s v="COBB"/>
    <s v="GA"/>
    <s v="30080-2974"/>
    <s v="PHOENIXVILLE"/>
    <s v="PA"/>
    <d v="2021-04-12T00:00:00"/>
    <n v="121536"/>
    <x v="1"/>
    <s v="NA"/>
    <s v="NA"/>
  </r>
  <r>
    <x v="18923"/>
    <x v="4869"/>
    <s v="GA"/>
    <s v="115 Dairy Loop N/A"/>
    <s v="Shiloh"/>
    <s v="31826-3336"/>
    <x v="1"/>
    <n v="1740"/>
    <x v="0"/>
    <x v="43"/>
    <x v="22"/>
    <x v="5"/>
    <n v="2572958804"/>
    <n v="405"/>
    <s v="PPP"/>
    <s v="Active Un-Disbursed"/>
    <x v="0"/>
    <n v="100"/>
    <n v="19167"/>
    <n v="19167"/>
    <n v="19167"/>
    <n v="121536"/>
    <s v="Customers Bank"/>
    <s v="99 Bridge St"/>
    <s v="PHOENIXVILLE"/>
    <s v="PA"/>
    <s v="19460-3411"/>
    <x v="1"/>
    <x v="1"/>
    <x v="0"/>
    <s v="Shiloh"/>
    <s v="TALBOT"/>
    <s v="GA"/>
    <s v="31826-3336"/>
    <s v="PHOENIXVILLE"/>
    <s v="PA"/>
    <d v="2021-04-12T00:00:00"/>
    <n v="121536"/>
    <x v="1"/>
    <s v="NA"/>
    <s v="NA"/>
  </r>
  <r>
    <x v="18924"/>
    <x v="37"/>
    <s v="GA"/>
    <s v="4714 River Road N/A"/>
    <s v="Ellenwood"/>
    <n v="30294"/>
    <x v="13"/>
    <n v="1610"/>
    <x v="0"/>
    <x v="43"/>
    <x v="22"/>
    <x v="0"/>
    <n v="2490728801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Ellenwood"/>
    <s v="HENRY"/>
    <s v="GA"/>
    <n v="30294"/>
    <s v="PHOENIXVILLE"/>
    <s v="PA"/>
    <d v="2021-04-12T00:00:00"/>
    <n v="121536"/>
    <x v="1"/>
    <s v="NA"/>
    <s v="NA"/>
  </r>
  <r>
    <x v="18925"/>
    <x v="37"/>
    <s v="GA"/>
    <s v="53 Eagle Run Dr"/>
    <s v="Valdosta"/>
    <s v="31602-8147"/>
    <x v="12"/>
    <n v="1410"/>
    <x v="0"/>
    <x v="43"/>
    <x v="33"/>
    <x v="13"/>
    <n v="2494878808"/>
    <n v="405"/>
    <s v="PPP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1"/>
    <x v="1"/>
    <x v="0"/>
    <s v="Valdosta"/>
    <s v="BROOKS"/>
    <s v="GA"/>
    <s v="31602-8147"/>
    <s v="New York"/>
    <s v="NY"/>
    <d v="2021-04-12T00:00:00"/>
    <n v="529471"/>
    <x v="1"/>
    <s v="NA"/>
    <s v="NA"/>
  </r>
  <r>
    <x v="18926"/>
    <x v="136"/>
    <s v="GA"/>
    <s v="516 Hancock Dr A"/>
    <s v="Americus"/>
    <s v="31709-4194"/>
    <x v="12"/>
    <n v="1921"/>
    <x v="0"/>
    <x v="43"/>
    <x v="22"/>
    <x v="5"/>
    <n v="2541098803"/>
    <n v="405"/>
    <s v="PPS"/>
    <s v="Active Un-Disbursed"/>
    <x v="0"/>
    <n v="100"/>
    <n v="18333"/>
    <n v="18333"/>
    <n v="18333"/>
    <n v="121536"/>
    <s v="Customers Bank"/>
    <s v="99 Bridge St"/>
    <s v="PHOENIXVILLE"/>
    <s v="PA"/>
    <s v="19460-3411"/>
    <x v="1"/>
    <x v="1"/>
    <x v="0"/>
    <s v="Americus"/>
    <s v="SUMTER"/>
    <s v="GA"/>
    <s v="31709-4194"/>
    <s v="PHOENIXVILLE"/>
    <s v="PA"/>
    <d v="2021-04-12T00:00:00"/>
    <n v="121536"/>
    <x v="0"/>
    <s v="NA"/>
    <s v="NA"/>
  </r>
  <r>
    <x v="18927"/>
    <x v="37"/>
    <s v="GA"/>
    <s v="64 Lafayette Dr"/>
    <s v="Columbus"/>
    <s v="31903-4142"/>
    <x v="6"/>
    <n v="2112"/>
    <x v="0"/>
    <x v="43"/>
    <x v="2"/>
    <x v="5"/>
    <n v="2362968809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Columbus"/>
    <s v="MUSCOGEE"/>
    <s v="GA"/>
    <s v="31903-4142"/>
    <s v="Miami"/>
    <s v="FL"/>
    <d v="2021-04-12T00:00:00"/>
    <n v="529192"/>
    <x v="0"/>
    <s v="NA"/>
    <s v="NA"/>
  </r>
  <r>
    <x v="18928"/>
    <x v="37"/>
    <s v="GA"/>
    <s v="1826 County Line Rd SW N/A"/>
    <s v="Atlanta"/>
    <s v="30331-6821"/>
    <x v="12"/>
    <n v="1618"/>
    <x v="0"/>
    <x v="43"/>
    <x v="22"/>
    <x v="9"/>
    <n v="23457988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FULTON"/>
    <s v="GA"/>
    <s v="30331-6821"/>
    <s v="PHOENIXVILLE"/>
    <s v="PA"/>
    <d v="2021-04-12T00:00:00"/>
    <n v="121536"/>
    <x v="1"/>
    <s v="NA"/>
    <s v="NA"/>
  </r>
  <r>
    <x v="18929"/>
    <x v="37"/>
    <s v="GA"/>
    <s v="485 Voyles Dr N/A"/>
    <s v="Riverdale"/>
    <s v="30274-2509"/>
    <x v="1"/>
    <n v="1720"/>
    <x v="0"/>
    <x v="43"/>
    <x v="22"/>
    <x v="0"/>
    <n v="2409858809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Riverdale"/>
    <s v="CLAYTON"/>
    <s v="GA"/>
    <s v="30274-2509"/>
    <s v="PHOENIXVILLE"/>
    <s v="PA"/>
    <d v="2021-04-12T00:00:00"/>
    <n v="121536"/>
    <x v="0"/>
    <s v="NA"/>
    <s v="NA"/>
  </r>
  <r>
    <x v="18930"/>
    <x v="5546"/>
    <s v="GA"/>
    <s v="169 Edison Dr"/>
    <s v="Stockbridge"/>
    <s v="30281-2761"/>
    <x v="6"/>
    <n v="2990"/>
    <x v="0"/>
    <x v="43"/>
    <x v="33"/>
    <x v="0"/>
    <n v="2352618805"/>
    <n v="405"/>
    <s v="PPS"/>
    <s v="Active Un-Disbursed"/>
    <x v="0"/>
    <n v="100"/>
    <n v="16290"/>
    <n v="16290"/>
    <n v="16290"/>
    <n v="529471"/>
    <s v="Itria Ventures LLC"/>
    <s v="One Penn Plaza, Suite 4530"/>
    <s v="New York"/>
    <s v="NY"/>
    <n v="10119"/>
    <x v="0"/>
    <x v="0"/>
    <x v="0"/>
    <s v="Stockbridge"/>
    <s v="HENRY"/>
    <s v="GA"/>
    <s v="30281-2761"/>
    <s v="New York"/>
    <s v="NY"/>
    <d v="2021-04-12T00:00:00"/>
    <n v="529471"/>
    <x v="0"/>
    <s v="NA"/>
    <s v="NA"/>
  </r>
  <r>
    <x v="18931"/>
    <x v="37"/>
    <s v="GA"/>
    <s v="2 Charles Way N/A"/>
    <s v="Valdosta"/>
    <s v="31602-1285"/>
    <x v="4"/>
    <n v="8160"/>
    <x v="0"/>
    <x v="43"/>
    <x v="22"/>
    <x v="13"/>
    <n v="24830588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Valdosta"/>
    <s v="LOWNDES"/>
    <s v="GA"/>
    <s v="31602-1285"/>
    <s v="PHOENIXVILLE"/>
    <s v="PA"/>
    <d v="2021-04-12T00:00:00"/>
    <n v="121536"/>
    <x v="1"/>
    <s v="NA"/>
    <s v="NA"/>
  </r>
  <r>
    <x v="18932"/>
    <x v="5547"/>
    <s v="GA"/>
    <s v="68 Citadel Dr N/A"/>
    <s v="Hampton"/>
    <s v="30228-5999"/>
    <x v="17"/>
    <n v="8140"/>
    <x v="0"/>
    <x v="43"/>
    <x v="22"/>
    <x v="0"/>
    <n v="2347248807"/>
    <n v="405"/>
    <s v="PPP"/>
    <s v="Active Un-Disbursed"/>
    <x v="0"/>
    <n v="100"/>
    <n v="182"/>
    <n v="182"/>
    <n v="182"/>
    <n v="121536"/>
    <s v="Customers Bank"/>
    <s v="99 Bridge St"/>
    <s v="PHOENIXVILLE"/>
    <s v="PA"/>
    <s v="19460-3411"/>
    <x v="0"/>
    <x v="0"/>
    <x v="0"/>
    <s v="Hampton"/>
    <s v="HENRY"/>
    <s v="GA"/>
    <s v="30228-5999"/>
    <s v="PHOENIXVILLE"/>
    <s v="PA"/>
    <d v="2021-04-12T00:00:00"/>
    <n v="121536"/>
    <x v="0"/>
    <s v="NA"/>
    <s v="NA"/>
  </r>
  <r>
    <x v="18933"/>
    <x v="37"/>
    <s v="GA"/>
    <s v="205 Bel Aire Loop"/>
    <s v="Fayetteville"/>
    <s v="30215-2785"/>
    <x v="6"/>
    <n v="2111"/>
    <x v="0"/>
    <x v="43"/>
    <x v="5"/>
    <x v="1"/>
    <n v="2555608802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Fayetteville"/>
    <s v="FAYETTE"/>
    <s v="GA"/>
    <s v="30215-2785"/>
    <s v="Laguna Hills"/>
    <s v="CA"/>
    <d v="2021-04-12T00:00:00"/>
    <n v="509316"/>
    <x v="1"/>
    <s v="NA"/>
    <s v="NA"/>
  </r>
  <r>
    <x v="18934"/>
    <x v="5548"/>
    <s v="GA"/>
    <s v="152 Morningside Dr"/>
    <s v="Ivey"/>
    <s v="31031-3517"/>
    <x v="5"/>
    <n v="4121"/>
    <x v="0"/>
    <x v="43"/>
    <x v="33"/>
    <x v="13"/>
    <n v="2578688807"/>
    <n v="405"/>
    <s v="PPP"/>
    <s v="Active Un-Disbursed"/>
    <x v="0"/>
    <n v="100"/>
    <n v="9540"/>
    <n v="9540"/>
    <n v="9540"/>
    <n v="529471"/>
    <s v="Itria Ventures LLC"/>
    <s v="One Penn Plaza, Suite 4530"/>
    <s v="New York"/>
    <s v="NY"/>
    <n v="10119"/>
    <x v="1"/>
    <x v="1"/>
    <x v="0"/>
    <s v="Ivey"/>
    <s v="WILKINSON"/>
    <s v="GA"/>
    <s v="31031-3517"/>
    <s v="New York"/>
    <s v="NY"/>
    <d v="2021-04-12T00:00:00"/>
    <n v="529471"/>
    <x v="1"/>
    <s v="NA"/>
    <s v="NA"/>
  </r>
  <r>
    <x v="18935"/>
    <x v="1928"/>
    <s v="GA"/>
    <s v="133 Foster St"/>
    <s v="De Soto"/>
    <s v="31743-2023"/>
    <x v="6"/>
    <n v="2112"/>
    <x v="0"/>
    <x v="44"/>
    <x v="1"/>
    <x v="5"/>
    <n v="2125078809"/>
    <n v="405"/>
    <s v="PPP"/>
    <s v="Active Un-Disbursed"/>
    <x v="0"/>
    <n v="100"/>
    <n v="2915"/>
    <n v="2915"/>
    <n v="2915"/>
    <n v="529472"/>
    <s v="Capital Plus Financial, LLC"/>
    <s v="2247 Central Drive"/>
    <s v="Bedford"/>
    <s v="TX"/>
    <n v="76021"/>
    <x v="1"/>
    <x v="1"/>
    <x v="0"/>
    <s v="De Soto"/>
    <s v="SUMTER"/>
    <s v="GA"/>
    <s v="31743-2023"/>
    <s v="Bedford"/>
    <s v="TX"/>
    <d v="2021-04-11T00:00:00"/>
    <n v="529472"/>
    <x v="1"/>
    <s v="NA"/>
    <s v="NA"/>
  </r>
  <r>
    <x v="18936"/>
    <x v="5549"/>
    <s v="GA"/>
    <s v="8251 Brittany Ln"/>
    <s v="Riverdale"/>
    <s v="30274-4244"/>
    <x v="18"/>
    <n v="1710"/>
    <x v="0"/>
    <x v="44"/>
    <x v="1"/>
    <x v="0"/>
    <n v="1883568808"/>
    <n v="405"/>
    <s v="PPP"/>
    <s v="Active Un-Disbursed"/>
    <x v="0"/>
    <n v="100"/>
    <n v="16657"/>
    <n v="16657"/>
    <n v="16657"/>
    <n v="529472"/>
    <s v="Capital Plus Financial, LLC"/>
    <s v="2247 Central Drive"/>
    <s v="Bedford"/>
    <s v="TX"/>
    <n v="76021"/>
    <x v="0"/>
    <x v="0"/>
    <x v="0"/>
    <s v="Riverdale"/>
    <s v="CLAYTON"/>
    <s v="GA"/>
    <s v="30274-4244"/>
    <s v="Bedford"/>
    <s v="TX"/>
    <d v="2021-04-11T00:00:00"/>
    <n v="529472"/>
    <x v="0"/>
    <s v="NA"/>
    <s v="NA"/>
  </r>
  <r>
    <x v="17342"/>
    <x v="42"/>
    <s v="GA"/>
    <s v="4630 W Glen Ridge Cir"/>
    <s v="Winston"/>
    <s v="30187-1543"/>
    <x v="10"/>
    <n v="2210"/>
    <x v="0"/>
    <x v="44"/>
    <x v="1"/>
    <x v="0"/>
    <n v="2222228808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Winston"/>
    <s v="DOUGLAS"/>
    <s v="GA"/>
    <s v="30187-1543"/>
    <s v="Bedford"/>
    <s v="TX"/>
    <d v="2021-04-11T00:00:00"/>
    <n v="529472"/>
    <x v="1"/>
    <s v="NA"/>
    <s v="NA"/>
  </r>
  <r>
    <x v="18937"/>
    <x v="66"/>
    <s v="GA"/>
    <s v="3307 Spanish Trl Apt 3"/>
    <s v="Atlanta"/>
    <s v="30344-6416"/>
    <x v="5"/>
    <n v="5310"/>
    <x v="0"/>
    <x v="44"/>
    <x v="1"/>
    <x v="0"/>
    <n v="1871668806"/>
    <n v="405"/>
    <s v="PPP"/>
    <s v="Active Un-Disbursed"/>
    <x v="0"/>
    <n v="100"/>
    <n v="18750"/>
    <n v="18750"/>
    <n v="18750"/>
    <n v="529472"/>
    <s v="Capital Plus Financial, LLC"/>
    <s v="2247 Central Drive"/>
    <s v="Bedford"/>
    <s v="TX"/>
    <n v="76021"/>
    <x v="0"/>
    <x v="1"/>
    <x v="0"/>
    <s v="Atlanta"/>
    <s v="FULTON"/>
    <s v="GA"/>
    <s v="30344-6416"/>
    <s v="Bedford"/>
    <s v="TX"/>
    <d v="2021-04-11T00:00:00"/>
    <n v="529472"/>
    <x v="0"/>
    <s v="NA"/>
    <s v="NA"/>
  </r>
  <r>
    <x v="18938"/>
    <x v="0"/>
    <s v="GA"/>
    <s v="3631 Stillwood Dr"/>
    <s v="Snellville"/>
    <s v="30039-4495"/>
    <x v="12"/>
    <n v="1410"/>
    <x v="0"/>
    <x v="44"/>
    <x v="1"/>
    <x v="7"/>
    <n v="17882288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nellville"/>
    <s v="GWINNETT"/>
    <s v="GA"/>
    <s v="30039-4495"/>
    <s v="Bedford"/>
    <s v="TX"/>
    <d v="2021-04-11T00:00:00"/>
    <n v="529472"/>
    <x v="1"/>
    <s v="NA"/>
    <s v="NA"/>
  </r>
  <r>
    <x v="18939"/>
    <x v="5"/>
    <s v="GA"/>
    <s v="3378 Greenbriar Pkwy SW Apt 3307"/>
    <s v="Atlanta"/>
    <s v="30331-2685"/>
    <x v="13"/>
    <n v="1610"/>
    <x v="0"/>
    <x v="44"/>
    <x v="1"/>
    <x v="9"/>
    <n v="2269588808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0"/>
    <x v="0"/>
    <s v="Atlanta"/>
    <s v="FULTON"/>
    <s v="GA"/>
    <s v="30331-2685"/>
    <s v="Bedford"/>
    <s v="TX"/>
    <d v="2021-04-11T00:00:00"/>
    <n v="529472"/>
    <x v="1"/>
    <s v="NA"/>
    <s v="NA"/>
  </r>
  <r>
    <x v="18940"/>
    <x v="0"/>
    <s v="GA"/>
    <s v="8637 Laberta Blvd"/>
    <s v="Savannah"/>
    <s v="31406-6143"/>
    <x v="6"/>
    <n v="2199"/>
    <x v="0"/>
    <x v="44"/>
    <x v="1"/>
    <x v="8"/>
    <n v="21745788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Savannah"/>
    <s v="CHATHAM"/>
    <s v="GA"/>
    <s v="31406-6143"/>
    <s v="Bedford"/>
    <s v="TX"/>
    <d v="2021-04-11T00:00:00"/>
    <n v="529472"/>
    <x v="1"/>
    <s v="NA"/>
    <s v="NA"/>
  </r>
  <r>
    <x v="18941"/>
    <x v="505"/>
    <s v="GA"/>
    <s v="204 Westchester Dr"/>
    <s v="Barnesville"/>
    <s v="30204-1019"/>
    <x v="5"/>
    <n v="4230"/>
    <x v="0"/>
    <x v="44"/>
    <x v="1"/>
    <x v="1"/>
    <n v="2073278807"/>
    <n v="405"/>
    <s v="PPP"/>
    <s v="Active Un-Disbursed"/>
    <x v="0"/>
    <n v="100"/>
    <n v="20750"/>
    <n v="20750"/>
    <n v="20750"/>
    <n v="529472"/>
    <s v="Capital Plus Financial, LLC"/>
    <s v="2247 Central Drive"/>
    <s v="Bedford"/>
    <s v="TX"/>
    <n v="76021"/>
    <x v="1"/>
    <x v="0"/>
    <x v="0"/>
    <s v="Barnesville"/>
    <s v="LAMAR"/>
    <s v="GA"/>
    <s v="30204-1019"/>
    <s v="Bedford"/>
    <s v="TX"/>
    <d v="2021-04-11T00:00:00"/>
    <n v="529472"/>
    <x v="0"/>
    <s v="NA"/>
    <s v="NA"/>
  </r>
  <r>
    <x v="18942"/>
    <x v="0"/>
    <s v="GA"/>
    <s v="5205 Arbor Gates Dr NE"/>
    <s v="Atlanta"/>
    <s v="30324-5633"/>
    <x v="17"/>
    <n v="6199"/>
    <x v="0"/>
    <x v="44"/>
    <x v="1"/>
    <x v="9"/>
    <n v="18669788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24-5633"/>
    <s v="Bedford"/>
    <s v="TX"/>
    <d v="2021-04-11T00:00:00"/>
    <n v="529472"/>
    <x v="1"/>
    <s v="NA"/>
    <s v="NA"/>
  </r>
  <r>
    <x v="18943"/>
    <x v="0"/>
    <s v="GA"/>
    <s v="2900 Landrum Dr SW Apt 183"/>
    <s v="Atlanta"/>
    <s v="30311-4480"/>
    <x v="5"/>
    <n v="4230"/>
    <x v="0"/>
    <x v="44"/>
    <x v="1"/>
    <x v="9"/>
    <n v="21844488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1-4480"/>
    <s v="Bedford"/>
    <s v="TX"/>
    <d v="2021-04-11T00:00:00"/>
    <n v="529472"/>
    <x v="0"/>
    <s v="NA"/>
    <s v="NA"/>
  </r>
  <r>
    <x v="18944"/>
    <x v="37"/>
    <s v="GA"/>
    <s v="3061 George Busbee Pkwy NW"/>
    <s v="Kennesaw"/>
    <s v="30144-6807"/>
    <x v="12"/>
    <n v="1614"/>
    <x v="0"/>
    <x v="44"/>
    <x v="5"/>
    <x v="6"/>
    <n v="183793880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Kennesaw"/>
    <s v="COBB"/>
    <s v="GA"/>
    <s v="30144-6807"/>
    <s v="Laguna Hills"/>
    <s v="CA"/>
    <d v="2021-04-11T00:00:00"/>
    <n v="509316"/>
    <x v="1"/>
    <s v="NA"/>
    <s v="NA"/>
  </r>
  <r>
    <x v="18945"/>
    <x v="0"/>
    <s v="GA"/>
    <s v="415 Sylvia Dr"/>
    <s v="Forest Park"/>
    <s v="30297-2918"/>
    <x v="2"/>
    <n v="2320"/>
    <x v="0"/>
    <x v="44"/>
    <x v="1"/>
    <x v="9"/>
    <n v="23053088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Forest Park"/>
    <s v="CLAYTON"/>
    <s v="GA"/>
    <s v="30297-2918"/>
    <s v="Bedford"/>
    <s v="TX"/>
    <d v="2021-04-11T00:00:00"/>
    <n v="529472"/>
    <x v="0"/>
    <s v="NA"/>
    <s v="NA"/>
  </r>
  <r>
    <x v="18946"/>
    <x v="0"/>
    <s v="GA"/>
    <s v="906 E Lafayette St"/>
    <s v="Quitman"/>
    <s v="31643-2224"/>
    <x v="6"/>
    <n v="2112"/>
    <x v="0"/>
    <x v="44"/>
    <x v="1"/>
    <x v="13"/>
    <n v="23085488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Quitman"/>
    <s v="BROOKS"/>
    <s v="GA"/>
    <s v="31643-2224"/>
    <s v="Bedford"/>
    <s v="TX"/>
    <d v="2021-04-11T00:00:00"/>
    <n v="529472"/>
    <x v="0"/>
    <s v="NA"/>
    <s v="NA"/>
  </r>
  <r>
    <x v="18947"/>
    <x v="5550"/>
    <s v="GA"/>
    <s v="5136 Martin Farms Ln N/A"/>
    <s v="Powder Springs"/>
    <s v="30127-8430"/>
    <x v="5"/>
    <n v="4121"/>
    <x v="10"/>
    <x v="44"/>
    <x v="22"/>
    <x v="0"/>
    <n v="2284268804"/>
    <n v="405"/>
    <s v="PPP"/>
    <s v="Active Un-Disbursed"/>
    <x v="0"/>
    <n v="100"/>
    <n v="78267"/>
    <n v="78267"/>
    <n v="78267"/>
    <n v="121536"/>
    <s v="Customers Bank"/>
    <s v="99 Bridge St"/>
    <s v="PHOENIXVILLE"/>
    <s v="PA"/>
    <s v="19460-3411"/>
    <x v="0"/>
    <x v="0"/>
    <x v="0"/>
    <s v="Powder Springs"/>
    <s v="COBB"/>
    <s v="GA"/>
    <s v="30127-8430"/>
    <s v="PHOENIXVILLE"/>
    <s v="PA"/>
    <d v="2021-04-11T00:00:00"/>
    <n v="121536"/>
    <x v="1"/>
    <s v="NA"/>
    <s v="NA"/>
  </r>
  <r>
    <x v="18948"/>
    <x v="0"/>
    <s v="GA"/>
    <s v="4634 Derby Loop"/>
    <s v="Fairburn"/>
    <s v="30213-2190"/>
    <x v="0"/>
    <n v="3860"/>
    <x v="0"/>
    <x v="44"/>
    <x v="1"/>
    <x v="0"/>
    <n v="22516388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Fairburn"/>
    <s v="FULTON"/>
    <s v="GA"/>
    <s v="30213-2190"/>
    <s v="Bedford"/>
    <s v="TX"/>
    <d v="2021-04-11T00:00:00"/>
    <n v="529472"/>
    <x v="1"/>
    <s v="NA"/>
    <s v="NA"/>
  </r>
  <r>
    <x v="18949"/>
    <x v="337"/>
    <s v="GA"/>
    <s v="102 Mathis St"/>
    <s v="Warner Robins"/>
    <s v="31088-4375"/>
    <x v="0"/>
    <n v="3320"/>
    <x v="0"/>
    <x v="44"/>
    <x v="1"/>
    <x v="13"/>
    <n v="1951548805"/>
    <n v="405"/>
    <s v="PPP"/>
    <s v="Active Un-Disbursed"/>
    <x v="0"/>
    <n v="100"/>
    <n v="9895"/>
    <n v="9895"/>
    <n v="9895"/>
    <n v="529472"/>
    <s v="Capital Plus Financial, LLC"/>
    <s v="2247 Central Drive"/>
    <s v="Bedford"/>
    <s v="TX"/>
    <n v="76021"/>
    <x v="0"/>
    <x v="1"/>
    <x v="0"/>
    <s v="Warner Robins"/>
    <s v="HOUSTON"/>
    <s v="GA"/>
    <s v="31088-4375"/>
    <s v="Bedford"/>
    <s v="TX"/>
    <d v="2021-04-11T00:00:00"/>
    <n v="529472"/>
    <x v="1"/>
    <s v="NA"/>
    <s v="NA"/>
  </r>
  <r>
    <x v="18950"/>
    <x v="139"/>
    <s v="GA"/>
    <s v="1018 Lynah St"/>
    <s v="Savannah"/>
    <s v="31415-5265"/>
    <x v="2"/>
    <n v="2320"/>
    <x v="0"/>
    <x v="44"/>
    <x v="1"/>
    <x v="8"/>
    <n v="1866678804"/>
    <n v="405"/>
    <s v="PPP"/>
    <s v="Active Un-Disbursed"/>
    <x v="0"/>
    <n v="100"/>
    <n v="20520"/>
    <n v="20520"/>
    <n v="20520"/>
    <n v="529472"/>
    <s v="Capital Plus Financial, LLC"/>
    <s v="2247 Central Drive"/>
    <s v="Bedford"/>
    <s v="TX"/>
    <n v="76021"/>
    <x v="0"/>
    <x v="1"/>
    <x v="0"/>
    <s v="Savannah"/>
    <s v="CHATHAM"/>
    <s v="GA"/>
    <s v="31415-5265"/>
    <s v="Bedford"/>
    <s v="TX"/>
    <d v="2021-04-11T00:00:00"/>
    <n v="529472"/>
    <x v="0"/>
    <s v="NA"/>
    <s v="NA"/>
  </r>
  <r>
    <x v="18951"/>
    <x v="0"/>
    <s v="GA"/>
    <s v="195 Felton Dr"/>
    <s v="Fayetteville"/>
    <s v="30214-4302"/>
    <x v="10"/>
    <n v="2210"/>
    <x v="0"/>
    <x v="44"/>
    <x v="1"/>
    <x v="1"/>
    <n v="18170388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Fayetteville"/>
    <s v="FAYETTE"/>
    <s v="GA"/>
    <s v="30214-4302"/>
    <s v="Bedford"/>
    <s v="TX"/>
    <d v="2021-04-11T00:00:00"/>
    <n v="529472"/>
    <x v="1"/>
    <s v="NA"/>
    <s v="NA"/>
  </r>
  <r>
    <x v="18952"/>
    <x v="37"/>
    <s v="GA"/>
    <s v="3655 Linecrest Rd N/A"/>
    <s v="Ellenwood"/>
    <s v="30294-1955"/>
    <x v="21"/>
    <n v="2321"/>
    <x v="0"/>
    <x v="44"/>
    <x v="22"/>
    <x v="7"/>
    <n v="207074880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Ellenwood"/>
    <s v="DEKALB"/>
    <s v="GA"/>
    <s v="30294-1955"/>
    <s v="PHOENIXVILLE"/>
    <s v="PA"/>
    <d v="2021-04-11T00:00:00"/>
    <n v="121536"/>
    <x v="1"/>
    <s v="NA"/>
    <s v="NA"/>
  </r>
  <r>
    <x v="18953"/>
    <x v="0"/>
    <s v="GA"/>
    <s v="4938 Old Atlanta RD"/>
    <s v="sunnyside"/>
    <n v="30284"/>
    <x v="6"/>
    <n v="2112"/>
    <x v="0"/>
    <x v="44"/>
    <x v="1"/>
    <x v="1"/>
    <n v="17919688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sunnyside"/>
    <s v="SPALDING"/>
    <s v="GA"/>
    <n v="30284"/>
    <s v="Bedford"/>
    <s v="TX"/>
    <d v="2021-04-11T00:00:00"/>
    <n v="529472"/>
    <x v="1"/>
    <s v="NA"/>
    <s v="NA"/>
  </r>
  <r>
    <x v="18954"/>
    <x v="0"/>
    <s v="GA"/>
    <s v="1035 Burton Ave"/>
    <s v="Macon"/>
    <s v="31204-4301"/>
    <x v="17"/>
    <n v="8120"/>
    <x v="0"/>
    <x v="44"/>
    <x v="1"/>
    <x v="5"/>
    <n v="23166588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Macon"/>
    <s v="BIBB"/>
    <s v="GA"/>
    <s v="31204-4301"/>
    <s v="Bedford"/>
    <s v="TX"/>
    <d v="2021-04-11T00:00:00"/>
    <n v="529472"/>
    <x v="0"/>
    <s v="NA"/>
    <s v="NA"/>
  </r>
  <r>
    <x v="18955"/>
    <x v="0"/>
    <s v="GA"/>
    <s v="622 Hillcrest Ave"/>
    <s v="Perry"/>
    <s v="31069-3637"/>
    <x v="6"/>
    <n v="2112"/>
    <x v="0"/>
    <x v="44"/>
    <x v="1"/>
    <x v="13"/>
    <n v="21467688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Perry"/>
    <s v="HOUSTON"/>
    <s v="GA"/>
    <s v="31069-3637"/>
    <s v="Bedford"/>
    <s v="TX"/>
    <d v="2021-04-11T00:00:00"/>
    <n v="529472"/>
    <x v="1"/>
    <s v="NA"/>
    <s v="NA"/>
  </r>
  <r>
    <x v="18956"/>
    <x v="0"/>
    <s v="GA"/>
    <s v="407 Oakwell Ct"/>
    <s v="Fairburn"/>
    <s v="30213-5157"/>
    <x v="6"/>
    <n v="2112"/>
    <x v="0"/>
    <x v="44"/>
    <x v="1"/>
    <x v="0"/>
    <n v="21139288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Fairburn"/>
    <s v="FULTON"/>
    <s v="GA"/>
    <s v="30213-5157"/>
    <s v="Bedford"/>
    <s v="TX"/>
    <d v="2021-04-11T00:00:00"/>
    <n v="529472"/>
    <x v="1"/>
    <s v="NA"/>
    <s v="NA"/>
  </r>
  <r>
    <x v="18957"/>
    <x v="388"/>
    <s v="GA"/>
    <s v="1224 Kings Mountain Ct Apt A"/>
    <s v="Columbus"/>
    <s v="31907-7474"/>
    <x v="17"/>
    <n v="6120"/>
    <x v="0"/>
    <x v="44"/>
    <x v="1"/>
    <x v="5"/>
    <n v="1802918805"/>
    <n v="405"/>
    <s v="PPP"/>
    <s v="Active Un-Disbursed"/>
    <x v="0"/>
    <n v="100"/>
    <n v="5207"/>
    <n v="5207"/>
    <n v="5207"/>
    <n v="529472"/>
    <s v="Capital Plus Financial, LLC"/>
    <s v="2247 Central Drive"/>
    <s v="Bedford"/>
    <s v="TX"/>
    <n v="76021"/>
    <x v="0"/>
    <x v="1"/>
    <x v="0"/>
    <s v="Columbus"/>
    <s v="MUSCOGEE"/>
    <s v="GA"/>
    <s v="31907-7474"/>
    <s v="Bedford"/>
    <s v="TX"/>
    <d v="2021-04-11T00:00:00"/>
    <n v="529472"/>
    <x v="1"/>
    <s v="NA"/>
    <s v="NA"/>
  </r>
  <r>
    <x v="18958"/>
    <x v="982"/>
    <s v="GA"/>
    <s v="102 Werden Rd"/>
    <s v="Dublin"/>
    <s v="31021-1107"/>
    <x v="6"/>
    <n v="4110"/>
    <x v="0"/>
    <x v="44"/>
    <x v="1"/>
    <x v="10"/>
    <n v="2173918806"/>
    <n v="405"/>
    <s v="PPP"/>
    <s v="Active Un-Disbursed"/>
    <x v="0"/>
    <n v="100"/>
    <n v="1665"/>
    <n v="1665"/>
    <n v="1665"/>
    <n v="529472"/>
    <s v="Capital Plus Financial, LLC"/>
    <s v="2247 Central Drive"/>
    <s v="Bedford"/>
    <s v="TX"/>
    <n v="76021"/>
    <x v="1"/>
    <x v="1"/>
    <x v="0"/>
    <s v="Dublin"/>
    <s v="LAURENS"/>
    <s v="GA"/>
    <s v="31021-1107"/>
    <s v="Bedford"/>
    <s v="TX"/>
    <d v="2021-04-11T00:00:00"/>
    <n v="529472"/>
    <x v="1"/>
    <s v="NA"/>
    <s v="NA"/>
  </r>
  <r>
    <x v="18959"/>
    <x v="0"/>
    <s v="GA"/>
    <s v="1203 Lincoln Crest Dr"/>
    <s v="Austell"/>
    <s v="30106-8234"/>
    <x v="7"/>
    <n v="2240"/>
    <x v="0"/>
    <x v="44"/>
    <x v="1"/>
    <x v="0"/>
    <n v="20317988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ustell"/>
    <s v="COBB"/>
    <s v="GA"/>
    <s v="30106-8234"/>
    <s v="Bedford"/>
    <s v="TX"/>
    <d v="2021-04-11T00:00:00"/>
    <n v="529472"/>
    <x v="1"/>
    <s v="NA"/>
    <s v="NA"/>
  </r>
  <r>
    <x v="18960"/>
    <x v="0"/>
    <s v="GA"/>
    <s v="121 E Crogan St"/>
    <s v="Lawrenceville"/>
    <s v="30046-0425"/>
    <x v="12"/>
    <n v="1613"/>
    <x v="0"/>
    <x v="44"/>
    <x v="1"/>
    <x v="3"/>
    <n v="20152788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awrenceville"/>
    <s v="GWINNETT"/>
    <s v="GA"/>
    <s v="30046-0425"/>
    <s v="Bedford"/>
    <s v="TX"/>
    <d v="2021-04-11T00:00:00"/>
    <n v="529472"/>
    <x v="0"/>
    <s v="NA"/>
    <s v="NA"/>
  </r>
  <r>
    <x v="18961"/>
    <x v="42"/>
    <s v="GA"/>
    <s v="384 Northyards Blvd NW"/>
    <s v="Atlanta"/>
    <s v="30313-2440"/>
    <x v="5"/>
    <n v="5320"/>
    <x v="0"/>
    <x v="44"/>
    <x v="33"/>
    <x v="9"/>
    <n v="1877198808"/>
    <n v="405"/>
    <s v="PPS"/>
    <s v="Active Un-Disbursed"/>
    <x v="0"/>
    <n v="100"/>
    <n v="20000"/>
    <n v="20000"/>
    <n v="20000"/>
    <n v="529471"/>
    <s v="Itria Ventures LLC"/>
    <s v="One Penn Plaza, Suite 4530"/>
    <s v="New York"/>
    <s v="NY"/>
    <n v="10119"/>
    <x v="0"/>
    <x v="1"/>
    <x v="0"/>
    <s v="Atlanta"/>
    <s v="FULTON"/>
    <s v="GA"/>
    <s v="30313-2440"/>
    <s v="New York"/>
    <s v="NY"/>
    <d v="2021-04-11T00:00:00"/>
    <n v="529471"/>
    <x v="0"/>
    <s v="NA"/>
    <s v="NA"/>
  </r>
  <r>
    <x v="18962"/>
    <x v="5551"/>
    <s v="GA"/>
    <s v="1183 5th St SW N/A"/>
    <s v="Moultrie"/>
    <s v="31768-5344"/>
    <x v="6"/>
    <n v="2113"/>
    <x v="0"/>
    <x v="44"/>
    <x v="22"/>
    <x v="13"/>
    <n v="1967098806"/>
    <n v="405"/>
    <s v="PPP"/>
    <s v="Active Un-Disbursed"/>
    <x v="0"/>
    <n v="100"/>
    <n v="4471"/>
    <n v="4471"/>
    <n v="4471"/>
    <n v="121536"/>
    <s v="Customers Bank"/>
    <s v="99 Bridge St"/>
    <s v="PHOENIXVILLE"/>
    <s v="PA"/>
    <s v="19460-3411"/>
    <x v="1"/>
    <x v="1"/>
    <x v="0"/>
    <s v="Moultrie"/>
    <s v="COLQUITT"/>
    <s v="GA"/>
    <s v="31768-5344"/>
    <s v="PHOENIXVILLE"/>
    <s v="PA"/>
    <d v="2021-04-11T00:00:00"/>
    <n v="121536"/>
    <x v="0"/>
    <s v="NA"/>
    <s v="NA"/>
  </r>
  <r>
    <x v="18963"/>
    <x v="0"/>
    <s v="GA"/>
    <s v="35 E Fairmont Ave"/>
    <s v="Savannah"/>
    <s v="31406-4712"/>
    <x v="5"/>
    <n v="5310"/>
    <x v="0"/>
    <x v="44"/>
    <x v="1"/>
    <x v="8"/>
    <n v="21189488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Savannah"/>
    <s v="CHATHAM"/>
    <s v="GA"/>
    <s v="31406-4712"/>
    <s v="Bedford"/>
    <s v="TX"/>
    <d v="2021-04-11T00:00:00"/>
    <n v="529472"/>
    <x v="1"/>
    <s v="NA"/>
    <s v="NA"/>
  </r>
  <r>
    <x v="18964"/>
    <x v="42"/>
    <s v="GA"/>
    <s v="707 Bay St"/>
    <s v="Waycross"/>
    <s v="31501-6311"/>
    <x v="18"/>
    <n v="1691"/>
    <x v="0"/>
    <x v="44"/>
    <x v="1"/>
    <x v="8"/>
    <n v="2131088808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1"/>
    <x v="0"/>
    <s v="Waycross"/>
    <s v="WARE"/>
    <s v="GA"/>
    <s v="31501-6311"/>
    <s v="Bedford"/>
    <s v="TX"/>
    <d v="2021-04-11T00:00:00"/>
    <n v="529472"/>
    <x v="1"/>
    <s v="NA"/>
    <s v="NA"/>
  </r>
  <r>
    <x v="18965"/>
    <x v="0"/>
    <s v="GA"/>
    <s v="4323 Shamrock Dr"/>
    <s v="Atlanta"/>
    <s v="30349-7617"/>
    <x v="1"/>
    <n v="1730"/>
    <x v="0"/>
    <x v="44"/>
    <x v="1"/>
    <x v="0"/>
    <n v="19339888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49-7617"/>
    <s v="Bedford"/>
    <s v="TX"/>
    <d v="2021-04-11T00:00:00"/>
    <n v="529472"/>
    <x v="1"/>
    <s v="NA"/>
    <s v="NA"/>
  </r>
  <r>
    <x v="18966"/>
    <x v="83"/>
    <s v="GA"/>
    <s v="4331 Henry Ridge Ct"/>
    <s v="Loganville"/>
    <s v="30052-8193"/>
    <x v="6"/>
    <n v="2199"/>
    <x v="0"/>
    <x v="44"/>
    <x v="1"/>
    <x v="7"/>
    <n v="2198318810"/>
    <n v="405"/>
    <s v="PPP"/>
    <s v="Active Un-Disbursed"/>
    <x v="0"/>
    <n v="100"/>
    <n v="8332"/>
    <n v="8332"/>
    <n v="8332"/>
    <n v="529472"/>
    <s v="Capital Plus Financial, LLC"/>
    <s v="2247 Central Drive"/>
    <s v="Bedford"/>
    <s v="TX"/>
    <n v="76021"/>
    <x v="0"/>
    <x v="0"/>
    <x v="0"/>
    <s v="Loganville"/>
    <s v="GWINNETT"/>
    <s v="GA"/>
    <s v="30052-8193"/>
    <s v="Bedford"/>
    <s v="TX"/>
    <d v="2021-04-11T00:00:00"/>
    <n v="529472"/>
    <x v="1"/>
    <s v="NA"/>
    <s v="NA"/>
  </r>
  <r>
    <x v="18967"/>
    <x v="0"/>
    <s v="GA"/>
    <s v="1209 Madison Ave"/>
    <s v="Tifton"/>
    <s v="31794-3720"/>
    <x v="6"/>
    <n v="2990"/>
    <x v="0"/>
    <x v="44"/>
    <x v="1"/>
    <x v="13"/>
    <n v="21770788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Tifton"/>
    <s v="TIFT"/>
    <s v="GA"/>
    <s v="31794-3720"/>
    <s v="Bedford"/>
    <s v="TX"/>
    <d v="2021-04-11T00:00:00"/>
    <n v="529472"/>
    <x v="0"/>
    <s v="NA"/>
    <s v="NA"/>
  </r>
  <r>
    <x v="18968"/>
    <x v="782"/>
    <s v="GA"/>
    <s v="7023 Gallant Cir SE"/>
    <s v="Mableton"/>
    <s v="30126-4682"/>
    <x v="1"/>
    <n v="1720"/>
    <x v="0"/>
    <x v="44"/>
    <x v="12"/>
    <x v="0"/>
    <n v="2138068805"/>
    <n v="405"/>
    <s v="PPP"/>
    <s v="Active Un-Disbursed"/>
    <x v="0"/>
    <n v="100"/>
    <n v="15832"/>
    <n v="15832"/>
    <n v="15832"/>
    <n v="499141"/>
    <s v="Readycap Lending, LLC"/>
    <s v="200 Connell Drive Suite 4000"/>
    <s v="BERKELEY HEIGHTS"/>
    <s v="NJ"/>
    <n v="7922"/>
    <x v="0"/>
    <x v="1"/>
    <x v="0"/>
    <s v="Mableton"/>
    <s v="COBB"/>
    <s v="GA"/>
    <s v="30126-4682"/>
    <s v="BERKELEY HEIGHTS"/>
    <s v="NJ"/>
    <d v="2021-04-11T00:00:00"/>
    <n v="499141"/>
    <x v="1"/>
    <s v="NA"/>
    <s v="NA"/>
  </r>
  <r>
    <x v="18969"/>
    <x v="0"/>
    <s v="GA"/>
    <s v="574 Crumpler Avenue"/>
    <s v="Unadilla"/>
    <n v="31091"/>
    <x v="6"/>
    <n v="2990"/>
    <x v="0"/>
    <x v="44"/>
    <x v="1"/>
    <x v="5"/>
    <n v="22269588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Unadilla"/>
    <s v="DOOLY"/>
    <s v="GA"/>
    <n v="31091"/>
    <s v="Bedford"/>
    <s v="TX"/>
    <d v="2021-04-11T00:00:00"/>
    <n v="529472"/>
    <x v="0"/>
    <s v="NA"/>
    <s v="NA"/>
  </r>
  <r>
    <x v="18970"/>
    <x v="0"/>
    <s v="GA"/>
    <s v="101 Courtney Ct"/>
    <s v="Albany"/>
    <s v="31721-1914"/>
    <x v="6"/>
    <n v="2112"/>
    <x v="0"/>
    <x v="44"/>
    <x v="1"/>
    <x v="5"/>
    <n v="22056788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lbany"/>
    <s v="DOUGHERTY"/>
    <s v="GA"/>
    <s v="31721-1914"/>
    <s v="Bedford"/>
    <s v="TX"/>
    <d v="2021-04-11T00:00:00"/>
    <n v="529472"/>
    <x v="1"/>
    <s v="NA"/>
    <s v="NA"/>
  </r>
  <r>
    <x v="18971"/>
    <x v="1440"/>
    <s v="GA"/>
    <s v="4600 Roswell Rd # 340"/>
    <s v="Atlanta"/>
    <s v="30342-3075"/>
    <x v="12"/>
    <n v="1490"/>
    <x v="0"/>
    <x v="44"/>
    <x v="22"/>
    <x v="6"/>
    <n v="2160408807"/>
    <n v="405"/>
    <s v="PPS"/>
    <s v="Active Un-Disbursed"/>
    <x v="0"/>
    <n v="100"/>
    <n v="20504"/>
    <n v="20504"/>
    <n v="20504"/>
    <n v="121536"/>
    <s v="Customers Bank"/>
    <s v="99 Bridge St"/>
    <s v="PHOENIXVILLE"/>
    <s v="PA"/>
    <s v="19460-3411"/>
    <x v="0"/>
    <x v="0"/>
    <x v="0"/>
    <s v="Atlanta"/>
    <s v="FULTON"/>
    <s v="GA"/>
    <s v="30342-3075"/>
    <s v="PHOENIXVILLE"/>
    <s v="PA"/>
    <d v="2021-04-11T00:00:00"/>
    <n v="121536"/>
    <x v="1"/>
    <s v="NA"/>
    <s v="NA"/>
  </r>
  <r>
    <x v="18972"/>
    <x v="0"/>
    <s v="GA"/>
    <s v="1207 Paces Park Dr"/>
    <s v="Decatur"/>
    <s v="30033-5977"/>
    <x v="6"/>
    <n v="2112"/>
    <x v="0"/>
    <x v="44"/>
    <x v="1"/>
    <x v="7"/>
    <n v="17771988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Decatur"/>
    <s v="DEKALB"/>
    <s v="GA"/>
    <s v="30033-5977"/>
    <s v="Bedford"/>
    <s v="TX"/>
    <d v="2021-04-11T00:00:00"/>
    <n v="529472"/>
    <x v="1"/>
    <s v="NA"/>
    <s v="NA"/>
  </r>
  <r>
    <x v="18973"/>
    <x v="42"/>
    <s v="GA"/>
    <s v="1455 Clough St"/>
    <s v="Waycross"/>
    <s v="31501-6635"/>
    <x v="13"/>
    <n v="4410"/>
    <x v="0"/>
    <x v="44"/>
    <x v="1"/>
    <x v="8"/>
    <n v="1868568810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1"/>
    <x v="0"/>
    <s v="Waycross"/>
    <s v="WARE"/>
    <s v="GA"/>
    <s v="31501-6635"/>
    <s v="Bedford"/>
    <s v="TX"/>
    <d v="2021-04-11T00:00:00"/>
    <n v="529472"/>
    <x v="1"/>
    <s v="NA"/>
    <s v="NA"/>
  </r>
  <r>
    <x v="18974"/>
    <x v="37"/>
    <s v="GA"/>
    <s v="2180 Mission View Dr N/A"/>
    <s v="Lawrenceville"/>
    <s v="30043-1709"/>
    <x v="19"/>
    <n v="3111"/>
    <x v="0"/>
    <x v="44"/>
    <x v="22"/>
    <x v="3"/>
    <n v="2002018802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Lawrenceville"/>
    <s v="GWINNETT"/>
    <s v="GA"/>
    <s v="30043-1709"/>
    <s v="PHOENIXVILLE"/>
    <s v="PA"/>
    <d v="2021-04-11T00:00:00"/>
    <n v="121536"/>
    <x v="1"/>
    <s v="NA"/>
    <s v="NA"/>
  </r>
  <r>
    <x v="18975"/>
    <x v="5552"/>
    <s v="GA"/>
    <s v="200 Norfolk Cir N/A"/>
    <s v="Warner Robins"/>
    <s v="31088-1152"/>
    <x v="6"/>
    <n v="2113"/>
    <x v="0"/>
    <x v="44"/>
    <x v="22"/>
    <x v="13"/>
    <n v="2271448800"/>
    <n v="405"/>
    <s v="PPP"/>
    <s v="Active Un-Disbursed"/>
    <x v="0"/>
    <n v="100"/>
    <n v="4624"/>
    <n v="4624"/>
    <n v="4624"/>
    <n v="121536"/>
    <s v="Customers Bank"/>
    <s v="99 Bridge St"/>
    <s v="PHOENIXVILLE"/>
    <s v="PA"/>
    <s v="19460-3411"/>
    <x v="0"/>
    <x v="0"/>
    <x v="0"/>
    <s v="Warner Robins"/>
    <s v="HOUSTON"/>
    <s v="GA"/>
    <s v="31088-1152"/>
    <s v="PHOENIXVILLE"/>
    <s v="PA"/>
    <d v="2021-04-11T00:00:00"/>
    <n v="121536"/>
    <x v="1"/>
    <s v="NA"/>
    <s v="NA"/>
  </r>
  <r>
    <x v="18976"/>
    <x v="0"/>
    <s v="GA"/>
    <s v="316 Gallery Way"/>
    <s v="Pooler"/>
    <s v="31322-9054"/>
    <x v="6"/>
    <n v="1192"/>
    <x v="0"/>
    <x v="44"/>
    <x v="1"/>
    <x v="8"/>
    <n v="19185088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Pooler"/>
    <s v="CHATHAM"/>
    <s v="GA"/>
    <s v="31322-9054"/>
    <s v="Bedford"/>
    <s v="TX"/>
    <d v="2021-04-11T00:00:00"/>
    <n v="529472"/>
    <x v="1"/>
    <s v="NA"/>
    <s v="NA"/>
  </r>
  <r>
    <x v="18977"/>
    <x v="0"/>
    <s v="GA"/>
    <s v="3018 Napier Ave"/>
    <s v="Macon"/>
    <s v="31204-3833"/>
    <x v="12"/>
    <n v="1310"/>
    <x v="0"/>
    <x v="44"/>
    <x v="1"/>
    <x v="5"/>
    <n v="19540788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Macon"/>
    <s v="BIBB"/>
    <s v="GA"/>
    <s v="31204-3833"/>
    <s v="Bedford"/>
    <s v="TX"/>
    <d v="2021-04-11T00:00:00"/>
    <n v="529472"/>
    <x v="0"/>
    <s v="NA"/>
    <s v="NA"/>
  </r>
  <r>
    <x v="18978"/>
    <x v="0"/>
    <s v="GA"/>
    <s v="3633 Howard Dr Apt 115"/>
    <s v="College Park"/>
    <s v="30337-2940"/>
    <x v="4"/>
    <n v="6118"/>
    <x v="0"/>
    <x v="44"/>
    <x v="1"/>
    <x v="9"/>
    <n v="17905288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llege Park"/>
    <s v="FULTON"/>
    <s v="GA"/>
    <s v="30337-2940"/>
    <s v="Bedford"/>
    <s v="TX"/>
    <d v="2021-04-11T00:00:00"/>
    <n v="529472"/>
    <x v="0"/>
    <s v="NA"/>
    <s v="NA"/>
  </r>
  <r>
    <x v="18979"/>
    <x v="0"/>
    <s v="GA"/>
    <s v="2505 Columbia Dr # Z6A"/>
    <s v="Decatur"/>
    <s v="30034-1781"/>
    <x v="10"/>
    <n v="2210"/>
    <x v="0"/>
    <x v="44"/>
    <x v="1"/>
    <x v="7"/>
    <n v="22855088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ecatur"/>
    <s v="DEKALB"/>
    <s v="GA"/>
    <s v="30034-1781"/>
    <s v="Bedford"/>
    <s v="TX"/>
    <d v="2021-04-11T00:00:00"/>
    <n v="529472"/>
    <x v="1"/>
    <s v="NA"/>
    <s v="NA"/>
  </r>
  <r>
    <x v="18980"/>
    <x v="0"/>
    <s v="GA"/>
    <s v="2909 Campbellton Rd SW Apt 26H"/>
    <s v="Atlanta"/>
    <s v="30311-4531"/>
    <x v="17"/>
    <n v="8120"/>
    <x v="0"/>
    <x v="44"/>
    <x v="1"/>
    <x v="9"/>
    <n v="21361888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1-4531"/>
    <s v="Bedford"/>
    <s v="TX"/>
    <d v="2021-04-11T00:00:00"/>
    <n v="529472"/>
    <x v="0"/>
    <s v="NA"/>
    <s v="NA"/>
  </r>
  <r>
    <x v="18981"/>
    <x v="694"/>
    <s v="GA"/>
    <s v="5050 Martins Crossing Rd"/>
    <s v="Stone Mountain"/>
    <s v="30088-1922"/>
    <x v="12"/>
    <n v="1611"/>
    <x v="0"/>
    <x v="44"/>
    <x v="1"/>
    <x v="7"/>
    <n v="1961018803"/>
    <n v="405"/>
    <s v="PPP"/>
    <s v="Active Un-Disbursed"/>
    <x v="0"/>
    <n v="100"/>
    <n v="20050"/>
    <n v="20050"/>
    <n v="20050"/>
    <n v="529472"/>
    <s v="Capital Plus Financial, LLC"/>
    <s v="2247 Central Drive"/>
    <s v="Bedford"/>
    <s v="TX"/>
    <n v="76021"/>
    <x v="0"/>
    <x v="0"/>
    <x v="0"/>
    <s v="Stone Mountain"/>
    <s v="DEKALB"/>
    <s v="GA"/>
    <s v="30088-1922"/>
    <s v="Bedford"/>
    <s v="TX"/>
    <d v="2021-04-11T00:00:00"/>
    <n v="529472"/>
    <x v="0"/>
    <s v="NA"/>
    <s v="NA"/>
  </r>
  <r>
    <x v="18982"/>
    <x v="5342"/>
    <s v="GA"/>
    <s v="79 E Oakland Ave N/A"/>
    <s v="Camilla"/>
    <s v="31730-1528"/>
    <x v="6"/>
    <n v="2111"/>
    <x v="0"/>
    <x v="44"/>
    <x v="22"/>
    <x v="5"/>
    <n v="2034908803"/>
    <n v="405"/>
    <s v="PPP"/>
    <s v="Active Un-Disbursed"/>
    <x v="0"/>
    <n v="100"/>
    <n v="18648"/>
    <n v="18648"/>
    <n v="18648"/>
    <n v="121536"/>
    <s v="Customers Bank"/>
    <s v="99 Bridge St"/>
    <s v="PHOENIXVILLE"/>
    <s v="PA"/>
    <s v="19460-3411"/>
    <x v="1"/>
    <x v="1"/>
    <x v="0"/>
    <s v="Camilla"/>
    <s v="MITCHELL"/>
    <s v="GA"/>
    <s v="31730-1528"/>
    <s v="PHOENIXVILLE"/>
    <s v="PA"/>
    <d v="2021-04-11T00:00:00"/>
    <n v="121536"/>
    <x v="1"/>
    <s v="NA"/>
    <s v="NA"/>
  </r>
  <r>
    <x v="18983"/>
    <x v="0"/>
    <s v="GA"/>
    <s v="3900 George Busbee Pkwy NW"/>
    <s v="Kennesaw"/>
    <s v="30144-6637"/>
    <x v="10"/>
    <n v="2210"/>
    <x v="0"/>
    <x v="44"/>
    <x v="1"/>
    <x v="6"/>
    <n v="19390988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Kennesaw"/>
    <s v="COBB"/>
    <s v="GA"/>
    <s v="30144-6637"/>
    <s v="Bedford"/>
    <s v="TX"/>
    <d v="2021-04-11T00:00:00"/>
    <n v="529472"/>
    <x v="1"/>
    <s v="NA"/>
    <s v="NA"/>
  </r>
  <r>
    <x v="18984"/>
    <x v="37"/>
    <s v="GA"/>
    <s v="4239 1st Ave N/A"/>
    <s v="Tucker"/>
    <s v="30084-4430"/>
    <x v="12"/>
    <n v="1213"/>
    <x v="0"/>
    <x v="44"/>
    <x v="22"/>
    <x v="2"/>
    <n v="1797748807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Tucker"/>
    <s v="DEKALB"/>
    <s v="GA"/>
    <s v="30084-4430"/>
    <s v="PHOENIXVILLE"/>
    <s v="PA"/>
    <d v="2021-04-11T00:00:00"/>
    <n v="121536"/>
    <x v="1"/>
    <s v="NA"/>
    <s v="NA"/>
  </r>
  <r>
    <x v="18985"/>
    <x v="0"/>
    <s v="GA"/>
    <s v="2500 Pleasant Hill Rd Apt 1328"/>
    <s v="Duluth"/>
    <s v="30096-9203"/>
    <x v="17"/>
    <n v="8110"/>
    <x v="0"/>
    <x v="44"/>
    <x v="1"/>
    <x v="3"/>
    <n v="18735788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uluth"/>
    <s v="GWINNETT"/>
    <s v="GA"/>
    <s v="30096-9203"/>
    <s v="Bedford"/>
    <s v="TX"/>
    <d v="2021-04-11T00:00:00"/>
    <n v="529472"/>
    <x v="1"/>
    <s v="NA"/>
    <s v="NA"/>
  </r>
  <r>
    <x v="18986"/>
    <x v="631"/>
    <s v="GA"/>
    <s v="216 Rivergate Ct"/>
    <s v="Jonesboro"/>
    <s v="30238-4788"/>
    <x v="1"/>
    <n v="1730"/>
    <x v="0"/>
    <x v="44"/>
    <x v="1"/>
    <x v="0"/>
    <n v="2058438809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0"/>
    <x v="1"/>
    <x v="0"/>
    <s v="Jonesboro"/>
    <s v="CLAYTON"/>
    <s v="GA"/>
    <s v="30238-4788"/>
    <s v="Bedford"/>
    <s v="TX"/>
    <d v="2021-04-11T00:00:00"/>
    <n v="529472"/>
    <x v="0"/>
    <s v="NA"/>
    <s v="NA"/>
  </r>
  <r>
    <x v="18987"/>
    <x v="590"/>
    <s v="GA"/>
    <s v="6677 Saint Jude Dr"/>
    <s v="Fairburn"/>
    <s v="30213-5436"/>
    <x v="6"/>
    <n v="2112"/>
    <x v="0"/>
    <x v="44"/>
    <x v="1"/>
    <x v="0"/>
    <n v="2224128806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0"/>
    <x v="0"/>
    <s v="Fairburn"/>
    <s v="FULTON"/>
    <s v="GA"/>
    <s v="30213-5436"/>
    <s v="Bedford"/>
    <s v="TX"/>
    <d v="2021-04-11T00:00:00"/>
    <n v="529472"/>
    <x v="1"/>
    <s v="NA"/>
    <s v="NA"/>
  </r>
  <r>
    <x v="18988"/>
    <x v="0"/>
    <s v="GA"/>
    <s v="1104 Christian Cir SE"/>
    <s v="Conyers"/>
    <s v="30013-3008"/>
    <x v="13"/>
    <n v="4410"/>
    <x v="0"/>
    <x v="44"/>
    <x v="1"/>
    <x v="7"/>
    <n v="22486988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nyers"/>
    <s v="ROCKDALE"/>
    <s v="GA"/>
    <s v="30013-3008"/>
    <s v="Bedford"/>
    <s v="TX"/>
    <d v="2021-04-11T00:00:00"/>
    <n v="529472"/>
    <x v="1"/>
    <s v="NA"/>
    <s v="NA"/>
  </r>
  <r>
    <x v="18989"/>
    <x v="42"/>
    <s v="GA"/>
    <s v="192 New Hope Dr"/>
    <s v="McDonough"/>
    <s v="30252-8802"/>
    <x v="6"/>
    <n v="1192"/>
    <x v="0"/>
    <x v="44"/>
    <x v="1"/>
    <x v="11"/>
    <n v="1878308806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McDonough"/>
    <s v="HENRY"/>
    <s v="GA"/>
    <s v="30252-8802"/>
    <s v="Bedford"/>
    <s v="TX"/>
    <d v="2021-04-11T00:00:00"/>
    <n v="529472"/>
    <x v="1"/>
    <s v="NA"/>
    <s v="NA"/>
  </r>
  <r>
    <x v="18990"/>
    <x v="108"/>
    <s v="GA"/>
    <s v="504 Bell Homes"/>
    <s v="Dublin"/>
    <s v="31021-6000"/>
    <x v="13"/>
    <n v="4120"/>
    <x v="0"/>
    <x v="44"/>
    <x v="1"/>
    <x v="10"/>
    <n v="2082138802"/>
    <n v="405"/>
    <s v="PPP"/>
    <s v="Active Un-Disbursed"/>
    <x v="0"/>
    <n v="100"/>
    <n v="19375"/>
    <n v="19375"/>
    <n v="19375"/>
    <n v="529472"/>
    <s v="Capital Plus Financial, LLC"/>
    <s v="2247 Central Drive"/>
    <s v="Bedford"/>
    <s v="TX"/>
    <n v="76021"/>
    <x v="1"/>
    <x v="0"/>
    <x v="0"/>
    <s v="Dublin"/>
    <s v="LAURENS"/>
    <s v="GA"/>
    <s v="31021-6000"/>
    <s v="Bedford"/>
    <s v="TX"/>
    <d v="2021-04-11T00:00:00"/>
    <n v="529472"/>
    <x v="1"/>
    <s v="NA"/>
    <s v="NA"/>
  </r>
  <r>
    <x v="18991"/>
    <x v="0"/>
    <s v="GA"/>
    <s v="6734 Winterberry Ridge Dr"/>
    <s v="Stone Mountain"/>
    <s v="30087-4795"/>
    <x v="12"/>
    <n v="1921"/>
    <x v="0"/>
    <x v="44"/>
    <x v="1"/>
    <x v="7"/>
    <n v="20137388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ountain"/>
    <s v="DEKALB"/>
    <s v="GA"/>
    <s v="30087-4795"/>
    <s v="Bedford"/>
    <s v="TX"/>
    <d v="2021-04-11T00:00:00"/>
    <n v="529472"/>
    <x v="1"/>
    <s v="NA"/>
    <s v="NA"/>
  </r>
  <r>
    <x v="18992"/>
    <x v="0"/>
    <s v="GA"/>
    <s v="3575 Oakvale Rd"/>
    <s v="Decatur"/>
    <s v="30034-6945"/>
    <x v="13"/>
    <n v="1610"/>
    <x v="0"/>
    <x v="44"/>
    <x v="1"/>
    <x v="7"/>
    <n v="22463488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ecatur"/>
    <s v="DEKALB"/>
    <s v="GA"/>
    <s v="30034-6945"/>
    <s v="Bedford"/>
    <s v="TX"/>
    <d v="2021-04-11T00:00:00"/>
    <n v="529472"/>
    <x v="1"/>
    <s v="NA"/>
    <s v="NA"/>
  </r>
  <r>
    <x v="18993"/>
    <x v="887"/>
    <s v="GA"/>
    <s v="380 Lafayette Ave"/>
    <s v="Fayetteville"/>
    <s v="30214-1848"/>
    <x v="13"/>
    <n v="1340"/>
    <x v="0"/>
    <x v="44"/>
    <x v="37"/>
    <x v="1"/>
    <n v="1890068809"/>
    <n v="405"/>
    <s v="PPP"/>
    <s v="Active Un-Disbursed"/>
    <x v="0"/>
    <n v="100"/>
    <n v="177"/>
    <n v="177"/>
    <n v="177"/>
    <n v="93956"/>
    <s v="Navy FCU"/>
    <s v="820 Follin Ln"/>
    <s v="VIENNA"/>
    <s v="VA"/>
    <s v="22180-4907"/>
    <x v="0"/>
    <x v="0"/>
    <x v="0"/>
    <s v="Fayetteville"/>
    <s v="FAYETTE"/>
    <s v="GA"/>
    <s v="30214-1848"/>
    <s v="VIENNA"/>
    <s v="VA"/>
    <d v="2021-04-11T00:00:00"/>
    <n v="93956"/>
    <x v="1"/>
    <s v="NA"/>
    <s v="NA"/>
  </r>
  <r>
    <x v="18994"/>
    <x v="5"/>
    <s v="GA"/>
    <s v="2717 Waymar Dr SW"/>
    <s v="Marietta"/>
    <s v="30008-8178"/>
    <x v="6"/>
    <n v="1411"/>
    <x v="0"/>
    <x v="44"/>
    <x v="1"/>
    <x v="6"/>
    <n v="1907938807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0"/>
    <x v="0"/>
    <s v="Marietta"/>
    <s v="COBB"/>
    <s v="GA"/>
    <s v="30008-8178"/>
    <s v="Bedford"/>
    <s v="TX"/>
    <d v="2021-04-11T00:00:00"/>
    <n v="529472"/>
    <x v="0"/>
    <s v="NA"/>
    <s v="NA"/>
  </r>
  <r>
    <x v="18995"/>
    <x v="3410"/>
    <s v="GA"/>
    <s v="175 Northwynn Dr N/A"/>
    <s v="Sharpsburg"/>
    <s v="30277-2191"/>
    <x v="6"/>
    <n v="2199"/>
    <x v="0"/>
    <x v="44"/>
    <x v="22"/>
    <x v="1"/>
    <n v="2002868810"/>
    <n v="405"/>
    <s v="PPP"/>
    <s v="Active Un-Disbursed"/>
    <x v="0"/>
    <n v="100"/>
    <n v="20303"/>
    <n v="20303"/>
    <n v="20303"/>
    <n v="121536"/>
    <s v="Customers Bank"/>
    <s v="99 Bridge St"/>
    <s v="PHOENIXVILLE"/>
    <s v="PA"/>
    <s v="19460-3411"/>
    <x v="1"/>
    <x v="0"/>
    <x v="0"/>
    <s v="Sharpsburg"/>
    <s v="COWETA"/>
    <s v="GA"/>
    <s v="30277-2191"/>
    <s v="PHOENIXVILLE"/>
    <s v="PA"/>
    <d v="2021-04-11T00:00:00"/>
    <n v="121536"/>
    <x v="1"/>
    <s v="NA"/>
    <s v="NA"/>
  </r>
  <r>
    <x v="18996"/>
    <x v="0"/>
    <s v="GA"/>
    <s v="2041Morehouse Dr"/>
    <s v="Atlanta"/>
    <n v="30314"/>
    <x v="6"/>
    <n v="2112"/>
    <x v="0"/>
    <x v="44"/>
    <x v="1"/>
    <x v="9"/>
    <n v="23048588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n v="30314"/>
    <s v="Bedford"/>
    <s v="TX"/>
    <d v="2021-04-11T00:00:00"/>
    <n v="529472"/>
    <x v="0"/>
    <s v="NA"/>
    <s v="NA"/>
  </r>
  <r>
    <x v="18997"/>
    <x v="489"/>
    <s v="GA"/>
    <s v="3571 Collier Dr NW"/>
    <s v="Atlanta"/>
    <s v="30331-1529"/>
    <x v="6"/>
    <n v="2111"/>
    <x v="0"/>
    <x v="44"/>
    <x v="1"/>
    <x v="9"/>
    <n v="2018778801"/>
    <n v="405"/>
    <s v="PPP"/>
    <s v="Active Un-Disbursed"/>
    <x v="0"/>
    <n v="100"/>
    <n v="16665"/>
    <n v="16665"/>
    <n v="16665"/>
    <n v="529472"/>
    <s v="Capital Plus Financial, LLC"/>
    <s v="2247 Central Drive"/>
    <s v="Bedford"/>
    <s v="TX"/>
    <n v="76021"/>
    <x v="0"/>
    <x v="1"/>
    <x v="0"/>
    <s v="Atlanta"/>
    <s v="FULTON"/>
    <s v="GA"/>
    <s v="30331-1529"/>
    <s v="Bedford"/>
    <s v="TX"/>
    <d v="2021-04-11T00:00:00"/>
    <n v="529472"/>
    <x v="1"/>
    <s v="NA"/>
    <s v="NA"/>
  </r>
  <r>
    <x v="18998"/>
    <x v="0"/>
    <s v="GA"/>
    <s v="2520 Hilltop Dr"/>
    <s v="Albany"/>
    <s v="31707-6449"/>
    <x v="4"/>
    <n v="6118"/>
    <x v="0"/>
    <x v="44"/>
    <x v="1"/>
    <x v="5"/>
    <n v="19981188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lbany"/>
    <s v="DOUGHERTY"/>
    <s v="GA"/>
    <s v="31707-6449"/>
    <s v="Bedford"/>
    <s v="TX"/>
    <d v="2021-04-11T00:00:00"/>
    <n v="529472"/>
    <x v="1"/>
    <s v="NA"/>
    <s v="NA"/>
  </r>
  <r>
    <x v="18999"/>
    <x v="5553"/>
    <s v="GA"/>
    <s v="248 Rockyford Rd NE N/A"/>
    <s v="Atlanta"/>
    <s v="30317-1348"/>
    <x v="6"/>
    <n v="2112"/>
    <x v="0"/>
    <x v="44"/>
    <x v="22"/>
    <x v="9"/>
    <n v="1895788801"/>
    <n v="405"/>
    <s v="PPP"/>
    <s v="Active Un-Disbursed"/>
    <x v="0"/>
    <n v="100"/>
    <n v="10361"/>
    <n v="10361"/>
    <n v="10361"/>
    <n v="121536"/>
    <s v="Customers Bank"/>
    <s v="99 Bridge St"/>
    <s v="PHOENIXVILLE"/>
    <s v="PA"/>
    <s v="19460-3411"/>
    <x v="0"/>
    <x v="0"/>
    <x v="0"/>
    <s v="Atlanta"/>
    <s v="DEKALB"/>
    <s v="GA"/>
    <s v="30317-1348"/>
    <s v="PHOENIXVILLE"/>
    <s v="PA"/>
    <d v="2021-04-11T00:00:00"/>
    <n v="121536"/>
    <x v="1"/>
    <s v="NA"/>
    <s v="NA"/>
  </r>
  <r>
    <x v="19000"/>
    <x v="42"/>
    <s v="GA"/>
    <s v="5639 Wellborn Oaks Ct"/>
    <s v="Lithonia"/>
    <s v="30058-3974"/>
    <x v="5"/>
    <n v="5310"/>
    <x v="0"/>
    <x v="44"/>
    <x v="1"/>
    <x v="7"/>
    <n v="1959038810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Lithonia"/>
    <s v="DEKALB"/>
    <s v="GA"/>
    <s v="30058-3974"/>
    <s v="Bedford"/>
    <s v="TX"/>
    <d v="2021-04-11T00:00:00"/>
    <n v="529472"/>
    <x v="0"/>
    <s v="NA"/>
    <s v="NA"/>
  </r>
  <r>
    <x v="19001"/>
    <x v="0"/>
    <s v="GA"/>
    <s v="7074 Felton Ln Apt D7"/>
    <s v="Mableton"/>
    <s v="30126-5418"/>
    <x v="2"/>
    <n v="1110"/>
    <x v="0"/>
    <x v="44"/>
    <x v="1"/>
    <x v="0"/>
    <n v="18776288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Mableton"/>
    <s v="COBB"/>
    <s v="GA"/>
    <s v="30126-5418"/>
    <s v="Bedford"/>
    <s v="TX"/>
    <d v="2021-04-11T00:00:00"/>
    <n v="529472"/>
    <x v="1"/>
    <s v="NA"/>
    <s v="NA"/>
  </r>
  <r>
    <x v="19002"/>
    <x v="0"/>
    <s v="GA"/>
    <s v="165 S Butler St"/>
    <s v="Camilla"/>
    <s v="31730-2071"/>
    <x v="5"/>
    <n v="4230"/>
    <x v="0"/>
    <x v="44"/>
    <x v="1"/>
    <x v="5"/>
    <n v="19951488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amilla"/>
    <s v="MITCHELL"/>
    <s v="GA"/>
    <s v="31730-2071"/>
    <s v="Bedford"/>
    <s v="TX"/>
    <d v="2021-04-11T00:00:00"/>
    <n v="529472"/>
    <x v="1"/>
    <s v="NA"/>
    <s v="NA"/>
  </r>
  <r>
    <x v="19003"/>
    <x v="0"/>
    <s v="GA"/>
    <s v="3725 Upland Dr"/>
    <s v="McDonough"/>
    <s v="30253-6153"/>
    <x v="4"/>
    <n v="6118"/>
    <x v="0"/>
    <x v="44"/>
    <x v="1"/>
    <x v="1"/>
    <n v="22078788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cDonough"/>
    <s v="HENRY"/>
    <s v="GA"/>
    <s v="30253-6153"/>
    <s v="Bedford"/>
    <s v="TX"/>
    <d v="2021-04-11T00:00:00"/>
    <n v="529472"/>
    <x v="0"/>
    <s v="NA"/>
    <s v="NA"/>
  </r>
  <r>
    <x v="19004"/>
    <x v="0"/>
    <s v="GA"/>
    <s v="3355 Hardman Morris Rd Lot 20"/>
    <s v="Colbert"/>
    <s v="30628-3687"/>
    <x v="6"/>
    <n v="2112"/>
    <x v="0"/>
    <x v="44"/>
    <x v="1"/>
    <x v="12"/>
    <n v="19730088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olbert"/>
    <s v="MADISON"/>
    <s v="GA"/>
    <s v="30628-3687"/>
    <s v="Bedford"/>
    <s v="TX"/>
    <d v="2021-04-11T00:00:00"/>
    <n v="529472"/>
    <x v="1"/>
    <s v="NA"/>
    <s v="NA"/>
  </r>
  <r>
    <x v="19005"/>
    <x v="5554"/>
    <s v="GA"/>
    <s v="3085 Cedar Brook Dr N/A"/>
    <s v="Decatur"/>
    <s v="30033-6031"/>
    <x v="14"/>
    <n v="1190"/>
    <x v="0"/>
    <x v="44"/>
    <x v="22"/>
    <x v="7"/>
    <n v="1973968803"/>
    <n v="405"/>
    <s v="PPS"/>
    <s v="Active Un-Disbursed"/>
    <x v="0"/>
    <n v="100"/>
    <n v="20126"/>
    <n v="20126"/>
    <n v="20126"/>
    <n v="121536"/>
    <s v="Customers Bank"/>
    <s v="99 Bridge St"/>
    <s v="PHOENIXVILLE"/>
    <s v="PA"/>
    <s v="19460-3411"/>
    <x v="0"/>
    <x v="1"/>
    <x v="0"/>
    <s v="Decatur"/>
    <s v="DEKALB"/>
    <s v="GA"/>
    <s v="30033-6031"/>
    <s v="PHOENIXVILLE"/>
    <s v="PA"/>
    <d v="2021-04-11T00:00:00"/>
    <n v="121536"/>
    <x v="1"/>
    <s v="NA"/>
    <s v="NA"/>
  </r>
  <r>
    <x v="19006"/>
    <x v="0"/>
    <s v="GA"/>
    <s v="3518 Bolfair Dr NW"/>
    <s v="Atlanta"/>
    <s v="30331-3304"/>
    <x v="6"/>
    <n v="2112"/>
    <x v="0"/>
    <x v="44"/>
    <x v="1"/>
    <x v="9"/>
    <n v="20705188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31-3304"/>
    <s v="Bedford"/>
    <s v="TX"/>
    <d v="2021-04-11T00:00:00"/>
    <n v="529472"/>
    <x v="1"/>
    <s v="NA"/>
    <s v="NA"/>
  </r>
  <r>
    <x v="19007"/>
    <x v="5555"/>
    <s v="GA"/>
    <s v="941 Staley Ave N/A"/>
    <s v="Savannah"/>
    <s v="31405-6550"/>
    <x v="6"/>
    <n v="2199"/>
    <x v="0"/>
    <x v="44"/>
    <x v="22"/>
    <x v="8"/>
    <n v="2198868800"/>
    <n v="405"/>
    <s v="PPP"/>
    <s v="Active Un-Disbursed"/>
    <x v="0"/>
    <n v="100"/>
    <n v="9333"/>
    <n v="9333"/>
    <n v="9333"/>
    <n v="121536"/>
    <s v="Customers Bank"/>
    <s v="99 Bridge St"/>
    <s v="PHOENIXVILLE"/>
    <s v="PA"/>
    <s v="19460-3411"/>
    <x v="0"/>
    <x v="1"/>
    <x v="0"/>
    <s v="Savannah"/>
    <s v="CHATHAM"/>
    <s v="GA"/>
    <s v="31405-6550"/>
    <s v="PHOENIXVILLE"/>
    <s v="PA"/>
    <d v="2021-04-11T00:00:00"/>
    <n v="121536"/>
    <x v="0"/>
    <s v="NA"/>
    <s v="NA"/>
  </r>
  <r>
    <x v="19008"/>
    <x v="0"/>
    <s v="GA"/>
    <s v="811 Hudson St"/>
    <s v="Valdosta"/>
    <s v="31601-6114"/>
    <x v="6"/>
    <n v="2111"/>
    <x v="0"/>
    <x v="44"/>
    <x v="1"/>
    <x v="13"/>
    <n v="22252588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Valdosta"/>
    <s v="LOWNDES"/>
    <s v="GA"/>
    <s v="31601-6114"/>
    <s v="Bedford"/>
    <s v="TX"/>
    <d v="2021-04-11T00:00:00"/>
    <n v="529472"/>
    <x v="0"/>
    <s v="NA"/>
    <s v="NA"/>
  </r>
  <r>
    <x v="19009"/>
    <x v="5556"/>
    <s v="GA"/>
    <s v="5631 Strathmoor Manor Cir"/>
    <s v="Lithonia"/>
    <s v="30058-2625"/>
    <x v="2"/>
    <n v="2320"/>
    <x v="0"/>
    <x v="44"/>
    <x v="1"/>
    <x v="7"/>
    <n v="2098198803"/>
    <n v="405"/>
    <s v="PPP"/>
    <s v="Active Un-Disbursed"/>
    <x v="0"/>
    <n v="100"/>
    <n v="15110"/>
    <n v="15110"/>
    <n v="15110"/>
    <n v="529472"/>
    <s v="Capital Plus Financial, LLC"/>
    <s v="2247 Central Drive"/>
    <s v="Bedford"/>
    <s v="TX"/>
    <n v="76021"/>
    <x v="0"/>
    <x v="0"/>
    <x v="0"/>
    <s v="Lithonia"/>
    <s v="DEKALB"/>
    <s v="GA"/>
    <s v="30058-2625"/>
    <s v="Bedford"/>
    <s v="TX"/>
    <d v="2021-04-11T00:00:00"/>
    <n v="529472"/>
    <x v="0"/>
    <s v="NA"/>
    <s v="NA"/>
  </r>
  <r>
    <x v="19010"/>
    <x v="623"/>
    <s v="GA"/>
    <s v="339 Benson Manor Cir SE"/>
    <s v="Smyrna"/>
    <s v="30082-1553"/>
    <x v="6"/>
    <n v="2199"/>
    <x v="0"/>
    <x v="44"/>
    <x v="1"/>
    <x v="0"/>
    <n v="1823898800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1"/>
    <x v="0"/>
    <s v="Smyrna"/>
    <s v="COBB"/>
    <s v="GA"/>
    <s v="30082-1553"/>
    <s v="Bedford"/>
    <s v="TX"/>
    <d v="2021-04-11T00:00:00"/>
    <n v="529472"/>
    <x v="1"/>
    <s v="NA"/>
    <s v="NA"/>
  </r>
  <r>
    <x v="19011"/>
    <x v="623"/>
    <s v="GA"/>
    <s v="64 Windgate Dr"/>
    <s v="Riverdale"/>
    <s v="30274-3643"/>
    <x v="18"/>
    <n v="1430"/>
    <x v="0"/>
    <x v="44"/>
    <x v="1"/>
    <x v="0"/>
    <n v="2310868801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0"/>
    <x v="0"/>
    <s v="Riverdale"/>
    <s v="CLAYTON"/>
    <s v="GA"/>
    <s v="30274-3643"/>
    <s v="Bedford"/>
    <s v="TX"/>
    <d v="2021-04-11T00:00:00"/>
    <n v="529472"/>
    <x v="0"/>
    <s v="NA"/>
    <s v="NA"/>
  </r>
  <r>
    <x v="19012"/>
    <x v="631"/>
    <s v="GA"/>
    <s v="203 Carol St"/>
    <s v="Waycross"/>
    <s v="31501-6171"/>
    <x v="6"/>
    <n v="2990"/>
    <x v="0"/>
    <x v="44"/>
    <x v="1"/>
    <x v="8"/>
    <n v="1885678810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0"/>
    <x v="1"/>
    <x v="0"/>
    <s v="Waycross"/>
    <s v="WARE"/>
    <s v="GA"/>
    <s v="31501-6171"/>
    <s v="Bedford"/>
    <s v="TX"/>
    <d v="2021-04-11T00:00:00"/>
    <n v="529472"/>
    <x v="1"/>
    <s v="NA"/>
    <s v="NA"/>
  </r>
  <r>
    <x v="19013"/>
    <x v="5557"/>
    <s v="GA"/>
    <s v="110 Revis St"/>
    <s v="Lagrange"/>
    <s v="30241-4738"/>
    <x v="17"/>
    <n v="8150"/>
    <x v="0"/>
    <x v="44"/>
    <x v="2"/>
    <x v="1"/>
    <n v="2320388803"/>
    <n v="405"/>
    <s v="PPP"/>
    <s v="Active Un-Disbursed"/>
    <x v="0"/>
    <n v="100"/>
    <n v="7662.91"/>
    <n v="7662.91"/>
    <n v="7662.91"/>
    <n v="529192"/>
    <s v="Benworth Capital"/>
    <s v="7000 SW 97th Avenue Suite 201"/>
    <s v="Miami"/>
    <s v="FL"/>
    <n v="33173"/>
    <x v="1"/>
    <x v="1"/>
    <x v="0"/>
    <s v="Lagrange"/>
    <s v="TROUP"/>
    <s v="GA"/>
    <s v="30241-4738"/>
    <s v="Miami"/>
    <s v="FL"/>
    <d v="2021-04-11T00:00:00"/>
    <n v="529192"/>
    <x v="0"/>
    <s v="NA"/>
    <s v="NA"/>
  </r>
  <r>
    <x v="19014"/>
    <x v="636"/>
    <s v="GA"/>
    <s v="805 S Ogletree St"/>
    <s v="Lagrange"/>
    <s v="30241-3652"/>
    <x v="3"/>
    <n v="3112"/>
    <x v="0"/>
    <x v="44"/>
    <x v="1"/>
    <x v="1"/>
    <n v="2170918800"/>
    <n v="405"/>
    <s v="PPP"/>
    <s v="Active Un-Disbursed"/>
    <x v="0"/>
    <n v="100"/>
    <n v="17707"/>
    <n v="17707"/>
    <n v="17707"/>
    <n v="529472"/>
    <s v="Capital Plus Financial, LLC"/>
    <s v="2247 Central Drive"/>
    <s v="Bedford"/>
    <s v="TX"/>
    <n v="76021"/>
    <x v="1"/>
    <x v="0"/>
    <x v="0"/>
    <s v="Lagrange"/>
    <s v="TROUP"/>
    <s v="GA"/>
    <s v="30241-3652"/>
    <s v="Bedford"/>
    <s v="TX"/>
    <d v="2021-04-11T00:00:00"/>
    <n v="529472"/>
    <x v="0"/>
    <s v="NA"/>
    <s v="NA"/>
  </r>
  <r>
    <x v="19015"/>
    <x v="5"/>
    <s v="GA"/>
    <s v="4104 Haddon Pl"/>
    <s v="McDonough"/>
    <s v="30253-6923"/>
    <x v="5"/>
    <n v="4230"/>
    <x v="0"/>
    <x v="44"/>
    <x v="1"/>
    <x v="1"/>
    <n v="2178138807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0"/>
    <x v="0"/>
    <s v="McDonough"/>
    <s v="HENRY"/>
    <s v="GA"/>
    <s v="30253-6923"/>
    <s v="Bedford"/>
    <s v="TX"/>
    <d v="2021-04-11T00:00:00"/>
    <n v="529472"/>
    <x v="0"/>
    <s v="NA"/>
    <s v="NA"/>
  </r>
  <r>
    <x v="19016"/>
    <x v="0"/>
    <s v="GA"/>
    <s v="445 Markham St SW Apt D34"/>
    <s v="Atlanta"/>
    <s v="30313-1459"/>
    <x v="6"/>
    <n v="2111"/>
    <x v="0"/>
    <x v="44"/>
    <x v="1"/>
    <x v="9"/>
    <n v="18405388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3-1459"/>
    <s v="Bedford"/>
    <s v="TX"/>
    <d v="2021-04-11T00:00:00"/>
    <n v="529472"/>
    <x v="0"/>
    <s v="NA"/>
    <s v="NA"/>
  </r>
  <r>
    <x v="19017"/>
    <x v="0"/>
    <s v="GA"/>
    <s v="143 Lake Pointe Dr"/>
    <s v="Warner Robins"/>
    <s v="31088-7619"/>
    <x v="6"/>
    <n v="2199"/>
    <x v="0"/>
    <x v="44"/>
    <x v="1"/>
    <x v="13"/>
    <n v="22920488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Warner Robins"/>
    <s v="HOUSTON"/>
    <s v="GA"/>
    <s v="31088-7619"/>
    <s v="Bedford"/>
    <s v="TX"/>
    <d v="2021-04-11T00:00:00"/>
    <n v="529472"/>
    <x v="1"/>
    <s v="NA"/>
    <s v="NA"/>
  </r>
  <r>
    <x v="19018"/>
    <x v="0"/>
    <s v="GA"/>
    <s v="5716 Lexington Dr"/>
    <s v="Columbus"/>
    <s v="31907-6777"/>
    <x v="12"/>
    <n v="1320"/>
    <x v="0"/>
    <x v="44"/>
    <x v="1"/>
    <x v="5"/>
    <n v="21746588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Columbus"/>
    <s v="MUSCOGEE"/>
    <s v="GA"/>
    <s v="31907-6777"/>
    <s v="Bedford"/>
    <s v="TX"/>
    <d v="2021-04-11T00:00:00"/>
    <n v="529472"/>
    <x v="1"/>
    <s v="NA"/>
    <s v="NA"/>
  </r>
  <r>
    <x v="19019"/>
    <x v="5"/>
    <s v="GA"/>
    <s v="175 Sir Matthew Rd"/>
    <s v="Athens"/>
    <s v="30607-1914"/>
    <x v="6"/>
    <n v="1192"/>
    <x v="0"/>
    <x v="44"/>
    <x v="1"/>
    <x v="12"/>
    <n v="2239298803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1"/>
    <x v="0"/>
    <s v="Athens"/>
    <s v="CLARKE"/>
    <s v="GA"/>
    <s v="30607-1914"/>
    <s v="Bedford"/>
    <s v="TX"/>
    <d v="2021-04-11T00:00:00"/>
    <n v="529472"/>
    <x v="1"/>
    <s v="NA"/>
    <s v="NA"/>
  </r>
  <r>
    <x v="19020"/>
    <x v="711"/>
    <s v="GA"/>
    <s v="189 Solomon St N/A"/>
    <s v="Forsyth"/>
    <s v="31029-9054"/>
    <x v="6"/>
    <n v="2199"/>
    <x v="0"/>
    <x v="44"/>
    <x v="22"/>
    <x v="13"/>
    <n v="2227528803"/>
    <n v="405"/>
    <s v="PPP"/>
    <s v="Active Un-Disbursed"/>
    <x v="0"/>
    <n v="100"/>
    <n v="20512"/>
    <n v="20512"/>
    <n v="20512"/>
    <n v="121536"/>
    <s v="Customers Bank"/>
    <s v="99 Bridge St"/>
    <s v="PHOENIXVILLE"/>
    <s v="PA"/>
    <s v="19460-3411"/>
    <x v="1"/>
    <x v="0"/>
    <x v="0"/>
    <s v="Forsyth"/>
    <s v="MONROE"/>
    <s v="GA"/>
    <s v="31029-9054"/>
    <s v="PHOENIXVILLE"/>
    <s v="PA"/>
    <d v="2021-04-11T00:00:00"/>
    <n v="121536"/>
    <x v="1"/>
    <s v="NA"/>
    <s v="NA"/>
  </r>
  <r>
    <x v="19021"/>
    <x v="0"/>
    <s v="GA"/>
    <s v="645 Sweetwater Bridge Cir"/>
    <s v="Douglasville"/>
    <s v="30134-5594"/>
    <x v="15"/>
    <n v="1510"/>
    <x v="0"/>
    <x v="44"/>
    <x v="1"/>
    <x v="0"/>
    <n v="19026788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ouglasville"/>
    <s v="PAULDING"/>
    <s v="GA"/>
    <s v="30134-5594"/>
    <s v="Bedford"/>
    <s v="TX"/>
    <d v="2021-04-11T00:00:00"/>
    <n v="529472"/>
    <x v="0"/>
    <s v="NA"/>
    <s v="NA"/>
  </r>
  <r>
    <x v="19022"/>
    <x v="108"/>
    <s v="GA"/>
    <s v="5533 Village Trce N/A"/>
    <s v="Union City"/>
    <s v="30291-5154"/>
    <x v="0"/>
    <n v="4310"/>
    <x v="0"/>
    <x v="44"/>
    <x v="22"/>
    <x v="0"/>
    <n v="2261188801"/>
    <n v="405"/>
    <s v="PPP"/>
    <s v="Active Un-Disbursed"/>
    <x v="0"/>
    <n v="100"/>
    <n v="19375"/>
    <n v="19375"/>
    <n v="19375"/>
    <n v="121536"/>
    <s v="Customers Bank"/>
    <s v="99 Bridge St"/>
    <s v="PHOENIXVILLE"/>
    <s v="PA"/>
    <s v="19460-3411"/>
    <x v="0"/>
    <x v="0"/>
    <x v="0"/>
    <s v="Union City"/>
    <s v="FULTON"/>
    <s v="GA"/>
    <s v="30291-5154"/>
    <s v="PHOENIXVILLE"/>
    <s v="PA"/>
    <d v="2021-04-11T00:00:00"/>
    <n v="121536"/>
    <x v="0"/>
    <s v="NA"/>
    <s v="NA"/>
  </r>
  <r>
    <x v="19023"/>
    <x v="0"/>
    <s v="GA"/>
    <s v="247 Little River Trl"/>
    <s v="Eatonton"/>
    <s v="31024-7280"/>
    <x v="6"/>
    <n v="2112"/>
    <x v="0"/>
    <x v="44"/>
    <x v="1"/>
    <x v="11"/>
    <n v="21081088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Eatonton"/>
    <s v="PUTNAM"/>
    <s v="GA"/>
    <s v="31024-7280"/>
    <s v="Bedford"/>
    <s v="TX"/>
    <d v="2021-04-11T00:00:00"/>
    <n v="529472"/>
    <x v="1"/>
    <s v="NA"/>
    <s v="NA"/>
  </r>
  <r>
    <x v="19024"/>
    <x v="0"/>
    <s v="GA"/>
    <s v="3912 Byrd Rd"/>
    <s v="Augusta"/>
    <s v="30906-8932"/>
    <x v="14"/>
    <n v="1210"/>
    <x v="0"/>
    <x v="44"/>
    <x v="1"/>
    <x v="10"/>
    <n v="21465788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ugusta"/>
    <s v="RICHMOND"/>
    <s v="GA"/>
    <s v="30906-8932"/>
    <s v="Bedford"/>
    <s v="TX"/>
    <d v="2021-04-11T00:00:00"/>
    <n v="529472"/>
    <x v="0"/>
    <s v="NA"/>
    <s v="NA"/>
  </r>
  <r>
    <x v="19025"/>
    <x v="169"/>
    <s v="GA"/>
    <s v="39 Railroad St"/>
    <s v="Hawkinsville"/>
    <s v="31036-6923"/>
    <x v="6"/>
    <n v="1121"/>
    <x v="0"/>
    <x v="44"/>
    <x v="5"/>
    <x v="13"/>
    <n v="1948558807"/>
    <n v="405"/>
    <s v="PPP"/>
    <s v="Active Un-Disbursed"/>
    <x v="0"/>
    <n v="100"/>
    <n v="15000"/>
    <n v="15000"/>
    <n v="15000"/>
    <n v="509316"/>
    <s v="Harvest Small Business Finance, LLC"/>
    <s v="24422 Avenida de la Carlota Suite 232"/>
    <s v="Laguna Hills"/>
    <s v="CA"/>
    <n v="92653"/>
    <x v="1"/>
    <x v="0"/>
    <x v="0"/>
    <s v="Hawkinsville"/>
    <s v="PULASKI"/>
    <s v="GA"/>
    <s v="31036-6923"/>
    <s v="Laguna Hills"/>
    <s v="CA"/>
    <d v="2021-04-11T00:00:00"/>
    <n v="509316"/>
    <x v="1"/>
    <s v="NA"/>
    <s v="NA"/>
  </r>
  <r>
    <x v="19026"/>
    <x v="83"/>
    <s v="GA"/>
    <s v="371 McDonough Pkwy"/>
    <s v="McDonough"/>
    <s v="30253-6597"/>
    <x v="18"/>
    <n v="1710"/>
    <x v="0"/>
    <x v="44"/>
    <x v="1"/>
    <x v="1"/>
    <n v="2109558800"/>
    <n v="405"/>
    <s v="PPP"/>
    <s v="Active Un-Disbursed"/>
    <x v="0"/>
    <n v="100"/>
    <n v="8332"/>
    <n v="8332"/>
    <n v="8332"/>
    <n v="529472"/>
    <s v="Capital Plus Financial, LLC"/>
    <s v="2247 Central Drive"/>
    <s v="Bedford"/>
    <s v="TX"/>
    <n v="76021"/>
    <x v="0"/>
    <x v="0"/>
    <x v="0"/>
    <s v="McDonough"/>
    <s v="HENRY"/>
    <s v="GA"/>
    <s v="30253-6597"/>
    <s v="Bedford"/>
    <s v="TX"/>
    <d v="2021-04-11T00:00:00"/>
    <n v="529472"/>
    <x v="0"/>
    <s v="NA"/>
    <s v="NA"/>
  </r>
  <r>
    <x v="19027"/>
    <x v="623"/>
    <s v="GA"/>
    <s v="5065 Biscayne Dr"/>
    <s v="Columbus"/>
    <s v="31907-3508"/>
    <x v="17"/>
    <n v="6120"/>
    <x v="0"/>
    <x v="44"/>
    <x v="1"/>
    <x v="5"/>
    <n v="1975218805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0"/>
    <x v="0"/>
    <s v="Columbus"/>
    <s v="MUSCOGEE"/>
    <s v="GA"/>
    <s v="31907-3508"/>
    <s v="Bedford"/>
    <s v="TX"/>
    <d v="2021-04-11T00:00:00"/>
    <n v="529472"/>
    <x v="1"/>
    <s v="NA"/>
    <s v="NA"/>
  </r>
  <r>
    <x v="19028"/>
    <x v="623"/>
    <s v="GA"/>
    <s v="2948 Grand Ave SW"/>
    <s v="Atlanta"/>
    <s v="30315-9018"/>
    <x v="15"/>
    <n v="1510"/>
    <x v="0"/>
    <x v="44"/>
    <x v="1"/>
    <x v="9"/>
    <n v="2154418803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1"/>
    <x v="0"/>
    <s v="Atlanta"/>
    <s v="FULTON"/>
    <s v="GA"/>
    <s v="30315-9018"/>
    <s v="Bedford"/>
    <s v="TX"/>
    <d v="2021-04-11T00:00:00"/>
    <n v="529472"/>
    <x v="0"/>
    <s v="NA"/>
    <s v="NA"/>
  </r>
  <r>
    <x v="19029"/>
    <x v="5"/>
    <s v="GA"/>
    <s v="541 Bryson Trl"/>
    <s v="Monroe"/>
    <s v="30655-6278"/>
    <x v="9"/>
    <n v="3998"/>
    <x v="0"/>
    <x v="44"/>
    <x v="1"/>
    <x v="11"/>
    <n v="1894878802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1"/>
    <x v="1"/>
    <x v="0"/>
    <s v="Monroe"/>
    <s v="WALTON"/>
    <s v="GA"/>
    <s v="30655-6278"/>
    <s v="Bedford"/>
    <s v="TX"/>
    <d v="2021-04-11T00:00:00"/>
    <n v="529472"/>
    <x v="0"/>
    <s v="NA"/>
    <s v="NA"/>
  </r>
  <r>
    <x v="19030"/>
    <x v="0"/>
    <s v="GA"/>
    <s v="1309 Stone Mill Ct Apt J"/>
    <s v="Stone Mountain"/>
    <s v="30083-1654"/>
    <x v="6"/>
    <n v="2112"/>
    <x v="0"/>
    <x v="44"/>
    <x v="1"/>
    <x v="7"/>
    <n v="21167488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Stone Mountain"/>
    <s v="DEKALB"/>
    <s v="GA"/>
    <s v="30083-1654"/>
    <s v="Bedford"/>
    <s v="TX"/>
    <d v="2021-04-11T00:00:00"/>
    <n v="529472"/>
    <x v="0"/>
    <s v="NA"/>
    <s v="NA"/>
  </r>
  <r>
    <x v="19031"/>
    <x v="0"/>
    <s v="GA"/>
    <s v="755 E Bolton St"/>
    <s v="Savannah"/>
    <s v="31401-6041"/>
    <x v="11"/>
    <n v="3999"/>
    <x v="0"/>
    <x v="44"/>
    <x v="1"/>
    <x v="8"/>
    <n v="20293888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Savannah"/>
    <s v="CHATHAM"/>
    <s v="GA"/>
    <s v="31401-6041"/>
    <s v="Bedford"/>
    <s v="TX"/>
    <d v="2021-04-11T00:00:00"/>
    <n v="529472"/>
    <x v="0"/>
    <s v="NA"/>
    <s v="NA"/>
  </r>
  <r>
    <x v="19032"/>
    <x v="37"/>
    <s v="GA"/>
    <s v="4021 Curry St N/A"/>
    <s v="Columbus"/>
    <s v="31907-5428"/>
    <x v="4"/>
    <n v="8110"/>
    <x v="0"/>
    <x v="44"/>
    <x v="22"/>
    <x v="5"/>
    <n v="1799428809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Columbus"/>
    <s v="MUSCOGEE"/>
    <s v="GA"/>
    <s v="31907-5428"/>
    <s v="PHOENIXVILLE"/>
    <s v="PA"/>
    <d v="2021-04-11T00:00:00"/>
    <n v="121536"/>
    <x v="1"/>
    <s v="NA"/>
    <s v="NA"/>
  </r>
  <r>
    <x v="12291"/>
    <x v="623"/>
    <s v="GA"/>
    <s v="3590 Potomac Ter"/>
    <s v="Atlanta"/>
    <s v="30344-5931"/>
    <x v="6"/>
    <n v="2112"/>
    <x v="0"/>
    <x v="44"/>
    <x v="1"/>
    <x v="9"/>
    <n v="2257808805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1"/>
    <x v="0"/>
    <s v="Atlanta"/>
    <s v="FULTON"/>
    <s v="GA"/>
    <s v="30344-5931"/>
    <s v="Bedford"/>
    <s v="TX"/>
    <d v="2021-04-11T00:00:00"/>
    <n v="529472"/>
    <x v="0"/>
    <s v="NA"/>
    <s v="NA"/>
  </r>
  <r>
    <x v="19033"/>
    <x v="0"/>
    <s v="GA"/>
    <s v="3063 Grove View Ct"/>
    <s v="Dacula"/>
    <s v="30019-6896"/>
    <x v="6"/>
    <n v="2199"/>
    <x v="0"/>
    <x v="44"/>
    <x v="1"/>
    <x v="11"/>
    <n v="18361088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acula"/>
    <s v="GWINNETT"/>
    <s v="GA"/>
    <s v="30019-6896"/>
    <s v="Bedford"/>
    <s v="TX"/>
    <d v="2021-04-11T00:00:00"/>
    <n v="529472"/>
    <x v="1"/>
    <s v="NA"/>
    <s v="NA"/>
  </r>
  <r>
    <x v="19034"/>
    <x v="623"/>
    <s v="GA"/>
    <s v="1888 Emery St NW Unit 159"/>
    <s v="Atlanta"/>
    <s v="30318-2627"/>
    <x v="6"/>
    <n v="2112"/>
    <x v="0"/>
    <x v="44"/>
    <x v="1"/>
    <x v="9"/>
    <n v="1989878805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0"/>
    <x v="0"/>
    <s v="Atlanta"/>
    <s v="FULTON"/>
    <s v="GA"/>
    <s v="30318-2627"/>
    <s v="Bedford"/>
    <s v="TX"/>
    <d v="2021-04-11T00:00:00"/>
    <n v="529472"/>
    <x v="0"/>
    <s v="NA"/>
    <s v="NA"/>
  </r>
  <r>
    <x v="19035"/>
    <x v="81"/>
    <s v="GA"/>
    <s v="1110 W Poplar St B1"/>
    <s v="Griffin"/>
    <s v="30224-2601"/>
    <x v="17"/>
    <n v="6120"/>
    <x v="0"/>
    <x v="44"/>
    <x v="22"/>
    <x v="1"/>
    <n v="1879158800"/>
    <n v="405"/>
    <s v="PPP"/>
    <s v="Active Un-Disbursed"/>
    <x v="0"/>
    <n v="100"/>
    <n v="20752"/>
    <n v="20752"/>
    <n v="20752"/>
    <n v="121536"/>
    <s v="Customers Bank"/>
    <s v="99 Bridge St"/>
    <s v="PHOENIXVILLE"/>
    <s v="PA"/>
    <s v="19460-3411"/>
    <x v="1"/>
    <x v="1"/>
    <x v="0"/>
    <s v="Griffin"/>
    <s v="SPALDING"/>
    <s v="GA"/>
    <s v="30224-2601"/>
    <s v="PHOENIXVILLE"/>
    <s v="PA"/>
    <d v="2021-04-11T00:00:00"/>
    <n v="121536"/>
    <x v="1"/>
    <s v="NA"/>
    <s v="NA"/>
  </r>
  <r>
    <x v="19036"/>
    <x v="0"/>
    <s v="GA"/>
    <s v="300 Colonial Center Pkwy Ste 100"/>
    <s v="Roswell"/>
    <s v="30076-4892"/>
    <x v="14"/>
    <n v="1210"/>
    <x v="0"/>
    <x v="44"/>
    <x v="1"/>
    <x v="2"/>
    <n v="20594388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Roswell"/>
    <s v="FULTON"/>
    <s v="GA"/>
    <s v="30076-4892"/>
    <s v="Bedford"/>
    <s v="TX"/>
    <d v="2021-04-11T00:00:00"/>
    <n v="529472"/>
    <x v="0"/>
    <s v="NA"/>
    <s v="NA"/>
  </r>
  <r>
    <x v="19037"/>
    <x v="623"/>
    <s v="GA"/>
    <s v="2143 Grant Ave"/>
    <s v="McDonough"/>
    <s v="30252-2591"/>
    <x v="6"/>
    <n v="2112"/>
    <x v="0"/>
    <x v="44"/>
    <x v="1"/>
    <x v="1"/>
    <n v="2286868800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0"/>
    <x v="0"/>
    <s v="McDonough"/>
    <s v="HENRY"/>
    <s v="GA"/>
    <s v="30252-2591"/>
    <s v="Bedford"/>
    <s v="TX"/>
    <d v="2021-04-11T00:00:00"/>
    <n v="529472"/>
    <x v="1"/>
    <s v="NA"/>
    <s v="NA"/>
  </r>
  <r>
    <x v="19038"/>
    <x v="191"/>
    <s v="GA"/>
    <s v="115 Martin Loop SW"/>
    <s v="Cartersville"/>
    <s v="30120-5355"/>
    <x v="16"/>
    <n v="1813"/>
    <x v="0"/>
    <x v="44"/>
    <x v="1"/>
    <x v="6"/>
    <n v="2259838807"/>
    <n v="405"/>
    <s v="PPP"/>
    <s v="Active Un-Disbursed"/>
    <x v="0"/>
    <n v="100"/>
    <n v="15625"/>
    <n v="15625"/>
    <n v="15625"/>
    <n v="529472"/>
    <s v="Capital Plus Financial, LLC"/>
    <s v="2247 Central Drive"/>
    <s v="Bedford"/>
    <s v="TX"/>
    <n v="76021"/>
    <x v="1"/>
    <x v="1"/>
    <x v="0"/>
    <s v="Cartersville"/>
    <s v="BARTOW"/>
    <s v="GA"/>
    <s v="30120-5355"/>
    <s v="Bedford"/>
    <s v="TX"/>
    <d v="2021-04-11T00:00:00"/>
    <n v="529472"/>
    <x v="1"/>
    <s v="NA"/>
    <s v="NA"/>
  </r>
  <r>
    <x v="19039"/>
    <x v="185"/>
    <s v="GA"/>
    <s v="1960 Bentbrooke Trl"/>
    <s v="Lawrenceville"/>
    <s v="30043-2669"/>
    <x v="6"/>
    <n v="2112"/>
    <x v="0"/>
    <x v="44"/>
    <x v="1"/>
    <x v="3"/>
    <n v="2048088807"/>
    <n v="405"/>
    <s v="PPP"/>
    <s v="Active Un-Disbursed"/>
    <x v="0"/>
    <n v="100"/>
    <n v="14375"/>
    <n v="14375"/>
    <n v="14375"/>
    <n v="529472"/>
    <s v="Capital Plus Financial, LLC"/>
    <s v="2247 Central Drive"/>
    <s v="Bedford"/>
    <s v="TX"/>
    <n v="76021"/>
    <x v="0"/>
    <x v="0"/>
    <x v="0"/>
    <s v="Lawrenceville"/>
    <s v="GWINNETT"/>
    <s v="GA"/>
    <s v="30043-2669"/>
    <s v="Bedford"/>
    <s v="TX"/>
    <d v="2021-04-11T00:00:00"/>
    <n v="529472"/>
    <x v="1"/>
    <s v="NA"/>
    <s v="NA"/>
  </r>
  <r>
    <x v="19040"/>
    <x v="37"/>
    <s v="GA"/>
    <s v="1507 Saint Dunstans Rd N/A"/>
    <s v="Lithonia"/>
    <s v="30058-5664"/>
    <x v="4"/>
    <n v="8330"/>
    <x v="0"/>
    <x v="44"/>
    <x v="22"/>
    <x v="7"/>
    <n v="20864288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Lithonia"/>
    <s v="DEKALB"/>
    <s v="GA"/>
    <s v="30058-5664"/>
    <s v="PHOENIXVILLE"/>
    <s v="PA"/>
    <d v="2021-04-11T00:00:00"/>
    <n v="121536"/>
    <x v="0"/>
    <s v="NA"/>
    <s v="NA"/>
  </r>
  <r>
    <x v="19041"/>
    <x v="0"/>
    <s v="GA"/>
    <s v="40 Maggie Ct"/>
    <s v="Covington"/>
    <s v="30016-1609"/>
    <x v="5"/>
    <n v="4230"/>
    <x v="0"/>
    <x v="44"/>
    <x v="1"/>
    <x v="7"/>
    <n v="18128188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ovington"/>
    <s v="NEWTON"/>
    <s v="GA"/>
    <s v="30016-1609"/>
    <s v="Bedford"/>
    <s v="TX"/>
    <d v="2021-04-11T00:00:00"/>
    <n v="529472"/>
    <x v="0"/>
    <s v="NA"/>
    <s v="NA"/>
  </r>
  <r>
    <x v="19042"/>
    <x v="37"/>
    <s v="GA"/>
    <s v="70 Carmody Cir"/>
    <s v="Covington"/>
    <s v="30016-1224"/>
    <x v="6"/>
    <n v="1412"/>
    <x v="0"/>
    <x v="44"/>
    <x v="12"/>
    <x v="7"/>
    <n v="1912008804"/>
    <n v="405"/>
    <s v="PPP"/>
    <s v="Active Un-Disbursed"/>
    <x v="0"/>
    <n v="100"/>
    <n v="20833"/>
    <n v="20833"/>
    <n v="20833"/>
    <n v="499141"/>
    <s v="Readycap Lending, LLC"/>
    <s v="200 Connell Drive Suite 4000"/>
    <s v="BERKELEY HEIGHTS"/>
    <s v="NJ"/>
    <n v="7922"/>
    <x v="1"/>
    <x v="0"/>
    <x v="0"/>
    <s v="Covington"/>
    <s v="NEWTON"/>
    <s v="GA"/>
    <s v="30016-1224"/>
    <s v="BERKELEY HEIGHTS"/>
    <s v="NJ"/>
    <d v="2021-04-11T00:00:00"/>
    <n v="499141"/>
    <x v="0"/>
    <s v="NA"/>
    <s v="NA"/>
  </r>
  <r>
    <x v="19043"/>
    <x v="0"/>
    <s v="GA"/>
    <s v="3312 Maxwell Dr SW"/>
    <s v="Marietta"/>
    <s v="30060-6336"/>
    <x v="6"/>
    <n v="2990"/>
    <x v="0"/>
    <x v="44"/>
    <x v="1"/>
    <x v="0"/>
    <n v="19724988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Marietta"/>
    <s v="COBB"/>
    <s v="GA"/>
    <s v="30060-6336"/>
    <s v="Bedford"/>
    <s v="TX"/>
    <d v="2021-04-11T00:00:00"/>
    <n v="529472"/>
    <x v="0"/>
    <s v="NA"/>
    <s v="NA"/>
  </r>
  <r>
    <x v="19044"/>
    <x v="0"/>
    <s v="GA"/>
    <s v="3725 George Busbee Pkwy NW Apt 513"/>
    <s v="Kennesaw"/>
    <s v="30144-6624"/>
    <x v="6"/>
    <n v="2112"/>
    <x v="0"/>
    <x v="44"/>
    <x v="1"/>
    <x v="6"/>
    <n v="21520288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Kennesaw"/>
    <s v="COBB"/>
    <s v="GA"/>
    <s v="30144-6624"/>
    <s v="Bedford"/>
    <s v="TX"/>
    <d v="2021-04-11T00:00:00"/>
    <n v="529472"/>
    <x v="1"/>
    <s v="NA"/>
    <s v="NA"/>
  </r>
  <r>
    <x v="19045"/>
    <x v="5"/>
    <s v="GA"/>
    <s v="6463 Summit Pt Apt A"/>
    <s v="Norcross"/>
    <s v="30092-3895"/>
    <x v="6"/>
    <n v="2111"/>
    <x v="0"/>
    <x v="44"/>
    <x v="1"/>
    <x v="3"/>
    <n v="2072678807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0"/>
    <x v="0"/>
    <s v="Norcross"/>
    <s v="GWINNETT"/>
    <s v="GA"/>
    <s v="30092-3895"/>
    <s v="Bedford"/>
    <s v="TX"/>
    <d v="2021-04-11T00:00:00"/>
    <n v="529472"/>
    <x v="1"/>
    <s v="NA"/>
    <s v="NA"/>
  </r>
  <r>
    <x v="19046"/>
    <x v="0"/>
    <s v="GA"/>
    <s v="584 Georgia Cir"/>
    <s v="Loganville"/>
    <s v="30052-6918"/>
    <x v="6"/>
    <n v="2112"/>
    <x v="0"/>
    <x v="44"/>
    <x v="1"/>
    <x v="11"/>
    <n v="22229488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Loganville"/>
    <s v="WALTON"/>
    <s v="GA"/>
    <s v="30052-6918"/>
    <s v="Bedford"/>
    <s v="TX"/>
    <d v="2021-04-11T00:00:00"/>
    <n v="529472"/>
    <x v="1"/>
    <s v="NA"/>
    <s v="NA"/>
  </r>
  <r>
    <x v="19047"/>
    <x v="5558"/>
    <s v="GA"/>
    <s v="544 Harvick Cir"/>
    <s v="Stockbridge"/>
    <s v="30281-4460"/>
    <x v="1"/>
    <n v="1730"/>
    <x v="0"/>
    <x v="44"/>
    <x v="42"/>
    <x v="0"/>
    <n v="1966738806"/>
    <n v="405"/>
    <s v="PPP"/>
    <s v="Active Un-Disbursed"/>
    <x v="0"/>
    <n v="100"/>
    <n v="20733.95"/>
    <n v="20733.95"/>
    <n v="20733.95"/>
    <n v="530223"/>
    <s v="American Lending Center"/>
    <s v="1 World Trade Center, Suite 1130"/>
    <s v="Long Beach"/>
    <s v="CA"/>
    <n v="90831"/>
    <x v="0"/>
    <x v="0"/>
    <x v="0"/>
    <s v="Stockbridge"/>
    <s v="HENRY"/>
    <s v="GA"/>
    <s v="30281-4460"/>
    <s v="Long Beach"/>
    <s v="CA"/>
    <d v="2021-04-11T00:00:00"/>
    <n v="530223"/>
    <x v="0"/>
    <s v="NA"/>
    <s v="NA"/>
  </r>
  <r>
    <x v="8164"/>
    <x v="0"/>
    <s v="GA"/>
    <s v="189 Huntingdon Dr"/>
    <s v="Leesburg"/>
    <s v="31763-5546"/>
    <x v="6"/>
    <n v="2112"/>
    <x v="0"/>
    <x v="44"/>
    <x v="1"/>
    <x v="5"/>
    <n v="19434088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Leesburg"/>
    <s v="LEE"/>
    <s v="GA"/>
    <s v="31763-5546"/>
    <s v="Bedford"/>
    <s v="TX"/>
    <d v="2021-04-11T00:00:00"/>
    <n v="529472"/>
    <x v="1"/>
    <s v="NA"/>
    <s v="NA"/>
  </r>
  <r>
    <x v="19048"/>
    <x v="0"/>
    <s v="GA"/>
    <s v="4290 Rosehall Ct"/>
    <s v="Atlanta"/>
    <s v="30349-7056"/>
    <x v="0"/>
    <n v="5120"/>
    <x v="0"/>
    <x v="44"/>
    <x v="1"/>
    <x v="0"/>
    <n v="18925788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49-7056"/>
    <s v="Bedford"/>
    <s v="TX"/>
    <d v="2021-04-11T00:00:00"/>
    <n v="529472"/>
    <x v="1"/>
    <s v="NA"/>
    <s v="NA"/>
  </r>
  <r>
    <x v="19049"/>
    <x v="0"/>
    <s v="GA"/>
    <s v="7061 Eden Ct"/>
    <s v="Riverdale"/>
    <s v="30296-2153"/>
    <x v="13"/>
    <n v="4410"/>
    <x v="0"/>
    <x v="44"/>
    <x v="1"/>
    <x v="0"/>
    <n v="22493188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Riverdale"/>
    <s v="CLAYTON"/>
    <s v="GA"/>
    <s v="30296-2153"/>
    <s v="Bedford"/>
    <s v="TX"/>
    <d v="2021-04-11T00:00:00"/>
    <n v="529472"/>
    <x v="1"/>
    <s v="NA"/>
    <s v="NA"/>
  </r>
  <r>
    <x v="19050"/>
    <x v="0"/>
    <s v="GA"/>
    <s v="1638 Duren Fields Way"/>
    <s v="Lithonia"/>
    <s v="30058-3577"/>
    <x v="4"/>
    <n v="7110"/>
    <x v="0"/>
    <x v="44"/>
    <x v="1"/>
    <x v="7"/>
    <n v="19210488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onia"/>
    <s v="DEKALB"/>
    <s v="GA"/>
    <s v="30058-3577"/>
    <s v="Bedford"/>
    <s v="TX"/>
    <d v="2021-04-11T00:00:00"/>
    <n v="529472"/>
    <x v="0"/>
    <s v="NA"/>
    <s v="NA"/>
  </r>
  <r>
    <x v="19051"/>
    <x v="0"/>
    <s v="GA"/>
    <s v="3249 Sunrise Village Ln Apt F"/>
    <s v="Norcross"/>
    <s v="30093-5489"/>
    <x v="6"/>
    <n v="2111"/>
    <x v="0"/>
    <x v="44"/>
    <x v="1"/>
    <x v="7"/>
    <n v="22053488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Norcross"/>
    <s v="GWINNETT"/>
    <s v="GA"/>
    <s v="30093-5489"/>
    <s v="Bedford"/>
    <s v="TX"/>
    <d v="2021-04-11T00:00:00"/>
    <n v="529472"/>
    <x v="0"/>
    <s v="NA"/>
    <s v="NA"/>
  </r>
  <r>
    <x v="19052"/>
    <x v="191"/>
    <s v="GA"/>
    <s v="150 Highcourt Pl Apt 6"/>
    <s v="Decatur"/>
    <s v="30032-5073"/>
    <x v="6"/>
    <n v="2112"/>
    <x v="0"/>
    <x v="44"/>
    <x v="1"/>
    <x v="7"/>
    <n v="1796988807"/>
    <n v="405"/>
    <s v="PPP"/>
    <s v="Active Un-Disbursed"/>
    <x v="0"/>
    <n v="100"/>
    <n v="15625"/>
    <n v="15625"/>
    <n v="15625"/>
    <n v="529472"/>
    <s v="Capital Plus Financial, LLC"/>
    <s v="2247 Central Drive"/>
    <s v="Bedford"/>
    <s v="TX"/>
    <n v="76021"/>
    <x v="0"/>
    <x v="0"/>
    <x v="0"/>
    <s v="Decatur"/>
    <s v="DEKALB"/>
    <s v="GA"/>
    <s v="30032-5073"/>
    <s v="Bedford"/>
    <s v="TX"/>
    <d v="2021-04-11T00:00:00"/>
    <n v="529472"/>
    <x v="0"/>
    <s v="NA"/>
    <s v="NA"/>
  </r>
  <r>
    <x v="19053"/>
    <x v="694"/>
    <s v="GA"/>
    <s v="5050 Martins Crossing Rd"/>
    <s v="Stone Mountain"/>
    <s v="30088-1922"/>
    <x v="12"/>
    <n v="1611"/>
    <x v="0"/>
    <x v="44"/>
    <x v="1"/>
    <x v="7"/>
    <n v="1957428805"/>
    <n v="405"/>
    <s v="PPP"/>
    <s v="Active Un-Disbursed"/>
    <x v="0"/>
    <n v="100"/>
    <n v="20050"/>
    <n v="20050"/>
    <n v="20050"/>
    <n v="529472"/>
    <s v="Capital Plus Financial, LLC"/>
    <s v="2247 Central Drive"/>
    <s v="Bedford"/>
    <s v="TX"/>
    <n v="76021"/>
    <x v="0"/>
    <x v="0"/>
    <x v="0"/>
    <s v="Stone Mountain"/>
    <s v="DEKALB"/>
    <s v="GA"/>
    <s v="30088-1922"/>
    <s v="Bedford"/>
    <s v="TX"/>
    <d v="2021-04-11T00:00:00"/>
    <n v="529472"/>
    <x v="0"/>
    <s v="NA"/>
    <s v="NA"/>
  </r>
  <r>
    <x v="19054"/>
    <x v="0"/>
    <s v="GA"/>
    <s v="633 Pauley Pl"/>
    <s v="Atlanta"/>
    <s v="30328-5221"/>
    <x v="6"/>
    <n v="2990"/>
    <x v="0"/>
    <x v="44"/>
    <x v="1"/>
    <x v="2"/>
    <n v="22283188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28-5221"/>
    <s v="Bedford"/>
    <s v="TX"/>
    <d v="2021-04-11T00:00:00"/>
    <n v="529472"/>
    <x v="1"/>
    <s v="NA"/>
    <s v="NA"/>
  </r>
  <r>
    <x v="19055"/>
    <x v="0"/>
    <s v="GA"/>
    <s v="6700 Roswell Rd Apt 17B"/>
    <s v="Sandy Springs"/>
    <s v="30328-2529"/>
    <x v="6"/>
    <n v="2112"/>
    <x v="0"/>
    <x v="44"/>
    <x v="1"/>
    <x v="2"/>
    <n v="22893388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andy Springs"/>
    <s v="FULTON"/>
    <s v="GA"/>
    <s v="30328-2529"/>
    <s v="Bedford"/>
    <s v="TX"/>
    <d v="2021-04-11T00:00:00"/>
    <n v="529472"/>
    <x v="1"/>
    <s v="NA"/>
    <s v="NA"/>
  </r>
  <r>
    <x v="19056"/>
    <x v="505"/>
    <s v="GA"/>
    <s v="2657 Lenox Rd NE"/>
    <s v="Atlanta"/>
    <s v="30324-3191"/>
    <x v="9"/>
    <n v="3998"/>
    <x v="0"/>
    <x v="44"/>
    <x v="1"/>
    <x v="9"/>
    <n v="2027268803"/>
    <n v="405"/>
    <s v="PPP"/>
    <s v="Active Un-Disbursed"/>
    <x v="0"/>
    <n v="100"/>
    <n v="20750"/>
    <n v="20750"/>
    <n v="20750"/>
    <n v="529472"/>
    <s v="Capital Plus Financial, LLC"/>
    <s v="2247 Central Drive"/>
    <s v="Bedford"/>
    <s v="TX"/>
    <n v="76021"/>
    <x v="0"/>
    <x v="0"/>
    <x v="0"/>
    <s v="Atlanta"/>
    <s v="FULTON"/>
    <s v="GA"/>
    <s v="30324-3191"/>
    <s v="Bedford"/>
    <s v="TX"/>
    <d v="2021-04-11T00:00:00"/>
    <n v="529472"/>
    <x v="1"/>
    <s v="NA"/>
    <s v="NA"/>
  </r>
  <r>
    <x v="19057"/>
    <x v="5559"/>
    <s v="GA"/>
    <s v="334 Elizabeth Ln"/>
    <s v="Griffin"/>
    <s v="30223-4647"/>
    <x v="2"/>
    <n v="2320"/>
    <x v="0"/>
    <x v="44"/>
    <x v="1"/>
    <x v="1"/>
    <n v="2047638804"/>
    <n v="405"/>
    <s v="PPP"/>
    <s v="Active Un-Disbursed"/>
    <x v="0"/>
    <n v="100"/>
    <n v="18790"/>
    <n v="18790"/>
    <n v="18790"/>
    <n v="529472"/>
    <s v="Capital Plus Financial, LLC"/>
    <s v="2247 Central Drive"/>
    <s v="Bedford"/>
    <s v="TX"/>
    <n v="76021"/>
    <x v="1"/>
    <x v="1"/>
    <x v="0"/>
    <s v="Griffin"/>
    <s v="SPALDING"/>
    <s v="GA"/>
    <s v="30223-4647"/>
    <s v="Bedford"/>
    <s v="TX"/>
    <d v="2021-04-11T00:00:00"/>
    <n v="529472"/>
    <x v="0"/>
    <s v="NA"/>
    <s v="NA"/>
  </r>
  <r>
    <x v="19058"/>
    <x v="0"/>
    <s v="GA"/>
    <s v="17 Lake Ct"/>
    <s v="White"/>
    <s v="30184-4811"/>
    <x v="12"/>
    <n v="1490"/>
    <x v="0"/>
    <x v="44"/>
    <x v="1"/>
    <x v="6"/>
    <n v="22484488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White"/>
    <s v="BARTOW"/>
    <s v="GA"/>
    <s v="30184-4811"/>
    <s v="Bedford"/>
    <s v="TX"/>
    <d v="2021-04-11T00:00:00"/>
    <n v="529472"/>
    <x v="1"/>
    <s v="NA"/>
    <s v="NA"/>
  </r>
  <r>
    <x v="19059"/>
    <x v="0"/>
    <s v="GA"/>
    <s v="4930 Brown Leaf Dr"/>
    <s v="Powder Springs"/>
    <s v="30127-8918"/>
    <x v="2"/>
    <n v="2310"/>
    <x v="0"/>
    <x v="44"/>
    <x v="1"/>
    <x v="0"/>
    <n v="23015388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Powder Springs"/>
    <s v="COBB"/>
    <s v="GA"/>
    <s v="30127-8918"/>
    <s v="Bedford"/>
    <s v="TX"/>
    <d v="2021-04-11T00:00:00"/>
    <n v="529472"/>
    <x v="1"/>
    <s v="NA"/>
    <s v="NA"/>
  </r>
  <r>
    <x v="19060"/>
    <x v="2671"/>
    <s v="GA"/>
    <s v="5056 Sedona Ct N/A"/>
    <s v="Columbus"/>
    <s v="31907-1374"/>
    <x v="3"/>
    <n v="3112"/>
    <x v="0"/>
    <x v="44"/>
    <x v="22"/>
    <x v="5"/>
    <n v="2005908804"/>
    <n v="405"/>
    <s v="PPP"/>
    <s v="Active Un-Disbursed"/>
    <x v="0"/>
    <n v="100"/>
    <n v="16667"/>
    <n v="16667"/>
    <n v="16667"/>
    <n v="121536"/>
    <s v="Customers Bank"/>
    <s v="99 Bridge St"/>
    <s v="PHOENIXVILLE"/>
    <s v="PA"/>
    <s v="19460-3411"/>
    <x v="0"/>
    <x v="0"/>
    <x v="0"/>
    <s v="Columbus"/>
    <s v="MUSCOGEE"/>
    <s v="GA"/>
    <s v="31907-1374"/>
    <s v="PHOENIXVILLE"/>
    <s v="PA"/>
    <d v="2021-04-11T00:00:00"/>
    <n v="121536"/>
    <x v="1"/>
    <s v="NA"/>
    <s v="NA"/>
  </r>
  <r>
    <x v="19061"/>
    <x v="653"/>
    <s v="GA"/>
    <s v="1653 Wynndowne Trl SE"/>
    <s v="Smyrna"/>
    <s v="30080-2479"/>
    <x v="6"/>
    <n v="2112"/>
    <x v="0"/>
    <x v="44"/>
    <x v="1"/>
    <x v="6"/>
    <n v="1962888808"/>
    <n v="405"/>
    <s v="PPP"/>
    <s v="Active Un-Disbursed"/>
    <x v="0"/>
    <n v="100"/>
    <n v="18540"/>
    <n v="18540"/>
    <n v="18540"/>
    <n v="529472"/>
    <s v="Capital Plus Financial, LLC"/>
    <s v="2247 Central Drive"/>
    <s v="Bedford"/>
    <s v="TX"/>
    <n v="76021"/>
    <x v="0"/>
    <x v="0"/>
    <x v="0"/>
    <s v="Smyrna"/>
    <s v="COBB"/>
    <s v="GA"/>
    <s v="30080-2479"/>
    <s v="Bedford"/>
    <s v="TX"/>
    <d v="2021-04-11T00:00:00"/>
    <n v="529472"/>
    <x v="1"/>
    <s v="NA"/>
    <s v="NA"/>
  </r>
  <r>
    <x v="19062"/>
    <x v="0"/>
    <s v="GA"/>
    <s v="6992 Waters Edge Dr"/>
    <s v="Stone Mountain"/>
    <s v="30087-5454"/>
    <x v="15"/>
    <n v="1510"/>
    <x v="0"/>
    <x v="44"/>
    <x v="1"/>
    <x v="7"/>
    <n v="22541888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ountain"/>
    <s v="DEKALB"/>
    <s v="GA"/>
    <s v="30087-5454"/>
    <s v="Bedford"/>
    <s v="TX"/>
    <d v="2021-04-11T00:00:00"/>
    <n v="529472"/>
    <x v="1"/>
    <s v="NA"/>
    <s v="NA"/>
  </r>
  <r>
    <x v="19063"/>
    <x v="0"/>
    <s v="GA"/>
    <s v="6097 Memorial Dr Apt 1035"/>
    <s v="Stone Mountain"/>
    <s v="30083-3442"/>
    <x v="11"/>
    <n v="3999"/>
    <x v="0"/>
    <x v="44"/>
    <x v="1"/>
    <x v="7"/>
    <n v="19397588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Stone Mountain"/>
    <s v="DEKALB"/>
    <s v="GA"/>
    <s v="30083-3442"/>
    <s v="Bedford"/>
    <s v="TX"/>
    <d v="2021-04-11T00:00:00"/>
    <n v="529472"/>
    <x v="0"/>
    <s v="NA"/>
    <s v="NA"/>
  </r>
  <r>
    <x v="19064"/>
    <x v="37"/>
    <s v="GA"/>
    <s v="3532 Silver Mist Cir N/A"/>
    <s v="Gainesville"/>
    <s v="30507-5510"/>
    <x v="4"/>
    <n v="8990"/>
    <x v="0"/>
    <x v="44"/>
    <x v="22"/>
    <x v="12"/>
    <n v="1992438803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Gainesville"/>
    <s v="HALL"/>
    <s v="GA"/>
    <s v="30507-5510"/>
    <s v="PHOENIXVILLE"/>
    <s v="PA"/>
    <d v="2021-04-11T00:00:00"/>
    <n v="121536"/>
    <x v="0"/>
    <s v="NA"/>
    <s v="NA"/>
  </r>
  <r>
    <x v="19065"/>
    <x v="0"/>
    <s v="GA"/>
    <s v="701 Mount Zion Rd Apt 2101"/>
    <s v="Jonesboro"/>
    <s v="30236-8910"/>
    <x v="5"/>
    <n v="4230"/>
    <x v="0"/>
    <x v="44"/>
    <x v="1"/>
    <x v="0"/>
    <n v="18805888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Jonesboro"/>
    <s v="CLAYTON"/>
    <s v="GA"/>
    <s v="30236-8910"/>
    <s v="Bedford"/>
    <s v="TX"/>
    <d v="2021-04-11T00:00:00"/>
    <n v="529472"/>
    <x v="1"/>
    <s v="NA"/>
    <s v="NA"/>
  </r>
  <r>
    <x v="19066"/>
    <x v="0"/>
    <s v="GA"/>
    <s v="3044 Hidden Forest Ct"/>
    <s v="Marietta"/>
    <s v="30066-3112"/>
    <x v="6"/>
    <n v="2113"/>
    <x v="0"/>
    <x v="44"/>
    <x v="1"/>
    <x v="6"/>
    <n v="21728188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arietta"/>
    <s v="COBB"/>
    <s v="GA"/>
    <s v="30066-3112"/>
    <s v="Bedford"/>
    <s v="TX"/>
    <d v="2021-04-11T00:00:00"/>
    <n v="529472"/>
    <x v="1"/>
    <s v="NA"/>
    <s v="NA"/>
  </r>
  <r>
    <x v="19067"/>
    <x v="0"/>
    <s v="GA"/>
    <s v="759 Boston Cmn"/>
    <s v="Atlanta"/>
    <s v="30349-8514"/>
    <x v="12"/>
    <n v="1618"/>
    <x v="0"/>
    <x v="44"/>
    <x v="1"/>
    <x v="0"/>
    <n v="19703788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CLAYTON"/>
    <s v="GA"/>
    <s v="30349-8514"/>
    <s v="Bedford"/>
    <s v="TX"/>
    <d v="2021-04-11T00:00:00"/>
    <n v="529472"/>
    <x v="1"/>
    <s v="NA"/>
    <s v="NA"/>
  </r>
  <r>
    <x v="19068"/>
    <x v="95"/>
    <s v="GA"/>
    <s v="1939 Jarrell Rd"/>
    <s v="Greenville"/>
    <s v="30222-3221"/>
    <x v="20"/>
    <n v="1998"/>
    <x v="0"/>
    <x v="44"/>
    <x v="1"/>
    <x v="1"/>
    <n v="2196868807"/>
    <n v="405"/>
    <s v="PPP"/>
    <s v="Active Un-Disbursed"/>
    <x v="0"/>
    <n v="100"/>
    <n v="9375"/>
    <n v="9375"/>
    <n v="9375"/>
    <n v="529472"/>
    <s v="Capital Plus Financial, LLC"/>
    <s v="2247 Central Drive"/>
    <s v="Bedford"/>
    <s v="TX"/>
    <n v="76021"/>
    <x v="1"/>
    <x v="0"/>
    <x v="0"/>
    <s v="Greenville"/>
    <s v="MERIWETHER"/>
    <s v="GA"/>
    <s v="30222-3221"/>
    <s v="Bedford"/>
    <s v="TX"/>
    <d v="2021-04-11T00:00:00"/>
    <n v="529472"/>
    <x v="1"/>
    <s v="NA"/>
    <s v="NA"/>
  </r>
  <r>
    <x v="19069"/>
    <x v="0"/>
    <s v="GA"/>
    <s v="2728 Spring Flats Rd"/>
    <s v="Albany"/>
    <s v="31705-5028"/>
    <x v="6"/>
    <n v="2112"/>
    <x v="0"/>
    <x v="44"/>
    <x v="1"/>
    <x v="5"/>
    <n v="20818188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lbany"/>
    <s v="DOUGHERTY"/>
    <s v="GA"/>
    <s v="31705-5028"/>
    <s v="Bedford"/>
    <s v="TX"/>
    <d v="2021-04-11T00:00:00"/>
    <n v="529472"/>
    <x v="1"/>
    <s v="NA"/>
    <s v="NA"/>
  </r>
  <r>
    <x v="396"/>
    <x v="37"/>
    <s v="GA"/>
    <s v="2205 Sandridge Pl SW N/A"/>
    <s v="Atlanta"/>
    <s v="30331-8447"/>
    <x v="1"/>
    <n v="2111"/>
    <x v="0"/>
    <x v="44"/>
    <x v="22"/>
    <x v="9"/>
    <n v="2229918806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FULTON"/>
    <s v="GA"/>
    <s v="30331-8447"/>
    <s v="PHOENIXVILLE"/>
    <s v="PA"/>
    <d v="2021-04-11T00:00:00"/>
    <n v="121536"/>
    <x v="1"/>
    <s v="NA"/>
    <s v="NA"/>
  </r>
  <r>
    <x v="19070"/>
    <x v="5"/>
    <s v="GA"/>
    <s v="1000 Mote Rd"/>
    <s v="Covington"/>
    <s v="30016-5223"/>
    <x v="10"/>
    <n v="2110"/>
    <x v="0"/>
    <x v="44"/>
    <x v="1"/>
    <x v="7"/>
    <n v="2032108806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1"/>
    <x v="0"/>
    <x v="0"/>
    <s v="Covington"/>
    <s v="NEWTON"/>
    <s v="GA"/>
    <s v="30016-5223"/>
    <s v="Bedford"/>
    <s v="TX"/>
    <d v="2021-04-11T00:00:00"/>
    <n v="529472"/>
    <x v="0"/>
    <s v="NA"/>
    <s v="NA"/>
  </r>
  <r>
    <x v="19071"/>
    <x v="195"/>
    <s v="GA"/>
    <s v="1118 Thyer Ave"/>
    <s v="Columbus"/>
    <s v="31907-4117"/>
    <x v="12"/>
    <n v="1921"/>
    <x v="0"/>
    <x v="44"/>
    <x v="1"/>
    <x v="5"/>
    <n v="2243178805"/>
    <n v="405"/>
    <s v="PPP"/>
    <s v="Active Un-Disbursed"/>
    <x v="0"/>
    <n v="100"/>
    <n v="14582"/>
    <n v="14582"/>
    <n v="14582"/>
    <n v="529472"/>
    <s v="Capital Plus Financial, LLC"/>
    <s v="2247 Central Drive"/>
    <s v="Bedford"/>
    <s v="TX"/>
    <n v="76021"/>
    <x v="0"/>
    <x v="1"/>
    <x v="0"/>
    <s v="Columbus"/>
    <s v="MUSCOGEE"/>
    <s v="GA"/>
    <s v="31907-4117"/>
    <s v="Bedford"/>
    <s v="TX"/>
    <d v="2021-04-11T00:00:00"/>
    <n v="529472"/>
    <x v="1"/>
    <s v="NA"/>
    <s v="NA"/>
  </r>
  <r>
    <x v="19072"/>
    <x v="0"/>
    <s v="GA"/>
    <s v="737 Celeste Ln SW"/>
    <s v="Atlanta"/>
    <s v="30331-8607"/>
    <x v="17"/>
    <n v="8110"/>
    <x v="0"/>
    <x v="44"/>
    <x v="1"/>
    <x v="9"/>
    <n v="17888788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31-8607"/>
    <s v="Bedford"/>
    <s v="TX"/>
    <d v="2021-04-11T00:00:00"/>
    <n v="529472"/>
    <x v="1"/>
    <s v="NA"/>
    <s v="NA"/>
  </r>
  <r>
    <x v="19073"/>
    <x v="0"/>
    <s v="GA"/>
    <s v="7134 Gladstone Cir"/>
    <s v="Lithonia"/>
    <s v="30038-5511"/>
    <x v="9"/>
    <n v="3998"/>
    <x v="0"/>
    <x v="44"/>
    <x v="1"/>
    <x v="7"/>
    <n v="20885188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onia"/>
    <s v="DEKALB"/>
    <s v="GA"/>
    <s v="30038-5511"/>
    <s v="Bedford"/>
    <s v="TX"/>
    <d v="2021-04-11T00:00:00"/>
    <n v="529472"/>
    <x v="1"/>
    <s v="NA"/>
    <s v="NA"/>
  </r>
  <r>
    <x v="19074"/>
    <x v="42"/>
    <s v="GA"/>
    <s v="3182 Berthas Overlook"/>
    <s v="Douglasville"/>
    <s v="30135-8458"/>
    <x v="9"/>
    <n v="3998"/>
    <x v="0"/>
    <x v="44"/>
    <x v="1"/>
    <x v="0"/>
    <n v="1984358803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Douglasville"/>
    <s v="DOUGLAS"/>
    <s v="GA"/>
    <s v="30135-8458"/>
    <s v="Bedford"/>
    <s v="TX"/>
    <d v="2021-04-11T00:00:00"/>
    <n v="529472"/>
    <x v="1"/>
    <s v="NA"/>
    <s v="NA"/>
  </r>
  <r>
    <x v="19075"/>
    <x v="0"/>
    <s v="GA"/>
    <s v="4058 John A"/>
    <s v="Conley"/>
    <n v="30288"/>
    <x v="6"/>
    <n v="2112"/>
    <x v="0"/>
    <x v="44"/>
    <x v="1"/>
    <x v="9"/>
    <n v="19340988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nley"/>
    <s v="DEKALB"/>
    <s v="GA"/>
    <n v="30288"/>
    <s v="Bedford"/>
    <s v="TX"/>
    <d v="2021-04-11T00:00:00"/>
    <n v="529472"/>
    <x v="1"/>
    <s v="NA"/>
    <s v="NA"/>
  </r>
  <r>
    <x v="19076"/>
    <x v="0"/>
    <s v="GA"/>
    <s v="3026 Bonnes Dr"/>
    <s v="Lithonia"/>
    <s v="30038-1573"/>
    <x v="6"/>
    <n v="2112"/>
    <x v="0"/>
    <x v="44"/>
    <x v="1"/>
    <x v="7"/>
    <n v="17934488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onia"/>
    <s v="DEKALB"/>
    <s v="GA"/>
    <s v="30038-1573"/>
    <s v="Bedford"/>
    <s v="TX"/>
    <d v="2021-04-11T00:00:00"/>
    <n v="529472"/>
    <x v="1"/>
    <s v="NA"/>
    <s v="NA"/>
  </r>
  <r>
    <x v="19077"/>
    <x v="624"/>
    <s v="GA"/>
    <s v="437 Vinings Vintage Cir"/>
    <s v="Mableton"/>
    <s v="30126-7205"/>
    <x v="5"/>
    <n v="5310"/>
    <x v="0"/>
    <x v="44"/>
    <x v="1"/>
    <x v="0"/>
    <n v="1860978810"/>
    <n v="405"/>
    <s v="PPP"/>
    <s v="Active Un-Disbursed"/>
    <x v="0"/>
    <n v="100"/>
    <n v="20505"/>
    <n v="20505"/>
    <n v="20505"/>
    <n v="529472"/>
    <s v="Capital Plus Financial, LLC"/>
    <s v="2247 Central Drive"/>
    <s v="Bedford"/>
    <s v="TX"/>
    <n v="76021"/>
    <x v="0"/>
    <x v="0"/>
    <x v="0"/>
    <s v="Mableton"/>
    <s v="COBB"/>
    <s v="GA"/>
    <s v="30126-7205"/>
    <s v="Bedford"/>
    <s v="TX"/>
    <d v="2021-04-11T00:00:00"/>
    <n v="529472"/>
    <x v="1"/>
    <s v="NA"/>
    <s v="NA"/>
  </r>
  <r>
    <x v="19078"/>
    <x v="0"/>
    <s v="GA"/>
    <s v="209 Cross Creek Way"/>
    <s v="Warner Robins"/>
    <s v="31088-3222"/>
    <x v="6"/>
    <n v="2112"/>
    <x v="0"/>
    <x v="44"/>
    <x v="2"/>
    <x v="13"/>
    <n v="1939648808"/>
    <n v="405"/>
    <s v="PPP"/>
    <s v="Active Un-Disbursed"/>
    <x v="0"/>
    <n v="100"/>
    <n v="20832"/>
    <n v="20832"/>
    <n v="20832"/>
    <n v="529192"/>
    <s v="Benworth Capital"/>
    <s v="7000 SW 97th Avenue Suite 201"/>
    <s v="Miami"/>
    <s v="FL"/>
    <n v="33173"/>
    <x v="0"/>
    <x v="0"/>
    <x v="0"/>
    <s v="Warner Robins"/>
    <s v="HOUSTON"/>
    <s v="GA"/>
    <s v="31088-3222"/>
    <s v="Miami"/>
    <s v="FL"/>
    <d v="2021-04-11T00:00:00"/>
    <n v="529192"/>
    <x v="1"/>
    <s v="NA"/>
    <s v="NA"/>
  </r>
  <r>
    <x v="19079"/>
    <x v="697"/>
    <s v="GA"/>
    <s v="701 Gilbert Ln"/>
    <s v="Albany"/>
    <s v="31701-5415"/>
    <x v="9"/>
    <n v="3998"/>
    <x v="0"/>
    <x v="44"/>
    <x v="1"/>
    <x v="5"/>
    <n v="1971148800"/>
    <n v="405"/>
    <s v="PPP"/>
    <s v="Active Un-Disbursed"/>
    <x v="0"/>
    <n v="100"/>
    <n v="10415"/>
    <n v="10415"/>
    <n v="10415"/>
    <n v="529472"/>
    <s v="Capital Plus Financial, LLC"/>
    <s v="2247 Central Drive"/>
    <s v="Bedford"/>
    <s v="TX"/>
    <n v="76021"/>
    <x v="0"/>
    <x v="1"/>
    <x v="0"/>
    <s v="Albany"/>
    <s v="DOUGHERTY"/>
    <s v="GA"/>
    <s v="31701-5415"/>
    <s v="Bedford"/>
    <s v="TX"/>
    <d v="2021-04-11T00:00:00"/>
    <n v="529472"/>
    <x v="0"/>
    <s v="NA"/>
    <s v="NA"/>
  </r>
  <r>
    <x v="19080"/>
    <x v="4578"/>
    <s v="GA"/>
    <s v="559 Forrester Dr SE Apt 9"/>
    <s v="Dawson"/>
    <s v="39842-2073"/>
    <x v="13"/>
    <n v="4410"/>
    <x v="0"/>
    <x v="44"/>
    <x v="22"/>
    <x v="5"/>
    <n v="2026628802"/>
    <n v="405"/>
    <s v="PPS"/>
    <s v="Active Un-Disbursed"/>
    <x v="0"/>
    <n v="100"/>
    <n v="8614"/>
    <n v="8614"/>
    <n v="8614"/>
    <n v="121536"/>
    <s v="Customers Bank"/>
    <s v="99 Bridge St"/>
    <s v="PHOENIXVILLE"/>
    <s v="PA"/>
    <s v="19460-3411"/>
    <x v="1"/>
    <x v="1"/>
    <x v="0"/>
    <s v="Dawson"/>
    <s v="TERRELL"/>
    <s v="GA"/>
    <s v="39842-2073"/>
    <s v="PHOENIXVILLE"/>
    <s v="PA"/>
    <d v="2021-04-11T00:00:00"/>
    <n v="121536"/>
    <x v="0"/>
    <s v="NA"/>
    <s v="NA"/>
  </r>
  <r>
    <x v="19081"/>
    <x v="5"/>
    <s v="GA"/>
    <s v="3176 Hopeland Ct"/>
    <s v="Powder Springs"/>
    <s v="30127-5391"/>
    <x v="6"/>
    <n v="1411"/>
    <x v="0"/>
    <x v="44"/>
    <x v="1"/>
    <x v="0"/>
    <n v="1990978808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0"/>
    <x v="0"/>
    <s v="Powder Springs"/>
    <s v="COBB"/>
    <s v="GA"/>
    <s v="30127-5391"/>
    <s v="Bedford"/>
    <s v="TX"/>
    <d v="2021-04-11T00:00:00"/>
    <n v="529472"/>
    <x v="1"/>
    <s v="NA"/>
    <s v="NA"/>
  </r>
  <r>
    <x v="19082"/>
    <x v="0"/>
    <s v="GA"/>
    <s v="2118 Weldon St"/>
    <s v="Savannah"/>
    <s v="31415-1336"/>
    <x v="6"/>
    <n v="2199"/>
    <x v="0"/>
    <x v="44"/>
    <x v="1"/>
    <x v="8"/>
    <n v="21525588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Savannah"/>
    <s v="CHATHAM"/>
    <s v="GA"/>
    <s v="31415-1336"/>
    <s v="Bedford"/>
    <s v="TX"/>
    <d v="2021-04-11T00:00:00"/>
    <n v="529472"/>
    <x v="0"/>
    <s v="NA"/>
    <s v="NA"/>
  </r>
  <r>
    <x v="19083"/>
    <x v="5"/>
    <s v="GA"/>
    <s v="2811 Bennington Dr"/>
    <s v="Hephzibah"/>
    <s v="30815-6408"/>
    <x v="9"/>
    <n v="3998"/>
    <x v="0"/>
    <x v="44"/>
    <x v="1"/>
    <x v="10"/>
    <n v="2289568810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0"/>
    <x v="0"/>
    <s v="Hephzibah"/>
    <s v="RICHMOND"/>
    <s v="GA"/>
    <s v="30815-6408"/>
    <s v="Bedford"/>
    <s v="TX"/>
    <d v="2021-04-11T00:00:00"/>
    <n v="529472"/>
    <x v="1"/>
    <s v="NA"/>
    <s v="NA"/>
  </r>
  <r>
    <x v="19084"/>
    <x v="0"/>
    <s v="GA"/>
    <s v="1411 Eastview Rd NE"/>
    <s v="Conyers"/>
    <s v="30012-3809"/>
    <x v="6"/>
    <n v="3910"/>
    <x v="0"/>
    <x v="44"/>
    <x v="1"/>
    <x v="7"/>
    <n v="21798088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Conyers"/>
    <s v="ROCKDALE"/>
    <s v="GA"/>
    <s v="30012-3809"/>
    <s v="Bedford"/>
    <s v="TX"/>
    <d v="2021-04-11T00:00:00"/>
    <n v="529472"/>
    <x v="1"/>
    <s v="NA"/>
    <s v="NA"/>
  </r>
  <r>
    <x v="19085"/>
    <x v="320"/>
    <s v="GA"/>
    <s v="1316 London Way Unit 1316"/>
    <s v="Lithia Springs"/>
    <s v="30122-6824"/>
    <x v="13"/>
    <n v="1399"/>
    <x v="0"/>
    <x v="44"/>
    <x v="1"/>
    <x v="0"/>
    <n v="1945528803"/>
    <n v="405"/>
    <s v="PPP"/>
    <s v="Active Un-Disbursed"/>
    <x v="0"/>
    <n v="100"/>
    <n v="13540"/>
    <n v="13540"/>
    <n v="13540"/>
    <n v="529472"/>
    <s v="Capital Plus Financial, LLC"/>
    <s v="2247 Central Drive"/>
    <s v="Bedford"/>
    <s v="TX"/>
    <n v="76021"/>
    <x v="0"/>
    <x v="0"/>
    <x v="0"/>
    <s v="Lithia Springs"/>
    <s v="DOUGLAS"/>
    <s v="GA"/>
    <s v="30122-6824"/>
    <s v="Bedford"/>
    <s v="TX"/>
    <d v="2021-04-11T00:00:00"/>
    <n v="529472"/>
    <x v="1"/>
    <s v="NA"/>
    <s v="NA"/>
  </r>
  <r>
    <x v="19086"/>
    <x v="0"/>
    <s v="GA"/>
    <s v="405 Heathgate Dr"/>
    <s v="Lawrenceville"/>
    <s v="30044-4965"/>
    <x v="6"/>
    <n v="2112"/>
    <x v="0"/>
    <x v="44"/>
    <x v="1"/>
    <x v="3"/>
    <n v="20677288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awrenceville"/>
    <s v="GWINNETT"/>
    <s v="GA"/>
    <s v="30044-4965"/>
    <s v="Bedford"/>
    <s v="TX"/>
    <d v="2021-04-11T00:00:00"/>
    <n v="529472"/>
    <x v="1"/>
    <s v="NA"/>
    <s v="NA"/>
  </r>
  <r>
    <x v="19087"/>
    <x v="5"/>
    <s v="GA"/>
    <s v="351 S Bend Ave SE"/>
    <s v="Atlanta"/>
    <s v="30315-5311"/>
    <x v="6"/>
    <n v="2112"/>
    <x v="0"/>
    <x v="44"/>
    <x v="1"/>
    <x v="9"/>
    <n v="1837958806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1"/>
    <x v="0"/>
    <s v="Atlanta"/>
    <s v="FULTON"/>
    <s v="GA"/>
    <s v="30315-5311"/>
    <s v="Bedford"/>
    <s v="TX"/>
    <d v="2021-04-11T00:00:00"/>
    <n v="529472"/>
    <x v="0"/>
    <s v="NA"/>
    <s v="NA"/>
  </r>
  <r>
    <x v="19088"/>
    <x v="95"/>
    <s v="GA"/>
    <s v="7101 Strickland St"/>
    <s v="Douglasville"/>
    <s v="30134-7024"/>
    <x v="17"/>
    <n v="8120"/>
    <x v="0"/>
    <x v="44"/>
    <x v="1"/>
    <x v="0"/>
    <n v="1835958802"/>
    <n v="405"/>
    <s v="PPP"/>
    <s v="Active Un-Disbursed"/>
    <x v="0"/>
    <n v="100"/>
    <n v="9375"/>
    <n v="9375"/>
    <n v="9375"/>
    <n v="529472"/>
    <s v="Capital Plus Financial, LLC"/>
    <s v="2247 Central Drive"/>
    <s v="Bedford"/>
    <s v="TX"/>
    <n v="76021"/>
    <x v="0"/>
    <x v="0"/>
    <x v="0"/>
    <s v="Douglasville"/>
    <s v="DOUGLAS"/>
    <s v="GA"/>
    <s v="30134-7024"/>
    <s v="Bedford"/>
    <s v="TX"/>
    <d v="2021-04-11T00:00:00"/>
    <n v="529472"/>
    <x v="0"/>
    <s v="NA"/>
    <s v="NA"/>
  </r>
  <r>
    <x v="19089"/>
    <x v="5560"/>
    <s v="GA"/>
    <s v="1632 Marakanda Trl"/>
    <s v="Sugar Hill"/>
    <s v="30518-2949"/>
    <x v="1"/>
    <n v="1720"/>
    <x v="0"/>
    <x v="44"/>
    <x v="2"/>
    <x v="3"/>
    <n v="2057298802"/>
    <n v="405"/>
    <s v="PPP"/>
    <s v="Active Un-Disbursed"/>
    <x v="0"/>
    <n v="100"/>
    <n v="3022"/>
    <n v="3022"/>
    <n v="3022"/>
    <n v="529192"/>
    <s v="Benworth Capital"/>
    <s v="7000 SW 97th Avenue Suite 201"/>
    <s v="Miami"/>
    <s v="FL"/>
    <n v="33173"/>
    <x v="0"/>
    <x v="0"/>
    <x v="0"/>
    <s v="Sugar Hill"/>
    <s v="GWINNETT"/>
    <s v="GA"/>
    <s v="30518-2949"/>
    <s v="Miami"/>
    <s v="FL"/>
    <d v="2021-04-11T00:00:00"/>
    <n v="529192"/>
    <x v="1"/>
    <s v="NA"/>
    <s v="NA"/>
  </r>
  <r>
    <x v="19090"/>
    <x v="3342"/>
    <s v="GA"/>
    <s v="3315 Urban Ave"/>
    <s v="Columbus"/>
    <s v="31907-6829"/>
    <x v="6"/>
    <n v="2111"/>
    <x v="0"/>
    <x v="44"/>
    <x v="1"/>
    <x v="5"/>
    <n v="2054398802"/>
    <n v="405"/>
    <s v="PPP"/>
    <s v="Active Un-Disbursed"/>
    <x v="0"/>
    <n v="100"/>
    <n v="15415"/>
    <n v="15415"/>
    <n v="15415"/>
    <n v="529472"/>
    <s v="Capital Plus Financial, LLC"/>
    <s v="2247 Central Drive"/>
    <s v="Bedford"/>
    <s v="TX"/>
    <n v="76021"/>
    <x v="0"/>
    <x v="0"/>
    <x v="0"/>
    <s v="Columbus"/>
    <s v="MUSCOGEE"/>
    <s v="GA"/>
    <s v="31907-6829"/>
    <s v="Bedford"/>
    <s v="TX"/>
    <d v="2021-04-11T00:00:00"/>
    <n v="529472"/>
    <x v="1"/>
    <s v="NA"/>
    <s v="NA"/>
  </r>
  <r>
    <x v="19091"/>
    <x v="0"/>
    <s v="GA"/>
    <s v="7115 Green Valley Ln"/>
    <s v="Riverdale"/>
    <s v="30274-3207"/>
    <x v="17"/>
    <n v="8190"/>
    <x v="0"/>
    <x v="44"/>
    <x v="1"/>
    <x v="0"/>
    <n v="20863988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Riverdale"/>
    <s v="CLAYTON"/>
    <s v="GA"/>
    <s v="30274-3207"/>
    <s v="Bedford"/>
    <s v="TX"/>
    <d v="2021-04-11T00:00:00"/>
    <n v="529472"/>
    <x v="0"/>
    <s v="NA"/>
    <s v="NA"/>
  </r>
  <r>
    <x v="19092"/>
    <x v="623"/>
    <s v="GA"/>
    <s v="1885 Clark Dr"/>
    <s v="Tucker"/>
    <s v="30084-6539"/>
    <x v="17"/>
    <n v="6120"/>
    <x v="0"/>
    <x v="44"/>
    <x v="1"/>
    <x v="7"/>
    <n v="2034118802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1"/>
    <x v="0"/>
    <s v="Tucker"/>
    <s v="DEKALB"/>
    <s v="GA"/>
    <s v="30084-6539"/>
    <s v="Bedford"/>
    <s v="TX"/>
    <d v="2021-04-11T00:00:00"/>
    <n v="529472"/>
    <x v="1"/>
    <s v="NA"/>
    <s v="NA"/>
  </r>
  <r>
    <x v="19093"/>
    <x v="0"/>
    <s v="GA"/>
    <s v="513 Pelham Pl"/>
    <s v="McDonough"/>
    <s v="30253-2928"/>
    <x v="6"/>
    <n v="2113"/>
    <x v="0"/>
    <x v="44"/>
    <x v="1"/>
    <x v="1"/>
    <n v="21138988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cDonough"/>
    <s v="HENRY"/>
    <s v="GA"/>
    <s v="30253-2928"/>
    <s v="Bedford"/>
    <s v="TX"/>
    <d v="2021-04-11T00:00:00"/>
    <n v="529472"/>
    <x v="0"/>
    <s v="NA"/>
    <s v="NA"/>
  </r>
  <r>
    <x v="19094"/>
    <x v="5561"/>
    <s v="GA"/>
    <s v="1067 Forest Pkwy"/>
    <s v="Forest Park"/>
    <s v="30297-2344"/>
    <x v="2"/>
    <n v="2320"/>
    <x v="0"/>
    <x v="44"/>
    <x v="2"/>
    <x v="9"/>
    <n v="2036618803"/>
    <n v="405"/>
    <s v="PPP"/>
    <s v="Active Un-Disbursed"/>
    <x v="0"/>
    <n v="100"/>
    <n v="20364.580000000002"/>
    <n v="20364.580000000002"/>
    <n v="20364.580000000002"/>
    <n v="529192"/>
    <s v="Benworth Capital"/>
    <s v="7000 SW 97th Avenue Suite 201"/>
    <s v="Miami"/>
    <s v="FL"/>
    <n v="33173"/>
    <x v="0"/>
    <x v="0"/>
    <x v="0"/>
    <s v="Forest Park"/>
    <s v="CLAYTON"/>
    <s v="GA"/>
    <s v="30297-2344"/>
    <s v="Miami"/>
    <s v="FL"/>
    <d v="2021-04-11T00:00:00"/>
    <n v="529192"/>
    <x v="0"/>
    <s v="NA"/>
    <s v="NA"/>
  </r>
  <r>
    <x v="19095"/>
    <x v="5562"/>
    <s v="GA"/>
    <s v="1015 Glenwood Way"/>
    <s v="Stockbridge"/>
    <s v="30281-9046"/>
    <x v="9"/>
    <n v="4110"/>
    <x v="0"/>
    <x v="44"/>
    <x v="2"/>
    <x v="0"/>
    <n v="2208668804"/>
    <n v="405"/>
    <s v="PPP"/>
    <s v="Active Un-Disbursed"/>
    <x v="0"/>
    <n v="100"/>
    <n v="17537"/>
    <n v="17537"/>
    <n v="17537"/>
    <n v="529192"/>
    <s v="Benworth Capital"/>
    <s v="7000 SW 97th Avenue Suite 201"/>
    <s v="Miami"/>
    <s v="FL"/>
    <n v="33173"/>
    <x v="0"/>
    <x v="0"/>
    <x v="0"/>
    <s v="Stockbridge"/>
    <s v="HENRY"/>
    <s v="GA"/>
    <s v="30281-9046"/>
    <s v="Miami"/>
    <s v="FL"/>
    <d v="2021-04-11T00:00:00"/>
    <n v="529192"/>
    <x v="0"/>
    <s v="NA"/>
    <s v="NA"/>
  </r>
  <r>
    <x v="19096"/>
    <x v="0"/>
    <s v="GA"/>
    <s v="2587 Bull Run Dr"/>
    <s v="Decatur"/>
    <s v="30034-2717"/>
    <x v="12"/>
    <n v="1519"/>
    <x v="0"/>
    <x v="44"/>
    <x v="1"/>
    <x v="7"/>
    <n v="21849188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ecatur"/>
    <s v="DEKALB"/>
    <s v="GA"/>
    <s v="30034-2717"/>
    <s v="Bedford"/>
    <s v="TX"/>
    <d v="2021-04-11T00:00:00"/>
    <n v="529472"/>
    <x v="1"/>
    <s v="NA"/>
    <s v="NA"/>
  </r>
  <r>
    <x v="19097"/>
    <x v="623"/>
    <s v="GA"/>
    <s v="2437 Marthas Loop Apt 4A"/>
    <s v="Columbus"/>
    <s v="31907-2580"/>
    <x v="17"/>
    <n v="8120"/>
    <x v="0"/>
    <x v="44"/>
    <x v="1"/>
    <x v="5"/>
    <n v="1902938808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0"/>
    <x v="0"/>
    <s v="Columbus"/>
    <s v="MUSCOGEE"/>
    <s v="GA"/>
    <s v="31907-2580"/>
    <s v="Bedford"/>
    <s v="TX"/>
    <d v="2021-04-11T00:00:00"/>
    <n v="529472"/>
    <x v="1"/>
    <s v="NA"/>
    <s v="NA"/>
  </r>
  <r>
    <x v="19098"/>
    <x v="631"/>
    <s v="GA"/>
    <s v="101 Tahoe Ln"/>
    <s v="Warner Robins"/>
    <s v="31093-9551"/>
    <x v="15"/>
    <n v="1510"/>
    <x v="0"/>
    <x v="44"/>
    <x v="1"/>
    <x v="13"/>
    <n v="1855118805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0"/>
    <x v="0"/>
    <x v="0"/>
    <s v="Warner Robins"/>
    <s v="HOUSTON"/>
    <s v="GA"/>
    <s v="31093-9551"/>
    <s v="Bedford"/>
    <s v="TX"/>
    <d v="2021-04-11T00:00:00"/>
    <n v="529472"/>
    <x v="0"/>
    <s v="NA"/>
    <s v="NA"/>
  </r>
  <r>
    <x v="19099"/>
    <x v="5"/>
    <s v="GA"/>
    <s v="3991 Ambrose Ct"/>
    <s v="Ellenwood"/>
    <s v="30294-6242"/>
    <x v="6"/>
    <n v="2112"/>
    <x v="0"/>
    <x v="44"/>
    <x v="1"/>
    <x v="9"/>
    <n v="2180088804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0"/>
    <x v="0"/>
    <s v="Ellenwood"/>
    <s v="DEKALB"/>
    <s v="GA"/>
    <s v="30294-6242"/>
    <s v="Bedford"/>
    <s v="TX"/>
    <d v="2021-04-11T00:00:00"/>
    <n v="529472"/>
    <x v="1"/>
    <s v="NA"/>
    <s v="NA"/>
  </r>
  <r>
    <x v="19100"/>
    <x v="5563"/>
    <s v="GA"/>
    <s v="80 Twelve Oaks Dr SE"/>
    <s v="Cartersville"/>
    <s v="30120-5801"/>
    <x v="5"/>
    <n v="8999"/>
    <x v="1"/>
    <x v="44"/>
    <x v="33"/>
    <x v="6"/>
    <n v="2061908809"/>
    <n v="405"/>
    <s v="PPS"/>
    <s v="Active Un-Disbursed"/>
    <x v="0"/>
    <n v="100"/>
    <n v="10250"/>
    <n v="10250"/>
    <n v="10250"/>
    <n v="529471"/>
    <s v="Itria Ventures LLC"/>
    <s v="One Penn Plaza, Suite 4530"/>
    <s v="New York"/>
    <s v="NY"/>
    <n v="10119"/>
    <x v="1"/>
    <x v="0"/>
    <x v="0"/>
    <s v="Cartersville"/>
    <s v="BARTOW"/>
    <s v="GA"/>
    <s v="30120-5801"/>
    <s v="New York"/>
    <s v="NY"/>
    <d v="2021-04-11T00:00:00"/>
    <n v="529471"/>
    <x v="1"/>
    <s v="NA"/>
    <s v="NA"/>
  </r>
  <r>
    <x v="19101"/>
    <x v="5564"/>
    <s v="GA"/>
    <s v="1415 N Saint Augustine Rd N/A"/>
    <s v="Valdosta"/>
    <s v="31602-2176"/>
    <x v="1"/>
    <n v="1720"/>
    <x v="0"/>
    <x v="44"/>
    <x v="22"/>
    <x v="13"/>
    <n v="2273578808"/>
    <n v="405"/>
    <s v="PPP"/>
    <s v="Active Un-Disbursed"/>
    <x v="0"/>
    <n v="100"/>
    <n v="2259"/>
    <n v="2259"/>
    <n v="2259"/>
    <n v="121536"/>
    <s v="Customers Bank"/>
    <s v="99 Bridge St"/>
    <s v="PHOENIXVILLE"/>
    <s v="PA"/>
    <s v="19460-3411"/>
    <x v="0"/>
    <x v="0"/>
    <x v="0"/>
    <s v="Valdosta"/>
    <s v="LOWNDES"/>
    <s v="GA"/>
    <s v="31602-2176"/>
    <s v="PHOENIXVILLE"/>
    <s v="PA"/>
    <d v="2021-04-11T00:00:00"/>
    <n v="121536"/>
    <x v="1"/>
    <s v="NA"/>
    <s v="NA"/>
  </r>
  <r>
    <x v="19102"/>
    <x v="37"/>
    <s v="GA"/>
    <s v="2488 Old Quacco Road N/A"/>
    <s v="Pooler"/>
    <n v="31322"/>
    <x v="13"/>
    <n v="1610"/>
    <x v="0"/>
    <x v="44"/>
    <x v="22"/>
    <x v="8"/>
    <n v="2064778802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Pooler"/>
    <s v="CHATHAM"/>
    <s v="GA"/>
    <n v="31322"/>
    <s v="PHOENIXVILLE"/>
    <s v="PA"/>
    <d v="2021-04-11T00:00:00"/>
    <n v="121536"/>
    <x v="1"/>
    <s v="NA"/>
    <s v="NA"/>
  </r>
  <r>
    <x v="19103"/>
    <x v="5"/>
    <s v="GA"/>
    <s v="1055 Colony Trl"/>
    <s v="Fairburn"/>
    <s v="30213-1283"/>
    <x v="2"/>
    <n v="2320"/>
    <x v="0"/>
    <x v="44"/>
    <x v="1"/>
    <x v="0"/>
    <n v="2027038804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0"/>
    <x v="0"/>
    <s v="Fairburn"/>
    <s v="FULTON"/>
    <s v="GA"/>
    <s v="30213-1283"/>
    <s v="Bedford"/>
    <s v="TX"/>
    <d v="2021-04-11T00:00:00"/>
    <n v="529472"/>
    <x v="1"/>
    <s v="NA"/>
    <s v="NA"/>
  </r>
  <r>
    <x v="19104"/>
    <x v="0"/>
    <s v="GA"/>
    <s v="3693 Buffalo Ct"/>
    <s v="Douglasville"/>
    <s v="30135-4289"/>
    <x v="4"/>
    <n v="6220"/>
    <x v="0"/>
    <x v="44"/>
    <x v="1"/>
    <x v="0"/>
    <n v="20117688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ouglasville"/>
    <s v="DOUGLAS"/>
    <s v="GA"/>
    <s v="30135-4289"/>
    <s v="Bedford"/>
    <s v="TX"/>
    <d v="2021-04-11T00:00:00"/>
    <n v="529472"/>
    <x v="1"/>
    <s v="NA"/>
    <s v="NA"/>
  </r>
  <r>
    <x v="19105"/>
    <x v="5565"/>
    <s v="GA"/>
    <s v="50 Chipping Ct N/A"/>
    <s v="Riverdale"/>
    <s v="30274-6709"/>
    <x v="6"/>
    <n v="2111"/>
    <x v="0"/>
    <x v="44"/>
    <x v="22"/>
    <x v="0"/>
    <n v="1851988800"/>
    <n v="405"/>
    <s v="PPP"/>
    <s v="Active Un-Disbursed"/>
    <x v="0"/>
    <n v="100"/>
    <n v="19928"/>
    <n v="19928"/>
    <n v="19928"/>
    <n v="121536"/>
    <s v="Customers Bank"/>
    <s v="99 Bridge St"/>
    <s v="PHOENIXVILLE"/>
    <s v="PA"/>
    <s v="19460-3411"/>
    <x v="0"/>
    <x v="1"/>
    <x v="0"/>
    <s v="Riverdale"/>
    <s v="CLAYTON"/>
    <s v="GA"/>
    <s v="30274-6709"/>
    <s v="PHOENIXVILLE"/>
    <s v="PA"/>
    <d v="2021-04-11T00:00:00"/>
    <n v="121536"/>
    <x v="0"/>
    <s v="NA"/>
    <s v="NA"/>
  </r>
  <r>
    <x v="19106"/>
    <x v="37"/>
    <s v="GA"/>
    <s v="5961 Rex Ridge Ct N/A"/>
    <s v="Rex"/>
    <s v="30273-5234"/>
    <x v="6"/>
    <n v="2199"/>
    <x v="0"/>
    <x v="44"/>
    <x v="22"/>
    <x v="9"/>
    <n v="197784881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Rex"/>
    <s v="CLAYTON"/>
    <s v="GA"/>
    <s v="30273-5234"/>
    <s v="PHOENIXVILLE"/>
    <s v="PA"/>
    <d v="2021-04-11T00:00:00"/>
    <n v="121536"/>
    <x v="1"/>
    <s v="NA"/>
    <s v="NA"/>
  </r>
  <r>
    <x v="19107"/>
    <x v="0"/>
    <s v="GA"/>
    <s v="153 Lake Terrace Ct"/>
    <s v="Macon"/>
    <s v="31204-1809"/>
    <x v="6"/>
    <n v="2112"/>
    <x v="0"/>
    <x v="44"/>
    <x v="1"/>
    <x v="13"/>
    <n v="18712288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acon"/>
    <s v="BIBB"/>
    <s v="GA"/>
    <s v="31204-1809"/>
    <s v="Bedford"/>
    <s v="TX"/>
    <d v="2021-04-11T00:00:00"/>
    <n v="529472"/>
    <x v="0"/>
    <s v="NA"/>
    <s v="NA"/>
  </r>
  <r>
    <x v="19108"/>
    <x v="0"/>
    <s v="GA"/>
    <s v="1936 E 50th St"/>
    <s v="Savannah"/>
    <s v="31404-4802"/>
    <x v="6"/>
    <n v="2112"/>
    <x v="0"/>
    <x v="44"/>
    <x v="1"/>
    <x v="8"/>
    <n v="22947288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avannah"/>
    <s v="CHATHAM"/>
    <s v="GA"/>
    <s v="31404-4802"/>
    <s v="Bedford"/>
    <s v="TX"/>
    <d v="2021-04-11T00:00:00"/>
    <n v="529472"/>
    <x v="0"/>
    <s v="NA"/>
    <s v="NA"/>
  </r>
  <r>
    <x v="19109"/>
    <x v="42"/>
    <s v="GA"/>
    <s v="616 16th St E"/>
    <s v="Tifton"/>
    <s v="31794-3606"/>
    <x v="6"/>
    <n v="2990"/>
    <x v="0"/>
    <x v="44"/>
    <x v="1"/>
    <x v="13"/>
    <n v="2203068802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1"/>
    <x v="1"/>
    <x v="0"/>
    <s v="Tifton"/>
    <s v="TIFT"/>
    <s v="GA"/>
    <s v="31794-3606"/>
    <s v="Bedford"/>
    <s v="TX"/>
    <d v="2021-04-11T00:00:00"/>
    <n v="529472"/>
    <x v="0"/>
    <s v="NA"/>
    <s v="NA"/>
  </r>
  <r>
    <x v="19110"/>
    <x v="779"/>
    <s v="GA"/>
    <s v="1329 Daffodil Ln"/>
    <s v="Hampton"/>
    <s v="30228-3241"/>
    <x v="5"/>
    <n v="5310"/>
    <x v="0"/>
    <x v="44"/>
    <x v="1"/>
    <x v="0"/>
    <n v="1780298807"/>
    <n v="405"/>
    <s v="PPP"/>
    <s v="Active Un-Disbursed"/>
    <x v="0"/>
    <n v="100"/>
    <n v="20540"/>
    <n v="20540"/>
    <n v="20540"/>
    <n v="529472"/>
    <s v="Capital Plus Financial, LLC"/>
    <s v="2247 Central Drive"/>
    <s v="Bedford"/>
    <s v="TX"/>
    <n v="76021"/>
    <x v="0"/>
    <x v="0"/>
    <x v="0"/>
    <s v="Hampton"/>
    <s v="CLAYTON"/>
    <s v="GA"/>
    <s v="30228-3241"/>
    <s v="Bedford"/>
    <s v="TX"/>
    <d v="2021-04-11T00:00:00"/>
    <n v="529472"/>
    <x v="0"/>
    <s v="NA"/>
    <s v="NA"/>
  </r>
  <r>
    <x v="19111"/>
    <x v="42"/>
    <s v="GA"/>
    <s v="454 Oakridge Church Rd"/>
    <s v="Tifton"/>
    <s v="31794-8895"/>
    <x v="6"/>
    <n v="2990"/>
    <x v="0"/>
    <x v="44"/>
    <x v="1"/>
    <x v="13"/>
    <n v="2053878802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1"/>
    <x v="0"/>
    <x v="0"/>
    <s v="Tifton"/>
    <s v="TIFT"/>
    <s v="GA"/>
    <s v="31794-8895"/>
    <s v="Bedford"/>
    <s v="TX"/>
    <d v="2021-04-11T00:00:00"/>
    <n v="529472"/>
    <x v="0"/>
    <s v="NA"/>
    <s v="NA"/>
  </r>
  <r>
    <x v="19112"/>
    <x v="0"/>
    <s v="GA"/>
    <s v="5233 Bowman Springs Trl"/>
    <s v="Flowery Branch"/>
    <s v="30542-5193"/>
    <x v="5"/>
    <n v="5310"/>
    <x v="0"/>
    <x v="44"/>
    <x v="1"/>
    <x v="12"/>
    <n v="21610388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Flowery Branch"/>
    <s v="HALL"/>
    <s v="GA"/>
    <s v="30542-5193"/>
    <s v="Bedford"/>
    <s v="TX"/>
    <d v="2021-04-11T00:00:00"/>
    <n v="529472"/>
    <x v="1"/>
    <s v="NA"/>
    <s v="NA"/>
  </r>
  <r>
    <x v="19113"/>
    <x v="118"/>
    <s v="GA"/>
    <s v="1227 High Falls Rd"/>
    <s v="Griffin"/>
    <s v="30223-4696"/>
    <x v="1"/>
    <n v="1740"/>
    <x v="0"/>
    <x v="44"/>
    <x v="1"/>
    <x v="1"/>
    <n v="1875808808"/>
    <n v="405"/>
    <s v="PPP"/>
    <s v="Active Un-Disbursed"/>
    <x v="0"/>
    <n v="100"/>
    <n v="20687"/>
    <n v="20687"/>
    <n v="20687"/>
    <n v="529472"/>
    <s v="Capital Plus Financial, LLC"/>
    <s v="2247 Central Drive"/>
    <s v="Bedford"/>
    <s v="TX"/>
    <n v="76021"/>
    <x v="1"/>
    <x v="1"/>
    <x v="0"/>
    <s v="Griffin"/>
    <s v="SPALDING"/>
    <s v="GA"/>
    <s v="30223-4696"/>
    <s v="Bedford"/>
    <s v="TX"/>
    <d v="2021-04-11T00:00:00"/>
    <n v="529472"/>
    <x v="0"/>
    <s v="NA"/>
    <s v="NA"/>
  </r>
  <r>
    <x v="19114"/>
    <x v="393"/>
    <s v="GA"/>
    <s v="9439 Sleepy Hollow Ln"/>
    <s v="Jonesboro"/>
    <s v="30238-6212"/>
    <x v="5"/>
    <n v="4110"/>
    <x v="0"/>
    <x v="44"/>
    <x v="5"/>
    <x v="0"/>
    <n v="1846088807"/>
    <n v="405"/>
    <s v="PPP"/>
    <s v="Exemption 4"/>
    <x v="0"/>
    <n v="100"/>
    <n v="20310"/>
    <n v="20310"/>
    <n v="0"/>
    <n v="509316"/>
    <s v="Harvest Small Business Finance, LLC"/>
    <s v="24422 Avenida de la Carlota Suite 232"/>
    <s v="Laguna Hills"/>
    <s v="CA"/>
    <n v="92653"/>
    <x v="0"/>
    <x v="0"/>
    <x v="0"/>
    <s v="Jonesboro"/>
    <s v="CLAYTON"/>
    <s v="GA"/>
    <s v="30238-6212"/>
    <s v="Laguna Hills"/>
    <s v="CA"/>
    <s v="NA"/>
    <n v="509316"/>
    <x v="0"/>
    <s v="NA"/>
    <s v="NA"/>
  </r>
  <r>
    <x v="19115"/>
    <x v="702"/>
    <s v="GA"/>
    <s v="2237 Tallapoosa Dr"/>
    <s v="Duluth"/>
    <s v="30097-7931"/>
    <x v="5"/>
    <n v="5310"/>
    <x v="0"/>
    <x v="44"/>
    <x v="1"/>
    <x v="3"/>
    <n v="2072208806"/>
    <n v="405"/>
    <s v="PPP"/>
    <s v="Active Un-Disbursed"/>
    <x v="0"/>
    <n v="100"/>
    <n v="4165"/>
    <n v="4165"/>
    <n v="4165"/>
    <n v="529472"/>
    <s v="Capital Plus Financial, LLC"/>
    <s v="2247 Central Drive"/>
    <s v="Bedford"/>
    <s v="TX"/>
    <n v="76021"/>
    <x v="0"/>
    <x v="0"/>
    <x v="0"/>
    <s v="Duluth"/>
    <s v="GWINNETT"/>
    <s v="GA"/>
    <s v="30097-7931"/>
    <s v="Bedford"/>
    <s v="TX"/>
    <d v="2021-04-11T00:00:00"/>
    <n v="529472"/>
    <x v="1"/>
    <s v="NA"/>
    <s v="NA"/>
  </r>
  <r>
    <x v="19116"/>
    <x v="0"/>
    <s v="GA"/>
    <s v="5850 Trent Walk Dr"/>
    <s v="Lithonia"/>
    <s v="30038-1940"/>
    <x v="11"/>
    <n v="3999"/>
    <x v="0"/>
    <x v="44"/>
    <x v="1"/>
    <x v="7"/>
    <n v="23057688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onia"/>
    <s v="DEKALB"/>
    <s v="GA"/>
    <s v="30038-1940"/>
    <s v="Bedford"/>
    <s v="TX"/>
    <d v="2021-04-11T00:00:00"/>
    <n v="529472"/>
    <x v="1"/>
    <s v="NA"/>
    <s v="NA"/>
  </r>
  <r>
    <x v="19117"/>
    <x v="0"/>
    <s v="GA"/>
    <s v="587 Northridge Rd"/>
    <s v="Atlanta"/>
    <s v="30350-6151"/>
    <x v="6"/>
    <n v="2112"/>
    <x v="0"/>
    <x v="44"/>
    <x v="1"/>
    <x v="2"/>
    <n v="23129388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50-6151"/>
    <s v="Bedford"/>
    <s v="TX"/>
    <d v="2021-04-11T00:00:00"/>
    <n v="529472"/>
    <x v="1"/>
    <s v="NA"/>
    <s v="NA"/>
  </r>
  <r>
    <x v="19118"/>
    <x v="1889"/>
    <s v="GA"/>
    <s v="216 John Gaines Rd N/A"/>
    <s v="Hartwell"/>
    <s v="30643-5430"/>
    <x v="5"/>
    <n v="8999"/>
    <x v="0"/>
    <x v="44"/>
    <x v="22"/>
    <x v="12"/>
    <n v="2068188810"/>
    <n v="405"/>
    <s v="PPP"/>
    <s v="Active Un-Disbursed"/>
    <x v="0"/>
    <n v="100"/>
    <n v="6561"/>
    <n v="6561"/>
    <n v="6561"/>
    <n v="121536"/>
    <s v="Customers Bank"/>
    <s v="99 Bridge St"/>
    <s v="PHOENIXVILLE"/>
    <s v="PA"/>
    <s v="19460-3411"/>
    <x v="1"/>
    <x v="1"/>
    <x v="0"/>
    <s v="Hartwell"/>
    <s v="HART"/>
    <s v="GA"/>
    <s v="30643-5430"/>
    <s v="PHOENIXVILLE"/>
    <s v="PA"/>
    <d v="2021-04-11T00:00:00"/>
    <n v="121536"/>
    <x v="1"/>
    <s v="NA"/>
    <s v="NA"/>
  </r>
  <r>
    <x v="19119"/>
    <x v="240"/>
    <s v="GA"/>
    <s v="2865 Churchill St"/>
    <s v="Macon"/>
    <s v="31204-5260"/>
    <x v="5"/>
    <n v="5310"/>
    <x v="0"/>
    <x v="44"/>
    <x v="1"/>
    <x v="5"/>
    <n v="1904828803"/>
    <n v="405"/>
    <s v="PPP"/>
    <s v="Active Un-Disbursed"/>
    <x v="0"/>
    <n v="100"/>
    <n v="20790"/>
    <n v="20790"/>
    <n v="20790"/>
    <n v="529472"/>
    <s v="Capital Plus Financial, LLC"/>
    <s v="2247 Central Drive"/>
    <s v="Bedford"/>
    <s v="TX"/>
    <n v="76021"/>
    <x v="0"/>
    <x v="1"/>
    <x v="0"/>
    <s v="Macon"/>
    <s v="BIBB"/>
    <s v="GA"/>
    <s v="31204-5260"/>
    <s v="Bedford"/>
    <s v="TX"/>
    <d v="2021-04-11T00:00:00"/>
    <n v="529472"/>
    <x v="0"/>
    <s v="NA"/>
    <s v="NA"/>
  </r>
  <r>
    <x v="19120"/>
    <x v="0"/>
    <s v="GA"/>
    <s v="3212 Hearthstone Landing Dr"/>
    <s v="Canton"/>
    <s v="30114-3158"/>
    <x v="2"/>
    <n v="2320"/>
    <x v="0"/>
    <x v="44"/>
    <x v="1"/>
    <x v="6"/>
    <n v="18183988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anton"/>
    <s v="CHEROKEE"/>
    <s v="GA"/>
    <s v="30114-3158"/>
    <s v="Bedford"/>
    <s v="TX"/>
    <d v="2021-04-11T00:00:00"/>
    <n v="529472"/>
    <x v="0"/>
    <s v="NA"/>
    <s v="NA"/>
  </r>
  <r>
    <x v="19121"/>
    <x v="631"/>
    <s v="GA"/>
    <s v="404 Foxwood Dr"/>
    <s v="Washington"/>
    <s v="30673-1697"/>
    <x v="1"/>
    <n v="1730"/>
    <x v="0"/>
    <x v="44"/>
    <x v="1"/>
    <x v="11"/>
    <n v="1834328810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1"/>
    <x v="0"/>
    <x v="0"/>
    <s v="Washington"/>
    <s v="WILKES"/>
    <s v="GA"/>
    <s v="30673-1697"/>
    <s v="Bedford"/>
    <s v="TX"/>
    <d v="2021-04-11T00:00:00"/>
    <n v="529472"/>
    <x v="1"/>
    <s v="NA"/>
    <s v="NA"/>
  </r>
  <r>
    <x v="19122"/>
    <x v="0"/>
    <s v="GA"/>
    <s v="212 Creekway Xing SE"/>
    <s v="Smyrna"/>
    <s v="30082-4891"/>
    <x v="6"/>
    <n v="1412"/>
    <x v="0"/>
    <x v="44"/>
    <x v="1"/>
    <x v="0"/>
    <n v="1856278809"/>
    <n v="405"/>
    <s v="PPS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myrna"/>
    <s v="COBB"/>
    <s v="GA"/>
    <s v="30082-4891"/>
    <s v="Bedford"/>
    <s v="TX"/>
    <d v="2021-04-11T00:00:00"/>
    <n v="529472"/>
    <x v="1"/>
    <s v="NA"/>
    <s v="NA"/>
  </r>
  <r>
    <x v="19123"/>
    <x v="0"/>
    <s v="GA"/>
    <s v="119 Jonquill Ln"/>
    <s v="Reidsville"/>
    <s v="30453-4930"/>
    <x v="6"/>
    <n v="2112"/>
    <x v="0"/>
    <x v="44"/>
    <x v="1"/>
    <x v="10"/>
    <n v="18329888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Reidsville"/>
    <s v="TATTNALL"/>
    <s v="GA"/>
    <s v="30453-4930"/>
    <s v="Bedford"/>
    <s v="TX"/>
    <d v="2021-04-11T00:00:00"/>
    <n v="529472"/>
    <x v="0"/>
    <s v="NA"/>
    <s v="NA"/>
  </r>
  <r>
    <x v="19124"/>
    <x v="5566"/>
    <s v="GA"/>
    <s v="4613 Woodward Roadnull 4613 Woodward Roadnull"/>
    <s v="Mableton"/>
    <n v="30126"/>
    <x v="5"/>
    <n v="5999"/>
    <x v="0"/>
    <x v="44"/>
    <x v="12"/>
    <x v="0"/>
    <n v="1947428801"/>
    <n v="405"/>
    <s v="PPP"/>
    <s v="Active Un-Disbursed"/>
    <x v="0"/>
    <n v="100"/>
    <n v="18419"/>
    <n v="18419"/>
    <n v="18419"/>
    <n v="499141"/>
    <s v="Readycap Lending, LLC"/>
    <s v="200 Connell Drive Suite 4000"/>
    <s v="BERKELEY HEIGHTS"/>
    <s v="NJ"/>
    <n v="7922"/>
    <x v="0"/>
    <x v="1"/>
    <x v="0"/>
    <s v="Mableton"/>
    <s v="COBB"/>
    <s v="GA"/>
    <n v="30126"/>
    <s v="BERKELEY HEIGHTS"/>
    <s v="NJ"/>
    <d v="2021-04-11T00:00:00"/>
    <n v="499141"/>
    <x v="1"/>
    <s v="NA"/>
    <s v="NA"/>
  </r>
  <r>
    <x v="19125"/>
    <x v="5567"/>
    <s v="GA"/>
    <s v="8 S Sawgrass Cir"/>
    <s v="Valdosta"/>
    <s v="31602-1412"/>
    <x v="6"/>
    <n v="2112"/>
    <x v="0"/>
    <x v="44"/>
    <x v="1"/>
    <x v="13"/>
    <n v="2120218804"/>
    <n v="405"/>
    <s v="PPP"/>
    <s v="Active Un-Disbursed"/>
    <x v="0"/>
    <n v="100"/>
    <n v="2575"/>
    <n v="2575"/>
    <n v="2575"/>
    <n v="529472"/>
    <s v="Capital Plus Financial, LLC"/>
    <s v="2247 Central Drive"/>
    <s v="Bedford"/>
    <s v="TX"/>
    <n v="76021"/>
    <x v="0"/>
    <x v="1"/>
    <x v="0"/>
    <s v="Valdosta"/>
    <s v="LOWNDES"/>
    <s v="GA"/>
    <s v="31602-1412"/>
    <s v="Bedford"/>
    <s v="TX"/>
    <d v="2021-04-11T00:00:00"/>
    <n v="529472"/>
    <x v="1"/>
    <s v="NA"/>
    <s v="NA"/>
  </r>
  <r>
    <x v="19126"/>
    <x v="0"/>
    <s v="GA"/>
    <s v="1637 Preserve Park Dr"/>
    <s v="Loganville"/>
    <s v="30052-5800"/>
    <x v="6"/>
    <n v="2199"/>
    <x v="0"/>
    <x v="44"/>
    <x v="1"/>
    <x v="11"/>
    <n v="22832288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oganville"/>
    <s v="GWINNETT"/>
    <s v="GA"/>
    <s v="30052-5800"/>
    <s v="Bedford"/>
    <s v="TX"/>
    <d v="2021-04-11T00:00:00"/>
    <n v="529472"/>
    <x v="1"/>
    <s v="NA"/>
    <s v="NA"/>
  </r>
  <r>
    <x v="19127"/>
    <x v="0"/>
    <s v="GA"/>
    <s v="1936 E 50th St"/>
    <s v="Savannah"/>
    <s v="31404-4802"/>
    <x v="6"/>
    <n v="2112"/>
    <x v="0"/>
    <x v="44"/>
    <x v="1"/>
    <x v="8"/>
    <n v="22315688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avannah"/>
    <s v="CHATHAM"/>
    <s v="GA"/>
    <s v="31404-4802"/>
    <s v="Bedford"/>
    <s v="TX"/>
    <d v="2021-04-11T00:00:00"/>
    <n v="529472"/>
    <x v="0"/>
    <s v="NA"/>
    <s v="NA"/>
  </r>
  <r>
    <x v="19128"/>
    <x v="0"/>
    <s v="GA"/>
    <s v="816 Marquis Way"/>
    <s v="Morrow"/>
    <s v="30260-4142"/>
    <x v="1"/>
    <n v="1730"/>
    <x v="0"/>
    <x v="44"/>
    <x v="1"/>
    <x v="9"/>
    <n v="18645488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orrow"/>
    <s v="CLAYTON"/>
    <s v="GA"/>
    <s v="30260-4142"/>
    <s v="Bedford"/>
    <s v="TX"/>
    <d v="2021-04-11T00:00:00"/>
    <n v="529472"/>
    <x v="0"/>
    <s v="NA"/>
    <s v="NA"/>
  </r>
  <r>
    <x v="19129"/>
    <x v="0"/>
    <s v="GA"/>
    <s v="1727 Joyce Cir NW Apt 1102"/>
    <s v="Atlanta"/>
    <s v="30318-4059"/>
    <x v="6"/>
    <n v="2112"/>
    <x v="0"/>
    <x v="44"/>
    <x v="1"/>
    <x v="9"/>
    <n v="18370488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8-4059"/>
    <s v="Bedford"/>
    <s v="TX"/>
    <d v="2021-04-11T00:00:00"/>
    <n v="529472"/>
    <x v="0"/>
    <s v="NA"/>
    <s v="NA"/>
  </r>
  <r>
    <x v="19130"/>
    <x v="0"/>
    <s v="GA"/>
    <s v="201 Moury Ave SW"/>
    <s v="Atlanta"/>
    <s v="30315-3400"/>
    <x v="1"/>
    <n v="1730"/>
    <x v="0"/>
    <x v="44"/>
    <x v="1"/>
    <x v="9"/>
    <n v="19495488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5-3400"/>
    <s v="Bedford"/>
    <s v="TX"/>
    <d v="2021-04-11T00:00:00"/>
    <n v="529472"/>
    <x v="0"/>
    <s v="NA"/>
    <s v="NA"/>
  </r>
  <r>
    <x v="19131"/>
    <x v="5568"/>
    <s v="GA"/>
    <s v="7580 Parkland Bnd N/A"/>
    <s v="Fairburn"/>
    <s v="30213-5419"/>
    <x v="6"/>
    <n v="2112"/>
    <x v="0"/>
    <x v="44"/>
    <x v="22"/>
    <x v="0"/>
    <n v="2274358803"/>
    <n v="405"/>
    <s v="PPP"/>
    <s v="Active Un-Disbursed"/>
    <x v="0"/>
    <n v="100"/>
    <n v="19058"/>
    <n v="19058"/>
    <n v="19058"/>
    <n v="121536"/>
    <s v="Customers Bank"/>
    <s v="99 Bridge St"/>
    <s v="PHOENIXVILLE"/>
    <s v="PA"/>
    <s v="19460-3411"/>
    <x v="0"/>
    <x v="0"/>
    <x v="0"/>
    <s v="Fairburn"/>
    <s v="FULTON"/>
    <s v="GA"/>
    <s v="30213-5419"/>
    <s v="PHOENIXVILLE"/>
    <s v="PA"/>
    <d v="2021-04-11T00:00:00"/>
    <n v="121536"/>
    <x v="1"/>
    <s v="NA"/>
    <s v="NA"/>
  </r>
  <r>
    <x v="19132"/>
    <x v="85"/>
    <s v="GA"/>
    <s v="300 Summerwood Ln"/>
    <s v="Stockbridge"/>
    <s v="30281-1148"/>
    <x v="6"/>
    <n v="1192"/>
    <x v="0"/>
    <x v="44"/>
    <x v="1"/>
    <x v="0"/>
    <n v="2044698805"/>
    <n v="405"/>
    <s v="PPP"/>
    <s v="Active Un-Disbursed"/>
    <x v="0"/>
    <n v="100"/>
    <n v="20625"/>
    <n v="20625"/>
    <n v="20625"/>
    <n v="529472"/>
    <s v="Capital Plus Financial, LLC"/>
    <s v="2247 Central Drive"/>
    <s v="Bedford"/>
    <s v="TX"/>
    <n v="76021"/>
    <x v="0"/>
    <x v="0"/>
    <x v="0"/>
    <s v="Stockbridge"/>
    <s v="HENRY"/>
    <s v="GA"/>
    <s v="30281-1148"/>
    <s v="Bedford"/>
    <s v="TX"/>
    <d v="2021-04-11T00:00:00"/>
    <n v="529472"/>
    <x v="0"/>
    <s v="NA"/>
    <s v="NA"/>
  </r>
  <r>
    <x v="19133"/>
    <x v="126"/>
    <s v="GA"/>
    <s v="3540 Atlanta Ave"/>
    <s v="Hapeville"/>
    <s v="30354-1706"/>
    <x v="12"/>
    <n v="1611"/>
    <x v="0"/>
    <x v="44"/>
    <x v="12"/>
    <x v="9"/>
    <n v="2111668808"/>
    <n v="405"/>
    <s v="PPP"/>
    <s v="Active Un-Disbursed"/>
    <x v="0"/>
    <n v="100"/>
    <n v="20500"/>
    <n v="20500"/>
    <n v="20500"/>
    <n v="499141"/>
    <s v="Readycap Lending, LLC"/>
    <s v="200 Connell Drive Suite 4000"/>
    <s v="BERKELEY HEIGHTS"/>
    <s v="NJ"/>
    <n v="7922"/>
    <x v="0"/>
    <x v="1"/>
    <x v="0"/>
    <s v="Hapeville"/>
    <s v="FULTON"/>
    <s v="GA"/>
    <s v="30354-1706"/>
    <s v="BERKELEY HEIGHTS"/>
    <s v="NJ"/>
    <d v="2021-04-11T00:00:00"/>
    <n v="499141"/>
    <x v="0"/>
    <s v="NA"/>
    <s v="NA"/>
  </r>
  <r>
    <x v="19134"/>
    <x v="0"/>
    <s v="GA"/>
    <s v="916 Cypress Dr"/>
    <s v="Americus"/>
    <s v="31719-2156"/>
    <x v="6"/>
    <n v="2199"/>
    <x v="0"/>
    <x v="44"/>
    <x v="1"/>
    <x v="5"/>
    <n v="19943488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Americus"/>
    <s v="SUMTER"/>
    <s v="GA"/>
    <s v="31719-2156"/>
    <s v="Bedford"/>
    <s v="TX"/>
    <d v="2021-04-11T00:00:00"/>
    <n v="529472"/>
    <x v="1"/>
    <s v="NA"/>
    <s v="NA"/>
  </r>
  <r>
    <x v="19135"/>
    <x v="727"/>
    <s v="GA"/>
    <s v="13 Calhoun St"/>
    <s v="Claxton"/>
    <s v="30417-6386"/>
    <x v="1"/>
    <n v="1730"/>
    <x v="0"/>
    <x v="44"/>
    <x v="1"/>
    <x v="10"/>
    <n v="2183878800"/>
    <n v="405"/>
    <s v="PPP"/>
    <s v="Active Un-Disbursed"/>
    <x v="0"/>
    <n v="100"/>
    <n v="17915"/>
    <n v="17915"/>
    <n v="17915"/>
    <n v="529472"/>
    <s v="Capital Plus Financial, LLC"/>
    <s v="2247 Central Drive"/>
    <s v="Bedford"/>
    <s v="TX"/>
    <n v="76021"/>
    <x v="1"/>
    <x v="1"/>
    <x v="0"/>
    <s v="Claxton"/>
    <s v="EVANS"/>
    <s v="GA"/>
    <s v="30417-6386"/>
    <s v="Bedford"/>
    <s v="TX"/>
    <d v="2021-04-11T00:00:00"/>
    <n v="529472"/>
    <x v="1"/>
    <s v="NA"/>
    <s v="NA"/>
  </r>
  <r>
    <x v="19136"/>
    <x v="320"/>
    <s v="GA"/>
    <s v="1624 Norman Dr"/>
    <s v="Atlanta"/>
    <s v="30349-5455"/>
    <x v="4"/>
    <n v="6118"/>
    <x v="0"/>
    <x v="44"/>
    <x v="1"/>
    <x v="0"/>
    <n v="2126428809"/>
    <n v="405"/>
    <s v="PPP"/>
    <s v="Active Un-Disbursed"/>
    <x v="0"/>
    <n v="100"/>
    <n v="13540"/>
    <n v="13540"/>
    <n v="13540"/>
    <n v="529472"/>
    <s v="Capital Plus Financial, LLC"/>
    <s v="2247 Central Drive"/>
    <s v="Bedford"/>
    <s v="TX"/>
    <n v="76021"/>
    <x v="0"/>
    <x v="1"/>
    <x v="0"/>
    <s v="Atlanta"/>
    <s v="CLAYTON"/>
    <s v="GA"/>
    <s v="30349-5455"/>
    <s v="Bedford"/>
    <s v="TX"/>
    <d v="2021-04-11T00:00:00"/>
    <n v="529472"/>
    <x v="1"/>
    <s v="NA"/>
    <s v="NA"/>
  </r>
  <r>
    <x v="19137"/>
    <x v="236"/>
    <s v="GA"/>
    <s v="3346 Finneydale Dr N/A"/>
    <s v="Macon"/>
    <s v="31217-5148"/>
    <x v="16"/>
    <n v="1111"/>
    <x v="0"/>
    <x v="44"/>
    <x v="22"/>
    <x v="13"/>
    <n v="2171888806"/>
    <n v="405"/>
    <s v="PPP"/>
    <s v="Active Un-Disbursed"/>
    <x v="0"/>
    <n v="100"/>
    <n v="15208"/>
    <n v="15208"/>
    <n v="15208"/>
    <n v="121536"/>
    <s v="Customers Bank"/>
    <s v="99 Bridge St"/>
    <s v="PHOENIXVILLE"/>
    <s v="PA"/>
    <s v="19460-3411"/>
    <x v="0"/>
    <x v="0"/>
    <x v="0"/>
    <s v="Macon"/>
    <s v="BIBB"/>
    <s v="GA"/>
    <s v="31217-5148"/>
    <s v="PHOENIXVILLE"/>
    <s v="PA"/>
    <d v="2021-04-11T00:00:00"/>
    <n v="121536"/>
    <x v="1"/>
    <s v="NA"/>
    <s v="NA"/>
  </r>
  <r>
    <x v="19138"/>
    <x v="3390"/>
    <s v="GA"/>
    <s v="900 Oregano Ct SE N/A"/>
    <s v="Conyers"/>
    <s v="30094-2738"/>
    <x v="2"/>
    <n v="2330"/>
    <x v="0"/>
    <x v="44"/>
    <x v="22"/>
    <x v="7"/>
    <n v="2114178809"/>
    <n v="405"/>
    <s v="PPP"/>
    <s v="Active Un-Disbursed"/>
    <x v="0"/>
    <n v="100"/>
    <n v="12477"/>
    <n v="12477"/>
    <n v="12477"/>
    <n v="121536"/>
    <s v="Customers Bank"/>
    <s v="99 Bridge St"/>
    <s v="PHOENIXVILLE"/>
    <s v="PA"/>
    <s v="19460-3411"/>
    <x v="0"/>
    <x v="0"/>
    <x v="0"/>
    <s v="Conyers"/>
    <s v="ROCKDALE"/>
    <s v="GA"/>
    <s v="30094-2738"/>
    <s v="PHOENIXVILLE"/>
    <s v="PA"/>
    <d v="2021-04-11T00:00:00"/>
    <n v="121536"/>
    <x v="1"/>
    <s v="NA"/>
    <s v="NA"/>
  </r>
  <r>
    <x v="19139"/>
    <x v="0"/>
    <s v="GA"/>
    <s v="2080 Corners Cir"/>
    <s v="Lithonia"/>
    <s v="30058-7989"/>
    <x v="6"/>
    <n v="2112"/>
    <x v="0"/>
    <x v="44"/>
    <x v="1"/>
    <x v="7"/>
    <n v="18037788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Lithonia"/>
    <s v="DEKALB"/>
    <s v="GA"/>
    <s v="30058-7989"/>
    <s v="Bedford"/>
    <s v="TX"/>
    <d v="2021-04-11T00:00:00"/>
    <n v="529472"/>
    <x v="0"/>
    <s v="NA"/>
    <s v="NA"/>
  </r>
  <r>
    <x v="19140"/>
    <x v="66"/>
    <s v="GA"/>
    <s v="3428 stembler rdg douglasvilleGA"/>
    <s v="Douglasville"/>
    <n v="30135"/>
    <x v="6"/>
    <n v="2112"/>
    <x v="0"/>
    <x v="44"/>
    <x v="1"/>
    <x v="0"/>
    <n v="2073458802"/>
    <n v="405"/>
    <s v="PPP"/>
    <s v="Active Un-Disbursed"/>
    <x v="0"/>
    <n v="100"/>
    <n v="18750"/>
    <n v="18750"/>
    <n v="18750"/>
    <n v="529472"/>
    <s v="Capital Plus Financial, LLC"/>
    <s v="2247 Central Drive"/>
    <s v="Bedford"/>
    <s v="TX"/>
    <n v="76021"/>
    <x v="0"/>
    <x v="0"/>
    <x v="0"/>
    <s v="Douglasville"/>
    <s v="DOUGLAS"/>
    <s v="GA"/>
    <n v="30135"/>
    <s v="Bedford"/>
    <s v="TX"/>
    <d v="2021-04-11T00:00:00"/>
    <n v="529472"/>
    <x v="1"/>
    <s v="NA"/>
    <s v="NA"/>
  </r>
  <r>
    <x v="19141"/>
    <x v="590"/>
    <s v="GA"/>
    <s v="2135 Godby Rd Apt 13"/>
    <s v="College Park"/>
    <s v="30349-3319"/>
    <x v="6"/>
    <n v="2199"/>
    <x v="0"/>
    <x v="44"/>
    <x v="1"/>
    <x v="9"/>
    <n v="2270468804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1"/>
    <x v="0"/>
    <s v="College Park"/>
    <s v="FULTON"/>
    <s v="GA"/>
    <s v="30349-3319"/>
    <s v="Bedford"/>
    <s v="TX"/>
    <d v="2021-04-11T00:00:00"/>
    <n v="529472"/>
    <x v="1"/>
    <s v="NA"/>
    <s v="NA"/>
  </r>
  <r>
    <x v="19142"/>
    <x v="37"/>
    <s v="GA"/>
    <s v="642 Howard St # 1"/>
    <s v="Perry"/>
    <s v="31069-2577"/>
    <x v="13"/>
    <n v="4410"/>
    <x v="0"/>
    <x v="44"/>
    <x v="22"/>
    <x v="13"/>
    <n v="18372788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Perry"/>
    <s v="HOUSTON"/>
    <s v="GA"/>
    <s v="31069-2577"/>
    <s v="PHOENIXVILLE"/>
    <s v="PA"/>
    <d v="2021-04-11T00:00:00"/>
    <n v="121536"/>
    <x v="1"/>
    <s v="NA"/>
    <s v="NA"/>
  </r>
  <r>
    <x v="19143"/>
    <x v="0"/>
    <s v="GA"/>
    <s v="2000 Bouldercrest Rd SE"/>
    <s v="Atlanta"/>
    <s v="30316-3925"/>
    <x v="12"/>
    <n v="1320"/>
    <x v="0"/>
    <x v="44"/>
    <x v="1"/>
    <x v="9"/>
    <n v="18218988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DEKALB"/>
    <s v="GA"/>
    <s v="30316-3925"/>
    <s v="Bedford"/>
    <s v="TX"/>
    <d v="2021-04-11T00:00:00"/>
    <n v="529472"/>
    <x v="0"/>
    <s v="NA"/>
    <s v="NA"/>
  </r>
  <r>
    <x v="19144"/>
    <x v="83"/>
    <s v="GA"/>
    <s v="703 McKnight Industrial Blvd"/>
    <s v="Augusta"/>
    <s v="30907-2424"/>
    <x v="1"/>
    <n v="1320"/>
    <x v="0"/>
    <x v="44"/>
    <x v="1"/>
    <x v="10"/>
    <n v="2259488809"/>
    <n v="405"/>
    <s v="PPP"/>
    <s v="Active Un-Disbursed"/>
    <x v="0"/>
    <n v="100"/>
    <n v="8332"/>
    <n v="8332"/>
    <n v="8332"/>
    <n v="529472"/>
    <s v="Capital Plus Financial, LLC"/>
    <s v="2247 Central Drive"/>
    <s v="Bedford"/>
    <s v="TX"/>
    <n v="76021"/>
    <x v="0"/>
    <x v="0"/>
    <x v="0"/>
    <s v="Augusta"/>
    <s v="RICHMOND"/>
    <s v="GA"/>
    <s v="30907-2424"/>
    <s v="Bedford"/>
    <s v="TX"/>
    <d v="2021-04-11T00:00:00"/>
    <n v="529472"/>
    <x v="1"/>
    <s v="NA"/>
    <s v="NA"/>
  </r>
  <r>
    <x v="19145"/>
    <x v="0"/>
    <s v="GA"/>
    <s v="4515 Hendrix Dr"/>
    <s v="Forest Park"/>
    <s v="30297-3727"/>
    <x v="6"/>
    <n v="2112"/>
    <x v="0"/>
    <x v="44"/>
    <x v="1"/>
    <x v="9"/>
    <n v="20009388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Forest Park"/>
    <s v="CLAYTON"/>
    <s v="GA"/>
    <s v="30297-3727"/>
    <s v="Bedford"/>
    <s v="TX"/>
    <d v="2021-04-11T00:00:00"/>
    <n v="529472"/>
    <x v="0"/>
    <s v="NA"/>
    <s v="NA"/>
  </r>
  <r>
    <x v="19146"/>
    <x v="1559"/>
    <s v="GA"/>
    <s v="390 Stovall St SE Unit 3103"/>
    <s v="Atlanta"/>
    <s v="30316-1560"/>
    <x v="12"/>
    <n v="1613"/>
    <x v="0"/>
    <x v="44"/>
    <x v="1"/>
    <x v="9"/>
    <n v="1932538807"/>
    <n v="405"/>
    <s v="PPP"/>
    <s v="Active Un-Disbursed"/>
    <x v="0"/>
    <n v="100"/>
    <n v="20510"/>
    <n v="20510"/>
    <n v="20510"/>
    <n v="529472"/>
    <s v="Capital Plus Financial, LLC"/>
    <s v="2247 Central Drive"/>
    <s v="Bedford"/>
    <s v="TX"/>
    <n v="76021"/>
    <x v="0"/>
    <x v="1"/>
    <x v="0"/>
    <s v="Atlanta"/>
    <s v="FULTON"/>
    <s v="GA"/>
    <s v="30316-1560"/>
    <s v="Bedford"/>
    <s v="TX"/>
    <d v="2021-04-11T00:00:00"/>
    <n v="529472"/>
    <x v="0"/>
    <s v="NA"/>
    <s v="NA"/>
  </r>
  <r>
    <x v="19147"/>
    <x v="0"/>
    <s v="GA"/>
    <s v="695 Sedgwick Dr"/>
    <s v="Jonesboro"/>
    <s v="30238-4116"/>
    <x v="6"/>
    <n v="2112"/>
    <x v="0"/>
    <x v="44"/>
    <x v="1"/>
    <x v="0"/>
    <n v="17864988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Jonesboro"/>
    <s v="CLAYTON"/>
    <s v="GA"/>
    <s v="30238-4116"/>
    <s v="Bedford"/>
    <s v="TX"/>
    <d v="2021-04-11T00:00:00"/>
    <n v="529472"/>
    <x v="0"/>
    <s v="NA"/>
    <s v="NA"/>
  </r>
  <r>
    <x v="19148"/>
    <x v="631"/>
    <s v="GA"/>
    <s v="2070 Lake Harbin Rd Apt R1"/>
    <s v="Morrow"/>
    <s v="30260-1921"/>
    <x v="6"/>
    <n v="2112"/>
    <x v="0"/>
    <x v="44"/>
    <x v="1"/>
    <x v="9"/>
    <n v="2250808802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0"/>
    <x v="0"/>
    <x v="0"/>
    <s v="Morrow"/>
    <s v="CLAYTON"/>
    <s v="GA"/>
    <s v="30260-1921"/>
    <s v="Bedford"/>
    <s v="TX"/>
    <d v="2021-04-11T00:00:00"/>
    <n v="529472"/>
    <x v="0"/>
    <s v="NA"/>
    <s v="NA"/>
  </r>
  <r>
    <x v="19149"/>
    <x v="0"/>
    <s v="GA"/>
    <s v="7122 Brookstone Trl"/>
    <s v="Lithonia"/>
    <s v="30058-9032"/>
    <x v="6"/>
    <n v="2111"/>
    <x v="0"/>
    <x v="44"/>
    <x v="1"/>
    <x v="7"/>
    <n v="20975788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onia"/>
    <s v="DEKALB"/>
    <s v="GA"/>
    <s v="30058-9032"/>
    <s v="Bedford"/>
    <s v="TX"/>
    <d v="2021-04-11T00:00:00"/>
    <n v="529472"/>
    <x v="0"/>
    <s v="NA"/>
    <s v="NA"/>
  </r>
  <r>
    <x v="19150"/>
    <x v="590"/>
    <s v="GA"/>
    <s v="355 O Brian Dr"/>
    <s v="Stone Mountain"/>
    <s v="30088-1402"/>
    <x v="1"/>
    <n v="1730"/>
    <x v="0"/>
    <x v="44"/>
    <x v="1"/>
    <x v="7"/>
    <n v="1987128810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0"/>
    <x v="0"/>
    <s v="Stone Mountain"/>
    <s v="DEKALB"/>
    <s v="GA"/>
    <s v="30088-1402"/>
    <s v="Bedford"/>
    <s v="TX"/>
    <d v="2021-04-11T00:00:00"/>
    <n v="529472"/>
    <x v="0"/>
    <s v="NA"/>
    <s v="NA"/>
  </r>
  <r>
    <x v="19151"/>
    <x v="0"/>
    <s v="GA"/>
    <s v="695 Sedgwick Dr"/>
    <s v="Jonesboro"/>
    <s v="30238-4116"/>
    <x v="6"/>
    <n v="2112"/>
    <x v="0"/>
    <x v="44"/>
    <x v="1"/>
    <x v="0"/>
    <n v="21915788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Jonesboro"/>
    <s v="CLAYTON"/>
    <s v="GA"/>
    <s v="30238-4116"/>
    <s v="Bedford"/>
    <s v="TX"/>
    <d v="2021-04-11T00:00:00"/>
    <n v="529472"/>
    <x v="0"/>
    <s v="NA"/>
    <s v="NA"/>
  </r>
  <r>
    <x v="19152"/>
    <x v="3374"/>
    <s v="GA"/>
    <s v="201 Casey Dr"/>
    <s v="Richmond Hill"/>
    <s v="31324-3522"/>
    <x v="6"/>
    <n v="2112"/>
    <x v="0"/>
    <x v="44"/>
    <x v="1"/>
    <x v="8"/>
    <n v="1862928810"/>
    <n v="405"/>
    <s v="PPP"/>
    <s v="Active Un-Disbursed"/>
    <x v="0"/>
    <n v="100"/>
    <n v="7082"/>
    <n v="7082"/>
    <n v="7082"/>
    <n v="529472"/>
    <s v="Capital Plus Financial, LLC"/>
    <s v="2247 Central Drive"/>
    <s v="Bedford"/>
    <s v="TX"/>
    <n v="76021"/>
    <x v="1"/>
    <x v="0"/>
    <x v="0"/>
    <s v="Richmond Hill"/>
    <s v="BRYAN"/>
    <s v="GA"/>
    <s v="31324-3522"/>
    <s v="Bedford"/>
    <s v="TX"/>
    <d v="2021-04-11T00:00:00"/>
    <n v="529472"/>
    <x v="1"/>
    <s v="NA"/>
    <s v="NA"/>
  </r>
  <r>
    <x v="19153"/>
    <x v="0"/>
    <s v="GA"/>
    <s v="207 Cody Dr"/>
    <s v="Griffin"/>
    <s v="30223-8780"/>
    <x v="13"/>
    <n v="1610"/>
    <x v="0"/>
    <x v="44"/>
    <x v="1"/>
    <x v="1"/>
    <n v="20602288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Griffin"/>
    <s v="SPALDING"/>
    <s v="GA"/>
    <s v="30223-8780"/>
    <s v="Bedford"/>
    <s v="TX"/>
    <d v="2021-04-11T00:00:00"/>
    <n v="529472"/>
    <x v="0"/>
    <s v="NA"/>
    <s v="NA"/>
  </r>
  <r>
    <x v="19154"/>
    <x v="42"/>
    <s v="GA"/>
    <s v="4288 Caveat Ct"/>
    <s v="Fairburn"/>
    <s v="30213-4328"/>
    <x v="5"/>
    <n v="4220"/>
    <x v="0"/>
    <x v="44"/>
    <x v="1"/>
    <x v="0"/>
    <n v="1801278801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Fairburn"/>
    <s v="FULTON"/>
    <s v="GA"/>
    <s v="30213-4328"/>
    <s v="Bedford"/>
    <s v="TX"/>
    <d v="2021-04-11T00:00:00"/>
    <n v="529472"/>
    <x v="1"/>
    <s v="NA"/>
    <s v="NA"/>
  </r>
  <r>
    <x v="19155"/>
    <x v="0"/>
    <s v="GA"/>
    <s v="106 Dumaine St"/>
    <s v="Dallas"/>
    <s v="30157-8046"/>
    <x v="6"/>
    <n v="2112"/>
    <x v="0"/>
    <x v="44"/>
    <x v="1"/>
    <x v="4"/>
    <n v="20667688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allas"/>
    <s v="PAULDING"/>
    <s v="GA"/>
    <s v="30157-8046"/>
    <s v="Bedford"/>
    <s v="TX"/>
    <d v="2021-04-11T00:00:00"/>
    <n v="529472"/>
    <x v="1"/>
    <s v="NA"/>
    <s v="NA"/>
  </r>
  <r>
    <x v="19156"/>
    <x v="0"/>
    <s v="GA"/>
    <s v="308 Virginia Ave"/>
    <s v="Millen"/>
    <s v="30442-5215"/>
    <x v="13"/>
    <n v="1610"/>
    <x v="0"/>
    <x v="44"/>
    <x v="1"/>
    <x v="10"/>
    <n v="21797288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Millen"/>
    <s v="JENKINS"/>
    <s v="GA"/>
    <s v="30442-5215"/>
    <s v="Bedford"/>
    <s v="TX"/>
    <d v="2021-04-11T00:00:00"/>
    <n v="529472"/>
    <x v="0"/>
    <s v="NA"/>
    <s v="NA"/>
  </r>
  <r>
    <x v="19157"/>
    <x v="0"/>
    <s v="GA"/>
    <s v="6316 Flat Rock Ln"/>
    <s v="Atlanta"/>
    <s v="30349-8014"/>
    <x v="15"/>
    <n v="1130"/>
    <x v="0"/>
    <x v="44"/>
    <x v="47"/>
    <x v="0"/>
    <n v="2086928800"/>
    <n v="405"/>
    <s v="PPP"/>
    <s v="Active Un-Disbursed"/>
    <x v="0"/>
    <n v="100"/>
    <n v="20832"/>
    <n v="20832"/>
    <n v="20832"/>
    <n v="123130"/>
    <s v="MVB Bank, Inc."/>
    <s v="301 Virginia Ave"/>
    <s v="FAIRMONT"/>
    <s v="WV"/>
    <s v="26554-2777"/>
    <x v="0"/>
    <x v="0"/>
    <x v="0"/>
    <s v="Atlanta"/>
    <s v="FULTON"/>
    <s v="GA"/>
    <s v="30349-8014"/>
    <s v="FAIRMONT"/>
    <s v="WV"/>
    <d v="2021-04-11T00:00:00"/>
    <n v="123130"/>
    <x v="1"/>
    <s v="NA"/>
    <s v="NA"/>
  </r>
  <r>
    <x v="19158"/>
    <x v="505"/>
    <s v="GA"/>
    <s v="320 Fairburn Rd SW Apt S3"/>
    <s v="Atlanta"/>
    <s v="30331-1924"/>
    <x v="18"/>
    <n v="1710"/>
    <x v="0"/>
    <x v="44"/>
    <x v="1"/>
    <x v="9"/>
    <n v="2125028805"/>
    <n v="405"/>
    <s v="PPP"/>
    <s v="Active Un-Disbursed"/>
    <x v="0"/>
    <n v="100"/>
    <n v="20750"/>
    <n v="20750"/>
    <n v="20750"/>
    <n v="529472"/>
    <s v="Capital Plus Financial, LLC"/>
    <s v="2247 Central Drive"/>
    <s v="Bedford"/>
    <s v="TX"/>
    <n v="76021"/>
    <x v="0"/>
    <x v="1"/>
    <x v="0"/>
    <s v="Atlanta"/>
    <s v="FULTON"/>
    <s v="GA"/>
    <s v="30331-1924"/>
    <s v="Bedford"/>
    <s v="TX"/>
    <d v="2021-04-11T00:00:00"/>
    <n v="529472"/>
    <x v="1"/>
    <s v="NA"/>
    <s v="NA"/>
  </r>
  <r>
    <x v="19159"/>
    <x v="37"/>
    <s v="GA"/>
    <s v="235 Roberts Dr Apt 10D"/>
    <s v="Riverdale"/>
    <s v="30274-3310"/>
    <x v="6"/>
    <n v="2112"/>
    <x v="0"/>
    <x v="44"/>
    <x v="22"/>
    <x v="0"/>
    <n v="19758188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Riverdale"/>
    <s v="CLAYTON"/>
    <s v="GA"/>
    <s v="30274-3310"/>
    <s v="PHOENIXVILLE"/>
    <s v="PA"/>
    <d v="2021-04-11T00:00:00"/>
    <n v="121536"/>
    <x v="0"/>
    <s v="NA"/>
    <s v="NA"/>
  </r>
  <r>
    <x v="19160"/>
    <x v="549"/>
    <s v="GA"/>
    <s v="3510 Buford Hwy NE Apt L14"/>
    <s v="Brookhaven"/>
    <s v="30329-1318"/>
    <x v="6"/>
    <n v="2199"/>
    <x v="0"/>
    <x v="44"/>
    <x v="1"/>
    <x v="9"/>
    <n v="1777848805"/>
    <n v="405"/>
    <s v="PPP"/>
    <s v="Active Un-Disbursed"/>
    <x v="0"/>
    <n v="100"/>
    <n v="16250"/>
    <n v="16250"/>
    <n v="16250"/>
    <n v="529472"/>
    <s v="Capital Plus Financial, LLC"/>
    <s v="2247 Central Drive"/>
    <s v="Bedford"/>
    <s v="TX"/>
    <n v="76021"/>
    <x v="0"/>
    <x v="1"/>
    <x v="0"/>
    <s v="Brookhaven"/>
    <s v="DEKALB"/>
    <s v="GA"/>
    <s v="30329-1318"/>
    <s v="Bedford"/>
    <s v="TX"/>
    <d v="2021-04-11T00:00:00"/>
    <n v="529472"/>
    <x v="1"/>
    <s v="NA"/>
    <s v="NA"/>
  </r>
  <r>
    <x v="19161"/>
    <x v="0"/>
    <s v="GA"/>
    <s v="3901 Northside Dr Apt 11L"/>
    <s v="Macon"/>
    <s v="31210-2419"/>
    <x v="16"/>
    <n v="5990"/>
    <x v="0"/>
    <x v="44"/>
    <x v="1"/>
    <x v="13"/>
    <n v="21320288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acon"/>
    <s v="BIBB"/>
    <s v="GA"/>
    <s v="31210-2419"/>
    <s v="Bedford"/>
    <s v="TX"/>
    <d v="2021-04-11T00:00:00"/>
    <n v="529472"/>
    <x v="1"/>
    <s v="NA"/>
    <s v="NA"/>
  </r>
  <r>
    <x v="19162"/>
    <x v="0"/>
    <s v="GA"/>
    <s v="4247 Sir Dixon Dr"/>
    <s v="Fairburn"/>
    <s v="30213-4486"/>
    <x v="1"/>
    <n v="1499"/>
    <x v="0"/>
    <x v="44"/>
    <x v="1"/>
    <x v="0"/>
    <n v="19483288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Fairburn"/>
    <s v="FULTON"/>
    <s v="GA"/>
    <s v="30213-4486"/>
    <s v="Bedford"/>
    <s v="TX"/>
    <d v="2021-04-11T00:00:00"/>
    <n v="529472"/>
    <x v="1"/>
    <s v="NA"/>
    <s v="NA"/>
  </r>
  <r>
    <x v="19163"/>
    <x v="631"/>
    <s v="GA"/>
    <s v="1155 Lavista Rd NE appt. 2444"/>
    <s v="Atlanta"/>
    <n v="30324"/>
    <x v="6"/>
    <n v="3920"/>
    <x v="0"/>
    <x v="44"/>
    <x v="1"/>
    <x v="9"/>
    <n v="1864008809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0"/>
    <x v="0"/>
    <x v="0"/>
    <s v="Atlanta"/>
    <s v="FULTON"/>
    <s v="GA"/>
    <n v="30324"/>
    <s v="Bedford"/>
    <s v="TX"/>
    <d v="2021-04-11T00:00:00"/>
    <n v="529472"/>
    <x v="1"/>
    <s v="NA"/>
    <s v="NA"/>
  </r>
  <r>
    <x v="19164"/>
    <x v="0"/>
    <s v="GA"/>
    <s v="122 Lanier Dr Apt 412"/>
    <s v="Statesboro"/>
    <s v="30458-0807"/>
    <x v="12"/>
    <n v="1611"/>
    <x v="0"/>
    <x v="44"/>
    <x v="1"/>
    <x v="10"/>
    <n v="20448888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Statesboro"/>
    <s v="BULLOCH"/>
    <s v="GA"/>
    <s v="30458-0807"/>
    <s v="Bedford"/>
    <s v="TX"/>
    <d v="2021-04-11T00:00:00"/>
    <n v="529472"/>
    <x v="1"/>
    <s v="NA"/>
    <s v="NA"/>
  </r>
  <r>
    <x v="19165"/>
    <x v="2671"/>
    <s v="GA"/>
    <s v="187 Clive Blvd N/A"/>
    <s v="Fort Valley"/>
    <s v="31030-8425"/>
    <x v="1"/>
    <n v="1730"/>
    <x v="0"/>
    <x v="44"/>
    <x v="22"/>
    <x v="5"/>
    <n v="1969558806"/>
    <n v="405"/>
    <s v="PPP"/>
    <s v="Active Un-Disbursed"/>
    <x v="0"/>
    <n v="100"/>
    <n v="16667"/>
    <n v="16667"/>
    <n v="16667"/>
    <n v="121536"/>
    <s v="Customers Bank"/>
    <s v="99 Bridge St"/>
    <s v="PHOENIXVILLE"/>
    <s v="PA"/>
    <s v="19460-3411"/>
    <x v="1"/>
    <x v="1"/>
    <x v="0"/>
    <s v="Fort Valley"/>
    <s v="PEACH"/>
    <s v="GA"/>
    <s v="31030-8425"/>
    <s v="PHOENIXVILLE"/>
    <s v="PA"/>
    <d v="2021-04-11T00:00:00"/>
    <n v="121536"/>
    <x v="0"/>
    <s v="NA"/>
    <s v="NA"/>
  </r>
  <r>
    <x v="19166"/>
    <x v="0"/>
    <s v="GA"/>
    <s v="18 Tc Gordon Rd"/>
    <s v="Tifton"/>
    <s v="31793-8319"/>
    <x v="6"/>
    <n v="2113"/>
    <x v="0"/>
    <x v="44"/>
    <x v="1"/>
    <x v="13"/>
    <n v="2092688807"/>
    <n v="405"/>
    <s v="PPS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Tifton"/>
    <s v="TIFT"/>
    <s v="GA"/>
    <s v="31793-8319"/>
    <s v="Bedford"/>
    <s v="TX"/>
    <d v="2021-04-11T00:00:00"/>
    <n v="529472"/>
    <x v="0"/>
    <s v="NA"/>
    <s v="NA"/>
  </r>
  <r>
    <x v="19167"/>
    <x v="42"/>
    <s v="GA"/>
    <s v="1307 Margaret St"/>
    <s v="Waycross"/>
    <s v="31503-2634"/>
    <x v="18"/>
    <n v="1691"/>
    <x v="0"/>
    <x v="44"/>
    <x v="1"/>
    <x v="8"/>
    <n v="1992318802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1"/>
    <x v="0"/>
    <s v="Waycross"/>
    <s v="WARE"/>
    <s v="GA"/>
    <s v="31503-2634"/>
    <s v="Bedford"/>
    <s v="TX"/>
    <d v="2021-04-11T00:00:00"/>
    <n v="529472"/>
    <x v="0"/>
    <s v="NA"/>
    <s v="NA"/>
  </r>
  <r>
    <x v="19168"/>
    <x v="5569"/>
    <s v="GA"/>
    <s v="105 Fleetwood Dr N/A"/>
    <s v="Fort Valley"/>
    <s v="31030-6702"/>
    <x v="3"/>
    <n v="3112"/>
    <x v="0"/>
    <x v="44"/>
    <x v="22"/>
    <x v="5"/>
    <n v="2252248804"/>
    <n v="405"/>
    <s v="PPP"/>
    <s v="Active Un-Disbursed"/>
    <x v="0"/>
    <n v="100"/>
    <n v="673"/>
    <n v="673"/>
    <n v="673"/>
    <n v="121536"/>
    <s v="Customers Bank"/>
    <s v="99 Bridge St"/>
    <s v="PHOENIXVILLE"/>
    <s v="PA"/>
    <s v="19460-3411"/>
    <x v="1"/>
    <x v="1"/>
    <x v="0"/>
    <s v="Fort Valley"/>
    <s v="PEACH"/>
    <s v="GA"/>
    <s v="31030-6702"/>
    <s v="PHOENIXVILLE"/>
    <s v="PA"/>
    <d v="2021-04-11T00:00:00"/>
    <n v="121536"/>
    <x v="0"/>
    <s v="NA"/>
    <s v="NA"/>
  </r>
  <r>
    <x v="19169"/>
    <x v="0"/>
    <s v="GA"/>
    <s v="4160 Janel Ln"/>
    <s v="Loganville"/>
    <s v="30052-5178"/>
    <x v="5"/>
    <n v="5310"/>
    <x v="0"/>
    <x v="44"/>
    <x v="1"/>
    <x v="7"/>
    <n v="18308888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oganville"/>
    <s v="GWINNETT"/>
    <s v="GA"/>
    <s v="30052-5178"/>
    <s v="Bedford"/>
    <s v="TX"/>
    <d v="2021-04-11T00:00:00"/>
    <n v="529472"/>
    <x v="1"/>
    <s v="NA"/>
    <s v="NA"/>
  </r>
  <r>
    <x v="19170"/>
    <x v="5"/>
    <s v="GA"/>
    <s v="2183 Macon Dr SW"/>
    <s v="Atlanta"/>
    <s v="30315-6452"/>
    <x v="6"/>
    <n v="2112"/>
    <x v="0"/>
    <x v="44"/>
    <x v="1"/>
    <x v="9"/>
    <n v="1839888802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1"/>
    <x v="0"/>
    <s v="Atlanta"/>
    <s v="FULTON"/>
    <s v="GA"/>
    <s v="30315-6452"/>
    <s v="Bedford"/>
    <s v="TX"/>
    <d v="2021-04-11T00:00:00"/>
    <n v="529472"/>
    <x v="0"/>
    <s v="NA"/>
    <s v="NA"/>
  </r>
  <r>
    <x v="19171"/>
    <x v="3897"/>
    <s v="GA"/>
    <s v="542 Cook St N/A"/>
    <s v="Monroe"/>
    <s v="30655-1504"/>
    <x v="6"/>
    <n v="1490"/>
    <x v="0"/>
    <x v="44"/>
    <x v="22"/>
    <x v="11"/>
    <n v="2294758802"/>
    <n v="405"/>
    <s v="PPP"/>
    <s v="Active Un-Disbursed"/>
    <x v="0"/>
    <n v="100"/>
    <n v="1333"/>
    <n v="1333"/>
    <n v="1333"/>
    <n v="121536"/>
    <s v="Customers Bank"/>
    <s v="99 Bridge St"/>
    <s v="PHOENIXVILLE"/>
    <s v="PA"/>
    <s v="19460-3411"/>
    <x v="1"/>
    <x v="1"/>
    <x v="0"/>
    <s v="Monroe"/>
    <s v="WALTON"/>
    <s v="GA"/>
    <s v="30655-1504"/>
    <s v="PHOENIXVILLE"/>
    <s v="PA"/>
    <d v="2021-04-11T00:00:00"/>
    <n v="121536"/>
    <x v="0"/>
    <s v="NA"/>
    <s v="NA"/>
  </r>
  <r>
    <x v="19172"/>
    <x v="590"/>
    <s v="GA"/>
    <s v="62 Harwell Rd NW Apt K2"/>
    <s v="Atlanta"/>
    <s v="30311-1338"/>
    <x v="6"/>
    <n v="2112"/>
    <x v="0"/>
    <x v="44"/>
    <x v="1"/>
    <x v="9"/>
    <n v="2203778803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1"/>
    <x v="0"/>
    <s v="Atlanta"/>
    <s v="FULTON"/>
    <s v="GA"/>
    <s v="30311-1338"/>
    <s v="Bedford"/>
    <s v="TX"/>
    <d v="2021-04-11T00:00:00"/>
    <n v="529472"/>
    <x v="0"/>
    <s v="NA"/>
    <s v="NA"/>
  </r>
  <r>
    <x v="19173"/>
    <x v="0"/>
    <s v="GA"/>
    <s v="311 Crabapple Cir"/>
    <s v="Port Wentworth"/>
    <s v="31407-3369"/>
    <x v="6"/>
    <n v="2990"/>
    <x v="0"/>
    <x v="44"/>
    <x v="1"/>
    <x v="8"/>
    <n v="19533288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Port Wentworth"/>
    <s v="CHATHAM"/>
    <s v="GA"/>
    <s v="31407-3369"/>
    <s v="Bedford"/>
    <s v="TX"/>
    <d v="2021-04-11T00:00:00"/>
    <n v="529472"/>
    <x v="1"/>
    <s v="NA"/>
    <s v="NA"/>
  </r>
  <r>
    <x v="19174"/>
    <x v="0"/>
    <s v="GA"/>
    <s v="6862 Mableton Pkwy SE"/>
    <s v="Mableton"/>
    <s v="30126-6400"/>
    <x v="4"/>
    <n v="6118"/>
    <x v="0"/>
    <x v="44"/>
    <x v="1"/>
    <x v="0"/>
    <n v="20207088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ableton"/>
    <s v="COBB"/>
    <s v="GA"/>
    <s v="30126-6400"/>
    <s v="Bedford"/>
    <s v="TX"/>
    <d v="2021-04-11T00:00:00"/>
    <n v="529472"/>
    <x v="1"/>
    <s v="NA"/>
    <s v="NA"/>
  </r>
  <r>
    <x v="19175"/>
    <x v="0"/>
    <s v="GA"/>
    <s v="4003 Lost Oak Dr"/>
    <s v="Buford"/>
    <s v="30519-4509"/>
    <x v="6"/>
    <n v="2111"/>
    <x v="0"/>
    <x v="44"/>
    <x v="1"/>
    <x v="3"/>
    <n v="21634088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Buford"/>
    <s v="GWINNETT"/>
    <s v="GA"/>
    <s v="30519-4509"/>
    <s v="Bedford"/>
    <s v="TX"/>
    <d v="2021-04-11T00:00:00"/>
    <n v="529472"/>
    <x v="1"/>
    <s v="NA"/>
    <s v="NA"/>
  </r>
  <r>
    <x v="19176"/>
    <x v="590"/>
    <s v="GA"/>
    <s v="106 Sawdust Trl"/>
    <s v="Nicholson"/>
    <s v="30565-3095"/>
    <x v="19"/>
    <n v="1213"/>
    <x v="0"/>
    <x v="44"/>
    <x v="1"/>
    <x v="12"/>
    <n v="2051408808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1"/>
    <x v="0"/>
    <x v="0"/>
    <s v="Nicholson"/>
    <s v="JACKSON"/>
    <s v="GA"/>
    <s v="30565-3095"/>
    <s v="Bedford"/>
    <s v="TX"/>
    <d v="2021-04-11T00:00:00"/>
    <n v="529472"/>
    <x v="1"/>
    <s v="NA"/>
    <s v="NA"/>
  </r>
  <r>
    <x v="19177"/>
    <x v="0"/>
    <s v="GA"/>
    <s v="5964 Old Town Pl"/>
    <s v="Norcross"/>
    <s v="30093-5014"/>
    <x v="17"/>
    <n v="8210"/>
    <x v="0"/>
    <x v="44"/>
    <x v="1"/>
    <x v="7"/>
    <n v="19153488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Norcross"/>
    <s v="GWINNETT"/>
    <s v="GA"/>
    <s v="30093-5014"/>
    <s v="Bedford"/>
    <s v="TX"/>
    <d v="2021-04-11T00:00:00"/>
    <n v="529472"/>
    <x v="0"/>
    <s v="NA"/>
    <s v="NA"/>
  </r>
  <r>
    <x v="19178"/>
    <x v="664"/>
    <s v="GA"/>
    <s v="111 Grove Ave SE"/>
    <s v="Lindale"/>
    <s v="30147-1254"/>
    <x v="17"/>
    <n v="6120"/>
    <x v="0"/>
    <x v="44"/>
    <x v="1"/>
    <x v="4"/>
    <n v="2261558805"/>
    <n v="405"/>
    <s v="PPP"/>
    <s v="Active Un-Disbursed"/>
    <x v="0"/>
    <n v="100"/>
    <n v="11040"/>
    <n v="11040"/>
    <n v="11040"/>
    <n v="529472"/>
    <s v="Capital Plus Financial, LLC"/>
    <s v="2247 Central Drive"/>
    <s v="Bedford"/>
    <s v="TX"/>
    <n v="76021"/>
    <x v="1"/>
    <x v="0"/>
    <x v="0"/>
    <s v="Lindale"/>
    <s v="FLOYD"/>
    <s v="GA"/>
    <s v="30147-1254"/>
    <s v="Bedford"/>
    <s v="TX"/>
    <d v="2021-04-11T00:00:00"/>
    <n v="529472"/>
    <x v="1"/>
    <s v="NA"/>
    <s v="NA"/>
  </r>
  <r>
    <x v="19179"/>
    <x v="0"/>
    <s v="GA"/>
    <s v="5208 Old Fence Rd"/>
    <s v="Flowery Branch"/>
    <s v="30542-5178"/>
    <x v="6"/>
    <n v="2199"/>
    <x v="0"/>
    <x v="44"/>
    <x v="1"/>
    <x v="12"/>
    <n v="21204988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Flowery Branch"/>
    <s v="HALL"/>
    <s v="GA"/>
    <s v="30542-5178"/>
    <s v="Bedford"/>
    <s v="TX"/>
    <d v="2021-04-11T00:00:00"/>
    <n v="529472"/>
    <x v="1"/>
    <s v="NA"/>
    <s v="NA"/>
  </r>
  <r>
    <x v="19180"/>
    <x v="694"/>
    <s v="GA"/>
    <s v="5050 Martins Crossing Rd"/>
    <s v="Stone Mountain"/>
    <s v="30088-1922"/>
    <x v="12"/>
    <n v="1611"/>
    <x v="0"/>
    <x v="44"/>
    <x v="1"/>
    <x v="7"/>
    <n v="1935598809"/>
    <n v="405"/>
    <s v="PPP"/>
    <s v="Active Un-Disbursed"/>
    <x v="0"/>
    <n v="100"/>
    <n v="20050"/>
    <n v="20050"/>
    <n v="20050"/>
    <n v="529472"/>
    <s v="Capital Plus Financial, LLC"/>
    <s v="2247 Central Drive"/>
    <s v="Bedford"/>
    <s v="TX"/>
    <n v="76021"/>
    <x v="0"/>
    <x v="0"/>
    <x v="0"/>
    <s v="Stone Mountain"/>
    <s v="DEKALB"/>
    <s v="GA"/>
    <s v="30088-1922"/>
    <s v="Bedford"/>
    <s v="TX"/>
    <d v="2021-04-11T00:00:00"/>
    <n v="529472"/>
    <x v="0"/>
    <s v="NA"/>
    <s v="NA"/>
  </r>
  <r>
    <x v="19181"/>
    <x v="0"/>
    <s v="GA"/>
    <s v="1928 Stonebrook Way"/>
    <s v="Lawrenceville"/>
    <s v="30043-2934"/>
    <x v="15"/>
    <n v="1510"/>
    <x v="0"/>
    <x v="44"/>
    <x v="1"/>
    <x v="3"/>
    <n v="18201088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awrenceville"/>
    <s v="GWINNETT"/>
    <s v="GA"/>
    <s v="30043-2934"/>
    <s v="Bedford"/>
    <s v="TX"/>
    <d v="2021-04-11T00:00:00"/>
    <n v="529472"/>
    <x v="1"/>
    <s v="NA"/>
    <s v="NA"/>
  </r>
  <r>
    <x v="19182"/>
    <x v="0"/>
    <s v="GA"/>
    <s v="1061 Downs St Lot 2"/>
    <s v="Milledgeville"/>
    <s v="31061-2598"/>
    <x v="1"/>
    <n v="1730"/>
    <x v="0"/>
    <x v="44"/>
    <x v="1"/>
    <x v="11"/>
    <n v="18026588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Milledgeville"/>
    <s v="BALDWIN"/>
    <s v="GA"/>
    <s v="31061-2598"/>
    <s v="Bedford"/>
    <s v="TX"/>
    <d v="2021-04-11T00:00:00"/>
    <n v="529472"/>
    <x v="1"/>
    <s v="NA"/>
    <s v="NA"/>
  </r>
  <r>
    <x v="19183"/>
    <x v="0"/>
    <s v="GA"/>
    <s v="316 Madison Grace Ave"/>
    <s v="McDonough"/>
    <s v="30252-3136"/>
    <x v="13"/>
    <n v="4229"/>
    <x v="0"/>
    <x v="44"/>
    <x v="1"/>
    <x v="11"/>
    <n v="23101388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McDonough"/>
    <s v="HENRY"/>
    <s v="GA"/>
    <s v="30252-3136"/>
    <s v="Bedford"/>
    <s v="TX"/>
    <d v="2021-04-11T00:00:00"/>
    <n v="529472"/>
    <x v="1"/>
    <s v="NA"/>
    <s v="NA"/>
  </r>
  <r>
    <x v="19184"/>
    <x v="5570"/>
    <s v="GA"/>
    <s v="5483 Westmoreland Plz D400"/>
    <s v="Douglasville"/>
    <s v="30134-2566"/>
    <x v="4"/>
    <n v="8320"/>
    <x v="0"/>
    <x v="44"/>
    <x v="22"/>
    <x v="0"/>
    <n v="2263668807"/>
    <n v="405"/>
    <s v="PPP"/>
    <s v="Active Un-Disbursed"/>
    <x v="0"/>
    <n v="100"/>
    <n v="2615"/>
    <n v="2615"/>
    <n v="2615"/>
    <n v="121536"/>
    <s v="Customers Bank"/>
    <s v="99 Bridge St"/>
    <s v="PHOENIXVILLE"/>
    <s v="PA"/>
    <s v="19460-3411"/>
    <x v="0"/>
    <x v="1"/>
    <x v="0"/>
    <s v="Douglasville"/>
    <s v="DOUGLAS"/>
    <s v="GA"/>
    <s v="30134-2566"/>
    <s v="PHOENIXVILLE"/>
    <s v="PA"/>
    <d v="2021-04-11T00:00:00"/>
    <n v="121536"/>
    <x v="0"/>
    <s v="NA"/>
    <s v="NA"/>
  </r>
  <r>
    <x v="19185"/>
    <x v="0"/>
    <s v="GA"/>
    <s v="131 W Marable St"/>
    <s v="Monroe"/>
    <s v="30655-1829"/>
    <x v="2"/>
    <n v="2330"/>
    <x v="0"/>
    <x v="44"/>
    <x v="1"/>
    <x v="11"/>
    <n v="20767088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Monroe"/>
    <s v="WALTON"/>
    <s v="GA"/>
    <s v="30655-1829"/>
    <s v="Bedford"/>
    <s v="TX"/>
    <d v="2021-04-11T00:00:00"/>
    <n v="529472"/>
    <x v="0"/>
    <s v="NA"/>
    <s v="NA"/>
  </r>
  <r>
    <x v="19186"/>
    <x v="111"/>
    <s v="GA"/>
    <s v="2230 Highview Rd SW"/>
    <s v="Atlanta"/>
    <s v="30311-2541"/>
    <x v="15"/>
    <n v="1510"/>
    <x v="0"/>
    <x v="44"/>
    <x v="1"/>
    <x v="9"/>
    <n v="2096538805"/>
    <n v="405"/>
    <s v="PPP"/>
    <s v="Active Un-Disbursed"/>
    <x v="0"/>
    <n v="100"/>
    <n v="20102"/>
    <n v="20102"/>
    <n v="20102"/>
    <n v="529472"/>
    <s v="Capital Plus Financial, LLC"/>
    <s v="2247 Central Drive"/>
    <s v="Bedford"/>
    <s v="TX"/>
    <n v="76021"/>
    <x v="0"/>
    <x v="1"/>
    <x v="0"/>
    <s v="Atlanta"/>
    <s v="FULTON"/>
    <s v="GA"/>
    <s v="30311-2541"/>
    <s v="Bedford"/>
    <s v="TX"/>
    <d v="2021-04-11T00:00:00"/>
    <n v="529472"/>
    <x v="0"/>
    <s v="NA"/>
    <s v="NA"/>
  </r>
  <r>
    <x v="19187"/>
    <x v="0"/>
    <s v="GA"/>
    <s v="5959 Fairington Rd 10 b"/>
    <s v="Lithonia"/>
    <n v="30038"/>
    <x v="6"/>
    <n v="2112"/>
    <x v="0"/>
    <x v="44"/>
    <x v="1"/>
    <x v="7"/>
    <n v="18660588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Lithonia"/>
    <s v="DEKALB"/>
    <s v="GA"/>
    <n v="30038"/>
    <s v="Bedford"/>
    <s v="TX"/>
    <d v="2021-04-11T00:00:00"/>
    <n v="529472"/>
    <x v="1"/>
    <s v="NA"/>
    <s v="NA"/>
  </r>
  <r>
    <x v="19188"/>
    <x v="459"/>
    <s v="GA"/>
    <s v="1150 Rankin St"/>
    <s v="Stone Mountain"/>
    <s v="30083-3062"/>
    <x v="5"/>
    <n v="4121"/>
    <x v="0"/>
    <x v="44"/>
    <x v="5"/>
    <x v="7"/>
    <n v="1838398806"/>
    <n v="405"/>
    <s v="PPP"/>
    <s v="Active Un-Disbursed"/>
    <x v="0"/>
    <n v="100"/>
    <n v="12108"/>
    <n v="12108"/>
    <n v="12108"/>
    <n v="509316"/>
    <s v="Harvest Small Business Finance, LLC"/>
    <s v="24422 Avenida de la Carlota Suite 232"/>
    <s v="Laguna Hills"/>
    <s v="CA"/>
    <n v="92653"/>
    <x v="0"/>
    <x v="0"/>
    <x v="0"/>
    <s v="Stone Mountain"/>
    <s v="DEKALB"/>
    <s v="GA"/>
    <s v="30083-3062"/>
    <s v="Laguna Hills"/>
    <s v="CA"/>
    <d v="2021-04-11T00:00:00"/>
    <n v="509316"/>
    <x v="0"/>
    <s v="NA"/>
    <s v="NA"/>
  </r>
  <r>
    <x v="19189"/>
    <x v="0"/>
    <s v="GA"/>
    <s v="5 Mott Way"/>
    <s v="Tifton"/>
    <s v="31794-9605"/>
    <x v="4"/>
    <n v="6118"/>
    <x v="0"/>
    <x v="44"/>
    <x v="1"/>
    <x v="13"/>
    <n v="23214988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Tifton"/>
    <s v="TIFT"/>
    <s v="GA"/>
    <s v="31794-9605"/>
    <s v="Bedford"/>
    <s v="TX"/>
    <d v="2021-04-11T00:00:00"/>
    <n v="529472"/>
    <x v="0"/>
    <s v="NA"/>
    <s v="NA"/>
  </r>
  <r>
    <x v="19190"/>
    <x v="0"/>
    <s v="GA"/>
    <s v="831 Spring Creek Way"/>
    <s v="Douglasville"/>
    <s v="30134-1696"/>
    <x v="1"/>
    <n v="1510"/>
    <x v="0"/>
    <x v="44"/>
    <x v="1"/>
    <x v="0"/>
    <n v="19135988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ouglasville"/>
    <s v="DOUGLAS"/>
    <s v="GA"/>
    <s v="30134-1696"/>
    <s v="Bedford"/>
    <s v="TX"/>
    <d v="2021-04-11T00:00:00"/>
    <n v="529472"/>
    <x v="0"/>
    <s v="NA"/>
    <s v="NA"/>
  </r>
  <r>
    <x v="19191"/>
    <x v="5009"/>
    <s v="GA"/>
    <s v="1290 Gazebo Way Apt 2114"/>
    <s v="Columbus"/>
    <s v="31903-2281"/>
    <x v="2"/>
    <n v="2330"/>
    <x v="0"/>
    <x v="44"/>
    <x v="1"/>
    <x v="5"/>
    <n v="1843608802"/>
    <n v="405"/>
    <s v="PPP"/>
    <s v="Active Un-Disbursed"/>
    <x v="0"/>
    <n v="100"/>
    <n v="20467"/>
    <n v="20467"/>
    <n v="20467"/>
    <n v="529472"/>
    <s v="Capital Plus Financial, LLC"/>
    <s v="2247 Central Drive"/>
    <s v="Bedford"/>
    <s v="TX"/>
    <n v="76021"/>
    <x v="0"/>
    <x v="1"/>
    <x v="0"/>
    <s v="Columbus"/>
    <s v="MUSCOGEE"/>
    <s v="GA"/>
    <s v="31903-2281"/>
    <s v="Bedford"/>
    <s v="TX"/>
    <d v="2021-04-11T00:00:00"/>
    <n v="529472"/>
    <x v="0"/>
    <s v="NA"/>
    <s v="NA"/>
  </r>
  <r>
    <x v="19192"/>
    <x v="0"/>
    <s v="GA"/>
    <s v="2666 Club Forest Dr SE"/>
    <s v="Conyers"/>
    <s v="30013-1906"/>
    <x v="6"/>
    <n v="2112"/>
    <x v="0"/>
    <x v="44"/>
    <x v="1"/>
    <x v="7"/>
    <n v="21726088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nyers"/>
    <s v="ROCKDALE"/>
    <s v="GA"/>
    <s v="30013-1906"/>
    <s v="Bedford"/>
    <s v="TX"/>
    <d v="2021-04-11T00:00:00"/>
    <n v="529472"/>
    <x v="1"/>
    <s v="NA"/>
    <s v="NA"/>
  </r>
  <r>
    <x v="19193"/>
    <x v="4039"/>
    <s v="GA"/>
    <s v="41 Drew Ct"/>
    <s v="Jonesboro"/>
    <s v="30238-4610"/>
    <x v="1"/>
    <n v="1730"/>
    <x v="0"/>
    <x v="44"/>
    <x v="1"/>
    <x v="0"/>
    <n v="1867868804"/>
    <n v="405"/>
    <s v="PPP"/>
    <s v="Active Un-Disbursed"/>
    <x v="0"/>
    <n v="100"/>
    <n v="20477"/>
    <n v="20477"/>
    <n v="20477"/>
    <n v="529472"/>
    <s v="Capital Plus Financial, LLC"/>
    <s v="2247 Central Drive"/>
    <s v="Bedford"/>
    <s v="TX"/>
    <n v="76021"/>
    <x v="0"/>
    <x v="1"/>
    <x v="0"/>
    <s v="Jonesboro"/>
    <s v="CLAYTON"/>
    <s v="GA"/>
    <s v="30238-4610"/>
    <s v="Bedford"/>
    <s v="TX"/>
    <d v="2021-04-11T00:00:00"/>
    <n v="529472"/>
    <x v="0"/>
    <s v="NA"/>
    <s v="NA"/>
  </r>
  <r>
    <x v="19194"/>
    <x v="42"/>
    <s v="GA"/>
    <s v="4521 Chateau Dr"/>
    <s v="Albany"/>
    <s v="31721-9055"/>
    <x v="9"/>
    <n v="1130"/>
    <x v="0"/>
    <x v="44"/>
    <x v="1"/>
    <x v="5"/>
    <n v="1872138802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Albany"/>
    <s v="DOUGHERTY"/>
    <s v="GA"/>
    <s v="31721-9055"/>
    <s v="Bedford"/>
    <s v="TX"/>
    <d v="2021-04-11T00:00:00"/>
    <n v="529472"/>
    <x v="1"/>
    <s v="NA"/>
    <s v="NA"/>
  </r>
  <r>
    <x v="19195"/>
    <x v="0"/>
    <s v="GA"/>
    <s v="1417 Westcliff Ct"/>
    <s v="Albany"/>
    <s v="31705-1047"/>
    <x v="6"/>
    <n v="2112"/>
    <x v="0"/>
    <x v="44"/>
    <x v="1"/>
    <x v="5"/>
    <n v="21500988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lbany"/>
    <s v="DOUGHERTY"/>
    <s v="GA"/>
    <s v="31705-1047"/>
    <s v="Bedford"/>
    <s v="TX"/>
    <d v="2021-04-11T00:00:00"/>
    <n v="529472"/>
    <x v="1"/>
    <s v="NA"/>
    <s v="NA"/>
  </r>
  <r>
    <x v="19196"/>
    <x v="5571"/>
    <s v="GA"/>
    <s v="1371 Kimberly Way SW"/>
    <s v="Atlanta"/>
    <s v="30331-4621"/>
    <x v="1"/>
    <n v="1720"/>
    <x v="24"/>
    <x v="44"/>
    <x v="33"/>
    <x v="9"/>
    <n v="1983338806"/>
    <n v="405"/>
    <s v="PPS"/>
    <s v="Active Un-Disbursed"/>
    <x v="0"/>
    <n v="100"/>
    <n v="80340"/>
    <n v="80340"/>
    <n v="80340"/>
    <n v="529471"/>
    <s v="Itria Ventures LLC"/>
    <s v="One Penn Plaza, Suite 4530"/>
    <s v="New York"/>
    <s v="NY"/>
    <n v="10119"/>
    <x v="0"/>
    <x v="0"/>
    <x v="0"/>
    <s v="Atlanta"/>
    <s v="FULTON"/>
    <s v="GA"/>
    <s v="30331-4621"/>
    <s v="New York"/>
    <s v="NY"/>
    <d v="2021-04-11T00:00:00"/>
    <n v="529471"/>
    <x v="1"/>
    <s v="NA"/>
    <s v="NA"/>
  </r>
  <r>
    <x v="19197"/>
    <x v="0"/>
    <s v="GA"/>
    <s v="198 Riverside Dr"/>
    <s v="Athens"/>
    <s v="30606-3408"/>
    <x v="3"/>
    <n v="6999"/>
    <x v="0"/>
    <x v="44"/>
    <x v="1"/>
    <x v="11"/>
    <n v="19549388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hens"/>
    <s v="CLARKE"/>
    <s v="GA"/>
    <s v="30606-3408"/>
    <s v="Bedford"/>
    <s v="TX"/>
    <d v="2021-04-11T00:00:00"/>
    <n v="529472"/>
    <x v="1"/>
    <s v="NA"/>
    <s v="NA"/>
  </r>
  <r>
    <x v="19198"/>
    <x v="891"/>
    <s v="GA"/>
    <s v="2722 4th St"/>
    <s v="Brunswick"/>
    <s v="31520-3713"/>
    <x v="6"/>
    <n v="2111"/>
    <x v="0"/>
    <x v="44"/>
    <x v="1"/>
    <x v="8"/>
    <n v="2225018810"/>
    <n v="405"/>
    <s v="PPP"/>
    <s v="Active Un-Disbursed"/>
    <x v="0"/>
    <n v="100"/>
    <n v="20665"/>
    <n v="20665"/>
    <n v="20665"/>
    <n v="529472"/>
    <s v="Capital Plus Financial, LLC"/>
    <s v="2247 Central Drive"/>
    <s v="Bedford"/>
    <s v="TX"/>
    <n v="76021"/>
    <x v="0"/>
    <x v="1"/>
    <x v="0"/>
    <s v="Brunswick"/>
    <s v="GLYNN"/>
    <s v="GA"/>
    <s v="31520-3713"/>
    <s v="Bedford"/>
    <s v="TX"/>
    <d v="2021-04-11T00:00:00"/>
    <n v="529472"/>
    <x v="0"/>
    <s v="NA"/>
    <s v="NA"/>
  </r>
  <r>
    <x v="19199"/>
    <x v="0"/>
    <s v="GA"/>
    <s v="219 Lancaster Ln"/>
    <s v="Centerville"/>
    <s v="31028-8000"/>
    <x v="17"/>
    <n v="8120"/>
    <x v="0"/>
    <x v="44"/>
    <x v="1"/>
    <x v="13"/>
    <n v="20644288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enterville"/>
    <s v="HOUSTON"/>
    <s v="GA"/>
    <s v="31028-8000"/>
    <s v="Bedford"/>
    <s v="TX"/>
    <d v="2021-04-11T00:00:00"/>
    <n v="529472"/>
    <x v="1"/>
    <s v="NA"/>
    <s v="NA"/>
  </r>
  <r>
    <x v="19200"/>
    <x v="624"/>
    <s v="GA"/>
    <s v="7070 Coffield Ct"/>
    <s v="Cumming"/>
    <s v="30041-7344"/>
    <x v="5"/>
    <n v="5310"/>
    <x v="0"/>
    <x v="44"/>
    <x v="1"/>
    <x v="3"/>
    <n v="2090548807"/>
    <n v="405"/>
    <s v="PPP"/>
    <s v="Active Un-Disbursed"/>
    <x v="0"/>
    <n v="100"/>
    <n v="20505"/>
    <n v="20505"/>
    <n v="20505"/>
    <n v="529472"/>
    <s v="Capital Plus Financial, LLC"/>
    <s v="2247 Central Drive"/>
    <s v="Bedford"/>
    <s v="TX"/>
    <n v="76021"/>
    <x v="0"/>
    <x v="0"/>
    <x v="0"/>
    <s v="Cumming"/>
    <s v="FORSYTH"/>
    <s v="GA"/>
    <s v="30041-7344"/>
    <s v="Bedford"/>
    <s v="TX"/>
    <d v="2021-04-11T00:00:00"/>
    <n v="529472"/>
    <x v="1"/>
    <s v="NA"/>
    <s v="NA"/>
  </r>
  <r>
    <x v="19201"/>
    <x v="0"/>
    <s v="GA"/>
    <s v="703 E Chappell St"/>
    <s v="Griffin"/>
    <s v="30223-3543"/>
    <x v="2"/>
    <n v="2330"/>
    <x v="0"/>
    <x v="44"/>
    <x v="1"/>
    <x v="1"/>
    <n v="18714288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Griffin"/>
    <s v="SPALDING"/>
    <s v="GA"/>
    <s v="30223-3543"/>
    <s v="Bedford"/>
    <s v="TX"/>
    <d v="2021-04-11T00:00:00"/>
    <n v="529472"/>
    <x v="0"/>
    <s v="NA"/>
    <s v="NA"/>
  </r>
  <r>
    <x v="14788"/>
    <x v="0"/>
    <s v="GA"/>
    <s v="145 Rampart Ln"/>
    <s v="Fayetteville"/>
    <s v="30214-2555"/>
    <x v="15"/>
    <n v="1410"/>
    <x v="0"/>
    <x v="44"/>
    <x v="1"/>
    <x v="1"/>
    <n v="21966588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Fayetteville"/>
    <s v="FAYETTE"/>
    <s v="GA"/>
    <s v="30214-2555"/>
    <s v="Bedford"/>
    <s v="TX"/>
    <d v="2021-04-11T00:00:00"/>
    <n v="529472"/>
    <x v="1"/>
    <s v="NA"/>
    <s v="NA"/>
  </r>
  <r>
    <x v="19202"/>
    <x v="5572"/>
    <s v="GA"/>
    <s v="536 Howell Dr"/>
    <s v="Locust Grove"/>
    <s v="30248-7059"/>
    <x v="6"/>
    <n v="2112"/>
    <x v="0"/>
    <x v="44"/>
    <x v="12"/>
    <x v="1"/>
    <n v="2099738801"/>
    <n v="405"/>
    <s v="PPP"/>
    <s v="Active Un-Disbursed"/>
    <x v="0"/>
    <n v="100"/>
    <n v="17297"/>
    <n v="17297"/>
    <n v="17297"/>
    <n v="499141"/>
    <s v="Readycap Lending, LLC"/>
    <s v="200 Connell Drive Suite 4000"/>
    <s v="BERKELEY HEIGHTS"/>
    <s v="NJ"/>
    <n v="7922"/>
    <x v="0"/>
    <x v="0"/>
    <x v="0"/>
    <s v="Locust Grove"/>
    <s v="HENRY"/>
    <s v="GA"/>
    <s v="30248-7059"/>
    <s v="BERKELEY HEIGHTS"/>
    <s v="NJ"/>
    <d v="2021-04-11T00:00:00"/>
    <n v="499141"/>
    <x v="1"/>
    <s v="NA"/>
    <s v="NA"/>
  </r>
  <r>
    <x v="19203"/>
    <x v="0"/>
    <s v="GA"/>
    <s v="140 Lake Lucinda Dr"/>
    <s v="Covington"/>
    <s v="30016-7279"/>
    <x v="20"/>
    <n v="1219"/>
    <x v="0"/>
    <x v="44"/>
    <x v="1"/>
    <x v="7"/>
    <n v="20394688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ovington"/>
    <s v="NEWTON"/>
    <s v="GA"/>
    <s v="30016-7279"/>
    <s v="Bedford"/>
    <s v="TX"/>
    <d v="2021-04-11T00:00:00"/>
    <n v="529472"/>
    <x v="0"/>
    <s v="NA"/>
    <s v="NA"/>
  </r>
  <r>
    <x v="19204"/>
    <x v="5"/>
    <s v="GA"/>
    <s v="114 Robinson St"/>
    <s v="Thomaston"/>
    <s v="30286-2325"/>
    <x v="6"/>
    <n v="2112"/>
    <x v="0"/>
    <x v="44"/>
    <x v="1"/>
    <x v="1"/>
    <n v="1785618806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1"/>
    <x v="1"/>
    <x v="0"/>
    <s v="Thomaston"/>
    <s v="UPSON"/>
    <s v="GA"/>
    <s v="30286-2325"/>
    <s v="Bedford"/>
    <s v="TX"/>
    <d v="2021-04-11T00:00:00"/>
    <n v="529472"/>
    <x v="1"/>
    <s v="NA"/>
    <s v="NA"/>
  </r>
  <r>
    <x v="19205"/>
    <x v="0"/>
    <s v="GA"/>
    <s v="2525 Center West Pkwy Apt 13H"/>
    <s v="Augusta"/>
    <s v="30909-4623"/>
    <x v="13"/>
    <n v="4210"/>
    <x v="0"/>
    <x v="44"/>
    <x v="1"/>
    <x v="10"/>
    <n v="22367088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ugusta"/>
    <s v="RICHMOND"/>
    <s v="GA"/>
    <s v="30909-4623"/>
    <s v="Bedford"/>
    <s v="TX"/>
    <d v="2021-04-11T00:00:00"/>
    <n v="529472"/>
    <x v="1"/>
    <s v="NA"/>
    <s v="NA"/>
  </r>
  <r>
    <x v="19206"/>
    <x v="623"/>
    <s v="GA"/>
    <s v="4850 Ferncrest Pl"/>
    <s v="Douglasville"/>
    <s v="30135-8925"/>
    <x v="6"/>
    <n v="2111"/>
    <x v="0"/>
    <x v="44"/>
    <x v="1"/>
    <x v="0"/>
    <n v="1879798804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0"/>
    <x v="0"/>
    <s v="Douglasville"/>
    <s v="DOUGLAS"/>
    <s v="GA"/>
    <s v="30135-8925"/>
    <s v="Bedford"/>
    <s v="TX"/>
    <d v="2021-04-11T00:00:00"/>
    <n v="529472"/>
    <x v="1"/>
    <s v="NA"/>
    <s v="NA"/>
  </r>
  <r>
    <x v="19207"/>
    <x v="0"/>
    <s v="GA"/>
    <s v="500 Pennsylvania Ave Apt 1815"/>
    <s v="Savannah"/>
    <s v="31404-1605"/>
    <x v="6"/>
    <n v="2112"/>
    <x v="0"/>
    <x v="44"/>
    <x v="1"/>
    <x v="8"/>
    <n v="19212888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Savannah"/>
    <s v="CHATHAM"/>
    <s v="GA"/>
    <s v="31404-1605"/>
    <s v="Bedford"/>
    <s v="TX"/>
    <d v="2021-04-11T00:00:00"/>
    <n v="529472"/>
    <x v="0"/>
    <s v="NA"/>
    <s v="NA"/>
  </r>
  <r>
    <x v="19208"/>
    <x v="320"/>
    <s v="GA"/>
    <s v="1901 Harvest Point Way Apt 534"/>
    <s v="Augusta"/>
    <s v="30909-9036"/>
    <x v="17"/>
    <n v="1310"/>
    <x v="0"/>
    <x v="44"/>
    <x v="1"/>
    <x v="10"/>
    <n v="2003158800"/>
    <n v="405"/>
    <s v="PPP"/>
    <s v="Active Un-Disbursed"/>
    <x v="0"/>
    <n v="100"/>
    <n v="13540"/>
    <n v="13540"/>
    <n v="13540"/>
    <n v="529472"/>
    <s v="Capital Plus Financial, LLC"/>
    <s v="2247 Central Drive"/>
    <s v="Bedford"/>
    <s v="TX"/>
    <n v="76021"/>
    <x v="0"/>
    <x v="0"/>
    <x v="0"/>
    <s v="Augusta"/>
    <s v="RICHMOND"/>
    <s v="GA"/>
    <s v="30909-9036"/>
    <s v="Bedford"/>
    <s v="TX"/>
    <d v="2021-04-11T00:00:00"/>
    <n v="529472"/>
    <x v="1"/>
    <s v="NA"/>
    <s v="NA"/>
  </r>
  <r>
    <x v="19209"/>
    <x v="1127"/>
    <s v="GA"/>
    <s v="536 Rockborough Ter"/>
    <s v="Stone Mountain"/>
    <s v="30083-3844"/>
    <x v="0"/>
    <n v="4330"/>
    <x v="0"/>
    <x v="44"/>
    <x v="1"/>
    <x v="7"/>
    <n v="1923158809"/>
    <n v="405"/>
    <s v="PPP"/>
    <s v="Active Un-Disbursed"/>
    <x v="0"/>
    <n v="100"/>
    <n v="20495"/>
    <n v="20495"/>
    <n v="20495"/>
    <n v="529472"/>
    <s v="Capital Plus Financial, LLC"/>
    <s v="2247 Central Drive"/>
    <s v="Bedford"/>
    <s v="TX"/>
    <n v="76021"/>
    <x v="0"/>
    <x v="0"/>
    <x v="0"/>
    <s v="Stone Mountain"/>
    <s v="DEKALB"/>
    <s v="GA"/>
    <s v="30083-3844"/>
    <s v="Bedford"/>
    <s v="TX"/>
    <d v="2021-04-11T00:00:00"/>
    <n v="529472"/>
    <x v="0"/>
    <s v="NA"/>
    <s v="NA"/>
  </r>
  <r>
    <x v="19210"/>
    <x v="320"/>
    <s v="GA"/>
    <s v="2917 Galt Pl NW"/>
    <s v="Kennesaw"/>
    <s v="30144-2888"/>
    <x v="15"/>
    <n v="1510"/>
    <x v="0"/>
    <x v="44"/>
    <x v="1"/>
    <x v="6"/>
    <n v="1934248807"/>
    <n v="405"/>
    <s v="PPP"/>
    <s v="Active Un-Disbursed"/>
    <x v="0"/>
    <n v="100"/>
    <n v="13540"/>
    <n v="13540"/>
    <n v="13540"/>
    <n v="529472"/>
    <s v="Capital Plus Financial, LLC"/>
    <s v="2247 Central Drive"/>
    <s v="Bedford"/>
    <s v="TX"/>
    <n v="76021"/>
    <x v="0"/>
    <x v="0"/>
    <x v="0"/>
    <s v="Kennesaw"/>
    <s v="COBB"/>
    <s v="GA"/>
    <s v="30144-2888"/>
    <s v="Bedford"/>
    <s v="TX"/>
    <d v="2021-04-11T00:00:00"/>
    <n v="529472"/>
    <x v="1"/>
    <s v="NA"/>
    <s v="NA"/>
  </r>
  <r>
    <x v="19211"/>
    <x v="37"/>
    <s v="GA"/>
    <s v="1278 Lockwood Dr SW"/>
    <s v="Atlanta"/>
    <s v="30311-3530"/>
    <x v="1"/>
    <n v="1720"/>
    <x v="0"/>
    <x v="44"/>
    <x v="33"/>
    <x v="9"/>
    <n v="2004448806"/>
    <n v="405"/>
    <s v="PPS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1"/>
    <x v="0"/>
    <s v="Atlanta"/>
    <s v="FULTON"/>
    <s v="GA"/>
    <s v="30311-3530"/>
    <s v="New York"/>
    <s v="NY"/>
    <d v="2021-04-11T00:00:00"/>
    <n v="529471"/>
    <x v="0"/>
    <s v="NA"/>
    <s v="NA"/>
  </r>
  <r>
    <x v="19212"/>
    <x v="0"/>
    <s v="GA"/>
    <s v="70 Ivey Meadow Dr"/>
    <s v="Dallas"/>
    <s v="30132-9264"/>
    <x v="12"/>
    <n v="1840"/>
    <x v="0"/>
    <x v="44"/>
    <x v="1"/>
    <x v="4"/>
    <n v="17909988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allas"/>
    <s v="PAULDING"/>
    <s v="GA"/>
    <s v="30132-9264"/>
    <s v="Bedford"/>
    <s v="TX"/>
    <d v="2021-04-11T00:00:00"/>
    <n v="529472"/>
    <x v="1"/>
    <s v="NA"/>
    <s v="NA"/>
  </r>
  <r>
    <x v="19213"/>
    <x v="1559"/>
    <s v="GA"/>
    <s v="463 Mount Zion St"/>
    <s v="Bremen"/>
    <s v="30110-1965"/>
    <x v="4"/>
    <n v="8210"/>
    <x v="0"/>
    <x v="44"/>
    <x v="1"/>
    <x v="4"/>
    <n v="1945948800"/>
    <n v="405"/>
    <s v="PPP"/>
    <s v="Active Un-Disbursed"/>
    <x v="0"/>
    <n v="100"/>
    <n v="20510"/>
    <n v="20510"/>
    <n v="20510"/>
    <n v="529472"/>
    <s v="Capital Plus Financial, LLC"/>
    <s v="2247 Central Drive"/>
    <s v="Bedford"/>
    <s v="TX"/>
    <n v="76021"/>
    <x v="1"/>
    <x v="0"/>
    <x v="0"/>
    <s v="Bremen"/>
    <s v="HARALSON"/>
    <s v="GA"/>
    <s v="30110-1965"/>
    <s v="Bedford"/>
    <s v="TX"/>
    <d v="2021-04-11T00:00:00"/>
    <n v="529472"/>
    <x v="0"/>
    <s v="NA"/>
    <s v="NA"/>
  </r>
  <r>
    <x v="19214"/>
    <x v="590"/>
    <s v="GA"/>
    <s v="1025 Amber Leaf Ct"/>
    <s v="Roswell"/>
    <s v="30076-4283"/>
    <x v="12"/>
    <n v="1430"/>
    <x v="0"/>
    <x v="44"/>
    <x v="1"/>
    <x v="2"/>
    <n v="1806848805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0"/>
    <x v="0"/>
    <s v="Roswell"/>
    <s v="FULTON"/>
    <s v="GA"/>
    <s v="30076-4283"/>
    <s v="Bedford"/>
    <s v="TX"/>
    <d v="2021-04-11T00:00:00"/>
    <n v="529472"/>
    <x v="0"/>
    <s v="NA"/>
    <s v="NA"/>
  </r>
  <r>
    <x v="19215"/>
    <x v="0"/>
    <s v="GA"/>
    <s v="1106 Sugar Springs Dr SW"/>
    <s v="Marietta"/>
    <s v="30008-3525"/>
    <x v="6"/>
    <n v="2112"/>
    <x v="0"/>
    <x v="44"/>
    <x v="1"/>
    <x v="6"/>
    <n v="21477088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Marietta"/>
    <s v="COBB"/>
    <s v="GA"/>
    <s v="30008-3525"/>
    <s v="Bedford"/>
    <s v="TX"/>
    <d v="2021-04-11T00:00:00"/>
    <n v="529472"/>
    <x v="0"/>
    <s v="NA"/>
    <s v="NA"/>
  </r>
  <r>
    <x v="19216"/>
    <x v="590"/>
    <s v="GA"/>
    <s v="2100 Mesa Valley Way Apt 901"/>
    <s v="Austell"/>
    <s v="30106-8148"/>
    <x v="6"/>
    <n v="2199"/>
    <x v="0"/>
    <x v="44"/>
    <x v="1"/>
    <x v="0"/>
    <n v="1889218809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0"/>
    <x v="0"/>
    <s v="Austell"/>
    <s v="COBB"/>
    <s v="GA"/>
    <s v="30106-8148"/>
    <s v="Bedford"/>
    <s v="TX"/>
    <d v="2021-04-11T00:00:00"/>
    <n v="529472"/>
    <x v="1"/>
    <s v="NA"/>
    <s v="NA"/>
  </r>
  <r>
    <x v="19217"/>
    <x v="263"/>
    <s v="GA"/>
    <s v="814 W Adair St"/>
    <s v="Valdosta"/>
    <s v="31601-3709"/>
    <x v="1"/>
    <n v="1730"/>
    <x v="0"/>
    <x v="44"/>
    <x v="2"/>
    <x v="13"/>
    <n v="2066668808"/>
    <n v="405"/>
    <s v="PPP"/>
    <s v="Active Un-Disbursed"/>
    <x v="0"/>
    <n v="100"/>
    <n v="13541"/>
    <n v="13541"/>
    <n v="13541"/>
    <n v="529192"/>
    <s v="Benworth Capital"/>
    <s v="7000 SW 97th Avenue Suite 201"/>
    <s v="Miami"/>
    <s v="FL"/>
    <n v="33173"/>
    <x v="0"/>
    <x v="1"/>
    <x v="0"/>
    <s v="Valdosta"/>
    <s v="LOWNDES"/>
    <s v="GA"/>
    <s v="31601-3709"/>
    <s v="Miami"/>
    <s v="FL"/>
    <d v="2021-04-11T00:00:00"/>
    <n v="529192"/>
    <x v="0"/>
    <s v="NA"/>
    <s v="NA"/>
  </r>
  <r>
    <x v="3292"/>
    <x v="240"/>
    <s v="GA"/>
    <s v="394 Angier Pl NE"/>
    <s v="Atlanta"/>
    <s v="30308-2908"/>
    <x v="5"/>
    <n v="5310"/>
    <x v="0"/>
    <x v="44"/>
    <x v="1"/>
    <x v="9"/>
    <n v="1965538803"/>
    <n v="405"/>
    <s v="PPP"/>
    <s v="Active Un-Disbursed"/>
    <x v="0"/>
    <n v="100"/>
    <n v="20790"/>
    <n v="20790"/>
    <n v="20790"/>
    <n v="529472"/>
    <s v="Capital Plus Financial, LLC"/>
    <s v="2247 Central Drive"/>
    <s v="Bedford"/>
    <s v="TX"/>
    <n v="76021"/>
    <x v="0"/>
    <x v="1"/>
    <x v="0"/>
    <s v="Atlanta"/>
    <s v="FULTON"/>
    <s v="GA"/>
    <s v="30308-2908"/>
    <s v="Bedford"/>
    <s v="TX"/>
    <d v="2021-04-11T00:00:00"/>
    <n v="529472"/>
    <x v="1"/>
    <s v="NA"/>
    <s v="NA"/>
  </r>
  <r>
    <x v="19218"/>
    <x v="0"/>
    <s v="GA"/>
    <s v="625 Whisper Ln"/>
    <s v="Austell"/>
    <s v="30168-7112"/>
    <x v="7"/>
    <n v="2240"/>
    <x v="0"/>
    <x v="44"/>
    <x v="1"/>
    <x v="0"/>
    <n v="22510388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ustell"/>
    <s v="COBB"/>
    <s v="GA"/>
    <s v="30168-7112"/>
    <s v="Bedford"/>
    <s v="TX"/>
    <d v="2021-04-11T00:00:00"/>
    <n v="529472"/>
    <x v="0"/>
    <s v="NA"/>
    <s v="NA"/>
  </r>
  <r>
    <x v="19219"/>
    <x v="636"/>
    <s v="GA"/>
    <s v="1907 S 13th St"/>
    <s v="Cordele"/>
    <s v="31015-4162"/>
    <x v="5"/>
    <n v="5310"/>
    <x v="0"/>
    <x v="44"/>
    <x v="1"/>
    <x v="5"/>
    <n v="1911278802"/>
    <n v="405"/>
    <s v="PPP"/>
    <s v="Active Un-Disbursed"/>
    <x v="0"/>
    <n v="100"/>
    <n v="17707"/>
    <n v="17707"/>
    <n v="17707"/>
    <n v="529472"/>
    <s v="Capital Plus Financial, LLC"/>
    <s v="2247 Central Drive"/>
    <s v="Bedford"/>
    <s v="TX"/>
    <n v="76021"/>
    <x v="1"/>
    <x v="1"/>
    <x v="0"/>
    <s v="Cordele"/>
    <s v="CRISP"/>
    <s v="GA"/>
    <s v="31015-4162"/>
    <s v="Bedford"/>
    <s v="TX"/>
    <d v="2021-04-11T00:00:00"/>
    <n v="529472"/>
    <x v="1"/>
    <s v="NA"/>
    <s v="NA"/>
  </r>
  <r>
    <x v="19220"/>
    <x v="505"/>
    <s v="GA"/>
    <s v="574 N Division St NW"/>
    <s v="Rome"/>
    <s v="30165-2338"/>
    <x v="12"/>
    <n v="1613"/>
    <x v="0"/>
    <x v="44"/>
    <x v="1"/>
    <x v="4"/>
    <n v="1931328801"/>
    <n v="405"/>
    <s v="PPS"/>
    <s v="Active Un-Disbursed"/>
    <x v="0"/>
    <n v="100"/>
    <n v="20750"/>
    <n v="20750"/>
    <n v="20750"/>
    <n v="529472"/>
    <s v="Capital Plus Financial, LLC"/>
    <s v="2247 Central Drive"/>
    <s v="Bedford"/>
    <s v="TX"/>
    <n v="76021"/>
    <x v="1"/>
    <x v="1"/>
    <x v="0"/>
    <s v="Rome"/>
    <s v="FLOYD"/>
    <s v="GA"/>
    <s v="30165-2338"/>
    <s v="Bedford"/>
    <s v="TX"/>
    <d v="2021-04-11T00:00:00"/>
    <n v="529472"/>
    <x v="1"/>
    <s v="NA"/>
    <s v="NA"/>
  </r>
  <r>
    <x v="19221"/>
    <x v="5573"/>
    <s v="GA"/>
    <s v="1445 Woodmont Ln NW # 365"/>
    <s v="Atlanta"/>
    <s v="30318-2866"/>
    <x v="14"/>
    <n v="1390"/>
    <x v="0"/>
    <x v="44"/>
    <x v="22"/>
    <x v="9"/>
    <n v="1837478804"/>
    <n v="405"/>
    <s v="PPP"/>
    <s v="Active Un-Disbursed"/>
    <x v="0"/>
    <n v="100"/>
    <n v="16206"/>
    <n v="16206"/>
    <n v="16206"/>
    <n v="121536"/>
    <s v="Customers Bank"/>
    <s v="99 Bridge St"/>
    <s v="PHOENIXVILLE"/>
    <s v="PA"/>
    <s v="19460-3411"/>
    <x v="0"/>
    <x v="0"/>
    <x v="0"/>
    <s v="Atlanta"/>
    <s v="FULTON"/>
    <s v="GA"/>
    <s v="30318-2866"/>
    <s v="PHOENIXVILLE"/>
    <s v="PA"/>
    <d v="2021-04-11T00:00:00"/>
    <n v="121536"/>
    <x v="0"/>
    <s v="NA"/>
    <s v="NA"/>
  </r>
  <r>
    <x v="18092"/>
    <x v="0"/>
    <s v="GA"/>
    <s v="120 Woodlawn Park Dr"/>
    <s v="McDonough"/>
    <s v="30253-9500"/>
    <x v="1"/>
    <n v="1730"/>
    <x v="0"/>
    <x v="44"/>
    <x v="1"/>
    <x v="11"/>
    <n v="21174588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McDonough"/>
    <s v="HENRY"/>
    <s v="GA"/>
    <s v="30253-9500"/>
    <s v="Bedford"/>
    <s v="TX"/>
    <d v="2021-04-11T00:00:00"/>
    <n v="529472"/>
    <x v="0"/>
    <s v="NA"/>
    <s v="NA"/>
  </r>
  <r>
    <x v="19222"/>
    <x v="0"/>
    <s v="GA"/>
    <s v="6928 Hickory Log Rd"/>
    <s v="Austell"/>
    <s v="30168-5823"/>
    <x v="3"/>
    <n v="3112"/>
    <x v="0"/>
    <x v="44"/>
    <x v="1"/>
    <x v="0"/>
    <n v="22654788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ustell"/>
    <s v="COBB"/>
    <s v="GA"/>
    <s v="30168-5823"/>
    <s v="Bedford"/>
    <s v="TX"/>
    <d v="2021-04-11T00:00:00"/>
    <n v="529472"/>
    <x v="0"/>
    <s v="NA"/>
    <s v="NA"/>
  </r>
  <r>
    <x v="19223"/>
    <x v="5574"/>
    <s v="GA"/>
    <s v="34 Liles Dr N/A"/>
    <s v="Waycross"/>
    <s v="31503-3013"/>
    <x v="6"/>
    <n v="2990"/>
    <x v="0"/>
    <x v="44"/>
    <x v="22"/>
    <x v="8"/>
    <n v="1802228810"/>
    <n v="405"/>
    <s v="PPS"/>
    <s v="Active Un-Disbursed"/>
    <x v="0"/>
    <n v="100"/>
    <n v="6708"/>
    <n v="6708"/>
    <n v="6708"/>
    <n v="121536"/>
    <s v="Customers Bank"/>
    <s v="99 Bridge St"/>
    <s v="PHOENIXVILLE"/>
    <s v="PA"/>
    <s v="19460-3411"/>
    <x v="1"/>
    <x v="0"/>
    <x v="0"/>
    <s v="Waycross"/>
    <s v="BRANTLEY"/>
    <s v="GA"/>
    <s v="31503-3013"/>
    <s v="PHOENIXVILLE"/>
    <s v="PA"/>
    <d v="2021-04-11T00:00:00"/>
    <n v="121536"/>
    <x v="0"/>
    <s v="NA"/>
    <s v="NA"/>
  </r>
  <r>
    <x v="19224"/>
    <x v="5575"/>
    <s v="GA"/>
    <s v="1805 Williams St"/>
    <s v="Valdosta"/>
    <s v="31602-2924"/>
    <x v="15"/>
    <n v="1320"/>
    <x v="0"/>
    <x v="44"/>
    <x v="2"/>
    <x v="13"/>
    <n v="1969348802"/>
    <n v="405"/>
    <s v="PPP"/>
    <s v="Active Un-Disbursed"/>
    <x v="0"/>
    <n v="100"/>
    <n v="621.46"/>
    <n v="621.46"/>
    <n v="621.46"/>
    <n v="529192"/>
    <s v="Benworth Capital"/>
    <s v="7000 SW 97th Avenue Suite 201"/>
    <s v="Miami"/>
    <s v="FL"/>
    <n v="33173"/>
    <x v="0"/>
    <x v="1"/>
    <x v="0"/>
    <s v="Valdosta"/>
    <s v="LOWNDES"/>
    <s v="GA"/>
    <s v="31602-2924"/>
    <s v="Miami"/>
    <s v="FL"/>
    <d v="2021-04-11T00:00:00"/>
    <n v="529192"/>
    <x v="1"/>
    <s v="NA"/>
    <s v="NA"/>
  </r>
  <r>
    <x v="19225"/>
    <x v="0"/>
    <s v="GA"/>
    <s v="1150 Sigman Rd NE Apt F47"/>
    <s v="Conyers"/>
    <s v="30012-8000"/>
    <x v="4"/>
    <n v="6117"/>
    <x v="0"/>
    <x v="44"/>
    <x v="1"/>
    <x v="7"/>
    <n v="20409788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Conyers"/>
    <s v="ROCKDALE"/>
    <s v="GA"/>
    <s v="30012-8000"/>
    <s v="Bedford"/>
    <s v="TX"/>
    <d v="2021-04-11T00:00:00"/>
    <n v="529472"/>
    <x v="1"/>
    <s v="NA"/>
    <s v="NA"/>
  </r>
  <r>
    <x v="19226"/>
    <x v="5576"/>
    <s v="GA"/>
    <s v="12035 S Main St N/A"/>
    <s v="Trenton"/>
    <s v="30752-2824"/>
    <x v="2"/>
    <n v="2511"/>
    <x v="0"/>
    <x v="44"/>
    <x v="22"/>
    <x v="4"/>
    <n v="1814498807"/>
    <n v="405"/>
    <s v="PPS"/>
    <s v="Active Un-Disbursed"/>
    <x v="0"/>
    <n v="100"/>
    <n v="25830"/>
    <n v="25830"/>
    <n v="25830"/>
    <n v="121536"/>
    <s v="Customers Bank"/>
    <s v="99 Bridge St"/>
    <s v="PHOENIXVILLE"/>
    <s v="PA"/>
    <s v="19460-3411"/>
    <x v="1"/>
    <x v="0"/>
    <x v="0"/>
    <s v="Trenton"/>
    <s v="DADE"/>
    <s v="GA"/>
    <s v="30752-2824"/>
    <s v="PHOENIXVILLE"/>
    <s v="PA"/>
    <d v="2021-04-11T00:00:00"/>
    <n v="121536"/>
    <x v="1"/>
    <s v="NA"/>
    <s v="NA"/>
  </r>
  <r>
    <x v="19227"/>
    <x v="549"/>
    <s v="GA"/>
    <s v="62 Daniel Dr"/>
    <s v="Stockbridge"/>
    <s v="30281-4128"/>
    <x v="4"/>
    <n v="6115"/>
    <x v="0"/>
    <x v="44"/>
    <x v="1"/>
    <x v="0"/>
    <n v="2105658809"/>
    <n v="405"/>
    <s v="PPP"/>
    <s v="Active Un-Disbursed"/>
    <x v="0"/>
    <n v="100"/>
    <n v="16250"/>
    <n v="16250"/>
    <n v="16250"/>
    <n v="529472"/>
    <s v="Capital Plus Financial, LLC"/>
    <s v="2247 Central Drive"/>
    <s v="Bedford"/>
    <s v="TX"/>
    <n v="76021"/>
    <x v="0"/>
    <x v="0"/>
    <x v="0"/>
    <s v="Stockbridge"/>
    <s v="CLAYTON"/>
    <s v="GA"/>
    <s v="30281-4128"/>
    <s v="Bedford"/>
    <s v="TX"/>
    <d v="2021-04-11T00:00:00"/>
    <n v="529472"/>
    <x v="0"/>
    <s v="NA"/>
    <s v="NA"/>
  </r>
  <r>
    <x v="19228"/>
    <x v="0"/>
    <s v="GA"/>
    <s v="6159 Evans Dr"/>
    <s v="Rex"/>
    <s v="30273-1714"/>
    <x v="6"/>
    <n v="2199"/>
    <x v="0"/>
    <x v="44"/>
    <x v="1"/>
    <x v="9"/>
    <n v="22115688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Rex"/>
    <s v="CLAYTON"/>
    <s v="GA"/>
    <s v="30273-1714"/>
    <s v="Bedford"/>
    <s v="TX"/>
    <d v="2021-04-11T00:00:00"/>
    <n v="529472"/>
    <x v="1"/>
    <s v="NA"/>
    <s v="NA"/>
  </r>
  <r>
    <x v="19229"/>
    <x v="0"/>
    <s v="GA"/>
    <s v="116 Laurel St"/>
    <s v="Griffin"/>
    <s v="30224-4838"/>
    <x v="1"/>
    <n v="1730"/>
    <x v="0"/>
    <x v="44"/>
    <x v="1"/>
    <x v="1"/>
    <n v="20385088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Griffin"/>
    <s v="SPALDING"/>
    <s v="GA"/>
    <s v="30224-4838"/>
    <s v="Bedford"/>
    <s v="TX"/>
    <d v="2021-04-11T00:00:00"/>
    <n v="529472"/>
    <x v="1"/>
    <s v="NA"/>
    <s v="NA"/>
  </r>
  <r>
    <x v="19230"/>
    <x v="0"/>
    <s v="GA"/>
    <s v="2810 Herbert Smart Airport Rd"/>
    <s v="Macon"/>
    <s v="31217-5432"/>
    <x v="12"/>
    <n v="1614"/>
    <x v="0"/>
    <x v="44"/>
    <x v="1"/>
    <x v="13"/>
    <n v="19047288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Macon"/>
    <s v="BIBB"/>
    <s v="GA"/>
    <s v="31217-5432"/>
    <s v="Bedford"/>
    <s v="TX"/>
    <d v="2021-04-11T00:00:00"/>
    <n v="529472"/>
    <x v="1"/>
    <s v="NA"/>
    <s v="NA"/>
  </r>
  <r>
    <x v="19231"/>
    <x v="0"/>
    <s v="GA"/>
    <s v="406 Park Rd"/>
    <s v="Griffin"/>
    <s v="30224-4259"/>
    <x v="10"/>
    <n v="2210"/>
    <x v="0"/>
    <x v="44"/>
    <x v="1"/>
    <x v="1"/>
    <n v="19882588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Griffin"/>
    <s v="SPALDING"/>
    <s v="GA"/>
    <s v="30224-4259"/>
    <s v="Bedford"/>
    <s v="TX"/>
    <d v="2021-04-11T00:00:00"/>
    <n v="529472"/>
    <x v="1"/>
    <s v="NA"/>
    <s v="NA"/>
  </r>
  <r>
    <x v="19232"/>
    <x v="0"/>
    <s v="GA"/>
    <s v="4442 Pinscher St"/>
    <s v="Union City"/>
    <s v="30291-6403"/>
    <x v="9"/>
    <n v="3998"/>
    <x v="0"/>
    <x v="44"/>
    <x v="1"/>
    <x v="0"/>
    <n v="22758188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Union City"/>
    <s v="FULTON"/>
    <s v="GA"/>
    <s v="30291-6403"/>
    <s v="Bedford"/>
    <s v="TX"/>
    <d v="2021-04-11T00:00:00"/>
    <n v="529472"/>
    <x v="0"/>
    <s v="NA"/>
    <s v="NA"/>
  </r>
  <r>
    <x v="19233"/>
    <x v="42"/>
    <s v="GA"/>
    <s v="284 Senators Ridge Dr"/>
    <s v="Dallas"/>
    <s v="30132-1268"/>
    <x v="12"/>
    <n v="1613"/>
    <x v="0"/>
    <x v="44"/>
    <x v="1"/>
    <x v="4"/>
    <n v="1820408809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Dallas"/>
    <s v="PAULDING"/>
    <s v="GA"/>
    <s v="30132-1268"/>
    <s v="Bedford"/>
    <s v="TX"/>
    <d v="2021-04-11T00:00:00"/>
    <n v="529472"/>
    <x v="1"/>
    <s v="NA"/>
    <s v="NA"/>
  </r>
  <r>
    <x v="19234"/>
    <x v="0"/>
    <s v="GA"/>
    <s v="2350 Cobb Pkwy SE Apt 21E"/>
    <s v="Smyrna"/>
    <s v="30080-2716"/>
    <x v="6"/>
    <n v="2990"/>
    <x v="0"/>
    <x v="44"/>
    <x v="1"/>
    <x v="6"/>
    <n v="21828488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myrna"/>
    <s v="COBB"/>
    <s v="GA"/>
    <s v="30080-2716"/>
    <s v="Bedford"/>
    <s v="TX"/>
    <d v="2021-04-11T00:00:00"/>
    <n v="529472"/>
    <x v="1"/>
    <s v="NA"/>
    <s v="NA"/>
  </r>
  <r>
    <x v="19235"/>
    <x v="0"/>
    <s v="GA"/>
    <s v="449 Greystone Pkwy"/>
    <s v="Hiram"/>
    <s v="30141-3172"/>
    <x v="4"/>
    <n v="6118"/>
    <x v="0"/>
    <x v="44"/>
    <x v="1"/>
    <x v="4"/>
    <n v="19192488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Hiram"/>
    <s v="PAULDING"/>
    <s v="GA"/>
    <s v="30141-3172"/>
    <s v="Bedford"/>
    <s v="TX"/>
    <d v="2021-04-11T00:00:00"/>
    <n v="529472"/>
    <x v="1"/>
    <s v="NA"/>
    <s v="NA"/>
  </r>
  <r>
    <x v="19236"/>
    <x v="4196"/>
    <s v="GA"/>
    <s v="2550 Barnesdale Way"/>
    <s v="Albany"/>
    <s v="31707-1793"/>
    <x v="1"/>
    <n v="1740"/>
    <x v="0"/>
    <x v="44"/>
    <x v="1"/>
    <x v="5"/>
    <n v="2250918800"/>
    <n v="405"/>
    <s v="PPP"/>
    <s v="Active Un-Disbursed"/>
    <x v="0"/>
    <n v="100"/>
    <n v="19530"/>
    <n v="19530"/>
    <n v="19530"/>
    <n v="529472"/>
    <s v="Capital Plus Financial, LLC"/>
    <s v="2247 Central Drive"/>
    <s v="Bedford"/>
    <s v="TX"/>
    <n v="76021"/>
    <x v="0"/>
    <x v="0"/>
    <x v="0"/>
    <s v="Albany"/>
    <s v="DOUGHERTY"/>
    <s v="GA"/>
    <s v="31707-1793"/>
    <s v="Bedford"/>
    <s v="TX"/>
    <d v="2021-04-11T00:00:00"/>
    <n v="529472"/>
    <x v="1"/>
    <s v="NA"/>
    <s v="NA"/>
  </r>
  <r>
    <x v="19237"/>
    <x v="0"/>
    <s v="GA"/>
    <s v="3079 Hidden Forest Ct"/>
    <s v="Marietta"/>
    <s v="30066-3117"/>
    <x v="17"/>
    <n v="8150"/>
    <x v="0"/>
    <x v="44"/>
    <x v="1"/>
    <x v="6"/>
    <n v="22517788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arietta"/>
    <s v="COBB"/>
    <s v="GA"/>
    <s v="30066-3117"/>
    <s v="Bedford"/>
    <s v="TX"/>
    <d v="2021-04-11T00:00:00"/>
    <n v="529472"/>
    <x v="1"/>
    <s v="NA"/>
    <s v="NA"/>
  </r>
  <r>
    <x v="19238"/>
    <x v="0"/>
    <s v="GA"/>
    <s v="3390 Stratford Rd NE"/>
    <s v="Atlanta"/>
    <s v="30326-1730"/>
    <x v="6"/>
    <n v="2199"/>
    <x v="0"/>
    <x v="44"/>
    <x v="1"/>
    <x v="6"/>
    <n v="22825488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26-1730"/>
    <s v="Bedford"/>
    <s v="TX"/>
    <d v="2021-04-11T00:00:00"/>
    <n v="529472"/>
    <x v="1"/>
    <s v="NA"/>
    <s v="NA"/>
  </r>
  <r>
    <x v="19239"/>
    <x v="694"/>
    <s v="GA"/>
    <s v="3826 N Goddard Rd"/>
    <s v="Lithonia"/>
    <s v="30038-4304"/>
    <x v="12"/>
    <n v="1611"/>
    <x v="0"/>
    <x v="44"/>
    <x v="1"/>
    <x v="7"/>
    <n v="1894698807"/>
    <n v="405"/>
    <s v="PPP"/>
    <s v="Active Un-Disbursed"/>
    <x v="0"/>
    <n v="100"/>
    <n v="20050"/>
    <n v="20050"/>
    <n v="20050"/>
    <n v="529472"/>
    <s v="Capital Plus Financial, LLC"/>
    <s v="2247 Central Drive"/>
    <s v="Bedford"/>
    <s v="TX"/>
    <n v="76021"/>
    <x v="0"/>
    <x v="0"/>
    <x v="0"/>
    <s v="Lithonia"/>
    <s v="DEKALB"/>
    <s v="GA"/>
    <s v="30038-4304"/>
    <s v="Bedford"/>
    <s v="TX"/>
    <d v="2021-04-11T00:00:00"/>
    <n v="529472"/>
    <x v="1"/>
    <s v="NA"/>
    <s v="NA"/>
  </r>
  <r>
    <x v="19240"/>
    <x v="0"/>
    <s v="GA"/>
    <s v="1140 Smoke Hill Ln"/>
    <s v="Hoschton"/>
    <s v="30548-1763"/>
    <x v="13"/>
    <n v="4410"/>
    <x v="0"/>
    <x v="44"/>
    <x v="1"/>
    <x v="12"/>
    <n v="22004188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Hoschton"/>
    <s v="GWINNETT"/>
    <s v="GA"/>
    <s v="30548-1763"/>
    <s v="Bedford"/>
    <s v="TX"/>
    <d v="2021-04-11T00:00:00"/>
    <n v="529472"/>
    <x v="1"/>
    <s v="NA"/>
    <s v="NA"/>
  </r>
  <r>
    <x v="19241"/>
    <x v="118"/>
    <s v="GA"/>
    <s v="118 W Independence Cir"/>
    <s v="McDonough"/>
    <s v="30253-6552"/>
    <x v="4"/>
    <n v="6116"/>
    <x v="0"/>
    <x v="44"/>
    <x v="1"/>
    <x v="1"/>
    <n v="1962668801"/>
    <n v="405"/>
    <s v="PPP"/>
    <s v="Active Un-Disbursed"/>
    <x v="0"/>
    <n v="100"/>
    <n v="20687"/>
    <n v="20687"/>
    <n v="20687"/>
    <n v="529472"/>
    <s v="Capital Plus Financial, LLC"/>
    <s v="2247 Central Drive"/>
    <s v="Bedford"/>
    <s v="TX"/>
    <n v="76021"/>
    <x v="0"/>
    <x v="0"/>
    <x v="0"/>
    <s v="McDonough"/>
    <s v="HENRY"/>
    <s v="GA"/>
    <s v="30253-6552"/>
    <s v="Bedford"/>
    <s v="TX"/>
    <d v="2021-04-11T00:00:00"/>
    <n v="529472"/>
    <x v="0"/>
    <s v="NA"/>
    <s v="NA"/>
  </r>
  <r>
    <x v="19242"/>
    <x v="0"/>
    <s v="GA"/>
    <s v="4111 Martin Ave"/>
    <s v="Tifton"/>
    <s v="31794-6122"/>
    <x v="17"/>
    <n v="8120"/>
    <x v="0"/>
    <x v="44"/>
    <x v="1"/>
    <x v="13"/>
    <n v="19813188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Tifton"/>
    <s v="TIFT"/>
    <s v="GA"/>
    <s v="31794-6122"/>
    <s v="Bedford"/>
    <s v="TX"/>
    <d v="2021-04-11T00:00:00"/>
    <n v="529472"/>
    <x v="0"/>
    <s v="NA"/>
    <s v="NA"/>
  </r>
  <r>
    <x v="19243"/>
    <x v="701"/>
    <s v="GA"/>
    <s v="2107 Windstream Trce SW"/>
    <s v="Marietta"/>
    <s v="30060-7831"/>
    <x v="12"/>
    <n v="1613"/>
    <x v="0"/>
    <x v="44"/>
    <x v="1"/>
    <x v="6"/>
    <n v="1929478801"/>
    <n v="405"/>
    <s v="PPP"/>
    <s v="Active Un-Disbursed"/>
    <x v="0"/>
    <n v="100"/>
    <n v="20375"/>
    <n v="20375"/>
    <n v="20375"/>
    <n v="529472"/>
    <s v="Capital Plus Financial, LLC"/>
    <s v="2247 Central Drive"/>
    <s v="Bedford"/>
    <s v="TX"/>
    <n v="76021"/>
    <x v="0"/>
    <x v="1"/>
    <x v="0"/>
    <s v="Marietta"/>
    <s v="COBB"/>
    <s v="GA"/>
    <s v="30060-7831"/>
    <s v="Bedford"/>
    <s v="TX"/>
    <d v="2021-04-11T00:00:00"/>
    <n v="529472"/>
    <x v="0"/>
    <s v="NA"/>
    <s v="NA"/>
  </r>
  <r>
    <x v="19244"/>
    <x v="623"/>
    <s v="GA"/>
    <s v="2479 Abner Ter NW Apt 305"/>
    <s v="Atlanta"/>
    <s v="30318-3498"/>
    <x v="6"/>
    <n v="2112"/>
    <x v="0"/>
    <x v="44"/>
    <x v="1"/>
    <x v="9"/>
    <n v="2176528802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1"/>
    <x v="0"/>
    <s v="Atlanta"/>
    <s v="FULTON"/>
    <s v="GA"/>
    <s v="30318-3498"/>
    <s v="Bedford"/>
    <s v="TX"/>
    <d v="2021-04-11T00:00:00"/>
    <n v="529472"/>
    <x v="0"/>
    <s v="NA"/>
    <s v="NA"/>
  </r>
  <r>
    <x v="19245"/>
    <x v="0"/>
    <s v="GA"/>
    <s v="579 Watson Bay Trl"/>
    <s v="Stone Mountain"/>
    <s v="30087-6155"/>
    <x v="15"/>
    <n v="1510"/>
    <x v="0"/>
    <x v="44"/>
    <x v="1"/>
    <x v="7"/>
    <n v="22450288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ountain"/>
    <s v="DEKALB"/>
    <s v="GA"/>
    <s v="30087-6155"/>
    <s v="Bedford"/>
    <s v="TX"/>
    <d v="2021-04-11T00:00:00"/>
    <n v="529472"/>
    <x v="1"/>
    <s v="NA"/>
    <s v="NA"/>
  </r>
  <r>
    <x v="19246"/>
    <x v="0"/>
    <s v="GA"/>
    <s v="200 Baynes St"/>
    <s v="Eatonton"/>
    <s v="31024-1204"/>
    <x v="4"/>
    <n v="6118"/>
    <x v="0"/>
    <x v="44"/>
    <x v="1"/>
    <x v="11"/>
    <n v="20745488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Eatonton"/>
    <s v="PUTNAM"/>
    <s v="GA"/>
    <s v="31024-1204"/>
    <s v="Bedford"/>
    <s v="TX"/>
    <d v="2021-04-11T00:00:00"/>
    <n v="529472"/>
    <x v="1"/>
    <s v="NA"/>
    <s v="NA"/>
  </r>
  <r>
    <x v="19247"/>
    <x v="2215"/>
    <s v="GA"/>
    <s v="2650 Bentley Rd SE Apt 2C"/>
    <s v="Marietta"/>
    <s v="30067-6226"/>
    <x v="0"/>
    <n v="3390"/>
    <x v="0"/>
    <x v="44"/>
    <x v="1"/>
    <x v="2"/>
    <n v="1886118808"/>
    <n v="405"/>
    <s v="PPP"/>
    <s v="Active Un-Disbursed"/>
    <x v="0"/>
    <n v="100"/>
    <n v="19102"/>
    <n v="19102"/>
    <n v="19102"/>
    <n v="529472"/>
    <s v="Capital Plus Financial, LLC"/>
    <s v="2247 Central Drive"/>
    <s v="Bedford"/>
    <s v="TX"/>
    <n v="76021"/>
    <x v="0"/>
    <x v="1"/>
    <x v="0"/>
    <s v="Marietta"/>
    <s v="COBB"/>
    <s v="GA"/>
    <s v="30067-6226"/>
    <s v="Bedford"/>
    <s v="TX"/>
    <d v="2021-04-11T00:00:00"/>
    <n v="529472"/>
    <x v="0"/>
    <s v="NA"/>
    <s v="NA"/>
  </r>
  <r>
    <x v="19248"/>
    <x v="1568"/>
    <s v="GA"/>
    <s v="W 57 st. Apt. 801"/>
    <s v="Savannah"/>
    <n v="31405"/>
    <x v="5"/>
    <n v="4230"/>
    <x v="0"/>
    <x v="44"/>
    <x v="1"/>
    <x v="8"/>
    <n v="2256438810"/>
    <n v="405"/>
    <s v="PPP"/>
    <s v="Active Un-Disbursed"/>
    <x v="0"/>
    <n v="100"/>
    <n v="7250"/>
    <n v="7250"/>
    <n v="7250"/>
    <n v="529472"/>
    <s v="Capital Plus Financial, LLC"/>
    <s v="2247 Central Drive"/>
    <s v="Bedford"/>
    <s v="TX"/>
    <n v="76021"/>
    <x v="0"/>
    <x v="0"/>
    <x v="0"/>
    <s v="Savannah"/>
    <s v="CHATHAM"/>
    <s v="GA"/>
    <n v="31405"/>
    <s v="Bedford"/>
    <s v="TX"/>
    <d v="2021-04-11T00:00:00"/>
    <n v="529472"/>
    <x v="0"/>
    <s v="NA"/>
    <s v="NA"/>
  </r>
  <r>
    <x v="19249"/>
    <x v="0"/>
    <s v="GA"/>
    <s v="3000 Highway 5 620"/>
    <s v="Douglasville"/>
    <n v="30135"/>
    <x v="10"/>
    <n v="2210"/>
    <x v="0"/>
    <x v="44"/>
    <x v="1"/>
    <x v="0"/>
    <n v="21061088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ouglasville"/>
    <s v="DOUGLAS"/>
    <s v="GA"/>
    <n v="30135"/>
    <s v="Bedford"/>
    <s v="TX"/>
    <d v="2021-04-11T00:00:00"/>
    <n v="529472"/>
    <x v="1"/>
    <s v="NA"/>
    <s v="NA"/>
  </r>
  <r>
    <x v="19250"/>
    <x v="624"/>
    <s v="GA"/>
    <s v="3803 Armour Ave Apt 201"/>
    <s v="Columbus"/>
    <s v="31904-5305"/>
    <x v="4"/>
    <n v="6118"/>
    <x v="0"/>
    <x v="44"/>
    <x v="1"/>
    <x v="5"/>
    <n v="1800598801"/>
    <n v="405"/>
    <s v="PPP"/>
    <s v="Active Un-Disbursed"/>
    <x v="0"/>
    <n v="100"/>
    <n v="20505"/>
    <n v="20505"/>
    <n v="20505"/>
    <n v="529472"/>
    <s v="Capital Plus Financial, LLC"/>
    <s v="2247 Central Drive"/>
    <s v="Bedford"/>
    <s v="TX"/>
    <n v="76021"/>
    <x v="0"/>
    <x v="0"/>
    <x v="0"/>
    <s v="Columbus"/>
    <s v="MUSCOGEE"/>
    <s v="GA"/>
    <s v="31904-5305"/>
    <s v="Bedford"/>
    <s v="TX"/>
    <d v="2021-04-11T00:00:00"/>
    <n v="529472"/>
    <x v="0"/>
    <s v="NA"/>
    <s v="NA"/>
  </r>
  <r>
    <x v="19251"/>
    <x v="590"/>
    <s v="GA"/>
    <s v="411 Valley Hill Rd SE"/>
    <s v="Riverdale"/>
    <s v="30274-3726"/>
    <x v="13"/>
    <n v="4410"/>
    <x v="0"/>
    <x v="44"/>
    <x v="1"/>
    <x v="0"/>
    <n v="2154378804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1"/>
    <x v="0"/>
    <s v="Riverdale"/>
    <s v="CLAYTON"/>
    <s v="GA"/>
    <s v="30274-3726"/>
    <s v="Bedford"/>
    <s v="TX"/>
    <d v="2021-04-11T00:00:00"/>
    <n v="529472"/>
    <x v="0"/>
    <s v="NA"/>
    <s v="NA"/>
  </r>
  <r>
    <x v="19252"/>
    <x v="673"/>
    <s v="GA"/>
    <s v="2832 Ridgeview Dr SW"/>
    <s v="Atlanta"/>
    <s v="30331-2937"/>
    <x v="5"/>
    <n v="5310"/>
    <x v="0"/>
    <x v="44"/>
    <x v="1"/>
    <x v="9"/>
    <n v="1817538801"/>
    <n v="405"/>
    <s v="PPP"/>
    <s v="Active Un-Disbursed"/>
    <x v="0"/>
    <n v="100"/>
    <n v="7290"/>
    <n v="7290"/>
    <n v="7290"/>
    <n v="529472"/>
    <s v="Capital Plus Financial, LLC"/>
    <s v="2247 Central Drive"/>
    <s v="Bedford"/>
    <s v="TX"/>
    <n v="76021"/>
    <x v="0"/>
    <x v="1"/>
    <x v="0"/>
    <s v="Atlanta"/>
    <s v="FULTON"/>
    <s v="GA"/>
    <s v="30331-2937"/>
    <s v="Bedford"/>
    <s v="TX"/>
    <d v="2021-04-11T00:00:00"/>
    <n v="529472"/>
    <x v="1"/>
    <s v="NA"/>
    <s v="NA"/>
  </r>
  <r>
    <x v="19253"/>
    <x v="0"/>
    <s v="GA"/>
    <s v="2905 Emme Ct"/>
    <s v="Conyers"/>
    <s v="30094-3333"/>
    <x v="18"/>
    <n v="1710"/>
    <x v="0"/>
    <x v="44"/>
    <x v="1"/>
    <x v="7"/>
    <n v="21730788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Conyers"/>
    <s v="ROCKDALE"/>
    <s v="GA"/>
    <s v="30094-3333"/>
    <s v="Bedford"/>
    <s v="TX"/>
    <d v="2021-04-11T00:00:00"/>
    <n v="529472"/>
    <x v="1"/>
    <s v="NA"/>
    <s v="NA"/>
  </r>
  <r>
    <x v="19254"/>
    <x v="42"/>
    <s v="GA"/>
    <s v="310 E 7th St"/>
    <s v="Alma"/>
    <s v="31510-2410"/>
    <x v="13"/>
    <n v="4410"/>
    <x v="0"/>
    <x v="44"/>
    <x v="1"/>
    <x v="8"/>
    <n v="2128028800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1"/>
    <x v="0"/>
    <x v="0"/>
    <s v="Alma"/>
    <s v="BACON"/>
    <s v="GA"/>
    <s v="31510-2410"/>
    <s v="Bedford"/>
    <s v="TX"/>
    <d v="2021-04-11T00:00:00"/>
    <n v="529472"/>
    <x v="1"/>
    <s v="NA"/>
    <s v="NA"/>
  </r>
  <r>
    <x v="19255"/>
    <x v="5577"/>
    <s v="GA"/>
    <s v="1888 Hollywood Rd NW Unit 5208"/>
    <s v="Atlanta"/>
    <s v="30318-3674"/>
    <x v="12"/>
    <n v="1490"/>
    <x v="0"/>
    <x v="44"/>
    <x v="33"/>
    <x v="9"/>
    <n v="2090598800"/>
    <n v="405"/>
    <s v="PPS"/>
    <s v="Active Un-Disbursed"/>
    <x v="0"/>
    <n v="100"/>
    <n v="10177"/>
    <n v="10177"/>
    <n v="10177"/>
    <n v="529471"/>
    <s v="Itria Ventures LLC"/>
    <s v="One Penn Plaza, Suite 4530"/>
    <s v="New York"/>
    <s v="NY"/>
    <n v="10119"/>
    <x v="0"/>
    <x v="0"/>
    <x v="0"/>
    <s v="Atlanta"/>
    <s v="FULTON"/>
    <s v="GA"/>
    <s v="30318-3674"/>
    <s v="New York"/>
    <s v="NY"/>
    <d v="2021-04-11T00:00:00"/>
    <n v="529471"/>
    <x v="0"/>
    <s v="NA"/>
    <s v="NA"/>
  </r>
  <r>
    <x v="19256"/>
    <x v="0"/>
    <s v="GA"/>
    <s v="1526 Saint George Pl"/>
    <s v="Conyers"/>
    <s v="30012-7130"/>
    <x v="9"/>
    <n v="4390"/>
    <x v="0"/>
    <x v="44"/>
    <x v="1"/>
    <x v="7"/>
    <n v="18835588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Conyers"/>
    <s v="ROCKDALE"/>
    <s v="GA"/>
    <s v="30012-7130"/>
    <s v="Bedford"/>
    <s v="TX"/>
    <d v="2021-04-11T00:00:00"/>
    <n v="529472"/>
    <x v="1"/>
    <s v="NA"/>
    <s v="NA"/>
  </r>
  <r>
    <x v="19257"/>
    <x v="489"/>
    <s v="GA"/>
    <s v="4100 Belvedere Sq Apt A"/>
    <s v="Decatur"/>
    <s v="30035-1302"/>
    <x v="6"/>
    <n v="2113"/>
    <x v="0"/>
    <x v="44"/>
    <x v="1"/>
    <x v="7"/>
    <n v="1906608800"/>
    <n v="405"/>
    <s v="PPP"/>
    <s v="Active Un-Disbursed"/>
    <x v="0"/>
    <n v="100"/>
    <n v="16665"/>
    <n v="16665"/>
    <n v="16665"/>
    <n v="529472"/>
    <s v="Capital Plus Financial, LLC"/>
    <s v="2247 Central Drive"/>
    <s v="Bedford"/>
    <s v="TX"/>
    <n v="76021"/>
    <x v="0"/>
    <x v="1"/>
    <x v="0"/>
    <s v="Decatur"/>
    <s v="DEKALB"/>
    <s v="GA"/>
    <s v="30035-1302"/>
    <s v="Bedford"/>
    <s v="TX"/>
    <d v="2021-04-11T00:00:00"/>
    <n v="529472"/>
    <x v="0"/>
    <s v="NA"/>
    <s v="NA"/>
  </r>
  <r>
    <x v="19258"/>
    <x v="0"/>
    <s v="GA"/>
    <s v="3200 Lenox Rd NE"/>
    <s v="Atlanta"/>
    <s v="30324-2679"/>
    <x v="6"/>
    <n v="2112"/>
    <x v="0"/>
    <x v="45"/>
    <x v="1"/>
    <x v="9"/>
    <n v="12940988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24-2679"/>
    <s v="Bedford"/>
    <s v="TX"/>
    <d v="2021-04-10T00:00:00"/>
    <n v="529472"/>
    <x v="1"/>
    <s v="NA"/>
    <s v="NA"/>
  </r>
  <r>
    <x v="19259"/>
    <x v="37"/>
    <s v="GA"/>
    <s v="1100 Old Statenville Rd"/>
    <s v="Valdosta"/>
    <s v="31601-6416"/>
    <x v="15"/>
    <n v="1510"/>
    <x v="0"/>
    <x v="45"/>
    <x v="33"/>
    <x v="13"/>
    <n v="1392668809"/>
    <n v="405"/>
    <s v="PPP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1"/>
    <x v="0"/>
    <s v="Valdosta"/>
    <s v="LOWNDES"/>
    <s v="GA"/>
    <s v="31601-6416"/>
    <s v="New York"/>
    <s v="NY"/>
    <d v="2021-04-10T00:00:00"/>
    <n v="529471"/>
    <x v="0"/>
    <s v="NA"/>
    <s v="NA"/>
  </r>
  <r>
    <x v="19260"/>
    <x v="0"/>
    <s v="GA"/>
    <s v="2004 Oak Park Cir NE"/>
    <s v="Atlanta"/>
    <s v="30324-5287"/>
    <x v="21"/>
    <n v="2321"/>
    <x v="0"/>
    <x v="45"/>
    <x v="1"/>
    <x v="9"/>
    <n v="14876788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DEKALB"/>
    <s v="GA"/>
    <s v="30324-5287"/>
    <s v="Bedford"/>
    <s v="TX"/>
    <d v="2021-04-10T00:00:00"/>
    <n v="529472"/>
    <x v="1"/>
    <s v="NA"/>
    <s v="NA"/>
  </r>
  <r>
    <x v="19261"/>
    <x v="0"/>
    <s v="GA"/>
    <s v="1951 Southampton Rd"/>
    <s v="Atlanta"/>
    <s v="30349-5143"/>
    <x v="4"/>
    <n v="6118"/>
    <x v="0"/>
    <x v="45"/>
    <x v="1"/>
    <x v="9"/>
    <n v="13768888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CLAYTON"/>
    <s v="GA"/>
    <s v="30349-5143"/>
    <s v="Bedford"/>
    <s v="TX"/>
    <d v="2021-04-10T00:00:00"/>
    <n v="529472"/>
    <x v="1"/>
    <s v="NA"/>
    <s v="NA"/>
  </r>
  <r>
    <x v="19262"/>
    <x v="0"/>
    <s v="GA"/>
    <s v="213 College St"/>
    <s v="Gordon"/>
    <s v="31031-3413"/>
    <x v="5"/>
    <n v="5310"/>
    <x v="0"/>
    <x v="45"/>
    <x v="1"/>
    <x v="13"/>
    <n v="14867688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Gordon"/>
    <s v="WILKINSON"/>
    <s v="GA"/>
    <s v="31031-3413"/>
    <s v="Bedford"/>
    <s v="TX"/>
    <d v="2021-04-10T00:00:00"/>
    <n v="529472"/>
    <x v="1"/>
    <s v="NA"/>
    <s v="NA"/>
  </r>
  <r>
    <x v="19263"/>
    <x v="689"/>
    <s v="GA"/>
    <s v="728 Chase Common Dr"/>
    <s v="Norcross"/>
    <s v="30071-3550"/>
    <x v="9"/>
    <n v="3998"/>
    <x v="0"/>
    <x v="45"/>
    <x v="1"/>
    <x v="3"/>
    <n v="1341048800"/>
    <n v="405"/>
    <s v="PPP"/>
    <s v="Active Un-Disbursed"/>
    <x v="0"/>
    <n v="100"/>
    <n v="11457"/>
    <n v="11457"/>
    <n v="11457"/>
    <n v="529472"/>
    <s v="Capital Plus Financial, LLC"/>
    <s v="2247 Central Drive"/>
    <s v="Bedford"/>
    <s v="TX"/>
    <n v="76021"/>
    <x v="0"/>
    <x v="1"/>
    <x v="0"/>
    <s v="Norcross"/>
    <s v="GWINNETT"/>
    <s v="GA"/>
    <s v="30071-3550"/>
    <s v="Bedford"/>
    <s v="TX"/>
    <d v="2021-04-10T00:00:00"/>
    <n v="529472"/>
    <x v="0"/>
    <s v="NA"/>
    <s v="NA"/>
  </r>
  <r>
    <x v="19264"/>
    <x v="0"/>
    <s v="GA"/>
    <s v="1643 Norris"/>
    <s v="snellville"/>
    <n v="30039"/>
    <x v="14"/>
    <n v="1390"/>
    <x v="0"/>
    <x v="45"/>
    <x v="1"/>
    <x v="7"/>
    <n v="1663108808"/>
    <n v="405"/>
    <s v="PPS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snellville"/>
    <s v="DEKALB"/>
    <s v="GA"/>
    <n v="30039"/>
    <s v="Bedford"/>
    <s v="TX"/>
    <d v="2021-04-10T00:00:00"/>
    <n v="529472"/>
    <x v="1"/>
    <s v="NA"/>
    <s v="NA"/>
  </r>
  <r>
    <x v="19265"/>
    <x v="0"/>
    <s v="GA"/>
    <s v="3029 Heritage Pl NE Apt 524"/>
    <s v="Milledgeville"/>
    <s v="31061-7246"/>
    <x v="6"/>
    <n v="2990"/>
    <x v="0"/>
    <x v="45"/>
    <x v="1"/>
    <x v="11"/>
    <n v="15117788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Milledgeville"/>
    <s v="BALDWIN"/>
    <s v="GA"/>
    <s v="31061-7246"/>
    <s v="Bedford"/>
    <s v="TX"/>
    <d v="2021-04-10T00:00:00"/>
    <n v="529472"/>
    <x v="1"/>
    <s v="NA"/>
    <s v="NA"/>
  </r>
  <r>
    <x v="18880"/>
    <x v="0"/>
    <s v="GA"/>
    <s v="720 Terrace Trl"/>
    <s v="McDonough"/>
    <s v="30253-8078"/>
    <x v="1"/>
    <n v="1499"/>
    <x v="0"/>
    <x v="45"/>
    <x v="1"/>
    <x v="0"/>
    <n v="17382788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cDonough"/>
    <s v="HENRY"/>
    <s v="GA"/>
    <s v="30253-8078"/>
    <s v="Bedford"/>
    <s v="TX"/>
    <d v="2021-04-10T00:00:00"/>
    <n v="529472"/>
    <x v="0"/>
    <s v="NA"/>
    <s v="NA"/>
  </r>
  <r>
    <x v="19266"/>
    <x v="0"/>
    <s v="GA"/>
    <s v="147 River Park Cir"/>
    <s v="McDonough"/>
    <s v="30252-7070"/>
    <x v="6"/>
    <n v="2112"/>
    <x v="0"/>
    <x v="45"/>
    <x v="1"/>
    <x v="11"/>
    <n v="13299688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cDonough"/>
    <s v="HENRY"/>
    <s v="GA"/>
    <s v="30252-7070"/>
    <s v="Bedford"/>
    <s v="TX"/>
    <d v="2021-04-10T00:00:00"/>
    <n v="529472"/>
    <x v="1"/>
    <s v="NA"/>
    <s v="NA"/>
  </r>
  <r>
    <x v="19267"/>
    <x v="212"/>
    <s v="GA"/>
    <s v="240 Woodhaven Pkwy"/>
    <s v="Athens"/>
    <s v="30606-1915"/>
    <x v="6"/>
    <n v="2112"/>
    <x v="0"/>
    <x v="45"/>
    <x v="1"/>
    <x v="11"/>
    <n v="1489458801"/>
    <n v="405"/>
    <s v="PPP"/>
    <s v="Active Un-Disbursed"/>
    <x v="0"/>
    <n v="100"/>
    <n v="20312"/>
    <n v="20312"/>
    <n v="20312"/>
    <n v="529472"/>
    <s v="Capital Plus Financial, LLC"/>
    <s v="2247 Central Drive"/>
    <s v="Bedford"/>
    <s v="TX"/>
    <n v="76021"/>
    <x v="0"/>
    <x v="1"/>
    <x v="0"/>
    <s v="Athens"/>
    <s v="CLARKE"/>
    <s v="GA"/>
    <s v="30606-1915"/>
    <s v="Bedford"/>
    <s v="TX"/>
    <d v="2021-04-10T00:00:00"/>
    <n v="529472"/>
    <x v="1"/>
    <s v="NA"/>
    <s v="NA"/>
  </r>
  <r>
    <x v="19268"/>
    <x v="0"/>
    <s v="GA"/>
    <s v="602 Belmont Ave"/>
    <s v="Tifton"/>
    <s v="31794-4527"/>
    <x v="6"/>
    <n v="2990"/>
    <x v="0"/>
    <x v="45"/>
    <x v="1"/>
    <x v="13"/>
    <n v="16284088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Tifton"/>
    <s v="TIFT"/>
    <s v="GA"/>
    <s v="31794-4527"/>
    <s v="Bedford"/>
    <s v="TX"/>
    <d v="2021-04-10T00:00:00"/>
    <n v="529472"/>
    <x v="0"/>
    <s v="NA"/>
    <s v="NA"/>
  </r>
  <r>
    <x v="19269"/>
    <x v="0"/>
    <s v="GA"/>
    <s v="2000 Bouldercrest Rd SE Apt C10"/>
    <s v="Atlanta"/>
    <s v="30316-3928"/>
    <x v="6"/>
    <n v="2111"/>
    <x v="0"/>
    <x v="45"/>
    <x v="1"/>
    <x v="9"/>
    <n v="13422188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DEKALB"/>
    <s v="GA"/>
    <s v="30316-3928"/>
    <s v="Bedford"/>
    <s v="TX"/>
    <d v="2021-04-10T00:00:00"/>
    <n v="529472"/>
    <x v="0"/>
    <s v="NA"/>
    <s v="NA"/>
  </r>
  <r>
    <x v="19270"/>
    <x v="0"/>
    <s v="GA"/>
    <s v="6131 Back Bay Cir"/>
    <s v="Flowery Branch"/>
    <s v="30542-5332"/>
    <x v="15"/>
    <n v="1510"/>
    <x v="0"/>
    <x v="45"/>
    <x v="1"/>
    <x v="12"/>
    <n v="16044688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Flowery Branch"/>
    <s v="HALL"/>
    <s v="GA"/>
    <s v="30542-5332"/>
    <s v="Bedford"/>
    <s v="TX"/>
    <d v="2021-04-10T00:00:00"/>
    <n v="529472"/>
    <x v="1"/>
    <s v="NA"/>
    <s v="NA"/>
  </r>
  <r>
    <x v="19271"/>
    <x v="693"/>
    <s v="GA"/>
    <s v="4037 Northridge Way"/>
    <s v="Norcross"/>
    <s v="30093-3015"/>
    <x v="12"/>
    <n v="1613"/>
    <x v="0"/>
    <x v="45"/>
    <x v="1"/>
    <x v="3"/>
    <n v="1758678807"/>
    <n v="405"/>
    <s v="PPP"/>
    <s v="Active Un-Disbursed"/>
    <x v="0"/>
    <n v="100"/>
    <n v="17082"/>
    <n v="17082"/>
    <n v="17082"/>
    <n v="529472"/>
    <s v="Capital Plus Financial, LLC"/>
    <s v="2247 Central Drive"/>
    <s v="Bedford"/>
    <s v="TX"/>
    <n v="76021"/>
    <x v="0"/>
    <x v="1"/>
    <x v="0"/>
    <s v="Norcross"/>
    <s v="GWINNETT"/>
    <s v="GA"/>
    <s v="30093-3015"/>
    <s v="Bedford"/>
    <s v="TX"/>
    <d v="2021-04-10T00:00:00"/>
    <n v="529472"/>
    <x v="0"/>
    <s v="NA"/>
    <s v="NA"/>
  </r>
  <r>
    <x v="19272"/>
    <x v="0"/>
    <s v="GA"/>
    <s v="503 Brentwood Blvd"/>
    <s v="Palmetto"/>
    <s v="30268-1082"/>
    <x v="6"/>
    <n v="2112"/>
    <x v="0"/>
    <x v="45"/>
    <x v="1"/>
    <x v="0"/>
    <n v="1597968809"/>
    <n v="405"/>
    <s v="PPS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Palmetto"/>
    <s v="FULTON"/>
    <s v="GA"/>
    <s v="30268-1082"/>
    <s v="Bedford"/>
    <s v="TX"/>
    <d v="2021-04-10T00:00:00"/>
    <n v="529472"/>
    <x v="1"/>
    <s v="NA"/>
    <s v="NA"/>
  </r>
  <r>
    <x v="19273"/>
    <x v="696"/>
    <s v="GA"/>
    <s v="2545 Meadow Brooke Ct"/>
    <s v="Lithonia"/>
    <s v="30058-3844"/>
    <x v="4"/>
    <n v="8210"/>
    <x v="0"/>
    <x v="45"/>
    <x v="1"/>
    <x v="7"/>
    <n v="1663668801"/>
    <n v="405"/>
    <s v="PPP"/>
    <s v="Active Un-Disbursed"/>
    <x v="0"/>
    <n v="100"/>
    <n v="18957"/>
    <n v="18957"/>
    <n v="18957"/>
    <n v="529472"/>
    <s v="Capital Plus Financial, LLC"/>
    <s v="2247 Central Drive"/>
    <s v="Bedford"/>
    <s v="TX"/>
    <n v="76021"/>
    <x v="0"/>
    <x v="1"/>
    <x v="0"/>
    <s v="Lithonia"/>
    <s v="DEKALB"/>
    <s v="GA"/>
    <s v="30058-3844"/>
    <s v="Bedford"/>
    <s v="TX"/>
    <d v="2021-04-10T00:00:00"/>
    <n v="529472"/>
    <x v="0"/>
    <s v="NA"/>
    <s v="NA"/>
  </r>
  <r>
    <x v="19274"/>
    <x v="489"/>
    <s v="GA"/>
    <s v="1450 North Ave NW # B"/>
    <s v="Atlanta"/>
    <s v="30318-8116"/>
    <x v="2"/>
    <n v="2330"/>
    <x v="0"/>
    <x v="45"/>
    <x v="1"/>
    <x v="9"/>
    <n v="1720368802"/>
    <n v="405"/>
    <s v="PPP"/>
    <s v="Active Un-Disbursed"/>
    <x v="0"/>
    <n v="100"/>
    <n v="16665"/>
    <n v="16665"/>
    <n v="16665"/>
    <n v="529472"/>
    <s v="Capital Plus Financial, LLC"/>
    <s v="2247 Central Drive"/>
    <s v="Bedford"/>
    <s v="TX"/>
    <n v="76021"/>
    <x v="0"/>
    <x v="1"/>
    <x v="0"/>
    <s v="Atlanta"/>
    <s v="FULTON"/>
    <s v="GA"/>
    <s v="30318-8116"/>
    <s v="Bedford"/>
    <s v="TX"/>
    <d v="2021-04-10T00:00:00"/>
    <n v="529472"/>
    <x v="0"/>
    <s v="NA"/>
    <s v="NA"/>
  </r>
  <r>
    <x v="19275"/>
    <x v="668"/>
    <s v="GA"/>
    <n v="5788"/>
    <s v="Fairburn"/>
    <n v="30213"/>
    <x v="15"/>
    <n v="1510"/>
    <x v="0"/>
    <x v="45"/>
    <x v="1"/>
    <x v="0"/>
    <n v="1439338802"/>
    <n v="405"/>
    <s v="PPP"/>
    <s v="Active Un-Disbursed"/>
    <x v="0"/>
    <n v="100"/>
    <n v="10625"/>
    <n v="10625"/>
    <n v="10625"/>
    <n v="529472"/>
    <s v="Capital Plus Financial, LLC"/>
    <s v="2247 Central Drive"/>
    <s v="Bedford"/>
    <s v="TX"/>
    <n v="76021"/>
    <x v="0"/>
    <x v="0"/>
    <x v="0"/>
    <s v="Fairburn"/>
    <s v="FULTON"/>
    <s v="GA"/>
    <n v="30213"/>
    <s v="Bedford"/>
    <s v="TX"/>
    <d v="2021-04-10T00:00:00"/>
    <n v="529472"/>
    <x v="1"/>
    <s v="NA"/>
    <s v="NA"/>
  </r>
  <r>
    <x v="19276"/>
    <x v="399"/>
    <s v="GA"/>
    <s v="7088 Carolyn Cir"/>
    <s v="Lithia Springs"/>
    <s v="30122-2011"/>
    <x v="1"/>
    <n v="1612"/>
    <x v="0"/>
    <x v="45"/>
    <x v="1"/>
    <x v="0"/>
    <n v="1340298803"/>
    <n v="405"/>
    <s v="PPP"/>
    <s v="Active Un-Disbursed"/>
    <x v="0"/>
    <n v="100"/>
    <n v="20562"/>
    <n v="20562"/>
    <n v="20562"/>
    <n v="529472"/>
    <s v="Capital Plus Financial, LLC"/>
    <s v="2247 Central Drive"/>
    <s v="Bedford"/>
    <s v="TX"/>
    <n v="76021"/>
    <x v="0"/>
    <x v="1"/>
    <x v="0"/>
    <s v="Lithia Springs"/>
    <s v="DOUGLAS"/>
    <s v="GA"/>
    <s v="30122-2011"/>
    <s v="Bedford"/>
    <s v="TX"/>
    <d v="2021-04-10T00:00:00"/>
    <n v="529472"/>
    <x v="1"/>
    <s v="NA"/>
    <s v="NA"/>
  </r>
  <r>
    <x v="19277"/>
    <x v="0"/>
    <s v="GA"/>
    <n v="6846"/>
    <s v="Rex"/>
    <n v="30273"/>
    <x v="4"/>
    <n v="6117"/>
    <x v="0"/>
    <x v="45"/>
    <x v="1"/>
    <x v="0"/>
    <n v="15264988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Rex"/>
    <s v="CLAYTON"/>
    <s v="GA"/>
    <n v="30273"/>
    <s v="Bedford"/>
    <s v="TX"/>
    <d v="2021-04-10T00:00:00"/>
    <n v="529472"/>
    <x v="1"/>
    <s v="NA"/>
    <s v="NA"/>
  </r>
  <r>
    <x v="19278"/>
    <x v="623"/>
    <s v="GA"/>
    <s v="1609 Ashley Run Ct"/>
    <s v="Norcross"/>
    <s v="30092-4313"/>
    <x v="6"/>
    <n v="2112"/>
    <x v="0"/>
    <x v="45"/>
    <x v="1"/>
    <x v="3"/>
    <n v="1387458800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1"/>
    <x v="0"/>
    <s v="Norcross"/>
    <s v="GWINNETT"/>
    <s v="GA"/>
    <s v="30092-4313"/>
    <s v="Bedford"/>
    <s v="TX"/>
    <d v="2021-04-10T00:00:00"/>
    <n v="529472"/>
    <x v="1"/>
    <s v="NA"/>
    <s v="NA"/>
  </r>
  <r>
    <x v="19279"/>
    <x v="5"/>
    <s v="GA"/>
    <s v="375 Rustwood Dr"/>
    <s v="Athens"/>
    <s v="30606-1145"/>
    <x v="15"/>
    <n v="1510"/>
    <x v="0"/>
    <x v="45"/>
    <x v="1"/>
    <x v="11"/>
    <n v="1694498801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0"/>
    <x v="0"/>
    <s v="Athens"/>
    <s v="CLARKE"/>
    <s v="GA"/>
    <s v="30606-1145"/>
    <s v="Bedford"/>
    <s v="TX"/>
    <d v="2021-04-10T00:00:00"/>
    <n v="529472"/>
    <x v="1"/>
    <s v="NA"/>
    <s v="NA"/>
  </r>
  <r>
    <x v="19280"/>
    <x v="689"/>
    <s v="GA"/>
    <s v="1613 Stuyvesant St"/>
    <s v="Savannah"/>
    <s v="31405-3842"/>
    <x v="1"/>
    <n v="1720"/>
    <x v="0"/>
    <x v="45"/>
    <x v="1"/>
    <x v="8"/>
    <n v="1730088805"/>
    <n v="405"/>
    <s v="PPP"/>
    <s v="Active Un-Disbursed"/>
    <x v="0"/>
    <n v="100"/>
    <n v="11457"/>
    <n v="11457"/>
    <n v="11457"/>
    <n v="529472"/>
    <s v="Capital Plus Financial, LLC"/>
    <s v="2247 Central Drive"/>
    <s v="Bedford"/>
    <s v="TX"/>
    <n v="76021"/>
    <x v="0"/>
    <x v="0"/>
    <x v="0"/>
    <s v="Savannah"/>
    <s v="CHATHAM"/>
    <s v="GA"/>
    <s v="31405-3842"/>
    <s v="Bedford"/>
    <s v="TX"/>
    <d v="2021-04-10T00:00:00"/>
    <n v="529472"/>
    <x v="0"/>
    <s v="NA"/>
    <s v="NA"/>
  </r>
  <r>
    <x v="19281"/>
    <x v="0"/>
    <s v="GA"/>
    <s v="10675 Starling Trl"/>
    <s v="Hampton"/>
    <s v="30228-6169"/>
    <x v="1"/>
    <n v="1499"/>
    <x v="0"/>
    <x v="45"/>
    <x v="1"/>
    <x v="0"/>
    <n v="16083088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Hampton"/>
    <s v="CLAYTON"/>
    <s v="GA"/>
    <s v="30228-6169"/>
    <s v="Bedford"/>
    <s v="TX"/>
    <d v="2021-04-10T00:00:00"/>
    <n v="529472"/>
    <x v="0"/>
    <s v="NA"/>
    <s v="NA"/>
  </r>
  <r>
    <x v="326"/>
    <x v="0"/>
    <s v="GA"/>
    <s v="5617 Longbow Dr"/>
    <s v="Stone Mountain"/>
    <s v="30087-5231"/>
    <x v="18"/>
    <n v="1511"/>
    <x v="0"/>
    <x v="45"/>
    <x v="1"/>
    <x v="7"/>
    <n v="17435588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ountain"/>
    <s v="DEKALB"/>
    <s v="GA"/>
    <s v="30087-5231"/>
    <s v="Bedford"/>
    <s v="TX"/>
    <d v="2021-04-10T00:00:00"/>
    <n v="529472"/>
    <x v="1"/>
    <s v="NA"/>
    <s v="NA"/>
  </r>
  <r>
    <x v="19282"/>
    <x v="794"/>
    <s v="GA"/>
    <s v="2812 Joy Rd Apt 67"/>
    <s v="Augusta"/>
    <s v="30909-3550"/>
    <x v="6"/>
    <n v="2112"/>
    <x v="0"/>
    <x v="45"/>
    <x v="1"/>
    <x v="10"/>
    <n v="1434958801"/>
    <n v="405"/>
    <s v="PPP"/>
    <s v="Active Un-Disbursed"/>
    <x v="0"/>
    <n v="100"/>
    <n v="20582"/>
    <n v="20582"/>
    <n v="20582"/>
    <n v="529472"/>
    <s v="Capital Plus Financial, LLC"/>
    <s v="2247 Central Drive"/>
    <s v="Bedford"/>
    <s v="TX"/>
    <n v="76021"/>
    <x v="0"/>
    <x v="0"/>
    <x v="0"/>
    <s v="Augusta"/>
    <s v="RICHMOND"/>
    <s v="GA"/>
    <s v="30909-3550"/>
    <s v="Bedford"/>
    <s v="TX"/>
    <d v="2021-04-10T00:00:00"/>
    <n v="529472"/>
    <x v="1"/>
    <s v="NA"/>
    <s v="NA"/>
  </r>
  <r>
    <x v="19283"/>
    <x v="0"/>
    <s v="GA"/>
    <s v="4518 Clement Dr SW"/>
    <s v="Atlanta"/>
    <s v="30331-4518"/>
    <x v="6"/>
    <n v="2990"/>
    <x v="0"/>
    <x v="45"/>
    <x v="1"/>
    <x v="9"/>
    <n v="13807388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31-4518"/>
    <s v="Bedford"/>
    <s v="TX"/>
    <d v="2021-04-10T00:00:00"/>
    <n v="529472"/>
    <x v="1"/>
    <s v="NA"/>
    <s v="NA"/>
  </r>
  <r>
    <x v="19284"/>
    <x v="0"/>
    <s v="GA"/>
    <s v="1803 Marcelina Ln"/>
    <s v="McDonough"/>
    <s v="30253-2200"/>
    <x v="6"/>
    <n v="2111"/>
    <x v="0"/>
    <x v="45"/>
    <x v="1"/>
    <x v="1"/>
    <n v="17599788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cDonough"/>
    <s v="HENRY"/>
    <s v="GA"/>
    <s v="30253-2200"/>
    <s v="Bedford"/>
    <s v="TX"/>
    <d v="2021-04-10T00:00:00"/>
    <n v="529472"/>
    <x v="0"/>
    <s v="NA"/>
    <s v="NA"/>
  </r>
  <r>
    <x v="19285"/>
    <x v="0"/>
    <s v="GA"/>
    <s v="934 Glenwood Way"/>
    <s v="Stockbridge"/>
    <s v="30281-9047"/>
    <x v="6"/>
    <n v="2112"/>
    <x v="0"/>
    <x v="45"/>
    <x v="1"/>
    <x v="0"/>
    <n v="16405388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ckbridge"/>
    <s v="HENRY"/>
    <s v="GA"/>
    <s v="30281-9047"/>
    <s v="Bedford"/>
    <s v="TX"/>
    <d v="2021-04-10T00:00:00"/>
    <n v="529472"/>
    <x v="0"/>
    <s v="NA"/>
    <s v="NA"/>
  </r>
  <r>
    <x v="19286"/>
    <x v="590"/>
    <s v="GA"/>
    <s v="201 Moury Ave SW Apt 1505"/>
    <s v="Atlanta"/>
    <s v="30315-3420"/>
    <x v="6"/>
    <n v="2112"/>
    <x v="0"/>
    <x v="45"/>
    <x v="1"/>
    <x v="9"/>
    <n v="1441928801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1"/>
    <x v="0"/>
    <s v="Atlanta"/>
    <s v="FULTON"/>
    <s v="GA"/>
    <s v="30315-3420"/>
    <s v="Bedford"/>
    <s v="TX"/>
    <d v="2021-04-10T00:00:00"/>
    <n v="529472"/>
    <x v="0"/>
    <s v="NA"/>
    <s v="NA"/>
  </r>
  <r>
    <x v="19287"/>
    <x v="0"/>
    <s v="GA"/>
    <s v="339 Sunset Rd"/>
    <s v="Eastman"/>
    <s v="31023-2595"/>
    <x v="5"/>
    <n v="4230"/>
    <x v="0"/>
    <x v="45"/>
    <x v="1"/>
    <x v="13"/>
    <n v="13840188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Eastman"/>
    <s v="DODGE"/>
    <s v="GA"/>
    <s v="31023-2595"/>
    <s v="Bedford"/>
    <s v="TX"/>
    <d v="2021-04-10T00:00:00"/>
    <n v="529472"/>
    <x v="1"/>
    <s v="NA"/>
    <s v="NA"/>
  </r>
  <r>
    <x v="19288"/>
    <x v="0"/>
    <s v="GA"/>
    <s v="491 Lindbergh Pl NE"/>
    <s v="Atlanta"/>
    <s v="30324-3338"/>
    <x v="4"/>
    <n v="6118"/>
    <x v="0"/>
    <x v="45"/>
    <x v="1"/>
    <x v="9"/>
    <n v="16218088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24-3338"/>
    <s v="Bedford"/>
    <s v="TX"/>
    <d v="2021-04-10T00:00:00"/>
    <n v="529472"/>
    <x v="1"/>
    <s v="NA"/>
    <s v="NA"/>
  </r>
  <r>
    <x v="19289"/>
    <x v="796"/>
    <s v="GA"/>
    <s v="9297 Ivy Patch Ct"/>
    <s v="Fortson"/>
    <s v="31808-6898"/>
    <x v="6"/>
    <n v="2112"/>
    <x v="0"/>
    <x v="45"/>
    <x v="1"/>
    <x v="1"/>
    <n v="1340338802"/>
    <n v="405"/>
    <s v="PPP"/>
    <s v="Active Un-Disbursed"/>
    <x v="0"/>
    <n v="100"/>
    <n v="10207"/>
    <n v="10207"/>
    <n v="10207"/>
    <n v="529472"/>
    <s v="Capital Plus Financial, LLC"/>
    <s v="2247 Central Drive"/>
    <s v="Bedford"/>
    <s v="TX"/>
    <n v="76021"/>
    <x v="0"/>
    <x v="0"/>
    <x v="0"/>
    <s v="Fortson"/>
    <s v="MUSCOGEE"/>
    <s v="GA"/>
    <s v="31808-6898"/>
    <s v="Bedford"/>
    <s v="TX"/>
    <d v="2021-04-10T00:00:00"/>
    <n v="529472"/>
    <x v="1"/>
    <s v="NA"/>
    <s v="NA"/>
  </r>
  <r>
    <x v="19290"/>
    <x v="631"/>
    <s v="GA"/>
    <s v="7320 Blue Jay Way"/>
    <s v="Union City"/>
    <s v="30291-5163"/>
    <x v="1"/>
    <n v="1730"/>
    <x v="0"/>
    <x v="45"/>
    <x v="1"/>
    <x v="0"/>
    <n v="1656648808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0"/>
    <x v="0"/>
    <x v="0"/>
    <s v="Union City"/>
    <s v="FULTON"/>
    <s v="GA"/>
    <s v="30291-5163"/>
    <s v="Bedford"/>
    <s v="TX"/>
    <d v="2021-04-10T00:00:00"/>
    <n v="529472"/>
    <x v="0"/>
    <s v="NA"/>
    <s v="NA"/>
  </r>
  <r>
    <x v="19291"/>
    <x v="0"/>
    <s v="GA"/>
    <s v="414 Jefferson Street Ext Unit 411"/>
    <s v="Newnan"/>
    <s v="30263-1693"/>
    <x v="17"/>
    <n v="5291"/>
    <x v="0"/>
    <x v="45"/>
    <x v="1"/>
    <x v="1"/>
    <n v="17458988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Newnan"/>
    <s v="COWETA"/>
    <s v="GA"/>
    <s v="30263-1693"/>
    <s v="Bedford"/>
    <s v="TX"/>
    <d v="2021-04-10T00:00:00"/>
    <n v="529472"/>
    <x v="1"/>
    <s v="NA"/>
    <s v="NA"/>
  </r>
  <r>
    <x v="19292"/>
    <x v="320"/>
    <s v="GA"/>
    <s v="530 S Lands End Apt 7"/>
    <s v="Stone Mountain"/>
    <s v="30083-6373"/>
    <x v="6"/>
    <n v="2112"/>
    <x v="0"/>
    <x v="45"/>
    <x v="1"/>
    <x v="7"/>
    <n v="1739808803"/>
    <n v="405"/>
    <s v="PPP"/>
    <s v="Active Un-Disbursed"/>
    <x v="0"/>
    <n v="100"/>
    <n v="13540"/>
    <n v="13540"/>
    <n v="13540"/>
    <n v="529472"/>
    <s v="Capital Plus Financial, LLC"/>
    <s v="2247 Central Drive"/>
    <s v="Bedford"/>
    <s v="TX"/>
    <n v="76021"/>
    <x v="0"/>
    <x v="1"/>
    <x v="0"/>
    <s v="Stone Mountain"/>
    <s v="DEKALB"/>
    <s v="GA"/>
    <s v="30083-6373"/>
    <s v="Bedford"/>
    <s v="TX"/>
    <d v="2021-04-10T00:00:00"/>
    <n v="529472"/>
    <x v="0"/>
    <s v="NA"/>
    <s v="NA"/>
  </r>
  <r>
    <x v="19293"/>
    <x v="623"/>
    <s v="GA"/>
    <s v="3104 Bonnes Dr"/>
    <s v="Lithonia"/>
    <s v="30038-1574"/>
    <x v="1"/>
    <n v="1740"/>
    <x v="0"/>
    <x v="45"/>
    <x v="1"/>
    <x v="7"/>
    <n v="1737138810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0"/>
    <x v="0"/>
    <s v="Lithonia"/>
    <s v="DEKALB"/>
    <s v="GA"/>
    <s v="30038-1574"/>
    <s v="Bedford"/>
    <s v="TX"/>
    <d v="2021-04-10T00:00:00"/>
    <n v="529472"/>
    <x v="1"/>
    <s v="NA"/>
    <s v="NA"/>
  </r>
  <r>
    <x v="19294"/>
    <x v="0"/>
    <s v="GA"/>
    <s v="1921 Gunstock Dr"/>
    <s v="Stone Mountain"/>
    <s v="30087-1618"/>
    <x v="6"/>
    <n v="2112"/>
    <x v="0"/>
    <x v="45"/>
    <x v="1"/>
    <x v="7"/>
    <n v="15331988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ountain"/>
    <s v="DEKALB"/>
    <s v="GA"/>
    <s v="30087-1618"/>
    <s v="Bedford"/>
    <s v="TX"/>
    <d v="2021-04-10T00:00:00"/>
    <n v="529472"/>
    <x v="1"/>
    <s v="NA"/>
    <s v="NA"/>
  </r>
  <r>
    <x v="19295"/>
    <x v="0"/>
    <s v="GA"/>
    <s v="301A Old Plantation Rd"/>
    <s v="Martinez"/>
    <s v="30907-2782"/>
    <x v="6"/>
    <n v="2112"/>
    <x v="0"/>
    <x v="45"/>
    <x v="1"/>
    <x v="10"/>
    <n v="15066288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artinez"/>
    <s v="COLUMBIA"/>
    <s v="GA"/>
    <s v="30907-2782"/>
    <s v="Bedford"/>
    <s v="TX"/>
    <d v="2021-04-10T00:00:00"/>
    <n v="529472"/>
    <x v="1"/>
    <s v="NA"/>
    <s v="NA"/>
  </r>
  <r>
    <x v="19296"/>
    <x v="0"/>
    <s v="GA"/>
    <s v="4710 Hull Rd SE"/>
    <s v="Conyers"/>
    <s v="30094-4322"/>
    <x v="6"/>
    <n v="2990"/>
    <x v="0"/>
    <x v="45"/>
    <x v="1"/>
    <x v="7"/>
    <n v="16020288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nyers"/>
    <s v="ROCKDALE"/>
    <s v="GA"/>
    <s v="30094-4322"/>
    <s v="Bedford"/>
    <s v="TX"/>
    <d v="2021-04-10T00:00:00"/>
    <n v="529472"/>
    <x v="1"/>
    <s v="NA"/>
    <s v="NA"/>
  </r>
  <r>
    <x v="19297"/>
    <x v="0"/>
    <s v="GA"/>
    <s v="1904 Villa Point Pkwy"/>
    <s v="McDonough"/>
    <s v="30253-9235"/>
    <x v="12"/>
    <n v="1410"/>
    <x v="0"/>
    <x v="45"/>
    <x v="1"/>
    <x v="1"/>
    <n v="14663688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cDonough"/>
    <s v="HENRY"/>
    <s v="GA"/>
    <s v="30253-9235"/>
    <s v="Bedford"/>
    <s v="TX"/>
    <d v="2021-04-10T00:00:00"/>
    <n v="529472"/>
    <x v="0"/>
    <s v="NA"/>
    <s v="NA"/>
  </r>
  <r>
    <x v="19298"/>
    <x v="42"/>
    <s v="GA"/>
    <s v="4414 Lippencott Ln"/>
    <s v="Acworth"/>
    <s v="30101-3639"/>
    <x v="9"/>
    <n v="3998"/>
    <x v="0"/>
    <x v="45"/>
    <x v="1"/>
    <x v="6"/>
    <n v="1558198800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Acworth"/>
    <s v="COBB"/>
    <s v="GA"/>
    <s v="30101-3639"/>
    <s v="Bedford"/>
    <s v="TX"/>
    <d v="2021-04-10T00:00:00"/>
    <n v="529472"/>
    <x v="1"/>
    <s v="NA"/>
    <s v="NA"/>
  </r>
  <r>
    <x v="19299"/>
    <x v="37"/>
    <s v="GA"/>
    <s v="1338 Millstream Trl N/A"/>
    <s v="Lawrenceville"/>
    <s v="30044-2915"/>
    <x v="1"/>
    <n v="1720"/>
    <x v="0"/>
    <x v="45"/>
    <x v="22"/>
    <x v="3"/>
    <n v="14815288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Lawrenceville"/>
    <s v="GWINNETT"/>
    <s v="GA"/>
    <s v="30044-2915"/>
    <s v="PHOENIXVILLE"/>
    <s v="PA"/>
    <d v="2021-04-10T00:00:00"/>
    <n v="121536"/>
    <x v="1"/>
    <s v="NA"/>
    <s v="NA"/>
  </r>
  <r>
    <x v="19300"/>
    <x v="5578"/>
    <s v="GA"/>
    <s v="1212 James Jackson Pkwy NW Apt 121"/>
    <s v="Atlanta"/>
    <s v="30318-0658"/>
    <x v="1"/>
    <n v="1740"/>
    <x v="0"/>
    <x v="45"/>
    <x v="1"/>
    <x v="9"/>
    <n v="1556498803"/>
    <n v="405"/>
    <s v="PPP"/>
    <s v="Active Un-Disbursed"/>
    <x v="0"/>
    <n v="100"/>
    <n v="19910"/>
    <n v="19910"/>
    <n v="19910"/>
    <n v="529472"/>
    <s v="Capital Plus Financial, LLC"/>
    <s v="2247 Central Drive"/>
    <s v="Bedford"/>
    <s v="TX"/>
    <n v="76021"/>
    <x v="0"/>
    <x v="1"/>
    <x v="0"/>
    <s v="Atlanta"/>
    <s v="FULTON"/>
    <s v="GA"/>
    <s v="30318-0658"/>
    <s v="Bedford"/>
    <s v="TX"/>
    <d v="2021-04-10T00:00:00"/>
    <n v="529472"/>
    <x v="0"/>
    <s v="NA"/>
    <s v="NA"/>
  </r>
  <r>
    <x v="19301"/>
    <x v="0"/>
    <s v="GA"/>
    <s v="3046 Dogwood Ave"/>
    <s v="Decatur"/>
    <s v="30034-7313"/>
    <x v="1"/>
    <n v="1730"/>
    <x v="0"/>
    <x v="45"/>
    <x v="1"/>
    <x v="9"/>
    <n v="15279188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ecatur"/>
    <s v="DEKALB"/>
    <s v="GA"/>
    <s v="30034-7313"/>
    <s v="Bedford"/>
    <s v="TX"/>
    <d v="2021-04-10T00:00:00"/>
    <n v="529472"/>
    <x v="1"/>
    <s v="NA"/>
    <s v="NA"/>
  </r>
  <r>
    <x v="19302"/>
    <x v="0"/>
    <s v="GA"/>
    <s v="159 Preserve Dr"/>
    <s v="Newnan"/>
    <s v="30263-8712"/>
    <x v="6"/>
    <n v="2199"/>
    <x v="0"/>
    <x v="45"/>
    <x v="1"/>
    <x v="1"/>
    <n v="14189188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Newnan"/>
    <s v="COWETA"/>
    <s v="GA"/>
    <s v="30263-8712"/>
    <s v="Bedford"/>
    <s v="TX"/>
    <d v="2021-04-10T00:00:00"/>
    <n v="529472"/>
    <x v="1"/>
    <s v="NA"/>
    <s v="NA"/>
  </r>
  <r>
    <x v="19303"/>
    <x v="697"/>
    <s v="GA"/>
    <s v="1149 Abundance Dr"/>
    <s v="Locust Grove"/>
    <s v="30248-2530"/>
    <x v="2"/>
    <n v="2320"/>
    <x v="0"/>
    <x v="45"/>
    <x v="1"/>
    <x v="1"/>
    <n v="1282118807"/>
    <n v="405"/>
    <s v="PPP"/>
    <s v="Active Un-Disbursed"/>
    <x v="0"/>
    <n v="100"/>
    <n v="10415"/>
    <n v="10415"/>
    <n v="10415"/>
    <n v="529472"/>
    <s v="Capital Plus Financial, LLC"/>
    <s v="2247 Central Drive"/>
    <s v="Bedford"/>
    <s v="TX"/>
    <n v="76021"/>
    <x v="0"/>
    <x v="0"/>
    <x v="0"/>
    <s v="Locust Grove"/>
    <s v="HENRY"/>
    <s v="GA"/>
    <s v="30248-2530"/>
    <s v="Bedford"/>
    <s v="TX"/>
    <d v="2021-04-10T00:00:00"/>
    <n v="529472"/>
    <x v="1"/>
    <s v="NA"/>
    <s v="NA"/>
  </r>
  <r>
    <x v="19304"/>
    <x v="2442"/>
    <s v="GA"/>
    <s v="55 Brown Ave SE N/A"/>
    <s v="Atlanta"/>
    <s v="30315-4077"/>
    <x v="1"/>
    <n v="1720"/>
    <x v="0"/>
    <x v="45"/>
    <x v="22"/>
    <x v="9"/>
    <n v="1298548801"/>
    <n v="405"/>
    <s v="PPP"/>
    <s v="Active Un-Disbursed"/>
    <x v="0"/>
    <n v="100"/>
    <n v="10417"/>
    <n v="10417"/>
    <n v="10417"/>
    <n v="121536"/>
    <s v="Customers Bank"/>
    <s v="99 Bridge St"/>
    <s v="PHOENIXVILLE"/>
    <s v="PA"/>
    <s v="19460-3411"/>
    <x v="0"/>
    <x v="1"/>
    <x v="0"/>
    <s v="Atlanta"/>
    <s v="FULTON"/>
    <s v="GA"/>
    <s v="30315-4077"/>
    <s v="PHOENIXVILLE"/>
    <s v="PA"/>
    <d v="2021-04-10T00:00:00"/>
    <n v="121536"/>
    <x v="0"/>
    <s v="NA"/>
    <s v="NA"/>
  </r>
  <r>
    <x v="19305"/>
    <x v="37"/>
    <s v="GA"/>
    <s v="2251 Moody Rd"/>
    <s v="Warner Robins"/>
    <s v="31088-6196"/>
    <x v="2"/>
    <n v="1199"/>
    <x v="0"/>
    <x v="45"/>
    <x v="34"/>
    <x v="13"/>
    <n v="1712308806"/>
    <n v="405"/>
    <s v="PPP"/>
    <s v="Active Un-Disbursed"/>
    <x v="0"/>
    <n v="100"/>
    <n v="20833"/>
    <n v="20833"/>
    <n v="20833"/>
    <n v="456756"/>
    <s v="Cross River Bank"/>
    <s v="885 Teaneck Rd"/>
    <s v="TEANECK"/>
    <s v="NJ"/>
    <s v="07666-4546"/>
    <x v="0"/>
    <x v="0"/>
    <x v="0"/>
    <s v="Warner Robins"/>
    <s v="HOUSTON"/>
    <s v="GA"/>
    <s v="31088-6196"/>
    <s v="TEANECK"/>
    <s v="NJ"/>
    <d v="2021-04-10T00:00:00"/>
    <n v="456756"/>
    <x v="1"/>
    <s v="NA"/>
    <s v="NA"/>
  </r>
  <r>
    <x v="19306"/>
    <x v="631"/>
    <s v="GA"/>
    <s v="415 Sylvia Dr"/>
    <s v="Forest Park"/>
    <s v="30297-2918"/>
    <x v="1"/>
    <n v="1730"/>
    <x v="0"/>
    <x v="45"/>
    <x v="1"/>
    <x v="9"/>
    <n v="1645758800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0"/>
    <x v="1"/>
    <x v="0"/>
    <s v="Forest Park"/>
    <s v="CLAYTON"/>
    <s v="GA"/>
    <s v="30297-2918"/>
    <s v="Bedford"/>
    <s v="TX"/>
    <d v="2021-04-10T00:00:00"/>
    <n v="529472"/>
    <x v="0"/>
    <s v="NA"/>
    <s v="NA"/>
  </r>
  <r>
    <x v="19307"/>
    <x v="690"/>
    <s v="GA"/>
    <s v="950 Lake Ridge Pkwy Apt 9303"/>
    <s v="Riverdale"/>
    <s v="30296-7155"/>
    <x v="5"/>
    <n v="5310"/>
    <x v="0"/>
    <x v="45"/>
    <x v="1"/>
    <x v="0"/>
    <n v="1568968810"/>
    <n v="405"/>
    <s v="PPP"/>
    <s v="Active Un-Disbursed"/>
    <x v="0"/>
    <n v="100"/>
    <n v="18332"/>
    <n v="18332"/>
    <n v="18332"/>
    <n v="529472"/>
    <s v="Capital Plus Financial, LLC"/>
    <s v="2247 Central Drive"/>
    <s v="Bedford"/>
    <s v="TX"/>
    <n v="76021"/>
    <x v="0"/>
    <x v="1"/>
    <x v="0"/>
    <s v="Riverdale"/>
    <s v="CLAYTON"/>
    <s v="GA"/>
    <s v="30296-7155"/>
    <s v="Bedford"/>
    <s v="TX"/>
    <d v="2021-04-10T00:00:00"/>
    <n v="529472"/>
    <x v="1"/>
    <s v="NA"/>
    <s v="NA"/>
  </r>
  <r>
    <x v="19308"/>
    <x v="320"/>
    <s v="GA"/>
    <s v="1360 Lavon Ave"/>
    <s v="Savannah"/>
    <s v="31406-6927"/>
    <x v="14"/>
    <n v="1210"/>
    <x v="0"/>
    <x v="45"/>
    <x v="1"/>
    <x v="8"/>
    <n v="1632848804"/>
    <n v="405"/>
    <s v="PPP"/>
    <s v="Active Un-Disbursed"/>
    <x v="0"/>
    <n v="100"/>
    <n v="13540"/>
    <n v="13540"/>
    <n v="13540"/>
    <n v="529472"/>
    <s v="Capital Plus Financial, LLC"/>
    <s v="2247 Central Drive"/>
    <s v="Bedford"/>
    <s v="TX"/>
    <n v="76021"/>
    <x v="0"/>
    <x v="1"/>
    <x v="0"/>
    <s v="Savannah"/>
    <s v="CHATHAM"/>
    <s v="GA"/>
    <s v="31406-6927"/>
    <s v="Bedford"/>
    <s v="TX"/>
    <d v="2021-04-10T00:00:00"/>
    <n v="529472"/>
    <x v="1"/>
    <s v="NA"/>
    <s v="NA"/>
  </r>
  <r>
    <x v="19309"/>
    <x v="58"/>
    <s v="GA"/>
    <n v="5142"/>
    <s v="columbus"/>
    <n v="31907"/>
    <x v="13"/>
    <n v="4410"/>
    <x v="0"/>
    <x v="45"/>
    <x v="1"/>
    <x v="5"/>
    <n v="1739598801"/>
    <n v="405"/>
    <s v="PPP"/>
    <s v="Active Un-Disbursed"/>
    <x v="0"/>
    <n v="100"/>
    <n v="12500"/>
    <n v="12500"/>
    <n v="12500"/>
    <n v="529472"/>
    <s v="Capital Plus Financial, LLC"/>
    <s v="2247 Central Drive"/>
    <s v="Bedford"/>
    <s v="TX"/>
    <n v="76021"/>
    <x v="0"/>
    <x v="1"/>
    <x v="0"/>
    <s v="columbus"/>
    <s v="MUSCOGEE"/>
    <s v="GA"/>
    <n v="31907"/>
    <s v="Bedford"/>
    <s v="TX"/>
    <d v="2021-04-10T00:00:00"/>
    <n v="529472"/>
    <x v="1"/>
    <s v="NA"/>
    <s v="NA"/>
  </r>
  <r>
    <x v="19310"/>
    <x v="3797"/>
    <s v="GA"/>
    <s v="138 Pine Cir"/>
    <s v="Lagrange"/>
    <s v="30241-2532"/>
    <x v="17"/>
    <n v="8120"/>
    <x v="0"/>
    <x v="45"/>
    <x v="1"/>
    <x v="1"/>
    <n v="1512188802"/>
    <n v="405"/>
    <s v="PPS"/>
    <s v="Active Un-Disbursed"/>
    <x v="0"/>
    <n v="100"/>
    <n v="20730"/>
    <n v="20730"/>
    <n v="20730"/>
    <n v="529472"/>
    <s v="Capital Plus Financial, LLC"/>
    <s v="2247 Central Drive"/>
    <s v="Bedford"/>
    <s v="TX"/>
    <n v="76021"/>
    <x v="1"/>
    <x v="1"/>
    <x v="0"/>
    <s v="Lagrange"/>
    <s v="TROUP"/>
    <s v="GA"/>
    <s v="30241-2532"/>
    <s v="Bedford"/>
    <s v="TX"/>
    <d v="2021-04-10T00:00:00"/>
    <n v="529472"/>
    <x v="0"/>
    <s v="NA"/>
    <s v="NA"/>
  </r>
  <r>
    <x v="14731"/>
    <x v="0"/>
    <s v="GA"/>
    <s v="3171 Clark St SW"/>
    <s v="Covington"/>
    <s v="30014-2240"/>
    <x v="3"/>
    <n v="3112"/>
    <x v="0"/>
    <x v="45"/>
    <x v="1"/>
    <x v="11"/>
    <n v="14663188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Covington"/>
    <s v="NEWTON"/>
    <s v="GA"/>
    <s v="30014-2240"/>
    <s v="Bedford"/>
    <s v="TX"/>
    <d v="2021-04-10T00:00:00"/>
    <n v="529472"/>
    <x v="0"/>
    <s v="NA"/>
    <s v="NA"/>
  </r>
  <r>
    <x v="19311"/>
    <x v="118"/>
    <s v="GA"/>
    <s v="328 Dale Dr"/>
    <s v="Griffin"/>
    <s v="30223-1308"/>
    <x v="4"/>
    <n v="6116"/>
    <x v="0"/>
    <x v="45"/>
    <x v="1"/>
    <x v="1"/>
    <n v="1633648805"/>
    <n v="405"/>
    <s v="PPP"/>
    <s v="Active Un-Disbursed"/>
    <x v="0"/>
    <n v="100"/>
    <n v="20687"/>
    <n v="20687"/>
    <n v="20687"/>
    <n v="529472"/>
    <s v="Capital Plus Financial, LLC"/>
    <s v="2247 Central Drive"/>
    <s v="Bedford"/>
    <s v="TX"/>
    <n v="76021"/>
    <x v="1"/>
    <x v="1"/>
    <x v="0"/>
    <s v="Griffin"/>
    <s v="SPALDING"/>
    <s v="GA"/>
    <s v="30223-1308"/>
    <s v="Bedford"/>
    <s v="TX"/>
    <d v="2021-04-10T00:00:00"/>
    <n v="529472"/>
    <x v="0"/>
    <s v="NA"/>
    <s v="NA"/>
  </r>
  <r>
    <x v="19312"/>
    <x v="0"/>
    <s v="GA"/>
    <s v="62 Edgefield Ln NW"/>
    <s v="Covington"/>
    <s v="30014-2019"/>
    <x v="11"/>
    <n v="3999"/>
    <x v="0"/>
    <x v="45"/>
    <x v="1"/>
    <x v="11"/>
    <n v="16513988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ovington"/>
    <s v="NEWTON"/>
    <s v="GA"/>
    <s v="30014-2019"/>
    <s v="Bedford"/>
    <s v="TX"/>
    <d v="2021-04-10T00:00:00"/>
    <n v="529472"/>
    <x v="0"/>
    <s v="NA"/>
    <s v="NA"/>
  </r>
  <r>
    <x v="19313"/>
    <x v="505"/>
    <s v="GA"/>
    <s v="406 Woodlawn Park Dr"/>
    <s v="McDonough"/>
    <s v="30253-3395"/>
    <x v="13"/>
    <n v="1610"/>
    <x v="0"/>
    <x v="45"/>
    <x v="1"/>
    <x v="11"/>
    <n v="1695148803"/>
    <n v="405"/>
    <s v="PPP"/>
    <s v="Active Un-Disbursed"/>
    <x v="0"/>
    <n v="100"/>
    <n v="20750"/>
    <n v="20750"/>
    <n v="20750"/>
    <n v="529472"/>
    <s v="Capital Plus Financial, LLC"/>
    <s v="2247 Central Drive"/>
    <s v="Bedford"/>
    <s v="TX"/>
    <n v="76021"/>
    <x v="0"/>
    <x v="1"/>
    <x v="0"/>
    <s v="McDonough"/>
    <s v="HENRY"/>
    <s v="GA"/>
    <s v="30253-3395"/>
    <s v="Bedford"/>
    <s v="TX"/>
    <d v="2021-04-10T00:00:00"/>
    <n v="529472"/>
    <x v="0"/>
    <s v="NA"/>
    <s v="NA"/>
  </r>
  <r>
    <x v="19314"/>
    <x v="779"/>
    <s v="GA"/>
    <s v="5699 Windfall Ln"/>
    <s v="Lithonia"/>
    <s v="30058-2629"/>
    <x v="5"/>
    <n v="5310"/>
    <x v="0"/>
    <x v="45"/>
    <x v="1"/>
    <x v="7"/>
    <n v="1651578801"/>
    <n v="405"/>
    <s v="PPP"/>
    <s v="Active Un-Disbursed"/>
    <x v="0"/>
    <n v="100"/>
    <n v="20540"/>
    <n v="20540"/>
    <n v="20540"/>
    <n v="529472"/>
    <s v="Capital Plus Financial, LLC"/>
    <s v="2247 Central Drive"/>
    <s v="Bedford"/>
    <s v="TX"/>
    <n v="76021"/>
    <x v="0"/>
    <x v="0"/>
    <x v="0"/>
    <s v="Lithonia"/>
    <s v="DEKALB"/>
    <s v="GA"/>
    <s v="30058-2629"/>
    <s v="Bedford"/>
    <s v="TX"/>
    <d v="2021-04-10T00:00:00"/>
    <n v="529472"/>
    <x v="0"/>
    <s v="NA"/>
    <s v="NA"/>
  </r>
  <r>
    <x v="19315"/>
    <x v="0"/>
    <s v="GA"/>
    <s v="291 beechwood lan"/>
    <s v="Stone Mountain"/>
    <n v="30087"/>
    <x v="6"/>
    <n v="2112"/>
    <x v="0"/>
    <x v="45"/>
    <x v="1"/>
    <x v="7"/>
    <n v="17667588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Stone Mountain"/>
    <s v="DEKALB"/>
    <s v="GA"/>
    <n v="30087"/>
    <s v="Bedford"/>
    <s v="TX"/>
    <d v="2021-04-10T00:00:00"/>
    <n v="529472"/>
    <x v="1"/>
    <s v="NA"/>
    <s v="NA"/>
  </r>
  <r>
    <x v="19316"/>
    <x v="0"/>
    <s v="GA"/>
    <s v="3208 Peachtree Landing Cir"/>
    <s v="Fairburn"/>
    <s v="30213-4272"/>
    <x v="6"/>
    <n v="2112"/>
    <x v="0"/>
    <x v="45"/>
    <x v="1"/>
    <x v="0"/>
    <n v="14404988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Fairburn"/>
    <s v="FULTON"/>
    <s v="GA"/>
    <s v="30213-4272"/>
    <s v="Bedford"/>
    <s v="TX"/>
    <d v="2021-04-10T00:00:00"/>
    <n v="529472"/>
    <x v="1"/>
    <s v="NA"/>
    <s v="NA"/>
  </r>
  <r>
    <x v="19317"/>
    <x v="3"/>
    <s v="GA"/>
    <s v="1445 Woodmont Ln NW # 2943"/>
    <s v="Atlanta"/>
    <s v="30318-2866"/>
    <x v="9"/>
    <n v="4110"/>
    <x v="0"/>
    <x v="45"/>
    <x v="22"/>
    <x v="9"/>
    <n v="1707018808"/>
    <n v="405"/>
    <s v="PPP"/>
    <s v="Active Un-Disbursed"/>
    <x v="0"/>
    <n v="100"/>
    <n v="20667"/>
    <n v="20667"/>
    <n v="20667"/>
    <n v="121536"/>
    <s v="Customers Bank"/>
    <s v="99 Bridge St"/>
    <s v="PHOENIXVILLE"/>
    <s v="PA"/>
    <s v="19460-3411"/>
    <x v="0"/>
    <x v="0"/>
    <x v="0"/>
    <s v="Atlanta"/>
    <s v="FULTON"/>
    <s v="GA"/>
    <s v="30318-2866"/>
    <s v="PHOENIXVILLE"/>
    <s v="PA"/>
    <d v="2021-04-10T00:00:00"/>
    <n v="121536"/>
    <x v="0"/>
    <s v="NA"/>
    <s v="NA"/>
  </r>
  <r>
    <x v="19318"/>
    <x v="779"/>
    <s v="GA"/>
    <s v="3047 Sable Run Rd"/>
    <s v="Atlanta"/>
    <s v="30349-3659"/>
    <x v="9"/>
    <n v="4210"/>
    <x v="0"/>
    <x v="45"/>
    <x v="1"/>
    <x v="0"/>
    <n v="1743178807"/>
    <n v="405"/>
    <s v="PPP"/>
    <s v="Active Un-Disbursed"/>
    <x v="0"/>
    <n v="100"/>
    <n v="20540"/>
    <n v="20540"/>
    <n v="20540"/>
    <n v="529472"/>
    <s v="Capital Plus Financial, LLC"/>
    <s v="2247 Central Drive"/>
    <s v="Bedford"/>
    <s v="TX"/>
    <n v="76021"/>
    <x v="0"/>
    <x v="0"/>
    <x v="0"/>
    <s v="Atlanta"/>
    <s v="FULTON"/>
    <s v="GA"/>
    <s v="30349-3659"/>
    <s v="Bedford"/>
    <s v="TX"/>
    <d v="2021-04-10T00:00:00"/>
    <n v="529472"/>
    <x v="1"/>
    <s v="NA"/>
    <s v="NA"/>
  </r>
  <r>
    <x v="19319"/>
    <x v="195"/>
    <s v="GA"/>
    <s v="2214 Landing Walk Dr"/>
    <s v="Duluth"/>
    <s v="30097-4372"/>
    <x v="1"/>
    <n v="1730"/>
    <x v="0"/>
    <x v="45"/>
    <x v="1"/>
    <x v="3"/>
    <n v="1465488805"/>
    <n v="405"/>
    <s v="PPP"/>
    <s v="Active Un-Disbursed"/>
    <x v="0"/>
    <n v="100"/>
    <n v="14582"/>
    <n v="14582"/>
    <n v="14582"/>
    <n v="529472"/>
    <s v="Capital Plus Financial, LLC"/>
    <s v="2247 Central Drive"/>
    <s v="Bedford"/>
    <s v="TX"/>
    <n v="76021"/>
    <x v="0"/>
    <x v="0"/>
    <x v="0"/>
    <s v="Duluth"/>
    <s v="GWINNETT"/>
    <s v="GA"/>
    <s v="30097-4372"/>
    <s v="Bedford"/>
    <s v="TX"/>
    <d v="2021-04-10T00:00:00"/>
    <n v="529472"/>
    <x v="1"/>
    <s v="NA"/>
    <s v="NA"/>
  </r>
  <r>
    <x v="19320"/>
    <x v="5579"/>
    <s v="GA"/>
    <s v="3130 Winn Dr N/A"/>
    <s v="Lawrenceville"/>
    <s v="30044-4947"/>
    <x v="17"/>
    <n v="8120"/>
    <x v="0"/>
    <x v="45"/>
    <x v="22"/>
    <x v="3"/>
    <n v="1380638803"/>
    <n v="405"/>
    <s v="PPP"/>
    <s v="Active Un-Disbursed"/>
    <x v="0"/>
    <n v="100"/>
    <n v="19973"/>
    <n v="19973"/>
    <n v="19973"/>
    <n v="121536"/>
    <s v="Customers Bank"/>
    <s v="99 Bridge St"/>
    <s v="PHOENIXVILLE"/>
    <s v="PA"/>
    <s v="19460-3411"/>
    <x v="0"/>
    <x v="0"/>
    <x v="0"/>
    <s v="Lawrenceville"/>
    <s v="GWINNETT"/>
    <s v="GA"/>
    <s v="30044-4947"/>
    <s v="PHOENIXVILLE"/>
    <s v="PA"/>
    <d v="2021-04-10T00:00:00"/>
    <n v="121536"/>
    <x v="1"/>
    <s v="NA"/>
    <s v="NA"/>
  </r>
  <r>
    <x v="19321"/>
    <x v="590"/>
    <s v="GA"/>
    <s v="4595 Washington Rd Apt 7L"/>
    <s v="College Park"/>
    <s v="30349-2221"/>
    <x v="6"/>
    <n v="2199"/>
    <x v="0"/>
    <x v="45"/>
    <x v="1"/>
    <x v="0"/>
    <n v="1465568805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0"/>
    <x v="0"/>
    <s v="College Park"/>
    <s v="FULTON"/>
    <s v="GA"/>
    <s v="30349-2221"/>
    <s v="Bedford"/>
    <s v="TX"/>
    <d v="2021-04-10T00:00:00"/>
    <n v="529472"/>
    <x v="1"/>
    <s v="NA"/>
    <s v="NA"/>
  </r>
  <r>
    <x v="19322"/>
    <x v="5"/>
    <s v="GA"/>
    <s v="1620 Deer Creek Ln"/>
    <s v="Monroe"/>
    <s v="30655-6273"/>
    <x v="9"/>
    <n v="3998"/>
    <x v="0"/>
    <x v="45"/>
    <x v="1"/>
    <x v="11"/>
    <n v="1304688805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1"/>
    <x v="0"/>
    <x v="0"/>
    <s v="Monroe"/>
    <s v="WALTON"/>
    <s v="GA"/>
    <s v="30655-6273"/>
    <s v="Bedford"/>
    <s v="TX"/>
    <d v="2021-04-10T00:00:00"/>
    <n v="529472"/>
    <x v="0"/>
    <s v="NA"/>
    <s v="NA"/>
  </r>
  <r>
    <x v="19323"/>
    <x v="0"/>
    <s v="GA"/>
    <s v="6615 Ashley Ave"/>
    <s v="Fort Benning"/>
    <s v="31905-2608"/>
    <x v="6"/>
    <n v="2111"/>
    <x v="0"/>
    <x v="45"/>
    <x v="1"/>
    <x v="5"/>
    <n v="14175088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Fort Benning"/>
    <s v="MUSCOGEE"/>
    <s v="GA"/>
    <s v="31905-2608"/>
    <s v="Bedford"/>
    <s v="TX"/>
    <d v="2021-04-10T00:00:00"/>
    <n v="529472"/>
    <x v="1"/>
    <s v="NA"/>
    <s v="NA"/>
  </r>
  <r>
    <x v="19324"/>
    <x v="774"/>
    <s v="GA"/>
    <s v="30 Dynasty Ln"/>
    <s v="Fairburn"/>
    <s v="30213-8307"/>
    <x v="1"/>
    <n v="1720"/>
    <x v="0"/>
    <x v="45"/>
    <x v="1"/>
    <x v="0"/>
    <n v="1320368803"/>
    <n v="405"/>
    <s v="PPP"/>
    <s v="Active Un-Disbursed"/>
    <x v="0"/>
    <n v="100"/>
    <n v="19722"/>
    <n v="19722"/>
    <n v="19722"/>
    <n v="529472"/>
    <s v="Capital Plus Financial, LLC"/>
    <s v="2247 Central Drive"/>
    <s v="Bedford"/>
    <s v="TX"/>
    <n v="76021"/>
    <x v="0"/>
    <x v="0"/>
    <x v="0"/>
    <s v="Fairburn"/>
    <s v="FULTON"/>
    <s v="GA"/>
    <s v="30213-8307"/>
    <s v="Bedford"/>
    <s v="TX"/>
    <d v="2021-04-10T00:00:00"/>
    <n v="529472"/>
    <x v="1"/>
    <s v="NA"/>
    <s v="NA"/>
  </r>
  <r>
    <x v="19325"/>
    <x v="388"/>
    <s v="GA"/>
    <s v="401 Martin Luther King Jr Dr"/>
    <s v="Tifton"/>
    <s v="31794-5711"/>
    <x v="3"/>
    <n v="3112"/>
    <x v="0"/>
    <x v="45"/>
    <x v="1"/>
    <x v="13"/>
    <n v="1316228804"/>
    <n v="405"/>
    <s v="PPP"/>
    <s v="Active Un-Disbursed"/>
    <x v="0"/>
    <n v="100"/>
    <n v="5207"/>
    <n v="5207"/>
    <n v="5207"/>
    <n v="529472"/>
    <s v="Capital Plus Financial, LLC"/>
    <s v="2247 Central Drive"/>
    <s v="Bedford"/>
    <s v="TX"/>
    <n v="76021"/>
    <x v="1"/>
    <x v="1"/>
    <x v="0"/>
    <s v="Tifton"/>
    <s v="TIFT"/>
    <s v="GA"/>
    <s v="31794-5711"/>
    <s v="Bedford"/>
    <s v="TX"/>
    <d v="2021-04-10T00:00:00"/>
    <n v="529472"/>
    <x v="0"/>
    <s v="NA"/>
    <s v="NA"/>
  </r>
  <r>
    <x v="19326"/>
    <x v="623"/>
    <s v="GA"/>
    <s v="4520 Forrest Bend Ct"/>
    <s v="Snellville"/>
    <s v="30039-8568"/>
    <x v="6"/>
    <n v="2112"/>
    <x v="0"/>
    <x v="45"/>
    <x v="1"/>
    <x v="7"/>
    <n v="1607548806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0"/>
    <x v="0"/>
    <s v="Snellville"/>
    <s v="GWINNETT"/>
    <s v="GA"/>
    <s v="30039-8568"/>
    <s v="Bedford"/>
    <s v="TX"/>
    <d v="2021-04-10T00:00:00"/>
    <n v="529472"/>
    <x v="1"/>
    <s v="NA"/>
    <s v="NA"/>
  </r>
  <r>
    <x v="19327"/>
    <x v="0"/>
    <s v="GA"/>
    <s v="400 Belmont Pl SE Unit 1203"/>
    <s v="Smyrna"/>
    <s v="30080-2029"/>
    <x v="5"/>
    <n v="4230"/>
    <x v="0"/>
    <x v="45"/>
    <x v="1"/>
    <x v="0"/>
    <n v="16363488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Smyrna"/>
    <s v="COBB"/>
    <s v="GA"/>
    <s v="30080-2029"/>
    <s v="Bedford"/>
    <s v="TX"/>
    <d v="2021-04-10T00:00:00"/>
    <n v="529472"/>
    <x v="1"/>
    <s v="NA"/>
    <s v="NA"/>
  </r>
  <r>
    <x v="19328"/>
    <x v="191"/>
    <s v="GA"/>
    <s v="2756 Parkway Cv"/>
    <s v="Lithonia"/>
    <s v="30058-4654"/>
    <x v="6"/>
    <n v="2112"/>
    <x v="0"/>
    <x v="45"/>
    <x v="1"/>
    <x v="7"/>
    <n v="1638988801"/>
    <n v="405"/>
    <s v="PPP"/>
    <s v="Active Un-Disbursed"/>
    <x v="0"/>
    <n v="100"/>
    <n v="15625"/>
    <n v="15625"/>
    <n v="15625"/>
    <n v="529472"/>
    <s v="Capital Plus Financial, LLC"/>
    <s v="2247 Central Drive"/>
    <s v="Bedford"/>
    <s v="TX"/>
    <n v="76021"/>
    <x v="0"/>
    <x v="0"/>
    <x v="0"/>
    <s v="Lithonia"/>
    <s v="DEKALB"/>
    <s v="GA"/>
    <s v="30058-4654"/>
    <s v="Bedford"/>
    <s v="TX"/>
    <d v="2021-04-10T00:00:00"/>
    <n v="529472"/>
    <x v="0"/>
    <s v="NA"/>
    <s v="NA"/>
  </r>
  <r>
    <x v="19329"/>
    <x v="1075"/>
    <s v="GA"/>
    <s v="218 Skyline Dr"/>
    <s v="Fayetteville"/>
    <s v="30214-3113"/>
    <x v="1"/>
    <n v="1720"/>
    <x v="0"/>
    <x v="45"/>
    <x v="42"/>
    <x v="0"/>
    <n v="1306858801"/>
    <n v="405"/>
    <s v="PPP"/>
    <s v="Exemption 4"/>
    <x v="0"/>
    <n v="100"/>
    <n v="20833.32"/>
    <n v="20833.32"/>
    <n v="0"/>
    <n v="530223"/>
    <s v="American Lending Center"/>
    <s v="1 World Trade Center, Suite 1130"/>
    <s v="Long Beach"/>
    <s v="CA"/>
    <n v="90831"/>
    <x v="0"/>
    <x v="0"/>
    <x v="0"/>
    <s v="Fayetteville"/>
    <s v="FAYETTE"/>
    <s v="GA"/>
    <s v="30214-3113"/>
    <s v="Long Beach"/>
    <s v="CA"/>
    <s v="NA"/>
    <n v="530223"/>
    <x v="1"/>
    <s v="NA"/>
    <s v="NA"/>
  </r>
  <r>
    <x v="19330"/>
    <x v="549"/>
    <s v="GA"/>
    <s v="3024 Gayle Manor Ln"/>
    <s v="Snellville"/>
    <s v="30078-8519"/>
    <x v="5"/>
    <n v="5310"/>
    <x v="0"/>
    <x v="45"/>
    <x v="33"/>
    <x v="7"/>
    <n v="1650158802"/>
    <n v="405"/>
    <s v="PPP"/>
    <s v="Active Un-Disbursed"/>
    <x v="0"/>
    <n v="100"/>
    <n v="16250"/>
    <n v="16250"/>
    <n v="16250"/>
    <n v="529471"/>
    <s v="Itria Ventures LLC"/>
    <s v="One Penn Plaza, Suite 4530"/>
    <s v="New York"/>
    <s v="NY"/>
    <n v="10119"/>
    <x v="0"/>
    <x v="0"/>
    <x v="0"/>
    <s v="Snellville"/>
    <s v="GWINNETT"/>
    <s v="GA"/>
    <s v="30078-8519"/>
    <s v="New York"/>
    <s v="NY"/>
    <d v="2021-04-10T00:00:00"/>
    <n v="529471"/>
    <x v="1"/>
    <s v="NA"/>
    <s v="NA"/>
  </r>
  <r>
    <x v="19331"/>
    <x v="0"/>
    <s v="GA"/>
    <s v="276 Upper Riverdale Rd Apt 21A"/>
    <s v="Jonesboro"/>
    <s v="30236-1092"/>
    <x v="6"/>
    <n v="2112"/>
    <x v="0"/>
    <x v="45"/>
    <x v="1"/>
    <x v="0"/>
    <n v="15260788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Jonesboro"/>
    <s v="CLAYTON"/>
    <s v="GA"/>
    <s v="30236-1092"/>
    <s v="Bedford"/>
    <s v="TX"/>
    <d v="2021-04-10T00:00:00"/>
    <n v="529472"/>
    <x v="1"/>
    <s v="NA"/>
    <s v="NA"/>
  </r>
  <r>
    <x v="19332"/>
    <x v="636"/>
    <s v="GA"/>
    <s v="108 Baugh St"/>
    <s v="Lagrange"/>
    <s v="30241-3333"/>
    <x v="17"/>
    <n v="8190"/>
    <x v="0"/>
    <x v="45"/>
    <x v="1"/>
    <x v="1"/>
    <n v="1719138806"/>
    <n v="405"/>
    <s v="PPP"/>
    <s v="Active Un-Disbursed"/>
    <x v="0"/>
    <n v="100"/>
    <n v="17707"/>
    <n v="17707"/>
    <n v="17707"/>
    <n v="529472"/>
    <s v="Capital Plus Financial, LLC"/>
    <s v="2247 Central Drive"/>
    <s v="Bedford"/>
    <s v="TX"/>
    <n v="76021"/>
    <x v="1"/>
    <x v="1"/>
    <x v="0"/>
    <s v="Lagrange"/>
    <s v="TROUP"/>
    <s v="GA"/>
    <s v="30241-3333"/>
    <s v="Bedford"/>
    <s v="TX"/>
    <d v="2021-04-10T00:00:00"/>
    <n v="529472"/>
    <x v="0"/>
    <s v="NA"/>
    <s v="NA"/>
  </r>
  <r>
    <x v="1992"/>
    <x v="636"/>
    <s v="GA"/>
    <s v="1701 Summerbrook Dr"/>
    <s v="Atlanta"/>
    <s v="30350-3000"/>
    <x v="6"/>
    <n v="2112"/>
    <x v="0"/>
    <x v="45"/>
    <x v="1"/>
    <x v="2"/>
    <n v="1628268804"/>
    <n v="405"/>
    <s v="PPP"/>
    <s v="Active Un-Disbursed"/>
    <x v="0"/>
    <n v="100"/>
    <n v="17707"/>
    <n v="17707"/>
    <n v="17707"/>
    <n v="529472"/>
    <s v="Capital Plus Financial, LLC"/>
    <s v="2247 Central Drive"/>
    <s v="Bedford"/>
    <s v="TX"/>
    <n v="76021"/>
    <x v="0"/>
    <x v="0"/>
    <x v="0"/>
    <s v="Atlanta"/>
    <s v="FULTON"/>
    <s v="GA"/>
    <s v="30350-3000"/>
    <s v="Bedford"/>
    <s v="TX"/>
    <d v="2021-04-10T00:00:00"/>
    <n v="529472"/>
    <x v="1"/>
    <s v="NA"/>
    <s v="NA"/>
  </r>
  <r>
    <x v="19333"/>
    <x v="0"/>
    <s v="GA"/>
    <s v="861 Henrietta St"/>
    <s v="Macon"/>
    <s v="31201-2557"/>
    <x v="4"/>
    <n v="6118"/>
    <x v="0"/>
    <x v="45"/>
    <x v="1"/>
    <x v="5"/>
    <n v="17396488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Macon"/>
    <s v="BIBB"/>
    <s v="GA"/>
    <s v="31201-2557"/>
    <s v="Bedford"/>
    <s v="TX"/>
    <d v="2021-04-10T00:00:00"/>
    <n v="529472"/>
    <x v="1"/>
    <s v="NA"/>
    <s v="NA"/>
  </r>
  <r>
    <x v="19334"/>
    <x v="0"/>
    <s v="GA"/>
    <s v="211 Lexington Ave"/>
    <s v="Griffin"/>
    <s v="30223-1917"/>
    <x v="17"/>
    <n v="8120"/>
    <x v="0"/>
    <x v="45"/>
    <x v="1"/>
    <x v="1"/>
    <n v="14056688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Griffin"/>
    <s v="SPALDING"/>
    <s v="GA"/>
    <s v="30223-1917"/>
    <s v="Bedford"/>
    <s v="TX"/>
    <d v="2021-04-10T00:00:00"/>
    <n v="529472"/>
    <x v="0"/>
    <s v="NA"/>
    <s v="NA"/>
  </r>
  <r>
    <x v="19335"/>
    <x v="5580"/>
    <s v="GA"/>
    <s v="3560 Lochmill Dr N/A"/>
    <s v="Loganville"/>
    <s v="30052-4961"/>
    <x v="5"/>
    <n v="5310"/>
    <x v="0"/>
    <x v="45"/>
    <x v="22"/>
    <x v="3"/>
    <n v="1681438806"/>
    <n v="405"/>
    <s v="PPP"/>
    <s v="Active Un-Disbursed"/>
    <x v="0"/>
    <n v="100"/>
    <n v="7922"/>
    <n v="7922"/>
    <n v="7922"/>
    <n v="121536"/>
    <s v="Customers Bank"/>
    <s v="99 Bridge St"/>
    <s v="PHOENIXVILLE"/>
    <s v="PA"/>
    <s v="19460-3411"/>
    <x v="0"/>
    <x v="0"/>
    <x v="0"/>
    <s v="Loganville"/>
    <s v="GWINNETT"/>
    <s v="GA"/>
    <s v="30052-4961"/>
    <s v="PHOENIXVILLE"/>
    <s v="PA"/>
    <d v="2021-04-10T00:00:00"/>
    <n v="121536"/>
    <x v="1"/>
    <s v="NA"/>
    <s v="NA"/>
  </r>
  <r>
    <x v="19336"/>
    <x v="0"/>
    <s v="GA"/>
    <s v="190 Paris Dr"/>
    <s v="Lawrenceville"/>
    <s v="30043-6143"/>
    <x v="0"/>
    <n v="5120"/>
    <x v="0"/>
    <x v="45"/>
    <x v="1"/>
    <x v="3"/>
    <n v="16155788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awrenceville"/>
    <s v="GWINNETT"/>
    <s v="GA"/>
    <s v="30043-6143"/>
    <s v="Bedford"/>
    <s v="TX"/>
    <d v="2021-04-10T00:00:00"/>
    <n v="529472"/>
    <x v="1"/>
    <s v="NA"/>
    <s v="NA"/>
  </r>
  <r>
    <x v="19337"/>
    <x v="0"/>
    <s v="GA"/>
    <s v="903 E Brookwood Pl"/>
    <s v="Valdosta"/>
    <s v="31601-3473"/>
    <x v="3"/>
    <n v="3112"/>
    <x v="0"/>
    <x v="45"/>
    <x v="1"/>
    <x v="13"/>
    <n v="14024388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Valdosta"/>
    <s v="LOWNDES"/>
    <s v="GA"/>
    <s v="31601-3473"/>
    <s v="Bedford"/>
    <s v="TX"/>
    <d v="2021-04-10T00:00:00"/>
    <n v="529472"/>
    <x v="0"/>
    <s v="NA"/>
    <s v="NA"/>
  </r>
  <r>
    <x v="19338"/>
    <x v="0"/>
    <s v="GA"/>
    <s v="5203 Northlake Cir NE"/>
    <s v="Atlanta"/>
    <s v="30345-2840"/>
    <x v="13"/>
    <n v="4120"/>
    <x v="0"/>
    <x v="45"/>
    <x v="1"/>
    <x v="2"/>
    <n v="15791288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DEKALB"/>
    <s v="GA"/>
    <s v="30345-2840"/>
    <s v="Bedford"/>
    <s v="TX"/>
    <d v="2021-04-10T00:00:00"/>
    <n v="529472"/>
    <x v="1"/>
    <s v="NA"/>
    <s v="NA"/>
  </r>
  <r>
    <x v="19339"/>
    <x v="0"/>
    <s v="GA"/>
    <s v="2093 Weems Rd"/>
    <s v="Locust Grove"/>
    <s v="30248-2821"/>
    <x v="14"/>
    <n v="1210"/>
    <x v="0"/>
    <x v="45"/>
    <x v="1"/>
    <x v="1"/>
    <n v="15875188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ocust Grove"/>
    <s v="HENRY"/>
    <s v="GA"/>
    <s v="30248-2821"/>
    <s v="Bedford"/>
    <s v="TX"/>
    <d v="2021-04-10T00:00:00"/>
    <n v="529472"/>
    <x v="1"/>
    <s v="NA"/>
    <s v="NA"/>
  </r>
  <r>
    <x v="19340"/>
    <x v="27"/>
    <s v="GA"/>
    <s v="105 Avenue St"/>
    <s v="McDonough"/>
    <s v="30253-7352"/>
    <x v="10"/>
    <n v="2210"/>
    <x v="0"/>
    <x v="45"/>
    <x v="1"/>
    <x v="1"/>
    <n v="1644778804"/>
    <n v="405"/>
    <s v="PPP"/>
    <s v="Active Un-Disbursed"/>
    <x v="0"/>
    <n v="100"/>
    <n v="2500"/>
    <n v="2500"/>
    <n v="2500"/>
    <n v="529472"/>
    <s v="Capital Plus Financial, LLC"/>
    <s v="2247 Central Drive"/>
    <s v="Bedford"/>
    <s v="TX"/>
    <n v="76021"/>
    <x v="0"/>
    <x v="1"/>
    <x v="0"/>
    <s v="McDonough"/>
    <s v="HENRY"/>
    <s v="GA"/>
    <s v="30253-7352"/>
    <s v="Bedford"/>
    <s v="TX"/>
    <d v="2021-04-10T00:00:00"/>
    <n v="529472"/>
    <x v="0"/>
    <s v="NA"/>
    <s v="NA"/>
  </r>
  <r>
    <x v="19341"/>
    <x v="0"/>
    <s v="GA"/>
    <s v="1095 Ridge Ave"/>
    <s v="Covington"/>
    <s v="30016-4681"/>
    <x v="1"/>
    <n v="1730"/>
    <x v="0"/>
    <x v="45"/>
    <x v="1"/>
    <x v="7"/>
    <n v="16067288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ovington"/>
    <s v="NEWTON"/>
    <s v="GA"/>
    <s v="30016-4681"/>
    <s v="Bedford"/>
    <s v="TX"/>
    <d v="2021-04-10T00:00:00"/>
    <n v="529472"/>
    <x v="0"/>
    <s v="NA"/>
    <s v="NA"/>
  </r>
  <r>
    <x v="19342"/>
    <x v="0"/>
    <s v="GA"/>
    <s v="5250 Post Ridge Ct"/>
    <s v="Stone Mountain"/>
    <s v="30088-2224"/>
    <x v="6"/>
    <n v="2990"/>
    <x v="0"/>
    <x v="45"/>
    <x v="1"/>
    <x v="7"/>
    <n v="16709388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ountain"/>
    <s v="DEKALB"/>
    <s v="GA"/>
    <s v="30088-2224"/>
    <s v="Bedford"/>
    <s v="TX"/>
    <d v="2021-04-10T00:00:00"/>
    <n v="529472"/>
    <x v="0"/>
    <s v="NA"/>
    <s v="NA"/>
  </r>
  <r>
    <x v="19343"/>
    <x v="3831"/>
    <s v="GA"/>
    <s v="3333 Newtons Crest Cir"/>
    <s v="Snellville"/>
    <s v="30078-6949"/>
    <x v="7"/>
    <n v="2110"/>
    <x v="0"/>
    <x v="45"/>
    <x v="43"/>
    <x v="7"/>
    <n v="1459978803"/>
    <n v="405"/>
    <s v="PPP"/>
    <s v="Active Un-Disbursed"/>
    <x v="0"/>
    <n v="100"/>
    <n v="4155"/>
    <n v="4155"/>
    <n v="4155"/>
    <n v="529652"/>
    <s v="Amur Equipment Finance, Inc."/>
    <s v="308 N. Locust St, Suite 100"/>
    <s v="Grand Island"/>
    <s v="NE"/>
    <n v="68801"/>
    <x v="0"/>
    <x v="0"/>
    <x v="0"/>
    <s v="Snellville"/>
    <s v="GWINNETT"/>
    <s v="GA"/>
    <s v="30078-6949"/>
    <s v="Grand Island"/>
    <s v="NE"/>
    <d v="2021-04-10T00:00:00"/>
    <n v="529652"/>
    <x v="1"/>
    <s v="NA"/>
    <s v="NA"/>
  </r>
  <r>
    <x v="19344"/>
    <x v="0"/>
    <s v="GA"/>
    <s v="2603 Sumpter Trl"/>
    <s v="Conyers"/>
    <s v="30012-2871"/>
    <x v="2"/>
    <n v="2320"/>
    <x v="0"/>
    <x v="45"/>
    <x v="1"/>
    <x v="7"/>
    <n v="16923888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nyers"/>
    <s v="ROCKDALE"/>
    <s v="GA"/>
    <s v="30012-2871"/>
    <s v="Bedford"/>
    <s v="TX"/>
    <d v="2021-04-10T00:00:00"/>
    <n v="529472"/>
    <x v="1"/>
    <s v="NA"/>
    <s v="NA"/>
  </r>
  <r>
    <x v="19345"/>
    <x v="5581"/>
    <s v="GA"/>
    <s v="217 Melanie Ln"/>
    <s v="Loganville"/>
    <s v="30052-4049"/>
    <x v="12"/>
    <n v="1213"/>
    <x v="0"/>
    <x v="45"/>
    <x v="1"/>
    <x v="11"/>
    <n v="1740298802"/>
    <n v="405"/>
    <s v="PPP"/>
    <s v="Active Un-Disbursed"/>
    <x v="0"/>
    <n v="100"/>
    <n v="15855"/>
    <n v="15855"/>
    <n v="15855"/>
    <n v="529472"/>
    <s v="Capital Plus Financial, LLC"/>
    <s v="2247 Central Drive"/>
    <s v="Bedford"/>
    <s v="TX"/>
    <n v="76021"/>
    <x v="1"/>
    <x v="0"/>
    <x v="0"/>
    <s v="Loganville"/>
    <s v="WALTON"/>
    <s v="GA"/>
    <s v="30052-4049"/>
    <s v="Bedford"/>
    <s v="TX"/>
    <d v="2021-04-10T00:00:00"/>
    <n v="529472"/>
    <x v="1"/>
    <s v="NA"/>
    <s v="NA"/>
  </r>
  <r>
    <x v="19346"/>
    <x v="5582"/>
    <s v="GA"/>
    <s v="1561 Cambridge Dr"/>
    <s v="Macon"/>
    <s v="31206-3305"/>
    <x v="6"/>
    <n v="2112"/>
    <x v="0"/>
    <x v="45"/>
    <x v="1"/>
    <x v="5"/>
    <n v="1465228808"/>
    <n v="405"/>
    <s v="PPP"/>
    <s v="Active Un-Disbursed"/>
    <x v="0"/>
    <n v="100"/>
    <n v="19487"/>
    <n v="19487"/>
    <n v="19487"/>
    <n v="529472"/>
    <s v="Capital Plus Financial, LLC"/>
    <s v="2247 Central Drive"/>
    <s v="Bedford"/>
    <s v="TX"/>
    <n v="76021"/>
    <x v="0"/>
    <x v="1"/>
    <x v="0"/>
    <s v="Macon"/>
    <s v="BIBB"/>
    <s v="GA"/>
    <s v="31206-3305"/>
    <s v="Bedford"/>
    <s v="TX"/>
    <d v="2021-04-10T00:00:00"/>
    <n v="529472"/>
    <x v="0"/>
    <s v="NA"/>
    <s v="NA"/>
  </r>
  <r>
    <x v="19347"/>
    <x v="0"/>
    <s v="GA"/>
    <s v="318 Cambrian Dr"/>
    <s v="Kathleen"/>
    <s v="31047-4516"/>
    <x v="6"/>
    <n v="2112"/>
    <x v="0"/>
    <x v="45"/>
    <x v="1"/>
    <x v="13"/>
    <n v="14359388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Kathleen"/>
    <s v="HOUSTON"/>
    <s v="GA"/>
    <s v="31047-4516"/>
    <s v="Bedford"/>
    <s v="TX"/>
    <d v="2021-04-10T00:00:00"/>
    <n v="529472"/>
    <x v="1"/>
    <s v="NA"/>
    <s v="NA"/>
  </r>
  <r>
    <x v="19348"/>
    <x v="0"/>
    <s v="GA"/>
    <s v="3639 Morningside Village Ln"/>
    <s v="Doraville"/>
    <s v="30340-5558"/>
    <x v="6"/>
    <n v="2112"/>
    <x v="0"/>
    <x v="45"/>
    <x v="1"/>
    <x v="2"/>
    <n v="17384488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oraville"/>
    <s v="DEKALB"/>
    <s v="GA"/>
    <s v="30340-5558"/>
    <s v="Bedford"/>
    <s v="TX"/>
    <d v="2021-04-10T00:00:00"/>
    <n v="529472"/>
    <x v="0"/>
    <s v="NA"/>
    <s v="NA"/>
  </r>
  <r>
    <x v="7551"/>
    <x v="5583"/>
    <s v="GA"/>
    <s v="903 Cork Ln"/>
    <s v="Acworth"/>
    <s v="30102-2480"/>
    <x v="1"/>
    <n v="1730"/>
    <x v="0"/>
    <x v="45"/>
    <x v="1"/>
    <x v="6"/>
    <n v="1324458803"/>
    <n v="405"/>
    <s v="PPP"/>
    <s v="Active Un-Disbursed"/>
    <x v="0"/>
    <n v="100"/>
    <n v="16477"/>
    <n v="16477"/>
    <n v="16477"/>
    <n v="529472"/>
    <s v="Capital Plus Financial, LLC"/>
    <s v="2247 Central Drive"/>
    <s v="Bedford"/>
    <s v="TX"/>
    <n v="76021"/>
    <x v="0"/>
    <x v="0"/>
    <x v="0"/>
    <s v="Acworth"/>
    <s v="CHEROKEE"/>
    <s v="GA"/>
    <s v="30102-2480"/>
    <s v="Bedford"/>
    <s v="TX"/>
    <d v="2021-04-10T00:00:00"/>
    <n v="529472"/>
    <x v="1"/>
    <s v="NA"/>
    <s v="NA"/>
  </r>
  <r>
    <x v="19349"/>
    <x v="0"/>
    <s v="GA"/>
    <s v="6035 Regent Mnr"/>
    <s v="Lithonia"/>
    <s v="30058-4770"/>
    <x v="6"/>
    <n v="2112"/>
    <x v="0"/>
    <x v="45"/>
    <x v="1"/>
    <x v="7"/>
    <n v="14520488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Lithonia"/>
    <s v="DEKALB"/>
    <s v="GA"/>
    <s v="30058-4770"/>
    <s v="Bedford"/>
    <s v="TX"/>
    <d v="2021-04-10T00:00:00"/>
    <n v="529472"/>
    <x v="0"/>
    <s v="NA"/>
    <s v="NA"/>
  </r>
  <r>
    <x v="19350"/>
    <x v="0"/>
    <s v="GA"/>
    <s v="6442 Castle Downs Trce"/>
    <s v="Lithonia"/>
    <s v="30058-3134"/>
    <x v="10"/>
    <n v="2210"/>
    <x v="0"/>
    <x v="45"/>
    <x v="1"/>
    <x v="7"/>
    <n v="15033188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onia"/>
    <s v="DEKALB"/>
    <s v="GA"/>
    <s v="30058-3134"/>
    <s v="Bedford"/>
    <s v="TX"/>
    <d v="2021-04-10T00:00:00"/>
    <n v="529472"/>
    <x v="0"/>
    <s v="NA"/>
    <s v="NA"/>
  </r>
  <r>
    <x v="19351"/>
    <x v="0"/>
    <s v="GA"/>
    <s v="1780 Graves Rd Apt 901"/>
    <s v="Norcross"/>
    <s v="30093-5960"/>
    <x v="1"/>
    <n v="1790"/>
    <x v="0"/>
    <x v="45"/>
    <x v="1"/>
    <x v="7"/>
    <n v="16953888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Norcross"/>
    <s v="GWINNETT"/>
    <s v="GA"/>
    <s v="30093-5960"/>
    <s v="Bedford"/>
    <s v="TX"/>
    <d v="2021-04-10T00:00:00"/>
    <n v="529472"/>
    <x v="0"/>
    <s v="NA"/>
    <s v="NA"/>
  </r>
  <r>
    <x v="19352"/>
    <x v="0"/>
    <s v="GA"/>
    <s v="211 Walter Way"/>
    <s v="Stone Mountain"/>
    <s v="30083-6116"/>
    <x v="14"/>
    <n v="1210"/>
    <x v="0"/>
    <x v="45"/>
    <x v="1"/>
    <x v="7"/>
    <n v="13458188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ountain"/>
    <s v="DEKALB"/>
    <s v="GA"/>
    <s v="30083-6116"/>
    <s v="Bedford"/>
    <s v="TX"/>
    <d v="2021-04-10T00:00:00"/>
    <n v="529472"/>
    <x v="0"/>
    <s v="NA"/>
    <s v="NA"/>
  </r>
  <r>
    <x v="19353"/>
    <x v="0"/>
    <s v="GA"/>
    <s v="111 Woodland Dr"/>
    <s v="Thomasville"/>
    <s v="31792-3716"/>
    <x v="6"/>
    <n v="2112"/>
    <x v="0"/>
    <x v="45"/>
    <x v="1"/>
    <x v="13"/>
    <n v="15922988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Thomasville"/>
    <s v="THOMAS"/>
    <s v="GA"/>
    <s v="31792-3716"/>
    <s v="Bedford"/>
    <s v="TX"/>
    <d v="2021-04-10T00:00:00"/>
    <n v="529472"/>
    <x v="0"/>
    <s v="NA"/>
    <s v="NA"/>
  </r>
  <r>
    <x v="19354"/>
    <x v="624"/>
    <s v="GA"/>
    <s v="5750 Buffington Rd"/>
    <s v="Atlanta"/>
    <s v="30349-7411"/>
    <x v="5"/>
    <n v="5310"/>
    <x v="0"/>
    <x v="45"/>
    <x v="1"/>
    <x v="0"/>
    <n v="1380138806"/>
    <n v="405"/>
    <s v="PPP"/>
    <s v="Active Un-Disbursed"/>
    <x v="0"/>
    <n v="100"/>
    <n v="20505"/>
    <n v="20505"/>
    <n v="20505"/>
    <n v="529472"/>
    <s v="Capital Plus Financial, LLC"/>
    <s v="2247 Central Drive"/>
    <s v="Bedford"/>
    <s v="TX"/>
    <n v="76021"/>
    <x v="0"/>
    <x v="0"/>
    <x v="0"/>
    <s v="Atlanta"/>
    <s v="FULTON"/>
    <s v="GA"/>
    <s v="30349-7411"/>
    <s v="Bedford"/>
    <s v="TX"/>
    <d v="2021-04-10T00:00:00"/>
    <n v="529472"/>
    <x v="1"/>
    <s v="NA"/>
    <s v="NA"/>
  </r>
  <r>
    <x v="19355"/>
    <x v="0"/>
    <s v="GA"/>
    <s v="6750 Peachtree Industrial Blvd Apt 205"/>
    <s v="Atlanta"/>
    <s v="30360-2212"/>
    <x v="12"/>
    <n v="1430"/>
    <x v="0"/>
    <x v="45"/>
    <x v="1"/>
    <x v="2"/>
    <n v="16543388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DEKALB"/>
    <s v="GA"/>
    <s v="30360-2212"/>
    <s v="Bedford"/>
    <s v="TX"/>
    <d v="2021-04-10T00:00:00"/>
    <n v="529472"/>
    <x v="0"/>
    <s v="NA"/>
    <s v="NA"/>
  </r>
  <r>
    <x v="19356"/>
    <x v="0"/>
    <s v="GA"/>
    <s v="5233 Bowman Springs Trl"/>
    <s v="Flowery Branch"/>
    <s v="30542-5193"/>
    <x v="13"/>
    <n v="1399"/>
    <x v="0"/>
    <x v="45"/>
    <x v="1"/>
    <x v="12"/>
    <n v="12904088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Flowery Branch"/>
    <s v="HALL"/>
    <s v="GA"/>
    <s v="30542-5193"/>
    <s v="Bedford"/>
    <s v="TX"/>
    <d v="2021-04-10T00:00:00"/>
    <n v="529472"/>
    <x v="1"/>
    <s v="NA"/>
    <s v="NA"/>
  </r>
  <r>
    <x v="19357"/>
    <x v="693"/>
    <s v="GA"/>
    <s v="3208 Greenvale Way"/>
    <s v="Decatur"/>
    <s v="30034-5410"/>
    <x v="3"/>
    <n v="3112"/>
    <x v="0"/>
    <x v="45"/>
    <x v="1"/>
    <x v="7"/>
    <n v="1564978805"/>
    <n v="405"/>
    <s v="PPP"/>
    <s v="Active Un-Disbursed"/>
    <x v="0"/>
    <n v="100"/>
    <n v="17082"/>
    <n v="17082"/>
    <n v="17082"/>
    <n v="529472"/>
    <s v="Capital Plus Financial, LLC"/>
    <s v="2247 Central Drive"/>
    <s v="Bedford"/>
    <s v="TX"/>
    <n v="76021"/>
    <x v="0"/>
    <x v="0"/>
    <x v="0"/>
    <s v="Decatur"/>
    <s v="DEKALB"/>
    <s v="GA"/>
    <s v="30034-5410"/>
    <s v="Bedford"/>
    <s v="TX"/>
    <d v="2021-04-10T00:00:00"/>
    <n v="529472"/>
    <x v="1"/>
    <s v="NA"/>
    <s v="NA"/>
  </r>
  <r>
    <x v="19358"/>
    <x v="37"/>
    <s v="GA"/>
    <s v="135 Concord Ter"/>
    <s v="McDonough"/>
    <s v="30253-3906"/>
    <x v="17"/>
    <n v="8110"/>
    <x v="0"/>
    <x v="45"/>
    <x v="33"/>
    <x v="1"/>
    <n v="1633838803"/>
    <n v="405"/>
    <s v="PPS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0"/>
    <x v="0"/>
    <s v="McDonough"/>
    <s v="HENRY"/>
    <s v="GA"/>
    <s v="30253-3906"/>
    <s v="New York"/>
    <s v="NY"/>
    <d v="2021-04-10T00:00:00"/>
    <n v="529471"/>
    <x v="0"/>
    <s v="NA"/>
    <s v="NA"/>
  </r>
  <r>
    <x v="19359"/>
    <x v="502"/>
    <s v="GA"/>
    <s v="3246 Fescue Cir N/A"/>
    <s v="Lawrenceville"/>
    <s v="30044-3240"/>
    <x v="4"/>
    <n v="8320"/>
    <x v="0"/>
    <x v="45"/>
    <x v="22"/>
    <x v="3"/>
    <n v="1491928810"/>
    <n v="405"/>
    <s v="PPP"/>
    <s v="Active Un-Disbursed"/>
    <x v="0"/>
    <n v="100"/>
    <n v="20465"/>
    <n v="20465"/>
    <n v="20465"/>
    <n v="121536"/>
    <s v="Customers Bank"/>
    <s v="99 Bridge St"/>
    <s v="PHOENIXVILLE"/>
    <s v="PA"/>
    <s v="19460-3411"/>
    <x v="0"/>
    <x v="0"/>
    <x v="0"/>
    <s v="Lawrenceville"/>
    <s v="GWINNETT"/>
    <s v="GA"/>
    <s v="30044-3240"/>
    <s v="PHOENIXVILLE"/>
    <s v="PA"/>
    <d v="2021-04-10T00:00:00"/>
    <n v="121536"/>
    <x v="1"/>
    <s v="NA"/>
    <s v="NA"/>
  </r>
  <r>
    <x v="11047"/>
    <x v="61"/>
    <s v="GA"/>
    <s v="5760 Valleybrook Rd"/>
    <s v="Columbus"/>
    <s v="31907-4630"/>
    <x v="10"/>
    <n v="2210"/>
    <x v="0"/>
    <x v="45"/>
    <x v="1"/>
    <x v="5"/>
    <n v="1685128804"/>
    <n v="405"/>
    <s v="PPP"/>
    <s v="Active Un-Disbursed"/>
    <x v="0"/>
    <n v="100"/>
    <n v="18067"/>
    <n v="18067"/>
    <n v="18067"/>
    <n v="529472"/>
    <s v="Capital Plus Financial, LLC"/>
    <s v="2247 Central Drive"/>
    <s v="Bedford"/>
    <s v="TX"/>
    <n v="76021"/>
    <x v="0"/>
    <x v="1"/>
    <x v="0"/>
    <s v="Columbus"/>
    <s v="MUSCOGEE"/>
    <s v="GA"/>
    <s v="31907-4630"/>
    <s v="Bedford"/>
    <s v="TX"/>
    <d v="2021-04-10T00:00:00"/>
    <n v="529472"/>
    <x v="1"/>
    <s v="NA"/>
    <s v="NA"/>
  </r>
  <r>
    <x v="19360"/>
    <x v="0"/>
    <s v="GA"/>
    <s v="5516 Babbling Vw"/>
    <s v="Fairburn"/>
    <s v="30213-7914"/>
    <x v="13"/>
    <n v="1399"/>
    <x v="0"/>
    <x v="45"/>
    <x v="1"/>
    <x v="0"/>
    <n v="14957688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Fairburn"/>
    <s v="FULTON"/>
    <s v="GA"/>
    <s v="30213-7914"/>
    <s v="Bedford"/>
    <s v="TX"/>
    <d v="2021-04-10T00:00:00"/>
    <n v="529472"/>
    <x v="1"/>
    <s v="NA"/>
    <s v="NA"/>
  </r>
  <r>
    <x v="19361"/>
    <x v="42"/>
    <s v="GA"/>
    <s v="937 Parkway Cir N"/>
    <s v="Atlanta"/>
    <s v="30340-6310"/>
    <x v="6"/>
    <n v="2199"/>
    <x v="0"/>
    <x v="45"/>
    <x v="1"/>
    <x v="2"/>
    <n v="1640738806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1"/>
    <x v="0"/>
    <s v="Atlanta"/>
    <s v="DEKALB"/>
    <s v="GA"/>
    <s v="30340-6310"/>
    <s v="Bedford"/>
    <s v="TX"/>
    <d v="2021-04-10T00:00:00"/>
    <n v="529472"/>
    <x v="0"/>
    <s v="NA"/>
    <s v="NA"/>
  </r>
  <r>
    <x v="19362"/>
    <x v="0"/>
    <s v="GA"/>
    <s v="45 Darbys Ave"/>
    <s v="Hiram"/>
    <s v="30141-4143"/>
    <x v="0"/>
    <n v="3990"/>
    <x v="0"/>
    <x v="45"/>
    <x v="1"/>
    <x v="4"/>
    <n v="15029588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Hiram"/>
    <s v="PAULDING"/>
    <s v="GA"/>
    <s v="30141-4143"/>
    <s v="Bedford"/>
    <s v="TX"/>
    <d v="2021-04-10T00:00:00"/>
    <n v="529472"/>
    <x v="1"/>
    <s v="NA"/>
    <s v="NA"/>
  </r>
  <r>
    <x v="19363"/>
    <x v="2106"/>
    <s v="GA"/>
    <s v="1871 Janet Ln N/A"/>
    <s v="Decatur"/>
    <s v="30035-1948"/>
    <x v="6"/>
    <n v="2112"/>
    <x v="0"/>
    <x v="45"/>
    <x v="22"/>
    <x v="7"/>
    <n v="1316178802"/>
    <n v="405"/>
    <s v="PPP"/>
    <s v="Active Un-Disbursed"/>
    <x v="0"/>
    <n v="100"/>
    <n v="20567"/>
    <n v="20567"/>
    <n v="20567"/>
    <n v="121536"/>
    <s v="Customers Bank"/>
    <s v="99 Bridge St"/>
    <s v="PHOENIXVILLE"/>
    <s v="PA"/>
    <s v="19460-3411"/>
    <x v="0"/>
    <x v="0"/>
    <x v="0"/>
    <s v="Decatur"/>
    <s v="DEKALB"/>
    <s v="GA"/>
    <s v="30035-1948"/>
    <s v="PHOENIXVILLE"/>
    <s v="PA"/>
    <d v="2021-04-10T00:00:00"/>
    <n v="121536"/>
    <x v="0"/>
    <s v="NA"/>
    <s v="NA"/>
  </r>
  <r>
    <x v="19364"/>
    <x v="0"/>
    <s v="GA"/>
    <s v="1050 Lenox Park Blvd NE Apt 9307"/>
    <s v="Atlanta"/>
    <s v="30319-5850"/>
    <x v="12"/>
    <n v="1618"/>
    <x v="0"/>
    <x v="45"/>
    <x v="1"/>
    <x v="2"/>
    <n v="14389288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19-5850"/>
    <s v="Bedford"/>
    <s v="TX"/>
    <d v="2021-04-10T00:00:00"/>
    <n v="529472"/>
    <x v="1"/>
    <s v="NA"/>
    <s v="NA"/>
  </r>
  <r>
    <x v="19365"/>
    <x v="42"/>
    <s v="GA"/>
    <s v="3950 Sweeting St"/>
    <s v="Cumming"/>
    <s v="30041-1306"/>
    <x v="6"/>
    <n v="2199"/>
    <x v="0"/>
    <x v="45"/>
    <x v="1"/>
    <x v="3"/>
    <n v="1556798810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Cumming"/>
    <s v="FORSYTH"/>
    <s v="GA"/>
    <s v="30041-1306"/>
    <s v="Bedford"/>
    <s v="TX"/>
    <d v="2021-04-10T00:00:00"/>
    <n v="529472"/>
    <x v="1"/>
    <s v="NA"/>
    <s v="NA"/>
  </r>
  <r>
    <x v="19366"/>
    <x v="42"/>
    <s v="GA"/>
    <s v="500 McDuffie St Apt 2"/>
    <s v="Blackshear"/>
    <s v="31516-1771"/>
    <x v="18"/>
    <n v="1691"/>
    <x v="0"/>
    <x v="45"/>
    <x v="1"/>
    <x v="8"/>
    <n v="1303798801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1"/>
    <x v="1"/>
    <x v="0"/>
    <s v="Blackshear"/>
    <s v="PIERCE"/>
    <s v="GA"/>
    <s v="31516-1771"/>
    <s v="Bedford"/>
    <s v="TX"/>
    <d v="2021-04-10T00:00:00"/>
    <n v="529472"/>
    <x v="1"/>
    <s v="NA"/>
    <s v="NA"/>
  </r>
  <r>
    <x v="19367"/>
    <x v="0"/>
    <s v="GA"/>
    <s v="3349 McEver Park Cir"/>
    <s v="Acworth"/>
    <s v="30101-6651"/>
    <x v="17"/>
    <n v="1120"/>
    <x v="0"/>
    <x v="45"/>
    <x v="1"/>
    <x v="6"/>
    <n v="16232388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cworth"/>
    <s v="COBB"/>
    <s v="GA"/>
    <s v="30101-6651"/>
    <s v="Bedford"/>
    <s v="TX"/>
    <d v="2021-04-10T00:00:00"/>
    <n v="529472"/>
    <x v="1"/>
    <s v="NA"/>
    <s v="NA"/>
  </r>
  <r>
    <x v="19368"/>
    <x v="0"/>
    <s v="GA"/>
    <s v="6021 Woodcreek Dr"/>
    <s v="Woodstock"/>
    <s v="30188-2998"/>
    <x v="1"/>
    <n v="1720"/>
    <x v="0"/>
    <x v="45"/>
    <x v="1"/>
    <x v="6"/>
    <n v="14472288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Woodstock"/>
    <s v="CHEROKEE"/>
    <s v="GA"/>
    <s v="30188-2998"/>
    <s v="Bedford"/>
    <s v="TX"/>
    <d v="2021-04-10T00:00:00"/>
    <n v="529472"/>
    <x v="1"/>
    <s v="NA"/>
    <s v="NA"/>
  </r>
  <r>
    <x v="19369"/>
    <x v="0"/>
    <s v="GA"/>
    <s v="5355 Sugarloaf Pkwy Apt 701"/>
    <s v="Lawrenceville"/>
    <s v="30043-5756"/>
    <x v="13"/>
    <n v="4410"/>
    <x v="0"/>
    <x v="45"/>
    <x v="1"/>
    <x v="3"/>
    <n v="15933088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awrenceville"/>
    <s v="GWINNETT"/>
    <s v="GA"/>
    <s v="30043-5756"/>
    <s v="Bedford"/>
    <s v="TX"/>
    <d v="2021-04-10T00:00:00"/>
    <n v="529472"/>
    <x v="1"/>
    <s v="NA"/>
    <s v="NA"/>
  </r>
  <r>
    <x v="19370"/>
    <x v="0"/>
    <s v="GA"/>
    <s v="100 Camellia Ln Apt 1220"/>
    <s v="Lithonia"/>
    <s v="30058-4978"/>
    <x v="6"/>
    <n v="2990"/>
    <x v="0"/>
    <x v="45"/>
    <x v="1"/>
    <x v="7"/>
    <n v="14596888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Lithonia"/>
    <s v="DEKALB"/>
    <s v="GA"/>
    <s v="30058-4978"/>
    <s v="Bedford"/>
    <s v="TX"/>
    <d v="2021-04-10T00:00:00"/>
    <n v="529472"/>
    <x v="0"/>
    <s v="NA"/>
    <s v="NA"/>
  </r>
  <r>
    <x v="19371"/>
    <x v="0"/>
    <s v="GA"/>
    <s v="59 Dew Pl"/>
    <s v="Forsyth"/>
    <s v="31029-3302"/>
    <x v="4"/>
    <n v="6117"/>
    <x v="0"/>
    <x v="45"/>
    <x v="1"/>
    <x v="13"/>
    <n v="16724688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Forsyth"/>
    <s v="MONROE"/>
    <s v="GA"/>
    <s v="31029-3302"/>
    <s v="Bedford"/>
    <s v="TX"/>
    <d v="2021-04-10T00:00:00"/>
    <n v="529472"/>
    <x v="1"/>
    <s v="NA"/>
    <s v="NA"/>
  </r>
  <r>
    <x v="19372"/>
    <x v="0"/>
    <s v="GA"/>
    <s v="952 Proctor St NW"/>
    <s v="Atlanta"/>
    <s v="30314-2760"/>
    <x v="6"/>
    <n v="1118"/>
    <x v="0"/>
    <x v="45"/>
    <x v="1"/>
    <x v="9"/>
    <n v="15024188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4-2760"/>
    <s v="Bedford"/>
    <s v="TX"/>
    <d v="2021-04-10T00:00:00"/>
    <n v="529472"/>
    <x v="0"/>
    <s v="NA"/>
    <s v="NA"/>
  </r>
  <r>
    <x v="19373"/>
    <x v="0"/>
    <s v="GA"/>
    <s v="1106 Woodlawn Park Dr"/>
    <s v="McDonough"/>
    <s v="30253-3391"/>
    <x v="10"/>
    <n v="2210"/>
    <x v="0"/>
    <x v="45"/>
    <x v="1"/>
    <x v="11"/>
    <n v="17144688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McDonough"/>
    <s v="HENRY"/>
    <s v="GA"/>
    <s v="30253-3391"/>
    <s v="Bedford"/>
    <s v="TX"/>
    <d v="2021-04-10T00:00:00"/>
    <n v="529472"/>
    <x v="0"/>
    <s v="NA"/>
    <s v="NA"/>
  </r>
  <r>
    <x v="19374"/>
    <x v="5584"/>
    <s v="GA"/>
    <s v="3082 Destin Cir"/>
    <s v="Snellville"/>
    <s v="30078-3199"/>
    <x v="6"/>
    <n v="2112"/>
    <x v="0"/>
    <x v="45"/>
    <x v="1"/>
    <x v="7"/>
    <n v="1475258810"/>
    <n v="405"/>
    <s v="PPP"/>
    <s v="Active Un-Disbursed"/>
    <x v="0"/>
    <n v="100"/>
    <n v="3207"/>
    <n v="3207"/>
    <n v="3207"/>
    <n v="529472"/>
    <s v="Capital Plus Financial, LLC"/>
    <s v="2247 Central Drive"/>
    <s v="Bedford"/>
    <s v="TX"/>
    <n v="76021"/>
    <x v="0"/>
    <x v="0"/>
    <x v="0"/>
    <s v="Snellville"/>
    <s v="GWINNETT"/>
    <s v="GA"/>
    <s v="30078-3199"/>
    <s v="Bedford"/>
    <s v="TX"/>
    <d v="2021-04-10T00:00:00"/>
    <n v="529472"/>
    <x v="1"/>
    <s v="NA"/>
    <s v="NA"/>
  </r>
  <r>
    <x v="19375"/>
    <x v="0"/>
    <s v="GA"/>
    <s v="3536 Heritage Valley Rd SW"/>
    <s v="Atlanta"/>
    <s v="30331-2333"/>
    <x v="6"/>
    <n v="2112"/>
    <x v="0"/>
    <x v="45"/>
    <x v="1"/>
    <x v="9"/>
    <n v="16128288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31-2333"/>
    <s v="Bedford"/>
    <s v="TX"/>
    <d v="2021-04-10T00:00:00"/>
    <n v="529472"/>
    <x v="1"/>
    <s v="NA"/>
    <s v="NA"/>
  </r>
  <r>
    <x v="19376"/>
    <x v="45"/>
    <s v="GA"/>
    <s v="1151 Rowanshyre Cir"/>
    <s v="McDonough"/>
    <s v="30253-2915"/>
    <x v="17"/>
    <n v="8140"/>
    <x v="0"/>
    <x v="45"/>
    <x v="1"/>
    <x v="1"/>
    <n v="1312598802"/>
    <n v="405"/>
    <s v="PPP"/>
    <s v="Active Un-Disbursed"/>
    <x v="0"/>
    <n v="100"/>
    <n v="10000"/>
    <n v="10000"/>
    <n v="10000"/>
    <n v="529472"/>
    <s v="Capital Plus Financial, LLC"/>
    <s v="2247 Central Drive"/>
    <s v="Bedford"/>
    <s v="TX"/>
    <n v="76021"/>
    <x v="0"/>
    <x v="0"/>
    <x v="0"/>
    <s v="McDonough"/>
    <s v="HENRY"/>
    <s v="GA"/>
    <s v="30253-2915"/>
    <s v="Bedford"/>
    <s v="TX"/>
    <d v="2021-04-10T00:00:00"/>
    <n v="529472"/>
    <x v="0"/>
    <s v="NA"/>
    <s v="NA"/>
  </r>
  <r>
    <x v="19377"/>
    <x v="0"/>
    <s v="GA"/>
    <s v="1309 Cedar Ave SW"/>
    <s v="Rome"/>
    <s v="30161-6372"/>
    <x v="2"/>
    <n v="2320"/>
    <x v="0"/>
    <x v="45"/>
    <x v="1"/>
    <x v="4"/>
    <n v="17008088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Rome"/>
    <s v="FLOYD"/>
    <s v="GA"/>
    <s v="30161-6372"/>
    <s v="Bedford"/>
    <s v="TX"/>
    <d v="2021-04-10T00:00:00"/>
    <n v="529472"/>
    <x v="1"/>
    <s v="NA"/>
    <s v="NA"/>
  </r>
  <r>
    <x v="19378"/>
    <x v="42"/>
    <s v="GA"/>
    <s v="480 Hodge King Dr"/>
    <s v="Ashburn"/>
    <s v="31714-4718"/>
    <x v="0"/>
    <n v="3410"/>
    <x v="0"/>
    <x v="45"/>
    <x v="1"/>
    <x v="13"/>
    <n v="1643618800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1"/>
    <x v="1"/>
    <x v="0"/>
    <s v="Ashburn"/>
    <s v="TURNER"/>
    <s v="GA"/>
    <s v="31714-4718"/>
    <s v="Bedford"/>
    <s v="TX"/>
    <d v="2021-04-10T00:00:00"/>
    <n v="529472"/>
    <x v="0"/>
    <s v="NA"/>
    <s v="NA"/>
  </r>
  <r>
    <x v="19379"/>
    <x v="0"/>
    <s v="GA"/>
    <s v="400 Cloverdale Dr"/>
    <s v="Thomasville"/>
    <s v="31792-4057"/>
    <x v="1"/>
    <n v="1730"/>
    <x v="0"/>
    <x v="45"/>
    <x v="1"/>
    <x v="13"/>
    <n v="17157288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Thomasville"/>
    <s v="THOMAS"/>
    <s v="GA"/>
    <s v="31792-4057"/>
    <s v="Bedford"/>
    <s v="TX"/>
    <d v="2021-04-10T00:00:00"/>
    <n v="529472"/>
    <x v="0"/>
    <s v="NA"/>
    <s v="NA"/>
  </r>
  <r>
    <x v="19380"/>
    <x v="590"/>
    <s v="GA"/>
    <s v="3351 N Lumpkin Rd"/>
    <s v="Columbus"/>
    <s v="31903-1759"/>
    <x v="1"/>
    <n v="1730"/>
    <x v="0"/>
    <x v="45"/>
    <x v="1"/>
    <x v="5"/>
    <n v="1388878810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1"/>
    <x v="0"/>
    <s v="Columbus"/>
    <s v="MUSCOGEE"/>
    <s v="GA"/>
    <s v="31903-1759"/>
    <s v="Bedford"/>
    <s v="TX"/>
    <d v="2021-04-10T00:00:00"/>
    <n v="529472"/>
    <x v="0"/>
    <s v="NA"/>
    <s v="NA"/>
  </r>
  <r>
    <x v="19381"/>
    <x v="0"/>
    <s v="GA"/>
    <s v="204 Fleetwood Dr"/>
    <s v="Fayetteville"/>
    <s v="30214-3180"/>
    <x v="6"/>
    <n v="2199"/>
    <x v="0"/>
    <x v="45"/>
    <x v="1"/>
    <x v="0"/>
    <n v="15253488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Fayetteville"/>
    <s v="FAYETTE"/>
    <s v="GA"/>
    <s v="30214-3180"/>
    <s v="Bedford"/>
    <s v="TX"/>
    <d v="2021-04-10T00:00:00"/>
    <n v="529472"/>
    <x v="1"/>
    <s v="NA"/>
    <s v="NA"/>
  </r>
  <r>
    <x v="19382"/>
    <x v="3374"/>
    <s v="GA"/>
    <s v="523 Goodson Dr"/>
    <s v="Columbus"/>
    <s v="31907-4905"/>
    <x v="1"/>
    <n v="1730"/>
    <x v="0"/>
    <x v="45"/>
    <x v="1"/>
    <x v="5"/>
    <n v="1352058809"/>
    <n v="405"/>
    <s v="PPP"/>
    <s v="Active Un-Disbursed"/>
    <x v="0"/>
    <n v="100"/>
    <n v="7082"/>
    <n v="7082"/>
    <n v="7082"/>
    <n v="529472"/>
    <s v="Capital Plus Financial, LLC"/>
    <s v="2247 Central Drive"/>
    <s v="Bedford"/>
    <s v="TX"/>
    <n v="76021"/>
    <x v="0"/>
    <x v="0"/>
    <x v="0"/>
    <s v="Columbus"/>
    <s v="MUSCOGEE"/>
    <s v="GA"/>
    <s v="31907-4905"/>
    <s v="Bedford"/>
    <s v="TX"/>
    <d v="2021-04-10T00:00:00"/>
    <n v="529472"/>
    <x v="1"/>
    <s v="NA"/>
    <s v="NA"/>
  </r>
  <r>
    <x v="19383"/>
    <x v="42"/>
    <s v="GA"/>
    <s v="2131 Garden Cir"/>
    <s v="Decatur"/>
    <s v="30032-5314"/>
    <x v="2"/>
    <n v="2320"/>
    <x v="0"/>
    <x v="45"/>
    <x v="1"/>
    <x v="7"/>
    <n v="1697028806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1"/>
    <x v="0"/>
    <s v="Decatur"/>
    <s v="DEKALB"/>
    <s v="GA"/>
    <s v="30032-5314"/>
    <s v="Bedford"/>
    <s v="TX"/>
    <d v="2021-04-10T00:00:00"/>
    <n v="529472"/>
    <x v="0"/>
    <s v="NA"/>
    <s v="NA"/>
  </r>
  <r>
    <x v="19384"/>
    <x v="0"/>
    <s v="GA"/>
    <s v="723 Southland Pass"/>
    <s v="Stone Mountain"/>
    <s v="30087-4951"/>
    <x v="9"/>
    <n v="3998"/>
    <x v="0"/>
    <x v="45"/>
    <x v="1"/>
    <x v="7"/>
    <n v="17347288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ountain"/>
    <s v="DEKALB"/>
    <s v="GA"/>
    <s v="30087-4951"/>
    <s v="Bedford"/>
    <s v="TX"/>
    <d v="2021-04-10T00:00:00"/>
    <n v="529472"/>
    <x v="1"/>
    <s v="NA"/>
    <s v="NA"/>
  </r>
  <r>
    <x v="19385"/>
    <x v="704"/>
    <s v="GA"/>
    <s v="5758 Hilton Ridge Rd"/>
    <s v="Lithonia"/>
    <s v="30058-5629"/>
    <x v="12"/>
    <n v="1490"/>
    <x v="0"/>
    <x v="45"/>
    <x v="1"/>
    <x v="7"/>
    <n v="1668038810"/>
    <n v="405"/>
    <s v="PPP"/>
    <s v="Active Un-Disbursed"/>
    <x v="0"/>
    <n v="100"/>
    <n v="19855"/>
    <n v="19855"/>
    <n v="19855"/>
    <n v="529472"/>
    <s v="Capital Plus Financial, LLC"/>
    <s v="2247 Central Drive"/>
    <s v="Bedford"/>
    <s v="TX"/>
    <n v="76021"/>
    <x v="0"/>
    <x v="0"/>
    <x v="0"/>
    <s v="Lithonia"/>
    <s v="DEKALB"/>
    <s v="GA"/>
    <s v="30058-5629"/>
    <s v="Bedford"/>
    <s v="TX"/>
    <d v="2021-04-10T00:00:00"/>
    <n v="529472"/>
    <x v="0"/>
    <s v="NA"/>
    <s v="NA"/>
  </r>
  <r>
    <x v="19386"/>
    <x v="0"/>
    <s v="GA"/>
    <s v="5620 Dendy Trce"/>
    <s v="Fairburn"/>
    <s v="30213-5135"/>
    <x v="15"/>
    <n v="1510"/>
    <x v="0"/>
    <x v="45"/>
    <x v="1"/>
    <x v="0"/>
    <n v="12985988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Fairburn"/>
    <s v="FULTON"/>
    <s v="GA"/>
    <s v="30213-5135"/>
    <s v="Bedford"/>
    <s v="TX"/>
    <d v="2021-04-10T00:00:00"/>
    <n v="529472"/>
    <x v="1"/>
    <s v="NA"/>
    <s v="NA"/>
  </r>
  <r>
    <x v="19387"/>
    <x v="774"/>
    <s v="GA"/>
    <s v="7300 Hunters Ridge Dr"/>
    <s v="Douglasville"/>
    <s v="30134-4000"/>
    <x v="1"/>
    <n v="1720"/>
    <x v="0"/>
    <x v="45"/>
    <x v="1"/>
    <x v="0"/>
    <n v="1618598805"/>
    <n v="405"/>
    <s v="PPP"/>
    <s v="Active Un-Disbursed"/>
    <x v="0"/>
    <n v="100"/>
    <n v="19722"/>
    <n v="19722"/>
    <n v="19722"/>
    <n v="529472"/>
    <s v="Capital Plus Financial, LLC"/>
    <s v="2247 Central Drive"/>
    <s v="Bedford"/>
    <s v="TX"/>
    <n v="76021"/>
    <x v="0"/>
    <x v="1"/>
    <x v="0"/>
    <s v="Douglasville"/>
    <s v="DOUGLAS"/>
    <s v="GA"/>
    <s v="30134-4000"/>
    <s v="Bedford"/>
    <s v="TX"/>
    <d v="2021-04-10T00:00:00"/>
    <n v="529472"/>
    <x v="0"/>
    <s v="NA"/>
    <s v="NA"/>
  </r>
  <r>
    <x v="19388"/>
    <x v="37"/>
    <s v="GA"/>
    <s v="771 Lindbergh Dr NE Apt 6202"/>
    <s v="Atlanta"/>
    <s v="30324-3648"/>
    <x v="5"/>
    <n v="4110"/>
    <x v="0"/>
    <x v="45"/>
    <x v="22"/>
    <x v="9"/>
    <n v="1393808805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FULTON"/>
    <s v="GA"/>
    <s v="30324-3648"/>
    <s v="PHOENIXVILLE"/>
    <s v="PA"/>
    <d v="2021-04-10T00:00:00"/>
    <n v="121536"/>
    <x v="1"/>
    <s v="NA"/>
    <s v="NA"/>
  </r>
  <r>
    <x v="19389"/>
    <x v="0"/>
    <s v="GA"/>
    <s v="3779 Manor House Dr"/>
    <s v="Marietta"/>
    <s v="30062-5147"/>
    <x v="7"/>
    <n v="2110"/>
    <x v="0"/>
    <x v="45"/>
    <x v="1"/>
    <x v="2"/>
    <n v="13491588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arietta"/>
    <s v="COBB"/>
    <s v="GA"/>
    <s v="30062-5147"/>
    <s v="Bedford"/>
    <s v="TX"/>
    <d v="2021-04-10T00:00:00"/>
    <n v="529472"/>
    <x v="1"/>
    <s v="NA"/>
    <s v="NA"/>
  </r>
  <r>
    <x v="19390"/>
    <x v="590"/>
    <s v="GA"/>
    <s v="4018 Hawthorne Cir SE Apt 1"/>
    <s v="Smyrna"/>
    <s v="30080-8325"/>
    <x v="6"/>
    <n v="2990"/>
    <x v="0"/>
    <x v="45"/>
    <x v="1"/>
    <x v="6"/>
    <n v="1313498809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0"/>
    <x v="0"/>
    <s v="Smyrna"/>
    <s v="COBB"/>
    <s v="GA"/>
    <s v="30080-8325"/>
    <s v="Bedford"/>
    <s v="TX"/>
    <d v="2021-04-10T00:00:00"/>
    <n v="529472"/>
    <x v="1"/>
    <s v="NA"/>
    <s v="NA"/>
  </r>
  <r>
    <x v="19391"/>
    <x v="0"/>
    <s v="GA"/>
    <s v="2177 Brannen Rd SE"/>
    <s v="Atlanta"/>
    <s v="30316-4117"/>
    <x v="6"/>
    <n v="2112"/>
    <x v="0"/>
    <x v="45"/>
    <x v="1"/>
    <x v="9"/>
    <n v="17526088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DEKALB"/>
    <s v="GA"/>
    <s v="30316-4117"/>
    <s v="Bedford"/>
    <s v="TX"/>
    <d v="2021-04-10T00:00:00"/>
    <n v="529472"/>
    <x v="0"/>
    <s v="NA"/>
    <s v="NA"/>
  </r>
  <r>
    <x v="19392"/>
    <x v="0"/>
    <s v="GA"/>
    <s v="155 Branchwood Dr"/>
    <s v="Covington"/>
    <s v="30016-4571"/>
    <x v="9"/>
    <n v="3998"/>
    <x v="0"/>
    <x v="45"/>
    <x v="1"/>
    <x v="7"/>
    <n v="13131688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ovington"/>
    <s v="NEWTON"/>
    <s v="GA"/>
    <s v="30016-4571"/>
    <s v="Bedford"/>
    <s v="TX"/>
    <d v="2021-04-10T00:00:00"/>
    <n v="529472"/>
    <x v="0"/>
    <s v="NA"/>
    <s v="NA"/>
  </r>
  <r>
    <x v="19393"/>
    <x v="211"/>
    <s v="GA"/>
    <s v="7030 Five Notch Rd"/>
    <s v="Douglasville"/>
    <s v="30135-6324"/>
    <x v="15"/>
    <n v="1130"/>
    <x v="0"/>
    <x v="45"/>
    <x v="1"/>
    <x v="0"/>
    <n v="1435458806"/>
    <n v="405"/>
    <s v="PPP"/>
    <s v="Active Un-Disbursed"/>
    <x v="0"/>
    <n v="100"/>
    <n v="6250"/>
    <n v="6250"/>
    <n v="6250"/>
    <n v="529472"/>
    <s v="Capital Plus Financial, LLC"/>
    <s v="2247 Central Drive"/>
    <s v="Bedford"/>
    <s v="TX"/>
    <n v="76021"/>
    <x v="0"/>
    <x v="0"/>
    <x v="0"/>
    <s v="Douglasville"/>
    <s v="DOUGLAS"/>
    <s v="GA"/>
    <s v="30135-6324"/>
    <s v="Bedford"/>
    <s v="TX"/>
    <d v="2021-04-10T00:00:00"/>
    <n v="529472"/>
    <x v="1"/>
    <s v="NA"/>
    <s v="NA"/>
  </r>
  <r>
    <x v="19394"/>
    <x v="0"/>
    <s v="GA"/>
    <s v="181 Glenda Dr"/>
    <s v="Lagrange"/>
    <s v="30241-1252"/>
    <x v="2"/>
    <n v="2320"/>
    <x v="0"/>
    <x v="45"/>
    <x v="1"/>
    <x v="1"/>
    <n v="16984688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Lagrange"/>
    <s v="TROUP"/>
    <s v="GA"/>
    <s v="30241-1252"/>
    <s v="Bedford"/>
    <s v="TX"/>
    <d v="2021-04-10T00:00:00"/>
    <n v="529472"/>
    <x v="0"/>
    <s v="NA"/>
    <s v="NA"/>
  </r>
  <r>
    <x v="19395"/>
    <x v="220"/>
    <s v="GA"/>
    <s v="5683 Tunbridge Wells Rd"/>
    <s v="Lithonia"/>
    <s v="30058-5681"/>
    <x v="5"/>
    <n v="5310"/>
    <x v="0"/>
    <x v="45"/>
    <x v="1"/>
    <x v="7"/>
    <n v="1651638806"/>
    <n v="405"/>
    <s v="PPP"/>
    <s v="Active Un-Disbursed"/>
    <x v="0"/>
    <n v="100"/>
    <n v="20802"/>
    <n v="20802"/>
    <n v="20802"/>
    <n v="529472"/>
    <s v="Capital Plus Financial, LLC"/>
    <s v="2247 Central Drive"/>
    <s v="Bedford"/>
    <s v="TX"/>
    <n v="76021"/>
    <x v="0"/>
    <x v="0"/>
    <x v="0"/>
    <s v="Lithonia"/>
    <s v="DEKALB"/>
    <s v="GA"/>
    <s v="30058-5681"/>
    <s v="Bedford"/>
    <s v="TX"/>
    <d v="2021-04-10T00:00:00"/>
    <n v="529472"/>
    <x v="0"/>
    <s v="NA"/>
    <s v="NA"/>
  </r>
  <r>
    <x v="19396"/>
    <x v="0"/>
    <s v="GA"/>
    <s v="3672 Dodgen Rd"/>
    <s v="Mableton"/>
    <n v="30126"/>
    <x v="15"/>
    <n v="1510"/>
    <x v="0"/>
    <x v="45"/>
    <x v="1"/>
    <x v="0"/>
    <n v="16382788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ableton"/>
    <s v="COBB"/>
    <s v="GA"/>
    <n v="30126"/>
    <s v="Bedford"/>
    <s v="TX"/>
    <d v="2021-04-10T00:00:00"/>
    <n v="529472"/>
    <x v="1"/>
    <s v="NA"/>
    <s v="NA"/>
  </r>
  <r>
    <x v="19397"/>
    <x v="42"/>
    <s v="GA"/>
    <s v="804 Daniel St"/>
    <s v="Waycross"/>
    <s v="31501-5404"/>
    <x v="18"/>
    <n v="1691"/>
    <x v="0"/>
    <x v="45"/>
    <x v="1"/>
    <x v="8"/>
    <n v="1288018802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1"/>
    <x v="0"/>
    <s v="Waycross"/>
    <s v="WARE"/>
    <s v="GA"/>
    <s v="31501-5404"/>
    <s v="Bedford"/>
    <s v="TX"/>
    <d v="2021-04-10T00:00:00"/>
    <n v="529472"/>
    <x v="1"/>
    <s v="NA"/>
    <s v="NA"/>
  </r>
  <r>
    <x v="19398"/>
    <x v="623"/>
    <s v="GA"/>
    <s v="940 Cambridge Pkwy"/>
    <s v="Hampton"/>
    <s v="30228-6209"/>
    <x v="6"/>
    <n v="2199"/>
    <x v="0"/>
    <x v="45"/>
    <x v="1"/>
    <x v="0"/>
    <n v="1387208806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0"/>
    <x v="0"/>
    <s v="Hampton"/>
    <s v="CLAYTON"/>
    <s v="GA"/>
    <s v="30228-6209"/>
    <s v="Bedford"/>
    <s v="TX"/>
    <d v="2021-04-10T00:00:00"/>
    <n v="529472"/>
    <x v="0"/>
    <s v="NA"/>
    <s v="NA"/>
  </r>
  <r>
    <x v="19399"/>
    <x v="697"/>
    <s v="GA"/>
    <s v="931 Castlerock Way"/>
    <s v="McDonough"/>
    <s v="30253-4643"/>
    <x v="7"/>
    <n v="7919"/>
    <x v="0"/>
    <x v="45"/>
    <x v="1"/>
    <x v="1"/>
    <n v="1705038810"/>
    <n v="405"/>
    <s v="PPP"/>
    <s v="Active Un-Disbursed"/>
    <x v="0"/>
    <n v="100"/>
    <n v="10415"/>
    <n v="10415"/>
    <n v="10415"/>
    <n v="529472"/>
    <s v="Capital Plus Financial, LLC"/>
    <s v="2247 Central Drive"/>
    <s v="Bedford"/>
    <s v="TX"/>
    <n v="76021"/>
    <x v="0"/>
    <x v="0"/>
    <x v="0"/>
    <s v="McDonough"/>
    <s v="HENRY"/>
    <s v="GA"/>
    <s v="30253-4643"/>
    <s v="Bedford"/>
    <s v="TX"/>
    <d v="2021-04-10T00:00:00"/>
    <n v="529472"/>
    <x v="0"/>
    <s v="NA"/>
    <s v="NA"/>
  </r>
  <r>
    <x v="19400"/>
    <x v="700"/>
    <s v="GA"/>
    <s v="1150 Petersburg Rd"/>
    <s v="Elberton"/>
    <s v="30635-2742"/>
    <x v="4"/>
    <n v="6220"/>
    <x v="0"/>
    <x v="45"/>
    <x v="1"/>
    <x v="12"/>
    <n v="1437738800"/>
    <n v="405"/>
    <s v="PPP"/>
    <s v="Active Un-Disbursed"/>
    <x v="0"/>
    <n v="100"/>
    <n v="17290"/>
    <n v="17290"/>
    <n v="17290"/>
    <n v="529472"/>
    <s v="Capital Plus Financial, LLC"/>
    <s v="2247 Central Drive"/>
    <s v="Bedford"/>
    <s v="TX"/>
    <n v="76021"/>
    <x v="1"/>
    <x v="1"/>
    <x v="0"/>
    <s v="Elberton"/>
    <s v="ELBERT"/>
    <s v="GA"/>
    <s v="30635-2742"/>
    <s v="Bedford"/>
    <s v="TX"/>
    <d v="2021-04-10T00:00:00"/>
    <n v="529472"/>
    <x v="1"/>
    <s v="NA"/>
    <s v="NA"/>
  </r>
  <r>
    <x v="19401"/>
    <x v="0"/>
    <s v="GA"/>
    <s v="2788 CONVENTRY GREEN"/>
    <s v="CONYERS"/>
    <n v="30013"/>
    <x v="17"/>
    <n v="6199"/>
    <x v="0"/>
    <x v="45"/>
    <x v="1"/>
    <x v="7"/>
    <n v="15198388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NYERS"/>
    <s v="ROCKDALE"/>
    <s v="GA"/>
    <n v="30013"/>
    <s v="Bedford"/>
    <s v="TX"/>
    <d v="2021-04-10T00:00:00"/>
    <n v="529472"/>
    <x v="1"/>
    <s v="NA"/>
    <s v="NA"/>
  </r>
  <r>
    <x v="19402"/>
    <x v="623"/>
    <s v="GA"/>
    <s v="3934 Fieldway Rd"/>
    <s v="Rex"/>
    <s v="30273-2546"/>
    <x v="3"/>
    <n v="6111"/>
    <x v="0"/>
    <x v="45"/>
    <x v="1"/>
    <x v="9"/>
    <n v="1432218809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0"/>
    <x v="0"/>
    <s v="Rex"/>
    <s v="CLAYTON"/>
    <s v="GA"/>
    <s v="30273-2546"/>
    <s v="Bedford"/>
    <s v="TX"/>
    <d v="2021-04-10T00:00:00"/>
    <n v="529472"/>
    <x v="1"/>
    <s v="NA"/>
    <s v="NA"/>
  </r>
  <r>
    <x v="19403"/>
    <x v="0"/>
    <s v="GA"/>
    <s v="312 E Church St Lot B5"/>
    <s v="Centerville"/>
    <s v="31028-1248"/>
    <x v="17"/>
    <n v="8120"/>
    <x v="0"/>
    <x v="45"/>
    <x v="1"/>
    <x v="13"/>
    <n v="13996688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enterville"/>
    <s v="HOUSTON"/>
    <s v="GA"/>
    <s v="31028-1248"/>
    <s v="Bedford"/>
    <s v="TX"/>
    <d v="2021-04-10T00:00:00"/>
    <n v="529472"/>
    <x v="1"/>
    <s v="NA"/>
    <s v="NA"/>
  </r>
  <r>
    <x v="4587"/>
    <x v="0"/>
    <s v="GA"/>
    <s v="6120 Leverett Dr"/>
    <s v="Lithonia"/>
    <s v="30038-4249"/>
    <x v="4"/>
    <n v="6118"/>
    <x v="0"/>
    <x v="45"/>
    <x v="1"/>
    <x v="7"/>
    <n v="14007688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onia"/>
    <s v="DEKALB"/>
    <s v="GA"/>
    <s v="30038-4249"/>
    <s v="Bedford"/>
    <s v="TX"/>
    <d v="2021-04-10T00:00:00"/>
    <n v="529472"/>
    <x v="1"/>
    <s v="NA"/>
    <s v="NA"/>
  </r>
  <r>
    <x v="19404"/>
    <x v="5585"/>
    <s v="GA"/>
    <s v="15 Brasseler Blvd"/>
    <s v="Savannah"/>
    <s v="31419-5207"/>
    <x v="6"/>
    <n v="2112"/>
    <x v="0"/>
    <x v="45"/>
    <x v="1"/>
    <x v="8"/>
    <n v="1516148809"/>
    <n v="405"/>
    <s v="PPP"/>
    <s v="Active Un-Disbursed"/>
    <x v="0"/>
    <n v="100"/>
    <n v="14980"/>
    <n v="14980"/>
    <n v="14980"/>
    <n v="529472"/>
    <s v="Capital Plus Financial, LLC"/>
    <s v="2247 Central Drive"/>
    <s v="Bedford"/>
    <s v="TX"/>
    <n v="76021"/>
    <x v="0"/>
    <x v="0"/>
    <x v="0"/>
    <s v="Savannah"/>
    <s v="CHATHAM"/>
    <s v="GA"/>
    <s v="31419-5207"/>
    <s v="Bedford"/>
    <s v="TX"/>
    <d v="2021-04-10T00:00:00"/>
    <n v="529472"/>
    <x v="1"/>
    <s v="NA"/>
    <s v="NA"/>
  </r>
  <r>
    <x v="19405"/>
    <x v="0"/>
    <s v="GA"/>
    <s v="1247 Summer Cir NW"/>
    <s v="Conyers"/>
    <s v="30012-4376"/>
    <x v="5"/>
    <n v="4121"/>
    <x v="0"/>
    <x v="45"/>
    <x v="1"/>
    <x v="7"/>
    <n v="17611988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nyers"/>
    <s v="ROCKDALE"/>
    <s v="GA"/>
    <s v="30012-4376"/>
    <s v="Bedford"/>
    <s v="TX"/>
    <d v="2021-04-10T00:00:00"/>
    <n v="529472"/>
    <x v="1"/>
    <s v="NA"/>
    <s v="NA"/>
  </r>
  <r>
    <x v="19406"/>
    <x v="61"/>
    <s v="GA"/>
    <s v="4919 Gardiner Dr"/>
    <s v="Columbus"/>
    <s v="31907-4033"/>
    <x v="10"/>
    <n v="2210"/>
    <x v="0"/>
    <x v="45"/>
    <x v="1"/>
    <x v="5"/>
    <n v="1577388804"/>
    <n v="405"/>
    <s v="PPP"/>
    <s v="Active Un-Disbursed"/>
    <x v="0"/>
    <n v="100"/>
    <n v="18067"/>
    <n v="18067"/>
    <n v="18067"/>
    <n v="529472"/>
    <s v="Capital Plus Financial, LLC"/>
    <s v="2247 Central Drive"/>
    <s v="Bedford"/>
    <s v="TX"/>
    <n v="76021"/>
    <x v="0"/>
    <x v="0"/>
    <x v="0"/>
    <s v="Columbus"/>
    <s v="MUSCOGEE"/>
    <s v="GA"/>
    <s v="31907-4033"/>
    <s v="Bedford"/>
    <s v="TX"/>
    <d v="2021-04-10T00:00:00"/>
    <n v="529472"/>
    <x v="1"/>
    <s v="NA"/>
    <s v="NA"/>
  </r>
  <r>
    <x v="19407"/>
    <x v="0"/>
    <s v="GA"/>
    <s v="3850 Hempstead Way"/>
    <s v="Atlanta"/>
    <s v="30331-5271"/>
    <x v="13"/>
    <n v="1610"/>
    <x v="0"/>
    <x v="45"/>
    <x v="1"/>
    <x v="9"/>
    <n v="15948388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31-5271"/>
    <s v="Bedford"/>
    <s v="TX"/>
    <d v="2021-04-10T00:00:00"/>
    <n v="529472"/>
    <x v="1"/>
    <s v="NA"/>
    <s v="NA"/>
  </r>
  <r>
    <x v="19408"/>
    <x v="4196"/>
    <s v="GA"/>
    <s v="1000 Barone Ave NE Apt 7411"/>
    <s v="Brookhaven"/>
    <s v="30329-1876"/>
    <x v="1"/>
    <n v="1720"/>
    <x v="0"/>
    <x v="45"/>
    <x v="1"/>
    <x v="9"/>
    <n v="1312448803"/>
    <n v="405"/>
    <s v="PPP"/>
    <s v="Active Un-Disbursed"/>
    <x v="0"/>
    <n v="100"/>
    <n v="19530"/>
    <n v="19530"/>
    <n v="19530"/>
    <n v="529472"/>
    <s v="Capital Plus Financial, LLC"/>
    <s v="2247 Central Drive"/>
    <s v="Bedford"/>
    <s v="TX"/>
    <n v="76021"/>
    <x v="0"/>
    <x v="1"/>
    <x v="0"/>
    <s v="Brookhaven"/>
    <s v="DEKALB"/>
    <s v="GA"/>
    <s v="30329-1876"/>
    <s v="Bedford"/>
    <s v="TX"/>
    <d v="2021-04-10T00:00:00"/>
    <n v="529472"/>
    <x v="1"/>
    <s v="NA"/>
    <s v="NA"/>
  </r>
  <r>
    <x v="19409"/>
    <x v="636"/>
    <s v="GA"/>
    <s v="2785 Amberly Hills Trl"/>
    <s v="Dacula"/>
    <s v="30019-2635"/>
    <x v="17"/>
    <n v="8110"/>
    <x v="0"/>
    <x v="45"/>
    <x v="1"/>
    <x v="11"/>
    <n v="1476238806"/>
    <n v="405"/>
    <s v="PPP"/>
    <s v="Active Un-Disbursed"/>
    <x v="0"/>
    <n v="100"/>
    <n v="17707"/>
    <n v="17707"/>
    <n v="17707"/>
    <n v="529472"/>
    <s v="Capital Plus Financial, LLC"/>
    <s v="2247 Central Drive"/>
    <s v="Bedford"/>
    <s v="TX"/>
    <n v="76021"/>
    <x v="0"/>
    <x v="0"/>
    <x v="0"/>
    <s v="Dacula"/>
    <s v="GWINNETT"/>
    <s v="GA"/>
    <s v="30019-2635"/>
    <s v="Bedford"/>
    <s v="TX"/>
    <d v="2021-04-10T00:00:00"/>
    <n v="529472"/>
    <x v="1"/>
    <s v="NA"/>
    <s v="NA"/>
  </r>
  <r>
    <x v="19410"/>
    <x v="0"/>
    <s v="GA"/>
    <s v="347 N Benton St"/>
    <s v="Jackson"/>
    <s v="30233-1703"/>
    <x v="6"/>
    <n v="2111"/>
    <x v="0"/>
    <x v="45"/>
    <x v="1"/>
    <x v="11"/>
    <n v="14830688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Jackson"/>
    <s v="BUTTS"/>
    <s v="GA"/>
    <s v="30233-1703"/>
    <s v="Bedford"/>
    <s v="TX"/>
    <d v="2021-04-10T00:00:00"/>
    <n v="529472"/>
    <x v="0"/>
    <s v="NA"/>
    <s v="NA"/>
  </r>
  <r>
    <x v="19411"/>
    <x v="191"/>
    <s v="GA"/>
    <s v="416 E Horn St"/>
    <s v="Boston"/>
    <s v="31626-4210"/>
    <x v="2"/>
    <n v="2330"/>
    <x v="0"/>
    <x v="45"/>
    <x v="1"/>
    <x v="13"/>
    <n v="1558548809"/>
    <n v="405"/>
    <s v="PPP"/>
    <s v="Active Un-Disbursed"/>
    <x v="0"/>
    <n v="100"/>
    <n v="15625"/>
    <n v="15625"/>
    <n v="15625"/>
    <n v="529472"/>
    <s v="Capital Plus Financial, LLC"/>
    <s v="2247 Central Drive"/>
    <s v="Bedford"/>
    <s v="TX"/>
    <n v="76021"/>
    <x v="1"/>
    <x v="1"/>
    <x v="0"/>
    <s v="Boston"/>
    <s v="THOMAS"/>
    <s v="GA"/>
    <s v="31626-4210"/>
    <s v="Bedford"/>
    <s v="TX"/>
    <d v="2021-04-10T00:00:00"/>
    <n v="529472"/>
    <x v="1"/>
    <s v="NA"/>
    <s v="NA"/>
  </r>
  <r>
    <x v="19412"/>
    <x v="0"/>
    <s v="GA"/>
    <s v="3755 Redwine Rd Apt 7216"/>
    <s v="East Point"/>
    <s v="30344-5981"/>
    <x v="9"/>
    <n v="3998"/>
    <x v="0"/>
    <x v="45"/>
    <x v="1"/>
    <x v="9"/>
    <n v="15599788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East Point"/>
    <s v="FULTON"/>
    <s v="GA"/>
    <s v="30344-5981"/>
    <s v="Bedford"/>
    <s v="TX"/>
    <d v="2021-04-10T00:00:00"/>
    <n v="529472"/>
    <x v="0"/>
    <s v="NA"/>
    <s v="NA"/>
  </r>
  <r>
    <x v="19413"/>
    <x v="5"/>
    <s v="GA"/>
    <s v="730 Emily St SE"/>
    <s v="Gainesville"/>
    <s v="30501-4920"/>
    <x v="6"/>
    <n v="1192"/>
    <x v="0"/>
    <x v="45"/>
    <x v="1"/>
    <x v="12"/>
    <n v="1563768810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1"/>
    <x v="0"/>
    <s v="Gainesville"/>
    <s v="HALL"/>
    <s v="GA"/>
    <s v="30501-4920"/>
    <s v="Bedford"/>
    <s v="TX"/>
    <d v="2021-04-10T00:00:00"/>
    <n v="529472"/>
    <x v="1"/>
    <s v="NA"/>
    <s v="NA"/>
  </r>
  <r>
    <x v="19414"/>
    <x v="0"/>
    <s v="GA"/>
    <s v="8598 Creekwood Way"/>
    <s v="Jonesboro"/>
    <s v="30238-4305"/>
    <x v="17"/>
    <n v="6120"/>
    <x v="0"/>
    <x v="45"/>
    <x v="1"/>
    <x v="0"/>
    <n v="13523488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Jonesboro"/>
    <s v="CLAYTON"/>
    <s v="GA"/>
    <s v="30238-4305"/>
    <s v="Bedford"/>
    <s v="TX"/>
    <d v="2021-04-10T00:00:00"/>
    <n v="529472"/>
    <x v="0"/>
    <s v="NA"/>
    <s v="NA"/>
  </r>
  <r>
    <x v="19415"/>
    <x v="0"/>
    <s v="GA"/>
    <s v="4205 Rockdale Ave"/>
    <s v="Savannah"/>
    <s v="31405-7035"/>
    <x v="6"/>
    <n v="2111"/>
    <x v="0"/>
    <x v="45"/>
    <x v="1"/>
    <x v="8"/>
    <n v="14032588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avannah"/>
    <s v="CHATHAM"/>
    <s v="GA"/>
    <s v="31405-7035"/>
    <s v="Bedford"/>
    <s v="TX"/>
    <d v="2021-04-10T00:00:00"/>
    <n v="529472"/>
    <x v="0"/>
    <s v="NA"/>
    <s v="NA"/>
  </r>
  <r>
    <x v="19416"/>
    <x v="0"/>
    <s v="GA"/>
    <s v="5547 Pineridge Pl"/>
    <s v="Forest Park"/>
    <s v="30297-3065"/>
    <x v="12"/>
    <n v="1512"/>
    <x v="0"/>
    <x v="45"/>
    <x v="1"/>
    <x v="9"/>
    <n v="1681128807"/>
    <n v="405"/>
    <s v="PPS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Forest Park"/>
    <s v="CLAYTON"/>
    <s v="GA"/>
    <s v="30297-3065"/>
    <s v="Bedford"/>
    <s v="TX"/>
    <d v="2021-04-10T00:00:00"/>
    <n v="529472"/>
    <x v="0"/>
    <s v="NA"/>
    <s v="NA"/>
  </r>
  <r>
    <x v="19417"/>
    <x v="0"/>
    <s v="GA"/>
    <s v="563 Hartwell Ct"/>
    <s v="Jonesboro"/>
    <s v="30238-4137"/>
    <x v="5"/>
    <n v="5310"/>
    <x v="0"/>
    <x v="45"/>
    <x v="1"/>
    <x v="0"/>
    <n v="13232888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Jonesboro"/>
    <s v="CLAYTON"/>
    <s v="GA"/>
    <s v="30238-4137"/>
    <s v="Bedford"/>
    <s v="TX"/>
    <d v="2021-04-10T00:00:00"/>
    <n v="529472"/>
    <x v="0"/>
    <s v="NA"/>
    <s v="NA"/>
  </r>
  <r>
    <x v="19418"/>
    <x v="728"/>
    <s v="GA"/>
    <s v="1102 Paces Commons Dr"/>
    <s v="Duluth"/>
    <s v="30096-1722"/>
    <x v="6"/>
    <n v="2990"/>
    <x v="0"/>
    <x v="45"/>
    <x v="1"/>
    <x v="3"/>
    <n v="1502698809"/>
    <n v="405"/>
    <s v="PPP"/>
    <s v="Active Un-Disbursed"/>
    <x v="0"/>
    <n v="100"/>
    <n v="20612"/>
    <n v="20612"/>
    <n v="20612"/>
    <n v="529472"/>
    <s v="Capital Plus Financial, LLC"/>
    <s v="2247 Central Drive"/>
    <s v="Bedford"/>
    <s v="TX"/>
    <n v="76021"/>
    <x v="0"/>
    <x v="0"/>
    <x v="0"/>
    <s v="Duluth"/>
    <s v="GWINNETT"/>
    <s v="GA"/>
    <s v="30096-1722"/>
    <s v="Bedford"/>
    <s v="TX"/>
    <d v="2021-04-10T00:00:00"/>
    <n v="529472"/>
    <x v="1"/>
    <s v="NA"/>
    <s v="NA"/>
  </r>
  <r>
    <x v="19419"/>
    <x v="66"/>
    <s v="GA"/>
    <s v="500 Pennsylvania Ave"/>
    <s v="Savannah"/>
    <s v="31404-1601"/>
    <x v="6"/>
    <n v="2112"/>
    <x v="0"/>
    <x v="45"/>
    <x v="1"/>
    <x v="8"/>
    <n v="1388198807"/>
    <n v="405"/>
    <s v="PPP"/>
    <s v="Active Un-Disbursed"/>
    <x v="0"/>
    <n v="100"/>
    <n v="18750"/>
    <n v="18750"/>
    <n v="18750"/>
    <n v="529472"/>
    <s v="Capital Plus Financial, LLC"/>
    <s v="2247 Central Drive"/>
    <s v="Bedford"/>
    <s v="TX"/>
    <n v="76021"/>
    <x v="0"/>
    <x v="1"/>
    <x v="0"/>
    <s v="Savannah"/>
    <s v="CHATHAM"/>
    <s v="GA"/>
    <s v="31404-1601"/>
    <s v="Bedford"/>
    <s v="TX"/>
    <d v="2021-04-10T00:00:00"/>
    <n v="529472"/>
    <x v="0"/>
    <s v="NA"/>
    <s v="NA"/>
  </r>
  <r>
    <x v="19420"/>
    <x v="0"/>
    <s v="GA"/>
    <s v="2315 Overlook Ave"/>
    <s v="Lithonia"/>
    <s v="30058-2501"/>
    <x v="1"/>
    <n v="1730"/>
    <x v="0"/>
    <x v="45"/>
    <x v="1"/>
    <x v="7"/>
    <n v="16284388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onia"/>
    <s v="DEKALB"/>
    <s v="GA"/>
    <s v="30058-2501"/>
    <s v="Bedford"/>
    <s v="TX"/>
    <d v="2021-04-10T00:00:00"/>
    <n v="529472"/>
    <x v="0"/>
    <s v="NA"/>
    <s v="NA"/>
  </r>
  <r>
    <x v="19421"/>
    <x v="0"/>
    <s v="GA"/>
    <s v="302 Villa View Way"/>
    <s v="Hampton"/>
    <s v="30228-3612"/>
    <x v="1"/>
    <n v="1730"/>
    <x v="0"/>
    <x v="45"/>
    <x v="1"/>
    <x v="0"/>
    <n v="16341788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Hampton"/>
    <s v="CLAYTON"/>
    <s v="GA"/>
    <s v="30228-3612"/>
    <s v="Bedford"/>
    <s v="TX"/>
    <d v="2021-04-10T00:00:00"/>
    <n v="529472"/>
    <x v="0"/>
    <s v="NA"/>
    <s v="NA"/>
  </r>
  <r>
    <x v="19422"/>
    <x v="5"/>
    <s v="GA"/>
    <s v="318 Westwood Pkwy"/>
    <s v="Austell"/>
    <s v="30168-6891"/>
    <x v="9"/>
    <n v="4110"/>
    <x v="0"/>
    <x v="45"/>
    <x v="1"/>
    <x v="0"/>
    <n v="1286868806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1"/>
    <x v="0"/>
    <s v="Austell"/>
    <s v="COBB"/>
    <s v="GA"/>
    <s v="30168-6891"/>
    <s v="Bedford"/>
    <s v="TX"/>
    <d v="2021-04-10T00:00:00"/>
    <n v="529472"/>
    <x v="0"/>
    <s v="NA"/>
    <s v="NA"/>
  </r>
  <r>
    <x v="19423"/>
    <x v="774"/>
    <s v="GA"/>
    <s v="76 Waters Edge Way"/>
    <s v="Fayetteville"/>
    <s v="30215-8508"/>
    <x v="1"/>
    <n v="1720"/>
    <x v="0"/>
    <x v="45"/>
    <x v="1"/>
    <x v="1"/>
    <n v="1568218808"/>
    <n v="405"/>
    <s v="PPP"/>
    <s v="Active Un-Disbursed"/>
    <x v="0"/>
    <n v="100"/>
    <n v="19722"/>
    <n v="19722"/>
    <n v="19722"/>
    <n v="529472"/>
    <s v="Capital Plus Financial, LLC"/>
    <s v="2247 Central Drive"/>
    <s v="Bedford"/>
    <s v="TX"/>
    <n v="76021"/>
    <x v="0"/>
    <x v="0"/>
    <x v="0"/>
    <s v="Fayetteville"/>
    <s v="CLAYTON"/>
    <s v="GA"/>
    <s v="30215-8508"/>
    <s v="Bedford"/>
    <s v="TX"/>
    <d v="2021-04-10T00:00:00"/>
    <n v="529472"/>
    <x v="1"/>
    <s v="NA"/>
    <s v="NA"/>
  </r>
  <r>
    <x v="19424"/>
    <x v="891"/>
    <s v="GA"/>
    <s v="1081 Estes Dr SW Unit 33305"/>
    <s v="Atlanta"/>
    <s v="30310-5033"/>
    <x v="10"/>
    <n v="2210"/>
    <x v="0"/>
    <x v="45"/>
    <x v="1"/>
    <x v="9"/>
    <n v="1354778806"/>
    <n v="405"/>
    <s v="PPP"/>
    <s v="Active Un-Disbursed"/>
    <x v="0"/>
    <n v="100"/>
    <n v="20665"/>
    <n v="20665"/>
    <n v="20665"/>
    <n v="529472"/>
    <s v="Capital Plus Financial, LLC"/>
    <s v="2247 Central Drive"/>
    <s v="Bedford"/>
    <s v="TX"/>
    <n v="76021"/>
    <x v="0"/>
    <x v="1"/>
    <x v="0"/>
    <s v="Atlanta"/>
    <s v="FULTON"/>
    <s v="GA"/>
    <s v="30310-5033"/>
    <s v="Bedford"/>
    <s v="TX"/>
    <d v="2021-04-10T00:00:00"/>
    <n v="529472"/>
    <x v="0"/>
    <s v="NA"/>
    <s v="NA"/>
  </r>
  <r>
    <x v="19425"/>
    <x v="5"/>
    <s v="GA"/>
    <s v="2205 Ramblewood Dr"/>
    <s v="Augusta"/>
    <s v="30906-5740"/>
    <x v="9"/>
    <n v="3998"/>
    <x v="0"/>
    <x v="45"/>
    <x v="1"/>
    <x v="10"/>
    <n v="1665988807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0"/>
    <x v="0"/>
    <s v="Augusta"/>
    <s v="RICHMOND"/>
    <s v="GA"/>
    <s v="30906-5740"/>
    <s v="Bedford"/>
    <s v="TX"/>
    <d v="2021-04-10T00:00:00"/>
    <n v="529472"/>
    <x v="0"/>
    <s v="NA"/>
    <s v="NA"/>
  </r>
  <r>
    <x v="19426"/>
    <x v="0"/>
    <s v="GA"/>
    <s v="6527 Crosscreek Ln"/>
    <s v="Flowery Branch"/>
    <s v="30542-5297"/>
    <x v="4"/>
    <n v="6118"/>
    <x v="0"/>
    <x v="45"/>
    <x v="1"/>
    <x v="12"/>
    <n v="15317088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Flowery Branch"/>
    <s v="HALL"/>
    <s v="GA"/>
    <s v="30542-5297"/>
    <s v="Bedford"/>
    <s v="TX"/>
    <d v="2021-04-10T00:00:00"/>
    <n v="529472"/>
    <x v="1"/>
    <s v="NA"/>
    <s v="NA"/>
  </r>
  <r>
    <x v="19427"/>
    <x v="37"/>
    <s v="GA"/>
    <s v="2738 Keystone Gates Ct N/A"/>
    <s v="Lithonia"/>
    <s v="30058-4105"/>
    <x v="16"/>
    <n v="1919"/>
    <x v="0"/>
    <x v="45"/>
    <x v="22"/>
    <x v="7"/>
    <n v="1648248806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Lithonia"/>
    <s v="DEKALB"/>
    <s v="GA"/>
    <s v="30058-4105"/>
    <s v="PHOENIXVILLE"/>
    <s v="PA"/>
    <d v="2021-04-10T00:00:00"/>
    <n v="121536"/>
    <x v="0"/>
    <s v="NA"/>
    <s v="NA"/>
  </r>
  <r>
    <x v="19428"/>
    <x v="0"/>
    <s v="GA"/>
    <s v="226 Sandleton Way"/>
    <s v="Evans"/>
    <s v="30809-5511"/>
    <x v="6"/>
    <n v="2990"/>
    <x v="0"/>
    <x v="45"/>
    <x v="1"/>
    <x v="10"/>
    <n v="17161888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Evans"/>
    <s v="COLUMBIA"/>
    <s v="GA"/>
    <s v="30809-5511"/>
    <s v="Bedford"/>
    <s v="TX"/>
    <d v="2021-04-10T00:00:00"/>
    <n v="529472"/>
    <x v="1"/>
    <s v="NA"/>
    <s v="NA"/>
  </r>
  <r>
    <x v="19429"/>
    <x v="0"/>
    <s v="GA"/>
    <s v="2112 Napier Ave"/>
    <s v="Macon"/>
    <s v="31204-3656"/>
    <x v="17"/>
    <n v="6120"/>
    <x v="0"/>
    <x v="45"/>
    <x v="1"/>
    <x v="5"/>
    <n v="17524288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Macon"/>
    <s v="BIBB"/>
    <s v="GA"/>
    <s v="31204-3656"/>
    <s v="Bedford"/>
    <s v="TX"/>
    <d v="2021-04-10T00:00:00"/>
    <n v="529472"/>
    <x v="0"/>
    <s v="NA"/>
    <s v="NA"/>
  </r>
  <r>
    <x v="19430"/>
    <x v="1"/>
    <s v="GA"/>
    <s v="316 Champions Pines Ln"/>
    <s v="Augusta"/>
    <s v="30909-4383"/>
    <x v="6"/>
    <n v="2112"/>
    <x v="0"/>
    <x v="45"/>
    <x v="1"/>
    <x v="10"/>
    <n v="1455498804"/>
    <n v="405"/>
    <s v="PPP"/>
    <s v="Active Un-Disbursed"/>
    <x v="0"/>
    <n v="100"/>
    <n v="20830"/>
    <n v="20830"/>
    <n v="20830"/>
    <n v="529472"/>
    <s v="Capital Plus Financial, LLC"/>
    <s v="2247 Central Drive"/>
    <s v="Bedford"/>
    <s v="TX"/>
    <n v="76021"/>
    <x v="0"/>
    <x v="1"/>
    <x v="0"/>
    <s v="Augusta"/>
    <s v="RICHMOND"/>
    <s v="GA"/>
    <s v="30909-4383"/>
    <s v="Bedford"/>
    <s v="TX"/>
    <d v="2021-04-10T00:00:00"/>
    <n v="529472"/>
    <x v="1"/>
    <s v="NA"/>
    <s v="NA"/>
  </r>
  <r>
    <x v="19431"/>
    <x v="5586"/>
    <s v="GA"/>
    <s v="10808 Leeds Gate Rd"/>
    <s v="Savannah"/>
    <s v="31406-4431"/>
    <x v="9"/>
    <n v="2311"/>
    <x v="0"/>
    <x v="45"/>
    <x v="1"/>
    <x v="8"/>
    <n v="1343338808"/>
    <n v="405"/>
    <s v="PPP"/>
    <s v="Active Un-Disbursed"/>
    <x v="0"/>
    <n v="100"/>
    <n v="18297"/>
    <n v="18297"/>
    <n v="18297"/>
    <n v="529472"/>
    <s v="Capital Plus Financial, LLC"/>
    <s v="2247 Central Drive"/>
    <s v="Bedford"/>
    <s v="TX"/>
    <n v="76021"/>
    <x v="0"/>
    <x v="1"/>
    <x v="0"/>
    <s v="Savannah"/>
    <s v="CHATHAM"/>
    <s v="GA"/>
    <s v="31406-4431"/>
    <s v="Bedford"/>
    <s v="TX"/>
    <d v="2021-04-10T00:00:00"/>
    <n v="529472"/>
    <x v="1"/>
    <s v="NA"/>
    <s v="NA"/>
  </r>
  <r>
    <x v="19432"/>
    <x v="1517"/>
    <s v="GA"/>
    <s v="1889 Sea Oats Dr"/>
    <s v="Hampton"/>
    <s v="30228-5369"/>
    <x v="15"/>
    <n v="3940"/>
    <x v="0"/>
    <x v="45"/>
    <x v="33"/>
    <x v="0"/>
    <n v="1551058801"/>
    <n v="405"/>
    <s v="PPS"/>
    <s v="Active Un-Disbursed"/>
    <x v="0"/>
    <n v="100"/>
    <n v="20140"/>
    <n v="20140"/>
    <n v="20140"/>
    <n v="529471"/>
    <s v="Itria Ventures LLC"/>
    <s v="One Penn Plaza, Suite 4530"/>
    <s v="New York"/>
    <s v="NY"/>
    <n v="10119"/>
    <x v="0"/>
    <x v="0"/>
    <x v="0"/>
    <s v="Hampton"/>
    <s v="HENRY"/>
    <s v="GA"/>
    <s v="30228-5369"/>
    <s v="New York"/>
    <s v="NY"/>
    <d v="2021-04-10T00:00:00"/>
    <n v="529471"/>
    <x v="0"/>
    <s v="NA"/>
    <s v="NA"/>
  </r>
  <r>
    <x v="19433"/>
    <x v="5"/>
    <s v="GA"/>
    <s v="585 Heathgate Dr"/>
    <s v="Lawrenceville"/>
    <s v="30044-4970"/>
    <x v="12"/>
    <n v="1410"/>
    <x v="0"/>
    <x v="45"/>
    <x v="1"/>
    <x v="3"/>
    <n v="1640498806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0"/>
    <x v="0"/>
    <s v="Lawrenceville"/>
    <s v="GWINNETT"/>
    <s v="GA"/>
    <s v="30044-4970"/>
    <s v="Bedford"/>
    <s v="TX"/>
    <d v="2021-04-10T00:00:00"/>
    <n v="529472"/>
    <x v="1"/>
    <s v="NA"/>
    <s v="NA"/>
  </r>
  <r>
    <x v="19434"/>
    <x v="0"/>
    <s v="GA"/>
    <s v="964 Bingham Ln"/>
    <s v="Stone Mountain"/>
    <s v="30083-2423"/>
    <x v="6"/>
    <n v="2112"/>
    <x v="0"/>
    <x v="45"/>
    <x v="1"/>
    <x v="7"/>
    <n v="15876188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Stone Mountain"/>
    <s v="DEKALB"/>
    <s v="GA"/>
    <s v="30083-2423"/>
    <s v="Bedford"/>
    <s v="TX"/>
    <d v="2021-04-10T00:00:00"/>
    <n v="529472"/>
    <x v="0"/>
    <s v="NA"/>
    <s v="NA"/>
  </r>
  <r>
    <x v="19435"/>
    <x v="0"/>
    <s v="GA"/>
    <s v="228 Cascade Cir"/>
    <s v="Dublin"/>
    <s v="31021-5004"/>
    <x v="5"/>
    <n v="8410"/>
    <x v="0"/>
    <x v="45"/>
    <x v="1"/>
    <x v="10"/>
    <n v="16529988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Dublin"/>
    <s v="LAURENS"/>
    <s v="GA"/>
    <s v="31021-5004"/>
    <s v="Bedford"/>
    <s v="TX"/>
    <d v="2021-04-10T00:00:00"/>
    <n v="529472"/>
    <x v="1"/>
    <s v="NA"/>
    <s v="NA"/>
  </r>
  <r>
    <x v="19436"/>
    <x v="195"/>
    <s v="GA"/>
    <s v="314 Skipper Pl NW"/>
    <s v="Atlanta"/>
    <s v="30318-5822"/>
    <x v="4"/>
    <n v="6118"/>
    <x v="0"/>
    <x v="45"/>
    <x v="1"/>
    <x v="9"/>
    <n v="1577208807"/>
    <n v="405"/>
    <s v="PPP"/>
    <s v="Active Un-Disbursed"/>
    <x v="0"/>
    <n v="100"/>
    <n v="14582"/>
    <n v="14582"/>
    <n v="14582"/>
    <n v="529472"/>
    <s v="Capital Plus Financial, LLC"/>
    <s v="2247 Central Drive"/>
    <s v="Bedford"/>
    <s v="TX"/>
    <n v="76021"/>
    <x v="0"/>
    <x v="1"/>
    <x v="0"/>
    <s v="Atlanta"/>
    <s v="FULTON"/>
    <s v="GA"/>
    <s v="30318-5822"/>
    <s v="Bedford"/>
    <s v="TX"/>
    <d v="2021-04-10T00:00:00"/>
    <n v="529472"/>
    <x v="0"/>
    <s v="NA"/>
    <s v="NA"/>
  </r>
  <r>
    <x v="19437"/>
    <x v="0"/>
    <s v="GA"/>
    <s v="1358 Travers Creek Trl"/>
    <s v="Conyers"/>
    <s v="30012-3585"/>
    <x v="6"/>
    <n v="2112"/>
    <x v="0"/>
    <x v="45"/>
    <x v="1"/>
    <x v="7"/>
    <n v="14967788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nyers"/>
    <s v="ROCKDALE"/>
    <s v="GA"/>
    <s v="30012-3585"/>
    <s v="Bedford"/>
    <s v="TX"/>
    <d v="2021-04-10T00:00:00"/>
    <n v="529472"/>
    <x v="1"/>
    <s v="NA"/>
    <s v="NA"/>
  </r>
  <r>
    <x v="19438"/>
    <x v="0"/>
    <s v="GA"/>
    <s v="184 Freys Gin Rd SE"/>
    <s v="Marietta"/>
    <s v="30067-7710"/>
    <x v="5"/>
    <n v="4230"/>
    <x v="0"/>
    <x v="45"/>
    <x v="1"/>
    <x v="6"/>
    <n v="16799488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Marietta"/>
    <s v="COBB"/>
    <s v="GA"/>
    <s v="30067-7710"/>
    <s v="Bedford"/>
    <s v="TX"/>
    <d v="2021-04-10T00:00:00"/>
    <n v="529472"/>
    <x v="0"/>
    <s v="NA"/>
    <s v="NA"/>
  </r>
  <r>
    <x v="19439"/>
    <x v="85"/>
    <s v="GA"/>
    <s v="15 Lake St Apt C"/>
    <s v="Newnan"/>
    <s v="30263-2352"/>
    <x v="11"/>
    <n v="5920"/>
    <x v="0"/>
    <x v="45"/>
    <x v="1"/>
    <x v="1"/>
    <n v="1377008801"/>
    <n v="405"/>
    <s v="PPP"/>
    <s v="Active Un-Disbursed"/>
    <x v="0"/>
    <n v="100"/>
    <n v="20625"/>
    <n v="20625"/>
    <n v="20625"/>
    <n v="529472"/>
    <s v="Capital Plus Financial, LLC"/>
    <s v="2247 Central Drive"/>
    <s v="Bedford"/>
    <s v="TX"/>
    <n v="76021"/>
    <x v="1"/>
    <x v="1"/>
    <x v="0"/>
    <s v="Newnan"/>
    <s v="COWETA"/>
    <s v="GA"/>
    <s v="30263-2352"/>
    <s v="Bedford"/>
    <s v="TX"/>
    <d v="2021-04-10T00:00:00"/>
    <n v="529472"/>
    <x v="1"/>
    <s v="NA"/>
    <s v="NA"/>
  </r>
  <r>
    <x v="19440"/>
    <x v="0"/>
    <s v="GA"/>
    <s v="3030 Ozora Farms Way"/>
    <s v="Loganville"/>
    <s v="30052-6641"/>
    <x v="5"/>
    <n v="4110"/>
    <x v="0"/>
    <x v="45"/>
    <x v="1"/>
    <x v="11"/>
    <n v="14154988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oganville"/>
    <s v="GWINNETT"/>
    <s v="GA"/>
    <s v="30052-6641"/>
    <s v="Bedford"/>
    <s v="TX"/>
    <d v="2021-04-10T00:00:00"/>
    <n v="529472"/>
    <x v="1"/>
    <s v="NA"/>
    <s v="NA"/>
  </r>
  <r>
    <x v="19441"/>
    <x v="0"/>
    <s v="GA"/>
    <s v="501 Fond du Lac Dr"/>
    <s v="Stone Mountain"/>
    <s v="30088-1119"/>
    <x v="3"/>
    <n v="9930"/>
    <x v="0"/>
    <x v="45"/>
    <x v="1"/>
    <x v="7"/>
    <n v="12934688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ountain"/>
    <s v="DEKALB"/>
    <s v="GA"/>
    <s v="30088-1119"/>
    <s v="Bedford"/>
    <s v="TX"/>
    <d v="2021-04-10T00:00:00"/>
    <n v="529472"/>
    <x v="0"/>
    <s v="NA"/>
    <s v="NA"/>
  </r>
  <r>
    <x v="19442"/>
    <x v="3171"/>
    <s v="GA"/>
    <s v="2455 Kenridge Pkwy N/A"/>
    <s v="Decatur"/>
    <s v="30032-1782"/>
    <x v="6"/>
    <n v="2112"/>
    <x v="0"/>
    <x v="45"/>
    <x v="22"/>
    <x v="7"/>
    <n v="1305838804"/>
    <n v="405"/>
    <s v="PPP"/>
    <s v="Active Un-Disbursed"/>
    <x v="0"/>
    <n v="100"/>
    <n v="20185"/>
    <n v="20185"/>
    <n v="20185"/>
    <n v="121536"/>
    <s v="Customers Bank"/>
    <s v="99 Bridge St"/>
    <s v="PHOENIXVILLE"/>
    <s v="PA"/>
    <s v="19460-3411"/>
    <x v="0"/>
    <x v="1"/>
    <x v="0"/>
    <s v="Decatur"/>
    <s v="DEKALB"/>
    <s v="GA"/>
    <s v="30032-1782"/>
    <s v="PHOENIXVILLE"/>
    <s v="PA"/>
    <d v="2021-04-10T00:00:00"/>
    <n v="121536"/>
    <x v="0"/>
    <s v="NA"/>
    <s v="NA"/>
  </r>
  <r>
    <x v="19443"/>
    <x v="555"/>
    <s v="GA"/>
    <s v="3520 Waters Glen Way N/A"/>
    <s v="Alpharetta"/>
    <s v="30022-7520"/>
    <x v="4"/>
    <n v="8990"/>
    <x v="0"/>
    <x v="45"/>
    <x v="50"/>
    <x v="2"/>
    <n v="1293798807"/>
    <n v="405"/>
    <s v="PPS"/>
    <s v="Active Un-Disbursed"/>
    <x v="0"/>
    <n v="100"/>
    <n v="10833"/>
    <n v="10833"/>
    <n v="10833"/>
    <n v="124336"/>
    <s v="Blue Ridge Bank, National Association"/>
    <s v="1 E Market St Imperial Plaza"/>
    <s v="MARTINSVILLE"/>
    <s v="VA"/>
    <n v="24112"/>
    <x v="0"/>
    <x v="0"/>
    <x v="0"/>
    <s v="Alpharetta"/>
    <s v="FULTON"/>
    <s v="GA"/>
    <s v="30022-7520"/>
    <s v="MARTINSVILLE"/>
    <s v="VA"/>
    <d v="2021-04-10T00:00:00"/>
    <n v="124336"/>
    <x v="1"/>
    <s v="NA"/>
    <s v="NA"/>
  </r>
  <r>
    <x v="19444"/>
    <x v="0"/>
    <s v="GA"/>
    <s v="729 Cooper St SW"/>
    <s v="Atlanta"/>
    <s v="30315-1062"/>
    <x v="6"/>
    <n v="2990"/>
    <x v="0"/>
    <x v="45"/>
    <x v="1"/>
    <x v="9"/>
    <n v="16540888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5-1062"/>
    <s v="Bedford"/>
    <s v="TX"/>
    <d v="2021-04-10T00:00:00"/>
    <n v="529472"/>
    <x v="0"/>
    <s v="NA"/>
    <s v="NA"/>
  </r>
  <r>
    <x v="19445"/>
    <x v="0"/>
    <s v="GA"/>
    <s v="5150 Thompson Rd Apt 4303"/>
    <s v="Fairburn"/>
    <s v="30213-7709"/>
    <x v="15"/>
    <n v="1510"/>
    <x v="0"/>
    <x v="45"/>
    <x v="1"/>
    <x v="0"/>
    <n v="16733288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Fairburn"/>
    <s v="FULTON"/>
    <s v="GA"/>
    <s v="30213-7709"/>
    <s v="Bedford"/>
    <s v="TX"/>
    <d v="2021-04-10T00:00:00"/>
    <n v="529472"/>
    <x v="1"/>
    <s v="NA"/>
    <s v="NA"/>
  </r>
  <r>
    <x v="19446"/>
    <x v="0"/>
    <s v="GA"/>
    <s v="1915 Chancey Mill Rd"/>
    <s v="Blakely"/>
    <s v="39823-5675"/>
    <x v="9"/>
    <n v="4390"/>
    <x v="0"/>
    <x v="45"/>
    <x v="1"/>
    <x v="5"/>
    <n v="14732588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Blakely"/>
    <s v="EARLY"/>
    <s v="GA"/>
    <s v="39823-5675"/>
    <s v="Bedford"/>
    <s v="TX"/>
    <d v="2021-04-10T00:00:00"/>
    <n v="529472"/>
    <x v="1"/>
    <s v="NA"/>
    <s v="NA"/>
  </r>
  <r>
    <x v="19447"/>
    <x v="5587"/>
    <s v="GA"/>
    <s v="2433 2nd St N/A"/>
    <s v="Macon"/>
    <s v="31206-2113"/>
    <x v="13"/>
    <n v="4410"/>
    <x v="0"/>
    <x v="45"/>
    <x v="22"/>
    <x v="5"/>
    <n v="1700738809"/>
    <n v="405"/>
    <s v="PPP"/>
    <s v="Active Un-Disbursed"/>
    <x v="0"/>
    <n v="100"/>
    <n v="1008"/>
    <n v="1008"/>
    <n v="1008"/>
    <n v="121536"/>
    <s v="Customers Bank"/>
    <s v="99 Bridge St"/>
    <s v="PHOENIXVILLE"/>
    <s v="PA"/>
    <s v="19460-3411"/>
    <x v="0"/>
    <x v="1"/>
    <x v="0"/>
    <s v="Macon"/>
    <s v="BIBB"/>
    <s v="GA"/>
    <s v="31206-2113"/>
    <s v="PHOENIXVILLE"/>
    <s v="PA"/>
    <d v="2021-04-10T00:00:00"/>
    <n v="121536"/>
    <x v="0"/>
    <s v="NA"/>
    <s v="NA"/>
  </r>
  <r>
    <x v="8549"/>
    <x v="0"/>
    <s v="GA"/>
    <s v="2427 Hancock Dr"/>
    <s v="Social Circle"/>
    <s v="30025-4726"/>
    <x v="1"/>
    <n v="1612"/>
    <x v="0"/>
    <x v="45"/>
    <x v="1"/>
    <x v="11"/>
    <n v="12946988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Social Circle"/>
    <s v="WALTON"/>
    <s v="GA"/>
    <s v="30025-4726"/>
    <s v="Bedford"/>
    <s v="TX"/>
    <d v="2021-04-10T00:00:00"/>
    <n v="529472"/>
    <x v="0"/>
    <s v="NA"/>
    <s v="NA"/>
  </r>
  <r>
    <x v="19448"/>
    <x v="590"/>
    <s v="GA"/>
    <s v="14160 Old Course Dr"/>
    <s v="Roswell"/>
    <s v="30075-6961"/>
    <x v="14"/>
    <n v="1210"/>
    <x v="0"/>
    <x v="45"/>
    <x v="1"/>
    <x v="6"/>
    <n v="1742548809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0"/>
    <x v="0"/>
    <s v="Roswell"/>
    <s v="CHEROKEE"/>
    <s v="GA"/>
    <s v="30075-6961"/>
    <s v="Bedford"/>
    <s v="TX"/>
    <d v="2021-04-10T00:00:00"/>
    <n v="529472"/>
    <x v="1"/>
    <s v="NA"/>
    <s v="NA"/>
  </r>
  <r>
    <x v="19449"/>
    <x v="0"/>
    <s v="GA"/>
    <s v="213 Polo Ln"/>
    <s v="Locust Grove"/>
    <s v="30248-3693"/>
    <x v="7"/>
    <n v="2290"/>
    <x v="0"/>
    <x v="45"/>
    <x v="1"/>
    <x v="1"/>
    <n v="15011288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ocust Grove"/>
    <s v="HENRY"/>
    <s v="GA"/>
    <s v="30248-3693"/>
    <s v="Bedford"/>
    <s v="TX"/>
    <d v="2021-04-10T00:00:00"/>
    <n v="529472"/>
    <x v="1"/>
    <s v="NA"/>
    <s v="NA"/>
  </r>
  <r>
    <x v="19450"/>
    <x v="0"/>
    <s v="GA"/>
    <s v="2113 westf"/>
    <s v="valdosta"/>
    <n v="31602"/>
    <x v="6"/>
    <n v="2990"/>
    <x v="0"/>
    <x v="45"/>
    <x v="1"/>
    <x v="13"/>
    <n v="17432788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valdosta"/>
    <s v="LOWNDES"/>
    <s v="GA"/>
    <n v="31602"/>
    <s v="Bedford"/>
    <s v="TX"/>
    <d v="2021-04-10T00:00:00"/>
    <n v="529472"/>
    <x v="1"/>
    <s v="NA"/>
    <s v="NA"/>
  </r>
  <r>
    <x v="19451"/>
    <x v="3263"/>
    <s v="GA"/>
    <s v="5002 Union St"/>
    <s v="Union City"/>
    <s v="30291-1434"/>
    <x v="6"/>
    <n v="2111"/>
    <x v="0"/>
    <x v="45"/>
    <x v="1"/>
    <x v="0"/>
    <n v="1640778807"/>
    <n v="405"/>
    <s v="PPP"/>
    <s v="Active Un-Disbursed"/>
    <x v="0"/>
    <n v="100"/>
    <n v="8957"/>
    <n v="8957"/>
    <n v="8957"/>
    <n v="529472"/>
    <s v="Capital Plus Financial, LLC"/>
    <s v="2247 Central Drive"/>
    <s v="Bedford"/>
    <s v="TX"/>
    <n v="76021"/>
    <x v="0"/>
    <x v="1"/>
    <x v="0"/>
    <s v="Union City"/>
    <s v="FULTON"/>
    <s v="GA"/>
    <s v="30291-1434"/>
    <s v="Bedford"/>
    <s v="TX"/>
    <d v="2021-04-10T00:00:00"/>
    <n v="529472"/>
    <x v="0"/>
    <s v="NA"/>
    <s v="NA"/>
  </r>
  <r>
    <x v="19452"/>
    <x v="0"/>
    <s v="GA"/>
    <s v="879 Arbor Hill Dr"/>
    <s v="Stone Mountain"/>
    <s v="30088-2367"/>
    <x v="1"/>
    <n v="1920"/>
    <x v="0"/>
    <x v="45"/>
    <x v="1"/>
    <x v="7"/>
    <n v="13248688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ountain"/>
    <s v="DEKALB"/>
    <s v="GA"/>
    <s v="30088-2367"/>
    <s v="Bedford"/>
    <s v="TX"/>
    <d v="2021-04-10T00:00:00"/>
    <n v="529472"/>
    <x v="0"/>
    <s v="NA"/>
    <s v="NA"/>
  </r>
  <r>
    <x v="19453"/>
    <x v="0"/>
    <s v="GA"/>
    <s v="1741 Park Ln"/>
    <s v="Griffin"/>
    <s v="30224-8351"/>
    <x v="6"/>
    <n v="2112"/>
    <x v="0"/>
    <x v="45"/>
    <x v="1"/>
    <x v="1"/>
    <n v="17281288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Griffin"/>
    <s v="SPALDING"/>
    <s v="GA"/>
    <s v="30224-8351"/>
    <s v="Bedford"/>
    <s v="TX"/>
    <d v="2021-04-10T00:00:00"/>
    <n v="529472"/>
    <x v="1"/>
    <s v="NA"/>
    <s v="NA"/>
  </r>
  <r>
    <x v="18949"/>
    <x v="95"/>
    <s v="GA"/>
    <s v="102 Mathis St"/>
    <s v="Warner Robins"/>
    <s v="31088-4375"/>
    <x v="4"/>
    <n v="6118"/>
    <x v="0"/>
    <x v="45"/>
    <x v="1"/>
    <x v="13"/>
    <n v="1481098806"/>
    <n v="405"/>
    <s v="PPP"/>
    <s v="Active Un-Disbursed"/>
    <x v="0"/>
    <n v="100"/>
    <n v="9375"/>
    <n v="9375"/>
    <n v="9375"/>
    <n v="529472"/>
    <s v="Capital Plus Financial, LLC"/>
    <s v="2247 Central Drive"/>
    <s v="Bedford"/>
    <s v="TX"/>
    <n v="76021"/>
    <x v="0"/>
    <x v="1"/>
    <x v="0"/>
    <s v="Warner Robins"/>
    <s v="HOUSTON"/>
    <s v="GA"/>
    <s v="31088-4375"/>
    <s v="Bedford"/>
    <s v="TX"/>
    <d v="2021-04-10T00:00:00"/>
    <n v="529472"/>
    <x v="1"/>
    <s v="NA"/>
    <s v="NA"/>
  </r>
  <r>
    <x v="19454"/>
    <x v="0"/>
    <s v="GA"/>
    <s v="201 Glen Ridge Rd NE"/>
    <s v="Rome"/>
    <s v="30161-7019"/>
    <x v="14"/>
    <n v="1210"/>
    <x v="0"/>
    <x v="45"/>
    <x v="1"/>
    <x v="4"/>
    <n v="14178188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Rome"/>
    <s v="FLOYD"/>
    <s v="GA"/>
    <s v="30161-7019"/>
    <s v="Bedford"/>
    <s v="TX"/>
    <d v="2021-04-10T00:00:00"/>
    <n v="529472"/>
    <x v="1"/>
    <s v="NA"/>
    <s v="NA"/>
  </r>
  <r>
    <x v="19455"/>
    <x v="505"/>
    <s v="GA"/>
    <s v="399 Sheppard Xing Ct"/>
    <s v="Stone Mountain"/>
    <s v="30083-4599"/>
    <x v="2"/>
    <n v="2513"/>
    <x v="0"/>
    <x v="45"/>
    <x v="1"/>
    <x v="7"/>
    <n v="1672718805"/>
    <n v="405"/>
    <s v="PPP"/>
    <s v="Active Un-Disbursed"/>
    <x v="0"/>
    <n v="100"/>
    <n v="20750"/>
    <n v="20750"/>
    <n v="20750"/>
    <n v="529472"/>
    <s v="Capital Plus Financial, LLC"/>
    <s v="2247 Central Drive"/>
    <s v="Bedford"/>
    <s v="TX"/>
    <n v="76021"/>
    <x v="0"/>
    <x v="0"/>
    <x v="0"/>
    <s v="Stone Mountain"/>
    <s v="DEKALB"/>
    <s v="GA"/>
    <s v="30083-4599"/>
    <s v="Bedford"/>
    <s v="TX"/>
    <d v="2021-04-10T00:00:00"/>
    <n v="529472"/>
    <x v="0"/>
    <s v="NA"/>
    <s v="NA"/>
  </r>
  <r>
    <x v="19456"/>
    <x v="66"/>
    <s v="GA"/>
    <s v="1981 Kimberly Village Ln SE Apt A"/>
    <s v="Marietta"/>
    <s v="30067-8489"/>
    <x v="6"/>
    <n v="2990"/>
    <x v="0"/>
    <x v="45"/>
    <x v="1"/>
    <x v="2"/>
    <n v="1493288801"/>
    <n v="405"/>
    <s v="PPP"/>
    <s v="Active Un-Disbursed"/>
    <x v="0"/>
    <n v="100"/>
    <n v="18750"/>
    <n v="18750"/>
    <n v="18750"/>
    <n v="529472"/>
    <s v="Capital Plus Financial, LLC"/>
    <s v="2247 Central Drive"/>
    <s v="Bedford"/>
    <s v="TX"/>
    <n v="76021"/>
    <x v="0"/>
    <x v="0"/>
    <x v="0"/>
    <s v="Marietta"/>
    <s v="COBB"/>
    <s v="GA"/>
    <s v="30067-8489"/>
    <s v="Bedford"/>
    <s v="TX"/>
    <d v="2021-04-10T00:00:00"/>
    <n v="529472"/>
    <x v="0"/>
    <s v="NA"/>
    <s v="NA"/>
  </r>
  <r>
    <x v="19457"/>
    <x v="879"/>
    <s v="GA"/>
    <s v="1175 Everett Springs Rd NE"/>
    <s v="Calhoun"/>
    <s v="30701-6943"/>
    <x v="4"/>
    <n v="6118"/>
    <x v="0"/>
    <x v="45"/>
    <x v="1"/>
    <x v="4"/>
    <n v="1514928803"/>
    <n v="405"/>
    <s v="PPP"/>
    <s v="Active Un-Disbursed"/>
    <x v="0"/>
    <n v="100"/>
    <n v="2707"/>
    <n v="2707"/>
    <n v="2707"/>
    <n v="529472"/>
    <s v="Capital Plus Financial, LLC"/>
    <s v="2247 Central Drive"/>
    <s v="Bedford"/>
    <s v="TX"/>
    <n v="76021"/>
    <x v="1"/>
    <x v="0"/>
    <x v="0"/>
    <s v="Calhoun"/>
    <s v="FLOYD"/>
    <s v="GA"/>
    <s v="30701-6943"/>
    <s v="Bedford"/>
    <s v="TX"/>
    <d v="2021-04-10T00:00:00"/>
    <n v="529472"/>
    <x v="1"/>
    <s v="NA"/>
    <s v="NA"/>
  </r>
  <r>
    <x v="19458"/>
    <x v="0"/>
    <s v="GA"/>
    <s v="4290 US Highway 319 S"/>
    <s v="Tifton"/>
    <s v="31793-8409"/>
    <x v="6"/>
    <n v="2199"/>
    <x v="0"/>
    <x v="45"/>
    <x v="1"/>
    <x v="13"/>
    <n v="17156088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Tifton"/>
    <s v="TIFT"/>
    <s v="GA"/>
    <s v="31793-8409"/>
    <s v="Bedford"/>
    <s v="TX"/>
    <d v="2021-04-10T00:00:00"/>
    <n v="529472"/>
    <x v="0"/>
    <s v="NA"/>
    <s v="NA"/>
  </r>
  <r>
    <x v="19459"/>
    <x v="0"/>
    <s v="GA"/>
    <s v="4139 Kensington Cv"/>
    <s v="Atlanta"/>
    <s v="30349-2590"/>
    <x v="6"/>
    <n v="2199"/>
    <x v="0"/>
    <x v="45"/>
    <x v="1"/>
    <x v="0"/>
    <n v="14062788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49-2590"/>
    <s v="Bedford"/>
    <s v="TX"/>
    <d v="2021-04-10T00:00:00"/>
    <n v="529472"/>
    <x v="1"/>
    <s v="NA"/>
    <s v="NA"/>
  </r>
  <r>
    <x v="19460"/>
    <x v="0"/>
    <s v="GA"/>
    <s v="4060 Northstrand Dr"/>
    <s v="Decatur"/>
    <s v="30035-2372"/>
    <x v="6"/>
    <n v="2990"/>
    <x v="0"/>
    <x v="45"/>
    <x v="1"/>
    <x v="7"/>
    <n v="14153788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ecatur"/>
    <s v="DEKALB"/>
    <s v="GA"/>
    <s v="30035-2372"/>
    <s v="Bedford"/>
    <s v="TX"/>
    <d v="2021-04-10T00:00:00"/>
    <n v="529472"/>
    <x v="0"/>
    <s v="NA"/>
    <s v="NA"/>
  </r>
  <r>
    <x v="19461"/>
    <x v="3342"/>
    <s v="GA"/>
    <s v="450 Clifton bradley rd"/>
    <s v="Oglethorpe"/>
    <n v="31041"/>
    <x v="13"/>
    <n v="4410"/>
    <x v="0"/>
    <x v="45"/>
    <x v="1"/>
    <x v="5"/>
    <n v="1415398804"/>
    <n v="405"/>
    <s v="PPP"/>
    <s v="Active Un-Disbursed"/>
    <x v="0"/>
    <n v="100"/>
    <n v="15415"/>
    <n v="15415"/>
    <n v="15415"/>
    <n v="529472"/>
    <s v="Capital Plus Financial, LLC"/>
    <s v="2247 Central Drive"/>
    <s v="Bedford"/>
    <s v="TX"/>
    <n v="76021"/>
    <x v="1"/>
    <x v="0"/>
    <x v="0"/>
    <s v="Oglethorpe"/>
    <s v="MACON"/>
    <s v="GA"/>
    <n v="31041"/>
    <s v="Bedford"/>
    <s v="TX"/>
    <d v="2021-04-10T00:00:00"/>
    <n v="529472"/>
    <x v="1"/>
    <s v="NA"/>
    <s v="NA"/>
  </r>
  <r>
    <x v="19462"/>
    <x v="66"/>
    <s v="GA"/>
    <s v="6567 Charles Dr"/>
    <s v="Morrow"/>
    <s v="30260-2501"/>
    <x v="12"/>
    <n v="1350"/>
    <x v="0"/>
    <x v="45"/>
    <x v="1"/>
    <x v="9"/>
    <n v="1701068800"/>
    <n v="405"/>
    <s v="PPP"/>
    <s v="Active Un-Disbursed"/>
    <x v="0"/>
    <n v="100"/>
    <n v="18750"/>
    <n v="18750"/>
    <n v="18750"/>
    <n v="529472"/>
    <s v="Capital Plus Financial, LLC"/>
    <s v="2247 Central Drive"/>
    <s v="Bedford"/>
    <s v="TX"/>
    <n v="76021"/>
    <x v="0"/>
    <x v="0"/>
    <x v="0"/>
    <s v="Morrow"/>
    <s v="CLAYTON"/>
    <s v="GA"/>
    <s v="30260-2501"/>
    <s v="Bedford"/>
    <s v="TX"/>
    <d v="2021-04-10T00:00:00"/>
    <n v="529472"/>
    <x v="0"/>
    <s v="NA"/>
    <s v="NA"/>
  </r>
  <r>
    <x v="19463"/>
    <x v="636"/>
    <s v="GA"/>
    <s v="2859 Coral Way"/>
    <s v="Macon"/>
    <s v="31211-7412"/>
    <x v="6"/>
    <n v="1490"/>
    <x v="0"/>
    <x v="45"/>
    <x v="1"/>
    <x v="13"/>
    <n v="1724128808"/>
    <n v="405"/>
    <s v="PPP"/>
    <s v="Active Un-Disbursed"/>
    <x v="0"/>
    <n v="100"/>
    <n v="17707"/>
    <n v="17707"/>
    <n v="17707"/>
    <n v="529472"/>
    <s v="Capital Plus Financial, LLC"/>
    <s v="2247 Central Drive"/>
    <s v="Bedford"/>
    <s v="TX"/>
    <n v="76021"/>
    <x v="1"/>
    <x v="0"/>
    <x v="0"/>
    <s v="Macon"/>
    <s v="JONES"/>
    <s v="GA"/>
    <s v="31211-7412"/>
    <s v="Bedford"/>
    <s v="TX"/>
    <d v="2021-04-10T00:00:00"/>
    <n v="529472"/>
    <x v="1"/>
    <s v="NA"/>
    <s v="NA"/>
  </r>
  <r>
    <x v="19464"/>
    <x v="0"/>
    <s v="GA"/>
    <s v="357 Rankin Cir"/>
    <s v="McDonough"/>
    <s v="30253-4118"/>
    <x v="3"/>
    <n v="3249"/>
    <x v="0"/>
    <x v="45"/>
    <x v="1"/>
    <x v="1"/>
    <n v="13827888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cDonough"/>
    <s v="HENRY"/>
    <s v="GA"/>
    <s v="30253-4118"/>
    <s v="Bedford"/>
    <s v="TX"/>
    <d v="2021-04-10T00:00:00"/>
    <n v="529472"/>
    <x v="0"/>
    <s v="NA"/>
    <s v="NA"/>
  </r>
  <r>
    <x v="19465"/>
    <x v="5"/>
    <s v="GA"/>
    <s v="750 Six Flags Rd Lot 47"/>
    <s v="Austell"/>
    <s v="30168-7814"/>
    <x v="6"/>
    <n v="2111"/>
    <x v="0"/>
    <x v="45"/>
    <x v="1"/>
    <x v="0"/>
    <n v="1605238803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1"/>
    <x v="0"/>
    <s v="Austell"/>
    <s v="COBB"/>
    <s v="GA"/>
    <s v="30168-7814"/>
    <s v="Bedford"/>
    <s v="TX"/>
    <d v="2021-04-10T00:00:00"/>
    <n v="529472"/>
    <x v="0"/>
    <s v="NA"/>
    <s v="NA"/>
  </r>
  <r>
    <x v="19466"/>
    <x v="0"/>
    <s v="GA"/>
    <s v="859 Cochise Trl SE"/>
    <s v="Conyers"/>
    <s v="30094-4514"/>
    <x v="11"/>
    <n v="3999"/>
    <x v="0"/>
    <x v="45"/>
    <x v="1"/>
    <x v="7"/>
    <n v="13066588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nyers"/>
    <s v="ROCKDALE"/>
    <s v="GA"/>
    <s v="30094-4514"/>
    <s v="Bedford"/>
    <s v="TX"/>
    <d v="2021-04-10T00:00:00"/>
    <n v="529472"/>
    <x v="1"/>
    <s v="NA"/>
    <s v="NA"/>
  </r>
  <r>
    <x v="19467"/>
    <x v="0"/>
    <s v="GA"/>
    <s v="37 Maple Lakes Dr"/>
    <s v="Cataula"/>
    <s v="31804-3467"/>
    <x v="6"/>
    <n v="2112"/>
    <x v="0"/>
    <x v="45"/>
    <x v="1"/>
    <x v="1"/>
    <n v="15646188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Cataula"/>
    <s v="HARRIS"/>
    <s v="GA"/>
    <s v="31804-3467"/>
    <s v="Bedford"/>
    <s v="TX"/>
    <d v="2021-04-10T00:00:00"/>
    <n v="529472"/>
    <x v="1"/>
    <s v="NA"/>
    <s v="NA"/>
  </r>
  <r>
    <x v="19468"/>
    <x v="108"/>
    <s v="GA"/>
    <s v="770 Brand South Trl"/>
    <s v="Lawrenceville"/>
    <s v="30046-8888"/>
    <x v="5"/>
    <n v="5999"/>
    <x v="0"/>
    <x v="45"/>
    <x v="1"/>
    <x v="3"/>
    <n v="1573018801"/>
    <n v="405"/>
    <s v="PPP"/>
    <s v="Active Un-Disbursed"/>
    <x v="0"/>
    <n v="100"/>
    <n v="19375"/>
    <n v="19375"/>
    <n v="19375"/>
    <n v="529472"/>
    <s v="Capital Plus Financial, LLC"/>
    <s v="2247 Central Drive"/>
    <s v="Bedford"/>
    <s v="TX"/>
    <n v="76021"/>
    <x v="0"/>
    <x v="1"/>
    <x v="0"/>
    <s v="Lawrenceville"/>
    <s v="GWINNETT"/>
    <s v="GA"/>
    <s v="30046-8888"/>
    <s v="Bedford"/>
    <s v="TX"/>
    <d v="2021-04-10T00:00:00"/>
    <n v="529472"/>
    <x v="0"/>
    <s v="NA"/>
    <s v="NA"/>
  </r>
  <r>
    <x v="19469"/>
    <x v="0"/>
    <s v="GA"/>
    <s v="611 Commercial Ave NW"/>
    <s v="Atlanta"/>
    <s v="30318-8318"/>
    <x v="6"/>
    <n v="2990"/>
    <x v="0"/>
    <x v="45"/>
    <x v="1"/>
    <x v="9"/>
    <n v="14963588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8-8318"/>
    <s v="Bedford"/>
    <s v="TX"/>
    <d v="2021-04-10T00:00:00"/>
    <n v="529472"/>
    <x v="0"/>
    <s v="NA"/>
    <s v="NA"/>
  </r>
  <r>
    <x v="19470"/>
    <x v="5"/>
    <s v="GA"/>
    <s v="144 Hunters Chase Ct"/>
    <s v="Eatonton"/>
    <s v="31024-6567"/>
    <x v="6"/>
    <n v="2199"/>
    <x v="0"/>
    <x v="45"/>
    <x v="1"/>
    <x v="11"/>
    <n v="1538528806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1"/>
    <x v="1"/>
    <x v="0"/>
    <s v="Eatonton"/>
    <s v="PUTNAM"/>
    <s v="GA"/>
    <s v="31024-6567"/>
    <s v="Bedford"/>
    <s v="TX"/>
    <d v="2021-04-10T00:00:00"/>
    <n v="529472"/>
    <x v="1"/>
    <s v="NA"/>
    <s v="NA"/>
  </r>
  <r>
    <x v="19471"/>
    <x v="5041"/>
    <s v="GA"/>
    <s v="2507 Dover St"/>
    <s v="Augusta"/>
    <s v="30906-5332"/>
    <x v="6"/>
    <n v="2112"/>
    <x v="0"/>
    <x v="45"/>
    <x v="1"/>
    <x v="10"/>
    <n v="1323798809"/>
    <n v="405"/>
    <s v="PPP"/>
    <s v="Active Un-Disbursed"/>
    <x v="0"/>
    <n v="100"/>
    <n v="10075"/>
    <n v="10075"/>
    <n v="10075"/>
    <n v="529472"/>
    <s v="Capital Plus Financial, LLC"/>
    <s v="2247 Central Drive"/>
    <s v="Bedford"/>
    <s v="TX"/>
    <n v="76021"/>
    <x v="0"/>
    <x v="1"/>
    <x v="0"/>
    <s v="Augusta"/>
    <s v="RICHMOND"/>
    <s v="GA"/>
    <s v="30906-5332"/>
    <s v="Bedford"/>
    <s v="TX"/>
    <d v="2021-04-10T00:00:00"/>
    <n v="529472"/>
    <x v="0"/>
    <s v="NA"/>
    <s v="NA"/>
  </r>
  <r>
    <x v="19472"/>
    <x v="0"/>
    <s v="GA"/>
    <s v="1700 Wriley Rd"/>
    <s v="Mc Intyre"/>
    <s v="31054-2116"/>
    <x v="15"/>
    <n v="1510"/>
    <x v="0"/>
    <x v="45"/>
    <x v="1"/>
    <x v="13"/>
    <n v="16123788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Mc Intyre"/>
    <s v="WILKINSON"/>
    <s v="GA"/>
    <s v="31054-2116"/>
    <s v="Bedford"/>
    <s v="TX"/>
    <d v="2021-04-10T00:00:00"/>
    <n v="529472"/>
    <x v="1"/>
    <s v="NA"/>
    <s v="NA"/>
  </r>
  <r>
    <x v="19473"/>
    <x v="0"/>
    <s v="GA"/>
    <s v="211 Village Dr"/>
    <s v="Loganville"/>
    <s v="30052-6942"/>
    <x v="6"/>
    <n v="2112"/>
    <x v="0"/>
    <x v="45"/>
    <x v="1"/>
    <x v="11"/>
    <n v="16932488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Loganville"/>
    <s v="WALTON"/>
    <s v="GA"/>
    <s v="30052-6942"/>
    <s v="Bedford"/>
    <s v="TX"/>
    <d v="2021-04-10T00:00:00"/>
    <n v="529472"/>
    <x v="1"/>
    <s v="NA"/>
    <s v="NA"/>
  </r>
  <r>
    <x v="19474"/>
    <x v="624"/>
    <s v="GA"/>
    <s v="1918 Brook View Ave"/>
    <s v="Atlanta"/>
    <s v="30340-3850"/>
    <x v="5"/>
    <n v="5310"/>
    <x v="0"/>
    <x v="45"/>
    <x v="1"/>
    <x v="2"/>
    <n v="1611458806"/>
    <n v="405"/>
    <s v="PPP"/>
    <s v="Active Un-Disbursed"/>
    <x v="0"/>
    <n v="100"/>
    <n v="20505"/>
    <n v="20505"/>
    <n v="20505"/>
    <n v="529472"/>
    <s v="Capital Plus Financial, LLC"/>
    <s v="2247 Central Drive"/>
    <s v="Bedford"/>
    <s v="TX"/>
    <n v="76021"/>
    <x v="0"/>
    <x v="1"/>
    <x v="0"/>
    <s v="Atlanta"/>
    <s v="DEKALB"/>
    <s v="GA"/>
    <s v="30340-3850"/>
    <s v="Bedford"/>
    <s v="TX"/>
    <d v="2021-04-10T00:00:00"/>
    <n v="529472"/>
    <x v="0"/>
    <s v="NA"/>
    <s v="NA"/>
  </r>
  <r>
    <x v="19475"/>
    <x v="0"/>
    <s v="GA"/>
    <s v="75 Oliver Dr"/>
    <s v="Warner Robins"/>
    <s v="31088-5911"/>
    <x v="1"/>
    <n v="1730"/>
    <x v="0"/>
    <x v="45"/>
    <x v="1"/>
    <x v="13"/>
    <n v="15116988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Warner Robins"/>
    <s v="HOUSTON"/>
    <s v="GA"/>
    <s v="31088-5911"/>
    <s v="Bedford"/>
    <s v="TX"/>
    <d v="2021-04-10T00:00:00"/>
    <n v="529472"/>
    <x v="1"/>
    <s v="NA"/>
    <s v="NA"/>
  </r>
  <r>
    <x v="19476"/>
    <x v="5588"/>
    <s v="GA"/>
    <s v="2645 Starling St N/A"/>
    <s v="Brunswick"/>
    <s v="31520-4222"/>
    <x v="13"/>
    <n v="4110"/>
    <x v="0"/>
    <x v="45"/>
    <x v="22"/>
    <x v="8"/>
    <n v="1296668809"/>
    <n v="405"/>
    <s v="PPP"/>
    <s v="Active Un-Disbursed"/>
    <x v="0"/>
    <n v="100"/>
    <n v="3621"/>
    <n v="3621"/>
    <n v="3621"/>
    <n v="121536"/>
    <s v="Customers Bank"/>
    <s v="99 Bridge St"/>
    <s v="PHOENIXVILLE"/>
    <s v="PA"/>
    <s v="19460-3411"/>
    <x v="0"/>
    <x v="1"/>
    <x v="0"/>
    <s v="Brunswick"/>
    <s v="GLYNN"/>
    <s v="GA"/>
    <s v="31520-4222"/>
    <s v="PHOENIXVILLE"/>
    <s v="PA"/>
    <d v="2021-04-10T00:00:00"/>
    <n v="121536"/>
    <x v="0"/>
    <s v="NA"/>
    <s v="NA"/>
  </r>
  <r>
    <x v="19477"/>
    <x v="5049"/>
    <s v="GA"/>
    <s v="3226 Oneal St"/>
    <s v="Columbus"/>
    <s v="31906-3442"/>
    <x v="2"/>
    <n v="2320"/>
    <x v="0"/>
    <x v="45"/>
    <x v="33"/>
    <x v="5"/>
    <n v="1356278802"/>
    <n v="405"/>
    <s v="PPS"/>
    <s v="Active Un-Disbursed"/>
    <x v="0"/>
    <n v="100"/>
    <n v="3620"/>
    <n v="3620"/>
    <n v="3620"/>
    <n v="529471"/>
    <s v="Itria Ventures LLC"/>
    <s v="One Penn Plaza, Suite 4530"/>
    <s v="New York"/>
    <s v="NY"/>
    <n v="10119"/>
    <x v="0"/>
    <x v="1"/>
    <x v="0"/>
    <s v="Columbus"/>
    <s v="MUSCOGEE"/>
    <s v="GA"/>
    <s v="31906-3442"/>
    <s v="New York"/>
    <s v="NY"/>
    <d v="2021-04-10T00:00:00"/>
    <n v="529471"/>
    <x v="0"/>
    <s v="NA"/>
    <s v="NA"/>
  </r>
  <r>
    <x v="19478"/>
    <x v="5589"/>
    <s v="GA"/>
    <s v="5150 Thompson Rd"/>
    <s v="Fairburn"/>
    <s v="30213-7700"/>
    <x v="17"/>
    <n v="6120"/>
    <x v="41"/>
    <x v="45"/>
    <x v="10"/>
    <x v="0"/>
    <n v="1404038806"/>
    <n v="405"/>
    <s v="PPP"/>
    <s v="Active Un-Disbursed"/>
    <x v="0"/>
    <n v="100"/>
    <n v="10000000"/>
    <n v="10000000"/>
    <n v="10000000"/>
    <n v="317954"/>
    <s v="Newtek Small Business Finance, Inc."/>
    <s v="1981 Marcus Avenue"/>
    <s v="LAKE SUCCESS"/>
    <s v="NY"/>
    <n v="11042"/>
    <x v="0"/>
    <x v="0"/>
    <x v="0"/>
    <s v="Fairburn"/>
    <s v="FULTON"/>
    <s v="GA"/>
    <s v="30213-7700"/>
    <s v="LAKE SUCCESS"/>
    <s v="NY"/>
    <d v="2021-04-10T00:00:00"/>
    <n v="317954"/>
    <x v="1"/>
    <s v="NA"/>
    <s v="NA"/>
  </r>
  <r>
    <x v="19479"/>
    <x v="675"/>
    <s v="GA"/>
    <s v="7206 Waterstone Pl"/>
    <s v="Buford"/>
    <s v="30518-5126"/>
    <x v="6"/>
    <n v="2112"/>
    <x v="0"/>
    <x v="45"/>
    <x v="1"/>
    <x v="3"/>
    <n v="1409208808"/>
    <n v="405"/>
    <s v="PPP"/>
    <s v="Active Un-Disbursed"/>
    <x v="0"/>
    <n v="100"/>
    <n v="20492"/>
    <n v="20492"/>
    <n v="20492"/>
    <n v="529472"/>
    <s v="Capital Plus Financial, LLC"/>
    <s v="2247 Central Drive"/>
    <s v="Bedford"/>
    <s v="TX"/>
    <n v="76021"/>
    <x v="0"/>
    <x v="0"/>
    <x v="0"/>
    <s v="Buford"/>
    <s v="GWINNETT"/>
    <s v="GA"/>
    <s v="30518-5126"/>
    <s v="Bedford"/>
    <s v="TX"/>
    <d v="2021-04-10T00:00:00"/>
    <n v="529472"/>
    <x v="1"/>
    <s v="NA"/>
    <s v="NA"/>
  </r>
  <r>
    <x v="19480"/>
    <x v="0"/>
    <s v="GA"/>
    <s v="28 Murray Crossing Blvd NE"/>
    <s v="Ludowici"/>
    <s v="31316-7598"/>
    <x v="6"/>
    <n v="2990"/>
    <x v="0"/>
    <x v="45"/>
    <x v="1"/>
    <x v="8"/>
    <n v="15637488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Ludowici"/>
    <s v="LONG"/>
    <s v="GA"/>
    <s v="31316-7598"/>
    <s v="Bedford"/>
    <s v="TX"/>
    <d v="2021-04-10T00:00:00"/>
    <n v="529472"/>
    <x v="1"/>
    <s v="NA"/>
    <s v="NA"/>
  </r>
  <r>
    <x v="19481"/>
    <x v="0"/>
    <s v="GA"/>
    <s v="6208 Elim Church Rd NE Lot 9"/>
    <s v="Ludowici"/>
    <s v="31316-3666"/>
    <x v="12"/>
    <n v="1490"/>
    <x v="0"/>
    <x v="45"/>
    <x v="1"/>
    <x v="8"/>
    <n v="16663788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Ludowici"/>
    <s v="LONG"/>
    <s v="GA"/>
    <s v="31316-3666"/>
    <s v="Bedford"/>
    <s v="TX"/>
    <d v="2021-04-10T00:00:00"/>
    <n v="529472"/>
    <x v="1"/>
    <s v="NA"/>
    <s v="NA"/>
  </r>
  <r>
    <x v="19482"/>
    <x v="95"/>
    <s v="GA"/>
    <s v="2200 Godby Rd Apt R8"/>
    <s v="College Park"/>
    <s v="30349-5025"/>
    <x v="16"/>
    <n v="1811"/>
    <x v="0"/>
    <x v="45"/>
    <x v="1"/>
    <x v="0"/>
    <n v="1639638803"/>
    <n v="405"/>
    <s v="PPP"/>
    <s v="Active Un-Disbursed"/>
    <x v="0"/>
    <n v="100"/>
    <n v="9375"/>
    <n v="9375"/>
    <n v="9375"/>
    <n v="529472"/>
    <s v="Capital Plus Financial, LLC"/>
    <s v="2247 Central Drive"/>
    <s v="Bedford"/>
    <s v="TX"/>
    <n v="76021"/>
    <x v="0"/>
    <x v="1"/>
    <x v="0"/>
    <s v="College Park"/>
    <s v="FULTON"/>
    <s v="GA"/>
    <s v="30349-5025"/>
    <s v="Bedford"/>
    <s v="TX"/>
    <d v="2021-04-10T00:00:00"/>
    <n v="529472"/>
    <x v="1"/>
    <s v="NA"/>
    <s v="NA"/>
  </r>
  <r>
    <x v="19483"/>
    <x v="772"/>
    <s v="GA"/>
    <s v="1241 Thomas Daniel Way"/>
    <s v="Lawrenceville"/>
    <s v="30045-3589"/>
    <x v="4"/>
    <n v="6118"/>
    <x v="0"/>
    <x v="45"/>
    <x v="1"/>
    <x v="3"/>
    <n v="1336948805"/>
    <n v="405"/>
    <s v="PPP"/>
    <s v="Active Un-Disbursed"/>
    <x v="0"/>
    <n v="100"/>
    <n v="20232"/>
    <n v="20232"/>
    <n v="20232"/>
    <n v="529472"/>
    <s v="Capital Plus Financial, LLC"/>
    <s v="2247 Central Drive"/>
    <s v="Bedford"/>
    <s v="TX"/>
    <n v="76021"/>
    <x v="0"/>
    <x v="0"/>
    <x v="0"/>
    <s v="Lawrenceville"/>
    <s v="GWINNETT"/>
    <s v="GA"/>
    <s v="30045-3589"/>
    <s v="Bedford"/>
    <s v="TX"/>
    <d v="2021-04-10T00:00:00"/>
    <n v="529472"/>
    <x v="1"/>
    <s v="NA"/>
    <s v="NA"/>
  </r>
  <r>
    <x v="19484"/>
    <x v="250"/>
    <s v="GA"/>
    <s v="3163 Genesis Way"/>
    <s v="Alpharetta"/>
    <s v="30004-5136"/>
    <x v="5"/>
    <n v="8510"/>
    <x v="0"/>
    <x v="45"/>
    <x v="1"/>
    <x v="2"/>
    <n v="1467248807"/>
    <n v="405"/>
    <s v="PPP"/>
    <s v="Active Un-Disbursed"/>
    <x v="0"/>
    <n v="100"/>
    <n v="20765"/>
    <n v="20765"/>
    <n v="20765"/>
    <n v="529472"/>
    <s v="Capital Plus Financial, LLC"/>
    <s v="2247 Central Drive"/>
    <s v="Bedford"/>
    <s v="TX"/>
    <n v="76021"/>
    <x v="0"/>
    <x v="0"/>
    <x v="0"/>
    <s v="Alpharetta"/>
    <s v="FULTON"/>
    <s v="GA"/>
    <s v="30004-5136"/>
    <s v="Bedford"/>
    <s v="TX"/>
    <d v="2021-04-10T00:00:00"/>
    <n v="529472"/>
    <x v="1"/>
    <s v="NA"/>
    <s v="NA"/>
  </r>
  <r>
    <x v="19485"/>
    <x v="631"/>
    <s v="GA"/>
    <s v="238 Hillman Rd NE"/>
    <s v="Crawfordville"/>
    <s v="30631-1701"/>
    <x v="0"/>
    <n v="3220"/>
    <x v="0"/>
    <x v="45"/>
    <x v="1"/>
    <x v="11"/>
    <n v="1564058800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1"/>
    <x v="1"/>
    <x v="0"/>
    <s v="Crawfordville"/>
    <s v="TALIAFERRO"/>
    <s v="GA"/>
    <s v="30631-1701"/>
    <s v="Bedford"/>
    <s v="TX"/>
    <d v="2021-04-10T00:00:00"/>
    <n v="529472"/>
    <x v="1"/>
    <s v="NA"/>
    <s v="NA"/>
  </r>
  <r>
    <x v="19486"/>
    <x v="0"/>
    <s v="GA"/>
    <s v="89 Hugh Ave"/>
    <s v="Dallas"/>
    <s v="30132-0236"/>
    <x v="5"/>
    <n v="4230"/>
    <x v="0"/>
    <x v="45"/>
    <x v="1"/>
    <x v="4"/>
    <n v="14537688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allas"/>
    <s v="PAULDING"/>
    <s v="GA"/>
    <s v="30132-0236"/>
    <s v="Bedford"/>
    <s v="TX"/>
    <d v="2021-04-10T00:00:00"/>
    <n v="529472"/>
    <x v="1"/>
    <s v="NA"/>
    <s v="NA"/>
  </r>
  <r>
    <x v="19487"/>
    <x v="88"/>
    <s v="GA"/>
    <s v="616 Henni Cir"/>
    <s v="McDonough"/>
    <s v="30253-7561"/>
    <x v="0"/>
    <n v="5120"/>
    <x v="0"/>
    <x v="45"/>
    <x v="1"/>
    <x v="1"/>
    <n v="1419788800"/>
    <n v="405"/>
    <s v="PPP"/>
    <s v="Active Un-Disbursed"/>
    <x v="0"/>
    <n v="100"/>
    <n v="2082"/>
    <n v="2082"/>
    <n v="2082"/>
    <n v="529472"/>
    <s v="Capital Plus Financial, LLC"/>
    <s v="2247 Central Drive"/>
    <s v="Bedford"/>
    <s v="TX"/>
    <n v="76021"/>
    <x v="0"/>
    <x v="0"/>
    <x v="0"/>
    <s v="McDonough"/>
    <s v="HENRY"/>
    <s v="GA"/>
    <s v="30253-7561"/>
    <s v="Bedford"/>
    <s v="TX"/>
    <d v="2021-04-10T00:00:00"/>
    <n v="529472"/>
    <x v="0"/>
    <s v="NA"/>
    <s v="NA"/>
  </r>
  <r>
    <x v="19488"/>
    <x v="0"/>
    <s v="GA"/>
    <s v="617 Deerfield Ln"/>
    <s v="Norcross"/>
    <s v="30093-5002"/>
    <x v="6"/>
    <n v="2990"/>
    <x v="0"/>
    <x v="45"/>
    <x v="1"/>
    <x v="7"/>
    <n v="15113088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Norcross"/>
    <s v="GWINNETT"/>
    <s v="GA"/>
    <s v="30093-5002"/>
    <s v="Bedford"/>
    <s v="TX"/>
    <d v="2021-04-10T00:00:00"/>
    <n v="529472"/>
    <x v="0"/>
    <s v="NA"/>
    <s v="NA"/>
  </r>
  <r>
    <x v="19489"/>
    <x v="0"/>
    <s v="GA"/>
    <s v="7867 Waterwheel Way"/>
    <s v="Jonesboro"/>
    <s v="30238-4125"/>
    <x v="1"/>
    <n v="1499"/>
    <x v="0"/>
    <x v="45"/>
    <x v="1"/>
    <x v="0"/>
    <n v="16741788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Jonesboro"/>
    <s v="CLAYTON"/>
    <s v="GA"/>
    <s v="30238-4125"/>
    <s v="Bedford"/>
    <s v="TX"/>
    <d v="2021-04-10T00:00:00"/>
    <n v="529472"/>
    <x v="0"/>
    <s v="NA"/>
    <s v="NA"/>
  </r>
  <r>
    <x v="19490"/>
    <x v="631"/>
    <s v="GA"/>
    <s v="2359 GA Highway 96 E"/>
    <s v="Jeffersonville"/>
    <s v="31044-5138"/>
    <x v="4"/>
    <n v="8210"/>
    <x v="0"/>
    <x v="45"/>
    <x v="1"/>
    <x v="13"/>
    <n v="1592068800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1"/>
    <x v="1"/>
    <x v="0"/>
    <s v="Jeffersonville"/>
    <s v="TWIGGS"/>
    <s v="GA"/>
    <s v="31044-5138"/>
    <s v="Bedford"/>
    <s v="TX"/>
    <d v="2021-04-10T00:00:00"/>
    <n v="529472"/>
    <x v="1"/>
    <s v="NA"/>
    <s v="NA"/>
  </r>
  <r>
    <x v="19491"/>
    <x v="0"/>
    <s v="GA"/>
    <s v="2393 Briar Knoll Rd"/>
    <s v="Lithonia"/>
    <s v="30058-8390"/>
    <x v="6"/>
    <n v="2112"/>
    <x v="0"/>
    <x v="45"/>
    <x v="1"/>
    <x v="7"/>
    <n v="14946888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onia"/>
    <s v="DEKALB"/>
    <s v="GA"/>
    <s v="30058-8390"/>
    <s v="Bedford"/>
    <s v="TX"/>
    <d v="2021-04-10T00:00:00"/>
    <n v="529472"/>
    <x v="0"/>
    <s v="NA"/>
    <s v="NA"/>
  </r>
  <r>
    <x v="19492"/>
    <x v="0"/>
    <s v="GA"/>
    <s v="5550 Pineridge Ct"/>
    <s v="Forest Park"/>
    <s v="30297-6620"/>
    <x v="6"/>
    <n v="2111"/>
    <x v="0"/>
    <x v="45"/>
    <x v="1"/>
    <x v="9"/>
    <n v="16390388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Forest Park"/>
    <s v="CLAYTON"/>
    <s v="GA"/>
    <s v="30297-6620"/>
    <s v="Bedford"/>
    <s v="TX"/>
    <d v="2021-04-10T00:00:00"/>
    <n v="529472"/>
    <x v="0"/>
    <s v="NA"/>
    <s v="NA"/>
  </r>
  <r>
    <x v="19493"/>
    <x v="0"/>
    <s v="GA"/>
    <s v="601 S McKinley St Apt B"/>
    <s v="Albany"/>
    <s v="31701-5289"/>
    <x v="6"/>
    <n v="2112"/>
    <x v="0"/>
    <x v="45"/>
    <x v="1"/>
    <x v="5"/>
    <n v="16893088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lbany"/>
    <s v="DOUGHERTY"/>
    <s v="GA"/>
    <s v="31701-5289"/>
    <s v="Bedford"/>
    <s v="TX"/>
    <d v="2021-04-10T00:00:00"/>
    <n v="529472"/>
    <x v="0"/>
    <s v="NA"/>
    <s v="NA"/>
  </r>
  <r>
    <x v="19494"/>
    <x v="0"/>
    <s v="GA"/>
    <s v="4606 Riverbend Ct"/>
    <s v="Tifton"/>
    <s v="31793-6945"/>
    <x v="6"/>
    <n v="2990"/>
    <x v="0"/>
    <x v="45"/>
    <x v="1"/>
    <x v="13"/>
    <n v="15612688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Tifton"/>
    <s v="TIFT"/>
    <s v="GA"/>
    <s v="31793-6945"/>
    <s v="Bedford"/>
    <s v="TX"/>
    <d v="2021-04-10T00:00:00"/>
    <n v="529472"/>
    <x v="0"/>
    <s v="NA"/>
    <s v="NA"/>
  </r>
  <r>
    <x v="19495"/>
    <x v="624"/>
    <s v="GA"/>
    <s v="355 23rd Ave Apt 4"/>
    <s v="Columbus"/>
    <s v="31903-1262"/>
    <x v="4"/>
    <n v="6118"/>
    <x v="0"/>
    <x v="45"/>
    <x v="1"/>
    <x v="5"/>
    <n v="1368068806"/>
    <n v="405"/>
    <s v="PPP"/>
    <s v="Active Un-Disbursed"/>
    <x v="0"/>
    <n v="100"/>
    <n v="20505"/>
    <n v="20505"/>
    <n v="20505"/>
    <n v="529472"/>
    <s v="Capital Plus Financial, LLC"/>
    <s v="2247 Central Drive"/>
    <s v="Bedford"/>
    <s v="TX"/>
    <n v="76021"/>
    <x v="0"/>
    <x v="1"/>
    <x v="0"/>
    <s v="Columbus"/>
    <s v="MUSCOGEE"/>
    <s v="GA"/>
    <s v="31903-1262"/>
    <s v="Bedford"/>
    <s v="TX"/>
    <d v="2021-04-10T00:00:00"/>
    <n v="529472"/>
    <x v="0"/>
    <s v="NA"/>
    <s v="NA"/>
  </r>
  <r>
    <x v="3125"/>
    <x v="0"/>
    <s v="GA"/>
    <s v="710 Hunter Ridge Dr"/>
    <s v="Jonesboro"/>
    <s v="30238-7814"/>
    <x v="6"/>
    <n v="2990"/>
    <x v="0"/>
    <x v="45"/>
    <x v="1"/>
    <x v="0"/>
    <n v="12946488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Jonesboro"/>
    <s v="CLAYTON"/>
    <s v="GA"/>
    <s v="30238-7814"/>
    <s v="Bedford"/>
    <s v="TX"/>
    <d v="2021-04-10T00:00:00"/>
    <n v="529472"/>
    <x v="0"/>
    <s v="NA"/>
    <s v="NA"/>
  </r>
  <r>
    <x v="19496"/>
    <x v="0"/>
    <s v="GA"/>
    <s v="727 S Main St Apt 108"/>
    <s v="Hinesville"/>
    <s v="31313-4639"/>
    <x v="13"/>
    <n v="1610"/>
    <x v="0"/>
    <x v="45"/>
    <x v="1"/>
    <x v="8"/>
    <n v="13522788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Hinesville"/>
    <s v="LIBERTY"/>
    <s v="GA"/>
    <s v="31313-4639"/>
    <s v="Bedford"/>
    <s v="TX"/>
    <d v="2021-04-10T00:00:00"/>
    <n v="529472"/>
    <x v="1"/>
    <s v="NA"/>
    <s v="NA"/>
  </r>
  <r>
    <x v="19497"/>
    <x v="0"/>
    <s v="GA"/>
    <s v="1007 Chase Ln"/>
    <s v="Norcross"/>
    <s v="30093-1041"/>
    <x v="10"/>
    <n v="2210"/>
    <x v="0"/>
    <x v="45"/>
    <x v="1"/>
    <x v="7"/>
    <n v="16577788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Norcross"/>
    <s v="GWINNETT"/>
    <s v="GA"/>
    <s v="30093-1041"/>
    <s v="Bedford"/>
    <s v="TX"/>
    <d v="2021-04-10T00:00:00"/>
    <n v="529472"/>
    <x v="0"/>
    <s v="NA"/>
    <s v="NA"/>
  </r>
  <r>
    <x v="19498"/>
    <x v="5590"/>
    <s v="GA"/>
    <s v="2505 Cherokee Dr"/>
    <s v="Albany"/>
    <s v="31705-3001"/>
    <x v="14"/>
    <n v="1210"/>
    <x v="0"/>
    <x v="45"/>
    <x v="1"/>
    <x v="5"/>
    <n v="1734408802"/>
    <n v="405"/>
    <s v="PPP"/>
    <s v="Active Un-Disbursed"/>
    <x v="0"/>
    <n v="100"/>
    <n v="19570"/>
    <n v="19570"/>
    <n v="19570"/>
    <n v="529472"/>
    <s v="Capital Plus Financial, LLC"/>
    <s v="2247 Central Drive"/>
    <s v="Bedford"/>
    <s v="TX"/>
    <n v="76021"/>
    <x v="0"/>
    <x v="1"/>
    <x v="0"/>
    <s v="Albany"/>
    <s v="DOUGHERTY"/>
    <s v="GA"/>
    <s v="31705-3001"/>
    <s v="Bedford"/>
    <s v="TX"/>
    <d v="2021-04-10T00:00:00"/>
    <n v="529472"/>
    <x v="1"/>
    <s v="NA"/>
    <s v="NA"/>
  </r>
  <r>
    <x v="19499"/>
    <x v="191"/>
    <s v="GA"/>
    <s v="5910 Heatherwood Ln"/>
    <s v="Riverdale"/>
    <s v="30296-3221"/>
    <x v="5"/>
    <n v="1111"/>
    <x v="0"/>
    <x v="45"/>
    <x v="1"/>
    <x v="9"/>
    <n v="1541428801"/>
    <n v="405"/>
    <s v="PPP"/>
    <s v="Active Un-Disbursed"/>
    <x v="0"/>
    <n v="100"/>
    <n v="15625"/>
    <n v="15625"/>
    <n v="15625"/>
    <n v="529472"/>
    <s v="Capital Plus Financial, LLC"/>
    <s v="2247 Central Drive"/>
    <s v="Bedford"/>
    <s v="TX"/>
    <n v="76021"/>
    <x v="0"/>
    <x v="0"/>
    <x v="0"/>
    <s v="Riverdale"/>
    <s v="CLAYTON"/>
    <s v="GA"/>
    <s v="30296-3221"/>
    <s v="Bedford"/>
    <s v="TX"/>
    <d v="2021-04-10T00:00:00"/>
    <n v="529472"/>
    <x v="1"/>
    <s v="NA"/>
    <s v="NA"/>
  </r>
  <r>
    <x v="19500"/>
    <x v="0"/>
    <s v="GA"/>
    <s v="300 Marbella Way"/>
    <s v="McDonough"/>
    <s v="30252-2992"/>
    <x v="6"/>
    <n v="2111"/>
    <x v="0"/>
    <x v="45"/>
    <x v="1"/>
    <x v="11"/>
    <n v="14282288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cDonough"/>
    <s v="HENRY"/>
    <s v="GA"/>
    <s v="30252-2992"/>
    <s v="Bedford"/>
    <s v="TX"/>
    <d v="2021-04-10T00:00:00"/>
    <n v="529472"/>
    <x v="1"/>
    <s v="NA"/>
    <s v="NA"/>
  </r>
  <r>
    <x v="19501"/>
    <x v="0"/>
    <s v="GA"/>
    <s v="2050 Austell Rd SW Apt CC2"/>
    <s v="Marietta"/>
    <s v="30008-4176"/>
    <x v="17"/>
    <n v="8210"/>
    <x v="0"/>
    <x v="45"/>
    <x v="1"/>
    <x v="6"/>
    <n v="14713788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Marietta"/>
    <s v="COBB"/>
    <s v="GA"/>
    <s v="30008-4176"/>
    <s v="Bedford"/>
    <s v="TX"/>
    <d v="2021-04-10T00:00:00"/>
    <n v="529472"/>
    <x v="0"/>
    <s v="NA"/>
    <s v="NA"/>
  </r>
  <r>
    <x v="19502"/>
    <x v="0"/>
    <s v="GA"/>
    <s v="9142 Huntwood Ln"/>
    <s v="Riverdale"/>
    <s v="30274-6932"/>
    <x v="1"/>
    <n v="1730"/>
    <x v="0"/>
    <x v="45"/>
    <x v="1"/>
    <x v="0"/>
    <n v="15882288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Riverdale"/>
    <s v="CLAYTON"/>
    <s v="GA"/>
    <s v="30274-6932"/>
    <s v="Bedford"/>
    <s v="TX"/>
    <d v="2021-04-10T00:00:00"/>
    <n v="529472"/>
    <x v="0"/>
    <s v="NA"/>
    <s v="NA"/>
  </r>
  <r>
    <x v="19503"/>
    <x v="42"/>
    <s v="GA"/>
    <s v="303 Eastwyck Cir"/>
    <s v="Decatur"/>
    <s v="30032-6645"/>
    <x v="6"/>
    <n v="2112"/>
    <x v="0"/>
    <x v="45"/>
    <x v="1"/>
    <x v="7"/>
    <n v="1646548809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1"/>
    <x v="0"/>
    <s v="Decatur"/>
    <s v="DEKALB"/>
    <s v="GA"/>
    <s v="30032-6645"/>
    <s v="Bedford"/>
    <s v="TX"/>
    <d v="2021-04-10T00:00:00"/>
    <n v="529472"/>
    <x v="0"/>
    <s v="NA"/>
    <s v="NA"/>
  </r>
  <r>
    <x v="19504"/>
    <x v="37"/>
    <s v="GA"/>
    <s v="1924A Hightower Rd"/>
    <s v="Statesboro"/>
    <s v="30458-3855"/>
    <x v="12"/>
    <n v="1410"/>
    <x v="0"/>
    <x v="45"/>
    <x v="33"/>
    <x v="10"/>
    <n v="1686138809"/>
    <n v="405"/>
    <s v="PPP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1"/>
    <x v="0"/>
    <x v="0"/>
    <s v="Statesboro"/>
    <s v="BULLOCH"/>
    <s v="GA"/>
    <s v="30458-3855"/>
    <s v="New York"/>
    <s v="NY"/>
    <d v="2021-04-10T00:00:00"/>
    <n v="529471"/>
    <x v="1"/>
    <s v="NA"/>
    <s v="NA"/>
  </r>
  <r>
    <x v="19505"/>
    <x v="139"/>
    <s v="GA"/>
    <s v="2692 Centerville Hwy"/>
    <s v="Snellville"/>
    <s v="30078-4502"/>
    <x v="12"/>
    <n v="1613"/>
    <x v="0"/>
    <x v="45"/>
    <x v="1"/>
    <x v="7"/>
    <n v="1370178803"/>
    <n v="405"/>
    <s v="PPP"/>
    <s v="Active Un-Disbursed"/>
    <x v="0"/>
    <n v="100"/>
    <n v="20520"/>
    <n v="20520"/>
    <n v="20520"/>
    <n v="529472"/>
    <s v="Capital Plus Financial, LLC"/>
    <s v="2247 Central Drive"/>
    <s v="Bedford"/>
    <s v="TX"/>
    <n v="76021"/>
    <x v="0"/>
    <x v="0"/>
    <x v="0"/>
    <s v="Snellville"/>
    <s v="GWINNETT"/>
    <s v="GA"/>
    <s v="30078-4502"/>
    <s v="Bedford"/>
    <s v="TX"/>
    <d v="2021-04-10T00:00:00"/>
    <n v="529472"/>
    <x v="1"/>
    <s v="NA"/>
    <s v="NA"/>
  </r>
  <r>
    <x v="19506"/>
    <x v="0"/>
    <s v="GA"/>
    <s v="325 Southpoint Blvd Apt 1122"/>
    <s v="McDonough"/>
    <s v="30253-7678"/>
    <x v="12"/>
    <n v="1618"/>
    <x v="0"/>
    <x v="45"/>
    <x v="1"/>
    <x v="1"/>
    <n v="17580188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cDonough"/>
    <s v="HENRY"/>
    <s v="GA"/>
    <s v="30253-7678"/>
    <s v="Bedford"/>
    <s v="TX"/>
    <d v="2021-04-10T00:00:00"/>
    <n v="529472"/>
    <x v="0"/>
    <s v="NA"/>
    <s v="NA"/>
  </r>
  <r>
    <x v="19507"/>
    <x v="90"/>
    <s v="GA"/>
    <s v="153 Martin Cir"/>
    <s v="Lawrenceville"/>
    <s v="30046-3139"/>
    <x v="1"/>
    <n v="1720"/>
    <x v="0"/>
    <x v="45"/>
    <x v="1"/>
    <x v="3"/>
    <n v="1607068804"/>
    <n v="405"/>
    <s v="PPP"/>
    <s v="Active Un-Disbursed"/>
    <x v="0"/>
    <n v="100"/>
    <n v="20727"/>
    <n v="20727"/>
    <n v="20727"/>
    <n v="529472"/>
    <s v="Capital Plus Financial, LLC"/>
    <s v="2247 Central Drive"/>
    <s v="Bedford"/>
    <s v="TX"/>
    <n v="76021"/>
    <x v="0"/>
    <x v="0"/>
    <x v="0"/>
    <s v="Lawrenceville"/>
    <s v="GWINNETT"/>
    <s v="GA"/>
    <s v="30046-3139"/>
    <s v="Bedford"/>
    <s v="TX"/>
    <d v="2021-04-10T00:00:00"/>
    <n v="529472"/>
    <x v="0"/>
    <s v="NA"/>
    <s v="NA"/>
  </r>
  <r>
    <x v="19508"/>
    <x v="662"/>
    <s v="GA"/>
    <s v="1547 River Walk Ct Apt C"/>
    <s v="College Park"/>
    <s v="30349-5548"/>
    <x v="1"/>
    <n v="1720"/>
    <x v="0"/>
    <x v="45"/>
    <x v="1"/>
    <x v="0"/>
    <n v="1617068808"/>
    <n v="405"/>
    <s v="PPP"/>
    <s v="Active Un-Disbursed"/>
    <x v="0"/>
    <n v="100"/>
    <n v="4582"/>
    <n v="4582"/>
    <n v="4582"/>
    <n v="529472"/>
    <s v="Capital Plus Financial, LLC"/>
    <s v="2247 Central Drive"/>
    <s v="Bedford"/>
    <s v="TX"/>
    <n v="76021"/>
    <x v="0"/>
    <x v="1"/>
    <x v="0"/>
    <s v="College Park"/>
    <s v="CLAYTON"/>
    <s v="GA"/>
    <s v="30349-5548"/>
    <s v="Bedford"/>
    <s v="TX"/>
    <d v="2021-04-10T00:00:00"/>
    <n v="529472"/>
    <x v="1"/>
    <s v="NA"/>
    <s v="NA"/>
  </r>
  <r>
    <x v="19509"/>
    <x v="0"/>
    <s v="GA"/>
    <s v="3301 Ogeechee Rd Lot 14"/>
    <s v="Savannah"/>
    <s v="31405-2946"/>
    <x v="0"/>
    <n v="3110"/>
    <x v="0"/>
    <x v="45"/>
    <x v="1"/>
    <x v="8"/>
    <n v="13736688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avannah"/>
    <s v="CHATHAM"/>
    <s v="GA"/>
    <s v="31405-2946"/>
    <s v="Bedford"/>
    <s v="TX"/>
    <d v="2021-04-10T00:00:00"/>
    <n v="529472"/>
    <x v="0"/>
    <s v="NA"/>
    <s v="NA"/>
  </r>
  <r>
    <x v="19510"/>
    <x v="697"/>
    <s v="GA"/>
    <s v="124 Cedar Ridge Rd"/>
    <s v="Locust Grove"/>
    <s v="30248-2200"/>
    <x v="6"/>
    <n v="2112"/>
    <x v="0"/>
    <x v="45"/>
    <x v="1"/>
    <x v="11"/>
    <n v="1281108802"/>
    <n v="405"/>
    <s v="PPP"/>
    <s v="Active Un-Disbursed"/>
    <x v="0"/>
    <n v="100"/>
    <n v="10415"/>
    <n v="10415"/>
    <n v="10415"/>
    <n v="529472"/>
    <s v="Capital Plus Financial, LLC"/>
    <s v="2247 Central Drive"/>
    <s v="Bedford"/>
    <s v="TX"/>
    <n v="76021"/>
    <x v="0"/>
    <x v="0"/>
    <x v="0"/>
    <s v="Locust Grove"/>
    <s v="HENRY"/>
    <s v="GA"/>
    <s v="30248-2200"/>
    <s v="Bedford"/>
    <s v="TX"/>
    <d v="2021-04-10T00:00:00"/>
    <n v="529472"/>
    <x v="1"/>
    <s v="NA"/>
    <s v="NA"/>
  </r>
  <r>
    <x v="19511"/>
    <x v="5"/>
    <s v="GA"/>
    <s v="274 Highland Park Dr"/>
    <s v="Athens"/>
    <s v="30605-3578"/>
    <x v="9"/>
    <n v="3998"/>
    <x v="0"/>
    <x v="45"/>
    <x v="1"/>
    <x v="11"/>
    <n v="1406008801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0"/>
    <x v="0"/>
    <s v="Athens"/>
    <s v="CLARKE"/>
    <s v="GA"/>
    <s v="30605-3578"/>
    <s v="Bedford"/>
    <s v="TX"/>
    <d v="2021-04-10T00:00:00"/>
    <n v="529472"/>
    <x v="1"/>
    <s v="NA"/>
    <s v="NA"/>
  </r>
  <r>
    <x v="19512"/>
    <x v="0"/>
    <s v="GA"/>
    <s v="3275 Lowe St"/>
    <s v="Atlanta"/>
    <s v="30337-1206"/>
    <x v="13"/>
    <n v="1399"/>
    <x v="0"/>
    <x v="45"/>
    <x v="1"/>
    <x v="9"/>
    <n v="15609188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37-1206"/>
    <s v="Bedford"/>
    <s v="TX"/>
    <d v="2021-04-10T00:00:00"/>
    <n v="529472"/>
    <x v="0"/>
    <s v="NA"/>
    <s v="NA"/>
  </r>
  <r>
    <x v="19513"/>
    <x v="0"/>
    <s v="GA"/>
    <s v="124 Wynnwood Dr Apt G"/>
    <s v="Lagrange"/>
    <s v="30240-1142"/>
    <x v="6"/>
    <n v="1111"/>
    <x v="0"/>
    <x v="45"/>
    <x v="1"/>
    <x v="1"/>
    <n v="17115088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Lagrange"/>
    <s v="TROUP"/>
    <s v="GA"/>
    <s v="30240-1142"/>
    <s v="Bedford"/>
    <s v="TX"/>
    <d v="2021-04-10T00:00:00"/>
    <n v="529472"/>
    <x v="1"/>
    <s v="NA"/>
    <s v="NA"/>
  </r>
  <r>
    <x v="19514"/>
    <x v="489"/>
    <s v="GA"/>
    <s v="360 E Lake Pl"/>
    <s v="Marietta"/>
    <s v="30062-3877"/>
    <x v="1"/>
    <n v="1730"/>
    <x v="0"/>
    <x v="45"/>
    <x v="1"/>
    <x v="2"/>
    <n v="1534818802"/>
    <n v="405"/>
    <s v="PPP"/>
    <s v="Active Un-Disbursed"/>
    <x v="0"/>
    <n v="100"/>
    <n v="16665"/>
    <n v="16665"/>
    <n v="16665"/>
    <n v="529472"/>
    <s v="Capital Plus Financial, LLC"/>
    <s v="2247 Central Drive"/>
    <s v="Bedford"/>
    <s v="TX"/>
    <n v="76021"/>
    <x v="0"/>
    <x v="0"/>
    <x v="0"/>
    <s v="Marietta"/>
    <s v="COBB"/>
    <s v="GA"/>
    <s v="30062-3877"/>
    <s v="Bedford"/>
    <s v="TX"/>
    <d v="2021-04-10T00:00:00"/>
    <n v="529472"/>
    <x v="1"/>
    <s v="NA"/>
    <s v="NA"/>
  </r>
  <r>
    <x v="19515"/>
    <x v="66"/>
    <s v="GA"/>
    <s v="801 Marquis Way"/>
    <s v="Morrow"/>
    <s v="30260-4142"/>
    <x v="17"/>
    <n v="8120"/>
    <x v="0"/>
    <x v="45"/>
    <x v="1"/>
    <x v="9"/>
    <n v="1477178803"/>
    <n v="405"/>
    <s v="PPP"/>
    <s v="Active Un-Disbursed"/>
    <x v="0"/>
    <n v="100"/>
    <n v="18750"/>
    <n v="18750"/>
    <n v="18750"/>
    <n v="529472"/>
    <s v="Capital Plus Financial, LLC"/>
    <s v="2247 Central Drive"/>
    <s v="Bedford"/>
    <s v="TX"/>
    <n v="76021"/>
    <x v="0"/>
    <x v="0"/>
    <x v="0"/>
    <s v="Morrow"/>
    <s v="CLAYTON"/>
    <s v="GA"/>
    <s v="30260-4142"/>
    <s v="Bedford"/>
    <s v="TX"/>
    <d v="2021-04-10T00:00:00"/>
    <n v="529472"/>
    <x v="0"/>
    <s v="NA"/>
    <s v="NA"/>
  </r>
  <r>
    <x v="19516"/>
    <x v="42"/>
    <s v="GA"/>
    <s v="1610 E Broad St"/>
    <s v="Greensboro"/>
    <s v="30642-2340"/>
    <x v="6"/>
    <n v="2199"/>
    <x v="0"/>
    <x v="45"/>
    <x v="1"/>
    <x v="11"/>
    <n v="1605598806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1"/>
    <x v="1"/>
    <x v="0"/>
    <s v="Greensboro"/>
    <s v="GREENE"/>
    <s v="GA"/>
    <s v="30642-2340"/>
    <s v="Bedford"/>
    <s v="TX"/>
    <d v="2021-04-10T00:00:00"/>
    <n v="529472"/>
    <x v="1"/>
    <s v="NA"/>
    <s v="NA"/>
  </r>
  <r>
    <x v="19517"/>
    <x v="0"/>
    <s v="GA"/>
    <s v="932 Revere Way"/>
    <s v="Hampton"/>
    <s v="30228-5970"/>
    <x v="6"/>
    <n v="2112"/>
    <x v="0"/>
    <x v="45"/>
    <x v="1"/>
    <x v="0"/>
    <n v="15603088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Hampton"/>
    <s v="HENRY"/>
    <s v="GA"/>
    <s v="30228-5970"/>
    <s v="Bedford"/>
    <s v="TX"/>
    <d v="2021-04-10T00:00:00"/>
    <n v="529472"/>
    <x v="0"/>
    <s v="NA"/>
    <s v="NA"/>
  </r>
  <r>
    <x v="13178"/>
    <x v="0"/>
    <s v="GA"/>
    <s v="920 24th St"/>
    <s v="Columbus"/>
    <s v="31904-7484"/>
    <x v="18"/>
    <n v="1610"/>
    <x v="0"/>
    <x v="45"/>
    <x v="1"/>
    <x v="5"/>
    <n v="17286588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Columbus"/>
    <s v="MUSCOGEE"/>
    <s v="GA"/>
    <s v="31904-7484"/>
    <s v="Bedford"/>
    <s v="TX"/>
    <d v="2021-04-10T00:00:00"/>
    <n v="529472"/>
    <x v="0"/>
    <s v="NA"/>
    <s v="NA"/>
  </r>
  <r>
    <x v="19518"/>
    <x v="0"/>
    <s v="GA"/>
    <s v="2370 Main St NW"/>
    <s v="Duluth"/>
    <s v="30097-2835"/>
    <x v="6"/>
    <n v="2112"/>
    <x v="0"/>
    <x v="45"/>
    <x v="1"/>
    <x v="3"/>
    <n v="14521388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uluth"/>
    <s v="GWINNETT"/>
    <s v="GA"/>
    <s v="30097-2835"/>
    <s v="Bedford"/>
    <s v="TX"/>
    <d v="2021-04-10T00:00:00"/>
    <n v="529472"/>
    <x v="1"/>
    <s v="NA"/>
    <s v="NA"/>
  </r>
  <r>
    <x v="19519"/>
    <x v="3566"/>
    <s v="GA"/>
    <s v="325 Mount Paran Rd N/A"/>
    <s v="Atlanta"/>
    <s v="30327-4605"/>
    <x v="3"/>
    <n v="7121"/>
    <x v="0"/>
    <x v="45"/>
    <x v="22"/>
    <x v="6"/>
    <n v="1497978804"/>
    <n v="405"/>
    <s v="PPP"/>
    <s v="Active Un-Disbursed"/>
    <x v="0"/>
    <n v="100"/>
    <n v="20438"/>
    <n v="20438"/>
    <n v="20438"/>
    <n v="121536"/>
    <s v="Customers Bank"/>
    <s v="99 Bridge St"/>
    <s v="PHOENIXVILLE"/>
    <s v="PA"/>
    <s v="19460-3411"/>
    <x v="0"/>
    <x v="0"/>
    <x v="0"/>
    <s v="Atlanta"/>
    <s v="FULTON"/>
    <s v="GA"/>
    <s v="30327-4605"/>
    <s v="PHOENIXVILLE"/>
    <s v="PA"/>
    <d v="2021-04-10T00:00:00"/>
    <n v="121536"/>
    <x v="1"/>
    <s v="NA"/>
    <s v="NA"/>
  </r>
  <r>
    <x v="19520"/>
    <x v="851"/>
    <s v="GA"/>
    <s v="510 N Irwin St # C"/>
    <s v="Milledgeville"/>
    <s v="31061-2616"/>
    <x v="9"/>
    <n v="3110"/>
    <x v="0"/>
    <x v="45"/>
    <x v="1"/>
    <x v="11"/>
    <n v="1477158808"/>
    <n v="405"/>
    <s v="PPP"/>
    <s v="Active Un-Disbursed"/>
    <x v="0"/>
    <n v="100"/>
    <n v="5415"/>
    <n v="5415"/>
    <n v="5415"/>
    <n v="529472"/>
    <s v="Capital Plus Financial, LLC"/>
    <s v="2247 Central Drive"/>
    <s v="Bedford"/>
    <s v="TX"/>
    <n v="76021"/>
    <x v="1"/>
    <x v="1"/>
    <x v="0"/>
    <s v="Milledgeville"/>
    <s v="BALDWIN"/>
    <s v="GA"/>
    <s v="31061-2616"/>
    <s v="Bedford"/>
    <s v="TX"/>
    <d v="2021-04-10T00:00:00"/>
    <n v="529472"/>
    <x v="1"/>
    <s v="NA"/>
    <s v="NA"/>
  </r>
  <r>
    <x v="19521"/>
    <x v="960"/>
    <s v="GA"/>
    <s v="4269 Caveat Ct"/>
    <s v="Fairburn"/>
    <s v="30213-4327"/>
    <x v="12"/>
    <n v="1613"/>
    <x v="0"/>
    <x v="45"/>
    <x v="1"/>
    <x v="0"/>
    <n v="1315938803"/>
    <n v="405"/>
    <s v="PPP"/>
    <s v="Active Un-Disbursed"/>
    <x v="0"/>
    <n v="100"/>
    <n v="20580"/>
    <n v="20580"/>
    <n v="20580"/>
    <n v="529472"/>
    <s v="Capital Plus Financial, LLC"/>
    <s v="2247 Central Drive"/>
    <s v="Bedford"/>
    <s v="TX"/>
    <n v="76021"/>
    <x v="0"/>
    <x v="0"/>
    <x v="0"/>
    <s v="Fairburn"/>
    <s v="FULTON"/>
    <s v="GA"/>
    <s v="30213-4327"/>
    <s v="Bedford"/>
    <s v="TX"/>
    <d v="2021-04-10T00:00:00"/>
    <n v="529472"/>
    <x v="1"/>
    <s v="NA"/>
    <s v="NA"/>
  </r>
  <r>
    <x v="19522"/>
    <x v="631"/>
    <s v="GA"/>
    <s v="1910 Sheffield Dr"/>
    <s v="Columbus"/>
    <s v="31907-3284"/>
    <x v="15"/>
    <n v="1510"/>
    <x v="0"/>
    <x v="45"/>
    <x v="1"/>
    <x v="5"/>
    <n v="1565378804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0"/>
    <x v="0"/>
    <x v="0"/>
    <s v="Columbus"/>
    <s v="MUSCOGEE"/>
    <s v="GA"/>
    <s v="31907-3284"/>
    <s v="Bedford"/>
    <s v="TX"/>
    <d v="2021-04-10T00:00:00"/>
    <n v="529472"/>
    <x v="1"/>
    <s v="NA"/>
    <s v="NA"/>
  </r>
  <r>
    <x v="19523"/>
    <x v="0"/>
    <s v="GA"/>
    <s v="1665 Cobbs Creek Ln"/>
    <s v="Decatur"/>
    <s v="30032-3076"/>
    <x v="8"/>
    <n v="6130"/>
    <x v="0"/>
    <x v="45"/>
    <x v="1"/>
    <x v="7"/>
    <n v="13856888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Decatur"/>
    <s v="DEKALB"/>
    <s v="GA"/>
    <s v="30032-3076"/>
    <s v="Bedford"/>
    <s v="TX"/>
    <d v="2021-04-10T00:00:00"/>
    <n v="529472"/>
    <x v="0"/>
    <s v="NA"/>
    <s v="NA"/>
  </r>
  <r>
    <x v="19524"/>
    <x v="0"/>
    <s v="GA"/>
    <s v="300 Avenue F Apt M3"/>
    <s v="Thomaston"/>
    <s v="30286-5637"/>
    <x v="1"/>
    <n v="1499"/>
    <x v="0"/>
    <x v="45"/>
    <x v="1"/>
    <x v="1"/>
    <n v="17324488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Thomaston"/>
    <s v="UPSON"/>
    <s v="GA"/>
    <s v="30286-5637"/>
    <s v="Bedford"/>
    <s v="TX"/>
    <d v="2021-04-10T00:00:00"/>
    <n v="529472"/>
    <x v="1"/>
    <s v="NA"/>
    <s v="NA"/>
  </r>
  <r>
    <x v="19525"/>
    <x v="37"/>
    <s v="GA"/>
    <s v="190 Spring Valley Way N/A"/>
    <s v="Covington"/>
    <s v="30016-8246"/>
    <x v="4"/>
    <n v="6115"/>
    <x v="0"/>
    <x v="45"/>
    <x v="22"/>
    <x v="7"/>
    <n v="1634258808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Covington"/>
    <s v="NEWTON"/>
    <s v="GA"/>
    <s v="30016-8246"/>
    <s v="PHOENIXVILLE"/>
    <s v="PA"/>
    <d v="2021-04-10T00:00:00"/>
    <n v="121536"/>
    <x v="0"/>
    <s v="NA"/>
    <s v="NA"/>
  </r>
  <r>
    <x v="19526"/>
    <x v="191"/>
    <s v="GA"/>
    <s v="428 Planinville Dr Sw"/>
    <s v="Atlanta"/>
    <n v="30331"/>
    <x v="13"/>
    <n v="1610"/>
    <x v="0"/>
    <x v="45"/>
    <x v="1"/>
    <x v="9"/>
    <n v="1538638804"/>
    <n v="405"/>
    <s v="PPP"/>
    <s v="Active Un-Disbursed"/>
    <x v="0"/>
    <n v="100"/>
    <n v="15625"/>
    <n v="15625"/>
    <n v="15625"/>
    <n v="529472"/>
    <s v="Capital Plus Financial, LLC"/>
    <s v="2247 Central Drive"/>
    <s v="Bedford"/>
    <s v="TX"/>
    <n v="76021"/>
    <x v="0"/>
    <x v="1"/>
    <x v="0"/>
    <s v="Atlanta"/>
    <s v="FULTON"/>
    <s v="GA"/>
    <n v="30331"/>
    <s v="Bedford"/>
    <s v="TX"/>
    <d v="2021-04-10T00:00:00"/>
    <n v="529472"/>
    <x v="1"/>
    <s v="NA"/>
    <s v="NA"/>
  </r>
  <r>
    <x v="19527"/>
    <x v="2243"/>
    <s v="GA"/>
    <s v="1107 Brookstone Way"/>
    <s v="Augusta"/>
    <s v="30909-5656"/>
    <x v="12"/>
    <n v="1840"/>
    <x v="0"/>
    <x v="45"/>
    <x v="41"/>
    <x v="10"/>
    <n v="1351088805"/>
    <n v="405"/>
    <s v="PPS"/>
    <s v="Active Un-Disbursed"/>
    <x v="0"/>
    <n v="100"/>
    <n v="3500"/>
    <n v="3500"/>
    <n v="3500"/>
    <n v="2408"/>
    <s v="Regions Bank"/>
    <s v="1900 5th Ave North"/>
    <s v="BIRMINGHAM"/>
    <s v="AL"/>
    <s v="35203-2610"/>
    <x v="0"/>
    <x v="0"/>
    <x v="0"/>
    <s v="Augusta"/>
    <s v="RICHMOND"/>
    <s v="GA"/>
    <s v="30909-5656"/>
    <s v="BIRMINGHAM"/>
    <s v="AL"/>
    <d v="2021-04-10T00:00:00"/>
    <n v="2408"/>
    <x v="1"/>
    <s v="NA"/>
    <s v="NA"/>
  </r>
  <r>
    <x v="19528"/>
    <x v="118"/>
    <s v="GA"/>
    <s v="103 S 14th St"/>
    <s v="Griffin"/>
    <s v="30223-2705"/>
    <x v="4"/>
    <n v="6118"/>
    <x v="0"/>
    <x v="45"/>
    <x v="1"/>
    <x v="1"/>
    <n v="1366438806"/>
    <n v="405"/>
    <s v="PPP"/>
    <s v="Active Un-Disbursed"/>
    <x v="0"/>
    <n v="100"/>
    <n v="20687"/>
    <n v="20687"/>
    <n v="20687"/>
    <n v="529472"/>
    <s v="Capital Plus Financial, LLC"/>
    <s v="2247 Central Drive"/>
    <s v="Bedford"/>
    <s v="TX"/>
    <n v="76021"/>
    <x v="1"/>
    <x v="1"/>
    <x v="0"/>
    <s v="Griffin"/>
    <s v="SPALDING"/>
    <s v="GA"/>
    <s v="30223-2705"/>
    <s v="Bedford"/>
    <s v="TX"/>
    <d v="2021-04-10T00:00:00"/>
    <n v="529472"/>
    <x v="0"/>
    <s v="NA"/>
    <s v="NA"/>
  </r>
  <r>
    <x v="19529"/>
    <x v="0"/>
    <s v="GA"/>
    <s v="4959 Wedgewood Pl"/>
    <s v="Stone Mtn"/>
    <s v="30088-3924"/>
    <x v="1"/>
    <n v="1720"/>
    <x v="0"/>
    <x v="45"/>
    <x v="1"/>
    <x v="7"/>
    <n v="12878988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tn"/>
    <s v="DEKALB"/>
    <s v="GA"/>
    <s v="30088-3924"/>
    <s v="Bedford"/>
    <s v="TX"/>
    <d v="2021-04-10T00:00:00"/>
    <n v="529472"/>
    <x v="0"/>
    <s v="NA"/>
    <s v="NA"/>
  </r>
  <r>
    <x v="19530"/>
    <x v="0"/>
    <s v="GA"/>
    <s v="2816 Briar Hill Ln SE"/>
    <s v="Conyers"/>
    <s v="30013-2157"/>
    <x v="6"/>
    <n v="2112"/>
    <x v="0"/>
    <x v="45"/>
    <x v="1"/>
    <x v="7"/>
    <n v="14421488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nyers"/>
    <s v="ROCKDALE"/>
    <s v="GA"/>
    <s v="30013-2157"/>
    <s v="Bedford"/>
    <s v="TX"/>
    <d v="2021-04-10T00:00:00"/>
    <n v="529472"/>
    <x v="1"/>
    <s v="NA"/>
    <s v="NA"/>
  </r>
  <r>
    <x v="19531"/>
    <x v="756"/>
    <s v="GA"/>
    <s v="42 Louise Ln"/>
    <s v="Winterville"/>
    <s v="30683-3508"/>
    <x v="6"/>
    <n v="2199"/>
    <x v="0"/>
    <x v="45"/>
    <x v="1"/>
    <x v="11"/>
    <n v="1370128810"/>
    <n v="405"/>
    <s v="PPP"/>
    <s v="Active Un-Disbursed"/>
    <x v="0"/>
    <n v="100"/>
    <n v="11250"/>
    <n v="11250"/>
    <n v="11250"/>
    <n v="529472"/>
    <s v="Capital Plus Financial, LLC"/>
    <s v="2247 Central Drive"/>
    <s v="Bedford"/>
    <s v="TX"/>
    <n v="76021"/>
    <x v="1"/>
    <x v="0"/>
    <x v="0"/>
    <s v="Winterville"/>
    <s v="OGLETHORPE"/>
    <s v="GA"/>
    <s v="30683-3508"/>
    <s v="Bedford"/>
    <s v="TX"/>
    <d v="2021-04-10T00:00:00"/>
    <n v="529472"/>
    <x v="1"/>
    <s v="NA"/>
    <s v="NA"/>
  </r>
  <r>
    <x v="19532"/>
    <x v="85"/>
    <s v="GA"/>
    <s v="4555 Washington Rd Apt 25H"/>
    <s v="Atlanta"/>
    <s v="30349-2264"/>
    <x v="9"/>
    <n v="4110"/>
    <x v="0"/>
    <x v="45"/>
    <x v="1"/>
    <x v="0"/>
    <n v="1320248802"/>
    <n v="405"/>
    <s v="PPP"/>
    <s v="Active Un-Disbursed"/>
    <x v="0"/>
    <n v="100"/>
    <n v="20625"/>
    <n v="20625"/>
    <n v="20625"/>
    <n v="529472"/>
    <s v="Capital Plus Financial, LLC"/>
    <s v="2247 Central Drive"/>
    <s v="Bedford"/>
    <s v="TX"/>
    <n v="76021"/>
    <x v="0"/>
    <x v="1"/>
    <x v="0"/>
    <s v="Atlanta"/>
    <s v="FULTON"/>
    <s v="GA"/>
    <s v="30349-2264"/>
    <s v="Bedford"/>
    <s v="TX"/>
    <d v="2021-04-10T00:00:00"/>
    <n v="529472"/>
    <x v="1"/>
    <s v="NA"/>
    <s v="NA"/>
  </r>
  <r>
    <x v="19533"/>
    <x v="489"/>
    <s v="GA"/>
    <s v="125 Addington Dr"/>
    <s v="Kathleen"/>
    <s v="31047-4502"/>
    <x v="6"/>
    <n v="2111"/>
    <x v="0"/>
    <x v="45"/>
    <x v="1"/>
    <x v="13"/>
    <n v="1548308803"/>
    <n v="405"/>
    <s v="PPP"/>
    <s v="Active Un-Disbursed"/>
    <x v="0"/>
    <n v="100"/>
    <n v="16665"/>
    <n v="16665"/>
    <n v="16665"/>
    <n v="529472"/>
    <s v="Capital Plus Financial, LLC"/>
    <s v="2247 Central Drive"/>
    <s v="Bedford"/>
    <s v="TX"/>
    <n v="76021"/>
    <x v="0"/>
    <x v="0"/>
    <x v="0"/>
    <s v="Kathleen"/>
    <s v="HOUSTON"/>
    <s v="GA"/>
    <s v="31047-4502"/>
    <s v="Bedford"/>
    <s v="TX"/>
    <d v="2021-04-10T00:00:00"/>
    <n v="529472"/>
    <x v="1"/>
    <s v="NA"/>
    <s v="NA"/>
  </r>
  <r>
    <x v="11121"/>
    <x v="0"/>
    <s v="GA"/>
    <s v="7 Bryce Creek Dr"/>
    <s v="Newnan"/>
    <s v="30265-6098"/>
    <x v="17"/>
    <n v="5291"/>
    <x v="0"/>
    <x v="45"/>
    <x v="1"/>
    <x v="1"/>
    <n v="14311988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Newnan"/>
    <s v="COWETA"/>
    <s v="GA"/>
    <s v="30265-6098"/>
    <s v="Bedford"/>
    <s v="TX"/>
    <d v="2021-04-10T00:00:00"/>
    <n v="529472"/>
    <x v="1"/>
    <s v="NA"/>
    <s v="NA"/>
  </r>
  <r>
    <x v="19534"/>
    <x v="0"/>
    <s v="GA"/>
    <s v="211 E Broadway St"/>
    <s v="Griffin"/>
    <s v="30223-3318"/>
    <x v="19"/>
    <n v="3113"/>
    <x v="0"/>
    <x v="45"/>
    <x v="1"/>
    <x v="1"/>
    <n v="1513288810"/>
    <n v="405"/>
    <s v="PPS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Griffin"/>
    <s v="SPALDING"/>
    <s v="GA"/>
    <s v="30223-3318"/>
    <s v="Bedford"/>
    <s v="TX"/>
    <d v="2021-04-10T00:00:00"/>
    <n v="529472"/>
    <x v="0"/>
    <s v="NA"/>
    <s v="NA"/>
  </r>
  <r>
    <x v="19535"/>
    <x v="0"/>
    <s v="GA"/>
    <s v="5020 Evelyn Way"/>
    <s v="Powder Springs"/>
    <s v="30127-2055"/>
    <x v="6"/>
    <n v="2111"/>
    <x v="0"/>
    <x v="45"/>
    <x v="1"/>
    <x v="0"/>
    <n v="13563688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Powder Springs"/>
    <s v="COBB"/>
    <s v="GA"/>
    <s v="30127-2055"/>
    <s v="Bedford"/>
    <s v="TX"/>
    <d v="2021-04-10T00:00:00"/>
    <n v="529472"/>
    <x v="1"/>
    <s v="NA"/>
    <s v="NA"/>
  </r>
  <r>
    <x v="19536"/>
    <x v="0"/>
    <s v="GA"/>
    <s v="985 Mount Zion Rd Apt 1D"/>
    <s v="Morrow"/>
    <s v="30260-2233"/>
    <x v="16"/>
    <n v="1811"/>
    <x v="0"/>
    <x v="45"/>
    <x v="1"/>
    <x v="9"/>
    <n v="15723888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Morrow"/>
    <s v="CLAYTON"/>
    <s v="GA"/>
    <s v="30260-2233"/>
    <s v="Bedford"/>
    <s v="TX"/>
    <d v="2021-04-10T00:00:00"/>
    <n v="529472"/>
    <x v="0"/>
    <s v="NA"/>
    <s v="NA"/>
  </r>
  <r>
    <x v="19537"/>
    <x v="0"/>
    <s v="GA"/>
    <s v="286 Lynn Dr"/>
    <s v="Saint Marys"/>
    <s v="31558-3825"/>
    <x v="6"/>
    <n v="2990"/>
    <x v="0"/>
    <x v="45"/>
    <x v="1"/>
    <x v="8"/>
    <n v="15315288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Saint Marys"/>
    <s v="CAMDEN"/>
    <s v="GA"/>
    <s v="31558-3825"/>
    <s v="Bedford"/>
    <s v="TX"/>
    <d v="2021-04-10T00:00:00"/>
    <n v="529472"/>
    <x v="1"/>
    <s v="NA"/>
    <s v="NA"/>
  </r>
  <r>
    <x v="19538"/>
    <x v="0"/>
    <s v="GA"/>
    <s v="239 New Hope Rd"/>
    <s v="Lawrenceville"/>
    <s v="30046-2513"/>
    <x v="6"/>
    <n v="2199"/>
    <x v="0"/>
    <x v="45"/>
    <x v="1"/>
    <x v="3"/>
    <n v="14431888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Lawrenceville"/>
    <s v="GWINNETT"/>
    <s v="GA"/>
    <s v="30046-2513"/>
    <s v="Bedford"/>
    <s v="TX"/>
    <d v="2021-04-10T00:00:00"/>
    <n v="529472"/>
    <x v="0"/>
    <s v="NA"/>
    <s v="NA"/>
  </r>
  <r>
    <x v="19539"/>
    <x v="590"/>
    <s v="GA"/>
    <s v="3833 Peachtree Rd NE Apt 1710"/>
    <s v="Brookhaven"/>
    <s v="30319-3372"/>
    <x v="17"/>
    <n v="8120"/>
    <x v="0"/>
    <x v="45"/>
    <x v="1"/>
    <x v="2"/>
    <n v="1657978804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0"/>
    <x v="0"/>
    <s v="Brookhaven"/>
    <s v="DEKALB"/>
    <s v="GA"/>
    <s v="30319-3372"/>
    <s v="Bedford"/>
    <s v="TX"/>
    <d v="2021-04-10T00:00:00"/>
    <n v="529472"/>
    <x v="1"/>
    <s v="NA"/>
    <s v="NA"/>
  </r>
  <r>
    <x v="19540"/>
    <x v="37"/>
    <s v="GA"/>
    <s v="1034 Hazel St N/A"/>
    <s v="Macon"/>
    <s v="31201-1819"/>
    <x v="5"/>
    <n v="4121"/>
    <x v="0"/>
    <x v="45"/>
    <x v="22"/>
    <x v="5"/>
    <n v="1498238807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Macon"/>
    <s v="BIBB"/>
    <s v="GA"/>
    <s v="31201-1819"/>
    <s v="PHOENIXVILLE"/>
    <s v="PA"/>
    <d v="2021-04-10T00:00:00"/>
    <n v="121536"/>
    <x v="1"/>
    <s v="NA"/>
    <s v="NA"/>
  </r>
  <r>
    <x v="19541"/>
    <x v="694"/>
    <s v="GA"/>
    <s v="4715 17th Ave"/>
    <s v="Columbus"/>
    <s v="31904-6334"/>
    <x v="5"/>
    <n v="4122"/>
    <x v="0"/>
    <x v="45"/>
    <x v="1"/>
    <x v="1"/>
    <n v="1378818810"/>
    <n v="405"/>
    <s v="PPS"/>
    <s v="Active Un-Disbursed"/>
    <x v="0"/>
    <n v="100"/>
    <n v="20050"/>
    <n v="20050"/>
    <n v="20050"/>
    <n v="529472"/>
    <s v="Capital Plus Financial, LLC"/>
    <s v="2247 Central Drive"/>
    <s v="Bedford"/>
    <s v="TX"/>
    <n v="76021"/>
    <x v="0"/>
    <x v="0"/>
    <x v="0"/>
    <s v="Columbus"/>
    <s v="MUSCOGEE"/>
    <s v="GA"/>
    <s v="31904-6334"/>
    <s v="Bedford"/>
    <s v="TX"/>
    <d v="2021-04-10T00:00:00"/>
    <n v="529472"/>
    <x v="0"/>
    <s v="NA"/>
    <s v="NA"/>
  </r>
  <r>
    <x v="19542"/>
    <x v="590"/>
    <s v="GA"/>
    <s v="113 Pounder St"/>
    <s v="Savannah"/>
    <s v="31401-3023"/>
    <x v="6"/>
    <n v="2199"/>
    <x v="0"/>
    <x v="46"/>
    <x v="1"/>
    <x v="8"/>
    <n v="1064528803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1"/>
    <x v="0"/>
    <s v="Savannah"/>
    <s v="CHATHAM"/>
    <s v="GA"/>
    <s v="31401-3023"/>
    <s v="Bedford"/>
    <s v="TX"/>
    <d v="2021-04-09T00:00:00"/>
    <n v="529472"/>
    <x v="0"/>
    <s v="NA"/>
    <s v="NA"/>
  </r>
  <r>
    <x v="19543"/>
    <x v="108"/>
    <s v="GA"/>
    <s v="11853 Harbour Town Pkwy N/A"/>
    <s v="Fayetteville"/>
    <s v="30215-8045"/>
    <x v="18"/>
    <n v="1710"/>
    <x v="0"/>
    <x v="46"/>
    <x v="22"/>
    <x v="0"/>
    <n v="9785118707"/>
    <n v="405"/>
    <s v="PPP"/>
    <s v="Active Un-Disbursed"/>
    <x v="0"/>
    <n v="100"/>
    <n v="19375"/>
    <n v="19375"/>
    <n v="19375"/>
    <n v="121536"/>
    <s v="Customers Bank"/>
    <s v="99 Bridge St"/>
    <s v="PHOENIXVILLE"/>
    <s v="PA"/>
    <s v="19460-3411"/>
    <x v="0"/>
    <x v="0"/>
    <x v="0"/>
    <s v="Fayetteville"/>
    <s v="CLAYTON"/>
    <s v="GA"/>
    <s v="30215-8045"/>
    <s v="PHOENIXVILLE"/>
    <s v="PA"/>
    <d v="2021-04-09T00:00:00"/>
    <n v="121536"/>
    <x v="1"/>
    <s v="NA"/>
    <s v="NA"/>
  </r>
  <r>
    <x v="19544"/>
    <x v="1362"/>
    <s v="GA"/>
    <s v="8214 Addison Pl"/>
    <s v="Pooler"/>
    <s v="31322-9491"/>
    <x v="12"/>
    <n v="1618"/>
    <x v="0"/>
    <x v="46"/>
    <x v="1"/>
    <x v="8"/>
    <n v="1217688807"/>
    <n v="405"/>
    <s v="PPP"/>
    <s v="Active Un-Disbursed"/>
    <x v="0"/>
    <n v="100"/>
    <n v="19270"/>
    <n v="19270"/>
    <n v="19270"/>
    <n v="529472"/>
    <s v="Capital Plus Financial, LLC"/>
    <s v="2247 Central Drive"/>
    <s v="Bedford"/>
    <s v="TX"/>
    <n v="76021"/>
    <x v="0"/>
    <x v="0"/>
    <x v="0"/>
    <s v="Pooler"/>
    <s v="CHATHAM"/>
    <s v="GA"/>
    <s v="31322-9491"/>
    <s v="Bedford"/>
    <s v="TX"/>
    <d v="2021-04-09T00:00:00"/>
    <n v="529472"/>
    <x v="1"/>
    <s v="NA"/>
    <s v="NA"/>
  </r>
  <r>
    <x v="19545"/>
    <x v="83"/>
    <s v="GA"/>
    <s v="10 Windward Way"/>
    <s v="Toccoa"/>
    <s v="30577-1891"/>
    <x v="5"/>
    <n v="4230"/>
    <x v="0"/>
    <x v="46"/>
    <x v="1"/>
    <x v="12"/>
    <n v="9731858700"/>
    <n v="405"/>
    <s v="PPP"/>
    <s v="Active Un-Disbursed"/>
    <x v="0"/>
    <n v="100"/>
    <n v="8332"/>
    <n v="8332"/>
    <n v="8332"/>
    <n v="529472"/>
    <s v="Capital Plus Financial, LLC"/>
    <s v="2247 Central Drive"/>
    <s v="Bedford"/>
    <s v="TX"/>
    <n v="76021"/>
    <x v="1"/>
    <x v="0"/>
    <x v="0"/>
    <s v="Toccoa"/>
    <s v="STEPHENS"/>
    <s v="GA"/>
    <s v="30577-1891"/>
    <s v="Bedford"/>
    <s v="TX"/>
    <d v="2021-04-09T00:00:00"/>
    <n v="529472"/>
    <x v="1"/>
    <s v="NA"/>
    <s v="NA"/>
  </r>
  <r>
    <x v="19546"/>
    <x v="0"/>
    <s v="GA"/>
    <s v="221 Leary Ave"/>
    <s v="Columbus"/>
    <s v="31907-6255"/>
    <x v="10"/>
    <n v="3110"/>
    <x v="0"/>
    <x v="46"/>
    <x v="1"/>
    <x v="5"/>
    <n v="11331488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lumbus"/>
    <s v="MUSCOGEE"/>
    <s v="GA"/>
    <s v="31907-6255"/>
    <s v="Bedford"/>
    <s v="TX"/>
    <d v="2021-04-09T00:00:00"/>
    <n v="529472"/>
    <x v="1"/>
    <s v="NA"/>
    <s v="NA"/>
  </r>
  <r>
    <x v="19547"/>
    <x v="0"/>
    <s v="GA"/>
    <s v="2050 Sunsweet Ct"/>
    <s v="Lawrenceville"/>
    <s v="30043-2610"/>
    <x v="10"/>
    <n v="2210"/>
    <x v="0"/>
    <x v="46"/>
    <x v="1"/>
    <x v="3"/>
    <n v="12155088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awrenceville"/>
    <s v="GWINNETT"/>
    <s v="GA"/>
    <s v="30043-2610"/>
    <s v="Bedford"/>
    <s v="TX"/>
    <d v="2021-04-09T00:00:00"/>
    <n v="529472"/>
    <x v="1"/>
    <s v="NA"/>
    <s v="NA"/>
  </r>
  <r>
    <x v="19548"/>
    <x v="5591"/>
    <s v="GA"/>
    <s v="748 Lost Creek Cir"/>
    <s v="Stone Mountain"/>
    <s v="30088-2105"/>
    <x v="0"/>
    <n v="4320"/>
    <x v="0"/>
    <x v="46"/>
    <x v="1"/>
    <x v="7"/>
    <n v="1215808802"/>
    <n v="405"/>
    <s v="PPP"/>
    <s v="Active Un-Disbursed"/>
    <x v="0"/>
    <n v="100"/>
    <n v="14625"/>
    <n v="14625"/>
    <n v="14625"/>
    <n v="529472"/>
    <s v="Capital Plus Financial, LLC"/>
    <s v="2247 Central Drive"/>
    <s v="Bedford"/>
    <s v="TX"/>
    <n v="76021"/>
    <x v="0"/>
    <x v="0"/>
    <x v="0"/>
    <s v="Stone Mountain"/>
    <s v="DEKALB"/>
    <s v="GA"/>
    <s v="30088-2105"/>
    <s v="Bedford"/>
    <s v="TX"/>
    <d v="2021-04-09T00:00:00"/>
    <n v="529472"/>
    <x v="0"/>
    <s v="NA"/>
    <s v="NA"/>
  </r>
  <r>
    <x v="19549"/>
    <x v="5"/>
    <s v="GA"/>
    <s v="181 Rocksprings Ct"/>
    <s v="Athens"/>
    <s v="30606-3769"/>
    <x v="9"/>
    <n v="3998"/>
    <x v="0"/>
    <x v="46"/>
    <x v="1"/>
    <x v="11"/>
    <n v="9970358700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1"/>
    <x v="0"/>
    <s v="Athens"/>
    <s v="CLARKE"/>
    <s v="GA"/>
    <s v="30606-3769"/>
    <s v="Bedford"/>
    <s v="TX"/>
    <d v="2021-04-09T00:00:00"/>
    <n v="529472"/>
    <x v="1"/>
    <s v="NA"/>
    <s v="NA"/>
  </r>
  <r>
    <x v="19550"/>
    <x v="774"/>
    <s v="GA"/>
    <s v="258 Head Ln"/>
    <s v="McDonough"/>
    <s v="30253-6773"/>
    <x v="1"/>
    <n v="1720"/>
    <x v="0"/>
    <x v="46"/>
    <x v="1"/>
    <x v="1"/>
    <n v="1130768804"/>
    <n v="405"/>
    <s v="PPP"/>
    <s v="Active Un-Disbursed"/>
    <x v="0"/>
    <n v="100"/>
    <n v="19722"/>
    <n v="19722"/>
    <n v="19722"/>
    <n v="529472"/>
    <s v="Capital Plus Financial, LLC"/>
    <s v="2247 Central Drive"/>
    <s v="Bedford"/>
    <s v="TX"/>
    <n v="76021"/>
    <x v="0"/>
    <x v="1"/>
    <x v="0"/>
    <s v="McDonough"/>
    <s v="HENRY"/>
    <s v="GA"/>
    <s v="30253-6773"/>
    <s v="Bedford"/>
    <s v="TX"/>
    <d v="2021-04-09T00:00:00"/>
    <n v="529472"/>
    <x v="0"/>
    <s v="NA"/>
    <s v="NA"/>
  </r>
  <r>
    <x v="19551"/>
    <x v="0"/>
    <s v="GA"/>
    <s v="160 Long Dr"/>
    <s v="Covington"/>
    <s v="30016-3001"/>
    <x v="2"/>
    <n v="2330"/>
    <x v="0"/>
    <x v="46"/>
    <x v="1"/>
    <x v="7"/>
    <n v="994726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ovington"/>
    <s v="NEWTON"/>
    <s v="GA"/>
    <s v="30016-3001"/>
    <s v="Bedford"/>
    <s v="TX"/>
    <d v="2021-04-09T00:00:00"/>
    <n v="529472"/>
    <x v="0"/>
    <s v="NA"/>
    <s v="NA"/>
  </r>
  <r>
    <x v="19552"/>
    <x v="0"/>
    <s v="GA"/>
    <s v="55 Stephens Way"/>
    <s v="Covington"/>
    <s v="30016-1797"/>
    <x v="12"/>
    <n v="1618"/>
    <x v="0"/>
    <x v="46"/>
    <x v="1"/>
    <x v="7"/>
    <n v="961830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ovington"/>
    <s v="NEWTON"/>
    <s v="GA"/>
    <s v="30016-1797"/>
    <s v="Bedford"/>
    <s v="TX"/>
    <d v="2021-04-09T00:00:00"/>
    <n v="529472"/>
    <x v="0"/>
    <s v="NA"/>
    <s v="NA"/>
  </r>
  <r>
    <x v="19553"/>
    <x v="37"/>
    <s v="GA"/>
    <s v="516 East Gibson Street N/A"/>
    <s v="Cedartown"/>
    <n v="30125"/>
    <x v="9"/>
    <n v="3998"/>
    <x v="0"/>
    <x v="46"/>
    <x v="22"/>
    <x v="4"/>
    <n v="97355687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Cedartown"/>
    <s v="POLK"/>
    <s v="GA"/>
    <n v="30125"/>
    <s v="PHOENIXVILLE"/>
    <s v="PA"/>
    <d v="2021-04-09T00:00:00"/>
    <n v="121536"/>
    <x v="1"/>
    <s v="NA"/>
    <s v="NA"/>
  </r>
  <r>
    <x v="19554"/>
    <x v="0"/>
    <s v="GA"/>
    <s v="5320 Yoshino Ter"/>
    <s v="Powder Springs"/>
    <s v="30127-6006"/>
    <x v="2"/>
    <n v="2515"/>
    <x v="0"/>
    <x v="46"/>
    <x v="1"/>
    <x v="0"/>
    <n v="954032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Powder Springs"/>
    <s v="COBB"/>
    <s v="GA"/>
    <s v="30127-6006"/>
    <s v="Bedford"/>
    <s v="TX"/>
    <d v="2021-04-09T00:00:00"/>
    <n v="529472"/>
    <x v="1"/>
    <s v="NA"/>
    <s v="NA"/>
  </r>
  <r>
    <x v="19555"/>
    <x v="1258"/>
    <s v="GA"/>
    <s v="3871 Northside Dr"/>
    <s v="Macon"/>
    <s v="31210-2064"/>
    <x v="13"/>
    <n v="4210"/>
    <x v="0"/>
    <x v="46"/>
    <x v="2"/>
    <x v="13"/>
    <n v="1128518800"/>
    <n v="405"/>
    <s v="PPP"/>
    <s v="Active Un-Disbursed"/>
    <x v="0"/>
    <n v="100"/>
    <n v="20067"/>
    <n v="20067"/>
    <n v="20067"/>
    <n v="529192"/>
    <s v="Benworth Capital"/>
    <s v="7000 SW 97th Avenue Suite 201"/>
    <s v="Miami"/>
    <s v="FL"/>
    <n v="33173"/>
    <x v="0"/>
    <x v="0"/>
    <x v="0"/>
    <s v="Macon"/>
    <s v="BIBB"/>
    <s v="GA"/>
    <s v="31210-2064"/>
    <s v="Miami"/>
    <s v="FL"/>
    <d v="2021-04-09T00:00:00"/>
    <n v="529192"/>
    <x v="1"/>
    <s v="NA"/>
    <s v="NA"/>
  </r>
  <r>
    <x v="19556"/>
    <x v="0"/>
    <s v="GA"/>
    <s v="253 Hunters Ridge Dr"/>
    <s v="Monticello"/>
    <s v="31064-6663"/>
    <x v="1"/>
    <n v="1720"/>
    <x v="0"/>
    <x v="46"/>
    <x v="1"/>
    <x v="11"/>
    <n v="992536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Monticello"/>
    <s v="JASPER"/>
    <s v="GA"/>
    <s v="31064-6663"/>
    <s v="Bedford"/>
    <s v="TX"/>
    <d v="2021-04-09T00:00:00"/>
    <n v="529472"/>
    <x v="0"/>
    <s v="NA"/>
    <s v="NA"/>
  </r>
  <r>
    <x v="19557"/>
    <x v="903"/>
    <s v="GA"/>
    <s v="645 Sweetwater Bridge Cir"/>
    <s v="Douglasville"/>
    <s v="30134-5594"/>
    <x v="14"/>
    <n v="1210"/>
    <x v="0"/>
    <x v="46"/>
    <x v="1"/>
    <x v="0"/>
    <n v="1100998802"/>
    <n v="405"/>
    <s v="PPP"/>
    <s v="Active Un-Disbursed"/>
    <x v="0"/>
    <n v="100"/>
    <n v="102"/>
    <n v="102"/>
    <n v="102"/>
    <n v="529472"/>
    <s v="Capital Plus Financial, LLC"/>
    <s v="2247 Central Drive"/>
    <s v="Bedford"/>
    <s v="TX"/>
    <n v="76021"/>
    <x v="0"/>
    <x v="0"/>
    <x v="0"/>
    <s v="Douglasville"/>
    <s v="PAULDING"/>
    <s v="GA"/>
    <s v="30134-5594"/>
    <s v="Bedford"/>
    <s v="TX"/>
    <d v="2021-04-09T00:00:00"/>
    <n v="529472"/>
    <x v="0"/>
    <s v="NA"/>
    <s v="NA"/>
  </r>
  <r>
    <x v="19558"/>
    <x v="0"/>
    <s v="GA"/>
    <s v="145 Scriven Rd"/>
    <s v="Richmond Hill"/>
    <s v="31324-3011"/>
    <x v="6"/>
    <n v="2112"/>
    <x v="0"/>
    <x v="46"/>
    <x v="1"/>
    <x v="8"/>
    <n v="11084188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Richmond Hill"/>
    <s v="BRYAN"/>
    <s v="GA"/>
    <s v="31324-3011"/>
    <s v="Bedford"/>
    <s v="TX"/>
    <d v="2021-04-09T00:00:00"/>
    <n v="529472"/>
    <x v="1"/>
    <s v="NA"/>
    <s v="NA"/>
  </r>
  <r>
    <x v="19559"/>
    <x v="0"/>
    <s v="GA"/>
    <s v="61 Providence Run Ct"/>
    <s v="Lawrenceville"/>
    <s v="30046-5066"/>
    <x v="15"/>
    <n v="1510"/>
    <x v="0"/>
    <x v="46"/>
    <x v="1"/>
    <x v="3"/>
    <n v="956233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awrenceville"/>
    <s v="GWINNETT"/>
    <s v="GA"/>
    <s v="30046-5066"/>
    <s v="Bedford"/>
    <s v="TX"/>
    <d v="2021-04-09T00:00:00"/>
    <n v="529472"/>
    <x v="0"/>
    <s v="NA"/>
    <s v="NA"/>
  </r>
  <r>
    <x v="19560"/>
    <x v="58"/>
    <s v="GA"/>
    <s v="2004 Creek Pointe Way"/>
    <s v="Villa Rica"/>
    <s v="30180-5890"/>
    <x v="17"/>
    <n v="8110"/>
    <x v="0"/>
    <x v="46"/>
    <x v="1"/>
    <x v="0"/>
    <n v="9855968700"/>
    <n v="405"/>
    <s v="PPP"/>
    <s v="Active Un-Disbursed"/>
    <x v="0"/>
    <n v="100"/>
    <n v="12500"/>
    <n v="12500"/>
    <n v="12500"/>
    <n v="529472"/>
    <s v="Capital Plus Financial, LLC"/>
    <s v="2247 Central Drive"/>
    <s v="Bedford"/>
    <s v="TX"/>
    <n v="76021"/>
    <x v="0"/>
    <x v="0"/>
    <x v="0"/>
    <s v="Villa Rica"/>
    <s v="DOUGLAS"/>
    <s v="GA"/>
    <s v="30180-5890"/>
    <s v="Bedford"/>
    <s v="TX"/>
    <d v="2021-04-09T00:00:00"/>
    <n v="529472"/>
    <x v="0"/>
    <s v="NA"/>
    <s v="NA"/>
  </r>
  <r>
    <x v="19561"/>
    <x v="631"/>
    <s v="GA"/>
    <s v="150 Sherwood Dr"/>
    <s v="Athens"/>
    <s v="30606-2330"/>
    <x v="0"/>
    <n v="4320"/>
    <x v="0"/>
    <x v="46"/>
    <x v="1"/>
    <x v="11"/>
    <n v="9709358707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0"/>
    <x v="0"/>
    <x v="0"/>
    <s v="Athens"/>
    <s v="CLARKE"/>
    <s v="GA"/>
    <s v="30606-2330"/>
    <s v="Bedford"/>
    <s v="TX"/>
    <d v="2021-04-09T00:00:00"/>
    <n v="529472"/>
    <x v="1"/>
    <s v="NA"/>
    <s v="NA"/>
  </r>
  <r>
    <x v="19562"/>
    <x v="0"/>
    <s v="GA"/>
    <s v="1716 Corinth Rd"/>
    <s v="Hogansville"/>
    <s v="30230-2238"/>
    <x v="6"/>
    <n v="2990"/>
    <x v="0"/>
    <x v="46"/>
    <x v="1"/>
    <x v="1"/>
    <n v="974985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Hogansville"/>
    <s v="TROUP"/>
    <s v="GA"/>
    <s v="30230-2238"/>
    <s v="Bedford"/>
    <s v="TX"/>
    <d v="2021-04-09T00:00:00"/>
    <n v="529472"/>
    <x v="1"/>
    <s v="NA"/>
    <s v="NA"/>
  </r>
  <r>
    <x v="19563"/>
    <x v="0"/>
    <s v="GA"/>
    <s v="3571 Herren Dr SW"/>
    <s v="Smyrna"/>
    <s v="30082-3011"/>
    <x v="18"/>
    <n v="1511"/>
    <x v="0"/>
    <x v="46"/>
    <x v="1"/>
    <x v="0"/>
    <n v="9986888700"/>
    <n v="405"/>
    <s v="PPS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myrna"/>
    <s v="COBB"/>
    <s v="GA"/>
    <s v="30082-3011"/>
    <s v="Bedford"/>
    <s v="TX"/>
    <d v="2021-04-09T00:00:00"/>
    <n v="529472"/>
    <x v="1"/>
    <s v="NA"/>
    <s v="NA"/>
  </r>
  <r>
    <x v="19564"/>
    <x v="923"/>
    <s v="GA"/>
    <s v="421 Highland Lake Cir N/A"/>
    <s v="Decatur"/>
    <s v="30033-3444"/>
    <x v="15"/>
    <n v="1410"/>
    <x v="0"/>
    <x v="46"/>
    <x v="22"/>
    <x v="7"/>
    <n v="9645178701"/>
    <n v="405"/>
    <s v="PPP"/>
    <s v="Active Un-Disbursed"/>
    <x v="0"/>
    <n v="100"/>
    <n v="20640"/>
    <n v="20640"/>
    <n v="20640"/>
    <n v="121536"/>
    <s v="Customers Bank"/>
    <s v="99 Bridge St"/>
    <s v="PHOENIXVILLE"/>
    <s v="PA"/>
    <s v="19460-3411"/>
    <x v="0"/>
    <x v="1"/>
    <x v="0"/>
    <s v="Decatur"/>
    <s v="DEKALB"/>
    <s v="GA"/>
    <s v="30033-3444"/>
    <s v="PHOENIXVILLE"/>
    <s v="PA"/>
    <d v="2021-04-09T00:00:00"/>
    <n v="121536"/>
    <x v="1"/>
    <s v="NA"/>
    <s v="NA"/>
  </r>
  <r>
    <x v="19565"/>
    <x v="0"/>
    <s v="GA"/>
    <s v="2187 Troutdale Dr"/>
    <s v="Decatur"/>
    <s v="30032-6062"/>
    <x v="6"/>
    <n v="2990"/>
    <x v="0"/>
    <x v="46"/>
    <x v="1"/>
    <x v="7"/>
    <n v="973169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ecatur"/>
    <s v="DEKALB"/>
    <s v="GA"/>
    <s v="30032-6062"/>
    <s v="Bedford"/>
    <s v="TX"/>
    <d v="2021-04-09T00:00:00"/>
    <n v="529472"/>
    <x v="0"/>
    <s v="NA"/>
    <s v="NA"/>
  </r>
  <r>
    <x v="19566"/>
    <x v="701"/>
    <s v="GA"/>
    <s v="1900 Wesleyan Dr Apt 703"/>
    <s v="Macon"/>
    <s v="31210-8813"/>
    <x v="12"/>
    <n v="1430"/>
    <x v="0"/>
    <x v="46"/>
    <x v="1"/>
    <x v="13"/>
    <n v="9608628706"/>
    <n v="405"/>
    <s v="PPP"/>
    <s v="Active Un-Disbursed"/>
    <x v="0"/>
    <n v="100"/>
    <n v="20375"/>
    <n v="20375"/>
    <n v="20375"/>
    <n v="529472"/>
    <s v="Capital Plus Financial, LLC"/>
    <s v="2247 Central Drive"/>
    <s v="Bedford"/>
    <s v="TX"/>
    <n v="76021"/>
    <x v="0"/>
    <x v="0"/>
    <x v="0"/>
    <s v="Macon"/>
    <s v="BIBB"/>
    <s v="GA"/>
    <s v="31210-8813"/>
    <s v="Bedford"/>
    <s v="TX"/>
    <d v="2021-04-09T00:00:00"/>
    <n v="529472"/>
    <x v="1"/>
    <s v="NA"/>
    <s v="NA"/>
  </r>
  <r>
    <x v="19567"/>
    <x v="1420"/>
    <s v="GA"/>
    <s v="847 S Commons"/>
    <s v="Marietta"/>
    <s v="30062-2349"/>
    <x v="6"/>
    <n v="2990"/>
    <x v="0"/>
    <x v="46"/>
    <x v="2"/>
    <x v="2"/>
    <n v="9935718706"/>
    <n v="405"/>
    <s v="PPP"/>
    <s v="Active Un-Disbursed"/>
    <x v="0"/>
    <n v="100"/>
    <n v="2083"/>
    <n v="2083"/>
    <n v="2083"/>
    <n v="529192"/>
    <s v="Benworth Capital"/>
    <s v="7000 SW 97th Avenue Suite 201"/>
    <s v="Miami"/>
    <s v="FL"/>
    <n v="33173"/>
    <x v="0"/>
    <x v="0"/>
    <x v="0"/>
    <s v="Marietta"/>
    <s v="COBB"/>
    <s v="GA"/>
    <s v="30062-2349"/>
    <s v="Miami"/>
    <s v="FL"/>
    <d v="2021-04-09T00:00:00"/>
    <n v="529192"/>
    <x v="1"/>
    <s v="NA"/>
    <s v="NA"/>
  </r>
  <r>
    <x v="19568"/>
    <x v="5"/>
    <s v="GA"/>
    <s v="5375 Sugarloaf Pkwy Apt 6304"/>
    <s v="Lawrenceville"/>
    <s v="30043-5793"/>
    <x v="12"/>
    <n v="1613"/>
    <x v="0"/>
    <x v="46"/>
    <x v="1"/>
    <x v="3"/>
    <n v="9971518702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0"/>
    <x v="0"/>
    <s v="Lawrenceville"/>
    <s v="GWINNETT"/>
    <s v="GA"/>
    <s v="30043-5793"/>
    <s v="Bedford"/>
    <s v="TX"/>
    <d v="2021-04-09T00:00:00"/>
    <n v="529472"/>
    <x v="1"/>
    <s v="NA"/>
    <s v="NA"/>
  </r>
  <r>
    <x v="19569"/>
    <x v="1017"/>
    <s v="GA"/>
    <s v="1276 Lyle Pl NW"/>
    <s v="Atlanta"/>
    <s v="30318-7822"/>
    <x v="6"/>
    <n v="2112"/>
    <x v="0"/>
    <x v="46"/>
    <x v="1"/>
    <x v="9"/>
    <n v="9908468708"/>
    <n v="405"/>
    <s v="PPP"/>
    <s v="Active Un-Disbursed"/>
    <x v="0"/>
    <n v="100"/>
    <n v="207"/>
    <n v="207"/>
    <n v="207"/>
    <n v="529472"/>
    <s v="Capital Plus Financial, LLC"/>
    <s v="2247 Central Drive"/>
    <s v="Bedford"/>
    <s v="TX"/>
    <n v="76021"/>
    <x v="0"/>
    <x v="0"/>
    <x v="0"/>
    <s v="Atlanta"/>
    <s v="FULTON"/>
    <s v="GA"/>
    <s v="30318-7822"/>
    <s v="Bedford"/>
    <s v="TX"/>
    <d v="2021-04-09T00:00:00"/>
    <n v="529472"/>
    <x v="0"/>
    <s v="NA"/>
    <s v="NA"/>
  </r>
  <r>
    <x v="19570"/>
    <x v="37"/>
    <s v="GA"/>
    <s v="1312 Ridge Brook Trl N/A"/>
    <s v="Duluth"/>
    <s v="30096-6874"/>
    <x v="1"/>
    <n v="1730"/>
    <x v="0"/>
    <x v="46"/>
    <x v="22"/>
    <x v="3"/>
    <n v="1223858806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Duluth"/>
    <s v="GWINNETT"/>
    <s v="GA"/>
    <s v="30096-6874"/>
    <s v="PHOENIXVILLE"/>
    <s v="PA"/>
    <d v="2021-04-09T00:00:00"/>
    <n v="121536"/>
    <x v="1"/>
    <s v="NA"/>
    <s v="NA"/>
  </r>
  <r>
    <x v="19571"/>
    <x v="0"/>
    <s v="GA"/>
    <s v="1789 W McIntosh Rd"/>
    <s v="Griffin"/>
    <s v="30223-1781"/>
    <x v="1"/>
    <n v="1499"/>
    <x v="0"/>
    <x v="46"/>
    <x v="1"/>
    <x v="1"/>
    <n v="11353888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Griffin"/>
    <s v="SPALDING"/>
    <s v="GA"/>
    <s v="30223-1781"/>
    <s v="Bedford"/>
    <s v="TX"/>
    <d v="2021-04-09T00:00:00"/>
    <n v="529472"/>
    <x v="0"/>
    <s v="NA"/>
    <s v="NA"/>
  </r>
  <r>
    <x v="19572"/>
    <x v="0"/>
    <s v="GA"/>
    <s v="114 Pine St"/>
    <s v="Tifton"/>
    <s v="31794-9607"/>
    <x v="6"/>
    <n v="2990"/>
    <x v="0"/>
    <x v="46"/>
    <x v="1"/>
    <x v="13"/>
    <n v="967941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Tifton"/>
    <s v="TIFT"/>
    <s v="GA"/>
    <s v="31794-9607"/>
    <s v="Bedford"/>
    <s v="TX"/>
    <d v="2021-04-09T00:00:00"/>
    <n v="529472"/>
    <x v="0"/>
    <s v="NA"/>
    <s v="NA"/>
  </r>
  <r>
    <x v="19573"/>
    <x v="728"/>
    <s v="GA"/>
    <s v="433 Oak Dr"/>
    <s v="Social Circle"/>
    <s v="30025-2855"/>
    <x v="6"/>
    <n v="2990"/>
    <x v="0"/>
    <x v="46"/>
    <x v="1"/>
    <x v="11"/>
    <n v="1068208809"/>
    <n v="405"/>
    <s v="PPP"/>
    <s v="Active Un-Disbursed"/>
    <x v="0"/>
    <n v="100"/>
    <n v="20612"/>
    <n v="20612"/>
    <n v="20612"/>
    <n v="529472"/>
    <s v="Capital Plus Financial, LLC"/>
    <s v="2247 Central Drive"/>
    <s v="Bedford"/>
    <s v="TX"/>
    <n v="76021"/>
    <x v="1"/>
    <x v="1"/>
    <x v="0"/>
    <s v="Social Circle"/>
    <s v="WALTON"/>
    <s v="GA"/>
    <s v="30025-2855"/>
    <s v="Bedford"/>
    <s v="TX"/>
    <d v="2021-04-09T00:00:00"/>
    <n v="529472"/>
    <x v="0"/>
    <s v="NA"/>
    <s v="NA"/>
  </r>
  <r>
    <x v="19574"/>
    <x v="0"/>
    <s v="GA"/>
    <s v="1321 Lovvorn Rd"/>
    <s v="Carrollton"/>
    <s v="30117-9112"/>
    <x v="12"/>
    <n v="1611"/>
    <x v="0"/>
    <x v="46"/>
    <x v="1"/>
    <x v="1"/>
    <n v="989019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Carrollton"/>
    <s v="CARROLL"/>
    <s v="GA"/>
    <s v="30117-9112"/>
    <s v="Bedford"/>
    <s v="TX"/>
    <d v="2021-04-09T00:00:00"/>
    <n v="529472"/>
    <x v="0"/>
    <s v="NA"/>
    <s v="NA"/>
  </r>
  <r>
    <x v="19575"/>
    <x v="42"/>
    <s v="GA"/>
    <s v="3300 4th Ave"/>
    <s v="Columbus"/>
    <s v="31904-7563"/>
    <x v="9"/>
    <n v="3998"/>
    <x v="0"/>
    <x v="46"/>
    <x v="1"/>
    <x v="1"/>
    <n v="9961938706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1"/>
    <x v="0"/>
    <s v="Columbus"/>
    <s v="MUSCOGEE"/>
    <s v="GA"/>
    <s v="31904-7563"/>
    <s v="Bedford"/>
    <s v="TX"/>
    <d v="2021-04-09T00:00:00"/>
    <n v="529472"/>
    <x v="0"/>
    <s v="NA"/>
    <s v="NA"/>
  </r>
  <r>
    <x v="19576"/>
    <x v="195"/>
    <s v="GA"/>
    <s v="4600 Springs Ln"/>
    <s v="Peachtree Corners"/>
    <s v="30092-4003"/>
    <x v="12"/>
    <n v="1430"/>
    <x v="0"/>
    <x v="46"/>
    <x v="1"/>
    <x v="3"/>
    <n v="9785548707"/>
    <n v="405"/>
    <s v="PPP"/>
    <s v="Active Un-Disbursed"/>
    <x v="0"/>
    <n v="100"/>
    <n v="14582"/>
    <n v="14582"/>
    <n v="14582"/>
    <n v="529472"/>
    <s v="Capital Plus Financial, LLC"/>
    <s v="2247 Central Drive"/>
    <s v="Bedford"/>
    <s v="TX"/>
    <n v="76021"/>
    <x v="0"/>
    <x v="1"/>
    <x v="0"/>
    <s v="Peachtree Corners"/>
    <s v="GWINNETT"/>
    <s v="GA"/>
    <s v="30092-4003"/>
    <s v="Bedford"/>
    <s v="TX"/>
    <d v="2021-04-09T00:00:00"/>
    <n v="529472"/>
    <x v="1"/>
    <s v="NA"/>
    <s v="NA"/>
  </r>
  <r>
    <x v="19577"/>
    <x v="0"/>
    <s v="GA"/>
    <s v="154 High Hill St"/>
    <s v="Irwinton"/>
    <s v="31042-2610"/>
    <x v="5"/>
    <n v="5310"/>
    <x v="0"/>
    <x v="46"/>
    <x v="1"/>
    <x v="13"/>
    <n v="12470088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Irwinton"/>
    <s v="WILKINSON"/>
    <s v="GA"/>
    <s v="31042-2610"/>
    <s v="Bedford"/>
    <s v="TX"/>
    <d v="2021-04-09T00:00:00"/>
    <n v="529472"/>
    <x v="1"/>
    <s v="NA"/>
    <s v="NA"/>
  </r>
  <r>
    <x v="19578"/>
    <x v="0"/>
    <s v="GA"/>
    <s v="1038 Davis Bend Ct"/>
    <s v="Lawrenceville"/>
    <s v="30043-5499"/>
    <x v="17"/>
    <n v="8110"/>
    <x v="0"/>
    <x v="46"/>
    <x v="1"/>
    <x v="3"/>
    <n v="963411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awrenceville"/>
    <s v="GWINNETT"/>
    <s v="GA"/>
    <s v="30043-5499"/>
    <s v="Bedford"/>
    <s v="TX"/>
    <d v="2021-04-09T00:00:00"/>
    <n v="529472"/>
    <x v="1"/>
    <s v="NA"/>
    <s v="NA"/>
  </r>
  <r>
    <x v="19579"/>
    <x v="0"/>
    <s v="GA"/>
    <s v="85 Mount Zion Rd SW Apt 132"/>
    <s v="Atlanta"/>
    <s v="30354-2388"/>
    <x v="6"/>
    <n v="2112"/>
    <x v="0"/>
    <x v="46"/>
    <x v="1"/>
    <x v="9"/>
    <n v="995099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54-2388"/>
    <s v="Bedford"/>
    <s v="TX"/>
    <d v="2021-04-09T00:00:00"/>
    <n v="529472"/>
    <x v="0"/>
    <s v="NA"/>
    <s v="NA"/>
  </r>
  <r>
    <x v="19580"/>
    <x v="1"/>
    <s v="GA"/>
    <s v="3963 Elmside Village Ln"/>
    <s v="Peachtree Corners"/>
    <s v="30092-7217"/>
    <x v="6"/>
    <n v="2113"/>
    <x v="0"/>
    <x v="46"/>
    <x v="1"/>
    <x v="3"/>
    <n v="9588228706"/>
    <n v="405"/>
    <s v="PPP"/>
    <s v="Active Un-Disbursed"/>
    <x v="0"/>
    <n v="100"/>
    <n v="20830"/>
    <n v="20830"/>
    <n v="20830"/>
    <n v="529472"/>
    <s v="Capital Plus Financial, LLC"/>
    <s v="2247 Central Drive"/>
    <s v="Bedford"/>
    <s v="TX"/>
    <n v="76021"/>
    <x v="0"/>
    <x v="1"/>
    <x v="0"/>
    <s v="Peachtree Corners"/>
    <s v="GWINNETT"/>
    <s v="GA"/>
    <s v="30092-7217"/>
    <s v="Bedford"/>
    <s v="TX"/>
    <d v="2021-04-09T00:00:00"/>
    <n v="529472"/>
    <x v="1"/>
    <s v="NA"/>
    <s v="NA"/>
  </r>
  <r>
    <x v="19581"/>
    <x v="2136"/>
    <s v="GA"/>
    <s v="825 Douglas Branch Rd"/>
    <s v="Rocky Ford"/>
    <s v="30455-6837"/>
    <x v="13"/>
    <n v="4410"/>
    <x v="0"/>
    <x v="46"/>
    <x v="1"/>
    <x v="10"/>
    <n v="9973938703"/>
    <n v="405"/>
    <s v="PPP"/>
    <s v="Active Un-Disbursed"/>
    <x v="0"/>
    <n v="100"/>
    <n v="625"/>
    <n v="625"/>
    <n v="625"/>
    <n v="529472"/>
    <s v="Capital Plus Financial, LLC"/>
    <s v="2247 Central Drive"/>
    <s v="Bedford"/>
    <s v="TX"/>
    <n v="76021"/>
    <x v="1"/>
    <x v="1"/>
    <x v="0"/>
    <s v="Rocky Ford"/>
    <s v="SCREVEN"/>
    <s v="GA"/>
    <s v="30455-6837"/>
    <s v="Bedford"/>
    <s v="TX"/>
    <d v="2021-04-09T00:00:00"/>
    <n v="529472"/>
    <x v="1"/>
    <s v="NA"/>
    <s v="NA"/>
  </r>
  <r>
    <x v="19582"/>
    <x v="0"/>
    <s v="GA"/>
    <s v="1334 Muirforest Dr"/>
    <s v="Stone Mountain"/>
    <s v="30088-3241"/>
    <x v="6"/>
    <n v="2112"/>
    <x v="0"/>
    <x v="46"/>
    <x v="1"/>
    <x v="7"/>
    <n v="967411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ountain"/>
    <s v="DEKALB"/>
    <s v="GA"/>
    <s v="30088-3241"/>
    <s v="Bedford"/>
    <s v="TX"/>
    <d v="2021-04-09T00:00:00"/>
    <n v="529472"/>
    <x v="0"/>
    <s v="NA"/>
    <s v="NA"/>
  </r>
  <r>
    <x v="19583"/>
    <x v="0"/>
    <s v="GA"/>
    <s v="1000 Montreal Rd Apt 9A"/>
    <s v="Clarkston"/>
    <s v="30021-2967"/>
    <x v="6"/>
    <n v="2112"/>
    <x v="0"/>
    <x v="46"/>
    <x v="1"/>
    <x v="7"/>
    <n v="12453088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Clarkston"/>
    <s v="DEKALB"/>
    <s v="GA"/>
    <s v="30021-2967"/>
    <s v="Bedford"/>
    <s v="TX"/>
    <d v="2021-04-09T00:00:00"/>
    <n v="529472"/>
    <x v="0"/>
    <s v="NA"/>
    <s v="NA"/>
  </r>
  <r>
    <x v="19584"/>
    <x v="5"/>
    <s v="GA"/>
    <s v="95 Mountainside Ln"/>
    <s v="Covington"/>
    <s v="30016-7105"/>
    <x v="9"/>
    <n v="3998"/>
    <x v="0"/>
    <x v="46"/>
    <x v="1"/>
    <x v="7"/>
    <n v="9740318704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1"/>
    <x v="0"/>
    <x v="0"/>
    <s v="Covington"/>
    <s v="NEWTON"/>
    <s v="GA"/>
    <s v="30016-7105"/>
    <s v="Bedford"/>
    <s v="TX"/>
    <d v="2021-04-09T00:00:00"/>
    <n v="529472"/>
    <x v="0"/>
    <s v="NA"/>
    <s v="NA"/>
  </r>
  <r>
    <x v="19585"/>
    <x v="1601"/>
    <s v="GA"/>
    <s v="7203 Summerwood Ln"/>
    <s v="Alpharetta"/>
    <s v="30005-3505"/>
    <x v="2"/>
    <n v="2310"/>
    <x v="0"/>
    <x v="46"/>
    <x v="1"/>
    <x v="2"/>
    <n v="9887158709"/>
    <n v="405"/>
    <s v="PPP"/>
    <s v="Active Un-Disbursed"/>
    <x v="0"/>
    <n v="100"/>
    <n v="16145"/>
    <n v="16145"/>
    <n v="16145"/>
    <n v="529472"/>
    <s v="Capital Plus Financial, LLC"/>
    <s v="2247 Central Drive"/>
    <s v="Bedford"/>
    <s v="TX"/>
    <n v="76021"/>
    <x v="0"/>
    <x v="0"/>
    <x v="0"/>
    <s v="Alpharetta"/>
    <s v="FULTON"/>
    <s v="GA"/>
    <s v="30005-3505"/>
    <s v="Bedford"/>
    <s v="TX"/>
    <d v="2021-04-09T00:00:00"/>
    <n v="529472"/>
    <x v="1"/>
    <s v="NA"/>
    <s v="NA"/>
  </r>
  <r>
    <x v="19586"/>
    <x v="0"/>
    <s v="GA"/>
    <s v="840 Story St"/>
    <s v="Ashburn"/>
    <s v="31714-4111"/>
    <x v="6"/>
    <n v="2990"/>
    <x v="0"/>
    <x v="46"/>
    <x v="1"/>
    <x v="13"/>
    <n v="10850588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Ashburn"/>
    <s v="TURNER"/>
    <s v="GA"/>
    <s v="31714-4111"/>
    <s v="Bedford"/>
    <s v="TX"/>
    <d v="2021-04-09T00:00:00"/>
    <n v="529472"/>
    <x v="0"/>
    <s v="NA"/>
    <s v="NA"/>
  </r>
  <r>
    <x v="19587"/>
    <x v="0"/>
    <s v="GA"/>
    <s v="139 Maner Ter SE"/>
    <s v="Atlanta"/>
    <s v="30339-1991"/>
    <x v="0"/>
    <n v="3990"/>
    <x v="0"/>
    <x v="46"/>
    <x v="1"/>
    <x v="6"/>
    <n v="983715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COBB"/>
    <s v="GA"/>
    <s v="30339-1991"/>
    <s v="Bedford"/>
    <s v="TX"/>
    <d v="2021-04-09T00:00:00"/>
    <n v="529472"/>
    <x v="1"/>
    <s v="NA"/>
    <s v="NA"/>
  </r>
  <r>
    <x v="19588"/>
    <x v="5"/>
    <s v="GA"/>
    <s v="2545 Meadow Brooke Ct"/>
    <s v="Lithonia"/>
    <s v="30058-3844"/>
    <x v="6"/>
    <n v="2112"/>
    <x v="0"/>
    <x v="46"/>
    <x v="1"/>
    <x v="7"/>
    <n v="9741358707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1"/>
    <x v="0"/>
    <s v="Lithonia"/>
    <s v="DEKALB"/>
    <s v="GA"/>
    <s v="30058-3844"/>
    <s v="Bedford"/>
    <s v="TX"/>
    <d v="2021-04-09T00:00:00"/>
    <n v="529472"/>
    <x v="0"/>
    <s v="NA"/>
    <s v="NA"/>
  </r>
  <r>
    <x v="19589"/>
    <x v="42"/>
    <s v="GA"/>
    <s v="3385 Slate Dr"/>
    <s v="Austell"/>
    <s v="30106-3185"/>
    <x v="6"/>
    <n v="2112"/>
    <x v="0"/>
    <x v="46"/>
    <x v="1"/>
    <x v="0"/>
    <n v="1108368806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Austell"/>
    <s v="COBB"/>
    <s v="GA"/>
    <s v="30106-3185"/>
    <s v="Bedford"/>
    <s v="TX"/>
    <d v="2021-04-09T00:00:00"/>
    <n v="529472"/>
    <x v="1"/>
    <s v="NA"/>
    <s v="NA"/>
  </r>
  <r>
    <x v="19590"/>
    <x v="388"/>
    <s v="GA"/>
    <s v="505 Riverbend Pkwy"/>
    <s v="Athens"/>
    <s v="30605-2611"/>
    <x v="17"/>
    <n v="6120"/>
    <x v="0"/>
    <x v="46"/>
    <x v="1"/>
    <x v="11"/>
    <n v="9531758700"/>
    <n v="405"/>
    <s v="PPP"/>
    <s v="Active Un-Disbursed"/>
    <x v="0"/>
    <n v="100"/>
    <n v="5207"/>
    <n v="5207"/>
    <n v="5207"/>
    <n v="529472"/>
    <s v="Capital Plus Financial, LLC"/>
    <s v="2247 Central Drive"/>
    <s v="Bedford"/>
    <s v="TX"/>
    <n v="76021"/>
    <x v="0"/>
    <x v="1"/>
    <x v="0"/>
    <s v="Athens"/>
    <s v="CLARKE"/>
    <s v="GA"/>
    <s v="30605-2611"/>
    <s v="Bedford"/>
    <s v="TX"/>
    <d v="2021-04-09T00:00:00"/>
    <n v="529472"/>
    <x v="1"/>
    <s v="NA"/>
    <s v="NA"/>
  </r>
  <r>
    <x v="19591"/>
    <x v="5592"/>
    <s v="GA"/>
    <s v="4641 Flat Shoals Rd Ste C"/>
    <s v="Union City"/>
    <s v="30291-1666"/>
    <x v="9"/>
    <n v="4390"/>
    <x v="31"/>
    <x v="46"/>
    <x v="22"/>
    <x v="0"/>
    <n v="1001698800"/>
    <n v="405"/>
    <s v="PPP"/>
    <s v="Active Un-Disbursed"/>
    <x v="0"/>
    <n v="100"/>
    <n v="108259"/>
    <n v="108259"/>
    <n v="108259"/>
    <n v="121536"/>
    <s v="Customers Bank"/>
    <s v="99 Bridge St"/>
    <s v="PHOENIXVILLE"/>
    <s v="PA"/>
    <s v="19460-3411"/>
    <x v="0"/>
    <x v="1"/>
    <x v="0"/>
    <s v="Union City"/>
    <s v="FULTON"/>
    <s v="GA"/>
    <s v="30291-1666"/>
    <s v="PHOENIXVILLE"/>
    <s v="PA"/>
    <d v="2021-04-09T00:00:00"/>
    <n v="121536"/>
    <x v="0"/>
    <s v="NA"/>
    <s v="NA"/>
  </r>
  <r>
    <x v="19592"/>
    <x v="653"/>
    <s v="GA"/>
    <s v="1315 Staunton Dr"/>
    <s v="Columbus"/>
    <s v="31907-6647"/>
    <x v="6"/>
    <n v="2111"/>
    <x v="0"/>
    <x v="46"/>
    <x v="1"/>
    <x v="5"/>
    <n v="1215458804"/>
    <n v="405"/>
    <s v="PPP"/>
    <s v="Active Un-Disbursed"/>
    <x v="0"/>
    <n v="100"/>
    <n v="18540"/>
    <n v="18540"/>
    <n v="18540"/>
    <n v="529472"/>
    <s v="Capital Plus Financial, LLC"/>
    <s v="2247 Central Drive"/>
    <s v="Bedford"/>
    <s v="TX"/>
    <n v="76021"/>
    <x v="0"/>
    <x v="1"/>
    <x v="0"/>
    <s v="Columbus"/>
    <s v="MUSCOGEE"/>
    <s v="GA"/>
    <s v="31907-6647"/>
    <s v="Bedford"/>
    <s v="TX"/>
    <d v="2021-04-09T00:00:00"/>
    <n v="529472"/>
    <x v="1"/>
    <s v="NA"/>
    <s v="NA"/>
  </r>
  <r>
    <x v="19593"/>
    <x v="5593"/>
    <s v="GA"/>
    <s v="116 Davidson Dr"/>
    <s v="Griffin"/>
    <s v="30223-6300"/>
    <x v="1"/>
    <n v="1740"/>
    <x v="0"/>
    <x v="46"/>
    <x v="1"/>
    <x v="1"/>
    <n v="1038618802"/>
    <n v="405"/>
    <s v="PPP"/>
    <s v="Active Un-Disbursed"/>
    <x v="0"/>
    <n v="100"/>
    <n v="3817"/>
    <n v="3817"/>
    <n v="3817"/>
    <n v="529472"/>
    <s v="Capital Plus Financial, LLC"/>
    <s v="2247 Central Drive"/>
    <s v="Bedford"/>
    <s v="TX"/>
    <n v="76021"/>
    <x v="1"/>
    <x v="0"/>
    <x v="0"/>
    <s v="Griffin"/>
    <s v="SPALDING"/>
    <s v="GA"/>
    <s v="30223-6300"/>
    <s v="Bedford"/>
    <s v="TX"/>
    <d v="2021-04-09T00:00:00"/>
    <n v="529472"/>
    <x v="0"/>
    <s v="NA"/>
    <s v="NA"/>
  </r>
  <r>
    <x v="19594"/>
    <x v="0"/>
    <s v="GA"/>
    <s v="2587 Morgan Lake Dr NE"/>
    <s v="Marietta"/>
    <s v="30066-5652"/>
    <x v="6"/>
    <n v="2112"/>
    <x v="0"/>
    <x v="46"/>
    <x v="1"/>
    <x v="2"/>
    <n v="988029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arietta"/>
    <s v="COBB"/>
    <s v="GA"/>
    <s v="30066-5652"/>
    <s v="Bedford"/>
    <s v="TX"/>
    <d v="2021-04-09T00:00:00"/>
    <n v="529472"/>
    <x v="1"/>
    <s v="NA"/>
    <s v="NA"/>
  </r>
  <r>
    <x v="19595"/>
    <x v="260"/>
    <s v="GA"/>
    <s v="108 Lincoln St Apt 114"/>
    <s v="Hogansville"/>
    <s v="30230-1336"/>
    <x v="1"/>
    <n v="1730"/>
    <x v="0"/>
    <x v="46"/>
    <x v="22"/>
    <x v="1"/>
    <n v="1180608800"/>
    <n v="405"/>
    <s v="PPP"/>
    <s v="Active Un-Disbursed"/>
    <x v="0"/>
    <n v="100"/>
    <n v="19531"/>
    <n v="19531"/>
    <n v="19531"/>
    <n v="121536"/>
    <s v="Customers Bank"/>
    <s v="99 Bridge St"/>
    <s v="PHOENIXVILLE"/>
    <s v="PA"/>
    <s v="19460-3411"/>
    <x v="1"/>
    <x v="1"/>
    <x v="0"/>
    <s v="Hogansville"/>
    <s v="TROUP"/>
    <s v="GA"/>
    <s v="30230-1336"/>
    <s v="PHOENIXVILLE"/>
    <s v="PA"/>
    <d v="2021-04-09T00:00:00"/>
    <n v="121536"/>
    <x v="1"/>
    <s v="NA"/>
    <s v="NA"/>
  </r>
  <r>
    <x v="19596"/>
    <x v="77"/>
    <s v="GA"/>
    <s v="1804 Schley Ave N/A"/>
    <s v="Albany"/>
    <s v="31707-1859"/>
    <x v="0"/>
    <n v="4990"/>
    <x v="0"/>
    <x v="46"/>
    <x v="22"/>
    <x v="5"/>
    <n v="9685668700"/>
    <n v="405"/>
    <s v="PPP"/>
    <s v="Active Un-Disbursed"/>
    <x v="0"/>
    <n v="100"/>
    <n v="20250"/>
    <n v="20250"/>
    <n v="20250"/>
    <n v="121536"/>
    <s v="Customers Bank"/>
    <s v="99 Bridge St"/>
    <s v="PHOENIXVILLE"/>
    <s v="PA"/>
    <s v="19460-3411"/>
    <x v="0"/>
    <x v="0"/>
    <x v="0"/>
    <s v="Albany"/>
    <s v="DOUGHERTY"/>
    <s v="GA"/>
    <s v="31707-1859"/>
    <s v="PHOENIXVILLE"/>
    <s v="PA"/>
    <d v="2021-04-09T00:00:00"/>
    <n v="121536"/>
    <x v="1"/>
    <s v="NA"/>
    <s v="NA"/>
  </r>
  <r>
    <x v="19597"/>
    <x v="0"/>
    <s v="GA"/>
    <s v="954 Smith St SW"/>
    <s v="Atlanta"/>
    <s v="30310-3154"/>
    <x v="16"/>
    <n v="1811"/>
    <x v="0"/>
    <x v="46"/>
    <x v="1"/>
    <x v="9"/>
    <n v="960055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0-3154"/>
    <s v="Bedford"/>
    <s v="TX"/>
    <d v="2021-04-09T00:00:00"/>
    <n v="529472"/>
    <x v="0"/>
    <s v="NA"/>
    <s v="NA"/>
  </r>
  <r>
    <x v="19598"/>
    <x v="83"/>
    <s v="GA"/>
    <s v="100 Arlie Rd"/>
    <s v="Stockbridge"/>
    <s v="30281-2370"/>
    <x v="1"/>
    <n v="1740"/>
    <x v="0"/>
    <x v="46"/>
    <x v="1"/>
    <x v="0"/>
    <n v="1015278804"/>
    <n v="405"/>
    <s v="PPP"/>
    <s v="Active Un-Disbursed"/>
    <x v="0"/>
    <n v="100"/>
    <n v="8332"/>
    <n v="8332"/>
    <n v="8332"/>
    <n v="529472"/>
    <s v="Capital Plus Financial, LLC"/>
    <s v="2247 Central Drive"/>
    <s v="Bedford"/>
    <s v="TX"/>
    <n v="76021"/>
    <x v="0"/>
    <x v="0"/>
    <x v="0"/>
    <s v="Stockbridge"/>
    <s v="HENRY"/>
    <s v="GA"/>
    <s v="30281-2370"/>
    <s v="Bedford"/>
    <s v="TX"/>
    <d v="2021-04-09T00:00:00"/>
    <n v="529472"/>
    <x v="0"/>
    <s v="NA"/>
    <s v="NA"/>
  </r>
  <r>
    <x v="19599"/>
    <x v="0"/>
    <s v="GA"/>
    <s v="2116 Rock Ct"/>
    <s v="Loganville"/>
    <s v="30052-3065"/>
    <x v="9"/>
    <n v="3920"/>
    <x v="0"/>
    <x v="46"/>
    <x v="1"/>
    <x v="11"/>
    <n v="961475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Loganville"/>
    <s v="WALTON"/>
    <s v="GA"/>
    <s v="30052-3065"/>
    <s v="Bedford"/>
    <s v="TX"/>
    <d v="2021-04-09T00:00:00"/>
    <n v="529472"/>
    <x v="1"/>
    <s v="NA"/>
    <s v="NA"/>
  </r>
  <r>
    <x v="19600"/>
    <x v="0"/>
    <s v="GA"/>
    <s v="201 Sundance Dr"/>
    <s v="Woodstock"/>
    <s v="30188-3037"/>
    <x v="7"/>
    <n v="9190"/>
    <x v="0"/>
    <x v="46"/>
    <x v="1"/>
    <x v="6"/>
    <n v="992638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Woodstock"/>
    <s v="CHEROKEE"/>
    <s v="GA"/>
    <s v="30188-3037"/>
    <s v="Bedford"/>
    <s v="TX"/>
    <d v="2021-04-09T00:00:00"/>
    <n v="529472"/>
    <x v="1"/>
    <s v="NA"/>
    <s v="NA"/>
  </r>
  <r>
    <x v="19601"/>
    <x v="37"/>
    <s v="GA"/>
    <s v="613 Adams Lake Blvd SE N/A"/>
    <s v="Atlanta"/>
    <s v="30339-3366"/>
    <x v="9"/>
    <n v="3998"/>
    <x v="0"/>
    <x v="46"/>
    <x v="22"/>
    <x v="6"/>
    <n v="10442788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COBB"/>
    <s v="GA"/>
    <s v="30339-3366"/>
    <s v="PHOENIXVILLE"/>
    <s v="PA"/>
    <d v="2021-04-09T00:00:00"/>
    <n v="121536"/>
    <x v="1"/>
    <s v="NA"/>
    <s v="NA"/>
  </r>
  <r>
    <x v="19602"/>
    <x v="37"/>
    <s v="GA"/>
    <s v="2026 Ridgestone Lndg SW N/A"/>
    <s v="Marietta"/>
    <s v="30008-4082"/>
    <x v="6"/>
    <n v="2990"/>
    <x v="0"/>
    <x v="46"/>
    <x v="22"/>
    <x v="6"/>
    <n v="114808881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Marietta"/>
    <s v="COBB"/>
    <s v="GA"/>
    <s v="30008-4082"/>
    <s v="PHOENIXVILLE"/>
    <s v="PA"/>
    <d v="2021-04-09T00:00:00"/>
    <n v="121536"/>
    <x v="0"/>
    <s v="NA"/>
    <s v="NA"/>
  </r>
  <r>
    <x v="19603"/>
    <x v="0"/>
    <s v="GA"/>
    <s v="7267 New Dale Rd"/>
    <s v="Rex"/>
    <s v="30273-2191"/>
    <x v="6"/>
    <n v="2990"/>
    <x v="0"/>
    <x v="46"/>
    <x v="1"/>
    <x v="9"/>
    <n v="973458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Rex"/>
    <s v="CLAYTON"/>
    <s v="GA"/>
    <s v="30273-2191"/>
    <s v="Bedford"/>
    <s v="TX"/>
    <d v="2021-04-09T00:00:00"/>
    <n v="529472"/>
    <x v="1"/>
    <s v="NA"/>
    <s v="NA"/>
  </r>
  <r>
    <x v="19604"/>
    <x v="0"/>
    <s v="GA"/>
    <s v="270 Maple Forge Dr"/>
    <s v="Athens"/>
    <s v="30606-1164"/>
    <x v="6"/>
    <n v="2990"/>
    <x v="0"/>
    <x v="46"/>
    <x v="1"/>
    <x v="11"/>
    <n v="10725788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hens"/>
    <s v="CLARKE"/>
    <s v="GA"/>
    <s v="30606-1164"/>
    <s v="Bedford"/>
    <s v="TX"/>
    <d v="2021-04-09T00:00:00"/>
    <n v="529472"/>
    <x v="1"/>
    <s v="NA"/>
    <s v="NA"/>
  </r>
  <r>
    <x v="19605"/>
    <x v="0"/>
    <s v="GA"/>
    <s v="3100 Lumby Dr Apt 803"/>
    <s v="Decatur"/>
    <s v="30034-7603"/>
    <x v="1"/>
    <n v="1499"/>
    <x v="0"/>
    <x v="46"/>
    <x v="1"/>
    <x v="7"/>
    <n v="12390588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Decatur"/>
    <s v="DEKALB"/>
    <s v="GA"/>
    <s v="30034-7603"/>
    <s v="Bedford"/>
    <s v="TX"/>
    <d v="2021-04-09T00:00:00"/>
    <n v="529472"/>
    <x v="1"/>
    <s v="NA"/>
    <s v="NA"/>
  </r>
  <r>
    <x v="19606"/>
    <x v="0"/>
    <s v="GA"/>
    <s v="832 Wren Ln"/>
    <s v="East Dublin"/>
    <s v="31027-4796"/>
    <x v="1"/>
    <n v="1720"/>
    <x v="0"/>
    <x v="46"/>
    <x v="1"/>
    <x v="10"/>
    <n v="11734288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East Dublin"/>
    <s v="LAURENS"/>
    <s v="GA"/>
    <s v="31027-4796"/>
    <s v="Bedford"/>
    <s v="TX"/>
    <d v="2021-04-09T00:00:00"/>
    <n v="529472"/>
    <x v="0"/>
    <s v="NA"/>
    <s v="NA"/>
  </r>
  <r>
    <x v="19607"/>
    <x v="0"/>
    <s v="GA"/>
    <s v="8491 Lake Dr"/>
    <s v="Snellville"/>
    <s v="30039-6561"/>
    <x v="0"/>
    <n v="3990"/>
    <x v="0"/>
    <x v="46"/>
    <x v="1"/>
    <x v="7"/>
    <n v="968166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nellville"/>
    <s v="GWINNETT"/>
    <s v="GA"/>
    <s v="30039-6561"/>
    <s v="Bedford"/>
    <s v="TX"/>
    <d v="2021-04-09T00:00:00"/>
    <n v="529472"/>
    <x v="1"/>
    <s v="NA"/>
    <s v="NA"/>
  </r>
  <r>
    <x v="19608"/>
    <x v="0"/>
    <s v="GA"/>
    <s v="100 Sycamore St"/>
    <s v="Gordon"/>
    <s v="31031-4100"/>
    <x v="5"/>
    <n v="5310"/>
    <x v="0"/>
    <x v="46"/>
    <x v="1"/>
    <x v="13"/>
    <n v="972100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Gordon"/>
    <s v="WILKINSON"/>
    <s v="GA"/>
    <s v="31031-4100"/>
    <s v="Bedford"/>
    <s v="TX"/>
    <d v="2021-04-09T00:00:00"/>
    <n v="529472"/>
    <x v="1"/>
    <s v="NA"/>
    <s v="NA"/>
  </r>
  <r>
    <x v="19609"/>
    <x v="42"/>
    <s v="GA"/>
    <s v="420 Hosie Waters St"/>
    <s v="Montezuma"/>
    <s v="31063-1202"/>
    <x v="12"/>
    <n v="1430"/>
    <x v="0"/>
    <x v="46"/>
    <x v="1"/>
    <x v="5"/>
    <n v="1123348809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1"/>
    <x v="1"/>
    <x v="0"/>
    <s v="Montezuma"/>
    <s v="MACON"/>
    <s v="GA"/>
    <s v="31063-1202"/>
    <s v="Bedford"/>
    <s v="TX"/>
    <d v="2021-04-09T00:00:00"/>
    <n v="529472"/>
    <x v="1"/>
    <s v="NA"/>
    <s v="NA"/>
  </r>
  <r>
    <x v="19610"/>
    <x v="211"/>
    <s v="GA"/>
    <s v="1945 Rockside Ln"/>
    <s v="Snellville"/>
    <s v="30078-6428"/>
    <x v="12"/>
    <n v="1211"/>
    <x v="0"/>
    <x v="46"/>
    <x v="33"/>
    <x v="7"/>
    <n v="9864908706"/>
    <n v="405"/>
    <s v="PPP"/>
    <s v="Active Un-Disbursed"/>
    <x v="0"/>
    <n v="100"/>
    <n v="6250"/>
    <n v="6250"/>
    <n v="6250"/>
    <n v="529471"/>
    <s v="Itria Ventures LLC"/>
    <s v="One Penn Plaza, Suite 4530"/>
    <s v="New York"/>
    <s v="NY"/>
    <n v="10119"/>
    <x v="0"/>
    <x v="0"/>
    <x v="0"/>
    <s v="Snellville"/>
    <s v="GWINNETT"/>
    <s v="GA"/>
    <s v="30078-6428"/>
    <s v="New York"/>
    <s v="NY"/>
    <d v="2021-04-09T00:00:00"/>
    <n v="529471"/>
    <x v="1"/>
    <s v="NA"/>
    <s v="NA"/>
  </r>
  <r>
    <x v="19611"/>
    <x v="61"/>
    <s v="GA"/>
    <s v="2813 Bamboo St"/>
    <s v="Columbus"/>
    <s v="31906-2104"/>
    <x v="10"/>
    <n v="2210"/>
    <x v="0"/>
    <x v="46"/>
    <x v="1"/>
    <x v="5"/>
    <n v="9923708706"/>
    <n v="405"/>
    <s v="PPP"/>
    <s v="Active Un-Disbursed"/>
    <x v="0"/>
    <n v="100"/>
    <n v="18067"/>
    <n v="18067"/>
    <n v="18067"/>
    <n v="529472"/>
    <s v="Capital Plus Financial, LLC"/>
    <s v="2247 Central Drive"/>
    <s v="Bedford"/>
    <s v="TX"/>
    <n v="76021"/>
    <x v="0"/>
    <x v="1"/>
    <x v="0"/>
    <s v="Columbus"/>
    <s v="MUSCOGEE"/>
    <s v="GA"/>
    <s v="31906-2104"/>
    <s v="Bedford"/>
    <s v="TX"/>
    <d v="2021-04-09T00:00:00"/>
    <n v="529472"/>
    <x v="0"/>
    <s v="NA"/>
    <s v="NA"/>
  </r>
  <r>
    <x v="19612"/>
    <x v="0"/>
    <s v="GA"/>
    <s v="200 Cedar Wood Ct"/>
    <s v="Atlanta"/>
    <s v="30349-4100"/>
    <x v="6"/>
    <n v="2112"/>
    <x v="0"/>
    <x v="46"/>
    <x v="1"/>
    <x v="0"/>
    <n v="11810288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49-4100"/>
    <s v="Bedford"/>
    <s v="TX"/>
    <d v="2021-04-09T00:00:00"/>
    <n v="529472"/>
    <x v="1"/>
    <s v="NA"/>
    <s v="NA"/>
  </r>
  <r>
    <x v="19613"/>
    <x v="701"/>
    <s v="GA"/>
    <s v="154 Quail Pines Dr"/>
    <s v="Leesburg"/>
    <s v="31763-5365"/>
    <x v="12"/>
    <n v="1613"/>
    <x v="0"/>
    <x v="46"/>
    <x v="1"/>
    <x v="5"/>
    <n v="9748728703"/>
    <n v="405"/>
    <s v="PPP"/>
    <s v="Active Un-Disbursed"/>
    <x v="0"/>
    <n v="100"/>
    <n v="20375"/>
    <n v="20375"/>
    <n v="20375"/>
    <n v="529472"/>
    <s v="Capital Plus Financial, LLC"/>
    <s v="2247 Central Drive"/>
    <s v="Bedford"/>
    <s v="TX"/>
    <n v="76021"/>
    <x v="1"/>
    <x v="0"/>
    <x v="0"/>
    <s v="Leesburg"/>
    <s v="LEE"/>
    <s v="GA"/>
    <s v="31763-5365"/>
    <s v="Bedford"/>
    <s v="TX"/>
    <d v="2021-04-09T00:00:00"/>
    <n v="529472"/>
    <x v="1"/>
    <s v="NA"/>
    <s v="NA"/>
  </r>
  <r>
    <x v="19614"/>
    <x v="0"/>
    <s v="GA"/>
    <s v="990 Walters Cir"/>
    <s v="Alpharetta"/>
    <s v="30005-3907"/>
    <x v="5"/>
    <n v="4121"/>
    <x v="0"/>
    <x v="46"/>
    <x v="1"/>
    <x v="3"/>
    <n v="966332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lpharetta"/>
    <s v="FORSYTH"/>
    <s v="GA"/>
    <s v="30005-3907"/>
    <s v="Bedford"/>
    <s v="TX"/>
    <d v="2021-04-09T00:00:00"/>
    <n v="529472"/>
    <x v="1"/>
    <s v="NA"/>
    <s v="NA"/>
  </r>
  <r>
    <x v="19615"/>
    <x v="0"/>
    <s v="GA"/>
    <s v="201 E Telfair St Apt N106"/>
    <s v="Augusta"/>
    <s v="30901-5643"/>
    <x v="6"/>
    <n v="2112"/>
    <x v="0"/>
    <x v="46"/>
    <x v="1"/>
    <x v="10"/>
    <n v="11272388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ugusta"/>
    <s v="RICHMOND"/>
    <s v="GA"/>
    <s v="30901-5643"/>
    <s v="Bedford"/>
    <s v="TX"/>
    <d v="2021-04-09T00:00:00"/>
    <n v="529472"/>
    <x v="0"/>
    <s v="NA"/>
    <s v="NA"/>
  </r>
  <r>
    <x v="19616"/>
    <x v="384"/>
    <s v="GA"/>
    <s v="3013 Bonn"/>
    <s v="Macon"/>
    <n v="31204"/>
    <x v="6"/>
    <n v="2112"/>
    <x v="0"/>
    <x v="46"/>
    <x v="1"/>
    <x v="13"/>
    <n v="9828798702"/>
    <n v="405"/>
    <s v="PPP"/>
    <s v="Active Un-Disbursed"/>
    <x v="0"/>
    <n v="100"/>
    <n v="17500"/>
    <n v="17500"/>
    <n v="17500"/>
    <n v="529472"/>
    <s v="Capital Plus Financial, LLC"/>
    <s v="2247 Central Drive"/>
    <s v="Bedford"/>
    <s v="TX"/>
    <n v="76021"/>
    <x v="0"/>
    <x v="0"/>
    <x v="0"/>
    <s v="Macon"/>
    <s v="BIBB"/>
    <s v="GA"/>
    <n v="31204"/>
    <s v="Bedford"/>
    <s v="TX"/>
    <d v="2021-04-09T00:00:00"/>
    <n v="529472"/>
    <x v="0"/>
    <s v="NA"/>
    <s v="NA"/>
  </r>
  <r>
    <x v="19617"/>
    <x v="676"/>
    <s v="GA"/>
    <s v="107 Plantation Rd"/>
    <s v="Winder"/>
    <s v="30680-3870"/>
    <x v="12"/>
    <n v="1320"/>
    <x v="0"/>
    <x v="46"/>
    <x v="1"/>
    <x v="11"/>
    <n v="1054088809"/>
    <n v="405"/>
    <s v="PPP"/>
    <s v="Active Un-Disbursed"/>
    <x v="0"/>
    <n v="100"/>
    <n v="9582"/>
    <n v="9582"/>
    <n v="9582"/>
    <n v="529472"/>
    <s v="Capital Plus Financial, LLC"/>
    <s v="2247 Central Drive"/>
    <s v="Bedford"/>
    <s v="TX"/>
    <n v="76021"/>
    <x v="1"/>
    <x v="0"/>
    <x v="0"/>
    <s v="Winder"/>
    <s v="BARROW"/>
    <s v="GA"/>
    <s v="30680-3870"/>
    <s v="Bedford"/>
    <s v="TX"/>
    <d v="2021-04-09T00:00:00"/>
    <n v="529472"/>
    <x v="0"/>
    <s v="NA"/>
    <s v="NA"/>
  </r>
  <r>
    <x v="19618"/>
    <x v="0"/>
    <s v="GA"/>
    <s v="1133 Huff Rd NW Apt 415"/>
    <s v="Atlanta"/>
    <s v="30318-4336"/>
    <x v="14"/>
    <n v="1390"/>
    <x v="0"/>
    <x v="46"/>
    <x v="1"/>
    <x v="9"/>
    <n v="985571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18-4336"/>
    <s v="Bedford"/>
    <s v="TX"/>
    <d v="2021-04-09T00:00:00"/>
    <n v="529472"/>
    <x v="0"/>
    <s v="NA"/>
    <s v="NA"/>
  </r>
  <r>
    <x v="19619"/>
    <x v="240"/>
    <s v="GA"/>
    <s v="4343 Walforde Blvd"/>
    <s v="Acworth"/>
    <s v="30101-6391"/>
    <x v="1"/>
    <n v="1720"/>
    <x v="0"/>
    <x v="46"/>
    <x v="1"/>
    <x v="6"/>
    <n v="9602868707"/>
    <n v="405"/>
    <s v="PPP"/>
    <s v="Active Un-Disbursed"/>
    <x v="0"/>
    <n v="100"/>
    <n v="20790"/>
    <n v="20790"/>
    <n v="20790"/>
    <n v="529472"/>
    <s v="Capital Plus Financial, LLC"/>
    <s v="2247 Central Drive"/>
    <s v="Bedford"/>
    <s v="TX"/>
    <n v="76021"/>
    <x v="0"/>
    <x v="0"/>
    <x v="0"/>
    <s v="Acworth"/>
    <s v="COBB"/>
    <s v="GA"/>
    <s v="30101-6391"/>
    <s v="Bedford"/>
    <s v="TX"/>
    <d v="2021-04-09T00:00:00"/>
    <n v="529472"/>
    <x v="1"/>
    <s v="NA"/>
    <s v="NA"/>
  </r>
  <r>
    <x v="19620"/>
    <x v="5594"/>
    <s v="GA"/>
    <s v="4860 Brookhaven Rd"/>
    <s v="Macon"/>
    <s v="31206-4100"/>
    <x v="6"/>
    <n v="2112"/>
    <x v="0"/>
    <x v="46"/>
    <x v="33"/>
    <x v="5"/>
    <n v="1068718809"/>
    <n v="405"/>
    <s v="PPS"/>
    <s v="Active Un-Disbursed"/>
    <x v="0"/>
    <n v="100"/>
    <n v="19662"/>
    <n v="19662"/>
    <n v="19662"/>
    <n v="529471"/>
    <s v="Itria Ventures LLC"/>
    <s v="One Penn Plaza, Suite 4530"/>
    <s v="New York"/>
    <s v="NY"/>
    <n v="10119"/>
    <x v="0"/>
    <x v="0"/>
    <x v="0"/>
    <s v="Macon"/>
    <s v="BIBB"/>
    <s v="GA"/>
    <s v="31206-4100"/>
    <s v="New York"/>
    <s v="NY"/>
    <d v="2021-04-09T00:00:00"/>
    <n v="529471"/>
    <x v="0"/>
    <s v="NA"/>
    <s v="NA"/>
  </r>
  <r>
    <x v="19621"/>
    <x v="0"/>
    <s v="GA"/>
    <s v="892 Arlington Dr"/>
    <s v="Columbus"/>
    <s v="31907-7304"/>
    <x v="1"/>
    <n v="1720"/>
    <x v="0"/>
    <x v="46"/>
    <x v="1"/>
    <x v="5"/>
    <n v="955047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lumbus"/>
    <s v="MUSCOGEE"/>
    <s v="GA"/>
    <s v="31907-7304"/>
    <s v="Bedford"/>
    <s v="TX"/>
    <d v="2021-04-09T00:00:00"/>
    <n v="529472"/>
    <x v="1"/>
    <s v="NA"/>
    <s v="NA"/>
  </r>
  <r>
    <x v="19622"/>
    <x v="657"/>
    <s v="GA"/>
    <s v="650 Freeman Dr"/>
    <s v="Athens"/>
    <s v="30601-1354"/>
    <x v="6"/>
    <n v="1192"/>
    <x v="0"/>
    <x v="46"/>
    <x v="1"/>
    <x v="12"/>
    <n v="9925938709"/>
    <n v="405"/>
    <s v="PPP"/>
    <s v="Active Un-Disbursed"/>
    <x v="0"/>
    <n v="100"/>
    <n v="12770"/>
    <n v="12770"/>
    <n v="12770"/>
    <n v="529472"/>
    <s v="Capital Plus Financial, LLC"/>
    <s v="2247 Central Drive"/>
    <s v="Bedford"/>
    <s v="TX"/>
    <n v="76021"/>
    <x v="0"/>
    <x v="1"/>
    <x v="0"/>
    <s v="Athens"/>
    <s v="CLARKE"/>
    <s v="GA"/>
    <s v="30601-1354"/>
    <s v="Bedford"/>
    <s v="TX"/>
    <d v="2021-04-09T00:00:00"/>
    <n v="529472"/>
    <x v="0"/>
    <s v="NA"/>
    <s v="NA"/>
  </r>
  <r>
    <x v="19623"/>
    <x v="5595"/>
    <s v="GA"/>
    <s v="421 Monterey Cir"/>
    <s v="Jonesboro"/>
    <s v="30236-8244"/>
    <x v="6"/>
    <n v="2990"/>
    <x v="8"/>
    <x v="46"/>
    <x v="33"/>
    <x v="0"/>
    <n v="9586918708"/>
    <n v="405"/>
    <s v="PPP"/>
    <s v="Active Un-Disbursed"/>
    <x v="0"/>
    <n v="100"/>
    <n v="29427.5"/>
    <n v="29427.5"/>
    <n v="29427.5"/>
    <n v="529471"/>
    <s v="Itria Ventures LLC"/>
    <s v="One Penn Plaza, Suite 4530"/>
    <s v="New York"/>
    <s v="NY"/>
    <n v="10119"/>
    <x v="0"/>
    <x v="0"/>
    <x v="0"/>
    <s v="Jonesboro"/>
    <s v="CLAYTON"/>
    <s v="GA"/>
    <s v="30236-8244"/>
    <s v="New York"/>
    <s v="NY"/>
    <d v="2021-04-09T00:00:00"/>
    <n v="529471"/>
    <x v="1"/>
    <s v="NA"/>
    <s v="NA"/>
  </r>
  <r>
    <x v="19624"/>
    <x v="0"/>
    <s v="GA"/>
    <s v="3290 Highpoint Ct"/>
    <s v="Snellville"/>
    <s v="30078-7401"/>
    <x v="12"/>
    <n v="1219"/>
    <x v="0"/>
    <x v="46"/>
    <x v="1"/>
    <x v="7"/>
    <n v="11478988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nellville"/>
    <s v="GWINNETT"/>
    <s v="GA"/>
    <s v="30078-7401"/>
    <s v="Bedford"/>
    <s v="TX"/>
    <d v="2021-04-09T00:00:00"/>
    <n v="529472"/>
    <x v="1"/>
    <s v="NA"/>
    <s v="NA"/>
  </r>
  <r>
    <x v="19625"/>
    <x v="5596"/>
    <s v="GA"/>
    <s v="112 Hillside Ave SE"/>
    <s v="Atlanta"/>
    <s v="30315-4325"/>
    <x v="6"/>
    <n v="2112"/>
    <x v="0"/>
    <x v="46"/>
    <x v="2"/>
    <x v="9"/>
    <n v="9639178705"/>
    <n v="405"/>
    <s v="PPP"/>
    <s v="Active Un-Disbursed"/>
    <x v="0"/>
    <n v="100"/>
    <n v="15624"/>
    <n v="15624"/>
    <n v="15624"/>
    <n v="529192"/>
    <s v="Benworth Capital"/>
    <s v="7000 SW 97th Avenue Suite 201"/>
    <s v="Miami"/>
    <s v="FL"/>
    <n v="33173"/>
    <x v="0"/>
    <x v="1"/>
    <x v="0"/>
    <s v="Atlanta"/>
    <s v="FULTON"/>
    <s v="GA"/>
    <s v="30315-4325"/>
    <s v="Miami"/>
    <s v="FL"/>
    <d v="2021-04-09T00:00:00"/>
    <n v="529192"/>
    <x v="0"/>
    <s v="NA"/>
    <s v="NA"/>
  </r>
  <r>
    <x v="19626"/>
    <x v="701"/>
    <s v="GA"/>
    <s v="1204 Rhodes Walk"/>
    <s v="Conyers"/>
    <s v="30094-5689"/>
    <x v="3"/>
    <n v="3924"/>
    <x v="0"/>
    <x v="46"/>
    <x v="1"/>
    <x v="7"/>
    <n v="9996408700"/>
    <n v="405"/>
    <s v="PPP"/>
    <s v="Active Un-Disbursed"/>
    <x v="0"/>
    <n v="100"/>
    <n v="20375"/>
    <n v="20375"/>
    <n v="20375"/>
    <n v="529472"/>
    <s v="Capital Plus Financial, LLC"/>
    <s v="2247 Central Drive"/>
    <s v="Bedford"/>
    <s v="TX"/>
    <n v="76021"/>
    <x v="0"/>
    <x v="0"/>
    <x v="0"/>
    <s v="Conyers"/>
    <s v="ROCKDALE"/>
    <s v="GA"/>
    <s v="30094-5689"/>
    <s v="Bedford"/>
    <s v="TX"/>
    <d v="2021-04-09T00:00:00"/>
    <n v="529472"/>
    <x v="1"/>
    <s v="NA"/>
    <s v="NA"/>
  </r>
  <r>
    <x v="19627"/>
    <x v="653"/>
    <s v="GA"/>
    <s v="235 Watters St NE"/>
    <s v="Rome"/>
    <s v="30161-5572"/>
    <x v="6"/>
    <n v="2112"/>
    <x v="0"/>
    <x v="46"/>
    <x v="1"/>
    <x v="4"/>
    <n v="9838518703"/>
    <n v="405"/>
    <s v="PPP"/>
    <s v="Active Un-Disbursed"/>
    <x v="0"/>
    <n v="100"/>
    <n v="18540"/>
    <n v="18540"/>
    <n v="18540"/>
    <n v="529472"/>
    <s v="Capital Plus Financial, LLC"/>
    <s v="2247 Central Drive"/>
    <s v="Bedford"/>
    <s v="TX"/>
    <n v="76021"/>
    <x v="1"/>
    <x v="1"/>
    <x v="0"/>
    <s v="Rome"/>
    <s v="FLOYD"/>
    <s v="GA"/>
    <s v="30161-5572"/>
    <s v="Bedford"/>
    <s v="TX"/>
    <d v="2021-04-09T00:00:00"/>
    <n v="529472"/>
    <x v="1"/>
    <s v="NA"/>
    <s v="NA"/>
  </r>
  <r>
    <x v="19628"/>
    <x v="590"/>
    <s v="GA"/>
    <s v="1275 Cunningham Rd SW"/>
    <s v="Marietta"/>
    <s v="30008-3677"/>
    <x v="12"/>
    <n v="1613"/>
    <x v="0"/>
    <x v="46"/>
    <x v="1"/>
    <x v="6"/>
    <n v="1233668801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1"/>
    <x v="0"/>
    <s v="Marietta"/>
    <s v="COBB"/>
    <s v="GA"/>
    <s v="30008-3677"/>
    <s v="Bedford"/>
    <s v="TX"/>
    <d v="2021-04-09T00:00:00"/>
    <n v="529472"/>
    <x v="0"/>
    <s v="NA"/>
    <s v="NA"/>
  </r>
  <r>
    <x v="19629"/>
    <x v="0"/>
    <s v="GA"/>
    <s v="3718 Martin Luther King Jr Dr SW"/>
    <s v="Atlanta"/>
    <s v="30331-3628"/>
    <x v="9"/>
    <n v="3998"/>
    <x v="0"/>
    <x v="46"/>
    <x v="1"/>
    <x v="9"/>
    <n v="10072188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31-3628"/>
    <s v="Bedford"/>
    <s v="TX"/>
    <d v="2021-04-09T00:00:00"/>
    <n v="529472"/>
    <x v="1"/>
    <s v="NA"/>
    <s v="NA"/>
  </r>
  <r>
    <x v="17748"/>
    <x v="37"/>
    <s v="GA"/>
    <s v="6 Whitehead St SW N/A"/>
    <s v="Rome"/>
    <s v="30165-3918"/>
    <x v="6"/>
    <n v="2111"/>
    <x v="0"/>
    <x v="46"/>
    <x v="22"/>
    <x v="4"/>
    <n v="9660068701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Rome"/>
    <s v="FLOYD"/>
    <s v="GA"/>
    <s v="30165-3918"/>
    <s v="PHOENIXVILLE"/>
    <s v="PA"/>
    <d v="2021-04-09T00:00:00"/>
    <n v="121536"/>
    <x v="1"/>
    <s v="NA"/>
    <s v="NA"/>
  </r>
  <r>
    <x v="19630"/>
    <x v="5"/>
    <s v="GA"/>
    <s v="130 Alfred St"/>
    <s v="Savannah"/>
    <s v="31408-3200"/>
    <x v="5"/>
    <n v="4230"/>
    <x v="0"/>
    <x v="46"/>
    <x v="1"/>
    <x v="8"/>
    <n v="1002568809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1"/>
    <x v="0"/>
    <s v="Savannah"/>
    <s v="CHATHAM"/>
    <s v="GA"/>
    <s v="31408-3200"/>
    <s v="Bedford"/>
    <s v="TX"/>
    <d v="2021-04-09T00:00:00"/>
    <n v="529472"/>
    <x v="0"/>
    <s v="NA"/>
    <s v="NA"/>
  </r>
  <r>
    <x v="19631"/>
    <x v="823"/>
    <s v="GA"/>
    <s v="4310 Valley Rd Apt A"/>
    <s v="Columbus"/>
    <s v="31907-5664"/>
    <x v="6"/>
    <n v="2112"/>
    <x v="0"/>
    <x v="46"/>
    <x v="1"/>
    <x v="5"/>
    <n v="1097378802"/>
    <n v="405"/>
    <s v="PPP"/>
    <s v="Active Un-Disbursed"/>
    <x v="0"/>
    <n v="100"/>
    <n v="14790"/>
    <n v="14790"/>
    <n v="14790"/>
    <n v="529472"/>
    <s v="Capital Plus Financial, LLC"/>
    <s v="2247 Central Drive"/>
    <s v="Bedford"/>
    <s v="TX"/>
    <n v="76021"/>
    <x v="0"/>
    <x v="0"/>
    <x v="0"/>
    <s v="Columbus"/>
    <s v="MUSCOGEE"/>
    <s v="GA"/>
    <s v="31907-5664"/>
    <s v="Bedford"/>
    <s v="TX"/>
    <d v="2021-04-09T00:00:00"/>
    <n v="529472"/>
    <x v="1"/>
    <s v="NA"/>
    <s v="NA"/>
  </r>
  <r>
    <x v="19632"/>
    <x v="0"/>
    <s v="GA"/>
    <s v="2876 Valaise Path"/>
    <s v="Lithonia"/>
    <s v="30038-2549"/>
    <x v="12"/>
    <n v="1690"/>
    <x v="0"/>
    <x v="46"/>
    <x v="1"/>
    <x v="7"/>
    <n v="980811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onia"/>
    <s v="DEKALB"/>
    <s v="GA"/>
    <s v="30038-2549"/>
    <s v="Bedford"/>
    <s v="TX"/>
    <d v="2021-04-09T00:00:00"/>
    <n v="529472"/>
    <x v="1"/>
    <s v="NA"/>
    <s v="NA"/>
  </r>
  <r>
    <x v="19633"/>
    <x v="0"/>
    <s v="GA"/>
    <s v="304 Walnut St"/>
    <s v="Danville"/>
    <s v="31017-9404"/>
    <x v="5"/>
    <n v="5310"/>
    <x v="0"/>
    <x v="46"/>
    <x v="1"/>
    <x v="13"/>
    <n v="12331188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Danville"/>
    <s v="TWIGGS"/>
    <s v="GA"/>
    <s v="31017-9404"/>
    <s v="Bedford"/>
    <s v="TX"/>
    <d v="2021-04-09T00:00:00"/>
    <n v="529472"/>
    <x v="0"/>
    <s v="NA"/>
    <s v="NA"/>
  </r>
  <r>
    <x v="19634"/>
    <x v="0"/>
    <s v="GA"/>
    <s v="115 Orchard Rd"/>
    <s v="Rex"/>
    <s v="30273-1449"/>
    <x v="6"/>
    <n v="2112"/>
    <x v="0"/>
    <x v="46"/>
    <x v="1"/>
    <x v="0"/>
    <n v="970562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Rex"/>
    <s v="HENRY"/>
    <s v="GA"/>
    <s v="30273-1449"/>
    <s v="Bedford"/>
    <s v="TX"/>
    <d v="2021-04-09T00:00:00"/>
    <n v="529472"/>
    <x v="1"/>
    <s v="NA"/>
    <s v="NA"/>
  </r>
  <r>
    <x v="19635"/>
    <x v="108"/>
    <s v="GA"/>
    <s v="1190 Folkstone Dr"/>
    <s v="McDonough"/>
    <s v="30253-3924"/>
    <x v="3"/>
    <n v="6112"/>
    <x v="0"/>
    <x v="46"/>
    <x v="1"/>
    <x v="1"/>
    <n v="9764338704"/>
    <n v="405"/>
    <s v="PPP"/>
    <s v="Active Un-Disbursed"/>
    <x v="0"/>
    <n v="100"/>
    <n v="19375"/>
    <n v="19375"/>
    <n v="19375"/>
    <n v="529472"/>
    <s v="Capital Plus Financial, LLC"/>
    <s v="2247 Central Drive"/>
    <s v="Bedford"/>
    <s v="TX"/>
    <n v="76021"/>
    <x v="0"/>
    <x v="0"/>
    <x v="0"/>
    <s v="McDonough"/>
    <s v="HENRY"/>
    <s v="GA"/>
    <s v="30253-3924"/>
    <s v="Bedford"/>
    <s v="TX"/>
    <d v="2021-04-09T00:00:00"/>
    <n v="529472"/>
    <x v="0"/>
    <s v="NA"/>
    <s v="NA"/>
  </r>
  <r>
    <x v="19636"/>
    <x v="5597"/>
    <s v="GA"/>
    <s v="2056 Fort Perry Rd N/A"/>
    <s v="Box Springs"/>
    <s v="31801-5009"/>
    <x v="6"/>
    <n v="2112"/>
    <x v="0"/>
    <x v="46"/>
    <x v="22"/>
    <x v="5"/>
    <n v="9764958702"/>
    <n v="405"/>
    <s v="PPP"/>
    <s v="Active Un-Disbursed"/>
    <x v="0"/>
    <n v="100"/>
    <n v="15209"/>
    <n v="15209"/>
    <n v="15209"/>
    <n v="121536"/>
    <s v="Customers Bank"/>
    <s v="99 Bridge St"/>
    <s v="PHOENIXVILLE"/>
    <s v="PA"/>
    <s v="19460-3411"/>
    <x v="1"/>
    <x v="1"/>
    <x v="0"/>
    <s v="Box Springs"/>
    <s v="MARION"/>
    <s v="GA"/>
    <s v="31801-5009"/>
    <s v="PHOENIXVILLE"/>
    <s v="PA"/>
    <d v="2021-04-09T00:00:00"/>
    <n v="121536"/>
    <x v="1"/>
    <s v="NA"/>
    <s v="NA"/>
  </r>
  <r>
    <x v="19637"/>
    <x v="58"/>
    <s v="GA"/>
    <s v="258 Silver Brook Cir N/A"/>
    <s v="Pooler"/>
    <s v="31322-4007"/>
    <x v="10"/>
    <n v="2110"/>
    <x v="0"/>
    <x v="46"/>
    <x v="22"/>
    <x v="8"/>
    <n v="1191458809"/>
    <n v="405"/>
    <s v="PPP"/>
    <s v="Active Un-Disbursed"/>
    <x v="0"/>
    <n v="100"/>
    <n v="12500"/>
    <n v="12500"/>
    <n v="12500"/>
    <n v="121536"/>
    <s v="Customers Bank"/>
    <s v="99 Bridge St"/>
    <s v="PHOENIXVILLE"/>
    <s v="PA"/>
    <s v="19460-3411"/>
    <x v="0"/>
    <x v="0"/>
    <x v="0"/>
    <s v="Pooler"/>
    <s v="CHATHAM"/>
    <s v="GA"/>
    <s v="31322-4007"/>
    <s v="PHOENIXVILLE"/>
    <s v="PA"/>
    <d v="2021-04-09T00:00:00"/>
    <n v="121536"/>
    <x v="1"/>
    <s v="NA"/>
    <s v="NA"/>
  </r>
  <r>
    <x v="19638"/>
    <x v="0"/>
    <s v="GA"/>
    <s v="157 Kevin Ct NW"/>
    <s v="Atlanta"/>
    <s v="30311-1105"/>
    <x v="2"/>
    <n v="2320"/>
    <x v="0"/>
    <x v="46"/>
    <x v="1"/>
    <x v="9"/>
    <n v="968247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1-1105"/>
    <s v="Bedford"/>
    <s v="TX"/>
    <d v="2021-04-09T00:00:00"/>
    <n v="529472"/>
    <x v="0"/>
    <s v="NA"/>
    <s v="NA"/>
  </r>
  <r>
    <x v="19639"/>
    <x v="0"/>
    <s v="GA"/>
    <s v="5530 Old Dixie Hwy c2"/>
    <s v="Forest Park"/>
    <n v="30297"/>
    <x v="6"/>
    <n v="2112"/>
    <x v="0"/>
    <x v="46"/>
    <x v="1"/>
    <x v="0"/>
    <n v="960711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Forest Park"/>
    <s v="CLAYTON"/>
    <s v="GA"/>
    <n v="30297"/>
    <s v="Bedford"/>
    <s v="TX"/>
    <d v="2021-04-09T00:00:00"/>
    <n v="529472"/>
    <x v="0"/>
    <s v="NA"/>
    <s v="NA"/>
  </r>
  <r>
    <x v="19640"/>
    <x v="1980"/>
    <s v="GA"/>
    <s v="5859 Meadow Ln"/>
    <s v="Rex"/>
    <s v="30273-1199"/>
    <x v="17"/>
    <n v="6120"/>
    <x v="0"/>
    <x v="46"/>
    <x v="1"/>
    <x v="9"/>
    <n v="9710608707"/>
    <n v="405"/>
    <s v="PPP"/>
    <s v="Active Un-Disbursed"/>
    <x v="0"/>
    <n v="100"/>
    <n v="18437"/>
    <n v="18437"/>
    <n v="18437"/>
    <n v="529472"/>
    <s v="Capital Plus Financial, LLC"/>
    <s v="2247 Central Drive"/>
    <s v="Bedford"/>
    <s v="TX"/>
    <n v="76021"/>
    <x v="0"/>
    <x v="0"/>
    <x v="0"/>
    <s v="Rex"/>
    <s v="CLAYTON"/>
    <s v="GA"/>
    <s v="30273-1199"/>
    <s v="Bedford"/>
    <s v="TX"/>
    <d v="2021-04-09T00:00:00"/>
    <n v="529472"/>
    <x v="1"/>
    <s v="NA"/>
    <s v="NA"/>
  </r>
  <r>
    <x v="19641"/>
    <x v="0"/>
    <s v="GA"/>
    <s v="1045 Old Peachtree Rd NW Apt 3314"/>
    <s v="Suwanee"/>
    <s v="30024-5078"/>
    <x v="6"/>
    <n v="2111"/>
    <x v="0"/>
    <x v="46"/>
    <x v="1"/>
    <x v="3"/>
    <n v="999359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uwanee"/>
    <s v="GWINNETT"/>
    <s v="GA"/>
    <s v="30024-5078"/>
    <s v="Bedford"/>
    <s v="TX"/>
    <d v="2021-04-09T00:00:00"/>
    <n v="529472"/>
    <x v="1"/>
    <s v="NA"/>
    <s v="NA"/>
  </r>
  <r>
    <x v="19642"/>
    <x v="5598"/>
    <s v="GA"/>
    <s v="302 Cumberland Dr"/>
    <s v="Byron"/>
    <s v="31008-6384"/>
    <x v="0"/>
    <n v="3860"/>
    <x v="0"/>
    <x v="46"/>
    <x v="1"/>
    <x v="5"/>
    <n v="1076428805"/>
    <n v="405"/>
    <s v="PPP"/>
    <s v="Active Un-Disbursed"/>
    <x v="0"/>
    <n v="100"/>
    <n v="20635"/>
    <n v="20635"/>
    <n v="20635"/>
    <n v="529472"/>
    <s v="Capital Plus Financial, LLC"/>
    <s v="2247 Central Drive"/>
    <s v="Bedford"/>
    <s v="TX"/>
    <n v="76021"/>
    <x v="1"/>
    <x v="1"/>
    <x v="0"/>
    <s v="Byron"/>
    <s v="PEACH"/>
    <s v="GA"/>
    <s v="31008-6384"/>
    <s v="Bedford"/>
    <s v="TX"/>
    <d v="2021-04-09T00:00:00"/>
    <n v="529472"/>
    <x v="1"/>
    <s v="NA"/>
    <s v="NA"/>
  </r>
  <r>
    <x v="19643"/>
    <x v="85"/>
    <s v="GA"/>
    <s v="20 Apple Rd"/>
    <s v="Locust Grove"/>
    <s v="30248-4204"/>
    <x v="17"/>
    <n v="8120"/>
    <x v="0"/>
    <x v="46"/>
    <x v="1"/>
    <x v="1"/>
    <n v="9624288700"/>
    <n v="405"/>
    <s v="PPP"/>
    <s v="Active Un-Disbursed"/>
    <x v="0"/>
    <n v="100"/>
    <n v="20625"/>
    <n v="20625"/>
    <n v="20625"/>
    <n v="529472"/>
    <s v="Capital Plus Financial, LLC"/>
    <s v="2247 Central Drive"/>
    <s v="Bedford"/>
    <s v="TX"/>
    <n v="76021"/>
    <x v="1"/>
    <x v="0"/>
    <x v="0"/>
    <s v="Locust Grove"/>
    <s v="SPALDING"/>
    <s v="GA"/>
    <s v="30248-4204"/>
    <s v="Bedford"/>
    <s v="TX"/>
    <d v="2021-04-09T00:00:00"/>
    <n v="529472"/>
    <x v="1"/>
    <s v="NA"/>
    <s v="NA"/>
  </r>
  <r>
    <x v="19644"/>
    <x v="0"/>
    <s v="GA"/>
    <s v="5525 Rockbridge Rd"/>
    <s v="Stone Mountain"/>
    <s v="30088-1517"/>
    <x v="8"/>
    <n v="6130"/>
    <x v="0"/>
    <x v="46"/>
    <x v="1"/>
    <x v="7"/>
    <n v="957809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ountain"/>
    <s v="DEKALB"/>
    <s v="GA"/>
    <s v="30088-1517"/>
    <s v="Bedford"/>
    <s v="TX"/>
    <d v="2021-04-09T00:00:00"/>
    <n v="529472"/>
    <x v="0"/>
    <s v="NA"/>
    <s v="NA"/>
  </r>
  <r>
    <x v="19645"/>
    <x v="0"/>
    <s v="GA"/>
    <s v="500 McDaniel St SW Unit 3202"/>
    <s v="Atlanta"/>
    <s v="30312-4454"/>
    <x v="4"/>
    <n v="6117"/>
    <x v="0"/>
    <x v="46"/>
    <x v="1"/>
    <x v="9"/>
    <n v="963277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2-4454"/>
    <s v="Bedford"/>
    <s v="TX"/>
    <d v="2021-04-09T00:00:00"/>
    <n v="529472"/>
    <x v="1"/>
    <s v="NA"/>
    <s v="NA"/>
  </r>
  <r>
    <x v="19646"/>
    <x v="42"/>
    <s v="GA"/>
    <s v="230 Hardin Ave"/>
    <s v="Ashburn"/>
    <s v="31714-5800"/>
    <x v="6"/>
    <n v="2990"/>
    <x v="0"/>
    <x v="46"/>
    <x v="1"/>
    <x v="13"/>
    <n v="1068448800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1"/>
    <x v="1"/>
    <x v="0"/>
    <s v="Ashburn"/>
    <s v="TURNER"/>
    <s v="GA"/>
    <s v="31714-5800"/>
    <s v="Bedford"/>
    <s v="TX"/>
    <d v="2021-04-09T00:00:00"/>
    <n v="529472"/>
    <x v="0"/>
    <s v="NA"/>
    <s v="NA"/>
  </r>
  <r>
    <x v="19647"/>
    <x v="58"/>
    <s v="GA"/>
    <s v="626 Keswick"/>
    <s v="Conyers"/>
    <n v="30013"/>
    <x v="6"/>
    <n v="2113"/>
    <x v="0"/>
    <x v="46"/>
    <x v="1"/>
    <x v="7"/>
    <n v="9802478702"/>
    <n v="405"/>
    <s v="PPP"/>
    <s v="Active Un-Disbursed"/>
    <x v="0"/>
    <n v="100"/>
    <n v="12500"/>
    <n v="12500"/>
    <n v="12500"/>
    <n v="529472"/>
    <s v="Capital Plus Financial, LLC"/>
    <s v="2247 Central Drive"/>
    <s v="Bedford"/>
    <s v="TX"/>
    <n v="76021"/>
    <x v="0"/>
    <x v="0"/>
    <x v="0"/>
    <s v="Conyers"/>
    <s v="ROCKDALE"/>
    <s v="GA"/>
    <n v="30013"/>
    <s v="Bedford"/>
    <s v="TX"/>
    <d v="2021-04-09T00:00:00"/>
    <n v="529472"/>
    <x v="1"/>
    <s v="NA"/>
    <s v="NA"/>
  </r>
  <r>
    <x v="19648"/>
    <x v="5083"/>
    <s v="GA"/>
    <s v="5489 Sweetsprings Dr SW"/>
    <s v="Powder Springs"/>
    <s v="30127-8405"/>
    <x v="5"/>
    <n v="5310"/>
    <x v="0"/>
    <x v="46"/>
    <x v="1"/>
    <x v="0"/>
    <n v="9671948700"/>
    <n v="405"/>
    <s v="PPP"/>
    <s v="Active Un-Disbursed"/>
    <x v="0"/>
    <n v="100"/>
    <n v="1717"/>
    <n v="1717"/>
    <n v="1717"/>
    <n v="529472"/>
    <s v="Capital Plus Financial, LLC"/>
    <s v="2247 Central Drive"/>
    <s v="Bedford"/>
    <s v="TX"/>
    <n v="76021"/>
    <x v="0"/>
    <x v="0"/>
    <x v="0"/>
    <s v="Powder Springs"/>
    <s v="COBB"/>
    <s v="GA"/>
    <s v="30127-8405"/>
    <s v="Bedford"/>
    <s v="TX"/>
    <d v="2021-04-09T00:00:00"/>
    <n v="529472"/>
    <x v="1"/>
    <s v="NA"/>
    <s v="NA"/>
  </r>
  <r>
    <x v="19649"/>
    <x v="0"/>
    <s v="GA"/>
    <s v="3331 Lineview Dr"/>
    <s v="Ellenwood"/>
    <s v="30294-1395"/>
    <x v="6"/>
    <n v="2112"/>
    <x v="0"/>
    <x v="46"/>
    <x v="1"/>
    <x v="9"/>
    <n v="12137188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Ellenwood"/>
    <s v="DEKALB"/>
    <s v="GA"/>
    <s v="30294-1395"/>
    <s v="Bedford"/>
    <s v="TX"/>
    <d v="2021-04-09T00:00:00"/>
    <n v="529472"/>
    <x v="1"/>
    <s v="NA"/>
    <s v="NA"/>
  </r>
  <r>
    <x v="19650"/>
    <x v="0"/>
    <s v="GA"/>
    <s v="2425 Winding Creek Dr"/>
    <s v="Lithia Springs"/>
    <s v="30122-2760"/>
    <x v="17"/>
    <n v="8120"/>
    <x v="0"/>
    <x v="46"/>
    <x v="1"/>
    <x v="0"/>
    <n v="971876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Lithia Springs"/>
    <s v="DOUGLAS"/>
    <s v="GA"/>
    <s v="30122-2760"/>
    <s v="Bedford"/>
    <s v="TX"/>
    <d v="2021-04-09T00:00:00"/>
    <n v="529472"/>
    <x v="1"/>
    <s v="NA"/>
    <s v="NA"/>
  </r>
  <r>
    <x v="19651"/>
    <x v="0"/>
    <s v="GA"/>
    <s v="6504 Snowbird Ln"/>
    <s v="Douglasville"/>
    <s v="30134-5770"/>
    <x v="6"/>
    <n v="2112"/>
    <x v="0"/>
    <x v="46"/>
    <x v="1"/>
    <x v="0"/>
    <n v="999066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Douglasville"/>
    <s v="DOUGLAS"/>
    <s v="GA"/>
    <s v="30134-5770"/>
    <s v="Bedford"/>
    <s v="TX"/>
    <d v="2021-04-09T00:00:00"/>
    <n v="529472"/>
    <x v="0"/>
    <s v="NA"/>
    <s v="NA"/>
  </r>
  <r>
    <x v="19652"/>
    <x v="0"/>
    <s v="GA"/>
    <s v="588 Watson Cv"/>
    <s v="Stone Mountain"/>
    <s v="30087-6108"/>
    <x v="12"/>
    <n v="1430"/>
    <x v="0"/>
    <x v="46"/>
    <x v="1"/>
    <x v="7"/>
    <n v="980992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ountain"/>
    <s v="DEKALB"/>
    <s v="GA"/>
    <s v="30087-6108"/>
    <s v="Bedford"/>
    <s v="TX"/>
    <d v="2021-04-09T00:00:00"/>
    <n v="529472"/>
    <x v="1"/>
    <s v="NA"/>
    <s v="NA"/>
  </r>
  <r>
    <x v="19653"/>
    <x v="5599"/>
    <s v="GA"/>
    <s v="1718 Parker Ave"/>
    <s v="Albany"/>
    <s v="31707-3724"/>
    <x v="4"/>
    <n v="8990"/>
    <x v="0"/>
    <x v="46"/>
    <x v="41"/>
    <x v="5"/>
    <n v="9524418705"/>
    <n v="405"/>
    <s v="PPP"/>
    <s v="Active Un-Disbursed"/>
    <x v="0"/>
    <n v="100"/>
    <n v="21457"/>
    <n v="21457"/>
    <n v="21457"/>
    <n v="2408"/>
    <s v="Regions Bank"/>
    <s v="1900 5th Ave North"/>
    <s v="BIRMINGHAM"/>
    <s v="AL"/>
    <s v="35203-2610"/>
    <x v="0"/>
    <x v="0"/>
    <x v="0"/>
    <s v="Albany"/>
    <s v="DOUGHERTY"/>
    <s v="GA"/>
    <s v="31707-3724"/>
    <s v="BIRMINGHAM"/>
    <s v="AL"/>
    <d v="2021-04-09T00:00:00"/>
    <n v="2408"/>
    <x v="1"/>
    <s v="NA"/>
    <s v="NA"/>
  </r>
  <r>
    <x v="19654"/>
    <x v="0"/>
    <s v="GA"/>
    <s v="2400 Campbellton Rd SW Apt B3"/>
    <s v="Atlanta"/>
    <s v="30311-3857"/>
    <x v="6"/>
    <n v="2112"/>
    <x v="0"/>
    <x v="46"/>
    <x v="1"/>
    <x v="9"/>
    <n v="953397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1-3857"/>
    <s v="Bedford"/>
    <s v="TX"/>
    <d v="2021-04-09T00:00:00"/>
    <n v="529472"/>
    <x v="0"/>
    <s v="NA"/>
    <s v="NA"/>
  </r>
  <r>
    <x v="19655"/>
    <x v="260"/>
    <s v="GA"/>
    <s v="1469 Highway 42 N Apt D19"/>
    <s v="Jackson"/>
    <s v="30233-4520"/>
    <x v="1"/>
    <n v="1499"/>
    <x v="0"/>
    <x v="46"/>
    <x v="2"/>
    <x v="11"/>
    <n v="1073668801"/>
    <n v="405"/>
    <s v="PPP"/>
    <s v="Active Un-Disbursed"/>
    <x v="0"/>
    <n v="100"/>
    <n v="19531"/>
    <n v="19531"/>
    <n v="19531"/>
    <n v="529192"/>
    <s v="Benworth Capital"/>
    <s v="7000 SW 97th Avenue Suite 201"/>
    <s v="Miami"/>
    <s v="FL"/>
    <n v="33173"/>
    <x v="1"/>
    <x v="0"/>
    <x v="0"/>
    <s v="Jackson"/>
    <s v="BUTTS"/>
    <s v="GA"/>
    <s v="30233-4520"/>
    <s v="Miami"/>
    <s v="FL"/>
    <d v="2021-04-09T00:00:00"/>
    <n v="529192"/>
    <x v="0"/>
    <s v="NA"/>
    <s v="NA"/>
  </r>
  <r>
    <x v="19656"/>
    <x v="5600"/>
    <s v="GA"/>
    <s v="785 Lovvorn Rd"/>
    <s v="Carrollton"/>
    <s v="30117-2896"/>
    <x v="16"/>
    <n v="5210"/>
    <x v="0"/>
    <x v="46"/>
    <x v="42"/>
    <x v="1"/>
    <n v="1117028800"/>
    <n v="405"/>
    <s v="PPP"/>
    <s v="Active Un-Disbursed"/>
    <x v="0"/>
    <n v="100"/>
    <n v="13590.2"/>
    <n v="13590.2"/>
    <n v="13590.2"/>
    <n v="530223"/>
    <s v="American Lending Center"/>
    <s v="1 World Trade Center, Suite 1130"/>
    <s v="Long Beach"/>
    <s v="CA"/>
    <n v="90831"/>
    <x v="1"/>
    <x v="1"/>
    <x v="0"/>
    <s v="Carrollton"/>
    <s v="CARROLL"/>
    <s v="GA"/>
    <s v="30117-2896"/>
    <s v="Long Beach"/>
    <s v="CA"/>
    <d v="2021-04-09T00:00:00"/>
    <n v="530223"/>
    <x v="0"/>
    <s v="NA"/>
    <s v="NA"/>
  </r>
  <r>
    <x v="19657"/>
    <x v="0"/>
    <s v="GA"/>
    <s v="421 Freeport Dr"/>
    <s v="Lawrenceville"/>
    <s v="30046-7629"/>
    <x v="1"/>
    <n v="1730"/>
    <x v="0"/>
    <x v="46"/>
    <x v="1"/>
    <x v="3"/>
    <n v="997969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awrenceville"/>
    <s v="GWINNETT"/>
    <s v="GA"/>
    <s v="30046-7629"/>
    <s v="Bedford"/>
    <s v="TX"/>
    <d v="2021-04-09T00:00:00"/>
    <n v="529472"/>
    <x v="0"/>
    <s v="NA"/>
    <s v="NA"/>
  </r>
  <r>
    <x v="19658"/>
    <x v="0"/>
    <s v="GA"/>
    <s v="5796 Little River Rd"/>
    <s v="Atlanta"/>
    <s v="30349-9188"/>
    <x v="4"/>
    <n v="6118"/>
    <x v="0"/>
    <x v="46"/>
    <x v="1"/>
    <x v="9"/>
    <n v="10696588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CLAYTON"/>
    <s v="GA"/>
    <s v="30349-9188"/>
    <s v="Bedford"/>
    <s v="TX"/>
    <d v="2021-04-09T00:00:00"/>
    <n v="529472"/>
    <x v="1"/>
    <s v="NA"/>
    <s v="NA"/>
  </r>
  <r>
    <x v="19659"/>
    <x v="5"/>
    <s v="GA"/>
    <s v="315 Wood Terrace Way"/>
    <s v="Atlanta"/>
    <s v="30340-3858"/>
    <x v="6"/>
    <n v="2112"/>
    <x v="0"/>
    <x v="46"/>
    <x v="1"/>
    <x v="2"/>
    <n v="1244158807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1"/>
    <x v="0"/>
    <s v="Atlanta"/>
    <s v="DEKALB"/>
    <s v="GA"/>
    <s v="30340-3858"/>
    <s v="Bedford"/>
    <s v="TX"/>
    <d v="2021-04-09T00:00:00"/>
    <n v="529472"/>
    <x v="0"/>
    <s v="NA"/>
    <s v="NA"/>
  </r>
  <r>
    <x v="19660"/>
    <x v="83"/>
    <s v="GA"/>
    <s v="31 Earnest St"/>
    <s v="Carrollton"/>
    <s v="30117-5930"/>
    <x v="1"/>
    <n v="1612"/>
    <x v="0"/>
    <x v="46"/>
    <x v="1"/>
    <x v="1"/>
    <n v="9771838710"/>
    <n v="405"/>
    <s v="PPP"/>
    <s v="Active Un-Disbursed"/>
    <x v="0"/>
    <n v="100"/>
    <n v="8332"/>
    <n v="8332"/>
    <n v="8332"/>
    <n v="529472"/>
    <s v="Capital Plus Financial, LLC"/>
    <s v="2247 Central Drive"/>
    <s v="Bedford"/>
    <s v="TX"/>
    <n v="76021"/>
    <x v="1"/>
    <x v="0"/>
    <x v="0"/>
    <s v="Carrollton"/>
    <s v="CARROLL"/>
    <s v="GA"/>
    <s v="30117-5930"/>
    <s v="Bedford"/>
    <s v="TX"/>
    <d v="2021-04-09T00:00:00"/>
    <n v="529472"/>
    <x v="0"/>
    <s v="NA"/>
    <s v="NA"/>
  </r>
  <r>
    <x v="19661"/>
    <x v="0"/>
    <s v="GA"/>
    <s v="4266 Winston Cir"/>
    <s v="Atlanta"/>
    <s v="30349-2715"/>
    <x v="9"/>
    <n v="3998"/>
    <x v="0"/>
    <x v="46"/>
    <x v="1"/>
    <x v="0"/>
    <n v="11254988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49-2715"/>
    <s v="Bedford"/>
    <s v="TX"/>
    <d v="2021-04-09T00:00:00"/>
    <n v="529472"/>
    <x v="1"/>
    <s v="NA"/>
    <s v="NA"/>
  </r>
  <r>
    <x v="19662"/>
    <x v="337"/>
    <s v="GA"/>
    <s v="2747 Vining Ridge Ter"/>
    <s v="Decatur"/>
    <s v="30034-4197"/>
    <x v="1"/>
    <n v="1730"/>
    <x v="0"/>
    <x v="46"/>
    <x v="1"/>
    <x v="7"/>
    <n v="9713718700"/>
    <n v="405"/>
    <s v="PPP"/>
    <s v="Active Un-Disbursed"/>
    <x v="0"/>
    <n v="100"/>
    <n v="9895"/>
    <n v="9895"/>
    <n v="9895"/>
    <n v="529472"/>
    <s v="Capital Plus Financial, LLC"/>
    <s v="2247 Central Drive"/>
    <s v="Bedford"/>
    <s v="TX"/>
    <n v="76021"/>
    <x v="0"/>
    <x v="0"/>
    <x v="0"/>
    <s v="Decatur"/>
    <s v="DEKALB"/>
    <s v="GA"/>
    <s v="30034-4197"/>
    <s v="Bedford"/>
    <s v="TX"/>
    <d v="2021-04-09T00:00:00"/>
    <n v="529472"/>
    <x v="1"/>
    <s v="NA"/>
    <s v="NA"/>
  </r>
  <r>
    <x v="19663"/>
    <x v="37"/>
    <s v="GA"/>
    <s v="1313 Revelstoke Cv N/A"/>
    <s v="Riverdale"/>
    <s v="30296-7180"/>
    <x v="6"/>
    <n v="2199"/>
    <x v="0"/>
    <x v="46"/>
    <x v="22"/>
    <x v="0"/>
    <n v="9640588707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Riverdale"/>
    <s v="CLAYTON"/>
    <s v="GA"/>
    <s v="30296-7180"/>
    <s v="PHOENIXVILLE"/>
    <s v="PA"/>
    <d v="2021-04-09T00:00:00"/>
    <n v="121536"/>
    <x v="1"/>
    <s v="NA"/>
    <s v="NA"/>
  </r>
  <r>
    <x v="19664"/>
    <x v="0"/>
    <s v="GA"/>
    <s v="1234 Brookstone Rd"/>
    <s v="Atlanta"/>
    <s v="30349-6776"/>
    <x v="6"/>
    <n v="2112"/>
    <x v="0"/>
    <x v="46"/>
    <x v="1"/>
    <x v="0"/>
    <n v="10807988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CLAYTON"/>
    <s v="GA"/>
    <s v="30349-6776"/>
    <s v="Bedford"/>
    <s v="TX"/>
    <d v="2021-04-09T00:00:00"/>
    <n v="529472"/>
    <x v="1"/>
    <s v="NA"/>
    <s v="NA"/>
  </r>
  <r>
    <x v="19665"/>
    <x v="195"/>
    <s v="GA"/>
    <s v="11400 Springs Ln"/>
    <s v="Peachtree Corners"/>
    <s v="30092-6890"/>
    <x v="6"/>
    <n v="2910"/>
    <x v="0"/>
    <x v="46"/>
    <x v="1"/>
    <x v="3"/>
    <n v="1043408803"/>
    <n v="405"/>
    <s v="PPP"/>
    <s v="Active Un-Disbursed"/>
    <x v="0"/>
    <n v="100"/>
    <n v="14582"/>
    <n v="14582"/>
    <n v="14582"/>
    <n v="529472"/>
    <s v="Capital Plus Financial, LLC"/>
    <s v="2247 Central Drive"/>
    <s v="Bedford"/>
    <s v="TX"/>
    <n v="76021"/>
    <x v="0"/>
    <x v="1"/>
    <x v="0"/>
    <s v="Peachtree Corners"/>
    <s v="GWINNETT"/>
    <s v="GA"/>
    <s v="30092-6890"/>
    <s v="Bedford"/>
    <s v="TX"/>
    <d v="2021-04-09T00:00:00"/>
    <n v="529472"/>
    <x v="1"/>
    <s v="NA"/>
    <s v="NA"/>
  </r>
  <r>
    <x v="19666"/>
    <x v="549"/>
    <s v="GA"/>
    <s v="8050 Taylor Rd Apt 1105"/>
    <s v="Riverdale"/>
    <s v="30274-3963"/>
    <x v="6"/>
    <n v="2112"/>
    <x v="0"/>
    <x v="46"/>
    <x v="1"/>
    <x v="0"/>
    <n v="1096278805"/>
    <n v="405"/>
    <s v="PPP"/>
    <s v="Active Un-Disbursed"/>
    <x v="0"/>
    <n v="100"/>
    <n v="16250"/>
    <n v="16250"/>
    <n v="16250"/>
    <n v="529472"/>
    <s v="Capital Plus Financial, LLC"/>
    <s v="2247 Central Drive"/>
    <s v="Bedford"/>
    <s v="TX"/>
    <n v="76021"/>
    <x v="0"/>
    <x v="0"/>
    <x v="0"/>
    <s v="Riverdale"/>
    <s v="CLAYTON"/>
    <s v="GA"/>
    <s v="30274-3963"/>
    <s v="Bedford"/>
    <s v="TX"/>
    <d v="2021-04-09T00:00:00"/>
    <n v="529472"/>
    <x v="0"/>
    <s v="NA"/>
    <s v="NA"/>
  </r>
  <r>
    <x v="19667"/>
    <x v="0"/>
    <s v="GA"/>
    <s v="1622 Pineford Ct"/>
    <s v="Stone Mountain"/>
    <s v="30088-4125"/>
    <x v="6"/>
    <n v="2199"/>
    <x v="0"/>
    <x v="46"/>
    <x v="1"/>
    <x v="7"/>
    <n v="987124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ountain"/>
    <s v="DEKALB"/>
    <s v="GA"/>
    <s v="30088-4125"/>
    <s v="Bedford"/>
    <s v="TX"/>
    <d v="2021-04-09T00:00:00"/>
    <n v="529472"/>
    <x v="0"/>
    <s v="NA"/>
    <s v="NA"/>
  </r>
  <r>
    <x v="19668"/>
    <x v="0"/>
    <s v="GA"/>
    <s v="1044 Dickson Pl NE"/>
    <s v="Atlanta"/>
    <s v="30309-4069"/>
    <x v="5"/>
    <n v="4220"/>
    <x v="0"/>
    <x v="46"/>
    <x v="1"/>
    <x v="9"/>
    <n v="987538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09-4069"/>
    <s v="Bedford"/>
    <s v="TX"/>
    <d v="2021-04-09T00:00:00"/>
    <n v="529472"/>
    <x v="1"/>
    <s v="NA"/>
    <s v="NA"/>
  </r>
  <r>
    <x v="19669"/>
    <x v="5"/>
    <s v="GA"/>
    <s v="634 Zackery Ave"/>
    <s v="Albany"/>
    <s v="31701-3817"/>
    <x v="1"/>
    <n v="1730"/>
    <x v="0"/>
    <x v="46"/>
    <x v="1"/>
    <x v="5"/>
    <n v="9538268709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1"/>
    <x v="0"/>
    <s v="Albany"/>
    <s v="DOUGHERTY"/>
    <s v="GA"/>
    <s v="31701-3817"/>
    <s v="Bedford"/>
    <s v="TX"/>
    <d v="2021-04-09T00:00:00"/>
    <n v="529472"/>
    <x v="0"/>
    <s v="NA"/>
    <s v="NA"/>
  </r>
  <r>
    <x v="19670"/>
    <x v="823"/>
    <s v="GA"/>
    <s v="2400 Barrett Creek Blvd"/>
    <s v="Marietta"/>
    <s v="30066-4945"/>
    <x v="5"/>
    <n v="5310"/>
    <x v="0"/>
    <x v="46"/>
    <x v="1"/>
    <x v="2"/>
    <n v="1095468801"/>
    <n v="405"/>
    <s v="PPP"/>
    <s v="Active Un-Disbursed"/>
    <x v="0"/>
    <n v="100"/>
    <n v="14790"/>
    <n v="14790"/>
    <n v="14790"/>
    <n v="529472"/>
    <s v="Capital Plus Financial, LLC"/>
    <s v="2247 Central Drive"/>
    <s v="Bedford"/>
    <s v="TX"/>
    <n v="76021"/>
    <x v="0"/>
    <x v="0"/>
    <x v="0"/>
    <s v="Marietta"/>
    <s v="COBB"/>
    <s v="GA"/>
    <s v="30066-4945"/>
    <s v="Bedford"/>
    <s v="TX"/>
    <d v="2021-04-09T00:00:00"/>
    <n v="529472"/>
    <x v="1"/>
    <s v="NA"/>
    <s v="NA"/>
  </r>
  <r>
    <x v="19671"/>
    <x v="0"/>
    <s v="GA"/>
    <s v="3019 Knox St"/>
    <s v="Columbus"/>
    <s v="31903-3130"/>
    <x v="11"/>
    <n v="4210"/>
    <x v="0"/>
    <x v="46"/>
    <x v="1"/>
    <x v="5"/>
    <n v="956228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Columbus"/>
    <s v="MUSCOGEE"/>
    <s v="GA"/>
    <s v="31903-3130"/>
    <s v="Bedford"/>
    <s v="TX"/>
    <d v="2021-04-09T00:00:00"/>
    <n v="529472"/>
    <x v="0"/>
    <s v="NA"/>
    <s v="NA"/>
  </r>
  <r>
    <x v="19672"/>
    <x v="0"/>
    <s v="GA"/>
    <s v="7580 Lee RD Unit 602  Lithia Springs"/>
    <s v="Lithia Springs"/>
    <n v="30122"/>
    <x v="12"/>
    <n v="1310"/>
    <x v="0"/>
    <x v="46"/>
    <x v="1"/>
    <x v="0"/>
    <n v="11588688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ia Springs"/>
    <s v="DOUGLAS"/>
    <s v="GA"/>
    <n v="30122"/>
    <s v="Bedford"/>
    <s v="TX"/>
    <d v="2021-04-09T00:00:00"/>
    <n v="529472"/>
    <x v="1"/>
    <s v="NA"/>
    <s v="NA"/>
  </r>
  <r>
    <x v="19673"/>
    <x v="0"/>
    <s v="GA"/>
    <s v="943 Hamilton Blvd"/>
    <s v="Griffin"/>
    <s v="30223-4430"/>
    <x v="1"/>
    <n v="1730"/>
    <x v="0"/>
    <x v="46"/>
    <x v="1"/>
    <x v="1"/>
    <n v="969649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Griffin"/>
    <s v="SPALDING"/>
    <s v="GA"/>
    <s v="30223-4430"/>
    <s v="Bedford"/>
    <s v="TX"/>
    <d v="2021-04-09T00:00:00"/>
    <n v="529472"/>
    <x v="0"/>
    <s v="NA"/>
    <s v="NA"/>
  </r>
  <r>
    <x v="19674"/>
    <x v="0"/>
    <s v="GA"/>
    <s v="924 Hemningway Ln"/>
    <s v="Roswell"/>
    <n v="30007"/>
    <x v="6"/>
    <n v="2111"/>
    <x v="0"/>
    <x v="46"/>
    <x v="1"/>
    <x v="2"/>
    <n v="986906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Roswell"/>
    <s v="COBB"/>
    <s v="GA"/>
    <n v="30007"/>
    <s v="Bedford"/>
    <s v="TX"/>
    <d v="2021-04-09T00:00:00"/>
    <n v="529472"/>
    <x v="1"/>
    <s v="NA"/>
    <s v="NA"/>
  </r>
  <r>
    <x v="19675"/>
    <x v="331"/>
    <s v="GA"/>
    <s v="5760 Terremont Cir"/>
    <s v="Norcross"/>
    <s v="30093-3904"/>
    <x v="16"/>
    <n v="1811"/>
    <x v="0"/>
    <x v="46"/>
    <x v="1"/>
    <x v="7"/>
    <n v="9866178705"/>
    <n v="405"/>
    <s v="PPP"/>
    <s v="Active Un-Disbursed"/>
    <x v="0"/>
    <n v="100"/>
    <n v="19697"/>
    <n v="19697"/>
    <n v="19697"/>
    <n v="529472"/>
    <s v="Capital Plus Financial, LLC"/>
    <s v="2247 Central Drive"/>
    <s v="Bedford"/>
    <s v="TX"/>
    <n v="76021"/>
    <x v="0"/>
    <x v="1"/>
    <x v="0"/>
    <s v="Norcross"/>
    <s v="GWINNETT"/>
    <s v="GA"/>
    <s v="30093-3904"/>
    <s v="Bedford"/>
    <s v="TX"/>
    <d v="2021-04-09T00:00:00"/>
    <n v="529472"/>
    <x v="0"/>
    <s v="NA"/>
    <s v="NA"/>
  </r>
  <r>
    <x v="19676"/>
    <x v="5601"/>
    <s v="GA"/>
    <s v="358 Bryan Rd"/>
    <s v="Ashburn"/>
    <s v="31714-4820"/>
    <x v="20"/>
    <n v="1219"/>
    <x v="0"/>
    <x v="46"/>
    <x v="33"/>
    <x v="13"/>
    <n v="9767568709"/>
    <n v="405"/>
    <s v="PPP"/>
    <s v="Active Un-Disbursed"/>
    <x v="0"/>
    <n v="100"/>
    <n v="1902"/>
    <n v="1902"/>
    <n v="1902"/>
    <n v="529471"/>
    <s v="Itria Ventures LLC"/>
    <s v="One Penn Plaza, Suite 4530"/>
    <s v="New York"/>
    <s v="NY"/>
    <n v="10119"/>
    <x v="1"/>
    <x v="0"/>
    <x v="0"/>
    <s v="Ashburn"/>
    <s v="WORTH"/>
    <s v="GA"/>
    <s v="31714-4820"/>
    <s v="New York"/>
    <s v="NY"/>
    <d v="2021-04-09T00:00:00"/>
    <n v="529471"/>
    <x v="0"/>
    <s v="NA"/>
    <s v="NA"/>
  </r>
  <r>
    <x v="19677"/>
    <x v="0"/>
    <s v="GA"/>
    <s v="246 Augusta Woods Dr"/>
    <s v="Villa Rica"/>
    <s v="30180-5182"/>
    <x v="1"/>
    <n v="1499"/>
    <x v="0"/>
    <x v="46"/>
    <x v="1"/>
    <x v="1"/>
    <n v="11249588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Villa Rica"/>
    <s v="CARROLL"/>
    <s v="GA"/>
    <s v="30180-5182"/>
    <s v="Bedford"/>
    <s v="TX"/>
    <d v="2021-04-09T00:00:00"/>
    <n v="529472"/>
    <x v="0"/>
    <s v="NA"/>
    <s v="NA"/>
  </r>
  <r>
    <x v="19678"/>
    <x v="0"/>
    <s v="GA"/>
    <s v="2808 Harcourt Dr"/>
    <s v="Locust Grove"/>
    <s v="30248-7051"/>
    <x v="6"/>
    <n v="2112"/>
    <x v="0"/>
    <x v="46"/>
    <x v="1"/>
    <x v="1"/>
    <n v="11156888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ocust Grove"/>
    <s v="HENRY"/>
    <s v="GA"/>
    <s v="30248-7051"/>
    <s v="Bedford"/>
    <s v="TX"/>
    <d v="2021-04-09T00:00:00"/>
    <n v="529472"/>
    <x v="1"/>
    <s v="NA"/>
    <s v="NA"/>
  </r>
  <r>
    <x v="19679"/>
    <x v="0"/>
    <s v="GA"/>
    <s v="4150 Lions Pl Apt F7"/>
    <s v="Macon"/>
    <s v="31206-3570"/>
    <x v="6"/>
    <n v="2199"/>
    <x v="0"/>
    <x v="46"/>
    <x v="1"/>
    <x v="5"/>
    <n v="978314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acon"/>
    <s v="BIBB"/>
    <s v="GA"/>
    <s v="31206-3570"/>
    <s v="Bedford"/>
    <s v="TX"/>
    <d v="2021-04-09T00:00:00"/>
    <n v="529472"/>
    <x v="0"/>
    <s v="NA"/>
    <s v="NA"/>
  </r>
  <r>
    <x v="19680"/>
    <x v="5533"/>
    <s v="GA"/>
    <s v="3509 Parc Cir SW N/A"/>
    <s v="Atlanta"/>
    <s v="30311-5228"/>
    <x v="17"/>
    <n v="8140"/>
    <x v="0"/>
    <x v="46"/>
    <x v="22"/>
    <x v="9"/>
    <n v="9569268701"/>
    <n v="405"/>
    <s v="PPS"/>
    <s v="Active Un-Disbursed"/>
    <x v="0"/>
    <n v="100"/>
    <n v="17220"/>
    <n v="17220"/>
    <n v="17220"/>
    <n v="121536"/>
    <s v="Customers Bank"/>
    <s v="99 Bridge St"/>
    <s v="PHOENIXVILLE"/>
    <s v="PA"/>
    <s v="19460-3411"/>
    <x v="0"/>
    <x v="1"/>
    <x v="0"/>
    <s v="Atlanta"/>
    <s v="FULTON"/>
    <s v="GA"/>
    <s v="30311-5228"/>
    <s v="PHOENIXVILLE"/>
    <s v="PA"/>
    <d v="2021-04-09T00:00:00"/>
    <n v="121536"/>
    <x v="0"/>
    <s v="NA"/>
    <s v="NA"/>
  </r>
  <r>
    <x v="19681"/>
    <x v="0"/>
    <s v="GA"/>
    <s v="10950 Thrasher Rd"/>
    <s v="Hampton"/>
    <s v="30228-3268"/>
    <x v="6"/>
    <n v="2112"/>
    <x v="0"/>
    <x v="46"/>
    <x v="1"/>
    <x v="0"/>
    <n v="12510288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Hampton"/>
    <s v="HENRY"/>
    <s v="GA"/>
    <s v="30228-3268"/>
    <s v="Bedford"/>
    <s v="TX"/>
    <d v="2021-04-09T00:00:00"/>
    <n v="529472"/>
    <x v="0"/>
    <s v="NA"/>
    <s v="NA"/>
  </r>
  <r>
    <x v="19682"/>
    <x v="0"/>
    <s v="GA"/>
    <s v="4300 Flat Shoals Rd"/>
    <s v="Union City"/>
    <s v="30291-2491"/>
    <x v="2"/>
    <n v="2320"/>
    <x v="0"/>
    <x v="46"/>
    <x v="1"/>
    <x v="0"/>
    <n v="968767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Union City"/>
    <s v="FULTON"/>
    <s v="GA"/>
    <s v="30291-2491"/>
    <s v="Bedford"/>
    <s v="TX"/>
    <d v="2021-04-09T00:00:00"/>
    <n v="529472"/>
    <x v="0"/>
    <s v="NA"/>
    <s v="NA"/>
  </r>
  <r>
    <x v="19683"/>
    <x v="489"/>
    <s v="GA"/>
    <s v="5510 Mossy View Dr"/>
    <s v="Douglasville"/>
    <s v="30135-1213"/>
    <x v="10"/>
    <n v="2210"/>
    <x v="0"/>
    <x v="46"/>
    <x v="1"/>
    <x v="0"/>
    <n v="1251338800"/>
    <n v="405"/>
    <s v="PPP"/>
    <s v="Active Un-Disbursed"/>
    <x v="0"/>
    <n v="100"/>
    <n v="16665"/>
    <n v="16665"/>
    <n v="16665"/>
    <n v="529472"/>
    <s v="Capital Plus Financial, LLC"/>
    <s v="2247 Central Drive"/>
    <s v="Bedford"/>
    <s v="TX"/>
    <n v="76021"/>
    <x v="0"/>
    <x v="0"/>
    <x v="0"/>
    <s v="Douglasville"/>
    <s v="DOUGLAS"/>
    <s v="GA"/>
    <s v="30135-1213"/>
    <s v="Bedford"/>
    <s v="TX"/>
    <d v="2021-04-09T00:00:00"/>
    <n v="529472"/>
    <x v="1"/>
    <s v="NA"/>
    <s v="NA"/>
  </r>
  <r>
    <x v="19684"/>
    <x v="5602"/>
    <s v="GA"/>
    <s v="2942 TROTTERS CREST DRge"/>
    <s v="SNELLVILLE"/>
    <n v="30039"/>
    <x v="6"/>
    <n v="2990"/>
    <x v="0"/>
    <x v="46"/>
    <x v="39"/>
    <x v="7"/>
    <n v="9915948708"/>
    <n v="405"/>
    <s v="PPP"/>
    <s v="Active Un-Disbursed"/>
    <x v="0"/>
    <n v="100"/>
    <n v="1384"/>
    <n v="1384"/>
    <n v="1384"/>
    <n v="506410"/>
    <s v="DreamSpring"/>
    <s v="2000 Zearing Ave. NW"/>
    <s v="Albuquerque"/>
    <s v="NM"/>
    <n v="87104"/>
    <x v="0"/>
    <x v="0"/>
    <x v="0"/>
    <s v="SNELLVILLE"/>
    <s v="DEKALB"/>
    <s v="GA"/>
    <n v="30039"/>
    <s v="Albuquerque"/>
    <s v="NM"/>
    <d v="2021-04-09T00:00:00"/>
    <n v="506410"/>
    <x v="1"/>
    <s v="NA"/>
    <s v="NA"/>
  </r>
  <r>
    <x v="19685"/>
    <x v="0"/>
    <s v="GA"/>
    <s v="732 N Greenwood St"/>
    <s v="Lagrange"/>
    <s v="30240-2208"/>
    <x v="6"/>
    <n v="2112"/>
    <x v="0"/>
    <x v="46"/>
    <x v="1"/>
    <x v="1"/>
    <n v="992130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Lagrange"/>
    <s v="TROUP"/>
    <s v="GA"/>
    <s v="30240-2208"/>
    <s v="Bedford"/>
    <s v="TX"/>
    <d v="2021-04-09T00:00:00"/>
    <n v="529472"/>
    <x v="1"/>
    <s v="NA"/>
    <s v="NA"/>
  </r>
  <r>
    <x v="19686"/>
    <x v="696"/>
    <s v="GA"/>
    <s v="151 Parkway N"/>
    <s v="Newnan"/>
    <s v="30265-1540"/>
    <x v="1"/>
    <n v="1730"/>
    <x v="0"/>
    <x v="46"/>
    <x v="1"/>
    <x v="1"/>
    <n v="9809458710"/>
    <n v="405"/>
    <s v="PPP"/>
    <s v="Active Un-Disbursed"/>
    <x v="0"/>
    <n v="100"/>
    <n v="18957"/>
    <n v="18957"/>
    <n v="18957"/>
    <n v="529472"/>
    <s v="Capital Plus Financial, LLC"/>
    <s v="2247 Central Drive"/>
    <s v="Bedford"/>
    <s v="TX"/>
    <n v="76021"/>
    <x v="1"/>
    <x v="1"/>
    <x v="0"/>
    <s v="Newnan"/>
    <s v="COWETA"/>
    <s v="GA"/>
    <s v="30265-1540"/>
    <s v="Bedford"/>
    <s v="TX"/>
    <d v="2021-04-09T00:00:00"/>
    <n v="529472"/>
    <x v="1"/>
    <s v="NA"/>
    <s v="NA"/>
  </r>
  <r>
    <x v="19687"/>
    <x v="664"/>
    <s v="GA"/>
    <s v="119 Stillwater Rd"/>
    <s v="Stockbridge"/>
    <s v="30281-2634"/>
    <x v="5"/>
    <n v="4110"/>
    <x v="0"/>
    <x v="46"/>
    <x v="1"/>
    <x v="0"/>
    <n v="1012138802"/>
    <n v="405"/>
    <s v="PPP"/>
    <s v="Active Un-Disbursed"/>
    <x v="0"/>
    <n v="100"/>
    <n v="11040"/>
    <n v="11040"/>
    <n v="11040"/>
    <n v="529472"/>
    <s v="Capital Plus Financial, LLC"/>
    <s v="2247 Central Drive"/>
    <s v="Bedford"/>
    <s v="TX"/>
    <n v="76021"/>
    <x v="0"/>
    <x v="0"/>
    <x v="0"/>
    <s v="Stockbridge"/>
    <s v="HENRY"/>
    <s v="GA"/>
    <s v="30281-2634"/>
    <s v="Bedford"/>
    <s v="TX"/>
    <d v="2021-04-09T00:00:00"/>
    <n v="529472"/>
    <x v="0"/>
    <s v="NA"/>
    <s v="NA"/>
  </r>
  <r>
    <x v="19688"/>
    <x v="2534"/>
    <s v="GA"/>
    <s v="5501 Glenridge Dr"/>
    <s v="Atlanta"/>
    <s v="30342-1359"/>
    <x v="10"/>
    <n v="2210"/>
    <x v="0"/>
    <x v="46"/>
    <x v="1"/>
    <x v="6"/>
    <n v="1044948803"/>
    <n v="405"/>
    <s v="PPP"/>
    <s v="Active Un-Disbursed"/>
    <x v="0"/>
    <n v="100"/>
    <n v="1040"/>
    <n v="1040"/>
    <n v="1040"/>
    <n v="529472"/>
    <s v="Capital Plus Financial, LLC"/>
    <s v="2247 Central Drive"/>
    <s v="Bedford"/>
    <s v="TX"/>
    <n v="76021"/>
    <x v="0"/>
    <x v="0"/>
    <x v="0"/>
    <s v="Atlanta"/>
    <s v="FULTON"/>
    <s v="GA"/>
    <s v="30342-1359"/>
    <s v="Bedford"/>
    <s v="TX"/>
    <d v="2021-04-09T00:00:00"/>
    <n v="529472"/>
    <x v="1"/>
    <s v="NA"/>
    <s v="NA"/>
  </r>
  <r>
    <x v="19689"/>
    <x v="5603"/>
    <s v="GA"/>
    <s v="506 N Slappey Blvd"/>
    <s v="Albany"/>
    <s v="31701-1410"/>
    <x v="6"/>
    <n v="2112"/>
    <x v="10"/>
    <x v="46"/>
    <x v="33"/>
    <x v="5"/>
    <n v="9780318709"/>
    <n v="405"/>
    <s v="PPS"/>
    <s v="Active Un-Disbursed"/>
    <x v="0"/>
    <n v="100"/>
    <n v="37000"/>
    <n v="37000"/>
    <n v="37000"/>
    <n v="529471"/>
    <s v="Itria Ventures LLC"/>
    <s v="One Penn Plaza, Suite 4530"/>
    <s v="New York"/>
    <s v="NY"/>
    <n v="10119"/>
    <x v="0"/>
    <x v="1"/>
    <x v="0"/>
    <s v="Albany"/>
    <s v="DOUGHERTY"/>
    <s v="GA"/>
    <s v="31701-1410"/>
    <s v="New York"/>
    <s v="NY"/>
    <d v="2021-04-09T00:00:00"/>
    <n v="529471"/>
    <x v="0"/>
    <s v="NA"/>
    <s v="NA"/>
  </r>
  <r>
    <x v="19690"/>
    <x v="37"/>
    <s v="GA"/>
    <s v="2166 Lamore Dr N/A"/>
    <s v="Columbus"/>
    <s v="31907-3459"/>
    <x v="6"/>
    <n v="2990"/>
    <x v="0"/>
    <x v="46"/>
    <x v="22"/>
    <x v="5"/>
    <n v="1019918803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Columbus"/>
    <s v="MUSCOGEE"/>
    <s v="GA"/>
    <s v="31907-3459"/>
    <s v="PHOENIXVILLE"/>
    <s v="PA"/>
    <d v="2021-04-09T00:00:00"/>
    <n v="121536"/>
    <x v="1"/>
    <s v="NA"/>
    <s v="NA"/>
  </r>
  <r>
    <x v="19691"/>
    <x v="37"/>
    <s v="GA"/>
    <s v="660 Windy Hill Rd SE A"/>
    <s v="Smyrna"/>
    <s v="30080-1857"/>
    <x v="12"/>
    <n v="1213"/>
    <x v="0"/>
    <x v="46"/>
    <x v="22"/>
    <x v="0"/>
    <n v="1041318807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Smyrna"/>
    <s v="COBB"/>
    <s v="GA"/>
    <s v="30080-1857"/>
    <s v="PHOENIXVILLE"/>
    <s v="PA"/>
    <d v="2021-04-09T00:00:00"/>
    <n v="121536"/>
    <x v="1"/>
    <s v="NA"/>
    <s v="NA"/>
  </r>
  <r>
    <x v="19692"/>
    <x v="0"/>
    <s v="GA"/>
    <s v="909 10th Ave"/>
    <s v="Albany"/>
    <s v="31701-1522"/>
    <x v="6"/>
    <n v="2112"/>
    <x v="0"/>
    <x v="46"/>
    <x v="1"/>
    <x v="5"/>
    <n v="979992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lbany"/>
    <s v="DOUGHERTY"/>
    <s v="GA"/>
    <s v="31701-1522"/>
    <s v="Bedford"/>
    <s v="TX"/>
    <d v="2021-04-09T00:00:00"/>
    <n v="529472"/>
    <x v="0"/>
    <s v="NA"/>
    <s v="NA"/>
  </r>
  <r>
    <x v="19693"/>
    <x v="45"/>
    <s v="GA"/>
    <s v="375 Stone Mill Trl"/>
    <s v="Atlanta"/>
    <s v="30328-2161"/>
    <x v="20"/>
    <n v="5116"/>
    <x v="0"/>
    <x v="46"/>
    <x v="1"/>
    <x v="2"/>
    <n v="9766188700"/>
    <n v="405"/>
    <s v="PPP"/>
    <s v="Active Un-Disbursed"/>
    <x v="0"/>
    <n v="100"/>
    <n v="10000"/>
    <n v="10000"/>
    <n v="10000"/>
    <n v="529472"/>
    <s v="Capital Plus Financial, LLC"/>
    <s v="2247 Central Drive"/>
    <s v="Bedford"/>
    <s v="TX"/>
    <n v="76021"/>
    <x v="0"/>
    <x v="0"/>
    <x v="0"/>
    <s v="Atlanta"/>
    <s v="FULTON"/>
    <s v="GA"/>
    <s v="30328-2161"/>
    <s v="Bedford"/>
    <s v="TX"/>
    <d v="2021-04-09T00:00:00"/>
    <n v="529472"/>
    <x v="1"/>
    <s v="NA"/>
    <s v="NA"/>
  </r>
  <r>
    <x v="19694"/>
    <x v="37"/>
    <s v="GA"/>
    <s v="6109 Vintage Pointe Pl N/A"/>
    <s v="Mableton"/>
    <s v="30126-7218"/>
    <x v="1"/>
    <n v="1740"/>
    <x v="0"/>
    <x v="46"/>
    <x v="22"/>
    <x v="0"/>
    <n v="9756288702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Mableton"/>
    <s v="COBB"/>
    <s v="GA"/>
    <s v="30126-7218"/>
    <s v="PHOENIXVILLE"/>
    <s v="PA"/>
    <d v="2021-04-09T00:00:00"/>
    <n v="121536"/>
    <x v="1"/>
    <s v="NA"/>
    <s v="NA"/>
  </r>
  <r>
    <x v="19695"/>
    <x v="824"/>
    <s v="GA"/>
    <s v="103 Stonewall Dr"/>
    <s v="Warner Robins"/>
    <s v="31093-6649"/>
    <x v="2"/>
    <n v="2320"/>
    <x v="0"/>
    <x v="46"/>
    <x v="1"/>
    <x v="13"/>
    <n v="9857458704"/>
    <n v="405"/>
    <s v="PPP"/>
    <s v="Active Un-Disbursed"/>
    <x v="0"/>
    <n v="100"/>
    <n v="19885"/>
    <n v="19885"/>
    <n v="19885"/>
    <n v="529472"/>
    <s v="Capital Plus Financial, LLC"/>
    <s v="2247 Central Drive"/>
    <s v="Bedford"/>
    <s v="TX"/>
    <n v="76021"/>
    <x v="0"/>
    <x v="0"/>
    <x v="0"/>
    <s v="Warner Robins"/>
    <s v="HOUSTON"/>
    <s v="GA"/>
    <s v="31093-6649"/>
    <s v="Bedford"/>
    <s v="TX"/>
    <d v="2021-04-09T00:00:00"/>
    <n v="529472"/>
    <x v="0"/>
    <s v="NA"/>
    <s v="NA"/>
  </r>
  <r>
    <x v="19696"/>
    <x v="37"/>
    <s v="GA"/>
    <s v="2827 Engle Rd NW N/A"/>
    <s v="Atlanta"/>
    <s v="30318-7216"/>
    <x v="2"/>
    <n v="2320"/>
    <x v="0"/>
    <x v="46"/>
    <x v="22"/>
    <x v="9"/>
    <n v="9945058702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Atlanta"/>
    <s v="FULTON"/>
    <s v="GA"/>
    <s v="30318-7216"/>
    <s v="PHOENIXVILLE"/>
    <s v="PA"/>
    <d v="2021-04-09T00:00:00"/>
    <n v="121536"/>
    <x v="0"/>
    <s v="NA"/>
    <s v="NA"/>
  </r>
  <r>
    <x v="19697"/>
    <x v="66"/>
    <s v="GA"/>
    <s v="626 Rockborough Dr"/>
    <s v="Stone Mountain"/>
    <s v="30083-3812"/>
    <x v="9"/>
    <n v="3998"/>
    <x v="0"/>
    <x v="46"/>
    <x v="1"/>
    <x v="7"/>
    <n v="1197758806"/>
    <n v="405"/>
    <s v="PPP"/>
    <s v="Active Un-Disbursed"/>
    <x v="0"/>
    <n v="100"/>
    <n v="18750"/>
    <n v="18750"/>
    <n v="18750"/>
    <n v="529472"/>
    <s v="Capital Plus Financial, LLC"/>
    <s v="2247 Central Drive"/>
    <s v="Bedford"/>
    <s v="TX"/>
    <n v="76021"/>
    <x v="0"/>
    <x v="0"/>
    <x v="0"/>
    <s v="Stone Mountain"/>
    <s v="DEKALB"/>
    <s v="GA"/>
    <s v="30083-3812"/>
    <s v="Bedford"/>
    <s v="TX"/>
    <d v="2021-04-09T00:00:00"/>
    <n v="529472"/>
    <x v="0"/>
    <s v="NA"/>
    <s v="NA"/>
  </r>
  <r>
    <x v="19698"/>
    <x v="289"/>
    <s v="GA"/>
    <s v="55 Broadacres Ct"/>
    <s v="Athens"/>
    <s v="30606-2982"/>
    <x v="5"/>
    <n v="5310"/>
    <x v="0"/>
    <x v="46"/>
    <x v="1"/>
    <x v="11"/>
    <n v="1087808807"/>
    <n v="405"/>
    <s v="PPP"/>
    <s v="Active Un-Disbursed"/>
    <x v="0"/>
    <n v="100"/>
    <n v="13957"/>
    <n v="13957"/>
    <n v="13957"/>
    <n v="529472"/>
    <s v="Capital Plus Financial, LLC"/>
    <s v="2247 Central Drive"/>
    <s v="Bedford"/>
    <s v="TX"/>
    <n v="76021"/>
    <x v="0"/>
    <x v="0"/>
    <x v="0"/>
    <s v="Athens"/>
    <s v="CLARKE"/>
    <s v="GA"/>
    <s v="30606-2982"/>
    <s v="Bedford"/>
    <s v="TX"/>
    <d v="2021-04-09T00:00:00"/>
    <n v="529472"/>
    <x v="1"/>
    <s v="NA"/>
    <s v="NA"/>
  </r>
  <r>
    <x v="19699"/>
    <x v="0"/>
    <s v="GA"/>
    <s v="4012 Camellia Dr Apt D"/>
    <s v="Valdosta"/>
    <s v="31605-1100"/>
    <x v="16"/>
    <n v="5210"/>
    <x v="0"/>
    <x v="46"/>
    <x v="1"/>
    <x v="13"/>
    <n v="11184388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Valdosta"/>
    <s v="LOWNDES"/>
    <s v="GA"/>
    <s v="31605-1100"/>
    <s v="Bedford"/>
    <s v="TX"/>
    <d v="2021-04-09T00:00:00"/>
    <n v="529472"/>
    <x v="1"/>
    <s v="NA"/>
    <s v="NA"/>
  </r>
  <r>
    <x v="19700"/>
    <x v="779"/>
    <s v="GA"/>
    <s v="11236 James Madison Dr"/>
    <s v="Hampton"/>
    <s v="30228-4051"/>
    <x v="5"/>
    <n v="5310"/>
    <x v="0"/>
    <x v="46"/>
    <x v="1"/>
    <x v="0"/>
    <n v="1165648803"/>
    <n v="405"/>
    <s v="PPP"/>
    <s v="Active Un-Disbursed"/>
    <x v="0"/>
    <n v="100"/>
    <n v="20540"/>
    <n v="20540"/>
    <n v="20540"/>
    <n v="529472"/>
    <s v="Capital Plus Financial, LLC"/>
    <s v="2247 Central Drive"/>
    <s v="Bedford"/>
    <s v="TX"/>
    <n v="76021"/>
    <x v="0"/>
    <x v="0"/>
    <x v="0"/>
    <s v="Hampton"/>
    <s v="CLAYTON"/>
    <s v="GA"/>
    <s v="30228-4051"/>
    <s v="Bedford"/>
    <s v="TX"/>
    <d v="2021-04-09T00:00:00"/>
    <n v="529472"/>
    <x v="0"/>
    <s v="NA"/>
    <s v="NA"/>
  </r>
  <r>
    <x v="19701"/>
    <x v="5604"/>
    <s v="GA"/>
    <s v="932 Brighton Rd"/>
    <s v="Columbus"/>
    <s v="31906-4203"/>
    <x v="4"/>
    <n v="8350"/>
    <x v="0"/>
    <x v="46"/>
    <x v="5"/>
    <x v="5"/>
    <n v="9549738703"/>
    <n v="405"/>
    <s v="PPP"/>
    <s v="Active Un-Disbursed"/>
    <x v="0"/>
    <n v="100"/>
    <n v="4951"/>
    <n v="4951"/>
    <n v="4951"/>
    <n v="509316"/>
    <s v="Harvest Small Business Finance, LLC"/>
    <s v="24422 Avenida de la Carlota Suite 232"/>
    <s v="Laguna Hills"/>
    <s v="CA"/>
    <n v="92653"/>
    <x v="0"/>
    <x v="0"/>
    <x v="0"/>
    <s v="Columbus"/>
    <s v="MUSCOGEE"/>
    <s v="GA"/>
    <s v="31906-4203"/>
    <s v="Laguna Hills"/>
    <s v="CA"/>
    <d v="2021-04-09T00:00:00"/>
    <n v="509316"/>
    <x v="0"/>
    <s v="NA"/>
    <s v="NA"/>
  </r>
  <r>
    <x v="19702"/>
    <x v="678"/>
    <s v="GA"/>
    <s v="1590 Canterbury Rd N/A"/>
    <s v="Macon"/>
    <s v="31206-3314"/>
    <x v="2"/>
    <n v="2330"/>
    <x v="0"/>
    <x v="46"/>
    <x v="22"/>
    <x v="5"/>
    <n v="1226818800"/>
    <n v="405"/>
    <s v="PPP"/>
    <s v="Active Un-Disbursed"/>
    <x v="0"/>
    <n v="100"/>
    <n v="20805"/>
    <n v="20805"/>
    <n v="20805"/>
    <n v="121536"/>
    <s v="Customers Bank"/>
    <s v="99 Bridge St"/>
    <s v="PHOENIXVILLE"/>
    <s v="PA"/>
    <s v="19460-3411"/>
    <x v="0"/>
    <x v="1"/>
    <x v="0"/>
    <s v="Macon"/>
    <s v="BIBB"/>
    <s v="GA"/>
    <s v="31206-3314"/>
    <s v="PHOENIXVILLE"/>
    <s v="PA"/>
    <d v="2021-04-09T00:00:00"/>
    <n v="121536"/>
    <x v="0"/>
    <s v="NA"/>
    <s v="NA"/>
  </r>
  <r>
    <x v="19703"/>
    <x v="5"/>
    <s v="GA"/>
    <s v="1610 HARBIN RD SW ATLANTA GA 30311"/>
    <s v="Atlanta"/>
    <n v="30311"/>
    <x v="12"/>
    <n v="1199"/>
    <x v="0"/>
    <x v="46"/>
    <x v="1"/>
    <x v="9"/>
    <n v="9851328710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0"/>
    <x v="0"/>
    <s v="Atlanta"/>
    <s v="FULTON"/>
    <s v="GA"/>
    <n v="30311"/>
    <s v="Bedford"/>
    <s v="TX"/>
    <d v="2021-04-09T00:00:00"/>
    <n v="529472"/>
    <x v="0"/>
    <s v="NA"/>
    <s v="NA"/>
  </r>
  <r>
    <x v="19704"/>
    <x v="663"/>
    <s v="GA"/>
    <s v="305 E GA Highway 24"/>
    <s v="Milledgeville"/>
    <s v="31061-9228"/>
    <x v="15"/>
    <n v="1310"/>
    <x v="0"/>
    <x v="46"/>
    <x v="1"/>
    <x v="11"/>
    <n v="1034978808"/>
    <n v="405"/>
    <s v="PPP"/>
    <s v="Active Un-Disbursed"/>
    <x v="0"/>
    <n v="100"/>
    <n v="16875"/>
    <n v="16875"/>
    <n v="16875"/>
    <n v="529472"/>
    <s v="Capital Plus Financial, LLC"/>
    <s v="2247 Central Drive"/>
    <s v="Bedford"/>
    <s v="TX"/>
    <n v="76021"/>
    <x v="1"/>
    <x v="0"/>
    <x v="0"/>
    <s v="Milledgeville"/>
    <s v="BALDWIN"/>
    <s v="GA"/>
    <s v="31061-9228"/>
    <s v="Bedford"/>
    <s v="TX"/>
    <d v="2021-04-09T00:00:00"/>
    <n v="529472"/>
    <x v="1"/>
    <s v="NA"/>
    <s v="NA"/>
  </r>
  <r>
    <x v="17474"/>
    <x v="5605"/>
    <s v="GA"/>
    <s v="2271 Oakland Downs Way"/>
    <s v="Lawrenceville"/>
    <s v="30044-3803"/>
    <x v="0"/>
    <n v="4320"/>
    <x v="0"/>
    <x v="46"/>
    <x v="1"/>
    <x v="3"/>
    <n v="9789018709"/>
    <n v="405"/>
    <s v="PPP"/>
    <s v="Active Un-Disbursed"/>
    <x v="0"/>
    <n v="100"/>
    <n v="19332"/>
    <n v="19332"/>
    <n v="19332"/>
    <n v="529472"/>
    <s v="Capital Plus Financial, LLC"/>
    <s v="2247 Central Drive"/>
    <s v="Bedford"/>
    <s v="TX"/>
    <n v="76021"/>
    <x v="0"/>
    <x v="0"/>
    <x v="0"/>
    <s v="Lawrenceville"/>
    <s v="GWINNETT"/>
    <s v="GA"/>
    <s v="30044-3803"/>
    <s v="Bedford"/>
    <s v="TX"/>
    <d v="2021-04-09T00:00:00"/>
    <n v="529472"/>
    <x v="1"/>
    <s v="NA"/>
    <s v="NA"/>
  </r>
  <r>
    <x v="19705"/>
    <x v="66"/>
    <s v="GA"/>
    <s v="1006 W 44th St"/>
    <s v="Savannah"/>
    <s v="31405-1740"/>
    <x v="17"/>
    <n v="8120"/>
    <x v="0"/>
    <x v="46"/>
    <x v="1"/>
    <x v="8"/>
    <n v="1198108801"/>
    <n v="405"/>
    <s v="PPP"/>
    <s v="Active Un-Disbursed"/>
    <x v="0"/>
    <n v="100"/>
    <n v="18750"/>
    <n v="18750"/>
    <n v="18750"/>
    <n v="529472"/>
    <s v="Capital Plus Financial, LLC"/>
    <s v="2247 Central Drive"/>
    <s v="Bedford"/>
    <s v="TX"/>
    <n v="76021"/>
    <x v="0"/>
    <x v="1"/>
    <x v="0"/>
    <s v="Savannah"/>
    <s v="CHATHAM"/>
    <s v="GA"/>
    <s v="31405-1740"/>
    <s v="Bedford"/>
    <s v="TX"/>
    <d v="2021-04-09T00:00:00"/>
    <n v="529472"/>
    <x v="0"/>
    <s v="NA"/>
    <s v="NA"/>
  </r>
  <r>
    <x v="19706"/>
    <x v="0"/>
    <s v="GA"/>
    <s v="3140 Revere Cir"/>
    <s v="Snellville"/>
    <s v="30039-6015"/>
    <x v="9"/>
    <n v="3998"/>
    <x v="0"/>
    <x v="46"/>
    <x v="1"/>
    <x v="7"/>
    <n v="11287988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nellville"/>
    <s v="GWINNETT"/>
    <s v="GA"/>
    <s v="30039-6015"/>
    <s v="Bedford"/>
    <s v="TX"/>
    <d v="2021-04-09T00:00:00"/>
    <n v="529472"/>
    <x v="1"/>
    <s v="NA"/>
    <s v="NA"/>
  </r>
  <r>
    <x v="19707"/>
    <x v="0"/>
    <s v="GA"/>
    <s v="1800 Grove Point Rd Apt 304"/>
    <s v="Savannah"/>
    <s v="31419-8507"/>
    <x v="1"/>
    <n v="1499"/>
    <x v="0"/>
    <x v="46"/>
    <x v="1"/>
    <x v="8"/>
    <n v="11955988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avannah"/>
    <s v="CHATHAM"/>
    <s v="GA"/>
    <s v="31419-8507"/>
    <s v="Bedford"/>
    <s v="TX"/>
    <d v="2021-04-09T00:00:00"/>
    <n v="529472"/>
    <x v="1"/>
    <s v="NA"/>
    <s v="NA"/>
  </r>
  <r>
    <x v="19708"/>
    <x v="2918"/>
    <s v="GA"/>
    <s v="1639 Valencia Rd N/A"/>
    <s v="Decatur"/>
    <s v="30032-5264"/>
    <x v="5"/>
    <n v="5113"/>
    <x v="0"/>
    <x v="46"/>
    <x v="22"/>
    <x v="7"/>
    <n v="1236048809"/>
    <n v="405"/>
    <s v="PPP"/>
    <s v="Active Un-Disbursed"/>
    <x v="0"/>
    <n v="100"/>
    <n v="489"/>
    <n v="489"/>
    <n v="489"/>
    <n v="121536"/>
    <s v="Customers Bank"/>
    <s v="99 Bridge St"/>
    <s v="PHOENIXVILLE"/>
    <s v="PA"/>
    <s v="19460-3411"/>
    <x v="0"/>
    <x v="1"/>
    <x v="0"/>
    <s v="Decatur"/>
    <s v="DEKALB"/>
    <s v="GA"/>
    <s v="30032-5264"/>
    <s v="PHOENIXVILLE"/>
    <s v="PA"/>
    <d v="2021-04-09T00:00:00"/>
    <n v="121536"/>
    <x v="0"/>
    <s v="NA"/>
    <s v="NA"/>
  </r>
  <r>
    <x v="19709"/>
    <x v="657"/>
    <s v="GA"/>
    <s v="278 Camelot Dr"/>
    <s v="Athens"/>
    <s v="30606-1404"/>
    <x v="6"/>
    <n v="2112"/>
    <x v="0"/>
    <x v="46"/>
    <x v="1"/>
    <x v="11"/>
    <n v="1024138810"/>
    <n v="405"/>
    <s v="PPP"/>
    <s v="Active Un-Disbursed"/>
    <x v="0"/>
    <n v="100"/>
    <n v="12770"/>
    <n v="12770"/>
    <n v="12770"/>
    <n v="529472"/>
    <s v="Capital Plus Financial, LLC"/>
    <s v="2247 Central Drive"/>
    <s v="Bedford"/>
    <s v="TX"/>
    <n v="76021"/>
    <x v="0"/>
    <x v="0"/>
    <x v="0"/>
    <s v="Athens"/>
    <s v="CLARKE"/>
    <s v="GA"/>
    <s v="30606-1404"/>
    <s v="Bedford"/>
    <s v="TX"/>
    <d v="2021-04-09T00:00:00"/>
    <n v="529472"/>
    <x v="1"/>
    <s v="NA"/>
    <s v="NA"/>
  </r>
  <r>
    <x v="19710"/>
    <x v="0"/>
    <s v="GA"/>
    <s v="621 N Davis St"/>
    <s v="Albany"/>
    <s v="31701-4905"/>
    <x v="6"/>
    <n v="2112"/>
    <x v="0"/>
    <x v="46"/>
    <x v="1"/>
    <x v="5"/>
    <n v="11294088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lbany"/>
    <s v="DOUGHERTY"/>
    <s v="GA"/>
    <s v="31701-4905"/>
    <s v="Bedford"/>
    <s v="TX"/>
    <d v="2021-04-09T00:00:00"/>
    <n v="529472"/>
    <x v="0"/>
    <s v="NA"/>
    <s v="NA"/>
  </r>
  <r>
    <x v="19711"/>
    <x v="0"/>
    <s v="GA"/>
    <s v="2357 Briar Knoll Rd"/>
    <s v="Lithonia"/>
    <s v="30058-8390"/>
    <x v="8"/>
    <n v="6130"/>
    <x v="0"/>
    <x v="46"/>
    <x v="1"/>
    <x v="7"/>
    <n v="960051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onia"/>
    <s v="DEKALB"/>
    <s v="GA"/>
    <s v="30058-8390"/>
    <s v="Bedford"/>
    <s v="TX"/>
    <d v="2021-04-09T00:00:00"/>
    <n v="529472"/>
    <x v="0"/>
    <s v="NA"/>
    <s v="NA"/>
  </r>
  <r>
    <x v="19712"/>
    <x v="83"/>
    <s v="GA"/>
    <s v="3910 Alexander Xing"/>
    <s v="Loganville"/>
    <s v="30052-6911"/>
    <x v="9"/>
    <n v="3998"/>
    <x v="0"/>
    <x v="46"/>
    <x v="1"/>
    <x v="11"/>
    <n v="9694908702"/>
    <n v="405"/>
    <s v="PPP"/>
    <s v="Active Un-Disbursed"/>
    <x v="0"/>
    <n v="100"/>
    <n v="8332"/>
    <n v="8332"/>
    <n v="8332"/>
    <n v="529472"/>
    <s v="Capital Plus Financial, LLC"/>
    <s v="2247 Central Drive"/>
    <s v="Bedford"/>
    <s v="TX"/>
    <n v="76021"/>
    <x v="1"/>
    <x v="0"/>
    <x v="0"/>
    <s v="Loganville"/>
    <s v="WALTON"/>
    <s v="GA"/>
    <s v="30052-6911"/>
    <s v="Bedford"/>
    <s v="TX"/>
    <d v="2021-04-09T00:00:00"/>
    <n v="529472"/>
    <x v="1"/>
    <s v="NA"/>
    <s v="NA"/>
  </r>
  <r>
    <x v="19713"/>
    <x v="0"/>
    <s v="GA"/>
    <s v="5608 Monmouth Dr"/>
    <s v="Columbus"/>
    <s v="31907-6740"/>
    <x v="1"/>
    <n v="1740"/>
    <x v="0"/>
    <x v="46"/>
    <x v="1"/>
    <x v="5"/>
    <n v="954512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Columbus"/>
    <s v="MUSCOGEE"/>
    <s v="GA"/>
    <s v="31907-6740"/>
    <s v="Bedford"/>
    <s v="TX"/>
    <d v="2021-04-09T00:00:00"/>
    <n v="529472"/>
    <x v="1"/>
    <s v="NA"/>
    <s v="NA"/>
  </r>
  <r>
    <x v="19714"/>
    <x v="0"/>
    <s v="GA"/>
    <s v="105 S 4th St"/>
    <s v="Cordele"/>
    <s v="31015-1342"/>
    <x v="6"/>
    <n v="2112"/>
    <x v="0"/>
    <x v="46"/>
    <x v="1"/>
    <x v="5"/>
    <n v="10693588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Cordele"/>
    <s v="CRISP"/>
    <s v="GA"/>
    <s v="31015-1342"/>
    <s v="Bedford"/>
    <s v="TX"/>
    <d v="2021-04-09T00:00:00"/>
    <n v="529472"/>
    <x v="1"/>
    <s v="NA"/>
    <s v="NA"/>
  </r>
  <r>
    <x v="19715"/>
    <x v="5"/>
    <s v="GA"/>
    <s v="156 Putters Dr"/>
    <s v="Athens"/>
    <s v="30607-5406"/>
    <x v="6"/>
    <n v="2199"/>
    <x v="0"/>
    <x v="46"/>
    <x v="1"/>
    <x v="11"/>
    <n v="9829928706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0"/>
    <x v="0"/>
    <s v="Athens"/>
    <s v="CLARKE"/>
    <s v="GA"/>
    <s v="30607-5406"/>
    <s v="Bedford"/>
    <s v="TX"/>
    <d v="2021-04-09T00:00:00"/>
    <n v="529472"/>
    <x v="1"/>
    <s v="NA"/>
    <s v="NA"/>
  </r>
  <r>
    <x v="19716"/>
    <x v="0"/>
    <s v="GA"/>
    <s v="1065 Park West Ct"/>
    <s v="Stone Mountain"/>
    <s v="30088-2317"/>
    <x v="6"/>
    <n v="2113"/>
    <x v="0"/>
    <x v="46"/>
    <x v="1"/>
    <x v="7"/>
    <n v="11089588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ountain"/>
    <s v="DEKALB"/>
    <s v="GA"/>
    <s v="30088-2317"/>
    <s v="Bedford"/>
    <s v="TX"/>
    <d v="2021-04-09T00:00:00"/>
    <n v="529472"/>
    <x v="0"/>
    <s v="NA"/>
    <s v="NA"/>
  </r>
  <r>
    <x v="19717"/>
    <x v="0"/>
    <s v="GA"/>
    <s v="897 Marie Ln SW"/>
    <s v="Conyers"/>
    <s v="30094-5057"/>
    <x v="17"/>
    <n v="8120"/>
    <x v="0"/>
    <x v="46"/>
    <x v="1"/>
    <x v="7"/>
    <n v="994188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nyers"/>
    <s v="ROCKDALE"/>
    <s v="GA"/>
    <s v="30094-5057"/>
    <s v="Bedford"/>
    <s v="TX"/>
    <d v="2021-04-09T00:00:00"/>
    <n v="529472"/>
    <x v="1"/>
    <s v="NA"/>
    <s v="NA"/>
  </r>
  <r>
    <x v="19718"/>
    <x v="66"/>
    <s v="GA"/>
    <s v="260 Wyncreek Ct SW"/>
    <s v="Atlanta"/>
    <s v="30331-8050"/>
    <x v="7"/>
    <n v="2110"/>
    <x v="0"/>
    <x v="46"/>
    <x v="1"/>
    <x v="9"/>
    <n v="9624188705"/>
    <n v="405"/>
    <s v="PPP"/>
    <s v="Active Un-Disbursed"/>
    <x v="0"/>
    <n v="100"/>
    <n v="18750"/>
    <n v="18750"/>
    <n v="18750"/>
    <n v="529472"/>
    <s v="Capital Plus Financial, LLC"/>
    <s v="2247 Central Drive"/>
    <s v="Bedford"/>
    <s v="TX"/>
    <n v="76021"/>
    <x v="0"/>
    <x v="0"/>
    <x v="0"/>
    <s v="Atlanta"/>
    <s v="FULTON"/>
    <s v="GA"/>
    <s v="30331-8050"/>
    <s v="Bedford"/>
    <s v="TX"/>
    <d v="2021-04-09T00:00:00"/>
    <n v="529472"/>
    <x v="1"/>
    <s v="NA"/>
    <s v="NA"/>
  </r>
  <r>
    <x v="19719"/>
    <x v="37"/>
    <s v="GA"/>
    <s v="1146 Moreland Avenue Southeast N/A"/>
    <s v="Atlanta"/>
    <s v="30316-1834"/>
    <x v="7"/>
    <n v="2110"/>
    <x v="0"/>
    <x v="46"/>
    <x v="22"/>
    <x v="9"/>
    <n v="1235828805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DEKALB"/>
    <s v="GA"/>
    <s v="30316-1834"/>
    <s v="PHOENIXVILLE"/>
    <s v="PA"/>
    <d v="2021-04-09T00:00:00"/>
    <n v="121536"/>
    <x v="0"/>
    <s v="NA"/>
    <s v="NA"/>
  </r>
  <r>
    <x v="19720"/>
    <x v="779"/>
    <s v="GA"/>
    <s v="11236 James Madison Dr"/>
    <s v="Hampton"/>
    <s v="30228-4051"/>
    <x v="5"/>
    <n v="5310"/>
    <x v="0"/>
    <x v="46"/>
    <x v="1"/>
    <x v="0"/>
    <n v="1076758810"/>
    <n v="405"/>
    <s v="PPP"/>
    <s v="Active Un-Disbursed"/>
    <x v="0"/>
    <n v="100"/>
    <n v="20540"/>
    <n v="20540"/>
    <n v="20540"/>
    <n v="529472"/>
    <s v="Capital Plus Financial, LLC"/>
    <s v="2247 Central Drive"/>
    <s v="Bedford"/>
    <s v="TX"/>
    <n v="76021"/>
    <x v="0"/>
    <x v="0"/>
    <x v="0"/>
    <s v="Hampton"/>
    <s v="CLAYTON"/>
    <s v="GA"/>
    <s v="30228-4051"/>
    <s v="Bedford"/>
    <s v="TX"/>
    <d v="2021-04-09T00:00:00"/>
    <n v="529472"/>
    <x v="0"/>
    <s v="NA"/>
    <s v="NA"/>
  </r>
  <r>
    <x v="19721"/>
    <x v="0"/>
    <s v="GA"/>
    <s v="113 Reserve Ct"/>
    <s v="Decatur"/>
    <s v="30033-5739"/>
    <x v="0"/>
    <n v="5120"/>
    <x v="0"/>
    <x v="46"/>
    <x v="1"/>
    <x v="7"/>
    <n v="977709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Decatur"/>
    <s v="DEKALB"/>
    <s v="GA"/>
    <s v="30033-5739"/>
    <s v="Bedford"/>
    <s v="TX"/>
    <d v="2021-04-09T00:00:00"/>
    <n v="529472"/>
    <x v="1"/>
    <s v="NA"/>
    <s v="NA"/>
  </r>
  <r>
    <x v="19722"/>
    <x v="0"/>
    <s v="GA"/>
    <s v="301 Cunningham Ave"/>
    <s v="Thomaston"/>
    <s v="30286-5712"/>
    <x v="6"/>
    <n v="2112"/>
    <x v="0"/>
    <x v="46"/>
    <x v="1"/>
    <x v="1"/>
    <n v="982526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Thomaston"/>
    <s v="UPSON"/>
    <s v="GA"/>
    <s v="30286-5712"/>
    <s v="Bedford"/>
    <s v="TX"/>
    <d v="2021-04-09T00:00:00"/>
    <n v="529472"/>
    <x v="1"/>
    <s v="NA"/>
    <s v="NA"/>
  </r>
  <r>
    <x v="19723"/>
    <x v="0"/>
    <s v="GA"/>
    <s v="425 Williams Dr Apt 936"/>
    <s v="Marietta"/>
    <s v="30066-6178"/>
    <x v="6"/>
    <n v="2112"/>
    <x v="0"/>
    <x v="46"/>
    <x v="1"/>
    <x v="6"/>
    <n v="11642988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arietta"/>
    <s v="COBB"/>
    <s v="GA"/>
    <s v="30066-6178"/>
    <s v="Bedford"/>
    <s v="TX"/>
    <d v="2021-04-09T00:00:00"/>
    <n v="529472"/>
    <x v="1"/>
    <s v="NA"/>
    <s v="NA"/>
  </r>
  <r>
    <x v="19724"/>
    <x v="0"/>
    <s v="GA"/>
    <s v="2612 Kimmeridge Dr"/>
    <s v="Atlanta"/>
    <s v="30344-3021"/>
    <x v="4"/>
    <n v="6117"/>
    <x v="0"/>
    <x v="46"/>
    <x v="1"/>
    <x v="9"/>
    <n v="965699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44-3021"/>
    <s v="Bedford"/>
    <s v="TX"/>
    <d v="2021-04-09T00:00:00"/>
    <n v="529472"/>
    <x v="0"/>
    <s v="NA"/>
    <s v="NA"/>
  </r>
  <r>
    <x v="19725"/>
    <x v="0"/>
    <s v="GA"/>
    <s v="32 Park Place Ct"/>
    <s v="Douglasville"/>
    <s v="30134-4456"/>
    <x v="6"/>
    <n v="2112"/>
    <x v="0"/>
    <x v="46"/>
    <x v="1"/>
    <x v="4"/>
    <n v="10929288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ouglasville"/>
    <s v="PAULDING"/>
    <s v="GA"/>
    <s v="30134-4456"/>
    <s v="Bedford"/>
    <s v="TX"/>
    <d v="2021-04-09T00:00:00"/>
    <n v="529472"/>
    <x v="0"/>
    <s v="NA"/>
    <s v="NA"/>
  </r>
  <r>
    <x v="19726"/>
    <x v="5"/>
    <s v="GA"/>
    <s v="2283 Willoby Ct"/>
    <s v="Morrow"/>
    <s v="30260-2646"/>
    <x v="13"/>
    <n v="1399"/>
    <x v="0"/>
    <x v="46"/>
    <x v="1"/>
    <x v="9"/>
    <n v="9595258702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0"/>
    <x v="0"/>
    <s v="Morrow"/>
    <s v="CLAYTON"/>
    <s v="GA"/>
    <s v="30260-2646"/>
    <s v="Bedford"/>
    <s v="TX"/>
    <d v="2021-04-09T00:00:00"/>
    <n v="529472"/>
    <x v="0"/>
    <s v="NA"/>
    <s v="NA"/>
  </r>
  <r>
    <x v="19727"/>
    <x v="0"/>
    <s v="GA"/>
    <s v="1517 Shirley Ave"/>
    <s v="Albany"/>
    <s v="31705-1459"/>
    <x v="6"/>
    <n v="2112"/>
    <x v="0"/>
    <x v="46"/>
    <x v="1"/>
    <x v="5"/>
    <n v="11702388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lbany"/>
    <s v="DOUGHERTY"/>
    <s v="GA"/>
    <s v="31705-1459"/>
    <s v="Bedford"/>
    <s v="TX"/>
    <d v="2021-04-09T00:00:00"/>
    <n v="529472"/>
    <x v="1"/>
    <s v="NA"/>
    <s v="NA"/>
  </r>
  <r>
    <x v="19728"/>
    <x v="0"/>
    <s v="GA"/>
    <s v="1921 Jonesboro Rd SE Unit B"/>
    <s v="Atlanta"/>
    <s v="30315-6701"/>
    <x v="6"/>
    <n v="2112"/>
    <x v="0"/>
    <x v="46"/>
    <x v="1"/>
    <x v="9"/>
    <n v="975742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5-6701"/>
    <s v="Bedford"/>
    <s v="TX"/>
    <d v="2021-04-09T00:00:00"/>
    <n v="529472"/>
    <x v="0"/>
    <s v="NA"/>
    <s v="NA"/>
  </r>
  <r>
    <x v="19729"/>
    <x v="0"/>
    <s v="GA"/>
    <s v="251 Everett St SE"/>
    <s v="Pelham"/>
    <s v="31779-1710"/>
    <x v="6"/>
    <n v="2113"/>
    <x v="0"/>
    <x v="46"/>
    <x v="1"/>
    <x v="5"/>
    <n v="11973888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Pelham"/>
    <s v="MITCHELL"/>
    <s v="GA"/>
    <s v="31779-1710"/>
    <s v="Bedford"/>
    <s v="TX"/>
    <d v="2021-04-09T00:00:00"/>
    <n v="529472"/>
    <x v="1"/>
    <s v="NA"/>
    <s v="NA"/>
  </r>
  <r>
    <x v="19730"/>
    <x v="5"/>
    <s v="GA"/>
    <s v="424 Spindletop Way"/>
    <s v="Stockbridge"/>
    <s v="30281-7226"/>
    <x v="17"/>
    <n v="8120"/>
    <x v="0"/>
    <x v="46"/>
    <x v="1"/>
    <x v="0"/>
    <n v="9784818703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0"/>
    <x v="0"/>
    <s v="Stockbridge"/>
    <s v="HENRY"/>
    <s v="GA"/>
    <s v="30281-7226"/>
    <s v="Bedford"/>
    <s v="TX"/>
    <d v="2021-04-09T00:00:00"/>
    <n v="529472"/>
    <x v="0"/>
    <s v="NA"/>
    <s v="NA"/>
  </r>
  <r>
    <x v="19731"/>
    <x v="0"/>
    <s v="GA"/>
    <s v="2478 Shady Shoals Ct"/>
    <s v="Decatur"/>
    <s v="30034-1220"/>
    <x v="12"/>
    <n v="1614"/>
    <x v="0"/>
    <x v="46"/>
    <x v="1"/>
    <x v="7"/>
    <n v="10191888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Decatur"/>
    <s v="DEKALB"/>
    <s v="GA"/>
    <s v="30034-1220"/>
    <s v="Bedford"/>
    <s v="TX"/>
    <d v="2021-04-09T00:00:00"/>
    <n v="529472"/>
    <x v="1"/>
    <s v="NA"/>
    <s v="NA"/>
  </r>
  <r>
    <x v="19732"/>
    <x v="42"/>
    <s v="GA"/>
    <s v="110 Bent Ct"/>
    <s v="Blackshear"/>
    <s v="31516-1620"/>
    <x v="18"/>
    <n v="1691"/>
    <x v="0"/>
    <x v="46"/>
    <x v="1"/>
    <x v="8"/>
    <n v="9634648705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1"/>
    <x v="1"/>
    <x v="0"/>
    <s v="Blackshear"/>
    <s v="PIERCE"/>
    <s v="GA"/>
    <s v="31516-1620"/>
    <s v="Bedford"/>
    <s v="TX"/>
    <d v="2021-04-09T00:00:00"/>
    <n v="529472"/>
    <x v="1"/>
    <s v="NA"/>
    <s v="NA"/>
  </r>
  <r>
    <x v="19733"/>
    <x v="207"/>
    <s v="GA"/>
    <s v="425 E Bacon St"/>
    <s v="Lagrange"/>
    <s v="30241-2306"/>
    <x v="5"/>
    <n v="5310"/>
    <x v="0"/>
    <x v="46"/>
    <x v="1"/>
    <x v="1"/>
    <n v="1161128803"/>
    <n v="405"/>
    <s v="PPP"/>
    <s v="Active Un-Disbursed"/>
    <x v="0"/>
    <n v="100"/>
    <n v="14165"/>
    <n v="14165"/>
    <n v="14165"/>
    <n v="529472"/>
    <s v="Capital Plus Financial, LLC"/>
    <s v="2247 Central Drive"/>
    <s v="Bedford"/>
    <s v="TX"/>
    <n v="76021"/>
    <x v="1"/>
    <x v="1"/>
    <x v="0"/>
    <s v="Lagrange"/>
    <s v="TROUP"/>
    <s v="GA"/>
    <s v="30241-2306"/>
    <s v="Bedford"/>
    <s v="TX"/>
    <d v="2021-04-09T00:00:00"/>
    <n v="529472"/>
    <x v="0"/>
    <s v="NA"/>
    <s v="NA"/>
  </r>
  <r>
    <x v="19734"/>
    <x v="0"/>
    <s v="GA"/>
    <s v="412 Springbrook Trl SE"/>
    <s v="Smyrna"/>
    <s v="30082-3150"/>
    <x v="4"/>
    <n v="6118"/>
    <x v="0"/>
    <x v="46"/>
    <x v="1"/>
    <x v="0"/>
    <n v="11671088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myrna"/>
    <s v="COBB"/>
    <s v="GA"/>
    <s v="30082-3150"/>
    <s v="Bedford"/>
    <s v="TX"/>
    <d v="2021-04-09T00:00:00"/>
    <n v="529472"/>
    <x v="1"/>
    <s v="NA"/>
    <s v="NA"/>
  </r>
  <r>
    <x v="19735"/>
    <x v="0"/>
    <s v="GA"/>
    <s v="515 Snowfall Ter"/>
    <s v="Palmetto"/>
    <s v="30268-1401"/>
    <x v="2"/>
    <n v="2330"/>
    <x v="0"/>
    <x v="46"/>
    <x v="1"/>
    <x v="1"/>
    <n v="12184688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Palmetto"/>
    <s v="COWETA"/>
    <s v="GA"/>
    <s v="30268-1401"/>
    <s v="Bedford"/>
    <s v="TX"/>
    <d v="2021-04-09T00:00:00"/>
    <n v="529472"/>
    <x v="1"/>
    <s v="NA"/>
    <s v="NA"/>
  </r>
  <r>
    <x v="19736"/>
    <x v="0"/>
    <s v="GA"/>
    <s v="2997 Semmes St"/>
    <s v="Atlanta"/>
    <s v="30344-4113"/>
    <x v="5"/>
    <n v="5310"/>
    <x v="0"/>
    <x v="46"/>
    <x v="1"/>
    <x v="9"/>
    <n v="977112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44-4113"/>
    <s v="Bedford"/>
    <s v="TX"/>
    <d v="2021-04-09T00:00:00"/>
    <n v="529472"/>
    <x v="0"/>
    <s v="NA"/>
    <s v="NA"/>
  </r>
  <r>
    <x v="19737"/>
    <x v="0"/>
    <s v="GA"/>
    <s v="7078 Sir Galahad Way"/>
    <s v="Jonesboro"/>
    <s v="30236-1731"/>
    <x v="16"/>
    <n v="1811"/>
    <x v="0"/>
    <x v="46"/>
    <x v="1"/>
    <x v="0"/>
    <n v="981573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Jonesboro"/>
    <s v="CLAYTON"/>
    <s v="GA"/>
    <s v="30236-1731"/>
    <s v="Bedford"/>
    <s v="TX"/>
    <d v="2021-04-09T00:00:00"/>
    <n v="529472"/>
    <x v="1"/>
    <s v="NA"/>
    <s v="NA"/>
  </r>
  <r>
    <x v="19738"/>
    <x v="3307"/>
    <s v="GA"/>
    <s v="303 Greyfield Ln"/>
    <s v="Atlanta"/>
    <s v="30350-6315"/>
    <x v="2"/>
    <n v="2320"/>
    <x v="0"/>
    <x v="46"/>
    <x v="1"/>
    <x v="2"/>
    <n v="9684128700"/>
    <n v="405"/>
    <s v="PPP"/>
    <s v="Active Un-Disbursed"/>
    <x v="0"/>
    <n v="100"/>
    <n v="19685"/>
    <n v="19685"/>
    <n v="19685"/>
    <n v="529472"/>
    <s v="Capital Plus Financial, LLC"/>
    <s v="2247 Central Drive"/>
    <s v="Bedford"/>
    <s v="TX"/>
    <n v="76021"/>
    <x v="0"/>
    <x v="0"/>
    <x v="0"/>
    <s v="Atlanta"/>
    <s v="FULTON"/>
    <s v="GA"/>
    <s v="30350-6315"/>
    <s v="Bedford"/>
    <s v="TX"/>
    <d v="2021-04-09T00:00:00"/>
    <n v="529472"/>
    <x v="1"/>
    <s v="NA"/>
    <s v="NA"/>
  </r>
  <r>
    <x v="19739"/>
    <x v="5"/>
    <s v="GA"/>
    <s v="3405 Sweetwater Rd Apt 518"/>
    <s v="Lawrenceville"/>
    <s v="30044-2456"/>
    <x v="1"/>
    <n v="1730"/>
    <x v="0"/>
    <x v="46"/>
    <x v="1"/>
    <x v="3"/>
    <n v="9666128707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1"/>
    <x v="0"/>
    <s v="Lawrenceville"/>
    <s v="GWINNETT"/>
    <s v="GA"/>
    <s v="30044-2456"/>
    <s v="Bedford"/>
    <s v="TX"/>
    <d v="2021-04-09T00:00:00"/>
    <n v="529472"/>
    <x v="1"/>
    <s v="NA"/>
    <s v="NA"/>
  </r>
  <r>
    <x v="19740"/>
    <x v="0"/>
    <s v="GA"/>
    <s v="685 Fullier Cir SW"/>
    <s v="Atlanta"/>
    <s v="30331-7993"/>
    <x v="10"/>
    <n v="2210"/>
    <x v="0"/>
    <x v="46"/>
    <x v="1"/>
    <x v="0"/>
    <n v="995977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31-7993"/>
    <s v="Bedford"/>
    <s v="TX"/>
    <d v="2021-04-09T00:00:00"/>
    <n v="529472"/>
    <x v="1"/>
    <s v="NA"/>
    <s v="NA"/>
  </r>
  <r>
    <x v="19741"/>
    <x v="0"/>
    <s v="GA"/>
    <s v="1987 Fremont St SE"/>
    <s v="Atlanta"/>
    <s v="30315-6668"/>
    <x v="6"/>
    <n v="2990"/>
    <x v="0"/>
    <x v="46"/>
    <x v="1"/>
    <x v="9"/>
    <n v="11590788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5-6668"/>
    <s v="Bedford"/>
    <s v="TX"/>
    <d v="2021-04-09T00:00:00"/>
    <n v="529472"/>
    <x v="0"/>
    <s v="NA"/>
    <s v="NA"/>
  </r>
  <r>
    <x v="19742"/>
    <x v="0"/>
    <s v="GA"/>
    <s v="2070 Lake Harbin Rd"/>
    <s v="Morrow"/>
    <s v="30260-1925"/>
    <x v="6"/>
    <n v="2112"/>
    <x v="0"/>
    <x v="46"/>
    <x v="1"/>
    <x v="9"/>
    <n v="11827788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orrow"/>
    <s v="CLAYTON"/>
    <s v="GA"/>
    <s v="30260-1925"/>
    <s v="Bedford"/>
    <s v="TX"/>
    <d v="2021-04-09T00:00:00"/>
    <n v="529472"/>
    <x v="0"/>
    <s v="NA"/>
    <s v="NA"/>
  </r>
  <r>
    <x v="19743"/>
    <x v="700"/>
    <s v="GA"/>
    <s v="719 Vinings Pkwy SE"/>
    <s v="Smyrna"/>
    <s v="30080-3887"/>
    <x v="0"/>
    <n v="4330"/>
    <x v="0"/>
    <x v="46"/>
    <x v="1"/>
    <x v="6"/>
    <n v="9791708703"/>
    <n v="405"/>
    <s v="PPP"/>
    <s v="Active Un-Disbursed"/>
    <x v="0"/>
    <n v="100"/>
    <n v="17290"/>
    <n v="17290"/>
    <n v="17290"/>
    <n v="529472"/>
    <s v="Capital Plus Financial, LLC"/>
    <s v="2247 Central Drive"/>
    <s v="Bedford"/>
    <s v="TX"/>
    <n v="76021"/>
    <x v="0"/>
    <x v="0"/>
    <x v="0"/>
    <s v="Smyrna"/>
    <s v="COBB"/>
    <s v="GA"/>
    <s v="30080-3887"/>
    <s v="Bedford"/>
    <s v="TX"/>
    <d v="2021-04-09T00:00:00"/>
    <n v="529472"/>
    <x v="1"/>
    <s v="NA"/>
    <s v="NA"/>
  </r>
  <r>
    <x v="19744"/>
    <x v="37"/>
    <s v="GA"/>
    <s v="4701 Garden City Dr"/>
    <s v="Lithonia"/>
    <s v="30038-6243"/>
    <x v="17"/>
    <n v="8110"/>
    <x v="0"/>
    <x v="46"/>
    <x v="2"/>
    <x v="7"/>
    <n v="9584568706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Lithonia"/>
    <s v="DEKALB"/>
    <s v="GA"/>
    <s v="30038-6243"/>
    <s v="Miami"/>
    <s v="FL"/>
    <d v="2021-04-09T00:00:00"/>
    <n v="529192"/>
    <x v="1"/>
    <s v="NA"/>
    <s v="NA"/>
  </r>
  <r>
    <x v="19745"/>
    <x v="0"/>
    <s v="GA"/>
    <s v="3505 Spring Mesa Dr"/>
    <s v="Snellville"/>
    <s v="30039-4762"/>
    <x v="1"/>
    <n v="1720"/>
    <x v="0"/>
    <x v="46"/>
    <x v="1"/>
    <x v="7"/>
    <n v="10070588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nellville"/>
    <s v="GWINNETT"/>
    <s v="GA"/>
    <s v="30039-4762"/>
    <s v="Bedford"/>
    <s v="TX"/>
    <d v="2021-04-09T00:00:00"/>
    <n v="529472"/>
    <x v="1"/>
    <s v="NA"/>
    <s v="NA"/>
  </r>
  <r>
    <x v="19746"/>
    <x v="47"/>
    <s v="GA"/>
    <s v="200 Halibut Cir"/>
    <s v="Covington"/>
    <s v="30016-9181"/>
    <x v="17"/>
    <n v="5291"/>
    <x v="0"/>
    <x v="46"/>
    <x v="1"/>
    <x v="7"/>
    <n v="9875618708"/>
    <n v="405"/>
    <s v="PPP"/>
    <s v="Active Un-Disbursed"/>
    <x v="0"/>
    <n v="100"/>
    <n v="3750"/>
    <n v="3750"/>
    <n v="3750"/>
    <n v="529472"/>
    <s v="Capital Plus Financial, LLC"/>
    <s v="2247 Central Drive"/>
    <s v="Bedford"/>
    <s v="TX"/>
    <n v="76021"/>
    <x v="1"/>
    <x v="0"/>
    <x v="0"/>
    <s v="Covington"/>
    <s v="NEWTON"/>
    <s v="GA"/>
    <s v="30016-9181"/>
    <s v="Bedford"/>
    <s v="TX"/>
    <d v="2021-04-09T00:00:00"/>
    <n v="529472"/>
    <x v="0"/>
    <s v="NA"/>
    <s v="NA"/>
  </r>
  <r>
    <x v="19747"/>
    <x v="0"/>
    <s v="GA"/>
    <s v="2744 Maple Grove Dr"/>
    <s v="Rex"/>
    <s v="30273-2323"/>
    <x v="3"/>
    <n v="3112"/>
    <x v="0"/>
    <x v="46"/>
    <x v="1"/>
    <x v="9"/>
    <n v="968046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Rex"/>
    <s v="CLAYTON"/>
    <s v="GA"/>
    <s v="30273-2323"/>
    <s v="Bedford"/>
    <s v="TX"/>
    <d v="2021-04-09T00:00:00"/>
    <n v="529472"/>
    <x v="1"/>
    <s v="NA"/>
    <s v="NA"/>
  </r>
  <r>
    <x v="19748"/>
    <x v="0"/>
    <s v="GA"/>
    <s v="2324 8th St"/>
    <s v="Columbus"/>
    <s v="31906-3767"/>
    <x v="6"/>
    <n v="2111"/>
    <x v="0"/>
    <x v="46"/>
    <x v="1"/>
    <x v="5"/>
    <n v="954406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Columbus"/>
    <s v="MUSCOGEE"/>
    <s v="GA"/>
    <s v="31906-3767"/>
    <s v="Bedford"/>
    <s v="TX"/>
    <d v="2021-04-09T00:00:00"/>
    <n v="529472"/>
    <x v="0"/>
    <s v="NA"/>
    <s v="NA"/>
  </r>
  <r>
    <x v="19749"/>
    <x v="37"/>
    <s v="GA"/>
    <s v="825 Belfry Ter"/>
    <s v="Fairburn"/>
    <s v="30213-5140"/>
    <x v="20"/>
    <n v="1998"/>
    <x v="0"/>
    <x v="46"/>
    <x v="33"/>
    <x v="0"/>
    <n v="9574258703"/>
    <n v="405"/>
    <s v="PPS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0"/>
    <x v="0"/>
    <s v="Fairburn"/>
    <s v="FULTON"/>
    <s v="GA"/>
    <s v="30213-5140"/>
    <s v="New York"/>
    <s v="NY"/>
    <d v="2021-04-09T00:00:00"/>
    <n v="529471"/>
    <x v="1"/>
    <s v="NA"/>
    <s v="NA"/>
  </r>
  <r>
    <x v="19750"/>
    <x v="0"/>
    <s v="GA"/>
    <s v="2401 Windy Hill Rd SE"/>
    <s v="Marietta"/>
    <s v="30067-8558"/>
    <x v="5"/>
    <n v="4230"/>
    <x v="0"/>
    <x v="46"/>
    <x v="1"/>
    <x v="6"/>
    <n v="11351788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arietta"/>
    <s v="COBB"/>
    <s v="GA"/>
    <s v="30067-8558"/>
    <s v="Bedford"/>
    <s v="TX"/>
    <d v="2021-04-09T00:00:00"/>
    <n v="529472"/>
    <x v="0"/>
    <s v="NA"/>
    <s v="NA"/>
  </r>
  <r>
    <x v="19751"/>
    <x v="103"/>
    <s v="GA"/>
    <s v="Walden Landing Drive N/A"/>
    <s v="Bonanza"/>
    <n v="30228"/>
    <x v="6"/>
    <n v="2990"/>
    <x v="0"/>
    <x v="46"/>
    <x v="22"/>
    <x v="0"/>
    <n v="9667998701"/>
    <n v="405"/>
    <s v="PPP"/>
    <s v="Active Un-Disbursed"/>
    <x v="0"/>
    <n v="100"/>
    <n v="20729"/>
    <n v="20729"/>
    <n v="20729"/>
    <n v="121536"/>
    <s v="Customers Bank"/>
    <s v="99 Bridge St"/>
    <s v="PHOENIXVILLE"/>
    <s v="PA"/>
    <s v="19460-3411"/>
    <x v="0"/>
    <x v="0"/>
    <x v="0"/>
    <s v="Bonanza"/>
    <s v="CLAYTON"/>
    <s v="GA"/>
    <n v="30228"/>
    <s v="PHOENIXVILLE"/>
    <s v="PA"/>
    <d v="2021-04-09T00:00:00"/>
    <n v="121536"/>
    <x v="0"/>
    <s v="NA"/>
    <s v="NA"/>
  </r>
  <r>
    <x v="19752"/>
    <x v="631"/>
    <s v="GA"/>
    <s v="9115 S Sterling Lakes Dr"/>
    <s v="Covington"/>
    <s v="30014-3774"/>
    <x v="13"/>
    <n v="4410"/>
    <x v="0"/>
    <x v="46"/>
    <x v="1"/>
    <x v="11"/>
    <n v="9760998706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1"/>
    <x v="1"/>
    <x v="0"/>
    <s v="Covington"/>
    <s v="NEWTON"/>
    <s v="GA"/>
    <s v="30014-3774"/>
    <s v="Bedford"/>
    <s v="TX"/>
    <d v="2021-04-09T00:00:00"/>
    <n v="529472"/>
    <x v="0"/>
    <s v="NA"/>
    <s v="NA"/>
  </r>
  <r>
    <x v="19753"/>
    <x v="42"/>
    <s v="GA"/>
    <s v="184 Lamb Cir"/>
    <s v="Naylor"/>
    <s v="31641-3764"/>
    <x v="9"/>
    <n v="3998"/>
    <x v="0"/>
    <x v="46"/>
    <x v="1"/>
    <x v="13"/>
    <n v="9818068702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1"/>
    <x v="0"/>
    <s v="Naylor"/>
    <s v="LOWNDES"/>
    <s v="GA"/>
    <s v="31641-3764"/>
    <s v="Bedford"/>
    <s v="TX"/>
    <d v="2021-04-09T00:00:00"/>
    <n v="529472"/>
    <x v="1"/>
    <s v="NA"/>
    <s v="NA"/>
  </r>
  <r>
    <x v="19754"/>
    <x v="0"/>
    <s v="GA"/>
    <s v="4100 Mulligan Manor Ln Unit A"/>
    <s v="Valdosta"/>
    <s v="31605-7965"/>
    <x v="15"/>
    <n v="1130"/>
    <x v="0"/>
    <x v="46"/>
    <x v="1"/>
    <x v="13"/>
    <n v="977423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Valdosta"/>
    <s v="LOWNDES"/>
    <s v="GA"/>
    <s v="31605-7965"/>
    <s v="Bedford"/>
    <s v="TX"/>
    <d v="2021-04-09T00:00:00"/>
    <n v="529472"/>
    <x v="1"/>
    <s v="NA"/>
    <s v="NA"/>
  </r>
  <r>
    <x v="19755"/>
    <x v="590"/>
    <s v="GA"/>
    <s v="526 Whitaker Rd"/>
    <s v="Clyo"/>
    <s v="31303-3823"/>
    <x v="2"/>
    <n v="2330"/>
    <x v="0"/>
    <x v="46"/>
    <x v="1"/>
    <x v="10"/>
    <n v="9535048707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1"/>
    <x v="0"/>
    <x v="0"/>
    <s v="Clyo"/>
    <s v="EFFINGHAM"/>
    <s v="GA"/>
    <s v="31303-3823"/>
    <s v="Bedford"/>
    <s v="TX"/>
    <d v="2021-04-09T00:00:00"/>
    <n v="529472"/>
    <x v="1"/>
    <s v="NA"/>
    <s v="NA"/>
  </r>
  <r>
    <x v="19756"/>
    <x v="0"/>
    <s v="GA"/>
    <s v="1335 Stoneleigh Way"/>
    <s v="Stone Mountain"/>
    <s v="30088-3462"/>
    <x v="13"/>
    <n v="4410"/>
    <x v="0"/>
    <x v="46"/>
    <x v="1"/>
    <x v="7"/>
    <n v="961440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ountain"/>
    <s v="DEKALB"/>
    <s v="GA"/>
    <s v="30088-3462"/>
    <s v="Bedford"/>
    <s v="TX"/>
    <d v="2021-04-09T00:00:00"/>
    <n v="529472"/>
    <x v="0"/>
    <s v="NA"/>
    <s v="NA"/>
  </r>
  <r>
    <x v="19757"/>
    <x v="505"/>
    <s v="GA"/>
    <s v="1445 Woodmont Ln NW # 1513"/>
    <s v="Atlanta"/>
    <s v="30318-2866"/>
    <x v="12"/>
    <n v="1613"/>
    <x v="0"/>
    <x v="46"/>
    <x v="22"/>
    <x v="9"/>
    <n v="9951888700"/>
    <n v="405"/>
    <s v="PPP"/>
    <s v="Active Un-Disbursed"/>
    <x v="0"/>
    <n v="100"/>
    <n v="20750"/>
    <n v="20750"/>
    <n v="20750"/>
    <n v="121536"/>
    <s v="Customers Bank"/>
    <s v="99 Bridge St"/>
    <s v="PHOENIXVILLE"/>
    <s v="PA"/>
    <s v="19460-3411"/>
    <x v="0"/>
    <x v="0"/>
    <x v="0"/>
    <s v="Atlanta"/>
    <s v="FULTON"/>
    <s v="GA"/>
    <s v="30318-2866"/>
    <s v="PHOENIXVILLE"/>
    <s v="PA"/>
    <d v="2021-04-09T00:00:00"/>
    <n v="121536"/>
    <x v="0"/>
    <s v="NA"/>
    <s v="NA"/>
  </r>
  <r>
    <x v="19758"/>
    <x v="1583"/>
    <s v="GA"/>
    <s v="2308 Lakeshore Xing NE"/>
    <s v="Atlanta"/>
    <s v="30324-4186"/>
    <x v="12"/>
    <n v="1430"/>
    <x v="0"/>
    <x v="46"/>
    <x v="1"/>
    <x v="9"/>
    <n v="9559358700"/>
    <n v="405"/>
    <s v="PPP"/>
    <s v="Active Un-Disbursed"/>
    <x v="0"/>
    <n v="100"/>
    <n v="5102"/>
    <n v="5102"/>
    <n v="5102"/>
    <n v="529472"/>
    <s v="Capital Plus Financial, LLC"/>
    <s v="2247 Central Drive"/>
    <s v="Bedford"/>
    <s v="TX"/>
    <n v="76021"/>
    <x v="0"/>
    <x v="1"/>
    <x v="0"/>
    <s v="Atlanta"/>
    <s v="FULTON"/>
    <s v="GA"/>
    <s v="30324-4186"/>
    <s v="Bedford"/>
    <s v="TX"/>
    <d v="2021-04-09T00:00:00"/>
    <n v="529472"/>
    <x v="1"/>
    <s v="NA"/>
    <s v="NA"/>
  </r>
  <r>
    <x v="19759"/>
    <x v="0"/>
    <s v="GA"/>
    <s v="108 Mavis Ln Apt 5"/>
    <s v="Tifton"/>
    <s v="31793-7888"/>
    <x v="6"/>
    <n v="2990"/>
    <x v="0"/>
    <x v="46"/>
    <x v="1"/>
    <x v="13"/>
    <n v="10996188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Tifton"/>
    <s v="TIFT"/>
    <s v="GA"/>
    <s v="31793-7888"/>
    <s v="Bedford"/>
    <s v="TX"/>
    <d v="2021-04-09T00:00:00"/>
    <n v="529472"/>
    <x v="0"/>
    <s v="NA"/>
    <s v="NA"/>
  </r>
  <r>
    <x v="19760"/>
    <x v="153"/>
    <s v="GA"/>
    <s v="3038 Fontaine Dr N/A"/>
    <s v="Columbus"/>
    <s v="31907-3040"/>
    <x v="12"/>
    <n v="1511"/>
    <x v="0"/>
    <x v="46"/>
    <x v="22"/>
    <x v="5"/>
    <n v="1104818802"/>
    <n v="405"/>
    <s v="PPP"/>
    <s v="Active Un-Disbursed"/>
    <x v="0"/>
    <n v="100"/>
    <n v="19583"/>
    <n v="19583"/>
    <n v="19583"/>
    <n v="121536"/>
    <s v="Customers Bank"/>
    <s v="99 Bridge St"/>
    <s v="PHOENIXVILLE"/>
    <s v="PA"/>
    <s v="19460-3411"/>
    <x v="0"/>
    <x v="0"/>
    <x v="0"/>
    <s v="Columbus"/>
    <s v="MUSCOGEE"/>
    <s v="GA"/>
    <s v="31907-3040"/>
    <s v="PHOENIXVILLE"/>
    <s v="PA"/>
    <d v="2021-04-09T00:00:00"/>
    <n v="121536"/>
    <x v="1"/>
    <s v="NA"/>
    <s v="NA"/>
  </r>
  <r>
    <x v="19761"/>
    <x v="195"/>
    <s v="GA"/>
    <s v="66 Inverness Dr"/>
    <s v="Jonesboro"/>
    <s v="30238-7117"/>
    <x v="4"/>
    <n v="8220"/>
    <x v="0"/>
    <x v="46"/>
    <x v="1"/>
    <x v="0"/>
    <n v="9683088710"/>
    <n v="405"/>
    <s v="PPP"/>
    <s v="Active Un-Disbursed"/>
    <x v="0"/>
    <n v="100"/>
    <n v="14582"/>
    <n v="14582"/>
    <n v="14582"/>
    <n v="529472"/>
    <s v="Capital Plus Financial, LLC"/>
    <s v="2247 Central Drive"/>
    <s v="Bedford"/>
    <s v="TX"/>
    <n v="76021"/>
    <x v="0"/>
    <x v="1"/>
    <x v="0"/>
    <s v="Jonesboro"/>
    <s v="CLAYTON"/>
    <s v="GA"/>
    <s v="30238-7117"/>
    <s v="Bedford"/>
    <s v="TX"/>
    <d v="2021-04-09T00:00:00"/>
    <n v="529472"/>
    <x v="0"/>
    <s v="NA"/>
    <s v="NA"/>
  </r>
  <r>
    <x v="19762"/>
    <x v="0"/>
    <s v="GA"/>
    <s v="2595 Boone Rd"/>
    <s v="Adel"/>
    <s v="31620-4848"/>
    <x v="6"/>
    <n v="2199"/>
    <x v="0"/>
    <x v="46"/>
    <x v="1"/>
    <x v="13"/>
    <n v="10573988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Adel"/>
    <s v="COOK"/>
    <s v="GA"/>
    <s v="31620-4848"/>
    <s v="Bedford"/>
    <s v="TX"/>
    <d v="2021-04-09T00:00:00"/>
    <n v="529472"/>
    <x v="1"/>
    <s v="NA"/>
    <s v="NA"/>
  </r>
  <r>
    <x v="19763"/>
    <x v="0"/>
    <s v="GA"/>
    <s v="1939 Piedmont Pointe Dr"/>
    <s v="Lithonia"/>
    <s v="30058-1560"/>
    <x v="6"/>
    <n v="2199"/>
    <x v="0"/>
    <x v="46"/>
    <x v="1"/>
    <x v="7"/>
    <n v="12115788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onia"/>
    <s v="DEKALB"/>
    <s v="GA"/>
    <s v="30058-1560"/>
    <s v="Bedford"/>
    <s v="TX"/>
    <d v="2021-04-09T00:00:00"/>
    <n v="529472"/>
    <x v="0"/>
    <s v="NA"/>
    <s v="NA"/>
  </r>
  <r>
    <x v="19764"/>
    <x v="0"/>
    <s v="GA"/>
    <s v="6298 Shell Dr SW"/>
    <s v="Atlanta"/>
    <s v="30331-9417"/>
    <x v="4"/>
    <n v="8220"/>
    <x v="0"/>
    <x v="46"/>
    <x v="1"/>
    <x v="9"/>
    <n v="996888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31-9417"/>
    <s v="Bedford"/>
    <s v="TX"/>
    <d v="2021-04-09T00:00:00"/>
    <n v="529472"/>
    <x v="1"/>
    <s v="NA"/>
    <s v="NA"/>
  </r>
  <r>
    <x v="19765"/>
    <x v="37"/>
    <s v="GA"/>
    <s v="5476 Ash St"/>
    <s v="Forest Park"/>
    <s v="30297-4068"/>
    <x v="6"/>
    <n v="2112"/>
    <x v="0"/>
    <x v="46"/>
    <x v="5"/>
    <x v="9"/>
    <n v="992264871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Forest Park"/>
    <s v="CLAYTON"/>
    <s v="GA"/>
    <s v="30297-4068"/>
    <s v="Laguna Hills"/>
    <s v="CA"/>
    <d v="2021-04-09T00:00:00"/>
    <n v="509316"/>
    <x v="0"/>
    <s v="NA"/>
    <s v="NA"/>
  </r>
  <r>
    <x v="19766"/>
    <x v="0"/>
    <s v="GA"/>
    <s v="4766 Brasac Dr"/>
    <s v="Stone Mountain"/>
    <s v="30083-5100"/>
    <x v="6"/>
    <n v="2112"/>
    <x v="0"/>
    <x v="46"/>
    <x v="1"/>
    <x v="7"/>
    <n v="972291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ountain"/>
    <s v="DEKALB"/>
    <s v="GA"/>
    <s v="30083-5100"/>
    <s v="Bedford"/>
    <s v="TX"/>
    <d v="2021-04-09T00:00:00"/>
    <n v="529472"/>
    <x v="0"/>
    <s v="NA"/>
    <s v="NA"/>
  </r>
  <r>
    <x v="19767"/>
    <x v="0"/>
    <s v="GA"/>
    <s v="2139 sabl"/>
    <s v="Conyers"/>
    <n v="30013"/>
    <x v="11"/>
    <n v="2220"/>
    <x v="0"/>
    <x v="46"/>
    <x v="1"/>
    <x v="7"/>
    <n v="979342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nyers"/>
    <s v="ROCKDALE"/>
    <s v="GA"/>
    <n v="30013"/>
    <s v="Bedford"/>
    <s v="TX"/>
    <d v="2021-04-09T00:00:00"/>
    <n v="529472"/>
    <x v="1"/>
    <s v="NA"/>
    <s v="NA"/>
  </r>
  <r>
    <x v="19768"/>
    <x v="240"/>
    <s v="GA"/>
    <s v="4695 N Church Ln SE"/>
    <s v="Atlanta"/>
    <s v="30339-1545"/>
    <x v="5"/>
    <n v="5310"/>
    <x v="0"/>
    <x v="46"/>
    <x v="1"/>
    <x v="6"/>
    <n v="9897338708"/>
    <n v="405"/>
    <s v="PPP"/>
    <s v="Active Un-Disbursed"/>
    <x v="0"/>
    <n v="100"/>
    <n v="20790"/>
    <n v="20790"/>
    <n v="20790"/>
    <n v="529472"/>
    <s v="Capital Plus Financial, LLC"/>
    <s v="2247 Central Drive"/>
    <s v="Bedford"/>
    <s v="TX"/>
    <n v="76021"/>
    <x v="0"/>
    <x v="0"/>
    <x v="0"/>
    <s v="Atlanta"/>
    <s v="COBB"/>
    <s v="GA"/>
    <s v="30339-1545"/>
    <s v="Bedford"/>
    <s v="TX"/>
    <d v="2021-04-09T00:00:00"/>
    <n v="529472"/>
    <x v="1"/>
    <s v="NA"/>
    <s v="NA"/>
  </r>
  <r>
    <x v="19769"/>
    <x v="448"/>
    <s v="GA"/>
    <s v="2379 Shamrock Dr"/>
    <s v="Decatur"/>
    <s v="30032-7146"/>
    <x v="6"/>
    <n v="2990"/>
    <x v="0"/>
    <x v="46"/>
    <x v="1"/>
    <x v="7"/>
    <n v="9870448706"/>
    <n v="405"/>
    <s v="PPP"/>
    <s v="Active Un-Disbursed"/>
    <x v="0"/>
    <n v="100"/>
    <n v="20297"/>
    <n v="20297"/>
    <n v="20297"/>
    <n v="529472"/>
    <s v="Capital Plus Financial, LLC"/>
    <s v="2247 Central Drive"/>
    <s v="Bedford"/>
    <s v="TX"/>
    <n v="76021"/>
    <x v="0"/>
    <x v="1"/>
    <x v="0"/>
    <s v="Decatur"/>
    <s v="DEKALB"/>
    <s v="GA"/>
    <s v="30032-7146"/>
    <s v="Bedford"/>
    <s v="TX"/>
    <d v="2021-04-09T00:00:00"/>
    <n v="529472"/>
    <x v="0"/>
    <s v="NA"/>
    <s v="NA"/>
  </r>
  <r>
    <x v="19770"/>
    <x v="5606"/>
    <s v="GA"/>
    <s v="2727 Paces Ferry Rd SE Ste 750"/>
    <s v="Atlanta"/>
    <s v="30339-4053"/>
    <x v="4"/>
    <n v="6115"/>
    <x v="2"/>
    <x v="46"/>
    <x v="43"/>
    <x v="6"/>
    <n v="9528478709"/>
    <n v="405"/>
    <s v="PPP"/>
    <s v="Active Un-Disbursed"/>
    <x v="0"/>
    <n v="100"/>
    <n v="177606"/>
    <n v="177606"/>
    <n v="177606"/>
    <n v="529652"/>
    <s v="Amur Equipment Finance, Inc."/>
    <s v="308 N. Locust St, Suite 100"/>
    <s v="Grand Island"/>
    <s v="NE"/>
    <n v="68801"/>
    <x v="0"/>
    <x v="0"/>
    <x v="0"/>
    <s v="Atlanta"/>
    <s v="COBB"/>
    <s v="GA"/>
    <s v="30339-4053"/>
    <s v="Grand Island"/>
    <s v="NE"/>
    <d v="2021-04-09T00:00:00"/>
    <n v="529652"/>
    <x v="1"/>
    <s v="NA"/>
    <s v="NA"/>
  </r>
  <r>
    <x v="19771"/>
    <x v="5"/>
    <s v="GA"/>
    <s v="7223 Lakeview Dr SW"/>
    <s v="Covington"/>
    <s v="30014-3081"/>
    <x v="6"/>
    <n v="2199"/>
    <x v="0"/>
    <x v="46"/>
    <x v="1"/>
    <x v="11"/>
    <n v="9838898701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1"/>
    <x v="0"/>
    <x v="0"/>
    <s v="Covington"/>
    <s v="NEWTON"/>
    <s v="GA"/>
    <s v="30014-3081"/>
    <s v="Bedford"/>
    <s v="TX"/>
    <d v="2021-04-09T00:00:00"/>
    <n v="529472"/>
    <x v="0"/>
    <s v="NA"/>
    <s v="NA"/>
  </r>
  <r>
    <x v="19772"/>
    <x v="5607"/>
    <s v="GA"/>
    <s v="1964 Rena Cir SW N/A"/>
    <s v="Atlanta"/>
    <s v="30311-4430"/>
    <x v="6"/>
    <n v="2112"/>
    <x v="0"/>
    <x v="46"/>
    <x v="22"/>
    <x v="9"/>
    <n v="1258918800"/>
    <n v="405"/>
    <s v="PPP"/>
    <s v="Active Un-Disbursed"/>
    <x v="0"/>
    <n v="100"/>
    <n v="17198"/>
    <n v="17198"/>
    <n v="17198"/>
    <n v="121536"/>
    <s v="Customers Bank"/>
    <s v="99 Bridge St"/>
    <s v="PHOENIXVILLE"/>
    <s v="PA"/>
    <s v="19460-3411"/>
    <x v="0"/>
    <x v="1"/>
    <x v="0"/>
    <s v="Atlanta"/>
    <s v="FULTON"/>
    <s v="GA"/>
    <s v="30311-4430"/>
    <s v="PHOENIXVILLE"/>
    <s v="PA"/>
    <d v="2021-04-09T00:00:00"/>
    <n v="121536"/>
    <x v="0"/>
    <s v="NA"/>
    <s v="NA"/>
  </r>
  <r>
    <x v="19773"/>
    <x v="590"/>
    <s v="GA"/>
    <s v="2721 Eastwind Dr"/>
    <s v="Decatur"/>
    <s v="30034-2402"/>
    <x v="10"/>
    <n v="2210"/>
    <x v="0"/>
    <x v="46"/>
    <x v="1"/>
    <x v="7"/>
    <n v="1063758800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0"/>
    <x v="0"/>
    <s v="Decatur"/>
    <s v="DEKALB"/>
    <s v="GA"/>
    <s v="30034-2402"/>
    <s v="Bedford"/>
    <s v="TX"/>
    <d v="2021-04-09T00:00:00"/>
    <n v="529472"/>
    <x v="1"/>
    <s v="NA"/>
    <s v="NA"/>
  </r>
  <r>
    <x v="19774"/>
    <x v="997"/>
    <s v="GA"/>
    <s v="750 Dalrymple Rd Apt E4"/>
    <s v="Sandy Springs"/>
    <s v="30328-1431"/>
    <x v="17"/>
    <n v="3142"/>
    <x v="0"/>
    <x v="46"/>
    <x v="1"/>
    <x v="2"/>
    <n v="9748668709"/>
    <n v="405"/>
    <s v="PPP"/>
    <s v="Active Un-Disbursed"/>
    <x v="0"/>
    <n v="100"/>
    <n v="20082"/>
    <n v="20082"/>
    <n v="20082"/>
    <n v="529472"/>
    <s v="Capital Plus Financial, LLC"/>
    <s v="2247 Central Drive"/>
    <s v="Bedford"/>
    <s v="TX"/>
    <n v="76021"/>
    <x v="0"/>
    <x v="0"/>
    <x v="0"/>
    <s v="Sandy Springs"/>
    <s v="FULTON"/>
    <s v="GA"/>
    <s v="30328-1431"/>
    <s v="Bedford"/>
    <s v="TX"/>
    <d v="2021-04-09T00:00:00"/>
    <n v="529472"/>
    <x v="1"/>
    <s v="NA"/>
    <s v="NA"/>
  </r>
  <r>
    <x v="19775"/>
    <x v="5608"/>
    <s v="GA"/>
    <s v="760 Chulee Rd"/>
    <s v="Bluffton"/>
    <s v="39824-5228"/>
    <x v="6"/>
    <n v="2990"/>
    <x v="0"/>
    <x v="46"/>
    <x v="1"/>
    <x v="5"/>
    <n v="1028588802"/>
    <n v="405"/>
    <s v="PPP"/>
    <s v="Active Un-Disbursed"/>
    <x v="0"/>
    <n v="100"/>
    <n v="16445"/>
    <n v="16445"/>
    <n v="16445"/>
    <n v="529472"/>
    <s v="Capital Plus Financial, LLC"/>
    <s v="2247 Central Drive"/>
    <s v="Bedford"/>
    <s v="TX"/>
    <n v="76021"/>
    <x v="1"/>
    <x v="0"/>
    <x v="0"/>
    <s v="Bluffton"/>
    <s v="CLAY"/>
    <s v="GA"/>
    <s v="39824-5228"/>
    <s v="Bedford"/>
    <s v="TX"/>
    <d v="2021-04-09T00:00:00"/>
    <n v="529472"/>
    <x v="0"/>
    <s v="NA"/>
    <s v="NA"/>
  </r>
  <r>
    <x v="19776"/>
    <x v="190"/>
    <s v="GA"/>
    <s v="3090 Deans Bridge Rd Ste A"/>
    <s v="Augusta"/>
    <s v="30906-2996"/>
    <x v="6"/>
    <n v="2112"/>
    <x v="0"/>
    <x v="46"/>
    <x v="33"/>
    <x v="10"/>
    <n v="9689288701"/>
    <n v="405"/>
    <s v="PPP"/>
    <s v="Active Un-Disbursed"/>
    <x v="0"/>
    <n v="100"/>
    <n v="10750"/>
    <n v="10750"/>
    <n v="10750"/>
    <n v="529471"/>
    <s v="Itria Ventures LLC"/>
    <s v="One Penn Plaza, Suite 4530"/>
    <s v="New York"/>
    <s v="NY"/>
    <n v="10119"/>
    <x v="0"/>
    <x v="1"/>
    <x v="0"/>
    <s v="Augusta"/>
    <s v="RICHMOND"/>
    <s v="GA"/>
    <s v="30906-2996"/>
    <s v="New York"/>
    <s v="NY"/>
    <d v="2021-04-09T00:00:00"/>
    <n v="529471"/>
    <x v="0"/>
    <s v="NA"/>
    <s v="NA"/>
  </r>
  <r>
    <x v="19777"/>
    <x v="169"/>
    <s v="GA"/>
    <s v="4593 Valley Pkwy SE Apt B"/>
    <s v="Smyrna"/>
    <s v="30082-4984"/>
    <x v="17"/>
    <n v="8110"/>
    <x v="0"/>
    <x v="46"/>
    <x v="1"/>
    <x v="6"/>
    <n v="1087698800"/>
    <n v="405"/>
    <s v="PPP"/>
    <s v="Active Un-Disbursed"/>
    <x v="0"/>
    <n v="100"/>
    <n v="15000"/>
    <n v="15000"/>
    <n v="15000"/>
    <n v="529472"/>
    <s v="Capital Plus Financial, LLC"/>
    <s v="2247 Central Drive"/>
    <s v="Bedford"/>
    <s v="TX"/>
    <n v="76021"/>
    <x v="0"/>
    <x v="0"/>
    <x v="0"/>
    <s v="Smyrna"/>
    <s v="COBB"/>
    <s v="GA"/>
    <s v="30082-4984"/>
    <s v="Bedford"/>
    <s v="TX"/>
    <d v="2021-04-09T00:00:00"/>
    <n v="529472"/>
    <x v="1"/>
    <s v="NA"/>
    <s v="NA"/>
  </r>
  <r>
    <x v="19778"/>
    <x v="0"/>
    <s v="GA"/>
    <s v="5826 Hunt Club Run"/>
    <s v="Norcross"/>
    <s v="30093-2086"/>
    <x v="9"/>
    <n v="3998"/>
    <x v="0"/>
    <x v="46"/>
    <x v="1"/>
    <x v="7"/>
    <n v="970076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Norcross"/>
    <s v="GWINNETT"/>
    <s v="GA"/>
    <s v="30093-2086"/>
    <s v="Bedford"/>
    <s v="TX"/>
    <d v="2021-04-09T00:00:00"/>
    <n v="529472"/>
    <x v="0"/>
    <s v="NA"/>
    <s v="NA"/>
  </r>
  <r>
    <x v="19779"/>
    <x v="0"/>
    <s v="GA"/>
    <s v="1287 Cedar Shoals Dr Apt 1018"/>
    <s v="Athens"/>
    <s v="30605-3509"/>
    <x v="6"/>
    <n v="2112"/>
    <x v="0"/>
    <x v="46"/>
    <x v="1"/>
    <x v="11"/>
    <n v="992990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hens"/>
    <s v="CLARKE"/>
    <s v="GA"/>
    <s v="30605-3509"/>
    <s v="Bedford"/>
    <s v="TX"/>
    <d v="2021-04-09T00:00:00"/>
    <n v="529472"/>
    <x v="1"/>
    <s v="NA"/>
    <s v="NA"/>
  </r>
  <r>
    <x v="17023"/>
    <x v="37"/>
    <s v="GA"/>
    <s v="108 Pinecrest St N/A"/>
    <s v="Greensboro"/>
    <s v="30642-1517"/>
    <x v="2"/>
    <n v="2320"/>
    <x v="0"/>
    <x v="46"/>
    <x v="22"/>
    <x v="11"/>
    <n v="9532758702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Greensboro"/>
    <s v="GREENE"/>
    <s v="GA"/>
    <s v="30642-1517"/>
    <s v="PHOENIXVILLE"/>
    <s v="PA"/>
    <d v="2021-04-09T00:00:00"/>
    <n v="121536"/>
    <x v="1"/>
    <s v="NA"/>
    <s v="NA"/>
  </r>
  <r>
    <x v="19780"/>
    <x v="37"/>
    <s v="GA"/>
    <s v="305 Pennington Ave SW N/A"/>
    <s v="Rome"/>
    <s v="30161-4531"/>
    <x v="19"/>
    <n v="3111"/>
    <x v="0"/>
    <x v="46"/>
    <x v="22"/>
    <x v="4"/>
    <n v="12047688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Rome"/>
    <s v="FLOYD"/>
    <s v="GA"/>
    <s v="30161-4531"/>
    <s v="PHOENIXVILLE"/>
    <s v="PA"/>
    <d v="2021-04-09T00:00:00"/>
    <n v="121536"/>
    <x v="1"/>
    <s v="NA"/>
    <s v="NA"/>
  </r>
  <r>
    <x v="19781"/>
    <x v="212"/>
    <s v="GA"/>
    <s v="441 Fullers Chapel Rd"/>
    <s v="Chatsworth"/>
    <s v="30705-7441"/>
    <x v="12"/>
    <n v="1611"/>
    <x v="0"/>
    <x v="46"/>
    <x v="1"/>
    <x v="4"/>
    <n v="1089898805"/>
    <n v="405"/>
    <s v="PPP"/>
    <s v="Active Un-Disbursed"/>
    <x v="0"/>
    <n v="100"/>
    <n v="20312"/>
    <n v="20312"/>
    <n v="20312"/>
    <n v="529472"/>
    <s v="Capital Plus Financial, LLC"/>
    <s v="2247 Central Drive"/>
    <s v="Bedford"/>
    <s v="TX"/>
    <n v="76021"/>
    <x v="1"/>
    <x v="0"/>
    <x v="0"/>
    <s v="Chatsworth"/>
    <s v="MURRAY"/>
    <s v="GA"/>
    <s v="30705-7441"/>
    <s v="Bedford"/>
    <s v="TX"/>
    <d v="2021-04-09T00:00:00"/>
    <n v="529472"/>
    <x v="1"/>
    <s v="NA"/>
    <s v="NA"/>
  </r>
  <r>
    <x v="19782"/>
    <x v="0"/>
    <s v="GA"/>
    <s v="1365 Turtle Dove Ln"/>
    <s v="Lawrenceville"/>
    <s v="30043-8341"/>
    <x v="0"/>
    <n v="3990"/>
    <x v="0"/>
    <x v="46"/>
    <x v="1"/>
    <x v="3"/>
    <n v="12093888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awrenceville"/>
    <s v="GWINNETT"/>
    <s v="GA"/>
    <s v="30043-8341"/>
    <s v="Bedford"/>
    <s v="TX"/>
    <d v="2021-04-09T00:00:00"/>
    <n v="529472"/>
    <x v="1"/>
    <s v="NA"/>
    <s v="NA"/>
  </r>
  <r>
    <x v="19783"/>
    <x v="965"/>
    <s v="GA"/>
    <s v="2575 Delk Rd SE Apt 110E"/>
    <s v="Marietta"/>
    <s v="30067-6584"/>
    <x v="6"/>
    <n v="2112"/>
    <x v="0"/>
    <x v="46"/>
    <x v="1"/>
    <x v="6"/>
    <n v="1075848800"/>
    <n v="405"/>
    <s v="PPP"/>
    <s v="Active Un-Disbursed"/>
    <x v="0"/>
    <n v="100"/>
    <n v="19745"/>
    <n v="19745"/>
    <n v="19745"/>
    <n v="529472"/>
    <s v="Capital Plus Financial, LLC"/>
    <s v="2247 Central Drive"/>
    <s v="Bedford"/>
    <s v="TX"/>
    <n v="76021"/>
    <x v="0"/>
    <x v="0"/>
    <x v="0"/>
    <s v="Marietta"/>
    <s v="COBB"/>
    <s v="GA"/>
    <s v="30067-6584"/>
    <s v="Bedford"/>
    <s v="TX"/>
    <d v="2021-04-09T00:00:00"/>
    <n v="529472"/>
    <x v="0"/>
    <s v="NA"/>
    <s v="NA"/>
  </r>
  <r>
    <x v="19784"/>
    <x v="653"/>
    <s v="GA"/>
    <s v="515 4th St NW"/>
    <s v="Moultrie"/>
    <s v="31768-3701"/>
    <x v="18"/>
    <n v="1710"/>
    <x v="0"/>
    <x v="46"/>
    <x v="1"/>
    <x v="13"/>
    <n v="9563928708"/>
    <n v="405"/>
    <s v="PPP"/>
    <s v="Active Un-Disbursed"/>
    <x v="0"/>
    <n v="100"/>
    <n v="18540"/>
    <n v="18540"/>
    <n v="18540"/>
    <n v="529472"/>
    <s v="Capital Plus Financial, LLC"/>
    <s v="2247 Central Drive"/>
    <s v="Bedford"/>
    <s v="TX"/>
    <n v="76021"/>
    <x v="1"/>
    <x v="1"/>
    <x v="0"/>
    <s v="Moultrie"/>
    <s v="COLQUITT"/>
    <s v="GA"/>
    <s v="31768-3701"/>
    <s v="Bedford"/>
    <s v="TX"/>
    <d v="2021-04-09T00:00:00"/>
    <n v="529472"/>
    <x v="0"/>
    <s v="NA"/>
    <s v="NA"/>
  </r>
  <r>
    <x v="19785"/>
    <x v="0"/>
    <s v="GA"/>
    <s v="2815 Brookton Ln"/>
    <s v="Dacula"/>
    <s v="30019-1564"/>
    <x v="1"/>
    <n v="1499"/>
    <x v="0"/>
    <x v="46"/>
    <x v="1"/>
    <x v="11"/>
    <n v="1118528810"/>
    <n v="405"/>
    <s v="PPS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acula"/>
    <s v="GWINNETT"/>
    <s v="GA"/>
    <s v="30019-1564"/>
    <s v="Bedford"/>
    <s v="TX"/>
    <d v="2021-04-09T00:00:00"/>
    <n v="529472"/>
    <x v="1"/>
    <s v="NA"/>
    <s v="NA"/>
  </r>
  <r>
    <x v="19786"/>
    <x v="0"/>
    <s v="GA"/>
    <s v="11868 Fairway Overlook"/>
    <s v="Fayetteville"/>
    <s v="30215-6677"/>
    <x v="4"/>
    <n v="6118"/>
    <x v="0"/>
    <x v="46"/>
    <x v="1"/>
    <x v="0"/>
    <n v="974925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Fayetteville"/>
    <s v="CLAYTON"/>
    <s v="GA"/>
    <s v="30215-6677"/>
    <s v="Bedford"/>
    <s v="TX"/>
    <d v="2021-04-09T00:00:00"/>
    <n v="529472"/>
    <x v="1"/>
    <s v="NA"/>
    <s v="NA"/>
  </r>
  <r>
    <x v="19787"/>
    <x v="83"/>
    <s v="GA"/>
    <s v="114 deer"/>
    <s v="Athens"/>
    <n v="30607"/>
    <x v="15"/>
    <n v="1510"/>
    <x v="0"/>
    <x v="46"/>
    <x v="1"/>
    <x v="11"/>
    <n v="1165818806"/>
    <n v="405"/>
    <s v="PPP"/>
    <s v="Active Un-Disbursed"/>
    <x v="0"/>
    <n v="100"/>
    <n v="8332"/>
    <n v="8332"/>
    <n v="8332"/>
    <n v="529472"/>
    <s v="Capital Plus Financial, LLC"/>
    <s v="2247 Central Drive"/>
    <s v="Bedford"/>
    <s v="TX"/>
    <n v="76021"/>
    <x v="0"/>
    <x v="0"/>
    <x v="0"/>
    <s v="Athens"/>
    <s v="CLARKE"/>
    <s v="GA"/>
    <n v="30607"/>
    <s v="Bedford"/>
    <s v="TX"/>
    <d v="2021-04-09T00:00:00"/>
    <n v="529472"/>
    <x v="1"/>
    <s v="NA"/>
    <s v="NA"/>
  </r>
  <r>
    <x v="19788"/>
    <x v="0"/>
    <s v="GA"/>
    <s v="100 Sycamore St"/>
    <s v="Gordon"/>
    <s v="31031-4100"/>
    <x v="5"/>
    <n v="5310"/>
    <x v="0"/>
    <x v="46"/>
    <x v="1"/>
    <x v="13"/>
    <n v="11210988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Gordon"/>
    <s v="WILKINSON"/>
    <s v="GA"/>
    <s v="31031-4100"/>
    <s v="Bedford"/>
    <s v="TX"/>
    <d v="2021-04-09T00:00:00"/>
    <n v="529472"/>
    <x v="1"/>
    <s v="NA"/>
    <s v="NA"/>
  </r>
  <r>
    <x v="19789"/>
    <x v="0"/>
    <s v="GA"/>
    <s v="253 Hunters Ridge Dr"/>
    <s v="Monticello"/>
    <s v="31064-6663"/>
    <x v="5"/>
    <n v="4230"/>
    <x v="0"/>
    <x v="46"/>
    <x v="1"/>
    <x v="11"/>
    <n v="968097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Monticello"/>
    <s v="JASPER"/>
    <s v="GA"/>
    <s v="31064-6663"/>
    <s v="Bedford"/>
    <s v="TX"/>
    <d v="2021-04-09T00:00:00"/>
    <n v="529472"/>
    <x v="0"/>
    <s v="NA"/>
    <s v="NA"/>
  </r>
  <r>
    <x v="19790"/>
    <x v="653"/>
    <s v="GA"/>
    <s v="3050 Five Forks Trickum Rd SW Ste D438"/>
    <s v="Lilburn"/>
    <s v="30047-1810"/>
    <x v="16"/>
    <n v="1412"/>
    <x v="0"/>
    <x v="46"/>
    <x v="1"/>
    <x v="3"/>
    <n v="9745588703"/>
    <n v="405"/>
    <s v="PPP"/>
    <s v="Active Un-Disbursed"/>
    <x v="0"/>
    <n v="100"/>
    <n v="18540"/>
    <n v="18540"/>
    <n v="18540"/>
    <n v="529472"/>
    <s v="Capital Plus Financial, LLC"/>
    <s v="2247 Central Drive"/>
    <s v="Bedford"/>
    <s v="TX"/>
    <n v="76021"/>
    <x v="0"/>
    <x v="0"/>
    <x v="0"/>
    <s v="Lilburn"/>
    <s v="GWINNETT"/>
    <s v="GA"/>
    <s v="30047-1810"/>
    <s v="Bedford"/>
    <s v="TX"/>
    <d v="2021-04-09T00:00:00"/>
    <n v="529472"/>
    <x v="1"/>
    <s v="NA"/>
    <s v="NA"/>
  </r>
  <r>
    <x v="19791"/>
    <x v="0"/>
    <s v="GA"/>
    <s v="1901 Nina St"/>
    <s v="Columbus"/>
    <s v="31906-4086"/>
    <x v="12"/>
    <n v="1922"/>
    <x v="0"/>
    <x v="46"/>
    <x v="33"/>
    <x v="5"/>
    <n v="1247548801"/>
    <n v="405"/>
    <s v="PPS"/>
    <s v="Active Un-Disbursed"/>
    <x v="0"/>
    <n v="100"/>
    <n v="20832"/>
    <n v="20832"/>
    <n v="20832"/>
    <n v="529471"/>
    <s v="Itria Ventures LLC"/>
    <s v="One Penn Plaza, Suite 4530"/>
    <s v="New York"/>
    <s v="NY"/>
    <n v="10119"/>
    <x v="0"/>
    <x v="0"/>
    <x v="0"/>
    <s v="Columbus"/>
    <s v="MUSCOGEE"/>
    <s v="GA"/>
    <s v="31906-4086"/>
    <s v="New York"/>
    <s v="NY"/>
    <d v="2021-04-09T00:00:00"/>
    <n v="529471"/>
    <x v="0"/>
    <s v="NA"/>
    <s v="NA"/>
  </r>
  <r>
    <x v="19792"/>
    <x v="0"/>
    <s v="GA"/>
    <s v="1535 Ridgewood Dr"/>
    <s v="Griffin"/>
    <s v="30223-1081"/>
    <x v="5"/>
    <n v="5310"/>
    <x v="0"/>
    <x v="46"/>
    <x v="1"/>
    <x v="1"/>
    <n v="966123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Griffin"/>
    <s v="SPALDING"/>
    <s v="GA"/>
    <s v="30223-1081"/>
    <s v="Bedford"/>
    <s v="TX"/>
    <d v="2021-04-09T00:00:00"/>
    <n v="529472"/>
    <x v="0"/>
    <s v="NA"/>
    <s v="NA"/>
  </r>
  <r>
    <x v="19793"/>
    <x v="657"/>
    <s v="GA"/>
    <s v="1670 Thompson Mill Rd"/>
    <s v="Monroe"/>
    <s v="30655-5748"/>
    <x v="6"/>
    <n v="1192"/>
    <x v="0"/>
    <x v="46"/>
    <x v="1"/>
    <x v="11"/>
    <n v="9981098700"/>
    <n v="405"/>
    <s v="PPP"/>
    <s v="Active Un-Disbursed"/>
    <x v="0"/>
    <n v="100"/>
    <n v="12770"/>
    <n v="12770"/>
    <n v="12770"/>
    <n v="529472"/>
    <s v="Capital Plus Financial, LLC"/>
    <s v="2247 Central Drive"/>
    <s v="Bedford"/>
    <s v="TX"/>
    <n v="76021"/>
    <x v="1"/>
    <x v="0"/>
    <x v="0"/>
    <s v="Monroe"/>
    <s v="WALTON"/>
    <s v="GA"/>
    <s v="30655-5748"/>
    <s v="Bedford"/>
    <s v="TX"/>
    <d v="2021-04-09T00:00:00"/>
    <n v="529472"/>
    <x v="0"/>
    <s v="NA"/>
    <s v="NA"/>
  </r>
  <r>
    <x v="19794"/>
    <x v="0"/>
    <s v="GA"/>
    <s v="212 Austin Ave"/>
    <s v="Griffin"/>
    <s v="30223-3118"/>
    <x v="6"/>
    <n v="2112"/>
    <x v="0"/>
    <x v="46"/>
    <x v="1"/>
    <x v="1"/>
    <n v="10967588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Griffin"/>
    <s v="SPALDING"/>
    <s v="GA"/>
    <s v="30223-3118"/>
    <s v="Bedford"/>
    <s v="TX"/>
    <d v="2021-04-09T00:00:00"/>
    <n v="529472"/>
    <x v="0"/>
    <s v="NA"/>
    <s v="NA"/>
  </r>
  <r>
    <x v="19795"/>
    <x v="370"/>
    <s v="GA"/>
    <s v="160 Ginger Dr"/>
    <s v="Americus"/>
    <s v="31719-8028"/>
    <x v="2"/>
    <n v="1199"/>
    <x v="0"/>
    <x v="46"/>
    <x v="1"/>
    <x v="5"/>
    <n v="1258338803"/>
    <n v="405"/>
    <s v="PPP"/>
    <s v="Active Un-Disbursed"/>
    <x v="0"/>
    <n v="100"/>
    <n v="6875"/>
    <n v="6875"/>
    <n v="6875"/>
    <n v="529472"/>
    <s v="Capital Plus Financial, LLC"/>
    <s v="2247 Central Drive"/>
    <s v="Bedford"/>
    <s v="TX"/>
    <n v="76021"/>
    <x v="1"/>
    <x v="1"/>
    <x v="0"/>
    <s v="Americus"/>
    <s v="SUMTER"/>
    <s v="GA"/>
    <s v="31719-8028"/>
    <s v="Bedford"/>
    <s v="TX"/>
    <d v="2021-04-09T00:00:00"/>
    <n v="529472"/>
    <x v="1"/>
    <s v="NA"/>
    <s v="NA"/>
  </r>
  <r>
    <x v="19796"/>
    <x v="0"/>
    <s v="GA"/>
    <s v="241 Loganview Dr"/>
    <s v="Loganville"/>
    <s v="30052-5713"/>
    <x v="1"/>
    <n v="1439"/>
    <x v="0"/>
    <x v="46"/>
    <x v="1"/>
    <x v="11"/>
    <n v="10505888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Loganville"/>
    <s v="WALTON"/>
    <s v="GA"/>
    <s v="30052-5713"/>
    <s v="Bedford"/>
    <s v="TX"/>
    <d v="2021-04-09T00:00:00"/>
    <n v="529472"/>
    <x v="1"/>
    <s v="NA"/>
    <s v="NA"/>
  </r>
  <r>
    <x v="19797"/>
    <x v="0"/>
    <s v="GA"/>
    <s v="512 W 8th Ave"/>
    <s v="Cordele"/>
    <s v="31015-3017"/>
    <x v="6"/>
    <n v="2111"/>
    <x v="0"/>
    <x v="46"/>
    <x v="1"/>
    <x v="5"/>
    <n v="965611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Cordele"/>
    <s v="CRISP"/>
    <s v="GA"/>
    <s v="31015-3017"/>
    <s v="Bedford"/>
    <s v="TX"/>
    <d v="2021-04-09T00:00:00"/>
    <n v="529472"/>
    <x v="1"/>
    <s v="NA"/>
    <s v="NA"/>
  </r>
  <r>
    <x v="12275"/>
    <x v="0"/>
    <s v="GA"/>
    <s v="5355 Greenhedge Trl"/>
    <s v="Stone Mountain"/>
    <s v="30088-2256"/>
    <x v="4"/>
    <n v="6116"/>
    <x v="0"/>
    <x v="46"/>
    <x v="1"/>
    <x v="7"/>
    <n v="12395688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ountain"/>
    <s v="DEKALB"/>
    <s v="GA"/>
    <s v="30088-2256"/>
    <s v="Bedford"/>
    <s v="TX"/>
    <d v="2021-04-09T00:00:00"/>
    <n v="529472"/>
    <x v="0"/>
    <s v="NA"/>
    <s v="NA"/>
  </r>
  <r>
    <x v="19798"/>
    <x v="0"/>
    <s v="GA"/>
    <s v="707 Gay Rd"/>
    <s v="Greenville"/>
    <s v="30222-3319"/>
    <x v="12"/>
    <n v="1614"/>
    <x v="0"/>
    <x v="46"/>
    <x v="1"/>
    <x v="1"/>
    <n v="998420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Greenville"/>
    <s v="MERIWETHER"/>
    <s v="GA"/>
    <s v="30222-3319"/>
    <s v="Bedford"/>
    <s v="TX"/>
    <d v="2021-04-09T00:00:00"/>
    <n v="529472"/>
    <x v="1"/>
    <s v="NA"/>
    <s v="NA"/>
  </r>
  <r>
    <x v="19799"/>
    <x v="58"/>
    <s v="GA"/>
    <s v="593 Woodbridge Dr"/>
    <s v="Riverdale"/>
    <s v="30274-4250"/>
    <x v="13"/>
    <n v="1399"/>
    <x v="0"/>
    <x v="46"/>
    <x v="1"/>
    <x v="0"/>
    <n v="1203118810"/>
    <n v="405"/>
    <s v="PPP"/>
    <s v="Active Un-Disbursed"/>
    <x v="0"/>
    <n v="100"/>
    <n v="12500"/>
    <n v="12500"/>
    <n v="12500"/>
    <n v="529472"/>
    <s v="Capital Plus Financial, LLC"/>
    <s v="2247 Central Drive"/>
    <s v="Bedford"/>
    <s v="TX"/>
    <n v="76021"/>
    <x v="0"/>
    <x v="0"/>
    <x v="0"/>
    <s v="Riverdale"/>
    <s v="CLAYTON"/>
    <s v="GA"/>
    <s v="30274-4250"/>
    <s v="Bedford"/>
    <s v="TX"/>
    <d v="2021-04-09T00:00:00"/>
    <n v="529472"/>
    <x v="0"/>
    <s v="NA"/>
    <s v="NA"/>
  </r>
  <r>
    <x v="19800"/>
    <x v="1489"/>
    <s v="GA"/>
    <s v="2060 Alison Ct SW Apt B5"/>
    <s v="Atlanta"/>
    <s v="30311-4921"/>
    <x v="13"/>
    <n v="1399"/>
    <x v="0"/>
    <x v="46"/>
    <x v="1"/>
    <x v="9"/>
    <n v="9535858703"/>
    <n v="405"/>
    <s v="PPP"/>
    <s v="Active Un-Disbursed"/>
    <x v="0"/>
    <n v="100"/>
    <n v="19990"/>
    <n v="19990"/>
    <n v="19990"/>
    <n v="529472"/>
    <s v="Capital Plus Financial, LLC"/>
    <s v="2247 Central Drive"/>
    <s v="Bedford"/>
    <s v="TX"/>
    <n v="76021"/>
    <x v="0"/>
    <x v="1"/>
    <x v="0"/>
    <s v="Atlanta"/>
    <s v="FULTON"/>
    <s v="GA"/>
    <s v="30311-4921"/>
    <s v="Bedford"/>
    <s v="TX"/>
    <d v="2021-04-09T00:00:00"/>
    <n v="529472"/>
    <x v="0"/>
    <s v="NA"/>
    <s v="NA"/>
  </r>
  <r>
    <x v="19801"/>
    <x v="5023"/>
    <s v="GA"/>
    <s v="192 Fern Valley Ln N/A"/>
    <s v="Blairsville"/>
    <s v="30512-1896"/>
    <x v="1"/>
    <n v="1720"/>
    <x v="0"/>
    <x v="46"/>
    <x v="22"/>
    <x v="12"/>
    <n v="9637748706"/>
    <n v="405"/>
    <s v="PPP"/>
    <s v="Active Un-Disbursed"/>
    <x v="0"/>
    <n v="100"/>
    <n v="5204"/>
    <n v="5204"/>
    <n v="5204"/>
    <n v="121536"/>
    <s v="Customers Bank"/>
    <s v="99 Bridge St"/>
    <s v="PHOENIXVILLE"/>
    <s v="PA"/>
    <s v="19460-3411"/>
    <x v="1"/>
    <x v="0"/>
    <x v="0"/>
    <s v="Blairsville"/>
    <s v="UNION"/>
    <s v="GA"/>
    <s v="30512-1896"/>
    <s v="PHOENIXVILLE"/>
    <s v="PA"/>
    <d v="2021-04-09T00:00:00"/>
    <n v="121536"/>
    <x v="1"/>
    <s v="NA"/>
    <s v="NA"/>
  </r>
  <r>
    <x v="19802"/>
    <x v="0"/>
    <s v="GA"/>
    <s v="1065 Avalon Ter"/>
    <s v="Fairburn"/>
    <s v="30213-4403"/>
    <x v="17"/>
    <n v="8120"/>
    <x v="0"/>
    <x v="46"/>
    <x v="1"/>
    <x v="0"/>
    <n v="991126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Fairburn"/>
    <s v="FULTON"/>
    <s v="GA"/>
    <s v="30213-4403"/>
    <s v="Bedford"/>
    <s v="TX"/>
    <d v="2021-04-09T00:00:00"/>
    <n v="529472"/>
    <x v="1"/>
    <s v="NA"/>
    <s v="NA"/>
  </r>
  <r>
    <x v="19803"/>
    <x v="46"/>
    <s v="GA"/>
    <s v="1462 Devon Mill Way"/>
    <s v="Austell"/>
    <s v="30168-5909"/>
    <x v="14"/>
    <n v="1390"/>
    <x v="0"/>
    <x v="46"/>
    <x v="33"/>
    <x v="0"/>
    <n v="9560948708"/>
    <n v="405"/>
    <s v="PPS"/>
    <s v="Active Un-Disbursed"/>
    <x v="0"/>
    <n v="100"/>
    <n v="5000"/>
    <n v="5000"/>
    <n v="5000"/>
    <n v="529471"/>
    <s v="Itria Ventures LLC"/>
    <s v="One Penn Plaza, Suite 4530"/>
    <s v="New York"/>
    <s v="NY"/>
    <n v="10119"/>
    <x v="0"/>
    <x v="0"/>
    <x v="0"/>
    <s v="Austell"/>
    <s v="COBB"/>
    <s v="GA"/>
    <s v="30168-5909"/>
    <s v="New York"/>
    <s v="NY"/>
    <d v="2021-04-09T00:00:00"/>
    <n v="529471"/>
    <x v="0"/>
    <s v="NA"/>
    <s v="NA"/>
  </r>
  <r>
    <x v="19804"/>
    <x v="505"/>
    <s v="GA"/>
    <s v="1752 Carrington Dr"/>
    <s v="Griffin"/>
    <s v="30224-8356"/>
    <x v="5"/>
    <n v="4110"/>
    <x v="0"/>
    <x v="46"/>
    <x v="1"/>
    <x v="1"/>
    <n v="1215418803"/>
    <n v="405"/>
    <s v="PPP"/>
    <s v="Active Un-Disbursed"/>
    <x v="0"/>
    <n v="100"/>
    <n v="20750"/>
    <n v="20750"/>
    <n v="20750"/>
    <n v="529472"/>
    <s v="Capital Plus Financial, LLC"/>
    <s v="2247 Central Drive"/>
    <s v="Bedford"/>
    <s v="TX"/>
    <n v="76021"/>
    <x v="1"/>
    <x v="1"/>
    <x v="0"/>
    <s v="Griffin"/>
    <s v="SPALDING"/>
    <s v="GA"/>
    <s v="30224-8356"/>
    <s v="Bedford"/>
    <s v="TX"/>
    <d v="2021-04-09T00:00:00"/>
    <n v="529472"/>
    <x v="1"/>
    <s v="NA"/>
    <s v="NA"/>
  </r>
  <r>
    <x v="19805"/>
    <x v="0"/>
    <s v="GA"/>
    <s v="104 Lakepointe Dr"/>
    <s v="Savannah"/>
    <s v="31407-3551"/>
    <x v="6"/>
    <n v="2112"/>
    <x v="0"/>
    <x v="46"/>
    <x v="1"/>
    <x v="8"/>
    <n v="971675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avannah"/>
    <s v="CHATHAM"/>
    <s v="GA"/>
    <s v="31407-3551"/>
    <s v="Bedford"/>
    <s v="TX"/>
    <d v="2021-04-09T00:00:00"/>
    <n v="529472"/>
    <x v="1"/>
    <s v="NA"/>
    <s v="NA"/>
  </r>
  <r>
    <x v="19806"/>
    <x v="5"/>
    <s v="GA"/>
    <s v="2621 Jeffersonville Rd Lot 109"/>
    <s v="Macon"/>
    <s v="31217-0261"/>
    <x v="6"/>
    <n v="2112"/>
    <x v="0"/>
    <x v="46"/>
    <x v="1"/>
    <x v="13"/>
    <n v="1210118808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1"/>
    <x v="0"/>
    <s v="Macon"/>
    <s v="BIBB"/>
    <s v="GA"/>
    <s v="31217-0261"/>
    <s v="Bedford"/>
    <s v="TX"/>
    <d v="2021-04-09T00:00:00"/>
    <n v="529472"/>
    <x v="1"/>
    <s v="NA"/>
    <s v="NA"/>
  </r>
  <r>
    <x v="19807"/>
    <x v="0"/>
    <s v="GA"/>
    <s v="408 Carson St NE"/>
    <s v="Ludowici"/>
    <s v="31316-2413"/>
    <x v="2"/>
    <n v="1310"/>
    <x v="0"/>
    <x v="46"/>
    <x v="1"/>
    <x v="8"/>
    <n v="10963488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Ludowici"/>
    <s v="LONG"/>
    <s v="GA"/>
    <s v="31316-2413"/>
    <s v="Bedford"/>
    <s v="TX"/>
    <d v="2021-04-09T00:00:00"/>
    <n v="529472"/>
    <x v="1"/>
    <s v="NA"/>
    <s v="NA"/>
  </r>
  <r>
    <x v="19808"/>
    <x v="0"/>
    <s v="GA"/>
    <s v="2166 Shamrock Dr"/>
    <s v="Decatur"/>
    <s v="30032-7138"/>
    <x v="15"/>
    <n v="1510"/>
    <x v="0"/>
    <x v="46"/>
    <x v="1"/>
    <x v="7"/>
    <n v="1142098801"/>
    <n v="405"/>
    <s v="PPS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Decatur"/>
    <s v="DEKALB"/>
    <s v="GA"/>
    <s v="30032-7138"/>
    <s v="Bedford"/>
    <s v="TX"/>
    <d v="2021-04-09T00:00:00"/>
    <n v="529472"/>
    <x v="0"/>
    <s v="NA"/>
    <s v="NA"/>
  </r>
  <r>
    <x v="19809"/>
    <x v="66"/>
    <s v="GA"/>
    <s v="1813 Harbor Pointe Pkwy"/>
    <s v="Sandy Springs"/>
    <s v="30350-5840"/>
    <x v="10"/>
    <n v="2210"/>
    <x v="0"/>
    <x v="46"/>
    <x v="1"/>
    <x v="2"/>
    <n v="9933128702"/>
    <n v="405"/>
    <s v="PPP"/>
    <s v="Active Un-Disbursed"/>
    <x v="0"/>
    <n v="100"/>
    <n v="18750"/>
    <n v="18750"/>
    <n v="18750"/>
    <n v="529472"/>
    <s v="Capital Plus Financial, LLC"/>
    <s v="2247 Central Drive"/>
    <s v="Bedford"/>
    <s v="TX"/>
    <n v="76021"/>
    <x v="0"/>
    <x v="0"/>
    <x v="0"/>
    <s v="Sandy Springs"/>
    <s v="FULTON"/>
    <s v="GA"/>
    <s v="30350-5840"/>
    <s v="Bedford"/>
    <s v="TX"/>
    <d v="2021-04-09T00:00:00"/>
    <n v="529472"/>
    <x v="1"/>
    <s v="NA"/>
    <s v="NA"/>
  </r>
  <r>
    <x v="19810"/>
    <x v="5609"/>
    <s v="GA"/>
    <s v="1920 Rockside Ln N/A"/>
    <s v="Snellville"/>
    <s v="30078-6418"/>
    <x v="5"/>
    <n v="5310"/>
    <x v="0"/>
    <x v="46"/>
    <x v="22"/>
    <x v="7"/>
    <n v="1046638808"/>
    <n v="405"/>
    <s v="PPP"/>
    <s v="Active Un-Disbursed"/>
    <x v="0"/>
    <n v="100"/>
    <n v="3192"/>
    <n v="3192"/>
    <n v="3192"/>
    <n v="121536"/>
    <s v="Customers Bank"/>
    <s v="99 Bridge St"/>
    <s v="PHOENIXVILLE"/>
    <s v="PA"/>
    <s v="19460-3411"/>
    <x v="0"/>
    <x v="0"/>
    <x v="0"/>
    <s v="Snellville"/>
    <s v="GWINNETT"/>
    <s v="GA"/>
    <s v="30078-6418"/>
    <s v="PHOENIXVILLE"/>
    <s v="PA"/>
    <d v="2021-04-09T00:00:00"/>
    <n v="121536"/>
    <x v="1"/>
    <s v="NA"/>
    <s v="NA"/>
  </r>
  <r>
    <x v="19811"/>
    <x v="85"/>
    <s v="GA"/>
    <s v="6254 Warm Springs Rd"/>
    <s v="Columbus"/>
    <s v="31909-9133"/>
    <x v="10"/>
    <n v="2210"/>
    <x v="0"/>
    <x v="46"/>
    <x v="1"/>
    <x v="1"/>
    <n v="1015958807"/>
    <n v="405"/>
    <s v="PPP"/>
    <s v="Active Un-Disbursed"/>
    <x v="0"/>
    <n v="100"/>
    <n v="20625"/>
    <n v="20625"/>
    <n v="20625"/>
    <n v="529472"/>
    <s v="Capital Plus Financial, LLC"/>
    <s v="2247 Central Drive"/>
    <s v="Bedford"/>
    <s v="TX"/>
    <n v="76021"/>
    <x v="0"/>
    <x v="0"/>
    <x v="0"/>
    <s v="Columbus"/>
    <s v="MUSCOGEE"/>
    <s v="GA"/>
    <s v="31909-9133"/>
    <s v="Bedford"/>
    <s v="TX"/>
    <d v="2021-04-09T00:00:00"/>
    <n v="529472"/>
    <x v="1"/>
    <s v="NA"/>
    <s v="NA"/>
  </r>
  <r>
    <x v="19812"/>
    <x v="399"/>
    <s v="GA"/>
    <s v="4897 Thompson Mill Rd"/>
    <s v="Lithonia"/>
    <s v="30038-2267"/>
    <x v="6"/>
    <n v="4110"/>
    <x v="0"/>
    <x v="46"/>
    <x v="1"/>
    <x v="7"/>
    <n v="1020908808"/>
    <n v="405"/>
    <s v="PPP"/>
    <s v="Active Un-Disbursed"/>
    <x v="0"/>
    <n v="100"/>
    <n v="20562"/>
    <n v="20562"/>
    <n v="20562"/>
    <n v="529472"/>
    <s v="Capital Plus Financial, LLC"/>
    <s v="2247 Central Drive"/>
    <s v="Bedford"/>
    <s v="TX"/>
    <n v="76021"/>
    <x v="0"/>
    <x v="0"/>
    <x v="0"/>
    <s v="Lithonia"/>
    <s v="DEKALB"/>
    <s v="GA"/>
    <s v="30038-2267"/>
    <s v="Bedford"/>
    <s v="TX"/>
    <d v="2021-04-09T00:00:00"/>
    <n v="529472"/>
    <x v="1"/>
    <s v="NA"/>
    <s v="NA"/>
  </r>
  <r>
    <x v="19813"/>
    <x v="0"/>
    <s v="GA"/>
    <s v="3713 Woodland Dr"/>
    <s v="Columbus"/>
    <s v="31907-3247"/>
    <x v="0"/>
    <n v="4330"/>
    <x v="0"/>
    <x v="46"/>
    <x v="1"/>
    <x v="5"/>
    <n v="11150288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lumbus"/>
    <s v="MUSCOGEE"/>
    <s v="GA"/>
    <s v="31907-3247"/>
    <s v="Bedford"/>
    <s v="TX"/>
    <d v="2021-04-09T00:00:00"/>
    <n v="529472"/>
    <x v="1"/>
    <s v="NA"/>
    <s v="NA"/>
  </r>
  <r>
    <x v="19814"/>
    <x v="37"/>
    <s v="GA"/>
    <s v="7641 Crestwicke Crossing Dr N/A"/>
    <s v="Jonesboro"/>
    <s v="30236-7263"/>
    <x v="6"/>
    <n v="2990"/>
    <x v="0"/>
    <x v="46"/>
    <x v="22"/>
    <x v="0"/>
    <n v="1119908808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Jonesboro"/>
    <s v="CLAYTON"/>
    <s v="GA"/>
    <s v="30236-7263"/>
    <s v="PHOENIXVILLE"/>
    <s v="PA"/>
    <d v="2021-04-09T00:00:00"/>
    <n v="121536"/>
    <x v="1"/>
    <s v="NA"/>
    <s v="NA"/>
  </r>
  <r>
    <x v="19815"/>
    <x v="0"/>
    <s v="GA"/>
    <s v="3012 Nature Pass"/>
    <s v="Austell"/>
    <s v="30106-2782"/>
    <x v="1"/>
    <n v="1720"/>
    <x v="0"/>
    <x v="46"/>
    <x v="1"/>
    <x v="0"/>
    <n v="985889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ustell"/>
    <s v="COBB"/>
    <s v="GA"/>
    <s v="30106-2782"/>
    <s v="Bedford"/>
    <s v="TX"/>
    <d v="2021-04-09T00:00:00"/>
    <n v="529472"/>
    <x v="1"/>
    <s v="NA"/>
    <s v="NA"/>
  </r>
  <r>
    <x v="19816"/>
    <x v="0"/>
    <s v="GA"/>
    <s v="2332 Gaston Rd"/>
    <s v="Greenville"/>
    <s v="30222-2823"/>
    <x v="6"/>
    <n v="2112"/>
    <x v="0"/>
    <x v="46"/>
    <x v="1"/>
    <x v="1"/>
    <n v="973204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Greenville"/>
    <s v="MERIWETHER"/>
    <s v="GA"/>
    <s v="30222-2823"/>
    <s v="Bedford"/>
    <s v="TX"/>
    <d v="2021-04-09T00:00:00"/>
    <n v="529472"/>
    <x v="1"/>
    <s v="NA"/>
    <s v="NA"/>
  </r>
  <r>
    <x v="19817"/>
    <x v="5"/>
    <s v="GA"/>
    <s v="104 Benson Dr"/>
    <s v="Statesboro"/>
    <s v="30458-5061"/>
    <x v="9"/>
    <n v="3998"/>
    <x v="0"/>
    <x v="46"/>
    <x v="1"/>
    <x v="10"/>
    <n v="9742108704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1"/>
    <x v="1"/>
    <x v="0"/>
    <s v="Statesboro"/>
    <s v="BULLOCH"/>
    <s v="GA"/>
    <s v="30458-5061"/>
    <s v="Bedford"/>
    <s v="TX"/>
    <d v="2021-04-09T00:00:00"/>
    <n v="529472"/>
    <x v="1"/>
    <s v="NA"/>
    <s v="NA"/>
  </r>
  <r>
    <x v="19818"/>
    <x v="5610"/>
    <s v="GA"/>
    <s v="407 Reynolds Bridge Rd"/>
    <s v="Kingston"/>
    <s v="30145-2218"/>
    <x v="13"/>
    <n v="1112"/>
    <x v="0"/>
    <x v="46"/>
    <x v="1"/>
    <x v="6"/>
    <n v="1070608810"/>
    <n v="405"/>
    <s v="PPP"/>
    <s v="Active Un-Disbursed"/>
    <x v="0"/>
    <n v="100"/>
    <n v="14117"/>
    <n v="14117"/>
    <n v="14117"/>
    <n v="529472"/>
    <s v="Capital Plus Financial, LLC"/>
    <s v="2247 Central Drive"/>
    <s v="Bedford"/>
    <s v="TX"/>
    <n v="76021"/>
    <x v="1"/>
    <x v="0"/>
    <x v="0"/>
    <s v="Kingston"/>
    <s v="BARTOW"/>
    <s v="GA"/>
    <s v="30145-2218"/>
    <s v="Bedford"/>
    <s v="TX"/>
    <d v="2021-04-09T00:00:00"/>
    <n v="529472"/>
    <x v="1"/>
    <s v="NA"/>
    <s v="NA"/>
  </r>
  <r>
    <x v="19819"/>
    <x v="760"/>
    <s v="GA"/>
    <s v="205 Silo Lane"/>
    <s v="Lavonia"/>
    <n v="30553"/>
    <x v="3"/>
    <n v="2812"/>
    <x v="0"/>
    <x v="46"/>
    <x v="1"/>
    <x v="12"/>
    <n v="1255948803"/>
    <n v="405"/>
    <s v="PPP"/>
    <s v="Active Un-Disbursed"/>
    <x v="0"/>
    <n v="100"/>
    <n v="3540"/>
    <n v="3540"/>
    <n v="3540"/>
    <n v="529472"/>
    <s v="Capital Plus Financial, LLC"/>
    <s v="2247 Central Drive"/>
    <s v="Bedford"/>
    <s v="TX"/>
    <n v="76021"/>
    <x v="1"/>
    <x v="1"/>
    <x v="0"/>
    <s v="Lavonia"/>
    <s v="FRANKLIN"/>
    <s v="GA"/>
    <n v="30553"/>
    <s v="Bedford"/>
    <s v="TX"/>
    <d v="2021-04-09T00:00:00"/>
    <n v="529472"/>
    <x v="1"/>
    <s v="NA"/>
    <s v="NA"/>
  </r>
  <r>
    <x v="19820"/>
    <x v="0"/>
    <s v="GA"/>
    <s v="925 Akers Ridge Dr SE"/>
    <s v="Atlanta"/>
    <s v="30339-3220"/>
    <x v="6"/>
    <n v="2113"/>
    <x v="0"/>
    <x v="46"/>
    <x v="1"/>
    <x v="6"/>
    <n v="10531688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COBB"/>
    <s v="GA"/>
    <s v="30339-3220"/>
    <s v="Bedford"/>
    <s v="TX"/>
    <d v="2021-04-09T00:00:00"/>
    <n v="529472"/>
    <x v="1"/>
    <s v="NA"/>
    <s v="NA"/>
  </r>
  <r>
    <x v="19821"/>
    <x v="0"/>
    <s v="GA"/>
    <s v="10697 Tara Village Way"/>
    <s v="Jonesboro"/>
    <s v="30238-7963"/>
    <x v="1"/>
    <n v="1110"/>
    <x v="0"/>
    <x v="46"/>
    <x v="1"/>
    <x v="0"/>
    <n v="10851788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Jonesboro"/>
    <s v="CLAYTON"/>
    <s v="GA"/>
    <s v="30238-7963"/>
    <s v="Bedford"/>
    <s v="TX"/>
    <d v="2021-04-09T00:00:00"/>
    <n v="529472"/>
    <x v="0"/>
    <s v="NA"/>
    <s v="NA"/>
  </r>
  <r>
    <x v="19822"/>
    <x v="3280"/>
    <s v="GA"/>
    <s v="930 New Hope Rd"/>
    <s v="Lawrenceville"/>
    <s v="30045-6407"/>
    <x v="14"/>
    <n v="1390"/>
    <x v="0"/>
    <x v="46"/>
    <x v="33"/>
    <x v="3"/>
    <n v="1009808801"/>
    <n v="405"/>
    <s v="PPP"/>
    <s v="Active Un-Disbursed"/>
    <x v="0"/>
    <n v="100"/>
    <n v="5087"/>
    <n v="5087"/>
    <n v="5087"/>
    <n v="529471"/>
    <s v="Itria Ventures LLC"/>
    <s v="One Penn Plaza, Suite 4530"/>
    <s v="New York"/>
    <s v="NY"/>
    <n v="10119"/>
    <x v="0"/>
    <x v="0"/>
    <x v="0"/>
    <s v="Lawrenceville"/>
    <s v="GWINNETT"/>
    <s v="GA"/>
    <s v="30045-6407"/>
    <s v="New York"/>
    <s v="NY"/>
    <d v="2021-04-09T00:00:00"/>
    <n v="529471"/>
    <x v="1"/>
    <s v="NA"/>
    <s v="NA"/>
  </r>
  <r>
    <x v="19823"/>
    <x v="0"/>
    <s v="GA"/>
    <s v="6715 cedar"/>
    <s v="atlanta"/>
    <n v="30349"/>
    <x v="5"/>
    <n v="4230"/>
    <x v="0"/>
    <x v="46"/>
    <x v="1"/>
    <x v="0"/>
    <n v="984147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n v="30349"/>
    <s v="Bedford"/>
    <s v="TX"/>
    <d v="2021-04-09T00:00:00"/>
    <n v="529472"/>
    <x v="1"/>
    <s v="NA"/>
    <s v="NA"/>
  </r>
  <r>
    <x v="19824"/>
    <x v="4731"/>
    <s v="GA"/>
    <s v="4423 Pleasant Forest Dr"/>
    <s v="Decatur"/>
    <s v="30034-2428"/>
    <x v="6"/>
    <n v="2990"/>
    <x v="0"/>
    <x v="46"/>
    <x v="1"/>
    <x v="7"/>
    <n v="9543218710"/>
    <n v="405"/>
    <s v="PPP"/>
    <s v="Active Un-Disbursed"/>
    <x v="0"/>
    <n v="100"/>
    <n v="20300"/>
    <n v="20300"/>
    <n v="20300"/>
    <n v="529472"/>
    <s v="Capital Plus Financial, LLC"/>
    <s v="2247 Central Drive"/>
    <s v="Bedford"/>
    <s v="TX"/>
    <n v="76021"/>
    <x v="0"/>
    <x v="0"/>
    <x v="0"/>
    <s v="Decatur"/>
    <s v="DEKALB"/>
    <s v="GA"/>
    <s v="30034-2428"/>
    <s v="Bedford"/>
    <s v="TX"/>
    <d v="2021-04-09T00:00:00"/>
    <n v="529472"/>
    <x v="1"/>
    <s v="NA"/>
    <s v="NA"/>
  </r>
  <r>
    <x v="19825"/>
    <x v="58"/>
    <s v="GA"/>
    <s v="7729 Sylvaner Ln"/>
    <s v="Atlanta"/>
    <s v="30349-8142"/>
    <x v="15"/>
    <n v="1510"/>
    <x v="0"/>
    <x v="46"/>
    <x v="1"/>
    <x v="0"/>
    <n v="1236358808"/>
    <n v="405"/>
    <s v="PPP"/>
    <s v="Active Un-Disbursed"/>
    <x v="0"/>
    <n v="100"/>
    <n v="12500"/>
    <n v="12500"/>
    <n v="12500"/>
    <n v="529472"/>
    <s v="Capital Plus Financial, LLC"/>
    <s v="2247 Central Drive"/>
    <s v="Bedford"/>
    <s v="TX"/>
    <n v="76021"/>
    <x v="0"/>
    <x v="0"/>
    <x v="0"/>
    <s v="Atlanta"/>
    <s v="FULTON"/>
    <s v="GA"/>
    <s v="30349-8142"/>
    <s v="Bedford"/>
    <s v="TX"/>
    <d v="2021-04-09T00:00:00"/>
    <n v="529472"/>
    <x v="1"/>
    <s v="NA"/>
    <s v="NA"/>
  </r>
  <r>
    <x v="19826"/>
    <x v="5611"/>
    <s v="GA"/>
    <s v="1116 Wildwood Glenn N/A"/>
    <s v="Villa Rica"/>
    <n v="30180"/>
    <x v="5"/>
    <n v="5310"/>
    <x v="0"/>
    <x v="46"/>
    <x v="22"/>
    <x v="1"/>
    <n v="9537028705"/>
    <n v="405"/>
    <s v="PPP"/>
    <s v="Active Un-Disbursed"/>
    <x v="0"/>
    <n v="100"/>
    <n v="2204"/>
    <n v="2204"/>
    <n v="2204"/>
    <n v="121536"/>
    <s v="Customers Bank"/>
    <s v="99 Bridge St"/>
    <s v="PHOENIXVILLE"/>
    <s v="PA"/>
    <s v="19460-3411"/>
    <x v="1"/>
    <x v="0"/>
    <x v="0"/>
    <s v="Villa Rica"/>
    <s v="CARROLL"/>
    <s v="GA"/>
    <n v="30180"/>
    <s v="PHOENIXVILLE"/>
    <s v="PA"/>
    <d v="2021-04-09T00:00:00"/>
    <n v="121536"/>
    <x v="0"/>
    <s v="NA"/>
    <s v="NA"/>
  </r>
  <r>
    <x v="19827"/>
    <x v="0"/>
    <s v="GA"/>
    <s v="4010 Brushymill Ct"/>
    <s v="Loganville"/>
    <s v="30052-8727"/>
    <x v="12"/>
    <n v="1618"/>
    <x v="0"/>
    <x v="46"/>
    <x v="1"/>
    <x v="11"/>
    <n v="990384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oganville"/>
    <s v="GWINNETT"/>
    <s v="GA"/>
    <s v="30052-8727"/>
    <s v="Bedford"/>
    <s v="TX"/>
    <d v="2021-04-09T00:00:00"/>
    <n v="529472"/>
    <x v="1"/>
    <s v="NA"/>
    <s v="NA"/>
  </r>
  <r>
    <x v="19828"/>
    <x v="0"/>
    <s v="GA"/>
    <s v="144 Wood St"/>
    <s v="Toccoa"/>
    <s v="30577-2852"/>
    <x v="4"/>
    <n v="6220"/>
    <x v="0"/>
    <x v="46"/>
    <x v="1"/>
    <x v="12"/>
    <n v="956466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Toccoa"/>
    <s v="STEPHENS"/>
    <s v="GA"/>
    <s v="30577-2852"/>
    <s v="Bedford"/>
    <s v="TX"/>
    <d v="2021-04-09T00:00:00"/>
    <n v="529472"/>
    <x v="1"/>
    <s v="NA"/>
    <s v="NA"/>
  </r>
  <r>
    <x v="19829"/>
    <x v="5612"/>
    <s v="GA"/>
    <s v="150 Meadowbrook Ct"/>
    <s v="Covington"/>
    <s v="30016-3161"/>
    <x v="12"/>
    <n v="1613"/>
    <x v="0"/>
    <x v="46"/>
    <x v="1"/>
    <x v="7"/>
    <n v="9711178700"/>
    <n v="405"/>
    <s v="PPP"/>
    <s v="Active Un-Disbursed"/>
    <x v="0"/>
    <n v="100"/>
    <n v="20732"/>
    <n v="20732"/>
    <n v="20732"/>
    <n v="529472"/>
    <s v="Capital Plus Financial, LLC"/>
    <s v="2247 Central Drive"/>
    <s v="Bedford"/>
    <s v="TX"/>
    <n v="76021"/>
    <x v="1"/>
    <x v="0"/>
    <x v="0"/>
    <s v="Covington"/>
    <s v="NEWTON"/>
    <s v="GA"/>
    <s v="30016-3161"/>
    <s v="Bedford"/>
    <s v="TX"/>
    <d v="2021-04-09T00:00:00"/>
    <n v="529472"/>
    <x v="0"/>
    <s v="NA"/>
    <s v="NA"/>
  </r>
  <r>
    <x v="19830"/>
    <x v="37"/>
    <s v="GA"/>
    <s v="3355 Lenox Rd NE N/A"/>
    <s v="Atlanta"/>
    <s v="30326-1394"/>
    <x v="0"/>
    <n v="3450"/>
    <x v="0"/>
    <x v="46"/>
    <x v="22"/>
    <x v="9"/>
    <n v="975826870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FULTON"/>
    <s v="GA"/>
    <s v="30326-1394"/>
    <s v="PHOENIXVILLE"/>
    <s v="PA"/>
    <d v="2021-04-09T00:00:00"/>
    <n v="121536"/>
    <x v="1"/>
    <s v="NA"/>
    <s v="NA"/>
  </r>
  <r>
    <x v="19831"/>
    <x v="0"/>
    <s v="GA"/>
    <s v="707 Old Powder Springs Rd SW"/>
    <s v="Mableton"/>
    <s v="30126-4127"/>
    <x v="9"/>
    <n v="3998"/>
    <x v="0"/>
    <x v="46"/>
    <x v="1"/>
    <x v="0"/>
    <n v="11429188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Mableton"/>
    <s v="COBB"/>
    <s v="GA"/>
    <s v="30126-4127"/>
    <s v="Bedford"/>
    <s v="TX"/>
    <d v="2021-04-09T00:00:00"/>
    <n v="529472"/>
    <x v="1"/>
    <s v="NA"/>
    <s v="NA"/>
  </r>
  <r>
    <x v="19832"/>
    <x v="37"/>
    <s v="GA"/>
    <s v="5253 Haverford Run Dr N/A"/>
    <s v="Lilburn"/>
    <s v="30047-5967"/>
    <x v="14"/>
    <n v="1210"/>
    <x v="0"/>
    <x v="46"/>
    <x v="22"/>
    <x v="3"/>
    <n v="980476871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Lilburn"/>
    <s v="GWINNETT"/>
    <s v="GA"/>
    <s v="30047-5967"/>
    <s v="PHOENIXVILLE"/>
    <s v="PA"/>
    <d v="2021-04-09T00:00:00"/>
    <n v="121536"/>
    <x v="1"/>
    <s v="NA"/>
    <s v="NA"/>
  </r>
  <r>
    <x v="19833"/>
    <x v="0"/>
    <s v="GA"/>
    <s v="4695 Santa Fe Trl SW"/>
    <s v="Atlanta"/>
    <s v="30331-6910"/>
    <x v="6"/>
    <n v="2990"/>
    <x v="0"/>
    <x v="46"/>
    <x v="1"/>
    <x v="9"/>
    <n v="12156688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31-6910"/>
    <s v="Bedford"/>
    <s v="TX"/>
    <d v="2021-04-09T00:00:00"/>
    <n v="529472"/>
    <x v="1"/>
    <s v="NA"/>
    <s v="NA"/>
  </r>
  <r>
    <x v="19834"/>
    <x v="108"/>
    <s v="GA"/>
    <s v="1112 Concepts 21 Dr"/>
    <s v="Lithonia"/>
    <s v="30058-3824"/>
    <x v="9"/>
    <n v="4110"/>
    <x v="0"/>
    <x v="46"/>
    <x v="1"/>
    <x v="7"/>
    <n v="1165418804"/>
    <n v="405"/>
    <s v="PPP"/>
    <s v="Active Un-Disbursed"/>
    <x v="0"/>
    <n v="100"/>
    <n v="19375"/>
    <n v="19375"/>
    <n v="19375"/>
    <n v="529472"/>
    <s v="Capital Plus Financial, LLC"/>
    <s v="2247 Central Drive"/>
    <s v="Bedford"/>
    <s v="TX"/>
    <n v="76021"/>
    <x v="0"/>
    <x v="1"/>
    <x v="0"/>
    <s v="Lithonia"/>
    <s v="DEKALB"/>
    <s v="GA"/>
    <s v="30058-3824"/>
    <s v="Bedford"/>
    <s v="TX"/>
    <d v="2021-04-09T00:00:00"/>
    <n v="529472"/>
    <x v="0"/>
    <s v="NA"/>
    <s v="NA"/>
  </r>
  <r>
    <x v="19835"/>
    <x v="5613"/>
    <s v="GA"/>
    <s v="370 Christian Woods Dr SE N/A"/>
    <s v="Conyers"/>
    <s v="30013-5230"/>
    <x v="5"/>
    <n v="5310"/>
    <x v="0"/>
    <x v="46"/>
    <x v="22"/>
    <x v="7"/>
    <n v="1020968804"/>
    <n v="405"/>
    <s v="PPS"/>
    <s v="Active Un-Disbursed"/>
    <x v="0"/>
    <n v="100"/>
    <n v="20410"/>
    <n v="20410"/>
    <n v="20410"/>
    <n v="121536"/>
    <s v="Customers Bank"/>
    <s v="99 Bridge St"/>
    <s v="PHOENIXVILLE"/>
    <s v="PA"/>
    <s v="19460-3411"/>
    <x v="1"/>
    <x v="0"/>
    <x v="0"/>
    <s v="Conyers"/>
    <s v="NEWTON"/>
    <s v="GA"/>
    <s v="30013-5230"/>
    <s v="PHOENIXVILLE"/>
    <s v="PA"/>
    <d v="2021-04-09T00:00:00"/>
    <n v="121536"/>
    <x v="1"/>
    <s v="NA"/>
    <s v="NA"/>
  </r>
  <r>
    <x v="19836"/>
    <x v="37"/>
    <s v="GA"/>
    <s v="342 Bentonville Ln N/A"/>
    <s v="Douglasville"/>
    <s v="30134-7392"/>
    <x v="5"/>
    <n v="4110"/>
    <x v="0"/>
    <x v="46"/>
    <x v="22"/>
    <x v="4"/>
    <n v="9836428707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Douglasville"/>
    <s v="PAULDING"/>
    <s v="GA"/>
    <s v="30134-7392"/>
    <s v="PHOENIXVILLE"/>
    <s v="PA"/>
    <d v="2021-04-09T00:00:00"/>
    <n v="121536"/>
    <x v="0"/>
    <s v="NA"/>
    <s v="NA"/>
  </r>
  <r>
    <x v="12205"/>
    <x v="0"/>
    <s v="GA"/>
    <s v="1038 Laurel Ridge Dr"/>
    <s v="McDonough"/>
    <s v="30252-8421"/>
    <x v="6"/>
    <n v="2111"/>
    <x v="0"/>
    <x v="46"/>
    <x v="1"/>
    <x v="11"/>
    <n v="10097888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cDonough"/>
    <s v="HENRY"/>
    <s v="GA"/>
    <s v="30252-8421"/>
    <s v="Bedford"/>
    <s v="TX"/>
    <d v="2021-04-09T00:00:00"/>
    <n v="529472"/>
    <x v="1"/>
    <s v="NA"/>
    <s v="NA"/>
  </r>
  <r>
    <x v="19837"/>
    <x v="5614"/>
    <s v="GA"/>
    <s v="4953 Lynnonhall Ct"/>
    <s v="Lithonia"/>
    <s v="30038-4328"/>
    <x v="12"/>
    <n v="1611"/>
    <x v="0"/>
    <x v="46"/>
    <x v="5"/>
    <x v="7"/>
    <n v="9957948706"/>
    <n v="405"/>
    <s v="PPP"/>
    <s v="Active Un-Disbursed"/>
    <x v="0"/>
    <n v="100"/>
    <n v="5877"/>
    <n v="5877"/>
    <n v="5877"/>
    <n v="509316"/>
    <s v="Harvest Small Business Finance, LLC"/>
    <s v="24422 Avenida de la Carlota Suite 232"/>
    <s v="Laguna Hills"/>
    <s v="CA"/>
    <n v="92653"/>
    <x v="0"/>
    <x v="0"/>
    <x v="0"/>
    <s v="Lithonia"/>
    <s v="DEKALB"/>
    <s v="GA"/>
    <s v="30038-4328"/>
    <s v="Laguna Hills"/>
    <s v="CA"/>
    <d v="2021-04-09T00:00:00"/>
    <n v="509316"/>
    <x v="1"/>
    <s v="NA"/>
    <s v="NA"/>
  </r>
  <r>
    <x v="19838"/>
    <x v="37"/>
    <s v="GA"/>
    <s v="2628 Preston Dr"/>
    <s v="Decatur"/>
    <s v="30034-1340"/>
    <x v="6"/>
    <n v="2112"/>
    <x v="0"/>
    <x v="46"/>
    <x v="33"/>
    <x v="7"/>
    <n v="1059578802"/>
    <n v="405"/>
    <s v="PPS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1"/>
    <x v="0"/>
    <s v="Decatur"/>
    <s v="DEKALB"/>
    <s v="GA"/>
    <s v="30034-1340"/>
    <s v="New York"/>
    <s v="NY"/>
    <d v="2021-04-09T00:00:00"/>
    <n v="529471"/>
    <x v="1"/>
    <s v="NA"/>
    <s v="NA"/>
  </r>
  <r>
    <x v="118"/>
    <x v="0"/>
    <s v="GA"/>
    <s v="1622 Golf Link Dr"/>
    <s v="Stone Mountain"/>
    <s v="30088-3741"/>
    <x v="1"/>
    <n v="1499"/>
    <x v="0"/>
    <x v="46"/>
    <x v="1"/>
    <x v="7"/>
    <n v="12249788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ountain"/>
    <s v="DEKALB"/>
    <s v="GA"/>
    <s v="30088-3741"/>
    <s v="Bedford"/>
    <s v="TX"/>
    <d v="2021-04-09T00:00:00"/>
    <n v="529472"/>
    <x v="0"/>
    <s v="NA"/>
    <s v="NA"/>
  </r>
  <r>
    <x v="19839"/>
    <x v="0"/>
    <s v="GA"/>
    <s v="4660 Pembrooke Ct SE"/>
    <s v="Conyers"/>
    <s v="30094-4106"/>
    <x v="6"/>
    <n v="2199"/>
    <x v="0"/>
    <x v="46"/>
    <x v="1"/>
    <x v="7"/>
    <n v="977259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nyers"/>
    <s v="ROCKDALE"/>
    <s v="GA"/>
    <s v="30094-4106"/>
    <s v="Bedford"/>
    <s v="TX"/>
    <d v="2021-04-09T00:00:00"/>
    <n v="529472"/>
    <x v="1"/>
    <s v="NA"/>
    <s v="NA"/>
  </r>
  <r>
    <x v="19840"/>
    <x v="0"/>
    <s v="GA"/>
    <s v="294 Hanna Rd"/>
    <s v="Cordele"/>
    <s v="31015-8002"/>
    <x v="6"/>
    <n v="2112"/>
    <x v="0"/>
    <x v="46"/>
    <x v="1"/>
    <x v="5"/>
    <n v="965441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Cordele"/>
    <s v="CRISP"/>
    <s v="GA"/>
    <s v="31015-8002"/>
    <s v="Bedford"/>
    <s v="TX"/>
    <d v="2021-04-09T00:00:00"/>
    <n v="529472"/>
    <x v="1"/>
    <s v="NA"/>
    <s v="NA"/>
  </r>
  <r>
    <x v="16429"/>
    <x v="37"/>
    <s v="GA"/>
    <s v="771 Willow Creek Dr"/>
    <s v="Atlanta"/>
    <s v="30328-3424"/>
    <x v="6"/>
    <n v="2112"/>
    <x v="0"/>
    <x v="46"/>
    <x v="5"/>
    <x v="2"/>
    <n v="9951018708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28-3424"/>
    <s v="Laguna Hills"/>
    <s v="CA"/>
    <d v="2021-04-09T00:00:00"/>
    <n v="509316"/>
    <x v="1"/>
    <s v="NA"/>
    <s v="NA"/>
  </r>
  <r>
    <x v="19841"/>
    <x v="0"/>
    <s v="GA"/>
    <s v="63 Wood Farm Rd"/>
    <s v="Helena"/>
    <s v="31037-8012"/>
    <x v="6"/>
    <n v="2990"/>
    <x v="0"/>
    <x v="46"/>
    <x v="1"/>
    <x v="13"/>
    <n v="962511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Helena"/>
    <s v="TELFAIR"/>
    <s v="GA"/>
    <s v="31037-8012"/>
    <s v="Bedford"/>
    <s v="TX"/>
    <d v="2021-04-09T00:00:00"/>
    <n v="529472"/>
    <x v="0"/>
    <s v="NA"/>
    <s v="NA"/>
  </r>
  <r>
    <x v="19842"/>
    <x v="5"/>
    <s v="GA"/>
    <s v="4468 Thompson Mill Rd"/>
    <s v="Decatur"/>
    <s v="30034-2545"/>
    <x v="10"/>
    <n v="2210"/>
    <x v="0"/>
    <x v="46"/>
    <x v="1"/>
    <x v="7"/>
    <n v="9819438708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0"/>
    <x v="0"/>
    <s v="Decatur"/>
    <s v="DEKALB"/>
    <s v="GA"/>
    <s v="30034-2545"/>
    <s v="Bedford"/>
    <s v="TX"/>
    <d v="2021-04-09T00:00:00"/>
    <n v="529472"/>
    <x v="1"/>
    <s v="NA"/>
    <s v="NA"/>
  </r>
  <r>
    <x v="19843"/>
    <x v="0"/>
    <s v="GA"/>
    <s v="703 S Broad St SW Apt 1"/>
    <s v="Rome"/>
    <s v="30161-4684"/>
    <x v="6"/>
    <n v="2990"/>
    <x v="0"/>
    <x v="46"/>
    <x v="1"/>
    <x v="4"/>
    <n v="10502288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Rome"/>
    <s v="FLOYD"/>
    <s v="GA"/>
    <s v="30161-4684"/>
    <s v="Bedford"/>
    <s v="TX"/>
    <d v="2021-04-09T00:00:00"/>
    <n v="529472"/>
    <x v="1"/>
    <s v="NA"/>
    <s v="NA"/>
  </r>
  <r>
    <x v="19844"/>
    <x v="42"/>
    <s v="GA"/>
    <s v="485 Cascade Rise Ct SW"/>
    <s v="Atlanta"/>
    <s v="30331-8359"/>
    <x v="6"/>
    <n v="2111"/>
    <x v="0"/>
    <x v="46"/>
    <x v="1"/>
    <x v="9"/>
    <n v="1041878800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Atlanta"/>
    <s v="FULTON"/>
    <s v="GA"/>
    <s v="30331-8359"/>
    <s v="Bedford"/>
    <s v="TX"/>
    <d v="2021-04-09T00:00:00"/>
    <n v="529472"/>
    <x v="1"/>
    <s v="NA"/>
    <s v="NA"/>
  </r>
  <r>
    <x v="19845"/>
    <x v="2762"/>
    <s v="GA"/>
    <s v="1865 Tululah Trl"/>
    <s v="Smyrna"/>
    <s v="30082-4931"/>
    <x v="4"/>
    <n v="6118"/>
    <x v="0"/>
    <x v="46"/>
    <x v="1"/>
    <x v="6"/>
    <n v="9788998708"/>
    <n v="405"/>
    <s v="PPP"/>
    <s v="Active Un-Disbursed"/>
    <x v="0"/>
    <n v="100"/>
    <n v="14000"/>
    <n v="14000"/>
    <n v="14000"/>
    <n v="529472"/>
    <s v="Capital Plus Financial, LLC"/>
    <s v="2247 Central Drive"/>
    <s v="Bedford"/>
    <s v="TX"/>
    <n v="76021"/>
    <x v="0"/>
    <x v="0"/>
    <x v="0"/>
    <s v="Smyrna"/>
    <s v="COBB"/>
    <s v="GA"/>
    <s v="30082-4931"/>
    <s v="Bedford"/>
    <s v="TX"/>
    <d v="2021-04-09T00:00:00"/>
    <n v="529472"/>
    <x v="1"/>
    <s v="NA"/>
    <s v="NA"/>
  </r>
  <r>
    <x v="19846"/>
    <x v="0"/>
    <s v="GA"/>
    <s v="960 Constitution Rd SE"/>
    <s v="Atlanta"/>
    <s v="30315-6827"/>
    <x v="6"/>
    <n v="2112"/>
    <x v="0"/>
    <x v="46"/>
    <x v="1"/>
    <x v="9"/>
    <n v="11007288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5-6827"/>
    <s v="Bedford"/>
    <s v="TX"/>
    <d v="2021-04-09T00:00:00"/>
    <n v="529472"/>
    <x v="0"/>
    <s v="NA"/>
    <s v="NA"/>
  </r>
  <r>
    <x v="19847"/>
    <x v="37"/>
    <s v="GA"/>
    <s v="83 Haver Dr N/A"/>
    <s v="Riverdale"/>
    <s v="30274-8000"/>
    <x v="20"/>
    <n v="1150"/>
    <x v="0"/>
    <x v="46"/>
    <x v="22"/>
    <x v="0"/>
    <n v="9840078701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Riverdale"/>
    <s v="CLAYTON"/>
    <s v="GA"/>
    <s v="30274-8000"/>
    <s v="PHOENIXVILLE"/>
    <s v="PA"/>
    <d v="2021-04-09T00:00:00"/>
    <n v="121536"/>
    <x v="0"/>
    <s v="NA"/>
    <s v="NA"/>
  </r>
  <r>
    <x v="19848"/>
    <x v="0"/>
    <s v="GA"/>
    <s v="4281 Henry Ridge Ct"/>
    <s v="Loganville"/>
    <s v="30052-8194"/>
    <x v="18"/>
    <n v="1610"/>
    <x v="0"/>
    <x v="46"/>
    <x v="1"/>
    <x v="7"/>
    <n v="10024188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oganville"/>
    <s v="GWINNETT"/>
    <s v="GA"/>
    <s v="30052-8194"/>
    <s v="Bedford"/>
    <s v="TX"/>
    <d v="2021-04-09T00:00:00"/>
    <n v="529472"/>
    <x v="1"/>
    <s v="NA"/>
    <s v="NA"/>
  </r>
  <r>
    <x v="19849"/>
    <x v="0"/>
    <s v="GA"/>
    <s v="2145 E West Connector"/>
    <s v="Austell"/>
    <s v="30106-6808"/>
    <x v="6"/>
    <n v="2111"/>
    <x v="0"/>
    <x v="46"/>
    <x v="1"/>
    <x v="0"/>
    <n v="976171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ustell"/>
    <s v="COBB"/>
    <s v="GA"/>
    <s v="30106-6808"/>
    <s v="Bedford"/>
    <s v="TX"/>
    <d v="2021-04-09T00:00:00"/>
    <n v="529472"/>
    <x v="1"/>
    <s v="NA"/>
    <s v="NA"/>
  </r>
  <r>
    <x v="19850"/>
    <x v="0"/>
    <s v="GA"/>
    <s v="2503 Old Collard Valley Rd"/>
    <s v="Cedartown"/>
    <s v="30125-7214"/>
    <x v="4"/>
    <n v="8210"/>
    <x v="0"/>
    <x v="46"/>
    <x v="1"/>
    <x v="4"/>
    <n v="981637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edartown"/>
    <s v="POLK"/>
    <s v="GA"/>
    <s v="30125-7214"/>
    <s v="Bedford"/>
    <s v="TX"/>
    <d v="2021-04-09T00:00:00"/>
    <n v="529472"/>
    <x v="1"/>
    <s v="NA"/>
    <s v="NA"/>
  </r>
  <r>
    <x v="19851"/>
    <x v="0"/>
    <s v="GA"/>
    <s v="2117 Powers Ferry Rd SE Apt H"/>
    <s v="Marietta"/>
    <s v="30067-5238"/>
    <x v="11"/>
    <n v="2220"/>
    <x v="0"/>
    <x v="46"/>
    <x v="1"/>
    <x v="2"/>
    <n v="11306088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arietta"/>
    <s v="COBB"/>
    <s v="GA"/>
    <s v="30067-5238"/>
    <s v="Bedford"/>
    <s v="TX"/>
    <d v="2021-04-09T00:00:00"/>
    <n v="529472"/>
    <x v="0"/>
    <s v="NA"/>
    <s v="NA"/>
  </r>
  <r>
    <x v="19852"/>
    <x v="82"/>
    <s v="GA"/>
    <s v="1114 Brookstone Rd"/>
    <s v="Atlanta"/>
    <s v="30349-6753"/>
    <x v="6"/>
    <n v="2112"/>
    <x v="0"/>
    <x v="46"/>
    <x v="1"/>
    <x v="0"/>
    <n v="9672058706"/>
    <n v="405"/>
    <s v="PPP"/>
    <s v="Active Un-Disbursed"/>
    <x v="0"/>
    <n v="100"/>
    <n v="18125"/>
    <n v="18125"/>
    <n v="18125"/>
    <n v="529472"/>
    <s v="Capital Plus Financial, LLC"/>
    <s v="2247 Central Drive"/>
    <s v="Bedford"/>
    <s v="TX"/>
    <n v="76021"/>
    <x v="0"/>
    <x v="1"/>
    <x v="0"/>
    <s v="Atlanta"/>
    <s v="CLAYTON"/>
    <s v="GA"/>
    <s v="30349-6753"/>
    <s v="Bedford"/>
    <s v="TX"/>
    <d v="2021-04-09T00:00:00"/>
    <n v="529472"/>
    <x v="1"/>
    <s v="NA"/>
    <s v="NA"/>
  </r>
  <r>
    <x v="19853"/>
    <x v="0"/>
    <s v="GA"/>
    <s v="7669 Commerce Ct"/>
    <s v="Riverdale"/>
    <s v="30296-3447"/>
    <x v="6"/>
    <n v="2112"/>
    <x v="0"/>
    <x v="46"/>
    <x v="1"/>
    <x v="0"/>
    <n v="963810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Riverdale"/>
    <s v="CLAYTON"/>
    <s v="GA"/>
    <s v="30296-3447"/>
    <s v="Bedford"/>
    <s v="TX"/>
    <d v="2021-04-09T00:00:00"/>
    <n v="529472"/>
    <x v="1"/>
    <s v="NA"/>
    <s v="NA"/>
  </r>
  <r>
    <x v="19854"/>
    <x v="2084"/>
    <s v="GA"/>
    <s v="1353 4th Ave Apt C"/>
    <s v="Auburn"/>
    <s v="30011-3103"/>
    <x v="10"/>
    <n v="2210"/>
    <x v="0"/>
    <x v="46"/>
    <x v="1"/>
    <x v="11"/>
    <n v="9794828710"/>
    <n v="405"/>
    <s v="PPP"/>
    <s v="Active Un-Disbursed"/>
    <x v="0"/>
    <n v="100"/>
    <n v="7937"/>
    <n v="7937"/>
    <n v="7937"/>
    <n v="529472"/>
    <s v="Capital Plus Financial, LLC"/>
    <s v="2247 Central Drive"/>
    <s v="Bedford"/>
    <s v="TX"/>
    <n v="76021"/>
    <x v="1"/>
    <x v="0"/>
    <x v="0"/>
    <s v="Auburn"/>
    <s v="BARROW"/>
    <s v="GA"/>
    <s v="30011-3103"/>
    <s v="Bedford"/>
    <s v="TX"/>
    <d v="2021-04-09T00:00:00"/>
    <n v="529472"/>
    <x v="1"/>
    <s v="NA"/>
    <s v="NA"/>
  </r>
  <r>
    <x v="19855"/>
    <x v="0"/>
    <s v="GA"/>
    <s v="2807 Whisper Way"/>
    <s v="Douglasville"/>
    <s v="30135-2161"/>
    <x v="11"/>
    <n v="2220"/>
    <x v="0"/>
    <x v="46"/>
    <x v="1"/>
    <x v="0"/>
    <n v="962600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ouglasville"/>
    <s v="DOUGLAS"/>
    <s v="GA"/>
    <s v="30135-2161"/>
    <s v="Bedford"/>
    <s v="TX"/>
    <d v="2021-04-09T00:00:00"/>
    <n v="529472"/>
    <x v="1"/>
    <s v="NA"/>
    <s v="NA"/>
  </r>
  <r>
    <x v="19856"/>
    <x v="37"/>
    <s v="GA"/>
    <s v="5424 Riverdale Rd E1"/>
    <s v="Atlanta"/>
    <s v="30349-6114"/>
    <x v="6"/>
    <n v="2111"/>
    <x v="0"/>
    <x v="46"/>
    <x v="22"/>
    <x v="0"/>
    <n v="9689978707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Atlanta"/>
    <s v="CLAYTON"/>
    <s v="GA"/>
    <s v="30349-6114"/>
    <s v="PHOENIXVILLE"/>
    <s v="PA"/>
    <d v="2021-04-09T00:00:00"/>
    <n v="121536"/>
    <x v="1"/>
    <s v="NA"/>
    <s v="NA"/>
  </r>
  <r>
    <x v="19857"/>
    <x v="0"/>
    <s v="GA"/>
    <s v="1326 Wexford Hills Pkwy SE"/>
    <s v="Smyrna"/>
    <s v="30080-5700"/>
    <x v="12"/>
    <n v="1611"/>
    <x v="0"/>
    <x v="46"/>
    <x v="1"/>
    <x v="6"/>
    <n v="994599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myrna"/>
    <s v="COBB"/>
    <s v="GA"/>
    <s v="30080-5700"/>
    <s v="Bedford"/>
    <s v="TX"/>
    <d v="2021-04-09T00:00:00"/>
    <n v="529472"/>
    <x v="1"/>
    <s v="NA"/>
    <s v="NA"/>
  </r>
  <r>
    <x v="19858"/>
    <x v="690"/>
    <s v="GA"/>
    <s v="303 Wellington Ct"/>
    <s v="Decatur"/>
    <s v="30034-4020"/>
    <x v="13"/>
    <n v="4410"/>
    <x v="0"/>
    <x v="46"/>
    <x v="1"/>
    <x v="7"/>
    <n v="9880318706"/>
    <n v="405"/>
    <s v="PPP"/>
    <s v="Active Un-Disbursed"/>
    <x v="0"/>
    <n v="100"/>
    <n v="18332"/>
    <n v="18332"/>
    <n v="18332"/>
    <n v="529472"/>
    <s v="Capital Plus Financial, LLC"/>
    <s v="2247 Central Drive"/>
    <s v="Bedford"/>
    <s v="TX"/>
    <n v="76021"/>
    <x v="0"/>
    <x v="0"/>
    <x v="0"/>
    <s v="Decatur"/>
    <s v="DEKALB"/>
    <s v="GA"/>
    <s v="30034-4020"/>
    <s v="Bedford"/>
    <s v="TX"/>
    <d v="2021-04-09T00:00:00"/>
    <n v="529472"/>
    <x v="1"/>
    <s v="NA"/>
    <s v="NA"/>
  </r>
  <r>
    <x v="19859"/>
    <x v="37"/>
    <s v="GA"/>
    <s v="5345 Rockmoor Drive N/A"/>
    <s v="Stone Mountain"/>
    <n v="30088"/>
    <x v="6"/>
    <n v="2112"/>
    <x v="0"/>
    <x v="46"/>
    <x v="22"/>
    <x v="7"/>
    <n v="1037608808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tone Mountain"/>
    <s v="DEKALB"/>
    <s v="GA"/>
    <n v="30088"/>
    <s v="PHOENIXVILLE"/>
    <s v="PA"/>
    <d v="2021-04-09T00:00:00"/>
    <n v="121536"/>
    <x v="0"/>
    <s v="NA"/>
    <s v="NA"/>
  </r>
  <r>
    <x v="19860"/>
    <x v="697"/>
    <s v="GA"/>
    <s v="3515 Creekview Pl"/>
    <s v="Scottdale"/>
    <s v="30079-1858"/>
    <x v="6"/>
    <n v="2113"/>
    <x v="0"/>
    <x v="46"/>
    <x v="1"/>
    <x v="7"/>
    <n v="9864248709"/>
    <n v="405"/>
    <s v="PPP"/>
    <s v="Active Un-Disbursed"/>
    <x v="0"/>
    <n v="100"/>
    <n v="10415"/>
    <n v="10415"/>
    <n v="10415"/>
    <n v="529472"/>
    <s v="Capital Plus Financial, LLC"/>
    <s v="2247 Central Drive"/>
    <s v="Bedford"/>
    <s v="TX"/>
    <n v="76021"/>
    <x v="0"/>
    <x v="1"/>
    <x v="0"/>
    <s v="Scottdale"/>
    <s v="DEKALB"/>
    <s v="GA"/>
    <s v="30079-1858"/>
    <s v="Bedford"/>
    <s v="TX"/>
    <d v="2021-04-09T00:00:00"/>
    <n v="529472"/>
    <x v="0"/>
    <s v="NA"/>
    <s v="NA"/>
  </r>
  <r>
    <x v="19861"/>
    <x v="0"/>
    <s v="GA"/>
    <s v="704 Poplar Pointe Dr"/>
    <s v="Atlanta"/>
    <s v="30349-5491"/>
    <x v="5"/>
    <n v="4220"/>
    <x v="0"/>
    <x v="46"/>
    <x v="1"/>
    <x v="9"/>
    <n v="11013288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CLAYTON"/>
    <s v="GA"/>
    <s v="30349-5491"/>
    <s v="Bedford"/>
    <s v="TX"/>
    <d v="2021-04-09T00:00:00"/>
    <n v="529472"/>
    <x v="1"/>
    <s v="NA"/>
    <s v="NA"/>
  </r>
  <r>
    <x v="19862"/>
    <x v="0"/>
    <s v="GA"/>
    <s v="1401 Lincoln Crest Dr"/>
    <s v="Austell"/>
    <s v="30106-8237"/>
    <x v="6"/>
    <n v="2111"/>
    <x v="0"/>
    <x v="46"/>
    <x v="1"/>
    <x v="0"/>
    <n v="953492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ustell"/>
    <s v="COBB"/>
    <s v="GA"/>
    <s v="30106-8237"/>
    <s v="Bedford"/>
    <s v="TX"/>
    <d v="2021-04-09T00:00:00"/>
    <n v="529472"/>
    <x v="1"/>
    <s v="NA"/>
    <s v="NA"/>
  </r>
  <r>
    <x v="19863"/>
    <x v="0"/>
    <s v="GA"/>
    <s v="312 Pineview Dr"/>
    <s v="Waycross"/>
    <s v="31501-5230"/>
    <x v="4"/>
    <n v="7990"/>
    <x v="0"/>
    <x v="46"/>
    <x v="1"/>
    <x v="8"/>
    <n v="12250788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Waycross"/>
    <s v="WARE"/>
    <s v="GA"/>
    <s v="31501-5230"/>
    <s v="Bedford"/>
    <s v="TX"/>
    <d v="2021-04-09T00:00:00"/>
    <n v="529472"/>
    <x v="1"/>
    <s v="NA"/>
    <s v="NA"/>
  </r>
  <r>
    <x v="19864"/>
    <x v="0"/>
    <s v="GA"/>
    <s v="10707 Village Xing"/>
    <s v="Jonesboro"/>
    <s v="30238-7995"/>
    <x v="1"/>
    <n v="1720"/>
    <x v="0"/>
    <x v="46"/>
    <x v="1"/>
    <x v="0"/>
    <n v="12520788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Jonesboro"/>
    <s v="CLAYTON"/>
    <s v="GA"/>
    <s v="30238-7995"/>
    <s v="Bedford"/>
    <s v="TX"/>
    <d v="2021-04-09T00:00:00"/>
    <n v="529472"/>
    <x v="0"/>
    <s v="NA"/>
    <s v="NA"/>
  </r>
  <r>
    <x v="19865"/>
    <x v="37"/>
    <s v="GA"/>
    <s v="936 Cherry Ave N/A"/>
    <s v="Albany"/>
    <s v="31701-2922"/>
    <x v="2"/>
    <n v="2310"/>
    <x v="0"/>
    <x v="46"/>
    <x v="22"/>
    <x v="5"/>
    <n v="12058788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Albany"/>
    <s v="DOUGHERTY"/>
    <s v="GA"/>
    <s v="31701-2922"/>
    <s v="PHOENIXVILLE"/>
    <s v="PA"/>
    <d v="2021-04-09T00:00:00"/>
    <n v="121536"/>
    <x v="0"/>
    <s v="NA"/>
    <s v="NA"/>
  </r>
  <r>
    <x v="19866"/>
    <x v="0"/>
    <s v="GA"/>
    <s v="385 Westchester Dr"/>
    <s v="Athens"/>
    <s v="30606-2027"/>
    <x v="9"/>
    <n v="3998"/>
    <x v="0"/>
    <x v="46"/>
    <x v="1"/>
    <x v="11"/>
    <n v="10582588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hens"/>
    <s v="CLARKE"/>
    <s v="GA"/>
    <s v="30606-2027"/>
    <s v="Bedford"/>
    <s v="TX"/>
    <d v="2021-04-09T00:00:00"/>
    <n v="529472"/>
    <x v="1"/>
    <s v="NA"/>
    <s v="NA"/>
  </r>
  <r>
    <x v="19867"/>
    <x v="0"/>
    <s v="GA"/>
    <s v="10980 Paladin Dr"/>
    <s v="Hampton"/>
    <s v="30228-6173"/>
    <x v="9"/>
    <n v="3998"/>
    <x v="0"/>
    <x v="46"/>
    <x v="1"/>
    <x v="0"/>
    <n v="987605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Hampton"/>
    <s v="CLAYTON"/>
    <s v="GA"/>
    <s v="30228-6173"/>
    <s v="Bedford"/>
    <s v="TX"/>
    <d v="2021-04-09T00:00:00"/>
    <n v="529472"/>
    <x v="0"/>
    <s v="NA"/>
    <s v="NA"/>
  </r>
  <r>
    <x v="19868"/>
    <x v="1975"/>
    <s v="GA"/>
    <s v="1828 Lonergan Hulme Rd N/A"/>
    <s v="Appling"/>
    <s v="30802-5403"/>
    <x v="6"/>
    <n v="2112"/>
    <x v="0"/>
    <x v="46"/>
    <x v="22"/>
    <x v="10"/>
    <n v="9828028705"/>
    <n v="405"/>
    <s v="PPS"/>
    <s v="Active Un-Disbursed"/>
    <x v="0"/>
    <n v="100"/>
    <n v="5229"/>
    <n v="5229"/>
    <n v="5229"/>
    <n v="121536"/>
    <s v="Customers Bank"/>
    <s v="99 Bridge St"/>
    <s v="PHOENIXVILLE"/>
    <s v="PA"/>
    <s v="19460-3411"/>
    <x v="0"/>
    <x v="0"/>
    <x v="0"/>
    <s v="Appling"/>
    <s v="COLUMBIA"/>
    <s v="GA"/>
    <s v="30802-5403"/>
    <s v="PHOENIXVILLE"/>
    <s v="PA"/>
    <d v="2021-04-09T00:00:00"/>
    <n v="121536"/>
    <x v="1"/>
    <s v="NA"/>
    <s v="NA"/>
  </r>
  <r>
    <x v="19869"/>
    <x v="0"/>
    <s v="GA"/>
    <s v="1185 Collier Rd NW Apt 1510 Apt 1510"/>
    <s v="Atlanta"/>
    <s v="30318-8266"/>
    <x v="6"/>
    <n v="2111"/>
    <x v="0"/>
    <x v="46"/>
    <x v="1"/>
    <x v="9"/>
    <n v="10866488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18-8266"/>
    <s v="Bedford"/>
    <s v="TX"/>
    <d v="2021-04-09T00:00:00"/>
    <n v="529472"/>
    <x v="0"/>
    <s v="NA"/>
    <s v="NA"/>
  </r>
  <r>
    <x v="19870"/>
    <x v="37"/>
    <s v="GA"/>
    <s v="4649 Lewis Rd"/>
    <s v="Stone Mountain"/>
    <s v="30083-1003"/>
    <x v="12"/>
    <n v="1810"/>
    <x v="0"/>
    <x v="46"/>
    <x v="36"/>
    <x v="7"/>
    <n v="9784158706"/>
    <n v="405"/>
    <s v="PPS"/>
    <s v="Active Un-Disbursed"/>
    <x v="0"/>
    <n v="100"/>
    <n v="20833"/>
    <n v="20833"/>
    <n v="20833"/>
    <n v="122043"/>
    <s v="WebBank"/>
    <s v="215 S State St, Ste 1000"/>
    <s v="SALT LAKE CITY"/>
    <s v="UT"/>
    <s v="84111-2336"/>
    <x v="0"/>
    <x v="0"/>
    <x v="0"/>
    <s v="Stone Mountain"/>
    <s v="DEKALB"/>
    <s v="GA"/>
    <s v="30083-1003"/>
    <s v="SALT LAKE CITY"/>
    <s v="UT"/>
    <d v="2021-04-09T00:00:00"/>
    <n v="122043"/>
    <x v="0"/>
    <s v="NA"/>
    <s v="NA"/>
  </r>
  <r>
    <x v="19871"/>
    <x v="0"/>
    <s v="GA"/>
    <s v="6 Mossy Oak Cv"/>
    <s v="Savannah"/>
    <s v="31407-3320"/>
    <x v="6"/>
    <n v="2112"/>
    <x v="0"/>
    <x v="46"/>
    <x v="1"/>
    <x v="8"/>
    <n v="11740788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avannah"/>
    <s v="CHATHAM"/>
    <s v="GA"/>
    <s v="31407-3320"/>
    <s v="Bedford"/>
    <s v="TX"/>
    <d v="2021-04-09T00:00:00"/>
    <n v="529472"/>
    <x v="1"/>
    <s v="NA"/>
    <s v="NA"/>
  </r>
  <r>
    <x v="19872"/>
    <x v="0"/>
    <s v="GA"/>
    <s v="950 Eagles Landing Pkwy"/>
    <s v="Stockbridge"/>
    <s v="30281-7343"/>
    <x v="17"/>
    <n v="8310"/>
    <x v="0"/>
    <x v="46"/>
    <x v="1"/>
    <x v="0"/>
    <n v="12511188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ckbridge"/>
    <s v="HENRY"/>
    <s v="GA"/>
    <s v="30281-7343"/>
    <s v="Bedford"/>
    <s v="TX"/>
    <d v="2021-04-09T00:00:00"/>
    <n v="529472"/>
    <x v="0"/>
    <s v="NA"/>
    <s v="NA"/>
  </r>
  <r>
    <x v="19873"/>
    <x v="0"/>
    <s v="GA"/>
    <s v="1156 Hamby Dr"/>
    <s v="Columbus"/>
    <s v="31907-7322"/>
    <x v="5"/>
    <n v="5310"/>
    <x v="0"/>
    <x v="46"/>
    <x v="1"/>
    <x v="5"/>
    <n v="958134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Columbus"/>
    <s v="MUSCOGEE"/>
    <s v="GA"/>
    <s v="31907-7322"/>
    <s v="Bedford"/>
    <s v="TX"/>
    <d v="2021-04-09T00:00:00"/>
    <n v="529472"/>
    <x v="1"/>
    <s v="NA"/>
    <s v="NA"/>
  </r>
  <r>
    <x v="19874"/>
    <x v="0"/>
    <s v="GA"/>
    <s v="6070 Sequoia Ln"/>
    <s v="Douglasville"/>
    <s v="30135-5576"/>
    <x v="12"/>
    <n v="1810"/>
    <x v="0"/>
    <x v="46"/>
    <x v="1"/>
    <x v="0"/>
    <n v="12426588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ouglasville"/>
    <s v="DOUGLAS"/>
    <s v="GA"/>
    <s v="30135-5576"/>
    <s v="Bedford"/>
    <s v="TX"/>
    <d v="2021-04-09T00:00:00"/>
    <n v="529472"/>
    <x v="1"/>
    <s v="NA"/>
    <s v="NA"/>
  </r>
  <r>
    <x v="19875"/>
    <x v="0"/>
    <s v="GA"/>
    <s v="823 Emerald Dr"/>
    <s v="Powder Springs"/>
    <s v="30127-4456"/>
    <x v="5"/>
    <n v="4110"/>
    <x v="0"/>
    <x v="46"/>
    <x v="1"/>
    <x v="6"/>
    <n v="983612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Powder Springs"/>
    <s v="COBB"/>
    <s v="GA"/>
    <s v="30127-4456"/>
    <s v="Bedford"/>
    <s v="TX"/>
    <d v="2021-04-09T00:00:00"/>
    <n v="529472"/>
    <x v="1"/>
    <s v="NA"/>
    <s v="NA"/>
  </r>
  <r>
    <x v="19876"/>
    <x v="37"/>
    <s v="GA"/>
    <s v="2401 Station Club Dr SW N/A"/>
    <s v="Marietta"/>
    <s v="30060-7519"/>
    <x v="6"/>
    <n v="2990"/>
    <x v="0"/>
    <x v="46"/>
    <x v="22"/>
    <x v="6"/>
    <n v="10082488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Marietta"/>
    <s v="COBB"/>
    <s v="GA"/>
    <s v="30060-7519"/>
    <s v="PHOENIXVILLE"/>
    <s v="PA"/>
    <d v="2021-04-09T00:00:00"/>
    <n v="121536"/>
    <x v="0"/>
    <s v="NA"/>
    <s v="NA"/>
  </r>
  <r>
    <x v="19877"/>
    <x v="0"/>
    <s v="GA"/>
    <s v="1337 McCollum Rd"/>
    <s v="Barnesville"/>
    <s v="30204-3738"/>
    <x v="2"/>
    <n v="2330"/>
    <x v="0"/>
    <x v="46"/>
    <x v="1"/>
    <x v="1"/>
    <n v="12496288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Barnesville"/>
    <s v="LAMAR"/>
    <s v="GA"/>
    <s v="30204-3738"/>
    <s v="Bedford"/>
    <s v="TX"/>
    <d v="2021-04-09T00:00:00"/>
    <n v="529472"/>
    <x v="0"/>
    <s v="NA"/>
    <s v="NA"/>
  </r>
  <r>
    <x v="19878"/>
    <x v="42"/>
    <s v="GA"/>
    <s v="1950 Howell Mill Rd NW Apt 4050"/>
    <s v="Atlanta"/>
    <s v="30318-2705"/>
    <x v="6"/>
    <n v="2112"/>
    <x v="0"/>
    <x v="46"/>
    <x v="1"/>
    <x v="9"/>
    <n v="1215228805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Atlanta"/>
    <s v="FULTON"/>
    <s v="GA"/>
    <s v="30318-2705"/>
    <s v="Bedford"/>
    <s v="TX"/>
    <d v="2021-04-09T00:00:00"/>
    <n v="529472"/>
    <x v="0"/>
    <s v="NA"/>
    <s v="NA"/>
  </r>
  <r>
    <x v="19879"/>
    <x v="319"/>
    <s v="GA"/>
    <s v="567 Shadowmoore Dr"/>
    <s v="Riverdale"/>
    <s v="30274-3583"/>
    <x v="4"/>
    <n v="6118"/>
    <x v="0"/>
    <x v="46"/>
    <x v="1"/>
    <x v="0"/>
    <n v="9777058702"/>
    <n v="405"/>
    <s v="PPP"/>
    <s v="Active Un-Disbursed"/>
    <x v="0"/>
    <n v="100"/>
    <n v="19010"/>
    <n v="19010"/>
    <n v="19010"/>
    <n v="529472"/>
    <s v="Capital Plus Financial, LLC"/>
    <s v="2247 Central Drive"/>
    <s v="Bedford"/>
    <s v="TX"/>
    <n v="76021"/>
    <x v="0"/>
    <x v="1"/>
    <x v="0"/>
    <s v="Riverdale"/>
    <s v="CLAYTON"/>
    <s v="GA"/>
    <s v="30274-3583"/>
    <s v="Bedford"/>
    <s v="TX"/>
    <d v="2021-04-09T00:00:00"/>
    <n v="529472"/>
    <x v="0"/>
    <s v="NA"/>
    <s v="NA"/>
  </r>
  <r>
    <x v="19880"/>
    <x v="42"/>
    <s v="GA"/>
    <s v="1103 Darling Ave Apt 4E"/>
    <s v="Waycross"/>
    <s v="31501-6380"/>
    <x v="18"/>
    <n v="1691"/>
    <x v="0"/>
    <x v="46"/>
    <x v="1"/>
    <x v="8"/>
    <n v="1078938809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1"/>
    <x v="0"/>
    <s v="Waycross"/>
    <s v="WARE"/>
    <s v="GA"/>
    <s v="31501-6380"/>
    <s v="Bedford"/>
    <s v="TX"/>
    <d v="2021-04-09T00:00:00"/>
    <n v="529472"/>
    <x v="1"/>
    <s v="NA"/>
    <s v="NA"/>
  </r>
  <r>
    <x v="19881"/>
    <x v="0"/>
    <s v="GA"/>
    <s v="925 Silverwood Dr"/>
    <s v="Atlanta"/>
    <s v="30349-6492"/>
    <x v="6"/>
    <n v="2112"/>
    <x v="0"/>
    <x v="46"/>
    <x v="1"/>
    <x v="0"/>
    <n v="996284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CLAYTON"/>
    <s v="GA"/>
    <s v="30349-6492"/>
    <s v="Bedford"/>
    <s v="TX"/>
    <d v="2021-04-09T00:00:00"/>
    <n v="529472"/>
    <x v="1"/>
    <s v="NA"/>
    <s v="NA"/>
  </r>
  <r>
    <x v="19882"/>
    <x v="1579"/>
    <s v="GA"/>
    <s v="4370 Satellite Blvd"/>
    <s v="Duluth"/>
    <s v="30096-8843"/>
    <x v="6"/>
    <n v="2910"/>
    <x v="0"/>
    <x v="46"/>
    <x v="1"/>
    <x v="3"/>
    <n v="9682808710"/>
    <n v="405"/>
    <s v="PPP"/>
    <s v="Active Un-Disbursed"/>
    <x v="0"/>
    <n v="100"/>
    <n v="20457"/>
    <n v="20457"/>
    <n v="20457"/>
    <n v="529472"/>
    <s v="Capital Plus Financial, LLC"/>
    <s v="2247 Central Drive"/>
    <s v="Bedford"/>
    <s v="TX"/>
    <n v="76021"/>
    <x v="0"/>
    <x v="0"/>
    <x v="0"/>
    <s v="Duluth"/>
    <s v="GWINNETT"/>
    <s v="GA"/>
    <s v="30096-8843"/>
    <s v="Bedford"/>
    <s v="TX"/>
    <d v="2021-04-09T00:00:00"/>
    <n v="529472"/>
    <x v="1"/>
    <s v="NA"/>
    <s v="NA"/>
  </r>
  <r>
    <x v="19883"/>
    <x v="623"/>
    <s v="GA"/>
    <s v="2910 Buford Dr"/>
    <s v="Buford"/>
    <s v="30519-5109"/>
    <x v="2"/>
    <n v="2320"/>
    <x v="0"/>
    <x v="46"/>
    <x v="1"/>
    <x v="3"/>
    <n v="9785218702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0"/>
    <x v="0"/>
    <s v="Buford"/>
    <s v="GWINNETT"/>
    <s v="GA"/>
    <s v="30519-5109"/>
    <s v="Bedford"/>
    <s v="TX"/>
    <d v="2021-04-09T00:00:00"/>
    <n v="529472"/>
    <x v="1"/>
    <s v="NA"/>
    <s v="NA"/>
  </r>
  <r>
    <x v="19884"/>
    <x v="0"/>
    <s v="GA"/>
    <s v="9555 Thomas Downs Ln"/>
    <s v="Jonesboro"/>
    <s v="30238-5846"/>
    <x v="1"/>
    <n v="1730"/>
    <x v="0"/>
    <x v="46"/>
    <x v="1"/>
    <x v="0"/>
    <n v="985144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Jonesboro"/>
    <s v="CLAYTON"/>
    <s v="GA"/>
    <s v="30238-5846"/>
    <s v="Bedford"/>
    <s v="TX"/>
    <d v="2021-04-09T00:00:00"/>
    <n v="529472"/>
    <x v="0"/>
    <s v="NA"/>
    <s v="NA"/>
  </r>
  <r>
    <x v="19885"/>
    <x v="693"/>
    <s v="GA"/>
    <s v="503 Grosslake Pkwy"/>
    <s v="Covington"/>
    <s v="30016-8888"/>
    <x v="6"/>
    <n v="2910"/>
    <x v="0"/>
    <x v="46"/>
    <x v="1"/>
    <x v="7"/>
    <n v="9780558700"/>
    <n v="405"/>
    <s v="PPP"/>
    <s v="Active Un-Disbursed"/>
    <x v="0"/>
    <n v="100"/>
    <n v="17082"/>
    <n v="17082"/>
    <n v="17082"/>
    <n v="529472"/>
    <s v="Capital Plus Financial, LLC"/>
    <s v="2247 Central Drive"/>
    <s v="Bedford"/>
    <s v="TX"/>
    <n v="76021"/>
    <x v="1"/>
    <x v="0"/>
    <x v="0"/>
    <s v="Covington"/>
    <s v="NEWTON"/>
    <s v="GA"/>
    <s v="30016-8888"/>
    <s v="Bedford"/>
    <s v="TX"/>
    <d v="2021-04-09T00:00:00"/>
    <n v="529472"/>
    <x v="0"/>
    <s v="NA"/>
    <s v="NA"/>
  </r>
  <r>
    <x v="19886"/>
    <x v="66"/>
    <s v="GA"/>
    <s v="22 Misty Ct"/>
    <s v="Dallas"/>
    <s v="30157-5864"/>
    <x v="9"/>
    <n v="3998"/>
    <x v="0"/>
    <x v="46"/>
    <x v="1"/>
    <x v="4"/>
    <n v="9727198700"/>
    <n v="405"/>
    <s v="PPP"/>
    <s v="Active Un-Disbursed"/>
    <x v="0"/>
    <n v="100"/>
    <n v="18750"/>
    <n v="18750"/>
    <n v="18750"/>
    <n v="529472"/>
    <s v="Capital Plus Financial, LLC"/>
    <s v="2247 Central Drive"/>
    <s v="Bedford"/>
    <s v="TX"/>
    <n v="76021"/>
    <x v="0"/>
    <x v="0"/>
    <x v="0"/>
    <s v="Dallas"/>
    <s v="PAULDING"/>
    <s v="GA"/>
    <s v="30157-5864"/>
    <s v="Bedford"/>
    <s v="TX"/>
    <d v="2021-04-09T00:00:00"/>
    <n v="529472"/>
    <x v="1"/>
    <s v="NA"/>
    <s v="NA"/>
  </r>
  <r>
    <x v="19887"/>
    <x v="0"/>
    <s v="GA"/>
    <s v="4105 Wellington Hills Ln"/>
    <s v="Snellville"/>
    <s v="30039-4224"/>
    <x v="6"/>
    <n v="2112"/>
    <x v="0"/>
    <x v="46"/>
    <x v="1"/>
    <x v="7"/>
    <n v="962099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nellville"/>
    <s v="GWINNETT"/>
    <s v="GA"/>
    <s v="30039-4224"/>
    <s v="Bedford"/>
    <s v="TX"/>
    <d v="2021-04-09T00:00:00"/>
    <n v="529472"/>
    <x v="1"/>
    <s v="NA"/>
    <s v="NA"/>
  </r>
  <r>
    <x v="19888"/>
    <x v="0"/>
    <s v="GA"/>
    <s v="122 Bowens Mill Rd SE Apt 10"/>
    <s v="Douglas"/>
    <s v="31533-1103"/>
    <x v="6"/>
    <n v="2990"/>
    <x v="0"/>
    <x v="46"/>
    <x v="1"/>
    <x v="10"/>
    <n v="968754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Douglas"/>
    <s v="COFFEE"/>
    <s v="GA"/>
    <s v="31533-1103"/>
    <s v="Bedford"/>
    <s v="TX"/>
    <d v="2021-04-09T00:00:00"/>
    <n v="529472"/>
    <x v="1"/>
    <s v="NA"/>
    <s v="NA"/>
  </r>
  <r>
    <x v="19889"/>
    <x v="0"/>
    <s v="GA"/>
    <s v="445 Cleveland Ave SE Apt F78"/>
    <s v="Atlanta"/>
    <s v="30354-2215"/>
    <x v="6"/>
    <n v="2990"/>
    <x v="0"/>
    <x v="46"/>
    <x v="1"/>
    <x v="9"/>
    <n v="987297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54-2215"/>
    <s v="Bedford"/>
    <s v="TX"/>
    <d v="2021-04-09T00:00:00"/>
    <n v="529472"/>
    <x v="0"/>
    <s v="NA"/>
    <s v="NA"/>
  </r>
  <r>
    <x v="19890"/>
    <x v="5"/>
    <s v="GA"/>
    <s v="3212 Pine Tree Trl"/>
    <s v="Atlanta"/>
    <s v="30349-4954"/>
    <x v="6"/>
    <n v="2199"/>
    <x v="0"/>
    <x v="46"/>
    <x v="1"/>
    <x v="0"/>
    <n v="1219518806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0"/>
    <x v="0"/>
    <s v="Atlanta"/>
    <s v="FULTON"/>
    <s v="GA"/>
    <s v="30349-4954"/>
    <s v="Bedford"/>
    <s v="TX"/>
    <d v="2021-04-09T00:00:00"/>
    <n v="529472"/>
    <x v="1"/>
    <s v="NA"/>
    <s v="NA"/>
  </r>
  <r>
    <x v="19891"/>
    <x v="590"/>
    <s v="GA"/>
    <s v="1813 Howe Ave"/>
    <s v="Columbus"/>
    <s v="31903-2644"/>
    <x v="6"/>
    <n v="2111"/>
    <x v="0"/>
    <x v="46"/>
    <x v="1"/>
    <x v="5"/>
    <n v="1146708802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1"/>
    <x v="0"/>
    <s v="Columbus"/>
    <s v="MUSCOGEE"/>
    <s v="GA"/>
    <s v="31903-2644"/>
    <s v="Bedford"/>
    <s v="TX"/>
    <d v="2021-04-09T00:00:00"/>
    <n v="529472"/>
    <x v="0"/>
    <s v="NA"/>
    <s v="NA"/>
  </r>
  <r>
    <x v="19892"/>
    <x v="1501"/>
    <s v="GA"/>
    <s v="East Rock Springs Court N/A"/>
    <s v="Atlanta"/>
    <n v="30306"/>
    <x v="12"/>
    <n v="1613"/>
    <x v="0"/>
    <x v="46"/>
    <x v="22"/>
    <x v="9"/>
    <n v="9580348702"/>
    <n v="405"/>
    <s v="PPS"/>
    <s v="Active Un-Disbursed"/>
    <x v="0"/>
    <n v="100"/>
    <n v="18706"/>
    <n v="18706"/>
    <n v="18706"/>
    <n v="121536"/>
    <s v="Customers Bank"/>
    <s v="99 Bridge St"/>
    <s v="PHOENIXVILLE"/>
    <s v="PA"/>
    <s v="19460-3411"/>
    <x v="0"/>
    <x v="0"/>
    <x v="0"/>
    <s v="Atlanta"/>
    <s v="FULTON"/>
    <s v="GA"/>
    <n v="30306"/>
    <s v="PHOENIXVILLE"/>
    <s v="PA"/>
    <d v="2021-04-09T00:00:00"/>
    <n v="121536"/>
    <x v="1"/>
    <s v="NA"/>
    <s v="NA"/>
  </r>
  <r>
    <x v="19893"/>
    <x v="0"/>
    <s v="GA"/>
    <s v="6100 Shoals Creek Dr"/>
    <s v="Atlanta"/>
    <s v="30349-4172"/>
    <x v="17"/>
    <n v="8120"/>
    <x v="0"/>
    <x v="46"/>
    <x v="1"/>
    <x v="0"/>
    <n v="995416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49-4172"/>
    <s v="Bedford"/>
    <s v="TX"/>
    <d v="2021-04-09T00:00:00"/>
    <n v="529472"/>
    <x v="1"/>
    <s v="NA"/>
    <s v="NA"/>
  </r>
  <r>
    <x v="11560"/>
    <x v="0"/>
    <s v="GA"/>
    <s v="200 Arlington Drive Ext"/>
    <s v="Americus"/>
    <s v="31709-5483"/>
    <x v="1"/>
    <n v="1730"/>
    <x v="0"/>
    <x v="46"/>
    <x v="1"/>
    <x v="5"/>
    <n v="954949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Americus"/>
    <s v="SUMTER"/>
    <s v="GA"/>
    <s v="31709-5483"/>
    <s v="Bedford"/>
    <s v="TX"/>
    <d v="2021-04-09T00:00:00"/>
    <n v="529472"/>
    <x v="0"/>
    <s v="NA"/>
    <s v="NA"/>
  </r>
  <r>
    <x v="19894"/>
    <x v="4477"/>
    <s v="GA"/>
    <s v="400 Mancey Garrason Loop"/>
    <s v="Ludowici"/>
    <s v="31316-6069"/>
    <x v="6"/>
    <n v="2112"/>
    <x v="0"/>
    <x v="46"/>
    <x v="1"/>
    <x v="8"/>
    <n v="9536658704"/>
    <n v="405"/>
    <s v="PPP"/>
    <s v="Active Un-Disbursed"/>
    <x v="0"/>
    <n v="100"/>
    <n v="19820"/>
    <n v="19820"/>
    <n v="19820"/>
    <n v="529472"/>
    <s v="Capital Plus Financial, LLC"/>
    <s v="2247 Central Drive"/>
    <s v="Bedford"/>
    <s v="TX"/>
    <n v="76021"/>
    <x v="1"/>
    <x v="0"/>
    <x v="0"/>
    <s v="Ludowici"/>
    <s v="LONG"/>
    <s v="GA"/>
    <s v="31316-6069"/>
    <s v="Bedford"/>
    <s v="TX"/>
    <d v="2021-04-09T00:00:00"/>
    <n v="529472"/>
    <x v="1"/>
    <s v="NA"/>
    <s v="NA"/>
  </r>
  <r>
    <x v="19895"/>
    <x v="689"/>
    <s v="GA"/>
    <s v="209 Fendig St"/>
    <s v="Lagrange"/>
    <s v="30241-5415"/>
    <x v="2"/>
    <n v="2320"/>
    <x v="0"/>
    <x v="46"/>
    <x v="1"/>
    <x v="1"/>
    <n v="9693628710"/>
    <n v="405"/>
    <s v="PPP"/>
    <s v="Active Un-Disbursed"/>
    <x v="0"/>
    <n v="100"/>
    <n v="11457"/>
    <n v="11457"/>
    <n v="11457"/>
    <n v="529472"/>
    <s v="Capital Plus Financial, LLC"/>
    <s v="2247 Central Drive"/>
    <s v="Bedford"/>
    <s v="TX"/>
    <n v="76021"/>
    <x v="1"/>
    <x v="0"/>
    <x v="0"/>
    <s v="Lagrange"/>
    <s v="TROUP"/>
    <s v="GA"/>
    <s v="30241-5415"/>
    <s v="Bedford"/>
    <s v="TX"/>
    <d v="2021-04-09T00:00:00"/>
    <n v="529472"/>
    <x v="0"/>
    <s v="NA"/>
    <s v="NA"/>
  </r>
  <r>
    <x v="19896"/>
    <x v="0"/>
    <s v="GA"/>
    <s v="2961 Lacy Ln"/>
    <s v="Lithonia"/>
    <s v="30038-2697"/>
    <x v="9"/>
    <n v="3998"/>
    <x v="0"/>
    <x v="46"/>
    <x v="1"/>
    <x v="7"/>
    <n v="989847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onia"/>
    <s v="DEKALB"/>
    <s v="GA"/>
    <s v="30038-2697"/>
    <s v="Bedford"/>
    <s v="TX"/>
    <d v="2021-04-09T00:00:00"/>
    <n v="529472"/>
    <x v="1"/>
    <s v="NA"/>
    <s v="NA"/>
  </r>
  <r>
    <x v="19897"/>
    <x v="83"/>
    <s v="GA"/>
    <s v="15 Glen Abbey Cir"/>
    <s v="Fairburn"/>
    <s v="30213-2830"/>
    <x v="6"/>
    <n v="2112"/>
    <x v="0"/>
    <x v="46"/>
    <x v="1"/>
    <x v="0"/>
    <n v="9930568710"/>
    <n v="405"/>
    <s v="PPP"/>
    <s v="Active Un-Disbursed"/>
    <x v="0"/>
    <n v="100"/>
    <n v="8332"/>
    <n v="8332"/>
    <n v="8332"/>
    <n v="529472"/>
    <s v="Capital Plus Financial, LLC"/>
    <s v="2247 Central Drive"/>
    <s v="Bedford"/>
    <s v="TX"/>
    <n v="76021"/>
    <x v="0"/>
    <x v="0"/>
    <x v="0"/>
    <s v="Fairburn"/>
    <s v="FULTON"/>
    <s v="GA"/>
    <s v="30213-2830"/>
    <s v="Bedford"/>
    <s v="TX"/>
    <d v="2021-04-09T00:00:00"/>
    <n v="529472"/>
    <x v="1"/>
    <s v="NA"/>
    <s v="NA"/>
  </r>
  <r>
    <x v="19898"/>
    <x v="0"/>
    <s v="GA"/>
    <s v="48 Russell Rd"/>
    <s v="Lawrenceville"/>
    <s v="30043-3625"/>
    <x v="12"/>
    <n v="1611"/>
    <x v="0"/>
    <x v="46"/>
    <x v="1"/>
    <x v="3"/>
    <n v="10499488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awrenceville"/>
    <s v="GWINNETT"/>
    <s v="GA"/>
    <s v="30043-3625"/>
    <s v="Bedford"/>
    <s v="TX"/>
    <d v="2021-04-09T00:00:00"/>
    <n v="529472"/>
    <x v="1"/>
    <s v="NA"/>
    <s v="NA"/>
  </r>
  <r>
    <x v="19899"/>
    <x v="0"/>
    <s v="GA"/>
    <s v="1333 Armstead Cir"/>
    <s v="Monroe"/>
    <s v="30655-1709"/>
    <x v="4"/>
    <n v="6220"/>
    <x v="0"/>
    <x v="46"/>
    <x v="1"/>
    <x v="11"/>
    <n v="11221288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Monroe"/>
    <s v="WALTON"/>
    <s v="GA"/>
    <s v="30655-1709"/>
    <s v="Bedford"/>
    <s v="TX"/>
    <d v="2021-04-09T00:00:00"/>
    <n v="529472"/>
    <x v="0"/>
    <s v="NA"/>
    <s v="NA"/>
  </r>
  <r>
    <x v="19900"/>
    <x v="0"/>
    <s v="GA"/>
    <s v="1605 Schley Ave"/>
    <s v="Albany"/>
    <s v="31707-1836"/>
    <x v="6"/>
    <n v="2112"/>
    <x v="0"/>
    <x v="46"/>
    <x v="1"/>
    <x v="5"/>
    <n v="974580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lbany"/>
    <s v="DOUGHERTY"/>
    <s v="GA"/>
    <s v="31707-1836"/>
    <s v="Bedford"/>
    <s v="TX"/>
    <d v="2021-04-09T00:00:00"/>
    <n v="529472"/>
    <x v="1"/>
    <s v="NA"/>
    <s v="NA"/>
  </r>
  <r>
    <x v="19901"/>
    <x v="42"/>
    <s v="GA"/>
    <s v="10360 Worthington Hills Mnr"/>
    <s v="Roswell"/>
    <s v="30076-1726"/>
    <x v="6"/>
    <n v="2112"/>
    <x v="0"/>
    <x v="46"/>
    <x v="1"/>
    <x v="2"/>
    <n v="9992208702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1"/>
    <x v="0"/>
    <s v="Roswell"/>
    <s v="FULTON"/>
    <s v="GA"/>
    <s v="30076-1726"/>
    <s v="Bedford"/>
    <s v="TX"/>
    <d v="2021-04-09T00:00:00"/>
    <n v="529472"/>
    <x v="0"/>
    <s v="NA"/>
    <s v="NA"/>
  </r>
  <r>
    <x v="19902"/>
    <x v="0"/>
    <s v="GA"/>
    <s v="923 Mercedes St Lot 28"/>
    <s v="Albany"/>
    <s v="31705-3663"/>
    <x v="4"/>
    <n v="6220"/>
    <x v="0"/>
    <x v="46"/>
    <x v="1"/>
    <x v="5"/>
    <n v="969462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lbany"/>
    <s v="DOUGHERTY"/>
    <s v="GA"/>
    <s v="31705-3663"/>
    <s v="Bedford"/>
    <s v="TX"/>
    <d v="2021-04-09T00:00:00"/>
    <n v="529472"/>
    <x v="1"/>
    <s v="NA"/>
    <s v="NA"/>
  </r>
  <r>
    <x v="19903"/>
    <x v="42"/>
    <s v="GA"/>
    <s v="11 Charlene Ct"/>
    <s v="Jeffersonville"/>
    <s v="31044-5801"/>
    <x v="15"/>
    <n v="1510"/>
    <x v="0"/>
    <x v="46"/>
    <x v="1"/>
    <x v="13"/>
    <n v="9686028709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1"/>
    <x v="1"/>
    <x v="0"/>
    <s v="Jeffersonville"/>
    <s v="TWIGGS"/>
    <s v="GA"/>
    <s v="31044-5801"/>
    <s v="Bedford"/>
    <s v="TX"/>
    <d v="2021-04-09T00:00:00"/>
    <n v="529472"/>
    <x v="1"/>
    <s v="NA"/>
    <s v="NA"/>
  </r>
  <r>
    <x v="19904"/>
    <x v="631"/>
    <s v="GA"/>
    <s v="200 Fairway Pointe Dr"/>
    <s v="Riverdale"/>
    <s v="30274-4685"/>
    <x v="6"/>
    <n v="2112"/>
    <x v="0"/>
    <x v="46"/>
    <x v="1"/>
    <x v="0"/>
    <n v="1247428800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0"/>
    <x v="1"/>
    <x v="0"/>
    <s v="Riverdale"/>
    <s v="CLAYTON"/>
    <s v="GA"/>
    <s v="30274-4685"/>
    <s v="Bedford"/>
    <s v="TX"/>
    <d v="2021-04-09T00:00:00"/>
    <n v="529472"/>
    <x v="0"/>
    <s v="NA"/>
    <s v="NA"/>
  </r>
  <r>
    <x v="19905"/>
    <x v="0"/>
    <s v="GA"/>
    <s v="5914 old"/>
    <s v="Forest Park"/>
    <n v="30315"/>
    <x v="11"/>
    <n v="3999"/>
    <x v="0"/>
    <x v="46"/>
    <x v="1"/>
    <x v="9"/>
    <n v="9905888710"/>
    <n v="405"/>
    <s v="PPS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Forest Park"/>
    <s v="FULTON"/>
    <s v="GA"/>
    <n v="30315"/>
    <s v="Bedford"/>
    <s v="TX"/>
    <d v="2021-04-09T00:00:00"/>
    <n v="529472"/>
    <x v="0"/>
    <s v="NA"/>
    <s v="NA"/>
  </r>
  <r>
    <x v="19906"/>
    <x v="1817"/>
    <s v="GA"/>
    <s v="4395 Dunmore Rd NE N/A"/>
    <s v="Marietta"/>
    <s v="30068-4274"/>
    <x v="3"/>
    <n v="4220"/>
    <x v="0"/>
    <x v="46"/>
    <x v="22"/>
    <x v="2"/>
    <n v="9688548705"/>
    <n v="405"/>
    <s v="PPP"/>
    <s v="Active Un-Disbursed"/>
    <x v="0"/>
    <n v="100"/>
    <n v="20809"/>
    <n v="20809"/>
    <n v="20809"/>
    <n v="121536"/>
    <s v="Customers Bank"/>
    <s v="99 Bridge St"/>
    <s v="PHOENIXVILLE"/>
    <s v="PA"/>
    <s v="19460-3411"/>
    <x v="0"/>
    <x v="0"/>
    <x v="0"/>
    <s v="Marietta"/>
    <s v="COBB"/>
    <s v="GA"/>
    <s v="30068-4274"/>
    <s v="PHOENIXVILLE"/>
    <s v="PA"/>
    <d v="2021-04-09T00:00:00"/>
    <n v="121536"/>
    <x v="1"/>
    <s v="NA"/>
    <s v="NA"/>
  </r>
  <r>
    <x v="19907"/>
    <x v="631"/>
    <s v="GA"/>
    <s v="214 McBee Pl"/>
    <s v="Dallas"/>
    <s v="30132-4014"/>
    <x v="6"/>
    <n v="2112"/>
    <x v="0"/>
    <x v="46"/>
    <x v="1"/>
    <x v="4"/>
    <n v="9933138705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0"/>
    <x v="0"/>
    <x v="0"/>
    <s v="Dallas"/>
    <s v="PAULDING"/>
    <s v="GA"/>
    <s v="30132-4014"/>
    <s v="Bedford"/>
    <s v="TX"/>
    <d v="2021-04-09T00:00:00"/>
    <n v="529472"/>
    <x v="1"/>
    <s v="NA"/>
    <s v="NA"/>
  </r>
  <r>
    <x v="19908"/>
    <x v="636"/>
    <s v="GA"/>
    <s v="1456 Idlewood Rd"/>
    <s v="Tucker"/>
    <s v="30084-7721"/>
    <x v="12"/>
    <n v="1618"/>
    <x v="0"/>
    <x v="46"/>
    <x v="1"/>
    <x v="7"/>
    <n v="9855438705"/>
    <n v="405"/>
    <s v="PPP"/>
    <s v="Active Un-Disbursed"/>
    <x v="0"/>
    <n v="100"/>
    <n v="17707"/>
    <n v="17707"/>
    <n v="17707"/>
    <n v="529472"/>
    <s v="Capital Plus Financial, LLC"/>
    <s v="2247 Central Drive"/>
    <s v="Bedford"/>
    <s v="TX"/>
    <n v="76021"/>
    <x v="0"/>
    <x v="0"/>
    <x v="0"/>
    <s v="Tucker"/>
    <s v="DEKALB"/>
    <s v="GA"/>
    <s v="30084-7721"/>
    <s v="Bedford"/>
    <s v="TX"/>
    <d v="2021-04-09T00:00:00"/>
    <n v="529472"/>
    <x v="1"/>
    <s v="NA"/>
    <s v="NA"/>
  </r>
  <r>
    <x v="19909"/>
    <x v="5615"/>
    <s v="GA"/>
    <s v="602 Clarendon Pl N/A"/>
    <s v="Fayetteville"/>
    <s v="30215-2220"/>
    <x v="9"/>
    <n v="3991"/>
    <x v="0"/>
    <x v="46"/>
    <x v="22"/>
    <x v="1"/>
    <n v="9727078710"/>
    <n v="405"/>
    <s v="PPP"/>
    <s v="Active Un-Disbursed"/>
    <x v="0"/>
    <n v="100"/>
    <n v="1329"/>
    <n v="1329"/>
    <n v="1329"/>
    <n v="121536"/>
    <s v="Customers Bank"/>
    <s v="99 Bridge St"/>
    <s v="PHOENIXVILLE"/>
    <s v="PA"/>
    <s v="19460-3411"/>
    <x v="0"/>
    <x v="0"/>
    <x v="0"/>
    <s v="Fayetteville"/>
    <s v="FAYETTE"/>
    <s v="GA"/>
    <s v="30215-2220"/>
    <s v="PHOENIXVILLE"/>
    <s v="PA"/>
    <d v="2021-04-09T00:00:00"/>
    <n v="121536"/>
    <x v="1"/>
    <s v="NA"/>
    <s v="NA"/>
  </r>
  <r>
    <x v="19910"/>
    <x v="0"/>
    <s v="GA"/>
    <s v="372 Griffin St NW"/>
    <s v="Atlanta"/>
    <s v="30314-3842"/>
    <x v="9"/>
    <n v="4390"/>
    <x v="0"/>
    <x v="46"/>
    <x v="1"/>
    <x v="9"/>
    <n v="10369488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4-3842"/>
    <s v="Bedford"/>
    <s v="TX"/>
    <d v="2021-04-09T00:00:00"/>
    <n v="529472"/>
    <x v="0"/>
    <s v="NA"/>
    <s v="NA"/>
  </r>
  <r>
    <x v="19911"/>
    <x v="0"/>
    <s v="GA"/>
    <s v="1747 Miller Springs Dr"/>
    <s v="Bethlehem"/>
    <s v="30620-1903"/>
    <x v="6"/>
    <n v="2990"/>
    <x v="0"/>
    <x v="46"/>
    <x v="1"/>
    <x v="11"/>
    <n v="12028588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Bethlehem"/>
    <s v="BARROW"/>
    <s v="GA"/>
    <s v="30620-1903"/>
    <s v="Bedford"/>
    <s v="TX"/>
    <d v="2021-04-09T00:00:00"/>
    <n v="529472"/>
    <x v="1"/>
    <s v="NA"/>
    <s v="NA"/>
  </r>
  <r>
    <x v="19912"/>
    <x v="0"/>
    <s v="GA"/>
    <s v="45 Wyndham Ct SE"/>
    <s v="Cartersville"/>
    <s v="30121-2982"/>
    <x v="6"/>
    <n v="2199"/>
    <x v="0"/>
    <x v="46"/>
    <x v="1"/>
    <x v="6"/>
    <n v="977193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artersville"/>
    <s v="BARTOW"/>
    <s v="GA"/>
    <s v="30121-2982"/>
    <s v="Bedford"/>
    <s v="TX"/>
    <d v="2021-04-09T00:00:00"/>
    <n v="529472"/>
    <x v="1"/>
    <s v="NA"/>
    <s v="NA"/>
  </r>
  <r>
    <x v="19913"/>
    <x v="58"/>
    <s v="GA"/>
    <s v="626 Keswick Village Ct NE # 626"/>
    <s v="Conyers"/>
    <s v="30013-6524"/>
    <x v="6"/>
    <n v="2112"/>
    <x v="0"/>
    <x v="46"/>
    <x v="1"/>
    <x v="7"/>
    <n v="9953138702"/>
    <n v="405"/>
    <s v="PPP"/>
    <s v="Active Un-Disbursed"/>
    <x v="0"/>
    <n v="100"/>
    <n v="12500"/>
    <n v="12500"/>
    <n v="12500"/>
    <n v="529472"/>
    <s v="Capital Plus Financial, LLC"/>
    <s v="2247 Central Drive"/>
    <s v="Bedford"/>
    <s v="TX"/>
    <n v="76021"/>
    <x v="0"/>
    <x v="0"/>
    <x v="0"/>
    <s v="Conyers"/>
    <s v="ROCKDALE"/>
    <s v="GA"/>
    <s v="30013-6524"/>
    <s v="Bedford"/>
    <s v="TX"/>
    <d v="2021-04-09T00:00:00"/>
    <n v="529472"/>
    <x v="1"/>
    <s v="NA"/>
    <s v="NA"/>
  </r>
  <r>
    <x v="19914"/>
    <x v="37"/>
    <s v="GA"/>
    <s v="242 Daybreak Rd N/A"/>
    <s v="Cleveland"/>
    <s v="30528-4489"/>
    <x v="12"/>
    <n v="1990"/>
    <x v="0"/>
    <x v="46"/>
    <x v="22"/>
    <x v="12"/>
    <n v="9879878702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Cleveland"/>
    <s v="WHITE"/>
    <s v="GA"/>
    <s v="30528-4489"/>
    <s v="PHOENIXVILLE"/>
    <s v="PA"/>
    <d v="2021-04-09T00:00:00"/>
    <n v="121536"/>
    <x v="1"/>
    <s v="NA"/>
    <s v="NA"/>
  </r>
  <r>
    <x v="19915"/>
    <x v="66"/>
    <s v="GA"/>
    <s v="3501 Tarragon Dr"/>
    <s v="Decatur"/>
    <s v="30034-6215"/>
    <x v="6"/>
    <n v="2111"/>
    <x v="0"/>
    <x v="46"/>
    <x v="1"/>
    <x v="7"/>
    <n v="9884168706"/>
    <n v="405"/>
    <s v="PPP"/>
    <s v="Active Un-Disbursed"/>
    <x v="0"/>
    <n v="100"/>
    <n v="18750"/>
    <n v="18750"/>
    <n v="18750"/>
    <n v="529472"/>
    <s v="Capital Plus Financial, LLC"/>
    <s v="2247 Central Drive"/>
    <s v="Bedford"/>
    <s v="TX"/>
    <n v="76021"/>
    <x v="0"/>
    <x v="0"/>
    <x v="0"/>
    <s v="Decatur"/>
    <s v="DEKALB"/>
    <s v="GA"/>
    <s v="30034-6215"/>
    <s v="Bedford"/>
    <s v="TX"/>
    <d v="2021-04-09T00:00:00"/>
    <n v="529472"/>
    <x v="1"/>
    <s v="NA"/>
    <s v="NA"/>
  </r>
  <r>
    <x v="19916"/>
    <x v="0"/>
    <s v="GA"/>
    <s v="1223 Winslow Dr"/>
    <s v="Jonesboro"/>
    <s v="30238-7838"/>
    <x v="17"/>
    <n v="8150"/>
    <x v="0"/>
    <x v="46"/>
    <x v="1"/>
    <x v="0"/>
    <n v="991083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Jonesboro"/>
    <s v="CLAYTON"/>
    <s v="GA"/>
    <s v="30238-7838"/>
    <s v="Bedford"/>
    <s v="TX"/>
    <d v="2021-04-09T00:00:00"/>
    <n v="529472"/>
    <x v="0"/>
    <s v="NA"/>
    <s v="NA"/>
  </r>
  <r>
    <x v="19917"/>
    <x v="5616"/>
    <s v="GA"/>
    <s v="2555 Westside Pkwy"/>
    <s v="Alpharetta"/>
    <s v="30004-4187"/>
    <x v="14"/>
    <n v="1311"/>
    <x v="0"/>
    <x v="46"/>
    <x v="33"/>
    <x v="2"/>
    <n v="9656138706"/>
    <n v="405"/>
    <s v="PPP"/>
    <s v="Active Un-Disbursed"/>
    <x v="0"/>
    <n v="100"/>
    <n v="3977"/>
    <n v="3977"/>
    <n v="3977"/>
    <n v="529471"/>
    <s v="Itria Ventures LLC"/>
    <s v="One Penn Plaza, Suite 4530"/>
    <s v="New York"/>
    <s v="NY"/>
    <n v="10119"/>
    <x v="0"/>
    <x v="0"/>
    <x v="0"/>
    <s v="Alpharetta"/>
    <s v="FULTON"/>
    <s v="GA"/>
    <s v="30004-4187"/>
    <s v="New York"/>
    <s v="NY"/>
    <d v="2021-04-09T00:00:00"/>
    <n v="529471"/>
    <x v="1"/>
    <s v="NA"/>
    <s v="NA"/>
  </r>
  <r>
    <x v="19918"/>
    <x v="0"/>
    <s v="GA"/>
    <s v="127 Amanda Dr"/>
    <s v="Lithonia"/>
    <s v="30058-7479"/>
    <x v="6"/>
    <n v="2112"/>
    <x v="0"/>
    <x v="46"/>
    <x v="1"/>
    <x v="7"/>
    <n v="987411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Lithonia"/>
    <s v="DEKALB"/>
    <s v="GA"/>
    <s v="30058-7479"/>
    <s v="Bedford"/>
    <s v="TX"/>
    <d v="2021-04-09T00:00:00"/>
    <n v="529472"/>
    <x v="0"/>
    <s v="NA"/>
    <s v="NA"/>
  </r>
  <r>
    <x v="19919"/>
    <x v="0"/>
    <s v="GA"/>
    <s v="209 Windridge Dr"/>
    <s v="Atlanta"/>
    <s v="30350-2862"/>
    <x v="15"/>
    <n v="1320"/>
    <x v="0"/>
    <x v="46"/>
    <x v="1"/>
    <x v="2"/>
    <n v="977237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50-2862"/>
    <s v="Bedford"/>
    <s v="TX"/>
    <d v="2021-04-09T00:00:00"/>
    <n v="529472"/>
    <x v="1"/>
    <s v="NA"/>
    <s v="NA"/>
  </r>
  <r>
    <x v="19920"/>
    <x v="37"/>
    <s v="GA"/>
    <s v="125 Brazier Rd N/A"/>
    <s v="Zebulon"/>
    <s v="30295-3206"/>
    <x v="6"/>
    <n v="2112"/>
    <x v="0"/>
    <x v="46"/>
    <x v="22"/>
    <x v="1"/>
    <n v="9889898701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Zebulon"/>
    <s v="PIKE"/>
    <s v="GA"/>
    <s v="30295-3206"/>
    <s v="PHOENIXVILLE"/>
    <s v="PA"/>
    <d v="2021-04-09T00:00:00"/>
    <n v="121536"/>
    <x v="1"/>
    <s v="NA"/>
    <s v="NA"/>
  </r>
  <r>
    <x v="19921"/>
    <x v="0"/>
    <s v="GA"/>
    <s v="6104 Wandering Way"/>
    <s v="Norcross"/>
    <s v="30093-4944"/>
    <x v="4"/>
    <n v="8210"/>
    <x v="0"/>
    <x v="46"/>
    <x v="1"/>
    <x v="7"/>
    <n v="988708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Norcross"/>
    <s v="GWINNETT"/>
    <s v="GA"/>
    <s v="30093-4944"/>
    <s v="Bedford"/>
    <s v="TX"/>
    <d v="2021-04-09T00:00:00"/>
    <n v="529472"/>
    <x v="0"/>
    <s v="NA"/>
    <s v="NA"/>
  </r>
  <r>
    <x v="19922"/>
    <x v="5"/>
    <s v="GA"/>
    <s v="2622 Country Trce SE # B"/>
    <s v="Conyers"/>
    <s v="30013-2171"/>
    <x v="7"/>
    <n v="9190"/>
    <x v="0"/>
    <x v="46"/>
    <x v="1"/>
    <x v="7"/>
    <n v="9690648710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0"/>
    <x v="0"/>
    <s v="Conyers"/>
    <s v="ROCKDALE"/>
    <s v="GA"/>
    <s v="30013-2171"/>
    <s v="Bedford"/>
    <s v="TX"/>
    <d v="2021-04-09T00:00:00"/>
    <n v="529472"/>
    <x v="1"/>
    <s v="NA"/>
    <s v="NA"/>
  </r>
  <r>
    <x v="19923"/>
    <x v="0"/>
    <s v="GA"/>
    <s v="169 Pine St"/>
    <s v="Gordon"/>
    <s v="31031-3220"/>
    <x v="5"/>
    <n v="5310"/>
    <x v="0"/>
    <x v="46"/>
    <x v="1"/>
    <x v="13"/>
    <n v="993141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Gordon"/>
    <s v="WILKINSON"/>
    <s v="GA"/>
    <s v="31031-3220"/>
    <s v="Bedford"/>
    <s v="TX"/>
    <d v="2021-04-09T00:00:00"/>
    <n v="529472"/>
    <x v="1"/>
    <s v="NA"/>
    <s v="NA"/>
  </r>
  <r>
    <x v="19924"/>
    <x v="623"/>
    <s v="GA"/>
    <s v="4321 Harbor Walk"/>
    <s v="Fairburn"/>
    <s v="30213-3963"/>
    <x v="6"/>
    <n v="2112"/>
    <x v="0"/>
    <x v="46"/>
    <x v="1"/>
    <x v="0"/>
    <n v="9643718704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0"/>
    <x v="0"/>
    <s v="Fairburn"/>
    <s v="FULTON"/>
    <s v="GA"/>
    <s v="30213-3963"/>
    <s v="Bedford"/>
    <s v="TX"/>
    <d v="2021-04-09T00:00:00"/>
    <n v="529472"/>
    <x v="1"/>
    <s v="NA"/>
    <s v="NA"/>
  </r>
  <r>
    <x v="19925"/>
    <x v="5617"/>
    <s v="GA"/>
    <s v="312 Breezy Hill Walk N/A"/>
    <s v="Stockbridge"/>
    <s v="30281-7605"/>
    <x v="2"/>
    <n v="1310"/>
    <x v="0"/>
    <x v="46"/>
    <x v="22"/>
    <x v="0"/>
    <n v="9890868700"/>
    <n v="405"/>
    <s v="PPS"/>
    <s v="Active Un-Disbursed"/>
    <x v="0"/>
    <n v="100"/>
    <n v="3150"/>
    <n v="3150"/>
    <n v="3150"/>
    <n v="121536"/>
    <s v="Customers Bank"/>
    <s v="99 Bridge St"/>
    <s v="PHOENIXVILLE"/>
    <s v="PA"/>
    <s v="19460-3411"/>
    <x v="0"/>
    <x v="0"/>
    <x v="0"/>
    <s v="Stockbridge"/>
    <s v="HENRY"/>
    <s v="GA"/>
    <s v="30281-7605"/>
    <s v="PHOENIXVILLE"/>
    <s v="PA"/>
    <d v="2021-04-09T00:00:00"/>
    <n v="121536"/>
    <x v="0"/>
    <s v="NA"/>
    <s v="NA"/>
  </r>
  <r>
    <x v="19926"/>
    <x v="2671"/>
    <s v="GA"/>
    <s v="1123 Oxford Dr SE N/A"/>
    <s v="Conyers"/>
    <s v="30013-6429"/>
    <x v="14"/>
    <n v="2289"/>
    <x v="0"/>
    <x v="46"/>
    <x v="22"/>
    <x v="7"/>
    <n v="9967228706"/>
    <n v="405"/>
    <s v="PPS"/>
    <s v="Active Un-Disbursed"/>
    <x v="0"/>
    <n v="100"/>
    <n v="16667"/>
    <n v="16667"/>
    <n v="16667"/>
    <n v="121536"/>
    <s v="Customers Bank"/>
    <s v="99 Bridge St"/>
    <s v="PHOENIXVILLE"/>
    <s v="PA"/>
    <s v="19460-3411"/>
    <x v="0"/>
    <x v="0"/>
    <x v="0"/>
    <s v="Conyers"/>
    <s v="ROCKDALE"/>
    <s v="GA"/>
    <s v="30013-6429"/>
    <s v="PHOENIXVILLE"/>
    <s v="PA"/>
    <d v="2021-04-09T00:00:00"/>
    <n v="121536"/>
    <x v="1"/>
    <s v="NA"/>
    <s v="NA"/>
  </r>
  <r>
    <x v="19927"/>
    <x v="0"/>
    <s v="GA"/>
    <s v="9351 Sleepy Hollow Ln"/>
    <s v="Jonesboro"/>
    <s v="30238-6211"/>
    <x v="6"/>
    <n v="2112"/>
    <x v="0"/>
    <x v="46"/>
    <x v="1"/>
    <x v="0"/>
    <n v="10435388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Jonesboro"/>
    <s v="CLAYTON"/>
    <s v="GA"/>
    <s v="30238-6211"/>
    <s v="Bedford"/>
    <s v="TX"/>
    <d v="2021-04-09T00:00:00"/>
    <n v="529472"/>
    <x v="0"/>
    <s v="NA"/>
    <s v="NA"/>
  </r>
  <r>
    <x v="19928"/>
    <x v="0"/>
    <s v="GA"/>
    <s v="343 Summer Garden Dr"/>
    <s v="Marietta"/>
    <s v="30064-5044"/>
    <x v="14"/>
    <n v="1210"/>
    <x v="0"/>
    <x v="46"/>
    <x v="1"/>
    <x v="6"/>
    <n v="955304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arietta"/>
    <s v="COBB"/>
    <s v="GA"/>
    <s v="30064-5044"/>
    <s v="Bedford"/>
    <s v="TX"/>
    <d v="2021-04-09T00:00:00"/>
    <n v="529472"/>
    <x v="1"/>
    <s v="NA"/>
    <s v="NA"/>
  </r>
  <r>
    <x v="19929"/>
    <x v="5"/>
    <s v="GA"/>
    <s v="464 Ridgemont Dr"/>
    <s v="Lawrenceville"/>
    <s v="30046-5595"/>
    <x v="17"/>
    <n v="6120"/>
    <x v="0"/>
    <x v="46"/>
    <x v="1"/>
    <x v="3"/>
    <n v="9985618709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0"/>
    <x v="0"/>
    <s v="Lawrenceville"/>
    <s v="GWINNETT"/>
    <s v="GA"/>
    <s v="30046-5595"/>
    <s v="Bedford"/>
    <s v="TX"/>
    <d v="2021-04-09T00:00:00"/>
    <n v="529472"/>
    <x v="0"/>
    <s v="NA"/>
    <s v="NA"/>
  </r>
  <r>
    <x v="19930"/>
    <x v="538"/>
    <s v="GA"/>
    <s v="118 hough johnson road"/>
    <s v="Haddock"/>
    <n v="31033"/>
    <x v="15"/>
    <n v="1310"/>
    <x v="0"/>
    <x v="46"/>
    <x v="1"/>
    <x v="13"/>
    <n v="9924098704"/>
    <n v="405"/>
    <s v="PPP"/>
    <s v="Active Un-Disbursed"/>
    <x v="0"/>
    <n v="100"/>
    <n v="18697"/>
    <n v="18697"/>
    <n v="18697"/>
    <n v="529472"/>
    <s v="Capital Plus Financial, LLC"/>
    <s v="2247 Central Drive"/>
    <s v="Bedford"/>
    <s v="TX"/>
    <n v="76021"/>
    <x v="1"/>
    <x v="1"/>
    <x v="0"/>
    <s v="Haddock"/>
    <s v="JONES"/>
    <s v="GA"/>
    <n v="31033"/>
    <s v="Bedford"/>
    <s v="TX"/>
    <d v="2021-04-09T00:00:00"/>
    <n v="529472"/>
    <x v="1"/>
    <s v="NA"/>
    <s v="NA"/>
  </r>
  <r>
    <x v="19931"/>
    <x v="489"/>
    <s v="GA"/>
    <s v="158 Stokes Dr"/>
    <s v="Stockbridge"/>
    <s v="30281-5925"/>
    <x v="6"/>
    <n v="2112"/>
    <x v="0"/>
    <x v="46"/>
    <x v="1"/>
    <x v="0"/>
    <n v="1041398809"/>
    <n v="405"/>
    <s v="PPP"/>
    <s v="Active Un-Disbursed"/>
    <x v="0"/>
    <n v="100"/>
    <n v="16665"/>
    <n v="16665"/>
    <n v="16665"/>
    <n v="529472"/>
    <s v="Capital Plus Financial, LLC"/>
    <s v="2247 Central Drive"/>
    <s v="Bedford"/>
    <s v="TX"/>
    <n v="76021"/>
    <x v="0"/>
    <x v="0"/>
    <x v="0"/>
    <s v="Stockbridge"/>
    <s v="HENRY"/>
    <s v="GA"/>
    <s v="30281-5925"/>
    <s v="Bedford"/>
    <s v="TX"/>
    <d v="2021-04-09T00:00:00"/>
    <n v="529472"/>
    <x v="0"/>
    <s v="NA"/>
    <s v="NA"/>
  </r>
  <r>
    <x v="19932"/>
    <x v="697"/>
    <s v="GA"/>
    <s v="3046 Dogwood Ave"/>
    <s v="Decatur"/>
    <s v="30034-7313"/>
    <x v="1"/>
    <n v="1612"/>
    <x v="0"/>
    <x v="46"/>
    <x v="1"/>
    <x v="9"/>
    <n v="1257188804"/>
    <n v="405"/>
    <s v="PPP"/>
    <s v="Active Un-Disbursed"/>
    <x v="0"/>
    <n v="100"/>
    <n v="10415"/>
    <n v="10415"/>
    <n v="10415"/>
    <n v="529472"/>
    <s v="Capital Plus Financial, LLC"/>
    <s v="2247 Central Drive"/>
    <s v="Bedford"/>
    <s v="TX"/>
    <n v="76021"/>
    <x v="0"/>
    <x v="0"/>
    <x v="0"/>
    <s v="Decatur"/>
    <s v="DEKALB"/>
    <s v="GA"/>
    <s v="30034-7313"/>
    <s v="Bedford"/>
    <s v="TX"/>
    <d v="2021-04-09T00:00:00"/>
    <n v="529472"/>
    <x v="1"/>
    <s v="NA"/>
    <s v="NA"/>
  </r>
  <r>
    <x v="19933"/>
    <x v="95"/>
    <s v="GA"/>
    <s v="2126 Fairway Ct SE"/>
    <s v="Conyers"/>
    <s v="30013-2138"/>
    <x v="6"/>
    <n v="2112"/>
    <x v="0"/>
    <x v="46"/>
    <x v="1"/>
    <x v="7"/>
    <n v="9853958704"/>
    <n v="405"/>
    <s v="PPP"/>
    <s v="Active Un-Disbursed"/>
    <x v="0"/>
    <n v="100"/>
    <n v="9375"/>
    <n v="9375"/>
    <n v="9375"/>
    <n v="529472"/>
    <s v="Capital Plus Financial, LLC"/>
    <s v="2247 Central Drive"/>
    <s v="Bedford"/>
    <s v="TX"/>
    <n v="76021"/>
    <x v="0"/>
    <x v="0"/>
    <x v="0"/>
    <s v="Conyers"/>
    <s v="ROCKDALE"/>
    <s v="GA"/>
    <s v="30013-2138"/>
    <s v="Bedford"/>
    <s v="TX"/>
    <d v="2021-04-09T00:00:00"/>
    <n v="529472"/>
    <x v="1"/>
    <s v="NA"/>
    <s v="NA"/>
  </r>
  <r>
    <x v="19934"/>
    <x v="997"/>
    <s v="GA"/>
    <s v="76 12th St NE Apt 10"/>
    <s v="Atlanta"/>
    <s v="30309-3942"/>
    <x v="18"/>
    <n v="1620"/>
    <x v="0"/>
    <x v="46"/>
    <x v="1"/>
    <x v="9"/>
    <n v="1052268800"/>
    <n v="405"/>
    <s v="PPP"/>
    <s v="Active Un-Disbursed"/>
    <x v="0"/>
    <n v="100"/>
    <n v="20082"/>
    <n v="20082"/>
    <n v="20082"/>
    <n v="529472"/>
    <s v="Capital Plus Financial, LLC"/>
    <s v="2247 Central Drive"/>
    <s v="Bedford"/>
    <s v="TX"/>
    <n v="76021"/>
    <x v="0"/>
    <x v="0"/>
    <x v="0"/>
    <s v="Atlanta"/>
    <s v="FULTON"/>
    <s v="GA"/>
    <s v="30309-3942"/>
    <s v="Bedford"/>
    <s v="TX"/>
    <d v="2021-04-09T00:00:00"/>
    <n v="529472"/>
    <x v="1"/>
    <s v="NA"/>
    <s v="NA"/>
  </r>
  <r>
    <x v="19935"/>
    <x v="0"/>
    <s v="GA"/>
    <s v="7385 Embassy Trce"/>
    <s v="Riverdale"/>
    <s v="30296-1102"/>
    <x v="14"/>
    <n v="1210"/>
    <x v="0"/>
    <x v="46"/>
    <x v="1"/>
    <x v="0"/>
    <n v="972569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Riverdale"/>
    <s v="CLAYTON"/>
    <s v="GA"/>
    <s v="30296-1102"/>
    <s v="Bedford"/>
    <s v="TX"/>
    <d v="2021-04-09T00:00:00"/>
    <n v="529472"/>
    <x v="1"/>
    <s v="NA"/>
    <s v="NA"/>
  </r>
  <r>
    <x v="19936"/>
    <x v="590"/>
    <s v="GA"/>
    <s v="639 Skipper Dr NW"/>
    <s v="Atlanta"/>
    <s v="30318-5919"/>
    <x v="13"/>
    <n v="4410"/>
    <x v="0"/>
    <x v="46"/>
    <x v="1"/>
    <x v="9"/>
    <n v="9636758707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1"/>
    <x v="0"/>
    <s v="Atlanta"/>
    <s v="FULTON"/>
    <s v="GA"/>
    <s v="30318-5919"/>
    <s v="Bedford"/>
    <s v="TX"/>
    <d v="2021-04-09T00:00:00"/>
    <n v="529472"/>
    <x v="0"/>
    <s v="NA"/>
    <s v="NA"/>
  </r>
  <r>
    <x v="19937"/>
    <x v="1030"/>
    <s v="GA"/>
    <s v="2291 Baywood Dr SE"/>
    <s v="Atlanta"/>
    <s v="30315-6533"/>
    <x v="5"/>
    <n v="4230"/>
    <x v="0"/>
    <x v="46"/>
    <x v="1"/>
    <x v="9"/>
    <n v="9880678709"/>
    <n v="405"/>
    <s v="PPP"/>
    <s v="Active Un-Disbursed"/>
    <x v="0"/>
    <n v="100"/>
    <n v="18652"/>
    <n v="18652"/>
    <n v="18652"/>
    <n v="529472"/>
    <s v="Capital Plus Financial, LLC"/>
    <s v="2247 Central Drive"/>
    <s v="Bedford"/>
    <s v="TX"/>
    <n v="76021"/>
    <x v="0"/>
    <x v="1"/>
    <x v="0"/>
    <s v="Atlanta"/>
    <s v="FULTON"/>
    <s v="GA"/>
    <s v="30315-6533"/>
    <s v="Bedford"/>
    <s v="TX"/>
    <d v="2021-04-09T00:00:00"/>
    <n v="529472"/>
    <x v="0"/>
    <s v="NA"/>
    <s v="NA"/>
  </r>
  <r>
    <x v="19938"/>
    <x v="37"/>
    <s v="GA"/>
    <s v="3537 Mustang Dr N/A"/>
    <s v="Powder Springs"/>
    <s v="30127-2151"/>
    <x v="11"/>
    <n v="2220"/>
    <x v="0"/>
    <x v="46"/>
    <x v="22"/>
    <x v="0"/>
    <n v="9966388706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Powder Springs"/>
    <s v="COBB"/>
    <s v="GA"/>
    <s v="30127-2151"/>
    <s v="PHOENIXVILLE"/>
    <s v="PA"/>
    <d v="2021-04-09T00:00:00"/>
    <n v="121536"/>
    <x v="1"/>
    <s v="NA"/>
    <s v="NA"/>
  </r>
  <r>
    <x v="19939"/>
    <x v="370"/>
    <s v="GA"/>
    <s v="2407 Carrington Park"/>
    <s v="Jonesboro"/>
    <s v="30236-2876"/>
    <x v="15"/>
    <n v="1510"/>
    <x v="0"/>
    <x v="46"/>
    <x v="1"/>
    <x v="0"/>
    <n v="1160778808"/>
    <n v="405"/>
    <s v="PPP"/>
    <s v="Active Un-Disbursed"/>
    <x v="0"/>
    <n v="100"/>
    <n v="6875"/>
    <n v="6875"/>
    <n v="6875"/>
    <n v="529472"/>
    <s v="Capital Plus Financial, LLC"/>
    <s v="2247 Central Drive"/>
    <s v="Bedford"/>
    <s v="TX"/>
    <n v="76021"/>
    <x v="0"/>
    <x v="0"/>
    <x v="0"/>
    <s v="Jonesboro"/>
    <s v="CLAYTON"/>
    <s v="GA"/>
    <s v="30236-2876"/>
    <s v="Bedford"/>
    <s v="TX"/>
    <d v="2021-04-09T00:00:00"/>
    <n v="529472"/>
    <x v="1"/>
    <s v="NA"/>
    <s v="NA"/>
  </r>
  <r>
    <x v="19940"/>
    <x v="37"/>
    <s v="GA"/>
    <s v="5745 Belmont Ridge Cir N/A"/>
    <s v="Stonecrest"/>
    <s v="30038-4073"/>
    <x v="12"/>
    <n v="1613"/>
    <x v="0"/>
    <x v="46"/>
    <x v="22"/>
    <x v="7"/>
    <n v="97299487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tonecrest"/>
    <s v="DEKALB"/>
    <s v="GA"/>
    <s v="30038-4073"/>
    <s v="PHOENIXVILLE"/>
    <s v="PA"/>
    <d v="2021-04-09T00:00:00"/>
    <n v="121536"/>
    <x v="1"/>
    <s v="NA"/>
    <s v="NA"/>
  </r>
  <r>
    <x v="19941"/>
    <x v="0"/>
    <s v="GA"/>
    <s v="390 Stovall St SE Unit 2016"/>
    <s v="Atlanta"/>
    <s v="30316-1500"/>
    <x v="6"/>
    <n v="2910"/>
    <x v="0"/>
    <x v="46"/>
    <x v="1"/>
    <x v="9"/>
    <n v="973900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6-1500"/>
    <s v="Bedford"/>
    <s v="TX"/>
    <d v="2021-04-09T00:00:00"/>
    <n v="529472"/>
    <x v="0"/>
    <s v="NA"/>
    <s v="NA"/>
  </r>
  <r>
    <x v="19942"/>
    <x v="0"/>
    <s v="GA"/>
    <s v="3702 Shellman Bluff Dr"/>
    <s v="Douglasville"/>
    <s v="30135-9231"/>
    <x v="6"/>
    <n v="2990"/>
    <x v="0"/>
    <x v="46"/>
    <x v="1"/>
    <x v="0"/>
    <n v="962321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ouglasville"/>
    <s v="DOUGLAS"/>
    <s v="GA"/>
    <s v="30135-9231"/>
    <s v="Bedford"/>
    <s v="TX"/>
    <d v="2021-04-09T00:00:00"/>
    <n v="529472"/>
    <x v="1"/>
    <s v="NA"/>
    <s v="NA"/>
  </r>
  <r>
    <x v="19943"/>
    <x v="0"/>
    <s v="GA"/>
    <s v="2310 Lily Valley Dr"/>
    <s v="Lawrenceville"/>
    <s v="30045-7964"/>
    <x v="13"/>
    <n v="1610"/>
    <x v="0"/>
    <x v="46"/>
    <x v="1"/>
    <x v="3"/>
    <n v="987007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awrenceville"/>
    <s v="GWINNETT"/>
    <s v="GA"/>
    <s v="30045-7964"/>
    <s v="Bedford"/>
    <s v="TX"/>
    <d v="2021-04-09T00:00:00"/>
    <n v="529472"/>
    <x v="1"/>
    <s v="NA"/>
    <s v="NA"/>
  </r>
  <r>
    <x v="19944"/>
    <x v="4551"/>
    <s v="GA"/>
    <s v="3697 GA Highway 24 Apt 119A"/>
    <s v="Statesboro"/>
    <s v="30461-2540"/>
    <x v="5"/>
    <n v="4121"/>
    <x v="0"/>
    <x v="46"/>
    <x v="1"/>
    <x v="10"/>
    <n v="1012558810"/>
    <n v="405"/>
    <s v="PPP"/>
    <s v="Active Un-Disbursed"/>
    <x v="0"/>
    <n v="100"/>
    <n v="20125"/>
    <n v="20125"/>
    <n v="20125"/>
    <n v="529472"/>
    <s v="Capital Plus Financial, LLC"/>
    <s v="2247 Central Drive"/>
    <s v="Bedford"/>
    <s v="TX"/>
    <n v="76021"/>
    <x v="1"/>
    <x v="1"/>
    <x v="0"/>
    <s v="Statesboro"/>
    <s v="BULLOCH"/>
    <s v="GA"/>
    <s v="30461-2540"/>
    <s v="Bedford"/>
    <s v="TX"/>
    <d v="2021-04-09T00:00:00"/>
    <n v="529472"/>
    <x v="1"/>
    <s v="NA"/>
    <s v="NA"/>
  </r>
  <r>
    <x v="19945"/>
    <x v="37"/>
    <s v="GA"/>
    <s v="402 Longleaf Dr N/A"/>
    <s v="Macon"/>
    <s v="31220-2768"/>
    <x v="2"/>
    <n v="2330"/>
    <x v="0"/>
    <x v="46"/>
    <x v="22"/>
    <x v="13"/>
    <n v="1136818807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Macon"/>
    <s v="BIBB"/>
    <s v="GA"/>
    <s v="31220-2768"/>
    <s v="PHOENIXVILLE"/>
    <s v="PA"/>
    <d v="2021-04-09T00:00:00"/>
    <n v="121536"/>
    <x v="1"/>
    <s v="NA"/>
    <s v="NA"/>
  </r>
  <r>
    <x v="4435"/>
    <x v="0"/>
    <s v="GA"/>
    <s v="1720 Kitchens Rd"/>
    <s v="Macon"/>
    <s v="31211-2015"/>
    <x v="1"/>
    <n v="1730"/>
    <x v="0"/>
    <x v="46"/>
    <x v="1"/>
    <x v="13"/>
    <n v="983575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Macon"/>
    <s v="BIBB"/>
    <s v="GA"/>
    <s v="31211-2015"/>
    <s v="Bedford"/>
    <s v="TX"/>
    <d v="2021-04-09T00:00:00"/>
    <n v="529472"/>
    <x v="1"/>
    <s v="NA"/>
    <s v="NA"/>
  </r>
  <r>
    <x v="19946"/>
    <x v="982"/>
    <s v="GA"/>
    <s v="7425 Little Fawn Pkwy"/>
    <s v="Palmetto"/>
    <s v="30268-1813"/>
    <x v="17"/>
    <n v="8140"/>
    <x v="0"/>
    <x v="46"/>
    <x v="1"/>
    <x v="0"/>
    <n v="9782928708"/>
    <n v="405"/>
    <s v="PPP"/>
    <s v="Active Un-Disbursed"/>
    <x v="0"/>
    <n v="100"/>
    <n v="1665"/>
    <n v="1665"/>
    <n v="1665"/>
    <n v="529472"/>
    <s v="Capital Plus Financial, LLC"/>
    <s v="2247 Central Drive"/>
    <s v="Bedford"/>
    <s v="TX"/>
    <n v="76021"/>
    <x v="0"/>
    <x v="0"/>
    <x v="0"/>
    <s v="Palmetto"/>
    <s v="FULTON"/>
    <s v="GA"/>
    <s v="30268-1813"/>
    <s v="Bedford"/>
    <s v="TX"/>
    <d v="2021-04-09T00:00:00"/>
    <n v="529472"/>
    <x v="1"/>
    <s v="NA"/>
    <s v="NA"/>
  </r>
  <r>
    <x v="19947"/>
    <x v="61"/>
    <s v="GA"/>
    <s v="3710 Meadowlark Dr"/>
    <s v="Columbus"/>
    <s v="31906-4526"/>
    <x v="10"/>
    <n v="2210"/>
    <x v="0"/>
    <x v="46"/>
    <x v="1"/>
    <x v="5"/>
    <n v="9721708708"/>
    <n v="405"/>
    <s v="PPP"/>
    <s v="Active Un-Disbursed"/>
    <x v="0"/>
    <n v="100"/>
    <n v="18067"/>
    <n v="18067"/>
    <n v="18067"/>
    <n v="529472"/>
    <s v="Capital Plus Financial, LLC"/>
    <s v="2247 Central Drive"/>
    <s v="Bedford"/>
    <s v="TX"/>
    <n v="76021"/>
    <x v="0"/>
    <x v="1"/>
    <x v="0"/>
    <s v="Columbus"/>
    <s v="MUSCOGEE"/>
    <s v="GA"/>
    <s v="31906-4526"/>
    <s v="Bedford"/>
    <s v="TX"/>
    <d v="2021-04-09T00:00:00"/>
    <n v="529472"/>
    <x v="0"/>
    <s v="NA"/>
    <s v="NA"/>
  </r>
  <r>
    <x v="19948"/>
    <x v="0"/>
    <s v="GA"/>
    <s v="136 Forest Valley Dr Unit B"/>
    <s v="Gordon"/>
    <s v="31031-2161"/>
    <x v="21"/>
    <n v="2321"/>
    <x v="0"/>
    <x v="46"/>
    <x v="1"/>
    <x v="11"/>
    <n v="996794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Gordon"/>
    <s v="BALDWIN"/>
    <s v="GA"/>
    <s v="31031-2161"/>
    <s v="Bedford"/>
    <s v="TX"/>
    <d v="2021-04-09T00:00:00"/>
    <n v="529472"/>
    <x v="1"/>
    <s v="NA"/>
    <s v="NA"/>
  </r>
  <r>
    <x v="19949"/>
    <x v="37"/>
    <s v="GA"/>
    <s v="116 Almond Dr N/A"/>
    <s v="Albany"/>
    <s v="31705-2529"/>
    <x v="6"/>
    <n v="2112"/>
    <x v="0"/>
    <x v="46"/>
    <x v="22"/>
    <x v="5"/>
    <n v="9551358706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Albany"/>
    <s v="DOUGHERTY"/>
    <s v="GA"/>
    <s v="31705-2529"/>
    <s v="PHOENIXVILLE"/>
    <s v="PA"/>
    <d v="2021-04-09T00:00:00"/>
    <n v="121536"/>
    <x v="1"/>
    <s v="NA"/>
    <s v="NA"/>
  </r>
  <r>
    <x v="19950"/>
    <x v="0"/>
    <s v="GA"/>
    <s v="6096 Oakley Rd"/>
    <s v="Union City"/>
    <s v="30291-2508"/>
    <x v="5"/>
    <n v="5310"/>
    <x v="0"/>
    <x v="46"/>
    <x v="1"/>
    <x v="0"/>
    <n v="975209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Union City"/>
    <s v="FULTON"/>
    <s v="GA"/>
    <s v="30291-2508"/>
    <s v="Bedford"/>
    <s v="TX"/>
    <d v="2021-04-09T00:00:00"/>
    <n v="529472"/>
    <x v="0"/>
    <s v="NA"/>
    <s v="NA"/>
  </r>
  <r>
    <x v="19951"/>
    <x v="0"/>
    <s v="GA"/>
    <s v="1610 Pinebrook Dr"/>
    <s v="Griffin"/>
    <s v="30224-3957"/>
    <x v="10"/>
    <n v="2210"/>
    <x v="0"/>
    <x v="46"/>
    <x v="1"/>
    <x v="1"/>
    <n v="993815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Griffin"/>
    <s v="SPALDING"/>
    <s v="GA"/>
    <s v="30224-3957"/>
    <s v="Bedford"/>
    <s v="TX"/>
    <d v="2021-04-09T00:00:00"/>
    <n v="529472"/>
    <x v="1"/>
    <s v="NA"/>
    <s v="NA"/>
  </r>
  <r>
    <x v="19952"/>
    <x v="0"/>
    <s v="GA"/>
    <s v="100 N Fifth St Apt 10"/>
    <s v="Glenwood"/>
    <s v="30428-3750"/>
    <x v="6"/>
    <n v="2112"/>
    <x v="0"/>
    <x v="46"/>
    <x v="1"/>
    <x v="10"/>
    <n v="990815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Glenwood"/>
    <s v="WHEELER"/>
    <s v="GA"/>
    <s v="30428-3750"/>
    <s v="Bedford"/>
    <s v="TX"/>
    <d v="2021-04-09T00:00:00"/>
    <n v="529472"/>
    <x v="0"/>
    <s v="NA"/>
    <s v="NA"/>
  </r>
  <r>
    <x v="19953"/>
    <x v="623"/>
    <s v="GA"/>
    <s v="1003 Moultrie Rd"/>
    <s v="Albany"/>
    <s v="31705-3731"/>
    <x v="9"/>
    <n v="4110"/>
    <x v="0"/>
    <x v="46"/>
    <x v="1"/>
    <x v="5"/>
    <n v="1167668802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1"/>
    <x v="0"/>
    <s v="Albany"/>
    <s v="DOUGHERTY"/>
    <s v="GA"/>
    <s v="31705-3731"/>
    <s v="Bedford"/>
    <s v="TX"/>
    <d v="2021-04-09T00:00:00"/>
    <n v="529472"/>
    <x v="1"/>
    <s v="NA"/>
    <s v="NA"/>
  </r>
  <r>
    <x v="19954"/>
    <x v="0"/>
    <s v="GA"/>
    <s v="7350 Campbellton Rd SW Apt 104"/>
    <s v="Atlanta"/>
    <s v="30331-8175"/>
    <x v="1"/>
    <n v="1730"/>
    <x v="0"/>
    <x v="46"/>
    <x v="1"/>
    <x v="9"/>
    <n v="960858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31-8175"/>
    <s v="Bedford"/>
    <s v="TX"/>
    <d v="2021-04-09T00:00:00"/>
    <n v="529472"/>
    <x v="1"/>
    <s v="NA"/>
    <s v="NA"/>
  </r>
  <r>
    <x v="19955"/>
    <x v="0"/>
    <s v="GA"/>
    <s v="4295 Thayer Dr"/>
    <s v="Powder Springs"/>
    <s v="30127-5651"/>
    <x v="13"/>
    <n v="1399"/>
    <x v="0"/>
    <x v="46"/>
    <x v="1"/>
    <x v="6"/>
    <n v="977119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Powder Springs"/>
    <s v="COBB"/>
    <s v="GA"/>
    <s v="30127-5651"/>
    <s v="Bedford"/>
    <s v="TX"/>
    <d v="2021-04-09T00:00:00"/>
    <n v="529472"/>
    <x v="1"/>
    <s v="NA"/>
    <s v="NA"/>
  </r>
  <r>
    <x v="19956"/>
    <x v="653"/>
    <s v="GA"/>
    <s v="212 Whitney Chase"/>
    <s v="Stone Mountain"/>
    <s v="30088-4249"/>
    <x v="17"/>
    <n v="8110"/>
    <x v="0"/>
    <x v="46"/>
    <x v="1"/>
    <x v="7"/>
    <n v="9750538704"/>
    <n v="405"/>
    <s v="PPP"/>
    <s v="Active Un-Disbursed"/>
    <x v="0"/>
    <n v="100"/>
    <n v="18540"/>
    <n v="18540"/>
    <n v="18540"/>
    <n v="529472"/>
    <s v="Capital Plus Financial, LLC"/>
    <s v="2247 Central Drive"/>
    <s v="Bedford"/>
    <s v="TX"/>
    <n v="76021"/>
    <x v="0"/>
    <x v="0"/>
    <x v="0"/>
    <s v="Stone Mountain"/>
    <s v="DEKALB"/>
    <s v="GA"/>
    <s v="30088-4249"/>
    <s v="Bedford"/>
    <s v="TX"/>
    <d v="2021-04-09T00:00:00"/>
    <n v="529472"/>
    <x v="0"/>
    <s v="NA"/>
    <s v="NA"/>
  </r>
  <r>
    <x v="19957"/>
    <x v="0"/>
    <s v="GA"/>
    <s v="591 Lozada St"/>
    <s v="Fort Benning"/>
    <s v="31905-9120"/>
    <x v="21"/>
    <n v="2321"/>
    <x v="0"/>
    <x v="46"/>
    <x v="1"/>
    <x v="5"/>
    <n v="11523888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Fort Benning"/>
    <s v="CHATTAHOOCHEE"/>
    <s v="GA"/>
    <s v="31905-9120"/>
    <s v="Bedford"/>
    <s v="TX"/>
    <d v="2021-04-09T00:00:00"/>
    <n v="529472"/>
    <x v="1"/>
    <s v="NA"/>
    <s v="NA"/>
  </r>
  <r>
    <x v="19958"/>
    <x v="5618"/>
    <s v="GA"/>
    <s v="412 Edgewood Avenue Southeast"/>
    <s v="ATLANTA"/>
    <n v="30312"/>
    <x v="2"/>
    <n v="2511"/>
    <x v="10"/>
    <x v="46"/>
    <x v="33"/>
    <x v="9"/>
    <n v="9951388703"/>
    <n v="405"/>
    <s v="PPS"/>
    <s v="Active Un-Disbursed"/>
    <x v="0"/>
    <n v="100"/>
    <n v="129556"/>
    <n v="129556"/>
    <n v="129556"/>
    <n v="529471"/>
    <s v="Itria Ventures LLC"/>
    <s v="One Penn Plaza, Suite 4530"/>
    <s v="New York"/>
    <s v="NY"/>
    <n v="10119"/>
    <x v="0"/>
    <x v="0"/>
    <x v="0"/>
    <s v="ATLANTA"/>
    <s v="FULTON"/>
    <s v="GA"/>
    <n v="30312"/>
    <s v="New York"/>
    <s v="NY"/>
    <d v="2021-04-09T00:00:00"/>
    <n v="529471"/>
    <x v="1"/>
    <s v="NA"/>
    <s v="NA"/>
  </r>
  <r>
    <x v="19959"/>
    <x v="4734"/>
    <s v="GA"/>
    <s v="2370 Main St NW Apt 1409"/>
    <s v="Duluth"/>
    <s v="30097-2851"/>
    <x v="5"/>
    <n v="5999"/>
    <x v="0"/>
    <x v="46"/>
    <x v="1"/>
    <x v="3"/>
    <n v="1049658809"/>
    <n v="405"/>
    <s v="PPP"/>
    <s v="Active Un-Disbursed"/>
    <x v="0"/>
    <n v="100"/>
    <n v="19477"/>
    <n v="19477"/>
    <n v="19477"/>
    <n v="529472"/>
    <s v="Capital Plus Financial, LLC"/>
    <s v="2247 Central Drive"/>
    <s v="Bedford"/>
    <s v="TX"/>
    <n v="76021"/>
    <x v="0"/>
    <x v="0"/>
    <x v="0"/>
    <s v="Duluth"/>
    <s v="GWINNETT"/>
    <s v="GA"/>
    <s v="30097-2851"/>
    <s v="Bedford"/>
    <s v="TX"/>
    <d v="2021-04-09T00:00:00"/>
    <n v="529472"/>
    <x v="1"/>
    <s v="NA"/>
    <s v="NA"/>
  </r>
  <r>
    <x v="19960"/>
    <x v="26"/>
    <s v="GA"/>
    <s v="2298 Mark Trl"/>
    <s v="Decatur"/>
    <s v="30032-5355"/>
    <x v="12"/>
    <n v="1921"/>
    <x v="0"/>
    <x v="46"/>
    <x v="1"/>
    <x v="7"/>
    <n v="9617928704"/>
    <n v="405"/>
    <s v="PPP"/>
    <s v="Active Un-Disbursed"/>
    <x v="0"/>
    <n v="100"/>
    <n v="3125"/>
    <n v="3125"/>
    <n v="3125"/>
    <n v="529472"/>
    <s v="Capital Plus Financial, LLC"/>
    <s v="2247 Central Drive"/>
    <s v="Bedford"/>
    <s v="TX"/>
    <n v="76021"/>
    <x v="0"/>
    <x v="1"/>
    <x v="0"/>
    <s v="Decatur"/>
    <s v="DEKALB"/>
    <s v="GA"/>
    <s v="30032-5355"/>
    <s v="Bedford"/>
    <s v="TX"/>
    <d v="2021-04-09T00:00:00"/>
    <n v="529472"/>
    <x v="0"/>
    <s v="NA"/>
    <s v="NA"/>
  </r>
  <r>
    <x v="19961"/>
    <x v="0"/>
    <s v="GA"/>
    <s v="506 GA Highway 56 N"/>
    <s v="Waynesboro"/>
    <s v="30830-2803"/>
    <x v="12"/>
    <n v="1890"/>
    <x v="0"/>
    <x v="46"/>
    <x v="1"/>
    <x v="10"/>
    <n v="996367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Waynesboro"/>
    <s v="BURKE"/>
    <s v="GA"/>
    <s v="30830-2803"/>
    <s v="Bedford"/>
    <s v="TX"/>
    <d v="2021-04-09T00:00:00"/>
    <n v="529472"/>
    <x v="1"/>
    <s v="NA"/>
    <s v="NA"/>
  </r>
  <r>
    <x v="19962"/>
    <x v="890"/>
    <s v="GA"/>
    <s v="Flowers Creek Drive N/A"/>
    <s v="McDonough"/>
    <n v="30253"/>
    <x v="6"/>
    <n v="2111"/>
    <x v="0"/>
    <x v="46"/>
    <x v="22"/>
    <x v="1"/>
    <n v="9685688706"/>
    <n v="405"/>
    <s v="PPP"/>
    <s v="Active Un-Disbursed"/>
    <x v="0"/>
    <n v="100"/>
    <n v="20417"/>
    <n v="20417"/>
    <n v="20417"/>
    <n v="121536"/>
    <s v="Customers Bank"/>
    <s v="99 Bridge St"/>
    <s v="PHOENIXVILLE"/>
    <s v="PA"/>
    <s v="19460-3411"/>
    <x v="0"/>
    <x v="0"/>
    <x v="0"/>
    <s v="McDonough"/>
    <s v="HENRY"/>
    <s v="GA"/>
    <n v="30253"/>
    <s v="PHOENIXVILLE"/>
    <s v="PA"/>
    <d v="2021-04-09T00:00:00"/>
    <n v="121536"/>
    <x v="0"/>
    <s v="NA"/>
    <s v="NA"/>
  </r>
  <r>
    <x v="19963"/>
    <x v="37"/>
    <s v="GA"/>
    <s v="2609 Halcyon Way N/A"/>
    <s v="Lawrenceville"/>
    <s v="30044-7317"/>
    <x v="9"/>
    <n v="3998"/>
    <x v="0"/>
    <x v="46"/>
    <x v="22"/>
    <x v="3"/>
    <n v="11176688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Lawrenceville"/>
    <s v="GWINNETT"/>
    <s v="GA"/>
    <s v="30044-7317"/>
    <s v="PHOENIXVILLE"/>
    <s v="PA"/>
    <d v="2021-04-09T00:00:00"/>
    <n v="121536"/>
    <x v="1"/>
    <s v="NA"/>
    <s v="NA"/>
  </r>
  <r>
    <x v="3144"/>
    <x v="0"/>
    <s v="GA"/>
    <s v="810 S Shadowlawn Dr"/>
    <s v="Albany"/>
    <s v="31707-5178"/>
    <x v="6"/>
    <n v="2112"/>
    <x v="0"/>
    <x v="46"/>
    <x v="1"/>
    <x v="5"/>
    <n v="10558688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lbany"/>
    <s v="DOUGHERTY"/>
    <s v="GA"/>
    <s v="31707-5178"/>
    <s v="Bedford"/>
    <s v="TX"/>
    <d v="2021-04-09T00:00:00"/>
    <n v="529472"/>
    <x v="1"/>
    <s v="NA"/>
    <s v="NA"/>
  </r>
  <r>
    <x v="1623"/>
    <x v="2670"/>
    <s v="GA"/>
    <s v="23 Tony Baker Lane N/A"/>
    <s v="Garfield"/>
    <n v="30425"/>
    <x v="13"/>
    <n v="4410"/>
    <x v="0"/>
    <x v="46"/>
    <x v="22"/>
    <x v="10"/>
    <n v="9619808707"/>
    <n v="405"/>
    <s v="PPP"/>
    <s v="Active Un-Disbursed"/>
    <x v="0"/>
    <n v="100"/>
    <n v="20734"/>
    <n v="20734"/>
    <n v="20734"/>
    <n v="121536"/>
    <s v="Customers Bank"/>
    <s v="99 Bridge St"/>
    <s v="PHOENIXVILLE"/>
    <s v="PA"/>
    <s v="19460-3411"/>
    <x v="1"/>
    <x v="1"/>
    <x v="0"/>
    <s v="Garfield"/>
    <s v="EMANUEL"/>
    <s v="GA"/>
    <n v="30425"/>
    <s v="PHOENIXVILLE"/>
    <s v="PA"/>
    <d v="2021-04-09T00:00:00"/>
    <n v="121536"/>
    <x v="1"/>
    <s v="NA"/>
    <s v="NA"/>
  </r>
  <r>
    <x v="19964"/>
    <x v="5619"/>
    <s v="GA"/>
    <s v="3464 Roxboro Rd NE Unit 2310"/>
    <s v="Atlanta"/>
    <s v="30326-3398"/>
    <x v="9"/>
    <n v="4110"/>
    <x v="0"/>
    <x v="46"/>
    <x v="36"/>
    <x v="9"/>
    <n v="9760928707"/>
    <n v="405"/>
    <s v="PPP"/>
    <s v="Active Un-Disbursed"/>
    <x v="0"/>
    <n v="100"/>
    <n v="2911"/>
    <n v="2911"/>
    <n v="2911"/>
    <n v="122043"/>
    <s v="WebBank"/>
    <s v="215 S State St, Ste 1000"/>
    <s v="SALT LAKE CITY"/>
    <s v="UT"/>
    <s v="84111-2336"/>
    <x v="0"/>
    <x v="0"/>
    <x v="0"/>
    <s v="Atlanta"/>
    <s v="FULTON"/>
    <s v="GA"/>
    <s v="30326-3398"/>
    <s v="SALT LAKE CITY"/>
    <s v="UT"/>
    <d v="2021-04-09T00:00:00"/>
    <n v="122043"/>
    <x v="1"/>
    <s v="NA"/>
    <s v="NA"/>
  </r>
  <r>
    <x v="19965"/>
    <x v="126"/>
    <s v="GA"/>
    <s v="613 W Crawford St"/>
    <s v="Quitman"/>
    <s v="31643-3025"/>
    <x v="13"/>
    <n v="1610"/>
    <x v="0"/>
    <x v="46"/>
    <x v="1"/>
    <x v="13"/>
    <n v="9753638705"/>
    <n v="405"/>
    <s v="PPP"/>
    <s v="Active Un-Disbursed"/>
    <x v="0"/>
    <n v="100"/>
    <n v="20500"/>
    <n v="20500"/>
    <n v="20500"/>
    <n v="529472"/>
    <s v="Capital Plus Financial, LLC"/>
    <s v="2247 Central Drive"/>
    <s v="Bedford"/>
    <s v="TX"/>
    <n v="76021"/>
    <x v="1"/>
    <x v="1"/>
    <x v="0"/>
    <s v="Quitman"/>
    <s v="BROOKS"/>
    <s v="GA"/>
    <s v="31643-3025"/>
    <s v="Bedford"/>
    <s v="TX"/>
    <d v="2021-04-09T00:00:00"/>
    <n v="529472"/>
    <x v="0"/>
    <s v="NA"/>
    <s v="NA"/>
  </r>
  <r>
    <x v="19966"/>
    <x v="5620"/>
    <s v="GA"/>
    <s v="1177 Wyland Dr SW N/A"/>
    <s v="Atlanta"/>
    <s v="30310-3736"/>
    <x v="15"/>
    <n v="1510"/>
    <x v="0"/>
    <x v="46"/>
    <x v="22"/>
    <x v="9"/>
    <n v="1147298801"/>
    <n v="405"/>
    <s v="PPS"/>
    <s v="Active Un-Disbursed"/>
    <x v="0"/>
    <n v="100"/>
    <n v="17042"/>
    <n v="17042"/>
    <n v="17042"/>
    <n v="121536"/>
    <s v="Customers Bank"/>
    <s v="99 Bridge St"/>
    <s v="PHOENIXVILLE"/>
    <s v="PA"/>
    <s v="19460-3411"/>
    <x v="0"/>
    <x v="1"/>
    <x v="0"/>
    <s v="Atlanta"/>
    <s v="FULTON"/>
    <s v="GA"/>
    <s v="30310-3736"/>
    <s v="PHOENIXVILLE"/>
    <s v="PA"/>
    <d v="2021-04-09T00:00:00"/>
    <n v="121536"/>
    <x v="0"/>
    <s v="NA"/>
    <s v="NA"/>
  </r>
  <r>
    <x v="19967"/>
    <x v="1787"/>
    <s v="GA"/>
    <s v="1150 Sigman Rd NE Apt X186"/>
    <s v="Conyers"/>
    <s v="30012-3867"/>
    <x v="1"/>
    <n v="1612"/>
    <x v="0"/>
    <x v="46"/>
    <x v="1"/>
    <x v="7"/>
    <n v="9939878705"/>
    <n v="405"/>
    <s v="PPP"/>
    <s v="Active Un-Disbursed"/>
    <x v="0"/>
    <n v="100"/>
    <n v="12712"/>
    <n v="12712"/>
    <n v="12712"/>
    <n v="529472"/>
    <s v="Capital Plus Financial, LLC"/>
    <s v="2247 Central Drive"/>
    <s v="Bedford"/>
    <s v="TX"/>
    <n v="76021"/>
    <x v="0"/>
    <x v="1"/>
    <x v="0"/>
    <s v="Conyers"/>
    <s v="ROCKDALE"/>
    <s v="GA"/>
    <s v="30012-3867"/>
    <s v="Bedford"/>
    <s v="TX"/>
    <d v="2021-04-09T00:00:00"/>
    <n v="529472"/>
    <x v="1"/>
    <s v="NA"/>
    <s v="NA"/>
  </r>
  <r>
    <x v="19968"/>
    <x v="37"/>
    <s v="GA"/>
    <s v="1438 Church St"/>
    <s v="Decatur"/>
    <s v="30030-1582"/>
    <x v="2"/>
    <n v="2320"/>
    <x v="0"/>
    <x v="46"/>
    <x v="2"/>
    <x v="7"/>
    <n v="9924758701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Decatur"/>
    <s v="DEKALB"/>
    <s v="GA"/>
    <s v="30030-1582"/>
    <s v="Miami"/>
    <s v="FL"/>
    <d v="2021-04-09T00:00:00"/>
    <n v="529192"/>
    <x v="1"/>
    <s v="NA"/>
    <s v="NA"/>
  </r>
  <r>
    <x v="19969"/>
    <x v="5621"/>
    <s v="GA"/>
    <s v="1666 S Hidden Hills Pkwy N/A"/>
    <s v="Stone Mountain"/>
    <s v="30088-4007"/>
    <x v="6"/>
    <n v="3910"/>
    <x v="0"/>
    <x v="46"/>
    <x v="22"/>
    <x v="7"/>
    <n v="1163708804"/>
    <n v="405"/>
    <s v="PPP"/>
    <s v="Active Un-Disbursed"/>
    <x v="0"/>
    <n v="100"/>
    <n v="7903"/>
    <n v="7903"/>
    <n v="7903"/>
    <n v="121536"/>
    <s v="Customers Bank"/>
    <s v="99 Bridge St"/>
    <s v="PHOENIXVILLE"/>
    <s v="PA"/>
    <s v="19460-3411"/>
    <x v="0"/>
    <x v="0"/>
    <x v="0"/>
    <s v="Stone Mountain"/>
    <s v="DEKALB"/>
    <s v="GA"/>
    <s v="30088-4007"/>
    <s v="PHOENIXVILLE"/>
    <s v="PA"/>
    <d v="2021-04-09T00:00:00"/>
    <n v="121536"/>
    <x v="0"/>
    <s v="NA"/>
    <s v="NA"/>
  </r>
  <r>
    <x v="19970"/>
    <x v="0"/>
    <s v="GA"/>
    <s v="1110 W Poplar St Apt J4"/>
    <s v="Griffin"/>
    <s v="30224-2648"/>
    <x v="6"/>
    <n v="2112"/>
    <x v="0"/>
    <x v="46"/>
    <x v="1"/>
    <x v="1"/>
    <n v="993543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Griffin"/>
    <s v="SPALDING"/>
    <s v="GA"/>
    <s v="30224-2648"/>
    <s v="Bedford"/>
    <s v="TX"/>
    <d v="2021-04-09T00:00:00"/>
    <n v="529472"/>
    <x v="1"/>
    <s v="NA"/>
    <s v="NA"/>
  </r>
  <r>
    <x v="19971"/>
    <x v="5622"/>
    <s v="GA"/>
    <s v="2210 Sullivan Rd N/A"/>
    <s v="College Park"/>
    <s v="30337-6504"/>
    <x v="1"/>
    <n v="1710"/>
    <x v="0"/>
    <x v="46"/>
    <x v="50"/>
    <x v="0"/>
    <n v="9904028708"/>
    <n v="405"/>
    <s v="PPP"/>
    <s v="Active Un-Disbursed"/>
    <x v="0"/>
    <n v="100"/>
    <n v="129004"/>
    <n v="129004"/>
    <n v="129004"/>
    <n v="124336"/>
    <s v="Blue Ridge Bank, National Association"/>
    <s v="1 E Market St Imperial Plaza"/>
    <s v="MARTINSVILLE"/>
    <s v="VA"/>
    <n v="24112"/>
    <x v="0"/>
    <x v="1"/>
    <x v="0"/>
    <s v="College Park"/>
    <s v="FULTON"/>
    <s v="GA"/>
    <s v="30337-6504"/>
    <s v="MARTINSVILLE"/>
    <s v="VA"/>
    <d v="2021-04-09T00:00:00"/>
    <n v="124336"/>
    <x v="0"/>
    <s v="NA"/>
    <s v="NA"/>
  </r>
  <r>
    <x v="19972"/>
    <x v="0"/>
    <s v="GA"/>
    <s v="575 Mills Rd"/>
    <s v="Franklin"/>
    <s v="30217-3996"/>
    <x v="9"/>
    <n v="3998"/>
    <x v="0"/>
    <x v="46"/>
    <x v="1"/>
    <x v="1"/>
    <n v="10952388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Franklin"/>
    <s v="HEARD"/>
    <s v="GA"/>
    <s v="30217-3996"/>
    <s v="Bedford"/>
    <s v="TX"/>
    <d v="2021-04-09T00:00:00"/>
    <n v="529472"/>
    <x v="0"/>
    <s v="NA"/>
    <s v="NA"/>
  </r>
  <r>
    <x v="19973"/>
    <x v="5623"/>
    <s v="GA"/>
    <s v="6215 U.S. 278"/>
    <s v="COVINGTON"/>
    <n v="30014"/>
    <x v="12"/>
    <n v="1110"/>
    <x v="8"/>
    <x v="46"/>
    <x v="33"/>
    <x v="11"/>
    <n v="1229178804"/>
    <n v="405"/>
    <s v="PPP"/>
    <s v="Active Un-Disbursed"/>
    <x v="0"/>
    <n v="100"/>
    <n v="36790"/>
    <n v="36790"/>
    <n v="36790"/>
    <n v="529471"/>
    <s v="Itria Ventures LLC"/>
    <s v="One Penn Plaza, Suite 4530"/>
    <s v="New York"/>
    <s v="NY"/>
    <n v="10119"/>
    <x v="1"/>
    <x v="1"/>
    <x v="0"/>
    <s v="COVINGTON"/>
    <s v="NEWTON"/>
    <s v="GA"/>
    <n v="30014"/>
    <s v="New York"/>
    <s v="NY"/>
    <d v="2021-04-09T00:00:00"/>
    <n v="529471"/>
    <x v="0"/>
    <s v="NA"/>
    <s v="NA"/>
  </r>
  <r>
    <x v="19974"/>
    <x v="0"/>
    <s v="GA"/>
    <s v="4486 Cherokee Dr"/>
    <s v="Douglasville"/>
    <s v="30134-2508"/>
    <x v="15"/>
    <n v="1510"/>
    <x v="0"/>
    <x v="46"/>
    <x v="1"/>
    <x v="0"/>
    <n v="957850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Douglasville"/>
    <s v="DOUGLAS"/>
    <s v="GA"/>
    <s v="30134-2508"/>
    <s v="Bedford"/>
    <s v="TX"/>
    <d v="2021-04-09T00:00:00"/>
    <n v="529472"/>
    <x v="0"/>
    <s v="NA"/>
    <s v="NA"/>
  </r>
  <r>
    <x v="19975"/>
    <x v="0"/>
    <s v="GA"/>
    <s v="2625 Suncrest Dr"/>
    <s v="Buford"/>
    <s v="30519-5185"/>
    <x v="15"/>
    <n v="1510"/>
    <x v="0"/>
    <x v="46"/>
    <x v="1"/>
    <x v="3"/>
    <n v="973872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Buford"/>
    <s v="GWINNETT"/>
    <s v="GA"/>
    <s v="30519-5185"/>
    <s v="Bedford"/>
    <s v="TX"/>
    <d v="2021-04-09T00:00:00"/>
    <n v="529472"/>
    <x v="1"/>
    <s v="NA"/>
    <s v="NA"/>
  </r>
  <r>
    <x v="19976"/>
    <x v="5198"/>
    <s v="GA"/>
    <s v="5114 Lake Forest Dr SE N/A"/>
    <s v="Conyers"/>
    <s v="30094-4431"/>
    <x v="9"/>
    <n v="3998"/>
    <x v="0"/>
    <x v="46"/>
    <x v="50"/>
    <x v="7"/>
    <n v="1207628807"/>
    <n v="405"/>
    <s v="PPP"/>
    <s v="Active Un-Disbursed"/>
    <x v="0"/>
    <n v="100"/>
    <n v="18491"/>
    <n v="18491"/>
    <n v="18491"/>
    <n v="124336"/>
    <s v="Blue Ridge Bank, National Association"/>
    <s v="1 E Market St Imperial Plaza"/>
    <s v="MARTINSVILLE"/>
    <s v="VA"/>
    <n v="24112"/>
    <x v="0"/>
    <x v="0"/>
    <x v="0"/>
    <s v="Conyers"/>
    <s v="ROCKDALE"/>
    <s v="GA"/>
    <s v="30094-4431"/>
    <s v="MARTINSVILLE"/>
    <s v="VA"/>
    <d v="2021-04-09T00:00:00"/>
    <n v="124336"/>
    <x v="1"/>
    <s v="NA"/>
    <s v="NA"/>
  </r>
  <r>
    <x v="19977"/>
    <x v="5"/>
    <s v="GA"/>
    <s v="19955 US Highway 1 N"/>
    <s v="Matthews"/>
    <s v="30818-1911"/>
    <x v="4"/>
    <n v="8160"/>
    <x v="0"/>
    <x v="46"/>
    <x v="1"/>
    <x v="11"/>
    <n v="9818678708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1"/>
    <x v="1"/>
    <x v="0"/>
    <s v="Matthews"/>
    <s v="JEFFERSON"/>
    <s v="GA"/>
    <s v="30818-1911"/>
    <s v="Bedford"/>
    <s v="TX"/>
    <d v="2021-04-09T00:00:00"/>
    <n v="529472"/>
    <x v="1"/>
    <s v="NA"/>
    <s v="NA"/>
  </r>
  <r>
    <x v="19978"/>
    <x v="95"/>
    <s v="GA"/>
    <s v="1615 Ridenour Pkwy NW"/>
    <s v="Kennesaw"/>
    <s v="30152-4512"/>
    <x v="15"/>
    <n v="3940"/>
    <x v="4"/>
    <x v="46"/>
    <x v="33"/>
    <x v="6"/>
    <n v="9828888705"/>
    <n v="405"/>
    <s v="PPP"/>
    <s v="Active Un-Disbursed"/>
    <x v="0"/>
    <n v="100"/>
    <n v="9375"/>
    <n v="9375"/>
    <n v="9375"/>
    <n v="529471"/>
    <s v="Itria Ventures LLC"/>
    <s v="One Penn Plaza, Suite 4530"/>
    <s v="New York"/>
    <s v="NY"/>
    <n v="10119"/>
    <x v="0"/>
    <x v="0"/>
    <x v="0"/>
    <s v="Kennesaw"/>
    <s v="COBB"/>
    <s v="GA"/>
    <s v="30152-4512"/>
    <s v="New York"/>
    <s v="NY"/>
    <d v="2021-04-09T00:00:00"/>
    <n v="529471"/>
    <x v="1"/>
    <s v="NA"/>
    <s v="NA"/>
  </r>
  <r>
    <x v="19979"/>
    <x v="0"/>
    <s v="GA"/>
    <s v="363 Upper Riverdale SE Apt A15"/>
    <s v="Riverdale"/>
    <n v="30274"/>
    <x v="6"/>
    <n v="2112"/>
    <x v="0"/>
    <x v="46"/>
    <x v="1"/>
    <x v="0"/>
    <n v="10447788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Riverdale"/>
    <s v="CLAYTON"/>
    <s v="GA"/>
    <n v="30274"/>
    <s v="Bedford"/>
    <s v="TX"/>
    <d v="2021-04-09T00:00:00"/>
    <n v="529472"/>
    <x v="0"/>
    <s v="NA"/>
    <s v="NA"/>
  </r>
  <r>
    <x v="19980"/>
    <x v="0"/>
    <s v="GA"/>
    <s v="766 Myrtle St Apt 12"/>
    <s v="Roswell"/>
    <s v="30075-4558"/>
    <x v="4"/>
    <n v="8990"/>
    <x v="0"/>
    <x v="46"/>
    <x v="1"/>
    <x v="2"/>
    <n v="11485088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Roswell"/>
    <s v="FULTON"/>
    <s v="GA"/>
    <s v="30075-4558"/>
    <s v="Bedford"/>
    <s v="TX"/>
    <d v="2021-04-09T00:00:00"/>
    <n v="529472"/>
    <x v="1"/>
    <s v="NA"/>
    <s v="NA"/>
  </r>
  <r>
    <x v="19981"/>
    <x v="3938"/>
    <s v="GA"/>
    <s v="3197 Jamaica Road nw Atlanta Georgia"/>
    <s v="Atlanta"/>
    <n v="30318"/>
    <x v="13"/>
    <n v="1610"/>
    <x v="0"/>
    <x v="46"/>
    <x v="1"/>
    <x v="9"/>
    <n v="9898178710"/>
    <n v="405"/>
    <s v="PPP"/>
    <s v="Active Un-Disbursed"/>
    <x v="0"/>
    <n v="100"/>
    <n v="200"/>
    <n v="200"/>
    <n v="200"/>
    <n v="529472"/>
    <s v="Capital Plus Financial, LLC"/>
    <s v="2247 Central Drive"/>
    <s v="Bedford"/>
    <s v="TX"/>
    <n v="76021"/>
    <x v="0"/>
    <x v="0"/>
    <x v="0"/>
    <s v="Atlanta"/>
    <s v="FULTON"/>
    <s v="GA"/>
    <n v="30318"/>
    <s v="Bedford"/>
    <s v="TX"/>
    <d v="2021-04-09T00:00:00"/>
    <n v="529472"/>
    <x v="0"/>
    <s v="NA"/>
    <s v="NA"/>
  </r>
  <r>
    <x v="19982"/>
    <x v="0"/>
    <s v="GA"/>
    <s v="1209 Wellborn Dr"/>
    <s v="Columbus"/>
    <s v="31907-4252"/>
    <x v="18"/>
    <n v="1610"/>
    <x v="0"/>
    <x v="46"/>
    <x v="1"/>
    <x v="5"/>
    <n v="11058388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lumbus"/>
    <s v="MUSCOGEE"/>
    <s v="GA"/>
    <s v="31907-4252"/>
    <s v="Bedford"/>
    <s v="TX"/>
    <d v="2021-04-09T00:00:00"/>
    <n v="529472"/>
    <x v="1"/>
    <s v="NA"/>
    <s v="NA"/>
  </r>
  <r>
    <x v="19983"/>
    <x v="5624"/>
    <s v="GA"/>
    <s v="10965 Twelve Oaks Ct"/>
    <s v="Hampton"/>
    <s v="30228-1519"/>
    <x v="6"/>
    <n v="1121"/>
    <x v="0"/>
    <x v="46"/>
    <x v="1"/>
    <x v="0"/>
    <n v="1232128801"/>
    <n v="405"/>
    <s v="PPP"/>
    <s v="Active Un-Disbursed"/>
    <x v="0"/>
    <n v="100"/>
    <n v="14537"/>
    <n v="14537"/>
    <n v="14537"/>
    <n v="529472"/>
    <s v="Capital Plus Financial, LLC"/>
    <s v="2247 Central Drive"/>
    <s v="Bedford"/>
    <s v="TX"/>
    <n v="76021"/>
    <x v="0"/>
    <x v="0"/>
    <x v="0"/>
    <s v="Hampton"/>
    <s v="CLAYTON"/>
    <s v="GA"/>
    <s v="30228-1519"/>
    <s v="Bedford"/>
    <s v="TX"/>
    <d v="2021-04-09T00:00:00"/>
    <n v="529472"/>
    <x v="0"/>
    <s v="NA"/>
    <s v="NA"/>
  </r>
  <r>
    <x v="19984"/>
    <x v="0"/>
    <s v="GA"/>
    <s v="882 Patterns Dr SW"/>
    <s v="Mableton"/>
    <s v="30126-1665"/>
    <x v="1"/>
    <n v="1730"/>
    <x v="0"/>
    <x v="46"/>
    <x v="1"/>
    <x v="0"/>
    <n v="12416488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ableton"/>
    <s v="COBB"/>
    <s v="GA"/>
    <s v="30126-1665"/>
    <s v="Bedford"/>
    <s v="TX"/>
    <d v="2021-04-09T00:00:00"/>
    <n v="529472"/>
    <x v="1"/>
    <s v="NA"/>
    <s v="NA"/>
  </r>
  <r>
    <x v="19985"/>
    <x v="37"/>
    <s v="GA"/>
    <s v="1425 Joseph E Boone Blvd NW N/A"/>
    <s v="Atlanta"/>
    <s v="30314-2052"/>
    <x v="17"/>
    <n v="7110"/>
    <x v="0"/>
    <x v="46"/>
    <x v="22"/>
    <x v="9"/>
    <n v="12567988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Atlanta"/>
    <s v="FULTON"/>
    <s v="GA"/>
    <s v="30314-2052"/>
    <s v="PHOENIXVILLE"/>
    <s v="PA"/>
    <d v="2021-04-09T00:00:00"/>
    <n v="121536"/>
    <x v="0"/>
    <s v="NA"/>
    <s v="NA"/>
  </r>
  <r>
    <x v="19986"/>
    <x v="83"/>
    <s v="GA"/>
    <s v="3217 Ohara Dr N"/>
    <s v="Macon"/>
    <s v="31206-3829"/>
    <x v="6"/>
    <n v="2199"/>
    <x v="0"/>
    <x v="46"/>
    <x v="1"/>
    <x v="5"/>
    <n v="1264228801"/>
    <n v="405"/>
    <s v="PPP"/>
    <s v="Active Un-Disbursed"/>
    <x v="0"/>
    <n v="100"/>
    <n v="8332"/>
    <n v="8332"/>
    <n v="8332"/>
    <n v="529472"/>
    <s v="Capital Plus Financial, LLC"/>
    <s v="2247 Central Drive"/>
    <s v="Bedford"/>
    <s v="TX"/>
    <n v="76021"/>
    <x v="0"/>
    <x v="0"/>
    <x v="0"/>
    <s v="Macon"/>
    <s v="BIBB"/>
    <s v="GA"/>
    <s v="31206-3829"/>
    <s v="Bedford"/>
    <s v="TX"/>
    <d v="2021-04-09T00:00:00"/>
    <n v="529472"/>
    <x v="0"/>
    <s v="NA"/>
    <s v="NA"/>
  </r>
  <r>
    <x v="19987"/>
    <x v="322"/>
    <s v="GA"/>
    <s v="1305 Windy Hill Pt"/>
    <s v="Lawrenceville"/>
    <s v="30046-4102"/>
    <x v="10"/>
    <n v="2110"/>
    <x v="0"/>
    <x v="46"/>
    <x v="2"/>
    <x v="3"/>
    <n v="9644118703"/>
    <n v="405"/>
    <s v="PPP"/>
    <s v="Active Un-Disbursed"/>
    <x v="0"/>
    <n v="100"/>
    <n v="20386"/>
    <n v="20386"/>
    <n v="20386"/>
    <n v="529192"/>
    <s v="Benworth Capital"/>
    <s v="7000 SW 97th Avenue Suite 201"/>
    <s v="Miami"/>
    <s v="FL"/>
    <n v="33173"/>
    <x v="0"/>
    <x v="0"/>
    <x v="0"/>
    <s v="Lawrenceville"/>
    <s v="GWINNETT"/>
    <s v="GA"/>
    <s v="30046-4102"/>
    <s v="Miami"/>
    <s v="FL"/>
    <d v="2021-04-09T00:00:00"/>
    <n v="529192"/>
    <x v="0"/>
    <s v="NA"/>
    <s v="NA"/>
  </r>
  <r>
    <x v="19988"/>
    <x v="0"/>
    <s v="GA"/>
    <s v="7100 Jumpers Trl"/>
    <s v="Fairburn"/>
    <s v="30213-2097"/>
    <x v="13"/>
    <n v="1610"/>
    <x v="0"/>
    <x v="46"/>
    <x v="1"/>
    <x v="0"/>
    <n v="982131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Fairburn"/>
    <s v="FULTON"/>
    <s v="GA"/>
    <s v="30213-2097"/>
    <s v="Bedford"/>
    <s v="TX"/>
    <d v="2021-04-09T00:00:00"/>
    <n v="529472"/>
    <x v="1"/>
    <s v="NA"/>
    <s v="NA"/>
  </r>
  <r>
    <x v="19989"/>
    <x v="0"/>
    <s v="GA"/>
    <s v="3135 Saint Andrews Dr"/>
    <s v="Duluth"/>
    <s v="30096-3587"/>
    <x v="0"/>
    <n v="5120"/>
    <x v="0"/>
    <x v="46"/>
    <x v="1"/>
    <x v="3"/>
    <n v="994732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uluth"/>
    <s v="GWINNETT"/>
    <s v="GA"/>
    <s v="30096-3587"/>
    <s v="Bedford"/>
    <s v="TX"/>
    <d v="2021-04-09T00:00:00"/>
    <n v="529472"/>
    <x v="1"/>
    <s v="NA"/>
    <s v="NA"/>
  </r>
  <r>
    <x v="19990"/>
    <x v="3086"/>
    <s v="GA"/>
    <s v="4439 Wood Creek Dr"/>
    <s v="Marietta"/>
    <s v="30062-1031"/>
    <x v="9"/>
    <n v="3998"/>
    <x v="0"/>
    <x v="46"/>
    <x v="1"/>
    <x v="2"/>
    <n v="9930508703"/>
    <n v="405"/>
    <s v="PPP"/>
    <s v="Active Un-Disbursed"/>
    <x v="0"/>
    <n v="100"/>
    <n v="20260"/>
    <n v="20260"/>
    <n v="20260"/>
    <n v="529472"/>
    <s v="Capital Plus Financial, LLC"/>
    <s v="2247 Central Drive"/>
    <s v="Bedford"/>
    <s v="TX"/>
    <n v="76021"/>
    <x v="0"/>
    <x v="0"/>
    <x v="0"/>
    <s v="Marietta"/>
    <s v="COBB"/>
    <s v="GA"/>
    <s v="30062-1031"/>
    <s v="Bedford"/>
    <s v="TX"/>
    <d v="2021-04-09T00:00:00"/>
    <n v="529472"/>
    <x v="1"/>
    <s v="NA"/>
    <s v="NA"/>
  </r>
  <r>
    <x v="19991"/>
    <x v="5625"/>
    <s v="GA"/>
    <s v="6876 Magnolia St"/>
    <s v="Lithonia"/>
    <s v="30058-4367"/>
    <x v="15"/>
    <n v="1120"/>
    <x v="0"/>
    <x v="46"/>
    <x v="33"/>
    <x v="7"/>
    <n v="9834288709"/>
    <n v="405"/>
    <s v="PPS"/>
    <s v="Active Un-Disbursed"/>
    <x v="0"/>
    <n v="100"/>
    <n v="20305"/>
    <n v="20305"/>
    <n v="20305"/>
    <n v="529471"/>
    <s v="Itria Ventures LLC"/>
    <s v="One Penn Plaza, Suite 4530"/>
    <s v="New York"/>
    <s v="NY"/>
    <n v="10119"/>
    <x v="0"/>
    <x v="0"/>
    <x v="0"/>
    <s v="Lithonia"/>
    <s v="DEKALB"/>
    <s v="GA"/>
    <s v="30058-4367"/>
    <s v="New York"/>
    <s v="NY"/>
    <d v="2021-04-09T00:00:00"/>
    <n v="529471"/>
    <x v="0"/>
    <s v="NA"/>
    <s v="NA"/>
  </r>
  <r>
    <x v="19992"/>
    <x v="5626"/>
    <s v="GA"/>
    <s v="404 Iris Glen Dr SE"/>
    <s v="Conyers"/>
    <s v="30013-5908"/>
    <x v="13"/>
    <n v="1399"/>
    <x v="6"/>
    <x v="46"/>
    <x v="33"/>
    <x v="7"/>
    <n v="9540848705"/>
    <n v="405"/>
    <s v="PPS"/>
    <s v="Active Un-Disbursed"/>
    <x v="0"/>
    <n v="100"/>
    <n v="37787"/>
    <n v="37787"/>
    <n v="37787"/>
    <n v="529471"/>
    <s v="Itria Ventures LLC"/>
    <s v="One Penn Plaza, Suite 4530"/>
    <s v="New York"/>
    <s v="NY"/>
    <n v="10119"/>
    <x v="0"/>
    <x v="1"/>
    <x v="0"/>
    <s v="Conyers"/>
    <s v="ROCKDALE"/>
    <s v="GA"/>
    <s v="30013-5908"/>
    <s v="New York"/>
    <s v="NY"/>
    <d v="2021-04-09T00:00:00"/>
    <n v="529471"/>
    <x v="1"/>
    <s v="NA"/>
    <s v="NA"/>
  </r>
  <r>
    <x v="9437"/>
    <x v="0"/>
    <s v="GA"/>
    <s v="2612 Country Trce SE"/>
    <s v="Conyers"/>
    <s v="30013-2171"/>
    <x v="1"/>
    <n v="1730"/>
    <x v="0"/>
    <x v="46"/>
    <x v="1"/>
    <x v="7"/>
    <n v="996788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nyers"/>
    <s v="ROCKDALE"/>
    <s v="GA"/>
    <s v="30013-2171"/>
    <s v="Bedford"/>
    <s v="TX"/>
    <d v="2021-04-09T00:00:00"/>
    <n v="529472"/>
    <x v="1"/>
    <s v="NA"/>
    <s v="NA"/>
  </r>
  <r>
    <x v="19993"/>
    <x v="5627"/>
    <s v="GA"/>
    <s v="316 N Bartow St"/>
    <s v="Cartersville"/>
    <s v="30120-3110"/>
    <x v="18"/>
    <n v="1710"/>
    <x v="2"/>
    <x v="46"/>
    <x v="33"/>
    <x v="6"/>
    <n v="9589358701"/>
    <n v="405"/>
    <s v="PPP"/>
    <s v="Active Un-Disbursed"/>
    <x v="0"/>
    <n v="100"/>
    <n v="6312"/>
    <n v="6312"/>
    <n v="6312"/>
    <n v="529471"/>
    <s v="Itria Ventures LLC"/>
    <s v="One Penn Plaza, Suite 4530"/>
    <s v="New York"/>
    <s v="NY"/>
    <n v="10119"/>
    <x v="1"/>
    <x v="0"/>
    <x v="0"/>
    <s v="Cartersville"/>
    <s v="BARTOW"/>
    <s v="GA"/>
    <s v="30120-3110"/>
    <s v="New York"/>
    <s v="NY"/>
    <d v="2021-04-09T00:00:00"/>
    <n v="529471"/>
    <x v="1"/>
    <s v="NA"/>
    <s v="NA"/>
  </r>
  <r>
    <x v="19994"/>
    <x v="42"/>
    <s v="GA"/>
    <s v="Banegher Way N/A"/>
    <s v="Duluth"/>
    <n v="30097"/>
    <x v="18"/>
    <n v="1710"/>
    <x v="0"/>
    <x v="46"/>
    <x v="22"/>
    <x v="2"/>
    <n v="9542108710"/>
    <n v="405"/>
    <s v="PPP"/>
    <s v="Active Un-Disbursed"/>
    <x v="0"/>
    <n v="100"/>
    <n v="20000"/>
    <n v="20000"/>
    <n v="20000"/>
    <n v="121536"/>
    <s v="Customers Bank"/>
    <s v="99 Bridge St"/>
    <s v="PHOENIXVILLE"/>
    <s v="PA"/>
    <s v="19460-3411"/>
    <x v="0"/>
    <x v="0"/>
    <x v="0"/>
    <s v="Duluth"/>
    <s v="FULTON"/>
    <s v="GA"/>
    <n v="30097"/>
    <s v="PHOENIXVILLE"/>
    <s v="PA"/>
    <d v="2021-04-09T00:00:00"/>
    <n v="121536"/>
    <x v="1"/>
    <s v="NA"/>
    <s v="NA"/>
  </r>
  <r>
    <x v="19995"/>
    <x v="0"/>
    <s v="GA"/>
    <s v="2175 Cascading Creek Ct"/>
    <s v="Cumming"/>
    <s v="30041-7697"/>
    <x v="1"/>
    <n v="1730"/>
    <x v="0"/>
    <x v="46"/>
    <x v="1"/>
    <x v="3"/>
    <n v="965964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umming"/>
    <s v="FORSYTH"/>
    <s v="GA"/>
    <s v="30041-7697"/>
    <s v="Bedford"/>
    <s v="TX"/>
    <d v="2021-04-09T00:00:00"/>
    <n v="529472"/>
    <x v="1"/>
    <s v="NA"/>
    <s v="NA"/>
  </r>
  <r>
    <x v="19996"/>
    <x v="0"/>
    <s v="GA"/>
    <s v="4519 Curry St"/>
    <s v="Columbus"/>
    <s v="31907-5547"/>
    <x v="6"/>
    <n v="2112"/>
    <x v="0"/>
    <x v="46"/>
    <x v="1"/>
    <x v="5"/>
    <n v="990731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lumbus"/>
    <s v="MUSCOGEE"/>
    <s v="GA"/>
    <s v="31907-5547"/>
    <s v="Bedford"/>
    <s v="TX"/>
    <d v="2021-04-09T00:00:00"/>
    <n v="529472"/>
    <x v="1"/>
    <s v="NA"/>
    <s v="NA"/>
  </r>
  <r>
    <x v="19997"/>
    <x v="90"/>
    <s v="GA"/>
    <s v="16 Neal St N/A"/>
    <s v="Newnan"/>
    <s v="30263-2819"/>
    <x v="6"/>
    <n v="2112"/>
    <x v="0"/>
    <x v="46"/>
    <x v="22"/>
    <x v="1"/>
    <n v="9727608703"/>
    <n v="405"/>
    <s v="PPP"/>
    <s v="Active Un-Disbursed"/>
    <x v="0"/>
    <n v="100"/>
    <n v="20727"/>
    <n v="20727"/>
    <n v="20727"/>
    <n v="121536"/>
    <s v="Customers Bank"/>
    <s v="99 Bridge St"/>
    <s v="PHOENIXVILLE"/>
    <s v="PA"/>
    <s v="19460-3411"/>
    <x v="1"/>
    <x v="1"/>
    <x v="0"/>
    <s v="Newnan"/>
    <s v="COWETA"/>
    <s v="GA"/>
    <s v="30263-2819"/>
    <s v="PHOENIXVILLE"/>
    <s v="PA"/>
    <d v="2021-04-09T00:00:00"/>
    <n v="121536"/>
    <x v="1"/>
    <s v="NA"/>
    <s v="NA"/>
  </r>
  <r>
    <x v="19998"/>
    <x v="1787"/>
    <s v="GA"/>
    <s v="1150 Sigman Rd NE Apt X186"/>
    <s v="Conyers"/>
    <s v="30012-3867"/>
    <x v="1"/>
    <n v="1612"/>
    <x v="0"/>
    <x v="46"/>
    <x v="1"/>
    <x v="7"/>
    <n v="9771718709"/>
    <n v="405"/>
    <s v="PPP"/>
    <s v="Active Un-Disbursed"/>
    <x v="0"/>
    <n v="100"/>
    <n v="12712"/>
    <n v="12712"/>
    <n v="12712"/>
    <n v="529472"/>
    <s v="Capital Plus Financial, LLC"/>
    <s v="2247 Central Drive"/>
    <s v="Bedford"/>
    <s v="TX"/>
    <n v="76021"/>
    <x v="0"/>
    <x v="1"/>
    <x v="0"/>
    <s v="Conyers"/>
    <s v="ROCKDALE"/>
    <s v="GA"/>
    <s v="30012-3867"/>
    <s v="Bedford"/>
    <s v="TX"/>
    <d v="2021-04-09T00:00:00"/>
    <n v="529472"/>
    <x v="1"/>
    <s v="NA"/>
    <s v="NA"/>
  </r>
  <r>
    <x v="19999"/>
    <x v="748"/>
    <s v="GA"/>
    <s v="1351 Mill Lake Cir"/>
    <s v="Stone Mountain"/>
    <s v="30088-2755"/>
    <x v="4"/>
    <n v="6118"/>
    <x v="0"/>
    <x v="46"/>
    <x v="1"/>
    <x v="7"/>
    <n v="1242218808"/>
    <n v="405"/>
    <s v="PPP"/>
    <s v="Active Un-Disbursed"/>
    <x v="0"/>
    <n v="100"/>
    <n v="8540"/>
    <n v="8540"/>
    <n v="8540"/>
    <n v="529472"/>
    <s v="Capital Plus Financial, LLC"/>
    <s v="2247 Central Drive"/>
    <s v="Bedford"/>
    <s v="TX"/>
    <n v="76021"/>
    <x v="0"/>
    <x v="0"/>
    <x v="0"/>
    <s v="Stone Mountain"/>
    <s v="DEKALB"/>
    <s v="GA"/>
    <s v="30088-2755"/>
    <s v="Bedford"/>
    <s v="TX"/>
    <d v="2021-04-09T00:00:00"/>
    <n v="529472"/>
    <x v="0"/>
    <s v="NA"/>
    <s v="NA"/>
  </r>
  <r>
    <x v="20000"/>
    <x v="0"/>
    <s v="GA"/>
    <s v="3856 Vine Stone Dr"/>
    <s v="Lithonia"/>
    <s v="30038-3730"/>
    <x v="6"/>
    <n v="2112"/>
    <x v="0"/>
    <x v="46"/>
    <x v="1"/>
    <x v="7"/>
    <n v="11493688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onia"/>
    <s v="DEKALB"/>
    <s v="GA"/>
    <s v="30038-3730"/>
    <s v="Bedford"/>
    <s v="TX"/>
    <d v="2021-04-09T00:00:00"/>
    <n v="529472"/>
    <x v="1"/>
    <s v="NA"/>
    <s v="NA"/>
  </r>
  <r>
    <x v="20001"/>
    <x v="5628"/>
    <s v="GA"/>
    <s v="3770 Bays Ferry Way N/A"/>
    <s v="Marietta"/>
    <s v="30062-5290"/>
    <x v="15"/>
    <n v="1130"/>
    <x v="0"/>
    <x v="46"/>
    <x v="22"/>
    <x v="2"/>
    <n v="1181438810"/>
    <n v="405"/>
    <s v="PPP"/>
    <s v="Active Un-Disbursed"/>
    <x v="0"/>
    <n v="100"/>
    <n v="1233"/>
    <n v="1233"/>
    <n v="1233"/>
    <n v="121536"/>
    <s v="Customers Bank"/>
    <s v="99 Bridge St"/>
    <s v="PHOENIXVILLE"/>
    <s v="PA"/>
    <s v="19460-3411"/>
    <x v="0"/>
    <x v="0"/>
    <x v="0"/>
    <s v="Marietta"/>
    <s v="COBB"/>
    <s v="GA"/>
    <s v="30062-5290"/>
    <s v="PHOENIXVILLE"/>
    <s v="PA"/>
    <d v="2021-04-09T00:00:00"/>
    <n v="121536"/>
    <x v="1"/>
    <s v="NA"/>
    <s v="NA"/>
  </r>
  <r>
    <x v="20002"/>
    <x v="4013"/>
    <s v="GA"/>
    <s v="2953 Cohassett Ln"/>
    <s v="Decatur"/>
    <s v="30034-2814"/>
    <x v="12"/>
    <n v="1611"/>
    <x v="0"/>
    <x v="46"/>
    <x v="1"/>
    <x v="7"/>
    <n v="1240998804"/>
    <n v="405"/>
    <s v="PPP"/>
    <s v="Active Un-Disbursed"/>
    <x v="0"/>
    <n v="100"/>
    <n v="20590"/>
    <n v="20590"/>
    <n v="20590"/>
    <n v="529472"/>
    <s v="Capital Plus Financial, LLC"/>
    <s v="2247 Central Drive"/>
    <s v="Bedford"/>
    <s v="TX"/>
    <n v="76021"/>
    <x v="0"/>
    <x v="0"/>
    <x v="0"/>
    <s v="Decatur"/>
    <s v="DEKALB"/>
    <s v="GA"/>
    <s v="30034-2814"/>
    <s v="Bedford"/>
    <s v="TX"/>
    <d v="2021-04-09T00:00:00"/>
    <n v="529472"/>
    <x v="1"/>
    <s v="NA"/>
    <s v="NA"/>
  </r>
  <r>
    <x v="20003"/>
    <x v="0"/>
    <s v="GA"/>
    <s v="1318 Stone Run Apt D"/>
    <s v="Stone Mountain"/>
    <s v="30083-1612"/>
    <x v="9"/>
    <n v="3998"/>
    <x v="0"/>
    <x v="46"/>
    <x v="1"/>
    <x v="7"/>
    <n v="999519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Stone Mountain"/>
    <s v="DEKALB"/>
    <s v="GA"/>
    <s v="30083-1612"/>
    <s v="Bedford"/>
    <s v="TX"/>
    <d v="2021-04-09T00:00:00"/>
    <n v="529472"/>
    <x v="0"/>
    <s v="NA"/>
    <s v="NA"/>
  </r>
  <r>
    <x v="20004"/>
    <x v="42"/>
    <s v="GA"/>
    <s v="3706 Treehouse Pkwy"/>
    <s v="Norcross"/>
    <s v="30093-3488"/>
    <x v="6"/>
    <n v="2112"/>
    <x v="0"/>
    <x v="46"/>
    <x v="1"/>
    <x v="7"/>
    <n v="9738848700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1"/>
    <x v="0"/>
    <s v="Norcross"/>
    <s v="GWINNETT"/>
    <s v="GA"/>
    <s v="30093-3488"/>
    <s v="Bedford"/>
    <s v="TX"/>
    <d v="2021-04-09T00:00:00"/>
    <n v="529472"/>
    <x v="0"/>
    <s v="NA"/>
    <s v="NA"/>
  </r>
  <r>
    <x v="20005"/>
    <x v="0"/>
    <s v="GA"/>
    <s v="3999 Riverside Pkwy"/>
    <s v="Decatur"/>
    <s v="30034-7336"/>
    <x v="11"/>
    <n v="4291"/>
    <x v="0"/>
    <x v="46"/>
    <x v="1"/>
    <x v="9"/>
    <n v="9835918710"/>
    <n v="405"/>
    <s v="PPS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ecatur"/>
    <s v="DEKALB"/>
    <s v="GA"/>
    <s v="30034-7336"/>
    <s v="Bedford"/>
    <s v="TX"/>
    <d v="2021-04-09T00:00:00"/>
    <n v="529472"/>
    <x v="1"/>
    <s v="NA"/>
    <s v="NA"/>
  </r>
  <r>
    <x v="20006"/>
    <x v="1766"/>
    <s v="GA"/>
    <s v="1975 Cascade Rd SW N/A"/>
    <s v="Atlanta"/>
    <s v="30311-2826"/>
    <x v="12"/>
    <n v="1511"/>
    <x v="0"/>
    <x v="46"/>
    <x v="22"/>
    <x v="9"/>
    <n v="9709378702"/>
    <n v="405"/>
    <s v="PPS"/>
    <s v="Active Un-Disbursed"/>
    <x v="0"/>
    <n v="100"/>
    <n v="20497"/>
    <n v="20497"/>
    <n v="20497"/>
    <n v="121536"/>
    <s v="Customers Bank"/>
    <s v="99 Bridge St"/>
    <s v="PHOENIXVILLE"/>
    <s v="PA"/>
    <s v="19460-3411"/>
    <x v="0"/>
    <x v="1"/>
    <x v="0"/>
    <s v="Atlanta"/>
    <s v="FULTON"/>
    <s v="GA"/>
    <s v="30311-2826"/>
    <s v="PHOENIXVILLE"/>
    <s v="PA"/>
    <d v="2021-04-09T00:00:00"/>
    <n v="121536"/>
    <x v="0"/>
    <s v="NA"/>
    <s v="NA"/>
  </r>
  <r>
    <x v="20007"/>
    <x v="5629"/>
    <s v="GA"/>
    <s v="6300 Milgen Rd N/A"/>
    <s v="Columbus"/>
    <s v="31907-5889"/>
    <x v="10"/>
    <n v="2110"/>
    <x v="0"/>
    <x v="46"/>
    <x v="22"/>
    <x v="5"/>
    <n v="1066158803"/>
    <n v="405"/>
    <s v="PPP"/>
    <s v="Active Un-Disbursed"/>
    <x v="0"/>
    <n v="100"/>
    <n v="12778"/>
    <n v="12778"/>
    <n v="12778"/>
    <n v="121536"/>
    <s v="Customers Bank"/>
    <s v="99 Bridge St"/>
    <s v="PHOENIXVILLE"/>
    <s v="PA"/>
    <s v="19460-3411"/>
    <x v="0"/>
    <x v="0"/>
    <x v="0"/>
    <s v="Columbus"/>
    <s v="MUSCOGEE"/>
    <s v="GA"/>
    <s v="31907-5889"/>
    <s v="PHOENIXVILLE"/>
    <s v="PA"/>
    <d v="2021-04-09T00:00:00"/>
    <n v="121536"/>
    <x v="1"/>
    <s v="NA"/>
    <s v="NA"/>
  </r>
  <r>
    <x v="20008"/>
    <x v="631"/>
    <s v="GA"/>
    <s v="150 Bell St SE Apt 4206"/>
    <s v="Atlanta"/>
    <s v="30312-1737"/>
    <x v="6"/>
    <n v="2199"/>
    <x v="0"/>
    <x v="46"/>
    <x v="1"/>
    <x v="9"/>
    <n v="9973978704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0"/>
    <x v="1"/>
    <x v="0"/>
    <s v="Atlanta"/>
    <s v="FULTON"/>
    <s v="GA"/>
    <s v="30312-1737"/>
    <s v="Bedford"/>
    <s v="TX"/>
    <d v="2021-04-09T00:00:00"/>
    <n v="529472"/>
    <x v="1"/>
    <s v="NA"/>
    <s v="NA"/>
  </r>
  <r>
    <x v="20009"/>
    <x v="0"/>
    <s v="GA"/>
    <s v="201 Country Mdws"/>
    <s v="Nicholls"/>
    <s v="31554-5976"/>
    <x v="6"/>
    <n v="2990"/>
    <x v="0"/>
    <x v="46"/>
    <x v="1"/>
    <x v="10"/>
    <n v="967826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Nicholls"/>
    <s v="COFFEE"/>
    <s v="GA"/>
    <s v="31554-5976"/>
    <s v="Bedford"/>
    <s v="TX"/>
    <d v="2021-04-09T00:00:00"/>
    <n v="529472"/>
    <x v="0"/>
    <s v="NA"/>
    <s v="NA"/>
  </r>
  <r>
    <x v="20010"/>
    <x v="0"/>
    <s v="GA"/>
    <s v="1528 Paceville Ct"/>
    <s v="Conyers"/>
    <s v="30012-7125"/>
    <x v="17"/>
    <n v="6120"/>
    <x v="0"/>
    <x v="46"/>
    <x v="1"/>
    <x v="7"/>
    <n v="997744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Conyers"/>
    <s v="ROCKDALE"/>
    <s v="GA"/>
    <s v="30012-7125"/>
    <s v="Bedford"/>
    <s v="TX"/>
    <d v="2021-04-09T00:00:00"/>
    <n v="529472"/>
    <x v="1"/>
    <s v="NA"/>
    <s v="NA"/>
  </r>
  <r>
    <x v="2990"/>
    <x v="0"/>
    <s v="GA"/>
    <s v="751 Fairburn Rd SW"/>
    <s v="Atlanta"/>
    <s v="30331-2096"/>
    <x v="17"/>
    <n v="8110"/>
    <x v="0"/>
    <x v="46"/>
    <x v="1"/>
    <x v="9"/>
    <n v="967652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31-2096"/>
    <s v="Bedford"/>
    <s v="TX"/>
    <d v="2021-04-09T00:00:00"/>
    <n v="529472"/>
    <x v="1"/>
    <s v="NA"/>
    <s v="NA"/>
  </r>
  <r>
    <x v="20011"/>
    <x v="854"/>
    <s v="GA"/>
    <s v="4341 Cascade Rd SW Apt E5"/>
    <s v="Atlanta"/>
    <s v="30331-7268"/>
    <x v="12"/>
    <n v="1613"/>
    <x v="0"/>
    <x v="46"/>
    <x v="1"/>
    <x v="9"/>
    <n v="1076168810"/>
    <n v="405"/>
    <s v="PPP"/>
    <s v="Active Un-Disbursed"/>
    <x v="0"/>
    <n v="100"/>
    <n v="20532"/>
    <n v="20532"/>
    <n v="20532"/>
    <n v="529472"/>
    <s v="Capital Plus Financial, LLC"/>
    <s v="2247 Central Drive"/>
    <s v="Bedford"/>
    <s v="TX"/>
    <n v="76021"/>
    <x v="0"/>
    <x v="1"/>
    <x v="0"/>
    <s v="Atlanta"/>
    <s v="FULTON"/>
    <s v="GA"/>
    <s v="30331-7268"/>
    <s v="Bedford"/>
    <s v="TX"/>
    <d v="2021-04-09T00:00:00"/>
    <n v="529472"/>
    <x v="1"/>
    <s v="NA"/>
    <s v="NA"/>
  </r>
  <r>
    <x v="20012"/>
    <x v="0"/>
    <s v="GA"/>
    <s v="19302 Sugarloaf Reserve Dr"/>
    <s v="Duluth"/>
    <s v="30097-5213"/>
    <x v="1"/>
    <n v="1920"/>
    <x v="0"/>
    <x v="46"/>
    <x v="1"/>
    <x v="3"/>
    <n v="976563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uluth"/>
    <s v="GWINNETT"/>
    <s v="GA"/>
    <s v="30097-5213"/>
    <s v="Bedford"/>
    <s v="TX"/>
    <d v="2021-04-09T00:00:00"/>
    <n v="529472"/>
    <x v="1"/>
    <s v="NA"/>
    <s v="NA"/>
  </r>
  <r>
    <x v="20013"/>
    <x v="0"/>
    <s v="GA"/>
    <s v="799 Simon Way"/>
    <s v="Lawrenceville"/>
    <s v="30045-8560"/>
    <x v="14"/>
    <n v="1210"/>
    <x v="0"/>
    <x v="46"/>
    <x v="1"/>
    <x v="3"/>
    <n v="992111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awrenceville"/>
    <s v="GWINNETT"/>
    <s v="GA"/>
    <s v="30045-8560"/>
    <s v="Bedford"/>
    <s v="TX"/>
    <d v="2021-04-09T00:00:00"/>
    <n v="529472"/>
    <x v="1"/>
    <s v="NA"/>
    <s v="NA"/>
  </r>
  <r>
    <x v="20014"/>
    <x v="697"/>
    <s v="GA"/>
    <s v="17 Fountain Sq NW"/>
    <s v="Rome"/>
    <s v="30165-1160"/>
    <x v="14"/>
    <n v="1210"/>
    <x v="0"/>
    <x v="46"/>
    <x v="1"/>
    <x v="4"/>
    <n v="9752118700"/>
    <n v="405"/>
    <s v="PPP"/>
    <s v="Active Un-Disbursed"/>
    <x v="0"/>
    <n v="100"/>
    <n v="10415"/>
    <n v="10415"/>
    <n v="10415"/>
    <n v="529472"/>
    <s v="Capital Plus Financial, LLC"/>
    <s v="2247 Central Drive"/>
    <s v="Bedford"/>
    <s v="TX"/>
    <n v="76021"/>
    <x v="1"/>
    <x v="1"/>
    <x v="0"/>
    <s v="Rome"/>
    <s v="FLOYD"/>
    <s v="GA"/>
    <s v="30165-1160"/>
    <s v="Bedford"/>
    <s v="TX"/>
    <d v="2021-04-09T00:00:00"/>
    <n v="529472"/>
    <x v="1"/>
    <s v="NA"/>
    <s v="NA"/>
  </r>
  <r>
    <x v="20015"/>
    <x v="5630"/>
    <s v="GA"/>
    <s v="3911 Cain Mill Dr"/>
    <s v="DECATUR"/>
    <n v="30036"/>
    <x v="13"/>
    <n v="4190"/>
    <x v="6"/>
    <x v="46"/>
    <x v="33"/>
    <x v="7"/>
    <n v="1175458809"/>
    <n v="405"/>
    <s v="PPS"/>
    <s v="Active Un-Disbursed"/>
    <x v="0"/>
    <n v="100"/>
    <n v="41887"/>
    <n v="41887"/>
    <n v="41887"/>
    <n v="529471"/>
    <s v="Itria Ventures LLC"/>
    <s v="One Penn Plaza, Suite 4530"/>
    <s v="New York"/>
    <s v="NY"/>
    <n v="10119"/>
    <x v="0"/>
    <x v="1"/>
    <x v="0"/>
    <s v="DECATUR"/>
    <s v="DEKALB"/>
    <s v="GA"/>
    <n v="30036"/>
    <s v="New York"/>
    <s v="NY"/>
    <d v="2021-04-09T00:00:00"/>
    <n v="529471"/>
    <x v="1"/>
    <s v="NA"/>
    <s v="NA"/>
  </r>
  <r>
    <x v="20016"/>
    <x v="85"/>
    <s v="GA"/>
    <s v="1701 Macon Rd Apt 117"/>
    <s v="Perry"/>
    <s v="31069-2210"/>
    <x v="11"/>
    <n v="5920"/>
    <x v="0"/>
    <x v="46"/>
    <x v="1"/>
    <x v="13"/>
    <n v="1158378807"/>
    <n v="405"/>
    <s v="PPP"/>
    <s v="Active Un-Disbursed"/>
    <x v="0"/>
    <n v="100"/>
    <n v="20625"/>
    <n v="20625"/>
    <n v="20625"/>
    <n v="529472"/>
    <s v="Capital Plus Financial, LLC"/>
    <s v="2247 Central Drive"/>
    <s v="Bedford"/>
    <s v="TX"/>
    <n v="76021"/>
    <x v="0"/>
    <x v="0"/>
    <x v="0"/>
    <s v="Perry"/>
    <s v="HOUSTON"/>
    <s v="GA"/>
    <s v="31069-2210"/>
    <s v="Bedford"/>
    <s v="TX"/>
    <d v="2021-04-09T00:00:00"/>
    <n v="529472"/>
    <x v="1"/>
    <s v="NA"/>
    <s v="NA"/>
  </r>
  <r>
    <x v="20017"/>
    <x v="779"/>
    <s v="GA"/>
    <s v="3082 Bates Rd"/>
    <s v="Waynesboro"/>
    <s v="30830-8305"/>
    <x v="5"/>
    <n v="5310"/>
    <x v="0"/>
    <x v="46"/>
    <x v="1"/>
    <x v="10"/>
    <n v="9573898705"/>
    <n v="405"/>
    <s v="PPP"/>
    <s v="Active Un-Disbursed"/>
    <x v="0"/>
    <n v="100"/>
    <n v="20540"/>
    <n v="20540"/>
    <n v="20540"/>
    <n v="529472"/>
    <s v="Capital Plus Financial, LLC"/>
    <s v="2247 Central Drive"/>
    <s v="Bedford"/>
    <s v="TX"/>
    <n v="76021"/>
    <x v="1"/>
    <x v="1"/>
    <x v="0"/>
    <s v="Waynesboro"/>
    <s v="BURKE"/>
    <s v="GA"/>
    <s v="30830-8305"/>
    <s v="Bedford"/>
    <s v="TX"/>
    <d v="2021-04-09T00:00:00"/>
    <n v="529472"/>
    <x v="1"/>
    <s v="NA"/>
    <s v="NA"/>
  </r>
  <r>
    <x v="20018"/>
    <x v="42"/>
    <s v="GA"/>
    <s v="1423 Charlton St"/>
    <s v="Waycross"/>
    <s v="31501-7121"/>
    <x v="18"/>
    <n v="1691"/>
    <x v="0"/>
    <x v="46"/>
    <x v="1"/>
    <x v="8"/>
    <n v="9731168705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1"/>
    <x v="0"/>
    <s v="Waycross"/>
    <s v="WARE"/>
    <s v="GA"/>
    <s v="31501-7121"/>
    <s v="Bedford"/>
    <s v="TX"/>
    <d v="2021-04-09T00:00:00"/>
    <n v="529472"/>
    <x v="1"/>
    <s v="NA"/>
    <s v="NA"/>
  </r>
  <r>
    <x v="20019"/>
    <x v="747"/>
    <s v="GA"/>
    <s v="4088 Old GA Highway 3"/>
    <s v="Camilla"/>
    <s v="31730-6341"/>
    <x v="6"/>
    <n v="2112"/>
    <x v="0"/>
    <x v="46"/>
    <x v="1"/>
    <x v="5"/>
    <n v="1126328809"/>
    <n v="405"/>
    <s v="PPP"/>
    <s v="Active Un-Disbursed"/>
    <x v="0"/>
    <n v="100"/>
    <n v="12915"/>
    <n v="12915"/>
    <n v="12915"/>
    <n v="529472"/>
    <s v="Capital Plus Financial, LLC"/>
    <s v="2247 Central Drive"/>
    <s v="Bedford"/>
    <s v="TX"/>
    <n v="76021"/>
    <x v="1"/>
    <x v="0"/>
    <x v="0"/>
    <s v="Camilla"/>
    <s v="MITCHELL"/>
    <s v="GA"/>
    <s v="31730-6341"/>
    <s v="Bedford"/>
    <s v="TX"/>
    <d v="2021-04-09T00:00:00"/>
    <n v="529472"/>
    <x v="1"/>
    <s v="NA"/>
    <s v="NA"/>
  </r>
  <r>
    <x v="20020"/>
    <x v="1365"/>
    <s v="GA"/>
    <s v="355 Hammond Dr"/>
    <s v="Sandy Springs"/>
    <s v="30328-5049"/>
    <x v="1"/>
    <n v="1612"/>
    <x v="0"/>
    <x v="46"/>
    <x v="1"/>
    <x v="2"/>
    <n v="1230478808"/>
    <n v="405"/>
    <s v="PPP"/>
    <s v="Active Un-Disbursed"/>
    <x v="0"/>
    <n v="100"/>
    <n v="20697"/>
    <n v="20697"/>
    <n v="20697"/>
    <n v="529472"/>
    <s v="Capital Plus Financial, LLC"/>
    <s v="2247 Central Drive"/>
    <s v="Bedford"/>
    <s v="TX"/>
    <n v="76021"/>
    <x v="0"/>
    <x v="0"/>
    <x v="0"/>
    <s v="Sandy Springs"/>
    <s v="FULTON"/>
    <s v="GA"/>
    <s v="30328-5049"/>
    <s v="Bedford"/>
    <s v="TX"/>
    <d v="2021-04-09T00:00:00"/>
    <n v="529472"/>
    <x v="1"/>
    <s v="NA"/>
    <s v="NA"/>
  </r>
  <r>
    <x v="500"/>
    <x v="42"/>
    <s v="GA"/>
    <s v="314 Cool Weather Dr"/>
    <s v="Lawrenceville"/>
    <s v="30045-9055"/>
    <x v="6"/>
    <n v="1211"/>
    <x v="0"/>
    <x v="46"/>
    <x v="1"/>
    <x v="3"/>
    <n v="9864788707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Lawrenceville"/>
    <s v="GWINNETT"/>
    <s v="GA"/>
    <s v="30045-9055"/>
    <s v="Bedford"/>
    <s v="TX"/>
    <d v="2021-04-09T00:00:00"/>
    <n v="529472"/>
    <x v="1"/>
    <s v="NA"/>
    <s v="NA"/>
  </r>
  <r>
    <x v="20021"/>
    <x v="5"/>
    <s v="GA"/>
    <s v="106 Gordon Ct"/>
    <s v="Leesburg"/>
    <s v="31763-4916"/>
    <x v="1"/>
    <n v="1730"/>
    <x v="0"/>
    <x v="46"/>
    <x v="1"/>
    <x v="5"/>
    <n v="1258478810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1"/>
    <x v="0"/>
    <x v="0"/>
    <s v="Leesburg"/>
    <s v="LEE"/>
    <s v="GA"/>
    <s v="31763-4916"/>
    <s v="Bedford"/>
    <s v="TX"/>
    <d v="2021-04-09T00:00:00"/>
    <n v="529472"/>
    <x v="1"/>
    <s v="NA"/>
    <s v="NA"/>
  </r>
  <r>
    <x v="20022"/>
    <x v="3670"/>
    <s v="GA"/>
    <s v="335 Mooyn Rd"/>
    <s v="Carrollton"/>
    <s v="30116-7532"/>
    <x v="2"/>
    <n v="2511"/>
    <x v="0"/>
    <x v="46"/>
    <x v="1"/>
    <x v="1"/>
    <n v="9988998702"/>
    <n v="405"/>
    <s v="PPP"/>
    <s v="Active Un-Disbursed"/>
    <x v="0"/>
    <n v="100"/>
    <n v="3710"/>
    <n v="3710"/>
    <n v="3710"/>
    <n v="529472"/>
    <s v="Capital Plus Financial, LLC"/>
    <s v="2247 Central Drive"/>
    <s v="Bedford"/>
    <s v="TX"/>
    <n v="76021"/>
    <x v="1"/>
    <x v="0"/>
    <x v="0"/>
    <s v="Carrollton"/>
    <s v="CARROLL"/>
    <s v="GA"/>
    <s v="30116-7532"/>
    <s v="Bedford"/>
    <s v="TX"/>
    <d v="2021-04-09T00:00:00"/>
    <n v="529472"/>
    <x v="0"/>
    <s v="NA"/>
    <s v="NA"/>
  </r>
  <r>
    <x v="20023"/>
    <x v="0"/>
    <s v="GA"/>
    <s v="1393 Post Oak Dr"/>
    <s v="Clarkston"/>
    <s v="30021-3142"/>
    <x v="12"/>
    <n v="1490"/>
    <x v="0"/>
    <x v="46"/>
    <x v="1"/>
    <x v="7"/>
    <n v="9867808706"/>
    <n v="405"/>
    <s v="PPS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Clarkston"/>
    <s v="DEKALB"/>
    <s v="GA"/>
    <s v="30021-3142"/>
    <s v="Bedford"/>
    <s v="TX"/>
    <d v="2021-04-09T00:00:00"/>
    <n v="529472"/>
    <x v="0"/>
    <s v="NA"/>
    <s v="NA"/>
  </r>
  <r>
    <x v="20024"/>
    <x v="0"/>
    <s v="GA"/>
    <s v="608 W Gwinnett Ct Apt A"/>
    <s v="Savannah"/>
    <s v="31415-5449"/>
    <x v="6"/>
    <n v="2113"/>
    <x v="0"/>
    <x v="46"/>
    <x v="1"/>
    <x v="8"/>
    <n v="991243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Savannah"/>
    <s v="CHATHAM"/>
    <s v="GA"/>
    <s v="31415-5449"/>
    <s v="Bedford"/>
    <s v="TX"/>
    <d v="2021-04-09T00:00:00"/>
    <n v="529472"/>
    <x v="0"/>
    <s v="NA"/>
    <s v="NA"/>
  </r>
  <r>
    <x v="20025"/>
    <x v="735"/>
    <s v="GA"/>
    <s v="125 Sterling Way"/>
    <s v="Fayetteville"/>
    <s v="30215-7717"/>
    <x v="10"/>
    <n v="2210"/>
    <x v="0"/>
    <x v="46"/>
    <x v="1"/>
    <x v="1"/>
    <n v="1136568804"/>
    <n v="405"/>
    <s v="PPP"/>
    <s v="Active Un-Disbursed"/>
    <x v="0"/>
    <n v="100"/>
    <n v="1250"/>
    <n v="1250"/>
    <n v="1250"/>
    <n v="529472"/>
    <s v="Capital Plus Financial, LLC"/>
    <s v="2247 Central Drive"/>
    <s v="Bedford"/>
    <s v="TX"/>
    <n v="76021"/>
    <x v="0"/>
    <x v="0"/>
    <x v="0"/>
    <s v="Fayetteville"/>
    <s v="FAYETTE"/>
    <s v="GA"/>
    <s v="30215-7717"/>
    <s v="Bedford"/>
    <s v="TX"/>
    <d v="2021-04-09T00:00:00"/>
    <n v="529472"/>
    <x v="1"/>
    <s v="NA"/>
    <s v="NA"/>
  </r>
  <r>
    <x v="20026"/>
    <x v="45"/>
    <s v="GA"/>
    <s v="123 Cole Manor Dr"/>
    <s v="Athens"/>
    <s v="30606-7159"/>
    <x v="1"/>
    <n v="1720"/>
    <x v="0"/>
    <x v="46"/>
    <x v="1"/>
    <x v="11"/>
    <n v="1002908804"/>
    <n v="405"/>
    <s v="PPP"/>
    <s v="Active Un-Disbursed"/>
    <x v="0"/>
    <n v="100"/>
    <n v="10000"/>
    <n v="10000"/>
    <n v="10000"/>
    <n v="529472"/>
    <s v="Capital Plus Financial, LLC"/>
    <s v="2247 Central Drive"/>
    <s v="Bedford"/>
    <s v="TX"/>
    <n v="76021"/>
    <x v="0"/>
    <x v="1"/>
    <x v="0"/>
    <s v="Athens"/>
    <s v="CLARKE"/>
    <s v="GA"/>
    <s v="30606-7159"/>
    <s v="Bedford"/>
    <s v="TX"/>
    <d v="2021-04-09T00:00:00"/>
    <n v="529472"/>
    <x v="1"/>
    <s v="NA"/>
    <s v="NA"/>
  </r>
  <r>
    <x v="20027"/>
    <x v="0"/>
    <s v="GA"/>
    <s v="4400 Cat Creek Rd"/>
    <s v="Valdosta"/>
    <s v="31605-5410"/>
    <x v="6"/>
    <n v="2112"/>
    <x v="0"/>
    <x v="46"/>
    <x v="1"/>
    <x v="8"/>
    <n v="968433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Valdosta"/>
    <s v="LOWNDES"/>
    <s v="GA"/>
    <s v="31605-5410"/>
    <s v="Bedford"/>
    <s v="TX"/>
    <d v="2021-04-09T00:00:00"/>
    <n v="529472"/>
    <x v="1"/>
    <s v="NA"/>
    <s v="NA"/>
  </r>
  <r>
    <x v="20028"/>
    <x v="0"/>
    <s v="GA"/>
    <s v="506 Sugar St"/>
    <s v="Tifton"/>
    <s v="31794-6038"/>
    <x v="14"/>
    <n v="1390"/>
    <x v="0"/>
    <x v="46"/>
    <x v="1"/>
    <x v="13"/>
    <n v="975447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Tifton"/>
    <s v="TIFT"/>
    <s v="GA"/>
    <s v="31794-6038"/>
    <s v="Bedford"/>
    <s v="TX"/>
    <d v="2021-04-09T00:00:00"/>
    <n v="529472"/>
    <x v="0"/>
    <s v="NA"/>
    <s v="NA"/>
  </r>
  <r>
    <x v="20029"/>
    <x v="82"/>
    <s v="GA"/>
    <s v="3390 Fairburn Rd SW"/>
    <s v="Atlanta"/>
    <s v="30331-6200"/>
    <x v="1"/>
    <n v="1740"/>
    <x v="0"/>
    <x v="46"/>
    <x v="1"/>
    <x v="9"/>
    <n v="9884558705"/>
    <n v="405"/>
    <s v="PPP"/>
    <s v="Active Un-Disbursed"/>
    <x v="0"/>
    <n v="100"/>
    <n v="18125"/>
    <n v="18125"/>
    <n v="18125"/>
    <n v="529472"/>
    <s v="Capital Plus Financial, LLC"/>
    <s v="2247 Central Drive"/>
    <s v="Bedford"/>
    <s v="TX"/>
    <n v="76021"/>
    <x v="0"/>
    <x v="0"/>
    <x v="0"/>
    <s v="Atlanta"/>
    <s v="FULTON"/>
    <s v="GA"/>
    <s v="30331-6200"/>
    <s v="Bedford"/>
    <s v="TX"/>
    <d v="2021-04-09T00:00:00"/>
    <n v="529472"/>
    <x v="1"/>
    <s v="NA"/>
    <s v="NA"/>
  </r>
  <r>
    <x v="20030"/>
    <x v="0"/>
    <s v="GA"/>
    <s v="719 Crossings Pl"/>
    <s v="Griffin"/>
    <s v="30223-8704"/>
    <x v="6"/>
    <n v="2111"/>
    <x v="0"/>
    <x v="46"/>
    <x v="1"/>
    <x v="1"/>
    <n v="978537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Griffin"/>
    <s v="SPALDING"/>
    <s v="GA"/>
    <s v="30223-8704"/>
    <s v="Bedford"/>
    <s v="TX"/>
    <d v="2021-04-09T00:00:00"/>
    <n v="529472"/>
    <x v="0"/>
    <s v="NA"/>
    <s v="NA"/>
  </r>
  <r>
    <x v="20031"/>
    <x v="5"/>
    <s v="GA"/>
    <s v="49 Boulevard SE Apt 456"/>
    <s v="Atlanta"/>
    <s v="30312-1817"/>
    <x v="6"/>
    <n v="2199"/>
    <x v="0"/>
    <x v="46"/>
    <x v="1"/>
    <x v="9"/>
    <n v="1011168809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1"/>
    <x v="0"/>
    <s v="Atlanta"/>
    <s v="FULTON"/>
    <s v="GA"/>
    <s v="30312-1817"/>
    <s v="Bedford"/>
    <s v="TX"/>
    <d v="2021-04-09T00:00:00"/>
    <n v="529472"/>
    <x v="1"/>
    <s v="NA"/>
    <s v="NA"/>
  </r>
  <r>
    <x v="20032"/>
    <x v="37"/>
    <s v="GA"/>
    <s v="1146 Moreland Avenue Southeast N/A"/>
    <s v="Atlanta"/>
    <s v="30316-1834"/>
    <x v="7"/>
    <n v="2110"/>
    <x v="0"/>
    <x v="46"/>
    <x v="22"/>
    <x v="9"/>
    <n v="975039871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DEKALB"/>
    <s v="GA"/>
    <s v="30316-1834"/>
    <s v="PHOENIXVILLE"/>
    <s v="PA"/>
    <d v="2021-04-09T00:00:00"/>
    <n v="121536"/>
    <x v="0"/>
    <s v="NA"/>
    <s v="NA"/>
  </r>
  <r>
    <x v="20033"/>
    <x v="5631"/>
    <s v="GA"/>
    <s v="817 Mill Ct"/>
    <s v="Conyers"/>
    <s v="30012-6514"/>
    <x v="5"/>
    <n v="5310"/>
    <x v="0"/>
    <x v="46"/>
    <x v="1"/>
    <x v="11"/>
    <n v="9984648705"/>
    <n v="405"/>
    <s v="PPP"/>
    <s v="Active Un-Disbursed"/>
    <x v="0"/>
    <n v="100"/>
    <n v="8487"/>
    <n v="8487"/>
    <n v="8487"/>
    <n v="529472"/>
    <s v="Capital Plus Financial, LLC"/>
    <s v="2247 Central Drive"/>
    <s v="Bedford"/>
    <s v="TX"/>
    <n v="76021"/>
    <x v="1"/>
    <x v="0"/>
    <x v="0"/>
    <s v="Conyers"/>
    <s v="WALTON"/>
    <s v="GA"/>
    <s v="30012-6514"/>
    <s v="Bedford"/>
    <s v="TX"/>
    <d v="2021-04-09T00:00:00"/>
    <n v="529472"/>
    <x v="1"/>
    <s v="NA"/>
    <s v="NA"/>
  </r>
  <r>
    <x v="20034"/>
    <x v="37"/>
    <s v="GA"/>
    <s v="407 Pebdleton Pl"/>
    <s v="VALDOSTA"/>
    <n v="31602"/>
    <x v="6"/>
    <n v="1192"/>
    <x v="0"/>
    <x v="46"/>
    <x v="33"/>
    <x v="13"/>
    <n v="1053728809"/>
    <n v="405"/>
    <s v="PPP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0"/>
    <x v="0"/>
    <s v="VALDOSTA"/>
    <s v="LOWNDES"/>
    <s v="GA"/>
    <n v="31602"/>
    <s v="New York"/>
    <s v="NY"/>
    <d v="2021-04-09T00:00:00"/>
    <n v="529471"/>
    <x v="1"/>
    <s v="NA"/>
    <s v="NA"/>
  </r>
  <r>
    <x v="20035"/>
    <x v="0"/>
    <s v="GA"/>
    <s v="1987 Fremont St SE"/>
    <s v="Atlanta"/>
    <s v="30315-6668"/>
    <x v="6"/>
    <n v="2990"/>
    <x v="0"/>
    <x v="46"/>
    <x v="1"/>
    <x v="9"/>
    <n v="10777888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5-6668"/>
    <s v="Bedford"/>
    <s v="TX"/>
    <d v="2021-04-09T00:00:00"/>
    <n v="529472"/>
    <x v="0"/>
    <s v="NA"/>
    <s v="NA"/>
  </r>
  <r>
    <x v="20036"/>
    <x v="66"/>
    <s v="GA"/>
    <s v="2414 Brianna Dr"/>
    <s v="Hampton"/>
    <s v="30228-6249"/>
    <x v="3"/>
    <n v="4412"/>
    <x v="0"/>
    <x v="46"/>
    <x v="1"/>
    <x v="0"/>
    <n v="9558928703"/>
    <n v="405"/>
    <s v="PPP"/>
    <s v="Active Un-Disbursed"/>
    <x v="0"/>
    <n v="100"/>
    <n v="18750"/>
    <n v="18750"/>
    <n v="18750"/>
    <n v="529472"/>
    <s v="Capital Plus Financial, LLC"/>
    <s v="2247 Central Drive"/>
    <s v="Bedford"/>
    <s v="TX"/>
    <n v="76021"/>
    <x v="0"/>
    <x v="0"/>
    <x v="0"/>
    <s v="Hampton"/>
    <s v="CLAYTON"/>
    <s v="GA"/>
    <s v="30228-6249"/>
    <s v="Bedford"/>
    <s v="TX"/>
    <d v="2021-04-09T00:00:00"/>
    <n v="529472"/>
    <x v="0"/>
    <s v="NA"/>
    <s v="NA"/>
  </r>
  <r>
    <x v="20037"/>
    <x v="0"/>
    <s v="GA"/>
    <s v="5347 Kanawha Ct"/>
    <s v="Stone Mountain"/>
    <s v="30087-2108"/>
    <x v="5"/>
    <n v="5310"/>
    <x v="0"/>
    <x v="46"/>
    <x v="1"/>
    <x v="7"/>
    <n v="12282688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ountain"/>
    <s v="DEKALB"/>
    <s v="GA"/>
    <s v="30087-2108"/>
    <s v="Bedford"/>
    <s v="TX"/>
    <d v="2021-04-09T00:00:00"/>
    <n v="529472"/>
    <x v="1"/>
    <s v="NA"/>
    <s v="NA"/>
  </r>
  <r>
    <x v="20038"/>
    <x v="0"/>
    <s v="GA"/>
    <s v="121 Cotton Dr"/>
    <s v="Stockbridge"/>
    <s v="30281-1961"/>
    <x v="17"/>
    <n v="8210"/>
    <x v="0"/>
    <x v="46"/>
    <x v="1"/>
    <x v="0"/>
    <n v="992841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ckbridge"/>
    <s v="HENRY"/>
    <s v="GA"/>
    <s v="30281-1961"/>
    <s v="Bedford"/>
    <s v="TX"/>
    <d v="2021-04-09T00:00:00"/>
    <n v="529472"/>
    <x v="0"/>
    <s v="NA"/>
    <s v="NA"/>
  </r>
  <r>
    <x v="3741"/>
    <x v="5632"/>
    <s v="GA"/>
    <s v="322 Waterford Lndg N/A"/>
    <s v="McDonough"/>
    <s v="30253-7709"/>
    <x v="12"/>
    <n v="1922"/>
    <x v="0"/>
    <x v="46"/>
    <x v="22"/>
    <x v="0"/>
    <n v="1015818800"/>
    <n v="405"/>
    <s v="PPP"/>
    <s v="Active Un-Disbursed"/>
    <x v="0"/>
    <n v="100"/>
    <n v="16278"/>
    <n v="16278"/>
    <n v="16278"/>
    <n v="121536"/>
    <s v="Customers Bank"/>
    <s v="99 Bridge St"/>
    <s v="PHOENIXVILLE"/>
    <s v="PA"/>
    <s v="19460-3411"/>
    <x v="0"/>
    <x v="0"/>
    <x v="0"/>
    <s v="McDonough"/>
    <s v="HENRY"/>
    <s v="GA"/>
    <s v="30253-7709"/>
    <s v="PHOENIXVILLE"/>
    <s v="PA"/>
    <d v="2021-04-09T00:00:00"/>
    <n v="121536"/>
    <x v="0"/>
    <s v="NA"/>
    <s v="NA"/>
  </r>
  <r>
    <x v="20039"/>
    <x v="0"/>
    <s v="GA"/>
    <s v="4375 Ivy Fork Dr"/>
    <s v="Loganville"/>
    <s v="30052-5842"/>
    <x v="11"/>
    <n v="3999"/>
    <x v="0"/>
    <x v="46"/>
    <x v="1"/>
    <x v="11"/>
    <n v="11628988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oganville"/>
    <s v="GWINNETT"/>
    <s v="GA"/>
    <s v="30052-5842"/>
    <s v="Bedford"/>
    <s v="TX"/>
    <d v="2021-04-09T00:00:00"/>
    <n v="529472"/>
    <x v="1"/>
    <s v="NA"/>
    <s v="NA"/>
  </r>
  <r>
    <x v="20040"/>
    <x v="212"/>
    <s v="GA"/>
    <s v="742 Black Oak Dr"/>
    <s v="Columbus"/>
    <s v="31907-5361"/>
    <x v="12"/>
    <n v="1430"/>
    <x v="0"/>
    <x v="46"/>
    <x v="1"/>
    <x v="5"/>
    <n v="9970018703"/>
    <n v="405"/>
    <s v="PPP"/>
    <s v="Active Un-Disbursed"/>
    <x v="0"/>
    <n v="100"/>
    <n v="20312"/>
    <n v="20312"/>
    <n v="20312"/>
    <n v="529472"/>
    <s v="Capital Plus Financial, LLC"/>
    <s v="2247 Central Drive"/>
    <s v="Bedford"/>
    <s v="TX"/>
    <n v="76021"/>
    <x v="0"/>
    <x v="0"/>
    <x v="0"/>
    <s v="Columbus"/>
    <s v="MUSCOGEE"/>
    <s v="GA"/>
    <s v="31907-5361"/>
    <s v="Bedford"/>
    <s v="TX"/>
    <d v="2021-04-09T00:00:00"/>
    <n v="529472"/>
    <x v="1"/>
    <s v="NA"/>
    <s v="NA"/>
  </r>
  <r>
    <x v="20041"/>
    <x v="0"/>
    <s v="GA"/>
    <s v="5035 Kingsberry Lane"/>
    <s v="Columbus"/>
    <n v="31907"/>
    <x v="6"/>
    <n v="2112"/>
    <x v="0"/>
    <x v="46"/>
    <x v="1"/>
    <x v="5"/>
    <n v="969232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lumbus"/>
    <s v="MUSCOGEE"/>
    <s v="GA"/>
    <n v="31907"/>
    <s v="Bedford"/>
    <s v="TX"/>
    <d v="2021-04-09T00:00:00"/>
    <n v="529472"/>
    <x v="1"/>
    <s v="NA"/>
    <s v="NA"/>
  </r>
  <r>
    <x v="20042"/>
    <x v="0"/>
    <s v="GA"/>
    <s v="1406 Meadow Ter"/>
    <s v="Lagrange"/>
    <s v="30240-1774"/>
    <x v="1"/>
    <n v="1730"/>
    <x v="0"/>
    <x v="46"/>
    <x v="1"/>
    <x v="1"/>
    <n v="984363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Lagrange"/>
    <s v="TROUP"/>
    <s v="GA"/>
    <s v="30240-1774"/>
    <s v="Bedford"/>
    <s v="TX"/>
    <d v="2021-04-09T00:00:00"/>
    <n v="529472"/>
    <x v="1"/>
    <s v="NA"/>
    <s v="NA"/>
  </r>
  <r>
    <x v="20043"/>
    <x v="2442"/>
    <s v="GA"/>
    <s v="411 Ebony Ln N/A"/>
    <s v="Albany"/>
    <s v="31701-3803"/>
    <x v="12"/>
    <n v="1410"/>
    <x v="0"/>
    <x v="46"/>
    <x v="22"/>
    <x v="5"/>
    <n v="9917668700"/>
    <n v="405"/>
    <s v="PPP"/>
    <s v="Active Un-Disbursed"/>
    <x v="0"/>
    <n v="100"/>
    <n v="10417"/>
    <n v="10417"/>
    <n v="10417"/>
    <n v="121536"/>
    <s v="Customers Bank"/>
    <s v="99 Bridge St"/>
    <s v="PHOENIXVILLE"/>
    <s v="PA"/>
    <s v="19460-3411"/>
    <x v="0"/>
    <x v="1"/>
    <x v="0"/>
    <s v="Albany"/>
    <s v="DOUGHERTY"/>
    <s v="GA"/>
    <s v="31701-3803"/>
    <s v="PHOENIXVILLE"/>
    <s v="PA"/>
    <d v="2021-04-09T00:00:00"/>
    <n v="121536"/>
    <x v="0"/>
    <s v="NA"/>
    <s v="NA"/>
  </r>
  <r>
    <x v="20044"/>
    <x v="5"/>
    <s v="GA"/>
    <s v="863 Lenox Oaks Cir NE"/>
    <s v="Atlanta"/>
    <s v="30324-2839"/>
    <x v="17"/>
    <n v="6199"/>
    <x v="0"/>
    <x v="46"/>
    <x v="1"/>
    <x v="9"/>
    <n v="9849618704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0"/>
    <x v="0"/>
    <s v="Atlanta"/>
    <s v="FULTON"/>
    <s v="GA"/>
    <s v="30324-2839"/>
    <s v="Bedford"/>
    <s v="TX"/>
    <d v="2021-04-09T00:00:00"/>
    <n v="529472"/>
    <x v="1"/>
    <s v="NA"/>
    <s v="NA"/>
  </r>
  <r>
    <x v="20045"/>
    <x v="5633"/>
    <s v="GA"/>
    <s v="2891springdale rd sw"/>
    <s v="atlanta"/>
    <n v="30315"/>
    <x v="1"/>
    <n v="1730"/>
    <x v="0"/>
    <x v="46"/>
    <x v="1"/>
    <x v="9"/>
    <n v="9895618705"/>
    <n v="405"/>
    <s v="PPP"/>
    <s v="Active Un-Disbursed"/>
    <x v="0"/>
    <n v="100"/>
    <n v="9897"/>
    <n v="9897"/>
    <n v="9897"/>
    <n v="529472"/>
    <s v="Capital Plus Financial, LLC"/>
    <s v="2247 Central Drive"/>
    <s v="Bedford"/>
    <s v="TX"/>
    <n v="76021"/>
    <x v="0"/>
    <x v="0"/>
    <x v="0"/>
    <s v="atlanta"/>
    <s v="FULTON"/>
    <s v="GA"/>
    <n v="30315"/>
    <s v="Bedford"/>
    <s v="TX"/>
    <d v="2021-04-09T00:00:00"/>
    <n v="529472"/>
    <x v="0"/>
    <s v="NA"/>
    <s v="NA"/>
  </r>
  <r>
    <x v="9614"/>
    <x v="0"/>
    <s v="GA"/>
    <s v="2453 Elkhorn Dr"/>
    <s v="Decatur"/>
    <s v="30034-2718"/>
    <x v="5"/>
    <n v="4230"/>
    <x v="0"/>
    <x v="46"/>
    <x v="1"/>
    <x v="7"/>
    <n v="958523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ecatur"/>
    <s v="DEKALB"/>
    <s v="GA"/>
    <s v="30034-2718"/>
    <s v="Bedford"/>
    <s v="TX"/>
    <d v="2021-04-09T00:00:00"/>
    <n v="529472"/>
    <x v="1"/>
    <s v="NA"/>
    <s v="NA"/>
  </r>
  <r>
    <x v="20046"/>
    <x v="0"/>
    <s v="GA"/>
    <s v="9240 Sunset Dr"/>
    <s v="Jonesboro"/>
    <s v="30238-4558"/>
    <x v="5"/>
    <n v="8510"/>
    <x v="0"/>
    <x v="46"/>
    <x v="1"/>
    <x v="0"/>
    <n v="964201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Jonesboro"/>
    <s v="CLAYTON"/>
    <s v="GA"/>
    <s v="30238-4558"/>
    <s v="Bedford"/>
    <s v="TX"/>
    <d v="2021-04-09T00:00:00"/>
    <n v="529472"/>
    <x v="0"/>
    <s v="NA"/>
    <s v="NA"/>
  </r>
  <r>
    <x v="20047"/>
    <x v="284"/>
    <s v="GA"/>
    <s v="2754 Hillcrest Ave N/A"/>
    <s v="Macon"/>
    <s v="31204-3944"/>
    <x v="1"/>
    <n v="1730"/>
    <x v="0"/>
    <x v="46"/>
    <x v="22"/>
    <x v="5"/>
    <n v="1114048800"/>
    <n v="405"/>
    <s v="PPP"/>
    <s v="Active Un-Disbursed"/>
    <x v="0"/>
    <n v="100"/>
    <n v="8750"/>
    <n v="8750"/>
    <n v="8750"/>
    <n v="121536"/>
    <s v="Customers Bank"/>
    <s v="99 Bridge St"/>
    <s v="PHOENIXVILLE"/>
    <s v="PA"/>
    <s v="19460-3411"/>
    <x v="0"/>
    <x v="1"/>
    <x v="0"/>
    <s v="Macon"/>
    <s v="BIBB"/>
    <s v="GA"/>
    <s v="31204-3944"/>
    <s v="PHOENIXVILLE"/>
    <s v="PA"/>
    <d v="2021-04-09T00:00:00"/>
    <n v="121536"/>
    <x v="0"/>
    <s v="NA"/>
    <s v="NA"/>
  </r>
  <r>
    <x v="13594"/>
    <x v="489"/>
    <s v="GA"/>
    <s v="10176 Fieldcrest Walk"/>
    <s v="Covington"/>
    <s v="30014-2032"/>
    <x v="4"/>
    <n v="8320"/>
    <x v="0"/>
    <x v="47"/>
    <x v="1"/>
    <x v="11"/>
    <n v="9406508707"/>
    <n v="405"/>
    <s v="PPP"/>
    <s v="Active Un-Disbursed"/>
    <x v="0"/>
    <n v="100"/>
    <n v="16665"/>
    <n v="16665"/>
    <n v="16665"/>
    <n v="529472"/>
    <s v="Capital Plus Financial, LLC"/>
    <s v="2247 Central Drive"/>
    <s v="Bedford"/>
    <s v="TX"/>
    <n v="76021"/>
    <x v="1"/>
    <x v="0"/>
    <x v="0"/>
    <s v="Covington"/>
    <s v="NEWTON"/>
    <s v="GA"/>
    <s v="30014-2032"/>
    <s v="Bedford"/>
    <s v="TX"/>
    <d v="2021-04-08T00:00:00"/>
    <n v="529472"/>
    <x v="0"/>
    <s v="NA"/>
    <s v="NA"/>
  </r>
  <r>
    <x v="20048"/>
    <x v="0"/>
    <s v="GA"/>
    <s v="3696 Crosby Dr NW"/>
    <s v="Atlanta"/>
    <s v="30331-3429"/>
    <x v="6"/>
    <n v="2112"/>
    <x v="0"/>
    <x v="47"/>
    <x v="1"/>
    <x v="9"/>
    <n v="921258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31-3429"/>
    <s v="Bedford"/>
    <s v="TX"/>
    <d v="2021-04-08T00:00:00"/>
    <n v="529472"/>
    <x v="1"/>
    <s v="NA"/>
    <s v="NA"/>
  </r>
  <r>
    <x v="20049"/>
    <x v="42"/>
    <s v="GA"/>
    <s v="1081 Wildwood Wake Bnd"/>
    <s v="Dacula"/>
    <s v="30019-3145"/>
    <x v="3"/>
    <n v="3112"/>
    <x v="0"/>
    <x v="47"/>
    <x v="1"/>
    <x v="11"/>
    <n v="9162958705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Dacula"/>
    <s v="GWINNETT"/>
    <s v="GA"/>
    <s v="30019-3145"/>
    <s v="Bedford"/>
    <s v="TX"/>
    <d v="2021-04-08T00:00:00"/>
    <n v="529472"/>
    <x v="1"/>
    <s v="NA"/>
    <s v="NA"/>
  </r>
  <r>
    <x v="20050"/>
    <x v="779"/>
    <s v="GA"/>
    <s v="1545 Glenrock Dr NW"/>
    <s v="Atlanta"/>
    <s v="30318-3347"/>
    <x v="5"/>
    <n v="5310"/>
    <x v="0"/>
    <x v="47"/>
    <x v="1"/>
    <x v="9"/>
    <n v="9485868707"/>
    <n v="405"/>
    <s v="PPP"/>
    <s v="Active Un-Disbursed"/>
    <x v="0"/>
    <n v="100"/>
    <n v="20540"/>
    <n v="20540"/>
    <n v="20540"/>
    <n v="529472"/>
    <s v="Capital Plus Financial, LLC"/>
    <s v="2247 Central Drive"/>
    <s v="Bedford"/>
    <s v="TX"/>
    <n v="76021"/>
    <x v="0"/>
    <x v="1"/>
    <x v="0"/>
    <s v="Atlanta"/>
    <s v="FULTON"/>
    <s v="GA"/>
    <s v="30318-3347"/>
    <s v="Bedford"/>
    <s v="TX"/>
    <d v="2021-04-08T00:00:00"/>
    <n v="529472"/>
    <x v="0"/>
    <s v="NA"/>
    <s v="NA"/>
  </r>
  <r>
    <x v="20051"/>
    <x v="83"/>
    <s v="GA"/>
    <s v="1642 Celeste Dr"/>
    <s v="Columbus"/>
    <s v="31907-4323"/>
    <x v="6"/>
    <n v="2112"/>
    <x v="0"/>
    <x v="47"/>
    <x v="1"/>
    <x v="5"/>
    <n v="9227608707"/>
    <n v="405"/>
    <s v="PPP"/>
    <s v="Active Un-Disbursed"/>
    <x v="0"/>
    <n v="100"/>
    <n v="8332"/>
    <n v="8332"/>
    <n v="8332"/>
    <n v="529472"/>
    <s v="Capital Plus Financial, LLC"/>
    <s v="2247 Central Drive"/>
    <s v="Bedford"/>
    <s v="TX"/>
    <n v="76021"/>
    <x v="0"/>
    <x v="0"/>
    <x v="0"/>
    <s v="Columbus"/>
    <s v="MUSCOGEE"/>
    <s v="GA"/>
    <s v="31907-4323"/>
    <s v="Bedford"/>
    <s v="TX"/>
    <d v="2021-04-08T00:00:00"/>
    <n v="529472"/>
    <x v="1"/>
    <s v="NA"/>
    <s v="NA"/>
  </r>
  <r>
    <x v="20052"/>
    <x v="653"/>
    <s v="GA"/>
    <s v="1410 Thicket Way"/>
    <s v="Decatur"/>
    <s v="30035-3727"/>
    <x v="5"/>
    <n v="5310"/>
    <x v="0"/>
    <x v="47"/>
    <x v="1"/>
    <x v="7"/>
    <n v="9033898704"/>
    <n v="405"/>
    <s v="PPP"/>
    <s v="Active Un-Disbursed"/>
    <x v="0"/>
    <n v="100"/>
    <n v="18540"/>
    <n v="18540"/>
    <n v="18540"/>
    <n v="529472"/>
    <s v="Capital Plus Financial, LLC"/>
    <s v="2247 Central Drive"/>
    <s v="Bedford"/>
    <s v="TX"/>
    <n v="76021"/>
    <x v="0"/>
    <x v="0"/>
    <x v="0"/>
    <s v="Decatur"/>
    <s v="DEKALB"/>
    <s v="GA"/>
    <s v="30035-3727"/>
    <s v="Bedford"/>
    <s v="TX"/>
    <d v="2021-04-08T00:00:00"/>
    <n v="529472"/>
    <x v="0"/>
    <s v="NA"/>
    <s v="NA"/>
  </r>
  <r>
    <x v="20053"/>
    <x v="0"/>
    <s v="GA"/>
    <s v="3914 Woodyhill Dr"/>
    <s v="Lithonia"/>
    <s v="30038-3661"/>
    <x v="4"/>
    <n v="6115"/>
    <x v="0"/>
    <x v="47"/>
    <x v="1"/>
    <x v="7"/>
    <n v="904037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onia"/>
    <s v="DEKALB"/>
    <s v="GA"/>
    <s v="30038-3661"/>
    <s v="Bedford"/>
    <s v="TX"/>
    <d v="2021-04-08T00:00:00"/>
    <n v="529472"/>
    <x v="1"/>
    <s v="NA"/>
    <s v="NA"/>
  </r>
  <r>
    <x v="20054"/>
    <x v="0"/>
    <s v="GA"/>
    <s v="1001 Chase Village Dr"/>
    <s v="Jonesboro"/>
    <s v="30236-7763"/>
    <x v="6"/>
    <n v="2112"/>
    <x v="0"/>
    <x v="47"/>
    <x v="1"/>
    <x v="0"/>
    <n v="906529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Jonesboro"/>
    <s v="CLAYTON"/>
    <s v="GA"/>
    <s v="30236-7763"/>
    <s v="Bedford"/>
    <s v="TX"/>
    <d v="2021-04-08T00:00:00"/>
    <n v="529472"/>
    <x v="1"/>
    <s v="NA"/>
    <s v="NA"/>
  </r>
  <r>
    <x v="20055"/>
    <x v="747"/>
    <s v="GA"/>
    <s v="1449 Turtlebrook Ln"/>
    <s v="Lawrenceville"/>
    <s v="30043-6972"/>
    <x v="15"/>
    <n v="3940"/>
    <x v="0"/>
    <x v="47"/>
    <x v="1"/>
    <x v="3"/>
    <n v="8794778703"/>
    <n v="405"/>
    <s v="PPP"/>
    <s v="Active Un-Disbursed"/>
    <x v="0"/>
    <n v="100"/>
    <n v="12915"/>
    <n v="12915"/>
    <n v="12915"/>
    <n v="529472"/>
    <s v="Capital Plus Financial, LLC"/>
    <s v="2247 Central Drive"/>
    <s v="Bedford"/>
    <s v="TX"/>
    <n v="76021"/>
    <x v="0"/>
    <x v="0"/>
    <x v="0"/>
    <s v="Lawrenceville"/>
    <s v="GWINNETT"/>
    <s v="GA"/>
    <s v="30043-6972"/>
    <s v="Bedford"/>
    <s v="TX"/>
    <d v="2021-04-08T00:00:00"/>
    <n v="529472"/>
    <x v="1"/>
    <s v="NA"/>
    <s v="NA"/>
  </r>
  <r>
    <x v="20056"/>
    <x v="0"/>
    <s v="GA"/>
    <s v="4177 Glenda Dr"/>
    <s v="College Park"/>
    <s v="30337-4515"/>
    <x v="1"/>
    <n v="1510"/>
    <x v="0"/>
    <x v="47"/>
    <x v="1"/>
    <x v="9"/>
    <n v="891568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College Park"/>
    <s v="FULTON"/>
    <s v="GA"/>
    <s v="30337-4515"/>
    <s v="Bedford"/>
    <s v="TX"/>
    <d v="2021-04-08T00:00:00"/>
    <n v="529472"/>
    <x v="0"/>
    <s v="NA"/>
    <s v="NA"/>
  </r>
  <r>
    <x v="20057"/>
    <x v="1232"/>
    <s v="GA"/>
    <s v="619 Vallotton Dr Apt C1"/>
    <s v="Valdosta"/>
    <s v="31601-3353"/>
    <x v="0"/>
    <n v="5120"/>
    <x v="0"/>
    <x v="47"/>
    <x v="1"/>
    <x v="13"/>
    <n v="9372038709"/>
    <n v="405"/>
    <s v="PPP"/>
    <s v="Active Un-Disbursed"/>
    <x v="0"/>
    <n v="100"/>
    <n v="16457"/>
    <n v="16457"/>
    <n v="16457"/>
    <n v="529472"/>
    <s v="Capital Plus Financial, LLC"/>
    <s v="2247 Central Drive"/>
    <s v="Bedford"/>
    <s v="TX"/>
    <n v="76021"/>
    <x v="0"/>
    <x v="1"/>
    <x v="0"/>
    <s v="Valdosta"/>
    <s v="LOWNDES"/>
    <s v="GA"/>
    <s v="31601-3353"/>
    <s v="Bedford"/>
    <s v="TX"/>
    <d v="2021-04-08T00:00:00"/>
    <n v="529472"/>
    <x v="0"/>
    <s v="NA"/>
    <s v="NA"/>
  </r>
  <r>
    <x v="20058"/>
    <x v="0"/>
    <s v="GA"/>
    <s v="2473 Baker Rd NW"/>
    <s v="Atlanta"/>
    <s v="30318-6169"/>
    <x v="6"/>
    <n v="2990"/>
    <x v="0"/>
    <x v="47"/>
    <x v="1"/>
    <x v="9"/>
    <n v="889936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8-6169"/>
    <s v="Bedford"/>
    <s v="TX"/>
    <d v="2021-04-08T00:00:00"/>
    <n v="529472"/>
    <x v="0"/>
    <s v="NA"/>
    <s v="NA"/>
  </r>
  <r>
    <x v="20059"/>
    <x v="0"/>
    <s v="GA"/>
    <s v="3221 Flowers Rd S"/>
    <s v="Atlanta"/>
    <s v="30341-5672"/>
    <x v="6"/>
    <n v="2112"/>
    <x v="0"/>
    <x v="47"/>
    <x v="1"/>
    <x v="2"/>
    <n v="917107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DEKALB"/>
    <s v="GA"/>
    <s v="30341-5672"/>
    <s v="Bedford"/>
    <s v="TX"/>
    <d v="2021-04-08T00:00:00"/>
    <n v="529472"/>
    <x v="0"/>
    <s v="NA"/>
    <s v="NA"/>
  </r>
  <r>
    <x v="20060"/>
    <x v="5634"/>
    <s v="GA"/>
    <s v="119 Stratmore Pl"/>
    <s v="Stockbridge"/>
    <s v="30281-1083"/>
    <x v="7"/>
    <n v="2290"/>
    <x v="0"/>
    <x v="47"/>
    <x v="12"/>
    <x v="0"/>
    <n v="8802818703"/>
    <n v="405"/>
    <s v="PPP"/>
    <s v="Active Un-Disbursed"/>
    <x v="0"/>
    <n v="100"/>
    <n v="9291"/>
    <n v="9291"/>
    <n v="9291"/>
    <n v="499141"/>
    <s v="Readycap Lending, LLC"/>
    <s v="200 Connell Drive Suite 4000"/>
    <s v="BERKELEY HEIGHTS"/>
    <s v="NJ"/>
    <n v="7922"/>
    <x v="0"/>
    <x v="0"/>
    <x v="0"/>
    <s v="Stockbridge"/>
    <s v="HENRY"/>
    <s v="GA"/>
    <s v="30281-1083"/>
    <s v="BERKELEY HEIGHTS"/>
    <s v="NJ"/>
    <d v="2021-04-08T00:00:00"/>
    <n v="499141"/>
    <x v="0"/>
    <s v="NA"/>
    <s v="NA"/>
  </r>
  <r>
    <x v="20061"/>
    <x v="5635"/>
    <s v="GA"/>
    <s v="1441 Woodmont Ln NW # 1242"/>
    <s v="Atlanta"/>
    <s v="30318-2866"/>
    <x v="9"/>
    <n v="3991"/>
    <x v="0"/>
    <x v="47"/>
    <x v="22"/>
    <x v="9"/>
    <n v="9144098703"/>
    <n v="405"/>
    <s v="PPP"/>
    <s v="Active Un-Disbursed"/>
    <x v="0"/>
    <n v="100"/>
    <n v="268"/>
    <n v="268"/>
    <n v="268"/>
    <n v="121536"/>
    <s v="Customers Bank"/>
    <s v="99 Bridge St"/>
    <s v="PHOENIXVILLE"/>
    <s v="PA"/>
    <s v="19460-3411"/>
    <x v="0"/>
    <x v="0"/>
    <x v="0"/>
    <s v="Atlanta"/>
    <s v="FULTON"/>
    <s v="GA"/>
    <s v="30318-2866"/>
    <s v="PHOENIXVILLE"/>
    <s v="PA"/>
    <d v="2021-04-08T00:00:00"/>
    <n v="121536"/>
    <x v="0"/>
    <s v="NA"/>
    <s v="NA"/>
  </r>
  <r>
    <x v="20062"/>
    <x v="0"/>
    <s v="GA"/>
    <s v="6425 Oakley Rd"/>
    <s v="Union City"/>
    <s v="30291-2495"/>
    <x v="1"/>
    <n v="1730"/>
    <x v="0"/>
    <x v="47"/>
    <x v="1"/>
    <x v="0"/>
    <n v="928951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Union City"/>
    <s v="FULTON"/>
    <s v="GA"/>
    <s v="30291-2495"/>
    <s v="Bedford"/>
    <s v="TX"/>
    <d v="2021-04-08T00:00:00"/>
    <n v="529472"/>
    <x v="0"/>
    <s v="NA"/>
    <s v="NA"/>
  </r>
  <r>
    <x v="20063"/>
    <x v="727"/>
    <s v="GA"/>
    <s v="923 Whitfield Oak Rd"/>
    <s v="Auburn"/>
    <s v="30011-4224"/>
    <x v="5"/>
    <n v="5310"/>
    <x v="0"/>
    <x v="47"/>
    <x v="1"/>
    <x v="11"/>
    <n v="9445558703"/>
    <n v="405"/>
    <s v="PPP"/>
    <s v="Active Un-Disbursed"/>
    <x v="0"/>
    <n v="100"/>
    <n v="17915"/>
    <n v="17915"/>
    <n v="17915"/>
    <n v="529472"/>
    <s v="Capital Plus Financial, LLC"/>
    <s v="2247 Central Drive"/>
    <s v="Bedford"/>
    <s v="TX"/>
    <n v="76021"/>
    <x v="0"/>
    <x v="0"/>
    <x v="0"/>
    <s v="Auburn"/>
    <s v="GWINNETT"/>
    <s v="GA"/>
    <s v="30011-4224"/>
    <s v="Bedford"/>
    <s v="TX"/>
    <d v="2021-04-08T00:00:00"/>
    <n v="529472"/>
    <x v="1"/>
    <s v="NA"/>
    <s v="NA"/>
  </r>
  <r>
    <x v="20064"/>
    <x v="5636"/>
    <s v="GA"/>
    <s v="6269 Cathedral Ln"/>
    <s v="Lithonia"/>
    <s v="30038-4221"/>
    <x v="6"/>
    <n v="2990"/>
    <x v="0"/>
    <x v="47"/>
    <x v="33"/>
    <x v="7"/>
    <n v="8899568706"/>
    <n v="405"/>
    <s v="PPS"/>
    <s v="Active Un-Disbursed"/>
    <x v="0"/>
    <n v="100"/>
    <n v="3122"/>
    <n v="3122"/>
    <n v="3122"/>
    <n v="529471"/>
    <s v="Itria Ventures LLC"/>
    <s v="One Penn Plaza, Suite 4530"/>
    <s v="New York"/>
    <s v="NY"/>
    <n v="10119"/>
    <x v="0"/>
    <x v="0"/>
    <x v="0"/>
    <s v="Lithonia"/>
    <s v="DEKALB"/>
    <s v="GA"/>
    <s v="30038-4221"/>
    <s v="New York"/>
    <s v="NY"/>
    <d v="2021-04-08T00:00:00"/>
    <n v="529471"/>
    <x v="1"/>
    <s v="NA"/>
    <s v="NA"/>
  </r>
  <r>
    <x v="20065"/>
    <x v="0"/>
    <s v="GA"/>
    <s v="1050 Villa Ct SE"/>
    <s v="Atlanta"/>
    <s v="30316-2578"/>
    <x v="6"/>
    <n v="2990"/>
    <x v="0"/>
    <x v="47"/>
    <x v="1"/>
    <x v="9"/>
    <n v="925815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6-2578"/>
    <s v="Bedford"/>
    <s v="TX"/>
    <d v="2021-04-08T00:00:00"/>
    <n v="529472"/>
    <x v="0"/>
    <s v="NA"/>
    <s v="NA"/>
  </r>
  <r>
    <x v="4531"/>
    <x v="0"/>
    <s v="GA"/>
    <s v="50 Treeview Dr"/>
    <s v="Lithonia"/>
    <s v="30038-1379"/>
    <x v="6"/>
    <n v="2111"/>
    <x v="0"/>
    <x v="47"/>
    <x v="1"/>
    <x v="7"/>
    <n v="897673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onia"/>
    <s v="DEKALB"/>
    <s v="GA"/>
    <s v="30038-1379"/>
    <s v="Bedford"/>
    <s v="TX"/>
    <d v="2021-04-08T00:00:00"/>
    <n v="529472"/>
    <x v="1"/>
    <s v="NA"/>
    <s v="NA"/>
  </r>
  <r>
    <x v="20066"/>
    <x v="0"/>
    <s v="GA"/>
    <s v="1705 Flat Shoals Rd"/>
    <s v="Atlanta"/>
    <s v="30349-6153"/>
    <x v="6"/>
    <n v="2112"/>
    <x v="0"/>
    <x v="47"/>
    <x v="1"/>
    <x v="0"/>
    <n v="925799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CLAYTON"/>
    <s v="GA"/>
    <s v="30349-6153"/>
    <s v="Bedford"/>
    <s v="TX"/>
    <d v="2021-04-08T00:00:00"/>
    <n v="529472"/>
    <x v="1"/>
    <s v="NA"/>
    <s v="NA"/>
  </r>
  <r>
    <x v="20067"/>
    <x v="0"/>
    <s v="GA"/>
    <s v="2206 Greenwood Meadows Ln"/>
    <s v="Douglasville"/>
    <s v="30135-1335"/>
    <x v="6"/>
    <n v="1111"/>
    <x v="0"/>
    <x v="47"/>
    <x v="1"/>
    <x v="0"/>
    <n v="890011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ouglasville"/>
    <s v="DOUGLAS"/>
    <s v="GA"/>
    <s v="30135-1335"/>
    <s v="Bedford"/>
    <s v="TX"/>
    <d v="2021-04-08T00:00:00"/>
    <n v="529472"/>
    <x v="1"/>
    <s v="NA"/>
    <s v="NA"/>
  </r>
  <r>
    <x v="20068"/>
    <x v="0"/>
    <s v="GA"/>
    <s v="5950 Bloomfield Rd"/>
    <s v="Macon"/>
    <s v="31206-8202"/>
    <x v="0"/>
    <n v="3990"/>
    <x v="0"/>
    <x v="47"/>
    <x v="1"/>
    <x v="5"/>
    <n v="927294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Macon"/>
    <s v="BIBB"/>
    <s v="GA"/>
    <s v="31206-8202"/>
    <s v="Bedford"/>
    <s v="TX"/>
    <d v="2021-04-08T00:00:00"/>
    <n v="529472"/>
    <x v="0"/>
    <s v="NA"/>
    <s v="NA"/>
  </r>
  <r>
    <x v="20069"/>
    <x v="42"/>
    <s v="GA"/>
    <s v="3566 Highwood Dr SW"/>
    <s v="Atlanta"/>
    <s v="30331-2517"/>
    <x v="6"/>
    <n v="2112"/>
    <x v="0"/>
    <x v="47"/>
    <x v="1"/>
    <x v="9"/>
    <n v="8929428701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Atlanta"/>
    <s v="FULTON"/>
    <s v="GA"/>
    <s v="30331-2517"/>
    <s v="Bedford"/>
    <s v="TX"/>
    <d v="2021-04-08T00:00:00"/>
    <n v="529472"/>
    <x v="1"/>
    <s v="NA"/>
    <s v="NA"/>
  </r>
  <r>
    <x v="20070"/>
    <x v="0"/>
    <s v="GA"/>
    <s v="1099 Boulevard SE Apt 5107"/>
    <s v="Atlanta"/>
    <s v="30312-3890"/>
    <x v="17"/>
    <n v="8120"/>
    <x v="0"/>
    <x v="47"/>
    <x v="1"/>
    <x v="9"/>
    <n v="889332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2-3890"/>
    <s v="Bedford"/>
    <s v="TX"/>
    <d v="2021-04-08T00:00:00"/>
    <n v="529472"/>
    <x v="1"/>
    <s v="NA"/>
    <s v="NA"/>
  </r>
  <r>
    <x v="20071"/>
    <x v="0"/>
    <s v="GA"/>
    <s v="2872 Mango Cir NW"/>
    <s v="Atlanta"/>
    <s v="30318-3839"/>
    <x v="0"/>
    <n v="4320"/>
    <x v="0"/>
    <x v="47"/>
    <x v="1"/>
    <x v="9"/>
    <n v="903590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8-3839"/>
    <s v="Bedford"/>
    <s v="TX"/>
    <d v="2021-04-08T00:00:00"/>
    <n v="529472"/>
    <x v="0"/>
    <s v="NA"/>
    <s v="NA"/>
  </r>
  <r>
    <x v="20072"/>
    <x v="0"/>
    <s v="GA"/>
    <s v="3024 Tylerton Ln SW"/>
    <s v="Atlanta"/>
    <s v="30311-5225"/>
    <x v="6"/>
    <n v="2199"/>
    <x v="0"/>
    <x v="47"/>
    <x v="1"/>
    <x v="9"/>
    <n v="905467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1-5225"/>
    <s v="Bedford"/>
    <s v="TX"/>
    <d v="2021-04-08T00:00:00"/>
    <n v="529472"/>
    <x v="0"/>
    <s v="NA"/>
    <s v="NA"/>
  </r>
  <r>
    <x v="20073"/>
    <x v="0"/>
    <s v="GA"/>
    <s v="112 Courtland St NE"/>
    <s v="Atlanta"/>
    <s v="30303-2423"/>
    <x v="14"/>
    <n v="1390"/>
    <x v="0"/>
    <x v="47"/>
    <x v="1"/>
    <x v="9"/>
    <n v="915590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03-2423"/>
    <s v="Bedford"/>
    <s v="TX"/>
    <d v="2021-04-08T00:00:00"/>
    <n v="529472"/>
    <x v="1"/>
    <s v="NA"/>
    <s v="NA"/>
  </r>
  <r>
    <x v="20074"/>
    <x v="758"/>
    <s v="GA"/>
    <s v="7000 Jimmy Carter Blvd"/>
    <s v="Peachtree Corners"/>
    <s v="30092-3250"/>
    <x v="6"/>
    <n v="2112"/>
    <x v="0"/>
    <x v="47"/>
    <x v="1"/>
    <x v="3"/>
    <n v="9255498708"/>
    <n v="405"/>
    <s v="PPP"/>
    <s v="Active Un-Disbursed"/>
    <x v="0"/>
    <n v="100"/>
    <n v="13125"/>
    <n v="13125"/>
    <n v="13125"/>
    <n v="529472"/>
    <s v="Capital Plus Financial, LLC"/>
    <s v="2247 Central Drive"/>
    <s v="Bedford"/>
    <s v="TX"/>
    <n v="76021"/>
    <x v="0"/>
    <x v="1"/>
    <x v="0"/>
    <s v="Peachtree Corners"/>
    <s v="GWINNETT"/>
    <s v="GA"/>
    <s v="30092-3250"/>
    <s v="Bedford"/>
    <s v="TX"/>
    <d v="2021-04-08T00:00:00"/>
    <n v="529472"/>
    <x v="1"/>
    <s v="NA"/>
    <s v="NA"/>
  </r>
  <r>
    <x v="20075"/>
    <x v="2434"/>
    <s v="GA"/>
    <s v="221 Jennifer Cir"/>
    <s v="Valdosta"/>
    <s v="31605-6835"/>
    <x v="17"/>
    <n v="8110"/>
    <x v="0"/>
    <x v="47"/>
    <x v="1"/>
    <x v="13"/>
    <n v="9486438709"/>
    <n v="405"/>
    <s v="PPP"/>
    <s v="Active Un-Disbursed"/>
    <x v="0"/>
    <n v="100"/>
    <n v="9790"/>
    <n v="9790"/>
    <n v="9790"/>
    <n v="529472"/>
    <s v="Capital Plus Financial, LLC"/>
    <s v="2247 Central Drive"/>
    <s v="Bedford"/>
    <s v="TX"/>
    <n v="76021"/>
    <x v="0"/>
    <x v="0"/>
    <x v="0"/>
    <s v="Valdosta"/>
    <s v="LOWNDES"/>
    <s v="GA"/>
    <s v="31605-6835"/>
    <s v="Bedford"/>
    <s v="TX"/>
    <d v="2021-04-08T00:00:00"/>
    <n v="529472"/>
    <x v="1"/>
    <s v="NA"/>
    <s v="NA"/>
  </r>
  <r>
    <x v="20076"/>
    <x v="0"/>
    <s v="GA"/>
    <s v="2630 Club Pl"/>
    <s v="Duluth"/>
    <s v="30096-5019"/>
    <x v="6"/>
    <n v="2199"/>
    <x v="0"/>
    <x v="47"/>
    <x v="1"/>
    <x v="3"/>
    <n v="884926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Duluth"/>
    <s v="GWINNETT"/>
    <s v="GA"/>
    <s v="30096-5019"/>
    <s v="Bedford"/>
    <s v="TX"/>
    <d v="2021-04-08T00:00:00"/>
    <n v="529472"/>
    <x v="1"/>
    <s v="NA"/>
    <s v="NA"/>
  </r>
  <r>
    <x v="20077"/>
    <x v="0"/>
    <s v="GA"/>
    <s v="1888 Hollywood Rd NW Unit 8302"/>
    <s v="Atlanta"/>
    <s v="30318-3206"/>
    <x v="17"/>
    <n v="8110"/>
    <x v="0"/>
    <x v="47"/>
    <x v="1"/>
    <x v="9"/>
    <n v="923103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18-3206"/>
    <s v="Bedford"/>
    <s v="TX"/>
    <d v="2021-04-08T00:00:00"/>
    <n v="529472"/>
    <x v="0"/>
    <s v="NA"/>
    <s v="NA"/>
  </r>
  <r>
    <x v="20078"/>
    <x v="0"/>
    <s v="GA"/>
    <s v="708 Lia Hills Dr"/>
    <s v="Norcross"/>
    <s v="30071-4846"/>
    <x v="1"/>
    <n v="1410"/>
    <x v="0"/>
    <x v="47"/>
    <x v="1"/>
    <x v="3"/>
    <n v="950432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Norcross"/>
    <s v="GWINNETT"/>
    <s v="GA"/>
    <s v="30071-4846"/>
    <s v="Bedford"/>
    <s v="TX"/>
    <d v="2021-04-08T00:00:00"/>
    <n v="529472"/>
    <x v="0"/>
    <s v="NA"/>
    <s v="NA"/>
  </r>
  <r>
    <x v="20079"/>
    <x v="623"/>
    <s v="GA"/>
    <s v="6300 Lake Valley Pt"/>
    <s v="Lithonia"/>
    <s v="30058-3265"/>
    <x v="6"/>
    <n v="2112"/>
    <x v="0"/>
    <x v="47"/>
    <x v="1"/>
    <x v="7"/>
    <n v="8838118707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0"/>
    <x v="0"/>
    <s v="Lithonia"/>
    <s v="DEKALB"/>
    <s v="GA"/>
    <s v="30058-3265"/>
    <s v="Bedford"/>
    <s v="TX"/>
    <d v="2021-04-08T00:00:00"/>
    <n v="529472"/>
    <x v="0"/>
    <s v="NA"/>
    <s v="NA"/>
  </r>
  <r>
    <x v="20080"/>
    <x v="689"/>
    <s v="GA"/>
    <s v="5624 Brenston Ln"/>
    <s v="Ellenwood"/>
    <s v="30294-4926"/>
    <x v="9"/>
    <n v="3998"/>
    <x v="0"/>
    <x v="47"/>
    <x v="1"/>
    <x v="9"/>
    <n v="9186498703"/>
    <n v="405"/>
    <s v="PPP"/>
    <s v="Active Un-Disbursed"/>
    <x v="0"/>
    <n v="100"/>
    <n v="11457"/>
    <n v="11457"/>
    <n v="11457"/>
    <n v="529472"/>
    <s v="Capital Plus Financial, LLC"/>
    <s v="2247 Central Drive"/>
    <s v="Bedford"/>
    <s v="TX"/>
    <n v="76021"/>
    <x v="0"/>
    <x v="0"/>
    <x v="0"/>
    <s v="Ellenwood"/>
    <s v="CLAYTON"/>
    <s v="GA"/>
    <s v="30294-4926"/>
    <s v="Bedford"/>
    <s v="TX"/>
    <d v="2021-04-08T00:00:00"/>
    <n v="529472"/>
    <x v="1"/>
    <s v="NA"/>
    <s v="NA"/>
  </r>
  <r>
    <x v="20081"/>
    <x v="5637"/>
    <s v="GA"/>
    <s v="3653 Lake Katherine Rd"/>
    <s v="Tunnel Hill"/>
    <s v="30755-6304"/>
    <x v="1"/>
    <n v="1720"/>
    <x v="0"/>
    <x v="47"/>
    <x v="1"/>
    <x v="4"/>
    <n v="9052208702"/>
    <n v="405"/>
    <s v="PPP"/>
    <s v="Active Un-Disbursed"/>
    <x v="0"/>
    <n v="100"/>
    <n v="4510"/>
    <n v="4510"/>
    <n v="4510"/>
    <n v="529472"/>
    <s v="Capital Plus Financial, LLC"/>
    <s v="2247 Central Drive"/>
    <s v="Bedford"/>
    <s v="TX"/>
    <n v="76021"/>
    <x v="0"/>
    <x v="0"/>
    <x v="0"/>
    <s v="Tunnel Hill"/>
    <s v="WHITFIELD"/>
    <s v="GA"/>
    <s v="30755-6304"/>
    <s v="Bedford"/>
    <s v="TX"/>
    <d v="2021-04-08T00:00:00"/>
    <n v="529472"/>
    <x v="1"/>
    <s v="NA"/>
    <s v="NA"/>
  </r>
  <r>
    <x v="20082"/>
    <x v="0"/>
    <s v="GA"/>
    <s v="6000 Highway 92"/>
    <s v="Fairburn"/>
    <s v="30213-2554"/>
    <x v="0"/>
    <n v="3860"/>
    <x v="0"/>
    <x v="47"/>
    <x v="1"/>
    <x v="0"/>
    <n v="949671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Fairburn"/>
    <s v="FULTON"/>
    <s v="GA"/>
    <s v="30213-2554"/>
    <s v="Bedford"/>
    <s v="TX"/>
    <d v="2021-04-08T00:00:00"/>
    <n v="529472"/>
    <x v="1"/>
    <s v="NA"/>
    <s v="NA"/>
  </r>
  <r>
    <x v="20083"/>
    <x v="58"/>
    <s v="GA"/>
    <s v="11 Bouldercrest Ln SE Apt A"/>
    <s v="Atlanta"/>
    <s v="30316-5075"/>
    <x v="16"/>
    <n v="1811"/>
    <x v="0"/>
    <x v="47"/>
    <x v="1"/>
    <x v="9"/>
    <n v="8988968710"/>
    <n v="405"/>
    <s v="PPP"/>
    <s v="Active Un-Disbursed"/>
    <x v="0"/>
    <n v="100"/>
    <n v="12500"/>
    <n v="12500"/>
    <n v="12500"/>
    <n v="529472"/>
    <s v="Capital Plus Financial, LLC"/>
    <s v="2247 Central Drive"/>
    <s v="Bedford"/>
    <s v="TX"/>
    <n v="76021"/>
    <x v="0"/>
    <x v="0"/>
    <x v="0"/>
    <s v="Atlanta"/>
    <s v="DEKALB"/>
    <s v="GA"/>
    <s v="30316-5075"/>
    <s v="Bedford"/>
    <s v="TX"/>
    <d v="2021-04-08T00:00:00"/>
    <n v="529472"/>
    <x v="0"/>
    <s v="NA"/>
    <s v="NA"/>
  </r>
  <r>
    <x v="20084"/>
    <x v="0"/>
    <s v="GA"/>
    <s v="339 Village Broad St"/>
    <s v="Dacula"/>
    <s v="30019-2243"/>
    <x v="6"/>
    <n v="2111"/>
    <x v="0"/>
    <x v="47"/>
    <x v="1"/>
    <x v="11"/>
    <n v="923081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acula"/>
    <s v="GWINNETT"/>
    <s v="GA"/>
    <s v="30019-2243"/>
    <s v="Bedford"/>
    <s v="TX"/>
    <d v="2021-04-08T00:00:00"/>
    <n v="529472"/>
    <x v="1"/>
    <s v="NA"/>
    <s v="NA"/>
  </r>
  <r>
    <x v="20085"/>
    <x v="103"/>
    <s v="GA"/>
    <s v="11 Kings Crossing Way N/A"/>
    <s v="Rockmart"/>
    <s v="30153-8055"/>
    <x v="12"/>
    <n v="1990"/>
    <x v="0"/>
    <x v="47"/>
    <x v="22"/>
    <x v="4"/>
    <n v="9425488709"/>
    <n v="405"/>
    <s v="PPP"/>
    <s v="Active Un-Disbursed"/>
    <x v="0"/>
    <n v="100"/>
    <n v="20729"/>
    <n v="20729"/>
    <n v="20729"/>
    <n v="121536"/>
    <s v="Customers Bank"/>
    <s v="99 Bridge St"/>
    <s v="PHOENIXVILLE"/>
    <s v="PA"/>
    <s v="19460-3411"/>
    <x v="0"/>
    <x v="0"/>
    <x v="0"/>
    <s v="Rockmart"/>
    <s v="PAULDING"/>
    <s v="GA"/>
    <s v="30153-8055"/>
    <s v="PHOENIXVILLE"/>
    <s v="PA"/>
    <d v="2021-04-08T00:00:00"/>
    <n v="121536"/>
    <x v="1"/>
    <s v="NA"/>
    <s v="NA"/>
  </r>
  <r>
    <x v="20086"/>
    <x v="631"/>
    <s v="GA"/>
    <s v="3450 Forrest Park Rd SE"/>
    <s v="Atlanta"/>
    <s v="30354-3413"/>
    <x v="1"/>
    <n v="1730"/>
    <x v="0"/>
    <x v="47"/>
    <x v="1"/>
    <x v="9"/>
    <n v="9218308709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0"/>
    <x v="1"/>
    <x v="0"/>
    <s v="Atlanta"/>
    <s v="FULTON"/>
    <s v="GA"/>
    <s v="30354-3413"/>
    <s v="Bedford"/>
    <s v="TX"/>
    <d v="2021-04-08T00:00:00"/>
    <n v="529472"/>
    <x v="0"/>
    <s v="NA"/>
    <s v="NA"/>
  </r>
  <r>
    <x v="20087"/>
    <x v="37"/>
    <s v="GA"/>
    <s v="1414 Ridgecrest Ln SE"/>
    <s v="Smyrna"/>
    <s v="30080-2660"/>
    <x v="2"/>
    <n v="2330"/>
    <x v="0"/>
    <x v="47"/>
    <x v="33"/>
    <x v="6"/>
    <n v="8870178703"/>
    <n v="405"/>
    <s v="PPP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0"/>
    <x v="0"/>
    <s v="Smyrna"/>
    <s v="COBB"/>
    <s v="GA"/>
    <s v="30080-2660"/>
    <s v="New York"/>
    <s v="NY"/>
    <d v="2021-04-08T00:00:00"/>
    <n v="529471"/>
    <x v="1"/>
    <s v="NA"/>
    <s v="NA"/>
  </r>
  <r>
    <x v="20088"/>
    <x v="0"/>
    <s v="GA"/>
    <s v="455 Fulton St SW Unit 2115"/>
    <s v="Atlanta"/>
    <s v="30312-2507"/>
    <x v="0"/>
    <n v="5120"/>
    <x v="0"/>
    <x v="47"/>
    <x v="1"/>
    <x v="9"/>
    <n v="914496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2-2507"/>
    <s v="Bedford"/>
    <s v="TX"/>
    <d v="2021-04-08T00:00:00"/>
    <n v="529472"/>
    <x v="1"/>
    <s v="NA"/>
    <s v="NA"/>
  </r>
  <r>
    <x v="20089"/>
    <x v="701"/>
    <s v="GA"/>
    <s v="1341 Isleworth Cir"/>
    <s v="Atlanta"/>
    <s v="30349-6962"/>
    <x v="12"/>
    <n v="1613"/>
    <x v="0"/>
    <x v="47"/>
    <x v="1"/>
    <x v="0"/>
    <n v="8856228709"/>
    <n v="405"/>
    <s v="PPP"/>
    <s v="Active Un-Disbursed"/>
    <x v="0"/>
    <n v="100"/>
    <n v="20375"/>
    <n v="20375"/>
    <n v="20375"/>
    <n v="529472"/>
    <s v="Capital Plus Financial, LLC"/>
    <s v="2247 Central Drive"/>
    <s v="Bedford"/>
    <s v="TX"/>
    <n v="76021"/>
    <x v="0"/>
    <x v="1"/>
    <x v="0"/>
    <s v="Atlanta"/>
    <s v="CLAYTON"/>
    <s v="GA"/>
    <s v="30349-6962"/>
    <s v="Bedford"/>
    <s v="TX"/>
    <d v="2021-04-08T00:00:00"/>
    <n v="529472"/>
    <x v="1"/>
    <s v="NA"/>
    <s v="NA"/>
  </r>
  <r>
    <x v="20090"/>
    <x v="211"/>
    <s v="GA"/>
    <s v="1155 Bramlett Blvd"/>
    <s v="Lawrenceville"/>
    <s v="30045-2364"/>
    <x v="7"/>
    <n v="1130"/>
    <x v="0"/>
    <x v="47"/>
    <x v="1"/>
    <x v="11"/>
    <n v="9200838706"/>
    <n v="405"/>
    <s v="PPP"/>
    <s v="Active Un-Disbursed"/>
    <x v="0"/>
    <n v="100"/>
    <n v="6250"/>
    <n v="6250"/>
    <n v="6250"/>
    <n v="529472"/>
    <s v="Capital Plus Financial, LLC"/>
    <s v="2247 Central Drive"/>
    <s v="Bedford"/>
    <s v="TX"/>
    <n v="76021"/>
    <x v="0"/>
    <x v="0"/>
    <x v="0"/>
    <s v="Lawrenceville"/>
    <s v="GWINNETT"/>
    <s v="GA"/>
    <s v="30045-2364"/>
    <s v="Bedford"/>
    <s v="TX"/>
    <d v="2021-04-08T00:00:00"/>
    <n v="529472"/>
    <x v="1"/>
    <s v="NA"/>
    <s v="NA"/>
  </r>
  <r>
    <x v="20091"/>
    <x v="1339"/>
    <s v="GA"/>
    <s v="2000 Cusseta Rd Apt 202C"/>
    <s v="Columbus"/>
    <s v="31903-1137"/>
    <x v="13"/>
    <n v="1610"/>
    <x v="0"/>
    <x v="47"/>
    <x v="33"/>
    <x v="5"/>
    <n v="9206178710"/>
    <n v="405"/>
    <s v="PPP"/>
    <s v="Active Un-Disbursed"/>
    <x v="0"/>
    <n v="100"/>
    <n v="20560"/>
    <n v="20560"/>
    <n v="20560"/>
    <n v="529471"/>
    <s v="Itria Ventures LLC"/>
    <s v="One Penn Plaza, Suite 4530"/>
    <s v="New York"/>
    <s v="NY"/>
    <n v="10119"/>
    <x v="0"/>
    <x v="1"/>
    <x v="0"/>
    <s v="Columbus"/>
    <s v="MUSCOGEE"/>
    <s v="GA"/>
    <s v="31903-1137"/>
    <s v="New York"/>
    <s v="NY"/>
    <d v="2021-04-08T00:00:00"/>
    <n v="529471"/>
    <x v="0"/>
    <s v="NA"/>
    <s v="NA"/>
  </r>
  <r>
    <x v="20092"/>
    <x v="1323"/>
    <s v="GA"/>
    <s v="6720 Peppermill Ln N/A"/>
    <s v="College Park"/>
    <s v="30349-4836"/>
    <x v="6"/>
    <n v="2112"/>
    <x v="0"/>
    <x v="47"/>
    <x v="22"/>
    <x v="0"/>
    <n v="8774088700"/>
    <n v="405"/>
    <s v="PPP"/>
    <s v="Active Un-Disbursed"/>
    <x v="0"/>
    <n v="100"/>
    <n v="20496"/>
    <n v="20496"/>
    <n v="20496"/>
    <n v="121536"/>
    <s v="Customers Bank"/>
    <s v="99 Bridge St"/>
    <s v="PHOENIXVILLE"/>
    <s v="PA"/>
    <s v="19460-3411"/>
    <x v="0"/>
    <x v="0"/>
    <x v="0"/>
    <s v="College Park"/>
    <s v="FULTON"/>
    <s v="GA"/>
    <s v="30349-4836"/>
    <s v="PHOENIXVILLE"/>
    <s v="PA"/>
    <d v="2021-04-08T00:00:00"/>
    <n v="121536"/>
    <x v="1"/>
    <s v="NA"/>
    <s v="NA"/>
  </r>
  <r>
    <x v="20093"/>
    <x v="0"/>
    <s v="GA"/>
    <s v="500 Williams Dr Apt 519"/>
    <s v="Marietta"/>
    <s v="30066-6125"/>
    <x v="6"/>
    <n v="2112"/>
    <x v="0"/>
    <x v="47"/>
    <x v="1"/>
    <x v="6"/>
    <n v="878963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arietta"/>
    <s v="COBB"/>
    <s v="GA"/>
    <s v="30066-6125"/>
    <s v="Bedford"/>
    <s v="TX"/>
    <d v="2021-04-08T00:00:00"/>
    <n v="529472"/>
    <x v="1"/>
    <s v="NA"/>
    <s v="NA"/>
  </r>
  <r>
    <x v="20094"/>
    <x v="0"/>
    <s v="GA"/>
    <s v="4120 Belvedere Sq"/>
    <s v="Decatur"/>
    <s v="30035-1312"/>
    <x v="6"/>
    <n v="2112"/>
    <x v="0"/>
    <x v="47"/>
    <x v="1"/>
    <x v="7"/>
    <n v="920447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Decatur"/>
    <s v="DEKALB"/>
    <s v="GA"/>
    <s v="30035-1312"/>
    <s v="Bedford"/>
    <s v="TX"/>
    <d v="2021-04-08T00:00:00"/>
    <n v="529472"/>
    <x v="0"/>
    <s v="NA"/>
    <s v="NA"/>
  </r>
  <r>
    <x v="20095"/>
    <x v="5638"/>
    <s v="GA"/>
    <s v="170 Brookestone Pt"/>
    <s v="Fayetteville"/>
    <s v="30215-8235"/>
    <x v="1"/>
    <n v="2119"/>
    <x v="0"/>
    <x v="47"/>
    <x v="12"/>
    <x v="1"/>
    <n v="8955928702"/>
    <n v="405"/>
    <s v="PPP"/>
    <s v="Active Un-Disbursed"/>
    <x v="0"/>
    <n v="100"/>
    <n v="21750"/>
    <n v="21750"/>
    <n v="21750"/>
    <n v="499141"/>
    <s v="Readycap Lending, LLC"/>
    <s v="200 Connell Drive Suite 4000"/>
    <s v="BERKELEY HEIGHTS"/>
    <s v="NJ"/>
    <n v="7922"/>
    <x v="0"/>
    <x v="0"/>
    <x v="0"/>
    <s v="Fayetteville"/>
    <s v="FAYETTE"/>
    <s v="GA"/>
    <s v="30215-8235"/>
    <s v="BERKELEY HEIGHTS"/>
    <s v="NJ"/>
    <d v="2021-04-08T00:00:00"/>
    <n v="499141"/>
    <x v="1"/>
    <s v="NA"/>
    <s v="NA"/>
  </r>
  <r>
    <x v="20096"/>
    <x v="0"/>
    <s v="GA"/>
    <s v="1 Hidden Chase Apt P"/>
    <s v="Stone Mountain"/>
    <s v="30088-4220"/>
    <x v="6"/>
    <n v="2112"/>
    <x v="0"/>
    <x v="47"/>
    <x v="1"/>
    <x v="7"/>
    <n v="876777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ountain"/>
    <s v="DEKALB"/>
    <s v="GA"/>
    <s v="30088-4220"/>
    <s v="Bedford"/>
    <s v="TX"/>
    <d v="2021-04-08T00:00:00"/>
    <n v="529472"/>
    <x v="0"/>
    <s v="NA"/>
    <s v="NA"/>
  </r>
  <r>
    <x v="20097"/>
    <x v="0"/>
    <s v="GA"/>
    <s v="9425 Midland Woods Dr"/>
    <s v="Midland"/>
    <s v="31820-7202"/>
    <x v="1"/>
    <n v="1740"/>
    <x v="0"/>
    <x v="47"/>
    <x v="1"/>
    <x v="5"/>
    <n v="927783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idland"/>
    <s v="MUSCOGEE"/>
    <s v="GA"/>
    <s v="31820-7202"/>
    <s v="Bedford"/>
    <s v="TX"/>
    <d v="2021-04-08T00:00:00"/>
    <n v="529472"/>
    <x v="1"/>
    <s v="NA"/>
    <s v="NA"/>
  </r>
  <r>
    <x v="20098"/>
    <x v="0"/>
    <s v="GA"/>
    <s v="11900 WHITE"/>
    <s v="SAVANNAH"/>
    <n v="31419"/>
    <x v="6"/>
    <n v="2111"/>
    <x v="0"/>
    <x v="47"/>
    <x v="1"/>
    <x v="8"/>
    <n v="925509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AVANNAH"/>
    <s v="CHATHAM"/>
    <s v="GA"/>
    <n v="31419"/>
    <s v="Bedford"/>
    <s v="TX"/>
    <d v="2021-04-08T00:00:00"/>
    <n v="529472"/>
    <x v="1"/>
    <s v="NA"/>
    <s v="NA"/>
  </r>
  <r>
    <x v="12128"/>
    <x v="0"/>
    <s v="GA"/>
    <s v="741 Georgetown Ct"/>
    <s v="Jonesboro"/>
    <s v="30236-8916"/>
    <x v="4"/>
    <n v="6118"/>
    <x v="0"/>
    <x v="47"/>
    <x v="1"/>
    <x v="0"/>
    <n v="940334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Jonesboro"/>
    <s v="CLAYTON"/>
    <s v="GA"/>
    <s v="30236-8916"/>
    <s v="Bedford"/>
    <s v="TX"/>
    <d v="2021-04-08T00:00:00"/>
    <n v="529472"/>
    <x v="1"/>
    <s v="NA"/>
    <s v="NA"/>
  </r>
  <r>
    <x v="20099"/>
    <x v="489"/>
    <s v="GA"/>
    <s v="763 Heyford Vw"/>
    <s v="Austell"/>
    <s v="30106-1478"/>
    <x v="13"/>
    <n v="1610"/>
    <x v="0"/>
    <x v="47"/>
    <x v="1"/>
    <x v="0"/>
    <n v="8766578705"/>
    <n v="405"/>
    <s v="PPP"/>
    <s v="Active Un-Disbursed"/>
    <x v="0"/>
    <n v="100"/>
    <n v="16665"/>
    <n v="16665"/>
    <n v="16665"/>
    <n v="529472"/>
    <s v="Capital Plus Financial, LLC"/>
    <s v="2247 Central Drive"/>
    <s v="Bedford"/>
    <s v="TX"/>
    <n v="76021"/>
    <x v="0"/>
    <x v="0"/>
    <x v="0"/>
    <s v="Austell"/>
    <s v="COBB"/>
    <s v="GA"/>
    <s v="30106-1478"/>
    <s v="Bedford"/>
    <s v="TX"/>
    <d v="2021-04-08T00:00:00"/>
    <n v="529472"/>
    <x v="1"/>
    <s v="NA"/>
    <s v="NA"/>
  </r>
  <r>
    <x v="20100"/>
    <x v="0"/>
    <s v="GA"/>
    <s v="685 Rountree Rd Apt J80"/>
    <s v="Riverdale"/>
    <s v="30274-3400"/>
    <x v="17"/>
    <n v="8130"/>
    <x v="0"/>
    <x v="47"/>
    <x v="1"/>
    <x v="0"/>
    <n v="888939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Riverdale"/>
    <s v="CLAYTON"/>
    <s v="GA"/>
    <s v="30274-3400"/>
    <s v="Bedford"/>
    <s v="TX"/>
    <d v="2021-04-08T00:00:00"/>
    <n v="529472"/>
    <x v="0"/>
    <s v="NA"/>
    <s v="NA"/>
  </r>
  <r>
    <x v="20101"/>
    <x v="0"/>
    <s v="GA"/>
    <s v="3495 Hill Dr"/>
    <s v="Duluth"/>
    <s v="30096-4155"/>
    <x v="5"/>
    <n v="5310"/>
    <x v="0"/>
    <x v="47"/>
    <x v="1"/>
    <x v="3"/>
    <n v="901949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uluth"/>
    <s v="GWINNETT"/>
    <s v="GA"/>
    <s v="30096-4155"/>
    <s v="Bedford"/>
    <s v="TX"/>
    <d v="2021-04-08T00:00:00"/>
    <n v="529472"/>
    <x v="1"/>
    <s v="NA"/>
    <s v="NA"/>
  </r>
  <r>
    <x v="20102"/>
    <x v="0"/>
    <s v="GA"/>
    <s v="806 Hampton Ridge Rd"/>
    <s v="Norcross"/>
    <s v="30093-1863"/>
    <x v="6"/>
    <n v="2112"/>
    <x v="0"/>
    <x v="47"/>
    <x v="1"/>
    <x v="7"/>
    <n v="874641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Norcross"/>
    <s v="GWINNETT"/>
    <s v="GA"/>
    <s v="30093-1863"/>
    <s v="Bedford"/>
    <s v="TX"/>
    <d v="2021-04-08T00:00:00"/>
    <n v="529472"/>
    <x v="0"/>
    <s v="NA"/>
    <s v="NA"/>
  </r>
  <r>
    <x v="20103"/>
    <x v="0"/>
    <s v="GA"/>
    <s v="1556 Red Briar Way"/>
    <s v="Jonesboro"/>
    <s v="30236-5044"/>
    <x v="9"/>
    <n v="4390"/>
    <x v="0"/>
    <x v="47"/>
    <x v="1"/>
    <x v="0"/>
    <n v="918995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Jonesboro"/>
    <s v="CLAYTON"/>
    <s v="GA"/>
    <s v="30236-5044"/>
    <s v="Bedford"/>
    <s v="TX"/>
    <d v="2021-04-08T00:00:00"/>
    <n v="529472"/>
    <x v="1"/>
    <s v="NA"/>
    <s v="NA"/>
  </r>
  <r>
    <x v="20104"/>
    <x v="0"/>
    <s v="GA"/>
    <s v="3150 Middleton Rd NW"/>
    <s v="Atlanta"/>
    <s v="30311-1410"/>
    <x v="15"/>
    <n v="1510"/>
    <x v="0"/>
    <x v="47"/>
    <x v="1"/>
    <x v="9"/>
    <n v="931585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1-1410"/>
    <s v="Bedford"/>
    <s v="TX"/>
    <d v="2021-04-08T00:00:00"/>
    <n v="529472"/>
    <x v="0"/>
    <s v="NA"/>
    <s v="NA"/>
  </r>
  <r>
    <x v="20105"/>
    <x v="772"/>
    <s v="GA"/>
    <s v="1970 Woodland Dr"/>
    <s v="Macon"/>
    <s v="31211-1126"/>
    <x v="5"/>
    <n v="4110"/>
    <x v="0"/>
    <x v="47"/>
    <x v="1"/>
    <x v="5"/>
    <n v="9463338700"/>
    <n v="405"/>
    <s v="PPP"/>
    <s v="Active Un-Disbursed"/>
    <x v="0"/>
    <n v="100"/>
    <n v="20232"/>
    <n v="20232"/>
    <n v="20232"/>
    <n v="529472"/>
    <s v="Capital Plus Financial, LLC"/>
    <s v="2247 Central Drive"/>
    <s v="Bedford"/>
    <s v="TX"/>
    <n v="76021"/>
    <x v="0"/>
    <x v="1"/>
    <x v="0"/>
    <s v="Macon"/>
    <s v="BIBB"/>
    <s v="GA"/>
    <s v="31211-1126"/>
    <s v="Bedford"/>
    <s v="TX"/>
    <d v="2021-04-08T00:00:00"/>
    <n v="529472"/>
    <x v="1"/>
    <s v="NA"/>
    <s v="NA"/>
  </r>
  <r>
    <x v="20106"/>
    <x v="0"/>
    <s v="GA"/>
    <s v="535 Ebony Ln"/>
    <s v="Albany"/>
    <s v="31701-3831"/>
    <x v="6"/>
    <n v="2112"/>
    <x v="0"/>
    <x v="47"/>
    <x v="1"/>
    <x v="5"/>
    <n v="872902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lbany"/>
    <s v="DOUGHERTY"/>
    <s v="GA"/>
    <s v="31701-3831"/>
    <s v="Bedford"/>
    <s v="TX"/>
    <d v="2021-04-08T00:00:00"/>
    <n v="529472"/>
    <x v="0"/>
    <s v="NA"/>
    <s v="NA"/>
  </r>
  <r>
    <x v="20107"/>
    <x v="0"/>
    <s v="GA"/>
    <s v="751 Wynbrooke Pkwy"/>
    <s v="Stone Mountain"/>
    <s v="30087-6323"/>
    <x v="11"/>
    <n v="3999"/>
    <x v="0"/>
    <x v="47"/>
    <x v="1"/>
    <x v="7"/>
    <n v="940959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ountain"/>
    <s v="DEKALB"/>
    <s v="GA"/>
    <s v="30087-6323"/>
    <s v="Bedford"/>
    <s v="TX"/>
    <d v="2021-04-08T00:00:00"/>
    <n v="529472"/>
    <x v="1"/>
    <s v="NA"/>
    <s v="NA"/>
  </r>
  <r>
    <x v="20108"/>
    <x v="58"/>
    <s v="GA"/>
    <s v="45 Sapling Way"/>
    <s v="Waycross"/>
    <s v="31503-3328"/>
    <x v="6"/>
    <n v="2112"/>
    <x v="0"/>
    <x v="47"/>
    <x v="1"/>
    <x v="8"/>
    <n v="8781278707"/>
    <n v="405"/>
    <s v="PPP"/>
    <s v="Active Un-Disbursed"/>
    <x v="0"/>
    <n v="100"/>
    <n v="12500"/>
    <n v="12500"/>
    <n v="12500"/>
    <n v="529472"/>
    <s v="Capital Plus Financial, LLC"/>
    <s v="2247 Central Drive"/>
    <s v="Bedford"/>
    <s v="TX"/>
    <n v="76021"/>
    <x v="1"/>
    <x v="0"/>
    <x v="0"/>
    <s v="Waycross"/>
    <s v="BRANTLEY"/>
    <s v="GA"/>
    <s v="31503-3328"/>
    <s v="Bedford"/>
    <s v="TX"/>
    <d v="2021-04-08T00:00:00"/>
    <n v="529472"/>
    <x v="0"/>
    <s v="NA"/>
    <s v="NA"/>
  </r>
  <r>
    <x v="20109"/>
    <x v="0"/>
    <s v="GA"/>
    <s v="1110 Crawford Dr"/>
    <s v="Albany"/>
    <s v="31705-3116"/>
    <x v="21"/>
    <n v="2321"/>
    <x v="0"/>
    <x v="47"/>
    <x v="33"/>
    <x v="5"/>
    <n v="9271258706"/>
    <n v="405"/>
    <s v="PPS"/>
    <s v="Active Un-Disbursed"/>
    <x v="0"/>
    <n v="100"/>
    <n v="20832"/>
    <n v="20832"/>
    <n v="20832"/>
    <n v="529471"/>
    <s v="Itria Ventures LLC"/>
    <s v="One Penn Plaza, Suite 4530"/>
    <s v="New York"/>
    <s v="NY"/>
    <n v="10119"/>
    <x v="0"/>
    <x v="1"/>
    <x v="0"/>
    <s v="Albany"/>
    <s v="DOUGHERTY"/>
    <s v="GA"/>
    <s v="31705-3116"/>
    <s v="New York"/>
    <s v="NY"/>
    <d v="2021-04-08T00:00:00"/>
    <n v="529471"/>
    <x v="1"/>
    <s v="NA"/>
    <s v="NA"/>
  </r>
  <r>
    <x v="20110"/>
    <x v="0"/>
    <s v="GA"/>
    <s v="1040 Huff Rd NW Apt 3122"/>
    <s v="Atlanta"/>
    <s v="30318-4134"/>
    <x v="16"/>
    <n v="1811"/>
    <x v="0"/>
    <x v="47"/>
    <x v="1"/>
    <x v="9"/>
    <n v="933061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18-4134"/>
    <s v="Bedford"/>
    <s v="TX"/>
    <d v="2021-04-08T00:00:00"/>
    <n v="529472"/>
    <x v="0"/>
    <s v="NA"/>
    <s v="NA"/>
  </r>
  <r>
    <x v="20111"/>
    <x v="0"/>
    <s v="GA"/>
    <s v="2161 Glenwood Downs Dr"/>
    <s v="Decatur"/>
    <s v="30035-1831"/>
    <x v="6"/>
    <n v="2990"/>
    <x v="0"/>
    <x v="47"/>
    <x v="1"/>
    <x v="7"/>
    <n v="879308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ecatur"/>
    <s v="DEKALB"/>
    <s v="GA"/>
    <s v="30035-1831"/>
    <s v="Bedford"/>
    <s v="TX"/>
    <d v="2021-04-08T00:00:00"/>
    <n v="529472"/>
    <x v="0"/>
    <s v="NA"/>
    <s v="NA"/>
  </r>
  <r>
    <x v="20112"/>
    <x v="0"/>
    <s v="GA"/>
    <s v="418 Lovejoy St NW"/>
    <s v="Atlanta"/>
    <s v="30313-2129"/>
    <x v="9"/>
    <n v="3998"/>
    <x v="0"/>
    <x v="47"/>
    <x v="1"/>
    <x v="9"/>
    <n v="931174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3-2129"/>
    <s v="Bedford"/>
    <s v="TX"/>
    <d v="2021-04-08T00:00:00"/>
    <n v="529472"/>
    <x v="0"/>
    <s v="NA"/>
    <s v="NA"/>
  </r>
  <r>
    <x v="20113"/>
    <x v="2359"/>
    <s v="GA"/>
    <s v="238 Palm St"/>
    <s v="Saint Simons Island"/>
    <s v="31522-1559"/>
    <x v="1"/>
    <n v="1612"/>
    <x v="0"/>
    <x v="47"/>
    <x v="1"/>
    <x v="8"/>
    <n v="9136588708"/>
    <n v="405"/>
    <s v="PPP"/>
    <s v="Active Un-Disbursed"/>
    <x v="0"/>
    <n v="100"/>
    <n v="13227"/>
    <n v="13227"/>
    <n v="13227"/>
    <n v="529472"/>
    <s v="Capital Plus Financial, LLC"/>
    <s v="2247 Central Drive"/>
    <s v="Bedford"/>
    <s v="TX"/>
    <n v="76021"/>
    <x v="0"/>
    <x v="0"/>
    <x v="0"/>
    <s v="Saint Simons Island"/>
    <s v="GLYNN"/>
    <s v="GA"/>
    <s v="31522-1559"/>
    <s v="Bedford"/>
    <s v="TX"/>
    <d v="2021-04-08T00:00:00"/>
    <n v="529472"/>
    <x v="1"/>
    <s v="NA"/>
    <s v="NA"/>
  </r>
  <r>
    <x v="20114"/>
    <x v="0"/>
    <s v="GA"/>
    <s v="521 Coleman Ct Apt A"/>
    <s v="Dublin"/>
    <s v="31021-3990"/>
    <x v="6"/>
    <n v="2111"/>
    <x v="0"/>
    <x v="47"/>
    <x v="1"/>
    <x v="10"/>
    <n v="907678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Dublin"/>
    <s v="LAURENS"/>
    <s v="GA"/>
    <s v="31021-3990"/>
    <s v="Bedford"/>
    <s v="TX"/>
    <d v="2021-04-08T00:00:00"/>
    <n v="529472"/>
    <x v="1"/>
    <s v="NA"/>
    <s v="NA"/>
  </r>
  <r>
    <x v="20115"/>
    <x v="0"/>
    <s v="GA"/>
    <s v="1327 Cochran Xing"/>
    <s v="McDonough"/>
    <s v="30252-8072"/>
    <x v="6"/>
    <n v="2111"/>
    <x v="0"/>
    <x v="47"/>
    <x v="1"/>
    <x v="11"/>
    <n v="919310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cDonough"/>
    <s v="HENRY"/>
    <s v="GA"/>
    <s v="30252-8072"/>
    <s v="Bedford"/>
    <s v="TX"/>
    <d v="2021-04-08T00:00:00"/>
    <n v="529472"/>
    <x v="1"/>
    <s v="NA"/>
    <s v="NA"/>
  </r>
  <r>
    <x v="20116"/>
    <x v="42"/>
    <s v="GA"/>
    <s v="5409 Crystal Lake Dr"/>
    <s v="Gainesville"/>
    <s v="30506-2335"/>
    <x v="6"/>
    <n v="2111"/>
    <x v="0"/>
    <x v="47"/>
    <x v="1"/>
    <x v="12"/>
    <n v="8901798705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Gainesville"/>
    <s v="HALL"/>
    <s v="GA"/>
    <s v="30506-2335"/>
    <s v="Bedford"/>
    <s v="TX"/>
    <d v="2021-04-08T00:00:00"/>
    <n v="529472"/>
    <x v="1"/>
    <s v="NA"/>
    <s v="NA"/>
  </r>
  <r>
    <x v="20117"/>
    <x v="0"/>
    <s v="GA"/>
    <s v="119 Crystal Brk"/>
    <s v="Griffin"/>
    <s v="30223-9024"/>
    <x v="6"/>
    <n v="2111"/>
    <x v="0"/>
    <x v="47"/>
    <x v="1"/>
    <x v="1"/>
    <n v="890576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Griffin"/>
    <s v="SPALDING"/>
    <s v="GA"/>
    <s v="30223-9024"/>
    <s v="Bedford"/>
    <s v="TX"/>
    <d v="2021-04-08T00:00:00"/>
    <n v="529472"/>
    <x v="0"/>
    <s v="NA"/>
    <s v="NA"/>
  </r>
  <r>
    <x v="20118"/>
    <x v="776"/>
    <s v="GA"/>
    <s v="820 Slaton St"/>
    <s v="Forest Park"/>
    <s v="30297-1334"/>
    <x v="15"/>
    <n v="1510"/>
    <x v="0"/>
    <x v="47"/>
    <x v="1"/>
    <x v="9"/>
    <n v="9456288700"/>
    <n v="405"/>
    <s v="PPP"/>
    <s v="Active Un-Disbursed"/>
    <x v="0"/>
    <n v="100"/>
    <n v="12082"/>
    <n v="12082"/>
    <n v="12082"/>
    <n v="529472"/>
    <s v="Capital Plus Financial, LLC"/>
    <s v="2247 Central Drive"/>
    <s v="Bedford"/>
    <s v="TX"/>
    <n v="76021"/>
    <x v="0"/>
    <x v="1"/>
    <x v="0"/>
    <s v="Forest Park"/>
    <s v="CLAYTON"/>
    <s v="GA"/>
    <s v="30297-1334"/>
    <s v="Bedford"/>
    <s v="TX"/>
    <d v="2021-04-08T00:00:00"/>
    <n v="529472"/>
    <x v="0"/>
    <s v="NA"/>
    <s v="NA"/>
  </r>
  <r>
    <x v="20119"/>
    <x v="590"/>
    <s v="GA"/>
    <s v="1129 Warm Springs Hwy Apt D4"/>
    <s v="Manchester"/>
    <s v="31816-1161"/>
    <x v="6"/>
    <n v="2112"/>
    <x v="0"/>
    <x v="47"/>
    <x v="1"/>
    <x v="1"/>
    <n v="9323018707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1"/>
    <x v="1"/>
    <x v="0"/>
    <s v="Manchester"/>
    <s v="MERIWETHER"/>
    <s v="GA"/>
    <s v="31816-1161"/>
    <s v="Bedford"/>
    <s v="TX"/>
    <d v="2021-04-08T00:00:00"/>
    <n v="529472"/>
    <x v="0"/>
    <s v="NA"/>
    <s v="NA"/>
  </r>
  <r>
    <x v="20120"/>
    <x v="3618"/>
    <s v="GA"/>
    <s v="400 Fairburn Rd SW Y208"/>
    <s v="Atlanta"/>
    <s v="30331-1904"/>
    <x v="9"/>
    <n v="3991"/>
    <x v="0"/>
    <x v="47"/>
    <x v="22"/>
    <x v="9"/>
    <n v="8932588704"/>
    <n v="405"/>
    <s v="PPP"/>
    <s v="Active Un-Disbursed"/>
    <x v="0"/>
    <n v="100"/>
    <n v="9792"/>
    <n v="9792"/>
    <n v="9792"/>
    <n v="121536"/>
    <s v="Customers Bank"/>
    <s v="99 Bridge St"/>
    <s v="PHOENIXVILLE"/>
    <s v="PA"/>
    <s v="19460-3411"/>
    <x v="0"/>
    <x v="1"/>
    <x v="0"/>
    <s v="Atlanta"/>
    <s v="FULTON"/>
    <s v="GA"/>
    <s v="30331-1904"/>
    <s v="PHOENIXVILLE"/>
    <s v="PA"/>
    <d v="2021-04-08T00:00:00"/>
    <n v="121536"/>
    <x v="1"/>
    <s v="NA"/>
    <s v="NA"/>
  </r>
  <r>
    <x v="20121"/>
    <x v="631"/>
    <s v="GA"/>
    <s v="3427 Duluth Highway 120"/>
    <s v="Duluth"/>
    <s v="30096-3354"/>
    <x v="6"/>
    <n v="2112"/>
    <x v="0"/>
    <x v="47"/>
    <x v="1"/>
    <x v="3"/>
    <n v="9502878702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0"/>
    <x v="0"/>
    <x v="0"/>
    <s v="Duluth"/>
    <s v="GWINNETT"/>
    <s v="GA"/>
    <s v="30096-3354"/>
    <s v="Bedford"/>
    <s v="TX"/>
    <d v="2021-04-08T00:00:00"/>
    <n v="529472"/>
    <x v="1"/>
    <s v="NA"/>
    <s v="NA"/>
  </r>
  <r>
    <x v="20122"/>
    <x v="66"/>
    <s v="GA"/>
    <s v="805 Bridgewater St SW"/>
    <s v="Atlanta"/>
    <s v="30310-4932"/>
    <x v="10"/>
    <n v="2210"/>
    <x v="0"/>
    <x v="47"/>
    <x v="1"/>
    <x v="9"/>
    <n v="8835028709"/>
    <n v="405"/>
    <s v="PPP"/>
    <s v="Active Un-Disbursed"/>
    <x v="0"/>
    <n v="100"/>
    <n v="18750"/>
    <n v="18750"/>
    <n v="18750"/>
    <n v="529472"/>
    <s v="Capital Plus Financial, LLC"/>
    <s v="2247 Central Drive"/>
    <s v="Bedford"/>
    <s v="TX"/>
    <n v="76021"/>
    <x v="0"/>
    <x v="1"/>
    <x v="0"/>
    <s v="Atlanta"/>
    <s v="FULTON"/>
    <s v="GA"/>
    <s v="30310-4932"/>
    <s v="Bedford"/>
    <s v="TX"/>
    <d v="2021-04-08T00:00:00"/>
    <n v="529472"/>
    <x v="0"/>
    <s v="NA"/>
    <s v="NA"/>
  </r>
  <r>
    <x v="20123"/>
    <x v="891"/>
    <s v="GA"/>
    <s v="311 Darkwater Ct SW"/>
    <s v="Atlanta"/>
    <s v="30331-9472"/>
    <x v="15"/>
    <n v="1510"/>
    <x v="0"/>
    <x v="47"/>
    <x v="1"/>
    <x v="0"/>
    <n v="8759848705"/>
    <n v="405"/>
    <s v="PPP"/>
    <s v="Active Un-Disbursed"/>
    <x v="0"/>
    <n v="100"/>
    <n v="20665"/>
    <n v="20665"/>
    <n v="20665"/>
    <n v="529472"/>
    <s v="Capital Plus Financial, LLC"/>
    <s v="2247 Central Drive"/>
    <s v="Bedford"/>
    <s v="TX"/>
    <n v="76021"/>
    <x v="0"/>
    <x v="0"/>
    <x v="0"/>
    <s v="Atlanta"/>
    <s v="FULTON"/>
    <s v="GA"/>
    <s v="30331-9472"/>
    <s v="Bedford"/>
    <s v="TX"/>
    <d v="2021-04-08T00:00:00"/>
    <n v="529472"/>
    <x v="1"/>
    <s v="NA"/>
    <s v="NA"/>
  </r>
  <r>
    <x v="20124"/>
    <x v="388"/>
    <s v="GA"/>
    <s v="155 Westridge Pkwy Ste 108"/>
    <s v="McDonough"/>
    <s v="30253-3010"/>
    <x v="13"/>
    <n v="1399"/>
    <x v="0"/>
    <x v="47"/>
    <x v="1"/>
    <x v="1"/>
    <n v="9085298703"/>
    <n v="405"/>
    <s v="PPP"/>
    <s v="Active Un-Disbursed"/>
    <x v="0"/>
    <n v="100"/>
    <n v="5207"/>
    <n v="5207"/>
    <n v="5207"/>
    <n v="529472"/>
    <s v="Capital Plus Financial, LLC"/>
    <s v="2247 Central Drive"/>
    <s v="Bedford"/>
    <s v="TX"/>
    <n v="76021"/>
    <x v="0"/>
    <x v="0"/>
    <x v="0"/>
    <s v="McDonough"/>
    <s v="HENRY"/>
    <s v="GA"/>
    <s v="30253-3010"/>
    <s v="Bedford"/>
    <s v="TX"/>
    <d v="2021-04-08T00:00:00"/>
    <n v="529472"/>
    <x v="0"/>
    <s v="NA"/>
    <s v="NA"/>
  </r>
  <r>
    <x v="20125"/>
    <x v="752"/>
    <s v="GA"/>
    <s v="419 Cole St NE"/>
    <s v="Marietta"/>
    <s v="30060-1451"/>
    <x v="17"/>
    <n v="6120"/>
    <x v="0"/>
    <x v="47"/>
    <x v="1"/>
    <x v="6"/>
    <n v="9155138708"/>
    <n v="405"/>
    <s v="PPP"/>
    <s v="Active Un-Disbursed"/>
    <x v="0"/>
    <n v="100"/>
    <n v="20702"/>
    <n v="20702"/>
    <n v="20702"/>
    <n v="529472"/>
    <s v="Capital Plus Financial, LLC"/>
    <s v="2247 Central Drive"/>
    <s v="Bedford"/>
    <s v="TX"/>
    <n v="76021"/>
    <x v="0"/>
    <x v="1"/>
    <x v="0"/>
    <s v="Marietta"/>
    <s v="COBB"/>
    <s v="GA"/>
    <s v="30060-1451"/>
    <s v="Bedford"/>
    <s v="TX"/>
    <d v="2021-04-08T00:00:00"/>
    <n v="529472"/>
    <x v="0"/>
    <s v="NA"/>
    <s v="NA"/>
  </r>
  <r>
    <x v="20126"/>
    <x v="5"/>
    <s v="GA"/>
    <s v="1644 Flintwood Dr SE"/>
    <s v="Atlanta"/>
    <s v="30316-4128"/>
    <x v="4"/>
    <n v="6118"/>
    <x v="0"/>
    <x v="47"/>
    <x v="1"/>
    <x v="9"/>
    <n v="9157738704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0"/>
    <x v="0"/>
    <s v="Atlanta"/>
    <s v="DEKALB"/>
    <s v="GA"/>
    <s v="30316-4128"/>
    <s v="Bedford"/>
    <s v="TX"/>
    <d v="2021-04-08T00:00:00"/>
    <n v="529472"/>
    <x v="0"/>
    <s v="NA"/>
    <s v="NA"/>
  </r>
  <r>
    <x v="20127"/>
    <x v="4196"/>
    <s v="GA"/>
    <s v="172 Tumble Run"/>
    <s v="Stockbridge"/>
    <s v="30281-4466"/>
    <x v="1"/>
    <n v="1740"/>
    <x v="0"/>
    <x v="47"/>
    <x v="1"/>
    <x v="0"/>
    <n v="9163388702"/>
    <n v="405"/>
    <s v="PPP"/>
    <s v="Active Un-Disbursed"/>
    <x v="0"/>
    <n v="100"/>
    <n v="19530"/>
    <n v="19530"/>
    <n v="19530"/>
    <n v="529472"/>
    <s v="Capital Plus Financial, LLC"/>
    <s v="2247 Central Drive"/>
    <s v="Bedford"/>
    <s v="TX"/>
    <n v="76021"/>
    <x v="0"/>
    <x v="0"/>
    <x v="0"/>
    <s v="Stockbridge"/>
    <s v="HENRY"/>
    <s v="GA"/>
    <s v="30281-4466"/>
    <s v="Bedford"/>
    <s v="TX"/>
    <d v="2021-04-08T00:00:00"/>
    <n v="529472"/>
    <x v="0"/>
    <s v="NA"/>
    <s v="NA"/>
  </r>
  <r>
    <x v="20128"/>
    <x v="0"/>
    <s v="GA"/>
    <s v="455 Bridges Rd"/>
    <s v="McDonough"/>
    <s v="30253-3712"/>
    <x v="18"/>
    <n v="1430"/>
    <x v="0"/>
    <x v="47"/>
    <x v="1"/>
    <x v="1"/>
    <n v="871636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cDonough"/>
    <s v="HENRY"/>
    <s v="GA"/>
    <s v="30253-3712"/>
    <s v="Bedford"/>
    <s v="TX"/>
    <d v="2021-04-08T00:00:00"/>
    <n v="529472"/>
    <x v="0"/>
    <s v="NA"/>
    <s v="NA"/>
  </r>
  <r>
    <x v="20129"/>
    <x v="0"/>
    <s v="GA"/>
    <s v="1103 Treecrest Pkwy"/>
    <s v="Decatur"/>
    <s v="30035-3559"/>
    <x v="10"/>
    <n v="2210"/>
    <x v="0"/>
    <x v="47"/>
    <x v="1"/>
    <x v="7"/>
    <n v="893026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ecatur"/>
    <s v="DEKALB"/>
    <s v="GA"/>
    <s v="30035-3559"/>
    <s v="Bedford"/>
    <s v="TX"/>
    <d v="2021-04-08T00:00:00"/>
    <n v="529472"/>
    <x v="0"/>
    <s v="NA"/>
    <s v="NA"/>
  </r>
  <r>
    <x v="20130"/>
    <x v="774"/>
    <s v="GA"/>
    <s v="4038 Alex Dr SW"/>
    <s v="Atlanta"/>
    <s v="30331-4352"/>
    <x v="1"/>
    <n v="1720"/>
    <x v="0"/>
    <x v="47"/>
    <x v="1"/>
    <x v="9"/>
    <n v="9360058707"/>
    <n v="405"/>
    <s v="PPP"/>
    <s v="Active Un-Disbursed"/>
    <x v="0"/>
    <n v="100"/>
    <n v="19722"/>
    <n v="19722"/>
    <n v="19722"/>
    <n v="529472"/>
    <s v="Capital Plus Financial, LLC"/>
    <s v="2247 Central Drive"/>
    <s v="Bedford"/>
    <s v="TX"/>
    <n v="76021"/>
    <x v="0"/>
    <x v="1"/>
    <x v="0"/>
    <s v="Atlanta"/>
    <s v="FULTON"/>
    <s v="GA"/>
    <s v="30331-4352"/>
    <s v="Bedford"/>
    <s v="TX"/>
    <d v="2021-04-08T00:00:00"/>
    <n v="529472"/>
    <x v="1"/>
    <s v="NA"/>
    <s v="NA"/>
  </r>
  <r>
    <x v="20131"/>
    <x v="0"/>
    <s v="GA"/>
    <s v="802 Windcliff Dr SE"/>
    <s v="Marietta"/>
    <s v="30067-8388"/>
    <x v="10"/>
    <n v="2210"/>
    <x v="0"/>
    <x v="47"/>
    <x v="1"/>
    <x v="6"/>
    <n v="950731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Marietta"/>
    <s v="COBB"/>
    <s v="GA"/>
    <s v="30067-8388"/>
    <s v="Bedford"/>
    <s v="TX"/>
    <d v="2021-04-08T00:00:00"/>
    <n v="529472"/>
    <x v="0"/>
    <s v="NA"/>
    <s v="NA"/>
  </r>
  <r>
    <x v="20132"/>
    <x v="0"/>
    <s v="GA"/>
    <s v="1655 Laurens Way SW"/>
    <s v="Atlanta"/>
    <s v="30311-3717"/>
    <x v="4"/>
    <n v="6210"/>
    <x v="0"/>
    <x v="47"/>
    <x v="1"/>
    <x v="9"/>
    <n v="893964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1-3717"/>
    <s v="Bedford"/>
    <s v="TX"/>
    <d v="2021-04-08T00:00:00"/>
    <n v="529472"/>
    <x v="0"/>
    <s v="NA"/>
    <s v="NA"/>
  </r>
  <r>
    <x v="20133"/>
    <x v="0"/>
    <s v="GA"/>
    <s v="1309 Foxglove Ln SW"/>
    <s v="Conyers"/>
    <s v="30094-4791"/>
    <x v="10"/>
    <n v="2210"/>
    <x v="0"/>
    <x v="47"/>
    <x v="1"/>
    <x v="7"/>
    <n v="915674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nyers"/>
    <s v="ROCKDALE"/>
    <s v="GA"/>
    <s v="30094-4791"/>
    <s v="Bedford"/>
    <s v="TX"/>
    <d v="2021-04-08T00:00:00"/>
    <n v="529472"/>
    <x v="1"/>
    <s v="NA"/>
    <s v="NA"/>
  </r>
  <r>
    <x v="20134"/>
    <x v="42"/>
    <s v="GA"/>
    <s v="2287 Allman Dr"/>
    <s v="Jonesboro"/>
    <s v="30236-6764"/>
    <x v="6"/>
    <n v="2112"/>
    <x v="0"/>
    <x v="47"/>
    <x v="1"/>
    <x v="0"/>
    <n v="9254608702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Jonesboro"/>
    <s v="CLAYTON"/>
    <s v="GA"/>
    <s v="30236-6764"/>
    <s v="Bedford"/>
    <s v="TX"/>
    <d v="2021-04-08T00:00:00"/>
    <n v="529472"/>
    <x v="1"/>
    <s v="NA"/>
    <s v="NA"/>
  </r>
  <r>
    <x v="20135"/>
    <x v="697"/>
    <s v="GA"/>
    <s v="4581 Cedar Ridge Trl"/>
    <s v="Stone Mountain"/>
    <s v="30083-5645"/>
    <x v="7"/>
    <n v="9190"/>
    <x v="0"/>
    <x v="47"/>
    <x v="1"/>
    <x v="7"/>
    <n v="9085508705"/>
    <n v="405"/>
    <s v="PPP"/>
    <s v="Active Un-Disbursed"/>
    <x v="0"/>
    <n v="100"/>
    <n v="10415"/>
    <n v="10415"/>
    <n v="10415"/>
    <n v="529472"/>
    <s v="Capital Plus Financial, LLC"/>
    <s v="2247 Central Drive"/>
    <s v="Bedford"/>
    <s v="TX"/>
    <n v="76021"/>
    <x v="0"/>
    <x v="0"/>
    <x v="0"/>
    <s v="Stone Mountain"/>
    <s v="DEKALB"/>
    <s v="GA"/>
    <s v="30083-5645"/>
    <s v="Bedford"/>
    <s v="TX"/>
    <d v="2021-04-08T00:00:00"/>
    <n v="529472"/>
    <x v="0"/>
    <s v="NA"/>
    <s v="NA"/>
  </r>
  <r>
    <x v="20136"/>
    <x v="0"/>
    <s v="GA"/>
    <s v="1604 Garden Wood Ct"/>
    <s v="Atlanta"/>
    <s v="30349-6287"/>
    <x v="13"/>
    <n v="1610"/>
    <x v="0"/>
    <x v="47"/>
    <x v="1"/>
    <x v="0"/>
    <n v="923577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CLAYTON"/>
    <s v="GA"/>
    <s v="30349-6287"/>
    <s v="Bedford"/>
    <s v="TX"/>
    <d v="2021-04-08T00:00:00"/>
    <n v="529472"/>
    <x v="1"/>
    <s v="NA"/>
    <s v="NA"/>
  </r>
  <r>
    <x v="20137"/>
    <x v="5639"/>
    <s v="GA"/>
    <s v="331 Overlook Turn"/>
    <s v="Conyers"/>
    <s v="30012-3662"/>
    <x v="6"/>
    <n v="2111"/>
    <x v="0"/>
    <x v="47"/>
    <x v="42"/>
    <x v="7"/>
    <n v="8939808701"/>
    <n v="405"/>
    <s v="PPP"/>
    <s v="Exemption 4"/>
    <x v="0"/>
    <n v="100"/>
    <n v="20696.45"/>
    <n v="20696.45"/>
    <n v="0"/>
    <n v="530223"/>
    <s v="American Lending Center"/>
    <s v="1 World Trade Center, Suite 1130"/>
    <s v="Long Beach"/>
    <s v="CA"/>
    <n v="90831"/>
    <x v="0"/>
    <x v="0"/>
    <x v="0"/>
    <s v="Conyers"/>
    <s v="ROCKDALE"/>
    <s v="GA"/>
    <s v="30012-3662"/>
    <s v="Long Beach"/>
    <s v="CA"/>
    <s v="NA"/>
    <n v="530223"/>
    <x v="1"/>
    <s v="NA"/>
    <s v="NA"/>
  </r>
  <r>
    <x v="20138"/>
    <x v="0"/>
    <s v="GA"/>
    <s v="30 Massey Rd"/>
    <s v="Tifton"/>
    <s v="31793-8375"/>
    <x v="4"/>
    <n v="8220"/>
    <x v="0"/>
    <x v="47"/>
    <x v="1"/>
    <x v="13"/>
    <n v="913451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Tifton"/>
    <s v="TIFT"/>
    <s v="GA"/>
    <s v="31793-8375"/>
    <s v="Bedford"/>
    <s v="TX"/>
    <d v="2021-04-08T00:00:00"/>
    <n v="529472"/>
    <x v="0"/>
    <s v="NA"/>
    <s v="NA"/>
  </r>
  <r>
    <x v="20139"/>
    <x v="0"/>
    <s v="GA"/>
    <s v="5110 Garrard Ave"/>
    <s v="Savannah"/>
    <s v="31405-2769"/>
    <x v="6"/>
    <n v="2113"/>
    <x v="0"/>
    <x v="47"/>
    <x v="1"/>
    <x v="8"/>
    <n v="938590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Savannah"/>
    <s v="CHATHAM"/>
    <s v="GA"/>
    <s v="31405-2769"/>
    <s v="Bedford"/>
    <s v="TX"/>
    <d v="2021-04-08T00:00:00"/>
    <n v="529472"/>
    <x v="0"/>
    <s v="NA"/>
    <s v="NA"/>
  </r>
  <r>
    <x v="20140"/>
    <x v="58"/>
    <s v="GA"/>
    <s v="418 Baywood Ct"/>
    <s v="Columbus"/>
    <s v="31907-5362"/>
    <x v="6"/>
    <n v="2112"/>
    <x v="0"/>
    <x v="47"/>
    <x v="1"/>
    <x v="5"/>
    <n v="8769608707"/>
    <n v="405"/>
    <s v="PPP"/>
    <s v="Active Un-Disbursed"/>
    <x v="0"/>
    <n v="100"/>
    <n v="12500"/>
    <n v="12500"/>
    <n v="12500"/>
    <n v="529472"/>
    <s v="Capital Plus Financial, LLC"/>
    <s v="2247 Central Drive"/>
    <s v="Bedford"/>
    <s v="TX"/>
    <n v="76021"/>
    <x v="0"/>
    <x v="0"/>
    <x v="0"/>
    <s v="Columbus"/>
    <s v="MUSCOGEE"/>
    <s v="GA"/>
    <s v="31907-5362"/>
    <s v="Bedford"/>
    <s v="TX"/>
    <d v="2021-04-08T00:00:00"/>
    <n v="529472"/>
    <x v="1"/>
    <s v="NA"/>
    <s v="NA"/>
  </r>
  <r>
    <x v="20141"/>
    <x v="0"/>
    <s v="GA"/>
    <s v="519 Stembridge Rd SE"/>
    <s v="Milledgeville"/>
    <s v="31061-8022"/>
    <x v="9"/>
    <n v="3998"/>
    <x v="0"/>
    <x v="47"/>
    <x v="1"/>
    <x v="11"/>
    <n v="914789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Milledgeville"/>
    <s v="BALDWIN"/>
    <s v="GA"/>
    <s v="31061-8022"/>
    <s v="Bedford"/>
    <s v="TX"/>
    <d v="2021-04-08T00:00:00"/>
    <n v="529472"/>
    <x v="1"/>
    <s v="NA"/>
    <s v="NA"/>
  </r>
  <r>
    <x v="20142"/>
    <x v="37"/>
    <s v="GA"/>
    <s v="261 Acadian Way N/A"/>
    <s v="Stockbridge"/>
    <s v="30281-6067"/>
    <x v="14"/>
    <n v="1190"/>
    <x v="0"/>
    <x v="47"/>
    <x v="22"/>
    <x v="0"/>
    <n v="8706458702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tockbridge"/>
    <s v="HENRY"/>
    <s v="GA"/>
    <s v="30281-6067"/>
    <s v="PHOENIXVILLE"/>
    <s v="PA"/>
    <d v="2021-04-08T00:00:00"/>
    <n v="121536"/>
    <x v="0"/>
    <s v="NA"/>
    <s v="NA"/>
  </r>
  <r>
    <x v="20143"/>
    <x v="0"/>
    <s v="GA"/>
    <s v="6126 Warner Rd"/>
    <s v="Columbus"/>
    <s v="31909-4058"/>
    <x v="6"/>
    <n v="2990"/>
    <x v="0"/>
    <x v="47"/>
    <x v="1"/>
    <x v="1"/>
    <n v="931638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lumbus"/>
    <s v="MUSCOGEE"/>
    <s v="GA"/>
    <s v="31909-4058"/>
    <s v="Bedford"/>
    <s v="TX"/>
    <d v="2021-04-08T00:00:00"/>
    <n v="529472"/>
    <x v="1"/>
    <s v="NA"/>
    <s v="NA"/>
  </r>
  <r>
    <x v="20144"/>
    <x v="631"/>
    <s v="GA"/>
    <s v="1482 N Rhodes St Lot 7"/>
    <s v="Union Point"/>
    <s v="30669-1071"/>
    <x v="2"/>
    <n v="2310"/>
    <x v="0"/>
    <x v="47"/>
    <x v="1"/>
    <x v="11"/>
    <n v="9297598701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1"/>
    <x v="1"/>
    <x v="0"/>
    <s v="Union Point"/>
    <s v="GREENE"/>
    <s v="GA"/>
    <s v="30669-1071"/>
    <s v="Bedford"/>
    <s v="TX"/>
    <d v="2021-04-08T00:00:00"/>
    <n v="529472"/>
    <x v="1"/>
    <s v="NA"/>
    <s v="NA"/>
  </r>
  <r>
    <x v="20145"/>
    <x v="663"/>
    <s v="GA"/>
    <s v="10 Sunset St"/>
    <s v="Sparta"/>
    <s v="31087-2440"/>
    <x v="15"/>
    <n v="1310"/>
    <x v="0"/>
    <x v="47"/>
    <x v="1"/>
    <x v="11"/>
    <n v="9478748708"/>
    <n v="405"/>
    <s v="PPP"/>
    <s v="Active Un-Disbursed"/>
    <x v="0"/>
    <n v="100"/>
    <n v="16875"/>
    <n v="16875"/>
    <n v="16875"/>
    <n v="529472"/>
    <s v="Capital Plus Financial, LLC"/>
    <s v="2247 Central Drive"/>
    <s v="Bedford"/>
    <s v="TX"/>
    <n v="76021"/>
    <x v="1"/>
    <x v="1"/>
    <x v="0"/>
    <s v="Sparta"/>
    <s v="HANCOCK"/>
    <s v="GA"/>
    <s v="31087-2440"/>
    <s v="Bedford"/>
    <s v="TX"/>
    <d v="2021-04-08T00:00:00"/>
    <n v="529472"/>
    <x v="1"/>
    <s v="NA"/>
    <s v="NA"/>
  </r>
  <r>
    <x v="20146"/>
    <x v="0"/>
    <s v="GA"/>
    <s v="2900 Laurel Ridge Way"/>
    <s v="East Point"/>
    <s v="30344-6207"/>
    <x v="0"/>
    <n v="4320"/>
    <x v="0"/>
    <x v="47"/>
    <x v="1"/>
    <x v="9"/>
    <n v="875291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East Point"/>
    <s v="FULTON"/>
    <s v="GA"/>
    <s v="30344-6207"/>
    <s v="Bedford"/>
    <s v="TX"/>
    <d v="2021-04-08T00:00:00"/>
    <n v="529472"/>
    <x v="0"/>
    <s v="NA"/>
    <s v="NA"/>
  </r>
  <r>
    <x v="20147"/>
    <x v="5"/>
    <s v="GA"/>
    <s v="307 University Ave SW"/>
    <s v="Atlanta"/>
    <s v="30310-3629"/>
    <x v="9"/>
    <n v="3998"/>
    <x v="0"/>
    <x v="47"/>
    <x v="1"/>
    <x v="9"/>
    <n v="9224048710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1"/>
    <x v="0"/>
    <s v="Atlanta"/>
    <s v="FULTON"/>
    <s v="GA"/>
    <s v="30310-3629"/>
    <s v="Bedford"/>
    <s v="TX"/>
    <d v="2021-04-08T00:00:00"/>
    <n v="529472"/>
    <x v="0"/>
    <s v="NA"/>
    <s v="NA"/>
  </r>
  <r>
    <x v="20148"/>
    <x v="0"/>
    <s v="GA"/>
    <s v="2580 Harwich Cir"/>
    <s v="Columbus"/>
    <s v="31907-2804"/>
    <x v="17"/>
    <n v="8110"/>
    <x v="0"/>
    <x v="47"/>
    <x v="1"/>
    <x v="5"/>
    <n v="888723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lumbus"/>
    <s v="MUSCOGEE"/>
    <s v="GA"/>
    <s v="31907-2804"/>
    <s v="Bedford"/>
    <s v="TX"/>
    <d v="2021-04-08T00:00:00"/>
    <n v="529472"/>
    <x v="1"/>
    <s v="NA"/>
    <s v="NA"/>
  </r>
  <r>
    <x v="20149"/>
    <x v="42"/>
    <s v="GA"/>
    <s v="607 Reed St"/>
    <s v="Waycross"/>
    <s v="31501-2929"/>
    <x v="18"/>
    <n v="1691"/>
    <x v="0"/>
    <x v="47"/>
    <x v="1"/>
    <x v="8"/>
    <n v="9146148709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1"/>
    <x v="0"/>
    <s v="Waycross"/>
    <s v="WARE"/>
    <s v="GA"/>
    <s v="31501-2929"/>
    <s v="Bedford"/>
    <s v="TX"/>
    <d v="2021-04-08T00:00:00"/>
    <n v="529472"/>
    <x v="1"/>
    <s v="NA"/>
    <s v="NA"/>
  </r>
  <r>
    <x v="20150"/>
    <x v="0"/>
    <s v="GA"/>
    <s v="989 Washington St SW Apt 6"/>
    <s v="Atlanta"/>
    <s v="30315-1619"/>
    <x v="1"/>
    <n v="1499"/>
    <x v="0"/>
    <x v="47"/>
    <x v="1"/>
    <x v="9"/>
    <n v="941970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5-1619"/>
    <s v="Bedford"/>
    <s v="TX"/>
    <d v="2021-04-08T00:00:00"/>
    <n v="529472"/>
    <x v="0"/>
    <s v="NA"/>
    <s v="NA"/>
  </r>
  <r>
    <x v="20151"/>
    <x v="384"/>
    <s v="GA"/>
    <s v="1207 Poole St"/>
    <s v="Rossville"/>
    <s v="30741-2533"/>
    <x v="10"/>
    <n v="2210"/>
    <x v="0"/>
    <x v="47"/>
    <x v="1"/>
    <x v="4"/>
    <n v="9333988709"/>
    <n v="405"/>
    <s v="PPP"/>
    <s v="Active Un-Disbursed"/>
    <x v="0"/>
    <n v="100"/>
    <n v="17500"/>
    <n v="17500"/>
    <n v="17500"/>
    <n v="529472"/>
    <s v="Capital Plus Financial, LLC"/>
    <s v="2247 Central Drive"/>
    <s v="Bedford"/>
    <s v="TX"/>
    <n v="76021"/>
    <x v="1"/>
    <x v="1"/>
    <x v="0"/>
    <s v="Rossville"/>
    <s v="WALKER"/>
    <s v="GA"/>
    <s v="30741-2533"/>
    <s v="Bedford"/>
    <s v="TX"/>
    <d v="2021-04-08T00:00:00"/>
    <n v="529472"/>
    <x v="0"/>
    <s v="NA"/>
    <s v="NA"/>
  </r>
  <r>
    <x v="20152"/>
    <x v="590"/>
    <s v="GA"/>
    <s v="5202 Scarbrough Ln"/>
    <s v="Stone Mountain"/>
    <s v="30088-4326"/>
    <x v="3"/>
    <n v="3613"/>
    <x v="0"/>
    <x v="47"/>
    <x v="1"/>
    <x v="7"/>
    <n v="9461968708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0"/>
    <x v="0"/>
    <s v="Stone Mountain"/>
    <s v="DEKALB"/>
    <s v="GA"/>
    <s v="30088-4326"/>
    <s v="Bedford"/>
    <s v="TX"/>
    <d v="2021-04-08T00:00:00"/>
    <n v="529472"/>
    <x v="0"/>
    <s v="NA"/>
    <s v="NA"/>
  </r>
  <r>
    <x v="20153"/>
    <x v="0"/>
    <s v="GA"/>
    <s v="7111 Smithers Way SW"/>
    <s v="Atlanta"/>
    <s v="30331-3885"/>
    <x v="6"/>
    <n v="2112"/>
    <x v="0"/>
    <x v="47"/>
    <x v="1"/>
    <x v="0"/>
    <n v="877310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31-3885"/>
    <s v="Bedford"/>
    <s v="TX"/>
    <d v="2021-04-08T00:00:00"/>
    <n v="529472"/>
    <x v="1"/>
    <s v="NA"/>
    <s v="NA"/>
  </r>
  <r>
    <x v="20154"/>
    <x v="0"/>
    <s v="GA"/>
    <s v="2226 Hunters Club Ln"/>
    <s v="Norcross"/>
    <s v="30093-5271"/>
    <x v="1"/>
    <n v="1499"/>
    <x v="0"/>
    <x v="47"/>
    <x v="1"/>
    <x v="7"/>
    <n v="906698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Norcross"/>
    <s v="GWINNETT"/>
    <s v="GA"/>
    <s v="30093-5271"/>
    <s v="Bedford"/>
    <s v="TX"/>
    <d v="2021-04-08T00:00:00"/>
    <n v="529472"/>
    <x v="0"/>
    <s v="NA"/>
    <s v="NA"/>
  </r>
  <r>
    <x v="20155"/>
    <x v="0"/>
    <s v="GA"/>
    <s v="808 Pierce Rd"/>
    <s v="East Dublin"/>
    <s v="31027-2577"/>
    <x v="6"/>
    <n v="2112"/>
    <x v="0"/>
    <x v="47"/>
    <x v="1"/>
    <x v="10"/>
    <n v="939284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East Dublin"/>
    <s v="LAURENS"/>
    <s v="GA"/>
    <s v="31027-2577"/>
    <s v="Bedford"/>
    <s v="TX"/>
    <d v="2021-04-08T00:00:00"/>
    <n v="529472"/>
    <x v="0"/>
    <s v="NA"/>
    <s v="NA"/>
  </r>
  <r>
    <x v="20156"/>
    <x v="5"/>
    <s v="GA"/>
    <s v="2410 Highway 172"/>
    <s v="Comer"/>
    <s v="30629-2716"/>
    <x v="9"/>
    <n v="3998"/>
    <x v="0"/>
    <x v="47"/>
    <x v="1"/>
    <x v="12"/>
    <n v="9009818702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1"/>
    <x v="0"/>
    <x v="0"/>
    <s v="Comer"/>
    <s v="MADISON"/>
    <s v="GA"/>
    <s v="30629-2716"/>
    <s v="Bedford"/>
    <s v="TX"/>
    <d v="2021-04-08T00:00:00"/>
    <n v="529472"/>
    <x v="0"/>
    <s v="NA"/>
    <s v="NA"/>
  </r>
  <r>
    <x v="20157"/>
    <x v="0"/>
    <s v="GA"/>
    <s v="1700 Staton rd sw Apt"/>
    <s v="Atlanta"/>
    <n v="30311"/>
    <x v="12"/>
    <n v="1614"/>
    <x v="0"/>
    <x v="47"/>
    <x v="1"/>
    <x v="9"/>
    <n v="919925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n v="30311"/>
    <s v="Bedford"/>
    <s v="TX"/>
    <d v="2021-04-08T00:00:00"/>
    <n v="529472"/>
    <x v="0"/>
    <s v="NA"/>
    <s v="NA"/>
  </r>
  <r>
    <x v="20158"/>
    <x v="5"/>
    <s v="GA"/>
    <s v="10514 Magnolia Heights Cir"/>
    <s v="Covington"/>
    <s v="30014-4103"/>
    <x v="9"/>
    <n v="3998"/>
    <x v="0"/>
    <x v="47"/>
    <x v="1"/>
    <x v="7"/>
    <n v="9082048703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1"/>
    <x v="1"/>
    <x v="0"/>
    <s v="Covington"/>
    <s v="NEWTON"/>
    <s v="GA"/>
    <s v="30014-4103"/>
    <s v="Bedford"/>
    <s v="TX"/>
    <d v="2021-04-08T00:00:00"/>
    <n v="529472"/>
    <x v="0"/>
    <s v="NA"/>
    <s v="NA"/>
  </r>
  <r>
    <x v="20159"/>
    <x v="1451"/>
    <s v="GA"/>
    <s v="1347 Huey Rd"/>
    <s v="Douglasville"/>
    <s v="30134-3806"/>
    <x v="9"/>
    <n v="3998"/>
    <x v="8"/>
    <x v="47"/>
    <x v="33"/>
    <x v="0"/>
    <n v="8941898705"/>
    <n v="405"/>
    <s v="PPS"/>
    <s v="Active Un-Disbursed"/>
    <x v="0"/>
    <n v="100"/>
    <n v="41666"/>
    <n v="41666"/>
    <n v="41666"/>
    <n v="529471"/>
    <s v="Itria Ventures LLC"/>
    <s v="One Penn Plaza, Suite 4530"/>
    <s v="New York"/>
    <s v="NY"/>
    <n v="10119"/>
    <x v="0"/>
    <x v="1"/>
    <x v="0"/>
    <s v="Douglasville"/>
    <s v="DOUGLAS"/>
    <s v="GA"/>
    <s v="30134-3806"/>
    <s v="New York"/>
    <s v="NY"/>
    <d v="2021-04-08T00:00:00"/>
    <n v="529471"/>
    <x v="0"/>
    <s v="NA"/>
    <s v="NA"/>
  </r>
  <r>
    <x v="20160"/>
    <x v="0"/>
    <s v="GA"/>
    <s v="2621 Church St Apt 304"/>
    <s v="East Point"/>
    <s v="30344-3117"/>
    <x v="6"/>
    <n v="2112"/>
    <x v="0"/>
    <x v="47"/>
    <x v="1"/>
    <x v="9"/>
    <n v="891741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East Point"/>
    <s v="FULTON"/>
    <s v="GA"/>
    <s v="30344-3117"/>
    <s v="Bedford"/>
    <s v="TX"/>
    <d v="2021-04-08T00:00:00"/>
    <n v="529472"/>
    <x v="0"/>
    <s v="NA"/>
    <s v="NA"/>
  </r>
  <r>
    <x v="20161"/>
    <x v="728"/>
    <s v="GA"/>
    <s v="464 Boulevard NE Apt 422"/>
    <s v="Atlanta"/>
    <s v="30308-2645"/>
    <x v="0"/>
    <n v="5120"/>
    <x v="0"/>
    <x v="47"/>
    <x v="1"/>
    <x v="9"/>
    <n v="9105188703"/>
    <n v="405"/>
    <s v="PPP"/>
    <s v="Active Un-Disbursed"/>
    <x v="0"/>
    <n v="100"/>
    <n v="20612"/>
    <n v="20612"/>
    <n v="20612"/>
    <n v="529472"/>
    <s v="Capital Plus Financial, LLC"/>
    <s v="2247 Central Drive"/>
    <s v="Bedford"/>
    <s v="TX"/>
    <n v="76021"/>
    <x v="0"/>
    <x v="1"/>
    <x v="0"/>
    <s v="Atlanta"/>
    <s v="FULTON"/>
    <s v="GA"/>
    <s v="30308-2645"/>
    <s v="Bedford"/>
    <s v="TX"/>
    <d v="2021-04-08T00:00:00"/>
    <n v="529472"/>
    <x v="1"/>
    <s v="NA"/>
    <s v="NA"/>
  </r>
  <r>
    <x v="20162"/>
    <x v="0"/>
    <s v="GA"/>
    <s v="130 Hacienda Ave"/>
    <s v="Locust Grove"/>
    <s v="30248-3725"/>
    <x v="1"/>
    <n v="1720"/>
    <x v="0"/>
    <x v="47"/>
    <x v="1"/>
    <x v="1"/>
    <n v="940399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Locust Grove"/>
    <s v="HENRY"/>
    <s v="GA"/>
    <s v="30248-3725"/>
    <s v="Bedford"/>
    <s v="TX"/>
    <d v="2021-04-08T00:00:00"/>
    <n v="529472"/>
    <x v="1"/>
    <s v="NA"/>
    <s v="NA"/>
  </r>
  <r>
    <x v="20163"/>
    <x v="5640"/>
    <s v="GA"/>
    <s v="741 Pryor St SW"/>
    <s v="Atlanta"/>
    <s v="30315-1064"/>
    <x v="5"/>
    <n v="5310"/>
    <x v="0"/>
    <x v="47"/>
    <x v="33"/>
    <x v="9"/>
    <n v="9243068700"/>
    <n v="405"/>
    <s v="PPS"/>
    <s v="Active Un-Disbursed"/>
    <x v="0"/>
    <n v="100"/>
    <n v="15300"/>
    <n v="15300"/>
    <n v="15300"/>
    <n v="529471"/>
    <s v="Itria Ventures LLC"/>
    <s v="One Penn Plaza, Suite 4530"/>
    <s v="New York"/>
    <s v="NY"/>
    <n v="10119"/>
    <x v="0"/>
    <x v="1"/>
    <x v="0"/>
    <s v="Atlanta"/>
    <s v="FULTON"/>
    <s v="GA"/>
    <s v="30315-1064"/>
    <s v="New York"/>
    <s v="NY"/>
    <d v="2021-04-08T00:00:00"/>
    <n v="529471"/>
    <x v="0"/>
    <s v="NA"/>
    <s v="NA"/>
  </r>
  <r>
    <x v="20164"/>
    <x v="4196"/>
    <s v="GA"/>
    <s v="743 Georgetown Ln"/>
    <s v="Jonesboro"/>
    <s v="30236-8916"/>
    <x v="1"/>
    <n v="1740"/>
    <x v="0"/>
    <x v="47"/>
    <x v="1"/>
    <x v="0"/>
    <n v="9114968703"/>
    <n v="405"/>
    <s v="PPP"/>
    <s v="Active Un-Disbursed"/>
    <x v="0"/>
    <n v="100"/>
    <n v="19530"/>
    <n v="19530"/>
    <n v="19530"/>
    <n v="529472"/>
    <s v="Capital Plus Financial, LLC"/>
    <s v="2247 Central Drive"/>
    <s v="Bedford"/>
    <s v="TX"/>
    <n v="76021"/>
    <x v="0"/>
    <x v="1"/>
    <x v="0"/>
    <s v="Jonesboro"/>
    <s v="CLAYTON"/>
    <s v="GA"/>
    <s v="30236-8916"/>
    <s v="Bedford"/>
    <s v="TX"/>
    <d v="2021-04-08T00:00:00"/>
    <n v="529472"/>
    <x v="1"/>
    <s v="NA"/>
    <s v="NA"/>
  </r>
  <r>
    <x v="20165"/>
    <x v="505"/>
    <s v="GA"/>
    <s v="409 Holsey Pl"/>
    <s v="Cordele"/>
    <s v="31015-3878"/>
    <x v="15"/>
    <n v="1510"/>
    <x v="0"/>
    <x v="47"/>
    <x v="1"/>
    <x v="5"/>
    <n v="9510638700"/>
    <n v="405"/>
    <s v="PPP"/>
    <s v="Active Un-Disbursed"/>
    <x v="0"/>
    <n v="100"/>
    <n v="20750"/>
    <n v="20750"/>
    <n v="20750"/>
    <n v="529472"/>
    <s v="Capital Plus Financial, LLC"/>
    <s v="2247 Central Drive"/>
    <s v="Bedford"/>
    <s v="TX"/>
    <n v="76021"/>
    <x v="1"/>
    <x v="1"/>
    <x v="0"/>
    <s v="Cordele"/>
    <s v="CRISP"/>
    <s v="GA"/>
    <s v="31015-3878"/>
    <s v="Bedford"/>
    <s v="TX"/>
    <d v="2021-04-08T00:00:00"/>
    <n v="529472"/>
    <x v="1"/>
    <s v="NA"/>
    <s v="NA"/>
  </r>
  <r>
    <x v="20166"/>
    <x v="0"/>
    <s v="GA"/>
    <s v="305 Station Crossing Dr"/>
    <s v="Albany"/>
    <s v="31721-4492"/>
    <x v="6"/>
    <n v="2112"/>
    <x v="0"/>
    <x v="47"/>
    <x v="1"/>
    <x v="5"/>
    <n v="921120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lbany"/>
    <s v="DOUGHERTY"/>
    <s v="GA"/>
    <s v="31721-4492"/>
    <s v="Bedford"/>
    <s v="TX"/>
    <d v="2021-04-08T00:00:00"/>
    <n v="529472"/>
    <x v="1"/>
    <s v="NA"/>
    <s v="NA"/>
  </r>
  <r>
    <x v="20167"/>
    <x v="0"/>
    <s v="GA"/>
    <s v="627 Kimberley Pl"/>
    <s v="Evans"/>
    <s v="30809-5815"/>
    <x v="6"/>
    <n v="2112"/>
    <x v="0"/>
    <x v="47"/>
    <x v="1"/>
    <x v="10"/>
    <n v="929340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Evans"/>
    <s v="COLUMBIA"/>
    <s v="GA"/>
    <s v="30809-5815"/>
    <s v="Bedford"/>
    <s v="TX"/>
    <d v="2021-04-08T00:00:00"/>
    <n v="529472"/>
    <x v="1"/>
    <s v="NA"/>
    <s v="NA"/>
  </r>
  <r>
    <x v="20168"/>
    <x v="660"/>
    <s v="GA"/>
    <s v="2142 Kelly St"/>
    <s v="Augusta"/>
    <s v="30904-5496"/>
    <x v="4"/>
    <n v="6220"/>
    <x v="0"/>
    <x v="47"/>
    <x v="1"/>
    <x v="10"/>
    <n v="9503068708"/>
    <n v="405"/>
    <s v="PPP"/>
    <s v="Active Un-Disbursed"/>
    <x v="0"/>
    <n v="100"/>
    <n v="11665"/>
    <n v="11665"/>
    <n v="11665"/>
    <n v="529472"/>
    <s v="Capital Plus Financial, LLC"/>
    <s v="2247 Central Drive"/>
    <s v="Bedford"/>
    <s v="TX"/>
    <n v="76021"/>
    <x v="0"/>
    <x v="1"/>
    <x v="0"/>
    <s v="Augusta"/>
    <s v="RICHMOND"/>
    <s v="GA"/>
    <s v="30904-5496"/>
    <s v="Bedford"/>
    <s v="TX"/>
    <d v="2021-04-08T00:00:00"/>
    <n v="529472"/>
    <x v="1"/>
    <s v="NA"/>
    <s v="NA"/>
  </r>
  <r>
    <x v="20169"/>
    <x v="5"/>
    <s v="GA"/>
    <s v="100 Ascott Trce"/>
    <s v="Covington"/>
    <s v="30016-6007"/>
    <x v="10"/>
    <n v="2210"/>
    <x v="0"/>
    <x v="47"/>
    <x v="1"/>
    <x v="7"/>
    <n v="9054618700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1"/>
    <x v="0"/>
    <x v="0"/>
    <s v="Covington"/>
    <s v="NEWTON"/>
    <s v="GA"/>
    <s v="30016-6007"/>
    <s v="Bedford"/>
    <s v="TX"/>
    <d v="2021-04-08T00:00:00"/>
    <n v="529472"/>
    <x v="0"/>
    <s v="NA"/>
    <s v="NA"/>
  </r>
  <r>
    <x v="20170"/>
    <x v="0"/>
    <s v="GA"/>
    <s v="2849 S Estates Rd"/>
    <s v="Macon"/>
    <s v="31216-6327"/>
    <x v="6"/>
    <n v="2112"/>
    <x v="0"/>
    <x v="47"/>
    <x v="1"/>
    <x v="5"/>
    <n v="887266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acon"/>
    <s v="BIBB"/>
    <s v="GA"/>
    <s v="31216-6327"/>
    <s v="Bedford"/>
    <s v="TX"/>
    <d v="2021-04-08T00:00:00"/>
    <n v="529472"/>
    <x v="1"/>
    <s v="NA"/>
    <s v="NA"/>
  </r>
  <r>
    <x v="20171"/>
    <x v="42"/>
    <s v="GA"/>
    <s v="1120 Montrose Pkwy"/>
    <s v="Peachtree Corners"/>
    <s v="30092-2625"/>
    <x v="6"/>
    <n v="1192"/>
    <x v="0"/>
    <x v="47"/>
    <x v="1"/>
    <x v="3"/>
    <n v="9165388706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Peachtree Corners"/>
    <s v="GWINNETT"/>
    <s v="GA"/>
    <s v="30092-2625"/>
    <s v="Bedford"/>
    <s v="TX"/>
    <d v="2021-04-08T00:00:00"/>
    <n v="529472"/>
    <x v="1"/>
    <s v="NA"/>
    <s v="NA"/>
  </r>
  <r>
    <x v="20172"/>
    <x v="0"/>
    <s v="GA"/>
    <s v="1212 James Jackson Pkwy NW Apt 119"/>
    <s v="Atlanta"/>
    <s v="30318-0657"/>
    <x v="6"/>
    <n v="2990"/>
    <x v="0"/>
    <x v="47"/>
    <x v="1"/>
    <x v="9"/>
    <n v="903721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8-0657"/>
    <s v="Bedford"/>
    <s v="TX"/>
    <d v="2021-04-08T00:00:00"/>
    <n v="529472"/>
    <x v="0"/>
    <s v="NA"/>
    <s v="NA"/>
  </r>
  <r>
    <x v="20173"/>
    <x v="320"/>
    <s v="GA"/>
    <s v="928 Brookside Ct"/>
    <s v="Jonesboro"/>
    <s v="30238-7856"/>
    <x v="6"/>
    <n v="2112"/>
    <x v="0"/>
    <x v="47"/>
    <x v="1"/>
    <x v="0"/>
    <n v="9032558705"/>
    <n v="405"/>
    <s v="PPP"/>
    <s v="Active Un-Disbursed"/>
    <x v="0"/>
    <n v="100"/>
    <n v="13540"/>
    <n v="13540"/>
    <n v="13540"/>
    <n v="529472"/>
    <s v="Capital Plus Financial, LLC"/>
    <s v="2247 Central Drive"/>
    <s v="Bedford"/>
    <s v="TX"/>
    <n v="76021"/>
    <x v="0"/>
    <x v="0"/>
    <x v="0"/>
    <s v="Jonesboro"/>
    <s v="CLAYTON"/>
    <s v="GA"/>
    <s v="30238-7856"/>
    <s v="Bedford"/>
    <s v="TX"/>
    <d v="2021-04-08T00:00:00"/>
    <n v="529472"/>
    <x v="0"/>
    <s v="NA"/>
    <s v="NA"/>
  </r>
  <r>
    <x v="20174"/>
    <x v="0"/>
    <s v="GA"/>
    <s v="932 Revere Way"/>
    <s v="Hampton"/>
    <s v="30228-5970"/>
    <x v="6"/>
    <n v="2112"/>
    <x v="0"/>
    <x v="47"/>
    <x v="1"/>
    <x v="0"/>
    <n v="894150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Hampton"/>
    <s v="HENRY"/>
    <s v="GA"/>
    <s v="30228-5970"/>
    <s v="Bedford"/>
    <s v="TX"/>
    <d v="2021-04-08T00:00:00"/>
    <n v="529472"/>
    <x v="0"/>
    <s v="NA"/>
    <s v="NA"/>
  </r>
  <r>
    <x v="20175"/>
    <x v="697"/>
    <s v="GA"/>
    <s v="2900 Landrum Dr SW"/>
    <s v="Atlanta"/>
    <s v="30311-4308"/>
    <x v="5"/>
    <n v="5310"/>
    <x v="0"/>
    <x v="47"/>
    <x v="1"/>
    <x v="9"/>
    <n v="9512898701"/>
    <n v="405"/>
    <s v="PPP"/>
    <s v="Active Un-Disbursed"/>
    <x v="0"/>
    <n v="100"/>
    <n v="10415"/>
    <n v="10415"/>
    <n v="10415"/>
    <n v="529472"/>
    <s v="Capital Plus Financial, LLC"/>
    <s v="2247 Central Drive"/>
    <s v="Bedford"/>
    <s v="TX"/>
    <n v="76021"/>
    <x v="0"/>
    <x v="1"/>
    <x v="0"/>
    <s v="Atlanta"/>
    <s v="FULTON"/>
    <s v="GA"/>
    <s v="30311-4308"/>
    <s v="Bedford"/>
    <s v="TX"/>
    <d v="2021-04-08T00:00:00"/>
    <n v="529472"/>
    <x v="0"/>
    <s v="NA"/>
    <s v="NA"/>
  </r>
  <r>
    <x v="20176"/>
    <x v="0"/>
    <s v="GA"/>
    <s v="1044 Jones Dr"/>
    <s v="Watkinsville"/>
    <s v="30677-2048"/>
    <x v="0"/>
    <n v="5120"/>
    <x v="0"/>
    <x v="47"/>
    <x v="1"/>
    <x v="11"/>
    <n v="927474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Watkinsville"/>
    <s v="OCONEE"/>
    <s v="GA"/>
    <s v="30677-2048"/>
    <s v="Bedford"/>
    <s v="TX"/>
    <d v="2021-04-08T00:00:00"/>
    <n v="529472"/>
    <x v="1"/>
    <s v="NA"/>
    <s v="NA"/>
  </r>
  <r>
    <x v="20177"/>
    <x v="0"/>
    <s v="GA"/>
    <s v="2001 Dawson Rd"/>
    <s v="Albany"/>
    <s v="31707-3221"/>
    <x v="6"/>
    <n v="1192"/>
    <x v="0"/>
    <x v="47"/>
    <x v="1"/>
    <x v="5"/>
    <n v="933489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lbany"/>
    <s v="DOUGHERTY"/>
    <s v="GA"/>
    <s v="31707-3221"/>
    <s v="Bedford"/>
    <s v="TX"/>
    <d v="2021-04-08T00:00:00"/>
    <n v="529472"/>
    <x v="1"/>
    <s v="NA"/>
    <s v="NA"/>
  </r>
  <r>
    <x v="20178"/>
    <x v="3196"/>
    <s v="GA"/>
    <s v="4820 Fairforest Dr"/>
    <s v="Stone Mtn"/>
    <s v="30088-1021"/>
    <x v="10"/>
    <n v="2210"/>
    <x v="0"/>
    <x v="47"/>
    <x v="1"/>
    <x v="7"/>
    <n v="9365898700"/>
    <n v="405"/>
    <s v="PPP"/>
    <s v="Active Un-Disbursed"/>
    <x v="0"/>
    <n v="100"/>
    <n v="10375"/>
    <n v="10375"/>
    <n v="10375"/>
    <n v="529472"/>
    <s v="Capital Plus Financial, LLC"/>
    <s v="2247 Central Drive"/>
    <s v="Bedford"/>
    <s v="TX"/>
    <n v="76021"/>
    <x v="0"/>
    <x v="0"/>
    <x v="0"/>
    <s v="Stone Mtn"/>
    <s v="DEKALB"/>
    <s v="GA"/>
    <s v="30088-1021"/>
    <s v="Bedford"/>
    <s v="TX"/>
    <d v="2021-04-08T00:00:00"/>
    <n v="529472"/>
    <x v="0"/>
    <s v="NA"/>
    <s v="NA"/>
  </r>
  <r>
    <x v="20179"/>
    <x v="2400"/>
    <s v="GA"/>
    <s v="5111 Central Dr N/A"/>
    <s v="Stone Mountain"/>
    <s v="30083-2908"/>
    <x v="4"/>
    <n v="8990"/>
    <x v="0"/>
    <x v="47"/>
    <x v="22"/>
    <x v="7"/>
    <n v="8987328704"/>
    <n v="405"/>
    <s v="PPS"/>
    <s v="Active Un-Disbursed"/>
    <x v="0"/>
    <n v="100"/>
    <n v="167"/>
    <n v="167"/>
    <n v="167"/>
    <n v="121536"/>
    <s v="Customers Bank"/>
    <s v="99 Bridge St"/>
    <s v="PHOENIXVILLE"/>
    <s v="PA"/>
    <s v="19460-3411"/>
    <x v="0"/>
    <x v="0"/>
    <x v="0"/>
    <s v="Stone Mountain"/>
    <s v="DEKALB"/>
    <s v="GA"/>
    <s v="30083-2908"/>
    <s v="PHOENIXVILLE"/>
    <s v="PA"/>
    <d v="2021-04-08T00:00:00"/>
    <n v="121536"/>
    <x v="0"/>
    <s v="NA"/>
    <s v="NA"/>
  </r>
  <r>
    <x v="20180"/>
    <x v="42"/>
    <s v="GA"/>
    <s v="375 Alexander Cir SE"/>
    <s v="Marietta"/>
    <s v="30060-2077"/>
    <x v="12"/>
    <n v="1613"/>
    <x v="0"/>
    <x v="47"/>
    <x v="1"/>
    <x v="6"/>
    <n v="9155338709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1"/>
    <x v="0"/>
    <s v="Marietta"/>
    <s v="COBB"/>
    <s v="GA"/>
    <s v="30060-2077"/>
    <s v="Bedford"/>
    <s v="TX"/>
    <d v="2021-04-08T00:00:00"/>
    <n v="529472"/>
    <x v="0"/>
    <s v="NA"/>
    <s v="NA"/>
  </r>
  <r>
    <x v="20181"/>
    <x v="0"/>
    <s v="GA"/>
    <s v="7495 Grayson Bridge Cir"/>
    <s v="Douglasville"/>
    <s v="30134-6480"/>
    <x v="6"/>
    <n v="2112"/>
    <x v="0"/>
    <x v="47"/>
    <x v="1"/>
    <x v="0"/>
    <n v="946461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Douglasville"/>
    <s v="DOUGLAS"/>
    <s v="GA"/>
    <s v="30134-6480"/>
    <s v="Bedford"/>
    <s v="TX"/>
    <d v="2021-04-08T00:00:00"/>
    <n v="529472"/>
    <x v="0"/>
    <s v="NA"/>
    <s v="NA"/>
  </r>
  <r>
    <x v="20182"/>
    <x v="4196"/>
    <s v="GA"/>
    <s v="3060 Macon Rd"/>
    <s v="Griffin"/>
    <s v="30224-7656"/>
    <x v="1"/>
    <n v="1499"/>
    <x v="0"/>
    <x v="47"/>
    <x v="1"/>
    <x v="1"/>
    <n v="8828768710"/>
    <n v="405"/>
    <s v="PPP"/>
    <s v="Active Un-Disbursed"/>
    <x v="0"/>
    <n v="100"/>
    <n v="19530"/>
    <n v="19530"/>
    <n v="19530"/>
    <n v="529472"/>
    <s v="Capital Plus Financial, LLC"/>
    <s v="2247 Central Drive"/>
    <s v="Bedford"/>
    <s v="TX"/>
    <n v="76021"/>
    <x v="1"/>
    <x v="0"/>
    <x v="0"/>
    <s v="Griffin"/>
    <s v="SPALDING"/>
    <s v="GA"/>
    <s v="30224-7656"/>
    <s v="Bedford"/>
    <s v="TX"/>
    <d v="2021-04-08T00:00:00"/>
    <n v="529472"/>
    <x v="1"/>
    <s v="NA"/>
    <s v="NA"/>
  </r>
  <r>
    <x v="20183"/>
    <x v="702"/>
    <s v="GA"/>
    <s v="4067 Adel Hwy"/>
    <s v="Quitman"/>
    <s v="31643-8592"/>
    <x v="6"/>
    <n v="1192"/>
    <x v="0"/>
    <x v="47"/>
    <x v="1"/>
    <x v="13"/>
    <n v="9227298710"/>
    <n v="405"/>
    <s v="PPP"/>
    <s v="Active Un-Disbursed"/>
    <x v="0"/>
    <n v="100"/>
    <n v="4165"/>
    <n v="4165"/>
    <n v="4165"/>
    <n v="529472"/>
    <s v="Capital Plus Financial, LLC"/>
    <s v="2247 Central Drive"/>
    <s v="Bedford"/>
    <s v="TX"/>
    <n v="76021"/>
    <x v="1"/>
    <x v="1"/>
    <x v="0"/>
    <s v="Quitman"/>
    <s v="BROOKS"/>
    <s v="GA"/>
    <s v="31643-8592"/>
    <s v="Bedford"/>
    <s v="TX"/>
    <d v="2021-04-08T00:00:00"/>
    <n v="529472"/>
    <x v="0"/>
    <s v="NA"/>
    <s v="NA"/>
  </r>
  <r>
    <x v="20184"/>
    <x v="0"/>
    <s v="GA"/>
    <s v="5208 Tye Trl"/>
    <s v="Fairburn"/>
    <s v="30213-5816"/>
    <x v="4"/>
    <n v="6210"/>
    <x v="0"/>
    <x v="47"/>
    <x v="1"/>
    <x v="0"/>
    <n v="906440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Fairburn"/>
    <s v="FULTON"/>
    <s v="GA"/>
    <s v="30213-5816"/>
    <s v="Bedford"/>
    <s v="TX"/>
    <d v="2021-04-08T00:00:00"/>
    <n v="529472"/>
    <x v="1"/>
    <s v="NA"/>
    <s v="NA"/>
  </r>
  <r>
    <x v="20185"/>
    <x v="0"/>
    <s v="GA"/>
    <s v="1005 Baldwin St SW"/>
    <s v="Atlanta"/>
    <s v="30310-1332"/>
    <x v="2"/>
    <n v="2320"/>
    <x v="0"/>
    <x v="47"/>
    <x v="1"/>
    <x v="9"/>
    <n v="881293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0-1332"/>
    <s v="Bedford"/>
    <s v="TX"/>
    <d v="2021-04-08T00:00:00"/>
    <n v="529472"/>
    <x v="0"/>
    <s v="NA"/>
    <s v="NA"/>
  </r>
  <r>
    <x v="20186"/>
    <x v="631"/>
    <s v="GA"/>
    <s v="2439 Piering Dr"/>
    <s v="Lithonia"/>
    <s v="30038-5663"/>
    <x v="15"/>
    <n v="1510"/>
    <x v="0"/>
    <x v="47"/>
    <x v="1"/>
    <x v="7"/>
    <n v="9220068708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0"/>
    <x v="0"/>
    <x v="0"/>
    <s v="Lithonia"/>
    <s v="DEKALB"/>
    <s v="GA"/>
    <s v="30038-5663"/>
    <s v="Bedford"/>
    <s v="TX"/>
    <d v="2021-04-08T00:00:00"/>
    <n v="529472"/>
    <x v="1"/>
    <s v="NA"/>
    <s v="NA"/>
  </r>
  <r>
    <x v="5371"/>
    <x v="26"/>
    <s v="GA"/>
    <s v="7260 wallace tatum rd cumming ga"/>
    <s v="cumming"/>
    <n v="30028"/>
    <x v="6"/>
    <n v="2310"/>
    <x v="0"/>
    <x v="47"/>
    <x v="1"/>
    <x v="3"/>
    <n v="9073508708"/>
    <n v="405"/>
    <s v="PPP"/>
    <s v="Active Un-Disbursed"/>
    <x v="0"/>
    <n v="100"/>
    <n v="3125"/>
    <n v="3125"/>
    <n v="3125"/>
    <n v="529472"/>
    <s v="Capital Plus Financial, LLC"/>
    <s v="2247 Central Drive"/>
    <s v="Bedford"/>
    <s v="TX"/>
    <n v="76021"/>
    <x v="0"/>
    <x v="0"/>
    <x v="0"/>
    <s v="cumming"/>
    <s v="FORSYTH"/>
    <s v="GA"/>
    <n v="30028"/>
    <s v="Bedford"/>
    <s v="TX"/>
    <d v="2021-04-08T00:00:00"/>
    <n v="529472"/>
    <x v="1"/>
    <s v="NA"/>
    <s v="NA"/>
  </r>
  <r>
    <x v="20187"/>
    <x v="0"/>
    <s v="GA"/>
    <s v="1008 Green St"/>
    <s v="Warner Robins"/>
    <s v="31093-2744"/>
    <x v="17"/>
    <n v="8120"/>
    <x v="0"/>
    <x v="47"/>
    <x v="1"/>
    <x v="13"/>
    <n v="878018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Warner Robins"/>
    <s v="HOUSTON"/>
    <s v="GA"/>
    <s v="31093-2744"/>
    <s v="Bedford"/>
    <s v="TX"/>
    <d v="2021-04-08T00:00:00"/>
    <n v="529472"/>
    <x v="0"/>
    <s v="NA"/>
    <s v="NA"/>
  </r>
  <r>
    <x v="20188"/>
    <x v="0"/>
    <s v="GA"/>
    <s v="3666 Hillway Dr"/>
    <s v="Valdosta"/>
    <s v="31606-1603"/>
    <x v="6"/>
    <n v="2112"/>
    <x v="0"/>
    <x v="47"/>
    <x v="1"/>
    <x v="13"/>
    <n v="931203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Valdosta"/>
    <s v="LOWNDES"/>
    <s v="GA"/>
    <s v="31606-1603"/>
    <s v="Bedford"/>
    <s v="TX"/>
    <d v="2021-04-08T00:00:00"/>
    <n v="529472"/>
    <x v="1"/>
    <s v="NA"/>
    <s v="NA"/>
  </r>
  <r>
    <x v="20189"/>
    <x v="0"/>
    <s v="GA"/>
    <s v="1460 Martin Luther King Jr Dr"/>
    <s v="Greensboro"/>
    <s v="30642-2862"/>
    <x v="6"/>
    <n v="2112"/>
    <x v="0"/>
    <x v="47"/>
    <x v="1"/>
    <x v="11"/>
    <n v="944963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Greensboro"/>
    <s v="GREENE"/>
    <s v="GA"/>
    <s v="30642-2862"/>
    <s v="Bedford"/>
    <s v="TX"/>
    <d v="2021-04-08T00:00:00"/>
    <n v="529472"/>
    <x v="1"/>
    <s v="NA"/>
    <s v="NA"/>
  </r>
  <r>
    <x v="20190"/>
    <x v="5"/>
    <s v="GA"/>
    <s v="120 Rachel St"/>
    <s v="Greensboro"/>
    <s v="30642-1427"/>
    <x v="9"/>
    <n v="3998"/>
    <x v="0"/>
    <x v="47"/>
    <x v="1"/>
    <x v="11"/>
    <n v="9074518702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1"/>
    <x v="1"/>
    <x v="0"/>
    <s v="Greensboro"/>
    <s v="GREENE"/>
    <s v="GA"/>
    <s v="30642-1427"/>
    <s v="Bedford"/>
    <s v="TX"/>
    <d v="2021-04-08T00:00:00"/>
    <n v="529472"/>
    <x v="1"/>
    <s v="NA"/>
    <s v="NA"/>
  </r>
  <r>
    <x v="20191"/>
    <x v="5"/>
    <s v="GA"/>
    <s v="1565 Benton Blvd Apt 513"/>
    <s v="Savannah"/>
    <s v="31407-0409"/>
    <x v="17"/>
    <n v="8120"/>
    <x v="0"/>
    <x v="47"/>
    <x v="1"/>
    <x v="8"/>
    <n v="9313148707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0"/>
    <x v="0"/>
    <s v="Savannah"/>
    <s v="CHATHAM"/>
    <s v="GA"/>
    <s v="31407-0409"/>
    <s v="Bedford"/>
    <s v="TX"/>
    <d v="2021-04-08T00:00:00"/>
    <n v="529472"/>
    <x v="1"/>
    <s v="NA"/>
    <s v="NA"/>
  </r>
  <r>
    <x v="20192"/>
    <x v="46"/>
    <s v="GA"/>
    <s v="201 kasey dr"/>
    <s v="Richmondhill"/>
    <n v="31324"/>
    <x v="6"/>
    <n v="2112"/>
    <x v="0"/>
    <x v="47"/>
    <x v="1"/>
    <x v="8"/>
    <n v="9388108700"/>
    <n v="405"/>
    <s v="PPP"/>
    <s v="Active Un-Disbursed"/>
    <x v="0"/>
    <n v="100"/>
    <n v="5000"/>
    <n v="5000"/>
    <n v="5000"/>
    <n v="529472"/>
    <s v="Capital Plus Financial, LLC"/>
    <s v="2247 Central Drive"/>
    <s v="Bedford"/>
    <s v="TX"/>
    <n v="76021"/>
    <x v="1"/>
    <x v="0"/>
    <x v="0"/>
    <s v="Richmondhill"/>
    <s v="BRYAN"/>
    <s v="GA"/>
    <n v="31324"/>
    <s v="Bedford"/>
    <s v="TX"/>
    <d v="2021-04-08T00:00:00"/>
    <n v="529472"/>
    <x v="1"/>
    <s v="NA"/>
    <s v="NA"/>
  </r>
  <r>
    <x v="20193"/>
    <x v="0"/>
    <s v="GA"/>
    <s v="4705 W Village Way SE"/>
    <s v="Smyrna"/>
    <s v="30080-2825"/>
    <x v="2"/>
    <n v="2320"/>
    <x v="0"/>
    <x v="47"/>
    <x v="1"/>
    <x v="6"/>
    <n v="896055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myrna"/>
    <s v="COBB"/>
    <s v="GA"/>
    <s v="30080-2825"/>
    <s v="Bedford"/>
    <s v="TX"/>
    <d v="2021-04-08T00:00:00"/>
    <n v="529472"/>
    <x v="1"/>
    <s v="NA"/>
    <s v="NA"/>
  </r>
  <r>
    <x v="20194"/>
    <x v="212"/>
    <s v="GA"/>
    <s v="219 Thorn Creek Way"/>
    <s v="Dallas"/>
    <s v="30157-9631"/>
    <x v="5"/>
    <n v="8510"/>
    <x v="0"/>
    <x v="47"/>
    <x v="1"/>
    <x v="4"/>
    <n v="9163548702"/>
    <n v="405"/>
    <s v="PPP"/>
    <s v="Active Un-Disbursed"/>
    <x v="0"/>
    <n v="100"/>
    <n v="20312"/>
    <n v="20312"/>
    <n v="20312"/>
    <n v="529472"/>
    <s v="Capital Plus Financial, LLC"/>
    <s v="2247 Central Drive"/>
    <s v="Bedford"/>
    <s v="TX"/>
    <n v="76021"/>
    <x v="0"/>
    <x v="0"/>
    <x v="0"/>
    <s v="Dallas"/>
    <s v="PAULDING"/>
    <s v="GA"/>
    <s v="30157-9631"/>
    <s v="Bedford"/>
    <s v="TX"/>
    <d v="2021-04-08T00:00:00"/>
    <n v="529472"/>
    <x v="1"/>
    <s v="NA"/>
    <s v="NA"/>
  </r>
  <r>
    <x v="20195"/>
    <x v="700"/>
    <s v="GA"/>
    <s v="954 Washington St SW Apt 4"/>
    <s v="Atlanta"/>
    <s v="30315-1618"/>
    <x v="6"/>
    <n v="2112"/>
    <x v="0"/>
    <x v="47"/>
    <x v="1"/>
    <x v="9"/>
    <n v="8797108707"/>
    <n v="405"/>
    <s v="PPP"/>
    <s v="Active Un-Disbursed"/>
    <x v="0"/>
    <n v="100"/>
    <n v="17290"/>
    <n v="17290"/>
    <n v="17290"/>
    <n v="529472"/>
    <s v="Capital Plus Financial, LLC"/>
    <s v="2247 Central Drive"/>
    <s v="Bedford"/>
    <s v="TX"/>
    <n v="76021"/>
    <x v="0"/>
    <x v="1"/>
    <x v="0"/>
    <s v="Atlanta"/>
    <s v="FULTON"/>
    <s v="GA"/>
    <s v="30315-1618"/>
    <s v="Bedford"/>
    <s v="TX"/>
    <d v="2021-04-08T00:00:00"/>
    <n v="529472"/>
    <x v="0"/>
    <s v="NA"/>
    <s v="NA"/>
  </r>
  <r>
    <x v="20196"/>
    <x v="37"/>
    <s v="GA"/>
    <s v="620 New Town Cir SE Apt 239"/>
    <s v="Atlanta"/>
    <s v="30315-5409"/>
    <x v="2"/>
    <n v="2330"/>
    <x v="0"/>
    <x v="47"/>
    <x v="22"/>
    <x v="9"/>
    <n v="9466698709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Atlanta"/>
    <s v="FULTON"/>
    <s v="GA"/>
    <s v="30315-5409"/>
    <s v="PHOENIXVILLE"/>
    <s v="PA"/>
    <d v="2021-04-08T00:00:00"/>
    <n v="121536"/>
    <x v="0"/>
    <s v="NA"/>
    <s v="NA"/>
  </r>
  <r>
    <x v="20197"/>
    <x v="5"/>
    <s v="GA"/>
    <s v="366 Fox Trl"/>
    <s v="Athens"/>
    <s v="30601-4141"/>
    <x v="6"/>
    <n v="1192"/>
    <x v="0"/>
    <x v="47"/>
    <x v="1"/>
    <x v="12"/>
    <n v="9325488701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1"/>
    <x v="0"/>
    <x v="0"/>
    <s v="Athens"/>
    <s v="MADISON"/>
    <s v="GA"/>
    <s v="30601-4141"/>
    <s v="Bedford"/>
    <s v="TX"/>
    <d v="2021-04-08T00:00:00"/>
    <n v="529472"/>
    <x v="0"/>
    <s v="NA"/>
    <s v="NA"/>
  </r>
  <r>
    <x v="20198"/>
    <x v="697"/>
    <s v="GA"/>
    <s v="5236 Crystal Ct"/>
    <s v="Columbus"/>
    <s v="31907-1908"/>
    <x v="19"/>
    <n v="5320"/>
    <x v="0"/>
    <x v="47"/>
    <x v="1"/>
    <x v="5"/>
    <n v="9161718701"/>
    <n v="405"/>
    <s v="PPP"/>
    <s v="Active Un-Disbursed"/>
    <x v="0"/>
    <n v="100"/>
    <n v="10415"/>
    <n v="10415"/>
    <n v="10415"/>
    <n v="529472"/>
    <s v="Capital Plus Financial, LLC"/>
    <s v="2247 Central Drive"/>
    <s v="Bedford"/>
    <s v="TX"/>
    <n v="76021"/>
    <x v="0"/>
    <x v="0"/>
    <x v="0"/>
    <s v="Columbus"/>
    <s v="MUSCOGEE"/>
    <s v="GA"/>
    <s v="31907-1908"/>
    <s v="Bedford"/>
    <s v="TX"/>
    <d v="2021-04-08T00:00:00"/>
    <n v="529472"/>
    <x v="1"/>
    <s v="NA"/>
    <s v="NA"/>
  </r>
  <r>
    <x v="20199"/>
    <x v="42"/>
    <s v="GA"/>
    <s v="3148 Cherokee St"/>
    <s v="Waycross"/>
    <s v="31503-9179"/>
    <x v="18"/>
    <n v="1691"/>
    <x v="0"/>
    <x v="47"/>
    <x v="1"/>
    <x v="8"/>
    <n v="8849248706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Waycross"/>
    <s v="WARE"/>
    <s v="GA"/>
    <s v="31503-9179"/>
    <s v="Bedford"/>
    <s v="TX"/>
    <d v="2021-04-08T00:00:00"/>
    <n v="529472"/>
    <x v="0"/>
    <s v="NA"/>
    <s v="NA"/>
  </r>
  <r>
    <x v="20200"/>
    <x v="4196"/>
    <s v="GA"/>
    <s v="620 E McIntosh Rd"/>
    <s v="Griffin"/>
    <s v="30223-1249"/>
    <x v="1"/>
    <n v="1499"/>
    <x v="0"/>
    <x v="47"/>
    <x v="1"/>
    <x v="1"/>
    <n v="9176458709"/>
    <n v="405"/>
    <s v="PPP"/>
    <s v="Active Un-Disbursed"/>
    <x v="0"/>
    <n v="100"/>
    <n v="19530"/>
    <n v="19530"/>
    <n v="19530"/>
    <n v="529472"/>
    <s v="Capital Plus Financial, LLC"/>
    <s v="2247 Central Drive"/>
    <s v="Bedford"/>
    <s v="TX"/>
    <n v="76021"/>
    <x v="1"/>
    <x v="1"/>
    <x v="0"/>
    <s v="Griffin"/>
    <s v="SPALDING"/>
    <s v="GA"/>
    <s v="30223-1249"/>
    <s v="Bedford"/>
    <s v="TX"/>
    <d v="2021-04-08T00:00:00"/>
    <n v="529472"/>
    <x v="0"/>
    <s v="NA"/>
    <s v="NA"/>
  </r>
  <r>
    <x v="20201"/>
    <x v="3835"/>
    <s v="GA"/>
    <s v="6665 Peppermill Ln"/>
    <s v="Atlanta"/>
    <s v="30349-8429"/>
    <x v="6"/>
    <n v="1118"/>
    <x v="0"/>
    <x v="47"/>
    <x v="1"/>
    <x v="0"/>
    <n v="9304658705"/>
    <n v="405"/>
    <s v="PPP"/>
    <s v="Active Un-Disbursed"/>
    <x v="0"/>
    <n v="100"/>
    <n v="19500"/>
    <n v="19500"/>
    <n v="19500"/>
    <n v="529472"/>
    <s v="Capital Plus Financial, LLC"/>
    <s v="2247 Central Drive"/>
    <s v="Bedford"/>
    <s v="TX"/>
    <n v="76021"/>
    <x v="0"/>
    <x v="0"/>
    <x v="0"/>
    <s v="Atlanta"/>
    <s v="FULTON"/>
    <s v="GA"/>
    <s v="30349-8429"/>
    <s v="Bedford"/>
    <s v="TX"/>
    <d v="2021-04-08T00:00:00"/>
    <n v="529472"/>
    <x v="1"/>
    <s v="NA"/>
    <s v="NA"/>
  </r>
  <r>
    <x v="20202"/>
    <x v="0"/>
    <s v="GA"/>
    <s v="173 Joshua Cir"/>
    <s v="Thomson"/>
    <s v="30824-8289"/>
    <x v="19"/>
    <n v="7110"/>
    <x v="0"/>
    <x v="47"/>
    <x v="1"/>
    <x v="11"/>
    <n v="884741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Thomson"/>
    <s v="MCDUFFIE"/>
    <s v="GA"/>
    <s v="30824-8289"/>
    <s v="Bedford"/>
    <s v="TX"/>
    <d v="2021-04-08T00:00:00"/>
    <n v="529472"/>
    <x v="0"/>
    <s v="NA"/>
    <s v="NA"/>
  </r>
  <r>
    <x v="20203"/>
    <x v="0"/>
    <s v="GA"/>
    <s v="175 Cowan Dr"/>
    <s v="Stockbridge"/>
    <s v="30281-2850"/>
    <x v="2"/>
    <n v="2320"/>
    <x v="0"/>
    <x v="47"/>
    <x v="1"/>
    <x v="0"/>
    <n v="916678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ckbridge"/>
    <s v="HENRY"/>
    <s v="GA"/>
    <s v="30281-2850"/>
    <s v="Bedford"/>
    <s v="TX"/>
    <d v="2021-04-08T00:00:00"/>
    <n v="529472"/>
    <x v="0"/>
    <s v="NA"/>
    <s v="NA"/>
  </r>
  <r>
    <x v="20204"/>
    <x v="85"/>
    <s v="GA"/>
    <s v="4522 Old Lake Dr"/>
    <s v="Decatur"/>
    <s v="30034-6400"/>
    <x v="6"/>
    <n v="2990"/>
    <x v="0"/>
    <x v="47"/>
    <x v="1"/>
    <x v="7"/>
    <n v="9354508704"/>
    <n v="405"/>
    <s v="PPP"/>
    <s v="Active Un-Disbursed"/>
    <x v="0"/>
    <n v="100"/>
    <n v="20625"/>
    <n v="20625"/>
    <n v="20625"/>
    <n v="529472"/>
    <s v="Capital Plus Financial, LLC"/>
    <s v="2247 Central Drive"/>
    <s v="Bedford"/>
    <s v="TX"/>
    <n v="76021"/>
    <x v="0"/>
    <x v="0"/>
    <x v="0"/>
    <s v="Decatur"/>
    <s v="DEKALB"/>
    <s v="GA"/>
    <s v="30034-6400"/>
    <s v="Bedford"/>
    <s v="TX"/>
    <d v="2021-04-08T00:00:00"/>
    <n v="529472"/>
    <x v="1"/>
    <s v="NA"/>
    <s v="NA"/>
  </r>
  <r>
    <x v="20205"/>
    <x v="590"/>
    <s v="GA"/>
    <s v="634 Roy Huie Rd Apt 80"/>
    <s v="Riverdale"/>
    <s v="30274-1700"/>
    <x v="3"/>
    <n v="7125"/>
    <x v="0"/>
    <x v="47"/>
    <x v="1"/>
    <x v="0"/>
    <n v="9129248702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1"/>
    <x v="0"/>
    <s v="Riverdale"/>
    <s v="CLAYTON"/>
    <s v="GA"/>
    <s v="30274-1700"/>
    <s v="Bedford"/>
    <s v="TX"/>
    <d v="2021-04-08T00:00:00"/>
    <n v="529472"/>
    <x v="0"/>
    <s v="NA"/>
    <s v="NA"/>
  </r>
  <r>
    <x v="20206"/>
    <x v="0"/>
    <s v="GA"/>
    <s v="30 Homestead Way"/>
    <s v="Covington"/>
    <s v="30014-7608"/>
    <x v="12"/>
    <n v="1611"/>
    <x v="0"/>
    <x v="47"/>
    <x v="1"/>
    <x v="7"/>
    <n v="937120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ovington"/>
    <s v="NEWTON"/>
    <s v="GA"/>
    <s v="30014-7608"/>
    <s v="Bedford"/>
    <s v="TX"/>
    <d v="2021-04-08T00:00:00"/>
    <n v="529472"/>
    <x v="0"/>
    <s v="NA"/>
    <s v="NA"/>
  </r>
  <r>
    <x v="20207"/>
    <x v="5641"/>
    <s v="GA"/>
    <s v="780 Gaines School Rd Apt 20"/>
    <s v="Athens"/>
    <s v="30605-3130"/>
    <x v="17"/>
    <n v="8190"/>
    <x v="0"/>
    <x v="47"/>
    <x v="1"/>
    <x v="11"/>
    <n v="9465108705"/>
    <n v="405"/>
    <s v="PPP"/>
    <s v="Active Un-Disbursed"/>
    <x v="0"/>
    <n v="100"/>
    <n v="8595"/>
    <n v="8595"/>
    <n v="8595"/>
    <n v="529472"/>
    <s v="Capital Plus Financial, LLC"/>
    <s v="2247 Central Drive"/>
    <s v="Bedford"/>
    <s v="TX"/>
    <n v="76021"/>
    <x v="0"/>
    <x v="1"/>
    <x v="0"/>
    <s v="Athens"/>
    <s v="CLARKE"/>
    <s v="GA"/>
    <s v="30605-3130"/>
    <s v="Bedford"/>
    <s v="TX"/>
    <d v="2021-04-08T00:00:00"/>
    <n v="529472"/>
    <x v="1"/>
    <s v="NA"/>
    <s v="NA"/>
  </r>
  <r>
    <x v="20208"/>
    <x v="0"/>
    <s v="GA"/>
    <s v="4103 Sitka Dr"/>
    <s v="Douglasville"/>
    <s v="30135-4381"/>
    <x v="17"/>
    <n v="6120"/>
    <x v="0"/>
    <x v="47"/>
    <x v="1"/>
    <x v="0"/>
    <n v="935333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ouglasville"/>
    <s v="DOUGLAS"/>
    <s v="GA"/>
    <s v="30135-4381"/>
    <s v="Bedford"/>
    <s v="TX"/>
    <d v="2021-04-08T00:00:00"/>
    <n v="529472"/>
    <x v="1"/>
    <s v="NA"/>
    <s v="NA"/>
  </r>
  <r>
    <x v="20209"/>
    <x v="1489"/>
    <s v="GA"/>
    <s v="7961 Mustang Ln"/>
    <s v="Riverdale"/>
    <s v="30274-6728"/>
    <x v="6"/>
    <n v="2199"/>
    <x v="0"/>
    <x v="47"/>
    <x v="1"/>
    <x v="0"/>
    <n v="9040948704"/>
    <n v="405"/>
    <s v="PPP"/>
    <s v="Active Un-Disbursed"/>
    <x v="0"/>
    <n v="100"/>
    <n v="19990"/>
    <n v="19990"/>
    <n v="19990"/>
    <n v="529472"/>
    <s v="Capital Plus Financial, LLC"/>
    <s v="2247 Central Drive"/>
    <s v="Bedford"/>
    <s v="TX"/>
    <n v="76021"/>
    <x v="0"/>
    <x v="1"/>
    <x v="0"/>
    <s v="Riverdale"/>
    <s v="CLAYTON"/>
    <s v="GA"/>
    <s v="30274-6728"/>
    <s v="Bedford"/>
    <s v="TX"/>
    <d v="2021-04-08T00:00:00"/>
    <n v="529472"/>
    <x v="0"/>
    <s v="NA"/>
    <s v="NA"/>
  </r>
  <r>
    <x v="20210"/>
    <x v="3447"/>
    <s v="GA"/>
    <s v="1054 Herrington Bend Rd NW"/>
    <s v="Calhoun"/>
    <s v="30701-7982"/>
    <x v="1"/>
    <n v="1720"/>
    <x v="0"/>
    <x v="47"/>
    <x v="1"/>
    <x v="4"/>
    <n v="9161868700"/>
    <n v="405"/>
    <s v="PPP"/>
    <s v="Active Un-Disbursed"/>
    <x v="0"/>
    <n v="100"/>
    <n v="18847"/>
    <n v="18847"/>
    <n v="18847"/>
    <n v="529472"/>
    <s v="Capital Plus Financial, LLC"/>
    <s v="2247 Central Drive"/>
    <s v="Bedford"/>
    <s v="TX"/>
    <n v="76021"/>
    <x v="1"/>
    <x v="0"/>
    <x v="0"/>
    <s v="Calhoun"/>
    <s v="GORDON"/>
    <s v="GA"/>
    <s v="30701-7982"/>
    <s v="Bedford"/>
    <s v="TX"/>
    <d v="2021-04-08T00:00:00"/>
    <n v="529472"/>
    <x v="1"/>
    <s v="NA"/>
    <s v="NA"/>
  </r>
  <r>
    <x v="20211"/>
    <x v="0"/>
    <s v="GA"/>
    <s v="3200 Lakeview Pl # 18-207"/>
    <s v="Atlanta"/>
    <s v="30337-3871"/>
    <x v="1"/>
    <n v="1720"/>
    <x v="0"/>
    <x v="47"/>
    <x v="1"/>
    <x v="9"/>
    <n v="881765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37-3871"/>
    <s v="Bedford"/>
    <s v="TX"/>
    <d v="2021-04-08T00:00:00"/>
    <n v="529472"/>
    <x v="0"/>
    <s v="NA"/>
    <s v="NA"/>
  </r>
  <r>
    <x v="20212"/>
    <x v="694"/>
    <s v="GA"/>
    <s v="1043 Dunlap Rd"/>
    <s v="Winterville"/>
    <s v="30683-4304"/>
    <x v="12"/>
    <n v="1611"/>
    <x v="0"/>
    <x v="47"/>
    <x v="1"/>
    <x v="11"/>
    <n v="9331798707"/>
    <n v="405"/>
    <s v="PPP"/>
    <s v="Active Un-Disbursed"/>
    <x v="0"/>
    <n v="100"/>
    <n v="20050"/>
    <n v="20050"/>
    <n v="20050"/>
    <n v="529472"/>
    <s v="Capital Plus Financial, LLC"/>
    <s v="2247 Central Drive"/>
    <s v="Bedford"/>
    <s v="TX"/>
    <n v="76021"/>
    <x v="0"/>
    <x v="0"/>
    <x v="0"/>
    <s v="Winterville"/>
    <s v="CLARKE"/>
    <s v="GA"/>
    <s v="30683-4304"/>
    <s v="Bedford"/>
    <s v="TX"/>
    <d v="2021-04-08T00:00:00"/>
    <n v="529472"/>
    <x v="1"/>
    <s v="NA"/>
    <s v="NA"/>
  </r>
  <r>
    <x v="20213"/>
    <x v="0"/>
    <s v="GA"/>
    <s v="2591 Captains Row"/>
    <s v="Decatur"/>
    <s v="30035-3062"/>
    <x v="6"/>
    <n v="2111"/>
    <x v="0"/>
    <x v="47"/>
    <x v="1"/>
    <x v="7"/>
    <n v="887873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ecatur"/>
    <s v="DEKALB"/>
    <s v="GA"/>
    <s v="30035-3062"/>
    <s v="Bedford"/>
    <s v="TX"/>
    <d v="2021-04-08T00:00:00"/>
    <n v="529472"/>
    <x v="0"/>
    <s v="NA"/>
    <s v="NA"/>
  </r>
  <r>
    <x v="20214"/>
    <x v="0"/>
    <s v="GA"/>
    <s v="1021 Crestmark Blvd"/>
    <s v="Lithia Springs"/>
    <s v="30122-2645"/>
    <x v="15"/>
    <n v="1510"/>
    <x v="0"/>
    <x v="47"/>
    <x v="1"/>
    <x v="0"/>
    <n v="910034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ia Springs"/>
    <s v="DOUGLAS"/>
    <s v="GA"/>
    <s v="30122-2645"/>
    <s v="Bedford"/>
    <s v="TX"/>
    <d v="2021-04-08T00:00:00"/>
    <n v="529472"/>
    <x v="1"/>
    <s v="NA"/>
    <s v="NA"/>
  </r>
  <r>
    <x v="20215"/>
    <x v="0"/>
    <s v="GA"/>
    <s v="2333 Ridge Rd"/>
    <s v="Augusta"/>
    <s v="30906-5520"/>
    <x v="6"/>
    <n v="1121"/>
    <x v="0"/>
    <x v="47"/>
    <x v="1"/>
    <x v="10"/>
    <n v="905929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ugusta"/>
    <s v="RICHMOND"/>
    <s v="GA"/>
    <s v="30906-5520"/>
    <s v="Bedford"/>
    <s v="TX"/>
    <d v="2021-04-08T00:00:00"/>
    <n v="529472"/>
    <x v="0"/>
    <s v="NA"/>
    <s v="NA"/>
  </r>
  <r>
    <x v="20216"/>
    <x v="195"/>
    <s v="GA"/>
    <s v="323 Arnold Blvd"/>
    <s v="Warner Robins"/>
    <s v="31093-3270"/>
    <x v="6"/>
    <n v="2112"/>
    <x v="0"/>
    <x v="47"/>
    <x v="1"/>
    <x v="13"/>
    <n v="9032308700"/>
    <n v="405"/>
    <s v="PPP"/>
    <s v="Active Un-Disbursed"/>
    <x v="0"/>
    <n v="100"/>
    <n v="14582"/>
    <n v="14582"/>
    <n v="14582"/>
    <n v="529472"/>
    <s v="Capital Plus Financial, LLC"/>
    <s v="2247 Central Drive"/>
    <s v="Bedford"/>
    <s v="TX"/>
    <n v="76021"/>
    <x v="0"/>
    <x v="1"/>
    <x v="0"/>
    <s v="Warner Robins"/>
    <s v="HOUSTON"/>
    <s v="GA"/>
    <s v="31093-3270"/>
    <s v="Bedford"/>
    <s v="TX"/>
    <d v="2021-04-08T00:00:00"/>
    <n v="529472"/>
    <x v="0"/>
    <s v="NA"/>
    <s v="NA"/>
  </r>
  <r>
    <x v="20217"/>
    <x v="4013"/>
    <s v="GA"/>
    <s v="140 Mount Zion Rd SE"/>
    <s v="Atlanta"/>
    <s v="30354-2120"/>
    <x v="17"/>
    <n v="8110"/>
    <x v="0"/>
    <x v="47"/>
    <x v="5"/>
    <x v="9"/>
    <n v="9016598706"/>
    <n v="405"/>
    <s v="PPP"/>
    <s v="Active Un-Disbursed"/>
    <x v="0"/>
    <n v="100"/>
    <n v="20590"/>
    <n v="20590"/>
    <n v="20590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54-2120"/>
    <s v="Laguna Hills"/>
    <s v="CA"/>
    <d v="2021-04-08T00:00:00"/>
    <n v="509316"/>
    <x v="0"/>
    <s v="NA"/>
    <s v="NA"/>
  </r>
  <r>
    <x v="20218"/>
    <x v="42"/>
    <s v="GA"/>
    <s v="85 Trevers Lake Dr"/>
    <s v="Covington"/>
    <s v="30016-1995"/>
    <x v="6"/>
    <n v="2112"/>
    <x v="0"/>
    <x v="47"/>
    <x v="1"/>
    <x v="7"/>
    <n v="8759898709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1"/>
    <x v="0"/>
    <x v="0"/>
    <s v="Covington"/>
    <s v="NEWTON"/>
    <s v="GA"/>
    <s v="30016-1995"/>
    <s v="Bedford"/>
    <s v="TX"/>
    <d v="2021-04-08T00:00:00"/>
    <n v="529472"/>
    <x v="0"/>
    <s v="NA"/>
    <s v="NA"/>
  </r>
  <r>
    <x v="20219"/>
    <x v="45"/>
    <s v="GA"/>
    <s v="1330 Lakeview Cir"/>
    <s v="Macon"/>
    <s v="31206-2522"/>
    <x v="1"/>
    <n v="1730"/>
    <x v="0"/>
    <x v="47"/>
    <x v="1"/>
    <x v="5"/>
    <n v="8806228700"/>
    <n v="405"/>
    <s v="PPP"/>
    <s v="Active Un-Disbursed"/>
    <x v="0"/>
    <n v="100"/>
    <n v="10000"/>
    <n v="10000"/>
    <n v="10000"/>
    <n v="529472"/>
    <s v="Capital Plus Financial, LLC"/>
    <s v="2247 Central Drive"/>
    <s v="Bedford"/>
    <s v="TX"/>
    <n v="76021"/>
    <x v="0"/>
    <x v="1"/>
    <x v="0"/>
    <s v="Macon"/>
    <s v="BIBB"/>
    <s v="GA"/>
    <s v="31206-2522"/>
    <s v="Bedford"/>
    <s v="TX"/>
    <d v="2021-04-08T00:00:00"/>
    <n v="529472"/>
    <x v="0"/>
    <s v="NA"/>
    <s v="NA"/>
  </r>
  <r>
    <x v="20220"/>
    <x v="735"/>
    <s v="GA"/>
    <s v="2925 Delowe Dr"/>
    <s v="Atlanta"/>
    <s v="30344-2307"/>
    <x v="15"/>
    <n v="1510"/>
    <x v="0"/>
    <x v="47"/>
    <x v="1"/>
    <x v="9"/>
    <n v="9004028702"/>
    <n v="405"/>
    <s v="PPP"/>
    <s v="Active Un-Disbursed"/>
    <x v="0"/>
    <n v="100"/>
    <n v="1250"/>
    <n v="1250"/>
    <n v="1250"/>
    <n v="529472"/>
    <s v="Capital Plus Financial, LLC"/>
    <s v="2247 Central Drive"/>
    <s v="Bedford"/>
    <s v="TX"/>
    <n v="76021"/>
    <x v="0"/>
    <x v="0"/>
    <x v="0"/>
    <s v="Atlanta"/>
    <s v="FULTON"/>
    <s v="GA"/>
    <s v="30344-2307"/>
    <s v="Bedford"/>
    <s v="TX"/>
    <d v="2021-04-08T00:00:00"/>
    <n v="529472"/>
    <x v="0"/>
    <s v="NA"/>
    <s v="NA"/>
  </r>
  <r>
    <x v="20221"/>
    <x v="0"/>
    <s v="GA"/>
    <s v="5503 Panola Downs Rd"/>
    <s v="Lithonia"/>
    <s v="30058-7821"/>
    <x v="6"/>
    <n v="2112"/>
    <x v="0"/>
    <x v="47"/>
    <x v="1"/>
    <x v="7"/>
    <n v="946555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onia"/>
    <s v="DEKALB"/>
    <s v="GA"/>
    <s v="30058-7821"/>
    <s v="Bedford"/>
    <s v="TX"/>
    <d v="2021-04-08T00:00:00"/>
    <n v="529472"/>
    <x v="0"/>
    <s v="NA"/>
    <s v="NA"/>
  </r>
  <r>
    <x v="20222"/>
    <x v="0"/>
    <s v="GA"/>
    <s v="112 Wexford Dr"/>
    <s v="Lagrange"/>
    <s v="30241-9519"/>
    <x v="17"/>
    <n v="8130"/>
    <x v="0"/>
    <x v="47"/>
    <x v="1"/>
    <x v="1"/>
    <n v="894561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Lagrange"/>
    <s v="TROUP"/>
    <s v="GA"/>
    <s v="30241-9519"/>
    <s v="Bedford"/>
    <s v="TX"/>
    <d v="2021-04-08T00:00:00"/>
    <n v="529472"/>
    <x v="0"/>
    <s v="NA"/>
    <s v="NA"/>
  </r>
  <r>
    <x v="20223"/>
    <x v="27"/>
    <s v="GA"/>
    <s v="10135 Carlton Trl NW"/>
    <s v="Covington"/>
    <s v="30014-1220"/>
    <x v="17"/>
    <n v="8110"/>
    <x v="0"/>
    <x v="47"/>
    <x v="1"/>
    <x v="7"/>
    <n v="9403108710"/>
    <n v="405"/>
    <s v="PPP"/>
    <s v="Active Un-Disbursed"/>
    <x v="0"/>
    <n v="100"/>
    <n v="2500"/>
    <n v="2500"/>
    <n v="2500"/>
    <n v="529472"/>
    <s v="Capital Plus Financial, LLC"/>
    <s v="2247 Central Drive"/>
    <s v="Bedford"/>
    <s v="TX"/>
    <n v="76021"/>
    <x v="1"/>
    <x v="1"/>
    <x v="0"/>
    <s v="Covington"/>
    <s v="NEWTON"/>
    <s v="GA"/>
    <s v="30014-1220"/>
    <s v="Bedford"/>
    <s v="TX"/>
    <d v="2021-04-08T00:00:00"/>
    <n v="529472"/>
    <x v="0"/>
    <s v="NA"/>
    <s v="NA"/>
  </r>
  <r>
    <x v="20224"/>
    <x v="5642"/>
    <s v="GA"/>
    <s v="1494 Muirfield Dr N/A"/>
    <s v="Stone Mountain"/>
    <s v="30088-3221"/>
    <x v="15"/>
    <n v="1510"/>
    <x v="0"/>
    <x v="47"/>
    <x v="22"/>
    <x v="7"/>
    <n v="9407388710"/>
    <n v="405"/>
    <s v="PPP"/>
    <s v="Active Un-Disbursed"/>
    <x v="0"/>
    <n v="100"/>
    <n v="374"/>
    <n v="374"/>
    <n v="374"/>
    <n v="121536"/>
    <s v="Customers Bank"/>
    <s v="99 Bridge St"/>
    <s v="PHOENIXVILLE"/>
    <s v="PA"/>
    <s v="19460-3411"/>
    <x v="0"/>
    <x v="0"/>
    <x v="0"/>
    <s v="Stone Mountain"/>
    <s v="DEKALB"/>
    <s v="GA"/>
    <s v="30088-3221"/>
    <s v="PHOENIXVILLE"/>
    <s v="PA"/>
    <d v="2021-04-08T00:00:00"/>
    <n v="121536"/>
    <x v="0"/>
    <s v="NA"/>
    <s v="NA"/>
  </r>
  <r>
    <x v="20225"/>
    <x v="0"/>
    <s v="GA"/>
    <s v="81 Saddle Field Cir NW"/>
    <s v="Cartersville"/>
    <s v="30121-4750"/>
    <x v="1"/>
    <n v="1612"/>
    <x v="0"/>
    <x v="47"/>
    <x v="1"/>
    <x v="6"/>
    <n v="875539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artersville"/>
    <s v="BARTOW"/>
    <s v="GA"/>
    <s v="30121-4750"/>
    <s v="Bedford"/>
    <s v="TX"/>
    <d v="2021-04-08T00:00:00"/>
    <n v="529472"/>
    <x v="1"/>
    <s v="NA"/>
    <s v="NA"/>
  </r>
  <r>
    <x v="20226"/>
    <x v="0"/>
    <s v="GA"/>
    <s v="4043 Marse Allen Road"/>
    <s v="Macon"/>
    <s v="31206-2537"/>
    <x v="6"/>
    <n v="2112"/>
    <x v="0"/>
    <x v="47"/>
    <x v="1"/>
    <x v="5"/>
    <n v="904552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Macon"/>
    <s v="BIBB"/>
    <s v="GA"/>
    <s v="31206-2537"/>
    <s v="Bedford"/>
    <s v="TX"/>
    <d v="2021-04-08T00:00:00"/>
    <n v="529472"/>
    <x v="0"/>
    <s v="NA"/>
    <s v="NA"/>
  </r>
  <r>
    <x v="20227"/>
    <x v="2434"/>
    <s v="GA"/>
    <s v="615 Northside Dr Apt K2"/>
    <s v="Griffin"/>
    <s v="30223-1400"/>
    <x v="6"/>
    <n v="2112"/>
    <x v="0"/>
    <x v="47"/>
    <x v="1"/>
    <x v="1"/>
    <n v="9053238702"/>
    <n v="405"/>
    <s v="PPP"/>
    <s v="Active Un-Disbursed"/>
    <x v="0"/>
    <n v="100"/>
    <n v="9790"/>
    <n v="9790"/>
    <n v="9790"/>
    <n v="529472"/>
    <s v="Capital Plus Financial, LLC"/>
    <s v="2247 Central Drive"/>
    <s v="Bedford"/>
    <s v="TX"/>
    <n v="76021"/>
    <x v="1"/>
    <x v="1"/>
    <x v="0"/>
    <s v="Griffin"/>
    <s v="SPALDING"/>
    <s v="GA"/>
    <s v="30223-1400"/>
    <s v="Bedford"/>
    <s v="TX"/>
    <d v="2021-04-08T00:00:00"/>
    <n v="529472"/>
    <x v="0"/>
    <s v="NA"/>
    <s v="NA"/>
  </r>
  <r>
    <x v="20228"/>
    <x v="0"/>
    <s v="GA"/>
    <s v="500 College Dr"/>
    <s v="Barnesville"/>
    <s v="30204-1713"/>
    <x v="1"/>
    <n v="1730"/>
    <x v="0"/>
    <x v="47"/>
    <x v="1"/>
    <x v="1"/>
    <n v="875384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Barnesville"/>
    <s v="LAMAR"/>
    <s v="GA"/>
    <s v="30204-1713"/>
    <s v="Bedford"/>
    <s v="TX"/>
    <d v="2021-04-08T00:00:00"/>
    <n v="529472"/>
    <x v="0"/>
    <s v="NA"/>
    <s v="NA"/>
  </r>
  <r>
    <x v="20229"/>
    <x v="0"/>
    <s v="GA"/>
    <s v="4263 Village Square Ln"/>
    <s v="Stone Mountain"/>
    <s v="30083-4272"/>
    <x v="10"/>
    <n v="2210"/>
    <x v="0"/>
    <x v="47"/>
    <x v="1"/>
    <x v="7"/>
    <n v="878270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Stone Mountain"/>
    <s v="DEKALB"/>
    <s v="GA"/>
    <s v="30083-4272"/>
    <s v="Bedford"/>
    <s v="TX"/>
    <d v="2021-04-08T00:00:00"/>
    <n v="529472"/>
    <x v="0"/>
    <s v="NA"/>
    <s v="NA"/>
  </r>
  <r>
    <x v="20230"/>
    <x v="0"/>
    <s v="GA"/>
    <s v="605 Morris Ave"/>
    <s v="Quitman"/>
    <s v="31643-1147"/>
    <x v="6"/>
    <n v="2112"/>
    <x v="0"/>
    <x v="47"/>
    <x v="1"/>
    <x v="13"/>
    <n v="942162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Quitman"/>
    <s v="BROOKS"/>
    <s v="GA"/>
    <s v="31643-1147"/>
    <s v="Bedford"/>
    <s v="TX"/>
    <d v="2021-04-08T00:00:00"/>
    <n v="529472"/>
    <x v="0"/>
    <s v="NA"/>
    <s v="NA"/>
  </r>
  <r>
    <x v="20231"/>
    <x v="0"/>
    <s v="GA"/>
    <s v="7347 Bramble Oak Dr"/>
    <s v="Douglasville"/>
    <s v="30134-5736"/>
    <x v="6"/>
    <n v="2112"/>
    <x v="0"/>
    <x v="47"/>
    <x v="1"/>
    <x v="0"/>
    <n v="943064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Douglasville"/>
    <s v="DOUGLAS"/>
    <s v="GA"/>
    <s v="30134-5736"/>
    <s v="Bedford"/>
    <s v="TX"/>
    <d v="2021-04-08T00:00:00"/>
    <n v="529472"/>
    <x v="0"/>
    <s v="NA"/>
    <s v="NA"/>
  </r>
  <r>
    <x v="20232"/>
    <x v="0"/>
    <s v="GA"/>
    <s v="793 Shore Dr"/>
    <s v="Lithonia"/>
    <s v="30058-8217"/>
    <x v="1"/>
    <n v="1499"/>
    <x v="0"/>
    <x v="47"/>
    <x v="1"/>
    <x v="7"/>
    <n v="912108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onia"/>
    <s v="DEKALB"/>
    <s v="GA"/>
    <s v="30058-8217"/>
    <s v="Bedford"/>
    <s v="TX"/>
    <d v="2021-04-08T00:00:00"/>
    <n v="529472"/>
    <x v="0"/>
    <s v="NA"/>
    <s v="NA"/>
  </r>
  <r>
    <x v="20233"/>
    <x v="0"/>
    <s v="GA"/>
    <s v="5709 Old Carriage Dr"/>
    <s v="College Park"/>
    <s v="30349-3784"/>
    <x v="11"/>
    <n v="2220"/>
    <x v="0"/>
    <x v="47"/>
    <x v="1"/>
    <x v="0"/>
    <n v="911804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College Park"/>
    <s v="FULTON"/>
    <s v="GA"/>
    <s v="30349-3784"/>
    <s v="Bedford"/>
    <s v="TX"/>
    <d v="2021-04-08T00:00:00"/>
    <n v="529472"/>
    <x v="1"/>
    <s v="NA"/>
    <s v="NA"/>
  </r>
  <r>
    <x v="20234"/>
    <x v="37"/>
    <s v="GA"/>
    <s v="8050 Mustang Ln"/>
    <s v="Riverdale"/>
    <s v="30274-6749"/>
    <x v="6"/>
    <n v="2112"/>
    <x v="0"/>
    <x v="47"/>
    <x v="5"/>
    <x v="0"/>
    <n v="9176918705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Riverdale"/>
    <s v="CLAYTON"/>
    <s v="GA"/>
    <s v="30274-6749"/>
    <s v="Laguna Hills"/>
    <s v="CA"/>
    <d v="2021-04-08T00:00:00"/>
    <n v="509316"/>
    <x v="0"/>
    <s v="NA"/>
    <s v="NA"/>
  </r>
  <r>
    <x v="20235"/>
    <x v="2018"/>
    <s v="GA"/>
    <s v="6016 Harvest Dr N/A"/>
    <s v="Columbus"/>
    <s v="31907-3600"/>
    <x v="18"/>
    <n v="1710"/>
    <x v="0"/>
    <x v="47"/>
    <x v="22"/>
    <x v="5"/>
    <n v="9295308702"/>
    <n v="405"/>
    <s v="PPP"/>
    <s v="Active Un-Disbursed"/>
    <x v="0"/>
    <n v="100"/>
    <n v="19021"/>
    <n v="19021"/>
    <n v="19021"/>
    <n v="121536"/>
    <s v="Customers Bank"/>
    <s v="99 Bridge St"/>
    <s v="PHOENIXVILLE"/>
    <s v="PA"/>
    <s v="19460-3411"/>
    <x v="0"/>
    <x v="1"/>
    <x v="0"/>
    <s v="Columbus"/>
    <s v="MUSCOGEE"/>
    <s v="GA"/>
    <s v="31907-3600"/>
    <s v="PHOENIXVILLE"/>
    <s v="PA"/>
    <d v="2021-04-08T00:00:00"/>
    <n v="121536"/>
    <x v="1"/>
    <s v="NA"/>
    <s v="NA"/>
  </r>
  <r>
    <x v="20236"/>
    <x v="682"/>
    <s v="GA"/>
    <s v="1411 Saint Ives Xing"/>
    <s v="Stockbridge"/>
    <s v="30281-9005"/>
    <x v="21"/>
    <n v="2321"/>
    <x v="0"/>
    <x v="47"/>
    <x v="1"/>
    <x v="0"/>
    <n v="9318638700"/>
    <n v="405"/>
    <s v="PPP"/>
    <s v="Active Un-Disbursed"/>
    <x v="0"/>
    <n v="100"/>
    <n v="20525"/>
    <n v="20525"/>
    <n v="20525"/>
    <n v="529472"/>
    <s v="Capital Plus Financial, LLC"/>
    <s v="2247 Central Drive"/>
    <s v="Bedford"/>
    <s v="TX"/>
    <n v="76021"/>
    <x v="0"/>
    <x v="0"/>
    <x v="0"/>
    <s v="Stockbridge"/>
    <s v="HENRY"/>
    <s v="GA"/>
    <s v="30281-9005"/>
    <s v="Bedford"/>
    <s v="TX"/>
    <d v="2021-04-08T00:00:00"/>
    <n v="529472"/>
    <x v="0"/>
    <s v="NA"/>
    <s v="NA"/>
  </r>
  <r>
    <x v="20237"/>
    <x v="0"/>
    <s v="GA"/>
    <s v="250 Berryhill Coody Rd"/>
    <s v="Cochran"/>
    <s v="31014-3718"/>
    <x v="8"/>
    <n v="6140"/>
    <x v="0"/>
    <x v="47"/>
    <x v="1"/>
    <x v="13"/>
    <n v="878197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Cochran"/>
    <s v="BLECKLEY"/>
    <s v="GA"/>
    <s v="31014-3718"/>
    <s v="Bedford"/>
    <s v="TX"/>
    <d v="2021-04-08T00:00:00"/>
    <n v="529472"/>
    <x v="1"/>
    <s v="NA"/>
    <s v="NA"/>
  </r>
  <r>
    <x v="20238"/>
    <x v="37"/>
    <s v="GA"/>
    <s v="Kensington Point N/A"/>
    <s v="Stonecrest"/>
    <n v="30038"/>
    <x v="10"/>
    <n v="2110"/>
    <x v="0"/>
    <x v="47"/>
    <x v="22"/>
    <x v="7"/>
    <n v="9418258701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tonecrest"/>
    <s v="DEKALB"/>
    <s v="GA"/>
    <n v="30038"/>
    <s v="PHOENIXVILLE"/>
    <s v="PA"/>
    <d v="2021-04-08T00:00:00"/>
    <n v="121536"/>
    <x v="1"/>
    <s v="NA"/>
    <s v="NA"/>
  </r>
  <r>
    <x v="19360"/>
    <x v="0"/>
    <s v="GA"/>
    <s v="5516 Babbling Vw"/>
    <s v="Fairburn"/>
    <s v="30213-7914"/>
    <x v="13"/>
    <n v="1610"/>
    <x v="0"/>
    <x v="47"/>
    <x v="1"/>
    <x v="0"/>
    <n v="902885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Fairburn"/>
    <s v="FULTON"/>
    <s v="GA"/>
    <s v="30213-7914"/>
    <s v="Bedford"/>
    <s v="TX"/>
    <d v="2021-04-08T00:00:00"/>
    <n v="529472"/>
    <x v="1"/>
    <s v="NA"/>
    <s v="NA"/>
  </r>
  <r>
    <x v="20239"/>
    <x v="66"/>
    <s v="GA"/>
    <s v="1900 Westlake Ave Apt 46"/>
    <s v="Savannah"/>
    <s v="31405-6300"/>
    <x v="6"/>
    <n v="2112"/>
    <x v="0"/>
    <x v="47"/>
    <x v="1"/>
    <x v="8"/>
    <n v="9010648707"/>
    <n v="405"/>
    <s v="PPP"/>
    <s v="Active Un-Disbursed"/>
    <x v="0"/>
    <n v="100"/>
    <n v="18750"/>
    <n v="18750"/>
    <n v="18750"/>
    <n v="529472"/>
    <s v="Capital Plus Financial, LLC"/>
    <s v="2247 Central Drive"/>
    <s v="Bedford"/>
    <s v="TX"/>
    <n v="76021"/>
    <x v="0"/>
    <x v="1"/>
    <x v="0"/>
    <s v="Savannah"/>
    <s v="CHATHAM"/>
    <s v="GA"/>
    <s v="31405-6300"/>
    <s v="Bedford"/>
    <s v="TX"/>
    <d v="2021-04-08T00:00:00"/>
    <n v="529472"/>
    <x v="0"/>
    <s v="NA"/>
    <s v="NA"/>
  </r>
  <r>
    <x v="20240"/>
    <x v="195"/>
    <s v="GA"/>
    <s v="535 Futral Rd"/>
    <s v="Griffin"/>
    <s v="30224-7516"/>
    <x v="6"/>
    <n v="1430"/>
    <x v="0"/>
    <x v="47"/>
    <x v="1"/>
    <x v="1"/>
    <n v="8712618709"/>
    <n v="405"/>
    <s v="PPP"/>
    <s v="Active Un-Disbursed"/>
    <x v="0"/>
    <n v="100"/>
    <n v="14582"/>
    <n v="14582"/>
    <n v="14582"/>
    <n v="529472"/>
    <s v="Capital Plus Financial, LLC"/>
    <s v="2247 Central Drive"/>
    <s v="Bedford"/>
    <s v="TX"/>
    <n v="76021"/>
    <x v="1"/>
    <x v="0"/>
    <x v="0"/>
    <s v="Griffin"/>
    <s v="SPALDING"/>
    <s v="GA"/>
    <s v="30224-7516"/>
    <s v="Bedford"/>
    <s v="TX"/>
    <d v="2021-04-08T00:00:00"/>
    <n v="529472"/>
    <x v="1"/>
    <s v="NA"/>
    <s v="NA"/>
  </r>
  <r>
    <x v="20241"/>
    <x v="0"/>
    <s v="GA"/>
    <s v="2024 Charter Mnr"/>
    <s v="Lithonia"/>
    <s v="30058-8969"/>
    <x v="3"/>
    <n v="6111"/>
    <x v="0"/>
    <x v="47"/>
    <x v="1"/>
    <x v="7"/>
    <n v="900277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Lithonia"/>
    <s v="DEKALB"/>
    <s v="GA"/>
    <s v="30058-8969"/>
    <s v="Bedford"/>
    <s v="TX"/>
    <d v="2021-04-08T00:00:00"/>
    <n v="529472"/>
    <x v="0"/>
    <s v="NA"/>
    <s v="NA"/>
  </r>
  <r>
    <x v="20242"/>
    <x v="47"/>
    <s v="GA"/>
    <s v="3943 GA Highway 315"/>
    <s v="Fortson"/>
    <s v="31808-4815"/>
    <x v="6"/>
    <n v="1490"/>
    <x v="0"/>
    <x v="47"/>
    <x v="1"/>
    <x v="1"/>
    <n v="9334208700"/>
    <n v="405"/>
    <s v="PPP"/>
    <s v="Active Un-Disbursed"/>
    <x v="0"/>
    <n v="100"/>
    <n v="3750"/>
    <n v="3750"/>
    <n v="3750"/>
    <n v="529472"/>
    <s v="Capital Plus Financial, LLC"/>
    <s v="2247 Central Drive"/>
    <s v="Bedford"/>
    <s v="TX"/>
    <n v="76021"/>
    <x v="0"/>
    <x v="0"/>
    <x v="0"/>
    <s v="Fortson"/>
    <s v="MUSCOGEE"/>
    <s v="GA"/>
    <s v="31808-4815"/>
    <s v="Bedford"/>
    <s v="TX"/>
    <d v="2021-04-08T00:00:00"/>
    <n v="529472"/>
    <x v="1"/>
    <s v="NA"/>
    <s v="NA"/>
  </r>
  <r>
    <x v="20243"/>
    <x v="505"/>
    <s v="GA"/>
    <s v="829 N Hill St Apt B203"/>
    <s v="Griffin"/>
    <s v="30223-1948"/>
    <x v="6"/>
    <n v="2112"/>
    <x v="0"/>
    <x v="47"/>
    <x v="1"/>
    <x v="1"/>
    <n v="9239678703"/>
    <n v="405"/>
    <s v="PPP"/>
    <s v="Active Un-Disbursed"/>
    <x v="0"/>
    <n v="100"/>
    <n v="20750"/>
    <n v="20750"/>
    <n v="20750"/>
    <n v="529472"/>
    <s v="Capital Plus Financial, LLC"/>
    <s v="2247 Central Drive"/>
    <s v="Bedford"/>
    <s v="TX"/>
    <n v="76021"/>
    <x v="1"/>
    <x v="1"/>
    <x v="0"/>
    <s v="Griffin"/>
    <s v="SPALDING"/>
    <s v="GA"/>
    <s v="30223-1948"/>
    <s v="Bedford"/>
    <s v="TX"/>
    <d v="2021-04-08T00:00:00"/>
    <n v="529472"/>
    <x v="0"/>
    <s v="NA"/>
    <s v="NA"/>
  </r>
  <r>
    <x v="20244"/>
    <x v="0"/>
    <s v="GA"/>
    <s v="719 Anne St Apt B"/>
    <s v="Griffin"/>
    <s v="30224-3977"/>
    <x v="6"/>
    <n v="2111"/>
    <x v="0"/>
    <x v="47"/>
    <x v="1"/>
    <x v="1"/>
    <n v="943419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Griffin"/>
    <s v="SPALDING"/>
    <s v="GA"/>
    <s v="30224-3977"/>
    <s v="Bedford"/>
    <s v="TX"/>
    <d v="2021-04-08T00:00:00"/>
    <n v="529472"/>
    <x v="1"/>
    <s v="NA"/>
    <s v="NA"/>
  </r>
  <r>
    <x v="20245"/>
    <x v="747"/>
    <s v="GA"/>
    <s v="103 Prospect Path"/>
    <s v="Hiram"/>
    <s v="30141-2694"/>
    <x v="3"/>
    <n v="3112"/>
    <x v="0"/>
    <x v="47"/>
    <x v="1"/>
    <x v="4"/>
    <n v="9513158704"/>
    <n v="405"/>
    <s v="PPP"/>
    <s v="Active Un-Disbursed"/>
    <x v="0"/>
    <n v="100"/>
    <n v="12915"/>
    <n v="12915"/>
    <n v="12915"/>
    <n v="529472"/>
    <s v="Capital Plus Financial, LLC"/>
    <s v="2247 Central Drive"/>
    <s v="Bedford"/>
    <s v="TX"/>
    <n v="76021"/>
    <x v="0"/>
    <x v="0"/>
    <x v="0"/>
    <s v="Hiram"/>
    <s v="PAULDING"/>
    <s v="GA"/>
    <s v="30141-2694"/>
    <s v="Bedford"/>
    <s v="TX"/>
    <d v="2021-04-08T00:00:00"/>
    <n v="529472"/>
    <x v="1"/>
    <s v="NA"/>
    <s v="NA"/>
  </r>
  <r>
    <x v="20246"/>
    <x v="0"/>
    <s v="GA"/>
    <s v="82 Hilltop Rd"/>
    <s v="Axson"/>
    <s v="31624-6822"/>
    <x v="6"/>
    <n v="2990"/>
    <x v="0"/>
    <x v="47"/>
    <x v="1"/>
    <x v="13"/>
    <n v="898029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Axson"/>
    <s v="ATKINSON"/>
    <s v="GA"/>
    <s v="31624-6822"/>
    <s v="Bedford"/>
    <s v="TX"/>
    <d v="2021-04-08T00:00:00"/>
    <n v="529472"/>
    <x v="1"/>
    <s v="NA"/>
    <s v="NA"/>
  </r>
  <r>
    <x v="20247"/>
    <x v="0"/>
    <s v="GA"/>
    <s v="1014 Brentwood Way Apt C"/>
    <s v="Atlanta"/>
    <s v="30350-4904"/>
    <x v="2"/>
    <n v="2320"/>
    <x v="0"/>
    <x v="47"/>
    <x v="1"/>
    <x v="2"/>
    <n v="916098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50-4904"/>
    <s v="Bedford"/>
    <s v="TX"/>
    <d v="2021-04-08T00:00:00"/>
    <n v="529472"/>
    <x v="1"/>
    <s v="NA"/>
    <s v="NA"/>
  </r>
  <r>
    <x v="20248"/>
    <x v="0"/>
    <s v="GA"/>
    <s v="536 Raintree Dr"/>
    <s v="Jonesboro"/>
    <s v="30238-4422"/>
    <x v="6"/>
    <n v="2112"/>
    <x v="0"/>
    <x v="47"/>
    <x v="1"/>
    <x v="0"/>
    <n v="932441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Jonesboro"/>
    <s v="CLAYTON"/>
    <s v="GA"/>
    <s v="30238-4422"/>
    <s v="Bedford"/>
    <s v="TX"/>
    <d v="2021-04-08T00:00:00"/>
    <n v="529472"/>
    <x v="0"/>
    <s v="NA"/>
    <s v="NA"/>
  </r>
  <r>
    <x v="20249"/>
    <x v="0"/>
    <s v="GA"/>
    <s v="1227 Adams Lake Blvd SE"/>
    <s v="Atlanta"/>
    <s v="30339-3386"/>
    <x v="4"/>
    <n v="6117"/>
    <x v="0"/>
    <x v="47"/>
    <x v="1"/>
    <x v="6"/>
    <n v="943764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COBB"/>
    <s v="GA"/>
    <s v="30339-3386"/>
    <s v="Bedford"/>
    <s v="TX"/>
    <d v="2021-04-08T00:00:00"/>
    <n v="529472"/>
    <x v="1"/>
    <s v="NA"/>
    <s v="NA"/>
  </r>
  <r>
    <x v="20250"/>
    <x v="0"/>
    <s v="GA"/>
    <s v="600 Lakewater Estates Ln"/>
    <s v="Stone Mountain"/>
    <s v="30087-4998"/>
    <x v="5"/>
    <n v="4110"/>
    <x v="0"/>
    <x v="47"/>
    <x v="1"/>
    <x v="7"/>
    <n v="945903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ountain"/>
    <s v="DEKALB"/>
    <s v="GA"/>
    <s v="30087-4998"/>
    <s v="Bedford"/>
    <s v="TX"/>
    <d v="2021-04-08T00:00:00"/>
    <n v="529472"/>
    <x v="1"/>
    <s v="NA"/>
    <s v="NA"/>
  </r>
  <r>
    <x v="20251"/>
    <x v="5643"/>
    <s v="GA"/>
    <s v="4725 Peachtree Industrial Blvd # 200"/>
    <s v="Berkeley Lake"/>
    <s v="30092-3023"/>
    <x v="12"/>
    <n v="1512"/>
    <x v="5"/>
    <x v="47"/>
    <x v="22"/>
    <x v="3"/>
    <n v="9352808707"/>
    <n v="405"/>
    <s v="PPS"/>
    <s v="Active Un-Disbursed"/>
    <x v="0"/>
    <n v="100"/>
    <n v="363673"/>
    <n v="338559"/>
    <n v="338559"/>
    <n v="121536"/>
    <s v="Customers Bank"/>
    <s v="99 Bridge St"/>
    <s v="PHOENIXVILLE"/>
    <s v="PA"/>
    <s v="19460-3411"/>
    <x v="0"/>
    <x v="0"/>
    <x v="0"/>
    <s v="Berkeley Lake"/>
    <s v="GWINNETT"/>
    <s v="GA"/>
    <s v="30092-3023"/>
    <s v="PHOENIXVILLE"/>
    <s v="PA"/>
    <d v="2021-04-08T00:00:00"/>
    <n v="121536"/>
    <x v="1"/>
    <s v="NA"/>
    <s v="NA"/>
  </r>
  <r>
    <x v="20252"/>
    <x v="0"/>
    <s v="GA"/>
    <s v="950 Lake Ridge Pkwy"/>
    <s v="Riverdale"/>
    <s v="30296-7110"/>
    <x v="14"/>
    <n v="1210"/>
    <x v="0"/>
    <x v="47"/>
    <x v="1"/>
    <x v="0"/>
    <n v="918788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Riverdale"/>
    <s v="CLAYTON"/>
    <s v="GA"/>
    <s v="30296-7110"/>
    <s v="Bedford"/>
    <s v="TX"/>
    <d v="2021-04-08T00:00:00"/>
    <n v="529472"/>
    <x v="1"/>
    <s v="NA"/>
    <s v="NA"/>
  </r>
  <r>
    <x v="20253"/>
    <x v="352"/>
    <s v="GA"/>
    <s v="223 Suzanne Dr"/>
    <s v="Warner Robins"/>
    <s v="31093-2569"/>
    <x v="6"/>
    <n v="2199"/>
    <x v="0"/>
    <x v="47"/>
    <x v="1"/>
    <x v="13"/>
    <n v="9070408707"/>
    <n v="405"/>
    <s v="PPP"/>
    <s v="Active Un-Disbursed"/>
    <x v="0"/>
    <n v="100"/>
    <n v="20572"/>
    <n v="20572"/>
    <n v="20572"/>
    <n v="529472"/>
    <s v="Capital Plus Financial, LLC"/>
    <s v="2247 Central Drive"/>
    <s v="Bedford"/>
    <s v="TX"/>
    <n v="76021"/>
    <x v="0"/>
    <x v="1"/>
    <x v="0"/>
    <s v="Warner Robins"/>
    <s v="HOUSTON"/>
    <s v="GA"/>
    <s v="31093-2569"/>
    <s v="Bedford"/>
    <s v="TX"/>
    <d v="2021-04-08T00:00:00"/>
    <n v="529472"/>
    <x v="0"/>
    <s v="NA"/>
    <s v="NA"/>
  </r>
  <r>
    <x v="20254"/>
    <x v="191"/>
    <s v="GA"/>
    <s v="126 forr"/>
    <s v="Dallas"/>
    <n v="30157"/>
    <x v="5"/>
    <n v="5310"/>
    <x v="0"/>
    <x v="47"/>
    <x v="1"/>
    <x v="6"/>
    <n v="9296218701"/>
    <n v="405"/>
    <s v="PPP"/>
    <s v="Active Un-Disbursed"/>
    <x v="0"/>
    <n v="100"/>
    <n v="15625"/>
    <n v="15625"/>
    <n v="15625"/>
    <n v="529472"/>
    <s v="Capital Plus Financial, LLC"/>
    <s v="2247 Central Drive"/>
    <s v="Bedford"/>
    <s v="TX"/>
    <n v="76021"/>
    <x v="0"/>
    <x v="0"/>
    <x v="0"/>
    <s v="Dallas"/>
    <s v="COBB"/>
    <s v="GA"/>
    <n v="30157"/>
    <s v="Bedford"/>
    <s v="TX"/>
    <d v="2021-04-08T00:00:00"/>
    <n v="529472"/>
    <x v="1"/>
    <s v="NA"/>
    <s v="NA"/>
  </r>
  <r>
    <x v="20255"/>
    <x v="37"/>
    <s v="GA"/>
    <s v="1058 Astor Ave SW"/>
    <s v="Atlanta"/>
    <s v="30310-4841"/>
    <x v="1"/>
    <n v="1730"/>
    <x v="0"/>
    <x v="47"/>
    <x v="33"/>
    <x v="9"/>
    <n v="9208888704"/>
    <n v="405"/>
    <s v="PPS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1"/>
    <x v="0"/>
    <s v="Atlanta"/>
    <s v="FULTON"/>
    <s v="GA"/>
    <s v="30310-4841"/>
    <s v="New York"/>
    <s v="NY"/>
    <d v="2021-04-08T00:00:00"/>
    <n v="529471"/>
    <x v="0"/>
    <s v="NA"/>
    <s v="NA"/>
  </r>
  <r>
    <x v="20256"/>
    <x v="0"/>
    <s v="GA"/>
    <s v="611 Commercial Ave NW"/>
    <s v="Atlanta"/>
    <s v="30318-8318"/>
    <x v="6"/>
    <n v="2990"/>
    <x v="0"/>
    <x v="47"/>
    <x v="1"/>
    <x v="9"/>
    <n v="939337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8-8318"/>
    <s v="Bedford"/>
    <s v="TX"/>
    <d v="2021-04-08T00:00:00"/>
    <n v="529472"/>
    <x v="0"/>
    <s v="NA"/>
    <s v="NA"/>
  </r>
  <r>
    <x v="20257"/>
    <x v="118"/>
    <s v="GA"/>
    <s v="7688 Independence Ct"/>
    <s v="Douglasville"/>
    <s v="30134-3243"/>
    <x v="4"/>
    <n v="6118"/>
    <x v="0"/>
    <x v="47"/>
    <x v="1"/>
    <x v="0"/>
    <n v="8924898703"/>
    <n v="405"/>
    <s v="PPP"/>
    <s v="Active Un-Disbursed"/>
    <x v="0"/>
    <n v="100"/>
    <n v="20687"/>
    <n v="20687"/>
    <n v="20687"/>
    <n v="529472"/>
    <s v="Capital Plus Financial, LLC"/>
    <s v="2247 Central Drive"/>
    <s v="Bedford"/>
    <s v="TX"/>
    <n v="76021"/>
    <x v="0"/>
    <x v="0"/>
    <x v="0"/>
    <s v="Douglasville"/>
    <s v="DOUGLAS"/>
    <s v="GA"/>
    <s v="30134-3243"/>
    <s v="Bedford"/>
    <s v="TX"/>
    <d v="2021-04-08T00:00:00"/>
    <n v="529472"/>
    <x v="0"/>
    <s v="NA"/>
    <s v="NA"/>
  </r>
  <r>
    <x v="20258"/>
    <x v="4161"/>
    <s v="GA"/>
    <s v="602 Green Gable Ct"/>
    <s v="Camilla"/>
    <s v="31730-6314"/>
    <x v="17"/>
    <n v="8130"/>
    <x v="0"/>
    <x v="47"/>
    <x v="1"/>
    <x v="5"/>
    <n v="8892328701"/>
    <n v="405"/>
    <s v="PPP"/>
    <s v="Active Un-Disbursed"/>
    <x v="0"/>
    <n v="100"/>
    <n v="20547"/>
    <n v="20547"/>
    <n v="20547"/>
    <n v="529472"/>
    <s v="Capital Plus Financial, LLC"/>
    <s v="2247 Central Drive"/>
    <s v="Bedford"/>
    <s v="TX"/>
    <n v="76021"/>
    <x v="1"/>
    <x v="0"/>
    <x v="0"/>
    <s v="Camilla"/>
    <s v="MITCHELL"/>
    <s v="GA"/>
    <s v="31730-6314"/>
    <s v="Bedford"/>
    <s v="TX"/>
    <d v="2021-04-08T00:00:00"/>
    <n v="529472"/>
    <x v="1"/>
    <s v="NA"/>
    <s v="NA"/>
  </r>
  <r>
    <x v="20259"/>
    <x v="636"/>
    <s v="GA"/>
    <s v="2029 Cox court Aptb"/>
    <s v="College park"/>
    <n v="30337"/>
    <x v="6"/>
    <n v="2199"/>
    <x v="0"/>
    <x v="47"/>
    <x v="1"/>
    <x v="9"/>
    <n v="9102278700"/>
    <n v="405"/>
    <s v="PPP"/>
    <s v="Active Un-Disbursed"/>
    <x v="0"/>
    <n v="100"/>
    <n v="17707"/>
    <n v="17707"/>
    <n v="17707"/>
    <n v="529472"/>
    <s v="Capital Plus Financial, LLC"/>
    <s v="2247 Central Drive"/>
    <s v="Bedford"/>
    <s v="TX"/>
    <n v="76021"/>
    <x v="0"/>
    <x v="0"/>
    <x v="0"/>
    <s v="College park"/>
    <s v="FULTON"/>
    <s v="GA"/>
    <n v="30337"/>
    <s v="Bedford"/>
    <s v="TX"/>
    <d v="2021-04-08T00:00:00"/>
    <n v="529472"/>
    <x v="0"/>
    <s v="NA"/>
    <s v="NA"/>
  </r>
  <r>
    <x v="20260"/>
    <x v="505"/>
    <s v="GA"/>
    <s v="1545 Georgia Highway 16 W Apt E"/>
    <s v="Griffin"/>
    <s v="30223-2037"/>
    <x v="6"/>
    <n v="2112"/>
    <x v="0"/>
    <x v="47"/>
    <x v="1"/>
    <x v="1"/>
    <n v="9195378704"/>
    <n v="405"/>
    <s v="PPP"/>
    <s v="Active Un-Disbursed"/>
    <x v="0"/>
    <n v="100"/>
    <n v="20750"/>
    <n v="20750"/>
    <n v="20750"/>
    <n v="529472"/>
    <s v="Capital Plus Financial, LLC"/>
    <s v="2247 Central Drive"/>
    <s v="Bedford"/>
    <s v="TX"/>
    <n v="76021"/>
    <x v="1"/>
    <x v="1"/>
    <x v="0"/>
    <s v="Griffin"/>
    <s v="SPALDING"/>
    <s v="GA"/>
    <s v="30223-2037"/>
    <s v="Bedford"/>
    <s v="TX"/>
    <d v="2021-04-08T00:00:00"/>
    <n v="529472"/>
    <x v="0"/>
    <s v="NA"/>
    <s v="NA"/>
  </r>
  <r>
    <x v="20261"/>
    <x v="0"/>
    <s v="GA"/>
    <s v="4340 Juneberry Ct"/>
    <s v="Decatur"/>
    <s v="30034-6425"/>
    <x v="5"/>
    <n v="4121"/>
    <x v="0"/>
    <x v="47"/>
    <x v="1"/>
    <x v="7"/>
    <n v="925461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ecatur"/>
    <s v="DEKALB"/>
    <s v="GA"/>
    <s v="30034-6425"/>
    <s v="Bedford"/>
    <s v="TX"/>
    <d v="2021-04-08T00:00:00"/>
    <n v="529472"/>
    <x v="1"/>
    <s v="NA"/>
    <s v="NA"/>
  </r>
  <r>
    <x v="20262"/>
    <x v="83"/>
    <s v="GA"/>
    <s v="1772 Melrose Dr SW"/>
    <s v="Atlanta"/>
    <s v="30310-4509"/>
    <x v="13"/>
    <n v="1399"/>
    <x v="0"/>
    <x v="47"/>
    <x v="1"/>
    <x v="9"/>
    <n v="8884678701"/>
    <n v="405"/>
    <s v="PPP"/>
    <s v="Active Un-Disbursed"/>
    <x v="0"/>
    <n v="100"/>
    <n v="8332"/>
    <n v="8332"/>
    <n v="8332"/>
    <n v="529472"/>
    <s v="Capital Plus Financial, LLC"/>
    <s v="2247 Central Drive"/>
    <s v="Bedford"/>
    <s v="TX"/>
    <n v="76021"/>
    <x v="0"/>
    <x v="1"/>
    <x v="0"/>
    <s v="Atlanta"/>
    <s v="FULTON"/>
    <s v="GA"/>
    <s v="30310-4509"/>
    <s v="Bedford"/>
    <s v="TX"/>
    <d v="2021-04-08T00:00:00"/>
    <n v="529472"/>
    <x v="0"/>
    <s v="NA"/>
    <s v="NA"/>
  </r>
  <r>
    <x v="20263"/>
    <x v="0"/>
    <s v="GA"/>
    <s v="6736 Bill Carruth Pkwy"/>
    <s v="Hiram"/>
    <s v="30141-3769"/>
    <x v="11"/>
    <n v="3999"/>
    <x v="0"/>
    <x v="47"/>
    <x v="1"/>
    <x v="4"/>
    <n v="931979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Hiram"/>
    <s v="PAULDING"/>
    <s v="GA"/>
    <s v="30141-3769"/>
    <s v="Bedford"/>
    <s v="TX"/>
    <d v="2021-04-08T00:00:00"/>
    <n v="529472"/>
    <x v="1"/>
    <s v="NA"/>
    <s v="NA"/>
  </r>
  <r>
    <x v="20264"/>
    <x v="623"/>
    <s v="GA"/>
    <s v="6586 Saint Mark Way"/>
    <s v="Fairburn"/>
    <s v="30213-3025"/>
    <x v="17"/>
    <n v="8110"/>
    <x v="0"/>
    <x v="47"/>
    <x v="1"/>
    <x v="0"/>
    <n v="9059258709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0"/>
    <x v="0"/>
    <s v="Fairburn"/>
    <s v="FULTON"/>
    <s v="GA"/>
    <s v="30213-3025"/>
    <s v="Bedford"/>
    <s v="TX"/>
    <d v="2021-04-08T00:00:00"/>
    <n v="529472"/>
    <x v="1"/>
    <s v="NA"/>
    <s v="NA"/>
  </r>
  <r>
    <x v="20265"/>
    <x v="409"/>
    <s v="GA"/>
    <s v="586 Davis Rd"/>
    <s v="Sparta"/>
    <s v="31087-7119"/>
    <x v="6"/>
    <n v="2111"/>
    <x v="0"/>
    <x v="47"/>
    <x v="1"/>
    <x v="11"/>
    <n v="8711448704"/>
    <n v="405"/>
    <s v="PPP"/>
    <s v="Active Un-Disbursed"/>
    <x v="0"/>
    <n v="100"/>
    <n v="20550"/>
    <n v="20550"/>
    <n v="20550"/>
    <n v="529472"/>
    <s v="Capital Plus Financial, LLC"/>
    <s v="2247 Central Drive"/>
    <s v="Bedford"/>
    <s v="TX"/>
    <n v="76021"/>
    <x v="1"/>
    <x v="1"/>
    <x v="0"/>
    <s v="Sparta"/>
    <s v="HANCOCK"/>
    <s v="GA"/>
    <s v="31087-7119"/>
    <s v="Bedford"/>
    <s v="TX"/>
    <d v="2021-04-08T00:00:00"/>
    <n v="529472"/>
    <x v="1"/>
    <s v="NA"/>
    <s v="NA"/>
  </r>
  <r>
    <x v="11840"/>
    <x v="690"/>
    <s v="GA"/>
    <s v="100 Leslie Oaks Dr Apt 1101"/>
    <s v="Lithonia"/>
    <s v="30058-5724"/>
    <x v="15"/>
    <n v="3940"/>
    <x v="0"/>
    <x v="47"/>
    <x v="1"/>
    <x v="7"/>
    <n v="8827738710"/>
    <n v="405"/>
    <s v="PPP"/>
    <s v="Active Un-Disbursed"/>
    <x v="0"/>
    <n v="100"/>
    <n v="18332"/>
    <n v="18332"/>
    <n v="18332"/>
    <n v="529472"/>
    <s v="Capital Plus Financial, LLC"/>
    <s v="2247 Central Drive"/>
    <s v="Bedford"/>
    <s v="TX"/>
    <n v="76021"/>
    <x v="0"/>
    <x v="0"/>
    <x v="0"/>
    <s v="Lithonia"/>
    <s v="DEKALB"/>
    <s v="GA"/>
    <s v="30058-5724"/>
    <s v="Bedford"/>
    <s v="TX"/>
    <d v="2021-04-08T00:00:00"/>
    <n v="529472"/>
    <x v="0"/>
    <s v="NA"/>
    <s v="NA"/>
  </r>
  <r>
    <x v="20266"/>
    <x v="674"/>
    <s v="GA"/>
    <s v="2348 Naples Dr"/>
    <s v="Augusta"/>
    <s v="30906-4083"/>
    <x v="17"/>
    <n v="8210"/>
    <x v="0"/>
    <x v="47"/>
    <x v="1"/>
    <x v="10"/>
    <n v="9332848700"/>
    <n v="405"/>
    <s v="PPP"/>
    <s v="Active Un-Disbursed"/>
    <x v="0"/>
    <n v="100"/>
    <n v="20745"/>
    <n v="20745"/>
    <n v="20745"/>
    <n v="529472"/>
    <s v="Capital Plus Financial, LLC"/>
    <s v="2247 Central Drive"/>
    <s v="Bedford"/>
    <s v="TX"/>
    <n v="76021"/>
    <x v="0"/>
    <x v="1"/>
    <x v="0"/>
    <s v="Augusta"/>
    <s v="RICHMOND"/>
    <s v="GA"/>
    <s v="30906-4083"/>
    <s v="Bedford"/>
    <s v="TX"/>
    <d v="2021-04-08T00:00:00"/>
    <n v="529472"/>
    <x v="0"/>
    <s v="NA"/>
    <s v="NA"/>
  </r>
  <r>
    <x v="20267"/>
    <x v="5"/>
    <s v="GA"/>
    <s v="1610 E Broad St"/>
    <s v="Greensboro"/>
    <s v="30642-2340"/>
    <x v="17"/>
    <n v="8120"/>
    <x v="0"/>
    <x v="47"/>
    <x v="1"/>
    <x v="11"/>
    <n v="8965368704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1"/>
    <x v="1"/>
    <x v="0"/>
    <s v="Greensboro"/>
    <s v="GREENE"/>
    <s v="GA"/>
    <s v="30642-2340"/>
    <s v="Bedford"/>
    <s v="TX"/>
    <d v="2021-04-08T00:00:00"/>
    <n v="529472"/>
    <x v="1"/>
    <s v="NA"/>
    <s v="NA"/>
  </r>
  <r>
    <x v="20268"/>
    <x v="37"/>
    <s v="GA"/>
    <s v="1335 Labonte Pkwy N/A"/>
    <s v="McDonough"/>
    <s v="30253-6680"/>
    <x v="12"/>
    <n v="1430"/>
    <x v="0"/>
    <x v="47"/>
    <x v="22"/>
    <x v="1"/>
    <n v="92521687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McDonough"/>
    <s v="HENRY"/>
    <s v="GA"/>
    <s v="30253-6680"/>
    <s v="PHOENIXVILLE"/>
    <s v="PA"/>
    <d v="2021-04-08T00:00:00"/>
    <n v="121536"/>
    <x v="0"/>
    <s v="NA"/>
    <s v="NA"/>
  </r>
  <r>
    <x v="20269"/>
    <x v="0"/>
    <s v="GA"/>
    <s v="421 Ryoaks Dr"/>
    <s v="Hampton"/>
    <s v="30228-4923"/>
    <x v="12"/>
    <n v="1614"/>
    <x v="0"/>
    <x v="47"/>
    <x v="1"/>
    <x v="0"/>
    <n v="873903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Hampton"/>
    <s v="HENRY"/>
    <s v="GA"/>
    <s v="30228-4923"/>
    <s v="Bedford"/>
    <s v="TX"/>
    <d v="2021-04-08T00:00:00"/>
    <n v="529472"/>
    <x v="0"/>
    <s v="NA"/>
    <s v="NA"/>
  </r>
  <r>
    <x v="20270"/>
    <x v="0"/>
    <s v="GA"/>
    <s v="586 Palmer St SW"/>
    <s v="Pelham"/>
    <s v="31779-1800"/>
    <x v="4"/>
    <n v="6118"/>
    <x v="0"/>
    <x v="47"/>
    <x v="1"/>
    <x v="5"/>
    <n v="901223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Pelham"/>
    <s v="MITCHELL"/>
    <s v="GA"/>
    <s v="31779-1800"/>
    <s v="Bedford"/>
    <s v="TX"/>
    <d v="2021-04-08T00:00:00"/>
    <n v="529472"/>
    <x v="1"/>
    <s v="NA"/>
    <s v="NA"/>
  </r>
  <r>
    <x v="20271"/>
    <x v="320"/>
    <s v="GA"/>
    <s v="120 Judy Cir"/>
    <s v="Athens"/>
    <s v="30605-6708"/>
    <x v="6"/>
    <n v="2112"/>
    <x v="0"/>
    <x v="47"/>
    <x v="1"/>
    <x v="11"/>
    <n v="9349388700"/>
    <n v="405"/>
    <s v="PPP"/>
    <s v="Active Un-Disbursed"/>
    <x v="0"/>
    <n v="100"/>
    <n v="13540"/>
    <n v="13540"/>
    <n v="13540"/>
    <n v="529472"/>
    <s v="Capital Plus Financial, LLC"/>
    <s v="2247 Central Drive"/>
    <s v="Bedford"/>
    <s v="TX"/>
    <n v="76021"/>
    <x v="0"/>
    <x v="1"/>
    <x v="0"/>
    <s v="Athens"/>
    <s v="CLARKE"/>
    <s v="GA"/>
    <s v="30605-6708"/>
    <s v="Bedford"/>
    <s v="TX"/>
    <d v="2021-04-08T00:00:00"/>
    <n v="529472"/>
    <x v="1"/>
    <s v="NA"/>
    <s v="NA"/>
  </r>
  <r>
    <x v="12827"/>
    <x v="689"/>
    <s v="GA"/>
    <s v="2443 Lambert Dr"/>
    <s v="Macon"/>
    <s v="31206-4425"/>
    <x v="6"/>
    <n v="2113"/>
    <x v="0"/>
    <x v="47"/>
    <x v="1"/>
    <x v="5"/>
    <n v="8739328705"/>
    <n v="405"/>
    <s v="PPP"/>
    <s v="Active Un-Disbursed"/>
    <x v="0"/>
    <n v="100"/>
    <n v="11457"/>
    <n v="11457"/>
    <n v="11457"/>
    <n v="529472"/>
    <s v="Capital Plus Financial, LLC"/>
    <s v="2247 Central Drive"/>
    <s v="Bedford"/>
    <s v="TX"/>
    <n v="76021"/>
    <x v="0"/>
    <x v="0"/>
    <x v="0"/>
    <s v="Macon"/>
    <s v="BIBB"/>
    <s v="GA"/>
    <s v="31206-4425"/>
    <s v="Bedford"/>
    <s v="TX"/>
    <d v="2021-04-08T00:00:00"/>
    <n v="529472"/>
    <x v="0"/>
    <s v="NA"/>
    <s v="NA"/>
  </r>
  <r>
    <x v="20272"/>
    <x v="0"/>
    <s v="GA"/>
    <s v="2704 Cherry Laurel Ln SW"/>
    <s v="Atlanta"/>
    <s v="30311-5524"/>
    <x v="6"/>
    <n v="2113"/>
    <x v="0"/>
    <x v="47"/>
    <x v="1"/>
    <x v="9"/>
    <n v="931916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1-5524"/>
    <s v="Bedford"/>
    <s v="TX"/>
    <d v="2021-04-08T00:00:00"/>
    <n v="529472"/>
    <x v="0"/>
    <s v="NA"/>
    <s v="NA"/>
  </r>
  <r>
    <x v="20273"/>
    <x v="775"/>
    <s v="GA"/>
    <s v="2496 Woodside Way"/>
    <s v="Atlanta"/>
    <s v="30341-5149"/>
    <x v="4"/>
    <n v="6118"/>
    <x v="0"/>
    <x v="47"/>
    <x v="1"/>
    <x v="2"/>
    <n v="9324248708"/>
    <n v="405"/>
    <s v="PPP"/>
    <s v="Active Un-Disbursed"/>
    <x v="0"/>
    <n v="100"/>
    <n v="19852"/>
    <n v="19852"/>
    <n v="19852"/>
    <n v="529472"/>
    <s v="Capital Plus Financial, LLC"/>
    <s v="2247 Central Drive"/>
    <s v="Bedford"/>
    <s v="TX"/>
    <n v="76021"/>
    <x v="0"/>
    <x v="1"/>
    <x v="0"/>
    <s v="Atlanta"/>
    <s v="DEKALB"/>
    <s v="GA"/>
    <s v="30341-5149"/>
    <s v="Bedford"/>
    <s v="TX"/>
    <d v="2021-04-08T00:00:00"/>
    <n v="529472"/>
    <x v="0"/>
    <s v="NA"/>
    <s v="NA"/>
  </r>
  <r>
    <x v="20274"/>
    <x v="2490"/>
    <s v="GA"/>
    <s v="1461 Fieldgreen Overlook"/>
    <s v="Stone Mountain"/>
    <s v="30088-3137"/>
    <x v="1"/>
    <n v="1720"/>
    <x v="0"/>
    <x v="47"/>
    <x v="1"/>
    <x v="7"/>
    <n v="9300178706"/>
    <n v="405"/>
    <s v="PPP"/>
    <s v="Active Un-Disbursed"/>
    <x v="0"/>
    <n v="100"/>
    <n v="18177"/>
    <n v="18177"/>
    <n v="18177"/>
    <n v="529472"/>
    <s v="Capital Plus Financial, LLC"/>
    <s v="2247 Central Drive"/>
    <s v="Bedford"/>
    <s v="TX"/>
    <n v="76021"/>
    <x v="0"/>
    <x v="0"/>
    <x v="0"/>
    <s v="Stone Mountain"/>
    <s v="DEKALB"/>
    <s v="GA"/>
    <s v="30088-3137"/>
    <s v="Bedford"/>
    <s v="TX"/>
    <d v="2021-04-08T00:00:00"/>
    <n v="529472"/>
    <x v="0"/>
    <s v="NA"/>
    <s v="NA"/>
  </r>
  <r>
    <x v="20275"/>
    <x v="689"/>
    <s v="GA"/>
    <s v="120 Ignico Dr"/>
    <s v="Warner Robins"/>
    <s v="31093-2022"/>
    <x v="10"/>
    <n v="2210"/>
    <x v="0"/>
    <x v="47"/>
    <x v="1"/>
    <x v="13"/>
    <n v="8785808708"/>
    <n v="405"/>
    <s v="PPP"/>
    <s v="Active Un-Disbursed"/>
    <x v="0"/>
    <n v="100"/>
    <n v="11457"/>
    <n v="11457"/>
    <n v="11457"/>
    <n v="529472"/>
    <s v="Capital Plus Financial, LLC"/>
    <s v="2247 Central Drive"/>
    <s v="Bedford"/>
    <s v="TX"/>
    <n v="76021"/>
    <x v="0"/>
    <x v="1"/>
    <x v="0"/>
    <s v="Warner Robins"/>
    <s v="HOUSTON"/>
    <s v="GA"/>
    <s v="31093-2022"/>
    <s v="Bedford"/>
    <s v="TX"/>
    <d v="2021-04-08T00:00:00"/>
    <n v="529472"/>
    <x v="0"/>
    <s v="NA"/>
    <s v="NA"/>
  </r>
  <r>
    <x v="20276"/>
    <x v="316"/>
    <s v="GA"/>
    <s v="3752 Stephanie Dr SW"/>
    <s v="Atlanta"/>
    <s v="30331-5523"/>
    <x v="12"/>
    <n v="1430"/>
    <x v="0"/>
    <x v="47"/>
    <x v="1"/>
    <x v="9"/>
    <n v="9332438706"/>
    <n v="405"/>
    <s v="PPP"/>
    <s v="Active Un-Disbursed"/>
    <x v="0"/>
    <n v="100"/>
    <n v="20515"/>
    <n v="20515"/>
    <n v="20515"/>
    <n v="529472"/>
    <s v="Capital Plus Financial, LLC"/>
    <s v="2247 Central Drive"/>
    <s v="Bedford"/>
    <s v="TX"/>
    <n v="76021"/>
    <x v="0"/>
    <x v="0"/>
    <x v="0"/>
    <s v="Atlanta"/>
    <s v="FULTON"/>
    <s v="GA"/>
    <s v="30331-5523"/>
    <s v="Bedford"/>
    <s v="TX"/>
    <d v="2021-04-08T00:00:00"/>
    <n v="529472"/>
    <x v="1"/>
    <s v="NA"/>
    <s v="NA"/>
  </r>
  <r>
    <x v="20277"/>
    <x v="0"/>
    <s v="GA"/>
    <s v="1083 Jackson Rd Apt I"/>
    <s v="Griffin"/>
    <s v="30223-3725"/>
    <x v="6"/>
    <n v="2112"/>
    <x v="0"/>
    <x v="47"/>
    <x v="1"/>
    <x v="1"/>
    <n v="874835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Griffin"/>
    <s v="SPALDING"/>
    <s v="GA"/>
    <s v="30223-3725"/>
    <s v="Bedford"/>
    <s v="TX"/>
    <d v="2021-04-08T00:00:00"/>
    <n v="529472"/>
    <x v="0"/>
    <s v="NA"/>
    <s v="NA"/>
  </r>
  <r>
    <x v="20278"/>
    <x v="0"/>
    <s v="GA"/>
    <s v="4469 Hunters Way"/>
    <s v="Stone Mountain"/>
    <s v="30083-2549"/>
    <x v="14"/>
    <n v="1390"/>
    <x v="0"/>
    <x v="47"/>
    <x v="1"/>
    <x v="7"/>
    <n v="916576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ountain"/>
    <s v="DEKALB"/>
    <s v="GA"/>
    <s v="30083-2549"/>
    <s v="Bedford"/>
    <s v="TX"/>
    <d v="2021-04-08T00:00:00"/>
    <n v="529472"/>
    <x v="0"/>
    <s v="NA"/>
    <s v="NA"/>
  </r>
  <r>
    <x v="20279"/>
    <x v="5"/>
    <s v="GA"/>
    <s v="2900 Laurel Ridge Way"/>
    <s v="Atlanta"/>
    <s v="30344-6207"/>
    <x v="6"/>
    <n v="2112"/>
    <x v="0"/>
    <x v="47"/>
    <x v="1"/>
    <x v="9"/>
    <n v="9046648709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1"/>
    <x v="0"/>
    <s v="Atlanta"/>
    <s v="FULTON"/>
    <s v="GA"/>
    <s v="30344-6207"/>
    <s v="Bedford"/>
    <s v="TX"/>
    <d v="2021-04-08T00:00:00"/>
    <n v="529472"/>
    <x v="0"/>
    <s v="NA"/>
    <s v="NA"/>
  </r>
  <r>
    <x v="20280"/>
    <x v="37"/>
    <s v="GA"/>
    <s v="86 Vine St N/A"/>
    <s v="Summerville"/>
    <s v="30747-1892"/>
    <x v="5"/>
    <n v="5320"/>
    <x v="0"/>
    <x v="47"/>
    <x v="22"/>
    <x v="4"/>
    <n v="8788228706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Summerville"/>
    <s v="CHATTOOGA"/>
    <s v="GA"/>
    <s v="30747-1892"/>
    <s v="PHOENIXVILLE"/>
    <s v="PA"/>
    <d v="2021-04-08T00:00:00"/>
    <n v="121536"/>
    <x v="1"/>
    <s v="NA"/>
    <s v="NA"/>
  </r>
  <r>
    <x v="20281"/>
    <x v="0"/>
    <s v="GA"/>
    <s v="504 Park Lake Ln"/>
    <s v="Peachtree Corners"/>
    <s v="30092-5224"/>
    <x v="7"/>
    <n v="2290"/>
    <x v="0"/>
    <x v="47"/>
    <x v="1"/>
    <x v="3"/>
    <n v="911930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Peachtree Corners"/>
    <s v="GWINNETT"/>
    <s v="GA"/>
    <s v="30092-5224"/>
    <s v="Bedford"/>
    <s v="TX"/>
    <d v="2021-04-08T00:00:00"/>
    <n v="529472"/>
    <x v="1"/>
    <s v="NA"/>
    <s v="NA"/>
  </r>
  <r>
    <x v="20282"/>
    <x v="85"/>
    <s v="GA"/>
    <s v="37 McLeod St"/>
    <s v="Lumber City"/>
    <n v="31549"/>
    <x v="11"/>
    <n v="3991"/>
    <x v="0"/>
    <x v="47"/>
    <x v="1"/>
    <x v="13"/>
    <n v="8812018703"/>
    <n v="405"/>
    <s v="PPP"/>
    <s v="Active Un-Disbursed"/>
    <x v="0"/>
    <n v="100"/>
    <n v="20625"/>
    <n v="20625"/>
    <n v="20625"/>
    <n v="529472"/>
    <s v="Capital Plus Financial, LLC"/>
    <s v="2247 Central Drive"/>
    <s v="Bedford"/>
    <s v="TX"/>
    <n v="76021"/>
    <x v="1"/>
    <x v="1"/>
    <x v="0"/>
    <s v="Lumber City"/>
    <s v="TELFAIR"/>
    <s v="GA"/>
    <n v="31549"/>
    <s v="Bedford"/>
    <s v="TX"/>
    <d v="2021-04-08T00:00:00"/>
    <n v="529472"/>
    <x v="0"/>
    <s v="NA"/>
    <s v="NA"/>
  </r>
  <r>
    <x v="20283"/>
    <x v="0"/>
    <s v="GA"/>
    <s v="5070 Windsor Forrest Ln"/>
    <s v="College Park"/>
    <s v="30349-3030"/>
    <x v="5"/>
    <n v="5310"/>
    <x v="0"/>
    <x v="47"/>
    <x v="1"/>
    <x v="0"/>
    <n v="871622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College Park"/>
    <s v="FULTON"/>
    <s v="GA"/>
    <s v="30349-3030"/>
    <s v="Bedford"/>
    <s v="TX"/>
    <d v="2021-04-08T00:00:00"/>
    <n v="529472"/>
    <x v="1"/>
    <s v="NA"/>
    <s v="NA"/>
  </r>
  <r>
    <x v="20284"/>
    <x v="0"/>
    <s v="GA"/>
    <s v="2250 Windermere Way"/>
    <s v="Powder Springs"/>
    <s v="30127-1469"/>
    <x v="2"/>
    <n v="1199"/>
    <x v="0"/>
    <x v="47"/>
    <x v="1"/>
    <x v="0"/>
    <n v="885707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Powder Springs"/>
    <s v="COBB"/>
    <s v="GA"/>
    <s v="30127-1469"/>
    <s v="Bedford"/>
    <s v="TX"/>
    <d v="2021-04-08T00:00:00"/>
    <n v="529472"/>
    <x v="1"/>
    <s v="NA"/>
    <s v="NA"/>
  </r>
  <r>
    <x v="20285"/>
    <x v="0"/>
    <s v="GA"/>
    <s v="4969 Gatehouse Way"/>
    <s v="Stone Mountain"/>
    <s v="30088-2745"/>
    <x v="11"/>
    <n v="3999"/>
    <x v="0"/>
    <x v="47"/>
    <x v="1"/>
    <x v="7"/>
    <n v="895707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ountain"/>
    <s v="DEKALB"/>
    <s v="GA"/>
    <s v="30088-2745"/>
    <s v="Bedford"/>
    <s v="TX"/>
    <d v="2021-04-08T00:00:00"/>
    <n v="529472"/>
    <x v="0"/>
    <s v="NA"/>
    <s v="NA"/>
  </r>
  <r>
    <x v="20286"/>
    <x v="0"/>
    <s v="GA"/>
    <s v="5720 Old Bill Cook Rd"/>
    <s v="Atlanta"/>
    <s v="30349-3728"/>
    <x v="2"/>
    <n v="2320"/>
    <x v="0"/>
    <x v="47"/>
    <x v="1"/>
    <x v="0"/>
    <n v="949897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49-3728"/>
    <s v="Bedford"/>
    <s v="TX"/>
    <d v="2021-04-08T00:00:00"/>
    <n v="529472"/>
    <x v="1"/>
    <s v="NA"/>
    <s v="NA"/>
  </r>
  <r>
    <x v="20287"/>
    <x v="85"/>
    <s v="GA"/>
    <s v="6136 Hillandale Dr"/>
    <s v="Lithonia"/>
    <s v="30058-4700"/>
    <x v="6"/>
    <n v="2112"/>
    <x v="0"/>
    <x v="47"/>
    <x v="1"/>
    <x v="7"/>
    <n v="9095128702"/>
    <n v="405"/>
    <s v="PPP"/>
    <s v="Active Un-Disbursed"/>
    <x v="0"/>
    <n v="100"/>
    <n v="20625"/>
    <n v="20625"/>
    <n v="20625"/>
    <n v="529472"/>
    <s v="Capital Plus Financial, LLC"/>
    <s v="2247 Central Drive"/>
    <s v="Bedford"/>
    <s v="TX"/>
    <n v="76021"/>
    <x v="0"/>
    <x v="1"/>
    <x v="0"/>
    <s v="Lithonia"/>
    <s v="DEKALB"/>
    <s v="GA"/>
    <s v="30058-4700"/>
    <s v="Bedford"/>
    <s v="TX"/>
    <d v="2021-04-08T00:00:00"/>
    <n v="529472"/>
    <x v="0"/>
    <s v="NA"/>
    <s v="NA"/>
  </r>
  <r>
    <x v="20288"/>
    <x v="85"/>
    <s v="GA"/>
    <s v="3450 Evans Rd"/>
    <s v="Atlanta"/>
    <s v="30341-5861"/>
    <x v="6"/>
    <n v="2113"/>
    <x v="0"/>
    <x v="47"/>
    <x v="1"/>
    <x v="2"/>
    <n v="9306108708"/>
    <n v="405"/>
    <s v="PPP"/>
    <s v="Active Un-Disbursed"/>
    <x v="0"/>
    <n v="100"/>
    <n v="20625"/>
    <n v="20625"/>
    <n v="20625"/>
    <n v="529472"/>
    <s v="Capital Plus Financial, LLC"/>
    <s v="2247 Central Drive"/>
    <s v="Bedford"/>
    <s v="TX"/>
    <n v="76021"/>
    <x v="0"/>
    <x v="0"/>
    <x v="0"/>
    <s v="Atlanta"/>
    <s v="DEKALB"/>
    <s v="GA"/>
    <s v="30341-5861"/>
    <s v="Bedford"/>
    <s v="TX"/>
    <d v="2021-04-08T00:00:00"/>
    <n v="529472"/>
    <x v="0"/>
    <s v="NA"/>
    <s v="NA"/>
  </r>
  <r>
    <x v="20289"/>
    <x v="5"/>
    <s v="GA"/>
    <s v="2711 Hammondton Rd SE"/>
    <s v="Marietta"/>
    <s v="30060-5309"/>
    <x v="17"/>
    <n v="8150"/>
    <x v="0"/>
    <x v="47"/>
    <x v="1"/>
    <x v="6"/>
    <n v="9512378709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1"/>
    <x v="0"/>
    <s v="Marietta"/>
    <s v="COBB"/>
    <s v="GA"/>
    <s v="30060-5309"/>
    <s v="Bedford"/>
    <s v="TX"/>
    <d v="2021-04-08T00:00:00"/>
    <n v="529472"/>
    <x v="0"/>
    <s v="NA"/>
    <s v="NA"/>
  </r>
  <r>
    <x v="20290"/>
    <x v="0"/>
    <s v="GA"/>
    <s v="90 Giffin St Nw"/>
    <s v="Atlanta"/>
    <n v="30314"/>
    <x v="6"/>
    <n v="2112"/>
    <x v="0"/>
    <x v="47"/>
    <x v="1"/>
    <x v="9"/>
    <n v="874101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n v="30314"/>
    <s v="Bedford"/>
    <s v="TX"/>
    <d v="2021-04-08T00:00:00"/>
    <n v="529472"/>
    <x v="0"/>
    <s v="NA"/>
    <s v="NA"/>
  </r>
  <r>
    <x v="20291"/>
    <x v="108"/>
    <s v="GA"/>
    <s v="119 Deer Run Trl NW"/>
    <s v="Rome"/>
    <s v="30165-1292"/>
    <x v="6"/>
    <n v="1192"/>
    <x v="0"/>
    <x v="47"/>
    <x v="1"/>
    <x v="4"/>
    <n v="9027828709"/>
    <n v="405"/>
    <s v="PPP"/>
    <s v="Active Un-Disbursed"/>
    <x v="0"/>
    <n v="100"/>
    <n v="19375"/>
    <n v="19375"/>
    <n v="19375"/>
    <n v="529472"/>
    <s v="Capital Plus Financial, LLC"/>
    <s v="2247 Central Drive"/>
    <s v="Bedford"/>
    <s v="TX"/>
    <n v="76021"/>
    <x v="1"/>
    <x v="1"/>
    <x v="0"/>
    <s v="Rome"/>
    <s v="FLOYD"/>
    <s v="GA"/>
    <s v="30165-1292"/>
    <s v="Bedford"/>
    <s v="TX"/>
    <d v="2021-04-08T00:00:00"/>
    <n v="529472"/>
    <x v="1"/>
    <s v="NA"/>
    <s v="NA"/>
  </r>
  <r>
    <x v="20292"/>
    <x v="0"/>
    <s v="GA"/>
    <s v="6148 Lakeview Overlook"/>
    <s v="Lithonia"/>
    <s v="30038-3463"/>
    <x v="5"/>
    <n v="4230"/>
    <x v="0"/>
    <x v="47"/>
    <x v="1"/>
    <x v="7"/>
    <n v="896339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onia"/>
    <s v="DEKALB"/>
    <s v="GA"/>
    <s v="30038-3463"/>
    <s v="Bedford"/>
    <s v="TX"/>
    <d v="2021-04-08T00:00:00"/>
    <n v="529472"/>
    <x v="1"/>
    <s v="NA"/>
    <s v="NA"/>
  </r>
  <r>
    <x v="20293"/>
    <x v="0"/>
    <s v="GA"/>
    <s v="2700 Double Churches Rd Apt 151"/>
    <s v="Columbus"/>
    <s v="31909-2887"/>
    <x v="6"/>
    <n v="2112"/>
    <x v="0"/>
    <x v="47"/>
    <x v="1"/>
    <x v="1"/>
    <n v="940274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lumbus"/>
    <s v="MUSCOGEE"/>
    <s v="GA"/>
    <s v="31909-2887"/>
    <s v="Bedford"/>
    <s v="TX"/>
    <d v="2021-04-08T00:00:00"/>
    <n v="529472"/>
    <x v="1"/>
    <s v="NA"/>
    <s v="NA"/>
  </r>
  <r>
    <x v="20294"/>
    <x v="1017"/>
    <s v="GA"/>
    <s v="91 Hartley Woods Dr NE"/>
    <s v="Kennesaw"/>
    <s v="30144-5530"/>
    <x v="6"/>
    <n v="2112"/>
    <x v="0"/>
    <x v="47"/>
    <x v="1"/>
    <x v="2"/>
    <n v="9511758703"/>
    <n v="405"/>
    <s v="PPP"/>
    <s v="Active Un-Disbursed"/>
    <x v="0"/>
    <n v="100"/>
    <n v="207"/>
    <n v="207"/>
    <n v="207"/>
    <n v="529472"/>
    <s v="Capital Plus Financial, LLC"/>
    <s v="2247 Central Drive"/>
    <s v="Bedford"/>
    <s v="TX"/>
    <n v="76021"/>
    <x v="0"/>
    <x v="0"/>
    <x v="0"/>
    <s v="Kennesaw"/>
    <s v="COBB"/>
    <s v="GA"/>
    <s v="30144-5530"/>
    <s v="Bedford"/>
    <s v="TX"/>
    <d v="2021-04-08T00:00:00"/>
    <n v="529472"/>
    <x v="1"/>
    <s v="NA"/>
    <s v="NA"/>
  </r>
  <r>
    <x v="20295"/>
    <x v="0"/>
    <s v="GA"/>
    <s v="4305 Paxton Ln SW Apt 301"/>
    <s v="Lilburn"/>
    <s v="30047-3388"/>
    <x v="12"/>
    <n v="1618"/>
    <x v="0"/>
    <x v="47"/>
    <x v="1"/>
    <x v="7"/>
    <n v="930334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lburn"/>
    <s v="GWINNETT"/>
    <s v="GA"/>
    <s v="30047-3388"/>
    <s v="Bedford"/>
    <s v="TX"/>
    <d v="2021-04-08T00:00:00"/>
    <n v="529472"/>
    <x v="1"/>
    <s v="NA"/>
    <s v="NA"/>
  </r>
  <r>
    <x v="20296"/>
    <x v="631"/>
    <s v="GA"/>
    <s v="312 Sandlewood Dr"/>
    <s v="Morrow"/>
    <s v="30260-2154"/>
    <x v="5"/>
    <n v="5310"/>
    <x v="0"/>
    <x v="47"/>
    <x v="1"/>
    <x v="9"/>
    <n v="9063838709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0"/>
    <x v="0"/>
    <x v="0"/>
    <s v="Morrow"/>
    <s v="CLAYTON"/>
    <s v="GA"/>
    <s v="30260-2154"/>
    <s v="Bedford"/>
    <s v="TX"/>
    <d v="2021-04-08T00:00:00"/>
    <n v="529472"/>
    <x v="0"/>
    <s v="NA"/>
    <s v="NA"/>
  </r>
  <r>
    <x v="20297"/>
    <x v="0"/>
    <s v="GA"/>
    <s v="121 Amberwood Ln"/>
    <s v="Griffin"/>
    <s v="30223-1001"/>
    <x v="6"/>
    <n v="2112"/>
    <x v="0"/>
    <x v="47"/>
    <x v="1"/>
    <x v="1"/>
    <n v="919705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Griffin"/>
    <s v="SPALDING"/>
    <s v="GA"/>
    <s v="30223-1001"/>
    <s v="Bedford"/>
    <s v="TX"/>
    <d v="2021-04-08T00:00:00"/>
    <n v="529472"/>
    <x v="0"/>
    <s v="NA"/>
    <s v="NA"/>
  </r>
  <r>
    <x v="11195"/>
    <x v="0"/>
    <s v="GA"/>
    <s v="4555 Ayers Rd"/>
    <s v="Macon"/>
    <s v="31210-4908"/>
    <x v="1"/>
    <n v="1720"/>
    <x v="0"/>
    <x v="47"/>
    <x v="1"/>
    <x v="5"/>
    <n v="887778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acon"/>
    <s v="BIBB"/>
    <s v="GA"/>
    <s v="31210-4908"/>
    <s v="Bedford"/>
    <s v="TX"/>
    <d v="2021-04-08T00:00:00"/>
    <n v="529472"/>
    <x v="1"/>
    <s v="NA"/>
    <s v="NA"/>
  </r>
  <r>
    <x v="20298"/>
    <x v="0"/>
    <s v="GA"/>
    <s v="3723 Stonebranch Ln"/>
    <s v="Loganville"/>
    <s v="30052-6305"/>
    <x v="12"/>
    <n v="1613"/>
    <x v="0"/>
    <x v="47"/>
    <x v="1"/>
    <x v="11"/>
    <n v="883230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oganville"/>
    <s v="GWINNETT"/>
    <s v="GA"/>
    <s v="30052-6305"/>
    <s v="Bedford"/>
    <s v="TX"/>
    <d v="2021-04-08T00:00:00"/>
    <n v="529472"/>
    <x v="1"/>
    <s v="NA"/>
    <s v="NA"/>
  </r>
  <r>
    <x v="20299"/>
    <x v="0"/>
    <s v="GA"/>
    <s v="497 Boulevard Pl NE"/>
    <s v="Atlanta"/>
    <s v="30308-2832"/>
    <x v="2"/>
    <n v="2320"/>
    <x v="0"/>
    <x v="47"/>
    <x v="1"/>
    <x v="9"/>
    <n v="920545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08-2832"/>
    <s v="Bedford"/>
    <s v="TX"/>
    <d v="2021-04-08T00:00:00"/>
    <n v="529472"/>
    <x v="1"/>
    <s v="NA"/>
    <s v="NA"/>
  </r>
  <r>
    <x v="20300"/>
    <x v="0"/>
    <s v="GA"/>
    <s v="322 Laurel Woods Dr"/>
    <s v="Warner Robins"/>
    <s v="31088-9209"/>
    <x v="4"/>
    <n v="8220"/>
    <x v="0"/>
    <x v="47"/>
    <x v="1"/>
    <x v="13"/>
    <n v="931973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Warner Robins"/>
    <s v="HOUSTON"/>
    <s v="GA"/>
    <s v="31088-9209"/>
    <s v="Bedford"/>
    <s v="TX"/>
    <d v="2021-04-08T00:00:00"/>
    <n v="529472"/>
    <x v="1"/>
    <s v="NA"/>
    <s v="NA"/>
  </r>
  <r>
    <x v="8068"/>
    <x v="704"/>
    <s v="GA"/>
    <s v="1552 Stoneleigh Hill Rd"/>
    <s v="Lithonia"/>
    <s v="30058-5631"/>
    <x v="12"/>
    <n v="1490"/>
    <x v="0"/>
    <x v="47"/>
    <x v="1"/>
    <x v="7"/>
    <n v="9276328702"/>
    <n v="405"/>
    <s v="PPP"/>
    <s v="Active Un-Disbursed"/>
    <x v="0"/>
    <n v="100"/>
    <n v="19855"/>
    <n v="19855"/>
    <n v="19855"/>
    <n v="529472"/>
    <s v="Capital Plus Financial, LLC"/>
    <s v="2247 Central Drive"/>
    <s v="Bedford"/>
    <s v="TX"/>
    <n v="76021"/>
    <x v="0"/>
    <x v="0"/>
    <x v="0"/>
    <s v="Lithonia"/>
    <s v="DEKALB"/>
    <s v="GA"/>
    <s v="30058-5631"/>
    <s v="Bedford"/>
    <s v="TX"/>
    <d v="2021-04-08T00:00:00"/>
    <n v="529472"/>
    <x v="0"/>
    <s v="NA"/>
    <s v="NA"/>
  </r>
  <r>
    <x v="20301"/>
    <x v="1259"/>
    <s v="GA"/>
    <s v="2220 Bartlett Dr N/A"/>
    <s v="Savannah"/>
    <s v="31404-5202"/>
    <x v="0"/>
    <n v="4330"/>
    <x v="0"/>
    <x v="47"/>
    <x v="22"/>
    <x v="8"/>
    <n v="8789468710"/>
    <n v="405"/>
    <s v="PPP"/>
    <s v="Active Un-Disbursed"/>
    <x v="0"/>
    <n v="100"/>
    <n v="19511"/>
    <n v="19511"/>
    <n v="19511"/>
    <n v="121536"/>
    <s v="Customers Bank"/>
    <s v="99 Bridge St"/>
    <s v="PHOENIXVILLE"/>
    <s v="PA"/>
    <s v="19460-3411"/>
    <x v="0"/>
    <x v="1"/>
    <x v="0"/>
    <s v="Savannah"/>
    <s v="CHATHAM"/>
    <s v="GA"/>
    <s v="31404-5202"/>
    <s v="PHOENIXVILLE"/>
    <s v="PA"/>
    <d v="2021-04-08T00:00:00"/>
    <n v="121536"/>
    <x v="0"/>
    <s v="NA"/>
    <s v="NA"/>
  </r>
  <r>
    <x v="20302"/>
    <x v="47"/>
    <s v="GA"/>
    <s v="90 Lawrence Ct"/>
    <s v="Adairsville"/>
    <s v="30103-3123"/>
    <x v="10"/>
    <n v="2210"/>
    <x v="0"/>
    <x v="47"/>
    <x v="1"/>
    <x v="6"/>
    <n v="9065518700"/>
    <n v="405"/>
    <s v="PPP"/>
    <s v="Active Un-Disbursed"/>
    <x v="0"/>
    <n v="100"/>
    <n v="3750"/>
    <n v="3750"/>
    <n v="3750"/>
    <n v="529472"/>
    <s v="Capital Plus Financial, LLC"/>
    <s v="2247 Central Drive"/>
    <s v="Bedford"/>
    <s v="TX"/>
    <n v="76021"/>
    <x v="1"/>
    <x v="0"/>
    <x v="0"/>
    <s v="Adairsville"/>
    <s v="BARTOW"/>
    <s v="GA"/>
    <s v="30103-3123"/>
    <s v="Bedford"/>
    <s v="TX"/>
    <d v="2021-04-08T00:00:00"/>
    <n v="529472"/>
    <x v="0"/>
    <s v="NA"/>
    <s v="NA"/>
  </r>
  <r>
    <x v="20303"/>
    <x v="0"/>
    <s v="GA"/>
    <s v="617 E Cherry St"/>
    <s v="Jesup"/>
    <s v="31546-5170"/>
    <x v="5"/>
    <n v="4110"/>
    <x v="0"/>
    <x v="47"/>
    <x v="1"/>
    <x v="8"/>
    <n v="923473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Jesup"/>
    <s v="WAYNE"/>
    <s v="GA"/>
    <s v="31546-5170"/>
    <s v="Bedford"/>
    <s v="TX"/>
    <d v="2021-04-08T00:00:00"/>
    <n v="529472"/>
    <x v="1"/>
    <s v="NA"/>
    <s v="NA"/>
  </r>
  <r>
    <x v="20304"/>
    <x v="0"/>
    <s v="GA"/>
    <s v="4285 Fox Chase Dr"/>
    <s v="Loganville"/>
    <s v="30052-5451"/>
    <x v="1"/>
    <n v="1499"/>
    <x v="0"/>
    <x v="47"/>
    <x v="1"/>
    <x v="11"/>
    <n v="8952408704"/>
    <n v="405"/>
    <s v="PPS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oganville"/>
    <s v="GWINNETT"/>
    <s v="GA"/>
    <s v="30052-5451"/>
    <s v="Bedford"/>
    <s v="TX"/>
    <d v="2021-04-08T00:00:00"/>
    <n v="529472"/>
    <x v="1"/>
    <s v="NA"/>
    <s v="NA"/>
  </r>
  <r>
    <x v="20305"/>
    <x v="0"/>
    <s v="GA"/>
    <s v="5850 Hillandale Dr"/>
    <s v="Lithonia"/>
    <s v="30058-4857"/>
    <x v="11"/>
    <n v="3999"/>
    <x v="0"/>
    <x v="47"/>
    <x v="1"/>
    <x v="7"/>
    <n v="897820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Lithonia"/>
    <s v="DEKALB"/>
    <s v="GA"/>
    <s v="30058-4857"/>
    <s v="Bedford"/>
    <s v="TX"/>
    <d v="2021-04-08T00:00:00"/>
    <n v="529472"/>
    <x v="0"/>
    <s v="NA"/>
    <s v="NA"/>
  </r>
  <r>
    <x v="20306"/>
    <x v="0"/>
    <s v="GA"/>
    <s v="1928 Granville Dr"/>
    <s v="Lawrenceville"/>
    <s v="30043-7976"/>
    <x v="4"/>
    <n v="6220"/>
    <x v="0"/>
    <x v="47"/>
    <x v="1"/>
    <x v="3"/>
    <n v="919198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awrenceville"/>
    <s v="GWINNETT"/>
    <s v="GA"/>
    <s v="30043-7976"/>
    <s v="Bedford"/>
    <s v="TX"/>
    <d v="2021-04-08T00:00:00"/>
    <n v="529472"/>
    <x v="1"/>
    <s v="NA"/>
    <s v="NA"/>
  </r>
  <r>
    <x v="20307"/>
    <x v="0"/>
    <s v="GA"/>
    <s v="2614 Rex Ave SW"/>
    <s v="Atlanta"/>
    <s v="30331-5232"/>
    <x v="11"/>
    <n v="3999"/>
    <x v="0"/>
    <x v="47"/>
    <x v="1"/>
    <x v="9"/>
    <n v="945753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31-5232"/>
    <s v="Bedford"/>
    <s v="TX"/>
    <d v="2021-04-08T00:00:00"/>
    <n v="529472"/>
    <x v="1"/>
    <s v="NA"/>
    <s v="NA"/>
  </r>
  <r>
    <x v="20308"/>
    <x v="0"/>
    <s v="GA"/>
    <s v="812 Marcus Ln"/>
    <s v="Hampton"/>
    <s v="30228-3192"/>
    <x v="6"/>
    <n v="2990"/>
    <x v="0"/>
    <x v="47"/>
    <x v="1"/>
    <x v="0"/>
    <n v="916256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Hampton"/>
    <s v="HENRY"/>
    <s v="GA"/>
    <s v="30228-3192"/>
    <s v="Bedford"/>
    <s v="TX"/>
    <d v="2021-04-08T00:00:00"/>
    <n v="529472"/>
    <x v="0"/>
    <s v="NA"/>
    <s v="NA"/>
  </r>
  <r>
    <x v="20309"/>
    <x v="489"/>
    <s v="GA"/>
    <s v="1528 Wildwood Ave Apt 323"/>
    <s v="Columbus"/>
    <s v="31906-2073"/>
    <x v="6"/>
    <n v="2111"/>
    <x v="0"/>
    <x v="47"/>
    <x v="1"/>
    <x v="5"/>
    <n v="8720108709"/>
    <n v="405"/>
    <s v="PPP"/>
    <s v="Active Un-Disbursed"/>
    <x v="0"/>
    <n v="100"/>
    <n v="16665"/>
    <n v="16665"/>
    <n v="16665"/>
    <n v="529472"/>
    <s v="Capital Plus Financial, LLC"/>
    <s v="2247 Central Drive"/>
    <s v="Bedford"/>
    <s v="TX"/>
    <n v="76021"/>
    <x v="0"/>
    <x v="0"/>
    <x v="0"/>
    <s v="Columbus"/>
    <s v="MUSCOGEE"/>
    <s v="GA"/>
    <s v="31906-2073"/>
    <s v="Bedford"/>
    <s v="TX"/>
    <d v="2021-04-08T00:00:00"/>
    <n v="529472"/>
    <x v="0"/>
    <s v="NA"/>
    <s v="NA"/>
  </r>
  <r>
    <x v="20310"/>
    <x v="0"/>
    <s v="GA"/>
    <s v="1025 W 40th St"/>
    <s v="Savannah"/>
    <s v="31415-8711"/>
    <x v="6"/>
    <n v="2111"/>
    <x v="0"/>
    <x v="47"/>
    <x v="1"/>
    <x v="8"/>
    <n v="926919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Savannah"/>
    <s v="CHATHAM"/>
    <s v="GA"/>
    <s v="31415-8711"/>
    <s v="Bedford"/>
    <s v="TX"/>
    <d v="2021-04-08T00:00:00"/>
    <n v="529472"/>
    <x v="0"/>
    <s v="NA"/>
    <s v="NA"/>
  </r>
  <r>
    <x v="20311"/>
    <x v="37"/>
    <s v="GA"/>
    <s v="216 Park Lake Ln N/A"/>
    <s v="Norcross"/>
    <s v="30092-2200"/>
    <x v="12"/>
    <n v="1410"/>
    <x v="0"/>
    <x v="47"/>
    <x v="22"/>
    <x v="3"/>
    <n v="9374548702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Norcross"/>
    <s v="GWINNETT"/>
    <s v="GA"/>
    <s v="30092-2200"/>
    <s v="PHOENIXVILLE"/>
    <s v="PA"/>
    <d v="2021-04-08T00:00:00"/>
    <n v="121536"/>
    <x v="1"/>
    <s v="NA"/>
    <s v="NA"/>
  </r>
  <r>
    <x v="20312"/>
    <x v="0"/>
    <s v="GA"/>
    <s v="490 Westridge Cir"/>
    <s v="Dallas"/>
    <s v="30132-9240"/>
    <x v="15"/>
    <n v="1510"/>
    <x v="0"/>
    <x v="47"/>
    <x v="1"/>
    <x v="4"/>
    <n v="949215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allas"/>
    <s v="PAULDING"/>
    <s v="GA"/>
    <s v="30132-9240"/>
    <s v="Bedford"/>
    <s v="TX"/>
    <d v="2021-04-08T00:00:00"/>
    <n v="529472"/>
    <x v="1"/>
    <s v="NA"/>
    <s v="NA"/>
  </r>
  <r>
    <x v="20313"/>
    <x v="0"/>
    <s v="GA"/>
    <s v="3582 Aberdeen Way"/>
    <s v="Douglasville"/>
    <s v="30135-6753"/>
    <x v="3"/>
    <n v="6999"/>
    <x v="0"/>
    <x v="47"/>
    <x v="1"/>
    <x v="0"/>
    <n v="908015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ouglasville"/>
    <s v="DOUGLAS"/>
    <s v="GA"/>
    <s v="30135-6753"/>
    <s v="Bedford"/>
    <s v="TX"/>
    <d v="2021-04-08T00:00:00"/>
    <n v="529472"/>
    <x v="1"/>
    <s v="NA"/>
    <s v="NA"/>
  </r>
  <r>
    <x v="20314"/>
    <x v="0"/>
    <s v="GA"/>
    <s v="807 Pineknot Rd"/>
    <s v="Ashburn"/>
    <s v="31714-5523"/>
    <x v="6"/>
    <n v="2990"/>
    <x v="0"/>
    <x v="47"/>
    <x v="1"/>
    <x v="13"/>
    <n v="934012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Ashburn"/>
    <s v="TURNER"/>
    <s v="GA"/>
    <s v="31714-5523"/>
    <s v="Bedford"/>
    <s v="TX"/>
    <d v="2021-04-08T00:00:00"/>
    <n v="529472"/>
    <x v="0"/>
    <s v="NA"/>
    <s v="NA"/>
  </r>
  <r>
    <x v="20315"/>
    <x v="0"/>
    <s v="GA"/>
    <s v="368 Virginia Pl SE"/>
    <s v="Marietta"/>
    <s v="30067-7644"/>
    <x v="9"/>
    <n v="3998"/>
    <x v="0"/>
    <x v="47"/>
    <x v="1"/>
    <x v="2"/>
    <n v="895309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arietta"/>
    <s v="COBB"/>
    <s v="GA"/>
    <s v="30067-7644"/>
    <s v="Bedford"/>
    <s v="TX"/>
    <d v="2021-04-08T00:00:00"/>
    <n v="529472"/>
    <x v="0"/>
    <s v="NA"/>
    <s v="NA"/>
  </r>
  <r>
    <x v="20316"/>
    <x v="42"/>
    <s v="GA"/>
    <s v="3276 Northside Pkwy NW Unit 8803"/>
    <s v="Atlanta"/>
    <s v="30327-2351"/>
    <x v="15"/>
    <n v="1510"/>
    <x v="0"/>
    <x v="47"/>
    <x v="1"/>
    <x v="6"/>
    <n v="8986118709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Atlanta"/>
    <s v="FULTON"/>
    <s v="GA"/>
    <s v="30327-2351"/>
    <s v="Bedford"/>
    <s v="TX"/>
    <d v="2021-04-08T00:00:00"/>
    <n v="529472"/>
    <x v="1"/>
    <s v="NA"/>
    <s v="NA"/>
  </r>
  <r>
    <x v="20317"/>
    <x v="0"/>
    <s v="GA"/>
    <s v="507 Bishop St NW Apt 2608"/>
    <s v="Atlanta"/>
    <s v="30318-4305"/>
    <x v="6"/>
    <n v="2199"/>
    <x v="0"/>
    <x v="47"/>
    <x v="1"/>
    <x v="9"/>
    <n v="910282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18-4305"/>
    <s v="Bedford"/>
    <s v="TX"/>
    <d v="2021-04-08T00:00:00"/>
    <n v="529472"/>
    <x v="0"/>
    <s v="NA"/>
    <s v="NA"/>
  </r>
  <r>
    <x v="20318"/>
    <x v="623"/>
    <s v="GA"/>
    <s v="529 Boulevard NE Apt 204"/>
    <s v="Atlanta"/>
    <s v="30308-2744"/>
    <x v="6"/>
    <n v="2199"/>
    <x v="0"/>
    <x v="47"/>
    <x v="1"/>
    <x v="9"/>
    <n v="9291088700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1"/>
    <x v="0"/>
    <s v="Atlanta"/>
    <s v="FULTON"/>
    <s v="GA"/>
    <s v="30308-2744"/>
    <s v="Bedford"/>
    <s v="TX"/>
    <d v="2021-04-08T00:00:00"/>
    <n v="529472"/>
    <x v="1"/>
    <s v="NA"/>
    <s v="NA"/>
  </r>
  <r>
    <x v="20319"/>
    <x v="0"/>
    <s v="GA"/>
    <s v="2897 Summit Dr"/>
    <s v="Jonesboro"/>
    <s v="30236-6251"/>
    <x v="15"/>
    <n v="1510"/>
    <x v="0"/>
    <x v="47"/>
    <x v="1"/>
    <x v="0"/>
    <n v="872784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Jonesboro"/>
    <s v="CLAYTON"/>
    <s v="GA"/>
    <s v="30236-6251"/>
    <s v="Bedford"/>
    <s v="TX"/>
    <d v="2021-04-08T00:00:00"/>
    <n v="529472"/>
    <x v="1"/>
    <s v="NA"/>
    <s v="NA"/>
  </r>
  <r>
    <x v="20320"/>
    <x v="0"/>
    <s v="GA"/>
    <s v="5368 Kelleys Creek Dr"/>
    <s v="Stone Mountain"/>
    <s v="30088-3827"/>
    <x v="0"/>
    <n v="4320"/>
    <x v="0"/>
    <x v="47"/>
    <x v="1"/>
    <x v="7"/>
    <n v="898040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ountain"/>
    <s v="DEKALB"/>
    <s v="GA"/>
    <s v="30088-3827"/>
    <s v="Bedford"/>
    <s v="TX"/>
    <d v="2021-04-08T00:00:00"/>
    <n v="529472"/>
    <x v="0"/>
    <s v="NA"/>
    <s v="NA"/>
  </r>
  <r>
    <x v="20321"/>
    <x v="0"/>
    <s v="GA"/>
    <s v="5027 Paces Station Dr"/>
    <s v="Atlanta"/>
    <s v="30339-4055"/>
    <x v="6"/>
    <n v="2112"/>
    <x v="0"/>
    <x v="47"/>
    <x v="1"/>
    <x v="6"/>
    <n v="887583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COBB"/>
    <s v="GA"/>
    <s v="30339-4055"/>
    <s v="Bedford"/>
    <s v="TX"/>
    <d v="2021-04-08T00:00:00"/>
    <n v="529472"/>
    <x v="1"/>
    <s v="NA"/>
    <s v="NA"/>
  </r>
  <r>
    <x v="20322"/>
    <x v="0"/>
    <s v="GA"/>
    <s v="156 Hillery Trce"/>
    <s v="Brunswick"/>
    <s v="31523-6280"/>
    <x v="12"/>
    <n v="1430"/>
    <x v="0"/>
    <x v="47"/>
    <x v="1"/>
    <x v="8"/>
    <n v="940233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Brunswick"/>
    <s v="GLYNN"/>
    <s v="GA"/>
    <s v="31523-6280"/>
    <s v="Bedford"/>
    <s v="TX"/>
    <d v="2021-04-08T00:00:00"/>
    <n v="529472"/>
    <x v="1"/>
    <s v="NA"/>
    <s v="NA"/>
  </r>
  <r>
    <x v="20323"/>
    <x v="679"/>
    <s v="GA"/>
    <s v="1133 Huff Rd NW"/>
    <s v="Atlanta"/>
    <s v="30318-7708"/>
    <x v="6"/>
    <n v="2112"/>
    <x v="0"/>
    <x v="47"/>
    <x v="1"/>
    <x v="9"/>
    <n v="9478318708"/>
    <n v="405"/>
    <s v="PPP"/>
    <s v="Active Un-Disbursed"/>
    <x v="0"/>
    <n v="100"/>
    <n v="19977"/>
    <n v="19977"/>
    <n v="19977"/>
    <n v="529472"/>
    <s v="Capital Plus Financial, LLC"/>
    <s v="2247 Central Drive"/>
    <s v="Bedford"/>
    <s v="TX"/>
    <n v="76021"/>
    <x v="0"/>
    <x v="0"/>
    <x v="0"/>
    <s v="Atlanta"/>
    <s v="FULTON"/>
    <s v="GA"/>
    <s v="30318-7708"/>
    <s v="Bedford"/>
    <s v="TX"/>
    <d v="2021-04-08T00:00:00"/>
    <n v="529472"/>
    <x v="0"/>
    <s v="NA"/>
    <s v="NA"/>
  </r>
  <r>
    <x v="20324"/>
    <x v="0"/>
    <s v="GA"/>
    <s v="956 32nd Ave"/>
    <s v="Columbus"/>
    <s v="31906-3490"/>
    <x v="5"/>
    <n v="5310"/>
    <x v="0"/>
    <x v="47"/>
    <x v="1"/>
    <x v="5"/>
    <n v="906970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Columbus"/>
    <s v="MUSCOGEE"/>
    <s v="GA"/>
    <s v="31906-3490"/>
    <s v="Bedford"/>
    <s v="TX"/>
    <d v="2021-04-08T00:00:00"/>
    <n v="529472"/>
    <x v="0"/>
    <s v="NA"/>
    <s v="NA"/>
  </r>
  <r>
    <x v="20325"/>
    <x v="0"/>
    <s v="GA"/>
    <s v="1692 Temple Ave Apt 1"/>
    <s v="Atlanta"/>
    <s v="30337-2828"/>
    <x v="6"/>
    <n v="2990"/>
    <x v="0"/>
    <x v="47"/>
    <x v="1"/>
    <x v="9"/>
    <n v="871926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37-2828"/>
    <s v="Bedford"/>
    <s v="TX"/>
    <d v="2021-04-08T00:00:00"/>
    <n v="529472"/>
    <x v="0"/>
    <s v="NA"/>
    <s v="NA"/>
  </r>
  <r>
    <x v="20326"/>
    <x v="0"/>
    <s v="GA"/>
    <s v="3167 Hardin Ct"/>
    <s v="Lithonia"/>
    <s v="30038-1515"/>
    <x v="17"/>
    <n v="1310"/>
    <x v="0"/>
    <x v="47"/>
    <x v="1"/>
    <x v="7"/>
    <n v="891516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onia"/>
    <s v="DEKALB"/>
    <s v="GA"/>
    <s v="30038-1515"/>
    <s v="Bedford"/>
    <s v="TX"/>
    <d v="2021-04-08T00:00:00"/>
    <n v="529472"/>
    <x v="1"/>
    <s v="NA"/>
    <s v="NA"/>
  </r>
  <r>
    <x v="20327"/>
    <x v="0"/>
    <s v="GA"/>
    <s v="3590 Stillwood Dr"/>
    <s v="Snellville"/>
    <s v="30039-6204"/>
    <x v="6"/>
    <n v="2111"/>
    <x v="0"/>
    <x v="47"/>
    <x v="1"/>
    <x v="7"/>
    <n v="898743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nellville"/>
    <s v="GWINNETT"/>
    <s v="GA"/>
    <s v="30039-6204"/>
    <s v="Bedford"/>
    <s v="TX"/>
    <d v="2021-04-08T00:00:00"/>
    <n v="529472"/>
    <x v="1"/>
    <s v="NA"/>
    <s v="NA"/>
  </r>
  <r>
    <x v="20328"/>
    <x v="590"/>
    <s v="GA"/>
    <s v="5355 Sugarloaf Pkwy"/>
    <s v="Lawrenceville"/>
    <s v="30043-5754"/>
    <x v="6"/>
    <n v="2112"/>
    <x v="0"/>
    <x v="47"/>
    <x v="1"/>
    <x v="3"/>
    <n v="8858168708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0"/>
    <x v="0"/>
    <s v="Lawrenceville"/>
    <s v="GWINNETT"/>
    <s v="GA"/>
    <s v="30043-5754"/>
    <s v="Bedford"/>
    <s v="TX"/>
    <d v="2021-04-08T00:00:00"/>
    <n v="529472"/>
    <x v="1"/>
    <s v="NA"/>
    <s v="NA"/>
  </r>
  <r>
    <x v="20329"/>
    <x v="0"/>
    <s v="GA"/>
    <s v="901 White Pine Dr"/>
    <s v="Decatur"/>
    <s v="30032-1639"/>
    <x v="5"/>
    <n v="4121"/>
    <x v="0"/>
    <x v="47"/>
    <x v="1"/>
    <x v="7"/>
    <n v="909338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Decatur"/>
    <s v="DEKALB"/>
    <s v="GA"/>
    <s v="30032-1639"/>
    <s v="Bedford"/>
    <s v="TX"/>
    <d v="2021-04-08T00:00:00"/>
    <n v="529472"/>
    <x v="0"/>
    <s v="NA"/>
    <s v="NA"/>
  </r>
  <r>
    <x v="20330"/>
    <x v="0"/>
    <s v="GA"/>
    <s v="5615 Pennybrook Ct"/>
    <s v="Stone Mountain"/>
    <s v="30087-5746"/>
    <x v="12"/>
    <n v="1614"/>
    <x v="0"/>
    <x v="47"/>
    <x v="1"/>
    <x v="7"/>
    <n v="933768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ountain"/>
    <s v="DEKALB"/>
    <s v="GA"/>
    <s v="30087-5746"/>
    <s v="Bedford"/>
    <s v="TX"/>
    <d v="2021-04-08T00:00:00"/>
    <n v="529472"/>
    <x v="1"/>
    <s v="NA"/>
    <s v="NA"/>
  </r>
  <r>
    <x v="20331"/>
    <x v="1179"/>
    <s v="GA"/>
    <s v="6256 Hillandale Dr"/>
    <s v="Lithonia"/>
    <s v="30058-4786"/>
    <x v="6"/>
    <n v="2112"/>
    <x v="0"/>
    <x v="47"/>
    <x v="1"/>
    <x v="7"/>
    <n v="9505658701"/>
    <n v="405"/>
    <s v="PPP"/>
    <s v="Active Un-Disbursed"/>
    <x v="0"/>
    <n v="100"/>
    <n v="18680"/>
    <n v="18680"/>
    <n v="18680"/>
    <n v="529472"/>
    <s v="Capital Plus Financial, LLC"/>
    <s v="2247 Central Drive"/>
    <s v="Bedford"/>
    <s v="TX"/>
    <n v="76021"/>
    <x v="0"/>
    <x v="1"/>
    <x v="0"/>
    <s v="Lithonia"/>
    <s v="DEKALB"/>
    <s v="GA"/>
    <s v="30058-4786"/>
    <s v="Bedford"/>
    <s v="TX"/>
    <d v="2021-04-08T00:00:00"/>
    <n v="529472"/>
    <x v="0"/>
    <s v="NA"/>
    <s v="NA"/>
  </r>
  <r>
    <x v="20332"/>
    <x v="0"/>
    <s v="GA"/>
    <s v="960 Constitution Rd SE Apt 2300"/>
    <s v="Atlanta"/>
    <s v="30315-6827"/>
    <x v="9"/>
    <n v="3998"/>
    <x v="0"/>
    <x v="47"/>
    <x v="1"/>
    <x v="9"/>
    <n v="883689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5-6827"/>
    <s v="Bedford"/>
    <s v="TX"/>
    <d v="2021-04-08T00:00:00"/>
    <n v="529472"/>
    <x v="0"/>
    <s v="NA"/>
    <s v="NA"/>
  </r>
  <r>
    <x v="20333"/>
    <x v="45"/>
    <s v="GA"/>
    <s v="1424 Lakemont Dr"/>
    <s v="Grayson"/>
    <s v="30017-1033"/>
    <x v="6"/>
    <n v="2112"/>
    <x v="0"/>
    <x v="47"/>
    <x v="1"/>
    <x v="3"/>
    <n v="9247328703"/>
    <n v="405"/>
    <s v="PPP"/>
    <s v="Active Un-Disbursed"/>
    <x v="0"/>
    <n v="100"/>
    <n v="10000"/>
    <n v="10000"/>
    <n v="10000"/>
    <n v="529472"/>
    <s v="Capital Plus Financial, LLC"/>
    <s v="2247 Central Drive"/>
    <s v="Bedford"/>
    <s v="TX"/>
    <n v="76021"/>
    <x v="0"/>
    <x v="0"/>
    <x v="0"/>
    <s v="Grayson"/>
    <s v="GWINNETT"/>
    <s v="GA"/>
    <s v="30017-1033"/>
    <s v="Bedford"/>
    <s v="TX"/>
    <d v="2021-04-08T00:00:00"/>
    <n v="529472"/>
    <x v="1"/>
    <s v="NA"/>
    <s v="NA"/>
  </r>
  <r>
    <x v="20334"/>
    <x v="85"/>
    <s v="GA"/>
    <s v="3201 1st Ave  Appt A331"/>
    <s v="Columbus"/>
    <n v="31904"/>
    <x v="6"/>
    <n v="2112"/>
    <x v="0"/>
    <x v="47"/>
    <x v="1"/>
    <x v="5"/>
    <n v="9408458709"/>
    <n v="405"/>
    <s v="PPP"/>
    <s v="Active Un-Disbursed"/>
    <x v="0"/>
    <n v="100"/>
    <n v="20625"/>
    <n v="20625"/>
    <n v="20625"/>
    <n v="529472"/>
    <s v="Capital Plus Financial, LLC"/>
    <s v="2247 Central Drive"/>
    <s v="Bedford"/>
    <s v="TX"/>
    <n v="76021"/>
    <x v="0"/>
    <x v="0"/>
    <x v="0"/>
    <s v="Columbus"/>
    <s v="MUSCOGEE"/>
    <s v="GA"/>
    <n v="31904"/>
    <s v="Bedford"/>
    <s v="TX"/>
    <d v="2021-04-08T00:00:00"/>
    <n v="529472"/>
    <x v="0"/>
    <s v="NA"/>
    <s v="NA"/>
  </r>
  <r>
    <x v="20335"/>
    <x v="0"/>
    <s v="GA"/>
    <s v="1075 N Hairston Rd Apt 9C"/>
    <s v="Stone Mountain"/>
    <s v="30083-5900"/>
    <x v="6"/>
    <n v="2112"/>
    <x v="0"/>
    <x v="47"/>
    <x v="1"/>
    <x v="7"/>
    <n v="915016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Stone Mountain"/>
    <s v="DEKALB"/>
    <s v="GA"/>
    <s v="30083-5900"/>
    <s v="Bedford"/>
    <s v="TX"/>
    <d v="2021-04-08T00:00:00"/>
    <n v="529472"/>
    <x v="0"/>
    <s v="NA"/>
    <s v="NA"/>
  </r>
  <r>
    <x v="20336"/>
    <x v="0"/>
    <s v="GA"/>
    <s v="170 Argonne Dr"/>
    <s v="Fayetteville"/>
    <s v="30214-7113"/>
    <x v="5"/>
    <n v="4121"/>
    <x v="0"/>
    <x v="47"/>
    <x v="12"/>
    <x v="1"/>
    <n v="9195868709"/>
    <n v="405"/>
    <s v="PPP"/>
    <s v="Active Un-Disbursed"/>
    <x v="0"/>
    <n v="100"/>
    <n v="20832"/>
    <n v="20832"/>
    <n v="20832"/>
    <n v="499141"/>
    <s v="Readycap Lending, LLC"/>
    <s v="200 Connell Drive Suite 4000"/>
    <s v="BERKELEY HEIGHTS"/>
    <s v="NJ"/>
    <n v="7922"/>
    <x v="0"/>
    <x v="0"/>
    <x v="0"/>
    <s v="Fayetteville"/>
    <s v="FAYETTE"/>
    <s v="GA"/>
    <s v="30214-7113"/>
    <s v="BERKELEY HEIGHTS"/>
    <s v="NJ"/>
    <d v="2021-04-08T00:00:00"/>
    <n v="499141"/>
    <x v="1"/>
    <s v="NA"/>
    <s v="NA"/>
  </r>
  <r>
    <x v="20337"/>
    <x v="4118"/>
    <s v="GA"/>
    <s v="6362 Avery St SW N/A"/>
    <s v="Covington"/>
    <s v="30014-7214"/>
    <x v="1"/>
    <n v="1790"/>
    <x v="0"/>
    <x v="47"/>
    <x v="22"/>
    <x v="11"/>
    <n v="9149198708"/>
    <n v="405"/>
    <s v="PPP"/>
    <s v="Active Un-Disbursed"/>
    <x v="0"/>
    <n v="100"/>
    <n v="20721"/>
    <n v="20721"/>
    <n v="20721"/>
    <n v="121536"/>
    <s v="Customers Bank"/>
    <s v="99 Bridge St"/>
    <s v="PHOENIXVILLE"/>
    <s v="PA"/>
    <s v="19460-3411"/>
    <x v="1"/>
    <x v="1"/>
    <x v="0"/>
    <s v="Covington"/>
    <s v="NEWTON"/>
    <s v="GA"/>
    <s v="30014-7214"/>
    <s v="PHOENIXVILLE"/>
    <s v="PA"/>
    <d v="2021-04-08T00:00:00"/>
    <n v="121536"/>
    <x v="0"/>
    <s v="NA"/>
    <s v="NA"/>
  </r>
  <r>
    <x v="1779"/>
    <x v="3825"/>
    <s v="GA"/>
    <s v="130 Oakdale Dr"/>
    <s v="Adairsville"/>
    <s v="30103-2613"/>
    <x v="2"/>
    <n v="2320"/>
    <x v="0"/>
    <x v="47"/>
    <x v="43"/>
    <x v="6"/>
    <n v="9077388706"/>
    <n v="405"/>
    <s v="PPP"/>
    <s v="Active Un-Disbursed"/>
    <x v="0"/>
    <n v="100"/>
    <n v="20405"/>
    <n v="20405"/>
    <n v="20405"/>
    <n v="529652"/>
    <s v="Amur Equipment Finance, Inc."/>
    <s v="308 N. Locust St, Suite 100"/>
    <s v="Grand Island"/>
    <s v="NE"/>
    <n v="68801"/>
    <x v="1"/>
    <x v="0"/>
    <x v="0"/>
    <s v="Adairsville"/>
    <s v="BARTOW"/>
    <s v="GA"/>
    <s v="30103-2613"/>
    <s v="Grand Island"/>
    <s v="NE"/>
    <d v="2021-04-08T00:00:00"/>
    <n v="529652"/>
    <x v="0"/>
    <s v="NA"/>
    <s v="NA"/>
  </r>
  <r>
    <x v="20338"/>
    <x v="631"/>
    <s v="GA"/>
    <s v="2008 Eastwood Village Dr"/>
    <s v="Stockbridge"/>
    <s v="30281-7737"/>
    <x v="4"/>
    <n v="8330"/>
    <x v="0"/>
    <x v="47"/>
    <x v="1"/>
    <x v="0"/>
    <n v="8955968703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0"/>
    <x v="0"/>
    <x v="0"/>
    <s v="Stockbridge"/>
    <s v="HENRY"/>
    <s v="GA"/>
    <s v="30281-7737"/>
    <s v="Bedford"/>
    <s v="TX"/>
    <d v="2021-04-08T00:00:00"/>
    <n v="529472"/>
    <x v="0"/>
    <s v="NA"/>
    <s v="NA"/>
  </r>
  <r>
    <x v="20339"/>
    <x v="673"/>
    <s v="GA"/>
    <s v="6545 State Hwy 42 Lot 65"/>
    <s v="Rex"/>
    <n v="30273"/>
    <x v="10"/>
    <n v="2210"/>
    <x v="0"/>
    <x v="47"/>
    <x v="1"/>
    <x v="0"/>
    <n v="9134198705"/>
    <n v="405"/>
    <s v="PPP"/>
    <s v="Active Un-Disbursed"/>
    <x v="0"/>
    <n v="100"/>
    <n v="7290"/>
    <n v="7290"/>
    <n v="7290"/>
    <n v="529472"/>
    <s v="Capital Plus Financial, LLC"/>
    <s v="2247 Central Drive"/>
    <s v="Bedford"/>
    <s v="TX"/>
    <n v="76021"/>
    <x v="0"/>
    <x v="1"/>
    <x v="0"/>
    <s v="Rex"/>
    <s v="CLAYTON"/>
    <s v="GA"/>
    <n v="30273"/>
    <s v="Bedford"/>
    <s v="TX"/>
    <d v="2021-04-08T00:00:00"/>
    <n v="529472"/>
    <x v="1"/>
    <s v="NA"/>
    <s v="NA"/>
  </r>
  <r>
    <x v="20340"/>
    <x v="37"/>
    <s v="GA"/>
    <s v="535 Wood Terrace Way N/A"/>
    <s v="Atlanta"/>
    <s v="30340-3821"/>
    <x v="0"/>
    <n v="4320"/>
    <x v="0"/>
    <x v="47"/>
    <x v="22"/>
    <x v="2"/>
    <n v="902052871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Atlanta"/>
    <s v="DEKALB"/>
    <s v="GA"/>
    <s v="30340-3821"/>
    <s v="PHOENIXVILLE"/>
    <s v="PA"/>
    <d v="2021-04-08T00:00:00"/>
    <n v="121536"/>
    <x v="0"/>
    <s v="NA"/>
    <s v="NA"/>
  </r>
  <r>
    <x v="20341"/>
    <x v="240"/>
    <s v="GA"/>
    <s v="725 San Miguel Dr"/>
    <s v="Stone Mountain"/>
    <s v="30083-3830"/>
    <x v="5"/>
    <n v="5310"/>
    <x v="0"/>
    <x v="47"/>
    <x v="1"/>
    <x v="7"/>
    <n v="9043118708"/>
    <n v="405"/>
    <s v="PPP"/>
    <s v="Active Un-Disbursed"/>
    <x v="0"/>
    <n v="100"/>
    <n v="20790"/>
    <n v="20790"/>
    <n v="20790"/>
    <n v="529472"/>
    <s v="Capital Plus Financial, LLC"/>
    <s v="2247 Central Drive"/>
    <s v="Bedford"/>
    <s v="TX"/>
    <n v="76021"/>
    <x v="0"/>
    <x v="0"/>
    <x v="0"/>
    <s v="Stone Mountain"/>
    <s v="DEKALB"/>
    <s v="GA"/>
    <s v="30083-3830"/>
    <s v="Bedford"/>
    <s v="TX"/>
    <d v="2021-04-08T00:00:00"/>
    <n v="529472"/>
    <x v="0"/>
    <s v="NA"/>
    <s v="NA"/>
  </r>
  <r>
    <x v="20342"/>
    <x v="0"/>
    <s v="GA"/>
    <s v="847 Chateau Ln Apt 248"/>
    <s v="Riverdale"/>
    <s v="30274-2101"/>
    <x v="6"/>
    <n v="2990"/>
    <x v="0"/>
    <x v="47"/>
    <x v="1"/>
    <x v="0"/>
    <n v="885542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Riverdale"/>
    <s v="CLAYTON"/>
    <s v="GA"/>
    <s v="30274-2101"/>
    <s v="Bedford"/>
    <s v="TX"/>
    <d v="2021-04-08T00:00:00"/>
    <n v="529472"/>
    <x v="0"/>
    <s v="NA"/>
    <s v="NA"/>
  </r>
  <r>
    <x v="20343"/>
    <x v="0"/>
    <s v="GA"/>
    <s v="2383 Akers Mill Rd SE Apt J2"/>
    <s v="Atlanta"/>
    <s v="30339-2500"/>
    <x v="15"/>
    <n v="1510"/>
    <x v="0"/>
    <x v="47"/>
    <x v="1"/>
    <x v="6"/>
    <n v="915318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COBB"/>
    <s v="GA"/>
    <s v="30339-2500"/>
    <s v="Bedford"/>
    <s v="TX"/>
    <d v="2021-04-08T00:00:00"/>
    <n v="529472"/>
    <x v="1"/>
    <s v="NA"/>
    <s v="NA"/>
  </r>
  <r>
    <x v="20344"/>
    <x v="118"/>
    <s v="GA"/>
    <s v="6506 Wellington Chase Ct"/>
    <s v="Lithonia"/>
    <s v="30058-6489"/>
    <x v="4"/>
    <n v="6116"/>
    <x v="0"/>
    <x v="47"/>
    <x v="1"/>
    <x v="7"/>
    <n v="8991628703"/>
    <n v="405"/>
    <s v="PPP"/>
    <s v="Active Un-Disbursed"/>
    <x v="0"/>
    <n v="100"/>
    <n v="20687"/>
    <n v="20687"/>
    <n v="20687"/>
    <n v="529472"/>
    <s v="Capital Plus Financial, LLC"/>
    <s v="2247 Central Drive"/>
    <s v="Bedford"/>
    <s v="TX"/>
    <n v="76021"/>
    <x v="0"/>
    <x v="0"/>
    <x v="0"/>
    <s v="Lithonia"/>
    <s v="DEKALB"/>
    <s v="GA"/>
    <s v="30058-6489"/>
    <s v="Bedford"/>
    <s v="TX"/>
    <d v="2021-04-08T00:00:00"/>
    <n v="529472"/>
    <x v="0"/>
    <s v="NA"/>
    <s v="NA"/>
  </r>
  <r>
    <x v="20345"/>
    <x v="0"/>
    <s v="GA"/>
    <s v="370 Northside Dr NW Apt 1203"/>
    <s v="Atlanta"/>
    <s v="30318-7067"/>
    <x v="2"/>
    <n v="2320"/>
    <x v="0"/>
    <x v="47"/>
    <x v="1"/>
    <x v="9"/>
    <n v="887120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8-7067"/>
    <s v="Bedford"/>
    <s v="TX"/>
    <d v="2021-04-08T00:00:00"/>
    <n v="529472"/>
    <x v="0"/>
    <s v="NA"/>
    <s v="NA"/>
  </r>
  <r>
    <x v="20346"/>
    <x v="0"/>
    <s v="GA"/>
    <s v="3630 Peach Orchard Rd Apt 226"/>
    <s v="Augusta"/>
    <s v="30906-7200"/>
    <x v="9"/>
    <n v="3998"/>
    <x v="0"/>
    <x v="47"/>
    <x v="1"/>
    <x v="10"/>
    <n v="927059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ugusta"/>
    <s v="RICHMOND"/>
    <s v="GA"/>
    <s v="30906-7200"/>
    <s v="Bedford"/>
    <s v="TX"/>
    <d v="2021-04-08T00:00:00"/>
    <n v="529472"/>
    <x v="0"/>
    <s v="NA"/>
    <s v="NA"/>
  </r>
  <r>
    <x v="20347"/>
    <x v="5644"/>
    <s v="GA"/>
    <s v="2242 Dorsey Ave N/A"/>
    <s v="Atlanta"/>
    <s v="30344-2321"/>
    <x v="15"/>
    <n v="1510"/>
    <x v="0"/>
    <x v="47"/>
    <x v="22"/>
    <x v="9"/>
    <n v="9104628702"/>
    <n v="405"/>
    <s v="PPP"/>
    <s v="Active Un-Disbursed"/>
    <x v="0"/>
    <n v="100"/>
    <n v="19638"/>
    <n v="19638"/>
    <n v="19638"/>
    <n v="121536"/>
    <s v="Customers Bank"/>
    <s v="99 Bridge St"/>
    <s v="PHOENIXVILLE"/>
    <s v="PA"/>
    <s v="19460-3411"/>
    <x v="0"/>
    <x v="0"/>
    <x v="0"/>
    <s v="Atlanta"/>
    <s v="FULTON"/>
    <s v="GA"/>
    <s v="30344-2321"/>
    <s v="PHOENIXVILLE"/>
    <s v="PA"/>
    <d v="2021-04-08T00:00:00"/>
    <n v="121536"/>
    <x v="0"/>
    <s v="NA"/>
    <s v="NA"/>
  </r>
  <r>
    <x v="20348"/>
    <x v="823"/>
    <s v="GA"/>
    <s v="741 Ellington Rd"/>
    <s v="Oxford"/>
    <s v="30054-2822"/>
    <x v="4"/>
    <n v="6118"/>
    <x v="0"/>
    <x v="47"/>
    <x v="1"/>
    <x v="7"/>
    <n v="8708268708"/>
    <n v="405"/>
    <s v="PPP"/>
    <s v="Active Un-Disbursed"/>
    <x v="0"/>
    <n v="100"/>
    <n v="14790"/>
    <n v="14790"/>
    <n v="14790"/>
    <n v="529472"/>
    <s v="Capital Plus Financial, LLC"/>
    <s v="2247 Central Drive"/>
    <s v="Bedford"/>
    <s v="TX"/>
    <n v="76021"/>
    <x v="1"/>
    <x v="0"/>
    <x v="0"/>
    <s v="Oxford"/>
    <s v="NEWTON"/>
    <s v="GA"/>
    <s v="30054-2822"/>
    <s v="Bedford"/>
    <s v="TX"/>
    <d v="2021-04-08T00:00:00"/>
    <n v="529472"/>
    <x v="1"/>
    <s v="NA"/>
    <s v="NA"/>
  </r>
  <r>
    <x v="20349"/>
    <x v="85"/>
    <s v="GA"/>
    <s v="5304 Greenwood Dr"/>
    <s v="Canton"/>
    <s v="30115-4292"/>
    <x v="15"/>
    <n v="1130"/>
    <x v="0"/>
    <x v="47"/>
    <x v="1"/>
    <x v="6"/>
    <n v="9365498709"/>
    <n v="405"/>
    <s v="PPP"/>
    <s v="Active Un-Disbursed"/>
    <x v="0"/>
    <n v="100"/>
    <n v="20625"/>
    <n v="20625"/>
    <n v="20625"/>
    <n v="529472"/>
    <s v="Capital Plus Financial, LLC"/>
    <s v="2247 Central Drive"/>
    <s v="Bedford"/>
    <s v="TX"/>
    <n v="76021"/>
    <x v="0"/>
    <x v="0"/>
    <x v="0"/>
    <s v="Canton"/>
    <s v="CHEROKEE"/>
    <s v="GA"/>
    <s v="30115-4292"/>
    <s v="Bedford"/>
    <s v="TX"/>
    <d v="2021-04-08T00:00:00"/>
    <n v="529472"/>
    <x v="1"/>
    <s v="NA"/>
    <s v="NA"/>
  </r>
  <r>
    <x v="20350"/>
    <x v="191"/>
    <s v="GA"/>
    <s v="3304 Burton Dr"/>
    <s v="Augusta"/>
    <s v="30906-4542"/>
    <x v="2"/>
    <n v="2330"/>
    <x v="0"/>
    <x v="47"/>
    <x v="1"/>
    <x v="10"/>
    <n v="8970228702"/>
    <n v="405"/>
    <s v="PPP"/>
    <s v="Active Un-Disbursed"/>
    <x v="0"/>
    <n v="100"/>
    <n v="15625"/>
    <n v="15625"/>
    <n v="15625"/>
    <n v="529472"/>
    <s v="Capital Plus Financial, LLC"/>
    <s v="2247 Central Drive"/>
    <s v="Bedford"/>
    <s v="TX"/>
    <n v="76021"/>
    <x v="0"/>
    <x v="0"/>
    <x v="0"/>
    <s v="Augusta"/>
    <s v="RICHMOND"/>
    <s v="GA"/>
    <s v="30906-4542"/>
    <s v="Bedford"/>
    <s v="TX"/>
    <d v="2021-04-08T00:00:00"/>
    <n v="529472"/>
    <x v="0"/>
    <s v="NA"/>
    <s v="NA"/>
  </r>
  <r>
    <x v="20351"/>
    <x v="5645"/>
    <s v="GA"/>
    <s v="385 2nd St N/A"/>
    <s v="Macon"/>
    <s v="31201-2735"/>
    <x v="2"/>
    <n v="2410"/>
    <x v="0"/>
    <x v="47"/>
    <x v="22"/>
    <x v="5"/>
    <n v="8933338701"/>
    <n v="405"/>
    <s v="PPP"/>
    <s v="Active Un-Disbursed"/>
    <x v="0"/>
    <n v="100"/>
    <n v="4455"/>
    <n v="4455"/>
    <n v="4455"/>
    <n v="121536"/>
    <s v="Customers Bank"/>
    <s v="99 Bridge St"/>
    <s v="PHOENIXVILLE"/>
    <s v="PA"/>
    <s v="19460-3411"/>
    <x v="0"/>
    <x v="1"/>
    <x v="0"/>
    <s v="Macon"/>
    <s v="BIBB"/>
    <s v="GA"/>
    <s v="31201-2735"/>
    <s v="PHOENIXVILLE"/>
    <s v="PA"/>
    <d v="2021-04-08T00:00:00"/>
    <n v="121536"/>
    <x v="1"/>
    <s v="NA"/>
    <s v="NA"/>
  </r>
  <r>
    <x v="20352"/>
    <x v="0"/>
    <s v="GA"/>
    <s v="5728 Riverside Bay"/>
    <s v="Sugar Hill"/>
    <s v="30518-6400"/>
    <x v="12"/>
    <n v="1611"/>
    <x v="0"/>
    <x v="47"/>
    <x v="1"/>
    <x v="3"/>
    <n v="916466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ugar Hill"/>
    <s v="GWINNETT"/>
    <s v="GA"/>
    <s v="30518-6400"/>
    <s v="Bedford"/>
    <s v="TX"/>
    <d v="2021-04-08T00:00:00"/>
    <n v="529472"/>
    <x v="1"/>
    <s v="NA"/>
    <s v="NA"/>
  </r>
  <r>
    <x v="7616"/>
    <x v="5646"/>
    <s v="GA"/>
    <s v="2707 Sycamore Wood Ln"/>
    <s v="Lawrenceville"/>
    <s v="30044-7402"/>
    <x v="6"/>
    <n v="2113"/>
    <x v="0"/>
    <x v="47"/>
    <x v="12"/>
    <x v="3"/>
    <n v="9062248707"/>
    <n v="405"/>
    <s v="PPP"/>
    <s v="Active Un-Disbursed"/>
    <x v="0"/>
    <n v="100"/>
    <n v="5160"/>
    <n v="5160"/>
    <n v="5160"/>
    <n v="499141"/>
    <s v="Readycap Lending, LLC"/>
    <s v="200 Connell Drive Suite 4000"/>
    <s v="BERKELEY HEIGHTS"/>
    <s v="NJ"/>
    <n v="7922"/>
    <x v="0"/>
    <x v="0"/>
    <x v="0"/>
    <s v="Lawrenceville"/>
    <s v="GWINNETT"/>
    <s v="GA"/>
    <s v="30044-7402"/>
    <s v="BERKELEY HEIGHTS"/>
    <s v="NJ"/>
    <d v="2021-04-08T00:00:00"/>
    <n v="499141"/>
    <x v="1"/>
    <s v="NA"/>
    <s v="NA"/>
  </r>
  <r>
    <x v="20353"/>
    <x v="42"/>
    <s v="GA"/>
    <s v="2424 Oxford Dr"/>
    <s v="Valdosta"/>
    <s v="31602-1813"/>
    <x v="16"/>
    <n v="5210"/>
    <x v="0"/>
    <x v="47"/>
    <x v="1"/>
    <x v="13"/>
    <n v="8854468707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1"/>
    <x v="0"/>
    <s v="Valdosta"/>
    <s v="LOWNDES"/>
    <s v="GA"/>
    <s v="31602-1813"/>
    <s v="Bedford"/>
    <s v="TX"/>
    <d v="2021-04-08T00:00:00"/>
    <n v="529472"/>
    <x v="1"/>
    <s v="NA"/>
    <s v="NA"/>
  </r>
  <r>
    <x v="20354"/>
    <x v="0"/>
    <s v="GA"/>
    <s v="1826 Old Dogwood"/>
    <s v="Jonesboro"/>
    <s v="30238-7515"/>
    <x v="6"/>
    <n v="2112"/>
    <x v="0"/>
    <x v="47"/>
    <x v="1"/>
    <x v="0"/>
    <n v="924752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Jonesboro"/>
    <s v="CLAYTON"/>
    <s v="GA"/>
    <s v="30238-7515"/>
    <s v="Bedford"/>
    <s v="TX"/>
    <d v="2021-04-08T00:00:00"/>
    <n v="529472"/>
    <x v="0"/>
    <s v="NA"/>
    <s v="NA"/>
  </r>
  <r>
    <x v="20355"/>
    <x v="631"/>
    <s v="GA"/>
    <s v="141 Lucille Driskell Cir"/>
    <s v="Macon"/>
    <s v="31206-8710"/>
    <x v="6"/>
    <n v="2112"/>
    <x v="0"/>
    <x v="47"/>
    <x v="1"/>
    <x v="5"/>
    <n v="9253378703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0"/>
    <x v="0"/>
    <x v="0"/>
    <s v="Macon"/>
    <s v="BIBB"/>
    <s v="GA"/>
    <s v="31206-8710"/>
    <s v="Bedford"/>
    <s v="TX"/>
    <d v="2021-04-08T00:00:00"/>
    <n v="529472"/>
    <x v="0"/>
    <s v="NA"/>
    <s v="NA"/>
  </r>
  <r>
    <x v="20356"/>
    <x v="42"/>
    <s v="GA"/>
    <s v="4565 Evandale Way"/>
    <s v="Cumming"/>
    <s v="30040-0449"/>
    <x v="19"/>
    <n v="2299"/>
    <x v="0"/>
    <x v="47"/>
    <x v="1"/>
    <x v="3"/>
    <n v="9069578704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Cumming"/>
    <s v="FORSYTH"/>
    <s v="GA"/>
    <s v="30040-0449"/>
    <s v="Bedford"/>
    <s v="TX"/>
    <d v="2021-04-08T00:00:00"/>
    <n v="529472"/>
    <x v="1"/>
    <s v="NA"/>
    <s v="NA"/>
  </r>
  <r>
    <x v="20357"/>
    <x v="5647"/>
    <s v="GA"/>
    <s v="1760 Old Norcross Rd Ste C"/>
    <s v="Lawrenceville"/>
    <s v="30044-3115"/>
    <x v="6"/>
    <n v="2112"/>
    <x v="8"/>
    <x v="47"/>
    <x v="22"/>
    <x v="3"/>
    <n v="9123628708"/>
    <n v="405"/>
    <s v="PPP"/>
    <s v="Active Un-Disbursed"/>
    <x v="0"/>
    <n v="100"/>
    <n v="19554"/>
    <n v="19554"/>
    <n v="19554"/>
    <n v="121536"/>
    <s v="Customers Bank"/>
    <s v="99 Bridge St"/>
    <s v="PHOENIXVILLE"/>
    <s v="PA"/>
    <s v="19460-3411"/>
    <x v="0"/>
    <x v="0"/>
    <x v="0"/>
    <s v="Lawrenceville"/>
    <s v="GWINNETT"/>
    <s v="GA"/>
    <s v="30044-3115"/>
    <s v="PHOENIXVILLE"/>
    <s v="PA"/>
    <d v="2021-04-08T00:00:00"/>
    <n v="121536"/>
    <x v="1"/>
    <s v="NA"/>
    <s v="NA"/>
  </r>
  <r>
    <x v="20358"/>
    <x v="623"/>
    <s v="GA"/>
    <s v="181 Avalon Way"/>
    <s v="Riverdale"/>
    <s v="30274-4460"/>
    <x v="6"/>
    <n v="1198"/>
    <x v="0"/>
    <x v="47"/>
    <x v="1"/>
    <x v="0"/>
    <n v="9151508704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0"/>
    <x v="0"/>
    <s v="Riverdale"/>
    <s v="CLAYTON"/>
    <s v="GA"/>
    <s v="30274-4460"/>
    <s v="Bedford"/>
    <s v="TX"/>
    <d v="2021-04-08T00:00:00"/>
    <n v="529472"/>
    <x v="0"/>
    <s v="NA"/>
    <s v="NA"/>
  </r>
  <r>
    <x v="20359"/>
    <x v="623"/>
    <s v="GA"/>
    <s v="1502 Treehills Pkwy"/>
    <s v="Stone Mountain"/>
    <s v="30088-3057"/>
    <x v="6"/>
    <n v="2112"/>
    <x v="0"/>
    <x v="47"/>
    <x v="1"/>
    <x v="7"/>
    <n v="9369778707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0"/>
    <x v="0"/>
    <s v="Stone Mountain"/>
    <s v="DEKALB"/>
    <s v="GA"/>
    <s v="30088-3057"/>
    <s v="Bedford"/>
    <s v="TX"/>
    <d v="2021-04-08T00:00:00"/>
    <n v="529472"/>
    <x v="0"/>
    <s v="NA"/>
    <s v="NA"/>
  </r>
  <r>
    <x v="20360"/>
    <x v="5631"/>
    <s v="GA"/>
    <s v="851 Martin Luther King Jr Dr Apt 5B"/>
    <s v="Bainbridge"/>
    <s v="39817-3897"/>
    <x v="1"/>
    <n v="1740"/>
    <x v="0"/>
    <x v="47"/>
    <x v="1"/>
    <x v="5"/>
    <n v="9300948701"/>
    <n v="405"/>
    <s v="PPP"/>
    <s v="Active Un-Disbursed"/>
    <x v="0"/>
    <n v="100"/>
    <n v="8487"/>
    <n v="8487"/>
    <n v="8487"/>
    <n v="529472"/>
    <s v="Capital Plus Financial, LLC"/>
    <s v="2247 Central Drive"/>
    <s v="Bedford"/>
    <s v="TX"/>
    <n v="76021"/>
    <x v="1"/>
    <x v="1"/>
    <x v="0"/>
    <s v="Bainbridge"/>
    <s v="DECATUR"/>
    <s v="GA"/>
    <s v="39817-3897"/>
    <s v="Bedford"/>
    <s v="TX"/>
    <d v="2021-04-08T00:00:00"/>
    <n v="529472"/>
    <x v="1"/>
    <s v="NA"/>
    <s v="NA"/>
  </r>
  <r>
    <x v="20361"/>
    <x v="0"/>
    <s v="GA"/>
    <s v="1611 Hasty Pl NW"/>
    <s v="Atlanta"/>
    <s v="30318-6421"/>
    <x v="1"/>
    <n v="1740"/>
    <x v="0"/>
    <x v="47"/>
    <x v="1"/>
    <x v="9"/>
    <n v="916855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8-6421"/>
    <s v="Bedford"/>
    <s v="TX"/>
    <d v="2021-04-08T00:00:00"/>
    <n v="529472"/>
    <x v="0"/>
    <s v="NA"/>
    <s v="NA"/>
  </r>
  <r>
    <x v="20362"/>
    <x v="0"/>
    <s v="GA"/>
    <s v="4291 Notting Hill Dr SW"/>
    <s v="Atlanta"/>
    <s v="30331-6921"/>
    <x v="5"/>
    <n v="5310"/>
    <x v="0"/>
    <x v="47"/>
    <x v="1"/>
    <x v="9"/>
    <n v="927169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31-6921"/>
    <s v="Bedford"/>
    <s v="TX"/>
    <d v="2021-04-08T00:00:00"/>
    <n v="529472"/>
    <x v="1"/>
    <s v="NA"/>
    <s v="NA"/>
  </r>
  <r>
    <x v="20363"/>
    <x v="85"/>
    <s v="GA"/>
    <s v="649 Little Neck Rd Apt 4207"/>
    <s v="Savannah"/>
    <s v="31419-0017"/>
    <x v="17"/>
    <n v="8120"/>
    <x v="0"/>
    <x v="47"/>
    <x v="1"/>
    <x v="8"/>
    <n v="9364018703"/>
    <n v="405"/>
    <s v="PPP"/>
    <s v="Active Un-Disbursed"/>
    <x v="0"/>
    <n v="100"/>
    <n v="20625"/>
    <n v="20625"/>
    <n v="20625"/>
    <n v="529472"/>
    <s v="Capital Plus Financial, LLC"/>
    <s v="2247 Central Drive"/>
    <s v="Bedford"/>
    <s v="TX"/>
    <n v="76021"/>
    <x v="0"/>
    <x v="0"/>
    <x v="0"/>
    <s v="Savannah"/>
    <s v="CHATHAM"/>
    <s v="GA"/>
    <s v="31419-0017"/>
    <s v="Bedford"/>
    <s v="TX"/>
    <d v="2021-04-08T00:00:00"/>
    <n v="529472"/>
    <x v="1"/>
    <s v="NA"/>
    <s v="NA"/>
  </r>
  <r>
    <x v="20364"/>
    <x v="42"/>
    <s v="GA"/>
    <s v="706 Ware St"/>
    <s v="Blackshear"/>
    <s v="31516-1724"/>
    <x v="18"/>
    <n v="1691"/>
    <x v="0"/>
    <x v="47"/>
    <x v="1"/>
    <x v="8"/>
    <n v="8924948705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1"/>
    <x v="1"/>
    <x v="0"/>
    <s v="Blackshear"/>
    <s v="PIERCE"/>
    <s v="GA"/>
    <s v="31516-1724"/>
    <s v="Bedford"/>
    <s v="TX"/>
    <d v="2021-04-08T00:00:00"/>
    <n v="529472"/>
    <x v="1"/>
    <s v="NA"/>
    <s v="NA"/>
  </r>
  <r>
    <x v="20365"/>
    <x v="590"/>
    <s v="GA"/>
    <s v="3412 Aqua Walk"/>
    <s v="Marietta"/>
    <s v="30008-8809"/>
    <x v="6"/>
    <n v="2199"/>
    <x v="0"/>
    <x v="47"/>
    <x v="1"/>
    <x v="6"/>
    <n v="9063408709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0"/>
    <x v="0"/>
    <s v="Marietta"/>
    <s v="COBB"/>
    <s v="GA"/>
    <s v="30008-8809"/>
    <s v="Bedford"/>
    <s v="TX"/>
    <d v="2021-04-08T00:00:00"/>
    <n v="529472"/>
    <x v="0"/>
    <s v="NA"/>
    <s v="NA"/>
  </r>
  <r>
    <x v="20366"/>
    <x v="37"/>
    <s v="GA"/>
    <s v="786 Kelly Dr N/A"/>
    <s v="Hinesville"/>
    <s v="31313-5130"/>
    <x v="4"/>
    <n v="7310"/>
    <x v="0"/>
    <x v="47"/>
    <x v="22"/>
    <x v="8"/>
    <n v="88723287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Hinesville"/>
    <s v="LIBERTY"/>
    <s v="GA"/>
    <s v="31313-5130"/>
    <s v="PHOENIXVILLE"/>
    <s v="PA"/>
    <d v="2021-04-08T00:00:00"/>
    <n v="121536"/>
    <x v="1"/>
    <s v="NA"/>
    <s v="NA"/>
  </r>
  <r>
    <x v="20367"/>
    <x v="0"/>
    <s v="GA"/>
    <s v="3495 Leisure Ln"/>
    <s v="College Park"/>
    <s v="30349-4451"/>
    <x v="4"/>
    <n v="6117"/>
    <x v="0"/>
    <x v="47"/>
    <x v="1"/>
    <x v="0"/>
    <n v="941739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llege Park"/>
    <s v="FULTON"/>
    <s v="GA"/>
    <s v="30349-4451"/>
    <s v="Bedford"/>
    <s v="TX"/>
    <d v="2021-04-08T00:00:00"/>
    <n v="529472"/>
    <x v="1"/>
    <s v="NA"/>
    <s v="NA"/>
  </r>
  <r>
    <x v="20368"/>
    <x v="0"/>
    <s v="GA"/>
    <s v="4106 Cannon St NW"/>
    <s v="Covington"/>
    <s v="30014-2104"/>
    <x v="4"/>
    <n v="6118"/>
    <x v="0"/>
    <x v="47"/>
    <x v="1"/>
    <x v="11"/>
    <n v="934673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Covington"/>
    <s v="NEWTON"/>
    <s v="GA"/>
    <s v="30014-2104"/>
    <s v="Bedford"/>
    <s v="TX"/>
    <d v="2021-04-08T00:00:00"/>
    <n v="529472"/>
    <x v="0"/>
    <s v="NA"/>
    <s v="NA"/>
  </r>
  <r>
    <x v="20369"/>
    <x v="42"/>
    <s v="GA"/>
    <s v="1108 Nunn St"/>
    <s v="Waycross"/>
    <s v="31501-2067"/>
    <x v="18"/>
    <n v="1691"/>
    <x v="0"/>
    <x v="47"/>
    <x v="1"/>
    <x v="8"/>
    <n v="9351888707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1"/>
    <x v="0"/>
    <s v="Waycross"/>
    <s v="WARE"/>
    <s v="GA"/>
    <s v="31501-2067"/>
    <s v="Bedford"/>
    <s v="TX"/>
    <d v="2021-04-08T00:00:00"/>
    <n v="529472"/>
    <x v="1"/>
    <s v="NA"/>
    <s v="NA"/>
  </r>
  <r>
    <x v="20370"/>
    <x v="5648"/>
    <s v="GA"/>
    <s v="1485 Leverette Rd Apt 108"/>
    <s v="Warner Robins"/>
    <s v="31088-6488"/>
    <x v="13"/>
    <n v="4410"/>
    <x v="0"/>
    <x v="47"/>
    <x v="1"/>
    <x v="13"/>
    <n v="8975698702"/>
    <n v="405"/>
    <s v="PPP"/>
    <s v="Active Un-Disbursed"/>
    <x v="0"/>
    <n v="100"/>
    <n v="8762"/>
    <n v="8762"/>
    <n v="8762"/>
    <n v="529472"/>
    <s v="Capital Plus Financial, LLC"/>
    <s v="2247 Central Drive"/>
    <s v="Bedford"/>
    <s v="TX"/>
    <n v="76021"/>
    <x v="0"/>
    <x v="0"/>
    <x v="0"/>
    <s v="Warner Robins"/>
    <s v="HOUSTON"/>
    <s v="GA"/>
    <s v="31088-6488"/>
    <s v="Bedford"/>
    <s v="TX"/>
    <d v="2021-04-08T00:00:00"/>
    <n v="529472"/>
    <x v="1"/>
    <s v="NA"/>
    <s v="NA"/>
  </r>
  <r>
    <x v="20371"/>
    <x v="27"/>
    <s v="GA"/>
    <s v="230 Underwood Rd"/>
    <s v="Douglas"/>
    <s v="31535-4453"/>
    <x v="6"/>
    <n v="1121"/>
    <x v="0"/>
    <x v="47"/>
    <x v="1"/>
    <x v="10"/>
    <n v="8797218705"/>
    <n v="405"/>
    <s v="PPP"/>
    <s v="Active Un-Disbursed"/>
    <x v="0"/>
    <n v="100"/>
    <n v="2500"/>
    <n v="2500"/>
    <n v="2500"/>
    <n v="529472"/>
    <s v="Capital Plus Financial, LLC"/>
    <s v="2247 Central Drive"/>
    <s v="Bedford"/>
    <s v="TX"/>
    <n v="76021"/>
    <x v="1"/>
    <x v="1"/>
    <x v="0"/>
    <s v="Douglas"/>
    <s v="COFFEE"/>
    <s v="GA"/>
    <s v="31535-4453"/>
    <s v="Bedford"/>
    <s v="TX"/>
    <d v="2021-04-08T00:00:00"/>
    <n v="529472"/>
    <x v="1"/>
    <s v="NA"/>
    <s v="NA"/>
  </r>
  <r>
    <x v="20372"/>
    <x v="1776"/>
    <s v="GA"/>
    <s v="5750 Winchester Pl N/A"/>
    <s v="Stonecrest"/>
    <s v="30038-4082"/>
    <x v="4"/>
    <n v="6118"/>
    <x v="0"/>
    <x v="47"/>
    <x v="22"/>
    <x v="7"/>
    <n v="9450648700"/>
    <n v="405"/>
    <s v="PPP"/>
    <s v="Active Un-Disbursed"/>
    <x v="0"/>
    <n v="100"/>
    <n v="1042"/>
    <n v="1042"/>
    <n v="1042"/>
    <n v="121536"/>
    <s v="Customers Bank"/>
    <s v="99 Bridge St"/>
    <s v="PHOENIXVILLE"/>
    <s v="PA"/>
    <s v="19460-3411"/>
    <x v="0"/>
    <x v="0"/>
    <x v="0"/>
    <s v="Stonecrest"/>
    <s v="DEKALB"/>
    <s v="GA"/>
    <s v="30038-4082"/>
    <s v="PHOENIXVILLE"/>
    <s v="PA"/>
    <d v="2021-04-08T00:00:00"/>
    <n v="121536"/>
    <x v="1"/>
    <s v="NA"/>
    <s v="NA"/>
  </r>
  <r>
    <x v="20373"/>
    <x v="0"/>
    <s v="GA"/>
    <s v="6425 Oakley Rd"/>
    <s v="Union City"/>
    <s v="30291-2495"/>
    <x v="15"/>
    <n v="1510"/>
    <x v="0"/>
    <x v="47"/>
    <x v="1"/>
    <x v="0"/>
    <n v="923143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Union City"/>
    <s v="FULTON"/>
    <s v="GA"/>
    <s v="30291-2495"/>
    <s v="Bedford"/>
    <s v="TX"/>
    <d v="2021-04-08T00:00:00"/>
    <n v="529472"/>
    <x v="0"/>
    <s v="NA"/>
    <s v="NA"/>
  </r>
  <r>
    <x v="20374"/>
    <x v="779"/>
    <s v="GA"/>
    <s v="1441 Boxwood Blvd"/>
    <s v="Columbus"/>
    <s v="31906-2700"/>
    <x v="6"/>
    <n v="2113"/>
    <x v="0"/>
    <x v="47"/>
    <x v="1"/>
    <x v="5"/>
    <n v="9194748706"/>
    <n v="405"/>
    <s v="PPP"/>
    <s v="Active Un-Disbursed"/>
    <x v="0"/>
    <n v="100"/>
    <n v="20540"/>
    <n v="20540"/>
    <n v="20540"/>
    <n v="529472"/>
    <s v="Capital Plus Financial, LLC"/>
    <s v="2247 Central Drive"/>
    <s v="Bedford"/>
    <s v="TX"/>
    <n v="76021"/>
    <x v="0"/>
    <x v="1"/>
    <x v="0"/>
    <s v="Columbus"/>
    <s v="MUSCOGEE"/>
    <s v="GA"/>
    <s v="31906-2700"/>
    <s v="Bedford"/>
    <s v="TX"/>
    <d v="2021-04-08T00:00:00"/>
    <n v="529472"/>
    <x v="0"/>
    <s v="NA"/>
    <s v="NA"/>
  </r>
  <r>
    <x v="20375"/>
    <x v="505"/>
    <s v="GA"/>
    <s v="312 Willow Way"/>
    <s v="Griffin"/>
    <s v="30224-2001"/>
    <x v="1"/>
    <n v="1720"/>
    <x v="0"/>
    <x v="47"/>
    <x v="1"/>
    <x v="1"/>
    <n v="9326078709"/>
    <n v="405"/>
    <s v="PPP"/>
    <s v="Active Un-Disbursed"/>
    <x v="0"/>
    <n v="100"/>
    <n v="20750"/>
    <n v="20750"/>
    <n v="20750"/>
    <n v="529472"/>
    <s v="Capital Plus Financial, LLC"/>
    <s v="2247 Central Drive"/>
    <s v="Bedford"/>
    <s v="TX"/>
    <n v="76021"/>
    <x v="1"/>
    <x v="1"/>
    <x v="0"/>
    <s v="Griffin"/>
    <s v="SPALDING"/>
    <s v="GA"/>
    <s v="30224-2001"/>
    <s v="Bedford"/>
    <s v="TX"/>
    <d v="2021-04-08T00:00:00"/>
    <n v="529472"/>
    <x v="1"/>
    <s v="NA"/>
    <s v="NA"/>
  </r>
  <r>
    <x v="20376"/>
    <x v="728"/>
    <s v="GA"/>
    <s v="915 Chapman Cir"/>
    <s v="Stone Mountain"/>
    <s v="30088-2556"/>
    <x v="6"/>
    <n v="2990"/>
    <x v="0"/>
    <x v="47"/>
    <x v="1"/>
    <x v="7"/>
    <n v="9060618707"/>
    <n v="405"/>
    <s v="PPP"/>
    <s v="Active Un-Disbursed"/>
    <x v="0"/>
    <n v="100"/>
    <n v="20612"/>
    <n v="20612"/>
    <n v="20612"/>
    <n v="529472"/>
    <s v="Capital Plus Financial, LLC"/>
    <s v="2247 Central Drive"/>
    <s v="Bedford"/>
    <s v="TX"/>
    <n v="76021"/>
    <x v="0"/>
    <x v="0"/>
    <x v="0"/>
    <s v="Stone Mountain"/>
    <s v="DEKALB"/>
    <s v="GA"/>
    <s v="30088-2556"/>
    <s v="Bedford"/>
    <s v="TX"/>
    <d v="2021-04-08T00:00:00"/>
    <n v="529472"/>
    <x v="0"/>
    <s v="NA"/>
    <s v="NA"/>
  </r>
  <r>
    <x v="20377"/>
    <x v="0"/>
    <s v="GA"/>
    <s v="3400 Sweetwater Rd Apt 102"/>
    <s v="Lawrenceville"/>
    <s v="30044-2489"/>
    <x v="12"/>
    <n v="1618"/>
    <x v="0"/>
    <x v="47"/>
    <x v="1"/>
    <x v="3"/>
    <n v="887803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Lawrenceville"/>
    <s v="GWINNETT"/>
    <s v="GA"/>
    <s v="30044-2489"/>
    <s v="Bedford"/>
    <s v="TX"/>
    <d v="2021-04-08T00:00:00"/>
    <n v="529472"/>
    <x v="1"/>
    <s v="NA"/>
    <s v="NA"/>
  </r>
  <r>
    <x v="20378"/>
    <x v="0"/>
    <s v="GA"/>
    <s v="417 Patrick Henry Ct"/>
    <s v="Riverdale"/>
    <s v="30274-3313"/>
    <x v="6"/>
    <n v="2112"/>
    <x v="0"/>
    <x v="47"/>
    <x v="1"/>
    <x v="0"/>
    <n v="944279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Riverdale"/>
    <s v="CLAYTON"/>
    <s v="GA"/>
    <s v="30274-3313"/>
    <s v="Bedford"/>
    <s v="TX"/>
    <d v="2021-04-08T00:00:00"/>
    <n v="529472"/>
    <x v="0"/>
    <s v="NA"/>
    <s v="NA"/>
  </r>
  <r>
    <x v="20379"/>
    <x v="5"/>
    <s v="GA"/>
    <s v="131 Robinson St"/>
    <s v="Camilla"/>
    <s v="31730-1114"/>
    <x v="1"/>
    <n v="1730"/>
    <x v="0"/>
    <x v="47"/>
    <x v="1"/>
    <x v="5"/>
    <n v="8971488701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1"/>
    <x v="1"/>
    <x v="0"/>
    <s v="Camilla"/>
    <s v="MITCHELL"/>
    <s v="GA"/>
    <s v="31730-1114"/>
    <s v="Bedford"/>
    <s v="TX"/>
    <d v="2021-04-08T00:00:00"/>
    <n v="529472"/>
    <x v="1"/>
    <s v="NA"/>
    <s v="NA"/>
  </r>
  <r>
    <x v="20380"/>
    <x v="0"/>
    <s v="GA"/>
    <s v="3116 Candlewood Dr"/>
    <s v="Atlanta"/>
    <s v="30344-6304"/>
    <x v="3"/>
    <n v="2215"/>
    <x v="0"/>
    <x v="47"/>
    <x v="1"/>
    <x v="9"/>
    <n v="926469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44-6304"/>
    <s v="Bedford"/>
    <s v="TX"/>
    <d v="2021-04-08T00:00:00"/>
    <n v="529472"/>
    <x v="0"/>
    <s v="NA"/>
    <s v="NA"/>
  </r>
  <r>
    <x v="20381"/>
    <x v="0"/>
    <s v="GA"/>
    <s v="311 Hosanna Cir"/>
    <s v="Americus"/>
    <s v="31719-8277"/>
    <x v="4"/>
    <n v="6117"/>
    <x v="0"/>
    <x v="47"/>
    <x v="1"/>
    <x v="5"/>
    <n v="949972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Americus"/>
    <s v="SUMTER"/>
    <s v="GA"/>
    <s v="31719-8277"/>
    <s v="Bedford"/>
    <s v="TX"/>
    <d v="2021-04-08T00:00:00"/>
    <n v="529472"/>
    <x v="1"/>
    <s v="NA"/>
    <s v="NA"/>
  </r>
  <r>
    <x v="431"/>
    <x v="5"/>
    <s v="GA"/>
    <s v="2912 Riverside Rd"/>
    <s v="Valdosta"/>
    <s v="31601-8540"/>
    <x v="6"/>
    <n v="1192"/>
    <x v="0"/>
    <x v="47"/>
    <x v="33"/>
    <x v="13"/>
    <n v="9491798706"/>
    <n v="405"/>
    <s v="PPP"/>
    <s v="Active Un-Disbursed"/>
    <x v="0"/>
    <n v="100"/>
    <n v="20415"/>
    <n v="20415"/>
    <n v="20415"/>
    <n v="529471"/>
    <s v="Itria Ventures LLC"/>
    <s v="One Penn Plaza, Suite 4530"/>
    <s v="New York"/>
    <s v="NY"/>
    <n v="10119"/>
    <x v="0"/>
    <x v="0"/>
    <x v="0"/>
    <s v="Valdosta"/>
    <s v="LOWNDES"/>
    <s v="GA"/>
    <s v="31601-8540"/>
    <s v="New York"/>
    <s v="NY"/>
    <d v="2021-04-08T00:00:00"/>
    <n v="529471"/>
    <x v="0"/>
    <s v="NA"/>
    <s v="NA"/>
  </r>
  <r>
    <x v="20382"/>
    <x v="0"/>
    <s v="GA"/>
    <s v="4305 Paxton Ln SW Apt 301"/>
    <s v="Lilburn"/>
    <s v="30047-3388"/>
    <x v="12"/>
    <n v="1613"/>
    <x v="0"/>
    <x v="47"/>
    <x v="1"/>
    <x v="7"/>
    <n v="885790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lburn"/>
    <s v="GWINNETT"/>
    <s v="GA"/>
    <s v="30047-3388"/>
    <s v="Bedford"/>
    <s v="TX"/>
    <d v="2021-04-08T00:00:00"/>
    <n v="529472"/>
    <x v="1"/>
    <s v="NA"/>
    <s v="NA"/>
  </r>
  <r>
    <x v="20383"/>
    <x v="0"/>
    <s v="GA"/>
    <s v="107 Haley Way"/>
    <s v="Lagrange"/>
    <s v="30241-3573"/>
    <x v="0"/>
    <n v="3860"/>
    <x v="0"/>
    <x v="47"/>
    <x v="1"/>
    <x v="1"/>
    <n v="904396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Lagrange"/>
    <s v="TROUP"/>
    <s v="GA"/>
    <s v="30241-3573"/>
    <s v="Bedford"/>
    <s v="TX"/>
    <d v="2021-04-08T00:00:00"/>
    <n v="529472"/>
    <x v="0"/>
    <s v="NA"/>
    <s v="NA"/>
  </r>
  <r>
    <x v="20384"/>
    <x v="0"/>
    <s v="GA"/>
    <s v="1761 Marceau Dr"/>
    <s v="Conley"/>
    <s v="30288-1979"/>
    <x v="6"/>
    <n v="2990"/>
    <x v="0"/>
    <x v="47"/>
    <x v="1"/>
    <x v="9"/>
    <n v="948019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Conley"/>
    <s v="CLAYTON"/>
    <s v="GA"/>
    <s v="30288-1979"/>
    <s v="Bedford"/>
    <s v="TX"/>
    <d v="2021-04-08T00:00:00"/>
    <n v="529472"/>
    <x v="1"/>
    <s v="NA"/>
    <s v="NA"/>
  </r>
  <r>
    <x v="20385"/>
    <x v="0"/>
    <s v="GA"/>
    <s v="2416 Tuck Persons Hwy"/>
    <s v="Talbotton"/>
    <s v="31827-6020"/>
    <x v="6"/>
    <n v="2112"/>
    <x v="0"/>
    <x v="47"/>
    <x v="1"/>
    <x v="5"/>
    <n v="921006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Talbotton"/>
    <s v="TALBOT"/>
    <s v="GA"/>
    <s v="31827-6020"/>
    <s v="Bedford"/>
    <s v="TX"/>
    <d v="2021-04-08T00:00:00"/>
    <n v="529472"/>
    <x v="0"/>
    <s v="NA"/>
    <s v="NA"/>
  </r>
  <r>
    <x v="20386"/>
    <x v="623"/>
    <s v="GA"/>
    <s v="1955 High Ter"/>
    <s v="Snellville"/>
    <s v="30039-3942"/>
    <x v="6"/>
    <n v="2111"/>
    <x v="0"/>
    <x v="47"/>
    <x v="1"/>
    <x v="7"/>
    <n v="8975898703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0"/>
    <x v="0"/>
    <s v="Snellville"/>
    <s v="GWINNETT"/>
    <s v="GA"/>
    <s v="30039-3942"/>
    <s v="Bedford"/>
    <s v="TX"/>
    <d v="2021-04-08T00:00:00"/>
    <n v="529472"/>
    <x v="1"/>
    <s v="NA"/>
    <s v="NA"/>
  </r>
  <r>
    <x v="20387"/>
    <x v="505"/>
    <s v="GA"/>
    <s v="703 Anne St AptA"/>
    <s v="Griffin"/>
    <n v="30224"/>
    <x v="17"/>
    <n v="6120"/>
    <x v="0"/>
    <x v="47"/>
    <x v="1"/>
    <x v="1"/>
    <n v="9147358704"/>
    <n v="405"/>
    <s v="PPP"/>
    <s v="Active Un-Disbursed"/>
    <x v="0"/>
    <n v="100"/>
    <n v="20750"/>
    <n v="20750"/>
    <n v="20750"/>
    <n v="529472"/>
    <s v="Capital Plus Financial, LLC"/>
    <s v="2247 Central Drive"/>
    <s v="Bedford"/>
    <s v="TX"/>
    <n v="76021"/>
    <x v="1"/>
    <x v="0"/>
    <x v="0"/>
    <s v="Griffin"/>
    <s v="SPALDING"/>
    <s v="GA"/>
    <n v="30224"/>
    <s v="Bedford"/>
    <s v="TX"/>
    <d v="2021-04-08T00:00:00"/>
    <n v="529472"/>
    <x v="1"/>
    <s v="NA"/>
    <s v="NA"/>
  </r>
  <r>
    <x v="20388"/>
    <x v="690"/>
    <s v="GA"/>
    <s v="684 Burtons Cv"/>
    <s v="Hampton"/>
    <s v="30228-3183"/>
    <x v="6"/>
    <n v="2112"/>
    <x v="0"/>
    <x v="47"/>
    <x v="1"/>
    <x v="0"/>
    <n v="9134398706"/>
    <n v="405"/>
    <s v="PPP"/>
    <s v="Active Un-Disbursed"/>
    <x v="0"/>
    <n v="100"/>
    <n v="18332"/>
    <n v="18332"/>
    <n v="18332"/>
    <n v="529472"/>
    <s v="Capital Plus Financial, LLC"/>
    <s v="2247 Central Drive"/>
    <s v="Bedford"/>
    <s v="TX"/>
    <n v="76021"/>
    <x v="0"/>
    <x v="0"/>
    <x v="0"/>
    <s v="Hampton"/>
    <s v="HENRY"/>
    <s v="GA"/>
    <s v="30228-3183"/>
    <s v="Bedford"/>
    <s v="TX"/>
    <d v="2021-04-08T00:00:00"/>
    <n v="529472"/>
    <x v="0"/>
    <s v="NA"/>
    <s v="NA"/>
  </r>
  <r>
    <x v="20389"/>
    <x v="37"/>
    <s v="GA"/>
    <s v="5497 Fieldgreen Dr N/A"/>
    <s v="Stone Mountain"/>
    <s v="30088-2813"/>
    <x v="10"/>
    <n v="2110"/>
    <x v="0"/>
    <x v="47"/>
    <x v="22"/>
    <x v="7"/>
    <n v="87842987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tone Mountain"/>
    <s v="DEKALB"/>
    <s v="GA"/>
    <s v="30088-2813"/>
    <s v="PHOENIXVILLE"/>
    <s v="PA"/>
    <d v="2021-04-08T00:00:00"/>
    <n v="121536"/>
    <x v="0"/>
    <s v="NA"/>
    <s v="NA"/>
  </r>
  <r>
    <x v="20390"/>
    <x v="0"/>
    <s v="GA"/>
    <s v="300 Riverton Way"/>
    <s v="Woodstock"/>
    <s v="30188-2675"/>
    <x v="6"/>
    <n v="2990"/>
    <x v="0"/>
    <x v="47"/>
    <x v="1"/>
    <x v="6"/>
    <n v="885830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Woodstock"/>
    <s v="CHEROKEE"/>
    <s v="GA"/>
    <s v="30188-2675"/>
    <s v="Bedford"/>
    <s v="TX"/>
    <d v="2021-04-08T00:00:00"/>
    <n v="529472"/>
    <x v="1"/>
    <s v="NA"/>
    <s v="NA"/>
  </r>
  <r>
    <x v="20391"/>
    <x v="0"/>
    <s v="GA"/>
    <s v="7018 Green Valley Ln"/>
    <s v="Riverdale"/>
    <s v="30274-3206"/>
    <x v="6"/>
    <n v="2112"/>
    <x v="0"/>
    <x v="47"/>
    <x v="1"/>
    <x v="0"/>
    <n v="884670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Riverdale"/>
    <s v="CLAYTON"/>
    <s v="GA"/>
    <s v="30274-3206"/>
    <s v="Bedford"/>
    <s v="TX"/>
    <d v="2021-04-08T00:00:00"/>
    <n v="529472"/>
    <x v="0"/>
    <s v="NA"/>
    <s v="NA"/>
  </r>
  <r>
    <x v="20392"/>
    <x v="5649"/>
    <s v="GA"/>
    <s v="2027 Druid Oaks NE"/>
    <s v="Atlanta"/>
    <s v="30329-3287"/>
    <x v="18"/>
    <n v="1710"/>
    <x v="0"/>
    <x v="47"/>
    <x v="1"/>
    <x v="9"/>
    <n v="9383398707"/>
    <n v="405"/>
    <s v="PPP"/>
    <s v="Active Un-Disbursed"/>
    <x v="0"/>
    <n v="100"/>
    <n v="13595"/>
    <n v="13595"/>
    <n v="13595"/>
    <n v="529472"/>
    <s v="Capital Plus Financial, LLC"/>
    <s v="2247 Central Drive"/>
    <s v="Bedford"/>
    <s v="TX"/>
    <n v="76021"/>
    <x v="0"/>
    <x v="0"/>
    <x v="0"/>
    <s v="Atlanta"/>
    <s v="DEKALB"/>
    <s v="GA"/>
    <s v="30329-3287"/>
    <s v="Bedford"/>
    <s v="TX"/>
    <d v="2021-04-08T00:00:00"/>
    <n v="529472"/>
    <x v="1"/>
    <s v="NA"/>
    <s v="NA"/>
  </r>
  <r>
    <x v="20393"/>
    <x v="590"/>
    <s v="GA"/>
    <s v="12581 GA Highway 57"/>
    <s v="Irwinton"/>
    <s v="31042-2866"/>
    <x v="20"/>
    <n v="2990"/>
    <x v="0"/>
    <x v="47"/>
    <x v="1"/>
    <x v="13"/>
    <n v="8935118709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1"/>
    <x v="1"/>
    <x v="0"/>
    <s v="Irwinton"/>
    <s v="WILKINSON"/>
    <s v="GA"/>
    <s v="31042-2866"/>
    <s v="Bedford"/>
    <s v="TX"/>
    <d v="2021-04-08T00:00:00"/>
    <n v="529472"/>
    <x v="1"/>
    <s v="NA"/>
    <s v="NA"/>
  </r>
  <r>
    <x v="20394"/>
    <x v="3"/>
    <s v="GA"/>
    <s v="600 Springfield Dr N/A"/>
    <s v="Albany"/>
    <s v="31721-8002"/>
    <x v="1"/>
    <n v="1730"/>
    <x v="0"/>
    <x v="47"/>
    <x v="22"/>
    <x v="5"/>
    <n v="9398748708"/>
    <n v="405"/>
    <s v="PPP"/>
    <s v="Active Un-Disbursed"/>
    <x v="0"/>
    <n v="100"/>
    <n v="20667"/>
    <n v="20667"/>
    <n v="20667"/>
    <n v="121536"/>
    <s v="Customers Bank"/>
    <s v="99 Bridge St"/>
    <s v="PHOENIXVILLE"/>
    <s v="PA"/>
    <s v="19460-3411"/>
    <x v="0"/>
    <x v="0"/>
    <x v="0"/>
    <s v="Albany"/>
    <s v="DOUGHERTY"/>
    <s v="GA"/>
    <s v="31721-8002"/>
    <s v="PHOENIXVILLE"/>
    <s v="PA"/>
    <d v="2021-04-08T00:00:00"/>
    <n v="121536"/>
    <x v="1"/>
    <s v="NA"/>
    <s v="NA"/>
  </r>
  <r>
    <x v="20395"/>
    <x v="5650"/>
    <s v="GA"/>
    <s v="8513 Main St"/>
    <s v="Ray City"/>
    <s v="31645-8807"/>
    <x v="4"/>
    <n v="6115"/>
    <x v="24"/>
    <x v="47"/>
    <x v="33"/>
    <x v="13"/>
    <n v="8860228701"/>
    <n v="405"/>
    <s v="PPS"/>
    <s v="Active Un-Disbursed"/>
    <x v="0"/>
    <n v="100"/>
    <n v="10215"/>
    <n v="10215"/>
    <n v="10215"/>
    <n v="529471"/>
    <s v="Itria Ventures LLC"/>
    <s v="One Penn Plaza, Suite 4530"/>
    <s v="New York"/>
    <s v="NY"/>
    <n v="10119"/>
    <x v="1"/>
    <x v="1"/>
    <x v="0"/>
    <s v="Ray City"/>
    <s v="BERRIEN"/>
    <s v="GA"/>
    <s v="31645-8807"/>
    <s v="New York"/>
    <s v="NY"/>
    <d v="2021-04-08T00:00:00"/>
    <n v="529471"/>
    <x v="1"/>
    <s v="NA"/>
    <s v="NA"/>
  </r>
  <r>
    <x v="20396"/>
    <x v="90"/>
    <s v="GA"/>
    <s v="3901 Campbellton Rd SW Apt D15"/>
    <s v="Atlanta"/>
    <s v="30331-5006"/>
    <x v="6"/>
    <n v="2112"/>
    <x v="0"/>
    <x v="47"/>
    <x v="1"/>
    <x v="9"/>
    <n v="9132528704"/>
    <n v="405"/>
    <s v="PPP"/>
    <s v="Active Un-Disbursed"/>
    <x v="0"/>
    <n v="100"/>
    <n v="20727"/>
    <n v="20727"/>
    <n v="20727"/>
    <n v="529472"/>
    <s v="Capital Plus Financial, LLC"/>
    <s v="2247 Central Drive"/>
    <s v="Bedford"/>
    <s v="TX"/>
    <n v="76021"/>
    <x v="0"/>
    <x v="0"/>
    <x v="0"/>
    <s v="Atlanta"/>
    <s v="FULTON"/>
    <s v="GA"/>
    <s v="30331-5006"/>
    <s v="Bedford"/>
    <s v="TX"/>
    <d v="2021-04-08T00:00:00"/>
    <n v="529472"/>
    <x v="1"/>
    <s v="NA"/>
    <s v="NA"/>
  </r>
  <r>
    <x v="20397"/>
    <x v="2574"/>
    <s v="GA"/>
    <s v="5077 N Redan Cir"/>
    <s v="Stone Mountain"/>
    <s v="30088-2533"/>
    <x v="13"/>
    <n v="1399"/>
    <x v="0"/>
    <x v="47"/>
    <x v="1"/>
    <x v="7"/>
    <n v="9284158710"/>
    <n v="405"/>
    <s v="PPP"/>
    <s v="Active Un-Disbursed"/>
    <x v="0"/>
    <n v="100"/>
    <n v="1257"/>
    <n v="1257"/>
    <n v="1257"/>
    <n v="529472"/>
    <s v="Capital Plus Financial, LLC"/>
    <s v="2247 Central Drive"/>
    <s v="Bedford"/>
    <s v="TX"/>
    <n v="76021"/>
    <x v="0"/>
    <x v="0"/>
    <x v="0"/>
    <s v="Stone Mountain"/>
    <s v="DEKALB"/>
    <s v="GA"/>
    <s v="30088-2533"/>
    <s v="Bedford"/>
    <s v="TX"/>
    <d v="2021-04-08T00:00:00"/>
    <n v="529472"/>
    <x v="0"/>
    <s v="NA"/>
    <s v="NA"/>
  </r>
  <r>
    <x v="20398"/>
    <x v="939"/>
    <s v="GA"/>
    <s v="653 Stonewall Ct"/>
    <s v="Stone Mountain"/>
    <s v="30087-3939"/>
    <x v="1"/>
    <n v="1740"/>
    <x v="0"/>
    <x v="47"/>
    <x v="43"/>
    <x v="7"/>
    <n v="9170278702"/>
    <n v="405"/>
    <s v="PPP"/>
    <s v="Active Un-Disbursed"/>
    <x v="0"/>
    <n v="100"/>
    <n v="20065"/>
    <n v="20065"/>
    <n v="20065"/>
    <n v="529652"/>
    <s v="Amur Equipment Finance, Inc."/>
    <s v="308 N. Locust St, Suite 100"/>
    <s v="Grand Island"/>
    <s v="NE"/>
    <n v="68801"/>
    <x v="0"/>
    <x v="0"/>
    <x v="0"/>
    <s v="Stone Mountain"/>
    <s v="GWINNETT"/>
    <s v="GA"/>
    <s v="30087-3939"/>
    <s v="Grand Island"/>
    <s v="NE"/>
    <d v="2021-04-08T00:00:00"/>
    <n v="529652"/>
    <x v="1"/>
    <s v="NA"/>
    <s v="NA"/>
  </r>
  <r>
    <x v="20399"/>
    <x v="37"/>
    <s v="GA"/>
    <s v="5125 Panola Valley Dr N/A"/>
    <s v="Stonecrest"/>
    <s v="30038-3848"/>
    <x v="9"/>
    <n v="3998"/>
    <x v="0"/>
    <x v="47"/>
    <x v="22"/>
    <x v="7"/>
    <n v="930995870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tonecrest"/>
    <s v="DEKALB"/>
    <s v="GA"/>
    <s v="30038-3848"/>
    <s v="PHOENIXVILLE"/>
    <s v="PA"/>
    <d v="2021-04-08T00:00:00"/>
    <n v="121536"/>
    <x v="1"/>
    <s v="NA"/>
    <s v="NA"/>
  </r>
  <r>
    <x v="20400"/>
    <x v="775"/>
    <s v="GA"/>
    <s v="3032 Jim Meeks Rd"/>
    <s v="Nicholls"/>
    <s v="31554-4346"/>
    <x v="6"/>
    <n v="2112"/>
    <x v="0"/>
    <x v="47"/>
    <x v="1"/>
    <x v="10"/>
    <n v="9069778705"/>
    <n v="405"/>
    <s v="PPP"/>
    <s v="Active Un-Disbursed"/>
    <x v="0"/>
    <n v="100"/>
    <n v="19852"/>
    <n v="19852"/>
    <n v="19852"/>
    <n v="529472"/>
    <s v="Capital Plus Financial, LLC"/>
    <s v="2247 Central Drive"/>
    <s v="Bedford"/>
    <s v="TX"/>
    <n v="76021"/>
    <x v="1"/>
    <x v="1"/>
    <x v="0"/>
    <s v="Nicholls"/>
    <s v="COFFEE"/>
    <s v="GA"/>
    <s v="31554-4346"/>
    <s v="Bedford"/>
    <s v="TX"/>
    <d v="2021-04-08T00:00:00"/>
    <n v="529472"/>
    <x v="0"/>
    <s v="NA"/>
    <s v="NA"/>
  </r>
  <r>
    <x v="20401"/>
    <x v="636"/>
    <s v="GA"/>
    <s v="3221 Heritage Cir"/>
    <s v="Augusta"/>
    <s v="30909-4740"/>
    <x v="0"/>
    <n v="4330"/>
    <x v="0"/>
    <x v="47"/>
    <x v="1"/>
    <x v="10"/>
    <n v="9489618710"/>
    <n v="405"/>
    <s v="PPP"/>
    <s v="Active Un-Disbursed"/>
    <x v="0"/>
    <n v="100"/>
    <n v="17707"/>
    <n v="17707"/>
    <n v="17707"/>
    <n v="529472"/>
    <s v="Capital Plus Financial, LLC"/>
    <s v="2247 Central Drive"/>
    <s v="Bedford"/>
    <s v="TX"/>
    <n v="76021"/>
    <x v="0"/>
    <x v="1"/>
    <x v="0"/>
    <s v="Augusta"/>
    <s v="RICHMOND"/>
    <s v="GA"/>
    <s v="30909-4740"/>
    <s v="Bedford"/>
    <s v="TX"/>
    <d v="2021-04-08T00:00:00"/>
    <n v="529472"/>
    <x v="1"/>
    <s v="NA"/>
    <s v="NA"/>
  </r>
  <r>
    <x v="20402"/>
    <x v="58"/>
    <s v="GA"/>
    <s v="3352 Clevemont Way"/>
    <s v="Ellenwood"/>
    <s v="30294-1302"/>
    <x v="6"/>
    <n v="2112"/>
    <x v="0"/>
    <x v="47"/>
    <x v="1"/>
    <x v="7"/>
    <n v="8731538704"/>
    <n v="405"/>
    <s v="PPP"/>
    <s v="Active Un-Disbursed"/>
    <x v="0"/>
    <n v="100"/>
    <n v="12500"/>
    <n v="12500"/>
    <n v="12500"/>
    <n v="529472"/>
    <s v="Capital Plus Financial, LLC"/>
    <s v="2247 Central Drive"/>
    <s v="Bedford"/>
    <s v="TX"/>
    <n v="76021"/>
    <x v="0"/>
    <x v="0"/>
    <x v="0"/>
    <s v="Ellenwood"/>
    <s v="DEKALB"/>
    <s v="GA"/>
    <s v="30294-1302"/>
    <s v="Bedford"/>
    <s v="TX"/>
    <d v="2021-04-08T00:00:00"/>
    <n v="529472"/>
    <x v="1"/>
    <s v="NA"/>
    <s v="NA"/>
  </r>
  <r>
    <x v="20403"/>
    <x v="0"/>
    <s v="GA"/>
    <s v="108 E Duffy St"/>
    <s v="Savannah"/>
    <s v="31401-6808"/>
    <x v="6"/>
    <n v="2112"/>
    <x v="0"/>
    <x v="47"/>
    <x v="1"/>
    <x v="8"/>
    <n v="929354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Savannah"/>
    <s v="CHATHAM"/>
    <s v="GA"/>
    <s v="31401-6808"/>
    <s v="Bedford"/>
    <s v="TX"/>
    <d v="2021-04-08T00:00:00"/>
    <n v="529472"/>
    <x v="0"/>
    <s v="NA"/>
    <s v="NA"/>
  </r>
  <r>
    <x v="20404"/>
    <x v="108"/>
    <s v="GA"/>
    <s v="3965 Springleaf Pt"/>
    <s v="Stone Mountain"/>
    <s v="30083-4678"/>
    <x v="0"/>
    <n v="4420"/>
    <x v="0"/>
    <x v="47"/>
    <x v="1"/>
    <x v="7"/>
    <n v="9403328706"/>
    <n v="405"/>
    <s v="PPP"/>
    <s v="Active Un-Disbursed"/>
    <x v="0"/>
    <n v="100"/>
    <n v="19375"/>
    <n v="19375"/>
    <n v="19375"/>
    <n v="529472"/>
    <s v="Capital Plus Financial, LLC"/>
    <s v="2247 Central Drive"/>
    <s v="Bedford"/>
    <s v="TX"/>
    <n v="76021"/>
    <x v="0"/>
    <x v="0"/>
    <x v="0"/>
    <s v="Stone Mountain"/>
    <s v="DEKALB"/>
    <s v="GA"/>
    <s v="30083-4678"/>
    <s v="Bedford"/>
    <s v="TX"/>
    <d v="2021-04-08T00:00:00"/>
    <n v="529472"/>
    <x v="0"/>
    <s v="NA"/>
    <s v="NA"/>
  </r>
  <r>
    <x v="20405"/>
    <x v="0"/>
    <s v="GA"/>
    <s v="2505 Columbia Dr Apt Z12"/>
    <s v="Decatur"/>
    <s v="30034-1706"/>
    <x v="6"/>
    <n v="2111"/>
    <x v="0"/>
    <x v="47"/>
    <x v="1"/>
    <x v="7"/>
    <n v="891880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ecatur"/>
    <s v="DEKALB"/>
    <s v="GA"/>
    <s v="30034-1706"/>
    <s v="Bedford"/>
    <s v="TX"/>
    <d v="2021-04-08T00:00:00"/>
    <n v="529472"/>
    <x v="1"/>
    <s v="NA"/>
    <s v="NA"/>
  </r>
  <r>
    <x v="20406"/>
    <x v="0"/>
    <s v="GA"/>
    <s v="202 Brook Ct"/>
    <s v="Martinez"/>
    <s v="30907-5214"/>
    <x v="5"/>
    <n v="5310"/>
    <x v="0"/>
    <x v="47"/>
    <x v="1"/>
    <x v="10"/>
    <n v="924072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Martinez"/>
    <s v="COLUMBIA"/>
    <s v="GA"/>
    <s v="30907-5214"/>
    <s v="Bedford"/>
    <s v="TX"/>
    <d v="2021-04-08T00:00:00"/>
    <n v="529472"/>
    <x v="1"/>
    <s v="NA"/>
    <s v="NA"/>
  </r>
  <r>
    <x v="20407"/>
    <x v="0"/>
    <s v="GA"/>
    <s v="208 Anderson Ave"/>
    <s v="Claxton"/>
    <s v="30417-2106"/>
    <x v="4"/>
    <n v="6220"/>
    <x v="0"/>
    <x v="47"/>
    <x v="1"/>
    <x v="10"/>
    <n v="892455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Claxton"/>
    <s v="EVANS"/>
    <s v="GA"/>
    <s v="30417-2106"/>
    <s v="Bedford"/>
    <s v="TX"/>
    <d v="2021-04-08T00:00:00"/>
    <n v="529472"/>
    <x v="1"/>
    <s v="NA"/>
    <s v="NA"/>
  </r>
  <r>
    <x v="20408"/>
    <x v="0"/>
    <s v="GA"/>
    <s v="2994 Lonetree Pt"/>
    <s v="Douglasville"/>
    <s v="30135-8641"/>
    <x v="6"/>
    <n v="2990"/>
    <x v="0"/>
    <x v="47"/>
    <x v="1"/>
    <x v="0"/>
    <n v="934466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ouglasville"/>
    <s v="DOUGLAS"/>
    <s v="GA"/>
    <s v="30135-8641"/>
    <s v="Bedford"/>
    <s v="TX"/>
    <d v="2021-04-08T00:00:00"/>
    <n v="529472"/>
    <x v="1"/>
    <s v="NA"/>
    <s v="NA"/>
  </r>
  <r>
    <x v="20409"/>
    <x v="0"/>
    <s v="GA"/>
    <s v="113 Legion Ct"/>
    <s v="Warrenton"/>
    <s v="30828-8861"/>
    <x v="4"/>
    <n v="6117"/>
    <x v="0"/>
    <x v="47"/>
    <x v="1"/>
    <x v="11"/>
    <n v="877523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Warrenton"/>
    <s v="WARREN"/>
    <s v="GA"/>
    <s v="30828-8861"/>
    <s v="Bedford"/>
    <s v="TX"/>
    <d v="2021-04-08T00:00:00"/>
    <n v="529472"/>
    <x v="1"/>
    <s v="NA"/>
    <s v="NA"/>
  </r>
  <r>
    <x v="20410"/>
    <x v="0"/>
    <s v="GA"/>
    <s v="1605 Evergreen Dr"/>
    <s v="Tifton"/>
    <s v="31794-9413"/>
    <x v="6"/>
    <n v="2199"/>
    <x v="0"/>
    <x v="47"/>
    <x v="1"/>
    <x v="13"/>
    <n v="887430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Tifton"/>
    <s v="TIFT"/>
    <s v="GA"/>
    <s v="31794-9413"/>
    <s v="Bedford"/>
    <s v="TX"/>
    <d v="2021-04-08T00:00:00"/>
    <n v="529472"/>
    <x v="0"/>
    <s v="NA"/>
    <s v="NA"/>
  </r>
  <r>
    <x v="20411"/>
    <x v="388"/>
    <s v="GA"/>
    <s v="5507 14th Ave"/>
    <s v="Eastman"/>
    <s v="31023-5211"/>
    <x v="5"/>
    <n v="5310"/>
    <x v="0"/>
    <x v="47"/>
    <x v="1"/>
    <x v="13"/>
    <n v="9197398703"/>
    <n v="405"/>
    <s v="PPP"/>
    <s v="Active Un-Disbursed"/>
    <x v="0"/>
    <n v="100"/>
    <n v="5207"/>
    <n v="5207"/>
    <n v="5207"/>
    <n v="529472"/>
    <s v="Capital Plus Financial, LLC"/>
    <s v="2247 Central Drive"/>
    <s v="Bedford"/>
    <s v="TX"/>
    <n v="76021"/>
    <x v="1"/>
    <x v="1"/>
    <x v="0"/>
    <s v="Eastman"/>
    <s v="DODGE"/>
    <s v="GA"/>
    <s v="31023-5211"/>
    <s v="Bedford"/>
    <s v="TX"/>
    <d v="2021-04-08T00:00:00"/>
    <n v="529472"/>
    <x v="1"/>
    <s v="NA"/>
    <s v="NA"/>
  </r>
  <r>
    <x v="20412"/>
    <x v="0"/>
    <s v="GA"/>
    <s v="2034 Somerset Ave"/>
    <s v="Columbus"/>
    <s v="31903-3112"/>
    <x v="4"/>
    <n v="6118"/>
    <x v="0"/>
    <x v="47"/>
    <x v="1"/>
    <x v="5"/>
    <n v="893877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Columbus"/>
    <s v="MUSCOGEE"/>
    <s v="GA"/>
    <s v="31903-3112"/>
    <s v="Bedford"/>
    <s v="TX"/>
    <d v="2021-04-08T00:00:00"/>
    <n v="529472"/>
    <x v="0"/>
    <s v="NA"/>
    <s v="NA"/>
  </r>
  <r>
    <x v="20413"/>
    <x v="0"/>
    <s v="GA"/>
    <s v="105 Riley Ave"/>
    <s v="Fayetteville"/>
    <s v="30214-1152"/>
    <x v="5"/>
    <n v="5310"/>
    <x v="0"/>
    <x v="47"/>
    <x v="1"/>
    <x v="0"/>
    <n v="911849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Fayetteville"/>
    <s v="FAYETTE"/>
    <s v="GA"/>
    <s v="30214-1152"/>
    <s v="Bedford"/>
    <s v="TX"/>
    <d v="2021-04-08T00:00:00"/>
    <n v="529472"/>
    <x v="1"/>
    <s v="NA"/>
    <s v="NA"/>
  </r>
  <r>
    <x v="20414"/>
    <x v="0"/>
    <s v="GA"/>
    <s v="5528 Danieli Pl"/>
    <s v="Lake Park"/>
    <s v="31636-3485"/>
    <x v="6"/>
    <n v="2111"/>
    <x v="0"/>
    <x v="47"/>
    <x v="1"/>
    <x v="13"/>
    <n v="927104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ake Park"/>
    <s v="LOWNDES"/>
    <s v="GA"/>
    <s v="31636-3485"/>
    <s v="Bedford"/>
    <s v="TX"/>
    <d v="2021-04-08T00:00:00"/>
    <n v="529472"/>
    <x v="1"/>
    <s v="NA"/>
    <s v="NA"/>
  </r>
  <r>
    <x v="20415"/>
    <x v="0"/>
    <s v="GA"/>
    <s v="710 Jefferson Dr Unit A"/>
    <s v="Augusta"/>
    <s v="30909-3852"/>
    <x v="6"/>
    <n v="2112"/>
    <x v="0"/>
    <x v="47"/>
    <x v="1"/>
    <x v="10"/>
    <n v="940431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ugusta"/>
    <s v="RICHMOND"/>
    <s v="GA"/>
    <s v="30909-3852"/>
    <s v="Bedford"/>
    <s v="TX"/>
    <d v="2021-04-08T00:00:00"/>
    <n v="529472"/>
    <x v="1"/>
    <s v="NA"/>
    <s v="NA"/>
  </r>
  <r>
    <x v="20416"/>
    <x v="42"/>
    <s v="GA"/>
    <s v="2001 Godby Rd"/>
    <s v="Atlanta"/>
    <s v="30349-5141"/>
    <x v="6"/>
    <n v="2112"/>
    <x v="0"/>
    <x v="47"/>
    <x v="1"/>
    <x v="0"/>
    <n v="8923208704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1"/>
    <x v="0"/>
    <s v="Atlanta"/>
    <s v="CLAYTON"/>
    <s v="GA"/>
    <s v="30349-5141"/>
    <s v="Bedford"/>
    <s v="TX"/>
    <d v="2021-04-08T00:00:00"/>
    <n v="529472"/>
    <x v="1"/>
    <s v="NA"/>
    <s v="NA"/>
  </r>
  <r>
    <x v="20417"/>
    <x v="2594"/>
    <s v="GA"/>
    <s v="11648 Spring Lake Way"/>
    <s v="Fayetteville"/>
    <s v="30215-6674"/>
    <x v="3"/>
    <n v="3112"/>
    <x v="0"/>
    <x v="47"/>
    <x v="1"/>
    <x v="1"/>
    <n v="8934458704"/>
    <n v="405"/>
    <s v="PPP"/>
    <s v="Active Un-Disbursed"/>
    <x v="0"/>
    <n v="100"/>
    <n v="9382"/>
    <n v="9382"/>
    <n v="9382"/>
    <n v="529472"/>
    <s v="Capital Plus Financial, LLC"/>
    <s v="2247 Central Drive"/>
    <s v="Bedford"/>
    <s v="TX"/>
    <n v="76021"/>
    <x v="0"/>
    <x v="0"/>
    <x v="0"/>
    <s v="Fayetteville"/>
    <s v="CLAYTON"/>
    <s v="GA"/>
    <s v="30215-6674"/>
    <s v="Bedford"/>
    <s v="TX"/>
    <d v="2021-04-08T00:00:00"/>
    <n v="529472"/>
    <x v="1"/>
    <s v="NA"/>
    <s v="NA"/>
  </r>
  <r>
    <x v="20418"/>
    <x v="0"/>
    <s v="GA"/>
    <s v="227 W Montgomery Xrd Apt 1525"/>
    <s v="Savannah"/>
    <s v="31406-3489"/>
    <x v="17"/>
    <n v="6120"/>
    <x v="0"/>
    <x v="47"/>
    <x v="1"/>
    <x v="8"/>
    <n v="913501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Savannah"/>
    <s v="CHATHAM"/>
    <s v="GA"/>
    <s v="31406-3489"/>
    <s v="Bedford"/>
    <s v="TX"/>
    <d v="2021-04-08T00:00:00"/>
    <n v="529472"/>
    <x v="1"/>
    <s v="NA"/>
    <s v="NA"/>
  </r>
  <r>
    <x v="20419"/>
    <x v="0"/>
    <s v="GA"/>
    <s v="232 Elliott Drive"/>
    <s v="Warner robins"/>
    <n v="31088"/>
    <x v="6"/>
    <n v="2111"/>
    <x v="0"/>
    <x v="47"/>
    <x v="1"/>
    <x v="13"/>
    <n v="935110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Warner robins"/>
    <s v="HOUSTON"/>
    <s v="GA"/>
    <n v="31088"/>
    <s v="Bedford"/>
    <s v="TX"/>
    <d v="2021-04-08T00:00:00"/>
    <n v="529472"/>
    <x v="1"/>
    <s v="NA"/>
    <s v="NA"/>
  </r>
  <r>
    <x v="20420"/>
    <x v="623"/>
    <s v="GA"/>
    <s v="219 Blue Pool Dr"/>
    <s v="Valdosta"/>
    <s v="31602-1427"/>
    <x v="14"/>
    <n v="1210"/>
    <x v="0"/>
    <x v="47"/>
    <x v="1"/>
    <x v="13"/>
    <n v="8898308707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1"/>
    <x v="0"/>
    <s v="Valdosta"/>
    <s v="LOWNDES"/>
    <s v="GA"/>
    <s v="31602-1427"/>
    <s v="Bedford"/>
    <s v="TX"/>
    <d v="2021-04-08T00:00:00"/>
    <n v="529472"/>
    <x v="1"/>
    <s v="NA"/>
    <s v="NA"/>
  </r>
  <r>
    <x v="20421"/>
    <x v="0"/>
    <s v="GA"/>
    <s v="200 Grover Turner Way"/>
    <s v="McDonough"/>
    <s v="30253-5976"/>
    <x v="4"/>
    <n v="6210"/>
    <x v="0"/>
    <x v="47"/>
    <x v="1"/>
    <x v="0"/>
    <n v="915938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cDonough"/>
    <s v="HENRY"/>
    <s v="GA"/>
    <s v="30253-5976"/>
    <s v="Bedford"/>
    <s v="TX"/>
    <d v="2021-04-08T00:00:00"/>
    <n v="529472"/>
    <x v="0"/>
    <s v="NA"/>
    <s v="NA"/>
  </r>
  <r>
    <x v="20422"/>
    <x v="5"/>
    <s v="GA"/>
    <s v="332 Ponce de Leon Ave NE Unit 35"/>
    <s v="Atlanta"/>
    <s v="30308-2013"/>
    <x v="6"/>
    <n v="2111"/>
    <x v="0"/>
    <x v="47"/>
    <x v="1"/>
    <x v="9"/>
    <n v="9086818706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0"/>
    <x v="0"/>
    <s v="Atlanta"/>
    <s v="FULTON"/>
    <s v="GA"/>
    <s v="30308-2013"/>
    <s v="Bedford"/>
    <s v="TX"/>
    <d v="2021-04-08T00:00:00"/>
    <n v="529472"/>
    <x v="1"/>
    <s v="NA"/>
    <s v="NA"/>
  </r>
  <r>
    <x v="20423"/>
    <x v="0"/>
    <s v="GA"/>
    <s v="1519 Wild Cir"/>
    <s v="Clarkston"/>
    <s v="30021-1421"/>
    <x v="6"/>
    <n v="2111"/>
    <x v="0"/>
    <x v="47"/>
    <x v="1"/>
    <x v="7"/>
    <n v="940276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Clarkston"/>
    <s v="DEKALB"/>
    <s v="GA"/>
    <s v="30021-1421"/>
    <s v="Bedford"/>
    <s v="TX"/>
    <d v="2021-04-08T00:00:00"/>
    <n v="529472"/>
    <x v="0"/>
    <s v="NA"/>
    <s v="NA"/>
  </r>
  <r>
    <x v="20424"/>
    <x v="0"/>
    <s v="GA"/>
    <s v="2451 meadowlark dr East point ga 30344"/>
    <s v="East point"/>
    <n v="30344"/>
    <x v="6"/>
    <n v="2112"/>
    <x v="0"/>
    <x v="47"/>
    <x v="1"/>
    <x v="9"/>
    <n v="872691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East point"/>
    <s v="FULTON"/>
    <s v="GA"/>
    <n v="30344"/>
    <s v="Bedford"/>
    <s v="TX"/>
    <d v="2021-04-08T00:00:00"/>
    <n v="529472"/>
    <x v="0"/>
    <s v="NA"/>
    <s v="NA"/>
  </r>
  <r>
    <x v="20425"/>
    <x v="85"/>
    <s v="GA"/>
    <s v="369 Roselane St NW"/>
    <s v="Marietta"/>
    <s v="30060-1014"/>
    <x v="4"/>
    <n v="6118"/>
    <x v="0"/>
    <x v="47"/>
    <x v="1"/>
    <x v="6"/>
    <n v="8797338706"/>
    <n v="405"/>
    <s v="PPP"/>
    <s v="Active Un-Disbursed"/>
    <x v="0"/>
    <n v="100"/>
    <n v="20625"/>
    <n v="20625"/>
    <n v="20625"/>
    <n v="529472"/>
    <s v="Capital Plus Financial, LLC"/>
    <s v="2247 Central Drive"/>
    <s v="Bedford"/>
    <s v="TX"/>
    <n v="76021"/>
    <x v="0"/>
    <x v="0"/>
    <x v="0"/>
    <s v="Marietta"/>
    <s v="COBB"/>
    <s v="GA"/>
    <s v="30060-1014"/>
    <s v="Bedford"/>
    <s v="TX"/>
    <d v="2021-04-08T00:00:00"/>
    <n v="529472"/>
    <x v="0"/>
    <s v="NA"/>
    <s v="NA"/>
  </r>
  <r>
    <x v="20426"/>
    <x v="58"/>
    <s v="GA"/>
    <s v="201 Vinings Pkwy SE"/>
    <s v="Smyrna"/>
    <s v="30080-3904"/>
    <x v="6"/>
    <n v="2112"/>
    <x v="0"/>
    <x v="47"/>
    <x v="1"/>
    <x v="6"/>
    <n v="9426198707"/>
    <n v="405"/>
    <s v="PPP"/>
    <s v="Active Un-Disbursed"/>
    <x v="0"/>
    <n v="100"/>
    <n v="12500"/>
    <n v="12500"/>
    <n v="12500"/>
    <n v="529472"/>
    <s v="Capital Plus Financial, LLC"/>
    <s v="2247 Central Drive"/>
    <s v="Bedford"/>
    <s v="TX"/>
    <n v="76021"/>
    <x v="0"/>
    <x v="0"/>
    <x v="0"/>
    <s v="Smyrna"/>
    <s v="COBB"/>
    <s v="GA"/>
    <s v="30080-3904"/>
    <s v="Bedford"/>
    <s v="TX"/>
    <d v="2021-04-08T00:00:00"/>
    <n v="529472"/>
    <x v="1"/>
    <s v="NA"/>
    <s v="NA"/>
  </r>
  <r>
    <x v="20427"/>
    <x v="0"/>
    <s v="GA"/>
    <s v="7372 Blue Jay Way"/>
    <s v="Union City"/>
    <s v="30291-5163"/>
    <x v="2"/>
    <n v="2320"/>
    <x v="0"/>
    <x v="47"/>
    <x v="1"/>
    <x v="0"/>
    <n v="875309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Union City"/>
    <s v="FULTON"/>
    <s v="GA"/>
    <s v="30291-5163"/>
    <s v="Bedford"/>
    <s v="TX"/>
    <d v="2021-04-08T00:00:00"/>
    <n v="529472"/>
    <x v="0"/>
    <s v="NA"/>
    <s v="NA"/>
  </r>
  <r>
    <x v="20428"/>
    <x v="0"/>
    <s v="GA"/>
    <s v="4111 Caldera Xing"/>
    <s v="Powder Springs"/>
    <s v="30127-3282"/>
    <x v="13"/>
    <n v="1610"/>
    <x v="0"/>
    <x v="47"/>
    <x v="1"/>
    <x v="0"/>
    <n v="922279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Powder Springs"/>
    <s v="COBB"/>
    <s v="GA"/>
    <s v="30127-3282"/>
    <s v="Bedford"/>
    <s v="TX"/>
    <d v="2021-04-08T00:00:00"/>
    <n v="529472"/>
    <x v="1"/>
    <s v="NA"/>
    <s v="NA"/>
  </r>
  <r>
    <x v="20429"/>
    <x v="5651"/>
    <s v="GA"/>
    <s v="312 Tremont Ave"/>
    <s v="Albany"/>
    <s v="31701-5708"/>
    <x v="6"/>
    <n v="2111"/>
    <x v="0"/>
    <x v="47"/>
    <x v="1"/>
    <x v="5"/>
    <n v="9064638710"/>
    <n v="405"/>
    <s v="PPP"/>
    <s v="Active Un-Disbursed"/>
    <x v="0"/>
    <n v="100"/>
    <n v="17427"/>
    <n v="17427"/>
    <n v="17427"/>
    <n v="529472"/>
    <s v="Capital Plus Financial, LLC"/>
    <s v="2247 Central Drive"/>
    <s v="Bedford"/>
    <s v="TX"/>
    <n v="76021"/>
    <x v="0"/>
    <x v="1"/>
    <x v="0"/>
    <s v="Albany"/>
    <s v="DOUGHERTY"/>
    <s v="GA"/>
    <s v="31701-5708"/>
    <s v="Bedford"/>
    <s v="TX"/>
    <d v="2021-04-08T00:00:00"/>
    <n v="529472"/>
    <x v="0"/>
    <s v="NA"/>
    <s v="NA"/>
  </r>
  <r>
    <x v="20430"/>
    <x v="0"/>
    <s v="GA"/>
    <s v="257 E Broad St Apt D207"/>
    <s v="Newnan"/>
    <s v="30263-1817"/>
    <x v="21"/>
    <n v="2321"/>
    <x v="0"/>
    <x v="47"/>
    <x v="1"/>
    <x v="1"/>
    <n v="929544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Newnan"/>
    <s v="COWETA"/>
    <s v="GA"/>
    <s v="30263-1817"/>
    <s v="Bedford"/>
    <s v="TX"/>
    <d v="2021-04-08T00:00:00"/>
    <n v="529472"/>
    <x v="1"/>
    <s v="NA"/>
    <s v="NA"/>
  </r>
  <r>
    <x v="20431"/>
    <x v="2830"/>
    <s v="GA"/>
    <s v="4827 old national hwy atlanta ga"/>
    <s v="collegepark"/>
    <n v="30337"/>
    <x v="15"/>
    <n v="1510"/>
    <x v="0"/>
    <x v="47"/>
    <x v="1"/>
    <x v="9"/>
    <n v="8921388708"/>
    <n v="405"/>
    <s v="PPP"/>
    <s v="Active Un-Disbursed"/>
    <x v="0"/>
    <n v="100"/>
    <n v="3450"/>
    <n v="3450"/>
    <n v="3450"/>
    <n v="529472"/>
    <s v="Capital Plus Financial, LLC"/>
    <s v="2247 Central Drive"/>
    <s v="Bedford"/>
    <s v="TX"/>
    <n v="76021"/>
    <x v="0"/>
    <x v="0"/>
    <x v="0"/>
    <s v="collegepark"/>
    <s v="FULTON"/>
    <s v="GA"/>
    <n v="30337"/>
    <s v="Bedford"/>
    <s v="TX"/>
    <d v="2021-04-08T00:00:00"/>
    <n v="529472"/>
    <x v="0"/>
    <s v="NA"/>
    <s v="NA"/>
  </r>
  <r>
    <x v="20432"/>
    <x v="0"/>
    <s v="GA"/>
    <s v="123 Scarsdale Dr"/>
    <s v="Riverdale"/>
    <s v="30274-1920"/>
    <x v="1"/>
    <n v="1730"/>
    <x v="0"/>
    <x v="47"/>
    <x v="1"/>
    <x v="0"/>
    <n v="936339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Riverdale"/>
    <s v="CLAYTON"/>
    <s v="GA"/>
    <s v="30274-1920"/>
    <s v="Bedford"/>
    <s v="TX"/>
    <d v="2021-04-08T00:00:00"/>
    <n v="529472"/>
    <x v="0"/>
    <s v="NA"/>
    <s v="NA"/>
  </r>
  <r>
    <x v="20433"/>
    <x v="623"/>
    <s v="GA"/>
    <s v="2329 Tilson Cir"/>
    <s v="Decatur"/>
    <s v="30032-5444"/>
    <x v="6"/>
    <n v="2111"/>
    <x v="0"/>
    <x v="47"/>
    <x v="1"/>
    <x v="7"/>
    <n v="9206818701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1"/>
    <x v="0"/>
    <s v="Decatur"/>
    <s v="DEKALB"/>
    <s v="GA"/>
    <s v="30032-5444"/>
    <s v="Bedford"/>
    <s v="TX"/>
    <d v="2021-04-08T00:00:00"/>
    <n v="529472"/>
    <x v="0"/>
    <s v="NA"/>
    <s v="NA"/>
  </r>
  <r>
    <x v="20434"/>
    <x v="37"/>
    <s v="GA"/>
    <s v="412 Eagle Blvd"/>
    <s v="Kingsland"/>
    <s v="31548-6494"/>
    <x v="2"/>
    <n v="2330"/>
    <x v="0"/>
    <x v="47"/>
    <x v="5"/>
    <x v="8"/>
    <n v="8901758704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1"/>
    <x v="0"/>
    <x v="0"/>
    <s v="Kingsland"/>
    <s v="CAMDEN"/>
    <s v="GA"/>
    <s v="31548-6494"/>
    <s v="Laguna Hills"/>
    <s v="CA"/>
    <s v="NA"/>
    <n v="509316"/>
    <x v="1"/>
    <s v="NA"/>
    <s v="NA"/>
  </r>
  <r>
    <x v="20435"/>
    <x v="0"/>
    <s v="GA"/>
    <s v="2107 Meadow Cir"/>
    <s v="Atlanta"/>
    <s v="30349-7803"/>
    <x v="12"/>
    <n v="1611"/>
    <x v="0"/>
    <x v="47"/>
    <x v="1"/>
    <x v="0"/>
    <n v="894312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CLAYTON"/>
    <s v="GA"/>
    <s v="30349-7803"/>
    <s v="Bedford"/>
    <s v="TX"/>
    <d v="2021-04-08T00:00:00"/>
    <n v="529472"/>
    <x v="1"/>
    <s v="NA"/>
    <s v="NA"/>
  </r>
  <r>
    <x v="20436"/>
    <x v="1179"/>
    <s v="GA"/>
    <s v="2411 Hopewell Ln"/>
    <s v="Decatur"/>
    <s v="30032-6310"/>
    <x v="6"/>
    <n v="2112"/>
    <x v="0"/>
    <x v="47"/>
    <x v="1"/>
    <x v="7"/>
    <n v="9030898709"/>
    <n v="405"/>
    <s v="PPP"/>
    <s v="Active Un-Disbursed"/>
    <x v="0"/>
    <n v="100"/>
    <n v="18680"/>
    <n v="18680"/>
    <n v="18680"/>
    <n v="529472"/>
    <s v="Capital Plus Financial, LLC"/>
    <s v="2247 Central Drive"/>
    <s v="Bedford"/>
    <s v="TX"/>
    <n v="76021"/>
    <x v="0"/>
    <x v="1"/>
    <x v="0"/>
    <s v="Decatur"/>
    <s v="DEKALB"/>
    <s v="GA"/>
    <s v="30032-6310"/>
    <s v="Bedford"/>
    <s v="TX"/>
    <d v="2021-04-08T00:00:00"/>
    <n v="529472"/>
    <x v="0"/>
    <s v="NA"/>
    <s v="NA"/>
  </r>
  <r>
    <x v="20437"/>
    <x v="982"/>
    <s v="GA"/>
    <s v="7803 Bluefin Trl"/>
    <s v="Union City"/>
    <s v="30291-3463"/>
    <x v="17"/>
    <n v="8110"/>
    <x v="0"/>
    <x v="47"/>
    <x v="1"/>
    <x v="0"/>
    <n v="9313708709"/>
    <n v="405"/>
    <s v="PPP"/>
    <s v="Active Un-Disbursed"/>
    <x v="0"/>
    <n v="100"/>
    <n v="1665"/>
    <n v="1665"/>
    <n v="1665"/>
    <n v="529472"/>
    <s v="Capital Plus Financial, LLC"/>
    <s v="2247 Central Drive"/>
    <s v="Bedford"/>
    <s v="TX"/>
    <n v="76021"/>
    <x v="0"/>
    <x v="0"/>
    <x v="0"/>
    <s v="Union City"/>
    <s v="FULTON"/>
    <s v="GA"/>
    <s v="30291-3463"/>
    <s v="Bedford"/>
    <s v="TX"/>
    <d v="2021-04-08T00:00:00"/>
    <n v="529472"/>
    <x v="0"/>
    <s v="NA"/>
    <s v="NA"/>
  </r>
  <r>
    <x v="20438"/>
    <x v="42"/>
    <s v="GA"/>
    <s v="3529 Riverview Approach"/>
    <s v="Ellenwood"/>
    <s v="30294-4250"/>
    <x v="13"/>
    <n v="4410"/>
    <x v="0"/>
    <x v="47"/>
    <x v="1"/>
    <x v="9"/>
    <n v="9313208701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Ellenwood"/>
    <s v="DEKALB"/>
    <s v="GA"/>
    <s v="30294-4250"/>
    <s v="Bedford"/>
    <s v="TX"/>
    <d v="2021-04-08T00:00:00"/>
    <n v="529472"/>
    <x v="1"/>
    <s v="NA"/>
    <s v="NA"/>
  </r>
  <r>
    <x v="20439"/>
    <x v="0"/>
    <s v="GA"/>
    <s v="1958 Brandy Woods Dr SE"/>
    <s v="Conyers"/>
    <s v="30013-3043"/>
    <x v="6"/>
    <n v="2113"/>
    <x v="0"/>
    <x v="47"/>
    <x v="1"/>
    <x v="7"/>
    <n v="948171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nyers"/>
    <s v="ROCKDALE"/>
    <s v="GA"/>
    <s v="30013-3043"/>
    <s v="Bedford"/>
    <s v="TX"/>
    <d v="2021-04-08T00:00:00"/>
    <n v="529472"/>
    <x v="1"/>
    <s v="NA"/>
    <s v="NA"/>
  </r>
  <r>
    <x v="20440"/>
    <x v="590"/>
    <s v="GA"/>
    <s v="5750 Buffington Rd Unit 4302"/>
    <s v="College Park"/>
    <s v="30349-3667"/>
    <x v="6"/>
    <n v="2199"/>
    <x v="0"/>
    <x v="47"/>
    <x v="1"/>
    <x v="0"/>
    <n v="8829408709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0"/>
    <x v="0"/>
    <s v="College Park"/>
    <s v="FULTON"/>
    <s v="GA"/>
    <s v="30349-3667"/>
    <s v="Bedford"/>
    <s v="TX"/>
    <d v="2021-04-08T00:00:00"/>
    <n v="529472"/>
    <x v="1"/>
    <s v="NA"/>
    <s v="NA"/>
  </r>
  <r>
    <x v="20441"/>
    <x v="774"/>
    <s v="GA"/>
    <s v="1854 Teamon Rd"/>
    <s v="Griffin"/>
    <s v="30223-5829"/>
    <x v="1"/>
    <n v="1720"/>
    <x v="0"/>
    <x v="47"/>
    <x v="1"/>
    <x v="1"/>
    <n v="9132948701"/>
    <n v="405"/>
    <s v="PPP"/>
    <s v="Active Un-Disbursed"/>
    <x v="0"/>
    <n v="100"/>
    <n v="19722"/>
    <n v="19722"/>
    <n v="19722"/>
    <n v="529472"/>
    <s v="Capital Plus Financial, LLC"/>
    <s v="2247 Central Drive"/>
    <s v="Bedford"/>
    <s v="TX"/>
    <n v="76021"/>
    <x v="1"/>
    <x v="0"/>
    <x v="0"/>
    <s v="Griffin"/>
    <s v="SPALDING"/>
    <s v="GA"/>
    <s v="30223-5829"/>
    <s v="Bedford"/>
    <s v="TX"/>
    <d v="2021-04-08T00:00:00"/>
    <n v="529472"/>
    <x v="0"/>
    <s v="NA"/>
    <s v="NA"/>
  </r>
  <r>
    <x v="20442"/>
    <x v="0"/>
    <s v="GA"/>
    <s v="345 Heather Cv"/>
    <s v="Athens"/>
    <s v="30606-1390"/>
    <x v="14"/>
    <n v="1190"/>
    <x v="0"/>
    <x v="47"/>
    <x v="1"/>
    <x v="11"/>
    <n v="876274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hens"/>
    <s v="CLARKE"/>
    <s v="GA"/>
    <s v="30606-1390"/>
    <s v="Bedford"/>
    <s v="TX"/>
    <d v="2021-04-08T00:00:00"/>
    <n v="529472"/>
    <x v="1"/>
    <s v="NA"/>
    <s v="NA"/>
  </r>
  <r>
    <x v="20443"/>
    <x v="0"/>
    <s v="GA"/>
    <s v="1123 To Lani Dr"/>
    <s v="Stone Mountain"/>
    <s v="30083-5301"/>
    <x v="6"/>
    <n v="2111"/>
    <x v="0"/>
    <x v="47"/>
    <x v="1"/>
    <x v="7"/>
    <n v="918476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ountain"/>
    <s v="DEKALB"/>
    <s v="GA"/>
    <s v="30083-5301"/>
    <s v="Bedford"/>
    <s v="TX"/>
    <d v="2021-04-08T00:00:00"/>
    <n v="529472"/>
    <x v="0"/>
    <s v="NA"/>
    <s v="NA"/>
  </r>
  <r>
    <x v="20444"/>
    <x v="1727"/>
    <s v="GA"/>
    <s v="2407 Cheshire Bridge Road Northeast 1114"/>
    <s v="Atlanta"/>
    <n v="30324"/>
    <x v="20"/>
    <n v="1140"/>
    <x v="0"/>
    <x v="47"/>
    <x v="22"/>
    <x v="9"/>
    <n v="9367758708"/>
    <n v="405"/>
    <s v="PPP"/>
    <s v="Active Un-Disbursed"/>
    <x v="0"/>
    <n v="100"/>
    <n v="20619"/>
    <n v="20619"/>
    <n v="20619"/>
    <n v="121536"/>
    <s v="Customers Bank"/>
    <s v="99 Bridge St"/>
    <s v="PHOENIXVILLE"/>
    <s v="PA"/>
    <s v="19460-3411"/>
    <x v="0"/>
    <x v="1"/>
    <x v="0"/>
    <s v="Atlanta"/>
    <s v="FULTON"/>
    <s v="GA"/>
    <n v="30324"/>
    <s v="PHOENIXVILLE"/>
    <s v="PA"/>
    <d v="2021-04-08T00:00:00"/>
    <n v="121536"/>
    <x v="1"/>
    <s v="NA"/>
    <s v="NA"/>
  </r>
  <r>
    <x v="20445"/>
    <x v="0"/>
    <s v="GA"/>
    <s v="4695 Garden Hills Dr"/>
    <s v="Stone Mountain"/>
    <s v="30083-4507"/>
    <x v="2"/>
    <n v="2330"/>
    <x v="0"/>
    <x v="47"/>
    <x v="1"/>
    <x v="7"/>
    <n v="873891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ountain"/>
    <s v="DEKALB"/>
    <s v="GA"/>
    <s v="30083-4507"/>
    <s v="Bedford"/>
    <s v="TX"/>
    <d v="2021-04-08T00:00:00"/>
    <n v="529472"/>
    <x v="0"/>
    <s v="NA"/>
    <s v="NA"/>
  </r>
  <r>
    <x v="20446"/>
    <x v="0"/>
    <s v="GA"/>
    <s v="4073 Twin Oaks Rd"/>
    <s v="Valdosta"/>
    <s v="31601-2645"/>
    <x v="6"/>
    <n v="2111"/>
    <x v="0"/>
    <x v="47"/>
    <x v="1"/>
    <x v="13"/>
    <n v="885912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Valdosta"/>
    <s v="LOWNDES"/>
    <s v="GA"/>
    <s v="31601-2645"/>
    <s v="Bedford"/>
    <s v="TX"/>
    <d v="2021-04-08T00:00:00"/>
    <n v="529472"/>
    <x v="0"/>
    <s v="NA"/>
    <s v="NA"/>
  </r>
  <r>
    <x v="20447"/>
    <x v="5652"/>
    <s v="GA"/>
    <s v="204 Spalding Trl"/>
    <s v="Atlanta"/>
    <s v="30328-1071"/>
    <x v="5"/>
    <n v="5310"/>
    <x v="0"/>
    <x v="47"/>
    <x v="1"/>
    <x v="2"/>
    <n v="9242038700"/>
    <n v="405"/>
    <s v="PPP"/>
    <s v="Active Un-Disbursed"/>
    <x v="0"/>
    <n v="100"/>
    <n v="20735"/>
    <n v="20735"/>
    <n v="20735"/>
    <n v="529472"/>
    <s v="Capital Plus Financial, LLC"/>
    <s v="2247 Central Drive"/>
    <s v="Bedford"/>
    <s v="TX"/>
    <n v="76021"/>
    <x v="0"/>
    <x v="0"/>
    <x v="0"/>
    <s v="Atlanta"/>
    <s v="FULTON"/>
    <s v="GA"/>
    <s v="30328-1071"/>
    <s v="Bedford"/>
    <s v="TX"/>
    <d v="2021-04-08T00:00:00"/>
    <n v="529472"/>
    <x v="1"/>
    <s v="NA"/>
    <s v="NA"/>
  </r>
  <r>
    <x v="15289"/>
    <x v="4677"/>
    <s v="GA"/>
    <s v="219 E Anderson St Apt A"/>
    <s v="Savannah"/>
    <s v="31401-6905"/>
    <x v="15"/>
    <n v="1120"/>
    <x v="0"/>
    <x v="47"/>
    <x v="5"/>
    <x v="8"/>
    <n v="9041798709"/>
    <n v="405"/>
    <s v="PPP"/>
    <s v="Exemption 4"/>
    <x v="0"/>
    <n v="100"/>
    <n v="14844"/>
    <n v="14844"/>
    <n v="0"/>
    <n v="509316"/>
    <s v="Harvest Small Business Finance, LLC"/>
    <s v="24422 Avenida de la Carlota Suite 232"/>
    <s v="Laguna Hills"/>
    <s v="CA"/>
    <n v="92653"/>
    <x v="0"/>
    <x v="1"/>
    <x v="0"/>
    <s v="Savannah"/>
    <s v="CHATHAM"/>
    <s v="GA"/>
    <s v="31401-6905"/>
    <s v="Laguna Hills"/>
    <s v="CA"/>
    <s v="NA"/>
    <n v="509316"/>
    <x v="0"/>
    <s v="NA"/>
    <s v="NA"/>
  </r>
  <r>
    <x v="20448"/>
    <x v="505"/>
    <s v="GA"/>
    <s v="102 Sharon Pkwy"/>
    <s v="Griffin"/>
    <s v="30224-7457"/>
    <x v="5"/>
    <n v="4110"/>
    <x v="0"/>
    <x v="47"/>
    <x v="1"/>
    <x v="1"/>
    <n v="9036978710"/>
    <n v="405"/>
    <s v="PPP"/>
    <s v="Active Un-Disbursed"/>
    <x v="0"/>
    <n v="100"/>
    <n v="20750"/>
    <n v="20750"/>
    <n v="20750"/>
    <n v="529472"/>
    <s v="Capital Plus Financial, LLC"/>
    <s v="2247 Central Drive"/>
    <s v="Bedford"/>
    <s v="TX"/>
    <n v="76021"/>
    <x v="1"/>
    <x v="0"/>
    <x v="0"/>
    <s v="Griffin"/>
    <s v="SPALDING"/>
    <s v="GA"/>
    <s v="30224-7457"/>
    <s v="Bedford"/>
    <s v="TX"/>
    <d v="2021-04-08T00:00:00"/>
    <n v="529472"/>
    <x v="1"/>
    <s v="NA"/>
    <s v="NA"/>
  </r>
  <r>
    <x v="20449"/>
    <x v="728"/>
    <s v="GA"/>
    <s v="465 Concord Cir"/>
    <s v="McDonough"/>
    <s v="30253-8001"/>
    <x v="13"/>
    <n v="4410"/>
    <x v="0"/>
    <x v="47"/>
    <x v="1"/>
    <x v="0"/>
    <n v="9079628710"/>
    <n v="405"/>
    <s v="PPP"/>
    <s v="Active Un-Disbursed"/>
    <x v="0"/>
    <n v="100"/>
    <n v="20612"/>
    <n v="20612"/>
    <n v="20612"/>
    <n v="529472"/>
    <s v="Capital Plus Financial, LLC"/>
    <s v="2247 Central Drive"/>
    <s v="Bedford"/>
    <s v="TX"/>
    <n v="76021"/>
    <x v="0"/>
    <x v="0"/>
    <x v="0"/>
    <s v="McDonough"/>
    <s v="HENRY"/>
    <s v="GA"/>
    <s v="30253-8001"/>
    <s v="Bedford"/>
    <s v="TX"/>
    <d v="2021-04-08T00:00:00"/>
    <n v="529472"/>
    <x v="0"/>
    <s v="NA"/>
    <s v="NA"/>
  </r>
  <r>
    <x v="20450"/>
    <x v="0"/>
    <s v="GA"/>
    <s v="6355 Oakley Rd Apt 802"/>
    <s v="Union City"/>
    <s v="30291-2431"/>
    <x v="14"/>
    <n v="1210"/>
    <x v="0"/>
    <x v="47"/>
    <x v="1"/>
    <x v="0"/>
    <n v="883691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Union City"/>
    <s v="FULTON"/>
    <s v="GA"/>
    <s v="30291-2431"/>
    <s v="Bedford"/>
    <s v="TX"/>
    <d v="2021-04-08T00:00:00"/>
    <n v="529472"/>
    <x v="0"/>
    <s v="NA"/>
    <s v="NA"/>
  </r>
  <r>
    <x v="20451"/>
    <x v="1003"/>
    <s v="GA"/>
    <s v="5476 Swanson Rd N/A"/>
    <s v="Ellenwood"/>
    <s v="30294-3858"/>
    <x v="12"/>
    <n v="1430"/>
    <x v="0"/>
    <x v="47"/>
    <x v="22"/>
    <x v="9"/>
    <n v="9206328707"/>
    <n v="405"/>
    <s v="PPP"/>
    <s v="Active Un-Disbursed"/>
    <x v="0"/>
    <n v="100"/>
    <n v="20792"/>
    <n v="20792"/>
    <n v="20792"/>
    <n v="121536"/>
    <s v="Customers Bank"/>
    <s v="99 Bridge St"/>
    <s v="PHOENIXVILLE"/>
    <s v="PA"/>
    <s v="19460-3411"/>
    <x v="0"/>
    <x v="0"/>
    <x v="0"/>
    <s v="Ellenwood"/>
    <s v="CLAYTON"/>
    <s v="GA"/>
    <s v="30294-3858"/>
    <s v="PHOENIXVILLE"/>
    <s v="PA"/>
    <d v="2021-04-08T00:00:00"/>
    <n v="121536"/>
    <x v="1"/>
    <s v="NA"/>
    <s v="NA"/>
  </r>
  <r>
    <x v="20452"/>
    <x v="5"/>
    <s v="GA"/>
    <s v="111 Deer Creek Ct"/>
    <s v="Athens"/>
    <s v="30607-1569"/>
    <x v="9"/>
    <n v="3998"/>
    <x v="0"/>
    <x v="47"/>
    <x v="1"/>
    <x v="12"/>
    <n v="8977188706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1"/>
    <x v="0"/>
    <s v="Athens"/>
    <s v="CLARKE"/>
    <s v="GA"/>
    <s v="30607-1569"/>
    <s v="Bedford"/>
    <s v="TX"/>
    <d v="2021-04-08T00:00:00"/>
    <n v="529472"/>
    <x v="1"/>
    <s v="NA"/>
    <s v="NA"/>
  </r>
  <r>
    <x v="20453"/>
    <x v="0"/>
    <s v="GA"/>
    <s v="2150 Surrey Trl SE"/>
    <s v="Conyers"/>
    <s v="30013-2218"/>
    <x v="6"/>
    <n v="2111"/>
    <x v="0"/>
    <x v="47"/>
    <x v="1"/>
    <x v="7"/>
    <n v="909442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nyers"/>
    <s v="ROCKDALE"/>
    <s v="GA"/>
    <s v="30013-2218"/>
    <s v="Bedford"/>
    <s v="TX"/>
    <d v="2021-04-08T00:00:00"/>
    <n v="529472"/>
    <x v="1"/>
    <s v="NA"/>
    <s v="NA"/>
  </r>
  <r>
    <x v="20454"/>
    <x v="118"/>
    <s v="GA"/>
    <s v="3149 Carmel Dr"/>
    <s v="Douglasville"/>
    <s v="30135-2803"/>
    <x v="4"/>
    <n v="6118"/>
    <x v="0"/>
    <x v="47"/>
    <x v="1"/>
    <x v="0"/>
    <n v="9329928710"/>
    <n v="405"/>
    <s v="PPP"/>
    <s v="Active Un-Disbursed"/>
    <x v="0"/>
    <n v="100"/>
    <n v="20687"/>
    <n v="20687"/>
    <n v="20687"/>
    <n v="529472"/>
    <s v="Capital Plus Financial, LLC"/>
    <s v="2247 Central Drive"/>
    <s v="Bedford"/>
    <s v="TX"/>
    <n v="76021"/>
    <x v="0"/>
    <x v="0"/>
    <x v="0"/>
    <s v="Douglasville"/>
    <s v="DOUGLAS"/>
    <s v="GA"/>
    <s v="30135-2803"/>
    <s v="Bedford"/>
    <s v="TX"/>
    <d v="2021-04-08T00:00:00"/>
    <n v="529472"/>
    <x v="1"/>
    <s v="NA"/>
    <s v="NA"/>
  </r>
  <r>
    <x v="20455"/>
    <x v="5653"/>
    <s v="GA"/>
    <s v="4519 Woodruff Rd # 1003"/>
    <s v="Columbus"/>
    <s v="31904-6011"/>
    <x v="12"/>
    <n v="1714"/>
    <x v="0"/>
    <x v="47"/>
    <x v="22"/>
    <x v="1"/>
    <n v="8716018703"/>
    <n v="405"/>
    <s v="PPP"/>
    <s v="Active Un-Disbursed"/>
    <x v="0"/>
    <n v="100"/>
    <n v="1752"/>
    <n v="1752"/>
    <n v="1752"/>
    <n v="121536"/>
    <s v="Customers Bank"/>
    <s v="99 Bridge St"/>
    <s v="PHOENIXVILLE"/>
    <s v="PA"/>
    <s v="19460-3411"/>
    <x v="0"/>
    <x v="0"/>
    <x v="0"/>
    <s v="Columbus"/>
    <s v="MUSCOGEE"/>
    <s v="GA"/>
    <s v="31904-6011"/>
    <s v="PHOENIXVILLE"/>
    <s v="PA"/>
    <d v="2021-04-08T00:00:00"/>
    <n v="121536"/>
    <x v="0"/>
    <s v="NA"/>
    <s v="NA"/>
  </r>
  <r>
    <x v="20456"/>
    <x v="66"/>
    <s v="GA"/>
    <s v="479 Oakwood Manor Dr"/>
    <s v="Stockbridge"/>
    <s v="30281-5093"/>
    <x v="10"/>
    <n v="2210"/>
    <x v="0"/>
    <x v="47"/>
    <x v="1"/>
    <x v="0"/>
    <n v="8755328705"/>
    <n v="405"/>
    <s v="PPP"/>
    <s v="Active Un-Disbursed"/>
    <x v="0"/>
    <n v="100"/>
    <n v="18750"/>
    <n v="18750"/>
    <n v="18750"/>
    <n v="529472"/>
    <s v="Capital Plus Financial, LLC"/>
    <s v="2247 Central Drive"/>
    <s v="Bedford"/>
    <s v="TX"/>
    <n v="76021"/>
    <x v="0"/>
    <x v="0"/>
    <x v="0"/>
    <s v="Stockbridge"/>
    <s v="HENRY"/>
    <s v="GA"/>
    <s v="30281-5093"/>
    <s v="Bedford"/>
    <s v="TX"/>
    <d v="2021-04-08T00:00:00"/>
    <n v="529472"/>
    <x v="0"/>
    <s v="NA"/>
    <s v="NA"/>
  </r>
  <r>
    <x v="20457"/>
    <x v="623"/>
    <s v="GA"/>
    <s v="3630 Renaissance Cir"/>
    <s v="Atlanta"/>
    <s v="30349-1042"/>
    <x v="6"/>
    <n v="2112"/>
    <x v="0"/>
    <x v="47"/>
    <x v="1"/>
    <x v="0"/>
    <n v="9241348708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0"/>
    <x v="0"/>
    <s v="Atlanta"/>
    <s v="FULTON"/>
    <s v="GA"/>
    <s v="30349-1042"/>
    <s v="Bedford"/>
    <s v="TX"/>
    <d v="2021-04-08T00:00:00"/>
    <n v="529472"/>
    <x v="1"/>
    <s v="NA"/>
    <s v="NA"/>
  </r>
  <r>
    <x v="20458"/>
    <x v="0"/>
    <s v="GA"/>
    <s v="3022 Rusticwood Ct"/>
    <s v="Snellville"/>
    <s v="30078-2848"/>
    <x v="4"/>
    <n v="6118"/>
    <x v="0"/>
    <x v="47"/>
    <x v="1"/>
    <x v="7"/>
    <n v="926372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nellville"/>
    <s v="GWINNETT"/>
    <s v="GA"/>
    <s v="30078-2848"/>
    <s v="Bedford"/>
    <s v="TX"/>
    <d v="2021-04-08T00:00:00"/>
    <n v="529472"/>
    <x v="1"/>
    <s v="NA"/>
    <s v="NA"/>
  </r>
  <r>
    <x v="20459"/>
    <x v="5654"/>
    <s v="GA"/>
    <s v="150 Turner St"/>
    <s v="Lagrange"/>
    <s v="30240-1119"/>
    <x v="1"/>
    <n v="1720"/>
    <x v="0"/>
    <x v="47"/>
    <x v="33"/>
    <x v="1"/>
    <n v="8779998701"/>
    <n v="405"/>
    <s v="PPS"/>
    <s v="Active Un-Disbursed"/>
    <x v="0"/>
    <n v="100"/>
    <n v="16727"/>
    <n v="16727"/>
    <n v="16727"/>
    <n v="529471"/>
    <s v="Itria Ventures LLC"/>
    <s v="One Penn Plaza, Suite 4530"/>
    <s v="New York"/>
    <s v="NY"/>
    <n v="10119"/>
    <x v="1"/>
    <x v="0"/>
    <x v="0"/>
    <s v="Lagrange"/>
    <s v="TROUP"/>
    <s v="GA"/>
    <s v="30240-1119"/>
    <s v="New York"/>
    <s v="NY"/>
    <d v="2021-04-08T00:00:00"/>
    <n v="529471"/>
    <x v="1"/>
    <s v="NA"/>
    <s v="NA"/>
  </r>
  <r>
    <x v="20460"/>
    <x v="37"/>
    <s v="GA"/>
    <s v="3129 Sandy Cir N/A"/>
    <s v="Macon"/>
    <s v="31216-6203"/>
    <x v="3"/>
    <n v="2999"/>
    <x v="0"/>
    <x v="47"/>
    <x v="22"/>
    <x v="5"/>
    <n v="8879518705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Macon"/>
    <s v="BIBB"/>
    <s v="GA"/>
    <s v="31216-6203"/>
    <s v="PHOENIXVILLE"/>
    <s v="PA"/>
    <d v="2021-04-08T00:00:00"/>
    <n v="121536"/>
    <x v="1"/>
    <s v="NA"/>
    <s v="NA"/>
  </r>
  <r>
    <x v="20461"/>
    <x v="0"/>
    <s v="GA"/>
    <s v="2835 Overlake Run"/>
    <s v="Powder Springs"/>
    <s v="30127-5037"/>
    <x v="2"/>
    <n v="2310"/>
    <x v="0"/>
    <x v="47"/>
    <x v="1"/>
    <x v="0"/>
    <n v="878561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Powder Springs"/>
    <s v="COBB"/>
    <s v="GA"/>
    <s v="30127-5037"/>
    <s v="Bedford"/>
    <s v="TX"/>
    <d v="2021-04-08T00:00:00"/>
    <n v="529472"/>
    <x v="1"/>
    <s v="NA"/>
    <s v="NA"/>
  </r>
  <r>
    <x v="20462"/>
    <x v="549"/>
    <s v="GA"/>
    <s v="1463 Lucile Ave SW"/>
    <s v="Atlanta"/>
    <s v="30310-1240"/>
    <x v="6"/>
    <n v="2199"/>
    <x v="0"/>
    <x v="47"/>
    <x v="1"/>
    <x v="9"/>
    <n v="8984688701"/>
    <n v="405"/>
    <s v="PPP"/>
    <s v="Active Un-Disbursed"/>
    <x v="0"/>
    <n v="100"/>
    <n v="16250"/>
    <n v="16250"/>
    <n v="16250"/>
    <n v="529472"/>
    <s v="Capital Plus Financial, LLC"/>
    <s v="2247 Central Drive"/>
    <s v="Bedford"/>
    <s v="TX"/>
    <n v="76021"/>
    <x v="0"/>
    <x v="1"/>
    <x v="0"/>
    <s v="Atlanta"/>
    <s v="FULTON"/>
    <s v="GA"/>
    <s v="30310-1240"/>
    <s v="Bedford"/>
    <s v="TX"/>
    <d v="2021-04-08T00:00:00"/>
    <n v="529472"/>
    <x v="0"/>
    <s v="NA"/>
    <s v="NA"/>
  </r>
  <r>
    <x v="20463"/>
    <x v="0"/>
    <s v="GA"/>
    <s v="1049 Arch St"/>
    <s v="Soperton"/>
    <s v="30457-1110"/>
    <x v="1"/>
    <n v="1730"/>
    <x v="0"/>
    <x v="47"/>
    <x v="1"/>
    <x v="10"/>
    <n v="876194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Soperton"/>
    <s v="TREUTLEN"/>
    <s v="GA"/>
    <s v="30457-1110"/>
    <s v="Bedford"/>
    <s v="TX"/>
    <d v="2021-04-08T00:00:00"/>
    <n v="529472"/>
    <x v="1"/>
    <s v="NA"/>
    <s v="NA"/>
  </r>
  <r>
    <x v="20464"/>
    <x v="4196"/>
    <s v="GA"/>
    <s v="201 Keith Dr"/>
    <s v="Forsyth"/>
    <s v="31029-5049"/>
    <x v="1"/>
    <n v="1740"/>
    <x v="0"/>
    <x v="47"/>
    <x v="1"/>
    <x v="13"/>
    <n v="9382578700"/>
    <n v="405"/>
    <s v="PPP"/>
    <s v="Active Un-Disbursed"/>
    <x v="0"/>
    <n v="100"/>
    <n v="19530"/>
    <n v="19530"/>
    <n v="19530"/>
    <n v="529472"/>
    <s v="Capital Plus Financial, LLC"/>
    <s v="2247 Central Drive"/>
    <s v="Bedford"/>
    <s v="TX"/>
    <n v="76021"/>
    <x v="1"/>
    <x v="0"/>
    <x v="0"/>
    <s v="Forsyth"/>
    <s v="MONROE"/>
    <s v="GA"/>
    <s v="31029-5049"/>
    <s v="Bedford"/>
    <s v="TX"/>
    <d v="2021-04-08T00:00:00"/>
    <n v="529472"/>
    <x v="1"/>
    <s v="NA"/>
    <s v="NA"/>
  </r>
  <r>
    <x v="20465"/>
    <x v="0"/>
    <s v="GA"/>
    <s v="5201 Green Hunter Ln SE"/>
    <s v="Gainesville"/>
    <s v="30501-4549"/>
    <x v="9"/>
    <n v="3998"/>
    <x v="0"/>
    <x v="47"/>
    <x v="1"/>
    <x v="12"/>
    <n v="876779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Gainesville"/>
    <s v="HALL"/>
    <s v="GA"/>
    <s v="30501-4549"/>
    <s v="Bedford"/>
    <s v="TX"/>
    <d v="2021-04-08T00:00:00"/>
    <n v="529472"/>
    <x v="1"/>
    <s v="NA"/>
    <s v="NA"/>
  </r>
  <r>
    <x v="20466"/>
    <x v="0"/>
    <s v="GA"/>
    <s v="234 Wildwood Gln"/>
    <s v="Stone Mountain"/>
    <s v="30083-7443"/>
    <x v="5"/>
    <n v="5310"/>
    <x v="0"/>
    <x v="47"/>
    <x v="1"/>
    <x v="7"/>
    <n v="882577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Stone Mountain"/>
    <s v="DEKALB"/>
    <s v="GA"/>
    <s v="30083-7443"/>
    <s v="Bedford"/>
    <s v="TX"/>
    <d v="2021-04-08T00:00:00"/>
    <n v="529472"/>
    <x v="0"/>
    <s v="NA"/>
    <s v="NA"/>
  </r>
  <r>
    <x v="20467"/>
    <x v="5655"/>
    <s v="GA"/>
    <s v="539 w 202"/>
    <s v="smyrna"/>
    <n v="30082"/>
    <x v="5"/>
    <n v="5310"/>
    <x v="0"/>
    <x v="47"/>
    <x v="1"/>
    <x v="0"/>
    <n v="9277568706"/>
    <n v="405"/>
    <s v="PPP"/>
    <s v="Active Un-Disbursed"/>
    <x v="0"/>
    <n v="100"/>
    <n v="115"/>
    <n v="115"/>
    <n v="115"/>
    <n v="529472"/>
    <s v="Capital Plus Financial, LLC"/>
    <s v="2247 Central Drive"/>
    <s v="Bedford"/>
    <s v="TX"/>
    <n v="76021"/>
    <x v="0"/>
    <x v="0"/>
    <x v="0"/>
    <s v="smyrna"/>
    <s v="COBB"/>
    <s v="GA"/>
    <n v="30082"/>
    <s v="Bedford"/>
    <s v="TX"/>
    <d v="2021-04-08T00:00:00"/>
    <n v="529472"/>
    <x v="1"/>
    <s v="NA"/>
    <s v="NA"/>
  </r>
  <r>
    <x v="20468"/>
    <x v="5656"/>
    <s v="GA"/>
    <s v="750 Hammond Dr Ste 100 Bldg 4"/>
    <s v="Atlanta"/>
    <s v="30328-5501"/>
    <x v="6"/>
    <n v="2199"/>
    <x v="4"/>
    <x v="47"/>
    <x v="22"/>
    <x v="2"/>
    <n v="9385718700"/>
    <n v="405"/>
    <s v="PPS"/>
    <s v="Active Un-Disbursed"/>
    <x v="0"/>
    <n v="100"/>
    <n v="34391"/>
    <n v="34391"/>
    <n v="34391"/>
    <n v="121536"/>
    <s v="Customers Bank"/>
    <s v="99 Bridge St"/>
    <s v="PHOENIXVILLE"/>
    <s v="PA"/>
    <s v="19460-3411"/>
    <x v="0"/>
    <x v="0"/>
    <x v="0"/>
    <s v="Atlanta"/>
    <s v="FULTON"/>
    <s v="GA"/>
    <s v="30328-5501"/>
    <s v="PHOENIXVILLE"/>
    <s v="PA"/>
    <d v="2021-04-08T00:00:00"/>
    <n v="121536"/>
    <x v="1"/>
    <s v="NA"/>
    <s v="NA"/>
  </r>
  <r>
    <x v="20469"/>
    <x v="0"/>
    <s v="GA"/>
    <s v="188 Polar Rock Dr SW"/>
    <s v="Atlanta"/>
    <s v="30315-6324"/>
    <x v="4"/>
    <n v="6117"/>
    <x v="0"/>
    <x v="47"/>
    <x v="1"/>
    <x v="9"/>
    <n v="912167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5-6324"/>
    <s v="Bedford"/>
    <s v="TX"/>
    <d v="2021-04-08T00:00:00"/>
    <n v="529472"/>
    <x v="0"/>
    <s v="NA"/>
    <s v="NA"/>
  </r>
  <r>
    <x v="20470"/>
    <x v="0"/>
    <s v="GA"/>
    <s v="1507 Pine Dr Apt L2"/>
    <s v="College Park"/>
    <s v="30349-6168"/>
    <x v="12"/>
    <n v="1614"/>
    <x v="0"/>
    <x v="47"/>
    <x v="1"/>
    <x v="0"/>
    <n v="928255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llege Park"/>
    <s v="CLAYTON"/>
    <s v="GA"/>
    <s v="30349-6168"/>
    <s v="Bedford"/>
    <s v="TX"/>
    <d v="2021-04-08T00:00:00"/>
    <n v="529472"/>
    <x v="1"/>
    <s v="NA"/>
    <s v="NA"/>
  </r>
  <r>
    <x v="20471"/>
    <x v="0"/>
    <s v="GA"/>
    <s v="3701 Austell Rd SW"/>
    <s v="Marietta"/>
    <s v="30008-8400"/>
    <x v="4"/>
    <n v="8220"/>
    <x v="0"/>
    <x v="47"/>
    <x v="1"/>
    <x v="0"/>
    <n v="939074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arietta"/>
    <s v="COBB"/>
    <s v="GA"/>
    <s v="30008-8400"/>
    <s v="Bedford"/>
    <s v="TX"/>
    <d v="2021-04-08T00:00:00"/>
    <n v="529472"/>
    <x v="0"/>
    <s v="NA"/>
    <s v="NA"/>
  </r>
  <r>
    <x v="20472"/>
    <x v="0"/>
    <s v="GA"/>
    <s v="4013 Labrador Way"/>
    <s v="Lilburn"/>
    <s v="30047-8743"/>
    <x v="6"/>
    <n v="2112"/>
    <x v="0"/>
    <x v="47"/>
    <x v="1"/>
    <x v="3"/>
    <n v="925713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Lilburn"/>
    <s v="GWINNETT"/>
    <s v="GA"/>
    <s v="30047-8743"/>
    <s v="Bedford"/>
    <s v="TX"/>
    <d v="2021-04-08T00:00:00"/>
    <n v="529472"/>
    <x v="1"/>
    <s v="NA"/>
    <s v="NA"/>
  </r>
  <r>
    <x v="20473"/>
    <x v="0"/>
    <s v="GA"/>
    <s v="703 E Chappell St"/>
    <s v="Griffin"/>
    <s v="30223-3543"/>
    <x v="6"/>
    <n v="2111"/>
    <x v="0"/>
    <x v="47"/>
    <x v="1"/>
    <x v="1"/>
    <n v="931469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Griffin"/>
    <s v="SPALDING"/>
    <s v="GA"/>
    <s v="30223-3543"/>
    <s v="Bedford"/>
    <s v="TX"/>
    <d v="2021-04-08T00:00:00"/>
    <n v="529472"/>
    <x v="0"/>
    <s v="NA"/>
    <s v="NA"/>
  </r>
  <r>
    <x v="20474"/>
    <x v="631"/>
    <s v="GA"/>
    <s v="3835 N Goddard Rd"/>
    <s v="Lithonia"/>
    <s v="30038-4305"/>
    <x v="12"/>
    <n v="1820"/>
    <x v="0"/>
    <x v="47"/>
    <x v="1"/>
    <x v="7"/>
    <n v="9050178702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0"/>
    <x v="0"/>
    <x v="0"/>
    <s v="Lithonia"/>
    <s v="DEKALB"/>
    <s v="GA"/>
    <s v="30038-4305"/>
    <s v="Bedford"/>
    <s v="TX"/>
    <d v="2021-04-08T00:00:00"/>
    <n v="529472"/>
    <x v="1"/>
    <s v="NA"/>
    <s v="NA"/>
  </r>
  <r>
    <x v="20475"/>
    <x v="700"/>
    <s v="GA"/>
    <s v="190 Vanira Ave SE"/>
    <s v="Atlanta"/>
    <s v="30315-1959"/>
    <x v="17"/>
    <n v="6120"/>
    <x v="0"/>
    <x v="47"/>
    <x v="1"/>
    <x v="9"/>
    <n v="8945478705"/>
    <n v="405"/>
    <s v="PPP"/>
    <s v="Active Un-Disbursed"/>
    <x v="0"/>
    <n v="100"/>
    <n v="17290"/>
    <n v="17290"/>
    <n v="17290"/>
    <n v="529472"/>
    <s v="Capital Plus Financial, LLC"/>
    <s v="2247 Central Drive"/>
    <s v="Bedford"/>
    <s v="TX"/>
    <n v="76021"/>
    <x v="0"/>
    <x v="1"/>
    <x v="0"/>
    <s v="Atlanta"/>
    <s v="FULTON"/>
    <s v="GA"/>
    <s v="30315-1959"/>
    <s v="Bedford"/>
    <s v="TX"/>
    <d v="2021-04-08T00:00:00"/>
    <n v="529472"/>
    <x v="0"/>
    <s v="NA"/>
    <s v="NA"/>
  </r>
  <r>
    <x v="20476"/>
    <x v="0"/>
    <s v="GA"/>
    <s v="302 1/2 Birkenhead Rd"/>
    <s v="Port Wentwrth"/>
    <s v="31407-2007"/>
    <x v="6"/>
    <n v="2990"/>
    <x v="0"/>
    <x v="47"/>
    <x v="1"/>
    <x v="8"/>
    <n v="888619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Port Wentwrth"/>
    <s v="CHATHAM"/>
    <s v="GA"/>
    <s v="31407-2007"/>
    <s v="Bedford"/>
    <s v="TX"/>
    <d v="2021-04-08T00:00:00"/>
    <n v="529472"/>
    <x v="1"/>
    <s v="NA"/>
    <s v="NA"/>
  </r>
  <r>
    <x v="20477"/>
    <x v="0"/>
    <s v="GA"/>
    <s v="1377 Fulton Ave"/>
    <s v="Atlanta"/>
    <s v="30344-6911"/>
    <x v="13"/>
    <n v="4410"/>
    <x v="0"/>
    <x v="47"/>
    <x v="1"/>
    <x v="9"/>
    <n v="907973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44-6911"/>
    <s v="Bedford"/>
    <s v="TX"/>
    <d v="2021-04-08T00:00:00"/>
    <n v="529472"/>
    <x v="0"/>
    <s v="NA"/>
    <s v="NA"/>
  </r>
  <r>
    <x v="20478"/>
    <x v="0"/>
    <s v="GA"/>
    <s v="5720 Old Bill Cook Rd"/>
    <s v="Atlanta"/>
    <s v="30349-3728"/>
    <x v="2"/>
    <n v="2320"/>
    <x v="0"/>
    <x v="47"/>
    <x v="1"/>
    <x v="0"/>
    <n v="876975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49-3728"/>
    <s v="Bedford"/>
    <s v="TX"/>
    <d v="2021-04-08T00:00:00"/>
    <n v="529472"/>
    <x v="1"/>
    <s v="NA"/>
    <s v="NA"/>
  </r>
  <r>
    <x v="20479"/>
    <x v="0"/>
    <s v="GA"/>
    <s v="2715 Bertrand Rd"/>
    <s v="Augusta"/>
    <s v="30906-3244"/>
    <x v="17"/>
    <n v="6120"/>
    <x v="0"/>
    <x v="47"/>
    <x v="1"/>
    <x v="10"/>
    <n v="907233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ugusta"/>
    <s v="RICHMOND"/>
    <s v="GA"/>
    <s v="30906-3244"/>
    <s v="Bedford"/>
    <s v="TX"/>
    <d v="2021-04-08T00:00:00"/>
    <n v="529472"/>
    <x v="0"/>
    <s v="NA"/>
    <s v="NA"/>
  </r>
  <r>
    <x v="20480"/>
    <x v="623"/>
    <s v="GA"/>
    <s v="769 Teal Ct"/>
    <s v="Lawrenceville"/>
    <s v="30043-3299"/>
    <x v="6"/>
    <n v="2112"/>
    <x v="0"/>
    <x v="47"/>
    <x v="1"/>
    <x v="3"/>
    <n v="9177098710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0"/>
    <x v="0"/>
    <s v="Lawrenceville"/>
    <s v="GWINNETT"/>
    <s v="GA"/>
    <s v="30043-3299"/>
    <s v="Bedford"/>
    <s v="TX"/>
    <d v="2021-04-08T00:00:00"/>
    <n v="529472"/>
    <x v="1"/>
    <s v="NA"/>
    <s v="NA"/>
  </r>
  <r>
    <x v="20481"/>
    <x v="340"/>
    <s v="GA"/>
    <s v="6363 Flat Rock Rd Apt 219"/>
    <s v="Columbus"/>
    <s v="31907-5700"/>
    <x v="6"/>
    <n v="2990"/>
    <x v="0"/>
    <x v="47"/>
    <x v="1"/>
    <x v="5"/>
    <n v="9411988705"/>
    <n v="405"/>
    <s v="PPP"/>
    <s v="Active Un-Disbursed"/>
    <x v="0"/>
    <n v="100"/>
    <n v="10832"/>
    <n v="10832"/>
    <n v="10832"/>
    <n v="529472"/>
    <s v="Capital Plus Financial, LLC"/>
    <s v="2247 Central Drive"/>
    <s v="Bedford"/>
    <s v="TX"/>
    <n v="76021"/>
    <x v="0"/>
    <x v="0"/>
    <x v="0"/>
    <s v="Columbus"/>
    <s v="MUSCOGEE"/>
    <s v="GA"/>
    <s v="31907-5700"/>
    <s v="Bedford"/>
    <s v="TX"/>
    <d v="2021-04-08T00:00:00"/>
    <n v="529472"/>
    <x v="1"/>
    <s v="NA"/>
    <s v="NA"/>
  </r>
  <r>
    <x v="20482"/>
    <x v="83"/>
    <s v="GA"/>
    <s v="3905 Elk St"/>
    <s v="Hephzibah"/>
    <s v="30815-5858"/>
    <x v="17"/>
    <n v="6120"/>
    <x v="0"/>
    <x v="47"/>
    <x v="1"/>
    <x v="10"/>
    <n v="9457008710"/>
    <n v="405"/>
    <s v="PPP"/>
    <s v="Active Un-Disbursed"/>
    <x v="0"/>
    <n v="100"/>
    <n v="8332"/>
    <n v="8332"/>
    <n v="8332"/>
    <n v="529472"/>
    <s v="Capital Plus Financial, LLC"/>
    <s v="2247 Central Drive"/>
    <s v="Bedford"/>
    <s v="TX"/>
    <n v="76021"/>
    <x v="0"/>
    <x v="1"/>
    <x v="0"/>
    <s v="Hephzibah"/>
    <s v="RICHMOND"/>
    <s v="GA"/>
    <s v="30815-5858"/>
    <s v="Bedford"/>
    <s v="TX"/>
    <d v="2021-04-08T00:00:00"/>
    <n v="529472"/>
    <x v="1"/>
    <s v="NA"/>
    <s v="NA"/>
  </r>
  <r>
    <x v="20483"/>
    <x v="212"/>
    <s v="GA"/>
    <s v="180 Cold Water Ter"/>
    <s v="Lagrange"/>
    <s v="30241-1205"/>
    <x v="6"/>
    <n v="2112"/>
    <x v="0"/>
    <x v="47"/>
    <x v="1"/>
    <x v="1"/>
    <n v="9298148708"/>
    <n v="405"/>
    <s v="PPP"/>
    <s v="Active Un-Disbursed"/>
    <x v="0"/>
    <n v="100"/>
    <n v="20312"/>
    <n v="20312"/>
    <n v="20312"/>
    <n v="529472"/>
    <s v="Capital Plus Financial, LLC"/>
    <s v="2247 Central Drive"/>
    <s v="Bedford"/>
    <s v="TX"/>
    <n v="76021"/>
    <x v="1"/>
    <x v="1"/>
    <x v="0"/>
    <s v="Lagrange"/>
    <s v="TROUP"/>
    <s v="GA"/>
    <s v="30241-1205"/>
    <s v="Bedford"/>
    <s v="TX"/>
    <d v="2021-04-08T00:00:00"/>
    <n v="529472"/>
    <x v="0"/>
    <s v="NA"/>
    <s v="NA"/>
  </r>
  <r>
    <x v="20484"/>
    <x v="3060"/>
    <s v="GA"/>
    <s v="5162 Ridge Forest Dr"/>
    <s v="Stone Mountain"/>
    <s v="30083-3895"/>
    <x v="2"/>
    <n v="2330"/>
    <x v="0"/>
    <x v="47"/>
    <x v="1"/>
    <x v="7"/>
    <n v="9141738710"/>
    <n v="405"/>
    <s v="PPP"/>
    <s v="Active Un-Disbursed"/>
    <x v="0"/>
    <n v="100"/>
    <n v="15140"/>
    <n v="15140"/>
    <n v="15140"/>
    <n v="529472"/>
    <s v="Capital Plus Financial, LLC"/>
    <s v="2247 Central Drive"/>
    <s v="Bedford"/>
    <s v="TX"/>
    <n v="76021"/>
    <x v="0"/>
    <x v="0"/>
    <x v="0"/>
    <s v="Stone Mountain"/>
    <s v="DEKALB"/>
    <s v="GA"/>
    <s v="30083-3895"/>
    <s v="Bedford"/>
    <s v="TX"/>
    <d v="2021-04-08T00:00:00"/>
    <n v="529472"/>
    <x v="0"/>
    <s v="NA"/>
    <s v="NA"/>
  </r>
  <r>
    <x v="20485"/>
    <x v="0"/>
    <s v="GA"/>
    <s v="409 Riverview Pl"/>
    <s v="Jonesboro"/>
    <s v="30238-2208"/>
    <x v="3"/>
    <n v="2215"/>
    <x v="0"/>
    <x v="47"/>
    <x v="1"/>
    <x v="0"/>
    <n v="932409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Jonesboro"/>
    <s v="CLAYTON"/>
    <s v="GA"/>
    <s v="30238-2208"/>
    <s v="Bedford"/>
    <s v="TX"/>
    <d v="2021-04-08T00:00:00"/>
    <n v="529472"/>
    <x v="0"/>
    <s v="NA"/>
    <s v="NA"/>
  </r>
  <r>
    <x v="20486"/>
    <x v="0"/>
    <s v="GA"/>
    <s v="5094 Panola Mill Dr"/>
    <s v="Lithonia"/>
    <s v="30038-2349"/>
    <x v="9"/>
    <n v="3998"/>
    <x v="0"/>
    <x v="47"/>
    <x v="1"/>
    <x v="7"/>
    <n v="917745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onia"/>
    <s v="DEKALB"/>
    <s v="GA"/>
    <s v="30038-2349"/>
    <s v="Bedford"/>
    <s v="TX"/>
    <d v="2021-04-08T00:00:00"/>
    <n v="529472"/>
    <x v="1"/>
    <s v="NA"/>
    <s v="NA"/>
  </r>
  <r>
    <x v="20487"/>
    <x v="0"/>
    <s v="GA"/>
    <s v="6715 Cedar Hurst Trl"/>
    <s v="College Park"/>
    <s v="30349-4515"/>
    <x v="9"/>
    <n v="3998"/>
    <x v="0"/>
    <x v="47"/>
    <x v="1"/>
    <x v="0"/>
    <n v="882375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llege Park"/>
    <s v="FULTON"/>
    <s v="GA"/>
    <s v="30349-4515"/>
    <s v="Bedford"/>
    <s v="TX"/>
    <d v="2021-04-08T00:00:00"/>
    <n v="529472"/>
    <x v="1"/>
    <s v="NA"/>
    <s v="NA"/>
  </r>
  <r>
    <x v="20488"/>
    <x v="0"/>
    <s v="GA"/>
    <s v="1758 Byrom Pkwy"/>
    <s v="Jonesboro"/>
    <s v="30236-7446"/>
    <x v="20"/>
    <n v="1219"/>
    <x v="0"/>
    <x v="47"/>
    <x v="1"/>
    <x v="0"/>
    <n v="931252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Jonesboro"/>
    <s v="CLAYTON"/>
    <s v="GA"/>
    <s v="30236-7446"/>
    <s v="Bedford"/>
    <s v="TX"/>
    <d v="2021-04-08T00:00:00"/>
    <n v="529472"/>
    <x v="1"/>
    <s v="NA"/>
    <s v="NA"/>
  </r>
  <r>
    <x v="20489"/>
    <x v="0"/>
    <s v="GA"/>
    <s v="1196 Andrews Dr"/>
    <s v="Lithia Springs"/>
    <s v="30122-2480"/>
    <x v="13"/>
    <n v="1340"/>
    <x v="0"/>
    <x v="47"/>
    <x v="1"/>
    <x v="0"/>
    <n v="933053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Lithia Springs"/>
    <s v="DOUGLAS"/>
    <s v="GA"/>
    <s v="30122-2480"/>
    <s v="Bedford"/>
    <s v="TX"/>
    <d v="2021-04-08T00:00:00"/>
    <n v="529472"/>
    <x v="1"/>
    <s v="NA"/>
    <s v="NA"/>
  </r>
  <r>
    <x v="20490"/>
    <x v="0"/>
    <s v="GA"/>
    <s v="4267 Meadow Wind Dr"/>
    <s v="Snellville"/>
    <s v="30039-6163"/>
    <x v="12"/>
    <n v="1614"/>
    <x v="0"/>
    <x v="47"/>
    <x v="1"/>
    <x v="7"/>
    <n v="920823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nellville"/>
    <s v="GWINNETT"/>
    <s v="GA"/>
    <s v="30039-6163"/>
    <s v="Bedford"/>
    <s v="TX"/>
    <d v="2021-04-08T00:00:00"/>
    <n v="529472"/>
    <x v="1"/>
    <s v="NA"/>
    <s v="NA"/>
  </r>
  <r>
    <x v="20491"/>
    <x v="95"/>
    <s v="GA"/>
    <s v="6317 Amberly Rd"/>
    <s v="Rex"/>
    <s v="30273-1254"/>
    <x v="1"/>
    <n v="1612"/>
    <x v="0"/>
    <x v="47"/>
    <x v="1"/>
    <x v="9"/>
    <n v="9323268701"/>
    <n v="405"/>
    <s v="PPP"/>
    <s v="Active Un-Disbursed"/>
    <x v="0"/>
    <n v="100"/>
    <n v="9375"/>
    <n v="9375"/>
    <n v="9375"/>
    <n v="529472"/>
    <s v="Capital Plus Financial, LLC"/>
    <s v="2247 Central Drive"/>
    <s v="Bedford"/>
    <s v="TX"/>
    <n v="76021"/>
    <x v="0"/>
    <x v="0"/>
    <x v="0"/>
    <s v="Rex"/>
    <s v="CLAYTON"/>
    <s v="GA"/>
    <s v="30273-1254"/>
    <s v="Bedford"/>
    <s v="TX"/>
    <d v="2021-04-08T00:00:00"/>
    <n v="529472"/>
    <x v="1"/>
    <s v="NA"/>
    <s v="NA"/>
  </r>
  <r>
    <x v="20492"/>
    <x v="0"/>
    <s v="GA"/>
    <s v="55 Ashton Ct"/>
    <s v="Covington"/>
    <s v="30016-8014"/>
    <x v="18"/>
    <n v="1430"/>
    <x v="0"/>
    <x v="47"/>
    <x v="1"/>
    <x v="7"/>
    <n v="878519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ovington"/>
    <s v="NEWTON"/>
    <s v="GA"/>
    <s v="30016-8014"/>
    <s v="Bedford"/>
    <s v="TX"/>
    <d v="2021-04-08T00:00:00"/>
    <n v="529472"/>
    <x v="0"/>
    <s v="NA"/>
    <s v="NA"/>
  </r>
  <r>
    <x v="20493"/>
    <x v="0"/>
    <s v="GA"/>
    <s v="7088 Shore Rd"/>
    <s v="Lithonia"/>
    <s v="30058-8214"/>
    <x v="6"/>
    <n v="2112"/>
    <x v="0"/>
    <x v="47"/>
    <x v="1"/>
    <x v="7"/>
    <n v="881442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onia"/>
    <s v="DEKALB"/>
    <s v="GA"/>
    <s v="30058-8214"/>
    <s v="Bedford"/>
    <s v="TX"/>
    <d v="2021-04-08T00:00:00"/>
    <n v="529472"/>
    <x v="0"/>
    <s v="NA"/>
    <s v="NA"/>
  </r>
  <r>
    <x v="20494"/>
    <x v="0"/>
    <s v="GA"/>
    <s v="2206 Fairway Cir SW"/>
    <s v="Atlanta"/>
    <s v="30331-7104"/>
    <x v="4"/>
    <n v="6118"/>
    <x v="0"/>
    <x v="47"/>
    <x v="1"/>
    <x v="9"/>
    <n v="948945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31-7104"/>
    <s v="Bedford"/>
    <s v="TX"/>
    <d v="2021-04-08T00:00:00"/>
    <n v="529472"/>
    <x v="1"/>
    <s v="NA"/>
    <s v="NA"/>
  </r>
  <r>
    <x v="20495"/>
    <x v="590"/>
    <s v="GA"/>
    <s v="2023 Cox Ct"/>
    <s v="Atlanta"/>
    <s v="30337-2489"/>
    <x v="6"/>
    <n v="2112"/>
    <x v="0"/>
    <x v="47"/>
    <x v="1"/>
    <x v="9"/>
    <n v="8901068709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1"/>
    <x v="0"/>
    <s v="Atlanta"/>
    <s v="FULTON"/>
    <s v="GA"/>
    <s v="30337-2489"/>
    <s v="Bedford"/>
    <s v="TX"/>
    <d v="2021-04-08T00:00:00"/>
    <n v="529472"/>
    <x v="0"/>
    <s v="NA"/>
    <s v="NA"/>
  </r>
  <r>
    <x v="20496"/>
    <x v="697"/>
    <s v="GA"/>
    <s v="1749 Mossy Rock Cv"/>
    <s v="Lithonia"/>
    <s v="30058-5794"/>
    <x v="3"/>
    <n v="7121"/>
    <x v="0"/>
    <x v="47"/>
    <x v="1"/>
    <x v="7"/>
    <n v="9183568705"/>
    <n v="405"/>
    <s v="PPP"/>
    <s v="Active Un-Disbursed"/>
    <x v="0"/>
    <n v="100"/>
    <n v="10415"/>
    <n v="10415"/>
    <n v="10415"/>
    <n v="529472"/>
    <s v="Capital Plus Financial, LLC"/>
    <s v="2247 Central Drive"/>
    <s v="Bedford"/>
    <s v="TX"/>
    <n v="76021"/>
    <x v="0"/>
    <x v="0"/>
    <x v="0"/>
    <s v="Lithonia"/>
    <s v="DEKALB"/>
    <s v="GA"/>
    <s v="30058-5794"/>
    <s v="Bedford"/>
    <s v="TX"/>
    <d v="2021-04-08T00:00:00"/>
    <n v="529472"/>
    <x v="0"/>
    <s v="NA"/>
    <s v="NA"/>
  </r>
  <r>
    <x v="20497"/>
    <x v="697"/>
    <s v="GA"/>
    <s v="874 King Rd Apt 2"/>
    <s v="Riverdale"/>
    <s v="30296-2716"/>
    <x v="6"/>
    <n v="2112"/>
    <x v="0"/>
    <x v="47"/>
    <x v="1"/>
    <x v="0"/>
    <n v="9378768706"/>
    <n v="405"/>
    <s v="PPP"/>
    <s v="Active Un-Disbursed"/>
    <x v="0"/>
    <n v="100"/>
    <n v="10415"/>
    <n v="10415"/>
    <n v="10415"/>
    <n v="529472"/>
    <s v="Capital Plus Financial, LLC"/>
    <s v="2247 Central Drive"/>
    <s v="Bedford"/>
    <s v="TX"/>
    <n v="76021"/>
    <x v="0"/>
    <x v="1"/>
    <x v="0"/>
    <s v="Riverdale"/>
    <s v="CLAYTON"/>
    <s v="GA"/>
    <s v="30296-2716"/>
    <s v="Bedford"/>
    <s v="TX"/>
    <d v="2021-04-08T00:00:00"/>
    <n v="529472"/>
    <x v="1"/>
    <s v="NA"/>
    <s v="NA"/>
  </r>
  <r>
    <x v="20498"/>
    <x v="0"/>
    <s v="GA"/>
    <s v="1771 McKenzie Dr"/>
    <s v="Decatur"/>
    <s v="30032-4660"/>
    <x v="6"/>
    <n v="2990"/>
    <x v="0"/>
    <x v="47"/>
    <x v="1"/>
    <x v="9"/>
    <n v="879291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ecatur"/>
    <s v="DEKALB"/>
    <s v="GA"/>
    <s v="30032-4660"/>
    <s v="Bedford"/>
    <s v="TX"/>
    <d v="2021-04-08T00:00:00"/>
    <n v="529472"/>
    <x v="0"/>
    <s v="NA"/>
    <s v="NA"/>
  </r>
  <r>
    <x v="20499"/>
    <x v="0"/>
    <s v="GA"/>
    <s v="3913 Plantation Dr"/>
    <s v="Marietta"/>
    <s v="30062-5045"/>
    <x v="15"/>
    <n v="1410"/>
    <x v="0"/>
    <x v="47"/>
    <x v="1"/>
    <x v="2"/>
    <n v="914832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arietta"/>
    <s v="COBB"/>
    <s v="GA"/>
    <s v="30062-5045"/>
    <s v="Bedford"/>
    <s v="TX"/>
    <d v="2021-04-08T00:00:00"/>
    <n v="529472"/>
    <x v="1"/>
    <s v="NA"/>
    <s v="NA"/>
  </r>
  <r>
    <x v="442"/>
    <x v="0"/>
    <s v="GA"/>
    <s v="1469 Green St"/>
    <s v="Valdosta"/>
    <s v="31601-4307"/>
    <x v="6"/>
    <n v="2111"/>
    <x v="0"/>
    <x v="47"/>
    <x v="1"/>
    <x v="13"/>
    <n v="938735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Valdosta"/>
    <s v="LOWNDES"/>
    <s v="GA"/>
    <s v="31601-4307"/>
    <s v="Bedford"/>
    <s v="TX"/>
    <d v="2021-04-08T00:00:00"/>
    <n v="529472"/>
    <x v="0"/>
    <s v="NA"/>
    <s v="NA"/>
  </r>
  <r>
    <x v="20500"/>
    <x v="0"/>
    <s v="GA"/>
    <s v="45 Heaton Place Trl"/>
    <s v="Covington"/>
    <s v="30016-0215"/>
    <x v="11"/>
    <n v="3999"/>
    <x v="0"/>
    <x v="47"/>
    <x v="1"/>
    <x v="7"/>
    <n v="877670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ovington"/>
    <s v="NEWTON"/>
    <s v="GA"/>
    <s v="30016-0215"/>
    <s v="Bedford"/>
    <s v="TX"/>
    <d v="2021-04-08T00:00:00"/>
    <n v="529472"/>
    <x v="0"/>
    <s v="NA"/>
    <s v="NA"/>
  </r>
  <r>
    <x v="19040"/>
    <x v="88"/>
    <s v="GA"/>
    <s v="2117 Rankin St"/>
    <s v="Savannah"/>
    <s v="31415-1043"/>
    <x v="5"/>
    <n v="5310"/>
    <x v="0"/>
    <x v="47"/>
    <x v="1"/>
    <x v="8"/>
    <n v="8924348702"/>
    <n v="405"/>
    <s v="PPP"/>
    <s v="Active Un-Disbursed"/>
    <x v="0"/>
    <n v="100"/>
    <n v="2082"/>
    <n v="2082"/>
    <n v="2082"/>
    <n v="529472"/>
    <s v="Capital Plus Financial, LLC"/>
    <s v="2247 Central Drive"/>
    <s v="Bedford"/>
    <s v="TX"/>
    <n v="76021"/>
    <x v="0"/>
    <x v="1"/>
    <x v="0"/>
    <s v="Savannah"/>
    <s v="CHATHAM"/>
    <s v="GA"/>
    <s v="31415-1043"/>
    <s v="Bedford"/>
    <s v="TX"/>
    <d v="2021-04-08T00:00:00"/>
    <n v="529472"/>
    <x v="0"/>
    <s v="NA"/>
    <s v="NA"/>
  </r>
  <r>
    <x v="20501"/>
    <x v="0"/>
    <s v="GA"/>
    <s v="200 Caldwell Dr ATP E"/>
    <s v="Hephzibah"/>
    <n v="30815"/>
    <x v="6"/>
    <n v="2112"/>
    <x v="0"/>
    <x v="47"/>
    <x v="1"/>
    <x v="10"/>
    <n v="930590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Hephzibah"/>
    <s v="BURKE"/>
    <s v="GA"/>
    <n v="30815"/>
    <s v="Bedford"/>
    <s v="TX"/>
    <d v="2021-04-08T00:00:00"/>
    <n v="529472"/>
    <x v="1"/>
    <s v="NA"/>
    <s v="NA"/>
  </r>
  <r>
    <x v="20502"/>
    <x v="631"/>
    <s v="GA"/>
    <s v="218 Peaks Trl"/>
    <s v="Acworth"/>
    <s v="30102-1955"/>
    <x v="10"/>
    <n v="2210"/>
    <x v="0"/>
    <x v="47"/>
    <x v="1"/>
    <x v="6"/>
    <n v="9359238705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0"/>
    <x v="0"/>
    <x v="0"/>
    <s v="Acworth"/>
    <s v="CHEROKEE"/>
    <s v="GA"/>
    <s v="30102-1955"/>
    <s v="Bedford"/>
    <s v="TX"/>
    <d v="2021-04-08T00:00:00"/>
    <n v="529472"/>
    <x v="1"/>
    <s v="NA"/>
    <s v="NA"/>
  </r>
  <r>
    <x v="20503"/>
    <x v="27"/>
    <s v="GA"/>
    <s v="535 Paines Ave NW N/A"/>
    <s v="Atlanta"/>
    <s v="30318-8411"/>
    <x v="6"/>
    <n v="2112"/>
    <x v="0"/>
    <x v="47"/>
    <x v="22"/>
    <x v="9"/>
    <n v="8814678706"/>
    <n v="405"/>
    <s v="PPP"/>
    <s v="Active Un-Disbursed"/>
    <x v="0"/>
    <n v="100"/>
    <n v="2500"/>
    <n v="2500"/>
    <n v="2500"/>
    <n v="121536"/>
    <s v="Customers Bank"/>
    <s v="99 Bridge St"/>
    <s v="PHOENIXVILLE"/>
    <s v="PA"/>
    <s v="19460-3411"/>
    <x v="0"/>
    <x v="1"/>
    <x v="0"/>
    <s v="Atlanta"/>
    <s v="FULTON"/>
    <s v="GA"/>
    <s v="30318-8411"/>
    <s v="PHOENIXVILLE"/>
    <s v="PA"/>
    <d v="2021-04-08T00:00:00"/>
    <n v="121536"/>
    <x v="0"/>
    <s v="NA"/>
    <s v="NA"/>
  </r>
  <r>
    <x v="20504"/>
    <x v="209"/>
    <s v="GA"/>
    <s v="464 Bishop S"/>
    <s v="Atlanta"/>
    <n v="30318"/>
    <x v="9"/>
    <n v="3998"/>
    <x v="0"/>
    <x v="47"/>
    <x v="1"/>
    <x v="9"/>
    <n v="9462838706"/>
    <n v="405"/>
    <s v="PPP"/>
    <s v="Active Un-Disbursed"/>
    <x v="0"/>
    <n v="100"/>
    <n v="11875"/>
    <n v="11875"/>
    <n v="11875"/>
    <n v="529472"/>
    <s v="Capital Plus Financial, LLC"/>
    <s v="2247 Central Drive"/>
    <s v="Bedford"/>
    <s v="TX"/>
    <n v="76021"/>
    <x v="0"/>
    <x v="0"/>
    <x v="0"/>
    <s v="Atlanta"/>
    <s v="FULTON"/>
    <s v="GA"/>
    <n v="30318"/>
    <s v="Bedford"/>
    <s v="TX"/>
    <d v="2021-04-08T00:00:00"/>
    <n v="529472"/>
    <x v="0"/>
    <s v="NA"/>
    <s v="NA"/>
  </r>
  <r>
    <x v="20505"/>
    <x v="0"/>
    <s v="GA"/>
    <s v="249 Rocky Point Rd"/>
    <s v="Covington"/>
    <s v="30014-6190"/>
    <x v="6"/>
    <n v="2990"/>
    <x v="0"/>
    <x v="47"/>
    <x v="1"/>
    <x v="11"/>
    <n v="931289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ovington"/>
    <s v="NEWTON"/>
    <s v="GA"/>
    <s v="30014-6190"/>
    <s v="Bedford"/>
    <s v="TX"/>
    <d v="2021-04-08T00:00:00"/>
    <n v="529472"/>
    <x v="0"/>
    <s v="NA"/>
    <s v="NA"/>
  </r>
  <r>
    <x v="20506"/>
    <x v="1"/>
    <s v="GA"/>
    <s v="1671 Riverchase Circle East NE"/>
    <s v="Conyers"/>
    <s v="30013-1199"/>
    <x v="15"/>
    <n v="1510"/>
    <x v="0"/>
    <x v="47"/>
    <x v="1"/>
    <x v="7"/>
    <n v="8904038706"/>
    <n v="405"/>
    <s v="PPP"/>
    <s v="Active Un-Disbursed"/>
    <x v="0"/>
    <n v="100"/>
    <n v="20830"/>
    <n v="20830"/>
    <n v="20830"/>
    <n v="529472"/>
    <s v="Capital Plus Financial, LLC"/>
    <s v="2247 Central Drive"/>
    <s v="Bedford"/>
    <s v="TX"/>
    <n v="76021"/>
    <x v="0"/>
    <x v="1"/>
    <x v="0"/>
    <s v="Conyers"/>
    <s v="ROCKDALE"/>
    <s v="GA"/>
    <s v="30013-1199"/>
    <s v="Bedford"/>
    <s v="TX"/>
    <d v="2021-04-08T00:00:00"/>
    <n v="529472"/>
    <x v="1"/>
    <s v="NA"/>
    <s v="NA"/>
  </r>
  <r>
    <x v="20507"/>
    <x v="787"/>
    <s v="GA"/>
    <s v="190 Keith Dr NW"/>
    <s v="Resaca"/>
    <s v="30735-6169"/>
    <x v="12"/>
    <n v="1921"/>
    <x v="0"/>
    <x v="47"/>
    <x v="1"/>
    <x v="4"/>
    <n v="8705728709"/>
    <n v="405"/>
    <s v="PPP"/>
    <s v="Active Un-Disbursed"/>
    <x v="0"/>
    <n v="100"/>
    <n v="20565"/>
    <n v="20565"/>
    <n v="20565"/>
    <n v="529472"/>
    <s v="Capital Plus Financial, LLC"/>
    <s v="2247 Central Drive"/>
    <s v="Bedford"/>
    <s v="TX"/>
    <n v="76021"/>
    <x v="1"/>
    <x v="0"/>
    <x v="0"/>
    <s v="Resaca"/>
    <s v="GORDON"/>
    <s v="GA"/>
    <s v="30735-6169"/>
    <s v="Bedford"/>
    <s v="TX"/>
    <d v="2021-04-08T00:00:00"/>
    <n v="529472"/>
    <x v="1"/>
    <s v="NA"/>
    <s v="NA"/>
  </r>
  <r>
    <x v="20508"/>
    <x v="590"/>
    <s v="GA"/>
    <s v="49 Melody Dr"/>
    <s v="Pooler"/>
    <s v="31322-3644"/>
    <x v="10"/>
    <n v="2210"/>
    <x v="0"/>
    <x v="47"/>
    <x v="1"/>
    <x v="8"/>
    <n v="9387458709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0"/>
    <x v="0"/>
    <s v="Pooler"/>
    <s v="CHATHAM"/>
    <s v="GA"/>
    <s v="31322-3644"/>
    <s v="Bedford"/>
    <s v="TX"/>
    <d v="2021-04-08T00:00:00"/>
    <n v="529472"/>
    <x v="1"/>
    <s v="NA"/>
    <s v="NA"/>
  </r>
  <r>
    <x v="20509"/>
    <x v="5"/>
    <s v="GA"/>
    <s v="238 Hillman Rd NE"/>
    <s v="Crawfordville"/>
    <s v="30631-1701"/>
    <x v="13"/>
    <n v="4210"/>
    <x v="0"/>
    <x v="47"/>
    <x v="1"/>
    <x v="11"/>
    <n v="8943808704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1"/>
    <x v="1"/>
    <x v="0"/>
    <s v="Crawfordville"/>
    <s v="TALIAFERRO"/>
    <s v="GA"/>
    <s v="30631-1701"/>
    <s v="Bedford"/>
    <s v="TX"/>
    <d v="2021-04-08T00:00:00"/>
    <n v="529472"/>
    <x v="1"/>
    <s v="NA"/>
    <s v="NA"/>
  </r>
  <r>
    <x v="20510"/>
    <x v="95"/>
    <s v="GA"/>
    <s v="3763 Ebenezer Rd SE"/>
    <s v="Conyers"/>
    <s v="30094-3411"/>
    <x v="6"/>
    <n v="2112"/>
    <x v="0"/>
    <x v="47"/>
    <x v="1"/>
    <x v="7"/>
    <n v="9358578700"/>
    <n v="405"/>
    <s v="PPS"/>
    <s v="Active Un-Disbursed"/>
    <x v="0"/>
    <n v="100"/>
    <n v="9375"/>
    <n v="9375"/>
    <n v="9375"/>
    <n v="529472"/>
    <s v="Capital Plus Financial, LLC"/>
    <s v="2247 Central Drive"/>
    <s v="Bedford"/>
    <s v="TX"/>
    <n v="76021"/>
    <x v="0"/>
    <x v="0"/>
    <x v="0"/>
    <s v="Conyers"/>
    <s v="ROCKDALE"/>
    <s v="GA"/>
    <s v="30094-3411"/>
    <s v="Bedford"/>
    <s v="TX"/>
    <d v="2021-04-08T00:00:00"/>
    <n v="529472"/>
    <x v="1"/>
    <s v="NA"/>
    <s v="NA"/>
  </r>
  <r>
    <x v="20511"/>
    <x v="0"/>
    <s v="GA"/>
    <s v="125 Kelleytown Woods Dr"/>
    <s v="McDonough"/>
    <s v="30252-3938"/>
    <x v="4"/>
    <n v="6118"/>
    <x v="0"/>
    <x v="47"/>
    <x v="1"/>
    <x v="0"/>
    <n v="887256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cDonough"/>
    <s v="HENRY"/>
    <s v="GA"/>
    <s v="30252-3938"/>
    <s v="Bedford"/>
    <s v="TX"/>
    <d v="2021-04-08T00:00:00"/>
    <n v="529472"/>
    <x v="1"/>
    <s v="NA"/>
    <s v="NA"/>
  </r>
  <r>
    <x v="20512"/>
    <x v="0"/>
    <s v="GA"/>
    <s v="3672 Dawn St"/>
    <s v="macon"/>
    <s v="31204-2681"/>
    <x v="4"/>
    <n v="8210"/>
    <x v="0"/>
    <x v="47"/>
    <x v="1"/>
    <x v="5"/>
    <n v="895352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macon"/>
    <s v="BIBB"/>
    <s v="GA"/>
    <s v="31204-2681"/>
    <s v="Bedford"/>
    <s v="TX"/>
    <d v="2021-04-08T00:00:00"/>
    <n v="529472"/>
    <x v="0"/>
    <s v="NA"/>
    <s v="NA"/>
  </r>
  <r>
    <x v="20513"/>
    <x v="0"/>
    <s v="GA"/>
    <s v="2740 Manor Millwood Rd N"/>
    <s v="Millwood"/>
    <s v="31552-9191"/>
    <x v="12"/>
    <n v="1921"/>
    <x v="0"/>
    <x v="47"/>
    <x v="1"/>
    <x v="8"/>
    <n v="899784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illwood"/>
    <s v="WARE"/>
    <s v="GA"/>
    <s v="31552-9191"/>
    <s v="Bedford"/>
    <s v="TX"/>
    <d v="2021-04-08T00:00:00"/>
    <n v="529472"/>
    <x v="1"/>
    <s v="NA"/>
    <s v="NA"/>
  </r>
  <r>
    <x v="20514"/>
    <x v="0"/>
    <s v="GA"/>
    <s v="6400 Oakley Rd Apt 6004"/>
    <s v="Union City"/>
    <s v="30291-1518"/>
    <x v="1"/>
    <n v="1730"/>
    <x v="0"/>
    <x v="47"/>
    <x v="1"/>
    <x v="0"/>
    <n v="876781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Union City"/>
    <s v="FULTON"/>
    <s v="GA"/>
    <s v="30291-1518"/>
    <s v="Bedford"/>
    <s v="TX"/>
    <d v="2021-04-08T00:00:00"/>
    <n v="529472"/>
    <x v="0"/>
    <s v="NA"/>
    <s v="NA"/>
  </r>
  <r>
    <x v="20515"/>
    <x v="0"/>
    <s v="GA"/>
    <s v="609 Garrett St"/>
    <s v="Griffin"/>
    <s v="30223-2107"/>
    <x v="1"/>
    <n v="1730"/>
    <x v="0"/>
    <x v="47"/>
    <x v="1"/>
    <x v="1"/>
    <n v="896133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Griffin"/>
    <s v="SPALDING"/>
    <s v="GA"/>
    <s v="30223-2107"/>
    <s v="Bedford"/>
    <s v="TX"/>
    <d v="2021-04-08T00:00:00"/>
    <n v="529472"/>
    <x v="0"/>
    <s v="NA"/>
    <s v="NA"/>
  </r>
  <r>
    <x v="20516"/>
    <x v="0"/>
    <s v="GA"/>
    <s v="313 Macland Dr"/>
    <s v="Lawrenceville"/>
    <s v="30045-8557"/>
    <x v="13"/>
    <n v="4110"/>
    <x v="0"/>
    <x v="47"/>
    <x v="1"/>
    <x v="3"/>
    <n v="950887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awrenceville"/>
    <s v="GWINNETT"/>
    <s v="GA"/>
    <s v="30045-8557"/>
    <s v="Bedford"/>
    <s v="TX"/>
    <d v="2021-04-08T00:00:00"/>
    <n v="529472"/>
    <x v="1"/>
    <s v="NA"/>
    <s v="NA"/>
  </r>
  <r>
    <x v="20517"/>
    <x v="0"/>
    <s v="GA"/>
    <s v="7958 The Lakes Dr"/>
    <s v="Fairburn"/>
    <s v="30213-7413"/>
    <x v="17"/>
    <n v="8110"/>
    <x v="0"/>
    <x v="47"/>
    <x v="1"/>
    <x v="0"/>
    <n v="910706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Fairburn"/>
    <s v="FULTON"/>
    <s v="GA"/>
    <s v="30213-7413"/>
    <s v="Bedford"/>
    <s v="TX"/>
    <d v="2021-04-08T00:00:00"/>
    <n v="529472"/>
    <x v="1"/>
    <s v="NA"/>
    <s v="NA"/>
  </r>
  <r>
    <x v="20518"/>
    <x v="590"/>
    <s v="GA"/>
    <s v="121 N Irwin St"/>
    <s v="Milledgeville"/>
    <s v="31061-3101"/>
    <x v="6"/>
    <n v="2112"/>
    <x v="0"/>
    <x v="47"/>
    <x v="1"/>
    <x v="11"/>
    <n v="9498928700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1"/>
    <x v="1"/>
    <x v="0"/>
    <s v="Milledgeville"/>
    <s v="BALDWIN"/>
    <s v="GA"/>
    <s v="31061-3101"/>
    <s v="Bedford"/>
    <s v="TX"/>
    <d v="2021-04-08T00:00:00"/>
    <n v="529472"/>
    <x v="1"/>
    <s v="NA"/>
    <s v="NA"/>
  </r>
  <r>
    <x v="20519"/>
    <x v="5657"/>
    <s v="GA"/>
    <s v="2043 Old Covington Rd NE"/>
    <s v="Conyers"/>
    <s v="30013-1523"/>
    <x v="5"/>
    <n v="4220"/>
    <x v="4"/>
    <x v="47"/>
    <x v="33"/>
    <x v="7"/>
    <n v="8909148703"/>
    <n v="405"/>
    <s v="PPS"/>
    <s v="Active Un-Disbursed"/>
    <x v="0"/>
    <n v="100"/>
    <n v="49605"/>
    <n v="49605"/>
    <n v="49605"/>
    <n v="529471"/>
    <s v="Itria Ventures LLC"/>
    <s v="One Penn Plaza, Suite 4530"/>
    <s v="New York"/>
    <s v="NY"/>
    <n v="10119"/>
    <x v="0"/>
    <x v="0"/>
    <x v="0"/>
    <s v="Conyers"/>
    <s v="ROCKDALE"/>
    <s v="GA"/>
    <s v="30013-1523"/>
    <s v="New York"/>
    <s v="NY"/>
    <d v="2021-04-08T00:00:00"/>
    <n v="529471"/>
    <x v="1"/>
    <s v="NA"/>
    <s v="NA"/>
  </r>
  <r>
    <x v="20520"/>
    <x v="0"/>
    <s v="GA"/>
    <s v="875 Franklin Gtwy SE Apt 721"/>
    <s v="Marietta"/>
    <s v="30067-2919"/>
    <x v="15"/>
    <n v="1510"/>
    <x v="0"/>
    <x v="47"/>
    <x v="1"/>
    <x v="2"/>
    <n v="887198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Marietta"/>
    <s v="COBB"/>
    <s v="GA"/>
    <s v="30067-2919"/>
    <s v="Bedford"/>
    <s v="TX"/>
    <d v="2021-04-08T00:00:00"/>
    <n v="529472"/>
    <x v="0"/>
    <s v="NA"/>
    <s v="NA"/>
  </r>
  <r>
    <x v="20521"/>
    <x v="0"/>
    <s v="GA"/>
    <s v="740 Sidney Marcus Blvd NE"/>
    <s v="Atlanta"/>
    <s v="30324-3194"/>
    <x v="2"/>
    <n v="2320"/>
    <x v="0"/>
    <x v="47"/>
    <x v="1"/>
    <x v="9"/>
    <n v="937897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24-3194"/>
    <s v="Bedford"/>
    <s v="TX"/>
    <d v="2021-04-08T00:00:00"/>
    <n v="529472"/>
    <x v="1"/>
    <s v="NA"/>
    <s v="NA"/>
  </r>
  <r>
    <x v="20522"/>
    <x v="340"/>
    <s v="GA"/>
    <s v="1814 Hallmark Dr 1814 hallmark dr"/>
    <s v="Griffin"/>
    <n v="30224"/>
    <x v="3"/>
    <n v="3112"/>
    <x v="0"/>
    <x v="47"/>
    <x v="1"/>
    <x v="1"/>
    <n v="9205808707"/>
    <n v="405"/>
    <s v="PPP"/>
    <s v="Active Un-Disbursed"/>
    <x v="0"/>
    <n v="100"/>
    <n v="10832"/>
    <n v="10832"/>
    <n v="10832"/>
    <n v="529472"/>
    <s v="Capital Plus Financial, LLC"/>
    <s v="2247 Central Drive"/>
    <s v="Bedford"/>
    <s v="TX"/>
    <n v="76021"/>
    <x v="1"/>
    <x v="0"/>
    <x v="0"/>
    <s v="Griffin"/>
    <s v="SPALDING"/>
    <s v="GA"/>
    <n v="30224"/>
    <s v="Bedford"/>
    <s v="TX"/>
    <d v="2021-04-08T00:00:00"/>
    <n v="529472"/>
    <x v="1"/>
    <s v="NA"/>
    <s v="NA"/>
  </r>
  <r>
    <x v="20523"/>
    <x v="206"/>
    <s v="GA"/>
    <s v="306 Saint Marlowe Dr"/>
    <s v="Lawrenceville"/>
    <s v="30044-7362"/>
    <x v="1"/>
    <n v="1730"/>
    <x v="0"/>
    <x v="47"/>
    <x v="1"/>
    <x v="3"/>
    <n v="9391628704"/>
    <n v="405"/>
    <s v="PPP"/>
    <s v="Active Un-Disbursed"/>
    <x v="0"/>
    <n v="100"/>
    <n v="20175"/>
    <n v="20175"/>
    <n v="20175"/>
    <n v="529472"/>
    <s v="Capital Plus Financial, LLC"/>
    <s v="2247 Central Drive"/>
    <s v="Bedford"/>
    <s v="TX"/>
    <n v="76021"/>
    <x v="0"/>
    <x v="0"/>
    <x v="0"/>
    <s v="Lawrenceville"/>
    <s v="GWINNETT"/>
    <s v="GA"/>
    <s v="30044-7362"/>
    <s v="Bedford"/>
    <s v="TX"/>
    <d v="2021-04-08T00:00:00"/>
    <n v="529472"/>
    <x v="1"/>
    <s v="NA"/>
    <s v="NA"/>
  </r>
  <r>
    <x v="20524"/>
    <x v="0"/>
    <s v="GA"/>
    <s v="306 Oakland Cir"/>
    <s v="Jackson"/>
    <s v="30233-1530"/>
    <x v="1"/>
    <n v="1740"/>
    <x v="0"/>
    <x v="47"/>
    <x v="1"/>
    <x v="11"/>
    <n v="880184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Jackson"/>
    <s v="BUTTS"/>
    <s v="GA"/>
    <s v="30233-1530"/>
    <s v="Bedford"/>
    <s v="TX"/>
    <d v="2021-04-08T00:00:00"/>
    <n v="529472"/>
    <x v="0"/>
    <s v="NA"/>
    <s v="NA"/>
  </r>
  <r>
    <x v="20525"/>
    <x v="0"/>
    <s v="GA"/>
    <s v="2985 Camary Place Dr SE"/>
    <s v="Conyers"/>
    <s v="30094-3888"/>
    <x v="6"/>
    <n v="2990"/>
    <x v="0"/>
    <x v="47"/>
    <x v="1"/>
    <x v="7"/>
    <n v="887971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nyers"/>
    <s v="ROCKDALE"/>
    <s v="GA"/>
    <s v="30094-3888"/>
    <s v="Bedford"/>
    <s v="TX"/>
    <d v="2021-04-08T00:00:00"/>
    <n v="529472"/>
    <x v="1"/>
    <s v="NA"/>
    <s v="NA"/>
  </r>
  <r>
    <x v="20526"/>
    <x v="42"/>
    <s v="GA"/>
    <s v="7201 Turnberry Pl"/>
    <s v="Lithonia"/>
    <s v="30038-4180"/>
    <x v="12"/>
    <n v="1618"/>
    <x v="0"/>
    <x v="47"/>
    <x v="1"/>
    <x v="7"/>
    <n v="8903468704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Lithonia"/>
    <s v="DEKALB"/>
    <s v="GA"/>
    <s v="30038-4180"/>
    <s v="Bedford"/>
    <s v="TX"/>
    <d v="2021-04-08T00:00:00"/>
    <n v="529472"/>
    <x v="1"/>
    <s v="NA"/>
    <s v="NA"/>
  </r>
  <r>
    <x v="20527"/>
    <x v="42"/>
    <s v="GA"/>
    <s v="3214 Valley Bluff Dr"/>
    <s v="Atlanta"/>
    <s v="30340-5447"/>
    <x v="12"/>
    <n v="1921"/>
    <x v="0"/>
    <x v="47"/>
    <x v="1"/>
    <x v="2"/>
    <n v="8929658700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1"/>
    <x v="0"/>
    <s v="Atlanta"/>
    <s v="DEKALB"/>
    <s v="GA"/>
    <s v="30340-5447"/>
    <s v="Bedford"/>
    <s v="TX"/>
    <d v="2021-04-08T00:00:00"/>
    <n v="529472"/>
    <x v="0"/>
    <s v="NA"/>
    <s v="NA"/>
  </r>
  <r>
    <x v="20528"/>
    <x v="0"/>
    <s v="GA"/>
    <s v="216 Creek Chase"/>
    <s v="Macon"/>
    <s v="31210-8229"/>
    <x v="18"/>
    <n v="1710"/>
    <x v="0"/>
    <x v="47"/>
    <x v="1"/>
    <x v="5"/>
    <n v="928821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acon"/>
    <s v="BIBB"/>
    <s v="GA"/>
    <s v="31210-8229"/>
    <s v="Bedford"/>
    <s v="TX"/>
    <d v="2021-04-08T00:00:00"/>
    <n v="529472"/>
    <x v="1"/>
    <s v="NA"/>
    <s v="NA"/>
  </r>
  <r>
    <x v="20529"/>
    <x v="684"/>
    <s v="GA"/>
    <s v="3476 Woodcrest Rd"/>
    <s v="Macon"/>
    <s v="31206-3638"/>
    <x v="11"/>
    <n v="3110"/>
    <x v="0"/>
    <x v="47"/>
    <x v="1"/>
    <x v="5"/>
    <n v="9484158704"/>
    <n v="405"/>
    <s v="PPP"/>
    <s v="Active Un-Disbursed"/>
    <x v="0"/>
    <n v="100"/>
    <n v="4790"/>
    <n v="4790"/>
    <n v="4790"/>
    <n v="529472"/>
    <s v="Capital Plus Financial, LLC"/>
    <s v="2247 Central Drive"/>
    <s v="Bedford"/>
    <s v="TX"/>
    <n v="76021"/>
    <x v="0"/>
    <x v="1"/>
    <x v="0"/>
    <s v="Macon"/>
    <s v="BIBB"/>
    <s v="GA"/>
    <s v="31206-3638"/>
    <s v="Bedford"/>
    <s v="TX"/>
    <d v="2021-04-08T00:00:00"/>
    <n v="529472"/>
    <x v="0"/>
    <s v="NA"/>
    <s v="NA"/>
  </r>
  <r>
    <x v="20530"/>
    <x v="0"/>
    <s v="GA"/>
    <s v="1785 Philema Rd S"/>
    <s v="Albany"/>
    <s v="31701-4700"/>
    <x v="6"/>
    <n v="2112"/>
    <x v="0"/>
    <x v="47"/>
    <x v="1"/>
    <x v="5"/>
    <n v="885066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Albany"/>
    <s v="LEE"/>
    <s v="GA"/>
    <s v="31701-4700"/>
    <s v="Bedford"/>
    <s v="TX"/>
    <d v="2021-04-08T00:00:00"/>
    <n v="529472"/>
    <x v="0"/>
    <s v="NA"/>
    <s v="NA"/>
  </r>
  <r>
    <x v="20531"/>
    <x v="0"/>
    <s v="GA"/>
    <s v="982 Smith St"/>
    <s v="Macon"/>
    <s v="31217-6422"/>
    <x v="1"/>
    <n v="1730"/>
    <x v="0"/>
    <x v="47"/>
    <x v="1"/>
    <x v="13"/>
    <n v="910255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Macon"/>
    <s v="BIBB"/>
    <s v="GA"/>
    <s v="31217-6422"/>
    <s v="Bedford"/>
    <s v="TX"/>
    <d v="2021-04-08T00:00:00"/>
    <n v="529472"/>
    <x v="1"/>
    <s v="NA"/>
    <s v="NA"/>
  </r>
  <r>
    <x v="20532"/>
    <x v="0"/>
    <s v="GA"/>
    <s v="1023 Carrie St"/>
    <s v="Augusta"/>
    <s v="30901-2987"/>
    <x v="1"/>
    <n v="1730"/>
    <x v="0"/>
    <x v="47"/>
    <x v="1"/>
    <x v="10"/>
    <n v="897132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ugusta"/>
    <s v="RICHMOND"/>
    <s v="GA"/>
    <s v="30901-2987"/>
    <s v="Bedford"/>
    <s v="TX"/>
    <d v="2021-04-08T00:00:00"/>
    <n v="529472"/>
    <x v="0"/>
    <s v="NA"/>
    <s v="NA"/>
  </r>
  <r>
    <x v="20533"/>
    <x v="0"/>
    <s v="GA"/>
    <s v="1418 Avington Glen Dr"/>
    <s v="Lawrenceville"/>
    <s v="30045-3541"/>
    <x v="6"/>
    <n v="2112"/>
    <x v="0"/>
    <x v="47"/>
    <x v="1"/>
    <x v="3"/>
    <n v="939309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awrenceville"/>
    <s v="GWINNETT"/>
    <s v="GA"/>
    <s v="30045-3541"/>
    <s v="Bedford"/>
    <s v="TX"/>
    <d v="2021-04-08T00:00:00"/>
    <n v="529472"/>
    <x v="1"/>
    <s v="NA"/>
    <s v="NA"/>
  </r>
  <r>
    <x v="20534"/>
    <x v="690"/>
    <s v="GA"/>
    <s v="2450 Camellia Ln NE"/>
    <s v="Atlanta"/>
    <s v="30324-6253"/>
    <x v="5"/>
    <n v="4230"/>
    <x v="0"/>
    <x v="47"/>
    <x v="1"/>
    <x v="9"/>
    <n v="8908328707"/>
    <n v="405"/>
    <s v="PPP"/>
    <s v="Active Un-Disbursed"/>
    <x v="0"/>
    <n v="100"/>
    <n v="18332"/>
    <n v="18332"/>
    <n v="18332"/>
    <n v="529472"/>
    <s v="Capital Plus Financial, LLC"/>
    <s v="2247 Central Drive"/>
    <s v="Bedford"/>
    <s v="TX"/>
    <n v="76021"/>
    <x v="0"/>
    <x v="0"/>
    <x v="0"/>
    <s v="Atlanta"/>
    <s v="FULTON"/>
    <s v="GA"/>
    <s v="30324-6253"/>
    <s v="Bedford"/>
    <s v="TX"/>
    <d v="2021-04-08T00:00:00"/>
    <n v="529472"/>
    <x v="1"/>
    <s v="NA"/>
    <s v="NA"/>
  </r>
  <r>
    <x v="20535"/>
    <x v="0"/>
    <s v="GA"/>
    <s v="116 Audubon Pkwy"/>
    <s v="Stockbridge"/>
    <s v="30281-1743"/>
    <x v="6"/>
    <n v="2113"/>
    <x v="0"/>
    <x v="47"/>
    <x v="1"/>
    <x v="0"/>
    <n v="947905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ckbridge"/>
    <s v="HENRY"/>
    <s v="GA"/>
    <s v="30281-1743"/>
    <s v="Bedford"/>
    <s v="TX"/>
    <d v="2021-04-08T00:00:00"/>
    <n v="529472"/>
    <x v="0"/>
    <s v="NA"/>
    <s v="NA"/>
  </r>
  <r>
    <x v="20536"/>
    <x v="66"/>
    <s v="GA"/>
    <s v="138 Greison Trl Apt 2308"/>
    <s v="Newnan"/>
    <s v="30263-1443"/>
    <x v="1"/>
    <n v="1740"/>
    <x v="0"/>
    <x v="47"/>
    <x v="1"/>
    <x v="1"/>
    <n v="8889088700"/>
    <n v="405"/>
    <s v="PPP"/>
    <s v="Active Un-Disbursed"/>
    <x v="0"/>
    <n v="100"/>
    <n v="18750"/>
    <n v="18750"/>
    <n v="18750"/>
    <n v="529472"/>
    <s v="Capital Plus Financial, LLC"/>
    <s v="2247 Central Drive"/>
    <s v="Bedford"/>
    <s v="TX"/>
    <n v="76021"/>
    <x v="1"/>
    <x v="1"/>
    <x v="0"/>
    <s v="Newnan"/>
    <s v="COWETA"/>
    <s v="GA"/>
    <s v="30263-1443"/>
    <s v="Bedford"/>
    <s v="TX"/>
    <d v="2021-04-08T00:00:00"/>
    <n v="529472"/>
    <x v="1"/>
    <s v="NA"/>
    <s v="NA"/>
  </r>
  <r>
    <x v="20537"/>
    <x v="3"/>
    <s v="GA"/>
    <s v="1755 The Exchange SE N/A"/>
    <s v="Atlanta"/>
    <s v="30339-7400"/>
    <x v="12"/>
    <n v="1611"/>
    <x v="0"/>
    <x v="47"/>
    <x v="22"/>
    <x v="6"/>
    <n v="9117468701"/>
    <n v="405"/>
    <s v="PPS"/>
    <s v="Active Un-Disbursed"/>
    <x v="0"/>
    <n v="100"/>
    <n v="20667"/>
    <n v="20667"/>
    <n v="20667"/>
    <n v="121536"/>
    <s v="Customers Bank"/>
    <s v="99 Bridge St"/>
    <s v="PHOENIXVILLE"/>
    <s v="PA"/>
    <s v="19460-3411"/>
    <x v="0"/>
    <x v="0"/>
    <x v="0"/>
    <s v="Atlanta"/>
    <s v="COBB"/>
    <s v="GA"/>
    <s v="30339-7400"/>
    <s v="PHOENIXVILLE"/>
    <s v="PA"/>
    <d v="2021-04-08T00:00:00"/>
    <n v="121536"/>
    <x v="1"/>
    <s v="NA"/>
    <s v="NA"/>
  </r>
  <r>
    <x v="20538"/>
    <x v="0"/>
    <s v="GA"/>
    <s v="4 Tee Tree Cir"/>
    <s v="Savannah"/>
    <s v="31419-6812"/>
    <x v="1"/>
    <n v="1740"/>
    <x v="0"/>
    <x v="47"/>
    <x v="1"/>
    <x v="8"/>
    <n v="872166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avannah"/>
    <s v="CHATHAM"/>
    <s v="GA"/>
    <s v="31419-6812"/>
    <s v="Bedford"/>
    <s v="TX"/>
    <d v="2021-04-08T00:00:00"/>
    <n v="529472"/>
    <x v="1"/>
    <s v="NA"/>
    <s v="NA"/>
  </r>
  <r>
    <x v="20539"/>
    <x v="0"/>
    <s v="GA"/>
    <s v="5090 Fieldgreen Xing"/>
    <s v="Stone Mountain"/>
    <s v="30088-3103"/>
    <x v="5"/>
    <n v="4230"/>
    <x v="0"/>
    <x v="47"/>
    <x v="1"/>
    <x v="7"/>
    <n v="898931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ountain"/>
    <s v="DEKALB"/>
    <s v="GA"/>
    <s v="30088-3103"/>
    <s v="Bedford"/>
    <s v="TX"/>
    <d v="2021-04-08T00:00:00"/>
    <n v="529472"/>
    <x v="0"/>
    <s v="NA"/>
    <s v="NA"/>
  </r>
  <r>
    <x v="20540"/>
    <x v="0"/>
    <s v="GA"/>
    <s v="3137 Cove View Ct"/>
    <s v="Dacula"/>
    <s v="30019-4719"/>
    <x v="4"/>
    <n v="6117"/>
    <x v="0"/>
    <x v="47"/>
    <x v="1"/>
    <x v="11"/>
    <n v="898086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acula"/>
    <s v="GWINNETT"/>
    <s v="GA"/>
    <s v="30019-4719"/>
    <s v="Bedford"/>
    <s v="TX"/>
    <d v="2021-04-08T00:00:00"/>
    <n v="529472"/>
    <x v="1"/>
    <s v="NA"/>
    <s v="NA"/>
  </r>
  <r>
    <x v="20541"/>
    <x v="2434"/>
    <s v="GA"/>
    <s v="6025 Blackhawk Trl SE"/>
    <s v="Mableton"/>
    <s v="30126-3705"/>
    <x v="0"/>
    <n v="3820"/>
    <x v="0"/>
    <x v="47"/>
    <x v="1"/>
    <x v="0"/>
    <n v="9266728700"/>
    <n v="405"/>
    <s v="PPP"/>
    <s v="Active Un-Disbursed"/>
    <x v="0"/>
    <n v="100"/>
    <n v="9790"/>
    <n v="9790"/>
    <n v="9790"/>
    <n v="529472"/>
    <s v="Capital Plus Financial, LLC"/>
    <s v="2247 Central Drive"/>
    <s v="Bedford"/>
    <s v="TX"/>
    <n v="76021"/>
    <x v="0"/>
    <x v="0"/>
    <x v="0"/>
    <s v="Mableton"/>
    <s v="COBB"/>
    <s v="GA"/>
    <s v="30126-3705"/>
    <s v="Bedford"/>
    <s v="TX"/>
    <d v="2021-04-08T00:00:00"/>
    <n v="529472"/>
    <x v="1"/>
    <s v="NA"/>
    <s v="NA"/>
  </r>
  <r>
    <x v="20542"/>
    <x v="0"/>
    <s v="GA"/>
    <s v="7192 Brookwood Valley Cir NE"/>
    <s v="Atlanta"/>
    <s v="30309-1458"/>
    <x v="6"/>
    <n v="2199"/>
    <x v="0"/>
    <x v="47"/>
    <x v="1"/>
    <x v="9"/>
    <n v="942873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09-1458"/>
    <s v="Bedford"/>
    <s v="TX"/>
    <d v="2021-04-08T00:00:00"/>
    <n v="529472"/>
    <x v="1"/>
    <s v="NA"/>
    <s v="NA"/>
  </r>
  <r>
    <x v="20543"/>
    <x v="1810"/>
    <s v="GA"/>
    <s v="358 Salem Glen Way SE"/>
    <s v="Conyers"/>
    <s v="30013-5337"/>
    <x v="6"/>
    <n v="2112"/>
    <x v="0"/>
    <x v="47"/>
    <x v="1"/>
    <x v="7"/>
    <n v="9376618703"/>
    <n v="405"/>
    <s v="PPP"/>
    <s v="Active Un-Disbursed"/>
    <x v="0"/>
    <n v="100"/>
    <n v="20762"/>
    <n v="20762"/>
    <n v="20762"/>
    <n v="529472"/>
    <s v="Capital Plus Financial, LLC"/>
    <s v="2247 Central Drive"/>
    <s v="Bedford"/>
    <s v="TX"/>
    <n v="76021"/>
    <x v="1"/>
    <x v="0"/>
    <x v="0"/>
    <s v="Conyers"/>
    <s v="NEWTON"/>
    <s v="GA"/>
    <s v="30013-5337"/>
    <s v="Bedford"/>
    <s v="TX"/>
    <d v="2021-04-08T00:00:00"/>
    <n v="529472"/>
    <x v="1"/>
    <s v="NA"/>
    <s v="NA"/>
  </r>
  <r>
    <x v="20544"/>
    <x v="42"/>
    <s v="GA"/>
    <s v="1400 Herrington Rd"/>
    <s v="Lawrenceville"/>
    <s v="30044-2280"/>
    <x v="1"/>
    <n v="1499"/>
    <x v="0"/>
    <x v="47"/>
    <x v="33"/>
    <x v="3"/>
    <n v="9067908703"/>
    <n v="405"/>
    <s v="PPS"/>
    <s v="Active Un-Disbursed"/>
    <x v="0"/>
    <n v="100"/>
    <n v="20000"/>
    <n v="20000"/>
    <n v="20000"/>
    <n v="529471"/>
    <s v="Itria Ventures LLC"/>
    <s v="One Penn Plaza, Suite 4530"/>
    <s v="New York"/>
    <s v="NY"/>
    <n v="10119"/>
    <x v="0"/>
    <x v="0"/>
    <x v="0"/>
    <s v="Lawrenceville"/>
    <s v="GWINNETT"/>
    <s v="GA"/>
    <s v="30044-2280"/>
    <s v="New York"/>
    <s v="NY"/>
    <d v="2021-04-08T00:00:00"/>
    <n v="529471"/>
    <x v="1"/>
    <s v="NA"/>
    <s v="NA"/>
  </r>
  <r>
    <x v="20545"/>
    <x v="0"/>
    <s v="GA"/>
    <s v="1106 Jasmine Pkwy"/>
    <s v="Alpharetta"/>
    <s v="30022-5396"/>
    <x v="6"/>
    <n v="1111"/>
    <x v="0"/>
    <x v="47"/>
    <x v="1"/>
    <x v="2"/>
    <n v="932269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lpharetta"/>
    <s v="FULTON"/>
    <s v="GA"/>
    <s v="30022-5396"/>
    <s v="Bedford"/>
    <s v="TX"/>
    <d v="2021-04-08T00:00:00"/>
    <n v="529472"/>
    <x v="1"/>
    <s v="NA"/>
    <s v="NA"/>
  </r>
  <r>
    <x v="20546"/>
    <x v="0"/>
    <s v="GA"/>
    <s v="109 Valley Ct"/>
    <s v="Griffin"/>
    <s v="30223-4649"/>
    <x v="6"/>
    <n v="2112"/>
    <x v="0"/>
    <x v="47"/>
    <x v="1"/>
    <x v="1"/>
    <n v="949573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Griffin"/>
    <s v="SPALDING"/>
    <s v="GA"/>
    <s v="30223-4649"/>
    <s v="Bedford"/>
    <s v="TX"/>
    <d v="2021-04-08T00:00:00"/>
    <n v="529472"/>
    <x v="0"/>
    <s v="NA"/>
    <s v="NA"/>
  </r>
  <r>
    <x v="20547"/>
    <x v="27"/>
    <s v="GA"/>
    <s v="128 Self Dr NE"/>
    <s v="Dalton"/>
    <s v="30721-1386"/>
    <x v="16"/>
    <n v="2140"/>
    <x v="0"/>
    <x v="47"/>
    <x v="1"/>
    <x v="4"/>
    <n v="9436388709"/>
    <n v="405"/>
    <s v="PPP"/>
    <s v="Active Un-Disbursed"/>
    <x v="0"/>
    <n v="100"/>
    <n v="2500"/>
    <n v="2500"/>
    <n v="2500"/>
    <n v="529472"/>
    <s v="Capital Plus Financial, LLC"/>
    <s v="2247 Central Drive"/>
    <s v="Bedford"/>
    <s v="TX"/>
    <n v="76021"/>
    <x v="0"/>
    <x v="0"/>
    <x v="0"/>
    <s v="Dalton"/>
    <s v="WHITFIELD"/>
    <s v="GA"/>
    <s v="30721-1386"/>
    <s v="Bedford"/>
    <s v="TX"/>
    <d v="2021-04-08T00:00:00"/>
    <n v="529472"/>
    <x v="0"/>
    <s v="NA"/>
    <s v="NA"/>
  </r>
  <r>
    <x v="20548"/>
    <x v="37"/>
    <s v="GA"/>
    <s v="1209 6th Ave NW"/>
    <s v="Moultrie"/>
    <s v="31768-3548"/>
    <x v="9"/>
    <n v="4110"/>
    <x v="0"/>
    <x v="47"/>
    <x v="5"/>
    <x v="13"/>
    <n v="8963648701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1"/>
    <x v="0"/>
    <s v="Moultrie"/>
    <s v="COLQUITT"/>
    <s v="GA"/>
    <s v="31768-3548"/>
    <s v="Laguna Hills"/>
    <s v="CA"/>
    <d v="2021-04-08T00:00:00"/>
    <n v="509316"/>
    <x v="0"/>
    <s v="NA"/>
    <s v="NA"/>
  </r>
  <r>
    <x v="20549"/>
    <x v="0"/>
    <s v="GA"/>
    <s v="445 Markham St SW"/>
    <s v="Atlanta"/>
    <s v="30313-1400"/>
    <x v="1"/>
    <n v="1730"/>
    <x v="0"/>
    <x v="47"/>
    <x v="1"/>
    <x v="9"/>
    <n v="877173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3-1400"/>
    <s v="Bedford"/>
    <s v="TX"/>
    <d v="2021-04-08T00:00:00"/>
    <n v="529472"/>
    <x v="0"/>
    <s v="NA"/>
    <s v="NA"/>
  </r>
  <r>
    <x v="20550"/>
    <x v="0"/>
    <s v="GA"/>
    <s v="834 Hillandale Ln"/>
    <s v="Lithonia"/>
    <s v="30058-8842"/>
    <x v="0"/>
    <n v="3990"/>
    <x v="0"/>
    <x v="47"/>
    <x v="1"/>
    <x v="7"/>
    <n v="935411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Lithonia"/>
    <s v="DEKALB"/>
    <s v="GA"/>
    <s v="30058-8842"/>
    <s v="Bedford"/>
    <s v="TX"/>
    <d v="2021-04-08T00:00:00"/>
    <n v="529472"/>
    <x v="0"/>
    <s v="NA"/>
    <s v="NA"/>
  </r>
  <r>
    <x v="20551"/>
    <x v="0"/>
    <s v="GA"/>
    <s v="30 Gum Tree Ct"/>
    <s v="Covington"/>
    <s v="30016-1843"/>
    <x v="6"/>
    <n v="2990"/>
    <x v="0"/>
    <x v="47"/>
    <x v="1"/>
    <x v="7"/>
    <n v="907330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ovington"/>
    <s v="NEWTON"/>
    <s v="GA"/>
    <s v="30016-1843"/>
    <s v="Bedford"/>
    <s v="TX"/>
    <d v="2021-04-08T00:00:00"/>
    <n v="529472"/>
    <x v="0"/>
    <s v="NA"/>
    <s v="NA"/>
  </r>
  <r>
    <x v="20552"/>
    <x v="5658"/>
    <s v="GA"/>
    <s v="2705 Mall of Georgia Blvd"/>
    <s v="Buford"/>
    <s v="30519-8706"/>
    <x v="12"/>
    <n v="1611"/>
    <x v="0"/>
    <x v="47"/>
    <x v="33"/>
    <x v="3"/>
    <n v="9404118704"/>
    <n v="405"/>
    <s v="PPP"/>
    <s v="Active Un-Disbursed"/>
    <x v="0"/>
    <n v="100"/>
    <n v="9745"/>
    <n v="9745"/>
    <n v="9745"/>
    <n v="529471"/>
    <s v="Itria Ventures LLC"/>
    <s v="One Penn Plaza, Suite 4530"/>
    <s v="New York"/>
    <s v="NY"/>
    <n v="10119"/>
    <x v="0"/>
    <x v="0"/>
    <x v="0"/>
    <s v="Buford"/>
    <s v="GWINNETT"/>
    <s v="GA"/>
    <s v="30519-8706"/>
    <s v="New York"/>
    <s v="NY"/>
    <d v="2021-04-08T00:00:00"/>
    <n v="529471"/>
    <x v="1"/>
    <s v="NA"/>
    <s v="NA"/>
  </r>
  <r>
    <x v="20553"/>
    <x v="673"/>
    <s v="GA"/>
    <s v="117 Wayside Ct"/>
    <s v="Albany"/>
    <s v="31701-4719"/>
    <x v="1"/>
    <n v="1612"/>
    <x v="0"/>
    <x v="47"/>
    <x v="1"/>
    <x v="5"/>
    <n v="9148098700"/>
    <n v="405"/>
    <s v="PPP"/>
    <s v="Active Un-Disbursed"/>
    <x v="0"/>
    <n v="100"/>
    <n v="7290"/>
    <n v="7290"/>
    <n v="7290"/>
    <n v="529472"/>
    <s v="Capital Plus Financial, LLC"/>
    <s v="2247 Central Drive"/>
    <s v="Bedford"/>
    <s v="TX"/>
    <n v="76021"/>
    <x v="1"/>
    <x v="0"/>
    <x v="0"/>
    <s v="Albany"/>
    <s v="LEE"/>
    <s v="GA"/>
    <s v="31701-4719"/>
    <s v="Bedford"/>
    <s v="TX"/>
    <d v="2021-04-08T00:00:00"/>
    <n v="529472"/>
    <x v="0"/>
    <s v="NA"/>
    <s v="NA"/>
  </r>
  <r>
    <x v="20554"/>
    <x v="0"/>
    <s v="GA"/>
    <s v="3437 Oaktree Way"/>
    <s v="Lithonia"/>
    <s v="30038-2767"/>
    <x v="1"/>
    <n v="1730"/>
    <x v="0"/>
    <x v="47"/>
    <x v="1"/>
    <x v="7"/>
    <n v="918860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onia"/>
    <s v="DEKALB"/>
    <s v="GA"/>
    <s v="30038-2767"/>
    <s v="Bedford"/>
    <s v="TX"/>
    <d v="2021-04-08T00:00:00"/>
    <n v="529472"/>
    <x v="1"/>
    <s v="NA"/>
    <s v="NA"/>
  </r>
  <r>
    <x v="20555"/>
    <x v="4871"/>
    <s v="GA"/>
    <s v="470 Bolton Rd NW Apt L8"/>
    <s v="Atlanta"/>
    <s v="30331-3507"/>
    <x v="9"/>
    <n v="3998"/>
    <x v="0"/>
    <x v="47"/>
    <x v="1"/>
    <x v="9"/>
    <n v="9420858703"/>
    <n v="405"/>
    <s v="PPP"/>
    <s v="Active Un-Disbursed"/>
    <x v="0"/>
    <n v="100"/>
    <n v="14217"/>
    <n v="14217"/>
    <n v="14217"/>
    <n v="529472"/>
    <s v="Capital Plus Financial, LLC"/>
    <s v="2247 Central Drive"/>
    <s v="Bedford"/>
    <s v="TX"/>
    <n v="76021"/>
    <x v="0"/>
    <x v="1"/>
    <x v="0"/>
    <s v="Atlanta"/>
    <s v="FULTON"/>
    <s v="GA"/>
    <s v="30331-3507"/>
    <s v="Bedford"/>
    <s v="TX"/>
    <d v="2021-04-08T00:00:00"/>
    <n v="529472"/>
    <x v="1"/>
    <s v="NA"/>
    <s v="NA"/>
  </r>
  <r>
    <x v="20556"/>
    <x v="623"/>
    <s v="GA"/>
    <s v="806 Autumn Village Ct"/>
    <s v="Duluth"/>
    <s v="30096-7588"/>
    <x v="10"/>
    <n v="2210"/>
    <x v="0"/>
    <x v="47"/>
    <x v="1"/>
    <x v="3"/>
    <n v="8933928701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1"/>
    <x v="0"/>
    <s v="Duluth"/>
    <s v="GWINNETT"/>
    <s v="GA"/>
    <s v="30096-7588"/>
    <s v="Bedford"/>
    <s v="TX"/>
    <d v="2021-04-08T00:00:00"/>
    <n v="529472"/>
    <x v="1"/>
    <s v="NA"/>
    <s v="NA"/>
  </r>
  <r>
    <x v="20557"/>
    <x v="0"/>
    <s v="GA"/>
    <s v="3100 Godby Rd Apt 8G"/>
    <s v="Atlanta"/>
    <s v="30349-3046"/>
    <x v="6"/>
    <n v="2112"/>
    <x v="0"/>
    <x v="47"/>
    <x v="1"/>
    <x v="0"/>
    <n v="907732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49-3046"/>
    <s v="Bedford"/>
    <s v="TX"/>
    <d v="2021-04-08T00:00:00"/>
    <n v="529472"/>
    <x v="1"/>
    <s v="NA"/>
    <s v="NA"/>
  </r>
  <r>
    <x v="20558"/>
    <x v="82"/>
    <s v="GA"/>
    <s v="1507 Pine Dr"/>
    <s v="Atlanta"/>
    <s v="30349-6169"/>
    <x v="6"/>
    <n v="2199"/>
    <x v="0"/>
    <x v="47"/>
    <x v="1"/>
    <x v="0"/>
    <n v="9356978709"/>
    <n v="405"/>
    <s v="PPP"/>
    <s v="Active Un-Disbursed"/>
    <x v="0"/>
    <n v="100"/>
    <n v="18125"/>
    <n v="18125"/>
    <n v="18125"/>
    <n v="529472"/>
    <s v="Capital Plus Financial, LLC"/>
    <s v="2247 Central Drive"/>
    <s v="Bedford"/>
    <s v="TX"/>
    <n v="76021"/>
    <x v="0"/>
    <x v="1"/>
    <x v="0"/>
    <s v="Atlanta"/>
    <s v="CLAYTON"/>
    <s v="GA"/>
    <s v="30349-6169"/>
    <s v="Bedford"/>
    <s v="TX"/>
    <d v="2021-04-08T00:00:00"/>
    <n v="529472"/>
    <x v="1"/>
    <s v="NA"/>
    <s v="NA"/>
  </r>
  <r>
    <x v="20559"/>
    <x v="58"/>
    <s v="GA"/>
    <s v="1820 Mulkey Rd Austell Ga APT 1206"/>
    <s v="Austell"/>
    <n v="30135"/>
    <x v="1"/>
    <n v="1720"/>
    <x v="0"/>
    <x v="47"/>
    <x v="1"/>
    <x v="0"/>
    <n v="8906158700"/>
    <n v="405"/>
    <s v="PPP"/>
    <s v="Active Un-Disbursed"/>
    <x v="0"/>
    <n v="100"/>
    <n v="12500"/>
    <n v="12500"/>
    <n v="12500"/>
    <n v="529472"/>
    <s v="Capital Plus Financial, LLC"/>
    <s v="2247 Central Drive"/>
    <s v="Bedford"/>
    <s v="TX"/>
    <n v="76021"/>
    <x v="0"/>
    <x v="0"/>
    <x v="0"/>
    <s v="Austell"/>
    <s v="DOUGLAS"/>
    <s v="GA"/>
    <n v="30135"/>
    <s v="Bedford"/>
    <s v="TX"/>
    <d v="2021-04-08T00:00:00"/>
    <n v="529472"/>
    <x v="1"/>
    <s v="NA"/>
    <s v="NA"/>
  </r>
  <r>
    <x v="20560"/>
    <x v="0"/>
    <s v="GA"/>
    <s v="184 Lillian Strong Rd"/>
    <s v="Carlton"/>
    <s v="30627-2809"/>
    <x v="0"/>
    <n v="5120"/>
    <x v="0"/>
    <x v="47"/>
    <x v="1"/>
    <x v="11"/>
    <n v="949626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Carlton"/>
    <s v="OGLETHORPE"/>
    <s v="GA"/>
    <s v="30627-2809"/>
    <s v="Bedford"/>
    <s v="TX"/>
    <d v="2021-04-08T00:00:00"/>
    <n v="529472"/>
    <x v="0"/>
    <s v="NA"/>
    <s v="NA"/>
  </r>
  <r>
    <x v="20561"/>
    <x v="0"/>
    <s v="GA"/>
    <s v="473 Halwick Way"/>
    <s v="Stone Mountain"/>
    <s v="30083-4374"/>
    <x v="6"/>
    <n v="2112"/>
    <x v="0"/>
    <x v="47"/>
    <x v="1"/>
    <x v="7"/>
    <n v="884667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Stone Mountain"/>
    <s v="DEKALB"/>
    <s v="GA"/>
    <s v="30083-4374"/>
    <s v="Bedford"/>
    <s v="TX"/>
    <d v="2021-04-08T00:00:00"/>
    <n v="529472"/>
    <x v="0"/>
    <s v="NA"/>
    <s v="NA"/>
  </r>
  <r>
    <x v="20562"/>
    <x v="0"/>
    <s v="GA"/>
    <s v="58 Heery Rd Apt K"/>
    <s v="Newnan"/>
    <s v="30263-1380"/>
    <x v="6"/>
    <n v="2112"/>
    <x v="0"/>
    <x v="47"/>
    <x v="1"/>
    <x v="1"/>
    <n v="9157878700"/>
    <n v="405"/>
    <s v="PPS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Newnan"/>
    <s v="COWETA"/>
    <s v="GA"/>
    <s v="30263-1380"/>
    <s v="Bedford"/>
    <s v="TX"/>
    <d v="2021-04-08T00:00:00"/>
    <n v="529472"/>
    <x v="1"/>
    <s v="NA"/>
    <s v="NA"/>
  </r>
  <r>
    <x v="20563"/>
    <x v="0"/>
    <s v="GA"/>
    <s v="412 Sycamore Dr Unit Dr"/>
    <s v="Decatur"/>
    <s v="30030-1954"/>
    <x v="1"/>
    <n v="1730"/>
    <x v="0"/>
    <x v="47"/>
    <x v="1"/>
    <x v="7"/>
    <n v="883905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ecatur"/>
    <s v="DEKALB"/>
    <s v="GA"/>
    <s v="30030-1954"/>
    <s v="Bedford"/>
    <s v="TX"/>
    <d v="2021-04-08T00:00:00"/>
    <n v="529472"/>
    <x v="1"/>
    <s v="NA"/>
    <s v="NA"/>
  </r>
  <r>
    <x v="20564"/>
    <x v="0"/>
    <s v="GA"/>
    <s v="2803 Summercourt Dr"/>
    <s v="Jonesboro"/>
    <s v="30236-1530"/>
    <x v="1"/>
    <n v="1720"/>
    <x v="0"/>
    <x v="47"/>
    <x v="1"/>
    <x v="0"/>
    <n v="883945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Jonesboro"/>
    <s v="CLAYTON"/>
    <s v="GA"/>
    <s v="30236-1530"/>
    <s v="Bedford"/>
    <s v="TX"/>
    <d v="2021-04-08T00:00:00"/>
    <n v="529472"/>
    <x v="1"/>
    <s v="NA"/>
    <s v="NA"/>
  </r>
  <r>
    <x v="20565"/>
    <x v="0"/>
    <s v="GA"/>
    <s v="5305 Haddon Pl"/>
    <s v="McDonough"/>
    <s v="30253-6931"/>
    <x v="11"/>
    <n v="4298"/>
    <x v="0"/>
    <x v="47"/>
    <x v="1"/>
    <x v="1"/>
    <n v="920296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cDonough"/>
    <s v="HENRY"/>
    <s v="GA"/>
    <s v="30253-6931"/>
    <s v="Bedford"/>
    <s v="TX"/>
    <d v="2021-04-08T00:00:00"/>
    <n v="529472"/>
    <x v="0"/>
    <s v="NA"/>
    <s v="NA"/>
  </r>
  <r>
    <x v="20566"/>
    <x v="0"/>
    <s v="GA"/>
    <s v="5724 Riverdale Rd"/>
    <s v="Atlanta"/>
    <s v="30349-6302"/>
    <x v="6"/>
    <n v="2112"/>
    <x v="0"/>
    <x v="47"/>
    <x v="1"/>
    <x v="0"/>
    <n v="936239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CLAYTON"/>
    <s v="GA"/>
    <s v="30349-6302"/>
    <s v="Bedford"/>
    <s v="TX"/>
    <d v="2021-04-08T00:00:00"/>
    <n v="529472"/>
    <x v="1"/>
    <s v="NA"/>
    <s v="NA"/>
  </r>
  <r>
    <x v="20567"/>
    <x v="5"/>
    <s v="GA"/>
    <s v="921 Cleveland St"/>
    <s v="Griffin"/>
    <s v="30223-3703"/>
    <x v="17"/>
    <n v="8110"/>
    <x v="0"/>
    <x v="47"/>
    <x v="1"/>
    <x v="1"/>
    <n v="8767468709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1"/>
    <x v="1"/>
    <x v="0"/>
    <s v="Griffin"/>
    <s v="SPALDING"/>
    <s v="GA"/>
    <s v="30223-3703"/>
    <s v="Bedford"/>
    <s v="TX"/>
    <d v="2021-04-08T00:00:00"/>
    <n v="529472"/>
    <x v="0"/>
    <s v="NA"/>
    <s v="NA"/>
  </r>
  <r>
    <x v="20568"/>
    <x v="3937"/>
    <s v="GA"/>
    <s v="110 Chateau Ct Apt 14"/>
    <s v="Athens"/>
    <s v="30606-5420"/>
    <x v="15"/>
    <n v="1510"/>
    <x v="0"/>
    <x v="47"/>
    <x v="1"/>
    <x v="11"/>
    <n v="9376798700"/>
    <n v="405"/>
    <s v="PPP"/>
    <s v="Active Un-Disbursed"/>
    <x v="0"/>
    <n v="100"/>
    <n v="12250"/>
    <n v="12250"/>
    <n v="12250"/>
    <n v="529472"/>
    <s v="Capital Plus Financial, LLC"/>
    <s v="2247 Central Drive"/>
    <s v="Bedford"/>
    <s v="TX"/>
    <n v="76021"/>
    <x v="0"/>
    <x v="0"/>
    <x v="0"/>
    <s v="Athens"/>
    <s v="CLARKE"/>
    <s v="GA"/>
    <s v="30606-5420"/>
    <s v="Bedford"/>
    <s v="TX"/>
    <d v="2021-04-08T00:00:00"/>
    <n v="529472"/>
    <x v="1"/>
    <s v="NA"/>
    <s v="NA"/>
  </r>
  <r>
    <x v="20569"/>
    <x v="0"/>
    <s v="GA"/>
    <s v="1381 Kimberly Way SW Apt 24203"/>
    <s v="Atlanta"/>
    <s v="30331-4601"/>
    <x v="2"/>
    <n v="2320"/>
    <x v="0"/>
    <x v="47"/>
    <x v="1"/>
    <x v="9"/>
    <n v="911813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31-4601"/>
    <s v="Bedford"/>
    <s v="TX"/>
    <d v="2021-04-08T00:00:00"/>
    <n v="529472"/>
    <x v="1"/>
    <s v="NA"/>
    <s v="NA"/>
  </r>
  <r>
    <x v="20570"/>
    <x v="0"/>
    <s v="GA"/>
    <s v="4991 Upper Elm St"/>
    <s v="Atlanta"/>
    <s v="30349-1668"/>
    <x v="5"/>
    <n v="4110"/>
    <x v="0"/>
    <x v="47"/>
    <x v="1"/>
    <x v="0"/>
    <n v="877814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49-1668"/>
    <s v="Bedford"/>
    <s v="TX"/>
    <d v="2021-04-08T00:00:00"/>
    <n v="529472"/>
    <x v="1"/>
    <s v="NA"/>
    <s v="NA"/>
  </r>
  <r>
    <x v="20571"/>
    <x v="5095"/>
    <s v="GA"/>
    <s v="470 Jefferson Ave"/>
    <s v="Fayetteville"/>
    <s v="30214-1742"/>
    <x v="11"/>
    <n v="2220"/>
    <x v="0"/>
    <x v="47"/>
    <x v="1"/>
    <x v="0"/>
    <n v="9200568708"/>
    <n v="405"/>
    <s v="PPP"/>
    <s v="Active Un-Disbursed"/>
    <x v="0"/>
    <n v="100"/>
    <n v="10102"/>
    <n v="10102"/>
    <n v="10102"/>
    <n v="529472"/>
    <s v="Capital Plus Financial, LLC"/>
    <s v="2247 Central Drive"/>
    <s v="Bedford"/>
    <s v="TX"/>
    <n v="76021"/>
    <x v="0"/>
    <x v="0"/>
    <x v="0"/>
    <s v="Fayetteville"/>
    <s v="FAYETTE"/>
    <s v="GA"/>
    <s v="30214-1742"/>
    <s v="Bedford"/>
    <s v="TX"/>
    <d v="2021-04-08T00:00:00"/>
    <n v="529472"/>
    <x v="1"/>
    <s v="NA"/>
    <s v="NA"/>
  </r>
  <r>
    <x v="20572"/>
    <x v="37"/>
    <s v="GA"/>
    <s v="306 Alderman Trce N/A"/>
    <s v="Austell"/>
    <s v="30168-7474"/>
    <x v="19"/>
    <n v="3117"/>
    <x v="0"/>
    <x v="47"/>
    <x v="22"/>
    <x v="0"/>
    <n v="94609387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Austell"/>
    <s v="COBB"/>
    <s v="GA"/>
    <s v="30168-7474"/>
    <s v="PHOENIXVILLE"/>
    <s v="PA"/>
    <d v="2021-04-08T00:00:00"/>
    <n v="121536"/>
    <x v="0"/>
    <s v="NA"/>
    <s v="NA"/>
  </r>
  <r>
    <x v="20573"/>
    <x v="0"/>
    <s v="GA"/>
    <s v="178 Lakemont Dr"/>
    <s v="Lagrange"/>
    <s v="30240-7733"/>
    <x v="3"/>
    <n v="3112"/>
    <x v="0"/>
    <x v="47"/>
    <x v="1"/>
    <x v="1"/>
    <n v="890543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Lagrange"/>
    <s v="TROUP"/>
    <s v="GA"/>
    <s v="30240-7733"/>
    <s v="Bedford"/>
    <s v="TX"/>
    <d v="2021-04-08T00:00:00"/>
    <n v="529472"/>
    <x v="1"/>
    <s v="NA"/>
    <s v="NA"/>
  </r>
  <r>
    <x v="20574"/>
    <x v="191"/>
    <s v="GA"/>
    <s v="504 Rosenberg St"/>
    <s v="Albany"/>
    <s v="31707-4832"/>
    <x v="17"/>
    <n v="8120"/>
    <x v="0"/>
    <x v="47"/>
    <x v="1"/>
    <x v="5"/>
    <n v="9343238700"/>
    <n v="405"/>
    <s v="PPP"/>
    <s v="Active Un-Disbursed"/>
    <x v="0"/>
    <n v="100"/>
    <n v="15625"/>
    <n v="15625"/>
    <n v="15625"/>
    <n v="529472"/>
    <s v="Capital Plus Financial, LLC"/>
    <s v="2247 Central Drive"/>
    <s v="Bedford"/>
    <s v="TX"/>
    <n v="76021"/>
    <x v="0"/>
    <x v="1"/>
    <x v="0"/>
    <s v="Albany"/>
    <s v="DOUGHERTY"/>
    <s v="GA"/>
    <s v="31707-4832"/>
    <s v="Bedford"/>
    <s v="TX"/>
    <d v="2021-04-08T00:00:00"/>
    <n v="529472"/>
    <x v="1"/>
    <s v="NA"/>
    <s v="NA"/>
  </r>
  <r>
    <x v="20575"/>
    <x v="2521"/>
    <s v="GA"/>
    <s v="2703 Summerview Dr"/>
    <s v="Stone Mountain"/>
    <s v="30083-5870"/>
    <x v="6"/>
    <n v="2930"/>
    <x v="0"/>
    <x v="47"/>
    <x v="1"/>
    <x v="7"/>
    <n v="9403678706"/>
    <n v="405"/>
    <s v="PPP"/>
    <s v="Active Un-Disbursed"/>
    <x v="0"/>
    <n v="100"/>
    <n v="19415"/>
    <n v="19415"/>
    <n v="19415"/>
    <n v="529472"/>
    <s v="Capital Plus Financial, LLC"/>
    <s v="2247 Central Drive"/>
    <s v="Bedford"/>
    <s v="TX"/>
    <n v="76021"/>
    <x v="0"/>
    <x v="1"/>
    <x v="0"/>
    <s v="Stone Mountain"/>
    <s v="DEKALB"/>
    <s v="GA"/>
    <s v="30083-5870"/>
    <s v="Bedford"/>
    <s v="TX"/>
    <d v="2021-04-08T00:00:00"/>
    <n v="529472"/>
    <x v="0"/>
    <s v="NA"/>
    <s v="NA"/>
  </r>
  <r>
    <x v="20576"/>
    <x v="623"/>
    <s v="GA"/>
    <s v="713 White Oak Ct"/>
    <s v="Jonesboro"/>
    <s v="30238-7905"/>
    <x v="17"/>
    <n v="8110"/>
    <x v="0"/>
    <x v="47"/>
    <x v="1"/>
    <x v="0"/>
    <n v="9316098700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0"/>
    <x v="0"/>
    <s v="Jonesboro"/>
    <s v="CLAYTON"/>
    <s v="GA"/>
    <s v="30238-7905"/>
    <s v="Bedford"/>
    <s v="TX"/>
    <d v="2021-04-08T00:00:00"/>
    <n v="529472"/>
    <x v="0"/>
    <s v="NA"/>
    <s v="NA"/>
  </r>
  <r>
    <x v="20577"/>
    <x v="83"/>
    <s v="GA"/>
    <s v="756 Wood Bend Ct"/>
    <s v="Riverdale"/>
    <s v="30296-6044"/>
    <x v="5"/>
    <n v="5310"/>
    <x v="0"/>
    <x v="47"/>
    <x v="1"/>
    <x v="0"/>
    <n v="9195098703"/>
    <n v="405"/>
    <s v="PPP"/>
    <s v="Active Un-Disbursed"/>
    <x v="0"/>
    <n v="100"/>
    <n v="8332"/>
    <n v="8332"/>
    <n v="8332"/>
    <n v="529472"/>
    <s v="Capital Plus Financial, LLC"/>
    <s v="2247 Central Drive"/>
    <s v="Bedford"/>
    <s v="TX"/>
    <n v="76021"/>
    <x v="0"/>
    <x v="0"/>
    <x v="0"/>
    <s v="Riverdale"/>
    <s v="FULTON"/>
    <s v="GA"/>
    <s v="30296-6044"/>
    <s v="Bedford"/>
    <s v="TX"/>
    <d v="2021-04-08T00:00:00"/>
    <n v="529472"/>
    <x v="1"/>
    <s v="NA"/>
    <s v="NA"/>
  </r>
  <r>
    <x v="20578"/>
    <x v="0"/>
    <s v="GA"/>
    <s v="803 Scruggs St"/>
    <s v="Waycross"/>
    <s v="31501-4436"/>
    <x v="17"/>
    <n v="8120"/>
    <x v="0"/>
    <x v="47"/>
    <x v="1"/>
    <x v="8"/>
    <n v="918643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Waycross"/>
    <s v="WARE"/>
    <s v="GA"/>
    <s v="31501-4436"/>
    <s v="Bedford"/>
    <s v="TX"/>
    <d v="2021-04-08T00:00:00"/>
    <n v="529472"/>
    <x v="1"/>
    <s v="NA"/>
    <s v="NA"/>
  </r>
  <r>
    <x v="20579"/>
    <x v="5"/>
    <s v="GA"/>
    <s v="1450 Carey Station Rd"/>
    <s v="Greensboro"/>
    <s v="30642-2618"/>
    <x v="3"/>
    <n v="3112"/>
    <x v="0"/>
    <x v="47"/>
    <x v="1"/>
    <x v="11"/>
    <n v="8825068706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1"/>
    <x v="1"/>
    <x v="0"/>
    <s v="Greensboro"/>
    <s v="GREENE"/>
    <s v="GA"/>
    <s v="30642-2618"/>
    <s v="Bedford"/>
    <s v="TX"/>
    <d v="2021-04-08T00:00:00"/>
    <n v="529472"/>
    <x v="1"/>
    <s v="NA"/>
    <s v="NA"/>
  </r>
  <r>
    <x v="20580"/>
    <x v="5"/>
    <s v="GA"/>
    <s v="40 Copeland Cir"/>
    <s v="Covington"/>
    <s v="30016-6685"/>
    <x v="9"/>
    <n v="3998"/>
    <x v="0"/>
    <x v="47"/>
    <x v="1"/>
    <x v="7"/>
    <n v="8938278706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1"/>
    <x v="0"/>
    <x v="0"/>
    <s v="Covington"/>
    <s v="NEWTON"/>
    <s v="GA"/>
    <s v="30016-6685"/>
    <s v="Bedford"/>
    <s v="TX"/>
    <d v="2021-04-08T00:00:00"/>
    <n v="529472"/>
    <x v="0"/>
    <s v="NA"/>
    <s v="NA"/>
  </r>
  <r>
    <x v="20581"/>
    <x v="0"/>
    <s v="GA"/>
    <s v="2371 Willis Ct"/>
    <s v="Macon"/>
    <s v="31217-4556"/>
    <x v="6"/>
    <n v="2990"/>
    <x v="0"/>
    <x v="47"/>
    <x v="1"/>
    <x v="13"/>
    <n v="924176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Macon"/>
    <s v="BIBB"/>
    <s v="GA"/>
    <s v="31217-4556"/>
    <s v="Bedford"/>
    <s v="TX"/>
    <d v="2021-04-08T00:00:00"/>
    <n v="529472"/>
    <x v="1"/>
    <s v="NA"/>
    <s v="NA"/>
  </r>
  <r>
    <x v="942"/>
    <x v="0"/>
    <s v="GA"/>
    <s v="564 Hartwell Ct"/>
    <s v="Jonesboro"/>
    <s v="30238-4137"/>
    <x v="1"/>
    <n v="1730"/>
    <x v="0"/>
    <x v="47"/>
    <x v="1"/>
    <x v="0"/>
    <n v="929971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Jonesboro"/>
    <s v="CLAYTON"/>
    <s v="GA"/>
    <s v="30238-4137"/>
    <s v="Bedford"/>
    <s v="TX"/>
    <d v="2021-04-08T00:00:00"/>
    <n v="529472"/>
    <x v="0"/>
    <s v="NA"/>
    <s v="NA"/>
  </r>
  <r>
    <x v="20582"/>
    <x v="176"/>
    <s v="GA"/>
    <s v="1112 Hartridge Dr"/>
    <s v="Macon"/>
    <s v="31204-4104"/>
    <x v="5"/>
    <n v="5310"/>
    <x v="0"/>
    <x v="47"/>
    <x v="1"/>
    <x v="5"/>
    <n v="9306208703"/>
    <n v="405"/>
    <s v="PPP"/>
    <s v="Active Un-Disbursed"/>
    <x v="0"/>
    <n v="100"/>
    <n v="20452"/>
    <n v="20452"/>
    <n v="20452"/>
    <n v="529472"/>
    <s v="Capital Plus Financial, LLC"/>
    <s v="2247 Central Drive"/>
    <s v="Bedford"/>
    <s v="TX"/>
    <n v="76021"/>
    <x v="0"/>
    <x v="1"/>
    <x v="0"/>
    <s v="Macon"/>
    <s v="BIBB"/>
    <s v="GA"/>
    <s v="31204-4104"/>
    <s v="Bedford"/>
    <s v="TX"/>
    <d v="2021-04-08T00:00:00"/>
    <n v="529472"/>
    <x v="0"/>
    <s v="NA"/>
    <s v="NA"/>
  </r>
  <r>
    <x v="14479"/>
    <x v="0"/>
    <s v="GA"/>
    <s v="68 Benfield Cir"/>
    <s v="Cartersville"/>
    <s v="30121-4209"/>
    <x v="4"/>
    <n v="8220"/>
    <x v="0"/>
    <x v="47"/>
    <x v="1"/>
    <x v="6"/>
    <n v="921096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artersville"/>
    <s v="BARTOW"/>
    <s v="GA"/>
    <s v="30121-4209"/>
    <s v="Bedford"/>
    <s v="TX"/>
    <d v="2021-04-08T00:00:00"/>
    <n v="529472"/>
    <x v="1"/>
    <s v="NA"/>
    <s v="NA"/>
  </r>
  <r>
    <x v="20583"/>
    <x v="0"/>
    <s v="GA"/>
    <s v="2305 Amber Chase Dr"/>
    <s v="McDonough"/>
    <s v="30253-7041"/>
    <x v="14"/>
    <n v="1210"/>
    <x v="0"/>
    <x v="47"/>
    <x v="1"/>
    <x v="1"/>
    <n v="913894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cDonough"/>
    <s v="HENRY"/>
    <s v="GA"/>
    <s v="30253-7041"/>
    <s v="Bedford"/>
    <s v="TX"/>
    <d v="2021-04-08T00:00:00"/>
    <n v="529472"/>
    <x v="0"/>
    <s v="NA"/>
    <s v="NA"/>
  </r>
  <r>
    <x v="20584"/>
    <x v="870"/>
    <s v="GA"/>
    <s v="108 Hilltop Cir"/>
    <s v="Omega"/>
    <s v="31775-4007"/>
    <x v="6"/>
    <n v="2112"/>
    <x v="0"/>
    <x v="47"/>
    <x v="1"/>
    <x v="13"/>
    <n v="9268358700"/>
    <n v="405"/>
    <s v="PPP"/>
    <s v="Active Un-Disbursed"/>
    <x v="0"/>
    <n v="100"/>
    <n v="20085"/>
    <n v="20085"/>
    <n v="20085"/>
    <n v="529472"/>
    <s v="Capital Plus Financial, LLC"/>
    <s v="2247 Central Drive"/>
    <s v="Bedford"/>
    <s v="TX"/>
    <n v="76021"/>
    <x v="1"/>
    <x v="1"/>
    <x v="0"/>
    <s v="Omega"/>
    <s v="TIFT"/>
    <s v="GA"/>
    <s v="31775-4007"/>
    <s v="Bedford"/>
    <s v="TX"/>
    <d v="2021-04-08T00:00:00"/>
    <n v="529472"/>
    <x v="0"/>
    <s v="NA"/>
    <s v="NA"/>
  </r>
  <r>
    <x v="20585"/>
    <x v="320"/>
    <s v="GA"/>
    <s v="5008 Harbin St"/>
    <s v="Columbus"/>
    <s v="31907-4046"/>
    <x v="6"/>
    <n v="2112"/>
    <x v="0"/>
    <x v="47"/>
    <x v="1"/>
    <x v="5"/>
    <n v="9131318709"/>
    <n v="405"/>
    <s v="PPP"/>
    <s v="Active Un-Disbursed"/>
    <x v="0"/>
    <n v="100"/>
    <n v="13540"/>
    <n v="13540"/>
    <n v="13540"/>
    <n v="529472"/>
    <s v="Capital Plus Financial, LLC"/>
    <s v="2247 Central Drive"/>
    <s v="Bedford"/>
    <s v="TX"/>
    <n v="76021"/>
    <x v="0"/>
    <x v="0"/>
    <x v="0"/>
    <s v="Columbus"/>
    <s v="MUSCOGEE"/>
    <s v="GA"/>
    <s v="31907-4046"/>
    <s v="Bedford"/>
    <s v="TX"/>
    <d v="2021-04-08T00:00:00"/>
    <n v="529472"/>
    <x v="1"/>
    <s v="NA"/>
    <s v="NA"/>
  </r>
  <r>
    <x v="20586"/>
    <x v="5659"/>
    <s v="GA"/>
    <s v="1445 Woodmont Ln NW Ste 2073"/>
    <s v="Atlanta"/>
    <s v="30318-2866"/>
    <x v="18"/>
    <n v="1710"/>
    <x v="0"/>
    <x v="47"/>
    <x v="1"/>
    <x v="9"/>
    <n v="9413088710"/>
    <n v="405"/>
    <s v="PPP"/>
    <s v="Active Un-Disbursed"/>
    <x v="0"/>
    <n v="100"/>
    <n v="19437"/>
    <n v="19437"/>
    <n v="19437"/>
    <n v="529472"/>
    <s v="Capital Plus Financial, LLC"/>
    <s v="2247 Central Drive"/>
    <s v="Bedford"/>
    <s v="TX"/>
    <n v="76021"/>
    <x v="0"/>
    <x v="0"/>
    <x v="0"/>
    <s v="Atlanta"/>
    <s v="FULTON"/>
    <s v="GA"/>
    <s v="30318-2866"/>
    <s v="Bedford"/>
    <s v="TX"/>
    <d v="2021-04-08T00:00:00"/>
    <n v="529472"/>
    <x v="0"/>
    <s v="NA"/>
    <s v="NA"/>
  </r>
  <r>
    <x v="20587"/>
    <x v="0"/>
    <s v="GA"/>
    <s v="6643 Piazza Dr"/>
    <s v="Jonesboro"/>
    <s v="30238-6018"/>
    <x v="6"/>
    <n v="2112"/>
    <x v="0"/>
    <x v="47"/>
    <x v="1"/>
    <x v="0"/>
    <n v="924140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Jonesboro"/>
    <s v="CLAYTON"/>
    <s v="GA"/>
    <s v="30238-6018"/>
    <s v="Bedford"/>
    <s v="TX"/>
    <d v="2021-04-08T00:00:00"/>
    <n v="529472"/>
    <x v="0"/>
    <s v="NA"/>
    <s v="NA"/>
  </r>
  <r>
    <x v="20588"/>
    <x v="0"/>
    <s v="GA"/>
    <s v="2019 Sandlake Dr SW"/>
    <s v="Atlanta"/>
    <s v="30331-8740"/>
    <x v="6"/>
    <n v="2112"/>
    <x v="0"/>
    <x v="47"/>
    <x v="1"/>
    <x v="9"/>
    <n v="935420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31-8740"/>
    <s v="Bedford"/>
    <s v="TX"/>
    <d v="2021-04-08T00:00:00"/>
    <n v="529472"/>
    <x v="1"/>
    <s v="NA"/>
    <s v="NA"/>
  </r>
  <r>
    <x v="20589"/>
    <x v="0"/>
    <s v="GA"/>
    <s v="507 Georgia Ave Apt C1"/>
    <s v="Forest Park"/>
    <s v="30297-2130"/>
    <x v="17"/>
    <n v="8190"/>
    <x v="0"/>
    <x v="47"/>
    <x v="1"/>
    <x v="9"/>
    <n v="897959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Forest Park"/>
    <s v="CLAYTON"/>
    <s v="GA"/>
    <s v="30297-2130"/>
    <s v="Bedford"/>
    <s v="TX"/>
    <d v="2021-04-08T00:00:00"/>
    <n v="529472"/>
    <x v="0"/>
    <s v="NA"/>
    <s v="NA"/>
  </r>
  <r>
    <x v="20590"/>
    <x v="697"/>
    <s v="GA"/>
    <s v="592 Hamilton E Holmes Dr NW"/>
    <s v="Atlanta"/>
    <s v="30318-6127"/>
    <x v="1"/>
    <n v="1740"/>
    <x v="0"/>
    <x v="47"/>
    <x v="1"/>
    <x v="9"/>
    <n v="9091848709"/>
    <n v="405"/>
    <s v="PPP"/>
    <s v="Active Un-Disbursed"/>
    <x v="0"/>
    <n v="100"/>
    <n v="10415"/>
    <n v="10415"/>
    <n v="10415"/>
    <n v="529472"/>
    <s v="Capital Plus Financial, LLC"/>
    <s v="2247 Central Drive"/>
    <s v="Bedford"/>
    <s v="TX"/>
    <n v="76021"/>
    <x v="0"/>
    <x v="1"/>
    <x v="0"/>
    <s v="Atlanta"/>
    <s v="FULTON"/>
    <s v="GA"/>
    <s v="30318-6127"/>
    <s v="Bedford"/>
    <s v="TX"/>
    <d v="2021-04-08T00:00:00"/>
    <n v="529472"/>
    <x v="0"/>
    <s v="NA"/>
    <s v="NA"/>
  </r>
  <r>
    <x v="20591"/>
    <x v="95"/>
    <s v="GA"/>
    <s v="431 Kirkland Rd"/>
    <s v="Covington"/>
    <s v="30016-6840"/>
    <x v="0"/>
    <n v="3860"/>
    <x v="0"/>
    <x v="47"/>
    <x v="1"/>
    <x v="7"/>
    <n v="9240628707"/>
    <n v="405"/>
    <s v="PPP"/>
    <s v="Active Un-Disbursed"/>
    <x v="0"/>
    <n v="100"/>
    <n v="9375"/>
    <n v="9375"/>
    <n v="9375"/>
    <n v="529472"/>
    <s v="Capital Plus Financial, LLC"/>
    <s v="2247 Central Drive"/>
    <s v="Bedford"/>
    <s v="TX"/>
    <n v="76021"/>
    <x v="1"/>
    <x v="0"/>
    <x v="0"/>
    <s v="Covington"/>
    <s v="NEWTON"/>
    <s v="GA"/>
    <s v="30016-6840"/>
    <s v="Bedford"/>
    <s v="TX"/>
    <d v="2021-04-08T00:00:00"/>
    <n v="529472"/>
    <x v="0"/>
    <s v="NA"/>
    <s v="NA"/>
  </r>
  <r>
    <x v="20592"/>
    <x v="752"/>
    <s v="GA"/>
    <s v="280 Bonnie Ln"/>
    <s v="Fayetteville"/>
    <s v="30215-8802"/>
    <x v="17"/>
    <n v="6120"/>
    <x v="0"/>
    <x v="47"/>
    <x v="1"/>
    <x v="1"/>
    <n v="9229728701"/>
    <n v="405"/>
    <s v="PPP"/>
    <s v="Active Un-Disbursed"/>
    <x v="0"/>
    <n v="100"/>
    <n v="20702"/>
    <n v="20702"/>
    <n v="20702"/>
    <n v="529472"/>
    <s v="Capital Plus Financial, LLC"/>
    <s v="2247 Central Drive"/>
    <s v="Bedford"/>
    <s v="TX"/>
    <n v="76021"/>
    <x v="0"/>
    <x v="0"/>
    <x v="0"/>
    <s v="Fayetteville"/>
    <s v="FAYETTE"/>
    <s v="GA"/>
    <s v="30215-8802"/>
    <s v="Bedford"/>
    <s v="TX"/>
    <d v="2021-04-08T00:00:00"/>
    <n v="529472"/>
    <x v="1"/>
    <s v="NA"/>
    <s v="NA"/>
  </r>
  <r>
    <x v="20593"/>
    <x v="0"/>
    <s v="GA"/>
    <s v="711 Martin Luther King Jr Dr"/>
    <s v="Cartersville"/>
    <s v="30121-2909"/>
    <x v="6"/>
    <n v="2112"/>
    <x v="0"/>
    <x v="47"/>
    <x v="1"/>
    <x v="6"/>
    <n v="911390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artersville"/>
    <s v="BARTOW"/>
    <s v="GA"/>
    <s v="30121-2909"/>
    <s v="Bedford"/>
    <s v="TX"/>
    <d v="2021-04-08T00:00:00"/>
    <n v="529472"/>
    <x v="1"/>
    <s v="NA"/>
    <s v="NA"/>
  </r>
  <r>
    <x v="20594"/>
    <x v="0"/>
    <s v="GA"/>
    <s v="50 Heaton Cir"/>
    <s v="Covington"/>
    <s v="30016-0218"/>
    <x v="11"/>
    <n v="3999"/>
    <x v="0"/>
    <x v="47"/>
    <x v="1"/>
    <x v="7"/>
    <n v="918795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ovington"/>
    <s v="NEWTON"/>
    <s v="GA"/>
    <s v="30016-0218"/>
    <s v="Bedford"/>
    <s v="TX"/>
    <d v="2021-04-08T00:00:00"/>
    <n v="529472"/>
    <x v="0"/>
    <s v="NA"/>
    <s v="NA"/>
  </r>
  <r>
    <x v="20595"/>
    <x v="0"/>
    <s v="GA"/>
    <s v="651 Belleview Cir"/>
    <s v="Tifton"/>
    <s v="31794-5061"/>
    <x v="6"/>
    <n v="2990"/>
    <x v="0"/>
    <x v="47"/>
    <x v="1"/>
    <x v="13"/>
    <n v="924877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Tifton"/>
    <s v="TIFT"/>
    <s v="GA"/>
    <s v="31794-5061"/>
    <s v="Bedford"/>
    <s v="TX"/>
    <d v="2021-04-08T00:00:00"/>
    <n v="529472"/>
    <x v="0"/>
    <s v="NA"/>
    <s v="NA"/>
  </r>
  <r>
    <x v="20596"/>
    <x v="320"/>
    <s v="GA"/>
    <s v="1607 Thicket Way"/>
    <s v="Decatur"/>
    <s v="30035-3742"/>
    <x v="9"/>
    <n v="3998"/>
    <x v="0"/>
    <x v="47"/>
    <x v="1"/>
    <x v="7"/>
    <n v="9204868701"/>
    <n v="405"/>
    <s v="PPP"/>
    <s v="Active Un-Disbursed"/>
    <x v="0"/>
    <n v="100"/>
    <n v="13540"/>
    <n v="13540"/>
    <n v="13540"/>
    <n v="529472"/>
    <s v="Capital Plus Financial, LLC"/>
    <s v="2247 Central Drive"/>
    <s v="Bedford"/>
    <s v="TX"/>
    <n v="76021"/>
    <x v="0"/>
    <x v="0"/>
    <x v="0"/>
    <s v="Decatur"/>
    <s v="DEKALB"/>
    <s v="GA"/>
    <s v="30035-3742"/>
    <s v="Bedford"/>
    <s v="TX"/>
    <d v="2021-04-08T00:00:00"/>
    <n v="529472"/>
    <x v="0"/>
    <s v="NA"/>
    <s v="NA"/>
  </r>
  <r>
    <x v="20597"/>
    <x v="37"/>
    <s v="GA"/>
    <s v="3100 Sweetwater Rd"/>
    <s v="Lawrenceville"/>
    <s v="30044-2472"/>
    <x v="17"/>
    <n v="8140"/>
    <x v="0"/>
    <x v="47"/>
    <x v="2"/>
    <x v="3"/>
    <n v="9511488705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Lawrenceville"/>
    <s v="GWINNETT"/>
    <s v="GA"/>
    <s v="30044-2472"/>
    <s v="Miami"/>
    <s v="FL"/>
    <d v="2021-04-08T00:00:00"/>
    <n v="529192"/>
    <x v="1"/>
    <s v="NA"/>
    <s v="NA"/>
  </r>
  <r>
    <x v="20598"/>
    <x v="0"/>
    <s v="GA"/>
    <s v="314 Barnett Shoals Rd"/>
    <s v="Athens"/>
    <s v="30605-1808"/>
    <x v="4"/>
    <n v="6117"/>
    <x v="0"/>
    <x v="47"/>
    <x v="1"/>
    <x v="11"/>
    <n v="894771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hens"/>
    <s v="CLARKE"/>
    <s v="GA"/>
    <s v="30605-1808"/>
    <s v="Bedford"/>
    <s v="TX"/>
    <d v="2021-04-08T00:00:00"/>
    <n v="529472"/>
    <x v="1"/>
    <s v="NA"/>
    <s v="NA"/>
  </r>
  <r>
    <x v="20599"/>
    <x v="0"/>
    <s v="GA"/>
    <s v="401 Edgewood Dr"/>
    <s v="McDonough"/>
    <s v="30253-6658"/>
    <x v="5"/>
    <n v="5310"/>
    <x v="0"/>
    <x v="47"/>
    <x v="1"/>
    <x v="1"/>
    <n v="910444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McDonough"/>
    <s v="HENRY"/>
    <s v="GA"/>
    <s v="30253-6658"/>
    <s v="Bedford"/>
    <s v="TX"/>
    <d v="2021-04-08T00:00:00"/>
    <n v="529472"/>
    <x v="0"/>
    <s v="NA"/>
    <s v="NA"/>
  </r>
  <r>
    <x v="20600"/>
    <x v="0"/>
    <s v="GA"/>
    <s v="3270 Walton Riverwood Ln SE"/>
    <s v="Atlanta"/>
    <s v="30339-3561"/>
    <x v="6"/>
    <n v="2112"/>
    <x v="0"/>
    <x v="47"/>
    <x v="1"/>
    <x v="6"/>
    <n v="914305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COBB"/>
    <s v="GA"/>
    <s v="30339-3561"/>
    <s v="Bedford"/>
    <s v="TX"/>
    <d v="2021-04-08T00:00:00"/>
    <n v="529472"/>
    <x v="1"/>
    <s v="NA"/>
    <s v="NA"/>
  </r>
  <r>
    <x v="20601"/>
    <x v="0"/>
    <s v="GA"/>
    <s v="304 Ragland St"/>
    <s v="Lagrange"/>
    <s v="30241-3565"/>
    <x v="17"/>
    <n v="8120"/>
    <x v="0"/>
    <x v="47"/>
    <x v="1"/>
    <x v="1"/>
    <n v="942846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Lagrange"/>
    <s v="TROUP"/>
    <s v="GA"/>
    <s v="30241-3565"/>
    <s v="Bedford"/>
    <s v="TX"/>
    <d v="2021-04-08T00:00:00"/>
    <n v="529472"/>
    <x v="0"/>
    <s v="NA"/>
    <s v="NA"/>
  </r>
  <r>
    <x v="20602"/>
    <x v="657"/>
    <s v="GA"/>
    <s v="180 Martin Ct"/>
    <s v="Athens"/>
    <s v="30601-3431"/>
    <x v="6"/>
    <n v="2111"/>
    <x v="0"/>
    <x v="47"/>
    <x v="1"/>
    <x v="11"/>
    <n v="9173208709"/>
    <n v="405"/>
    <s v="PPP"/>
    <s v="Active Un-Disbursed"/>
    <x v="0"/>
    <n v="100"/>
    <n v="12770"/>
    <n v="12770"/>
    <n v="12770"/>
    <n v="529472"/>
    <s v="Capital Plus Financial, LLC"/>
    <s v="2247 Central Drive"/>
    <s v="Bedford"/>
    <s v="TX"/>
    <n v="76021"/>
    <x v="0"/>
    <x v="1"/>
    <x v="0"/>
    <s v="Athens"/>
    <s v="CLARKE"/>
    <s v="GA"/>
    <s v="30601-3431"/>
    <s v="Bedford"/>
    <s v="TX"/>
    <d v="2021-04-08T00:00:00"/>
    <n v="529472"/>
    <x v="0"/>
    <s v="NA"/>
    <s v="NA"/>
  </r>
  <r>
    <x v="20603"/>
    <x v="85"/>
    <s v="GA"/>
    <s v="2603 US Highway 41 S"/>
    <s v="Perry"/>
    <s v="31069-9556"/>
    <x v="6"/>
    <n v="2112"/>
    <x v="0"/>
    <x v="47"/>
    <x v="1"/>
    <x v="13"/>
    <n v="8808538703"/>
    <n v="405"/>
    <s v="PPP"/>
    <s v="Active Un-Disbursed"/>
    <x v="0"/>
    <n v="100"/>
    <n v="20625"/>
    <n v="20625"/>
    <n v="20625"/>
    <n v="529472"/>
    <s v="Capital Plus Financial, LLC"/>
    <s v="2247 Central Drive"/>
    <s v="Bedford"/>
    <s v="TX"/>
    <n v="76021"/>
    <x v="0"/>
    <x v="0"/>
    <x v="0"/>
    <s v="Perry"/>
    <s v="HOUSTON"/>
    <s v="GA"/>
    <s v="31069-9556"/>
    <s v="Bedford"/>
    <s v="TX"/>
    <d v="2021-04-08T00:00:00"/>
    <n v="529472"/>
    <x v="1"/>
    <s v="NA"/>
    <s v="NA"/>
  </r>
  <r>
    <x v="20604"/>
    <x v="5660"/>
    <s v="GA"/>
    <s v="7367 Spout Springs Rd Ste 150"/>
    <s v="Flowery Branch"/>
    <s v="30542-7741"/>
    <x v="2"/>
    <n v="2511"/>
    <x v="42"/>
    <x v="47"/>
    <x v="22"/>
    <x v="12"/>
    <n v="9122028703"/>
    <n v="405"/>
    <s v="PPS"/>
    <s v="Active Un-Disbursed"/>
    <x v="0"/>
    <n v="100"/>
    <n v="183781"/>
    <n v="183781"/>
    <n v="183781"/>
    <n v="121536"/>
    <s v="Customers Bank"/>
    <s v="99 Bridge St"/>
    <s v="PHOENIXVILLE"/>
    <s v="PA"/>
    <s v="19460-3411"/>
    <x v="0"/>
    <x v="0"/>
    <x v="0"/>
    <s v="Flowery Branch"/>
    <s v="HALL"/>
    <s v="GA"/>
    <s v="30542-7741"/>
    <s v="PHOENIXVILLE"/>
    <s v="PA"/>
    <d v="2021-04-08T00:00:00"/>
    <n v="121536"/>
    <x v="1"/>
    <s v="NA"/>
    <s v="NA"/>
  </r>
  <r>
    <x v="20605"/>
    <x v="0"/>
    <s v="GA"/>
    <s v="2318 Bouldercrest Rd SE"/>
    <s v="Atlanta"/>
    <s v="30316-4821"/>
    <x v="18"/>
    <n v="1691"/>
    <x v="0"/>
    <x v="47"/>
    <x v="1"/>
    <x v="9"/>
    <n v="898113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DEKALB"/>
    <s v="GA"/>
    <s v="30316-4821"/>
    <s v="Bedford"/>
    <s v="TX"/>
    <d v="2021-04-08T00:00:00"/>
    <n v="529472"/>
    <x v="0"/>
    <s v="NA"/>
    <s v="NA"/>
  </r>
  <r>
    <x v="20606"/>
    <x v="0"/>
    <s v="GA"/>
    <s v="306 Rockmont Cir SW"/>
    <s v="Conyers"/>
    <s v="30094-5854"/>
    <x v="6"/>
    <n v="2199"/>
    <x v="0"/>
    <x v="47"/>
    <x v="1"/>
    <x v="7"/>
    <n v="943634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nyers"/>
    <s v="ROCKDALE"/>
    <s v="GA"/>
    <s v="30094-5854"/>
    <s v="Bedford"/>
    <s v="TX"/>
    <d v="2021-04-08T00:00:00"/>
    <n v="529472"/>
    <x v="1"/>
    <s v="NA"/>
    <s v="NA"/>
  </r>
  <r>
    <x v="20607"/>
    <x v="0"/>
    <s v="GA"/>
    <s v="2044 4th Ave"/>
    <s v="Meigs"/>
    <s v="31765-4310"/>
    <x v="6"/>
    <n v="2113"/>
    <x v="0"/>
    <x v="47"/>
    <x v="1"/>
    <x v="13"/>
    <n v="881751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Meigs"/>
    <s v="THOMAS"/>
    <s v="GA"/>
    <s v="31765-4310"/>
    <s v="Bedford"/>
    <s v="TX"/>
    <d v="2021-04-08T00:00:00"/>
    <n v="529472"/>
    <x v="1"/>
    <s v="NA"/>
    <s v="NA"/>
  </r>
  <r>
    <x v="20608"/>
    <x v="0"/>
    <s v="GA"/>
    <s v="4977 Union Rd Lot 32"/>
    <s v="Tifton"/>
    <s v="31794-8534"/>
    <x v="12"/>
    <n v="1490"/>
    <x v="0"/>
    <x v="47"/>
    <x v="1"/>
    <x v="13"/>
    <n v="887919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Tifton"/>
    <s v="TIFT"/>
    <s v="GA"/>
    <s v="31794-8534"/>
    <s v="Bedford"/>
    <s v="TX"/>
    <d v="2021-04-08T00:00:00"/>
    <n v="529472"/>
    <x v="0"/>
    <s v="NA"/>
    <s v="NA"/>
  </r>
  <r>
    <x v="20609"/>
    <x v="623"/>
    <s v="GA"/>
    <s v="10487 Starling Trl"/>
    <s v="Hampton"/>
    <s v="30228-3203"/>
    <x v="6"/>
    <n v="2199"/>
    <x v="0"/>
    <x v="47"/>
    <x v="1"/>
    <x v="0"/>
    <n v="9423028707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0"/>
    <x v="0"/>
    <s v="Hampton"/>
    <s v="CLAYTON"/>
    <s v="GA"/>
    <s v="30228-3203"/>
    <s v="Bedford"/>
    <s v="TX"/>
    <d v="2021-04-08T00:00:00"/>
    <n v="529472"/>
    <x v="0"/>
    <s v="NA"/>
    <s v="NA"/>
  </r>
  <r>
    <x v="20610"/>
    <x v="657"/>
    <s v="GA"/>
    <s v="104 Westchester Cir"/>
    <s v="Athens"/>
    <s v="30606-2030"/>
    <x v="6"/>
    <n v="1192"/>
    <x v="0"/>
    <x v="47"/>
    <x v="1"/>
    <x v="11"/>
    <n v="9380098705"/>
    <n v="405"/>
    <s v="PPP"/>
    <s v="Active Un-Disbursed"/>
    <x v="0"/>
    <n v="100"/>
    <n v="12770"/>
    <n v="12770"/>
    <n v="12770"/>
    <n v="529472"/>
    <s v="Capital Plus Financial, LLC"/>
    <s v="2247 Central Drive"/>
    <s v="Bedford"/>
    <s v="TX"/>
    <n v="76021"/>
    <x v="0"/>
    <x v="1"/>
    <x v="0"/>
    <s v="Athens"/>
    <s v="CLARKE"/>
    <s v="GA"/>
    <s v="30606-2030"/>
    <s v="Bedford"/>
    <s v="TX"/>
    <d v="2021-04-08T00:00:00"/>
    <n v="529472"/>
    <x v="1"/>
    <s v="NA"/>
    <s v="NA"/>
  </r>
  <r>
    <x v="20611"/>
    <x v="0"/>
    <s v="GA"/>
    <s v="1425 Ridenour Blvd NW Apt 9004"/>
    <s v="Kennesaw"/>
    <s v="30152-3676"/>
    <x v="6"/>
    <n v="2112"/>
    <x v="0"/>
    <x v="47"/>
    <x v="1"/>
    <x v="6"/>
    <n v="918275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Kennesaw"/>
    <s v="COBB"/>
    <s v="GA"/>
    <s v="30152-3676"/>
    <s v="Bedford"/>
    <s v="TX"/>
    <d v="2021-04-08T00:00:00"/>
    <n v="529472"/>
    <x v="1"/>
    <s v="NA"/>
    <s v="NA"/>
  </r>
  <r>
    <x v="20612"/>
    <x v="0"/>
    <s v="GA"/>
    <s v="111 Alice Dr Unit A"/>
    <s v="Perry"/>
    <s v="31069-2842"/>
    <x v="0"/>
    <n v="5120"/>
    <x v="0"/>
    <x v="47"/>
    <x v="1"/>
    <x v="13"/>
    <n v="927163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Perry"/>
    <s v="HOUSTON"/>
    <s v="GA"/>
    <s v="31069-2842"/>
    <s v="Bedford"/>
    <s v="TX"/>
    <d v="2021-04-08T00:00:00"/>
    <n v="529472"/>
    <x v="1"/>
    <s v="NA"/>
    <s v="NA"/>
  </r>
  <r>
    <x v="20613"/>
    <x v="0"/>
    <s v="GA"/>
    <s v="2300 Glen Chase Ln"/>
    <s v="Lawrenceville"/>
    <s v="30044-7567"/>
    <x v="6"/>
    <n v="1121"/>
    <x v="0"/>
    <x v="47"/>
    <x v="1"/>
    <x v="3"/>
    <n v="915500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awrenceville"/>
    <s v="GWINNETT"/>
    <s v="GA"/>
    <s v="30044-7567"/>
    <s v="Bedford"/>
    <s v="TX"/>
    <d v="2021-04-08T00:00:00"/>
    <n v="529472"/>
    <x v="1"/>
    <s v="NA"/>
    <s v="NA"/>
  </r>
  <r>
    <x v="20614"/>
    <x v="779"/>
    <s v="GA"/>
    <s v="1380 Juniper Springs Trl"/>
    <s v="Loganville"/>
    <s v="30052-7531"/>
    <x v="5"/>
    <n v="5310"/>
    <x v="0"/>
    <x v="47"/>
    <x v="1"/>
    <x v="11"/>
    <n v="8887388703"/>
    <n v="405"/>
    <s v="PPP"/>
    <s v="Active Un-Disbursed"/>
    <x v="0"/>
    <n v="100"/>
    <n v="20540"/>
    <n v="20540"/>
    <n v="20540"/>
    <n v="529472"/>
    <s v="Capital Plus Financial, LLC"/>
    <s v="2247 Central Drive"/>
    <s v="Bedford"/>
    <s v="TX"/>
    <n v="76021"/>
    <x v="0"/>
    <x v="0"/>
    <x v="0"/>
    <s v="Loganville"/>
    <s v="GWINNETT"/>
    <s v="GA"/>
    <s v="30052-7531"/>
    <s v="Bedford"/>
    <s v="TX"/>
    <d v="2021-04-08T00:00:00"/>
    <n v="529472"/>
    <x v="1"/>
    <s v="NA"/>
    <s v="NA"/>
  </r>
  <r>
    <x v="20615"/>
    <x v="982"/>
    <s v="GA"/>
    <s v="1868 Bayberry Dr SW"/>
    <s v="Atlanta"/>
    <s v="30311-3406"/>
    <x v="4"/>
    <n v="6220"/>
    <x v="0"/>
    <x v="47"/>
    <x v="1"/>
    <x v="9"/>
    <n v="8822898702"/>
    <n v="405"/>
    <s v="PPP"/>
    <s v="Active Un-Disbursed"/>
    <x v="0"/>
    <n v="100"/>
    <n v="1665"/>
    <n v="1665"/>
    <n v="1665"/>
    <n v="529472"/>
    <s v="Capital Plus Financial, LLC"/>
    <s v="2247 Central Drive"/>
    <s v="Bedford"/>
    <s v="TX"/>
    <n v="76021"/>
    <x v="0"/>
    <x v="1"/>
    <x v="0"/>
    <s v="Atlanta"/>
    <s v="FULTON"/>
    <s v="GA"/>
    <s v="30311-3406"/>
    <s v="Bedford"/>
    <s v="TX"/>
    <d v="2021-04-08T00:00:00"/>
    <n v="529472"/>
    <x v="0"/>
    <s v="NA"/>
    <s v="NA"/>
  </r>
  <r>
    <x v="20616"/>
    <x v="0"/>
    <s v="GA"/>
    <s v="9040 Roswell Rd Ste 500"/>
    <s v="Atlanta"/>
    <s v="30350-1850"/>
    <x v="1"/>
    <n v="1612"/>
    <x v="0"/>
    <x v="47"/>
    <x v="1"/>
    <x v="2"/>
    <n v="902847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50-1850"/>
    <s v="Bedford"/>
    <s v="TX"/>
    <d v="2021-04-08T00:00:00"/>
    <n v="529472"/>
    <x v="1"/>
    <s v="NA"/>
    <s v="NA"/>
  </r>
  <r>
    <x v="20617"/>
    <x v="824"/>
    <s v="GA"/>
    <s v="736 Jordan Mill Rd"/>
    <s v="Sandersville"/>
    <s v="31082-7101"/>
    <x v="2"/>
    <n v="2320"/>
    <x v="0"/>
    <x v="47"/>
    <x v="1"/>
    <x v="11"/>
    <n v="9470488708"/>
    <n v="405"/>
    <s v="PPP"/>
    <s v="Active Un-Disbursed"/>
    <x v="0"/>
    <n v="100"/>
    <n v="19885"/>
    <n v="19885"/>
    <n v="19885"/>
    <n v="529472"/>
    <s v="Capital Plus Financial, LLC"/>
    <s v="2247 Central Drive"/>
    <s v="Bedford"/>
    <s v="TX"/>
    <n v="76021"/>
    <x v="1"/>
    <x v="1"/>
    <x v="0"/>
    <s v="Sandersville"/>
    <s v="WASHINGTON"/>
    <s v="GA"/>
    <s v="31082-7101"/>
    <s v="Bedford"/>
    <s v="TX"/>
    <d v="2021-04-08T00:00:00"/>
    <n v="529472"/>
    <x v="1"/>
    <s v="NA"/>
    <s v="NA"/>
  </r>
  <r>
    <x v="20618"/>
    <x v="5661"/>
    <s v="GA"/>
    <s v="3547 Valley Dr"/>
    <s v="Powder Springs"/>
    <s v="30127-2046"/>
    <x v="15"/>
    <n v="3940"/>
    <x v="0"/>
    <x v="47"/>
    <x v="2"/>
    <x v="0"/>
    <n v="8780138709"/>
    <n v="405"/>
    <s v="PPP"/>
    <s v="Active Un-Disbursed"/>
    <x v="0"/>
    <n v="100"/>
    <n v="2637"/>
    <n v="2637"/>
    <n v="2637"/>
    <n v="529192"/>
    <s v="Benworth Capital"/>
    <s v="7000 SW 97th Avenue Suite 201"/>
    <s v="Miami"/>
    <s v="FL"/>
    <n v="33173"/>
    <x v="0"/>
    <x v="0"/>
    <x v="0"/>
    <s v="Powder Springs"/>
    <s v="COBB"/>
    <s v="GA"/>
    <s v="30127-2046"/>
    <s v="Miami"/>
    <s v="FL"/>
    <d v="2021-04-08T00:00:00"/>
    <n v="529192"/>
    <x v="1"/>
    <s v="NA"/>
    <s v="NA"/>
  </r>
  <r>
    <x v="20619"/>
    <x v="0"/>
    <s v="GA"/>
    <s v="1221 Campbellton Pl SW"/>
    <s v="Atlanta"/>
    <s v="30310-4050"/>
    <x v="1"/>
    <n v="1740"/>
    <x v="0"/>
    <x v="47"/>
    <x v="1"/>
    <x v="9"/>
    <n v="898256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0-4050"/>
    <s v="Bedford"/>
    <s v="TX"/>
    <d v="2021-04-08T00:00:00"/>
    <n v="529472"/>
    <x v="0"/>
    <s v="NA"/>
    <s v="NA"/>
  </r>
  <r>
    <x v="20620"/>
    <x v="0"/>
    <s v="GA"/>
    <s v="1316 Thurgood St SW"/>
    <s v="Atlanta"/>
    <s v="30314-2552"/>
    <x v="6"/>
    <n v="2990"/>
    <x v="0"/>
    <x v="47"/>
    <x v="1"/>
    <x v="9"/>
    <n v="912275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4-2552"/>
    <s v="Bedford"/>
    <s v="TX"/>
    <d v="2021-04-08T00:00:00"/>
    <n v="529472"/>
    <x v="0"/>
    <s v="NA"/>
    <s v="NA"/>
  </r>
  <r>
    <x v="10911"/>
    <x v="0"/>
    <s v="GA"/>
    <s v="2400 Parkland Dr NE"/>
    <s v="Atlanta"/>
    <s v="30324-3519"/>
    <x v="7"/>
    <n v="9190"/>
    <x v="0"/>
    <x v="47"/>
    <x v="1"/>
    <x v="9"/>
    <n v="921267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24-3519"/>
    <s v="Bedford"/>
    <s v="TX"/>
    <d v="2021-04-08T00:00:00"/>
    <n v="529472"/>
    <x v="1"/>
    <s v="NA"/>
    <s v="NA"/>
  </r>
  <r>
    <x v="20621"/>
    <x v="623"/>
    <s v="GA"/>
    <s v="2163 Worthem Ave SW"/>
    <s v="Atlanta"/>
    <s v="30311-2811"/>
    <x v="6"/>
    <n v="2112"/>
    <x v="0"/>
    <x v="47"/>
    <x v="1"/>
    <x v="9"/>
    <n v="8975798708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1"/>
    <x v="0"/>
    <s v="Atlanta"/>
    <s v="FULTON"/>
    <s v="GA"/>
    <s v="30311-2811"/>
    <s v="Bedford"/>
    <s v="TX"/>
    <d v="2021-04-08T00:00:00"/>
    <n v="529472"/>
    <x v="0"/>
    <s v="NA"/>
    <s v="NA"/>
  </r>
  <r>
    <x v="20622"/>
    <x v="58"/>
    <s v="GA"/>
    <s v="47 Braxton Manor Dr"/>
    <s v="Port Wentworth"/>
    <s v="31407-5607"/>
    <x v="6"/>
    <n v="1192"/>
    <x v="0"/>
    <x v="47"/>
    <x v="1"/>
    <x v="8"/>
    <n v="9120688709"/>
    <n v="405"/>
    <s v="PPP"/>
    <s v="Active Un-Disbursed"/>
    <x v="0"/>
    <n v="100"/>
    <n v="12500"/>
    <n v="12500"/>
    <n v="12500"/>
    <n v="529472"/>
    <s v="Capital Plus Financial, LLC"/>
    <s v="2247 Central Drive"/>
    <s v="Bedford"/>
    <s v="TX"/>
    <n v="76021"/>
    <x v="0"/>
    <x v="0"/>
    <x v="0"/>
    <s v="Port Wentworth"/>
    <s v="CHATHAM"/>
    <s v="GA"/>
    <s v="31407-5607"/>
    <s v="Bedford"/>
    <s v="TX"/>
    <d v="2021-04-08T00:00:00"/>
    <n v="529472"/>
    <x v="1"/>
    <s v="NA"/>
    <s v="NA"/>
  </r>
  <r>
    <x v="20623"/>
    <x v="774"/>
    <s v="GA"/>
    <s v="712 Wynthrope Trce"/>
    <s v="Riverdale"/>
    <s v="30274-5131"/>
    <x v="1"/>
    <n v="1720"/>
    <x v="0"/>
    <x v="47"/>
    <x v="1"/>
    <x v="0"/>
    <n v="9474058705"/>
    <n v="405"/>
    <s v="PPP"/>
    <s v="Active Un-Disbursed"/>
    <x v="0"/>
    <n v="100"/>
    <n v="19722"/>
    <n v="19722"/>
    <n v="19722"/>
    <n v="529472"/>
    <s v="Capital Plus Financial, LLC"/>
    <s v="2247 Central Drive"/>
    <s v="Bedford"/>
    <s v="TX"/>
    <n v="76021"/>
    <x v="0"/>
    <x v="0"/>
    <x v="0"/>
    <s v="Riverdale"/>
    <s v="CLAYTON"/>
    <s v="GA"/>
    <s v="30274-5131"/>
    <s v="Bedford"/>
    <s v="TX"/>
    <d v="2021-04-08T00:00:00"/>
    <n v="529472"/>
    <x v="0"/>
    <s v="NA"/>
    <s v="NA"/>
  </r>
  <r>
    <x v="20624"/>
    <x v="0"/>
    <s v="GA"/>
    <s v="4010 Runnymeade Ln Apt D"/>
    <s v="Atlanta"/>
    <s v="30344-6320"/>
    <x v="1"/>
    <n v="1730"/>
    <x v="0"/>
    <x v="47"/>
    <x v="1"/>
    <x v="9"/>
    <n v="883394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44-6320"/>
    <s v="Bedford"/>
    <s v="TX"/>
    <d v="2021-04-08T00:00:00"/>
    <n v="529472"/>
    <x v="0"/>
    <s v="NA"/>
    <s v="NA"/>
  </r>
  <r>
    <x v="20625"/>
    <x v="0"/>
    <s v="GA"/>
    <s v="45 Pleasant Hills Ct"/>
    <s v="Covington"/>
    <s v="30016-5611"/>
    <x v="15"/>
    <n v="1410"/>
    <x v="0"/>
    <x v="47"/>
    <x v="1"/>
    <x v="11"/>
    <n v="949217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ovington"/>
    <s v="NEWTON"/>
    <s v="GA"/>
    <s v="30016-5611"/>
    <s v="Bedford"/>
    <s v="TX"/>
    <d v="2021-04-08T00:00:00"/>
    <n v="529472"/>
    <x v="0"/>
    <s v="NA"/>
    <s v="NA"/>
  </r>
  <r>
    <x v="20626"/>
    <x v="418"/>
    <s v="GA"/>
    <s v="177 Graystone Dr"/>
    <s v="Americus"/>
    <s v="31709-5811"/>
    <x v="17"/>
    <n v="8120"/>
    <x v="0"/>
    <x v="47"/>
    <x v="1"/>
    <x v="5"/>
    <n v="8901588701"/>
    <n v="405"/>
    <s v="PPP"/>
    <s v="Active Un-Disbursed"/>
    <x v="0"/>
    <n v="100"/>
    <n v="20252"/>
    <n v="20252"/>
    <n v="20252"/>
    <n v="529472"/>
    <s v="Capital Plus Financial, LLC"/>
    <s v="2247 Central Drive"/>
    <s v="Bedford"/>
    <s v="TX"/>
    <n v="76021"/>
    <x v="1"/>
    <x v="1"/>
    <x v="0"/>
    <s v="Americus"/>
    <s v="SUMTER"/>
    <s v="GA"/>
    <s v="31709-5811"/>
    <s v="Bedford"/>
    <s v="TX"/>
    <d v="2021-04-08T00:00:00"/>
    <n v="529472"/>
    <x v="0"/>
    <s v="NA"/>
    <s v="NA"/>
  </r>
  <r>
    <x v="20627"/>
    <x v="42"/>
    <s v="GA"/>
    <s v="2960 King Alfred Dr N/A"/>
    <s v="Macon"/>
    <s v="31204-1239"/>
    <x v="17"/>
    <n v="8140"/>
    <x v="0"/>
    <x v="47"/>
    <x v="22"/>
    <x v="5"/>
    <n v="9102438700"/>
    <n v="405"/>
    <s v="PPP"/>
    <s v="Active Un-Disbursed"/>
    <x v="0"/>
    <n v="100"/>
    <n v="20000"/>
    <n v="20000"/>
    <n v="20000"/>
    <n v="121536"/>
    <s v="Customers Bank"/>
    <s v="99 Bridge St"/>
    <s v="PHOENIXVILLE"/>
    <s v="PA"/>
    <s v="19460-3411"/>
    <x v="0"/>
    <x v="0"/>
    <x v="0"/>
    <s v="Macon"/>
    <s v="BIBB"/>
    <s v="GA"/>
    <s v="31204-1239"/>
    <s v="PHOENIXVILLE"/>
    <s v="PA"/>
    <d v="2021-04-08T00:00:00"/>
    <n v="121536"/>
    <x v="0"/>
    <s v="NA"/>
    <s v="NA"/>
  </r>
  <r>
    <x v="20628"/>
    <x v="655"/>
    <s v="GA"/>
    <s v="100 Beech Creek Cir"/>
    <s v="Winder"/>
    <s v="30680-3756"/>
    <x v="15"/>
    <n v="1510"/>
    <x v="0"/>
    <x v="47"/>
    <x v="33"/>
    <x v="11"/>
    <n v="8912258702"/>
    <n v="405"/>
    <s v="PPP"/>
    <s v="Active Un-Disbursed"/>
    <x v="0"/>
    <n v="100"/>
    <n v="4375"/>
    <n v="4375"/>
    <n v="4375"/>
    <n v="529471"/>
    <s v="Itria Ventures LLC"/>
    <s v="One Penn Plaza, Suite 4530"/>
    <s v="New York"/>
    <s v="NY"/>
    <n v="10119"/>
    <x v="1"/>
    <x v="0"/>
    <x v="0"/>
    <s v="Winder"/>
    <s v="BARROW"/>
    <s v="GA"/>
    <s v="30680-3756"/>
    <s v="New York"/>
    <s v="NY"/>
    <d v="2021-04-08T00:00:00"/>
    <n v="529471"/>
    <x v="0"/>
    <s v="NA"/>
    <s v="NA"/>
  </r>
  <r>
    <x v="20629"/>
    <x v="0"/>
    <s v="GA"/>
    <s v="157 Leyland Dr"/>
    <s v="Broxton"/>
    <s v="31519-6451"/>
    <x v="5"/>
    <n v="8490"/>
    <x v="0"/>
    <x v="47"/>
    <x v="1"/>
    <x v="10"/>
    <n v="901406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Broxton"/>
    <s v="COFFEE"/>
    <s v="GA"/>
    <s v="31519-6451"/>
    <s v="Bedford"/>
    <s v="TX"/>
    <d v="2021-04-08T00:00:00"/>
    <n v="529472"/>
    <x v="1"/>
    <s v="NA"/>
    <s v="NA"/>
  </r>
  <r>
    <x v="20630"/>
    <x v="0"/>
    <s v="GA"/>
    <s v="4080 Tell Rd SW"/>
    <s v="Atlanta"/>
    <s v="30331-5916"/>
    <x v="15"/>
    <n v="1510"/>
    <x v="0"/>
    <x v="47"/>
    <x v="1"/>
    <x v="9"/>
    <n v="903275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31-5916"/>
    <s v="Bedford"/>
    <s v="TX"/>
    <d v="2021-04-08T00:00:00"/>
    <n v="529472"/>
    <x v="1"/>
    <s v="NA"/>
    <s v="NA"/>
  </r>
  <r>
    <x v="20631"/>
    <x v="0"/>
    <s v="GA"/>
    <s v="115 Johnson St"/>
    <s v="Cochran"/>
    <s v="31014-6102"/>
    <x v="6"/>
    <n v="2112"/>
    <x v="0"/>
    <x v="47"/>
    <x v="1"/>
    <x v="13"/>
    <n v="911354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Cochran"/>
    <s v="BLECKLEY"/>
    <s v="GA"/>
    <s v="31014-6102"/>
    <s v="Bedford"/>
    <s v="TX"/>
    <d v="2021-04-08T00:00:00"/>
    <n v="529472"/>
    <x v="1"/>
    <s v="NA"/>
    <s v="NA"/>
  </r>
  <r>
    <x v="20632"/>
    <x v="0"/>
    <s v="GA"/>
    <s v="151 Tiburon Ct"/>
    <s v="Lithonia"/>
    <s v="30038-1732"/>
    <x v="17"/>
    <n v="8120"/>
    <x v="0"/>
    <x v="47"/>
    <x v="1"/>
    <x v="7"/>
    <n v="928240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onia"/>
    <s v="DEKALB"/>
    <s v="GA"/>
    <s v="30038-1732"/>
    <s v="Bedford"/>
    <s v="TX"/>
    <d v="2021-04-08T00:00:00"/>
    <n v="529472"/>
    <x v="1"/>
    <s v="NA"/>
    <s v="NA"/>
  </r>
  <r>
    <x v="20633"/>
    <x v="0"/>
    <s v="GA"/>
    <s v="2910 Treehouse Pkwy"/>
    <s v="Norcross"/>
    <s v="30093-3495"/>
    <x v="6"/>
    <n v="2112"/>
    <x v="0"/>
    <x v="47"/>
    <x v="1"/>
    <x v="7"/>
    <n v="936684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Norcross"/>
    <s v="GWINNETT"/>
    <s v="GA"/>
    <s v="30093-3495"/>
    <s v="Bedford"/>
    <s v="TX"/>
    <d v="2021-04-08T00:00:00"/>
    <n v="529472"/>
    <x v="0"/>
    <s v="NA"/>
    <s v="NA"/>
  </r>
  <r>
    <x v="20634"/>
    <x v="0"/>
    <s v="GA"/>
    <s v="3347 Jackson Dr"/>
    <s v="Decatur"/>
    <s v="30032-2907"/>
    <x v="6"/>
    <n v="2112"/>
    <x v="0"/>
    <x v="47"/>
    <x v="1"/>
    <x v="7"/>
    <n v="927063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Decatur"/>
    <s v="DEKALB"/>
    <s v="GA"/>
    <s v="30032-2907"/>
    <s v="Bedford"/>
    <s v="TX"/>
    <d v="2021-04-08T00:00:00"/>
    <n v="529472"/>
    <x v="0"/>
    <s v="NA"/>
    <s v="NA"/>
  </r>
  <r>
    <x v="20635"/>
    <x v="0"/>
    <s v="GA"/>
    <s v="75 Rumson Ct SE"/>
    <s v="Smyrna"/>
    <s v="30080-8008"/>
    <x v="14"/>
    <n v="1210"/>
    <x v="0"/>
    <x v="47"/>
    <x v="1"/>
    <x v="6"/>
    <n v="892695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myrna"/>
    <s v="COBB"/>
    <s v="GA"/>
    <s v="30080-8008"/>
    <s v="Bedford"/>
    <s v="TX"/>
    <d v="2021-04-08T00:00:00"/>
    <n v="529472"/>
    <x v="1"/>
    <s v="NA"/>
    <s v="NA"/>
  </r>
  <r>
    <x v="20636"/>
    <x v="0"/>
    <s v="GA"/>
    <s v="2096 Riverside Pkwy"/>
    <s v="Douglasville"/>
    <s v="30135-3018"/>
    <x v="9"/>
    <n v="4110"/>
    <x v="0"/>
    <x v="47"/>
    <x v="1"/>
    <x v="0"/>
    <n v="899384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ouglasville"/>
    <s v="DOUGLAS"/>
    <s v="GA"/>
    <s v="30135-3018"/>
    <s v="Bedford"/>
    <s v="TX"/>
    <d v="2021-04-08T00:00:00"/>
    <n v="529472"/>
    <x v="1"/>
    <s v="NA"/>
    <s v="NA"/>
  </r>
  <r>
    <x v="20637"/>
    <x v="489"/>
    <s v="GA"/>
    <s v="1205 Leverett Rd"/>
    <s v="Warner Robins"/>
    <s v="31088-0300"/>
    <x v="15"/>
    <n v="3940"/>
    <x v="0"/>
    <x v="47"/>
    <x v="1"/>
    <x v="13"/>
    <n v="9360838705"/>
    <n v="405"/>
    <s v="PPP"/>
    <s v="Active Un-Disbursed"/>
    <x v="0"/>
    <n v="100"/>
    <n v="16665"/>
    <n v="16665"/>
    <n v="16665"/>
    <n v="529472"/>
    <s v="Capital Plus Financial, LLC"/>
    <s v="2247 Central Drive"/>
    <s v="Bedford"/>
    <s v="TX"/>
    <n v="76021"/>
    <x v="0"/>
    <x v="0"/>
    <x v="0"/>
    <s v="Warner Robins"/>
    <s v="HOUSTON"/>
    <s v="GA"/>
    <s v="31088-0300"/>
    <s v="Bedford"/>
    <s v="TX"/>
    <d v="2021-04-08T00:00:00"/>
    <n v="529472"/>
    <x v="1"/>
    <s v="NA"/>
    <s v="NA"/>
  </r>
  <r>
    <x v="20638"/>
    <x v="796"/>
    <s v="GA"/>
    <s v="1013 Cedar Ave"/>
    <s v="Albany"/>
    <s v="31701-2913"/>
    <x v="6"/>
    <n v="2112"/>
    <x v="0"/>
    <x v="47"/>
    <x v="1"/>
    <x v="5"/>
    <n v="9492718706"/>
    <n v="405"/>
    <s v="PPP"/>
    <s v="Active Un-Disbursed"/>
    <x v="0"/>
    <n v="100"/>
    <n v="10207"/>
    <n v="10207"/>
    <n v="10207"/>
    <n v="529472"/>
    <s v="Capital Plus Financial, LLC"/>
    <s v="2247 Central Drive"/>
    <s v="Bedford"/>
    <s v="TX"/>
    <n v="76021"/>
    <x v="0"/>
    <x v="1"/>
    <x v="0"/>
    <s v="Albany"/>
    <s v="DOUGHERTY"/>
    <s v="GA"/>
    <s v="31701-2913"/>
    <s v="Bedford"/>
    <s v="TX"/>
    <d v="2021-04-08T00:00:00"/>
    <n v="529472"/>
    <x v="0"/>
    <s v="NA"/>
    <s v="NA"/>
  </r>
  <r>
    <x v="20639"/>
    <x v="0"/>
    <s v="GA"/>
    <s v="9040 Roswell Rd Ste 500"/>
    <s v="Atlanta"/>
    <s v="30350-1850"/>
    <x v="14"/>
    <n v="1110"/>
    <x v="0"/>
    <x v="47"/>
    <x v="1"/>
    <x v="2"/>
    <n v="924514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50-1850"/>
    <s v="Bedford"/>
    <s v="TX"/>
    <d v="2021-04-08T00:00:00"/>
    <n v="529472"/>
    <x v="1"/>
    <s v="NA"/>
    <s v="NA"/>
  </r>
  <r>
    <x v="20640"/>
    <x v="37"/>
    <s v="GA"/>
    <s v="5683 Union Pointe Dr N/A"/>
    <s v="Union City"/>
    <s v="30291-1651"/>
    <x v="17"/>
    <n v="6120"/>
    <x v="0"/>
    <x v="47"/>
    <x v="22"/>
    <x v="0"/>
    <n v="878152871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Union City"/>
    <s v="FULTON"/>
    <s v="GA"/>
    <s v="30291-1651"/>
    <s v="PHOENIXVILLE"/>
    <s v="PA"/>
    <d v="2021-04-08T00:00:00"/>
    <n v="121536"/>
    <x v="0"/>
    <s v="NA"/>
    <s v="NA"/>
  </r>
  <r>
    <x v="20641"/>
    <x v="2945"/>
    <s v="GA"/>
    <s v="103 Cobblestone Blvd"/>
    <s v="Stockbridge"/>
    <s v="30281-7304"/>
    <x v="5"/>
    <n v="8510"/>
    <x v="0"/>
    <x v="47"/>
    <x v="1"/>
    <x v="0"/>
    <n v="9381778710"/>
    <n v="405"/>
    <s v="PPP"/>
    <s v="Active Un-Disbursed"/>
    <x v="0"/>
    <n v="100"/>
    <n v="14010"/>
    <n v="14010"/>
    <n v="14010"/>
    <n v="529472"/>
    <s v="Capital Plus Financial, LLC"/>
    <s v="2247 Central Drive"/>
    <s v="Bedford"/>
    <s v="TX"/>
    <n v="76021"/>
    <x v="0"/>
    <x v="0"/>
    <x v="0"/>
    <s v="Stockbridge"/>
    <s v="HENRY"/>
    <s v="GA"/>
    <s v="30281-7304"/>
    <s v="Bedford"/>
    <s v="TX"/>
    <d v="2021-04-08T00:00:00"/>
    <n v="529472"/>
    <x v="0"/>
    <s v="NA"/>
    <s v="NA"/>
  </r>
  <r>
    <x v="20642"/>
    <x v="0"/>
    <s v="GA"/>
    <s v="207 Hattie St"/>
    <s v="Cartersville"/>
    <s v="30120-2647"/>
    <x v="6"/>
    <n v="2112"/>
    <x v="0"/>
    <x v="47"/>
    <x v="1"/>
    <x v="6"/>
    <n v="934410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artersville"/>
    <s v="BARTOW"/>
    <s v="GA"/>
    <s v="30120-2647"/>
    <s v="Bedford"/>
    <s v="TX"/>
    <d v="2021-04-08T00:00:00"/>
    <n v="529472"/>
    <x v="1"/>
    <s v="NA"/>
    <s v="NA"/>
  </r>
  <r>
    <x v="20643"/>
    <x v="701"/>
    <s v="GA"/>
    <s v="844 Ralph David Abernathy Blvd SW N/A"/>
    <s v="Atlanta"/>
    <s v="30310-1839"/>
    <x v="6"/>
    <n v="2112"/>
    <x v="0"/>
    <x v="47"/>
    <x v="22"/>
    <x v="9"/>
    <n v="9258008707"/>
    <n v="405"/>
    <s v="PPP"/>
    <s v="Active Un-Disbursed"/>
    <x v="0"/>
    <n v="100"/>
    <n v="20375"/>
    <n v="20375"/>
    <n v="20375"/>
    <n v="121536"/>
    <s v="Customers Bank"/>
    <s v="99 Bridge St"/>
    <s v="PHOENIXVILLE"/>
    <s v="PA"/>
    <s v="19460-3411"/>
    <x v="0"/>
    <x v="1"/>
    <x v="0"/>
    <s v="Atlanta"/>
    <s v="FULTON"/>
    <s v="GA"/>
    <s v="30310-1839"/>
    <s v="PHOENIXVILLE"/>
    <s v="PA"/>
    <d v="2021-04-08T00:00:00"/>
    <n v="121536"/>
    <x v="0"/>
    <s v="NA"/>
    <s v="NA"/>
  </r>
  <r>
    <x v="20644"/>
    <x v="95"/>
    <s v="GA"/>
    <s v="548 Johnson Rd SE"/>
    <s v="Adairsville"/>
    <s v="30103-3854"/>
    <x v="10"/>
    <n v="2210"/>
    <x v="0"/>
    <x v="47"/>
    <x v="1"/>
    <x v="4"/>
    <n v="9413428705"/>
    <n v="405"/>
    <s v="PPP"/>
    <s v="Active Un-Disbursed"/>
    <x v="0"/>
    <n v="100"/>
    <n v="9375"/>
    <n v="9375"/>
    <n v="9375"/>
    <n v="529472"/>
    <s v="Capital Plus Financial, LLC"/>
    <s v="2247 Central Drive"/>
    <s v="Bedford"/>
    <s v="TX"/>
    <n v="76021"/>
    <x v="1"/>
    <x v="0"/>
    <x v="0"/>
    <s v="Adairsville"/>
    <s v="GORDON"/>
    <s v="GA"/>
    <s v="30103-3854"/>
    <s v="Bedford"/>
    <s v="TX"/>
    <d v="2021-04-08T00:00:00"/>
    <n v="529472"/>
    <x v="0"/>
    <s v="NA"/>
    <s v="NA"/>
  </r>
  <r>
    <x v="20645"/>
    <x v="0"/>
    <s v="GA"/>
    <s v="5870 Bearing Way"/>
    <s v="Atlanta"/>
    <s v="30349-3564"/>
    <x v="4"/>
    <n v="6117"/>
    <x v="0"/>
    <x v="47"/>
    <x v="1"/>
    <x v="0"/>
    <n v="887902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49-3564"/>
    <s v="Bedford"/>
    <s v="TX"/>
    <d v="2021-04-08T00:00:00"/>
    <n v="529472"/>
    <x v="1"/>
    <s v="NA"/>
    <s v="NA"/>
  </r>
  <r>
    <x v="20646"/>
    <x v="0"/>
    <s v="GA"/>
    <s v="2585 Beeler Dr SW Apt 17"/>
    <s v="Atlanta"/>
    <s v="30315-8101"/>
    <x v="6"/>
    <n v="2112"/>
    <x v="0"/>
    <x v="47"/>
    <x v="1"/>
    <x v="9"/>
    <n v="917308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5-8101"/>
    <s v="Bedford"/>
    <s v="TX"/>
    <d v="2021-04-08T00:00:00"/>
    <n v="529472"/>
    <x v="0"/>
    <s v="NA"/>
    <s v="NA"/>
  </r>
  <r>
    <x v="20647"/>
    <x v="774"/>
    <s v="GA"/>
    <s v="3450 Evans Rd"/>
    <s v="Atlanta"/>
    <s v="30341-5802"/>
    <x v="1"/>
    <n v="1720"/>
    <x v="0"/>
    <x v="47"/>
    <x v="1"/>
    <x v="2"/>
    <n v="8724948700"/>
    <n v="405"/>
    <s v="PPP"/>
    <s v="Active Un-Disbursed"/>
    <x v="0"/>
    <n v="100"/>
    <n v="19722"/>
    <n v="19722"/>
    <n v="19722"/>
    <n v="529472"/>
    <s v="Capital Plus Financial, LLC"/>
    <s v="2247 Central Drive"/>
    <s v="Bedford"/>
    <s v="TX"/>
    <n v="76021"/>
    <x v="0"/>
    <x v="0"/>
    <x v="0"/>
    <s v="Atlanta"/>
    <s v="DEKALB"/>
    <s v="GA"/>
    <s v="30341-5802"/>
    <s v="Bedford"/>
    <s v="TX"/>
    <d v="2021-04-08T00:00:00"/>
    <n v="529472"/>
    <x v="0"/>
    <s v="NA"/>
    <s v="NA"/>
  </r>
  <r>
    <x v="20648"/>
    <x v="37"/>
    <s v="GA"/>
    <s v="2324 Weatherly Ct N/A"/>
    <s v="Jonesboro"/>
    <s v="30236-6142"/>
    <x v="2"/>
    <n v="2320"/>
    <x v="0"/>
    <x v="47"/>
    <x v="22"/>
    <x v="0"/>
    <n v="878668870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Jonesboro"/>
    <s v="CLAYTON"/>
    <s v="GA"/>
    <s v="30236-6142"/>
    <s v="PHOENIXVILLE"/>
    <s v="PA"/>
    <d v="2021-04-08T00:00:00"/>
    <n v="121536"/>
    <x v="1"/>
    <s v="NA"/>
    <s v="NA"/>
  </r>
  <r>
    <x v="20649"/>
    <x v="0"/>
    <s v="GA"/>
    <s v="3834 Guest Rd"/>
    <s v="Valdosta"/>
    <s v="31605-4858"/>
    <x v="17"/>
    <n v="8120"/>
    <x v="0"/>
    <x v="47"/>
    <x v="1"/>
    <x v="13"/>
    <n v="893052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Valdosta"/>
    <s v="LOWNDES"/>
    <s v="GA"/>
    <s v="31605-4858"/>
    <s v="Bedford"/>
    <s v="TX"/>
    <d v="2021-04-08T00:00:00"/>
    <n v="529472"/>
    <x v="1"/>
    <s v="NA"/>
    <s v="NA"/>
  </r>
  <r>
    <x v="20650"/>
    <x v="0"/>
    <s v="GA"/>
    <s v="3926 Bentley Dr"/>
    <s v="Douglasville"/>
    <s v="30135-1348"/>
    <x v="4"/>
    <n v="8220"/>
    <x v="0"/>
    <x v="47"/>
    <x v="1"/>
    <x v="0"/>
    <n v="920236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ouglasville"/>
    <s v="DOUGLAS"/>
    <s v="GA"/>
    <s v="30135-1348"/>
    <s v="Bedford"/>
    <s v="TX"/>
    <d v="2021-04-08T00:00:00"/>
    <n v="529472"/>
    <x v="1"/>
    <s v="NA"/>
    <s v="NA"/>
  </r>
  <r>
    <x v="20651"/>
    <x v="5"/>
    <s v="GA"/>
    <s v="1150 Sigman Rd NE Apt R138"/>
    <s v="Conyers"/>
    <s v="30012-3806"/>
    <x v="9"/>
    <n v="3998"/>
    <x v="0"/>
    <x v="47"/>
    <x v="1"/>
    <x v="7"/>
    <n v="9148718707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1"/>
    <x v="0"/>
    <s v="Conyers"/>
    <s v="ROCKDALE"/>
    <s v="GA"/>
    <s v="30012-3806"/>
    <s v="Bedford"/>
    <s v="TX"/>
    <d v="2021-04-08T00:00:00"/>
    <n v="529472"/>
    <x v="1"/>
    <s v="NA"/>
    <s v="NA"/>
  </r>
  <r>
    <x v="20652"/>
    <x v="0"/>
    <s v="GA"/>
    <s v="1028 Reddy Farm Rd"/>
    <s v="Grayson"/>
    <s v="30017-1750"/>
    <x v="10"/>
    <n v="2210"/>
    <x v="0"/>
    <x v="47"/>
    <x v="1"/>
    <x v="3"/>
    <n v="884694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Grayson"/>
    <s v="GWINNETT"/>
    <s v="GA"/>
    <s v="30017-1750"/>
    <s v="Bedford"/>
    <s v="TX"/>
    <d v="2021-04-08T00:00:00"/>
    <n v="529472"/>
    <x v="1"/>
    <s v="NA"/>
    <s v="NA"/>
  </r>
  <r>
    <x v="20653"/>
    <x v="0"/>
    <s v="GA"/>
    <s v="430 Plaza Dr"/>
    <s v="Monroe"/>
    <s v="30655-3131"/>
    <x v="4"/>
    <n v="6118"/>
    <x v="0"/>
    <x v="47"/>
    <x v="1"/>
    <x v="11"/>
    <n v="893284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Monroe"/>
    <s v="WALTON"/>
    <s v="GA"/>
    <s v="30655-3131"/>
    <s v="Bedford"/>
    <s v="TX"/>
    <d v="2021-04-08T00:00:00"/>
    <n v="529472"/>
    <x v="0"/>
    <s v="NA"/>
    <s v="NA"/>
  </r>
  <r>
    <x v="20654"/>
    <x v="774"/>
    <s v="GA"/>
    <s v="4536 Parkway Cir"/>
    <s v="Atlanta"/>
    <s v="30349-9402"/>
    <x v="1"/>
    <n v="1720"/>
    <x v="0"/>
    <x v="47"/>
    <x v="1"/>
    <x v="0"/>
    <n v="9152648702"/>
    <n v="405"/>
    <s v="PPP"/>
    <s v="Active Un-Disbursed"/>
    <x v="0"/>
    <n v="100"/>
    <n v="19722"/>
    <n v="19722"/>
    <n v="19722"/>
    <n v="529472"/>
    <s v="Capital Plus Financial, LLC"/>
    <s v="2247 Central Drive"/>
    <s v="Bedford"/>
    <s v="TX"/>
    <n v="76021"/>
    <x v="0"/>
    <x v="0"/>
    <x v="0"/>
    <s v="Atlanta"/>
    <s v="FULTON"/>
    <s v="GA"/>
    <s v="30349-9402"/>
    <s v="Bedford"/>
    <s v="TX"/>
    <d v="2021-04-08T00:00:00"/>
    <n v="529472"/>
    <x v="1"/>
    <s v="NA"/>
    <s v="NA"/>
  </r>
  <r>
    <x v="20655"/>
    <x v="0"/>
    <s v="GA"/>
    <s v="71 Park Ave SE"/>
    <s v="Atlanta"/>
    <s v="30315-4061"/>
    <x v="17"/>
    <n v="6120"/>
    <x v="0"/>
    <x v="47"/>
    <x v="1"/>
    <x v="9"/>
    <n v="916898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5-4061"/>
    <s v="Bedford"/>
    <s v="TX"/>
    <d v="2021-04-08T00:00:00"/>
    <n v="529472"/>
    <x v="0"/>
    <s v="NA"/>
    <s v="NA"/>
  </r>
  <r>
    <x v="20656"/>
    <x v="623"/>
    <s v="GA"/>
    <s v="2850 Delk Rd SE Apt 8E"/>
    <s v="Marietta"/>
    <s v="30067-3232"/>
    <x v="6"/>
    <n v="2112"/>
    <x v="0"/>
    <x v="47"/>
    <x v="1"/>
    <x v="6"/>
    <n v="8862658705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0"/>
    <x v="0"/>
    <s v="Marietta"/>
    <s v="COBB"/>
    <s v="GA"/>
    <s v="30067-3232"/>
    <s v="Bedford"/>
    <s v="TX"/>
    <d v="2021-04-08T00:00:00"/>
    <n v="529472"/>
    <x v="0"/>
    <s v="NA"/>
    <s v="NA"/>
  </r>
  <r>
    <x v="20657"/>
    <x v="669"/>
    <s v="GA"/>
    <s v="3757 Pine Forest Rd"/>
    <s v="Macon"/>
    <s v="31206-4340"/>
    <x v="15"/>
    <n v="1510"/>
    <x v="0"/>
    <x v="47"/>
    <x v="1"/>
    <x v="5"/>
    <n v="8762228708"/>
    <n v="405"/>
    <s v="PPP"/>
    <s v="Active Un-Disbursed"/>
    <x v="0"/>
    <n v="100"/>
    <n v="7500"/>
    <n v="7500"/>
    <n v="7500"/>
    <n v="529472"/>
    <s v="Capital Plus Financial, LLC"/>
    <s v="2247 Central Drive"/>
    <s v="Bedford"/>
    <s v="TX"/>
    <n v="76021"/>
    <x v="0"/>
    <x v="1"/>
    <x v="0"/>
    <s v="Macon"/>
    <s v="BIBB"/>
    <s v="GA"/>
    <s v="31206-4340"/>
    <s v="Bedford"/>
    <s v="TX"/>
    <d v="2021-04-08T00:00:00"/>
    <n v="529472"/>
    <x v="0"/>
    <s v="NA"/>
    <s v="NA"/>
  </r>
  <r>
    <x v="20658"/>
    <x v="1008"/>
    <s v="GA"/>
    <s v="612 E Lemon St"/>
    <s v="Fitzgerald"/>
    <s v="31750-3717"/>
    <x v="3"/>
    <n v="3112"/>
    <x v="0"/>
    <x v="47"/>
    <x v="1"/>
    <x v="13"/>
    <n v="9429138706"/>
    <n v="405"/>
    <s v="PPP"/>
    <s v="Active Un-Disbursed"/>
    <x v="0"/>
    <n v="100"/>
    <n v="15207"/>
    <n v="15207"/>
    <n v="15207"/>
    <n v="529472"/>
    <s v="Capital Plus Financial, LLC"/>
    <s v="2247 Central Drive"/>
    <s v="Bedford"/>
    <s v="TX"/>
    <n v="76021"/>
    <x v="1"/>
    <x v="1"/>
    <x v="0"/>
    <s v="Fitzgerald"/>
    <s v="BEN HILL"/>
    <s v="GA"/>
    <s v="31750-3717"/>
    <s v="Bedford"/>
    <s v="TX"/>
    <d v="2021-04-08T00:00:00"/>
    <n v="529472"/>
    <x v="0"/>
    <s v="NA"/>
    <s v="NA"/>
  </r>
  <r>
    <x v="20659"/>
    <x v="5662"/>
    <s v="GA"/>
    <s v="1720 Mars Hill Rd NW # 8-121"/>
    <s v="Acworth"/>
    <s v="30101-4515"/>
    <x v="11"/>
    <n v="3920"/>
    <x v="0"/>
    <x v="47"/>
    <x v="22"/>
    <x v="6"/>
    <n v="8813608705"/>
    <n v="405"/>
    <s v="PPP"/>
    <s v="Active Un-Disbursed"/>
    <x v="0"/>
    <n v="100"/>
    <n v="760"/>
    <n v="760"/>
    <n v="760"/>
    <n v="121536"/>
    <s v="Customers Bank"/>
    <s v="99 Bridge St"/>
    <s v="PHOENIXVILLE"/>
    <s v="PA"/>
    <s v="19460-3411"/>
    <x v="0"/>
    <x v="0"/>
    <x v="0"/>
    <s v="Acworth"/>
    <s v="COBB"/>
    <s v="GA"/>
    <s v="30101-4515"/>
    <s v="PHOENIXVILLE"/>
    <s v="PA"/>
    <d v="2021-04-08T00:00:00"/>
    <n v="121536"/>
    <x v="1"/>
    <s v="NA"/>
    <s v="NA"/>
  </r>
  <r>
    <x v="20660"/>
    <x v="779"/>
    <s v="GA"/>
    <s v="2222 E West Connector Apt 662"/>
    <s v="Austell"/>
    <s v="30106-8194"/>
    <x v="5"/>
    <n v="5310"/>
    <x v="0"/>
    <x v="47"/>
    <x v="1"/>
    <x v="0"/>
    <n v="8966528706"/>
    <n v="405"/>
    <s v="PPP"/>
    <s v="Active Un-Disbursed"/>
    <x v="0"/>
    <n v="100"/>
    <n v="20540"/>
    <n v="20540"/>
    <n v="20540"/>
    <n v="529472"/>
    <s v="Capital Plus Financial, LLC"/>
    <s v="2247 Central Drive"/>
    <s v="Bedford"/>
    <s v="TX"/>
    <n v="76021"/>
    <x v="0"/>
    <x v="0"/>
    <x v="0"/>
    <s v="Austell"/>
    <s v="COBB"/>
    <s v="GA"/>
    <s v="30106-8194"/>
    <s v="Bedford"/>
    <s v="TX"/>
    <d v="2021-04-08T00:00:00"/>
    <n v="529472"/>
    <x v="1"/>
    <s v="NA"/>
    <s v="NA"/>
  </r>
  <r>
    <x v="20661"/>
    <x v="207"/>
    <s v="GA"/>
    <s v="832 Shy Manor Dr Apt 2"/>
    <s v="Moultrie"/>
    <s v="31768-3023"/>
    <x v="13"/>
    <n v="1610"/>
    <x v="0"/>
    <x v="47"/>
    <x v="1"/>
    <x v="13"/>
    <n v="9228348703"/>
    <n v="405"/>
    <s v="PPP"/>
    <s v="Active Un-Disbursed"/>
    <x v="0"/>
    <n v="100"/>
    <n v="14165"/>
    <n v="14165"/>
    <n v="14165"/>
    <n v="529472"/>
    <s v="Capital Plus Financial, LLC"/>
    <s v="2247 Central Drive"/>
    <s v="Bedford"/>
    <s v="TX"/>
    <n v="76021"/>
    <x v="1"/>
    <x v="1"/>
    <x v="0"/>
    <s v="Moultrie"/>
    <s v="COLQUITT"/>
    <s v="GA"/>
    <s v="31768-3023"/>
    <s v="Bedford"/>
    <s v="TX"/>
    <d v="2021-04-08T00:00:00"/>
    <n v="529472"/>
    <x v="0"/>
    <s v="NA"/>
    <s v="NA"/>
  </r>
  <r>
    <x v="20662"/>
    <x v="0"/>
    <s v="GA"/>
    <s v="3502 Oakview Pl Apt B"/>
    <s v="Hephzibah"/>
    <s v="30815-7104"/>
    <x v="17"/>
    <n v="8210"/>
    <x v="0"/>
    <x v="47"/>
    <x v="1"/>
    <x v="10"/>
    <n v="920389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Hephzibah"/>
    <s v="RICHMOND"/>
    <s v="GA"/>
    <s v="30815-7104"/>
    <s v="Bedford"/>
    <s v="TX"/>
    <d v="2021-04-08T00:00:00"/>
    <n v="529472"/>
    <x v="1"/>
    <s v="NA"/>
    <s v="NA"/>
  </r>
  <r>
    <x v="20663"/>
    <x v="0"/>
    <s v="GA"/>
    <s v="206 Somerset Club Dr SE"/>
    <s v="Cartersville"/>
    <s v="30121-8169"/>
    <x v="6"/>
    <n v="3910"/>
    <x v="0"/>
    <x v="47"/>
    <x v="1"/>
    <x v="6"/>
    <n v="951328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artersville"/>
    <s v="BARTOW"/>
    <s v="GA"/>
    <s v="30121-8169"/>
    <s v="Bedford"/>
    <s v="TX"/>
    <d v="2021-04-08T00:00:00"/>
    <n v="529472"/>
    <x v="1"/>
    <s v="NA"/>
    <s v="NA"/>
  </r>
  <r>
    <x v="20664"/>
    <x v="47"/>
    <s v="GA"/>
    <s v="3228 Lindas Cir SE"/>
    <s v="Conyers"/>
    <s v="30013-2234"/>
    <x v="13"/>
    <n v="4229"/>
    <x v="0"/>
    <x v="47"/>
    <x v="1"/>
    <x v="7"/>
    <n v="8998238707"/>
    <n v="405"/>
    <s v="PPP"/>
    <s v="Active Un-Disbursed"/>
    <x v="0"/>
    <n v="100"/>
    <n v="3750"/>
    <n v="3750"/>
    <n v="3750"/>
    <n v="529472"/>
    <s v="Capital Plus Financial, LLC"/>
    <s v="2247 Central Drive"/>
    <s v="Bedford"/>
    <s v="TX"/>
    <n v="76021"/>
    <x v="0"/>
    <x v="0"/>
    <x v="0"/>
    <s v="Conyers"/>
    <s v="ROCKDALE"/>
    <s v="GA"/>
    <s v="30013-2234"/>
    <s v="Bedford"/>
    <s v="TX"/>
    <d v="2021-04-08T00:00:00"/>
    <n v="529472"/>
    <x v="1"/>
    <s v="NA"/>
    <s v="NA"/>
  </r>
  <r>
    <x v="20611"/>
    <x v="0"/>
    <s v="GA"/>
    <s v="1425 Ridenour Blvd NW"/>
    <s v="Kennesaw"/>
    <s v="30152-3600"/>
    <x v="6"/>
    <n v="2112"/>
    <x v="0"/>
    <x v="47"/>
    <x v="1"/>
    <x v="6"/>
    <n v="905975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Kennesaw"/>
    <s v="COBB"/>
    <s v="GA"/>
    <s v="30152-3600"/>
    <s v="Bedford"/>
    <s v="TX"/>
    <d v="2021-04-08T00:00:00"/>
    <n v="529472"/>
    <x v="1"/>
    <s v="NA"/>
    <s v="NA"/>
  </r>
  <r>
    <x v="20665"/>
    <x v="1763"/>
    <s v="GA"/>
    <s v="553 Charles St"/>
    <s v="Macon"/>
    <s v="31206-1417"/>
    <x v="12"/>
    <n v="1611"/>
    <x v="0"/>
    <x v="47"/>
    <x v="1"/>
    <x v="5"/>
    <n v="8953988705"/>
    <n v="405"/>
    <s v="PPP"/>
    <s v="Active Un-Disbursed"/>
    <x v="0"/>
    <n v="100"/>
    <n v="20282"/>
    <n v="20282"/>
    <n v="20282"/>
    <n v="529472"/>
    <s v="Capital Plus Financial, LLC"/>
    <s v="2247 Central Drive"/>
    <s v="Bedford"/>
    <s v="TX"/>
    <n v="76021"/>
    <x v="0"/>
    <x v="1"/>
    <x v="0"/>
    <s v="Macon"/>
    <s v="BIBB"/>
    <s v="GA"/>
    <s v="31206-1417"/>
    <s v="Bedford"/>
    <s v="TX"/>
    <d v="2021-04-08T00:00:00"/>
    <n v="529472"/>
    <x v="0"/>
    <s v="NA"/>
    <s v="NA"/>
  </r>
  <r>
    <x v="20666"/>
    <x v="782"/>
    <s v="GA"/>
    <s v="3126 Desert Dr"/>
    <s v="Atlanta"/>
    <s v="30344-6240"/>
    <x v="1"/>
    <n v="1740"/>
    <x v="0"/>
    <x v="47"/>
    <x v="1"/>
    <x v="9"/>
    <n v="8959188702"/>
    <n v="405"/>
    <s v="PPP"/>
    <s v="Active Un-Disbursed"/>
    <x v="0"/>
    <n v="100"/>
    <n v="15832"/>
    <n v="15832"/>
    <n v="15832"/>
    <n v="529472"/>
    <s v="Capital Plus Financial, LLC"/>
    <s v="2247 Central Drive"/>
    <s v="Bedford"/>
    <s v="TX"/>
    <n v="76021"/>
    <x v="0"/>
    <x v="1"/>
    <x v="0"/>
    <s v="Atlanta"/>
    <s v="FULTON"/>
    <s v="GA"/>
    <s v="30344-6240"/>
    <s v="Bedford"/>
    <s v="TX"/>
    <d v="2021-04-08T00:00:00"/>
    <n v="529472"/>
    <x v="0"/>
    <s v="NA"/>
    <s v="NA"/>
  </r>
  <r>
    <x v="20667"/>
    <x v="5128"/>
    <s v="GA"/>
    <s v="1639 Doerun Dr N/A"/>
    <s v="Columbus"/>
    <s v="31904-2525"/>
    <x v="2"/>
    <n v="2320"/>
    <x v="0"/>
    <x v="47"/>
    <x v="22"/>
    <x v="1"/>
    <n v="9051808703"/>
    <n v="405"/>
    <s v="PPP"/>
    <s v="Active Un-Disbursed"/>
    <x v="0"/>
    <n v="100"/>
    <n v="20435"/>
    <n v="20435"/>
    <n v="20435"/>
    <n v="121536"/>
    <s v="Customers Bank"/>
    <s v="99 Bridge St"/>
    <s v="PHOENIXVILLE"/>
    <s v="PA"/>
    <s v="19460-3411"/>
    <x v="0"/>
    <x v="0"/>
    <x v="0"/>
    <s v="Columbus"/>
    <s v="MUSCOGEE"/>
    <s v="GA"/>
    <s v="31904-2525"/>
    <s v="PHOENIXVILLE"/>
    <s v="PA"/>
    <d v="2021-04-08T00:00:00"/>
    <n v="121536"/>
    <x v="0"/>
    <s v="NA"/>
    <s v="NA"/>
  </r>
  <r>
    <x v="20668"/>
    <x v="697"/>
    <s v="GA"/>
    <s v="1612 Breton Hunt Ln"/>
    <s v="Suwanee"/>
    <s v="30024-3875"/>
    <x v="16"/>
    <n v="5990"/>
    <x v="0"/>
    <x v="47"/>
    <x v="1"/>
    <x v="3"/>
    <n v="9461428710"/>
    <n v="405"/>
    <s v="PPP"/>
    <s v="Active Un-Disbursed"/>
    <x v="0"/>
    <n v="100"/>
    <n v="10415"/>
    <n v="10415"/>
    <n v="10415"/>
    <n v="529472"/>
    <s v="Capital Plus Financial, LLC"/>
    <s v="2247 Central Drive"/>
    <s v="Bedford"/>
    <s v="TX"/>
    <n v="76021"/>
    <x v="0"/>
    <x v="0"/>
    <x v="0"/>
    <s v="Suwanee"/>
    <s v="GWINNETT"/>
    <s v="GA"/>
    <s v="30024-3875"/>
    <s v="Bedford"/>
    <s v="TX"/>
    <d v="2021-04-08T00:00:00"/>
    <n v="529472"/>
    <x v="1"/>
    <s v="NA"/>
    <s v="NA"/>
  </r>
  <r>
    <x v="20669"/>
    <x v="83"/>
    <s v="GA"/>
    <s v="6164 br"/>
    <s v="alanta"/>
    <n v="30309"/>
    <x v="17"/>
    <n v="8140"/>
    <x v="0"/>
    <x v="47"/>
    <x v="1"/>
    <x v="9"/>
    <n v="8801328707"/>
    <n v="405"/>
    <s v="PPP"/>
    <s v="Active Un-Disbursed"/>
    <x v="0"/>
    <n v="100"/>
    <n v="8332"/>
    <n v="8332"/>
    <n v="8332"/>
    <n v="529472"/>
    <s v="Capital Plus Financial, LLC"/>
    <s v="2247 Central Drive"/>
    <s v="Bedford"/>
    <s v="TX"/>
    <n v="76021"/>
    <x v="0"/>
    <x v="0"/>
    <x v="0"/>
    <s v="alanta"/>
    <s v="FULTON"/>
    <s v="GA"/>
    <n v="30309"/>
    <s v="Bedford"/>
    <s v="TX"/>
    <d v="2021-04-08T00:00:00"/>
    <n v="529472"/>
    <x v="1"/>
    <s v="NA"/>
    <s v="NA"/>
  </r>
  <r>
    <x v="20670"/>
    <x v="1019"/>
    <s v="GA"/>
    <s v="1111 Brandon Hill Way"/>
    <s v="Jonesboro"/>
    <s v="30238-4457"/>
    <x v="1"/>
    <n v="1730"/>
    <x v="0"/>
    <x v="47"/>
    <x v="1"/>
    <x v="0"/>
    <n v="8896668706"/>
    <n v="405"/>
    <s v="PPP"/>
    <s v="Active Un-Disbursed"/>
    <x v="0"/>
    <n v="100"/>
    <n v="20522"/>
    <n v="20522"/>
    <n v="20522"/>
    <n v="529472"/>
    <s v="Capital Plus Financial, LLC"/>
    <s v="2247 Central Drive"/>
    <s v="Bedford"/>
    <s v="TX"/>
    <n v="76021"/>
    <x v="0"/>
    <x v="1"/>
    <x v="0"/>
    <s v="Jonesboro"/>
    <s v="CLAYTON"/>
    <s v="GA"/>
    <s v="30238-4457"/>
    <s v="Bedford"/>
    <s v="TX"/>
    <d v="2021-04-08T00:00:00"/>
    <n v="529472"/>
    <x v="0"/>
    <s v="NA"/>
    <s v="NA"/>
  </r>
  <r>
    <x v="20671"/>
    <x v="690"/>
    <s v="GA"/>
    <s v="237 Blue Pool Dr"/>
    <s v="Valdosta"/>
    <s v="31602-1427"/>
    <x v="6"/>
    <n v="2111"/>
    <x v="0"/>
    <x v="47"/>
    <x v="1"/>
    <x v="13"/>
    <n v="9301398704"/>
    <n v="405"/>
    <s v="PPP"/>
    <s v="Active Un-Disbursed"/>
    <x v="0"/>
    <n v="100"/>
    <n v="18332"/>
    <n v="18332"/>
    <n v="18332"/>
    <n v="529472"/>
    <s v="Capital Plus Financial, LLC"/>
    <s v="2247 Central Drive"/>
    <s v="Bedford"/>
    <s v="TX"/>
    <n v="76021"/>
    <x v="0"/>
    <x v="1"/>
    <x v="0"/>
    <s v="Valdosta"/>
    <s v="LOWNDES"/>
    <s v="GA"/>
    <s v="31602-1427"/>
    <s v="Bedford"/>
    <s v="TX"/>
    <d v="2021-04-08T00:00:00"/>
    <n v="529472"/>
    <x v="1"/>
    <s v="NA"/>
    <s v="NA"/>
  </r>
  <r>
    <x v="20672"/>
    <x v="77"/>
    <s v="GA"/>
    <s v="2361 Lakewood Ave SW"/>
    <s v="Atlanta"/>
    <s v="30315-6303"/>
    <x v="8"/>
    <n v="6140"/>
    <x v="0"/>
    <x v="47"/>
    <x v="1"/>
    <x v="9"/>
    <n v="8983988706"/>
    <n v="405"/>
    <s v="PPP"/>
    <s v="Active Un-Disbursed"/>
    <x v="0"/>
    <n v="100"/>
    <n v="20250"/>
    <n v="20250"/>
    <n v="20250"/>
    <n v="529472"/>
    <s v="Capital Plus Financial, LLC"/>
    <s v="2247 Central Drive"/>
    <s v="Bedford"/>
    <s v="TX"/>
    <n v="76021"/>
    <x v="0"/>
    <x v="1"/>
    <x v="0"/>
    <s v="Atlanta"/>
    <s v="FULTON"/>
    <s v="GA"/>
    <s v="30315-6303"/>
    <s v="Bedford"/>
    <s v="TX"/>
    <d v="2021-04-08T00:00:00"/>
    <n v="529472"/>
    <x v="0"/>
    <s v="NA"/>
    <s v="NA"/>
  </r>
  <r>
    <x v="20673"/>
    <x v="0"/>
    <s v="GA"/>
    <s v="2117 N Troup St"/>
    <s v="Valdosta"/>
    <s v="31602-1909"/>
    <x v="6"/>
    <n v="2111"/>
    <x v="0"/>
    <x v="47"/>
    <x v="1"/>
    <x v="13"/>
    <n v="890080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Valdosta"/>
    <s v="LOWNDES"/>
    <s v="GA"/>
    <s v="31602-1909"/>
    <s v="Bedford"/>
    <s v="TX"/>
    <d v="2021-04-08T00:00:00"/>
    <n v="529472"/>
    <x v="1"/>
    <s v="NA"/>
    <s v="NA"/>
  </r>
  <r>
    <x v="20674"/>
    <x v="697"/>
    <s v="GA"/>
    <s v="81 Carver Rd"/>
    <s v="McDonough"/>
    <s v="30253-6725"/>
    <x v="6"/>
    <n v="2112"/>
    <x v="0"/>
    <x v="47"/>
    <x v="1"/>
    <x v="1"/>
    <n v="8986458706"/>
    <n v="405"/>
    <s v="PPP"/>
    <s v="Active Un-Disbursed"/>
    <x v="0"/>
    <n v="100"/>
    <n v="10415"/>
    <n v="10415"/>
    <n v="10415"/>
    <n v="529472"/>
    <s v="Capital Plus Financial, LLC"/>
    <s v="2247 Central Drive"/>
    <s v="Bedford"/>
    <s v="TX"/>
    <n v="76021"/>
    <x v="0"/>
    <x v="1"/>
    <x v="0"/>
    <s v="McDonough"/>
    <s v="HENRY"/>
    <s v="GA"/>
    <s v="30253-6725"/>
    <s v="Bedford"/>
    <s v="TX"/>
    <d v="2021-04-08T00:00:00"/>
    <n v="529472"/>
    <x v="0"/>
    <s v="NA"/>
    <s v="NA"/>
  </r>
  <r>
    <x v="20675"/>
    <x v="388"/>
    <s v="GA"/>
    <s v="2360 Lake Royale Dr"/>
    <s v="Riverdale"/>
    <s v="30296-7209"/>
    <x v="16"/>
    <n v="6992"/>
    <x v="0"/>
    <x v="47"/>
    <x v="1"/>
    <x v="0"/>
    <n v="9327658708"/>
    <n v="405"/>
    <s v="PPP"/>
    <s v="Active Un-Disbursed"/>
    <x v="0"/>
    <n v="100"/>
    <n v="5207"/>
    <n v="5207"/>
    <n v="5207"/>
    <n v="529472"/>
    <s v="Capital Plus Financial, LLC"/>
    <s v="2247 Central Drive"/>
    <s v="Bedford"/>
    <s v="TX"/>
    <n v="76021"/>
    <x v="0"/>
    <x v="0"/>
    <x v="0"/>
    <s v="Riverdale"/>
    <s v="CLAYTON"/>
    <s v="GA"/>
    <s v="30296-7209"/>
    <s v="Bedford"/>
    <s v="TX"/>
    <d v="2021-04-08T00:00:00"/>
    <n v="529472"/>
    <x v="1"/>
    <s v="NA"/>
    <s v="NA"/>
  </r>
  <r>
    <x v="20676"/>
    <x v="1581"/>
    <s v="GA"/>
    <s v="3645 Marketplace Blvd"/>
    <s v="East Point"/>
    <s v="30344-5702"/>
    <x v="12"/>
    <n v="1990"/>
    <x v="0"/>
    <x v="47"/>
    <x v="12"/>
    <x v="9"/>
    <n v="8797948701"/>
    <n v="405"/>
    <s v="PPP"/>
    <s v="Active Un-Disbursed"/>
    <x v="0"/>
    <n v="100"/>
    <n v="14500"/>
    <n v="14500"/>
    <n v="14500"/>
    <n v="499141"/>
    <s v="Readycap Lending, LLC"/>
    <s v="200 Connell Drive Suite 4000"/>
    <s v="BERKELEY HEIGHTS"/>
    <s v="NJ"/>
    <n v="7922"/>
    <x v="0"/>
    <x v="1"/>
    <x v="0"/>
    <s v="East Point"/>
    <s v="FULTON"/>
    <s v="GA"/>
    <s v="30344-5702"/>
    <s v="BERKELEY HEIGHTS"/>
    <s v="NJ"/>
    <d v="2021-04-08T00:00:00"/>
    <n v="499141"/>
    <x v="0"/>
    <s v="NA"/>
    <s v="NA"/>
  </r>
  <r>
    <x v="20677"/>
    <x v="0"/>
    <s v="GA"/>
    <s v="1433 Stratford Hall Ct"/>
    <s v="Grayson"/>
    <s v="30017-2923"/>
    <x v="12"/>
    <n v="1690"/>
    <x v="0"/>
    <x v="47"/>
    <x v="1"/>
    <x v="3"/>
    <n v="917192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Grayson"/>
    <s v="GWINNETT"/>
    <s v="GA"/>
    <s v="30017-2923"/>
    <s v="Bedford"/>
    <s v="TX"/>
    <d v="2021-04-08T00:00:00"/>
    <n v="529472"/>
    <x v="1"/>
    <s v="NA"/>
    <s v="NA"/>
  </r>
  <r>
    <x v="20678"/>
    <x v="37"/>
    <s v="GA"/>
    <s v="107 Champions Pines Ln D6"/>
    <s v="Augusta"/>
    <s v="30909-5512"/>
    <x v="18"/>
    <n v="1511"/>
    <x v="0"/>
    <x v="47"/>
    <x v="22"/>
    <x v="10"/>
    <n v="9132648705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Augusta"/>
    <s v="RICHMOND"/>
    <s v="GA"/>
    <s v="30909-5512"/>
    <s v="PHOENIXVILLE"/>
    <s v="PA"/>
    <d v="2021-04-08T00:00:00"/>
    <n v="121536"/>
    <x v="1"/>
    <s v="NA"/>
    <s v="NA"/>
  </r>
  <r>
    <x v="20679"/>
    <x v="0"/>
    <s v="GA"/>
    <s v="1043 Field View Dr"/>
    <s v="McDonough"/>
    <s v="30253-9020"/>
    <x v="9"/>
    <n v="4110"/>
    <x v="0"/>
    <x v="47"/>
    <x v="1"/>
    <x v="1"/>
    <n v="920879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cDonough"/>
    <s v="HENRY"/>
    <s v="GA"/>
    <s v="30253-9020"/>
    <s v="Bedford"/>
    <s v="TX"/>
    <d v="2021-04-08T00:00:00"/>
    <n v="529472"/>
    <x v="0"/>
    <s v="NA"/>
    <s v="NA"/>
  </r>
  <r>
    <x v="20680"/>
    <x v="0"/>
    <s v="GA"/>
    <s v="6414 Thornhedge Dr"/>
    <s v="Riverdale"/>
    <s v="30296-2860"/>
    <x v="14"/>
    <n v="1210"/>
    <x v="0"/>
    <x v="47"/>
    <x v="1"/>
    <x v="0"/>
    <n v="924254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Riverdale"/>
    <s v="CLAYTON"/>
    <s v="GA"/>
    <s v="30296-2860"/>
    <s v="Bedford"/>
    <s v="TX"/>
    <d v="2021-04-08T00:00:00"/>
    <n v="529472"/>
    <x v="1"/>
    <s v="NA"/>
    <s v="NA"/>
  </r>
  <r>
    <x v="20681"/>
    <x v="779"/>
    <s v="GA"/>
    <s v="2198 Barge Rd SW"/>
    <s v="Atlanta"/>
    <s v="30331-2504"/>
    <x v="5"/>
    <n v="5310"/>
    <x v="0"/>
    <x v="47"/>
    <x v="1"/>
    <x v="9"/>
    <n v="8814328706"/>
    <n v="405"/>
    <s v="PPP"/>
    <s v="Active Un-Disbursed"/>
    <x v="0"/>
    <n v="100"/>
    <n v="20540"/>
    <n v="20540"/>
    <n v="20540"/>
    <n v="529472"/>
    <s v="Capital Plus Financial, LLC"/>
    <s v="2247 Central Drive"/>
    <s v="Bedford"/>
    <s v="TX"/>
    <n v="76021"/>
    <x v="0"/>
    <x v="0"/>
    <x v="0"/>
    <s v="Atlanta"/>
    <s v="FULTON"/>
    <s v="GA"/>
    <s v="30331-2504"/>
    <s v="Bedford"/>
    <s v="TX"/>
    <d v="2021-04-08T00:00:00"/>
    <n v="529472"/>
    <x v="1"/>
    <s v="NA"/>
    <s v="NA"/>
  </r>
  <r>
    <x v="20682"/>
    <x v="5059"/>
    <s v="GA"/>
    <s v="1783 Vicki Ln SE"/>
    <s v="Atlanta"/>
    <s v="30316-4104"/>
    <x v="1"/>
    <n v="1730"/>
    <x v="0"/>
    <x v="47"/>
    <x v="12"/>
    <x v="9"/>
    <n v="9506178701"/>
    <n v="405"/>
    <s v="PPP"/>
    <s v="Active Un-Disbursed"/>
    <x v="0"/>
    <n v="100"/>
    <n v="20773"/>
    <n v="20773"/>
    <n v="20773"/>
    <n v="499141"/>
    <s v="Readycap Lending, LLC"/>
    <s v="200 Connell Drive Suite 4000"/>
    <s v="BERKELEY HEIGHTS"/>
    <s v="NJ"/>
    <n v="7922"/>
    <x v="0"/>
    <x v="0"/>
    <x v="0"/>
    <s v="Atlanta"/>
    <s v="DEKALB"/>
    <s v="GA"/>
    <s v="30316-4104"/>
    <s v="BERKELEY HEIGHTS"/>
    <s v="NJ"/>
    <d v="2021-04-08T00:00:00"/>
    <n v="499141"/>
    <x v="0"/>
    <s v="NA"/>
    <s v="NA"/>
  </r>
  <r>
    <x v="20683"/>
    <x v="0"/>
    <s v="GA"/>
    <s v="72 Johnson Rd NW"/>
    <s v="Atlanta"/>
    <s v="30318-4857"/>
    <x v="6"/>
    <n v="2112"/>
    <x v="0"/>
    <x v="47"/>
    <x v="1"/>
    <x v="9"/>
    <n v="931687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8-4857"/>
    <s v="Bedford"/>
    <s v="TX"/>
    <d v="2021-04-08T00:00:00"/>
    <n v="529472"/>
    <x v="0"/>
    <s v="NA"/>
    <s v="NA"/>
  </r>
  <r>
    <x v="20684"/>
    <x v="5663"/>
    <s v="GA"/>
    <s v="2763 oold barn trl"/>
    <s v="marietta"/>
    <n v="30127"/>
    <x v="6"/>
    <n v="2199"/>
    <x v="0"/>
    <x v="47"/>
    <x v="1"/>
    <x v="0"/>
    <n v="8899298708"/>
    <n v="405"/>
    <s v="PPP"/>
    <s v="Active Un-Disbursed"/>
    <x v="0"/>
    <n v="100"/>
    <n v="17262"/>
    <n v="17262"/>
    <n v="17262"/>
    <n v="529472"/>
    <s v="Capital Plus Financial, LLC"/>
    <s v="2247 Central Drive"/>
    <s v="Bedford"/>
    <s v="TX"/>
    <n v="76021"/>
    <x v="0"/>
    <x v="1"/>
    <x v="0"/>
    <s v="marietta"/>
    <s v="COBB"/>
    <s v="GA"/>
    <n v="30127"/>
    <s v="Bedford"/>
    <s v="TX"/>
    <d v="2021-04-08T00:00:00"/>
    <n v="529472"/>
    <x v="1"/>
    <s v="NA"/>
    <s v="NA"/>
  </r>
  <r>
    <x v="20685"/>
    <x v="37"/>
    <s v="GA"/>
    <s v="5910 Ravensway Dr N/A"/>
    <s v="Lithonia"/>
    <s v="30058-1860"/>
    <x v="14"/>
    <n v="1210"/>
    <x v="0"/>
    <x v="47"/>
    <x v="22"/>
    <x v="7"/>
    <n v="9197798705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Lithonia"/>
    <s v="DEKALB"/>
    <s v="GA"/>
    <s v="30058-1860"/>
    <s v="PHOENIXVILLE"/>
    <s v="PA"/>
    <d v="2021-04-08T00:00:00"/>
    <n v="121536"/>
    <x v="0"/>
    <s v="NA"/>
    <s v="NA"/>
  </r>
  <r>
    <x v="20686"/>
    <x v="696"/>
    <s v="GA"/>
    <s v="2422 Highway 138 SW"/>
    <s v="Conyers"/>
    <s v="30094-3310"/>
    <x v="9"/>
    <n v="1110"/>
    <x v="0"/>
    <x v="47"/>
    <x v="1"/>
    <x v="7"/>
    <n v="8717038700"/>
    <n v="405"/>
    <s v="PPP"/>
    <s v="Active Un-Disbursed"/>
    <x v="0"/>
    <n v="100"/>
    <n v="18957"/>
    <n v="18957"/>
    <n v="18957"/>
    <n v="529472"/>
    <s v="Capital Plus Financial, LLC"/>
    <s v="2247 Central Drive"/>
    <s v="Bedford"/>
    <s v="TX"/>
    <n v="76021"/>
    <x v="0"/>
    <x v="0"/>
    <x v="0"/>
    <s v="Conyers"/>
    <s v="ROCKDALE"/>
    <s v="GA"/>
    <s v="30094-3310"/>
    <s v="Bedford"/>
    <s v="TX"/>
    <d v="2021-04-08T00:00:00"/>
    <n v="529472"/>
    <x v="1"/>
    <s v="NA"/>
    <s v="NA"/>
  </r>
  <r>
    <x v="14982"/>
    <x v="796"/>
    <s v="GA"/>
    <s v="2236 Baywood Dr SE"/>
    <s v="Atlanta"/>
    <s v="30315-6534"/>
    <x v="12"/>
    <n v="1512"/>
    <x v="0"/>
    <x v="47"/>
    <x v="1"/>
    <x v="9"/>
    <n v="9134888700"/>
    <n v="405"/>
    <s v="PPP"/>
    <s v="Active Un-Disbursed"/>
    <x v="0"/>
    <n v="100"/>
    <n v="10207"/>
    <n v="10207"/>
    <n v="10207"/>
    <n v="529472"/>
    <s v="Capital Plus Financial, LLC"/>
    <s v="2247 Central Drive"/>
    <s v="Bedford"/>
    <s v="TX"/>
    <n v="76021"/>
    <x v="0"/>
    <x v="1"/>
    <x v="0"/>
    <s v="Atlanta"/>
    <s v="FULTON"/>
    <s v="GA"/>
    <s v="30315-6534"/>
    <s v="Bedford"/>
    <s v="TX"/>
    <d v="2021-04-08T00:00:00"/>
    <n v="529472"/>
    <x v="0"/>
    <s v="NA"/>
    <s v="NA"/>
  </r>
  <r>
    <x v="20687"/>
    <x v="0"/>
    <s v="GA"/>
    <s v="308 Stacie Ct"/>
    <s v="Savannah"/>
    <s v="31406-5858"/>
    <x v="17"/>
    <n v="6120"/>
    <x v="0"/>
    <x v="47"/>
    <x v="1"/>
    <x v="8"/>
    <n v="881987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Savannah"/>
    <s v="CHATHAM"/>
    <s v="GA"/>
    <s v="31406-5858"/>
    <s v="Bedford"/>
    <s v="TX"/>
    <d v="2021-04-08T00:00:00"/>
    <n v="529472"/>
    <x v="1"/>
    <s v="NA"/>
    <s v="NA"/>
  </r>
  <r>
    <x v="20688"/>
    <x v="0"/>
    <s v="GA"/>
    <s v="5420 Riverdale Rd Apt G8"/>
    <s v="Atlanta"/>
    <s v="30349-6114"/>
    <x v="6"/>
    <n v="2112"/>
    <x v="0"/>
    <x v="47"/>
    <x v="1"/>
    <x v="0"/>
    <n v="888267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CLAYTON"/>
    <s v="GA"/>
    <s v="30349-6114"/>
    <s v="Bedford"/>
    <s v="TX"/>
    <d v="2021-04-08T00:00:00"/>
    <n v="529472"/>
    <x v="1"/>
    <s v="NA"/>
    <s v="NA"/>
  </r>
  <r>
    <x v="20689"/>
    <x v="0"/>
    <s v="GA"/>
    <n v="5236"/>
    <s v="Powder Springs"/>
    <n v="30127"/>
    <x v="6"/>
    <n v="2111"/>
    <x v="0"/>
    <x v="47"/>
    <x v="1"/>
    <x v="0"/>
    <n v="900225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Powder Springs"/>
    <s v="COBB"/>
    <s v="GA"/>
    <n v="30127"/>
    <s v="Bedford"/>
    <s v="TX"/>
    <d v="2021-04-08T00:00:00"/>
    <n v="529472"/>
    <x v="1"/>
    <s v="NA"/>
    <s v="NA"/>
  </r>
  <r>
    <x v="20690"/>
    <x v="0"/>
    <s v="GA"/>
    <s v="1355 Hawthorne Way"/>
    <s v="Atlanta"/>
    <s v="30344-1711"/>
    <x v="1"/>
    <n v="1720"/>
    <x v="0"/>
    <x v="47"/>
    <x v="1"/>
    <x v="9"/>
    <n v="950480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44-1711"/>
    <s v="Bedford"/>
    <s v="TX"/>
    <d v="2021-04-08T00:00:00"/>
    <n v="529472"/>
    <x v="0"/>
    <s v="NA"/>
    <s v="NA"/>
  </r>
  <r>
    <x v="20691"/>
    <x v="505"/>
    <s v="GA"/>
    <s v="1134 Eagles Brooke Dr"/>
    <s v="Locust Grove"/>
    <s v="30248-2588"/>
    <x v="6"/>
    <n v="2112"/>
    <x v="0"/>
    <x v="47"/>
    <x v="1"/>
    <x v="1"/>
    <n v="9268668710"/>
    <n v="405"/>
    <s v="PPP"/>
    <s v="Active Un-Disbursed"/>
    <x v="0"/>
    <n v="100"/>
    <n v="20750"/>
    <n v="20750"/>
    <n v="20750"/>
    <n v="529472"/>
    <s v="Capital Plus Financial, LLC"/>
    <s v="2247 Central Drive"/>
    <s v="Bedford"/>
    <s v="TX"/>
    <n v="76021"/>
    <x v="0"/>
    <x v="0"/>
    <x v="0"/>
    <s v="Locust Grove"/>
    <s v="HENRY"/>
    <s v="GA"/>
    <s v="30248-2588"/>
    <s v="Bedford"/>
    <s v="TX"/>
    <d v="2021-04-08T00:00:00"/>
    <n v="529472"/>
    <x v="1"/>
    <s v="NA"/>
    <s v="NA"/>
  </r>
  <r>
    <x v="20692"/>
    <x v="0"/>
    <s v="GA"/>
    <s v="256 Pheasant Rdg"/>
    <s v="Newnan"/>
    <s v="30265-2747"/>
    <x v="6"/>
    <n v="2112"/>
    <x v="0"/>
    <x v="47"/>
    <x v="1"/>
    <x v="1"/>
    <n v="892160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Newnan"/>
    <s v="COWETA"/>
    <s v="GA"/>
    <s v="30265-2747"/>
    <s v="Bedford"/>
    <s v="TX"/>
    <d v="2021-04-08T00:00:00"/>
    <n v="529472"/>
    <x v="1"/>
    <s v="NA"/>
    <s v="NA"/>
  </r>
  <r>
    <x v="17230"/>
    <x v="0"/>
    <s v="GA"/>
    <s v="5448 Howell Dr"/>
    <s v="College Park"/>
    <n v="30349"/>
    <x v="6"/>
    <n v="2990"/>
    <x v="0"/>
    <x v="47"/>
    <x v="1"/>
    <x v="0"/>
    <n v="944081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llege Park"/>
    <s v="FULTON"/>
    <s v="GA"/>
    <n v="30349"/>
    <s v="Bedford"/>
    <s v="TX"/>
    <d v="2021-04-08T00:00:00"/>
    <n v="529472"/>
    <x v="1"/>
    <s v="NA"/>
    <s v="NA"/>
  </r>
  <r>
    <x v="20693"/>
    <x v="37"/>
    <s v="GA"/>
    <s v="1670 Ivey Pointe Ct N/A"/>
    <s v="Lawrenceville"/>
    <s v="30045-2649"/>
    <x v="14"/>
    <n v="1390"/>
    <x v="0"/>
    <x v="47"/>
    <x v="22"/>
    <x v="11"/>
    <n v="9510538705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Lawrenceville"/>
    <s v="GWINNETT"/>
    <s v="GA"/>
    <s v="30045-2649"/>
    <s v="PHOENIXVILLE"/>
    <s v="PA"/>
    <d v="2021-04-08T00:00:00"/>
    <n v="121536"/>
    <x v="1"/>
    <s v="NA"/>
    <s v="NA"/>
  </r>
  <r>
    <x v="20694"/>
    <x v="590"/>
    <s v="GA"/>
    <s v="200 Olympia Dr Apt F8"/>
    <s v="Warner Robins"/>
    <s v="31093-3008"/>
    <x v="15"/>
    <n v="1320"/>
    <x v="0"/>
    <x v="47"/>
    <x v="1"/>
    <x v="13"/>
    <n v="9267588708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1"/>
    <x v="0"/>
    <s v="Warner Robins"/>
    <s v="HOUSTON"/>
    <s v="GA"/>
    <s v="31093-3008"/>
    <s v="Bedford"/>
    <s v="TX"/>
    <d v="2021-04-08T00:00:00"/>
    <n v="529472"/>
    <x v="0"/>
    <s v="NA"/>
    <s v="NA"/>
  </r>
  <r>
    <x v="20695"/>
    <x v="0"/>
    <s v="GA"/>
    <s v="2823 Laurel Ridge Cir"/>
    <s v="Atlanta"/>
    <s v="30344-8000"/>
    <x v="3"/>
    <n v="3613"/>
    <x v="0"/>
    <x v="47"/>
    <x v="1"/>
    <x v="9"/>
    <n v="884395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44-8000"/>
    <s v="Bedford"/>
    <s v="TX"/>
    <d v="2021-04-08T00:00:00"/>
    <n v="529472"/>
    <x v="0"/>
    <s v="NA"/>
    <s v="NA"/>
  </r>
  <r>
    <x v="20696"/>
    <x v="0"/>
    <s v="GA"/>
    <s v="320 Savannah Pl"/>
    <s v="Loganville"/>
    <s v="30052-4051"/>
    <x v="17"/>
    <n v="8110"/>
    <x v="0"/>
    <x v="47"/>
    <x v="1"/>
    <x v="11"/>
    <n v="900861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Loganville"/>
    <s v="WALTON"/>
    <s v="GA"/>
    <s v="30052-4051"/>
    <s v="Bedford"/>
    <s v="TX"/>
    <d v="2021-04-08T00:00:00"/>
    <n v="529472"/>
    <x v="1"/>
    <s v="NA"/>
    <s v="NA"/>
  </r>
  <r>
    <x v="20697"/>
    <x v="0"/>
    <s v="GA"/>
    <s v="807 Cameo Ln Apt B"/>
    <s v="Albany"/>
    <s v="31705-0173"/>
    <x v="6"/>
    <n v="2112"/>
    <x v="0"/>
    <x v="47"/>
    <x v="1"/>
    <x v="5"/>
    <n v="903509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lbany"/>
    <s v="DOUGHERTY"/>
    <s v="GA"/>
    <s v="31705-0173"/>
    <s v="Bedford"/>
    <s v="TX"/>
    <d v="2021-04-08T00:00:00"/>
    <n v="529472"/>
    <x v="1"/>
    <s v="NA"/>
    <s v="NA"/>
  </r>
  <r>
    <x v="20698"/>
    <x v="0"/>
    <s v="GA"/>
    <s v="775 Mesa Rd"/>
    <s v="McDonough"/>
    <s v="30253-8774"/>
    <x v="4"/>
    <n v="6118"/>
    <x v="0"/>
    <x v="47"/>
    <x v="1"/>
    <x v="1"/>
    <n v="916733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cDonough"/>
    <s v="HENRY"/>
    <s v="GA"/>
    <s v="30253-8774"/>
    <s v="Bedford"/>
    <s v="TX"/>
    <d v="2021-04-08T00:00:00"/>
    <n v="529472"/>
    <x v="0"/>
    <s v="NA"/>
    <s v="NA"/>
  </r>
  <r>
    <x v="20699"/>
    <x v="72"/>
    <s v="GA"/>
    <s v="1300 McFarland Ave Apt A106"/>
    <s v="Rossville"/>
    <s v="30741-2374"/>
    <x v="13"/>
    <n v="1498"/>
    <x v="0"/>
    <x v="47"/>
    <x v="22"/>
    <x v="4"/>
    <n v="9208638710"/>
    <n v="405"/>
    <s v="PPP"/>
    <s v="Active Un-Disbursed"/>
    <x v="0"/>
    <n v="100"/>
    <n v="20052"/>
    <n v="20052"/>
    <n v="20052"/>
    <n v="121536"/>
    <s v="Customers Bank"/>
    <s v="99 Bridge St"/>
    <s v="PHOENIXVILLE"/>
    <s v="PA"/>
    <s v="19460-3411"/>
    <x v="1"/>
    <x v="1"/>
    <x v="0"/>
    <s v="Rossville"/>
    <s v="WALKER"/>
    <s v="GA"/>
    <s v="30741-2374"/>
    <s v="PHOENIXVILLE"/>
    <s v="PA"/>
    <d v="2021-04-08T00:00:00"/>
    <n v="121536"/>
    <x v="0"/>
    <s v="NA"/>
    <s v="NA"/>
  </r>
  <r>
    <x v="18697"/>
    <x v="0"/>
    <s v="GA"/>
    <s v="1795 N McDonough Rd"/>
    <s v="Griffin"/>
    <s v="30223-5900"/>
    <x v="5"/>
    <n v="5999"/>
    <x v="0"/>
    <x v="47"/>
    <x v="1"/>
    <x v="1"/>
    <n v="895359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Griffin"/>
    <s v="SPALDING"/>
    <s v="GA"/>
    <s v="30223-5900"/>
    <s v="Bedford"/>
    <s v="TX"/>
    <d v="2021-04-08T00:00:00"/>
    <n v="529472"/>
    <x v="0"/>
    <s v="NA"/>
    <s v="NA"/>
  </r>
  <r>
    <x v="20700"/>
    <x v="320"/>
    <s v="GA"/>
    <s v="908 E Brookwood Dr"/>
    <s v="Valdosta"/>
    <s v="31601-3404"/>
    <x v="1"/>
    <n v="1740"/>
    <x v="0"/>
    <x v="47"/>
    <x v="1"/>
    <x v="13"/>
    <n v="9408168705"/>
    <n v="405"/>
    <s v="PPP"/>
    <s v="Active Un-Disbursed"/>
    <x v="0"/>
    <n v="100"/>
    <n v="13540"/>
    <n v="13540"/>
    <n v="13540"/>
    <n v="529472"/>
    <s v="Capital Plus Financial, LLC"/>
    <s v="2247 Central Drive"/>
    <s v="Bedford"/>
    <s v="TX"/>
    <n v="76021"/>
    <x v="0"/>
    <x v="1"/>
    <x v="0"/>
    <s v="Valdosta"/>
    <s v="LOWNDES"/>
    <s v="GA"/>
    <s v="31601-3404"/>
    <s v="Bedford"/>
    <s v="TX"/>
    <d v="2021-04-08T00:00:00"/>
    <n v="529472"/>
    <x v="0"/>
    <s v="NA"/>
    <s v="NA"/>
  </r>
  <r>
    <x v="20701"/>
    <x v="58"/>
    <s v="GA"/>
    <s v="3183 Valley View St"/>
    <s v="Powder Springs"/>
    <s v="30127-1850"/>
    <x v="6"/>
    <n v="1111"/>
    <x v="0"/>
    <x v="47"/>
    <x v="1"/>
    <x v="0"/>
    <n v="9258998700"/>
    <n v="405"/>
    <s v="PPP"/>
    <s v="Active Un-Disbursed"/>
    <x v="0"/>
    <n v="100"/>
    <n v="12500"/>
    <n v="12500"/>
    <n v="12500"/>
    <n v="529472"/>
    <s v="Capital Plus Financial, LLC"/>
    <s v="2247 Central Drive"/>
    <s v="Bedford"/>
    <s v="TX"/>
    <n v="76021"/>
    <x v="0"/>
    <x v="0"/>
    <x v="0"/>
    <s v="Powder Springs"/>
    <s v="COBB"/>
    <s v="GA"/>
    <s v="30127-1850"/>
    <s v="Bedford"/>
    <s v="TX"/>
    <d v="2021-04-08T00:00:00"/>
    <n v="529472"/>
    <x v="1"/>
    <s v="NA"/>
    <s v="NA"/>
  </r>
  <r>
    <x v="20702"/>
    <x v="0"/>
    <s v="GA"/>
    <s v="123 Scarsdale Dr"/>
    <s v="Riverdale"/>
    <s v="30274-1920"/>
    <x v="1"/>
    <n v="1730"/>
    <x v="0"/>
    <x v="47"/>
    <x v="1"/>
    <x v="0"/>
    <n v="887097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Riverdale"/>
    <s v="CLAYTON"/>
    <s v="GA"/>
    <s v="30274-1920"/>
    <s v="Bedford"/>
    <s v="TX"/>
    <d v="2021-04-08T00:00:00"/>
    <n v="529472"/>
    <x v="0"/>
    <s v="NA"/>
    <s v="NA"/>
  </r>
  <r>
    <x v="20703"/>
    <x v="701"/>
    <s v="GA"/>
    <s v="614 E Church St"/>
    <s v="Americus"/>
    <s v="31709-3706"/>
    <x v="12"/>
    <n v="1613"/>
    <x v="0"/>
    <x v="47"/>
    <x v="1"/>
    <x v="5"/>
    <n v="8771108709"/>
    <n v="405"/>
    <s v="PPP"/>
    <s v="Active Un-Disbursed"/>
    <x v="0"/>
    <n v="100"/>
    <n v="20375"/>
    <n v="20375"/>
    <n v="20375"/>
    <n v="529472"/>
    <s v="Capital Plus Financial, LLC"/>
    <s v="2247 Central Drive"/>
    <s v="Bedford"/>
    <s v="TX"/>
    <n v="76021"/>
    <x v="1"/>
    <x v="1"/>
    <x v="0"/>
    <s v="Americus"/>
    <s v="SUMTER"/>
    <s v="GA"/>
    <s v="31709-3706"/>
    <s v="Bedford"/>
    <s v="TX"/>
    <d v="2021-04-08T00:00:00"/>
    <n v="529472"/>
    <x v="0"/>
    <s v="NA"/>
    <s v="NA"/>
  </r>
  <r>
    <x v="20704"/>
    <x v="767"/>
    <s v="GA"/>
    <s v="802 Liberty Commons Dr NW"/>
    <s v="Atlanta"/>
    <s v="30314-3656"/>
    <x v="14"/>
    <n v="1390"/>
    <x v="0"/>
    <x v="47"/>
    <x v="1"/>
    <x v="9"/>
    <n v="9105988707"/>
    <n v="405"/>
    <s v="PPP"/>
    <s v="Active Un-Disbursed"/>
    <x v="0"/>
    <n v="100"/>
    <n v="7915"/>
    <n v="7915"/>
    <n v="7915"/>
    <n v="529472"/>
    <s v="Capital Plus Financial, LLC"/>
    <s v="2247 Central Drive"/>
    <s v="Bedford"/>
    <s v="TX"/>
    <n v="76021"/>
    <x v="0"/>
    <x v="1"/>
    <x v="0"/>
    <s v="Atlanta"/>
    <s v="FULTON"/>
    <s v="GA"/>
    <s v="30314-3656"/>
    <s v="Bedford"/>
    <s v="TX"/>
    <d v="2021-04-08T00:00:00"/>
    <n v="529472"/>
    <x v="0"/>
    <s v="NA"/>
    <s v="NA"/>
  </r>
  <r>
    <x v="20705"/>
    <x v="0"/>
    <s v="GA"/>
    <s v="2221 Sailors Ave"/>
    <s v="Gainesville"/>
    <s v="30504-5877"/>
    <x v="6"/>
    <n v="1211"/>
    <x v="0"/>
    <x v="47"/>
    <x v="1"/>
    <x v="12"/>
    <n v="934670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Gainesville"/>
    <s v="HALL"/>
    <s v="GA"/>
    <s v="30504-5877"/>
    <s v="Bedford"/>
    <s v="TX"/>
    <d v="2021-04-08T00:00:00"/>
    <n v="529472"/>
    <x v="1"/>
    <s v="NA"/>
    <s v="NA"/>
  </r>
  <r>
    <x v="20706"/>
    <x v="179"/>
    <s v="GA"/>
    <s v="4566 Bobs Ct"/>
    <s v="Stone Mountain"/>
    <s v="30083-5101"/>
    <x v="17"/>
    <n v="8140"/>
    <x v="0"/>
    <x v="47"/>
    <x v="1"/>
    <x v="7"/>
    <n v="9076818702"/>
    <n v="405"/>
    <s v="PPP"/>
    <s v="Active Un-Disbursed"/>
    <x v="0"/>
    <n v="100"/>
    <n v="19582"/>
    <n v="19582"/>
    <n v="19582"/>
    <n v="529472"/>
    <s v="Capital Plus Financial, LLC"/>
    <s v="2247 Central Drive"/>
    <s v="Bedford"/>
    <s v="TX"/>
    <n v="76021"/>
    <x v="0"/>
    <x v="0"/>
    <x v="0"/>
    <s v="Stone Mountain"/>
    <s v="DEKALB"/>
    <s v="GA"/>
    <s v="30083-5101"/>
    <s v="Bedford"/>
    <s v="TX"/>
    <d v="2021-04-08T00:00:00"/>
    <n v="529472"/>
    <x v="0"/>
    <s v="NA"/>
    <s v="NA"/>
  </r>
  <r>
    <x v="20707"/>
    <x v="0"/>
    <s v="GA"/>
    <s v="3400 Stratford Rd NE Apt 3106"/>
    <s v="Atlanta"/>
    <s v="30326-1706"/>
    <x v="1"/>
    <n v="1730"/>
    <x v="0"/>
    <x v="47"/>
    <x v="1"/>
    <x v="6"/>
    <n v="902597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26-1706"/>
    <s v="Bedford"/>
    <s v="TX"/>
    <d v="2021-04-08T00:00:00"/>
    <n v="529472"/>
    <x v="1"/>
    <s v="NA"/>
    <s v="NA"/>
  </r>
  <r>
    <x v="20708"/>
    <x v="0"/>
    <s v="GA"/>
    <s v="2509 Carriage Crk"/>
    <s v="Augusta"/>
    <s v="30909-2251"/>
    <x v="6"/>
    <n v="2199"/>
    <x v="0"/>
    <x v="47"/>
    <x v="1"/>
    <x v="10"/>
    <n v="939478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ugusta"/>
    <s v="RICHMOND"/>
    <s v="GA"/>
    <s v="30909-2251"/>
    <s v="Bedford"/>
    <s v="TX"/>
    <d v="2021-04-08T00:00:00"/>
    <n v="529472"/>
    <x v="1"/>
    <s v="NA"/>
    <s v="NA"/>
  </r>
  <r>
    <x v="20709"/>
    <x v="0"/>
    <s v="GA"/>
    <s v="307 Alexander Dr"/>
    <s v="Eatonton"/>
    <s v="31024-7992"/>
    <x v="3"/>
    <n v="3112"/>
    <x v="0"/>
    <x v="47"/>
    <x v="1"/>
    <x v="11"/>
    <n v="915852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Eatonton"/>
    <s v="PUTNAM"/>
    <s v="GA"/>
    <s v="31024-7992"/>
    <s v="Bedford"/>
    <s v="TX"/>
    <d v="2021-04-08T00:00:00"/>
    <n v="529472"/>
    <x v="1"/>
    <s v="NA"/>
    <s v="NA"/>
  </r>
  <r>
    <x v="20710"/>
    <x v="37"/>
    <s v="GA"/>
    <s v="401 Oak Ln N/A"/>
    <s v="Rincon"/>
    <s v="31326-8816"/>
    <x v="3"/>
    <n v="2913"/>
    <x v="0"/>
    <x v="47"/>
    <x v="22"/>
    <x v="8"/>
    <n v="8933238706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Rincon"/>
    <s v="EFFINGHAM"/>
    <s v="GA"/>
    <s v="31326-8816"/>
    <s v="PHOENIXVILLE"/>
    <s v="PA"/>
    <d v="2021-04-08T00:00:00"/>
    <n v="121536"/>
    <x v="1"/>
    <s v="NA"/>
    <s v="NA"/>
  </r>
  <r>
    <x v="20711"/>
    <x v="0"/>
    <s v="GA"/>
    <s v="70 Forest Tower Trl"/>
    <s v="Covington"/>
    <s v="30016-4613"/>
    <x v="3"/>
    <n v="3112"/>
    <x v="0"/>
    <x v="47"/>
    <x v="1"/>
    <x v="7"/>
    <n v="883668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ovington"/>
    <s v="NEWTON"/>
    <s v="GA"/>
    <s v="30016-4613"/>
    <s v="Bedford"/>
    <s v="TX"/>
    <d v="2021-04-08T00:00:00"/>
    <n v="529472"/>
    <x v="0"/>
    <s v="NA"/>
    <s v="NA"/>
  </r>
  <r>
    <x v="20712"/>
    <x v="0"/>
    <s v="GA"/>
    <s v="3071 Middleton Rd NW Apt 393"/>
    <s v="Atlanta"/>
    <s v="30311-1435"/>
    <x v="6"/>
    <n v="2111"/>
    <x v="0"/>
    <x v="47"/>
    <x v="1"/>
    <x v="9"/>
    <n v="935278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1-1435"/>
    <s v="Bedford"/>
    <s v="TX"/>
    <d v="2021-04-08T00:00:00"/>
    <n v="529472"/>
    <x v="0"/>
    <s v="NA"/>
    <s v="NA"/>
  </r>
  <r>
    <x v="20713"/>
    <x v="0"/>
    <s v="GA"/>
    <s v="7101 Strickland St Apt 314"/>
    <s v="Douglasville"/>
    <s v="30134-1124"/>
    <x v="9"/>
    <n v="3998"/>
    <x v="0"/>
    <x v="47"/>
    <x v="1"/>
    <x v="0"/>
    <n v="927532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ouglasville"/>
    <s v="DOUGLAS"/>
    <s v="GA"/>
    <s v="30134-1124"/>
    <s v="Bedford"/>
    <s v="TX"/>
    <d v="2021-04-08T00:00:00"/>
    <n v="529472"/>
    <x v="0"/>
    <s v="NA"/>
    <s v="NA"/>
  </r>
  <r>
    <x v="20714"/>
    <x v="5664"/>
    <s v="GA"/>
    <s v="2203 Eagles Nest Cir"/>
    <s v="Decatur"/>
    <s v="30035-2227"/>
    <x v="6"/>
    <n v="2112"/>
    <x v="0"/>
    <x v="47"/>
    <x v="1"/>
    <x v="7"/>
    <n v="9342888705"/>
    <n v="405"/>
    <s v="PPP"/>
    <s v="Active Un-Disbursed"/>
    <x v="0"/>
    <n v="100"/>
    <n v="19187"/>
    <n v="19187"/>
    <n v="19187"/>
    <n v="529472"/>
    <s v="Capital Plus Financial, LLC"/>
    <s v="2247 Central Drive"/>
    <s v="Bedford"/>
    <s v="TX"/>
    <n v="76021"/>
    <x v="0"/>
    <x v="0"/>
    <x v="0"/>
    <s v="Decatur"/>
    <s v="DEKALB"/>
    <s v="GA"/>
    <s v="30035-2227"/>
    <s v="Bedford"/>
    <s v="TX"/>
    <d v="2021-04-08T00:00:00"/>
    <n v="529472"/>
    <x v="0"/>
    <s v="NA"/>
    <s v="NA"/>
  </r>
  <r>
    <x v="20715"/>
    <x v="696"/>
    <s v="GA"/>
    <s v="529 Shelby Ct"/>
    <s v="Macon"/>
    <s v="31217-2395"/>
    <x v="2"/>
    <n v="2320"/>
    <x v="0"/>
    <x v="47"/>
    <x v="1"/>
    <x v="13"/>
    <n v="9494198709"/>
    <n v="405"/>
    <s v="PPP"/>
    <s v="Active Un-Disbursed"/>
    <x v="0"/>
    <n v="100"/>
    <n v="18957"/>
    <n v="18957"/>
    <n v="18957"/>
    <n v="529472"/>
    <s v="Capital Plus Financial, LLC"/>
    <s v="2247 Central Drive"/>
    <s v="Bedford"/>
    <s v="TX"/>
    <n v="76021"/>
    <x v="1"/>
    <x v="0"/>
    <x v="0"/>
    <s v="Macon"/>
    <s v="JONES"/>
    <s v="GA"/>
    <s v="31217-2395"/>
    <s v="Bedford"/>
    <s v="TX"/>
    <d v="2021-04-08T00:00:00"/>
    <n v="529472"/>
    <x v="1"/>
    <s v="NA"/>
    <s v="NA"/>
  </r>
  <r>
    <x v="20716"/>
    <x v="5665"/>
    <s v="GA"/>
    <s v="166 Mae Belle Way"/>
    <s v="Lawrenceville"/>
    <s v="30044-4027"/>
    <x v="6"/>
    <n v="2111"/>
    <x v="0"/>
    <x v="47"/>
    <x v="5"/>
    <x v="3"/>
    <n v="9374998708"/>
    <n v="405"/>
    <s v="PPP"/>
    <s v="Active Un-Disbursed"/>
    <x v="0"/>
    <n v="100"/>
    <n v="862"/>
    <n v="862"/>
    <n v="862"/>
    <n v="509316"/>
    <s v="Harvest Small Business Finance, LLC"/>
    <s v="24422 Avenida de la Carlota Suite 232"/>
    <s v="Laguna Hills"/>
    <s v="CA"/>
    <n v="92653"/>
    <x v="0"/>
    <x v="0"/>
    <x v="0"/>
    <s v="Lawrenceville"/>
    <s v="GWINNETT"/>
    <s v="GA"/>
    <s v="30044-4027"/>
    <s v="Laguna Hills"/>
    <s v="CA"/>
    <d v="2021-04-08T00:00:00"/>
    <n v="509316"/>
    <x v="1"/>
    <s v="NA"/>
    <s v="NA"/>
  </r>
  <r>
    <x v="5805"/>
    <x v="0"/>
    <s v="GA"/>
    <s v="159 Steven Dr"/>
    <s v="Macon"/>
    <s v="31210-5857"/>
    <x v="6"/>
    <n v="2111"/>
    <x v="0"/>
    <x v="47"/>
    <x v="1"/>
    <x v="13"/>
    <n v="879509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acon"/>
    <s v="BIBB"/>
    <s v="GA"/>
    <s v="31210-5857"/>
    <s v="Bedford"/>
    <s v="TX"/>
    <d v="2021-04-08T00:00:00"/>
    <n v="529472"/>
    <x v="1"/>
    <s v="NA"/>
    <s v="NA"/>
  </r>
  <r>
    <x v="20717"/>
    <x v="0"/>
    <s v="GA"/>
    <s v="213 Woodridge Dr"/>
    <s v="Douglasville"/>
    <s v="30134-7943"/>
    <x v="6"/>
    <n v="2112"/>
    <x v="0"/>
    <x v="47"/>
    <x v="1"/>
    <x v="0"/>
    <n v="886587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ouglasville"/>
    <s v="PAULDING"/>
    <s v="GA"/>
    <s v="30134-7943"/>
    <s v="Bedford"/>
    <s v="TX"/>
    <d v="2021-04-08T00:00:00"/>
    <n v="529472"/>
    <x v="0"/>
    <s v="NA"/>
    <s v="NA"/>
  </r>
  <r>
    <x v="20718"/>
    <x v="0"/>
    <s v="GA"/>
    <s v="1851 Grove Way"/>
    <s v="Hampton"/>
    <s v="30228-4026"/>
    <x v="6"/>
    <n v="2111"/>
    <x v="0"/>
    <x v="47"/>
    <x v="1"/>
    <x v="0"/>
    <n v="916801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Hampton"/>
    <s v="CLAYTON"/>
    <s v="GA"/>
    <s v="30228-4026"/>
    <s v="Bedford"/>
    <s v="TX"/>
    <d v="2021-04-08T00:00:00"/>
    <n v="529472"/>
    <x v="0"/>
    <s v="NA"/>
    <s v="NA"/>
  </r>
  <r>
    <x v="20719"/>
    <x v="631"/>
    <s v="GA"/>
    <s v="417 Valley Hill Rd SW Apt K9"/>
    <s v="Riverdale"/>
    <s v="30274-2773"/>
    <x v="6"/>
    <n v="2113"/>
    <x v="0"/>
    <x v="47"/>
    <x v="1"/>
    <x v="0"/>
    <n v="8783828710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0"/>
    <x v="1"/>
    <x v="0"/>
    <s v="Riverdale"/>
    <s v="CLAYTON"/>
    <s v="GA"/>
    <s v="30274-2773"/>
    <s v="Bedford"/>
    <s v="TX"/>
    <d v="2021-04-08T00:00:00"/>
    <n v="529472"/>
    <x v="0"/>
    <s v="NA"/>
    <s v="NA"/>
  </r>
  <r>
    <x v="20720"/>
    <x v="0"/>
    <s v="GA"/>
    <s v="8310 Poplar St"/>
    <s v="Douglasville"/>
    <s v="30134-1161"/>
    <x v="1"/>
    <n v="1730"/>
    <x v="0"/>
    <x v="47"/>
    <x v="1"/>
    <x v="0"/>
    <n v="898717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Douglasville"/>
    <s v="DOUGLAS"/>
    <s v="GA"/>
    <s v="30134-1161"/>
    <s v="Bedford"/>
    <s v="TX"/>
    <d v="2021-04-08T00:00:00"/>
    <n v="529472"/>
    <x v="0"/>
    <s v="NA"/>
    <s v="NA"/>
  </r>
  <r>
    <x v="20721"/>
    <x v="0"/>
    <s v="GA"/>
    <s v="4035 N Quail Dr"/>
    <s v="Douglasville"/>
    <s v="30135-3879"/>
    <x v="6"/>
    <n v="2112"/>
    <x v="0"/>
    <x v="47"/>
    <x v="1"/>
    <x v="0"/>
    <n v="951144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ouglasville"/>
    <s v="DOUGLAS"/>
    <s v="GA"/>
    <s v="30135-3879"/>
    <s v="Bedford"/>
    <s v="TX"/>
    <d v="2021-04-08T00:00:00"/>
    <n v="529472"/>
    <x v="1"/>
    <s v="NA"/>
    <s v="NA"/>
  </r>
  <r>
    <x v="20722"/>
    <x v="42"/>
    <s v="GA"/>
    <s v="1017 Meadowood Ln"/>
    <s v="Douglasville"/>
    <s v="30135-8809"/>
    <x v="9"/>
    <n v="3998"/>
    <x v="0"/>
    <x v="47"/>
    <x v="1"/>
    <x v="0"/>
    <n v="9021088700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Douglasville"/>
    <s v="DOUGLAS"/>
    <s v="GA"/>
    <s v="30135-8809"/>
    <s v="Bedford"/>
    <s v="TX"/>
    <d v="2021-04-08T00:00:00"/>
    <n v="529472"/>
    <x v="1"/>
    <s v="NA"/>
    <s v="NA"/>
  </r>
  <r>
    <x v="20723"/>
    <x v="0"/>
    <s v="GA"/>
    <s v="306 Gray Rd"/>
    <s v="Eatonton"/>
    <s v="31024-7349"/>
    <x v="6"/>
    <n v="2990"/>
    <x v="0"/>
    <x v="47"/>
    <x v="1"/>
    <x v="11"/>
    <n v="902253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Eatonton"/>
    <s v="PUTNAM"/>
    <s v="GA"/>
    <s v="31024-7349"/>
    <s v="Bedford"/>
    <s v="TX"/>
    <d v="2021-04-08T00:00:00"/>
    <n v="529472"/>
    <x v="1"/>
    <s v="NA"/>
    <s v="NA"/>
  </r>
  <r>
    <x v="20724"/>
    <x v="0"/>
    <s v="GA"/>
    <s v="1164 Falk Trce"/>
    <s v="Conyers"/>
    <s v="30094-5570"/>
    <x v="6"/>
    <n v="2112"/>
    <x v="0"/>
    <x v="47"/>
    <x v="1"/>
    <x v="7"/>
    <n v="924583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nyers"/>
    <s v="ROCKDALE"/>
    <s v="GA"/>
    <s v="30094-5570"/>
    <s v="Bedford"/>
    <s v="TX"/>
    <d v="2021-04-08T00:00:00"/>
    <n v="529472"/>
    <x v="1"/>
    <s v="NA"/>
    <s v="NA"/>
  </r>
  <r>
    <x v="20725"/>
    <x v="657"/>
    <s v="GA"/>
    <s v="311 Brittany Pointe Dr"/>
    <s v="Colbert"/>
    <s v="30628-2391"/>
    <x v="6"/>
    <n v="1192"/>
    <x v="0"/>
    <x v="47"/>
    <x v="1"/>
    <x v="12"/>
    <n v="9160308705"/>
    <n v="405"/>
    <s v="PPP"/>
    <s v="Active Un-Disbursed"/>
    <x v="0"/>
    <n v="100"/>
    <n v="12770"/>
    <n v="12770"/>
    <n v="12770"/>
    <n v="529472"/>
    <s v="Capital Plus Financial, LLC"/>
    <s v="2247 Central Drive"/>
    <s v="Bedford"/>
    <s v="TX"/>
    <n v="76021"/>
    <x v="1"/>
    <x v="0"/>
    <x v="0"/>
    <s v="Colbert"/>
    <s v="MADISON"/>
    <s v="GA"/>
    <s v="30628-2391"/>
    <s v="Bedford"/>
    <s v="TX"/>
    <d v="2021-04-08T00:00:00"/>
    <n v="529472"/>
    <x v="1"/>
    <s v="NA"/>
    <s v="NA"/>
  </r>
  <r>
    <x v="18573"/>
    <x v="5666"/>
    <s v="GA"/>
    <s v="2849 Blount St"/>
    <s v="Atlanta"/>
    <s v="30344-3732"/>
    <x v="5"/>
    <n v="5310"/>
    <x v="0"/>
    <x v="47"/>
    <x v="1"/>
    <x v="9"/>
    <n v="8820408702"/>
    <n v="405"/>
    <s v="PPP"/>
    <s v="Active Un-Disbursed"/>
    <x v="0"/>
    <n v="100"/>
    <n v="1245"/>
    <n v="1245"/>
    <n v="1245"/>
    <n v="529472"/>
    <s v="Capital Plus Financial, LLC"/>
    <s v="2247 Central Drive"/>
    <s v="Bedford"/>
    <s v="TX"/>
    <n v="76021"/>
    <x v="0"/>
    <x v="1"/>
    <x v="0"/>
    <s v="Atlanta"/>
    <s v="FULTON"/>
    <s v="GA"/>
    <s v="30344-3732"/>
    <s v="Bedford"/>
    <s v="TX"/>
    <d v="2021-04-08T00:00:00"/>
    <n v="529472"/>
    <x v="0"/>
    <s v="NA"/>
    <s v="NA"/>
  </r>
  <r>
    <x v="20726"/>
    <x v="0"/>
    <s v="GA"/>
    <s v="416 Heathcli"/>
    <s v="McDonough"/>
    <n v="30253"/>
    <x v="13"/>
    <n v="1399"/>
    <x v="0"/>
    <x v="48"/>
    <x v="1"/>
    <x v="1"/>
    <n v="862150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cDonough"/>
    <s v="HENRY"/>
    <s v="GA"/>
    <n v="30253"/>
    <s v="Bedford"/>
    <s v="TX"/>
    <d v="2021-04-07T00:00:00"/>
    <n v="529472"/>
    <x v="0"/>
    <s v="NA"/>
    <s v="NA"/>
  </r>
  <r>
    <x v="20727"/>
    <x v="37"/>
    <s v="GA"/>
    <s v="1745 Almond Tree Place A"/>
    <s v="Valdosta"/>
    <s v="31602-7056"/>
    <x v="6"/>
    <n v="2112"/>
    <x v="0"/>
    <x v="48"/>
    <x v="22"/>
    <x v="13"/>
    <n v="86150887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Valdosta"/>
    <s v="LOWNDES"/>
    <s v="GA"/>
    <s v="31602-7056"/>
    <s v="PHOENIXVILLE"/>
    <s v="PA"/>
    <d v="2021-04-07T00:00:00"/>
    <n v="121536"/>
    <x v="1"/>
    <s v="NA"/>
    <s v="NA"/>
  </r>
  <r>
    <x v="20728"/>
    <x v="663"/>
    <s v="GA"/>
    <s v="1009 W Solomon St"/>
    <s v="Griffin"/>
    <s v="30223-2631"/>
    <x v="6"/>
    <n v="2112"/>
    <x v="0"/>
    <x v="48"/>
    <x v="1"/>
    <x v="1"/>
    <n v="8261738710"/>
    <n v="405"/>
    <s v="PPP"/>
    <s v="Active Un-Disbursed"/>
    <x v="0"/>
    <n v="100"/>
    <n v="16875"/>
    <n v="16875"/>
    <n v="16875"/>
    <n v="529472"/>
    <s v="Capital Plus Financial, LLC"/>
    <s v="2247 Central Drive"/>
    <s v="Bedford"/>
    <s v="TX"/>
    <n v="76021"/>
    <x v="1"/>
    <x v="1"/>
    <x v="0"/>
    <s v="Griffin"/>
    <s v="SPALDING"/>
    <s v="GA"/>
    <s v="30223-2631"/>
    <s v="Bedford"/>
    <s v="TX"/>
    <d v="2021-04-07T00:00:00"/>
    <n v="529472"/>
    <x v="0"/>
    <s v="NA"/>
    <s v="NA"/>
  </r>
  <r>
    <x v="20729"/>
    <x v="704"/>
    <s v="GA"/>
    <s v="2038 Marbut Trce"/>
    <s v="Lithonia"/>
    <s v="30058-3920"/>
    <x v="16"/>
    <n v="1412"/>
    <x v="0"/>
    <x v="48"/>
    <x v="1"/>
    <x v="7"/>
    <n v="8114308710"/>
    <n v="405"/>
    <s v="PPP"/>
    <s v="Active Un-Disbursed"/>
    <x v="0"/>
    <n v="100"/>
    <n v="19855"/>
    <n v="19855"/>
    <n v="19855"/>
    <n v="529472"/>
    <s v="Capital Plus Financial, LLC"/>
    <s v="2247 Central Drive"/>
    <s v="Bedford"/>
    <s v="TX"/>
    <n v="76021"/>
    <x v="0"/>
    <x v="1"/>
    <x v="0"/>
    <s v="Lithonia"/>
    <s v="DEKALB"/>
    <s v="GA"/>
    <s v="30058-3920"/>
    <s v="Bedford"/>
    <s v="TX"/>
    <d v="2021-04-07T00:00:00"/>
    <n v="529472"/>
    <x v="0"/>
    <s v="NA"/>
    <s v="NA"/>
  </r>
  <r>
    <x v="20730"/>
    <x v="0"/>
    <s v="GA"/>
    <s v="1330 Mobile Ave"/>
    <s v="Albany"/>
    <s v="31705-7401"/>
    <x v="6"/>
    <n v="2112"/>
    <x v="0"/>
    <x v="48"/>
    <x v="1"/>
    <x v="5"/>
    <n v="858579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lbany"/>
    <s v="DOUGHERTY"/>
    <s v="GA"/>
    <s v="31705-7401"/>
    <s v="Bedford"/>
    <s v="TX"/>
    <d v="2021-04-07T00:00:00"/>
    <n v="529472"/>
    <x v="1"/>
    <s v="NA"/>
    <s v="NA"/>
  </r>
  <r>
    <x v="20731"/>
    <x v="195"/>
    <s v="GA"/>
    <s v="75 Cambridge Dr"/>
    <s v="Covington"/>
    <s v="30014-9404"/>
    <x v="10"/>
    <n v="2210"/>
    <x v="0"/>
    <x v="48"/>
    <x v="1"/>
    <x v="11"/>
    <n v="8454518710"/>
    <n v="405"/>
    <s v="PPP"/>
    <s v="Active Un-Disbursed"/>
    <x v="0"/>
    <n v="100"/>
    <n v="14582"/>
    <n v="14582"/>
    <n v="14582"/>
    <n v="529472"/>
    <s v="Capital Plus Financial, LLC"/>
    <s v="2247 Central Drive"/>
    <s v="Bedford"/>
    <s v="TX"/>
    <n v="76021"/>
    <x v="1"/>
    <x v="0"/>
    <x v="0"/>
    <s v="Covington"/>
    <s v="NEWTON"/>
    <s v="GA"/>
    <s v="30014-9404"/>
    <s v="Bedford"/>
    <s v="TX"/>
    <d v="2021-04-07T00:00:00"/>
    <n v="529472"/>
    <x v="0"/>
    <s v="NA"/>
    <s v="NA"/>
  </r>
  <r>
    <x v="20732"/>
    <x v="289"/>
    <s v="GA"/>
    <s v="3831 Heather Way"/>
    <s v="Valdosta"/>
    <s v="31605-7882"/>
    <x v="18"/>
    <n v="1691"/>
    <x v="0"/>
    <x v="48"/>
    <x v="1"/>
    <x v="13"/>
    <n v="7959528703"/>
    <n v="405"/>
    <s v="PPP"/>
    <s v="Active Un-Disbursed"/>
    <x v="0"/>
    <n v="100"/>
    <n v="13957"/>
    <n v="13957"/>
    <n v="13957"/>
    <n v="529472"/>
    <s v="Capital Plus Financial, LLC"/>
    <s v="2247 Central Drive"/>
    <s v="Bedford"/>
    <s v="TX"/>
    <n v="76021"/>
    <x v="0"/>
    <x v="0"/>
    <x v="0"/>
    <s v="Valdosta"/>
    <s v="LOWNDES"/>
    <s v="GA"/>
    <s v="31605-7882"/>
    <s v="Bedford"/>
    <s v="TX"/>
    <d v="2021-04-07T00:00:00"/>
    <n v="529472"/>
    <x v="1"/>
    <s v="NA"/>
    <s v="NA"/>
  </r>
  <r>
    <x v="20733"/>
    <x v="0"/>
    <s v="GA"/>
    <s v="494 Windsor Pkwy"/>
    <s v="Hampton"/>
    <s v="30228-2112"/>
    <x v="8"/>
    <n v="1130"/>
    <x v="0"/>
    <x v="48"/>
    <x v="1"/>
    <x v="1"/>
    <n v="804517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Hampton"/>
    <s v="HENRY"/>
    <s v="GA"/>
    <s v="30228-2112"/>
    <s v="Bedford"/>
    <s v="TX"/>
    <d v="2021-04-07T00:00:00"/>
    <n v="529472"/>
    <x v="0"/>
    <s v="NA"/>
    <s v="NA"/>
  </r>
  <r>
    <x v="20734"/>
    <x v="0"/>
    <s v="GA"/>
    <s v="878 Waterside Dr SE"/>
    <s v="Conyers"/>
    <s v="30094-2854"/>
    <x v="14"/>
    <n v="2111"/>
    <x v="0"/>
    <x v="48"/>
    <x v="1"/>
    <x v="7"/>
    <n v="806930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nyers"/>
    <s v="ROCKDALE"/>
    <s v="GA"/>
    <s v="30094-2854"/>
    <s v="Bedford"/>
    <s v="TX"/>
    <d v="2021-04-07T00:00:00"/>
    <n v="529472"/>
    <x v="1"/>
    <s v="NA"/>
    <s v="NA"/>
  </r>
  <r>
    <x v="20735"/>
    <x v="0"/>
    <s v="GA"/>
    <s v="841 Pleasure Ives Ct"/>
    <s v="Auburn"/>
    <s v="30011-2280"/>
    <x v="5"/>
    <n v="5310"/>
    <x v="0"/>
    <x v="48"/>
    <x v="1"/>
    <x v="11"/>
    <n v="846136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uburn"/>
    <s v="GWINNETT"/>
    <s v="GA"/>
    <s v="30011-2280"/>
    <s v="Bedford"/>
    <s v="TX"/>
    <d v="2021-04-07T00:00:00"/>
    <n v="529472"/>
    <x v="1"/>
    <s v="NA"/>
    <s v="NA"/>
  </r>
  <r>
    <x v="20736"/>
    <x v="179"/>
    <s v="GA"/>
    <s v="2665 Favor Rd SW Apt 2J26"/>
    <s v="Marietta"/>
    <s v="30060-5274"/>
    <x v="9"/>
    <n v="3998"/>
    <x v="0"/>
    <x v="48"/>
    <x v="1"/>
    <x v="6"/>
    <n v="8683928708"/>
    <n v="405"/>
    <s v="PPP"/>
    <s v="Active Un-Disbursed"/>
    <x v="0"/>
    <n v="100"/>
    <n v="19582"/>
    <n v="19582"/>
    <n v="19582"/>
    <n v="529472"/>
    <s v="Capital Plus Financial, LLC"/>
    <s v="2247 Central Drive"/>
    <s v="Bedford"/>
    <s v="TX"/>
    <n v="76021"/>
    <x v="0"/>
    <x v="1"/>
    <x v="0"/>
    <s v="Marietta"/>
    <s v="COBB"/>
    <s v="GA"/>
    <s v="30060-5274"/>
    <s v="Bedford"/>
    <s v="TX"/>
    <d v="2021-04-07T00:00:00"/>
    <n v="529472"/>
    <x v="0"/>
    <s v="NA"/>
    <s v="NA"/>
  </r>
  <r>
    <x v="20737"/>
    <x v="0"/>
    <s v="GA"/>
    <s v="3034 Donavan Way"/>
    <s v="Decatur"/>
    <s v="30034-4324"/>
    <x v="4"/>
    <n v="6117"/>
    <x v="0"/>
    <x v="48"/>
    <x v="1"/>
    <x v="7"/>
    <n v="818881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ecatur"/>
    <s v="DEKALB"/>
    <s v="GA"/>
    <s v="30034-4324"/>
    <s v="Bedford"/>
    <s v="TX"/>
    <d v="2021-04-07T00:00:00"/>
    <n v="529472"/>
    <x v="1"/>
    <s v="NA"/>
    <s v="NA"/>
  </r>
  <r>
    <x v="6166"/>
    <x v="0"/>
    <s v="GA"/>
    <s v="6110 Michael Rd"/>
    <s v="Lithonia"/>
    <s v="30058-7923"/>
    <x v="12"/>
    <n v="1614"/>
    <x v="0"/>
    <x v="48"/>
    <x v="1"/>
    <x v="7"/>
    <n v="862955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onia"/>
    <s v="DEKALB"/>
    <s v="GA"/>
    <s v="30058-7923"/>
    <s v="Bedford"/>
    <s v="TX"/>
    <d v="2021-04-07T00:00:00"/>
    <n v="529472"/>
    <x v="0"/>
    <s v="NA"/>
    <s v="NA"/>
  </r>
  <r>
    <x v="20738"/>
    <x v="5"/>
    <s v="GA"/>
    <s v="2612 Osprey Point Cir"/>
    <s v="Pooler"/>
    <s v="31322-2174"/>
    <x v="13"/>
    <n v="4410"/>
    <x v="0"/>
    <x v="48"/>
    <x v="1"/>
    <x v="8"/>
    <n v="8236208702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0"/>
    <x v="0"/>
    <s v="Pooler"/>
    <s v="CHATHAM"/>
    <s v="GA"/>
    <s v="31322-2174"/>
    <s v="Bedford"/>
    <s v="TX"/>
    <d v="2021-04-07T00:00:00"/>
    <n v="529472"/>
    <x v="1"/>
    <s v="NA"/>
    <s v="NA"/>
  </r>
  <r>
    <x v="20739"/>
    <x v="700"/>
    <s v="GA"/>
    <s v="102 Horseshoe Springs Ct NE"/>
    <s v="Conyers"/>
    <s v="30013-5415"/>
    <x v="15"/>
    <n v="1510"/>
    <x v="0"/>
    <x v="48"/>
    <x v="1"/>
    <x v="7"/>
    <n v="8523078703"/>
    <n v="405"/>
    <s v="PPP"/>
    <s v="Active Un-Disbursed"/>
    <x v="0"/>
    <n v="100"/>
    <n v="17290"/>
    <n v="17290"/>
    <n v="17290"/>
    <n v="529472"/>
    <s v="Capital Plus Financial, LLC"/>
    <s v="2247 Central Drive"/>
    <s v="Bedford"/>
    <s v="TX"/>
    <n v="76021"/>
    <x v="0"/>
    <x v="0"/>
    <x v="0"/>
    <s v="Conyers"/>
    <s v="ROCKDALE"/>
    <s v="GA"/>
    <s v="30013-5415"/>
    <s v="Bedford"/>
    <s v="TX"/>
    <d v="2021-04-07T00:00:00"/>
    <n v="529472"/>
    <x v="1"/>
    <s v="NA"/>
    <s v="NA"/>
  </r>
  <r>
    <x v="20740"/>
    <x v="0"/>
    <s v="GA"/>
    <s v="215 Green Acre Ln Apt D"/>
    <s v="Cartersville"/>
    <s v="30121-1902"/>
    <x v="6"/>
    <n v="3910"/>
    <x v="0"/>
    <x v="48"/>
    <x v="1"/>
    <x v="6"/>
    <n v="853763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artersville"/>
    <s v="BARTOW"/>
    <s v="GA"/>
    <s v="30121-1902"/>
    <s v="Bedford"/>
    <s v="TX"/>
    <d v="2021-04-07T00:00:00"/>
    <n v="529472"/>
    <x v="1"/>
    <s v="NA"/>
    <s v="NA"/>
  </r>
  <r>
    <x v="20741"/>
    <x v="4196"/>
    <s v="GA"/>
    <s v="2172 Butler St"/>
    <s v="Thomaston"/>
    <s v="30286-4801"/>
    <x v="1"/>
    <n v="1740"/>
    <x v="0"/>
    <x v="48"/>
    <x v="1"/>
    <x v="1"/>
    <n v="8548998704"/>
    <n v="405"/>
    <s v="PPP"/>
    <s v="Active Un-Disbursed"/>
    <x v="0"/>
    <n v="100"/>
    <n v="19530"/>
    <n v="19530"/>
    <n v="19530"/>
    <n v="529472"/>
    <s v="Capital Plus Financial, LLC"/>
    <s v="2247 Central Drive"/>
    <s v="Bedford"/>
    <s v="TX"/>
    <n v="76021"/>
    <x v="1"/>
    <x v="1"/>
    <x v="0"/>
    <s v="Thomaston"/>
    <s v="UPSON"/>
    <s v="GA"/>
    <s v="30286-4801"/>
    <s v="Bedford"/>
    <s v="TX"/>
    <d v="2021-04-07T00:00:00"/>
    <n v="529472"/>
    <x v="1"/>
    <s v="NA"/>
    <s v="NA"/>
  </r>
  <r>
    <x v="20742"/>
    <x v="0"/>
    <s v="GA"/>
    <s v="2348 Wingfoot place"/>
    <s v="Decatur"/>
    <n v="30035"/>
    <x v="6"/>
    <n v="2112"/>
    <x v="0"/>
    <x v="48"/>
    <x v="1"/>
    <x v="7"/>
    <n v="799026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ecatur"/>
    <s v="DEKALB"/>
    <s v="GA"/>
    <n v="30035"/>
    <s v="Bedford"/>
    <s v="TX"/>
    <d v="2021-04-07T00:00:00"/>
    <n v="529472"/>
    <x v="0"/>
    <s v="NA"/>
    <s v="NA"/>
  </r>
  <r>
    <x v="20743"/>
    <x v="0"/>
    <s v="GA"/>
    <s v="2805 Northeast Expy NE Apt C10"/>
    <s v="Atlanta"/>
    <s v="30345-4208"/>
    <x v="6"/>
    <n v="2199"/>
    <x v="0"/>
    <x v="48"/>
    <x v="1"/>
    <x v="2"/>
    <n v="843100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DEKALB"/>
    <s v="GA"/>
    <s v="30345-4208"/>
    <s v="Bedford"/>
    <s v="TX"/>
    <d v="2021-04-07T00:00:00"/>
    <n v="529472"/>
    <x v="1"/>
    <s v="NA"/>
    <s v="NA"/>
  </r>
  <r>
    <x v="20744"/>
    <x v="154"/>
    <s v="GA"/>
    <s v="3379 Flat Apt J9"/>
    <s v="Decatur"/>
    <n v="30034"/>
    <x v="7"/>
    <n v="2230"/>
    <x v="0"/>
    <x v="48"/>
    <x v="1"/>
    <x v="7"/>
    <n v="8473548703"/>
    <n v="405"/>
    <s v="PPP"/>
    <s v="Active Un-Disbursed"/>
    <x v="0"/>
    <n v="100"/>
    <n v="20575"/>
    <n v="20575"/>
    <n v="20575"/>
    <n v="529472"/>
    <s v="Capital Plus Financial, LLC"/>
    <s v="2247 Central Drive"/>
    <s v="Bedford"/>
    <s v="TX"/>
    <n v="76021"/>
    <x v="0"/>
    <x v="0"/>
    <x v="0"/>
    <s v="Decatur"/>
    <s v="DEKALB"/>
    <s v="GA"/>
    <n v="30034"/>
    <s v="Bedford"/>
    <s v="TX"/>
    <d v="2021-04-07T00:00:00"/>
    <n v="529472"/>
    <x v="1"/>
    <s v="NA"/>
    <s v="NA"/>
  </r>
  <r>
    <x v="20745"/>
    <x v="697"/>
    <s v="GA"/>
    <s v="4243 Seago Rd"/>
    <s v="Hephzibah"/>
    <s v="30815-4438"/>
    <x v="6"/>
    <n v="2320"/>
    <x v="0"/>
    <x v="48"/>
    <x v="1"/>
    <x v="10"/>
    <n v="8252238700"/>
    <n v="405"/>
    <s v="PPP"/>
    <s v="Active Un-Disbursed"/>
    <x v="0"/>
    <n v="100"/>
    <n v="10415"/>
    <n v="10415"/>
    <n v="10415"/>
    <n v="529472"/>
    <s v="Capital Plus Financial, LLC"/>
    <s v="2247 Central Drive"/>
    <s v="Bedford"/>
    <s v="TX"/>
    <n v="76021"/>
    <x v="0"/>
    <x v="0"/>
    <x v="0"/>
    <s v="Hephzibah"/>
    <s v="RICHMOND"/>
    <s v="GA"/>
    <s v="30815-4438"/>
    <s v="Bedford"/>
    <s v="TX"/>
    <d v="2021-04-07T00:00:00"/>
    <n v="529472"/>
    <x v="1"/>
    <s v="NA"/>
    <s v="NA"/>
  </r>
  <r>
    <x v="20746"/>
    <x v="48"/>
    <s v="GA"/>
    <s v="2415 Dawson Rd Apt C4"/>
    <s v="Albany"/>
    <s v="31707-2320"/>
    <x v="10"/>
    <n v="2210"/>
    <x v="0"/>
    <x v="48"/>
    <x v="1"/>
    <x v="5"/>
    <n v="8100538708"/>
    <n v="405"/>
    <s v="PPP"/>
    <s v="Active Un-Disbursed"/>
    <x v="0"/>
    <n v="100"/>
    <n v="1875"/>
    <n v="1875"/>
    <n v="1875"/>
    <n v="529472"/>
    <s v="Capital Plus Financial, LLC"/>
    <s v="2247 Central Drive"/>
    <s v="Bedford"/>
    <s v="TX"/>
    <n v="76021"/>
    <x v="0"/>
    <x v="0"/>
    <x v="0"/>
    <s v="Albany"/>
    <s v="DOUGHERTY"/>
    <s v="GA"/>
    <s v="31707-2320"/>
    <s v="Bedford"/>
    <s v="TX"/>
    <d v="2021-04-07T00:00:00"/>
    <n v="529472"/>
    <x v="1"/>
    <s v="NA"/>
    <s v="NA"/>
  </r>
  <r>
    <x v="20747"/>
    <x v="0"/>
    <s v="GA"/>
    <s v="603 Tatem St"/>
    <s v="Savannah"/>
    <s v="31405-6546"/>
    <x v="1"/>
    <n v="1720"/>
    <x v="0"/>
    <x v="48"/>
    <x v="1"/>
    <x v="8"/>
    <n v="808345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Savannah"/>
    <s v="CHATHAM"/>
    <s v="GA"/>
    <s v="31405-6546"/>
    <s v="Bedford"/>
    <s v="TX"/>
    <d v="2021-04-07T00:00:00"/>
    <n v="529472"/>
    <x v="0"/>
    <s v="NA"/>
    <s v="NA"/>
  </r>
  <r>
    <x v="20748"/>
    <x v="5"/>
    <s v="GA"/>
    <s v="1756 Powell Church Rd"/>
    <s v="Talbotton"/>
    <s v="31827-5931"/>
    <x v="10"/>
    <n v="2210"/>
    <x v="0"/>
    <x v="48"/>
    <x v="1"/>
    <x v="5"/>
    <n v="8488448700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1"/>
    <x v="1"/>
    <x v="0"/>
    <s v="Talbotton"/>
    <s v="TALBOT"/>
    <s v="GA"/>
    <s v="31827-5931"/>
    <s v="Bedford"/>
    <s v="TX"/>
    <d v="2021-04-07T00:00:00"/>
    <n v="529472"/>
    <x v="0"/>
    <s v="NA"/>
    <s v="NA"/>
  </r>
  <r>
    <x v="20749"/>
    <x v="0"/>
    <s v="GA"/>
    <s v="412 Thomas St Apt B"/>
    <s v="Waycross"/>
    <s v="31501-5474"/>
    <x v="15"/>
    <n v="1510"/>
    <x v="0"/>
    <x v="48"/>
    <x v="1"/>
    <x v="8"/>
    <n v="799015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Waycross"/>
    <s v="WARE"/>
    <s v="GA"/>
    <s v="31501-5474"/>
    <s v="Bedford"/>
    <s v="TX"/>
    <d v="2021-04-07T00:00:00"/>
    <n v="529472"/>
    <x v="1"/>
    <s v="NA"/>
    <s v="NA"/>
  </r>
  <r>
    <x v="20750"/>
    <x v="0"/>
    <s v="GA"/>
    <s v="240 Flint River Rd Apt L8"/>
    <s v="Jonesboro"/>
    <s v="30238-4780"/>
    <x v="13"/>
    <n v="1610"/>
    <x v="0"/>
    <x v="48"/>
    <x v="1"/>
    <x v="0"/>
    <n v="861096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Jonesboro"/>
    <s v="CLAYTON"/>
    <s v="GA"/>
    <s v="30238-4780"/>
    <s v="Bedford"/>
    <s v="TX"/>
    <d v="2021-04-07T00:00:00"/>
    <n v="529472"/>
    <x v="0"/>
    <s v="NA"/>
    <s v="NA"/>
  </r>
  <r>
    <x v="20751"/>
    <x v="66"/>
    <s v="GA"/>
    <s v="480 Paul St"/>
    <s v="Riverdale"/>
    <s v="30274-3541"/>
    <x v="13"/>
    <n v="4410"/>
    <x v="0"/>
    <x v="48"/>
    <x v="1"/>
    <x v="0"/>
    <n v="8385958708"/>
    <n v="405"/>
    <s v="PPP"/>
    <s v="Active Un-Disbursed"/>
    <x v="0"/>
    <n v="100"/>
    <n v="18750"/>
    <n v="18750"/>
    <n v="18750"/>
    <n v="529472"/>
    <s v="Capital Plus Financial, LLC"/>
    <s v="2247 Central Drive"/>
    <s v="Bedford"/>
    <s v="TX"/>
    <n v="76021"/>
    <x v="0"/>
    <x v="1"/>
    <x v="0"/>
    <s v="Riverdale"/>
    <s v="CLAYTON"/>
    <s v="GA"/>
    <s v="30274-3541"/>
    <s v="Bedford"/>
    <s v="TX"/>
    <d v="2021-04-07T00:00:00"/>
    <n v="529472"/>
    <x v="0"/>
    <s v="NA"/>
    <s v="NA"/>
  </r>
  <r>
    <x v="20752"/>
    <x v="111"/>
    <s v="GA"/>
    <s v="6736 Bill Carruth Pkwy"/>
    <s v="Hiram"/>
    <s v="30141-3786"/>
    <x v="1"/>
    <n v="1720"/>
    <x v="0"/>
    <x v="48"/>
    <x v="1"/>
    <x v="4"/>
    <n v="8194898700"/>
    <n v="405"/>
    <s v="PPP"/>
    <s v="Active Un-Disbursed"/>
    <x v="0"/>
    <n v="100"/>
    <n v="20102"/>
    <n v="20102"/>
    <n v="20102"/>
    <n v="529472"/>
    <s v="Capital Plus Financial, LLC"/>
    <s v="2247 Central Drive"/>
    <s v="Bedford"/>
    <s v="TX"/>
    <n v="76021"/>
    <x v="0"/>
    <x v="1"/>
    <x v="0"/>
    <s v="Hiram"/>
    <s v="PAULDING"/>
    <s v="GA"/>
    <s v="30141-3786"/>
    <s v="Bedford"/>
    <s v="TX"/>
    <d v="2021-04-07T00:00:00"/>
    <n v="529472"/>
    <x v="1"/>
    <s v="NA"/>
    <s v="NA"/>
  </r>
  <r>
    <x v="20753"/>
    <x v="5667"/>
    <s v="GA"/>
    <s v="1201 W Peachtree St NW Ste 2300"/>
    <s v="Atlanta"/>
    <s v="30309-3453"/>
    <x v="20"/>
    <n v="1110"/>
    <x v="0"/>
    <x v="48"/>
    <x v="22"/>
    <x v="9"/>
    <n v="7973948707"/>
    <n v="405"/>
    <s v="PPP"/>
    <s v="Active Un-Disbursed"/>
    <x v="0"/>
    <n v="100"/>
    <n v="18580"/>
    <n v="18580"/>
    <n v="18580"/>
    <n v="121536"/>
    <s v="Customers Bank"/>
    <s v="99 Bridge St"/>
    <s v="PHOENIXVILLE"/>
    <s v="PA"/>
    <s v="19460-3411"/>
    <x v="0"/>
    <x v="0"/>
    <x v="0"/>
    <s v="Atlanta"/>
    <s v="FULTON"/>
    <s v="GA"/>
    <s v="30309-3453"/>
    <s v="PHOENIXVILLE"/>
    <s v="PA"/>
    <d v="2021-04-07T00:00:00"/>
    <n v="121536"/>
    <x v="1"/>
    <s v="NA"/>
    <s v="NA"/>
  </r>
  <r>
    <x v="989"/>
    <x v="5668"/>
    <s v="GA"/>
    <s v="95 Richmond St SE"/>
    <s v="Atlanta"/>
    <s v="30312-2841"/>
    <x v="10"/>
    <n v="2210"/>
    <x v="0"/>
    <x v="48"/>
    <x v="1"/>
    <x v="9"/>
    <n v="8455408703"/>
    <n v="405"/>
    <s v="PPP"/>
    <s v="Active Un-Disbursed"/>
    <x v="0"/>
    <n v="100"/>
    <n v="122"/>
    <n v="122"/>
    <n v="122"/>
    <n v="529472"/>
    <s v="Capital Plus Financial, LLC"/>
    <s v="2247 Central Drive"/>
    <s v="Bedford"/>
    <s v="TX"/>
    <n v="76021"/>
    <x v="0"/>
    <x v="1"/>
    <x v="0"/>
    <s v="Atlanta"/>
    <s v="FULTON"/>
    <s v="GA"/>
    <s v="30312-2841"/>
    <s v="Bedford"/>
    <s v="TX"/>
    <d v="2021-04-07T00:00:00"/>
    <n v="529472"/>
    <x v="1"/>
    <s v="NA"/>
    <s v="NA"/>
  </r>
  <r>
    <x v="20754"/>
    <x v="0"/>
    <s v="GA"/>
    <s v="266 Holly Rd NW"/>
    <s v="Atlanta"/>
    <s v="30314-2002"/>
    <x v="6"/>
    <n v="2111"/>
    <x v="0"/>
    <x v="48"/>
    <x v="1"/>
    <x v="9"/>
    <n v="854738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4-2002"/>
    <s v="Bedford"/>
    <s v="TX"/>
    <d v="2021-04-07T00:00:00"/>
    <n v="529472"/>
    <x v="0"/>
    <s v="NA"/>
    <s v="NA"/>
  </r>
  <r>
    <x v="20755"/>
    <x v="0"/>
    <s v="GA"/>
    <s v="112 Carrington Park"/>
    <s v="Jonesboro"/>
    <s v="30236-2889"/>
    <x v="6"/>
    <n v="2113"/>
    <x v="0"/>
    <x v="48"/>
    <x v="1"/>
    <x v="0"/>
    <n v="868355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Jonesboro"/>
    <s v="CLAYTON"/>
    <s v="GA"/>
    <s v="30236-2889"/>
    <s v="Bedford"/>
    <s v="TX"/>
    <d v="2021-04-07T00:00:00"/>
    <n v="529472"/>
    <x v="1"/>
    <s v="NA"/>
    <s v="NA"/>
  </r>
  <r>
    <x v="20756"/>
    <x v="4451"/>
    <s v="GA"/>
    <s v="218 Lily Cove Dr"/>
    <s v="Loganville"/>
    <s v="30052-7627"/>
    <x v="1"/>
    <n v="1720"/>
    <x v="0"/>
    <x v="48"/>
    <x v="1"/>
    <x v="11"/>
    <n v="7958348706"/>
    <n v="405"/>
    <s v="PPP"/>
    <s v="Active Un-Disbursed"/>
    <x v="0"/>
    <n v="100"/>
    <n v="20262"/>
    <n v="20262"/>
    <n v="20262"/>
    <n v="529472"/>
    <s v="Capital Plus Financial, LLC"/>
    <s v="2247 Central Drive"/>
    <s v="Bedford"/>
    <s v="TX"/>
    <n v="76021"/>
    <x v="0"/>
    <x v="0"/>
    <x v="0"/>
    <s v="Loganville"/>
    <s v="GWINNETT"/>
    <s v="GA"/>
    <s v="30052-7627"/>
    <s v="Bedford"/>
    <s v="TX"/>
    <d v="2021-04-07T00:00:00"/>
    <n v="529472"/>
    <x v="1"/>
    <s v="NA"/>
    <s v="NA"/>
  </r>
  <r>
    <x v="20757"/>
    <x v="42"/>
    <s v="GA"/>
    <s v="1070 Micha Way Apt 512"/>
    <s v="Madison"/>
    <s v="30650-6102"/>
    <x v="6"/>
    <n v="2112"/>
    <x v="0"/>
    <x v="48"/>
    <x v="1"/>
    <x v="11"/>
    <n v="8649418704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1"/>
    <x v="0"/>
    <x v="0"/>
    <s v="Madison"/>
    <s v="MORGAN"/>
    <s v="GA"/>
    <s v="30650-6102"/>
    <s v="Bedford"/>
    <s v="TX"/>
    <d v="2021-04-07T00:00:00"/>
    <n v="529472"/>
    <x v="1"/>
    <s v="NA"/>
    <s v="NA"/>
  </r>
  <r>
    <x v="20758"/>
    <x v="0"/>
    <s v="GA"/>
    <s v="2901 Snapfinger Mnr"/>
    <s v="Decatur"/>
    <s v="30035-4177"/>
    <x v="14"/>
    <n v="1210"/>
    <x v="0"/>
    <x v="48"/>
    <x v="1"/>
    <x v="7"/>
    <n v="848258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ecatur"/>
    <s v="DEKALB"/>
    <s v="GA"/>
    <s v="30035-4177"/>
    <s v="Bedford"/>
    <s v="TX"/>
    <d v="2021-04-07T00:00:00"/>
    <n v="529472"/>
    <x v="0"/>
    <s v="NA"/>
    <s v="NA"/>
  </r>
  <r>
    <x v="20759"/>
    <x v="0"/>
    <s v="GA"/>
    <s v="304 Rolax St"/>
    <s v="Manchester"/>
    <s v="31816-1138"/>
    <x v="1"/>
    <n v="1730"/>
    <x v="0"/>
    <x v="48"/>
    <x v="1"/>
    <x v="1"/>
    <n v="867423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Manchester"/>
    <s v="MERIWETHER"/>
    <s v="GA"/>
    <s v="31816-1138"/>
    <s v="Bedford"/>
    <s v="TX"/>
    <d v="2021-04-07T00:00:00"/>
    <n v="529472"/>
    <x v="0"/>
    <s v="NA"/>
    <s v="NA"/>
  </r>
  <r>
    <x v="20760"/>
    <x v="0"/>
    <s v="GA"/>
    <s v="3242 Hollydale Dr SW"/>
    <s v="Atlanta"/>
    <s v="30311-2910"/>
    <x v="15"/>
    <n v="1510"/>
    <x v="0"/>
    <x v="48"/>
    <x v="1"/>
    <x v="9"/>
    <n v="865383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11-2910"/>
    <s v="Bedford"/>
    <s v="TX"/>
    <d v="2021-04-07T00:00:00"/>
    <n v="529472"/>
    <x v="0"/>
    <s v="NA"/>
    <s v="NA"/>
  </r>
  <r>
    <x v="20761"/>
    <x v="0"/>
    <s v="GA"/>
    <s v="1386 Stoneleigh Hill Rd"/>
    <s v="Lithonia"/>
    <s v="30058-5651"/>
    <x v="6"/>
    <n v="2199"/>
    <x v="0"/>
    <x v="48"/>
    <x v="1"/>
    <x v="7"/>
    <n v="857229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onia"/>
    <s v="DEKALB"/>
    <s v="GA"/>
    <s v="30058-5651"/>
    <s v="Bedford"/>
    <s v="TX"/>
    <d v="2021-04-07T00:00:00"/>
    <n v="529472"/>
    <x v="0"/>
    <s v="NA"/>
    <s v="NA"/>
  </r>
  <r>
    <x v="20762"/>
    <x v="4776"/>
    <s v="GA"/>
    <s v="256 Buchanan St"/>
    <s v="Jackson"/>
    <s v="30233-2306"/>
    <x v="0"/>
    <n v="3990"/>
    <x v="0"/>
    <x v="48"/>
    <x v="43"/>
    <x v="11"/>
    <n v="8512078708"/>
    <n v="405"/>
    <s v="PPP"/>
    <s v="Active Un-Disbursed"/>
    <x v="0"/>
    <n v="100"/>
    <n v="20030"/>
    <n v="20030"/>
    <n v="20030"/>
    <n v="529652"/>
    <s v="Amur Equipment Finance, Inc."/>
    <s v="308 N. Locust St, Suite 100"/>
    <s v="Grand Island"/>
    <s v="NE"/>
    <n v="68801"/>
    <x v="1"/>
    <x v="0"/>
    <x v="0"/>
    <s v="Jackson"/>
    <s v="BUTTS"/>
    <s v="GA"/>
    <s v="30233-2306"/>
    <s v="Grand Island"/>
    <s v="NE"/>
    <d v="2021-04-07T00:00:00"/>
    <n v="529652"/>
    <x v="0"/>
    <s v="NA"/>
    <s v="NA"/>
  </r>
  <r>
    <x v="20763"/>
    <x v="179"/>
    <s v="GA"/>
    <s v="141 Castle Pines Dr"/>
    <s v="Bonaire"/>
    <s v="31005-4469"/>
    <x v="6"/>
    <n v="2112"/>
    <x v="0"/>
    <x v="48"/>
    <x v="1"/>
    <x v="13"/>
    <n v="8662078703"/>
    <n v="405"/>
    <s v="PPP"/>
    <s v="Active Un-Disbursed"/>
    <x v="0"/>
    <n v="100"/>
    <n v="19582"/>
    <n v="19582"/>
    <n v="19582"/>
    <n v="529472"/>
    <s v="Capital Plus Financial, LLC"/>
    <s v="2247 Central Drive"/>
    <s v="Bedford"/>
    <s v="TX"/>
    <n v="76021"/>
    <x v="0"/>
    <x v="0"/>
    <x v="0"/>
    <s v="Bonaire"/>
    <s v="HOUSTON"/>
    <s v="GA"/>
    <s v="31005-4469"/>
    <s v="Bedford"/>
    <s v="TX"/>
    <d v="2021-04-07T00:00:00"/>
    <n v="529472"/>
    <x v="1"/>
    <s v="NA"/>
    <s v="NA"/>
  </r>
  <r>
    <x v="20764"/>
    <x v="0"/>
    <s v="GA"/>
    <s v="540 Huntington Pl"/>
    <s v="Roswell"/>
    <s v="30076-4124"/>
    <x v="4"/>
    <n v="6118"/>
    <x v="0"/>
    <x v="48"/>
    <x v="1"/>
    <x v="2"/>
    <n v="815916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Roswell"/>
    <s v="FULTON"/>
    <s v="GA"/>
    <s v="30076-4124"/>
    <s v="Bedford"/>
    <s v="TX"/>
    <d v="2021-04-07T00:00:00"/>
    <n v="529472"/>
    <x v="0"/>
    <s v="NA"/>
    <s v="NA"/>
  </r>
  <r>
    <x v="20765"/>
    <x v="5"/>
    <s v="GA"/>
    <s v="160 Carriage Ct Apt 2"/>
    <s v="Athens"/>
    <s v="30605-1850"/>
    <x v="9"/>
    <n v="3998"/>
    <x v="0"/>
    <x v="48"/>
    <x v="1"/>
    <x v="11"/>
    <n v="7938758703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1"/>
    <x v="0"/>
    <s v="Athens"/>
    <s v="CLARKE"/>
    <s v="GA"/>
    <s v="30605-1850"/>
    <s v="Bedford"/>
    <s v="TX"/>
    <d v="2021-04-07T00:00:00"/>
    <n v="529472"/>
    <x v="1"/>
    <s v="NA"/>
    <s v="NA"/>
  </r>
  <r>
    <x v="20766"/>
    <x v="83"/>
    <s v="GA"/>
    <s v="311A Johnson Homes"/>
    <s v="Dublin"/>
    <s v="31021-5949"/>
    <x v="6"/>
    <n v="2112"/>
    <x v="0"/>
    <x v="48"/>
    <x v="1"/>
    <x v="10"/>
    <n v="8577038708"/>
    <n v="405"/>
    <s v="PPP"/>
    <s v="Active Un-Disbursed"/>
    <x v="0"/>
    <n v="100"/>
    <n v="8332"/>
    <n v="8332"/>
    <n v="8332"/>
    <n v="529472"/>
    <s v="Capital Plus Financial, LLC"/>
    <s v="2247 Central Drive"/>
    <s v="Bedford"/>
    <s v="TX"/>
    <n v="76021"/>
    <x v="1"/>
    <x v="0"/>
    <x v="0"/>
    <s v="Dublin"/>
    <s v="LAURENS"/>
    <s v="GA"/>
    <s v="31021-5949"/>
    <s v="Bedford"/>
    <s v="TX"/>
    <d v="2021-04-07T00:00:00"/>
    <n v="529472"/>
    <x v="1"/>
    <s v="NA"/>
    <s v="NA"/>
  </r>
  <r>
    <x v="20767"/>
    <x v="663"/>
    <s v="GA"/>
    <s v="55 Martin Luther King Jr Cir"/>
    <s v="Irwinton"/>
    <s v="31042-2880"/>
    <x v="15"/>
    <n v="1310"/>
    <x v="0"/>
    <x v="48"/>
    <x v="1"/>
    <x v="13"/>
    <n v="7985618710"/>
    <n v="405"/>
    <s v="PPP"/>
    <s v="Active Un-Disbursed"/>
    <x v="0"/>
    <n v="100"/>
    <n v="16875"/>
    <n v="16875"/>
    <n v="16875"/>
    <n v="529472"/>
    <s v="Capital Plus Financial, LLC"/>
    <s v="2247 Central Drive"/>
    <s v="Bedford"/>
    <s v="TX"/>
    <n v="76021"/>
    <x v="1"/>
    <x v="1"/>
    <x v="0"/>
    <s v="Irwinton"/>
    <s v="WILKINSON"/>
    <s v="GA"/>
    <s v="31042-2880"/>
    <s v="Bedford"/>
    <s v="TX"/>
    <d v="2021-04-07T00:00:00"/>
    <n v="529472"/>
    <x v="1"/>
    <s v="NA"/>
    <s v="NA"/>
  </r>
  <r>
    <x v="20768"/>
    <x v="0"/>
    <s v="GA"/>
    <s v="4234 Wilshire Dr"/>
    <s v="Valdosta"/>
    <s v="31605-7020"/>
    <x v="6"/>
    <n v="2112"/>
    <x v="0"/>
    <x v="48"/>
    <x v="1"/>
    <x v="13"/>
    <n v="824221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Valdosta"/>
    <s v="LOWNDES"/>
    <s v="GA"/>
    <s v="31605-7020"/>
    <s v="Bedford"/>
    <s v="TX"/>
    <d v="2021-04-07T00:00:00"/>
    <n v="529472"/>
    <x v="1"/>
    <s v="NA"/>
    <s v="NA"/>
  </r>
  <r>
    <x v="20769"/>
    <x v="66"/>
    <s v="GA"/>
    <s v="2909 Wanda Cir SW"/>
    <s v="Atlanta"/>
    <s v="30315-7919"/>
    <x v="16"/>
    <n v="5280"/>
    <x v="0"/>
    <x v="48"/>
    <x v="1"/>
    <x v="9"/>
    <n v="8489458705"/>
    <n v="405"/>
    <s v="PPP"/>
    <s v="Active Un-Disbursed"/>
    <x v="0"/>
    <n v="100"/>
    <n v="18750"/>
    <n v="18750"/>
    <n v="18750"/>
    <n v="529472"/>
    <s v="Capital Plus Financial, LLC"/>
    <s v="2247 Central Drive"/>
    <s v="Bedford"/>
    <s v="TX"/>
    <n v="76021"/>
    <x v="0"/>
    <x v="1"/>
    <x v="0"/>
    <s v="Atlanta"/>
    <s v="FULTON"/>
    <s v="GA"/>
    <s v="30315-7919"/>
    <s v="Bedford"/>
    <s v="TX"/>
    <d v="2021-04-07T00:00:00"/>
    <n v="529472"/>
    <x v="0"/>
    <s v="NA"/>
    <s v="NA"/>
  </r>
  <r>
    <x v="20770"/>
    <x v="0"/>
    <s v="GA"/>
    <s v="812 Dogwood Trl"/>
    <s v="Jonesboro"/>
    <s v="30238-7836"/>
    <x v="2"/>
    <n v="2320"/>
    <x v="0"/>
    <x v="48"/>
    <x v="33"/>
    <x v="0"/>
    <n v="8147908709"/>
    <n v="405"/>
    <s v="PPS"/>
    <s v="Active Un-Disbursed"/>
    <x v="0"/>
    <n v="100"/>
    <n v="20832"/>
    <n v="20832"/>
    <n v="20832"/>
    <n v="529471"/>
    <s v="Itria Ventures LLC"/>
    <s v="One Penn Plaza, Suite 4530"/>
    <s v="New York"/>
    <s v="NY"/>
    <n v="10119"/>
    <x v="0"/>
    <x v="0"/>
    <x v="0"/>
    <s v="Jonesboro"/>
    <s v="CLAYTON"/>
    <s v="GA"/>
    <s v="30238-7836"/>
    <s v="New York"/>
    <s v="NY"/>
    <d v="2021-04-07T00:00:00"/>
    <n v="529471"/>
    <x v="0"/>
    <s v="NA"/>
    <s v="NA"/>
  </r>
  <r>
    <x v="20771"/>
    <x v="0"/>
    <s v="GA"/>
    <s v="2167 Mulberry Ln"/>
    <s v="Lithonia"/>
    <s v="30058-2990"/>
    <x v="4"/>
    <n v="6220"/>
    <x v="0"/>
    <x v="48"/>
    <x v="1"/>
    <x v="7"/>
    <n v="831411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onia"/>
    <s v="DEKALB"/>
    <s v="GA"/>
    <s v="30058-2990"/>
    <s v="Bedford"/>
    <s v="TX"/>
    <d v="2021-04-07T00:00:00"/>
    <n v="529472"/>
    <x v="0"/>
    <s v="NA"/>
    <s v="NA"/>
  </r>
  <r>
    <x v="20772"/>
    <x v="58"/>
    <s v="GA"/>
    <s v="316 Columbia Dr Apt 1019B"/>
    <s v="Carrollton"/>
    <s v="30117-2022"/>
    <x v="9"/>
    <n v="3998"/>
    <x v="0"/>
    <x v="48"/>
    <x v="1"/>
    <x v="1"/>
    <n v="8254368708"/>
    <n v="405"/>
    <s v="PPP"/>
    <s v="Active Un-Disbursed"/>
    <x v="0"/>
    <n v="100"/>
    <n v="12500"/>
    <n v="12500"/>
    <n v="12500"/>
    <n v="529472"/>
    <s v="Capital Plus Financial, LLC"/>
    <s v="2247 Central Drive"/>
    <s v="Bedford"/>
    <s v="TX"/>
    <n v="76021"/>
    <x v="1"/>
    <x v="1"/>
    <x v="0"/>
    <s v="Carrollton"/>
    <s v="CARROLL"/>
    <s v="GA"/>
    <s v="30117-2022"/>
    <s v="Bedford"/>
    <s v="TX"/>
    <d v="2021-04-07T00:00:00"/>
    <n v="529472"/>
    <x v="0"/>
    <s v="NA"/>
    <s v="NA"/>
  </r>
  <r>
    <x v="20773"/>
    <x v="0"/>
    <s v="GA"/>
    <s v="8213 Hwy 85 Riverdale"/>
    <s v="Riverdale"/>
    <n v="30274"/>
    <x v="10"/>
    <n v="2210"/>
    <x v="0"/>
    <x v="48"/>
    <x v="1"/>
    <x v="0"/>
    <n v="831800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Riverdale"/>
    <s v="CLAYTON"/>
    <s v="GA"/>
    <n v="30274"/>
    <s v="Bedford"/>
    <s v="TX"/>
    <d v="2021-04-07T00:00:00"/>
    <n v="529472"/>
    <x v="0"/>
    <s v="NA"/>
    <s v="NA"/>
  </r>
  <r>
    <x v="20774"/>
    <x v="0"/>
    <s v="GA"/>
    <s v="7383 Essex Dr"/>
    <s v="Douglasville"/>
    <s v="30134-4055"/>
    <x v="15"/>
    <n v="1510"/>
    <x v="0"/>
    <x v="48"/>
    <x v="1"/>
    <x v="0"/>
    <n v="836435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Douglasville"/>
    <s v="DOUGLAS"/>
    <s v="GA"/>
    <s v="30134-4055"/>
    <s v="Bedford"/>
    <s v="TX"/>
    <d v="2021-04-07T00:00:00"/>
    <n v="529472"/>
    <x v="0"/>
    <s v="NA"/>
    <s v="NA"/>
  </r>
  <r>
    <x v="20775"/>
    <x v="0"/>
    <s v="GA"/>
    <s v="623 Waynes Ct SE"/>
    <s v="Atlanta"/>
    <s v="30354-4200"/>
    <x v="15"/>
    <n v="1510"/>
    <x v="0"/>
    <x v="48"/>
    <x v="1"/>
    <x v="9"/>
    <n v="862885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54-4200"/>
    <s v="Bedford"/>
    <s v="TX"/>
    <d v="2021-04-07T00:00:00"/>
    <n v="529472"/>
    <x v="0"/>
    <s v="NA"/>
    <s v="NA"/>
  </r>
  <r>
    <x v="20776"/>
    <x v="623"/>
    <s v="GA"/>
    <s v="1607 Schley Ave"/>
    <s v="Albany"/>
    <s v="31707-1854"/>
    <x v="6"/>
    <n v="2112"/>
    <x v="0"/>
    <x v="48"/>
    <x v="1"/>
    <x v="5"/>
    <n v="8668528708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0"/>
    <x v="0"/>
    <s v="Albany"/>
    <s v="DOUGHERTY"/>
    <s v="GA"/>
    <s v="31707-1854"/>
    <s v="Bedford"/>
    <s v="TX"/>
    <d v="2021-04-07T00:00:00"/>
    <n v="529472"/>
    <x v="1"/>
    <s v="NA"/>
    <s v="NA"/>
  </r>
  <r>
    <x v="20777"/>
    <x v="42"/>
    <s v="GA"/>
    <s v="7080 Northern Pl Apt 44"/>
    <s v="Atlanta"/>
    <s v="30360-1800"/>
    <x v="6"/>
    <n v="2111"/>
    <x v="0"/>
    <x v="48"/>
    <x v="1"/>
    <x v="3"/>
    <n v="8183948707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1"/>
    <x v="0"/>
    <s v="Atlanta"/>
    <s v="GWINNETT"/>
    <s v="GA"/>
    <s v="30360-1800"/>
    <s v="Bedford"/>
    <s v="TX"/>
    <d v="2021-04-07T00:00:00"/>
    <n v="529472"/>
    <x v="0"/>
    <s v="NA"/>
    <s v="NA"/>
  </r>
  <r>
    <x v="20778"/>
    <x v="668"/>
    <s v="GA"/>
    <s v="5766 Strathmoor Manor Cir"/>
    <s v="Lithonia"/>
    <s v="30058-2622"/>
    <x v="15"/>
    <n v="1510"/>
    <x v="0"/>
    <x v="48"/>
    <x v="1"/>
    <x v="7"/>
    <n v="8636648704"/>
    <n v="405"/>
    <s v="PPP"/>
    <s v="Active Un-Disbursed"/>
    <x v="0"/>
    <n v="100"/>
    <n v="10625"/>
    <n v="10625"/>
    <n v="10625"/>
    <n v="529472"/>
    <s v="Capital Plus Financial, LLC"/>
    <s v="2247 Central Drive"/>
    <s v="Bedford"/>
    <s v="TX"/>
    <n v="76021"/>
    <x v="0"/>
    <x v="0"/>
    <x v="0"/>
    <s v="Lithonia"/>
    <s v="DEKALB"/>
    <s v="GA"/>
    <s v="30058-2622"/>
    <s v="Bedford"/>
    <s v="TX"/>
    <d v="2021-04-07T00:00:00"/>
    <n v="529472"/>
    <x v="0"/>
    <s v="NA"/>
    <s v="NA"/>
  </r>
  <r>
    <x v="20779"/>
    <x v="0"/>
    <s v="GA"/>
    <s v="7443 Nulan Way"/>
    <s v="Riverdale"/>
    <s v="30274-3847"/>
    <x v="6"/>
    <n v="1121"/>
    <x v="0"/>
    <x v="48"/>
    <x v="1"/>
    <x v="0"/>
    <n v="815645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Riverdale"/>
    <s v="CLAYTON"/>
    <s v="GA"/>
    <s v="30274-3847"/>
    <s v="Bedford"/>
    <s v="TX"/>
    <d v="2021-04-07T00:00:00"/>
    <n v="529472"/>
    <x v="0"/>
    <s v="NA"/>
    <s v="NA"/>
  </r>
  <r>
    <x v="20780"/>
    <x v="0"/>
    <s v="GA"/>
    <s v="1680 Flat Shoals Rd SE"/>
    <s v="Atlanta"/>
    <s v="30316-2126"/>
    <x v="5"/>
    <n v="5310"/>
    <x v="0"/>
    <x v="48"/>
    <x v="1"/>
    <x v="9"/>
    <n v="848100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DEKALB"/>
    <s v="GA"/>
    <s v="30316-2126"/>
    <s v="Bedford"/>
    <s v="TX"/>
    <d v="2021-04-07T00:00:00"/>
    <n v="529472"/>
    <x v="0"/>
    <s v="NA"/>
    <s v="NA"/>
  </r>
  <r>
    <x v="20781"/>
    <x v="5669"/>
    <s v="GA"/>
    <s v="2502 Trees of Kennesaw Pkwy NW"/>
    <s v="Kennesaw"/>
    <s v="30152-8220"/>
    <x v="5"/>
    <n v="5310"/>
    <x v="0"/>
    <x v="48"/>
    <x v="64"/>
    <x v="6"/>
    <n v="7998338708"/>
    <n v="405"/>
    <s v="PPP"/>
    <s v="Active Un-Disbursed"/>
    <x v="0"/>
    <n v="100"/>
    <n v="1287.08"/>
    <n v="1287.08"/>
    <n v="1287.08"/>
    <n v="122191"/>
    <s v="Peoples Bank of East Tennessee"/>
    <s v="4511 US Hwy 411"/>
    <s v="MADISONVILLE"/>
    <s v="TN"/>
    <s v="37354-1573"/>
    <x v="0"/>
    <x v="0"/>
    <x v="0"/>
    <s v="Kennesaw"/>
    <s v="COBB"/>
    <s v="GA"/>
    <s v="30152-8220"/>
    <s v="MADISONVILLE"/>
    <s v="TN"/>
    <d v="2021-04-07T00:00:00"/>
    <n v="122191"/>
    <x v="1"/>
    <s v="NA"/>
    <s v="NA"/>
  </r>
  <r>
    <x v="20782"/>
    <x v="0"/>
    <s v="GA"/>
    <s v="1751 Park Pl"/>
    <s v="Griffin"/>
    <s v="30224-8353"/>
    <x v="6"/>
    <n v="2111"/>
    <x v="0"/>
    <x v="48"/>
    <x v="1"/>
    <x v="1"/>
    <n v="846015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Griffin"/>
    <s v="SPALDING"/>
    <s v="GA"/>
    <s v="30224-8353"/>
    <s v="Bedford"/>
    <s v="TX"/>
    <d v="2021-04-07T00:00:00"/>
    <n v="529472"/>
    <x v="1"/>
    <s v="NA"/>
    <s v="NA"/>
  </r>
  <r>
    <x v="20783"/>
    <x v="631"/>
    <s v="GA"/>
    <s v="2696 Evans Mill Dr"/>
    <s v="Lithonia"/>
    <s v="30058-8812"/>
    <x v="13"/>
    <n v="4410"/>
    <x v="0"/>
    <x v="48"/>
    <x v="1"/>
    <x v="7"/>
    <n v="8540498702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0"/>
    <x v="1"/>
    <x v="0"/>
    <s v="Lithonia"/>
    <s v="DEKALB"/>
    <s v="GA"/>
    <s v="30058-8812"/>
    <s v="Bedford"/>
    <s v="TX"/>
    <d v="2021-04-07T00:00:00"/>
    <n v="529472"/>
    <x v="0"/>
    <s v="NA"/>
    <s v="NA"/>
  </r>
  <r>
    <x v="20784"/>
    <x v="42"/>
    <s v="GA"/>
    <s v="3005 Highgreen trail  3005 Highgreen trail"/>
    <s v="Atlanta"/>
    <n v="30349"/>
    <x v="0"/>
    <n v="3860"/>
    <x v="0"/>
    <x v="48"/>
    <x v="1"/>
    <x v="0"/>
    <n v="7979108703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Atlanta"/>
    <s v="FULTON"/>
    <s v="GA"/>
    <n v="30349"/>
    <s v="Bedford"/>
    <s v="TX"/>
    <d v="2021-04-07T00:00:00"/>
    <n v="529472"/>
    <x v="1"/>
    <s v="NA"/>
    <s v="NA"/>
  </r>
  <r>
    <x v="20785"/>
    <x v="0"/>
    <s v="GA"/>
    <s v="1420 Ardsley Pl"/>
    <s v="Norcross"/>
    <s v="30093-6407"/>
    <x v="6"/>
    <n v="2112"/>
    <x v="0"/>
    <x v="48"/>
    <x v="1"/>
    <x v="7"/>
    <n v="794600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Norcross"/>
    <s v="GWINNETT"/>
    <s v="GA"/>
    <s v="30093-6407"/>
    <s v="Bedford"/>
    <s v="TX"/>
    <d v="2021-04-07T00:00:00"/>
    <n v="529472"/>
    <x v="0"/>
    <s v="NA"/>
    <s v="NA"/>
  </r>
  <r>
    <x v="20786"/>
    <x v="0"/>
    <s v="GA"/>
    <s v="5521 Marbut Rd"/>
    <s v="Lithonia"/>
    <s v="30058-5574"/>
    <x v="18"/>
    <n v="1511"/>
    <x v="0"/>
    <x v="48"/>
    <x v="1"/>
    <x v="7"/>
    <n v="843378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onia"/>
    <s v="DEKALB"/>
    <s v="GA"/>
    <s v="30058-5574"/>
    <s v="Bedford"/>
    <s v="TX"/>
    <d v="2021-04-07T00:00:00"/>
    <n v="529472"/>
    <x v="0"/>
    <s v="NA"/>
    <s v="NA"/>
  </r>
  <r>
    <x v="19444"/>
    <x v="0"/>
    <s v="GA"/>
    <s v="785 New Magnolia Ct"/>
    <s v="Atlanta"/>
    <s v="30349-4076"/>
    <x v="6"/>
    <n v="2990"/>
    <x v="0"/>
    <x v="48"/>
    <x v="1"/>
    <x v="0"/>
    <n v="843476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49-4076"/>
    <s v="Bedford"/>
    <s v="TX"/>
    <d v="2021-04-07T00:00:00"/>
    <n v="529472"/>
    <x v="1"/>
    <s v="NA"/>
    <s v="NA"/>
  </r>
  <r>
    <x v="20787"/>
    <x v="83"/>
    <s v="GA"/>
    <s v="5451 Christi Dr"/>
    <s v="Douglasville"/>
    <s v="30135-2501"/>
    <x v="3"/>
    <n v="3921"/>
    <x v="0"/>
    <x v="48"/>
    <x v="1"/>
    <x v="0"/>
    <n v="8241218710"/>
    <n v="405"/>
    <s v="PPP"/>
    <s v="Active Un-Disbursed"/>
    <x v="0"/>
    <n v="100"/>
    <n v="8332"/>
    <n v="8332"/>
    <n v="8332"/>
    <n v="529472"/>
    <s v="Capital Plus Financial, LLC"/>
    <s v="2247 Central Drive"/>
    <s v="Bedford"/>
    <s v="TX"/>
    <n v="76021"/>
    <x v="0"/>
    <x v="0"/>
    <x v="0"/>
    <s v="Douglasville"/>
    <s v="DOUGLAS"/>
    <s v="GA"/>
    <s v="30135-2501"/>
    <s v="Bedford"/>
    <s v="TX"/>
    <d v="2021-04-07T00:00:00"/>
    <n v="529472"/>
    <x v="1"/>
    <s v="NA"/>
    <s v="NA"/>
  </r>
  <r>
    <x v="20788"/>
    <x v="176"/>
    <s v="GA"/>
    <s v="1345 Kent Mnr"/>
    <s v="Stockbridge"/>
    <s v="30281-7926"/>
    <x v="6"/>
    <n v="2990"/>
    <x v="0"/>
    <x v="48"/>
    <x v="1"/>
    <x v="0"/>
    <n v="8206118709"/>
    <n v="405"/>
    <s v="PPP"/>
    <s v="Active Un-Disbursed"/>
    <x v="0"/>
    <n v="100"/>
    <n v="20452"/>
    <n v="20452"/>
    <n v="20452"/>
    <n v="529472"/>
    <s v="Capital Plus Financial, LLC"/>
    <s v="2247 Central Drive"/>
    <s v="Bedford"/>
    <s v="TX"/>
    <n v="76021"/>
    <x v="0"/>
    <x v="0"/>
    <x v="0"/>
    <s v="Stockbridge"/>
    <s v="HENRY"/>
    <s v="GA"/>
    <s v="30281-7926"/>
    <s v="Bedford"/>
    <s v="TX"/>
    <d v="2021-04-07T00:00:00"/>
    <n v="529472"/>
    <x v="0"/>
    <s v="NA"/>
    <s v="NA"/>
  </r>
  <r>
    <x v="20789"/>
    <x v="0"/>
    <s v="GA"/>
    <s v="550 Amal Dr SW"/>
    <s v="Atlanta"/>
    <s v="30315-4825"/>
    <x v="6"/>
    <n v="2112"/>
    <x v="0"/>
    <x v="48"/>
    <x v="1"/>
    <x v="9"/>
    <n v="803131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5-4825"/>
    <s v="Bedford"/>
    <s v="TX"/>
    <d v="2021-04-07T00:00:00"/>
    <n v="529472"/>
    <x v="0"/>
    <s v="NA"/>
    <s v="NA"/>
  </r>
  <r>
    <x v="20790"/>
    <x v="796"/>
    <s v="GA"/>
    <s v="3525 Club Dr Apt 609"/>
    <s v="Lawrenceville"/>
    <s v="30044-3027"/>
    <x v="6"/>
    <n v="2111"/>
    <x v="0"/>
    <x v="48"/>
    <x v="1"/>
    <x v="3"/>
    <n v="8616008703"/>
    <n v="405"/>
    <s v="PPP"/>
    <s v="Active Un-Disbursed"/>
    <x v="0"/>
    <n v="100"/>
    <n v="10207"/>
    <n v="10207"/>
    <n v="10207"/>
    <n v="529472"/>
    <s v="Capital Plus Financial, LLC"/>
    <s v="2247 Central Drive"/>
    <s v="Bedford"/>
    <s v="TX"/>
    <n v="76021"/>
    <x v="0"/>
    <x v="1"/>
    <x v="0"/>
    <s v="Lawrenceville"/>
    <s v="GWINNETT"/>
    <s v="GA"/>
    <s v="30044-3027"/>
    <s v="Bedford"/>
    <s v="TX"/>
    <d v="2021-04-07T00:00:00"/>
    <n v="529472"/>
    <x v="1"/>
    <s v="NA"/>
    <s v="NA"/>
  </r>
  <r>
    <x v="20791"/>
    <x v="782"/>
    <s v="GA"/>
    <s v="508 Plumb Branch Ct"/>
    <s v="McDonough"/>
    <s v="30253-7585"/>
    <x v="6"/>
    <n v="2112"/>
    <x v="0"/>
    <x v="48"/>
    <x v="1"/>
    <x v="1"/>
    <n v="8596918707"/>
    <n v="405"/>
    <s v="PPP"/>
    <s v="Active Un-Disbursed"/>
    <x v="0"/>
    <n v="100"/>
    <n v="15832"/>
    <n v="15832"/>
    <n v="15832"/>
    <n v="529472"/>
    <s v="Capital Plus Financial, LLC"/>
    <s v="2247 Central Drive"/>
    <s v="Bedford"/>
    <s v="TX"/>
    <n v="76021"/>
    <x v="0"/>
    <x v="0"/>
    <x v="0"/>
    <s v="McDonough"/>
    <s v="HENRY"/>
    <s v="GA"/>
    <s v="30253-7585"/>
    <s v="Bedford"/>
    <s v="TX"/>
    <d v="2021-04-07T00:00:00"/>
    <n v="529472"/>
    <x v="0"/>
    <s v="NA"/>
    <s v="NA"/>
  </r>
  <r>
    <x v="20792"/>
    <x v="0"/>
    <s v="GA"/>
    <s v="5401 Old National Hwy Apt 1001"/>
    <s v="College Park"/>
    <s v="30349-3234"/>
    <x v="6"/>
    <n v="2111"/>
    <x v="0"/>
    <x v="48"/>
    <x v="1"/>
    <x v="0"/>
    <n v="848286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College Park"/>
    <s v="FULTON"/>
    <s v="GA"/>
    <s v="30349-3234"/>
    <s v="Bedford"/>
    <s v="TX"/>
    <d v="2021-04-07T00:00:00"/>
    <n v="529472"/>
    <x v="1"/>
    <s v="NA"/>
    <s v="NA"/>
  </r>
  <r>
    <x v="20793"/>
    <x v="550"/>
    <s v="GA"/>
    <s v="2200 Old Quacco Rd"/>
    <s v="Pooler"/>
    <s v="31322-0558"/>
    <x v="17"/>
    <n v="8130"/>
    <x v="0"/>
    <x v="48"/>
    <x v="1"/>
    <x v="8"/>
    <n v="8355098709"/>
    <n v="405"/>
    <s v="PPP"/>
    <s v="Active Un-Disbursed"/>
    <x v="0"/>
    <n v="100"/>
    <n v="13750"/>
    <n v="13750"/>
    <n v="13750"/>
    <n v="529472"/>
    <s v="Capital Plus Financial, LLC"/>
    <s v="2247 Central Drive"/>
    <s v="Bedford"/>
    <s v="TX"/>
    <n v="76021"/>
    <x v="0"/>
    <x v="0"/>
    <x v="0"/>
    <s v="Pooler"/>
    <s v="CHATHAM"/>
    <s v="GA"/>
    <s v="31322-0558"/>
    <s v="Bedford"/>
    <s v="TX"/>
    <d v="2021-04-07T00:00:00"/>
    <n v="529472"/>
    <x v="1"/>
    <s v="NA"/>
    <s v="NA"/>
  </r>
  <r>
    <x v="20794"/>
    <x v="5"/>
    <s v="GA"/>
    <s v="3118 Ashley Club Cir"/>
    <s v="Norcross"/>
    <s v="30092-4336"/>
    <x v="4"/>
    <n v="8330"/>
    <x v="0"/>
    <x v="48"/>
    <x v="1"/>
    <x v="3"/>
    <n v="7937608702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1"/>
    <x v="0"/>
    <s v="Norcross"/>
    <s v="GWINNETT"/>
    <s v="GA"/>
    <s v="30092-4336"/>
    <s v="Bedford"/>
    <s v="TX"/>
    <d v="2021-04-07T00:00:00"/>
    <n v="529472"/>
    <x v="1"/>
    <s v="NA"/>
    <s v="NA"/>
  </r>
  <r>
    <x v="20795"/>
    <x v="176"/>
    <s v="GA"/>
    <s v="983 Brisley Cir"/>
    <s v="Hampton"/>
    <s v="30228-5949"/>
    <x v="6"/>
    <n v="2990"/>
    <x v="0"/>
    <x v="48"/>
    <x v="1"/>
    <x v="0"/>
    <n v="8220798710"/>
    <n v="405"/>
    <s v="PPP"/>
    <s v="Active Un-Disbursed"/>
    <x v="0"/>
    <n v="100"/>
    <n v="20452"/>
    <n v="20452"/>
    <n v="20452"/>
    <n v="529472"/>
    <s v="Capital Plus Financial, LLC"/>
    <s v="2247 Central Drive"/>
    <s v="Bedford"/>
    <s v="TX"/>
    <n v="76021"/>
    <x v="0"/>
    <x v="0"/>
    <x v="0"/>
    <s v="Hampton"/>
    <s v="HENRY"/>
    <s v="GA"/>
    <s v="30228-5949"/>
    <s v="Bedford"/>
    <s v="TX"/>
    <d v="2021-04-07T00:00:00"/>
    <n v="529472"/>
    <x v="0"/>
    <s v="NA"/>
    <s v="NA"/>
  </r>
  <r>
    <x v="20796"/>
    <x v="5311"/>
    <s v="GA"/>
    <s v="3212 Beech Dr N/A"/>
    <s v="Decatur"/>
    <s v="30032-2410"/>
    <x v="13"/>
    <n v="4410"/>
    <x v="0"/>
    <x v="48"/>
    <x v="22"/>
    <x v="7"/>
    <n v="8115848710"/>
    <n v="405"/>
    <s v="PPP"/>
    <s v="Active Un-Disbursed"/>
    <x v="0"/>
    <n v="100"/>
    <n v="3490"/>
    <n v="3490"/>
    <n v="3490"/>
    <n v="121536"/>
    <s v="Customers Bank"/>
    <s v="99 Bridge St"/>
    <s v="PHOENIXVILLE"/>
    <s v="PA"/>
    <s v="19460-3411"/>
    <x v="0"/>
    <x v="0"/>
    <x v="0"/>
    <s v="Decatur"/>
    <s v="DEKALB"/>
    <s v="GA"/>
    <s v="30032-2410"/>
    <s v="PHOENIXVILLE"/>
    <s v="PA"/>
    <d v="2021-04-07T00:00:00"/>
    <n v="121536"/>
    <x v="0"/>
    <s v="NA"/>
    <s v="NA"/>
  </r>
  <r>
    <x v="20797"/>
    <x v="0"/>
    <s v="GA"/>
    <s v="3282 Christian Springs Dr"/>
    <s v="Lithonia"/>
    <s v="30038-2375"/>
    <x v="6"/>
    <n v="2990"/>
    <x v="0"/>
    <x v="48"/>
    <x v="1"/>
    <x v="7"/>
    <n v="806759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onia"/>
    <s v="DEKALB"/>
    <s v="GA"/>
    <s v="30038-2375"/>
    <s v="Bedford"/>
    <s v="TX"/>
    <d v="2021-04-07T00:00:00"/>
    <n v="529472"/>
    <x v="1"/>
    <s v="NA"/>
    <s v="NA"/>
  </r>
  <r>
    <x v="20798"/>
    <x v="657"/>
    <s v="GA"/>
    <s v="119 Monique Dr"/>
    <s v="Hartwell"/>
    <s v="30643-6619"/>
    <x v="6"/>
    <n v="2112"/>
    <x v="0"/>
    <x v="48"/>
    <x v="1"/>
    <x v="12"/>
    <n v="8297358705"/>
    <n v="405"/>
    <s v="PPP"/>
    <s v="Active Un-Disbursed"/>
    <x v="0"/>
    <n v="100"/>
    <n v="12770"/>
    <n v="12770"/>
    <n v="12770"/>
    <n v="529472"/>
    <s v="Capital Plus Financial, LLC"/>
    <s v="2247 Central Drive"/>
    <s v="Bedford"/>
    <s v="TX"/>
    <n v="76021"/>
    <x v="1"/>
    <x v="1"/>
    <x v="0"/>
    <s v="Hartwell"/>
    <s v="HART"/>
    <s v="GA"/>
    <s v="30643-6619"/>
    <s v="Bedford"/>
    <s v="TX"/>
    <d v="2021-04-07T00:00:00"/>
    <n v="529472"/>
    <x v="1"/>
    <s v="NA"/>
    <s v="NA"/>
  </r>
  <r>
    <x v="20799"/>
    <x v="0"/>
    <s v="GA"/>
    <s v="311 Prairie View Pl SW"/>
    <s v="Atlanta"/>
    <s v="30311-1720"/>
    <x v="12"/>
    <n v="1890"/>
    <x v="0"/>
    <x v="48"/>
    <x v="1"/>
    <x v="9"/>
    <n v="831161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1-1720"/>
    <s v="Bedford"/>
    <s v="TX"/>
    <d v="2021-04-07T00:00:00"/>
    <n v="529472"/>
    <x v="0"/>
    <s v="NA"/>
    <s v="NA"/>
  </r>
  <r>
    <x v="20800"/>
    <x v="0"/>
    <s v="GA"/>
    <s v="3320 White Castle Dr"/>
    <s v="Decatur"/>
    <s v="30034-5443"/>
    <x v="10"/>
    <n v="2210"/>
    <x v="0"/>
    <x v="48"/>
    <x v="1"/>
    <x v="7"/>
    <n v="845696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ecatur"/>
    <s v="DEKALB"/>
    <s v="GA"/>
    <s v="30034-5443"/>
    <s v="Bedford"/>
    <s v="TX"/>
    <d v="2021-04-07T00:00:00"/>
    <n v="529472"/>
    <x v="1"/>
    <s v="NA"/>
    <s v="NA"/>
  </r>
  <r>
    <x v="20801"/>
    <x v="0"/>
    <s v="GA"/>
    <s v="401 Oak Dr"/>
    <s v="Social Circle"/>
    <s v="30025-2855"/>
    <x v="6"/>
    <n v="2199"/>
    <x v="0"/>
    <x v="48"/>
    <x v="1"/>
    <x v="11"/>
    <n v="861781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Social Circle"/>
    <s v="WALTON"/>
    <s v="GA"/>
    <s v="30025-2855"/>
    <s v="Bedford"/>
    <s v="TX"/>
    <d v="2021-04-07T00:00:00"/>
    <n v="529472"/>
    <x v="0"/>
    <s v="NA"/>
    <s v="NA"/>
  </r>
  <r>
    <x v="20802"/>
    <x v="0"/>
    <s v="GA"/>
    <s v="606 Eastwood Village Dr"/>
    <s v="Stockbridge"/>
    <s v="30281-7757"/>
    <x v="6"/>
    <n v="2990"/>
    <x v="0"/>
    <x v="48"/>
    <x v="1"/>
    <x v="0"/>
    <n v="807561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ckbridge"/>
    <s v="HENRY"/>
    <s v="GA"/>
    <s v="30281-7757"/>
    <s v="Bedford"/>
    <s v="TX"/>
    <d v="2021-04-07T00:00:00"/>
    <n v="529472"/>
    <x v="0"/>
    <s v="NA"/>
    <s v="NA"/>
  </r>
  <r>
    <x v="20803"/>
    <x v="0"/>
    <s v="GA"/>
    <s v="2505 Mandalay Pkwy"/>
    <s v="McDonough"/>
    <s v="30253-6136"/>
    <x v="4"/>
    <n v="6118"/>
    <x v="0"/>
    <x v="48"/>
    <x v="1"/>
    <x v="0"/>
    <n v="815854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cDonough"/>
    <s v="HENRY"/>
    <s v="GA"/>
    <s v="30253-6136"/>
    <s v="Bedford"/>
    <s v="TX"/>
    <d v="2021-04-07T00:00:00"/>
    <n v="529472"/>
    <x v="0"/>
    <s v="NA"/>
    <s v="NA"/>
  </r>
  <r>
    <x v="20804"/>
    <x v="0"/>
    <s v="GA"/>
    <s v="4211 Rue Dartagnan"/>
    <s v="Stone Mountain"/>
    <s v="30083-4509"/>
    <x v="15"/>
    <n v="3940"/>
    <x v="0"/>
    <x v="48"/>
    <x v="1"/>
    <x v="7"/>
    <n v="827789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ountain"/>
    <s v="DEKALB"/>
    <s v="GA"/>
    <s v="30083-4509"/>
    <s v="Bedford"/>
    <s v="TX"/>
    <d v="2021-04-07T00:00:00"/>
    <n v="529472"/>
    <x v="0"/>
    <s v="NA"/>
    <s v="NA"/>
  </r>
  <r>
    <x v="20805"/>
    <x v="0"/>
    <s v="GA"/>
    <s v="3820 Old Cascade Rd SW Apt K2"/>
    <s v="Atlanta"/>
    <s v="30331-2129"/>
    <x v="6"/>
    <n v="2112"/>
    <x v="0"/>
    <x v="48"/>
    <x v="1"/>
    <x v="9"/>
    <n v="835105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31-2129"/>
    <s v="Bedford"/>
    <s v="TX"/>
    <d v="2021-04-07T00:00:00"/>
    <n v="529472"/>
    <x v="1"/>
    <s v="NA"/>
    <s v="NA"/>
  </r>
  <r>
    <x v="20806"/>
    <x v="2442"/>
    <s v="GA"/>
    <s v="278 Chapel Hill Cir N/A"/>
    <s v="Enigma"/>
    <s v="31749-1204"/>
    <x v="6"/>
    <n v="2199"/>
    <x v="0"/>
    <x v="48"/>
    <x v="22"/>
    <x v="13"/>
    <n v="8643118707"/>
    <n v="405"/>
    <s v="PPP"/>
    <s v="Active Un-Disbursed"/>
    <x v="0"/>
    <n v="100"/>
    <n v="10417"/>
    <n v="10417"/>
    <n v="10417"/>
    <n v="121536"/>
    <s v="Customers Bank"/>
    <s v="99 Bridge St"/>
    <s v="PHOENIXVILLE"/>
    <s v="PA"/>
    <s v="19460-3411"/>
    <x v="1"/>
    <x v="1"/>
    <x v="0"/>
    <s v="Enigma"/>
    <s v="BERRIEN"/>
    <s v="GA"/>
    <s v="31749-1204"/>
    <s v="PHOENIXVILLE"/>
    <s v="PA"/>
    <d v="2021-04-07T00:00:00"/>
    <n v="121536"/>
    <x v="1"/>
    <s v="NA"/>
    <s v="NA"/>
  </r>
  <r>
    <x v="20807"/>
    <x v="5670"/>
    <s v="GA"/>
    <s v="2524 Drayton Rd"/>
    <s v="Montezuma"/>
    <s v="31063-7412"/>
    <x v="6"/>
    <n v="1111"/>
    <x v="2"/>
    <x v="48"/>
    <x v="33"/>
    <x v="5"/>
    <n v="8159098701"/>
    <n v="405"/>
    <s v="PPS"/>
    <s v="Active Un-Disbursed"/>
    <x v="0"/>
    <n v="100"/>
    <n v="72750"/>
    <n v="72750"/>
    <n v="72750"/>
    <n v="529471"/>
    <s v="Itria Ventures LLC"/>
    <s v="One Penn Plaza, Suite 4530"/>
    <s v="New York"/>
    <s v="NY"/>
    <n v="10119"/>
    <x v="1"/>
    <x v="1"/>
    <x v="0"/>
    <s v="Montezuma"/>
    <s v="DOOLY"/>
    <s v="GA"/>
    <s v="31063-7412"/>
    <s v="New York"/>
    <s v="NY"/>
    <d v="2021-04-07T00:00:00"/>
    <n v="529471"/>
    <x v="1"/>
    <s v="NA"/>
    <s v="NA"/>
  </r>
  <r>
    <x v="20808"/>
    <x v="0"/>
    <s v="GA"/>
    <s v="385 Westchester Dr"/>
    <s v="Athens"/>
    <s v="30606-2027"/>
    <x v="9"/>
    <n v="3998"/>
    <x v="0"/>
    <x v="48"/>
    <x v="1"/>
    <x v="11"/>
    <n v="829569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hens"/>
    <s v="CLARKE"/>
    <s v="GA"/>
    <s v="30606-2027"/>
    <s v="Bedford"/>
    <s v="TX"/>
    <d v="2021-04-07T00:00:00"/>
    <n v="529472"/>
    <x v="1"/>
    <s v="NA"/>
    <s v="NA"/>
  </r>
  <r>
    <x v="20809"/>
    <x v="0"/>
    <s v="GA"/>
    <s v="268 Blue Pool Dr"/>
    <s v="Valdosta"/>
    <s v="31602-1461"/>
    <x v="15"/>
    <n v="1130"/>
    <x v="0"/>
    <x v="48"/>
    <x v="1"/>
    <x v="13"/>
    <n v="865156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Valdosta"/>
    <s v="LOWNDES"/>
    <s v="GA"/>
    <s v="31602-1461"/>
    <s v="Bedford"/>
    <s v="TX"/>
    <d v="2021-04-07T00:00:00"/>
    <n v="529472"/>
    <x v="1"/>
    <s v="NA"/>
    <s v="NA"/>
  </r>
  <r>
    <x v="20810"/>
    <x v="5671"/>
    <s v="GA"/>
    <s v="2378 Hanover West Ln NW"/>
    <s v="Atlanta"/>
    <s v="30327-1122"/>
    <x v="6"/>
    <n v="1411"/>
    <x v="0"/>
    <x v="48"/>
    <x v="1"/>
    <x v="6"/>
    <n v="8363178709"/>
    <n v="405"/>
    <s v="PPP"/>
    <s v="Active Un-Disbursed"/>
    <x v="0"/>
    <n v="100"/>
    <n v="18155"/>
    <n v="18155"/>
    <n v="18155"/>
    <n v="529472"/>
    <s v="Capital Plus Financial, LLC"/>
    <s v="2247 Central Drive"/>
    <s v="Bedford"/>
    <s v="TX"/>
    <n v="76021"/>
    <x v="0"/>
    <x v="0"/>
    <x v="0"/>
    <s v="Atlanta"/>
    <s v="FULTON"/>
    <s v="GA"/>
    <s v="30327-1122"/>
    <s v="Bedford"/>
    <s v="TX"/>
    <d v="2021-04-07T00:00:00"/>
    <n v="529472"/>
    <x v="1"/>
    <s v="NA"/>
    <s v="NA"/>
  </r>
  <r>
    <x v="20811"/>
    <x v="0"/>
    <s v="GA"/>
    <s v="1020 Oak Chase Dr Apt H"/>
    <s v="Tucker"/>
    <s v="30084-8793"/>
    <x v="6"/>
    <n v="2113"/>
    <x v="0"/>
    <x v="48"/>
    <x v="1"/>
    <x v="7"/>
    <n v="839297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Tucker"/>
    <s v="GWINNETT"/>
    <s v="GA"/>
    <s v="30084-8793"/>
    <s v="Bedford"/>
    <s v="TX"/>
    <d v="2021-04-07T00:00:00"/>
    <n v="529472"/>
    <x v="1"/>
    <s v="NA"/>
    <s v="NA"/>
  </r>
  <r>
    <x v="20812"/>
    <x v="668"/>
    <s v="GA"/>
    <s v="4456 Brandy Ln SE"/>
    <s v="Acworth"/>
    <s v="30102-2882"/>
    <x v="15"/>
    <n v="1510"/>
    <x v="0"/>
    <x v="48"/>
    <x v="1"/>
    <x v="6"/>
    <n v="8225958709"/>
    <n v="405"/>
    <s v="PPP"/>
    <s v="Active Un-Disbursed"/>
    <x v="0"/>
    <n v="100"/>
    <n v="10625"/>
    <n v="10625"/>
    <n v="10625"/>
    <n v="529472"/>
    <s v="Capital Plus Financial, LLC"/>
    <s v="2247 Central Drive"/>
    <s v="Bedford"/>
    <s v="TX"/>
    <n v="76021"/>
    <x v="1"/>
    <x v="0"/>
    <x v="0"/>
    <s v="Acworth"/>
    <s v="BARTOW"/>
    <s v="GA"/>
    <s v="30102-2882"/>
    <s v="Bedford"/>
    <s v="TX"/>
    <d v="2021-04-07T00:00:00"/>
    <n v="529472"/>
    <x v="1"/>
    <s v="NA"/>
    <s v="NA"/>
  </r>
  <r>
    <x v="20813"/>
    <x v="5672"/>
    <s v="GA"/>
    <s v="2095 Powers Ferry Rd SE"/>
    <s v="Marietta"/>
    <s v="30067-9653"/>
    <x v="15"/>
    <n v="3940"/>
    <x v="0"/>
    <x v="48"/>
    <x v="1"/>
    <x v="2"/>
    <n v="8134688705"/>
    <n v="405"/>
    <s v="PPP"/>
    <s v="Active Un-Disbursed"/>
    <x v="0"/>
    <n v="100"/>
    <n v="16922"/>
    <n v="16922"/>
    <n v="16922"/>
    <n v="529472"/>
    <s v="Capital Plus Financial, LLC"/>
    <s v="2247 Central Drive"/>
    <s v="Bedford"/>
    <s v="TX"/>
    <n v="76021"/>
    <x v="0"/>
    <x v="0"/>
    <x v="0"/>
    <s v="Marietta"/>
    <s v="COBB"/>
    <s v="GA"/>
    <s v="30067-9653"/>
    <s v="Bedford"/>
    <s v="TX"/>
    <d v="2021-04-07T00:00:00"/>
    <n v="529472"/>
    <x v="0"/>
    <s v="NA"/>
    <s v="NA"/>
  </r>
  <r>
    <x v="20814"/>
    <x v="5068"/>
    <s v="GA"/>
    <s v="3616 Fred Walker Dr SW"/>
    <s v="Smyrna"/>
    <s v="30082-2904"/>
    <x v="9"/>
    <n v="3998"/>
    <x v="0"/>
    <x v="48"/>
    <x v="1"/>
    <x v="0"/>
    <n v="8003338705"/>
    <n v="405"/>
    <s v="PPP"/>
    <s v="Active Un-Disbursed"/>
    <x v="0"/>
    <n v="100"/>
    <n v="19967"/>
    <n v="19967"/>
    <n v="19967"/>
    <n v="529472"/>
    <s v="Capital Plus Financial, LLC"/>
    <s v="2247 Central Drive"/>
    <s v="Bedford"/>
    <s v="TX"/>
    <n v="76021"/>
    <x v="0"/>
    <x v="0"/>
    <x v="0"/>
    <s v="Smyrna"/>
    <s v="COBB"/>
    <s v="GA"/>
    <s v="30082-2904"/>
    <s v="Bedford"/>
    <s v="TX"/>
    <d v="2021-04-07T00:00:00"/>
    <n v="529472"/>
    <x v="1"/>
    <s v="NA"/>
    <s v="NA"/>
  </r>
  <r>
    <x v="20815"/>
    <x v="0"/>
    <s v="GA"/>
    <s v="503 Vineyard Rd"/>
    <s v="Griffin"/>
    <s v="30223-1031"/>
    <x v="7"/>
    <n v="9130"/>
    <x v="0"/>
    <x v="48"/>
    <x v="1"/>
    <x v="1"/>
    <n v="835744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Griffin"/>
    <s v="SPALDING"/>
    <s v="GA"/>
    <s v="30223-1031"/>
    <s v="Bedford"/>
    <s v="TX"/>
    <d v="2021-04-07T00:00:00"/>
    <n v="529472"/>
    <x v="0"/>
    <s v="NA"/>
    <s v="NA"/>
  </r>
  <r>
    <x v="20816"/>
    <x v="631"/>
    <s v="GA"/>
    <s v="310 wolf"/>
    <s v="Atlanta"/>
    <n v="30349"/>
    <x v="1"/>
    <n v="1730"/>
    <x v="0"/>
    <x v="48"/>
    <x v="1"/>
    <x v="0"/>
    <n v="8643268706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0"/>
    <x v="1"/>
    <x v="0"/>
    <s v="Atlanta"/>
    <s v="FULTON"/>
    <s v="GA"/>
    <n v="30349"/>
    <s v="Bedford"/>
    <s v="TX"/>
    <d v="2021-04-07T00:00:00"/>
    <n v="529472"/>
    <x v="1"/>
    <s v="NA"/>
    <s v="NA"/>
  </r>
  <r>
    <x v="20817"/>
    <x v="37"/>
    <s v="GA"/>
    <s v="3116 Roswell Rd NE"/>
    <s v="Atlanta"/>
    <s v="30305-1829"/>
    <x v="1"/>
    <n v="1730"/>
    <x v="0"/>
    <x v="48"/>
    <x v="5"/>
    <x v="9"/>
    <n v="839000871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05-1829"/>
    <s v="Laguna Hills"/>
    <s v="CA"/>
    <d v="2021-04-07T00:00:00"/>
    <n v="509316"/>
    <x v="1"/>
    <s v="NA"/>
    <s v="NA"/>
  </r>
  <r>
    <x v="20818"/>
    <x v="0"/>
    <s v="GA"/>
    <s v="1108 Huntcliff Village Ct"/>
    <s v="Atlanta"/>
    <s v="30350-7518"/>
    <x v="6"/>
    <n v="2113"/>
    <x v="0"/>
    <x v="48"/>
    <x v="1"/>
    <x v="2"/>
    <n v="855158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50-7518"/>
    <s v="Bedford"/>
    <s v="TX"/>
    <d v="2021-04-07T00:00:00"/>
    <n v="529472"/>
    <x v="1"/>
    <s v="NA"/>
    <s v="NA"/>
  </r>
  <r>
    <x v="20819"/>
    <x v="0"/>
    <s v="GA"/>
    <s v="205 Hannah Ct"/>
    <s v="Barnesville"/>
    <s v="30204-3512"/>
    <x v="6"/>
    <n v="2199"/>
    <x v="0"/>
    <x v="48"/>
    <x v="1"/>
    <x v="1"/>
    <n v="861010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Barnesville"/>
    <s v="LAMAR"/>
    <s v="GA"/>
    <s v="30204-3512"/>
    <s v="Bedford"/>
    <s v="TX"/>
    <d v="2021-04-07T00:00:00"/>
    <n v="529472"/>
    <x v="0"/>
    <s v="NA"/>
    <s v="NA"/>
  </r>
  <r>
    <x v="20820"/>
    <x v="590"/>
    <s v="GA"/>
    <s v="6566 Chason Woods Ct"/>
    <s v="Jonesboro"/>
    <s v="30238-6024"/>
    <x v="9"/>
    <n v="3998"/>
    <x v="0"/>
    <x v="48"/>
    <x v="1"/>
    <x v="0"/>
    <n v="8417338705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1"/>
    <x v="0"/>
    <s v="Jonesboro"/>
    <s v="CLAYTON"/>
    <s v="GA"/>
    <s v="30238-6024"/>
    <s v="Bedford"/>
    <s v="TX"/>
    <d v="2021-04-07T00:00:00"/>
    <n v="529472"/>
    <x v="0"/>
    <s v="NA"/>
    <s v="NA"/>
  </r>
  <r>
    <x v="20821"/>
    <x v="0"/>
    <s v="GA"/>
    <s v="1956 Cindy Dr"/>
    <s v="Decatur"/>
    <s v="30032-5123"/>
    <x v="1"/>
    <n v="1730"/>
    <x v="0"/>
    <x v="48"/>
    <x v="1"/>
    <x v="7"/>
    <n v="797071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ecatur"/>
    <s v="DEKALB"/>
    <s v="GA"/>
    <s v="30032-5123"/>
    <s v="Bedford"/>
    <s v="TX"/>
    <d v="2021-04-07T00:00:00"/>
    <n v="529472"/>
    <x v="0"/>
    <s v="NA"/>
    <s v="NA"/>
  </r>
  <r>
    <x v="20822"/>
    <x v="3"/>
    <s v="GA"/>
    <s v="315 Barlow St N/A"/>
    <s v="Americus"/>
    <s v="31709-4004"/>
    <x v="1"/>
    <n v="1730"/>
    <x v="0"/>
    <x v="48"/>
    <x v="22"/>
    <x v="5"/>
    <n v="8580258705"/>
    <n v="405"/>
    <s v="PPP"/>
    <s v="Active Un-Disbursed"/>
    <x v="0"/>
    <n v="100"/>
    <n v="20667"/>
    <n v="20667"/>
    <n v="20667"/>
    <n v="121536"/>
    <s v="Customers Bank"/>
    <s v="99 Bridge St"/>
    <s v="PHOENIXVILLE"/>
    <s v="PA"/>
    <s v="19460-3411"/>
    <x v="1"/>
    <x v="1"/>
    <x v="0"/>
    <s v="Americus"/>
    <s v="SUMTER"/>
    <s v="GA"/>
    <s v="31709-4004"/>
    <s v="PHOENIXVILLE"/>
    <s v="PA"/>
    <d v="2021-04-07T00:00:00"/>
    <n v="121536"/>
    <x v="0"/>
    <s v="NA"/>
    <s v="NA"/>
  </r>
  <r>
    <x v="20823"/>
    <x v="0"/>
    <s v="GA"/>
    <s v="6428 Wood Cir W"/>
    <s v="Morrow"/>
    <s v="30260-1733"/>
    <x v="6"/>
    <n v="2112"/>
    <x v="0"/>
    <x v="48"/>
    <x v="1"/>
    <x v="9"/>
    <n v="841132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Morrow"/>
    <s v="CLAYTON"/>
    <s v="GA"/>
    <s v="30260-1733"/>
    <s v="Bedford"/>
    <s v="TX"/>
    <d v="2021-04-07T00:00:00"/>
    <n v="529472"/>
    <x v="0"/>
    <s v="NA"/>
    <s v="NA"/>
  </r>
  <r>
    <x v="20824"/>
    <x v="0"/>
    <s v="GA"/>
    <s v="130 Deerfield Ln"/>
    <s v="Carrollton"/>
    <s v="30116-5010"/>
    <x v="6"/>
    <n v="2112"/>
    <x v="0"/>
    <x v="48"/>
    <x v="1"/>
    <x v="1"/>
    <n v="842243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arrollton"/>
    <s v="CARROLL"/>
    <s v="GA"/>
    <s v="30116-5010"/>
    <s v="Bedford"/>
    <s v="TX"/>
    <d v="2021-04-07T00:00:00"/>
    <n v="529472"/>
    <x v="0"/>
    <s v="NA"/>
    <s v="NA"/>
  </r>
  <r>
    <x v="20825"/>
    <x v="0"/>
    <s v="GA"/>
    <s v="332 Whaleys Lake Dr"/>
    <s v="Jonesboro"/>
    <s v="30238-4866"/>
    <x v="6"/>
    <n v="2112"/>
    <x v="0"/>
    <x v="48"/>
    <x v="1"/>
    <x v="0"/>
    <n v="848692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Jonesboro"/>
    <s v="CLAYTON"/>
    <s v="GA"/>
    <s v="30238-4866"/>
    <s v="Bedford"/>
    <s v="TX"/>
    <d v="2021-04-07T00:00:00"/>
    <n v="529472"/>
    <x v="0"/>
    <s v="NA"/>
    <s v="NA"/>
  </r>
  <r>
    <x v="6278"/>
    <x v="5673"/>
    <s v="GA"/>
    <s v="726 Philema Rd S"/>
    <s v="Leesburg"/>
    <s v="31763-3647"/>
    <x v="20"/>
    <n v="2111"/>
    <x v="0"/>
    <x v="48"/>
    <x v="61"/>
    <x v="5"/>
    <n v="8294238709"/>
    <n v="405"/>
    <s v="PPP"/>
    <s v="Active Un-Disbursed"/>
    <x v="0"/>
    <n v="100"/>
    <n v="2588.75"/>
    <n v="2588.75"/>
    <n v="2588.75"/>
    <n v="17811"/>
    <s v="FNB South"/>
    <s v="423 W 12th St"/>
    <s v="ALMA"/>
    <s v="GA"/>
    <s v="31510-2141"/>
    <x v="1"/>
    <x v="0"/>
    <x v="0"/>
    <s v="Leesburg"/>
    <s v="LEE"/>
    <s v="GA"/>
    <s v="31763-3647"/>
    <s v="ALMA"/>
    <s v="GA"/>
    <d v="2021-04-07T00:00:00"/>
    <n v="17811"/>
    <x v="1"/>
    <s v="NA"/>
    <s v="NA"/>
  </r>
  <r>
    <x v="20826"/>
    <x v="3734"/>
    <s v="GA"/>
    <s v="1611 Addison Ln"/>
    <s v="Alpharetta"/>
    <s v="30005-2599"/>
    <x v="12"/>
    <n v="1612"/>
    <x v="0"/>
    <x v="48"/>
    <x v="1"/>
    <x v="2"/>
    <n v="8134728704"/>
    <n v="405"/>
    <s v="PPP"/>
    <s v="Active Un-Disbursed"/>
    <x v="0"/>
    <n v="100"/>
    <n v="655"/>
    <n v="655"/>
    <n v="655"/>
    <n v="529472"/>
    <s v="Capital Plus Financial, LLC"/>
    <s v="2247 Central Drive"/>
    <s v="Bedford"/>
    <s v="TX"/>
    <n v="76021"/>
    <x v="0"/>
    <x v="0"/>
    <x v="0"/>
    <s v="Alpharetta"/>
    <s v="FULTON"/>
    <s v="GA"/>
    <s v="30005-2599"/>
    <s v="Bedford"/>
    <s v="TX"/>
    <d v="2021-04-07T00:00:00"/>
    <n v="529472"/>
    <x v="1"/>
    <s v="NA"/>
    <s v="NA"/>
  </r>
  <r>
    <x v="20827"/>
    <x v="0"/>
    <s v="GA"/>
    <s v="3351 N Lumpkin Rd Apt 4305"/>
    <s v="Columbus"/>
    <s v="31903-1475"/>
    <x v="12"/>
    <n v="1611"/>
    <x v="0"/>
    <x v="48"/>
    <x v="1"/>
    <x v="5"/>
    <n v="862258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Columbus"/>
    <s v="MUSCOGEE"/>
    <s v="GA"/>
    <s v="31903-1475"/>
    <s v="Bedford"/>
    <s v="TX"/>
    <d v="2021-04-07T00:00:00"/>
    <n v="529472"/>
    <x v="0"/>
    <s v="NA"/>
    <s v="NA"/>
  </r>
  <r>
    <x v="20828"/>
    <x v="0"/>
    <s v="GA"/>
    <s v="3060 Highgreen Trl"/>
    <s v="Atlanta"/>
    <s v="30349-7997"/>
    <x v="17"/>
    <n v="8110"/>
    <x v="0"/>
    <x v="48"/>
    <x v="1"/>
    <x v="0"/>
    <n v="826436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49-7997"/>
    <s v="Bedford"/>
    <s v="TX"/>
    <d v="2021-04-07T00:00:00"/>
    <n v="529472"/>
    <x v="1"/>
    <s v="NA"/>
    <s v="NA"/>
  </r>
  <r>
    <x v="20829"/>
    <x v="0"/>
    <s v="GA"/>
    <s v="2809 Harcourt Dr"/>
    <s v="Locust Grove"/>
    <s v="30248-7052"/>
    <x v="6"/>
    <n v="2112"/>
    <x v="0"/>
    <x v="48"/>
    <x v="1"/>
    <x v="1"/>
    <n v="807604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ocust Grove"/>
    <s v="HENRY"/>
    <s v="GA"/>
    <s v="30248-7052"/>
    <s v="Bedford"/>
    <s v="TX"/>
    <d v="2021-04-07T00:00:00"/>
    <n v="529472"/>
    <x v="1"/>
    <s v="NA"/>
    <s v="NA"/>
  </r>
  <r>
    <x v="20830"/>
    <x v="37"/>
    <s v="GA"/>
    <s v="15 Hopkins St SE N/A"/>
    <s v="Atlanta"/>
    <s v="30315-4326"/>
    <x v="6"/>
    <n v="2112"/>
    <x v="0"/>
    <x v="48"/>
    <x v="22"/>
    <x v="9"/>
    <n v="8014008706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Atlanta"/>
    <s v="FULTON"/>
    <s v="GA"/>
    <s v="30315-4326"/>
    <s v="PHOENIXVILLE"/>
    <s v="PA"/>
    <d v="2021-04-07T00:00:00"/>
    <n v="121536"/>
    <x v="0"/>
    <s v="NA"/>
    <s v="NA"/>
  </r>
  <r>
    <x v="20831"/>
    <x v="0"/>
    <s v="GA"/>
    <s v="90 Akin Rd NW"/>
    <s v="Cartersville"/>
    <s v="30120-4613"/>
    <x v="4"/>
    <n v="6118"/>
    <x v="0"/>
    <x v="48"/>
    <x v="1"/>
    <x v="6"/>
    <n v="816232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artersville"/>
    <s v="BARTOW"/>
    <s v="GA"/>
    <s v="30120-4613"/>
    <s v="Bedford"/>
    <s v="TX"/>
    <d v="2021-04-07T00:00:00"/>
    <n v="529472"/>
    <x v="1"/>
    <s v="NA"/>
    <s v="NA"/>
  </r>
  <r>
    <x v="20832"/>
    <x v="0"/>
    <s v="GA"/>
    <s v="2837 Kirkwood Cir"/>
    <s v="Valdosta"/>
    <s v="31602-7125"/>
    <x v="6"/>
    <n v="2112"/>
    <x v="0"/>
    <x v="48"/>
    <x v="1"/>
    <x v="13"/>
    <n v="835887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Valdosta"/>
    <s v="LOWNDES"/>
    <s v="GA"/>
    <s v="31602-7125"/>
    <s v="Bedford"/>
    <s v="TX"/>
    <d v="2021-04-07T00:00:00"/>
    <n v="529472"/>
    <x v="1"/>
    <s v="NA"/>
    <s v="NA"/>
  </r>
  <r>
    <x v="20833"/>
    <x v="760"/>
    <s v="GA"/>
    <s v="4017 N Napier Ave # C17"/>
    <s v="Macon"/>
    <s v="31204-2165"/>
    <x v="10"/>
    <n v="2210"/>
    <x v="0"/>
    <x v="48"/>
    <x v="1"/>
    <x v="13"/>
    <n v="8400908703"/>
    <n v="405"/>
    <s v="PPP"/>
    <s v="Active Un-Disbursed"/>
    <x v="0"/>
    <n v="100"/>
    <n v="3540"/>
    <n v="3540"/>
    <n v="3540"/>
    <n v="529472"/>
    <s v="Capital Plus Financial, LLC"/>
    <s v="2247 Central Drive"/>
    <s v="Bedford"/>
    <s v="TX"/>
    <n v="76021"/>
    <x v="0"/>
    <x v="1"/>
    <x v="0"/>
    <s v="Macon"/>
    <s v="BIBB"/>
    <s v="GA"/>
    <s v="31204-2165"/>
    <s v="Bedford"/>
    <s v="TX"/>
    <d v="2021-04-07T00:00:00"/>
    <n v="529472"/>
    <x v="0"/>
    <s v="NA"/>
    <s v="NA"/>
  </r>
  <r>
    <x v="20834"/>
    <x v="1966"/>
    <s v="GA"/>
    <s v="4262 Doublegate Dr"/>
    <s v="Douglasville"/>
    <s v="30135-4248"/>
    <x v="6"/>
    <n v="2112"/>
    <x v="0"/>
    <x v="48"/>
    <x v="1"/>
    <x v="0"/>
    <n v="8193048701"/>
    <n v="405"/>
    <s v="PPP"/>
    <s v="Active Un-Disbursed"/>
    <x v="0"/>
    <n v="100"/>
    <n v="19305"/>
    <n v="19305"/>
    <n v="19305"/>
    <n v="529472"/>
    <s v="Capital Plus Financial, LLC"/>
    <s v="2247 Central Drive"/>
    <s v="Bedford"/>
    <s v="TX"/>
    <n v="76021"/>
    <x v="0"/>
    <x v="0"/>
    <x v="0"/>
    <s v="Douglasville"/>
    <s v="DOUGLAS"/>
    <s v="GA"/>
    <s v="30135-4248"/>
    <s v="Bedford"/>
    <s v="TX"/>
    <d v="2021-04-07T00:00:00"/>
    <n v="529472"/>
    <x v="1"/>
    <s v="NA"/>
    <s v="NA"/>
  </r>
  <r>
    <x v="20835"/>
    <x v="660"/>
    <s v="GA"/>
    <s v="323 English Rd"/>
    <s v="McDonough"/>
    <s v="30253-4804"/>
    <x v="1"/>
    <n v="1730"/>
    <x v="0"/>
    <x v="48"/>
    <x v="1"/>
    <x v="0"/>
    <n v="8081118704"/>
    <n v="405"/>
    <s v="PPP"/>
    <s v="Active Un-Disbursed"/>
    <x v="0"/>
    <n v="100"/>
    <n v="11665"/>
    <n v="11665"/>
    <n v="11665"/>
    <n v="529472"/>
    <s v="Capital Plus Financial, LLC"/>
    <s v="2247 Central Drive"/>
    <s v="Bedford"/>
    <s v="TX"/>
    <n v="76021"/>
    <x v="0"/>
    <x v="0"/>
    <x v="0"/>
    <s v="McDonough"/>
    <s v="HENRY"/>
    <s v="GA"/>
    <s v="30253-4804"/>
    <s v="Bedford"/>
    <s v="TX"/>
    <d v="2021-04-07T00:00:00"/>
    <n v="529472"/>
    <x v="0"/>
    <s v="NA"/>
    <s v="NA"/>
  </r>
  <r>
    <x v="20836"/>
    <x v="1949"/>
    <s v="GA"/>
    <s v="6900 Shadow Ridge Ln"/>
    <s v="Stone Mountain"/>
    <s v="30087-4759"/>
    <x v="12"/>
    <n v="1890"/>
    <x v="0"/>
    <x v="48"/>
    <x v="5"/>
    <x v="7"/>
    <n v="8063328704"/>
    <n v="405"/>
    <s v="PPP"/>
    <s v="Active Un-Disbursed"/>
    <x v="0"/>
    <n v="100"/>
    <n v="9583"/>
    <n v="9583"/>
    <n v="9583"/>
    <n v="509316"/>
    <s v="Harvest Small Business Finance, LLC"/>
    <s v="24422 Avenida de la Carlota Suite 232"/>
    <s v="Laguna Hills"/>
    <s v="CA"/>
    <n v="92653"/>
    <x v="0"/>
    <x v="0"/>
    <x v="0"/>
    <s v="Stone Mountain"/>
    <s v="DEKALB"/>
    <s v="GA"/>
    <s v="30087-4759"/>
    <s v="Laguna Hills"/>
    <s v="CA"/>
    <d v="2021-04-07T00:00:00"/>
    <n v="509316"/>
    <x v="1"/>
    <s v="NA"/>
    <s v="NA"/>
  </r>
  <r>
    <x v="20837"/>
    <x v="0"/>
    <s v="GA"/>
    <s v="817 Ashley Lakes Dr"/>
    <s v="Peachtree Corners"/>
    <s v="30092-5606"/>
    <x v="10"/>
    <n v="2110"/>
    <x v="0"/>
    <x v="48"/>
    <x v="1"/>
    <x v="3"/>
    <n v="818122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Peachtree Corners"/>
    <s v="GWINNETT"/>
    <s v="GA"/>
    <s v="30092-5606"/>
    <s v="Bedford"/>
    <s v="TX"/>
    <d v="2021-04-07T00:00:00"/>
    <n v="529472"/>
    <x v="1"/>
    <s v="NA"/>
    <s v="NA"/>
  </r>
  <r>
    <x v="20838"/>
    <x v="0"/>
    <s v="GA"/>
    <s v="3197 Joe Parker Rd"/>
    <s v="Gainesville"/>
    <s v="30507-7974"/>
    <x v="15"/>
    <n v="1510"/>
    <x v="0"/>
    <x v="48"/>
    <x v="1"/>
    <x v="12"/>
    <n v="826925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Gainesville"/>
    <s v="HALL"/>
    <s v="GA"/>
    <s v="30507-7974"/>
    <s v="Bedford"/>
    <s v="TX"/>
    <d v="2021-04-07T00:00:00"/>
    <n v="529472"/>
    <x v="0"/>
    <s v="NA"/>
    <s v="NA"/>
  </r>
  <r>
    <x v="20839"/>
    <x v="0"/>
    <s v="GA"/>
    <s v="7101 Culverton Rd"/>
    <s v="Savannah"/>
    <s v="31406-4106"/>
    <x v="1"/>
    <n v="1720"/>
    <x v="0"/>
    <x v="48"/>
    <x v="1"/>
    <x v="8"/>
    <n v="828448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avannah"/>
    <s v="CHATHAM"/>
    <s v="GA"/>
    <s v="31406-4106"/>
    <s v="Bedford"/>
    <s v="TX"/>
    <d v="2021-04-07T00:00:00"/>
    <n v="529472"/>
    <x v="1"/>
    <s v="NA"/>
    <s v="NA"/>
  </r>
  <r>
    <x v="20840"/>
    <x v="5"/>
    <s v="GA"/>
    <s v="213 Willow St"/>
    <s v="Elberton"/>
    <s v="30635-2226"/>
    <x v="9"/>
    <n v="3998"/>
    <x v="0"/>
    <x v="48"/>
    <x v="1"/>
    <x v="12"/>
    <n v="8499248705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1"/>
    <x v="1"/>
    <x v="0"/>
    <s v="Elberton"/>
    <s v="ELBERT"/>
    <s v="GA"/>
    <s v="30635-2226"/>
    <s v="Bedford"/>
    <s v="TX"/>
    <d v="2021-04-07T00:00:00"/>
    <n v="529472"/>
    <x v="1"/>
    <s v="NA"/>
    <s v="NA"/>
  </r>
  <r>
    <x v="20841"/>
    <x v="42"/>
    <s v="GA"/>
    <s v="3225 Valley Bend Rd"/>
    <s v="Atlanta"/>
    <s v="30349-4688"/>
    <x v="3"/>
    <n v="3112"/>
    <x v="0"/>
    <x v="48"/>
    <x v="1"/>
    <x v="0"/>
    <n v="8322708706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Atlanta"/>
    <s v="FULTON"/>
    <s v="GA"/>
    <s v="30349-4688"/>
    <s v="Bedford"/>
    <s v="TX"/>
    <d v="2021-04-07T00:00:00"/>
    <n v="529472"/>
    <x v="1"/>
    <s v="NA"/>
    <s v="NA"/>
  </r>
  <r>
    <x v="20842"/>
    <x v="18"/>
    <s v="GA"/>
    <s v="2585 New Lake Rd SW"/>
    <s v="Stockbridge"/>
    <s v="30281-5244"/>
    <x v="1"/>
    <n v="1621"/>
    <x v="0"/>
    <x v="48"/>
    <x v="1"/>
    <x v="7"/>
    <n v="8356988707"/>
    <n v="405"/>
    <s v="PPP"/>
    <s v="Active Un-Disbursed"/>
    <x v="0"/>
    <n v="100"/>
    <n v="9665"/>
    <n v="9665"/>
    <n v="9665"/>
    <n v="529472"/>
    <s v="Capital Plus Financial, LLC"/>
    <s v="2247 Central Drive"/>
    <s v="Bedford"/>
    <s v="TX"/>
    <n v="76021"/>
    <x v="0"/>
    <x v="0"/>
    <x v="0"/>
    <s v="Stockbridge"/>
    <s v="ROCKDALE"/>
    <s v="GA"/>
    <s v="30281-5244"/>
    <s v="Bedford"/>
    <s v="TX"/>
    <d v="2021-04-07T00:00:00"/>
    <n v="529472"/>
    <x v="0"/>
    <s v="NA"/>
    <s v="NA"/>
  </r>
  <r>
    <x v="20843"/>
    <x v="623"/>
    <s v="GA"/>
    <s v="3695 Morning Creek Dr"/>
    <s v="Atlanta"/>
    <s v="30349-3582"/>
    <x v="5"/>
    <n v="5310"/>
    <x v="0"/>
    <x v="48"/>
    <x v="1"/>
    <x v="0"/>
    <n v="8568658704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0"/>
    <x v="0"/>
    <s v="Atlanta"/>
    <s v="FULTON"/>
    <s v="GA"/>
    <s v="30349-3582"/>
    <s v="Bedford"/>
    <s v="TX"/>
    <d v="2021-04-07T00:00:00"/>
    <n v="529472"/>
    <x v="1"/>
    <s v="NA"/>
    <s v="NA"/>
  </r>
  <r>
    <x v="20844"/>
    <x v="37"/>
    <s v="GA"/>
    <s v="1139 Cherokee Ct"/>
    <s v="Griffin"/>
    <s v="30224-1821"/>
    <x v="6"/>
    <n v="2111"/>
    <x v="0"/>
    <x v="48"/>
    <x v="5"/>
    <x v="1"/>
    <n v="8613478709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1"/>
    <x v="1"/>
    <x v="0"/>
    <s v="Griffin"/>
    <s v="SPALDING"/>
    <s v="GA"/>
    <s v="30224-1821"/>
    <s v="Laguna Hills"/>
    <s v="CA"/>
    <s v="NA"/>
    <n v="509316"/>
    <x v="1"/>
    <s v="NA"/>
    <s v="NA"/>
  </r>
  <r>
    <x v="20845"/>
    <x v="0"/>
    <s v="GA"/>
    <s v="3201 Henderson Mill Rd NE Apt 27C"/>
    <s v="Chamblee"/>
    <s v="30341-4573"/>
    <x v="15"/>
    <n v="1510"/>
    <x v="0"/>
    <x v="48"/>
    <x v="1"/>
    <x v="2"/>
    <n v="799752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hamblee"/>
    <s v="DEKALB"/>
    <s v="GA"/>
    <s v="30341-4573"/>
    <s v="Bedford"/>
    <s v="TX"/>
    <d v="2021-04-07T00:00:00"/>
    <n v="529472"/>
    <x v="0"/>
    <s v="NA"/>
    <s v="NA"/>
  </r>
  <r>
    <x v="20846"/>
    <x v="37"/>
    <s v="GA"/>
    <s v="4911 Baker Ridge Pl"/>
    <s v="Acworth"/>
    <s v="30101-3410"/>
    <x v="12"/>
    <n v="1618"/>
    <x v="0"/>
    <x v="48"/>
    <x v="33"/>
    <x v="6"/>
    <n v="8073008706"/>
    <n v="405"/>
    <s v="PPS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0"/>
    <x v="0"/>
    <s v="Acworth"/>
    <s v="COBB"/>
    <s v="GA"/>
    <s v="30101-3410"/>
    <s v="New York"/>
    <s v="NY"/>
    <d v="2021-04-07T00:00:00"/>
    <n v="529471"/>
    <x v="1"/>
    <s v="NA"/>
    <s v="NA"/>
  </r>
  <r>
    <x v="20847"/>
    <x v="157"/>
    <s v="GA"/>
    <s v="5625 Wisbech Way"/>
    <s v="Atlanta"/>
    <s v="30349-2779"/>
    <x v="2"/>
    <n v="2320"/>
    <x v="0"/>
    <x v="48"/>
    <x v="1"/>
    <x v="0"/>
    <n v="8060768701"/>
    <n v="405"/>
    <s v="PPP"/>
    <s v="Active Un-Disbursed"/>
    <x v="0"/>
    <n v="100"/>
    <n v="20020"/>
    <n v="20020"/>
    <n v="20020"/>
    <n v="529472"/>
    <s v="Capital Plus Financial, LLC"/>
    <s v="2247 Central Drive"/>
    <s v="Bedford"/>
    <s v="TX"/>
    <n v="76021"/>
    <x v="0"/>
    <x v="0"/>
    <x v="0"/>
    <s v="Atlanta"/>
    <s v="FULTON"/>
    <s v="GA"/>
    <s v="30349-2779"/>
    <s v="Bedford"/>
    <s v="TX"/>
    <d v="2021-04-07T00:00:00"/>
    <n v="529472"/>
    <x v="1"/>
    <s v="NA"/>
    <s v="NA"/>
  </r>
  <r>
    <x v="20848"/>
    <x v="0"/>
    <s v="GA"/>
    <s v="6741 Gano Dr"/>
    <s v="Riverdale"/>
    <s v="30274-2811"/>
    <x v="6"/>
    <n v="2199"/>
    <x v="0"/>
    <x v="48"/>
    <x v="1"/>
    <x v="0"/>
    <n v="818310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Riverdale"/>
    <s v="CLAYTON"/>
    <s v="GA"/>
    <s v="30274-2811"/>
    <s v="Bedford"/>
    <s v="TX"/>
    <d v="2021-04-07T00:00:00"/>
    <n v="529472"/>
    <x v="0"/>
    <s v="NA"/>
    <s v="NA"/>
  </r>
  <r>
    <x v="20849"/>
    <x v="5068"/>
    <s v="GA"/>
    <s v="1935 Alison Ct SW Apt D8"/>
    <s v="Atlanta"/>
    <s v="30311-5036"/>
    <x v="3"/>
    <n v="9114"/>
    <x v="0"/>
    <x v="48"/>
    <x v="1"/>
    <x v="9"/>
    <n v="8571648702"/>
    <n v="405"/>
    <s v="PPP"/>
    <s v="Active Un-Disbursed"/>
    <x v="0"/>
    <n v="100"/>
    <n v="19967"/>
    <n v="19967"/>
    <n v="19967"/>
    <n v="529472"/>
    <s v="Capital Plus Financial, LLC"/>
    <s v="2247 Central Drive"/>
    <s v="Bedford"/>
    <s v="TX"/>
    <n v="76021"/>
    <x v="0"/>
    <x v="1"/>
    <x v="0"/>
    <s v="Atlanta"/>
    <s v="FULTON"/>
    <s v="GA"/>
    <s v="30311-5036"/>
    <s v="Bedford"/>
    <s v="TX"/>
    <d v="2021-04-07T00:00:00"/>
    <n v="529472"/>
    <x v="0"/>
    <s v="NA"/>
    <s v="NA"/>
  </r>
  <r>
    <x v="20850"/>
    <x v="0"/>
    <s v="GA"/>
    <s v="5750 Buffington Rd Unit 7304"/>
    <s v="Atlanta"/>
    <s v="30349-7449"/>
    <x v="4"/>
    <n v="8210"/>
    <x v="0"/>
    <x v="48"/>
    <x v="1"/>
    <x v="0"/>
    <n v="800681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49-7449"/>
    <s v="Bedford"/>
    <s v="TX"/>
    <d v="2021-04-07T00:00:00"/>
    <n v="529472"/>
    <x v="1"/>
    <s v="NA"/>
    <s v="NA"/>
  </r>
  <r>
    <x v="20851"/>
    <x v="3"/>
    <s v="GA"/>
    <s v="315 Barlow St B"/>
    <s v="Americus"/>
    <s v="31709-4004"/>
    <x v="17"/>
    <n v="6120"/>
    <x v="0"/>
    <x v="48"/>
    <x v="22"/>
    <x v="5"/>
    <n v="8384578710"/>
    <n v="405"/>
    <s v="PPP"/>
    <s v="Active Un-Disbursed"/>
    <x v="0"/>
    <n v="100"/>
    <n v="20667"/>
    <n v="20667"/>
    <n v="20667"/>
    <n v="121536"/>
    <s v="Customers Bank"/>
    <s v="99 Bridge St"/>
    <s v="PHOENIXVILLE"/>
    <s v="PA"/>
    <s v="19460-3411"/>
    <x v="1"/>
    <x v="1"/>
    <x v="0"/>
    <s v="Americus"/>
    <s v="SUMTER"/>
    <s v="GA"/>
    <s v="31709-4004"/>
    <s v="PHOENIXVILLE"/>
    <s v="PA"/>
    <d v="2021-04-07T00:00:00"/>
    <n v="121536"/>
    <x v="0"/>
    <s v="NA"/>
    <s v="NA"/>
  </r>
  <r>
    <x v="20852"/>
    <x v="0"/>
    <s v="GA"/>
    <s v="4848 Locherby Dr"/>
    <s v="Fairburn"/>
    <s v="30213-4386"/>
    <x v="12"/>
    <n v="1430"/>
    <x v="0"/>
    <x v="48"/>
    <x v="1"/>
    <x v="0"/>
    <n v="817366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Fairburn"/>
    <s v="FULTON"/>
    <s v="GA"/>
    <s v="30213-4386"/>
    <s v="Bedford"/>
    <s v="TX"/>
    <d v="2021-04-07T00:00:00"/>
    <n v="529472"/>
    <x v="1"/>
    <s v="NA"/>
    <s v="NA"/>
  </r>
  <r>
    <x v="20853"/>
    <x v="82"/>
    <s v="GA"/>
    <s v="1411 Threepine Pl SW"/>
    <s v="Lilburn"/>
    <s v="30047-5680"/>
    <x v="0"/>
    <n v="4320"/>
    <x v="0"/>
    <x v="48"/>
    <x v="1"/>
    <x v="7"/>
    <n v="8570418701"/>
    <n v="405"/>
    <s v="PPP"/>
    <s v="Active Un-Disbursed"/>
    <x v="0"/>
    <n v="100"/>
    <n v="18125"/>
    <n v="18125"/>
    <n v="18125"/>
    <n v="529472"/>
    <s v="Capital Plus Financial, LLC"/>
    <s v="2247 Central Drive"/>
    <s v="Bedford"/>
    <s v="TX"/>
    <n v="76021"/>
    <x v="0"/>
    <x v="0"/>
    <x v="0"/>
    <s v="Lilburn"/>
    <s v="GWINNETT"/>
    <s v="GA"/>
    <s v="30047-5680"/>
    <s v="Bedford"/>
    <s v="TX"/>
    <d v="2021-04-07T00:00:00"/>
    <n v="529472"/>
    <x v="1"/>
    <s v="NA"/>
    <s v="NA"/>
  </r>
  <r>
    <x v="20854"/>
    <x v="652"/>
    <s v="GA"/>
    <s v="1310 Fernwood Cir NE"/>
    <s v="Brookhaven"/>
    <s v="30319-3408"/>
    <x v="1"/>
    <n v="1720"/>
    <x v="0"/>
    <x v="48"/>
    <x v="1"/>
    <x v="2"/>
    <n v="8321158705"/>
    <n v="405"/>
    <s v="PPP"/>
    <s v="Active Un-Disbursed"/>
    <x v="0"/>
    <n v="100"/>
    <n v="20780"/>
    <n v="20780"/>
    <n v="20780"/>
    <n v="529472"/>
    <s v="Capital Plus Financial, LLC"/>
    <s v="2247 Central Drive"/>
    <s v="Bedford"/>
    <s v="TX"/>
    <n v="76021"/>
    <x v="0"/>
    <x v="0"/>
    <x v="0"/>
    <s v="Brookhaven"/>
    <s v="DEKALB"/>
    <s v="GA"/>
    <s v="30319-3408"/>
    <s v="Bedford"/>
    <s v="TX"/>
    <d v="2021-04-07T00:00:00"/>
    <n v="529472"/>
    <x v="1"/>
    <s v="NA"/>
    <s v="NA"/>
  </r>
  <r>
    <x v="20855"/>
    <x v="5"/>
    <s v="GA"/>
    <s v="401 Edgewood Dr"/>
    <s v="McDonough"/>
    <s v="30253-6658"/>
    <x v="9"/>
    <n v="3998"/>
    <x v="0"/>
    <x v="48"/>
    <x v="1"/>
    <x v="1"/>
    <n v="8403128700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1"/>
    <x v="0"/>
    <s v="McDonough"/>
    <s v="HENRY"/>
    <s v="GA"/>
    <s v="30253-6658"/>
    <s v="Bedford"/>
    <s v="TX"/>
    <d v="2021-04-07T00:00:00"/>
    <n v="529472"/>
    <x v="0"/>
    <s v="NA"/>
    <s v="NA"/>
  </r>
  <r>
    <x v="20856"/>
    <x v="4643"/>
    <s v="GA"/>
    <s v="865 Wood St NW"/>
    <s v="Atlanta"/>
    <s v="30318-4739"/>
    <x v="6"/>
    <n v="2111"/>
    <x v="0"/>
    <x v="48"/>
    <x v="1"/>
    <x v="9"/>
    <n v="8363118702"/>
    <n v="405"/>
    <s v="PPP"/>
    <s v="Active Un-Disbursed"/>
    <x v="0"/>
    <n v="100"/>
    <n v="18820"/>
    <n v="18820"/>
    <n v="18820"/>
    <n v="529472"/>
    <s v="Capital Plus Financial, LLC"/>
    <s v="2247 Central Drive"/>
    <s v="Bedford"/>
    <s v="TX"/>
    <n v="76021"/>
    <x v="0"/>
    <x v="1"/>
    <x v="0"/>
    <s v="Atlanta"/>
    <s v="FULTON"/>
    <s v="GA"/>
    <s v="30318-4739"/>
    <s v="Bedford"/>
    <s v="TX"/>
    <d v="2021-04-07T00:00:00"/>
    <n v="529472"/>
    <x v="0"/>
    <s v="NA"/>
    <s v="NA"/>
  </r>
  <r>
    <x v="20857"/>
    <x v="0"/>
    <s v="GA"/>
    <s v="127 Southridge Dr"/>
    <s v="Griffin"/>
    <s v="30224-5114"/>
    <x v="6"/>
    <n v="2112"/>
    <x v="0"/>
    <x v="48"/>
    <x v="1"/>
    <x v="1"/>
    <n v="829617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Griffin"/>
    <s v="SPALDING"/>
    <s v="GA"/>
    <s v="30224-5114"/>
    <s v="Bedford"/>
    <s v="TX"/>
    <d v="2021-04-07T00:00:00"/>
    <n v="529472"/>
    <x v="1"/>
    <s v="NA"/>
    <s v="NA"/>
  </r>
  <r>
    <x v="20858"/>
    <x v="0"/>
    <s v="GA"/>
    <s v="8584 Cedar Creek Rdg"/>
    <s v="Riverdale"/>
    <s v="30274-4555"/>
    <x v="6"/>
    <n v="2112"/>
    <x v="0"/>
    <x v="48"/>
    <x v="1"/>
    <x v="0"/>
    <n v="846807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Riverdale"/>
    <s v="CLAYTON"/>
    <s v="GA"/>
    <s v="30274-4555"/>
    <s v="Bedford"/>
    <s v="TX"/>
    <d v="2021-04-07T00:00:00"/>
    <n v="529472"/>
    <x v="0"/>
    <s v="NA"/>
    <s v="NA"/>
  </r>
  <r>
    <x v="20859"/>
    <x v="0"/>
    <s v="GA"/>
    <s v="11932 E Oglethorpe Hwy"/>
    <s v="Midway"/>
    <s v="31320-4202"/>
    <x v="17"/>
    <n v="8130"/>
    <x v="0"/>
    <x v="48"/>
    <x v="1"/>
    <x v="8"/>
    <n v="858478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idway"/>
    <s v="LIBERTY"/>
    <s v="GA"/>
    <s v="31320-4202"/>
    <s v="Bedford"/>
    <s v="TX"/>
    <d v="2021-04-07T00:00:00"/>
    <n v="529472"/>
    <x v="1"/>
    <s v="NA"/>
    <s v="NA"/>
  </r>
  <r>
    <x v="20860"/>
    <x v="0"/>
    <s v="GA"/>
    <s v="1429 Pine St Apt 4"/>
    <s v="Edison"/>
    <s v="39846-5352"/>
    <x v="6"/>
    <n v="2112"/>
    <x v="0"/>
    <x v="48"/>
    <x v="1"/>
    <x v="5"/>
    <n v="863187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Edison"/>
    <s v="CALHOUN"/>
    <s v="GA"/>
    <s v="39846-5352"/>
    <s v="Bedford"/>
    <s v="TX"/>
    <d v="2021-04-07T00:00:00"/>
    <n v="529472"/>
    <x v="0"/>
    <s v="NA"/>
    <s v="NA"/>
  </r>
  <r>
    <x v="20861"/>
    <x v="0"/>
    <s v="GA"/>
    <s v="3390 Fairburn Rd SW Apt C37"/>
    <s v="Atlanta"/>
    <s v="30331-6215"/>
    <x v="17"/>
    <n v="6120"/>
    <x v="0"/>
    <x v="48"/>
    <x v="1"/>
    <x v="9"/>
    <n v="865026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31-6215"/>
    <s v="Bedford"/>
    <s v="TX"/>
    <d v="2021-04-07T00:00:00"/>
    <n v="529472"/>
    <x v="1"/>
    <s v="NA"/>
    <s v="NA"/>
  </r>
  <r>
    <x v="20862"/>
    <x v="663"/>
    <s v="GA"/>
    <s v="815 Piedmont Woods Cir"/>
    <s v="Barnesville"/>
    <s v="30204-1834"/>
    <x v="6"/>
    <n v="2112"/>
    <x v="0"/>
    <x v="48"/>
    <x v="1"/>
    <x v="1"/>
    <n v="8378068703"/>
    <n v="405"/>
    <s v="PPP"/>
    <s v="Active Un-Disbursed"/>
    <x v="0"/>
    <n v="100"/>
    <n v="16875"/>
    <n v="16875"/>
    <n v="16875"/>
    <n v="529472"/>
    <s v="Capital Plus Financial, LLC"/>
    <s v="2247 Central Drive"/>
    <s v="Bedford"/>
    <s v="TX"/>
    <n v="76021"/>
    <x v="1"/>
    <x v="0"/>
    <x v="0"/>
    <s v="Barnesville"/>
    <s v="LAMAR"/>
    <s v="GA"/>
    <s v="30204-1834"/>
    <s v="Bedford"/>
    <s v="TX"/>
    <d v="2021-04-07T00:00:00"/>
    <n v="529472"/>
    <x v="0"/>
    <s v="NA"/>
    <s v="NA"/>
  </r>
  <r>
    <x v="20863"/>
    <x v="191"/>
    <s v="GA"/>
    <s v="705 Spring Valley Rd Lot 197"/>
    <s v="Athens"/>
    <s v="30605-1978"/>
    <x v="10"/>
    <n v="2210"/>
    <x v="0"/>
    <x v="48"/>
    <x v="1"/>
    <x v="12"/>
    <n v="8264228705"/>
    <n v="405"/>
    <s v="PPP"/>
    <s v="Active Un-Disbursed"/>
    <x v="0"/>
    <n v="100"/>
    <n v="15625"/>
    <n v="15625"/>
    <n v="15625"/>
    <n v="529472"/>
    <s v="Capital Plus Financial, LLC"/>
    <s v="2247 Central Drive"/>
    <s v="Bedford"/>
    <s v="TX"/>
    <n v="76021"/>
    <x v="0"/>
    <x v="1"/>
    <x v="0"/>
    <s v="Athens"/>
    <s v="CLARKE"/>
    <s v="GA"/>
    <s v="30605-1978"/>
    <s v="Bedford"/>
    <s v="TX"/>
    <d v="2021-04-07T00:00:00"/>
    <n v="529472"/>
    <x v="1"/>
    <s v="NA"/>
    <s v="NA"/>
  </r>
  <r>
    <x v="20864"/>
    <x v="0"/>
    <s v="GA"/>
    <s v="711 Jt Ln Lot 1"/>
    <s v="Dublin"/>
    <s v="31027-3192"/>
    <x v="6"/>
    <n v="2111"/>
    <x v="0"/>
    <x v="48"/>
    <x v="1"/>
    <x v="10"/>
    <n v="818792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Dublin"/>
    <s v="LAURENS"/>
    <s v="GA"/>
    <s v="31027-3192"/>
    <s v="Bedford"/>
    <s v="TX"/>
    <d v="2021-04-07T00:00:00"/>
    <n v="529472"/>
    <x v="0"/>
    <s v="NA"/>
    <s v="NA"/>
  </r>
  <r>
    <x v="20865"/>
    <x v="66"/>
    <s v="GA"/>
    <s v="2640 Martin Luther King Jr Dr SW"/>
    <s v="Atlanta"/>
    <s v="30311-6101"/>
    <x v="6"/>
    <n v="2199"/>
    <x v="0"/>
    <x v="48"/>
    <x v="1"/>
    <x v="9"/>
    <n v="8603428701"/>
    <n v="405"/>
    <s v="PPP"/>
    <s v="Active Un-Disbursed"/>
    <x v="0"/>
    <n v="100"/>
    <n v="18750"/>
    <n v="18750"/>
    <n v="18750"/>
    <n v="529472"/>
    <s v="Capital Plus Financial, LLC"/>
    <s v="2247 Central Drive"/>
    <s v="Bedford"/>
    <s v="TX"/>
    <n v="76021"/>
    <x v="0"/>
    <x v="1"/>
    <x v="0"/>
    <s v="Atlanta"/>
    <s v="FULTON"/>
    <s v="GA"/>
    <s v="30311-6101"/>
    <s v="Bedford"/>
    <s v="TX"/>
    <d v="2021-04-07T00:00:00"/>
    <n v="529472"/>
    <x v="0"/>
    <s v="NA"/>
    <s v="NA"/>
  </r>
  <r>
    <x v="20866"/>
    <x v="0"/>
    <s v="GA"/>
    <s v="4350 Jimmy Carter Blvd"/>
    <s v="Norcross"/>
    <s v="30093-5280"/>
    <x v="2"/>
    <n v="2330"/>
    <x v="0"/>
    <x v="48"/>
    <x v="1"/>
    <x v="7"/>
    <n v="818367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Norcross"/>
    <s v="GWINNETT"/>
    <s v="GA"/>
    <s v="30093-5280"/>
    <s v="Bedford"/>
    <s v="TX"/>
    <d v="2021-04-07T00:00:00"/>
    <n v="529472"/>
    <x v="0"/>
    <s v="NA"/>
    <s v="NA"/>
  </r>
  <r>
    <x v="20867"/>
    <x v="46"/>
    <s v="GA"/>
    <s v="1804 Nina St"/>
    <s v="Columbus"/>
    <s v="31906-4024"/>
    <x v="0"/>
    <n v="4320"/>
    <x v="0"/>
    <x v="48"/>
    <x v="1"/>
    <x v="5"/>
    <n v="7981078706"/>
    <n v="405"/>
    <s v="PPP"/>
    <s v="Active Un-Disbursed"/>
    <x v="0"/>
    <n v="100"/>
    <n v="5000"/>
    <n v="5000"/>
    <n v="5000"/>
    <n v="529472"/>
    <s v="Capital Plus Financial, LLC"/>
    <s v="2247 Central Drive"/>
    <s v="Bedford"/>
    <s v="TX"/>
    <n v="76021"/>
    <x v="0"/>
    <x v="1"/>
    <x v="0"/>
    <s v="Columbus"/>
    <s v="MUSCOGEE"/>
    <s v="GA"/>
    <s v="31906-4024"/>
    <s v="Bedford"/>
    <s v="TX"/>
    <d v="2021-04-07T00:00:00"/>
    <n v="529472"/>
    <x v="0"/>
    <s v="NA"/>
    <s v="NA"/>
  </r>
  <r>
    <x v="20868"/>
    <x v="0"/>
    <s v="GA"/>
    <s v="1512 Wylds Ct Apt C"/>
    <s v="Augusta"/>
    <s v="30909-4381"/>
    <x v="6"/>
    <n v="2112"/>
    <x v="0"/>
    <x v="48"/>
    <x v="1"/>
    <x v="10"/>
    <n v="842440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ugusta"/>
    <s v="RICHMOND"/>
    <s v="GA"/>
    <s v="30909-4381"/>
    <s v="Bedford"/>
    <s v="TX"/>
    <d v="2021-04-07T00:00:00"/>
    <n v="529472"/>
    <x v="1"/>
    <s v="NA"/>
    <s v="NA"/>
  </r>
  <r>
    <x v="20869"/>
    <x v="4462"/>
    <s v="GA"/>
    <s v="1380 Gault St SE"/>
    <s v="Atlanta"/>
    <s v="30315-4222"/>
    <x v="6"/>
    <n v="2112"/>
    <x v="0"/>
    <x v="48"/>
    <x v="1"/>
    <x v="9"/>
    <n v="8113108707"/>
    <n v="405"/>
    <s v="PPP"/>
    <s v="Active Un-Disbursed"/>
    <x v="0"/>
    <n v="100"/>
    <n v="19637"/>
    <n v="19637"/>
    <n v="19637"/>
    <n v="529472"/>
    <s v="Capital Plus Financial, LLC"/>
    <s v="2247 Central Drive"/>
    <s v="Bedford"/>
    <s v="TX"/>
    <n v="76021"/>
    <x v="0"/>
    <x v="1"/>
    <x v="0"/>
    <s v="Atlanta"/>
    <s v="FULTON"/>
    <s v="GA"/>
    <s v="30315-4222"/>
    <s v="Bedford"/>
    <s v="TX"/>
    <d v="2021-04-07T00:00:00"/>
    <n v="529472"/>
    <x v="0"/>
    <s v="NA"/>
    <s v="NA"/>
  </r>
  <r>
    <x v="20870"/>
    <x v="623"/>
    <s v="GA"/>
    <s v="108 Amber Chase Dr"/>
    <s v="McDonough"/>
    <s v="30253-7019"/>
    <x v="6"/>
    <n v="2112"/>
    <x v="0"/>
    <x v="48"/>
    <x v="1"/>
    <x v="1"/>
    <n v="8592978706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0"/>
    <x v="0"/>
    <s v="McDonough"/>
    <s v="HENRY"/>
    <s v="GA"/>
    <s v="30253-7019"/>
    <s v="Bedford"/>
    <s v="TX"/>
    <d v="2021-04-07T00:00:00"/>
    <n v="529472"/>
    <x v="0"/>
    <s v="NA"/>
    <s v="NA"/>
  </r>
  <r>
    <x v="20871"/>
    <x v="0"/>
    <s v="GA"/>
    <s v="183 Mount Zion Rd SE Unit 2113"/>
    <s v="Atlanta"/>
    <s v="30354-2167"/>
    <x v="15"/>
    <n v="1130"/>
    <x v="0"/>
    <x v="48"/>
    <x v="1"/>
    <x v="9"/>
    <n v="829679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54-2167"/>
    <s v="Bedford"/>
    <s v="TX"/>
    <d v="2021-04-07T00:00:00"/>
    <n v="529472"/>
    <x v="0"/>
    <s v="NA"/>
    <s v="NA"/>
  </r>
  <r>
    <x v="20872"/>
    <x v="631"/>
    <s v="GA"/>
    <s v="1400 Vine St NE"/>
    <s v="Gainesville"/>
    <s v="30501-2540"/>
    <x v="15"/>
    <n v="1510"/>
    <x v="0"/>
    <x v="48"/>
    <x v="1"/>
    <x v="12"/>
    <n v="8612298701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0"/>
    <x v="1"/>
    <x v="0"/>
    <s v="Gainesville"/>
    <s v="HALL"/>
    <s v="GA"/>
    <s v="30501-2540"/>
    <s v="Bedford"/>
    <s v="TX"/>
    <d v="2021-04-07T00:00:00"/>
    <n v="529472"/>
    <x v="1"/>
    <s v="NA"/>
    <s v="NA"/>
  </r>
  <r>
    <x v="20873"/>
    <x v="0"/>
    <s v="GA"/>
    <s v="281 Mallet St"/>
    <s v="Jackson"/>
    <s v="30233-1764"/>
    <x v="13"/>
    <n v="1610"/>
    <x v="0"/>
    <x v="48"/>
    <x v="1"/>
    <x v="11"/>
    <n v="838084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Jackson"/>
    <s v="BUTTS"/>
    <s v="GA"/>
    <s v="30233-1764"/>
    <s v="Bedford"/>
    <s v="TX"/>
    <d v="2021-04-07T00:00:00"/>
    <n v="529472"/>
    <x v="0"/>
    <s v="NA"/>
    <s v="NA"/>
  </r>
  <r>
    <x v="20874"/>
    <x v="85"/>
    <s v="GA"/>
    <s v="3371 Cooper Branch Rd"/>
    <s v="Columbus"/>
    <s v="31909-2321"/>
    <x v="1"/>
    <n v="1720"/>
    <x v="0"/>
    <x v="48"/>
    <x v="1"/>
    <x v="1"/>
    <n v="7961798702"/>
    <n v="405"/>
    <s v="PPP"/>
    <s v="Active Un-Disbursed"/>
    <x v="0"/>
    <n v="100"/>
    <n v="20625"/>
    <n v="20625"/>
    <n v="20625"/>
    <n v="529472"/>
    <s v="Capital Plus Financial, LLC"/>
    <s v="2247 Central Drive"/>
    <s v="Bedford"/>
    <s v="TX"/>
    <n v="76021"/>
    <x v="0"/>
    <x v="0"/>
    <x v="0"/>
    <s v="Columbus"/>
    <s v="MUSCOGEE"/>
    <s v="GA"/>
    <s v="31909-2321"/>
    <s v="Bedford"/>
    <s v="TX"/>
    <d v="2021-04-07T00:00:00"/>
    <n v="529472"/>
    <x v="1"/>
    <s v="NA"/>
    <s v="NA"/>
  </r>
  <r>
    <x v="20875"/>
    <x v="42"/>
    <s v="GA"/>
    <s v="2028 Charter Ln"/>
    <s v="Lithonia"/>
    <s v="30058-8969"/>
    <x v="6"/>
    <n v="2112"/>
    <x v="0"/>
    <x v="48"/>
    <x v="1"/>
    <x v="7"/>
    <n v="8076238700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1"/>
    <x v="0"/>
    <s v="Lithonia"/>
    <s v="DEKALB"/>
    <s v="GA"/>
    <s v="30058-8969"/>
    <s v="Bedford"/>
    <s v="TX"/>
    <d v="2021-04-07T00:00:00"/>
    <n v="529472"/>
    <x v="0"/>
    <s v="NA"/>
    <s v="NA"/>
  </r>
  <r>
    <x v="16558"/>
    <x v="890"/>
    <s v="GA"/>
    <s v="7035 Magnolia Park Ln N/A"/>
    <s v="Norcross"/>
    <s v="30093-3183"/>
    <x v="6"/>
    <n v="3110"/>
    <x v="0"/>
    <x v="48"/>
    <x v="22"/>
    <x v="7"/>
    <n v="8387428706"/>
    <n v="405"/>
    <s v="PPP"/>
    <s v="Active Un-Disbursed"/>
    <x v="0"/>
    <n v="100"/>
    <n v="20417"/>
    <n v="20417"/>
    <n v="20417"/>
    <n v="121536"/>
    <s v="Customers Bank"/>
    <s v="99 Bridge St"/>
    <s v="PHOENIXVILLE"/>
    <s v="PA"/>
    <s v="19460-3411"/>
    <x v="0"/>
    <x v="1"/>
    <x v="0"/>
    <s v="Norcross"/>
    <s v="GWINNETT"/>
    <s v="GA"/>
    <s v="30093-3183"/>
    <s v="PHOENIXVILLE"/>
    <s v="PA"/>
    <d v="2021-04-07T00:00:00"/>
    <n v="121536"/>
    <x v="0"/>
    <s v="NA"/>
    <s v="NA"/>
  </r>
  <r>
    <x v="20876"/>
    <x v="702"/>
    <s v="GA"/>
    <s v="900 S Washington St"/>
    <s v="Dublin"/>
    <s v="31021-5734"/>
    <x v="5"/>
    <n v="5310"/>
    <x v="0"/>
    <x v="48"/>
    <x v="1"/>
    <x v="10"/>
    <n v="8289458700"/>
    <n v="405"/>
    <s v="PPP"/>
    <s v="Active Un-Disbursed"/>
    <x v="0"/>
    <n v="100"/>
    <n v="4165"/>
    <n v="4165"/>
    <n v="4165"/>
    <n v="529472"/>
    <s v="Capital Plus Financial, LLC"/>
    <s v="2247 Central Drive"/>
    <s v="Bedford"/>
    <s v="TX"/>
    <n v="76021"/>
    <x v="1"/>
    <x v="1"/>
    <x v="0"/>
    <s v="Dublin"/>
    <s v="LAURENS"/>
    <s v="GA"/>
    <s v="31021-5734"/>
    <s v="Bedford"/>
    <s v="TX"/>
    <d v="2021-04-07T00:00:00"/>
    <n v="529472"/>
    <x v="1"/>
    <s v="NA"/>
    <s v="NA"/>
  </r>
  <r>
    <x v="20877"/>
    <x v="5"/>
    <s v="GA"/>
    <s v="6407 Olmadison Pl"/>
    <s v="Atlanta"/>
    <s v="30349-9096"/>
    <x v="10"/>
    <n v="2210"/>
    <x v="0"/>
    <x v="48"/>
    <x v="1"/>
    <x v="0"/>
    <n v="7954148708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0"/>
    <x v="0"/>
    <s v="Atlanta"/>
    <s v="FULTON"/>
    <s v="GA"/>
    <s v="30349-9096"/>
    <s v="Bedford"/>
    <s v="TX"/>
    <d v="2021-04-07T00:00:00"/>
    <n v="529472"/>
    <x v="1"/>
    <s v="NA"/>
    <s v="NA"/>
  </r>
  <r>
    <x v="20878"/>
    <x v="623"/>
    <s v="GA"/>
    <s v="137 Evergreen Way"/>
    <s v="Stockbridge"/>
    <s v="30281-6208"/>
    <x v="3"/>
    <n v="3112"/>
    <x v="0"/>
    <x v="48"/>
    <x v="1"/>
    <x v="0"/>
    <n v="8540688700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0"/>
    <x v="0"/>
    <s v="Stockbridge"/>
    <s v="HENRY"/>
    <s v="GA"/>
    <s v="30281-6208"/>
    <s v="Bedford"/>
    <s v="TX"/>
    <d v="2021-04-07T00:00:00"/>
    <n v="529472"/>
    <x v="0"/>
    <s v="NA"/>
    <s v="NA"/>
  </r>
  <r>
    <x v="20879"/>
    <x v="0"/>
    <s v="GA"/>
    <s v="1309 Jackson Ln"/>
    <s v="Perry"/>
    <s v="31069-2326"/>
    <x v="12"/>
    <n v="1430"/>
    <x v="0"/>
    <x v="48"/>
    <x v="1"/>
    <x v="13"/>
    <n v="855949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Perry"/>
    <s v="HOUSTON"/>
    <s v="GA"/>
    <s v="31069-2326"/>
    <s v="Bedford"/>
    <s v="TX"/>
    <d v="2021-04-07T00:00:00"/>
    <n v="529472"/>
    <x v="1"/>
    <s v="NA"/>
    <s v="NA"/>
  </r>
  <r>
    <x v="20880"/>
    <x v="505"/>
    <s v="GA"/>
    <s v="574 N Division St NW"/>
    <s v="Rome"/>
    <s v="30165-2338"/>
    <x v="12"/>
    <n v="1613"/>
    <x v="0"/>
    <x v="48"/>
    <x v="1"/>
    <x v="4"/>
    <n v="8123198705"/>
    <n v="405"/>
    <s v="PPS"/>
    <s v="Active Un-Disbursed"/>
    <x v="0"/>
    <n v="100"/>
    <n v="20750"/>
    <n v="20750"/>
    <n v="20750"/>
    <n v="529472"/>
    <s v="Capital Plus Financial, LLC"/>
    <s v="2247 Central Drive"/>
    <s v="Bedford"/>
    <s v="TX"/>
    <n v="76021"/>
    <x v="1"/>
    <x v="1"/>
    <x v="0"/>
    <s v="Rome"/>
    <s v="FLOYD"/>
    <s v="GA"/>
    <s v="30165-2338"/>
    <s v="Bedford"/>
    <s v="TX"/>
    <d v="2021-04-07T00:00:00"/>
    <n v="529472"/>
    <x v="1"/>
    <s v="NA"/>
    <s v="NA"/>
  </r>
  <r>
    <x v="20881"/>
    <x v="590"/>
    <s v="GA"/>
    <s v="308 Old Swainsboro Rd"/>
    <s v="Twin City"/>
    <s v="30471-4277"/>
    <x v="6"/>
    <n v="2112"/>
    <x v="0"/>
    <x v="48"/>
    <x v="1"/>
    <x v="10"/>
    <n v="8214048701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1"/>
    <x v="1"/>
    <x v="0"/>
    <s v="Twin City"/>
    <s v="EMANUEL"/>
    <s v="GA"/>
    <s v="30471-4277"/>
    <s v="Bedford"/>
    <s v="TX"/>
    <d v="2021-04-07T00:00:00"/>
    <n v="529472"/>
    <x v="0"/>
    <s v="NA"/>
    <s v="NA"/>
  </r>
  <r>
    <x v="20882"/>
    <x v="1"/>
    <s v="GA"/>
    <s v="213 Happy Trl"/>
    <s v="Locust Grove"/>
    <s v="30248-6017"/>
    <x v="6"/>
    <n v="2112"/>
    <x v="0"/>
    <x v="48"/>
    <x v="1"/>
    <x v="1"/>
    <n v="8439458707"/>
    <n v="405"/>
    <s v="PPP"/>
    <s v="Active Un-Disbursed"/>
    <x v="0"/>
    <n v="100"/>
    <n v="20830"/>
    <n v="20830"/>
    <n v="20830"/>
    <n v="529472"/>
    <s v="Capital Plus Financial, LLC"/>
    <s v="2247 Central Drive"/>
    <s v="Bedford"/>
    <s v="TX"/>
    <n v="76021"/>
    <x v="0"/>
    <x v="0"/>
    <x v="0"/>
    <s v="Locust Grove"/>
    <s v="HENRY"/>
    <s v="GA"/>
    <s v="30248-6017"/>
    <s v="Bedford"/>
    <s v="TX"/>
    <d v="2021-04-07T00:00:00"/>
    <n v="529472"/>
    <x v="1"/>
    <s v="NA"/>
    <s v="NA"/>
  </r>
  <r>
    <x v="20883"/>
    <x v="0"/>
    <s v="GA"/>
    <s v="800 Leisure Lake Dr"/>
    <s v="Warner Robins"/>
    <s v="31088-7320"/>
    <x v="6"/>
    <n v="2112"/>
    <x v="0"/>
    <x v="48"/>
    <x v="1"/>
    <x v="13"/>
    <n v="826260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Warner Robins"/>
    <s v="HOUSTON"/>
    <s v="GA"/>
    <s v="31088-7320"/>
    <s v="Bedford"/>
    <s v="TX"/>
    <d v="2021-04-07T00:00:00"/>
    <n v="529472"/>
    <x v="1"/>
    <s v="NA"/>
    <s v="NA"/>
  </r>
  <r>
    <x v="20884"/>
    <x v="212"/>
    <s v="GA"/>
    <s v="1298 Barrett Bluff Dr"/>
    <s v="Lawrenceville"/>
    <s v="30045-7051"/>
    <x v="6"/>
    <n v="2199"/>
    <x v="0"/>
    <x v="48"/>
    <x v="1"/>
    <x v="11"/>
    <n v="7946338706"/>
    <n v="405"/>
    <s v="PPP"/>
    <s v="Active Un-Disbursed"/>
    <x v="0"/>
    <n v="100"/>
    <n v="20312"/>
    <n v="20312"/>
    <n v="20312"/>
    <n v="529472"/>
    <s v="Capital Plus Financial, LLC"/>
    <s v="2247 Central Drive"/>
    <s v="Bedford"/>
    <s v="TX"/>
    <n v="76021"/>
    <x v="0"/>
    <x v="0"/>
    <x v="0"/>
    <s v="Lawrenceville"/>
    <s v="GWINNETT"/>
    <s v="GA"/>
    <s v="30045-7051"/>
    <s v="Bedford"/>
    <s v="TX"/>
    <d v="2021-04-07T00:00:00"/>
    <n v="529472"/>
    <x v="1"/>
    <s v="NA"/>
    <s v="NA"/>
  </r>
  <r>
    <x v="20885"/>
    <x v="631"/>
    <s v="GA"/>
    <s v="1476 Foye Ave"/>
    <s v="Columbus"/>
    <s v="31903-2342"/>
    <x v="17"/>
    <n v="6199"/>
    <x v="0"/>
    <x v="48"/>
    <x v="1"/>
    <x v="5"/>
    <n v="8381408710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0"/>
    <x v="1"/>
    <x v="0"/>
    <s v="Columbus"/>
    <s v="MUSCOGEE"/>
    <s v="GA"/>
    <s v="31903-2342"/>
    <s v="Bedford"/>
    <s v="TX"/>
    <d v="2021-04-07T00:00:00"/>
    <n v="529472"/>
    <x v="0"/>
    <s v="NA"/>
    <s v="NA"/>
  </r>
  <r>
    <x v="20886"/>
    <x v="0"/>
    <s v="GA"/>
    <s v="7555 Thoreau Cir"/>
    <s v="Atlanta"/>
    <s v="30349-7988"/>
    <x v="2"/>
    <n v="2310"/>
    <x v="0"/>
    <x v="48"/>
    <x v="1"/>
    <x v="0"/>
    <n v="839517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49-7988"/>
    <s v="Bedford"/>
    <s v="TX"/>
    <d v="2021-04-07T00:00:00"/>
    <n v="529472"/>
    <x v="1"/>
    <s v="NA"/>
    <s v="NA"/>
  </r>
  <r>
    <x v="20887"/>
    <x v="1585"/>
    <s v="GA"/>
    <s v="970 Windy Hill Rd SE Apt 18D"/>
    <s v="Smyrna"/>
    <s v="30080-2015"/>
    <x v="6"/>
    <n v="2112"/>
    <x v="0"/>
    <x v="48"/>
    <x v="1"/>
    <x v="0"/>
    <n v="8017358701"/>
    <n v="405"/>
    <s v="PPP"/>
    <s v="Active Un-Disbursed"/>
    <x v="0"/>
    <n v="100"/>
    <n v="19955"/>
    <n v="19955"/>
    <n v="19955"/>
    <n v="529472"/>
    <s v="Capital Plus Financial, LLC"/>
    <s v="2247 Central Drive"/>
    <s v="Bedford"/>
    <s v="TX"/>
    <n v="76021"/>
    <x v="0"/>
    <x v="1"/>
    <x v="0"/>
    <s v="Smyrna"/>
    <s v="COBB"/>
    <s v="GA"/>
    <s v="30080-2015"/>
    <s v="Bedford"/>
    <s v="TX"/>
    <d v="2021-04-07T00:00:00"/>
    <n v="529472"/>
    <x v="1"/>
    <s v="NA"/>
    <s v="NA"/>
  </r>
  <r>
    <x v="20888"/>
    <x v="4025"/>
    <s v="GA"/>
    <s v="3100 River Exchange Dr"/>
    <s v="Peachtree Corners"/>
    <s v="30092-4224"/>
    <x v="3"/>
    <n v="3112"/>
    <x v="0"/>
    <x v="48"/>
    <x v="1"/>
    <x v="2"/>
    <n v="8383968707"/>
    <n v="405"/>
    <s v="PPP"/>
    <s v="Active Un-Disbursed"/>
    <x v="0"/>
    <n v="100"/>
    <n v="5695"/>
    <n v="5695"/>
    <n v="5695"/>
    <n v="529472"/>
    <s v="Capital Plus Financial, LLC"/>
    <s v="2247 Central Drive"/>
    <s v="Bedford"/>
    <s v="TX"/>
    <n v="76021"/>
    <x v="0"/>
    <x v="0"/>
    <x v="0"/>
    <s v="Peachtree Corners"/>
    <s v="FULTON"/>
    <s v="GA"/>
    <s v="30092-4224"/>
    <s v="Bedford"/>
    <s v="TX"/>
    <d v="2021-04-07T00:00:00"/>
    <n v="529472"/>
    <x v="1"/>
    <s v="NA"/>
    <s v="NA"/>
  </r>
  <r>
    <x v="20889"/>
    <x v="5674"/>
    <s v="GA"/>
    <s v="5761 Pearson Pl"/>
    <s v="Forest Park"/>
    <s v="30297-3116"/>
    <x v="9"/>
    <n v="3998"/>
    <x v="0"/>
    <x v="48"/>
    <x v="33"/>
    <x v="9"/>
    <n v="8646188701"/>
    <n v="405"/>
    <s v="PPS"/>
    <s v="Active Un-Disbursed"/>
    <x v="0"/>
    <n v="100"/>
    <n v="20833"/>
    <n v="12804"/>
    <n v="12804"/>
    <n v="529471"/>
    <s v="Itria Ventures LLC"/>
    <s v="One Penn Plaza, Suite 4530"/>
    <s v="New York"/>
    <s v="NY"/>
    <n v="10119"/>
    <x v="0"/>
    <x v="1"/>
    <x v="0"/>
    <s v="Forest Park"/>
    <s v="CLAYTON"/>
    <s v="GA"/>
    <s v="30297-3116"/>
    <s v="New York"/>
    <s v="NY"/>
    <d v="2021-04-07T00:00:00"/>
    <n v="529471"/>
    <x v="0"/>
    <s v="NA"/>
    <s v="NA"/>
  </r>
  <r>
    <x v="7614"/>
    <x v="854"/>
    <s v="GA"/>
    <s v="4164 Casey Trl"/>
    <s v="Norcross"/>
    <s v="30093-4846"/>
    <x v="5"/>
    <n v="5310"/>
    <x v="0"/>
    <x v="48"/>
    <x v="1"/>
    <x v="3"/>
    <n v="8498418706"/>
    <n v="405"/>
    <s v="PPP"/>
    <s v="Active Un-Disbursed"/>
    <x v="0"/>
    <n v="100"/>
    <n v="20532"/>
    <n v="20532"/>
    <n v="20532"/>
    <n v="529472"/>
    <s v="Capital Plus Financial, LLC"/>
    <s v="2247 Central Drive"/>
    <s v="Bedford"/>
    <s v="TX"/>
    <n v="76021"/>
    <x v="0"/>
    <x v="1"/>
    <x v="0"/>
    <s v="Norcross"/>
    <s v="GWINNETT"/>
    <s v="GA"/>
    <s v="30093-4846"/>
    <s v="Bedford"/>
    <s v="TX"/>
    <d v="2021-04-07T00:00:00"/>
    <n v="529472"/>
    <x v="0"/>
    <s v="NA"/>
    <s v="NA"/>
  </r>
  <r>
    <x v="20890"/>
    <x v="0"/>
    <s v="GA"/>
    <s v="4291 Robinson Ct"/>
    <s v="Macon"/>
    <s v="31204-3245"/>
    <x v="2"/>
    <n v="2320"/>
    <x v="0"/>
    <x v="48"/>
    <x v="1"/>
    <x v="5"/>
    <n v="802754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Macon"/>
    <s v="BIBB"/>
    <s v="GA"/>
    <s v="31204-3245"/>
    <s v="Bedford"/>
    <s v="TX"/>
    <d v="2021-04-07T00:00:00"/>
    <n v="529472"/>
    <x v="0"/>
    <s v="NA"/>
    <s v="NA"/>
  </r>
  <r>
    <x v="20891"/>
    <x v="631"/>
    <s v="GA"/>
    <s v="303 The Oaks"/>
    <s v="Clarkston"/>
    <s v="30021-1238"/>
    <x v="7"/>
    <n v="2250"/>
    <x v="0"/>
    <x v="48"/>
    <x v="1"/>
    <x v="7"/>
    <n v="8430798708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0"/>
    <x v="1"/>
    <x v="0"/>
    <s v="Clarkston"/>
    <s v="DEKALB"/>
    <s v="GA"/>
    <s v="30021-1238"/>
    <s v="Bedford"/>
    <s v="TX"/>
    <d v="2021-04-07T00:00:00"/>
    <n v="529472"/>
    <x v="0"/>
    <s v="NA"/>
    <s v="NA"/>
  </r>
  <r>
    <x v="20892"/>
    <x v="5675"/>
    <s v="GA"/>
    <s v="2900 George Busbee Pkwy NW"/>
    <s v="Kennesaw"/>
    <s v="30144-6811"/>
    <x v="10"/>
    <n v="2210"/>
    <x v="0"/>
    <x v="48"/>
    <x v="1"/>
    <x v="6"/>
    <n v="8461538703"/>
    <n v="405"/>
    <s v="PPP"/>
    <s v="Active Un-Disbursed"/>
    <x v="0"/>
    <n v="100"/>
    <n v="6422"/>
    <n v="6422"/>
    <n v="6422"/>
    <n v="529472"/>
    <s v="Capital Plus Financial, LLC"/>
    <s v="2247 Central Drive"/>
    <s v="Bedford"/>
    <s v="TX"/>
    <n v="76021"/>
    <x v="0"/>
    <x v="0"/>
    <x v="0"/>
    <s v="Kennesaw"/>
    <s v="COBB"/>
    <s v="GA"/>
    <s v="30144-6811"/>
    <s v="Bedford"/>
    <s v="TX"/>
    <d v="2021-04-07T00:00:00"/>
    <n v="529472"/>
    <x v="1"/>
    <s v="NA"/>
    <s v="NA"/>
  </r>
  <r>
    <x v="20893"/>
    <x v="37"/>
    <s v="GA"/>
    <s v="2267 Highpoint Rd N/A"/>
    <s v="Snellville"/>
    <s v="30078-5797"/>
    <x v="1"/>
    <n v="1730"/>
    <x v="0"/>
    <x v="48"/>
    <x v="22"/>
    <x v="7"/>
    <n v="8112458705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nellville"/>
    <s v="GWINNETT"/>
    <s v="GA"/>
    <s v="30078-5797"/>
    <s v="PHOENIXVILLE"/>
    <s v="PA"/>
    <d v="2021-04-07T00:00:00"/>
    <n v="121536"/>
    <x v="1"/>
    <s v="NA"/>
    <s v="NA"/>
  </r>
  <r>
    <x v="20894"/>
    <x v="505"/>
    <s v="GA"/>
    <s v="3232 Spanish Trl Apt 12"/>
    <s v="East Point"/>
    <s v="30344-6453"/>
    <x v="4"/>
    <n v="6117"/>
    <x v="0"/>
    <x v="48"/>
    <x v="1"/>
    <x v="0"/>
    <n v="8186848707"/>
    <n v="405"/>
    <s v="PPP"/>
    <s v="Active Un-Disbursed"/>
    <x v="0"/>
    <n v="100"/>
    <n v="20750"/>
    <n v="20750"/>
    <n v="20750"/>
    <n v="529472"/>
    <s v="Capital Plus Financial, LLC"/>
    <s v="2247 Central Drive"/>
    <s v="Bedford"/>
    <s v="TX"/>
    <n v="76021"/>
    <x v="0"/>
    <x v="1"/>
    <x v="0"/>
    <s v="East Point"/>
    <s v="FULTON"/>
    <s v="GA"/>
    <s v="30344-6453"/>
    <s v="Bedford"/>
    <s v="TX"/>
    <d v="2021-04-07T00:00:00"/>
    <n v="529472"/>
    <x v="0"/>
    <s v="NA"/>
    <s v="NA"/>
  </r>
  <r>
    <x v="20895"/>
    <x v="37"/>
    <s v="GA"/>
    <s v="2586 Brittany Park Cv N/A"/>
    <s v="Ellenwood"/>
    <s v="30294-6278"/>
    <x v="4"/>
    <n v="6115"/>
    <x v="0"/>
    <x v="48"/>
    <x v="22"/>
    <x v="9"/>
    <n v="8409618706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Ellenwood"/>
    <s v="DEKALB"/>
    <s v="GA"/>
    <s v="30294-6278"/>
    <s v="PHOENIXVILLE"/>
    <s v="PA"/>
    <d v="2021-04-07T00:00:00"/>
    <n v="121536"/>
    <x v="1"/>
    <s v="NA"/>
    <s v="NA"/>
  </r>
  <r>
    <x v="20896"/>
    <x v="0"/>
    <s v="GA"/>
    <s v="6165 Cedar Wood Dr"/>
    <s v="Atlanta"/>
    <s v="30349-4117"/>
    <x v="12"/>
    <n v="1618"/>
    <x v="0"/>
    <x v="48"/>
    <x v="1"/>
    <x v="0"/>
    <n v="817121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49-4117"/>
    <s v="Bedford"/>
    <s v="TX"/>
    <d v="2021-04-07T00:00:00"/>
    <n v="529472"/>
    <x v="1"/>
    <s v="NA"/>
    <s v="NA"/>
  </r>
  <r>
    <x v="20897"/>
    <x v="0"/>
    <s v="GA"/>
    <s v="2124 Chestnut Hill Cir"/>
    <s v="Decatur"/>
    <s v="30032-6115"/>
    <x v="4"/>
    <n v="6117"/>
    <x v="0"/>
    <x v="48"/>
    <x v="1"/>
    <x v="7"/>
    <n v="860105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ecatur"/>
    <s v="DEKALB"/>
    <s v="GA"/>
    <s v="30032-6115"/>
    <s v="Bedford"/>
    <s v="TX"/>
    <d v="2021-04-07T00:00:00"/>
    <n v="529472"/>
    <x v="0"/>
    <s v="NA"/>
    <s v="NA"/>
  </r>
  <r>
    <x v="20898"/>
    <x v="0"/>
    <s v="GA"/>
    <s v="3196 Mount Zion Rd"/>
    <s v="Stockbridge"/>
    <s v="30281-9304"/>
    <x v="15"/>
    <n v="1510"/>
    <x v="0"/>
    <x v="48"/>
    <x v="1"/>
    <x v="9"/>
    <n v="850595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Stockbridge"/>
    <s v="CLAYTON"/>
    <s v="GA"/>
    <s v="30281-9304"/>
    <s v="Bedford"/>
    <s v="TX"/>
    <d v="2021-04-07T00:00:00"/>
    <n v="529472"/>
    <x v="0"/>
    <s v="NA"/>
    <s v="NA"/>
  </r>
  <r>
    <x v="20899"/>
    <x v="0"/>
    <s v="GA"/>
    <s v="524 Oemler Loop # A"/>
    <s v="Wilmington Island"/>
    <s v="31410-1704"/>
    <x v="2"/>
    <n v="2320"/>
    <x v="0"/>
    <x v="48"/>
    <x v="1"/>
    <x v="8"/>
    <n v="808640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Wilmington Island"/>
    <s v="CHATHAM"/>
    <s v="GA"/>
    <s v="31410-1704"/>
    <s v="Bedford"/>
    <s v="TX"/>
    <d v="2021-04-07T00:00:00"/>
    <n v="529472"/>
    <x v="1"/>
    <s v="NA"/>
    <s v="NA"/>
  </r>
  <r>
    <x v="20900"/>
    <x v="719"/>
    <s v="GA"/>
    <s v="765 Hayes Ct"/>
    <s v="Atlanta"/>
    <s v="30349-1097"/>
    <x v="12"/>
    <n v="1512"/>
    <x v="0"/>
    <x v="48"/>
    <x v="1"/>
    <x v="0"/>
    <n v="8402078707"/>
    <n v="405"/>
    <s v="PPP"/>
    <s v="Active Un-Disbursed"/>
    <x v="0"/>
    <n v="100"/>
    <n v="20290"/>
    <n v="20290"/>
    <n v="20290"/>
    <n v="529472"/>
    <s v="Capital Plus Financial, LLC"/>
    <s v="2247 Central Drive"/>
    <s v="Bedford"/>
    <s v="TX"/>
    <n v="76021"/>
    <x v="0"/>
    <x v="0"/>
    <x v="0"/>
    <s v="Atlanta"/>
    <s v="FULTON"/>
    <s v="GA"/>
    <s v="30349-1097"/>
    <s v="Bedford"/>
    <s v="TX"/>
    <d v="2021-04-07T00:00:00"/>
    <n v="529472"/>
    <x v="1"/>
    <s v="NA"/>
    <s v="NA"/>
  </r>
  <r>
    <x v="20901"/>
    <x v="0"/>
    <s v="GA"/>
    <s v="2932 Hemingway Ln"/>
    <s v="Roswell"/>
    <s v="30075-7038"/>
    <x v="0"/>
    <n v="3850"/>
    <x v="0"/>
    <x v="48"/>
    <x v="1"/>
    <x v="2"/>
    <n v="802089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Roswell"/>
    <s v="FULTON"/>
    <s v="GA"/>
    <s v="30075-7038"/>
    <s v="Bedford"/>
    <s v="TX"/>
    <d v="2021-04-07T00:00:00"/>
    <n v="529472"/>
    <x v="1"/>
    <s v="NA"/>
    <s v="NA"/>
  </r>
  <r>
    <x v="20902"/>
    <x v="4496"/>
    <s v="GA"/>
    <s v="206 Shadowbrook Ct N/A"/>
    <s v="Peachtree City"/>
    <s v="30269-3443"/>
    <x v="5"/>
    <n v="4110"/>
    <x v="0"/>
    <x v="48"/>
    <x v="22"/>
    <x v="1"/>
    <n v="8338248704"/>
    <n v="405"/>
    <s v="PPP"/>
    <s v="Active Un-Disbursed"/>
    <x v="0"/>
    <n v="100"/>
    <n v="18250"/>
    <n v="18250"/>
    <n v="18250"/>
    <n v="121536"/>
    <s v="Customers Bank"/>
    <s v="99 Bridge St"/>
    <s v="PHOENIXVILLE"/>
    <s v="PA"/>
    <s v="19460-3411"/>
    <x v="0"/>
    <x v="0"/>
    <x v="0"/>
    <s v="Peachtree City"/>
    <s v="FAYETTE"/>
    <s v="GA"/>
    <s v="30269-3443"/>
    <s v="PHOENIXVILLE"/>
    <s v="PA"/>
    <d v="2021-04-07T00:00:00"/>
    <n v="121536"/>
    <x v="1"/>
    <s v="NA"/>
    <s v="NA"/>
  </r>
  <r>
    <x v="20903"/>
    <x v="83"/>
    <s v="GA"/>
    <s v="7546 Shadow Wood Dr"/>
    <s v="Jonesboro"/>
    <s v="30236-2024"/>
    <x v="1"/>
    <n v="1720"/>
    <x v="0"/>
    <x v="48"/>
    <x v="1"/>
    <x v="0"/>
    <n v="8521808704"/>
    <n v="405"/>
    <s v="PPP"/>
    <s v="Active Un-Disbursed"/>
    <x v="0"/>
    <n v="100"/>
    <n v="8332"/>
    <n v="8332"/>
    <n v="8332"/>
    <n v="529472"/>
    <s v="Capital Plus Financial, LLC"/>
    <s v="2247 Central Drive"/>
    <s v="Bedford"/>
    <s v="TX"/>
    <n v="76021"/>
    <x v="0"/>
    <x v="1"/>
    <x v="0"/>
    <s v="Jonesboro"/>
    <s v="CLAYTON"/>
    <s v="GA"/>
    <s v="30236-2024"/>
    <s v="Bedford"/>
    <s v="TX"/>
    <d v="2021-04-07T00:00:00"/>
    <n v="529472"/>
    <x v="1"/>
    <s v="NA"/>
    <s v="NA"/>
  </r>
  <r>
    <x v="20904"/>
    <x v="0"/>
    <s v="GA"/>
    <s v="305 Centennial Olympic Park Dr NW Unit 2733"/>
    <s v="Atlanta"/>
    <s v="30313-1978"/>
    <x v="14"/>
    <n v="1390"/>
    <x v="0"/>
    <x v="48"/>
    <x v="1"/>
    <x v="9"/>
    <n v="836249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3-1978"/>
    <s v="Bedford"/>
    <s v="TX"/>
    <d v="2021-04-07T00:00:00"/>
    <n v="529472"/>
    <x v="0"/>
    <s v="NA"/>
    <s v="NA"/>
  </r>
  <r>
    <x v="20905"/>
    <x v="5"/>
    <s v="GA"/>
    <s v="818 Saint Ives Xing Apt 818"/>
    <s v="Stockbridge"/>
    <s v="30281-7297"/>
    <x v="17"/>
    <n v="6120"/>
    <x v="0"/>
    <x v="48"/>
    <x v="1"/>
    <x v="0"/>
    <n v="8460768700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0"/>
    <x v="0"/>
    <s v="Stockbridge"/>
    <s v="HENRY"/>
    <s v="GA"/>
    <s v="30281-7297"/>
    <s v="Bedford"/>
    <s v="TX"/>
    <d v="2021-04-07T00:00:00"/>
    <n v="529472"/>
    <x v="0"/>
    <s v="NA"/>
    <s v="NA"/>
  </r>
  <r>
    <x v="20906"/>
    <x v="66"/>
    <s v="GA"/>
    <s v="480 Paul St"/>
    <s v="Riverdale"/>
    <s v="30274-3541"/>
    <x v="4"/>
    <n v="6118"/>
    <x v="0"/>
    <x v="48"/>
    <x v="1"/>
    <x v="0"/>
    <n v="8400418709"/>
    <n v="405"/>
    <s v="PPP"/>
    <s v="Active Un-Disbursed"/>
    <x v="0"/>
    <n v="100"/>
    <n v="18750"/>
    <n v="18750"/>
    <n v="18750"/>
    <n v="529472"/>
    <s v="Capital Plus Financial, LLC"/>
    <s v="2247 Central Drive"/>
    <s v="Bedford"/>
    <s v="TX"/>
    <n v="76021"/>
    <x v="0"/>
    <x v="1"/>
    <x v="0"/>
    <s v="Riverdale"/>
    <s v="CLAYTON"/>
    <s v="GA"/>
    <s v="30274-3541"/>
    <s v="Bedford"/>
    <s v="TX"/>
    <d v="2021-04-07T00:00:00"/>
    <n v="529472"/>
    <x v="0"/>
    <s v="NA"/>
    <s v="NA"/>
  </r>
  <r>
    <x v="20907"/>
    <x v="0"/>
    <s v="GA"/>
    <s v="119 Granite St"/>
    <s v="Hogansville"/>
    <s v="30230-1315"/>
    <x v="4"/>
    <n v="7110"/>
    <x v="0"/>
    <x v="48"/>
    <x v="1"/>
    <x v="1"/>
    <n v="852430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Hogansville"/>
    <s v="TROUP"/>
    <s v="GA"/>
    <s v="30230-1315"/>
    <s v="Bedford"/>
    <s v="TX"/>
    <d v="2021-04-07T00:00:00"/>
    <n v="529472"/>
    <x v="1"/>
    <s v="NA"/>
    <s v="NA"/>
  </r>
  <r>
    <x v="20908"/>
    <x v="0"/>
    <s v="GA"/>
    <s v="612 Terry White Rd"/>
    <s v="Aragon"/>
    <s v="30104-2028"/>
    <x v="18"/>
    <n v="1710"/>
    <x v="0"/>
    <x v="48"/>
    <x v="1"/>
    <x v="4"/>
    <n v="862658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Aragon"/>
    <s v="POLK"/>
    <s v="GA"/>
    <s v="30104-2028"/>
    <s v="Bedford"/>
    <s v="TX"/>
    <d v="2021-04-07T00:00:00"/>
    <n v="529472"/>
    <x v="1"/>
    <s v="NA"/>
    <s v="NA"/>
  </r>
  <r>
    <x v="20909"/>
    <x v="0"/>
    <s v="GA"/>
    <s v="908 Dooney Dr"/>
    <s v="Woodstock"/>
    <s v="30188-5111"/>
    <x v="1"/>
    <n v="1410"/>
    <x v="0"/>
    <x v="48"/>
    <x v="1"/>
    <x v="6"/>
    <n v="839590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Woodstock"/>
    <s v="CHEROKEE"/>
    <s v="GA"/>
    <s v="30188-5111"/>
    <s v="Bedford"/>
    <s v="TX"/>
    <d v="2021-04-07T00:00:00"/>
    <n v="529472"/>
    <x v="1"/>
    <s v="NA"/>
    <s v="NA"/>
  </r>
  <r>
    <x v="20910"/>
    <x v="186"/>
    <s v="GA"/>
    <s v="1010 W Peachtree St NW"/>
    <s v="Atlanta"/>
    <s v="30309-4769"/>
    <x v="6"/>
    <n v="2112"/>
    <x v="0"/>
    <x v="48"/>
    <x v="1"/>
    <x v="9"/>
    <n v="8560598705"/>
    <n v="405"/>
    <s v="PPP"/>
    <s v="Active Un-Disbursed"/>
    <x v="0"/>
    <n v="100"/>
    <n v="20322"/>
    <n v="20322"/>
    <n v="20322"/>
    <n v="529472"/>
    <s v="Capital Plus Financial, LLC"/>
    <s v="2247 Central Drive"/>
    <s v="Bedford"/>
    <s v="TX"/>
    <n v="76021"/>
    <x v="0"/>
    <x v="0"/>
    <x v="0"/>
    <s v="Atlanta"/>
    <s v="FULTON"/>
    <s v="GA"/>
    <s v="30309-4769"/>
    <s v="Bedford"/>
    <s v="TX"/>
    <d v="2021-04-07T00:00:00"/>
    <n v="529472"/>
    <x v="1"/>
    <s v="NA"/>
    <s v="NA"/>
  </r>
  <r>
    <x v="20911"/>
    <x v="176"/>
    <s v="GA"/>
    <s v="2107 creel LN"/>
    <s v="riverdale"/>
    <n v="30296"/>
    <x v="6"/>
    <n v="2990"/>
    <x v="0"/>
    <x v="48"/>
    <x v="1"/>
    <x v="0"/>
    <n v="8545728709"/>
    <n v="405"/>
    <s v="PPP"/>
    <s v="Active Un-Disbursed"/>
    <x v="0"/>
    <n v="100"/>
    <n v="20452"/>
    <n v="20452"/>
    <n v="20452"/>
    <n v="529472"/>
    <s v="Capital Plus Financial, LLC"/>
    <s v="2247 Central Drive"/>
    <s v="Bedford"/>
    <s v="TX"/>
    <n v="76021"/>
    <x v="0"/>
    <x v="0"/>
    <x v="0"/>
    <s v="riverdale"/>
    <s v="CLAYTON"/>
    <s v="GA"/>
    <n v="30296"/>
    <s v="Bedford"/>
    <s v="TX"/>
    <d v="2021-04-07T00:00:00"/>
    <n v="529472"/>
    <x v="1"/>
    <s v="NA"/>
    <s v="NA"/>
  </r>
  <r>
    <x v="20912"/>
    <x v="701"/>
    <s v="GA"/>
    <s v="2250 Ridgecrest Ln"/>
    <s v="East Point"/>
    <s v="30344-2141"/>
    <x v="12"/>
    <n v="1613"/>
    <x v="0"/>
    <x v="48"/>
    <x v="1"/>
    <x v="9"/>
    <n v="8474008707"/>
    <n v="405"/>
    <s v="PPP"/>
    <s v="Active Un-Disbursed"/>
    <x v="0"/>
    <n v="100"/>
    <n v="20375"/>
    <n v="20375"/>
    <n v="20375"/>
    <n v="529472"/>
    <s v="Capital Plus Financial, LLC"/>
    <s v="2247 Central Drive"/>
    <s v="Bedford"/>
    <s v="TX"/>
    <n v="76021"/>
    <x v="0"/>
    <x v="0"/>
    <x v="0"/>
    <s v="East Point"/>
    <s v="FULTON"/>
    <s v="GA"/>
    <s v="30344-2141"/>
    <s v="Bedford"/>
    <s v="TX"/>
    <d v="2021-04-07T00:00:00"/>
    <n v="529472"/>
    <x v="0"/>
    <s v="NA"/>
    <s v="NA"/>
  </r>
  <r>
    <x v="20913"/>
    <x v="5676"/>
    <s v="GA"/>
    <s v="640 Atlanta St N/A"/>
    <s v="Barnesville"/>
    <s v="30204-1949"/>
    <x v="20"/>
    <n v="1110"/>
    <x v="0"/>
    <x v="48"/>
    <x v="50"/>
    <x v="1"/>
    <n v="8409488704"/>
    <n v="405"/>
    <s v="PPS"/>
    <s v="Active Un-Disbursed"/>
    <x v="0"/>
    <n v="100"/>
    <n v="31923"/>
    <n v="31923"/>
    <n v="31923"/>
    <n v="124336"/>
    <s v="Blue Ridge Bank, National Association"/>
    <s v="1 E Market St Imperial Plaza"/>
    <s v="MARTINSVILLE"/>
    <s v="VA"/>
    <n v="24112"/>
    <x v="1"/>
    <x v="0"/>
    <x v="0"/>
    <s v="Barnesville"/>
    <s v="LAMAR"/>
    <s v="GA"/>
    <s v="30204-1949"/>
    <s v="MARTINSVILLE"/>
    <s v="VA"/>
    <d v="2021-04-07T00:00:00"/>
    <n v="124336"/>
    <x v="0"/>
    <s v="NA"/>
    <s v="NA"/>
  </r>
  <r>
    <x v="20914"/>
    <x v="1559"/>
    <s v="GA"/>
    <s v="2910 Windcliff Dr SE"/>
    <s v="Marietta"/>
    <s v="30067-8337"/>
    <x v="6"/>
    <n v="1212"/>
    <x v="0"/>
    <x v="48"/>
    <x v="1"/>
    <x v="6"/>
    <n v="8406238704"/>
    <n v="405"/>
    <s v="PPP"/>
    <s v="Active Un-Disbursed"/>
    <x v="0"/>
    <n v="100"/>
    <n v="20510"/>
    <n v="20510"/>
    <n v="20510"/>
    <n v="529472"/>
    <s v="Capital Plus Financial, LLC"/>
    <s v="2247 Central Drive"/>
    <s v="Bedford"/>
    <s v="TX"/>
    <n v="76021"/>
    <x v="0"/>
    <x v="1"/>
    <x v="0"/>
    <s v="Marietta"/>
    <s v="COBB"/>
    <s v="GA"/>
    <s v="30067-8337"/>
    <s v="Bedford"/>
    <s v="TX"/>
    <d v="2021-04-07T00:00:00"/>
    <n v="529472"/>
    <x v="0"/>
    <s v="NA"/>
    <s v="NA"/>
  </r>
  <r>
    <x v="20915"/>
    <x v="0"/>
    <s v="GA"/>
    <s v="903 D F Fuller Dr"/>
    <s v="Griffin"/>
    <s v="30224-4038"/>
    <x v="6"/>
    <n v="2112"/>
    <x v="0"/>
    <x v="48"/>
    <x v="1"/>
    <x v="1"/>
    <n v="841936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Griffin"/>
    <s v="SPALDING"/>
    <s v="GA"/>
    <s v="30224-4038"/>
    <s v="Bedford"/>
    <s v="TX"/>
    <d v="2021-04-07T00:00:00"/>
    <n v="529472"/>
    <x v="1"/>
    <s v="NA"/>
    <s v="NA"/>
  </r>
  <r>
    <x v="20916"/>
    <x v="0"/>
    <s v="GA"/>
    <s v="114 Garden Hill Dr"/>
    <s v="Albany"/>
    <s v="31705-4204"/>
    <x v="1"/>
    <n v="1499"/>
    <x v="0"/>
    <x v="48"/>
    <x v="1"/>
    <x v="5"/>
    <n v="805290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lbany"/>
    <s v="DOUGHERTY"/>
    <s v="GA"/>
    <s v="31705-4204"/>
    <s v="Bedford"/>
    <s v="TX"/>
    <d v="2021-04-07T00:00:00"/>
    <n v="529472"/>
    <x v="1"/>
    <s v="NA"/>
    <s v="NA"/>
  </r>
  <r>
    <x v="20917"/>
    <x v="0"/>
    <s v="GA"/>
    <s v="231 Price Hills Trl"/>
    <s v="Sugar Hill"/>
    <s v="30518-6212"/>
    <x v="12"/>
    <n v="1430"/>
    <x v="0"/>
    <x v="48"/>
    <x v="1"/>
    <x v="3"/>
    <n v="824263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ugar Hill"/>
    <s v="GWINNETT"/>
    <s v="GA"/>
    <s v="30518-6212"/>
    <s v="Bedford"/>
    <s v="TX"/>
    <d v="2021-04-07T00:00:00"/>
    <n v="529472"/>
    <x v="1"/>
    <s v="NA"/>
    <s v="NA"/>
  </r>
  <r>
    <x v="20918"/>
    <x v="0"/>
    <s v="GA"/>
    <s v="693 Peachtree St NE Apt 14B"/>
    <s v="Atlanta"/>
    <s v="30308-4142"/>
    <x v="13"/>
    <n v="1610"/>
    <x v="0"/>
    <x v="48"/>
    <x v="1"/>
    <x v="9"/>
    <n v="857395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08-4142"/>
    <s v="Bedford"/>
    <s v="TX"/>
    <d v="2021-04-07T00:00:00"/>
    <n v="529472"/>
    <x v="1"/>
    <s v="NA"/>
    <s v="NA"/>
  </r>
  <r>
    <x v="20919"/>
    <x v="5677"/>
    <s v="GA"/>
    <s v="262 Merritts Ave NW Unit 203"/>
    <s v="Atlanta"/>
    <s v="30313-3001"/>
    <x v="6"/>
    <n v="2111"/>
    <x v="0"/>
    <x v="48"/>
    <x v="1"/>
    <x v="9"/>
    <n v="8395288701"/>
    <n v="405"/>
    <s v="PPP"/>
    <s v="Active Un-Disbursed"/>
    <x v="0"/>
    <n v="100"/>
    <n v="11692"/>
    <n v="11692"/>
    <n v="11692"/>
    <n v="529472"/>
    <s v="Capital Plus Financial, LLC"/>
    <s v="2247 Central Drive"/>
    <s v="Bedford"/>
    <s v="TX"/>
    <n v="76021"/>
    <x v="0"/>
    <x v="1"/>
    <x v="0"/>
    <s v="Atlanta"/>
    <s v="FULTON"/>
    <s v="GA"/>
    <s v="30313-3001"/>
    <s v="Bedford"/>
    <s v="TX"/>
    <d v="2021-04-07T00:00:00"/>
    <n v="529472"/>
    <x v="0"/>
    <s v="NA"/>
    <s v="NA"/>
  </r>
  <r>
    <x v="20920"/>
    <x v="388"/>
    <s v="GA"/>
    <s v="24 Towhee Ln"/>
    <s v="Lawrenceville"/>
    <s v="30044-3925"/>
    <x v="13"/>
    <n v="4410"/>
    <x v="0"/>
    <x v="48"/>
    <x v="1"/>
    <x v="3"/>
    <n v="8062278700"/>
    <n v="405"/>
    <s v="PPP"/>
    <s v="Active Un-Disbursed"/>
    <x v="0"/>
    <n v="100"/>
    <n v="5207"/>
    <n v="5207"/>
    <n v="5207"/>
    <n v="529472"/>
    <s v="Capital Plus Financial, LLC"/>
    <s v="2247 Central Drive"/>
    <s v="Bedford"/>
    <s v="TX"/>
    <n v="76021"/>
    <x v="0"/>
    <x v="0"/>
    <x v="0"/>
    <s v="Lawrenceville"/>
    <s v="GWINNETT"/>
    <s v="GA"/>
    <s v="30044-3925"/>
    <s v="Bedford"/>
    <s v="TX"/>
    <d v="2021-04-07T00:00:00"/>
    <n v="529472"/>
    <x v="1"/>
    <s v="NA"/>
    <s v="NA"/>
  </r>
  <r>
    <x v="20921"/>
    <x v="0"/>
    <s v="GA"/>
    <s v="4300 Chandler Way"/>
    <s v="Valdosta"/>
    <s v="31605-5496"/>
    <x v="6"/>
    <n v="2111"/>
    <x v="0"/>
    <x v="48"/>
    <x v="1"/>
    <x v="13"/>
    <n v="802806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Valdosta"/>
    <s v="LOWNDES"/>
    <s v="GA"/>
    <s v="31605-5496"/>
    <s v="Bedford"/>
    <s v="TX"/>
    <d v="2021-04-07T00:00:00"/>
    <n v="529472"/>
    <x v="1"/>
    <s v="NA"/>
    <s v="NA"/>
  </r>
  <r>
    <x v="20922"/>
    <x v="631"/>
    <s v="GA"/>
    <s v="1080 W Peachtree St NW"/>
    <s v="Atlanta"/>
    <s v="30309-3801"/>
    <x v="2"/>
    <n v="2330"/>
    <x v="0"/>
    <x v="48"/>
    <x v="1"/>
    <x v="9"/>
    <n v="8340938709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0"/>
    <x v="0"/>
    <x v="0"/>
    <s v="Atlanta"/>
    <s v="FULTON"/>
    <s v="GA"/>
    <s v="30309-3801"/>
    <s v="Bedford"/>
    <s v="TX"/>
    <d v="2021-04-07T00:00:00"/>
    <n v="529472"/>
    <x v="1"/>
    <s v="NA"/>
    <s v="NA"/>
  </r>
  <r>
    <x v="20923"/>
    <x v="0"/>
    <s v="GA"/>
    <s v="1103 Poplar Street"/>
    <s v="East Point"/>
    <n v="30344"/>
    <x v="6"/>
    <n v="2112"/>
    <x v="0"/>
    <x v="48"/>
    <x v="1"/>
    <x v="9"/>
    <n v="794233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East Point"/>
    <s v="FULTON"/>
    <s v="GA"/>
    <n v="30344"/>
    <s v="Bedford"/>
    <s v="TX"/>
    <d v="2021-04-07T00:00:00"/>
    <n v="529472"/>
    <x v="0"/>
    <s v="NA"/>
    <s v="NA"/>
  </r>
  <r>
    <x v="20924"/>
    <x v="0"/>
    <s v="GA"/>
    <s v="22 Forest Cir Apt 502"/>
    <s v="Newnan"/>
    <s v="30265-3862"/>
    <x v="5"/>
    <n v="4110"/>
    <x v="0"/>
    <x v="48"/>
    <x v="1"/>
    <x v="1"/>
    <n v="814896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Newnan"/>
    <s v="COWETA"/>
    <s v="GA"/>
    <s v="30265-3862"/>
    <s v="Bedford"/>
    <s v="TX"/>
    <d v="2021-04-07T00:00:00"/>
    <n v="529472"/>
    <x v="1"/>
    <s v="NA"/>
    <s v="NA"/>
  </r>
  <r>
    <x v="20925"/>
    <x v="42"/>
    <s v="GA"/>
    <s v="605 Montrose Pkwy"/>
    <s v="Peachtree Corners"/>
    <s v="30092-2685"/>
    <x v="6"/>
    <n v="2112"/>
    <x v="0"/>
    <x v="48"/>
    <x v="1"/>
    <x v="3"/>
    <n v="8132468705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Peachtree Corners"/>
    <s v="GWINNETT"/>
    <s v="GA"/>
    <s v="30092-2685"/>
    <s v="Bedford"/>
    <s v="TX"/>
    <d v="2021-04-07T00:00:00"/>
    <n v="529472"/>
    <x v="1"/>
    <s v="NA"/>
    <s v="NA"/>
  </r>
  <r>
    <x v="20926"/>
    <x v="590"/>
    <s v="GA"/>
    <s v="425 Hannah Dr"/>
    <s v="Temple"/>
    <s v="30179-4185"/>
    <x v="3"/>
    <n v="3112"/>
    <x v="0"/>
    <x v="48"/>
    <x v="1"/>
    <x v="1"/>
    <n v="8605118706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1"/>
    <x v="0"/>
    <x v="0"/>
    <s v="Temple"/>
    <s v="CARROLL"/>
    <s v="GA"/>
    <s v="30179-4185"/>
    <s v="Bedford"/>
    <s v="TX"/>
    <d v="2021-04-07T00:00:00"/>
    <n v="529472"/>
    <x v="0"/>
    <s v="NA"/>
    <s v="NA"/>
  </r>
  <r>
    <x v="20927"/>
    <x v="879"/>
    <s v="GA"/>
    <s v="290 Kilpatrick St"/>
    <s v="Midville"/>
    <s v="30441-4240"/>
    <x v="4"/>
    <n v="6118"/>
    <x v="0"/>
    <x v="48"/>
    <x v="1"/>
    <x v="10"/>
    <n v="8482798710"/>
    <n v="405"/>
    <s v="PPP"/>
    <s v="Active Un-Disbursed"/>
    <x v="0"/>
    <n v="100"/>
    <n v="2707"/>
    <n v="2707"/>
    <n v="2707"/>
    <n v="529472"/>
    <s v="Capital Plus Financial, LLC"/>
    <s v="2247 Central Drive"/>
    <s v="Bedford"/>
    <s v="TX"/>
    <n v="76021"/>
    <x v="1"/>
    <x v="0"/>
    <x v="0"/>
    <s v="Midville"/>
    <s v="BURKE"/>
    <s v="GA"/>
    <s v="30441-4240"/>
    <s v="Bedford"/>
    <s v="TX"/>
    <d v="2021-04-07T00:00:00"/>
    <n v="529472"/>
    <x v="0"/>
    <s v="NA"/>
    <s v="NA"/>
  </r>
  <r>
    <x v="20928"/>
    <x v="0"/>
    <s v="GA"/>
    <s v="1884 Broadwell St SW"/>
    <s v="Atlanta"/>
    <s v="30310-4937"/>
    <x v="12"/>
    <n v="1611"/>
    <x v="0"/>
    <x v="48"/>
    <x v="1"/>
    <x v="9"/>
    <n v="823109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10-4937"/>
    <s v="Bedford"/>
    <s v="TX"/>
    <d v="2021-04-07T00:00:00"/>
    <n v="529472"/>
    <x v="0"/>
    <s v="NA"/>
    <s v="NA"/>
  </r>
  <r>
    <x v="20929"/>
    <x v="675"/>
    <s v="GA"/>
    <s v="1572 Hardee St NE"/>
    <s v="Atlanta"/>
    <s v="30307-2871"/>
    <x v="6"/>
    <n v="2112"/>
    <x v="0"/>
    <x v="48"/>
    <x v="1"/>
    <x v="9"/>
    <n v="7952448700"/>
    <n v="405"/>
    <s v="PPP"/>
    <s v="Active Un-Disbursed"/>
    <x v="0"/>
    <n v="100"/>
    <n v="20492"/>
    <n v="20492"/>
    <n v="20492"/>
    <n v="529472"/>
    <s v="Capital Plus Financial, LLC"/>
    <s v="2247 Central Drive"/>
    <s v="Bedford"/>
    <s v="TX"/>
    <n v="76021"/>
    <x v="0"/>
    <x v="1"/>
    <x v="0"/>
    <s v="Atlanta"/>
    <s v="DEKALB"/>
    <s v="GA"/>
    <s v="30307-2871"/>
    <s v="Bedford"/>
    <s v="TX"/>
    <d v="2021-04-07T00:00:00"/>
    <n v="529472"/>
    <x v="1"/>
    <s v="NA"/>
    <s v="NA"/>
  </r>
  <r>
    <x v="20930"/>
    <x v="1040"/>
    <s v="GA"/>
    <s v="115 Wyatt Rd"/>
    <s v="Senoia"/>
    <s v="30276-1749"/>
    <x v="6"/>
    <n v="2199"/>
    <x v="0"/>
    <x v="48"/>
    <x v="1"/>
    <x v="1"/>
    <n v="8586958704"/>
    <n v="405"/>
    <s v="PPP"/>
    <s v="Active Un-Disbursed"/>
    <x v="0"/>
    <n v="100"/>
    <n v="20302"/>
    <n v="20302"/>
    <n v="20302"/>
    <n v="529472"/>
    <s v="Capital Plus Financial, LLC"/>
    <s v="2247 Central Drive"/>
    <s v="Bedford"/>
    <s v="TX"/>
    <n v="76021"/>
    <x v="1"/>
    <x v="0"/>
    <x v="0"/>
    <s v="Senoia"/>
    <s v="COWETA"/>
    <s v="GA"/>
    <s v="30276-1749"/>
    <s v="Bedford"/>
    <s v="TX"/>
    <d v="2021-04-07T00:00:00"/>
    <n v="529472"/>
    <x v="1"/>
    <s v="NA"/>
    <s v="NA"/>
  </r>
  <r>
    <x v="20931"/>
    <x v="631"/>
    <s v="GA"/>
    <s v="4036 Alveston Dr"/>
    <s v="Atlanta"/>
    <s v="30349-2795"/>
    <x v="1"/>
    <n v="1730"/>
    <x v="0"/>
    <x v="48"/>
    <x v="1"/>
    <x v="0"/>
    <n v="8524238705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0"/>
    <x v="0"/>
    <x v="0"/>
    <s v="Atlanta"/>
    <s v="FULTON"/>
    <s v="GA"/>
    <s v="30349-2795"/>
    <s v="Bedford"/>
    <s v="TX"/>
    <d v="2021-04-07T00:00:00"/>
    <n v="529472"/>
    <x v="1"/>
    <s v="NA"/>
    <s v="NA"/>
  </r>
  <r>
    <x v="20932"/>
    <x v="0"/>
    <s v="GA"/>
    <s v="3401 Windcliff Dr SE"/>
    <s v="Marietta"/>
    <s v="30067-8374"/>
    <x v="0"/>
    <n v="3990"/>
    <x v="0"/>
    <x v="48"/>
    <x v="1"/>
    <x v="6"/>
    <n v="795261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Marietta"/>
    <s v="COBB"/>
    <s v="GA"/>
    <s v="30067-8374"/>
    <s v="Bedford"/>
    <s v="TX"/>
    <d v="2021-04-07T00:00:00"/>
    <n v="529472"/>
    <x v="0"/>
    <s v="NA"/>
    <s v="NA"/>
  </r>
  <r>
    <x v="20933"/>
    <x v="2521"/>
    <s v="GA"/>
    <s v="133 Kentucky Way"/>
    <s v="McDonough"/>
    <s v="30252-8590"/>
    <x v="6"/>
    <n v="2112"/>
    <x v="0"/>
    <x v="48"/>
    <x v="1"/>
    <x v="11"/>
    <n v="8512288701"/>
    <n v="405"/>
    <s v="PPP"/>
    <s v="Active Un-Disbursed"/>
    <x v="0"/>
    <n v="100"/>
    <n v="19415"/>
    <n v="19415"/>
    <n v="19415"/>
    <n v="529472"/>
    <s v="Capital Plus Financial, LLC"/>
    <s v="2247 Central Drive"/>
    <s v="Bedford"/>
    <s v="TX"/>
    <n v="76021"/>
    <x v="0"/>
    <x v="0"/>
    <x v="0"/>
    <s v="McDonough"/>
    <s v="HENRY"/>
    <s v="GA"/>
    <s v="30252-8590"/>
    <s v="Bedford"/>
    <s v="TX"/>
    <d v="2021-04-07T00:00:00"/>
    <n v="529472"/>
    <x v="1"/>
    <s v="NA"/>
    <s v="NA"/>
  </r>
  <r>
    <x v="20934"/>
    <x v="88"/>
    <s v="GA"/>
    <s v="653 Charlotte Pl NW"/>
    <s v="Atlanta"/>
    <s v="30318-6374"/>
    <x v="4"/>
    <n v="6118"/>
    <x v="0"/>
    <x v="48"/>
    <x v="1"/>
    <x v="9"/>
    <n v="8523298710"/>
    <n v="405"/>
    <s v="PPP"/>
    <s v="Active Un-Disbursed"/>
    <x v="0"/>
    <n v="100"/>
    <n v="2082"/>
    <n v="2082"/>
    <n v="2082"/>
    <n v="529472"/>
    <s v="Capital Plus Financial, LLC"/>
    <s v="2247 Central Drive"/>
    <s v="Bedford"/>
    <s v="TX"/>
    <n v="76021"/>
    <x v="0"/>
    <x v="1"/>
    <x v="0"/>
    <s v="Atlanta"/>
    <s v="FULTON"/>
    <s v="GA"/>
    <s v="30318-6374"/>
    <s v="Bedford"/>
    <s v="TX"/>
    <d v="2021-04-07T00:00:00"/>
    <n v="529472"/>
    <x v="0"/>
    <s v="NA"/>
    <s v="NA"/>
  </r>
  <r>
    <x v="20935"/>
    <x v="58"/>
    <s v="GA"/>
    <s v="85 Mount Zion Rd SW Apt 160"/>
    <s v="Atlanta"/>
    <s v="30354-2391"/>
    <x v="17"/>
    <n v="8120"/>
    <x v="0"/>
    <x v="48"/>
    <x v="1"/>
    <x v="9"/>
    <n v="8498988702"/>
    <n v="405"/>
    <s v="PPP"/>
    <s v="Active Un-Disbursed"/>
    <x v="0"/>
    <n v="100"/>
    <n v="12500"/>
    <n v="12500"/>
    <n v="12500"/>
    <n v="529472"/>
    <s v="Capital Plus Financial, LLC"/>
    <s v="2247 Central Drive"/>
    <s v="Bedford"/>
    <s v="TX"/>
    <n v="76021"/>
    <x v="0"/>
    <x v="1"/>
    <x v="0"/>
    <s v="Atlanta"/>
    <s v="FULTON"/>
    <s v="GA"/>
    <s v="30354-2391"/>
    <s v="Bedford"/>
    <s v="TX"/>
    <d v="2021-04-07T00:00:00"/>
    <n v="529472"/>
    <x v="0"/>
    <s v="NA"/>
    <s v="NA"/>
  </r>
  <r>
    <x v="19720"/>
    <x v="0"/>
    <s v="GA"/>
    <s v="2707 Dr Gc Hill Ave"/>
    <s v="Tifton"/>
    <s v="31794-9604"/>
    <x v="4"/>
    <n v="6118"/>
    <x v="0"/>
    <x v="48"/>
    <x v="1"/>
    <x v="13"/>
    <n v="814990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Tifton"/>
    <s v="TIFT"/>
    <s v="GA"/>
    <s v="31794-9604"/>
    <s v="Bedford"/>
    <s v="TX"/>
    <d v="2021-04-07T00:00:00"/>
    <n v="529472"/>
    <x v="0"/>
    <s v="NA"/>
    <s v="NA"/>
  </r>
  <r>
    <x v="20936"/>
    <x v="0"/>
    <s v="GA"/>
    <s v="2051 Flat Shoals Rd SE Apt Q11"/>
    <s v="Atlanta"/>
    <s v="30316-3012"/>
    <x v="6"/>
    <n v="2990"/>
    <x v="0"/>
    <x v="48"/>
    <x v="1"/>
    <x v="9"/>
    <n v="847968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DEKALB"/>
    <s v="GA"/>
    <s v="30316-3012"/>
    <s v="Bedford"/>
    <s v="TX"/>
    <d v="2021-04-07T00:00:00"/>
    <n v="529472"/>
    <x v="0"/>
    <s v="NA"/>
    <s v="NA"/>
  </r>
  <r>
    <x v="20937"/>
    <x v="5678"/>
    <s v="GA"/>
    <s v="841 Willowbrook Dr Apt 527"/>
    <s v="Hinesville"/>
    <s v="31313-6421"/>
    <x v="1"/>
    <n v="1720"/>
    <x v="0"/>
    <x v="48"/>
    <x v="1"/>
    <x v="8"/>
    <n v="7967808704"/>
    <n v="405"/>
    <s v="PPP"/>
    <s v="Active Un-Disbursed"/>
    <x v="0"/>
    <n v="100"/>
    <n v="20127"/>
    <n v="20127"/>
    <n v="20127"/>
    <n v="529472"/>
    <s v="Capital Plus Financial, LLC"/>
    <s v="2247 Central Drive"/>
    <s v="Bedford"/>
    <s v="TX"/>
    <n v="76021"/>
    <x v="0"/>
    <x v="0"/>
    <x v="0"/>
    <s v="Hinesville"/>
    <s v="LIBERTY"/>
    <s v="GA"/>
    <s v="31313-6421"/>
    <s v="Bedford"/>
    <s v="TX"/>
    <d v="2021-04-07T00:00:00"/>
    <n v="529472"/>
    <x v="1"/>
    <s v="NA"/>
    <s v="NA"/>
  </r>
  <r>
    <x v="20938"/>
    <x v="623"/>
    <s v="GA"/>
    <s v="1245 Ethans Way"/>
    <s v="McDonough"/>
    <s v="30252-1710"/>
    <x v="3"/>
    <n v="3112"/>
    <x v="0"/>
    <x v="48"/>
    <x v="1"/>
    <x v="1"/>
    <n v="8046528703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0"/>
    <x v="0"/>
    <s v="McDonough"/>
    <s v="HENRY"/>
    <s v="GA"/>
    <s v="30252-1710"/>
    <s v="Bedford"/>
    <s v="TX"/>
    <d v="2021-04-07T00:00:00"/>
    <n v="529472"/>
    <x v="1"/>
    <s v="NA"/>
    <s v="NA"/>
  </r>
  <r>
    <x v="20939"/>
    <x v="0"/>
    <s v="GA"/>
    <s v="1635 E Park Ave Apt 19C"/>
    <s v="Valdosta"/>
    <s v="31602-3441"/>
    <x v="6"/>
    <n v="2112"/>
    <x v="0"/>
    <x v="48"/>
    <x v="1"/>
    <x v="13"/>
    <n v="830685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Valdosta"/>
    <s v="LOWNDES"/>
    <s v="GA"/>
    <s v="31602-3441"/>
    <s v="Bedford"/>
    <s v="TX"/>
    <d v="2021-04-07T00:00:00"/>
    <n v="529472"/>
    <x v="1"/>
    <s v="NA"/>
    <s v="NA"/>
  </r>
  <r>
    <x v="20940"/>
    <x v="0"/>
    <s v="GA"/>
    <s v="1707 Bentridge Dr NW"/>
    <s v="Kennesaw"/>
    <s v="30144-6497"/>
    <x v="15"/>
    <n v="1310"/>
    <x v="0"/>
    <x v="48"/>
    <x v="1"/>
    <x v="6"/>
    <n v="798732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Kennesaw"/>
    <s v="COBB"/>
    <s v="GA"/>
    <s v="30144-6497"/>
    <s v="Bedford"/>
    <s v="TX"/>
    <d v="2021-04-07T00:00:00"/>
    <n v="529472"/>
    <x v="1"/>
    <s v="NA"/>
    <s v="NA"/>
  </r>
  <r>
    <x v="20941"/>
    <x v="0"/>
    <s v="GA"/>
    <s v="195 Nicki Ct"/>
    <s v="Hampton"/>
    <s v="30228-2107"/>
    <x v="4"/>
    <n v="6118"/>
    <x v="0"/>
    <x v="48"/>
    <x v="1"/>
    <x v="1"/>
    <n v="816747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Hampton"/>
    <s v="HENRY"/>
    <s v="GA"/>
    <s v="30228-2107"/>
    <s v="Bedford"/>
    <s v="TX"/>
    <d v="2021-04-07T00:00:00"/>
    <n v="529472"/>
    <x v="0"/>
    <s v="NA"/>
    <s v="NA"/>
  </r>
  <r>
    <x v="20942"/>
    <x v="179"/>
    <s v="GA"/>
    <s v="5477 Denny Dr"/>
    <s v="Atlanta"/>
    <s v="30349-5207"/>
    <x v="15"/>
    <n v="1510"/>
    <x v="0"/>
    <x v="48"/>
    <x v="1"/>
    <x v="9"/>
    <n v="8004548700"/>
    <n v="405"/>
    <s v="PPP"/>
    <s v="Active Un-Disbursed"/>
    <x v="0"/>
    <n v="100"/>
    <n v="19582"/>
    <n v="19582"/>
    <n v="19582"/>
    <n v="529472"/>
    <s v="Capital Plus Financial, LLC"/>
    <s v="2247 Central Drive"/>
    <s v="Bedford"/>
    <s v="TX"/>
    <n v="76021"/>
    <x v="0"/>
    <x v="1"/>
    <x v="0"/>
    <s v="Atlanta"/>
    <s v="CLAYTON"/>
    <s v="GA"/>
    <s v="30349-5207"/>
    <s v="Bedford"/>
    <s v="TX"/>
    <d v="2021-04-07T00:00:00"/>
    <n v="529472"/>
    <x v="1"/>
    <s v="NA"/>
    <s v="NA"/>
  </r>
  <r>
    <x v="20943"/>
    <x v="37"/>
    <s v="GA"/>
    <s v="221 Mountain Dr N/A"/>
    <s v="Stone Mountain"/>
    <s v="30087-3902"/>
    <x v="14"/>
    <n v="1190"/>
    <x v="0"/>
    <x v="48"/>
    <x v="22"/>
    <x v="7"/>
    <n v="8507418709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tone Mountain"/>
    <s v="GWINNETT"/>
    <s v="GA"/>
    <s v="30087-3902"/>
    <s v="PHOENIXVILLE"/>
    <s v="PA"/>
    <d v="2021-04-07T00:00:00"/>
    <n v="121536"/>
    <x v="1"/>
    <s v="NA"/>
    <s v="NA"/>
  </r>
  <r>
    <x v="20944"/>
    <x v="0"/>
    <s v="GA"/>
    <s v="989 Washington St SW Apt 8"/>
    <s v="Atlanta"/>
    <s v="30315-1619"/>
    <x v="1"/>
    <n v="1499"/>
    <x v="0"/>
    <x v="48"/>
    <x v="1"/>
    <x v="9"/>
    <n v="797758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5-1619"/>
    <s v="Bedford"/>
    <s v="TX"/>
    <d v="2021-04-07T00:00:00"/>
    <n v="529472"/>
    <x v="0"/>
    <s v="NA"/>
    <s v="NA"/>
  </r>
  <r>
    <x v="20945"/>
    <x v="0"/>
    <s v="GA"/>
    <s v="970 Windy Hill Rd SE"/>
    <s v="Smyrna"/>
    <s v="30080-2014"/>
    <x v="6"/>
    <n v="2111"/>
    <x v="0"/>
    <x v="48"/>
    <x v="1"/>
    <x v="0"/>
    <n v="815663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Smyrna"/>
    <s v="COBB"/>
    <s v="GA"/>
    <s v="30080-2014"/>
    <s v="Bedford"/>
    <s v="TX"/>
    <d v="2021-04-07T00:00:00"/>
    <n v="529472"/>
    <x v="1"/>
    <s v="NA"/>
    <s v="NA"/>
  </r>
  <r>
    <x v="20946"/>
    <x v="0"/>
    <s v="GA"/>
    <s v="7400 Melhana Ln"/>
    <s v="Union City"/>
    <s v="30291-3416"/>
    <x v="17"/>
    <n v="8120"/>
    <x v="0"/>
    <x v="48"/>
    <x v="1"/>
    <x v="0"/>
    <n v="821152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Union City"/>
    <s v="FULTON"/>
    <s v="GA"/>
    <s v="30291-3416"/>
    <s v="Bedford"/>
    <s v="TX"/>
    <d v="2021-04-07T00:00:00"/>
    <n v="529472"/>
    <x v="0"/>
    <s v="NA"/>
    <s v="NA"/>
  </r>
  <r>
    <x v="20947"/>
    <x v="4964"/>
    <s v="GA"/>
    <s v="1735 Rocky Ridge Dr NW"/>
    <s v="Conyers"/>
    <s v="30012-4052"/>
    <x v="6"/>
    <n v="2112"/>
    <x v="0"/>
    <x v="48"/>
    <x v="1"/>
    <x v="7"/>
    <n v="7981458702"/>
    <n v="405"/>
    <s v="PPP"/>
    <s v="Active Un-Disbursed"/>
    <x v="0"/>
    <n v="100"/>
    <n v="20337"/>
    <n v="20337"/>
    <n v="20337"/>
    <n v="529472"/>
    <s v="Capital Plus Financial, LLC"/>
    <s v="2247 Central Drive"/>
    <s v="Bedford"/>
    <s v="TX"/>
    <n v="76021"/>
    <x v="0"/>
    <x v="0"/>
    <x v="0"/>
    <s v="Conyers"/>
    <s v="ROCKDALE"/>
    <s v="GA"/>
    <s v="30012-4052"/>
    <s v="Bedford"/>
    <s v="TX"/>
    <d v="2021-04-07T00:00:00"/>
    <n v="529472"/>
    <x v="1"/>
    <s v="NA"/>
    <s v="NA"/>
  </r>
  <r>
    <x v="20948"/>
    <x v="82"/>
    <s v="GA"/>
    <s v="1325 N Franklin St"/>
    <s v="Dublin"/>
    <s v="31021-6900"/>
    <x v="0"/>
    <n v="5120"/>
    <x v="0"/>
    <x v="48"/>
    <x v="1"/>
    <x v="10"/>
    <n v="8600118707"/>
    <n v="405"/>
    <s v="PPP"/>
    <s v="Active Un-Disbursed"/>
    <x v="0"/>
    <n v="100"/>
    <n v="18125"/>
    <n v="18125"/>
    <n v="18125"/>
    <n v="529472"/>
    <s v="Capital Plus Financial, LLC"/>
    <s v="2247 Central Drive"/>
    <s v="Bedford"/>
    <s v="TX"/>
    <n v="76021"/>
    <x v="1"/>
    <x v="1"/>
    <x v="0"/>
    <s v="Dublin"/>
    <s v="LAURENS"/>
    <s v="GA"/>
    <s v="31021-6900"/>
    <s v="Bedford"/>
    <s v="TX"/>
    <d v="2021-04-07T00:00:00"/>
    <n v="529472"/>
    <x v="1"/>
    <s v="NA"/>
    <s v="NA"/>
  </r>
  <r>
    <x v="20949"/>
    <x v="0"/>
    <s v="GA"/>
    <s v="2250 Windermere Way"/>
    <s v="Powder Springs"/>
    <s v="30127-1469"/>
    <x v="17"/>
    <n v="8110"/>
    <x v="0"/>
    <x v="48"/>
    <x v="1"/>
    <x v="0"/>
    <n v="798608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Powder Springs"/>
    <s v="COBB"/>
    <s v="GA"/>
    <s v="30127-1469"/>
    <s v="Bedford"/>
    <s v="TX"/>
    <d v="2021-04-07T00:00:00"/>
    <n v="529472"/>
    <x v="1"/>
    <s v="NA"/>
    <s v="NA"/>
  </r>
  <r>
    <x v="20950"/>
    <x v="701"/>
    <s v="GA"/>
    <s v="1090 Ivey Ln"/>
    <s v="McDonough"/>
    <s v="30253-3970"/>
    <x v="12"/>
    <n v="1613"/>
    <x v="0"/>
    <x v="48"/>
    <x v="1"/>
    <x v="1"/>
    <n v="8404448704"/>
    <n v="405"/>
    <s v="PPP"/>
    <s v="Active Un-Disbursed"/>
    <x v="0"/>
    <n v="100"/>
    <n v="20375"/>
    <n v="20375"/>
    <n v="20375"/>
    <n v="529472"/>
    <s v="Capital Plus Financial, LLC"/>
    <s v="2247 Central Drive"/>
    <s v="Bedford"/>
    <s v="TX"/>
    <n v="76021"/>
    <x v="0"/>
    <x v="0"/>
    <x v="0"/>
    <s v="McDonough"/>
    <s v="HENRY"/>
    <s v="GA"/>
    <s v="30253-3970"/>
    <s v="Bedford"/>
    <s v="TX"/>
    <d v="2021-04-07T00:00:00"/>
    <n v="529472"/>
    <x v="0"/>
    <s v="NA"/>
    <s v="NA"/>
  </r>
  <r>
    <x v="20951"/>
    <x v="179"/>
    <s v="GA"/>
    <s v="2261 Gulick Ave"/>
    <s v="Fort Stewart"/>
    <s v="31314-4125"/>
    <x v="2"/>
    <n v="2320"/>
    <x v="0"/>
    <x v="48"/>
    <x v="1"/>
    <x v="8"/>
    <n v="8562328709"/>
    <n v="405"/>
    <s v="PPP"/>
    <s v="Active Un-Disbursed"/>
    <x v="0"/>
    <n v="100"/>
    <n v="19582"/>
    <n v="19582"/>
    <n v="19582"/>
    <n v="529472"/>
    <s v="Capital Plus Financial, LLC"/>
    <s v="2247 Central Drive"/>
    <s v="Bedford"/>
    <s v="TX"/>
    <n v="76021"/>
    <x v="0"/>
    <x v="0"/>
    <x v="0"/>
    <s v="Fort Stewart"/>
    <s v="LIBERTY"/>
    <s v="GA"/>
    <s v="31314-4125"/>
    <s v="Bedford"/>
    <s v="TX"/>
    <d v="2021-04-07T00:00:00"/>
    <n v="529472"/>
    <x v="1"/>
    <s v="NA"/>
    <s v="NA"/>
  </r>
  <r>
    <x v="20952"/>
    <x v="0"/>
    <s v="GA"/>
    <s v="2835 Schaul St"/>
    <s v="Columbus"/>
    <s v="31906-2124"/>
    <x v="6"/>
    <n v="2990"/>
    <x v="0"/>
    <x v="48"/>
    <x v="1"/>
    <x v="5"/>
    <n v="825807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Columbus"/>
    <s v="MUSCOGEE"/>
    <s v="GA"/>
    <s v="31906-2124"/>
    <s v="Bedford"/>
    <s v="TX"/>
    <d v="2021-04-07T00:00:00"/>
    <n v="529472"/>
    <x v="0"/>
    <s v="NA"/>
    <s v="NA"/>
  </r>
  <r>
    <x v="20953"/>
    <x v="0"/>
    <s v="GA"/>
    <s v="1907 Poplar Pointe Dr"/>
    <s v="College Park"/>
    <s v="30349-5454"/>
    <x v="4"/>
    <n v="8220"/>
    <x v="0"/>
    <x v="48"/>
    <x v="1"/>
    <x v="9"/>
    <n v="847600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College Park"/>
    <s v="CLAYTON"/>
    <s v="GA"/>
    <s v="30349-5454"/>
    <s v="Bedford"/>
    <s v="TX"/>
    <d v="2021-04-07T00:00:00"/>
    <n v="529472"/>
    <x v="1"/>
    <s v="NA"/>
    <s v="NA"/>
  </r>
  <r>
    <x v="20954"/>
    <x v="590"/>
    <s v="GA"/>
    <s v="150 Pebble Brooke Ct"/>
    <s v="Covington"/>
    <s v="30016-3010"/>
    <x v="3"/>
    <n v="3112"/>
    <x v="0"/>
    <x v="48"/>
    <x v="1"/>
    <x v="7"/>
    <n v="8416098703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1"/>
    <x v="0"/>
    <x v="0"/>
    <s v="Covington"/>
    <s v="NEWTON"/>
    <s v="GA"/>
    <s v="30016-3010"/>
    <s v="Bedford"/>
    <s v="TX"/>
    <d v="2021-04-07T00:00:00"/>
    <n v="529472"/>
    <x v="0"/>
    <s v="NA"/>
    <s v="NA"/>
  </r>
  <r>
    <x v="20955"/>
    <x v="653"/>
    <s v="GA"/>
    <s v="3546 Meadowridge Dr SW"/>
    <s v="Atlanta"/>
    <s v="30331-5432"/>
    <x v="17"/>
    <n v="8120"/>
    <x v="0"/>
    <x v="48"/>
    <x v="1"/>
    <x v="9"/>
    <n v="8038858708"/>
    <n v="405"/>
    <s v="PPP"/>
    <s v="Active Un-Disbursed"/>
    <x v="0"/>
    <n v="100"/>
    <n v="18540"/>
    <n v="18540"/>
    <n v="18540"/>
    <n v="529472"/>
    <s v="Capital Plus Financial, LLC"/>
    <s v="2247 Central Drive"/>
    <s v="Bedford"/>
    <s v="TX"/>
    <n v="76021"/>
    <x v="0"/>
    <x v="0"/>
    <x v="0"/>
    <s v="Atlanta"/>
    <s v="FULTON"/>
    <s v="GA"/>
    <s v="30331-5432"/>
    <s v="Bedford"/>
    <s v="TX"/>
    <d v="2021-04-07T00:00:00"/>
    <n v="529472"/>
    <x v="1"/>
    <s v="NA"/>
    <s v="NA"/>
  </r>
  <r>
    <x v="20956"/>
    <x v="623"/>
    <s v="GA"/>
    <s v="724 Green Acres Rd SE"/>
    <s v="Smyrna"/>
    <s v="30080-1414"/>
    <x v="6"/>
    <n v="2112"/>
    <x v="0"/>
    <x v="48"/>
    <x v="1"/>
    <x v="6"/>
    <n v="8343698704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1"/>
    <x v="0"/>
    <s v="Smyrna"/>
    <s v="COBB"/>
    <s v="GA"/>
    <s v="30080-1414"/>
    <s v="Bedford"/>
    <s v="TX"/>
    <d v="2021-04-07T00:00:00"/>
    <n v="529472"/>
    <x v="1"/>
    <s v="NA"/>
    <s v="NA"/>
  </r>
  <r>
    <x v="20957"/>
    <x v="590"/>
    <s v="GA"/>
    <s v="5802 Castlebrook Dr"/>
    <s v="Douglasville"/>
    <s v="30134-3607"/>
    <x v="6"/>
    <n v="2111"/>
    <x v="0"/>
    <x v="48"/>
    <x v="1"/>
    <x v="0"/>
    <n v="8409428708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1"/>
    <x v="0"/>
    <s v="Douglasville"/>
    <s v="DOUGLAS"/>
    <s v="GA"/>
    <s v="30134-3607"/>
    <s v="Bedford"/>
    <s v="TX"/>
    <d v="2021-04-07T00:00:00"/>
    <n v="529472"/>
    <x v="0"/>
    <s v="NA"/>
    <s v="NA"/>
  </r>
  <r>
    <x v="20958"/>
    <x v="813"/>
    <s v="GA"/>
    <s v="1426 Copeland Ave SW"/>
    <s v="Atlanta"/>
    <s v="30310-2501"/>
    <x v="9"/>
    <n v="3998"/>
    <x v="0"/>
    <x v="48"/>
    <x v="1"/>
    <x v="9"/>
    <n v="8666358701"/>
    <n v="405"/>
    <s v="PPP"/>
    <s v="Active Un-Disbursed"/>
    <x v="0"/>
    <n v="100"/>
    <n v="20455"/>
    <n v="20455"/>
    <n v="20455"/>
    <n v="529472"/>
    <s v="Capital Plus Financial, LLC"/>
    <s v="2247 Central Drive"/>
    <s v="Bedford"/>
    <s v="TX"/>
    <n v="76021"/>
    <x v="0"/>
    <x v="1"/>
    <x v="0"/>
    <s v="Atlanta"/>
    <s v="FULTON"/>
    <s v="GA"/>
    <s v="30310-2501"/>
    <s v="Bedford"/>
    <s v="TX"/>
    <d v="2021-04-07T00:00:00"/>
    <n v="529472"/>
    <x v="0"/>
    <s v="NA"/>
    <s v="NA"/>
  </r>
  <r>
    <x v="20959"/>
    <x v="340"/>
    <s v="GA"/>
    <s v="1317 John Robert Dr"/>
    <s v="Morrow"/>
    <s v="30260-1715"/>
    <x v="7"/>
    <n v="9130"/>
    <x v="0"/>
    <x v="48"/>
    <x v="1"/>
    <x v="9"/>
    <n v="8049728710"/>
    <n v="405"/>
    <s v="PPP"/>
    <s v="Active Un-Disbursed"/>
    <x v="0"/>
    <n v="100"/>
    <n v="10832"/>
    <n v="10832"/>
    <n v="10832"/>
    <n v="529472"/>
    <s v="Capital Plus Financial, LLC"/>
    <s v="2247 Central Drive"/>
    <s v="Bedford"/>
    <s v="TX"/>
    <n v="76021"/>
    <x v="0"/>
    <x v="1"/>
    <x v="0"/>
    <s v="Morrow"/>
    <s v="CLAYTON"/>
    <s v="GA"/>
    <s v="30260-1715"/>
    <s v="Bedford"/>
    <s v="TX"/>
    <d v="2021-04-07T00:00:00"/>
    <n v="529472"/>
    <x v="0"/>
    <s v="NA"/>
    <s v="NA"/>
  </r>
  <r>
    <x v="20960"/>
    <x v="0"/>
    <s v="GA"/>
    <s v="2624 Long Pointe"/>
    <s v="Roswell"/>
    <s v="30076-5012"/>
    <x v="11"/>
    <n v="2220"/>
    <x v="0"/>
    <x v="48"/>
    <x v="1"/>
    <x v="2"/>
    <n v="809481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Roswell"/>
    <s v="FULTON"/>
    <s v="GA"/>
    <s v="30076-5012"/>
    <s v="Bedford"/>
    <s v="TX"/>
    <d v="2021-04-07T00:00:00"/>
    <n v="529472"/>
    <x v="0"/>
    <s v="NA"/>
    <s v="NA"/>
  </r>
  <r>
    <x v="20961"/>
    <x v="0"/>
    <s v="GA"/>
    <s v="204 Colony Center Dr"/>
    <s v="Woodstock"/>
    <s v="30188-4630"/>
    <x v="14"/>
    <n v="1210"/>
    <x v="0"/>
    <x v="48"/>
    <x v="1"/>
    <x v="6"/>
    <n v="835574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Woodstock"/>
    <s v="CHEROKEE"/>
    <s v="GA"/>
    <s v="30188-4630"/>
    <s v="Bedford"/>
    <s v="TX"/>
    <d v="2021-04-07T00:00:00"/>
    <n v="529472"/>
    <x v="1"/>
    <s v="NA"/>
    <s v="NA"/>
  </r>
  <r>
    <x v="20962"/>
    <x v="767"/>
    <s v="GA"/>
    <s v="81 Embry Blvd"/>
    <s v="Pendergrass"/>
    <s v="30567-1103"/>
    <x v="5"/>
    <n v="4230"/>
    <x v="0"/>
    <x v="48"/>
    <x v="1"/>
    <x v="12"/>
    <n v="8079048708"/>
    <n v="405"/>
    <s v="PPP"/>
    <s v="Active Un-Disbursed"/>
    <x v="0"/>
    <n v="100"/>
    <n v="7915"/>
    <n v="7915"/>
    <n v="7915"/>
    <n v="529472"/>
    <s v="Capital Plus Financial, LLC"/>
    <s v="2247 Central Drive"/>
    <s v="Bedford"/>
    <s v="TX"/>
    <n v="76021"/>
    <x v="1"/>
    <x v="1"/>
    <x v="0"/>
    <s v="Pendergrass"/>
    <s v="JACKSON"/>
    <s v="GA"/>
    <s v="30567-1103"/>
    <s v="Bedford"/>
    <s v="TX"/>
    <d v="2021-04-07T00:00:00"/>
    <n v="529472"/>
    <x v="1"/>
    <s v="NA"/>
    <s v="NA"/>
  </r>
  <r>
    <x v="20963"/>
    <x v="169"/>
    <s v="GA"/>
    <s v="12110 Jojo Ct"/>
    <s v="Hampton"/>
    <s v="30228-3489"/>
    <x v="6"/>
    <n v="2112"/>
    <x v="0"/>
    <x v="48"/>
    <x v="1"/>
    <x v="0"/>
    <n v="8269318707"/>
    <n v="405"/>
    <s v="PPP"/>
    <s v="Active Un-Disbursed"/>
    <x v="0"/>
    <n v="100"/>
    <n v="15000"/>
    <n v="15000"/>
    <n v="15000"/>
    <n v="529472"/>
    <s v="Capital Plus Financial, LLC"/>
    <s v="2247 Central Drive"/>
    <s v="Bedford"/>
    <s v="TX"/>
    <n v="76021"/>
    <x v="0"/>
    <x v="0"/>
    <x v="0"/>
    <s v="Hampton"/>
    <s v="CLAYTON"/>
    <s v="GA"/>
    <s v="30228-3489"/>
    <s v="Bedford"/>
    <s v="TX"/>
    <d v="2021-04-07T00:00:00"/>
    <n v="529472"/>
    <x v="0"/>
    <s v="NA"/>
    <s v="NA"/>
  </r>
  <r>
    <x v="12247"/>
    <x v="0"/>
    <s v="GA"/>
    <s v="1730 Courtyard Ln"/>
    <s v="McDonough"/>
    <s v="30252-6830"/>
    <x v="6"/>
    <n v="2112"/>
    <x v="0"/>
    <x v="48"/>
    <x v="1"/>
    <x v="11"/>
    <n v="838431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McDonough"/>
    <s v="HENRY"/>
    <s v="GA"/>
    <s v="30252-6830"/>
    <s v="Bedford"/>
    <s v="TX"/>
    <d v="2021-04-07T00:00:00"/>
    <n v="529472"/>
    <x v="1"/>
    <s v="NA"/>
    <s v="NA"/>
  </r>
  <r>
    <x v="20964"/>
    <x v="5679"/>
    <s v="GA"/>
    <s v="2415 Dawson Rd Apt U6"/>
    <s v="Albany"/>
    <s v="31707-1348"/>
    <x v="17"/>
    <n v="8210"/>
    <x v="0"/>
    <x v="48"/>
    <x v="1"/>
    <x v="5"/>
    <n v="8430248707"/>
    <n v="405"/>
    <s v="PPP"/>
    <s v="Active Un-Disbursed"/>
    <x v="0"/>
    <n v="100"/>
    <n v="18655"/>
    <n v="18655"/>
    <n v="18655"/>
    <n v="529472"/>
    <s v="Capital Plus Financial, LLC"/>
    <s v="2247 Central Drive"/>
    <s v="Bedford"/>
    <s v="TX"/>
    <n v="76021"/>
    <x v="0"/>
    <x v="0"/>
    <x v="0"/>
    <s v="Albany"/>
    <s v="DOUGHERTY"/>
    <s v="GA"/>
    <s v="31707-1348"/>
    <s v="Bedford"/>
    <s v="TX"/>
    <d v="2021-04-07T00:00:00"/>
    <n v="529472"/>
    <x v="1"/>
    <s v="NA"/>
    <s v="NA"/>
  </r>
  <r>
    <x v="6088"/>
    <x v="1864"/>
    <s v="GA"/>
    <s v="1214 Stella Ct"/>
    <s v="Lawrenceville"/>
    <s v="30046-9481"/>
    <x v="1"/>
    <n v="1110"/>
    <x v="0"/>
    <x v="48"/>
    <x v="5"/>
    <x v="3"/>
    <n v="8009058705"/>
    <n v="405"/>
    <s v="PPP"/>
    <s v="Exemption 4"/>
    <x v="0"/>
    <n v="100"/>
    <n v="12008"/>
    <n v="12008"/>
    <n v="0"/>
    <n v="509316"/>
    <s v="Harvest Small Business Finance, LLC"/>
    <s v="24422 Avenida de la Carlota Suite 232"/>
    <s v="Laguna Hills"/>
    <s v="CA"/>
    <n v="92653"/>
    <x v="0"/>
    <x v="0"/>
    <x v="0"/>
    <s v="Lawrenceville"/>
    <s v="GWINNETT"/>
    <s v="GA"/>
    <s v="30046-9481"/>
    <s v="Laguna Hills"/>
    <s v="CA"/>
    <s v="NA"/>
    <n v="509316"/>
    <x v="0"/>
    <s v="NA"/>
    <s v="NA"/>
  </r>
  <r>
    <x v="20965"/>
    <x v="5680"/>
    <s v="GA"/>
    <s v="268 Rothell Rd"/>
    <s v="Toccoa"/>
    <s v="30577-3724"/>
    <x v="6"/>
    <n v="1490"/>
    <x v="0"/>
    <x v="48"/>
    <x v="1"/>
    <x v="12"/>
    <n v="8207988703"/>
    <n v="405"/>
    <s v="PPP"/>
    <s v="Active Un-Disbursed"/>
    <x v="0"/>
    <n v="100"/>
    <n v="2340"/>
    <n v="2340"/>
    <n v="2340"/>
    <n v="529472"/>
    <s v="Capital Plus Financial, LLC"/>
    <s v="2247 Central Drive"/>
    <s v="Bedford"/>
    <s v="TX"/>
    <n v="76021"/>
    <x v="1"/>
    <x v="0"/>
    <x v="0"/>
    <s v="Toccoa"/>
    <s v="STEPHENS"/>
    <s v="GA"/>
    <s v="30577-3724"/>
    <s v="Bedford"/>
    <s v="TX"/>
    <d v="2021-04-07T00:00:00"/>
    <n v="529472"/>
    <x v="1"/>
    <s v="NA"/>
    <s v="NA"/>
  </r>
  <r>
    <x v="20966"/>
    <x v="2181"/>
    <s v="GA"/>
    <s v="1304 Waterford Lndg"/>
    <s v="McDonough"/>
    <s v="30253-7722"/>
    <x v="6"/>
    <n v="2112"/>
    <x v="4"/>
    <x v="48"/>
    <x v="43"/>
    <x v="0"/>
    <n v="8625498701"/>
    <n v="405"/>
    <s v="PPP"/>
    <s v="Active Un-Disbursed"/>
    <x v="0"/>
    <n v="100"/>
    <n v="62500"/>
    <n v="62500"/>
    <n v="62500"/>
    <n v="529652"/>
    <s v="Amur Equipment Finance, Inc."/>
    <s v="308 N. Locust St, Suite 100"/>
    <s v="Grand Island"/>
    <s v="NE"/>
    <n v="68801"/>
    <x v="0"/>
    <x v="0"/>
    <x v="0"/>
    <s v="McDonough"/>
    <s v="HENRY"/>
    <s v="GA"/>
    <s v="30253-7722"/>
    <s v="Grand Island"/>
    <s v="NE"/>
    <d v="2021-04-07T00:00:00"/>
    <n v="529652"/>
    <x v="0"/>
    <s v="NA"/>
    <s v="NA"/>
  </r>
  <r>
    <x v="20967"/>
    <x v="0"/>
    <s v="GA"/>
    <s v="922 Lincoln Crest Dr"/>
    <s v="Austell"/>
    <s v="30106-8229"/>
    <x v="5"/>
    <n v="4230"/>
    <x v="0"/>
    <x v="48"/>
    <x v="1"/>
    <x v="0"/>
    <n v="802896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ustell"/>
    <s v="COBB"/>
    <s v="GA"/>
    <s v="30106-8229"/>
    <s v="Bedford"/>
    <s v="TX"/>
    <d v="2021-04-07T00:00:00"/>
    <n v="529472"/>
    <x v="1"/>
    <s v="NA"/>
    <s v="NA"/>
  </r>
  <r>
    <x v="20968"/>
    <x v="0"/>
    <s v="GA"/>
    <s v="372 Highway 87"/>
    <s v="Flovilla"/>
    <s v="30216-2712"/>
    <x v="6"/>
    <n v="2111"/>
    <x v="0"/>
    <x v="48"/>
    <x v="1"/>
    <x v="11"/>
    <n v="807218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Flovilla"/>
    <s v="BUTTS"/>
    <s v="GA"/>
    <s v="30216-2712"/>
    <s v="Bedford"/>
    <s v="TX"/>
    <d v="2021-04-07T00:00:00"/>
    <n v="529472"/>
    <x v="1"/>
    <s v="NA"/>
    <s v="NA"/>
  </r>
  <r>
    <x v="20969"/>
    <x v="83"/>
    <s v="GA"/>
    <s v="5021 West Depot Street Apt 7 Meigs Ga 31765"/>
    <s v="Meigs"/>
    <n v="31765"/>
    <x v="6"/>
    <n v="2112"/>
    <x v="0"/>
    <x v="48"/>
    <x v="1"/>
    <x v="13"/>
    <n v="8526148706"/>
    <n v="405"/>
    <s v="PPP"/>
    <s v="Active Un-Disbursed"/>
    <x v="0"/>
    <n v="100"/>
    <n v="8332"/>
    <n v="8332"/>
    <n v="8332"/>
    <n v="529472"/>
    <s v="Capital Plus Financial, LLC"/>
    <s v="2247 Central Drive"/>
    <s v="Bedford"/>
    <s v="TX"/>
    <n v="76021"/>
    <x v="1"/>
    <x v="0"/>
    <x v="0"/>
    <s v="Meigs"/>
    <s v="MITCHELL"/>
    <s v="GA"/>
    <n v="31765"/>
    <s v="Bedford"/>
    <s v="TX"/>
    <d v="2021-04-07T00:00:00"/>
    <n v="529472"/>
    <x v="1"/>
    <s v="NA"/>
    <s v="NA"/>
  </r>
  <r>
    <x v="20970"/>
    <x v="0"/>
    <s v="GA"/>
    <s v="618 Concepts 21 Dr"/>
    <s v="Lithonia"/>
    <s v="30058-3820"/>
    <x v="11"/>
    <n v="3999"/>
    <x v="0"/>
    <x v="48"/>
    <x v="1"/>
    <x v="7"/>
    <n v="798769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Lithonia"/>
    <s v="DEKALB"/>
    <s v="GA"/>
    <s v="30058-3820"/>
    <s v="Bedford"/>
    <s v="TX"/>
    <d v="2021-04-07T00:00:00"/>
    <n v="529472"/>
    <x v="0"/>
    <s v="NA"/>
    <s v="NA"/>
  </r>
  <r>
    <x v="20971"/>
    <x v="0"/>
    <s v="GA"/>
    <s v="838 Brampton Way"/>
    <s v="Locust Grove"/>
    <s v="30248-7040"/>
    <x v="1"/>
    <n v="1730"/>
    <x v="0"/>
    <x v="48"/>
    <x v="1"/>
    <x v="1"/>
    <n v="814838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ocust Grove"/>
    <s v="HENRY"/>
    <s v="GA"/>
    <s v="30248-7040"/>
    <s v="Bedford"/>
    <s v="TX"/>
    <d v="2021-04-07T00:00:00"/>
    <n v="529472"/>
    <x v="1"/>
    <s v="NA"/>
    <s v="NA"/>
  </r>
  <r>
    <x v="20972"/>
    <x v="42"/>
    <s v="GA"/>
    <s v="2305 Eastover Dr"/>
    <s v="Waycross"/>
    <s v="31501-6960"/>
    <x v="18"/>
    <n v="1691"/>
    <x v="0"/>
    <x v="48"/>
    <x v="1"/>
    <x v="8"/>
    <n v="8023398709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1"/>
    <x v="0"/>
    <s v="Waycross"/>
    <s v="WARE"/>
    <s v="GA"/>
    <s v="31501-6960"/>
    <s v="Bedford"/>
    <s v="TX"/>
    <d v="2021-04-07T00:00:00"/>
    <n v="529472"/>
    <x v="1"/>
    <s v="NA"/>
    <s v="NA"/>
  </r>
  <r>
    <x v="20973"/>
    <x v="0"/>
    <s v="GA"/>
    <s v="618 Albert Ct"/>
    <s v="Albany"/>
    <s v="31701-3625"/>
    <x v="6"/>
    <n v="2112"/>
    <x v="0"/>
    <x v="48"/>
    <x v="1"/>
    <x v="5"/>
    <n v="808675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lbany"/>
    <s v="DOUGHERTY"/>
    <s v="GA"/>
    <s v="31701-3625"/>
    <s v="Bedford"/>
    <s v="TX"/>
    <d v="2021-04-07T00:00:00"/>
    <n v="529472"/>
    <x v="0"/>
    <s v="NA"/>
    <s v="NA"/>
  </r>
  <r>
    <x v="20974"/>
    <x v="5681"/>
    <s v="GA"/>
    <s v="2108 Club Lakes Pkwy"/>
    <s v="Lawrenceville"/>
    <s v="30044-2424"/>
    <x v="1"/>
    <n v="1499"/>
    <x v="0"/>
    <x v="48"/>
    <x v="5"/>
    <x v="3"/>
    <n v="8441138704"/>
    <n v="405"/>
    <s v="PPP"/>
    <s v="Active Un-Disbursed"/>
    <x v="0"/>
    <n v="100"/>
    <n v="7655"/>
    <n v="7655"/>
    <n v="7655"/>
    <n v="509316"/>
    <s v="Harvest Small Business Finance, LLC"/>
    <s v="24422 Avenida de la Carlota Suite 232"/>
    <s v="Laguna Hills"/>
    <s v="CA"/>
    <n v="92653"/>
    <x v="0"/>
    <x v="0"/>
    <x v="0"/>
    <s v="Lawrenceville"/>
    <s v="GWINNETT"/>
    <s v="GA"/>
    <s v="30044-2424"/>
    <s v="Laguna Hills"/>
    <s v="CA"/>
    <d v="2021-04-07T00:00:00"/>
    <n v="509316"/>
    <x v="1"/>
    <s v="NA"/>
    <s v="NA"/>
  </r>
  <r>
    <x v="20975"/>
    <x v="0"/>
    <s v="GA"/>
    <s v="2422 D St"/>
    <s v="Macon"/>
    <s v="31206-8356"/>
    <x v="1"/>
    <n v="1720"/>
    <x v="0"/>
    <x v="48"/>
    <x v="1"/>
    <x v="5"/>
    <n v="834960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Macon"/>
    <s v="BIBB"/>
    <s v="GA"/>
    <s v="31206-8356"/>
    <s v="Bedford"/>
    <s v="TX"/>
    <d v="2021-04-07T00:00:00"/>
    <n v="529472"/>
    <x v="0"/>
    <s v="NA"/>
    <s v="NA"/>
  </r>
  <r>
    <x v="20976"/>
    <x v="0"/>
    <s v="GA"/>
    <s v="1206 Valerie Woods Dr"/>
    <s v="Stone Mountain"/>
    <s v="30083-5258"/>
    <x v="5"/>
    <n v="4110"/>
    <x v="0"/>
    <x v="48"/>
    <x v="1"/>
    <x v="7"/>
    <n v="860324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ountain"/>
    <s v="DEKALB"/>
    <s v="GA"/>
    <s v="30083-5258"/>
    <s v="Bedford"/>
    <s v="TX"/>
    <d v="2021-04-07T00:00:00"/>
    <n v="529472"/>
    <x v="0"/>
    <s v="NA"/>
    <s v="NA"/>
  </r>
  <r>
    <x v="20977"/>
    <x v="0"/>
    <s v="GA"/>
    <s v="12 Katama Way"/>
    <s v="Pooler"/>
    <s v="31322-8218"/>
    <x v="4"/>
    <n v="8140"/>
    <x v="0"/>
    <x v="48"/>
    <x v="1"/>
    <x v="8"/>
    <n v="794453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Pooler"/>
    <s v="CHATHAM"/>
    <s v="GA"/>
    <s v="31322-8218"/>
    <s v="Bedford"/>
    <s v="TX"/>
    <d v="2021-04-07T00:00:00"/>
    <n v="529472"/>
    <x v="1"/>
    <s v="NA"/>
    <s v="NA"/>
  </r>
  <r>
    <x v="20978"/>
    <x v="0"/>
    <s v="GA"/>
    <s v="2645 Charlestown Dr Apt 24M"/>
    <s v="College Park"/>
    <s v="30337-3941"/>
    <x v="7"/>
    <n v="9190"/>
    <x v="0"/>
    <x v="48"/>
    <x v="1"/>
    <x v="9"/>
    <n v="863113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College Park"/>
    <s v="FULTON"/>
    <s v="GA"/>
    <s v="30337-3941"/>
    <s v="Bedford"/>
    <s v="TX"/>
    <d v="2021-04-07T00:00:00"/>
    <n v="529472"/>
    <x v="0"/>
    <s v="NA"/>
    <s v="NA"/>
  </r>
  <r>
    <x v="20979"/>
    <x v="176"/>
    <s v="GA"/>
    <s v="294 Brownlee Rd SW"/>
    <s v="Atlanta"/>
    <s v="30311-1802"/>
    <x v="6"/>
    <n v="2990"/>
    <x v="0"/>
    <x v="48"/>
    <x v="1"/>
    <x v="9"/>
    <n v="8140628705"/>
    <n v="405"/>
    <s v="PPP"/>
    <s v="Active Un-Disbursed"/>
    <x v="0"/>
    <n v="100"/>
    <n v="20452"/>
    <n v="20452"/>
    <n v="20452"/>
    <n v="529472"/>
    <s v="Capital Plus Financial, LLC"/>
    <s v="2247 Central Drive"/>
    <s v="Bedford"/>
    <s v="TX"/>
    <n v="76021"/>
    <x v="0"/>
    <x v="1"/>
    <x v="0"/>
    <s v="Atlanta"/>
    <s v="FULTON"/>
    <s v="GA"/>
    <s v="30311-1802"/>
    <s v="Bedford"/>
    <s v="TX"/>
    <d v="2021-04-07T00:00:00"/>
    <n v="529472"/>
    <x v="0"/>
    <s v="NA"/>
    <s v="NA"/>
  </r>
  <r>
    <x v="20980"/>
    <x v="26"/>
    <s v="GA"/>
    <s v="3504 Brailsford Ave"/>
    <s v="Brunswick"/>
    <s v="31520-3826"/>
    <x v="5"/>
    <n v="5310"/>
    <x v="0"/>
    <x v="48"/>
    <x v="1"/>
    <x v="8"/>
    <n v="8551458707"/>
    <n v="405"/>
    <s v="PPP"/>
    <s v="Active Un-Disbursed"/>
    <x v="0"/>
    <n v="100"/>
    <n v="3125"/>
    <n v="3125"/>
    <n v="3125"/>
    <n v="529472"/>
    <s v="Capital Plus Financial, LLC"/>
    <s v="2247 Central Drive"/>
    <s v="Bedford"/>
    <s v="TX"/>
    <n v="76021"/>
    <x v="0"/>
    <x v="1"/>
    <x v="0"/>
    <s v="Brunswick"/>
    <s v="GLYNN"/>
    <s v="GA"/>
    <s v="31520-3826"/>
    <s v="Bedford"/>
    <s v="TX"/>
    <d v="2021-04-07T00:00:00"/>
    <n v="529472"/>
    <x v="0"/>
    <s v="NA"/>
    <s v="NA"/>
  </r>
  <r>
    <x v="19696"/>
    <x v="0"/>
    <s v="GA"/>
    <s v="9306 Deer Crossing Ct"/>
    <s v="Jonesboro"/>
    <s v="30236-8004"/>
    <x v="4"/>
    <n v="6118"/>
    <x v="0"/>
    <x v="48"/>
    <x v="1"/>
    <x v="0"/>
    <n v="811836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Jonesboro"/>
    <s v="CLAYTON"/>
    <s v="GA"/>
    <s v="30236-8004"/>
    <s v="Bedford"/>
    <s v="TX"/>
    <d v="2021-04-07T00:00:00"/>
    <n v="529472"/>
    <x v="1"/>
    <s v="NA"/>
    <s v="NA"/>
  </r>
  <r>
    <x v="20981"/>
    <x v="0"/>
    <s v="GA"/>
    <s v="100 Spring Valley Way"/>
    <s v="Covington"/>
    <s v="30016-8246"/>
    <x v="10"/>
    <n v="2210"/>
    <x v="0"/>
    <x v="48"/>
    <x v="1"/>
    <x v="7"/>
    <n v="868017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ovington"/>
    <s v="NEWTON"/>
    <s v="GA"/>
    <s v="30016-8246"/>
    <s v="Bedford"/>
    <s v="TX"/>
    <d v="2021-04-07T00:00:00"/>
    <n v="529472"/>
    <x v="0"/>
    <s v="NA"/>
    <s v="NA"/>
  </r>
  <r>
    <x v="20982"/>
    <x v="61"/>
    <s v="GA"/>
    <s v="3224 Matilda Lane Apt 1"/>
    <s v="Columbus"/>
    <n v="31906"/>
    <x v="10"/>
    <n v="2210"/>
    <x v="0"/>
    <x v="48"/>
    <x v="1"/>
    <x v="5"/>
    <n v="8542628708"/>
    <n v="405"/>
    <s v="PPP"/>
    <s v="Active Un-Disbursed"/>
    <x v="0"/>
    <n v="100"/>
    <n v="18067"/>
    <n v="18067"/>
    <n v="18067"/>
    <n v="529472"/>
    <s v="Capital Plus Financial, LLC"/>
    <s v="2247 Central Drive"/>
    <s v="Bedford"/>
    <s v="TX"/>
    <n v="76021"/>
    <x v="0"/>
    <x v="0"/>
    <x v="0"/>
    <s v="Columbus"/>
    <s v="MUSCOGEE"/>
    <s v="GA"/>
    <n v="31906"/>
    <s v="Bedford"/>
    <s v="TX"/>
    <d v="2021-04-07T00:00:00"/>
    <n v="529472"/>
    <x v="0"/>
    <s v="NA"/>
    <s v="NA"/>
  </r>
  <r>
    <x v="20983"/>
    <x v="590"/>
    <s v="GA"/>
    <s v="3124 Edington Cir"/>
    <s v="Lawrenceville"/>
    <s v="30044-3542"/>
    <x v="6"/>
    <n v="2112"/>
    <x v="0"/>
    <x v="48"/>
    <x v="1"/>
    <x v="3"/>
    <n v="8305448709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0"/>
    <x v="0"/>
    <s v="Lawrenceville"/>
    <s v="GWINNETT"/>
    <s v="GA"/>
    <s v="30044-3542"/>
    <s v="Bedford"/>
    <s v="TX"/>
    <d v="2021-04-07T00:00:00"/>
    <n v="529472"/>
    <x v="1"/>
    <s v="NA"/>
    <s v="NA"/>
  </r>
  <r>
    <x v="20984"/>
    <x v="0"/>
    <s v="GA"/>
    <s v="6118 Austell Ave Apt 4"/>
    <s v="Austell"/>
    <s v="30106-3946"/>
    <x v="6"/>
    <n v="2112"/>
    <x v="0"/>
    <x v="48"/>
    <x v="1"/>
    <x v="0"/>
    <n v="794235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ustell"/>
    <s v="COBB"/>
    <s v="GA"/>
    <s v="30106-3946"/>
    <s v="Bedford"/>
    <s v="TX"/>
    <d v="2021-04-07T00:00:00"/>
    <n v="529472"/>
    <x v="1"/>
    <s v="NA"/>
    <s v="NA"/>
  </r>
  <r>
    <x v="20985"/>
    <x v="320"/>
    <s v="GA"/>
    <s v="5721 Barberry Ln"/>
    <s v="Thomson"/>
    <s v="30824-5056"/>
    <x v="9"/>
    <n v="3998"/>
    <x v="0"/>
    <x v="48"/>
    <x v="1"/>
    <x v="11"/>
    <n v="8531528707"/>
    <n v="405"/>
    <s v="PPP"/>
    <s v="Active Un-Disbursed"/>
    <x v="0"/>
    <n v="100"/>
    <n v="13540"/>
    <n v="13540"/>
    <n v="13540"/>
    <n v="529472"/>
    <s v="Capital Plus Financial, LLC"/>
    <s v="2247 Central Drive"/>
    <s v="Bedford"/>
    <s v="TX"/>
    <n v="76021"/>
    <x v="1"/>
    <x v="0"/>
    <x v="0"/>
    <s v="Thomson"/>
    <s v="MCDUFFIE"/>
    <s v="GA"/>
    <s v="30824-5056"/>
    <s v="Bedford"/>
    <s v="TX"/>
    <d v="2021-04-07T00:00:00"/>
    <n v="529472"/>
    <x v="0"/>
    <s v="NA"/>
    <s v="NA"/>
  </r>
  <r>
    <x v="20986"/>
    <x v="697"/>
    <s v="GA"/>
    <s v="11021 Southwood Dr"/>
    <s v="Hampton"/>
    <s v="30228-3498"/>
    <x v="17"/>
    <n v="8140"/>
    <x v="0"/>
    <x v="48"/>
    <x v="1"/>
    <x v="0"/>
    <n v="8153298701"/>
    <n v="405"/>
    <s v="PPP"/>
    <s v="Active Un-Disbursed"/>
    <x v="0"/>
    <n v="100"/>
    <n v="10415"/>
    <n v="10415"/>
    <n v="10415"/>
    <n v="529472"/>
    <s v="Capital Plus Financial, LLC"/>
    <s v="2247 Central Drive"/>
    <s v="Bedford"/>
    <s v="TX"/>
    <n v="76021"/>
    <x v="0"/>
    <x v="0"/>
    <x v="0"/>
    <s v="Hampton"/>
    <s v="CLAYTON"/>
    <s v="GA"/>
    <s v="30228-3498"/>
    <s v="Bedford"/>
    <s v="TX"/>
    <d v="2021-04-07T00:00:00"/>
    <n v="529472"/>
    <x v="0"/>
    <s v="NA"/>
    <s v="NA"/>
  </r>
  <r>
    <x v="20987"/>
    <x v="0"/>
    <s v="GA"/>
    <s v="397 Sir William Ct"/>
    <s v="Jonesboro"/>
    <s v="30238-4562"/>
    <x v="1"/>
    <n v="1730"/>
    <x v="0"/>
    <x v="48"/>
    <x v="1"/>
    <x v="0"/>
    <n v="794393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Jonesboro"/>
    <s v="CLAYTON"/>
    <s v="GA"/>
    <s v="30238-4562"/>
    <s v="Bedford"/>
    <s v="TX"/>
    <d v="2021-04-07T00:00:00"/>
    <n v="529472"/>
    <x v="0"/>
    <s v="NA"/>
    <s v="NA"/>
  </r>
  <r>
    <x v="20988"/>
    <x v="0"/>
    <s v="GA"/>
    <s v="4306 Rolfe Ct"/>
    <s v="McDonough"/>
    <s v="30252-2598"/>
    <x v="13"/>
    <n v="1399"/>
    <x v="0"/>
    <x v="48"/>
    <x v="1"/>
    <x v="1"/>
    <n v="836947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cDonough"/>
    <s v="HENRY"/>
    <s v="GA"/>
    <s v="30252-2598"/>
    <s v="Bedford"/>
    <s v="TX"/>
    <d v="2021-04-07T00:00:00"/>
    <n v="529472"/>
    <x v="1"/>
    <s v="NA"/>
    <s v="NA"/>
  </r>
  <r>
    <x v="20989"/>
    <x v="0"/>
    <s v="GA"/>
    <s v="1364 Mooty Bridge Rd"/>
    <s v="Lagrange"/>
    <s v="30240-9114"/>
    <x v="21"/>
    <n v="2321"/>
    <x v="0"/>
    <x v="48"/>
    <x v="1"/>
    <x v="1"/>
    <n v="834130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Lagrange"/>
    <s v="TROUP"/>
    <s v="GA"/>
    <s v="30240-9114"/>
    <s v="Bedford"/>
    <s v="TX"/>
    <d v="2021-04-07T00:00:00"/>
    <n v="529472"/>
    <x v="1"/>
    <s v="NA"/>
    <s v="NA"/>
  </r>
  <r>
    <x v="20990"/>
    <x v="0"/>
    <s v="GA"/>
    <s v="1557 Terrell Mill Rd SE"/>
    <s v="Marietta"/>
    <s v="30067-6013"/>
    <x v="17"/>
    <n v="8150"/>
    <x v="0"/>
    <x v="48"/>
    <x v="1"/>
    <x v="6"/>
    <n v="845699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Marietta"/>
    <s v="COBB"/>
    <s v="GA"/>
    <s v="30067-6013"/>
    <s v="Bedford"/>
    <s v="TX"/>
    <d v="2021-04-07T00:00:00"/>
    <n v="529472"/>
    <x v="0"/>
    <s v="NA"/>
    <s v="NA"/>
  </r>
  <r>
    <x v="20991"/>
    <x v="623"/>
    <s v="GA"/>
    <s v="1749 Sherry Ln"/>
    <s v="Jonesboro"/>
    <s v="30236-5170"/>
    <x v="6"/>
    <n v="2112"/>
    <x v="0"/>
    <x v="48"/>
    <x v="1"/>
    <x v="0"/>
    <n v="7973378702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0"/>
    <x v="0"/>
    <s v="Jonesboro"/>
    <s v="CLAYTON"/>
    <s v="GA"/>
    <s v="30236-5170"/>
    <s v="Bedford"/>
    <s v="TX"/>
    <d v="2021-04-07T00:00:00"/>
    <n v="529472"/>
    <x v="1"/>
    <s v="NA"/>
    <s v="NA"/>
  </r>
  <r>
    <x v="20992"/>
    <x v="195"/>
    <s v="GA"/>
    <s v="6726 Tara Blvd Apt 3B"/>
    <s v="Jonesboro"/>
    <s v="30236-1407"/>
    <x v="6"/>
    <n v="2113"/>
    <x v="0"/>
    <x v="48"/>
    <x v="1"/>
    <x v="0"/>
    <n v="8326088707"/>
    <n v="405"/>
    <s v="PPP"/>
    <s v="Active Un-Disbursed"/>
    <x v="0"/>
    <n v="100"/>
    <n v="14582"/>
    <n v="14582"/>
    <n v="14582"/>
    <n v="529472"/>
    <s v="Capital Plus Financial, LLC"/>
    <s v="2247 Central Drive"/>
    <s v="Bedford"/>
    <s v="TX"/>
    <n v="76021"/>
    <x v="0"/>
    <x v="1"/>
    <x v="0"/>
    <s v="Jonesboro"/>
    <s v="CLAYTON"/>
    <s v="GA"/>
    <s v="30236-1407"/>
    <s v="Bedford"/>
    <s v="TX"/>
    <d v="2021-04-07T00:00:00"/>
    <n v="529472"/>
    <x v="1"/>
    <s v="NA"/>
    <s v="NA"/>
  </r>
  <r>
    <x v="20993"/>
    <x v="0"/>
    <s v="GA"/>
    <s v="303 Ashwood Dr"/>
    <s v="Bonaire"/>
    <s v="31005-3106"/>
    <x v="1"/>
    <n v="1499"/>
    <x v="0"/>
    <x v="48"/>
    <x v="1"/>
    <x v="13"/>
    <n v="804891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Bonaire"/>
    <s v="HOUSTON"/>
    <s v="GA"/>
    <s v="31005-3106"/>
    <s v="Bedford"/>
    <s v="TX"/>
    <d v="2021-04-07T00:00:00"/>
    <n v="529472"/>
    <x v="1"/>
    <s v="NA"/>
    <s v="NA"/>
  </r>
  <r>
    <x v="20994"/>
    <x v="505"/>
    <s v="GA"/>
    <s v="1624 Hallmark Hills Dr"/>
    <s v="Griffin"/>
    <s v="30223-8790"/>
    <x v="6"/>
    <n v="2112"/>
    <x v="0"/>
    <x v="48"/>
    <x v="1"/>
    <x v="1"/>
    <n v="7980158704"/>
    <n v="405"/>
    <s v="PPP"/>
    <s v="Active Un-Disbursed"/>
    <x v="0"/>
    <n v="100"/>
    <n v="20750"/>
    <n v="20750"/>
    <n v="20750"/>
    <n v="529472"/>
    <s v="Capital Plus Financial, LLC"/>
    <s v="2247 Central Drive"/>
    <s v="Bedford"/>
    <s v="TX"/>
    <n v="76021"/>
    <x v="1"/>
    <x v="1"/>
    <x v="0"/>
    <s v="Griffin"/>
    <s v="SPALDING"/>
    <s v="GA"/>
    <s v="30223-8790"/>
    <s v="Bedford"/>
    <s v="TX"/>
    <d v="2021-04-07T00:00:00"/>
    <n v="529472"/>
    <x v="0"/>
    <s v="NA"/>
    <s v="NA"/>
  </r>
  <r>
    <x v="3125"/>
    <x v="0"/>
    <s v="GA"/>
    <s v="1631 Gresham Rd Apt B"/>
    <s v="Marietta"/>
    <s v="30062-3926"/>
    <x v="2"/>
    <n v="2330"/>
    <x v="0"/>
    <x v="48"/>
    <x v="1"/>
    <x v="2"/>
    <n v="821353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arietta"/>
    <s v="COBB"/>
    <s v="GA"/>
    <s v="30062-3926"/>
    <s v="Bedford"/>
    <s v="TX"/>
    <d v="2021-04-07T00:00:00"/>
    <n v="529472"/>
    <x v="1"/>
    <s v="NA"/>
    <s v="NA"/>
  </r>
  <r>
    <x v="20995"/>
    <x v="0"/>
    <s v="GA"/>
    <s v="117 Jones Ct"/>
    <s v="Forsyth"/>
    <s v="31029-1650"/>
    <x v="1"/>
    <n v="1499"/>
    <x v="0"/>
    <x v="48"/>
    <x v="1"/>
    <x v="13"/>
    <n v="794909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Forsyth"/>
    <s v="MONROE"/>
    <s v="GA"/>
    <s v="31029-1650"/>
    <s v="Bedford"/>
    <s v="TX"/>
    <d v="2021-04-07T00:00:00"/>
    <n v="529472"/>
    <x v="1"/>
    <s v="NA"/>
    <s v="NA"/>
  </r>
  <r>
    <x v="20996"/>
    <x v="0"/>
    <s v="GA"/>
    <s v="3528 W Melissa Ln"/>
    <s v="Douglasville"/>
    <s v="30135-1182"/>
    <x v="2"/>
    <n v="2320"/>
    <x v="0"/>
    <x v="48"/>
    <x v="1"/>
    <x v="0"/>
    <n v="856885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Douglasville"/>
    <s v="DOUGLAS"/>
    <s v="GA"/>
    <s v="30135-1182"/>
    <s v="Bedford"/>
    <s v="TX"/>
    <d v="2021-04-07T00:00:00"/>
    <n v="529472"/>
    <x v="1"/>
    <s v="NA"/>
    <s v="NA"/>
  </r>
  <r>
    <x v="20997"/>
    <x v="42"/>
    <s v="GA"/>
    <s v="154 Parkview Rd N/A"/>
    <s v="Savannah"/>
    <s v="31419-9672"/>
    <x v="17"/>
    <n v="8140"/>
    <x v="0"/>
    <x v="48"/>
    <x v="22"/>
    <x v="8"/>
    <n v="8570298702"/>
    <n v="405"/>
    <s v="PPP"/>
    <s v="Active Un-Disbursed"/>
    <x v="0"/>
    <n v="100"/>
    <n v="20000"/>
    <n v="20000"/>
    <n v="20000"/>
    <n v="121536"/>
    <s v="Customers Bank"/>
    <s v="99 Bridge St"/>
    <s v="PHOENIXVILLE"/>
    <s v="PA"/>
    <s v="19460-3411"/>
    <x v="0"/>
    <x v="0"/>
    <x v="0"/>
    <s v="Savannah"/>
    <s v="CHATHAM"/>
    <s v="GA"/>
    <s v="31419-9672"/>
    <s v="PHOENIXVILLE"/>
    <s v="PA"/>
    <d v="2021-04-07T00:00:00"/>
    <n v="121536"/>
    <x v="1"/>
    <s v="NA"/>
    <s v="NA"/>
  </r>
  <r>
    <x v="20998"/>
    <x v="179"/>
    <s v="GA"/>
    <s v="510 Elm St"/>
    <s v="Hinesville"/>
    <s v="31313-3948"/>
    <x v="6"/>
    <n v="2112"/>
    <x v="0"/>
    <x v="48"/>
    <x v="1"/>
    <x v="8"/>
    <n v="8410758710"/>
    <n v="405"/>
    <s v="PPP"/>
    <s v="Active Un-Disbursed"/>
    <x v="0"/>
    <n v="100"/>
    <n v="19582"/>
    <n v="19582"/>
    <n v="19582"/>
    <n v="529472"/>
    <s v="Capital Plus Financial, LLC"/>
    <s v="2247 Central Drive"/>
    <s v="Bedford"/>
    <s v="TX"/>
    <n v="76021"/>
    <x v="0"/>
    <x v="0"/>
    <x v="0"/>
    <s v="Hinesville"/>
    <s v="LIBERTY"/>
    <s v="GA"/>
    <s v="31313-3948"/>
    <s v="Bedford"/>
    <s v="TX"/>
    <d v="2021-04-07T00:00:00"/>
    <n v="529472"/>
    <x v="1"/>
    <s v="NA"/>
    <s v="NA"/>
  </r>
  <r>
    <x v="20999"/>
    <x v="66"/>
    <s v="GA"/>
    <s v="3316 Holly Hill Pkwy"/>
    <s v="Ellenwood"/>
    <s v="30294-6567"/>
    <x v="2"/>
    <n v="2320"/>
    <x v="0"/>
    <x v="48"/>
    <x v="1"/>
    <x v="7"/>
    <n v="8024118708"/>
    <n v="405"/>
    <s v="PPP"/>
    <s v="Active Un-Disbursed"/>
    <x v="0"/>
    <n v="100"/>
    <n v="18750"/>
    <n v="18750"/>
    <n v="18750"/>
    <n v="529472"/>
    <s v="Capital Plus Financial, LLC"/>
    <s v="2247 Central Drive"/>
    <s v="Bedford"/>
    <s v="TX"/>
    <n v="76021"/>
    <x v="0"/>
    <x v="0"/>
    <x v="0"/>
    <s v="Ellenwood"/>
    <s v="DEKALB"/>
    <s v="GA"/>
    <s v="30294-6567"/>
    <s v="Bedford"/>
    <s v="TX"/>
    <d v="2021-04-07T00:00:00"/>
    <n v="529472"/>
    <x v="1"/>
    <s v="NA"/>
    <s v="NA"/>
  </r>
  <r>
    <x v="21000"/>
    <x v="0"/>
    <s v="GA"/>
    <s v="719 Cherry"/>
    <s v="fairburn"/>
    <n v="30213"/>
    <x v="6"/>
    <n v="2112"/>
    <x v="0"/>
    <x v="48"/>
    <x v="1"/>
    <x v="0"/>
    <n v="830116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fairburn"/>
    <s v="FULTON"/>
    <s v="GA"/>
    <n v="30213"/>
    <s v="Bedford"/>
    <s v="TX"/>
    <d v="2021-04-07T00:00:00"/>
    <n v="529472"/>
    <x v="1"/>
    <s v="NA"/>
    <s v="NA"/>
  </r>
  <r>
    <x v="21001"/>
    <x v="0"/>
    <s v="GA"/>
    <s v="2197 Beecher Cir SW"/>
    <s v="Atlanta"/>
    <s v="30311-2554"/>
    <x v="13"/>
    <n v="4410"/>
    <x v="0"/>
    <x v="48"/>
    <x v="1"/>
    <x v="9"/>
    <n v="823320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1-2554"/>
    <s v="Bedford"/>
    <s v="TX"/>
    <d v="2021-04-07T00:00:00"/>
    <n v="529472"/>
    <x v="0"/>
    <s v="NA"/>
    <s v="NA"/>
  </r>
  <r>
    <x v="21002"/>
    <x v="0"/>
    <s v="GA"/>
    <s v="1145 Ivey Ln"/>
    <s v="McDonough"/>
    <s v="30253-3967"/>
    <x v="11"/>
    <n v="2220"/>
    <x v="0"/>
    <x v="48"/>
    <x v="1"/>
    <x v="1"/>
    <n v="826241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cDonough"/>
    <s v="HENRY"/>
    <s v="GA"/>
    <s v="30253-3967"/>
    <s v="Bedford"/>
    <s v="TX"/>
    <d v="2021-04-07T00:00:00"/>
    <n v="529472"/>
    <x v="0"/>
    <s v="NA"/>
    <s v="NA"/>
  </r>
  <r>
    <x v="21003"/>
    <x v="284"/>
    <s v="GA"/>
    <s v="109 Blount St"/>
    <s v="Forsyth"/>
    <s v="31029-3346"/>
    <x v="17"/>
    <n v="8110"/>
    <x v="0"/>
    <x v="48"/>
    <x v="1"/>
    <x v="13"/>
    <n v="8586918703"/>
    <n v="405"/>
    <s v="PPP"/>
    <s v="Active Un-Disbursed"/>
    <x v="0"/>
    <n v="100"/>
    <n v="8750"/>
    <n v="8750"/>
    <n v="8750"/>
    <n v="529472"/>
    <s v="Capital Plus Financial, LLC"/>
    <s v="2247 Central Drive"/>
    <s v="Bedford"/>
    <s v="TX"/>
    <n v="76021"/>
    <x v="1"/>
    <x v="1"/>
    <x v="0"/>
    <s v="Forsyth"/>
    <s v="MONROE"/>
    <s v="GA"/>
    <s v="31029-3346"/>
    <s v="Bedford"/>
    <s v="TX"/>
    <d v="2021-04-07T00:00:00"/>
    <n v="529472"/>
    <x v="1"/>
    <s v="NA"/>
    <s v="NA"/>
  </r>
  <r>
    <x v="21004"/>
    <x v="0"/>
    <s v="GA"/>
    <s v="109 Pine St"/>
    <s v="Tifton"/>
    <s v="31794-9657"/>
    <x v="4"/>
    <n v="8220"/>
    <x v="0"/>
    <x v="48"/>
    <x v="1"/>
    <x v="13"/>
    <n v="839453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Tifton"/>
    <s v="TIFT"/>
    <s v="GA"/>
    <s v="31794-9657"/>
    <s v="Bedford"/>
    <s v="TX"/>
    <d v="2021-04-07T00:00:00"/>
    <n v="529472"/>
    <x v="0"/>
    <s v="NA"/>
    <s v="NA"/>
  </r>
  <r>
    <x v="21005"/>
    <x v="108"/>
    <s v="GA"/>
    <s v="302 Enterprise Dr"/>
    <s v="Albany"/>
    <s v="31705-2506"/>
    <x v="6"/>
    <n v="2112"/>
    <x v="0"/>
    <x v="48"/>
    <x v="1"/>
    <x v="5"/>
    <n v="8001458702"/>
    <n v="405"/>
    <s v="PPP"/>
    <s v="Active Un-Disbursed"/>
    <x v="0"/>
    <n v="100"/>
    <n v="19375"/>
    <n v="19375"/>
    <n v="19375"/>
    <n v="529472"/>
    <s v="Capital Plus Financial, LLC"/>
    <s v="2247 Central Drive"/>
    <s v="Bedford"/>
    <s v="TX"/>
    <n v="76021"/>
    <x v="0"/>
    <x v="1"/>
    <x v="0"/>
    <s v="Albany"/>
    <s v="DOUGHERTY"/>
    <s v="GA"/>
    <s v="31705-2506"/>
    <s v="Bedford"/>
    <s v="TX"/>
    <d v="2021-04-07T00:00:00"/>
    <n v="529472"/>
    <x v="1"/>
    <s v="NA"/>
    <s v="NA"/>
  </r>
  <r>
    <x v="21006"/>
    <x v="0"/>
    <s v="GA"/>
    <s v="2401 Nottingham Way Apt 75"/>
    <s v="Albany"/>
    <s v="31707-2451"/>
    <x v="6"/>
    <n v="2112"/>
    <x v="0"/>
    <x v="48"/>
    <x v="1"/>
    <x v="5"/>
    <n v="812132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lbany"/>
    <s v="DOUGHERTY"/>
    <s v="GA"/>
    <s v="31707-2451"/>
    <s v="Bedford"/>
    <s v="TX"/>
    <d v="2021-04-07T00:00:00"/>
    <n v="529472"/>
    <x v="1"/>
    <s v="NA"/>
    <s v="NA"/>
  </r>
  <r>
    <x v="21007"/>
    <x v="5"/>
    <s v="GA"/>
    <s v="19 Kyler Way"/>
    <s v="Dallas"/>
    <s v="30157-7856"/>
    <x v="6"/>
    <n v="2112"/>
    <x v="0"/>
    <x v="48"/>
    <x v="1"/>
    <x v="4"/>
    <n v="8461658704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0"/>
    <x v="0"/>
    <s v="Dallas"/>
    <s v="PAULDING"/>
    <s v="GA"/>
    <s v="30157-7856"/>
    <s v="Bedford"/>
    <s v="TX"/>
    <d v="2021-04-07T00:00:00"/>
    <n v="529472"/>
    <x v="1"/>
    <s v="NA"/>
    <s v="NA"/>
  </r>
  <r>
    <x v="21008"/>
    <x v="663"/>
    <s v="GA"/>
    <s v="915 W 24th Ave"/>
    <s v="Cordele"/>
    <s v="31015-2756"/>
    <x v="6"/>
    <n v="2112"/>
    <x v="0"/>
    <x v="48"/>
    <x v="1"/>
    <x v="5"/>
    <n v="8114398704"/>
    <n v="405"/>
    <s v="PPP"/>
    <s v="Active Un-Disbursed"/>
    <x v="0"/>
    <n v="100"/>
    <n v="16875"/>
    <n v="16875"/>
    <n v="16875"/>
    <n v="529472"/>
    <s v="Capital Plus Financial, LLC"/>
    <s v="2247 Central Drive"/>
    <s v="Bedford"/>
    <s v="TX"/>
    <n v="76021"/>
    <x v="1"/>
    <x v="1"/>
    <x v="0"/>
    <s v="Cordele"/>
    <s v="CRISP"/>
    <s v="GA"/>
    <s v="31015-2756"/>
    <s v="Bedford"/>
    <s v="TX"/>
    <d v="2021-04-07T00:00:00"/>
    <n v="529472"/>
    <x v="1"/>
    <s v="NA"/>
    <s v="NA"/>
  </r>
  <r>
    <x v="21009"/>
    <x v="42"/>
    <s v="GA"/>
    <s v="521 Maxwelton Cir"/>
    <s v="Hinesville"/>
    <s v="31313-3554"/>
    <x v="1"/>
    <n v="1730"/>
    <x v="0"/>
    <x v="48"/>
    <x v="1"/>
    <x v="8"/>
    <n v="8320888710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Hinesville"/>
    <s v="LIBERTY"/>
    <s v="GA"/>
    <s v="31313-3554"/>
    <s v="Bedford"/>
    <s v="TX"/>
    <d v="2021-04-07T00:00:00"/>
    <n v="529472"/>
    <x v="1"/>
    <s v="NA"/>
    <s v="NA"/>
  </r>
  <r>
    <x v="21010"/>
    <x v="61"/>
    <s v="GA"/>
    <s v="205 Moccasin Trl"/>
    <s v="Lagrange"/>
    <s v="30241-1566"/>
    <x v="10"/>
    <n v="2210"/>
    <x v="0"/>
    <x v="48"/>
    <x v="1"/>
    <x v="1"/>
    <n v="8303298708"/>
    <n v="405"/>
    <s v="PPP"/>
    <s v="Active Un-Disbursed"/>
    <x v="0"/>
    <n v="100"/>
    <n v="18067"/>
    <n v="18067"/>
    <n v="18067"/>
    <n v="529472"/>
    <s v="Capital Plus Financial, LLC"/>
    <s v="2247 Central Drive"/>
    <s v="Bedford"/>
    <s v="TX"/>
    <n v="76021"/>
    <x v="1"/>
    <x v="1"/>
    <x v="0"/>
    <s v="Lagrange"/>
    <s v="TROUP"/>
    <s v="GA"/>
    <s v="30241-1566"/>
    <s v="Bedford"/>
    <s v="TX"/>
    <d v="2021-04-07T00:00:00"/>
    <n v="529472"/>
    <x v="0"/>
    <s v="NA"/>
    <s v="NA"/>
  </r>
  <r>
    <x v="21011"/>
    <x v="5682"/>
    <s v="GA"/>
    <s v="4041 Bowman Blvd"/>
    <s v="Macon"/>
    <s v="31210-0824"/>
    <x v="1"/>
    <n v="1720"/>
    <x v="2"/>
    <x v="48"/>
    <x v="33"/>
    <x v="13"/>
    <n v="7944768702"/>
    <n v="405"/>
    <s v="PPP"/>
    <s v="Active Un-Disbursed"/>
    <x v="0"/>
    <n v="100"/>
    <n v="40935"/>
    <n v="40935"/>
    <n v="40935"/>
    <n v="529471"/>
    <s v="Itria Ventures LLC"/>
    <s v="One Penn Plaza, Suite 4530"/>
    <s v="New York"/>
    <s v="NY"/>
    <n v="10119"/>
    <x v="0"/>
    <x v="0"/>
    <x v="0"/>
    <s v="Macon"/>
    <s v="BIBB"/>
    <s v="GA"/>
    <s v="31210-0824"/>
    <s v="New York"/>
    <s v="NY"/>
    <d v="2021-04-07T00:00:00"/>
    <n v="529471"/>
    <x v="1"/>
    <s v="NA"/>
    <s v="NA"/>
  </r>
  <r>
    <x v="21012"/>
    <x v="0"/>
    <s v="GA"/>
    <s v="4404 Fairview Dr"/>
    <s v="Columbus"/>
    <s v="31907-1634"/>
    <x v="5"/>
    <n v="4122"/>
    <x v="0"/>
    <x v="48"/>
    <x v="1"/>
    <x v="5"/>
    <n v="820863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lumbus"/>
    <s v="MUSCOGEE"/>
    <s v="GA"/>
    <s v="31907-1634"/>
    <s v="Bedford"/>
    <s v="TX"/>
    <d v="2021-04-07T00:00:00"/>
    <n v="529472"/>
    <x v="1"/>
    <s v="NA"/>
    <s v="NA"/>
  </r>
  <r>
    <x v="21013"/>
    <x v="0"/>
    <s v="GA"/>
    <s v="275 Mountainview Dr"/>
    <s v="Covington"/>
    <s v="30016-7175"/>
    <x v="1"/>
    <n v="1720"/>
    <x v="0"/>
    <x v="48"/>
    <x v="1"/>
    <x v="7"/>
    <n v="821638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ovington"/>
    <s v="NEWTON"/>
    <s v="GA"/>
    <s v="30016-7175"/>
    <s v="Bedford"/>
    <s v="TX"/>
    <d v="2021-04-07T00:00:00"/>
    <n v="529472"/>
    <x v="0"/>
    <s v="NA"/>
    <s v="NA"/>
  </r>
  <r>
    <x v="21014"/>
    <x v="0"/>
    <s v="GA"/>
    <s v="3200 Kings Glen Dr"/>
    <s v="Decatur"/>
    <s v="30034-4836"/>
    <x v="6"/>
    <n v="2111"/>
    <x v="0"/>
    <x v="48"/>
    <x v="1"/>
    <x v="7"/>
    <n v="834224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ecatur"/>
    <s v="DEKALB"/>
    <s v="GA"/>
    <s v="30034-4836"/>
    <s v="Bedford"/>
    <s v="TX"/>
    <d v="2021-04-07T00:00:00"/>
    <n v="529472"/>
    <x v="1"/>
    <s v="NA"/>
    <s v="NA"/>
  </r>
  <r>
    <x v="21015"/>
    <x v="85"/>
    <s v="GA"/>
    <s v="2503 Walker St"/>
    <s v="Columbus"/>
    <s v="31903-3410"/>
    <x v="6"/>
    <n v="2112"/>
    <x v="0"/>
    <x v="48"/>
    <x v="1"/>
    <x v="5"/>
    <n v="8226778705"/>
    <n v="405"/>
    <s v="PPP"/>
    <s v="Active Un-Disbursed"/>
    <x v="0"/>
    <n v="100"/>
    <n v="20625"/>
    <n v="20625"/>
    <n v="20625"/>
    <n v="529472"/>
    <s v="Capital Plus Financial, LLC"/>
    <s v="2247 Central Drive"/>
    <s v="Bedford"/>
    <s v="TX"/>
    <n v="76021"/>
    <x v="0"/>
    <x v="1"/>
    <x v="0"/>
    <s v="Columbus"/>
    <s v="MUSCOGEE"/>
    <s v="GA"/>
    <s v="31903-3410"/>
    <s v="Bedford"/>
    <s v="TX"/>
    <d v="2021-04-07T00:00:00"/>
    <n v="529472"/>
    <x v="0"/>
    <s v="NA"/>
    <s v="NA"/>
  </r>
  <r>
    <x v="21016"/>
    <x v="85"/>
    <s v="GA"/>
    <s v="7630 McGillicuty Dr"/>
    <s v="Union City"/>
    <s v="30291-1992"/>
    <x v="2"/>
    <n v="2330"/>
    <x v="0"/>
    <x v="48"/>
    <x v="1"/>
    <x v="0"/>
    <n v="8564208701"/>
    <n v="405"/>
    <s v="PPP"/>
    <s v="Active Un-Disbursed"/>
    <x v="0"/>
    <n v="100"/>
    <n v="20625"/>
    <n v="20625"/>
    <n v="20625"/>
    <n v="529472"/>
    <s v="Capital Plus Financial, LLC"/>
    <s v="2247 Central Drive"/>
    <s v="Bedford"/>
    <s v="TX"/>
    <n v="76021"/>
    <x v="0"/>
    <x v="1"/>
    <x v="0"/>
    <s v="Union City"/>
    <s v="FULTON"/>
    <s v="GA"/>
    <s v="30291-1992"/>
    <s v="Bedford"/>
    <s v="TX"/>
    <d v="2021-04-07T00:00:00"/>
    <n v="529472"/>
    <x v="0"/>
    <s v="NA"/>
    <s v="NA"/>
  </r>
  <r>
    <x v="21017"/>
    <x v="0"/>
    <s v="GA"/>
    <s v="919 Carriage Place Ct"/>
    <s v="Decatur"/>
    <s v="30033-5965"/>
    <x v="6"/>
    <n v="2112"/>
    <x v="0"/>
    <x v="48"/>
    <x v="1"/>
    <x v="7"/>
    <n v="844146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Decatur"/>
    <s v="DEKALB"/>
    <s v="GA"/>
    <s v="30033-5965"/>
    <s v="Bedford"/>
    <s v="TX"/>
    <d v="2021-04-07T00:00:00"/>
    <n v="529472"/>
    <x v="1"/>
    <s v="NA"/>
    <s v="NA"/>
  </r>
  <r>
    <x v="21018"/>
    <x v="3664"/>
    <s v="GA"/>
    <s v="2625 Chandler Grove Dr"/>
    <s v="Buford"/>
    <s v="30519-7085"/>
    <x v="1"/>
    <n v="1621"/>
    <x v="0"/>
    <x v="48"/>
    <x v="1"/>
    <x v="3"/>
    <n v="8648858705"/>
    <n v="405"/>
    <s v="PPP"/>
    <s v="Active Un-Disbursed"/>
    <x v="0"/>
    <n v="100"/>
    <n v="9750"/>
    <n v="9750"/>
    <n v="9750"/>
    <n v="529472"/>
    <s v="Capital Plus Financial, LLC"/>
    <s v="2247 Central Drive"/>
    <s v="Bedford"/>
    <s v="TX"/>
    <n v="76021"/>
    <x v="0"/>
    <x v="0"/>
    <x v="0"/>
    <s v="Buford"/>
    <s v="GWINNETT"/>
    <s v="GA"/>
    <s v="30519-7085"/>
    <s v="Bedford"/>
    <s v="TX"/>
    <d v="2021-04-07T00:00:00"/>
    <n v="529472"/>
    <x v="1"/>
    <s v="NA"/>
    <s v="NA"/>
  </r>
  <r>
    <x v="21019"/>
    <x v="0"/>
    <s v="GA"/>
    <s v="2292 Dunwoody Xing"/>
    <s v="Dunwoody"/>
    <s v="30338-7381"/>
    <x v="10"/>
    <n v="2210"/>
    <x v="0"/>
    <x v="48"/>
    <x v="1"/>
    <x v="2"/>
    <n v="859836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unwoody"/>
    <s v="DEKALB"/>
    <s v="GA"/>
    <s v="30338-7381"/>
    <s v="Bedford"/>
    <s v="TX"/>
    <d v="2021-04-07T00:00:00"/>
    <n v="529472"/>
    <x v="1"/>
    <s v="NA"/>
    <s v="NA"/>
  </r>
  <r>
    <x v="21020"/>
    <x v="0"/>
    <s v="GA"/>
    <s v="4300 Steeplechase Dr"/>
    <s v="Powder Springs"/>
    <s v="30127-2575"/>
    <x v="4"/>
    <n v="6220"/>
    <x v="0"/>
    <x v="48"/>
    <x v="1"/>
    <x v="0"/>
    <n v="796639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Powder Springs"/>
    <s v="COBB"/>
    <s v="GA"/>
    <s v="30127-2575"/>
    <s v="Bedford"/>
    <s v="TX"/>
    <d v="2021-04-07T00:00:00"/>
    <n v="529472"/>
    <x v="1"/>
    <s v="NA"/>
    <s v="NA"/>
  </r>
  <r>
    <x v="21021"/>
    <x v="0"/>
    <s v="GA"/>
    <s v="140 Bush Chapel Dr"/>
    <s v="Winder"/>
    <s v="30680-2002"/>
    <x v="17"/>
    <n v="8110"/>
    <x v="0"/>
    <x v="48"/>
    <x v="1"/>
    <x v="11"/>
    <n v="841845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Winder"/>
    <s v="BARROW"/>
    <s v="GA"/>
    <s v="30680-2002"/>
    <s v="Bedford"/>
    <s v="TX"/>
    <d v="2021-04-07T00:00:00"/>
    <n v="529472"/>
    <x v="0"/>
    <s v="NA"/>
    <s v="NA"/>
  </r>
  <r>
    <x v="21022"/>
    <x v="0"/>
    <s v="GA"/>
    <s v="832 Northwoods Dr"/>
    <s v="Waycross"/>
    <s v="31501-7007"/>
    <x v="15"/>
    <n v="1510"/>
    <x v="0"/>
    <x v="48"/>
    <x v="1"/>
    <x v="8"/>
    <n v="862407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Waycross"/>
    <s v="WARE"/>
    <s v="GA"/>
    <s v="31501-7007"/>
    <s v="Bedford"/>
    <s v="TX"/>
    <d v="2021-04-07T00:00:00"/>
    <n v="529472"/>
    <x v="1"/>
    <s v="NA"/>
    <s v="NA"/>
  </r>
  <r>
    <x v="21023"/>
    <x v="176"/>
    <s v="GA"/>
    <s v="276 Aylesbury Blvd"/>
    <s v="McDonough"/>
    <s v="30252-3156"/>
    <x v="6"/>
    <n v="2990"/>
    <x v="0"/>
    <x v="48"/>
    <x v="1"/>
    <x v="11"/>
    <n v="8162848702"/>
    <n v="405"/>
    <s v="PPP"/>
    <s v="Active Un-Disbursed"/>
    <x v="0"/>
    <n v="100"/>
    <n v="20452"/>
    <n v="20452"/>
    <n v="20452"/>
    <n v="529472"/>
    <s v="Capital Plus Financial, LLC"/>
    <s v="2247 Central Drive"/>
    <s v="Bedford"/>
    <s v="TX"/>
    <n v="76021"/>
    <x v="0"/>
    <x v="0"/>
    <x v="0"/>
    <s v="McDonough"/>
    <s v="HENRY"/>
    <s v="GA"/>
    <s v="30252-3156"/>
    <s v="Bedford"/>
    <s v="TX"/>
    <d v="2021-04-07T00:00:00"/>
    <n v="529472"/>
    <x v="1"/>
    <s v="NA"/>
    <s v="NA"/>
  </r>
  <r>
    <x v="21024"/>
    <x v="0"/>
    <s v="GA"/>
    <s v="336 Eugenia St SW"/>
    <s v="Atlanta"/>
    <s v="30312-2602"/>
    <x v="12"/>
    <n v="1611"/>
    <x v="0"/>
    <x v="48"/>
    <x v="1"/>
    <x v="9"/>
    <n v="847514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2-2602"/>
    <s v="Bedford"/>
    <s v="TX"/>
    <d v="2021-04-07T00:00:00"/>
    <n v="529472"/>
    <x v="1"/>
    <s v="NA"/>
    <s v="NA"/>
  </r>
  <r>
    <x v="21025"/>
    <x v="693"/>
    <s v="GA"/>
    <s v="8 Ferry Crossing Dr SE"/>
    <s v="Rome"/>
    <s v="30161-8563"/>
    <x v="6"/>
    <n v="2112"/>
    <x v="0"/>
    <x v="48"/>
    <x v="1"/>
    <x v="4"/>
    <n v="8080628702"/>
    <n v="405"/>
    <s v="PPP"/>
    <s v="Active Un-Disbursed"/>
    <x v="0"/>
    <n v="100"/>
    <n v="17082"/>
    <n v="17082"/>
    <n v="17082"/>
    <n v="529472"/>
    <s v="Capital Plus Financial, LLC"/>
    <s v="2247 Central Drive"/>
    <s v="Bedford"/>
    <s v="TX"/>
    <n v="76021"/>
    <x v="1"/>
    <x v="0"/>
    <x v="0"/>
    <s v="Rome"/>
    <s v="FLOYD"/>
    <s v="GA"/>
    <s v="30161-8563"/>
    <s v="Bedford"/>
    <s v="TX"/>
    <d v="2021-04-07T00:00:00"/>
    <n v="529472"/>
    <x v="1"/>
    <s v="NA"/>
    <s v="NA"/>
  </r>
  <r>
    <x v="21026"/>
    <x v="0"/>
    <s v="GA"/>
    <s v="2310 Woodsman Dr"/>
    <s v="Augusta"/>
    <s v="30906-9447"/>
    <x v="6"/>
    <n v="2112"/>
    <x v="0"/>
    <x v="48"/>
    <x v="1"/>
    <x v="10"/>
    <n v="816406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ugusta"/>
    <s v="RICHMOND"/>
    <s v="GA"/>
    <s v="30906-9447"/>
    <s v="Bedford"/>
    <s v="TX"/>
    <d v="2021-04-07T00:00:00"/>
    <n v="529472"/>
    <x v="0"/>
    <s v="NA"/>
    <s v="NA"/>
  </r>
  <r>
    <x v="21027"/>
    <x v="0"/>
    <s v="GA"/>
    <s v="6022 Happy Trails Ct"/>
    <s v="Lithonia"/>
    <s v="30058-8352"/>
    <x v="6"/>
    <n v="1192"/>
    <x v="0"/>
    <x v="48"/>
    <x v="1"/>
    <x v="7"/>
    <n v="837288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onia"/>
    <s v="DEKALB"/>
    <s v="GA"/>
    <s v="30058-8352"/>
    <s v="Bedford"/>
    <s v="TX"/>
    <d v="2021-04-07T00:00:00"/>
    <n v="529472"/>
    <x v="0"/>
    <s v="NA"/>
    <s v="NA"/>
  </r>
  <r>
    <x v="21028"/>
    <x v="489"/>
    <s v="GA"/>
    <s v="335 Pebble Blvd"/>
    <s v="Covington"/>
    <s v="30016-7681"/>
    <x v="17"/>
    <n v="8150"/>
    <x v="0"/>
    <x v="48"/>
    <x v="1"/>
    <x v="7"/>
    <n v="8080288707"/>
    <n v="405"/>
    <s v="PPP"/>
    <s v="Active Un-Disbursed"/>
    <x v="0"/>
    <n v="100"/>
    <n v="16665"/>
    <n v="16665"/>
    <n v="16665"/>
    <n v="529472"/>
    <s v="Capital Plus Financial, LLC"/>
    <s v="2247 Central Drive"/>
    <s v="Bedford"/>
    <s v="TX"/>
    <n v="76021"/>
    <x v="1"/>
    <x v="0"/>
    <x v="0"/>
    <s v="Covington"/>
    <s v="NEWTON"/>
    <s v="GA"/>
    <s v="30016-7681"/>
    <s v="Bedford"/>
    <s v="TX"/>
    <d v="2021-04-07T00:00:00"/>
    <n v="529472"/>
    <x v="0"/>
    <s v="NA"/>
    <s v="NA"/>
  </r>
  <r>
    <x v="21029"/>
    <x v="0"/>
    <s v="GA"/>
    <s v="652 Buford Dr Apt 239"/>
    <s v="Lawrenceville"/>
    <s v="30046-4415"/>
    <x v="6"/>
    <n v="2199"/>
    <x v="0"/>
    <x v="48"/>
    <x v="1"/>
    <x v="3"/>
    <n v="851027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awrenceville"/>
    <s v="GWINNETT"/>
    <s v="GA"/>
    <s v="30046-4415"/>
    <s v="Bedford"/>
    <s v="TX"/>
    <d v="2021-04-07T00:00:00"/>
    <n v="529472"/>
    <x v="0"/>
    <s v="NA"/>
    <s v="NA"/>
  </r>
  <r>
    <x v="21030"/>
    <x v="0"/>
    <s v="GA"/>
    <s v="4972 Aaron Dr"/>
    <s v="Columbus"/>
    <s v="31907-7421"/>
    <x v="4"/>
    <n v="6117"/>
    <x v="0"/>
    <x v="48"/>
    <x v="1"/>
    <x v="5"/>
    <n v="847215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Columbus"/>
    <s v="MUSCOGEE"/>
    <s v="GA"/>
    <s v="31907-7421"/>
    <s v="Bedford"/>
    <s v="TX"/>
    <d v="2021-04-07T00:00:00"/>
    <n v="529472"/>
    <x v="1"/>
    <s v="NA"/>
    <s v="NA"/>
  </r>
  <r>
    <x v="21031"/>
    <x v="700"/>
    <s v="GA"/>
    <s v="4639 Bald Eagle Way"/>
    <s v="Douglasville"/>
    <s v="30135-7470"/>
    <x v="14"/>
    <n v="2289"/>
    <x v="0"/>
    <x v="48"/>
    <x v="1"/>
    <x v="0"/>
    <n v="8142378706"/>
    <n v="405"/>
    <s v="PPP"/>
    <s v="Active Un-Disbursed"/>
    <x v="0"/>
    <n v="100"/>
    <n v="17290"/>
    <n v="17290"/>
    <n v="17290"/>
    <n v="529472"/>
    <s v="Capital Plus Financial, LLC"/>
    <s v="2247 Central Drive"/>
    <s v="Bedford"/>
    <s v="TX"/>
    <n v="76021"/>
    <x v="0"/>
    <x v="0"/>
    <x v="0"/>
    <s v="Douglasville"/>
    <s v="DOUGLAS"/>
    <s v="GA"/>
    <s v="30135-7470"/>
    <s v="Bedford"/>
    <s v="TX"/>
    <d v="2021-04-07T00:00:00"/>
    <n v="529472"/>
    <x v="1"/>
    <s v="NA"/>
    <s v="NA"/>
  </r>
  <r>
    <x v="21032"/>
    <x v="0"/>
    <s v="GA"/>
    <s v="3232 Old Salem Rd SE"/>
    <s v="Conyers"/>
    <s v="30013-2231"/>
    <x v="9"/>
    <n v="3998"/>
    <x v="0"/>
    <x v="48"/>
    <x v="1"/>
    <x v="7"/>
    <n v="847280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nyers"/>
    <s v="ROCKDALE"/>
    <s v="GA"/>
    <s v="30013-2231"/>
    <s v="Bedford"/>
    <s v="TX"/>
    <d v="2021-04-07T00:00:00"/>
    <n v="529472"/>
    <x v="1"/>
    <s v="NA"/>
    <s v="NA"/>
  </r>
  <r>
    <x v="21033"/>
    <x v="176"/>
    <s v="GA"/>
    <s v="4137 Lindbergh Way"/>
    <s v="Rex"/>
    <s v="30273-1581"/>
    <x v="6"/>
    <n v="2990"/>
    <x v="0"/>
    <x v="48"/>
    <x v="1"/>
    <x v="9"/>
    <n v="8662548702"/>
    <n v="405"/>
    <s v="PPP"/>
    <s v="Active Un-Disbursed"/>
    <x v="0"/>
    <n v="100"/>
    <n v="20452"/>
    <n v="20452"/>
    <n v="20452"/>
    <n v="529472"/>
    <s v="Capital Plus Financial, LLC"/>
    <s v="2247 Central Drive"/>
    <s v="Bedford"/>
    <s v="TX"/>
    <n v="76021"/>
    <x v="0"/>
    <x v="0"/>
    <x v="0"/>
    <s v="Rex"/>
    <s v="CLAYTON"/>
    <s v="GA"/>
    <s v="30273-1581"/>
    <s v="Bedford"/>
    <s v="TX"/>
    <d v="2021-04-07T00:00:00"/>
    <n v="529472"/>
    <x v="1"/>
    <s v="NA"/>
    <s v="NA"/>
  </r>
  <r>
    <x v="21034"/>
    <x v="0"/>
    <s v="GA"/>
    <s v="430 Bethesda Park Trl"/>
    <s v="Lawrenceville"/>
    <s v="30044-6412"/>
    <x v="6"/>
    <n v="2112"/>
    <x v="0"/>
    <x v="48"/>
    <x v="1"/>
    <x v="3"/>
    <n v="819893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awrenceville"/>
    <s v="GWINNETT"/>
    <s v="GA"/>
    <s v="30044-6412"/>
    <s v="Bedford"/>
    <s v="TX"/>
    <d v="2021-04-07T00:00:00"/>
    <n v="529472"/>
    <x v="1"/>
    <s v="NA"/>
    <s v="NA"/>
  </r>
  <r>
    <x v="21035"/>
    <x v="0"/>
    <s v="GA"/>
    <s v="1150 W Shore Dr"/>
    <s v="Riverdale"/>
    <s v="30296-3367"/>
    <x v="5"/>
    <n v="4230"/>
    <x v="0"/>
    <x v="48"/>
    <x v="1"/>
    <x v="0"/>
    <n v="843297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Riverdale"/>
    <s v="CLAYTON"/>
    <s v="GA"/>
    <s v="30296-3367"/>
    <s v="Bedford"/>
    <s v="TX"/>
    <d v="2021-04-07T00:00:00"/>
    <n v="529472"/>
    <x v="1"/>
    <s v="NA"/>
    <s v="NA"/>
  </r>
  <r>
    <x v="21036"/>
    <x v="0"/>
    <s v="GA"/>
    <s v="480 Ashley Way"/>
    <s v="Loganville"/>
    <s v="30052-2720"/>
    <x v="9"/>
    <n v="4110"/>
    <x v="0"/>
    <x v="48"/>
    <x v="1"/>
    <x v="11"/>
    <n v="816859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oganville"/>
    <s v="GWINNETT"/>
    <s v="GA"/>
    <s v="30052-2720"/>
    <s v="Bedford"/>
    <s v="TX"/>
    <d v="2021-04-07T00:00:00"/>
    <n v="529472"/>
    <x v="1"/>
    <s v="NA"/>
    <s v="NA"/>
  </r>
  <r>
    <x v="21037"/>
    <x v="4502"/>
    <s v="GA"/>
    <s v="250 Willow Shoals Dr N/A"/>
    <s v="Covington"/>
    <s v="30016-8731"/>
    <x v="6"/>
    <n v="2990"/>
    <x v="0"/>
    <x v="48"/>
    <x v="22"/>
    <x v="7"/>
    <n v="8681388708"/>
    <n v="405"/>
    <s v="PPS"/>
    <s v="Active Un-Disbursed"/>
    <x v="0"/>
    <n v="100"/>
    <n v="427"/>
    <n v="427"/>
    <n v="427"/>
    <n v="121536"/>
    <s v="Customers Bank"/>
    <s v="99 Bridge St"/>
    <s v="PHOENIXVILLE"/>
    <s v="PA"/>
    <s v="19460-3411"/>
    <x v="1"/>
    <x v="0"/>
    <x v="0"/>
    <s v="Covington"/>
    <s v="NEWTON"/>
    <s v="GA"/>
    <s v="30016-8731"/>
    <s v="PHOENIXVILLE"/>
    <s v="PA"/>
    <d v="2021-04-07T00:00:00"/>
    <n v="121536"/>
    <x v="0"/>
    <s v="NA"/>
    <s v="NA"/>
  </r>
  <r>
    <x v="21038"/>
    <x v="5683"/>
    <s v="GA"/>
    <s v="4970 Saddle Bridge Ln"/>
    <s v="Alpharetta"/>
    <s v="30022-8157"/>
    <x v="4"/>
    <n v="8330"/>
    <x v="0"/>
    <x v="48"/>
    <x v="1"/>
    <x v="2"/>
    <n v="8312108710"/>
    <n v="405"/>
    <s v="PPP"/>
    <s v="Active Un-Disbursed"/>
    <x v="0"/>
    <n v="100"/>
    <n v="15125"/>
    <n v="15125"/>
    <n v="15125"/>
    <n v="529472"/>
    <s v="Capital Plus Financial, LLC"/>
    <s v="2247 Central Drive"/>
    <s v="Bedford"/>
    <s v="TX"/>
    <n v="76021"/>
    <x v="0"/>
    <x v="0"/>
    <x v="0"/>
    <s v="Alpharetta"/>
    <s v="FULTON"/>
    <s v="GA"/>
    <s v="30022-8157"/>
    <s v="Bedford"/>
    <s v="TX"/>
    <d v="2021-04-07T00:00:00"/>
    <n v="529472"/>
    <x v="1"/>
    <s v="NA"/>
    <s v="NA"/>
  </r>
  <r>
    <x v="21039"/>
    <x v="0"/>
    <s v="GA"/>
    <s v="416 Heathcliff Ct"/>
    <s v="McDonough"/>
    <s v="30253-4659"/>
    <x v="17"/>
    <n v="8110"/>
    <x v="0"/>
    <x v="48"/>
    <x v="1"/>
    <x v="1"/>
    <n v="808266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cDonough"/>
    <s v="HENRY"/>
    <s v="GA"/>
    <s v="30253-4659"/>
    <s v="Bedford"/>
    <s v="TX"/>
    <d v="2021-04-07T00:00:00"/>
    <n v="529472"/>
    <x v="0"/>
    <s v="NA"/>
    <s v="NA"/>
  </r>
  <r>
    <x v="21040"/>
    <x v="0"/>
    <s v="GA"/>
    <s v="1470 Bouldercrest Rd SE Apt C4"/>
    <s v="Atlanta"/>
    <s v="30316-3573"/>
    <x v="1"/>
    <n v="1499"/>
    <x v="0"/>
    <x v="48"/>
    <x v="1"/>
    <x v="9"/>
    <n v="862817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DEKALB"/>
    <s v="GA"/>
    <s v="30316-3573"/>
    <s v="Bedford"/>
    <s v="TX"/>
    <d v="2021-04-07T00:00:00"/>
    <n v="529472"/>
    <x v="0"/>
    <s v="NA"/>
    <s v="NA"/>
  </r>
  <r>
    <x v="21041"/>
    <x v="774"/>
    <s v="GA"/>
    <s v="2275 Nicole Dr"/>
    <s v="Hampton"/>
    <s v="30228-6273"/>
    <x v="1"/>
    <n v="1720"/>
    <x v="0"/>
    <x v="48"/>
    <x v="1"/>
    <x v="0"/>
    <n v="8303678704"/>
    <n v="405"/>
    <s v="PPP"/>
    <s v="Active Un-Disbursed"/>
    <x v="0"/>
    <n v="100"/>
    <n v="19722"/>
    <n v="19722"/>
    <n v="19722"/>
    <n v="529472"/>
    <s v="Capital Plus Financial, LLC"/>
    <s v="2247 Central Drive"/>
    <s v="Bedford"/>
    <s v="TX"/>
    <n v="76021"/>
    <x v="0"/>
    <x v="0"/>
    <x v="0"/>
    <s v="Hampton"/>
    <s v="CLAYTON"/>
    <s v="GA"/>
    <s v="30228-6273"/>
    <s v="Bedford"/>
    <s v="TX"/>
    <d v="2021-04-07T00:00:00"/>
    <n v="529472"/>
    <x v="0"/>
    <s v="NA"/>
    <s v="NA"/>
  </r>
  <r>
    <x v="21042"/>
    <x v="623"/>
    <s v="GA"/>
    <s v="137 Evergreen Way"/>
    <s v="Stockbridge"/>
    <s v="30281-6208"/>
    <x v="6"/>
    <n v="2112"/>
    <x v="0"/>
    <x v="48"/>
    <x v="1"/>
    <x v="0"/>
    <n v="8627358709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0"/>
    <x v="0"/>
    <s v="Stockbridge"/>
    <s v="HENRY"/>
    <s v="GA"/>
    <s v="30281-6208"/>
    <s v="Bedford"/>
    <s v="TX"/>
    <d v="2021-04-07T00:00:00"/>
    <n v="529472"/>
    <x v="0"/>
    <s v="NA"/>
    <s v="NA"/>
  </r>
  <r>
    <x v="21043"/>
    <x v="690"/>
    <s v="GA"/>
    <s v="1504 Base Dr"/>
    <s v="Valdosta"/>
    <s v="31601-8800"/>
    <x v="6"/>
    <n v="2111"/>
    <x v="0"/>
    <x v="48"/>
    <x v="1"/>
    <x v="13"/>
    <n v="8544608706"/>
    <n v="405"/>
    <s v="PPP"/>
    <s v="Active Un-Disbursed"/>
    <x v="0"/>
    <n v="100"/>
    <n v="18332"/>
    <n v="18332"/>
    <n v="18332"/>
    <n v="529472"/>
    <s v="Capital Plus Financial, LLC"/>
    <s v="2247 Central Drive"/>
    <s v="Bedford"/>
    <s v="TX"/>
    <n v="76021"/>
    <x v="0"/>
    <x v="1"/>
    <x v="0"/>
    <s v="Valdosta"/>
    <s v="LOWNDES"/>
    <s v="GA"/>
    <s v="31601-8800"/>
    <s v="Bedford"/>
    <s v="TX"/>
    <d v="2021-04-07T00:00:00"/>
    <n v="529472"/>
    <x v="0"/>
    <s v="NA"/>
    <s v="NA"/>
  </r>
  <r>
    <x v="21044"/>
    <x v="0"/>
    <s v="GA"/>
    <s v="1305 N Jackson St"/>
    <s v="Americus"/>
    <s v="31719-2205"/>
    <x v="6"/>
    <n v="2112"/>
    <x v="0"/>
    <x v="48"/>
    <x v="1"/>
    <x v="5"/>
    <n v="802030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Americus"/>
    <s v="SUMTER"/>
    <s v="GA"/>
    <s v="31719-2205"/>
    <s v="Bedford"/>
    <s v="TX"/>
    <d v="2021-04-07T00:00:00"/>
    <n v="529472"/>
    <x v="1"/>
    <s v="NA"/>
    <s v="NA"/>
  </r>
  <r>
    <x v="21045"/>
    <x v="0"/>
    <s v="GA"/>
    <s v="719 Formwalt St SW"/>
    <s v="Atlanta"/>
    <s v="30315-1073"/>
    <x v="6"/>
    <n v="2199"/>
    <x v="0"/>
    <x v="48"/>
    <x v="1"/>
    <x v="9"/>
    <n v="835640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5-1073"/>
    <s v="Bedford"/>
    <s v="TX"/>
    <d v="2021-04-07T00:00:00"/>
    <n v="529472"/>
    <x v="0"/>
    <s v="NA"/>
    <s v="NA"/>
  </r>
  <r>
    <x v="21046"/>
    <x v="0"/>
    <s v="GA"/>
    <s v="2528 Tyler Way"/>
    <s v="Decatur"/>
    <s v="30032-5638"/>
    <x v="4"/>
    <n v="6117"/>
    <x v="0"/>
    <x v="48"/>
    <x v="1"/>
    <x v="7"/>
    <n v="866360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Decatur"/>
    <s v="DEKALB"/>
    <s v="GA"/>
    <s v="30032-5638"/>
    <s v="Bedford"/>
    <s v="TX"/>
    <d v="2021-04-07T00:00:00"/>
    <n v="529472"/>
    <x v="0"/>
    <s v="NA"/>
    <s v="NA"/>
  </r>
  <r>
    <x v="21047"/>
    <x v="5"/>
    <s v="GA"/>
    <s v="3051 Lumby Dr Apt 1025"/>
    <s v="Decatur"/>
    <s v="30034-1932"/>
    <x v="6"/>
    <n v="2112"/>
    <x v="0"/>
    <x v="48"/>
    <x v="1"/>
    <x v="7"/>
    <n v="8452928700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1"/>
    <x v="0"/>
    <s v="Decatur"/>
    <s v="DEKALB"/>
    <s v="GA"/>
    <s v="30034-1932"/>
    <s v="Bedford"/>
    <s v="TX"/>
    <d v="2021-04-07T00:00:00"/>
    <n v="529472"/>
    <x v="1"/>
    <s v="NA"/>
    <s v="NA"/>
  </r>
  <r>
    <x v="21048"/>
    <x v="0"/>
    <s v="GA"/>
    <s v="1108 Huntcliff Village Ct"/>
    <s v="Atlanta"/>
    <s v="30350-7518"/>
    <x v="6"/>
    <n v="1118"/>
    <x v="0"/>
    <x v="48"/>
    <x v="1"/>
    <x v="2"/>
    <n v="798469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50-7518"/>
    <s v="Bedford"/>
    <s v="TX"/>
    <d v="2021-04-07T00:00:00"/>
    <n v="529472"/>
    <x v="1"/>
    <s v="NA"/>
    <s v="NA"/>
  </r>
  <r>
    <x v="21049"/>
    <x v="0"/>
    <s v="GA"/>
    <s v="340 Burch Rd"/>
    <s v="Fayetteville"/>
    <s v="30215-1843"/>
    <x v="6"/>
    <n v="2111"/>
    <x v="0"/>
    <x v="48"/>
    <x v="1"/>
    <x v="1"/>
    <n v="805340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Fayetteville"/>
    <s v="FAYETTE"/>
    <s v="GA"/>
    <s v="30215-1843"/>
    <s v="Bedford"/>
    <s v="TX"/>
    <d v="2021-04-07T00:00:00"/>
    <n v="529472"/>
    <x v="1"/>
    <s v="NA"/>
    <s v="NA"/>
  </r>
  <r>
    <x v="14698"/>
    <x v="0"/>
    <s v="GA"/>
    <s v="4999 Celtic Way"/>
    <s v="Stone Mountain"/>
    <s v="30083-6047"/>
    <x v="4"/>
    <n v="6118"/>
    <x v="0"/>
    <x v="48"/>
    <x v="1"/>
    <x v="7"/>
    <n v="840959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ountain"/>
    <s v="DEKALB"/>
    <s v="GA"/>
    <s v="30083-6047"/>
    <s v="Bedford"/>
    <s v="TX"/>
    <d v="2021-04-07T00:00:00"/>
    <n v="529472"/>
    <x v="0"/>
    <s v="NA"/>
    <s v="NA"/>
  </r>
  <r>
    <x v="21050"/>
    <x v="5684"/>
    <s v="GA"/>
    <s v="1138 Dempsey Loop Rd SE N/A"/>
    <s v="Adairsville"/>
    <s v="30103-4100"/>
    <x v="20"/>
    <n v="2310"/>
    <x v="8"/>
    <x v="48"/>
    <x v="22"/>
    <x v="4"/>
    <n v="8058688702"/>
    <n v="405"/>
    <s v="PPP"/>
    <s v="Active Un-Disbursed"/>
    <x v="0"/>
    <n v="100"/>
    <n v="8802"/>
    <n v="8802"/>
    <n v="8802"/>
    <n v="121536"/>
    <s v="Customers Bank"/>
    <s v="99 Bridge St"/>
    <s v="PHOENIXVILLE"/>
    <s v="PA"/>
    <s v="19460-3411"/>
    <x v="1"/>
    <x v="0"/>
    <x v="0"/>
    <s v="Adairsville"/>
    <s v="GORDON"/>
    <s v="GA"/>
    <s v="30103-4100"/>
    <s v="PHOENIXVILLE"/>
    <s v="PA"/>
    <d v="2021-04-07T00:00:00"/>
    <n v="121536"/>
    <x v="0"/>
    <s v="NA"/>
    <s v="NA"/>
  </r>
  <r>
    <x v="21051"/>
    <x v="27"/>
    <s v="GA"/>
    <s v="2413 Shelby Ln # A"/>
    <s v="Milledgeville"/>
    <s v="31061-6860"/>
    <x v="15"/>
    <n v="1510"/>
    <x v="0"/>
    <x v="48"/>
    <x v="1"/>
    <x v="11"/>
    <n v="8261238702"/>
    <n v="405"/>
    <s v="PPP"/>
    <s v="Active Un-Disbursed"/>
    <x v="0"/>
    <n v="100"/>
    <n v="2500"/>
    <n v="2500"/>
    <n v="2500"/>
    <n v="529472"/>
    <s v="Capital Plus Financial, LLC"/>
    <s v="2247 Central Drive"/>
    <s v="Bedford"/>
    <s v="TX"/>
    <n v="76021"/>
    <x v="1"/>
    <x v="1"/>
    <x v="0"/>
    <s v="Milledgeville"/>
    <s v="BALDWIN"/>
    <s v="GA"/>
    <s v="31061-6860"/>
    <s v="Bedford"/>
    <s v="TX"/>
    <d v="2021-04-07T00:00:00"/>
    <n v="529472"/>
    <x v="1"/>
    <s v="NA"/>
    <s v="NA"/>
  </r>
  <r>
    <x v="21052"/>
    <x v="505"/>
    <s v="GA"/>
    <s v="1007 Longview Trl"/>
    <s v="Griffin"/>
    <s v="30223-5873"/>
    <x v="17"/>
    <n v="6120"/>
    <x v="0"/>
    <x v="48"/>
    <x v="1"/>
    <x v="1"/>
    <n v="7996658706"/>
    <n v="405"/>
    <s v="PPP"/>
    <s v="Active Un-Disbursed"/>
    <x v="0"/>
    <n v="100"/>
    <n v="20750"/>
    <n v="20750"/>
    <n v="20750"/>
    <n v="529472"/>
    <s v="Capital Plus Financial, LLC"/>
    <s v="2247 Central Drive"/>
    <s v="Bedford"/>
    <s v="TX"/>
    <n v="76021"/>
    <x v="1"/>
    <x v="0"/>
    <x v="0"/>
    <s v="Griffin"/>
    <s v="SPALDING"/>
    <s v="GA"/>
    <s v="30223-5873"/>
    <s v="Bedford"/>
    <s v="TX"/>
    <d v="2021-04-07T00:00:00"/>
    <n v="529472"/>
    <x v="0"/>
    <s v="NA"/>
    <s v="NA"/>
  </r>
  <r>
    <x v="21053"/>
    <x v="701"/>
    <s v="GA"/>
    <s v="419 Chamberlain St SE"/>
    <s v="Atlanta"/>
    <s v="30312-1833"/>
    <x v="12"/>
    <n v="1613"/>
    <x v="0"/>
    <x v="48"/>
    <x v="1"/>
    <x v="9"/>
    <n v="8158868705"/>
    <n v="405"/>
    <s v="PPP"/>
    <s v="Active Un-Disbursed"/>
    <x v="0"/>
    <n v="100"/>
    <n v="20375"/>
    <n v="20375"/>
    <n v="20375"/>
    <n v="529472"/>
    <s v="Capital Plus Financial, LLC"/>
    <s v="2247 Central Drive"/>
    <s v="Bedford"/>
    <s v="TX"/>
    <n v="76021"/>
    <x v="0"/>
    <x v="1"/>
    <x v="0"/>
    <s v="Atlanta"/>
    <s v="FULTON"/>
    <s v="GA"/>
    <s v="30312-1833"/>
    <s v="Bedford"/>
    <s v="TX"/>
    <d v="2021-04-07T00:00:00"/>
    <n v="529472"/>
    <x v="1"/>
    <s v="NA"/>
    <s v="NA"/>
  </r>
  <r>
    <x v="21054"/>
    <x v="5685"/>
    <s v="GA"/>
    <s v="336 Cason Rd Apt 8"/>
    <s v="Cedartown"/>
    <s v="30125-4041"/>
    <x v="2"/>
    <n v="2320"/>
    <x v="0"/>
    <x v="48"/>
    <x v="50"/>
    <x v="4"/>
    <n v="8558538710"/>
    <n v="405"/>
    <s v="PPP"/>
    <s v="Active Un-Disbursed"/>
    <x v="0"/>
    <n v="100"/>
    <n v="54412"/>
    <n v="54412"/>
    <n v="54412"/>
    <n v="124336"/>
    <s v="Blue Ridge Bank, National Association"/>
    <s v="1 E Market St Imperial Plaza"/>
    <s v="MARTINSVILLE"/>
    <s v="VA"/>
    <n v="24112"/>
    <x v="1"/>
    <x v="1"/>
    <x v="0"/>
    <s v="Cedartown"/>
    <s v="POLK"/>
    <s v="GA"/>
    <s v="30125-4041"/>
    <s v="MARTINSVILLE"/>
    <s v="VA"/>
    <d v="2021-04-07T00:00:00"/>
    <n v="124336"/>
    <x v="1"/>
    <s v="NA"/>
    <s v="NA"/>
  </r>
  <r>
    <x v="21055"/>
    <x v="0"/>
    <s v="GA"/>
    <s v="2623 Dorian Dr"/>
    <s v="Snellville"/>
    <s v="30078-3637"/>
    <x v="6"/>
    <n v="2111"/>
    <x v="0"/>
    <x v="48"/>
    <x v="1"/>
    <x v="7"/>
    <n v="803935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nellville"/>
    <s v="GWINNETT"/>
    <s v="GA"/>
    <s v="30078-3637"/>
    <s v="Bedford"/>
    <s v="TX"/>
    <d v="2021-04-07T00:00:00"/>
    <n v="529472"/>
    <x v="1"/>
    <s v="NA"/>
    <s v="NA"/>
  </r>
  <r>
    <x v="21056"/>
    <x v="0"/>
    <s v="GA"/>
    <s v="300 Patrol Rd"/>
    <s v="Forsyth"/>
    <s v="31029-1868"/>
    <x v="12"/>
    <n v="1614"/>
    <x v="0"/>
    <x v="48"/>
    <x v="1"/>
    <x v="13"/>
    <n v="819081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Forsyth"/>
    <s v="MONROE"/>
    <s v="GA"/>
    <s v="31029-1868"/>
    <s v="Bedford"/>
    <s v="TX"/>
    <d v="2021-04-07T00:00:00"/>
    <n v="529472"/>
    <x v="1"/>
    <s v="NA"/>
    <s v="NA"/>
  </r>
  <r>
    <x v="21057"/>
    <x v="0"/>
    <s v="GA"/>
    <s v="1220 Dressage Rdg NE"/>
    <s v="Conyers"/>
    <s v="30013-5747"/>
    <x v="6"/>
    <n v="2112"/>
    <x v="0"/>
    <x v="48"/>
    <x v="1"/>
    <x v="7"/>
    <n v="864565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Conyers"/>
    <s v="ROCKDALE"/>
    <s v="GA"/>
    <s v="30013-5747"/>
    <s v="Bedford"/>
    <s v="TX"/>
    <d v="2021-04-07T00:00:00"/>
    <n v="529472"/>
    <x v="1"/>
    <s v="NA"/>
    <s v="NA"/>
  </r>
  <r>
    <x v="21058"/>
    <x v="1855"/>
    <s v="GA"/>
    <s v="127 1/2 W Marable St"/>
    <s v="Monroe"/>
    <s v="30655-1829"/>
    <x v="1"/>
    <n v="1720"/>
    <x v="0"/>
    <x v="48"/>
    <x v="1"/>
    <x v="11"/>
    <n v="8168068705"/>
    <n v="405"/>
    <s v="PPP"/>
    <s v="Active Un-Disbursed"/>
    <x v="0"/>
    <n v="100"/>
    <n v="14270"/>
    <n v="14270"/>
    <n v="14270"/>
    <n v="529472"/>
    <s v="Capital Plus Financial, LLC"/>
    <s v="2247 Central Drive"/>
    <s v="Bedford"/>
    <s v="TX"/>
    <n v="76021"/>
    <x v="1"/>
    <x v="1"/>
    <x v="0"/>
    <s v="Monroe"/>
    <s v="WALTON"/>
    <s v="GA"/>
    <s v="30655-1829"/>
    <s v="Bedford"/>
    <s v="TX"/>
    <d v="2021-04-07T00:00:00"/>
    <n v="529472"/>
    <x v="0"/>
    <s v="NA"/>
    <s v="NA"/>
  </r>
  <r>
    <x v="21059"/>
    <x v="5686"/>
    <s v="GA"/>
    <s v="2060 Mount Paran Rd NW N/A"/>
    <s v="Atlanta"/>
    <s v="30327-2935"/>
    <x v="16"/>
    <n v="4999"/>
    <x v="0"/>
    <x v="48"/>
    <x v="22"/>
    <x v="6"/>
    <n v="8115708703"/>
    <n v="405"/>
    <s v="PPP"/>
    <s v="Active Un-Disbursed"/>
    <x v="0"/>
    <n v="100"/>
    <n v="18899"/>
    <n v="18899"/>
    <n v="18899"/>
    <n v="121536"/>
    <s v="Customers Bank"/>
    <s v="99 Bridge St"/>
    <s v="PHOENIXVILLE"/>
    <s v="PA"/>
    <s v="19460-3411"/>
    <x v="0"/>
    <x v="0"/>
    <x v="0"/>
    <s v="Atlanta"/>
    <s v="FULTON"/>
    <s v="GA"/>
    <s v="30327-2935"/>
    <s v="PHOENIXVILLE"/>
    <s v="PA"/>
    <d v="2021-04-07T00:00:00"/>
    <n v="121536"/>
    <x v="1"/>
    <s v="NA"/>
    <s v="NA"/>
  </r>
  <r>
    <x v="21060"/>
    <x v="0"/>
    <s v="GA"/>
    <s v="4210 Defoors Farm Trl"/>
    <s v="Powder Springs"/>
    <s v="30127-4067"/>
    <x v="6"/>
    <n v="2112"/>
    <x v="0"/>
    <x v="48"/>
    <x v="1"/>
    <x v="0"/>
    <n v="820174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Powder Springs"/>
    <s v="COBB"/>
    <s v="GA"/>
    <s v="30127-4067"/>
    <s v="Bedford"/>
    <s v="TX"/>
    <d v="2021-04-07T00:00:00"/>
    <n v="529472"/>
    <x v="1"/>
    <s v="NA"/>
    <s v="NA"/>
  </r>
  <r>
    <x v="7492"/>
    <x v="3239"/>
    <s v="GA"/>
    <s v="409 Wesley Club Dr"/>
    <s v="Decatur"/>
    <s v="30034-2328"/>
    <x v="1"/>
    <n v="1720"/>
    <x v="0"/>
    <x v="48"/>
    <x v="1"/>
    <x v="7"/>
    <n v="8681988700"/>
    <n v="405"/>
    <s v="PPP"/>
    <s v="Active Un-Disbursed"/>
    <x v="0"/>
    <n v="100"/>
    <n v="20100"/>
    <n v="20100"/>
    <n v="20100"/>
    <n v="529472"/>
    <s v="Capital Plus Financial, LLC"/>
    <s v="2247 Central Drive"/>
    <s v="Bedford"/>
    <s v="TX"/>
    <n v="76021"/>
    <x v="0"/>
    <x v="0"/>
    <x v="0"/>
    <s v="Decatur"/>
    <s v="DEKALB"/>
    <s v="GA"/>
    <s v="30034-2328"/>
    <s v="Bedford"/>
    <s v="TX"/>
    <d v="2021-04-07T00:00:00"/>
    <n v="529472"/>
    <x v="1"/>
    <s v="NA"/>
    <s v="NA"/>
  </r>
  <r>
    <x v="21061"/>
    <x v="5687"/>
    <s v="GA"/>
    <s v="9108 Jameson Pass N/A"/>
    <s v="Alpharetta"/>
    <s v="30022-3051"/>
    <x v="6"/>
    <n v="1121"/>
    <x v="0"/>
    <x v="48"/>
    <x v="22"/>
    <x v="2"/>
    <n v="8055768707"/>
    <n v="405"/>
    <s v="PPP"/>
    <s v="Active Un-Disbursed"/>
    <x v="0"/>
    <n v="100"/>
    <n v="9412"/>
    <n v="9412"/>
    <n v="9412"/>
    <n v="121536"/>
    <s v="Customers Bank"/>
    <s v="99 Bridge St"/>
    <s v="PHOENIXVILLE"/>
    <s v="PA"/>
    <s v="19460-3411"/>
    <x v="0"/>
    <x v="0"/>
    <x v="0"/>
    <s v="Alpharetta"/>
    <s v="FULTON"/>
    <s v="GA"/>
    <s v="30022-3051"/>
    <s v="PHOENIXVILLE"/>
    <s v="PA"/>
    <d v="2021-04-07T00:00:00"/>
    <n v="121536"/>
    <x v="1"/>
    <s v="NA"/>
    <s v="NA"/>
  </r>
  <r>
    <x v="21062"/>
    <x v="37"/>
    <s v="GA"/>
    <s v="518 Westminster Ct N/A"/>
    <s v="Rincon"/>
    <s v="31326-6061"/>
    <x v="3"/>
    <n v="2913"/>
    <x v="0"/>
    <x v="48"/>
    <x v="22"/>
    <x v="8"/>
    <n v="85970487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Rincon"/>
    <s v="EFFINGHAM"/>
    <s v="GA"/>
    <s v="31326-6061"/>
    <s v="PHOENIXVILLE"/>
    <s v="PA"/>
    <d v="2021-04-07T00:00:00"/>
    <n v="121536"/>
    <x v="1"/>
    <s v="NA"/>
    <s v="NA"/>
  </r>
  <r>
    <x v="21063"/>
    <x v="0"/>
    <s v="GA"/>
    <s v="3433 One Horse Ln"/>
    <s v="Gainesville"/>
    <s v="30507-4407"/>
    <x v="18"/>
    <n v="1420"/>
    <x v="0"/>
    <x v="48"/>
    <x v="1"/>
    <x v="12"/>
    <n v="808246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Gainesville"/>
    <s v="HALL"/>
    <s v="GA"/>
    <s v="30507-4407"/>
    <s v="Bedford"/>
    <s v="TX"/>
    <d v="2021-04-07T00:00:00"/>
    <n v="529472"/>
    <x v="0"/>
    <s v="NA"/>
    <s v="NA"/>
  </r>
  <r>
    <x v="21064"/>
    <x v="0"/>
    <s v="GA"/>
    <s v="9240 Sunset Dr"/>
    <s v="Jonesboro"/>
    <s v="30238-4558"/>
    <x v="5"/>
    <n v="8510"/>
    <x v="0"/>
    <x v="48"/>
    <x v="1"/>
    <x v="0"/>
    <n v="833746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Jonesboro"/>
    <s v="CLAYTON"/>
    <s v="GA"/>
    <s v="30238-4558"/>
    <s v="Bedford"/>
    <s v="TX"/>
    <d v="2021-04-07T00:00:00"/>
    <n v="529472"/>
    <x v="0"/>
    <s v="NA"/>
    <s v="NA"/>
  </r>
  <r>
    <x v="21065"/>
    <x v="240"/>
    <s v="GA"/>
    <s v="1005 Elberta Rd Apt 108"/>
    <s v="Warner Robins"/>
    <s v="31093-1767"/>
    <x v="4"/>
    <n v="6118"/>
    <x v="0"/>
    <x v="48"/>
    <x v="1"/>
    <x v="13"/>
    <n v="8345448703"/>
    <n v="405"/>
    <s v="PPP"/>
    <s v="Active Un-Disbursed"/>
    <x v="0"/>
    <n v="100"/>
    <n v="20790"/>
    <n v="20790"/>
    <n v="20790"/>
    <n v="529472"/>
    <s v="Capital Plus Financial, LLC"/>
    <s v="2247 Central Drive"/>
    <s v="Bedford"/>
    <s v="TX"/>
    <n v="76021"/>
    <x v="0"/>
    <x v="1"/>
    <x v="0"/>
    <s v="Warner Robins"/>
    <s v="HOUSTON"/>
    <s v="GA"/>
    <s v="31093-1767"/>
    <s v="Bedford"/>
    <s v="TX"/>
    <d v="2021-04-07T00:00:00"/>
    <n v="529472"/>
    <x v="0"/>
    <s v="NA"/>
    <s v="NA"/>
  </r>
  <r>
    <x v="15446"/>
    <x v="1179"/>
    <s v="GA"/>
    <s v="2514 Fontaine Cir"/>
    <s v="Decatur"/>
    <s v="30032-5643"/>
    <x v="6"/>
    <n v="2112"/>
    <x v="0"/>
    <x v="48"/>
    <x v="1"/>
    <x v="7"/>
    <n v="8531358704"/>
    <n v="405"/>
    <s v="PPP"/>
    <s v="Active Un-Disbursed"/>
    <x v="0"/>
    <n v="100"/>
    <n v="18680"/>
    <n v="18680"/>
    <n v="18680"/>
    <n v="529472"/>
    <s v="Capital Plus Financial, LLC"/>
    <s v="2247 Central Drive"/>
    <s v="Bedford"/>
    <s v="TX"/>
    <n v="76021"/>
    <x v="0"/>
    <x v="1"/>
    <x v="0"/>
    <s v="Decatur"/>
    <s v="DEKALB"/>
    <s v="GA"/>
    <s v="30032-5643"/>
    <s v="Bedford"/>
    <s v="TX"/>
    <d v="2021-04-07T00:00:00"/>
    <n v="529472"/>
    <x v="0"/>
    <s v="NA"/>
    <s v="NA"/>
  </r>
  <r>
    <x v="21066"/>
    <x v="0"/>
    <s v="GA"/>
    <s v="118 Willowcreek Rd"/>
    <s v="Lagrange"/>
    <s v="30241-3561"/>
    <x v="13"/>
    <n v="1399"/>
    <x v="0"/>
    <x v="48"/>
    <x v="1"/>
    <x v="1"/>
    <n v="822834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Lagrange"/>
    <s v="TROUP"/>
    <s v="GA"/>
    <s v="30241-3561"/>
    <s v="Bedford"/>
    <s v="TX"/>
    <d v="2021-04-07T00:00:00"/>
    <n v="529472"/>
    <x v="0"/>
    <s v="NA"/>
    <s v="NA"/>
  </r>
  <r>
    <x v="21067"/>
    <x v="0"/>
    <s v="GA"/>
    <s v="750B Oak Ridge Dr"/>
    <s v="Perry"/>
    <s v="31069-3283"/>
    <x v="12"/>
    <n v="1430"/>
    <x v="0"/>
    <x v="48"/>
    <x v="1"/>
    <x v="13"/>
    <n v="828280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Perry"/>
    <s v="HOUSTON"/>
    <s v="GA"/>
    <s v="31069-3283"/>
    <s v="Bedford"/>
    <s v="TX"/>
    <d v="2021-04-07T00:00:00"/>
    <n v="529472"/>
    <x v="1"/>
    <s v="NA"/>
    <s v="NA"/>
  </r>
  <r>
    <x v="21068"/>
    <x v="2842"/>
    <s v="GA"/>
    <s v="2387 Pinetree Rd"/>
    <s v="Savannah"/>
    <s v="31404-5658"/>
    <x v="1"/>
    <n v="1720"/>
    <x v="0"/>
    <x v="48"/>
    <x v="1"/>
    <x v="8"/>
    <n v="8073408708"/>
    <n v="405"/>
    <s v="PPS"/>
    <s v="Active Un-Disbursed"/>
    <x v="0"/>
    <n v="100"/>
    <n v="18292"/>
    <n v="18292"/>
    <n v="18292"/>
    <n v="529472"/>
    <s v="Capital Plus Financial, LLC"/>
    <s v="2247 Central Drive"/>
    <s v="Bedford"/>
    <s v="TX"/>
    <n v="76021"/>
    <x v="0"/>
    <x v="0"/>
    <x v="0"/>
    <s v="Savannah"/>
    <s v="CHATHAM"/>
    <s v="GA"/>
    <s v="31404-5658"/>
    <s v="Bedford"/>
    <s v="TX"/>
    <d v="2021-04-07T00:00:00"/>
    <n v="529472"/>
    <x v="0"/>
    <s v="NA"/>
    <s v="NA"/>
  </r>
  <r>
    <x v="21069"/>
    <x v="58"/>
    <s v="GA"/>
    <s v="4400 Silver Ridge Way"/>
    <s v="Austell"/>
    <s v="30106-2134"/>
    <x v="6"/>
    <n v="2112"/>
    <x v="0"/>
    <x v="48"/>
    <x v="1"/>
    <x v="0"/>
    <n v="8309278703"/>
    <n v="405"/>
    <s v="PPP"/>
    <s v="Active Un-Disbursed"/>
    <x v="0"/>
    <n v="100"/>
    <n v="12500"/>
    <n v="12500"/>
    <n v="12500"/>
    <n v="529472"/>
    <s v="Capital Plus Financial, LLC"/>
    <s v="2247 Central Drive"/>
    <s v="Bedford"/>
    <s v="TX"/>
    <n v="76021"/>
    <x v="0"/>
    <x v="0"/>
    <x v="0"/>
    <s v="Austell"/>
    <s v="COBB"/>
    <s v="GA"/>
    <s v="30106-2134"/>
    <s v="Bedford"/>
    <s v="TX"/>
    <d v="2021-04-07T00:00:00"/>
    <n v="529472"/>
    <x v="1"/>
    <s v="NA"/>
    <s v="NA"/>
  </r>
  <r>
    <x v="21070"/>
    <x v="0"/>
    <s v="GA"/>
    <s v="212 Merritts Ave NW Unit 202"/>
    <s v="Atlanta"/>
    <s v="30313-2403"/>
    <x v="6"/>
    <n v="2111"/>
    <x v="0"/>
    <x v="48"/>
    <x v="1"/>
    <x v="9"/>
    <n v="827661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3-2403"/>
    <s v="Bedford"/>
    <s v="TX"/>
    <d v="2021-04-07T00:00:00"/>
    <n v="529472"/>
    <x v="0"/>
    <s v="NA"/>
    <s v="NA"/>
  </r>
  <r>
    <x v="21071"/>
    <x v="42"/>
    <s v="GA"/>
    <s v="3041 Landrum Dr SW Apt 26B"/>
    <s v="Atlanta"/>
    <s v="30311-4210"/>
    <x v="6"/>
    <n v="2199"/>
    <x v="0"/>
    <x v="48"/>
    <x v="1"/>
    <x v="9"/>
    <n v="7986308702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1"/>
    <x v="0"/>
    <s v="Atlanta"/>
    <s v="FULTON"/>
    <s v="GA"/>
    <s v="30311-4210"/>
    <s v="Bedford"/>
    <s v="TX"/>
    <d v="2021-04-07T00:00:00"/>
    <n v="529472"/>
    <x v="0"/>
    <s v="NA"/>
    <s v="NA"/>
  </r>
  <r>
    <x v="21072"/>
    <x v="704"/>
    <s v="GA"/>
    <s v="1555 Montauk Pt"/>
    <s v="Conyers"/>
    <s v="30013-2994"/>
    <x v="12"/>
    <n v="1490"/>
    <x v="0"/>
    <x v="48"/>
    <x v="1"/>
    <x v="7"/>
    <n v="8223658709"/>
    <n v="405"/>
    <s v="PPP"/>
    <s v="Active Un-Disbursed"/>
    <x v="0"/>
    <n v="100"/>
    <n v="19855"/>
    <n v="19855"/>
    <n v="19855"/>
    <n v="529472"/>
    <s v="Capital Plus Financial, LLC"/>
    <s v="2247 Central Drive"/>
    <s v="Bedford"/>
    <s v="TX"/>
    <n v="76021"/>
    <x v="0"/>
    <x v="0"/>
    <x v="0"/>
    <s v="Conyers"/>
    <s v="ROCKDALE"/>
    <s v="GA"/>
    <s v="30013-2994"/>
    <s v="Bedford"/>
    <s v="TX"/>
    <d v="2021-04-07T00:00:00"/>
    <n v="529472"/>
    <x v="1"/>
    <s v="NA"/>
    <s v="NA"/>
  </r>
  <r>
    <x v="21073"/>
    <x v="0"/>
    <s v="GA"/>
    <s v="1045 Chandler R"/>
    <s v="Lawrenceville"/>
    <n v="30045"/>
    <x v="6"/>
    <n v="2112"/>
    <x v="0"/>
    <x v="48"/>
    <x v="1"/>
    <x v="3"/>
    <n v="801829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awrenceville"/>
    <s v="GWINNETT"/>
    <s v="GA"/>
    <n v="30045"/>
    <s v="Bedford"/>
    <s v="TX"/>
    <d v="2021-04-07T00:00:00"/>
    <n v="529472"/>
    <x v="1"/>
    <s v="NA"/>
    <s v="NA"/>
  </r>
  <r>
    <x v="21074"/>
    <x v="0"/>
    <s v="GA"/>
    <s v="838 Longfellow Ct"/>
    <s v="Stone Mountain"/>
    <s v="30088-1912"/>
    <x v="1"/>
    <n v="1499"/>
    <x v="0"/>
    <x v="48"/>
    <x v="1"/>
    <x v="7"/>
    <n v="802807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ountain"/>
    <s v="DEKALB"/>
    <s v="GA"/>
    <s v="30088-1912"/>
    <s v="Bedford"/>
    <s v="TX"/>
    <d v="2021-04-07T00:00:00"/>
    <n v="529472"/>
    <x v="0"/>
    <s v="NA"/>
    <s v="NA"/>
  </r>
  <r>
    <x v="21075"/>
    <x v="58"/>
    <s v="GA"/>
    <s v="990 Pine Forest Dr SW"/>
    <s v="Mableton"/>
    <s v="30126-1518"/>
    <x v="0"/>
    <n v="4330"/>
    <x v="0"/>
    <x v="48"/>
    <x v="1"/>
    <x v="0"/>
    <n v="7980258710"/>
    <n v="405"/>
    <s v="PPP"/>
    <s v="Active Un-Disbursed"/>
    <x v="0"/>
    <n v="100"/>
    <n v="12500"/>
    <n v="12500"/>
    <n v="12500"/>
    <n v="529472"/>
    <s v="Capital Plus Financial, LLC"/>
    <s v="2247 Central Drive"/>
    <s v="Bedford"/>
    <s v="TX"/>
    <n v="76021"/>
    <x v="0"/>
    <x v="0"/>
    <x v="0"/>
    <s v="Mableton"/>
    <s v="COBB"/>
    <s v="GA"/>
    <s v="30126-1518"/>
    <s v="Bedford"/>
    <s v="TX"/>
    <d v="2021-04-07T00:00:00"/>
    <n v="529472"/>
    <x v="1"/>
    <s v="NA"/>
    <s v="NA"/>
  </r>
  <r>
    <x v="21076"/>
    <x v="0"/>
    <s v="GA"/>
    <s v="568 Elles Way"/>
    <s v="Griffin"/>
    <s v="30223-3579"/>
    <x v="1"/>
    <n v="1720"/>
    <x v="0"/>
    <x v="48"/>
    <x v="1"/>
    <x v="1"/>
    <n v="843730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Griffin"/>
    <s v="SPALDING"/>
    <s v="GA"/>
    <s v="30223-3579"/>
    <s v="Bedford"/>
    <s v="TX"/>
    <d v="2021-04-07T00:00:00"/>
    <n v="529472"/>
    <x v="0"/>
    <s v="NA"/>
    <s v="NA"/>
  </r>
  <r>
    <x v="21077"/>
    <x v="0"/>
    <s v="GA"/>
    <s v="2701 Tree Summit Pkwy"/>
    <s v="Duluth"/>
    <s v="30096-7931"/>
    <x v="17"/>
    <n v="8120"/>
    <x v="0"/>
    <x v="48"/>
    <x v="1"/>
    <x v="3"/>
    <n v="800387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uluth"/>
    <s v="GWINNETT"/>
    <s v="GA"/>
    <s v="30096-7931"/>
    <s v="Bedford"/>
    <s v="TX"/>
    <d v="2021-04-07T00:00:00"/>
    <n v="529472"/>
    <x v="1"/>
    <s v="NA"/>
    <s v="NA"/>
  </r>
  <r>
    <x v="21078"/>
    <x v="0"/>
    <s v="GA"/>
    <s v="716 Jl Lomax Dr"/>
    <s v="Valdosta"/>
    <s v="31601-5483"/>
    <x v="6"/>
    <n v="2111"/>
    <x v="0"/>
    <x v="48"/>
    <x v="1"/>
    <x v="13"/>
    <n v="801384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Valdosta"/>
    <s v="LOWNDES"/>
    <s v="GA"/>
    <s v="31601-5483"/>
    <s v="Bedford"/>
    <s v="TX"/>
    <d v="2021-04-07T00:00:00"/>
    <n v="529472"/>
    <x v="0"/>
    <s v="NA"/>
    <s v="NA"/>
  </r>
  <r>
    <x v="21079"/>
    <x v="0"/>
    <s v="GA"/>
    <s v="1038 Bonita Cir"/>
    <s v="Jonesboro"/>
    <s v="30238-7881"/>
    <x v="8"/>
    <n v="1130"/>
    <x v="0"/>
    <x v="48"/>
    <x v="1"/>
    <x v="0"/>
    <n v="834243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Jonesboro"/>
    <s v="CLAYTON"/>
    <s v="GA"/>
    <s v="30238-7881"/>
    <s v="Bedford"/>
    <s v="TX"/>
    <d v="2021-04-07T00:00:00"/>
    <n v="529472"/>
    <x v="0"/>
    <s v="NA"/>
    <s v="NA"/>
  </r>
  <r>
    <x v="21080"/>
    <x v="214"/>
    <s v="GA"/>
    <s v="1816 Yorkshire Dr"/>
    <s v="Woodstock"/>
    <s v="30189-3571"/>
    <x v="6"/>
    <n v="3910"/>
    <x v="0"/>
    <x v="48"/>
    <x v="1"/>
    <x v="6"/>
    <n v="8565338707"/>
    <n v="405"/>
    <s v="PPP"/>
    <s v="Active Un-Disbursed"/>
    <x v="0"/>
    <n v="100"/>
    <n v="18645"/>
    <n v="18645"/>
    <n v="18645"/>
    <n v="529472"/>
    <s v="Capital Plus Financial, LLC"/>
    <s v="2247 Central Drive"/>
    <s v="Bedford"/>
    <s v="TX"/>
    <n v="76021"/>
    <x v="0"/>
    <x v="0"/>
    <x v="0"/>
    <s v="Woodstock"/>
    <s v="CHEROKEE"/>
    <s v="GA"/>
    <s v="30189-3571"/>
    <s v="Bedford"/>
    <s v="TX"/>
    <d v="2021-04-07T00:00:00"/>
    <n v="529472"/>
    <x v="1"/>
    <s v="NA"/>
    <s v="NA"/>
  </r>
  <r>
    <x v="21081"/>
    <x v="195"/>
    <s v="GA"/>
    <s v="3221 Heritage Cir"/>
    <s v="Augusta"/>
    <s v="30909-4740"/>
    <x v="0"/>
    <n v="4330"/>
    <x v="0"/>
    <x v="48"/>
    <x v="1"/>
    <x v="10"/>
    <n v="8235918701"/>
    <n v="405"/>
    <s v="PPP"/>
    <s v="Active Un-Disbursed"/>
    <x v="0"/>
    <n v="100"/>
    <n v="14582"/>
    <n v="14582"/>
    <n v="14582"/>
    <n v="529472"/>
    <s v="Capital Plus Financial, LLC"/>
    <s v="2247 Central Drive"/>
    <s v="Bedford"/>
    <s v="TX"/>
    <n v="76021"/>
    <x v="0"/>
    <x v="1"/>
    <x v="0"/>
    <s v="Augusta"/>
    <s v="RICHMOND"/>
    <s v="GA"/>
    <s v="30909-4740"/>
    <s v="Bedford"/>
    <s v="TX"/>
    <d v="2021-04-07T00:00:00"/>
    <n v="529472"/>
    <x v="1"/>
    <s v="NA"/>
    <s v="NA"/>
  </r>
  <r>
    <x v="21082"/>
    <x v="58"/>
    <s v="GA"/>
    <s v="15 Creek Way Apt E"/>
    <s v="Columbus"/>
    <s v="31907-2322"/>
    <x v="17"/>
    <n v="6120"/>
    <x v="0"/>
    <x v="48"/>
    <x v="1"/>
    <x v="5"/>
    <n v="8357688702"/>
    <n v="405"/>
    <s v="PPP"/>
    <s v="Active Un-Disbursed"/>
    <x v="0"/>
    <n v="100"/>
    <n v="12500"/>
    <n v="12500"/>
    <n v="12500"/>
    <n v="529472"/>
    <s v="Capital Plus Financial, LLC"/>
    <s v="2247 Central Drive"/>
    <s v="Bedford"/>
    <s v="TX"/>
    <n v="76021"/>
    <x v="0"/>
    <x v="0"/>
    <x v="0"/>
    <s v="Columbus"/>
    <s v="MUSCOGEE"/>
    <s v="GA"/>
    <s v="31907-2322"/>
    <s v="Bedford"/>
    <s v="TX"/>
    <d v="2021-04-07T00:00:00"/>
    <n v="529472"/>
    <x v="1"/>
    <s v="NA"/>
    <s v="NA"/>
  </r>
  <r>
    <x v="21083"/>
    <x v="700"/>
    <s v="GA"/>
    <s v="384 E Gate Cir"/>
    <s v="Norman Park"/>
    <s v="31771-4456"/>
    <x v="6"/>
    <n v="2112"/>
    <x v="0"/>
    <x v="48"/>
    <x v="1"/>
    <x v="13"/>
    <n v="7983958703"/>
    <n v="405"/>
    <s v="PPP"/>
    <s v="Active Un-Disbursed"/>
    <x v="0"/>
    <n v="100"/>
    <n v="17290"/>
    <n v="17290"/>
    <n v="17290"/>
    <n v="529472"/>
    <s v="Capital Plus Financial, LLC"/>
    <s v="2247 Central Drive"/>
    <s v="Bedford"/>
    <s v="TX"/>
    <n v="76021"/>
    <x v="1"/>
    <x v="1"/>
    <x v="0"/>
    <s v="Norman Park"/>
    <s v="COLQUITT"/>
    <s v="GA"/>
    <s v="31771-4456"/>
    <s v="Bedford"/>
    <s v="TX"/>
    <d v="2021-04-07T00:00:00"/>
    <n v="529472"/>
    <x v="1"/>
    <s v="NA"/>
    <s v="NA"/>
  </r>
  <r>
    <x v="21084"/>
    <x v="191"/>
    <s v="GA"/>
    <s v="5115 Creighton St"/>
    <s v="Eastman"/>
    <s v="31023-6164"/>
    <x v="19"/>
    <n v="3113"/>
    <x v="0"/>
    <x v="48"/>
    <x v="1"/>
    <x v="13"/>
    <n v="8661608705"/>
    <n v="405"/>
    <s v="PPP"/>
    <s v="Active Un-Disbursed"/>
    <x v="0"/>
    <n v="100"/>
    <n v="15625"/>
    <n v="15625"/>
    <n v="15625"/>
    <n v="529472"/>
    <s v="Capital Plus Financial, LLC"/>
    <s v="2247 Central Drive"/>
    <s v="Bedford"/>
    <s v="TX"/>
    <n v="76021"/>
    <x v="1"/>
    <x v="1"/>
    <x v="0"/>
    <s v="Eastman"/>
    <s v="DODGE"/>
    <s v="GA"/>
    <s v="31023-6164"/>
    <s v="Bedford"/>
    <s v="TX"/>
    <d v="2021-04-07T00:00:00"/>
    <n v="529472"/>
    <x v="1"/>
    <s v="NA"/>
    <s v="NA"/>
  </r>
  <r>
    <x v="21085"/>
    <x v="2442"/>
    <s v="GA"/>
    <s v="2265 Ponte Vedra Ct N/A"/>
    <s v="Decatur"/>
    <s v="30032-7157"/>
    <x v="16"/>
    <n v="5990"/>
    <x v="0"/>
    <x v="48"/>
    <x v="22"/>
    <x v="7"/>
    <n v="8136808708"/>
    <n v="405"/>
    <s v="PPP"/>
    <s v="Active Un-Disbursed"/>
    <x v="0"/>
    <n v="100"/>
    <n v="10417"/>
    <n v="10417"/>
    <n v="10417"/>
    <n v="121536"/>
    <s v="Customers Bank"/>
    <s v="99 Bridge St"/>
    <s v="PHOENIXVILLE"/>
    <s v="PA"/>
    <s v="19460-3411"/>
    <x v="0"/>
    <x v="1"/>
    <x v="0"/>
    <s v="Decatur"/>
    <s v="DEKALB"/>
    <s v="GA"/>
    <s v="30032-7157"/>
    <s v="PHOENIXVILLE"/>
    <s v="PA"/>
    <d v="2021-04-07T00:00:00"/>
    <n v="121536"/>
    <x v="0"/>
    <s v="NA"/>
    <s v="NA"/>
  </r>
  <r>
    <x v="21086"/>
    <x v="37"/>
    <s v="GA"/>
    <s v="3914 Bowen Dr N/A"/>
    <s v="Hephzibah"/>
    <s v="30815-6007"/>
    <x v="0"/>
    <n v="4320"/>
    <x v="0"/>
    <x v="48"/>
    <x v="22"/>
    <x v="10"/>
    <n v="860612870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Hephzibah"/>
    <s v="RICHMOND"/>
    <s v="GA"/>
    <s v="30815-6007"/>
    <s v="PHOENIXVILLE"/>
    <s v="PA"/>
    <d v="2021-04-07T00:00:00"/>
    <n v="121536"/>
    <x v="1"/>
    <s v="NA"/>
    <s v="NA"/>
  </r>
  <r>
    <x v="21087"/>
    <x v="0"/>
    <s v="GA"/>
    <s v="2165 Rugby Ave Apt 115"/>
    <s v="Atlanta"/>
    <s v="30337-1041"/>
    <x v="0"/>
    <n v="3110"/>
    <x v="0"/>
    <x v="48"/>
    <x v="1"/>
    <x v="9"/>
    <n v="807454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37-1041"/>
    <s v="Bedford"/>
    <s v="TX"/>
    <d v="2021-04-07T00:00:00"/>
    <n v="529472"/>
    <x v="0"/>
    <s v="NA"/>
    <s v="NA"/>
  </r>
  <r>
    <x v="21088"/>
    <x v="0"/>
    <s v="GA"/>
    <s v="3955 Rodnor Forest Ln"/>
    <s v="Albany"/>
    <s v="31721-4418"/>
    <x v="6"/>
    <n v="2112"/>
    <x v="0"/>
    <x v="48"/>
    <x v="1"/>
    <x v="5"/>
    <n v="828878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lbany"/>
    <s v="DOUGHERTY"/>
    <s v="GA"/>
    <s v="31721-4418"/>
    <s v="Bedford"/>
    <s v="TX"/>
    <d v="2021-04-07T00:00:00"/>
    <n v="529472"/>
    <x v="1"/>
    <s v="NA"/>
    <s v="NA"/>
  </r>
  <r>
    <x v="21089"/>
    <x v="657"/>
    <s v="GA"/>
    <s v="4409 New Horizon Dr"/>
    <s v="Loganville"/>
    <s v="30052-5559"/>
    <x v="6"/>
    <n v="2112"/>
    <x v="0"/>
    <x v="48"/>
    <x v="1"/>
    <x v="11"/>
    <n v="8560328705"/>
    <n v="405"/>
    <s v="PPP"/>
    <s v="Active Un-Disbursed"/>
    <x v="0"/>
    <n v="100"/>
    <n v="12770"/>
    <n v="12770"/>
    <n v="12770"/>
    <n v="529472"/>
    <s v="Capital Plus Financial, LLC"/>
    <s v="2247 Central Drive"/>
    <s v="Bedford"/>
    <s v="TX"/>
    <n v="76021"/>
    <x v="1"/>
    <x v="0"/>
    <x v="0"/>
    <s v="Loganville"/>
    <s v="WALTON"/>
    <s v="GA"/>
    <s v="30052-5559"/>
    <s v="Bedford"/>
    <s v="TX"/>
    <d v="2021-04-07T00:00:00"/>
    <n v="529472"/>
    <x v="1"/>
    <s v="NA"/>
    <s v="NA"/>
  </r>
  <r>
    <x v="21090"/>
    <x v="209"/>
    <s v="GA"/>
    <s v="1075 N Hairston Rd Apt 13D"/>
    <s v="Stone Mountain"/>
    <s v="30083-5900"/>
    <x v="5"/>
    <n v="5310"/>
    <x v="0"/>
    <x v="48"/>
    <x v="1"/>
    <x v="7"/>
    <n v="8470398700"/>
    <n v="405"/>
    <s v="PPP"/>
    <s v="Active Un-Disbursed"/>
    <x v="0"/>
    <n v="100"/>
    <n v="11875"/>
    <n v="11875"/>
    <n v="11875"/>
    <n v="529472"/>
    <s v="Capital Plus Financial, LLC"/>
    <s v="2247 Central Drive"/>
    <s v="Bedford"/>
    <s v="TX"/>
    <n v="76021"/>
    <x v="0"/>
    <x v="1"/>
    <x v="0"/>
    <s v="Stone Mountain"/>
    <s v="DEKALB"/>
    <s v="GA"/>
    <s v="30083-5900"/>
    <s v="Bedford"/>
    <s v="TX"/>
    <d v="2021-04-07T00:00:00"/>
    <n v="529472"/>
    <x v="0"/>
    <s v="NA"/>
    <s v="NA"/>
  </r>
  <r>
    <x v="21091"/>
    <x v="0"/>
    <s v="GA"/>
    <s v="4440 Bramwell Dr"/>
    <s v="Stone Mountain"/>
    <s v="30083-2404"/>
    <x v="17"/>
    <n v="1310"/>
    <x v="0"/>
    <x v="48"/>
    <x v="1"/>
    <x v="7"/>
    <n v="859718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Stone Mountain"/>
    <s v="DEKALB"/>
    <s v="GA"/>
    <s v="30083-2404"/>
    <s v="Bedford"/>
    <s v="TX"/>
    <d v="2021-04-07T00:00:00"/>
    <n v="529472"/>
    <x v="0"/>
    <s v="NA"/>
    <s v="NA"/>
  </r>
  <r>
    <x v="21092"/>
    <x v="779"/>
    <s v="GA"/>
    <s v="3614 Concordia Rd"/>
    <s v="Decatur"/>
    <s v="30034-5921"/>
    <x v="4"/>
    <n v="6118"/>
    <x v="0"/>
    <x v="48"/>
    <x v="1"/>
    <x v="7"/>
    <n v="8270708703"/>
    <n v="405"/>
    <s v="PPP"/>
    <s v="Active Un-Disbursed"/>
    <x v="0"/>
    <n v="100"/>
    <n v="20540"/>
    <n v="20540"/>
    <n v="20540"/>
    <n v="529472"/>
    <s v="Capital Plus Financial, LLC"/>
    <s v="2247 Central Drive"/>
    <s v="Bedford"/>
    <s v="TX"/>
    <n v="76021"/>
    <x v="0"/>
    <x v="0"/>
    <x v="0"/>
    <s v="Decatur"/>
    <s v="DEKALB"/>
    <s v="GA"/>
    <s v="30034-5921"/>
    <s v="Bedford"/>
    <s v="TX"/>
    <d v="2021-04-07T00:00:00"/>
    <n v="529472"/>
    <x v="1"/>
    <s v="NA"/>
    <s v="NA"/>
  </r>
  <r>
    <x v="21093"/>
    <x v="653"/>
    <s v="GA"/>
    <s v="1493 Glenwood Ave SE"/>
    <s v="Atlanta"/>
    <s v="30316-2075"/>
    <x v="6"/>
    <n v="2113"/>
    <x v="0"/>
    <x v="48"/>
    <x v="1"/>
    <x v="9"/>
    <n v="8092678703"/>
    <n v="405"/>
    <s v="PPP"/>
    <s v="Active Un-Disbursed"/>
    <x v="0"/>
    <n v="100"/>
    <n v="18540"/>
    <n v="18540"/>
    <n v="18540"/>
    <n v="529472"/>
    <s v="Capital Plus Financial, LLC"/>
    <s v="2247 Central Drive"/>
    <s v="Bedford"/>
    <s v="TX"/>
    <n v="76021"/>
    <x v="0"/>
    <x v="0"/>
    <x v="0"/>
    <s v="Atlanta"/>
    <s v="DEKALB"/>
    <s v="GA"/>
    <s v="30316-2075"/>
    <s v="Bedford"/>
    <s v="TX"/>
    <d v="2021-04-07T00:00:00"/>
    <n v="529472"/>
    <x v="0"/>
    <s v="NA"/>
    <s v="NA"/>
  </r>
  <r>
    <x v="21094"/>
    <x v="0"/>
    <s v="GA"/>
    <s v="1317 Roberts Dr SE"/>
    <s v="Atlanta"/>
    <s v="30315-3096"/>
    <x v="2"/>
    <n v="1110"/>
    <x v="0"/>
    <x v="48"/>
    <x v="1"/>
    <x v="9"/>
    <n v="862472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5-3096"/>
    <s v="Bedford"/>
    <s v="TX"/>
    <d v="2021-04-07T00:00:00"/>
    <n v="529472"/>
    <x v="0"/>
    <s v="NA"/>
    <s v="NA"/>
  </r>
  <r>
    <x v="21095"/>
    <x v="631"/>
    <s v="GA"/>
    <s v="1254 Defoor Village Ct NW Apt 215"/>
    <s v="Atlanta"/>
    <s v="30318-2987"/>
    <x v="6"/>
    <n v="2112"/>
    <x v="0"/>
    <x v="48"/>
    <x v="1"/>
    <x v="9"/>
    <n v="8023628706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0"/>
    <x v="0"/>
    <x v="0"/>
    <s v="Atlanta"/>
    <s v="FULTON"/>
    <s v="GA"/>
    <s v="30318-2987"/>
    <s v="Bedford"/>
    <s v="TX"/>
    <d v="2021-04-07T00:00:00"/>
    <n v="529472"/>
    <x v="0"/>
    <s v="NA"/>
    <s v="NA"/>
  </r>
  <r>
    <x v="21096"/>
    <x v="42"/>
    <s v="GA"/>
    <s v="2153 Pinehurst Dr"/>
    <s v="East Point"/>
    <s v="30344-1118"/>
    <x v="6"/>
    <n v="2112"/>
    <x v="0"/>
    <x v="48"/>
    <x v="1"/>
    <x v="9"/>
    <n v="8088358709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1"/>
    <x v="0"/>
    <s v="East Point"/>
    <s v="FULTON"/>
    <s v="GA"/>
    <s v="30344-1118"/>
    <s v="Bedford"/>
    <s v="TX"/>
    <d v="2021-04-07T00:00:00"/>
    <n v="529472"/>
    <x v="0"/>
    <s v="NA"/>
    <s v="NA"/>
  </r>
  <r>
    <x v="21097"/>
    <x v="0"/>
    <s v="GA"/>
    <s v="5950 Batson Ct"/>
    <s v="Atlanta"/>
    <s v="30349-7142"/>
    <x v="6"/>
    <n v="2112"/>
    <x v="0"/>
    <x v="48"/>
    <x v="1"/>
    <x v="0"/>
    <n v="800959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49-7142"/>
    <s v="Bedford"/>
    <s v="TX"/>
    <d v="2021-04-07T00:00:00"/>
    <n v="529472"/>
    <x v="1"/>
    <s v="NA"/>
    <s v="NA"/>
  </r>
  <r>
    <x v="21098"/>
    <x v="0"/>
    <s v="GA"/>
    <s v="1777 Derrill Dr"/>
    <s v="Decatur"/>
    <s v="30032-4652"/>
    <x v="5"/>
    <n v="4121"/>
    <x v="0"/>
    <x v="48"/>
    <x v="1"/>
    <x v="9"/>
    <n v="849237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ecatur"/>
    <s v="DEKALB"/>
    <s v="GA"/>
    <s v="30032-4652"/>
    <s v="Bedford"/>
    <s v="TX"/>
    <d v="2021-04-07T00:00:00"/>
    <n v="529472"/>
    <x v="0"/>
    <s v="NA"/>
    <s v="NA"/>
  </r>
  <r>
    <x v="21099"/>
    <x v="0"/>
    <s v="GA"/>
    <s v="306 Baywood Ct # 306"/>
    <s v="Morrow"/>
    <s v="30260-2182"/>
    <x v="6"/>
    <n v="2111"/>
    <x v="0"/>
    <x v="48"/>
    <x v="1"/>
    <x v="9"/>
    <n v="853237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orrow"/>
    <s v="CLAYTON"/>
    <s v="GA"/>
    <s v="30260-2182"/>
    <s v="Bedford"/>
    <s v="TX"/>
    <d v="2021-04-07T00:00:00"/>
    <n v="529472"/>
    <x v="0"/>
    <s v="NA"/>
    <s v="NA"/>
  </r>
  <r>
    <x v="21100"/>
    <x v="631"/>
    <s v="GA"/>
    <s v="558 Colquitt St"/>
    <s v="Macon"/>
    <s v="31206-1420"/>
    <x v="14"/>
    <n v="1190"/>
    <x v="0"/>
    <x v="48"/>
    <x v="1"/>
    <x v="5"/>
    <n v="8038698708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0"/>
    <x v="1"/>
    <x v="0"/>
    <s v="Macon"/>
    <s v="BIBB"/>
    <s v="GA"/>
    <s v="31206-1420"/>
    <s v="Bedford"/>
    <s v="TX"/>
    <d v="2021-04-07T00:00:00"/>
    <n v="529472"/>
    <x v="0"/>
    <s v="NA"/>
    <s v="NA"/>
  </r>
  <r>
    <x v="21101"/>
    <x v="0"/>
    <s v="GA"/>
    <s v="1360 Otila Dr"/>
    <s v="Gainesville"/>
    <s v="30504-2613"/>
    <x v="15"/>
    <n v="1510"/>
    <x v="0"/>
    <x v="48"/>
    <x v="1"/>
    <x v="12"/>
    <n v="851347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Gainesville"/>
    <s v="HALL"/>
    <s v="GA"/>
    <s v="30504-2613"/>
    <s v="Bedford"/>
    <s v="TX"/>
    <d v="2021-04-07T00:00:00"/>
    <n v="529472"/>
    <x v="1"/>
    <s v="NA"/>
    <s v="NA"/>
  </r>
  <r>
    <x v="21102"/>
    <x v="0"/>
    <s v="GA"/>
    <s v="2445 Rex Rd Apt L1"/>
    <s v="Ellenwood"/>
    <s v="30294-4097"/>
    <x v="11"/>
    <n v="4291"/>
    <x v="0"/>
    <x v="48"/>
    <x v="1"/>
    <x v="9"/>
    <n v="832488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Ellenwood"/>
    <s v="CLAYTON"/>
    <s v="GA"/>
    <s v="30294-4097"/>
    <s v="Bedford"/>
    <s v="TX"/>
    <d v="2021-04-07T00:00:00"/>
    <n v="529472"/>
    <x v="1"/>
    <s v="NA"/>
    <s v="NA"/>
  </r>
  <r>
    <x v="189"/>
    <x v="0"/>
    <s v="GA"/>
    <s v="105 Bivens St"/>
    <s v="Americus"/>
    <s v="31709-4500"/>
    <x v="6"/>
    <n v="2112"/>
    <x v="0"/>
    <x v="48"/>
    <x v="1"/>
    <x v="5"/>
    <n v="801197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Americus"/>
    <s v="SUMTER"/>
    <s v="GA"/>
    <s v="31709-4500"/>
    <s v="Bedford"/>
    <s v="TX"/>
    <d v="2021-04-07T00:00:00"/>
    <n v="529472"/>
    <x v="0"/>
    <s v="NA"/>
    <s v="NA"/>
  </r>
  <r>
    <x v="21103"/>
    <x v="1232"/>
    <s v="GA"/>
    <s v="1051 Villa Ct SE Apt K6"/>
    <s v="Atlanta"/>
    <s v="30316-2550"/>
    <x v="15"/>
    <n v="1510"/>
    <x v="0"/>
    <x v="48"/>
    <x v="1"/>
    <x v="9"/>
    <n v="8239838709"/>
    <n v="405"/>
    <s v="PPP"/>
    <s v="Active Un-Disbursed"/>
    <x v="0"/>
    <n v="100"/>
    <n v="16457"/>
    <n v="16457"/>
    <n v="16457"/>
    <n v="529472"/>
    <s v="Capital Plus Financial, LLC"/>
    <s v="2247 Central Drive"/>
    <s v="Bedford"/>
    <s v="TX"/>
    <n v="76021"/>
    <x v="0"/>
    <x v="1"/>
    <x v="0"/>
    <s v="Atlanta"/>
    <s v="FULTON"/>
    <s v="GA"/>
    <s v="30316-2550"/>
    <s v="Bedford"/>
    <s v="TX"/>
    <d v="2021-04-07T00:00:00"/>
    <n v="529472"/>
    <x v="0"/>
    <s v="NA"/>
    <s v="NA"/>
  </r>
  <r>
    <x v="21104"/>
    <x v="45"/>
    <s v="GA"/>
    <s v="516 Beverly Dr"/>
    <s v="Thomaston"/>
    <s v="30286-5530"/>
    <x v="20"/>
    <n v="2420"/>
    <x v="0"/>
    <x v="48"/>
    <x v="1"/>
    <x v="1"/>
    <n v="8374188707"/>
    <n v="405"/>
    <s v="PPP"/>
    <s v="Active Un-Disbursed"/>
    <x v="0"/>
    <n v="100"/>
    <n v="10000"/>
    <n v="10000"/>
    <n v="10000"/>
    <n v="529472"/>
    <s v="Capital Plus Financial, LLC"/>
    <s v="2247 Central Drive"/>
    <s v="Bedford"/>
    <s v="TX"/>
    <n v="76021"/>
    <x v="1"/>
    <x v="1"/>
    <x v="0"/>
    <s v="Thomaston"/>
    <s v="UPSON"/>
    <s v="GA"/>
    <s v="30286-5530"/>
    <s v="Bedford"/>
    <s v="TX"/>
    <d v="2021-04-07T00:00:00"/>
    <n v="529472"/>
    <x v="1"/>
    <s v="NA"/>
    <s v="NA"/>
  </r>
  <r>
    <x v="21105"/>
    <x v="0"/>
    <s v="GA"/>
    <s v="147 Misty Ridge Trl"/>
    <s v="Stockbridge"/>
    <s v="30281-7615"/>
    <x v="12"/>
    <n v="1614"/>
    <x v="0"/>
    <x v="48"/>
    <x v="1"/>
    <x v="0"/>
    <n v="798888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ckbridge"/>
    <s v="HENRY"/>
    <s v="GA"/>
    <s v="30281-7615"/>
    <s v="Bedford"/>
    <s v="TX"/>
    <d v="2021-04-07T00:00:00"/>
    <n v="529472"/>
    <x v="0"/>
    <s v="NA"/>
    <s v="NA"/>
  </r>
  <r>
    <x v="21106"/>
    <x v="5688"/>
    <s v="GA"/>
    <s v="5550 Glenn Ivey Dr"/>
    <s v="Cumming"/>
    <s v="30028-3371"/>
    <x v="6"/>
    <n v="2112"/>
    <x v="0"/>
    <x v="48"/>
    <x v="1"/>
    <x v="3"/>
    <n v="8330418702"/>
    <n v="405"/>
    <s v="PPP"/>
    <s v="Active Un-Disbursed"/>
    <x v="0"/>
    <n v="100"/>
    <n v="8057"/>
    <n v="8057"/>
    <n v="8057"/>
    <n v="529472"/>
    <s v="Capital Plus Financial, LLC"/>
    <s v="2247 Central Drive"/>
    <s v="Bedford"/>
    <s v="TX"/>
    <n v="76021"/>
    <x v="0"/>
    <x v="0"/>
    <x v="0"/>
    <s v="Cumming"/>
    <s v="FORSYTH"/>
    <s v="GA"/>
    <s v="30028-3371"/>
    <s v="Bedford"/>
    <s v="TX"/>
    <d v="2021-04-07T00:00:00"/>
    <n v="529472"/>
    <x v="1"/>
    <s v="NA"/>
    <s v="NA"/>
  </r>
  <r>
    <x v="21107"/>
    <x v="0"/>
    <s v="GA"/>
    <s v="603 E Church St"/>
    <s v="Americus"/>
    <s v="31709-3705"/>
    <x v="6"/>
    <n v="2111"/>
    <x v="0"/>
    <x v="48"/>
    <x v="1"/>
    <x v="5"/>
    <n v="817666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Americus"/>
    <s v="SUMTER"/>
    <s v="GA"/>
    <s v="31709-3705"/>
    <s v="Bedford"/>
    <s v="TX"/>
    <d v="2021-04-07T00:00:00"/>
    <n v="529472"/>
    <x v="0"/>
    <s v="NA"/>
    <s v="NA"/>
  </r>
  <r>
    <x v="21108"/>
    <x v="0"/>
    <s v="GA"/>
    <s v="4907 Windsor Downs Dr"/>
    <s v="Decatur"/>
    <s v="30035-3530"/>
    <x v="0"/>
    <n v="4330"/>
    <x v="0"/>
    <x v="48"/>
    <x v="1"/>
    <x v="7"/>
    <n v="820572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ecatur"/>
    <s v="DEKALB"/>
    <s v="GA"/>
    <s v="30035-3530"/>
    <s v="Bedford"/>
    <s v="TX"/>
    <d v="2021-04-07T00:00:00"/>
    <n v="529472"/>
    <x v="0"/>
    <s v="NA"/>
    <s v="NA"/>
  </r>
  <r>
    <x v="21109"/>
    <x v="0"/>
    <s v="GA"/>
    <s v="2830 Julia Law St"/>
    <s v="Savannah"/>
    <s v="31405-1570"/>
    <x v="5"/>
    <n v="8510"/>
    <x v="0"/>
    <x v="48"/>
    <x v="1"/>
    <x v="8"/>
    <n v="801901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avannah"/>
    <s v="CHATHAM"/>
    <s v="GA"/>
    <s v="31405-1570"/>
    <s v="Bedford"/>
    <s v="TX"/>
    <d v="2021-04-07T00:00:00"/>
    <n v="529472"/>
    <x v="0"/>
    <s v="NA"/>
    <s v="NA"/>
  </r>
  <r>
    <x v="190"/>
    <x v="0"/>
    <s v="GA"/>
    <s v="2650 Bentley Rd SE Apt 2A"/>
    <s v="Marietta"/>
    <s v="30067-6226"/>
    <x v="4"/>
    <n v="8220"/>
    <x v="0"/>
    <x v="48"/>
    <x v="1"/>
    <x v="2"/>
    <n v="844844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Marietta"/>
    <s v="COBB"/>
    <s v="GA"/>
    <s v="30067-6226"/>
    <s v="Bedford"/>
    <s v="TX"/>
    <d v="2021-04-07T00:00:00"/>
    <n v="529472"/>
    <x v="0"/>
    <s v="NA"/>
    <s v="NA"/>
  </r>
  <r>
    <x v="1016"/>
    <x v="212"/>
    <s v="GA"/>
    <s v="4500 Steam Mill Rd"/>
    <s v="Columbus"/>
    <s v="31907-5579"/>
    <x v="12"/>
    <n v="1611"/>
    <x v="0"/>
    <x v="48"/>
    <x v="1"/>
    <x v="5"/>
    <n v="8050128704"/>
    <n v="405"/>
    <s v="PPP"/>
    <s v="Active Un-Disbursed"/>
    <x v="0"/>
    <n v="100"/>
    <n v="20312"/>
    <n v="20312"/>
    <n v="20312"/>
    <n v="529472"/>
    <s v="Capital Plus Financial, LLC"/>
    <s v="2247 Central Drive"/>
    <s v="Bedford"/>
    <s v="TX"/>
    <n v="76021"/>
    <x v="0"/>
    <x v="0"/>
    <x v="0"/>
    <s v="Columbus"/>
    <s v="MUSCOGEE"/>
    <s v="GA"/>
    <s v="31907-5579"/>
    <s v="Bedford"/>
    <s v="TX"/>
    <d v="2021-04-07T00:00:00"/>
    <n v="529472"/>
    <x v="1"/>
    <s v="NA"/>
    <s v="NA"/>
  </r>
  <r>
    <x v="21110"/>
    <x v="42"/>
    <s v="GA"/>
    <s v="5194 Mountain Shadow Ln"/>
    <s v="Stone Mountain"/>
    <s v="30087-2134"/>
    <x v="6"/>
    <n v="2112"/>
    <x v="0"/>
    <x v="48"/>
    <x v="1"/>
    <x v="7"/>
    <n v="8369868705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Stone Mountain"/>
    <s v="DEKALB"/>
    <s v="GA"/>
    <s v="30087-2134"/>
    <s v="Bedford"/>
    <s v="TX"/>
    <d v="2021-04-07T00:00:00"/>
    <n v="529472"/>
    <x v="1"/>
    <s v="NA"/>
    <s v="NA"/>
  </r>
  <r>
    <x v="21111"/>
    <x v="4731"/>
    <s v="GA"/>
    <s v="575 Utoy Cir SW"/>
    <s v="Atlanta"/>
    <s v="30331-4335"/>
    <x v="6"/>
    <n v="2990"/>
    <x v="0"/>
    <x v="48"/>
    <x v="1"/>
    <x v="9"/>
    <n v="8614168701"/>
    <n v="405"/>
    <s v="PPP"/>
    <s v="Active Un-Disbursed"/>
    <x v="0"/>
    <n v="100"/>
    <n v="20300"/>
    <n v="20300"/>
    <n v="20300"/>
    <n v="529472"/>
    <s v="Capital Plus Financial, LLC"/>
    <s v="2247 Central Drive"/>
    <s v="Bedford"/>
    <s v="TX"/>
    <n v="76021"/>
    <x v="0"/>
    <x v="1"/>
    <x v="0"/>
    <s v="Atlanta"/>
    <s v="FULTON"/>
    <s v="GA"/>
    <s v="30331-4335"/>
    <s v="Bedford"/>
    <s v="TX"/>
    <d v="2021-04-07T00:00:00"/>
    <n v="529472"/>
    <x v="1"/>
    <s v="NA"/>
    <s v="NA"/>
  </r>
  <r>
    <x v="21112"/>
    <x v="697"/>
    <s v="GA"/>
    <s v="852 Winchester Cir"/>
    <s v="Macon"/>
    <s v="31210-3430"/>
    <x v="5"/>
    <n v="4230"/>
    <x v="0"/>
    <x v="48"/>
    <x v="1"/>
    <x v="13"/>
    <n v="8579058707"/>
    <n v="405"/>
    <s v="PPP"/>
    <s v="Active Un-Disbursed"/>
    <x v="0"/>
    <n v="100"/>
    <n v="10415"/>
    <n v="10415"/>
    <n v="10415"/>
    <n v="529472"/>
    <s v="Capital Plus Financial, LLC"/>
    <s v="2247 Central Drive"/>
    <s v="Bedford"/>
    <s v="TX"/>
    <n v="76021"/>
    <x v="0"/>
    <x v="0"/>
    <x v="0"/>
    <s v="Macon"/>
    <s v="BIBB"/>
    <s v="GA"/>
    <s v="31210-3430"/>
    <s v="Bedford"/>
    <s v="TX"/>
    <d v="2021-04-07T00:00:00"/>
    <n v="529472"/>
    <x v="1"/>
    <s v="NA"/>
    <s v="NA"/>
  </r>
  <r>
    <x v="21113"/>
    <x v="37"/>
    <s v="GA"/>
    <s v="2199 Glenmore Ln N/A"/>
    <s v="Snellville"/>
    <s v="30078-5611"/>
    <x v="2"/>
    <n v="2513"/>
    <x v="0"/>
    <x v="48"/>
    <x v="22"/>
    <x v="3"/>
    <n v="8036758709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nellville"/>
    <s v="GWINNETT"/>
    <s v="GA"/>
    <s v="30078-5611"/>
    <s v="PHOENIXVILLE"/>
    <s v="PA"/>
    <d v="2021-04-07T00:00:00"/>
    <n v="121536"/>
    <x v="1"/>
    <s v="NA"/>
    <s v="NA"/>
  </r>
  <r>
    <x v="21114"/>
    <x v="85"/>
    <s v="GA"/>
    <s v="200 Traditions Dr"/>
    <s v="Loganville"/>
    <s v="30052-2117"/>
    <x v="6"/>
    <n v="2199"/>
    <x v="0"/>
    <x v="48"/>
    <x v="1"/>
    <x v="3"/>
    <n v="8516308702"/>
    <n v="405"/>
    <s v="PPP"/>
    <s v="Active Un-Disbursed"/>
    <x v="0"/>
    <n v="100"/>
    <n v="20625"/>
    <n v="20625"/>
    <n v="20625"/>
    <n v="529472"/>
    <s v="Capital Plus Financial, LLC"/>
    <s v="2247 Central Drive"/>
    <s v="Bedford"/>
    <s v="TX"/>
    <n v="76021"/>
    <x v="0"/>
    <x v="0"/>
    <x v="0"/>
    <s v="Loganville"/>
    <s v="GWINNETT"/>
    <s v="GA"/>
    <s v="30052-2117"/>
    <s v="Bedford"/>
    <s v="TX"/>
    <d v="2021-04-07T00:00:00"/>
    <n v="529472"/>
    <x v="1"/>
    <s v="NA"/>
    <s v="NA"/>
  </r>
  <r>
    <x v="21115"/>
    <x v="682"/>
    <s v="GA"/>
    <s v="2796 evans mill rd"/>
    <s v="Lithonia"/>
    <n v="30058"/>
    <x v="15"/>
    <n v="1510"/>
    <x v="0"/>
    <x v="48"/>
    <x v="1"/>
    <x v="7"/>
    <n v="8039938710"/>
    <n v="405"/>
    <s v="PPP"/>
    <s v="Active Un-Disbursed"/>
    <x v="0"/>
    <n v="100"/>
    <n v="20525"/>
    <n v="20525"/>
    <n v="20525"/>
    <n v="529472"/>
    <s v="Capital Plus Financial, LLC"/>
    <s v="2247 Central Drive"/>
    <s v="Bedford"/>
    <s v="TX"/>
    <n v="76021"/>
    <x v="0"/>
    <x v="1"/>
    <x v="0"/>
    <s v="Lithonia"/>
    <s v="DEKALB"/>
    <s v="GA"/>
    <n v="30058"/>
    <s v="Bedford"/>
    <s v="TX"/>
    <d v="2021-04-07T00:00:00"/>
    <n v="529472"/>
    <x v="0"/>
    <s v="NA"/>
    <s v="NA"/>
  </r>
  <r>
    <x v="21116"/>
    <x v="316"/>
    <s v="GA"/>
    <s v="342 Manor Dr"/>
    <s v="Savannah"/>
    <s v="31404-1408"/>
    <x v="6"/>
    <n v="2112"/>
    <x v="0"/>
    <x v="48"/>
    <x v="1"/>
    <x v="8"/>
    <n v="8551818708"/>
    <n v="405"/>
    <s v="PPP"/>
    <s v="Active Un-Disbursed"/>
    <x v="0"/>
    <n v="100"/>
    <n v="20515"/>
    <n v="20515"/>
    <n v="20515"/>
    <n v="529472"/>
    <s v="Capital Plus Financial, LLC"/>
    <s v="2247 Central Drive"/>
    <s v="Bedford"/>
    <s v="TX"/>
    <n v="76021"/>
    <x v="0"/>
    <x v="1"/>
    <x v="0"/>
    <s v="Savannah"/>
    <s v="CHATHAM"/>
    <s v="GA"/>
    <s v="31404-1408"/>
    <s v="Bedford"/>
    <s v="TX"/>
    <d v="2021-04-07T00:00:00"/>
    <n v="529472"/>
    <x v="0"/>
    <s v="NA"/>
    <s v="NA"/>
  </r>
  <r>
    <x v="21117"/>
    <x v="623"/>
    <s v="GA"/>
    <s v="2149 Hedgerow Way"/>
    <s v="Jonesboro"/>
    <s v="30236-9001"/>
    <x v="6"/>
    <n v="1118"/>
    <x v="0"/>
    <x v="48"/>
    <x v="1"/>
    <x v="0"/>
    <n v="8267368707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0"/>
    <x v="0"/>
    <s v="Jonesboro"/>
    <s v="CLAYTON"/>
    <s v="GA"/>
    <s v="30236-9001"/>
    <s v="Bedford"/>
    <s v="TX"/>
    <d v="2021-04-07T00:00:00"/>
    <n v="529472"/>
    <x v="1"/>
    <s v="NA"/>
    <s v="NA"/>
  </r>
  <r>
    <x v="21118"/>
    <x v="0"/>
    <s v="GA"/>
    <s v="5158 Rock Eagle Dr"/>
    <s v="Stone Mountain"/>
    <s v="30083-3528"/>
    <x v="14"/>
    <n v="1210"/>
    <x v="0"/>
    <x v="48"/>
    <x v="1"/>
    <x v="7"/>
    <n v="798091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ountain"/>
    <s v="DEKALB"/>
    <s v="GA"/>
    <s v="30083-3528"/>
    <s v="Bedford"/>
    <s v="TX"/>
    <d v="2021-04-07T00:00:00"/>
    <n v="529472"/>
    <x v="0"/>
    <s v="NA"/>
    <s v="NA"/>
  </r>
  <r>
    <x v="21119"/>
    <x v="0"/>
    <s v="GA"/>
    <s v="131 G Cir"/>
    <s v="Thomaston"/>
    <s v="30286-3865"/>
    <x v="3"/>
    <n v="3112"/>
    <x v="0"/>
    <x v="48"/>
    <x v="1"/>
    <x v="1"/>
    <n v="834883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Thomaston"/>
    <s v="UPSON"/>
    <s v="GA"/>
    <s v="30286-3865"/>
    <s v="Bedford"/>
    <s v="TX"/>
    <d v="2021-04-07T00:00:00"/>
    <n v="529472"/>
    <x v="1"/>
    <s v="NA"/>
    <s v="NA"/>
  </r>
  <r>
    <x v="21120"/>
    <x v="0"/>
    <s v="GA"/>
    <s v="3893 Parks Rd Apt M"/>
    <s v="Flowery Branch"/>
    <s v="30542-5705"/>
    <x v="17"/>
    <n v="8120"/>
    <x v="0"/>
    <x v="48"/>
    <x v="1"/>
    <x v="12"/>
    <n v="805493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Flowery Branch"/>
    <s v="HALL"/>
    <s v="GA"/>
    <s v="30542-5705"/>
    <s v="Bedford"/>
    <s v="TX"/>
    <d v="2021-04-07T00:00:00"/>
    <n v="529472"/>
    <x v="1"/>
    <s v="NA"/>
    <s v="NA"/>
  </r>
  <r>
    <x v="21121"/>
    <x v="0"/>
    <s v="GA"/>
    <s v="448 Leary Ave"/>
    <s v="Columbus"/>
    <s v="31907-5405"/>
    <x v="0"/>
    <n v="4330"/>
    <x v="0"/>
    <x v="48"/>
    <x v="1"/>
    <x v="5"/>
    <n v="838762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lumbus"/>
    <s v="MUSCOGEE"/>
    <s v="GA"/>
    <s v="31907-5405"/>
    <s v="Bedford"/>
    <s v="TX"/>
    <d v="2021-04-07T00:00:00"/>
    <n v="529472"/>
    <x v="1"/>
    <s v="NA"/>
    <s v="NA"/>
  </r>
  <r>
    <x v="21122"/>
    <x v="728"/>
    <s v="GA"/>
    <s v="2251 Moody Rd"/>
    <s v="Warner Robins"/>
    <s v="31088-6196"/>
    <x v="15"/>
    <n v="3940"/>
    <x v="0"/>
    <x v="48"/>
    <x v="1"/>
    <x v="13"/>
    <n v="8653588701"/>
    <n v="405"/>
    <s v="PPP"/>
    <s v="Active Un-Disbursed"/>
    <x v="0"/>
    <n v="100"/>
    <n v="20612"/>
    <n v="20612"/>
    <n v="20612"/>
    <n v="529472"/>
    <s v="Capital Plus Financial, LLC"/>
    <s v="2247 Central Drive"/>
    <s v="Bedford"/>
    <s v="TX"/>
    <n v="76021"/>
    <x v="0"/>
    <x v="0"/>
    <x v="0"/>
    <s v="Warner Robins"/>
    <s v="HOUSTON"/>
    <s v="GA"/>
    <s v="31088-6196"/>
    <s v="Bedford"/>
    <s v="TX"/>
    <d v="2021-04-07T00:00:00"/>
    <n v="529472"/>
    <x v="1"/>
    <s v="NA"/>
    <s v="NA"/>
  </r>
  <r>
    <x v="21123"/>
    <x v="0"/>
    <s v="GA"/>
    <s v="87 Vine St NW Unit A"/>
    <s v="Atlanta"/>
    <s v="30314-4161"/>
    <x v="12"/>
    <n v="1613"/>
    <x v="0"/>
    <x v="48"/>
    <x v="1"/>
    <x v="9"/>
    <n v="822972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4-4161"/>
    <s v="Bedford"/>
    <s v="TX"/>
    <d v="2021-04-07T00:00:00"/>
    <n v="529472"/>
    <x v="0"/>
    <s v="NA"/>
    <s v="NA"/>
  </r>
  <r>
    <x v="21124"/>
    <x v="0"/>
    <s v="GA"/>
    <s v="2419 Hi Roc Cir NE"/>
    <s v="Conyers"/>
    <s v="30012-2409"/>
    <x v="6"/>
    <n v="2113"/>
    <x v="0"/>
    <x v="48"/>
    <x v="1"/>
    <x v="7"/>
    <n v="848491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nyers"/>
    <s v="ROCKDALE"/>
    <s v="GA"/>
    <s v="30012-2409"/>
    <s v="Bedford"/>
    <s v="TX"/>
    <d v="2021-04-07T00:00:00"/>
    <n v="529472"/>
    <x v="1"/>
    <s v="NA"/>
    <s v="NA"/>
  </r>
  <r>
    <x v="21125"/>
    <x v="42"/>
    <s v="GA"/>
    <s v="2403 Spurgeon St"/>
    <s v="Waycross"/>
    <s v="31501-6943"/>
    <x v="18"/>
    <n v="1691"/>
    <x v="0"/>
    <x v="48"/>
    <x v="1"/>
    <x v="8"/>
    <n v="8093948703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1"/>
    <x v="0"/>
    <s v="Waycross"/>
    <s v="WARE"/>
    <s v="GA"/>
    <s v="31501-6943"/>
    <s v="Bedford"/>
    <s v="TX"/>
    <d v="2021-04-07T00:00:00"/>
    <n v="529472"/>
    <x v="1"/>
    <s v="NA"/>
    <s v="NA"/>
  </r>
  <r>
    <x v="21126"/>
    <x v="1772"/>
    <s v="GA"/>
    <s v="2075 Laurel Mill Way"/>
    <s v="Roswell"/>
    <s v="30076-2366"/>
    <x v="21"/>
    <n v="2321"/>
    <x v="0"/>
    <x v="48"/>
    <x v="33"/>
    <x v="2"/>
    <n v="8345498707"/>
    <n v="405"/>
    <s v="PPS"/>
    <s v="Active Un-Disbursed"/>
    <x v="0"/>
    <n v="100"/>
    <n v="20777"/>
    <n v="20777"/>
    <n v="20777"/>
    <n v="529471"/>
    <s v="Itria Ventures LLC"/>
    <s v="One Penn Plaza, Suite 4530"/>
    <s v="New York"/>
    <s v="NY"/>
    <n v="10119"/>
    <x v="0"/>
    <x v="0"/>
    <x v="0"/>
    <s v="Roswell"/>
    <s v="FULTON"/>
    <s v="GA"/>
    <s v="30076-2366"/>
    <s v="New York"/>
    <s v="NY"/>
    <d v="2021-04-07T00:00:00"/>
    <n v="529471"/>
    <x v="0"/>
    <s v="NA"/>
    <s v="NA"/>
  </r>
  <r>
    <x v="21127"/>
    <x v="5689"/>
    <s v="GA"/>
    <s v="966 Smith St SW N/A"/>
    <s v="Atlanta"/>
    <s v="30310-3154"/>
    <x v="17"/>
    <n v="8140"/>
    <x v="0"/>
    <x v="48"/>
    <x v="22"/>
    <x v="9"/>
    <n v="8190798708"/>
    <n v="405"/>
    <s v="PPP"/>
    <s v="Active Un-Disbursed"/>
    <x v="0"/>
    <n v="100"/>
    <n v="19170"/>
    <n v="19170"/>
    <n v="19170"/>
    <n v="121536"/>
    <s v="Customers Bank"/>
    <s v="99 Bridge St"/>
    <s v="PHOENIXVILLE"/>
    <s v="PA"/>
    <s v="19460-3411"/>
    <x v="0"/>
    <x v="1"/>
    <x v="0"/>
    <s v="Atlanta"/>
    <s v="FULTON"/>
    <s v="GA"/>
    <s v="30310-3154"/>
    <s v="PHOENIXVILLE"/>
    <s v="PA"/>
    <d v="2021-04-07T00:00:00"/>
    <n v="121536"/>
    <x v="0"/>
    <s v="NA"/>
    <s v="NA"/>
  </r>
  <r>
    <x v="21128"/>
    <x v="623"/>
    <s v="GA"/>
    <s v="1254 Redford Dr SE"/>
    <s v="Atlanta"/>
    <s v="30315-8633"/>
    <x v="6"/>
    <n v="2112"/>
    <x v="0"/>
    <x v="48"/>
    <x v="1"/>
    <x v="9"/>
    <n v="8637408704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1"/>
    <x v="0"/>
    <s v="Atlanta"/>
    <s v="FULTON"/>
    <s v="GA"/>
    <s v="30315-8633"/>
    <s v="Bedford"/>
    <s v="TX"/>
    <d v="2021-04-07T00:00:00"/>
    <n v="529472"/>
    <x v="0"/>
    <s v="NA"/>
    <s v="NA"/>
  </r>
  <r>
    <x v="21129"/>
    <x v="58"/>
    <s v="GA"/>
    <s v="4371 Glenwood Rd Apt E2"/>
    <s v="Decatur"/>
    <s v="30032-5022"/>
    <x v="15"/>
    <n v="1510"/>
    <x v="0"/>
    <x v="48"/>
    <x v="1"/>
    <x v="7"/>
    <n v="8371948704"/>
    <n v="405"/>
    <s v="PPP"/>
    <s v="Active Un-Disbursed"/>
    <x v="0"/>
    <n v="100"/>
    <n v="12500"/>
    <n v="12500"/>
    <n v="12500"/>
    <n v="529472"/>
    <s v="Capital Plus Financial, LLC"/>
    <s v="2247 Central Drive"/>
    <s v="Bedford"/>
    <s v="TX"/>
    <n v="76021"/>
    <x v="0"/>
    <x v="0"/>
    <x v="0"/>
    <s v="Decatur"/>
    <s v="DEKALB"/>
    <s v="GA"/>
    <s v="30032-5022"/>
    <s v="Bedford"/>
    <s v="TX"/>
    <d v="2021-04-07T00:00:00"/>
    <n v="529472"/>
    <x v="0"/>
    <s v="NA"/>
    <s v="NA"/>
  </r>
  <r>
    <x v="21130"/>
    <x v="590"/>
    <s v="GA"/>
    <s v="1184 Huntington Place Cir"/>
    <s v="Lithonia"/>
    <s v="30058-3034"/>
    <x v="6"/>
    <n v="2112"/>
    <x v="0"/>
    <x v="48"/>
    <x v="1"/>
    <x v="7"/>
    <n v="8496848702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0"/>
    <x v="0"/>
    <s v="Lithonia"/>
    <s v="DEKALB"/>
    <s v="GA"/>
    <s v="30058-3034"/>
    <s v="Bedford"/>
    <s v="TX"/>
    <d v="2021-04-07T00:00:00"/>
    <n v="529472"/>
    <x v="0"/>
    <s v="NA"/>
    <s v="NA"/>
  </r>
  <r>
    <x v="21131"/>
    <x v="1402"/>
    <s v="GA"/>
    <s v="5195 Cascade Hills Cir SW"/>
    <s v="Atlanta"/>
    <s v="30331-7378"/>
    <x v="3"/>
    <n v="4310"/>
    <x v="0"/>
    <x v="48"/>
    <x v="1"/>
    <x v="9"/>
    <n v="8659038701"/>
    <n v="405"/>
    <s v="PPP"/>
    <s v="Active Un-Disbursed"/>
    <x v="0"/>
    <n v="100"/>
    <n v="2050"/>
    <n v="2050"/>
    <n v="2050"/>
    <n v="529472"/>
    <s v="Capital Plus Financial, LLC"/>
    <s v="2247 Central Drive"/>
    <s v="Bedford"/>
    <s v="TX"/>
    <n v="76021"/>
    <x v="0"/>
    <x v="0"/>
    <x v="0"/>
    <s v="Atlanta"/>
    <s v="FULTON"/>
    <s v="GA"/>
    <s v="30331-7378"/>
    <s v="Bedford"/>
    <s v="TX"/>
    <d v="2021-04-07T00:00:00"/>
    <n v="529472"/>
    <x v="1"/>
    <s v="NA"/>
    <s v="NA"/>
  </r>
  <r>
    <x v="21132"/>
    <x v="0"/>
    <s v="GA"/>
    <s v="234 Academy St"/>
    <s v="Americus"/>
    <s v="31709-3104"/>
    <x v="17"/>
    <n v="8110"/>
    <x v="0"/>
    <x v="48"/>
    <x v="1"/>
    <x v="5"/>
    <n v="813817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Americus"/>
    <s v="SUMTER"/>
    <s v="GA"/>
    <s v="31709-3104"/>
    <s v="Bedford"/>
    <s v="TX"/>
    <d v="2021-04-07T00:00:00"/>
    <n v="529472"/>
    <x v="0"/>
    <s v="NA"/>
    <s v="NA"/>
  </r>
  <r>
    <x v="21133"/>
    <x v="0"/>
    <s v="GA"/>
    <s v="428 Plainville Dr SW"/>
    <s v="Atlanta"/>
    <s v="30331-4322"/>
    <x v="6"/>
    <n v="2990"/>
    <x v="0"/>
    <x v="48"/>
    <x v="1"/>
    <x v="9"/>
    <n v="815998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31-4322"/>
    <s v="Bedford"/>
    <s v="TX"/>
    <d v="2021-04-07T00:00:00"/>
    <n v="529472"/>
    <x v="1"/>
    <s v="NA"/>
    <s v="NA"/>
  </r>
  <r>
    <x v="21134"/>
    <x v="42"/>
    <s v="GA"/>
    <s v="7121 Ravenwood Ln"/>
    <s v="Lithonia"/>
    <s v="30038-7524"/>
    <x v="1"/>
    <n v="1730"/>
    <x v="0"/>
    <x v="48"/>
    <x v="1"/>
    <x v="7"/>
    <n v="8372078705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Lithonia"/>
    <s v="DEKALB"/>
    <s v="GA"/>
    <s v="30038-7524"/>
    <s v="Bedford"/>
    <s v="TX"/>
    <d v="2021-04-07T00:00:00"/>
    <n v="529472"/>
    <x v="1"/>
    <s v="NA"/>
    <s v="NA"/>
  </r>
  <r>
    <x v="21135"/>
    <x v="3374"/>
    <s v="GA"/>
    <s v="2630 Herrington Woods Ct"/>
    <s v="Lawrenceville"/>
    <s v="30044-7527"/>
    <x v="17"/>
    <n v="6120"/>
    <x v="0"/>
    <x v="48"/>
    <x v="1"/>
    <x v="3"/>
    <n v="7988908709"/>
    <n v="405"/>
    <s v="PPP"/>
    <s v="Active Un-Disbursed"/>
    <x v="0"/>
    <n v="100"/>
    <n v="7082"/>
    <n v="7082"/>
    <n v="7082"/>
    <n v="529472"/>
    <s v="Capital Plus Financial, LLC"/>
    <s v="2247 Central Drive"/>
    <s v="Bedford"/>
    <s v="TX"/>
    <n v="76021"/>
    <x v="0"/>
    <x v="1"/>
    <x v="0"/>
    <s v="Lawrenceville"/>
    <s v="GWINNETT"/>
    <s v="GA"/>
    <s v="30044-7527"/>
    <s v="Bedford"/>
    <s v="TX"/>
    <d v="2021-04-07T00:00:00"/>
    <n v="529472"/>
    <x v="1"/>
    <s v="NA"/>
    <s v="NA"/>
  </r>
  <r>
    <x v="21136"/>
    <x v="46"/>
    <s v="GA"/>
    <s v="1699 Clyde Kirkland Rd"/>
    <s v="Douglas"/>
    <s v="31535-6931"/>
    <x v="4"/>
    <n v="6118"/>
    <x v="0"/>
    <x v="48"/>
    <x v="1"/>
    <x v="10"/>
    <n v="8660288703"/>
    <n v="405"/>
    <s v="PPP"/>
    <s v="Active Un-Disbursed"/>
    <x v="0"/>
    <n v="100"/>
    <n v="5000"/>
    <n v="5000"/>
    <n v="5000"/>
    <n v="529472"/>
    <s v="Capital Plus Financial, LLC"/>
    <s v="2247 Central Drive"/>
    <s v="Bedford"/>
    <s v="TX"/>
    <n v="76021"/>
    <x v="1"/>
    <x v="1"/>
    <x v="0"/>
    <s v="Douglas"/>
    <s v="COFFEE"/>
    <s v="GA"/>
    <s v="31535-6931"/>
    <s v="Bedford"/>
    <s v="TX"/>
    <d v="2021-04-07T00:00:00"/>
    <n v="529472"/>
    <x v="1"/>
    <s v="NA"/>
    <s v="NA"/>
  </r>
  <r>
    <x v="21137"/>
    <x v="42"/>
    <s v="GA"/>
    <s v="2204 Miriam Ln"/>
    <s v="Decatur"/>
    <s v="30032-5549"/>
    <x v="6"/>
    <n v="1111"/>
    <x v="0"/>
    <x v="48"/>
    <x v="1"/>
    <x v="9"/>
    <n v="7983818707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1"/>
    <x v="0"/>
    <s v="Decatur"/>
    <s v="DEKALB"/>
    <s v="GA"/>
    <s v="30032-5549"/>
    <s v="Bedford"/>
    <s v="TX"/>
    <d v="2021-04-07T00:00:00"/>
    <n v="529472"/>
    <x v="0"/>
    <s v="NA"/>
    <s v="NA"/>
  </r>
  <r>
    <x v="9096"/>
    <x v="85"/>
    <s v="GA"/>
    <s v="3049 Stirrup Ln SE"/>
    <s v="Atlanta"/>
    <s v="30316-4923"/>
    <x v="6"/>
    <n v="2990"/>
    <x v="0"/>
    <x v="48"/>
    <x v="1"/>
    <x v="9"/>
    <n v="8124458702"/>
    <n v="405"/>
    <s v="PPP"/>
    <s v="Active Un-Disbursed"/>
    <x v="0"/>
    <n v="100"/>
    <n v="20625"/>
    <n v="20625"/>
    <n v="20625"/>
    <n v="529472"/>
    <s v="Capital Plus Financial, LLC"/>
    <s v="2247 Central Drive"/>
    <s v="Bedford"/>
    <s v="TX"/>
    <n v="76021"/>
    <x v="0"/>
    <x v="0"/>
    <x v="0"/>
    <s v="Atlanta"/>
    <s v="DEKALB"/>
    <s v="GA"/>
    <s v="30316-4923"/>
    <s v="Bedford"/>
    <s v="TX"/>
    <d v="2021-04-07T00:00:00"/>
    <n v="529472"/>
    <x v="0"/>
    <s v="NA"/>
    <s v="NA"/>
  </r>
  <r>
    <x v="21138"/>
    <x v="0"/>
    <s v="GA"/>
    <s v="2615 Ashley Downs Ln"/>
    <s v="Atlanta"/>
    <s v="30349-7126"/>
    <x v="0"/>
    <n v="3990"/>
    <x v="0"/>
    <x v="48"/>
    <x v="1"/>
    <x v="0"/>
    <n v="863460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49-7126"/>
    <s v="Bedford"/>
    <s v="TX"/>
    <d v="2021-04-07T00:00:00"/>
    <n v="529472"/>
    <x v="1"/>
    <s v="NA"/>
    <s v="NA"/>
  </r>
  <r>
    <x v="21139"/>
    <x v="0"/>
    <s v="GA"/>
    <s v="203 Glenn St"/>
    <s v="Jackson"/>
    <s v="30233-1724"/>
    <x v="6"/>
    <n v="2111"/>
    <x v="0"/>
    <x v="48"/>
    <x v="1"/>
    <x v="11"/>
    <n v="809466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Jackson"/>
    <s v="BUTTS"/>
    <s v="GA"/>
    <s v="30233-1724"/>
    <s v="Bedford"/>
    <s v="TX"/>
    <d v="2021-04-07T00:00:00"/>
    <n v="529472"/>
    <x v="0"/>
    <s v="NA"/>
    <s v="NA"/>
  </r>
  <r>
    <x v="21140"/>
    <x v="0"/>
    <s v="GA"/>
    <s v="244 Williamsburg Ave"/>
    <s v="Thomasville"/>
    <s v="31757-4884"/>
    <x v="5"/>
    <n v="4230"/>
    <x v="0"/>
    <x v="48"/>
    <x v="1"/>
    <x v="13"/>
    <n v="809696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Thomasville"/>
    <s v="THOMAS"/>
    <s v="GA"/>
    <s v="31757-4884"/>
    <s v="Bedford"/>
    <s v="TX"/>
    <d v="2021-04-07T00:00:00"/>
    <n v="529472"/>
    <x v="1"/>
    <s v="NA"/>
    <s v="NA"/>
  </r>
  <r>
    <x v="21141"/>
    <x v="448"/>
    <s v="GA"/>
    <s v="138 Greison Trl"/>
    <s v="Newnan"/>
    <s v="30263-1443"/>
    <x v="17"/>
    <n v="8120"/>
    <x v="0"/>
    <x v="48"/>
    <x v="34"/>
    <x v="1"/>
    <n v="8207848707"/>
    <n v="405"/>
    <s v="PPP"/>
    <s v="Active Un-Disbursed"/>
    <x v="0"/>
    <n v="100"/>
    <n v="20297"/>
    <n v="20297"/>
    <n v="20297"/>
    <n v="456756"/>
    <s v="Cross River Bank"/>
    <s v="885 Teaneck Rd"/>
    <s v="TEANECK"/>
    <s v="NJ"/>
    <s v="07666-4546"/>
    <x v="1"/>
    <x v="1"/>
    <x v="0"/>
    <s v="Newnan"/>
    <s v="COWETA"/>
    <s v="GA"/>
    <s v="30263-1443"/>
    <s v="TEANECK"/>
    <s v="NJ"/>
    <d v="2021-04-07T00:00:00"/>
    <n v="456756"/>
    <x v="1"/>
    <s v="NA"/>
    <s v="NA"/>
  </r>
  <r>
    <x v="21142"/>
    <x v="388"/>
    <s v="GA"/>
    <s v="1006 Wynnbrook Ln"/>
    <s v="Jonesboro"/>
    <s v="30238-4105"/>
    <x v="9"/>
    <n v="2311"/>
    <x v="0"/>
    <x v="48"/>
    <x v="1"/>
    <x v="0"/>
    <n v="8268308702"/>
    <n v="405"/>
    <s v="PPP"/>
    <s v="Active Un-Disbursed"/>
    <x v="0"/>
    <n v="100"/>
    <n v="5207"/>
    <n v="5207"/>
    <n v="5207"/>
    <n v="529472"/>
    <s v="Capital Plus Financial, LLC"/>
    <s v="2247 Central Drive"/>
    <s v="Bedford"/>
    <s v="TX"/>
    <n v="76021"/>
    <x v="0"/>
    <x v="1"/>
    <x v="0"/>
    <s v="Jonesboro"/>
    <s v="CLAYTON"/>
    <s v="GA"/>
    <s v="30238-4105"/>
    <s v="Bedford"/>
    <s v="TX"/>
    <d v="2021-04-07T00:00:00"/>
    <n v="529472"/>
    <x v="0"/>
    <s v="NA"/>
    <s v="NA"/>
  </r>
  <r>
    <x v="21143"/>
    <x v="0"/>
    <s v="GA"/>
    <s v="1330 Mobile Ave"/>
    <s v="Albany"/>
    <s v="31705-7401"/>
    <x v="6"/>
    <n v="2112"/>
    <x v="0"/>
    <x v="48"/>
    <x v="1"/>
    <x v="5"/>
    <n v="830810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lbany"/>
    <s v="DOUGHERTY"/>
    <s v="GA"/>
    <s v="31705-7401"/>
    <s v="Bedford"/>
    <s v="TX"/>
    <d v="2021-04-07T00:00:00"/>
    <n v="529472"/>
    <x v="1"/>
    <s v="NA"/>
    <s v="NA"/>
  </r>
  <r>
    <x v="21144"/>
    <x v="590"/>
    <s v="GA"/>
    <s v="3107 Rainbow Forest Cir"/>
    <s v="Decatur"/>
    <s v="30034-1656"/>
    <x v="1"/>
    <n v="1720"/>
    <x v="0"/>
    <x v="48"/>
    <x v="1"/>
    <x v="9"/>
    <n v="8580668710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1"/>
    <x v="0"/>
    <s v="Decatur"/>
    <s v="DEKALB"/>
    <s v="GA"/>
    <s v="30034-1656"/>
    <s v="Bedford"/>
    <s v="TX"/>
    <d v="2021-04-07T00:00:00"/>
    <n v="529472"/>
    <x v="1"/>
    <s v="NA"/>
    <s v="NA"/>
  </r>
  <r>
    <x v="21145"/>
    <x v="0"/>
    <s v="GA"/>
    <s v="3147 Daleview Way SW"/>
    <s v="Atlanta"/>
    <s v="30331-5475"/>
    <x v="4"/>
    <n v="8310"/>
    <x v="0"/>
    <x v="48"/>
    <x v="1"/>
    <x v="9"/>
    <n v="868414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31-5475"/>
    <s v="Bedford"/>
    <s v="TX"/>
    <d v="2021-04-07T00:00:00"/>
    <n v="529472"/>
    <x v="1"/>
    <s v="NA"/>
    <s v="NA"/>
  </r>
  <r>
    <x v="21146"/>
    <x v="0"/>
    <s v="GA"/>
    <s v="2324 Northern Oak Dr"/>
    <s v="Braselton"/>
    <s v="30517-6068"/>
    <x v="21"/>
    <n v="2321"/>
    <x v="0"/>
    <x v="48"/>
    <x v="1"/>
    <x v="11"/>
    <n v="844321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Braselton"/>
    <s v="GWINNETT"/>
    <s v="GA"/>
    <s v="30517-6068"/>
    <s v="Bedford"/>
    <s v="TX"/>
    <d v="2021-04-07T00:00:00"/>
    <n v="529472"/>
    <x v="1"/>
    <s v="NA"/>
    <s v="NA"/>
  </r>
  <r>
    <x v="21147"/>
    <x v="4734"/>
    <s v="GA"/>
    <s v="25 Skyline Way NE"/>
    <s v="Atlanta"/>
    <s v="30307-2529"/>
    <x v="6"/>
    <n v="2199"/>
    <x v="0"/>
    <x v="48"/>
    <x v="1"/>
    <x v="9"/>
    <n v="8544158702"/>
    <n v="405"/>
    <s v="PPP"/>
    <s v="Active Un-Disbursed"/>
    <x v="0"/>
    <n v="100"/>
    <n v="19477"/>
    <n v="19477"/>
    <n v="19477"/>
    <n v="529472"/>
    <s v="Capital Plus Financial, LLC"/>
    <s v="2247 Central Drive"/>
    <s v="Bedford"/>
    <s v="TX"/>
    <n v="76021"/>
    <x v="0"/>
    <x v="0"/>
    <x v="0"/>
    <s v="Atlanta"/>
    <s v="FULTON"/>
    <s v="GA"/>
    <s v="30307-2529"/>
    <s v="Bedford"/>
    <s v="TX"/>
    <d v="2021-04-07T00:00:00"/>
    <n v="529472"/>
    <x v="1"/>
    <s v="NA"/>
    <s v="NA"/>
  </r>
  <r>
    <x v="21148"/>
    <x v="42"/>
    <s v="GA"/>
    <s v="228 Morrow Rd"/>
    <s v="Forest Park"/>
    <s v="30297-2841"/>
    <x v="5"/>
    <n v="8999"/>
    <x v="0"/>
    <x v="48"/>
    <x v="1"/>
    <x v="9"/>
    <n v="8214668710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1"/>
    <x v="0"/>
    <s v="Forest Park"/>
    <s v="CLAYTON"/>
    <s v="GA"/>
    <s v="30297-2841"/>
    <s v="Bedford"/>
    <s v="TX"/>
    <d v="2021-04-07T00:00:00"/>
    <n v="529472"/>
    <x v="0"/>
    <s v="NA"/>
    <s v="NA"/>
  </r>
  <r>
    <x v="7922"/>
    <x v="0"/>
    <s v="GA"/>
    <s v="3406 Newton Rd"/>
    <s v="Albany"/>
    <s v="31701-7352"/>
    <x v="6"/>
    <n v="1192"/>
    <x v="0"/>
    <x v="48"/>
    <x v="1"/>
    <x v="5"/>
    <n v="806775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lbany"/>
    <s v="DOUGHERTY"/>
    <s v="GA"/>
    <s v="31701-7352"/>
    <s v="Bedford"/>
    <s v="TX"/>
    <d v="2021-04-07T00:00:00"/>
    <n v="529472"/>
    <x v="0"/>
    <s v="NA"/>
    <s v="NA"/>
  </r>
  <r>
    <x v="21149"/>
    <x v="4075"/>
    <s v="GA"/>
    <s v="185 Brookeivey Ln"/>
    <s v="Alpharetta"/>
    <s v="30004-7346"/>
    <x v="6"/>
    <n v="1192"/>
    <x v="24"/>
    <x v="48"/>
    <x v="33"/>
    <x v="2"/>
    <n v="8026948703"/>
    <n v="405"/>
    <s v="PPS"/>
    <s v="Active Un-Disbursed"/>
    <x v="0"/>
    <n v="100"/>
    <n v="145833"/>
    <n v="145833"/>
    <n v="145833"/>
    <n v="529471"/>
    <s v="Itria Ventures LLC"/>
    <s v="One Penn Plaza, Suite 4530"/>
    <s v="New York"/>
    <s v="NY"/>
    <n v="10119"/>
    <x v="0"/>
    <x v="0"/>
    <x v="0"/>
    <s v="Alpharetta"/>
    <s v="FULTON"/>
    <s v="GA"/>
    <s v="30004-7346"/>
    <s v="New York"/>
    <s v="NY"/>
    <d v="2021-04-07T00:00:00"/>
    <n v="529471"/>
    <x v="1"/>
    <s v="NA"/>
    <s v="NA"/>
  </r>
  <r>
    <x v="21150"/>
    <x v="42"/>
    <s v="GA"/>
    <s v="2005 Dean Ave SE Apt 304"/>
    <s v="Rome"/>
    <s v="30161-6601"/>
    <x v="2"/>
    <n v="2513"/>
    <x v="0"/>
    <x v="48"/>
    <x v="1"/>
    <x v="4"/>
    <n v="8609228701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1"/>
    <x v="1"/>
    <x v="0"/>
    <s v="Rome"/>
    <s v="FLOYD"/>
    <s v="GA"/>
    <s v="30161-6601"/>
    <s v="Bedford"/>
    <s v="TX"/>
    <d v="2021-04-07T00:00:00"/>
    <n v="529472"/>
    <x v="1"/>
    <s v="NA"/>
    <s v="NA"/>
  </r>
  <r>
    <x v="21151"/>
    <x v="623"/>
    <s v="GA"/>
    <s v="417 Barton Dr"/>
    <s v="Forest Park"/>
    <s v="30297-1701"/>
    <x v="6"/>
    <n v="1112"/>
    <x v="0"/>
    <x v="48"/>
    <x v="1"/>
    <x v="9"/>
    <n v="8491418703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1"/>
    <x v="0"/>
    <s v="Forest Park"/>
    <s v="CLAYTON"/>
    <s v="GA"/>
    <s v="30297-1701"/>
    <s v="Bedford"/>
    <s v="TX"/>
    <d v="2021-04-07T00:00:00"/>
    <n v="529472"/>
    <x v="0"/>
    <s v="NA"/>
    <s v="NA"/>
  </r>
  <r>
    <x v="21152"/>
    <x v="5690"/>
    <s v="GA"/>
    <s v="4319 Clubside Dr"/>
    <s v="Gainesville"/>
    <s v="30504-9283"/>
    <x v="6"/>
    <n v="2113"/>
    <x v="0"/>
    <x v="48"/>
    <x v="1"/>
    <x v="12"/>
    <n v="8223328704"/>
    <n v="405"/>
    <s v="PPP"/>
    <s v="Active Un-Disbursed"/>
    <x v="0"/>
    <n v="100"/>
    <n v="8177"/>
    <n v="8177"/>
    <n v="8177"/>
    <n v="529472"/>
    <s v="Capital Plus Financial, LLC"/>
    <s v="2247 Central Drive"/>
    <s v="Bedford"/>
    <s v="TX"/>
    <n v="76021"/>
    <x v="0"/>
    <x v="0"/>
    <x v="0"/>
    <s v="Gainesville"/>
    <s v="HALL"/>
    <s v="GA"/>
    <s v="30504-9283"/>
    <s v="Bedford"/>
    <s v="TX"/>
    <d v="2021-04-07T00:00:00"/>
    <n v="529472"/>
    <x v="1"/>
    <s v="NA"/>
    <s v="NA"/>
  </r>
  <r>
    <x v="21153"/>
    <x v="388"/>
    <s v="GA"/>
    <s v="3916 Milgen Rd # 9772"/>
    <s v="Columbus"/>
    <s v="31908-7928"/>
    <x v="2"/>
    <n v="2320"/>
    <x v="0"/>
    <x v="48"/>
    <x v="1"/>
    <x v="5"/>
    <n v="8220358707"/>
    <n v="405"/>
    <s v="PPP"/>
    <s v="Active Un-Disbursed"/>
    <x v="0"/>
    <n v="100"/>
    <n v="5207"/>
    <n v="5207"/>
    <n v="5207"/>
    <n v="529472"/>
    <s v="Capital Plus Financial, LLC"/>
    <s v="2247 Central Drive"/>
    <s v="Bedford"/>
    <s v="TX"/>
    <n v="76021"/>
    <x v="0"/>
    <x v="0"/>
    <x v="0"/>
    <s v="Columbus"/>
    <s v="MUSCOGEE"/>
    <s v="GA"/>
    <s v="31908-7928"/>
    <s v="Bedford"/>
    <s v="TX"/>
    <d v="2021-04-07T00:00:00"/>
    <n v="529472"/>
    <x v="1"/>
    <s v="NA"/>
    <s v="NA"/>
  </r>
  <r>
    <x v="21154"/>
    <x v="0"/>
    <s v="GA"/>
    <s v="513 Legacy Oaks Cir"/>
    <s v="Roswell"/>
    <s v="30076-4829"/>
    <x v="17"/>
    <n v="8110"/>
    <x v="0"/>
    <x v="48"/>
    <x v="1"/>
    <x v="2"/>
    <n v="797418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Roswell"/>
    <s v="FULTON"/>
    <s v="GA"/>
    <s v="30076-4829"/>
    <s v="Bedford"/>
    <s v="TX"/>
    <d v="2021-04-07T00:00:00"/>
    <n v="529472"/>
    <x v="0"/>
    <s v="NA"/>
    <s v="NA"/>
  </r>
  <r>
    <x v="21155"/>
    <x v="0"/>
    <s v="GA"/>
    <s v="9725 Thomas Rd"/>
    <s v="Jonesboro"/>
    <s v="30238-5817"/>
    <x v="6"/>
    <n v="2112"/>
    <x v="0"/>
    <x v="48"/>
    <x v="1"/>
    <x v="0"/>
    <n v="831385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Jonesboro"/>
    <s v="CLAYTON"/>
    <s v="GA"/>
    <s v="30238-5817"/>
    <s v="Bedford"/>
    <s v="TX"/>
    <d v="2021-04-07T00:00:00"/>
    <n v="529472"/>
    <x v="0"/>
    <s v="NA"/>
    <s v="NA"/>
  </r>
  <r>
    <x v="21156"/>
    <x v="653"/>
    <s v="GA"/>
    <s v="2189 Seaman Cir"/>
    <s v="Chamblee"/>
    <s v="30341-1551"/>
    <x v="6"/>
    <n v="2111"/>
    <x v="0"/>
    <x v="48"/>
    <x v="1"/>
    <x v="2"/>
    <n v="7944598710"/>
    <n v="405"/>
    <s v="PPP"/>
    <s v="Active Un-Disbursed"/>
    <x v="0"/>
    <n v="100"/>
    <n v="18540"/>
    <n v="18540"/>
    <n v="18540"/>
    <n v="529472"/>
    <s v="Capital Plus Financial, LLC"/>
    <s v="2247 Central Drive"/>
    <s v="Bedford"/>
    <s v="TX"/>
    <n v="76021"/>
    <x v="0"/>
    <x v="1"/>
    <x v="0"/>
    <s v="Chamblee"/>
    <s v="DEKALB"/>
    <s v="GA"/>
    <s v="30341-1551"/>
    <s v="Bedford"/>
    <s v="TX"/>
    <d v="2021-04-07T00:00:00"/>
    <n v="529472"/>
    <x v="0"/>
    <s v="NA"/>
    <s v="NA"/>
  </r>
  <r>
    <x v="21157"/>
    <x v="0"/>
    <s v="GA"/>
    <s v="1566 La Brea Cir"/>
    <s v="Valdosta"/>
    <s v="31601-2512"/>
    <x v="6"/>
    <n v="2112"/>
    <x v="0"/>
    <x v="48"/>
    <x v="1"/>
    <x v="13"/>
    <n v="798199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Valdosta"/>
    <s v="LOWNDES"/>
    <s v="GA"/>
    <s v="31601-2512"/>
    <s v="Bedford"/>
    <s v="TX"/>
    <d v="2021-04-07T00:00:00"/>
    <n v="529472"/>
    <x v="0"/>
    <s v="NA"/>
    <s v="NA"/>
  </r>
  <r>
    <x v="21158"/>
    <x v="5"/>
    <s v="GA"/>
    <s v="2111 Branch View Dr"/>
    <s v="Marietta"/>
    <s v="30062-1912"/>
    <x v="6"/>
    <n v="2111"/>
    <x v="0"/>
    <x v="48"/>
    <x v="1"/>
    <x v="2"/>
    <n v="8668538700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0"/>
    <x v="0"/>
    <s v="Marietta"/>
    <s v="COBB"/>
    <s v="GA"/>
    <s v="30062-1912"/>
    <s v="Bedford"/>
    <s v="TX"/>
    <d v="2021-04-07T00:00:00"/>
    <n v="529472"/>
    <x v="1"/>
    <s v="NA"/>
    <s v="NA"/>
  </r>
  <r>
    <x v="21159"/>
    <x v="0"/>
    <s v="GA"/>
    <s v="150 G W Carver Dr Apt 15"/>
    <s v="Monroe"/>
    <s v="30655-1911"/>
    <x v="6"/>
    <n v="2113"/>
    <x v="0"/>
    <x v="48"/>
    <x v="1"/>
    <x v="11"/>
    <n v="803739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Monroe"/>
    <s v="WALTON"/>
    <s v="GA"/>
    <s v="30655-1911"/>
    <s v="Bedford"/>
    <s v="TX"/>
    <d v="2021-04-07T00:00:00"/>
    <n v="529472"/>
    <x v="0"/>
    <s v="NA"/>
    <s v="NA"/>
  </r>
  <r>
    <x v="21160"/>
    <x v="5"/>
    <s v="GA"/>
    <s v="3825 Waldrop Ln"/>
    <s v="Decatur"/>
    <s v="30034-6787"/>
    <x v="14"/>
    <n v="1390"/>
    <x v="0"/>
    <x v="48"/>
    <x v="1"/>
    <x v="9"/>
    <n v="8476518700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0"/>
    <x v="0"/>
    <s v="Decatur"/>
    <s v="DEKALB"/>
    <s v="GA"/>
    <s v="30034-6787"/>
    <s v="Bedford"/>
    <s v="TX"/>
    <d v="2021-04-07T00:00:00"/>
    <n v="529472"/>
    <x v="1"/>
    <s v="NA"/>
    <s v="NA"/>
  </r>
  <r>
    <x v="21161"/>
    <x v="0"/>
    <s v="GA"/>
    <s v="6200 Bakers APT 1122"/>
    <s v="Atlanta"/>
    <n v="30331"/>
    <x v="13"/>
    <n v="4410"/>
    <x v="0"/>
    <x v="48"/>
    <x v="1"/>
    <x v="9"/>
    <n v="846053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n v="30331"/>
    <s v="Bedford"/>
    <s v="TX"/>
    <d v="2021-04-07T00:00:00"/>
    <n v="529472"/>
    <x v="1"/>
    <s v="NA"/>
    <s v="NA"/>
  </r>
  <r>
    <x v="21162"/>
    <x v="0"/>
    <s v="GA"/>
    <s v="369 N Frontage Rd"/>
    <s v="Forsyth"/>
    <s v="31029-5032"/>
    <x v="1"/>
    <n v="1499"/>
    <x v="0"/>
    <x v="48"/>
    <x v="1"/>
    <x v="13"/>
    <n v="853016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Forsyth"/>
    <s v="MONROE"/>
    <s v="GA"/>
    <s v="31029-5032"/>
    <s v="Bedford"/>
    <s v="TX"/>
    <d v="2021-04-07T00:00:00"/>
    <n v="529472"/>
    <x v="1"/>
    <s v="NA"/>
    <s v="NA"/>
  </r>
  <r>
    <x v="21163"/>
    <x v="623"/>
    <s v="GA"/>
    <s v="1802 Walton Ln SE"/>
    <s v="Smyrna"/>
    <s v="30082-3884"/>
    <x v="6"/>
    <n v="2112"/>
    <x v="0"/>
    <x v="48"/>
    <x v="1"/>
    <x v="0"/>
    <n v="8500728705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0"/>
    <x v="0"/>
    <s v="Smyrna"/>
    <s v="COBB"/>
    <s v="GA"/>
    <s v="30082-3884"/>
    <s v="Bedford"/>
    <s v="TX"/>
    <d v="2021-04-07T00:00:00"/>
    <n v="529472"/>
    <x v="1"/>
    <s v="NA"/>
    <s v="NA"/>
  </r>
  <r>
    <x v="21164"/>
    <x v="0"/>
    <s v="GA"/>
    <s v="200 20th Ave"/>
    <s v="Columbus"/>
    <s v="31903-1100"/>
    <x v="6"/>
    <n v="2112"/>
    <x v="0"/>
    <x v="48"/>
    <x v="1"/>
    <x v="5"/>
    <n v="819448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Columbus"/>
    <s v="MUSCOGEE"/>
    <s v="GA"/>
    <s v="31903-1100"/>
    <s v="Bedford"/>
    <s v="TX"/>
    <d v="2021-04-07T00:00:00"/>
    <n v="529472"/>
    <x v="0"/>
    <s v="NA"/>
    <s v="NA"/>
  </r>
  <r>
    <x v="6361"/>
    <x v="37"/>
    <s v="GA"/>
    <s v="400 Pinedale Ct N/A"/>
    <s v="Saint Marys"/>
    <s v="31558-4830"/>
    <x v="5"/>
    <n v="8999"/>
    <x v="0"/>
    <x v="48"/>
    <x v="22"/>
    <x v="8"/>
    <n v="799353871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Saint Marys"/>
    <s v="CAMDEN"/>
    <s v="GA"/>
    <s v="31558-4830"/>
    <s v="PHOENIXVILLE"/>
    <s v="PA"/>
    <d v="2021-04-07T00:00:00"/>
    <n v="121536"/>
    <x v="1"/>
    <s v="NA"/>
    <s v="NA"/>
  </r>
  <r>
    <x v="21165"/>
    <x v="195"/>
    <s v="GA"/>
    <s v="2784 White Fox Ct"/>
    <s v="Morrow"/>
    <s v="30260-3257"/>
    <x v="6"/>
    <n v="2111"/>
    <x v="0"/>
    <x v="48"/>
    <x v="1"/>
    <x v="9"/>
    <n v="8419638705"/>
    <n v="405"/>
    <s v="PPP"/>
    <s v="Active Un-Disbursed"/>
    <x v="0"/>
    <n v="100"/>
    <n v="14582"/>
    <n v="14582"/>
    <n v="14582"/>
    <n v="529472"/>
    <s v="Capital Plus Financial, LLC"/>
    <s v="2247 Central Drive"/>
    <s v="Bedford"/>
    <s v="TX"/>
    <n v="76021"/>
    <x v="0"/>
    <x v="1"/>
    <x v="0"/>
    <s v="Morrow"/>
    <s v="CLAYTON"/>
    <s v="GA"/>
    <s v="30260-3257"/>
    <s v="Bedford"/>
    <s v="TX"/>
    <d v="2021-04-07T00:00:00"/>
    <n v="529472"/>
    <x v="0"/>
    <s v="NA"/>
    <s v="NA"/>
  </r>
  <r>
    <x v="21166"/>
    <x v="3101"/>
    <s v="GA"/>
    <s v="1816 BENNING DRIVE APT A"/>
    <s v="COLUMBUS"/>
    <n v="31903"/>
    <x v="1"/>
    <n v="1730"/>
    <x v="0"/>
    <x v="48"/>
    <x v="1"/>
    <x v="5"/>
    <n v="8228848706"/>
    <n v="405"/>
    <s v="PPP"/>
    <s v="Active Un-Disbursed"/>
    <x v="0"/>
    <n v="100"/>
    <n v="19690"/>
    <n v="19690"/>
    <n v="19690"/>
    <n v="529472"/>
    <s v="Capital Plus Financial, LLC"/>
    <s v="2247 Central Drive"/>
    <s v="Bedford"/>
    <s v="TX"/>
    <n v="76021"/>
    <x v="0"/>
    <x v="1"/>
    <x v="0"/>
    <s v="COLUMBUS"/>
    <s v="MUSCOGEE"/>
    <s v="GA"/>
    <n v="31903"/>
    <s v="Bedford"/>
    <s v="TX"/>
    <d v="2021-04-07T00:00:00"/>
    <n v="529472"/>
    <x v="0"/>
    <s v="NA"/>
    <s v="NA"/>
  </r>
  <r>
    <x v="21167"/>
    <x v="0"/>
    <s v="GA"/>
    <s v="3223 Gables Dr NE"/>
    <s v="Brookhaven"/>
    <s v="30319-4184"/>
    <x v="0"/>
    <n v="4330"/>
    <x v="0"/>
    <x v="48"/>
    <x v="1"/>
    <x v="2"/>
    <n v="865445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Brookhaven"/>
    <s v="DEKALB"/>
    <s v="GA"/>
    <s v="30319-4184"/>
    <s v="Bedford"/>
    <s v="TX"/>
    <d v="2021-04-07T00:00:00"/>
    <n v="529472"/>
    <x v="1"/>
    <s v="NA"/>
    <s v="NA"/>
  </r>
  <r>
    <x v="21168"/>
    <x v="823"/>
    <s v="GA"/>
    <s v="306 Tremont Ave"/>
    <s v="Albany"/>
    <s v="31701-5708"/>
    <x v="6"/>
    <n v="2112"/>
    <x v="0"/>
    <x v="48"/>
    <x v="1"/>
    <x v="5"/>
    <n v="8330458703"/>
    <n v="405"/>
    <s v="PPP"/>
    <s v="Active Un-Disbursed"/>
    <x v="0"/>
    <n v="100"/>
    <n v="14790"/>
    <n v="14790"/>
    <n v="14790"/>
    <n v="529472"/>
    <s v="Capital Plus Financial, LLC"/>
    <s v="2247 Central Drive"/>
    <s v="Bedford"/>
    <s v="TX"/>
    <n v="76021"/>
    <x v="0"/>
    <x v="1"/>
    <x v="0"/>
    <s v="Albany"/>
    <s v="DOUGHERTY"/>
    <s v="GA"/>
    <s v="31701-5708"/>
    <s v="Bedford"/>
    <s v="TX"/>
    <d v="2021-04-07T00:00:00"/>
    <n v="529472"/>
    <x v="0"/>
    <s v="NA"/>
    <s v="NA"/>
  </r>
  <r>
    <x v="21169"/>
    <x v="693"/>
    <s v="GA"/>
    <s v="2069 Hillcrest Dr"/>
    <s v="Douglasville"/>
    <s v="30135-1051"/>
    <x v="6"/>
    <n v="2112"/>
    <x v="0"/>
    <x v="48"/>
    <x v="1"/>
    <x v="0"/>
    <n v="8385258710"/>
    <n v="405"/>
    <s v="PPP"/>
    <s v="Active Un-Disbursed"/>
    <x v="0"/>
    <n v="100"/>
    <n v="17082"/>
    <n v="17082"/>
    <n v="17082"/>
    <n v="529472"/>
    <s v="Capital Plus Financial, LLC"/>
    <s v="2247 Central Drive"/>
    <s v="Bedford"/>
    <s v="TX"/>
    <n v="76021"/>
    <x v="0"/>
    <x v="0"/>
    <x v="0"/>
    <s v="Douglasville"/>
    <s v="DOUGLAS"/>
    <s v="GA"/>
    <s v="30135-1051"/>
    <s v="Bedford"/>
    <s v="TX"/>
    <d v="2021-04-07T00:00:00"/>
    <n v="529472"/>
    <x v="1"/>
    <s v="NA"/>
    <s v="NA"/>
  </r>
  <r>
    <x v="21170"/>
    <x v="176"/>
    <s v="GA"/>
    <s v="1413 Druid Valley Dr NE Apt D"/>
    <s v="Atlanta"/>
    <s v="30329-2907"/>
    <x v="9"/>
    <n v="3998"/>
    <x v="0"/>
    <x v="48"/>
    <x v="1"/>
    <x v="9"/>
    <n v="8541298703"/>
    <n v="405"/>
    <s v="PPP"/>
    <s v="Active Un-Disbursed"/>
    <x v="0"/>
    <n v="100"/>
    <n v="20452"/>
    <n v="20452"/>
    <n v="20452"/>
    <n v="529472"/>
    <s v="Capital Plus Financial, LLC"/>
    <s v="2247 Central Drive"/>
    <s v="Bedford"/>
    <s v="TX"/>
    <n v="76021"/>
    <x v="0"/>
    <x v="0"/>
    <x v="0"/>
    <s v="Atlanta"/>
    <s v="DEKALB"/>
    <s v="GA"/>
    <s v="30329-2907"/>
    <s v="Bedford"/>
    <s v="TX"/>
    <d v="2021-04-07T00:00:00"/>
    <n v="529472"/>
    <x v="1"/>
    <s v="NA"/>
    <s v="NA"/>
  </r>
  <r>
    <x v="21171"/>
    <x v="0"/>
    <s v="GA"/>
    <s v="603 Little Bear Dr"/>
    <s v="Palmetto"/>
    <s v="30268-1074"/>
    <x v="0"/>
    <n v="5120"/>
    <x v="0"/>
    <x v="48"/>
    <x v="1"/>
    <x v="0"/>
    <n v="861355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Palmetto"/>
    <s v="FULTON"/>
    <s v="GA"/>
    <s v="30268-1074"/>
    <s v="Bedford"/>
    <s v="TX"/>
    <d v="2021-04-07T00:00:00"/>
    <n v="529472"/>
    <x v="1"/>
    <s v="NA"/>
    <s v="NA"/>
  </r>
  <r>
    <x v="21172"/>
    <x v="0"/>
    <s v="GA"/>
    <s v="5742 Walter Trl"/>
    <s v="Stone Mountain"/>
    <s v="30087-5910"/>
    <x v="1"/>
    <n v="1720"/>
    <x v="0"/>
    <x v="48"/>
    <x v="1"/>
    <x v="7"/>
    <n v="806976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ountain"/>
    <s v="DEKALB"/>
    <s v="GA"/>
    <s v="30087-5910"/>
    <s v="Bedford"/>
    <s v="TX"/>
    <d v="2021-04-07T00:00:00"/>
    <n v="529472"/>
    <x v="1"/>
    <s v="NA"/>
    <s v="NA"/>
  </r>
  <r>
    <x v="21173"/>
    <x v="0"/>
    <s v="GA"/>
    <s v="366 Liberty Hill Rd"/>
    <s v="Milner"/>
    <s v="30257-3828"/>
    <x v="6"/>
    <n v="2112"/>
    <x v="0"/>
    <x v="48"/>
    <x v="1"/>
    <x v="1"/>
    <n v="852639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Milner"/>
    <s v="LAMAR"/>
    <s v="GA"/>
    <s v="30257-3828"/>
    <s v="Bedford"/>
    <s v="TX"/>
    <d v="2021-04-07T00:00:00"/>
    <n v="529472"/>
    <x v="0"/>
    <s v="NA"/>
    <s v="NA"/>
  </r>
  <r>
    <x v="21174"/>
    <x v="0"/>
    <s v="GA"/>
    <s v="110 Dairyland Dr"/>
    <s v="Covington"/>
    <s v="30016-1360"/>
    <x v="15"/>
    <n v="1320"/>
    <x v="0"/>
    <x v="48"/>
    <x v="1"/>
    <x v="7"/>
    <n v="807506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ovington"/>
    <s v="NEWTON"/>
    <s v="GA"/>
    <s v="30016-1360"/>
    <s v="Bedford"/>
    <s v="TX"/>
    <d v="2021-04-07T00:00:00"/>
    <n v="529472"/>
    <x v="0"/>
    <s v="NA"/>
    <s v="NA"/>
  </r>
  <r>
    <x v="21175"/>
    <x v="0"/>
    <s v="GA"/>
    <s v="120 Halifax Dr"/>
    <s v="Griffin"/>
    <s v="30223-8713"/>
    <x v="6"/>
    <n v="2112"/>
    <x v="0"/>
    <x v="48"/>
    <x v="1"/>
    <x v="1"/>
    <n v="844156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Griffin"/>
    <s v="SPALDING"/>
    <s v="GA"/>
    <s v="30223-8713"/>
    <s v="Bedford"/>
    <s v="TX"/>
    <d v="2021-04-07T00:00:00"/>
    <n v="529472"/>
    <x v="0"/>
    <s v="NA"/>
    <s v="NA"/>
  </r>
  <r>
    <x v="21176"/>
    <x v="0"/>
    <s v="GA"/>
    <s v="1002 Walnut Trce"/>
    <s v="Lithonia"/>
    <s v="30058-6296"/>
    <x v="6"/>
    <n v="2113"/>
    <x v="0"/>
    <x v="48"/>
    <x v="1"/>
    <x v="7"/>
    <n v="836357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onia"/>
    <s v="DEKALB"/>
    <s v="GA"/>
    <s v="30058-6296"/>
    <s v="Bedford"/>
    <s v="TX"/>
    <d v="2021-04-07T00:00:00"/>
    <n v="529472"/>
    <x v="0"/>
    <s v="NA"/>
    <s v="NA"/>
  </r>
  <r>
    <x v="21177"/>
    <x v="0"/>
    <s v="GA"/>
    <s v="4423 Roche St"/>
    <s v="Atlanta"/>
    <s v="30349-1661"/>
    <x v="4"/>
    <n v="6118"/>
    <x v="0"/>
    <x v="48"/>
    <x v="1"/>
    <x v="0"/>
    <n v="855939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49-1661"/>
    <s v="Bedford"/>
    <s v="TX"/>
    <d v="2021-04-07T00:00:00"/>
    <n v="529472"/>
    <x v="1"/>
    <s v="NA"/>
    <s v="NA"/>
  </r>
  <r>
    <x v="21178"/>
    <x v="0"/>
    <s v="GA"/>
    <s v="109 Monterey Cir"/>
    <s v="Jonesboro"/>
    <s v="30236-1064"/>
    <x v="1"/>
    <n v="1499"/>
    <x v="0"/>
    <x v="48"/>
    <x v="1"/>
    <x v="0"/>
    <n v="867993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Jonesboro"/>
    <s v="CLAYTON"/>
    <s v="GA"/>
    <s v="30236-1064"/>
    <s v="Bedford"/>
    <s v="TX"/>
    <d v="2021-04-07T00:00:00"/>
    <n v="529472"/>
    <x v="1"/>
    <s v="NA"/>
    <s v="NA"/>
  </r>
  <r>
    <x v="21179"/>
    <x v="931"/>
    <s v="GA"/>
    <s v="616 Lincoln St"/>
    <s v="Ocilla"/>
    <s v="31774-1322"/>
    <x v="5"/>
    <n v="5310"/>
    <x v="0"/>
    <x v="48"/>
    <x v="1"/>
    <x v="13"/>
    <n v="8454098704"/>
    <n v="405"/>
    <s v="PPP"/>
    <s v="Active Un-Disbursed"/>
    <x v="0"/>
    <n v="100"/>
    <n v="20757"/>
    <n v="20757"/>
    <n v="20757"/>
    <n v="529472"/>
    <s v="Capital Plus Financial, LLC"/>
    <s v="2247 Central Drive"/>
    <s v="Bedford"/>
    <s v="TX"/>
    <n v="76021"/>
    <x v="1"/>
    <x v="1"/>
    <x v="0"/>
    <s v="Ocilla"/>
    <s v="IRWIN"/>
    <s v="GA"/>
    <s v="31774-1322"/>
    <s v="Bedford"/>
    <s v="TX"/>
    <d v="2021-04-07T00:00:00"/>
    <n v="529472"/>
    <x v="1"/>
    <s v="NA"/>
    <s v="NA"/>
  </r>
  <r>
    <x v="21180"/>
    <x v="5691"/>
    <s v="GA"/>
    <s v="2693 Cedar Dr"/>
    <s v="Lawrenceville"/>
    <s v="30043-1325"/>
    <x v="6"/>
    <n v="2112"/>
    <x v="0"/>
    <x v="48"/>
    <x v="42"/>
    <x v="3"/>
    <n v="8442168704"/>
    <n v="405"/>
    <s v="PPP"/>
    <s v="Active Un-Disbursed"/>
    <x v="0"/>
    <n v="100"/>
    <n v="20570.63"/>
    <n v="20570.63"/>
    <n v="20570.63"/>
    <n v="530223"/>
    <s v="American Lending Center"/>
    <s v="1 World Trade Center, Suite 1130"/>
    <s v="Long Beach"/>
    <s v="CA"/>
    <n v="90831"/>
    <x v="0"/>
    <x v="0"/>
    <x v="0"/>
    <s v="Lawrenceville"/>
    <s v="GWINNETT"/>
    <s v="GA"/>
    <s v="30043-1325"/>
    <s v="Long Beach"/>
    <s v="CA"/>
    <d v="2021-04-07T00:00:00"/>
    <n v="530223"/>
    <x v="1"/>
    <s v="NA"/>
    <s v="NA"/>
  </r>
  <r>
    <x v="21181"/>
    <x v="4328"/>
    <s v="GA"/>
    <s v="Trevellateasley42288@gmail.com"/>
    <s v="Lavonia"/>
    <n v="30553"/>
    <x v="6"/>
    <n v="2112"/>
    <x v="0"/>
    <x v="48"/>
    <x v="5"/>
    <x v="12"/>
    <n v="7949118705"/>
    <n v="405"/>
    <s v="PPP"/>
    <s v="Exemption 4"/>
    <x v="0"/>
    <n v="100"/>
    <n v="5333"/>
    <n v="5333"/>
    <n v="0"/>
    <n v="509316"/>
    <s v="Harvest Small Business Finance, LLC"/>
    <s v="24422 Avenida de la Carlota Suite 232"/>
    <s v="Laguna Hills"/>
    <s v="CA"/>
    <n v="92653"/>
    <x v="1"/>
    <x v="0"/>
    <x v="0"/>
    <s v="Lavonia"/>
    <s v="FRANKLIN"/>
    <s v="GA"/>
    <n v="30553"/>
    <s v="Laguna Hills"/>
    <s v="CA"/>
    <s v="NA"/>
    <n v="509316"/>
    <x v="1"/>
    <s v="NA"/>
    <s v="NA"/>
  </r>
  <r>
    <x v="21182"/>
    <x v="0"/>
    <s v="GA"/>
    <s v="1564 Herrington Rd"/>
    <s v="Lawrenceville"/>
    <s v="30043-5615"/>
    <x v="4"/>
    <n v="6118"/>
    <x v="0"/>
    <x v="48"/>
    <x v="1"/>
    <x v="3"/>
    <n v="841675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awrenceville"/>
    <s v="GWINNETT"/>
    <s v="GA"/>
    <s v="30043-5615"/>
    <s v="Bedford"/>
    <s v="TX"/>
    <d v="2021-04-07T00:00:00"/>
    <n v="529472"/>
    <x v="1"/>
    <s v="NA"/>
    <s v="NA"/>
  </r>
  <r>
    <x v="21183"/>
    <x v="590"/>
    <s v="GA"/>
    <s v="2280 Campbellton Rd SW Apt 314"/>
    <s v="Atlanta"/>
    <s v="30311-4613"/>
    <x v="6"/>
    <n v="2199"/>
    <x v="0"/>
    <x v="48"/>
    <x v="1"/>
    <x v="9"/>
    <n v="8114358703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1"/>
    <x v="0"/>
    <s v="Atlanta"/>
    <s v="FULTON"/>
    <s v="GA"/>
    <s v="30311-4613"/>
    <s v="Bedford"/>
    <s v="TX"/>
    <d v="2021-04-07T00:00:00"/>
    <n v="529472"/>
    <x v="0"/>
    <s v="NA"/>
    <s v="NA"/>
  </r>
  <r>
    <x v="21184"/>
    <x v="696"/>
    <s v="GA"/>
    <s v="1306 Ashley Creek Cir"/>
    <s v="Stone Mountain"/>
    <s v="30083-6315"/>
    <x v="6"/>
    <n v="2112"/>
    <x v="0"/>
    <x v="48"/>
    <x v="1"/>
    <x v="7"/>
    <n v="8578438701"/>
    <n v="405"/>
    <s v="PPP"/>
    <s v="Active Un-Disbursed"/>
    <x v="0"/>
    <n v="100"/>
    <n v="18957"/>
    <n v="18957"/>
    <n v="18957"/>
    <n v="529472"/>
    <s v="Capital Plus Financial, LLC"/>
    <s v="2247 Central Drive"/>
    <s v="Bedford"/>
    <s v="TX"/>
    <n v="76021"/>
    <x v="0"/>
    <x v="1"/>
    <x v="0"/>
    <s v="Stone Mountain"/>
    <s v="DEKALB"/>
    <s v="GA"/>
    <s v="30083-6315"/>
    <s v="Bedford"/>
    <s v="TX"/>
    <d v="2021-04-07T00:00:00"/>
    <n v="529472"/>
    <x v="0"/>
    <s v="NA"/>
    <s v="NA"/>
  </r>
  <r>
    <x v="21185"/>
    <x v="89"/>
    <s v="GA"/>
    <s v="2616 The Falls Pkwy N/A"/>
    <s v="Duluth"/>
    <s v="30096-8260"/>
    <x v="5"/>
    <n v="8510"/>
    <x v="0"/>
    <x v="48"/>
    <x v="22"/>
    <x v="3"/>
    <n v="8393828704"/>
    <n v="405"/>
    <s v="PPP"/>
    <s v="Active Un-Disbursed"/>
    <x v="0"/>
    <n v="100"/>
    <n v="20479"/>
    <n v="20479"/>
    <n v="20479"/>
    <n v="121536"/>
    <s v="Customers Bank"/>
    <s v="99 Bridge St"/>
    <s v="PHOENIXVILLE"/>
    <s v="PA"/>
    <s v="19460-3411"/>
    <x v="0"/>
    <x v="1"/>
    <x v="0"/>
    <s v="Duluth"/>
    <s v="GWINNETT"/>
    <s v="GA"/>
    <s v="30096-8260"/>
    <s v="PHOENIXVILLE"/>
    <s v="PA"/>
    <d v="2021-04-07T00:00:00"/>
    <n v="121536"/>
    <x v="1"/>
    <s v="NA"/>
    <s v="NA"/>
  </r>
  <r>
    <x v="21186"/>
    <x v="0"/>
    <s v="GA"/>
    <s v="1102 Westchase Ln SW Apt 203"/>
    <s v="Atlanta"/>
    <s v="30336-4414"/>
    <x v="6"/>
    <n v="2112"/>
    <x v="0"/>
    <x v="48"/>
    <x v="1"/>
    <x v="9"/>
    <n v="855200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36-4414"/>
    <s v="Bedford"/>
    <s v="TX"/>
    <d v="2021-04-07T00:00:00"/>
    <n v="529472"/>
    <x v="1"/>
    <s v="NA"/>
    <s v="NA"/>
  </r>
  <r>
    <x v="21187"/>
    <x v="311"/>
    <s v="GA"/>
    <s v="616 Melvin Pl"/>
    <s v="Macon"/>
    <s v="31206-1939"/>
    <x v="15"/>
    <n v="1510"/>
    <x v="0"/>
    <x v="48"/>
    <x v="1"/>
    <x v="5"/>
    <n v="8505968706"/>
    <n v="405"/>
    <s v="PPP"/>
    <s v="Active Un-Disbursed"/>
    <x v="0"/>
    <n v="100"/>
    <n v="20600"/>
    <n v="20600"/>
    <n v="20600"/>
    <n v="529472"/>
    <s v="Capital Plus Financial, LLC"/>
    <s v="2247 Central Drive"/>
    <s v="Bedford"/>
    <s v="TX"/>
    <n v="76021"/>
    <x v="0"/>
    <x v="1"/>
    <x v="0"/>
    <s v="Macon"/>
    <s v="BIBB"/>
    <s v="GA"/>
    <s v="31206-1939"/>
    <s v="Bedford"/>
    <s v="TX"/>
    <d v="2021-04-07T00:00:00"/>
    <n v="529472"/>
    <x v="0"/>
    <s v="NA"/>
    <s v="NA"/>
  </r>
  <r>
    <x v="21188"/>
    <x v="66"/>
    <s v="GA"/>
    <s v="2476 Thrasher Ave"/>
    <s v="Macon"/>
    <s v="31206-4534"/>
    <x v="5"/>
    <n v="4230"/>
    <x v="0"/>
    <x v="48"/>
    <x v="1"/>
    <x v="5"/>
    <n v="7965168709"/>
    <n v="405"/>
    <s v="PPS"/>
    <s v="Active Un-Disbursed"/>
    <x v="0"/>
    <n v="100"/>
    <n v="18750"/>
    <n v="18750"/>
    <n v="18750"/>
    <n v="529472"/>
    <s v="Capital Plus Financial, LLC"/>
    <s v="2247 Central Drive"/>
    <s v="Bedford"/>
    <s v="TX"/>
    <n v="76021"/>
    <x v="0"/>
    <x v="1"/>
    <x v="0"/>
    <s v="Macon"/>
    <s v="BIBB"/>
    <s v="GA"/>
    <s v="31206-4534"/>
    <s v="Bedford"/>
    <s v="TX"/>
    <d v="2021-04-07T00:00:00"/>
    <n v="529472"/>
    <x v="0"/>
    <s v="NA"/>
    <s v="NA"/>
  </r>
  <r>
    <x v="21189"/>
    <x v="0"/>
    <s v="GA"/>
    <s v="6924 Hickory Log Rd"/>
    <s v="Austell"/>
    <s v="30168-5823"/>
    <x v="6"/>
    <n v="2112"/>
    <x v="0"/>
    <x v="48"/>
    <x v="1"/>
    <x v="0"/>
    <n v="820299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ustell"/>
    <s v="COBB"/>
    <s v="GA"/>
    <s v="30168-5823"/>
    <s v="Bedford"/>
    <s v="TX"/>
    <d v="2021-04-07T00:00:00"/>
    <n v="529472"/>
    <x v="0"/>
    <s v="NA"/>
    <s v="NA"/>
  </r>
  <r>
    <x v="21190"/>
    <x v="0"/>
    <s v="GA"/>
    <s v="625 Kensington Farms Dr"/>
    <s v="Alpharetta"/>
    <s v="30004-3768"/>
    <x v="6"/>
    <n v="2112"/>
    <x v="0"/>
    <x v="48"/>
    <x v="1"/>
    <x v="2"/>
    <n v="855756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lpharetta"/>
    <s v="FULTON"/>
    <s v="GA"/>
    <s v="30004-3768"/>
    <s v="Bedford"/>
    <s v="TX"/>
    <d v="2021-04-07T00:00:00"/>
    <n v="529472"/>
    <x v="1"/>
    <s v="NA"/>
    <s v="NA"/>
  </r>
  <r>
    <x v="21191"/>
    <x v="5652"/>
    <s v="GA"/>
    <s v="3855 Shenfield Dr"/>
    <s v="Union City"/>
    <s v="30291-7118"/>
    <x v="12"/>
    <n v="1618"/>
    <x v="0"/>
    <x v="48"/>
    <x v="43"/>
    <x v="0"/>
    <n v="8436228702"/>
    <n v="405"/>
    <s v="PPP"/>
    <s v="Active Un-Disbursed"/>
    <x v="0"/>
    <n v="100"/>
    <n v="20735"/>
    <n v="20735"/>
    <n v="20735"/>
    <n v="529652"/>
    <s v="Amur Equipment Finance, Inc."/>
    <s v="308 N. Locust St, Suite 100"/>
    <s v="Grand Island"/>
    <s v="NE"/>
    <n v="68801"/>
    <x v="0"/>
    <x v="1"/>
    <x v="0"/>
    <s v="Union City"/>
    <s v="FULTON"/>
    <s v="GA"/>
    <s v="30291-7118"/>
    <s v="Grand Island"/>
    <s v="NE"/>
    <d v="2021-04-07T00:00:00"/>
    <n v="529652"/>
    <x v="0"/>
    <s v="NA"/>
    <s v="NA"/>
  </r>
  <r>
    <x v="21192"/>
    <x v="701"/>
    <s v="GA"/>
    <s v="201 Elm St"/>
    <s v="Palmetto"/>
    <s v="30268-1120"/>
    <x v="12"/>
    <n v="1613"/>
    <x v="0"/>
    <x v="48"/>
    <x v="1"/>
    <x v="0"/>
    <n v="8608148710"/>
    <n v="405"/>
    <s v="PPP"/>
    <s v="Active Un-Disbursed"/>
    <x v="0"/>
    <n v="100"/>
    <n v="20375"/>
    <n v="20375"/>
    <n v="20375"/>
    <n v="529472"/>
    <s v="Capital Plus Financial, LLC"/>
    <s v="2247 Central Drive"/>
    <s v="Bedford"/>
    <s v="TX"/>
    <n v="76021"/>
    <x v="0"/>
    <x v="0"/>
    <x v="0"/>
    <s v="Palmetto"/>
    <s v="FULTON"/>
    <s v="GA"/>
    <s v="30268-1120"/>
    <s v="Bedford"/>
    <s v="TX"/>
    <d v="2021-04-07T00:00:00"/>
    <n v="529472"/>
    <x v="1"/>
    <s v="NA"/>
    <s v="NA"/>
  </r>
  <r>
    <x v="21193"/>
    <x v="195"/>
    <s v="GA"/>
    <s v="1237 S Shadygrove Ct"/>
    <s v="Stone Mountain"/>
    <s v="30083-2227"/>
    <x v="17"/>
    <n v="8120"/>
    <x v="0"/>
    <x v="48"/>
    <x v="1"/>
    <x v="7"/>
    <n v="8497098704"/>
    <n v="405"/>
    <s v="PPP"/>
    <s v="Active Un-Disbursed"/>
    <x v="0"/>
    <n v="100"/>
    <n v="14582"/>
    <n v="14582"/>
    <n v="14582"/>
    <n v="529472"/>
    <s v="Capital Plus Financial, LLC"/>
    <s v="2247 Central Drive"/>
    <s v="Bedford"/>
    <s v="TX"/>
    <n v="76021"/>
    <x v="0"/>
    <x v="0"/>
    <x v="0"/>
    <s v="Stone Mountain"/>
    <s v="DEKALB"/>
    <s v="GA"/>
    <s v="30083-2227"/>
    <s v="Bedford"/>
    <s v="TX"/>
    <d v="2021-04-07T00:00:00"/>
    <n v="529472"/>
    <x v="0"/>
    <s v="NA"/>
    <s v="NA"/>
  </r>
  <r>
    <x v="21194"/>
    <x v="105"/>
    <s v="GA"/>
    <s v="3083 Colonial Way Apt L"/>
    <s v="Atlanta"/>
    <s v="30341-5335"/>
    <x v="6"/>
    <n v="2113"/>
    <x v="0"/>
    <x v="48"/>
    <x v="66"/>
    <x v="2"/>
    <n v="8176218702"/>
    <n v="405"/>
    <s v="PPP"/>
    <s v="Active Un-Disbursed"/>
    <x v="0"/>
    <n v="100"/>
    <n v="20208"/>
    <n v="20208"/>
    <n v="20208"/>
    <n v="443558"/>
    <s v="Economic and Community Development Institute"/>
    <s v="1655 Old Leonard Avenue"/>
    <s v="Columbus"/>
    <s v="OH"/>
    <n v="43219"/>
    <x v="0"/>
    <x v="0"/>
    <x v="0"/>
    <s v="Atlanta"/>
    <s v="DEKALB"/>
    <s v="GA"/>
    <s v="30341-5335"/>
    <s v="Columbus"/>
    <s v="OH"/>
    <d v="2021-04-07T00:00:00"/>
    <n v="443558"/>
    <x v="0"/>
    <s v="NA"/>
    <s v="NA"/>
  </r>
  <r>
    <x v="21195"/>
    <x v="697"/>
    <s v="GA"/>
    <s v="1441 Firefinder Ln"/>
    <s v="Hinesville"/>
    <s v="31313-9175"/>
    <x v="15"/>
    <n v="1510"/>
    <x v="0"/>
    <x v="48"/>
    <x v="1"/>
    <x v="8"/>
    <n v="8452588705"/>
    <n v="405"/>
    <s v="PPP"/>
    <s v="Active Un-Disbursed"/>
    <x v="0"/>
    <n v="100"/>
    <n v="10415"/>
    <n v="10415"/>
    <n v="10415"/>
    <n v="529472"/>
    <s v="Capital Plus Financial, LLC"/>
    <s v="2247 Central Drive"/>
    <s v="Bedford"/>
    <s v="TX"/>
    <n v="76021"/>
    <x v="0"/>
    <x v="0"/>
    <x v="0"/>
    <s v="Hinesville"/>
    <s v="LIBERTY"/>
    <s v="GA"/>
    <s v="31313-9175"/>
    <s v="Bedford"/>
    <s v="TX"/>
    <d v="2021-04-07T00:00:00"/>
    <n v="529472"/>
    <x v="1"/>
    <s v="NA"/>
    <s v="NA"/>
  </r>
  <r>
    <x v="21196"/>
    <x v="0"/>
    <s v="GA"/>
    <s v="1902 E 58th St"/>
    <s v="Savannah"/>
    <s v="31404-4720"/>
    <x v="6"/>
    <n v="2112"/>
    <x v="0"/>
    <x v="48"/>
    <x v="1"/>
    <x v="8"/>
    <n v="802490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avannah"/>
    <s v="CHATHAM"/>
    <s v="GA"/>
    <s v="31404-4720"/>
    <s v="Bedford"/>
    <s v="TX"/>
    <d v="2021-04-07T00:00:00"/>
    <n v="529472"/>
    <x v="0"/>
    <s v="NA"/>
    <s v="NA"/>
  </r>
  <r>
    <x v="21197"/>
    <x v="0"/>
    <s v="GA"/>
    <s v="3502 Redwine Pkwy SW"/>
    <s v="Atlanta"/>
    <s v="30331-5439"/>
    <x v="9"/>
    <n v="3998"/>
    <x v="0"/>
    <x v="48"/>
    <x v="1"/>
    <x v="9"/>
    <n v="797348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31-5439"/>
    <s v="Bedford"/>
    <s v="TX"/>
    <d v="2021-04-07T00:00:00"/>
    <n v="529472"/>
    <x v="1"/>
    <s v="NA"/>
    <s v="NA"/>
  </r>
  <r>
    <x v="21198"/>
    <x v="85"/>
    <s v="GA"/>
    <s v="7428 Chads Cir"/>
    <s v="Jonesboro"/>
    <s v="30236-5703"/>
    <x v="6"/>
    <n v="2112"/>
    <x v="0"/>
    <x v="48"/>
    <x v="33"/>
    <x v="0"/>
    <n v="8361918702"/>
    <n v="405"/>
    <s v="PPS"/>
    <s v="Active Un-Disbursed"/>
    <x v="0"/>
    <n v="100"/>
    <n v="20625"/>
    <n v="20625"/>
    <n v="20625"/>
    <n v="529471"/>
    <s v="Itria Ventures LLC"/>
    <s v="One Penn Plaza, Suite 4530"/>
    <s v="New York"/>
    <s v="NY"/>
    <n v="10119"/>
    <x v="0"/>
    <x v="0"/>
    <x v="0"/>
    <s v="Jonesboro"/>
    <s v="CLAYTON"/>
    <s v="GA"/>
    <s v="30236-5703"/>
    <s v="New York"/>
    <s v="NY"/>
    <d v="2021-04-07T00:00:00"/>
    <n v="529471"/>
    <x v="1"/>
    <s v="NA"/>
    <s v="NA"/>
  </r>
  <r>
    <x v="21199"/>
    <x v="5692"/>
    <s v="GA"/>
    <s v="300 Kingwood Rd"/>
    <s v="Douglas"/>
    <s v="31533-8412"/>
    <x v="1"/>
    <n v="1730"/>
    <x v="0"/>
    <x v="48"/>
    <x v="67"/>
    <x v="10"/>
    <n v="8381038706"/>
    <n v="405"/>
    <s v="PPP"/>
    <s v="Active Un-Disbursed"/>
    <x v="0"/>
    <n v="100"/>
    <n v="2307.6999999999998"/>
    <n v="2307.6999999999998"/>
    <n v="2307.6999999999998"/>
    <n v="117436"/>
    <s v="First National Bank of Coffee County"/>
    <s v="420 S Madison Ave"/>
    <s v="DOUGLAS"/>
    <s v="GA"/>
    <s v="31533-5324"/>
    <x v="1"/>
    <x v="1"/>
    <x v="0"/>
    <s v="Douglas"/>
    <s v="COFFEE"/>
    <s v="GA"/>
    <s v="31533-8412"/>
    <s v="DOUGLAS"/>
    <s v="GA"/>
    <d v="2021-04-07T00:00:00"/>
    <n v="117436"/>
    <x v="1"/>
    <s v="NA"/>
    <s v="NA"/>
  </r>
  <r>
    <x v="21200"/>
    <x v="5"/>
    <s v="GA"/>
    <s v="685 Raven Springs Trl"/>
    <s v="Stone Mountain"/>
    <s v="30087-4837"/>
    <x v="9"/>
    <n v="3998"/>
    <x v="0"/>
    <x v="48"/>
    <x v="1"/>
    <x v="7"/>
    <n v="8322268705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0"/>
    <x v="0"/>
    <s v="Stone Mountain"/>
    <s v="DEKALB"/>
    <s v="GA"/>
    <s v="30087-4837"/>
    <s v="Bedford"/>
    <s v="TX"/>
    <d v="2021-04-07T00:00:00"/>
    <n v="529472"/>
    <x v="1"/>
    <s v="NA"/>
    <s v="NA"/>
  </r>
  <r>
    <x v="21201"/>
    <x v="0"/>
    <s v="GA"/>
    <s v="6016 Georgetown Dr Apt 16"/>
    <s v="Columbus"/>
    <s v="31907-4683"/>
    <x v="6"/>
    <n v="2112"/>
    <x v="0"/>
    <x v="48"/>
    <x v="1"/>
    <x v="5"/>
    <n v="832795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lumbus"/>
    <s v="MUSCOGEE"/>
    <s v="GA"/>
    <s v="31907-4683"/>
    <s v="Bedford"/>
    <s v="TX"/>
    <d v="2021-04-07T00:00:00"/>
    <n v="529472"/>
    <x v="1"/>
    <s v="NA"/>
    <s v="NA"/>
  </r>
  <r>
    <x v="4556"/>
    <x v="37"/>
    <s v="GA"/>
    <s v="3373 Kenilworth Ct N/A"/>
    <s v="Snellville"/>
    <s v="30039-4919"/>
    <x v="14"/>
    <n v="1390"/>
    <x v="0"/>
    <x v="48"/>
    <x v="22"/>
    <x v="7"/>
    <n v="8401658702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nellville"/>
    <s v="GWINNETT"/>
    <s v="GA"/>
    <s v="30039-4919"/>
    <s v="PHOENIXVILLE"/>
    <s v="PA"/>
    <d v="2021-04-07T00:00:00"/>
    <n v="121536"/>
    <x v="1"/>
    <s v="NA"/>
    <s v="NA"/>
  </r>
  <r>
    <x v="21202"/>
    <x v="0"/>
    <s v="GA"/>
    <s v="627 King Sword Ct SE"/>
    <s v="Mableton"/>
    <s v="30126-6427"/>
    <x v="15"/>
    <n v="1510"/>
    <x v="0"/>
    <x v="48"/>
    <x v="1"/>
    <x v="0"/>
    <n v="803102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ableton"/>
    <s v="COBB"/>
    <s v="GA"/>
    <s v="30126-6427"/>
    <s v="Bedford"/>
    <s v="TX"/>
    <d v="2021-04-07T00:00:00"/>
    <n v="529472"/>
    <x v="1"/>
    <s v="NA"/>
    <s v="NA"/>
  </r>
  <r>
    <x v="21203"/>
    <x v="85"/>
    <s v="GA"/>
    <s v="8515 Cresthill Ave"/>
    <s v="Savannah"/>
    <s v="31406-6115"/>
    <x v="10"/>
    <n v="2210"/>
    <x v="0"/>
    <x v="48"/>
    <x v="1"/>
    <x v="8"/>
    <n v="8360008709"/>
    <n v="405"/>
    <s v="PPP"/>
    <s v="Active Un-Disbursed"/>
    <x v="0"/>
    <n v="100"/>
    <n v="20625"/>
    <n v="20625"/>
    <n v="20625"/>
    <n v="529472"/>
    <s v="Capital Plus Financial, LLC"/>
    <s v="2247 Central Drive"/>
    <s v="Bedford"/>
    <s v="TX"/>
    <n v="76021"/>
    <x v="0"/>
    <x v="1"/>
    <x v="0"/>
    <s v="Savannah"/>
    <s v="CHATHAM"/>
    <s v="GA"/>
    <s v="31406-6115"/>
    <s v="Bedford"/>
    <s v="TX"/>
    <d v="2021-04-07T00:00:00"/>
    <n v="529472"/>
    <x v="1"/>
    <s v="NA"/>
    <s v="NA"/>
  </r>
  <r>
    <x v="21204"/>
    <x v="590"/>
    <s v="GA"/>
    <s v="480 Paul St"/>
    <s v="Riverdale"/>
    <s v="30274-3541"/>
    <x v="10"/>
    <n v="2210"/>
    <x v="0"/>
    <x v="48"/>
    <x v="1"/>
    <x v="0"/>
    <n v="8383688706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1"/>
    <x v="0"/>
    <s v="Riverdale"/>
    <s v="CLAYTON"/>
    <s v="GA"/>
    <s v="30274-3541"/>
    <s v="Bedford"/>
    <s v="TX"/>
    <d v="2021-04-07T00:00:00"/>
    <n v="529472"/>
    <x v="0"/>
    <s v="NA"/>
    <s v="NA"/>
  </r>
  <r>
    <x v="21205"/>
    <x v="37"/>
    <s v="GA"/>
    <s v="920 Allatoona Rd N/A"/>
    <s v="Woodstock"/>
    <s v="30189-5184"/>
    <x v="1"/>
    <n v="1740"/>
    <x v="0"/>
    <x v="48"/>
    <x v="22"/>
    <x v="6"/>
    <n v="8352518709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Woodstock"/>
    <s v="CHEROKEE"/>
    <s v="GA"/>
    <s v="30189-5184"/>
    <s v="PHOENIXVILLE"/>
    <s v="PA"/>
    <d v="2021-04-07T00:00:00"/>
    <n v="121536"/>
    <x v="1"/>
    <s v="NA"/>
    <s v="NA"/>
  </r>
  <r>
    <x v="21206"/>
    <x v="42"/>
    <s v="GA"/>
    <s v="611 Francis St"/>
    <s v="Waycross"/>
    <s v="31503-2329"/>
    <x v="5"/>
    <n v="4230"/>
    <x v="0"/>
    <x v="48"/>
    <x v="1"/>
    <x v="8"/>
    <n v="8269788708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1"/>
    <x v="0"/>
    <s v="Waycross"/>
    <s v="WARE"/>
    <s v="GA"/>
    <s v="31503-2329"/>
    <s v="Bedford"/>
    <s v="TX"/>
    <d v="2021-04-07T00:00:00"/>
    <n v="529472"/>
    <x v="0"/>
    <s v="NA"/>
    <s v="NA"/>
  </r>
  <r>
    <x v="21207"/>
    <x v="636"/>
    <s v="GA"/>
    <s v="1474 Lakewood Ave SE"/>
    <s v="Atlanta"/>
    <s v="30315-4109"/>
    <x v="6"/>
    <n v="1192"/>
    <x v="0"/>
    <x v="48"/>
    <x v="1"/>
    <x v="9"/>
    <n v="8332278701"/>
    <n v="405"/>
    <s v="PPP"/>
    <s v="Active Un-Disbursed"/>
    <x v="0"/>
    <n v="100"/>
    <n v="17707"/>
    <n v="17707"/>
    <n v="17707"/>
    <n v="529472"/>
    <s v="Capital Plus Financial, LLC"/>
    <s v="2247 Central Drive"/>
    <s v="Bedford"/>
    <s v="TX"/>
    <n v="76021"/>
    <x v="0"/>
    <x v="1"/>
    <x v="0"/>
    <s v="Atlanta"/>
    <s v="FULTON"/>
    <s v="GA"/>
    <s v="30315-4109"/>
    <s v="Bedford"/>
    <s v="TX"/>
    <d v="2021-04-07T00:00:00"/>
    <n v="529472"/>
    <x v="0"/>
    <s v="NA"/>
    <s v="NA"/>
  </r>
  <r>
    <x v="21208"/>
    <x v="45"/>
    <s v="GA"/>
    <s v="2477 Northlake Ct NE"/>
    <s v="Atlanta"/>
    <s v="30345-2225"/>
    <x v="20"/>
    <n v="5116"/>
    <x v="0"/>
    <x v="48"/>
    <x v="1"/>
    <x v="2"/>
    <n v="8359308708"/>
    <n v="405"/>
    <s v="PPP"/>
    <s v="Active Un-Disbursed"/>
    <x v="0"/>
    <n v="100"/>
    <n v="10000"/>
    <n v="10000"/>
    <n v="10000"/>
    <n v="529472"/>
    <s v="Capital Plus Financial, LLC"/>
    <s v="2247 Central Drive"/>
    <s v="Bedford"/>
    <s v="TX"/>
    <n v="76021"/>
    <x v="0"/>
    <x v="0"/>
    <x v="0"/>
    <s v="Atlanta"/>
    <s v="DEKALB"/>
    <s v="GA"/>
    <s v="30345-2225"/>
    <s v="Bedford"/>
    <s v="TX"/>
    <d v="2021-04-07T00:00:00"/>
    <n v="529472"/>
    <x v="1"/>
    <s v="NA"/>
    <s v="NA"/>
  </r>
  <r>
    <x v="21209"/>
    <x v="631"/>
    <s v="GA"/>
    <s v="1223 Amber Trl"/>
    <s v="Duluth"/>
    <s v="30096-7509"/>
    <x v="6"/>
    <n v="2112"/>
    <x v="0"/>
    <x v="48"/>
    <x v="1"/>
    <x v="3"/>
    <n v="8509948708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0"/>
    <x v="1"/>
    <x v="0"/>
    <s v="Duluth"/>
    <s v="GWINNETT"/>
    <s v="GA"/>
    <s v="30096-7509"/>
    <s v="Bedford"/>
    <s v="TX"/>
    <d v="2021-04-07T00:00:00"/>
    <n v="529472"/>
    <x v="1"/>
    <s v="NA"/>
    <s v="NA"/>
  </r>
  <r>
    <x v="21210"/>
    <x v="623"/>
    <s v="GA"/>
    <s v="113 Magnolia Ct"/>
    <s v="Americus"/>
    <s v="31719-2856"/>
    <x v="6"/>
    <n v="2112"/>
    <x v="0"/>
    <x v="48"/>
    <x v="1"/>
    <x v="5"/>
    <n v="8092268709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1"/>
    <x v="1"/>
    <x v="0"/>
    <s v="Americus"/>
    <s v="SUMTER"/>
    <s v="GA"/>
    <s v="31719-2856"/>
    <s v="Bedford"/>
    <s v="TX"/>
    <d v="2021-04-07T00:00:00"/>
    <n v="529472"/>
    <x v="1"/>
    <s v="NA"/>
    <s v="NA"/>
  </r>
  <r>
    <x v="21211"/>
    <x v="1109"/>
    <s v="GA"/>
    <s v="920 Fernwood Rd"/>
    <s v="Woodstock"/>
    <s v="30189-1518"/>
    <x v="6"/>
    <n v="3910"/>
    <x v="0"/>
    <x v="48"/>
    <x v="1"/>
    <x v="6"/>
    <n v="8369038703"/>
    <n v="405"/>
    <s v="PPP"/>
    <s v="Active Un-Disbursed"/>
    <x v="0"/>
    <n v="100"/>
    <n v="18852"/>
    <n v="18852"/>
    <n v="18852"/>
    <n v="529472"/>
    <s v="Capital Plus Financial, LLC"/>
    <s v="2247 Central Drive"/>
    <s v="Bedford"/>
    <s v="TX"/>
    <n v="76021"/>
    <x v="0"/>
    <x v="0"/>
    <x v="0"/>
    <s v="Woodstock"/>
    <s v="CHEROKEE"/>
    <s v="GA"/>
    <s v="30189-1518"/>
    <s v="Bedford"/>
    <s v="TX"/>
    <d v="2021-04-07T00:00:00"/>
    <n v="529472"/>
    <x v="1"/>
    <s v="NA"/>
    <s v="NA"/>
  </r>
  <r>
    <x v="21212"/>
    <x v="5"/>
    <s v="GA"/>
    <s v="1006 Hutchens Rd SE"/>
    <s v="Atlanta"/>
    <s v="30354-2506"/>
    <x v="1"/>
    <n v="1730"/>
    <x v="0"/>
    <x v="48"/>
    <x v="1"/>
    <x v="9"/>
    <n v="8633548703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1"/>
    <x v="0"/>
    <s v="Atlanta"/>
    <s v="FULTON"/>
    <s v="GA"/>
    <s v="30354-2506"/>
    <s v="Bedford"/>
    <s v="TX"/>
    <d v="2021-04-07T00:00:00"/>
    <n v="529472"/>
    <x v="0"/>
    <s v="NA"/>
    <s v="NA"/>
  </r>
  <r>
    <x v="21213"/>
    <x v="0"/>
    <s v="GA"/>
    <s v="3422 Lucie St"/>
    <s v="Augusta"/>
    <s v="30906-4770"/>
    <x v="5"/>
    <n v="5310"/>
    <x v="0"/>
    <x v="48"/>
    <x v="1"/>
    <x v="10"/>
    <n v="827689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ugusta"/>
    <s v="RICHMOND"/>
    <s v="GA"/>
    <s v="30906-4770"/>
    <s v="Bedford"/>
    <s v="TX"/>
    <d v="2021-04-07T00:00:00"/>
    <n v="529472"/>
    <x v="0"/>
    <s v="NA"/>
    <s v="NA"/>
  </r>
  <r>
    <x v="21214"/>
    <x v="0"/>
    <s v="GA"/>
    <s v="1137 Grandview Cir"/>
    <s v="Powder Springs"/>
    <s v="30127-8716"/>
    <x v="5"/>
    <n v="5310"/>
    <x v="0"/>
    <x v="48"/>
    <x v="1"/>
    <x v="4"/>
    <n v="824948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Powder Springs"/>
    <s v="PAULDING"/>
    <s v="GA"/>
    <s v="30127-8716"/>
    <s v="Bedford"/>
    <s v="TX"/>
    <d v="2021-04-07T00:00:00"/>
    <n v="529472"/>
    <x v="1"/>
    <s v="NA"/>
    <s v="NA"/>
  </r>
  <r>
    <x v="21215"/>
    <x v="0"/>
    <s v="GA"/>
    <s v="287 E Crogan St Apt 6131"/>
    <s v="Lawrenceville"/>
    <s v="30046-9000"/>
    <x v="6"/>
    <n v="2191"/>
    <x v="0"/>
    <x v="48"/>
    <x v="1"/>
    <x v="3"/>
    <n v="828677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Lawrenceville"/>
    <s v="GWINNETT"/>
    <s v="GA"/>
    <s v="30046-9000"/>
    <s v="Bedford"/>
    <s v="TX"/>
    <d v="2021-04-07T00:00:00"/>
    <n v="529472"/>
    <x v="0"/>
    <s v="NA"/>
    <s v="NA"/>
  </r>
  <r>
    <x v="21216"/>
    <x v="0"/>
    <s v="GA"/>
    <s v="4 Rice Mill Rd"/>
    <s v="Port Wentworth"/>
    <s v="31407-6022"/>
    <x v="6"/>
    <n v="2112"/>
    <x v="0"/>
    <x v="48"/>
    <x v="1"/>
    <x v="8"/>
    <n v="807630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Port Wentworth"/>
    <s v="CHATHAM"/>
    <s v="GA"/>
    <s v="31407-6022"/>
    <s v="Bedford"/>
    <s v="TX"/>
    <d v="2021-04-07T00:00:00"/>
    <n v="529472"/>
    <x v="1"/>
    <s v="NA"/>
    <s v="NA"/>
  </r>
  <r>
    <x v="21217"/>
    <x v="0"/>
    <s v="GA"/>
    <s v="605 Barrington Way"/>
    <s v="Roswell"/>
    <s v="30076-2325"/>
    <x v="17"/>
    <n v="8110"/>
    <x v="0"/>
    <x v="48"/>
    <x v="1"/>
    <x v="2"/>
    <n v="822783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Roswell"/>
    <s v="FULTON"/>
    <s v="GA"/>
    <s v="30076-2325"/>
    <s v="Bedford"/>
    <s v="TX"/>
    <d v="2021-04-07T00:00:00"/>
    <n v="529472"/>
    <x v="0"/>
    <s v="NA"/>
    <s v="NA"/>
  </r>
  <r>
    <x v="21218"/>
    <x v="623"/>
    <s v="GA"/>
    <s v="3086 Pate Creek Vw"/>
    <s v="Snellville"/>
    <s v="30078-5051"/>
    <x v="6"/>
    <n v="2112"/>
    <x v="0"/>
    <x v="48"/>
    <x v="1"/>
    <x v="7"/>
    <n v="8584448700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0"/>
    <x v="0"/>
    <s v="Snellville"/>
    <s v="GWINNETT"/>
    <s v="GA"/>
    <s v="30078-5051"/>
    <s v="Bedford"/>
    <s v="TX"/>
    <d v="2021-04-07T00:00:00"/>
    <n v="529472"/>
    <x v="1"/>
    <s v="NA"/>
    <s v="NA"/>
  </r>
  <r>
    <x v="21219"/>
    <x v="58"/>
    <s v="GA"/>
    <s v="1433 Westridge Rd SW"/>
    <s v="Atlanta"/>
    <s v="30311-3435"/>
    <x v="2"/>
    <n v="2330"/>
    <x v="0"/>
    <x v="48"/>
    <x v="1"/>
    <x v="9"/>
    <n v="8360128710"/>
    <n v="405"/>
    <s v="PPP"/>
    <s v="Active Un-Disbursed"/>
    <x v="0"/>
    <n v="100"/>
    <n v="12500"/>
    <n v="12500"/>
    <n v="12500"/>
    <n v="529472"/>
    <s v="Capital Plus Financial, LLC"/>
    <s v="2247 Central Drive"/>
    <s v="Bedford"/>
    <s v="TX"/>
    <n v="76021"/>
    <x v="0"/>
    <x v="1"/>
    <x v="0"/>
    <s v="Atlanta"/>
    <s v="FULTON"/>
    <s v="GA"/>
    <s v="30311-3435"/>
    <s v="Bedford"/>
    <s v="TX"/>
    <d v="2021-04-07T00:00:00"/>
    <n v="529472"/>
    <x v="0"/>
    <s v="NA"/>
    <s v="NA"/>
  </r>
  <r>
    <x v="21220"/>
    <x v="0"/>
    <s v="GA"/>
    <s v="82 Tregoney Dr"/>
    <s v="Decatur"/>
    <s v="30034-1116"/>
    <x v="4"/>
    <n v="6117"/>
    <x v="0"/>
    <x v="48"/>
    <x v="1"/>
    <x v="7"/>
    <n v="831348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Decatur"/>
    <s v="DEKALB"/>
    <s v="GA"/>
    <s v="30034-1116"/>
    <s v="Bedford"/>
    <s v="TX"/>
    <d v="2021-04-07T00:00:00"/>
    <n v="529472"/>
    <x v="1"/>
    <s v="NA"/>
    <s v="NA"/>
  </r>
  <r>
    <x v="21221"/>
    <x v="0"/>
    <s v="GA"/>
    <s v="5444 Salem Springs Dr"/>
    <s v="Lithonia"/>
    <s v="30038-4821"/>
    <x v="10"/>
    <n v="2210"/>
    <x v="0"/>
    <x v="48"/>
    <x v="1"/>
    <x v="7"/>
    <n v="797981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onia"/>
    <s v="DEKALB"/>
    <s v="GA"/>
    <s v="30038-4821"/>
    <s v="Bedford"/>
    <s v="TX"/>
    <d v="2021-04-07T00:00:00"/>
    <n v="529472"/>
    <x v="1"/>
    <s v="NA"/>
    <s v="NA"/>
  </r>
  <r>
    <x v="21222"/>
    <x v="0"/>
    <s v="GA"/>
    <s v="2155 Maxwell Dr SW"/>
    <s v="Atlanta"/>
    <s v="30311-5501"/>
    <x v="6"/>
    <n v="2111"/>
    <x v="0"/>
    <x v="48"/>
    <x v="1"/>
    <x v="9"/>
    <n v="810747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1-5501"/>
    <s v="Bedford"/>
    <s v="TX"/>
    <d v="2021-04-07T00:00:00"/>
    <n v="529472"/>
    <x v="0"/>
    <s v="NA"/>
    <s v="NA"/>
  </r>
  <r>
    <x v="21223"/>
    <x v="0"/>
    <s v="GA"/>
    <s v="155 Lakepoint Ln"/>
    <s v="Fayetteville"/>
    <s v="30215-2369"/>
    <x v="4"/>
    <n v="8140"/>
    <x v="0"/>
    <x v="48"/>
    <x v="1"/>
    <x v="1"/>
    <n v="833021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Fayetteville"/>
    <s v="FAYETTE"/>
    <s v="GA"/>
    <s v="30215-2369"/>
    <s v="Bedford"/>
    <s v="TX"/>
    <d v="2021-04-07T00:00:00"/>
    <n v="529472"/>
    <x v="1"/>
    <s v="NA"/>
    <s v="NA"/>
  </r>
  <r>
    <x v="21224"/>
    <x v="0"/>
    <s v="GA"/>
    <s v="75 Lakeside Dr"/>
    <s v="Ellenwood"/>
    <s v="30294-2530"/>
    <x v="5"/>
    <n v="5310"/>
    <x v="0"/>
    <x v="48"/>
    <x v="1"/>
    <x v="9"/>
    <n v="858767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Ellenwood"/>
    <s v="HENRY"/>
    <s v="GA"/>
    <s v="30294-2530"/>
    <s v="Bedford"/>
    <s v="TX"/>
    <d v="2021-04-07T00:00:00"/>
    <n v="529472"/>
    <x v="1"/>
    <s v="NA"/>
    <s v="NA"/>
  </r>
  <r>
    <x v="21225"/>
    <x v="0"/>
    <s v="GA"/>
    <s v="2352 range heights Thomas"/>
    <s v="loganville"/>
    <n v="30052"/>
    <x v="18"/>
    <n v="1420"/>
    <x v="0"/>
    <x v="48"/>
    <x v="1"/>
    <x v="3"/>
    <n v="866007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loganville"/>
    <s v="GWINNETT"/>
    <s v="GA"/>
    <n v="30052"/>
    <s v="Bedford"/>
    <s v="TX"/>
    <d v="2021-04-07T00:00:00"/>
    <n v="529472"/>
    <x v="1"/>
    <s v="NA"/>
    <s v="NA"/>
  </r>
  <r>
    <x v="21226"/>
    <x v="384"/>
    <s v="GA"/>
    <s v="4120 n Martin way"/>
    <s v="Lithia springs"/>
    <n v="30122"/>
    <x v="1"/>
    <n v="1720"/>
    <x v="0"/>
    <x v="48"/>
    <x v="1"/>
    <x v="0"/>
    <n v="7988388708"/>
    <n v="405"/>
    <s v="PPP"/>
    <s v="Active Un-Disbursed"/>
    <x v="0"/>
    <n v="100"/>
    <n v="17500"/>
    <n v="17500"/>
    <n v="17500"/>
    <n v="529472"/>
    <s v="Capital Plus Financial, LLC"/>
    <s v="2247 Central Drive"/>
    <s v="Bedford"/>
    <s v="TX"/>
    <n v="76021"/>
    <x v="0"/>
    <x v="1"/>
    <x v="0"/>
    <s v="Lithia springs"/>
    <s v="DOUGLAS"/>
    <s v="GA"/>
    <n v="30122"/>
    <s v="Bedford"/>
    <s v="TX"/>
    <d v="2021-04-07T00:00:00"/>
    <n v="529472"/>
    <x v="1"/>
    <s v="NA"/>
    <s v="NA"/>
  </r>
  <r>
    <x v="21227"/>
    <x v="0"/>
    <s v="GA"/>
    <s v="476 Kenridge Cir"/>
    <s v="Stone Mountain"/>
    <s v="30083-4227"/>
    <x v="12"/>
    <n v="1922"/>
    <x v="0"/>
    <x v="48"/>
    <x v="1"/>
    <x v="7"/>
    <n v="830572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Stone Mountain"/>
    <s v="DEKALB"/>
    <s v="GA"/>
    <s v="30083-4227"/>
    <s v="Bedford"/>
    <s v="TX"/>
    <d v="2021-04-07T00:00:00"/>
    <n v="529472"/>
    <x v="0"/>
    <s v="NA"/>
    <s v="NA"/>
  </r>
  <r>
    <x v="21228"/>
    <x v="623"/>
    <s v="GA"/>
    <s v="1658 Ridgeview Dr NW"/>
    <s v="Conyers"/>
    <s v="30012-4066"/>
    <x v="4"/>
    <n v="6220"/>
    <x v="0"/>
    <x v="48"/>
    <x v="1"/>
    <x v="7"/>
    <n v="8159208708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0"/>
    <x v="0"/>
    <s v="Conyers"/>
    <s v="ROCKDALE"/>
    <s v="GA"/>
    <s v="30012-4066"/>
    <s v="Bedford"/>
    <s v="TX"/>
    <d v="2021-04-07T00:00:00"/>
    <n v="529472"/>
    <x v="1"/>
    <s v="NA"/>
    <s v="NA"/>
  </r>
  <r>
    <x v="21229"/>
    <x v="191"/>
    <s v="GA"/>
    <s v="2952 McAfee Rd"/>
    <s v="Decatur"/>
    <s v="30032-4934"/>
    <x v="6"/>
    <n v="2112"/>
    <x v="0"/>
    <x v="48"/>
    <x v="1"/>
    <x v="9"/>
    <n v="8047198702"/>
    <n v="405"/>
    <s v="PPP"/>
    <s v="Active Un-Disbursed"/>
    <x v="0"/>
    <n v="100"/>
    <n v="15625"/>
    <n v="15625"/>
    <n v="15625"/>
    <n v="529472"/>
    <s v="Capital Plus Financial, LLC"/>
    <s v="2247 Central Drive"/>
    <s v="Bedford"/>
    <s v="TX"/>
    <n v="76021"/>
    <x v="0"/>
    <x v="1"/>
    <x v="0"/>
    <s v="Decatur"/>
    <s v="DEKALB"/>
    <s v="GA"/>
    <s v="30032-4934"/>
    <s v="Bedford"/>
    <s v="TX"/>
    <d v="2021-04-07T00:00:00"/>
    <n v="529472"/>
    <x v="0"/>
    <s v="NA"/>
    <s v="NA"/>
  </r>
  <r>
    <x v="21230"/>
    <x v="690"/>
    <s v="GA"/>
    <s v="177 Glenrose Cir SW"/>
    <s v="Atlanta"/>
    <s v="30354-2375"/>
    <x v="6"/>
    <n v="2112"/>
    <x v="0"/>
    <x v="48"/>
    <x v="1"/>
    <x v="9"/>
    <n v="8090178702"/>
    <n v="405"/>
    <s v="PPP"/>
    <s v="Active Un-Disbursed"/>
    <x v="0"/>
    <n v="100"/>
    <n v="18332"/>
    <n v="18332"/>
    <n v="18332"/>
    <n v="529472"/>
    <s v="Capital Plus Financial, LLC"/>
    <s v="2247 Central Drive"/>
    <s v="Bedford"/>
    <s v="TX"/>
    <n v="76021"/>
    <x v="0"/>
    <x v="1"/>
    <x v="0"/>
    <s v="Atlanta"/>
    <s v="FULTON"/>
    <s v="GA"/>
    <s v="30354-2375"/>
    <s v="Bedford"/>
    <s v="TX"/>
    <d v="2021-04-07T00:00:00"/>
    <n v="529472"/>
    <x v="0"/>
    <s v="NA"/>
    <s v="NA"/>
  </r>
  <r>
    <x v="21231"/>
    <x v="0"/>
    <s v="GA"/>
    <s v="128 Shady Brook Ln"/>
    <s v="Barnesville"/>
    <s v="30204-3786"/>
    <x v="6"/>
    <n v="2112"/>
    <x v="0"/>
    <x v="48"/>
    <x v="1"/>
    <x v="1"/>
    <n v="804698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Barnesville"/>
    <s v="LAMAR"/>
    <s v="GA"/>
    <s v="30204-3786"/>
    <s v="Bedford"/>
    <s v="TX"/>
    <d v="2021-04-07T00:00:00"/>
    <n v="529472"/>
    <x v="0"/>
    <s v="NA"/>
    <s v="NA"/>
  </r>
  <r>
    <x v="21232"/>
    <x v="0"/>
    <s v="GA"/>
    <s v="6030 Riverdale Rd # 8303B-8"/>
    <s v="Atlanta"/>
    <s v="30349-6239"/>
    <x v="6"/>
    <n v="2112"/>
    <x v="0"/>
    <x v="48"/>
    <x v="1"/>
    <x v="9"/>
    <n v="808072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CLAYTON"/>
    <s v="GA"/>
    <s v="30349-6239"/>
    <s v="Bedford"/>
    <s v="TX"/>
    <d v="2021-04-07T00:00:00"/>
    <n v="529472"/>
    <x v="1"/>
    <s v="NA"/>
    <s v="NA"/>
  </r>
  <r>
    <x v="21233"/>
    <x v="0"/>
    <s v="GA"/>
    <s v="196 Lake Dr"/>
    <s v="Doraville"/>
    <s v="30340-1425"/>
    <x v="12"/>
    <n v="1320"/>
    <x v="0"/>
    <x v="48"/>
    <x v="1"/>
    <x v="3"/>
    <n v="837523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oraville"/>
    <s v="GWINNETT"/>
    <s v="GA"/>
    <s v="30340-1425"/>
    <s v="Bedford"/>
    <s v="TX"/>
    <d v="2021-04-07T00:00:00"/>
    <n v="529472"/>
    <x v="0"/>
    <s v="NA"/>
    <s v="NA"/>
  </r>
  <r>
    <x v="21234"/>
    <x v="631"/>
    <s v="GA"/>
    <s v="5162 Hickory Cir"/>
    <s v="Ellenwood"/>
    <s v="30294-3689"/>
    <x v="15"/>
    <n v="1510"/>
    <x v="0"/>
    <x v="48"/>
    <x v="1"/>
    <x v="9"/>
    <n v="8135008702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0"/>
    <x v="0"/>
    <x v="0"/>
    <s v="Ellenwood"/>
    <s v="CLAYTON"/>
    <s v="GA"/>
    <s v="30294-3689"/>
    <s v="Bedford"/>
    <s v="TX"/>
    <d v="2021-04-07T00:00:00"/>
    <n v="529472"/>
    <x v="1"/>
    <s v="NA"/>
    <s v="NA"/>
  </r>
  <r>
    <x v="21235"/>
    <x v="0"/>
    <s v="GA"/>
    <s v="193B Hilltop Road"/>
    <s v="Athens"/>
    <n v="30605"/>
    <x v="6"/>
    <n v="2112"/>
    <x v="0"/>
    <x v="48"/>
    <x v="1"/>
    <x v="11"/>
    <n v="822287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hens"/>
    <s v="CLARKE"/>
    <s v="GA"/>
    <n v="30605"/>
    <s v="Bedford"/>
    <s v="TX"/>
    <d v="2021-04-07T00:00:00"/>
    <n v="529472"/>
    <x v="1"/>
    <s v="NA"/>
    <s v="NA"/>
  </r>
  <r>
    <x v="21236"/>
    <x v="58"/>
    <s v="GA"/>
    <s v="3271 Desert Cir Apt 3"/>
    <s v="East Point"/>
    <s v="30344-8027"/>
    <x v="15"/>
    <n v="1510"/>
    <x v="0"/>
    <x v="48"/>
    <x v="1"/>
    <x v="9"/>
    <n v="8620748705"/>
    <n v="405"/>
    <s v="PPP"/>
    <s v="Active Un-Disbursed"/>
    <x v="0"/>
    <n v="100"/>
    <n v="12500"/>
    <n v="12500"/>
    <n v="12500"/>
    <n v="529472"/>
    <s v="Capital Plus Financial, LLC"/>
    <s v="2247 Central Drive"/>
    <s v="Bedford"/>
    <s v="TX"/>
    <n v="76021"/>
    <x v="0"/>
    <x v="1"/>
    <x v="0"/>
    <s v="East Point"/>
    <s v="FULTON"/>
    <s v="GA"/>
    <s v="30344-8027"/>
    <s v="Bedford"/>
    <s v="TX"/>
    <d v="2021-04-07T00:00:00"/>
    <n v="529472"/>
    <x v="0"/>
    <s v="NA"/>
    <s v="NA"/>
  </r>
  <r>
    <x v="21237"/>
    <x v="0"/>
    <s v="GA"/>
    <s v="1001 W Main St"/>
    <s v="Forsyth"/>
    <s v="31029-3219"/>
    <x v="1"/>
    <n v="1499"/>
    <x v="0"/>
    <x v="48"/>
    <x v="1"/>
    <x v="13"/>
    <n v="797346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Forsyth"/>
    <s v="MONROE"/>
    <s v="GA"/>
    <s v="31029-3219"/>
    <s v="Bedford"/>
    <s v="TX"/>
    <d v="2021-04-07T00:00:00"/>
    <n v="529472"/>
    <x v="1"/>
    <s v="NA"/>
    <s v="NA"/>
  </r>
  <r>
    <x v="21238"/>
    <x v="37"/>
    <s v="GA"/>
    <s v="6010 Renaissance Pkwy"/>
    <s v="Fairburn"/>
    <s v="30213-6531"/>
    <x v="0"/>
    <n v="3140"/>
    <x v="0"/>
    <x v="48"/>
    <x v="33"/>
    <x v="0"/>
    <n v="8099898702"/>
    <n v="405"/>
    <s v="PPP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0"/>
    <x v="0"/>
    <s v="Fairburn"/>
    <s v="FULTON"/>
    <s v="GA"/>
    <s v="30213-6531"/>
    <s v="New York"/>
    <s v="NY"/>
    <d v="2021-04-07T00:00:00"/>
    <n v="529471"/>
    <x v="1"/>
    <s v="NA"/>
    <s v="NA"/>
  </r>
  <r>
    <x v="21239"/>
    <x v="0"/>
    <s v="GA"/>
    <s v="4361 Horsestamp Church Rd Lot 30"/>
    <s v="Waverly"/>
    <s v="31565-2009"/>
    <x v="4"/>
    <n v="6220"/>
    <x v="0"/>
    <x v="48"/>
    <x v="1"/>
    <x v="8"/>
    <n v="806540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Waverly"/>
    <s v="CAMDEN"/>
    <s v="GA"/>
    <s v="31565-2009"/>
    <s v="Bedford"/>
    <s v="TX"/>
    <d v="2021-04-07T00:00:00"/>
    <n v="529472"/>
    <x v="1"/>
    <s v="NA"/>
    <s v="NA"/>
  </r>
  <r>
    <x v="21240"/>
    <x v="2842"/>
    <s v="GA"/>
    <s v="1717 Centra Villa Dr SW Apt A31"/>
    <s v="Atlanta"/>
    <s v="30311-3947"/>
    <x v="1"/>
    <n v="1720"/>
    <x v="0"/>
    <x v="48"/>
    <x v="1"/>
    <x v="9"/>
    <n v="8339488708"/>
    <n v="405"/>
    <s v="PPP"/>
    <s v="Active Un-Disbursed"/>
    <x v="0"/>
    <n v="100"/>
    <n v="18292"/>
    <n v="18292"/>
    <n v="18292"/>
    <n v="529472"/>
    <s v="Capital Plus Financial, LLC"/>
    <s v="2247 Central Drive"/>
    <s v="Bedford"/>
    <s v="TX"/>
    <n v="76021"/>
    <x v="0"/>
    <x v="1"/>
    <x v="0"/>
    <s v="Atlanta"/>
    <s v="FULTON"/>
    <s v="GA"/>
    <s v="30311-3947"/>
    <s v="Bedford"/>
    <s v="TX"/>
    <d v="2021-04-07T00:00:00"/>
    <n v="529472"/>
    <x v="0"/>
    <s v="NA"/>
    <s v="NA"/>
  </r>
  <r>
    <x v="21241"/>
    <x v="690"/>
    <s v="GA"/>
    <s v="330 Pat Mell Rd SW Apt F3"/>
    <s v="Marietta"/>
    <s v="30060-4760"/>
    <x v="6"/>
    <n v="2113"/>
    <x v="0"/>
    <x v="48"/>
    <x v="1"/>
    <x v="6"/>
    <n v="8471078700"/>
    <n v="405"/>
    <s v="PPP"/>
    <s v="Active Un-Disbursed"/>
    <x v="0"/>
    <n v="100"/>
    <n v="18332"/>
    <n v="18332"/>
    <n v="18332"/>
    <n v="529472"/>
    <s v="Capital Plus Financial, LLC"/>
    <s v="2247 Central Drive"/>
    <s v="Bedford"/>
    <s v="TX"/>
    <n v="76021"/>
    <x v="0"/>
    <x v="1"/>
    <x v="0"/>
    <s v="Marietta"/>
    <s v="COBB"/>
    <s v="GA"/>
    <s v="30060-4760"/>
    <s v="Bedford"/>
    <s v="TX"/>
    <d v="2021-04-07T00:00:00"/>
    <n v="529472"/>
    <x v="0"/>
    <s v="NA"/>
    <s v="NA"/>
  </r>
  <r>
    <x v="21242"/>
    <x v="0"/>
    <s v="GA"/>
    <s v="522 Mount Vista Rd"/>
    <s v="Stone Mountain"/>
    <s v="30087-5626"/>
    <x v="6"/>
    <n v="2112"/>
    <x v="0"/>
    <x v="48"/>
    <x v="1"/>
    <x v="7"/>
    <n v="861429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ountain"/>
    <s v="DEKALB"/>
    <s v="GA"/>
    <s v="30087-5626"/>
    <s v="Bedford"/>
    <s v="TX"/>
    <d v="2021-04-07T00:00:00"/>
    <n v="529472"/>
    <x v="1"/>
    <s v="NA"/>
    <s v="NA"/>
  </r>
  <r>
    <x v="21243"/>
    <x v="0"/>
    <s v="GA"/>
    <s v="10247 Highway 92"/>
    <s v="Woodstock"/>
    <s v="30188-3914"/>
    <x v="12"/>
    <n v="1410"/>
    <x v="0"/>
    <x v="48"/>
    <x v="1"/>
    <x v="6"/>
    <n v="866058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Woodstock"/>
    <s v="CHEROKEE"/>
    <s v="GA"/>
    <s v="30188-3914"/>
    <s v="Bedford"/>
    <s v="TX"/>
    <d v="2021-04-07T00:00:00"/>
    <n v="529472"/>
    <x v="1"/>
    <s v="NA"/>
    <s v="NA"/>
  </r>
  <r>
    <x v="21244"/>
    <x v="37"/>
    <s v="GA"/>
    <s v="3855 Dandridge Way N/A"/>
    <s v="Duluth"/>
    <s v="30096-7184"/>
    <x v="14"/>
    <n v="1390"/>
    <x v="0"/>
    <x v="48"/>
    <x v="22"/>
    <x v="3"/>
    <n v="84796987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Duluth"/>
    <s v="GWINNETT"/>
    <s v="GA"/>
    <s v="30096-7184"/>
    <s v="PHOENIXVILLE"/>
    <s v="PA"/>
    <d v="2021-04-07T00:00:00"/>
    <n v="121536"/>
    <x v="1"/>
    <s v="NA"/>
    <s v="NA"/>
  </r>
  <r>
    <x v="21245"/>
    <x v="0"/>
    <s v="GA"/>
    <s v="717 Burns Rd Apt 6113"/>
    <s v="Carrollton"/>
    <s v="30117-2584"/>
    <x v="0"/>
    <n v="3860"/>
    <x v="0"/>
    <x v="48"/>
    <x v="1"/>
    <x v="1"/>
    <n v="845450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arrollton"/>
    <s v="CARROLL"/>
    <s v="GA"/>
    <s v="30117-2584"/>
    <s v="Bedford"/>
    <s v="TX"/>
    <d v="2021-04-07T00:00:00"/>
    <n v="529472"/>
    <x v="0"/>
    <s v="NA"/>
    <s v="NA"/>
  </r>
  <r>
    <x v="21246"/>
    <x v="0"/>
    <s v="GA"/>
    <s v="2915 Lajean Dr"/>
    <s v="College Park"/>
    <s v="30349-4148"/>
    <x v="6"/>
    <n v="2112"/>
    <x v="0"/>
    <x v="48"/>
    <x v="1"/>
    <x v="0"/>
    <n v="847264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llege Park"/>
    <s v="FULTON"/>
    <s v="GA"/>
    <s v="30349-4148"/>
    <s v="Bedford"/>
    <s v="TX"/>
    <d v="2021-04-07T00:00:00"/>
    <n v="529472"/>
    <x v="1"/>
    <s v="NA"/>
    <s v="NA"/>
  </r>
  <r>
    <x v="21247"/>
    <x v="4196"/>
    <s v="GA"/>
    <s v="2614 Keswick Village Ct NE"/>
    <s v="Conyers"/>
    <s v="30013-6551"/>
    <x v="16"/>
    <n v="5990"/>
    <x v="0"/>
    <x v="48"/>
    <x v="1"/>
    <x v="7"/>
    <n v="8156298707"/>
    <n v="405"/>
    <s v="PPP"/>
    <s v="Active Un-Disbursed"/>
    <x v="0"/>
    <n v="100"/>
    <n v="19530"/>
    <n v="19530"/>
    <n v="19530"/>
    <n v="529472"/>
    <s v="Capital Plus Financial, LLC"/>
    <s v="2247 Central Drive"/>
    <s v="Bedford"/>
    <s v="TX"/>
    <n v="76021"/>
    <x v="0"/>
    <x v="0"/>
    <x v="0"/>
    <s v="Conyers"/>
    <s v="ROCKDALE"/>
    <s v="GA"/>
    <s v="30013-6551"/>
    <s v="Bedford"/>
    <s v="TX"/>
    <d v="2021-04-07T00:00:00"/>
    <n v="529472"/>
    <x v="1"/>
    <s v="NA"/>
    <s v="NA"/>
  </r>
  <r>
    <x v="21248"/>
    <x v="696"/>
    <s v="GA"/>
    <s v="10627 Magnolia Heights Cir"/>
    <s v="Covington"/>
    <s v="30014-4104"/>
    <x v="16"/>
    <n v="1811"/>
    <x v="0"/>
    <x v="48"/>
    <x v="1"/>
    <x v="7"/>
    <n v="8196998710"/>
    <n v="405"/>
    <s v="PPP"/>
    <s v="Active Un-Disbursed"/>
    <x v="0"/>
    <n v="100"/>
    <n v="18957"/>
    <n v="18957"/>
    <n v="18957"/>
    <n v="529472"/>
    <s v="Capital Plus Financial, LLC"/>
    <s v="2247 Central Drive"/>
    <s v="Bedford"/>
    <s v="TX"/>
    <n v="76021"/>
    <x v="1"/>
    <x v="1"/>
    <x v="0"/>
    <s v="Covington"/>
    <s v="NEWTON"/>
    <s v="GA"/>
    <s v="30014-4104"/>
    <s v="Bedford"/>
    <s v="TX"/>
    <d v="2021-04-07T00:00:00"/>
    <n v="529472"/>
    <x v="0"/>
    <s v="NA"/>
    <s v="NA"/>
  </r>
  <r>
    <x v="21249"/>
    <x v="53"/>
    <s v="GA"/>
    <s v="4050 Morgan Rd"/>
    <s v="Union City"/>
    <s v="30291-2224"/>
    <x v="16"/>
    <n v="1812"/>
    <x v="1"/>
    <x v="48"/>
    <x v="33"/>
    <x v="0"/>
    <n v="8666578708"/>
    <n v="405"/>
    <s v="PPS"/>
    <s v="Active Un-Disbursed"/>
    <x v="0"/>
    <n v="100"/>
    <n v="25000"/>
    <n v="25000"/>
    <n v="25000"/>
    <n v="529471"/>
    <s v="Itria Ventures LLC"/>
    <s v="One Penn Plaza, Suite 4530"/>
    <s v="New York"/>
    <s v="NY"/>
    <n v="10119"/>
    <x v="0"/>
    <x v="0"/>
    <x v="0"/>
    <s v="Union City"/>
    <s v="FULTON"/>
    <s v="GA"/>
    <s v="30291-2224"/>
    <s v="New York"/>
    <s v="NY"/>
    <d v="2021-04-07T00:00:00"/>
    <n v="529471"/>
    <x v="0"/>
    <s v="NA"/>
    <s v="NA"/>
  </r>
  <r>
    <x v="21250"/>
    <x v="0"/>
    <s v="GA"/>
    <s v="305 Cove Rd"/>
    <s v="Woodbury"/>
    <s v="30293-3544"/>
    <x v="6"/>
    <n v="1192"/>
    <x v="0"/>
    <x v="48"/>
    <x v="1"/>
    <x v="1"/>
    <n v="823210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Woodbury"/>
    <s v="MERIWETHER"/>
    <s v="GA"/>
    <s v="30293-3544"/>
    <s v="Bedford"/>
    <s v="TX"/>
    <d v="2021-04-07T00:00:00"/>
    <n v="529472"/>
    <x v="1"/>
    <s v="NA"/>
    <s v="NA"/>
  </r>
  <r>
    <x v="21251"/>
    <x v="0"/>
    <s v="GA"/>
    <s v="6522 Splitpine Ct"/>
    <s v="Atlanta"/>
    <s v="30349-9039"/>
    <x v="12"/>
    <n v="1430"/>
    <x v="0"/>
    <x v="48"/>
    <x v="1"/>
    <x v="0"/>
    <n v="866342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49-9039"/>
    <s v="Bedford"/>
    <s v="TX"/>
    <d v="2021-04-07T00:00:00"/>
    <n v="529472"/>
    <x v="1"/>
    <s v="NA"/>
    <s v="NA"/>
  </r>
  <r>
    <x v="21252"/>
    <x v="0"/>
    <s v="GA"/>
    <s v="301 Allen St"/>
    <s v="Thomaston"/>
    <s v="30286-4102"/>
    <x v="1"/>
    <n v="1499"/>
    <x v="0"/>
    <x v="48"/>
    <x v="1"/>
    <x v="1"/>
    <n v="798163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Thomaston"/>
    <s v="UPSON"/>
    <s v="GA"/>
    <s v="30286-4102"/>
    <s v="Bedford"/>
    <s v="TX"/>
    <d v="2021-04-07T00:00:00"/>
    <n v="529472"/>
    <x v="1"/>
    <s v="NA"/>
    <s v="NA"/>
  </r>
  <r>
    <x v="21253"/>
    <x v="631"/>
    <s v="GA"/>
    <s v="8636 spivey"/>
    <s v="Jonesboro"/>
    <n v="30236"/>
    <x v="0"/>
    <n v="4320"/>
    <x v="0"/>
    <x v="48"/>
    <x v="1"/>
    <x v="0"/>
    <n v="8110388704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0"/>
    <x v="1"/>
    <x v="0"/>
    <s v="Jonesboro"/>
    <s v="CLAYTON"/>
    <s v="GA"/>
    <n v="30236"/>
    <s v="Bedford"/>
    <s v="TX"/>
    <d v="2021-04-07T00:00:00"/>
    <n v="529472"/>
    <x v="1"/>
    <s v="NA"/>
    <s v="NA"/>
  </r>
  <r>
    <x v="21254"/>
    <x v="179"/>
    <s v="GA"/>
    <s v="1292 Cedar Keys Ct"/>
    <s v="Stone Mountain"/>
    <s v="30083-1811"/>
    <x v="5"/>
    <n v="4210"/>
    <x v="0"/>
    <x v="48"/>
    <x v="1"/>
    <x v="7"/>
    <n v="7984268710"/>
    <n v="405"/>
    <s v="PPP"/>
    <s v="Active Un-Disbursed"/>
    <x v="0"/>
    <n v="100"/>
    <n v="19582"/>
    <n v="19582"/>
    <n v="19582"/>
    <n v="529472"/>
    <s v="Capital Plus Financial, LLC"/>
    <s v="2247 Central Drive"/>
    <s v="Bedford"/>
    <s v="TX"/>
    <n v="76021"/>
    <x v="0"/>
    <x v="0"/>
    <x v="0"/>
    <s v="Stone Mountain"/>
    <s v="DEKALB"/>
    <s v="GA"/>
    <s v="30083-1811"/>
    <s v="Bedford"/>
    <s v="TX"/>
    <d v="2021-04-07T00:00:00"/>
    <n v="529472"/>
    <x v="0"/>
    <s v="NA"/>
    <s v="NA"/>
  </r>
  <r>
    <x v="21255"/>
    <x v="388"/>
    <s v="GA"/>
    <s v="11 Chatfield Dr Apt H"/>
    <s v="Stone Mountain"/>
    <s v="30083-7228"/>
    <x v="5"/>
    <n v="5310"/>
    <x v="0"/>
    <x v="48"/>
    <x v="1"/>
    <x v="7"/>
    <n v="8017708710"/>
    <n v="405"/>
    <s v="PPP"/>
    <s v="Active Un-Disbursed"/>
    <x v="0"/>
    <n v="100"/>
    <n v="5207"/>
    <n v="5207"/>
    <n v="5207"/>
    <n v="529472"/>
    <s v="Capital Plus Financial, LLC"/>
    <s v="2247 Central Drive"/>
    <s v="Bedford"/>
    <s v="TX"/>
    <n v="76021"/>
    <x v="0"/>
    <x v="1"/>
    <x v="0"/>
    <s v="Stone Mountain"/>
    <s v="DEKALB"/>
    <s v="GA"/>
    <s v="30083-7228"/>
    <s v="Bedford"/>
    <s v="TX"/>
    <d v="2021-04-07T00:00:00"/>
    <n v="529472"/>
    <x v="0"/>
    <s v="NA"/>
    <s v="NA"/>
  </r>
  <r>
    <x v="21256"/>
    <x v="0"/>
    <s v="GA"/>
    <s v="3245 Peachtree Pkwy Ste D130"/>
    <s v="Suwanee"/>
    <s v="30024-6054"/>
    <x v="5"/>
    <n v="4110"/>
    <x v="0"/>
    <x v="48"/>
    <x v="1"/>
    <x v="3"/>
    <n v="806580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uwanee"/>
    <s v="FORSYTH"/>
    <s v="GA"/>
    <s v="30024-6054"/>
    <s v="Bedford"/>
    <s v="TX"/>
    <d v="2021-04-07T00:00:00"/>
    <n v="529472"/>
    <x v="1"/>
    <s v="NA"/>
    <s v="NA"/>
  </r>
  <r>
    <x v="21257"/>
    <x v="0"/>
    <s v="GA"/>
    <s v="332 Orchard Ln"/>
    <s v="Warner Robins"/>
    <s v="31093-2263"/>
    <x v="1"/>
    <n v="1499"/>
    <x v="0"/>
    <x v="48"/>
    <x v="1"/>
    <x v="13"/>
    <n v="8345438700"/>
    <n v="405"/>
    <s v="PPS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Warner Robins"/>
    <s v="HOUSTON"/>
    <s v="GA"/>
    <s v="31093-2263"/>
    <s v="Bedford"/>
    <s v="TX"/>
    <d v="2021-04-07T00:00:00"/>
    <n v="529472"/>
    <x v="0"/>
    <s v="NA"/>
    <s v="NA"/>
  </r>
  <r>
    <x v="21258"/>
    <x v="37"/>
    <s v="GA"/>
    <s v="3905 Bernice Ave N/A"/>
    <s v="Macon"/>
    <s v="31204-2101"/>
    <x v="0"/>
    <n v="4340"/>
    <x v="0"/>
    <x v="48"/>
    <x v="22"/>
    <x v="5"/>
    <n v="8677618702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Macon"/>
    <s v="BIBB"/>
    <s v="GA"/>
    <s v="31204-2101"/>
    <s v="PHOENIXVILLE"/>
    <s v="PA"/>
    <d v="2021-04-07T00:00:00"/>
    <n v="121536"/>
    <x v="0"/>
    <s v="NA"/>
    <s v="NA"/>
  </r>
  <r>
    <x v="21259"/>
    <x v="0"/>
    <s v="GA"/>
    <s v="3479 Rolling Green Rdg SW"/>
    <s v="Atlanta"/>
    <s v="30331-2321"/>
    <x v="6"/>
    <n v="3990"/>
    <x v="0"/>
    <x v="48"/>
    <x v="1"/>
    <x v="9"/>
    <n v="858132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31-2321"/>
    <s v="Bedford"/>
    <s v="TX"/>
    <d v="2021-04-07T00:00:00"/>
    <n v="529472"/>
    <x v="1"/>
    <s v="NA"/>
    <s v="NA"/>
  </r>
  <r>
    <x v="21260"/>
    <x v="0"/>
    <s v="GA"/>
    <s v="3486 Robins Landing Way"/>
    <s v="Decatur"/>
    <s v="30032-4414"/>
    <x v="12"/>
    <n v="1611"/>
    <x v="0"/>
    <x v="48"/>
    <x v="1"/>
    <x v="9"/>
    <n v="841535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Decatur"/>
    <s v="DEKALB"/>
    <s v="GA"/>
    <s v="30032-4414"/>
    <s v="Bedford"/>
    <s v="TX"/>
    <d v="2021-04-07T00:00:00"/>
    <n v="529472"/>
    <x v="0"/>
    <s v="NA"/>
    <s v="NA"/>
  </r>
  <r>
    <x v="21261"/>
    <x v="0"/>
    <s v="GA"/>
    <s v="3488 Kirkwood Ct"/>
    <s v="Decatur"/>
    <s v="30034-3200"/>
    <x v="1"/>
    <n v="1599"/>
    <x v="0"/>
    <x v="48"/>
    <x v="1"/>
    <x v="9"/>
    <n v="824795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ecatur"/>
    <s v="DEKALB"/>
    <s v="GA"/>
    <s v="30034-3200"/>
    <s v="Bedford"/>
    <s v="TX"/>
    <d v="2021-04-07T00:00:00"/>
    <n v="529472"/>
    <x v="1"/>
    <s v="NA"/>
    <s v="NA"/>
  </r>
  <r>
    <x v="21262"/>
    <x v="5128"/>
    <s v="GA"/>
    <s v="6132 Valencia Dr N/A"/>
    <s v="Columbus"/>
    <s v="31907-7343"/>
    <x v="6"/>
    <n v="1111"/>
    <x v="0"/>
    <x v="48"/>
    <x v="22"/>
    <x v="5"/>
    <n v="8645578709"/>
    <n v="405"/>
    <s v="PPP"/>
    <s v="Active Un-Disbursed"/>
    <x v="0"/>
    <n v="100"/>
    <n v="20435"/>
    <n v="20435"/>
    <n v="20435"/>
    <n v="121536"/>
    <s v="Customers Bank"/>
    <s v="99 Bridge St"/>
    <s v="PHOENIXVILLE"/>
    <s v="PA"/>
    <s v="19460-3411"/>
    <x v="0"/>
    <x v="0"/>
    <x v="0"/>
    <s v="Columbus"/>
    <s v="MUSCOGEE"/>
    <s v="GA"/>
    <s v="31907-7343"/>
    <s v="PHOENIXVILLE"/>
    <s v="PA"/>
    <d v="2021-04-07T00:00:00"/>
    <n v="121536"/>
    <x v="1"/>
    <s v="NA"/>
    <s v="NA"/>
  </r>
  <r>
    <x v="21263"/>
    <x v="0"/>
    <s v="GA"/>
    <s v="452 Rockbridge Trl"/>
    <s v="Stone Mountain"/>
    <s v="30083-7309"/>
    <x v="6"/>
    <n v="2990"/>
    <x v="0"/>
    <x v="48"/>
    <x v="1"/>
    <x v="7"/>
    <n v="843667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Stone Mountain"/>
    <s v="DEKALB"/>
    <s v="GA"/>
    <s v="30083-7309"/>
    <s v="Bedford"/>
    <s v="TX"/>
    <d v="2021-04-07T00:00:00"/>
    <n v="529472"/>
    <x v="0"/>
    <s v="NA"/>
    <s v="NA"/>
  </r>
  <r>
    <x v="21264"/>
    <x v="0"/>
    <s v="GA"/>
    <s v="490 Angier Ave NE"/>
    <s v="Atlanta"/>
    <s v="30308-2635"/>
    <x v="18"/>
    <n v="1620"/>
    <x v="0"/>
    <x v="48"/>
    <x v="1"/>
    <x v="9"/>
    <n v="807768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08-2635"/>
    <s v="Bedford"/>
    <s v="TX"/>
    <d v="2021-04-07T00:00:00"/>
    <n v="529472"/>
    <x v="1"/>
    <s v="NA"/>
    <s v="NA"/>
  </r>
  <r>
    <x v="21265"/>
    <x v="191"/>
    <s v="GA"/>
    <s v="8204 Brixworth Pl NE"/>
    <s v="Brookhaven"/>
    <s v="30319-5333"/>
    <x v="2"/>
    <n v="2320"/>
    <x v="0"/>
    <x v="48"/>
    <x v="1"/>
    <x v="9"/>
    <n v="8162668707"/>
    <n v="405"/>
    <s v="PPP"/>
    <s v="Active Un-Disbursed"/>
    <x v="0"/>
    <n v="100"/>
    <n v="15625"/>
    <n v="15625"/>
    <n v="15625"/>
    <n v="529472"/>
    <s v="Capital Plus Financial, LLC"/>
    <s v="2247 Central Drive"/>
    <s v="Bedford"/>
    <s v="TX"/>
    <n v="76021"/>
    <x v="0"/>
    <x v="1"/>
    <x v="0"/>
    <s v="Brookhaven"/>
    <s v="DEKALB"/>
    <s v="GA"/>
    <s v="30319-5333"/>
    <s v="Bedford"/>
    <s v="TX"/>
    <d v="2021-04-07T00:00:00"/>
    <n v="529472"/>
    <x v="1"/>
    <s v="NA"/>
    <s v="NA"/>
  </r>
  <r>
    <x v="21266"/>
    <x v="0"/>
    <s v="GA"/>
    <s v="510 Walden Run Pl"/>
    <s v="McDonough"/>
    <s v="30253-7011"/>
    <x v="14"/>
    <n v="1390"/>
    <x v="0"/>
    <x v="48"/>
    <x v="1"/>
    <x v="1"/>
    <n v="843199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cDonough"/>
    <s v="HENRY"/>
    <s v="GA"/>
    <s v="30253-7011"/>
    <s v="Bedford"/>
    <s v="TX"/>
    <d v="2021-04-07T00:00:00"/>
    <n v="529472"/>
    <x v="0"/>
    <s v="NA"/>
    <s v="NA"/>
  </r>
  <r>
    <x v="21267"/>
    <x v="5693"/>
    <s v="GA"/>
    <s v="1120 Ralph David Abernathy Blvd SW"/>
    <s v="Atlanta"/>
    <s v="30310-1786"/>
    <x v="6"/>
    <n v="2111"/>
    <x v="0"/>
    <x v="48"/>
    <x v="33"/>
    <x v="9"/>
    <n v="7948338710"/>
    <n v="405"/>
    <s v="PPS"/>
    <s v="Active Un-Disbursed"/>
    <x v="0"/>
    <n v="100"/>
    <n v="18347"/>
    <n v="18347"/>
    <n v="18347"/>
    <n v="529471"/>
    <s v="Itria Ventures LLC"/>
    <s v="One Penn Plaza, Suite 4530"/>
    <s v="New York"/>
    <s v="NY"/>
    <n v="10119"/>
    <x v="0"/>
    <x v="1"/>
    <x v="0"/>
    <s v="Atlanta"/>
    <s v="FULTON"/>
    <s v="GA"/>
    <s v="30310-1786"/>
    <s v="New York"/>
    <s v="NY"/>
    <d v="2021-04-07T00:00:00"/>
    <n v="529471"/>
    <x v="0"/>
    <s v="NA"/>
    <s v="NA"/>
  </r>
  <r>
    <x v="21268"/>
    <x v="45"/>
    <s v="GA"/>
    <s v="2027 Raleigh Tavern Dr"/>
    <s v="Roswell"/>
    <s v="30076-3376"/>
    <x v="11"/>
    <n v="2220"/>
    <x v="0"/>
    <x v="48"/>
    <x v="1"/>
    <x v="2"/>
    <n v="7964508702"/>
    <n v="405"/>
    <s v="PPP"/>
    <s v="Active Un-Disbursed"/>
    <x v="0"/>
    <n v="100"/>
    <n v="10000"/>
    <n v="10000"/>
    <n v="10000"/>
    <n v="529472"/>
    <s v="Capital Plus Financial, LLC"/>
    <s v="2247 Central Drive"/>
    <s v="Bedford"/>
    <s v="TX"/>
    <n v="76021"/>
    <x v="0"/>
    <x v="0"/>
    <x v="0"/>
    <s v="Roswell"/>
    <s v="FULTON"/>
    <s v="GA"/>
    <s v="30076-3376"/>
    <s v="Bedford"/>
    <s v="TX"/>
    <d v="2021-04-07T00:00:00"/>
    <n v="529472"/>
    <x v="0"/>
    <s v="NA"/>
    <s v="NA"/>
  </r>
  <r>
    <x v="21269"/>
    <x v="5694"/>
    <s v="GA"/>
    <s v="3909 Campbellton Rd SW N/A"/>
    <s v="Atlanta"/>
    <s v="30331-5004"/>
    <x v="1"/>
    <n v="1440"/>
    <x v="0"/>
    <x v="48"/>
    <x v="22"/>
    <x v="9"/>
    <n v="7975848705"/>
    <n v="405"/>
    <s v="PPP"/>
    <s v="Active Un-Disbursed"/>
    <x v="0"/>
    <n v="100"/>
    <n v="28402"/>
    <n v="28402"/>
    <n v="28402"/>
    <n v="121536"/>
    <s v="Customers Bank"/>
    <s v="99 Bridge St"/>
    <s v="PHOENIXVILLE"/>
    <s v="PA"/>
    <s v="19460-3411"/>
    <x v="0"/>
    <x v="0"/>
    <x v="0"/>
    <s v="Atlanta"/>
    <s v="FULTON"/>
    <s v="GA"/>
    <s v="30331-5004"/>
    <s v="PHOENIXVILLE"/>
    <s v="PA"/>
    <d v="2021-04-07T00:00:00"/>
    <n v="121536"/>
    <x v="1"/>
    <s v="NA"/>
    <s v="NA"/>
  </r>
  <r>
    <x v="21270"/>
    <x v="42"/>
    <s v="GA"/>
    <s v="7350 Campbellton Rd SW Apt 1202"/>
    <s v="Atlanta"/>
    <s v="30331-8185"/>
    <x v="14"/>
    <n v="2120"/>
    <x v="0"/>
    <x v="48"/>
    <x v="1"/>
    <x v="9"/>
    <n v="7941218706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Atlanta"/>
    <s v="FULTON"/>
    <s v="GA"/>
    <s v="30331-8185"/>
    <s v="Bedford"/>
    <s v="TX"/>
    <d v="2021-04-07T00:00:00"/>
    <n v="529472"/>
    <x v="1"/>
    <s v="NA"/>
    <s v="NA"/>
  </r>
  <r>
    <x v="21271"/>
    <x v="37"/>
    <s v="GA"/>
    <s v="1945 Loch Lomond Trl SW N/A"/>
    <s v="Atlanta"/>
    <s v="30331-7435"/>
    <x v="5"/>
    <n v="4110"/>
    <x v="0"/>
    <x v="48"/>
    <x v="22"/>
    <x v="9"/>
    <n v="7990788709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FULTON"/>
    <s v="GA"/>
    <s v="30331-7435"/>
    <s v="PHOENIXVILLE"/>
    <s v="PA"/>
    <d v="2021-04-07T00:00:00"/>
    <n v="121536"/>
    <x v="1"/>
    <s v="NA"/>
    <s v="NA"/>
  </r>
  <r>
    <x v="21272"/>
    <x v="0"/>
    <s v="GA"/>
    <s v="1475 Sand Bay Dr SW Apt 11207"/>
    <s v="Atlanta"/>
    <s v="30331-8987"/>
    <x v="5"/>
    <n v="5310"/>
    <x v="0"/>
    <x v="48"/>
    <x v="1"/>
    <x v="9"/>
    <n v="841995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31-8987"/>
    <s v="Bedford"/>
    <s v="TX"/>
    <d v="2021-04-07T00:00:00"/>
    <n v="529472"/>
    <x v="1"/>
    <s v="NA"/>
    <s v="NA"/>
  </r>
  <r>
    <x v="21273"/>
    <x v="4196"/>
    <s v="GA"/>
    <s v="1100 W College Ext"/>
    <s v="Griffin"/>
    <s v="30224-4058"/>
    <x v="1"/>
    <n v="1499"/>
    <x v="0"/>
    <x v="48"/>
    <x v="1"/>
    <x v="1"/>
    <n v="8242878700"/>
    <n v="405"/>
    <s v="PPP"/>
    <s v="Active Un-Disbursed"/>
    <x v="0"/>
    <n v="100"/>
    <n v="19530"/>
    <n v="19530"/>
    <n v="19530"/>
    <n v="529472"/>
    <s v="Capital Plus Financial, LLC"/>
    <s v="2247 Central Drive"/>
    <s v="Bedford"/>
    <s v="TX"/>
    <n v="76021"/>
    <x v="1"/>
    <x v="1"/>
    <x v="0"/>
    <s v="Griffin"/>
    <s v="SPALDING"/>
    <s v="GA"/>
    <s v="30224-4058"/>
    <s v="Bedford"/>
    <s v="TX"/>
    <d v="2021-04-07T00:00:00"/>
    <n v="529472"/>
    <x v="1"/>
    <s v="NA"/>
    <s v="NA"/>
  </r>
  <r>
    <x v="21274"/>
    <x v="697"/>
    <s v="GA"/>
    <s v="4045 Brooks Mill Dr"/>
    <s v="Lithonia"/>
    <s v="30038-4143"/>
    <x v="12"/>
    <n v="1320"/>
    <x v="0"/>
    <x v="48"/>
    <x v="1"/>
    <x v="7"/>
    <n v="8683238702"/>
    <n v="405"/>
    <s v="PPP"/>
    <s v="Active Un-Disbursed"/>
    <x v="0"/>
    <n v="100"/>
    <n v="10415"/>
    <n v="10415"/>
    <n v="10415"/>
    <n v="529472"/>
    <s v="Capital Plus Financial, LLC"/>
    <s v="2247 Central Drive"/>
    <s v="Bedford"/>
    <s v="TX"/>
    <n v="76021"/>
    <x v="0"/>
    <x v="0"/>
    <x v="0"/>
    <s v="Lithonia"/>
    <s v="DEKALB"/>
    <s v="GA"/>
    <s v="30038-4143"/>
    <s v="Bedford"/>
    <s v="TX"/>
    <d v="2021-04-07T00:00:00"/>
    <n v="529472"/>
    <x v="1"/>
    <s v="NA"/>
    <s v="NA"/>
  </r>
  <r>
    <x v="21275"/>
    <x v="0"/>
    <s v="GA"/>
    <s v="611  E.19th street"/>
    <s v="ROME"/>
    <n v="30161"/>
    <x v="6"/>
    <n v="2112"/>
    <x v="0"/>
    <x v="48"/>
    <x v="1"/>
    <x v="6"/>
    <n v="854051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ROME"/>
    <s v="BARTOW"/>
    <s v="GA"/>
    <n v="30161"/>
    <s v="Bedford"/>
    <s v="TX"/>
    <d v="2021-04-07T00:00:00"/>
    <n v="529472"/>
    <x v="1"/>
    <s v="NA"/>
    <s v="NA"/>
  </r>
  <r>
    <x v="21276"/>
    <x v="5695"/>
    <s v="GA"/>
    <s v="6325 Buckingham Cir"/>
    <s v="Cumming"/>
    <s v="30040-7089"/>
    <x v="12"/>
    <n v="1618"/>
    <x v="0"/>
    <x v="48"/>
    <x v="1"/>
    <x v="3"/>
    <n v="8326168707"/>
    <n v="405"/>
    <s v="PPP"/>
    <s v="Active Un-Disbursed"/>
    <x v="0"/>
    <n v="100"/>
    <n v="835"/>
    <n v="835"/>
    <n v="835"/>
    <n v="529472"/>
    <s v="Capital Plus Financial, LLC"/>
    <s v="2247 Central Drive"/>
    <s v="Bedford"/>
    <s v="TX"/>
    <n v="76021"/>
    <x v="0"/>
    <x v="0"/>
    <x v="0"/>
    <s v="Cumming"/>
    <s v="FORSYTH"/>
    <s v="GA"/>
    <s v="30040-7089"/>
    <s v="Bedford"/>
    <s v="TX"/>
    <d v="2021-04-07T00:00:00"/>
    <n v="529472"/>
    <x v="1"/>
    <s v="NA"/>
    <s v="NA"/>
  </r>
  <r>
    <x v="21277"/>
    <x v="169"/>
    <s v="GA"/>
    <s v="104 Price St"/>
    <s v="Bremen"/>
    <s v="30110-1826"/>
    <x v="1"/>
    <n v="1612"/>
    <x v="0"/>
    <x v="48"/>
    <x v="1"/>
    <x v="4"/>
    <n v="8572228707"/>
    <n v="405"/>
    <s v="PPP"/>
    <s v="Active Un-Disbursed"/>
    <x v="0"/>
    <n v="100"/>
    <n v="15000"/>
    <n v="15000"/>
    <n v="15000"/>
    <n v="529472"/>
    <s v="Capital Plus Financial, LLC"/>
    <s v="2247 Central Drive"/>
    <s v="Bedford"/>
    <s v="TX"/>
    <n v="76021"/>
    <x v="1"/>
    <x v="0"/>
    <x v="0"/>
    <s v="Bremen"/>
    <s v="HARALSON"/>
    <s v="GA"/>
    <s v="30110-1826"/>
    <s v="Bedford"/>
    <s v="TX"/>
    <d v="2021-04-07T00:00:00"/>
    <n v="529472"/>
    <x v="0"/>
    <s v="NA"/>
    <s v="NA"/>
  </r>
  <r>
    <x v="21278"/>
    <x v="0"/>
    <s v="GA"/>
    <s v="10864 Morning Dove Ct"/>
    <s v="Hampton"/>
    <s v="30228-2634"/>
    <x v="17"/>
    <n v="8120"/>
    <x v="0"/>
    <x v="48"/>
    <x v="1"/>
    <x v="0"/>
    <n v="822720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Hampton"/>
    <s v="CLAYTON"/>
    <s v="GA"/>
    <s v="30228-2634"/>
    <s v="Bedford"/>
    <s v="TX"/>
    <d v="2021-04-07T00:00:00"/>
    <n v="529472"/>
    <x v="0"/>
    <s v="NA"/>
    <s v="NA"/>
  </r>
  <r>
    <x v="21279"/>
    <x v="728"/>
    <s v="GA"/>
    <s v="135 Vernon Dr"/>
    <s v="Warner Robins"/>
    <s v="31088-4311"/>
    <x v="6"/>
    <n v="2990"/>
    <x v="0"/>
    <x v="48"/>
    <x v="1"/>
    <x v="13"/>
    <n v="7966678700"/>
    <n v="405"/>
    <s v="PPP"/>
    <s v="Active Un-Disbursed"/>
    <x v="0"/>
    <n v="100"/>
    <n v="20612"/>
    <n v="20612"/>
    <n v="20612"/>
    <n v="529472"/>
    <s v="Capital Plus Financial, LLC"/>
    <s v="2247 Central Drive"/>
    <s v="Bedford"/>
    <s v="TX"/>
    <n v="76021"/>
    <x v="0"/>
    <x v="0"/>
    <x v="0"/>
    <s v="Warner Robins"/>
    <s v="HOUSTON"/>
    <s v="GA"/>
    <s v="31088-4311"/>
    <s v="Bedford"/>
    <s v="TX"/>
    <d v="2021-04-07T00:00:00"/>
    <n v="529472"/>
    <x v="1"/>
    <s v="NA"/>
    <s v="NA"/>
  </r>
  <r>
    <x v="3953"/>
    <x v="731"/>
    <s v="GA"/>
    <s v="340 Glen Hollow Dr Apt 4"/>
    <s v="Decatur"/>
    <s v="30034-3938"/>
    <x v="6"/>
    <n v="1192"/>
    <x v="0"/>
    <x v="48"/>
    <x v="1"/>
    <x v="7"/>
    <n v="8000858702"/>
    <n v="405"/>
    <s v="PPP"/>
    <s v="Active Un-Disbursed"/>
    <x v="0"/>
    <n v="100"/>
    <n v="13332"/>
    <n v="13332"/>
    <n v="13332"/>
    <n v="529472"/>
    <s v="Capital Plus Financial, LLC"/>
    <s v="2247 Central Drive"/>
    <s v="Bedford"/>
    <s v="TX"/>
    <n v="76021"/>
    <x v="0"/>
    <x v="0"/>
    <x v="0"/>
    <s v="Decatur"/>
    <s v="DEKALB"/>
    <s v="GA"/>
    <s v="30034-3938"/>
    <s v="Bedford"/>
    <s v="TX"/>
    <d v="2021-04-07T00:00:00"/>
    <n v="529472"/>
    <x v="1"/>
    <s v="NA"/>
    <s v="NA"/>
  </r>
  <r>
    <x v="21280"/>
    <x v="118"/>
    <s v="GA"/>
    <s v="1613 Hallmark Dr"/>
    <s v="Griffin"/>
    <s v="30223-1011"/>
    <x v="4"/>
    <n v="6116"/>
    <x v="0"/>
    <x v="48"/>
    <x v="1"/>
    <x v="1"/>
    <n v="8088968704"/>
    <n v="405"/>
    <s v="PPP"/>
    <s v="Active Un-Disbursed"/>
    <x v="0"/>
    <n v="100"/>
    <n v="20687"/>
    <n v="20687"/>
    <n v="20687"/>
    <n v="529472"/>
    <s v="Capital Plus Financial, LLC"/>
    <s v="2247 Central Drive"/>
    <s v="Bedford"/>
    <s v="TX"/>
    <n v="76021"/>
    <x v="1"/>
    <x v="1"/>
    <x v="0"/>
    <s v="Griffin"/>
    <s v="SPALDING"/>
    <s v="GA"/>
    <s v="30223-1011"/>
    <s v="Bedford"/>
    <s v="TX"/>
    <d v="2021-04-07T00:00:00"/>
    <n v="529472"/>
    <x v="0"/>
    <s v="NA"/>
    <s v="NA"/>
  </r>
  <r>
    <x v="21281"/>
    <x v="5"/>
    <s v="GA"/>
    <s v="401 Edgewood Dr"/>
    <s v="McDonough"/>
    <s v="30253-6658"/>
    <x v="9"/>
    <n v="3998"/>
    <x v="0"/>
    <x v="48"/>
    <x v="1"/>
    <x v="1"/>
    <n v="7943878709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1"/>
    <x v="0"/>
    <s v="McDonough"/>
    <s v="HENRY"/>
    <s v="GA"/>
    <s v="30253-6658"/>
    <s v="Bedford"/>
    <s v="TX"/>
    <d v="2021-04-07T00:00:00"/>
    <n v="529472"/>
    <x v="0"/>
    <s v="NA"/>
    <s v="NA"/>
  </r>
  <r>
    <x v="21282"/>
    <x v="663"/>
    <s v="GA"/>
    <s v="201 Sandalwood Dr"/>
    <s v="Atlanta"/>
    <s v="30350-2301"/>
    <x v="12"/>
    <n v="1613"/>
    <x v="0"/>
    <x v="48"/>
    <x v="1"/>
    <x v="2"/>
    <n v="7971978701"/>
    <n v="405"/>
    <s v="PPP"/>
    <s v="Active Un-Disbursed"/>
    <x v="0"/>
    <n v="100"/>
    <n v="16875"/>
    <n v="16875"/>
    <n v="16875"/>
    <n v="529472"/>
    <s v="Capital Plus Financial, LLC"/>
    <s v="2247 Central Drive"/>
    <s v="Bedford"/>
    <s v="TX"/>
    <n v="76021"/>
    <x v="0"/>
    <x v="1"/>
    <x v="0"/>
    <s v="Atlanta"/>
    <s v="FULTON"/>
    <s v="GA"/>
    <s v="30350-2301"/>
    <s v="Bedford"/>
    <s v="TX"/>
    <d v="2021-04-07T00:00:00"/>
    <n v="529472"/>
    <x v="1"/>
    <s v="NA"/>
    <s v="NA"/>
  </r>
  <r>
    <x v="21283"/>
    <x v="4109"/>
    <s v="GA"/>
    <s v="2480 Kingsley Dr N/A"/>
    <s v="Macon"/>
    <s v="31204-1757"/>
    <x v="12"/>
    <n v="1921"/>
    <x v="0"/>
    <x v="48"/>
    <x v="50"/>
    <x v="5"/>
    <n v="8144938701"/>
    <n v="405"/>
    <s v="PPP"/>
    <s v="Active Un-Disbursed"/>
    <x v="0"/>
    <n v="100"/>
    <n v="7064"/>
    <n v="7064"/>
    <n v="7064"/>
    <n v="124336"/>
    <s v="Blue Ridge Bank, National Association"/>
    <s v="1 E Market St Imperial Plaza"/>
    <s v="MARTINSVILLE"/>
    <s v="VA"/>
    <n v="24112"/>
    <x v="0"/>
    <x v="0"/>
    <x v="0"/>
    <s v="Macon"/>
    <s v="BIBB"/>
    <s v="GA"/>
    <s v="31204-1757"/>
    <s v="MARTINSVILLE"/>
    <s v="VA"/>
    <d v="2021-04-07T00:00:00"/>
    <n v="124336"/>
    <x v="0"/>
    <s v="NA"/>
    <s v="NA"/>
  </r>
  <r>
    <x v="18245"/>
    <x v="0"/>
    <s v="GA"/>
    <s v="880 Walnut Creek Ln"/>
    <s v="Jonesboro"/>
    <s v="30238-7916"/>
    <x v="17"/>
    <n v="2291"/>
    <x v="0"/>
    <x v="48"/>
    <x v="1"/>
    <x v="0"/>
    <n v="801334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Jonesboro"/>
    <s v="CLAYTON"/>
    <s v="GA"/>
    <s v="30238-7916"/>
    <s v="Bedford"/>
    <s v="TX"/>
    <d v="2021-04-07T00:00:00"/>
    <n v="529472"/>
    <x v="0"/>
    <s v="NA"/>
    <s v="NA"/>
  </r>
  <r>
    <x v="21284"/>
    <x v="774"/>
    <s v="GA"/>
    <s v="412 Fairway Pointe Dr"/>
    <s v="Riverdale"/>
    <s v="30274-4687"/>
    <x v="1"/>
    <n v="1720"/>
    <x v="0"/>
    <x v="48"/>
    <x v="1"/>
    <x v="0"/>
    <n v="8549738709"/>
    <n v="405"/>
    <s v="PPP"/>
    <s v="Active Un-Disbursed"/>
    <x v="0"/>
    <n v="100"/>
    <n v="19722"/>
    <n v="19722"/>
    <n v="19722"/>
    <n v="529472"/>
    <s v="Capital Plus Financial, LLC"/>
    <s v="2247 Central Drive"/>
    <s v="Bedford"/>
    <s v="TX"/>
    <n v="76021"/>
    <x v="0"/>
    <x v="1"/>
    <x v="0"/>
    <s v="Riverdale"/>
    <s v="CLAYTON"/>
    <s v="GA"/>
    <s v="30274-4687"/>
    <s v="Bedford"/>
    <s v="TX"/>
    <d v="2021-04-07T00:00:00"/>
    <n v="529472"/>
    <x v="0"/>
    <s v="NA"/>
    <s v="NA"/>
  </r>
  <r>
    <x v="21285"/>
    <x v="400"/>
    <s v="GA"/>
    <s v="3200 Lakeview Pl Apt 213"/>
    <s v="Atlanta"/>
    <s v="30337-3849"/>
    <x v="17"/>
    <n v="8190"/>
    <x v="0"/>
    <x v="48"/>
    <x v="43"/>
    <x v="9"/>
    <n v="8387078708"/>
    <n v="405"/>
    <s v="PPP"/>
    <s v="Exemption 4"/>
    <x v="0"/>
    <n v="100"/>
    <n v="20057"/>
    <n v="20057"/>
    <n v="0"/>
    <n v="529652"/>
    <s v="Amur Equipment Finance, Inc."/>
    <s v="308 N. Locust St, Suite 100"/>
    <s v="Grand Island"/>
    <s v="NE"/>
    <n v="68801"/>
    <x v="0"/>
    <x v="0"/>
    <x v="0"/>
    <s v="Atlanta"/>
    <s v="FULTON"/>
    <s v="GA"/>
    <s v="30337-3849"/>
    <s v="Grand Island"/>
    <s v="NE"/>
    <s v="NA"/>
    <n v="529652"/>
    <x v="0"/>
    <s v="NA"/>
    <s v="NA"/>
  </r>
  <r>
    <x v="21286"/>
    <x v="0"/>
    <s v="GA"/>
    <s v="3200 Lakeview Pl"/>
    <s v="College Park"/>
    <s v="30337-3871"/>
    <x v="6"/>
    <n v="2112"/>
    <x v="0"/>
    <x v="48"/>
    <x v="1"/>
    <x v="9"/>
    <n v="823988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College Park"/>
    <s v="FULTON"/>
    <s v="GA"/>
    <s v="30337-3871"/>
    <s v="Bedford"/>
    <s v="TX"/>
    <d v="2021-04-07T00:00:00"/>
    <n v="529472"/>
    <x v="0"/>
    <s v="NA"/>
    <s v="NA"/>
  </r>
  <r>
    <x v="21287"/>
    <x v="0"/>
    <s v="GA"/>
    <s v="460 Fernwood Cir"/>
    <s v="Statham"/>
    <s v="30666-1674"/>
    <x v="6"/>
    <n v="2990"/>
    <x v="0"/>
    <x v="48"/>
    <x v="1"/>
    <x v="11"/>
    <n v="829435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Statham"/>
    <s v="BARROW"/>
    <s v="GA"/>
    <s v="30666-1674"/>
    <s v="Bedford"/>
    <s v="TX"/>
    <d v="2021-04-07T00:00:00"/>
    <n v="529472"/>
    <x v="0"/>
    <s v="NA"/>
    <s v="NA"/>
  </r>
  <r>
    <x v="21288"/>
    <x v="653"/>
    <s v="GA"/>
    <s v="4365 Amy Rd"/>
    <s v="Snellville"/>
    <s v="30039-6607"/>
    <x v="17"/>
    <n v="8110"/>
    <x v="0"/>
    <x v="48"/>
    <x v="1"/>
    <x v="7"/>
    <n v="8555118707"/>
    <n v="405"/>
    <s v="PPP"/>
    <s v="Active Un-Disbursed"/>
    <x v="0"/>
    <n v="100"/>
    <n v="18540"/>
    <n v="18540"/>
    <n v="18540"/>
    <n v="529472"/>
    <s v="Capital Plus Financial, LLC"/>
    <s v="2247 Central Drive"/>
    <s v="Bedford"/>
    <s v="TX"/>
    <n v="76021"/>
    <x v="0"/>
    <x v="0"/>
    <x v="0"/>
    <s v="Snellville"/>
    <s v="GWINNETT"/>
    <s v="GA"/>
    <s v="30039-6607"/>
    <s v="Bedford"/>
    <s v="TX"/>
    <d v="2021-04-07T00:00:00"/>
    <n v="529472"/>
    <x v="1"/>
    <s v="NA"/>
    <s v="NA"/>
  </r>
  <r>
    <x v="21289"/>
    <x v="0"/>
    <s v="GA"/>
    <s v="994 Brownsville Rd"/>
    <s v="Powder Springs"/>
    <s v="30127-6756"/>
    <x v="15"/>
    <n v="1510"/>
    <x v="0"/>
    <x v="48"/>
    <x v="1"/>
    <x v="4"/>
    <n v="796090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Powder Springs"/>
    <s v="PAULDING"/>
    <s v="GA"/>
    <s v="30127-6756"/>
    <s v="Bedford"/>
    <s v="TX"/>
    <d v="2021-04-07T00:00:00"/>
    <n v="529472"/>
    <x v="1"/>
    <s v="NA"/>
    <s v="NA"/>
  </r>
  <r>
    <x v="4504"/>
    <x v="109"/>
    <s v="GA"/>
    <s v="1606 Post Oak Dr Apt F"/>
    <s v="Clarkston"/>
    <s v="30021-3188"/>
    <x v="6"/>
    <n v="2112"/>
    <x v="0"/>
    <x v="48"/>
    <x v="1"/>
    <x v="7"/>
    <n v="8380528709"/>
    <n v="405"/>
    <s v="PPP"/>
    <s v="Active Un-Disbursed"/>
    <x v="0"/>
    <n v="100"/>
    <n v="17812"/>
    <n v="17812"/>
    <n v="17812"/>
    <n v="529472"/>
    <s v="Capital Plus Financial, LLC"/>
    <s v="2247 Central Drive"/>
    <s v="Bedford"/>
    <s v="TX"/>
    <n v="76021"/>
    <x v="0"/>
    <x v="0"/>
    <x v="0"/>
    <s v="Clarkston"/>
    <s v="DEKALB"/>
    <s v="GA"/>
    <s v="30021-3188"/>
    <s v="Bedford"/>
    <s v="TX"/>
    <d v="2021-04-07T00:00:00"/>
    <n v="529472"/>
    <x v="0"/>
    <s v="NA"/>
    <s v="NA"/>
  </r>
  <r>
    <x v="21290"/>
    <x v="0"/>
    <s v="GA"/>
    <s v="2287 Harbin Terrace Dr"/>
    <s v="Morrow"/>
    <s v="30260-1468"/>
    <x v="6"/>
    <n v="2990"/>
    <x v="0"/>
    <x v="48"/>
    <x v="1"/>
    <x v="9"/>
    <n v="806828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orrow"/>
    <s v="CLAYTON"/>
    <s v="GA"/>
    <s v="30260-1468"/>
    <s v="Bedford"/>
    <s v="TX"/>
    <d v="2021-04-07T00:00:00"/>
    <n v="529472"/>
    <x v="0"/>
    <s v="NA"/>
    <s v="NA"/>
  </r>
  <r>
    <x v="21291"/>
    <x v="5598"/>
    <s v="GA"/>
    <s v="328 Waverly Ln"/>
    <s v="Byron"/>
    <s v="31008-6575"/>
    <x v="6"/>
    <n v="2112"/>
    <x v="0"/>
    <x v="48"/>
    <x v="1"/>
    <x v="13"/>
    <n v="8040678701"/>
    <n v="405"/>
    <s v="PPP"/>
    <s v="Active Un-Disbursed"/>
    <x v="0"/>
    <n v="100"/>
    <n v="20635"/>
    <n v="20635"/>
    <n v="20635"/>
    <n v="529472"/>
    <s v="Capital Plus Financial, LLC"/>
    <s v="2247 Central Drive"/>
    <s v="Bedford"/>
    <s v="TX"/>
    <n v="76021"/>
    <x v="0"/>
    <x v="0"/>
    <x v="0"/>
    <s v="Byron"/>
    <s v="HOUSTON"/>
    <s v="GA"/>
    <s v="31008-6575"/>
    <s v="Bedford"/>
    <s v="TX"/>
    <d v="2021-04-07T00:00:00"/>
    <n v="529472"/>
    <x v="1"/>
    <s v="NA"/>
    <s v="NA"/>
  </r>
  <r>
    <x v="21292"/>
    <x v="668"/>
    <s v="GA"/>
    <s v="616 Parsons St SW"/>
    <s v="Atlanta"/>
    <s v="30314-4217"/>
    <x v="15"/>
    <n v="1510"/>
    <x v="0"/>
    <x v="48"/>
    <x v="1"/>
    <x v="9"/>
    <n v="8003098705"/>
    <n v="405"/>
    <s v="PPP"/>
    <s v="Active Un-Disbursed"/>
    <x v="0"/>
    <n v="100"/>
    <n v="10625"/>
    <n v="10625"/>
    <n v="10625"/>
    <n v="529472"/>
    <s v="Capital Plus Financial, LLC"/>
    <s v="2247 Central Drive"/>
    <s v="Bedford"/>
    <s v="TX"/>
    <n v="76021"/>
    <x v="0"/>
    <x v="1"/>
    <x v="0"/>
    <s v="Atlanta"/>
    <s v="FULTON"/>
    <s v="GA"/>
    <s v="30314-4217"/>
    <s v="Bedford"/>
    <s v="TX"/>
    <d v="2021-04-07T00:00:00"/>
    <n v="529472"/>
    <x v="0"/>
    <s v="NA"/>
    <s v="NA"/>
  </r>
  <r>
    <x v="21293"/>
    <x v="0"/>
    <s v="GA"/>
    <s v="608 Woodlawn Park Dr"/>
    <s v="McDonough"/>
    <s v="30253-3397"/>
    <x v="6"/>
    <n v="2990"/>
    <x v="0"/>
    <x v="48"/>
    <x v="1"/>
    <x v="11"/>
    <n v="798061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McDonough"/>
    <s v="HENRY"/>
    <s v="GA"/>
    <s v="30253-3397"/>
    <s v="Bedford"/>
    <s v="TX"/>
    <d v="2021-04-07T00:00:00"/>
    <n v="529472"/>
    <x v="0"/>
    <s v="NA"/>
    <s v="NA"/>
  </r>
  <r>
    <x v="1723"/>
    <x v="0"/>
    <s v="GA"/>
    <s v="1434 Prince Ave Apt A"/>
    <s v="Tifton"/>
    <s v="31794-3534"/>
    <x v="6"/>
    <n v="2990"/>
    <x v="0"/>
    <x v="48"/>
    <x v="1"/>
    <x v="13"/>
    <n v="867318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Tifton"/>
    <s v="TIFT"/>
    <s v="GA"/>
    <s v="31794-3534"/>
    <s v="Bedford"/>
    <s v="TX"/>
    <d v="2021-04-07T00:00:00"/>
    <n v="529472"/>
    <x v="0"/>
    <s v="NA"/>
    <s v="NA"/>
  </r>
  <r>
    <x v="21294"/>
    <x v="0"/>
    <s v="GA"/>
    <s v="151 Mount Olive Rd"/>
    <s v="Abbeville"/>
    <s v="31001-3513"/>
    <x v="6"/>
    <n v="2990"/>
    <x v="0"/>
    <x v="48"/>
    <x v="1"/>
    <x v="13"/>
    <n v="830891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Abbeville"/>
    <s v="WILCOX"/>
    <s v="GA"/>
    <s v="31001-3513"/>
    <s v="Bedford"/>
    <s v="TX"/>
    <d v="2021-04-07T00:00:00"/>
    <n v="529472"/>
    <x v="1"/>
    <s v="NA"/>
    <s v="NA"/>
  </r>
  <r>
    <x v="21295"/>
    <x v="95"/>
    <s v="GA"/>
    <s v="481 Hunters Glen Ct"/>
    <s v="Lawrenceville"/>
    <s v="30044-5313"/>
    <x v="1"/>
    <n v="1612"/>
    <x v="0"/>
    <x v="48"/>
    <x v="1"/>
    <x v="3"/>
    <n v="8504848703"/>
    <n v="405"/>
    <s v="PPP"/>
    <s v="Active Un-Disbursed"/>
    <x v="0"/>
    <n v="100"/>
    <n v="9375"/>
    <n v="9375"/>
    <n v="9375"/>
    <n v="529472"/>
    <s v="Capital Plus Financial, LLC"/>
    <s v="2247 Central Drive"/>
    <s v="Bedford"/>
    <s v="TX"/>
    <n v="76021"/>
    <x v="0"/>
    <x v="0"/>
    <x v="0"/>
    <s v="Lawrenceville"/>
    <s v="GWINNETT"/>
    <s v="GA"/>
    <s v="30044-5313"/>
    <s v="Bedford"/>
    <s v="TX"/>
    <d v="2021-04-07T00:00:00"/>
    <n v="529472"/>
    <x v="1"/>
    <s v="NA"/>
    <s v="NA"/>
  </r>
  <r>
    <x v="21296"/>
    <x v="0"/>
    <s v="GA"/>
    <s v="909 Villa Ave 909 VILLA POINT PKWY"/>
    <s v="McDonough"/>
    <n v="30253"/>
    <x v="6"/>
    <n v="2112"/>
    <x v="0"/>
    <x v="48"/>
    <x v="1"/>
    <x v="1"/>
    <n v="802834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cDonough"/>
    <s v="HENRY"/>
    <s v="GA"/>
    <n v="30253"/>
    <s v="Bedford"/>
    <s v="TX"/>
    <d v="2021-04-07T00:00:00"/>
    <n v="529472"/>
    <x v="0"/>
    <s v="NA"/>
    <s v="NA"/>
  </r>
  <r>
    <x v="21297"/>
    <x v="0"/>
    <s v="GA"/>
    <s v="5051 Greystone Pl"/>
    <s v="Douglasville"/>
    <s v="30135-4860"/>
    <x v="4"/>
    <n v="6118"/>
    <x v="0"/>
    <x v="48"/>
    <x v="1"/>
    <x v="0"/>
    <n v="814185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ouglasville"/>
    <s v="DOUGLAS"/>
    <s v="GA"/>
    <s v="30135-4860"/>
    <s v="Bedford"/>
    <s v="TX"/>
    <d v="2021-04-07T00:00:00"/>
    <n v="529472"/>
    <x v="1"/>
    <s v="NA"/>
    <s v="NA"/>
  </r>
  <r>
    <x v="21298"/>
    <x v="5090"/>
    <s v="GA"/>
    <s v="4437 Old Slate Rd"/>
    <s v="Ellenwood"/>
    <s v="30294-2234"/>
    <x v="16"/>
    <n v="5990"/>
    <x v="0"/>
    <x v="48"/>
    <x v="1"/>
    <x v="9"/>
    <n v="8238308701"/>
    <n v="405"/>
    <s v="PPP"/>
    <s v="Active Un-Disbursed"/>
    <x v="0"/>
    <n v="100"/>
    <n v="16010"/>
    <n v="16010"/>
    <n v="16010"/>
    <n v="529472"/>
    <s v="Capital Plus Financial, LLC"/>
    <s v="2247 Central Drive"/>
    <s v="Bedford"/>
    <s v="TX"/>
    <n v="76021"/>
    <x v="0"/>
    <x v="1"/>
    <x v="0"/>
    <s v="Ellenwood"/>
    <s v="CLAYTON"/>
    <s v="GA"/>
    <s v="30294-2234"/>
    <s v="Bedford"/>
    <s v="TX"/>
    <d v="2021-04-07T00:00:00"/>
    <n v="529472"/>
    <x v="1"/>
    <s v="NA"/>
    <s v="NA"/>
  </r>
  <r>
    <x v="21299"/>
    <x v="0"/>
    <s v="GA"/>
    <s v="1508 Alabama Ave"/>
    <s v="Albany"/>
    <s v="31705-1002"/>
    <x v="6"/>
    <n v="2112"/>
    <x v="0"/>
    <x v="48"/>
    <x v="1"/>
    <x v="5"/>
    <n v="810578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lbany"/>
    <s v="DOUGHERTY"/>
    <s v="GA"/>
    <s v="31705-1002"/>
    <s v="Bedford"/>
    <s v="TX"/>
    <d v="2021-04-07T00:00:00"/>
    <n v="529472"/>
    <x v="1"/>
    <s v="NA"/>
    <s v="NA"/>
  </r>
  <r>
    <x v="21300"/>
    <x v="0"/>
    <s v="GA"/>
    <s v="6300 Milgen Rd Apt 1265"/>
    <s v="Columbus"/>
    <s v="31907-0900"/>
    <x v="10"/>
    <n v="2210"/>
    <x v="0"/>
    <x v="48"/>
    <x v="1"/>
    <x v="5"/>
    <n v="803768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lumbus"/>
    <s v="MUSCOGEE"/>
    <s v="GA"/>
    <s v="31907-0900"/>
    <s v="Bedford"/>
    <s v="TX"/>
    <d v="2021-04-07T00:00:00"/>
    <n v="529472"/>
    <x v="1"/>
    <s v="NA"/>
    <s v="NA"/>
  </r>
  <r>
    <x v="21301"/>
    <x v="211"/>
    <s v="GA"/>
    <s v="2987 Del Monico Dr"/>
    <s v="Decatur"/>
    <s v="30032-4502"/>
    <x v="6"/>
    <n v="2112"/>
    <x v="0"/>
    <x v="48"/>
    <x v="1"/>
    <x v="9"/>
    <n v="8504268706"/>
    <n v="405"/>
    <s v="PPP"/>
    <s v="Active Un-Disbursed"/>
    <x v="0"/>
    <n v="100"/>
    <n v="6250"/>
    <n v="6250"/>
    <n v="6250"/>
    <n v="529472"/>
    <s v="Capital Plus Financial, LLC"/>
    <s v="2247 Central Drive"/>
    <s v="Bedford"/>
    <s v="TX"/>
    <n v="76021"/>
    <x v="0"/>
    <x v="0"/>
    <x v="0"/>
    <s v="Decatur"/>
    <s v="DEKALB"/>
    <s v="GA"/>
    <s v="30032-4502"/>
    <s v="Bedford"/>
    <s v="TX"/>
    <d v="2021-04-07T00:00:00"/>
    <n v="529472"/>
    <x v="0"/>
    <s v="NA"/>
    <s v="NA"/>
  </r>
  <r>
    <x v="21302"/>
    <x v="220"/>
    <s v="GA"/>
    <s v="1908 Manhattan Pkwy N/A"/>
    <s v="Decatur"/>
    <s v="30035-2245"/>
    <x v="9"/>
    <n v="3998"/>
    <x v="0"/>
    <x v="48"/>
    <x v="22"/>
    <x v="7"/>
    <n v="8157678705"/>
    <n v="405"/>
    <s v="PPP"/>
    <s v="Active Un-Disbursed"/>
    <x v="0"/>
    <n v="100"/>
    <n v="20802"/>
    <n v="20802"/>
    <n v="20802"/>
    <n v="121536"/>
    <s v="Customers Bank"/>
    <s v="99 Bridge St"/>
    <s v="PHOENIXVILLE"/>
    <s v="PA"/>
    <s v="19460-3411"/>
    <x v="0"/>
    <x v="0"/>
    <x v="0"/>
    <s v="Decatur"/>
    <s v="DEKALB"/>
    <s v="GA"/>
    <s v="30035-2245"/>
    <s v="PHOENIXVILLE"/>
    <s v="PA"/>
    <d v="2021-04-07T00:00:00"/>
    <n v="121536"/>
    <x v="0"/>
    <s v="NA"/>
    <s v="NA"/>
  </r>
  <r>
    <x v="21303"/>
    <x v="0"/>
    <s v="GA"/>
    <s v="1907 E 50th St"/>
    <s v="Savannah"/>
    <s v="31404-4801"/>
    <x v="6"/>
    <n v="2112"/>
    <x v="0"/>
    <x v="48"/>
    <x v="1"/>
    <x v="8"/>
    <n v="822767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avannah"/>
    <s v="CHATHAM"/>
    <s v="GA"/>
    <s v="31404-4801"/>
    <s v="Bedford"/>
    <s v="TX"/>
    <d v="2021-04-07T00:00:00"/>
    <n v="529472"/>
    <x v="0"/>
    <s v="NA"/>
    <s v="NA"/>
  </r>
  <r>
    <x v="21304"/>
    <x v="1505"/>
    <s v="GA"/>
    <s v="8504 Glenview St N/A"/>
    <s v="Douglasville"/>
    <s v="30134-5635"/>
    <x v="2"/>
    <n v="2320"/>
    <x v="0"/>
    <x v="48"/>
    <x v="22"/>
    <x v="0"/>
    <n v="8222568704"/>
    <n v="405"/>
    <s v="PPP"/>
    <s v="Active Un-Disbursed"/>
    <x v="0"/>
    <n v="100"/>
    <n v="20537"/>
    <n v="20537"/>
    <n v="20537"/>
    <n v="121536"/>
    <s v="Customers Bank"/>
    <s v="99 Bridge St"/>
    <s v="PHOENIXVILLE"/>
    <s v="PA"/>
    <s v="19460-3411"/>
    <x v="0"/>
    <x v="1"/>
    <x v="0"/>
    <s v="Douglasville"/>
    <s v="DOUGLAS"/>
    <s v="GA"/>
    <s v="30134-5635"/>
    <s v="PHOENIXVILLE"/>
    <s v="PA"/>
    <d v="2021-04-07T00:00:00"/>
    <n v="121536"/>
    <x v="0"/>
    <s v="NA"/>
    <s v="NA"/>
  </r>
  <r>
    <x v="21305"/>
    <x v="251"/>
    <s v="GA"/>
    <s v="3251 Rondelay Dr"/>
    <s v="Lithonia"/>
    <s v="30038-2648"/>
    <x v="4"/>
    <n v="6118"/>
    <x v="0"/>
    <x v="48"/>
    <x v="1"/>
    <x v="7"/>
    <n v="8453898706"/>
    <n v="405"/>
    <s v="PPP"/>
    <s v="Active Un-Disbursed"/>
    <x v="0"/>
    <n v="100"/>
    <n v="19895"/>
    <n v="19895"/>
    <n v="19895"/>
    <n v="529472"/>
    <s v="Capital Plus Financial, LLC"/>
    <s v="2247 Central Drive"/>
    <s v="Bedford"/>
    <s v="TX"/>
    <n v="76021"/>
    <x v="0"/>
    <x v="0"/>
    <x v="0"/>
    <s v="Lithonia"/>
    <s v="DEKALB"/>
    <s v="GA"/>
    <s v="30038-2648"/>
    <s v="Bedford"/>
    <s v="TX"/>
    <d v="2021-04-07T00:00:00"/>
    <n v="529472"/>
    <x v="1"/>
    <s v="NA"/>
    <s v="NA"/>
  </r>
  <r>
    <x v="21306"/>
    <x v="0"/>
    <s v="GA"/>
    <s v="3430 Rainbow Dr"/>
    <s v="Winston"/>
    <s v="30187-1657"/>
    <x v="6"/>
    <n v="2112"/>
    <x v="0"/>
    <x v="48"/>
    <x v="1"/>
    <x v="0"/>
    <n v="854902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Winston"/>
    <s v="DOUGLAS"/>
    <s v="GA"/>
    <s v="30187-1657"/>
    <s v="Bedford"/>
    <s v="TX"/>
    <d v="2021-04-07T00:00:00"/>
    <n v="529472"/>
    <x v="1"/>
    <s v="NA"/>
    <s v="NA"/>
  </r>
  <r>
    <x v="21307"/>
    <x v="0"/>
    <s v="GA"/>
    <s v="1556 Webb St Apt B"/>
    <s v="Albany"/>
    <s v="31721-7330"/>
    <x v="1"/>
    <n v="1499"/>
    <x v="0"/>
    <x v="48"/>
    <x v="1"/>
    <x v="5"/>
    <n v="840457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lbany"/>
    <s v="DOUGHERTY"/>
    <s v="GA"/>
    <s v="31721-7330"/>
    <s v="Bedford"/>
    <s v="TX"/>
    <d v="2021-04-07T00:00:00"/>
    <n v="529472"/>
    <x v="1"/>
    <s v="NA"/>
    <s v="NA"/>
  </r>
  <r>
    <x v="21308"/>
    <x v="3"/>
    <s v="GA"/>
    <s v="3820 Napa Dr N/A"/>
    <s v="Valdosta"/>
    <s v="31605-7952"/>
    <x v="2"/>
    <n v="2310"/>
    <x v="0"/>
    <x v="48"/>
    <x v="22"/>
    <x v="13"/>
    <n v="8226268705"/>
    <n v="405"/>
    <s v="PPP"/>
    <s v="Active Un-Disbursed"/>
    <x v="0"/>
    <n v="100"/>
    <n v="20667"/>
    <n v="20667"/>
    <n v="20667"/>
    <n v="121536"/>
    <s v="Customers Bank"/>
    <s v="99 Bridge St"/>
    <s v="PHOENIXVILLE"/>
    <s v="PA"/>
    <s v="19460-3411"/>
    <x v="0"/>
    <x v="0"/>
    <x v="0"/>
    <s v="Valdosta"/>
    <s v="LOWNDES"/>
    <s v="GA"/>
    <s v="31605-7952"/>
    <s v="PHOENIXVILLE"/>
    <s v="PA"/>
    <d v="2021-04-07T00:00:00"/>
    <n v="121536"/>
    <x v="1"/>
    <s v="NA"/>
    <s v="NA"/>
  </r>
  <r>
    <x v="21309"/>
    <x v="0"/>
    <s v="GA"/>
    <s v="3781 Lavilla Dr"/>
    <s v="Powder Springs"/>
    <s v="30127-1116"/>
    <x v="2"/>
    <n v="2320"/>
    <x v="0"/>
    <x v="48"/>
    <x v="1"/>
    <x v="6"/>
    <n v="796701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Powder Springs"/>
    <s v="COBB"/>
    <s v="GA"/>
    <s v="30127-1116"/>
    <s v="Bedford"/>
    <s v="TX"/>
    <d v="2021-04-07T00:00:00"/>
    <n v="529472"/>
    <x v="1"/>
    <s v="NA"/>
    <s v="NA"/>
  </r>
  <r>
    <x v="21310"/>
    <x v="0"/>
    <s v="GA"/>
    <s v="2676B Locust Grove Rd"/>
    <s v="Griffin"/>
    <s v="30223-5925"/>
    <x v="6"/>
    <n v="2111"/>
    <x v="0"/>
    <x v="48"/>
    <x v="1"/>
    <x v="1"/>
    <n v="808163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Griffin"/>
    <s v="SPALDING"/>
    <s v="GA"/>
    <s v="30223-5925"/>
    <s v="Bedford"/>
    <s v="TX"/>
    <d v="2021-04-07T00:00:00"/>
    <n v="529472"/>
    <x v="0"/>
    <s v="NA"/>
    <s v="NA"/>
  </r>
  <r>
    <x v="21311"/>
    <x v="45"/>
    <s v="GA"/>
    <s v="6046 Bena Ct"/>
    <s v="Union City"/>
    <s v="30291-1044"/>
    <x v="12"/>
    <n v="1921"/>
    <x v="0"/>
    <x v="48"/>
    <x v="1"/>
    <x v="0"/>
    <n v="8541348705"/>
    <n v="405"/>
    <s v="PPP"/>
    <s v="Active Un-Disbursed"/>
    <x v="0"/>
    <n v="100"/>
    <n v="10000"/>
    <n v="10000"/>
    <n v="10000"/>
    <n v="529472"/>
    <s v="Capital Plus Financial, LLC"/>
    <s v="2247 Central Drive"/>
    <s v="Bedford"/>
    <s v="TX"/>
    <n v="76021"/>
    <x v="0"/>
    <x v="0"/>
    <x v="0"/>
    <s v="Union City"/>
    <s v="FULTON"/>
    <s v="GA"/>
    <s v="30291-1044"/>
    <s v="Bedford"/>
    <s v="TX"/>
    <d v="2021-04-07T00:00:00"/>
    <n v="529472"/>
    <x v="0"/>
    <s v="NA"/>
    <s v="NA"/>
  </r>
  <r>
    <x v="21312"/>
    <x v="388"/>
    <s v="GA"/>
    <s v="4573 Greenleaf Cir SW"/>
    <s v="Atlanta"/>
    <s v="30331-7119"/>
    <x v="15"/>
    <n v="1510"/>
    <x v="0"/>
    <x v="48"/>
    <x v="1"/>
    <x v="9"/>
    <n v="8668758707"/>
    <n v="405"/>
    <s v="PPP"/>
    <s v="Active Un-Disbursed"/>
    <x v="0"/>
    <n v="100"/>
    <n v="5207"/>
    <n v="5207"/>
    <n v="5207"/>
    <n v="529472"/>
    <s v="Capital Plus Financial, LLC"/>
    <s v="2247 Central Drive"/>
    <s v="Bedford"/>
    <s v="TX"/>
    <n v="76021"/>
    <x v="0"/>
    <x v="0"/>
    <x v="0"/>
    <s v="Atlanta"/>
    <s v="FULTON"/>
    <s v="GA"/>
    <s v="30331-7119"/>
    <s v="Bedford"/>
    <s v="TX"/>
    <d v="2021-04-07T00:00:00"/>
    <n v="529472"/>
    <x v="1"/>
    <s v="NA"/>
    <s v="NA"/>
  </r>
  <r>
    <x v="21313"/>
    <x v="0"/>
    <s v="GA"/>
    <s v="285 Centennial Olympic Park Dr NW Unit 1501"/>
    <s v="Atlanta"/>
    <s v="30313-1849"/>
    <x v="6"/>
    <n v="2112"/>
    <x v="0"/>
    <x v="48"/>
    <x v="1"/>
    <x v="9"/>
    <n v="812595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3-1849"/>
    <s v="Bedford"/>
    <s v="TX"/>
    <d v="2021-04-07T00:00:00"/>
    <n v="529472"/>
    <x v="0"/>
    <s v="NA"/>
    <s v="NA"/>
  </r>
  <r>
    <x v="21314"/>
    <x v="5696"/>
    <s v="GA"/>
    <s v="1209 Lbk Cir"/>
    <s v="Tignall"/>
    <s v="30668-4003"/>
    <x v="6"/>
    <n v="1420"/>
    <x v="0"/>
    <x v="48"/>
    <x v="1"/>
    <x v="11"/>
    <n v="8321168708"/>
    <n v="405"/>
    <s v="PPP"/>
    <s v="Active Un-Disbursed"/>
    <x v="0"/>
    <n v="100"/>
    <n v="2365"/>
    <n v="2365"/>
    <n v="2365"/>
    <n v="529472"/>
    <s v="Capital Plus Financial, LLC"/>
    <s v="2247 Central Drive"/>
    <s v="Bedford"/>
    <s v="TX"/>
    <n v="76021"/>
    <x v="1"/>
    <x v="1"/>
    <x v="0"/>
    <s v="Tignall"/>
    <s v="LINCOLN"/>
    <s v="GA"/>
    <s v="30668-4003"/>
    <s v="Bedford"/>
    <s v="TX"/>
    <d v="2021-04-07T00:00:00"/>
    <n v="529472"/>
    <x v="1"/>
    <s v="NA"/>
    <s v="NA"/>
  </r>
  <r>
    <x v="21315"/>
    <x v="0"/>
    <s v="GA"/>
    <s v="1960 N Druid Hills Rd NE Apt 329"/>
    <s v="Brookhaven"/>
    <s v="30329-1836"/>
    <x v="2"/>
    <n v="2513"/>
    <x v="0"/>
    <x v="48"/>
    <x v="1"/>
    <x v="9"/>
    <n v="822185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Brookhaven"/>
    <s v="DEKALB"/>
    <s v="GA"/>
    <s v="30329-1836"/>
    <s v="Bedford"/>
    <s v="TX"/>
    <d v="2021-04-07T00:00:00"/>
    <n v="529472"/>
    <x v="1"/>
    <s v="NA"/>
    <s v="NA"/>
  </r>
  <r>
    <x v="21316"/>
    <x v="668"/>
    <s v="GA"/>
    <s v="718 Walden Landing Dr"/>
    <s v="Hampton"/>
    <s v="30228-6233"/>
    <x v="15"/>
    <n v="1510"/>
    <x v="0"/>
    <x v="48"/>
    <x v="1"/>
    <x v="0"/>
    <n v="8266038700"/>
    <n v="405"/>
    <s v="PPP"/>
    <s v="Active Un-Disbursed"/>
    <x v="0"/>
    <n v="100"/>
    <n v="10625"/>
    <n v="10625"/>
    <n v="10625"/>
    <n v="529472"/>
    <s v="Capital Plus Financial, LLC"/>
    <s v="2247 Central Drive"/>
    <s v="Bedford"/>
    <s v="TX"/>
    <n v="76021"/>
    <x v="0"/>
    <x v="0"/>
    <x v="0"/>
    <s v="Hampton"/>
    <s v="CLAYTON"/>
    <s v="GA"/>
    <s v="30228-6233"/>
    <s v="Bedford"/>
    <s v="TX"/>
    <d v="2021-04-07T00:00:00"/>
    <n v="529472"/>
    <x v="0"/>
    <s v="NA"/>
    <s v="NA"/>
  </r>
  <r>
    <x v="21317"/>
    <x v="0"/>
    <s v="GA"/>
    <s v="85 John a Gaskins Rd"/>
    <s v="Lakeland"/>
    <s v="31635-5262"/>
    <x v="5"/>
    <n v="5310"/>
    <x v="0"/>
    <x v="48"/>
    <x v="1"/>
    <x v="13"/>
    <n v="794326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Lakeland"/>
    <s v="LOWNDES"/>
    <s v="GA"/>
    <s v="31635-5262"/>
    <s v="Bedford"/>
    <s v="TX"/>
    <d v="2021-04-07T00:00:00"/>
    <n v="529472"/>
    <x v="1"/>
    <s v="NA"/>
    <s v="NA"/>
  </r>
  <r>
    <x v="21318"/>
    <x v="0"/>
    <s v="GA"/>
    <s v="4555 Washington Rd Apt 18-2I"/>
    <s v="Atlanta"/>
    <s v="30349-2250"/>
    <x v="6"/>
    <n v="2112"/>
    <x v="0"/>
    <x v="48"/>
    <x v="1"/>
    <x v="0"/>
    <n v="817546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49-2250"/>
    <s v="Bedford"/>
    <s v="TX"/>
    <d v="2021-04-07T00:00:00"/>
    <n v="529472"/>
    <x v="1"/>
    <s v="NA"/>
    <s v="NA"/>
  </r>
  <r>
    <x v="21319"/>
    <x v="0"/>
    <s v="GA"/>
    <s v="964 Prestwyck Ct"/>
    <s v="Alpharetta"/>
    <s v="30004-0537"/>
    <x v="6"/>
    <n v="2112"/>
    <x v="0"/>
    <x v="48"/>
    <x v="1"/>
    <x v="3"/>
    <n v="858696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lpharetta"/>
    <s v="FORSYTH"/>
    <s v="GA"/>
    <s v="30004-0537"/>
    <s v="Bedford"/>
    <s v="TX"/>
    <d v="2021-04-07T00:00:00"/>
    <n v="529472"/>
    <x v="1"/>
    <s v="NA"/>
    <s v="NA"/>
  </r>
  <r>
    <x v="6972"/>
    <x v="320"/>
    <s v="GA"/>
    <s v="5323 O Mara Ln"/>
    <s v="Stone Mountain"/>
    <s v="30088-1408"/>
    <x v="17"/>
    <n v="8130"/>
    <x v="0"/>
    <x v="48"/>
    <x v="1"/>
    <x v="7"/>
    <n v="8422798708"/>
    <n v="405"/>
    <s v="PPP"/>
    <s v="Active Un-Disbursed"/>
    <x v="0"/>
    <n v="100"/>
    <n v="13540"/>
    <n v="13540"/>
    <n v="13540"/>
    <n v="529472"/>
    <s v="Capital Plus Financial, LLC"/>
    <s v="2247 Central Drive"/>
    <s v="Bedford"/>
    <s v="TX"/>
    <n v="76021"/>
    <x v="0"/>
    <x v="0"/>
    <x v="0"/>
    <s v="Stone Mountain"/>
    <s v="DEKALB"/>
    <s v="GA"/>
    <s v="30088-1408"/>
    <s v="Bedford"/>
    <s v="TX"/>
    <d v="2021-04-07T00:00:00"/>
    <n v="529472"/>
    <x v="0"/>
    <s v="NA"/>
    <s v="NA"/>
  </r>
  <r>
    <x v="21320"/>
    <x v="5697"/>
    <s v="GA"/>
    <s v="45 N Lakeside Dr"/>
    <s v="Ellenwood"/>
    <s v="30294-2526"/>
    <x v="6"/>
    <n v="2112"/>
    <x v="0"/>
    <x v="48"/>
    <x v="1"/>
    <x v="0"/>
    <n v="8651758700"/>
    <n v="405"/>
    <s v="PPP"/>
    <s v="Active Un-Disbursed"/>
    <x v="0"/>
    <n v="100"/>
    <n v="12422"/>
    <n v="12422"/>
    <n v="12422"/>
    <n v="529472"/>
    <s v="Capital Plus Financial, LLC"/>
    <s v="2247 Central Drive"/>
    <s v="Bedford"/>
    <s v="TX"/>
    <n v="76021"/>
    <x v="0"/>
    <x v="0"/>
    <x v="0"/>
    <s v="Ellenwood"/>
    <s v="HENRY"/>
    <s v="GA"/>
    <s v="30294-2526"/>
    <s v="Bedford"/>
    <s v="TX"/>
    <d v="2021-04-07T00:00:00"/>
    <n v="529472"/>
    <x v="1"/>
    <s v="NA"/>
    <s v="NA"/>
  </r>
  <r>
    <x v="21321"/>
    <x v="0"/>
    <s v="GA"/>
    <s v="620 Crest Lane Dr SE"/>
    <s v="Smyrna"/>
    <s v="30080-8624"/>
    <x v="6"/>
    <n v="2111"/>
    <x v="0"/>
    <x v="48"/>
    <x v="1"/>
    <x v="6"/>
    <n v="817313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myrna"/>
    <s v="COBB"/>
    <s v="GA"/>
    <s v="30080-8624"/>
    <s v="Bedford"/>
    <s v="TX"/>
    <d v="2021-04-07T00:00:00"/>
    <n v="529472"/>
    <x v="1"/>
    <s v="NA"/>
    <s v="NA"/>
  </r>
  <r>
    <x v="21322"/>
    <x v="0"/>
    <s v="GA"/>
    <s v="3266 Kingston Ct"/>
    <s v="Macon"/>
    <s v="31217-6211"/>
    <x v="5"/>
    <n v="5310"/>
    <x v="0"/>
    <x v="48"/>
    <x v="1"/>
    <x v="13"/>
    <n v="852832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acon"/>
    <s v="BIBB"/>
    <s v="GA"/>
    <s v="31217-6211"/>
    <s v="Bedford"/>
    <s v="TX"/>
    <d v="2021-04-07T00:00:00"/>
    <n v="529472"/>
    <x v="1"/>
    <s v="NA"/>
    <s v="NA"/>
  </r>
  <r>
    <x v="21323"/>
    <x v="3289"/>
    <s v="GA"/>
    <s v="808 Poplar Pointe Dr"/>
    <s v="Atlanta"/>
    <s v="30349-5450"/>
    <x v="2"/>
    <n v="2320"/>
    <x v="0"/>
    <x v="48"/>
    <x v="1"/>
    <x v="9"/>
    <n v="8671018709"/>
    <n v="405"/>
    <s v="PPP"/>
    <s v="Active Un-Disbursed"/>
    <x v="0"/>
    <n v="100"/>
    <n v="18227"/>
    <n v="18227"/>
    <n v="18227"/>
    <n v="529472"/>
    <s v="Capital Plus Financial, LLC"/>
    <s v="2247 Central Drive"/>
    <s v="Bedford"/>
    <s v="TX"/>
    <n v="76021"/>
    <x v="0"/>
    <x v="1"/>
    <x v="0"/>
    <s v="Atlanta"/>
    <s v="CLAYTON"/>
    <s v="GA"/>
    <s v="30349-5450"/>
    <s v="Bedford"/>
    <s v="TX"/>
    <d v="2021-04-07T00:00:00"/>
    <n v="529472"/>
    <x v="1"/>
    <s v="NA"/>
    <s v="NA"/>
  </r>
  <r>
    <x v="21324"/>
    <x v="0"/>
    <s v="GA"/>
    <s v="4524 Logan Way"/>
    <s v="Acworth"/>
    <s v="30101-7319"/>
    <x v="12"/>
    <n v="1618"/>
    <x v="0"/>
    <x v="48"/>
    <x v="1"/>
    <x v="6"/>
    <n v="835662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cworth"/>
    <s v="COBB"/>
    <s v="GA"/>
    <s v="30101-7319"/>
    <s v="Bedford"/>
    <s v="TX"/>
    <d v="2021-04-07T00:00:00"/>
    <n v="529472"/>
    <x v="1"/>
    <s v="NA"/>
    <s v="NA"/>
  </r>
  <r>
    <x v="21325"/>
    <x v="5"/>
    <s v="GA"/>
    <s v="2980 Jonesboro Rd SE Apt 42"/>
    <s v="Atlanta"/>
    <s v="30354-2477"/>
    <x v="6"/>
    <n v="2112"/>
    <x v="0"/>
    <x v="48"/>
    <x v="1"/>
    <x v="9"/>
    <n v="8260958704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1"/>
    <x v="0"/>
    <s v="Atlanta"/>
    <s v="FULTON"/>
    <s v="GA"/>
    <s v="30354-2477"/>
    <s v="Bedford"/>
    <s v="TX"/>
    <d v="2021-04-07T00:00:00"/>
    <n v="529472"/>
    <x v="0"/>
    <s v="NA"/>
    <s v="NA"/>
  </r>
  <r>
    <x v="21326"/>
    <x v="5698"/>
    <s v="GA"/>
    <s v="4854 Old National Hwy"/>
    <s v="College Park"/>
    <s v="30337-6221"/>
    <x v="17"/>
    <n v="1120"/>
    <x v="4"/>
    <x v="48"/>
    <x v="33"/>
    <x v="0"/>
    <n v="8604328708"/>
    <n v="405"/>
    <s v="PPS"/>
    <s v="Active Un-Disbursed"/>
    <x v="0"/>
    <n v="100"/>
    <n v="59490"/>
    <n v="59490"/>
    <n v="59490"/>
    <n v="529471"/>
    <s v="Itria Ventures LLC"/>
    <s v="One Penn Plaza, Suite 4530"/>
    <s v="New York"/>
    <s v="NY"/>
    <n v="10119"/>
    <x v="0"/>
    <x v="1"/>
    <x v="0"/>
    <s v="College Park"/>
    <s v="FULTON"/>
    <s v="GA"/>
    <s v="30337-6221"/>
    <s v="New York"/>
    <s v="NY"/>
    <d v="2021-04-07T00:00:00"/>
    <n v="529471"/>
    <x v="0"/>
    <s v="NA"/>
    <s v="NA"/>
  </r>
  <r>
    <x v="21327"/>
    <x v="0"/>
    <s v="GA"/>
    <s v="5220 N Henry Blvd Apt K5"/>
    <s v="Stockbridge"/>
    <s v="30281-3238"/>
    <x v="14"/>
    <n v="1210"/>
    <x v="0"/>
    <x v="48"/>
    <x v="1"/>
    <x v="0"/>
    <n v="805838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ckbridge"/>
    <s v="HENRY"/>
    <s v="GA"/>
    <s v="30281-3238"/>
    <s v="Bedford"/>
    <s v="TX"/>
    <d v="2021-04-07T00:00:00"/>
    <n v="529472"/>
    <x v="0"/>
    <s v="NA"/>
    <s v="NA"/>
  </r>
  <r>
    <x v="21328"/>
    <x v="169"/>
    <s v="GA"/>
    <s v="1428 Cary Drive"/>
    <s v="Snellville"/>
    <n v="30039"/>
    <x v="17"/>
    <n v="6120"/>
    <x v="0"/>
    <x v="48"/>
    <x v="1"/>
    <x v="7"/>
    <n v="8269568701"/>
    <n v="405"/>
    <s v="PPP"/>
    <s v="Active Un-Disbursed"/>
    <x v="0"/>
    <n v="100"/>
    <n v="15000"/>
    <n v="15000"/>
    <n v="15000"/>
    <n v="529472"/>
    <s v="Capital Plus Financial, LLC"/>
    <s v="2247 Central Drive"/>
    <s v="Bedford"/>
    <s v="TX"/>
    <n v="76021"/>
    <x v="0"/>
    <x v="0"/>
    <x v="0"/>
    <s v="Snellville"/>
    <s v="DEKALB"/>
    <s v="GA"/>
    <n v="30039"/>
    <s v="Bedford"/>
    <s v="TX"/>
    <d v="2021-04-07T00:00:00"/>
    <n v="529472"/>
    <x v="1"/>
    <s v="NA"/>
    <s v="NA"/>
  </r>
  <r>
    <x v="21329"/>
    <x v="3237"/>
    <s v="GA"/>
    <s v="3316A S COBB DR #298"/>
    <s v="ATLANTA"/>
    <n v="30080"/>
    <x v="14"/>
    <n v="1210"/>
    <x v="0"/>
    <x v="48"/>
    <x v="1"/>
    <x v="6"/>
    <n v="8339048705"/>
    <n v="405"/>
    <s v="PPP"/>
    <s v="Active Un-Disbursed"/>
    <x v="0"/>
    <n v="100"/>
    <n v="1315"/>
    <n v="1315"/>
    <n v="1315"/>
    <n v="529472"/>
    <s v="Capital Plus Financial, LLC"/>
    <s v="2247 Central Drive"/>
    <s v="Bedford"/>
    <s v="TX"/>
    <n v="76021"/>
    <x v="0"/>
    <x v="0"/>
    <x v="0"/>
    <s v="ATLANTA"/>
    <s v="COBB"/>
    <s v="GA"/>
    <n v="30080"/>
    <s v="Bedford"/>
    <s v="TX"/>
    <d v="2021-04-07T00:00:00"/>
    <n v="529472"/>
    <x v="1"/>
    <s v="NA"/>
    <s v="NA"/>
  </r>
  <r>
    <x v="21330"/>
    <x v="85"/>
    <s v="GA"/>
    <s v="3913 Trask Dr"/>
    <s v="Columbus"/>
    <s v="31903-2940"/>
    <x v="10"/>
    <n v="2210"/>
    <x v="0"/>
    <x v="48"/>
    <x v="1"/>
    <x v="5"/>
    <n v="7962668700"/>
    <n v="405"/>
    <s v="PPP"/>
    <s v="Active Un-Disbursed"/>
    <x v="0"/>
    <n v="100"/>
    <n v="20625"/>
    <n v="20625"/>
    <n v="20625"/>
    <n v="529472"/>
    <s v="Capital Plus Financial, LLC"/>
    <s v="2247 Central Drive"/>
    <s v="Bedford"/>
    <s v="TX"/>
    <n v="76021"/>
    <x v="0"/>
    <x v="1"/>
    <x v="0"/>
    <s v="Columbus"/>
    <s v="MUSCOGEE"/>
    <s v="GA"/>
    <s v="31903-2940"/>
    <s v="Bedford"/>
    <s v="TX"/>
    <d v="2021-04-07T00:00:00"/>
    <n v="529472"/>
    <x v="0"/>
    <s v="NA"/>
    <s v="NA"/>
  </r>
  <r>
    <x v="21331"/>
    <x v="636"/>
    <s v="GA"/>
    <s v="1377 Cindy Ct NE"/>
    <s v="Conyers"/>
    <s v="30012-4606"/>
    <x v="5"/>
    <n v="5310"/>
    <x v="0"/>
    <x v="48"/>
    <x v="1"/>
    <x v="7"/>
    <n v="8077238702"/>
    <n v="405"/>
    <s v="PPP"/>
    <s v="Active Un-Disbursed"/>
    <x v="0"/>
    <n v="100"/>
    <n v="17707"/>
    <n v="17707"/>
    <n v="17707"/>
    <n v="529472"/>
    <s v="Capital Plus Financial, LLC"/>
    <s v="2247 Central Drive"/>
    <s v="Bedford"/>
    <s v="TX"/>
    <n v="76021"/>
    <x v="0"/>
    <x v="1"/>
    <x v="0"/>
    <s v="Conyers"/>
    <s v="ROCKDALE"/>
    <s v="GA"/>
    <s v="30012-4606"/>
    <s v="Bedford"/>
    <s v="TX"/>
    <d v="2021-04-07T00:00:00"/>
    <n v="529472"/>
    <x v="1"/>
    <s v="NA"/>
    <s v="NA"/>
  </r>
  <r>
    <x v="21332"/>
    <x v="0"/>
    <s v="GA"/>
    <s v="3901 Lakeside Way"/>
    <s v="Newnan"/>
    <s v="30265-5602"/>
    <x v="9"/>
    <n v="3998"/>
    <x v="0"/>
    <x v="48"/>
    <x v="1"/>
    <x v="1"/>
    <n v="825612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Newnan"/>
    <s v="COWETA"/>
    <s v="GA"/>
    <s v="30265-5602"/>
    <s v="Bedford"/>
    <s v="TX"/>
    <d v="2021-04-07T00:00:00"/>
    <n v="529472"/>
    <x v="1"/>
    <s v="NA"/>
    <s v="NA"/>
  </r>
  <r>
    <x v="21333"/>
    <x v="4450"/>
    <s v="GA"/>
    <s v="4949 Antelope Cv"/>
    <s v="Atlanta"/>
    <s v="30349-7009"/>
    <x v="1"/>
    <n v="1720"/>
    <x v="0"/>
    <x v="48"/>
    <x v="1"/>
    <x v="0"/>
    <n v="8289848710"/>
    <n v="405"/>
    <s v="PPP"/>
    <s v="Active Un-Disbursed"/>
    <x v="0"/>
    <n v="100"/>
    <n v="19197"/>
    <n v="19197"/>
    <n v="19197"/>
    <n v="529472"/>
    <s v="Capital Plus Financial, LLC"/>
    <s v="2247 Central Drive"/>
    <s v="Bedford"/>
    <s v="TX"/>
    <n v="76021"/>
    <x v="0"/>
    <x v="0"/>
    <x v="0"/>
    <s v="Atlanta"/>
    <s v="FULTON"/>
    <s v="GA"/>
    <s v="30349-7009"/>
    <s v="Bedford"/>
    <s v="TX"/>
    <d v="2021-04-07T00:00:00"/>
    <n v="529472"/>
    <x v="1"/>
    <s v="NA"/>
    <s v="NA"/>
  </r>
  <r>
    <x v="21334"/>
    <x v="0"/>
    <s v="GA"/>
    <s v="620 Hansell St SE"/>
    <s v="Atlanta"/>
    <s v="30312-3410"/>
    <x v="3"/>
    <n v="3112"/>
    <x v="0"/>
    <x v="48"/>
    <x v="1"/>
    <x v="9"/>
    <n v="854241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12-3410"/>
    <s v="Bedford"/>
    <s v="TX"/>
    <d v="2021-04-07T00:00:00"/>
    <n v="529472"/>
    <x v="1"/>
    <s v="NA"/>
    <s v="NA"/>
  </r>
  <r>
    <x v="21335"/>
    <x v="58"/>
    <s v="GA"/>
    <s v="169 York Rd SW"/>
    <s v="Marietta"/>
    <s v="30008-5001"/>
    <x v="1"/>
    <n v="1740"/>
    <x v="0"/>
    <x v="48"/>
    <x v="1"/>
    <x v="6"/>
    <n v="8651578705"/>
    <n v="405"/>
    <s v="PPP"/>
    <s v="Active Un-Disbursed"/>
    <x v="0"/>
    <n v="100"/>
    <n v="12500"/>
    <n v="12500"/>
    <n v="12500"/>
    <n v="529472"/>
    <s v="Capital Plus Financial, LLC"/>
    <s v="2247 Central Drive"/>
    <s v="Bedford"/>
    <s v="TX"/>
    <n v="76021"/>
    <x v="0"/>
    <x v="1"/>
    <x v="0"/>
    <s v="Marietta"/>
    <s v="COBB"/>
    <s v="GA"/>
    <s v="30008-5001"/>
    <s v="Bedford"/>
    <s v="TX"/>
    <d v="2021-04-07T00:00:00"/>
    <n v="529472"/>
    <x v="0"/>
    <s v="NA"/>
    <s v="NA"/>
  </r>
  <r>
    <x v="21336"/>
    <x v="0"/>
    <s v="GA"/>
    <s v="202 Lannington Dr"/>
    <s v="Lizella"/>
    <s v="31052-5575"/>
    <x v="6"/>
    <n v="2112"/>
    <x v="0"/>
    <x v="48"/>
    <x v="1"/>
    <x v="5"/>
    <n v="797831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zella"/>
    <s v="BIBB"/>
    <s v="GA"/>
    <s v="31052-5575"/>
    <s v="Bedford"/>
    <s v="TX"/>
    <d v="2021-04-07T00:00:00"/>
    <n v="529472"/>
    <x v="1"/>
    <s v="NA"/>
    <s v="NA"/>
  </r>
  <r>
    <x v="21337"/>
    <x v="0"/>
    <s v="GA"/>
    <s v="185 N Fayette Dr"/>
    <s v="Fayetteville"/>
    <s v="30214-6603"/>
    <x v="14"/>
    <n v="1210"/>
    <x v="0"/>
    <x v="48"/>
    <x v="1"/>
    <x v="0"/>
    <n v="846159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Fayetteville"/>
    <s v="FAYETTE"/>
    <s v="GA"/>
    <s v="30214-6603"/>
    <s v="Bedford"/>
    <s v="TX"/>
    <d v="2021-04-07T00:00:00"/>
    <n v="529472"/>
    <x v="1"/>
    <s v="NA"/>
    <s v="NA"/>
  </r>
  <r>
    <x v="21338"/>
    <x v="0"/>
    <s v="GA"/>
    <s v="2606 Ridge Brook Trl"/>
    <s v="Duluth"/>
    <s v="30096-6820"/>
    <x v="5"/>
    <n v="8490"/>
    <x v="0"/>
    <x v="48"/>
    <x v="1"/>
    <x v="3"/>
    <n v="848773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uluth"/>
    <s v="GWINNETT"/>
    <s v="GA"/>
    <s v="30096-6820"/>
    <s v="Bedford"/>
    <s v="TX"/>
    <d v="2021-04-07T00:00:00"/>
    <n v="529472"/>
    <x v="1"/>
    <s v="NA"/>
    <s v="NA"/>
  </r>
  <r>
    <x v="21339"/>
    <x v="400"/>
    <s v="GA"/>
    <s v="4705 W Village Way SE"/>
    <s v="Smyrna"/>
    <s v="30080-9320"/>
    <x v="12"/>
    <n v="1990"/>
    <x v="0"/>
    <x v="48"/>
    <x v="1"/>
    <x v="6"/>
    <n v="8379688703"/>
    <n v="405"/>
    <s v="PPP"/>
    <s v="Active Un-Disbursed"/>
    <x v="0"/>
    <n v="100"/>
    <n v="20057"/>
    <n v="20057"/>
    <n v="20057"/>
    <n v="529472"/>
    <s v="Capital Plus Financial, LLC"/>
    <s v="2247 Central Drive"/>
    <s v="Bedford"/>
    <s v="TX"/>
    <n v="76021"/>
    <x v="0"/>
    <x v="0"/>
    <x v="0"/>
    <s v="Smyrna"/>
    <s v="COBB"/>
    <s v="GA"/>
    <s v="30080-9320"/>
    <s v="Bedford"/>
    <s v="TX"/>
    <d v="2021-04-07T00:00:00"/>
    <n v="529472"/>
    <x v="1"/>
    <s v="NA"/>
    <s v="NA"/>
  </r>
  <r>
    <x v="21340"/>
    <x v="590"/>
    <s v="GA"/>
    <s v="3280 Bethsaida Rd"/>
    <s v="Fairburn"/>
    <s v="30213-3104"/>
    <x v="6"/>
    <n v="2111"/>
    <x v="0"/>
    <x v="48"/>
    <x v="1"/>
    <x v="0"/>
    <n v="8464348700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0"/>
    <x v="0"/>
    <s v="Fairburn"/>
    <s v="FULTON"/>
    <s v="GA"/>
    <s v="30213-3104"/>
    <s v="Bedford"/>
    <s v="TX"/>
    <d v="2021-04-07T00:00:00"/>
    <n v="529472"/>
    <x v="1"/>
    <s v="NA"/>
    <s v="NA"/>
  </r>
  <r>
    <x v="21341"/>
    <x v="0"/>
    <s v="GA"/>
    <s v="732 Forest Path"/>
    <s v="Stone Mountain"/>
    <s v="30088-2241"/>
    <x v="6"/>
    <n v="2112"/>
    <x v="0"/>
    <x v="48"/>
    <x v="1"/>
    <x v="7"/>
    <n v="861505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ountain"/>
    <s v="DEKALB"/>
    <s v="GA"/>
    <s v="30088-2241"/>
    <s v="Bedford"/>
    <s v="TX"/>
    <d v="2021-04-07T00:00:00"/>
    <n v="529472"/>
    <x v="0"/>
    <s v="NA"/>
    <s v="NA"/>
  </r>
  <r>
    <x v="21342"/>
    <x v="37"/>
    <s v="GA"/>
    <s v="2975 Barrett Ct"/>
    <s v="Powder Springs"/>
    <s v="30127-1656"/>
    <x v="4"/>
    <n v="6115"/>
    <x v="0"/>
    <x v="48"/>
    <x v="43"/>
    <x v="0"/>
    <n v="8630498706"/>
    <n v="405"/>
    <s v="PPP"/>
    <s v="Active Un-Disbursed"/>
    <x v="0"/>
    <n v="100"/>
    <n v="20833"/>
    <n v="20833"/>
    <n v="20833"/>
    <n v="529652"/>
    <s v="Amur Equipment Finance, Inc."/>
    <s v="308 N. Locust St, Suite 100"/>
    <s v="Grand Island"/>
    <s v="NE"/>
    <n v="68801"/>
    <x v="0"/>
    <x v="0"/>
    <x v="0"/>
    <s v="Powder Springs"/>
    <s v="COBB"/>
    <s v="GA"/>
    <s v="30127-1656"/>
    <s v="Grand Island"/>
    <s v="NE"/>
    <d v="2021-04-07T00:00:00"/>
    <n v="529652"/>
    <x v="1"/>
    <s v="NA"/>
    <s v="NA"/>
  </r>
  <r>
    <x v="21343"/>
    <x v="37"/>
    <s v="GA"/>
    <s v="6005 State Bridge Rd Apt 913"/>
    <s v="Duluth"/>
    <s v="30097-6458"/>
    <x v="13"/>
    <n v="4410"/>
    <x v="0"/>
    <x v="48"/>
    <x v="22"/>
    <x v="3"/>
    <n v="8568388706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Duluth"/>
    <s v="FULTON"/>
    <s v="GA"/>
    <s v="30097-6458"/>
    <s v="PHOENIXVILLE"/>
    <s v="PA"/>
    <d v="2021-04-07T00:00:00"/>
    <n v="121536"/>
    <x v="1"/>
    <s v="NA"/>
    <s v="NA"/>
  </r>
  <r>
    <x v="21344"/>
    <x v="0"/>
    <s v="GA"/>
    <s v="183 Mount Zion Rd SE Unit 2113"/>
    <s v="Atlanta"/>
    <s v="30354-2167"/>
    <x v="6"/>
    <n v="2990"/>
    <x v="0"/>
    <x v="48"/>
    <x v="1"/>
    <x v="9"/>
    <n v="857010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54-2167"/>
    <s v="Bedford"/>
    <s v="TX"/>
    <d v="2021-04-07T00:00:00"/>
    <n v="529472"/>
    <x v="0"/>
    <s v="NA"/>
    <s v="NA"/>
  </r>
  <r>
    <x v="21345"/>
    <x v="5699"/>
    <s v="GA"/>
    <s v="1 Edgewood Rd"/>
    <s v="Savannah"/>
    <s v="31404-2416"/>
    <x v="12"/>
    <n v="1611"/>
    <x v="0"/>
    <x v="48"/>
    <x v="12"/>
    <x v="8"/>
    <n v="8037218702"/>
    <n v="405"/>
    <s v="PPS"/>
    <s v="Active Un-Disbursed"/>
    <x v="0"/>
    <n v="100"/>
    <n v="9958"/>
    <n v="9958"/>
    <n v="9958"/>
    <n v="499141"/>
    <s v="Readycap Lending, LLC"/>
    <s v="200 Connell Drive Suite 4000"/>
    <s v="BERKELEY HEIGHTS"/>
    <s v="NJ"/>
    <n v="7922"/>
    <x v="0"/>
    <x v="1"/>
    <x v="0"/>
    <s v="Savannah"/>
    <s v="CHATHAM"/>
    <s v="GA"/>
    <s v="31404-2416"/>
    <s v="BERKELEY HEIGHTS"/>
    <s v="NJ"/>
    <d v="2021-04-07T00:00:00"/>
    <n v="499141"/>
    <x v="0"/>
    <s v="NA"/>
    <s v="NA"/>
  </r>
  <r>
    <x v="21346"/>
    <x v="2534"/>
    <s v="GA"/>
    <s v="209 Ashley Lakes Dr"/>
    <s v="Peachtree Corners"/>
    <s v="30092-5602"/>
    <x v="10"/>
    <n v="2210"/>
    <x v="0"/>
    <x v="48"/>
    <x v="1"/>
    <x v="3"/>
    <n v="8600068705"/>
    <n v="405"/>
    <s v="PPP"/>
    <s v="Active Un-Disbursed"/>
    <x v="0"/>
    <n v="100"/>
    <n v="1040"/>
    <n v="1040"/>
    <n v="1040"/>
    <n v="529472"/>
    <s v="Capital Plus Financial, LLC"/>
    <s v="2247 Central Drive"/>
    <s v="Bedford"/>
    <s v="TX"/>
    <n v="76021"/>
    <x v="0"/>
    <x v="1"/>
    <x v="0"/>
    <s v="Peachtree Corners"/>
    <s v="GWINNETT"/>
    <s v="GA"/>
    <s v="30092-5602"/>
    <s v="Bedford"/>
    <s v="TX"/>
    <d v="2021-04-07T00:00:00"/>
    <n v="529472"/>
    <x v="1"/>
    <s v="NA"/>
    <s v="NA"/>
  </r>
  <r>
    <x v="21347"/>
    <x v="27"/>
    <s v="GA"/>
    <s v="2413 Shelby Ln"/>
    <s v="Milledgeville"/>
    <s v="31061-6860"/>
    <x v="15"/>
    <n v="1510"/>
    <x v="0"/>
    <x v="48"/>
    <x v="1"/>
    <x v="11"/>
    <n v="8509698705"/>
    <n v="405"/>
    <s v="PPP"/>
    <s v="Active Un-Disbursed"/>
    <x v="0"/>
    <n v="100"/>
    <n v="2500"/>
    <n v="2500"/>
    <n v="2500"/>
    <n v="529472"/>
    <s v="Capital Plus Financial, LLC"/>
    <s v="2247 Central Drive"/>
    <s v="Bedford"/>
    <s v="TX"/>
    <n v="76021"/>
    <x v="1"/>
    <x v="1"/>
    <x v="0"/>
    <s v="Milledgeville"/>
    <s v="BALDWIN"/>
    <s v="GA"/>
    <s v="31061-6860"/>
    <s v="Bedford"/>
    <s v="TX"/>
    <d v="2021-04-07T00:00:00"/>
    <n v="529472"/>
    <x v="1"/>
    <s v="NA"/>
    <s v="NA"/>
  </r>
  <r>
    <x v="21348"/>
    <x v="37"/>
    <s v="GA"/>
    <s v="2430 Tiffany Cir N/A"/>
    <s v="Decatur"/>
    <s v="30035-3317"/>
    <x v="15"/>
    <n v="1510"/>
    <x v="0"/>
    <x v="48"/>
    <x v="22"/>
    <x v="7"/>
    <n v="86068087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Decatur"/>
    <s v="DEKALB"/>
    <s v="GA"/>
    <s v="30035-3317"/>
    <s v="PHOENIXVILLE"/>
    <s v="PA"/>
    <d v="2021-04-07T00:00:00"/>
    <n v="121536"/>
    <x v="0"/>
    <s v="NA"/>
    <s v="NA"/>
  </r>
  <r>
    <x v="21349"/>
    <x v="0"/>
    <s v="GA"/>
    <s v="3916 Milgen Rd # 9772"/>
    <s v="Columbus"/>
    <s v="31908-7928"/>
    <x v="12"/>
    <n v="1921"/>
    <x v="0"/>
    <x v="48"/>
    <x v="1"/>
    <x v="5"/>
    <n v="811192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lumbus"/>
    <s v="MUSCOGEE"/>
    <s v="GA"/>
    <s v="31908-7928"/>
    <s v="Bedford"/>
    <s v="TX"/>
    <d v="2021-04-07T00:00:00"/>
    <n v="529472"/>
    <x v="1"/>
    <s v="NA"/>
    <s v="NA"/>
  </r>
  <r>
    <x v="21350"/>
    <x v="0"/>
    <s v="GA"/>
    <s v="3205 Cumberland Blvd SE Unit 450"/>
    <s v="Atlanta"/>
    <s v="30339-4388"/>
    <x v="6"/>
    <n v="2112"/>
    <x v="0"/>
    <x v="48"/>
    <x v="1"/>
    <x v="6"/>
    <n v="842689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COBB"/>
    <s v="GA"/>
    <s v="30339-4388"/>
    <s v="Bedford"/>
    <s v="TX"/>
    <d v="2021-04-07T00:00:00"/>
    <n v="529472"/>
    <x v="1"/>
    <s v="NA"/>
    <s v="NA"/>
  </r>
  <r>
    <x v="21351"/>
    <x v="657"/>
    <s v="GA"/>
    <s v="404 Carrie Ct"/>
    <s v="Athens"/>
    <s v="30606-1670"/>
    <x v="6"/>
    <n v="2112"/>
    <x v="0"/>
    <x v="48"/>
    <x v="1"/>
    <x v="11"/>
    <n v="8220478708"/>
    <n v="405"/>
    <s v="PPP"/>
    <s v="Active Un-Disbursed"/>
    <x v="0"/>
    <n v="100"/>
    <n v="12770"/>
    <n v="12770"/>
    <n v="12770"/>
    <n v="529472"/>
    <s v="Capital Plus Financial, LLC"/>
    <s v="2247 Central Drive"/>
    <s v="Bedford"/>
    <s v="TX"/>
    <n v="76021"/>
    <x v="0"/>
    <x v="0"/>
    <x v="0"/>
    <s v="Athens"/>
    <s v="CLARKE"/>
    <s v="GA"/>
    <s v="30606-1670"/>
    <s v="Bedford"/>
    <s v="TX"/>
    <d v="2021-04-07T00:00:00"/>
    <n v="529472"/>
    <x v="1"/>
    <s v="NA"/>
    <s v="NA"/>
  </r>
  <r>
    <x v="21352"/>
    <x v="0"/>
    <s v="GA"/>
    <s v="3100 E Point St Apt 8"/>
    <s v="East Point"/>
    <s v="30344-4781"/>
    <x v="11"/>
    <n v="3999"/>
    <x v="0"/>
    <x v="48"/>
    <x v="1"/>
    <x v="9"/>
    <n v="835622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East Point"/>
    <s v="FULTON"/>
    <s v="GA"/>
    <s v="30344-4781"/>
    <s v="Bedford"/>
    <s v="TX"/>
    <d v="2021-04-07T00:00:00"/>
    <n v="529472"/>
    <x v="0"/>
    <s v="NA"/>
    <s v="NA"/>
  </r>
  <r>
    <x v="21353"/>
    <x v="0"/>
    <s v="GA"/>
    <s v="917 w morning st"/>
    <s v="swainsboro"/>
    <n v="30401"/>
    <x v="17"/>
    <n v="8150"/>
    <x v="0"/>
    <x v="48"/>
    <x v="1"/>
    <x v="10"/>
    <n v="848326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swainsboro"/>
    <s v="EMANUEL"/>
    <s v="GA"/>
    <n v="30401"/>
    <s v="Bedford"/>
    <s v="TX"/>
    <d v="2021-04-07T00:00:00"/>
    <n v="529472"/>
    <x v="1"/>
    <s v="NA"/>
    <s v="NA"/>
  </r>
  <r>
    <x v="21354"/>
    <x v="0"/>
    <s v="GA"/>
    <s v="2050 Austell Rd SW Apt X6"/>
    <s v="Marietta"/>
    <s v="30008-4167"/>
    <x v="2"/>
    <n v="2320"/>
    <x v="0"/>
    <x v="48"/>
    <x v="1"/>
    <x v="6"/>
    <n v="842645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Marietta"/>
    <s v="COBB"/>
    <s v="GA"/>
    <s v="30008-4167"/>
    <s v="Bedford"/>
    <s v="TX"/>
    <d v="2021-04-07T00:00:00"/>
    <n v="529472"/>
    <x v="0"/>
    <s v="NA"/>
    <s v="NA"/>
  </r>
  <r>
    <x v="21355"/>
    <x v="0"/>
    <s v="GA"/>
    <s v="28 E Gate Dr"/>
    <s v="Tifton"/>
    <s v="31794-9513"/>
    <x v="6"/>
    <n v="2199"/>
    <x v="0"/>
    <x v="48"/>
    <x v="1"/>
    <x v="13"/>
    <n v="805791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Tifton"/>
    <s v="TIFT"/>
    <s v="GA"/>
    <s v="31794-9513"/>
    <s v="Bedford"/>
    <s v="TX"/>
    <d v="2021-04-07T00:00:00"/>
    <n v="529472"/>
    <x v="0"/>
    <s v="NA"/>
    <s v="NA"/>
  </r>
  <r>
    <x v="21356"/>
    <x v="5700"/>
    <s v="GA"/>
    <s v="1826 Edington Rd SW"/>
    <s v="Marietta"/>
    <s v="30064-4071"/>
    <x v="13"/>
    <n v="1610"/>
    <x v="1"/>
    <x v="48"/>
    <x v="33"/>
    <x v="6"/>
    <n v="8418598704"/>
    <n v="405"/>
    <s v="PPS"/>
    <s v="Active Un-Disbursed"/>
    <x v="0"/>
    <n v="100"/>
    <n v="87870"/>
    <n v="87870"/>
    <n v="87870"/>
    <n v="529471"/>
    <s v="Itria Ventures LLC"/>
    <s v="One Penn Plaza, Suite 4530"/>
    <s v="New York"/>
    <s v="NY"/>
    <n v="10119"/>
    <x v="0"/>
    <x v="0"/>
    <x v="0"/>
    <s v="Marietta"/>
    <s v="COBB"/>
    <s v="GA"/>
    <s v="30064-4071"/>
    <s v="New York"/>
    <s v="NY"/>
    <d v="2021-04-07T00:00:00"/>
    <n v="529471"/>
    <x v="1"/>
    <s v="NA"/>
    <s v="NA"/>
  </r>
  <r>
    <x v="21357"/>
    <x v="689"/>
    <s v="GA"/>
    <s v="62 Harwell Rd NW"/>
    <s v="Atlanta"/>
    <s v="30311-1300"/>
    <x v="6"/>
    <n v="2112"/>
    <x v="0"/>
    <x v="48"/>
    <x v="1"/>
    <x v="9"/>
    <n v="8602318701"/>
    <n v="405"/>
    <s v="PPP"/>
    <s v="Active Un-Disbursed"/>
    <x v="0"/>
    <n v="100"/>
    <n v="11457"/>
    <n v="11457"/>
    <n v="11457"/>
    <n v="529472"/>
    <s v="Capital Plus Financial, LLC"/>
    <s v="2247 Central Drive"/>
    <s v="Bedford"/>
    <s v="TX"/>
    <n v="76021"/>
    <x v="0"/>
    <x v="1"/>
    <x v="0"/>
    <s v="Atlanta"/>
    <s v="FULTON"/>
    <s v="GA"/>
    <s v="30311-1300"/>
    <s v="Bedford"/>
    <s v="TX"/>
    <d v="2021-04-07T00:00:00"/>
    <n v="529472"/>
    <x v="0"/>
    <s v="NA"/>
    <s v="NA"/>
  </r>
  <r>
    <x v="21358"/>
    <x v="61"/>
    <s v="GA"/>
    <s v="5734 Luna Dr"/>
    <s v="Columbus"/>
    <s v="31907-4246"/>
    <x v="10"/>
    <n v="2210"/>
    <x v="0"/>
    <x v="48"/>
    <x v="1"/>
    <x v="5"/>
    <n v="8604278706"/>
    <n v="405"/>
    <s v="PPP"/>
    <s v="Active Un-Disbursed"/>
    <x v="0"/>
    <n v="100"/>
    <n v="18067"/>
    <n v="18067"/>
    <n v="18067"/>
    <n v="529472"/>
    <s v="Capital Plus Financial, LLC"/>
    <s v="2247 Central Drive"/>
    <s v="Bedford"/>
    <s v="TX"/>
    <n v="76021"/>
    <x v="0"/>
    <x v="1"/>
    <x v="0"/>
    <s v="Columbus"/>
    <s v="MUSCOGEE"/>
    <s v="GA"/>
    <s v="31907-4246"/>
    <s v="Bedford"/>
    <s v="TX"/>
    <d v="2021-04-07T00:00:00"/>
    <n v="529472"/>
    <x v="1"/>
    <s v="NA"/>
    <s v="NA"/>
  </r>
  <r>
    <x v="21359"/>
    <x v="0"/>
    <s v="GA"/>
    <s v="8007 Treehills Pkwy"/>
    <s v="Stone Mountain"/>
    <s v="30088-4619"/>
    <x v="17"/>
    <n v="6120"/>
    <x v="0"/>
    <x v="48"/>
    <x v="1"/>
    <x v="7"/>
    <n v="850971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ountain"/>
    <s v="DEKALB"/>
    <s v="GA"/>
    <s v="30088-4619"/>
    <s v="Bedford"/>
    <s v="TX"/>
    <d v="2021-04-07T00:00:00"/>
    <n v="529472"/>
    <x v="0"/>
    <s v="NA"/>
    <s v="NA"/>
  </r>
  <r>
    <x v="21360"/>
    <x v="5701"/>
    <s v="GA"/>
    <s v="211 Teton Ave"/>
    <s v="Carrollton"/>
    <s v="30117-5436"/>
    <x v="18"/>
    <n v="1511"/>
    <x v="0"/>
    <x v="48"/>
    <x v="33"/>
    <x v="1"/>
    <n v="8320308700"/>
    <n v="405"/>
    <s v="PPS"/>
    <s v="Active Un-Disbursed"/>
    <x v="0"/>
    <n v="100"/>
    <n v="10867"/>
    <n v="10867"/>
    <n v="10867"/>
    <n v="529471"/>
    <s v="Itria Ventures LLC"/>
    <s v="One Penn Plaza, Suite 4530"/>
    <s v="New York"/>
    <s v="NY"/>
    <n v="10119"/>
    <x v="1"/>
    <x v="1"/>
    <x v="0"/>
    <s v="Carrollton"/>
    <s v="CARROLL"/>
    <s v="GA"/>
    <s v="30117-5436"/>
    <s v="New York"/>
    <s v="NY"/>
    <d v="2021-04-07T00:00:00"/>
    <n v="529471"/>
    <x v="0"/>
    <s v="NA"/>
    <s v="NA"/>
  </r>
  <r>
    <x v="21361"/>
    <x v="37"/>
    <s v="GA"/>
    <s v="5861 Colonnade Dr"/>
    <s v="Rex"/>
    <s v="30273-5020"/>
    <x v="5"/>
    <n v="4121"/>
    <x v="0"/>
    <x v="48"/>
    <x v="33"/>
    <x v="9"/>
    <n v="8071938710"/>
    <n v="405"/>
    <s v="PPS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0"/>
    <x v="0"/>
    <s v="Rex"/>
    <s v="CLAYTON"/>
    <s v="GA"/>
    <s v="30273-5020"/>
    <s v="New York"/>
    <s v="NY"/>
    <d v="2021-04-07T00:00:00"/>
    <n v="529471"/>
    <x v="1"/>
    <s v="NA"/>
    <s v="NA"/>
  </r>
  <r>
    <x v="21362"/>
    <x v="0"/>
    <s v="GA"/>
    <s v="618 Flamingo Dr SW"/>
    <s v="Atlanta"/>
    <s v="30311-2400"/>
    <x v="13"/>
    <n v="1610"/>
    <x v="0"/>
    <x v="48"/>
    <x v="1"/>
    <x v="9"/>
    <n v="861266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1-2400"/>
    <s v="Bedford"/>
    <s v="TX"/>
    <d v="2021-04-07T00:00:00"/>
    <n v="529472"/>
    <x v="0"/>
    <s v="NA"/>
    <s v="NA"/>
  </r>
  <r>
    <x v="21363"/>
    <x v="0"/>
    <s v="GA"/>
    <s v="4620 Falls Ave"/>
    <s v="Powder Springs"/>
    <s v="30127-3298"/>
    <x v="1"/>
    <n v="1730"/>
    <x v="0"/>
    <x v="48"/>
    <x v="1"/>
    <x v="0"/>
    <n v="841036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Powder Springs"/>
    <s v="COBB"/>
    <s v="GA"/>
    <s v="30127-3298"/>
    <s v="Bedford"/>
    <s v="TX"/>
    <d v="2021-04-07T00:00:00"/>
    <n v="529472"/>
    <x v="1"/>
    <s v="NA"/>
    <s v="NA"/>
  </r>
  <r>
    <x v="21364"/>
    <x v="5702"/>
    <s v="GA"/>
    <s v="2045 Charter Mnr"/>
    <s v="Lithonia"/>
    <s v="30058-8970"/>
    <x v="6"/>
    <n v="2112"/>
    <x v="0"/>
    <x v="48"/>
    <x v="1"/>
    <x v="7"/>
    <n v="8290818709"/>
    <n v="405"/>
    <s v="PPP"/>
    <s v="Active Un-Disbursed"/>
    <x v="0"/>
    <n v="100"/>
    <n v="12760"/>
    <n v="12760"/>
    <n v="12760"/>
    <n v="529472"/>
    <s v="Capital Plus Financial, LLC"/>
    <s v="2247 Central Drive"/>
    <s v="Bedford"/>
    <s v="TX"/>
    <n v="76021"/>
    <x v="0"/>
    <x v="1"/>
    <x v="0"/>
    <s v="Lithonia"/>
    <s v="DEKALB"/>
    <s v="GA"/>
    <s v="30058-8970"/>
    <s v="Bedford"/>
    <s v="TX"/>
    <d v="2021-04-07T00:00:00"/>
    <n v="529472"/>
    <x v="0"/>
    <s v="NA"/>
    <s v="NA"/>
  </r>
  <r>
    <x v="21365"/>
    <x v="0"/>
    <s v="GA"/>
    <s v="200 Governors Dr"/>
    <s v="Forest Park"/>
    <s v="30297-2182"/>
    <x v="5"/>
    <n v="5310"/>
    <x v="0"/>
    <x v="48"/>
    <x v="1"/>
    <x v="9"/>
    <n v="824382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Forest Park"/>
    <s v="CLAYTON"/>
    <s v="GA"/>
    <s v="30297-2182"/>
    <s v="Bedford"/>
    <s v="TX"/>
    <d v="2021-04-07T00:00:00"/>
    <n v="529472"/>
    <x v="0"/>
    <s v="NA"/>
    <s v="NA"/>
  </r>
  <r>
    <x v="824"/>
    <x v="88"/>
    <s v="GA"/>
    <s v="171 Castleberry St"/>
    <s v="Rossville"/>
    <s v="30741-3078"/>
    <x v="4"/>
    <n v="6118"/>
    <x v="0"/>
    <x v="48"/>
    <x v="1"/>
    <x v="4"/>
    <n v="8021108710"/>
    <n v="405"/>
    <s v="PPP"/>
    <s v="Active Un-Disbursed"/>
    <x v="0"/>
    <n v="100"/>
    <n v="2082"/>
    <n v="2082"/>
    <n v="2082"/>
    <n v="529472"/>
    <s v="Capital Plus Financial, LLC"/>
    <s v="2247 Central Drive"/>
    <s v="Bedford"/>
    <s v="TX"/>
    <n v="76021"/>
    <x v="0"/>
    <x v="0"/>
    <x v="0"/>
    <s v="Rossville"/>
    <s v="CATOOSA"/>
    <s v="GA"/>
    <s v="30741-3078"/>
    <s v="Bedford"/>
    <s v="TX"/>
    <d v="2021-04-07T00:00:00"/>
    <n v="529472"/>
    <x v="0"/>
    <s v="NA"/>
    <s v="NA"/>
  </r>
  <r>
    <x v="21366"/>
    <x v="1284"/>
    <s v="GA"/>
    <s v="1235 Riverside Dr"/>
    <s v="Gainesville"/>
    <s v="30501-1851"/>
    <x v="4"/>
    <n v="8160"/>
    <x v="0"/>
    <x v="49"/>
    <x v="5"/>
    <x v="12"/>
    <n v="7777938707"/>
    <n v="405"/>
    <s v="PPP"/>
    <s v="Active Un-Disbursed"/>
    <x v="0"/>
    <n v="100"/>
    <n v="2156"/>
    <n v="2156"/>
    <n v="2156"/>
    <n v="509316"/>
    <s v="Harvest Small Business Finance, LLC"/>
    <s v="24422 Avenida de la Carlota Suite 232"/>
    <s v="Laguna Hills"/>
    <s v="CA"/>
    <n v="92653"/>
    <x v="0"/>
    <x v="0"/>
    <x v="0"/>
    <s v="Gainesville"/>
    <s v="HALL"/>
    <s v="GA"/>
    <s v="30501-1851"/>
    <s v="Laguna Hills"/>
    <s v="CA"/>
    <d v="2021-04-06T00:00:00"/>
    <n v="509316"/>
    <x v="1"/>
    <s v="NA"/>
    <s v="NA"/>
  </r>
  <r>
    <x v="21367"/>
    <x v="42"/>
    <s v="GA"/>
    <s v="1413 Quarterman St"/>
    <s v="Waycross"/>
    <s v="31501-7231"/>
    <x v="13"/>
    <n v="1399"/>
    <x v="0"/>
    <x v="49"/>
    <x v="1"/>
    <x v="8"/>
    <n v="7481428708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1"/>
    <x v="0"/>
    <s v="Waycross"/>
    <s v="WARE"/>
    <s v="GA"/>
    <s v="31501-7231"/>
    <s v="Bedford"/>
    <s v="TX"/>
    <d v="2021-04-06T00:00:00"/>
    <n v="529472"/>
    <x v="1"/>
    <s v="NA"/>
    <s v="NA"/>
  </r>
  <r>
    <x v="21368"/>
    <x v="0"/>
    <s v="GA"/>
    <s v="5485 Hearn Rd"/>
    <s v="Ellenwood"/>
    <s v="30294-3240"/>
    <x v="13"/>
    <n v="1399"/>
    <x v="0"/>
    <x v="49"/>
    <x v="1"/>
    <x v="0"/>
    <n v="742786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Ellenwood"/>
    <s v="HENRY"/>
    <s v="GA"/>
    <s v="30294-3240"/>
    <s v="Bedford"/>
    <s v="TX"/>
    <d v="2021-04-06T00:00:00"/>
    <n v="529472"/>
    <x v="1"/>
    <s v="NA"/>
    <s v="NA"/>
  </r>
  <r>
    <x v="21369"/>
    <x v="195"/>
    <s v="GA"/>
    <s v="5349 Nisbet Dr"/>
    <s v="Macon"/>
    <s v="31206-4813"/>
    <x v="6"/>
    <n v="2111"/>
    <x v="0"/>
    <x v="49"/>
    <x v="1"/>
    <x v="5"/>
    <n v="7668618706"/>
    <n v="405"/>
    <s v="PPP"/>
    <s v="Active Un-Disbursed"/>
    <x v="0"/>
    <n v="100"/>
    <n v="14582"/>
    <n v="14582"/>
    <n v="14582"/>
    <n v="529472"/>
    <s v="Capital Plus Financial, LLC"/>
    <s v="2247 Central Drive"/>
    <s v="Bedford"/>
    <s v="TX"/>
    <n v="76021"/>
    <x v="0"/>
    <x v="1"/>
    <x v="0"/>
    <s v="Macon"/>
    <s v="BIBB"/>
    <s v="GA"/>
    <s v="31206-4813"/>
    <s v="Bedford"/>
    <s v="TX"/>
    <d v="2021-04-06T00:00:00"/>
    <n v="529472"/>
    <x v="0"/>
    <s v="NA"/>
    <s v="NA"/>
  </r>
  <r>
    <x v="21370"/>
    <x v="689"/>
    <s v="GA"/>
    <s v="774 Jolly Ave S"/>
    <s v="Clarkston"/>
    <s v="30021-2125"/>
    <x v="6"/>
    <n v="2112"/>
    <x v="0"/>
    <x v="49"/>
    <x v="1"/>
    <x v="7"/>
    <n v="7856538703"/>
    <n v="405"/>
    <s v="PPP"/>
    <s v="Active Un-Disbursed"/>
    <x v="0"/>
    <n v="100"/>
    <n v="11457"/>
    <n v="11457"/>
    <n v="11457"/>
    <n v="529472"/>
    <s v="Capital Plus Financial, LLC"/>
    <s v="2247 Central Drive"/>
    <s v="Bedford"/>
    <s v="TX"/>
    <n v="76021"/>
    <x v="0"/>
    <x v="1"/>
    <x v="0"/>
    <s v="Clarkston"/>
    <s v="DEKALB"/>
    <s v="GA"/>
    <s v="30021-2125"/>
    <s v="Bedford"/>
    <s v="TX"/>
    <d v="2021-04-06T00:00:00"/>
    <n v="529472"/>
    <x v="0"/>
    <s v="NA"/>
    <s v="NA"/>
  </r>
  <r>
    <x v="21371"/>
    <x v="0"/>
    <s v="GA"/>
    <s v="4211 Northlake Cir NE"/>
    <s v="Atlanta"/>
    <s v="30345-2835"/>
    <x v="6"/>
    <n v="2111"/>
    <x v="0"/>
    <x v="49"/>
    <x v="1"/>
    <x v="2"/>
    <n v="759879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DEKALB"/>
    <s v="GA"/>
    <s v="30345-2835"/>
    <s v="Bedford"/>
    <s v="TX"/>
    <d v="2021-04-06T00:00:00"/>
    <n v="529472"/>
    <x v="1"/>
    <s v="NA"/>
    <s v="NA"/>
  </r>
  <r>
    <x v="21372"/>
    <x v="0"/>
    <s v="GA"/>
    <s v="8232 Wynfield Dr"/>
    <s v="Jonesboro"/>
    <s v="30238-3182"/>
    <x v="5"/>
    <n v="4220"/>
    <x v="0"/>
    <x v="49"/>
    <x v="1"/>
    <x v="0"/>
    <n v="772381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Jonesboro"/>
    <s v="CLAYTON"/>
    <s v="GA"/>
    <s v="30238-3182"/>
    <s v="Bedford"/>
    <s v="TX"/>
    <d v="2021-04-06T00:00:00"/>
    <n v="529472"/>
    <x v="0"/>
    <s v="NA"/>
    <s v="NA"/>
  </r>
  <r>
    <x v="21373"/>
    <x v="0"/>
    <s v="GA"/>
    <s v="3309 Carmichael Pl"/>
    <s v="Duluth"/>
    <s v="30097-6317"/>
    <x v="0"/>
    <n v="3110"/>
    <x v="0"/>
    <x v="49"/>
    <x v="1"/>
    <x v="3"/>
    <n v="788870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uluth"/>
    <s v="GWINNETT"/>
    <s v="GA"/>
    <s v="30097-6317"/>
    <s v="Bedford"/>
    <s v="TX"/>
    <d v="2021-04-06T00:00:00"/>
    <n v="529472"/>
    <x v="1"/>
    <s v="NA"/>
    <s v="NA"/>
  </r>
  <r>
    <x v="4742"/>
    <x v="0"/>
    <s v="GA"/>
    <s v="2374 Clapton Ct"/>
    <s v="Jonesboro"/>
    <s v="30236-6773"/>
    <x v="6"/>
    <n v="2112"/>
    <x v="0"/>
    <x v="49"/>
    <x v="1"/>
    <x v="0"/>
    <n v="748007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Jonesboro"/>
    <s v="CLAYTON"/>
    <s v="GA"/>
    <s v="30236-6773"/>
    <s v="Bedford"/>
    <s v="TX"/>
    <d v="2021-04-06T00:00:00"/>
    <n v="529472"/>
    <x v="1"/>
    <s v="NA"/>
    <s v="NA"/>
  </r>
  <r>
    <x v="21374"/>
    <x v="0"/>
    <s v="GA"/>
    <s v="639 Garden Walk Blvd"/>
    <s v="Atlanta"/>
    <s v="30349-6676"/>
    <x v="16"/>
    <n v="1821"/>
    <x v="0"/>
    <x v="49"/>
    <x v="1"/>
    <x v="9"/>
    <n v="748383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CLAYTON"/>
    <s v="GA"/>
    <s v="30349-6676"/>
    <s v="Bedford"/>
    <s v="TX"/>
    <d v="2021-04-06T00:00:00"/>
    <n v="529472"/>
    <x v="1"/>
    <s v="NA"/>
    <s v="NA"/>
  </r>
  <r>
    <x v="21375"/>
    <x v="0"/>
    <s v="GA"/>
    <s v="4241 Hendrix Dr Apt H7"/>
    <s v="Forest Park"/>
    <s v="30297-1270"/>
    <x v="6"/>
    <n v="2112"/>
    <x v="0"/>
    <x v="49"/>
    <x v="1"/>
    <x v="9"/>
    <n v="729400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Forest Park"/>
    <s v="CLAYTON"/>
    <s v="GA"/>
    <s v="30297-1270"/>
    <s v="Bedford"/>
    <s v="TX"/>
    <d v="2021-04-06T00:00:00"/>
    <n v="529472"/>
    <x v="0"/>
    <s v="NA"/>
    <s v="NA"/>
  </r>
  <r>
    <x v="21376"/>
    <x v="37"/>
    <s v="GA"/>
    <s v="112 McGee St N/A"/>
    <s v="Lagrange"/>
    <s v="30241-3357"/>
    <x v="12"/>
    <n v="1990"/>
    <x v="0"/>
    <x v="49"/>
    <x v="22"/>
    <x v="1"/>
    <n v="79132387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Lagrange"/>
    <s v="TROUP"/>
    <s v="GA"/>
    <s v="30241-3357"/>
    <s v="PHOENIXVILLE"/>
    <s v="PA"/>
    <d v="2021-04-06T00:00:00"/>
    <n v="121536"/>
    <x v="0"/>
    <s v="NA"/>
    <s v="NA"/>
  </r>
  <r>
    <x v="21377"/>
    <x v="108"/>
    <s v="GA"/>
    <s v="369 Centennial Olympic Park Dr NW Apt 1283"/>
    <s v="Atlanta"/>
    <s v="30313-1982"/>
    <x v="6"/>
    <n v="2112"/>
    <x v="0"/>
    <x v="49"/>
    <x v="1"/>
    <x v="9"/>
    <n v="7331738701"/>
    <n v="405"/>
    <s v="PPP"/>
    <s v="Active Un-Disbursed"/>
    <x v="0"/>
    <n v="100"/>
    <n v="19375"/>
    <n v="19375"/>
    <n v="19375"/>
    <n v="529472"/>
    <s v="Capital Plus Financial, LLC"/>
    <s v="2247 Central Drive"/>
    <s v="Bedford"/>
    <s v="TX"/>
    <n v="76021"/>
    <x v="0"/>
    <x v="1"/>
    <x v="0"/>
    <s v="Atlanta"/>
    <s v="FULTON"/>
    <s v="GA"/>
    <s v="30313-1982"/>
    <s v="Bedford"/>
    <s v="TX"/>
    <d v="2021-04-06T00:00:00"/>
    <n v="529472"/>
    <x v="0"/>
    <s v="NA"/>
    <s v="NA"/>
  </r>
  <r>
    <x v="21378"/>
    <x v="0"/>
    <s v="GA"/>
    <s v="6412 Havenridge Dr"/>
    <s v="Riverdale"/>
    <s v="30274-1909"/>
    <x v="6"/>
    <n v="2990"/>
    <x v="0"/>
    <x v="49"/>
    <x v="1"/>
    <x v="0"/>
    <n v="787289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Riverdale"/>
    <s v="CLAYTON"/>
    <s v="GA"/>
    <s v="30274-1909"/>
    <s v="Bedford"/>
    <s v="TX"/>
    <d v="2021-04-06T00:00:00"/>
    <n v="529472"/>
    <x v="0"/>
    <s v="NA"/>
    <s v="NA"/>
  </r>
  <r>
    <x v="21379"/>
    <x v="384"/>
    <s v="GA"/>
    <s v="5279 Rock Springs Rd"/>
    <s v="Lithonia"/>
    <s v="30038-2331"/>
    <x v="4"/>
    <n v="6118"/>
    <x v="0"/>
    <x v="49"/>
    <x v="1"/>
    <x v="7"/>
    <n v="7694058708"/>
    <n v="405"/>
    <s v="PPP"/>
    <s v="Active Un-Disbursed"/>
    <x v="0"/>
    <n v="100"/>
    <n v="17500"/>
    <n v="17500"/>
    <n v="17500"/>
    <n v="529472"/>
    <s v="Capital Plus Financial, LLC"/>
    <s v="2247 Central Drive"/>
    <s v="Bedford"/>
    <s v="TX"/>
    <n v="76021"/>
    <x v="0"/>
    <x v="0"/>
    <x v="0"/>
    <s v="Lithonia"/>
    <s v="DEKALB"/>
    <s v="GA"/>
    <s v="30038-2331"/>
    <s v="Bedford"/>
    <s v="TX"/>
    <d v="2021-04-06T00:00:00"/>
    <n v="529472"/>
    <x v="1"/>
    <s v="NA"/>
    <s v="NA"/>
  </r>
  <r>
    <x v="21380"/>
    <x v="0"/>
    <s v="GA"/>
    <s v="4051 fireoaks drive"/>
    <s v="Dunlap"/>
    <n v="30002"/>
    <x v="6"/>
    <n v="2112"/>
    <x v="0"/>
    <x v="49"/>
    <x v="1"/>
    <x v="7"/>
    <n v="7407878705"/>
    <n v="405"/>
    <s v="PPS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Dunlap"/>
    <s v="DEKALB"/>
    <s v="GA"/>
    <n v="30002"/>
    <s v="Bedford"/>
    <s v="TX"/>
    <d v="2021-04-06T00:00:00"/>
    <n v="529472"/>
    <x v="0"/>
    <s v="NA"/>
    <s v="NA"/>
  </r>
  <r>
    <x v="21381"/>
    <x v="0"/>
    <s v="GA"/>
    <s v="695 Teamon Rd"/>
    <s v="Griffin"/>
    <s v="30223-5770"/>
    <x v="6"/>
    <n v="2112"/>
    <x v="0"/>
    <x v="49"/>
    <x v="1"/>
    <x v="1"/>
    <n v="735768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Griffin"/>
    <s v="SPALDING"/>
    <s v="GA"/>
    <s v="30223-5770"/>
    <s v="Bedford"/>
    <s v="TX"/>
    <d v="2021-04-06T00:00:00"/>
    <n v="529472"/>
    <x v="0"/>
    <s v="NA"/>
    <s v="NA"/>
  </r>
  <r>
    <x v="21382"/>
    <x v="352"/>
    <s v="GA"/>
    <s v="1445 Woodmont Ln NW # 3102"/>
    <s v="Atlanta"/>
    <s v="30318-2866"/>
    <x v="2"/>
    <n v="2320"/>
    <x v="0"/>
    <x v="49"/>
    <x v="1"/>
    <x v="9"/>
    <n v="7480028704"/>
    <n v="405"/>
    <s v="PPP"/>
    <s v="Active Un-Disbursed"/>
    <x v="0"/>
    <n v="100"/>
    <n v="20572"/>
    <n v="20572"/>
    <n v="20572"/>
    <n v="529472"/>
    <s v="Capital Plus Financial, LLC"/>
    <s v="2247 Central Drive"/>
    <s v="Bedford"/>
    <s v="TX"/>
    <n v="76021"/>
    <x v="0"/>
    <x v="0"/>
    <x v="0"/>
    <s v="Atlanta"/>
    <s v="FULTON"/>
    <s v="GA"/>
    <s v="30318-2866"/>
    <s v="Bedford"/>
    <s v="TX"/>
    <d v="2021-04-06T00:00:00"/>
    <n v="529472"/>
    <x v="0"/>
    <s v="NA"/>
    <s v="NA"/>
  </r>
  <r>
    <x v="21383"/>
    <x v="5703"/>
    <s v="GA"/>
    <s v="138 Pine Cir"/>
    <s v="Lagrange"/>
    <s v="30241-2532"/>
    <x v="16"/>
    <n v="1812"/>
    <x v="0"/>
    <x v="49"/>
    <x v="1"/>
    <x v="1"/>
    <n v="7733968703"/>
    <n v="405"/>
    <s v="PPP"/>
    <s v="Active Un-Disbursed"/>
    <x v="0"/>
    <n v="100"/>
    <n v="19005"/>
    <n v="19005"/>
    <n v="19005"/>
    <n v="529472"/>
    <s v="Capital Plus Financial, LLC"/>
    <s v="2247 Central Drive"/>
    <s v="Bedford"/>
    <s v="TX"/>
    <n v="76021"/>
    <x v="1"/>
    <x v="1"/>
    <x v="0"/>
    <s v="Lagrange"/>
    <s v="TROUP"/>
    <s v="GA"/>
    <s v="30241-2532"/>
    <s v="Bedford"/>
    <s v="TX"/>
    <d v="2021-04-06T00:00:00"/>
    <n v="529472"/>
    <x v="0"/>
    <s v="NA"/>
    <s v="NA"/>
  </r>
  <r>
    <x v="21384"/>
    <x v="0"/>
    <s v="GA"/>
    <s v="7100 Jumpers Trl"/>
    <s v="Fairburn"/>
    <s v="30213-2097"/>
    <x v="12"/>
    <n v="1611"/>
    <x v="0"/>
    <x v="49"/>
    <x v="1"/>
    <x v="0"/>
    <n v="784043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Fairburn"/>
    <s v="FULTON"/>
    <s v="GA"/>
    <s v="30213-2097"/>
    <s v="Bedford"/>
    <s v="TX"/>
    <d v="2021-04-06T00:00:00"/>
    <n v="529472"/>
    <x v="1"/>
    <s v="NA"/>
    <s v="NA"/>
  </r>
  <r>
    <x v="21385"/>
    <x v="211"/>
    <s v="GA"/>
    <s v="2615 Gresham Rd SE N/A"/>
    <s v="Atlanta"/>
    <s v="30316-4102"/>
    <x v="3"/>
    <n v="6211"/>
    <x v="8"/>
    <x v="49"/>
    <x v="22"/>
    <x v="9"/>
    <n v="7900878709"/>
    <n v="405"/>
    <s v="PPP"/>
    <s v="Active Un-Disbursed"/>
    <x v="0"/>
    <n v="100"/>
    <n v="6250"/>
    <n v="6250"/>
    <n v="6250"/>
    <n v="121536"/>
    <s v="Customers Bank"/>
    <s v="99 Bridge St"/>
    <s v="PHOENIXVILLE"/>
    <s v="PA"/>
    <s v="19460-3411"/>
    <x v="0"/>
    <x v="0"/>
    <x v="0"/>
    <s v="Atlanta"/>
    <s v="DEKALB"/>
    <s v="GA"/>
    <s v="30316-4102"/>
    <s v="PHOENIXVILLE"/>
    <s v="PA"/>
    <d v="2021-04-06T00:00:00"/>
    <n v="121536"/>
    <x v="0"/>
    <s v="NA"/>
    <s v="NA"/>
  </r>
  <r>
    <x v="21386"/>
    <x v="0"/>
    <s v="GA"/>
    <s v="1504 Hunter Ridge Ln"/>
    <s v="Peachtree Corners"/>
    <s v="30092-3729"/>
    <x v="17"/>
    <n v="8110"/>
    <x v="0"/>
    <x v="49"/>
    <x v="1"/>
    <x v="3"/>
    <n v="759749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Peachtree Corners"/>
    <s v="GWINNETT"/>
    <s v="GA"/>
    <s v="30092-3729"/>
    <s v="Bedford"/>
    <s v="TX"/>
    <d v="2021-04-06T00:00:00"/>
    <n v="529472"/>
    <x v="1"/>
    <s v="NA"/>
    <s v="NA"/>
  </r>
  <r>
    <x v="21387"/>
    <x v="0"/>
    <s v="GA"/>
    <s v="386 old white rd nw"/>
    <s v="Cartersville"/>
    <n v="30121"/>
    <x v="4"/>
    <n v="8220"/>
    <x v="0"/>
    <x v="49"/>
    <x v="1"/>
    <x v="6"/>
    <n v="768232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artersville"/>
    <s v="BARTOW"/>
    <s v="GA"/>
    <n v="30121"/>
    <s v="Bedford"/>
    <s v="TX"/>
    <d v="2021-04-06T00:00:00"/>
    <n v="529472"/>
    <x v="1"/>
    <s v="NA"/>
    <s v="NA"/>
  </r>
  <r>
    <x v="21388"/>
    <x v="0"/>
    <s v="GA"/>
    <s v="4694 Huntsman Bnd"/>
    <s v="Decatur"/>
    <s v="30034-2503"/>
    <x v="7"/>
    <n v="9190"/>
    <x v="0"/>
    <x v="49"/>
    <x v="1"/>
    <x v="7"/>
    <n v="777670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ecatur"/>
    <s v="DEKALB"/>
    <s v="GA"/>
    <s v="30034-2503"/>
    <s v="Bedford"/>
    <s v="TX"/>
    <d v="2021-04-06T00:00:00"/>
    <n v="529472"/>
    <x v="1"/>
    <s v="NA"/>
    <s v="NA"/>
  </r>
  <r>
    <x v="21389"/>
    <x v="42"/>
    <s v="GA"/>
    <s v="1970 Woodland Dr"/>
    <s v="Macon"/>
    <s v="31211-1126"/>
    <x v="6"/>
    <n v="2112"/>
    <x v="0"/>
    <x v="49"/>
    <x v="1"/>
    <x v="5"/>
    <n v="7340588706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1"/>
    <x v="0"/>
    <s v="Macon"/>
    <s v="BIBB"/>
    <s v="GA"/>
    <s v="31211-1126"/>
    <s v="Bedford"/>
    <s v="TX"/>
    <d v="2021-04-06T00:00:00"/>
    <n v="529472"/>
    <x v="1"/>
    <s v="NA"/>
    <s v="NA"/>
  </r>
  <r>
    <x v="21390"/>
    <x v="0"/>
    <s v="GA"/>
    <s v="2523 Harwich Cir"/>
    <s v="Columbus"/>
    <s v="31907-2803"/>
    <x v="14"/>
    <n v="1210"/>
    <x v="0"/>
    <x v="49"/>
    <x v="1"/>
    <x v="5"/>
    <n v="781561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lumbus"/>
    <s v="MUSCOGEE"/>
    <s v="GA"/>
    <s v="31907-2803"/>
    <s v="Bedford"/>
    <s v="TX"/>
    <d v="2021-04-06T00:00:00"/>
    <n v="529472"/>
    <x v="1"/>
    <s v="NA"/>
    <s v="NA"/>
  </r>
  <r>
    <x v="21391"/>
    <x v="191"/>
    <s v="GA"/>
    <s v="230 Kendrick Estates Dr"/>
    <s v="Jonesboro"/>
    <s v="30238-2191"/>
    <x v="4"/>
    <n v="6220"/>
    <x v="0"/>
    <x v="49"/>
    <x v="1"/>
    <x v="0"/>
    <n v="7467018707"/>
    <n v="405"/>
    <s v="PPP"/>
    <s v="Active Un-Disbursed"/>
    <x v="0"/>
    <n v="100"/>
    <n v="15625"/>
    <n v="15625"/>
    <n v="15625"/>
    <n v="529472"/>
    <s v="Capital Plus Financial, LLC"/>
    <s v="2247 Central Drive"/>
    <s v="Bedford"/>
    <s v="TX"/>
    <n v="76021"/>
    <x v="0"/>
    <x v="1"/>
    <x v="0"/>
    <s v="Jonesboro"/>
    <s v="CLAYTON"/>
    <s v="GA"/>
    <s v="30238-2191"/>
    <s v="Bedford"/>
    <s v="TX"/>
    <d v="2021-04-06T00:00:00"/>
    <n v="529472"/>
    <x v="0"/>
    <s v="NA"/>
    <s v="NA"/>
  </r>
  <r>
    <x v="21392"/>
    <x v="5704"/>
    <s v="GA"/>
    <s v="8500 Franciscan Woods Dr Apt 718"/>
    <s v="Columbus"/>
    <s v="31909-5673"/>
    <x v="15"/>
    <n v="1130"/>
    <x v="0"/>
    <x v="49"/>
    <x v="1"/>
    <x v="1"/>
    <n v="7886268706"/>
    <n v="405"/>
    <s v="PPP"/>
    <s v="Active Un-Disbursed"/>
    <x v="0"/>
    <n v="100"/>
    <n v="3395"/>
    <n v="3395"/>
    <n v="3395"/>
    <n v="529472"/>
    <s v="Capital Plus Financial, LLC"/>
    <s v="2247 Central Drive"/>
    <s v="Bedford"/>
    <s v="TX"/>
    <n v="76021"/>
    <x v="0"/>
    <x v="0"/>
    <x v="0"/>
    <s v="Columbus"/>
    <s v="MUSCOGEE"/>
    <s v="GA"/>
    <s v="31909-5673"/>
    <s v="Bedford"/>
    <s v="TX"/>
    <d v="2021-04-06T00:00:00"/>
    <n v="529472"/>
    <x v="1"/>
    <s v="NA"/>
    <s v="NA"/>
  </r>
  <r>
    <x v="21393"/>
    <x v="0"/>
    <s v="GA"/>
    <s v="1301 GA Highway 135 S"/>
    <s v="Naylor"/>
    <s v="31641-3837"/>
    <x v="5"/>
    <n v="5310"/>
    <x v="0"/>
    <x v="49"/>
    <x v="1"/>
    <x v="8"/>
    <n v="743065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Naylor"/>
    <s v="LANIER"/>
    <s v="GA"/>
    <s v="31641-3837"/>
    <s v="Bedford"/>
    <s v="TX"/>
    <d v="2021-04-06T00:00:00"/>
    <n v="529472"/>
    <x v="1"/>
    <s v="NA"/>
    <s v="NA"/>
  </r>
  <r>
    <x v="21394"/>
    <x v="195"/>
    <s v="GA"/>
    <s v="228 Morrow Rd Apt 34D"/>
    <s v="Forest Park"/>
    <s v="30297-2855"/>
    <x v="4"/>
    <n v="6117"/>
    <x v="0"/>
    <x v="49"/>
    <x v="1"/>
    <x v="9"/>
    <n v="7378958705"/>
    <n v="405"/>
    <s v="PPP"/>
    <s v="Active Un-Disbursed"/>
    <x v="0"/>
    <n v="100"/>
    <n v="14582"/>
    <n v="14582"/>
    <n v="14582"/>
    <n v="529472"/>
    <s v="Capital Plus Financial, LLC"/>
    <s v="2247 Central Drive"/>
    <s v="Bedford"/>
    <s v="TX"/>
    <n v="76021"/>
    <x v="0"/>
    <x v="1"/>
    <x v="0"/>
    <s v="Forest Park"/>
    <s v="CLAYTON"/>
    <s v="GA"/>
    <s v="30297-2855"/>
    <s v="Bedford"/>
    <s v="TX"/>
    <d v="2021-04-06T00:00:00"/>
    <n v="529472"/>
    <x v="0"/>
    <s v="NA"/>
    <s v="NA"/>
  </r>
  <r>
    <x v="21395"/>
    <x v="0"/>
    <s v="GA"/>
    <s v="195 Saddle Ridge Way"/>
    <s v="Fayetteville"/>
    <s v="30215-8149"/>
    <x v="6"/>
    <n v="2113"/>
    <x v="0"/>
    <x v="49"/>
    <x v="1"/>
    <x v="1"/>
    <n v="777008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Fayetteville"/>
    <s v="FAYETTE"/>
    <s v="GA"/>
    <s v="30215-8149"/>
    <s v="Bedford"/>
    <s v="TX"/>
    <d v="2021-04-06T00:00:00"/>
    <n v="529472"/>
    <x v="1"/>
    <s v="NA"/>
    <s v="NA"/>
  </r>
  <r>
    <x v="21396"/>
    <x v="0"/>
    <s v="GA"/>
    <s v="1921 Westwood Ave SW"/>
    <s v="Atlanta"/>
    <s v="30310-2229"/>
    <x v="1"/>
    <n v="1720"/>
    <x v="0"/>
    <x v="49"/>
    <x v="1"/>
    <x v="9"/>
    <n v="767314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0-2229"/>
    <s v="Bedford"/>
    <s v="TX"/>
    <d v="2021-04-06T00:00:00"/>
    <n v="529472"/>
    <x v="0"/>
    <s v="NA"/>
    <s v="NA"/>
  </r>
  <r>
    <x v="21397"/>
    <x v="0"/>
    <s v="GA"/>
    <n v="5051"/>
    <s v="Douglasville"/>
    <n v="30135"/>
    <x v="0"/>
    <n v="5120"/>
    <x v="0"/>
    <x v="49"/>
    <x v="1"/>
    <x v="0"/>
    <n v="772653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ouglasville"/>
    <s v="DOUGLAS"/>
    <s v="GA"/>
    <n v="30135"/>
    <s v="Bedford"/>
    <s v="TX"/>
    <d v="2021-04-06T00:00:00"/>
    <n v="529472"/>
    <x v="1"/>
    <s v="NA"/>
    <s v="NA"/>
  </r>
  <r>
    <x v="21398"/>
    <x v="118"/>
    <s v="GA"/>
    <s v="167 Vine Creek Dr"/>
    <s v="Acworth"/>
    <s v="30101-5907"/>
    <x v="6"/>
    <n v="2113"/>
    <x v="0"/>
    <x v="49"/>
    <x v="1"/>
    <x v="6"/>
    <n v="7911228708"/>
    <n v="405"/>
    <s v="PPP"/>
    <s v="Active Un-Disbursed"/>
    <x v="0"/>
    <n v="100"/>
    <n v="20687"/>
    <n v="20687"/>
    <n v="20687"/>
    <n v="529472"/>
    <s v="Capital Plus Financial, LLC"/>
    <s v="2247 Central Drive"/>
    <s v="Bedford"/>
    <s v="TX"/>
    <n v="76021"/>
    <x v="0"/>
    <x v="0"/>
    <x v="0"/>
    <s v="Acworth"/>
    <s v="PAULDING"/>
    <s v="GA"/>
    <s v="30101-5907"/>
    <s v="Bedford"/>
    <s v="TX"/>
    <d v="2021-04-06T00:00:00"/>
    <n v="529472"/>
    <x v="1"/>
    <s v="NA"/>
    <s v="NA"/>
  </r>
  <r>
    <x v="21399"/>
    <x v="0"/>
    <s v="GA"/>
    <s v="1976 Clinton Rd Apt F"/>
    <s v="Macon"/>
    <s v="31211-1658"/>
    <x v="6"/>
    <n v="2111"/>
    <x v="0"/>
    <x v="49"/>
    <x v="1"/>
    <x v="13"/>
    <n v="735251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Macon"/>
    <s v="BIBB"/>
    <s v="GA"/>
    <s v="31211-1658"/>
    <s v="Bedford"/>
    <s v="TX"/>
    <d v="2021-04-06T00:00:00"/>
    <n v="529472"/>
    <x v="1"/>
    <s v="NA"/>
    <s v="NA"/>
  </r>
  <r>
    <x v="21400"/>
    <x v="0"/>
    <s v="GA"/>
    <s v="1752 W Gordon St"/>
    <s v="Valdosta"/>
    <s v="31601-3017"/>
    <x v="6"/>
    <n v="2111"/>
    <x v="0"/>
    <x v="49"/>
    <x v="1"/>
    <x v="13"/>
    <n v="775598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Valdosta"/>
    <s v="LOWNDES"/>
    <s v="GA"/>
    <s v="31601-3017"/>
    <s v="Bedford"/>
    <s v="TX"/>
    <d v="2021-04-06T00:00:00"/>
    <n v="529472"/>
    <x v="0"/>
    <s v="NA"/>
    <s v="NA"/>
  </r>
  <r>
    <x v="21401"/>
    <x v="0"/>
    <s v="GA"/>
    <s v="5566 Pine Gate Dr"/>
    <s v="Atlanta"/>
    <s v="30349-6488"/>
    <x v="6"/>
    <n v="2112"/>
    <x v="0"/>
    <x v="49"/>
    <x v="1"/>
    <x v="0"/>
    <n v="780150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CLAYTON"/>
    <s v="GA"/>
    <s v="30349-6488"/>
    <s v="Bedford"/>
    <s v="TX"/>
    <d v="2021-04-06T00:00:00"/>
    <n v="529472"/>
    <x v="1"/>
    <s v="NA"/>
    <s v="NA"/>
  </r>
  <r>
    <x v="21402"/>
    <x v="0"/>
    <s v="GA"/>
    <s v="6528 S Dillon Rd"/>
    <s v="Austell"/>
    <s v="30168-5618"/>
    <x v="6"/>
    <n v="2112"/>
    <x v="0"/>
    <x v="49"/>
    <x v="1"/>
    <x v="0"/>
    <n v="784571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ustell"/>
    <s v="COBB"/>
    <s v="GA"/>
    <s v="30168-5618"/>
    <s v="Bedford"/>
    <s v="TX"/>
    <d v="2021-04-06T00:00:00"/>
    <n v="529472"/>
    <x v="0"/>
    <s v="NA"/>
    <s v="NA"/>
  </r>
  <r>
    <x v="21403"/>
    <x v="0"/>
    <s v="GA"/>
    <s v="536 S Lands End"/>
    <s v="Stone Mountain"/>
    <s v="30083-3371"/>
    <x v="6"/>
    <n v="2112"/>
    <x v="0"/>
    <x v="49"/>
    <x v="1"/>
    <x v="7"/>
    <n v="785003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Stone Mountain"/>
    <s v="DEKALB"/>
    <s v="GA"/>
    <s v="30083-3371"/>
    <s v="Bedford"/>
    <s v="TX"/>
    <d v="2021-04-06T00:00:00"/>
    <n v="529472"/>
    <x v="0"/>
    <s v="NA"/>
    <s v="NA"/>
  </r>
  <r>
    <x v="21404"/>
    <x v="42"/>
    <s v="GA"/>
    <s v="1850 Graves Rd Apt 619"/>
    <s v="Norcross"/>
    <s v="30093-1077"/>
    <x v="6"/>
    <n v="2111"/>
    <x v="0"/>
    <x v="49"/>
    <x v="1"/>
    <x v="7"/>
    <n v="7893618702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1"/>
    <x v="0"/>
    <s v="Norcross"/>
    <s v="GWINNETT"/>
    <s v="GA"/>
    <s v="30093-1077"/>
    <s v="Bedford"/>
    <s v="TX"/>
    <d v="2021-04-06T00:00:00"/>
    <n v="529472"/>
    <x v="0"/>
    <s v="NA"/>
    <s v="NA"/>
  </r>
  <r>
    <x v="6656"/>
    <x v="47"/>
    <s v="GA"/>
    <s v="747 Prince Pl NW"/>
    <s v="Atlanta"/>
    <s v="30318-8389"/>
    <x v="15"/>
    <n v="1510"/>
    <x v="0"/>
    <x v="49"/>
    <x v="1"/>
    <x v="9"/>
    <n v="7592258708"/>
    <n v="405"/>
    <s v="PPP"/>
    <s v="Active Un-Disbursed"/>
    <x v="0"/>
    <n v="100"/>
    <n v="3750"/>
    <n v="3750"/>
    <n v="3750"/>
    <n v="529472"/>
    <s v="Capital Plus Financial, LLC"/>
    <s v="2247 Central Drive"/>
    <s v="Bedford"/>
    <s v="TX"/>
    <n v="76021"/>
    <x v="0"/>
    <x v="1"/>
    <x v="0"/>
    <s v="Atlanta"/>
    <s v="FULTON"/>
    <s v="GA"/>
    <s v="30318-8389"/>
    <s v="Bedford"/>
    <s v="TX"/>
    <d v="2021-04-06T00:00:00"/>
    <n v="529472"/>
    <x v="0"/>
    <s v="NA"/>
    <s v="NA"/>
  </r>
  <r>
    <x v="21405"/>
    <x v="0"/>
    <s v="GA"/>
    <s v="3440 Long Lake Dr"/>
    <s v="Douglasville"/>
    <s v="30135-7620"/>
    <x v="6"/>
    <n v="2112"/>
    <x v="0"/>
    <x v="49"/>
    <x v="1"/>
    <x v="0"/>
    <n v="744952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ouglasville"/>
    <s v="DOUGLAS"/>
    <s v="GA"/>
    <s v="30135-7620"/>
    <s v="Bedford"/>
    <s v="TX"/>
    <d v="2021-04-06T00:00:00"/>
    <n v="529472"/>
    <x v="1"/>
    <s v="NA"/>
    <s v="NA"/>
  </r>
  <r>
    <x v="3386"/>
    <x v="37"/>
    <s v="GA"/>
    <s v="522 Carteret Rd N/A"/>
    <s v="Brunswick"/>
    <s v="31525-2037"/>
    <x v="6"/>
    <n v="2199"/>
    <x v="0"/>
    <x v="49"/>
    <x v="22"/>
    <x v="8"/>
    <n v="7763788709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Brunswick"/>
    <s v="GLYNN"/>
    <s v="GA"/>
    <s v="31525-2037"/>
    <s v="PHOENIXVILLE"/>
    <s v="PA"/>
    <d v="2021-04-06T00:00:00"/>
    <n v="121536"/>
    <x v="1"/>
    <s v="NA"/>
    <s v="NA"/>
  </r>
  <r>
    <x v="21406"/>
    <x v="824"/>
    <s v="GA"/>
    <s v="7 Sunny Ln"/>
    <s v="Ochlocknee"/>
    <s v="31773-1329"/>
    <x v="2"/>
    <n v="2320"/>
    <x v="0"/>
    <x v="49"/>
    <x v="1"/>
    <x v="13"/>
    <n v="7900418700"/>
    <n v="405"/>
    <s v="PPP"/>
    <s v="Active Un-Disbursed"/>
    <x v="0"/>
    <n v="100"/>
    <n v="19885"/>
    <n v="19885"/>
    <n v="19885"/>
    <n v="529472"/>
    <s v="Capital Plus Financial, LLC"/>
    <s v="2247 Central Drive"/>
    <s v="Bedford"/>
    <s v="TX"/>
    <n v="76021"/>
    <x v="1"/>
    <x v="1"/>
    <x v="0"/>
    <s v="Ochlocknee"/>
    <s v="THOMAS"/>
    <s v="GA"/>
    <s v="31773-1329"/>
    <s v="Bedford"/>
    <s v="TX"/>
    <d v="2021-04-06T00:00:00"/>
    <n v="529472"/>
    <x v="1"/>
    <s v="NA"/>
    <s v="NA"/>
  </r>
  <r>
    <x v="21407"/>
    <x v="728"/>
    <s v="GA"/>
    <s v="198 Lake Talbot Rd"/>
    <s v="Box Springs"/>
    <s v="31801-6119"/>
    <x v="6"/>
    <n v="2990"/>
    <x v="0"/>
    <x v="49"/>
    <x v="1"/>
    <x v="5"/>
    <n v="7798718710"/>
    <n v="405"/>
    <s v="PPP"/>
    <s v="Active Un-Disbursed"/>
    <x v="0"/>
    <n v="100"/>
    <n v="20612"/>
    <n v="20612"/>
    <n v="20612"/>
    <n v="529472"/>
    <s v="Capital Plus Financial, LLC"/>
    <s v="2247 Central Drive"/>
    <s v="Bedford"/>
    <s v="TX"/>
    <n v="76021"/>
    <x v="1"/>
    <x v="1"/>
    <x v="0"/>
    <s v="Box Springs"/>
    <s v="TALBOT"/>
    <s v="GA"/>
    <s v="31801-6119"/>
    <s v="Bedford"/>
    <s v="TX"/>
    <d v="2021-04-06T00:00:00"/>
    <n v="529472"/>
    <x v="1"/>
    <s v="NA"/>
    <s v="NA"/>
  </r>
  <r>
    <x v="21408"/>
    <x v="590"/>
    <s v="GA"/>
    <s v="3194 Kingston Rd NW"/>
    <s v="Atlanta"/>
    <s v="30318-5838"/>
    <x v="6"/>
    <n v="2199"/>
    <x v="0"/>
    <x v="49"/>
    <x v="1"/>
    <x v="9"/>
    <n v="7358198705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1"/>
    <x v="0"/>
    <s v="Atlanta"/>
    <s v="FULTON"/>
    <s v="GA"/>
    <s v="30318-5838"/>
    <s v="Bedford"/>
    <s v="TX"/>
    <d v="2021-04-06T00:00:00"/>
    <n v="529472"/>
    <x v="0"/>
    <s v="NA"/>
    <s v="NA"/>
  </r>
  <r>
    <x v="21409"/>
    <x v="702"/>
    <s v="GA"/>
    <s v="2222 E West Connector Apt 714"/>
    <s v="Austell"/>
    <s v="30106-8198"/>
    <x v="2"/>
    <n v="2320"/>
    <x v="0"/>
    <x v="49"/>
    <x v="1"/>
    <x v="0"/>
    <n v="7373038701"/>
    <n v="405"/>
    <s v="PPP"/>
    <s v="Active Un-Disbursed"/>
    <x v="0"/>
    <n v="100"/>
    <n v="4165"/>
    <n v="4165"/>
    <n v="4165"/>
    <n v="529472"/>
    <s v="Capital Plus Financial, LLC"/>
    <s v="2247 Central Drive"/>
    <s v="Bedford"/>
    <s v="TX"/>
    <n v="76021"/>
    <x v="0"/>
    <x v="0"/>
    <x v="0"/>
    <s v="Austell"/>
    <s v="COBB"/>
    <s v="GA"/>
    <s v="30106-8198"/>
    <s v="Bedford"/>
    <s v="TX"/>
    <d v="2021-04-06T00:00:00"/>
    <n v="529472"/>
    <x v="1"/>
    <s v="NA"/>
    <s v="NA"/>
  </r>
  <r>
    <x v="21410"/>
    <x v="0"/>
    <s v="GA"/>
    <s v="2497 Napier Ave"/>
    <s v="Macon"/>
    <s v="31204-4044"/>
    <x v="9"/>
    <n v="3998"/>
    <x v="0"/>
    <x v="49"/>
    <x v="1"/>
    <x v="5"/>
    <n v="784622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Macon"/>
    <s v="BIBB"/>
    <s v="GA"/>
    <s v="31204-4044"/>
    <s v="Bedford"/>
    <s v="TX"/>
    <d v="2021-04-06T00:00:00"/>
    <n v="529472"/>
    <x v="0"/>
    <s v="NA"/>
    <s v="NA"/>
  </r>
  <r>
    <x v="21411"/>
    <x v="590"/>
    <s v="GA"/>
    <s v="765 McDaniel St SW Apt 1325"/>
    <s v="Atlanta"/>
    <s v="30310-5304"/>
    <x v="6"/>
    <n v="2199"/>
    <x v="0"/>
    <x v="49"/>
    <x v="1"/>
    <x v="9"/>
    <n v="7361988707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1"/>
    <x v="0"/>
    <s v="Atlanta"/>
    <s v="FULTON"/>
    <s v="GA"/>
    <s v="30310-5304"/>
    <s v="Bedford"/>
    <s v="TX"/>
    <d v="2021-04-06T00:00:00"/>
    <n v="529472"/>
    <x v="0"/>
    <s v="NA"/>
    <s v="NA"/>
  </r>
  <r>
    <x v="21412"/>
    <x v="66"/>
    <s v="GA"/>
    <s v="1661 Wehunt Pl SE"/>
    <s v="Smyrna"/>
    <s v="30082-7302"/>
    <x v="6"/>
    <n v="2112"/>
    <x v="0"/>
    <x v="49"/>
    <x v="1"/>
    <x v="6"/>
    <n v="7843898707"/>
    <n v="405"/>
    <s v="PPP"/>
    <s v="Active Un-Disbursed"/>
    <x v="0"/>
    <n v="100"/>
    <n v="18750"/>
    <n v="18750"/>
    <n v="18750"/>
    <n v="529472"/>
    <s v="Capital Plus Financial, LLC"/>
    <s v="2247 Central Drive"/>
    <s v="Bedford"/>
    <s v="TX"/>
    <n v="76021"/>
    <x v="0"/>
    <x v="0"/>
    <x v="0"/>
    <s v="Smyrna"/>
    <s v="COBB"/>
    <s v="GA"/>
    <s v="30082-7302"/>
    <s v="Bedford"/>
    <s v="TX"/>
    <d v="2021-04-06T00:00:00"/>
    <n v="529472"/>
    <x v="1"/>
    <s v="NA"/>
    <s v="NA"/>
  </r>
  <r>
    <x v="21413"/>
    <x v="0"/>
    <s v="GA"/>
    <s v="2574 Bright Ct"/>
    <s v="Decatur"/>
    <s v="30034-2245"/>
    <x v="6"/>
    <n v="2111"/>
    <x v="0"/>
    <x v="49"/>
    <x v="1"/>
    <x v="7"/>
    <n v="768435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ecatur"/>
    <s v="DEKALB"/>
    <s v="GA"/>
    <s v="30034-2245"/>
    <s v="Bedford"/>
    <s v="TX"/>
    <d v="2021-04-06T00:00:00"/>
    <n v="529472"/>
    <x v="1"/>
    <s v="NA"/>
    <s v="NA"/>
  </r>
  <r>
    <x v="21414"/>
    <x v="0"/>
    <s v="GA"/>
    <s v="718 E Brookwood Dr"/>
    <s v="Valdosta"/>
    <s v="31601-4133"/>
    <x v="6"/>
    <n v="2112"/>
    <x v="0"/>
    <x v="49"/>
    <x v="1"/>
    <x v="13"/>
    <n v="760226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Valdosta"/>
    <s v="LOWNDES"/>
    <s v="GA"/>
    <s v="31601-4133"/>
    <s v="Bedford"/>
    <s v="TX"/>
    <d v="2021-04-06T00:00:00"/>
    <n v="529472"/>
    <x v="0"/>
    <s v="NA"/>
    <s v="NA"/>
  </r>
  <r>
    <x v="14124"/>
    <x v="118"/>
    <s v="GA"/>
    <s v="2591 Etheridge Dr NW Apt A405"/>
    <s v="Atlanta"/>
    <s v="30318-0614"/>
    <x v="4"/>
    <n v="6116"/>
    <x v="0"/>
    <x v="49"/>
    <x v="1"/>
    <x v="9"/>
    <n v="7334568704"/>
    <n v="405"/>
    <s v="PPP"/>
    <s v="Active Un-Disbursed"/>
    <x v="0"/>
    <n v="100"/>
    <n v="20687"/>
    <n v="20687"/>
    <n v="20687"/>
    <n v="529472"/>
    <s v="Capital Plus Financial, LLC"/>
    <s v="2247 Central Drive"/>
    <s v="Bedford"/>
    <s v="TX"/>
    <n v="76021"/>
    <x v="0"/>
    <x v="1"/>
    <x v="0"/>
    <s v="Atlanta"/>
    <s v="FULTON"/>
    <s v="GA"/>
    <s v="30318-0614"/>
    <s v="Bedford"/>
    <s v="TX"/>
    <d v="2021-04-06T00:00:00"/>
    <n v="529472"/>
    <x v="0"/>
    <s v="NA"/>
    <s v="NA"/>
  </r>
  <r>
    <x v="17132"/>
    <x v="0"/>
    <s v="GA"/>
    <s v="23 Jonathan Rd"/>
    <s v="Riverdale"/>
    <s v="30274-3146"/>
    <x v="6"/>
    <n v="2199"/>
    <x v="0"/>
    <x v="49"/>
    <x v="1"/>
    <x v="0"/>
    <n v="778276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Riverdale"/>
    <s v="CLAYTON"/>
    <s v="GA"/>
    <s v="30274-3146"/>
    <s v="Bedford"/>
    <s v="TX"/>
    <d v="2021-04-06T00:00:00"/>
    <n v="529472"/>
    <x v="0"/>
    <s v="NA"/>
    <s v="NA"/>
  </r>
  <r>
    <x v="2614"/>
    <x v="0"/>
    <s v="GA"/>
    <s v="65 Gibson Way"/>
    <s v="Covington"/>
    <s v="30016-4139"/>
    <x v="5"/>
    <n v="4110"/>
    <x v="0"/>
    <x v="49"/>
    <x v="1"/>
    <x v="7"/>
    <n v="751345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ovington"/>
    <s v="NEWTON"/>
    <s v="GA"/>
    <s v="30016-4139"/>
    <s v="Bedford"/>
    <s v="TX"/>
    <d v="2021-04-06T00:00:00"/>
    <n v="529472"/>
    <x v="0"/>
    <s v="NA"/>
    <s v="NA"/>
  </r>
  <r>
    <x v="21415"/>
    <x v="0"/>
    <s v="GA"/>
    <s v="2087 Desmond Dr"/>
    <s v="Decatur"/>
    <s v="30033-4139"/>
    <x v="14"/>
    <n v="2111"/>
    <x v="0"/>
    <x v="49"/>
    <x v="1"/>
    <x v="7"/>
    <n v="766818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ecatur"/>
    <s v="DEKALB"/>
    <s v="GA"/>
    <s v="30033-4139"/>
    <s v="Bedford"/>
    <s v="TX"/>
    <d v="2021-04-06T00:00:00"/>
    <n v="529472"/>
    <x v="1"/>
    <s v="NA"/>
    <s v="NA"/>
  </r>
  <r>
    <x v="21416"/>
    <x v="0"/>
    <s v="GA"/>
    <s v="140 West Skyline Vw"/>
    <s v="Dallas"/>
    <s v="30157-7459"/>
    <x v="1"/>
    <n v="1730"/>
    <x v="0"/>
    <x v="49"/>
    <x v="1"/>
    <x v="4"/>
    <n v="756347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allas"/>
    <s v="PAULDING"/>
    <s v="GA"/>
    <s v="30157-7459"/>
    <s v="Bedford"/>
    <s v="TX"/>
    <d v="2021-04-06T00:00:00"/>
    <n v="529472"/>
    <x v="1"/>
    <s v="NA"/>
    <s v="NA"/>
  </r>
  <r>
    <x v="21417"/>
    <x v="0"/>
    <s v="GA"/>
    <s v="510 Guthridge Ct Unit 1225"/>
    <s v="Peachtree Corners"/>
    <s v="30092-3556"/>
    <x v="17"/>
    <n v="8190"/>
    <x v="0"/>
    <x v="49"/>
    <x v="1"/>
    <x v="3"/>
    <n v="737847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Peachtree Corners"/>
    <s v="GWINNETT"/>
    <s v="GA"/>
    <s v="30092-3556"/>
    <s v="Bedford"/>
    <s v="TX"/>
    <d v="2021-04-06T00:00:00"/>
    <n v="529472"/>
    <x v="1"/>
    <s v="NA"/>
    <s v="NA"/>
  </r>
  <r>
    <x v="21418"/>
    <x v="0"/>
    <s v="GA"/>
    <s v="7454 Grayson Dr"/>
    <s v="Riverdale"/>
    <s v="30296-1420"/>
    <x v="1"/>
    <n v="1720"/>
    <x v="0"/>
    <x v="49"/>
    <x v="1"/>
    <x v="0"/>
    <n v="759217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Riverdale"/>
    <s v="CLAYTON"/>
    <s v="GA"/>
    <s v="30296-1420"/>
    <s v="Bedford"/>
    <s v="TX"/>
    <d v="2021-04-06T00:00:00"/>
    <n v="529472"/>
    <x v="1"/>
    <s v="NA"/>
    <s v="NA"/>
  </r>
  <r>
    <x v="21419"/>
    <x v="2136"/>
    <s v="GA"/>
    <s v="4995 Jack Dr"/>
    <s v="Decatur"/>
    <s v="30035-6008"/>
    <x v="6"/>
    <n v="2199"/>
    <x v="0"/>
    <x v="49"/>
    <x v="5"/>
    <x v="7"/>
    <n v="7567498708"/>
    <n v="405"/>
    <s v="PPP"/>
    <s v="Active Un-Disbursed"/>
    <x v="0"/>
    <n v="100"/>
    <n v="625"/>
    <n v="625"/>
    <n v="625"/>
    <n v="509316"/>
    <s v="Harvest Small Business Finance, LLC"/>
    <s v="24422 Avenida de la Carlota Suite 232"/>
    <s v="Laguna Hills"/>
    <s v="CA"/>
    <n v="92653"/>
    <x v="0"/>
    <x v="0"/>
    <x v="0"/>
    <s v="Decatur"/>
    <s v="DEKALB"/>
    <s v="GA"/>
    <s v="30035-6008"/>
    <s v="Laguna Hills"/>
    <s v="CA"/>
    <d v="2021-04-06T00:00:00"/>
    <n v="509316"/>
    <x v="0"/>
    <s v="NA"/>
    <s v="NA"/>
  </r>
  <r>
    <x v="21420"/>
    <x v="590"/>
    <s v="GA"/>
    <s v="4566 Bobs Ct"/>
    <s v="Stone Mountain"/>
    <s v="30083-5101"/>
    <x v="6"/>
    <n v="2112"/>
    <x v="0"/>
    <x v="49"/>
    <x v="1"/>
    <x v="7"/>
    <n v="7882348709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0"/>
    <x v="0"/>
    <s v="Stone Mountain"/>
    <s v="DEKALB"/>
    <s v="GA"/>
    <s v="30083-5101"/>
    <s v="Bedford"/>
    <s v="TX"/>
    <d v="2021-04-06T00:00:00"/>
    <n v="529472"/>
    <x v="0"/>
    <s v="NA"/>
    <s v="NA"/>
  </r>
  <r>
    <x v="21421"/>
    <x v="2521"/>
    <s v="GA"/>
    <s v="6392 Pisgah Rd Apt 253"/>
    <s v="Austell"/>
    <s v="30168-5241"/>
    <x v="12"/>
    <n v="1613"/>
    <x v="0"/>
    <x v="49"/>
    <x v="1"/>
    <x v="0"/>
    <n v="7570728706"/>
    <n v="405"/>
    <s v="PPP"/>
    <s v="Active Un-Disbursed"/>
    <x v="0"/>
    <n v="100"/>
    <n v="19415"/>
    <n v="19415"/>
    <n v="19415"/>
    <n v="529472"/>
    <s v="Capital Plus Financial, LLC"/>
    <s v="2247 Central Drive"/>
    <s v="Bedford"/>
    <s v="TX"/>
    <n v="76021"/>
    <x v="0"/>
    <x v="0"/>
    <x v="0"/>
    <s v="Austell"/>
    <s v="COBB"/>
    <s v="GA"/>
    <s v="30168-5241"/>
    <s v="Bedford"/>
    <s v="TX"/>
    <d v="2021-04-06T00:00:00"/>
    <n v="529472"/>
    <x v="0"/>
    <s v="NA"/>
    <s v="NA"/>
  </r>
  <r>
    <x v="21422"/>
    <x v="0"/>
    <s v="GA"/>
    <s v="4503 To Lani Trl"/>
    <s v="Stone Mountain"/>
    <s v="30083-5368"/>
    <x v="9"/>
    <n v="3998"/>
    <x v="0"/>
    <x v="49"/>
    <x v="1"/>
    <x v="7"/>
    <n v="784888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ountain"/>
    <s v="DEKALB"/>
    <s v="GA"/>
    <s v="30083-5368"/>
    <s v="Bedford"/>
    <s v="TX"/>
    <d v="2021-04-06T00:00:00"/>
    <n v="529472"/>
    <x v="0"/>
    <s v="NA"/>
    <s v="NA"/>
  </r>
  <r>
    <x v="21423"/>
    <x v="624"/>
    <s v="GA"/>
    <s v="5220 N Henry Blvd"/>
    <s v="Stockbridge"/>
    <s v="30281-3245"/>
    <x v="5"/>
    <n v="5310"/>
    <x v="0"/>
    <x v="49"/>
    <x v="1"/>
    <x v="0"/>
    <n v="7742238709"/>
    <n v="405"/>
    <s v="PPP"/>
    <s v="Active Un-Disbursed"/>
    <x v="0"/>
    <n v="100"/>
    <n v="20505"/>
    <n v="20505"/>
    <n v="20505"/>
    <n v="529472"/>
    <s v="Capital Plus Financial, LLC"/>
    <s v="2247 Central Drive"/>
    <s v="Bedford"/>
    <s v="TX"/>
    <n v="76021"/>
    <x v="0"/>
    <x v="0"/>
    <x v="0"/>
    <s v="Stockbridge"/>
    <s v="HENRY"/>
    <s v="GA"/>
    <s v="30281-3245"/>
    <s v="Bedford"/>
    <s v="TX"/>
    <d v="2021-04-06T00:00:00"/>
    <n v="529472"/>
    <x v="0"/>
    <s v="NA"/>
    <s v="NA"/>
  </r>
  <r>
    <x v="21424"/>
    <x v="42"/>
    <s v="GA"/>
    <s v="11193 James Madison Dr"/>
    <s v="Hampton"/>
    <s v="30228-4032"/>
    <x v="6"/>
    <n v="2111"/>
    <x v="0"/>
    <x v="49"/>
    <x v="1"/>
    <x v="0"/>
    <n v="7484708704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Hampton"/>
    <s v="CLAYTON"/>
    <s v="GA"/>
    <s v="30228-4032"/>
    <s v="Bedford"/>
    <s v="TX"/>
    <d v="2021-04-06T00:00:00"/>
    <n v="529472"/>
    <x v="0"/>
    <s v="NA"/>
    <s v="NA"/>
  </r>
  <r>
    <x v="21425"/>
    <x v="5705"/>
    <s v="GA"/>
    <s v="1441 Woodmont Ln NW # 376"/>
    <s v="Atlanta"/>
    <s v="30318-2866"/>
    <x v="12"/>
    <n v="1613"/>
    <x v="0"/>
    <x v="49"/>
    <x v="22"/>
    <x v="9"/>
    <n v="7493028703"/>
    <n v="405"/>
    <s v="PPP"/>
    <s v="Active Un-Disbursed"/>
    <x v="0"/>
    <n v="100"/>
    <n v="19542"/>
    <n v="19542"/>
    <n v="19542"/>
    <n v="121536"/>
    <s v="Customers Bank"/>
    <s v="99 Bridge St"/>
    <s v="PHOENIXVILLE"/>
    <s v="PA"/>
    <s v="19460-3411"/>
    <x v="0"/>
    <x v="0"/>
    <x v="0"/>
    <s v="Atlanta"/>
    <s v="FULTON"/>
    <s v="GA"/>
    <s v="30318-2866"/>
    <s v="PHOENIXVILLE"/>
    <s v="PA"/>
    <d v="2021-04-06T00:00:00"/>
    <n v="121536"/>
    <x v="0"/>
    <s v="NA"/>
    <s v="NA"/>
  </r>
  <r>
    <x v="21426"/>
    <x v="37"/>
    <s v="GA"/>
    <s v="91 S Harney St N/A"/>
    <s v="Camilla"/>
    <s v="31730-1719"/>
    <x v="6"/>
    <n v="2199"/>
    <x v="0"/>
    <x v="49"/>
    <x v="22"/>
    <x v="5"/>
    <n v="73083987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Camilla"/>
    <s v="MITCHELL"/>
    <s v="GA"/>
    <s v="31730-1719"/>
    <s v="PHOENIXVILLE"/>
    <s v="PA"/>
    <d v="2021-04-06T00:00:00"/>
    <n v="121536"/>
    <x v="1"/>
    <s v="NA"/>
    <s v="NA"/>
  </r>
  <r>
    <x v="21427"/>
    <x v="0"/>
    <s v="GA"/>
    <s v="1111 Jacobs Farm Dr"/>
    <s v="Lawrenceville"/>
    <s v="30045-8724"/>
    <x v="18"/>
    <n v="1710"/>
    <x v="0"/>
    <x v="49"/>
    <x v="1"/>
    <x v="3"/>
    <n v="778306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awrenceville"/>
    <s v="GWINNETT"/>
    <s v="GA"/>
    <s v="30045-8724"/>
    <s v="Bedford"/>
    <s v="TX"/>
    <d v="2021-04-06T00:00:00"/>
    <n v="529472"/>
    <x v="1"/>
    <s v="NA"/>
    <s v="NA"/>
  </r>
  <r>
    <x v="21428"/>
    <x v="284"/>
    <s v="GA"/>
    <s v="335 Howard Hughes Rd"/>
    <s v="Newnan"/>
    <s v="30263-5556"/>
    <x v="18"/>
    <n v="1710"/>
    <x v="0"/>
    <x v="49"/>
    <x v="1"/>
    <x v="1"/>
    <n v="7658448710"/>
    <n v="405"/>
    <s v="PPP"/>
    <s v="Active Un-Disbursed"/>
    <x v="0"/>
    <n v="100"/>
    <n v="8750"/>
    <n v="8750"/>
    <n v="8750"/>
    <n v="529472"/>
    <s v="Capital Plus Financial, LLC"/>
    <s v="2247 Central Drive"/>
    <s v="Bedford"/>
    <s v="TX"/>
    <n v="76021"/>
    <x v="1"/>
    <x v="0"/>
    <x v="0"/>
    <s v="Newnan"/>
    <s v="COWETA"/>
    <s v="GA"/>
    <s v="30263-5556"/>
    <s v="Bedford"/>
    <s v="TX"/>
    <d v="2021-04-06T00:00:00"/>
    <n v="529472"/>
    <x v="1"/>
    <s v="NA"/>
    <s v="NA"/>
  </r>
  <r>
    <x v="21429"/>
    <x v="195"/>
    <s v="GA"/>
    <s v="417 Sarah Dr"/>
    <s v="Warner Robins"/>
    <s v="31093-3015"/>
    <x v="6"/>
    <n v="2199"/>
    <x v="0"/>
    <x v="49"/>
    <x v="1"/>
    <x v="13"/>
    <n v="7753328707"/>
    <n v="405"/>
    <s v="PPP"/>
    <s v="Active Un-Disbursed"/>
    <x v="0"/>
    <n v="100"/>
    <n v="14582"/>
    <n v="14582"/>
    <n v="14582"/>
    <n v="529472"/>
    <s v="Capital Plus Financial, LLC"/>
    <s v="2247 Central Drive"/>
    <s v="Bedford"/>
    <s v="TX"/>
    <n v="76021"/>
    <x v="0"/>
    <x v="1"/>
    <x v="0"/>
    <s v="Warner Robins"/>
    <s v="HOUSTON"/>
    <s v="GA"/>
    <s v="31093-3015"/>
    <s v="Bedford"/>
    <s v="TX"/>
    <d v="2021-04-06T00:00:00"/>
    <n v="529472"/>
    <x v="0"/>
    <s v="NA"/>
    <s v="NA"/>
  </r>
  <r>
    <x v="21430"/>
    <x v="27"/>
    <s v="GA"/>
    <s v="412. Jamea p Brawley Dr"/>
    <s v="Atlanta"/>
    <n v="30314"/>
    <x v="17"/>
    <n v="5291"/>
    <x v="0"/>
    <x v="49"/>
    <x v="1"/>
    <x v="9"/>
    <n v="7493328710"/>
    <n v="405"/>
    <s v="PPP"/>
    <s v="Active Un-Disbursed"/>
    <x v="0"/>
    <n v="100"/>
    <n v="2500"/>
    <n v="2500"/>
    <n v="2500"/>
    <n v="529472"/>
    <s v="Capital Plus Financial, LLC"/>
    <s v="2247 Central Drive"/>
    <s v="Bedford"/>
    <s v="TX"/>
    <n v="76021"/>
    <x v="0"/>
    <x v="0"/>
    <x v="0"/>
    <s v="Atlanta"/>
    <s v="FULTON"/>
    <s v="GA"/>
    <n v="30314"/>
    <s v="Bedford"/>
    <s v="TX"/>
    <d v="2021-04-06T00:00:00"/>
    <n v="529472"/>
    <x v="0"/>
    <s v="NA"/>
    <s v="NA"/>
  </r>
  <r>
    <x v="7285"/>
    <x v="1008"/>
    <s v="GA"/>
    <s v="3809 Mayfair Ln Apt A"/>
    <s v="Albany"/>
    <s v="31721-6530"/>
    <x v="6"/>
    <n v="2112"/>
    <x v="0"/>
    <x v="49"/>
    <x v="1"/>
    <x v="5"/>
    <n v="7799538706"/>
    <n v="405"/>
    <s v="PPP"/>
    <s v="Active Un-Disbursed"/>
    <x v="0"/>
    <n v="100"/>
    <n v="15207"/>
    <n v="15207"/>
    <n v="15207"/>
    <n v="529472"/>
    <s v="Capital Plus Financial, LLC"/>
    <s v="2247 Central Drive"/>
    <s v="Bedford"/>
    <s v="TX"/>
    <n v="76021"/>
    <x v="0"/>
    <x v="0"/>
    <x v="0"/>
    <s v="Albany"/>
    <s v="DOUGHERTY"/>
    <s v="GA"/>
    <s v="31721-6530"/>
    <s v="Bedford"/>
    <s v="TX"/>
    <d v="2021-04-06T00:00:00"/>
    <n v="529472"/>
    <x v="1"/>
    <s v="NA"/>
    <s v="NA"/>
  </r>
  <r>
    <x v="21431"/>
    <x v="0"/>
    <s v="GA"/>
    <s v="217 Summer Hill Cir"/>
    <s v="Stockbridge"/>
    <s v="30281-7614"/>
    <x v="4"/>
    <n v="6117"/>
    <x v="0"/>
    <x v="49"/>
    <x v="1"/>
    <x v="0"/>
    <n v="743144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ckbridge"/>
    <s v="HENRY"/>
    <s v="GA"/>
    <s v="30281-7614"/>
    <s v="Bedford"/>
    <s v="TX"/>
    <d v="2021-04-06T00:00:00"/>
    <n v="529472"/>
    <x v="0"/>
    <s v="NA"/>
    <s v="NA"/>
  </r>
  <r>
    <x v="21432"/>
    <x v="37"/>
    <s v="GA"/>
    <s v="5708 Cove Ln"/>
    <s v="Lithonia"/>
    <s v="30058-1807"/>
    <x v="1"/>
    <n v="1730"/>
    <x v="0"/>
    <x v="49"/>
    <x v="2"/>
    <x v="7"/>
    <n v="7519138700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1"/>
    <x v="0"/>
    <s v="Lithonia"/>
    <s v="DEKALB"/>
    <s v="GA"/>
    <s v="30058-1807"/>
    <s v="Miami"/>
    <s v="FL"/>
    <d v="2021-04-06T00:00:00"/>
    <n v="529192"/>
    <x v="0"/>
    <s v="NA"/>
    <s v="NA"/>
  </r>
  <r>
    <x v="21433"/>
    <x v="0"/>
    <s v="GA"/>
    <s v="134 Bush St"/>
    <s v="Barnesville"/>
    <s v="30204-4239"/>
    <x v="6"/>
    <n v="2112"/>
    <x v="0"/>
    <x v="49"/>
    <x v="1"/>
    <x v="1"/>
    <n v="754351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Barnesville"/>
    <s v="LAMAR"/>
    <s v="GA"/>
    <s v="30204-4239"/>
    <s v="Bedford"/>
    <s v="TX"/>
    <d v="2021-04-06T00:00:00"/>
    <n v="529472"/>
    <x v="0"/>
    <s v="NA"/>
    <s v="NA"/>
  </r>
  <r>
    <x v="21434"/>
    <x v="0"/>
    <s v="GA"/>
    <s v="2525 Hogan Rd"/>
    <s v="Atlanta"/>
    <s v="30344-3824"/>
    <x v="2"/>
    <n v="2515"/>
    <x v="0"/>
    <x v="49"/>
    <x v="1"/>
    <x v="9"/>
    <n v="738192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44-3824"/>
    <s v="Bedford"/>
    <s v="TX"/>
    <d v="2021-04-06T00:00:00"/>
    <n v="529472"/>
    <x v="0"/>
    <s v="NA"/>
    <s v="NA"/>
  </r>
  <r>
    <x v="21435"/>
    <x v="0"/>
    <s v="GA"/>
    <s v="572 Lawton St SW"/>
    <s v="Atlanta"/>
    <s v="30310-1746"/>
    <x v="17"/>
    <n v="8120"/>
    <x v="0"/>
    <x v="49"/>
    <x v="1"/>
    <x v="9"/>
    <n v="787831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0-1746"/>
    <s v="Bedford"/>
    <s v="TX"/>
    <d v="2021-04-06T00:00:00"/>
    <n v="529472"/>
    <x v="0"/>
    <s v="NA"/>
    <s v="NA"/>
  </r>
  <r>
    <x v="21436"/>
    <x v="0"/>
    <s v="GA"/>
    <s v="2030 W Broad Ave Apt 33"/>
    <s v="Albany"/>
    <s v="31707-4190"/>
    <x v="12"/>
    <n v="1921"/>
    <x v="0"/>
    <x v="49"/>
    <x v="1"/>
    <x v="5"/>
    <n v="790745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lbany"/>
    <s v="DOUGHERTY"/>
    <s v="GA"/>
    <s v="31707-4190"/>
    <s v="Bedford"/>
    <s v="TX"/>
    <d v="2021-04-06T00:00:00"/>
    <n v="529472"/>
    <x v="1"/>
    <s v="NA"/>
    <s v="NA"/>
  </r>
  <r>
    <x v="21437"/>
    <x v="5"/>
    <s v="GA"/>
    <s v="256 Glenn St SW"/>
    <s v="Atlanta"/>
    <s v="30312-2636"/>
    <x v="0"/>
    <n v="4320"/>
    <x v="0"/>
    <x v="49"/>
    <x v="1"/>
    <x v="9"/>
    <n v="7693378708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1"/>
    <x v="0"/>
    <s v="Atlanta"/>
    <s v="FULTON"/>
    <s v="GA"/>
    <s v="30312-2636"/>
    <s v="Bedford"/>
    <s v="TX"/>
    <d v="2021-04-06T00:00:00"/>
    <n v="529472"/>
    <x v="1"/>
    <s v="NA"/>
    <s v="NA"/>
  </r>
  <r>
    <x v="21438"/>
    <x v="0"/>
    <s v="GA"/>
    <s v="1433 Johnson Rd"/>
    <s v="Senoia"/>
    <s v="30276-3022"/>
    <x v="1"/>
    <n v="1730"/>
    <x v="0"/>
    <x v="49"/>
    <x v="1"/>
    <x v="1"/>
    <n v="769258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Senoia"/>
    <s v="COWETA"/>
    <s v="GA"/>
    <s v="30276-3022"/>
    <s v="Bedford"/>
    <s v="TX"/>
    <d v="2021-04-06T00:00:00"/>
    <n v="529472"/>
    <x v="1"/>
    <s v="NA"/>
    <s v="NA"/>
  </r>
  <r>
    <x v="21439"/>
    <x v="624"/>
    <s v="GA"/>
    <s v="3432 Piedmont Rd NE Apt 833"/>
    <s v="Atlanta"/>
    <s v="30305-1775"/>
    <x v="5"/>
    <n v="5310"/>
    <x v="0"/>
    <x v="49"/>
    <x v="1"/>
    <x v="9"/>
    <n v="7560118707"/>
    <n v="405"/>
    <s v="PPP"/>
    <s v="Active Un-Disbursed"/>
    <x v="0"/>
    <n v="100"/>
    <n v="20505"/>
    <n v="20505"/>
    <n v="20505"/>
    <n v="529472"/>
    <s v="Capital Plus Financial, LLC"/>
    <s v="2247 Central Drive"/>
    <s v="Bedford"/>
    <s v="TX"/>
    <n v="76021"/>
    <x v="0"/>
    <x v="0"/>
    <x v="0"/>
    <s v="Atlanta"/>
    <s v="FULTON"/>
    <s v="GA"/>
    <s v="30305-1775"/>
    <s v="Bedford"/>
    <s v="TX"/>
    <d v="2021-04-06T00:00:00"/>
    <n v="529472"/>
    <x v="1"/>
    <s v="NA"/>
    <s v="NA"/>
  </r>
  <r>
    <x v="21440"/>
    <x v="5664"/>
    <s v="GA"/>
    <s v="1325 Riverside Pkwy"/>
    <s v="Austell"/>
    <s v="30168-7065"/>
    <x v="6"/>
    <n v="2112"/>
    <x v="0"/>
    <x v="49"/>
    <x v="1"/>
    <x v="0"/>
    <n v="7876948705"/>
    <n v="405"/>
    <s v="PPP"/>
    <s v="Active Un-Disbursed"/>
    <x v="0"/>
    <n v="100"/>
    <n v="19187"/>
    <n v="19187"/>
    <n v="19187"/>
    <n v="529472"/>
    <s v="Capital Plus Financial, LLC"/>
    <s v="2247 Central Drive"/>
    <s v="Bedford"/>
    <s v="TX"/>
    <n v="76021"/>
    <x v="0"/>
    <x v="1"/>
    <x v="0"/>
    <s v="Austell"/>
    <s v="COBB"/>
    <s v="GA"/>
    <s v="30168-7065"/>
    <s v="Bedford"/>
    <s v="TX"/>
    <d v="2021-04-06T00:00:00"/>
    <n v="529472"/>
    <x v="0"/>
    <s v="NA"/>
    <s v="NA"/>
  </r>
  <r>
    <x v="21441"/>
    <x v="0"/>
    <s v="GA"/>
    <s v="159 Steven Dr"/>
    <s v="Macon"/>
    <s v="31210-5857"/>
    <x v="6"/>
    <n v="2111"/>
    <x v="0"/>
    <x v="49"/>
    <x v="1"/>
    <x v="13"/>
    <n v="729237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acon"/>
    <s v="BIBB"/>
    <s v="GA"/>
    <s v="31210-5857"/>
    <s v="Bedford"/>
    <s v="TX"/>
    <d v="2021-04-06T00:00:00"/>
    <n v="529472"/>
    <x v="1"/>
    <s v="NA"/>
    <s v="NA"/>
  </r>
  <r>
    <x v="21442"/>
    <x v="0"/>
    <s v="GA"/>
    <s v="3737 Adkins Rd NW"/>
    <s v="Atlanta"/>
    <s v="30331-3401"/>
    <x v="2"/>
    <n v="2410"/>
    <x v="0"/>
    <x v="49"/>
    <x v="1"/>
    <x v="9"/>
    <n v="732414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31-3401"/>
    <s v="Bedford"/>
    <s v="TX"/>
    <d v="2021-04-06T00:00:00"/>
    <n v="529472"/>
    <x v="1"/>
    <s v="NA"/>
    <s v="NA"/>
  </r>
  <r>
    <x v="21443"/>
    <x v="0"/>
    <s v="GA"/>
    <s v="190 Hearth Way"/>
    <s v="Fairburn"/>
    <s v="30213-1160"/>
    <x v="6"/>
    <n v="2113"/>
    <x v="0"/>
    <x v="49"/>
    <x v="1"/>
    <x v="0"/>
    <n v="772091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Fairburn"/>
    <s v="FULTON"/>
    <s v="GA"/>
    <s v="30213-1160"/>
    <s v="Bedford"/>
    <s v="TX"/>
    <d v="2021-04-06T00:00:00"/>
    <n v="529472"/>
    <x v="1"/>
    <s v="NA"/>
    <s v="NA"/>
  </r>
  <r>
    <x v="21444"/>
    <x v="675"/>
    <s v="GA"/>
    <s v="2763 Herrington Woods Ct"/>
    <s v="Lawrenceville"/>
    <s v="30044-7515"/>
    <x v="6"/>
    <n v="2112"/>
    <x v="0"/>
    <x v="49"/>
    <x v="1"/>
    <x v="3"/>
    <n v="7480878701"/>
    <n v="405"/>
    <s v="PPP"/>
    <s v="Active Un-Disbursed"/>
    <x v="0"/>
    <n v="100"/>
    <n v="20492"/>
    <n v="20492"/>
    <n v="20492"/>
    <n v="529472"/>
    <s v="Capital Plus Financial, LLC"/>
    <s v="2247 Central Drive"/>
    <s v="Bedford"/>
    <s v="TX"/>
    <n v="76021"/>
    <x v="0"/>
    <x v="1"/>
    <x v="0"/>
    <s v="Lawrenceville"/>
    <s v="GWINNETT"/>
    <s v="GA"/>
    <s v="30044-7515"/>
    <s v="Bedford"/>
    <s v="TX"/>
    <d v="2021-04-06T00:00:00"/>
    <n v="529472"/>
    <x v="1"/>
    <s v="NA"/>
    <s v="NA"/>
  </r>
  <r>
    <x v="21445"/>
    <x v="42"/>
    <s v="GA"/>
    <s v="8242 Duralee Ln Apt 1106"/>
    <s v="Douglasville"/>
    <s v="30134-8510"/>
    <x v="6"/>
    <n v="1192"/>
    <x v="0"/>
    <x v="49"/>
    <x v="1"/>
    <x v="0"/>
    <n v="7612098706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1"/>
    <x v="0"/>
    <s v="Douglasville"/>
    <s v="DOUGLAS"/>
    <s v="GA"/>
    <s v="30134-8510"/>
    <s v="Bedford"/>
    <s v="TX"/>
    <d v="2021-04-06T00:00:00"/>
    <n v="529472"/>
    <x v="0"/>
    <s v="NA"/>
    <s v="NA"/>
  </r>
  <r>
    <x v="21446"/>
    <x v="0"/>
    <s v="GA"/>
    <s v="396 Brownlee Rd SW Apt D12"/>
    <s v="Atlanta"/>
    <s v="30311-1852"/>
    <x v="9"/>
    <n v="3998"/>
    <x v="0"/>
    <x v="49"/>
    <x v="1"/>
    <x v="9"/>
    <n v="750945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1-1852"/>
    <s v="Bedford"/>
    <s v="TX"/>
    <d v="2021-04-06T00:00:00"/>
    <n v="529472"/>
    <x v="0"/>
    <s v="NA"/>
    <s v="NA"/>
  </r>
  <r>
    <x v="21447"/>
    <x v="0"/>
    <s v="GA"/>
    <s v="6680 Cambridge Dr"/>
    <s v="Rex"/>
    <s v="30273-2043"/>
    <x v="9"/>
    <n v="3998"/>
    <x v="0"/>
    <x v="49"/>
    <x v="1"/>
    <x v="9"/>
    <n v="7573798700"/>
    <n v="405"/>
    <s v="PPS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Rex"/>
    <s v="CLAYTON"/>
    <s v="GA"/>
    <s v="30273-2043"/>
    <s v="Bedford"/>
    <s v="TX"/>
    <d v="2021-04-06T00:00:00"/>
    <n v="529472"/>
    <x v="1"/>
    <s v="NA"/>
    <s v="NA"/>
  </r>
  <r>
    <x v="21448"/>
    <x v="5"/>
    <s v="GA"/>
    <s v="1853 Arkose Drive"/>
    <s v="Atlanta"/>
    <n v="30316"/>
    <x v="6"/>
    <n v="1111"/>
    <x v="0"/>
    <x v="49"/>
    <x v="1"/>
    <x v="9"/>
    <n v="7800798701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0"/>
    <x v="0"/>
    <s v="Atlanta"/>
    <s v="DEKALB"/>
    <s v="GA"/>
    <n v="30316"/>
    <s v="Bedford"/>
    <s v="TX"/>
    <d v="2021-04-06T00:00:00"/>
    <n v="529472"/>
    <x v="0"/>
    <s v="NA"/>
    <s v="NA"/>
  </r>
  <r>
    <x v="21449"/>
    <x v="195"/>
    <s v="GA"/>
    <s v="893 Edwin St NW"/>
    <s v="Atlanta"/>
    <s v="30318-4816"/>
    <x v="4"/>
    <n v="6117"/>
    <x v="0"/>
    <x v="49"/>
    <x v="1"/>
    <x v="9"/>
    <n v="7357568707"/>
    <n v="405"/>
    <s v="PPP"/>
    <s v="Active Un-Disbursed"/>
    <x v="0"/>
    <n v="100"/>
    <n v="14582"/>
    <n v="14582"/>
    <n v="14582"/>
    <n v="529472"/>
    <s v="Capital Plus Financial, LLC"/>
    <s v="2247 Central Drive"/>
    <s v="Bedford"/>
    <s v="TX"/>
    <n v="76021"/>
    <x v="0"/>
    <x v="1"/>
    <x v="0"/>
    <s v="Atlanta"/>
    <s v="FULTON"/>
    <s v="GA"/>
    <s v="30318-4816"/>
    <s v="Bedford"/>
    <s v="TX"/>
    <d v="2021-04-06T00:00:00"/>
    <n v="529472"/>
    <x v="0"/>
    <s v="NA"/>
    <s v="NA"/>
  </r>
  <r>
    <x v="21450"/>
    <x v="5"/>
    <s v="GA"/>
    <s v="100 Landing Ln"/>
    <s v="Covington"/>
    <s v="30016-8876"/>
    <x v="9"/>
    <n v="3998"/>
    <x v="0"/>
    <x v="49"/>
    <x v="1"/>
    <x v="7"/>
    <n v="7682488700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1"/>
    <x v="0"/>
    <x v="0"/>
    <s v="Covington"/>
    <s v="NEWTON"/>
    <s v="GA"/>
    <s v="30016-8876"/>
    <s v="Bedford"/>
    <s v="TX"/>
    <d v="2021-04-06T00:00:00"/>
    <n v="529472"/>
    <x v="0"/>
    <s v="NA"/>
    <s v="NA"/>
  </r>
  <r>
    <x v="21451"/>
    <x v="743"/>
    <s v="GA"/>
    <s v="1320 Arbor Gates Dr NE"/>
    <s v="Atlanta"/>
    <s v="30324-5607"/>
    <x v="15"/>
    <n v="3940"/>
    <x v="0"/>
    <x v="49"/>
    <x v="1"/>
    <x v="9"/>
    <n v="7708098700"/>
    <n v="405"/>
    <s v="PPP"/>
    <s v="Active Un-Disbursed"/>
    <x v="0"/>
    <n v="100"/>
    <n v="16040"/>
    <n v="16040"/>
    <n v="16040"/>
    <n v="529472"/>
    <s v="Capital Plus Financial, LLC"/>
    <s v="2247 Central Drive"/>
    <s v="Bedford"/>
    <s v="TX"/>
    <n v="76021"/>
    <x v="0"/>
    <x v="0"/>
    <x v="0"/>
    <s v="Atlanta"/>
    <s v="FULTON"/>
    <s v="GA"/>
    <s v="30324-5607"/>
    <s v="Bedford"/>
    <s v="TX"/>
    <d v="2021-04-06T00:00:00"/>
    <n v="529472"/>
    <x v="1"/>
    <s v="NA"/>
    <s v="NA"/>
  </r>
  <r>
    <x v="21452"/>
    <x v="702"/>
    <s v="GA"/>
    <s v="4716 Beau Point Ct"/>
    <s v="Snellville"/>
    <s v="30039-3368"/>
    <x v="17"/>
    <n v="8110"/>
    <x v="0"/>
    <x v="49"/>
    <x v="1"/>
    <x v="7"/>
    <n v="7402818710"/>
    <n v="405"/>
    <s v="PPP"/>
    <s v="Active Un-Disbursed"/>
    <x v="0"/>
    <n v="100"/>
    <n v="4165"/>
    <n v="4165"/>
    <n v="4165"/>
    <n v="529472"/>
    <s v="Capital Plus Financial, LLC"/>
    <s v="2247 Central Drive"/>
    <s v="Bedford"/>
    <s v="TX"/>
    <n v="76021"/>
    <x v="0"/>
    <x v="0"/>
    <x v="0"/>
    <s v="Snellville"/>
    <s v="GWINNETT"/>
    <s v="GA"/>
    <s v="30039-3368"/>
    <s v="Bedford"/>
    <s v="TX"/>
    <d v="2021-04-06T00:00:00"/>
    <n v="529472"/>
    <x v="1"/>
    <s v="NA"/>
    <s v="NA"/>
  </r>
  <r>
    <x v="21453"/>
    <x v="5706"/>
    <s v="GA"/>
    <s v="365 Saint Lucas Ct N/A"/>
    <s v="Fairburn"/>
    <s v="30213-3087"/>
    <x v="6"/>
    <n v="2990"/>
    <x v="0"/>
    <x v="49"/>
    <x v="50"/>
    <x v="0"/>
    <n v="7584828702"/>
    <n v="405"/>
    <s v="PPP"/>
    <s v="Active Un-Disbursed"/>
    <x v="0"/>
    <n v="100"/>
    <n v="471"/>
    <n v="471"/>
    <n v="471"/>
    <n v="124336"/>
    <s v="Blue Ridge Bank, National Association"/>
    <s v="1 E Market St Imperial Plaza"/>
    <s v="MARTINSVILLE"/>
    <s v="VA"/>
    <n v="24112"/>
    <x v="0"/>
    <x v="0"/>
    <x v="0"/>
    <s v="Fairburn"/>
    <s v="FULTON"/>
    <s v="GA"/>
    <s v="30213-3087"/>
    <s v="MARTINSVILLE"/>
    <s v="VA"/>
    <d v="2021-04-06T00:00:00"/>
    <n v="124336"/>
    <x v="1"/>
    <s v="NA"/>
    <s v="NA"/>
  </r>
  <r>
    <x v="21454"/>
    <x v="0"/>
    <s v="GA"/>
    <s v="1133 Coldbrook Station Cir Apt 304"/>
    <s v="Port Wentworth"/>
    <s v="31407-9307"/>
    <x v="6"/>
    <n v="2112"/>
    <x v="0"/>
    <x v="49"/>
    <x v="1"/>
    <x v="8"/>
    <n v="733825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Port Wentworth"/>
    <s v="CHATHAM"/>
    <s v="GA"/>
    <s v="31407-9307"/>
    <s v="Bedford"/>
    <s v="TX"/>
    <d v="2021-04-06T00:00:00"/>
    <n v="529472"/>
    <x v="1"/>
    <s v="NA"/>
    <s v="NA"/>
  </r>
  <r>
    <x v="21455"/>
    <x v="952"/>
    <s v="GA"/>
    <s v="1438 Richard Rd"/>
    <s v="Decatur"/>
    <s v="30032-2539"/>
    <x v="1"/>
    <n v="1720"/>
    <x v="0"/>
    <x v="49"/>
    <x v="1"/>
    <x v="7"/>
    <n v="7317248700"/>
    <n v="405"/>
    <s v="PPP"/>
    <s v="Active Un-Disbursed"/>
    <x v="0"/>
    <n v="100"/>
    <n v="20205"/>
    <n v="20205"/>
    <n v="20205"/>
    <n v="529472"/>
    <s v="Capital Plus Financial, LLC"/>
    <s v="2247 Central Drive"/>
    <s v="Bedford"/>
    <s v="TX"/>
    <n v="76021"/>
    <x v="0"/>
    <x v="1"/>
    <x v="0"/>
    <s v="Decatur"/>
    <s v="DEKALB"/>
    <s v="GA"/>
    <s v="30032-2539"/>
    <s v="Bedford"/>
    <s v="TX"/>
    <d v="2021-04-06T00:00:00"/>
    <n v="529472"/>
    <x v="0"/>
    <s v="NA"/>
    <s v="NA"/>
  </r>
  <r>
    <x v="21456"/>
    <x v="0"/>
    <s v="GA"/>
    <s v="190 Sunderland Cir"/>
    <s v="Fayetteville"/>
    <s v="30215-5253"/>
    <x v="13"/>
    <n v="1610"/>
    <x v="0"/>
    <x v="49"/>
    <x v="33"/>
    <x v="1"/>
    <n v="7748768705"/>
    <n v="405"/>
    <s v="PPS"/>
    <s v="Active Un-Disbursed"/>
    <x v="0"/>
    <n v="100"/>
    <n v="20832"/>
    <n v="20832"/>
    <n v="20832"/>
    <n v="529471"/>
    <s v="Itria Ventures LLC"/>
    <s v="One Penn Plaza, Suite 4530"/>
    <s v="New York"/>
    <s v="NY"/>
    <n v="10119"/>
    <x v="0"/>
    <x v="0"/>
    <x v="0"/>
    <s v="Fayetteville"/>
    <s v="FAYETTE"/>
    <s v="GA"/>
    <s v="30215-5253"/>
    <s v="New York"/>
    <s v="NY"/>
    <d v="2021-04-06T00:00:00"/>
    <n v="529471"/>
    <x v="1"/>
    <s v="NA"/>
    <s v="NA"/>
  </r>
  <r>
    <x v="21457"/>
    <x v="169"/>
    <s v="GA"/>
    <s v="3640 S Fulton Ave Unit 1137"/>
    <s v="Hapeville"/>
    <s v="30354-1757"/>
    <x v="17"/>
    <n v="8120"/>
    <x v="0"/>
    <x v="49"/>
    <x v="1"/>
    <x v="9"/>
    <n v="7908648704"/>
    <n v="405"/>
    <s v="PPP"/>
    <s v="Active Un-Disbursed"/>
    <x v="0"/>
    <n v="100"/>
    <n v="15000"/>
    <n v="15000"/>
    <n v="15000"/>
    <n v="529472"/>
    <s v="Capital Plus Financial, LLC"/>
    <s v="2247 Central Drive"/>
    <s v="Bedford"/>
    <s v="TX"/>
    <n v="76021"/>
    <x v="0"/>
    <x v="1"/>
    <x v="0"/>
    <s v="Hapeville"/>
    <s v="FULTON"/>
    <s v="GA"/>
    <s v="30354-1757"/>
    <s v="Bedford"/>
    <s v="TX"/>
    <d v="2021-04-06T00:00:00"/>
    <n v="529472"/>
    <x v="0"/>
    <s v="NA"/>
    <s v="NA"/>
  </r>
  <r>
    <x v="21458"/>
    <x v="0"/>
    <s v="GA"/>
    <s v="4010 Runnymeade Ln"/>
    <s v="East Point"/>
    <s v="30344-6340"/>
    <x v="6"/>
    <n v="2112"/>
    <x v="0"/>
    <x v="49"/>
    <x v="1"/>
    <x v="9"/>
    <n v="789154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East Point"/>
    <s v="FULTON"/>
    <s v="GA"/>
    <s v="30344-6340"/>
    <s v="Bedford"/>
    <s v="TX"/>
    <d v="2021-04-06T00:00:00"/>
    <n v="529472"/>
    <x v="0"/>
    <s v="NA"/>
    <s v="NA"/>
  </r>
  <r>
    <x v="21459"/>
    <x v="0"/>
    <s v="GA"/>
    <s v="2217 Bell St"/>
    <s v="Columbus"/>
    <s v="31906-2505"/>
    <x v="0"/>
    <n v="3860"/>
    <x v="0"/>
    <x v="49"/>
    <x v="1"/>
    <x v="5"/>
    <n v="773704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Columbus"/>
    <s v="MUSCOGEE"/>
    <s v="GA"/>
    <s v="31906-2505"/>
    <s v="Bedford"/>
    <s v="TX"/>
    <d v="2021-04-06T00:00:00"/>
    <n v="529472"/>
    <x v="0"/>
    <s v="NA"/>
    <s v="NA"/>
  </r>
  <r>
    <x v="21460"/>
    <x v="0"/>
    <s v="GA"/>
    <s v="3005 Meadow Springs Ct SW"/>
    <s v="Conyers"/>
    <s v="30094-5769"/>
    <x v="15"/>
    <n v="1320"/>
    <x v="0"/>
    <x v="49"/>
    <x v="1"/>
    <x v="7"/>
    <n v="785448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nyers"/>
    <s v="ROCKDALE"/>
    <s v="GA"/>
    <s v="30094-5769"/>
    <s v="Bedford"/>
    <s v="TX"/>
    <d v="2021-04-06T00:00:00"/>
    <n v="529472"/>
    <x v="1"/>
    <s v="NA"/>
    <s v="NA"/>
  </r>
  <r>
    <x v="21461"/>
    <x v="5"/>
    <s v="GA"/>
    <s v="1511 Marakanda Trl"/>
    <s v="Sugar Hill"/>
    <s v="30518-2945"/>
    <x v="5"/>
    <n v="5310"/>
    <x v="0"/>
    <x v="49"/>
    <x v="1"/>
    <x v="3"/>
    <n v="7540678703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0"/>
    <x v="0"/>
    <s v="Sugar Hill"/>
    <s v="GWINNETT"/>
    <s v="GA"/>
    <s v="30518-2945"/>
    <s v="Bedford"/>
    <s v="TX"/>
    <d v="2021-04-06T00:00:00"/>
    <n v="529472"/>
    <x v="1"/>
    <s v="NA"/>
    <s v="NA"/>
  </r>
  <r>
    <x v="21462"/>
    <x v="179"/>
    <s v="GA"/>
    <s v="4344 Napier Ave Apt A3"/>
    <s v="Macon"/>
    <s v="31210-5005"/>
    <x v="17"/>
    <n v="6120"/>
    <x v="0"/>
    <x v="49"/>
    <x v="1"/>
    <x v="13"/>
    <n v="7405318708"/>
    <n v="405"/>
    <s v="PPP"/>
    <s v="Active Un-Disbursed"/>
    <x v="0"/>
    <n v="100"/>
    <n v="19582"/>
    <n v="19582"/>
    <n v="19582"/>
    <n v="529472"/>
    <s v="Capital Plus Financial, LLC"/>
    <s v="2247 Central Drive"/>
    <s v="Bedford"/>
    <s v="TX"/>
    <n v="76021"/>
    <x v="0"/>
    <x v="0"/>
    <x v="0"/>
    <s v="Macon"/>
    <s v="BIBB"/>
    <s v="GA"/>
    <s v="31210-5005"/>
    <s v="Bedford"/>
    <s v="TX"/>
    <d v="2021-04-06T00:00:00"/>
    <n v="529472"/>
    <x v="1"/>
    <s v="NA"/>
    <s v="NA"/>
  </r>
  <r>
    <x v="21463"/>
    <x v="0"/>
    <s v="GA"/>
    <s v="1466 Interlaken Pass"/>
    <s v="Jonesboro"/>
    <s v="30238-6529"/>
    <x v="1"/>
    <n v="1720"/>
    <x v="0"/>
    <x v="49"/>
    <x v="1"/>
    <x v="0"/>
    <n v="774882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Jonesboro"/>
    <s v="CLAYTON"/>
    <s v="GA"/>
    <s v="30238-6529"/>
    <s v="Bedford"/>
    <s v="TX"/>
    <d v="2021-04-06T00:00:00"/>
    <n v="529472"/>
    <x v="0"/>
    <s v="NA"/>
    <s v="NA"/>
  </r>
  <r>
    <x v="21464"/>
    <x v="37"/>
    <s v="GA"/>
    <s v="2128 Rachael St SE"/>
    <s v="Atlanta"/>
    <s v="30315-6832"/>
    <x v="6"/>
    <n v="2112"/>
    <x v="0"/>
    <x v="49"/>
    <x v="5"/>
    <x v="9"/>
    <n v="7616228705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15-6832"/>
    <s v="Laguna Hills"/>
    <s v="CA"/>
    <d v="2021-04-06T00:00:00"/>
    <n v="509316"/>
    <x v="0"/>
    <s v="NA"/>
    <s v="NA"/>
  </r>
  <r>
    <x v="21465"/>
    <x v="0"/>
    <s v="GA"/>
    <s v="224 Forest Ave"/>
    <s v="Macon"/>
    <s v="31204-3027"/>
    <x v="5"/>
    <n v="5310"/>
    <x v="0"/>
    <x v="49"/>
    <x v="1"/>
    <x v="5"/>
    <n v="784006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Macon"/>
    <s v="BIBB"/>
    <s v="GA"/>
    <s v="31204-3027"/>
    <s v="Bedford"/>
    <s v="TX"/>
    <d v="2021-04-06T00:00:00"/>
    <n v="529472"/>
    <x v="0"/>
    <s v="NA"/>
    <s v="NA"/>
  </r>
  <r>
    <x v="21466"/>
    <x v="0"/>
    <s v="GA"/>
    <s v="7101 Strickland St"/>
    <s v="Douglasville"/>
    <s v="30134-7024"/>
    <x v="6"/>
    <n v="2112"/>
    <x v="0"/>
    <x v="49"/>
    <x v="1"/>
    <x v="0"/>
    <n v="760749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ouglasville"/>
    <s v="DOUGLAS"/>
    <s v="GA"/>
    <s v="30134-7024"/>
    <s v="Bedford"/>
    <s v="TX"/>
    <d v="2021-04-06T00:00:00"/>
    <n v="529472"/>
    <x v="0"/>
    <s v="NA"/>
    <s v="NA"/>
  </r>
  <r>
    <x v="21467"/>
    <x v="758"/>
    <s v="GA"/>
    <s v="402 Joyce Ave"/>
    <s v="Nashville"/>
    <s v="31639-1131"/>
    <x v="1"/>
    <n v="1612"/>
    <x v="0"/>
    <x v="49"/>
    <x v="1"/>
    <x v="13"/>
    <n v="7284958704"/>
    <n v="405"/>
    <s v="PPP"/>
    <s v="Active Un-Disbursed"/>
    <x v="0"/>
    <n v="100"/>
    <n v="13125"/>
    <n v="13125"/>
    <n v="13125"/>
    <n v="529472"/>
    <s v="Capital Plus Financial, LLC"/>
    <s v="2247 Central Drive"/>
    <s v="Bedford"/>
    <s v="TX"/>
    <n v="76021"/>
    <x v="1"/>
    <x v="1"/>
    <x v="0"/>
    <s v="Nashville"/>
    <s v="BERRIEN"/>
    <s v="GA"/>
    <s v="31639-1131"/>
    <s v="Bedford"/>
    <s v="TX"/>
    <d v="2021-04-06T00:00:00"/>
    <n v="529472"/>
    <x v="1"/>
    <s v="NA"/>
    <s v="NA"/>
  </r>
  <r>
    <x v="21468"/>
    <x v="590"/>
    <s v="GA"/>
    <s v="3798 Radcliffe Blvd"/>
    <s v="Decatur"/>
    <s v="30034-6060"/>
    <x v="6"/>
    <n v="2112"/>
    <x v="0"/>
    <x v="49"/>
    <x v="1"/>
    <x v="7"/>
    <n v="7467078703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0"/>
    <x v="0"/>
    <s v="Decatur"/>
    <s v="DEKALB"/>
    <s v="GA"/>
    <s v="30034-6060"/>
    <s v="Bedford"/>
    <s v="TX"/>
    <d v="2021-04-06T00:00:00"/>
    <n v="529472"/>
    <x v="1"/>
    <s v="NA"/>
    <s v="NA"/>
  </r>
  <r>
    <x v="21469"/>
    <x v="631"/>
    <s v="GA"/>
    <s v="10090 Jones Bridge Rd Unit 1"/>
    <s v="Alpharetta"/>
    <s v="30022-6592"/>
    <x v="6"/>
    <n v="2112"/>
    <x v="0"/>
    <x v="49"/>
    <x v="1"/>
    <x v="2"/>
    <n v="7757228709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0"/>
    <x v="0"/>
    <x v="0"/>
    <s v="Alpharetta"/>
    <s v="FULTON"/>
    <s v="GA"/>
    <s v="30022-6592"/>
    <s v="Bedford"/>
    <s v="TX"/>
    <d v="2021-04-06T00:00:00"/>
    <n v="529472"/>
    <x v="1"/>
    <s v="NA"/>
    <s v="NA"/>
  </r>
  <r>
    <x v="21470"/>
    <x v="0"/>
    <s v="GA"/>
    <s v="301 Cunningham Ave"/>
    <s v="Thomaston"/>
    <s v="30286-5712"/>
    <x v="6"/>
    <n v="2112"/>
    <x v="0"/>
    <x v="49"/>
    <x v="1"/>
    <x v="1"/>
    <n v="743068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Thomaston"/>
    <s v="UPSON"/>
    <s v="GA"/>
    <s v="30286-5712"/>
    <s v="Bedford"/>
    <s v="TX"/>
    <d v="2021-04-06T00:00:00"/>
    <n v="529472"/>
    <x v="1"/>
    <s v="NA"/>
    <s v="NA"/>
  </r>
  <r>
    <x v="18946"/>
    <x v="0"/>
    <s v="GA"/>
    <s v="2453 coronet way nw apr r5"/>
    <s v="atlanta"/>
    <n v="30311"/>
    <x v="6"/>
    <n v="2112"/>
    <x v="0"/>
    <x v="49"/>
    <x v="1"/>
    <x v="9"/>
    <n v="765818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n v="30311"/>
    <s v="Bedford"/>
    <s v="TX"/>
    <d v="2021-04-06T00:00:00"/>
    <n v="529472"/>
    <x v="0"/>
    <s v="NA"/>
    <s v="NA"/>
  </r>
  <r>
    <x v="21471"/>
    <x v="5707"/>
    <s v="GA"/>
    <s v="May Apple Lane N/A"/>
    <s v="Atlanta"/>
    <n v="30349"/>
    <x v="12"/>
    <n v="1618"/>
    <x v="0"/>
    <x v="49"/>
    <x v="22"/>
    <x v="0"/>
    <n v="7613738710"/>
    <n v="405"/>
    <s v="PPP"/>
    <s v="Active Un-Disbursed"/>
    <x v="0"/>
    <n v="100"/>
    <n v="19438"/>
    <n v="19438"/>
    <n v="19438"/>
    <n v="121536"/>
    <s v="Customers Bank"/>
    <s v="99 Bridge St"/>
    <s v="PHOENIXVILLE"/>
    <s v="PA"/>
    <s v="19460-3411"/>
    <x v="0"/>
    <x v="0"/>
    <x v="0"/>
    <s v="Atlanta"/>
    <s v="FULTON"/>
    <s v="GA"/>
    <n v="30349"/>
    <s v="PHOENIXVILLE"/>
    <s v="PA"/>
    <d v="2021-04-06T00:00:00"/>
    <n v="121536"/>
    <x v="1"/>
    <s v="NA"/>
    <s v="NA"/>
  </r>
  <r>
    <x v="21472"/>
    <x v="0"/>
    <s v="GA"/>
    <s v="1017 windrigde dr"/>
    <s v="sandy springs"/>
    <n v="30350"/>
    <x v="2"/>
    <n v="2330"/>
    <x v="0"/>
    <x v="49"/>
    <x v="1"/>
    <x v="2"/>
    <n v="785626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andy springs"/>
    <s v="FULTON"/>
    <s v="GA"/>
    <n v="30350"/>
    <s v="Bedford"/>
    <s v="TX"/>
    <d v="2021-04-06T00:00:00"/>
    <n v="529472"/>
    <x v="1"/>
    <s v="NA"/>
    <s v="NA"/>
  </r>
  <r>
    <x v="21473"/>
    <x v="5115"/>
    <s v="GA"/>
    <s v="1593 Childress Dr SW"/>
    <s v="Atlanta"/>
    <s v="30311-3600"/>
    <x v="4"/>
    <n v="6118"/>
    <x v="0"/>
    <x v="49"/>
    <x v="1"/>
    <x v="9"/>
    <n v="7538318701"/>
    <n v="405"/>
    <s v="PPP"/>
    <s v="Active Un-Disbursed"/>
    <x v="0"/>
    <n v="100"/>
    <n v="19002"/>
    <n v="19002"/>
    <n v="19002"/>
    <n v="529472"/>
    <s v="Capital Plus Financial, LLC"/>
    <s v="2247 Central Drive"/>
    <s v="Bedford"/>
    <s v="TX"/>
    <n v="76021"/>
    <x v="0"/>
    <x v="1"/>
    <x v="0"/>
    <s v="Atlanta"/>
    <s v="FULTON"/>
    <s v="GA"/>
    <s v="30311-3600"/>
    <s v="Bedford"/>
    <s v="TX"/>
    <d v="2021-04-06T00:00:00"/>
    <n v="529472"/>
    <x v="0"/>
    <s v="NA"/>
    <s v="NA"/>
  </r>
  <r>
    <x v="21474"/>
    <x v="232"/>
    <s v="GA"/>
    <s v="403 Tree Mountain Pkwy"/>
    <s v="Stone Mountain"/>
    <s v="30083-6702"/>
    <x v="6"/>
    <n v="2111"/>
    <x v="0"/>
    <x v="49"/>
    <x v="1"/>
    <x v="7"/>
    <n v="7639018704"/>
    <n v="405"/>
    <s v="PPP"/>
    <s v="Active Un-Disbursed"/>
    <x v="0"/>
    <n v="100"/>
    <n v="17470"/>
    <n v="17470"/>
    <n v="17470"/>
    <n v="529472"/>
    <s v="Capital Plus Financial, LLC"/>
    <s v="2247 Central Drive"/>
    <s v="Bedford"/>
    <s v="TX"/>
    <n v="76021"/>
    <x v="0"/>
    <x v="1"/>
    <x v="0"/>
    <s v="Stone Mountain"/>
    <s v="DEKALB"/>
    <s v="GA"/>
    <s v="30083-6702"/>
    <s v="Bedford"/>
    <s v="TX"/>
    <d v="2021-04-06T00:00:00"/>
    <n v="529472"/>
    <x v="0"/>
    <s v="NA"/>
    <s v="NA"/>
  </r>
  <r>
    <x v="21475"/>
    <x v="0"/>
    <s v="GA"/>
    <s v="276 Upper Riverdale Rd SW"/>
    <s v="Riverdale"/>
    <n v="30274"/>
    <x v="4"/>
    <n v="6118"/>
    <x v="0"/>
    <x v="49"/>
    <x v="1"/>
    <x v="0"/>
    <n v="738315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Riverdale"/>
    <s v="CLAYTON"/>
    <s v="GA"/>
    <n v="30274"/>
    <s v="Bedford"/>
    <s v="TX"/>
    <d v="2021-04-06T00:00:00"/>
    <n v="529472"/>
    <x v="0"/>
    <s v="NA"/>
    <s v="NA"/>
  </r>
  <r>
    <x v="21476"/>
    <x v="0"/>
    <s v="GA"/>
    <s v="6164 Everest Trl"/>
    <s v="Norcross"/>
    <s v="30093-5205"/>
    <x v="10"/>
    <n v="2110"/>
    <x v="0"/>
    <x v="49"/>
    <x v="1"/>
    <x v="7"/>
    <n v="786087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Norcross"/>
    <s v="GWINNETT"/>
    <s v="GA"/>
    <s v="30093-5205"/>
    <s v="Bedford"/>
    <s v="TX"/>
    <d v="2021-04-06T00:00:00"/>
    <n v="529472"/>
    <x v="0"/>
    <s v="NA"/>
    <s v="NA"/>
  </r>
  <r>
    <x v="21477"/>
    <x v="727"/>
    <s v="GA"/>
    <s v="707 Martin St SE"/>
    <s v="Atlanta"/>
    <s v="30315-1215"/>
    <x v="6"/>
    <n v="2112"/>
    <x v="0"/>
    <x v="49"/>
    <x v="1"/>
    <x v="9"/>
    <n v="7295798710"/>
    <n v="405"/>
    <s v="PPP"/>
    <s v="Active Un-Disbursed"/>
    <x v="0"/>
    <n v="100"/>
    <n v="17915"/>
    <n v="17915"/>
    <n v="17915"/>
    <n v="529472"/>
    <s v="Capital Plus Financial, LLC"/>
    <s v="2247 Central Drive"/>
    <s v="Bedford"/>
    <s v="TX"/>
    <n v="76021"/>
    <x v="0"/>
    <x v="1"/>
    <x v="0"/>
    <s v="Atlanta"/>
    <s v="FULTON"/>
    <s v="GA"/>
    <s v="30315-1215"/>
    <s v="Bedford"/>
    <s v="TX"/>
    <d v="2021-04-06T00:00:00"/>
    <n v="529472"/>
    <x v="0"/>
    <s v="NA"/>
    <s v="NA"/>
  </r>
  <r>
    <x v="21478"/>
    <x v="0"/>
    <s v="GA"/>
    <s v="2272 Baywood Dr SE"/>
    <s v="Atlanta"/>
    <s v="30315-6534"/>
    <x v="5"/>
    <n v="5310"/>
    <x v="0"/>
    <x v="49"/>
    <x v="1"/>
    <x v="9"/>
    <n v="791031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5-6534"/>
    <s v="Bedford"/>
    <s v="TX"/>
    <d v="2021-04-06T00:00:00"/>
    <n v="529472"/>
    <x v="0"/>
    <s v="NA"/>
    <s v="NA"/>
  </r>
  <r>
    <x v="21479"/>
    <x v="212"/>
    <s v="GA"/>
    <s v="1965 Cannon Ct Apt D"/>
    <s v="College Park"/>
    <s v="30337-2594"/>
    <x v="12"/>
    <n v="1611"/>
    <x v="0"/>
    <x v="49"/>
    <x v="1"/>
    <x v="9"/>
    <n v="7552068705"/>
    <n v="405"/>
    <s v="PPP"/>
    <s v="Active Un-Disbursed"/>
    <x v="0"/>
    <n v="100"/>
    <n v="20312"/>
    <n v="20312"/>
    <n v="20312"/>
    <n v="529472"/>
    <s v="Capital Plus Financial, LLC"/>
    <s v="2247 Central Drive"/>
    <s v="Bedford"/>
    <s v="TX"/>
    <n v="76021"/>
    <x v="0"/>
    <x v="1"/>
    <x v="0"/>
    <s v="College Park"/>
    <s v="FULTON"/>
    <s v="GA"/>
    <s v="30337-2594"/>
    <s v="Bedford"/>
    <s v="TX"/>
    <d v="2021-04-06T00:00:00"/>
    <n v="529472"/>
    <x v="0"/>
    <s v="NA"/>
    <s v="NA"/>
  </r>
  <r>
    <x v="7285"/>
    <x v="0"/>
    <s v="GA"/>
    <s v="635 Highland Park Trl"/>
    <s v="Atlanta"/>
    <s v="30350-6704"/>
    <x v="1"/>
    <n v="1730"/>
    <x v="0"/>
    <x v="49"/>
    <x v="1"/>
    <x v="2"/>
    <n v="729554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50-6704"/>
    <s v="Bedford"/>
    <s v="TX"/>
    <d v="2021-04-06T00:00:00"/>
    <n v="529472"/>
    <x v="1"/>
    <s v="NA"/>
    <s v="NA"/>
  </r>
  <r>
    <x v="13752"/>
    <x v="719"/>
    <s v="GA"/>
    <s v="1309 Windrow Dr"/>
    <s v="Hinesville"/>
    <s v="31313-8350"/>
    <x v="12"/>
    <n v="1512"/>
    <x v="0"/>
    <x v="49"/>
    <x v="1"/>
    <x v="8"/>
    <n v="7555698701"/>
    <n v="405"/>
    <s v="PPP"/>
    <s v="Active Un-Disbursed"/>
    <x v="0"/>
    <n v="100"/>
    <n v="20290"/>
    <n v="20290"/>
    <n v="20290"/>
    <n v="529472"/>
    <s v="Capital Plus Financial, LLC"/>
    <s v="2247 Central Drive"/>
    <s v="Bedford"/>
    <s v="TX"/>
    <n v="76021"/>
    <x v="0"/>
    <x v="0"/>
    <x v="0"/>
    <s v="Hinesville"/>
    <s v="LIBERTY"/>
    <s v="GA"/>
    <s v="31313-8350"/>
    <s v="Bedford"/>
    <s v="TX"/>
    <d v="2021-04-06T00:00:00"/>
    <n v="529472"/>
    <x v="1"/>
    <s v="NA"/>
    <s v="NA"/>
  </r>
  <r>
    <x v="21480"/>
    <x v="631"/>
    <s v="GA"/>
    <s v="129 N Lumpkin St"/>
    <s v="Hawkinsville"/>
    <s v="31036-4783"/>
    <x v="10"/>
    <n v="2210"/>
    <x v="0"/>
    <x v="49"/>
    <x v="1"/>
    <x v="13"/>
    <n v="7529838702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1"/>
    <x v="0"/>
    <x v="0"/>
    <s v="Hawkinsville"/>
    <s v="PULASKI"/>
    <s v="GA"/>
    <s v="31036-4783"/>
    <s v="Bedford"/>
    <s v="TX"/>
    <d v="2021-04-06T00:00:00"/>
    <n v="529472"/>
    <x v="1"/>
    <s v="NA"/>
    <s v="NA"/>
  </r>
  <r>
    <x v="21481"/>
    <x v="5"/>
    <s v="GA"/>
    <s v="1225 Fa"/>
    <s v="Atlanta"/>
    <n v="30331"/>
    <x v="6"/>
    <n v="2112"/>
    <x v="0"/>
    <x v="49"/>
    <x v="1"/>
    <x v="9"/>
    <n v="7394818709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0"/>
    <x v="0"/>
    <s v="Atlanta"/>
    <s v="FULTON"/>
    <s v="GA"/>
    <n v="30331"/>
    <s v="Bedford"/>
    <s v="TX"/>
    <d v="2021-04-06T00:00:00"/>
    <n v="529472"/>
    <x v="1"/>
    <s v="NA"/>
    <s v="NA"/>
  </r>
  <r>
    <x v="21482"/>
    <x v="42"/>
    <s v="GA"/>
    <s v="2231 Keswick Village Ct NE"/>
    <s v="Conyers"/>
    <s v="30013-6550"/>
    <x v="6"/>
    <n v="2112"/>
    <x v="0"/>
    <x v="49"/>
    <x v="1"/>
    <x v="7"/>
    <n v="7362678710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Conyers"/>
    <s v="ROCKDALE"/>
    <s v="GA"/>
    <s v="30013-6550"/>
    <s v="Bedford"/>
    <s v="TX"/>
    <d v="2021-04-06T00:00:00"/>
    <n v="529472"/>
    <x v="1"/>
    <s v="NA"/>
    <s v="NA"/>
  </r>
  <r>
    <x v="21483"/>
    <x v="66"/>
    <s v="GA"/>
    <s v="4909 Woodhurst Way"/>
    <s v="Stone Mountain"/>
    <s v="30088-3517"/>
    <x v="3"/>
    <n v="3613"/>
    <x v="0"/>
    <x v="49"/>
    <x v="1"/>
    <x v="7"/>
    <n v="7407818709"/>
    <n v="405"/>
    <s v="PPP"/>
    <s v="Active Un-Disbursed"/>
    <x v="0"/>
    <n v="100"/>
    <n v="18750"/>
    <n v="18750"/>
    <n v="18750"/>
    <n v="529472"/>
    <s v="Capital Plus Financial, LLC"/>
    <s v="2247 Central Drive"/>
    <s v="Bedford"/>
    <s v="TX"/>
    <n v="76021"/>
    <x v="0"/>
    <x v="0"/>
    <x v="0"/>
    <s v="Stone Mountain"/>
    <s v="DEKALB"/>
    <s v="GA"/>
    <s v="30088-3517"/>
    <s v="Bedford"/>
    <s v="TX"/>
    <d v="2021-04-06T00:00:00"/>
    <n v="529472"/>
    <x v="0"/>
    <s v="NA"/>
    <s v="NA"/>
  </r>
  <r>
    <x v="21484"/>
    <x v="0"/>
    <s v="GA"/>
    <s v="425 Williams Dr"/>
    <s v="Marietta"/>
    <s v="30066-6157"/>
    <x v="9"/>
    <n v="3998"/>
    <x v="0"/>
    <x v="49"/>
    <x v="1"/>
    <x v="6"/>
    <n v="748348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arietta"/>
    <s v="COBB"/>
    <s v="GA"/>
    <s v="30066-6157"/>
    <s v="Bedford"/>
    <s v="TX"/>
    <d v="2021-04-06T00:00:00"/>
    <n v="529472"/>
    <x v="1"/>
    <s v="NA"/>
    <s v="NA"/>
  </r>
  <r>
    <x v="21485"/>
    <x v="0"/>
    <s v="GA"/>
    <s v="7127 Biltmore Way"/>
    <s v="Lithonia"/>
    <s v="30058-2963"/>
    <x v="6"/>
    <n v="2112"/>
    <x v="0"/>
    <x v="49"/>
    <x v="1"/>
    <x v="7"/>
    <n v="753485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onia"/>
    <s v="DEKALB"/>
    <s v="GA"/>
    <s v="30058-2963"/>
    <s v="Bedford"/>
    <s v="TX"/>
    <d v="2021-04-06T00:00:00"/>
    <n v="529472"/>
    <x v="0"/>
    <s v="NA"/>
    <s v="NA"/>
  </r>
  <r>
    <x v="21486"/>
    <x v="0"/>
    <s v="GA"/>
    <s v="8841 Bright Star Rd"/>
    <s v="Douglasville"/>
    <s v="30134-1431"/>
    <x v="18"/>
    <n v="1620"/>
    <x v="0"/>
    <x v="49"/>
    <x v="1"/>
    <x v="0"/>
    <n v="767854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ouglasville"/>
    <s v="DOUGLAS"/>
    <s v="GA"/>
    <s v="30134-1431"/>
    <s v="Bedford"/>
    <s v="TX"/>
    <d v="2021-04-06T00:00:00"/>
    <n v="529472"/>
    <x v="0"/>
    <s v="NA"/>
    <s v="NA"/>
  </r>
  <r>
    <x v="21487"/>
    <x v="0"/>
    <s v="GA"/>
    <s v="1150 Collier Rd NW Apt F10"/>
    <s v="Atlanta"/>
    <s v="30318-2942"/>
    <x v="6"/>
    <n v="2112"/>
    <x v="0"/>
    <x v="49"/>
    <x v="1"/>
    <x v="9"/>
    <n v="780555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18-2942"/>
    <s v="Bedford"/>
    <s v="TX"/>
    <d v="2021-04-06T00:00:00"/>
    <n v="529472"/>
    <x v="0"/>
    <s v="NA"/>
    <s v="NA"/>
  </r>
  <r>
    <x v="21488"/>
    <x v="0"/>
    <s v="GA"/>
    <s v="arctreveous@gmail.com"/>
    <s v="Conyers"/>
    <n v="30013"/>
    <x v="6"/>
    <n v="2111"/>
    <x v="0"/>
    <x v="49"/>
    <x v="1"/>
    <x v="7"/>
    <n v="787607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nyers"/>
    <s v="ROCKDALE"/>
    <s v="GA"/>
    <n v="30013"/>
    <s v="Bedford"/>
    <s v="TX"/>
    <d v="2021-04-06T00:00:00"/>
    <n v="529472"/>
    <x v="1"/>
    <s v="NA"/>
    <s v="NA"/>
  </r>
  <r>
    <x v="21489"/>
    <x v="37"/>
    <s v="GA"/>
    <s v="125 Little Big Horn Rd N/A"/>
    <s v="Griffin"/>
    <s v="30223-1556"/>
    <x v="6"/>
    <n v="2112"/>
    <x v="0"/>
    <x v="49"/>
    <x v="22"/>
    <x v="1"/>
    <n v="7521748705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Griffin"/>
    <s v="SPALDING"/>
    <s v="GA"/>
    <s v="30223-1556"/>
    <s v="PHOENIXVILLE"/>
    <s v="PA"/>
    <d v="2021-04-06T00:00:00"/>
    <n v="121536"/>
    <x v="0"/>
    <s v="NA"/>
    <s v="NA"/>
  </r>
  <r>
    <x v="21490"/>
    <x v="191"/>
    <s v="GA"/>
    <s v="6363 Flat Rock Rd Apt 388"/>
    <s v="Columbus"/>
    <s v="31907-9247"/>
    <x v="5"/>
    <n v="5310"/>
    <x v="0"/>
    <x v="49"/>
    <x v="1"/>
    <x v="5"/>
    <n v="7631078706"/>
    <n v="405"/>
    <s v="PPP"/>
    <s v="Active Un-Disbursed"/>
    <x v="0"/>
    <n v="100"/>
    <n v="15625"/>
    <n v="15625"/>
    <n v="15625"/>
    <n v="529472"/>
    <s v="Capital Plus Financial, LLC"/>
    <s v="2247 Central Drive"/>
    <s v="Bedford"/>
    <s v="TX"/>
    <n v="76021"/>
    <x v="0"/>
    <x v="0"/>
    <x v="0"/>
    <s v="Columbus"/>
    <s v="MUSCOGEE"/>
    <s v="GA"/>
    <s v="31907-9247"/>
    <s v="Bedford"/>
    <s v="TX"/>
    <d v="2021-04-06T00:00:00"/>
    <n v="529472"/>
    <x v="1"/>
    <s v="NA"/>
    <s v="NA"/>
  </r>
  <r>
    <x v="21491"/>
    <x v="735"/>
    <s v="GA"/>
    <s v="9563 Fairway Turn"/>
    <s v="Jonesboro"/>
    <s v="30238-6208"/>
    <x v="12"/>
    <n v="1430"/>
    <x v="0"/>
    <x v="49"/>
    <x v="1"/>
    <x v="0"/>
    <n v="7562058706"/>
    <n v="405"/>
    <s v="PPP"/>
    <s v="Active Un-Disbursed"/>
    <x v="0"/>
    <n v="100"/>
    <n v="1250"/>
    <n v="1250"/>
    <n v="1250"/>
    <n v="529472"/>
    <s v="Capital Plus Financial, LLC"/>
    <s v="2247 Central Drive"/>
    <s v="Bedford"/>
    <s v="TX"/>
    <n v="76021"/>
    <x v="0"/>
    <x v="0"/>
    <x v="0"/>
    <s v="Jonesboro"/>
    <s v="CLAYTON"/>
    <s v="GA"/>
    <s v="30238-6208"/>
    <s v="Bedford"/>
    <s v="TX"/>
    <d v="2021-04-06T00:00:00"/>
    <n v="529472"/>
    <x v="0"/>
    <s v="NA"/>
    <s v="NA"/>
  </r>
  <r>
    <x v="21492"/>
    <x v="85"/>
    <s v="GA"/>
    <s v="6056 Redtop Loop"/>
    <s v="Fairburn"/>
    <s v="30213-4436"/>
    <x v="6"/>
    <n v="1118"/>
    <x v="0"/>
    <x v="49"/>
    <x v="1"/>
    <x v="0"/>
    <n v="7841708703"/>
    <n v="405"/>
    <s v="PPP"/>
    <s v="Active Un-Disbursed"/>
    <x v="0"/>
    <n v="100"/>
    <n v="20625"/>
    <n v="20625"/>
    <n v="20625"/>
    <n v="529472"/>
    <s v="Capital Plus Financial, LLC"/>
    <s v="2247 Central Drive"/>
    <s v="Bedford"/>
    <s v="TX"/>
    <n v="76021"/>
    <x v="0"/>
    <x v="0"/>
    <x v="0"/>
    <s v="Fairburn"/>
    <s v="FULTON"/>
    <s v="GA"/>
    <s v="30213-4436"/>
    <s v="Bedford"/>
    <s v="TX"/>
    <d v="2021-04-06T00:00:00"/>
    <n v="529472"/>
    <x v="1"/>
    <s v="NA"/>
    <s v="NA"/>
  </r>
  <r>
    <x v="21493"/>
    <x v="85"/>
    <s v="GA"/>
    <s v="124 Meadowlark Dr"/>
    <s v="McDonough"/>
    <s v="30253-6537"/>
    <x v="5"/>
    <n v="4110"/>
    <x v="0"/>
    <x v="49"/>
    <x v="1"/>
    <x v="1"/>
    <n v="7401328703"/>
    <n v="405"/>
    <s v="PPP"/>
    <s v="Active Un-Disbursed"/>
    <x v="0"/>
    <n v="100"/>
    <n v="20625"/>
    <n v="20625"/>
    <n v="20625"/>
    <n v="529472"/>
    <s v="Capital Plus Financial, LLC"/>
    <s v="2247 Central Drive"/>
    <s v="Bedford"/>
    <s v="TX"/>
    <n v="76021"/>
    <x v="0"/>
    <x v="0"/>
    <x v="0"/>
    <s v="McDonough"/>
    <s v="HENRY"/>
    <s v="GA"/>
    <s v="30253-6537"/>
    <s v="Bedford"/>
    <s v="TX"/>
    <d v="2021-04-06T00:00:00"/>
    <n v="529472"/>
    <x v="0"/>
    <s v="NA"/>
    <s v="NA"/>
  </r>
  <r>
    <x v="21494"/>
    <x v="5"/>
    <s v="GA"/>
    <s v="3409 Battlement Cir"/>
    <s v="Loganville"/>
    <s v="30052-8270"/>
    <x v="6"/>
    <n v="2112"/>
    <x v="0"/>
    <x v="49"/>
    <x v="1"/>
    <x v="3"/>
    <n v="7627078703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0"/>
    <x v="0"/>
    <s v="Loganville"/>
    <s v="GWINNETT"/>
    <s v="GA"/>
    <s v="30052-8270"/>
    <s v="Bedford"/>
    <s v="TX"/>
    <d v="2021-04-06T00:00:00"/>
    <n v="529472"/>
    <x v="1"/>
    <s v="NA"/>
    <s v="NA"/>
  </r>
  <r>
    <x v="21495"/>
    <x v="590"/>
    <s v="GA"/>
    <s v="220 Wisteria Blvd"/>
    <s v="Covington"/>
    <s v="30016-7205"/>
    <x v="6"/>
    <n v="2111"/>
    <x v="0"/>
    <x v="49"/>
    <x v="1"/>
    <x v="7"/>
    <n v="7494818706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1"/>
    <x v="0"/>
    <x v="0"/>
    <s v="Covington"/>
    <s v="NEWTON"/>
    <s v="GA"/>
    <s v="30016-7205"/>
    <s v="Bedford"/>
    <s v="TX"/>
    <d v="2021-04-06T00:00:00"/>
    <n v="529472"/>
    <x v="0"/>
    <s v="NA"/>
    <s v="NA"/>
  </r>
  <r>
    <x v="21496"/>
    <x v="0"/>
    <s v="GA"/>
    <s v="199 Woodland Trl"/>
    <s v="Warner Robins"/>
    <s v="31088-7022"/>
    <x v="12"/>
    <n v="1430"/>
    <x v="0"/>
    <x v="49"/>
    <x v="1"/>
    <x v="13"/>
    <n v="784781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Warner Robins"/>
    <s v="HOUSTON"/>
    <s v="GA"/>
    <s v="31088-7022"/>
    <s v="Bedford"/>
    <s v="TX"/>
    <d v="2021-04-06T00:00:00"/>
    <n v="529472"/>
    <x v="1"/>
    <s v="NA"/>
    <s v="NA"/>
  </r>
  <r>
    <x v="21497"/>
    <x v="0"/>
    <s v="GA"/>
    <s v="846 Shadow Lake Dr"/>
    <s v="Lithonia"/>
    <s v="30058-3231"/>
    <x v="12"/>
    <n v="1611"/>
    <x v="0"/>
    <x v="49"/>
    <x v="1"/>
    <x v="7"/>
    <n v="760152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onia"/>
    <s v="DEKALB"/>
    <s v="GA"/>
    <s v="30058-3231"/>
    <s v="Bedford"/>
    <s v="TX"/>
    <d v="2021-04-06T00:00:00"/>
    <n v="529472"/>
    <x v="0"/>
    <s v="NA"/>
    <s v="NA"/>
  </r>
  <r>
    <x v="21498"/>
    <x v="631"/>
    <s v="GA"/>
    <s v="1518 Persimmon Trce"/>
    <s v="Morrow"/>
    <s v="30260-4191"/>
    <x v="4"/>
    <n v="8210"/>
    <x v="0"/>
    <x v="49"/>
    <x v="1"/>
    <x v="9"/>
    <n v="7549228704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0"/>
    <x v="0"/>
    <x v="0"/>
    <s v="Morrow"/>
    <s v="CLAYTON"/>
    <s v="GA"/>
    <s v="30260-4191"/>
    <s v="Bedford"/>
    <s v="TX"/>
    <d v="2021-04-06T00:00:00"/>
    <n v="529472"/>
    <x v="0"/>
    <s v="NA"/>
    <s v="NA"/>
  </r>
  <r>
    <x v="21499"/>
    <x v="590"/>
    <s v="GA"/>
    <s v="1107 Treetrail Pkwy"/>
    <s v="Norcross"/>
    <s v="30093-2586"/>
    <x v="6"/>
    <n v="2112"/>
    <x v="0"/>
    <x v="49"/>
    <x v="1"/>
    <x v="3"/>
    <n v="7316638708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1"/>
    <x v="0"/>
    <s v="Norcross"/>
    <s v="GWINNETT"/>
    <s v="GA"/>
    <s v="30093-2586"/>
    <s v="Bedford"/>
    <s v="TX"/>
    <d v="2021-04-06T00:00:00"/>
    <n v="529472"/>
    <x v="0"/>
    <s v="NA"/>
    <s v="NA"/>
  </r>
  <r>
    <x v="7459"/>
    <x v="590"/>
    <s v="GA"/>
    <s v="4802 Cedar Park Way"/>
    <s v="Stone Mountain"/>
    <s v="30083-1890"/>
    <x v="3"/>
    <n v="3112"/>
    <x v="0"/>
    <x v="49"/>
    <x v="1"/>
    <x v="7"/>
    <n v="7493348705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0"/>
    <x v="0"/>
    <s v="Stone Mountain"/>
    <s v="DEKALB"/>
    <s v="GA"/>
    <s v="30083-1890"/>
    <s v="Bedford"/>
    <s v="TX"/>
    <d v="2021-04-06T00:00:00"/>
    <n v="529472"/>
    <x v="0"/>
    <s v="NA"/>
    <s v="NA"/>
  </r>
  <r>
    <x v="21500"/>
    <x v="0"/>
    <s v="GA"/>
    <s v="154 30th Ave"/>
    <s v="Columbus"/>
    <s v="31903-1725"/>
    <x v="9"/>
    <n v="3998"/>
    <x v="0"/>
    <x v="49"/>
    <x v="1"/>
    <x v="5"/>
    <n v="762420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Columbus"/>
    <s v="MUSCOGEE"/>
    <s v="GA"/>
    <s v="31903-1725"/>
    <s v="Bedford"/>
    <s v="TX"/>
    <d v="2021-04-06T00:00:00"/>
    <n v="529472"/>
    <x v="0"/>
    <s v="NA"/>
    <s v="NA"/>
  </r>
  <r>
    <x v="21501"/>
    <x v="1566"/>
    <s v="GA"/>
    <s v="640 Whisper Ct"/>
    <s v="Austell"/>
    <s v="30168-7128"/>
    <x v="15"/>
    <n v="1510"/>
    <x v="0"/>
    <x v="49"/>
    <x v="1"/>
    <x v="0"/>
    <n v="7882858709"/>
    <n v="405"/>
    <s v="PPP"/>
    <s v="Active Un-Disbursed"/>
    <x v="0"/>
    <n v="100"/>
    <n v="20385"/>
    <n v="20385"/>
    <n v="20385"/>
    <n v="529472"/>
    <s v="Capital Plus Financial, LLC"/>
    <s v="2247 Central Drive"/>
    <s v="Bedford"/>
    <s v="TX"/>
    <n v="76021"/>
    <x v="0"/>
    <x v="1"/>
    <x v="0"/>
    <s v="Austell"/>
    <s v="COBB"/>
    <s v="GA"/>
    <s v="30168-7128"/>
    <s v="Bedford"/>
    <s v="TX"/>
    <d v="2021-04-06T00:00:00"/>
    <n v="529472"/>
    <x v="0"/>
    <s v="NA"/>
    <s v="NA"/>
  </r>
  <r>
    <x v="21502"/>
    <x v="0"/>
    <s v="GA"/>
    <s v="15 Hillside Ct"/>
    <s v="Carrollton"/>
    <s v="30117-9177"/>
    <x v="1"/>
    <n v="1730"/>
    <x v="0"/>
    <x v="49"/>
    <x v="1"/>
    <x v="1"/>
    <n v="747695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Carrollton"/>
    <s v="CARROLL"/>
    <s v="GA"/>
    <s v="30117-9177"/>
    <s v="Bedford"/>
    <s v="TX"/>
    <d v="2021-04-06T00:00:00"/>
    <n v="529472"/>
    <x v="0"/>
    <s v="NA"/>
    <s v="NA"/>
  </r>
  <r>
    <x v="21503"/>
    <x v="891"/>
    <s v="GA"/>
    <s v="2321 Danbury Dr"/>
    <s v="Columbus"/>
    <s v="31907-3503"/>
    <x v="21"/>
    <n v="2321"/>
    <x v="0"/>
    <x v="49"/>
    <x v="1"/>
    <x v="5"/>
    <n v="7296088700"/>
    <n v="405"/>
    <s v="PPP"/>
    <s v="Active Un-Disbursed"/>
    <x v="0"/>
    <n v="100"/>
    <n v="20665"/>
    <n v="20665"/>
    <n v="20665"/>
    <n v="529472"/>
    <s v="Capital Plus Financial, LLC"/>
    <s v="2247 Central Drive"/>
    <s v="Bedford"/>
    <s v="TX"/>
    <n v="76021"/>
    <x v="0"/>
    <x v="0"/>
    <x v="0"/>
    <s v="Columbus"/>
    <s v="MUSCOGEE"/>
    <s v="GA"/>
    <s v="31907-3503"/>
    <s v="Bedford"/>
    <s v="TX"/>
    <d v="2021-04-06T00:00:00"/>
    <n v="529472"/>
    <x v="1"/>
    <s v="NA"/>
    <s v="NA"/>
  </r>
  <r>
    <x v="21504"/>
    <x v="756"/>
    <s v="GA"/>
    <s v="2322 Valleyside Dr"/>
    <s v="Decatur"/>
    <s v="30032-6852"/>
    <x v="6"/>
    <n v="2111"/>
    <x v="0"/>
    <x v="49"/>
    <x v="1"/>
    <x v="7"/>
    <n v="7531598701"/>
    <n v="405"/>
    <s v="PPP"/>
    <s v="Active Un-Disbursed"/>
    <x v="0"/>
    <n v="100"/>
    <n v="11250"/>
    <n v="11250"/>
    <n v="11250"/>
    <n v="529472"/>
    <s v="Capital Plus Financial, LLC"/>
    <s v="2247 Central Drive"/>
    <s v="Bedford"/>
    <s v="TX"/>
    <n v="76021"/>
    <x v="0"/>
    <x v="0"/>
    <x v="0"/>
    <s v="Decatur"/>
    <s v="DEKALB"/>
    <s v="GA"/>
    <s v="30032-6852"/>
    <s v="Bedford"/>
    <s v="TX"/>
    <d v="2021-04-06T00:00:00"/>
    <n v="529472"/>
    <x v="0"/>
    <s v="NA"/>
    <s v="NA"/>
  </r>
  <r>
    <x v="21505"/>
    <x v="0"/>
    <s v="GA"/>
    <s v="2370 Main St NW"/>
    <s v="Duluth"/>
    <s v="30097-2835"/>
    <x v="12"/>
    <n v="1320"/>
    <x v="0"/>
    <x v="49"/>
    <x v="1"/>
    <x v="3"/>
    <n v="780994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Duluth"/>
    <s v="GWINNETT"/>
    <s v="GA"/>
    <s v="30097-2835"/>
    <s v="Bedford"/>
    <s v="TX"/>
    <d v="2021-04-06T00:00:00"/>
    <n v="529472"/>
    <x v="1"/>
    <s v="NA"/>
    <s v="NA"/>
  </r>
  <r>
    <x v="21506"/>
    <x v="26"/>
    <s v="GA"/>
    <s v="6101 Urswick Ter"/>
    <s v="Douglasville"/>
    <s v="30135-9027"/>
    <x v="1"/>
    <n v="1510"/>
    <x v="0"/>
    <x v="49"/>
    <x v="1"/>
    <x v="0"/>
    <n v="7351878705"/>
    <n v="405"/>
    <s v="PPP"/>
    <s v="Active Un-Disbursed"/>
    <x v="0"/>
    <n v="100"/>
    <n v="3125"/>
    <n v="3125"/>
    <n v="3125"/>
    <n v="529472"/>
    <s v="Capital Plus Financial, LLC"/>
    <s v="2247 Central Drive"/>
    <s v="Bedford"/>
    <s v="TX"/>
    <n v="76021"/>
    <x v="0"/>
    <x v="0"/>
    <x v="0"/>
    <s v="Douglasville"/>
    <s v="DOUGLAS"/>
    <s v="GA"/>
    <s v="30135-9027"/>
    <s v="Bedford"/>
    <s v="TX"/>
    <d v="2021-04-06T00:00:00"/>
    <n v="529472"/>
    <x v="1"/>
    <s v="NA"/>
    <s v="NA"/>
  </r>
  <r>
    <x v="21507"/>
    <x v="0"/>
    <s v="GA"/>
    <s v="50 Sunset Ave NW"/>
    <s v="Atlanta"/>
    <s v="30314-4208"/>
    <x v="6"/>
    <n v="2199"/>
    <x v="0"/>
    <x v="49"/>
    <x v="1"/>
    <x v="9"/>
    <n v="756039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4-4208"/>
    <s v="Bedford"/>
    <s v="TX"/>
    <d v="2021-04-06T00:00:00"/>
    <n v="529472"/>
    <x v="0"/>
    <s v="NA"/>
    <s v="NA"/>
  </r>
  <r>
    <x v="21508"/>
    <x v="0"/>
    <s v="GA"/>
    <s v="367 Cross Creek Ct"/>
    <s v="Auburn"/>
    <s v="30011-2836"/>
    <x v="14"/>
    <n v="1210"/>
    <x v="0"/>
    <x v="49"/>
    <x v="1"/>
    <x v="11"/>
    <n v="765038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Auburn"/>
    <s v="BARROW"/>
    <s v="GA"/>
    <s v="30011-2836"/>
    <s v="Bedford"/>
    <s v="TX"/>
    <d v="2021-04-06T00:00:00"/>
    <n v="529472"/>
    <x v="1"/>
    <s v="NA"/>
    <s v="NA"/>
  </r>
  <r>
    <x v="21509"/>
    <x v="0"/>
    <s v="GA"/>
    <s v="2112 Brannen Rd SE"/>
    <s v="Atlanta"/>
    <s v="30316-4118"/>
    <x v="15"/>
    <n v="1510"/>
    <x v="0"/>
    <x v="49"/>
    <x v="1"/>
    <x v="9"/>
    <n v="766400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DEKALB"/>
    <s v="GA"/>
    <s v="30316-4118"/>
    <s v="Bedford"/>
    <s v="TX"/>
    <d v="2021-04-06T00:00:00"/>
    <n v="529472"/>
    <x v="0"/>
    <s v="NA"/>
    <s v="NA"/>
  </r>
  <r>
    <x v="21510"/>
    <x v="623"/>
    <s v="GA"/>
    <s v="4418 Roche St"/>
    <s v="College Park"/>
    <s v="30349-1641"/>
    <x v="6"/>
    <n v="2112"/>
    <x v="0"/>
    <x v="49"/>
    <x v="1"/>
    <x v="0"/>
    <n v="7646148706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0"/>
    <x v="0"/>
    <s v="College Park"/>
    <s v="FULTON"/>
    <s v="GA"/>
    <s v="30349-1641"/>
    <s v="Bedford"/>
    <s v="TX"/>
    <d v="2021-04-06T00:00:00"/>
    <n v="529472"/>
    <x v="1"/>
    <s v="NA"/>
    <s v="NA"/>
  </r>
  <r>
    <x v="21511"/>
    <x v="5708"/>
    <s v="GA"/>
    <s v="1726 Byrom Pkwy"/>
    <s v="Jonesboro"/>
    <s v="30236-7446"/>
    <x v="17"/>
    <n v="8190"/>
    <x v="0"/>
    <x v="49"/>
    <x v="1"/>
    <x v="0"/>
    <n v="7768708706"/>
    <n v="405"/>
    <s v="PPP"/>
    <s v="Active Un-Disbursed"/>
    <x v="0"/>
    <n v="100"/>
    <n v="18362"/>
    <n v="18362"/>
    <n v="18362"/>
    <n v="529472"/>
    <s v="Capital Plus Financial, LLC"/>
    <s v="2247 Central Drive"/>
    <s v="Bedford"/>
    <s v="TX"/>
    <n v="76021"/>
    <x v="0"/>
    <x v="0"/>
    <x v="0"/>
    <s v="Jonesboro"/>
    <s v="CLAYTON"/>
    <s v="GA"/>
    <s v="30236-7446"/>
    <s v="Bedford"/>
    <s v="TX"/>
    <d v="2021-04-06T00:00:00"/>
    <n v="529472"/>
    <x v="1"/>
    <s v="NA"/>
    <s v="NA"/>
  </r>
  <r>
    <x v="21512"/>
    <x v="0"/>
    <s v="GA"/>
    <s v="4305 Paxton Ln SW"/>
    <s v="Lilburn"/>
    <s v="30047-3389"/>
    <x v="6"/>
    <n v="2112"/>
    <x v="0"/>
    <x v="49"/>
    <x v="1"/>
    <x v="7"/>
    <n v="790115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lburn"/>
    <s v="GWINNETT"/>
    <s v="GA"/>
    <s v="30047-3389"/>
    <s v="Bedford"/>
    <s v="TX"/>
    <d v="2021-04-06T00:00:00"/>
    <n v="529472"/>
    <x v="1"/>
    <s v="NA"/>
    <s v="NA"/>
  </r>
  <r>
    <x v="21513"/>
    <x v="489"/>
    <s v="GA"/>
    <s v="2415 Dawson Rd"/>
    <s v="Albany"/>
    <s v="31707-2329"/>
    <x v="19"/>
    <n v="5992"/>
    <x v="0"/>
    <x v="49"/>
    <x v="1"/>
    <x v="5"/>
    <n v="7558668709"/>
    <n v="405"/>
    <s v="PPP"/>
    <s v="Active Un-Disbursed"/>
    <x v="0"/>
    <n v="100"/>
    <n v="16665"/>
    <n v="16665"/>
    <n v="16665"/>
    <n v="529472"/>
    <s v="Capital Plus Financial, LLC"/>
    <s v="2247 Central Drive"/>
    <s v="Bedford"/>
    <s v="TX"/>
    <n v="76021"/>
    <x v="0"/>
    <x v="0"/>
    <x v="0"/>
    <s v="Albany"/>
    <s v="DOUGHERTY"/>
    <s v="GA"/>
    <s v="31707-2329"/>
    <s v="Bedford"/>
    <s v="TX"/>
    <d v="2021-04-06T00:00:00"/>
    <n v="529472"/>
    <x v="1"/>
    <s v="NA"/>
    <s v="NA"/>
  </r>
  <r>
    <x v="16647"/>
    <x v="590"/>
    <s v="GA"/>
    <s v="5300 Highway 138 Apt 1108"/>
    <s v="Union City"/>
    <s v="30291-6588"/>
    <x v="13"/>
    <n v="1399"/>
    <x v="0"/>
    <x v="49"/>
    <x v="1"/>
    <x v="0"/>
    <n v="7330498710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0"/>
    <x v="0"/>
    <s v="Union City"/>
    <s v="FULTON"/>
    <s v="GA"/>
    <s v="30291-6588"/>
    <s v="Bedford"/>
    <s v="TX"/>
    <d v="2021-04-06T00:00:00"/>
    <n v="529472"/>
    <x v="0"/>
    <s v="NA"/>
    <s v="NA"/>
  </r>
  <r>
    <x v="21514"/>
    <x v="0"/>
    <s v="GA"/>
    <s v="701 Atlanta Student Movement Blvd Apt 207"/>
    <s v="Atlanta"/>
    <s v="30314-3365"/>
    <x v="6"/>
    <n v="2199"/>
    <x v="0"/>
    <x v="49"/>
    <x v="1"/>
    <x v="9"/>
    <n v="769406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14-3365"/>
    <s v="Bedford"/>
    <s v="TX"/>
    <d v="2021-04-06T00:00:00"/>
    <n v="529472"/>
    <x v="0"/>
    <s v="NA"/>
    <s v="NA"/>
  </r>
  <r>
    <x v="21515"/>
    <x v="631"/>
    <s v="GA"/>
    <s v="250 Seagraves Dr"/>
    <s v="Athens"/>
    <s v="30605-2484"/>
    <x v="5"/>
    <n v="4230"/>
    <x v="0"/>
    <x v="49"/>
    <x v="1"/>
    <x v="11"/>
    <n v="7461388701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0"/>
    <x v="1"/>
    <x v="0"/>
    <s v="Athens"/>
    <s v="CLARKE"/>
    <s v="GA"/>
    <s v="30605-2484"/>
    <s v="Bedford"/>
    <s v="TX"/>
    <d v="2021-04-06T00:00:00"/>
    <n v="529472"/>
    <x v="1"/>
    <s v="NA"/>
    <s v="NA"/>
  </r>
  <r>
    <x v="21516"/>
    <x v="83"/>
    <s v="GA"/>
    <s v="1974 Corners Cir"/>
    <s v="Lithonia"/>
    <s v="30058-5390"/>
    <x v="6"/>
    <n v="2112"/>
    <x v="0"/>
    <x v="49"/>
    <x v="1"/>
    <x v="7"/>
    <n v="7917138706"/>
    <n v="405"/>
    <s v="PPP"/>
    <s v="Active Un-Disbursed"/>
    <x v="0"/>
    <n v="100"/>
    <n v="8332"/>
    <n v="8332"/>
    <n v="8332"/>
    <n v="529472"/>
    <s v="Capital Plus Financial, LLC"/>
    <s v="2247 Central Drive"/>
    <s v="Bedford"/>
    <s v="TX"/>
    <n v="76021"/>
    <x v="0"/>
    <x v="1"/>
    <x v="0"/>
    <s v="Lithonia"/>
    <s v="DEKALB"/>
    <s v="GA"/>
    <s v="30058-5390"/>
    <s v="Bedford"/>
    <s v="TX"/>
    <d v="2021-04-06T00:00:00"/>
    <n v="529472"/>
    <x v="0"/>
    <s v="NA"/>
    <s v="NA"/>
  </r>
  <r>
    <x v="21517"/>
    <x v="37"/>
    <s v="GA"/>
    <s v="184 Arbor Gates Dr"/>
    <s v="Cornelia"/>
    <s v="30531-2739"/>
    <x v="9"/>
    <n v="1140"/>
    <x v="0"/>
    <x v="49"/>
    <x v="43"/>
    <x v="12"/>
    <n v="7538138706"/>
    <n v="405"/>
    <s v="PPP"/>
    <s v="Active Un-Disbursed"/>
    <x v="0"/>
    <n v="100"/>
    <n v="20833"/>
    <n v="20833"/>
    <n v="20833"/>
    <n v="529652"/>
    <s v="Amur Equipment Finance, Inc."/>
    <s v="308 N. Locust St, Suite 100"/>
    <s v="Grand Island"/>
    <s v="NE"/>
    <n v="68801"/>
    <x v="1"/>
    <x v="0"/>
    <x v="0"/>
    <s v="Cornelia"/>
    <s v="HABERSHAM"/>
    <s v="GA"/>
    <s v="30531-2739"/>
    <s v="Grand Island"/>
    <s v="NE"/>
    <d v="2021-04-06T00:00:00"/>
    <n v="529652"/>
    <x v="0"/>
    <s v="NA"/>
    <s v="NA"/>
  </r>
  <r>
    <x v="21518"/>
    <x v="0"/>
    <s v="GA"/>
    <s v="1244 Madison Rd Lot 2A"/>
    <s v="Eatonton"/>
    <s v="31024-5951"/>
    <x v="11"/>
    <n v="3999"/>
    <x v="0"/>
    <x v="49"/>
    <x v="1"/>
    <x v="11"/>
    <n v="752605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Eatonton"/>
    <s v="PUTNAM"/>
    <s v="GA"/>
    <s v="31024-5951"/>
    <s v="Bedford"/>
    <s v="TX"/>
    <d v="2021-04-06T00:00:00"/>
    <n v="529472"/>
    <x v="1"/>
    <s v="NA"/>
    <s v="NA"/>
  </r>
  <r>
    <x v="21519"/>
    <x v="0"/>
    <s v="GA"/>
    <s v="455 14th St NW Unit 325"/>
    <s v="Atlanta"/>
    <s v="30318-7929"/>
    <x v="5"/>
    <n v="5310"/>
    <x v="0"/>
    <x v="49"/>
    <x v="1"/>
    <x v="9"/>
    <n v="780038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8-7929"/>
    <s v="Bedford"/>
    <s v="TX"/>
    <d v="2021-04-06T00:00:00"/>
    <n v="529472"/>
    <x v="0"/>
    <s v="NA"/>
    <s v="NA"/>
  </r>
  <r>
    <x v="21520"/>
    <x v="697"/>
    <s v="GA"/>
    <s v="1091 Mary Lee Ct"/>
    <s v="Riverdale"/>
    <s v="30296-7310"/>
    <x v="15"/>
    <n v="1510"/>
    <x v="0"/>
    <x v="49"/>
    <x v="1"/>
    <x v="0"/>
    <n v="7903628710"/>
    <n v="405"/>
    <s v="PPP"/>
    <s v="Active Un-Disbursed"/>
    <x v="0"/>
    <n v="100"/>
    <n v="10415"/>
    <n v="10415"/>
    <n v="10415"/>
    <n v="529472"/>
    <s v="Capital Plus Financial, LLC"/>
    <s v="2247 Central Drive"/>
    <s v="Bedford"/>
    <s v="TX"/>
    <n v="76021"/>
    <x v="0"/>
    <x v="0"/>
    <x v="0"/>
    <s v="Riverdale"/>
    <s v="CLAYTON"/>
    <s v="GA"/>
    <s v="30296-7310"/>
    <s v="Bedford"/>
    <s v="TX"/>
    <d v="2021-04-06T00:00:00"/>
    <n v="529472"/>
    <x v="1"/>
    <s v="NA"/>
    <s v="NA"/>
  </r>
  <r>
    <x v="21521"/>
    <x v="0"/>
    <s v="GA"/>
    <s v="8 Wingfoot Trl"/>
    <s v="Cartersville"/>
    <s v="30120-2537"/>
    <x v="6"/>
    <n v="1490"/>
    <x v="0"/>
    <x v="49"/>
    <x v="1"/>
    <x v="6"/>
    <n v="768383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artersville"/>
    <s v="BARTOW"/>
    <s v="GA"/>
    <s v="30120-2537"/>
    <s v="Bedford"/>
    <s v="TX"/>
    <d v="2021-04-06T00:00:00"/>
    <n v="529472"/>
    <x v="1"/>
    <s v="NA"/>
    <s v="NA"/>
  </r>
  <r>
    <x v="21522"/>
    <x v="1377"/>
    <s v="GA"/>
    <s v="420 Hannover Pl"/>
    <s v="Stockbridge"/>
    <s v="30281-7899"/>
    <x v="9"/>
    <n v="4110"/>
    <x v="0"/>
    <x v="49"/>
    <x v="1"/>
    <x v="9"/>
    <n v="7662448702"/>
    <n v="405"/>
    <s v="PPP"/>
    <s v="Active Un-Disbursed"/>
    <x v="0"/>
    <n v="100"/>
    <n v="20120"/>
    <n v="20120"/>
    <n v="20120"/>
    <n v="529472"/>
    <s v="Capital Plus Financial, LLC"/>
    <s v="2247 Central Drive"/>
    <s v="Bedford"/>
    <s v="TX"/>
    <n v="76021"/>
    <x v="0"/>
    <x v="1"/>
    <x v="0"/>
    <s v="Stockbridge"/>
    <s v="HENRY"/>
    <s v="GA"/>
    <s v="30281-7899"/>
    <s v="Bedford"/>
    <s v="TX"/>
    <d v="2021-04-06T00:00:00"/>
    <n v="529472"/>
    <x v="0"/>
    <s v="NA"/>
    <s v="NA"/>
  </r>
  <r>
    <x v="21523"/>
    <x v="571"/>
    <s v="GA"/>
    <s v="2357 Rosedale Rd"/>
    <s v="Snellville"/>
    <s v="30078-4115"/>
    <x v="6"/>
    <n v="2111"/>
    <x v="0"/>
    <x v="49"/>
    <x v="42"/>
    <x v="7"/>
    <n v="7432498700"/>
    <n v="405"/>
    <s v="PPP"/>
    <s v="Exemption 4"/>
    <x v="0"/>
    <n v="100"/>
    <n v="20833.330000000002"/>
    <n v="20833.330000000002"/>
    <n v="0"/>
    <n v="530223"/>
    <s v="American Lending Center"/>
    <s v="1 World Trade Center, Suite 1130"/>
    <s v="Long Beach"/>
    <s v="CA"/>
    <n v="90831"/>
    <x v="0"/>
    <x v="0"/>
    <x v="0"/>
    <s v="Snellville"/>
    <s v="GWINNETT"/>
    <s v="GA"/>
    <s v="30078-4115"/>
    <s v="Long Beach"/>
    <s v="CA"/>
    <s v="NA"/>
    <n v="530223"/>
    <x v="1"/>
    <s v="NA"/>
    <s v="NA"/>
  </r>
  <r>
    <x v="21524"/>
    <x v="0"/>
    <s v="GA"/>
    <s v="1114 Cross Justice Rd"/>
    <s v="Irwinton"/>
    <s v="31042-2328"/>
    <x v="4"/>
    <n v="6118"/>
    <x v="0"/>
    <x v="49"/>
    <x v="1"/>
    <x v="13"/>
    <n v="739052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Irwinton"/>
    <s v="WILKINSON"/>
    <s v="GA"/>
    <s v="31042-2328"/>
    <s v="Bedford"/>
    <s v="TX"/>
    <d v="2021-04-06T00:00:00"/>
    <n v="529472"/>
    <x v="1"/>
    <s v="NA"/>
    <s v="NA"/>
  </r>
  <r>
    <x v="21525"/>
    <x v="0"/>
    <s v="GA"/>
    <s v="2502 Hambersham"/>
    <s v="Albany"/>
    <n v="31701"/>
    <x v="2"/>
    <n v="2511"/>
    <x v="0"/>
    <x v="49"/>
    <x v="1"/>
    <x v="5"/>
    <n v="762308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lbany"/>
    <s v="DOUGHERTY"/>
    <s v="GA"/>
    <n v="31701"/>
    <s v="Bedford"/>
    <s v="TX"/>
    <d v="2021-04-06T00:00:00"/>
    <n v="529472"/>
    <x v="0"/>
    <s v="NA"/>
    <s v="NA"/>
  </r>
  <r>
    <x v="21526"/>
    <x v="674"/>
    <s v="GA"/>
    <s v="1441 Woonmont Ln.  NW"/>
    <s v="Atlanta"/>
    <n v="30318"/>
    <x v="18"/>
    <n v="1710"/>
    <x v="0"/>
    <x v="49"/>
    <x v="1"/>
    <x v="9"/>
    <n v="7528428706"/>
    <n v="405"/>
    <s v="PPP"/>
    <s v="Active Un-Disbursed"/>
    <x v="0"/>
    <n v="100"/>
    <n v="20745"/>
    <n v="20745"/>
    <n v="20745"/>
    <n v="529472"/>
    <s v="Capital Plus Financial, LLC"/>
    <s v="2247 Central Drive"/>
    <s v="Bedford"/>
    <s v="TX"/>
    <n v="76021"/>
    <x v="0"/>
    <x v="0"/>
    <x v="0"/>
    <s v="Atlanta"/>
    <s v="FULTON"/>
    <s v="GA"/>
    <n v="30318"/>
    <s v="Bedford"/>
    <s v="TX"/>
    <d v="2021-04-06T00:00:00"/>
    <n v="529472"/>
    <x v="0"/>
    <s v="NA"/>
    <s v="NA"/>
  </r>
  <r>
    <x v="21527"/>
    <x v="0"/>
    <s v="GA"/>
    <s v="5137 Hill St SW"/>
    <s v="Covington"/>
    <s v="30014-2716"/>
    <x v="4"/>
    <n v="6118"/>
    <x v="0"/>
    <x v="49"/>
    <x v="1"/>
    <x v="11"/>
    <n v="736641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Covington"/>
    <s v="NEWTON"/>
    <s v="GA"/>
    <s v="30014-2716"/>
    <s v="Bedford"/>
    <s v="TX"/>
    <d v="2021-04-06T00:00:00"/>
    <n v="529472"/>
    <x v="0"/>
    <s v="NA"/>
    <s v="NA"/>
  </r>
  <r>
    <x v="21528"/>
    <x v="0"/>
    <s v="GA"/>
    <s v="130 Zenith Mill Rd"/>
    <s v="Roberta"/>
    <s v="31078-6848"/>
    <x v="6"/>
    <n v="2113"/>
    <x v="0"/>
    <x v="49"/>
    <x v="1"/>
    <x v="5"/>
    <n v="782347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Roberta"/>
    <s v="CRAWFORD"/>
    <s v="GA"/>
    <s v="31078-6848"/>
    <s v="Bedford"/>
    <s v="TX"/>
    <d v="2021-04-06T00:00:00"/>
    <n v="529472"/>
    <x v="1"/>
    <s v="NA"/>
    <s v="NA"/>
  </r>
  <r>
    <x v="21529"/>
    <x v="0"/>
    <s v="GA"/>
    <s v="5738 Antelope Trl"/>
    <s v="Atlanta"/>
    <s v="30349-6906"/>
    <x v="13"/>
    <n v="4410"/>
    <x v="0"/>
    <x v="49"/>
    <x v="1"/>
    <x v="0"/>
    <n v="789418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49-6906"/>
    <s v="Bedford"/>
    <s v="TX"/>
    <d v="2021-04-06T00:00:00"/>
    <n v="529472"/>
    <x v="1"/>
    <s v="NA"/>
    <s v="NA"/>
  </r>
  <r>
    <x v="21530"/>
    <x v="0"/>
    <s v="GA"/>
    <s v="4026 Kenner Dr SW"/>
    <s v="Atlanta"/>
    <s v="30331-3765"/>
    <x v="17"/>
    <n v="8110"/>
    <x v="0"/>
    <x v="49"/>
    <x v="1"/>
    <x v="9"/>
    <n v="733957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31-3765"/>
    <s v="Bedford"/>
    <s v="TX"/>
    <d v="2021-04-06T00:00:00"/>
    <n v="529472"/>
    <x v="1"/>
    <s v="NA"/>
    <s v="NA"/>
  </r>
  <r>
    <x v="21531"/>
    <x v="674"/>
    <s v="GA"/>
    <s v="1408 Shoreham Dr"/>
    <s v="Atlanta"/>
    <s v="30349-5850"/>
    <x v="16"/>
    <n v="5990"/>
    <x v="0"/>
    <x v="49"/>
    <x v="1"/>
    <x v="0"/>
    <n v="7656888709"/>
    <n v="405"/>
    <s v="PPP"/>
    <s v="Active Un-Disbursed"/>
    <x v="0"/>
    <n v="100"/>
    <n v="20745"/>
    <n v="20745"/>
    <n v="20745"/>
    <n v="529472"/>
    <s v="Capital Plus Financial, LLC"/>
    <s v="2247 Central Drive"/>
    <s v="Bedford"/>
    <s v="TX"/>
    <n v="76021"/>
    <x v="0"/>
    <x v="1"/>
    <x v="0"/>
    <s v="Atlanta"/>
    <s v="CLAYTON"/>
    <s v="GA"/>
    <s v="30349-5850"/>
    <s v="Bedford"/>
    <s v="TX"/>
    <d v="2021-04-06T00:00:00"/>
    <n v="529472"/>
    <x v="1"/>
    <s v="NA"/>
    <s v="NA"/>
  </r>
  <r>
    <x v="21532"/>
    <x v="118"/>
    <s v="GA"/>
    <s v="11643 Sarah Loop"/>
    <s v="Hampton"/>
    <s v="30228-4001"/>
    <x v="4"/>
    <n v="6118"/>
    <x v="0"/>
    <x v="49"/>
    <x v="1"/>
    <x v="0"/>
    <n v="7499078708"/>
    <n v="405"/>
    <s v="PPP"/>
    <s v="Active Un-Disbursed"/>
    <x v="0"/>
    <n v="100"/>
    <n v="20687"/>
    <n v="20687"/>
    <n v="20687"/>
    <n v="529472"/>
    <s v="Capital Plus Financial, LLC"/>
    <s v="2247 Central Drive"/>
    <s v="Bedford"/>
    <s v="TX"/>
    <n v="76021"/>
    <x v="0"/>
    <x v="0"/>
    <x v="0"/>
    <s v="Hampton"/>
    <s v="CLAYTON"/>
    <s v="GA"/>
    <s v="30228-4001"/>
    <s v="Bedford"/>
    <s v="TX"/>
    <d v="2021-04-06T00:00:00"/>
    <n v="529472"/>
    <x v="0"/>
    <s v="NA"/>
    <s v="NA"/>
  </r>
  <r>
    <x v="21533"/>
    <x v="85"/>
    <s v="GA"/>
    <s v="6347 Steepleridge Ct"/>
    <s v="Riverdale"/>
    <s v="30296-2740"/>
    <x v="0"/>
    <n v="4990"/>
    <x v="0"/>
    <x v="49"/>
    <x v="1"/>
    <x v="0"/>
    <n v="7570118700"/>
    <n v="405"/>
    <s v="PPP"/>
    <s v="Active Un-Disbursed"/>
    <x v="0"/>
    <n v="100"/>
    <n v="20625"/>
    <n v="20625"/>
    <n v="20625"/>
    <n v="529472"/>
    <s v="Capital Plus Financial, LLC"/>
    <s v="2247 Central Drive"/>
    <s v="Bedford"/>
    <s v="TX"/>
    <n v="76021"/>
    <x v="0"/>
    <x v="0"/>
    <x v="0"/>
    <s v="Riverdale"/>
    <s v="CLAYTON"/>
    <s v="GA"/>
    <s v="30296-2740"/>
    <s v="Bedford"/>
    <s v="TX"/>
    <d v="2021-04-06T00:00:00"/>
    <n v="529472"/>
    <x v="1"/>
    <s v="NA"/>
    <s v="NA"/>
  </r>
  <r>
    <x v="21534"/>
    <x v="3835"/>
    <s v="GA"/>
    <s v="2900 Laurel Ridge Way Apt 1206"/>
    <s v="East Point"/>
    <s v="30344-6210"/>
    <x v="3"/>
    <n v="6999"/>
    <x v="0"/>
    <x v="49"/>
    <x v="1"/>
    <x v="9"/>
    <n v="7600398705"/>
    <n v="405"/>
    <s v="PPP"/>
    <s v="Active Un-Disbursed"/>
    <x v="0"/>
    <n v="100"/>
    <n v="19500"/>
    <n v="19500"/>
    <n v="19500"/>
    <n v="529472"/>
    <s v="Capital Plus Financial, LLC"/>
    <s v="2247 Central Drive"/>
    <s v="Bedford"/>
    <s v="TX"/>
    <n v="76021"/>
    <x v="0"/>
    <x v="1"/>
    <x v="0"/>
    <s v="East Point"/>
    <s v="FULTON"/>
    <s v="GA"/>
    <s v="30344-6210"/>
    <s v="Bedford"/>
    <s v="TX"/>
    <d v="2021-04-06T00:00:00"/>
    <n v="529472"/>
    <x v="0"/>
    <s v="NA"/>
    <s v="NA"/>
  </r>
  <r>
    <x v="21535"/>
    <x v="265"/>
    <s v="GA"/>
    <s v="102 Barrington Dr"/>
    <s v="Athens"/>
    <s v="30605-5250"/>
    <x v="6"/>
    <n v="1192"/>
    <x v="0"/>
    <x v="49"/>
    <x v="1"/>
    <x v="11"/>
    <n v="7903858709"/>
    <n v="405"/>
    <s v="PPP"/>
    <s v="Active Un-Disbursed"/>
    <x v="0"/>
    <n v="100"/>
    <n v="17977"/>
    <n v="17977"/>
    <n v="17977"/>
    <n v="529472"/>
    <s v="Capital Plus Financial, LLC"/>
    <s v="2247 Central Drive"/>
    <s v="Bedford"/>
    <s v="TX"/>
    <n v="76021"/>
    <x v="0"/>
    <x v="1"/>
    <x v="0"/>
    <s v="Athens"/>
    <s v="CLARKE"/>
    <s v="GA"/>
    <s v="30605-5250"/>
    <s v="Bedford"/>
    <s v="TX"/>
    <d v="2021-04-06T00:00:00"/>
    <n v="529472"/>
    <x v="1"/>
    <s v="NA"/>
    <s v="NA"/>
  </r>
  <r>
    <x v="21536"/>
    <x v="0"/>
    <s v="GA"/>
    <s v="2808 Crosscreek Rd"/>
    <s v="Hephzibah"/>
    <s v="30815-7408"/>
    <x v="6"/>
    <n v="2990"/>
    <x v="0"/>
    <x v="49"/>
    <x v="1"/>
    <x v="10"/>
    <n v="773358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Hephzibah"/>
    <s v="RICHMOND"/>
    <s v="GA"/>
    <s v="30815-7408"/>
    <s v="Bedford"/>
    <s v="TX"/>
    <d v="2021-04-06T00:00:00"/>
    <n v="529472"/>
    <x v="1"/>
    <s v="NA"/>
    <s v="NA"/>
  </r>
  <r>
    <x v="1880"/>
    <x v="0"/>
    <s v="GA"/>
    <s v="5401 Old National Hwy"/>
    <s v="Atlanta"/>
    <s v="30349-3221"/>
    <x v="6"/>
    <n v="2112"/>
    <x v="0"/>
    <x v="49"/>
    <x v="1"/>
    <x v="0"/>
    <n v="783245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49-3221"/>
    <s v="Bedford"/>
    <s v="TX"/>
    <d v="2021-04-06T00:00:00"/>
    <n v="529472"/>
    <x v="1"/>
    <s v="NA"/>
    <s v="NA"/>
  </r>
  <r>
    <x v="21537"/>
    <x v="5664"/>
    <s v="GA"/>
    <s v="1727 Vauxhall Dr"/>
    <s v="Lithonia"/>
    <s v="30058-5539"/>
    <x v="6"/>
    <n v="2112"/>
    <x v="0"/>
    <x v="49"/>
    <x v="1"/>
    <x v="7"/>
    <n v="7745938702"/>
    <n v="405"/>
    <s v="PPP"/>
    <s v="Active Un-Disbursed"/>
    <x v="0"/>
    <n v="100"/>
    <n v="19187"/>
    <n v="19187"/>
    <n v="19187"/>
    <n v="529472"/>
    <s v="Capital Plus Financial, LLC"/>
    <s v="2247 Central Drive"/>
    <s v="Bedford"/>
    <s v="TX"/>
    <n v="76021"/>
    <x v="0"/>
    <x v="0"/>
    <x v="0"/>
    <s v="Lithonia"/>
    <s v="DEKALB"/>
    <s v="GA"/>
    <s v="30058-5539"/>
    <s v="Bedford"/>
    <s v="TX"/>
    <d v="2021-04-06T00:00:00"/>
    <n v="529472"/>
    <x v="0"/>
    <s v="NA"/>
    <s v="NA"/>
  </r>
  <r>
    <x v="21538"/>
    <x v="0"/>
    <s v="GA"/>
    <s v="3156 Mount Zion Rd Apt 1705"/>
    <s v="Stockbridge"/>
    <s v="30281-6801"/>
    <x v="6"/>
    <n v="2111"/>
    <x v="0"/>
    <x v="49"/>
    <x v="1"/>
    <x v="9"/>
    <n v="787153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Stockbridge"/>
    <s v="CLAYTON"/>
    <s v="GA"/>
    <s v="30281-6801"/>
    <s v="Bedford"/>
    <s v="TX"/>
    <d v="2021-04-06T00:00:00"/>
    <n v="529472"/>
    <x v="0"/>
    <s v="NA"/>
    <s v="NA"/>
  </r>
  <r>
    <x v="21539"/>
    <x v="108"/>
    <s v="GA"/>
    <s v="3887 Wedgefield Cir"/>
    <s v="Decatur"/>
    <s v="30035-2385"/>
    <x v="15"/>
    <n v="1510"/>
    <x v="0"/>
    <x v="49"/>
    <x v="1"/>
    <x v="7"/>
    <n v="7507898708"/>
    <n v="405"/>
    <s v="PPP"/>
    <s v="Active Un-Disbursed"/>
    <x v="0"/>
    <n v="100"/>
    <n v="19375"/>
    <n v="19375"/>
    <n v="19375"/>
    <n v="529472"/>
    <s v="Capital Plus Financial, LLC"/>
    <s v="2247 Central Drive"/>
    <s v="Bedford"/>
    <s v="TX"/>
    <n v="76021"/>
    <x v="0"/>
    <x v="0"/>
    <x v="0"/>
    <s v="Decatur"/>
    <s v="DEKALB"/>
    <s v="GA"/>
    <s v="30035-2385"/>
    <s v="Bedford"/>
    <s v="TX"/>
    <d v="2021-04-06T00:00:00"/>
    <n v="529472"/>
    <x v="0"/>
    <s v="NA"/>
    <s v="NA"/>
  </r>
  <r>
    <x v="21540"/>
    <x v="0"/>
    <s v="GA"/>
    <s v="2970 Old Victorian Dr"/>
    <s v="Duluth"/>
    <s v="30096-7502"/>
    <x v="5"/>
    <n v="4110"/>
    <x v="0"/>
    <x v="49"/>
    <x v="1"/>
    <x v="3"/>
    <n v="736634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Duluth"/>
    <s v="GWINNETT"/>
    <s v="GA"/>
    <s v="30096-7502"/>
    <s v="Bedford"/>
    <s v="TX"/>
    <d v="2021-04-06T00:00:00"/>
    <n v="529472"/>
    <x v="1"/>
    <s v="NA"/>
    <s v="NA"/>
  </r>
  <r>
    <x v="21541"/>
    <x v="0"/>
    <s v="GA"/>
    <s v="1700 Rogers Ave SW"/>
    <s v="Atlanta"/>
    <s v="30310-2310"/>
    <x v="6"/>
    <n v="2111"/>
    <x v="0"/>
    <x v="49"/>
    <x v="1"/>
    <x v="9"/>
    <n v="758785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0-2310"/>
    <s v="Bedford"/>
    <s v="TX"/>
    <d v="2021-04-06T00:00:00"/>
    <n v="529472"/>
    <x v="0"/>
    <s v="NA"/>
    <s v="NA"/>
  </r>
  <r>
    <x v="21542"/>
    <x v="0"/>
    <s v="GA"/>
    <s v="1156 Timberlake Ct"/>
    <s v="Riverdale"/>
    <s v="30296-1231"/>
    <x v="6"/>
    <n v="3910"/>
    <x v="0"/>
    <x v="49"/>
    <x v="1"/>
    <x v="0"/>
    <n v="780436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Riverdale"/>
    <s v="CLAYTON"/>
    <s v="GA"/>
    <s v="30296-1231"/>
    <s v="Bedford"/>
    <s v="TX"/>
    <d v="2021-04-06T00:00:00"/>
    <n v="529472"/>
    <x v="1"/>
    <s v="NA"/>
    <s v="NA"/>
  </r>
  <r>
    <x v="21543"/>
    <x v="191"/>
    <s v="GA"/>
    <s v="743 Python Dr"/>
    <s v="Atlanta"/>
    <s v="30349-7650"/>
    <x v="5"/>
    <n v="4110"/>
    <x v="0"/>
    <x v="49"/>
    <x v="1"/>
    <x v="0"/>
    <n v="7452578708"/>
    <n v="405"/>
    <s v="PPP"/>
    <s v="Active Un-Disbursed"/>
    <x v="0"/>
    <n v="100"/>
    <n v="15625"/>
    <n v="15625"/>
    <n v="15625"/>
    <n v="529472"/>
    <s v="Capital Plus Financial, LLC"/>
    <s v="2247 Central Drive"/>
    <s v="Bedford"/>
    <s v="TX"/>
    <n v="76021"/>
    <x v="0"/>
    <x v="0"/>
    <x v="0"/>
    <s v="Atlanta"/>
    <s v="FULTON"/>
    <s v="GA"/>
    <s v="30349-7650"/>
    <s v="Bedford"/>
    <s v="TX"/>
    <d v="2021-04-06T00:00:00"/>
    <n v="529472"/>
    <x v="1"/>
    <s v="NA"/>
    <s v="NA"/>
  </r>
  <r>
    <x v="21544"/>
    <x v="58"/>
    <s v="GA"/>
    <s v="120 Villa Forest Dr"/>
    <s v="Villa Rica"/>
    <s v="30180-5026"/>
    <x v="10"/>
    <n v="2210"/>
    <x v="0"/>
    <x v="49"/>
    <x v="1"/>
    <x v="1"/>
    <n v="7305348709"/>
    <n v="405"/>
    <s v="PPP"/>
    <s v="Active Un-Disbursed"/>
    <x v="0"/>
    <n v="100"/>
    <n v="12500"/>
    <n v="12500"/>
    <n v="12500"/>
    <n v="529472"/>
    <s v="Capital Plus Financial, LLC"/>
    <s v="2247 Central Drive"/>
    <s v="Bedford"/>
    <s v="TX"/>
    <n v="76021"/>
    <x v="1"/>
    <x v="0"/>
    <x v="0"/>
    <s v="Villa Rica"/>
    <s v="CARROLL"/>
    <s v="GA"/>
    <s v="30180-5026"/>
    <s v="Bedford"/>
    <s v="TX"/>
    <d v="2021-04-06T00:00:00"/>
    <n v="529472"/>
    <x v="0"/>
    <s v="NA"/>
    <s v="NA"/>
  </r>
  <r>
    <x v="20590"/>
    <x v="0"/>
    <s v="GA"/>
    <s v="111 Eagles Nest"/>
    <s v="Thomaston"/>
    <s v="30286-2490"/>
    <x v="19"/>
    <n v="3111"/>
    <x v="0"/>
    <x v="49"/>
    <x v="1"/>
    <x v="1"/>
    <n v="748735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Thomaston"/>
    <s v="UPSON"/>
    <s v="GA"/>
    <s v="30286-2490"/>
    <s v="Bedford"/>
    <s v="TX"/>
    <d v="2021-04-06T00:00:00"/>
    <n v="529472"/>
    <x v="1"/>
    <s v="NA"/>
    <s v="NA"/>
  </r>
  <r>
    <x v="21545"/>
    <x v="0"/>
    <s v="GA"/>
    <s v="5121 Middlebrooks Dr"/>
    <s v="Forest Park"/>
    <s v="30297-2769"/>
    <x v="5"/>
    <n v="4220"/>
    <x v="0"/>
    <x v="49"/>
    <x v="1"/>
    <x v="9"/>
    <n v="745079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Forest Park"/>
    <s v="CLAYTON"/>
    <s v="GA"/>
    <s v="30297-2769"/>
    <s v="Bedford"/>
    <s v="TX"/>
    <d v="2021-04-06T00:00:00"/>
    <n v="529472"/>
    <x v="0"/>
    <s v="NA"/>
    <s v="NA"/>
  </r>
  <r>
    <x v="21546"/>
    <x v="0"/>
    <s v="GA"/>
    <s v="3310 5th Ave"/>
    <s v="Columbus"/>
    <s v="31904-7516"/>
    <x v="6"/>
    <n v="2990"/>
    <x v="0"/>
    <x v="49"/>
    <x v="1"/>
    <x v="1"/>
    <n v="734813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Columbus"/>
    <s v="MUSCOGEE"/>
    <s v="GA"/>
    <s v="31904-7516"/>
    <s v="Bedford"/>
    <s v="TX"/>
    <d v="2021-04-06T00:00:00"/>
    <n v="529472"/>
    <x v="0"/>
    <s v="NA"/>
    <s v="NA"/>
  </r>
  <r>
    <x v="21547"/>
    <x v="5709"/>
    <s v="GA"/>
    <s v="104 Crossing Dr"/>
    <s v="Stockbridge"/>
    <s v="30281-5882"/>
    <x v="5"/>
    <n v="4230"/>
    <x v="0"/>
    <x v="49"/>
    <x v="1"/>
    <x v="0"/>
    <n v="7420068703"/>
    <n v="405"/>
    <s v="PPP"/>
    <s v="Active Un-Disbursed"/>
    <x v="0"/>
    <n v="100"/>
    <n v="19572"/>
    <n v="19572"/>
    <n v="19572"/>
    <n v="529472"/>
    <s v="Capital Plus Financial, LLC"/>
    <s v="2247 Central Drive"/>
    <s v="Bedford"/>
    <s v="TX"/>
    <n v="76021"/>
    <x v="0"/>
    <x v="0"/>
    <x v="0"/>
    <s v="Stockbridge"/>
    <s v="HENRY"/>
    <s v="GA"/>
    <s v="30281-5882"/>
    <s v="Bedford"/>
    <s v="TX"/>
    <d v="2021-04-06T00:00:00"/>
    <n v="529472"/>
    <x v="0"/>
    <s v="NA"/>
    <s v="NA"/>
  </r>
  <r>
    <x v="21548"/>
    <x v="653"/>
    <s v="GA"/>
    <s v="141 Deer Ridge Dr"/>
    <s v="Lizella"/>
    <s v="31052-3748"/>
    <x v="2"/>
    <n v="2515"/>
    <x v="0"/>
    <x v="49"/>
    <x v="1"/>
    <x v="5"/>
    <n v="7907388707"/>
    <n v="405"/>
    <s v="PPP"/>
    <s v="Active Un-Disbursed"/>
    <x v="0"/>
    <n v="100"/>
    <n v="18540"/>
    <n v="18540"/>
    <n v="18540"/>
    <n v="529472"/>
    <s v="Capital Plus Financial, LLC"/>
    <s v="2247 Central Drive"/>
    <s v="Bedford"/>
    <s v="TX"/>
    <n v="76021"/>
    <x v="0"/>
    <x v="0"/>
    <x v="0"/>
    <s v="Lizella"/>
    <s v="BIBB"/>
    <s v="GA"/>
    <s v="31052-3748"/>
    <s v="Bedford"/>
    <s v="TX"/>
    <d v="2021-04-06T00:00:00"/>
    <n v="529472"/>
    <x v="1"/>
    <s v="NA"/>
    <s v="NA"/>
  </r>
  <r>
    <x v="21549"/>
    <x v="0"/>
    <s v="GA"/>
    <s v="6159 Arbor Links Rd"/>
    <s v="Lithonia"/>
    <s v="30058-3186"/>
    <x v="4"/>
    <n v="8320"/>
    <x v="0"/>
    <x v="49"/>
    <x v="1"/>
    <x v="7"/>
    <n v="777551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onia"/>
    <s v="DEKALB"/>
    <s v="GA"/>
    <s v="30058-3186"/>
    <s v="Bedford"/>
    <s v="TX"/>
    <d v="2021-04-06T00:00:00"/>
    <n v="529472"/>
    <x v="0"/>
    <s v="NA"/>
    <s v="NA"/>
  </r>
  <r>
    <x v="21550"/>
    <x v="0"/>
    <s v="GA"/>
    <s v="89 Dundee Xing"/>
    <s v="Dallas"/>
    <s v="30132-1997"/>
    <x v="5"/>
    <n v="4110"/>
    <x v="0"/>
    <x v="49"/>
    <x v="1"/>
    <x v="4"/>
    <n v="747056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allas"/>
    <s v="PAULDING"/>
    <s v="GA"/>
    <s v="30132-1997"/>
    <s v="Bedford"/>
    <s v="TX"/>
    <d v="2021-04-06T00:00:00"/>
    <n v="529472"/>
    <x v="1"/>
    <s v="NA"/>
    <s v="NA"/>
  </r>
  <r>
    <x v="21551"/>
    <x v="0"/>
    <s v="GA"/>
    <s v="113 Daisy Cir"/>
    <s v="McDonough"/>
    <s v="30252-1038"/>
    <x v="6"/>
    <n v="2111"/>
    <x v="0"/>
    <x v="49"/>
    <x v="1"/>
    <x v="11"/>
    <n v="783043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McDonough"/>
    <s v="HENRY"/>
    <s v="GA"/>
    <s v="30252-1038"/>
    <s v="Bedford"/>
    <s v="TX"/>
    <d v="2021-04-06T00:00:00"/>
    <n v="529472"/>
    <x v="1"/>
    <s v="NA"/>
    <s v="NA"/>
  </r>
  <r>
    <x v="21552"/>
    <x v="0"/>
    <s v="GA"/>
    <s v="1000 Barone Ave NE"/>
    <s v="Brookhaven"/>
    <s v="30329-1698"/>
    <x v="1"/>
    <n v="1730"/>
    <x v="0"/>
    <x v="49"/>
    <x v="1"/>
    <x v="9"/>
    <n v="780343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Brookhaven"/>
    <s v="DEKALB"/>
    <s v="GA"/>
    <s v="30329-1698"/>
    <s v="Bedford"/>
    <s v="TX"/>
    <d v="2021-04-06T00:00:00"/>
    <n v="529472"/>
    <x v="1"/>
    <s v="NA"/>
    <s v="NA"/>
  </r>
  <r>
    <x v="21553"/>
    <x v="0"/>
    <s v="GA"/>
    <s v="235 Orchard Ln"/>
    <s v="Covington"/>
    <s v="30014-0985"/>
    <x v="4"/>
    <n v="6118"/>
    <x v="0"/>
    <x v="49"/>
    <x v="1"/>
    <x v="11"/>
    <n v="732322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ovington"/>
    <s v="NEWTON"/>
    <s v="GA"/>
    <s v="30014-0985"/>
    <s v="Bedford"/>
    <s v="TX"/>
    <d v="2021-04-06T00:00:00"/>
    <n v="529472"/>
    <x v="0"/>
    <s v="NA"/>
    <s v="NA"/>
  </r>
  <r>
    <x v="21554"/>
    <x v="0"/>
    <s v="GA"/>
    <s v="4788 Joe Waters Rd"/>
    <s v="Millen"/>
    <s v="30442-6115"/>
    <x v="11"/>
    <n v="2320"/>
    <x v="0"/>
    <x v="49"/>
    <x v="1"/>
    <x v="10"/>
    <n v="753603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Millen"/>
    <s v="JENKINS"/>
    <s v="GA"/>
    <s v="30442-6115"/>
    <s v="Bedford"/>
    <s v="TX"/>
    <d v="2021-04-06T00:00:00"/>
    <n v="529472"/>
    <x v="0"/>
    <s v="NA"/>
    <s v="NA"/>
  </r>
  <r>
    <x v="21555"/>
    <x v="88"/>
    <s v="GA"/>
    <s v="6800 Parkview Trl"/>
    <s v="Lithonia"/>
    <s v="30058-4517"/>
    <x v="6"/>
    <n v="2112"/>
    <x v="0"/>
    <x v="49"/>
    <x v="1"/>
    <x v="7"/>
    <n v="7902038708"/>
    <n v="405"/>
    <s v="PPP"/>
    <s v="Active Un-Disbursed"/>
    <x v="0"/>
    <n v="100"/>
    <n v="2082"/>
    <n v="2082"/>
    <n v="2082"/>
    <n v="529472"/>
    <s v="Capital Plus Financial, LLC"/>
    <s v="2247 Central Drive"/>
    <s v="Bedford"/>
    <s v="TX"/>
    <n v="76021"/>
    <x v="0"/>
    <x v="0"/>
    <x v="0"/>
    <s v="Lithonia"/>
    <s v="DEKALB"/>
    <s v="GA"/>
    <s v="30058-4517"/>
    <s v="Bedford"/>
    <s v="TX"/>
    <d v="2021-04-06T00:00:00"/>
    <n v="529472"/>
    <x v="0"/>
    <s v="NA"/>
    <s v="NA"/>
  </r>
  <r>
    <x v="21556"/>
    <x v="0"/>
    <s v="GA"/>
    <s v="408 McAfee Ct NW"/>
    <s v="Kennesaw"/>
    <s v="30144-3811"/>
    <x v="2"/>
    <n v="2330"/>
    <x v="0"/>
    <x v="49"/>
    <x v="1"/>
    <x v="6"/>
    <n v="761768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Kennesaw"/>
    <s v="COBB"/>
    <s v="GA"/>
    <s v="30144-3811"/>
    <s v="Bedford"/>
    <s v="TX"/>
    <d v="2021-04-06T00:00:00"/>
    <n v="529472"/>
    <x v="1"/>
    <s v="NA"/>
    <s v="NA"/>
  </r>
  <r>
    <x v="21557"/>
    <x v="5710"/>
    <s v="GA"/>
    <s v="4026 Robin Cir"/>
    <s v="Atlanta"/>
    <s v="30349-1663"/>
    <x v="17"/>
    <n v="8190"/>
    <x v="0"/>
    <x v="49"/>
    <x v="5"/>
    <x v="0"/>
    <n v="7454768710"/>
    <n v="405"/>
    <s v="PPP"/>
    <s v="Active Un-Disbursed"/>
    <x v="0"/>
    <n v="100"/>
    <n v="8310"/>
    <n v="8310"/>
    <n v="8310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49-1663"/>
    <s v="Laguna Hills"/>
    <s v="CA"/>
    <d v="2021-04-06T00:00:00"/>
    <n v="509316"/>
    <x v="1"/>
    <s v="NA"/>
    <s v="NA"/>
  </r>
  <r>
    <x v="21558"/>
    <x v="0"/>
    <s v="GA"/>
    <s v="1084 Forest Path"/>
    <s v="Stone Mountain"/>
    <s v="30088-2932"/>
    <x v="12"/>
    <n v="1430"/>
    <x v="0"/>
    <x v="49"/>
    <x v="1"/>
    <x v="7"/>
    <n v="735347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ountain"/>
    <s v="DEKALB"/>
    <s v="GA"/>
    <s v="30088-2932"/>
    <s v="Bedford"/>
    <s v="TX"/>
    <d v="2021-04-06T00:00:00"/>
    <n v="529472"/>
    <x v="0"/>
    <s v="NA"/>
    <s v="NA"/>
  </r>
  <r>
    <x v="21559"/>
    <x v="0"/>
    <s v="GA"/>
    <s v="2959 Forrest Hills Dr SW Apt 5"/>
    <s v="Atlanta"/>
    <s v="30315-9045"/>
    <x v="6"/>
    <n v="2112"/>
    <x v="0"/>
    <x v="49"/>
    <x v="1"/>
    <x v="9"/>
    <n v="771147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5-9045"/>
    <s v="Bedford"/>
    <s v="TX"/>
    <d v="2021-04-06T00:00:00"/>
    <n v="529472"/>
    <x v="0"/>
    <s v="NA"/>
    <s v="NA"/>
  </r>
  <r>
    <x v="21560"/>
    <x v="42"/>
    <s v="GA"/>
    <s v="903 Concept 21 Cir"/>
    <s v="Austell"/>
    <s v="30168-6867"/>
    <x v="1"/>
    <n v="1510"/>
    <x v="0"/>
    <x v="49"/>
    <x v="1"/>
    <x v="0"/>
    <n v="7649338710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1"/>
    <x v="0"/>
    <s v="Austell"/>
    <s v="COBB"/>
    <s v="GA"/>
    <s v="30168-6867"/>
    <s v="Bedford"/>
    <s v="TX"/>
    <d v="2021-04-06T00:00:00"/>
    <n v="529472"/>
    <x v="0"/>
    <s v="NA"/>
    <s v="NA"/>
  </r>
  <r>
    <x v="21561"/>
    <x v="5"/>
    <s v="GA"/>
    <s v="505 Athens Ave Apt A"/>
    <s v="Athens"/>
    <s v="30601-2009"/>
    <x v="9"/>
    <n v="3998"/>
    <x v="0"/>
    <x v="49"/>
    <x v="1"/>
    <x v="11"/>
    <n v="7759898704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1"/>
    <x v="0"/>
    <s v="Athens"/>
    <s v="CLARKE"/>
    <s v="GA"/>
    <s v="30601-2009"/>
    <s v="Bedford"/>
    <s v="TX"/>
    <d v="2021-04-06T00:00:00"/>
    <n v="529472"/>
    <x v="0"/>
    <s v="NA"/>
    <s v="NA"/>
  </r>
  <r>
    <x v="21562"/>
    <x v="0"/>
    <s v="GA"/>
    <s v="1305 Oakview Rd"/>
    <s v="Decatur"/>
    <s v="30030-4227"/>
    <x v="6"/>
    <n v="2112"/>
    <x v="0"/>
    <x v="49"/>
    <x v="1"/>
    <x v="9"/>
    <n v="764312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ecatur"/>
    <s v="DEKALB"/>
    <s v="GA"/>
    <s v="30030-4227"/>
    <s v="Bedford"/>
    <s v="TX"/>
    <d v="2021-04-06T00:00:00"/>
    <n v="529472"/>
    <x v="1"/>
    <s v="NA"/>
    <s v="NA"/>
  </r>
  <r>
    <x v="21563"/>
    <x v="388"/>
    <s v="GA"/>
    <s v="52 Pine St NE"/>
    <s v="Fairburn"/>
    <s v="30213-1725"/>
    <x v="17"/>
    <n v="6120"/>
    <x v="0"/>
    <x v="49"/>
    <x v="1"/>
    <x v="0"/>
    <n v="7584258708"/>
    <n v="405"/>
    <s v="PPP"/>
    <s v="Active Un-Disbursed"/>
    <x v="0"/>
    <n v="100"/>
    <n v="5207"/>
    <n v="5207"/>
    <n v="5207"/>
    <n v="529472"/>
    <s v="Capital Plus Financial, LLC"/>
    <s v="2247 Central Drive"/>
    <s v="Bedford"/>
    <s v="TX"/>
    <n v="76021"/>
    <x v="0"/>
    <x v="0"/>
    <x v="0"/>
    <s v="Fairburn"/>
    <s v="FULTON"/>
    <s v="GA"/>
    <s v="30213-1725"/>
    <s v="Bedford"/>
    <s v="TX"/>
    <d v="2021-04-06T00:00:00"/>
    <n v="529472"/>
    <x v="1"/>
    <s v="NA"/>
    <s v="NA"/>
  </r>
  <r>
    <x v="21564"/>
    <x v="185"/>
    <s v="GA"/>
    <s v="1039 Whitfield Ct SE"/>
    <s v="Smyrna"/>
    <s v="30080-2242"/>
    <x v="17"/>
    <n v="6120"/>
    <x v="0"/>
    <x v="49"/>
    <x v="1"/>
    <x v="6"/>
    <n v="7731448707"/>
    <n v="405"/>
    <s v="PPP"/>
    <s v="Active Un-Disbursed"/>
    <x v="0"/>
    <n v="100"/>
    <n v="14375"/>
    <n v="14375"/>
    <n v="14375"/>
    <n v="529472"/>
    <s v="Capital Plus Financial, LLC"/>
    <s v="2247 Central Drive"/>
    <s v="Bedford"/>
    <s v="TX"/>
    <n v="76021"/>
    <x v="0"/>
    <x v="0"/>
    <x v="0"/>
    <s v="Smyrna"/>
    <s v="COBB"/>
    <s v="GA"/>
    <s v="30080-2242"/>
    <s v="Bedford"/>
    <s v="TX"/>
    <d v="2021-04-06T00:00:00"/>
    <n v="529472"/>
    <x v="1"/>
    <s v="NA"/>
    <s v="NA"/>
  </r>
  <r>
    <x v="21565"/>
    <x v="874"/>
    <s v="GA"/>
    <s v="4333 Capitol Ave"/>
    <s v="Macon"/>
    <s v="31206-2033"/>
    <x v="15"/>
    <n v="1510"/>
    <x v="0"/>
    <x v="49"/>
    <x v="1"/>
    <x v="5"/>
    <n v="7507518710"/>
    <n v="405"/>
    <s v="PPP"/>
    <s v="Active Un-Disbursed"/>
    <x v="0"/>
    <n v="100"/>
    <n v="3957"/>
    <n v="3957"/>
    <n v="3957"/>
    <n v="529472"/>
    <s v="Capital Plus Financial, LLC"/>
    <s v="2247 Central Drive"/>
    <s v="Bedford"/>
    <s v="TX"/>
    <n v="76021"/>
    <x v="0"/>
    <x v="1"/>
    <x v="0"/>
    <s v="Macon"/>
    <s v="BIBB"/>
    <s v="GA"/>
    <s v="31206-2033"/>
    <s v="Bedford"/>
    <s v="TX"/>
    <d v="2021-04-06T00:00:00"/>
    <n v="529472"/>
    <x v="0"/>
    <s v="NA"/>
    <s v="NA"/>
  </r>
  <r>
    <x v="21566"/>
    <x v="0"/>
    <s v="GA"/>
    <s v="100 Evergree Trl Apt A"/>
    <s v="cartersville"/>
    <n v="30121"/>
    <x v="6"/>
    <n v="2990"/>
    <x v="0"/>
    <x v="49"/>
    <x v="1"/>
    <x v="6"/>
    <n v="746218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artersville"/>
    <s v="BARTOW"/>
    <s v="GA"/>
    <n v="30121"/>
    <s v="Bedford"/>
    <s v="TX"/>
    <d v="2021-04-06T00:00:00"/>
    <n v="529472"/>
    <x v="1"/>
    <s v="NA"/>
    <s v="NA"/>
  </r>
  <r>
    <x v="21567"/>
    <x v="0"/>
    <s v="GA"/>
    <s v="1271 Discover Green Ln"/>
    <s v="Mableton"/>
    <s v="30126-7730"/>
    <x v="2"/>
    <n v="2330"/>
    <x v="0"/>
    <x v="49"/>
    <x v="1"/>
    <x v="0"/>
    <n v="783837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ableton"/>
    <s v="COBB"/>
    <s v="GA"/>
    <s v="30126-7730"/>
    <s v="Bedford"/>
    <s v="TX"/>
    <d v="2021-04-06T00:00:00"/>
    <n v="529472"/>
    <x v="1"/>
    <s v="NA"/>
    <s v="NA"/>
  </r>
  <r>
    <x v="21568"/>
    <x v="5"/>
    <s v="GA"/>
    <s v="65 Robertford Dr"/>
    <s v="Covington"/>
    <s v="30016-3046"/>
    <x v="9"/>
    <n v="3998"/>
    <x v="0"/>
    <x v="49"/>
    <x v="1"/>
    <x v="7"/>
    <n v="7370248710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1"/>
    <x v="0"/>
    <x v="0"/>
    <s v="Covington"/>
    <s v="NEWTON"/>
    <s v="GA"/>
    <s v="30016-3046"/>
    <s v="Bedford"/>
    <s v="TX"/>
    <d v="2021-04-06T00:00:00"/>
    <n v="529472"/>
    <x v="0"/>
    <s v="NA"/>
    <s v="NA"/>
  </r>
  <r>
    <x v="21569"/>
    <x v="1517"/>
    <s v="GA"/>
    <s v="1049 Powers Ferry Rd SE"/>
    <s v="Marietta"/>
    <s v="30067-5800"/>
    <x v="6"/>
    <n v="3910"/>
    <x v="0"/>
    <x v="49"/>
    <x v="1"/>
    <x v="6"/>
    <n v="7646208700"/>
    <n v="405"/>
    <s v="PPP"/>
    <s v="Active Un-Disbursed"/>
    <x v="0"/>
    <n v="100"/>
    <n v="20140"/>
    <n v="20140"/>
    <n v="20140"/>
    <n v="529472"/>
    <s v="Capital Plus Financial, LLC"/>
    <s v="2247 Central Drive"/>
    <s v="Bedford"/>
    <s v="TX"/>
    <n v="76021"/>
    <x v="0"/>
    <x v="0"/>
    <x v="0"/>
    <s v="Marietta"/>
    <s v="COBB"/>
    <s v="GA"/>
    <s v="30067-5800"/>
    <s v="Bedford"/>
    <s v="TX"/>
    <d v="2021-04-06T00:00:00"/>
    <n v="529472"/>
    <x v="0"/>
    <s v="NA"/>
    <s v="NA"/>
  </r>
  <r>
    <x v="21570"/>
    <x v="631"/>
    <s v="GA"/>
    <s v="10690 Austen Bnd"/>
    <s v="Alpharetta"/>
    <s v="30022-6065"/>
    <x v="6"/>
    <n v="2112"/>
    <x v="0"/>
    <x v="49"/>
    <x v="1"/>
    <x v="2"/>
    <n v="7338688702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0"/>
    <x v="0"/>
    <x v="0"/>
    <s v="Alpharetta"/>
    <s v="FULTON"/>
    <s v="GA"/>
    <s v="30022-6065"/>
    <s v="Bedford"/>
    <s v="TX"/>
    <d v="2021-04-06T00:00:00"/>
    <n v="529472"/>
    <x v="1"/>
    <s v="NA"/>
    <s v="NA"/>
  </r>
  <r>
    <x v="21571"/>
    <x v="623"/>
    <s v="GA"/>
    <s v="460 Beaver Ruin Rd NW"/>
    <s v="Lilburn"/>
    <s v="30047-3414"/>
    <x v="6"/>
    <n v="2112"/>
    <x v="0"/>
    <x v="49"/>
    <x v="1"/>
    <x v="7"/>
    <n v="7634048703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1"/>
    <x v="0"/>
    <s v="Lilburn"/>
    <s v="GWINNETT"/>
    <s v="GA"/>
    <s v="30047-3414"/>
    <s v="Bedford"/>
    <s v="TX"/>
    <d v="2021-04-06T00:00:00"/>
    <n v="529472"/>
    <x v="1"/>
    <s v="NA"/>
    <s v="NA"/>
  </r>
  <r>
    <x v="21572"/>
    <x v="0"/>
    <s v="GA"/>
    <s v="1339 Sanden Ferry Dr"/>
    <s v="Decatur"/>
    <s v="30033-3377"/>
    <x v="14"/>
    <n v="1390"/>
    <x v="0"/>
    <x v="49"/>
    <x v="1"/>
    <x v="7"/>
    <n v="750910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ecatur"/>
    <s v="DEKALB"/>
    <s v="GA"/>
    <s v="30033-3377"/>
    <s v="Bedford"/>
    <s v="TX"/>
    <d v="2021-04-06T00:00:00"/>
    <n v="529472"/>
    <x v="1"/>
    <s v="NA"/>
    <s v="NA"/>
  </r>
  <r>
    <x v="21573"/>
    <x v="0"/>
    <s v="GA"/>
    <s v="906 constitution rd se #2300"/>
    <s v="atlanta"/>
    <n v="30315"/>
    <x v="9"/>
    <n v="3998"/>
    <x v="0"/>
    <x v="49"/>
    <x v="1"/>
    <x v="9"/>
    <n v="784790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n v="30315"/>
    <s v="Bedford"/>
    <s v="TX"/>
    <d v="2021-04-06T00:00:00"/>
    <n v="529472"/>
    <x v="0"/>
    <s v="NA"/>
    <s v="NA"/>
  </r>
  <r>
    <x v="21574"/>
    <x v="5711"/>
    <s v="GA"/>
    <s v="310 Atwood St SW"/>
    <s v="Atlanta"/>
    <s v="30310-1369"/>
    <x v="13"/>
    <n v="4110"/>
    <x v="0"/>
    <x v="49"/>
    <x v="1"/>
    <x v="9"/>
    <n v="7358318704"/>
    <n v="405"/>
    <s v="PPP"/>
    <s v="Active Un-Disbursed"/>
    <x v="0"/>
    <n v="100"/>
    <n v="2530"/>
    <n v="2530"/>
    <n v="2530"/>
    <n v="529472"/>
    <s v="Capital Plus Financial, LLC"/>
    <s v="2247 Central Drive"/>
    <s v="Bedford"/>
    <s v="TX"/>
    <n v="76021"/>
    <x v="0"/>
    <x v="1"/>
    <x v="0"/>
    <s v="Atlanta"/>
    <s v="FULTON"/>
    <s v="GA"/>
    <s v="30310-1369"/>
    <s v="Bedford"/>
    <s v="TX"/>
    <d v="2021-04-06T00:00:00"/>
    <n v="529472"/>
    <x v="0"/>
    <s v="NA"/>
    <s v="NA"/>
  </r>
  <r>
    <x v="21575"/>
    <x v="590"/>
    <s v="GA"/>
    <s v="7639 N briar ct"/>
    <s v="Riverdale"/>
    <n v="30296"/>
    <x v="4"/>
    <n v="6118"/>
    <x v="0"/>
    <x v="49"/>
    <x v="1"/>
    <x v="0"/>
    <n v="7394648706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0"/>
    <x v="0"/>
    <s v="Riverdale"/>
    <s v="CLAYTON"/>
    <s v="GA"/>
    <n v="30296"/>
    <s v="Bedford"/>
    <s v="TX"/>
    <d v="2021-04-06T00:00:00"/>
    <n v="529472"/>
    <x v="1"/>
    <s v="NA"/>
    <s v="NA"/>
  </r>
  <r>
    <x v="21576"/>
    <x v="701"/>
    <s v="GA"/>
    <s v="2000 Bouldercrest Rd SE Apt M7"/>
    <s v="Atlanta"/>
    <s v="30316-3939"/>
    <x v="18"/>
    <n v="1710"/>
    <x v="0"/>
    <x v="49"/>
    <x v="1"/>
    <x v="9"/>
    <n v="7805248710"/>
    <n v="405"/>
    <s v="PPP"/>
    <s v="Active Un-Disbursed"/>
    <x v="0"/>
    <n v="100"/>
    <n v="20375"/>
    <n v="20375"/>
    <n v="20375"/>
    <n v="529472"/>
    <s v="Capital Plus Financial, LLC"/>
    <s v="2247 Central Drive"/>
    <s v="Bedford"/>
    <s v="TX"/>
    <n v="76021"/>
    <x v="0"/>
    <x v="1"/>
    <x v="0"/>
    <s v="Atlanta"/>
    <s v="DEKALB"/>
    <s v="GA"/>
    <s v="30316-3939"/>
    <s v="Bedford"/>
    <s v="TX"/>
    <d v="2021-04-06T00:00:00"/>
    <n v="529472"/>
    <x v="0"/>
    <s v="NA"/>
    <s v="NA"/>
  </r>
  <r>
    <x v="21577"/>
    <x v="0"/>
    <s v="GA"/>
    <s v="4 Hamilton Bohannon Dr"/>
    <s v="Newnan"/>
    <s v="30263-2119"/>
    <x v="4"/>
    <n v="6118"/>
    <x v="0"/>
    <x v="49"/>
    <x v="1"/>
    <x v="1"/>
    <n v="754122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Newnan"/>
    <s v="COWETA"/>
    <s v="GA"/>
    <s v="30263-2119"/>
    <s v="Bedford"/>
    <s v="TX"/>
    <d v="2021-04-06T00:00:00"/>
    <n v="529472"/>
    <x v="1"/>
    <s v="NA"/>
    <s v="NA"/>
  </r>
  <r>
    <x v="21578"/>
    <x v="997"/>
    <s v="GA"/>
    <s v="289 Milledge Cir"/>
    <s v="Forsyth"/>
    <s v="31029-9001"/>
    <x v="1"/>
    <n v="1499"/>
    <x v="0"/>
    <x v="49"/>
    <x v="1"/>
    <x v="13"/>
    <n v="7290188705"/>
    <n v="405"/>
    <s v="PPP"/>
    <s v="Active Un-Disbursed"/>
    <x v="0"/>
    <n v="100"/>
    <n v="20082"/>
    <n v="20082"/>
    <n v="20082"/>
    <n v="529472"/>
    <s v="Capital Plus Financial, LLC"/>
    <s v="2247 Central Drive"/>
    <s v="Bedford"/>
    <s v="TX"/>
    <n v="76021"/>
    <x v="1"/>
    <x v="0"/>
    <x v="0"/>
    <s v="Forsyth"/>
    <s v="MONROE"/>
    <s v="GA"/>
    <s v="31029-9001"/>
    <s v="Bedford"/>
    <s v="TX"/>
    <d v="2021-04-06T00:00:00"/>
    <n v="529472"/>
    <x v="1"/>
    <s v="NA"/>
    <s v="NA"/>
  </r>
  <r>
    <x v="21579"/>
    <x v="0"/>
    <s v="GA"/>
    <s v="960 Constitution Rd SE Apt 2300"/>
    <s v="Atlanta"/>
    <s v="30315-6860"/>
    <x v="9"/>
    <n v="3998"/>
    <x v="0"/>
    <x v="49"/>
    <x v="1"/>
    <x v="9"/>
    <n v="732555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5-6860"/>
    <s v="Bedford"/>
    <s v="TX"/>
    <d v="2021-04-06T00:00:00"/>
    <n v="529472"/>
    <x v="0"/>
    <s v="NA"/>
    <s v="NA"/>
  </r>
  <r>
    <x v="21580"/>
    <x v="0"/>
    <s v="GA"/>
    <s v="28 Aycock st"/>
    <s v="Whitesburg"/>
    <n v="30185"/>
    <x v="0"/>
    <n v="5120"/>
    <x v="0"/>
    <x v="49"/>
    <x v="1"/>
    <x v="1"/>
    <n v="738359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Whitesburg"/>
    <s v="CARROLL"/>
    <s v="GA"/>
    <n v="30185"/>
    <s v="Bedford"/>
    <s v="TX"/>
    <d v="2021-04-06T00:00:00"/>
    <n v="529472"/>
    <x v="0"/>
    <s v="NA"/>
    <s v="NA"/>
  </r>
  <r>
    <x v="21581"/>
    <x v="0"/>
    <s v="GA"/>
    <s v="1176 Trice Cemetary Rd"/>
    <s v="Thomaston"/>
    <s v="30286-4374"/>
    <x v="6"/>
    <n v="2112"/>
    <x v="0"/>
    <x v="49"/>
    <x v="1"/>
    <x v="1"/>
    <n v="788217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Thomaston"/>
    <s v="UPSON"/>
    <s v="GA"/>
    <s v="30286-4374"/>
    <s v="Bedford"/>
    <s v="TX"/>
    <d v="2021-04-06T00:00:00"/>
    <n v="529472"/>
    <x v="1"/>
    <s v="NA"/>
    <s v="NA"/>
  </r>
  <r>
    <x v="21582"/>
    <x v="701"/>
    <s v="GA"/>
    <s v="2034 8th St"/>
    <s v="Columbus"/>
    <s v="31906-3659"/>
    <x v="0"/>
    <n v="3940"/>
    <x v="0"/>
    <x v="49"/>
    <x v="1"/>
    <x v="5"/>
    <n v="7295638708"/>
    <n v="405"/>
    <s v="PPP"/>
    <s v="Active Un-Disbursed"/>
    <x v="0"/>
    <n v="100"/>
    <n v="20375"/>
    <n v="20375"/>
    <n v="20375"/>
    <n v="529472"/>
    <s v="Capital Plus Financial, LLC"/>
    <s v="2247 Central Drive"/>
    <s v="Bedford"/>
    <s v="TX"/>
    <n v="76021"/>
    <x v="0"/>
    <x v="0"/>
    <x v="0"/>
    <s v="Columbus"/>
    <s v="MUSCOGEE"/>
    <s v="GA"/>
    <s v="31906-3659"/>
    <s v="Bedford"/>
    <s v="TX"/>
    <d v="2021-04-06T00:00:00"/>
    <n v="529472"/>
    <x v="0"/>
    <s v="NA"/>
    <s v="NA"/>
  </r>
  <r>
    <x v="21583"/>
    <x v="0"/>
    <s v="GA"/>
    <s v="309 Pickfair Way SW"/>
    <s v="Atlanta"/>
    <s v="30315-6057"/>
    <x v="6"/>
    <n v="2990"/>
    <x v="0"/>
    <x v="49"/>
    <x v="1"/>
    <x v="9"/>
    <n v="772575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5-6057"/>
    <s v="Bedford"/>
    <s v="TX"/>
    <d v="2021-04-06T00:00:00"/>
    <n v="529472"/>
    <x v="0"/>
    <s v="NA"/>
    <s v="NA"/>
  </r>
  <r>
    <x v="21584"/>
    <x v="0"/>
    <s v="GA"/>
    <s v="2105 Shaw Ave"/>
    <s v="Garden City"/>
    <s v="31408-2517"/>
    <x v="4"/>
    <n v="6118"/>
    <x v="0"/>
    <x v="49"/>
    <x v="1"/>
    <x v="8"/>
    <n v="747436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Garden City"/>
    <s v="CHATHAM"/>
    <s v="GA"/>
    <s v="31408-2517"/>
    <s v="Bedford"/>
    <s v="TX"/>
    <d v="2021-04-06T00:00:00"/>
    <n v="529472"/>
    <x v="0"/>
    <s v="NA"/>
    <s v="NA"/>
  </r>
  <r>
    <x v="21585"/>
    <x v="240"/>
    <s v="GA"/>
    <s v="2309 Carolyn St SW"/>
    <s v="Atlanta"/>
    <s v="30331-5833"/>
    <x v="2"/>
    <n v="2320"/>
    <x v="0"/>
    <x v="49"/>
    <x v="1"/>
    <x v="9"/>
    <n v="7704068705"/>
    <n v="405"/>
    <s v="PPP"/>
    <s v="Active Un-Disbursed"/>
    <x v="0"/>
    <n v="100"/>
    <n v="20790"/>
    <n v="20790"/>
    <n v="20790"/>
    <n v="529472"/>
    <s v="Capital Plus Financial, LLC"/>
    <s v="2247 Central Drive"/>
    <s v="Bedford"/>
    <s v="TX"/>
    <n v="76021"/>
    <x v="0"/>
    <x v="0"/>
    <x v="0"/>
    <s v="Atlanta"/>
    <s v="FULTON"/>
    <s v="GA"/>
    <s v="30331-5833"/>
    <s v="Bedford"/>
    <s v="TX"/>
    <d v="2021-04-06T00:00:00"/>
    <n v="529472"/>
    <x v="1"/>
    <s v="NA"/>
    <s v="NA"/>
  </r>
  <r>
    <x v="21586"/>
    <x v="5712"/>
    <s v="GA"/>
    <s v="280 Blue Moon Xing Apt 424"/>
    <s v="Pooler"/>
    <s v="31322-7619"/>
    <x v="9"/>
    <n v="4110"/>
    <x v="0"/>
    <x v="49"/>
    <x v="5"/>
    <x v="8"/>
    <n v="7284508709"/>
    <n v="405"/>
    <s v="PPP"/>
    <s v="Active Un-Disbursed"/>
    <x v="0"/>
    <n v="100"/>
    <n v="18650"/>
    <n v="18650"/>
    <n v="18650"/>
    <n v="509316"/>
    <s v="Harvest Small Business Finance, LLC"/>
    <s v="24422 Avenida de la Carlota Suite 232"/>
    <s v="Laguna Hills"/>
    <s v="CA"/>
    <n v="92653"/>
    <x v="0"/>
    <x v="0"/>
    <x v="0"/>
    <s v="Pooler"/>
    <s v="CHATHAM"/>
    <s v="GA"/>
    <s v="31322-7619"/>
    <s v="Laguna Hills"/>
    <s v="CA"/>
    <d v="2021-04-06T00:00:00"/>
    <n v="509316"/>
    <x v="1"/>
    <s v="NA"/>
    <s v="NA"/>
  </r>
  <r>
    <x v="21587"/>
    <x v="37"/>
    <s v="GA"/>
    <s v="280 Northern Ave"/>
    <s v="Avondale Estates"/>
    <s v="30002-1281"/>
    <x v="1"/>
    <n v="1720"/>
    <x v="0"/>
    <x v="49"/>
    <x v="43"/>
    <x v="7"/>
    <n v="7426788708"/>
    <n v="405"/>
    <s v="PPP"/>
    <s v="Active Un-Disbursed"/>
    <x v="0"/>
    <n v="100"/>
    <n v="20833"/>
    <n v="20833"/>
    <n v="20833"/>
    <n v="529652"/>
    <s v="Amur Equipment Finance, Inc."/>
    <s v="308 N. Locust St, Suite 100"/>
    <s v="Grand Island"/>
    <s v="NE"/>
    <n v="68801"/>
    <x v="0"/>
    <x v="1"/>
    <x v="0"/>
    <s v="Avondale Estates"/>
    <s v="DEKALB"/>
    <s v="GA"/>
    <s v="30002-1281"/>
    <s v="Grand Island"/>
    <s v="NE"/>
    <d v="2021-04-06T00:00:00"/>
    <n v="529652"/>
    <x v="0"/>
    <s v="NA"/>
    <s v="NA"/>
  </r>
  <r>
    <x v="17547"/>
    <x v="0"/>
    <s v="GA"/>
    <s v="574 Chappell Mill Rd"/>
    <s v="Griffin"/>
    <s v="30224-8530"/>
    <x v="6"/>
    <n v="2111"/>
    <x v="0"/>
    <x v="49"/>
    <x v="1"/>
    <x v="1"/>
    <n v="779623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Griffin"/>
    <s v="SPALDING"/>
    <s v="GA"/>
    <s v="30224-8530"/>
    <s v="Bedford"/>
    <s v="TX"/>
    <d v="2021-04-06T00:00:00"/>
    <n v="529472"/>
    <x v="1"/>
    <s v="NA"/>
    <s v="NA"/>
  </r>
  <r>
    <x v="21588"/>
    <x v="1621"/>
    <s v="GA"/>
    <s v="2467 Harvel Dr NW"/>
    <s v="Atlanta"/>
    <s v="30318-7409"/>
    <x v="12"/>
    <n v="1611"/>
    <x v="0"/>
    <x v="49"/>
    <x v="33"/>
    <x v="9"/>
    <n v="7277378709"/>
    <n v="405"/>
    <s v="PPP"/>
    <s v="Active Un-Disbursed"/>
    <x v="0"/>
    <n v="100"/>
    <n v="13471"/>
    <n v="13471"/>
    <n v="13471"/>
    <n v="529471"/>
    <s v="Itria Ventures LLC"/>
    <s v="One Penn Plaza, Suite 4530"/>
    <s v="New York"/>
    <s v="NY"/>
    <n v="10119"/>
    <x v="0"/>
    <x v="1"/>
    <x v="0"/>
    <s v="Atlanta"/>
    <s v="FULTON"/>
    <s v="GA"/>
    <s v="30318-7409"/>
    <s v="New York"/>
    <s v="NY"/>
    <d v="2021-04-06T00:00:00"/>
    <n v="529471"/>
    <x v="0"/>
    <s v="NA"/>
    <s v="NA"/>
  </r>
  <r>
    <x v="21589"/>
    <x v="211"/>
    <s v="GA"/>
    <s v="81 Allen Temple Ct NW Apt 33"/>
    <s v="Atlanta"/>
    <s v="30311-1028"/>
    <x v="13"/>
    <n v="4410"/>
    <x v="0"/>
    <x v="49"/>
    <x v="1"/>
    <x v="9"/>
    <n v="7402598705"/>
    <n v="405"/>
    <s v="PPP"/>
    <s v="Active Un-Disbursed"/>
    <x v="0"/>
    <n v="100"/>
    <n v="6250"/>
    <n v="6250"/>
    <n v="6250"/>
    <n v="529472"/>
    <s v="Capital Plus Financial, LLC"/>
    <s v="2247 Central Drive"/>
    <s v="Bedford"/>
    <s v="TX"/>
    <n v="76021"/>
    <x v="0"/>
    <x v="1"/>
    <x v="0"/>
    <s v="Atlanta"/>
    <s v="FULTON"/>
    <s v="GA"/>
    <s v="30311-1028"/>
    <s v="Bedford"/>
    <s v="TX"/>
    <d v="2021-04-06T00:00:00"/>
    <n v="529472"/>
    <x v="0"/>
    <s v="NA"/>
    <s v="NA"/>
  </r>
  <r>
    <x v="20761"/>
    <x v="42"/>
    <s v="GA"/>
    <s v="653 Tipperary Rd"/>
    <s v="Hampton"/>
    <s v="30228-2348"/>
    <x v="6"/>
    <n v="2111"/>
    <x v="0"/>
    <x v="49"/>
    <x v="1"/>
    <x v="1"/>
    <n v="7690988708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Hampton"/>
    <s v="HENRY"/>
    <s v="GA"/>
    <s v="30228-2348"/>
    <s v="Bedford"/>
    <s v="TX"/>
    <d v="2021-04-06T00:00:00"/>
    <n v="529472"/>
    <x v="0"/>
    <s v="NA"/>
    <s v="NA"/>
  </r>
  <r>
    <x v="21590"/>
    <x v="191"/>
    <s v="GA"/>
    <s v="3121 Flowers Rd S B"/>
    <s v="Atlanta"/>
    <s v="30341-5648"/>
    <x v="15"/>
    <n v="1510"/>
    <x v="0"/>
    <x v="49"/>
    <x v="22"/>
    <x v="2"/>
    <n v="7617898709"/>
    <n v="405"/>
    <s v="PPP"/>
    <s v="Active Un-Disbursed"/>
    <x v="0"/>
    <n v="100"/>
    <n v="15625"/>
    <n v="15625"/>
    <n v="15625"/>
    <n v="121536"/>
    <s v="Customers Bank"/>
    <s v="99 Bridge St"/>
    <s v="PHOENIXVILLE"/>
    <s v="PA"/>
    <s v="19460-3411"/>
    <x v="0"/>
    <x v="0"/>
    <x v="0"/>
    <s v="Atlanta"/>
    <s v="DEKALB"/>
    <s v="GA"/>
    <s v="30341-5648"/>
    <s v="PHOENIXVILLE"/>
    <s v="PA"/>
    <d v="2021-04-06T00:00:00"/>
    <n v="121536"/>
    <x v="0"/>
    <s v="NA"/>
    <s v="NA"/>
  </r>
  <r>
    <x v="21591"/>
    <x v="37"/>
    <s v="GA"/>
    <s v="228 Addy Ln"/>
    <s v="Stockbridge"/>
    <s v="30281-7983"/>
    <x v="11"/>
    <n v="3999"/>
    <x v="0"/>
    <x v="49"/>
    <x v="5"/>
    <x v="0"/>
    <n v="7283738706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Stockbridge"/>
    <s v="HENRY"/>
    <s v="GA"/>
    <s v="30281-7983"/>
    <s v="Laguna Hills"/>
    <s v="CA"/>
    <d v="2021-04-06T00:00:00"/>
    <n v="509316"/>
    <x v="0"/>
    <s v="NA"/>
    <s v="NA"/>
  </r>
  <r>
    <x v="21592"/>
    <x v="0"/>
    <s v="GA"/>
    <s v="898 Oak St SW"/>
    <s v="Atlanta"/>
    <s v="30310-1959"/>
    <x v="4"/>
    <n v="6210"/>
    <x v="0"/>
    <x v="49"/>
    <x v="1"/>
    <x v="9"/>
    <n v="779515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0-1959"/>
    <s v="Bedford"/>
    <s v="TX"/>
    <d v="2021-04-06T00:00:00"/>
    <n v="529472"/>
    <x v="0"/>
    <s v="NA"/>
    <s v="NA"/>
  </r>
  <r>
    <x v="21593"/>
    <x v="590"/>
    <s v="GA"/>
    <s v="3267 Staci Ln"/>
    <s v="East Point"/>
    <s v="30344-6481"/>
    <x v="18"/>
    <n v="1511"/>
    <x v="0"/>
    <x v="49"/>
    <x v="1"/>
    <x v="0"/>
    <n v="7611228706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1"/>
    <x v="0"/>
    <s v="East Point"/>
    <s v="FULTON"/>
    <s v="GA"/>
    <s v="30344-6481"/>
    <s v="Bedford"/>
    <s v="TX"/>
    <d v="2021-04-06T00:00:00"/>
    <n v="529472"/>
    <x v="0"/>
    <s v="NA"/>
    <s v="NA"/>
  </r>
  <r>
    <x v="21594"/>
    <x v="3460"/>
    <s v="GA"/>
    <s v="512 Peterson Ave S # 3013"/>
    <s v="Douglas"/>
    <s v="31533-5254"/>
    <x v="12"/>
    <n v="1613"/>
    <x v="0"/>
    <x v="49"/>
    <x v="1"/>
    <x v="10"/>
    <n v="7662318709"/>
    <n v="405"/>
    <s v="PPP"/>
    <s v="Active Un-Disbursed"/>
    <x v="0"/>
    <n v="100"/>
    <n v="18412"/>
    <n v="18412"/>
    <n v="18412"/>
    <n v="529472"/>
    <s v="Capital Plus Financial, LLC"/>
    <s v="2247 Central Drive"/>
    <s v="Bedford"/>
    <s v="TX"/>
    <n v="76021"/>
    <x v="1"/>
    <x v="1"/>
    <x v="0"/>
    <s v="Douglas"/>
    <s v="COFFEE"/>
    <s v="GA"/>
    <s v="31533-5254"/>
    <s v="Bedford"/>
    <s v="TX"/>
    <d v="2021-04-06T00:00:00"/>
    <n v="529472"/>
    <x v="1"/>
    <s v="NA"/>
    <s v="NA"/>
  </r>
  <r>
    <x v="21595"/>
    <x v="5713"/>
    <s v="GA"/>
    <s v="862 Story St"/>
    <s v="Ashburn"/>
    <s v="31714-4111"/>
    <x v="17"/>
    <n v="1120"/>
    <x v="0"/>
    <x v="49"/>
    <x v="1"/>
    <x v="13"/>
    <n v="7415008702"/>
    <n v="405"/>
    <s v="PPP"/>
    <s v="Active Un-Disbursed"/>
    <x v="0"/>
    <n v="100"/>
    <n v="14635"/>
    <n v="14635"/>
    <n v="14635"/>
    <n v="529472"/>
    <s v="Capital Plus Financial, LLC"/>
    <s v="2247 Central Drive"/>
    <s v="Bedford"/>
    <s v="TX"/>
    <n v="76021"/>
    <x v="1"/>
    <x v="1"/>
    <x v="0"/>
    <s v="Ashburn"/>
    <s v="TURNER"/>
    <s v="GA"/>
    <s v="31714-4111"/>
    <s v="Bedford"/>
    <s v="TX"/>
    <d v="2021-04-06T00:00:00"/>
    <n v="529472"/>
    <x v="0"/>
    <s v="NA"/>
    <s v="NA"/>
  </r>
  <r>
    <x v="21596"/>
    <x v="693"/>
    <s v="GA"/>
    <s v="823 Celeste Ln SW"/>
    <s v="Atlanta"/>
    <s v="30331-8605"/>
    <x v="12"/>
    <n v="1213"/>
    <x v="0"/>
    <x v="49"/>
    <x v="43"/>
    <x v="9"/>
    <n v="7706628700"/>
    <n v="405"/>
    <s v="PPP"/>
    <s v="Active Un-Disbursed"/>
    <x v="0"/>
    <n v="100"/>
    <n v="17082"/>
    <n v="17082"/>
    <n v="17082"/>
    <n v="529652"/>
    <s v="Amur Equipment Finance, Inc."/>
    <s v="308 N. Locust St, Suite 100"/>
    <s v="Grand Island"/>
    <s v="NE"/>
    <n v="68801"/>
    <x v="0"/>
    <x v="0"/>
    <x v="0"/>
    <s v="Atlanta"/>
    <s v="FULTON"/>
    <s v="GA"/>
    <s v="30331-8605"/>
    <s v="Grand Island"/>
    <s v="NE"/>
    <d v="2021-04-06T00:00:00"/>
    <n v="529652"/>
    <x v="1"/>
    <s v="NA"/>
    <s v="NA"/>
  </r>
  <r>
    <x v="21597"/>
    <x v="5714"/>
    <s v="GA"/>
    <s v="129 Andra Ave"/>
    <s v="Warner Robins"/>
    <s v="31098-1059"/>
    <x v="14"/>
    <n v="1210"/>
    <x v="0"/>
    <x v="49"/>
    <x v="1"/>
    <x v="13"/>
    <n v="7391638708"/>
    <n v="405"/>
    <s v="PPP"/>
    <s v="Active Un-Disbursed"/>
    <x v="0"/>
    <n v="100"/>
    <n v="6452"/>
    <n v="6452"/>
    <n v="6452"/>
    <n v="529472"/>
    <s v="Capital Plus Financial, LLC"/>
    <s v="2247 Central Drive"/>
    <s v="Bedford"/>
    <s v="TX"/>
    <n v="76021"/>
    <x v="0"/>
    <x v="0"/>
    <x v="0"/>
    <s v="Warner Robins"/>
    <s v="HOUSTON"/>
    <s v="GA"/>
    <s v="31098-1059"/>
    <s v="Bedford"/>
    <s v="TX"/>
    <d v="2021-04-06T00:00:00"/>
    <n v="529472"/>
    <x v="1"/>
    <s v="NA"/>
    <s v="NA"/>
  </r>
  <r>
    <x v="21598"/>
    <x v="623"/>
    <s v="GA"/>
    <s v="846 Roseview Dr"/>
    <s v="Macon"/>
    <s v="31217-4542"/>
    <x v="5"/>
    <n v="5310"/>
    <x v="0"/>
    <x v="49"/>
    <x v="1"/>
    <x v="13"/>
    <n v="7308958710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1"/>
    <x v="0"/>
    <s v="Macon"/>
    <s v="BIBB"/>
    <s v="GA"/>
    <s v="31217-4542"/>
    <s v="Bedford"/>
    <s v="TX"/>
    <d v="2021-04-06T00:00:00"/>
    <n v="529472"/>
    <x v="1"/>
    <s v="NA"/>
    <s v="NA"/>
  </r>
  <r>
    <x v="21599"/>
    <x v="747"/>
    <s v="GA"/>
    <s v="383 Lenore Ct"/>
    <s v="Hiram"/>
    <s v="30141-2082"/>
    <x v="1"/>
    <n v="1720"/>
    <x v="0"/>
    <x v="49"/>
    <x v="1"/>
    <x v="4"/>
    <n v="7811998708"/>
    <n v="405"/>
    <s v="PPP"/>
    <s v="Active Un-Disbursed"/>
    <x v="0"/>
    <n v="100"/>
    <n v="12915"/>
    <n v="12915"/>
    <n v="12915"/>
    <n v="529472"/>
    <s v="Capital Plus Financial, LLC"/>
    <s v="2247 Central Drive"/>
    <s v="Bedford"/>
    <s v="TX"/>
    <n v="76021"/>
    <x v="0"/>
    <x v="0"/>
    <x v="0"/>
    <s v="Hiram"/>
    <s v="PAULDING"/>
    <s v="GA"/>
    <s v="30141-2082"/>
    <s v="Bedford"/>
    <s v="TX"/>
    <d v="2021-04-06T00:00:00"/>
    <n v="529472"/>
    <x v="1"/>
    <s v="NA"/>
    <s v="NA"/>
  </r>
  <r>
    <x v="21600"/>
    <x v="0"/>
    <s v="GA"/>
    <s v="2507 Nottingham Way # 13"/>
    <s v="Albany"/>
    <s v="31707-1676"/>
    <x v="6"/>
    <n v="2990"/>
    <x v="0"/>
    <x v="49"/>
    <x v="1"/>
    <x v="5"/>
    <n v="785806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lbany"/>
    <s v="DOUGHERTY"/>
    <s v="GA"/>
    <s v="31707-1676"/>
    <s v="Bedford"/>
    <s v="TX"/>
    <d v="2021-04-06T00:00:00"/>
    <n v="529472"/>
    <x v="1"/>
    <s v="NA"/>
    <s v="NA"/>
  </r>
  <r>
    <x v="21601"/>
    <x v="0"/>
    <s v="GA"/>
    <s v="445 Cleveland Ave SE Apt F78"/>
    <s v="Atlanta"/>
    <s v="30354-2215"/>
    <x v="6"/>
    <n v="2990"/>
    <x v="0"/>
    <x v="49"/>
    <x v="1"/>
    <x v="9"/>
    <n v="761940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54-2215"/>
    <s v="Bedford"/>
    <s v="TX"/>
    <d v="2021-04-06T00:00:00"/>
    <n v="529472"/>
    <x v="0"/>
    <s v="NA"/>
    <s v="NA"/>
  </r>
  <r>
    <x v="21602"/>
    <x v="5715"/>
    <s v="GA"/>
    <s v="223 Horton Dr"/>
    <s v="Americus"/>
    <s v="31719-8067"/>
    <x v="2"/>
    <n v="2320"/>
    <x v="0"/>
    <x v="49"/>
    <x v="1"/>
    <x v="5"/>
    <n v="7522078707"/>
    <n v="405"/>
    <s v="PPP"/>
    <s v="Active Un-Disbursed"/>
    <x v="0"/>
    <n v="100"/>
    <n v="1237"/>
    <n v="1237"/>
    <n v="1237"/>
    <n v="529472"/>
    <s v="Capital Plus Financial, LLC"/>
    <s v="2247 Central Drive"/>
    <s v="Bedford"/>
    <s v="TX"/>
    <n v="76021"/>
    <x v="1"/>
    <x v="1"/>
    <x v="0"/>
    <s v="Americus"/>
    <s v="SUMTER"/>
    <s v="GA"/>
    <s v="31719-8067"/>
    <s v="Bedford"/>
    <s v="TX"/>
    <d v="2021-04-06T00:00:00"/>
    <n v="529472"/>
    <x v="1"/>
    <s v="NA"/>
    <s v="NA"/>
  </r>
  <r>
    <x v="21603"/>
    <x v="631"/>
    <s v="GA"/>
    <s v="4414 robin cir"/>
    <s v="Atlanta"/>
    <n v="30349"/>
    <x v="6"/>
    <n v="2111"/>
    <x v="0"/>
    <x v="49"/>
    <x v="1"/>
    <x v="0"/>
    <n v="7855838708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0"/>
    <x v="0"/>
    <x v="0"/>
    <s v="Atlanta"/>
    <s v="FULTON"/>
    <s v="GA"/>
    <n v="30349"/>
    <s v="Bedford"/>
    <s v="TX"/>
    <d v="2021-04-06T00:00:00"/>
    <n v="529472"/>
    <x v="1"/>
    <s v="NA"/>
    <s v="NA"/>
  </r>
  <r>
    <x v="21604"/>
    <x v="0"/>
    <s v="GA"/>
    <s v="904 Baywood Cir"/>
    <s v="Morrow"/>
    <s v="30260-2190"/>
    <x v="0"/>
    <n v="5120"/>
    <x v="0"/>
    <x v="49"/>
    <x v="1"/>
    <x v="9"/>
    <n v="770084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orrow"/>
    <s v="CLAYTON"/>
    <s v="GA"/>
    <s v="30260-2190"/>
    <s v="Bedford"/>
    <s v="TX"/>
    <d v="2021-04-06T00:00:00"/>
    <n v="529472"/>
    <x v="0"/>
    <s v="NA"/>
    <s v="NA"/>
  </r>
  <r>
    <x v="1497"/>
    <x v="88"/>
    <s v="GA"/>
    <s v="1562 Cave Springs Rd"/>
    <s v="Douglasville"/>
    <s v="30134-3650"/>
    <x v="0"/>
    <n v="5120"/>
    <x v="0"/>
    <x v="49"/>
    <x v="1"/>
    <x v="0"/>
    <n v="7678878707"/>
    <n v="405"/>
    <s v="PPP"/>
    <s v="Active Un-Disbursed"/>
    <x v="0"/>
    <n v="100"/>
    <n v="2082"/>
    <n v="2082"/>
    <n v="2082"/>
    <n v="529472"/>
    <s v="Capital Plus Financial, LLC"/>
    <s v="2247 Central Drive"/>
    <s v="Bedford"/>
    <s v="TX"/>
    <n v="76021"/>
    <x v="0"/>
    <x v="1"/>
    <x v="0"/>
    <s v="Douglasville"/>
    <s v="DOUGLAS"/>
    <s v="GA"/>
    <s v="30134-3650"/>
    <s v="Bedford"/>
    <s v="TX"/>
    <d v="2021-04-06T00:00:00"/>
    <n v="529472"/>
    <x v="0"/>
    <s v="NA"/>
    <s v="NA"/>
  </r>
  <r>
    <x v="21605"/>
    <x v="1024"/>
    <s v="GA"/>
    <s v="120 Habitat Cir"/>
    <s v="Decatur"/>
    <s v="30034-1146"/>
    <x v="4"/>
    <n v="8210"/>
    <x v="0"/>
    <x v="49"/>
    <x v="1"/>
    <x v="7"/>
    <n v="7341628707"/>
    <n v="405"/>
    <s v="PPP"/>
    <s v="Active Un-Disbursed"/>
    <x v="0"/>
    <n v="100"/>
    <n v="3332"/>
    <n v="3332"/>
    <n v="3332"/>
    <n v="529472"/>
    <s v="Capital Plus Financial, LLC"/>
    <s v="2247 Central Drive"/>
    <s v="Bedford"/>
    <s v="TX"/>
    <n v="76021"/>
    <x v="0"/>
    <x v="1"/>
    <x v="0"/>
    <s v="Decatur"/>
    <s v="DEKALB"/>
    <s v="GA"/>
    <s v="30034-1146"/>
    <s v="Bedford"/>
    <s v="TX"/>
    <d v="2021-04-06T00:00:00"/>
    <n v="529472"/>
    <x v="1"/>
    <s v="NA"/>
    <s v="NA"/>
  </r>
  <r>
    <x v="21606"/>
    <x v="0"/>
    <s v="GA"/>
    <s v="6312 Rooks Pass"/>
    <s v="Mableton"/>
    <s v="30126-6414"/>
    <x v="15"/>
    <n v="1510"/>
    <x v="0"/>
    <x v="49"/>
    <x v="1"/>
    <x v="0"/>
    <n v="748022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ableton"/>
    <s v="COBB"/>
    <s v="GA"/>
    <s v="30126-6414"/>
    <s v="Bedford"/>
    <s v="TX"/>
    <d v="2021-04-06T00:00:00"/>
    <n v="529472"/>
    <x v="1"/>
    <s v="NA"/>
    <s v="NA"/>
  </r>
  <r>
    <x v="21607"/>
    <x v="5"/>
    <s v="GA"/>
    <s v="963 Garnett St"/>
    <s v="Madison"/>
    <s v="30650-1092"/>
    <x v="9"/>
    <n v="3998"/>
    <x v="0"/>
    <x v="49"/>
    <x v="1"/>
    <x v="11"/>
    <n v="7890908700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1"/>
    <x v="0"/>
    <x v="0"/>
    <s v="Madison"/>
    <s v="MORGAN"/>
    <s v="GA"/>
    <s v="30650-1092"/>
    <s v="Bedford"/>
    <s v="TX"/>
    <d v="2021-04-06T00:00:00"/>
    <n v="529472"/>
    <x v="1"/>
    <s v="NA"/>
    <s v="NA"/>
  </r>
  <r>
    <x v="21608"/>
    <x v="0"/>
    <s v="GA"/>
    <s v="104 E 19th St SW"/>
    <s v="Rome"/>
    <s v="30161-6323"/>
    <x v="6"/>
    <n v="2199"/>
    <x v="0"/>
    <x v="49"/>
    <x v="1"/>
    <x v="4"/>
    <n v="769078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Rome"/>
    <s v="FLOYD"/>
    <s v="GA"/>
    <s v="30161-6323"/>
    <s v="Bedford"/>
    <s v="TX"/>
    <d v="2021-04-06T00:00:00"/>
    <n v="529472"/>
    <x v="1"/>
    <s v="NA"/>
    <s v="NA"/>
  </r>
  <r>
    <x v="21609"/>
    <x v="0"/>
    <s v="GA"/>
    <s v="5891 Amerson Ln"/>
    <s v="Ellenwood"/>
    <s v="30294-3827"/>
    <x v="6"/>
    <n v="1192"/>
    <x v="0"/>
    <x v="49"/>
    <x v="1"/>
    <x v="9"/>
    <n v="791687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Ellenwood"/>
    <s v="CLAYTON"/>
    <s v="GA"/>
    <s v="30294-3827"/>
    <s v="Bedford"/>
    <s v="TX"/>
    <d v="2021-04-06T00:00:00"/>
    <n v="529472"/>
    <x v="1"/>
    <s v="NA"/>
    <s v="NA"/>
  </r>
  <r>
    <x v="21610"/>
    <x v="320"/>
    <s v="GA"/>
    <s v="933 Ridge Ave NW"/>
    <s v="Atlanta"/>
    <s v="30318-8307"/>
    <x v="1"/>
    <n v="1740"/>
    <x v="0"/>
    <x v="49"/>
    <x v="1"/>
    <x v="9"/>
    <n v="7691658705"/>
    <n v="405"/>
    <s v="PPP"/>
    <s v="Active Un-Disbursed"/>
    <x v="0"/>
    <n v="100"/>
    <n v="13540"/>
    <n v="13540"/>
    <n v="13540"/>
    <n v="529472"/>
    <s v="Capital Plus Financial, LLC"/>
    <s v="2247 Central Drive"/>
    <s v="Bedford"/>
    <s v="TX"/>
    <n v="76021"/>
    <x v="0"/>
    <x v="1"/>
    <x v="0"/>
    <s v="Atlanta"/>
    <s v="FULTON"/>
    <s v="GA"/>
    <s v="30318-8307"/>
    <s v="Bedford"/>
    <s v="TX"/>
    <d v="2021-04-06T00:00:00"/>
    <n v="529472"/>
    <x v="0"/>
    <s v="NA"/>
    <s v="NA"/>
  </r>
  <r>
    <x v="21611"/>
    <x v="37"/>
    <s v="GA"/>
    <s v="1923 terry mi rd"/>
    <s v="Atlanta"/>
    <n v="30316"/>
    <x v="5"/>
    <n v="5310"/>
    <x v="0"/>
    <x v="49"/>
    <x v="5"/>
    <x v="9"/>
    <n v="7775618701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1"/>
    <x v="0"/>
    <s v="Atlanta"/>
    <s v="DEKALB"/>
    <s v="GA"/>
    <n v="30316"/>
    <s v="Laguna Hills"/>
    <s v="CA"/>
    <s v="NA"/>
    <n v="509316"/>
    <x v="0"/>
    <s v="NA"/>
    <s v="NA"/>
  </r>
  <r>
    <x v="21612"/>
    <x v="195"/>
    <s v="GA"/>
    <s v="2395 Skylars Mill Way"/>
    <s v="Snellville"/>
    <s v="30078-5737"/>
    <x v="0"/>
    <n v="5120"/>
    <x v="0"/>
    <x v="49"/>
    <x v="1"/>
    <x v="7"/>
    <n v="7824108709"/>
    <n v="405"/>
    <s v="PPP"/>
    <s v="Active Un-Disbursed"/>
    <x v="0"/>
    <n v="100"/>
    <n v="14582"/>
    <n v="14582"/>
    <n v="14582"/>
    <n v="529472"/>
    <s v="Capital Plus Financial, LLC"/>
    <s v="2247 Central Drive"/>
    <s v="Bedford"/>
    <s v="TX"/>
    <n v="76021"/>
    <x v="0"/>
    <x v="0"/>
    <x v="0"/>
    <s v="Snellville"/>
    <s v="GWINNETT"/>
    <s v="GA"/>
    <s v="30078-5737"/>
    <s v="Bedford"/>
    <s v="TX"/>
    <d v="2021-04-06T00:00:00"/>
    <n v="529472"/>
    <x v="1"/>
    <s v="NA"/>
    <s v="NA"/>
  </r>
  <r>
    <x v="21613"/>
    <x v="731"/>
    <s v="GA"/>
    <s v="1217 Lindsey St"/>
    <s v="Lagrange"/>
    <s v="30240-5351"/>
    <x v="20"/>
    <n v="5112"/>
    <x v="0"/>
    <x v="49"/>
    <x v="1"/>
    <x v="1"/>
    <n v="7798468707"/>
    <n v="405"/>
    <s v="PPP"/>
    <s v="Active Un-Disbursed"/>
    <x v="0"/>
    <n v="100"/>
    <n v="13332"/>
    <n v="13332"/>
    <n v="13332"/>
    <n v="529472"/>
    <s v="Capital Plus Financial, LLC"/>
    <s v="2247 Central Drive"/>
    <s v="Bedford"/>
    <s v="TX"/>
    <n v="76021"/>
    <x v="1"/>
    <x v="1"/>
    <x v="0"/>
    <s v="Lagrange"/>
    <s v="TROUP"/>
    <s v="GA"/>
    <s v="30240-5351"/>
    <s v="Bedford"/>
    <s v="TX"/>
    <d v="2021-04-06T00:00:00"/>
    <n v="529472"/>
    <x v="1"/>
    <s v="NA"/>
    <s v="NA"/>
  </r>
  <r>
    <x v="21614"/>
    <x v="0"/>
    <s v="GA"/>
    <s v="4 Williamson St SW Apt A"/>
    <s v="Rome"/>
    <s v="30165-3922"/>
    <x v="6"/>
    <n v="2199"/>
    <x v="0"/>
    <x v="49"/>
    <x v="1"/>
    <x v="4"/>
    <n v="766065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Rome"/>
    <s v="FLOYD"/>
    <s v="GA"/>
    <s v="30165-3922"/>
    <s v="Bedford"/>
    <s v="TX"/>
    <d v="2021-04-06T00:00:00"/>
    <n v="529472"/>
    <x v="1"/>
    <s v="NA"/>
    <s v="NA"/>
  </r>
  <r>
    <x v="21615"/>
    <x v="0"/>
    <s v="GA"/>
    <s v="1137 Bonita Way"/>
    <s v="Jonesboro"/>
    <s v="30238-7885"/>
    <x v="6"/>
    <n v="2199"/>
    <x v="0"/>
    <x v="49"/>
    <x v="1"/>
    <x v="0"/>
    <n v="785138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Jonesboro"/>
    <s v="CLAYTON"/>
    <s v="GA"/>
    <s v="30238-7885"/>
    <s v="Bedford"/>
    <s v="TX"/>
    <d v="2021-04-06T00:00:00"/>
    <n v="529472"/>
    <x v="0"/>
    <s v="NA"/>
    <s v="NA"/>
  </r>
  <r>
    <x v="13029"/>
    <x v="0"/>
    <s v="GA"/>
    <s v="1652 McKinnon Dr"/>
    <s v="Savannah"/>
    <s v="31404-2320"/>
    <x v="6"/>
    <n v="2112"/>
    <x v="0"/>
    <x v="49"/>
    <x v="1"/>
    <x v="8"/>
    <n v="753821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Savannah"/>
    <s v="CHATHAM"/>
    <s v="GA"/>
    <s v="31404-2320"/>
    <s v="Bedford"/>
    <s v="TX"/>
    <d v="2021-04-06T00:00:00"/>
    <n v="529472"/>
    <x v="0"/>
    <s v="NA"/>
    <s v="NA"/>
  </r>
  <r>
    <x v="21616"/>
    <x v="0"/>
    <s v="GA"/>
    <s v="1449 Chipley St NE"/>
    <s v="Atlanta"/>
    <s v="30307-2814"/>
    <x v="6"/>
    <n v="2111"/>
    <x v="0"/>
    <x v="49"/>
    <x v="1"/>
    <x v="9"/>
    <n v="732809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DEKALB"/>
    <s v="GA"/>
    <s v="30307-2814"/>
    <s v="Bedford"/>
    <s v="TX"/>
    <d v="2021-04-06T00:00:00"/>
    <n v="529472"/>
    <x v="1"/>
    <s v="NA"/>
    <s v="NA"/>
  </r>
  <r>
    <x v="21617"/>
    <x v="0"/>
    <s v="GA"/>
    <s v="3838 Sautee Trl"/>
    <s v="Conley"/>
    <s v="30288-1352"/>
    <x v="0"/>
    <n v="3110"/>
    <x v="0"/>
    <x v="49"/>
    <x v="1"/>
    <x v="9"/>
    <n v="740998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nley"/>
    <s v="DEKALB"/>
    <s v="GA"/>
    <s v="30288-1352"/>
    <s v="Bedford"/>
    <s v="TX"/>
    <d v="2021-04-06T00:00:00"/>
    <n v="529472"/>
    <x v="1"/>
    <s v="NA"/>
    <s v="NA"/>
  </r>
  <r>
    <x v="21618"/>
    <x v="0"/>
    <s v="GA"/>
    <s v="421 Shamrock Dr"/>
    <s v="Monroe"/>
    <s v="30655-2157"/>
    <x v="6"/>
    <n v="2113"/>
    <x v="0"/>
    <x v="49"/>
    <x v="1"/>
    <x v="11"/>
    <n v="739942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Monroe"/>
    <s v="WALTON"/>
    <s v="GA"/>
    <s v="30655-2157"/>
    <s v="Bedford"/>
    <s v="TX"/>
    <d v="2021-04-06T00:00:00"/>
    <n v="529472"/>
    <x v="0"/>
    <s v="NA"/>
    <s v="NA"/>
  </r>
  <r>
    <x v="21619"/>
    <x v="37"/>
    <s v="GA"/>
    <s v="1229lees chapel rd"/>
    <s v="Cedartown"/>
    <n v="30125"/>
    <x v="6"/>
    <n v="1192"/>
    <x v="0"/>
    <x v="49"/>
    <x v="5"/>
    <x v="4"/>
    <n v="7666968702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1"/>
    <x v="0"/>
    <x v="0"/>
    <s v="Cedartown"/>
    <s v="POLK"/>
    <s v="GA"/>
    <n v="30125"/>
    <s v="Laguna Hills"/>
    <s v="CA"/>
    <s v="NA"/>
    <n v="509316"/>
    <x v="1"/>
    <s v="NA"/>
    <s v="NA"/>
  </r>
  <r>
    <x v="21620"/>
    <x v="4196"/>
    <s v="GA"/>
    <s v="812 E Tinsley St"/>
    <s v="Griffin"/>
    <s v="30223-3744"/>
    <x v="1"/>
    <n v="1499"/>
    <x v="0"/>
    <x v="49"/>
    <x v="1"/>
    <x v="1"/>
    <n v="7368768703"/>
    <n v="405"/>
    <s v="PPP"/>
    <s v="Active Un-Disbursed"/>
    <x v="0"/>
    <n v="100"/>
    <n v="19530"/>
    <n v="19530"/>
    <n v="19530"/>
    <n v="529472"/>
    <s v="Capital Plus Financial, LLC"/>
    <s v="2247 Central Drive"/>
    <s v="Bedford"/>
    <s v="TX"/>
    <n v="76021"/>
    <x v="1"/>
    <x v="1"/>
    <x v="0"/>
    <s v="Griffin"/>
    <s v="SPALDING"/>
    <s v="GA"/>
    <s v="30223-3744"/>
    <s v="Bedford"/>
    <s v="TX"/>
    <d v="2021-04-06T00:00:00"/>
    <n v="529472"/>
    <x v="0"/>
    <s v="NA"/>
    <s v="NA"/>
  </r>
  <r>
    <x v="21621"/>
    <x v="0"/>
    <s v="GA"/>
    <s v="12 Willowick Dr"/>
    <s v="Lithonia"/>
    <s v="30038-1722"/>
    <x v="1"/>
    <n v="1730"/>
    <x v="0"/>
    <x v="49"/>
    <x v="1"/>
    <x v="7"/>
    <n v="734062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onia"/>
    <s v="DEKALB"/>
    <s v="GA"/>
    <s v="30038-1722"/>
    <s v="Bedford"/>
    <s v="TX"/>
    <d v="2021-04-06T00:00:00"/>
    <n v="529472"/>
    <x v="1"/>
    <s v="NA"/>
    <s v="NA"/>
  </r>
  <r>
    <x v="21622"/>
    <x v="0"/>
    <s v="GA"/>
    <s v="603 Briarhill Ln NE"/>
    <s v="Atlanta"/>
    <s v="30324-5403"/>
    <x v="6"/>
    <n v="2112"/>
    <x v="0"/>
    <x v="49"/>
    <x v="1"/>
    <x v="9"/>
    <n v="769923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DEKALB"/>
    <s v="GA"/>
    <s v="30324-5403"/>
    <s v="Bedford"/>
    <s v="TX"/>
    <d v="2021-04-06T00:00:00"/>
    <n v="529472"/>
    <x v="1"/>
    <s v="NA"/>
    <s v="NA"/>
  </r>
  <r>
    <x v="21623"/>
    <x v="42"/>
    <s v="GA"/>
    <s v="4954 Parke Brook Dr"/>
    <s v="Acworth"/>
    <s v="30101-6407"/>
    <x v="15"/>
    <n v="1510"/>
    <x v="0"/>
    <x v="49"/>
    <x v="1"/>
    <x v="6"/>
    <n v="7665778702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Acworth"/>
    <s v="COBB"/>
    <s v="GA"/>
    <s v="30101-6407"/>
    <s v="Bedford"/>
    <s v="TX"/>
    <d v="2021-04-06T00:00:00"/>
    <n v="529472"/>
    <x v="1"/>
    <s v="NA"/>
    <s v="NA"/>
  </r>
  <r>
    <x v="21624"/>
    <x v="1689"/>
    <s v="GA"/>
    <s v="812 Steeple Chase Dr N/A"/>
    <s v="Lawrenceville"/>
    <s v="30044-6048"/>
    <x v="2"/>
    <n v="2513"/>
    <x v="0"/>
    <x v="49"/>
    <x v="22"/>
    <x v="3"/>
    <n v="7591688706"/>
    <n v="405"/>
    <s v="PPP"/>
    <s v="Active Un-Disbursed"/>
    <x v="0"/>
    <n v="100"/>
    <n v="20831"/>
    <n v="20831"/>
    <n v="20831"/>
    <n v="121536"/>
    <s v="Customers Bank"/>
    <s v="99 Bridge St"/>
    <s v="PHOENIXVILLE"/>
    <s v="PA"/>
    <s v="19460-3411"/>
    <x v="0"/>
    <x v="0"/>
    <x v="0"/>
    <s v="Lawrenceville"/>
    <s v="GWINNETT"/>
    <s v="GA"/>
    <s v="30044-6048"/>
    <s v="PHOENIXVILLE"/>
    <s v="PA"/>
    <d v="2021-04-06T00:00:00"/>
    <n v="121536"/>
    <x v="1"/>
    <s v="NA"/>
    <s v="NA"/>
  </r>
  <r>
    <x v="21625"/>
    <x v="0"/>
    <s v="GA"/>
    <s v="710 Peachtree St NE"/>
    <s v="Atlanta"/>
    <s v="30308-1200"/>
    <x v="5"/>
    <n v="4220"/>
    <x v="0"/>
    <x v="49"/>
    <x v="1"/>
    <x v="9"/>
    <n v="780282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08-1200"/>
    <s v="Bedford"/>
    <s v="TX"/>
    <d v="2021-04-06T00:00:00"/>
    <n v="529472"/>
    <x v="1"/>
    <s v="NA"/>
    <s v="NA"/>
  </r>
  <r>
    <x v="21626"/>
    <x v="0"/>
    <s v="GA"/>
    <s v="3720 Morning Creek Dr"/>
    <s v="Atlanta"/>
    <s v="30349-3547"/>
    <x v="1"/>
    <n v="1730"/>
    <x v="0"/>
    <x v="49"/>
    <x v="1"/>
    <x v="0"/>
    <n v="789030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49-3547"/>
    <s v="Bedford"/>
    <s v="TX"/>
    <d v="2021-04-06T00:00:00"/>
    <n v="529472"/>
    <x v="1"/>
    <s v="NA"/>
    <s v="NA"/>
  </r>
  <r>
    <x v="21627"/>
    <x v="42"/>
    <s v="GA"/>
    <s v="1972 Pius Dr"/>
    <s v="Ellenwood"/>
    <s v="30294-1086"/>
    <x v="15"/>
    <n v="1130"/>
    <x v="0"/>
    <x v="49"/>
    <x v="1"/>
    <x v="9"/>
    <n v="7588998704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Ellenwood"/>
    <s v="DEKALB"/>
    <s v="GA"/>
    <s v="30294-1086"/>
    <s v="Bedford"/>
    <s v="TX"/>
    <d v="2021-04-06T00:00:00"/>
    <n v="529472"/>
    <x v="1"/>
    <s v="NA"/>
    <s v="NA"/>
  </r>
  <r>
    <x v="21628"/>
    <x v="697"/>
    <s v="GA"/>
    <s v="6113 Nixon Cir NE"/>
    <s v="Covington"/>
    <s v="30014-6314"/>
    <x v="6"/>
    <n v="2199"/>
    <x v="0"/>
    <x v="49"/>
    <x v="1"/>
    <x v="7"/>
    <n v="7366298700"/>
    <n v="405"/>
    <s v="PPP"/>
    <s v="Active Un-Disbursed"/>
    <x v="0"/>
    <n v="100"/>
    <n v="10415"/>
    <n v="10415"/>
    <n v="10415"/>
    <n v="529472"/>
    <s v="Capital Plus Financial, LLC"/>
    <s v="2247 Central Drive"/>
    <s v="Bedford"/>
    <s v="TX"/>
    <n v="76021"/>
    <x v="1"/>
    <x v="0"/>
    <x v="0"/>
    <s v="Covington"/>
    <s v="NEWTON"/>
    <s v="GA"/>
    <s v="30014-6314"/>
    <s v="Bedford"/>
    <s v="TX"/>
    <d v="2021-04-06T00:00:00"/>
    <n v="529472"/>
    <x v="0"/>
    <s v="NA"/>
    <s v="NA"/>
  </r>
  <r>
    <x v="21629"/>
    <x v="5"/>
    <s v="GA"/>
    <s v="469 Marietta St NW"/>
    <s v="Atlanta"/>
    <s v="30313-1725"/>
    <x v="6"/>
    <n v="2199"/>
    <x v="0"/>
    <x v="49"/>
    <x v="1"/>
    <x v="9"/>
    <n v="7733948708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1"/>
    <x v="0"/>
    <s v="Atlanta"/>
    <s v="FULTON"/>
    <s v="GA"/>
    <s v="30313-1725"/>
    <s v="Bedford"/>
    <s v="TX"/>
    <d v="2021-04-06T00:00:00"/>
    <n v="529472"/>
    <x v="0"/>
    <s v="NA"/>
    <s v="NA"/>
  </r>
  <r>
    <x v="21630"/>
    <x v="191"/>
    <s v="GA"/>
    <s v="5625 Cedar Pass"/>
    <s v="Fairburn"/>
    <s v="30213-7927"/>
    <x v="1"/>
    <n v="1612"/>
    <x v="0"/>
    <x v="49"/>
    <x v="1"/>
    <x v="0"/>
    <n v="7454048706"/>
    <n v="405"/>
    <s v="PPP"/>
    <s v="Active Un-Disbursed"/>
    <x v="0"/>
    <n v="100"/>
    <n v="15625"/>
    <n v="15625"/>
    <n v="15625"/>
    <n v="529472"/>
    <s v="Capital Plus Financial, LLC"/>
    <s v="2247 Central Drive"/>
    <s v="Bedford"/>
    <s v="TX"/>
    <n v="76021"/>
    <x v="0"/>
    <x v="0"/>
    <x v="0"/>
    <s v="Fairburn"/>
    <s v="FULTON"/>
    <s v="GA"/>
    <s v="30213-7927"/>
    <s v="Bedford"/>
    <s v="TX"/>
    <d v="2021-04-06T00:00:00"/>
    <n v="529472"/>
    <x v="1"/>
    <s v="NA"/>
    <s v="NA"/>
  </r>
  <r>
    <x v="21631"/>
    <x v="42"/>
    <s v="GA"/>
    <s v="703 Greater Zachariah Church Rd"/>
    <s v="Glennville"/>
    <s v="30427-3826"/>
    <x v="15"/>
    <n v="1510"/>
    <x v="0"/>
    <x v="49"/>
    <x v="1"/>
    <x v="10"/>
    <n v="7412438707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1"/>
    <x v="0"/>
    <x v="0"/>
    <s v="Glennville"/>
    <s v="TATTNALL"/>
    <s v="GA"/>
    <s v="30427-3826"/>
    <s v="Bedford"/>
    <s v="TX"/>
    <d v="2021-04-06T00:00:00"/>
    <n v="529472"/>
    <x v="1"/>
    <s v="NA"/>
    <s v="NA"/>
  </r>
  <r>
    <x v="21632"/>
    <x v="0"/>
    <s v="GA"/>
    <s v="960 Nottingham Dr"/>
    <s v="Macon"/>
    <s v="31211-1431"/>
    <x v="6"/>
    <n v="2112"/>
    <x v="0"/>
    <x v="49"/>
    <x v="1"/>
    <x v="5"/>
    <n v="787152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Macon"/>
    <s v="BIBB"/>
    <s v="GA"/>
    <s v="31211-1431"/>
    <s v="Bedford"/>
    <s v="TX"/>
    <d v="2021-04-06T00:00:00"/>
    <n v="529472"/>
    <x v="1"/>
    <s v="NA"/>
    <s v="NA"/>
  </r>
  <r>
    <x v="21633"/>
    <x v="653"/>
    <s v="GA"/>
    <s v="2722 Collins Cove Ave"/>
    <s v="Lawrenceville"/>
    <s v="30043-6100"/>
    <x v="10"/>
    <n v="2210"/>
    <x v="0"/>
    <x v="49"/>
    <x v="1"/>
    <x v="3"/>
    <n v="7653558709"/>
    <n v="405"/>
    <s v="PPP"/>
    <s v="Active Un-Disbursed"/>
    <x v="0"/>
    <n v="100"/>
    <n v="18540"/>
    <n v="18540"/>
    <n v="18540"/>
    <n v="529472"/>
    <s v="Capital Plus Financial, LLC"/>
    <s v="2247 Central Drive"/>
    <s v="Bedford"/>
    <s v="TX"/>
    <n v="76021"/>
    <x v="0"/>
    <x v="0"/>
    <x v="0"/>
    <s v="Lawrenceville"/>
    <s v="GWINNETT"/>
    <s v="GA"/>
    <s v="30043-6100"/>
    <s v="Bedford"/>
    <s v="TX"/>
    <d v="2021-04-06T00:00:00"/>
    <n v="529472"/>
    <x v="1"/>
    <s v="NA"/>
    <s v="NA"/>
  </r>
  <r>
    <x v="21489"/>
    <x v="529"/>
    <s v="GA"/>
    <s v="684 Martin Rd"/>
    <s v="Stone Mountain"/>
    <s v="30088-1730"/>
    <x v="6"/>
    <n v="1192"/>
    <x v="0"/>
    <x v="49"/>
    <x v="1"/>
    <x v="7"/>
    <n v="7869788707"/>
    <n v="405"/>
    <s v="PPP"/>
    <s v="Active Un-Disbursed"/>
    <x v="0"/>
    <n v="100"/>
    <n v="17550"/>
    <n v="17550"/>
    <n v="17550"/>
    <n v="529472"/>
    <s v="Capital Plus Financial, LLC"/>
    <s v="2247 Central Drive"/>
    <s v="Bedford"/>
    <s v="TX"/>
    <n v="76021"/>
    <x v="0"/>
    <x v="0"/>
    <x v="0"/>
    <s v="Stone Mountain"/>
    <s v="DEKALB"/>
    <s v="GA"/>
    <s v="30088-1730"/>
    <s v="Bedford"/>
    <s v="TX"/>
    <d v="2021-04-06T00:00:00"/>
    <n v="529472"/>
    <x v="0"/>
    <s v="NA"/>
    <s v="NA"/>
  </r>
  <r>
    <x v="21634"/>
    <x v="37"/>
    <s v="GA"/>
    <s v="211 Timber Wolf Trl"/>
    <s v="Griffin"/>
    <s v="30224-9599"/>
    <x v="6"/>
    <n v="2111"/>
    <x v="0"/>
    <x v="49"/>
    <x v="5"/>
    <x v="1"/>
    <n v="7597468700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1"/>
    <x v="1"/>
    <x v="0"/>
    <s v="Griffin"/>
    <s v="SPALDING"/>
    <s v="GA"/>
    <s v="30224-9599"/>
    <s v="Laguna Hills"/>
    <s v="CA"/>
    <s v="NA"/>
    <n v="509316"/>
    <x v="1"/>
    <s v="NA"/>
    <s v="NA"/>
  </r>
  <r>
    <x v="21635"/>
    <x v="0"/>
    <s v="GA"/>
    <s v="1537 Acorn Frst"/>
    <s v="Stone Mountain"/>
    <s v="30088-3725"/>
    <x v="14"/>
    <n v="1390"/>
    <x v="0"/>
    <x v="49"/>
    <x v="1"/>
    <x v="7"/>
    <n v="738099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ountain"/>
    <s v="DEKALB"/>
    <s v="GA"/>
    <s v="30088-3725"/>
    <s v="Bedford"/>
    <s v="TX"/>
    <d v="2021-04-06T00:00:00"/>
    <n v="529472"/>
    <x v="0"/>
    <s v="NA"/>
    <s v="NA"/>
  </r>
  <r>
    <x v="2579"/>
    <x v="0"/>
    <s v="GA"/>
    <s v="560 River Overlook Dr"/>
    <s v="Lawrenceville"/>
    <s v="30043-5454"/>
    <x v="4"/>
    <n v="6118"/>
    <x v="0"/>
    <x v="49"/>
    <x v="1"/>
    <x v="3"/>
    <n v="746578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awrenceville"/>
    <s v="GWINNETT"/>
    <s v="GA"/>
    <s v="30043-5454"/>
    <s v="Bedford"/>
    <s v="TX"/>
    <d v="2021-04-06T00:00:00"/>
    <n v="529472"/>
    <x v="1"/>
    <s v="NA"/>
    <s v="NA"/>
  </r>
  <r>
    <x v="21636"/>
    <x v="624"/>
    <s v="GA"/>
    <s v="2101 Southwood Blvd SW"/>
    <s v="Atlanta"/>
    <s v="30331-5800"/>
    <x v="5"/>
    <n v="5310"/>
    <x v="0"/>
    <x v="49"/>
    <x v="1"/>
    <x v="9"/>
    <n v="7446168707"/>
    <n v="405"/>
    <s v="PPP"/>
    <s v="Active Un-Disbursed"/>
    <x v="0"/>
    <n v="100"/>
    <n v="20505"/>
    <n v="20505"/>
    <n v="20505"/>
    <n v="529472"/>
    <s v="Capital Plus Financial, LLC"/>
    <s v="2247 Central Drive"/>
    <s v="Bedford"/>
    <s v="TX"/>
    <n v="76021"/>
    <x v="0"/>
    <x v="0"/>
    <x v="0"/>
    <s v="Atlanta"/>
    <s v="FULTON"/>
    <s v="GA"/>
    <s v="30331-5800"/>
    <s v="Bedford"/>
    <s v="TX"/>
    <d v="2021-04-06T00:00:00"/>
    <n v="529472"/>
    <x v="1"/>
    <s v="NA"/>
    <s v="NA"/>
  </r>
  <r>
    <x v="21637"/>
    <x v="0"/>
    <s v="GA"/>
    <s v="4522 Snapfinger Woods Dr Apt 7213"/>
    <s v="Decatur"/>
    <s v="30035-4184"/>
    <x v="6"/>
    <n v="2990"/>
    <x v="0"/>
    <x v="49"/>
    <x v="1"/>
    <x v="7"/>
    <n v="774735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ecatur"/>
    <s v="DEKALB"/>
    <s v="GA"/>
    <s v="30035-4184"/>
    <s v="Bedford"/>
    <s v="TX"/>
    <d v="2021-04-06T00:00:00"/>
    <n v="529472"/>
    <x v="0"/>
    <s v="NA"/>
    <s v="NA"/>
  </r>
  <r>
    <x v="21638"/>
    <x v="5716"/>
    <s v="GA"/>
    <s v="1901 Nina St"/>
    <s v="Columbus"/>
    <s v="31906-4086"/>
    <x v="6"/>
    <n v="2112"/>
    <x v="0"/>
    <x v="49"/>
    <x v="1"/>
    <x v="5"/>
    <n v="7679418700"/>
    <n v="405"/>
    <s v="PPP"/>
    <s v="Active Un-Disbursed"/>
    <x v="0"/>
    <n v="100"/>
    <n v="14542"/>
    <n v="14542"/>
    <n v="14542"/>
    <n v="529472"/>
    <s v="Capital Plus Financial, LLC"/>
    <s v="2247 Central Drive"/>
    <s v="Bedford"/>
    <s v="TX"/>
    <n v="76021"/>
    <x v="0"/>
    <x v="0"/>
    <x v="0"/>
    <s v="Columbus"/>
    <s v="MUSCOGEE"/>
    <s v="GA"/>
    <s v="31906-4086"/>
    <s v="Bedford"/>
    <s v="TX"/>
    <d v="2021-04-06T00:00:00"/>
    <n v="529472"/>
    <x v="0"/>
    <s v="NA"/>
    <s v="NA"/>
  </r>
  <r>
    <x v="21639"/>
    <x v="0"/>
    <s v="GA"/>
    <s v="314 Mony Stone Ct SE"/>
    <s v="Smyrna"/>
    <s v="30082-5231"/>
    <x v="12"/>
    <n v="1512"/>
    <x v="0"/>
    <x v="49"/>
    <x v="1"/>
    <x v="0"/>
    <n v="731818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myrna"/>
    <s v="COBB"/>
    <s v="GA"/>
    <s v="30082-5231"/>
    <s v="Bedford"/>
    <s v="TX"/>
    <d v="2021-04-06T00:00:00"/>
    <n v="529472"/>
    <x v="1"/>
    <s v="NA"/>
    <s v="NA"/>
  </r>
  <r>
    <x v="21640"/>
    <x v="0"/>
    <s v="GA"/>
    <s v="1925 Waycrest Dr SW Apt 7301"/>
    <s v="Atlanta"/>
    <s v="30331-8455"/>
    <x v="2"/>
    <n v="2320"/>
    <x v="0"/>
    <x v="49"/>
    <x v="1"/>
    <x v="9"/>
    <n v="746328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31-8455"/>
    <s v="Bedford"/>
    <s v="TX"/>
    <d v="2021-04-06T00:00:00"/>
    <n v="529472"/>
    <x v="1"/>
    <s v="NA"/>
    <s v="NA"/>
  </r>
  <r>
    <x v="21641"/>
    <x v="338"/>
    <s v="GA"/>
    <s v="205 McIntosh Trl"/>
    <s v="Griffin"/>
    <s v="30223-5951"/>
    <x v="6"/>
    <n v="2111"/>
    <x v="0"/>
    <x v="49"/>
    <x v="5"/>
    <x v="1"/>
    <n v="7659508706"/>
    <n v="405"/>
    <s v="PPP"/>
    <s v="Active Un-Disbursed"/>
    <x v="0"/>
    <n v="100"/>
    <n v="6666"/>
    <n v="6666"/>
    <n v="6666"/>
    <n v="509316"/>
    <s v="Harvest Small Business Finance, LLC"/>
    <s v="24422 Avenida de la Carlota Suite 232"/>
    <s v="Laguna Hills"/>
    <s v="CA"/>
    <n v="92653"/>
    <x v="1"/>
    <x v="0"/>
    <x v="0"/>
    <s v="Griffin"/>
    <s v="SPALDING"/>
    <s v="GA"/>
    <s v="30223-5951"/>
    <s v="Laguna Hills"/>
    <s v="CA"/>
    <d v="2021-04-06T00:00:00"/>
    <n v="509316"/>
    <x v="0"/>
    <s v="NA"/>
    <s v="NA"/>
  </r>
  <r>
    <x v="21642"/>
    <x v="37"/>
    <s v="GA"/>
    <s v="237 Riverwood Dr NE"/>
    <s v="Milledgeville"/>
    <s v="31061-8337"/>
    <x v="13"/>
    <n v="1610"/>
    <x v="0"/>
    <x v="49"/>
    <x v="5"/>
    <x v="11"/>
    <n v="7877598709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1"/>
    <x v="0"/>
    <s v="Milledgeville"/>
    <s v="BALDWIN"/>
    <s v="GA"/>
    <s v="31061-8337"/>
    <s v="Laguna Hills"/>
    <s v="CA"/>
    <d v="2021-04-06T00:00:00"/>
    <n v="509316"/>
    <x v="1"/>
    <s v="NA"/>
    <s v="NA"/>
  </r>
  <r>
    <x v="10664"/>
    <x v="195"/>
    <s v="GA"/>
    <s v="3862 Newnan Rd"/>
    <s v="Griffin"/>
    <s v="30223-7003"/>
    <x v="6"/>
    <n v="2111"/>
    <x v="0"/>
    <x v="49"/>
    <x v="1"/>
    <x v="1"/>
    <n v="7759798709"/>
    <n v="405"/>
    <s v="PPP"/>
    <s v="Active Un-Disbursed"/>
    <x v="0"/>
    <n v="100"/>
    <n v="14582"/>
    <n v="14582"/>
    <n v="14582"/>
    <n v="529472"/>
    <s v="Capital Plus Financial, LLC"/>
    <s v="2247 Central Drive"/>
    <s v="Bedford"/>
    <s v="TX"/>
    <n v="76021"/>
    <x v="1"/>
    <x v="1"/>
    <x v="0"/>
    <s v="Griffin"/>
    <s v="SPALDING"/>
    <s v="GA"/>
    <s v="30223-7003"/>
    <s v="Bedford"/>
    <s v="TX"/>
    <d v="2021-04-06T00:00:00"/>
    <n v="529472"/>
    <x v="0"/>
    <s v="NA"/>
    <s v="NA"/>
  </r>
  <r>
    <x v="21643"/>
    <x v="95"/>
    <s v="GA"/>
    <s v="1483 Eason St NW"/>
    <s v="Atlanta"/>
    <s v="30314-2101"/>
    <x v="14"/>
    <n v="1210"/>
    <x v="0"/>
    <x v="49"/>
    <x v="1"/>
    <x v="9"/>
    <n v="7709728701"/>
    <n v="405"/>
    <s v="PPP"/>
    <s v="Active Un-Disbursed"/>
    <x v="0"/>
    <n v="100"/>
    <n v="9375"/>
    <n v="9375"/>
    <n v="9375"/>
    <n v="529472"/>
    <s v="Capital Plus Financial, LLC"/>
    <s v="2247 Central Drive"/>
    <s v="Bedford"/>
    <s v="TX"/>
    <n v="76021"/>
    <x v="0"/>
    <x v="1"/>
    <x v="0"/>
    <s v="Atlanta"/>
    <s v="FULTON"/>
    <s v="GA"/>
    <s v="30314-2101"/>
    <s v="Bedford"/>
    <s v="TX"/>
    <d v="2021-04-06T00:00:00"/>
    <n v="529472"/>
    <x v="0"/>
    <s v="NA"/>
    <s v="NA"/>
  </r>
  <r>
    <x v="21644"/>
    <x v="5717"/>
    <s v="GA"/>
    <s v="5333 US Highway 341 S"/>
    <s v="Roberta"/>
    <s v="31078-7212"/>
    <x v="5"/>
    <n v="4122"/>
    <x v="0"/>
    <x v="49"/>
    <x v="5"/>
    <x v="5"/>
    <n v="7666718708"/>
    <n v="405"/>
    <s v="PPP"/>
    <s v="Active Un-Disbursed"/>
    <x v="0"/>
    <n v="100"/>
    <n v="17468"/>
    <n v="17468"/>
    <n v="17468"/>
    <n v="509316"/>
    <s v="Harvest Small Business Finance, LLC"/>
    <s v="24422 Avenida de la Carlota Suite 232"/>
    <s v="Laguna Hills"/>
    <s v="CA"/>
    <n v="92653"/>
    <x v="1"/>
    <x v="1"/>
    <x v="0"/>
    <s v="Roberta"/>
    <s v="CRAWFORD"/>
    <s v="GA"/>
    <s v="31078-7212"/>
    <s v="Laguna Hills"/>
    <s v="CA"/>
    <d v="2021-04-06T00:00:00"/>
    <n v="509316"/>
    <x v="1"/>
    <s v="NA"/>
    <s v="NA"/>
  </r>
  <r>
    <x v="21645"/>
    <x v="0"/>
    <s v="GA"/>
    <s v="506 Peachtree St"/>
    <s v="Americus"/>
    <s v="31719-5100"/>
    <x v="6"/>
    <n v="2112"/>
    <x v="0"/>
    <x v="49"/>
    <x v="1"/>
    <x v="5"/>
    <n v="786735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Americus"/>
    <s v="SUMTER"/>
    <s v="GA"/>
    <s v="31719-5100"/>
    <s v="Bedford"/>
    <s v="TX"/>
    <d v="2021-04-06T00:00:00"/>
    <n v="529472"/>
    <x v="1"/>
    <s v="NA"/>
    <s v="NA"/>
  </r>
  <r>
    <x v="21646"/>
    <x v="5"/>
    <s v="GA"/>
    <s v="1387 Stoneleigh Hill Rd"/>
    <s v="Lithonia"/>
    <n v="30058"/>
    <x v="13"/>
    <n v="1610"/>
    <x v="0"/>
    <x v="49"/>
    <x v="1"/>
    <x v="7"/>
    <n v="7487018704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0"/>
    <x v="0"/>
    <s v="Lithonia"/>
    <s v="DEKALB"/>
    <s v="GA"/>
    <n v="30058"/>
    <s v="Bedford"/>
    <s v="TX"/>
    <d v="2021-04-06T00:00:00"/>
    <n v="529472"/>
    <x v="0"/>
    <s v="NA"/>
    <s v="NA"/>
  </r>
  <r>
    <x v="21647"/>
    <x v="1949"/>
    <s v="GA"/>
    <s v="6210 Aberdeen Dr"/>
    <s v="Atlanta"/>
    <s v="30328-4207"/>
    <x v="12"/>
    <n v="1890"/>
    <x v="0"/>
    <x v="49"/>
    <x v="5"/>
    <x v="2"/>
    <n v="7423368705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28-4207"/>
    <s v="Laguna Hills"/>
    <s v="CA"/>
    <s v="NA"/>
    <n v="509316"/>
    <x v="1"/>
    <s v="NA"/>
    <s v="NA"/>
  </r>
  <r>
    <x v="21648"/>
    <x v="0"/>
    <s v="GA"/>
    <s v="112 Woodlawn Park Dr"/>
    <s v="McDonough"/>
    <s v="30253-9500"/>
    <x v="12"/>
    <n v="1614"/>
    <x v="0"/>
    <x v="49"/>
    <x v="1"/>
    <x v="11"/>
    <n v="786598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McDonough"/>
    <s v="HENRY"/>
    <s v="GA"/>
    <s v="30253-9500"/>
    <s v="Bedford"/>
    <s v="TX"/>
    <d v="2021-04-06T00:00:00"/>
    <n v="529472"/>
    <x v="0"/>
    <s v="NA"/>
    <s v="NA"/>
  </r>
  <r>
    <x v="21649"/>
    <x v="0"/>
    <s v="GA"/>
    <s v="1805 Rockland Dr SE"/>
    <s v="Atlanta"/>
    <s v="30316-2241"/>
    <x v="4"/>
    <n v="6210"/>
    <x v="0"/>
    <x v="49"/>
    <x v="1"/>
    <x v="9"/>
    <n v="789285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DEKALB"/>
    <s v="GA"/>
    <s v="30316-2241"/>
    <s v="Bedford"/>
    <s v="TX"/>
    <d v="2021-04-06T00:00:00"/>
    <n v="529472"/>
    <x v="0"/>
    <s v="NA"/>
    <s v="NA"/>
  </r>
  <r>
    <x v="21650"/>
    <x v="590"/>
    <s v="GA"/>
    <s v="161 Pine Valley Dr"/>
    <s v="Powder Springs"/>
    <s v="30127-5162"/>
    <x v="13"/>
    <n v="4210"/>
    <x v="0"/>
    <x v="49"/>
    <x v="1"/>
    <x v="4"/>
    <n v="7804888701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0"/>
    <x v="0"/>
    <s v="Powder Springs"/>
    <s v="PAULDING"/>
    <s v="GA"/>
    <s v="30127-5162"/>
    <s v="Bedford"/>
    <s v="TX"/>
    <d v="2021-04-06T00:00:00"/>
    <n v="529472"/>
    <x v="1"/>
    <s v="NA"/>
    <s v="NA"/>
  </r>
  <r>
    <x v="21651"/>
    <x v="5718"/>
    <s v="GA"/>
    <s v="443 Mount Zion Church Rd"/>
    <s v="Lagrange"/>
    <s v="30241-8112"/>
    <x v="3"/>
    <n v="3112"/>
    <x v="10"/>
    <x v="49"/>
    <x v="33"/>
    <x v="1"/>
    <n v="7677418707"/>
    <n v="405"/>
    <s v="PPS"/>
    <s v="Active Un-Disbursed"/>
    <x v="0"/>
    <n v="100"/>
    <n v="26465"/>
    <n v="26465"/>
    <n v="26465"/>
    <n v="529471"/>
    <s v="Itria Ventures LLC"/>
    <s v="One Penn Plaza, Suite 4530"/>
    <s v="New York"/>
    <s v="NY"/>
    <n v="10119"/>
    <x v="1"/>
    <x v="1"/>
    <x v="0"/>
    <s v="Lagrange"/>
    <s v="TROUP"/>
    <s v="GA"/>
    <s v="30241-8112"/>
    <s v="New York"/>
    <s v="NY"/>
    <d v="2021-04-06T00:00:00"/>
    <n v="529471"/>
    <x v="0"/>
    <s v="NA"/>
    <s v="NA"/>
  </r>
  <r>
    <x v="21652"/>
    <x v="623"/>
    <s v="GA"/>
    <s v="100 Gordons Lake Dr"/>
    <s v="Temple"/>
    <s v="30179-6536"/>
    <x v="10"/>
    <n v="2210"/>
    <x v="0"/>
    <x v="49"/>
    <x v="1"/>
    <x v="1"/>
    <n v="7732238705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1"/>
    <x v="0"/>
    <x v="0"/>
    <s v="Temple"/>
    <s v="CARROLL"/>
    <s v="GA"/>
    <s v="30179-6536"/>
    <s v="Bedford"/>
    <s v="TX"/>
    <d v="2021-04-06T00:00:00"/>
    <n v="529472"/>
    <x v="0"/>
    <s v="NA"/>
    <s v="NA"/>
  </r>
  <r>
    <x v="21653"/>
    <x v="0"/>
    <s v="GA"/>
    <s v="40 Winnstead Pl"/>
    <s v="Covington"/>
    <s v="30016-1988"/>
    <x v="5"/>
    <n v="4121"/>
    <x v="0"/>
    <x v="49"/>
    <x v="1"/>
    <x v="7"/>
    <n v="787072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ovington"/>
    <s v="NEWTON"/>
    <s v="GA"/>
    <s v="30016-1988"/>
    <s v="Bedford"/>
    <s v="TX"/>
    <d v="2021-04-06T00:00:00"/>
    <n v="529472"/>
    <x v="0"/>
    <s v="NA"/>
    <s v="NA"/>
  </r>
  <r>
    <x v="21654"/>
    <x v="0"/>
    <s v="GA"/>
    <s v="1323 Teakwood Trl"/>
    <s v="Stone Mountain"/>
    <s v="30083-5239"/>
    <x v="6"/>
    <n v="2112"/>
    <x v="0"/>
    <x v="49"/>
    <x v="1"/>
    <x v="7"/>
    <n v="740003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ountain"/>
    <s v="DEKALB"/>
    <s v="GA"/>
    <s v="30083-5239"/>
    <s v="Bedford"/>
    <s v="TX"/>
    <d v="2021-04-06T00:00:00"/>
    <n v="529472"/>
    <x v="0"/>
    <s v="NA"/>
    <s v="NA"/>
  </r>
  <r>
    <x v="21655"/>
    <x v="0"/>
    <s v="GA"/>
    <s v="2806 Amber Chase Dr"/>
    <s v="McDonough"/>
    <s v="30253-7046"/>
    <x v="15"/>
    <n v="1510"/>
    <x v="0"/>
    <x v="49"/>
    <x v="1"/>
    <x v="1"/>
    <n v="755816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cDonough"/>
    <s v="HENRY"/>
    <s v="GA"/>
    <s v="30253-7046"/>
    <s v="Bedford"/>
    <s v="TX"/>
    <d v="2021-04-06T00:00:00"/>
    <n v="529472"/>
    <x v="0"/>
    <s v="NA"/>
    <s v="NA"/>
  </r>
  <r>
    <x v="21656"/>
    <x v="37"/>
    <s v="GA"/>
    <s v="730 Peachtree St NE N/A"/>
    <s v="Atlanta"/>
    <s v="30308-1210"/>
    <x v="13"/>
    <n v="4190"/>
    <x v="0"/>
    <x v="49"/>
    <x v="22"/>
    <x v="9"/>
    <n v="7621748702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FULTON"/>
    <s v="GA"/>
    <s v="30308-1210"/>
    <s v="PHOENIXVILLE"/>
    <s v="PA"/>
    <d v="2021-04-06T00:00:00"/>
    <n v="121536"/>
    <x v="1"/>
    <s v="NA"/>
    <s v="NA"/>
  </r>
  <r>
    <x v="21657"/>
    <x v="0"/>
    <s v="GA"/>
    <s v="2900 Athena Ln Apt 46"/>
    <s v="Lithonia"/>
    <s v="30038-2133"/>
    <x v="6"/>
    <n v="2112"/>
    <x v="0"/>
    <x v="49"/>
    <x v="1"/>
    <x v="7"/>
    <n v="738582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onia"/>
    <s v="DEKALB"/>
    <s v="GA"/>
    <s v="30038-2133"/>
    <s v="Bedford"/>
    <s v="TX"/>
    <d v="2021-04-06T00:00:00"/>
    <n v="529472"/>
    <x v="1"/>
    <s v="NA"/>
    <s v="NA"/>
  </r>
  <r>
    <x v="21658"/>
    <x v="0"/>
    <s v="GA"/>
    <s v="140 Forest Park Rd"/>
    <s v="Americus"/>
    <s v="31719-9514"/>
    <x v="6"/>
    <n v="2112"/>
    <x v="0"/>
    <x v="49"/>
    <x v="1"/>
    <x v="5"/>
    <n v="743575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Americus"/>
    <s v="SUMTER"/>
    <s v="GA"/>
    <s v="31719-9514"/>
    <s v="Bedford"/>
    <s v="TX"/>
    <d v="2021-04-06T00:00:00"/>
    <n v="529472"/>
    <x v="1"/>
    <s v="NA"/>
    <s v="NA"/>
  </r>
  <r>
    <x v="21659"/>
    <x v="728"/>
    <s v="GA"/>
    <s v="2240 Kenridge Pkwy"/>
    <s v="Decatur"/>
    <s v="30032-7725"/>
    <x v="6"/>
    <n v="2990"/>
    <x v="0"/>
    <x v="49"/>
    <x v="1"/>
    <x v="7"/>
    <n v="7476388704"/>
    <n v="405"/>
    <s v="PPP"/>
    <s v="Active Un-Disbursed"/>
    <x v="0"/>
    <n v="100"/>
    <n v="20612"/>
    <n v="20612"/>
    <n v="20612"/>
    <n v="529472"/>
    <s v="Capital Plus Financial, LLC"/>
    <s v="2247 Central Drive"/>
    <s v="Bedford"/>
    <s v="TX"/>
    <n v="76021"/>
    <x v="0"/>
    <x v="1"/>
    <x v="0"/>
    <s v="Decatur"/>
    <s v="DEKALB"/>
    <s v="GA"/>
    <s v="30032-7725"/>
    <s v="Bedford"/>
    <s v="TX"/>
    <d v="2021-04-06T00:00:00"/>
    <n v="529472"/>
    <x v="0"/>
    <s v="NA"/>
    <s v="NA"/>
  </r>
  <r>
    <x v="21660"/>
    <x v="0"/>
    <s v="GA"/>
    <s v="15 brassler bld apt K34"/>
    <s v="savanah"/>
    <n v="31419"/>
    <x v="6"/>
    <n v="2199"/>
    <x v="0"/>
    <x v="49"/>
    <x v="1"/>
    <x v="8"/>
    <n v="774241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avanah"/>
    <s v="CHATHAM"/>
    <s v="GA"/>
    <n v="31419"/>
    <s v="Bedford"/>
    <s v="TX"/>
    <d v="2021-04-06T00:00:00"/>
    <n v="529472"/>
    <x v="1"/>
    <s v="NA"/>
    <s v="NA"/>
  </r>
  <r>
    <x v="21661"/>
    <x v="1522"/>
    <s v="GA"/>
    <s v="1445 Woodmont Ln NW # 1893"/>
    <s v="Atlanta"/>
    <s v="30318-2866"/>
    <x v="18"/>
    <n v="1710"/>
    <x v="0"/>
    <x v="49"/>
    <x v="22"/>
    <x v="9"/>
    <n v="7384578705"/>
    <n v="405"/>
    <s v="PPP"/>
    <s v="Active Un-Disbursed"/>
    <x v="0"/>
    <n v="100"/>
    <n v="17833"/>
    <n v="17833"/>
    <n v="17833"/>
    <n v="121536"/>
    <s v="Customers Bank"/>
    <s v="99 Bridge St"/>
    <s v="PHOENIXVILLE"/>
    <s v="PA"/>
    <s v="19460-3411"/>
    <x v="0"/>
    <x v="0"/>
    <x v="0"/>
    <s v="Atlanta"/>
    <s v="FULTON"/>
    <s v="GA"/>
    <s v="30318-2866"/>
    <s v="PHOENIXVILLE"/>
    <s v="PA"/>
    <d v="2021-04-06T00:00:00"/>
    <n v="121536"/>
    <x v="0"/>
    <s v="NA"/>
    <s v="NA"/>
  </r>
  <r>
    <x v="21662"/>
    <x v="37"/>
    <s v="GA"/>
    <s v="3765 Aldea Dr"/>
    <s v="Decatur"/>
    <s v="30032-3160"/>
    <x v="2"/>
    <n v="2320"/>
    <x v="0"/>
    <x v="49"/>
    <x v="5"/>
    <x v="7"/>
    <n v="7684058704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Decatur"/>
    <s v="DEKALB"/>
    <s v="GA"/>
    <s v="30032-3160"/>
    <s v="Laguna Hills"/>
    <s v="CA"/>
    <d v="2021-04-06T00:00:00"/>
    <n v="509316"/>
    <x v="0"/>
    <s v="NA"/>
    <s v="NA"/>
  </r>
  <r>
    <x v="21663"/>
    <x v="677"/>
    <s v="GA"/>
    <s v="125 Palisade Point Dr"/>
    <s v="Ellenwood"/>
    <s v="30294-4528"/>
    <x v="6"/>
    <n v="1111"/>
    <x v="0"/>
    <x v="49"/>
    <x v="1"/>
    <x v="0"/>
    <n v="7533768708"/>
    <n v="405"/>
    <s v="PPP"/>
    <s v="Active Un-Disbursed"/>
    <x v="0"/>
    <n v="100"/>
    <n v="5832"/>
    <n v="5832"/>
    <n v="5832"/>
    <n v="529472"/>
    <s v="Capital Plus Financial, LLC"/>
    <s v="2247 Central Drive"/>
    <s v="Bedford"/>
    <s v="TX"/>
    <n v="76021"/>
    <x v="0"/>
    <x v="0"/>
    <x v="0"/>
    <s v="Ellenwood"/>
    <s v="HENRY"/>
    <s v="GA"/>
    <s v="30294-4528"/>
    <s v="Bedford"/>
    <s v="TX"/>
    <d v="2021-04-06T00:00:00"/>
    <n v="529472"/>
    <x v="1"/>
    <s v="NA"/>
    <s v="NA"/>
  </r>
  <r>
    <x v="21664"/>
    <x v="191"/>
    <s v="GA"/>
    <s v="1902 Bunker Hill Rd Apt A"/>
    <s v="Columbus"/>
    <s v="31907-7470"/>
    <x v="13"/>
    <n v="4120"/>
    <x v="0"/>
    <x v="49"/>
    <x v="1"/>
    <x v="5"/>
    <n v="7733638709"/>
    <n v="405"/>
    <s v="PPP"/>
    <s v="Active Un-Disbursed"/>
    <x v="0"/>
    <n v="100"/>
    <n v="15625"/>
    <n v="15625"/>
    <n v="15625"/>
    <n v="529472"/>
    <s v="Capital Plus Financial, LLC"/>
    <s v="2247 Central Drive"/>
    <s v="Bedford"/>
    <s v="TX"/>
    <n v="76021"/>
    <x v="0"/>
    <x v="1"/>
    <x v="0"/>
    <s v="Columbus"/>
    <s v="MUSCOGEE"/>
    <s v="GA"/>
    <s v="31907-7470"/>
    <s v="Bedford"/>
    <s v="TX"/>
    <d v="2021-04-06T00:00:00"/>
    <n v="529472"/>
    <x v="1"/>
    <s v="NA"/>
    <s v="NA"/>
  </r>
  <r>
    <x v="21665"/>
    <x v="176"/>
    <s v="GA"/>
    <s v="10969 Station Dr"/>
    <s v="Hampton"/>
    <s v="30228-2383"/>
    <x v="6"/>
    <n v="2990"/>
    <x v="0"/>
    <x v="49"/>
    <x v="1"/>
    <x v="0"/>
    <n v="7385718701"/>
    <n v="405"/>
    <s v="PPP"/>
    <s v="Active Un-Disbursed"/>
    <x v="0"/>
    <n v="100"/>
    <n v="20452"/>
    <n v="20452"/>
    <n v="20452"/>
    <n v="529472"/>
    <s v="Capital Plus Financial, LLC"/>
    <s v="2247 Central Drive"/>
    <s v="Bedford"/>
    <s v="TX"/>
    <n v="76021"/>
    <x v="0"/>
    <x v="0"/>
    <x v="0"/>
    <s v="Hampton"/>
    <s v="HENRY"/>
    <s v="GA"/>
    <s v="30228-2383"/>
    <s v="Bedford"/>
    <s v="TX"/>
    <d v="2021-04-06T00:00:00"/>
    <n v="529472"/>
    <x v="0"/>
    <s v="NA"/>
    <s v="NA"/>
  </r>
  <r>
    <x v="21666"/>
    <x v="4196"/>
    <s v="GA"/>
    <s v="1255 Plaza Ave SW"/>
    <s v="Atlanta"/>
    <s v="30310-3740"/>
    <x v="1"/>
    <n v="1720"/>
    <x v="0"/>
    <x v="49"/>
    <x v="1"/>
    <x v="9"/>
    <n v="7787138707"/>
    <n v="405"/>
    <s v="PPP"/>
    <s v="Active Un-Disbursed"/>
    <x v="0"/>
    <n v="100"/>
    <n v="19530"/>
    <n v="19530"/>
    <n v="19530"/>
    <n v="529472"/>
    <s v="Capital Plus Financial, LLC"/>
    <s v="2247 Central Drive"/>
    <s v="Bedford"/>
    <s v="TX"/>
    <n v="76021"/>
    <x v="0"/>
    <x v="1"/>
    <x v="0"/>
    <s v="Atlanta"/>
    <s v="FULTON"/>
    <s v="GA"/>
    <s v="30310-3740"/>
    <s v="Bedford"/>
    <s v="TX"/>
    <d v="2021-04-06T00:00:00"/>
    <n v="529472"/>
    <x v="0"/>
    <s v="NA"/>
    <s v="NA"/>
  </r>
  <r>
    <x v="21667"/>
    <x v="66"/>
    <s v="GA"/>
    <s v="3227 Dale Ln SW"/>
    <s v="Atlanta"/>
    <s v="30311-5352"/>
    <x v="3"/>
    <n v="3112"/>
    <x v="0"/>
    <x v="49"/>
    <x v="1"/>
    <x v="9"/>
    <n v="7293568707"/>
    <n v="405"/>
    <s v="PPP"/>
    <s v="Active Un-Disbursed"/>
    <x v="0"/>
    <n v="100"/>
    <n v="18750"/>
    <n v="18750"/>
    <n v="18750"/>
    <n v="529472"/>
    <s v="Capital Plus Financial, LLC"/>
    <s v="2247 Central Drive"/>
    <s v="Bedford"/>
    <s v="TX"/>
    <n v="76021"/>
    <x v="0"/>
    <x v="1"/>
    <x v="0"/>
    <s v="Atlanta"/>
    <s v="FULTON"/>
    <s v="GA"/>
    <s v="30311-5352"/>
    <s v="Bedford"/>
    <s v="TX"/>
    <d v="2021-04-06T00:00:00"/>
    <n v="529472"/>
    <x v="0"/>
    <s v="NA"/>
    <s v="NA"/>
  </r>
  <r>
    <x v="4342"/>
    <x v="653"/>
    <s v="GA"/>
    <s v="408 W 2nd Ave"/>
    <s v="Cordele"/>
    <s v="31015-3252"/>
    <x v="6"/>
    <n v="2112"/>
    <x v="0"/>
    <x v="49"/>
    <x v="1"/>
    <x v="5"/>
    <n v="7709778705"/>
    <n v="405"/>
    <s v="PPP"/>
    <s v="Active Un-Disbursed"/>
    <x v="0"/>
    <n v="100"/>
    <n v="18540"/>
    <n v="18540"/>
    <n v="18540"/>
    <n v="529472"/>
    <s v="Capital Plus Financial, LLC"/>
    <s v="2247 Central Drive"/>
    <s v="Bedford"/>
    <s v="TX"/>
    <n v="76021"/>
    <x v="1"/>
    <x v="1"/>
    <x v="0"/>
    <s v="Cordele"/>
    <s v="CRISP"/>
    <s v="GA"/>
    <s v="31015-3252"/>
    <s v="Bedford"/>
    <s v="TX"/>
    <d v="2021-04-06T00:00:00"/>
    <n v="529472"/>
    <x v="1"/>
    <s v="NA"/>
    <s v="NA"/>
  </r>
  <r>
    <x v="21668"/>
    <x v="760"/>
    <s v="GA"/>
    <s v="33 Cone Dr"/>
    <s v="Athens"/>
    <s v="30601-3366"/>
    <x v="6"/>
    <n v="2112"/>
    <x v="0"/>
    <x v="49"/>
    <x v="1"/>
    <x v="11"/>
    <n v="7712798701"/>
    <n v="405"/>
    <s v="PPP"/>
    <s v="Active Un-Disbursed"/>
    <x v="0"/>
    <n v="100"/>
    <n v="3540"/>
    <n v="3540"/>
    <n v="3540"/>
    <n v="529472"/>
    <s v="Capital Plus Financial, LLC"/>
    <s v="2247 Central Drive"/>
    <s v="Bedford"/>
    <s v="TX"/>
    <n v="76021"/>
    <x v="0"/>
    <x v="1"/>
    <x v="0"/>
    <s v="Athens"/>
    <s v="CLARKE"/>
    <s v="GA"/>
    <s v="30601-3366"/>
    <s v="Bedford"/>
    <s v="TX"/>
    <d v="2021-04-06T00:00:00"/>
    <n v="529472"/>
    <x v="0"/>
    <s v="NA"/>
    <s v="NA"/>
  </r>
  <r>
    <x v="21669"/>
    <x v="66"/>
    <s v="GA"/>
    <s v="7394 Simon St"/>
    <s v="Atlanta"/>
    <s v="30349-7913"/>
    <x v="18"/>
    <n v="1691"/>
    <x v="0"/>
    <x v="49"/>
    <x v="1"/>
    <x v="0"/>
    <n v="7430258705"/>
    <n v="405"/>
    <s v="PPP"/>
    <s v="Active Un-Disbursed"/>
    <x v="0"/>
    <n v="100"/>
    <n v="18750"/>
    <n v="18750"/>
    <n v="18750"/>
    <n v="529472"/>
    <s v="Capital Plus Financial, LLC"/>
    <s v="2247 Central Drive"/>
    <s v="Bedford"/>
    <s v="TX"/>
    <n v="76021"/>
    <x v="0"/>
    <x v="0"/>
    <x v="0"/>
    <s v="Atlanta"/>
    <s v="FULTON"/>
    <s v="GA"/>
    <s v="30349-7913"/>
    <s v="Bedford"/>
    <s v="TX"/>
    <d v="2021-04-06T00:00:00"/>
    <n v="529472"/>
    <x v="1"/>
    <s v="NA"/>
    <s v="NA"/>
  </r>
  <r>
    <x v="21670"/>
    <x v="179"/>
    <s v="GA"/>
    <s v="2025 Winterville Rd Lot 7"/>
    <s v="Athens"/>
    <s v="30605-2157"/>
    <x v="13"/>
    <n v="4410"/>
    <x v="0"/>
    <x v="49"/>
    <x v="1"/>
    <x v="12"/>
    <n v="7454958708"/>
    <n v="405"/>
    <s v="PPP"/>
    <s v="Active Un-Disbursed"/>
    <x v="0"/>
    <n v="100"/>
    <n v="19582"/>
    <n v="19582"/>
    <n v="19582"/>
    <n v="529472"/>
    <s v="Capital Plus Financial, LLC"/>
    <s v="2247 Central Drive"/>
    <s v="Bedford"/>
    <s v="TX"/>
    <n v="76021"/>
    <x v="0"/>
    <x v="1"/>
    <x v="0"/>
    <s v="Athens"/>
    <s v="CLARKE"/>
    <s v="GA"/>
    <s v="30605-2157"/>
    <s v="Bedford"/>
    <s v="TX"/>
    <d v="2021-04-06T00:00:00"/>
    <n v="529472"/>
    <x v="1"/>
    <s v="NA"/>
    <s v="NA"/>
  </r>
  <r>
    <x v="21671"/>
    <x v="37"/>
    <s v="GA"/>
    <s v="1575 Rogers Ave SW"/>
    <s v="Atlanta"/>
    <s v="30310-2349"/>
    <x v="9"/>
    <n v="3998"/>
    <x v="0"/>
    <x v="49"/>
    <x v="5"/>
    <x v="9"/>
    <n v="765899870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10-2349"/>
    <s v="Laguna Hills"/>
    <s v="CA"/>
    <d v="2021-04-06T00:00:00"/>
    <n v="509316"/>
    <x v="0"/>
    <s v="NA"/>
    <s v="NA"/>
  </r>
  <r>
    <x v="21672"/>
    <x v="0"/>
    <s v="GA"/>
    <s v="543 Funderburg Dr"/>
    <s v="Monticello"/>
    <s v="31064-1442"/>
    <x v="6"/>
    <n v="2111"/>
    <x v="0"/>
    <x v="49"/>
    <x v="1"/>
    <x v="11"/>
    <n v="759035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Monticello"/>
    <s v="JASPER"/>
    <s v="GA"/>
    <s v="31064-1442"/>
    <s v="Bedford"/>
    <s v="TX"/>
    <d v="2021-04-06T00:00:00"/>
    <n v="529472"/>
    <x v="0"/>
    <s v="NA"/>
    <s v="NA"/>
  </r>
  <r>
    <x v="21673"/>
    <x v="0"/>
    <s v="GA"/>
    <s v="144 S 9th St"/>
    <s v="Lakeland"/>
    <s v="31635-1618"/>
    <x v="1"/>
    <n v="1740"/>
    <x v="0"/>
    <x v="49"/>
    <x v="1"/>
    <x v="13"/>
    <n v="785476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Lakeland"/>
    <s v="LANIER"/>
    <s v="GA"/>
    <s v="31635-1618"/>
    <s v="Bedford"/>
    <s v="TX"/>
    <d v="2021-04-06T00:00:00"/>
    <n v="529472"/>
    <x v="1"/>
    <s v="NA"/>
    <s v="NA"/>
  </r>
  <r>
    <x v="21674"/>
    <x v="5719"/>
    <s v="GA"/>
    <s v="1950 Howell Mill Rd NW Apt 3047"/>
    <s v="Atlanta"/>
    <s v="30318-2676"/>
    <x v="6"/>
    <n v="2112"/>
    <x v="0"/>
    <x v="49"/>
    <x v="1"/>
    <x v="9"/>
    <n v="7464018701"/>
    <n v="405"/>
    <s v="PPP"/>
    <s v="Active Un-Disbursed"/>
    <x v="0"/>
    <n v="100"/>
    <n v="3675"/>
    <n v="3675"/>
    <n v="3675"/>
    <n v="529472"/>
    <s v="Capital Plus Financial, LLC"/>
    <s v="2247 Central Drive"/>
    <s v="Bedford"/>
    <s v="TX"/>
    <n v="76021"/>
    <x v="0"/>
    <x v="0"/>
    <x v="0"/>
    <s v="Atlanta"/>
    <s v="FULTON"/>
    <s v="GA"/>
    <s v="30318-2676"/>
    <s v="Bedford"/>
    <s v="TX"/>
    <d v="2021-04-06T00:00:00"/>
    <n v="529472"/>
    <x v="0"/>
    <s v="NA"/>
    <s v="NA"/>
  </r>
  <r>
    <x v="21675"/>
    <x v="1928"/>
    <s v="GA"/>
    <s v="240 Sycamore Dr"/>
    <s v="Athens"/>
    <s v="30606-3458"/>
    <x v="10"/>
    <n v="2210"/>
    <x v="0"/>
    <x v="49"/>
    <x v="1"/>
    <x v="11"/>
    <n v="7769528702"/>
    <n v="405"/>
    <s v="PPP"/>
    <s v="Active Un-Disbursed"/>
    <x v="0"/>
    <n v="100"/>
    <n v="2915"/>
    <n v="2915"/>
    <n v="2915"/>
    <n v="529472"/>
    <s v="Capital Plus Financial, LLC"/>
    <s v="2247 Central Drive"/>
    <s v="Bedford"/>
    <s v="TX"/>
    <n v="76021"/>
    <x v="0"/>
    <x v="0"/>
    <x v="0"/>
    <s v="Athens"/>
    <s v="CLARKE"/>
    <s v="GA"/>
    <s v="30606-3458"/>
    <s v="Bedford"/>
    <s v="TX"/>
    <d v="2021-04-06T00:00:00"/>
    <n v="529472"/>
    <x v="1"/>
    <s v="NA"/>
    <s v="NA"/>
  </r>
  <r>
    <x v="21676"/>
    <x v="0"/>
    <s v="GA"/>
    <s v="1206 W Poplar St"/>
    <s v="Griffin"/>
    <s v="30224-2129"/>
    <x v="6"/>
    <n v="2112"/>
    <x v="0"/>
    <x v="49"/>
    <x v="1"/>
    <x v="1"/>
    <n v="733401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Griffin"/>
    <s v="SPALDING"/>
    <s v="GA"/>
    <s v="30224-2129"/>
    <s v="Bedford"/>
    <s v="TX"/>
    <d v="2021-04-06T00:00:00"/>
    <n v="529472"/>
    <x v="1"/>
    <s v="NA"/>
    <s v="NA"/>
  </r>
  <r>
    <x v="21677"/>
    <x v="696"/>
    <s v="GA"/>
    <s v="493 Summer Glen Ct Stone Mountain GA"/>
    <s v="Stone Mountain"/>
    <n v="30087"/>
    <x v="0"/>
    <n v="4320"/>
    <x v="0"/>
    <x v="49"/>
    <x v="1"/>
    <x v="7"/>
    <n v="7534098710"/>
    <n v="405"/>
    <s v="PPP"/>
    <s v="Active Un-Disbursed"/>
    <x v="0"/>
    <n v="100"/>
    <n v="18957"/>
    <n v="18957"/>
    <n v="18957"/>
    <n v="529472"/>
    <s v="Capital Plus Financial, LLC"/>
    <s v="2247 Central Drive"/>
    <s v="Bedford"/>
    <s v="TX"/>
    <n v="76021"/>
    <x v="0"/>
    <x v="0"/>
    <x v="0"/>
    <s v="Stone Mountain"/>
    <s v="DEKALB"/>
    <s v="GA"/>
    <n v="30087"/>
    <s v="Bedford"/>
    <s v="TX"/>
    <d v="2021-04-06T00:00:00"/>
    <n v="529472"/>
    <x v="1"/>
    <s v="NA"/>
    <s v="NA"/>
  </r>
  <r>
    <x v="21678"/>
    <x v="1949"/>
    <s v="GA"/>
    <s v="507 Crossings Dr"/>
    <s v="Lithia Springs"/>
    <s v="30122-3924"/>
    <x v="12"/>
    <n v="1890"/>
    <x v="0"/>
    <x v="49"/>
    <x v="5"/>
    <x v="0"/>
    <n v="7600958707"/>
    <n v="405"/>
    <s v="PPP"/>
    <s v="Active Un-Disbursed"/>
    <x v="0"/>
    <n v="100"/>
    <n v="9583"/>
    <n v="9583"/>
    <n v="9583"/>
    <n v="509316"/>
    <s v="Harvest Small Business Finance, LLC"/>
    <s v="24422 Avenida de la Carlota Suite 232"/>
    <s v="Laguna Hills"/>
    <s v="CA"/>
    <n v="92653"/>
    <x v="0"/>
    <x v="0"/>
    <x v="0"/>
    <s v="Lithia Springs"/>
    <s v="DOUGLAS"/>
    <s v="GA"/>
    <s v="30122-3924"/>
    <s v="Laguna Hills"/>
    <s v="CA"/>
    <d v="2021-04-06T00:00:00"/>
    <n v="509316"/>
    <x v="1"/>
    <s v="NA"/>
    <s v="NA"/>
  </r>
  <r>
    <x v="21679"/>
    <x v="5"/>
    <s v="GA"/>
    <s v="120 Hillside Oak Ln"/>
    <s v="Covington"/>
    <s v="30016-0269"/>
    <x v="1"/>
    <n v="1720"/>
    <x v="0"/>
    <x v="49"/>
    <x v="1"/>
    <x v="7"/>
    <n v="7346148704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1"/>
    <x v="0"/>
    <x v="0"/>
    <s v="Covington"/>
    <s v="NEWTON"/>
    <s v="GA"/>
    <s v="30016-0269"/>
    <s v="Bedford"/>
    <s v="TX"/>
    <d v="2021-04-06T00:00:00"/>
    <n v="529472"/>
    <x v="0"/>
    <s v="NA"/>
    <s v="NA"/>
  </r>
  <r>
    <x v="21680"/>
    <x v="0"/>
    <s v="GA"/>
    <s v="240 Claystone Woods Dr"/>
    <s v="Athens"/>
    <s v="30606-1543"/>
    <x v="0"/>
    <n v="5120"/>
    <x v="0"/>
    <x v="49"/>
    <x v="1"/>
    <x v="11"/>
    <n v="737874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hens"/>
    <s v="CLARKE"/>
    <s v="GA"/>
    <s v="30606-1543"/>
    <s v="Bedford"/>
    <s v="TX"/>
    <d v="2021-04-06T00:00:00"/>
    <n v="529472"/>
    <x v="1"/>
    <s v="NA"/>
    <s v="NA"/>
  </r>
  <r>
    <x v="21681"/>
    <x v="0"/>
    <s v="GA"/>
    <s v="80 Christian Dr"/>
    <s v="Newnan"/>
    <s v="30263-1223"/>
    <x v="3"/>
    <n v="3120"/>
    <x v="0"/>
    <x v="49"/>
    <x v="1"/>
    <x v="1"/>
    <n v="745002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Newnan"/>
    <s v="COWETA"/>
    <s v="GA"/>
    <s v="30263-1223"/>
    <s v="Bedford"/>
    <s v="TX"/>
    <d v="2021-04-06T00:00:00"/>
    <n v="529472"/>
    <x v="1"/>
    <s v="NA"/>
    <s v="NA"/>
  </r>
  <r>
    <x v="21682"/>
    <x v="874"/>
    <s v="GA"/>
    <s v="2223 Sasser Ln"/>
    <s v="Augusta"/>
    <s v="30909-4800"/>
    <x v="2"/>
    <n v="2320"/>
    <x v="0"/>
    <x v="49"/>
    <x v="1"/>
    <x v="10"/>
    <n v="7406988701"/>
    <n v="405"/>
    <s v="PPP"/>
    <s v="Active Un-Disbursed"/>
    <x v="0"/>
    <n v="100"/>
    <n v="3957"/>
    <n v="3957"/>
    <n v="3957"/>
    <n v="529472"/>
    <s v="Capital Plus Financial, LLC"/>
    <s v="2247 Central Drive"/>
    <s v="Bedford"/>
    <s v="TX"/>
    <n v="76021"/>
    <x v="0"/>
    <x v="1"/>
    <x v="0"/>
    <s v="Augusta"/>
    <s v="RICHMOND"/>
    <s v="GA"/>
    <s v="30909-4800"/>
    <s v="Bedford"/>
    <s v="TX"/>
    <d v="2021-04-06T00:00:00"/>
    <n v="529472"/>
    <x v="1"/>
    <s v="NA"/>
    <s v="NA"/>
  </r>
  <r>
    <x v="21683"/>
    <x v="212"/>
    <s v="GA"/>
    <s v="8272 Milam Loop"/>
    <s v="Fairburn"/>
    <s v="30213-4727"/>
    <x v="12"/>
    <n v="1611"/>
    <x v="0"/>
    <x v="49"/>
    <x v="1"/>
    <x v="0"/>
    <n v="7710428702"/>
    <n v="405"/>
    <s v="PPP"/>
    <s v="Active Un-Disbursed"/>
    <x v="0"/>
    <n v="100"/>
    <n v="20312"/>
    <n v="20312"/>
    <n v="20312"/>
    <n v="529472"/>
    <s v="Capital Plus Financial, LLC"/>
    <s v="2247 Central Drive"/>
    <s v="Bedford"/>
    <s v="TX"/>
    <n v="76021"/>
    <x v="0"/>
    <x v="0"/>
    <x v="0"/>
    <s v="Fairburn"/>
    <s v="FULTON"/>
    <s v="GA"/>
    <s v="30213-4727"/>
    <s v="Bedford"/>
    <s v="TX"/>
    <d v="2021-04-06T00:00:00"/>
    <n v="529472"/>
    <x v="1"/>
    <s v="NA"/>
    <s v="NA"/>
  </r>
  <r>
    <x v="21684"/>
    <x v="0"/>
    <s v="GA"/>
    <s v="3522 enchanted lake ct. northwest"/>
    <s v="conyers"/>
    <n v="30012"/>
    <x v="13"/>
    <n v="1340"/>
    <x v="0"/>
    <x v="49"/>
    <x v="1"/>
    <x v="7"/>
    <n v="746283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nyers"/>
    <s v="DEKALB"/>
    <s v="GA"/>
    <n v="30012"/>
    <s v="Bedford"/>
    <s v="TX"/>
    <d v="2021-04-06T00:00:00"/>
    <n v="529472"/>
    <x v="1"/>
    <s v="NA"/>
    <s v="NA"/>
  </r>
  <r>
    <x v="21685"/>
    <x v="0"/>
    <s v="GA"/>
    <s v="732 Shadow Lake Dr"/>
    <s v="Lithonia"/>
    <s v="30058-6204"/>
    <x v="6"/>
    <n v="2111"/>
    <x v="0"/>
    <x v="49"/>
    <x v="1"/>
    <x v="7"/>
    <n v="768802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onia"/>
    <s v="DEKALB"/>
    <s v="GA"/>
    <s v="30058-6204"/>
    <s v="Bedford"/>
    <s v="TX"/>
    <d v="2021-04-06T00:00:00"/>
    <n v="529472"/>
    <x v="0"/>
    <s v="NA"/>
    <s v="NA"/>
  </r>
  <r>
    <x v="21686"/>
    <x v="0"/>
    <s v="GA"/>
    <s v="5132 Christian Springs Ln"/>
    <s v="Lithonia"/>
    <s v="30038-2381"/>
    <x v="6"/>
    <n v="2112"/>
    <x v="0"/>
    <x v="49"/>
    <x v="1"/>
    <x v="7"/>
    <n v="762902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onia"/>
    <s v="DEKALB"/>
    <s v="GA"/>
    <s v="30038-2381"/>
    <s v="Bedford"/>
    <s v="TX"/>
    <d v="2021-04-06T00:00:00"/>
    <n v="529472"/>
    <x v="1"/>
    <s v="NA"/>
    <s v="NA"/>
  </r>
  <r>
    <x v="21687"/>
    <x v="0"/>
    <s v="GA"/>
    <s v="1004 Waterford Club Dr"/>
    <s v="Lithia Springs"/>
    <s v="30122-2691"/>
    <x v="18"/>
    <n v="1691"/>
    <x v="0"/>
    <x v="49"/>
    <x v="1"/>
    <x v="0"/>
    <n v="742554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ia Springs"/>
    <s v="DOUGLAS"/>
    <s v="GA"/>
    <s v="30122-2691"/>
    <s v="Bedford"/>
    <s v="TX"/>
    <d v="2021-04-06T00:00:00"/>
    <n v="529472"/>
    <x v="1"/>
    <s v="NA"/>
    <s v="NA"/>
  </r>
  <r>
    <x v="21688"/>
    <x v="240"/>
    <s v="GA"/>
    <s v="6800 Parkview Trl Apt 511"/>
    <s v="Lithonia"/>
    <s v="30058-4549"/>
    <x v="2"/>
    <n v="2320"/>
    <x v="0"/>
    <x v="49"/>
    <x v="1"/>
    <x v="7"/>
    <n v="7421928703"/>
    <n v="405"/>
    <s v="PPP"/>
    <s v="Active Un-Disbursed"/>
    <x v="0"/>
    <n v="100"/>
    <n v="20790"/>
    <n v="20790"/>
    <n v="20790"/>
    <n v="529472"/>
    <s v="Capital Plus Financial, LLC"/>
    <s v="2247 Central Drive"/>
    <s v="Bedford"/>
    <s v="TX"/>
    <n v="76021"/>
    <x v="0"/>
    <x v="0"/>
    <x v="0"/>
    <s v="Lithonia"/>
    <s v="DEKALB"/>
    <s v="GA"/>
    <s v="30058-4549"/>
    <s v="Bedford"/>
    <s v="TX"/>
    <d v="2021-04-06T00:00:00"/>
    <n v="529472"/>
    <x v="0"/>
    <s v="NA"/>
    <s v="NA"/>
  </r>
  <r>
    <x v="21689"/>
    <x v="0"/>
    <s v="GA"/>
    <s v="2400 Gillionville Rd"/>
    <s v="Albany"/>
    <s v="31707-3023"/>
    <x v="5"/>
    <n v="5310"/>
    <x v="0"/>
    <x v="49"/>
    <x v="1"/>
    <x v="5"/>
    <n v="759484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lbany"/>
    <s v="DOUGHERTY"/>
    <s v="GA"/>
    <s v="31707-3023"/>
    <s v="Bedford"/>
    <s v="TX"/>
    <d v="2021-04-06T00:00:00"/>
    <n v="529472"/>
    <x v="1"/>
    <s v="NA"/>
    <s v="NA"/>
  </r>
  <r>
    <x v="21690"/>
    <x v="631"/>
    <s v="GA"/>
    <s v="6125 Emerald Pointe Cir"/>
    <s v="Atlanta"/>
    <s v="30349-8413"/>
    <x v="4"/>
    <n v="6118"/>
    <x v="0"/>
    <x v="49"/>
    <x v="1"/>
    <x v="0"/>
    <n v="7639118710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0"/>
    <x v="0"/>
    <x v="0"/>
    <s v="Atlanta"/>
    <s v="FULTON"/>
    <s v="GA"/>
    <s v="30349-8413"/>
    <s v="Bedford"/>
    <s v="TX"/>
    <d v="2021-04-06T00:00:00"/>
    <n v="529472"/>
    <x v="1"/>
    <s v="NA"/>
    <s v="NA"/>
  </r>
  <r>
    <x v="21691"/>
    <x v="631"/>
    <s v="GA"/>
    <s v="6604 Rebecca Lou Ln"/>
    <s v="Lithonia"/>
    <s v="30058-3056"/>
    <x v="1"/>
    <n v="1730"/>
    <x v="0"/>
    <x v="49"/>
    <x v="1"/>
    <x v="7"/>
    <n v="7752858700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0"/>
    <x v="0"/>
    <x v="0"/>
    <s v="Lithonia"/>
    <s v="DEKALB"/>
    <s v="GA"/>
    <s v="30058-3056"/>
    <s v="Bedford"/>
    <s v="TX"/>
    <d v="2021-04-06T00:00:00"/>
    <n v="529472"/>
    <x v="0"/>
    <s v="NA"/>
    <s v="NA"/>
  </r>
  <r>
    <x v="21692"/>
    <x v="4884"/>
    <s v="GA"/>
    <s v="1966 Locksley Ter"/>
    <s v="Lithonia"/>
    <s v="30058-6514"/>
    <x v="1"/>
    <n v="1720"/>
    <x v="0"/>
    <x v="49"/>
    <x v="1"/>
    <x v="7"/>
    <n v="7462998709"/>
    <n v="405"/>
    <s v="PPP"/>
    <s v="Active Un-Disbursed"/>
    <x v="0"/>
    <n v="100"/>
    <n v="18285"/>
    <n v="18285"/>
    <n v="18285"/>
    <n v="529472"/>
    <s v="Capital Plus Financial, LLC"/>
    <s v="2247 Central Drive"/>
    <s v="Bedford"/>
    <s v="TX"/>
    <n v="76021"/>
    <x v="0"/>
    <x v="0"/>
    <x v="0"/>
    <s v="Lithonia"/>
    <s v="DEKALB"/>
    <s v="GA"/>
    <s v="30058-6514"/>
    <s v="Bedford"/>
    <s v="TX"/>
    <d v="2021-04-06T00:00:00"/>
    <n v="529472"/>
    <x v="0"/>
    <s v="NA"/>
    <s v="NA"/>
  </r>
  <r>
    <x v="21693"/>
    <x v="5720"/>
    <s v="GA"/>
    <s v="1008 W College Ext"/>
    <s v="Griffin"/>
    <s v="30224-4010"/>
    <x v="5"/>
    <n v="8410"/>
    <x v="22"/>
    <x v="49"/>
    <x v="33"/>
    <x v="1"/>
    <n v="7435898708"/>
    <n v="405"/>
    <s v="PPS"/>
    <s v="Active Un-Disbursed"/>
    <x v="0"/>
    <n v="100"/>
    <n v="140817"/>
    <n v="140817"/>
    <n v="140817"/>
    <n v="529471"/>
    <s v="Itria Ventures LLC"/>
    <s v="One Penn Plaza, Suite 4530"/>
    <s v="New York"/>
    <s v="NY"/>
    <n v="10119"/>
    <x v="1"/>
    <x v="1"/>
    <x v="0"/>
    <s v="Griffin"/>
    <s v="SPALDING"/>
    <s v="GA"/>
    <s v="30224-4010"/>
    <s v="New York"/>
    <s v="NY"/>
    <d v="2021-04-06T00:00:00"/>
    <n v="529471"/>
    <x v="1"/>
    <s v="NA"/>
    <s v="NA"/>
  </r>
  <r>
    <x v="21694"/>
    <x v="0"/>
    <s v="GA"/>
    <s v="1947 Young Rd"/>
    <s v="Lithonia"/>
    <s v="30058-5551"/>
    <x v="1"/>
    <n v="1920"/>
    <x v="0"/>
    <x v="49"/>
    <x v="1"/>
    <x v="7"/>
    <n v="757405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onia"/>
    <s v="DEKALB"/>
    <s v="GA"/>
    <s v="30058-5551"/>
    <s v="Bedford"/>
    <s v="TX"/>
    <d v="2021-04-06T00:00:00"/>
    <n v="529472"/>
    <x v="0"/>
    <s v="NA"/>
    <s v="NA"/>
  </r>
  <r>
    <x v="21695"/>
    <x v="352"/>
    <s v="GA"/>
    <s v="2024 Bell St"/>
    <s v="Waycross"/>
    <s v="31503-8425"/>
    <x v="5"/>
    <n v="4230"/>
    <x v="0"/>
    <x v="49"/>
    <x v="1"/>
    <x v="8"/>
    <n v="7551878710"/>
    <n v="405"/>
    <s v="PPP"/>
    <s v="Active Un-Disbursed"/>
    <x v="0"/>
    <n v="100"/>
    <n v="20572"/>
    <n v="20572"/>
    <n v="20572"/>
    <n v="529472"/>
    <s v="Capital Plus Financial, LLC"/>
    <s v="2247 Central Drive"/>
    <s v="Bedford"/>
    <s v="TX"/>
    <n v="76021"/>
    <x v="0"/>
    <x v="1"/>
    <x v="0"/>
    <s v="Waycross"/>
    <s v="WARE"/>
    <s v="GA"/>
    <s v="31503-8425"/>
    <s v="Bedford"/>
    <s v="TX"/>
    <d v="2021-04-06T00:00:00"/>
    <n v="529472"/>
    <x v="0"/>
    <s v="NA"/>
    <s v="NA"/>
  </r>
  <r>
    <x v="21696"/>
    <x v="624"/>
    <s v="GA"/>
    <s v="1427 Ridgeview Rd"/>
    <s v="Columbus"/>
    <s v="31907-4165"/>
    <x v="4"/>
    <n v="6118"/>
    <x v="0"/>
    <x v="49"/>
    <x v="1"/>
    <x v="5"/>
    <n v="7412478708"/>
    <n v="405"/>
    <s v="PPP"/>
    <s v="Active Un-Disbursed"/>
    <x v="0"/>
    <n v="100"/>
    <n v="20505"/>
    <n v="20505"/>
    <n v="20505"/>
    <n v="529472"/>
    <s v="Capital Plus Financial, LLC"/>
    <s v="2247 Central Drive"/>
    <s v="Bedford"/>
    <s v="TX"/>
    <n v="76021"/>
    <x v="0"/>
    <x v="1"/>
    <x v="0"/>
    <s v="Columbus"/>
    <s v="MUSCOGEE"/>
    <s v="GA"/>
    <s v="31907-4165"/>
    <s v="Bedford"/>
    <s v="TX"/>
    <d v="2021-04-06T00:00:00"/>
    <n v="529472"/>
    <x v="1"/>
    <s v="NA"/>
    <s v="NA"/>
  </r>
  <r>
    <x v="21697"/>
    <x v="662"/>
    <s v="GA"/>
    <s v="741 Georgetown Dr"/>
    <s v="Albany"/>
    <s v="31705-3433"/>
    <x v="6"/>
    <n v="1490"/>
    <x v="0"/>
    <x v="49"/>
    <x v="1"/>
    <x v="5"/>
    <n v="7801868700"/>
    <n v="405"/>
    <s v="PPP"/>
    <s v="Active Un-Disbursed"/>
    <x v="0"/>
    <n v="100"/>
    <n v="4582"/>
    <n v="4582"/>
    <n v="4582"/>
    <n v="529472"/>
    <s v="Capital Plus Financial, LLC"/>
    <s v="2247 Central Drive"/>
    <s v="Bedford"/>
    <s v="TX"/>
    <n v="76021"/>
    <x v="0"/>
    <x v="1"/>
    <x v="0"/>
    <s v="Albany"/>
    <s v="DOUGHERTY"/>
    <s v="GA"/>
    <s v="31705-3433"/>
    <s v="Bedford"/>
    <s v="TX"/>
    <d v="2021-04-06T00:00:00"/>
    <n v="529472"/>
    <x v="1"/>
    <s v="NA"/>
    <s v="NA"/>
  </r>
  <r>
    <x v="21698"/>
    <x v="191"/>
    <s v="GA"/>
    <s v="4426 Floyd Rd SW Apt 130"/>
    <s v="Mableton"/>
    <s v="30126-5566"/>
    <x v="10"/>
    <n v="2210"/>
    <x v="0"/>
    <x v="49"/>
    <x v="1"/>
    <x v="0"/>
    <n v="7605858700"/>
    <n v="405"/>
    <s v="PPP"/>
    <s v="Active Un-Disbursed"/>
    <x v="0"/>
    <n v="100"/>
    <n v="15625"/>
    <n v="15625"/>
    <n v="15625"/>
    <n v="529472"/>
    <s v="Capital Plus Financial, LLC"/>
    <s v="2247 Central Drive"/>
    <s v="Bedford"/>
    <s v="TX"/>
    <n v="76021"/>
    <x v="0"/>
    <x v="0"/>
    <x v="0"/>
    <s v="Mableton"/>
    <s v="COBB"/>
    <s v="GA"/>
    <s v="30126-5566"/>
    <s v="Bedford"/>
    <s v="TX"/>
    <d v="2021-04-06T00:00:00"/>
    <n v="529472"/>
    <x v="1"/>
    <s v="NA"/>
    <s v="NA"/>
  </r>
  <r>
    <x v="21699"/>
    <x v="207"/>
    <s v="GA"/>
    <s v="42 Atlanta Ave SE"/>
    <s v="Atlanta"/>
    <s v="30315-1804"/>
    <x v="17"/>
    <n v="6120"/>
    <x v="0"/>
    <x v="49"/>
    <x v="1"/>
    <x v="9"/>
    <n v="7640208710"/>
    <n v="405"/>
    <s v="PPP"/>
    <s v="Active Un-Disbursed"/>
    <x v="0"/>
    <n v="100"/>
    <n v="14165"/>
    <n v="14165"/>
    <n v="14165"/>
    <n v="529472"/>
    <s v="Capital Plus Financial, LLC"/>
    <s v="2247 Central Drive"/>
    <s v="Bedford"/>
    <s v="TX"/>
    <n v="76021"/>
    <x v="0"/>
    <x v="1"/>
    <x v="0"/>
    <s v="Atlanta"/>
    <s v="FULTON"/>
    <s v="GA"/>
    <s v="30315-1804"/>
    <s v="Bedford"/>
    <s v="TX"/>
    <d v="2021-04-06T00:00:00"/>
    <n v="529472"/>
    <x v="0"/>
    <s v="NA"/>
    <s v="NA"/>
  </r>
  <r>
    <x v="21700"/>
    <x v="0"/>
    <s v="GA"/>
    <s v="3714 Inverness Way"/>
    <s v="Martinez"/>
    <s v="30907-9543"/>
    <x v="6"/>
    <n v="2990"/>
    <x v="0"/>
    <x v="49"/>
    <x v="1"/>
    <x v="10"/>
    <n v="755614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artinez"/>
    <s v="COLUMBIA"/>
    <s v="GA"/>
    <s v="30907-9543"/>
    <s v="Bedford"/>
    <s v="TX"/>
    <d v="2021-04-06T00:00:00"/>
    <n v="529472"/>
    <x v="1"/>
    <s v="NA"/>
    <s v="NA"/>
  </r>
  <r>
    <x v="21701"/>
    <x v="191"/>
    <s v="GA"/>
    <s v="100 Camellia Ln Apt 1437"/>
    <s v="Lithonia"/>
    <s v="30058-4982"/>
    <x v="6"/>
    <n v="2111"/>
    <x v="0"/>
    <x v="49"/>
    <x v="1"/>
    <x v="7"/>
    <n v="7725608700"/>
    <n v="405"/>
    <s v="PPP"/>
    <s v="Active Un-Disbursed"/>
    <x v="0"/>
    <n v="100"/>
    <n v="15625"/>
    <n v="15625"/>
    <n v="15625"/>
    <n v="529472"/>
    <s v="Capital Plus Financial, LLC"/>
    <s v="2247 Central Drive"/>
    <s v="Bedford"/>
    <s v="TX"/>
    <n v="76021"/>
    <x v="0"/>
    <x v="1"/>
    <x v="0"/>
    <s v="Lithonia"/>
    <s v="DEKALB"/>
    <s v="GA"/>
    <s v="30058-4982"/>
    <s v="Bedford"/>
    <s v="TX"/>
    <d v="2021-04-06T00:00:00"/>
    <n v="529472"/>
    <x v="0"/>
    <s v="NA"/>
    <s v="NA"/>
  </r>
  <r>
    <x v="21702"/>
    <x v="0"/>
    <s v="GA"/>
    <s v="102 Biencourt Dr"/>
    <s v="Griffin"/>
    <s v="30223-8731"/>
    <x v="13"/>
    <n v="1610"/>
    <x v="0"/>
    <x v="49"/>
    <x v="1"/>
    <x v="1"/>
    <n v="745176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Griffin"/>
    <s v="SPALDING"/>
    <s v="GA"/>
    <s v="30223-8731"/>
    <s v="Bedford"/>
    <s v="TX"/>
    <d v="2021-04-06T00:00:00"/>
    <n v="529472"/>
    <x v="0"/>
    <s v="NA"/>
    <s v="NA"/>
  </r>
  <r>
    <x v="21703"/>
    <x v="1558"/>
    <s v="GA"/>
    <s v="321 Mapmaker Ln"/>
    <s v="Savannah"/>
    <s v="31410-2010"/>
    <x v="4"/>
    <n v="6118"/>
    <x v="0"/>
    <x v="49"/>
    <x v="1"/>
    <x v="8"/>
    <n v="7603538705"/>
    <n v="405"/>
    <s v="PPP"/>
    <s v="Active Un-Disbursed"/>
    <x v="0"/>
    <n v="100"/>
    <n v="20770"/>
    <n v="20770"/>
    <n v="20770"/>
    <n v="529472"/>
    <s v="Capital Plus Financial, LLC"/>
    <s v="2247 Central Drive"/>
    <s v="Bedford"/>
    <s v="TX"/>
    <n v="76021"/>
    <x v="0"/>
    <x v="0"/>
    <x v="0"/>
    <s v="Savannah"/>
    <s v="CHATHAM"/>
    <s v="GA"/>
    <s v="31410-2010"/>
    <s v="Bedford"/>
    <s v="TX"/>
    <d v="2021-04-06T00:00:00"/>
    <n v="529472"/>
    <x v="1"/>
    <s v="NA"/>
    <s v="NA"/>
  </r>
  <r>
    <x v="21704"/>
    <x v="196"/>
    <s v="GA"/>
    <s v="5150 Thompson Rd N/A"/>
    <s v="Fairburn"/>
    <s v="30213-7700"/>
    <x v="4"/>
    <n v="8330"/>
    <x v="0"/>
    <x v="49"/>
    <x v="22"/>
    <x v="0"/>
    <n v="7806988700"/>
    <n v="405"/>
    <s v="PPP"/>
    <s v="Active Un-Disbursed"/>
    <x v="0"/>
    <n v="100"/>
    <n v="20704"/>
    <n v="20704"/>
    <n v="20704"/>
    <n v="121536"/>
    <s v="Customers Bank"/>
    <s v="99 Bridge St"/>
    <s v="PHOENIXVILLE"/>
    <s v="PA"/>
    <s v="19460-3411"/>
    <x v="0"/>
    <x v="0"/>
    <x v="0"/>
    <s v="Fairburn"/>
    <s v="FULTON"/>
    <s v="GA"/>
    <s v="30213-7700"/>
    <s v="PHOENIXVILLE"/>
    <s v="PA"/>
    <d v="2021-04-06T00:00:00"/>
    <n v="121536"/>
    <x v="1"/>
    <s v="NA"/>
    <s v="NA"/>
  </r>
  <r>
    <x v="21705"/>
    <x v="774"/>
    <s v="GA"/>
    <s v="2968 Old Lost Mountain Rd"/>
    <s v="Powder Springs"/>
    <s v="30127-1625"/>
    <x v="1"/>
    <n v="1720"/>
    <x v="0"/>
    <x v="49"/>
    <x v="1"/>
    <x v="0"/>
    <n v="7768598710"/>
    <n v="405"/>
    <s v="PPP"/>
    <s v="Active Un-Disbursed"/>
    <x v="0"/>
    <n v="100"/>
    <n v="19722"/>
    <n v="19722"/>
    <n v="19722"/>
    <n v="529472"/>
    <s v="Capital Plus Financial, LLC"/>
    <s v="2247 Central Drive"/>
    <s v="Bedford"/>
    <s v="TX"/>
    <n v="76021"/>
    <x v="0"/>
    <x v="0"/>
    <x v="0"/>
    <s v="Powder Springs"/>
    <s v="COBB"/>
    <s v="GA"/>
    <s v="30127-1625"/>
    <s v="Bedford"/>
    <s v="TX"/>
    <d v="2021-04-06T00:00:00"/>
    <n v="529472"/>
    <x v="1"/>
    <s v="NA"/>
    <s v="NA"/>
  </r>
  <r>
    <x v="21706"/>
    <x v="0"/>
    <s v="GA"/>
    <s v="1994 Bent Creek Way SW"/>
    <s v="Atlanta"/>
    <s v="30311-3827"/>
    <x v="17"/>
    <n v="8120"/>
    <x v="0"/>
    <x v="49"/>
    <x v="1"/>
    <x v="9"/>
    <n v="760336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1-3827"/>
    <s v="Bedford"/>
    <s v="TX"/>
    <d v="2021-04-06T00:00:00"/>
    <n v="529472"/>
    <x v="0"/>
    <s v="NA"/>
    <s v="NA"/>
  </r>
  <r>
    <x v="21707"/>
    <x v="2086"/>
    <s v="GA"/>
    <s v="382 Hidden Valley Dr SE"/>
    <s v="Conyers"/>
    <s v="30094-4359"/>
    <x v="12"/>
    <n v="1611"/>
    <x v="0"/>
    <x v="49"/>
    <x v="1"/>
    <x v="7"/>
    <n v="7611208700"/>
    <n v="405"/>
    <s v="PPP"/>
    <s v="Active Un-Disbursed"/>
    <x v="0"/>
    <n v="100"/>
    <n v="19862"/>
    <n v="19862"/>
    <n v="19862"/>
    <n v="529472"/>
    <s v="Capital Plus Financial, LLC"/>
    <s v="2247 Central Drive"/>
    <s v="Bedford"/>
    <s v="TX"/>
    <n v="76021"/>
    <x v="0"/>
    <x v="0"/>
    <x v="0"/>
    <s v="Conyers"/>
    <s v="ROCKDALE"/>
    <s v="GA"/>
    <s v="30094-4359"/>
    <s v="Bedford"/>
    <s v="TX"/>
    <d v="2021-04-06T00:00:00"/>
    <n v="529472"/>
    <x v="1"/>
    <s v="NA"/>
    <s v="NA"/>
  </r>
  <r>
    <x v="21708"/>
    <x v="83"/>
    <s v="GA"/>
    <s v="969 Welch St SE"/>
    <s v="Atlanta"/>
    <s v="30315-5503"/>
    <x v="5"/>
    <n v="5310"/>
    <x v="0"/>
    <x v="49"/>
    <x v="1"/>
    <x v="9"/>
    <n v="7353178700"/>
    <n v="405"/>
    <s v="PPP"/>
    <s v="Active Un-Disbursed"/>
    <x v="0"/>
    <n v="100"/>
    <n v="8332"/>
    <n v="8332"/>
    <n v="8332"/>
    <n v="529472"/>
    <s v="Capital Plus Financial, LLC"/>
    <s v="2247 Central Drive"/>
    <s v="Bedford"/>
    <s v="TX"/>
    <n v="76021"/>
    <x v="0"/>
    <x v="1"/>
    <x v="0"/>
    <s v="Atlanta"/>
    <s v="FULTON"/>
    <s v="GA"/>
    <s v="30315-5503"/>
    <s v="Bedford"/>
    <s v="TX"/>
    <d v="2021-04-06T00:00:00"/>
    <n v="529472"/>
    <x v="0"/>
    <s v="NA"/>
    <s v="NA"/>
  </r>
  <r>
    <x v="21709"/>
    <x v="0"/>
    <s v="GA"/>
    <s v="5337 Sapphire Cir"/>
    <s v="Ellenwood"/>
    <s v="30294-3582"/>
    <x v="9"/>
    <n v="3998"/>
    <x v="0"/>
    <x v="49"/>
    <x v="1"/>
    <x v="9"/>
    <n v="765808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Ellenwood"/>
    <s v="CLAYTON"/>
    <s v="GA"/>
    <s v="30294-3582"/>
    <s v="Bedford"/>
    <s v="TX"/>
    <d v="2021-04-06T00:00:00"/>
    <n v="529472"/>
    <x v="1"/>
    <s v="NA"/>
    <s v="NA"/>
  </r>
  <r>
    <x v="21710"/>
    <x v="590"/>
    <s v="GA"/>
    <s v="200 S Line St Apt 409"/>
    <s v="Calhoun"/>
    <s v="30701-2700"/>
    <x v="0"/>
    <n v="3450"/>
    <x v="0"/>
    <x v="49"/>
    <x v="1"/>
    <x v="4"/>
    <n v="7717568701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1"/>
    <x v="1"/>
    <x v="0"/>
    <s v="Calhoun"/>
    <s v="GORDON"/>
    <s v="GA"/>
    <s v="30701-2700"/>
    <s v="Bedford"/>
    <s v="TX"/>
    <d v="2021-04-06T00:00:00"/>
    <n v="529472"/>
    <x v="1"/>
    <s v="NA"/>
    <s v="NA"/>
  </r>
  <r>
    <x v="21711"/>
    <x v="5721"/>
    <s v="GA"/>
    <s v="2650 Bentley Rd SE Apt 13H"/>
    <s v="Marietta"/>
    <s v="30067-6242"/>
    <x v="12"/>
    <n v="1922"/>
    <x v="0"/>
    <x v="49"/>
    <x v="1"/>
    <x v="2"/>
    <n v="7593528708"/>
    <n v="405"/>
    <s v="PPP"/>
    <s v="Active Un-Disbursed"/>
    <x v="0"/>
    <n v="100"/>
    <n v="19417"/>
    <n v="19417"/>
    <n v="19417"/>
    <n v="529472"/>
    <s v="Capital Plus Financial, LLC"/>
    <s v="2247 Central Drive"/>
    <s v="Bedford"/>
    <s v="TX"/>
    <n v="76021"/>
    <x v="0"/>
    <x v="1"/>
    <x v="0"/>
    <s v="Marietta"/>
    <s v="COBB"/>
    <s v="GA"/>
    <s v="30067-6242"/>
    <s v="Bedford"/>
    <s v="TX"/>
    <d v="2021-04-06T00:00:00"/>
    <n v="529472"/>
    <x v="0"/>
    <s v="NA"/>
    <s v="NA"/>
  </r>
  <r>
    <x v="21712"/>
    <x v="5068"/>
    <s v="GA"/>
    <s v="2613 Burkshire Rd"/>
    <s v="Ellenwood"/>
    <s v="30294-3417"/>
    <x v="5"/>
    <n v="4230"/>
    <x v="0"/>
    <x v="49"/>
    <x v="1"/>
    <x v="9"/>
    <n v="7520698701"/>
    <n v="405"/>
    <s v="PPP"/>
    <s v="Active Un-Disbursed"/>
    <x v="0"/>
    <n v="100"/>
    <n v="19967"/>
    <n v="19967"/>
    <n v="19967"/>
    <n v="529472"/>
    <s v="Capital Plus Financial, LLC"/>
    <s v="2247 Central Drive"/>
    <s v="Bedford"/>
    <s v="TX"/>
    <n v="76021"/>
    <x v="0"/>
    <x v="1"/>
    <x v="0"/>
    <s v="Ellenwood"/>
    <s v="CLAYTON"/>
    <s v="GA"/>
    <s v="30294-3417"/>
    <s v="Bedford"/>
    <s v="TX"/>
    <d v="2021-04-06T00:00:00"/>
    <n v="529472"/>
    <x v="1"/>
    <s v="NA"/>
    <s v="NA"/>
  </r>
  <r>
    <x v="21713"/>
    <x v="0"/>
    <s v="GA"/>
    <s v="1620 Prospect Pl"/>
    <s v="Locust Grove"/>
    <s v="30248-3459"/>
    <x v="6"/>
    <n v="1192"/>
    <x v="0"/>
    <x v="49"/>
    <x v="1"/>
    <x v="1"/>
    <n v="777154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ocust Grove"/>
    <s v="HENRY"/>
    <s v="GA"/>
    <s v="30248-3459"/>
    <s v="Bedford"/>
    <s v="TX"/>
    <d v="2021-04-06T00:00:00"/>
    <n v="529472"/>
    <x v="1"/>
    <s v="NA"/>
    <s v="NA"/>
  </r>
  <r>
    <x v="21714"/>
    <x v="0"/>
    <s v="GA"/>
    <s v="421 W Trinity Pl Apt 7303"/>
    <s v="Decatur"/>
    <s v="30030-3084"/>
    <x v="5"/>
    <n v="4110"/>
    <x v="0"/>
    <x v="49"/>
    <x v="1"/>
    <x v="9"/>
    <n v="788721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Decatur"/>
    <s v="DEKALB"/>
    <s v="GA"/>
    <s v="30030-3084"/>
    <s v="Bedford"/>
    <s v="TX"/>
    <d v="2021-04-06T00:00:00"/>
    <n v="529472"/>
    <x v="1"/>
    <s v="NA"/>
    <s v="NA"/>
  </r>
  <r>
    <x v="21715"/>
    <x v="636"/>
    <s v="GA"/>
    <s v="490 Glenn St SW"/>
    <s v="Atlanta"/>
    <s v="30312-2459"/>
    <x v="6"/>
    <n v="2199"/>
    <x v="0"/>
    <x v="49"/>
    <x v="1"/>
    <x v="9"/>
    <n v="7459118702"/>
    <n v="405"/>
    <s v="PPP"/>
    <s v="Active Un-Disbursed"/>
    <x v="0"/>
    <n v="100"/>
    <n v="17707"/>
    <n v="17707"/>
    <n v="17707"/>
    <n v="529472"/>
    <s v="Capital Plus Financial, LLC"/>
    <s v="2247 Central Drive"/>
    <s v="Bedford"/>
    <s v="TX"/>
    <n v="76021"/>
    <x v="0"/>
    <x v="1"/>
    <x v="0"/>
    <s v="Atlanta"/>
    <s v="FULTON"/>
    <s v="GA"/>
    <s v="30312-2459"/>
    <s v="Bedford"/>
    <s v="TX"/>
    <d v="2021-04-06T00:00:00"/>
    <n v="529472"/>
    <x v="1"/>
    <s v="NA"/>
    <s v="NA"/>
  </r>
  <r>
    <x v="21716"/>
    <x v="0"/>
    <s v="GA"/>
    <s v="7937 Applemist Dr"/>
    <s v="Fairburn"/>
    <s v="30213-7906"/>
    <x v="15"/>
    <n v="1510"/>
    <x v="0"/>
    <x v="49"/>
    <x v="1"/>
    <x v="0"/>
    <n v="769613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Fairburn"/>
    <s v="FULTON"/>
    <s v="GA"/>
    <s v="30213-7906"/>
    <s v="Bedford"/>
    <s v="TX"/>
    <d v="2021-04-06T00:00:00"/>
    <n v="529472"/>
    <x v="1"/>
    <s v="NA"/>
    <s v="NA"/>
  </r>
  <r>
    <x v="21717"/>
    <x v="0"/>
    <s v="GA"/>
    <s v="773 Wise Rd"/>
    <s v="Plains"/>
    <s v="31780-5202"/>
    <x v="6"/>
    <n v="2112"/>
    <x v="0"/>
    <x v="49"/>
    <x v="1"/>
    <x v="5"/>
    <n v="741273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Plains"/>
    <s v="SUMTER"/>
    <s v="GA"/>
    <s v="31780-5202"/>
    <s v="Bedford"/>
    <s v="TX"/>
    <d v="2021-04-06T00:00:00"/>
    <n v="529472"/>
    <x v="1"/>
    <s v="NA"/>
    <s v="NA"/>
  </r>
  <r>
    <x v="21718"/>
    <x v="0"/>
    <s v="GA"/>
    <s v="1582 Belmont Creek Pointe"/>
    <s v="Suwanee"/>
    <s v="30024-2043"/>
    <x v="14"/>
    <n v="1390"/>
    <x v="0"/>
    <x v="49"/>
    <x v="1"/>
    <x v="3"/>
    <n v="753381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uwanee"/>
    <s v="GWINNETT"/>
    <s v="GA"/>
    <s v="30024-2043"/>
    <s v="Bedford"/>
    <s v="TX"/>
    <d v="2021-04-06T00:00:00"/>
    <n v="529472"/>
    <x v="1"/>
    <s v="NA"/>
    <s v="NA"/>
  </r>
  <r>
    <x v="21719"/>
    <x v="590"/>
    <s v="GA"/>
    <s v="1275 Tsali Trl"/>
    <s v="Morrow"/>
    <s v="30260-3711"/>
    <x v="6"/>
    <n v="2112"/>
    <x v="0"/>
    <x v="49"/>
    <x v="1"/>
    <x v="9"/>
    <n v="7332718708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0"/>
    <x v="0"/>
    <s v="Morrow"/>
    <s v="CLAYTON"/>
    <s v="GA"/>
    <s v="30260-3711"/>
    <s v="Bedford"/>
    <s v="TX"/>
    <d v="2021-04-06T00:00:00"/>
    <n v="529472"/>
    <x v="0"/>
    <s v="NA"/>
    <s v="NA"/>
  </r>
  <r>
    <x v="21720"/>
    <x v="45"/>
    <s v="GA"/>
    <s v="7584 Creekside Ln"/>
    <s v="Riverdale"/>
    <s v="30296-1171"/>
    <x v="14"/>
    <n v="1210"/>
    <x v="0"/>
    <x v="49"/>
    <x v="5"/>
    <x v="0"/>
    <n v="7773048703"/>
    <n v="405"/>
    <s v="PPP"/>
    <s v="Active Un-Disbursed"/>
    <x v="0"/>
    <n v="100"/>
    <n v="10000"/>
    <n v="10000"/>
    <n v="10000"/>
    <n v="509316"/>
    <s v="Harvest Small Business Finance, LLC"/>
    <s v="24422 Avenida de la Carlota Suite 232"/>
    <s v="Laguna Hills"/>
    <s v="CA"/>
    <n v="92653"/>
    <x v="0"/>
    <x v="1"/>
    <x v="0"/>
    <s v="Riverdale"/>
    <s v="CLAYTON"/>
    <s v="GA"/>
    <s v="30296-1171"/>
    <s v="Laguna Hills"/>
    <s v="CA"/>
    <d v="2021-04-06T00:00:00"/>
    <n v="509316"/>
    <x v="1"/>
    <s v="NA"/>
    <s v="NA"/>
  </r>
  <r>
    <x v="21721"/>
    <x v="0"/>
    <s v="GA"/>
    <s v="1902 Brook View Ave"/>
    <s v="Atlanta"/>
    <s v="30340-3871"/>
    <x v="12"/>
    <n v="1611"/>
    <x v="0"/>
    <x v="49"/>
    <x v="1"/>
    <x v="2"/>
    <n v="772882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DEKALB"/>
    <s v="GA"/>
    <s v="30340-3871"/>
    <s v="Bedford"/>
    <s v="TX"/>
    <d v="2021-04-06T00:00:00"/>
    <n v="529472"/>
    <x v="0"/>
    <s v="NA"/>
    <s v="NA"/>
  </r>
  <r>
    <x v="21722"/>
    <x v="77"/>
    <s v="GA"/>
    <s v="113 Triune Ave"/>
    <s v="Thomaston"/>
    <s v="30286-4221"/>
    <x v="6"/>
    <n v="1121"/>
    <x v="0"/>
    <x v="49"/>
    <x v="5"/>
    <x v="1"/>
    <n v="7572738702"/>
    <n v="405"/>
    <s v="PPP"/>
    <s v="Exemption 4"/>
    <x v="0"/>
    <n v="100"/>
    <n v="20250"/>
    <n v="20250"/>
    <n v="0"/>
    <n v="509316"/>
    <s v="Harvest Small Business Finance, LLC"/>
    <s v="24422 Avenida de la Carlota Suite 232"/>
    <s v="Laguna Hills"/>
    <s v="CA"/>
    <n v="92653"/>
    <x v="1"/>
    <x v="1"/>
    <x v="0"/>
    <s v="Thomaston"/>
    <s v="UPSON"/>
    <s v="GA"/>
    <s v="30286-4221"/>
    <s v="Laguna Hills"/>
    <s v="CA"/>
    <s v="NA"/>
    <n v="509316"/>
    <x v="1"/>
    <s v="NA"/>
    <s v="NA"/>
  </r>
  <r>
    <x v="21723"/>
    <x v="0"/>
    <s v="GA"/>
    <s v="906 W Society Ave"/>
    <s v="Albany"/>
    <s v="31701-1767"/>
    <x v="3"/>
    <n v="3112"/>
    <x v="0"/>
    <x v="49"/>
    <x v="1"/>
    <x v="5"/>
    <n v="770640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lbany"/>
    <s v="DOUGHERTY"/>
    <s v="GA"/>
    <s v="31701-1767"/>
    <s v="Bedford"/>
    <s v="TX"/>
    <d v="2021-04-06T00:00:00"/>
    <n v="529472"/>
    <x v="0"/>
    <s v="NA"/>
    <s v="NA"/>
  </r>
  <r>
    <x v="21724"/>
    <x v="42"/>
    <s v="GA"/>
    <s v="688 S Grand Ave NW"/>
    <s v="Atlanta"/>
    <s v="30318-6268"/>
    <x v="15"/>
    <n v="1510"/>
    <x v="0"/>
    <x v="49"/>
    <x v="1"/>
    <x v="9"/>
    <n v="7483878707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1"/>
    <x v="0"/>
    <s v="Atlanta"/>
    <s v="FULTON"/>
    <s v="GA"/>
    <s v="30318-6268"/>
    <s v="Bedford"/>
    <s v="TX"/>
    <d v="2021-04-06T00:00:00"/>
    <n v="529472"/>
    <x v="0"/>
    <s v="NA"/>
    <s v="NA"/>
  </r>
  <r>
    <x v="21725"/>
    <x v="0"/>
    <s v="GA"/>
    <s v="2640 Martin Luther King Jr Dr SW Apt 6212"/>
    <s v="Atlanta"/>
    <s v="30311-6113"/>
    <x v="6"/>
    <n v="2111"/>
    <x v="0"/>
    <x v="49"/>
    <x v="1"/>
    <x v="9"/>
    <n v="766426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1-6113"/>
    <s v="Bedford"/>
    <s v="TX"/>
    <d v="2021-04-06T00:00:00"/>
    <n v="529472"/>
    <x v="0"/>
    <s v="NA"/>
    <s v="NA"/>
  </r>
  <r>
    <x v="21726"/>
    <x v="211"/>
    <s v="GA"/>
    <s v="605 Chafin Dr"/>
    <s v="Manchester"/>
    <s v="31816-2006"/>
    <x v="3"/>
    <n v="3112"/>
    <x v="0"/>
    <x v="49"/>
    <x v="1"/>
    <x v="1"/>
    <n v="7568898701"/>
    <n v="405"/>
    <s v="PPP"/>
    <s v="Active Un-Disbursed"/>
    <x v="0"/>
    <n v="100"/>
    <n v="6250"/>
    <n v="6250"/>
    <n v="6250"/>
    <n v="529472"/>
    <s v="Capital Plus Financial, LLC"/>
    <s v="2247 Central Drive"/>
    <s v="Bedford"/>
    <s v="TX"/>
    <n v="76021"/>
    <x v="1"/>
    <x v="1"/>
    <x v="0"/>
    <s v="Manchester"/>
    <s v="MERIWETHER"/>
    <s v="GA"/>
    <s v="31816-2006"/>
    <s v="Bedford"/>
    <s v="TX"/>
    <d v="2021-04-06T00:00:00"/>
    <n v="529472"/>
    <x v="0"/>
    <s v="NA"/>
    <s v="NA"/>
  </r>
  <r>
    <x v="21727"/>
    <x v="673"/>
    <s v="GA"/>
    <s v="1102 Westchase Ln SW Apt 722"/>
    <s v="Atlanta"/>
    <s v="30336-4417"/>
    <x v="17"/>
    <n v="6120"/>
    <x v="0"/>
    <x v="49"/>
    <x v="1"/>
    <x v="9"/>
    <n v="7290348705"/>
    <n v="405"/>
    <s v="PPP"/>
    <s v="Active Un-Disbursed"/>
    <x v="0"/>
    <n v="100"/>
    <n v="7290"/>
    <n v="7290"/>
    <n v="7290"/>
    <n v="529472"/>
    <s v="Capital Plus Financial, LLC"/>
    <s v="2247 Central Drive"/>
    <s v="Bedford"/>
    <s v="TX"/>
    <n v="76021"/>
    <x v="0"/>
    <x v="0"/>
    <x v="0"/>
    <s v="Atlanta"/>
    <s v="FULTON"/>
    <s v="GA"/>
    <s v="30336-4417"/>
    <s v="Bedford"/>
    <s v="TX"/>
    <d v="2021-04-06T00:00:00"/>
    <n v="529472"/>
    <x v="1"/>
    <s v="NA"/>
    <s v="NA"/>
  </r>
  <r>
    <x v="21728"/>
    <x v="0"/>
    <s v="GA"/>
    <s v="340 Burch Rd"/>
    <s v="Fayetteville"/>
    <s v="30215-1843"/>
    <x v="0"/>
    <n v="3990"/>
    <x v="0"/>
    <x v="49"/>
    <x v="1"/>
    <x v="1"/>
    <n v="741734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Fayetteville"/>
    <s v="FAYETTE"/>
    <s v="GA"/>
    <s v="30215-1843"/>
    <s v="Bedford"/>
    <s v="TX"/>
    <d v="2021-04-06T00:00:00"/>
    <n v="529472"/>
    <x v="1"/>
    <s v="NA"/>
    <s v="NA"/>
  </r>
  <r>
    <x v="21729"/>
    <x v="0"/>
    <s v="GA"/>
    <s v="6828 Timberclair Ct"/>
    <s v="Lithonia"/>
    <s v="30058-6057"/>
    <x v="17"/>
    <n v="8190"/>
    <x v="0"/>
    <x v="49"/>
    <x v="1"/>
    <x v="7"/>
    <n v="767709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onia"/>
    <s v="DEKALB"/>
    <s v="GA"/>
    <s v="30058-6057"/>
    <s v="Bedford"/>
    <s v="TX"/>
    <d v="2021-04-06T00:00:00"/>
    <n v="529472"/>
    <x v="0"/>
    <s v="NA"/>
    <s v="NA"/>
  </r>
  <r>
    <x v="21730"/>
    <x v="0"/>
    <s v="GA"/>
    <s v="3475 Oak Valley Rd NE Apt 650"/>
    <s v="Atlanta"/>
    <s v="30326-1296"/>
    <x v="4"/>
    <n v="6118"/>
    <x v="0"/>
    <x v="49"/>
    <x v="1"/>
    <x v="9"/>
    <n v="781369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26-1296"/>
    <s v="Bedford"/>
    <s v="TX"/>
    <d v="2021-04-06T00:00:00"/>
    <n v="529472"/>
    <x v="1"/>
    <s v="NA"/>
    <s v="NA"/>
  </r>
  <r>
    <x v="21731"/>
    <x v="0"/>
    <s v="GA"/>
    <s v="104 Pier Pt"/>
    <s v="Griffin"/>
    <s v="30223-9009"/>
    <x v="6"/>
    <n v="2112"/>
    <x v="0"/>
    <x v="49"/>
    <x v="1"/>
    <x v="1"/>
    <n v="790907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Griffin"/>
    <s v="SPALDING"/>
    <s v="GA"/>
    <s v="30223-9009"/>
    <s v="Bedford"/>
    <s v="TX"/>
    <d v="2021-04-06T00:00:00"/>
    <n v="529472"/>
    <x v="0"/>
    <s v="NA"/>
    <s v="NA"/>
  </r>
  <r>
    <x v="21732"/>
    <x v="0"/>
    <s v="GA"/>
    <s v="145 Shoal Park Dr"/>
    <s v="McDonough"/>
    <s v="30252-5820"/>
    <x v="13"/>
    <n v="1610"/>
    <x v="0"/>
    <x v="49"/>
    <x v="1"/>
    <x v="11"/>
    <n v="789298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cDonough"/>
    <s v="HENRY"/>
    <s v="GA"/>
    <s v="30252-5820"/>
    <s v="Bedford"/>
    <s v="TX"/>
    <d v="2021-04-06T00:00:00"/>
    <n v="529472"/>
    <x v="1"/>
    <s v="NA"/>
    <s v="NA"/>
  </r>
  <r>
    <x v="21733"/>
    <x v="782"/>
    <s v="GA"/>
    <s v="608 McKinley St"/>
    <s v="Thomasville"/>
    <s v="31792-4956"/>
    <x v="17"/>
    <n v="8120"/>
    <x v="0"/>
    <x v="49"/>
    <x v="1"/>
    <x v="13"/>
    <n v="7916998704"/>
    <n v="405"/>
    <s v="PPP"/>
    <s v="Active Un-Disbursed"/>
    <x v="0"/>
    <n v="100"/>
    <n v="15832"/>
    <n v="15832"/>
    <n v="15832"/>
    <n v="529472"/>
    <s v="Capital Plus Financial, LLC"/>
    <s v="2247 Central Drive"/>
    <s v="Bedford"/>
    <s v="TX"/>
    <n v="76021"/>
    <x v="1"/>
    <x v="1"/>
    <x v="0"/>
    <s v="Thomasville"/>
    <s v="THOMAS"/>
    <s v="GA"/>
    <s v="31792-4956"/>
    <s v="Bedford"/>
    <s v="TX"/>
    <d v="2021-04-06T00:00:00"/>
    <n v="529472"/>
    <x v="0"/>
    <s v="NA"/>
    <s v="NA"/>
  </r>
  <r>
    <x v="21734"/>
    <x v="0"/>
    <s v="GA"/>
    <s v="3448 Oak Leaf Ct"/>
    <s v="Rex"/>
    <s v="30273-2192"/>
    <x v="6"/>
    <n v="2111"/>
    <x v="0"/>
    <x v="49"/>
    <x v="1"/>
    <x v="9"/>
    <n v="764378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Rex"/>
    <s v="CLAYTON"/>
    <s v="GA"/>
    <s v="30273-2192"/>
    <s v="Bedford"/>
    <s v="TX"/>
    <d v="2021-04-06T00:00:00"/>
    <n v="529472"/>
    <x v="1"/>
    <s v="NA"/>
    <s v="NA"/>
  </r>
  <r>
    <x v="21735"/>
    <x v="0"/>
    <s v="GA"/>
    <s v="803 N 8th St Apt A"/>
    <s v="Griffin"/>
    <s v="30223-1895"/>
    <x v="6"/>
    <n v="2112"/>
    <x v="0"/>
    <x v="49"/>
    <x v="1"/>
    <x v="1"/>
    <n v="748718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Griffin"/>
    <s v="SPALDING"/>
    <s v="GA"/>
    <s v="30223-1895"/>
    <s v="Bedford"/>
    <s v="TX"/>
    <d v="2021-04-06T00:00:00"/>
    <n v="529472"/>
    <x v="0"/>
    <s v="NA"/>
    <s v="NA"/>
  </r>
  <r>
    <x v="21736"/>
    <x v="0"/>
    <s v="GA"/>
    <s v="1112 Wingate Ave Apt B"/>
    <s v="Albany"/>
    <s v="31705-3763"/>
    <x v="6"/>
    <n v="2112"/>
    <x v="0"/>
    <x v="49"/>
    <x v="1"/>
    <x v="5"/>
    <n v="773558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lbany"/>
    <s v="DOUGHERTY"/>
    <s v="GA"/>
    <s v="31705-3763"/>
    <s v="Bedford"/>
    <s v="TX"/>
    <d v="2021-04-06T00:00:00"/>
    <n v="529472"/>
    <x v="1"/>
    <s v="NA"/>
    <s v="NA"/>
  </r>
  <r>
    <x v="21737"/>
    <x v="4091"/>
    <s v="GA"/>
    <s v="6910 Buckingham Cir"/>
    <s v="Cumming"/>
    <s v="30040-6500"/>
    <x v="12"/>
    <n v="1211"/>
    <x v="0"/>
    <x v="49"/>
    <x v="5"/>
    <x v="3"/>
    <n v="7887298706"/>
    <n v="405"/>
    <s v="PPP"/>
    <s v="Active Un-Disbursed"/>
    <x v="0"/>
    <n v="100"/>
    <n v="3720"/>
    <n v="3720"/>
    <n v="3720"/>
    <n v="509316"/>
    <s v="Harvest Small Business Finance, LLC"/>
    <s v="24422 Avenida de la Carlota Suite 232"/>
    <s v="Laguna Hills"/>
    <s v="CA"/>
    <n v="92653"/>
    <x v="0"/>
    <x v="0"/>
    <x v="0"/>
    <s v="Cumming"/>
    <s v="FORSYTH"/>
    <s v="GA"/>
    <s v="30040-6500"/>
    <s v="Laguna Hills"/>
    <s v="CA"/>
    <d v="2021-04-06T00:00:00"/>
    <n v="509316"/>
    <x v="1"/>
    <s v="NA"/>
    <s v="NA"/>
  </r>
  <r>
    <x v="21738"/>
    <x v="0"/>
    <s v="GA"/>
    <s v="1500 Walton Reserve Blvd Apt 5113"/>
    <s v="Austell"/>
    <s v="30168-2515"/>
    <x v="6"/>
    <n v="2112"/>
    <x v="0"/>
    <x v="49"/>
    <x v="1"/>
    <x v="0"/>
    <n v="729037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ustell"/>
    <s v="COBB"/>
    <s v="GA"/>
    <s v="30168-2515"/>
    <s v="Bedford"/>
    <s v="TX"/>
    <d v="2021-04-06T00:00:00"/>
    <n v="529472"/>
    <x v="0"/>
    <s v="NA"/>
    <s v="NA"/>
  </r>
  <r>
    <x v="21739"/>
    <x v="0"/>
    <s v="GA"/>
    <s v="6482 Mountain Home Way SE"/>
    <s v="Mableton"/>
    <s v="30126-3680"/>
    <x v="6"/>
    <n v="2112"/>
    <x v="0"/>
    <x v="49"/>
    <x v="1"/>
    <x v="0"/>
    <n v="735731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Mableton"/>
    <s v="COBB"/>
    <s v="GA"/>
    <s v="30126-3680"/>
    <s v="Bedford"/>
    <s v="TX"/>
    <d v="2021-04-06T00:00:00"/>
    <n v="529472"/>
    <x v="1"/>
    <s v="NA"/>
    <s v="NA"/>
  </r>
  <r>
    <x v="21740"/>
    <x v="0"/>
    <s v="GA"/>
    <s v="1006 Brookwood Valley Cir NE"/>
    <s v="Atlanta"/>
    <s v="30309-1452"/>
    <x v="6"/>
    <n v="2112"/>
    <x v="0"/>
    <x v="49"/>
    <x v="1"/>
    <x v="9"/>
    <n v="774570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09-1452"/>
    <s v="Bedford"/>
    <s v="TX"/>
    <d v="2021-04-06T00:00:00"/>
    <n v="529472"/>
    <x v="1"/>
    <s v="NA"/>
    <s v="NA"/>
  </r>
  <r>
    <x v="21741"/>
    <x v="704"/>
    <s v="GA"/>
    <s v="1335 Herrington Rd"/>
    <s v="Duluth"/>
    <s v="30096-4683"/>
    <x v="12"/>
    <n v="1490"/>
    <x v="0"/>
    <x v="49"/>
    <x v="1"/>
    <x v="3"/>
    <n v="7898658702"/>
    <n v="405"/>
    <s v="PPP"/>
    <s v="Active Un-Disbursed"/>
    <x v="0"/>
    <n v="100"/>
    <n v="19855"/>
    <n v="19855"/>
    <n v="19855"/>
    <n v="529472"/>
    <s v="Capital Plus Financial, LLC"/>
    <s v="2247 Central Drive"/>
    <s v="Bedford"/>
    <s v="TX"/>
    <n v="76021"/>
    <x v="0"/>
    <x v="0"/>
    <x v="0"/>
    <s v="Duluth"/>
    <s v="GWINNETT"/>
    <s v="GA"/>
    <s v="30096-4683"/>
    <s v="Bedford"/>
    <s v="TX"/>
    <d v="2021-04-06T00:00:00"/>
    <n v="529472"/>
    <x v="1"/>
    <s v="NA"/>
    <s v="NA"/>
  </r>
  <r>
    <x v="21742"/>
    <x v="0"/>
    <s v="GA"/>
    <s v="716 Dunaire Way"/>
    <s v="Jonesboro"/>
    <s v="30238-4812"/>
    <x v="1"/>
    <n v="1730"/>
    <x v="0"/>
    <x v="49"/>
    <x v="1"/>
    <x v="0"/>
    <n v="729567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Jonesboro"/>
    <s v="CLAYTON"/>
    <s v="GA"/>
    <s v="30238-4812"/>
    <s v="Bedford"/>
    <s v="TX"/>
    <d v="2021-04-06T00:00:00"/>
    <n v="529472"/>
    <x v="0"/>
    <s v="NA"/>
    <s v="NA"/>
  </r>
  <r>
    <x v="21743"/>
    <x v="5722"/>
    <s v="GA"/>
    <s v="282 Blake Dr"/>
    <s v="Douglasville"/>
    <s v="30134-7432"/>
    <x v="12"/>
    <n v="1490"/>
    <x v="0"/>
    <x v="49"/>
    <x v="3"/>
    <x v="0"/>
    <n v="7322248705"/>
    <n v="405"/>
    <s v="PPP"/>
    <s v="Active Un-Disbursed"/>
    <x v="0"/>
    <n v="100"/>
    <n v="20362"/>
    <n v="20362"/>
    <n v="20362"/>
    <n v="529431"/>
    <s v="MBE Capital Partners"/>
    <s v="1 Bridge Plaza N. # 550"/>
    <s v="Fort Lee"/>
    <s v="NJ"/>
    <n v="7024"/>
    <x v="0"/>
    <x v="0"/>
    <x v="0"/>
    <s v="Douglasville"/>
    <s v="PAULDING"/>
    <s v="GA"/>
    <s v="30134-7432"/>
    <s v="Fort Lee"/>
    <s v="NJ"/>
    <d v="2021-04-06T00:00:00"/>
    <n v="529431"/>
    <x v="0"/>
    <s v="NA"/>
    <s v="NA"/>
  </r>
  <r>
    <x v="21744"/>
    <x v="5"/>
    <s v="GA"/>
    <s v="259 Stone Mountain St Apt 1"/>
    <s v="Lawrenceville"/>
    <s v="30046-5612"/>
    <x v="5"/>
    <n v="5310"/>
    <x v="0"/>
    <x v="49"/>
    <x v="1"/>
    <x v="3"/>
    <n v="7816358703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0"/>
    <x v="0"/>
    <s v="Lawrenceville"/>
    <s v="GWINNETT"/>
    <s v="GA"/>
    <s v="30046-5612"/>
    <s v="Bedford"/>
    <s v="TX"/>
    <d v="2021-04-06T00:00:00"/>
    <n v="529472"/>
    <x v="0"/>
    <s v="NA"/>
    <s v="NA"/>
  </r>
  <r>
    <x v="21745"/>
    <x v="118"/>
    <s v="GA"/>
    <s v="1010 Crossings Pl Apt 1010"/>
    <s v="Griffin"/>
    <s v="30223-8705"/>
    <x v="4"/>
    <n v="6118"/>
    <x v="0"/>
    <x v="49"/>
    <x v="1"/>
    <x v="1"/>
    <n v="7807598703"/>
    <n v="405"/>
    <s v="PPP"/>
    <s v="Active Un-Disbursed"/>
    <x v="0"/>
    <n v="100"/>
    <n v="20687"/>
    <n v="20687"/>
    <n v="20687"/>
    <n v="529472"/>
    <s v="Capital Plus Financial, LLC"/>
    <s v="2247 Central Drive"/>
    <s v="Bedford"/>
    <s v="TX"/>
    <n v="76021"/>
    <x v="1"/>
    <x v="1"/>
    <x v="0"/>
    <s v="Griffin"/>
    <s v="SPALDING"/>
    <s v="GA"/>
    <s v="30223-8705"/>
    <s v="Bedford"/>
    <s v="TX"/>
    <d v="2021-04-06T00:00:00"/>
    <n v="529472"/>
    <x v="0"/>
    <s v="NA"/>
    <s v="NA"/>
  </r>
  <r>
    <x v="21746"/>
    <x v="5723"/>
    <s v="GA"/>
    <s v="102 Ashley Pl"/>
    <s v="Stone Mountain"/>
    <s v="30083-3301"/>
    <x v="4"/>
    <n v="8330"/>
    <x v="0"/>
    <x v="49"/>
    <x v="42"/>
    <x v="7"/>
    <n v="7288128710"/>
    <n v="405"/>
    <s v="PPP"/>
    <s v="Active Un-Disbursed"/>
    <x v="0"/>
    <n v="100"/>
    <n v="15019.57"/>
    <n v="15019.57"/>
    <n v="15019.57"/>
    <n v="530223"/>
    <s v="American Lending Center"/>
    <s v="1 World Trade Center, Suite 1130"/>
    <s v="Long Beach"/>
    <s v="CA"/>
    <n v="90831"/>
    <x v="0"/>
    <x v="1"/>
    <x v="0"/>
    <s v="Stone Mountain"/>
    <s v="DEKALB"/>
    <s v="GA"/>
    <s v="30083-3301"/>
    <s v="Long Beach"/>
    <s v="CA"/>
    <d v="2021-04-06T00:00:00"/>
    <n v="530223"/>
    <x v="0"/>
    <s v="NA"/>
    <s v="NA"/>
  </r>
  <r>
    <x v="21747"/>
    <x v="0"/>
    <s v="GA"/>
    <s v="3507 Hyland Dr"/>
    <s v="Decatur"/>
    <s v="30032-6010"/>
    <x v="13"/>
    <n v="4410"/>
    <x v="0"/>
    <x v="49"/>
    <x v="1"/>
    <x v="7"/>
    <n v="742169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ecatur"/>
    <s v="DEKALB"/>
    <s v="GA"/>
    <s v="30032-6010"/>
    <s v="Bedford"/>
    <s v="TX"/>
    <d v="2021-04-06T00:00:00"/>
    <n v="529472"/>
    <x v="0"/>
    <s v="NA"/>
    <s v="NA"/>
  </r>
  <r>
    <x v="21748"/>
    <x v="745"/>
    <s v="GA"/>
    <s v="185 Timothy Ct"/>
    <s v="Athens"/>
    <s v="30606-3236"/>
    <x v="2"/>
    <n v="2320"/>
    <x v="0"/>
    <x v="49"/>
    <x v="1"/>
    <x v="11"/>
    <n v="7407318701"/>
    <n v="405"/>
    <s v="PPS"/>
    <s v="Active Un-Disbursed"/>
    <x v="0"/>
    <n v="100"/>
    <n v="29165"/>
    <n v="29165"/>
    <n v="29165"/>
    <n v="529472"/>
    <s v="Capital Plus Financial, LLC"/>
    <s v="2247 Central Drive"/>
    <s v="Bedford"/>
    <s v="TX"/>
    <n v="76021"/>
    <x v="0"/>
    <x v="0"/>
    <x v="0"/>
    <s v="Athens"/>
    <s v="CLARKE"/>
    <s v="GA"/>
    <s v="30606-3236"/>
    <s v="Bedford"/>
    <s v="TX"/>
    <d v="2021-04-06T00:00:00"/>
    <n v="529472"/>
    <x v="1"/>
    <s v="NA"/>
    <s v="NA"/>
  </r>
  <r>
    <x v="21749"/>
    <x v="0"/>
    <s v="GA"/>
    <s v="3947 Covington Hwy"/>
    <s v="Decatur"/>
    <s v="30032-2616"/>
    <x v="6"/>
    <n v="2112"/>
    <x v="0"/>
    <x v="49"/>
    <x v="1"/>
    <x v="7"/>
    <n v="728680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Decatur"/>
    <s v="DEKALB"/>
    <s v="GA"/>
    <s v="30032-2616"/>
    <s v="Bedford"/>
    <s v="TX"/>
    <d v="2021-04-06T00:00:00"/>
    <n v="529472"/>
    <x v="0"/>
    <s v="NA"/>
    <s v="NA"/>
  </r>
  <r>
    <x v="21750"/>
    <x v="0"/>
    <s v="GA"/>
    <s v="230 Jordan Way"/>
    <s v="Tifton"/>
    <s v="31794-9379"/>
    <x v="6"/>
    <n v="2111"/>
    <x v="0"/>
    <x v="49"/>
    <x v="1"/>
    <x v="13"/>
    <n v="730535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Tifton"/>
    <s v="TIFT"/>
    <s v="GA"/>
    <s v="31794-9379"/>
    <s v="Bedford"/>
    <s v="TX"/>
    <d v="2021-04-06T00:00:00"/>
    <n v="529472"/>
    <x v="0"/>
    <s v="NA"/>
    <s v="NA"/>
  </r>
  <r>
    <x v="21751"/>
    <x v="0"/>
    <s v="GA"/>
    <s v="Rt 1 box 238 hwy 9"/>
    <s v="Culloden"/>
    <n v="31016"/>
    <x v="5"/>
    <n v="8410"/>
    <x v="0"/>
    <x v="49"/>
    <x v="1"/>
    <x v="13"/>
    <n v="769408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ulloden"/>
    <s v="MONROE"/>
    <s v="GA"/>
    <n v="31016"/>
    <s v="Bedford"/>
    <s v="TX"/>
    <d v="2021-04-06T00:00:00"/>
    <n v="529472"/>
    <x v="1"/>
    <s v="NA"/>
    <s v="NA"/>
  </r>
  <r>
    <x v="21752"/>
    <x v="0"/>
    <s v="GA"/>
    <s v="142 Luckie St"/>
    <s v="Cartersville"/>
    <s v="30120-3808"/>
    <x v="6"/>
    <n v="3910"/>
    <x v="0"/>
    <x v="49"/>
    <x v="1"/>
    <x v="6"/>
    <n v="754061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artersville"/>
    <s v="BARTOW"/>
    <s v="GA"/>
    <s v="30120-3808"/>
    <s v="Bedford"/>
    <s v="TX"/>
    <d v="2021-04-06T00:00:00"/>
    <n v="529472"/>
    <x v="1"/>
    <s v="NA"/>
    <s v="NA"/>
  </r>
  <r>
    <x v="21753"/>
    <x v="623"/>
    <s v="GA"/>
    <s v="265 Childs Dr NW"/>
    <s v="Atlanta"/>
    <s v="30314-2041"/>
    <x v="4"/>
    <n v="8160"/>
    <x v="0"/>
    <x v="49"/>
    <x v="1"/>
    <x v="9"/>
    <n v="7504108710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1"/>
    <x v="0"/>
    <s v="Atlanta"/>
    <s v="FULTON"/>
    <s v="GA"/>
    <s v="30314-2041"/>
    <s v="Bedford"/>
    <s v="TX"/>
    <d v="2021-04-06T00:00:00"/>
    <n v="529472"/>
    <x v="0"/>
    <s v="NA"/>
    <s v="NA"/>
  </r>
  <r>
    <x v="21754"/>
    <x v="4979"/>
    <s v="GA"/>
    <s v="2306 Ridge Brook Trl"/>
    <s v="Duluth"/>
    <s v="30096-6883"/>
    <x v="6"/>
    <n v="2199"/>
    <x v="0"/>
    <x v="49"/>
    <x v="1"/>
    <x v="3"/>
    <n v="7712478710"/>
    <n v="405"/>
    <s v="PPP"/>
    <s v="Active Un-Disbursed"/>
    <x v="0"/>
    <n v="100"/>
    <n v="2497"/>
    <n v="2497"/>
    <n v="2497"/>
    <n v="529472"/>
    <s v="Capital Plus Financial, LLC"/>
    <s v="2247 Central Drive"/>
    <s v="Bedford"/>
    <s v="TX"/>
    <n v="76021"/>
    <x v="0"/>
    <x v="0"/>
    <x v="0"/>
    <s v="Duluth"/>
    <s v="GWINNETT"/>
    <s v="GA"/>
    <s v="30096-6883"/>
    <s v="Bedford"/>
    <s v="TX"/>
    <d v="2021-04-06T00:00:00"/>
    <n v="529472"/>
    <x v="1"/>
    <s v="NA"/>
    <s v="NA"/>
  </r>
  <r>
    <x v="21755"/>
    <x v="0"/>
    <s v="GA"/>
    <s v="2318 Spring Creek Ln"/>
    <s v="Atlanta"/>
    <s v="30350-3868"/>
    <x v="6"/>
    <n v="2199"/>
    <x v="0"/>
    <x v="49"/>
    <x v="1"/>
    <x v="2"/>
    <n v="754051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50-3868"/>
    <s v="Bedford"/>
    <s v="TX"/>
    <d v="2021-04-06T00:00:00"/>
    <n v="529472"/>
    <x v="1"/>
    <s v="NA"/>
    <s v="NA"/>
  </r>
  <r>
    <x v="21756"/>
    <x v="58"/>
    <s v="GA"/>
    <s v="378 Thompson Ct"/>
    <s v="Hampton"/>
    <s v="30228-3496"/>
    <x v="6"/>
    <n v="2112"/>
    <x v="0"/>
    <x v="49"/>
    <x v="1"/>
    <x v="0"/>
    <n v="7602118706"/>
    <n v="405"/>
    <s v="PPP"/>
    <s v="Active Un-Disbursed"/>
    <x v="0"/>
    <n v="100"/>
    <n v="12500"/>
    <n v="12500"/>
    <n v="12500"/>
    <n v="529472"/>
    <s v="Capital Plus Financial, LLC"/>
    <s v="2247 Central Drive"/>
    <s v="Bedford"/>
    <s v="TX"/>
    <n v="76021"/>
    <x v="0"/>
    <x v="0"/>
    <x v="0"/>
    <s v="Hampton"/>
    <s v="CLAYTON"/>
    <s v="GA"/>
    <s v="30228-3496"/>
    <s v="Bedford"/>
    <s v="TX"/>
    <d v="2021-04-06T00:00:00"/>
    <n v="529472"/>
    <x v="0"/>
    <s v="NA"/>
    <s v="NA"/>
  </r>
  <r>
    <x v="21757"/>
    <x v="5"/>
    <s v="GA"/>
    <s v="890 Wolf Springs Cv"/>
    <s v="Lawrenceville"/>
    <s v="30043-7165"/>
    <x v="12"/>
    <n v="1611"/>
    <x v="0"/>
    <x v="49"/>
    <x v="1"/>
    <x v="3"/>
    <n v="7375488700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0"/>
    <x v="0"/>
    <s v="Lawrenceville"/>
    <s v="GWINNETT"/>
    <s v="GA"/>
    <s v="30043-7165"/>
    <s v="Bedford"/>
    <s v="TX"/>
    <d v="2021-04-06T00:00:00"/>
    <n v="529472"/>
    <x v="1"/>
    <s v="NA"/>
    <s v="NA"/>
  </r>
  <r>
    <x v="21758"/>
    <x v="0"/>
    <s v="GA"/>
    <s v="1354 Northwest Dr NW"/>
    <s v="Atlanta"/>
    <s v="30318-3847"/>
    <x v="6"/>
    <n v="2990"/>
    <x v="0"/>
    <x v="49"/>
    <x v="1"/>
    <x v="9"/>
    <n v="769287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8-3847"/>
    <s v="Bedford"/>
    <s v="TX"/>
    <d v="2021-04-06T00:00:00"/>
    <n v="529472"/>
    <x v="0"/>
    <s v="NA"/>
    <s v="NA"/>
  </r>
  <r>
    <x v="21759"/>
    <x v="0"/>
    <s v="GA"/>
    <s v="2346 Camden Oak Way"/>
    <s v="Lithonia"/>
    <s v="30058-6417"/>
    <x v="1"/>
    <n v="1720"/>
    <x v="0"/>
    <x v="49"/>
    <x v="1"/>
    <x v="7"/>
    <n v="779981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onia"/>
    <s v="DEKALB"/>
    <s v="GA"/>
    <s v="30058-6417"/>
    <s v="Bedford"/>
    <s v="TX"/>
    <d v="2021-04-06T00:00:00"/>
    <n v="529472"/>
    <x v="0"/>
    <s v="NA"/>
    <s v="NA"/>
  </r>
  <r>
    <x v="21760"/>
    <x v="697"/>
    <s v="GA"/>
    <s v="195 Belmont Trl"/>
    <s v="Covington"/>
    <s v="30016-8701"/>
    <x v="3"/>
    <n v="3112"/>
    <x v="0"/>
    <x v="49"/>
    <x v="1"/>
    <x v="7"/>
    <n v="7675038707"/>
    <n v="405"/>
    <s v="PPP"/>
    <s v="Active Un-Disbursed"/>
    <x v="0"/>
    <n v="100"/>
    <n v="10415"/>
    <n v="10415"/>
    <n v="10415"/>
    <n v="529472"/>
    <s v="Capital Plus Financial, LLC"/>
    <s v="2247 Central Drive"/>
    <s v="Bedford"/>
    <s v="TX"/>
    <n v="76021"/>
    <x v="1"/>
    <x v="0"/>
    <x v="0"/>
    <s v="Covington"/>
    <s v="NEWTON"/>
    <s v="GA"/>
    <s v="30016-8701"/>
    <s v="Bedford"/>
    <s v="TX"/>
    <d v="2021-04-06T00:00:00"/>
    <n v="529472"/>
    <x v="0"/>
    <s v="NA"/>
    <s v="NA"/>
  </r>
  <r>
    <x v="21761"/>
    <x v="0"/>
    <s v="GA"/>
    <s v="499 Pineburr Ln"/>
    <s v="Stone Mountain"/>
    <s v="30087-5520"/>
    <x v="1"/>
    <n v="1920"/>
    <x v="0"/>
    <x v="49"/>
    <x v="1"/>
    <x v="7"/>
    <n v="747159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ountain"/>
    <s v="DEKALB"/>
    <s v="GA"/>
    <s v="30087-5520"/>
    <s v="Bedford"/>
    <s v="TX"/>
    <d v="2021-04-06T00:00:00"/>
    <n v="529472"/>
    <x v="1"/>
    <s v="NA"/>
    <s v="NA"/>
  </r>
  <r>
    <x v="21762"/>
    <x v="399"/>
    <s v="GA"/>
    <s v="2520 Parkway Dr"/>
    <s v="Augusta"/>
    <s v="30904-5436"/>
    <x v="6"/>
    <n v="2112"/>
    <x v="0"/>
    <x v="49"/>
    <x v="1"/>
    <x v="10"/>
    <n v="7290098702"/>
    <n v="405"/>
    <s v="PPP"/>
    <s v="Active Un-Disbursed"/>
    <x v="0"/>
    <n v="100"/>
    <n v="20562"/>
    <n v="20562"/>
    <n v="20562"/>
    <n v="529472"/>
    <s v="Capital Plus Financial, LLC"/>
    <s v="2247 Central Drive"/>
    <s v="Bedford"/>
    <s v="TX"/>
    <n v="76021"/>
    <x v="0"/>
    <x v="1"/>
    <x v="0"/>
    <s v="Augusta"/>
    <s v="RICHMOND"/>
    <s v="GA"/>
    <s v="30904-5436"/>
    <s v="Bedford"/>
    <s v="TX"/>
    <d v="2021-04-06T00:00:00"/>
    <n v="529472"/>
    <x v="1"/>
    <s v="NA"/>
    <s v="NA"/>
  </r>
  <r>
    <x v="15773"/>
    <x v="42"/>
    <s v="GA"/>
    <s v="2928 Wilkes Plantation Way"/>
    <s v="Douglasville"/>
    <s v="30135-2164"/>
    <x v="13"/>
    <n v="1399"/>
    <x v="0"/>
    <x v="49"/>
    <x v="1"/>
    <x v="0"/>
    <n v="7690438707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Douglasville"/>
    <s v="DOUGLAS"/>
    <s v="GA"/>
    <s v="30135-2164"/>
    <s v="Bedford"/>
    <s v="TX"/>
    <d v="2021-04-06T00:00:00"/>
    <n v="529472"/>
    <x v="1"/>
    <s v="NA"/>
    <s v="NA"/>
  </r>
  <r>
    <x v="21763"/>
    <x v="5724"/>
    <s v="GA"/>
    <s v="6005 State Bridge Rd"/>
    <s v="Duluth"/>
    <s v="30097-6455"/>
    <x v="6"/>
    <n v="2111"/>
    <x v="0"/>
    <x v="49"/>
    <x v="1"/>
    <x v="3"/>
    <n v="7761598707"/>
    <n v="405"/>
    <s v="PPP"/>
    <s v="Active Un-Disbursed"/>
    <x v="0"/>
    <n v="100"/>
    <n v="17620"/>
    <n v="17620"/>
    <n v="17620"/>
    <n v="529472"/>
    <s v="Capital Plus Financial, LLC"/>
    <s v="2247 Central Drive"/>
    <s v="Bedford"/>
    <s v="TX"/>
    <n v="76021"/>
    <x v="0"/>
    <x v="0"/>
    <x v="0"/>
    <s v="Duluth"/>
    <s v="FULTON"/>
    <s v="GA"/>
    <s v="30097-6455"/>
    <s v="Bedford"/>
    <s v="TX"/>
    <d v="2021-04-06T00:00:00"/>
    <n v="529472"/>
    <x v="1"/>
    <s v="NA"/>
    <s v="NA"/>
  </r>
  <r>
    <x v="21764"/>
    <x v="623"/>
    <s v="GA"/>
    <s v="1052 Smith St SW"/>
    <s v="Atlanta"/>
    <s v="30310-3604"/>
    <x v="6"/>
    <n v="2112"/>
    <x v="0"/>
    <x v="49"/>
    <x v="1"/>
    <x v="9"/>
    <n v="7799378706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1"/>
    <x v="0"/>
    <s v="Atlanta"/>
    <s v="FULTON"/>
    <s v="GA"/>
    <s v="30310-3604"/>
    <s v="Bedford"/>
    <s v="TX"/>
    <d v="2021-04-06T00:00:00"/>
    <n v="529472"/>
    <x v="0"/>
    <s v="NA"/>
    <s v="NA"/>
  </r>
  <r>
    <x v="21765"/>
    <x v="66"/>
    <s v="GA"/>
    <s v="1108 W Victory Dr"/>
    <s v="Savannah"/>
    <s v="31405-1657"/>
    <x v="2"/>
    <n v="2310"/>
    <x v="0"/>
    <x v="49"/>
    <x v="1"/>
    <x v="8"/>
    <n v="7900368709"/>
    <n v="405"/>
    <s v="PPP"/>
    <s v="Active Un-Disbursed"/>
    <x v="0"/>
    <n v="100"/>
    <n v="18750"/>
    <n v="18750"/>
    <n v="18750"/>
    <n v="529472"/>
    <s v="Capital Plus Financial, LLC"/>
    <s v="2247 Central Drive"/>
    <s v="Bedford"/>
    <s v="TX"/>
    <n v="76021"/>
    <x v="0"/>
    <x v="1"/>
    <x v="0"/>
    <s v="Savannah"/>
    <s v="CHATHAM"/>
    <s v="GA"/>
    <s v="31405-1657"/>
    <s v="Bedford"/>
    <s v="TX"/>
    <d v="2021-04-06T00:00:00"/>
    <n v="529472"/>
    <x v="0"/>
    <s v="NA"/>
    <s v="NA"/>
  </r>
  <r>
    <x v="21766"/>
    <x v="3526"/>
    <s v="GA"/>
    <s v="2444 W Britt David Rd"/>
    <s v="Columbus"/>
    <s v="31909-6178"/>
    <x v="15"/>
    <n v="1510"/>
    <x v="0"/>
    <x v="49"/>
    <x v="1"/>
    <x v="1"/>
    <n v="7290418702"/>
    <n v="405"/>
    <s v="PPP"/>
    <s v="Active Un-Disbursed"/>
    <x v="0"/>
    <n v="100"/>
    <n v="17847"/>
    <n v="17847"/>
    <n v="17847"/>
    <n v="529472"/>
    <s v="Capital Plus Financial, LLC"/>
    <s v="2247 Central Drive"/>
    <s v="Bedford"/>
    <s v="TX"/>
    <n v="76021"/>
    <x v="0"/>
    <x v="0"/>
    <x v="0"/>
    <s v="Columbus"/>
    <s v="MUSCOGEE"/>
    <s v="GA"/>
    <s v="31909-6178"/>
    <s v="Bedford"/>
    <s v="TX"/>
    <d v="2021-04-06T00:00:00"/>
    <n v="529472"/>
    <x v="1"/>
    <s v="NA"/>
    <s v="NA"/>
  </r>
  <r>
    <x v="21767"/>
    <x v="0"/>
    <s v="GA"/>
    <s v="2006 Rolling Meadows Rd"/>
    <s v="Villa Rica"/>
    <s v="30180-6967"/>
    <x v="6"/>
    <n v="2112"/>
    <x v="0"/>
    <x v="49"/>
    <x v="1"/>
    <x v="1"/>
    <n v="767547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Villa Rica"/>
    <s v="DOUGLAS"/>
    <s v="GA"/>
    <s v="30180-6967"/>
    <s v="Bedford"/>
    <s v="TX"/>
    <d v="2021-04-06T00:00:00"/>
    <n v="529472"/>
    <x v="0"/>
    <s v="NA"/>
    <s v="NA"/>
  </r>
  <r>
    <x v="21768"/>
    <x v="66"/>
    <s v="GA"/>
    <s v="2733 Corineth Dr"/>
    <s v="Columbus"/>
    <s v="31907-3609"/>
    <x v="12"/>
    <n v="1490"/>
    <x v="0"/>
    <x v="49"/>
    <x v="1"/>
    <x v="5"/>
    <n v="7817558706"/>
    <n v="405"/>
    <s v="PPP"/>
    <s v="Active Un-Disbursed"/>
    <x v="0"/>
    <n v="100"/>
    <n v="18750"/>
    <n v="18750"/>
    <n v="18750"/>
    <n v="529472"/>
    <s v="Capital Plus Financial, LLC"/>
    <s v="2247 Central Drive"/>
    <s v="Bedford"/>
    <s v="TX"/>
    <n v="76021"/>
    <x v="0"/>
    <x v="1"/>
    <x v="0"/>
    <s v="Columbus"/>
    <s v="MUSCOGEE"/>
    <s v="GA"/>
    <s v="31907-3609"/>
    <s v="Bedford"/>
    <s v="TX"/>
    <d v="2021-04-06T00:00:00"/>
    <n v="529472"/>
    <x v="1"/>
    <s v="NA"/>
    <s v="NA"/>
  </r>
  <r>
    <x v="21769"/>
    <x v="0"/>
    <s v="GA"/>
    <s v="527 Summerville Dr"/>
    <s v="Lawrenceville"/>
    <s v="30046-4370"/>
    <x v="14"/>
    <n v="1210"/>
    <x v="0"/>
    <x v="49"/>
    <x v="1"/>
    <x v="3"/>
    <n v="743975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awrenceville"/>
    <s v="GWINNETT"/>
    <s v="GA"/>
    <s v="30046-4370"/>
    <s v="Bedford"/>
    <s v="TX"/>
    <d v="2021-04-06T00:00:00"/>
    <n v="529472"/>
    <x v="0"/>
    <s v="NA"/>
    <s v="NA"/>
  </r>
  <r>
    <x v="21770"/>
    <x v="3370"/>
    <s v="GA"/>
    <s v="7585 Garnet Dr"/>
    <s v="Jonesboro"/>
    <s v="30236-4609"/>
    <x v="2"/>
    <n v="2320"/>
    <x v="0"/>
    <x v="49"/>
    <x v="1"/>
    <x v="0"/>
    <n v="7522618703"/>
    <n v="405"/>
    <s v="PPP"/>
    <s v="Active Un-Disbursed"/>
    <x v="0"/>
    <n v="100"/>
    <n v="17875"/>
    <n v="17875"/>
    <n v="17875"/>
    <n v="529472"/>
    <s v="Capital Plus Financial, LLC"/>
    <s v="2247 Central Drive"/>
    <s v="Bedford"/>
    <s v="TX"/>
    <n v="76021"/>
    <x v="0"/>
    <x v="1"/>
    <x v="0"/>
    <s v="Jonesboro"/>
    <s v="CLAYTON"/>
    <s v="GA"/>
    <s v="30236-4609"/>
    <s v="Bedford"/>
    <s v="TX"/>
    <d v="2021-04-06T00:00:00"/>
    <n v="529472"/>
    <x v="1"/>
    <s v="NA"/>
    <s v="NA"/>
  </r>
  <r>
    <x v="21771"/>
    <x v="0"/>
    <s v="GA"/>
    <s v="4284 Scott Cir"/>
    <s v="East Point"/>
    <s v="30344-6401"/>
    <x v="15"/>
    <n v="1510"/>
    <x v="0"/>
    <x v="49"/>
    <x v="1"/>
    <x v="0"/>
    <n v="754805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East Point"/>
    <s v="FULTON"/>
    <s v="GA"/>
    <s v="30344-6401"/>
    <s v="Bedford"/>
    <s v="TX"/>
    <d v="2021-04-06T00:00:00"/>
    <n v="529472"/>
    <x v="0"/>
    <s v="NA"/>
    <s v="NA"/>
  </r>
  <r>
    <x v="4342"/>
    <x v="623"/>
    <s v="GA"/>
    <s v="435 Mount Zion Rd SW"/>
    <s v="Atlanta"/>
    <s v="30354-1122"/>
    <x v="6"/>
    <n v="2112"/>
    <x v="0"/>
    <x v="49"/>
    <x v="1"/>
    <x v="9"/>
    <n v="7422548709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1"/>
    <x v="0"/>
    <s v="Atlanta"/>
    <s v="FULTON"/>
    <s v="GA"/>
    <s v="30354-1122"/>
    <s v="Bedford"/>
    <s v="TX"/>
    <d v="2021-04-06T00:00:00"/>
    <n v="529472"/>
    <x v="0"/>
    <s v="NA"/>
    <s v="NA"/>
  </r>
  <r>
    <x v="21772"/>
    <x v="0"/>
    <s v="GA"/>
    <s v="175 Melton St"/>
    <s v="Griffin"/>
    <s v="30223-3869"/>
    <x v="6"/>
    <n v="2112"/>
    <x v="0"/>
    <x v="49"/>
    <x v="1"/>
    <x v="1"/>
    <n v="774736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Griffin"/>
    <s v="SPALDING"/>
    <s v="GA"/>
    <s v="30223-3869"/>
    <s v="Bedford"/>
    <s v="TX"/>
    <d v="2021-04-06T00:00:00"/>
    <n v="529472"/>
    <x v="0"/>
    <s v="NA"/>
    <s v="NA"/>
  </r>
  <r>
    <x v="21773"/>
    <x v="0"/>
    <s v="GA"/>
    <s v="3092 Springside Xing"/>
    <s v="Decatur"/>
    <s v="30034-4231"/>
    <x v="6"/>
    <n v="2111"/>
    <x v="0"/>
    <x v="49"/>
    <x v="1"/>
    <x v="7"/>
    <n v="776841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ecatur"/>
    <s v="DEKALB"/>
    <s v="GA"/>
    <s v="30034-4231"/>
    <s v="Bedford"/>
    <s v="TX"/>
    <d v="2021-04-06T00:00:00"/>
    <n v="529472"/>
    <x v="1"/>
    <s v="NA"/>
    <s v="NA"/>
  </r>
  <r>
    <x v="21774"/>
    <x v="0"/>
    <s v="GA"/>
    <s v="3994 Cobblestone Way"/>
    <s v="Valdosta"/>
    <s v="31605-6232"/>
    <x v="4"/>
    <n v="8220"/>
    <x v="0"/>
    <x v="49"/>
    <x v="1"/>
    <x v="13"/>
    <n v="789885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Valdosta"/>
    <s v="LOWNDES"/>
    <s v="GA"/>
    <s v="31605-6232"/>
    <s v="Bedford"/>
    <s v="TX"/>
    <d v="2021-04-06T00:00:00"/>
    <n v="529472"/>
    <x v="1"/>
    <s v="NA"/>
    <s v="NA"/>
  </r>
  <r>
    <x v="21775"/>
    <x v="590"/>
    <s v="GA"/>
    <s v="85 Baltusrol Way"/>
    <s v="Covington"/>
    <s v="30014-4114"/>
    <x v="6"/>
    <n v="2111"/>
    <x v="0"/>
    <x v="49"/>
    <x v="1"/>
    <x v="7"/>
    <n v="7647608704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1"/>
    <x v="0"/>
    <x v="0"/>
    <s v="Covington"/>
    <s v="NEWTON"/>
    <s v="GA"/>
    <s v="30014-4114"/>
    <s v="Bedford"/>
    <s v="TX"/>
    <d v="2021-04-06T00:00:00"/>
    <n v="529472"/>
    <x v="0"/>
    <s v="NA"/>
    <s v="NA"/>
  </r>
  <r>
    <x v="21776"/>
    <x v="4196"/>
    <s v="GA"/>
    <s v="2201 S McDonough Rd"/>
    <s v="Orchard Hill"/>
    <s v="30266-1038"/>
    <x v="1"/>
    <n v="1499"/>
    <x v="0"/>
    <x v="49"/>
    <x v="1"/>
    <x v="1"/>
    <n v="7796428702"/>
    <n v="405"/>
    <s v="PPP"/>
    <s v="Active Un-Disbursed"/>
    <x v="0"/>
    <n v="100"/>
    <n v="19530"/>
    <n v="19530"/>
    <n v="19530"/>
    <n v="529472"/>
    <s v="Capital Plus Financial, LLC"/>
    <s v="2247 Central Drive"/>
    <s v="Bedford"/>
    <s v="TX"/>
    <n v="76021"/>
    <x v="1"/>
    <x v="0"/>
    <x v="0"/>
    <s v="Orchard Hill"/>
    <s v="SPALDING"/>
    <s v="GA"/>
    <s v="30266-1038"/>
    <s v="Bedford"/>
    <s v="TX"/>
    <d v="2021-04-06T00:00:00"/>
    <n v="529472"/>
    <x v="0"/>
    <s v="NA"/>
    <s v="NA"/>
  </r>
  <r>
    <x v="21777"/>
    <x v="0"/>
    <s v="GA"/>
    <s v="100 Camellia Ln"/>
    <s v="Lithonia"/>
    <s v="30058-1899"/>
    <x v="6"/>
    <n v="2112"/>
    <x v="0"/>
    <x v="49"/>
    <x v="1"/>
    <x v="7"/>
    <n v="752453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Lithonia"/>
    <s v="DEKALB"/>
    <s v="GA"/>
    <s v="30058-1899"/>
    <s v="Bedford"/>
    <s v="TX"/>
    <d v="2021-04-06T00:00:00"/>
    <n v="529472"/>
    <x v="0"/>
    <s v="NA"/>
    <s v="NA"/>
  </r>
  <r>
    <x v="21778"/>
    <x v="179"/>
    <s v="GA"/>
    <s v="1750 Shiloh Rd NW"/>
    <s v="Kennesaw"/>
    <s v="30144-6447"/>
    <x v="17"/>
    <n v="8150"/>
    <x v="0"/>
    <x v="49"/>
    <x v="1"/>
    <x v="6"/>
    <n v="7887628709"/>
    <n v="405"/>
    <s v="PPP"/>
    <s v="Active Un-Disbursed"/>
    <x v="0"/>
    <n v="100"/>
    <n v="19582"/>
    <n v="19582"/>
    <n v="19582"/>
    <n v="529472"/>
    <s v="Capital Plus Financial, LLC"/>
    <s v="2247 Central Drive"/>
    <s v="Bedford"/>
    <s v="TX"/>
    <n v="76021"/>
    <x v="0"/>
    <x v="0"/>
    <x v="0"/>
    <s v="Kennesaw"/>
    <s v="COBB"/>
    <s v="GA"/>
    <s v="30144-6447"/>
    <s v="Bedford"/>
    <s v="TX"/>
    <d v="2021-04-06T00:00:00"/>
    <n v="529472"/>
    <x v="1"/>
    <s v="NA"/>
    <s v="NA"/>
  </r>
  <r>
    <x v="21779"/>
    <x v="20"/>
    <s v="GA"/>
    <s v="6 Holiday Ct"/>
    <s v="Savannah"/>
    <s v="31419-9612"/>
    <x v="6"/>
    <n v="2113"/>
    <x v="4"/>
    <x v="49"/>
    <x v="33"/>
    <x v="8"/>
    <n v="7907628707"/>
    <n v="405"/>
    <s v="PPS"/>
    <s v="Active Un-Disbursed"/>
    <x v="0"/>
    <n v="100"/>
    <n v="8000"/>
    <n v="8000"/>
    <n v="8000"/>
    <n v="529471"/>
    <s v="Itria Ventures LLC"/>
    <s v="One Penn Plaza, Suite 4530"/>
    <s v="New York"/>
    <s v="NY"/>
    <n v="10119"/>
    <x v="0"/>
    <x v="0"/>
    <x v="0"/>
    <s v="Savannah"/>
    <s v="CHATHAM"/>
    <s v="GA"/>
    <s v="31419-9612"/>
    <s v="New York"/>
    <s v="NY"/>
    <d v="2021-04-06T00:00:00"/>
    <n v="529471"/>
    <x v="1"/>
    <s v="NA"/>
    <s v="NA"/>
  </r>
  <r>
    <x v="21780"/>
    <x v="37"/>
    <s v="GA"/>
    <s v="Norfair Loop N/A"/>
    <s v="Stonecrest"/>
    <n v="30038"/>
    <x v="20"/>
    <n v="1110"/>
    <x v="0"/>
    <x v="49"/>
    <x v="22"/>
    <x v="7"/>
    <n v="749940870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tonecrest"/>
    <s v="DEKALB"/>
    <s v="GA"/>
    <n v="30038"/>
    <s v="PHOENIXVILLE"/>
    <s v="PA"/>
    <d v="2021-04-06T00:00:00"/>
    <n v="121536"/>
    <x v="1"/>
    <s v="NA"/>
    <s v="NA"/>
  </r>
  <r>
    <x v="21781"/>
    <x v="0"/>
    <s v="GA"/>
    <s v="165 Cochran Rd SE"/>
    <s v="Marietta"/>
    <s v="30060-4281"/>
    <x v="9"/>
    <n v="3998"/>
    <x v="0"/>
    <x v="49"/>
    <x v="1"/>
    <x v="0"/>
    <n v="759957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Marietta"/>
    <s v="COBB"/>
    <s v="GA"/>
    <s v="30060-4281"/>
    <s v="Bedford"/>
    <s v="TX"/>
    <d v="2021-04-06T00:00:00"/>
    <n v="529472"/>
    <x v="0"/>
    <s v="NA"/>
    <s v="NA"/>
  </r>
  <r>
    <x v="21782"/>
    <x v="505"/>
    <s v="GA"/>
    <s v="615 Northside Dr Apt 27A"/>
    <s v="Griffin"/>
    <s v="30223-1431"/>
    <x v="6"/>
    <n v="2112"/>
    <x v="0"/>
    <x v="49"/>
    <x v="1"/>
    <x v="1"/>
    <n v="7397688702"/>
    <n v="405"/>
    <s v="PPP"/>
    <s v="Active Un-Disbursed"/>
    <x v="0"/>
    <n v="100"/>
    <n v="20750"/>
    <n v="20750"/>
    <n v="20750"/>
    <n v="529472"/>
    <s v="Capital Plus Financial, LLC"/>
    <s v="2247 Central Drive"/>
    <s v="Bedford"/>
    <s v="TX"/>
    <n v="76021"/>
    <x v="1"/>
    <x v="1"/>
    <x v="0"/>
    <s v="Griffin"/>
    <s v="SPALDING"/>
    <s v="GA"/>
    <s v="30223-1431"/>
    <s v="Bedford"/>
    <s v="TX"/>
    <d v="2021-04-06T00:00:00"/>
    <n v="529472"/>
    <x v="0"/>
    <s v="NA"/>
    <s v="NA"/>
  </r>
  <r>
    <x v="21783"/>
    <x v="0"/>
    <s v="GA"/>
    <s v="4255 Smokecreek Pkwy Lot 127A"/>
    <s v="Snellville"/>
    <s v="30039-6795"/>
    <x v="4"/>
    <n v="6117"/>
    <x v="0"/>
    <x v="49"/>
    <x v="1"/>
    <x v="7"/>
    <n v="747297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nellville"/>
    <s v="GWINNETT"/>
    <s v="GA"/>
    <s v="30039-6795"/>
    <s v="Bedford"/>
    <s v="TX"/>
    <d v="2021-04-06T00:00:00"/>
    <n v="529472"/>
    <x v="1"/>
    <s v="NA"/>
    <s v="NA"/>
  </r>
  <r>
    <x v="21784"/>
    <x v="5725"/>
    <s v="GA"/>
    <s v="3400 8th Ave Apt 311B"/>
    <s v="Columbus"/>
    <s v="31904-7669"/>
    <x v="12"/>
    <n v="1613"/>
    <x v="0"/>
    <x v="49"/>
    <x v="1"/>
    <x v="1"/>
    <n v="7506218701"/>
    <n v="405"/>
    <s v="PPP"/>
    <s v="Active Un-Disbursed"/>
    <x v="0"/>
    <n v="100"/>
    <n v="19617"/>
    <n v="19617"/>
    <n v="19617"/>
    <n v="529472"/>
    <s v="Capital Plus Financial, LLC"/>
    <s v="2247 Central Drive"/>
    <s v="Bedford"/>
    <s v="TX"/>
    <n v="76021"/>
    <x v="0"/>
    <x v="1"/>
    <x v="0"/>
    <s v="Columbus"/>
    <s v="MUSCOGEE"/>
    <s v="GA"/>
    <s v="31904-7669"/>
    <s v="Bedford"/>
    <s v="TX"/>
    <d v="2021-04-06T00:00:00"/>
    <n v="529472"/>
    <x v="0"/>
    <s v="NA"/>
    <s v="NA"/>
  </r>
  <r>
    <x v="21785"/>
    <x v="195"/>
    <s v="GA"/>
    <s v="3933 Rodnor Forest Ln"/>
    <s v="Albany"/>
    <s v="31721-4418"/>
    <x v="15"/>
    <n v="1510"/>
    <x v="0"/>
    <x v="49"/>
    <x v="1"/>
    <x v="5"/>
    <n v="7786138705"/>
    <n v="405"/>
    <s v="PPP"/>
    <s v="Active Un-Disbursed"/>
    <x v="0"/>
    <n v="100"/>
    <n v="14582"/>
    <n v="14582"/>
    <n v="14582"/>
    <n v="529472"/>
    <s v="Capital Plus Financial, LLC"/>
    <s v="2247 Central Drive"/>
    <s v="Bedford"/>
    <s v="TX"/>
    <n v="76021"/>
    <x v="0"/>
    <x v="0"/>
    <x v="0"/>
    <s v="Albany"/>
    <s v="DOUGHERTY"/>
    <s v="GA"/>
    <s v="31721-4418"/>
    <s v="Bedford"/>
    <s v="TX"/>
    <d v="2021-04-06T00:00:00"/>
    <n v="529472"/>
    <x v="1"/>
    <s v="NA"/>
    <s v="NA"/>
  </r>
  <r>
    <x v="21786"/>
    <x v="37"/>
    <s v="GA"/>
    <s v="1844 Rue de Montreal"/>
    <s v="Tucker"/>
    <s v="30084-6732"/>
    <x v="12"/>
    <n v="1519"/>
    <x v="0"/>
    <x v="49"/>
    <x v="5"/>
    <x v="7"/>
    <n v="7837678704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Tucker"/>
    <s v="DEKALB"/>
    <s v="GA"/>
    <s v="30084-6732"/>
    <s v="Laguna Hills"/>
    <s v="CA"/>
    <s v="NA"/>
    <n v="509316"/>
    <x v="1"/>
    <s v="NA"/>
    <s v="NA"/>
  </r>
  <r>
    <x v="21787"/>
    <x v="636"/>
    <s v="GA"/>
    <s v="629 16th Ave Apt 54"/>
    <s v="Albany"/>
    <s v="31701-1039"/>
    <x v="17"/>
    <n v="8150"/>
    <x v="0"/>
    <x v="49"/>
    <x v="1"/>
    <x v="5"/>
    <n v="7587038707"/>
    <n v="405"/>
    <s v="PPP"/>
    <s v="Active Un-Disbursed"/>
    <x v="0"/>
    <n v="100"/>
    <n v="17707"/>
    <n v="17707"/>
    <n v="17707"/>
    <n v="529472"/>
    <s v="Capital Plus Financial, LLC"/>
    <s v="2247 Central Drive"/>
    <s v="Bedford"/>
    <s v="TX"/>
    <n v="76021"/>
    <x v="0"/>
    <x v="1"/>
    <x v="0"/>
    <s v="Albany"/>
    <s v="DOUGHERTY"/>
    <s v="GA"/>
    <s v="31701-1039"/>
    <s v="Bedford"/>
    <s v="TX"/>
    <d v="2021-04-06T00:00:00"/>
    <n v="529472"/>
    <x v="0"/>
    <s v="NA"/>
    <s v="NA"/>
  </r>
  <r>
    <x v="7948"/>
    <x v="0"/>
    <s v="GA"/>
    <s v="1574 Baytree Rd"/>
    <s v="Valdosta"/>
    <s v="31602-2791"/>
    <x v="4"/>
    <n v="8220"/>
    <x v="0"/>
    <x v="49"/>
    <x v="1"/>
    <x v="13"/>
    <n v="754941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Valdosta"/>
    <s v="LOWNDES"/>
    <s v="GA"/>
    <s v="31602-2791"/>
    <s v="Bedford"/>
    <s v="TX"/>
    <d v="2021-04-06T00:00:00"/>
    <n v="529472"/>
    <x v="1"/>
    <s v="NA"/>
    <s v="NA"/>
  </r>
  <r>
    <x v="21788"/>
    <x v="5"/>
    <s v="GA"/>
    <s v="140 Santa Rosa Dr"/>
    <s v="Americus"/>
    <s v="31709-5713"/>
    <x v="6"/>
    <n v="2112"/>
    <x v="0"/>
    <x v="49"/>
    <x v="1"/>
    <x v="5"/>
    <n v="7889688709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1"/>
    <x v="1"/>
    <x v="0"/>
    <s v="Americus"/>
    <s v="SUMTER"/>
    <s v="GA"/>
    <s v="31709-5713"/>
    <s v="Bedford"/>
    <s v="TX"/>
    <d v="2021-04-06T00:00:00"/>
    <n v="529472"/>
    <x v="0"/>
    <s v="NA"/>
    <s v="NA"/>
  </r>
  <r>
    <x v="21789"/>
    <x v="42"/>
    <s v="GA"/>
    <s v="1237 Campbellton Pl SW"/>
    <s v="Atlanta"/>
    <s v="30310-4050"/>
    <x v="6"/>
    <n v="2199"/>
    <x v="0"/>
    <x v="49"/>
    <x v="5"/>
    <x v="9"/>
    <n v="7667578705"/>
    <n v="405"/>
    <s v="PPP"/>
    <s v="Exemption 4"/>
    <x v="0"/>
    <n v="100"/>
    <n v="20000"/>
    <n v="20000"/>
    <n v="0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10-4050"/>
    <s v="Laguna Hills"/>
    <s v="CA"/>
    <s v="NA"/>
    <n v="509316"/>
    <x v="0"/>
    <s v="NA"/>
    <s v="NA"/>
  </r>
  <r>
    <x v="21790"/>
    <x v="0"/>
    <s v="GA"/>
    <s v="415 Morgan Falls Rd Apt 1008"/>
    <s v="Atlanta"/>
    <s v="30350-5853"/>
    <x v="12"/>
    <n v="1618"/>
    <x v="0"/>
    <x v="49"/>
    <x v="1"/>
    <x v="2"/>
    <n v="728396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50-5853"/>
    <s v="Bedford"/>
    <s v="TX"/>
    <d v="2021-04-06T00:00:00"/>
    <n v="529472"/>
    <x v="1"/>
    <s v="NA"/>
    <s v="NA"/>
  </r>
  <r>
    <x v="21791"/>
    <x v="0"/>
    <s v="GA"/>
    <s v="3909 Campbellton Rd SW"/>
    <s v="Atlanta"/>
    <s v="30331-5004"/>
    <x v="6"/>
    <n v="2112"/>
    <x v="0"/>
    <x v="49"/>
    <x v="1"/>
    <x v="9"/>
    <n v="750714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31-5004"/>
    <s v="Bedford"/>
    <s v="TX"/>
    <d v="2021-04-06T00:00:00"/>
    <n v="529472"/>
    <x v="1"/>
    <s v="NA"/>
    <s v="NA"/>
  </r>
  <r>
    <x v="21792"/>
    <x v="624"/>
    <s v="GA"/>
    <s v="4211 N Shallowford Rd Apt 2"/>
    <s v="Atlanta"/>
    <s v="30341-1105"/>
    <x v="5"/>
    <n v="5310"/>
    <x v="0"/>
    <x v="49"/>
    <x v="1"/>
    <x v="2"/>
    <n v="7695368709"/>
    <n v="405"/>
    <s v="PPP"/>
    <s v="Active Un-Disbursed"/>
    <x v="0"/>
    <n v="100"/>
    <n v="20505"/>
    <n v="20505"/>
    <n v="20505"/>
    <n v="529472"/>
    <s v="Capital Plus Financial, LLC"/>
    <s v="2247 Central Drive"/>
    <s v="Bedford"/>
    <s v="TX"/>
    <n v="76021"/>
    <x v="0"/>
    <x v="0"/>
    <x v="0"/>
    <s v="Atlanta"/>
    <s v="DEKALB"/>
    <s v="GA"/>
    <s v="30341-1105"/>
    <s v="Bedford"/>
    <s v="TX"/>
    <d v="2021-04-06T00:00:00"/>
    <n v="529472"/>
    <x v="0"/>
    <s v="NA"/>
    <s v="NA"/>
  </r>
  <r>
    <x v="21793"/>
    <x v="2967"/>
    <s v="GA"/>
    <s v="5892 Amerson Ln"/>
    <s v="Ellenwood"/>
    <s v="30294-3826"/>
    <x v="15"/>
    <n v="1510"/>
    <x v="0"/>
    <x v="49"/>
    <x v="5"/>
    <x v="9"/>
    <n v="7513428703"/>
    <n v="405"/>
    <s v="PPP"/>
    <s v="Active Un-Disbursed"/>
    <x v="0"/>
    <n v="100"/>
    <n v="11979"/>
    <n v="11979"/>
    <n v="11979"/>
    <n v="509316"/>
    <s v="Harvest Small Business Finance, LLC"/>
    <s v="24422 Avenida de la Carlota Suite 232"/>
    <s v="Laguna Hills"/>
    <s v="CA"/>
    <n v="92653"/>
    <x v="0"/>
    <x v="0"/>
    <x v="0"/>
    <s v="Ellenwood"/>
    <s v="CLAYTON"/>
    <s v="GA"/>
    <s v="30294-3826"/>
    <s v="Laguna Hills"/>
    <s v="CA"/>
    <d v="2021-04-06T00:00:00"/>
    <n v="509316"/>
    <x v="1"/>
    <s v="NA"/>
    <s v="NA"/>
  </r>
  <r>
    <x v="21794"/>
    <x v="5726"/>
    <s v="GA"/>
    <s v="3718 Martin Luther King Jr Dr SW Apt 3312"/>
    <s v="Atlanta"/>
    <s v="30331-3638"/>
    <x v="6"/>
    <n v="2112"/>
    <x v="0"/>
    <x v="49"/>
    <x v="1"/>
    <x v="9"/>
    <n v="7460058705"/>
    <n v="405"/>
    <s v="PPP"/>
    <s v="Active Un-Disbursed"/>
    <x v="0"/>
    <n v="100"/>
    <n v="7417"/>
    <n v="7417"/>
    <n v="7417"/>
    <n v="529472"/>
    <s v="Capital Plus Financial, LLC"/>
    <s v="2247 Central Drive"/>
    <s v="Bedford"/>
    <s v="TX"/>
    <n v="76021"/>
    <x v="0"/>
    <x v="1"/>
    <x v="0"/>
    <s v="Atlanta"/>
    <s v="FULTON"/>
    <s v="GA"/>
    <s v="30331-3638"/>
    <s v="Bedford"/>
    <s v="TX"/>
    <d v="2021-04-06T00:00:00"/>
    <n v="529472"/>
    <x v="1"/>
    <s v="NA"/>
    <s v="NA"/>
  </r>
  <r>
    <x v="21795"/>
    <x v="83"/>
    <s v="GA"/>
    <s v="5635 Hillcrest Dr"/>
    <s v="Union City"/>
    <s v="30291-1087"/>
    <x v="6"/>
    <n v="2112"/>
    <x v="0"/>
    <x v="49"/>
    <x v="1"/>
    <x v="0"/>
    <n v="7612478702"/>
    <n v="405"/>
    <s v="PPP"/>
    <s v="Active Un-Disbursed"/>
    <x v="0"/>
    <n v="100"/>
    <n v="8332"/>
    <n v="8332"/>
    <n v="8332"/>
    <n v="529472"/>
    <s v="Capital Plus Financial, LLC"/>
    <s v="2247 Central Drive"/>
    <s v="Bedford"/>
    <s v="TX"/>
    <n v="76021"/>
    <x v="0"/>
    <x v="0"/>
    <x v="0"/>
    <s v="Union City"/>
    <s v="FULTON"/>
    <s v="GA"/>
    <s v="30291-1087"/>
    <s v="Bedford"/>
    <s v="TX"/>
    <d v="2021-04-06T00:00:00"/>
    <n v="529472"/>
    <x v="0"/>
    <s v="NA"/>
    <s v="NA"/>
  </r>
  <r>
    <x v="21796"/>
    <x v="590"/>
    <s v="GA"/>
    <s v="1616 Lady Maria Ct"/>
    <s v="Locust Grove"/>
    <s v="30248-3655"/>
    <x v="1"/>
    <n v="1730"/>
    <x v="0"/>
    <x v="49"/>
    <x v="1"/>
    <x v="1"/>
    <n v="7453048704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0"/>
    <x v="0"/>
    <s v="Locust Grove"/>
    <s v="HENRY"/>
    <s v="GA"/>
    <s v="30248-3655"/>
    <s v="Bedford"/>
    <s v="TX"/>
    <d v="2021-04-06T00:00:00"/>
    <n v="529472"/>
    <x v="1"/>
    <s v="NA"/>
    <s v="NA"/>
  </r>
  <r>
    <x v="21797"/>
    <x v="669"/>
    <s v="GA"/>
    <s v="1121 Hannover Cir"/>
    <s v="Stockbridge"/>
    <s v="30281-7965"/>
    <x v="5"/>
    <n v="5999"/>
    <x v="0"/>
    <x v="49"/>
    <x v="33"/>
    <x v="9"/>
    <n v="7528368701"/>
    <n v="405"/>
    <s v="PPS"/>
    <s v="Active Un-Disbursed"/>
    <x v="0"/>
    <n v="100"/>
    <n v="7500"/>
    <n v="7500"/>
    <n v="7500"/>
    <n v="529471"/>
    <s v="Itria Ventures LLC"/>
    <s v="One Penn Plaza, Suite 4530"/>
    <s v="New York"/>
    <s v="NY"/>
    <n v="10119"/>
    <x v="0"/>
    <x v="1"/>
    <x v="0"/>
    <s v="Stockbridge"/>
    <s v="CLAYTON"/>
    <s v="GA"/>
    <s v="30281-7965"/>
    <s v="New York"/>
    <s v="NY"/>
    <d v="2021-04-06T00:00:00"/>
    <n v="529471"/>
    <x v="0"/>
    <s v="NA"/>
    <s v="NA"/>
  </r>
  <r>
    <x v="21798"/>
    <x v="0"/>
    <s v="GA"/>
    <s v="5355 Greenhedge Trl"/>
    <s v="Stone Mountain"/>
    <s v="30088-2256"/>
    <x v="4"/>
    <n v="6116"/>
    <x v="0"/>
    <x v="49"/>
    <x v="1"/>
    <x v="7"/>
    <n v="735697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ountain"/>
    <s v="DEKALB"/>
    <s v="GA"/>
    <s v="30088-2256"/>
    <s v="Bedford"/>
    <s v="TX"/>
    <d v="2021-04-06T00:00:00"/>
    <n v="529472"/>
    <x v="0"/>
    <s v="NA"/>
    <s v="NA"/>
  </r>
  <r>
    <x v="21799"/>
    <x v="0"/>
    <s v="GA"/>
    <s v="9240 Cedar Ridge Dr NW"/>
    <s v="Covington"/>
    <s v="30014-1221"/>
    <x v="6"/>
    <n v="2112"/>
    <x v="0"/>
    <x v="49"/>
    <x v="1"/>
    <x v="7"/>
    <n v="771845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Covington"/>
    <s v="NEWTON"/>
    <s v="GA"/>
    <s v="30014-1221"/>
    <s v="Bedford"/>
    <s v="TX"/>
    <d v="2021-04-06T00:00:00"/>
    <n v="529472"/>
    <x v="0"/>
    <s v="NA"/>
    <s v="NA"/>
  </r>
  <r>
    <x v="21800"/>
    <x v="0"/>
    <s v="GA"/>
    <s v="204 Lewis Dr"/>
    <s v="Savannah"/>
    <s v="31406-3313"/>
    <x v="6"/>
    <n v="2112"/>
    <x v="0"/>
    <x v="49"/>
    <x v="1"/>
    <x v="8"/>
    <n v="772150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Savannah"/>
    <s v="CHATHAM"/>
    <s v="GA"/>
    <s v="31406-3313"/>
    <s v="Bedford"/>
    <s v="TX"/>
    <d v="2021-04-06T00:00:00"/>
    <n v="529472"/>
    <x v="1"/>
    <s v="NA"/>
    <s v="NA"/>
  </r>
  <r>
    <x v="21801"/>
    <x v="2509"/>
    <s v="GA"/>
    <s v="778 Magnolia Way NW Apt 202"/>
    <s v="Atlanta"/>
    <s v="30314-3538"/>
    <x v="15"/>
    <n v="1130"/>
    <x v="0"/>
    <x v="49"/>
    <x v="1"/>
    <x v="9"/>
    <n v="7840938700"/>
    <n v="405"/>
    <s v="PPP"/>
    <s v="Active Un-Disbursed"/>
    <x v="0"/>
    <n v="100"/>
    <n v="18262"/>
    <n v="18262"/>
    <n v="18262"/>
    <n v="529472"/>
    <s v="Capital Plus Financial, LLC"/>
    <s v="2247 Central Drive"/>
    <s v="Bedford"/>
    <s v="TX"/>
    <n v="76021"/>
    <x v="0"/>
    <x v="1"/>
    <x v="0"/>
    <s v="Atlanta"/>
    <s v="FULTON"/>
    <s v="GA"/>
    <s v="30314-3538"/>
    <s v="Bedford"/>
    <s v="TX"/>
    <d v="2021-04-06T00:00:00"/>
    <n v="529472"/>
    <x v="0"/>
    <s v="NA"/>
    <s v="NA"/>
  </r>
  <r>
    <x v="21802"/>
    <x v="653"/>
    <s v="GA"/>
    <s v="157 Camry Ln"/>
    <s v="Grayson"/>
    <s v="30017-4232"/>
    <x v="2"/>
    <n v="2320"/>
    <x v="0"/>
    <x v="49"/>
    <x v="1"/>
    <x v="3"/>
    <n v="7548878709"/>
    <n v="405"/>
    <s v="PPP"/>
    <s v="Active Un-Disbursed"/>
    <x v="0"/>
    <n v="100"/>
    <n v="18540"/>
    <n v="18540"/>
    <n v="18540"/>
    <n v="529472"/>
    <s v="Capital Plus Financial, LLC"/>
    <s v="2247 Central Drive"/>
    <s v="Bedford"/>
    <s v="TX"/>
    <n v="76021"/>
    <x v="0"/>
    <x v="0"/>
    <x v="0"/>
    <s v="Grayson"/>
    <s v="GWINNETT"/>
    <s v="GA"/>
    <s v="30017-4232"/>
    <s v="Bedford"/>
    <s v="TX"/>
    <d v="2021-04-06T00:00:00"/>
    <n v="529472"/>
    <x v="1"/>
    <s v="NA"/>
    <s v="NA"/>
  </r>
  <r>
    <x v="21803"/>
    <x v="0"/>
    <s v="GA"/>
    <s v="1749 Birkshire Rdg"/>
    <s v="McDonough"/>
    <s v="30252-2002"/>
    <x v="1"/>
    <n v="1730"/>
    <x v="0"/>
    <x v="49"/>
    <x v="1"/>
    <x v="1"/>
    <n v="768708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cDonough"/>
    <s v="HENRY"/>
    <s v="GA"/>
    <s v="30252-2002"/>
    <s v="Bedford"/>
    <s v="TX"/>
    <d v="2021-04-06T00:00:00"/>
    <n v="529472"/>
    <x v="1"/>
    <s v="NA"/>
    <s v="NA"/>
  </r>
  <r>
    <x v="21804"/>
    <x v="37"/>
    <s v="GA"/>
    <s v="1272 Park Hill Dr"/>
    <s v="Gainesville"/>
    <s v="30501-1968"/>
    <x v="0"/>
    <n v="4330"/>
    <x v="0"/>
    <x v="49"/>
    <x v="12"/>
    <x v="12"/>
    <n v="7432208705"/>
    <n v="405"/>
    <s v="PPS"/>
    <s v="Active Un-Disbursed"/>
    <x v="0"/>
    <n v="100"/>
    <n v="20833"/>
    <n v="20833"/>
    <n v="20833"/>
    <n v="499141"/>
    <s v="Readycap Lending, LLC"/>
    <s v="200 Connell Drive Suite 4000"/>
    <s v="BERKELEY HEIGHTS"/>
    <s v="NJ"/>
    <n v="7922"/>
    <x v="0"/>
    <x v="0"/>
    <x v="0"/>
    <s v="Gainesville"/>
    <s v="HALL"/>
    <s v="GA"/>
    <s v="30501-1968"/>
    <s v="BERKELEY HEIGHTS"/>
    <s v="NJ"/>
    <d v="2021-04-06T00:00:00"/>
    <n v="499141"/>
    <x v="1"/>
    <s v="NA"/>
    <s v="NA"/>
  </r>
  <r>
    <x v="21805"/>
    <x v="3287"/>
    <s v="GA"/>
    <s v="12197 cypress Way Fayetteville"/>
    <s v="Fayetteville"/>
    <n v="30215"/>
    <x v="18"/>
    <n v="1691"/>
    <x v="0"/>
    <x v="49"/>
    <x v="1"/>
    <x v="0"/>
    <n v="7451648703"/>
    <n v="405"/>
    <s v="PPP"/>
    <s v="Active Un-Disbursed"/>
    <x v="0"/>
    <n v="100"/>
    <n v="20755"/>
    <n v="20755"/>
    <n v="20755"/>
    <n v="529472"/>
    <s v="Capital Plus Financial, LLC"/>
    <s v="2247 Central Drive"/>
    <s v="Bedford"/>
    <s v="TX"/>
    <n v="76021"/>
    <x v="0"/>
    <x v="1"/>
    <x v="0"/>
    <s v="Fayetteville"/>
    <s v="CLAYTON"/>
    <s v="GA"/>
    <n v="30215"/>
    <s v="Bedford"/>
    <s v="TX"/>
    <d v="2021-04-06T00:00:00"/>
    <n v="529472"/>
    <x v="1"/>
    <s v="NA"/>
    <s v="NA"/>
  </r>
  <r>
    <x v="21806"/>
    <x v="903"/>
    <s v="GA"/>
    <s v="2885 Randall St"/>
    <s v="Atlanta"/>
    <s v="30344-3530"/>
    <x v="6"/>
    <n v="2910"/>
    <x v="0"/>
    <x v="49"/>
    <x v="1"/>
    <x v="9"/>
    <n v="7406688705"/>
    <n v="405"/>
    <s v="PPP"/>
    <s v="Active Un-Disbursed"/>
    <x v="0"/>
    <n v="100"/>
    <n v="102"/>
    <n v="102"/>
    <n v="102"/>
    <n v="529472"/>
    <s v="Capital Plus Financial, LLC"/>
    <s v="2247 Central Drive"/>
    <s v="Bedford"/>
    <s v="TX"/>
    <n v="76021"/>
    <x v="0"/>
    <x v="1"/>
    <x v="0"/>
    <s v="Atlanta"/>
    <s v="FULTON"/>
    <s v="GA"/>
    <s v="30344-3530"/>
    <s v="Bedford"/>
    <s v="TX"/>
    <d v="2021-04-06T00:00:00"/>
    <n v="529472"/>
    <x v="0"/>
    <s v="NA"/>
    <s v="NA"/>
  </r>
  <r>
    <x v="21807"/>
    <x v="0"/>
    <s v="GA"/>
    <s v="4370 Wild Lake Dr"/>
    <s v="Atlanta"/>
    <s v="30349-1589"/>
    <x v="1"/>
    <n v="1730"/>
    <x v="0"/>
    <x v="49"/>
    <x v="1"/>
    <x v="0"/>
    <n v="733437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49-1589"/>
    <s v="Bedford"/>
    <s v="TX"/>
    <d v="2021-04-06T00:00:00"/>
    <n v="529472"/>
    <x v="1"/>
    <s v="NA"/>
    <s v="NA"/>
  </r>
  <r>
    <x v="21808"/>
    <x v="3835"/>
    <s v="GA"/>
    <s v="2645 Hallie Mill Rd"/>
    <s v="Atlanta"/>
    <s v="30349-7124"/>
    <x v="6"/>
    <n v="1111"/>
    <x v="0"/>
    <x v="49"/>
    <x v="1"/>
    <x v="0"/>
    <n v="7676598702"/>
    <n v="405"/>
    <s v="PPP"/>
    <s v="Active Un-Disbursed"/>
    <x v="0"/>
    <n v="100"/>
    <n v="19500"/>
    <n v="19500"/>
    <n v="19500"/>
    <n v="529472"/>
    <s v="Capital Plus Financial, LLC"/>
    <s v="2247 Central Drive"/>
    <s v="Bedford"/>
    <s v="TX"/>
    <n v="76021"/>
    <x v="0"/>
    <x v="0"/>
    <x v="0"/>
    <s v="Atlanta"/>
    <s v="FULTON"/>
    <s v="GA"/>
    <s v="30349-7124"/>
    <s v="Bedford"/>
    <s v="TX"/>
    <d v="2021-04-06T00:00:00"/>
    <n v="529472"/>
    <x v="1"/>
    <s v="NA"/>
    <s v="NA"/>
  </r>
  <r>
    <x v="21809"/>
    <x v="37"/>
    <s v="GA"/>
    <s v="1111 Edgefield Dr SW N/A"/>
    <s v="Atlanta"/>
    <s v="30310-3716"/>
    <x v="5"/>
    <n v="4110"/>
    <x v="0"/>
    <x v="49"/>
    <x v="50"/>
    <x v="9"/>
    <n v="7593578701"/>
    <n v="405"/>
    <s v="PPP"/>
    <s v="Active Un-Disbursed"/>
    <x v="0"/>
    <n v="100"/>
    <n v="20833"/>
    <n v="20833"/>
    <n v="20833"/>
    <n v="124336"/>
    <s v="Blue Ridge Bank, National Association"/>
    <s v="1 E Market St Imperial Plaza"/>
    <s v="MARTINSVILLE"/>
    <s v="VA"/>
    <n v="24112"/>
    <x v="0"/>
    <x v="1"/>
    <x v="0"/>
    <s v="Atlanta"/>
    <s v="FULTON"/>
    <s v="GA"/>
    <s v="30310-3716"/>
    <s v="MARTINSVILLE"/>
    <s v="VA"/>
    <d v="2021-04-06T00:00:00"/>
    <n v="124336"/>
    <x v="0"/>
    <s v="NA"/>
    <s v="NA"/>
  </r>
  <r>
    <x v="21810"/>
    <x v="0"/>
    <s v="GA"/>
    <s v="207 Cody Dr"/>
    <s v="Griffin"/>
    <s v="30223-8780"/>
    <x v="1"/>
    <n v="1740"/>
    <x v="0"/>
    <x v="49"/>
    <x v="1"/>
    <x v="1"/>
    <n v="742293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Griffin"/>
    <s v="SPALDING"/>
    <s v="GA"/>
    <s v="30223-8780"/>
    <s v="Bedford"/>
    <s v="TX"/>
    <d v="2021-04-06T00:00:00"/>
    <n v="529472"/>
    <x v="0"/>
    <s v="NA"/>
    <s v="NA"/>
  </r>
  <r>
    <x v="21811"/>
    <x v="0"/>
    <s v="GA"/>
    <s v="234 Solomon St"/>
    <s v="Lyons"/>
    <s v="30436-1622"/>
    <x v="6"/>
    <n v="2112"/>
    <x v="0"/>
    <x v="49"/>
    <x v="1"/>
    <x v="10"/>
    <n v="773035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Lyons"/>
    <s v="TOOMBS"/>
    <s v="GA"/>
    <s v="30436-1622"/>
    <s v="Bedford"/>
    <s v="TX"/>
    <d v="2021-04-06T00:00:00"/>
    <n v="529472"/>
    <x v="1"/>
    <s v="NA"/>
    <s v="NA"/>
  </r>
  <r>
    <x v="21812"/>
    <x v="0"/>
    <s v="GA"/>
    <s v="1620 Hollywood Rd NW Apt 1021"/>
    <s v="Atlanta"/>
    <s v="30318-3459"/>
    <x v="6"/>
    <n v="2111"/>
    <x v="0"/>
    <x v="49"/>
    <x v="1"/>
    <x v="9"/>
    <n v="766891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8-3459"/>
    <s v="Bedford"/>
    <s v="TX"/>
    <d v="2021-04-06T00:00:00"/>
    <n v="529472"/>
    <x v="0"/>
    <s v="NA"/>
    <s v="NA"/>
  </r>
  <r>
    <x v="21813"/>
    <x v="590"/>
    <s v="GA"/>
    <s v="250 Bermuda Run Dr"/>
    <s v="Covington"/>
    <s v="30016-7667"/>
    <x v="17"/>
    <n v="8110"/>
    <x v="0"/>
    <x v="49"/>
    <x v="1"/>
    <x v="7"/>
    <n v="7500518707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1"/>
    <x v="0"/>
    <x v="0"/>
    <s v="Covington"/>
    <s v="NEWTON"/>
    <s v="GA"/>
    <s v="30016-7667"/>
    <s v="Bedford"/>
    <s v="TX"/>
    <d v="2021-04-06T00:00:00"/>
    <n v="529472"/>
    <x v="0"/>
    <s v="NA"/>
    <s v="NA"/>
  </r>
  <r>
    <x v="21814"/>
    <x v="0"/>
    <s v="GA"/>
    <s v="3287 Saville St SW"/>
    <s v="Atlanta"/>
    <s v="30331-5444"/>
    <x v="5"/>
    <n v="4230"/>
    <x v="0"/>
    <x v="49"/>
    <x v="1"/>
    <x v="9"/>
    <n v="736079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31-5444"/>
    <s v="Bedford"/>
    <s v="TX"/>
    <d v="2021-04-06T00:00:00"/>
    <n v="529472"/>
    <x v="1"/>
    <s v="NA"/>
    <s v="NA"/>
  </r>
  <r>
    <x v="21815"/>
    <x v="0"/>
    <s v="GA"/>
    <s v="1916 S 10th St"/>
    <s v="Cordele"/>
    <s v="31015-4104"/>
    <x v="12"/>
    <n v="1430"/>
    <x v="0"/>
    <x v="49"/>
    <x v="1"/>
    <x v="5"/>
    <n v="746940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Cordele"/>
    <s v="CRISP"/>
    <s v="GA"/>
    <s v="31015-4104"/>
    <s v="Bedford"/>
    <s v="TX"/>
    <d v="2021-04-06T00:00:00"/>
    <n v="529472"/>
    <x v="1"/>
    <s v="NA"/>
    <s v="NA"/>
  </r>
  <r>
    <x v="21816"/>
    <x v="0"/>
    <s v="GA"/>
    <s v="107 Newtown Rd NE Apt 37"/>
    <s v="Calhoun"/>
    <s v="30701-5705"/>
    <x v="6"/>
    <n v="2112"/>
    <x v="0"/>
    <x v="49"/>
    <x v="1"/>
    <x v="4"/>
    <n v="782560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alhoun"/>
    <s v="GORDON"/>
    <s v="GA"/>
    <s v="30701-5705"/>
    <s v="Bedford"/>
    <s v="TX"/>
    <d v="2021-04-06T00:00:00"/>
    <n v="529472"/>
    <x v="1"/>
    <s v="NA"/>
    <s v="NA"/>
  </r>
  <r>
    <x v="21817"/>
    <x v="0"/>
    <s v="GA"/>
    <s v="295 Sandy Hill Rd"/>
    <s v="Screven"/>
    <s v="31560-9496"/>
    <x v="12"/>
    <n v="1922"/>
    <x v="0"/>
    <x v="49"/>
    <x v="1"/>
    <x v="8"/>
    <n v="784758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Screven"/>
    <s v="WAYNE"/>
    <s v="GA"/>
    <s v="31560-9496"/>
    <s v="Bedford"/>
    <s v="TX"/>
    <d v="2021-04-06T00:00:00"/>
    <n v="529472"/>
    <x v="1"/>
    <s v="NA"/>
    <s v="NA"/>
  </r>
  <r>
    <x v="21818"/>
    <x v="42"/>
    <s v="GA"/>
    <s v="340 Haley Ave"/>
    <s v="Ashburn"/>
    <s v="31714-5446"/>
    <x v="7"/>
    <n v="5112"/>
    <x v="0"/>
    <x v="49"/>
    <x v="3"/>
    <x v="13"/>
    <n v="7855068702"/>
    <n v="405"/>
    <s v="PPP"/>
    <s v="Active Un-Disbursed"/>
    <x v="0"/>
    <n v="100"/>
    <n v="20000"/>
    <n v="20000"/>
    <n v="20000"/>
    <n v="529431"/>
    <s v="MBE Capital Partners"/>
    <s v="1 Bridge Plaza N. # 550"/>
    <s v="Fort Lee"/>
    <s v="NJ"/>
    <n v="7024"/>
    <x v="1"/>
    <x v="1"/>
    <x v="0"/>
    <s v="Ashburn"/>
    <s v="TURNER"/>
    <s v="GA"/>
    <s v="31714-5446"/>
    <s v="Fort Lee"/>
    <s v="NJ"/>
    <d v="2021-04-06T00:00:00"/>
    <n v="529431"/>
    <x v="0"/>
    <s v="NA"/>
    <s v="NA"/>
  </r>
  <r>
    <x v="21819"/>
    <x v="1003"/>
    <s v="GA"/>
    <s v="1800 Eastwind Rd N/A"/>
    <s v="Valdosta"/>
    <s v="31602-5467"/>
    <x v="14"/>
    <n v="1190"/>
    <x v="0"/>
    <x v="49"/>
    <x v="22"/>
    <x v="13"/>
    <n v="7499488702"/>
    <n v="405"/>
    <s v="PPP"/>
    <s v="Active Un-Disbursed"/>
    <x v="0"/>
    <n v="100"/>
    <n v="20792"/>
    <n v="20792"/>
    <n v="20792"/>
    <n v="121536"/>
    <s v="Customers Bank"/>
    <s v="99 Bridge St"/>
    <s v="PHOENIXVILLE"/>
    <s v="PA"/>
    <s v="19460-3411"/>
    <x v="0"/>
    <x v="1"/>
    <x v="0"/>
    <s v="Valdosta"/>
    <s v="LOWNDES"/>
    <s v="GA"/>
    <s v="31602-5467"/>
    <s v="PHOENIXVILLE"/>
    <s v="PA"/>
    <d v="2021-04-06T00:00:00"/>
    <n v="121536"/>
    <x v="1"/>
    <s v="NA"/>
    <s v="NA"/>
  </r>
  <r>
    <x v="21820"/>
    <x v="689"/>
    <s v="GA"/>
    <s v="7190 Cavender Dr SW"/>
    <s v="Atlanta"/>
    <s v="30331-9422"/>
    <x v="13"/>
    <n v="4410"/>
    <x v="0"/>
    <x v="49"/>
    <x v="1"/>
    <x v="0"/>
    <n v="7705608703"/>
    <n v="405"/>
    <s v="PPP"/>
    <s v="Active Un-Disbursed"/>
    <x v="0"/>
    <n v="100"/>
    <n v="11457"/>
    <n v="11457"/>
    <n v="11457"/>
    <n v="529472"/>
    <s v="Capital Plus Financial, LLC"/>
    <s v="2247 Central Drive"/>
    <s v="Bedford"/>
    <s v="TX"/>
    <n v="76021"/>
    <x v="0"/>
    <x v="0"/>
    <x v="0"/>
    <s v="Atlanta"/>
    <s v="FULTON"/>
    <s v="GA"/>
    <s v="30331-9422"/>
    <s v="Bedford"/>
    <s v="TX"/>
    <d v="2021-04-06T00:00:00"/>
    <n v="529472"/>
    <x v="1"/>
    <s v="NA"/>
    <s v="NA"/>
  </r>
  <r>
    <x v="21821"/>
    <x v="0"/>
    <s v="GA"/>
    <s v="1575 Rogers Crossing Dr"/>
    <s v="Lithonia"/>
    <s v="30058-7010"/>
    <x v="1"/>
    <n v="1720"/>
    <x v="0"/>
    <x v="49"/>
    <x v="1"/>
    <x v="7"/>
    <n v="730530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onia"/>
    <s v="DEKALB"/>
    <s v="GA"/>
    <s v="30058-7010"/>
    <s v="Bedford"/>
    <s v="TX"/>
    <d v="2021-04-06T00:00:00"/>
    <n v="529472"/>
    <x v="0"/>
    <s v="NA"/>
    <s v="NA"/>
  </r>
  <r>
    <x v="21822"/>
    <x v="85"/>
    <s v="GA"/>
    <s v="2001 Dawson Rd Apt B"/>
    <s v="Albany"/>
    <s v="31707-3221"/>
    <x v="2"/>
    <n v="2320"/>
    <x v="0"/>
    <x v="49"/>
    <x v="1"/>
    <x v="5"/>
    <n v="7417328708"/>
    <n v="405"/>
    <s v="PPP"/>
    <s v="Active Un-Disbursed"/>
    <x v="0"/>
    <n v="100"/>
    <n v="20625"/>
    <n v="20625"/>
    <n v="20625"/>
    <n v="529472"/>
    <s v="Capital Plus Financial, LLC"/>
    <s v="2247 Central Drive"/>
    <s v="Bedford"/>
    <s v="TX"/>
    <n v="76021"/>
    <x v="0"/>
    <x v="0"/>
    <x v="0"/>
    <s v="Albany"/>
    <s v="DOUGHERTY"/>
    <s v="GA"/>
    <s v="31707-3221"/>
    <s v="Bedford"/>
    <s v="TX"/>
    <d v="2021-04-06T00:00:00"/>
    <n v="529472"/>
    <x v="1"/>
    <s v="NA"/>
    <s v="NA"/>
  </r>
  <r>
    <x v="21823"/>
    <x v="0"/>
    <s v="GA"/>
    <s v="6393 Laurel Post Dr"/>
    <s v="Lithonia"/>
    <s v="30058-8919"/>
    <x v="0"/>
    <n v="3990"/>
    <x v="0"/>
    <x v="50"/>
    <x v="1"/>
    <x v="7"/>
    <n v="7224828709"/>
    <n v="405"/>
    <s v="PPS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Lithonia"/>
    <s v="DEKALB"/>
    <s v="GA"/>
    <s v="30058-8919"/>
    <s v="Bedford"/>
    <s v="TX"/>
    <d v="2021-04-05T00:00:00"/>
    <n v="529472"/>
    <x v="0"/>
    <s v="NA"/>
    <s v="NA"/>
  </r>
  <r>
    <x v="21824"/>
    <x v="0"/>
    <s v="GA"/>
    <s v="7210 Crestside Dr"/>
    <s v="Austell"/>
    <s v="30168-7022"/>
    <x v="6"/>
    <n v="2112"/>
    <x v="0"/>
    <x v="50"/>
    <x v="1"/>
    <x v="0"/>
    <n v="721301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ustell"/>
    <s v="COBB"/>
    <s v="GA"/>
    <s v="30168-7022"/>
    <s v="Bedford"/>
    <s v="TX"/>
    <d v="2021-04-05T00:00:00"/>
    <n v="529472"/>
    <x v="0"/>
    <s v="NA"/>
    <s v="NA"/>
  </r>
  <r>
    <x v="21825"/>
    <x v="489"/>
    <s v="GA"/>
    <s v="2500 Pleasant Hill Rd Apt 1422"/>
    <s v="Duluth"/>
    <s v="30096-4187"/>
    <x v="6"/>
    <n v="2112"/>
    <x v="0"/>
    <x v="50"/>
    <x v="1"/>
    <x v="3"/>
    <n v="7108488706"/>
    <n v="405"/>
    <s v="PPP"/>
    <s v="Active Un-Disbursed"/>
    <x v="0"/>
    <n v="100"/>
    <n v="16665"/>
    <n v="16665"/>
    <n v="16665"/>
    <n v="529472"/>
    <s v="Capital Plus Financial, LLC"/>
    <s v="2247 Central Drive"/>
    <s v="Bedford"/>
    <s v="TX"/>
    <n v="76021"/>
    <x v="0"/>
    <x v="0"/>
    <x v="0"/>
    <s v="Duluth"/>
    <s v="GWINNETT"/>
    <s v="GA"/>
    <s v="30096-4187"/>
    <s v="Bedford"/>
    <s v="TX"/>
    <d v="2021-04-05T00:00:00"/>
    <n v="529472"/>
    <x v="1"/>
    <s v="NA"/>
    <s v="NA"/>
  </r>
  <r>
    <x v="21826"/>
    <x v="5"/>
    <s v="GA"/>
    <s v="296 Highland Park Dr"/>
    <s v="Athens"/>
    <s v="30605-3501"/>
    <x v="9"/>
    <n v="3998"/>
    <x v="0"/>
    <x v="50"/>
    <x v="1"/>
    <x v="11"/>
    <n v="7189748702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0"/>
    <x v="0"/>
    <s v="Athens"/>
    <s v="CLARKE"/>
    <s v="GA"/>
    <s v="30605-3501"/>
    <s v="Bedford"/>
    <s v="TX"/>
    <d v="2021-04-05T00:00:00"/>
    <n v="529472"/>
    <x v="1"/>
    <s v="NA"/>
    <s v="NA"/>
  </r>
  <r>
    <x v="21827"/>
    <x v="823"/>
    <s v="GA"/>
    <s v="7791 Mountain Creek Way"/>
    <s v="Douglasville"/>
    <s v="30134-3786"/>
    <x v="17"/>
    <n v="6120"/>
    <x v="0"/>
    <x v="50"/>
    <x v="1"/>
    <x v="0"/>
    <n v="7033818703"/>
    <n v="405"/>
    <s v="PPP"/>
    <s v="Active Un-Disbursed"/>
    <x v="0"/>
    <n v="100"/>
    <n v="14790"/>
    <n v="14790"/>
    <n v="14790"/>
    <n v="529472"/>
    <s v="Capital Plus Financial, LLC"/>
    <s v="2247 Central Drive"/>
    <s v="Bedford"/>
    <s v="TX"/>
    <n v="76021"/>
    <x v="0"/>
    <x v="1"/>
    <x v="0"/>
    <s v="Douglasville"/>
    <s v="DOUGLAS"/>
    <s v="GA"/>
    <s v="30134-3786"/>
    <s v="Bedford"/>
    <s v="TX"/>
    <d v="2021-04-05T00:00:00"/>
    <n v="529472"/>
    <x v="0"/>
    <s v="NA"/>
    <s v="NA"/>
  </r>
  <r>
    <x v="21828"/>
    <x v="0"/>
    <s v="GA"/>
    <s v="432 Bernard Dr"/>
    <s v="Columbus"/>
    <s v="31903-1354"/>
    <x v="0"/>
    <n v="5120"/>
    <x v="0"/>
    <x v="50"/>
    <x v="1"/>
    <x v="5"/>
    <n v="716332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Columbus"/>
    <s v="MUSCOGEE"/>
    <s v="GA"/>
    <s v="31903-1354"/>
    <s v="Bedford"/>
    <s v="TX"/>
    <d v="2021-04-05T00:00:00"/>
    <n v="529472"/>
    <x v="0"/>
    <s v="NA"/>
    <s v="NA"/>
  </r>
  <r>
    <x v="21829"/>
    <x v="0"/>
    <s v="GA"/>
    <s v="3182 Lake Ave"/>
    <s v="Hapeville"/>
    <s v="30354-1013"/>
    <x v="5"/>
    <n v="5310"/>
    <x v="0"/>
    <x v="50"/>
    <x v="1"/>
    <x v="9"/>
    <n v="706501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Hapeville"/>
    <s v="FULTON"/>
    <s v="GA"/>
    <s v="30354-1013"/>
    <s v="Bedford"/>
    <s v="TX"/>
    <d v="2021-04-05T00:00:00"/>
    <n v="529472"/>
    <x v="0"/>
    <s v="NA"/>
    <s v="NA"/>
  </r>
  <r>
    <x v="21830"/>
    <x v="4907"/>
    <s v="GA"/>
    <s v="1660 Peachtree Street NE Apt 6107"/>
    <s v="Atlanta"/>
    <n v="30309"/>
    <x v="5"/>
    <n v="5310"/>
    <x v="0"/>
    <x v="50"/>
    <x v="1"/>
    <x v="9"/>
    <n v="7176418709"/>
    <n v="405"/>
    <s v="PPP"/>
    <s v="Active Un-Disbursed"/>
    <x v="0"/>
    <n v="100"/>
    <n v="19887"/>
    <n v="19887"/>
    <n v="19887"/>
    <n v="529472"/>
    <s v="Capital Plus Financial, LLC"/>
    <s v="2247 Central Drive"/>
    <s v="Bedford"/>
    <s v="TX"/>
    <n v="76021"/>
    <x v="0"/>
    <x v="0"/>
    <x v="0"/>
    <s v="Atlanta"/>
    <s v="FULTON"/>
    <s v="GA"/>
    <n v="30309"/>
    <s v="Bedford"/>
    <s v="TX"/>
    <d v="2021-04-05T00:00:00"/>
    <n v="529472"/>
    <x v="1"/>
    <s v="NA"/>
    <s v="NA"/>
  </r>
  <r>
    <x v="21831"/>
    <x v="186"/>
    <s v="GA"/>
    <s v="117 Betty Ln"/>
    <s v="Carrollton"/>
    <s v="30116-9480"/>
    <x v="10"/>
    <n v="2210"/>
    <x v="0"/>
    <x v="50"/>
    <x v="1"/>
    <x v="1"/>
    <n v="7061198704"/>
    <n v="405"/>
    <s v="PPP"/>
    <s v="Active Un-Disbursed"/>
    <x v="0"/>
    <n v="100"/>
    <n v="20322"/>
    <n v="20322"/>
    <n v="20322"/>
    <n v="529472"/>
    <s v="Capital Plus Financial, LLC"/>
    <s v="2247 Central Drive"/>
    <s v="Bedford"/>
    <s v="TX"/>
    <n v="76021"/>
    <x v="1"/>
    <x v="0"/>
    <x v="0"/>
    <s v="Carrollton"/>
    <s v="CARROLL"/>
    <s v="GA"/>
    <s v="30116-9480"/>
    <s v="Bedford"/>
    <s v="TX"/>
    <d v="2021-04-05T00:00:00"/>
    <n v="529472"/>
    <x v="0"/>
    <s v="NA"/>
    <s v="NA"/>
  </r>
  <r>
    <x v="21832"/>
    <x v="663"/>
    <s v="GA"/>
    <s v="108 Citadel Dr"/>
    <s v="Hampton"/>
    <s v="30228-7102"/>
    <x v="6"/>
    <n v="2111"/>
    <x v="0"/>
    <x v="50"/>
    <x v="1"/>
    <x v="0"/>
    <n v="6986988702"/>
    <n v="405"/>
    <s v="PPP"/>
    <s v="Active Un-Disbursed"/>
    <x v="0"/>
    <n v="100"/>
    <n v="16875"/>
    <n v="16875"/>
    <n v="16875"/>
    <n v="529472"/>
    <s v="Capital Plus Financial, LLC"/>
    <s v="2247 Central Drive"/>
    <s v="Bedford"/>
    <s v="TX"/>
    <n v="76021"/>
    <x v="0"/>
    <x v="0"/>
    <x v="0"/>
    <s v="Hampton"/>
    <s v="HENRY"/>
    <s v="GA"/>
    <s v="30228-7102"/>
    <s v="Bedford"/>
    <s v="TX"/>
    <d v="2021-04-05T00:00:00"/>
    <n v="529472"/>
    <x v="0"/>
    <s v="NA"/>
    <s v="NA"/>
  </r>
  <r>
    <x v="21833"/>
    <x v="254"/>
    <s v="GA"/>
    <s v="23387 US Highway 80 E Apt A"/>
    <s v="Statesboro"/>
    <s v="30461-0804"/>
    <x v="4"/>
    <n v="8320"/>
    <x v="0"/>
    <x v="50"/>
    <x v="1"/>
    <x v="10"/>
    <n v="6972718701"/>
    <n v="405"/>
    <s v="PPP"/>
    <s v="Active Un-Disbursed"/>
    <x v="0"/>
    <n v="100"/>
    <n v="20705"/>
    <n v="20705"/>
    <n v="20705"/>
    <n v="529472"/>
    <s v="Capital Plus Financial, LLC"/>
    <s v="2247 Central Drive"/>
    <s v="Bedford"/>
    <s v="TX"/>
    <n v="76021"/>
    <x v="1"/>
    <x v="0"/>
    <x v="0"/>
    <s v="Statesboro"/>
    <s v="BULLOCH"/>
    <s v="GA"/>
    <s v="30461-0804"/>
    <s v="Bedford"/>
    <s v="TX"/>
    <d v="2021-04-05T00:00:00"/>
    <n v="529472"/>
    <x v="1"/>
    <s v="NA"/>
    <s v="NA"/>
  </r>
  <r>
    <x v="21834"/>
    <x v="95"/>
    <s v="GA"/>
    <s v="3945 Derby Dr"/>
    <s v="Cumming"/>
    <s v="30040-4940"/>
    <x v="6"/>
    <n v="2199"/>
    <x v="0"/>
    <x v="50"/>
    <x v="1"/>
    <x v="3"/>
    <n v="7254888706"/>
    <n v="405"/>
    <s v="PPP"/>
    <s v="Active Un-Disbursed"/>
    <x v="0"/>
    <n v="100"/>
    <n v="9375"/>
    <n v="9375"/>
    <n v="9375"/>
    <n v="529472"/>
    <s v="Capital Plus Financial, LLC"/>
    <s v="2247 Central Drive"/>
    <s v="Bedford"/>
    <s v="TX"/>
    <n v="76021"/>
    <x v="0"/>
    <x v="0"/>
    <x v="0"/>
    <s v="Cumming"/>
    <s v="FORSYTH"/>
    <s v="GA"/>
    <s v="30040-4940"/>
    <s v="Bedford"/>
    <s v="TX"/>
    <d v="2021-04-05T00:00:00"/>
    <n v="529472"/>
    <x v="1"/>
    <s v="NA"/>
    <s v="NA"/>
  </r>
  <r>
    <x v="21835"/>
    <x v="0"/>
    <s v="GA"/>
    <s v="1479 George Dr SE"/>
    <s v="Conyers"/>
    <s v="30013-2009"/>
    <x v="5"/>
    <n v="5310"/>
    <x v="0"/>
    <x v="50"/>
    <x v="1"/>
    <x v="7"/>
    <n v="700519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nyers"/>
    <s v="ROCKDALE"/>
    <s v="GA"/>
    <s v="30013-2009"/>
    <s v="Bedford"/>
    <s v="TX"/>
    <d v="2021-04-05T00:00:00"/>
    <n v="529472"/>
    <x v="1"/>
    <s v="NA"/>
    <s v="NA"/>
  </r>
  <r>
    <x v="21836"/>
    <x v="1747"/>
    <s v="GA"/>
    <s v="1624 Venetian Dr SW"/>
    <s v="Atlanta"/>
    <s v="30311-3544"/>
    <x v="6"/>
    <n v="2990"/>
    <x v="0"/>
    <x v="50"/>
    <x v="1"/>
    <x v="9"/>
    <n v="7123928705"/>
    <n v="405"/>
    <s v="PPP"/>
    <s v="Active Un-Disbursed"/>
    <x v="0"/>
    <n v="100"/>
    <n v="20712"/>
    <n v="20712"/>
    <n v="20712"/>
    <n v="529472"/>
    <s v="Capital Plus Financial, LLC"/>
    <s v="2247 Central Drive"/>
    <s v="Bedford"/>
    <s v="TX"/>
    <n v="76021"/>
    <x v="0"/>
    <x v="1"/>
    <x v="0"/>
    <s v="Atlanta"/>
    <s v="FULTON"/>
    <s v="GA"/>
    <s v="30311-3544"/>
    <s v="Bedford"/>
    <s v="TX"/>
    <d v="2021-04-05T00:00:00"/>
    <n v="529472"/>
    <x v="0"/>
    <s v="NA"/>
    <s v="NA"/>
  </r>
  <r>
    <x v="21837"/>
    <x v="728"/>
    <s v="GA"/>
    <s v="1988 Mallory Dr"/>
    <s v="Macon"/>
    <s v="31201-1319"/>
    <x v="15"/>
    <n v="1130"/>
    <x v="0"/>
    <x v="50"/>
    <x v="1"/>
    <x v="5"/>
    <n v="7133908703"/>
    <n v="405"/>
    <s v="PPP"/>
    <s v="Active Un-Disbursed"/>
    <x v="0"/>
    <n v="100"/>
    <n v="20612"/>
    <n v="20612"/>
    <n v="20612"/>
    <n v="529472"/>
    <s v="Capital Plus Financial, LLC"/>
    <s v="2247 Central Drive"/>
    <s v="Bedford"/>
    <s v="TX"/>
    <n v="76021"/>
    <x v="0"/>
    <x v="0"/>
    <x v="0"/>
    <s v="Macon"/>
    <s v="BIBB"/>
    <s v="GA"/>
    <s v="31201-1319"/>
    <s v="Bedford"/>
    <s v="TX"/>
    <d v="2021-04-05T00:00:00"/>
    <n v="529472"/>
    <x v="1"/>
    <s v="NA"/>
    <s v="NA"/>
  </r>
  <r>
    <x v="21838"/>
    <x v="0"/>
    <s v="GA"/>
    <s v="123 Scarsdale Dr"/>
    <s v="Riverdale"/>
    <s v="30274-1920"/>
    <x v="6"/>
    <n v="2112"/>
    <x v="0"/>
    <x v="50"/>
    <x v="1"/>
    <x v="0"/>
    <n v="709871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Riverdale"/>
    <s v="CLAYTON"/>
    <s v="GA"/>
    <s v="30274-1920"/>
    <s v="Bedford"/>
    <s v="TX"/>
    <d v="2021-04-05T00:00:00"/>
    <n v="529472"/>
    <x v="0"/>
    <s v="NA"/>
    <s v="NA"/>
  </r>
  <r>
    <x v="21839"/>
    <x v="0"/>
    <s v="GA"/>
    <s v="2511 Susan Ln SW"/>
    <s v="Atlanta"/>
    <s v="30331-5238"/>
    <x v="4"/>
    <n v="6117"/>
    <x v="0"/>
    <x v="50"/>
    <x v="1"/>
    <x v="9"/>
    <n v="723828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31-5238"/>
    <s v="Bedford"/>
    <s v="TX"/>
    <d v="2021-04-05T00:00:00"/>
    <n v="529472"/>
    <x v="1"/>
    <s v="NA"/>
    <s v="NA"/>
  </r>
  <r>
    <x v="21840"/>
    <x v="0"/>
    <s v="GA"/>
    <s v="946 Windwood Ct"/>
    <s v="Atlanta"/>
    <s v="30349-6471"/>
    <x v="9"/>
    <n v="3998"/>
    <x v="0"/>
    <x v="50"/>
    <x v="1"/>
    <x v="0"/>
    <n v="719968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CLAYTON"/>
    <s v="GA"/>
    <s v="30349-6471"/>
    <s v="Bedford"/>
    <s v="TX"/>
    <d v="2021-04-05T00:00:00"/>
    <n v="529472"/>
    <x v="1"/>
    <s v="NA"/>
    <s v="NA"/>
  </r>
  <r>
    <x v="21841"/>
    <x v="15"/>
    <s v="GA"/>
    <s v="751 N Indian Creek Dr"/>
    <s v="Clarkston"/>
    <s v="30021-2357"/>
    <x v="13"/>
    <n v="1399"/>
    <x v="0"/>
    <x v="50"/>
    <x v="1"/>
    <x v="7"/>
    <n v="6991058710"/>
    <n v="405"/>
    <s v="PPP"/>
    <s v="Active Un-Disbursed"/>
    <x v="0"/>
    <n v="100"/>
    <n v="11007"/>
    <n v="11007"/>
    <n v="11007"/>
    <n v="529472"/>
    <s v="Capital Plus Financial, LLC"/>
    <s v="2247 Central Drive"/>
    <s v="Bedford"/>
    <s v="TX"/>
    <n v="76021"/>
    <x v="0"/>
    <x v="1"/>
    <x v="0"/>
    <s v="Clarkston"/>
    <s v="DEKALB"/>
    <s v="GA"/>
    <s v="30021-2357"/>
    <s v="Bedford"/>
    <s v="TX"/>
    <d v="2021-04-05T00:00:00"/>
    <n v="529472"/>
    <x v="0"/>
    <s v="NA"/>
    <s v="NA"/>
  </r>
  <r>
    <x v="21842"/>
    <x v="704"/>
    <s v="GA"/>
    <s v="1055 Lancashire Cir Apt D9"/>
    <s v="Stone Mountain"/>
    <s v="30083-2839"/>
    <x v="12"/>
    <n v="1490"/>
    <x v="0"/>
    <x v="50"/>
    <x v="1"/>
    <x v="7"/>
    <n v="6916728710"/>
    <n v="405"/>
    <s v="PPP"/>
    <s v="Active Un-Disbursed"/>
    <x v="0"/>
    <n v="100"/>
    <n v="19855"/>
    <n v="19855"/>
    <n v="19855"/>
    <n v="529472"/>
    <s v="Capital Plus Financial, LLC"/>
    <s v="2247 Central Drive"/>
    <s v="Bedford"/>
    <s v="TX"/>
    <n v="76021"/>
    <x v="0"/>
    <x v="1"/>
    <x v="0"/>
    <s v="Stone Mountain"/>
    <s v="DEKALB"/>
    <s v="GA"/>
    <s v="30083-2839"/>
    <s v="Bedford"/>
    <s v="TX"/>
    <d v="2021-04-05T00:00:00"/>
    <n v="529472"/>
    <x v="0"/>
    <s v="NA"/>
    <s v="NA"/>
  </r>
  <r>
    <x v="21843"/>
    <x v="0"/>
    <s v="GA"/>
    <s v="211 Millstone Way"/>
    <s v="Bonaire"/>
    <s v="31005-3057"/>
    <x v="6"/>
    <n v="2990"/>
    <x v="0"/>
    <x v="50"/>
    <x v="1"/>
    <x v="13"/>
    <n v="709195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Bonaire"/>
    <s v="HOUSTON"/>
    <s v="GA"/>
    <s v="31005-3057"/>
    <s v="Bedford"/>
    <s v="TX"/>
    <d v="2021-04-05T00:00:00"/>
    <n v="529472"/>
    <x v="1"/>
    <s v="NA"/>
    <s v="NA"/>
  </r>
  <r>
    <x v="21844"/>
    <x v="0"/>
    <s v="GA"/>
    <s v="6341 Steepleridge Ct"/>
    <s v="Riverdale"/>
    <s v="30296-2740"/>
    <x v="5"/>
    <n v="4230"/>
    <x v="0"/>
    <x v="50"/>
    <x v="1"/>
    <x v="0"/>
    <n v="714305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Riverdale"/>
    <s v="CLAYTON"/>
    <s v="GA"/>
    <s v="30296-2740"/>
    <s v="Bedford"/>
    <s v="TX"/>
    <d v="2021-04-05T00:00:00"/>
    <n v="529472"/>
    <x v="1"/>
    <s v="NA"/>
    <s v="NA"/>
  </r>
  <r>
    <x v="21845"/>
    <x v="704"/>
    <s v="GA"/>
    <s v="1055 Lancashire Cir Apt D9"/>
    <s v="Stone Mountain"/>
    <s v="30083-2839"/>
    <x v="12"/>
    <n v="1490"/>
    <x v="0"/>
    <x v="50"/>
    <x v="1"/>
    <x v="7"/>
    <n v="6914358702"/>
    <n v="405"/>
    <s v="PPP"/>
    <s v="Active Un-Disbursed"/>
    <x v="0"/>
    <n v="100"/>
    <n v="19855"/>
    <n v="19855"/>
    <n v="19855"/>
    <n v="529472"/>
    <s v="Capital Plus Financial, LLC"/>
    <s v="2247 Central Drive"/>
    <s v="Bedford"/>
    <s v="TX"/>
    <n v="76021"/>
    <x v="0"/>
    <x v="1"/>
    <x v="0"/>
    <s v="Stone Mountain"/>
    <s v="DEKALB"/>
    <s v="GA"/>
    <s v="30083-2839"/>
    <s v="Bedford"/>
    <s v="TX"/>
    <d v="2021-04-05T00:00:00"/>
    <n v="529472"/>
    <x v="0"/>
    <s v="NA"/>
    <s v="NA"/>
  </r>
  <r>
    <x v="21846"/>
    <x v="668"/>
    <s v="GA"/>
    <s v="2081 Snow Rd SW"/>
    <s v="Atlanta"/>
    <s v="30311-2663"/>
    <x v="6"/>
    <n v="2112"/>
    <x v="0"/>
    <x v="50"/>
    <x v="1"/>
    <x v="9"/>
    <n v="7131458706"/>
    <n v="405"/>
    <s v="PPP"/>
    <s v="Active Un-Disbursed"/>
    <x v="0"/>
    <n v="100"/>
    <n v="10625"/>
    <n v="10625"/>
    <n v="10625"/>
    <n v="529472"/>
    <s v="Capital Plus Financial, LLC"/>
    <s v="2247 Central Drive"/>
    <s v="Bedford"/>
    <s v="TX"/>
    <n v="76021"/>
    <x v="0"/>
    <x v="1"/>
    <x v="0"/>
    <s v="Atlanta"/>
    <s v="FULTON"/>
    <s v="GA"/>
    <s v="30311-2663"/>
    <s v="Bedford"/>
    <s v="TX"/>
    <d v="2021-04-05T00:00:00"/>
    <n v="529472"/>
    <x v="0"/>
    <s v="NA"/>
    <s v="NA"/>
  </r>
  <r>
    <x v="21847"/>
    <x v="0"/>
    <s v="GA"/>
    <s v="3764 Hempstead Way"/>
    <s v="Atlanta"/>
    <s v="30331-5268"/>
    <x v="6"/>
    <n v="2112"/>
    <x v="0"/>
    <x v="50"/>
    <x v="1"/>
    <x v="9"/>
    <n v="685634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31-5268"/>
    <s v="Bedford"/>
    <s v="TX"/>
    <d v="2021-04-05T00:00:00"/>
    <n v="529472"/>
    <x v="1"/>
    <s v="NA"/>
    <s v="NA"/>
  </r>
  <r>
    <x v="21848"/>
    <x v="0"/>
    <s v="GA"/>
    <s v="1655 N Atwood Dr"/>
    <s v="Macon"/>
    <s v="31204-4846"/>
    <x v="0"/>
    <n v="3990"/>
    <x v="0"/>
    <x v="50"/>
    <x v="1"/>
    <x v="5"/>
    <n v="705146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acon"/>
    <s v="BIBB"/>
    <s v="GA"/>
    <s v="31204-4846"/>
    <s v="Bedford"/>
    <s v="TX"/>
    <d v="2021-04-05T00:00:00"/>
    <n v="529472"/>
    <x v="0"/>
    <s v="NA"/>
    <s v="NA"/>
  </r>
  <r>
    <x v="21849"/>
    <x v="0"/>
    <s v="GA"/>
    <s v="2806 Topaz Rd"/>
    <s v="Riverdale"/>
    <s v="30296-1699"/>
    <x v="12"/>
    <n v="1618"/>
    <x v="0"/>
    <x v="50"/>
    <x v="1"/>
    <x v="0"/>
    <n v="683664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Riverdale"/>
    <s v="FULTON"/>
    <s v="GA"/>
    <s v="30296-1699"/>
    <s v="Bedford"/>
    <s v="TX"/>
    <d v="2021-04-05T00:00:00"/>
    <n v="529472"/>
    <x v="1"/>
    <s v="NA"/>
    <s v="NA"/>
  </r>
  <r>
    <x v="21850"/>
    <x v="0"/>
    <s v="GA"/>
    <s v="4053 Evelyn Dr"/>
    <s v="Powder Springs"/>
    <s v="30127-2065"/>
    <x v="9"/>
    <n v="3998"/>
    <x v="0"/>
    <x v="50"/>
    <x v="1"/>
    <x v="0"/>
    <n v="686681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Powder Springs"/>
    <s v="COBB"/>
    <s v="GA"/>
    <s v="30127-2065"/>
    <s v="Bedford"/>
    <s v="TX"/>
    <d v="2021-04-05T00:00:00"/>
    <n v="529472"/>
    <x v="1"/>
    <s v="NA"/>
    <s v="NA"/>
  </r>
  <r>
    <x v="21851"/>
    <x v="3"/>
    <s v="GA"/>
    <s v="3393 Tyre Bridge Rd N/A"/>
    <s v="Patterson"/>
    <s v="31557-5082"/>
    <x v="1"/>
    <n v="1720"/>
    <x v="0"/>
    <x v="50"/>
    <x v="22"/>
    <x v="8"/>
    <n v="7052498709"/>
    <n v="405"/>
    <s v="PPP"/>
    <s v="Active Un-Disbursed"/>
    <x v="0"/>
    <n v="100"/>
    <n v="20667"/>
    <n v="20667"/>
    <n v="20667"/>
    <n v="121536"/>
    <s v="Customers Bank"/>
    <s v="99 Bridge St"/>
    <s v="PHOENIXVILLE"/>
    <s v="PA"/>
    <s v="19460-3411"/>
    <x v="1"/>
    <x v="0"/>
    <x v="0"/>
    <s v="Patterson"/>
    <s v="PIERCE"/>
    <s v="GA"/>
    <s v="31557-5082"/>
    <s v="PHOENIXVILLE"/>
    <s v="PA"/>
    <d v="2021-04-05T00:00:00"/>
    <n v="121536"/>
    <x v="1"/>
    <s v="NA"/>
    <s v="NA"/>
  </r>
  <r>
    <x v="21852"/>
    <x v="0"/>
    <s v="GA"/>
    <s v="6935 Hickory Log Rd"/>
    <s v="Austell"/>
    <s v="30168-5801"/>
    <x v="0"/>
    <n v="5120"/>
    <x v="0"/>
    <x v="50"/>
    <x v="1"/>
    <x v="0"/>
    <n v="689931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ustell"/>
    <s v="COBB"/>
    <s v="GA"/>
    <s v="30168-5801"/>
    <s v="Bedford"/>
    <s v="TX"/>
    <d v="2021-04-05T00:00:00"/>
    <n v="529472"/>
    <x v="0"/>
    <s v="NA"/>
    <s v="NA"/>
  </r>
  <r>
    <x v="21853"/>
    <x v="0"/>
    <s v="GA"/>
    <s v="310 Fieldstone Ln"/>
    <s v="Covington"/>
    <s v="30016-6837"/>
    <x v="1"/>
    <n v="1730"/>
    <x v="0"/>
    <x v="50"/>
    <x v="1"/>
    <x v="7"/>
    <n v="692808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ovington"/>
    <s v="NEWTON"/>
    <s v="GA"/>
    <s v="30016-6837"/>
    <s v="Bedford"/>
    <s v="TX"/>
    <d v="2021-04-05T00:00:00"/>
    <n v="529472"/>
    <x v="0"/>
    <s v="NA"/>
    <s v="NA"/>
  </r>
  <r>
    <x v="21854"/>
    <x v="3329"/>
    <s v="GA"/>
    <s v="844 Cormac Dr"/>
    <s v="Riverdale"/>
    <s v="30296-7195"/>
    <x v="5"/>
    <n v="4121"/>
    <x v="0"/>
    <x v="50"/>
    <x v="33"/>
    <x v="0"/>
    <n v="7239458708"/>
    <n v="405"/>
    <s v="PPS"/>
    <s v="Active Un-Disbursed"/>
    <x v="0"/>
    <n v="100"/>
    <n v="16112"/>
    <n v="16112"/>
    <n v="16112"/>
    <n v="529471"/>
    <s v="Itria Ventures LLC"/>
    <s v="One Penn Plaza, Suite 4530"/>
    <s v="New York"/>
    <s v="NY"/>
    <n v="10119"/>
    <x v="0"/>
    <x v="0"/>
    <x v="0"/>
    <s v="Riverdale"/>
    <s v="CLAYTON"/>
    <s v="GA"/>
    <s v="30296-7195"/>
    <s v="New York"/>
    <s v="NY"/>
    <d v="2021-04-05T00:00:00"/>
    <n v="529471"/>
    <x v="1"/>
    <s v="NA"/>
    <s v="NA"/>
  </r>
  <r>
    <x v="21855"/>
    <x v="4030"/>
    <s v="GA"/>
    <s v="2617 Miriam Ln"/>
    <s v="Decatur"/>
    <s v="30032-5732"/>
    <x v="6"/>
    <n v="2113"/>
    <x v="0"/>
    <x v="50"/>
    <x v="1"/>
    <x v="9"/>
    <n v="7199168709"/>
    <n v="405"/>
    <s v="PPP"/>
    <s v="Active Un-Disbursed"/>
    <x v="0"/>
    <n v="100"/>
    <n v="10390"/>
    <n v="10390"/>
    <n v="10390"/>
    <n v="529472"/>
    <s v="Capital Plus Financial, LLC"/>
    <s v="2247 Central Drive"/>
    <s v="Bedford"/>
    <s v="TX"/>
    <n v="76021"/>
    <x v="0"/>
    <x v="1"/>
    <x v="0"/>
    <s v="Decatur"/>
    <s v="DEKALB"/>
    <s v="GA"/>
    <s v="30032-5732"/>
    <s v="Bedford"/>
    <s v="TX"/>
    <d v="2021-04-05T00:00:00"/>
    <n v="529472"/>
    <x v="0"/>
    <s v="NA"/>
    <s v="NA"/>
  </r>
  <r>
    <x v="21856"/>
    <x v="26"/>
    <s v="GA"/>
    <s v="333 E 2nd Ave SE"/>
    <s v="Lindale"/>
    <s v="30147-1511"/>
    <x v="0"/>
    <n v="5120"/>
    <x v="0"/>
    <x v="50"/>
    <x v="1"/>
    <x v="4"/>
    <n v="7172758709"/>
    <n v="405"/>
    <s v="PPP"/>
    <s v="Active Un-Disbursed"/>
    <x v="0"/>
    <n v="100"/>
    <n v="3125"/>
    <n v="3125"/>
    <n v="3125"/>
    <n v="529472"/>
    <s v="Capital Plus Financial, LLC"/>
    <s v="2247 Central Drive"/>
    <s v="Bedford"/>
    <s v="TX"/>
    <n v="76021"/>
    <x v="1"/>
    <x v="0"/>
    <x v="0"/>
    <s v="Lindale"/>
    <s v="FLOYD"/>
    <s v="GA"/>
    <s v="30147-1511"/>
    <s v="Bedford"/>
    <s v="TX"/>
    <d v="2021-04-05T00:00:00"/>
    <n v="529472"/>
    <x v="1"/>
    <s v="NA"/>
    <s v="NA"/>
  </r>
  <r>
    <x v="21857"/>
    <x v="0"/>
    <s v="GA"/>
    <s v="3684 Paddington Trl"/>
    <s v="Rex"/>
    <s v="30273-1201"/>
    <x v="17"/>
    <n v="6120"/>
    <x v="0"/>
    <x v="50"/>
    <x v="1"/>
    <x v="9"/>
    <n v="689791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Rex"/>
    <s v="CLAYTON"/>
    <s v="GA"/>
    <s v="30273-1201"/>
    <s v="Bedford"/>
    <s v="TX"/>
    <d v="2021-04-05T00:00:00"/>
    <n v="529472"/>
    <x v="1"/>
    <s v="NA"/>
    <s v="NA"/>
  </r>
  <r>
    <x v="21858"/>
    <x v="0"/>
    <s v="GA"/>
    <s v="7685 Commerce Ct"/>
    <s v="Riverdale"/>
    <s v="30296-3447"/>
    <x v="6"/>
    <n v="2112"/>
    <x v="0"/>
    <x v="50"/>
    <x v="1"/>
    <x v="0"/>
    <n v="698813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Riverdale"/>
    <s v="CLAYTON"/>
    <s v="GA"/>
    <s v="30296-3447"/>
    <s v="Bedford"/>
    <s v="TX"/>
    <d v="2021-04-05T00:00:00"/>
    <n v="529472"/>
    <x v="1"/>
    <s v="NA"/>
    <s v="NA"/>
  </r>
  <r>
    <x v="21859"/>
    <x v="0"/>
    <s v="GA"/>
    <s v="1309 Foxglove Ln SW"/>
    <s v="Conyers"/>
    <s v="30094-4791"/>
    <x v="10"/>
    <n v="2210"/>
    <x v="0"/>
    <x v="50"/>
    <x v="1"/>
    <x v="7"/>
    <n v="702465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nyers"/>
    <s v="ROCKDALE"/>
    <s v="GA"/>
    <s v="30094-4791"/>
    <s v="Bedford"/>
    <s v="TX"/>
    <d v="2021-04-05T00:00:00"/>
    <n v="529472"/>
    <x v="1"/>
    <s v="NA"/>
    <s v="NA"/>
  </r>
  <r>
    <x v="21860"/>
    <x v="0"/>
    <s v="GA"/>
    <s v="307 Mandy Rose Trce"/>
    <s v="Stockbridge"/>
    <s v="30281-2353"/>
    <x v="1"/>
    <n v="1492"/>
    <x v="0"/>
    <x v="50"/>
    <x v="1"/>
    <x v="0"/>
    <n v="724043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ckbridge"/>
    <s v="HENRY"/>
    <s v="GA"/>
    <s v="30281-2353"/>
    <s v="Bedford"/>
    <s v="TX"/>
    <d v="2021-04-05T00:00:00"/>
    <n v="529472"/>
    <x v="0"/>
    <s v="NA"/>
    <s v="NA"/>
  </r>
  <r>
    <x v="21861"/>
    <x v="42"/>
    <s v="GA"/>
    <s v="123 Mount Carmel Rd"/>
    <s v="Senoia"/>
    <s v="30276-2810"/>
    <x v="1"/>
    <n v="1730"/>
    <x v="0"/>
    <x v="50"/>
    <x v="1"/>
    <x v="1"/>
    <n v="7059868705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1"/>
    <x v="0"/>
    <x v="0"/>
    <s v="Senoia"/>
    <s v="COWETA"/>
    <s v="GA"/>
    <s v="30276-2810"/>
    <s v="Bedford"/>
    <s v="TX"/>
    <d v="2021-04-05T00:00:00"/>
    <n v="529472"/>
    <x v="1"/>
    <s v="NA"/>
    <s v="NA"/>
  </r>
  <r>
    <x v="21862"/>
    <x v="779"/>
    <s v="GA"/>
    <s v="516 Vinson Ave"/>
    <s v="Savannah"/>
    <s v="31404-1849"/>
    <x v="6"/>
    <n v="2112"/>
    <x v="0"/>
    <x v="50"/>
    <x v="33"/>
    <x v="8"/>
    <n v="7151988709"/>
    <n v="405"/>
    <s v="PPS"/>
    <s v="Active Un-Disbursed"/>
    <x v="0"/>
    <n v="100"/>
    <n v="20540"/>
    <n v="20540"/>
    <n v="20540"/>
    <n v="529471"/>
    <s v="Itria Ventures LLC"/>
    <s v="One Penn Plaza, Suite 4530"/>
    <s v="New York"/>
    <s v="NY"/>
    <n v="10119"/>
    <x v="0"/>
    <x v="1"/>
    <x v="0"/>
    <s v="Savannah"/>
    <s v="CHATHAM"/>
    <s v="GA"/>
    <s v="31404-1849"/>
    <s v="New York"/>
    <s v="NY"/>
    <d v="2021-04-05T00:00:00"/>
    <n v="529471"/>
    <x v="0"/>
    <s v="NA"/>
    <s v="NA"/>
  </r>
  <r>
    <x v="21863"/>
    <x v="0"/>
    <s v="GA"/>
    <s v="7450 Hwy 41"/>
    <s v="Woodland"/>
    <n v="31836"/>
    <x v="6"/>
    <n v="2113"/>
    <x v="0"/>
    <x v="50"/>
    <x v="1"/>
    <x v="5"/>
    <n v="692418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Woodland"/>
    <s v="TALBOT"/>
    <s v="GA"/>
    <n v="31836"/>
    <s v="Bedford"/>
    <s v="TX"/>
    <d v="2021-04-05T00:00:00"/>
    <n v="529472"/>
    <x v="1"/>
    <s v="NA"/>
    <s v="NA"/>
  </r>
  <r>
    <x v="21864"/>
    <x v="0"/>
    <s v="GA"/>
    <s v="831 Cameron Alexander Blvd"/>
    <s v="Atlanta"/>
    <n v="30318"/>
    <x v="4"/>
    <n v="6117"/>
    <x v="0"/>
    <x v="50"/>
    <x v="1"/>
    <x v="9"/>
    <n v="698554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n v="30318"/>
    <s v="Bedford"/>
    <s v="TX"/>
    <d v="2021-04-05T00:00:00"/>
    <n v="529472"/>
    <x v="0"/>
    <s v="NA"/>
    <s v="NA"/>
  </r>
  <r>
    <x v="21865"/>
    <x v="0"/>
    <s v="GA"/>
    <s v="5974 Old Town Pl"/>
    <s v="Norcross"/>
    <s v="30093-5014"/>
    <x v="18"/>
    <n v="1511"/>
    <x v="0"/>
    <x v="50"/>
    <x v="1"/>
    <x v="7"/>
    <n v="725952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Norcross"/>
    <s v="GWINNETT"/>
    <s v="GA"/>
    <s v="30093-5014"/>
    <s v="Bedford"/>
    <s v="TX"/>
    <d v="2021-04-05T00:00:00"/>
    <n v="529472"/>
    <x v="0"/>
    <s v="NA"/>
    <s v="NA"/>
  </r>
  <r>
    <x v="21866"/>
    <x v="0"/>
    <s v="GA"/>
    <s v="5894 Jonesboro Rd"/>
    <s v="Morrow"/>
    <s v="30260-1103"/>
    <x v="4"/>
    <n v="6118"/>
    <x v="0"/>
    <x v="50"/>
    <x v="1"/>
    <x v="9"/>
    <n v="725963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orrow"/>
    <s v="CLAYTON"/>
    <s v="GA"/>
    <s v="30260-1103"/>
    <s v="Bedford"/>
    <s v="TX"/>
    <d v="2021-04-05T00:00:00"/>
    <n v="529472"/>
    <x v="0"/>
    <s v="NA"/>
    <s v="NA"/>
  </r>
  <r>
    <x v="21867"/>
    <x v="0"/>
    <s v="GA"/>
    <s v="4580 Hopewell Rd"/>
    <s v="Atlanta"/>
    <s v="30337-5406"/>
    <x v="12"/>
    <n v="1618"/>
    <x v="0"/>
    <x v="50"/>
    <x v="1"/>
    <x v="9"/>
    <n v="724891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37-5406"/>
    <s v="Bedford"/>
    <s v="TX"/>
    <d v="2021-04-05T00:00:00"/>
    <n v="529472"/>
    <x v="0"/>
    <s v="NA"/>
    <s v="NA"/>
  </r>
  <r>
    <x v="21868"/>
    <x v="5727"/>
    <s v="GA"/>
    <s v="58 Gatewood Dr"/>
    <s v="Marietta"/>
    <s v="30068-3846"/>
    <x v="5"/>
    <n v="5310"/>
    <x v="0"/>
    <x v="50"/>
    <x v="1"/>
    <x v="2"/>
    <n v="7241558702"/>
    <n v="405"/>
    <s v="PPP"/>
    <s v="Active Un-Disbursed"/>
    <x v="0"/>
    <n v="100"/>
    <n v="2085"/>
    <n v="2085"/>
    <n v="2085"/>
    <n v="529472"/>
    <s v="Capital Plus Financial, LLC"/>
    <s v="2247 Central Drive"/>
    <s v="Bedford"/>
    <s v="TX"/>
    <n v="76021"/>
    <x v="0"/>
    <x v="0"/>
    <x v="0"/>
    <s v="Marietta"/>
    <s v="COBB"/>
    <s v="GA"/>
    <s v="30068-3846"/>
    <s v="Bedford"/>
    <s v="TX"/>
    <d v="2021-04-05T00:00:00"/>
    <n v="529472"/>
    <x v="1"/>
    <s v="NA"/>
    <s v="NA"/>
  </r>
  <r>
    <x v="21869"/>
    <x v="0"/>
    <s v="GA"/>
    <s v="1410 N Lee St"/>
    <s v="Griffin"/>
    <s v="30223-1332"/>
    <x v="6"/>
    <n v="2111"/>
    <x v="0"/>
    <x v="50"/>
    <x v="1"/>
    <x v="1"/>
    <n v="689724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Griffin"/>
    <s v="SPALDING"/>
    <s v="GA"/>
    <s v="30223-1332"/>
    <s v="Bedford"/>
    <s v="TX"/>
    <d v="2021-04-05T00:00:00"/>
    <n v="529472"/>
    <x v="0"/>
    <s v="NA"/>
    <s v="NA"/>
  </r>
  <r>
    <x v="21870"/>
    <x v="0"/>
    <s v="GA"/>
    <s v="708 Kessler Ct"/>
    <s v="Savannah"/>
    <s v="31408-2657"/>
    <x v="0"/>
    <n v="5120"/>
    <x v="0"/>
    <x v="50"/>
    <x v="1"/>
    <x v="8"/>
    <n v="696353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avannah"/>
    <s v="CHATHAM"/>
    <s v="GA"/>
    <s v="31408-2657"/>
    <s v="Bedford"/>
    <s v="TX"/>
    <d v="2021-04-05T00:00:00"/>
    <n v="529472"/>
    <x v="0"/>
    <s v="NA"/>
    <s v="NA"/>
  </r>
  <r>
    <x v="21871"/>
    <x v="0"/>
    <s v="GA"/>
    <s v="1404 Park Ave SE"/>
    <s v="Atlanta"/>
    <s v="30315-3022"/>
    <x v="2"/>
    <n v="2320"/>
    <x v="0"/>
    <x v="50"/>
    <x v="1"/>
    <x v="9"/>
    <n v="697007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5-3022"/>
    <s v="Bedford"/>
    <s v="TX"/>
    <d v="2021-04-05T00:00:00"/>
    <n v="529472"/>
    <x v="0"/>
    <s v="NA"/>
    <s v="NA"/>
  </r>
  <r>
    <x v="21872"/>
    <x v="0"/>
    <s v="GA"/>
    <s v="1717 Centra Villa Dr SW"/>
    <s v="Atlanta"/>
    <s v="30311-3940"/>
    <x v="6"/>
    <n v="2111"/>
    <x v="0"/>
    <x v="50"/>
    <x v="1"/>
    <x v="9"/>
    <n v="706816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1-3940"/>
    <s v="Bedford"/>
    <s v="TX"/>
    <d v="2021-04-05T00:00:00"/>
    <n v="529472"/>
    <x v="0"/>
    <s v="NA"/>
    <s v="NA"/>
  </r>
  <r>
    <x v="21873"/>
    <x v="5728"/>
    <s v="GA"/>
    <s v="540 branch dr"/>
    <s v="Loganville"/>
    <n v="30052"/>
    <x v="1"/>
    <n v="1730"/>
    <x v="0"/>
    <x v="50"/>
    <x v="1"/>
    <x v="3"/>
    <n v="6945248707"/>
    <n v="405"/>
    <s v="PPP"/>
    <s v="Active Un-Disbursed"/>
    <x v="0"/>
    <n v="100"/>
    <n v="7127"/>
    <n v="7127"/>
    <n v="7127"/>
    <n v="529472"/>
    <s v="Capital Plus Financial, LLC"/>
    <s v="2247 Central Drive"/>
    <s v="Bedford"/>
    <s v="TX"/>
    <n v="76021"/>
    <x v="0"/>
    <x v="0"/>
    <x v="0"/>
    <s v="Loganville"/>
    <s v="GWINNETT"/>
    <s v="GA"/>
    <n v="30052"/>
    <s v="Bedford"/>
    <s v="TX"/>
    <d v="2021-04-05T00:00:00"/>
    <n v="529472"/>
    <x v="1"/>
    <s v="NA"/>
    <s v="NA"/>
  </r>
  <r>
    <x v="21874"/>
    <x v="779"/>
    <s v="GA"/>
    <s v="2620 Evans Mill Dr"/>
    <s v="Lithonia"/>
    <s v="30058-8808"/>
    <x v="6"/>
    <n v="2112"/>
    <x v="0"/>
    <x v="50"/>
    <x v="1"/>
    <x v="7"/>
    <n v="7104588704"/>
    <n v="405"/>
    <s v="PPP"/>
    <s v="Active Un-Disbursed"/>
    <x v="0"/>
    <n v="100"/>
    <n v="20540"/>
    <n v="20540"/>
    <n v="20540"/>
    <n v="529472"/>
    <s v="Capital Plus Financial, LLC"/>
    <s v="2247 Central Drive"/>
    <s v="Bedford"/>
    <s v="TX"/>
    <n v="76021"/>
    <x v="0"/>
    <x v="1"/>
    <x v="0"/>
    <s v="Lithonia"/>
    <s v="DEKALB"/>
    <s v="GA"/>
    <s v="30058-8808"/>
    <s v="Bedford"/>
    <s v="TX"/>
    <d v="2021-04-05T00:00:00"/>
    <n v="529472"/>
    <x v="0"/>
    <s v="NA"/>
    <s v="NA"/>
  </r>
  <r>
    <x v="21875"/>
    <x v="0"/>
    <s v="GA"/>
    <s v="1851 Carrington Dr"/>
    <s v="Griffin"/>
    <s v="30224-8358"/>
    <x v="6"/>
    <n v="2199"/>
    <x v="0"/>
    <x v="50"/>
    <x v="1"/>
    <x v="1"/>
    <n v="697185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Griffin"/>
    <s v="SPALDING"/>
    <s v="GA"/>
    <s v="30224-8358"/>
    <s v="Bedford"/>
    <s v="TX"/>
    <d v="2021-04-05T00:00:00"/>
    <n v="529472"/>
    <x v="1"/>
    <s v="NA"/>
    <s v="NA"/>
  </r>
  <r>
    <x v="21876"/>
    <x v="505"/>
    <s v="GA"/>
    <s v="376 Atlanta St"/>
    <s v="Barnesville"/>
    <s v="30204-1206"/>
    <x v="6"/>
    <n v="2112"/>
    <x v="0"/>
    <x v="50"/>
    <x v="1"/>
    <x v="1"/>
    <n v="6937418710"/>
    <n v="405"/>
    <s v="PPP"/>
    <s v="Active Un-Disbursed"/>
    <x v="0"/>
    <n v="100"/>
    <n v="20750"/>
    <n v="20750"/>
    <n v="20750"/>
    <n v="529472"/>
    <s v="Capital Plus Financial, LLC"/>
    <s v="2247 Central Drive"/>
    <s v="Bedford"/>
    <s v="TX"/>
    <n v="76021"/>
    <x v="1"/>
    <x v="0"/>
    <x v="0"/>
    <s v="Barnesville"/>
    <s v="LAMAR"/>
    <s v="GA"/>
    <s v="30204-1206"/>
    <s v="Bedford"/>
    <s v="TX"/>
    <d v="2021-04-05T00:00:00"/>
    <n v="529472"/>
    <x v="0"/>
    <s v="NA"/>
    <s v="NA"/>
  </r>
  <r>
    <x v="21877"/>
    <x v="1543"/>
    <s v="GA"/>
    <s v="100 Robins Pkwy"/>
    <s v="Warner Robins"/>
    <s v="31098-1618"/>
    <x v="6"/>
    <n v="2990"/>
    <x v="0"/>
    <x v="50"/>
    <x v="1"/>
    <x v="13"/>
    <n v="6902218709"/>
    <n v="405"/>
    <s v="PPP"/>
    <s v="Active Un-Disbursed"/>
    <x v="0"/>
    <n v="100"/>
    <n v="19747"/>
    <n v="19747"/>
    <n v="19747"/>
    <n v="529472"/>
    <s v="Capital Plus Financial, LLC"/>
    <s v="2247 Central Drive"/>
    <s v="Bedford"/>
    <s v="TX"/>
    <n v="76021"/>
    <x v="0"/>
    <x v="0"/>
    <x v="0"/>
    <s v="Warner Robins"/>
    <s v="HOUSTON"/>
    <s v="GA"/>
    <s v="31098-1618"/>
    <s v="Bedford"/>
    <s v="TX"/>
    <d v="2021-04-05T00:00:00"/>
    <n v="529472"/>
    <x v="1"/>
    <s v="NA"/>
    <s v="NA"/>
  </r>
  <r>
    <x v="21878"/>
    <x v="0"/>
    <s v="GA"/>
    <s v="2222 E West Connector"/>
    <s v="Austell"/>
    <s v="30106-8190"/>
    <x v="11"/>
    <n v="3999"/>
    <x v="0"/>
    <x v="50"/>
    <x v="1"/>
    <x v="0"/>
    <n v="689044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ustell"/>
    <s v="COBB"/>
    <s v="GA"/>
    <s v="30106-8190"/>
    <s v="Bedford"/>
    <s v="TX"/>
    <d v="2021-04-05T00:00:00"/>
    <n v="529472"/>
    <x v="1"/>
    <s v="NA"/>
    <s v="NA"/>
  </r>
  <r>
    <x v="21879"/>
    <x v="0"/>
    <s v="GA"/>
    <s v="184 Buckeye Rd"/>
    <s v="Fort Valley"/>
    <s v="31030-5553"/>
    <x v="5"/>
    <n v="4110"/>
    <x v="0"/>
    <x v="50"/>
    <x v="1"/>
    <x v="5"/>
    <n v="699838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Fort Valley"/>
    <s v="PEACH"/>
    <s v="GA"/>
    <s v="31030-5553"/>
    <s v="Bedford"/>
    <s v="TX"/>
    <d v="2021-04-05T00:00:00"/>
    <n v="529472"/>
    <x v="0"/>
    <s v="NA"/>
    <s v="NA"/>
  </r>
  <r>
    <x v="21880"/>
    <x v="0"/>
    <s v="GA"/>
    <s v="1184 Mitchell St"/>
    <s v="Macon"/>
    <s v="31217-7035"/>
    <x v="6"/>
    <n v="2111"/>
    <x v="0"/>
    <x v="50"/>
    <x v="1"/>
    <x v="13"/>
    <n v="704941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Macon"/>
    <s v="BIBB"/>
    <s v="GA"/>
    <s v="31217-7035"/>
    <s v="Bedford"/>
    <s v="TX"/>
    <d v="2021-04-05T00:00:00"/>
    <n v="529472"/>
    <x v="1"/>
    <s v="NA"/>
    <s v="NA"/>
  </r>
  <r>
    <x v="21881"/>
    <x v="0"/>
    <s v="GA"/>
    <s v="122 Perry St"/>
    <s v="Monroe"/>
    <s v="30655-1836"/>
    <x v="12"/>
    <n v="1613"/>
    <x v="0"/>
    <x v="50"/>
    <x v="1"/>
    <x v="11"/>
    <n v="704819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Monroe"/>
    <s v="WALTON"/>
    <s v="GA"/>
    <s v="30655-1836"/>
    <s v="Bedford"/>
    <s v="TX"/>
    <d v="2021-04-05T00:00:00"/>
    <n v="529472"/>
    <x v="0"/>
    <s v="NA"/>
    <s v="NA"/>
  </r>
  <r>
    <x v="21882"/>
    <x v="0"/>
    <s v="GA"/>
    <s v="2125 Larchwood Rd SW"/>
    <s v="Atlanta"/>
    <s v="30310-1024"/>
    <x v="4"/>
    <n v="6117"/>
    <x v="0"/>
    <x v="50"/>
    <x v="1"/>
    <x v="9"/>
    <n v="715897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0-1024"/>
    <s v="Bedford"/>
    <s v="TX"/>
    <d v="2021-04-05T00:00:00"/>
    <n v="529472"/>
    <x v="0"/>
    <s v="NA"/>
    <s v="NA"/>
  </r>
  <r>
    <x v="21883"/>
    <x v="0"/>
    <s v="GA"/>
    <s v="4104 Windermere Dr"/>
    <s v="Lithonia"/>
    <s v="30038-4128"/>
    <x v="6"/>
    <n v="2112"/>
    <x v="0"/>
    <x v="50"/>
    <x v="1"/>
    <x v="7"/>
    <n v="721982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onia"/>
    <s v="DEKALB"/>
    <s v="GA"/>
    <s v="30038-4128"/>
    <s v="Bedford"/>
    <s v="TX"/>
    <d v="2021-04-05T00:00:00"/>
    <n v="529472"/>
    <x v="1"/>
    <s v="NA"/>
    <s v="NA"/>
  </r>
  <r>
    <x v="21884"/>
    <x v="0"/>
    <s v="GA"/>
    <s v="3204 Wanstead Park Dr"/>
    <s v="Suwanee"/>
    <s v="30024-0076"/>
    <x v="17"/>
    <n v="8150"/>
    <x v="0"/>
    <x v="50"/>
    <x v="1"/>
    <x v="3"/>
    <n v="726216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uwanee"/>
    <s v="GWINNETT"/>
    <s v="GA"/>
    <s v="30024-0076"/>
    <s v="Bedford"/>
    <s v="TX"/>
    <d v="2021-04-05T00:00:00"/>
    <n v="529472"/>
    <x v="1"/>
    <s v="NA"/>
    <s v="NA"/>
  </r>
  <r>
    <x v="21885"/>
    <x v="673"/>
    <s v="GA"/>
    <s v="525 north h"/>
    <s v="Stone mountain"/>
    <n v="30083"/>
    <x v="1"/>
    <n v="1730"/>
    <x v="0"/>
    <x v="50"/>
    <x v="1"/>
    <x v="7"/>
    <n v="7247098707"/>
    <n v="405"/>
    <s v="PPP"/>
    <s v="Active Un-Disbursed"/>
    <x v="0"/>
    <n v="100"/>
    <n v="7290"/>
    <n v="7290"/>
    <n v="7290"/>
    <n v="529472"/>
    <s v="Capital Plus Financial, LLC"/>
    <s v="2247 Central Drive"/>
    <s v="Bedford"/>
    <s v="TX"/>
    <n v="76021"/>
    <x v="0"/>
    <x v="0"/>
    <x v="0"/>
    <s v="Stone mountain"/>
    <s v="DEKALB"/>
    <s v="GA"/>
    <n v="30083"/>
    <s v="Bedford"/>
    <s v="TX"/>
    <d v="2021-04-05T00:00:00"/>
    <n v="529472"/>
    <x v="0"/>
    <s v="NA"/>
    <s v="NA"/>
  </r>
  <r>
    <x v="21886"/>
    <x v="0"/>
    <s v="GA"/>
    <s v="1533 Mine Run"/>
    <s v="Hampton"/>
    <s v="30228-6320"/>
    <x v="1"/>
    <n v="1410"/>
    <x v="0"/>
    <x v="50"/>
    <x v="1"/>
    <x v="0"/>
    <n v="702030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Hampton"/>
    <s v="CLAYTON"/>
    <s v="GA"/>
    <s v="30228-6320"/>
    <s v="Bedford"/>
    <s v="TX"/>
    <d v="2021-04-05T00:00:00"/>
    <n v="529472"/>
    <x v="0"/>
    <s v="NA"/>
    <s v="NA"/>
  </r>
  <r>
    <x v="21887"/>
    <x v="727"/>
    <s v="GA"/>
    <s v="1308 Hobson St Apt 60"/>
    <s v="Albany"/>
    <s v="31705-1297"/>
    <x v="6"/>
    <n v="2112"/>
    <x v="0"/>
    <x v="50"/>
    <x v="1"/>
    <x v="5"/>
    <n v="6846588709"/>
    <n v="405"/>
    <s v="PPP"/>
    <s v="Active Un-Disbursed"/>
    <x v="0"/>
    <n v="100"/>
    <n v="17915"/>
    <n v="17915"/>
    <n v="17915"/>
    <n v="529472"/>
    <s v="Capital Plus Financial, LLC"/>
    <s v="2247 Central Drive"/>
    <s v="Bedford"/>
    <s v="TX"/>
    <n v="76021"/>
    <x v="0"/>
    <x v="1"/>
    <x v="0"/>
    <s v="Albany"/>
    <s v="DOUGHERTY"/>
    <s v="GA"/>
    <s v="31705-1297"/>
    <s v="Bedford"/>
    <s v="TX"/>
    <d v="2021-04-05T00:00:00"/>
    <n v="529472"/>
    <x v="1"/>
    <s v="NA"/>
    <s v="NA"/>
  </r>
  <r>
    <x v="1992"/>
    <x v="26"/>
    <s v="GA"/>
    <s v="102 Wilson Ave"/>
    <s v="Stockbridge"/>
    <s v="30281-3701"/>
    <x v="10"/>
    <n v="2210"/>
    <x v="0"/>
    <x v="50"/>
    <x v="1"/>
    <x v="0"/>
    <n v="7101158709"/>
    <n v="405"/>
    <s v="PPP"/>
    <s v="Active Un-Disbursed"/>
    <x v="0"/>
    <n v="100"/>
    <n v="3125"/>
    <n v="3125"/>
    <n v="3125"/>
    <n v="529472"/>
    <s v="Capital Plus Financial, LLC"/>
    <s v="2247 Central Drive"/>
    <s v="Bedford"/>
    <s v="TX"/>
    <n v="76021"/>
    <x v="0"/>
    <x v="0"/>
    <x v="0"/>
    <s v="Stockbridge"/>
    <s v="HENRY"/>
    <s v="GA"/>
    <s v="30281-3701"/>
    <s v="Bedford"/>
    <s v="TX"/>
    <d v="2021-04-05T00:00:00"/>
    <n v="529472"/>
    <x v="0"/>
    <s v="NA"/>
    <s v="NA"/>
  </r>
  <r>
    <x v="21888"/>
    <x v="0"/>
    <s v="GA"/>
    <s v="2328 Campbellton Rd SW"/>
    <s v="Atlanta"/>
    <s v="30311-4626"/>
    <x v="6"/>
    <n v="2112"/>
    <x v="0"/>
    <x v="50"/>
    <x v="1"/>
    <x v="9"/>
    <n v="698429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1-4626"/>
    <s v="Bedford"/>
    <s v="TX"/>
    <d v="2021-04-05T00:00:00"/>
    <n v="529472"/>
    <x v="0"/>
    <s v="NA"/>
    <s v="NA"/>
  </r>
  <r>
    <x v="21889"/>
    <x v="0"/>
    <s v="GA"/>
    <s v="3985 Crestwater Ln"/>
    <s v="Snellville"/>
    <s v="30039-6838"/>
    <x v="17"/>
    <n v="8120"/>
    <x v="0"/>
    <x v="50"/>
    <x v="1"/>
    <x v="7"/>
    <n v="709151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nellville"/>
    <s v="GWINNETT"/>
    <s v="GA"/>
    <s v="30039-6838"/>
    <s v="Bedford"/>
    <s v="TX"/>
    <d v="2021-04-05T00:00:00"/>
    <n v="529472"/>
    <x v="1"/>
    <s v="NA"/>
    <s v="NA"/>
  </r>
  <r>
    <x v="21890"/>
    <x v="0"/>
    <s v="GA"/>
    <s v="1829 Campbellton Rd SW Apt A1"/>
    <s v="Atlanta"/>
    <s v="30311-4126"/>
    <x v="12"/>
    <n v="1613"/>
    <x v="0"/>
    <x v="50"/>
    <x v="1"/>
    <x v="9"/>
    <n v="720908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1-4126"/>
    <s v="Bedford"/>
    <s v="TX"/>
    <d v="2021-04-05T00:00:00"/>
    <n v="529472"/>
    <x v="0"/>
    <s v="NA"/>
    <s v="NA"/>
  </r>
  <r>
    <x v="21891"/>
    <x v="0"/>
    <s v="GA"/>
    <s v="3255 Sugar Creek Trce SE"/>
    <s v="Atlanta"/>
    <s v="30316-4958"/>
    <x v="1"/>
    <n v="1910"/>
    <x v="0"/>
    <x v="50"/>
    <x v="1"/>
    <x v="9"/>
    <n v="722231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DEKALB"/>
    <s v="GA"/>
    <s v="30316-4958"/>
    <s v="Bedford"/>
    <s v="TX"/>
    <d v="2021-04-05T00:00:00"/>
    <n v="529472"/>
    <x v="0"/>
    <s v="NA"/>
    <s v="NA"/>
  </r>
  <r>
    <x v="21892"/>
    <x v="694"/>
    <s v="GA"/>
    <s v="439 Barnes Rd"/>
    <s v="Dublin"/>
    <s v="31027-2304"/>
    <x v="6"/>
    <n v="2112"/>
    <x v="0"/>
    <x v="50"/>
    <x v="1"/>
    <x v="10"/>
    <n v="7135688702"/>
    <n v="405"/>
    <s v="PPP"/>
    <s v="Active Un-Disbursed"/>
    <x v="0"/>
    <n v="100"/>
    <n v="20050"/>
    <n v="20050"/>
    <n v="20050"/>
    <n v="529472"/>
    <s v="Capital Plus Financial, LLC"/>
    <s v="2247 Central Drive"/>
    <s v="Bedford"/>
    <s v="TX"/>
    <n v="76021"/>
    <x v="1"/>
    <x v="0"/>
    <x v="0"/>
    <s v="Dublin"/>
    <s v="LAURENS"/>
    <s v="GA"/>
    <s v="31027-2304"/>
    <s v="Bedford"/>
    <s v="TX"/>
    <d v="2021-04-05T00:00:00"/>
    <n v="529472"/>
    <x v="0"/>
    <s v="NA"/>
    <s v="NA"/>
  </r>
  <r>
    <x v="21893"/>
    <x v="191"/>
    <s v="GA"/>
    <s v="167 Windriver Trl"/>
    <s v="Powder Springs"/>
    <s v="30127-8751"/>
    <x v="5"/>
    <n v="4230"/>
    <x v="0"/>
    <x v="50"/>
    <x v="1"/>
    <x v="4"/>
    <n v="6869448705"/>
    <n v="405"/>
    <s v="PPP"/>
    <s v="Active Un-Disbursed"/>
    <x v="0"/>
    <n v="100"/>
    <n v="15625"/>
    <n v="15625"/>
    <n v="15625"/>
    <n v="529472"/>
    <s v="Capital Plus Financial, LLC"/>
    <s v="2247 Central Drive"/>
    <s v="Bedford"/>
    <s v="TX"/>
    <n v="76021"/>
    <x v="0"/>
    <x v="0"/>
    <x v="0"/>
    <s v="Powder Springs"/>
    <s v="PAULDING"/>
    <s v="GA"/>
    <s v="30127-8751"/>
    <s v="Bedford"/>
    <s v="TX"/>
    <d v="2021-04-05T00:00:00"/>
    <n v="529472"/>
    <x v="1"/>
    <s v="NA"/>
    <s v="NA"/>
  </r>
  <r>
    <x v="21894"/>
    <x v="42"/>
    <s v="GA"/>
    <s v="980 Eisenhower Rd SE"/>
    <s v="Atlanta"/>
    <s v="30354-3409"/>
    <x v="3"/>
    <n v="6999"/>
    <x v="0"/>
    <x v="50"/>
    <x v="1"/>
    <x v="9"/>
    <n v="7098938705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1"/>
    <x v="0"/>
    <s v="Atlanta"/>
    <s v="FULTON"/>
    <s v="GA"/>
    <s v="30354-3409"/>
    <s v="Bedford"/>
    <s v="TX"/>
    <d v="2021-04-05T00:00:00"/>
    <n v="529472"/>
    <x v="0"/>
    <s v="NA"/>
    <s v="NA"/>
  </r>
  <r>
    <x v="21895"/>
    <x v="108"/>
    <s v="GA"/>
    <s v="2591 Etheridge Dr NW Apt A208"/>
    <s v="Atlanta"/>
    <s v="30318-0613"/>
    <x v="4"/>
    <n v="6118"/>
    <x v="0"/>
    <x v="50"/>
    <x v="1"/>
    <x v="9"/>
    <n v="6994408703"/>
    <n v="405"/>
    <s v="PPP"/>
    <s v="Active Un-Disbursed"/>
    <x v="0"/>
    <n v="100"/>
    <n v="19375"/>
    <n v="19375"/>
    <n v="19375"/>
    <n v="529472"/>
    <s v="Capital Plus Financial, LLC"/>
    <s v="2247 Central Drive"/>
    <s v="Bedford"/>
    <s v="TX"/>
    <n v="76021"/>
    <x v="0"/>
    <x v="1"/>
    <x v="0"/>
    <s v="Atlanta"/>
    <s v="FULTON"/>
    <s v="GA"/>
    <s v="30318-0613"/>
    <s v="Bedford"/>
    <s v="TX"/>
    <d v="2021-04-05T00:00:00"/>
    <n v="529472"/>
    <x v="0"/>
    <s v="NA"/>
    <s v="NA"/>
  </r>
  <r>
    <x v="21896"/>
    <x v="399"/>
    <s v="GA"/>
    <s v="217 Bradwell Steet Apt B7"/>
    <s v="Hinesville"/>
    <n v="31313"/>
    <x v="6"/>
    <n v="2112"/>
    <x v="0"/>
    <x v="50"/>
    <x v="1"/>
    <x v="8"/>
    <n v="6831578703"/>
    <n v="405"/>
    <s v="PPP"/>
    <s v="Active Un-Disbursed"/>
    <x v="0"/>
    <n v="100"/>
    <n v="20562"/>
    <n v="20562"/>
    <n v="20562"/>
    <n v="529472"/>
    <s v="Capital Plus Financial, LLC"/>
    <s v="2247 Central Drive"/>
    <s v="Bedford"/>
    <s v="TX"/>
    <n v="76021"/>
    <x v="0"/>
    <x v="0"/>
    <x v="0"/>
    <s v="Hinesville"/>
    <s v="LIBERTY"/>
    <s v="GA"/>
    <n v="31313"/>
    <s v="Bedford"/>
    <s v="TX"/>
    <d v="2021-04-05T00:00:00"/>
    <n v="529472"/>
    <x v="1"/>
    <s v="NA"/>
    <s v="NA"/>
  </r>
  <r>
    <x v="21897"/>
    <x v="1362"/>
    <s v="GA"/>
    <s v="470 Belgarde Pl SE"/>
    <s v="Atlanta"/>
    <s v="30354-2816"/>
    <x v="17"/>
    <n v="8120"/>
    <x v="0"/>
    <x v="50"/>
    <x v="1"/>
    <x v="9"/>
    <n v="7041228703"/>
    <n v="405"/>
    <s v="PPP"/>
    <s v="Active Un-Disbursed"/>
    <x v="0"/>
    <n v="100"/>
    <n v="19270"/>
    <n v="19270"/>
    <n v="19270"/>
    <n v="529472"/>
    <s v="Capital Plus Financial, LLC"/>
    <s v="2247 Central Drive"/>
    <s v="Bedford"/>
    <s v="TX"/>
    <n v="76021"/>
    <x v="0"/>
    <x v="1"/>
    <x v="0"/>
    <s v="Atlanta"/>
    <s v="FULTON"/>
    <s v="GA"/>
    <s v="30354-2816"/>
    <s v="Bedford"/>
    <s v="TX"/>
    <d v="2021-04-05T00:00:00"/>
    <n v="529472"/>
    <x v="0"/>
    <s v="NA"/>
    <s v="NA"/>
  </r>
  <r>
    <x v="21898"/>
    <x v="653"/>
    <s v="GA"/>
    <s v="2419 Aylesbury Loop Apt 168"/>
    <s v="Decatur"/>
    <s v="30034-3789"/>
    <x v="21"/>
    <n v="2321"/>
    <x v="0"/>
    <x v="50"/>
    <x v="1"/>
    <x v="7"/>
    <n v="6934718700"/>
    <n v="405"/>
    <s v="PPP"/>
    <s v="Active Un-Disbursed"/>
    <x v="0"/>
    <n v="100"/>
    <n v="18540"/>
    <n v="18540"/>
    <n v="18540"/>
    <n v="529472"/>
    <s v="Capital Plus Financial, LLC"/>
    <s v="2247 Central Drive"/>
    <s v="Bedford"/>
    <s v="TX"/>
    <n v="76021"/>
    <x v="0"/>
    <x v="0"/>
    <x v="0"/>
    <s v="Decatur"/>
    <s v="DEKALB"/>
    <s v="GA"/>
    <s v="30034-3789"/>
    <s v="Bedford"/>
    <s v="TX"/>
    <d v="2021-04-05T00:00:00"/>
    <n v="529472"/>
    <x v="1"/>
    <s v="NA"/>
    <s v="NA"/>
  </r>
  <r>
    <x v="21899"/>
    <x v="4196"/>
    <s v="GA"/>
    <s v="1123 W Poplar St"/>
    <s v="Griffin"/>
    <s v="30224-2638"/>
    <x v="1"/>
    <n v="1499"/>
    <x v="0"/>
    <x v="50"/>
    <x v="1"/>
    <x v="1"/>
    <n v="7107898709"/>
    <n v="405"/>
    <s v="PPP"/>
    <s v="Active Un-Disbursed"/>
    <x v="0"/>
    <n v="100"/>
    <n v="19530"/>
    <n v="19530"/>
    <n v="19530"/>
    <n v="529472"/>
    <s v="Capital Plus Financial, LLC"/>
    <s v="2247 Central Drive"/>
    <s v="Bedford"/>
    <s v="TX"/>
    <n v="76021"/>
    <x v="1"/>
    <x v="1"/>
    <x v="0"/>
    <s v="Griffin"/>
    <s v="SPALDING"/>
    <s v="GA"/>
    <s v="30224-2638"/>
    <s v="Bedford"/>
    <s v="TX"/>
    <d v="2021-04-05T00:00:00"/>
    <n v="529472"/>
    <x v="1"/>
    <s v="NA"/>
    <s v="NA"/>
  </r>
  <r>
    <x v="21900"/>
    <x v="5729"/>
    <s v="GA"/>
    <s v="1609 Mallard Ln"/>
    <s v="Tifton"/>
    <s v="31793-7810"/>
    <x v="1"/>
    <n v="1510"/>
    <x v="0"/>
    <x v="50"/>
    <x v="1"/>
    <x v="13"/>
    <n v="6969028705"/>
    <n v="405"/>
    <s v="PPP"/>
    <s v="Active Un-Disbursed"/>
    <x v="0"/>
    <n v="100"/>
    <n v="8027"/>
    <n v="8027"/>
    <n v="8027"/>
    <n v="529472"/>
    <s v="Capital Plus Financial, LLC"/>
    <s v="2247 Central Drive"/>
    <s v="Bedford"/>
    <s v="TX"/>
    <n v="76021"/>
    <x v="1"/>
    <x v="0"/>
    <x v="0"/>
    <s v="Tifton"/>
    <s v="TIFT"/>
    <s v="GA"/>
    <s v="31793-7810"/>
    <s v="Bedford"/>
    <s v="TX"/>
    <d v="2021-04-05T00:00:00"/>
    <n v="529472"/>
    <x v="0"/>
    <s v="NA"/>
    <s v="NA"/>
  </r>
  <r>
    <x v="21901"/>
    <x v="58"/>
    <s v="GA"/>
    <s v="6652 Bent Creek Dr"/>
    <s v="Rex"/>
    <s v="30273-2103"/>
    <x v="1"/>
    <n v="1730"/>
    <x v="0"/>
    <x v="50"/>
    <x v="1"/>
    <x v="9"/>
    <n v="7069988710"/>
    <n v="405"/>
    <s v="PPP"/>
    <s v="Active Un-Disbursed"/>
    <x v="0"/>
    <n v="100"/>
    <n v="12500"/>
    <n v="12500"/>
    <n v="12500"/>
    <n v="529472"/>
    <s v="Capital Plus Financial, LLC"/>
    <s v="2247 Central Drive"/>
    <s v="Bedford"/>
    <s v="TX"/>
    <n v="76021"/>
    <x v="0"/>
    <x v="1"/>
    <x v="0"/>
    <s v="Rex"/>
    <s v="CLAYTON"/>
    <s v="GA"/>
    <s v="30273-2103"/>
    <s v="Bedford"/>
    <s v="TX"/>
    <d v="2021-04-05T00:00:00"/>
    <n v="529472"/>
    <x v="1"/>
    <s v="NA"/>
    <s v="NA"/>
  </r>
  <r>
    <x v="21902"/>
    <x v="0"/>
    <s v="GA"/>
    <s v="1425 Oakland Dr SW"/>
    <s v="Atlanta"/>
    <s v="30310-4015"/>
    <x v="6"/>
    <n v="2112"/>
    <x v="0"/>
    <x v="50"/>
    <x v="1"/>
    <x v="9"/>
    <n v="711377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0-4015"/>
    <s v="Bedford"/>
    <s v="TX"/>
    <d v="2021-04-05T00:00:00"/>
    <n v="529472"/>
    <x v="0"/>
    <s v="NA"/>
    <s v="NA"/>
  </r>
  <r>
    <x v="21903"/>
    <x v="549"/>
    <s v="GA"/>
    <s v="8067 Drawbridge Rd SE"/>
    <s v="Smyrna"/>
    <s v="30080-5749"/>
    <x v="4"/>
    <n v="8330"/>
    <x v="0"/>
    <x v="50"/>
    <x v="33"/>
    <x v="6"/>
    <n v="6820258706"/>
    <n v="405"/>
    <s v="PPS"/>
    <s v="Active Un-Disbursed"/>
    <x v="0"/>
    <n v="100"/>
    <n v="16250"/>
    <n v="16250"/>
    <n v="16250"/>
    <n v="529471"/>
    <s v="Itria Ventures LLC"/>
    <s v="One Penn Plaza, Suite 4530"/>
    <s v="New York"/>
    <s v="NY"/>
    <n v="10119"/>
    <x v="0"/>
    <x v="0"/>
    <x v="0"/>
    <s v="Smyrna"/>
    <s v="COBB"/>
    <s v="GA"/>
    <s v="30080-5749"/>
    <s v="New York"/>
    <s v="NY"/>
    <d v="2021-04-05T00:00:00"/>
    <n v="529471"/>
    <x v="1"/>
    <s v="NA"/>
    <s v="NA"/>
  </r>
  <r>
    <x v="21904"/>
    <x v="696"/>
    <s v="GA"/>
    <s v="1325 Riverside Pkwy Apt 707"/>
    <s v="Austell"/>
    <s v="30168-7075"/>
    <x v="6"/>
    <n v="2112"/>
    <x v="0"/>
    <x v="50"/>
    <x v="1"/>
    <x v="0"/>
    <n v="6861648701"/>
    <n v="405"/>
    <s v="PPS"/>
    <s v="Active Un-Disbursed"/>
    <x v="0"/>
    <n v="100"/>
    <n v="18957"/>
    <n v="18957"/>
    <n v="18957"/>
    <n v="529472"/>
    <s v="Capital Plus Financial, LLC"/>
    <s v="2247 Central Drive"/>
    <s v="Bedford"/>
    <s v="TX"/>
    <n v="76021"/>
    <x v="0"/>
    <x v="1"/>
    <x v="0"/>
    <s v="Austell"/>
    <s v="COBB"/>
    <s v="GA"/>
    <s v="30168-7075"/>
    <s v="Bedford"/>
    <s v="TX"/>
    <d v="2021-04-05T00:00:00"/>
    <n v="529472"/>
    <x v="0"/>
    <s v="NA"/>
    <s v="NA"/>
  </r>
  <r>
    <x v="21905"/>
    <x v="2555"/>
    <s v="GA"/>
    <s v="2611 Springdale Rd SW Apt 910"/>
    <s v="Atlanta"/>
    <s v="30315-7139"/>
    <x v="9"/>
    <n v="3998"/>
    <x v="0"/>
    <x v="50"/>
    <x v="1"/>
    <x v="9"/>
    <n v="6991418700"/>
    <n v="405"/>
    <s v="PPP"/>
    <s v="Active Un-Disbursed"/>
    <x v="0"/>
    <n v="100"/>
    <n v="20535"/>
    <n v="20535"/>
    <n v="20535"/>
    <n v="529472"/>
    <s v="Capital Plus Financial, LLC"/>
    <s v="2247 Central Drive"/>
    <s v="Bedford"/>
    <s v="TX"/>
    <n v="76021"/>
    <x v="0"/>
    <x v="1"/>
    <x v="0"/>
    <s v="Atlanta"/>
    <s v="FULTON"/>
    <s v="GA"/>
    <s v="30315-7139"/>
    <s v="Bedford"/>
    <s v="TX"/>
    <d v="2021-04-05T00:00:00"/>
    <n v="529472"/>
    <x v="0"/>
    <s v="NA"/>
    <s v="NA"/>
  </r>
  <r>
    <x v="21906"/>
    <x v="0"/>
    <s v="GA"/>
    <s v="559 Forrester Dr SE Apt 2"/>
    <s v="Dawson"/>
    <s v="39842-2071"/>
    <x v="6"/>
    <n v="2112"/>
    <x v="0"/>
    <x v="50"/>
    <x v="1"/>
    <x v="5"/>
    <n v="692559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Dawson"/>
    <s v="TERRELL"/>
    <s v="GA"/>
    <s v="39842-2071"/>
    <s v="Bedford"/>
    <s v="TX"/>
    <d v="2021-04-05T00:00:00"/>
    <n v="529472"/>
    <x v="0"/>
    <s v="NA"/>
    <s v="NA"/>
  </r>
  <r>
    <x v="21907"/>
    <x v="5730"/>
    <s v="GA"/>
    <s v="8104 Webb Rd"/>
    <s v="Riverdale"/>
    <s v="30274-4189"/>
    <x v="11"/>
    <n v="2310"/>
    <x v="0"/>
    <x v="50"/>
    <x v="1"/>
    <x v="0"/>
    <n v="7208778707"/>
    <n v="405"/>
    <s v="PPP"/>
    <s v="Active Un-Disbursed"/>
    <x v="0"/>
    <n v="100"/>
    <n v="4620"/>
    <n v="4620"/>
    <n v="4620"/>
    <n v="529472"/>
    <s v="Capital Plus Financial, LLC"/>
    <s v="2247 Central Drive"/>
    <s v="Bedford"/>
    <s v="TX"/>
    <n v="76021"/>
    <x v="0"/>
    <x v="0"/>
    <x v="0"/>
    <s v="Riverdale"/>
    <s v="CLAYTON"/>
    <s v="GA"/>
    <s v="30274-4189"/>
    <s v="Bedford"/>
    <s v="TX"/>
    <d v="2021-04-05T00:00:00"/>
    <n v="529472"/>
    <x v="0"/>
    <s v="NA"/>
    <s v="NA"/>
  </r>
  <r>
    <x v="21908"/>
    <x v="0"/>
    <s v="GA"/>
    <s v="311 Raleigh Dr"/>
    <s v="Warner Robins"/>
    <s v="31088-2106"/>
    <x v="6"/>
    <n v="2112"/>
    <x v="0"/>
    <x v="50"/>
    <x v="1"/>
    <x v="13"/>
    <n v="707729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Warner Robins"/>
    <s v="HOUSTON"/>
    <s v="GA"/>
    <s v="31088-2106"/>
    <s v="Bedford"/>
    <s v="TX"/>
    <d v="2021-04-05T00:00:00"/>
    <n v="529472"/>
    <x v="1"/>
    <s v="NA"/>
    <s v="NA"/>
  </r>
  <r>
    <x v="21909"/>
    <x v="316"/>
    <s v="GA"/>
    <s v="680 Whisper Trl"/>
    <s v="Austell"/>
    <s v="30168-7133"/>
    <x v="6"/>
    <n v="2112"/>
    <x v="0"/>
    <x v="50"/>
    <x v="1"/>
    <x v="0"/>
    <n v="6980368703"/>
    <n v="405"/>
    <s v="PPP"/>
    <s v="Active Un-Disbursed"/>
    <x v="0"/>
    <n v="100"/>
    <n v="20515"/>
    <n v="20515"/>
    <n v="20515"/>
    <n v="529472"/>
    <s v="Capital Plus Financial, LLC"/>
    <s v="2247 Central Drive"/>
    <s v="Bedford"/>
    <s v="TX"/>
    <n v="76021"/>
    <x v="0"/>
    <x v="1"/>
    <x v="0"/>
    <s v="Austell"/>
    <s v="COBB"/>
    <s v="GA"/>
    <s v="30168-7133"/>
    <s v="Bedford"/>
    <s v="TX"/>
    <d v="2021-04-05T00:00:00"/>
    <n v="529472"/>
    <x v="0"/>
    <s v="NA"/>
    <s v="NA"/>
  </r>
  <r>
    <x v="21910"/>
    <x v="0"/>
    <s v="GA"/>
    <s v="32 Tiffany Ln"/>
    <s v="Brunswick"/>
    <s v="31525-2063"/>
    <x v="9"/>
    <n v="3998"/>
    <x v="0"/>
    <x v="50"/>
    <x v="1"/>
    <x v="8"/>
    <n v="719714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Brunswick"/>
    <s v="GLYNN"/>
    <s v="GA"/>
    <s v="31525-2063"/>
    <s v="Bedford"/>
    <s v="TX"/>
    <d v="2021-04-05T00:00:00"/>
    <n v="529472"/>
    <x v="1"/>
    <s v="NA"/>
    <s v="NA"/>
  </r>
  <r>
    <x v="21911"/>
    <x v="5731"/>
    <s v="GA"/>
    <s v="1250 Redwood Dr"/>
    <s v="Douglas"/>
    <s v="31535-5166"/>
    <x v="7"/>
    <n v="2240"/>
    <x v="0"/>
    <x v="50"/>
    <x v="5"/>
    <x v="10"/>
    <n v="7040478706"/>
    <n v="405"/>
    <s v="PPP"/>
    <s v="Exemption 4"/>
    <x v="0"/>
    <n v="100"/>
    <n v="11597"/>
    <n v="11597"/>
    <n v="0"/>
    <n v="509316"/>
    <s v="Harvest Small Business Finance, LLC"/>
    <s v="24422 Avenida de la Carlota Suite 232"/>
    <s v="Laguna Hills"/>
    <s v="CA"/>
    <n v="92653"/>
    <x v="1"/>
    <x v="1"/>
    <x v="0"/>
    <s v="Douglas"/>
    <s v="COFFEE"/>
    <s v="GA"/>
    <s v="31535-5166"/>
    <s v="Laguna Hills"/>
    <s v="CA"/>
    <s v="NA"/>
    <n v="509316"/>
    <x v="1"/>
    <s v="NA"/>
    <s v="NA"/>
  </r>
  <r>
    <x v="21912"/>
    <x v="0"/>
    <s v="GA"/>
    <s v="302 Morrow Rd"/>
    <s v="Forest Park"/>
    <s v="30297-2840"/>
    <x v="6"/>
    <n v="2112"/>
    <x v="0"/>
    <x v="50"/>
    <x v="1"/>
    <x v="9"/>
    <n v="684067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Forest Park"/>
    <s v="CLAYTON"/>
    <s v="GA"/>
    <s v="30297-2840"/>
    <s v="Bedford"/>
    <s v="TX"/>
    <d v="2021-04-05T00:00:00"/>
    <n v="529472"/>
    <x v="0"/>
    <s v="NA"/>
    <s v="NA"/>
  </r>
  <r>
    <x v="21913"/>
    <x v="0"/>
    <s v="GA"/>
    <s v="3200 Lenox Rd NE"/>
    <s v="Atlanta"/>
    <s v="30324-2679"/>
    <x v="4"/>
    <n v="6118"/>
    <x v="0"/>
    <x v="50"/>
    <x v="1"/>
    <x v="9"/>
    <n v="697822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24-2679"/>
    <s v="Bedford"/>
    <s v="TX"/>
    <d v="2021-04-05T00:00:00"/>
    <n v="529472"/>
    <x v="1"/>
    <s v="NA"/>
    <s v="NA"/>
  </r>
  <r>
    <x v="21914"/>
    <x v="5732"/>
    <s v="GA"/>
    <s v="513 Arlington Ct"/>
    <s v="Evans"/>
    <s v="30809-6161"/>
    <x v="12"/>
    <n v="1618"/>
    <x v="0"/>
    <x v="50"/>
    <x v="1"/>
    <x v="10"/>
    <n v="7138258708"/>
    <n v="405"/>
    <s v="PPP"/>
    <s v="Active Un-Disbursed"/>
    <x v="0"/>
    <n v="100"/>
    <n v="19207"/>
    <n v="19207"/>
    <n v="19207"/>
    <n v="529472"/>
    <s v="Capital Plus Financial, LLC"/>
    <s v="2247 Central Drive"/>
    <s v="Bedford"/>
    <s v="TX"/>
    <n v="76021"/>
    <x v="0"/>
    <x v="0"/>
    <x v="0"/>
    <s v="Evans"/>
    <s v="COLUMBIA"/>
    <s v="GA"/>
    <s v="30809-6161"/>
    <s v="Bedford"/>
    <s v="TX"/>
    <d v="2021-04-05T00:00:00"/>
    <n v="529472"/>
    <x v="1"/>
    <s v="NA"/>
    <s v="NA"/>
  </r>
  <r>
    <x v="21915"/>
    <x v="0"/>
    <s v="GA"/>
    <s v="511 McIntyre St"/>
    <s v="Savannah"/>
    <s v="31415-1951"/>
    <x v="6"/>
    <n v="2112"/>
    <x v="0"/>
    <x v="50"/>
    <x v="1"/>
    <x v="8"/>
    <n v="702312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Savannah"/>
    <s v="CHATHAM"/>
    <s v="GA"/>
    <s v="31415-1951"/>
    <s v="Bedford"/>
    <s v="TX"/>
    <d v="2021-04-05T00:00:00"/>
    <n v="529472"/>
    <x v="0"/>
    <s v="NA"/>
    <s v="NA"/>
  </r>
  <r>
    <x v="21916"/>
    <x v="0"/>
    <s v="GA"/>
    <s v="9250 Wilkerson Mill Rd"/>
    <s v="Palmetto"/>
    <s v="30268-1844"/>
    <x v="18"/>
    <n v="1610"/>
    <x v="0"/>
    <x v="50"/>
    <x v="1"/>
    <x v="0"/>
    <n v="715463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Palmetto"/>
    <s v="FULTON"/>
    <s v="GA"/>
    <s v="30268-1844"/>
    <s v="Bedford"/>
    <s v="TX"/>
    <d v="2021-04-05T00:00:00"/>
    <n v="529472"/>
    <x v="1"/>
    <s v="NA"/>
    <s v="NA"/>
  </r>
  <r>
    <x v="21917"/>
    <x v="118"/>
    <s v="GA"/>
    <s v="608 Circus St"/>
    <s v="Griffin"/>
    <s v="30223-3522"/>
    <x v="4"/>
    <n v="6116"/>
    <x v="0"/>
    <x v="50"/>
    <x v="1"/>
    <x v="1"/>
    <n v="6832638710"/>
    <n v="405"/>
    <s v="PPP"/>
    <s v="Active Un-Disbursed"/>
    <x v="0"/>
    <n v="100"/>
    <n v="20687"/>
    <n v="20687"/>
    <n v="20687"/>
    <n v="529472"/>
    <s v="Capital Plus Financial, LLC"/>
    <s v="2247 Central Drive"/>
    <s v="Bedford"/>
    <s v="TX"/>
    <n v="76021"/>
    <x v="1"/>
    <x v="1"/>
    <x v="0"/>
    <s v="Griffin"/>
    <s v="SPALDING"/>
    <s v="GA"/>
    <s v="30223-3522"/>
    <s v="Bedford"/>
    <s v="TX"/>
    <d v="2021-04-05T00:00:00"/>
    <n v="529472"/>
    <x v="0"/>
    <s v="NA"/>
    <s v="NA"/>
  </r>
  <r>
    <x v="21918"/>
    <x v="240"/>
    <s v="GA"/>
    <s v="715 Spindletop Way"/>
    <s v="Stockbridge"/>
    <s v="30281-7231"/>
    <x v="12"/>
    <n v="1613"/>
    <x v="0"/>
    <x v="50"/>
    <x v="33"/>
    <x v="0"/>
    <n v="7097558707"/>
    <n v="405"/>
    <s v="PPS"/>
    <s v="Active Un-Disbursed"/>
    <x v="0"/>
    <n v="100"/>
    <n v="20790"/>
    <n v="20790"/>
    <n v="20790"/>
    <n v="529471"/>
    <s v="Itria Ventures LLC"/>
    <s v="One Penn Plaza, Suite 4530"/>
    <s v="New York"/>
    <s v="NY"/>
    <n v="10119"/>
    <x v="0"/>
    <x v="0"/>
    <x v="0"/>
    <s v="Stockbridge"/>
    <s v="HENRY"/>
    <s v="GA"/>
    <s v="30281-7231"/>
    <s v="New York"/>
    <s v="NY"/>
    <d v="2021-04-05T00:00:00"/>
    <n v="529471"/>
    <x v="0"/>
    <s v="NA"/>
    <s v="NA"/>
  </r>
  <r>
    <x v="21919"/>
    <x v="0"/>
    <s v="GA"/>
    <s v="4421 Pinsincher Street"/>
    <s v="Union City"/>
    <n v="30291"/>
    <x v="13"/>
    <n v="4410"/>
    <x v="0"/>
    <x v="50"/>
    <x v="1"/>
    <x v="0"/>
    <n v="712047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Union City"/>
    <s v="FULTON"/>
    <s v="GA"/>
    <n v="30291"/>
    <s v="Bedford"/>
    <s v="TX"/>
    <d v="2021-04-05T00:00:00"/>
    <n v="529472"/>
    <x v="0"/>
    <s v="NA"/>
    <s v="NA"/>
  </r>
  <r>
    <x v="21920"/>
    <x v="0"/>
    <s v="GA"/>
    <s v="288 Fairburn Rd SW"/>
    <s v="Atlanta"/>
    <s v="30331-4211"/>
    <x v="4"/>
    <n v="6117"/>
    <x v="0"/>
    <x v="50"/>
    <x v="1"/>
    <x v="9"/>
    <n v="698608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31-4211"/>
    <s v="Bedford"/>
    <s v="TX"/>
    <d v="2021-04-05T00:00:00"/>
    <n v="529472"/>
    <x v="1"/>
    <s v="NA"/>
    <s v="NA"/>
  </r>
  <r>
    <x v="21921"/>
    <x v="111"/>
    <s v="GA"/>
    <s v="3384 Columbia Trce"/>
    <s v="Decatur"/>
    <s v="30032-4674"/>
    <x v="5"/>
    <n v="5310"/>
    <x v="0"/>
    <x v="50"/>
    <x v="1"/>
    <x v="7"/>
    <n v="6937278705"/>
    <n v="405"/>
    <s v="PPP"/>
    <s v="Active Un-Disbursed"/>
    <x v="0"/>
    <n v="100"/>
    <n v="20102"/>
    <n v="20102"/>
    <n v="20102"/>
    <n v="529472"/>
    <s v="Capital Plus Financial, LLC"/>
    <s v="2247 Central Drive"/>
    <s v="Bedford"/>
    <s v="TX"/>
    <n v="76021"/>
    <x v="0"/>
    <x v="1"/>
    <x v="0"/>
    <s v="Decatur"/>
    <s v="DEKALB"/>
    <s v="GA"/>
    <s v="30032-4674"/>
    <s v="Bedford"/>
    <s v="TX"/>
    <d v="2021-04-05T00:00:00"/>
    <n v="529472"/>
    <x v="0"/>
    <s v="NA"/>
    <s v="NA"/>
  </r>
  <r>
    <x v="21922"/>
    <x v="623"/>
    <s v="GA"/>
    <s v="5707 Phillips Dr"/>
    <s v="Forest Park"/>
    <s v="30297-3144"/>
    <x v="6"/>
    <n v="2112"/>
    <x v="0"/>
    <x v="50"/>
    <x v="1"/>
    <x v="9"/>
    <n v="6831448710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1"/>
    <x v="0"/>
    <s v="Forest Park"/>
    <s v="CLAYTON"/>
    <s v="GA"/>
    <s v="30297-3144"/>
    <s v="Bedford"/>
    <s v="TX"/>
    <d v="2021-04-05T00:00:00"/>
    <n v="529472"/>
    <x v="0"/>
    <s v="NA"/>
    <s v="NA"/>
  </r>
  <r>
    <x v="21923"/>
    <x v="0"/>
    <s v="GA"/>
    <s v="1905 Lobelia Ln"/>
    <s v="Augusta"/>
    <s v="30906-8115"/>
    <x v="1"/>
    <n v="1720"/>
    <x v="0"/>
    <x v="50"/>
    <x v="1"/>
    <x v="10"/>
    <n v="712579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ugusta"/>
    <s v="RICHMOND"/>
    <s v="GA"/>
    <s v="30906-8115"/>
    <s v="Bedford"/>
    <s v="TX"/>
    <d v="2021-04-05T00:00:00"/>
    <n v="529472"/>
    <x v="0"/>
    <s v="NA"/>
    <s v="NA"/>
  </r>
  <r>
    <x v="21924"/>
    <x v="657"/>
    <s v="GA"/>
    <s v="125 Seagraves Dr"/>
    <s v="Athens"/>
    <s v="30605-2413"/>
    <x v="6"/>
    <n v="2112"/>
    <x v="0"/>
    <x v="50"/>
    <x v="1"/>
    <x v="11"/>
    <n v="7180568700"/>
    <n v="405"/>
    <s v="PPP"/>
    <s v="Active Un-Disbursed"/>
    <x v="0"/>
    <n v="100"/>
    <n v="12770"/>
    <n v="12770"/>
    <n v="12770"/>
    <n v="529472"/>
    <s v="Capital Plus Financial, LLC"/>
    <s v="2247 Central Drive"/>
    <s v="Bedford"/>
    <s v="TX"/>
    <n v="76021"/>
    <x v="0"/>
    <x v="1"/>
    <x v="0"/>
    <s v="Athens"/>
    <s v="CLARKE"/>
    <s v="GA"/>
    <s v="30605-2413"/>
    <s v="Bedford"/>
    <s v="TX"/>
    <d v="2021-04-05T00:00:00"/>
    <n v="529472"/>
    <x v="1"/>
    <s v="NA"/>
    <s v="NA"/>
  </r>
  <r>
    <x v="21925"/>
    <x v="0"/>
    <s v="GA"/>
    <s v="960 Constitution Rd SE"/>
    <s v="Atlanta"/>
    <s v="30315-6836"/>
    <x v="4"/>
    <n v="6118"/>
    <x v="0"/>
    <x v="50"/>
    <x v="1"/>
    <x v="9"/>
    <n v="700900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5-6836"/>
    <s v="Bedford"/>
    <s v="TX"/>
    <d v="2021-04-05T00:00:00"/>
    <n v="529472"/>
    <x v="0"/>
    <s v="NA"/>
    <s v="NA"/>
  </r>
  <r>
    <x v="21926"/>
    <x v="673"/>
    <s v="GA"/>
    <s v="115 Mitchell Ave Apt 13"/>
    <s v="Lagrange"/>
    <s v="30240-2258"/>
    <x v="17"/>
    <n v="8140"/>
    <x v="0"/>
    <x v="50"/>
    <x v="1"/>
    <x v="1"/>
    <n v="7129688706"/>
    <n v="405"/>
    <s v="PPP"/>
    <s v="Active Un-Disbursed"/>
    <x v="0"/>
    <n v="100"/>
    <n v="7290"/>
    <n v="7290"/>
    <n v="7290"/>
    <n v="529472"/>
    <s v="Capital Plus Financial, LLC"/>
    <s v="2247 Central Drive"/>
    <s v="Bedford"/>
    <s v="TX"/>
    <n v="76021"/>
    <x v="1"/>
    <x v="0"/>
    <x v="0"/>
    <s v="Lagrange"/>
    <s v="TROUP"/>
    <s v="GA"/>
    <s v="30240-2258"/>
    <s v="Bedford"/>
    <s v="TX"/>
    <d v="2021-04-05T00:00:00"/>
    <n v="529472"/>
    <x v="1"/>
    <s v="NA"/>
    <s v="NA"/>
  </r>
  <r>
    <x v="21927"/>
    <x v="0"/>
    <s v="GA"/>
    <s v="409 West St"/>
    <s v="Valdosta"/>
    <s v="31601-5682"/>
    <x v="6"/>
    <n v="2112"/>
    <x v="0"/>
    <x v="50"/>
    <x v="1"/>
    <x v="13"/>
    <n v="689591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Valdosta"/>
    <s v="LOWNDES"/>
    <s v="GA"/>
    <s v="31601-5682"/>
    <s v="Bedford"/>
    <s v="TX"/>
    <d v="2021-04-05T00:00:00"/>
    <n v="529472"/>
    <x v="0"/>
    <s v="NA"/>
    <s v="NA"/>
  </r>
  <r>
    <x v="21928"/>
    <x v="0"/>
    <s v="GA"/>
    <s v="7128 Fowler Ct NE"/>
    <s v="Covington"/>
    <s v="30014-6325"/>
    <x v="11"/>
    <n v="3999"/>
    <x v="0"/>
    <x v="50"/>
    <x v="1"/>
    <x v="7"/>
    <n v="696952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ovington"/>
    <s v="NEWTON"/>
    <s v="GA"/>
    <s v="30014-6325"/>
    <s v="Bedford"/>
    <s v="TX"/>
    <d v="2021-04-05T00:00:00"/>
    <n v="529472"/>
    <x v="0"/>
    <s v="NA"/>
    <s v="NA"/>
  </r>
  <r>
    <x v="21929"/>
    <x v="1727"/>
    <s v="GA"/>
    <s v="1629 Sugarmaple Dr SW N/A"/>
    <s v="Conyers"/>
    <s v="30094-6823"/>
    <x v="20"/>
    <n v="1140"/>
    <x v="0"/>
    <x v="50"/>
    <x v="22"/>
    <x v="7"/>
    <n v="7146688708"/>
    <n v="405"/>
    <s v="PPP"/>
    <s v="Active Un-Disbursed"/>
    <x v="0"/>
    <n v="100"/>
    <n v="20619"/>
    <n v="20619"/>
    <n v="20619"/>
    <n v="121536"/>
    <s v="Customers Bank"/>
    <s v="99 Bridge St"/>
    <s v="PHOENIXVILLE"/>
    <s v="PA"/>
    <s v="19460-3411"/>
    <x v="0"/>
    <x v="0"/>
    <x v="0"/>
    <s v="Conyers"/>
    <s v="ROCKDALE"/>
    <s v="GA"/>
    <s v="30094-6823"/>
    <s v="PHOENIXVILLE"/>
    <s v="PA"/>
    <d v="2021-04-05T00:00:00"/>
    <n v="121536"/>
    <x v="1"/>
    <s v="NA"/>
    <s v="NA"/>
  </r>
  <r>
    <x v="21930"/>
    <x v="176"/>
    <s v="GA"/>
    <s v="1404 Whispering Pines Rd"/>
    <s v="Albany"/>
    <s v="31707-2700"/>
    <x v="0"/>
    <n v="4990"/>
    <x v="0"/>
    <x v="50"/>
    <x v="1"/>
    <x v="5"/>
    <n v="6844848700"/>
    <n v="405"/>
    <s v="PPP"/>
    <s v="Active Un-Disbursed"/>
    <x v="0"/>
    <n v="100"/>
    <n v="20452"/>
    <n v="20452"/>
    <n v="20452"/>
    <n v="529472"/>
    <s v="Capital Plus Financial, LLC"/>
    <s v="2247 Central Drive"/>
    <s v="Bedford"/>
    <s v="TX"/>
    <n v="76021"/>
    <x v="0"/>
    <x v="0"/>
    <x v="0"/>
    <s v="Albany"/>
    <s v="DOUGHERTY"/>
    <s v="GA"/>
    <s v="31707-2700"/>
    <s v="Bedford"/>
    <s v="TX"/>
    <d v="2021-04-05T00:00:00"/>
    <n v="529472"/>
    <x v="1"/>
    <s v="NA"/>
    <s v="NA"/>
  </r>
  <r>
    <x v="14546"/>
    <x v="0"/>
    <s v="GA"/>
    <s v="170 Northside Dr SW"/>
    <s v="Atlanta"/>
    <s v="30313-1389"/>
    <x v="5"/>
    <n v="5310"/>
    <x v="0"/>
    <x v="50"/>
    <x v="1"/>
    <x v="9"/>
    <n v="682965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3-1389"/>
    <s v="Bedford"/>
    <s v="TX"/>
    <d v="2021-04-05T00:00:00"/>
    <n v="529472"/>
    <x v="0"/>
    <s v="NA"/>
    <s v="NA"/>
  </r>
  <r>
    <x v="21931"/>
    <x v="1179"/>
    <s v="GA"/>
    <s v="5801 Riverdale Rd Apt 34H"/>
    <s v="College Park"/>
    <s v="30349-6760"/>
    <x v="6"/>
    <n v="2112"/>
    <x v="0"/>
    <x v="50"/>
    <x v="1"/>
    <x v="9"/>
    <n v="7001088704"/>
    <n v="405"/>
    <s v="PPP"/>
    <s v="Active Un-Disbursed"/>
    <x v="0"/>
    <n v="100"/>
    <n v="18680"/>
    <n v="18680"/>
    <n v="18680"/>
    <n v="529472"/>
    <s v="Capital Plus Financial, LLC"/>
    <s v="2247 Central Drive"/>
    <s v="Bedford"/>
    <s v="TX"/>
    <n v="76021"/>
    <x v="0"/>
    <x v="0"/>
    <x v="0"/>
    <s v="College Park"/>
    <s v="CLAYTON"/>
    <s v="GA"/>
    <s v="30349-6760"/>
    <s v="Bedford"/>
    <s v="TX"/>
    <d v="2021-04-05T00:00:00"/>
    <n v="529472"/>
    <x v="1"/>
    <s v="NA"/>
    <s v="NA"/>
  </r>
  <r>
    <x v="21932"/>
    <x v="195"/>
    <s v="GA"/>
    <s v="6328 Woodstock Ln"/>
    <s v="Riverdale"/>
    <s v="30296-2866"/>
    <x v="4"/>
    <n v="6117"/>
    <x v="0"/>
    <x v="50"/>
    <x v="1"/>
    <x v="0"/>
    <n v="7177598708"/>
    <n v="405"/>
    <s v="PPP"/>
    <s v="Active Un-Disbursed"/>
    <x v="0"/>
    <n v="100"/>
    <n v="14582"/>
    <n v="14582"/>
    <n v="14582"/>
    <n v="529472"/>
    <s v="Capital Plus Financial, LLC"/>
    <s v="2247 Central Drive"/>
    <s v="Bedford"/>
    <s v="TX"/>
    <n v="76021"/>
    <x v="0"/>
    <x v="0"/>
    <x v="0"/>
    <s v="Riverdale"/>
    <s v="CLAYTON"/>
    <s v="GA"/>
    <s v="30296-2866"/>
    <s v="Bedford"/>
    <s v="TX"/>
    <d v="2021-04-05T00:00:00"/>
    <n v="529472"/>
    <x v="1"/>
    <s v="NA"/>
    <s v="NA"/>
  </r>
  <r>
    <x v="21933"/>
    <x v="83"/>
    <s v="GA"/>
    <s v="230 Gunnison Pl SW"/>
    <s v="Atlanta"/>
    <s v="30331-9441"/>
    <x v="15"/>
    <n v="1130"/>
    <x v="0"/>
    <x v="50"/>
    <x v="1"/>
    <x v="0"/>
    <n v="7239838704"/>
    <n v="405"/>
    <s v="PPP"/>
    <s v="Active Un-Disbursed"/>
    <x v="0"/>
    <n v="100"/>
    <n v="8332"/>
    <n v="8332"/>
    <n v="8332"/>
    <n v="529472"/>
    <s v="Capital Plus Financial, LLC"/>
    <s v="2247 Central Drive"/>
    <s v="Bedford"/>
    <s v="TX"/>
    <n v="76021"/>
    <x v="0"/>
    <x v="0"/>
    <x v="0"/>
    <s v="Atlanta"/>
    <s v="FULTON"/>
    <s v="GA"/>
    <s v="30331-9441"/>
    <s v="Bedford"/>
    <s v="TX"/>
    <d v="2021-04-05T00:00:00"/>
    <n v="529472"/>
    <x v="1"/>
    <s v="NA"/>
    <s v="NA"/>
  </r>
  <r>
    <x v="21934"/>
    <x v="0"/>
    <s v="GA"/>
    <s v="950 Lake Ridge Pkwy Apt 1208"/>
    <s v="Riverdale"/>
    <s v="30296-7118"/>
    <x v="6"/>
    <n v="3910"/>
    <x v="0"/>
    <x v="50"/>
    <x v="1"/>
    <x v="0"/>
    <n v="686552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Riverdale"/>
    <s v="CLAYTON"/>
    <s v="GA"/>
    <s v="30296-7118"/>
    <s v="Bedford"/>
    <s v="TX"/>
    <d v="2021-04-05T00:00:00"/>
    <n v="529472"/>
    <x v="1"/>
    <s v="NA"/>
    <s v="NA"/>
  </r>
  <r>
    <x v="21935"/>
    <x v="0"/>
    <s v="GA"/>
    <s v="11 Wm Holmes Borders Dr SE"/>
    <s v="Atlanta"/>
    <s v="30312-1725"/>
    <x v="17"/>
    <n v="8120"/>
    <x v="0"/>
    <x v="50"/>
    <x v="1"/>
    <x v="9"/>
    <n v="702478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2-1725"/>
    <s v="Bedford"/>
    <s v="TX"/>
    <d v="2021-04-05T00:00:00"/>
    <n v="529472"/>
    <x v="1"/>
    <s v="NA"/>
    <s v="NA"/>
  </r>
  <r>
    <x v="21936"/>
    <x v="0"/>
    <s v="GA"/>
    <s v="138 Aubrey St"/>
    <s v="Cartersville"/>
    <s v="30120-3009"/>
    <x v="6"/>
    <n v="3910"/>
    <x v="0"/>
    <x v="50"/>
    <x v="1"/>
    <x v="6"/>
    <n v="691537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artersville"/>
    <s v="BARTOW"/>
    <s v="GA"/>
    <s v="30120-3009"/>
    <s v="Bedford"/>
    <s v="TX"/>
    <d v="2021-04-05T00:00:00"/>
    <n v="529472"/>
    <x v="1"/>
    <s v="NA"/>
    <s v="NA"/>
  </r>
  <r>
    <x v="21937"/>
    <x v="891"/>
    <s v="GA"/>
    <s v="4227 Adams St"/>
    <s v="Columbus"/>
    <s v="31907-2601"/>
    <x v="2"/>
    <n v="2511"/>
    <x v="0"/>
    <x v="50"/>
    <x v="1"/>
    <x v="5"/>
    <n v="6842168704"/>
    <n v="405"/>
    <s v="PPP"/>
    <s v="Active Un-Disbursed"/>
    <x v="0"/>
    <n v="100"/>
    <n v="20665"/>
    <n v="20665"/>
    <n v="20665"/>
    <n v="529472"/>
    <s v="Capital Plus Financial, LLC"/>
    <s v="2247 Central Drive"/>
    <s v="Bedford"/>
    <s v="TX"/>
    <n v="76021"/>
    <x v="0"/>
    <x v="0"/>
    <x v="0"/>
    <s v="Columbus"/>
    <s v="MUSCOGEE"/>
    <s v="GA"/>
    <s v="31907-2601"/>
    <s v="Bedford"/>
    <s v="TX"/>
    <d v="2021-04-05T00:00:00"/>
    <n v="529472"/>
    <x v="1"/>
    <s v="NA"/>
    <s v="NA"/>
  </r>
  <r>
    <x v="21938"/>
    <x v="0"/>
    <s v="GA"/>
    <s v="500 Willow Ash Dr"/>
    <s v="College Park"/>
    <s v="30349-7406"/>
    <x v="4"/>
    <n v="8320"/>
    <x v="0"/>
    <x v="50"/>
    <x v="1"/>
    <x v="0"/>
    <n v="706865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College Park"/>
    <s v="FULTON"/>
    <s v="GA"/>
    <s v="30349-7406"/>
    <s v="Bedford"/>
    <s v="TX"/>
    <d v="2021-04-05T00:00:00"/>
    <n v="529472"/>
    <x v="1"/>
    <s v="NA"/>
    <s v="NA"/>
  </r>
  <r>
    <x v="21939"/>
    <x v="388"/>
    <s v="GA"/>
    <s v="2280 Lake Royale Dr"/>
    <s v="Riverdale"/>
    <s v="30296-1896"/>
    <x v="6"/>
    <n v="1211"/>
    <x v="0"/>
    <x v="50"/>
    <x v="1"/>
    <x v="0"/>
    <n v="7117368707"/>
    <n v="405"/>
    <s v="PPP"/>
    <s v="Active Un-Disbursed"/>
    <x v="0"/>
    <n v="100"/>
    <n v="5207"/>
    <n v="5207"/>
    <n v="5207"/>
    <n v="529472"/>
    <s v="Capital Plus Financial, LLC"/>
    <s v="2247 Central Drive"/>
    <s v="Bedford"/>
    <s v="TX"/>
    <n v="76021"/>
    <x v="0"/>
    <x v="0"/>
    <x v="0"/>
    <s v="Riverdale"/>
    <s v="CLAYTON"/>
    <s v="GA"/>
    <s v="30296-1896"/>
    <s v="Bedford"/>
    <s v="TX"/>
    <d v="2021-04-05T00:00:00"/>
    <n v="529472"/>
    <x v="1"/>
    <s v="NA"/>
    <s v="NA"/>
  </r>
  <r>
    <x v="21940"/>
    <x v="37"/>
    <s v="GA"/>
    <s v="1300 Peachcrest Rd"/>
    <s v="Decatur"/>
    <s v="30032-2517"/>
    <x v="11"/>
    <n v="3999"/>
    <x v="0"/>
    <x v="50"/>
    <x v="5"/>
    <x v="7"/>
    <n v="7042238708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1"/>
    <x v="0"/>
    <s v="Decatur"/>
    <s v="DEKALB"/>
    <s v="GA"/>
    <s v="30032-2517"/>
    <s v="Laguna Hills"/>
    <s v="CA"/>
    <s v="NA"/>
    <n v="509316"/>
    <x v="0"/>
    <s v="NA"/>
    <s v="NA"/>
  </r>
  <r>
    <x v="21941"/>
    <x v="0"/>
    <s v="GA"/>
    <s v="2865 Club Forest Dr SE"/>
    <s v="Conyers"/>
    <s v="30013-4904"/>
    <x v="11"/>
    <n v="3999"/>
    <x v="0"/>
    <x v="50"/>
    <x v="1"/>
    <x v="7"/>
    <n v="699600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onyers"/>
    <s v="NEWTON"/>
    <s v="GA"/>
    <s v="30013-4904"/>
    <s v="Bedford"/>
    <s v="TX"/>
    <d v="2021-04-05T00:00:00"/>
    <n v="529472"/>
    <x v="1"/>
    <s v="NA"/>
    <s v="NA"/>
  </r>
  <r>
    <x v="21942"/>
    <x v="118"/>
    <s v="GA"/>
    <s v="1368 Woodland Ave SE"/>
    <s v="Atlanta"/>
    <s v="30316-3150"/>
    <x v="4"/>
    <n v="6116"/>
    <x v="0"/>
    <x v="50"/>
    <x v="1"/>
    <x v="9"/>
    <n v="6908008706"/>
    <n v="405"/>
    <s v="PPP"/>
    <s v="Active Un-Disbursed"/>
    <x v="0"/>
    <n v="100"/>
    <n v="20687"/>
    <n v="20687"/>
    <n v="20687"/>
    <n v="529472"/>
    <s v="Capital Plus Financial, LLC"/>
    <s v="2247 Central Drive"/>
    <s v="Bedford"/>
    <s v="TX"/>
    <n v="76021"/>
    <x v="0"/>
    <x v="1"/>
    <x v="0"/>
    <s v="Atlanta"/>
    <s v="FULTON"/>
    <s v="GA"/>
    <s v="30316-3150"/>
    <s v="Bedford"/>
    <s v="TX"/>
    <d v="2021-04-05T00:00:00"/>
    <n v="529472"/>
    <x v="0"/>
    <s v="NA"/>
    <s v="NA"/>
  </r>
  <r>
    <x v="21943"/>
    <x v="758"/>
    <s v="GA"/>
    <s v="10612 Abercorn St Apt F7"/>
    <s v="Savannah"/>
    <s v="31419-4412"/>
    <x v="6"/>
    <n v="2112"/>
    <x v="0"/>
    <x v="50"/>
    <x v="5"/>
    <x v="8"/>
    <n v="6874518707"/>
    <n v="405"/>
    <s v="PPP"/>
    <s v="Active Un-Disbursed"/>
    <x v="0"/>
    <n v="100"/>
    <n v="13125"/>
    <n v="13125"/>
    <n v="13125"/>
    <n v="509316"/>
    <s v="Harvest Small Business Finance, LLC"/>
    <s v="24422 Avenida de la Carlota Suite 232"/>
    <s v="Laguna Hills"/>
    <s v="CA"/>
    <n v="92653"/>
    <x v="0"/>
    <x v="0"/>
    <x v="0"/>
    <s v="Savannah"/>
    <s v="CHATHAM"/>
    <s v="GA"/>
    <s v="31419-4412"/>
    <s v="Laguna Hills"/>
    <s v="CA"/>
    <d v="2021-04-05T00:00:00"/>
    <n v="509316"/>
    <x v="1"/>
    <s v="NA"/>
    <s v="NA"/>
  </r>
  <r>
    <x v="21944"/>
    <x v="0"/>
    <s v="GA"/>
    <s v="7437 Mistydawn Dr"/>
    <s v="Fairburn"/>
    <s v="30213-4331"/>
    <x v="13"/>
    <n v="1610"/>
    <x v="0"/>
    <x v="50"/>
    <x v="1"/>
    <x v="0"/>
    <n v="683531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Fairburn"/>
    <s v="FULTON"/>
    <s v="GA"/>
    <s v="30213-4331"/>
    <s v="Bedford"/>
    <s v="TX"/>
    <d v="2021-04-05T00:00:00"/>
    <n v="529472"/>
    <x v="1"/>
    <s v="NA"/>
    <s v="NA"/>
  </r>
  <r>
    <x v="21945"/>
    <x v="0"/>
    <s v="GA"/>
    <s v="125spinks st  Apt17"/>
    <s v="Omega"/>
    <n v="31775"/>
    <x v="6"/>
    <n v="2199"/>
    <x v="0"/>
    <x v="50"/>
    <x v="1"/>
    <x v="13"/>
    <n v="687271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Omega"/>
    <s v="TIFT"/>
    <s v="GA"/>
    <n v="31775"/>
    <s v="Bedford"/>
    <s v="TX"/>
    <d v="2021-04-05T00:00:00"/>
    <n v="529472"/>
    <x v="0"/>
    <s v="NA"/>
    <s v="NA"/>
  </r>
  <r>
    <x v="21946"/>
    <x v="0"/>
    <s v="GA"/>
    <s v="9142 Huntwood Ln"/>
    <s v="Riverdale"/>
    <s v="30274-6932"/>
    <x v="1"/>
    <n v="1730"/>
    <x v="0"/>
    <x v="50"/>
    <x v="1"/>
    <x v="0"/>
    <n v="708993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Riverdale"/>
    <s v="CLAYTON"/>
    <s v="GA"/>
    <s v="30274-6932"/>
    <s v="Bedford"/>
    <s v="TX"/>
    <d v="2021-04-05T00:00:00"/>
    <n v="529472"/>
    <x v="0"/>
    <s v="NA"/>
    <s v="NA"/>
  </r>
  <r>
    <x v="21947"/>
    <x v="0"/>
    <s v="GA"/>
    <s v="5749 Wesson Dr"/>
    <s v="Ellenwood"/>
    <s v="30294-3919"/>
    <x v="1"/>
    <n v="1730"/>
    <x v="0"/>
    <x v="50"/>
    <x v="1"/>
    <x v="9"/>
    <n v="725450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Ellenwood"/>
    <s v="CLAYTON"/>
    <s v="GA"/>
    <s v="30294-3919"/>
    <s v="Bedford"/>
    <s v="TX"/>
    <d v="2021-04-05T00:00:00"/>
    <n v="529472"/>
    <x v="1"/>
    <s v="NA"/>
    <s v="NA"/>
  </r>
  <r>
    <x v="21948"/>
    <x v="3257"/>
    <s v="GA"/>
    <s v="Johnson St"/>
    <s v="Lumber city"/>
    <n v="31549"/>
    <x v="6"/>
    <n v="2112"/>
    <x v="0"/>
    <x v="50"/>
    <x v="1"/>
    <x v="13"/>
    <n v="6985128700"/>
    <n v="405"/>
    <s v="PPP"/>
    <s v="Active Un-Disbursed"/>
    <x v="0"/>
    <n v="100"/>
    <n v="9477"/>
    <n v="9477"/>
    <n v="9477"/>
    <n v="529472"/>
    <s v="Capital Plus Financial, LLC"/>
    <s v="2247 Central Drive"/>
    <s v="Bedford"/>
    <s v="TX"/>
    <n v="76021"/>
    <x v="1"/>
    <x v="0"/>
    <x v="0"/>
    <s v="Lumber city"/>
    <s v="TELFAIR"/>
    <s v="GA"/>
    <n v="31549"/>
    <s v="Bedford"/>
    <s v="TX"/>
    <d v="2021-04-05T00:00:00"/>
    <n v="529472"/>
    <x v="0"/>
    <s v="NA"/>
    <s v="NA"/>
  </r>
  <r>
    <x v="21949"/>
    <x v="0"/>
    <s v="GA"/>
    <s v="714 Wilmington Dr"/>
    <s v="Warner Robins"/>
    <s v="31088-9040"/>
    <x v="1"/>
    <n v="1920"/>
    <x v="0"/>
    <x v="50"/>
    <x v="1"/>
    <x v="13"/>
    <n v="712408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Warner Robins"/>
    <s v="HOUSTON"/>
    <s v="GA"/>
    <s v="31088-9040"/>
    <s v="Bedford"/>
    <s v="TX"/>
    <d v="2021-04-05T00:00:00"/>
    <n v="529472"/>
    <x v="1"/>
    <s v="NA"/>
    <s v="NA"/>
  </r>
  <r>
    <x v="21950"/>
    <x v="0"/>
    <s v="GA"/>
    <s v="1132 Cliftwood Dr"/>
    <s v="Riverdale"/>
    <s v="30296-3435"/>
    <x v="0"/>
    <n v="3920"/>
    <x v="0"/>
    <x v="50"/>
    <x v="1"/>
    <x v="0"/>
    <n v="694766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Riverdale"/>
    <s v="CLAYTON"/>
    <s v="GA"/>
    <s v="30296-3435"/>
    <s v="Bedford"/>
    <s v="TX"/>
    <d v="2021-04-05T00:00:00"/>
    <n v="529472"/>
    <x v="1"/>
    <s v="NA"/>
    <s v="NA"/>
  </r>
  <r>
    <x v="21951"/>
    <x v="0"/>
    <s v="GA"/>
    <s v="413 Preston Creek Dr"/>
    <s v="McDonough"/>
    <s v="30253-8983"/>
    <x v="6"/>
    <n v="2112"/>
    <x v="0"/>
    <x v="50"/>
    <x v="1"/>
    <x v="1"/>
    <n v="686277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cDonough"/>
    <s v="HENRY"/>
    <s v="GA"/>
    <s v="30253-8983"/>
    <s v="Bedford"/>
    <s v="TX"/>
    <d v="2021-04-05T00:00:00"/>
    <n v="529472"/>
    <x v="0"/>
    <s v="NA"/>
    <s v="NA"/>
  </r>
  <r>
    <x v="21952"/>
    <x v="0"/>
    <s v="GA"/>
    <s v="2206 Country Club Dr SE"/>
    <s v="Conyers"/>
    <s v="30013-5104"/>
    <x v="6"/>
    <n v="2111"/>
    <x v="0"/>
    <x v="50"/>
    <x v="1"/>
    <x v="7"/>
    <n v="686712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nyers"/>
    <s v="ROCKDALE"/>
    <s v="GA"/>
    <s v="30013-5104"/>
    <s v="Bedford"/>
    <s v="TX"/>
    <d v="2021-04-05T00:00:00"/>
    <n v="529472"/>
    <x v="1"/>
    <s v="NA"/>
    <s v="NA"/>
  </r>
  <r>
    <x v="21953"/>
    <x v="0"/>
    <s v="GA"/>
    <s v="2191 Kilarney Rd"/>
    <s v="Decatur"/>
    <s v="30032-7125"/>
    <x v="1"/>
    <n v="1730"/>
    <x v="0"/>
    <x v="50"/>
    <x v="1"/>
    <x v="7"/>
    <n v="717346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Decatur"/>
    <s v="DEKALB"/>
    <s v="GA"/>
    <s v="30032-7125"/>
    <s v="Bedford"/>
    <s v="TX"/>
    <d v="2021-04-05T00:00:00"/>
    <n v="529472"/>
    <x v="0"/>
    <s v="NA"/>
    <s v="NA"/>
  </r>
  <r>
    <x v="21954"/>
    <x v="0"/>
    <s v="GA"/>
    <s v="3115 Centurion Dr"/>
    <s v="Gainesville"/>
    <s v="30506-7215"/>
    <x v="5"/>
    <n v="5310"/>
    <x v="0"/>
    <x v="50"/>
    <x v="1"/>
    <x v="12"/>
    <n v="693429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Gainesville"/>
    <s v="HALL"/>
    <s v="GA"/>
    <s v="30506-7215"/>
    <s v="Bedford"/>
    <s v="TX"/>
    <d v="2021-04-05T00:00:00"/>
    <n v="529472"/>
    <x v="1"/>
    <s v="NA"/>
    <s v="NA"/>
  </r>
  <r>
    <x v="21955"/>
    <x v="591"/>
    <s v="GA"/>
    <s v="3154 Reeves Cir NW Apt 175"/>
    <s v="Atlanta"/>
    <s v="30311-1418"/>
    <x v="17"/>
    <n v="8130"/>
    <x v="0"/>
    <x v="50"/>
    <x v="1"/>
    <x v="9"/>
    <n v="7202178703"/>
    <n v="405"/>
    <s v="PPP"/>
    <s v="Active Un-Disbursed"/>
    <x v="0"/>
    <n v="100"/>
    <n v="12707"/>
    <n v="12707"/>
    <n v="12707"/>
    <n v="529472"/>
    <s v="Capital Plus Financial, LLC"/>
    <s v="2247 Central Drive"/>
    <s v="Bedford"/>
    <s v="TX"/>
    <n v="76021"/>
    <x v="0"/>
    <x v="1"/>
    <x v="0"/>
    <s v="Atlanta"/>
    <s v="FULTON"/>
    <s v="GA"/>
    <s v="30311-1418"/>
    <s v="Bedford"/>
    <s v="TX"/>
    <d v="2021-04-05T00:00:00"/>
    <n v="529472"/>
    <x v="0"/>
    <s v="NA"/>
    <s v="NA"/>
  </r>
  <r>
    <x v="21956"/>
    <x v="5733"/>
    <s v="GA"/>
    <s v="41 Williams Ct Apt D"/>
    <s v="Winder"/>
    <s v="30680-1684"/>
    <x v="3"/>
    <n v="6111"/>
    <x v="0"/>
    <x v="50"/>
    <x v="1"/>
    <x v="11"/>
    <n v="6915968710"/>
    <n v="405"/>
    <s v="PPP"/>
    <s v="Active Un-Disbursed"/>
    <x v="0"/>
    <n v="100"/>
    <n v="4082"/>
    <n v="4082"/>
    <n v="4082"/>
    <n v="529472"/>
    <s v="Capital Plus Financial, LLC"/>
    <s v="2247 Central Drive"/>
    <s v="Bedford"/>
    <s v="TX"/>
    <n v="76021"/>
    <x v="1"/>
    <x v="0"/>
    <x v="0"/>
    <s v="Winder"/>
    <s v="BARROW"/>
    <s v="GA"/>
    <s v="30680-1684"/>
    <s v="Bedford"/>
    <s v="TX"/>
    <d v="2021-04-05T00:00:00"/>
    <n v="529472"/>
    <x v="0"/>
    <s v="NA"/>
    <s v="NA"/>
  </r>
  <r>
    <x v="21957"/>
    <x v="0"/>
    <s v="GA"/>
    <s v="1805 Cedar Hl"/>
    <s v="Douglasville"/>
    <s v="30134-3284"/>
    <x v="6"/>
    <n v="3990"/>
    <x v="0"/>
    <x v="50"/>
    <x v="1"/>
    <x v="0"/>
    <n v="711177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ouglasville"/>
    <s v="DOUGLAS"/>
    <s v="GA"/>
    <s v="30134-3284"/>
    <s v="Bedford"/>
    <s v="TX"/>
    <d v="2021-04-05T00:00:00"/>
    <n v="529472"/>
    <x v="0"/>
    <s v="NA"/>
    <s v="NA"/>
  </r>
  <r>
    <x v="21958"/>
    <x v="0"/>
    <s v="GA"/>
    <s v="1260 old coutryside cir"/>
    <s v="stone mountain"/>
    <n v="30083"/>
    <x v="4"/>
    <n v="6118"/>
    <x v="0"/>
    <x v="50"/>
    <x v="1"/>
    <x v="7"/>
    <n v="721464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ountain"/>
    <s v="DEKALB"/>
    <s v="GA"/>
    <n v="30083"/>
    <s v="Bedford"/>
    <s v="TX"/>
    <d v="2021-04-05T00:00:00"/>
    <n v="529472"/>
    <x v="0"/>
    <s v="NA"/>
    <s v="NA"/>
  </r>
  <r>
    <x v="21959"/>
    <x v="590"/>
    <s v="GA"/>
    <s v="305 Ard Pl NW"/>
    <s v="Atlanta"/>
    <s v="30331-1603"/>
    <x v="6"/>
    <n v="2199"/>
    <x v="0"/>
    <x v="50"/>
    <x v="1"/>
    <x v="9"/>
    <n v="6996768710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1"/>
    <x v="0"/>
    <s v="Atlanta"/>
    <s v="FULTON"/>
    <s v="GA"/>
    <s v="30331-1603"/>
    <s v="Bedford"/>
    <s v="TX"/>
    <d v="2021-04-05T00:00:00"/>
    <n v="529472"/>
    <x v="1"/>
    <s v="NA"/>
    <s v="NA"/>
  </r>
  <r>
    <x v="21960"/>
    <x v="136"/>
    <s v="GA"/>
    <s v="544 Old Front St"/>
    <s v="Stone Mtn"/>
    <s v="30083-3372"/>
    <x v="6"/>
    <n v="2990"/>
    <x v="0"/>
    <x v="50"/>
    <x v="2"/>
    <x v="7"/>
    <n v="7073188709"/>
    <n v="405"/>
    <s v="PPP"/>
    <s v="Active Un-Disbursed"/>
    <x v="0"/>
    <n v="100"/>
    <n v="18333"/>
    <n v="18333"/>
    <n v="18333"/>
    <n v="529192"/>
    <s v="Benworth Capital"/>
    <s v="7000 SW 97th Avenue Suite 201"/>
    <s v="Miami"/>
    <s v="FL"/>
    <n v="33173"/>
    <x v="0"/>
    <x v="1"/>
    <x v="0"/>
    <s v="Stone Mtn"/>
    <s v="DEKALB"/>
    <s v="GA"/>
    <s v="30083-3372"/>
    <s v="Miami"/>
    <s v="FL"/>
    <d v="2021-04-05T00:00:00"/>
    <n v="529192"/>
    <x v="0"/>
    <s v="NA"/>
    <s v="NA"/>
  </r>
  <r>
    <x v="21961"/>
    <x v="0"/>
    <s v="GA"/>
    <s v="3438 Henderson Lake Ct"/>
    <s v="Loganville"/>
    <s v="30052-7813"/>
    <x v="11"/>
    <n v="4210"/>
    <x v="0"/>
    <x v="50"/>
    <x v="1"/>
    <x v="3"/>
    <n v="696675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oganville"/>
    <s v="GWINNETT"/>
    <s v="GA"/>
    <s v="30052-7813"/>
    <s v="Bedford"/>
    <s v="TX"/>
    <d v="2021-04-05T00:00:00"/>
    <n v="529472"/>
    <x v="1"/>
    <s v="NA"/>
    <s v="NA"/>
  </r>
  <r>
    <x v="21962"/>
    <x v="0"/>
    <s v="GA"/>
    <s v="4336 Oakleaf Cv"/>
    <s v="Decatur"/>
    <s v="30034-6243"/>
    <x v="6"/>
    <n v="2112"/>
    <x v="0"/>
    <x v="50"/>
    <x v="1"/>
    <x v="7"/>
    <n v="719018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ecatur"/>
    <s v="DEKALB"/>
    <s v="GA"/>
    <s v="30034-6243"/>
    <s v="Bedford"/>
    <s v="TX"/>
    <d v="2021-04-05T00:00:00"/>
    <n v="529472"/>
    <x v="1"/>
    <s v="NA"/>
    <s v="NA"/>
  </r>
  <r>
    <x v="21963"/>
    <x v="0"/>
    <s v="GA"/>
    <s v="2619 South Hills"/>
    <s v="Riverdale"/>
    <s v="30296-6032"/>
    <x v="6"/>
    <n v="2199"/>
    <x v="0"/>
    <x v="50"/>
    <x v="1"/>
    <x v="0"/>
    <n v="710617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Riverdale"/>
    <s v="FULTON"/>
    <s v="GA"/>
    <s v="30296-6032"/>
    <s v="Bedford"/>
    <s v="TX"/>
    <d v="2021-04-05T00:00:00"/>
    <n v="529472"/>
    <x v="1"/>
    <s v="NA"/>
    <s v="NA"/>
  </r>
  <r>
    <x v="21964"/>
    <x v="2521"/>
    <s v="GA"/>
    <s v="5100 W Mountain St"/>
    <s v="Stone Mountain"/>
    <s v="30083-3532"/>
    <x v="6"/>
    <n v="2930"/>
    <x v="0"/>
    <x v="50"/>
    <x v="1"/>
    <x v="7"/>
    <n v="7188428709"/>
    <n v="405"/>
    <s v="PPP"/>
    <s v="Active Un-Disbursed"/>
    <x v="0"/>
    <n v="100"/>
    <n v="19415"/>
    <n v="19415"/>
    <n v="19415"/>
    <n v="529472"/>
    <s v="Capital Plus Financial, LLC"/>
    <s v="2247 Central Drive"/>
    <s v="Bedford"/>
    <s v="TX"/>
    <n v="76021"/>
    <x v="0"/>
    <x v="0"/>
    <x v="0"/>
    <s v="Stone Mountain"/>
    <s v="DEKALB"/>
    <s v="GA"/>
    <s v="30083-3532"/>
    <s v="Bedford"/>
    <s v="TX"/>
    <d v="2021-04-05T00:00:00"/>
    <n v="529472"/>
    <x v="0"/>
    <s v="NA"/>
    <s v="NA"/>
  </r>
  <r>
    <x v="21965"/>
    <x v="0"/>
    <s v="GA"/>
    <s v="1576 Autumn Hurst Trl"/>
    <s v="Stone Mountain"/>
    <s v="30088-3506"/>
    <x v="3"/>
    <n v="6999"/>
    <x v="0"/>
    <x v="50"/>
    <x v="1"/>
    <x v="7"/>
    <n v="689135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ountain"/>
    <s v="DEKALB"/>
    <s v="GA"/>
    <s v="30088-3506"/>
    <s v="Bedford"/>
    <s v="TX"/>
    <d v="2021-04-05T00:00:00"/>
    <n v="529472"/>
    <x v="0"/>
    <s v="NA"/>
    <s v="NA"/>
  </r>
  <r>
    <x v="21966"/>
    <x v="0"/>
    <s v="GA"/>
    <s v="2575 Delk Rd SE Apt 1530F"/>
    <s v="Marietta"/>
    <s v="30067-6533"/>
    <x v="1"/>
    <n v="1622"/>
    <x v="0"/>
    <x v="50"/>
    <x v="1"/>
    <x v="6"/>
    <n v="694614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arietta"/>
    <s v="COBB"/>
    <s v="GA"/>
    <s v="30067-6533"/>
    <s v="Bedford"/>
    <s v="TX"/>
    <d v="2021-04-05T00:00:00"/>
    <n v="529472"/>
    <x v="0"/>
    <s v="NA"/>
    <s v="NA"/>
  </r>
  <r>
    <x v="21967"/>
    <x v="3835"/>
    <s v="GA"/>
    <s v="2900 Laurel Ridge Way Apt 1206"/>
    <s v="Atlanta"/>
    <s v="30344-6210"/>
    <x v="6"/>
    <n v="2112"/>
    <x v="0"/>
    <x v="50"/>
    <x v="1"/>
    <x v="9"/>
    <n v="7069168700"/>
    <n v="405"/>
    <s v="PPP"/>
    <s v="Active Un-Disbursed"/>
    <x v="0"/>
    <n v="100"/>
    <n v="19500"/>
    <n v="19500"/>
    <n v="19500"/>
    <n v="529472"/>
    <s v="Capital Plus Financial, LLC"/>
    <s v="2247 Central Drive"/>
    <s v="Bedford"/>
    <s v="TX"/>
    <n v="76021"/>
    <x v="0"/>
    <x v="1"/>
    <x v="0"/>
    <s v="Atlanta"/>
    <s v="FULTON"/>
    <s v="GA"/>
    <s v="30344-6210"/>
    <s v="Bedford"/>
    <s v="TX"/>
    <d v="2021-04-05T00:00:00"/>
    <n v="529472"/>
    <x v="0"/>
    <s v="NA"/>
    <s v="NA"/>
  </r>
  <r>
    <x v="21968"/>
    <x v="195"/>
    <s v="GA"/>
    <s v="113 London Dr"/>
    <s v="McDonough"/>
    <s v="30253-3739"/>
    <x v="6"/>
    <n v="2112"/>
    <x v="0"/>
    <x v="50"/>
    <x v="1"/>
    <x v="1"/>
    <n v="7006718702"/>
    <n v="405"/>
    <s v="PPP"/>
    <s v="Active Un-Disbursed"/>
    <x v="0"/>
    <n v="100"/>
    <n v="14582"/>
    <n v="14582"/>
    <n v="14582"/>
    <n v="529472"/>
    <s v="Capital Plus Financial, LLC"/>
    <s v="2247 Central Drive"/>
    <s v="Bedford"/>
    <s v="TX"/>
    <n v="76021"/>
    <x v="0"/>
    <x v="0"/>
    <x v="0"/>
    <s v="McDonough"/>
    <s v="HENRY"/>
    <s v="GA"/>
    <s v="30253-3739"/>
    <s v="Bedford"/>
    <s v="TX"/>
    <d v="2021-04-05T00:00:00"/>
    <n v="529472"/>
    <x v="0"/>
    <s v="NA"/>
    <s v="NA"/>
  </r>
  <r>
    <x v="21969"/>
    <x v="0"/>
    <s v="GA"/>
    <s v="1618 Hartland Dr"/>
    <s v="Decatur"/>
    <s v="30033-1438"/>
    <x v="17"/>
    <n v="8120"/>
    <x v="0"/>
    <x v="50"/>
    <x v="1"/>
    <x v="7"/>
    <n v="684823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ecatur"/>
    <s v="DEKALB"/>
    <s v="GA"/>
    <s v="30033-1438"/>
    <s v="Bedford"/>
    <s v="TX"/>
    <d v="2021-04-05T00:00:00"/>
    <n v="529472"/>
    <x v="1"/>
    <s v="NA"/>
    <s v="NA"/>
  </r>
  <r>
    <x v="21970"/>
    <x v="191"/>
    <s v="GA"/>
    <s v="1952 Plantation Ln"/>
    <s v="Chamblee"/>
    <s v="30341-1842"/>
    <x v="1"/>
    <n v="1612"/>
    <x v="0"/>
    <x v="50"/>
    <x v="1"/>
    <x v="2"/>
    <n v="7021998703"/>
    <n v="405"/>
    <s v="PPP"/>
    <s v="Active Un-Disbursed"/>
    <x v="0"/>
    <n v="100"/>
    <n v="15625"/>
    <n v="15625"/>
    <n v="15625"/>
    <n v="529472"/>
    <s v="Capital Plus Financial, LLC"/>
    <s v="2247 Central Drive"/>
    <s v="Bedford"/>
    <s v="TX"/>
    <n v="76021"/>
    <x v="0"/>
    <x v="0"/>
    <x v="0"/>
    <s v="Chamblee"/>
    <s v="DEKALB"/>
    <s v="GA"/>
    <s v="30341-1842"/>
    <s v="Bedford"/>
    <s v="TX"/>
    <d v="2021-04-05T00:00:00"/>
    <n v="529472"/>
    <x v="0"/>
    <s v="NA"/>
    <s v="NA"/>
  </r>
  <r>
    <x v="21971"/>
    <x v="696"/>
    <s v="GA"/>
    <s v="5306 Santa Fe Pkwy"/>
    <s v="Atlanta"/>
    <s v="30350-4856"/>
    <x v="5"/>
    <n v="5310"/>
    <x v="0"/>
    <x v="50"/>
    <x v="1"/>
    <x v="2"/>
    <n v="6827038702"/>
    <n v="405"/>
    <s v="PPP"/>
    <s v="Active Un-Disbursed"/>
    <x v="0"/>
    <n v="100"/>
    <n v="18957"/>
    <n v="18957"/>
    <n v="18957"/>
    <n v="529472"/>
    <s v="Capital Plus Financial, LLC"/>
    <s v="2247 Central Drive"/>
    <s v="Bedford"/>
    <s v="TX"/>
    <n v="76021"/>
    <x v="0"/>
    <x v="0"/>
    <x v="0"/>
    <s v="Atlanta"/>
    <s v="FULTON"/>
    <s v="GA"/>
    <s v="30350-4856"/>
    <s v="Bedford"/>
    <s v="TX"/>
    <d v="2021-04-05T00:00:00"/>
    <n v="529472"/>
    <x v="1"/>
    <s v="NA"/>
    <s v="NA"/>
  </r>
  <r>
    <x v="21972"/>
    <x v="157"/>
    <s v="GA"/>
    <s v="167 Whipple Ave"/>
    <s v="Hinesville"/>
    <s v="31313-8342"/>
    <x v="2"/>
    <n v="2330"/>
    <x v="0"/>
    <x v="50"/>
    <x v="1"/>
    <x v="8"/>
    <n v="6957958705"/>
    <n v="405"/>
    <s v="PPP"/>
    <s v="Active Un-Disbursed"/>
    <x v="0"/>
    <n v="100"/>
    <n v="20020"/>
    <n v="20020"/>
    <n v="20020"/>
    <n v="529472"/>
    <s v="Capital Plus Financial, LLC"/>
    <s v="2247 Central Drive"/>
    <s v="Bedford"/>
    <s v="TX"/>
    <n v="76021"/>
    <x v="0"/>
    <x v="1"/>
    <x v="0"/>
    <s v="Hinesville"/>
    <s v="LIBERTY"/>
    <s v="GA"/>
    <s v="31313-8342"/>
    <s v="Bedford"/>
    <s v="TX"/>
    <d v="2021-04-05T00:00:00"/>
    <n v="529472"/>
    <x v="1"/>
    <s v="NA"/>
    <s v="NA"/>
  </r>
  <r>
    <x v="21973"/>
    <x v="727"/>
    <s v="GA"/>
    <s v="2311 Tillman Ave"/>
    <s v="Brunswick"/>
    <s v="31520-5401"/>
    <x v="9"/>
    <n v="3998"/>
    <x v="0"/>
    <x v="50"/>
    <x v="1"/>
    <x v="8"/>
    <n v="6988498701"/>
    <n v="405"/>
    <s v="PPP"/>
    <s v="Active Un-Disbursed"/>
    <x v="0"/>
    <n v="100"/>
    <n v="17915"/>
    <n v="17915"/>
    <n v="17915"/>
    <n v="529472"/>
    <s v="Capital Plus Financial, LLC"/>
    <s v="2247 Central Drive"/>
    <s v="Bedford"/>
    <s v="TX"/>
    <n v="76021"/>
    <x v="0"/>
    <x v="1"/>
    <x v="0"/>
    <s v="Brunswick"/>
    <s v="GLYNN"/>
    <s v="GA"/>
    <s v="31520-5401"/>
    <s v="Bedford"/>
    <s v="TX"/>
    <d v="2021-04-05T00:00:00"/>
    <n v="529472"/>
    <x v="0"/>
    <s v="NA"/>
    <s v="NA"/>
  </r>
  <r>
    <x v="21974"/>
    <x v="5048"/>
    <s v="GA"/>
    <s v="1502 E 34th St"/>
    <s v="Savannah"/>
    <s v="31404-2916"/>
    <x v="10"/>
    <n v="2210"/>
    <x v="0"/>
    <x v="50"/>
    <x v="1"/>
    <x v="8"/>
    <n v="6887208707"/>
    <n v="405"/>
    <s v="PPP"/>
    <s v="Active Un-Disbursed"/>
    <x v="0"/>
    <n v="100"/>
    <n v="16227"/>
    <n v="16227"/>
    <n v="16227"/>
    <n v="529472"/>
    <s v="Capital Plus Financial, LLC"/>
    <s v="2247 Central Drive"/>
    <s v="Bedford"/>
    <s v="TX"/>
    <n v="76021"/>
    <x v="0"/>
    <x v="1"/>
    <x v="0"/>
    <s v="Savannah"/>
    <s v="CHATHAM"/>
    <s v="GA"/>
    <s v="31404-2916"/>
    <s v="Bedford"/>
    <s v="TX"/>
    <d v="2021-04-05T00:00:00"/>
    <n v="529472"/>
    <x v="0"/>
    <s v="NA"/>
    <s v="NA"/>
  </r>
  <r>
    <x v="21975"/>
    <x v="0"/>
    <s v="GA"/>
    <s v="450 Thomasville Blvd SE"/>
    <s v="Atlanta"/>
    <s v="30315-5453"/>
    <x v="9"/>
    <n v="3998"/>
    <x v="0"/>
    <x v="50"/>
    <x v="1"/>
    <x v="9"/>
    <n v="702462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5-5453"/>
    <s v="Bedford"/>
    <s v="TX"/>
    <d v="2021-04-05T00:00:00"/>
    <n v="529472"/>
    <x v="0"/>
    <s v="NA"/>
    <s v="NA"/>
  </r>
  <r>
    <x v="21976"/>
    <x v="0"/>
    <s v="GA"/>
    <s v="3357 Sweetbrier Rd"/>
    <s v="Albany"/>
    <s v="31701-7522"/>
    <x v="18"/>
    <n v="1620"/>
    <x v="0"/>
    <x v="50"/>
    <x v="1"/>
    <x v="5"/>
    <n v="710688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lbany"/>
    <s v="DOUGHERTY"/>
    <s v="GA"/>
    <s v="31701-7522"/>
    <s v="Bedford"/>
    <s v="TX"/>
    <d v="2021-04-05T00:00:00"/>
    <n v="529472"/>
    <x v="0"/>
    <s v="NA"/>
    <s v="NA"/>
  </r>
  <r>
    <x v="21977"/>
    <x v="623"/>
    <s v="GA"/>
    <s v="3101 Rainbow Forest Cir Apt F"/>
    <s v="Decatur"/>
    <s v="30034-1639"/>
    <x v="6"/>
    <n v="1192"/>
    <x v="0"/>
    <x v="50"/>
    <x v="1"/>
    <x v="9"/>
    <n v="7139808709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1"/>
    <x v="0"/>
    <s v="Decatur"/>
    <s v="DEKALB"/>
    <s v="GA"/>
    <s v="30034-1639"/>
    <s v="Bedford"/>
    <s v="TX"/>
    <d v="2021-04-05T00:00:00"/>
    <n v="529472"/>
    <x v="1"/>
    <s v="NA"/>
    <s v="NA"/>
  </r>
  <r>
    <x v="21978"/>
    <x v="0"/>
    <s v="GA"/>
    <s v="8065 Huntington Dr"/>
    <s v="Jonesboro"/>
    <s v="30238-2121"/>
    <x v="4"/>
    <n v="6118"/>
    <x v="0"/>
    <x v="50"/>
    <x v="1"/>
    <x v="0"/>
    <n v="718323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Jonesboro"/>
    <s v="CLAYTON"/>
    <s v="GA"/>
    <s v="30238-2121"/>
    <s v="Bedford"/>
    <s v="TX"/>
    <d v="2021-04-05T00:00:00"/>
    <n v="529472"/>
    <x v="0"/>
    <s v="NA"/>
    <s v="NA"/>
  </r>
  <r>
    <x v="21979"/>
    <x v="3304"/>
    <s v="GA"/>
    <s v="461 Old Dixie Way Apt 6206"/>
    <s v="Forest Park"/>
    <s v="30297-3296"/>
    <x v="9"/>
    <n v="3998"/>
    <x v="0"/>
    <x v="50"/>
    <x v="1"/>
    <x v="9"/>
    <n v="7055628706"/>
    <n v="405"/>
    <s v="PPP"/>
    <s v="Active Un-Disbursed"/>
    <x v="0"/>
    <n v="100"/>
    <n v="13662"/>
    <n v="13662"/>
    <n v="13662"/>
    <n v="529472"/>
    <s v="Capital Plus Financial, LLC"/>
    <s v="2247 Central Drive"/>
    <s v="Bedford"/>
    <s v="TX"/>
    <n v="76021"/>
    <x v="0"/>
    <x v="1"/>
    <x v="0"/>
    <s v="Forest Park"/>
    <s v="CLAYTON"/>
    <s v="GA"/>
    <s v="30297-3296"/>
    <s v="Bedford"/>
    <s v="TX"/>
    <d v="2021-04-05T00:00:00"/>
    <n v="529472"/>
    <x v="0"/>
    <s v="NA"/>
    <s v="NA"/>
  </r>
  <r>
    <x v="21980"/>
    <x v="195"/>
    <s v="GA"/>
    <s v="221 Raintree Dr"/>
    <s v="Albany"/>
    <s v="31705-4211"/>
    <x v="6"/>
    <n v="2112"/>
    <x v="0"/>
    <x v="50"/>
    <x v="1"/>
    <x v="5"/>
    <n v="7248088706"/>
    <n v="405"/>
    <s v="PPP"/>
    <s v="Active Un-Disbursed"/>
    <x v="0"/>
    <n v="100"/>
    <n v="14582"/>
    <n v="14582"/>
    <n v="14582"/>
    <n v="529472"/>
    <s v="Capital Plus Financial, LLC"/>
    <s v="2247 Central Drive"/>
    <s v="Bedford"/>
    <s v="TX"/>
    <n v="76021"/>
    <x v="0"/>
    <x v="0"/>
    <x v="0"/>
    <s v="Albany"/>
    <s v="DOUGHERTY"/>
    <s v="GA"/>
    <s v="31705-4211"/>
    <s v="Bedford"/>
    <s v="TX"/>
    <d v="2021-04-05T00:00:00"/>
    <n v="529472"/>
    <x v="1"/>
    <s v="NA"/>
    <s v="NA"/>
  </r>
  <r>
    <x v="21981"/>
    <x v="0"/>
    <s v="GA"/>
    <s v="3255 Golfe Links Dr"/>
    <s v="Snellville"/>
    <s v="30039-4713"/>
    <x v="4"/>
    <n v="6118"/>
    <x v="0"/>
    <x v="50"/>
    <x v="1"/>
    <x v="7"/>
    <n v="689167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nellville"/>
    <s v="GWINNETT"/>
    <s v="GA"/>
    <s v="30039-4713"/>
    <s v="Bedford"/>
    <s v="TX"/>
    <d v="2021-04-05T00:00:00"/>
    <n v="529472"/>
    <x v="1"/>
    <s v="NA"/>
    <s v="NA"/>
  </r>
  <r>
    <x v="21982"/>
    <x v="0"/>
    <s v="GA"/>
    <s v="2961 Kevin Dr"/>
    <s v="Macon"/>
    <s v="31211-2732"/>
    <x v="4"/>
    <n v="8910"/>
    <x v="0"/>
    <x v="50"/>
    <x v="1"/>
    <x v="5"/>
    <n v="694337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Macon"/>
    <s v="BIBB"/>
    <s v="GA"/>
    <s v="31211-2732"/>
    <s v="Bedford"/>
    <s v="TX"/>
    <d v="2021-04-05T00:00:00"/>
    <n v="529472"/>
    <x v="1"/>
    <s v="NA"/>
    <s v="NA"/>
  </r>
  <r>
    <x v="21983"/>
    <x v="1559"/>
    <s v="GA"/>
    <s v="3882 Bomar Rd"/>
    <s v="Douglasville"/>
    <s v="30135-2709"/>
    <x v="6"/>
    <n v="2990"/>
    <x v="0"/>
    <x v="50"/>
    <x v="1"/>
    <x v="0"/>
    <n v="6854278710"/>
    <n v="405"/>
    <s v="PPP"/>
    <s v="Active Un-Disbursed"/>
    <x v="0"/>
    <n v="100"/>
    <n v="20510"/>
    <n v="20510"/>
    <n v="20510"/>
    <n v="529472"/>
    <s v="Capital Plus Financial, LLC"/>
    <s v="2247 Central Drive"/>
    <s v="Bedford"/>
    <s v="TX"/>
    <n v="76021"/>
    <x v="0"/>
    <x v="0"/>
    <x v="0"/>
    <s v="Douglasville"/>
    <s v="DOUGLAS"/>
    <s v="GA"/>
    <s v="30135-2709"/>
    <s v="Bedford"/>
    <s v="TX"/>
    <d v="2021-04-05T00:00:00"/>
    <n v="529472"/>
    <x v="1"/>
    <s v="NA"/>
    <s v="NA"/>
  </r>
  <r>
    <x v="21984"/>
    <x v="0"/>
    <s v="GA"/>
    <s v="500 Cabaniss Rd"/>
    <s v="Forsyth"/>
    <s v="31029-9042"/>
    <x v="6"/>
    <n v="2112"/>
    <x v="0"/>
    <x v="50"/>
    <x v="1"/>
    <x v="13"/>
    <n v="709656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Forsyth"/>
    <s v="MONROE"/>
    <s v="GA"/>
    <s v="31029-9042"/>
    <s v="Bedford"/>
    <s v="TX"/>
    <d v="2021-04-05T00:00:00"/>
    <n v="529472"/>
    <x v="1"/>
    <s v="NA"/>
    <s v="NA"/>
  </r>
  <r>
    <x v="21985"/>
    <x v="623"/>
    <s v="GA"/>
    <s v="350 magnolia"/>
    <s v="atlanta"/>
    <n v="30349"/>
    <x v="1"/>
    <n v="1720"/>
    <x v="0"/>
    <x v="50"/>
    <x v="1"/>
    <x v="0"/>
    <n v="6986828700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0"/>
    <x v="0"/>
    <s v="atlanta"/>
    <s v="FULTON"/>
    <s v="GA"/>
    <n v="30349"/>
    <s v="Bedford"/>
    <s v="TX"/>
    <d v="2021-04-05T00:00:00"/>
    <n v="529472"/>
    <x v="1"/>
    <s v="NA"/>
    <s v="NA"/>
  </r>
  <r>
    <x v="21986"/>
    <x v="0"/>
    <s v="GA"/>
    <s v="3871 Redwine Rd"/>
    <s v="Atlanta"/>
    <s v="30344-5870"/>
    <x v="6"/>
    <n v="3910"/>
    <x v="0"/>
    <x v="50"/>
    <x v="1"/>
    <x v="9"/>
    <n v="706748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44-5870"/>
    <s v="Bedford"/>
    <s v="TX"/>
    <d v="2021-04-05T00:00:00"/>
    <n v="529472"/>
    <x v="0"/>
    <s v="NA"/>
    <s v="NA"/>
  </r>
  <r>
    <x v="21987"/>
    <x v="85"/>
    <s v="GA"/>
    <s v="1919 Westpark Dr"/>
    <s v="Columbus"/>
    <s v="31907-4530"/>
    <x v="17"/>
    <n v="6120"/>
    <x v="0"/>
    <x v="50"/>
    <x v="1"/>
    <x v="5"/>
    <n v="6822978703"/>
    <n v="405"/>
    <s v="PPP"/>
    <s v="Active Un-Disbursed"/>
    <x v="0"/>
    <n v="100"/>
    <n v="20625"/>
    <n v="20625"/>
    <n v="20625"/>
    <n v="529472"/>
    <s v="Capital Plus Financial, LLC"/>
    <s v="2247 Central Drive"/>
    <s v="Bedford"/>
    <s v="TX"/>
    <n v="76021"/>
    <x v="0"/>
    <x v="0"/>
    <x v="0"/>
    <s v="Columbus"/>
    <s v="MUSCOGEE"/>
    <s v="GA"/>
    <s v="31907-4530"/>
    <s v="Bedford"/>
    <s v="TX"/>
    <d v="2021-04-05T00:00:00"/>
    <n v="529472"/>
    <x v="1"/>
    <s v="NA"/>
    <s v="NA"/>
  </r>
  <r>
    <x v="21988"/>
    <x v="5734"/>
    <s v="GA"/>
    <s v="1445 Woodmont Ln NW Ste 1489"/>
    <s v="Atlanta"/>
    <s v="30318-2866"/>
    <x v="12"/>
    <n v="1613"/>
    <x v="0"/>
    <x v="50"/>
    <x v="1"/>
    <x v="9"/>
    <n v="7089978704"/>
    <n v="405"/>
    <s v="PPS"/>
    <s v="Active Un-Disbursed"/>
    <x v="0"/>
    <n v="100"/>
    <n v="16937"/>
    <n v="16937"/>
    <n v="16937"/>
    <n v="529472"/>
    <s v="Capital Plus Financial, LLC"/>
    <s v="2247 Central Drive"/>
    <s v="Bedford"/>
    <s v="TX"/>
    <n v="76021"/>
    <x v="0"/>
    <x v="0"/>
    <x v="0"/>
    <s v="Atlanta"/>
    <s v="FULTON"/>
    <s v="GA"/>
    <s v="30318-2866"/>
    <s v="Bedford"/>
    <s v="TX"/>
    <d v="2021-04-05T00:00:00"/>
    <n v="529472"/>
    <x v="0"/>
    <s v="NA"/>
    <s v="NA"/>
  </r>
  <r>
    <x v="21773"/>
    <x v="82"/>
    <s v="GA"/>
    <s v="78 John Henry Rd"/>
    <s v="Culloden"/>
    <s v="31016-5316"/>
    <x v="4"/>
    <n v="8140"/>
    <x v="0"/>
    <x v="50"/>
    <x v="1"/>
    <x v="1"/>
    <n v="7170888709"/>
    <n v="405"/>
    <s v="PPP"/>
    <s v="Active Un-Disbursed"/>
    <x v="0"/>
    <n v="100"/>
    <n v="18125"/>
    <n v="18125"/>
    <n v="18125"/>
    <n v="529472"/>
    <s v="Capital Plus Financial, LLC"/>
    <s v="2247 Central Drive"/>
    <s v="Bedford"/>
    <s v="TX"/>
    <n v="76021"/>
    <x v="1"/>
    <x v="1"/>
    <x v="0"/>
    <s v="Culloden"/>
    <s v="UPSON"/>
    <s v="GA"/>
    <s v="31016-5316"/>
    <s v="Bedford"/>
    <s v="TX"/>
    <d v="2021-04-05T00:00:00"/>
    <n v="529472"/>
    <x v="1"/>
    <s v="NA"/>
    <s v="NA"/>
  </r>
  <r>
    <x v="21989"/>
    <x v="5735"/>
    <s v="GA"/>
    <s v="824 Eastside Dr"/>
    <s v="Warner Robins"/>
    <s v="31093-2867"/>
    <x v="4"/>
    <n v="8320"/>
    <x v="0"/>
    <x v="50"/>
    <x v="1"/>
    <x v="13"/>
    <n v="7207158707"/>
    <n v="405"/>
    <s v="PPP"/>
    <s v="Active Un-Disbursed"/>
    <x v="0"/>
    <n v="100"/>
    <n v="2237"/>
    <n v="2237"/>
    <n v="2237"/>
    <n v="529472"/>
    <s v="Capital Plus Financial, LLC"/>
    <s v="2247 Central Drive"/>
    <s v="Bedford"/>
    <s v="TX"/>
    <n v="76021"/>
    <x v="0"/>
    <x v="1"/>
    <x v="0"/>
    <s v="Warner Robins"/>
    <s v="HOUSTON"/>
    <s v="GA"/>
    <s v="31093-2867"/>
    <s v="Bedford"/>
    <s v="TX"/>
    <d v="2021-04-05T00:00:00"/>
    <n v="529472"/>
    <x v="0"/>
    <s v="NA"/>
    <s v="NA"/>
  </r>
  <r>
    <x v="21990"/>
    <x v="0"/>
    <s v="GA"/>
    <s v="5075 Jack Dr"/>
    <s v="Decatur"/>
    <s v="30035-6010"/>
    <x v="4"/>
    <n v="6117"/>
    <x v="0"/>
    <x v="50"/>
    <x v="1"/>
    <x v="7"/>
    <n v="710318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ecatur"/>
    <s v="DEKALB"/>
    <s v="GA"/>
    <s v="30035-6010"/>
    <s v="Bedford"/>
    <s v="TX"/>
    <d v="2021-04-05T00:00:00"/>
    <n v="529472"/>
    <x v="0"/>
    <s v="NA"/>
    <s v="NA"/>
  </r>
  <r>
    <x v="21991"/>
    <x v="728"/>
    <s v="GA"/>
    <s v="4170 Riverbank Ct"/>
    <s v="Decatur"/>
    <s v="30034-6760"/>
    <x v="6"/>
    <n v="2990"/>
    <x v="0"/>
    <x v="50"/>
    <x v="1"/>
    <x v="7"/>
    <n v="6924168708"/>
    <n v="405"/>
    <s v="PPP"/>
    <s v="Active Un-Disbursed"/>
    <x v="0"/>
    <n v="100"/>
    <n v="20612"/>
    <n v="20612"/>
    <n v="20612"/>
    <n v="529472"/>
    <s v="Capital Plus Financial, LLC"/>
    <s v="2247 Central Drive"/>
    <s v="Bedford"/>
    <s v="TX"/>
    <n v="76021"/>
    <x v="0"/>
    <x v="0"/>
    <x v="0"/>
    <s v="Decatur"/>
    <s v="DEKALB"/>
    <s v="GA"/>
    <s v="30034-6760"/>
    <s v="Bedford"/>
    <s v="TX"/>
    <d v="2021-04-05T00:00:00"/>
    <n v="529472"/>
    <x v="1"/>
    <s v="NA"/>
    <s v="NA"/>
  </r>
  <r>
    <x v="21992"/>
    <x v="0"/>
    <s v="GA"/>
    <s v="700 E Park Ave"/>
    <s v="Valdosta"/>
    <s v="31602-3135"/>
    <x v="6"/>
    <n v="2112"/>
    <x v="0"/>
    <x v="50"/>
    <x v="1"/>
    <x v="13"/>
    <n v="704046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Valdosta"/>
    <s v="LOWNDES"/>
    <s v="GA"/>
    <s v="31602-3135"/>
    <s v="Bedford"/>
    <s v="TX"/>
    <d v="2021-04-05T00:00:00"/>
    <n v="529472"/>
    <x v="1"/>
    <s v="NA"/>
    <s v="NA"/>
  </r>
  <r>
    <x v="21993"/>
    <x v="0"/>
    <s v="GA"/>
    <s v="605 Kenridge Pkwy"/>
    <s v="Decatur"/>
    <s v="30032-7709"/>
    <x v="6"/>
    <n v="2112"/>
    <x v="0"/>
    <x v="50"/>
    <x v="1"/>
    <x v="7"/>
    <n v="690694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Decatur"/>
    <s v="DEKALB"/>
    <s v="GA"/>
    <s v="30032-7709"/>
    <s v="Bedford"/>
    <s v="TX"/>
    <d v="2021-04-05T00:00:00"/>
    <n v="529472"/>
    <x v="0"/>
    <s v="NA"/>
    <s v="NA"/>
  </r>
  <r>
    <x v="21994"/>
    <x v="0"/>
    <s v="GA"/>
    <s v="21 W 53rd St"/>
    <s v="Savannah"/>
    <s v="31405-3249"/>
    <x v="6"/>
    <n v="2112"/>
    <x v="0"/>
    <x v="50"/>
    <x v="1"/>
    <x v="8"/>
    <n v="719538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Savannah"/>
    <s v="CHATHAM"/>
    <s v="GA"/>
    <s v="31405-3249"/>
    <s v="Bedford"/>
    <s v="TX"/>
    <d v="2021-04-05T00:00:00"/>
    <n v="529472"/>
    <x v="0"/>
    <s v="NA"/>
    <s v="NA"/>
  </r>
  <r>
    <x v="21995"/>
    <x v="191"/>
    <s v="GA"/>
    <s v="2591 Etheridge Dr NW Apt B204"/>
    <s v="Atlanta"/>
    <s v="30318-0644"/>
    <x v="6"/>
    <n v="2112"/>
    <x v="0"/>
    <x v="50"/>
    <x v="1"/>
    <x v="9"/>
    <n v="7232338704"/>
    <n v="405"/>
    <s v="PPP"/>
    <s v="Active Un-Disbursed"/>
    <x v="0"/>
    <n v="100"/>
    <n v="15625"/>
    <n v="15625"/>
    <n v="15625"/>
    <n v="529472"/>
    <s v="Capital Plus Financial, LLC"/>
    <s v="2247 Central Drive"/>
    <s v="Bedford"/>
    <s v="TX"/>
    <n v="76021"/>
    <x v="0"/>
    <x v="1"/>
    <x v="0"/>
    <s v="Atlanta"/>
    <s v="FULTON"/>
    <s v="GA"/>
    <s v="30318-0644"/>
    <s v="Bedford"/>
    <s v="TX"/>
    <d v="2021-04-05T00:00:00"/>
    <n v="529472"/>
    <x v="0"/>
    <s v="NA"/>
    <s v="NA"/>
  </r>
  <r>
    <x v="21996"/>
    <x v="0"/>
    <s v="GA"/>
    <s v="5304 Craftsman St"/>
    <s v="Johns Creek"/>
    <s v="30097-2532"/>
    <x v="5"/>
    <n v="5310"/>
    <x v="0"/>
    <x v="50"/>
    <x v="1"/>
    <x v="2"/>
    <n v="693931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Johns Creek"/>
    <s v="FULTON"/>
    <s v="GA"/>
    <s v="30097-2532"/>
    <s v="Bedford"/>
    <s v="TX"/>
    <d v="2021-04-05T00:00:00"/>
    <n v="529472"/>
    <x v="1"/>
    <s v="NA"/>
    <s v="NA"/>
  </r>
  <r>
    <x v="21997"/>
    <x v="796"/>
    <s v="GA"/>
    <s v="2165 Rugby Ave"/>
    <s v="College Park"/>
    <s v="30337-1025"/>
    <x v="6"/>
    <n v="2112"/>
    <x v="0"/>
    <x v="50"/>
    <x v="1"/>
    <x v="9"/>
    <n v="6895358706"/>
    <n v="405"/>
    <s v="PPP"/>
    <s v="Active Un-Disbursed"/>
    <x v="0"/>
    <n v="100"/>
    <n v="10207"/>
    <n v="10207"/>
    <n v="10207"/>
    <n v="529472"/>
    <s v="Capital Plus Financial, LLC"/>
    <s v="2247 Central Drive"/>
    <s v="Bedford"/>
    <s v="TX"/>
    <n v="76021"/>
    <x v="0"/>
    <x v="1"/>
    <x v="0"/>
    <s v="College Park"/>
    <s v="FULTON"/>
    <s v="GA"/>
    <s v="30337-1025"/>
    <s v="Bedford"/>
    <s v="TX"/>
    <d v="2021-04-05T00:00:00"/>
    <n v="529472"/>
    <x v="0"/>
    <s v="NA"/>
    <s v="NA"/>
  </r>
  <r>
    <x v="21998"/>
    <x v="696"/>
    <s v="GA"/>
    <s v="705 Eastwood Rise"/>
    <s v="Stone Mountain"/>
    <s v="30087-5401"/>
    <x v="6"/>
    <n v="1192"/>
    <x v="0"/>
    <x v="50"/>
    <x v="1"/>
    <x v="7"/>
    <n v="7138548701"/>
    <n v="405"/>
    <s v="PPP"/>
    <s v="Active Un-Disbursed"/>
    <x v="0"/>
    <n v="100"/>
    <n v="18957"/>
    <n v="18957"/>
    <n v="18957"/>
    <n v="529472"/>
    <s v="Capital Plus Financial, LLC"/>
    <s v="2247 Central Drive"/>
    <s v="Bedford"/>
    <s v="TX"/>
    <n v="76021"/>
    <x v="0"/>
    <x v="0"/>
    <x v="0"/>
    <s v="Stone Mountain"/>
    <s v="DEKALB"/>
    <s v="GA"/>
    <s v="30087-5401"/>
    <s v="Bedford"/>
    <s v="TX"/>
    <d v="2021-04-05T00:00:00"/>
    <n v="529472"/>
    <x v="1"/>
    <s v="NA"/>
    <s v="NA"/>
  </r>
  <r>
    <x v="21999"/>
    <x v="0"/>
    <s v="GA"/>
    <s v="1810 Campbell Ives Dr"/>
    <s v="Lawrenceville"/>
    <s v="30045-2308"/>
    <x v="2"/>
    <n v="2310"/>
    <x v="0"/>
    <x v="50"/>
    <x v="1"/>
    <x v="11"/>
    <n v="717028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awrenceville"/>
    <s v="GWINNETT"/>
    <s v="GA"/>
    <s v="30045-2308"/>
    <s v="Bedford"/>
    <s v="TX"/>
    <d v="2021-04-05T00:00:00"/>
    <n v="529472"/>
    <x v="1"/>
    <s v="NA"/>
    <s v="NA"/>
  </r>
  <r>
    <x v="22000"/>
    <x v="0"/>
    <s v="GA"/>
    <s v="7017 Cheswick Dr"/>
    <s v="Riverdale"/>
    <s v="30296-2262"/>
    <x v="6"/>
    <n v="2112"/>
    <x v="0"/>
    <x v="50"/>
    <x v="1"/>
    <x v="0"/>
    <n v="718375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Riverdale"/>
    <s v="CLAYTON"/>
    <s v="GA"/>
    <s v="30296-2262"/>
    <s v="Bedford"/>
    <s v="TX"/>
    <d v="2021-04-05T00:00:00"/>
    <n v="529472"/>
    <x v="1"/>
    <s v="NA"/>
    <s v="NA"/>
  </r>
  <r>
    <x v="22001"/>
    <x v="0"/>
    <s v="GA"/>
    <s v="224 Dewey McGlamry Rd Apt 507"/>
    <s v="Fitzgerald"/>
    <s v="31750-8392"/>
    <x v="6"/>
    <n v="2199"/>
    <x v="0"/>
    <x v="50"/>
    <x v="1"/>
    <x v="13"/>
    <n v="723770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Fitzgerald"/>
    <s v="BEN HILL"/>
    <s v="GA"/>
    <s v="31750-8392"/>
    <s v="Bedford"/>
    <s v="TX"/>
    <d v="2021-04-05T00:00:00"/>
    <n v="529472"/>
    <x v="0"/>
    <s v="NA"/>
    <s v="NA"/>
  </r>
  <r>
    <x v="22002"/>
    <x v="5736"/>
    <s v="GA"/>
    <s v="3814 Napier Ave"/>
    <s v="Macon"/>
    <s v="31204-2244"/>
    <x v="6"/>
    <n v="2112"/>
    <x v="0"/>
    <x v="50"/>
    <x v="1"/>
    <x v="5"/>
    <n v="7208498706"/>
    <n v="405"/>
    <s v="PPP"/>
    <s v="Active Un-Disbursed"/>
    <x v="0"/>
    <n v="100"/>
    <n v="3320"/>
    <n v="3320"/>
    <n v="3320"/>
    <n v="529472"/>
    <s v="Capital Plus Financial, LLC"/>
    <s v="2247 Central Drive"/>
    <s v="Bedford"/>
    <s v="TX"/>
    <n v="76021"/>
    <x v="0"/>
    <x v="1"/>
    <x v="0"/>
    <s v="Macon"/>
    <s v="BIBB"/>
    <s v="GA"/>
    <s v="31204-2244"/>
    <s v="Bedford"/>
    <s v="TX"/>
    <d v="2021-04-05T00:00:00"/>
    <n v="529472"/>
    <x v="0"/>
    <s v="NA"/>
    <s v="NA"/>
  </r>
  <r>
    <x v="22003"/>
    <x v="4196"/>
    <s v="GA"/>
    <s v="11879 Fuller St"/>
    <s v="Hampton"/>
    <s v="30228-1818"/>
    <x v="1"/>
    <n v="1720"/>
    <x v="0"/>
    <x v="50"/>
    <x v="1"/>
    <x v="0"/>
    <n v="7145398702"/>
    <n v="405"/>
    <s v="PPP"/>
    <s v="Active Un-Disbursed"/>
    <x v="0"/>
    <n v="100"/>
    <n v="19530"/>
    <n v="19530"/>
    <n v="19530"/>
    <n v="529472"/>
    <s v="Capital Plus Financial, LLC"/>
    <s v="2247 Central Drive"/>
    <s v="Bedford"/>
    <s v="TX"/>
    <n v="76021"/>
    <x v="0"/>
    <x v="0"/>
    <x v="0"/>
    <s v="Hampton"/>
    <s v="CLAYTON"/>
    <s v="GA"/>
    <s v="30228-1818"/>
    <s v="Bedford"/>
    <s v="TX"/>
    <d v="2021-04-05T00:00:00"/>
    <n v="529472"/>
    <x v="0"/>
    <s v="NA"/>
    <s v="NA"/>
  </r>
  <r>
    <x v="22004"/>
    <x v="0"/>
    <s v="GA"/>
    <s v="893 Parsons St SW"/>
    <s v="Atlanta"/>
    <s v="30314-3750"/>
    <x v="1"/>
    <n v="1730"/>
    <x v="0"/>
    <x v="50"/>
    <x v="1"/>
    <x v="9"/>
    <n v="699879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4-3750"/>
    <s v="Bedford"/>
    <s v="TX"/>
    <d v="2021-04-05T00:00:00"/>
    <n v="529472"/>
    <x v="0"/>
    <s v="NA"/>
    <s v="NA"/>
  </r>
  <r>
    <x v="22005"/>
    <x v="0"/>
    <s v="GA"/>
    <s v="390 Lakeview St"/>
    <s v="Griffin"/>
    <s v="30223-1209"/>
    <x v="6"/>
    <n v="2199"/>
    <x v="0"/>
    <x v="50"/>
    <x v="1"/>
    <x v="1"/>
    <n v="707712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Griffin"/>
    <s v="SPALDING"/>
    <s v="GA"/>
    <s v="30223-1209"/>
    <s v="Bedford"/>
    <s v="TX"/>
    <d v="2021-04-05T00:00:00"/>
    <n v="529472"/>
    <x v="0"/>
    <s v="NA"/>
    <s v="NA"/>
  </r>
  <r>
    <x v="22006"/>
    <x v="0"/>
    <s v="GA"/>
    <s v="247 Hillside Dr NW"/>
    <s v="Atlanta"/>
    <s v="30342-3623"/>
    <x v="6"/>
    <n v="2112"/>
    <x v="0"/>
    <x v="50"/>
    <x v="1"/>
    <x v="6"/>
    <n v="714277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42-3623"/>
    <s v="Bedford"/>
    <s v="TX"/>
    <d v="2021-04-05T00:00:00"/>
    <n v="529472"/>
    <x v="1"/>
    <s v="NA"/>
    <s v="NA"/>
  </r>
  <r>
    <x v="22007"/>
    <x v="0"/>
    <s v="GA"/>
    <s v="523 Fielding Ct"/>
    <s v="Fayetteville"/>
    <s v="30215-8066"/>
    <x v="4"/>
    <n v="6118"/>
    <x v="0"/>
    <x v="50"/>
    <x v="1"/>
    <x v="0"/>
    <n v="690647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Fayetteville"/>
    <s v="CLAYTON"/>
    <s v="GA"/>
    <s v="30215-8066"/>
    <s v="Bedford"/>
    <s v="TX"/>
    <d v="2021-04-05T00:00:00"/>
    <n v="529472"/>
    <x v="1"/>
    <s v="NA"/>
    <s v="NA"/>
  </r>
  <r>
    <x v="22008"/>
    <x v="549"/>
    <s v="GA"/>
    <s v="2500 Center St NW"/>
    <s v="Atlanta"/>
    <s v="30318-3899"/>
    <x v="12"/>
    <n v="1110"/>
    <x v="0"/>
    <x v="50"/>
    <x v="1"/>
    <x v="9"/>
    <n v="7220228709"/>
    <n v="405"/>
    <s v="PPP"/>
    <s v="Active Un-Disbursed"/>
    <x v="0"/>
    <n v="100"/>
    <n v="16250"/>
    <n v="16250"/>
    <n v="16250"/>
    <n v="529472"/>
    <s v="Capital Plus Financial, LLC"/>
    <s v="2247 Central Drive"/>
    <s v="Bedford"/>
    <s v="TX"/>
    <n v="76021"/>
    <x v="0"/>
    <x v="1"/>
    <x v="0"/>
    <s v="Atlanta"/>
    <s v="FULTON"/>
    <s v="GA"/>
    <s v="30318-3899"/>
    <s v="Bedford"/>
    <s v="TX"/>
    <d v="2021-04-05T00:00:00"/>
    <n v="529472"/>
    <x v="0"/>
    <s v="NA"/>
    <s v="NA"/>
  </r>
  <r>
    <x v="22009"/>
    <x v="0"/>
    <s v="GA"/>
    <s v="9400 Roberts Dr Apt 6B"/>
    <s v="Atlanta"/>
    <s v="30350-6327"/>
    <x v="12"/>
    <n v="1410"/>
    <x v="0"/>
    <x v="50"/>
    <x v="1"/>
    <x v="2"/>
    <n v="705422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50-6327"/>
    <s v="Bedford"/>
    <s v="TX"/>
    <d v="2021-04-05T00:00:00"/>
    <n v="529472"/>
    <x v="1"/>
    <s v="NA"/>
    <s v="NA"/>
  </r>
  <r>
    <x v="22010"/>
    <x v="0"/>
    <s v="GA"/>
    <s v="4927 Burberry Way"/>
    <s v="Fairburn"/>
    <s v="30213-4388"/>
    <x v="6"/>
    <n v="2111"/>
    <x v="0"/>
    <x v="50"/>
    <x v="1"/>
    <x v="0"/>
    <n v="705770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Fairburn"/>
    <s v="FULTON"/>
    <s v="GA"/>
    <s v="30213-4388"/>
    <s v="Bedford"/>
    <s v="TX"/>
    <d v="2021-04-05T00:00:00"/>
    <n v="529472"/>
    <x v="1"/>
    <s v="NA"/>
    <s v="NA"/>
  </r>
  <r>
    <x v="22011"/>
    <x v="631"/>
    <s v="GA"/>
    <s v="600 Martin St SE Apt A3"/>
    <s v="Atlanta"/>
    <s v="30312-2921"/>
    <x v="3"/>
    <n v="9910"/>
    <x v="0"/>
    <x v="50"/>
    <x v="1"/>
    <x v="9"/>
    <n v="7236948707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0"/>
    <x v="1"/>
    <x v="0"/>
    <s v="Atlanta"/>
    <s v="FULTON"/>
    <s v="GA"/>
    <s v="30312-2921"/>
    <s v="Bedford"/>
    <s v="TX"/>
    <d v="2021-04-05T00:00:00"/>
    <n v="529472"/>
    <x v="1"/>
    <s v="NA"/>
    <s v="NA"/>
  </r>
  <r>
    <x v="626"/>
    <x v="636"/>
    <s v="GA"/>
    <s v="1754 Richmond Cir SE"/>
    <s v="Atlanta"/>
    <s v="30315-5317"/>
    <x v="6"/>
    <n v="2111"/>
    <x v="0"/>
    <x v="50"/>
    <x v="1"/>
    <x v="9"/>
    <n v="6954508704"/>
    <n v="405"/>
    <s v="PPP"/>
    <s v="Active Un-Disbursed"/>
    <x v="0"/>
    <n v="100"/>
    <n v="17707"/>
    <n v="17707"/>
    <n v="17707"/>
    <n v="529472"/>
    <s v="Capital Plus Financial, LLC"/>
    <s v="2247 Central Drive"/>
    <s v="Bedford"/>
    <s v="TX"/>
    <n v="76021"/>
    <x v="0"/>
    <x v="1"/>
    <x v="0"/>
    <s v="Atlanta"/>
    <s v="FULTON"/>
    <s v="GA"/>
    <s v="30315-5317"/>
    <s v="Bedford"/>
    <s v="TX"/>
    <d v="2021-04-05T00:00:00"/>
    <n v="529472"/>
    <x v="0"/>
    <s v="NA"/>
    <s v="NA"/>
  </r>
  <r>
    <x v="22012"/>
    <x v="0"/>
    <s v="GA"/>
    <s v="10 Middleton Ct"/>
    <s v="Cartersville"/>
    <s v="30120-7932"/>
    <x v="0"/>
    <n v="4320"/>
    <x v="0"/>
    <x v="50"/>
    <x v="33"/>
    <x v="6"/>
    <n v="7043708709"/>
    <n v="405"/>
    <s v="PPS"/>
    <s v="Active Un-Disbursed"/>
    <x v="0"/>
    <n v="100"/>
    <n v="20832"/>
    <n v="20832"/>
    <n v="20832"/>
    <n v="529471"/>
    <s v="Itria Ventures LLC"/>
    <s v="One Penn Plaza, Suite 4530"/>
    <s v="New York"/>
    <s v="NY"/>
    <n v="10119"/>
    <x v="1"/>
    <x v="1"/>
    <x v="0"/>
    <s v="Cartersville"/>
    <s v="BARTOW"/>
    <s v="GA"/>
    <s v="30120-7932"/>
    <s v="New York"/>
    <s v="NY"/>
    <d v="2021-04-05T00:00:00"/>
    <n v="529471"/>
    <x v="1"/>
    <s v="NA"/>
    <s v="NA"/>
  </r>
  <r>
    <x v="22013"/>
    <x v="0"/>
    <s v="GA"/>
    <s v="235 Ray St"/>
    <s v="Adel"/>
    <s v="31620-3027"/>
    <x v="6"/>
    <n v="2112"/>
    <x v="0"/>
    <x v="50"/>
    <x v="1"/>
    <x v="13"/>
    <n v="682060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Adel"/>
    <s v="COOK"/>
    <s v="GA"/>
    <s v="31620-3027"/>
    <s v="Bedford"/>
    <s v="TX"/>
    <d v="2021-04-05T00:00:00"/>
    <n v="529472"/>
    <x v="1"/>
    <s v="NA"/>
    <s v="NA"/>
  </r>
  <r>
    <x v="22014"/>
    <x v="126"/>
    <s v="GA"/>
    <s v="3450 Forrest Park Rd SE"/>
    <s v="Atlanta"/>
    <s v="30354-3439"/>
    <x v="4"/>
    <n v="6118"/>
    <x v="0"/>
    <x v="50"/>
    <x v="1"/>
    <x v="9"/>
    <n v="7174968706"/>
    <n v="405"/>
    <s v="PPP"/>
    <s v="Active Un-Disbursed"/>
    <x v="0"/>
    <n v="100"/>
    <n v="20500"/>
    <n v="20500"/>
    <n v="20500"/>
    <n v="529472"/>
    <s v="Capital Plus Financial, LLC"/>
    <s v="2247 Central Drive"/>
    <s v="Bedford"/>
    <s v="TX"/>
    <n v="76021"/>
    <x v="0"/>
    <x v="1"/>
    <x v="0"/>
    <s v="Atlanta"/>
    <s v="FULTON"/>
    <s v="GA"/>
    <s v="30354-3439"/>
    <s v="Bedford"/>
    <s v="TX"/>
    <d v="2021-04-05T00:00:00"/>
    <n v="529472"/>
    <x v="0"/>
    <s v="NA"/>
    <s v="NA"/>
  </r>
  <r>
    <x v="22015"/>
    <x v="42"/>
    <s v="GA"/>
    <s v="5914 Dogwood Mnr"/>
    <s v="Lithonia"/>
    <s v="30038-1942"/>
    <x v="6"/>
    <n v="2111"/>
    <x v="0"/>
    <x v="50"/>
    <x v="1"/>
    <x v="7"/>
    <n v="7243248707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Lithonia"/>
    <s v="DEKALB"/>
    <s v="GA"/>
    <s v="30038-1942"/>
    <s v="Bedford"/>
    <s v="TX"/>
    <d v="2021-04-05T00:00:00"/>
    <n v="529472"/>
    <x v="1"/>
    <s v="NA"/>
    <s v="NA"/>
  </r>
  <r>
    <x v="22016"/>
    <x v="85"/>
    <s v="GA"/>
    <s v="1bbiisgift@gmail.com"/>
    <s v="Atlanta"/>
    <n v="30331"/>
    <x v="17"/>
    <n v="8110"/>
    <x v="0"/>
    <x v="50"/>
    <x v="1"/>
    <x v="9"/>
    <n v="7177808710"/>
    <n v="405"/>
    <s v="PPP"/>
    <s v="Active Un-Disbursed"/>
    <x v="0"/>
    <n v="100"/>
    <n v="20625"/>
    <n v="20625"/>
    <n v="20625"/>
    <n v="529472"/>
    <s v="Capital Plus Financial, LLC"/>
    <s v="2247 Central Drive"/>
    <s v="Bedford"/>
    <s v="TX"/>
    <n v="76021"/>
    <x v="0"/>
    <x v="0"/>
    <x v="0"/>
    <s v="Atlanta"/>
    <s v="FULTON"/>
    <s v="GA"/>
    <n v="30331"/>
    <s v="Bedford"/>
    <s v="TX"/>
    <d v="2021-04-05T00:00:00"/>
    <n v="529472"/>
    <x v="1"/>
    <s v="NA"/>
    <s v="NA"/>
  </r>
  <r>
    <x v="22017"/>
    <x v="0"/>
    <s v="GA"/>
    <s v="1514 Floyd Rd"/>
    <s v="Columbus"/>
    <s v="31907-4169"/>
    <x v="0"/>
    <n v="4930"/>
    <x v="0"/>
    <x v="50"/>
    <x v="1"/>
    <x v="5"/>
    <n v="715630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Columbus"/>
    <s v="MUSCOGEE"/>
    <s v="GA"/>
    <s v="31907-4169"/>
    <s v="Bedford"/>
    <s v="TX"/>
    <d v="2021-04-05T00:00:00"/>
    <n v="529472"/>
    <x v="1"/>
    <s v="NA"/>
    <s v="NA"/>
  </r>
  <r>
    <x v="22018"/>
    <x v="0"/>
    <s v="GA"/>
    <s v="594 Wimbledon Rd NE Apt 6123"/>
    <s v="Atlanta"/>
    <s v="30324-4806"/>
    <x v="5"/>
    <n v="4210"/>
    <x v="0"/>
    <x v="50"/>
    <x v="1"/>
    <x v="9"/>
    <n v="715706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24-4806"/>
    <s v="Bedford"/>
    <s v="TX"/>
    <d v="2021-04-05T00:00:00"/>
    <n v="529472"/>
    <x v="1"/>
    <s v="NA"/>
    <s v="NA"/>
  </r>
  <r>
    <x v="22019"/>
    <x v="0"/>
    <s v="GA"/>
    <s v="31 Silverstone Cir"/>
    <s v="Savannah"/>
    <s v="31406-2948"/>
    <x v="6"/>
    <n v="2112"/>
    <x v="0"/>
    <x v="50"/>
    <x v="1"/>
    <x v="8"/>
    <n v="715723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avannah"/>
    <s v="CHATHAM"/>
    <s v="GA"/>
    <s v="31406-2948"/>
    <s v="Bedford"/>
    <s v="TX"/>
    <d v="2021-04-05T00:00:00"/>
    <n v="529472"/>
    <x v="1"/>
    <s v="NA"/>
    <s v="NA"/>
  </r>
  <r>
    <x v="22020"/>
    <x v="118"/>
    <s v="GA"/>
    <s v="711A E McIntosh Rd"/>
    <s v="Griffin"/>
    <s v="30223-1520"/>
    <x v="4"/>
    <n v="6118"/>
    <x v="0"/>
    <x v="50"/>
    <x v="1"/>
    <x v="1"/>
    <n v="6941208709"/>
    <n v="405"/>
    <s v="PPP"/>
    <s v="Active Un-Disbursed"/>
    <x v="0"/>
    <n v="100"/>
    <n v="20687"/>
    <n v="20687"/>
    <n v="20687"/>
    <n v="529472"/>
    <s v="Capital Plus Financial, LLC"/>
    <s v="2247 Central Drive"/>
    <s v="Bedford"/>
    <s v="TX"/>
    <n v="76021"/>
    <x v="1"/>
    <x v="1"/>
    <x v="0"/>
    <s v="Griffin"/>
    <s v="SPALDING"/>
    <s v="GA"/>
    <s v="30223-1520"/>
    <s v="Bedford"/>
    <s v="TX"/>
    <d v="2021-04-05T00:00:00"/>
    <n v="529472"/>
    <x v="0"/>
    <s v="NA"/>
    <s v="NA"/>
  </r>
  <r>
    <x v="22021"/>
    <x v="0"/>
    <s v="GA"/>
    <s v="3745 Riverside Pkwy"/>
    <s v="Decatur"/>
    <s v="30034-4720"/>
    <x v="7"/>
    <n v="9190"/>
    <x v="0"/>
    <x v="50"/>
    <x v="1"/>
    <x v="9"/>
    <n v="6987458709"/>
    <n v="405"/>
    <s v="PPS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ecatur"/>
    <s v="DEKALB"/>
    <s v="GA"/>
    <s v="30034-4720"/>
    <s v="Bedford"/>
    <s v="TX"/>
    <d v="2021-04-05T00:00:00"/>
    <n v="529472"/>
    <x v="1"/>
    <s v="NA"/>
    <s v="NA"/>
  </r>
  <r>
    <x v="22022"/>
    <x v="352"/>
    <s v="GA"/>
    <s v="2144 Marbut Farms Entry"/>
    <s v="Lithonia"/>
    <s v="30058-7949"/>
    <x v="3"/>
    <n v="9910"/>
    <x v="0"/>
    <x v="50"/>
    <x v="1"/>
    <x v="7"/>
    <n v="7258088710"/>
    <n v="405"/>
    <s v="PPP"/>
    <s v="Active Un-Disbursed"/>
    <x v="0"/>
    <n v="100"/>
    <n v="20572"/>
    <n v="20572"/>
    <n v="20572"/>
    <n v="529472"/>
    <s v="Capital Plus Financial, LLC"/>
    <s v="2247 Central Drive"/>
    <s v="Bedford"/>
    <s v="TX"/>
    <n v="76021"/>
    <x v="0"/>
    <x v="0"/>
    <x v="0"/>
    <s v="Lithonia"/>
    <s v="DEKALB"/>
    <s v="GA"/>
    <s v="30058-7949"/>
    <s v="Bedford"/>
    <s v="TX"/>
    <d v="2021-04-05T00:00:00"/>
    <n v="529472"/>
    <x v="0"/>
    <s v="NA"/>
    <s v="NA"/>
  </r>
  <r>
    <x v="22023"/>
    <x v="624"/>
    <s v="GA"/>
    <s v="490 S Stone Mtn Lithonia Rd Apt 128"/>
    <s v="Stone Mountain"/>
    <s v="30088-1537"/>
    <x v="5"/>
    <n v="5310"/>
    <x v="0"/>
    <x v="50"/>
    <x v="1"/>
    <x v="7"/>
    <n v="7174558701"/>
    <n v="405"/>
    <s v="PPP"/>
    <s v="Active Un-Disbursed"/>
    <x v="0"/>
    <n v="100"/>
    <n v="20505"/>
    <n v="20505"/>
    <n v="20505"/>
    <n v="529472"/>
    <s v="Capital Plus Financial, LLC"/>
    <s v="2247 Central Drive"/>
    <s v="Bedford"/>
    <s v="TX"/>
    <n v="76021"/>
    <x v="0"/>
    <x v="0"/>
    <x v="0"/>
    <s v="Stone Mountain"/>
    <s v="DEKALB"/>
    <s v="GA"/>
    <s v="30088-1537"/>
    <s v="Bedford"/>
    <s v="TX"/>
    <d v="2021-04-05T00:00:00"/>
    <n v="529472"/>
    <x v="0"/>
    <s v="NA"/>
    <s v="NA"/>
  </r>
  <r>
    <x v="22024"/>
    <x v="4734"/>
    <s v="GA"/>
    <s v="871 Parsons St SW"/>
    <s v="Atlanta"/>
    <s v="30314-3751"/>
    <x v="6"/>
    <n v="2112"/>
    <x v="0"/>
    <x v="50"/>
    <x v="1"/>
    <x v="9"/>
    <n v="7003808710"/>
    <n v="405"/>
    <s v="PPP"/>
    <s v="Active Un-Disbursed"/>
    <x v="0"/>
    <n v="100"/>
    <n v="19477"/>
    <n v="19477"/>
    <n v="19477"/>
    <n v="529472"/>
    <s v="Capital Plus Financial, LLC"/>
    <s v="2247 Central Drive"/>
    <s v="Bedford"/>
    <s v="TX"/>
    <n v="76021"/>
    <x v="0"/>
    <x v="1"/>
    <x v="0"/>
    <s v="Atlanta"/>
    <s v="FULTON"/>
    <s v="GA"/>
    <s v="30314-3751"/>
    <s v="Bedford"/>
    <s v="TX"/>
    <d v="2021-04-05T00:00:00"/>
    <n v="529472"/>
    <x v="0"/>
    <s v="NA"/>
    <s v="NA"/>
  </r>
  <r>
    <x v="22025"/>
    <x v="0"/>
    <s v="GA"/>
    <s v="120 Shiver Blvd"/>
    <s v="Covington"/>
    <s v="30016-1399"/>
    <x v="18"/>
    <n v="1710"/>
    <x v="0"/>
    <x v="50"/>
    <x v="1"/>
    <x v="7"/>
    <n v="708069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ovington"/>
    <s v="NEWTON"/>
    <s v="GA"/>
    <s v="30016-1399"/>
    <s v="Bedford"/>
    <s v="TX"/>
    <d v="2021-04-05T00:00:00"/>
    <n v="529472"/>
    <x v="0"/>
    <s v="NA"/>
    <s v="NA"/>
  </r>
  <r>
    <x v="22026"/>
    <x v="0"/>
    <s v="GA"/>
    <s v="2102 Cavalier Xing"/>
    <s v="Lithonia"/>
    <s v="30038-5322"/>
    <x v="12"/>
    <n v="1614"/>
    <x v="0"/>
    <x v="50"/>
    <x v="1"/>
    <x v="7"/>
    <n v="725646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onia"/>
    <s v="DEKALB"/>
    <s v="GA"/>
    <s v="30038-5322"/>
    <s v="Bedford"/>
    <s v="TX"/>
    <d v="2021-04-05T00:00:00"/>
    <n v="529472"/>
    <x v="1"/>
    <s v="NA"/>
    <s v="NA"/>
  </r>
  <r>
    <x v="22027"/>
    <x v="489"/>
    <s v="GA"/>
    <s v="3256 Drexel Ln Apt 13"/>
    <s v="Atlanta"/>
    <s v="30344-6100"/>
    <x v="2"/>
    <n v="2330"/>
    <x v="0"/>
    <x v="50"/>
    <x v="1"/>
    <x v="9"/>
    <n v="7219818701"/>
    <n v="405"/>
    <s v="PPP"/>
    <s v="Active Un-Disbursed"/>
    <x v="0"/>
    <n v="100"/>
    <n v="16665"/>
    <n v="16665"/>
    <n v="16665"/>
    <n v="529472"/>
    <s v="Capital Plus Financial, LLC"/>
    <s v="2247 Central Drive"/>
    <s v="Bedford"/>
    <s v="TX"/>
    <n v="76021"/>
    <x v="0"/>
    <x v="1"/>
    <x v="0"/>
    <s v="Atlanta"/>
    <s v="FULTON"/>
    <s v="GA"/>
    <s v="30344-6100"/>
    <s v="Bedford"/>
    <s v="TX"/>
    <d v="2021-04-05T00:00:00"/>
    <n v="529472"/>
    <x v="0"/>
    <s v="NA"/>
    <s v="NA"/>
  </r>
  <r>
    <x v="22028"/>
    <x v="0"/>
    <s v="GA"/>
    <s v="193 Durham Lake Pkwy"/>
    <s v="Fairburn"/>
    <s v="30213-6470"/>
    <x v="4"/>
    <n v="6117"/>
    <x v="0"/>
    <x v="50"/>
    <x v="1"/>
    <x v="0"/>
    <n v="721757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Fairburn"/>
    <s v="FULTON"/>
    <s v="GA"/>
    <s v="30213-6470"/>
    <s v="Bedford"/>
    <s v="TX"/>
    <d v="2021-04-05T00:00:00"/>
    <n v="529472"/>
    <x v="1"/>
    <s v="NA"/>
    <s v="NA"/>
  </r>
  <r>
    <x v="22029"/>
    <x v="85"/>
    <s v="GA"/>
    <s v="501 Stonearch Ct"/>
    <s v="Stone Mountain"/>
    <s v="30087-5027"/>
    <x v="6"/>
    <n v="2199"/>
    <x v="0"/>
    <x v="50"/>
    <x v="1"/>
    <x v="7"/>
    <n v="7176648708"/>
    <n v="405"/>
    <s v="PPP"/>
    <s v="Active Un-Disbursed"/>
    <x v="0"/>
    <n v="100"/>
    <n v="20625"/>
    <n v="20625"/>
    <n v="20625"/>
    <n v="529472"/>
    <s v="Capital Plus Financial, LLC"/>
    <s v="2247 Central Drive"/>
    <s v="Bedford"/>
    <s v="TX"/>
    <n v="76021"/>
    <x v="0"/>
    <x v="0"/>
    <x v="0"/>
    <s v="Stone Mountain"/>
    <s v="DEKALB"/>
    <s v="GA"/>
    <s v="30087-5027"/>
    <s v="Bedford"/>
    <s v="TX"/>
    <d v="2021-04-05T00:00:00"/>
    <n v="529472"/>
    <x v="1"/>
    <s v="NA"/>
    <s v="NA"/>
  </r>
  <r>
    <x v="22030"/>
    <x v="0"/>
    <s v="GA"/>
    <s v="2125 Joseph E Boone Blvd NW Apt 17H"/>
    <s v="Atlanta"/>
    <s v="30314-1014"/>
    <x v="10"/>
    <n v="2210"/>
    <x v="0"/>
    <x v="50"/>
    <x v="1"/>
    <x v="9"/>
    <n v="691346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4-1014"/>
    <s v="Bedford"/>
    <s v="TX"/>
    <d v="2021-04-05T00:00:00"/>
    <n v="529472"/>
    <x v="0"/>
    <s v="NA"/>
    <s v="NA"/>
  </r>
  <r>
    <x v="22031"/>
    <x v="0"/>
    <s v="GA"/>
    <s v="501 Estuary Trl"/>
    <s v="Alpharetta"/>
    <s v="30005-3021"/>
    <x v="6"/>
    <n v="2112"/>
    <x v="0"/>
    <x v="50"/>
    <x v="1"/>
    <x v="3"/>
    <n v="724779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lpharetta"/>
    <s v="FORSYTH"/>
    <s v="GA"/>
    <s v="30005-3021"/>
    <s v="Bedford"/>
    <s v="TX"/>
    <d v="2021-04-05T00:00:00"/>
    <n v="529472"/>
    <x v="1"/>
    <s v="NA"/>
    <s v="NA"/>
  </r>
  <r>
    <x v="22032"/>
    <x v="701"/>
    <s v="GA"/>
    <s v="5032 Bent Tree Loop"/>
    <s v="Stone Mountain"/>
    <s v="30083-1537"/>
    <x v="12"/>
    <n v="1613"/>
    <x v="0"/>
    <x v="50"/>
    <x v="1"/>
    <x v="7"/>
    <n v="7200018708"/>
    <n v="405"/>
    <s v="PPP"/>
    <s v="Active Un-Disbursed"/>
    <x v="0"/>
    <n v="100"/>
    <n v="20375"/>
    <n v="20375"/>
    <n v="20375"/>
    <n v="529472"/>
    <s v="Capital Plus Financial, LLC"/>
    <s v="2247 Central Drive"/>
    <s v="Bedford"/>
    <s v="TX"/>
    <n v="76021"/>
    <x v="0"/>
    <x v="1"/>
    <x v="0"/>
    <s v="Stone Mountain"/>
    <s v="DEKALB"/>
    <s v="GA"/>
    <s v="30083-1537"/>
    <s v="Bedford"/>
    <s v="TX"/>
    <d v="2021-04-05T00:00:00"/>
    <n v="529472"/>
    <x v="0"/>
    <s v="NA"/>
    <s v="NA"/>
  </r>
  <r>
    <x v="22033"/>
    <x v="1075"/>
    <s v="GA"/>
    <s v="956 Chippewa Oak Dr"/>
    <s v="Dacula"/>
    <s v="30019-5030"/>
    <x v="4"/>
    <n v="6115"/>
    <x v="0"/>
    <x v="50"/>
    <x v="42"/>
    <x v="11"/>
    <n v="6907718705"/>
    <n v="405"/>
    <s v="PPP"/>
    <s v="Exemption 4"/>
    <x v="0"/>
    <n v="100"/>
    <n v="20833.32"/>
    <n v="20833.32"/>
    <n v="0"/>
    <n v="530223"/>
    <s v="American Lending Center"/>
    <s v="1 World Trade Center, Suite 1130"/>
    <s v="Long Beach"/>
    <s v="CA"/>
    <n v="90831"/>
    <x v="0"/>
    <x v="0"/>
    <x v="0"/>
    <s v="Dacula"/>
    <s v="GWINNETT"/>
    <s v="GA"/>
    <s v="30019-5030"/>
    <s v="Long Beach"/>
    <s v="CA"/>
    <s v="NA"/>
    <n v="530223"/>
    <x v="1"/>
    <s v="NA"/>
    <s v="NA"/>
  </r>
  <r>
    <x v="22034"/>
    <x v="42"/>
    <s v="GA"/>
    <s v="815 Eads St"/>
    <s v="Waycross"/>
    <s v="31501-2123"/>
    <x v="12"/>
    <n v="1410"/>
    <x v="0"/>
    <x v="50"/>
    <x v="1"/>
    <x v="8"/>
    <n v="7088448707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1"/>
    <x v="0"/>
    <s v="Waycross"/>
    <s v="WARE"/>
    <s v="GA"/>
    <s v="31501-2123"/>
    <s v="Bedford"/>
    <s v="TX"/>
    <d v="2021-04-05T00:00:00"/>
    <n v="529472"/>
    <x v="1"/>
    <s v="NA"/>
    <s v="NA"/>
  </r>
  <r>
    <x v="17533"/>
    <x v="63"/>
    <s v="GA"/>
    <s v="64 Wilcox Rd"/>
    <s v="Eastman"/>
    <s v="31023-7401"/>
    <x v="6"/>
    <n v="2112"/>
    <x v="0"/>
    <x v="50"/>
    <x v="5"/>
    <x v="13"/>
    <n v="6945568709"/>
    <n v="405"/>
    <s v="PPP"/>
    <s v="Exemption 4"/>
    <x v="0"/>
    <n v="100"/>
    <n v="8333"/>
    <n v="8333"/>
    <n v="0"/>
    <n v="509316"/>
    <s v="Harvest Small Business Finance, LLC"/>
    <s v="24422 Avenida de la Carlota Suite 232"/>
    <s v="Laguna Hills"/>
    <s v="CA"/>
    <n v="92653"/>
    <x v="1"/>
    <x v="1"/>
    <x v="0"/>
    <s v="Eastman"/>
    <s v="DODGE"/>
    <s v="GA"/>
    <s v="31023-7401"/>
    <s v="Laguna Hills"/>
    <s v="CA"/>
    <s v="NA"/>
    <n v="509316"/>
    <x v="1"/>
    <s v="NA"/>
    <s v="NA"/>
  </r>
  <r>
    <x v="22035"/>
    <x v="0"/>
    <s v="GA"/>
    <s v="1211 River Pointe Dr"/>
    <s v="Albany"/>
    <s v="31701-4769"/>
    <x v="4"/>
    <n v="6118"/>
    <x v="0"/>
    <x v="50"/>
    <x v="1"/>
    <x v="5"/>
    <n v="704322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lbany"/>
    <s v="DOUGHERTY"/>
    <s v="GA"/>
    <s v="31701-4769"/>
    <s v="Bedford"/>
    <s v="TX"/>
    <d v="2021-04-05T00:00:00"/>
    <n v="529472"/>
    <x v="0"/>
    <s v="NA"/>
    <s v="NA"/>
  </r>
  <r>
    <x v="22036"/>
    <x v="82"/>
    <s v="GA"/>
    <s v="1408 Jane St"/>
    <s v="Waycross"/>
    <s v="31503-3946"/>
    <x v="13"/>
    <n v="4410"/>
    <x v="0"/>
    <x v="50"/>
    <x v="1"/>
    <x v="8"/>
    <n v="6968808701"/>
    <n v="405"/>
    <s v="PPP"/>
    <s v="Active Un-Disbursed"/>
    <x v="0"/>
    <n v="100"/>
    <n v="18125"/>
    <n v="18125"/>
    <n v="18125"/>
    <n v="529472"/>
    <s v="Capital Plus Financial, LLC"/>
    <s v="2247 Central Drive"/>
    <s v="Bedford"/>
    <s v="TX"/>
    <n v="76021"/>
    <x v="0"/>
    <x v="1"/>
    <x v="0"/>
    <s v="Waycross"/>
    <s v="WARE"/>
    <s v="GA"/>
    <s v="31503-3946"/>
    <s v="Bedford"/>
    <s v="TX"/>
    <d v="2021-04-05T00:00:00"/>
    <n v="529472"/>
    <x v="0"/>
    <s v="NA"/>
    <s v="NA"/>
  </r>
  <r>
    <x v="22037"/>
    <x v="0"/>
    <s v="GA"/>
    <s v="333 Spikes St"/>
    <s v="Macon"/>
    <s v="31206-1223"/>
    <x v="4"/>
    <n v="6118"/>
    <x v="0"/>
    <x v="50"/>
    <x v="1"/>
    <x v="5"/>
    <n v="714727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Macon"/>
    <s v="BIBB"/>
    <s v="GA"/>
    <s v="31206-1223"/>
    <s v="Bedford"/>
    <s v="TX"/>
    <d v="2021-04-05T00:00:00"/>
    <n v="529472"/>
    <x v="0"/>
    <s v="NA"/>
    <s v="NA"/>
  </r>
  <r>
    <x v="22038"/>
    <x v="505"/>
    <s v="GA"/>
    <s v="83 Brandis Ct Lot 11"/>
    <s v="Lizella"/>
    <s v="31052-7333"/>
    <x v="6"/>
    <n v="2112"/>
    <x v="0"/>
    <x v="50"/>
    <x v="1"/>
    <x v="5"/>
    <n v="7027348708"/>
    <n v="405"/>
    <s v="PPP"/>
    <s v="Active Un-Disbursed"/>
    <x v="0"/>
    <n v="100"/>
    <n v="20750"/>
    <n v="20750"/>
    <n v="20750"/>
    <n v="529472"/>
    <s v="Capital Plus Financial, LLC"/>
    <s v="2247 Central Drive"/>
    <s v="Bedford"/>
    <s v="TX"/>
    <n v="76021"/>
    <x v="1"/>
    <x v="0"/>
    <x v="0"/>
    <s v="Lizella"/>
    <s v="CRAWFORD"/>
    <s v="GA"/>
    <s v="31052-7333"/>
    <s v="Bedford"/>
    <s v="TX"/>
    <d v="2021-04-05T00:00:00"/>
    <n v="529472"/>
    <x v="1"/>
    <s v="NA"/>
    <s v="NA"/>
  </r>
  <r>
    <x v="22039"/>
    <x v="0"/>
    <s v="GA"/>
    <s v="1500 N Patterson St"/>
    <s v="Valdosta"/>
    <n v="31698"/>
    <x v="1"/>
    <n v="1730"/>
    <x v="0"/>
    <x v="50"/>
    <x v="1"/>
    <x v="13"/>
    <n v="684685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Valdosta"/>
    <s v="LOWNDES"/>
    <s v="GA"/>
    <n v="31698"/>
    <s v="Bedford"/>
    <s v="TX"/>
    <d v="2021-04-05T00:00:00"/>
    <n v="529472"/>
    <x v="1"/>
    <s v="NA"/>
    <s v="NA"/>
  </r>
  <r>
    <x v="22040"/>
    <x v="191"/>
    <s v="GA"/>
    <s v="1701 Dunbarton Dr"/>
    <s v="Lithonia"/>
    <s v="30058-5507"/>
    <x v="6"/>
    <n v="2112"/>
    <x v="0"/>
    <x v="50"/>
    <x v="1"/>
    <x v="7"/>
    <n v="7103878706"/>
    <n v="405"/>
    <s v="PPP"/>
    <s v="Active Un-Disbursed"/>
    <x v="0"/>
    <n v="100"/>
    <n v="15625"/>
    <n v="15625"/>
    <n v="15625"/>
    <n v="529472"/>
    <s v="Capital Plus Financial, LLC"/>
    <s v="2247 Central Drive"/>
    <s v="Bedford"/>
    <s v="TX"/>
    <n v="76021"/>
    <x v="0"/>
    <x v="0"/>
    <x v="0"/>
    <s v="Lithonia"/>
    <s v="DEKALB"/>
    <s v="GA"/>
    <s v="30058-5507"/>
    <s v="Bedford"/>
    <s v="TX"/>
    <d v="2021-04-05T00:00:00"/>
    <n v="529472"/>
    <x v="0"/>
    <s v="NA"/>
    <s v="NA"/>
  </r>
  <r>
    <x v="22041"/>
    <x v="0"/>
    <s v="GA"/>
    <s v="1523 Roswell Rd Apt 609"/>
    <s v="Marietta"/>
    <s v="30062-9036"/>
    <x v="12"/>
    <n v="1618"/>
    <x v="0"/>
    <x v="50"/>
    <x v="1"/>
    <x v="2"/>
    <n v="718729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arietta"/>
    <s v="COBB"/>
    <s v="GA"/>
    <s v="30062-9036"/>
    <s v="Bedford"/>
    <s v="TX"/>
    <d v="2021-04-05T00:00:00"/>
    <n v="529472"/>
    <x v="1"/>
    <s v="NA"/>
    <s v="NA"/>
  </r>
  <r>
    <x v="22042"/>
    <x v="804"/>
    <s v="GA"/>
    <s v="218 Nicklaus Ct"/>
    <s v="Evans"/>
    <s v="30809-5124"/>
    <x v="4"/>
    <n v="6118"/>
    <x v="0"/>
    <x v="50"/>
    <x v="1"/>
    <x v="10"/>
    <n v="7249038704"/>
    <n v="405"/>
    <s v="PPP"/>
    <s v="Active Un-Disbursed"/>
    <x v="0"/>
    <n v="100"/>
    <n v="6665"/>
    <n v="6665"/>
    <n v="6665"/>
    <n v="529472"/>
    <s v="Capital Plus Financial, LLC"/>
    <s v="2247 Central Drive"/>
    <s v="Bedford"/>
    <s v="TX"/>
    <n v="76021"/>
    <x v="0"/>
    <x v="0"/>
    <x v="0"/>
    <s v="Evans"/>
    <s v="COLUMBIA"/>
    <s v="GA"/>
    <s v="30809-5124"/>
    <s v="Bedford"/>
    <s v="TX"/>
    <d v="2021-04-05T00:00:00"/>
    <n v="529472"/>
    <x v="1"/>
    <s v="NA"/>
    <s v="NA"/>
  </r>
  <r>
    <x v="22043"/>
    <x v="108"/>
    <s v="GA"/>
    <s v="3393 Thames Pl"/>
    <s v="Hephzibah"/>
    <s v="30815-7167"/>
    <x v="5"/>
    <n v="5310"/>
    <x v="0"/>
    <x v="50"/>
    <x v="1"/>
    <x v="10"/>
    <n v="6928658710"/>
    <n v="405"/>
    <s v="PPP"/>
    <s v="Active Un-Disbursed"/>
    <x v="0"/>
    <n v="100"/>
    <n v="19375"/>
    <n v="19375"/>
    <n v="19375"/>
    <n v="529472"/>
    <s v="Capital Plus Financial, LLC"/>
    <s v="2247 Central Drive"/>
    <s v="Bedford"/>
    <s v="TX"/>
    <n v="76021"/>
    <x v="0"/>
    <x v="0"/>
    <x v="0"/>
    <s v="Hephzibah"/>
    <s v="RICHMOND"/>
    <s v="GA"/>
    <s v="30815-7167"/>
    <s v="Bedford"/>
    <s v="TX"/>
    <d v="2021-04-05T00:00:00"/>
    <n v="529472"/>
    <x v="1"/>
    <s v="NA"/>
    <s v="NA"/>
  </r>
  <r>
    <x v="22044"/>
    <x v="5737"/>
    <s v="GA"/>
    <s v="3188 Arbor Oaks Way"/>
    <s v="Snellville"/>
    <s v="30039-6317"/>
    <x v="9"/>
    <n v="3998"/>
    <x v="0"/>
    <x v="50"/>
    <x v="1"/>
    <x v="7"/>
    <n v="6881918707"/>
    <n v="405"/>
    <s v="PPP"/>
    <s v="Active Un-Disbursed"/>
    <x v="0"/>
    <n v="100"/>
    <n v="16125"/>
    <n v="16125"/>
    <n v="16125"/>
    <n v="529472"/>
    <s v="Capital Plus Financial, LLC"/>
    <s v="2247 Central Drive"/>
    <s v="Bedford"/>
    <s v="TX"/>
    <n v="76021"/>
    <x v="0"/>
    <x v="0"/>
    <x v="0"/>
    <s v="Snellville"/>
    <s v="GWINNETT"/>
    <s v="GA"/>
    <s v="30039-6317"/>
    <s v="Bedford"/>
    <s v="TX"/>
    <d v="2021-04-05T00:00:00"/>
    <n v="529472"/>
    <x v="1"/>
    <s v="NA"/>
    <s v="NA"/>
  </r>
  <r>
    <x v="22045"/>
    <x v="5738"/>
    <s v="GA"/>
    <s v="9312 Carillon Ct"/>
    <s v="Jonesboro"/>
    <s v="30236-7411"/>
    <x v="1"/>
    <n v="1740"/>
    <x v="0"/>
    <x v="50"/>
    <x v="1"/>
    <x v="0"/>
    <n v="6873298700"/>
    <n v="405"/>
    <s v="PPP"/>
    <s v="Active Un-Disbursed"/>
    <x v="0"/>
    <n v="100"/>
    <n v="18235"/>
    <n v="18235"/>
    <n v="18235"/>
    <n v="529472"/>
    <s v="Capital Plus Financial, LLC"/>
    <s v="2247 Central Drive"/>
    <s v="Bedford"/>
    <s v="TX"/>
    <n v="76021"/>
    <x v="0"/>
    <x v="0"/>
    <x v="0"/>
    <s v="Jonesboro"/>
    <s v="CLAYTON"/>
    <s v="GA"/>
    <s v="30236-7411"/>
    <s v="Bedford"/>
    <s v="TX"/>
    <d v="2021-04-05T00:00:00"/>
    <n v="529472"/>
    <x v="1"/>
    <s v="NA"/>
    <s v="NA"/>
  </r>
  <r>
    <x v="22046"/>
    <x v="0"/>
    <s v="GA"/>
    <s v="598 Cypress Estates Cv"/>
    <s v="Jonesboro"/>
    <s v="30238-5203"/>
    <x v="6"/>
    <n v="2112"/>
    <x v="0"/>
    <x v="50"/>
    <x v="1"/>
    <x v="0"/>
    <n v="710297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Jonesboro"/>
    <s v="CLAYTON"/>
    <s v="GA"/>
    <s v="30238-5203"/>
    <s v="Bedford"/>
    <s v="TX"/>
    <d v="2021-04-05T00:00:00"/>
    <n v="529472"/>
    <x v="0"/>
    <s v="NA"/>
    <s v="NA"/>
  </r>
  <r>
    <x v="22047"/>
    <x v="0"/>
    <s v="GA"/>
    <s v="3390 Pawnee Trl SW"/>
    <s v="Marietta"/>
    <s v="30060-6155"/>
    <x v="6"/>
    <n v="2112"/>
    <x v="0"/>
    <x v="50"/>
    <x v="1"/>
    <x v="6"/>
    <n v="722136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arietta"/>
    <s v="COBB"/>
    <s v="GA"/>
    <s v="30060-6155"/>
    <s v="Bedford"/>
    <s v="TX"/>
    <d v="2021-04-05T00:00:00"/>
    <n v="529472"/>
    <x v="0"/>
    <s v="NA"/>
    <s v="NA"/>
  </r>
  <r>
    <x v="22048"/>
    <x v="657"/>
    <s v="GA"/>
    <s v="33 Crowe St"/>
    <s v="Royston"/>
    <s v="30662-2629"/>
    <x v="6"/>
    <n v="2112"/>
    <x v="0"/>
    <x v="50"/>
    <x v="1"/>
    <x v="12"/>
    <n v="7174448703"/>
    <n v="405"/>
    <s v="PPP"/>
    <s v="Active Un-Disbursed"/>
    <x v="0"/>
    <n v="100"/>
    <n v="12770"/>
    <n v="12770"/>
    <n v="12770"/>
    <n v="529472"/>
    <s v="Capital Plus Financial, LLC"/>
    <s v="2247 Central Drive"/>
    <s v="Bedford"/>
    <s v="TX"/>
    <n v="76021"/>
    <x v="1"/>
    <x v="0"/>
    <x v="0"/>
    <s v="Royston"/>
    <s v="FRANKLIN"/>
    <s v="GA"/>
    <s v="30662-2629"/>
    <s v="Bedford"/>
    <s v="TX"/>
    <d v="2021-04-05T00:00:00"/>
    <n v="529472"/>
    <x v="0"/>
    <s v="NA"/>
    <s v="NA"/>
  </r>
  <r>
    <x v="22049"/>
    <x v="636"/>
    <s v="GA"/>
    <s v="611 Heard Ave"/>
    <s v="Albany"/>
    <s v="31701-3639"/>
    <x v="9"/>
    <n v="4110"/>
    <x v="0"/>
    <x v="50"/>
    <x v="1"/>
    <x v="5"/>
    <n v="7167788702"/>
    <n v="405"/>
    <s v="PPP"/>
    <s v="Active Un-Disbursed"/>
    <x v="0"/>
    <n v="100"/>
    <n v="17707"/>
    <n v="17707"/>
    <n v="17707"/>
    <n v="529472"/>
    <s v="Capital Plus Financial, LLC"/>
    <s v="2247 Central Drive"/>
    <s v="Bedford"/>
    <s v="TX"/>
    <n v="76021"/>
    <x v="0"/>
    <x v="1"/>
    <x v="0"/>
    <s v="Albany"/>
    <s v="DOUGHERTY"/>
    <s v="GA"/>
    <s v="31701-3639"/>
    <s v="Bedford"/>
    <s v="TX"/>
    <d v="2021-04-05T00:00:00"/>
    <n v="529472"/>
    <x v="0"/>
    <s v="NA"/>
    <s v="NA"/>
  </r>
  <r>
    <x v="22050"/>
    <x v="702"/>
    <s v="GA"/>
    <s v="1100 12th St"/>
    <s v="Columbus"/>
    <s v="31906-2804"/>
    <x v="4"/>
    <n v="6220"/>
    <x v="0"/>
    <x v="50"/>
    <x v="1"/>
    <x v="5"/>
    <n v="7134328708"/>
    <n v="405"/>
    <s v="PPP"/>
    <s v="Active Un-Disbursed"/>
    <x v="0"/>
    <n v="100"/>
    <n v="4165"/>
    <n v="4165"/>
    <n v="4165"/>
    <n v="529472"/>
    <s v="Capital Plus Financial, LLC"/>
    <s v="2247 Central Drive"/>
    <s v="Bedford"/>
    <s v="TX"/>
    <n v="76021"/>
    <x v="0"/>
    <x v="1"/>
    <x v="0"/>
    <s v="Columbus"/>
    <s v="MUSCOGEE"/>
    <s v="GA"/>
    <s v="31906-2804"/>
    <s v="Bedford"/>
    <s v="TX"/>
    <d v="2021-04-05T00:00:00"/>
    <n v="529472"/>
    <x v="0"/>
    <s v="NA"/>
    <s v="NA"/>
  </r>
  <r>
    <x v="22051"/>
    <x v="0"/>
    <s v="GA"/>
    <s v="6565 Woodford Rd"/>
    <s v="Atlanta"/>
    <s v="30349-4527"/>
    <x v="6"/>
    <n v="2990"/>
    <x v="0"/>
    <x v="50"/>
    <x v="1"/>
    <x v="0"/>
    <n v="699384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49-4527"/>
    <s v="Bedford"/>
    <s v="TX"/>
    <d v="2021-04-05T00:00:00"/>
    <n v="529472"/>
    <x v="1"/>
    <s v="NA"/>
    <s v="NA"/>
  </r>
  <r>
    <x v="22052"/>
    <x v="5739"/>
    <s v="GA"/>
    <s v="2316 Towneheights Ter SE"/>
    <s v="Atlanta"/>
    <s v="30339-0108"/>
    <x v="12"/>
    <n v="1618"/>
    <x v="0"/>
    <x v="50"/>
    <x v="1"/>
    <x v="6"/>
    <n v="7174228707"/>
    <n v="405"/>
    <s v="PPP"/>
    <s v="Active Un-Disbursed"/>
    <x v="0"/>
    <n v="100"/>
    <n v="20230"/>
    <n v="20230"/>
    <n v="20230"/>
    <n v="529472"/>
    <s v="Capital Plus Financial, LLC"/>
    <s v="2247 Central Drive"/>
    <s v="Bedford"/>
    <s v="TX"/>
    <n v="76021"/>
    <x v="0"/>
    <x v="0"/>
    <x v="0"/>
    <s v="Atlanta"/>
    <s v="COBB"/>
    <s v="GA"/>
    <s v="30339-0108"/>
    <s v="Bedford"/>
    <s v="TX"/>
    <d v="2021-04-05T00:00:00"/>
    <n v="529472"/>
    <x v="1"/>
    <s v="NA"/>
    <s v="NA"/>
  </r>
  <r>
    <x v="22053"/>
    <x v="211"/>
    <s v="GA"/>
    <s v="305 Kelso Dr SW"/>
    <s v="Atlanta"/>
    <s v="30311-1707"/>
    <x v="4"/>
    <n v="6118"/>
    <x v="0"/>
    <x v="50"/>
    <x v="1"/>
    <x v="9"/>
    <n v="7239648706"/>
    <n v="405"/>
    <s v="PPP"/>
    <s v="Active Un-Disbursed"/>
    <x v="0"/>
    <n v="100"/>
    <n v="6250"/>
    <n v="6250"/>
    <n v="6250"/>
    <n v="529472"/>
    <s v="Capital Plus Financial, LLC"/>
    <s v="2247 Central Drive"/>
    <s v="Bedford"/>
    <s v="TX"/>
    <n v="76021"/>
    <x v="0"/>
    <x v="1"/>
    <x v="0"/>
    <s v="Atlanta"/>
    <s v="FULTON"/>
    <s v="GA"/>
    <s v="30311-1707"/>
    <s v="Bedford"/>
    <s v="TX"/>
    <d v="2021-04-05T00:00:00"/>
    <n v="529472"/>
    <x v="0"/>
    <s v="NA"/>
    <s v="NA"/>
  </r>
  <r>
    <x v="22054"/>
    <x v="85"/>
    <s v="GA"/>
    <s v="52 Charles Rogers Blvd Apt 17"/>
    <s v="Hazlehurst"/>
    <s v="31539-6412"/>
    <x v="11"/>
    <n v="3991"/>
    <x v="0"/>
    <x v="50"/>
    <x v="1"/>
    <x v="10"/>
    <n v="7183558703"/>
    <n v="405"/>
    <s v="PPP"/>
    <s v="Active Un-Disbursed"/>
    <x v="0"/>
    <n v="100"/>
    <n v="20625"/>
    <n v="20625"/>
    <n v="20625"/>
    <n v="529472"/>
    <s v="Capital Plus Financial, LLC"/>
    <s v="2247 Central Drive"/>
    <s v="Bedford"/>
    <s v="TX"/>
    <n v="76021"/>
    <x v="1"/>
    <x v="1"/>
    <x v="0"/>
    <s v="Hazlehurst"/>
    <s v="JEFF DAVIS"/>
    <s v="GA"/>
    <s v="31539-6412"/>
    <s v="Bedford"/>
    <s v="TX"/>
    <d v="2021-04-05T00:00:00"/>
    <n v="529472"/>
    <x v="1"/>
    <s v="NA"/>
    <s v="NA"/>
  </r>
  <r>
    <x v="22055"/>
    <x v="0"/>
    <s v="GA"/>
    <s v="1106 Drewsbury Ct SE"/>
    <s v="Smyrna"/>
    <s v="30080-3959"/>
    <x v="12"/>
    <n v="1618"/>
    <x v="0"/>
    <x v="50"/>
    <x v="1"/>
    <x v="6"/>
    <n v="683787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myrna"/>
    <s v="COBB"/>
    <s v="GA"/>
    <s v="30080-3959"/>
    <s v="Bedford"/>
    <s v="TX"/>
    <d v="2021-04-05T00:00:00"/>
    <n v="529472"/>
    <x v="1"/>
    <s v="NA"/>
    <s v="NA"/>
  </r>
  <r>
    <x v="22056"/>
    <x v="0"/>
    <s v="GA"/>
    <s v="6165 Crooked Creek Rd"/>
    <s v="Peachtree Corners"/>
    <s v="30092-3105"/>
    <x v="12"/>
    <n v="1211"/>
    <x v="0"/>
    <x v="50"/>
    <x v="1"/>
    <x v="3"/>
    <n v="6887568710"/>
    <n v="405"/>
    <s v="PPS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Peachtree Corners"/>
    <s v="GWINNETT"/>
    <s v="GA"/>
    <s v="30092-3105"/>
    <s v="Bedford"/>
    <s v="TX"/>
    <d v="2021-04-05T00:00:00"/>
    <n v="529472"/>
    <x v="1"/>
    <s v="NA"/>
    <s v="NA"/>
  </r>
  <r>
    <x v="22057"/>
    <x v="66"/>
    <s v="GA"/>
    <s v="3077 Washington Rd"/>
    <s v="East Point"/>
    <s v="30344-4435"/>
    <x v="16"/>
    <n v="5210"/>
    <x v="0"/>
    <x v="50"/>
    <x v="33"/>
    <x v="9"/>
    <n v="6938288710"/>
    <n v="405"/>
    <s v="PPS"/>
    <s v="Active Un-Disbursed"/>
    <x v="0"/>
    <n v="100"/>
    <n v="18750"/>
    <n v="18750"/>
    <n v="18750"/>
    <n v="529471"/>
    <s v="Itria Ventures LLC"/>
    <s v="One Penn Plaza, Suite 4530"/>
    <s v="New York"/>
    <s v="NY"/>
    <n v="10119"/>
    <x v="0"/>
    <x v="0"/>
    <x v="0"/>
    <s v="East Point"/>
    <s v="FULTON"/>
    <s v="GA"/>
    <s v="30344-4435"/>
    <s v="New York"/>
    <s v="NY"/>
    <d v="2021-04-05T00:00:00"/>
    <n v="529471"/>
    <x v="0"/>
    <s v="NA"/>
    <s v="NA"/>
  </r>
  <r>
    <x v="22058"/>
    <x v="0"/>
    <s v="GA"/>
    <s v="4827 Old National Hwy"/>
    <s v="Atlanta"/>
    <s v="30337-6234"/>
    <x v="6"/>
    <n v="2113"/>
    <x v="0"/>
    <x v="50"/>
    <x v="1"/>
    <x v="0"/>
    <n v="689844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37-6234"/>
    <s v="Bedford"/>
    <s v="TX"/>
    <d v="2021-04-05T00:00:00"/>
    <n v="529472"/>
    <x v="0"/>
    <s v="NA"/>
    <s v="NA"/>
  </r>
  <r>
    <x v="22059"/>
    <x v="668"/>
    <s v="GA"/>
    <s v="3170 Terrace Ct"/>
    <s v="Peachtree Corners"/>
    <s v="30092-3833"/>
    <x v="15"/>
    <n v="1510"/>
    <x v="0"/>
    <x v="50"/>
    <x v="1"/>
    <x v="3"/>
    <n v="6932308702"/>
    <n v="405"/>
    <s v="PPP"/>
    <s v="Active Un-Disbursed"/>
    <x v="0"/>
    <n v="100"/>
    <n v="10625"/>
    <n v="10625"/>
    <n v="10625"/>
    <n v="529472"/>
    <s v="Capital Plus Financial, LLC"/>
    <s v="2247 Central Drive"/>
    <s v="Bedford"/>
    <s v="TX"/>
    <n v="76021"/>
    <x v="0"/>
    <x v="1"/>
    <x v="0"/>
    <s v="Peachtree Corners"/>
    <s v="GWINNETT"/>
    <s v="GA"/>
    <s v="30092-3833"/>
    <s v="Bedford"/>
    <s v="TX"/>
    <d v="2021-04-05T00:00:00"/>
    <n v="529472"/>
    <x v="1"/>
    <s v="NA"/>
    <s v="NA"/>
  </r>
  <r>
    <x v="22060"/>
    <x v="891"/>
    <s v="GA"/>
    <s v="10585 Plantation Bridge Dr"/>
    <s v="Alpharetta"/>
    <s v="30022-4966"/>
    <x v="21"/>
    <n v="2321"/>
    <x v="0"/>
    <x v="50"/>
    <x v="1"/>
    <x v="2"/>
    <n v="7037128705"/>
    <n v="405"/>
    <s v="PPP"/>
    <s v="Active Un-Disbursed"/>
    <x v="0"/>
    <n v="100"/>
    <n v="20665"/>
    <n v="20665"/>
    <n v="20665"/>
    <n v="529472"/>
    <s v="Capital Plus Financial, LLC"/>
    <s v="2247 Central Drive"/>
    <s v="Bedford"/>
    <s v="TX"/>
    <n v="76021"/>
    <x v="0"/>
    <x v="0"/>
    <x v="0"/>
    <s v="Alpharetta"/>
    <s v="FULTON"/>
    <s v="GA"/>
    <s v="30022-4966"/>
    <s v="Bedford"/>
    <s v="TX"/>
    <d v="2021-04-05T00:00:00"/>
    <n v="529472"/>
    <x v="1"/>
    <s v="NA"/>
    <s v="NA"/>
  </r>
  <r>
    <x v="22061"/>
    <x v="42"/>
    <s v="GA"/>
    <s v="500 McDuffie St"/>
    <s v="Blackshear"/>
    <s v="31516-1737"/>
    <x v="12"/>
    <n v="1410"/>
    <x v="0"/>
    <x v="50"/>
    <x v="1"/>
    <x v="8"/>
    <n v="6891028704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1"/>
    <x v="1"/>
    <x v="0"/>
    <s v="Blackshear"/>
    <s v="PIERCE"/>
    <s v="GA"/>
    <s v="31516-1737"/>
    <s v="Bedford"/>
    <s v="TX"/>
    <d v="2021-04-05T00:00:00"/>
    <n v="529472"/>
    <x v="1"/>
    <s v="NA"/>
    <s v="NA"/>
  </r>
  <r>
    <x v="22062"/>
    <x v="0"/>
    <s v="GA"/>
    <s v="3156 Mount Zion Rd Apt 1105"/>
    <s v="Stockbridge"/>
    <s v="30281-4189"/>
    <x v="6"/>
    <n v="2112"/>
    <x v="0"/>
    <x v="50"/>
    <x v="1"/>
    <x v="9"/>
    <n v="706777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Stockbridge"/>
    <s v="CLAYTON"/>
    <s v="GA"/>
    <s v="30281-4189"/>
    <s v="Bedford"/>
    <s v="TX"/>
    <d v="2021-04-05T00:00:00"/>
    <n v="529472"/>
    <x v="0"/>
    <s v="NA"/>
    <s v="NA"/>
  </r>
  <r>
    <x v="22063"/>
    <x v="179"/>
    <s v="GA"/>
    <s v="1845 Piedmont Ave NE Apt 356"/>
    <s v="Atlanta"/>
    <s v="30324-5158"/>
    <x v="17"/>
    <n v="8120"/>
    <x v="0"/>
    <x v="50"/>
    <x v="1"/>
    <x v="9"/>
    <n v="6854998703"/>
    <n v="405"/>
    <s v="PPP"/>
    <s v="Active Un-Disbursed"/>
    <x v="0"/>
    <n v="100"/>
    <n v="19582"/>
    <n v="19582"/>
    <n v="19582"/>
    <n v="529472"/>
    <s v="Capital Plus Financial, LLC"/>
    <s v="2247 Central Drive"/>
    <s v="Bedford"/>
    <s v="TX"/>
    <n v="76021"/>
    <x v="0"/>
    <x v="0"/>
    <x v="0"/>
    <s v="Atlanta"/>
    <s v="FULTON"/>
    <s v="GA"/>
    <s v="30324-5158"/>
    <s v="Bedford"/>
    <s v="TX"/>
    <d v="2021-04-05T00:00:00"/>
    <n v="529472"/>
    <x v="1"/>
    <s v="NA"/>
    <s v="NA"/>
  </r>
  <r>
    <x v="22064"/>
    <x v="0"/>
    <s v="GA"/>
    <s v="4080 Tell Rd SW"/>
    <s v="Atlanta"/>
    <s v="30331-5916"/>
    <x v="15"/>
    <n v="1510"/>
    <x v="0"/>
    <x v="50"/>
    <x v="1"/>
    <x v="9"/>
    <n v="706246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31-5916"/>
    <s v="Bedford"/>
    <s v="TX"/>
    <d v="2021-04-05T00:00:00"/>
    <n v="529472"/>
    <x v="1"/>
    <s v="NA"/>
    <s v="NA"/>
  </r>
  <r>
    <x v="22065"/>
    <x v="5740"/>
    <s v="GA"/>
    <s v="319 E Rhinehill Rd SE"/>
    <s v="Atlanta"/>
    <s v="30315-7401"/>
    <x v="1"/>
    <n v="1720"/>
    <x v="0"/>
    <x v="50"/>
    <x v="2"/>
    <x v="9"/>
    <n v="6930568706"/>
    <n v="405"/>
    <s v="PPP"/>
    <s v="Active Un-Disbursed"/>
    <x v="0"/>
    <n v="100"/>
    <n v="19609"/>
    <n v="19609"/>
    <n v="19609"/>
    <n v="529192"/>
    <s v="Benworth Capital"/>
    <s v="7000 SW 97th Avenue Suite 201"/>
    <s v="Miami"/>
    <s v="FL"/>
    <n v="33173"/>
    <x v="0"/>
    <x v="1"/>
    <x v="0"/>
    <s v="Atlanta"/>
    <s v="FULTON"/>
    <s v="GA"/>
    <s v="30315-7401"/>
    <s v="Miami"/>
    <s v="FL"/>
    <d v="2021-04-05T00:00:00"/>
    <n v="529192"/>
    <x v="0"/>
    <s v="NA"/>
    <s v="NA"/>
  </r>
  <r>
    <x v="12681"/>
    <x v="3897"/>
    <s v="GA"/>
    <s v="636 Summer Xing"/>
    <s v="Atlanta"/>
    <s v="30350-2127"/>
    <x v="6"/>
    <n v="2112"/>
    <x v="0"/>
    <x v="50"/>
    <x v="5"/>
    <x v="2"/>
    <n v="7049688706"/>
    <n v="405"/>
    <s v="PPP"/>
    <s v="Exemption 4"/>
    <x v="0"/>
    <n v="100"/>
    <n v="1333"/>
    <n v="1333"/>
    <n v="0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50-2127"/>
    <s v="Laguna Hills"/>
    <s v="CA"/>
    <s v="NA"/>
    <n v="509316"/>
    <x v="1"/>
    <s v="NA"/>
    <s v="NA"/>
  </r>
  <r>
    <x v="22066"/>
    <x v="0"/>
    <s v="GA"/>
    <s v="106 Iris Glen Dr SE"/>
    <s v="Conyers"/>
    <s v="30013-1675"/>
    <x v="17"/>
    <n v="6120"/>
    <x v="0"/>
    <x v="50"/>
    <x v="1"/>
    <x v="7"/>
    <n v="685048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Conyers"/>
    <s v="ROCKDALE"/>
    <s v="GA"/>
    <s v="30013-1675"/>
    <s v="Bedford"/>
    <s v="TX"/>
    <d v="2021-04-05T00:00:00"/>
    <n v="529472"/>
    <x v="1"/>
    <s v="NA"/>
    <s v="NA"/>
  </r>
  <r>
    <x v="22067"/>
    <x v="42"/>
    <s v="GA"/>
    <s v="1503 Bunche St"/>
    <s v="Waycross"/>
    <s v="31501-7262"/>
    <x v="18"/>
    <n v="1691"/>
    <x v="0"/>
    <x v="50"/>
    <x v="1"/>
    <x v="8"/>
    <n v="7144298705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1"/>
    <x v="0"/>
    <s v="Waycross"/>
    <s v="WARE"/>
    <s v="GA"/>
    <s v="31501-7262"/>
    <s v="Bedford"/>
    <s v="TX"/>
    <d v="2021-04-05T00:00:00"/>
    <n v="529472"/>
    <x v="1"/>
    <s v="NA"/>
    <s v="NA"/>
  </r>
  <r>
    <x v="22068"/>
    <x v="5741"/>
    <s v="GA"/>
    <s v="1117 Maner Ter SE"/>
    <s v="Atlanta"/>
    <s v="30339-1953"/>
    <x v="6"/>
    <n v="2111"/>
    <x v="0"/>
    <x v="50"/>
    <x v="1"/>
    <x v="6"/>
    <n v="6995188700"/>
    <n v="405"/>
    <s v="PPP"/>
    <s v="Active Un-Disbursed"/>
    <x v="0"/>
    <n v="100"/>
    <n v="6887"/>
    <n v="6887"/>
    <n v="6887"/>
    <n v="529472"/>
    <s v="Capital Plus Financial, LLC"/>
    <s v="2247 Central Drive"/>
    <s v="Bedford"/>
    <s v="TX"/>
    <n v="76021"/>
    <x v="0"/>
    <x v="0"/>
    <x v="0"/>
    <s v="Atlanta"/>
    <s v="COBB"/>
    <s v="GA"/>
    <s v="30339-1953"/>
    <s v="Bedford"/>
    <s v="TX"/>
    <d v="2021-04-05T00:00:00"/>
    <n v="529472"/>
    <x v="1"/>
    <s v="NA"/>
    <s v="NA"/>
  </r>
  <r>
    <x v="22069"/>
    <x v="0"/>
    <s v="GA"/>
    <s v="2423 Martin Luther King Jr Dr SW"/>
    <s v="Atlanta"/>
    <s v="30311-1783"/>
    <x v="17"/>
    <n v="8120"/>
    <x v="0"/>
    <x v="50"/>
    <x v="1"/>
    <x v="9"/>
    <n v="692163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1-1783"/>
    <s v="Bedford"/>
    <s v="TX"/>
    <d v="2021-04-05T00:00:00"/>
    <n v="529472"/>
    <x v="0"/>
    <s v="NA"/>
    <s v="NA"/>
  </r>
  <r>
    <x v="22070"/>
    <x v="0"/>
    <s v="GA"/>
    <s v="4010 Jailette Rd"/>
    <s v="College Park"/>
    <s v="30349-1805"/>
    <x v="6"/>
    <n v="2112"/>
    <x v="0"/>
    <x v="50"/>
    <x v="1"/>
    <x v="0"/>
    <n v="720677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llege Park"/>
    <s v="FULTON"/>
    <s v="GA"/>
    <s v="30349-1805"/>
    <s v="Bedford"/>
    <s v="TX"/>
    <d v="2021-04-05T00:00:00"/>
    <n v="529472"/>
    <x v="1"/>
    <s v="NA"/>
    <s v="NA"/>
  </r>
  <r>
    <x v="22071"/>
    <x v="0"/>
    <s v="GA"/>
    <s v="4409 Stone Gate Way"/>
    <s v="Atlanta"/>
    <s v="30344-7053"/>
    <x v="1"/>
    <n v="1499"/>
    <x v="0"/>
    <x v="50"/>
    <x v="1"/>
    <x v="9"/>
    <n v="724662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44-7053"/>
    <s v="Bedford"/>
    <s v="TX"/>
    <d v="2021-04-05T00:00:00"/>
    <n v="529472"/>
    <x v="0"/>
    <s v="NA"/>
    <s v="NA"/>
  </r>
  <r>
    <x v="22072"/>
    <x v="0"/>
    <s v="GA"/>
    <s v="3257 Chinaberry Ln"/>
    <s v="Snellville"/>
    <s v="30039-7014"/>
    <x v="12"/>
    <n v="1614"/>
    <x v="0"/>
    <x v="50"/>
    <x v="1"/>
    <x v="7"/>
    <n v="701489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nellville"/>
    <s v="GWINNETT"/>
    <s v="GA"/>
    <s v="30039-7014"/>
    <s v="Bedford"/>
    <s v="TX"/>
    <d v="2021-04-05T00:00:00"/>
    <n v="529472"/>
    <x v="1"/>
    <s v="NA"/>
    <s v="NA"/>
  </r>
  <r>
    <x v="22073"/>
    <x v="0"/>
    <s v="GA"/>
    <s v="818 Peeples St SW"/>
    <s v="Atlanta"/>
    <s v="30310-2606"/>
    <x v="6"/>
    <n v="2112"/>
    <x v="0"/>
    <x v="50"/>
    <x v="1"/>
    <x v="9"/>
    <n v="705176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0-2606"/>
    <s v="Bedford"/>
    <s v="TX"/>
    <d v="2021-04-05T00:00:00"/>
    <n v="529472"/>
    <x v="0"/>
    <s v="NA"/>
    <s v="NA"/>
  </r>
  <r>
    <x v="22074"/>
    <x v="0"/>
    <s v="GA"/>
    <s v="10000 Flagg Ct"/>
    <s v="Jonesboro"/>
    <s v="30238-8078"/>
    <x v="1"/>
    <n v="1720"/>
    <x v="0"/>
    <x v="50"/>
    <x v="1"/>
    <x v="0"/>
    <n v="720310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Jonesboro"/>
    <s v="CLAYTON"/>
    <s v="GA"/>
    <s v="30238-8078"/>
    <s v="Bedford"/>
    <s v="TX"/>
    <d v="2021-04-05T00:00:00"/>
    <n v="529472"/>
    <x v="0"/>
    <s v="NA"/>
    <s v="NA"/>
  </r>
  <r>
    <x v="22075"/>
    <x v="0"/>
    <s v="GA"/>
    <s v="5555 Roswell Rd"/>
    <s v="Atlanta"/>
    <s v="30342-5814"/>
    <x v="14"/>
    <n v="1210"/>
    <x v="0"/>
    <x v="50"/>
    <x v="1"/>
    <x v="6"/>
    <n v="692935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42-5814"/>
    <s v="Bedford"/>
    <s v="TX"/>
    <d v="2021-04-05T00:00:00"/>
    <n v="529472"/>
    <x v="1"/>
    <s v="NA"/>
    <s v="NA"/>
  </r>
  <r>
    <x v="22076"/>
    <x v="900"/>
    <s v="GA"/>
    <s v="1049 Powers Ferry Rd SE Apt 404"/>
    <s v="Marietta"/>
    <s v="30067-5803"/>
    <x v="6"/>
    <n v="3910"/>
    <x v="0"/>
    <x v="50"/>
    <x v="1"/>
    <x v="6"/>
    <n v="6821328705"/>
    <n v="405"/>
    <s v="PPP"/>
    <s v="Active Un-Disbursed"/>
    <x v="0"/>
    <n v="100"/>
    <n v="19902"/>
    <n v="19902"/>
    <n v="19902"/>
    <n v="529472"/>
    <s v="Capital Plus Financial, LLC"/>
    <s v="2247 Central Drive"/>
    <s v="Bedford"/>
    <s v="TX"/>
    <n v="76021"/>
    <x v="0"/>
    <x v="0"/>
    <x v="0"/>
    <s v="Marietta"/>
    <s v="COBB"/>
    <s v="GA"/>
    <s v="30067-5803"/>
    <s v="Bedford"/>
    <s v="TX"/>
    <d v="2021-04-05T00:00:00"/>
    <n v="529472"/>
    <x v="0"/>
    <s v="NA"/>
    <s v="NA"/>
  </r>
  <r>
    <x v="22077"/>
    <x v="700"/>
    <s v="GA"/>
    <s v="113 Huntington Ct"/>
    <s v="Athens"/>
    <s v="30606-1828"/>
    <x v="6"/>
    <n v="2111"/>
    <x v="0"/>
    <x v="50"/>
    <x v="1"/>
    <x v="11"/>
    <n v="7221298710"/>
    <n v="405"/>
    <s v="PPP"/>
    <s v="Active Un-Disbursed"/>
    <x v="0"/>
    <n v="100"/>
    <n v="17290"/>
    <n v="17290"/>
    <n v="17290"/>
    <n v="529472"/>
    <s v="Capital Plus Financial, LLC"/>
    <s v="2247 Central Drive"/>
    <s v="Bedford"/>
    <s v="TX"/>
    <n v="76021"/>
    <x v="0"/>
    <x v="1"/>
    <x v="0"/>
    <s v="Athens"/>
    <s v="CLARKE"/>
    <s v="GA"/>
    <s v="30606-1828"/>
    <s v="Bedford"/>
    <s v="TX"/>
    <d v="2021-04-05T00:00:00"/>
    <n v="529472"/>
    <x v="1"/>
    <s v="NA"/>
    <s v="NA"/>
  </r>
  <r>
    <x v="22078"/>
    <x v="0"/>
    <s v="GA"/>
    <s v="3307 Amber Chase Cir"/>
    <s v="McDonough"/>
    <s v="30253-7051"/>
    <x v="6"/>
    <n v="2112"/>
    <x v="0"/>
    <x v="50"/>
    <x v="1"/>
    <x v="1"/>
    <n v="696160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cDonough"/>
    <s v="HENRY"/>
    <s v="GA"/>
    <s v="30253-7051"/>
    <s v="Bedford"/>
    <s v="TX"/>
    <d v="2021-04-05T00:00:00"/>
    <n v="529472"/>
    <x v="0"/>
    <s v="NA"/>
    <s v="NA"/>
  </r>
  <r>
    <x v="22079"/>
    <x v="0"/>
    <s v="GA"/>
    <s v="1479 George Dr SE"/>
    <s v="Conyers"/>
    <s v="30013-2009"/>
    <x v="12"/>
    <n v="1613"/>
    <x v="0"/>
    <x v="50"/>
    <x v="1"/>
    <x v="7"/>
    <n v="717928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nyers"/>
    <s v="ROCKDALE"/>
    <s v="GA"/>
    <s v="30013-2009"/>
    <s v="Bedford"/>
    <s v="TX"/>
    <d v="2021-04-05T00:00:00"/>
    <n v="529472"/>
    <x v="1"/>
    <s v="NA"/>
    <s v="NA"/>
  </r>
  <r>
    <x v="22080"/>
    <x v="0"/>
    <s v="GA"/>
    <s v="2036 Capps Cir"/>
    <s v="Rentz"/>
    <s v="31075-3447"/>
    <x v="6"/>
    <n v="2112"/>
    <x v="0"/>
    <x v="50"/>
    <x v="1"/>
    <x v="10"/>
    <n v="721639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Rentz"/>
    <s v="LAURENS"/>
    <s v="GA"/>
    <s v="31075-3447"/>
    <s v="Bedford"/>
    <s v="TX"/>
    <d v="2021-04-05T00:00:00"/>
    <n v="529472"/>
    <x v="1"/>
    <s v="NA"/>
    <s v="NA"/>
  </r>
  <r>
    <x v="22081"/>
    <x v="85"/>
    <s v="GA"/>
    <s v="825 5th Ave"/>
    <s v="Eastman"/>
    <s v="31023-5909"/>
    <x v="11"/>
    <n v="3991"/>
    <x v="0"/>
    <x v="50"/>
    <x v="1"/>
    <x v="13"/>
    <n v="7098858705"/>
    <n v="405"/>
    <s v="PPP"/>
    <s v="Active Un-Disbursed"/>
    <x v="0"/>
    <n v="100"/>
    <n v="20625"/>
    <n v="20625"/>
    <n v="20625"/>
    <n v="529472"/>
    <s v="Capital Plus Financial, LLC"/>
    <s v="2247 Central Drive"/>
    <s v="Bedford"/>
    <s v="TX"/>
    <n v="76021"/>
    <x v="1"/>
    <x v="1"/>
    <x v="0"/>
    <s v="Eastman"/>
    <s v="DODGE"/>
    <s v="GA"/>
    <s v="31023-5909"/>
    <s v="Bedford"/>
    <s v="TX"/>
    <d v="2021-04-05T00:00:00"/>
    <n v="529472"/>
    <x v="1"/>
    <s v="NA"/>
    <s v="NA"/>
  </r>
  <r>
    <x v="22082"/>
    <x v="0"/>
    <s v="GA"/>
    <s v="3041 Landrum Dr SW Apt 36F"/>
    <s v="Atlanta"/>
    <s v="30311-4218"/>
    <x v="6"/>
    <n v="2112"/>
    <x v="0"/>
    <x v="50"/>
    <x v="1"/>
    <x v="9"/>
    <n v="702322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1-4218"/>
    <s v="Bedford"/>
    <s v="TX"/>
    <d v="2021-04-05T00:00:00"/>
    <n v="529472"/>
    <x v="0"/>
    <s v="NA"/>
    <s v="NA"/>
  </r>
  <r>
    <x v="22083"/>
    <x v="0"/>
    <s v="GA"/>
    <s v="801B Richie Cir"/>
    <s v="Bremen"/>
    <s v="30110-1668"/>
    <x v="6"/>
    <n v="2112"/>
    <x v="0"/>
    <x v="50"/>
    <x v="1"/>
    <x v="4"/>
    <n v="717741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Bremen"/>
    <s v="HARALSON"/>
    <s v="GA"/>
    <s v="30110-1668"/>
    <s v="Bedford"/>
    <s v="TX"/>
    <d v="2021-04-05T00:00:00"/>
    <n v="529472"/>
    <x v="0"/>
    <s v="NA"/>
    <s v="NA"/>
  </r>
  <r>
    <x v="22084"/>
    <x v="0"/>
    <s v="GA"/>
    <s v="611 Murphy Ave"/>
    <s v="Lagrange"/>
    <s v="30240-4418"/>
    <x v="9"/>
    <n v="4390"/>
    <x v="0"/>
    <x v="50"/>
    <x v="1"/>
    <x v="1"/>
    <n v="721242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Lagrange"/>
    <s v="TROUP"/>
    <s v="GA"/>
    <s v="30240-4418"/>
    <s v="Bedford"/>
    <s v="TX"/>
    <d v="2021-04-05T00:00:00"/>
    <n v="529472"/>
    <x v="1"/>
    <s v="NA"/>
    <s v="NA"/>
  </r>
  <r>
    <x v="22085"/>
    <x v="779"/>
    <s v="GA"/>
    <s v="6009 Tree Mountain Pkwy"/>
    <s v="Stone Mountain"/>
    <s v="30083-6735"/>
    <x v="5"/>
    <n v="5310"/>
    <x v="0"/>
    <x v="50"/>
    <x v="1"/>
    <x v="7"/>
    <n v="6887778703"/>
    <n v="405"/>
    <s v="PPP"/>
    <s v="Active Un-Disbursed"/>
    <x v="0"/>
    <n v="100"/>
    <n v="20540"/>
    <n v="20540"/>
    <n v="20540"/>
    <n v="529472"/>
    <s v="Capital Plus Financial, LLC"/>
    <s v="2247 Central Drive"/>
    <s v="Bedford"/>
    <s v="TX"/>
    <n v="76021"/>
    <x v="0"/>
    <x v="1"/>
    <x v="0"/>
    <s v="Stone Mountain"/>
    <s v="DEKALB"/>
    <s v="GA"/>
    <s v="30083-6735"/>
    <s v="Bedford"/>
    <s v="TX"/>
    <d v="2021-04-05T00:00:00"/>
    <n v="529472"/>
    <x v="0"/>
    <s v="NA"/>
    <s v="NA"/>
  </r>
  <r>
    <x v="22086"/>
    <x v="0"/>
    <s v="GA"/>
    <s v="685 Rountree Rd Apt C21"/>
    <s v="Riverdale"/>
    <s v="30274-3457"/>
    <x v="2"/>
    <n v="2320"/>
    <x v="0"/>
    <x v="50"/>
    <x v="1"/>
    <x v="0"/>
    <n v="692403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Riverdale"/>
    <s v="CLAYTON"/>
    <s v="GA"/>
    <s v="30274-3457"/>
    <s v="Bedford"/>
    <s v="TX"/>
    <d v="2021-04-05T00:00:00"/>
    <n v="529472"/>
    <x v="0"/>
    <s v="NA"/>
    <s v="NA"/>
  </r>
  <r>
    <x v="22087"/>
    <x v="0"/>
    <s v="GA"/>
    <s v="4256 Butternut Pl"/>
    <s v="College Park"/>
    <s v="30349-1389"/>
    <x v="5"/>
    <n v="4110"/>
    <x v="0"/>
    <x v="50"/>
    <x v="1"/>
    <x v="0"/>
    <n v="704721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llege Park"/>
    <s v="FULTON"/>
    <s v="GA"/>
    <s v="30349-1389"/>
    <s v="Bedford"/>
    <s v="TX"/>
    <d v="2021-04-05T00:00:00"/>
    <n v="529472"/>
    <x v="1"/>
    <s v="NA"/>
    <s v="NA"/>
  </r>
  <r>
    <x v="22088"/>
    <x v="631"/>
    <s v="GA"/>
    <s v="3 Groover Ln"/>
    <s v="Statesboro"/>
    <s v="30458-1033"/>
    <x v="5"/>
    <n v="5310"/>
    <x v="0"/>
    <x v="50"/>
    <x v="1"/>
    <x v="10"/>
    <n v="7236808700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1"/>
    <x v="1"/>
    <x v="0"/>
    <s v="Statesboro"/>
    <s v="BULLOCH"/>
    <s v="GA"/>
    <s v="30458-1033"/>
    <s v="Bedford"/>
    <s v="TX"/>
    <d v="2021-04-05T00:00:00"/>
    <n v="529472"/>
    <x v="1"/>
    <s v="NA"/>
    <s v="NA"/>
  </r>
  <r>
    <x v="22089"/>
    <x v="0"/>
    <s v="GA"/>
    <s v="1402 Almont Dr SW"/>
    <s v="Atlanta"/>
    <s v="30310-3757"/>
    <x v="0"/>
    <n v="3860"/>
    <x v="0"/>
    <x v="50"/>
    <x v="1"/>
    <x v="9"/>
    <n v="705117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0-3757"/>
    <s v="Bedford"/>
    <s v="TX"/>
    <d v="2021-04-05T00:00:00"/>
    <n v="529472"/>
    <x v="0"/>
    <s v="NA"/>
    <s v="NA"/>
  </r>
  <r>
    <x v="22090"/>
    <x v="139"/>
    <s v="GA"/>
    <s v="2087 Sitser Ln"/>
    <s v="Atlanta"/>
    <s v="30349-6926"/>
    <x v="1"/>
    <n v="1790"/>
    <x v="0"/>
    <x v="50"/>
    <x v="1"/>
    <x v="0"/>
    <n v="6975648710"/>
    <n v="405"/>
    <s v="PPP"/>
    <s v="Active Un-Disbursed"/>
    <x v="0"/>
    <n v="100"/>
    <n v="20520"/>
    <n v="20520"/>
    <n v="20520"/>
    <n v="529472"/>
    <s v="Capital Plus Financial, LLC"/>
    <s v="2247 Central Drive"/>
    <s v="Bedford"/>
    <s v="TX"/>
    <n v="76021"/>
    <x v="0"/>
    <x v="0"/>
    <x v="0"/>
    <s v="Atlanta"/>
    <s v="FULTON"/>
    <s v="GA"/>
    <s v="30349-6926"/>
    <s v="Bedford"/>
    <s v="TX"/>
    <d v="2021-04-05T00:00:00"/>
    <n v="529472"/>
    <x v="1"/>
    <s v="NA"/>
    <s v="NA"/>
  </r>
  <r>
    <x v="22091"/>
    <x v="0"/>
    <s v="GA"/>
    <s v="281 Old Winder Jefferson Hwy"/>
    <s v="Jefferson"/>
    <s v="30549-4510"/>
    <x v="6"/>
    <n v="2199"/>
    <x v="0"/>
    <x v="50"/>
    <x v="1"/>
    <x v="12"/>
    <n v="686403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Jefferson"/>
    <s v="JACKSON"/>
    <s v="GA"/>
    <s v="30549-4510"/>
    <s v="Bedford"/>
    <s v="TX"/>
    <d v="2021-04-05T00:00:00"/>
    <n v="529472"/>
    <x v="1"/>
    <s v="NA"/>
    <s v="NA"/>
  </r>
  <r>
    <x v="22092"/>
    <x v="5"/>
    <s v="GA"/>
    <s v="31 Shenandoah Dr"/>
    <s v="Cataula"/>
    <s v="31804-4211"/>
    <x v="14"/>
    <n v="1390"/>
    <x v="0"/>
    <x v="50"/>
    <x v="1"/>
    <x v="1"/>
    <n v="7086998704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1"/>
    <x v="0"/>
    <x v="0"/>
    <s v="Cataula"/>
    <s v="HARRIS"/>
    <s v="GA"/>
    <s v="31804-4211"/>
    <s v="Bedford"/>
    <s v="TX"/>
    <d v="2021-04-05T00:00:00"/>
    <n v="529472"/>
    <x v="1"/>
    <s v="NA"/>
    <s v="NA"/>
  </r>
  <r>
    <x v="22093"/>
    <x v="42"/>
    <s v="GA"/>
    <s v="301 Garlington Ave Apt 187"/>
    <s v="Waycross"/>
    <s v="31503-2702"/>
    <x v="18"/>
    <n v="1691"/>
    <x v="0"/>
    <x v="50"/>
    <x v="1"/>
    <x v="8"/>
    <n v="6974028710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1"/>
    <x v="0"/>
    <s v="Waycross"/>
    <s v="WARE"/>
    <s v="GA"/>
    <s v="31503-2702"/>
    <s v="Bedford"/>
    <s v="TX"/>
    <d v="2021-04-05T00:00:00"/>
    <n v="529472"/>
    <x v="0"/>
    <s v="NA"/>
    <s v="NA"/>
  </r>
  <r>
    <x v="22094"/>
    <x v="660"/>
    <s v="GA"/>
    <s v="3826 Winchester Ct"/>
    <s v="Augusta"/>
    <s v="30906-8018"/>
    <x v="6"/>
    <n v="2112"/>
    <x v="0"/>
    <x v="50"/>
    <x v="1"/>
    <x v="10"/>
    <n v="7106328700"/>
    <n v="405"/>
    <s v="PPP"/>
    <s v="Active Un-Disbursed"/>
    <x v="0"/>
    <n v="100"/>
    <n v="11665"/>
    <n v="11665"/>
    <n v="11665"/>
    <n v="529472"/>
    <s v="Capital Plus Financial, LLC"/>
    <s v="2247 Central Drive"/>
    <s v="Bedford"/>
    <s v="TX"/>
    <n v="76021"/>
    <x v="0"/>
    <x v="0"/>
    <x v="0"/>
    <s v="Augusta"/>
    <s v="RICHMOND"/>
    <s v="GA"/>
    <s v="30906-8018"/>
    <s v="Bedford"/>
    <s v="TX"/>
    <d v="2021-04-05T00:00:00"/>
    <n v="529472"/>
    <x v="0"/>
    <s v="NA"/>
    <s v="NA"/>
  </r>
  <r>
    <x v="22095"/>
    <x v="0"/>
    <s v="GA"/>
    <s v="2980 Jonesboro Rd SE Apt 22"/>
    <s v="Atlanta"/>
    <s v="30354-2476"/>
    <x v="6"/>
    <n v="3990"/>
    <x v="0"/>
    <x v="50"/>
    <x v="1"/>
    <x v="9"/>
    <n v="692585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54-2476"/>
    <s v="Bedford"/>
    <s v="TX"/>
    <d v="2021-04-05T00:00:00"/>
    <n v="529472"/>
    <x v="0"/>
    <s v="NA"/>
    <s v="NA"/>
  </r>
  <r>
    <x v="22096"/>
    <x v="0"/>
    <s v="GA"/>
    <s v="1267 Dunivin Dr"/>
    <s v="Jonesboro"/>
    <s v="30238-8073"/>
    <x v="6"/>
    <n v="2199"/>
    <x v="0"/>
    <x v="50"/>
    <x v="1"/>
    <x v="0"/>
    <n v="698856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Jonesboro"/>
    <s v="CLAYTON"/>
    <s v="GA"/>
    <s v="30238-8073"/>
    <s v="Bedford"/>
    <s v="TX"/>
    <d v="2021-04-05T00:00:00"/>
    <n v="529472"/>
    <x v="0"/>
    <s v="NA"/>
    <s v="NA"/>
  </r>
  <r>
    <x v="22097"/>
    <x v="85"/>
    <s v="GA"/>
    <s v="902 Summit Forest Dr"/>
    <s v="Marietta"/>
    <s v="30068-6095"/>
    <x v="6"/>
    <n v="2111"/>
    <x v="0"/>
    <x v="50"/>
    <x v="1"/>
    <x v="2"/>
    <n v="6963418703"/>
    <n v="405"/>
    <s v="PPP"/>
    <s v="Active Un-Disbursed"/>
    <x v="0"/>
    <n v="100"/>
    <n v="20625"/>
    <n v="20625"/>
    <n v="20625"/>
    <n v="529472"/>
    <s v="Capital Plus Financial, LLC"/>
    <s v="2247 Central Drive"/>
    <s v="Bedford"/>
    <s v="TX"/>
    <n v="76021"/>
    <x v="0"/>
    <x v="0"/>
    <x v="0"/>
    <s v="Marietta"/>
    <s v="COBB"/>
    <s v="GA"/>
    <s v="30068-6095"/>
    <s v="Bedford"/>
    <s v="TX"/>
    <d v="2021-04-05T00:00:00"/>
    <n v="529472"/>
    <x v="1"/>
    <s v="NA"/>
    <s v="NA"/>
  </r>
  <r>
    <x v="22098"/>
    <x v="118"/>
    <s v="GA"/>
    <s v="1631 Hallmark Hills Dr"/>
    <s v="Griffin"/>
    <s v="30223-8790"/>
    <x v="4"/>
    <n v="6116"/>
    <x v="0"/>
    <x v="50"/>
    <x v="1"/>
    <x v="1"/>
    <n v="6876598702"/>
    <n v="405"/>
    <s v="PPP"/>
    <s v="Active Un-Disbursed"/>
    <x v="0"/>
    <n v="100"/>
    <n v="20687"/>
    <n v="20687"/>
    <n v="20687"/>
    <n v="529472"/>
    <s v="Capital Plus Financial, LLC"/>
    <s v="2247 Central Drive"/>
    <s v="Bedford"/>
    <s v="TX"/>
    <n v="76021"/>
    <x v="1"/>
    <x v="1"/>
    <x v="0"/>
    <s v="Griffin"/>
    <s v="SPALDING"/>
    <s v="GA"/>
    <s v="30223-8790"/>
    <s v="Bedford"/>
    <s v="TX"/>
    <d v="2021-04-05T00:00:00"/>
    <n v="529472"/>
    <x v="0"/>
    <s v="NA"/>
    <s v="NA"/>
  </r>
  <r>
    <x v="22099"/>
    <x v="0"/>
    <s v="GA"/>
    <s v="338 Young James Cir"/>
    <s v="Stockbridge"/>
    <s v="30281-1469"/>
    <x v="6"/>
    <n v="2113"/>
    <x v="0"/>
    <x v="50"/>
    <x v="1"/>
    <x v="0"/>
    <n v="686400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ckbridge"/>
    <s v="HENRY"/>
    <s v="GA"/>
    <s v="30281-1469"/>
    <s v="Bedford"/>
    <s v="TX"/>
    <d v="2021-04-05T00:00:00"/>
    <n v="529472"/>
    <x v="0"/>
    <s v="NA"/>
    <s v="NA"/>
  </r>
  <r>
    <x v="22100"/>
    <x v="0"/>
    <s v="GA"/>
    <s v="494 14th Ave NE"/>
    <s v="Dawson"/>
    <s v="39842-1147"/>
    <x v="0"/>
    <n v="5120"/>
    <x v="0"/>
    <x v="50"/>
    <x v="1"/>
    <x v="5"/>
    <n v="693482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Dawson"/>
    <s v="TERRELL"/>
    <s v="GA"/>
    <s v="39842-1147"/>
    <s v="Bedford"/>
    <s v="TX"/>
    <d v="2021-04-05T00:00:00"/>
    <n v="529472"/>
    <x v="0"/>
    <s v="NA"/>
    <s v="NA"/>
  </r>
  <r>
    <x v="22101"/>
    <x v="212"/>
    <s v="GA"/>
    <s v="154 Milton Ave SW"/>
    <s v="Atlanta"/>
    <s v="30314-3727"/>
    <x v="6"/>
    <n v="2112"/>
    <x v="0"/>
    <x v="50"/>
    <x v="1"/>
    <x v="9"/>
    <n v="7204918704"/>
    <n v="405"/>
    <s v="PPP"/>
    <s v="Active Un-Disbursed"/>
    <x v="0"/>
    <n v="100"/>
    <n v="20312"/>
    <n v="20312"/>
    <n v="20312"/>
    <n v="529472"/>
    <s v="Capital Plus Financial, LLC"/>
    <s v="2247 Central Drive"/>
    <s v="Bedford"/>
    <s v="TX"/>
    <n v="76021"/>
    <x v="0"/>
    <x v="1"/>
    <x v="0"/>
    <s v="Atlanta"/>
    <s v="FULTON"/>
    <s v="GA"/>
    <s v="30314-3727"/>
    <s v="Bedford"/>
    <s v="TX"/>
    <d v="2021-04-05T00:00:00"/>
    <n v="529472"/>
    <x v="0"/>
    <s v="NA"/>
    <s v="NA"/>
  </r>
  <r>
    <x v="22102"/>
    <x v="384"/>
    <s v="GA"/>
    <s v="1583 Pates Creek Rd"/>
    <s v="Stockbridge"/>
    <s v="30281-4929"/>
    <x v="4"/>
    <n v="6118"/>
    <x v="0"/>
    <x v="50"/>
    <x v="1"/>
    <x v="0"/>
    <n v="6846128700"/>
    <n v="405"/>
    <s v="PPP"/>
    <s v="Active Un-Disbursed"/>
    <x v="0"/>
    <n v="100"/>
    <n v="17500"/>
    <n v="17500"/>
    <n v="17500"/>
    <n v="529472"/>
    <s v="Capital Plus Financial, LLC"/>
    <s v="2247 Central Drive"/>
    <s v="Bedford"/>
    <s v="TX"/>
    <n v="76021"/>
    <x v="0"/>
    <x v="0"/>
    <x v="0"/>
    <s v="Stockbridge"/>
    <s v="HENRY"/>
    <s v="GA"/>
    <s v="30281-4929"/>
    <s v="Bedford"/>
    <s v="TX"/>
    <d v="2021-04-05T00:00:00"/>
    <n v="529472"/>
    <x v="0"/>
    <s v="NA"/>
    <s v="NA"/>
  </r>
  <r>
    <x v="22103"/>
    <x v="0"/>
    <s v="GA"/>
    <s v="6100 shoals"/>
    <s v="College park"/>
    <n v="30349"/>
    <x v="6"/>
    <n v="2112"/>
    <x v="0"/>
    <x v="50"/>
    <x v="1"/>
    <x v="0"/>
    <n v="694344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llege park"/>
    <s v="FULTON"/>
    <s v="GA"/>
    <n v="30349"/>
    <s v="Bedford"/>
    <s v="TX"/>
    <d v="2021-04-05T00:00:00"/>
    <n v="529472"/>
    <x v="1"/>
    <s v="NA"/>
    <s v="NA"/>
  </r>
  <r>
    <x v="22104"/>
    <x v="0"/>
    <s v="GA"/>
    <s v="2485 Osceola Rd"/>
    <s v="Lithonia"/>
    <s v="30058-5072"/>
    <x v="12"/>
    <n v="1430"/>
    <x v="0"/>
    <x v="50"/>
    <x v="1"/>
    <x v="7"/>
    <n v="692469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onia"/>
    <s v="DEKALB"/>
    <s v="GA"/>
    <s v="30058-5072"/>
    <s v="Bedford"/>
    <s v="TX"/>
    <d v="2021-04-05T00:00:00"/>
    <n v="529472"/>
    <x v="0"/>
    <s v="NA"/>
    <s v="NA"/>
  </r>
  <r>
    <x v="22105"/>
    <x v="5742"/>
    <s v="GA"/>
    <s v="310 Adams Lake Blvd SE"/>
    <s v="Atlanta"/>
    <s v="30339-3354"/>
    <x v="6"/>
    <n v="2112"/>
    <x v="0"/>
    <x v="50"/>
    <x v="1"/>
    <x v="6"/>
    <n v="6824698706"/>
    <n v="405"/>
    <s v="PPP"/>
    <s v="Active Un-Disbursed"/>
    <x v="0"/>
    <n v="100"/>
    <n v="18737"/>
    <n v="18737"/>
    <n v="18737"/>
    <n v="529472"/>
    <s v="Capital Plus Financial, LLC"/>
    <s v="2247 Central Drive"/>
    <s v="Bedford"/>
    <s v="TX"/>
    <n v="76021"/>
    <x v="0"/>
    <x v="0"/>
    <x v="0"/>
    <s v="Atlanta"/>
    <s v="COBB"/>
    <s v="GA"/>
    <s v="30339-3354"/>
    <s v="Bedford"/>
    <s v="TX"/>
    <d v="2021-04-05T00:00:00"/>
    <n v="529472"/>
    <x v="1"/>
    <s v="NA"/>
    <s v="NA"/>
  </r>
  <r>
    <x v="4458"/>
    <x v="37"/>
    <s v="GA"/>
    <s v="55 Moury Ave SE"/>
    <s v="Atlanta"/>
    <s v="30315-4071"/>
    <x v="11"/>
    <n v="3910"/>
    <x v="0"/>
    <x v="50"/>
    <x v="5"/>
    <x v="9"/>
    <n v="7057338706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15-4071"/>
    <s v="Laguna Hills"/>
    <s v="CA"/>
    <s v="NA"/>
    <n v="509316"/>
    <x v="0"/>
    <s v="NA"/>
    <s v="NA"/>
  </r>
  <r>
    <x v="22106"/>
    <x v="5743"/>
    <s v="GA"/>
    <s v="256 Windsong Dr Cataula GA"/>
    <s v="Cataula"/>
    <n v="31804"/>
    <x v="4"/>
    <n v="8210"/>
    <x v="0"/>
    <x v="50"/>
    <x v="1"/>
    <x v="1"/>
    <n v="7078378706"/>
    <n v="405"/>
    <s v="PPP"/>
    <s v="Active Un-Disbursed"/>
    <x v="0"/>
    <n v="100"/>
    <n v="14487"/>
    <n v="14487"/>
    <n v="14487"/>
    <n v="529472"/>
    <s v="Capital Plus Financial, LLC"/>
    <s v="2247 Central Drive"/>
    <s v="Bedford"/>
    <s v="TX"/>
    <n v="76021"/>
    <x v="1"/>
    <x v="0"/>
    <x v="0"/>
    <s v="Cataula"/>
    <s v="HARRIS"/>
    <s v="GA"/>
    <n v="31804"/>
    <s v="Bedford"/>
    <s v="TX"/>
    <d v="2021-04-05T00:00:00"/>
    <n v="529472"/>
    <x v="1"/>
    <s v="NA"/>
    <s v="NA"/>
  </r>
  <r>
    <x v="22107"/>
    <x v="0"/>
    <s v="GA"/>
    <s v="4457 Azalea Dr"/>
    <s v="Macon"/>
    <s v="31210-4933"/>
    <x v="21"/>
    <n v="2321"/>
    <x v="0"/>
    <x v="50"/>
    <x v="1"/>
    <x v="13"/>
    <n v="683225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acon"/>
    <s v="BIBB"/>
    <s v="GA"/>
    <s v="31210-4933"/>
    <s v="Bedford"/>
    <s v="TX"/>
    <d v="2021-04-05T00:00:00"/>
    <n v="529472"/>
    <x v="1"/>
    <s v="NA"/>
    <s v="NA"/>
  </r>
  <r>
    <x v="22108"/>
    <x v="1152"/>
    <s v="GA"/>
    <s v="8017 Waterstone Dr"/>
    <s v="Midland"/>
    <s v="31820-3467"/>
    <x v="0"/>
    <n v="4820"/>
    <x v="0"/>
    <x v="50"/>
    <x v="1"/>
    <x v="5"/>
    <n v="6830228701"/>
    <n v="405"/>
    <s v="PPP"/>
    <s v="Active Un-Disbursed"/>
    <x v="0"/>
    <n v="100"/>
    <n v="8112"/>
    <n v="8112"/>
    <n v="8112"/>
    <n v="529472"/>
    <s v="Capital Plus Financial, LLC"/>
    <s v="2247 Central Drive"/>
    <s v="Bedford"/>
    <s v="TX"/>
    <n v="76021"/>
    <x v="0"/>
    <x v="0"/>
    <x v="0"/>
    <s v="Midland"/>
    <s v="MUSCOGEE"/>
    <s v="GA"/>
    <s v="31820-3467"/>
    <s v="Bedford"/>
    <s v="TX"/>
    <d v="2021-04-05T00:00:00"/>
    <n v="529472"/>
    <x v="1"/>
    <s v="NA"/>
    <s v="NA"/>
  </r>
  <r>
    <x v="22109"/>
    <x v="0"/>
    <s v="GA"/>
    <s v="3601 Piedmont Rd NE Apt 1103"/>
    <s v="Atlanta"/>
    <s v="30305-1466"/>
    <x v="4"/>
    <n v="6117"/>
    <x v="0"/>
    <x v="50"/>
    <x v="1"/>
    <x v="9"/>
    <n v="719222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05-1466"/>
    <s v="Bedford"/>
    <s v="TX"/>
    <d v="2021-04-05T00:00:00"/>
    <n v="529472"/>
    <x v="1"/>
    <s v="NA"/>
    <s v="NA"/>
  </r>
  <r>
    <x v="22110"/>
    <x v="0"/>
    <s v="GA"/>
    <s v="932 Revere Way"/>
    <s v="Hampton"/>
    <s v="30228-5970"/>
    <x v="6"/>
    <n v="2112"/>
    <x v="0"/>
    <x v="50"/>
    <x v="1"/>
    <x v="0"/>
    <n v="696534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Hampton"/>
    <s v="HENRY"/>
    <s v="GA"/>
    <s v="30228-5970"/>
    <s v="Bedford"/>
    <s v="TX"/>
    <d v="2021-04-05T00:00:00"/>
    <n v="529472"/>
    <x v="0"/>
    <s v="NA"/>
    <s v="NA"/>
  </r>
  <r>
    <x v="22111"/>
    <x v="679"/>
    <s v="GA"/>
    <s v="1204 Villa Point Pkwy"/>
    <s v="McDonough"/>
    <s v="30253-9228"/>
    <x v="12"/>
    <n v="1430"/>
    <x v="0"/>
    <x v="50"/>
    <x v="1"/>
    <x v="1"/>
    <n v="7053268701"/>
    <n v="405"/>
    <s v="PPP"/>
    <s v="Active Un-Disbursed"/>
    <x v="0"/>
    <n v="100"/>
    <n v="19977"/>
    <n v="19977"/>
    <n v="19977"/>
    <n v="529472"/>
    <s v="Capital Plus Financial, LLC"/>
    <s v="2247 Central Drive"/>
    <s v="Bedford"/>
    <s v="TX"/>
    <n v="76021"/>
    <x v="0"/>
    <x v="0"/>
    <x v="0"/>
    <s v="McDonough"/>
    <s v="HENRY"/>
    <s v="GA"/>
    <s v="30253-9228"/>
    <s v="Bedford"/>
    <s v="TX"/>
    <d v="2021-04-05T00:00:00"/>
    <n v="529472"/>
    <x v="0"/>
    <s v="NA"/>
    <s v="NA"/>
  </r>
  <r>
    <x v="22112"/>
    <x v="0"/>
    <s v="GA"/>
    <s v="104 Windridge Dr"/>
    <s v="Atlanta"/>
    <s v="30350-2852"/>
    <x v="1"/>
    <n v="1720"/>
    <x v="0"/>
    <x v="50"/>
    <x v="1"/>
    <x v="2"/>
    <n v="683558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50-2852"/>
    <s v="Bedford"/>
    <s v="TX"/>
    <d v="2021-04-05T00:00:00"/>
    <n v="529472"/>
    <x v="1"/>
    <s v="NA"/>
    <s v="NA"/>
  </r>
  <r>
    <x v="22113"/>
    <x v="631"/>
    <s v="GA"/>
    <s v="4447 Gillsville Hwy"/>
    <s v="Gillsville"/>
    <n v="30543"/>
    <x v="1"/>
    <n v="1730"/>
    <x v="0"/>
    <x v="50"/>
    <x v="1"/>
    <x v="12"/>
    <n v="7196768706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0"/>
    <x v="0"/>
    <x v="0"/>
    <s v="Gillsville"/>
    <s v="HALL"/>
    <s v="GA"/>
    <n v="30543"/>
    <s v="Bedford"/>
    <s v="TX"/>
    <d v="2021-04-05T00:00:00"/>
    <n v="529472"/>
    <x v="1"/>
    <s v="NA"/>
    <s v="NA"/>
  </r>
  <r>
    <x v="22114"/>
    <x v="0"/>
    <s v="GA"/>
    <s v="609 Country Lane Dr"/>
    <s v="Jonesboro"/>
    <s v="30238-4405"/>
    <x v="6"/>
    <n v="2111"/>
    <x v="0"/>
    <x v="50"/>
    <x v="1"/>
    <x v="0"/>
    <n v="709963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Jonesboro"/>
    <s v="CLAYTON"/>
    <s v="GA"/>
    <s v="30238-4405"/>
    <s v="Bedford"/>
    <s v="TX"/>
    <d v="2021-04-05T00:00:00"/>
    <n v="529472"/>
    <x v="0"/>
    <s v="NA"/>
    <s v="NA"/>
  </r>
  <r>
    <x v="6155"/>
    <x v="0"/>
    <s v="GA"/>
    <s v="215 J R Blvd"/>
    <s v="Macon"/>
    <s v="31220-6408"/>
    <x v="5"/>
    <n v="4230"/>
    <x v="0"/>
    <x v="50"/>
    <x v="1"/>
    <x v="13"/>
    <n v="716220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acon"/>
    <s v="BIBB"/>
    <s v="GA"/>
    <s v="31220-6408"/>
    <s v="Bedford"/>
    <s v="TX"/>
    <d v="2021-04-05T00:00:00"/>
    <n v="529472"/>
    <x v="1"/>
    <s v="NA"/>
    <s v="NA"/>
  </r>
  <r>
    <x v="22115"/>
    <x v="0"/>
    <s v="GA"/>
    <s v="3640 Jasmine Cove Ln"/>
    <s v="Snellville"/>
    <s v="30039-8414"/>
    <x v="11"/>
    <n v="3999"/>
    <x v="0"/>
    <x v="50"/>
    <x v="1"/>
    <x v="7"/>
    <n v="708541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nellville"/>
    <s v="GWINNETT"/>
    <s v="GA"/>
    <s v="30039-8414"/>
    <s v="Bedford"/>
    <s v="TX"/>
    <d v="2021-04-05T00:00:00"/>
    <n v="529472"/>
    <x v="1"/>
    <s v="NA"/>
    <s v="NA"/>
  </r>
  <r>
    <x v="22116"/>
    <x v="0"/>
    <s v="GA"/>
    <s v="1112 Collins St"/>
    <s v="Savannah"/>
    <s v="31404-2106"/>
    <x v="6"/>
    <n v="1111"/>
    <x v="0"/>
    <x v="50"/>
    <x v="1"/>
    <x v="8"/>
    <n v="702825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Savannah"/>
    <s v="CHATHAM"/>
    <s v="GA"/>
    <s v="31404-2106"/>
    <s v="Bedford"/>
    <s v="TX"/>
    <d v="2021-04-05T00:00:00"/>
    <n v="529472"/>
    <x v="0"/>
    <s v="NA"/>
    <s v="NA"/>
  </r>
  <r>
    <x v="22117"/>
    <x v="0"/>
    <s v="GA"/>
    <s v="5220 N Henry Blvd Apt M8"/>
    <s v="Stockbridge"/>
    <s v="30281-3240"/>
    <x v="6"/>
    <n v="2112"/>
    <x v="0"/>
    <x v="50"/>
    <x v="1"/>
    <x v="0"/>
    <n v="720892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ckbridge"/>
    <s v="HENRY"/>
    <s v="GA"/>
    <s v="30281-3240"/>
    <s v="Bedford"/>
    <s v="TX"/>
    <d v="2021-04-05T00:00:00"/>
    <n v="529472"/>
    <x v="0"/>
    <s v="NA"/>
    <s v="NA"/>
  </r>
  <r>
    <x v="22118"/>
    <x v="0"/>
    <s v="GA"/>
    <s v="2733 Sherlock Dr"/>
    <s v="Decatur"/>
    <s v="30034-1055"/>
    <x v="5"/>
    <n v="4121"/>
    <x v="0"/>
    <x v="50"/>
    <x v="1"/>
    <x v="7"/>
    <n v="723984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ecatur"/>
    <s v="DEKALB"/>
    <s v="GA"/>
    <s v="30034-1055"/>
    <s v="Bedford"/>
    <s v="TX"/>
    <d v="2021-04-05T00:00:00"/>
    <n v="529472"/>
    <x v="1"/>
    <s v="NA"/>
    <s v="NA"/>
  </r>
  <r>
    <x v="22119"/>
    <x v="747"/>
    <s v="GA"/>
    <s v="4937 Sentry St"/>
    <s v="Columbus"/>
    <s v="31907-6354"/>
    <x v="13"/>
    <n v="1610"/>
    <x v="0"/>
    <x v="50"/>
    <x v="1"/>
    <x v="5"/>
    <n v="7138618709"/>
    <n v="405"/>
    <s v="PPP"/>
    <s v="Active Un-Disbursed"/>
    <x v="0"/>
    <n v="100"/>
    <n v="12915"/>
    <n v="12915"/>
    <n v="12915"/>
    <n v="529472"/>
    <s v="Capital Plus Financial, LLC"/>
    <s v="2247 Central Drive"/>
    <s v="Bedford"/>
    <s v="TX"/>
    <n v="76021"/>
    <x v="0"/>
    <x v="0"/>
    <x v="0"/>
    <s v="Columbus"/>
    <s v="MUSCOGEE"/>
    <s v="GA"/>
    <s v="31907-6354"/>
    <s v="Bedford"/>
    <s v="TX"/>
    <d v="2021-04-05T00:00:00"/>
    <n v="529472"/>
    <x v="1"/>
    <s v="NA"/>
    <s v="NA"/>
  </r>
  <r>
    <x v="22120"/>
    <x v="0"/>
    <s v="GA"/>
    <s v="584 Briar Hill Ln"/>
    <s v="Riverdale"/>
    <s v="30274-1550"/>
    <x v="12"/>
    <n v="1618"/>
    <x v="0"/>
    <x v="50"/>
    <x v="1"/>
    <x v="0"/>
    <n v="706569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Riverdale"/>
    <s v="CLAYTON"/>
    <s v="GA"/>
    <s v="30274-1550"/>
    <s v="Bedford"/>
    <s v="TX"/>
    <d v="2021-04-05T00:00:00"/>
    <n v="529472"/>
    <x v="0"/>
    <s v="NA"/>
    <s v="NA"/>
  </r>
  <r>
    <x v="22121"/>
    <x v="0"/>
    <s v="GA"/>
    <s v="34 Hickory Trace Cir"/>
    <s v="Swainsboro"/>
    <s v="30401-4075"/>
    <x v="6"/>
    <n v="2112"/>
    <x v="0"/>
    <x v="50"/>
    <x v="1"/>
    <x v="10"/>
    <n v="711547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Swainsboro"/>
    <s v="EMANUEL"/>
    <s v="GA"/>
    <s v="30401-4075"/>
    <s v="Bedford"/>
    <s v="TX"/>
    <d v="2021-04-05T00:00:00"/>
    <n v="529472"/>
    <x v="1"/>
    <s v="NA"/>
    <s v="NA"/>
  </r>
  <r>
    <x v="22122"/>
    <x v="0"/>
    <s v="GA"/>
    <s v="114 Robinson St"/>
    <s v="Thomaston"/>
    <s v="30286-2325"/>
    <x v="6"/>
    <n v="2112"/>
    <x v="0"/>
    <x v="50"/>
    <x v="1"/>
    <x v="1"/>
    <n v="719296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Thomaston"/>
    <s v="UPSON"/>
    <s v="GA"/>
    <s v="30286-2325"/>
    <s v="Bedford"/>
    <s v="TX"/>
    <d v="2021-04-05T00:00:00"/>
    <n v="529472"/>
    <x v="1"/>
    <s v="NA"/>
    <s v="NA"/>
  </r>
  <r>
    <x v="22123"/>
    <x v="388"/>
    <s v="GA"/>
    <s v="1110 W Poplar St"/>
    <s v="Griffin"/>
    <s v="30224-2601"/>
    <x v="5"/>
    <n v="5310"/>
    <x v="0"/>
    <x v="50"/>
    <x v="1"/>
    <x v="1"/>
    <n v="7029028710"/>
    <n v="405"/>
    <s v="PPP"/>
    <s v="Active Un-Disbursed"/>
    <x v="0"/>
    <n v="100"/>
    <n v="5207"/>
    <n v="5207"/>
    <n v="5207"/>
    <n v="529472"/>
    <s v="Capital Plus Financial, LLC"/>
    <s v="2247 Central Drive"/>
    <s v="Bedford"/>
    <s v="TX"/>
    <n v="76021"/>
    <x v="1"/>
    <x v="1"/>
    <x v="0"/>
    <s v="Griffin"/>
    <s v="SPALDING"/>
    <s v="GA"/>
    <s v="30224-2601"/>
    <s v="Bedford"/>
    <s v="TX"/>
    <d v="2021-04-05T00:00:00"/>
    <n v="529472"/>
    <x v="1"/>
    <s v="NA"/>
    <s v="NA"/>
  </r>
  <r>
    <x v="22124"/>
    <x v="0"/>
    <s v="GA"/>
    <s v="1826 Lantern Ridge Dr"/>
    <s v="Marietta"/>
    <s v="30068-6003"/>
    <x v="6"/>
    <n v="2111"/>
    <x v="0"/>
    <x v="50"/>
    <x v="1"/>
    <x v="2"/>
    <n v="684098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arietta"/>
    <s v="COBB"/>
    <s v="GA"/>
    <s v="30068-6003"/>
    <s v="Bedford"/>
    <s v="TX"/>
    <d v="2021-04-05T00:00:00"/>
    <n v="529472"/>
    <x v="1"/>
    <s v="NA"/>
    <s v="NA"/>
  </r>
  <r>
    <x v="22125"/>
    <x v="550"/>
    <s v="GA"/>
    <s v="200 Bella Vista Ter"/>
    <s v="McDonough"/>
    <s v="30253-8665"/>
    <x v="7"/>
    <n v="2230"/>
    <x v="0"/>
    <x v="50"/>
    <x v="1"/>
    <x v="1"/>
    <n v="7119808701"/>
    <n v="405"/>
    <s v="PPP"/>
    <s v="Active Un-Disbursed"/>
    <x v="0"/>
    <n v="100"/>
    <n v="13750"/>
    <n v="13750"/>
    <n v="13750"/>
    <n v="529472"/>
    <s v="Capital Plus Financial, LLC"/>
    <s v="2247 Central Drive"/>
    <s v="Bedford"/>
    <s v="TX"/>
    <n v="76021"/>
    <x v="0"/>
    <x v="0"/>
    <x v="0"/>
    <s v="McDonough"/>
    <s v="HENRY"/>
    <s v="GA"/>
    <s v="30253-8665"/>
    <s v="Bedford"/>
    <s v="TX"/>
    <d v="2021-04-05T00:00:00"/>
    <n v="529472"/>
    <x v="0"/>
    <s v="NA"/>
    <s v="NA"/>
  </r>
  <r>
    <x v="22126"/>
    <x v="0"/>
    <s v="GA"/>
    <s v="2101 Southwood Blvd SW"/>
    <s v="Atlanta"/>
    <s v="30331-5800"/>
    <x v="6"/>
    <n v="3910"/>
    <x v="0"/>
    <x v="50"/>
    <x v="1"/>
    <x v="9"/>
    <n v="702735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31-5800"/>
    <s v="Bedford"/>
    <s v="TX"/>
    <d v="2021-04-05T00:00:00"/>
    <n v="529472"/>
    <x v="1"/>
    <s v="NA"/>
    <s v="NA"/>
  </r>
  <r>
    <x v="22127"/>
    <x v="0"/>
    <s v="GA"/>
    <s v="4574 Valley Pkwy SE Apt K"/>
    <s v="Smyrna"/>
    <s v="30082-4968"/>
    <x v="6"/>
    <n v="2112"/>
    <x v="0"/>
    <x v="50"/>
    <x v="1"/>
    <x v="6"/>
    <n v="703713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myrna"/>
    <s v="COBB"/>
    <s v="GA"/>
    <s v="30082-4968"/>
    <s v="Bedford"/>
    <s v="TX"/>
    <d v="2021-04-05T00:00:00"/>
    <n v="529472"/>
    <x v="1"/>
    <s v="NA"/>
    <s v="NA"/>
  </r>
  <r>
    <x v="7244"/>
    <x v="921"/>
    <s v="GA"/>
    <s v="1002 N 1st St"/>
    <s v="Fort Valley"/>
    <s v="31030-3569"/>
    <x v="6"/>
    <n v="2112"/>
    <x v="0"/>
    <x v="50"/>
    <x v="1"/>
    <x v="5"/>
    <n v="7042918700"/>
    <n v="405"/>
    <s v="PPP"/>
    <s v="Active Un-Disbursed"/>
    <x v="0"/>
    <n v="100"/>
    <n v="20530"/>
    <n v="20530"/>
    <n v="20530"/>
    <n v="529472"/>
    <s v="Capital Plus Financial, LLC"/>
    <s v="2247 Central Drive"/>
    <s v="Bedford"/>
    <s v="TX"/>
    <n v="76021"/>
    <x v="1"/>
    <x v="1"/>
    <x v="0"/>
    <s v="Fort Valley"/>
    <s v="PEACH"/>
    <s v="GA"/>
    <s v="31030-3569"/>
    <s v="Bedford"/>
    <s v="TX"/>
    <d v="2021-04-05T00:00:00"/>
    <n v="529472"/>
    <x v="0"/>
    <s v="NA"/>
    <s v="NA"/>
  </r>
  <r>
    <x v="22128"/>
    <x v="702"/>
    <s v="GA"/>
    <s v="1033 Brentwood Way"/>
    <s v="Atlanta"/>
    <s v="30350-8020"/>
    <x v="6"/>
    <n v="1192"/>
    <x v="0"/>
    <x v="50"/>
    <x v="1"/>
    <x v="2"/>
    <n v="6895738702"/>
    <n v="405"/>
    <s v="PPP"/>
    <s v="Active Un-Disbursed"/>
    <x v="0"/>
    <n v="100"/>
    <n v="4165"/>
    <n v="4165"/>
    <n v="4165"/>
    <n v="529472"/>
    <s v="Capital Plus Financial, LLC"/>
    <s v="2247 Central Drive"/>
    <s v="Bedford"/>
    <s v="TX"/>
    <n v="76021"/>
    <x v="0"/>
    <x v="1"/>
    <x v="0"/>
    <s v="Atlanta"/>
    <s v="FULTON"/>
    <s v="GA"/>
    <s v="30350-8020"/>
    <s v="Bedford"/>
    <s v="TX"/>
    <d v="2021-04-05T00:00:00"/>
    <n v="529472"/>
    <x v="1"/>
    <s v="NA"/>
    <s v="NA"/>
  </r>
  <r>
    <x v="22129"/>
    <x v="0"/>
    <s v="GA"/>
    <s v="2815 spott"/>
    <s v="acworth"/>
    <n v="30101"/>
    <x v="6"/>
    <n v="2112"/>
    <x v="0"/>
    <x v="50"/>
    <x v="1"/>
    <x v="6"/>
    <n v="684539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cworth"/>
    <s v="COBB"/>
    <s v="GA"/>
    <n v="30101"/>
    <s v="Bedford"/>
    <s v="TX"/>
    <d v="2021-04-05T00:00:00"/>
    <n v="529472"/>
    <x v="1"/>
    <s v="NA"/>
    <s v="NA"/>
  </r>
  <r>
    <x v="22130"/>
    <x v="0"/>
    <s v="GA"/>
    <s v="468 Bowen Blvd"/>
    <s v="Columbus"/>
    <s v="31907-6105"/>
    <x v="1"/>
    <n v="1730"/>
    <x v="0"/>
    <x v="50"/>
    <x v="1"/>
    <x v="5"/>
    <n v="691892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lumbus"/>
    <s v="MUSCOGEE"/>
    <s v="GA"/>
    <s v="31907-6105"/>
    <s v="Bedford"/>
    <s v="TX"/>
    <d v="2021-04-05T00:00:00"/>
    <n v="529472"/>
    <x v="1"/>
    <s v="NA"/>
    <s v="NA"/>
  </r>
  <r>
    <x v="22131"/>
    <x v="731"/>
    <s v="GA"/>
    <s v="7292 Sandpiper Way"/>
    <s v="Riverdale"/>
    <s v="30274-3356"/>
    <x v="15"/>
    <n v="1510"/>
    <x v="0"/>
    <x v="50"/>
    <x v="1"/>
    <x v="0"/>
    <n v="6898878704"/>
    <n v="405"/>
    <s v="PPP"/>
    <s v="Active Un-Disbursed"/>
    <x v="0"/>
    <n v="100"/>
    <n v="13332"/>
    <n v="13332"/>
    <n v="13332"/>
    <n v="529472"/>
    <s v="Capital Plus Financial, LLC"/>
    <s v="2247 Central Drive"/>
    <s v="Bedford"/>
    <s v="TX"/>
    <n v="76021"/>
    <x v="0"/>
    <x v="1"/>
    <x v="0"/>
    <s v="Riverdale"/>
    <s v="CLAYTON"/>
    <s v="GA"/>
    <s v="30274-3356"/>
    <s v="Bedford"/>
    <s v="TX"/>
    <d v="2021-04-05T00:00:00"/>
    <n v="529472"/>
    <x v="0"/>
    <s v="NA"/>
    <s v="NA"/>
  </r>
  <r>
    <x v="22132"/>
    <x v="85"/>
    <s v="GA"/>
    <s v="44 Magnolia Acres Dr"/>
    <s v="Waynesboro"/>
    <s v="30830-1344"/>
    <x v="6"/>
    <n v="2112"/>
    <x v="0"/>
    <x v="50"/>
    <x v="1"/>
    <x v="10"/>
    <n v="6996658701"/>
    <n v="405"/>
    <s v="PPP"/>
    <s v="Active Un-Disbursed"/>
    <x v="0"/>
    <n v="100"/>
    <n v="20625"/>
    <n v="20625"/>
    <n v="20625"/>
    <n v="529472"/>
    <s v="Capital Plus Financial, LLC"/>
    <s v="2247 Central Drive"/>
    <s v="Bedford"/>
    <s v="TX"/>
    <n v="76021"/>
    <x v="1"/>
    <x v="1"/>
    <x v="0"/>
    <s v="Waynesboro"/>
    <s v="BURKE"/>
    <s v="GA"/>
    <s v="30830-1344"/>
    <s v="Bedford"/>
    <s v="TX"/>
    <d v="2021-04-05T00:00:00"/>
    <n v="529472"/>
    <x v="1"/>
    <s v="NA"/>
    <s v="NA"/>
  </r>
  <r>
    <x v="22133"/>
    <x v="5"/>
    <s v="GA"/>
    <s v="3893 Parks Rd Apt D"/>
    <s v="Flowery Branch"/>
    <s v="30542-5705"/>
    <x v="4"/>
    <n v="6118"/>
    <x v="0"/>
    <x v="50"/>
    <x v="1"/>
    <x v="12"/>
    <n v="7262498707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0"/>
    <x v="0"/>
    <s v="Flowery Branch"/>
    <s v="HALL"/>
    <s v="GA"/>
    <s v="30542-5705"/>
    <s v="Bedford"/>
    <s v="TX"/>
    <d v="2021-04-05T00:00:00"/>
    <n v="529472"/>
    <x v="1"/>
    <s v="NA"/>
    <s v="NA"/>
  </r>
  <r>
    <x v="22134"/>
    <x v="0"/>
    <s v="GA"/>
    <s v="2105 Mesa Valley Way"/>
    <s v="Austell"/>
    <s v="30106-8183"/>
    <x v="6"/>
    <n v="2112"/>
    <x v="0"/>
    <x v="50"/>
    <x v="1"/>
    <x v="0"/>
    <n v="696773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ustell"/>
    <s v="COBB"/>
    <s v="GA"/>
    <s v="30106-8183"/>
    <s v="Bedford"/>
    <s v="TX"/>
    <d v="2021-04-05T00:00:00"/>
    <n v="529472"/>
    <x v="1"/>
    <s v="NA"/>
    <s v="NA"/>
  </r>
  <r>
    <x v="22135"/>
    <x v="0"/>
    <s v="GA"/>
    <s v="7430 Harbor Cove Ct"/>
    <s v="Stone Mountain"/>
    <s v="30087-6197"/>
    <x v="17"/>
    <n v="8120"/>
    <x v="0"/>
    <x v="50"/>
    <x v="1"/>
    <x v="7"/>
    <n v="699908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ountain"/>
    <s v="DEKALB"/>
    <s v="GA"/>
    <s v="30087-6197"/>
    <s v="Bedford"/>
    <s v="TX"/>
    <d v="2021-04-05T00:00:00"/>
    <n v="529472"/>
    <x v="1"/>
    <s v="NA"/>
    <s v="NA"/>
  </r>
  <r>
    <x v="22136"/>
    <x v="0"/>
    <s v="GA"/>
    <s v="853 Langley View Ct"/>
    <s v="Loganville"/>
    <s v="30052-8710"/>
    <x v="14"/>
    <n v="1390"/>
    <x v="0"/>
    <x v="50"/>
    <x v="1"/>
    <x v="7"/>
    <n v="707096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oganville"/>
    <s v="GWINNETT"/>
    <s v="GA"/>
    <s v="30052-8710"/>
    <s v="Bedford"/>
    <s v="TX"/>
    <d v="2021-04-05T00:00:00"/>
    <n v="529472"/>
    <x v="1"/>
    <s v="NA"/>
    <s v="NA"/>
  </r>
  <r>
    <x v="22137"/>
    <x v="701"/>
    <s v="GA"/>
    <s v="526 N Oak St"/>
    <s v="Jackson"/>
    <s v="30233-1630"/>
    <x v="12"/>
    <n v="1613"/>
    <x v="0"/>
    <x v="50"/>
    <x v="1"/>
    <x v="11"/>
    <n v="7258558709"/>
    <n v="405"/>
    <s v="PPP"/>
    <s v="Active Un-Disbursed"/>
    <x v="0"/>
    <n v="100"/>
    <n v="20375"/>
    <n v="20375"/>
    <n v="20375"/>
    <n v="529472"/>
    <s v="Capital Plus Financial, LLC"/>
    <s v="2247 Central Drive"/>
    <s v="Bedford"/>
    <s v="TX"/>
    <n v="76021"/>
    <x v="1"/>
    <x v="0"/>
    <x v="0"/>
    <s v="Jackson"/>
    <s v="BUTTS"/>
    <s v="GA"/>
    <s v="30233-1630"/>
    <s v="Bedford"/>
    <s v="TX"/>
    <d v="2021-04-05T00:00:00"/>
    <n v="529472"/>
    <x v="0"/>
    <s v="NA"/>
    <s v="NA"/>
  </r>
  <r>
    <x v="22138"/>
    <x v="663"/>
    <s v="GA"/>
    <s v="314 Ella Dr"/>
    <s v="Griffin"/>
    <s v="30223-1551"/>
    <x v="6"/>
    <n v="2112"/>
    <x v="0"/>
    <x v="50"/>
    <x v="1"/>
    <x v="1"/>
    <n v="6869948702"/>
    <n v="405"/>
    <s v="PPP"/>
    <s v="Active Un-Disbursed"/>
    <x v="0"/>
    <n v="100"/>
    <n v="16875"/>
    <n v="16875"/>
    <n v="16875"/>
    <n v="529472"/>
    <s v="Capital Plus Financial, LLC"/>
    <s v="2247 Central Drive"/>
    <s v="Bedford"/>
    <s v="TX"/>
    <n v="76021"/>
    <x v="1"/>
    <x v="1"/>
    <x v="0"/>
    <s v="Griffin"/>
    <s v="SPALDING"/>
    <s v="GA"/>
    <s v="30223-1551"/>
    <s v="Bedford"/>
    <s v="TX"/>
    <d v="2021-04-05T00:00:00"/>
    <n v="529472"/>
    <x v="0"/>
    <s v="NA"/>
    <s v="NA"/>
  </r>
  <r>
    <x v="22139"/>
    <x v="0"/>
    <s v="GA"/>
    <s v="2586 Campbellton Rd SW"/>
    <s v="Atlanta"/>
    <s v="30311-4400"/>
    <x v="6"/>
    <n v="2112"/>
    <x v="0"/>
    <x v="50"/>
    <x v="1"/>
    <x v="9"/>
    <n v="695694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1-4400"/>
    <s v="Bedford"/>
    <s v="TX"/>
    <d v="2021-04-05T00:00:00"/>
    <n v="529472"/>
    <x v="0"/>
    <s v="NA"/>
    <s v="NA"/>
  </r>
  <r>
    <x v="22140"/>
    <x v="0"/>
    <s v="GA"/>
    <s v="513 Longview Ln"/>
    <s v="Atlanta"/>
    <s v="30349-6563"/>
    <x v="11"/>
    <n v="3999"/>
    <x v="0"/>
    <x v="50"/>
    <x v="1"/>
    <x v="0"/>
    <n v="699874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49-6563"/>
    <s v="Bedford"/>
    <s v="TX"/>
    <d v="2021-04-05T00:00:00"/>
    <n v="529472"/>
    <x v="1"/>
    <s v="NA"/>
    <s v="NA"/>
  </r>
  <r>
    <x v="22141"/>
    <x v="0"/>
    <s v="GA"/>
    <s v="6791 Derby Ave"/>
    <s v="Fairburn"/>
    <s v="30213-2075"/>
    <x v="2"/>
    <n v="2513"/>
    <x v="0"/>
    <x v="50"/>
    <x v="1"/>
    <x v="0"/>
    <n v="701692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Fairburn"/>
    <s v="FULTON"/>
    <s v="GA"/>
    <s v="30213-2075"/>
    <s v="Bedford"/>
    <s v="TX"/>
    <d v="2021-04-05T00:00:00"/>
    <n v="529472"/>
    <x v="1"/>
    <s v="NA"/>
    <s v="NA"/>
  </r>
  <r>
    <x v="22142"/>
    <x v="0"/>
    <s v="GA"/>
    <s v="648 N Pine Hill Rd"/>
    <s v="Griffin"/>
    <s v="30223-8313"/>
    <x v="6"/>
    <n v="2112"/>
    <x v="0"/>
    <x v="50"/>
    <x v="1"/>
    <x v="1"/>
    <n v="701727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Griffin"/>
    <s v="SPALDING"/>
    <s v="GA"/>
    <s v="30223-8313"/>
    <s v="Bedford"/>
    <s v="TX"/>
    <d v="2021-04-05T00:00:00"/>
    <n v="529472"/>
    <x v="0"/>
    <s v="NA"/>
    <s v="NA"/>
  </r>
  <r>
    <x v="22143"/>
    <x v="0"/>
    <s v="GA"/>
    <s v="75 Woodland Ridge Cir"/>
    <s v="Covington"/>
    <s v="30016-3358"/>
    <x v="6"/>
    <n v="2990"/>
    <x v="0"/>
    <x v="50"/>
    <x v="1"/>
    <x v="7"/>
    <n v="713413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ovington"/>
    <s v="NEWTON"/>
    <s v="GA"/>
    <s v="30016-3358"/>
    <s v="Bedford"/>
    <s v="TX"/>
    <d v="2021-04-05T00:00:00"/>
    <n v="529472"/>
    <x v="0"/>
    <s v="NA"/>
    <s v="NA"/>
  </r>
  <r>
    <x v="22144"/>
    <x v="37"/>
    <s v="GA"/>
    <s v="228 Buchanan St"/>
    <s v="Jackson"/>
    <s v="30233-2306"/>
    <x v="6"/>
    <n v="2111"/>
    <x v="0"/>
    <x v="50"/>
    <x v="5"/>
    <x v="11"/>
    <n v="7252108702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Jackson"/>
    <s v="BUTTS"/>
    <s v="GA"/>
    <s v="30233-2306"/>
    <s v="Laguna Hills"/>
    <s v="CA"/>
    <d v="2021-04-05T00:00:00"/>
    <n v="509316"/>
    <x v="0"/>
    <s v="NA"/>
    <s v="NA"/>
  </r>
  <r>
    <x v="22145"/>
    <x v="0"/>
    <s v="GA"/>
    <s v="30 Strickland Loop"/>
    <s v="Forsyth"/>
    <s v="31029-4710"/>
    <x v="1"/>
    <n v="1499"/>
    <x v="0"/>
    <x v="50"/>
    <x v="1"/>
    <x v="13"/>
    <n v="696756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Forsyth"/>
    <s v="MONROE"/>
    <s v="GA"/>
    <s v="31029-4710"/>
    <s v="Bedford"/>
    <s v="TX"/>
    <d v="2021-04-05T00:00:00"/>
    <n v="529472"/>
    <x v="1"/>
    <s v="NA"/>
    <s v="NA"/>
  </r>
  <r>
    <x v="22146"/>
    <x v="0"/>
    <s v="GA"/>
    <s v="3661 Talonega Trl"/>
    <s v="Ellenwood"/>
    <s v="30294-1179"/>
    <x v="5"/>
    <n v="4110"/>
    <x v="0"/>
    <x v="50"/>
    <x v="1"/>
    <x v="9"/>
    <n v="702745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Ellenwood"/>
    <s v="DEKALB"/>
    <s v="GA"/>
    <s v="30294-1179"/>
    <s v="Bedford"/>
    <s v="TX"/>
    <d v="2021-04-05T00:00:00"/>
    <n v="529472"/>
    <x v="1"/>
    <s v="NA"/>
    <s v="NA"/>
  </r>
  <r>
    <x v="22147"/>
    <x v="891"/>
    <s v="GA"/>
    <s v="145 Alderwood Hl"/>
    <s v="Atlanta"/>
    <s v="30328-2548"/>
    <x v="9"/>
    <n v="3998"/>
    <x v="0"/>
    <x v="50"/>
    <x v="1"/>
    <x v="2"/>
    <n v="7082508700"/>
    <n v="405"/>
    <s v="PPP"/>
    <s v="Active Un-Disbursed"/>
    <x v="0"/>
    <n v="100"/>
    <n v="20665"/>
    <n v="20665"/>
    <n v="20665"/>
    <n v="529472"/>
    <s v="Capital Plus Financial, LLC"/>
    <s v="2247 Central Drive"/>
    <s v="Bedford"/>
    <s v="TX"/>
    <n v="76021"/>
    <x v="0"/>
    <x v="0"/>
    <x v="0"/>
    <s v="Atlanta"/>
    <s v="FULTON"/>
    <s v="GA"/>
    <s v="30328-2548"/>
    <s v="Bedford"/>
    <s v="TX"/>
    <d v="2021-04-05T00:00:00"/>
    <n v="529472"/>
    <x v="1"/>
    <s v="NA"/>
    <s v="NA"/>
  </r>
  <r>
    <x v="22148"/>
    <x v="774"/>
    <s v="GA"/>
    <s v="9227 Homewood Dr"/>
    <s v="Riverdale"/>
    <s v="30274-4525"/>
    <x v="1"/>
    <n v="1720"/>
    <x v="0"/>
    <x v="50"/>
    <x v="1"/>
    <x v="0"/>
    <n v="7173808702"/>
    <n v="405"/>
    <s v="PPP"/>
    <s v="Active Un-Disbursed"/>
    <x v="0"/>
    <n v="100"/>
    <n v="19722"/>
    <n v="19722"/>
    <n v="19722"/>
    <n v="529472"/>
    <s v="Capital Plus Financial, LLC"/>
    <s v="2247 Central Drive"/>
    <s v="Bedford"/>
    <s v="TX"/>
    <n v="76021"/>
    <x v="0"/>
    <x v="1"/>
    <x v="0"/>
    <s v="Riverdale"/>
    <s v="CLAYTON"/>
    <s v="GA"/>
    <s v="30274-4525"/>
    <s v="Bedford"/>
    <s v="TX"/>
    <d v="2021-04-05T00:00:00"/>
    <n v="529472"/>
    <x v="0"/>
    <s v="NA"/>
    <s v="NA"/>
  </r>
  <r>
    <x v="22149"/>
    <x v="0"/>
    <s v="GA"/>
    <s v="1449 Sawmill Trl"/>
    <s v="Grovetown"/>
    <s v="30813-3998"/>
    <x v="6"/>
    <n v="2111"/>
    <x v="0"/>
    <x v="50"/>
    <x v="1"/>
    <x v="10"/>
    <n v="700698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Grovetown"/>
    <s v="COLUMBIA"/>
    <s v="GA"/>
    <s v="30813-3998"/>
    <s v="Bedford"/>
    <s v="TX"/>
    <d v="2021-04-05T00:00:00"/>
    <n v="529472"/>
    <x v="1"/>
    <s v="NA"/>
    <s v="NA"/>
  </r>
  <r>
    <x v="22150"/>
    <x v="95"/>
    <s v="GA"/>
    <s v="1164 Sparkle Ave"/>
    <s v="Macon"/>
    <s v="31217-4231"/>
    <x v="2"/>
    <n v="2320"/>
    <x v="0"/>
    <x v="50"/>
    <x v="1"/>
    <x v="13"/>
    <n v="6879698703"/>
    <n v="405"/>
    <s v="PPP"/>
    <s v="Active Un-Disbursed"/>
    <x v="0"/>
    <n v="100"/>
    <n v="9375"/>
    <n v="9375"/>
    <n v="9375"/>
    <n v="529472"/>
    <s v="Capital Plus Financial, LLC"/>
    <s v="2247 Central Drive"/>
    <s v="Bedford"/>
    <s v="TX"/>
    <n v="76021"/>
    <x v="0"/>
    <x v="1"/>
    <x v="0"/>
    <s v="Macon"/>
    <s v="BIBB"/>
    <s v="GA"/>
    <s v="31217-4231"/>
    <s v="Bedford"/>
    <s v="TX"/>
    <d v="2021-04-05T00:00:00"/>
    <n v="529472"/>
    <x v="1"/>
    <s v="NA"/>
    <s v="NA"/>
  </r>
  <r>
    <x v="22151"/>
    <x v="3231"/>
    <s v="GA"/>
    <s v="115 Cobblestone Dr"/>
    <s v="Dallas"/>
    <s v="30132-4769"/>
    <x v="17"/>
    <n v="6120"/>
    <x v="0"/>
    <x v="50"/>
    <x v="1"/>
    <x v="4"/>
    <n v="7096358704"/>
    <n v="405"/>
    <s v="PPP"/>
    <s v="Active Un-Disbursed"/>
    <x v="0"/>
    <n v="100"/>
    <n v="6457"/>
    <n v="6457"/>
    <n v="6457"/>
    <n v="529472"/>
    <s v="Capital Plus Financial, LLC"/>
    <s v="2247 Central Drive"/>
    <s v="Bedford"/>
    <s v="TX"/>
    <n v="76021"/>
    <x v="0"/>
    <x v="0"/>
    <x v="0"/>
    <s v="Dallas"/>
    <s v="PAULDING"/>
    <s v="GA"/>
    <s v="30132-4769"/>
    <s v="Bedford"/>
    <s v="TX"/>
    <d v="2021-04-05T00:00:00"/>
    <n v="529472"/>
    <x v="1"/>
    <s v="NA"/>
    <s v="NA"/>
  </r>
  <r>
    <x v="22152"/>
    <x v="5744"/>
    <s v="GA"/>
    <s v="125 Maple Pl"/>
    <s v="Fayetteville"/>
    <s v="30215-1829"/>
    <x v="0"/>
    <n v="3420"/>
    <x v="0"/>
    <x v="50"/>
    <x v="1"/>
    <x v="1"/>
    <n v="7125528707"/>
    <n v="405"/>
    <s v="PPP"/>
    <s v="Active Un-Disbursed"/>
    <x v="0"/>
    <n v="100"/>
    <n v="20272"/>
    <n v="20272"/>
    <n v="20272"/>
    <n v="529472"/>
    <s v="Capital Plus Financial, LLC"/>
    <s v="2247 Central Drive"/>
    <s v="Bedford"/>
    <s v="TX"/>
    <n v="76021"/>
    <x v="0"/>
    <x v="0"/>
    <x v="0"/>
    <s v="Fayetteville"/>
    <s v="FAYETTE"/>
    <s v="GA"/>
    <s v="30215-1829"/>
    <s v="Bedford"/>
    <s v="TX"/>
    <d v="2021-04-05T00:00:00"/>
    <n v="529472"/>
    <x v="1"/>
    <s v="NA"/>
    <s v="NA"/>
  </r>
  <r>
    <x v="20867"/>
    <x v="0"/>
    <s v="GA"/>
    <s v="2613 Benton Dr"/>
    <s v="Jonesboro"/>
    <s v="30236-4095"/>
    <x v="6"/>
    <n v="2111"/>
    <x v="0"/>
    <x v="50"/>
    <x v="1"/>
    <x v="0"/>
    <n v="718154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Jonesboro"/>
    <s v="CLAYTON"/>
    <s v="GA"/>
    <s v="30236-4095"/>
    <s v="Bedford"/>
    <s v="TX"/>
    <d v="2021-04-05T00:00:00"/>
    <n v="529472"/>
    <x v="1"/>
    <s v="NA"/>
    <s v="NA"/>
  </r>
  <r>
    <x v="22153"/>
    <x v="0"/>
    <s v="GA"/>
    <s v="6560 Woodwell Dr"/>
    <s v="Union City"/>
    <s v="30291-7152"/>
    <x v="6"/>
    <n v="2990"/>
    <x v="0"/>
    <x v="50"/>
    <x v="1"/>
    <x v="0"/>
    <n v="723290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Union City"/>
    <s v="FULTON"/>
    <s v="GA"/>
    <s v="30291-7152"/>
    <s v="Bedford"/>
    <s v="TX"/>
    <d v="2021-04-05T00:00:00"/>
    <n v="529472"/>
    <x v="0"/>
    <s v="NA"/>
    <s v="NA"/>
  </r>
  <r>
    <x v="22154"/>
    <x v="669"/>
    <s v="GA"/>
    <s v="2 Dene Dr"/>
    <s v="Douglasville"/>
    <s v="30134-7328"/>
    <x v="15"/>
    <n v="1510"/>
    <x v="0"/>
    <x v="50"/>
    <x v="1"/>
    <x v="4"/>
    <n v="6960818710"/>
    <n v="405"/>
    <s v="PPP"/>
    <s v="Active Un-Disbursed"/>
    <x v="0"/>
    <n v="100"/>
    <n v="7500"/>
    <n v="7500"/>
    <n v="7500"/>
    <n v="529472"/>
    <s v="Capital Plus Financial, LLC"/>
    <s v="2247 Central Drive"/>
    <s v="Bedford"/>
    <s v="TX"/>
    <n v="76021"/>
    <x v="0"/>
    <x v="0"/>
    <x v="0"/>
    <s v="Douglasville"/>
    <s v="PAULDING"/>
    <s v="GA"/>
    <s v="30134-7328"/>
    <s v="Bedford"/>
    <s v="TX"/>
    <d v="2021-04-05T00:00:00"/>
    <n v="529472"/>
    <x v="0"/>
    <s v="NA"/>
    <s v="NA"/>
  </r>
  <r>
    <x v="22155"/>
    <x v="5745"/>
    <s v="GA"/>
    <s v="114 Seasons Pkwy"/>
    <s v="Norcross"/>
    <s v="30093-3124"/>
    <x v="2"/>
    <n v="2330"/>
    <x v="0"/>
    <x v="50"/>
    <x v="33"/>
    <x v="7"/>
    <n v="6916838708"/>
    <n v="405"/>
    <s v="PPS"/>
    <s v="Active Un-Disbursed"/>
    <x v="0"/>
    <n v="100"/>
    <n v="16350"/>
    <n v="16350"/>
    <n v="16350"/>
    <n v="529471"/>
    <s v="Itria Ventures LLC"/>
    <s v="One Penn Plaza, Suite 4530"/>
    <s v="New York"/>
    <s v="NY"/>
    <n v="10119"/>
    <x v="0"/>
    <x v="1"/>
    <x v="0"/>
    <s v="Norcross"/>
    <s v="GWINNETT"/>
    <s v="GA"/>
    <s v="30093-3124"/>
    <s v="New York"/>
    <s v="NY"/>
    <d v="2021-04-05T00:00:00"/>
    <n v="529471"/>
    <x v="0"/>
    <s v="NA"/>
    <s v="NA"/>
  </r>
  <r>
    <x v="22156"/>
    <x v="660"/>
    <s v="GA"/>
    <s v="2320 Winston Way"/>
    <s v="Augusta"/>
    <s v="30906-5014"/>
    <x v="1"/>
    <n v="1720"/>
    <x v="0"/>
    <x v="50"/>
    <x v="1"/>
    <x v="10"/>
    <n v="7130768703"/>
    <n v="405"/>
    <s v="PPP"/>
    <s v="Active Un-Disbursed"/>
    <x v="0"/>
    <n v="100"/>
    <n v="11665"/>
    <n v="11665"/>
    <n v="11665"/>
    <n v="529472"/>
    <s v="Capital Plus Financial, LLC"/>
    <s v="2247 Central Drive"/>
    <s v="Bedford"/>
    <s v="TX"/>
    <n v="76021"/>
    <x v="0"/>
    <x v="0"/>
    <x v="0"/>
    <s v="Augusta"/>
    <s v="RICHMOND"/>
    <s v="GA"/>
    <s v="30906-5014"/>
    <s v="Bedford"/>
    <s v="TX"/>
    <d v="2021-04-05T00:00:00"/>
    <n v="529472"/>
    <x v="0"/>
    <s v="NA"/>
    <s v="NA"/>
  </r>
  <r>
    <x v="22157"/>
    <x v="0"/>
    <s v="GA"/>
    <s v="474 Old Tree Dr"/>
    <s v="Jackson"/>
    <s v="30233-2888"/>
    <x v="2"/>
    <n v="2320"/>
    <x v="0"/>
    <x v="50"/>
    <x v="1"/>
    <x v="11"/>
    <n v="716608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Jackson"/>
    <s v="HENRY"/>
    <s v="GA"/>
    <s v="30233-2888"/>
    <s v="Bedford"/>
    <s v="TX"/>
    <d v="2021-04-05T00:00:00"/>
    <n v="529472"/>
    <x v="0"/>
    <s v="NA"/>
    <s v="NA"/>
  </r>
  <r>
    <x v="22158"/>
    <x v="45"/>
    <s v="GA"/>
    <s v="4031 Washington Rd Apt F"/>
    <s v="East Point"/>
    <s v="30344-6331"/>
    <x v="15"/>
    <n v="1510"/>
    <x v="0"/>
    <x v="50"/>
    <x v="1"/>
    <x v="9"/>
    <n v="7007448706"/>
    <n v="405"/>
    <s v="PPP"/>
    <s v="Active Un-Disbursed"/>
    <x v="0"/>
    <n v="100"/>
    <n v="10000"/>
    <n v="10000"/>
    <n v="10000"/>
    <n v="529472"/>
    <s v="Capital Plus Financial, LLC"/>
    <s v="2247 Central Drive"/>
    <s v="Bedford"/>
    <s v="TX"/>
    <n v="76021"/>
    <x v="0"/>
    <x v="1"/>
    <x v="0"/>
    <s v="East Point"/>
    <s v="FULTON"/>
    <s v="GA"/>
    <s v="30344-6331"/>
    <s v="Bedford"/>
    <s v="TX"/>
    <d v="2021-04-05T00:00:00"/>
    <n v="529472"/>
    <x v="0"/>
    <s v="NA"/>
    <s v="NA"/>
  </r>
  <r>
    <x v="22159"/>
    <x v="179"/>
    <s v="GA"/>
    <s v="2834 April Dr"/>
    <s v="Augusta"/>
    <s v="30906-9062"/>
    <x v="6"/>
    <n v="2112"/>
    <x v="0"/>
    <x v="50"/>
    <x v="1"/>
    <x v="10"/>
    <n v="7248078703"/>
    <n v="405"/>
    <s v="PPP"/>
    <s v="Active Un-Disbursed"/>
    <x v="0"/>
    <n v="100"/>
    <n v="19582"/>
    <n v="19582"/>
    <n v="19582"/>
    <n v="529472"/>
    <s v="Capital Plus Financial, LLC"/>
    <s v="2247 Central Drive"/>
    <s v="Bedford"/>
    <s v="TX"/>
    <n v="76021"/>
    <x v="0"/>
    <x v="1"/>
    <x v="0"/>
    <s v="Augusta"/>
    <s v="RICHMOND"/>
    <s v="GA"/>
    <s v="30906-9062"/>
    <s v="Bedford"/>
    <s v="TX"/>
    <d v="2021-04-05T00:00:00"/>
    <n v="529472"/>
    <x v="0"/>
    <s v="NA"/>
    <s v="NA"/>
  </r>
  <r>
    <x v="22160"/>
    <x v="676"/>
    <s v="GA"/>
    <s v="3467 Meadowlane Pl SW"/>
    <s v="Atlanta"/>
    <s v="30331-2518"/>
    <x v="1"/>
    <n v="1621"/>
    <x v="0"/>
    <x v="50"/>
    <x v="1"/>
    <x v="9"/>
    <n v="6892088702"/>
    <n v="405"/>
    <s v="PPP"/>
    <s v="Active Un-Disbursed"/>
    <x v="0"/>
    <n v="100"/>
    <n v="9582"/>
    <n v="9582"/>
    <n v="9582"/>
    <n v="529472"/>
    <s v="Capital Plus Financial, LLC"/>
    <s v="2247 Central Drive"/>
    <s v="Bedford"/>
    <s v="TX"/>
    <n v="76021"/>
    <x v="0"/>
    <x v="0"/>
    <x v="0"/>
    <s v="Atlanta"/>
    <s v="FULTON"/>
    <s v="GA"/>
    <s v="30331-2518"/>
    <s v="Bedford"/>
    <s v="TX"/>
    <d v="2021-04-05T00:00:00"/>
    <n v="529472"/>
    <x v="1"/>
    <s v="NA"/>
    <s v="NA"/>
  </r>
  <r>
    <x v="22161"/>
    <x v="489"/>
    <s v="GA"/>
    <s v="5561 Harris St"/>
    <s v="Austell"/>
    <s v="30106-7940"/>
    <x v="13"/>
    <n v="1610"/>
    <x v="0"/>
    <x v="50"/>
    <x v="1"/>
    <x v="0"/>
    <n v="7255548700"/>
    <n v="405"/>
    <s v="PPP"/>
    <s v="Active Un-Disbursed"/>
    <x v="0"/>
    <n v="100"/>
    <n v="16665"/>
    <n v="16665"/>
    <n v="16665"/>
    <n v="529472"/>
    <s v="Capital Plus Financial, LLC"/>
    <s v="2247 Central Drive"/>
    <s v="Bedford"/>
    <s v="TX"/>
    <n v="76021"/>
    <x v="0"/>
    <x v="0"/>
    <x v="0"/>
    <s v="Austell"/>
    <s v="COBB"/>
    <s v="GA"/>
    <s v="30106-7940"/>
    <s v="Bedford"/>
    <s v="TX"/>
    <d v="2021-04-05T00:00:00"/>
    <n v="529472"/>
    <x v="1"/>
    <s v="NA"/>
    <s v="NA"/>
  </r>
  <r>
    <x v="22162"/>
    <x v="0"/>
    <s v="GA"/>
    <s v="1924 Clemson St"/>
    <s v="Savannah"/>
    <s v="31404-1211"/>
    <x v="12"/>
    <n v="1410"/>
    <x v="0"/>
    <x v="50"/>
    <x v="1"/>
    <x v="8"/>
    <n v="692923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Savannah"/>
    <s v="CHATHAM"/>
    <s v="GA"/>
    <s v="31404-1211"/>
    <s v="Bedford"/>
    <s v="TX"/>
    <d v="2021-04-05T00:00:00"/>
    <n v="529472"/>
    <x v="0"/>
    <s v="NA"/>
    <s v="NA"/>
  </r>
  <r>
    <x v="22163"/>
    <x v="489"/>
    <s v="GA"/>
    <s v="1083 Jackson Rd"/>
    <s v="Griffin"/>
    <s v="30223-3767"/>
    <x v="1"/>
    <n v="1720"/>
    <x v="0"/>
    <x v="50"/>
    <x v="1"/>
    <x v="1"/>
    <n v="7209078700"/>
    <n v="405"/>
    <s v="PPP"/>
    <s v="Active Un-Disbursed"/>
    <x v="0"/>
    <n v="100"/>
    <n v="16665"/>
    <n v="16665"/>
    <n v="16665"/>
    <n v="529472"/>
    <s v="Capital Plus Financial, LLC"/>
    <s v="2247 Central Drive"/>
    <s v="Bedford"/>
    <s v="TX"/>
    <n v="76021"/>
    <x v="1"/>
    <x v="1"/>
    <x v="0"/>
    <s v="Griffin"/>
    <s v="SPALDING"/>
    <s v="GA"/>
    <s v="30223-3767"/>
    <s v="Bedford"/>
    <s v="TX"/>
    <d v="2021-04-05T00:00:00"/>
    <n v="529472"/>
    <x v="0"/>
    <s v="NA"/>
    <s v="NA"/>
  </r>
  <r>
    <x v="22164"/>
    <x v="83"/>
    <s v="GA"/>
    <s v="209 Wall St"/>
    <s v="Vienna"/>
    <s v="31092-1146"/>
    <x v="0"/>
    <n v="5120"/>
    <x v="0"/>
    <x v="50"/>
    <x v="1"/>
    <x v="5"/>
    <n v="7010718705"/>
    <n v="405"/>
    <s v="PPP"/>
    <s v="Active Un-Disbursed"/>
    <x v="0"/>
    <n v="100"/>
    <n v="8332"/>
    <n v="8332"/>
    <n v="8332"/>
    <n v="529472"/>
    <s v="Capital Plus Financial, LLC"/>
    <s v="2247 Central Drive"/>
    <s v="Bedford"/>
    <s v="TX"/>
    <n v="76021"/>
    <x v="1"/>
    <x v="1"/>
    <x v="0"/>
    <s v="Vienna"/>
    <s v="DOOLY"/>
    <s v="GA"/>
    <s v="31092-1146"/>
    <s v="Bedford"/>
    <s v="TX"/>
    <d v="2021-04-05T00:00:00"/>
    <n v="529472"/>
    <x v="1"/>
    <s v="NA"/>
    <s v="NA"/>
  </r>
  <r>
    <x v="22165"/>
    <x v="571"/>
    <s v="GA"/>
    <s v="5882 Ruby Walk"/>
    <s v="Rex"/>
    <s v="30273-1381"/>
    <x v="1"/>
    <n v="1730"/>
    <x v="0"/>
    <x v="50"/>
    <x v="42"/>
    <x v="9"/>
    <n v="7132648706"/>
    <n v="405"/>
    <s v="PPP"/>
    <s v="Exemption 4"/>
    <x v="0"/>
    <n v="100"/>
    <n v="20833.330000000002"/>
    <n v="20833.330000000002"/>
    <n v="0"/>
    <n v="530223"/>
    <s v="American Lending Center"/>
    <s v="1 World Trade Center, Suite 1130"/>
    <s v="Long Beach"/>
    <s v="CA"/>
    <n v="90831"/>
    <x v="0"/>
    <x v="0"/>
    <x v="0"/>
    <s v="Rex"/>
    <s v="CLAYTON"/>
    <s v="GA"/>
    <s v="30273-1381"/>
    <s v="Long Beach"/>
    <s v="CA"/>
    <s v="NA"/>
    <n v="530223"/>
    <x v="1"/>
    <s v="NA"/>
    <s v="NA"/>
  </r>
  <r>
    <x v="22166"/>
    <x v="0"/>
    <s v="GA"/>
    <s v="586 Johns Way NW"/>
    <s v="Lilburn"/>
    <s v="30047-2773"/>
    <x v="2"/>
    <n v="2320"/>
    <x v="0"/>
    <x v="50"/>
    <x v="1"/>
    <x v="3"/>
    <n v="724953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Lilburn"/>
    <s v="GWINNETT"/>
    <s v="GA"/>
    <s v="30047-2773"/>
    <s v="Bedford"/>
    <s v="TX"/>
    <d v="2021-04-05T00:00:00"/>
    <n v="529472"/>
    <x v="1"/>
    <s v="NA"/>
    <s v="NA"/>
  </r>
  <r>
    <x v="22167"/>
    <x v="0"/>
    <s v="GA"/>
    <s v="118 Brett Dr"/>
    <s v="East Dublin"/>
    <s v="31027-3145"/>
    <x v="6"/>
    <n v="2320"/>
    <x v="0"/>
    <x v="50"/>
    <x v="1"/>
    <x v="10"/>
    <n v="688477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East Dublin"/>
    <s v="LAURENS"/>
    <s v="GA"/>
    <s v="31027-3145"/>
    <s v="Bedford"/>
    <s v="TX"/>
    <d v="2021-04-05T00:00:00"/>
    <n v="529472"/>
    <x v="0"/>
    <s v="NA"/>
    <s v="NA"/>
  </r>
  <r>
    <x v="22168"/>
    <x v="702"/>
    <s v="GA"/>
    <s v="102 Oklahoma Ct"/>
    <s v="Warner Robins"/>
    <s v="31093-2432"/>
    <x v="15"/>
    <n v="1510"/>
    <x v="0"/>
    <x v="50"/>
    <x v="1"/>
    <x v="13"/>
    <n v="6923628702"/>
    <n v="405"/>
    <s v="PPP"/>
    <s v="Active Un-Disbursed"/>
    <x v="0"/>
    <n v="100"/>
    <n v="4165"/>
    <n v="4165"/>
    <n v="4165"/>
    <n v="529472"/>
    <s v="Capital Plus Financial, LLC"/>
    <s v="2247 Central Drive"/>
    <s v="Bedford"/>
    <s v="TX"/>
    <n v="76021"/>
    <x v="0"/>
    <x v="1"/>
    <x v="0"/>
    <s v="Warner Robins"/>
    <s v="HOUSTON"/>
    <s v="GA"/>
    <s v="31093-2432"/>
    <s v="Bedford"/>
    <s v="TX"/>
    <d v="2021-04-05T00:00:00"/>
    <n v="529472"/>
    <x v="0"/>
    <s v="NA"/>
    <s v="NA"/>
  </r>
  <r>
    <x v="22169"/>
    <x v="0"/>
    <s v="GA"/>
    <s v="369 Centennial Olympic Park Dr NW"/>
    <s v="Atlanta"/>
    <s v="30313-1982"/>
    <x v="12"/>
    <n v="1430"/>
    <x v="0"/>
    <x v="50"/>
    <x v="1"/>
    <x v="9"/>
    <n v="725016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3-1982"/>
    <s v="Bedford"/>
    <s v="TX"/>
    <d v="2021-04-05T00:00:00"/>
    <n v="529472"/>
    <x v="0"/>
    <s v="NA"/>
    <s v="NA"/>
  </r>
  <r>
    <x v="22170"/>
    <x v="42"/>
    <s v="GA"/>
    <s v="2423 Ridge Brook Trl"/>
    <s v="Duluth"/>
    <s v="30096-6884"/>
    <x v="6"/>
    <n v="2112"/>
    <x v="0"/>
    <x v="50"/>
    <x v="1"/>
    <x v="3"/>
    <n v="6935868701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Duluth"/>
    <s v="GWINNETT"/>
    <s v="GA"/>
    <s v="30096-6884"/>
    <s v="Bedford"/>
    <s v="TX"/>
    <d v="2021-04-05T00:00:00"/>
    <n v="529472"/>
    <x v="1"/>
    <s v="NA"/>
    <s v="NA"/>
  </r>
  <r>
    <x v="22171"/>
    <x v="0"/>
    <s v="GA"/>
    <s v="29 Stafford St NW"/>
    <s v="Atlanta"/>
    <s v="30314-2431"/>
    <x v="6"/>
    <n v="2111"/>
    <x v="0"/>
    <x v="50"/>
    <x v="1"/>
    <x v="9"/>
    <n v="698544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4-2431"/>
    <s v="Bedford"/>
    <s v="TX"/>
    <d v="2021-04-05T00:00:00"/>
    <n v="529472"/>
    <x v="0"/>
    <s v="NA"/>
    <s v="NA"/>
  </r>
  <r>
    <x v="14290"/>
    <x v="82"/>
    <s v="GA"/>
    <s v="143 Andover Dr"/>
    <s v="Jonesboro"/>
    <s v="30238-4793"/>
    <x v="6"/>
    <n v="2112"/>
    <x v="0"/>
    <x v="50"/>
    <x v="1"/>
    <x v="0"/>
    <n v="6867268706"/>
    <n v="405"/>
    <s v="PPP"/>
    <s v="Active Un-Disbursed"/>
    <x v="0"/>
    <n v="100"/>
    <n v="18125"/>
    <n v="18125"/>
    <n v="18125"/>
    <n v="529472"/>
    <s v="Capital Plus Financial, LLC"/>
    <s v="2247 Central Drive"/>
    <s v="Bedford"/>
    <s v="TX"/>
    <n v="76021"/>
    <x v="0"/>
    <x v="1"/>
    <x v="0"/>
    <s v="Jonesboro"/>
    <s v="CLAYTON"/>
    <s v="GA"/>
    <s v="30238-4793"/>
    <s v="Bedford"/>
    <s v="TX"/>
    <d v="2021-04-05T00:00:00"/>
    <n v="529472"/>
    <x v="0"/>
    <s v="NA"/>
    <s v="NA"/>
  </r>
  <r>
    <x v="22172"/>
    <x v="0"/>
    <s v="GA"/>
    <s v="203 Toby Springs Ln"/>
    <s v="McDonough"/>
    <s v="30253-3156"/>
    <x v="9"/>
    <n v="3998"/>
    <x v="0"/>
    <x v="50"/>
    <x v="1"/>
    <x v="1"/>
    <n v="705947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cDonough"/>
    <s v="HENRY"/>
    <s v="GA"/>
    <s v="30253-3156"/>
    <s v="Bedford"/>
    <s v="TX"/>
    <d v="2021-04-05T00:00:00"/>
    <n v="529472"/>
    <x v="0"/>
    <s v="NA"/>
    <s v="NA"/>
  </r>
  <r>
    <x v="22173"/>
    <x v="731"/>
    <s v="GA"/>
    <s v="4130 Conley Dr"/>
    <s v="Conley"/>
    <s v="30288-1947"/>
    <x v="5"/>
    <n v="5310"/>
    <x v="0"/>
    <x v="50"/>
    <x v="1"/>
    <x v="9"/>
    <n v="6866328709"/>
    <n v="405"/>
    <s v="PPP"/>
    <s v="Active Un-Disbursed"/>
    <x v="0"/>
    <n v="100"/>
    <n v="13332"/>
    <n v="13332"/>
    <n v="13332"/>
    <n v="529472"/>
    <s v="Capital Plus Financial, LLC"/>
    <s v="2247 Central Drive"/>
    <s v="Bedford"/>
    <s v="TX"/>
    <n v="76021"/>
    <x v="0"/>
    <x v="1"/>
    <x v="0"/>
    <s v="Conley"/>
    <s v="CLAYTON"/>
    <s v="GA"/>
    <s v="30288-1947"/>
    <s v="Bedford"/>
    <s v="TX"/>
    <d v="2021-04-05T00:00:00"/>
    <n v="529472"/>
    <x v="1"/>
    <s v="NA"/>
    <s v="NA"/>
  </r>
  <r>
    <x v="22174"/>
    <x v="0"/>
    <s v="GA"/>
    <s v="9062 Thomas Rd"/>
    <s v="Jonesboro"/>
    <s v="30238-4528"/>
    <x v="6"/>
    <n v="2112"/>
    <x v="0"/>
    <x v="50"/>
    <x v="1"/>
    <x v="0"/>
    <n v="707462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Jonesboro"/>
    <s v="CLAYTON"/>
    <s v="GA"/>
    <s v="30238-4528"/>
    <s v="Bedford"/>
    <s v="TX"/>
    <d v="2021-04-05T00:00:00"/>
    <n v="529472"/>
    <x v="0"/>
    <s v="NA"/>
    <s v="NA"/>
  </r>
  <r>
    <x v="22175"/>
    <x v="0"/>
    <s v="GA"/>
    <s v="2420 Emery Hills Dr"/>
    <s v="Augusta"/>
    <s v="30906-6409"/>
    <x v="6"/>
    <n v="2112"/>
    <x v="0"/>
    <x v="50"/>
    <x v="1"/>
    <x v="10"/>
    <n v="722513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ugusta"/>
    <s v="RICHMOND"/>
    <s v="GA"/>
    <s v="30906-6409"/>
    <s v="Bedford"/>
    <s v="TX"/>
    <d v="2021-04-05T00:00:00"/>
    <n v="529472"/>
    <x v="0"/>
    <s v="NA"/>
    <s v="NA"/>
  </r>
  <r>
    <x v="22176"/>
    <x v="0"/>
    <s v="GA"/>
    <s v="2565 Wesley Chapel Rd"/>
    <s v="Decatur"/>
    <s v="30035-3406"/>
    <x v="6"/>
    <n v="2112"/>
    <x v="0"/>
    <x v="50"/>
    <x v="1"/>
    <x v="7"/>
    <n v="705317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ecatur"/>
    <s v="DEKALB"/>
    <s v="GA"/>
    <s v="30035-3406"/>
    <s v="Bedford"/>
    <s v="TX"/>
    <d v="2021-04-05T00:00:00"/>
    <n v="529472"/>
    <x v="0"/>
    <s v="NA"/>
    <s v="NA"/>
  </r>
  <r>
    <x v="22177"/>
    <x v="0"/>
    <s v="GA"/>
    <s v="2651 Favor Rd SW"/>
    <s v="Marietta"/>
    <s v="30060-5241"/>
    <x v="12"/>
    <n v="1614"/>
    <x v="0"/>
    <x v="50"/>
    <x v="1"/>
    <x v="6"/>
    <n v="719825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arietta"/>
    <s v="COBB"/>
    <s v="GA"/>
    <s v="30060-5241"/>
    <s v="Bedford"/>
    <s v="TX"/>
    <d v="2021-04-05T00:00:00"/>
    <n v="529472"/>
    <x v="0"/>
    <s v="NA"/>
    <s v="NA"/>
  </r>
  <r>
    <x v="22178"/>
    <x v="0"/>
    <s v="GA"/>
    <s v="55 Maple St NW"/>
    <s v="Atlanta"/>
    <s v="30314-4753"/>
    <x v="6"/>
    <n v="2112"/>
    <x v="0"/>
    <x v="50"/>
    <x v="1"/>
    <x v="9"/>
    <n v="715662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4-4753"/>
    <s v="Bedford"/>
    <s v="TX"/>
    <d v="2021-04-05T00:00:00"/>
    <n v="529472"/>
    <x v="0"/>
    <s v="NA"/>
    <s v="NA"/>
  </r>
  <r>
    <x v="22179"/>
    <x v="42"/>
    <s v="GA"/>
    <s v="7613 Forest Glen Way"/>
    <s v="Lithia Springs"/>
    <s v="30122-6868"/>
    <x v="1"/>
    <n v="1730"/>
    <x v="0"/>
    <x v="50"/>
    <x v="1"/>
    <x v="0"/>
    <n v="7129058705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Lithia Springs"/>
    <s v="DOUGLAS"/>
    <s v="GA"/>
    <s v="30122-6868"/>
    <s v="Bedford"/>
    <s v="TX"/>
    <d v="2021-04-05T00:00:00"/>
    <n v="529472"/>
    <x v="1"/>
    <s v="NA"/>
    <s v="NA"/>
  </r>
  <r>
    <x v="22180"/>
    <x v="37"/>
    <s v="GA"/>
    <s v="2034 Box Rd"/>
    <s v="Columbus"/>
    <s v="31907-3224"/>
    <x v="12"/>
    <n v="1618"/>
    <x v="0"/>
    <x v="50"/>
    <x v="33"/>
    <x v="5"/>
    <n v="7185228702"/>
    <n v="405"/>
    <s v="PPS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0"/>
    <x v="0"/>
    <s v="Columbus"/>
    <s v="MUSCOGEE"/>
    <s v="GA"/>
    <s v="31907-3224"/>
    <s v="New York"/>
    <s v="NY"/>
    <d v="2021-04-05T00:00:00"/>
    <n v="529471"/>
    <x v="1"/>
    <s v="NA"/>
    <s v="NA"/>
  </r>
  <r>
    <x v="22181"/>
    <x v="0"/>
    <s v="GA"/>
    <s v="7545 Fielder Rd"/>
    <s v="Jonesboro"/>
    <s v="30236-2774"/>
    <x v="9"/>
    <n v="3998"/>
    <x v="0"/>
    <x v="50"/>
    <x v="1"/>
    <x v="0"/>
    <n v="686476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Jonesboro"/>
    <s v="CLAYTON"/>
    <s v="GA"/>
    <s v="30236-2774"/>
    <s v="Bedford"/>
    <s v="TX"/>
    <d v="2021-04-05T00:00:00"/>
    <n v="529472"/>
    <x v="1"/>
    <s v="NA"/>
    <s v="NA"/>
  </r>
  <r>
    <x v="22182"/>
    <x v="0"/>
    <s v="GA"/>
    <s v="1849 Simmons Ln"/>
    <s v="Hampton"/>
    <s v="30228-5348"/>
    <x v="20"/>
    <n v="1219"/>
    <x v="0"/>
    <x v="50"/>
    <x v="1"/>
    <x v="0"/>
    <n v="719425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Hampton"/>
    <s v="CLAYTON"/>
    <s v="GA"/>
    <s v="30228-5348"/>
    <s v="Bedford"/>
    <s v="TX"/>
    <d v="2021-04-05T00:00:00"/>
    <n v="529472"/>
    <x v="0"/>
    <s v="NA"/>
    <s v="NA"/>
  </r>
  <r>
    <x v="22183"/>
    <x v="0"/>
    <s v="GA"/>
    <s v="459 Trickum Hill Dr"/>
    <s v="Lawrenceville"/>
    <s v="30044-7019"/>
    <x v="6"/>
    <n v="2112"/>
    <x v="0"/>
    <x v="50"/>
    <x v="1"/>
    <x v="3"/>
    <n v="692604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awrenceville"/>
    <s v="GWINNETT"/>
    <s v="GA"/>
    <s v="30044-7019"/>
    <s v="Bedford"/>
    <s v="TX"/>
    <d v="2021-04-05T00:00:00"/>
    <n v="529472"/>
    <x v="1"/>
    <s v="NA"/>
    <s v="NA"/>
  </r>
  <r>
    <x v="22184"/>
    <x v="195"/>
    <s v="GA"/>
    <s v="4646 Russwood Ave"/>
    <s v="Stone Mountain"/>
    <s v="30083-6794"/>
    <x v="4"/>
    <n v="6117"/>
    <x v="0"/>
    <x v="50"/>
    <x v="1"/>
    <x v="7"/>
    <n v="7038938703"/>
    <n v="405"/>
    <s v="PPP"/>
    <s v="Active Un-Disbursed"/>
    <x v="0"/>
    <n v="100"/>
    <n v="14582"/>
    <n v="14582"/>
    <n v="14582"/>
    <n v="529472"/>
    <s v="Capital Plus Financial, LLC"/>
    <s v="2247 Central Drive"/>
    <s v="Bedford"/>
    <s v="TX"/>
    <n v="76021"/>
    <x v="0"/>
    <x v="1"/>
    <x v="0"/>
    <s v="Stone Mountain"/>
    <s v="DEKALB"/>
    <s v="GA"/>
    <s v="30083-6794"/>
    <s v="Bedford"/>
    <s v="TX"/>
    <d v="2021-04-05T00:00:00"/>
    <n v="529472"/>
    <x v="0"/>
    <s v="NA"/>
    <s v="NA"/>
  </r>
  <r>
    <x v="22185"/>
    <x v="0"/>
    <s v="GA"/>
    <s v="2433 Napa Valley Dr"/>
    <s v="Villa Rica"/>
    <s v="30180-5878"/>
    <x v="6"/>
    <n v="2112"/>
    <x v="0"/>
    <x v="50"/>
    <x v="1"/>
    <x v="0"/>
    <n v="717913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Villa Rica"/>
    <s v="DOUGLAS"/>
    <s v="GA"/>
    <s v="30180-5878"/>
    <s v="Bedford"/>
    <s v="TX"/>
    <d v="2021-04-05T00:00:00"/>
    <n v="529472"/>
    <x v="0"/>
    <s v="NA"/>
    <s v="NA"/>
  </r>
  <r>
    <x v="22186"/>
    <x v="1966"/>
    <s v="GA"/>
    <s v="1402 N Mayo St"/>
    <s v="Americus"/>
    <s v="31719-2636"/>
    <x v="0"/>
    <n v="5120"/>
    <x v="0"/>
    <x v="50"/>
    <x v="5"/>
    <x v="5"/>
    <n v="6836308702"/>
    <n v="405"/>
    <s v="PPP"/>
    <s v="Exemption 4"/>
    <x v="0"/>
    <n v="100"/>
    <n v="19305"/>
    <n v="19305"/>
    <n v="0"/>
    <n v="509316"/>
    <s v="Harvest Small Business Finance, LLC"/>
    <s v="24422 Avenida de la Carlota Suite 232"/>
    <s v="Laguna Hills"/>
    <s v="CA"/>
    <n v="92653"/>
    <x v="1"/>
    <x v="1"/>
    <x v="0"/>
    <s v="Americus"/>
    <s v="SUMTER"/>
    <s v="GA"/>
    <s v="31719-2636"/>
    <s v="Laguna Hills"/>
    <s v="CA"/>
    <s v="NA"/>
    <n v="509316"/>
    <x v="1"/>
    <s v="NA"/>
    <s v="NA"/>
  </r>
  <r>
    <x v="22187"/>
    <x v="2434"/>
    <s v="GA"/>
    <s v="860 Glenwood Ave SE Apt 225"/>
    <s v="Atlanta"/>
    <s v="30316-1994"/>
    <x v="9"/>
    <n v="3998"/>
    <x v="0"/>
    <x v="50"/>
    <x v="1"/>
    <x v="9"/>
    <n v="6860838708"/>
    <n v="405"/>
    <s v="PPP"/>
    <s v="Active Un-Disbursed"/>
    <x v="0"/>
    <n v="100"/>
    <n v="9790"/>
    <n v="9790"/>
    <n v="9790"/>
    <n v="529472"/>
    <s v="Capital Plus Financial, LLC"/>
    <s v="2247 Central Drive"/>
    <s v="Bedford"/>
    <s v="TX"/>
    <n v="76021"/>
    <x v="0"/>
    <x v="0"/>
    <x v="0"/>
    <s v="Atlanta"/>
    <s v="FULTON"/>
    <s v="GA"/>
    <s v="30316-1994"/>
    <s v="Bedford"/>
    <s v="TX"/>
    <d v="2021-04-05T00:00:00"/>
    <n v="529472"/>
    <x v="0"/>
    <s v="NA"/>
    <s v="NA"/>
  </r>
  <r>
    <x v="22188"/>
    <x v="1949"/>
    <s v="GA"/>
    <s v="20 Babbling Crk"/>
    <s v="Alpharetta"/>
    <n v="30022"/>
    <x v="12"/>
    <n v="1890"/>
    <x v="0"/>
    <x v="50"/>
    <x v="5"/>
    <x v="2"/>
    <n v="6871468710"/>
    <n v="405"/>
    <s v="PPP"/>
    <s v="Active Un-Disbursed"/>
    <x v="0"/>
    <n v="100"/>
    <n v="9583"/>
    <n v="9583"/>
    <n v="9583"/>
    <n v="509316"/>
    <s v="Harvest Small Business Finance, LLC"/>
    <s v="24422 Avenida de la Carlota Suite 232"/>
    <s v="Laguna Hills"/>
    <s v="CA"/>
    <n v="92653"/>
    <x v="0"/>
    <x v="0"/>
    <x v="0"/>
    <s v="Alpharetta"/>
    <s v="FULTON"/>
    <s v="GA"/>
    <n v="30022"/>
    <s v="Laguna Hills"/>
    <s v="CA"/>
    <d v="2021-04-05T00:00:00"/>
    <n v="509316"/>
    <x v="1"/>
    <s v="NA"/>
    <s v="NA"/>
  </r>
  <r>
    <x v="22189"/>
    <x v="0"/>
    <s v="GA"/>
    <s v="121 North Pointe Dr"/>
    <s v="Gainesville"/>
    <s v="30501-7810"/>
    <x v="6"/>
    <n v="2112"/>
    <x v="0"/>
    <x v="50"/>
    <x v="1"/>
    <x v="12"/>
    <n v="688214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Gainesville"/>
    <s v="HALL"/>
    <s v="GA"/>
    <s v="30501-7810"/>
    <s v="Bedford"/>
    <s v="TX"/>
    <d v="2021-04-05T00:00:00"/>
    <n v="529472"/>
    <x v="1"/>
    <s v="NA"/>
    <s v="NA"/>
  </r>
  <r>
    <x v="22190"/>
    <x v="0"/>
    <s v="GA"/>
    <s v="64 Crescent Woode Way"/>
    <s v="Dallas"/>
    <s v="30157-5710"/>
    <x v="6"/>
    <n v="3990"/>
    <x v="0"/>
    <x v="50"/>
    <x v="1"/>
    <x v="4"/>
    <n v="707166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allas"/>
    <s v="PAULDING"/>
    <s v="GA"/>
    <s v="30157-5710"/>
    <s v="Bedford"/>
    <s v="TX"/>
    <d v="2021-04-05T00:00:00"/>
    <n v="529472"/>
    <x v="1"/>
    <s v="NA"/>
    <s v="NA"/>
  </r>
  <r>
    <x v="22191"/>
    <x v="118"/>
    <s v="GA"/>
    <s v="134 Southridge Dr"/>
    <s v="Griffin"/>
    <s v="30224-5130"/>
    <x v="4"/>
    <n v="6118"/>
    <x v="0"/>
    <x v="50"/>
    <x v="1"/>
    <x v="1"/>
    <n v="7193548704"/>
    <n v="405"/>
    <s v="PPP"/>
    <s v="Active Un-Disbursed"/>
    <x v="0"/>
    <n v="100"/>
    <n v="20687"/>
    <n v="20687"/>
    <n v="20687"/>
    <n v="529472"/>
    <s v="Capital Plus Financial, LLC"/>
    <s v="2247 Central Drive"/>
    <s v="Bedford"/>
    <s v="TX"/>
    <n v="76021"/>
    <x v="1"/>
    <x v="1"/>
    <x v="0"/>
    <s v="Griffin"/>
    <s v="SPALDING"/>
    <s v="GA"/>
    <s v="30224-5130"/>
    <s v="Bedford"/>
    <s v="TX"/>
    <d v="2021-04-05T00:00:00"/>
    <n v="529472"/>
    <x v="1"/>
    <s v="NA"/>
    <s v="NA"/>
  </r>
  <r>
    <x v="22192"/>
    <x v="0"/>
    <s v="GA"/>
    <s v="1480 Bouldercrest Rd SE Apt 7"/>
    <s v="Atlanta"/>
    <s v="30316-4034"/>
    <x v="5"/>
    <n v="8510"/>
    <x v="0"/>
    <x v="50"/>
    <x v="1"/>
    <x v="9"/>
    <n v="696494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DEKALB"/>
    <s v="GA"/>
    <s v="30316-4034"/>
    <s v="Bedford"/>
    <s v="TX"/>
    <d v="2021-04-05T00:00:00"/>
    <n v="529472"/>
    <x v="0"/>
    <s v="NA"/>
    <s v="NA"/>
  </r>
  <r>
    <x v="14788"/>
    <x v="0"/>
    <s v="GA"/>
    <s v="1803 Greenvale Rd"/>
    <s v="Albany"/>
    <s v="31707-4214"/>
    <x v="6"/>
    <n v="2112"/>
    <x v="0"/>
    <x v="50"/>
    <x v="1"/>
    <x v="5"/>
    <n v="707478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lbany"/>
    <s v="DOUGHERTY"/>
    <s v="GA"/>
    <s v="31707-4214"/>
    <s v="Bedford"/>
    <s v="TX"/>
    <d v="2021-04-05T00:00:00"/>
    <n v="529472"/>
    <x v="1"/>
    <s v="NA"/>
    <s v="NA"/>
  </r>
  <r>
    <x v="22193"/>
    <x v="0"/>
    <s v="GA"/>
    <s v="105 Eastwyck Cir"/>
    <s v="Decatur"/>
    <s v="30032-6635"/>
    <x v="1"/>
    <n v="1740"/>
    <x v="0"/>
    <x v="50"/>
    <x v="1"/>
    <x v="7"/>
    <n v="712309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Decatur"/>
    <s v="DEKALB"/>
    <s v="GA"/>
    <s v="30032-6635"/>
    <s v="Bedford"/>
    <s v="TX"/>
    <d v="2021-04-05T00:00:00"/>
    <n v="529472"/>
    <x v="0"/>
    <s v="NA"/>
    <s v="NA"/>
  </r>
  <r>
    <x v="22194"/>
    <x v="0"/>
    <s v="GA"/>
    <s v="3284 Dogwood Dr"/>
    <s v="Hapeville"/>
    <s v="30354-1158"/>
    <x v="17"/>
    <n v="6199"/>
    <x v="0"/>
    <x v="50"/>
    <x v="1"/>
    <x v="9"/>
    <n v="721440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Hapeville"/>
    <s v="FULTON"/>
    <s v="GA"/>
    <s v="30354-1158"/>
    <s v="Bedford"/>
    <s v="TX"/>
    <d v="2021-04-05T00:00:00"/>
    <n v="529472"/>
    <x v="0"/>
    <s v="NA"/>
    <s v="NA"/>
  </r>
  <r>
    <x v="22195"/>
    <x v="623"/>
    <s v="GA"/>
    <s v="11679 Flemming Ct"/>
    <s v="Hampton"/>
    <s v="30228-3455"/>
    <x v="6"/>
    <n v="2112"/>
    <x v="0"/>
    <x v="50"/>
    <x v="1"/>
    <x v="0"/>
    <n v="7110118710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0"/>
    <x v="0"/>
    <s v="Hampton"/>
    <s v="CLAYTON"/>
    <s v="GA"/>
    <s v="30228-3455"/>
    <s v="Bedford"/>
    <s v="TX"/>
    <d v="2021-04-05T00:00:00"/>
    <n v="529472"/>
    <x v="0"/>
    <s v="NA"/>
    <s v="NA"/>
  </r>
  <r>
    <x v="22196"/>
    <x v="85"/>
    <s v="GA"/>
    <s v="1315 River St Apt C27"/>
    <s v="Valdosta"/>
    <s v="31601-5293"/>
    <x v="6"/>
    <n v="2112"/>
    <x v="0"/>
    <x v="50"/>
    <x v="1"/>
    <x v="13"/>
    <n v="7197188700"/>
    <n v="405"/>
    <s v="PPP"/>
    <s v="Active Un-Disbursed"/>
    <x v="0"/>
    <n v="100"/>
    <n v="20625"/>
    <n v="20625"/>
    <n v="20625"/>
    <n v="529472"/>
    <s v="Capital Plus Financial, LLC"/>
    <s v="2247 Central Drive"/>
    <s v="Bedford"/>
    <s v="TX"/>
    <n v="76021"/>
    <x v="0"/>
    <x v="1"/>
    <x v="0"/>
    <s v="Valdosta"/>
    <s v="LOWNDES"/>
    <s v="GA"/>
    <s v="31601-5293"/>
    <s v="Bedford"/>
    <s v="TX"/>
    <d v="2021-04-05T00:00:00"/>
    <n v="529472"/>
    <x v="0"/>
    <s v="NA"/>
    <s v="NA"/>
  </r>
  <r>
    <x v="22197"/>
    <x v="0"/>
    <s v="GA"/>
    <s v="1620 holl"/>
    <s v="Atlanta"/>
    <n v="30318"/>
    <x v="6"/>
    <n v="2112"/>
    <x v="0"/>
    <x v="50"/>
    <x v="1"/>
    <x v="9"/>
    <n v="691044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n v="30318"/>
    <s v="Bedford"/>
    <s v="TX"/>
    <d v="2021-04-05T00:00:00"/>
    <n v="529472"/>
    <x v="0"/>
    <s v="NA"/>
    <s v="NA"/>
  </r>
  <r>
    <x v="22198"/>
    <x v="3861"/>
    <s v="GA"/>
    <s v="250 Hunters Trce"/>
    <s v="Covington"/>
    <s v="30014-8468"/>
    <x v="6"/>
    <n v="2111"/>
    <x v="0"/>
    <x v="50"/>
    <x v="1"/>
    <x v="11"/>
    <n v="6865628703"/>
    <n v="405"/>
    <s v="PPP"/>
    <s v="Active Un-Disbursed"/>
    <x v="0"/>
    <n v="100"/>
    <n v="20785"/>
    <n v="20785"/>
    <n v="20785"/>
    <n v="529472"/>
    <s v="Capital Plus Financial, LLC"/>
    <s v="2247 Central Drive"/>
    <s v="Bedford"/>
    <s v="TX"/>
    <n v="76021"/>
    <x v="1"/>
    <x v="0"/>
    <x v="0"/>
    <s v="Covington"/>
    <s v="NEWTON"/>
    <s v="GA"/>
    <s v="30014-8468"/>
    <s v="Bedford"/>
    <s v="TX"/>
    <d v="2021-04-05T00:00:00"/>
    <n v="529472"/>
    <x v="0"/>
    <s v="NA"/>
    <s v="NA"/>
  </r>
  <r>
    <x v="22199"/>
    <x v="623"/>
    <s v="GA"/>
    <s v="6381 Impala Cir"/>
    <s v="Morrow"/>
    <s v="30260-2105"/>
    <x v="6"/>
    <n v="2112"/>
    <x v="0"/>
    <x v="50"/>
    <x v="1"/>
    <x v="9"/>
    <n v="6827948704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1"/>
    <x v="0"/>
    <s v="Morrow"/>
    <s v="CLAYTON"/>
    <s v="GA"/>
    <s v="30260-2105"/>
    <s v="Bedford"/>
    <s v="TX"/>
    <d v="2021-04-05T00:00:00"/>
    <n v="529472"/>
    <x v="0"/>
    <s v="NA"/>
    <s v="NA"/>
  </r>
  <r>
    <x v="22200"/>
    <x v="690"/>
    <s v="GA"/>
    <s v="7158 Regent St"/>
    <s v="Lithonia"/>
    <s v="30058-8245"/>
    <x v="6"/>
    <n v="1192"/>
    <x v="0"/>
    <x v="50"/>
    <x v="1"/>
    <x v="7"/>
    <n v="6902728709"/>
    <n v="405"/>
    <s v="PPP"/>
    <s v="Active Un-Disbursed"/>
    <x v="0"/>
    <n v="100"/>
    <n v="18332"/>
    <n v="18332"/>
    <n v="18332"/>
    <n v="529472"/>
    <s v="Capital Plus Financial, LLC"/>
    <s v="2247 Central Drive"/>
    <s v="Bedford"/>
    <s v="TX"/>
    <n v="76021"/>
    <x v="0"/>
    <x v="0"/>
    <x v="0"/>
    <s v="Lithonia"/>
    <s v="DEKALB"/>
    <s v="GA"/>
    <s v="30058-8245"/>
    <s v="Bedford"/>
    <s v="TX"/>
    <d v="2021-04-05T00:00:00"/>
    <n v="529472"/>
    <x v="0"/>
    <s v="NA"/>
    <s v="NA"/>
  </r>
  <r>
    <x v="22201"/>
    <x v="0"/>
    <s v="GA"/>
    <s v="112 Spalding"/>
    <s v="Atlanta"/>
    <n v="30350"/>
    <x v="9"/>
    <n v="3110"/>
    <x v="0"/>
    <x v="50"/>
    <x v="1"/>
    <x v="2"/>
    <n v="721277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n v="30350"/>
    <s v="Bedford"/>
    <s v="TX"/>
    <d v="2021-04-05T00:00:00"/>
    <n v="529472"/>
    <x v="1"/>
    <s v="NA"/>
    <s v="NA"/>
  </r>
  <r>
    <x v="22202"/>
    <x v="668"/>
    <s v="GA"/>
    <s v="70 Saddlebrook Ln"/>
    <s v="Covington"/>
    <s v="30016-3068"/>
    <x v="15"/>
    <n v="1510"/>
    <x v="0"/>
    <x v="50"/>
    <x v="1"/>
    <x v="7"/>
    <n v="7210228705"/>
    <n v="405"/>
    <s v="PPP"/>
    <s v="Active Un-Disbursed"/>
    <x v="0"/>
    <n v="100"/>
    <n v="10625"/>
    <n v="10625"/>
    <n v="10625"/>
    <n v="529472"/>
    <s v="Capital Plus Financial, LLC"/>
    <s v="2247 Central Drive"/>
    <s v="Bedford"/>
    <s v="TX"/>
    <n v="76021"/>
    <x v="1"/>
    <x v="0"/>
    <x v="0"/>
    <s v="Covington"/>
    <s v="NEWTON"/>
    <s v="GA"/>
    <s v="30016-3068"/>
    <s v="Bedford"/>
    <s v="TX"/>
    <d v="2021-04-05T00:00:00"/>
    <n v="529472"/>
    <x v="0"/>
    <s v="NA"/>
    <s v="NA"/>
  </r>
  <r>
    <x v="22203"/>
    <x v="0"/>
    <s v="GA"/>
    <s v="1114 N Jackson St"/>
    <s v="Americus"/>
    <s v="31719-2409"/>
    <x v="6"/>
    <n v="2990"/>
    <x v="0"/>
    <x v="50"/>
    <x v="1"/>
    <x v="5"/>
    <n v="684381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Americus"/>
    <s v="SUMTER"/>
    <s v="GA"/>
    <s v="31719-2409"/>
    <s v="Bedford"/>
    <s v="TX"/>
    <d v="2021-04-05T00:00:00"/>
    <n v="529472"/>
    <x v="1"/>
    <s v="NA"/>
    <s v="NA"/>
  </r>
  <r>
    <x v="22204"/>
    <x v="37"/>
    <s v="GA"/>
    <s v="201 Washington St SW"/>
    <s v="Atlanta"/>
    <s v="30303-3546"/>
    <x v="4"/>
    <n v="8130"/>
    <x v="0"/>
    <x v="50"/>
    <x v="33"/>
    <x v="9"/>
    <n v="7201718708"/>
    <n v="405"/>
    <s v="PPS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1"/>
    <x v="0"/>
    <s v="Atlanta"/>
    <s v="FULTON"/>
    <s v="GA"/>
    <s v="30303-3546"/>
    <s v="New York"/>
    <s v="NY"/>
    <d v="2021-04-05T00:00:00"/>
    <n v="529471"/>
    <x v="1"/>
    <s v="NA"/>
    <s v="NA"/>
  </r>
  <r>
    <x v="22205"/>
    <x v="2215"/>
    <s v="GA"/>
    <s v="768 Jamestown Xing"/>
    <s v="Jonesboro"/>
    <s v="30238-4384"/>
    <x v="11"/>
    <n v="2220"/>
    <x v="0"/>
    <x v="50"/>
    <x v="1"/>
    <x v="0"/>
    <n v="6917748707"/>
    <n v="405"/>
    <s v="PPP"/>
    <s v="Active Un-Disbursed"/>
    <x v="0"/>
    <n v="100"/>
    <n v="19102"/>
    <n v="19102"/>
    <n v="19102"/>
    <n v="529472"/>
    <s v="Capital Plus Financial, LLC"/>
    <s v="2247 Central Drive"/>
    <s v="Bedford"/>
    <s v="TX"/>
    <n v="76021"/>
    <x v="0"/>
    <x v="1"/>
    <x v="0"/>
    <s v="Jonesboro"/>
    <s v="CLAYTON"/>
    <s v="GA"/>
    <s v="30238-4384"/>
    <s v="Bedford"/>
    <s v="TX"/>
    <d v="2021-04-05T00:00:00"/>
    <n v="529472"/>
    <x v="0"/>
    <s v="NA"/>
    <s v="NA"/>
  </r>
  <r>
    <x v="22206"/>
    <x v="0"/>
    <s v="GA"/>
    <s v="2002 Greenleaf Way Apt A1"/>
    <s v="Augusta"/>
    <s v="30909-4066"/>
    <x v="0"/>
    <n v="4330"/>
    <x v="0"/>
    <x v="50"/>
    <x v="1"/>
    <x v="10"/>
    <n v="722998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ugusta"/>
    <s v="RICHMOND"/>
    <s v="GA"/>
    <s v="30909-4066"/>
    <s v="Bedford"/>
    <s v="TX"/>
    <d v="2021-04-05T00:00:00"/>
    <n v="529472"/>
    <x v="1"/>
    <s v="NA"/>
    <s v="NA"/>
  </r>
  <r>
    <x v="22207"/>
    <x v="5746"/>
    <s v="GA"/>
    <s v="7 Chenney street"/>
    <s v="Lumbercity"/>
    <n v="31549"/>
    <x v="4"/>
    <n v="6118"/>
    <x v="0"/>
    <x v="50"/>
    <x v="1"/>
    <x v="13"/>
    <n v="6897138703"/>
    <n v="405"/>
    <s v="PPP"/>
    <s v="Active Un-Disbursed"/>
    <x v="0"/>
    <n v="100"/>
    <n v="17797"/>
    <n v="17797"/>
    <n v="17797"/>
    <n v="529472"/>
    <s v="Capital Plus Financial, LLC"/>
    <s v="2247 Central Drive"/>
    <s v="Bedford"/>
    <s v="TX"/>
    <n v="76021"/>
    <x v="1"/>
    <x v="0"/>
    <x v="0"/>
    <s v="Lumbercity"/>
    <s v="TELFAIR"/>
    <s v="GA"/>
    <n v="31549"/>
    <s v="Bedford"/>
    <s v="TX"/>
    <d v="2021-04-05T00:00:00"/>
    <n v="529472"/>
    <x v="0"/>
    <s v="NA"/>
    <s v="NA"/>
  </r>
  <r>
    <x v="22208"/>
    <x v="663"/>
    <s v="GA"/>
    <s v="1926 Amberwood Ct"/>
    <s v="Griffin"/>
    <s v="30223-1072"/>
    <x v="12"/>
    <n v="1410"/>
    <x v="0"/>
    <x v="50"/>
    <x v="1"/>
    <x v="1"/>
    <n v="6978968707"/>
    <n v="405"/>
    <s v="PPP"/>
    <s v="Active Un-Disbursed"/>
    <x v="0"/>
    <n v="100"/>
    <n v="16875"/>
    <n v="16875"/>
    <n v="16875"/>
    <n v="529472"/>
    <s v="Capital Plus Financial, LLC"/>
    <s v="2247 Central Drive"/>
    <s v="Bedford"/>
    <s v="TX"/>
    <n v="76021"/>
    <x v="1"/>
    <x v="1"/>
    <x v="0"/>
    <s v="Griffin"/>
    <s v="SPALDING"/>
    <s v="GA"/>
    <s v="30223-1072"/>
    <s v="Bedford"/>
    <s v="TX"/>
    <d v="2021-04-05T00:00:00"/>
    <n v="529472"/>
    <x v="0"/>
    <s v="NA"/>
    <s v="NA"/>
  </r>
  <r>
    <x v="22209"/>
    <x v="5747"/>
    <s v="GA"/>
    <s v="4004 Fennel Cir SW"/>
    <s v="Atlanta"/>
    <s v="30331-4106"/>
    <x v="2"/>
    <n v="2320"/>
    <x v="0"/>
    <x v="50"/>
    <x v="1"/>
    <x v="9"/>
    <n v="7060308709"/>
    <n v="405"/>
    <s v="PPP"/>
    <s v="Active Un-Disbursed"/>
    <x v="0"/>
    <n v="100"/>
    <n v="14365"/>
    <n v="14365"/>
    <n v="14365"/>
    <n v="529472"/>
    <s v="Capital Plus Financial, LLC"/>
    <s v="2247 Central Drive"/>
    <s v="Bedford"/>
    <s v="TX"/>
    <n v="76021"/>
    <x v="0"/>
    <x v="1"/>
    <x v="0"/>
    <s v="Atlanta"/>
    <s v="FULTON"/>
    <s v="GA"/>
    <s v="30331-4106"/>
    <s v="Bedford"/>
    <s v="TX"/>
    <d v="2021-04-05T00:00:00"/>
    <n v="529472"/>
    <x v="1"/>
    <s v="NA"/>
    <s v="NA"/>
  </r>
  <r>
    <x v="22210"/>
    <x v="0"/>
    <s v="GA"/>
    <s v="415 Sylvia Dr Apt B10"/>
    <s v="Forest Park"/>
    <s v="30297-5910"/>
    <x v="6"/>
    <n v="2111"/>
    <x v="0"/>
    <x v="50"/>
    <x v="1"/>
    <x v="9"/>
    <n v="693253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Forest Park"/>
    <s v="CLAYTON"/>
    <s v="GA"/>
    <s v="30297-5910"/>
    <s v="Bedford"/>
    <s v="TX"/>
    <d v="2021-04-05T00:00:00"/>
    <n v="529472"/>
    <x v="0"/>
    <s v="NA"/>
    <s v="NA"/>
  </r>
  <r>
    <x v="22211"/>
    <x v="0"/>
    <s v="GA"/>
    <s v="363 Greendale Dr SE"/>
    <s v="Atlanta"/>
    <s v="30315-6608"/>
    <x v="6"/>
    <n v="2112"/>
    <x v="0"/>
    <x v="50"/>
    <x v="1"/>
    <x v="9"/>
    <n v="714529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5-6608"/>
    <s v="Bedford"/>
    <s v="TX"/>
    <d v="2021-04-05T00:00:00"/>
    <n v="529472"/>
    <x v="0"/>
    <s v="NA"/>
    <s v="NA"/>
  </r>
  <r>
    <x v="22212"/>
    <x v="0"/>
    <s v="GA"/>
    <s v="27 St Augustine Way"/>
    <s v="Port Wentworth"/>
    <s v="31407-3645"/>
    <x v="6"/>
    <n v="2112"/>
    <x v="0"/>
    <x v="50"/>
    <x v="1"/>
    <x v="8"/>
    <n v="709709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Port Wentworth"/>
    <s v="CHATHAM"/>
    <s v="GA"/>
    <s v="31407-3645"/>
    <s v="Bedford"/>
    <s v="TX"/>
    <d v="2021-04-05T00:00:00"/>
    <n v="529472"/>
    <x v="1"/>
    <s v="NA"/>
    <s v="NA"/>
  </r>
  <r>
    <x v="22213"/>
    <x v="85"/>
    <s v="GA"/>
    <s v="6056 Redtop Loop"/>
    <s v="Fairburn"/>
    <s v="30213-4436"/>
    <x v="6"/>
    <n v="2112"/>
    <x v="0"/>
    <x v="50"/>
    <x v="1"/>
    <x v="0"/>
    <n v="7184568708"/>
    <n v="405"/>
    <s v="PPP"/>
    <s v="Active Un-Disbursed"/>
    <x v="0"/>
    <n v="100"/>
    <n v="20625"/>
    <n v="20625"/>
    <n v="20625"/>
    <n v="529472"/>
    <s v="Capital Plus Financial, LLC"/>
    <s v="2247 Central Drive"/>
    <s v="Bedford"/>
    <s v="TX"/>
    <n v="76021"/>
    <x v="0"/>
    <x v="0"/>
    <x v="0"/>
    <s v="Fairburn"/>
    <s v="FULTON"/>
    <s v="GA"/>
    <s v="30213-4436"/>
    <s v="Bedford"/>
    <s v="TX"/>
    <d v="2021-04-05T00:00:00"/>
    <n v="529472"/>
    <x v="1"/>
    <s v="NA"/>
    <s v="NA"/>
  </r>
  <r>
    <x v="22214"/>
    <x v="5748"/>
    <s v="GA"/>
    <s v="6118 Joyner Ct"/>
    <s v="Columbus"/>
    <s v="31907-7332"/>
    <x v="9"/>
    <n v="3998"/>
    <x v="0"/>
    <x v="50"/>
    <x v="1"/>
    <x v="5"/>
    <n v="6828958709"/>
    <n v="405"/>
    <s v="PPP"/>
    <s v="Active Un-Disbursed"/>
    <x v="0"/>
    <n v="100"/>
    <n v="9355"/>
    <n v="9355"/>
    <n v="9355"/>
    <n v="529472"/>
    <s v="Capital Plus Financial, LLC"/>
    <s v="2247 Central Drive"/>
    <s v="Bedford"/>
    <s v="TX"/>
    <n v="76021"/>
    <x v="0"/>
    <x v="0"/>
    <x v="0"/>
    <s v="Columbus"/>
    <s v="MUSCOGEE"/>
    <s v="GA"/>
    <s v="31907-7332"/>
    <s v="Bedford"/>
    <s v="TX"/>
    <d v="2021-04-05T00:00:00"/>
    <n v="529472"/>
    <x v="1"/>
    <s v="NA"/>
    <s v="NA"/>
  </r>
  <r>
    <x v="22215"/>
    <x v="37"/>
    <s v="GA"/>
    <s v="1950 Roswell Rd"/>
    <s v="Marietta"/>
    <s v="30068-3060"/>
    <x v="6"/>
    <n v="2112"/>
    <x v="0"/>
    <x v="50"/>
    <x v="5"/>
    <x v="2"/>
    <n v="682618871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Marietta"/>
    <s v="COBB"/>
    <s v="GA"/>
    <s v="30068-3060"/>
    <s v="Laguna Hills"/>
    <s v="CA"/>
    <d v="2021-04-05T00:00:00"/>
    <n v="509316"/>
    <x v="1"/>
    <s v="NA"/>
    <s v="NA"/>
  </r>
  <r>
    <x v="22216"/>
    <x v="77"/>
    <s v="GA"/>
    <s v="1748 Eli Pl Apt A"/>
    <s v="Valdosta"/>
    <s v="31602-7029"/>
    <x v="6"/>
    <n v="2112"/>
    <x v="0"/>
    <x v="50"/>
    <x v="1"/>
    <x v="13"/>
    <n v="7010108710"/>
    <n v="405"/>
    <s v="PPP"/>
    <s v="Active Un-Disbursed"/>
    <x v="0"/>
    <n v="100"/>
    <n v="20250"/>
    <n v="20250"/>
    <n v="20250"/>
    <n v="529472"/>
    <s v="Capital Plus Financial, LLC"/>
    <s v="2247 Central Drive"/>
    <s v="Bedford"/>
    <s v="TX"/>
    <n v="76021"/>
    <x v="0"/>
    <x v="1"/>
    <x v="0"/>
    <s v="Valdosta"/>
    <s v="LOWNDES"/>
    <s v="GA"/>
    <s v="31602-7029"/>
    <s v="Bedford"/>
    <s v="TX"/>
    <d v="2021-04-05T00:00:00"/>
    <n v="529472"/>
    <x v="1"/>
    <s v="NA"/>
    <s v="NA"/>
  </r>
  <r>
    <x v="22217"/>
    <x v="774"/>
    <s v="GA"/>
    <s v="1048 Flat Shoals Rd Apt 708"/>
    <s v="Atlanta"/>
    <s v="30349-7340"/>
    <x v="1"/>
    <n v="1720"/>
    <x v="0"/>
    <x v="50"/>
    <x v="1"/>
    <x v="0"/>
    <n v="7069118707"/>
    <n v="405"/>
    <s v="PPP"/>
    <s v="Active Un-Disbursed"/>
    <x v="0"/>
    <n v="100"/>
    <n v="19722"/>
    <n v="19722"/>
    <n v="19722"/>
    <n v="529472"/>
    <s v="Capital Plus Financial, LLC"/>
    <s v="2247 Central Drive"/>
    <s v="Bedford"/>
    <s v="TX"/>
    <n v="76021"/>
    <x v="0"/>
    <x v="1"/>
    <x v="0"/>
    <s v="Atlanta"/>
    <s v="CLAYTON"/>
    <s v="GA"/>
    <s v="30349-7340"/>
    <s v="Bedford"/>
    <s v="TX"/>
    <d v="2021-04-05T00:00:00"/>
    <n v="529472"/>
    <x v="1"/>
    <s v="NA"/>
    <s v="NA"/>
  </r>
  <r>
    <x v="22218"/>
    <x v="0"/>
    <s v="GA"/>
    <s v="6522 Splitpine Ct"/>
    <s v="College Park"/>
    <s v="30349-9039"/>
    <x v="15"/>
    <n v="1510"/>
    <x v="0"/>
    <x v="50"/>
    <x v="1"/>
    <x v="0"/>
    <n v="698234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llege Park"/>
    <s v="FULTON"/>
    <s v="GA"/>
    <s v="30349-9039"/>
    <s v="Bedford"/>
    <s v="TX"/>
    <d v="2021-04-05T00:00:00"/>
    <n v="529472"/>
    <x v="1"/>
    <s v="NA"/>
    <s v="NA"/>
  </r>
  <r>
    <x v="22219"/>
    <x v="0"/>
    <s v="GA"/>
    <s v="300 Daniel St"/>
    <s v="Lagrange"/>
    <s v="30241-3410"/>
    <x v="17"/>
    <n v="8150"/>
    <x v="0"/>
    <x v="50"/>
    <x v="1"/>
    <x v="1"/>
    <n v="705892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Lagrange"/>
    <s v="TROUP"/>
    <s v="GA"/>
    <s v="30241-3410"/>
    <s v="Bedford"/>
    <s v="TX"/>
    <d v="2021-04-05T00:00:00"/>
    <n v="529472"/>
    <x v="0"/>
    <s v="NA"/>
    <s v="NA"/>
  </r>
  <r>
    <x v="22220"/>
    <x v="623"/>
    <s v="GA"/>
    <s v="2324 Tomoka Dr"/>
    <s v="Bethlehem"/>
    <s v="30620-4701"/>
    <x v="6"/>
    <n v="2112"/>
    <x v="0"/>
    <x v="50"/>
    <x v="1"/>
    <x v="11"/>
    <n v="7117948704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0"/>
    <x v="0"/>
    <s v="Bethlehem"/>
    <s v="GWINNETT"/>
    <s v="GA"/>
    <s v="30620-4701"/>
    <s v="Bedford"/>
    <s v="TX"/>
    <d v="2021-04-05T00:00:00"/>
    <n v="529472"/>
    <x v="1"/>
    <s v="NA"/>
    <s v="NA"/>
  </r>
  <r>
    <x v="22221"/>
    <x v="0"/>
    <s v="GA"/>
    <s v="3828 Salem Rd PMB 61"/>
    <s v="Covington"/>
    <s v="30016-4528"/>
    <x v="17"/>
    <n v="8190"/>
    <x v="0"/>
    <x v="50"/>
    <x v="1"/>
    <x v="7"/>
    <n v="712724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ovington"/>
    <s v="NEWTON"/>
    <s v="GA"/>
    <s v="30016-4528"/>
    <s v="Bedford"/>
    <s v="TX"/>
    <d v="2021-04-05T00:00:00"/>
    <n v="529472"/>
    <x v="0"/>
    <s v="NA"/>
    <s v="NA"/>
  </r>
  <r>
    <x v="22222"/>
    <x v="37"/>
    <s v="GA"/>
    <s v="1203 Redcomb Dr."/>
    <s v="Cartersville"/>
    <n v="30120"/>
    <x v="13"/>
    <n v="4410"/>
    <x v="0"/>
    <x v="50"/>
    <x v="5"/>
    <x v="6"/>
    <n v="7025878710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1"/>
    <x v="0"/>
    <s v="Cartersville"/>
    <s v="BARTOW"/>
    <s v="GA"/>
    <n v="30120"/>
    <s v="Laguna Hills"/>
    <s v="CA"/>
    <d v="2021-04-05T00:00:00"/>
    <n v="509316"/>
    <x v="1"/>
    <s v="NA"/>
    <s v="NA"/>
  </r>
  <r>
    <x v="22223"/>
    <x v="728"/>
    <s v="GA"/>
    <s v="3952 Shakespear Blvd"/>
    <s v="Macon"/>
    <s v="31206-3975"/>
    <x v="15"/>
    <n v="1130"/>
    <x v="0"/>
    <x v="50"/>
    <x v="1"/>
    <x v="5"/>
    <n v="6920828708"/>
    <n v="405"/>
    <s v="PPP"/>
    <s v="Active Un-Disbursed"/>
    <x v="0"/>
    <n v="100"/>
    <n v="20612"/>
    <n v="20612"/>
    <n v="20612"/>
    <n v="529472"/>
    <s v="Capital Plus Financial, LLC"/>
    <s v="2247 Central Drive"/>
    <s v="Bedford"/>
    <s v="TX"/>
    <n v="76021"/>
    <x v="0"/>
    <x v="0"/>
    <x v="0"/>
    <s v="Macon"/>
    <s v="BIBB"/>
    <s v="GA"/>
    <s v="31206-3975"/>
    <s v="Bedford"/>
    <s v="TX"/>
    <d v="2021-04-05T00:00:00"/>
    <n v="529472"/>
    <x v="0"/>
    <s v="NA"/>
    <s v="NA"/>
  </r>
  <r>
    <x v="22224"/>
    <x v="425"/>
    <s v="GA"/>
    <s v="2740 Englewood Dr"/>
    <s v="Cumming"/>
    <s v="30040-3514"/>
    <x v="6"/>
    <n v="2199"/>
    <x v="0"/>
    <x v="50"/>
    <x v="1"/>
    <x v="3"/>
    <n v="6914938710"/>
    <n v="405"/>
    <s v="PPP"/>
    <s v="Active Un-Disbursed"/>
    <x v="0"/>
    <n v="100"/>
    <n v="19307"/>
    <n v="19307"/>
    <n v="19307"/>
    <n v="529472"/>
    <s v="Capital Plus Financial, LLC"/>
    <s v="2247 Central Drive"/>
    <s v="Bedford"/>
    <s v="TX"/>
    <n v="76021"/>
    <x v="0"/>
    <x v="0"/>
    <x v="0"/>
    <s v="Cumming"/>
    <s v="FORSYTH"/>
    <s v="GA"/>
    <s v="30040-3514"/>
    <s v="Bedford"/>
    <s v="TX"/>
    <d v="2021-04-05T00:00:00"/>
    <n v="529472"/>
    <x v="1"/>
    <s v="NA"/>
    <s v="NA"/>
  </r>
  <r>
    <x v="22225"/>
    <x v="2661"/>
    <s v="GA"/>
    <s v="1735 Winston Dr"/>
    <s v="Macon"/>
    <s v="31206-3241"/>
    <x v="14"/>
    <n v="1190"/>
    <x v="0"/>
    <x v="50"/>
    <x v="5"/>
    <x v="5"/>
    <n v="7129238700"/>
    <n v="405"/>
    <s v="PPP"/>
    <s v="Exemption 4"/>
    <x v="0"/>
    <n v="100"/>
    <n v="20178"/>
    <n v="20178"/>
    <n v="0"/>
    <n v="509316"/>
    <s v="Harvest Small Business Finance, LLC"/>
    <s v="24422 Avenida de la Carlota Suite 232"/>
    <s v="Laguna Hills"/>
    <s v="CA"/>
    <n v="92653"/>
    <x v="0"/>
    <x v="1"/>
    <x v="0"/>
    <s v="Macon"/>
    <s v="BIBB"/>
    <s v="GA"/>
    <s v="31206-3241"/>
    <s v="Laguna Hills"/>
    <s v="CA"/>
    <s v="NA"/>
    <n v="509316"/>
    <x v="0"/>
    <s v="NA"/>
    <s v="NA"/>
  </r>
  <r>
    <x v="22226"/>
    <x v="108"/>
    <s v="GA"/>
    <s v="1000 Hidden Chase"/>
    <s v="Stone Mountain"/>
    <s v="30088-4218"/>
    <x v="3"/>
    <n v="4413"/>
    <x v="0"/>
    <x v="50"/>
    <x v="1"/>
    <x v="7"/>
    <n v="7172638708"/>
    <n v="405"/>
    <s v="PPP"/>
    <s v="Active Un-Disbursed"/>
    <x v="0"/>
    <n v="100"/>
    <n v="19375"/>
    <n v="19375"/>
    <n v="19375"/>
    <n v="529472"/>
    <s v="Capital Plus Financial, LLC"/>
    <s v="2247 Central Drive"/>
    <s v="Bedford"/>
    <s v="TX"/>
    <n v="76021"/>
    <x v="0"/>
    <x v="0"/>
    <x v="0"/>
    <s v="Stone Mountain"/>
    <s v="DEKALB"/>
    <s v="GA"/>
    <s v="30088-4218"/>
    <s v="Bedford"/>
    <s v="TX"/>
    <d v="2021-04-05T00:00:00"/>
    <n v="529472"/>
    <x v="0"/>
    <s v="NA"/>
    <s v="NA"/>
  </r>
  <r>
    <x v="22227"/>
    <x v="0"/>
    <s v="GA"/>
    <s v="4306 Donna Way"/>
    <s v="Lithonia"/>
    <s v="30038-7718"/>
    <x v="1"/>
    <n v="1720"/>
    <x v="0"/>
    <x v="50"/>
    <x v="1"/>
    <x v="7"/>
    <n v="688386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onia"/>
    <s v="DEKALB"/>
    <s v="GA"/>
    <s v="30038-7718"/>
    <s v="Bedford"/>
    <s v="TX"/>
    <d v="2021-04-05T00:00:00"/>
    <n v="529472"/>
    <x v="1"/>
    <s v="NA"/>
    <s v="NA"/>
  </r>
  <r>
    <x v="22228"/>
    <x v="0"/>
    <s v="GA"/>
    <s v="220 N Saint Augustine Rd"/>
    <s v="Valdosta"/>
    <s v="31601-5267"/>
    <x v="6"/>
    <n v="2112"/>
    <x v="0"/>
    <x v="50"/>
    <x v="1"/>
    <x v="13"/>
    <n v="722852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Valdosta"/>
    <s v="LOWNDES"/>
    <s v="GA"/>
    <s v="31601-5267"/>
    <s v="Bedford"/>
    <s v="TX"/>
    <d v="2021-04-05T00:00:00"/>
    <n v="529472"/>
    <x v="0"/>
    <s v="NA"/>
    <s v="NA"/>
  </r>
  <r>
    <x v="22229"/>
    <x v="2215"/>
    <s v="GA"/>
    <s v="254 James P Brawley Dr NW"/>
    <s v="Atlanta"/>
    <s v="30314-3937"/>
    <x v="0"/>
    <n v="3390"/>
    <x v="0"/>
    <x v="50"/>
    <x v="1"/>
    <x v="9"/>
    <n v="7171348702"/>
    <n v="405"/>
    <s v="PPP"/>
    <s v="Active Un-Disbursed"/>
    <x v="0"/>
    <n v="100"/>
    <n v="19102"/>
    <n v="19102"/>
    <n v="19102"/>
    <n v="529472"/>
    <s v="Capital Plus Financial, LLC"/>
    <s v="2247 Central Drive"/>
    <s v="Bedford"/>
    <s v="TX"/>
    <n v="76021"/>
    <x v="0"/>
    <x v="1"/>
    <x v="0"/>
    <s v="Atlanta"/>
    <s v="FULTON"/>
    <s v="GA"/>
    <s v="30314-3937"/>
    <s v="Bedford"/>
    <s v="TX"/>
    <d v="2021-04-05T00:00:00"/>
    <n v="529472"/>
    <x v="0"/>
    <s v="NA"/>
    <s v="NA"/>
  </r>
  <r>
    <x v="22230"/>
    <x v="66"/>
    <s v="GA"/>
    <s v="7409 Thomas Ave"/>
    <s v="Savannah"/>
    <s v="31406-6339"/>
    <x v="6"/>
    <n v="3910"/>
    <x v="0"/>
    <x v="50"/>
    <x v="1"/>
    <x v="8"/>
    <n v="7123608703"/>
    <n v="405"/>
    <s v="PPP"/>
    <s v="Active Un-Disbursed"/>
    <x v="0"/>
    <n v="100"/>
    <n v="18750"/>
    <n v="18750"/>
    <n v="18750"/>
    <n v="529472"/>
    <s v="Capital Plus Financial, LLC"/>
    <s v="2247 Central Drive"/>
    <s v="Bedford"/>
    <s v="TX"/>
    <n v="76021"/>
    <x v="0"/>
    <x v="0"/>
    <x v="0"/>
    <s v="Savannah"/>
    <s v="CHATHAM"/>
    <s v="GA"/>
    <s v="31406-6339"/>
    <s v="Bedford"/>
    <s v="TX"/>
    <d v="2021-04-05T00:00:00"/>
    <n v="529472"/>
    <x v="1"/>
    <s v="NA"/>
    <s v="NA"/>
  </r>
  <r>
    <x v="22231"/>
    <x v="42"/>
    <s v="GA"/>
    <s v="1000 E Gordon St Apt A"/>
    <s v="Valdosta"/>
    <s v="31601-4826"/>
    <x v="18"/>
    <n v="1691"/>
    <x v="0"/>
    <x v="50"/>
    <x v="1"/>
    <x v="13"/>
    <n v="7262718701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1"/>
    <x v="0"/>
    <s v="Valdosta"/>
    <s v="LOWNDES"/>
    <s v="GA"/>
    <s v="31601-4826"/>
    <s v="Bedford"/>
    <s v="TX"/>
    <d v="2021-04-05T00:00:00"/>
    <n v="529472"/>
    <x v="0"/>
    <s v="NA"/>
    <s v="NA"/>
  </r>
  <r>
    <x v="22232"/>
    <x v="623"/>
    <s v="GA"/>
    <s v="1727 Underwood Dr SE"/>
    <s v="Conyers"/>
    <s v="30013-2307"/>
    <x v="15"/>
    <n v="1510"/>
    <x v="0"/>
    <x v="50"/>
    <x v="1"/>
    <x v="7"/>
    <n v="7115938708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0"/>
    <x v="0"/>
    <s v="Conyers"/>
    <s v="ROCKDALE"/>
    <s v="GA"/>
    <s v="30013-2307"/>
    <s v="Bedford"/>
    <s v="TX"/>
    <d v="2021-04-05T00:00:00"/>
    <n v="529472"/>
    <x v="1"/>
    <s v="NA"/>
    <s v="NA"/>
  </r>
  <r>
    <x v="22233"/>
    <x v="1949"/>
    <s v="GA"/>
    <s v="2236 Northwoods Lake Ct"/>
    <s v="Duluth"/>
    <s v="30096-4893"/>
    <x v="12"/>
    <n v="1890"/>
    <x v="0"/>
    <x v="50"/>
    <x v="5"/>
    <x v="3"/>
    <n v="7255958705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0"/>
    <x v="0"/>
    <s v="Duluth"/>
    <s v="GWINNETT"/>
    <s v="GA"/>
    <s v="30096-4893"/>
    <s v="Laguna Hills"/>
    <s v="CA"/>
    <s v="NA"/>
    <n v="509316"/>
    <x v="1"/>
    <s v="NA"/>
    <s v="NA"/>
  </r>
  <r>
    <x v="17474"/>
    <x v="5749"/>
    <s v="GA"/>
    <s v="4365 grant forest cricle"/>
    <s v="ellenwood"/>
    <n v="30294"/>
    <x v="1"/>
    <n v="1730"/>
    <x v="0"/>
    <x v="50"/>
    <x v="42"/>
    <x v="0"/>
    <n v="7007968709"/>
    <n v="405"/>
    <s v="PPP"/>
    <s v="Exemption 4"/>
    <x v="0"/>
    <n v="100"/>
    <n v="14166.66"/>
    <n v="14166.66"/>
    <n v="0"/>
    <n v="530223"/>
    <s v="American Lending Center"/>
    <s v="1 World Trade Center, Suite 1130"/>
    <s v="Long Beach"/>
    <s v="CA"/>
    <n v="90831"/>
    <x v="0"/>
    <x v="0"/>
    <x v="0"/>
    <s v="ellenwood"/>
    <s v="HENRY"/>
    <s v="GA"/>
    <n v="30294"/>
    <s v="Long Beach"/>
    <s v="CA"/>
    <s v="NA"/>
    <n v="530223"/>
    <x v="1"/>
    <s v="NA"/>
    <s v="NA"/>
  </r>
  <r>
    <x v="22234"/>
    <x v="673"/>
    <s v="GA"/>
    <s v="1531 Cassville Rd NW # B"/>
    <s v="Cartersville"/>
    <s v="30121-4903"/>
    <x v="15"/>
    <n v="1510"/>
    <x v="0"/>
    <x v="50"/>
    <x v="1"/>
    <x v="6"/>
    <n v="7090388701"/>
    <n v="405"/>
    <s v="PPP"/>
    <s v="Active Un-Disbursed"/>
    <x v="0"/>
    <n v="100"/>
    <n v="7290"/>
    <n v="7290"/>
    <n v="7290"/>
    <n v="529472"/>
    <s v="Capital Plus Financial, LLC"/>
    <s v="2247 Central Drive"/>
    <s v="Bedford"/>
    <s v="TX"/>
    <n v="76021"/>
    <x v="1"/>
    <x v="0"/>
    <x v="0"/>
    <s v="Cartersville"/>
    <s v="BARTOW"/>
    <s v="GA"/>
    <s v="30121-4903"/>
    <s v="Bedford"/>
    <s v="TX"/>
    <d v="2021-04-05T00:00:00"/>
    <n v="529472"/>
    <x v="1"/>
    <s v="NA"/>
    <s v="NA"/>
  </r>
  <r>
    <x v="22235"/>
    <x v="37"/>
    <s v="GA"/>
    <s v="1101 D F Fuller Dr Apt A"/>
    <s v="Griffin"/>
    <s v="30224-4003"/>
    <x v="2"/>
    <n v="2320"/>
    <x v="0"/>
    <x v="50"/>
    <x v="5"/>
    <x v="1"/>
    <n v="7108578709"/>
    <n v="405"/>
    <s v="PPS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1"/>
    <x v="0"/>
    <s v="Griffin"/>
    <s v="SPALDING"/>
    <s v="GA"/>
    <s v="30224-4003"/>
    <s v="Laguna Hills"/>
    <s v="CA"/>
    <d v="2021-04-05T00:00:00"/>
    <n v="509316"/>
    <x v="1"/>
    <s v="NA"/>
    <s v="NA"/>
  </r>
  <r>
    <x v="22236"/>
    <x v="409"/>
    <s v="GA"/>
    <s v="1710 Cahoon St SW"/>
    <s v="Atlanta"/>
    <s v="30310-4718"/>
    <x v="4"/>
    <n v="6118"/>
    <x v="0"/>
    <x v="50"/>
    <x v="1"/>
    <x v="9"/>
    <n v="7177778703"/>
    <n v="405"/>
    <s v="PPP"/>
    <s v="Active Un-Disbursed"/>
    <x v="0"/>
    <n v="100"/>
    <n v="20550"/>
    <n v="20550"/>
    <n v="20550"/>
    <n v="529472"/>
    <s v="Capital Plus Financial, LLC"/>
    <s v="2247 Central Drive"/>
    <s v="Bedford"/>
    <s v="TX"/>
    <n v="76021"/>
    <x v="0"/>
    <x v="0"/>
    <x v="0"/>
    <s v="Atlanta"/>
    <s v="FULTON"/>
    <s v="GA"/>
    <s v="30310-4718"/>
    <s v="Bedford"/>
    <s v="TX"/>
    <d v="2021-04-05T00:00:00"/>
    <n v="529472"/>
    <x v="0"/>
    <s v="NA"/>
    <s v="NA"/>
  </r>
  <r>
    <x v="22237"/>
    <x v="0"/>
    <s v="GA"/>
    <s v="3500 Stone Ridge Dr"/>
    <s v="Douglasville"/>
    <s v="30134-2829"/>
    <x v="6"/>
    <n v="2112"/>
    <x v="0"/>
    <x v="50"/>
    <x v="1"/>
    <x v="0"/>
    <n v="715852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Douglasville"/>
    <s v="DOUGLAS"/>
    <s v="GA"/>
    <s v="30134-2829"/>
    <s v="Bedford"/>
    <s v="TX"/>
    <d v="2021-04-05T00:00:00"/>
    <n v="529472"/>
    <x v="0"/>
    <s v="NA"/>
    <s v="NA"/>
  </r>
  <r>
    <x v="22238"/>
    <x v="631"/>
    <s v="GA"/>
    <s v="4269 Mercer Rd"/>
    <s v="Decatur"/>
    <s v="30035-1434"/>
    <x v="6"/>
    <n v="2111"/>
    <x v="0"/>
    <x v="50"/>
    <x v="1"/>
    <x v="7"/>
    <n v="6888538703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0"/>
    <x v="0"/>
    <x v="0"/>
    <s v="Decatur"/>
    <s v="DEKALB"/>
    <s v="GA"/>
    <s v="30035-1434"/>
    <s v="Bedford"/>
    <s v="TX"/>
    <d v="2021-04-05T00:00:00"/>
    <n v="529472"/>
    <x v="0"/>
    <s v="NA"/>
    <s v="NA"/>
  </r>
  <r>
    <x v="22239"/>
    <x v="0"/>
    <s v="GA"/>
    <s v="444 20th Ave"/>
    <s v="Columbus"/>
    <s v="31903-1000"/>
    <x v="6"/>
    <n v="2112"/>
    <x v="0"/>
    <x v="50"/>
    <x v="1"/>
    <x v="5"/>
    <n v="699992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Columbus"/>
    <s v="MUSCOGEE"/>
    <s v="GA"/>
    <s v="31903-1000"/>
    <s v="Bedford"/>
    <s v="TX"/>
    <d v="2021-04-05T00:00:00"/>
    <n v="529472"/>
    <x v="0"/>
    <s v="NA"/>
    <s v="NA"/>
  </r>
  <r>
    <x v="22240"/>
    <x v="66"/>
    <s v="GA"/>
    <s v="1008 Concepts 21 Dr"/>
    <s v="Lithonia"/>
    <s v="30058-3823"/>
    <x v="6"/>
    <n v="2112"/>
    <x v="0"/>
    <x v="50"/>
    <x v="1"/>
    <x v="7"/>
    <n v="7053988705"/>
    <n v="405"/>
    <s v="PPP"/>
    <s v="Active Un-Disbursed"/>
    <x v="0"/>
    <n v="100"/>
    <n v="18750"/>
    <n v="18750"/>
    <n v="18750"/>
    <n v="529472"/>
    <s v="Capital Plus Financial, LLC"/>
    <s v="2247 Central Drive"/>
    <s v="Bedford"/>
    <s v="TX"/>
    <n v="76021"/>
    <x v="0"/>
    <x v="1"/>
    <x v="0"/>
    <s v="Lithonia"/>
    <s v="DEKALB"/>
    <s v="GA"/>
    <s v="30058-3823"/>
    <s v="Bedford"/>
    <s v="TX"/>
    <d v="2021-04-05T00:00:00"/>
    <n v="529472"/>
    <x v="0"/>
    <s v="NA"/>
    <s v="NA"/>
  </r>
  <r>
    <x v="22241"/>
    <x v="874"/>
    <s v="GA"/>
    <s v="1680 Venetian Dr SW"/>
    <s v="Atlanta"/>
    <s v="30311-3548"/>
    <x v="6"/>
    <n v="2112"/>
    <x v="0"/>
    <x v="50"/>
    <x v="1"/>
    <x v="9"/>
    <n v="6899958706"/>
    <n v="405"/>
    <s v="PPP"/>
    <s v="Active Un-Disbursed"/>
    <x v="0"/>
    <n v="100"/>
    <n v="3957"/>
    <n v="3957"/>
    <n v="3957"/>
    <n v="529472"/>
    <s v="Capital Plus Financial, LLC"/>
    <s v="2247 Central Drive"/>
    <s v="Bedford"/>
    <s v="TX"/>
    <n v="76021"/>
    <x v="0"/>
    <x v="1"/>
    <x v="0"/>
    <s v="Atlanta"/>
    <s v="FULTON"/>
    <s v="GA"/>
    <s v="30311-3548"/>
    <s v="Bedford"/>
    <s v="TX"/>
    <d v="2021-04-05T00:00:00"/>
    <n v="529472"/>
    <x v="0"/>
    <s v="NA"/>
    <s v="NA"/>
  </r>
  <r>
    <x v="22242"/>
    <x v="0"/>
    <s v="GA"/>
    <s v="508 Highfalls Park Rd"/>
    <s v="Barnesville"/>
    <s v="30204-3055"/>
    <x v="6"/>
    <n v="2111"/>
    <x v="0"/>
    <x v="50"/>
    <x v="1"/>
    <x v="1"/>
    <n v="695351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Barnesville"/>
    <s v="LAMAR"/>
    <s v="GA"/>
    <s v="30204-3055"/>
    <s v="Bedford"/>
    <s v="TX"/>
    <d v="2021-04-05T00:00:00"/>
    <n v="529472"/>
    <x v="0"/>
    <s v="NA"/>
    <s v="NA"/>
  </r>
  <r>
    <x v="22243"/>
    <x v="0"/>
    <s v="GA"/>
    <s v="212 Hancock St"/>
    <s v="Jackson"/>
    <s v="30233-2320"/>
    <x v="6"/>
    <n v="2111"/>
    <x v="0"/>
    <x v="50"/>
    <x v="1"/>
    <x v="11"/>
    <n v="709913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Jackson"/>
    <s v="BUTTS"/>
    <s v="GA"/>
    <s v="30233-2320"/>
    <s v="Bedford"/>
    <s v="TX"/>
    <d v="2021-04-05T00:00:00"/>
    <n v="529472"/>
    <x v="0"/>
    <s v="NA"/>
    <s v="NA"/>
  </r>
  <r>
    <x v="22244"/>
    <x v="0"/>
    <s v="GA"/>
    <s v="3310 Slate Dr"/>
    <s v="Austell"/>
    <s v="30106-3185"/>
    <x v="6"/>
    <n v="2990"/>
    <x v="0"/>
    <x v="50"/>
    <x v="1"/>
    <x v="0"/>
    <n v="723262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ustell"/>
    <s v="COBB"/>
    <s v="GA"/>
    <s v="30106-3185"/>
    <s v="Bedford"/>
    <s v="TX"/>
    <d v="2021-04-05T00:00:00"/>
    <n v="529472"/>
    <x v="1"/>
    <s v="NA"/>
    <s v="NA"/>
  </r>
  <r>
    <x v="22245"/>
    <x v="0"/>
    <s v="GA"/>
    <s v="2387 Pinetree Rd"/>
    <s v="Savannah"/>
    <s v="31404-5658"/>
    <x v="6"/>
    <n v="1111"/>
    <x v="0"/>
    <x v="50"/>
    <x v="1"/>
    <x v="8"/>
    <n v="707148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avannah"/>
    <s v="CHATHAM"/>
    <s v="GA"/>
    <s v="31404-5658"/>
    <s v="Bedford"/>
    <s v="TX"/>
    <d v="2021-04-05T00:00:00"/>
    <n v="529472"/>
    <x v="0"/>
    <s v="NA"/>
    <s v="NA"/>
  </r>
  <r>
    <x v="22246"/>
    <x v="0"/>
    <s v="GA"/>
    <s v="2117 Rankin St"/>
    <s v="Savannah"/>
    <s v="31415-1043"/>
    <x v="6"/>
    <n v="1192"/>
    <x v="0"/>
    <x v="50"/>
    <x v="1"/>
    <x v="8"/>
    <n v="715891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Savannah"/>
    <s v="CHATHAM"/>
    <s v="GA"/>
    <s v="31415-1043"/>
    <s v="Bedford"/>
    <s v="TX"/>
    <d v="2021-04-05T00:00:00"/>
    <n v="529472"/>
    <x v="0"/>
    <s v="NA"/>
    <s v="NA"/>
  </r>
  <r>
    <x v="22247"/>
    <x v="0"/>
    <s v="GA"/>
    <s v="1709 Lee St"/>
    <s v="Decatur"/>
    <s v="30035-1659"/>
    <x v="4"/>
    <n v="6117"/>
    <x v="0"/>
    <x v="50"/>
    <x v="1"/>
    <x v="7"/>
    <n v="718130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Decatur"/>
    <s v="DEKALB"/>
    <s v="GA"/>
    <s v="30035-1659"/>
    <s v="Bedford"/>
    <s v="TX"/>
    <d v="2021-04-05T00:00:00"/>
    <n v="529472"/>
    <x v="0"/>
    <s v="NA"/>
    <s v="NA"/>
  </r>
  <r>
    <x v="22248"/>
    <x v="623"/>
    <s v="GA"/>
    <s v="4188 Cedar Valley Ln"/>
    <s v="Conley"/>
    <s v="30288-1709"/>
    <x v="6"/>
    <n v="2112"/>
    <x v="0"/>
    <x v="50"/>
    <x v="1"/>
    <x v="9"/>
    <n v="6991818702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0"/>
    <x v="0"/>
    <s v="Conley"/>
    <s v="DEKALB"/>
    <s v="GA"/>
    <s v="30288-1709"/>
    <s v="Bedford"/>
    <s v="TX"/>
    <d v="2021-04-05T00:00:00"/>
    <n v="529472"/>
    <x v="1"/>
    <s v="NA"/>
    <s v="NA"/>
  </r>
  <r>
    <x v="22249"/>
    <x v="0"/>
    <s v="GA"/>
    <s v="370 Northside Dr NW"/>
    <s v="Atlanta"/>
    <s v="30318-7038"/>
    <x v="6"/>
    <n v="2112"/>
    <x v="0"/>
    <x v="50"/>
    <x v="1"/>
    <x v="9"/>
    <n v="691158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8-7038"/>
    <s v="Bedford"/>
    <s v="TX"/>
    <d v="2021-04-05T00:00:00"/>
    <n v="529472"/>
    <x v="0"/>
    <s v="NA"/>
    <s v="NA"/>
  </r>
  <r>
    <x v="22250"/>
    <x v="0"/>
    <s v="GA"/>
    <s v="2001 Sylvan Rd SW Apt 5A"/>
    <s v="Atlanta"/>
    <s v="30310-5099"/>
    <x v="1"/>
    <n v="1720"/>
    <x v="0"/>
    <x v="50"/>
    <x v="1"/>
    <x v="9"/>
    <n v="709053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0-5099"/>
    <s v="Bedford"/>
    <s v="TX"/>
    <d v="2021-04-05T00:00:00"/>
    <n v="529472"/>
    <x v="0"/>
    <s v="NA"/>
    <s v="NA"/>
  </r>
  <r>
    <x v="22251"/>
    <x v="673"/>
    <s v="GA"/>
    <s v="2191 Conyers St SW"/>
    <s v="Covington"/>
    <s v="30014-2394"/>
    <x v="4"/>
    <n v="6118"/>
    <x v="0"/>
    <x v="50"/>
    <x v="1"/>
    <x v="11"/>
    <n v="7140558703"/>
    <n v="405"/>
    <s v="PPP"/>
    <s v="Active Un-Disbursed"/>
    <x v="0"/>
    <n v="100"/>
    <n v="7290"/>
    <n v="7290"/>
    <n v="7290"/>
    <n v="529472"/>
    <s v="Capital Plus Financial, LLC"/>
    <s v="2247 Central Drive"/>
    <s v="Bedford"/>
    <s v="TX"/>
    <n v="76021"/>
    <x v="1"/>
    <x v="1"/>
    <x v="0"/>
    <s v="Covington"/>
    <s v="NEWTON"/>
    <s v="GA"/>
    <s v="30014-2394"/>
    <s v="Bedford"/>
    <s v="TX"/>
    <d v="2021-04-05T00:00:00"/>
    <n v="529472"/>
    <x v="0"/>
    <s v="NA"/>
    <s v="NA"/>
  </r>
  <r>
    <x v="22252"/>
    <x v="37"/>
    <s v="GA"/>
    <s v="500 s.macauther Dr."/>
    <s v="Camilla"/>
    <n v="31730"/>
    <x v="9"/>
    <n v="4110"/>
    <x v="0"/>
    <x v="50"/>
    <x v="5"/>
    <x v="5"/>
    <n v="6916938703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1"/>
    <x v="0"/>
    <x v="0"/>
    <s v="Camilla"/>
    <s v="MITCHELL"/>
    <s v="GA"/>
    <n v="31730"/>
    <s v="Laguna Hills"/>
    <s v="CA"/>
    <d v="2021-04-05T00:00:00"/>
    <n v="509316"/>
    <x v="1"/>
    <s v="NA"/>
    <s v="NA"/>
  </r>
  <r>
    <x v="22253"/>
    <x v="85"/>
    <s v="GA"/>
    <s v="1655 Centerview Dr"/>
    <s v="Duluth"/>
    <s v="30096-7678"/>
    <x v="6"/>
    <n v="2112"/>
    <x v="0"/>
    <x v="50"/>
    <x v="1"/>
    <x v="3"/>
    <n v="7206798709"/>
    <n v="405"/>
    <s v="PPP"/>
    <s v="Active Un-Disbursed"/>
    <x v="0"/>
    <n v="100"/>
    <n v="20625"/>
    <n v="20625"/>
    <n v="20625"/>
    <n v="529472"/>
    <s v="Capital Plus Financial, LLC"/>
    <s v="2247 Central Drive"/>
    <s v="Bedford"/>
    <s v="TX"/>
    <n v="76021"/>
    <x v="0"/>
    <x v="1"/>
    <x v="0"/>
    <s v="Duluth"/>
    <s v="GWINNETT"/>
    <s v="GA"/>
    <s v="30096-7678"/>
    <s v="Bedford"/>
    <s v="TX"/>
    <d v="2021-04-05T00:00:00"/>
    <n v="529472"/>
    <x v="1"/>
    <s v="NA"/>
    <s v="NA"/>
  </r>
  <r>
    <x v="22254"/>
    <x v="0"/>
    <s v="GA"/>
    <s v="8331 Reinosa Way"/>
    <s v="Jonesboro"/>
    <s v="30236-3816"/>
    <x v="1"/>
    <n v="1730"/>
    <x v="0"/>
    <x v="50"/>
    <x v="1"/>
    <x v="0"/>
    <n v="717979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Jonesboro"/>
    <s v="CLAYTON"/>
    <s v="GA"/>
    <s v="30236-3816"/>
    <s v="Bedford"/>
    <s v="TX"/>
    <d v="2021-04-05T00:00:00"/>
    <n v="529472"/>
    <x v="1"/>
    <s v="NA"/>
    <s v="NA"/>
  </r>
  <r>
    <x v="22255"/>
    <x v="0"/>
    <s v="GA"/>
    <s v="1251 Seago Dr"/>
    <s v="Griffin"/>
    <s v="30223-1833"/>
    <x v="6"/>
    <n v="2112"/>
    <x v="0"/>
    <x v="50"/>
    <x v="1"/>
    <x v="1"/>
    <n v="684124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Griffin"/>
    <s v="SPALDING"/>
    <s v="GA"/>
    <s v="30223-1833"/>
    <s v="Bedford"/>
    <s v="TX"/>
    <d v="2021-04-05T00:00:00"/>
    <n v="529472"/>
    <x v="0"/>
    <s v="NA"/>
    <s v="NA"/>
  </r>
  <r>
    <x v="22256"/>
    <x v="0"/>
    <s v="GA"/>
    <s v="1985 Pittston Farm Rd"/>
    <s v="Lithonia"/>
    <s v="30058-6500"/>
    <x v="6"/>
    <n v="2111"/>
    <x v="0"/>
    <x v="50"/>
    <x v="1"/>
    <x v="7"/>
    <n v="684399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onia"/>
    <s v="DEKALB"/>
    <s v="GA"/>
    <s v="30058-6500"/>
    <s v="Bedford"/>
    <s v="TX"/>
    <d v="2021-04-05T00:00:00"/>
    <n v="529472"/>
    <x v="0"/>
    <s v="NA"/>
    <s v="NA"/>
  </r>
  <r>
    <x v="22257"/>
    <x v="0"/>
    <s v="GA"/>
    <s v="7416 Ovis Ln"/>
    <s v="Riverdale"/>
    <s v="30274-3825"/>
    <x v="17"/>
    <n v="8140"/>
    <x v="0"/>
    <x v="50"/>
    <x v="1"/>
    <x v="0"/>
    <n v="691595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Riverdale"/>
    <s v="CLAYTON"/>
    <s v="GA"/>
    <s v="30274-3825"/>
    <s v="Bedford"/>
    <s v="TX"/>
    <d v="2021-04-05T00:00:00"/>
    <n v="529472"/>
    <x v="0"/>
    <s v="NA"/>
    <s v="NA"/>
  </r>
  <r>
    <x v="22258"/>
    <x v="0"/>
    <s v="GA"/>
    <s v="804 N 8th St Apt F"/>
    <s v="Griffin"/>
    <s v="30223-1896"/>
    <x v="13"/>
    <n v="1610"/>
    <x v="0"/>
    <x v="50"/>
    <x v="1"/>
    <x v="1"/>
    <n v="720747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Griffin"/>
    <s v="SPALDING"/>
    <s v="GA"/>
    <s v="30223-1896"/>
    <s v="Bedford"/>
    <s v="TX"/>
    <d v="2021-04-05T00:00:00"/>
    <n v="529472"/>
    <x v="0"/>
    <s v="NA"/>
    <s v="NA"/>
  </r>
  <r>
    <x v="22259"/>
    <x v="0"/>
    <s v="GA"/>
    <s v="1213 Fords Pointe Cir"/>
    <s v="Savannah"/>
    <s v="31419-8128"/>
    <x v="12"/>
    <n v="1430"/>
    <x v="0"/>
    <x v="50"/>
    <x v="1"/>
    <x v="8"/>
    <n v="725872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avannah"/>
    <s v="CHATHAM"/>
    <s v="GA"/>
    <s v="31419-8128"/>
    <s v="Bedford"/>
    <s v="TX"/>
    <d v="2021-04-05T00:00:00"/>
    <n v="529472"/>
    <x v="1"/>
    <s v="NA"/>
    <s v="NA"/>
  </r>
  <r>
    <x v="22260"/>
    <x v="42"/>
    <s v="GA"/>
    <s v="5395 Longmeadow Ln"/>
    <s v="College Park"/>
    <s v="30349-3125"/>
    <x v="6"/>
    <n v="2111"/>
    <x v="0"/>
    <x v="50"/>
    <x v="1"/>
    <x v="0"/>
    <n v="6995088705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1"/>
    <x v="0"/>
    <s v="College Park"/>
    <s v="FULTON"/>
    <s v="GA"/>
    <s v="30349-3125"/>
    <s v="Bedford"/>
    <s v="TX"/>
    <d v="2021-04-05T00:00:00"/>
    <n v="529472"/>
    <x v="1"/>
    <s v="NA"/>
    <s v="NA"/>
  </r>
  <r>
    <x v="22261"/>
    <x v="418"/>
    <s v="GA"/>
    <s v="1763 nathan rodgers rd"/>
    <s v="Thomson"/>
    <n v="30824"/>
    <x v="6"/>
    <n v="2112"/>
    <x v="0"/>
    <x v="50"/>
    <x v="1"/>
    <x v="11"/>
    <n v="6982288707"/>
    <n v="405"/>
    <s v="PPP"/>
    <s v="Active Un-Disbursed"/>
    <x v="0"/>
    <n v="100"/>
    <n v="20252"/>
    <n v="20252"/>
    <n v="20252"/>
    <n v="529472"/>
    <s v="Capital Plus Financial, LLC"/>
    <s v="2247 Central Drive"/>
    <s v="Bedford"/>
    <s v="TX"/>
    <n v="76021"/>
    <x v="1"/>
    <x v="1"/>
    <x v="0"/>
    <s v="Thomson"/>
    <s v="MCDUFFIE"/>
    <s v="GA"/>
    <n v="30824"/>
    <s v="Bedford"/>
    <s v="TX"/>
    <d v="2021-04-05T00:00:00"/>
    <n v="529472"/>
    <x v="0"/>
    <s v="NA"/>
    <s v="NA"/>
  </r>
  <r>
    <x v="22262"/>
    <x v="0"/>
    <s v="GA"/>
    <s v="4702 Fowlstown Rd"/>
    <s v="Attapulgus"/>
    <s v="39815-2122"/>
    <x v="17"/>
    <n v="8120"/>
    <x v="0"/>
    <x v="50"/>
    <x v="1"/>
    <x v="5"/>
    <n v="705960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Attapulgus"/>
    <s v="DECATUR"/>
    <s v="GA"/>
    <s v="39815-2122"/>
    <s v="Bedford"/>
    <s v="TX"/>
    <d v="2021-04-05T00:00:00"/>
    <n v="529472"/>
    <x v="1"/>
    <s v="NA"/>
    <s v="NA"/>
  </r>
  <r>
    <x v="22263"/>
    <x v="0"/>
    <s v="GA"/>
    <s v="1742 Bunker Hill Rd"/>
    <s v="Columbus"/>
    <s v="31907-6720"/>
    <x v="0"/>
    <n v="5120"/>
    <x v="0"/>
    <x v="50"/>
    <x v="1"/>
    <x v="5"/>
    <n v="713658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Columbus"/>
    <s v="MUSCOGEE"/>
    <s v="GA"/>
    <s v="31907-6720"/>
    <s v="Bedford"/>
    <s v="TX"/>
    <d v="2021-04-05T00:00:00"/>
    <n v="529472"/>
    <x v="1"/>
    <s v="NA"/>
    <s v="NA"/>
  </r>
  <r>
    <x v="22264"/>
    <x v="284"/>
    <s v="GA"/>
    <s v="114 Acacia Ct Apt B"/>
    <s v="Leesburg"/>
    <s v="31763-5485"/>
    <x v="6"/>
    <n v="2199"/>
    <x v="0"/>
    <x v="50"/>
    <x v="1"/>
    <x v="5"/>
    <n v="6940648710"/>
    <n v="405"/>
    <s v="PPP"/>
    <s v="Active Un-Disbursed"/>
    <x v="0"/>
    <n v="100"/>
    <n v="8750"/>
    <n v="8750"/>
    <n v="8750"/>
    <n v="529472"/>
    <s v="Capital Plus Financial, LLC"/>
    <s v="2247 Central Drive"/>
    <s v="Bedford"/>
    <s v="TX"/>
    <n v="76021"/>
    <x v="1"/>
    <x v="0"/>
    <x v="0"/>
    <s v="Leesburg"/>
    <s v="LEE"/>
    <s v="GA"/>
    <s v="31763-5485"/>
    <s v="Bedford"/>
    <s v="TX"/>
    <d v="2021-04-05T00:00:00"/>
    <n v="529472"/>
    <x v="1"/>
    <s v="NA"/>
    <s v="NA"/>
  </r>
  <r>
    <x v="22265"/>
    <x v="0"/>
    <s v="GA"/>
    <s v="7105 Rutherford Glen Cir"/>
    <s v="Atlanta"/>
    <s v="30340-5807"/>
    <x v="6"/>
    <n v="2112"/>
    <x v="0"/>
    <x v="50"/>
    <x v="1"/>
    <x v="2"/>
    <n v="694928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DEKALB"/>
    <s v="GA"/>
    <s v="30340-5807"/>
    <s v="Bedford"/>
    <s v="TX"/>
    <d v="2021-04-05T00:00:00"/>
    <n v="529472"/>
    <x v="0"/>
    <s v="NA"/>
    <s v="NA"/>
  </r>
  <r>
    <x v="22266"/>
    <x v="42"/>
    <s v="GA"/>
    <s v="610 Knollwood Cir SE"/>
    <s v="Conyers"/>
    <s v="30094-4422"/>
    <x v="1"/>
    <n v="1730"/>
    <x v="0"/>
    <x v="50"/>
    <x v="1"/>
    <x v="7"/>
    <n v="7087938710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Conyers"/>
    <s v="ROCKDALE"/>
    <s v="GA"/>
    <s v="30094-4422"/>
    <s v="Bedford"/>
    <s v="TX"/>
    <d v="2021-04-05T00:00:00"/>
    <n v="529472"/>
    <x v="1"/>
    <s v="NA"/>
    <s v="NA"/>
  </r>
  <r>
    <x v="22267"/>
    <x v="0"/>
    <s v="GA"/>
    <s v="6255 Whitetail Ct NW"/>
    <s v="Acworth"/>
    <s v="30101-4370"/>
    <x v="17"/>
    <n v="8110"/>
    <x v="0"/>
    <x v="50"/>
    <x v="1"/>
    <x v="6"/>
    <n v="701615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cworth"/>
    <s v="COBB"/>
    <s v="GA"/>
    <s v="30101-4370"/>
    <s v="Bedford"/>
    <s v="TX"/>
    <d v="2021-04-05T00:00:00"/>
    <n v="529472"/>
    <x v="1"/>
    <s v="NA"/>
    <s v="NA"/>
  </r>
  <r>
    <x v="22268"/>
    <x v="0"/>
    <s v="GA"/>
    <s v="257 Pinkney Cir"/>
    <s v="Forsyth"/>
    <s v="31029-1715"/>
    <x v="1"/>
    <n v="1499"/>
    <x v="0"/>
    <x v="50"/>
    <x v="1"/>
    <x v="13"/>
    <n v="726270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Forsyth"/>
    <s v="MONROE"/>
    <s v="GA"/>
    <s v="31029-1715"/>
    <s v="Bedford"/>
    <s v="TX"/>
    <d v="2021-04-05T00:00:00"/>
    <n v="529472"/>
    <x v="1"/>
    <s v="NA"/>
    <s v="NA"/>
  </r>
  <r>
    <x v="22269"/>
    <x v="702"/>
    <s v="GA"/>
    <s v="701 Atlanta Student Movement Blvd Apt 101"/>
    <s v="Atlanta"/>
    <s v="30314-3364"/>
    <x v="0"/>
    <n v="5120"/>
    <x v="0"/>
    <x v="50"/>
    <x v="1"/>
    <x v="9"/>
    <n v="6901328705"/>
    <n v="405"/>
    <s v="PPP"/>
    <s v="Active Un-Disbursed"/>
    <x v="0"/>
    <n v="100"/>
    <n v="4165"/>
    <n v="4165"/>
    <n v="4165"/>
    <n v="529472"/>
    <s v="Capital Plus Financial, LLC"/>
    <s v="2247 Central Drive"/>
    <s v="Bedford"/>
    <s v="TX"/>
    <n v="76021"/>
    <x v="0"/>
    <x v="0"/>
    <x v="0"/>
    <s v="Atlanta"/>
    <s v="FULTON"/>
    <s v="GA"/>
    <s v="30314-3364"/>
    <s v="Bedford"/>
    <s v="TX"/>
    <d v="2021-04-05T00:00:00"/>
    <n v="529472"/>
    <x v="0"/>
    <s v="NA"/>
    <s v="NA"/>
  </r>
  <r>
    <x v="22270"/>
    <x v="26"/>
    <s v="GA"/>
    <s v="427 Courson St"/>
    <s v="Brunswick"/>
    <s v="31520-2637"/>
    <x v="6"/>
    <n v="2112"/>
    <x v="0"/>
    <x v="50"/>
    <x v="1"/>
    <x v="8"/>
    <n v="6942108705"/>
    <n v="405"/>
    <s v="PPP"/>
    <s v="Active Un-Disbursed"/>
    <x v="0"/>
    <n v="100"/>
    <n v="3125"/>
    <n v="3125"/>
    <n v="3125"/>
    <n v="529472"/>
    <s v="Capital Plus Financial, LLC"/>
    <s v="2247 Central Drive"/>
    <s v="Bedford"/>
    <s v="TX"/>
    <n v="76021"/>
    <x v="0"/>
    <x v="1"/>
    <x v="0"/>
    <s v="Brunswick"/>
    <s v="GLYNN"/>
    <s v="GA"/>
    <s v="31520-2637"/>
    <s v="Bedford"/>
    <s v="TX"/>
    <d v="2021-04-05T00:00:00"/>
    <n v="529472"/>
    <x v="0"/>
    <s v="NA"/>
    <s v="NA"/>
  </r>
  <r>
    <x v="22271"/>
    <x v="37"/>
    <s v="GA"/>
    <s v="602 Ivy Brook Way"/>
    <s v="Macon"/>
    <s v="31210-5520"/>
    <x v="17"/>
    <n v="8120"/>
    <x v="0"/>
    <x v="50"/>
    <x v="33"/>
    <x v="5"/>
    <n v="6847078700"/>
    <n v="405"/>
    <s v="PPS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1"/>
    <x v="0"/>
    <s v="Macon"/>
    <s v="BIBB"/>
    <s v="GA"/>
    <s v="31210-5520"/>
    <s v="New York"/>
    <s v="NY"/>
    <d v="2021-04-05T00:00:00"/>
    <n v="529471"/>
    <x v="1"/>
    <s v="NA"/>
    <s v="NA"/>
  </r>
  <r>
    <x v="22272"/>
    <x v="0"/>
    <s v="GA"/>
    <s v="3745 Sidda Way"/>
    <s v="Douglasville"/>
    <s v="30135-7750"/>
    <x v="6"/>
    <n v="2990"/>
    <x v="0"/>
    <x v="50"/>
    <x v="1"/>
    <x v="0"/>
    <n v="701607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ouglasville"/>
    <s v="DOUGLAS"/>
    <s v="GA"/>
    <s v="30135-7750"/>
    <s v="Bedford"/>
    <s v="TX"/>
    <d v="2021-04-05T00:00:00"/>
    <n v="529472"/>
    <x v="1"/>
    <s v="NA"/>
    <s v="NA"/>
  </r>
  <r>
    <x v="22273"/>
    <x v="48"/>
    <s v="GA"/>
    <s v="7584 Parkland Bnd N/A"/>
    <s v="Fairburn"/>
    <s v="30213-5419"/>
    <x v="3"/>
    <n v="3314"/>
    <x v="0"/>
    <x v="50"/>
    <x v="22"/>
    <x v="0"/>
    <n v="6823298702"/>
    <n v="405"/>
    <s v="PPP"/>
    <s v="Active Un-Disbursed"/>
    <x v="0"/>
    <n v="100"/>
    <n v="1875"/>
    <n v="1875"/>
    <n v="1875"/>
    <n v="121536"/>
    <s v="Customers Bank"/>
    <s v="99 Bridge St"/>
    <s v="PHOENIXVILLE"/>
    <s v="PA"/>
    <s v="19460-3411"/>
    <x v="0"/>
    <x v="0"/>
    <x v="0"/>
    <s v="Fairburn"/>
    <s v="FULTON"/>
    <s v="GA"/>
    <s v="30213-5419"/>
    <s v="PHOENIXVILLE"/>
    <s v="PA"/>
    <d v="2021-04-05T00:00:00"/>
    <n v="121536"/>
    <x v="1"/>
    <s v="NA"/>
    <s v="NA"/>
  </r>
  <r>
    <x v="22274"/>
    <x v="676"/>
    <s v="GA"/>
    <s v="2213 Lasalle Dr"/>
    <s v="Marietta"/>
    <s v="30062-8149"/>
    <x v="1"/>
    <n v="1621"/>
    <x v="0"/>
    <x v="50"/>
    <x v="1"/>
    <x v="2"/>
    <n v="6914688707"/>
    <n v="405"/>
    <s v="PPP"/>
    <s v="Active Un-Disbursed"/>
    <x v="0"/>
    <n v="100"/>
    <n v="9582"/>
    <n v="9582"/>
    <n v="9582"/>
    <n v="529472"/>
    <s v="Capital Plus Financial, LLC"/>
    <s v="2247 Central Drive"/>
    <s v="Bedford"/>
    <s v="TX"/>
    <n v="76021"/>
    <x v="0"/>
    <x v="0"/>
    <x v="0"/>
    <s v="Marietta"/>
    <s v="COBB"/>
    <s v="GA"/>
    <s v="30062-8149"/>
    <s v="Bedford"/>
    <s v="TX"/>
    <d v="2021-04-05T00:00:00"/>
    <n v="529472"/>
    <x v="1"/>
    <s v="NA"/>
    <s v="NA"/>
  </r>
  <r>
    <x v="6918"/>
    <x v="0"/>
    <s v="GA"/>
    <s v="2650 Nevels Rd"/>
    <s v="Atlanta"/>
    <s v="30349-4816"/>
    <x v="12"/>
    <n v="1922"/>
    <x v="0"/>
    <x v="50"/>
    <x v="1"/>
    <x v="0"/>
    <n v="691046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49-4816"/>
    <s v="Bedford"/>
    <s v="TX"/>
    <d v="2021-04-05T00:00:00"/>
    <n v="529472"/>
    <x v="1"/>
    <s v="NA"/>
    <s v="NA"/>
  </r>
  <r>
    <x v="22275"/>
    <x v="0"/>
    <s v="GA"/>
    <s v="435 Highland Ave NE Unit 1429"/>
    <s v="Atlanta"/>
    <s v="30312-5315"/>
    <x v="17"/>
    <n v="8110"/>
    <x v="0"/>
    <x v="50"/>
    <x v="1"/>
    <x v="9"/>
    <n v="716631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12-5315"/>
    <s v="Bedford"/>
    <s v="TX"/>
    <d v="2021-04-05T00:00:00"/>
    <n v="529472"/>
    <x v="1"/>
    <s v="NA"/>
    <s v="NA"/>
  </r>
  <r>
    <x v="22276"/>
    <x v="623"/>
    <s v="GA"/>
    <s v="369 Mount Vernon Dr"/>
    <s v="Calhoun"/>
    <s v="30701-1727"/>
    <x v="13"/>
    <n v="1511"/>
    <x v="0"/>
    <x v="50"/>
    <x v="1"/>
    <x v="4"/>
    <n v="7253968704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1"/>
    <x v="0"/>
    <x v="0"/>
    <s v="Calhoun"/>
    <s v="GORDON"/>
    <s v="GA"/>
    <s v="30701-1727"/>
    <s v="Bedford"/>
    <s v="TX"/>
    <d v="2021-04-05T00:00:00"/>
    <n v="529472"/>
    <x v="1"/>
    <s v="NA"/>
    <s v="NA"/>
  </r>
  <r>
    <x v="22277"/>
    <x v="0"/>
    <s v="GA"/>
    <s v="8422 Stonewall Jackson Dr"/>
    <s v="Jonesboro"/>
    <s v="30238-3449"/>
    <x v="6"/>
    <n v="2112"/>
    <x v="0"/>
    <x v="50"/>
    <x v="1"/>
    <x v="0"/>
    <n v="697360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Jonesboro"/>
    <s v="CLAYTON"/>
    <s v="GA"/>
    <s v="30238-3449"/>
    <s v="Bedford"/>
    <s v="TX"/>
    <d v="2021-04-05T00:00:00"/>
    <n v="529472"/>
    <x v="0"/>
    <s v="NA"/>
    <s v="NA"/>
  </r>
  <r>
    <x v="22278"/>
    <x v="0"/>
    <s v="GA"/>
    <s v="7085 Mahogany Dr"/>
    <s v="Fairburn"/>
    <s v="30213-3935"/>
    <x v="12"/>
    <n v="1618"/>
    <x v="0"/>
    <x v="50"/>
    <x v="1"/>
    <x v="0"/>
    <n v="695852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Fairburn"/>
    <s v="FULTON"/>
    <s v="GA"/>
    <s v="30213-3935"/>
    <s v="Bedford"/>
    <s v="TX"/>
    <d v="2021-04-05T00:00:00"/>
    <n v="529472"/>
    <x v="1"/>
    <s v="NA"/>
    <s v="NA"/>
  </r>
  <r>
    <x v="22279"/>
    <x v="0"/>
    <s v="GA"/>
    <s v="990 Melrose Park Pl"/>
    <s v="Lawrenceville"/>
    <s v="30044-7589"/>
    <x v="0"/>
    <n v="5120"/>
    <x v="0"/>
    <x v="50"/>
    <x v="1"/>
    <x v="3"/>
    <n v="686788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awrenceville"/>
    <s v="GWINNETT"/>
    <s v="GA"/>
    <s v="30044-7589"/>
    <s v="Bedford"/>
    <s v="TX"/>
    <d v="2021-04-05T00:00:00"/>
    <n v="529472"/>
    <x v="1"/>
    <s v="NA"/>
    <s v="NA"/>
  </r>
  <r>
    <x v="22280"/>
    <x v="623"/>
    <s v="GA"/>
    <s v="5079 Bouldercrest Rd"/>
    <s v="Ellenwood"/>
    <s v="30294-3647"/>
    <x v="1"/>
    <n v="1612"/>
    <x v="0"/>
    <x v="50"/>
    <x v="1"/>
    <x v="9"/>
    <n v="7000928705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1"/>
    <x v="0"/>
    <s v="Ellenwood"/>
    <s v="CLAYTON"/>
    <s v="GA"/>
    <s v="30294-3647"/>
    <s v="Bedford"/>
    <s v="TX"/>
    <d v="2021-04-05T00:00:00"/>
    <n v="529472"/>
    <x v="1"/>
    <s v="NA"/>
    <s v="NA"/>
  </r>
  <r>
    <x v="22281"/>
    <x v="0"/>
    <s v="GA"/>
    <s v="711 Bralorne Dr"/>
    <s v="Stone Mountain"/>
    <s v="30087-4608"/>
    <x v="4"/>
    <n v="6118"/>
    <x v="0"/>
    <x v="50"/>
    <x v="1"/>
    <x v="7"/>
    <n v="709968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ountain"/>
    <s v="DEKALB"/>
    <s v="GA"/>
    <s v="30087-4608"/>
    <s v="Bedford"/>
    <s v="TX"/>
    <d v="2021-04-05T00:00:00"/>
    <n v="529472"/>
    <x v="1"/>
    <s v="NA"/>
    <s v="NA"/>
  </r>
  <r>
    <x v="22282"/>
    <x v="696"/>
    <s v="GA"/>
    <s v="6660 Mableton Pkwy SE Apt 3304"/>
    <s v="Mableton"/>
    <s v="30126-5383"/>
    <x v="6"/>
    <n v="2112"/>
    <x v="0"/>
    <x v="50"/>
    <x v="1"/>
    <x v="0"/>
    <n v="7012218701"/>
    <n v="405"/>
    <s v="PPP"/>
    <s v="Active Un-Disbursed"/>
    <x v="0"/>
    <n v="100"/>
    <n v="18957"/>
    <n v="18957"/>
    <n v="18957"/>
    <n v="529472"/>
    <s v="Capital Plus Financial, LLC"/>
    <s v="2247 Central Drive"/>
    <s v="Bedford"/>
    <s v="TX"/>
    <n v="76021"/>
    <x v="0"/>
    <x v="0"/>
    <x v="0"/>
    <s v="Mableton"/>
    <s v="COBB"/>
    <s v="GA"/>
    <s v="30126-5383"/>
    <s v="Bedford"/>
    <s v="TX"/>
    <d v="2021-04-05T00:00:00"/>
    <n v="529472"/>
    <x v="1"/>
    <s v="NA"/>
    <s v="NA"/>
  </r>
  <r>
    <x v="22283"/>
    <x v="0"/>
    <s v="GA"/>
    <s v="803 Sable Chase Blvd"/>
    <s v="McDonough"/>
    <s v="30253-3465"/>
    <x v="6"/>
    <n v="2112"/>
    <x v="0"/>
    <x v="50"/>
    <x v="1"/>
    <x v="1"/>
    <n v="712577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cDonough"/>
    <s v="HENRY"/>
    <s v="GA"/>
    <s v="30253-3465"/>
    <s v="Bedford"/>
    <s v="TX"/>
    <d v="2021-04-05T00:00:00"/>
    <n v="529472"/>
    <x v="0"/>
    <s v="NA"/>
    <s v="NA"/>
  </r>
  <r>
    <x v="22284"/>
    <x v="0"/>
    <s v="GA"/>
    <s v="5047 Chadwick Ct"/>
    <s v="Decatur"/>
    <s v="30035-3627"/>
    <x v="6"/>
    <n v="2990"/>
    <x v="0"/>
    <x v="50"/>
    <x v="1"/>
    <x v="7"/>
    <n v="699549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ecatur"/>
    <s v="DEKALB"/>
    <s v="GA"/>
    <s v="30035-3627"/>
    <s v="Bedford"/>
    <s v="TX"/>
    <d v="2021-04-05T00:00:00"/>
    <n v="529472"/>
    <x v="0"/>
    <s v="NA"/>
    <s v="NA"/>
  </r>
  <r>
    <x v="22285"/>
    <x v="399"/>
    <s v="GA"/>
    <s v="43 Gimbal Cir"/>
    <s v="Port Wentworth"/>
    <s v="31407-8522"/>
    <x v="6"/>
    <n v="2111"/>
    <x v="0"/>
    <x v="50"/>
    <x v="1"/>
    <x v="8"/>
    <n v="6833748710"/>
    <n v="405"/>
    <s v="PPP"/>
    <s v="Active Un-Disbursed"/>
    <x v="0"/>
    <n v="100"/>
    <n v="20562"/>
    <n v="20562"/>
    <n v="20562"/>
    <n v="529472"/>
    <s v="Capital Plus Financial, LLC"/>
    <s v="2247 Central Drive"/>
    <s v="Bedford"/>
    <s v="TX"/>
    <n v="76021"/>
    <x v="0"/>
    <x v="0"/>
    <x v="0"/>
    <s v="Port Wentworth"/>
    <s v="CHATHAM"/>
    <s v="GA"/>
    <s v="31407-8522"/>
    <s v="Bedford"/>
    <s v="TX"/>
    <d v="2021-04-05T00:00:00"/>
    <n v="529472"/>
    <x v="1"/>
    <s v="NA"/>
    <s v="NA"/>
  </r>
  <r>
    <x v="22286"/>
    <x v="5"/>
    <s v="GA"/>
    <s v="2399 Parkland Dr NE"/>
    <s v="Atlanta"/>
    <s v="30324-3557"/>
    <x v="0"/>
    <n v="4310"/>
    <x v="0"/>
    <x v="50"/>
    <x v="1"/>
    <x v="9"/>
    <n v="6963398710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0"/>
    <x v="0"/>
    <s v="Atlanta"/>
    <s v="FULTON"/>
    <s v="GA"/>
    <s v="30324-3557"/>
    <s v="Bedford"/>
    <s v="TX"/>
    <d v="2021-04-05T00:00:00"/>
    <n v="529472"/>
    <x v="1"/>
    <s v="NA"/>
    <s v="NA"/>
  </r>
  <r>
    <x v="22287"/>
    <x v="524"/>
    <s v="GA"/>
    <s v="6598 Harrington Pl"/>
    <s v="Douglasville"/>
    <s v="30135-4573"/>
    <x v="13"/>
    <n v="1399"/>
    <x v="0"/>
    <x v="50"/>
    <x v="1"/>
    <x v="0"/>
    <n v="7173198709"/>
    <n v="405"/>
    <s v="PPP"/>
    <s v="Active Un-Disbursed"/>
    <x v="0"/>
    <n v="100"/>
    <n v="14127"/>
    <n v="14127"/>
    <n v="14127"/>
    <n v="529472"/>
    <s v="Capital Plus Financial, LLC"/>
    <s v="2247 Central Drive"/>
    <s v="Bedford"/>
    <s v="TX"/>
    <n v="76021"/>
    <x v="0"/>
    <x v="0"/>
    <x v="0"/>
    <s v="Douglasville"/>
    <s v="DOUGLAS"/>
    <s v="GA"/>
    <s v="30135-4573"/>
    <s v="Bedford"/>
    <s v="TX"/>
    <d v="2021-04-05T00:00:00"/>
    <n v="529472"/>
    <x v="1"/>
    <s v="NA"/>
    <s v="NA"/>
  </r>
  <r>
    <x v="22288"/>
    <x v="590"/>
    <s v="GA"/>
    <s v="4909 Delray Dr"/>
    <s v="Columbus"/>
    <s v="31907-3516"/>
    <x v="6"/>
    <n v="2112"/>
    <x v="0"/>
    <x v="50"/>
    <x v="1"/>
    <x v="5"/>
    <n v="7252678709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0"/>
    <x v="0"/>
    <s v="Columbus"/>
    <s v="MUSCOGEE"/>
    <s v="GA"/>
    <s v="31907-3516"/>
    <s v="Bedford"/>
    <s v="TX"/>
    <d v="2021-04-05T00:00:00"/>
    <n v="529472"/>
    <x v="1"/>
    <s v="NA"/>
    <s v="NA"/>
  </r>
  <r>
    <x v="22289"/>
    <x v="796"/>
    <s v="GA"/>
    <s v="1555 Georgia Ave"/>
    <s v="Albany"/>
    <s v="31705-1101"/>
    <x v="5"/>
    <n v="5310"/>
    <x v="0"/>
    <x v="50"/>
    <x v="1"/>
    <x v="5"/>
    <n v="7205638705"/>
    <n v="405"/>
    <s v="PPP"/>
    <s v="Active Un-Disbursed"/>
    <x v="0"/>
    <n v="100"/>
    <n v="10207"/>
    <n v="10207"/>
    <n v="10207"/>
    <n v="529472"/>
    <s v="Capital Plus Financial, LLC"/>
    <s v="2247 Central Drive"/>
    <s v="Bedford"/>
    <s v="TX"/>
    <n v="76021"/>
    <x v="0"/>
    <x v="1"/>
    <x v="0"/>
    <s v="Albany"/>
    <s v="DOUGHERTY"/>
    <s v="GA"/>
    <s v="31705-1101"/>
    <s v="Bedford"/>
    <s v="TX"/>
    <d v="2021-04-05T00:00:00"/>
    <n v="529472"/>
    <x v="1"/>
    <s v="NA"/>
    <s v="NA"/>
  </r>
  <r>
    <x v="22290"/>
    <x v="0"/>
    <s v="GA"/>
    <s v="360 Pharr Rd NE"/>
    <s v="Atlanta"/>
    <s v="30305-2350"/>
    <x v="5"/>
    <n v="4220"/>
    <x v="0"/>
    <x v="50"/>
    <x v="1"/>
    <x v="9"/>
    <n v="715075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05-2350"/>
    <s v="Bedford"/>
    <s v="TX"/>
    <d v="2021-04-05T00:00:00"/>
    <n v="529472"/>
    <x v="1"/>
    <s v="NA"/>
    <s v="NA"/>
  </r>
  <r>
    <x v="11634"/>
    <x v="42"/>
    <s v="GA"/>
    <s v="617 Akers Ridge Dr SE"/>
    <s v="Atlanta"/>
    <s v="30339-3244"/>
    <x v="5"/>
    <n v="5310"/>
    <x v="0"/>
    <x v="50"/>
    <x v="1"/>
    <x v="6"/>
    <n v="6991918708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Atlanta"/>
    <s v="COBB"/>
    <s v="GA"/>
    <s v="30339-3244"/>
    <s v="Bedford"/>
    <s v="TX"/>
    <d v="2021-04-05T00:00:00"/>
    <n v="529472"/>
    <x v="1"/>
    <s v="NA"/>
    <s v="NA"/>
  </r>
  <r>
    <x v="22291"/>
    <x v="0"/>
    <s v="GA"/>
    <s v="5563 POWDER SPRINGS DALLAS RD SW POWDER SPRINGS"/>
    <s v="DALLAS"/>
    <n v="30127"/>
    <x v="1"/>
    <n v="1740"/>
    <x v="0"/>
    <x v="50"/>
    <x v="1"/>
    <x v="0"/>
    <n v="706803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ALLAS"/>
    <s v="COBB"/>
    <s v="GA"/>
    <n v="30127"/>
    <s v="Bedford"/>
    <s v="TX"/>
    <d v="2021-04-05T00:00:00"/>
    <n v="529472"/>
    <x v="1"/>
    <s v="NA"/>
    <s v="NA"/>
  </r>
  <r>
    <x v="22292"/>
    <x v="787"/>
    <s v="GA"/>
    <s v="26 Highlander Trl SW"/>
    <s v="Rome"/>
    <s v="30165-3685"/>
    <x v="12"/>
    <n v="1921"/>
    <x v="0"/>
    <x v="50"/>
    <x v="1"/>
    <x v="4"/>
    <n v="7128048700"/>
    <n v="405"/>
    <s v="PPP"/>
    <s v="Active Un-Disbursed"/>
    <x v="0"/>
    <n v="100"/>
    <n v="20565"/>
    <n v="20565"/>
    <n v="20565"/>
    <n v="529472"/>
    <s v="Capital Plus Financial, LLC"/>
    <s v="2247 Central Drive"/>
    <s v="Bedford"/>
    <s v="TX"/>
    <n v="76021"/>
    <x v="1"/>
    <x v="0"/>
    <x v="0"/>
    <s v="Rome"/>
    <s v="FLOYD"/>
    <s v="GA"/>
    <s v="30165-3685"/>
    <s v="Bedford"/>
    <s v="TX"/>
    <d v="2021-04-05T00:00:00"/>
    <n v="529472"/>
    <x v="1"/>
    <s v="NA"/>
    <s v="NA"/>
  </r>
  <r>
    <x v="22293"/>
    <x v="1672"/>
    <s v="GA"/>
    <s v="4375 Cascade Rd SW Apt J125"/>
    <s v="Atlanta"/>
    <s v="30331-7263"/>
    <x v="12"/>
    <n v="1490"/>
    <x v="0"/>
    <x v="50"/>
    <x v="1"/>
    <x v="9"/>
    <n v="6972018703"/>
    <n v="405"/>
    <s v="PPP"/>
    <s v="Active Un-Disbursed"/>
    <x v="0"/>
    <n v="100"/>
    <n v="19982"/>
    <n v="19982"/>
    <n v="19982"/>
    <n v="529472"/>
    <s v="Capital Plus Financial, LLC"/>
    <s v="2247 Central Drive"/>
    <s v="Bedford"/>
    <s v="TX"/>
    <n v="76021"/>
    <x v="0"/>
    <x v="1"/>
    <x v="0"/>
    <s v="Atlanta"/>
    <s v="FULTON"/>
    <s v="GA"/>
    <s v="30331-7263"/>
    <s v="Bedford"/>
    <s v="TX"/>
    <d v="2021-04-05T00:00:00"/>
    <n v="529472"/>
    <x v="1"/>
    <s v="NA"/>
    <s v="NA"/>
  </r>
  <r>
    <x v="22294"/>
    <x v="66"/>
    <s v="GA"/>
    <s v="104 Philmont Ct"/>
    <s v="Lagrange"/>
    <s v="30240-7752"/>
    <x v="1"/>
    <n v="1730"/>
    <x v="0"/>
    <x v="50"/>
    <x v="1"/>
    <x v="1"/>
    <n v="7003038704"/>
    <n v="405"/>
    <s v="PPP"/>
    <s v="Active Un-Disbursed"/>
    <x v="0"/>
    <n v="100"/>
    <n v="18750"/>
    <n v="18750"/>
    <n v="18750"/>
    <n v="529472"/>
    <s v="Capital Plus Financial, LLC"/>
    <s v="2247 Central Drive"/>
    <s v="Bedford"/>
    <s v="TX"/>
    <n v="76021"/>
    <x v="1"/>
    <x v="0"/>
    <x v="0"/>
    <s v="Lagrange"/>
    <s v="TROUP"/>
    <s v="GA"/>
    <s v="30240-7752"/>
    <s v="Bedford"/>
    <s v="TX"/>
    <d v="2021-04-05T00:00:00"/>
    <n v="529472"/>
    <x v="1"/>
    <s v="NA"/>
    <s v="NA"/>
  </r>
  <r>
    <x v="22295"/>
    <x v="0"/>
    <s v="GA"/>
    <s v="7128 Fowler Ct NE"/>
    <s v="Covington"/>
    <s v="30014-6325"/>
    <x v="11"/>
    <n v="3999"/>
    <x v="0"/>
    <x v="50"/>
    <x v="1"/>
    <x v="7"/>
    <n v="686118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ovington"/>
    <s v="NEWTON"/>
    <s v="GA"/>
    <s v="30014-6325"/>
    <s v="Bedford"/>
    <s v="TX"/>
    <d v="2021-04-05T00:00:00"/>
    <n v="529472"/>
    <x v="0"/>
    <s v="NA"/>
    <s v="NA"/>
  </r>
  <r>
    <x v="22296"/>
    <x v="636"/>
    <s v="GA"/>
    <s v="1 Brookview Dr"/>
    <s v="Savannah"/>
    <s v="31406-2953"/>
    <x v="5"/>
    <n v="4230"/>
    <x v="0"/>
    <x v="50"/>
    <x v="1"/>
    <x v="8"/>
    <n v="7019738707"/>
    <n v="405"/>
    <s v="PPP"/>
    <s v="Active Un-Disbursed"/>
    <x v="0"/>
    <n v="100"/>
    <n v="17707"/>
    <n v="17707"/>
    <n v="17707"/>
    <n v="529472"/>
    <s v="Capital Plus Financial, LLC"/>
    <s v="2247 Central Drive"/>
    <s v="Bedford"/>
    <s v="TX"/>
    <n v="76021"/>
    <x v="0"/>
    <x v="0"/>
    <x v="0"/>
    <s v="Savannah"/>
    <s v="CHATHAM"/>
    <s v="GA"/>
    <s v="31406-2953"/>
    <s v="Bedford"/>
    <s v="TX"/>
    <d v="2021-04-05T00:00:00"/>
    <n v="529472"/>
    <x v="1"/>
    <s v="NA"/>
    <s v="NA"/>
  </r>
  <r>
    <x v="22297"/>
    <x v="0"/>
    <s v="GA"/>
    <s v="2635 Lindsey Oak Ln"/>
    <s v="Lawrenceville"/>
    <s v="30044-7415"/>
    <x v="0"/>
    <n v="3620"/>
    <x v="0"/>
    <x v="50"/>
    <x v="1"/>
    <x v="3"/>
    <n v="714594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awrenceville"/>
    <s v="GWINNETT"/>
    <s v="GA"/>
    <s v="30044-7415"/>
    <s v="Bedford"/>
    <s v="TX"/>
    <d v="2021-04-05T00:00:00"/>
    <n v="529472"/>
    <x v="1"/>
    <s v="NA"/>
    <s v="NA"/>
  </r>
  <r>
    <x v="3675"/>
    <x v="5"/>
    <s v="GA"/>
    <s v="5209 Saint Clair Dr NE"/>
    <s v="Atlanta"/>
    <s v="30329-2667"/>
    <x v="2"/>
    <n v="2320"/>
    <x v="0"/>
    <x v="50"/>
    <x v="1"/>
    <x v="9"/>
    <n v="6970418701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0"/>
    <x v="0"/>
    <s v="Atlanta"/>
    <s v="DEKALB"/>
    <s v="GA"/>
    <s v="30329-2667"/>
    <s v="Bedford"/>
    <s v="TX"/>
    <d v="2021-04-05T00:00:00"/>
    <n v="529472"/>
    <x v="1"/>
    <s v="NA"/>
    <s v="NA"/>
  </r>
  <r>
    <x v="22298"/>
    <x v="489"/>
    <s v="GA"/>
    <s v="5158 Redan Ct"/>
    <s v="Stone Mountain"/>
    <s v="30088-2523"/>
    <x v="4"/>
    <n v="8220"/>
    <x v="0"/>
    <x v="50"/>
    <x v="1"/>
    <x v="7"/>
    <n v="7149148705"/>
    <n v="405"/>
    <s v="PPP"/>
    <s v="Active Un-Disbursed"/>
    <x v="0"/>
    <n v="100"/>
    <n v="16665"/>
    <n v="16665"/>
    <n v="16665"/>
    <n v="529472"/>
    <s v="Capital Plus Financial, LLC"/>
    <s v="2247 Central Drive"/>
    <s v="Bedford"/>
    <s v="TX"/>
    <n v="76021"/>
    <x v="0"/>
    <x v="0"/>
    <x v="0"/>
    <s v="Stone Mountain"/>
    <s v="DEKALB"/>
    <s v="GA"/>
    <s v="30088-2523"/>
    <s v="Bedford"/>
    <s v="TX"/>
    <d v="2021-04-05T00:00:00"/>
    <n v="529472"/>
    <x v="0"/>
    <s v="NA"/>
    <s v="NA"/>
  </r>
  <r>
    <x v="22299"/>
    <x v="195"/>
    <s v="GA"/>
    <s v="806 Cardinal Grove Ct"/>
    <s v="Albany"/>
    <s v="31701-1057"/>
    <x v="4"/>
    <n v="6117"/>
    <x v="0"/>
    <x v="50"/>
    <x v="1"/>
    <x v="5"/>
    <n v="6997608710"/>
    <n v="405"/>
    <s v="PPP"/>
    <s v="Active Un-Disbursed"/>
    <x v="0"/>
    <n v="100"/>
    <n v="14582"/>
    <n v="14582"/>
    <n v="14582"/>
    <n v="529472"/>
    <s v="Capital Plus Financial, LLC"/>
    <s v="2247 Central Drive"/>
    <s v="Bedford"/>
    <s v="TX"/>
    <n v="76021"/>
    <x v="0"/>
    <x v="1"/>
    <x v="0"/>
    <s v="Albany"/>
    <s v="DOUGHERTY"/>
    <s v="GA"/>
    <s v="31701-1057"/>
    <s v="Bedford"/>
    <s v="TX"/>
    <d v="2021-04-05T00:00:00"/>
    <n v="529472"/>
    <x v="0"/>
    <s v="NA"/>
    <s v="NA"/>
  </r>
  <r>
    <x v="22300"/>
    <x v="45"/>
    <s v="GA"/>
    <s v="506 N Summit"/>
    <s v="Stone Mountain"/>
    <s v="30083-4594"/>
    <x v="15"/>
    <n v="1510"/>
    <x v="0"/>
    <x v="50"/>
    <x v="1"/>
    <x v="7"/>
    <n v="6897378705"/>
    <n v="405"/>
    <s v="PPP"/>
    <s v="Active Un-Disbursed"/>
    <x v="0"/>
    <n v="100"/>
    <n v="10000"/>
    <n v="10000"/>
    <n v="10000"/>
    <n v="529472"/>
    <s v="Capital Plus Financial, LLC"/>
    <s v="2247 Central Drive"/>
    <s v="Bedford"/>
    <s v="TX"/>
    <n v="76021"/>
    <x v="0"/>
    <x v="0"/>
    <x v="0"/>
    <s v="Stone Mountain"/>
    <s v="DEKALB"/>
    <s v="GA"/>
    <s v="30083-4594"/>
    <s v="Bedford"/>
    <s v="TX"/>
    <d v="2021-04-05T00:00:00"/>
    <n v="529472"/>
    <x v="0"/>
    <s v="NA"/>
    <s v="NA"/>
  </r>
  <r>
    <x v="22301"/>
    <x v="0"/>
    <s v="GA"/>
    <s v="12 ClubHouse Lane"/>
    <s v="Acworth"/>
    <n v="30101"/>
    <x v="6"/>
    <n v="2112"/>
    <x v="0"/>
    <x v="50"/>
    <x v="1"/>
    <x v="6"/>
    <n v="691504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cworth"/>
    <s v="COBB"/>
    <s v="GA"/>
    <n v="30101"/>
    <s v="Bedford"/>
    <s v="TX"/>
    <d v="2021-04-05T00:00:00"/>
    <n v="529472"/>
    <x v="1"/>
    <s v="NA"/>
    <s v="NA"/>
  </r>
  <r>
    <x v="6918"/>
    <x v="37"/>
    <s v="GA"/>
    <s v="3598 Parliament Ln"/>
    <s v="Augusta"/>
    <s v="30907-3022"/>
    <x v="5"/>
    <n v="4121"/>
    <x v="0"/>
    <x v="50"/>
    <x v="5"/>
    <x v="10"/>
    <n v="7129208702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ugusta"/>
    <s v="COLUMBIA"/>
    <s v="GA"/>
    <s v="30907-3022"/>
    <s v="Laguna Hills"/>
    <s v="CA"/>
    <d v="2021-04-05T00:00:00"/>
    <n v="509316"/>
    <x v="1"/>
    <s v="NA"/>
    <s v="NA"/>
  </r>
  <r>
    <x v="22302"/>
    <x v="1542"/>
    <s v="GA"/>
    <s v="6887 Max Cleland Blvd Apt 312"/>
    <s v="Lithonia"/>
    <s v="30058-4475"/>
    <x v="6"/>
    <n v="2199"/>
    <x v="0"/>
    <x v="50"/>
    <x v="1"/>
    <x v="7"/>
    <n v="6960368706"/>
    <n v="405"/>
    <s v="PPP"/>
    <s v="Active Un-Disbursed"/>
    <x v="0"/>
    <n v="100"/>
    <n v="20462"/>
    <n v="20462"/>
    <n v="20462"/>
    <n v="529472"/>
    <s v="Capital Plus Financial, LLC"/>
    <s v="2247 Central Drive"/>
    <s v="Bedford"/>
    <s v="TX"/>
    <n v="76021"/>
    <x v="0"/>
    <x v="0"/>
    <x v="0"/>
    <s v="Lithonia"/>
    <s v="DEKALB"/>
    <s v="GA"/>
    <s v="30058-4475"/>
    <s v="Bedford"/>
    <s v="TX"/>
    <d v="2021-04-05T00:00:00"/>
    <n v="529472"/>
    <x v="0"/>
    <s v="NA"/>
    <s v="NA"/>
  </r>
  <r>
    <x v="22303"/>
    <x v="0"/>
    <s v="GA"/>
    <s v="3156 Mount Zion Rd"/>
    <s v="Stockbridge"/>
    <s v="30281-4176"/>
    <x v="17"/>
    <n v="8190"/>
    <x v="0"/>
    <x v="50"/>
    <x v="1"/>
    <x v="9"/>
    <n v="692051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Stockbridge"/>
    <s v="CLAYTON"/>
    <s v="GA"/>
    <s v="30281-4176"/>
    <s v="Bedford"/>
    <s v="TX"/>
    <d v="2021-04-05T00:00:00"/>
    <n v="529472"/>
    <x v="0"/>
    <s v="NA"/>
    <s v="NA"/>
  </r>
  <r>
    <x v="22304"/>
    <x v="0"/>
    <s v="GA"/>
    <s v="3540 N Camp Creek Pkwy SW"/>
    <s v="Atlanta"/>
    <s v="30331-3214"/>
    <x v="17"/>
    <n v="6120"/>
    <x v="0"/>
    <x v="50"/>
    <x v="1"/>
    <x v="9"/>
    <n v="700990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31-3214"/>
    <s v="Bedford"/>
    <s v="TX"/>
    <d v="2021-04-05T00:00:00"/>
    <n v="529472"/>
    <x v="1"/>
    <s v="NA"/>
    <s v="NA"/>
  </r>
  <r>
    <x v="22305"/>
    <x v="0"/>
    <s v="GA"/>
    <s v="108 Hubert Dollar Dr"/>
    <s v="Bainbridge"/>
    <s v="39819-3354"/>
    <x v="6"/>
    <n v="2112"/>
    <x v="0"/>
    <x v="50"/>
    <x v="1"/>
    <x v="5"/>
    <n v="724516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Bainbridge"/>
    <s v="DECATUR"/>
    <s v="GA"/>
    <s v="39819-3354"/>
    <s v="Bedford"/>
    <s v="TX"/>
    <d v="2021-04-05T00:00:00"/>
    <n v="529472"/>
    <x v="1"/>
    <s v="NA"/>
    <s v="NA"/>
  </r>
  <r>
    <x v="22306"/>
    <x v="770"/>
    <s v="GA"/>
    <s v="1150 Rankin St Apt N1"/>
    <s v="Stone Mountain"/>
    <s v="30083-7109"/>
    <x v="10"/>
    <n v="2210"/>
    <x v="0"/>
    <x v="50"/>
    <x v="1"/>
    <x v="7"/>
    <n v="7261418703"/>
    <n v="405"/>
    <s v="PPP"/>
    <s v="Active Un-Disbursed"/>
    <x v="0"/>
    <n v="100"/>
    <n v="19835"/>
    <n v="19835"/>
    <n v="19835"/>
    <n v="529472"/>
    <s v="Capital Plus Financial, LLC"/>
    <s v="2247 Central Drive"/>
    <s v="Bedford"/>
    <s v="TX"/>
    <n v="76021"/>
    <x v="0"/>
    <x v="0"/>
    <x v="0"/>
    <s v="Stone Mountain"/>
    <s v="DEKALB"/>
    <s v="GA"/>
    <s v="30083-7109"/>
    <s v="Bedford"/>
    <s v="TX"/>
    <d v="2021-04-05T00:00:00"/>
    <n v="529472"/>
    <x v="0"/>
    <s v="NA"/>
    <s v="NA"/>
  </r>
  <r>
    <x v="22307"/>
    <x v="1275"/>
    <s v="GA"/>
    <s v="2578 Wellington Walk Pl"/>
    <s v="Lithonia"/>
    <s v="30058-5313"/>
    <x v="1"/>
    <n v="1440"/>
    <x v="0"/>
    <x v="50"/>
    <x v="1"/>
    <x v="7"/>
    <n v="7071538703"/>
    <n v="405"/>
    <s v="PPP"/>
    <s v="Active Un-Disbursed"/>
    <x v="0"/>
    <n v="100"/>
    <n v="937"/>
    <n v="937"/>
    <n v="937"/>
    <n v="529472"/>
    <s v="Capital Plus Financial, LLC"/>
    <s v="2247 Central Drive"/>
    <s v="Bedford"/>
    <s v="TX"/>
    <n v="76021"/>
    <x v="0"/>
    <x v="0"/>
    <x v="0"/>
    <s v="Lithonia"/>
    <s v="DEKALB"/>
    <s v="GA"/>
    <s v="30058-5313"/>
    <s v="Bedford"/>
    <s v="TX"/>
    <d v="2021-04-05T00:00:00"/>
    <n v="529472"/>
    <x v="0"/>
    <s v="NA"/>
    <s v="NA"/>
  </r>
  <r>
    <x v="22308"/>
    <x v="85"/>
    <s v="GA"/>
    <s v="1100 Indian Trail Lilburn Rd"/>
    <s v="Norcross"/>
    <s v="30093-4598"/>
    <x v="6"/>
    <n v="2111"/>
    <x v="0"/>
    <x v="50"/>
    <x v="1"/>
    <x v="3"/>
    <n v="6985818706"/>
    <n v="405"/>
    <s v="PPP"/>
    <s v="Active Un-Disbursed"/>
    <x v="0"/>
    <n v="100"/>
    <n v="20625"/>
    <n v="20625"/>
    <n v="20625"/>
    <n v="529472"/>
    <s v="Capital Plus Financial, LLC"/>
    <s v="2247 Central Drive"/>
    <s v="Bedford"/>
    <s v="TX"/>
    <n v="76021"/>
    <x v="0"/>
    <x v="1"/>
    <x v="0"/>
    <s v="Norcross"/>
    <s v="GWINNETT"/>
    <s v="GA"/>
    <s v="30093-4598"/>
    <s v="Bedford"/>
    <s v="TX"/>
    <d v="2021-04-05T00:00:00"/>
    <n v="529472"/>
    <x v="0"/>
    <s v="NA"/>
    <s v="NA"/>
  </r>
  <r>
    <x v="22309"/>
    <x v="0"/>
    <s v="GA"/>
    <s v="311 Raleigh Dr"/>
    <s v="Warner Robins"/>
    <s v="31088-2106"/>
    <x v="5"/>
    <n v="5310"/>
    <x v="0"/>
    <x v="51"/>
    <x v="1"/>
    <x v="13"/>
    <n v="640421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Warner Robins"/>
    <s v="HOUSTON"/>
    <s v="GA"/>
    <s v="31088-2106"/>
    <s v="Bedford"/>
    <s v="TX"/>
    <d v="2021-04-04T00:00:00"/>
    <n v="529472"/>
    <x v="1"/>
    <s v="NA"/>
    <s v="NA"/>
  </r>
  <r>
    <x v="22310"/>
    <x v="0"/>
    <s v="GA"/>
    <s v="215 Silver Willow Walk"/>
    <s v="Covington"/>
    <s v="30016-0310"/>
    <x v="3"/>
    <n v="3112"/>
    <x v="0"/>
    <x v="51"/>
    <x v="1"/>
    <x v="7"/>
    <n v="654313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ovington"/>
    <s v="NEWTON"/>
    <s v="GA"/>
    <s v="30016-0310"/>
    <s v="Bedford"/>
    <s v="TX"/>
    <d v="2021-04-04T00:00:00"/>
    <n v="529472"/>
    <x v="0"/>
    <s v="NA"/>
    <s v="NA"/>
  </r>
  <r>
    <x v="22311"/>
    <x v="61"/>
    <s v="GA"/>
    <s v="2903 13th Ave"/>
    <s v="Columbus"/>
    <s v="31904-8307"/>
    <x v="10"/>
    <n v="2210"/>
    <x v="0"/>
    <x v="51"/>
    <x v="1"/>
    <x v="5"/>
    <n v="6420878705"/>
    <n v="405"/>
    <s v="PPP"/>
    <s v="Active Un-Disbursed"/>
    <x v="0"/>
    <n v="100"/>
    <n v="18067"/>
    <n v="18067"/>
    <n v="18067"/>
    <n v="529472"/>
    <s v="Capital Plus Financial, LLC"/>
    <s v="2247 Central Drive"/>
    <s v="Bedford"/>
    <s v="TX"/>
    <n v="76021"/>
    <x v="0"/>
    <x v="1"/>
    <x v="0"/>
    <s v="Columbus"/>
    <s v="MUSCOGEE"/>
    <s v="GA"/>
    <s v="31904-8307"/>
    <s v="Bedford"/>
    <s v="TX"/>
    <d v="2021-04-04T00:00:00"/>
    <n v="529472"/>
    <x v="0"/>
    <s v="NA"/>
    <s v="NA"/>
  </r>
  <r>
    <x v="22312"/>
    <x v="0"/>
    <s v="GA"/>
    <s v="2231 Duck Hollow Trce"/>
    <s v="Lawrenceville"/>
    <s v="30044-6333"/>
    <x v="14"/>
    <n v="1390"/>
    <x v="0"/>
    <x v="51"/>
    <x v="1"/>
    <x v="3"/>
    <n v="666595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awrenceville"/>
    <s v="GWINNETT"/>
    <s v="GA"/>
    <s v="30044-6333"/>
    <s v="Bedford"/>
    <s v="TX"/>
    <d v="2021-04-04T00:00:00"/>
    <n v="529472"/>
    <x v="1"/>
    <s v="NA"/>
    <s v="NA"/>
  </r>
  <r>
    <x v="22313"/>
    <x v="0"/>
    <s v="GA"/>
    <s v="120 Shiver Blvd"/>
    <s v="Covington"/>
    <s v="30016-1399"/>
    <x v="18"/>
    <n v="1710"/>
    <x v="0"/>
    <x v="51"/>
    <x v="1"/>
    <x v="7"/>
    <n v="656859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ovington"/>
    <s v="NEWTON"/>
    <s v="GA"/>
    <s v="30016-1399"/>
    <s v="Bedford"/>
    <s v="TX"/>
    <d v="2021-04-04T00:00:00"/>
    <n v="529472"/>
    <x v="0"/>
    <s v="NA"/>
    <s v="NA"/>
  </r>
  <r>
    <x v="22314"/>
    <x v="0"/>
    <s v="GA"/>
    <s v="777 Memorial Dr SE Apt 316"/>
    <s v="Atlanta"/>
    <s v="30316-1159"/>
    <x v="1"/>
    <n v="1720"/>
    <x v="0"/>
    <x v="51"/>
    <x v="1"/>
    <x v="9"/>
    <n v="672790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16-1159"/>
    <s v="Bedford"/>
    <s v="TX"/>
    <d v="2021-04-04T00:00:00"/>
    <n v="529472"/>
    <x v="0"/>
    <s v="NA"/>
    <s v="NA"/>
  </r>
  <r>
    <x v="22315"/>
    <x v="42"/>
    <s v="GA"/>
    <s v="1971 Bridgestone Cir"/>
    <s v="Conyers"/>
    <s v="30012-3794"/>
    <x v="17"/>
    <n v="6120"/>
    <x v="0"/>
    <x v="51"/>
    <x v="1"/>
    <x v="7"/>
    <n v="6536018707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1"/>
    <x v="0"/>
    <s v="Conyers"/>
    <s v="ROCKDALE"/>
    <s v="GA"/>
    <s v="30012-3794"/>
    <s v="Bedford"/>
    <s v="TX"/>
    <d v="2021-04-04T00:00:00"/>
    <n v="529472"/>
    <x v="1"/>
    <s v="NA"/>
    <s v="NA"/>
  </r>
  <r>
    <x v="22316"/>
    <x v="0"/>
    <s v="GA"/>
    <s v="5580 Lakeside Dr"/>
    <s v="Union City"/>
    <s v="30291-1320"/>
    <x v="11"/>
    <n v="4298"/>
    <x v="0"/>
    <x v="51"/>
    <x v="1"/>
    <x v="0"/>
    <n v="676724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Union City"/>
    <s v="FULTON"/>
    <s v="GA"/>
    <s v="30291-1320"/>
    <s v="Bedford"/>
    <s v="TX"/>
    <d v="2021-04-04T00:00:00"/>
    <n v="529472"/>
    <x v="0"/>
    <s v="NA"/>
    <s v="NA"/>
  </r>
  <r>
    <x v="22317"/>
    <x v="0"/>
    <s v="GA"/>
    <s v="4907 Creekside Pl"/>
    <s v="Decatur"/>
    <s v="30035-3618"/>
    <x v="12"/>
    <n v="1922"/>
    <x v="0"/>
    <x v="51"/>
    <x v="1"/>
    <x v="7"/>
    <n v="668584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ecatur"/>
    <s v="DEKALB"/>
    <s v="GA"/>
    <s v="30035-3618"/>
    <s v="Bedford"/>
    <s v="TX"/>
    <d v="2021-04-04T00:00:00"/>
    <n v="529472"/>
    <x v="0"/>
    <s v="NA"/>
    <s v="NA"/>
  </r>
  <r>
    <x v="22318"/>
    <x v="176"/>
    <s v="GA"/>
    <s v="116 Summerfield Dr"/>
    <s v="McDonough"/>
    <s v="30253-5303"/>
    <x v="6"/>
    <n v="2990"/>
    <x v="0"/>
    <x v="51"/>
    <x v="1"/>
    <x v="1"/>
    <n v="6737998704"/>
    <n v="405"/>
    <s v="PPP"/>
    <s v="Active Un-Disbursed"/>
    <x v="0"/>
    <n v="100"/>
    <n v="20452"/>
    <n v="20452"/>
    <n v="20452"/>
    <n v="529472"/>
    <s v="Capital Plus Financial, LLC"/>
    <s v="2247 Central Drive"/>
    <s v="Bedford"/>
    <s v="TX"/>
    <n v="76021"/>
    <x v="0"/>
    <x v="0"/>
    <x v="0"/>
    <s v="McDonough"/>
    <s v="HENRY"/>
    <s v="GA"/>
    <s v="30253-5303"/>
    <s v="Bedford"/>
    <s v="TX"/>
    <d v="2021-04-04T00:00:00"/>
    <n v="529472"/>
    <x v="0"/>
    <s v="NA"/>
    <s v="NA"/>
  </r>
  <r>
    <x v="22319"/>
    <x v="5750"/>
    <s v="GA"/>
    <s v="2812 Westgate Dr Apt B"/>
    <s v="Albany"/>
    <s v="31721-4926"/>
    <x v="6"/>
    <n v="2112"/>
    <x v="0"/>
    <x v="51"/>
    <x v="1"/>
    <x v="5"/>
    <n v="6492578708"/>
    <n v="405"/>
    <s v="PPP"/>
    <s v="Active Un-Disbursed"/>
    <x v="0"/>
    <n v="100"/>
    <n v="9747"/>
    <n v="9747"/>
    <n v="9747"/>
    <n v="529472"/>
    <s v="Capital Plus Financial, LLC"/>
    <s v="2247 Central Drive"/>
    <s v="Bedford"/>
    <s v="TX"/>
    <n v="76021"/>
    <x v="0"/>
    <x v="0"/>
    <x v="0"/>
    <s v="Albany"/>
    <s v="DOUGHERTY"/>
    <s v="GA"/>
    <s v="31721-4926"/>
    <s v="Bedford"/>
    <s v="TX"/>
    <d v="2021-04-04T00:00:00"/>
    <n v="529472"/>
    <x v="1"/>
    <s v="NA"/>
    <s v="NA"/>
  </r>
  <r>
    <x v="22320"/>
    <x v="5751"/>
    <s v="GA"/>
    <s v="450 N Indian Creek Dr"/>
    <s v="Clarkston"/>
    <s v="30021-2360"/>
    <x v="17"/>
    <n v="5120"/>
    <x v="1"/>
    <x v="51"/>
    <x v="33"/>
    <x v="7"/>
    <n v="6386628706"/>
    <n v="405"/>
    <s v="PPS"/>
    <s v="Active Un-Disbursed"/>
    <x v="0"/>
    <n v="100"/>
    <n v="22347"/>
    <n v="22347"/>
    <n v="22347"/>
    <n v="529471"/>
    <s v="Itria Ventures LLC"/>
    <s v="One Penn Plaza, Suite 4530"/>
    <s v="New York"/>
    <s v="NY"/>
    <n v="10119"/>
    <x v="0"/>
    <x v="1"/>
    <x v="0"/>
    <s v="Clarkston"/>
    <s v="DEKALB"/>
    <s v="GA"/>
    <s v="30021-2360"/>
    <s v="New York"/>
    <s v="NY"/>
    <d v="2021-04-04T00:00:00"/>
    <n v="529471"/>
    <x v="0"/>
    <s v="NA"/>
    <s v="NA"/>
  </r>
  <r>
    <x v="22321"/>
    <x v="0"/>
    <s v="GA"/>
    <s v="4019 Wheeler Woods Rd"/>
    <s v="Augusta"/>
    <s v="30909-6618"/>
    <x v="10"/>
    <n v="2110"/>
    <x v="0"/>
    <x v="51"/>
    <x v="1"/>
    <x v="10"/>
    <n v="649641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ugusta"/>
    <s v="RICHMOND"/>
    <s v="GA"/>
    <s v="30909-6618"/>
    <s v="Bedford"/>
    <s v="TX"/>
    <d v="2021-04-04T00:00:00"/>
    <n v="529472"/>
    <x v="1"/>
    <s v="NA"/>
    <s v="NA"/>
  </r>
  <r>
    <x v="22322"/>
    <x v="0"/>
    <s v="GA"/>
    <s v="3966 Butler Springs Ct"/>
    <s v="Loganville"/>
    <s v="30052-7537"/>
    <x v="13"/>
    <n v="1610"/>
    <x v="0"/>
    <x v="51"/>
    <x v="1"/>
    <x v="11"/>
    <n v="662967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oganville"/>
    <s v="GWINNETT"/>
    <s v="GA"/>
    <s v="30052-7537"/>
    <s v="Bedford"/>
    <s v="TX"/>
    <d v="2021-04-04T00:00:00"/>
    <n v="529472"/>
    <x v="1"/>
    <s v="NA"/>
    <s v="NA"/>
  </r>
  <r>
    <x v="22323"/>
    <x v="0"/>
    <s v="GA"/>
    <s v="1509 Wood Iris Ln"/>
    <s v="Lawrenceville"/>
    <s v="30045-9745"/>
    <x v="15"/>
    <n v="1510"/>
    <x v="0"/>
    <x v="51"/>
    <x v="1"/>
    <x v="3"/>
    <n v="658890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awrenceville"/>
    <s v="GWINNETT"/>
    <s v="GA"/>
    <s v="30045-9745"/>
    <s v="Bedford"/>
    <s v="TX"/>
    <d v="2021-04-04T00:00:00"/>
    <n v="529472"/>
    <x v="1"/>
    <s v="NA"/>
    <s v="NA"/>
  </r>
  <r>
    <x v="22324"/>
    <x v="0"/>
    <s v="GA"/>
    <s v="2626 Oak Shadow Ln NE"/>
    <s v="Atlanta"/>
    <s v="30345-1025"/>
    <x v="0"/>
    <n v="3990"/>
    <x v="0"/>
    <x v="51"/>
    <x v="1"/>
    <x v="2"/>
    <n v="668617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DEKALB"/>
    <s v="GA"/>
    <s v="30345-1025"/>
    <s v="Bedford"/>
    <s v="TX"/>
    <d v="2021-04-04T00:00:00"/>
    <n v="529472"/>
    <x v="1"/>
    <s v="NA"/>
    <s v="NA"/>
  </r>
  <r>
    <x v="22325"/>
    <x v="0"/>
    <s v="GA"/>
    <s v="2619 Casher Dr"/>
    <s v="Decatur"/>
    <s v="30034-1010"/>
    <x v="6"/>
    <n v="1111"/>
    <x v="0"/>
    <x v="51"/>
    <x v="1"/>
    <x v="7"/>
    <n v="650670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ecatur"/>
    <s v="DEKALB"/>
    <s v="GA"/>
    <s v="30034-1010"/>
    <s v="Bedford"/>
    <s v="TX"/>
    <d v="2021-04-04T00:00:00"/>
    <n v="529472"/>
    <x v="1"/>
    <s v="NA"/>
    <s v="NA"/>
  </r>
  <r>
    <x v="22326"/>
    <x v="728"/>
    <s v="GA"/>
    <s v="4099 Ashland Cir"/>
    <s v="Douglasville"/>
    <s v="30135-7708"/>
    <x v="6"/>
    <n v="2990"/>
    <x v="0"/>
    <x v="51"/>
    <x v="1"/>
    <x v="0"/>
    <n v="6745198700"/>
    <n v="405"/>
    <s v="PPP"/>
    <s v="Active Un-Disbursed"/>
    <x v="0"/>
    <n v="100"/>
    <n v="20612"/>
    <n v="20612"/>
    <n v="20612"/>
    <n v="529472"/>
    <s v="Capital Plus Financial, LLC"/>
    <s v="2247 Central Drive"/>
    <s v="Bedford"/>
    <s v="TX"/>
    <n v="76021"/>
    <x v="0"/>
    <x v="0"/>
    <x v="0"/>
    <s v="Douglasville"/>
    <s v="DOUGLAS"/>
    <s v="GA"/>
    <s v="30135-7708"/>
    <s v="Bedford"/>
    <s v="TX"/>
    <d v="2021-04-04T00:00:00"/>
    <n v="529472"/>
    <x v="1"/>
    <s v="NA"/>
    <s v="NA"/>
  </r>
  <r>
    <x v="22327"/>
    <x v="0"/>
    <s v="GA"/>
    <s v="2971 The Meadows Way"/>
    <s v="Atlanta"/>
    <s v="30349-3749"/>
    <x v="4"/>
    <n v="6117"/>
    <x v="0"/>
    <x v="51"/>
    <x v="1"/>
    <x v="0"/>
    <n v="662997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49-3749"/>
    <s v="Bedford"/>
    <s v="TX"/>
    <d v="2021-04-04T00:00:00"/>
    <n v="529472"/>
    <x v="1"/>
    <s v="NA"/>
    <s v="NA"/>
  </r>
  <r>
    <x v="22328"/>
    <x v="0"/>
    <s v="GA"/>
    <s v="1880 Abercorn Way"/>
    <s v="Snellville"/>
    <s v="30078-2684"/>
    <x v="12"/>
    <n v="1990"/>
    <x v="0"/>
    <x v="51"/>
    <x v="1"/>
    <x v="3"/>
    <n v="650280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nellville"/>
    <s v="GWINNETT"/>
    <s v="GA"/>
    <s v="30078-2684"/>
    <s v="Bedford"/>
    <s v="TX"/>
    <d v="2021-04-04T00:00:00"/>
    <n v="529472"/>
    <x v="1"/>
    <s v="NA"/>
    <s v="NA"/>
  </r>
  <r>
    <x v="22329"/>
    <x v="2098"/>
    <s v="GA"/>
    <s v="90 Magnolia Blvd Apt 204"/>
    <s v="Port Wentworth"/>
    <s v="31407-3436"/>
    <x v="6"/>
    <n v="2112"/>
    <x v="0"/>
    <x v="51"/>
    <x v="1"/>
    <x v="8"/>
    <n v="6545188703"/>
    <n v="405"/>
    <s v="PPP"/>
    <s v="Active Un-Disbursed"/>
    <x v="0"/>
    <n v="100"/>
    <n v="20652"/>
    <n v="20652"/>
    <n v="20652"/>
    <n v="529472"/>
    <s v="Capital Plus Financial, LLC"/>
    <s v="2247 Central Drive"/>
    <s v="Bedford"/>
    <s v="TX"/>
    <n v="76021"/>
    <x v="0"/>
    <x v="0"/>
    <x v="0"/>
    <s v="Port Wentworth"/>
    <s v="CHATHAM"/>
    <s v="GA"/>
    <s v="31407-3436"/>
    <s v="Bedford"/>
    <s v="TX"/>
    <d v="2021-04-04T00:00:00"/>
    <n v="529472"/>
    <x v="1"/>
    <s v="NA"/>
    <s v="NA"/>
  </r>
  <r>
    <x v="22330"/>
    <x v="1542"/>
    <s v="GA"/>
    <s v="2400 Glenmore Ct SW"/>
    <s v="Marietta"/>
    <s v="30008-6088"/>
    <x v="6"/>
    <n v="2199"/>
    <x v="0"/>
    <x v="51"/>
    <x v="1"/>
    <x v="6"/>
    <n v="6572288704"/>
    <n v="405"/>
    <s v="PPP"/>
    <s v="Active Un-Disbursed"/>
    <x v="0"/>
    <n v="100"/>
    <n v="20462"/>
    <n v="20462"/>
    <n v="20462"/>
    <n v="529472"/>
    <s v="Capital Plus Financial, LLC"/>
    <s v="2247 Central Drive"/>
    <s v="Bedford"/>
    <s v="TX"/>
    <n v="76021"/>
    <x v="0"/>
    <x v="0"/>
    <x v="0"/>
    <s v="Marietta"/>
    <s v="COBB"/>
    <s v="GA"/>
    <s v="30008-6088"/>
    <s v="Bedford"/>
    <s v="TX"/>
    <d v="2021-04-04T00:00:00"/>
    <n v="529472"/>
    <x v="0"/>
    <s v="NA"/>
    <s v="NA"/>
  </r>
  <r>
    <x v="22331"/>
    <x v="211"/>
    <s v="GA"/>
    <s v="9172 Overlook Dr"/>
    <s v="Jonesboro"/>
    <s v="30238-5677"/>
    <x v="10"/>
    <n v="2210"/>
    <x v="0"/>
    <x v="51"/>
    <x v="1"/>
    <x v="0"/>
    <n v="6726518705"/>
    <n v="405"/>
    <s v="PPP"/>
    <s v="Active Un-Disbursed"/>
    <x v="0"/>
    <n v="100"/>
    <n v="6250"/>
    <n v="6250"/>
    <n v="6250"/>
    <n v="529472"/>
    <s v="Capital Plus Financial, LLC"/>
    <s v="2247 Central Drive"/>
    <s v="Bedford"/>
    <s v="TX"/>
    <n v="76021"/>
    <x v="0"/>
    <x v="1"/>
    <x v="0"/>
    <s v="Jonesboro"/>
    <s v="FAYETTE"/>
    <s v="GA"/>
    <s v="30238-5677"/>
    <s v="Bedford"/>
    <s v="TX"/>
    <d v="2021-04-04T00:00:00"/>
    <n v="529472"/>
    <x v="0"/>
    <s v="NA"/>
    <s v="NA"/>
  </r>
  <r>
    <x v="22332"/>
    <x v="195"/>
    <s v="GA"/>
    <s v="608 Indian Creek Dr"/>
    <s v="Albany"/>
    <s v="31721-8910"/>
    <x v="5"/>
    <n v="4230"/>
    <x v="0"/>
    <x v="51"/>
    <x v="1"/>
    <x v="5"/>
    <n v="6650338702"/>
    <n v="405"/>
    <s v="PPP"/>
    <s v="Active Un-Disbursed"/>
    <x v="0"/>
    <n v="100"/>
    <n v="14582"/>
    <n v="14582"/>
    <n v="14582"/>
    <n v="529472"/>
    <s v="Capital Plus Financial, LLC"/>
    <s v="2247 Central Drive"/>
    <s v="Bedford"/>
    <s v="TX"/>
    <n v="76021"/>
    <x v="0"/>
    <x v="0"/>
    <x v="0"/>
    <s v="Albany"/>
    <s v="DOUGHERTY"/>
    <s v="GA"/>
    <s v="31721-8910"/>
    <s v="Bedford"/>
    <s v="TX"/>
    <d v="2021-04-04T00:00:00"/>
    <n v="529472"/>
    <x v="1"/>
    <s v="NA"/>
    <s v="NA"/>
  </r>
  <r>
    <x v="22333"/>
    <x v="5430"/>
    <s v="GA"/>
    <s v="4085 Springlake Cir N/A"/>
    <s v="Buford"/>
    <s v="30519-3939"/>
    <x v="16"/>
    <n v="5990"/>
    <x v="0"/>
    <x v="51"/>
    <x v="22"/>
    <x v="3"/>
    <n v="6433048702"/>
    <n v="405"/>
    <s v="PPP"/>
    <s v="Active Un-Disbursed"/>
    <x v="0"/>
    <n v="100"/>
    <n v="18907"/>
    <n v="18907"/>
    <n v="18907"/>
    <n v="121536"/>
    <s v="Customers Bank"/>
    <s v="99 Bridge St"/>
    <s v="PHOENIXVILLE"/>
    <s v="PA"/>
    <s v="19460-3411"/>
    <x v="0"/>
    <x v="0"/>
    <x v="0"/>
    <s v="Buford"/>
    <s v="GWINNETT"/>
    <s v="GA"/>
    <s v="30519-3939"/>
    <s v="PHOENIXVILLE"/>
    <s v="PA"/>
    <d v="2021-04-04T00:00:00"/>
    <n v="121536"/>
    <x v="1"/>
    <s v="NA"/>
    <s v="NA"/>
  </r>
  <r>
    <x v="22334"/>
    <x v="690"/>
    <s v="GA"/>
    <s v="164 Scarlet Way"/>
    <s v="Lawrenceville"/>
    <s v="30046-7313"/>
    <x v="9"/>
    <n v="3998"/>
    <x v="0"/>
    <x v="51"/>
    <x v="1"/>
    <x v="3"/>
    <n v="6660738708"/>
    <n v="405"/>
    <s v="PPP"/>
    <s v="Active Un-Disbursed"/>
    <x v="0"/>
    <n v="100"/>
    <n v="18332"/>
    <n v="18332"/>
    <n v="18332"/>
    <n v="529472"/>
    <s v="Capital Plus Financial, LLC"/>
    <s v="2247 Central Drive"/>
    <s v="Bedford"/>
    <s v="TX"/>
    <n v="76021"/>
    <x v="0"/>
    <x v="1"/>
    <x v="0"/>
    <s v="Lawrenceville"/>
    <s v="GWINNETT"/>
    <s v="GA"/>
    <s v="30046-7313"/>
    <s v="Bedford"/>
    <s v="TX"/>
    <d v="2021-04-04T00:00:00"/>
    <n v="529472"/>
    <x v="0"/>
    <s v="NA"/>
    <s v="NA"/>
  </r>
  <r>
    <x v="22335"/>
    <x v="5752"/>
    <s v="GA"/>
    <s v="1050 Davis Cir NW N/A"/>
    <s v="Atlanta"/>
    <s v="30318-7525"/>
    <x v="7"/>
    <n v="2110"/>
    <x v="0"/>
    <x v="51"/>
    <x v="22"/>
    <x v="9"/>
    <n v="6683558705"/>
    <n v="405"/>
    <s v="PPS"/>
    <s v="Active Un-Disbursed"/>
    <x v="0"/>
    <n v="100"/>
    <n v="5884"/>
    <n v="5884"/>
    <n v="5884"/>
    <n v="121536"/>
    <s v="Customers Bank"/>
    <s v="99 Bridge St"/>
    <s v="PHOENIXVILLE"/>
    <s v="PA"/>
    <s v="19460-3411"/>
    <x v="0"/>
    <x v="0"/>
    <x v="0"/>
    <s v="Atlanta"/>
    <s v="FULTON"/>
    <s v="GA"/>
    <s v="30318-7525"/>
    <s v="PHOENIXVILLE"/>
    <s v="PA"/>
    <d v="2021-04-04T00:00:00"/>
    <n v="121536"/>
    <x v="0"/>
    <s v="NA"/>
    <s v="NA"/>
  </r>
  <r>
    <x v="22336"/>
    <x v="0"/>
    <s v="GA"/>
    <s v="243 Oakley Dr"/>
    <s v="Columbus"/>
    <s v="31906-4655"/>
    <x v="12"/>
    <n v="1922"/>
    <x v="0"/>
    <x v="51"/>
    <x v="1"/>
    <x v="5"/>
    <n v="653309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Columbus"/>
    <s v="MUSCOGEE"/>
    <s v="GA"/>
    <s v="31906-4655"/>
    <s v="Bedford"/>
    <s v="TX"/>
    <d v="2021-04-04T00:00:00"/>
    <n v="529472"/>
    <x v="0"/>
    <s v="NA"/>
    <s v="NA"/>
  </r>
  <r>
    <x v="22337"/>
    <x v="590"/>
    <s v="GA"/>
    <s v="998 Brian Ln"/>
    <s v="Forest Park"/>
    <s v="30297-3311"/>
    <x v="6"/>
    <n v="2112"/>
    <x v="0"/>
    <x v="51"/>
    <x v="1"/>
    <x v="9"/>
    <n v="6809438700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1"/>
    <x v="0"/>
    <s v="Forest Park"/>
    <s v="CLAYTON"/>
    <s v="GA"/>
    <s v="30297-3311"/>
    <s v="Bedford"/>
    <s v="TX"/>
    <d v="2021-04-04T00:00:00"/>
    <n v="529472"/>
    <x v="0"/>
    <s v="NA"/>
    <s v="NA"/>
  </r>
  <r>
    <x v="22338"/>
    <x v="0"/>
    <s v="GA"/>
    <s v="616 W Broad St"/>
    <s v="Griffin"/>
    <s v="30223-2728"/>
    <x v="6"/>
    <n v="2112"/>
    <x v="0"/>
    <x v="51"/>
    <x v="1"/>
    <x v="1"/>
    <n v="646995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Griffin"/>
    <s v="SPALDING"/>
    <s v="GA"/>
    <s v="30223-2728"/>
    <s v="Bedford"/>
    <s v="TX"/>
    <d v="2021-04-04T00:00:00"/>
    <n v="529472"/>
    <x v="0"/>
    <s v="NA"/>
    <s v="NA"/>
  </r>
  <r>
    <x v="22339"/>
    <x v="0"/>
    <s v="GA"/>
    <s v="9444 Cypress Ln"/>
    <s v="Jonesboro"/>
    <s v="30238-5783"/>
    <x v="6"/>
    <n v="1111"/>
    <x v="0"/>
    <x v="51"/>
    <x v="1"/>
    <x v="0"/>
    <n v="680039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Jonesboro"/>
    <s v="CLAYTON"/>
    <s v="GA"/>
    <s v="30238-5783"/>
    <s v="Bedford"/>
    <s v="TX"/>
    <d v="2021-04-04T00:00:00"/>
    <n v="529472"/>
    <x v="0"/>
    <s v="NA"/>
    <s v="NA"/>
  </r>
  <r>
    <x v="22340"/>
    <x v="0"/>
    <s v="GA"/>
    <s v="1843 Temple Park Dr"/>
    <s v="Loganville"/>
    <s v="30052-5831"/>
    <x v="6"/>
    <n v="2112"/>
    <x v="0"/>
    <x v="51"/>
    <x v="1"/>
    <x v="11"/>
    <n v="650468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oganville"/>
    <s v="GWINNETT"/>
    <s v="GA"/>
    <s v="30052-5831"/>
    <s v="Bedford"/>
    <s v="TX"/>
    <d v="2021-04-04T00:00:00"/>
    <n v="529472"/>
    <x v="1"/>
    <s v="NA"/>
    <s v="NA"/>
  </r>
  <r>
    <x v="22341"/>
    <x v="0"/>
    <s v="GA"/>
    <s v="120 Glenwood Way"/>
    <s v="Stockbridge"/>
    <s v="30281-7241"/>
    <x v="6"/>
    <n v="2112"/>
    <x v="0"/>
    <x v="51"/>
    <x v="1"/>
    <x v="0"/>
    <n v="672945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ckbridge"/>
    <s v="HENRY"/>
    <s v="GA"/>
    <s v="30281-7241"/>
    <s v="Bedford"/>
    <s v="TX"/>
    <d v="2021-04-04T00:00:00"/>
    <n v="529472"/>
    <x v="0"/>
    <s v="NA"/>
    <s v="NA"/>
  </r>
  <r>
    <x v="22342"/>
    <x v="195"/>
    <s v="GA"/>
    <s v="6260 Emerald Pointe Cir"/>
    <s v="Atlanta"/>
    <s v="30349-4892"/>
    <x v="4"/>
    <n v="6117"/>
    <x v="0"/>
    <x v="51"/>
    <x v="1"/>
    <x v="0"/>
    <n v="6467138703"/>
    <n v="405"/>
    <s v="PPP"/>
    <s v="Active Un-Disbursed"/>
    <x v="0"/>
    <n v="100"/>
    <n v="14582"/>
    <n v="14582"/>
    <n v="14582"/>
    <n v="529472"/>
    <s v="Capital Plus Financial, LLC"/>
    <s v="2247 Central Drive"/>
    <s v="Bedford"/>
    <s v="TX"/>
    <n v="76021"/>
    <x v="0"/>
    <x v="0"/>
    <x v="0"/>
    <s v="Atlanta"/>
    <s v="FULTON"/>
    <s v="GA"/>
    <s v="30349-4892"/>
    <s v="Bedford"/>
    <s v="TX"/>
    <d v="2021-04-04T00:00:00"/>
    <n v="529472"/>
    <x v="1"/>
    <s v="NA"/>
    <s v="NA"/>
  </r>
  <r>
    <x v="22343"/>
    <x v="37"/>
    <s v="GA"/>
    <s v="6152 Windflower Dr"/>
    <s v="Powder Springs"/>
    <s v="30127-8321"/>
    <x v="5"/>
    <n v="5310"/>
    <x v="0"/>
    <x v="51"/>
    <x v="33"/>
    <x v="0"/>
    <n v="6755258709"/>
    <n v="405"/>
    <s v="PPP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0"/>
    <x v="0"/>
    <s v="Powder Springs"/>
    <s v="COBB"/>
    <s v="GA"/>
    <s v="30127-8321"/>
    <s v="New York"/>
    <s v="NY"/>
    <d v="2021-04-04T00:00:00"/>
    <n v="529471"/>
    <x v="1"/>
    <s v="NA"/>
    <s v="NA"/>
  </r>
  <r>
    <x v="22344"/>
    <x v="4754"/>
    <s v="GA"/>
    <s v="6514 Hillandale Dr"/>
    <s v="Peachtree Corners"/>
    <s v="30092-3831"/>
    <x v="2"/>
    <n v="2330"/>
    <x v="0"/>
    <x v="51"/>
    <x v="1"/>
    <x v="3"/>
    <n v="6577148707"/>
    <n v="405"/>
    <s v="PPP"/>
    <s v="Active Un-Disbursed"/>
    <x v="0"/>
    <n v="100"/>
    <n v="18657"/>
    <n v="18657"/>
    <n v="18657"/>
    <n v="529472"/>
    <s v="Capital Plus Financial, LLC"/>
    <s v="2247 Central Drive"/>
    <s v="Bedford"/>
    <s v="TX"/>
    <n v="76021"/>
    <x v="0"/>
    <x v="1"/>
    <x v="0"/>
    <s v="Peachtree Corners"/>
    <s v="GWINNETT"/>
    <s v="GA"/>
    <s v="30092-3831"/>
    <s v="Bedford"/>
    <s v="TX"/>
    <d v="2021-04-04T00:00:00"/>
    <n v="529472"/>
    <x v="1"/>
    <s v="NA"/>
    <s v="NA"/>
  </r>
  <r>
    <x v="22345"/>
    <x v="0"/>
    <s v="GA"/>
    <s v="201 Moury Ave SW Apt 911"/>
    <s v="Atlanta"/>
    <s v="30315-3413"/>
    <x v="6"/>
    <n v="2990"/>
    <x v="0"/>
    <x v="51"/>
    <x v="1"/>
    <x v="9"/>
    <n v="645362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5-3413"/>
    <s v="Bedford"/>
    <s v="TX"/>
    <d v="2021-04-04T00:00:00"/>
    <n v="529472"/>
    <x v="0"/>
    <s v="NA"/>
    <s v="NA"/>
  </r>
  <r>
    <x v="22346"/>
    <x v="0"/>
    <s v="GA"/>
    <s v="4231 Renda Pl"/>
    <s v="Powder Springs"/>
    <s v="30127-2427"/>
    <x v="6"/>
    <n v="2111"/>
    <x v="0"/>
    <x v="51"/>
    <x v="1"/>
    <x v="0"/>
    <n v="680471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Powder Springs"/>
    <s v="COBB"/>
    <s v="GA"/>
    <s v="30127-2427"/>
    <s v="Bedford"/>
    <s v="TX"/>
    <d v="2021-04-04T00:00:00"/>
    <n v="529472"/>
    <x v="1"/>
    <s v="NA"/>
    <s v="NA"/>
  </r>
  <r>
    <x v="22347"/>
    <x v="590"/>
    <s v="GA"/>
    <s v="105 Allen Temple Ct NW"/>
    <s v="Atlanta"/>
    <s v="30311-1042"/>
    <x v="6"/>
    <n v="2199"/>
    <x v="0"/>
    <x v="51"/>
    <x v="1"/>
    <x v="9"/>
    <n v="6626718709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1"/>
    <x v="0"/>
    <s v="Atlanta"/>
    <s v="FULTON"/>
    <s v="GA"/>
    <s v="30311-1042"/>
    <s v="Bedford"/>
    <s v="TX"/>
    <d v="2021-04-04T00:00:00"/>
    <n v="529472"/>
    <x v="0"/>
    <s v="NA"/>
    <s v="NA"/>
  </r>
  <r>
    <x v="22348"/>
    <x v="195"/>
    <s v="GA"/>
    <s v="1951 Southampton Rd"/>
    <s v="Atlanta"/>
    <s v="30349-5143"/>
    <x v="4"/>
    <n v="6117"/>
    <x v="0"/>
    <x v="51"/>
    <x v="1"/>
    <x v="9"/>
    <n v="6430958709"/>
    <n v="405"/>
    <s v="PPP"/>
    <s v="Active Un-Disbursed"/>
    <x v="0"/>
    <n v="100"/>
    <n v="14582"/>
    <n v="14582"/>
    <n v="14582"/>
    <n v="529472"/>
    <s v="Capital Plus Financial, LLC"/>
    <s v="2247 Central Drive"/>
    <s v="Bedford"/>
    <s v="TX"/>
    <n v="76021"/>
    <x v="0"/>
    <x v="1"/>
    <x v="0"/>
    <s v="Atlanta"/>
    <s v="CLAYTON"/>
    <s v="GA"/>
    <s v="30349-5143"/>
    <s v="Bedford"/>
    <s v="TX"/>
    <d v="2021-04-04T00:00:00"/>
    <n v="529472"/>
    <x v="1"/>
    <s v="NA"/>
    <s v="NA"/>
  </r>
  <r>
    <x v="22349"/>
    <x v="5753"/>
    <s v="GA"/>
    <s v="282 Hollingsworth St NE N/A"/>
    <s v="Pelham"/>
    <s v="31779-1330"/>
    <x v="17"/>
    <n v="8140"/>
    <x v="0"/>
    <x v="51"/>
    <x v="22"/>
    <x v="5"/>
    <n v="6393908705"/>
    <n v="405"/>
    <s v="PPP"/>
    <s v="Active Un-Disbursed"/>
    <x v="0"/>
    <n v="100"/>
    <n v="19292"/>
    <n v="19292"/>
    <n v="19292"/>
    <n v="121536"/>
    <s v="Customers Bank"/>
    <s v="99 Bridge St"/>
    <s v="PHOENIXVILLE"/>
    <s v="PA"/>
    <s v="19460-3411"/>
    <x v="1"/>
    <x v="1"/>
    <x v="0"/>
    <s v="Pelham"/>
    <s v="MITCHELL"/>
    <s v="GA"/>
    <s v="31779-1330"/>
    <s v="PHOENIXVILLE"/>
    <s v="PA"/>
    <d v="2021-04-04T00:00:00"/>
    <n v="121536"/>
    <x v="1"/>
    <s v="NA"/>
    <s v="NA"/>
  </r>
  <r>
    <x v="22350"/>
    <x v="663"/>
    <s v="GA"/>
    <s v="64 George Lemon Dr"/>
    <s v="McDonough"/>
    <s v="30253-6760"/>
    <x v="6"/>
    <n v="2112"/>
    <x v="0"/>
    <x v="51"/>
    <x v="1"/>
    <x v="1"/>
    <n v="6625848700"/>
    <n v="405"/>
    <s v="PPP"/>
    <s v="Active Un-Disbursed"/>
    <x v="0"/>
    <n v="100"/>
    <n v="16875"/>
    <n v="16875"/>
    <n v="16875"/>
    <n v="529472"/>
    <s v="Capital Plus Financial, LLC"/>
    <s v="2247 Central Drive"/>
    <s v="Bedford"/>
    <s v="TX"/>
    <n v="76021"/>
    <x v="0"/>
    <x v="1"/>
    <x v="0"/>
    <s v="McDonough"/>
    <s v="HENRY"/>
    <s v="GA"/>
    <s v="30253-6760"/>
    <s v="Bedford"/>
    <s v="TX"/>
    <d v="2021-04-04T00:00:00"/>
    <n v="529472"/>
    <x v="0"/>
    <s v="NA"/>
    <s v="NA"/>
  </r>
  <r>
    <x v="22351"/>
    <x v="195"/>
    <s v="GA"/>
    <s v="7455 Bodnant Dr"/>
    <s v="Fairburn"/>
    <s v="30213-2496"/>
    <x v="4"/>
    <n v="6117"/>
    <x v="0"/>
    <x v="51"/>
    <x v="1"/>
    <x v="0"/>
    <n v="6746548700"/>
    <n v="405"/>
    <s v="PPP"/>
    <s v="Active Un-Disbursed"/>
    <x v="0"/>
    <n v="100"/>
    <n v="14582"/>
    <n v="14582"/>
    <n v="14582"/>
    <n v="529472"/>
    <s v="Capital Plus Financial, LLC"/>
    <s v="2247 Central Drive"/>
    <s v="Bedford"/>
    <s v="TX"/>
    <n v="76021"/>
    <x v="0"/>
    <x v="0"/>
    <x v="0"/>
    <s v="Fairburn"/>
    <s v="FULTON"/>
    <s v="GA"/>
    <s v="30213-2496"/>
    <s v="Bedford"/>
    <s v="TX"/>
    <d v="2021-04-04T00:00:00"/>
    <n v="529472"/>
    <x v="1"/>
    <s v="NA"/>
    <s v="NA"/>
  </r>
  <r>
    <x v="22352"/>
    <x v="0"/>
    <s v="GA"/>
    <s v="2383 Akers Mill Rd SE"/>
    <s v="Atlanta"/>
    <s v="30339-2503"/>
    <x v="17"/>
    <n v="8120"/>
    <x v="0"/>
    <x v="51"/>
    <x v="1"/>
    <x v="6"/>
    <n v="662335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COBB"/>
    <s v="GA"/>
    <s v="30339-2503"/>
    <s v="Bedford"/>
    <s v="TX"/>
    <d v="2021-04-04T00:00:00"/>
    <n v="529472"/>
    <x v="1"/>
    <s v="NA"/>
    <s v="NA"/>
  </r>
  <r>
    <x v="22353"/>
    <x v="0"/>
    <s v="GA"/>
    <s v="2267 Highpoint Rd"/>
    <s v="Snellville"/>
    <s v="30078-5797"/>
    <x v="1"/>
    <n v="1499"/>
    <x v="0"/>
    <x v="51"/>
    <x v="1"/>
    <x v="7"/>
    <n v="663611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nellville"/>
    <s v="GWINNETT"/>
    <s v="GA"/>
    <s v="30078-5797"/>
    <s v="Bedford"/>
    <s v="TX"/>
    <d v="2021-04-04T00:00:00"/>
    <n v="529472"/>
    <x v="1"/>
    <s v="NA"/>
    <s v="NA"/>
  </r>
  <r>
    <x v="22354"/>
    <x v="0"/>
    <s v="GA"/>
    <s v="5901 Whitesville Rd"/>
    <s v="West Point"/>
    <s v="31833-5014"/>
    <x v="13"/>
    <n v="4410"/>
    <x v="0"/>
    <x v="51"/>
    <x v="1"/>
    <x v="1"/>
    <n v="653487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West Point"/>
    <s v="TROUP"/>
    <s v="GA"/>
    <s v="31833-5014"/>
    <s v="Bedford"/>
    <s v="TX"/>
    <d v="2021-04-04T00:00:00"/>
    <n v="529472"/>
    <x v="1"/>
    <s v="NA"/>
    <s v="NA"/>
  </r>
  <r>
    <x v="22355"/>
    <x v="176"/>
    <s v="GA"/>
    <s v="4458 Yates Rd"/>
    <s v="Atlanta"/>
    <s v="30337-5210"/>
    <x v="6"/>
    <n v="2990"/>
    <x v="0"/>
    <x v="51"/>
    <x v="1"/>
    <x v="9"/>
    <n v="6615838704"/>
    <n v="405"/>
    <s v="PPP"/>
    <s v="Active Un-Disbursed"/>
    <x v="0"/>
    <n v="100"/>
    <n v="20452"/>
    <n v="20452"/>
    <n v="20452"/>
    <n v="529472"/>
    <s v="Capital Plus Financial, LLC"/>
    <s v="2247 Central Drive"/>
    <s v="Bedford"/>
    <s v="TX"/>
    <n v="76021"/>
    <x v="0"/>
    <x v="1"/>
    <x v="0"/>
    <s v="Atlanta"/>
    <s v="FULTON"/>
    <s v="GA"/>
    <s v="30337-5210"/>
    <s v="Bedford"/>
    <s v="TX"/>
    <d v="2021-04-04T00:00:00"/>
    <n v="529472"/>
    <x v="0"/>
    <s v="NA"/>
    <s v="NA"/>
  </r>
  <r>
    <x v="22356"/>
    <x v="37"/>
    <s v="GA"/>
    <s v="659 Auburn Ave NE Ste 151"/>
    <s v="Atlanta"/>
    <s v="30312-1903"/>
    <x v="12"/>
    <n v="1810"/>
    <x v="0"/>
    <x v="51"/>
    <x v="22"/>
    <x v="9"/>
    <n v="6796628709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FULTON"/>
    <s v="GA"/>
    <s v="30312-1903"/>
    <s v="PHOENIXVILLE"/>
    <s v="PA"/>
    <d v="2021-04-04T00:00:00"/>
    <n v="121536"/>
    <x v="1"/>
    <s v="NA"/>
    <s v="NA"/>
  </r>
  <r>
    <x v="22357"/>
    <x v="489"/>
    <s v="GA"/>
    <s v="75 W Keel St"/>
    <s v="Oxford"/>
    <s v="30054-4526"/>
    <x v="1"/>
    <n v="1730"/>
    <x v="0"/>
    <x v="51"/>
    <x v="1"/>
    <x v="7"/>
    <n v="6400068701"/>
    <n v="405"/>
    <s v="PPP"/>
    <s v="Active Un-Disbursed"/>
    <x v="0"/>
    <n v="100"/>
    <n v="16665"/>
    <n v="16665"/>
    <n v="16665"/>
    <n v="529472"/>
    <s v="Capital Plus Financial, LLC"/>
    <s v="2247 Central Drive"/>
    <s v="Bedford"/>
    <s v="TX"/>
    <n v="76021"/>
    <x v="1"/>
    <x v="1"/>
    <x v="0"/>
    <s v="Oxford"/>
    <s v="NEWTON"/>
    <s v="GA"/>
    <s v="30054-4526"/>
    <s v="Bedford"/>
    <s v="TX"/>
    <d v="2021-04-04T00:00:00"/>
    <n v="529472"/>
    <x v="1"/>
    <s v="NA"/>
    <s v="NA"/>
  </r>
  <r>
    <x v="22358"/>
    <x v="3322"/>
    <s v="GA"/>
    <s v="4103 Rosemont Dr Apt 3"/>
    <s v="Columbus"/>
    <s v="31904-5655"/>
    <x v="0"/>
    <n v="5120"/>
    <x v="0"/>
    <x v="51"/>
    <x v="1"/>
    <x v="1"/>
    <n v="6622238710"/>
    <n v="405"/>
    <s v="PPP"/>
    <s v="Active Un-Disbursed"/>
    <x v="0"/>
    <n v="100"/>
    <n v="20155"/>
    <n v="20155"/>
    <n v="20155"/>
    <n v="529472"/>
    <s v="Capital Plus Financial, LLC"/>
    <s v="2247 Central Drive"/>
    <s v="Bedford"/>
    <s v="TX"/>
    <n v="76021"/>
    <x v="0"/>
    <x v="0"/>
    <x v="0"/>
    <s v="Columbus"/>
    <s v="MUSCOGEE"/>
    <s v="GA"/>
    <s v="31904-5655"/>
    <s v="Bedford"/>
    <s v="TX"/>
    <d v="2021-04-04T00:00:00"/>
    <n v="529472"/>
    <x v="0"/>
    <s v="NA"/>
    <s v="NA"/>
  </r>
  <r>
    <x v="22359"/>
    <x v="0"/>
    <s v="GA"/>
    <s v="413 N 17th St"/>
    <s v="Griffin"/>
    <s v="30223-2216"/>
    <x v="6"/>
    <n v="2112"/>
    <x v="0"/>
    <x v="51"/>
    <x v="1"/>
    <x v="1"/>
    <n v="666744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Griffin"/>
    <s v="SPALDING"/>
    <s v="GA"/>
    <s v="30223-2216"/>
    <s v="Bedford"/>
    <s v="TX"/>
    <d v="2021-04-04T00:00:00"/>
    <n v="529472"/>
    <x v="0"/>
    <s v="NA"/>
    <s v="NA"/>
  </r>
  <r>
    <x v="22360"/>
    <x v="83"/>
    <s v="GA"/>
    <s v="104 Lucille Driskell Cir"/>
    <s v="Macon"/>
    <s v="31206-8713"/>
    <x v="15"/>
    <n v="1510"/>
    <x v="0"/>
    <x v="51"/>
    <x v="1"/>
    <x v="5"/>
    <n v="6446568704"/>
    <n v="405"/>
    <s v="PPP"/>
    <s v="Active Un-Disbursed"/>
    <x v="0"/>
    <n v="100"/>
    <n v="8332"/>
    <n v="8332"/>
    <n v="8332"/>
    <n v="529472"/>
    <s v="Capital Plus Financial, LLC"/>
    <s v="2247 Central Drive"/>
    <s v="Bedford"/>
    <s v="TX"/>
    <n v="76021"/>
    <x v="0"/>
    <x v="0"/>
    <x v="0"/>
    <s v="Macon"/>
    <s v="BIBB"/>
    <s v="GA"/>
    <s v="31206-8713"/>
    <s v="Bedford"/>
    <s v="TX"/>
    <d v="2021-04-04T00:00:00"/>
    <n v="529472"/>
    <x v="0"/>
    <s v="NA"/>
    <s v="NA"/>
  </r>
  <r>
    <x v="22361"/>
    <x v="0"/>
    <s v="GA"/>
    <s v="6711 Church St Apt 3C"/>
    <s v="Riverdale"/>
    <s v="30274-2236"/>
    <x v="0"/>
    <n v="3860"/>
    <x v="0"/>
    <x v="51"/>
    <x v="1"/>
    <x v="0"/>
    <n v="658314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Riverdale"/>
    <s v="CLAYTON"/>
    <s v="GA"/>
    <s v="30274-2236"/>
    <s v="Bedford"/>
    <s v="TX"/>
    <d v="2021-04-04T00:00:00"/>
    <n v="529472"/>
    <x v="0"/>
    <s v="NA"/>
    <s v="NA"/>
  </r>
  <r>
    <x v="17312"/>
    <x v="0"/>
    <s v="GA"/>
    <s v="937 Old Mill Pt Apt B"/>
    <s v="Monroe"/>
    <s v="30655-2884"/>
    <x v="3"/>
    <n v="2215"/>
    <x v="0"/>
    <x v="51"/>
    <x v="1"/>
    <x v="11"/>
    <n v="651870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Monroe"/>
    <s v="WALTON"/>
    <s v="GA"/>
    <s v="30655-2884"/>
    <s v="Bedford"/>
    <s v="TX"/>
    <d v="2021-04-04T00:00:00"/>
    <n v="529472"/>
    <x v="0"/>
    <s v="NA"/>
    <s v="NA"/>
  </r>
  <r>
    <x v="22362"/>
    <x v="590"/>
    <s v="GA"/>
    <s v="1445 Woodmont Ln NW # 1230"/>
    <s v="Atlanta"/>
    <s v="30318-2866"/>
    <x v="12"/>
    <n v="1613"/>
    <x v="0"/>
    <x v="51"/>
    <x v="1"/>
    <x v="9"/>
    <n v="6546178702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0"/>
    <x v="0"/>
    <s v="Atlanta"/>
    <s v="FULTON"/>
    <s v="GA"/>
    <s v="30318-2866"/>
    <s v="Bedford"/>
    <s v="TX"/>
    <d v="2021-04-04T00:00:00"/>
    <n v="529472"/>
    <x v="0"/>
    <s v="NA"/>
    <s v="NA"/>
  </r>
  <r>
    <x v="22363"/>
    <x v="0"/>
    <s v="GA"/>
    <s v="2825 Windy Hill Rd SE"/>
    <s v="Marietta"/>
    <s v="30067-6106"/>
    <x v="15"/>
    <n v="1510"/>
    <x v="0"/>
    <x v="51"/>
    <x v="1"/>
    <x v="2"/>
    <n v="641393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arietta"/>
    <s v="COBB"/>
    <s v="GA"/>
    <s v="30067-6106"/>
    <s v="Bedford"/>
    <s v="TX"/>
    <d v="2021-04-04T00:00:00"/>
    <n v="529472"/>
    <x v="0"/>
    <s v="NA"/>
    <s v="NA"/>
  </r>
  <r>
    <x v="22364"/>
    <x v="0"/>
    <s v="GA"/>
    <s v="253 Red Dot Rd"/>
    <s v="Baxley"/>
    <s v="31513-2442"/>
    <x v="5"/>
    <n v="5310"/>
    <x v="0"/>
    <x v="51"/>
    <x v="1"/>
    <x v="10"/>
    <n v="645816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Baxley"/>
    <s v="APPLING"/>
    <s v="GA"/>
    <s v="31513-2442"/>
    <s v="Bedford"/>
    <s v="TX"/>
    <d v="2021-04-04T00:00:00"/>
    <n v="529472"/>
    <x v="1"/>
    <s v="NA"/>
    <s v="NA"/>
  </r>
  <r>
    <x v="22365"/>
    <x v="5"/>
    <s v="GA"/>
    <s v="175 Baxter Dr Apt I4"/>
    <s v="Athens"/>
    <s v="30606-6301"/>
    <x v="9"/>
    <n v="3998"/>
    <x v="0"/>
    <x v="51"/>
    <x v="1"/>
    <x v="11"/>
    <n v="6798108710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1"/>
    <x v="0"/>
    <s v="Athens"/>
    <s v="CLARKE"/>
    <s v="GA"/>
    <s v="30606-6301"/>
    <s v="Bedford"/>
    <s v="TX"/>
    <d v="2021-04-04T00:00:00"/>
    <n v="529472"/>
    <x v="1"/>
    <s v="NA"/>
    <s v="NA"/>
  </r>
  <r>
    <x v="22366"/>
    <x v="1040"/>
    <s v="GA"/>
    <s v="901 Hall St NW Apt B"/>
    <s v="Atlanta"/>
    <s v="30318-4747"/>
    <x v="10"/>
    <n v="2110"/>
    <x v="0"/>
    <x v="51"/>
    <x v="1"/>
    <x v="9"/>
    <n v="6557138707"/>
    <n v="405"/>
    <s v="PPP"/>
    <s v="Active Un-Disbursed"/>
    <x v="0"/>
    <n v="100"/>
    <n v="20302"/>
    <n v="20302"/>
    <n v="20302"/>
    <n v="529472"/>
    <s v="Capital Plus Financial, LLC"/>
    <s v="2247 Central Drive"/>
    <s v="Bedford"/>
    <s v="TX"/>
    <n v="76021"/>
    <x v="0"/>
    <x v="1"/>
    <x v="0"/>
    <s v="Atlanta"/>
    <s v="FULTON"/>
    <s v="GA"/>
    <s v="30318-4747"/>
    <s v="Bedford"/>
    <s v="TX"/>
    <d v="2021-04-04T00:00:00"/>
    <n v="529472"/>
    <x v="0"/>
    <s v="NA"/>
    <s v="NA"/>
  </r>
  <r>
    <x v="22367"/>
    <x v="0"/>
    <s v="GA"/>
    <s v="180 Peartree Ter"/>
    <s v="Riverdale"/>
    <s v="30274-4482"/>
    <x v="6"/>
    <n v="2111"/>
    <x v="0"/>
    <x v="51"/>
    <x v="1"/>
    <x v="0"/>
    <n v="644348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Riverdale"/>
    <s v="CLAYTON"/>
    <s v="GA"/>
    <s v="30274-4482"/>
    <s v="Bedford"/>
    <s v="TX"/>
    <d v="2021-04-04T00:00:00"/>
    <n v="529472"/>
    <x v="0"/>
    <s v="NA"/>
    <s v="NA"/>
  </r>
  <r>
    <x v="22368"/>
    <x v="5754"/>
    <s v="GA"/>
    <s v="2007 Sandbrook Ct SW"/>
    <s v="Atlanta"/>
    <s v="30331-7797"/>
    <x v="13"/>
    <n v="1399"/>
    <x v="0"/>
    <x v="51"/>
    <x v="1"/>
    <x v="9"/>
    <n v="6623408704"/>
    <n v="405"/>
    <s v="PPP"/>
    <s v="Active Un-Disbursed"/>
    <x v="0"/>
    <n v="100"/>
    <n v="20605"/>
    <n v="20605"/>
    <n v="20605"/>
    <n v="529472"/>
    <s v="Capital Plus Financial, LLC"/>
    <s v="2247 Central Drive"/>
    <s v="Bedford"/>
    <s v="TX"/>
    <n v="76021"/>
    <x v="0"/>
    <x v="0"/>
    <x v="0"/>
    <s v="Atlanta"/>
    <s v="FULTON"/>
    <s v="GA"/>
    <s v="30331-7797"/>
    <s v="Bedford"/>
    <s v="TX"/>
    <d v="2021-04-04T00:00:00"/>
    <n v="529472"/>
    <x v="1"/>
    <s v="NA"/>
    <s v="NA"/>
  </r>
  <r>
    <x v="22369"/>
    <x v="0"/>
    <s v="GA"/>
    <s v="327 Ivy Chase Ln"/>
    <s v="Norcross"/>
    <s v="30092-4641"/>
    <x v="17"/>
    <n v="6120"/>
    <x v="0"/>
    <x v="51"/>
    <x v="1"/>
    <x v="3"/>
    <n v="680065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Norcross"/>
    <s v="GWINNETT"/>
    <s v="GA"/>
    <s v="30092-4641"/>
    <s v="Bedford"/>
    <s v="TX"/>
    <d v="2021-04-04T00:00:00"/>
    <n v="529472"/>
    <x v="1"/>
    <s v="NA"/>
    <s v="NA"/>
  </r>
  <r>
    <x v="22370"/>
    <x v="4825"/>
    <s v="GA"/>
    <s v="60 Ridge Pt"/>
    <s v="Stockbridge"/>
    <s v="30281-5800"/>
    <x v="6"/>
    <n v="2112"/>
    <x v="0"/>
    <x v="51"/>
    <x v="1"/>
    <x v="0"/>
    <n v="6672178703"/>
    <n v="405"/>
    <s v="PPP"/>
    <s v="Active Un-Disbursed"/>
    <x v="0"/>
    <n v="100"/>
    <n v="16530"/>
    <n v="16530"/>
    <n v="16530"/>
    <n v="529472"/>
    <s v="Capital Plus Financial, LLC"/>
    <s v="2247 Central Drive"/>
    <s v="Bedford"/>
    <s v="TX"/>
    <n v="76021"/>
    <x v="0"/>
    <x v="0"/>
    <x v="0"/>
    <s v="Stockbridge"/>
    <s v="HENRY"/>
    <s v="GA"/>
    <s v="30281-5800"/>
    <s v="Bedford"/>
    <s v="TX"/>
    <d v="2021-04-04T00:00:00"/>
    <n v="529472"/>
    <x v="0"/>
    <s v="NA"/>
    <s v="NA"/>
  </r>
  <r>
    <x v="22371"/>
    <x v="631"/>
    <s v="GA"/>
    <s v="120 Brickstone Pkwy"/>
    <s v="Covington"/>
    <s v="30016-3308"/>
    <x v="3"/>
    <n v="3112"/>
    <x v="0"/>
    <x v="51"/>
    <x v="1"/>
    <x v="7"/>
    <n v="6719558708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1"/>
    <x v="0"/>
    <x v="0"/>
    <s v="Covington"/>
    <s v="NEWTON"/>
    <s v="GA"/>
    <s v="30016-3308"/>
    <s v="Bedford"/>
    <s v="TX"/>
    <d v="2021-04-04T00:00:00"/>
    <n v="529472"/>
    <x v="0"/>
    <s v="NA"/>
    <s v="NA"/>
  </r>
  <r>
    <x v="22372"/>
    <x v="4196"/>
    <s v="GA"/>
    <s v="420 Lake Front Ct"/>
    <s v="Stockbridge"/>
    <s v="30281-6291"/>
    <x v="1"/>
    <n v="1499"/>
    <x v="0"/>
    <x v="51"/>
    <x v="1"/>
    <x v="0"/>
    <n v="6600538705"/>
    <n v="405"/>
    <s v="PPP"/>
    <s v="Active Un-Disbursed"/>
    <x v="0"/>
    <n v="100"/>
    <n v="19530"/>
    <n v="19530"/>
    <n v="19530"/>
    <n v="529472"/>
    <s v="Capital Plus Financial, LLC"/>
    <s v="2247 Central Drive"/>
    <s v="Bedford"/>
    <s v="TX"/>
    <n v="76021"/>
    <x v="0"/>
    <x v="0"/>
    <x v="0"/>
    <s v="Stockbridge"/>
    <s v="HENRY"/>
    <s v="GA"/>
    <s v="30281-6291"/>
    <s v="Bedford"/>
    <s v="TX"/>
    <d v="2021-04-04T00:00:00"/>
    <n v="529472"/>
    <x v="0"/>
    <s v="NA"/>
    <s v="NA"/>
  </r>
  <r>
    <x v="22373"/>
    <x v="118"/>
    <s v="GA"/>
    <s v="1107 George Cir"/>
    <s v="Griffin"/>
    <s v="30224-4725"/>
    <x v="4"/>
    <n v="6118"/>
    <x v="0"/>
    <x v="51"/>
    <x v="1"/>
    <x v="1"/>
    <n v="6577158710"/>
    <n v="405"/>
    <s v="PPP"/>
    <s v="Active Un-Disbursed"/>
    <x v="0"/>
    <n v="100"/>
    <n v="20687"/>
    <n v="20687"/>
    <n v="20687"/>
    <n v="529472"/>
    <s v="Capital Plus Financial, LLC"/>
    <s v="2247 Central Drive"/>
    <s v="Bedford"/>
    <s v="TX"/>
    <n v="76021"/>
    <x v="1"/>
    <x v="1"/>
    <x v="0"/>
    <s v="Griffin"/>
    <s v="SPALDING"/>
    <s v="GA"/>
    <s v="30224-4725"/>
    <s v="Bedford"/>
    <s v="TX"/>
    <d v="2021-04-04T00:00:00"/>
    <n v="529472"/>
    <x v="1"/>
    <s v="NA"/>
    <s v="NA"/>
  </r>
  <r>
    <x v="22374"/>
    <x v="1127"/>
    <s v="GA"/>
    <s v="62 Harwell Rd NW Apt K2"/>
    <s v="Atlanta"/>
    <s v="30311-1300"/>
    <x v="2"/>
    <n v="2330"/>
    <x v="0"/>
    <x v="51"/>
    <x v="1"/>
    <x v="9"/>
    <n v="6521118710"/>
    <n v="405"/>
    <s v="PPP"/>
    <s v="Active Un-Disbursed"/>
    <x v="0"/>
    <n v="100"/>
    <n v="20495"/>
    <n v="20495"/>
    <n v="20495"/>
    <n v="529472"/>
    <s v="Capital Plus Financial, LLC"/>
    <s v="2247 Central Drive"/>
    <s v="Bedford"/>
    <s v="TX"/>
    <n v="76021"/>
    <x v="0"/>
    <x v="1"/>
    <x v="0"/>
    <s v="Atlanta"/>
    <s v="FULTON"/>
    <s v="GA"/>
    <s v="30311-1300"/>
    <s v="Bedford"/>
    <s v="TX"/>
    <d v="2021-04-04T00:00:00"/>
    <n v="529472"/>
    <x v="0"/>
    <s v="NA"/>
    <s v="NA"/>
  </r>
  <r>
    <x v="22375"/>
    <x v="179"/>
    <s v="GA"/>
    <s v="3201 Downwood Cir NW Unit 2116"/>
    <s v="Atlanta"/>
    <s v="30327-1727"/>
    <x v="14"/>
    <n v="2411"/>
    <x v="0"/>
    <x v="51"/>
    <x v="1"/>
    <x v="6"/>
    <n v="6679298707"/>
    <n v="405"/>
    <s v="PPP"/>
    <s v="Active Un-Disbursed"/>
    <x v="0"/>
    <n v="100"/>
    <n v="19582"/>
    <n v="19582"/>
    <n v="19582"/>
    <n v="529472"/>
    <s v="Capital Plus Financial, LLC"/>
    <s v="2247 Central Drive"/>
    <s v="Bedford"/>
    <s v="TX"/>
    <n v="76021"/>
    <x v="0"/>
    <x v="0"/>
    <x v="0"/>
    <s v="Atlanta"/>
    <s v="FULTON"/>
    <s v="GA"/>
    <s v="30327-1727"/>
    <s v="Bedford"/>
    <s v="TX"/>
    <d v="2021-04-04T00:00:00"/>
    <n v="529472"/>
    <x v="1"/>
    <s v="NA"/>
    <s v="NA"/>
  </r>
  <r>
    <x v="22376"/>
    <x v="0"/>
    <s v="GA"/>
    <s v="1507 Springbrook Trl SE"/>
    <s v="Smyrna"/>
    <s v="30082-3178"/>
    <x v="6"/>
    <n v="2990"/>
    <x v="0"/>
    <x v="51"/>
    <x v="1"/>
    <x v="0"/>
    <n v="647980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myrna"/>
    <s v="COBB"/>
    <s v="GA"/>
    <s v="30082-3178"/>
    <s v="Bedford"/>
    <s v="TX"/>
    <d v="2021-04-04T00:00:00"/>
    <n v="529472"/>
    <x v="1"/>
    <s v="NA"/>
    <s v="NA"/>
  </r>
  <r>
    <x v="22377"/>
    <x v="0"/>
    <s v="GA"/>
    <s v="2731 Ivanhoe Ln SE"/>
    <s v="Smyrna"/>
    <s v="30082-2036"/>
    <x v="17"/>
    <n v="8120"/>
    <x v="0"/>
    <x v="51"/>
    <x v="1"/>
    <x v="0"/>
    <n v="678438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Smyrna"/>
    <s v="COBB"/>
    <s v="GA"/>
    <s v="30082-2036"/>
    <s v="Bedford"/>
    <s v="TX"/>
    <d v="2021-04-04T00:00:00"/>
    <n v="529472"/>
    <x v="1"/>
    <s v="NA"/>
    <s v="NA"/>
  </r>
  <r>
    <x v="22378"/>
    <x v="340"/>
    <s v="GA"/>
    <s v="309 Woodbridge cir"/>
    <s v="Athens"/>
    <n v="30601"/>
    <x v="6"/>
    <n v="1192"/>
    <x v="0"/>
    <x v="51"/>
    <x v="1"/>
    <x v="11"/>
    <n v="6763928709"/>
    <n v="405"/>
    <s v="PPP"/>
    <s v="Active Un-Disbursed"/>
    <x v="0"/>
    <n v="100"/>
    <n v="10832"/>
    <n v="10832"/>
    <n v="10832"/>
    <n v="529472"/>
    <s v="Capital Plus Financial, LLC"/>
    <s v="2247 Central Drive"/>
    <s v="Bedford"/>
    <s v="TX"/>
    <n v="76021"/>
    <x v="0"/>
    <x v="0"/>
    <x v="0"/>
    <s v="Athens"/>
    <s v="CLARKE"/>
    <s v="GA"/>
    <n v="30601"/>
    <s v="Bedford"/>
    <s v="TX"/>
    <d v="2021-04-04T00:00:00"/>
    <n v="529472"/>
    <x v="0"/>
    <s v="NA"/>
    <s v="NA"/>
  </r>
  <r>
    <x v="22379"/>
    <x v="0"/>
    <s v="GA"/>
    <s v="1740 Century Cir NE"/>
    <s v="Atlanta"/>
    <s v="30345-3008"/>
    <x v="11"/>
    <n v="3999"/>
    <x v="0"/>
    <x v="51"/>
    <x v="1"/>
    <x v="2"/>
    <n v="670746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DEKALB"/>
    <s v="GA"/>
    <s v="30345-3008"/>
    <s v="Bedford"/>
    <s v="TX"/>
    <d v="2021-04-04T00:00:00"/>
    <n v="529472"/>
    <x v="1"/>
    <s v="NA"/>
    <s v="NA"/>
  </r>
  <r>
    <x v="3125"/>
    <x v="0"/>
    <s v="GA"/>
    <s v="843 Meriwether St"/>
    <s v="Griffin"/>
    <s v="30224-4142"/>
    <x v="6"/>
    <n v="2111"/>
    <x v="0"/>
    <x v="51"/>
    <x v="1"/>
    <x v="1"/>
    <n v="644284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Griffin"/>
    <s v="SPALDING"/>
    <s v="GA"/>
    <s v="30224-4142"/>
    <s v="Bedford"/>
    <s v="TX"/>
    <d v="2021-04-04T00:00:00"/>
    <n v="529472"/>
    <x v="1"/>
    <s v="NA"/>
    <s v="NA"/>
  </r>
  <r>
    <x v="22380"/>
    <x v="675"/>
    <s v="GA"/>
    <s v="3449 Valley Brook Pl"/>
    <s v="Decatur"/>
    <s v="30033-4455"/>
    <x v="6"/>
    <n v="2112"/>
    <x v="0"/>
    <x v="51"/>
    <x v="1"/>
    <x v="7"/>
    <n v="6394788708"/>
    <n v="405"/>
    <s v="PPP"/>
    <s v="Active Un-Disbursed"/>
    <x v="0"/>
    <n v="100"/>
    <n v="20492"/>
    <n v="20492"/>
    <n v="20492"/>
    <n v="529472"/>
    <s v="Capital Plus Financial, LLC"/>
    <s v="2247 Central Drive"/>
    <s v="Bedford"/>
    <s v="TX"/>
    <n v="76021"/>
    <x v="0"/>
    <x v="1"/>
    <x v="0"/>
    <s v="Decatur"/>
    <s v="DEKALB"/>
    <s v="GA"/>
    <s v="30033-4455"/>
    <s v="Bedford"/>
    <s v="TX"/>
    <d v="2021-04-04T00:00:00"/>
    <n v="529472"/>
    <x v="1"/>
    <s v="NA"/>
    <s v="NA"/>
  </r>
  <r>
    <x v="22381"/>
    <x v="0"/>
    <s v="GA"/>
    <s v="123 Ivey Lake Pkwy"/>
    <s v="Temple"/>
    <s v="30179-3877"/>
    <x v="18"/>
    <n v="1710"/>
    <x v="0"/>
    <x v="51"/>
    <x v="1"/>
    <x v="1"/>
    <n v="643689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Temple"/>
    <s v="CARROLL"/>
    <s v="GA"/>
    <s v="30179-3877"/>
    <s v="Bedford"/>
    <s v="TX"/>
    <d v="2021-04-04T00:00:00"/>
    <n v="529472"/>
    <x v="0"/>
    <s v="NA"/>
    <s v="NA"/>
  </r>
  <r>
    <x v="22382"/>
    <x v="0"/>
    <s v="GA"/>
    <s v="17 Ivy Ln"/>
    <s v="Eastman"/>
    <s v="31023-8801"/>
    <x v="10"/>
    <n v="2210"/>
    <x v="0"/>
    <x v="51"/>
    <x v="1"/>
    <x v="13"/>
    <n v="679029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Eastman"/>
    <s v="DODGE"/>
    <s v="GA"/>
    <s v="31023-8801"/>
    <s v="Bedford"/>
    <s v="TX"/>
    <d v="2021-04-04T00:00:00"/>
    <n v="529472"/>
    <x v="1"/>
    <s v="NA"/>
    <s v="NA"/>
  </r>
  <r>
    <x v="22383"/>
    <x v="0"/>
    <s v="GA"/>
    <s v="1100 W College Ext Apt I1"/>
    <s v="Griffin"/>
    <s v="30224-4051"/>
    <x v="6"/>
    <n v="2112"/>
    <x v="0"/>
    <x v="51"/>
    <x v="1"/>
    <x v="1"/>
    <n v="676397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Griffin"/>
    <s v="SPALDING"/>
    <s v="GA"/>
    <s v="30224-4051"/>
    <s v="Bedford"/>
    <s v="TX"/>
    <d v="2021-04-04T00:00:00"/>
    <n v="529472"/>
    <x v="1"/>
    <s v="NA"/>
    <s v="NA"/>
  </r>
  <r>
    <x v="22384"/>
    <x v="804"/>
    <s v="GA"/>
    <s v="1130 Lewis Seab Rd"/>
    <s v="Baxley"/>
    <s v="31513-7333"/>
    <x v="5"/>
    <n v="8999"/>
    <x v="0"/>
    <x v="51"/>
    <x v="1"/>
    <x v="10"/>
    <n v="6719568700"/>
    <n v="405"/>
    <s v="PPP"/>
    <s v="Active Un-Disbursed"/>
    <x v="0"/>
    <n v="100"/>
    <n v="6665"/>
    <n v="6665"/>
    <n v="6665"/>
    <n v="529472"/>
    <s v="Capital Plus Financial, LLC"/>
    <s v="2247 Central Drive"/>
    <s v="Bedford"/>
    <s v="TX"/>
    <n v="76021"/>
    <x v="1"/>
    <x v="0"/>
    <x v="0"/>
    <s v="Baxley"/>
    <s v="APPLING"/>
    <s v="GA"/>
    <s v="31513-7333"/>
    <s v="Bedford"/>
    <s v="TX"/>
    <d v="2021-04-04T00:00:00"/>
    <n v="529472"/>
    <x v="1"/>
    <s v="NA"/>
    <s v="NA"/>
  </r>
  <r>
    <x v="22385"/>
    <x v="0"/>
    <s v="GA"/>
    <s v="4129 Belvedere Sq Apt A"/>
    <s v="Decatur"/>
    <s v="30035-1304"/>
    <x v="5"/>
    <n v="4230"/>
    <x v="0"/>
    <x v="51"/>
    <x v="1"/>
    <x v="7"/>
    <n v="668468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Decatur"/>
    <s v="DEKALB"/>
    <s v="GA"/>
    <s v="30035-1304"/>
    <s v="Bedford"/>
    <s v="TX"/>
    <d v="2021-04-04T00:00:00"/>
    <n v="529472"/>
    <x v="0"/>
    <s v="NA"/>
    <s v="NA"/>
  </r>
  <r>
    <x v="22386"/>
    <x v="85"/>
    <s v="GA"/>
    <s v="532 Jefferson Dr"/>
    <s v="Atlanta"/>
    <s v="30350-7109"/>
    <x v="11"/>
    <n v="3991"/>
    <x v="0"/>
    <x v="51"/>
    <x v="1"/>
    <x v="2"/>
    <n v="6487058700"/>
    <n v="405"/>
    <s v="PPP"/>
    <s v="Active Un-Disbursed"/>
    <x v="0"/>
    <n v="100"/>
    <n v="20625"/>
    <n v="20625"/>
    <n v="20625"/>
    <n v="529472"/>
    <s v="Capital Plus Financial, LLC"/>
    <s v="2247 Central Drive"/>
    <s v="Bedford"/>
    <s v="TX"/>
    <n v="76021"/>
    <x v="0"/>
    <x v="0"/>
    <x v="0"/>
    <s v="Atlanta"/>
    <s v="FULTON"/>
    <s v="GA"/>
    <s v="30350-7109"/>
    <s v="Bedford"/>
    <s v="TX"/>
    <d v="2021-04-04T00:00:00"/>
    <n v="529472"/>
    <x v="1"/>
    <s v="NA"/>
    <s v="NA"/>
  </r>
  <r>
    <x v="22387"/>
    <x v="663"/>
    <s v="GA"/>
    <s v="615 Northside Dr Apt 8A"/>
    <s v="Griffin"/>
    <s v="30223-1433"/>
    <x v="6"/>
    <n v="2112"/>
    <x v="0"/>
    <x v="51"/>
    <x v="1"/>
    <x v="1"/>
    <n v="6599108707"/>
    <n v="405"/>
    <s v="PPP"/>
    <s v="Active Un-Disbursed"/>
    <x v="0"/>
    <n v="100"/>
    <n v="16875"/>
    <n v="16875"/>
    <n v="16875"/>
    <n v="529472"/>
    <s v="Capital Plus Financial, LLC"/>
    <s v="2247 Central Drive"/>
    <s v="Bedford"/>
    <s v="TX"/>
    <n v="76021"/>
    <x v="1"/>
    <x v="1"/>
    <x v="0"/>
    <s v="Griffin"/>
    <s v="SPALDING"/>
    <s v="GA"/>
    <s v="30223-1433"/>
    <s v="Bedford"/>
    <s v="TX"/>
    <d v="2021-04-04T00:00:00"/>
    <n v="529472"/>
    <x v="0"/>
    <s v="NA"/>
    <s v="NA"/>
  </r>
  <r>
    <x v="22388"/>
    <x v="0"/>
    <s v="GA"/>
    <s v="6322 Hunter Rd"/>
    <s v="Columbus"/>
    <s v="31907-4400"/>
    <x v="10"/>
    <n v="2210"/>
    <x v="0"/>
    <x v="51"/>
    <x v="1"/>
    <x v="5"/>
    <n v="638000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lumbus"/>
    <s v="MUSCOGEE"/>
    <s v="GA"/>
    <s v="31907-4400"/>
    <s v="Bedford"/>
    <s v="TX"/>
    <d v="2021-04-04T00:00:00"/>
    <n v="529472"/>
    <x v="1"/>
    <s v="NA"/>
    <s v="NA"/>
  </r>
  <r>
    <x v="22389"/>
    <x v="0"/>
    <s v="GA"/>
    <s v="1065 Seaboard Ave NE"/>
    <s v="Atlanta"/>
    <s v="30307-2629"/>
    <x v="17"/>
    <n v="8120"/>
    <x v="0"/>
    <x v="51"/>
    <x v="1"/>
    <x v="9"/>
    <n v="681214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07-2629"/>
    <s v="Bedford"/>
    <s v="TX"/>
    <d v="2021-04-04T00:00:00"/>
    <n v="529472"/>
    <x v="1"/>
    <s v="NA"/>
    <s v="NA"/>
  </r>
  <r>
    <x v="22390"/>
    <x v="636"/>
    <s v="GA"/>
    <s v="6863 Cavalier Ct"/>
    <s v="Stone Mountain"/>
    <s v="30087-6332"/>
    <x v="17"/>
    <n v="8110"/>
    <x v="0"/>
    <x v="51"/>
    <x v="1"/>
    <x v="7"/>
    <n v="6686618705"/>
    <n v="405"/>
    <s v="PPP"/>
    <s v="Active Un-Disbursed"/>
    <x v="0"/>
    <n v="100"/>
    <n v="17707"/>
    <n v="17707"/>
    <n v="17707"/>
    <n v="529472"/>
    <s v="Capital Plus Financial, LLC"/>
    <s v="2247 Central Drive"/>
    <s v="Bedford"/>
    <s v="TX"/>
    <n v="76021"/>
    <x v="0"/>
    <x v="0"/>
    <x v="0"/>
    <s v="Stone Mountain"/>
    <s v="DEKALB"/>
    <s v="GA"/>
    <s v="30087-6332"/>
    <s v="Bedford"/>
    <s v="TX"/>
    <d v="2021-04-04T00:00:00"/>
    <n v="529472"/>
    <x v="1"/>
    <s v="NA"/>
    <s v="NA"/>
  </r>
  <r>
    <x v="659"/>
    <x v="4770"/>
    <s v="GA"/>
    <s v="360 Mica Trl N/A"/>
    <s v="Riverdale"/>
    <s v="30296-6006"/>
    <x v="2"/>
    <n v="2310"/>
    <x v="0"/>
    <x v="51"/>
    <x v="22"/>
    <x v="0"/>
    <n v="6703388700"/>
    <n v="405"/>
    <s v="PPP"/>
    <s v="Active Un-Disbursed"/>
    <x v="0"/>
    <n v="100"/>
    <n v="20062"/>
    <n v="20062"/>
    <n v="20062"/>
    <n v="121536"/>
    <s v="Customers Bank"/>
    <s v="99 Bridge St"/>
    <s v="PHOENIXVILLE"/>
    <s v="PA"/>
    <s v="19460-3411"/>
    <x v="0"/>
    <x v="0"/>
    <x v="0"/>
    <s v="Riverdale"/>
    <s v="FULTON"/>
    <s v="GA"/>
    <s v="30296-6006"/>
    <s v="PHOENIXVILLE"/>
    <s v="PA"/>
    <d v="2021-04-04T00:00:00"/>
    <n v="121536"/>
    <x v="1"/>
    <s v="NA"/>
    <s v="NA"/>
  </r>
  <r>
    <x v="22391"/>
    <x v="0"/>
    <s v="GA"/>
    <s v="701 Highland Ave NE Apt 2114"/>
    <s v="Atlanta"/>
    <s v="30312-1487"/>
    <x v="4"/>
    <n v="6118"/>
    <x v="0"/>
    <x v="51"/>
    <x v="1"/>
    <x v="9"/>
    <n v="652509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12-1487"/>
    <s v="Bedford"/>
    <s v="TX"/>
    <d v="2021-04-04T00:00:00"/>
    <n v="529472"/>
    <x v="1"/>
    <s v="NA"/>
    <s v="NA"/>
  </r>
  <r>
    <x v="22392"/>
    <x v="0"/>
    <s v="GA"/>
    <s v="6083 Trotters Cir"/>
    <s v="Fairburn"/>
    <s v="30213-4722"/>
    <x v="6"/>
    <n v="2112"/>
    <x v="0"/>
    <x v="51"/>
    <x v="1"/>
    <x v="0"/>
    <n v="680059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Fairburn"/>
    <s v="FULTON"/>
    <s v="GA"/>
    <s v="30213-4722"/>
    <s v="Bedford"/>
    <s v="TX"/>
    <d v="2021-04-04T00:00:00"/>
    <n v="529472"/>
    <x v="1"/>
    <s v="NA"/>
    <s v="NA"/>
  </r>
  <r>
    <x v="22393"/>
    <x v="42"/>
    <s v="GA"/>
    <s v="2487 Hewatt Rd"/>
    <s v="Snellville"/>
    <s v="30039-4009"/>
    <x v="6"/>
    <n v="2112"/>
    <x v="0"/>
    <x v="51"/>
    <x v="1"/>
    <x v="7"/>
    <n v="6682208703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Snellville"/>
    <s v="GWINNETT"/>
    <s v="GA"/>
    <s v="30039-4009"/>
    <s v="Bedford"/>
    <s v="TX"/>
    <d v="2021-04-04T00:00:00"/>
    <n v="529472"/>
    <x v="1"/>
    <s v="NA"/>
    <s v="NA"/>
  </r>
  <r>
    <x v="22394"/>
    <x v="5755"/>
    <s v="GA"/>
    <s v="3667 Madison St"/>
    <s v="College Park"/>
    <s v="30337-2909"/>
    <x v="7"/>
    <n v="2240"/>
    <x v="24"/>
    <x v="51"/>
    <x v="33"/>
    <x v="9"/>
    <n v="6632188701"/>
    <n v="405"/>
    <s v="PPS"/>
    <s v="Active Un-Disbursed"/>
    <x v="0"/>
    <n v="100"/>
    <n v="11895"/>
    <n v="11895"/>
    <n v="11895"/>
    <n v="529471"/>
    <s v="Itria Ventures LLC"/>
    <s v="One Penn Plaza, Suite 4530"/>
    <s v="New York"/>
    <s v="NY"/>
    <n v="10119"/>
    <x v="0"/>
    <x v="0"/>
    <x v="0"/>
    <s v="College Park"/>
    <s v="FULTON"/>
    <s v="GA"/>
    <s v="30337-2909"/>
    <s v="New York"/>
    <s v="NY"/>
    <d v="2021-04-04T00:00:00"/>
    <n v="529471"/>
    <x v="0"/>
    <s v="NA"/>
    <s v="NA"/>
  </r>
  <r>
    <x v="22395"/>
    <x v="0"/>
    <s v="GA"/>
    <s v="1469 Highway 42 N"/>
    <s v="Jackson"/>
    <s v="30233-4508"/>
    <x v="6"/>
    <n v="2112"/>
    <x v="0"/>
    <x v="51"/>
    <x v="1"/>
    <x v="11"/>
    <n v="665439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Jackson"/>
    <s v="BUTTS"/>
    <s v="GA"/>
    <s v="30233-4508"/>
    <s v="Bedford"/>
    <s v="TX"/>
    <d v="2021-04-04T00:00:00"/>
    <n v="529472"/>
    <x v="0"/>
    <s v="NA"/>
    <s v="NA"/>
  </r>
  <r>
    <x v="22396"/>
    <x v="657"/>
    <s v="GA"/>
    <s v="223 Parkview Homes Ext"/>
    <s v="Athens"/>
    <s v="30605-1170"/>
    <x v="6"/>
    <n v="1192"/>
    <x v="0"/>
    <x v="51"/>
    <x v="1"/>
    <x v="11"/>
    <n v="6569738707"/>
    <n v="405"/>
    <s v="PPP"/>
    <s v="Active Un-Disbursed"/>
    <x v="0"/>
    <n v="100"/>
    <n v="12770"/>
    <n v="12770"/>
    <n v="12770"/>
    <n v="529472"/>
    <s v="Capital Plus Financial, LLC"/>
    <s v="2247 Central Drive"/>
    <s v="Bedford"/>
    <s v="TX"/>
    <n v="76021"/>
    <x v="0"/>
    <x v="0"/>
    <x v="0"/>
    <s v="Athens"/>
    <s v="CLARKE"/>
    <s v="GA"/>
    <s v="30605-1170"/>
    <s v="Bedford"/>
    <s v="TX"/>
    <d v="2021-04-04T00:00:00"/>
    <n v="529472"/>
    <x v="1"/>
    <s v="NA"/>
    <s v="NA"/>
  </r>
  <r>
    <x v="22397"/>
    <x v="0"/>
    <s v="GA"/>
    <s v="665 Old Mountain Rd NW"/>
    <s v="Kennesaw"/>
    <s v="30152-3840"/>
    <x v="17"/>
    <n v="8120"/>
    <x v="0"/>
    <x v="51"/>
    <x v="1"/>
    <x v="6"/>
    <n v="665153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Kennesaw"/>
    <s v="COBB"/>
    <s v="GA"/>
    <s v="30152-3840"/>
    <s v="Bedford"/>
    <s v="TX"/>
    <d v="2021-04-04T00:00:00"/>
    <n v="529472"/>
    <x v="1"/>
    <s v="NA"/>
    <s v="NA"/>
  </r>
  <r>
    <x v="22398"/>
    <x v="5756"/>
    <s v="GA"/>
    <s v="486 Crabapple Pl"/>
    <s v="Macon"/>
    <s v="31217-5557"/>
    <x v="1"/>
    <n v="1720"/>
    <x v="0"/>
    <x v="51"/>
    <x v="42"/>
    <x v="13"/>
    <n v="6386828707"/>
    <n v="405"/>
    <s v="PPP"/>
    <s v="Exemption 4"/>
    <x v="0"/>
    <n v="100"/>
    <n v="20394.77"/>
    <n v="20394.77"/>
    <n v="0"/>
    <n v="530223"/>
    <s v="American Lending Center"/>
    <s v="1 World Trade Center, Suite 1130"/>
    <s v="Long Beach"/>
    <s v="CA"/>
    <n v="90831"/>
    <x v="0"/>
    <x v="0"/>
    <x v="0"/>
    <s v="Macon"/>
    <s v="BIBB"/>
    <s v="GA"/>
    <s v="31217-5557"/>
    <s v="Long Beach"/>
    <s v="CA"/>
    <s v="NA"/>
    <n v="530223"/>
    <x v="1"/>
    <s v="NA"/>
    <s v="NA"/>
  </r>
  <r>
    <x v="22399"/>
    <x v="5757"/>
    <s v="GA"/>
    <s v="1435 GA 221 S"/>
    <s v="NAYLOR"/>
    <n v="31641"/>
    <x v="17"/>
    <n v="8150"/>
    <x v="10"/>
    <x v="51"/>
    <x v="33"/>
    <x v="8"/>
    <n v="6444148703"/>
    <n v="405"/>
    <s v="PPS"/>
    <s v="Active Un-Disbursed"/>
    <x v="0"/>
    <n v="100"/>
    <n v="23957"/>
    <n v="23957"/>
    <n v="23957"/>
    <n v="529471"/>
    <s v="Itria Ventures LLC"/>
    <s v="One Penn Plaza, Suite 4530"/>
    <s v="New York"/>
    <s v="NY"/>
    <n v="10119"/>
    <x v="0"/>
    <x v="1"/>
    <x v="0"/>
    <s v="NAYLOR"/>
    <s v="LOWNDES"/>
    <s v="GA"/>
    <n v="31641"/>
    <s v="New York"/>
    <s v="NY"/>
    <d v="2021-04-04T00:00:00"/>
    <n v="529471"/>
    <x v="1"/>
    <s v="NA"/>
    <s v="NA"/>
  </r>
  <r>
    <x v="22400"/>
    <x v="0"/>
    <s v="GA"/>
    <s v="3204 Diamond Blf"/>
    <s v="Union City"/>
    <s v="30291-6048"/>
    <x v="1"/>
    <n v="1730"/>
    <x v="0"/>
    <x v="51"/>
    <x v="1"/>
    <x v="0"/>
    <n v="641540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Union City"/>
    <s v="FULTON"/>
    <s v="GA"/>
    <s v="30291-6048"/>
    <s v="Bedford"/>
    <s v="TX"/>
    <d v="2021-04-04T00:00:00"/>
    <n v="529472"/>
    <x v="0"/>
    <s v="NA"/>
    <s v="NA"/>
  </r>
  <r>
    <x v="22401"/>
    <x v="0"/>
    <s v="GA"/>
    <s v="2500 Shallowford Rd NE Apt 2208"/>
    <s v="Atlanta"/>
    <s v="30345-1218"/>
    <x v="6"/>
    <n v="1212"/>
    <x v="0"/>
    <x v="51"/>
    <x v="1"/>
    <x v="2"/>
    <n v="640735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DEKALB"/>
    <s v="GA"/>
    <s v="30345-1218"/>
    <s v="Bedford"/>
    <s v="TX"/>
    <d v="2021-04-04T00:00:00"/>
    <n v="529472"/>
    <x v="1"/>
    <s v="NA"/>
    <s v="NA"/>
  </r>
  <r>
    <x v="22402"/>
    <x v="0"/>
    <s v="GA"/>
    <s v="6406 Dodgen Rd SW"/>
    <s v="Mableton"/>
    <s v="30126-4404"/>
    <x v="11"/>
    <n v="2220"/>
    <x v="0"/>
    <x v="51"/>
    <x v="1"/>
    <x v="0"/>
    <n v="681097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ableton"/>
    <s v="COBB"/>
    <s v="GA"/>
    <s v="30126-4404"/>
    <s v="Bedford"/>
    <s v="TX"/>
    <d v="2021-04-04T00:00:00"/>
    <n v="529472"/>
    <x v="1"/>
    <s v="NA"/>
    <s v="NA"/>
  </r>
  <r>
    <x v="22403"/>
    <x v="854"/>
    <s v="GA"/>
    <s v="308 Cunningham Ave"/>
    <s v="Thomaston"/>
    <s v="30286-3747"/>
    <x v="5"/>
    <n v="5310"/>
    <x v="0"/>
    <x v="51"/>
    <x v="1"/>
    <x v="1"/>
    <n v="6733538709"/>
    <n v="405"/>
    <s v="PPP"/>
    <s v="Active Un-Disbursed"/>
    <x v="0"/>
    <n v="100"/>
    <n v="20532"/>
    <n v="20532"/>
    <n v="20532"/>
    <n v="529472"/>
    <s v="Capital Plus Financial, LLC"/>
    <s v="2247 Central Drive"/>
    <s v="Bedford"/>
    <s v="TX"/>
    <n v="76021"/>
    <x v="1"/>
    <x v="1"/>
    <x v="0"/>
    <s v="Thomaston"/>
    <s v="UPSON"/>
    <s v="GA"/>
    <s v="30286-3747"/>
    <s v="Bedford"/>
    <s v="TX"/>
    <d v="2021-04-04T00:00:00"/>
    <n v="529472"/>
    <x v="1"/>
    <s v="NA"/>
    <s v="NA"/>
  </r>
  <r>
    <x v="22404"/>
    <x v="657"/>
    <s v="GA"/>
    <s v="1218 Claywill Cir"/>
    <s v="Monroe"/>
    <s v="30655-5214"/>
    <x v="6"/>
    <n v="2111"/>
    <x v="0"/>
    <x v="51"/>
    <x v="1"/>
    <x v="11"/>
    <n v="6464138708"/>
    <n v="405"/>
    <s v="PPP"/>
    <s v="Active Un-Disbursed"/>
    <x v="0"/>
    <n v="100"/>
    <n v="12770"/>
    <n v="12770"/>
    <n v="12770"/>
    <n v="529472"/>
    <s v="Capital Plus Financial, LLC"/>
    <s v="2247 Central Drive"/>
    <s v="Bedford"/>
    <s v="TX"/>
    <n v="76021"/>
    <x v="1"/>
    <x v="1"/>
    <x v="0"/>
    <s v="Monroe"/>
    <s v="WALTON"/>
    <s v="GA"/>
    <s v="30655-5214"/>
    <s v="Bedford"/>
    <s v="TX"/>
    <d v="2021-04-04T00:00:00"/>
    <n v="529472"/>
    <x v="0"/>
    <s v="NA"/>
    <s v="NA"/>
  </r>
  <r>
    <x v="22405"/>
    <x v="179"/>
    <s v="GA"/>
    <s v="40 Copeland Cir"/>
    <s v="Covington"/>
    <s v="30016-6685"/>
    <x v="11"/>
    <n v="2310"/>
    <x v="0"/>
    <x v="51"/>
    <x v="1"/>
    <x v="7"/>
    <n v="6504388708"/>
    <n v="405"/>
    <s v="PPP"/>
    <s v="Active Un-Disbursed"/>
    <x v="0"/>
    <n v="100"/>
    <n v="19582"/>
    <n v="19582"/>
    <n v="19582"/>
    <n v="529472"/>
    <s v="Capital Plus Financial, LLC"/>
    <s v="2247 Central Drive"/>
    <s v="Bedford"/>
    <s v="TX"/>
    <n v="76021"/>
    <x v="1"/>
    <x v="0"/>
    <x v="0"/>
    <s v="Covington"/>
    <s v="NEWTON"/>
    <s v="GA"/>
    <s v="30016-6685"/>
    <s v="Bedford"/>
    <s v="TX"/>
    <d v="2021-04-04T00:00:00"/>
    <n v="529472"/>
    <x v="0"/>
    <s v="NA"/>
    <s v="NA"/>
  </r>
  <r>
    <x v="22406"/>
    <x v="5"/>
    <s v="GA"/>
    <s v="911 Tamarron Pkwy SE"/>
    <s v="Atlanta"/>
    <s v="30339-6707"/>
    <x v="6"/>
    <n v="2112"/>
    <x v="0"/>
    <x v="51"/>
    <x v="1"/>
    <x v="6"/>
    <n v="6806818701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0"/>
    <x v="0"/>
    <s v="Atlanta"/>
    <s v="COBB"/>
    <s v="GA"/>
    <s v="30339-6707"/>
    <s v="Bedford"/>
    <s v="TX"/>
    <d v="2021-04-04T00:00:00"/>
    <n v="529472"/>
    <x v="1"/>
    <s v="NA"/>
    <s v="NA"/>
  </r>
  <r>
    <x v="22407"/>
    <x v="37"/>
    <s v="GA"/>
    <s v="1643 Fieldgreen Overlook N/A"/>
    <s v="Stone Mountain"/>
    <s v="30088-3112"/>
    <x v="11"/>
    <n v="4291"/>
    <x v="0"/>
    <x v="51"/>
    <x v="22"/>
    <x v="7"/>
    <n v="638278870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tone Mountain"/>
    <s v="DEKALB"/>
    <s v="GA"/>
    <s v="30088-3112"/>
    <s v="PHOENIXVILLE"/>
    <s v="PA"/>
    <d v="2021-04-04T00:00:00"/>
    <n v="121536"/>
    <x v="0"/>
    <s v="NA"/>
    <s v="NA"/>
  </r>
  <r>
    <x v="22408"/>
    <x v="0"/>
    <s v="GA"/>
    <s v="3317 Rosebud Rd"/>
    <s v="Loganville"/>
    <s v="30052-8965"/>
    <x v="6"/>
    <n v="2111"/>
    <x v="0"/>
    <x v="51"/>
    <x v="1"/>
    <x v="7"/>
    <n v="652951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oganville"/>
    <s v="GWINNETT"/>
    <s v="GA"/>
    <s v="30052-8965"/>
    <s v="Bedford"/>
    <s v="TX"/>
    <d v="2021-04-04T00:00:00"/>
    <n v="529472"/>
    <x v="1"/>
    <s v="NA"/>
    <s v="NA"/>
  </r>
  <r>
    <x v="22409"/>
    <x v="0"/>
    <s v="GA"/>
    <s v="6804 Creekwood Dr"/>
    <s v="Douglasville"/>
    <s v="30135-1672"/>
    <x v="4"/>
    <n v="6117"/>
    <x v="0"/>
    <x v="51"/>
    <x v="1"/>
    <x v="0"/>
    <n v="673962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ouglasville"/>
    <s v="DOUGLAS"/>
    <s v="GA"/>
    <s v="30135-1672"/>
    <s v="Bedford"/>
    <s v="TX"/>
    <d v="2021-04-04T00:00:00"/>
    <n v="529472"/>
    <x v="1"/>
    <s v="NA"/>
    <s v="NA"/>
  </r>
  <r>
    <x v="22410"/>
    <x v="5"/>
    <s v="GA"/>
    <s v="1925 Waycrest Dr SW Apt 3401"/>
    <s v="Atlanta"/>
    <s v="30331-8651"/>
    <x v="6"/>
    <n v="2112"/>
    <x v="0"/>
    <x v="51"/>
    <x v="1"/>
    <x v="9"/>
    <n v="6781118706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0"/>
    <x v="0"/>
    <s v="Atlanta"/>
    <s v="FULTON"/>
    <s v="GA"/>
    <s v="30331-8651"/>
    <s v="Bedford"/>
    <s v="TX"/>
    <d v="2021-04-04T00:00:00"/>
    <n v="529472"/>
    <x v="1"/>
    <s v="NA"/>
    <s v="NA"/>
  </r>
  <r>
    <x v="22411"/>
    <x v="0"/>
    <s v="GA"/>
    <s v="1693 Lisbon Dr SW"/>
    <s v="Atlanta"/>
    <s v="30310-4730"/>
    <x v="6"/>
    <n v="2112"/>
    <x v="0"/>
    <x v="51"/>
    <x v="1"/>
    <x v="9"/>
    <n v="665060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10-4730"/>
    <s v="Bedford"/>
    <s v="TX"/>
    <d v="2021-04-04T00:00:00"/>
    <n v="529472"/>
    <x v="0"/>
    <s v="NA"/>
    <s v="NA"/>
  </r>
  <r>
    <x v="22412"/>
    <x v="185"/>
    <s v="GA"/>
    <s v="7 Shepherd Ct Apt A"/>
    <s v="Columbus"/>
    <s v="31906-4038"/>
    <x v="6"/>
    <n v="2112"/>
    <x v="0"/>
    <x v="51"/>
    <x v="1"/>
    <x v="5"/>
    <n v="6569348708"/>
    <n v="405"/>
    <s v="PPP"/>
    <s v="Active Un-Disbursed"/>
    <x v="0"/>
    <n v="100"/>
    <n v="14375"/>
    <n v="14375"/>
    <n v="14375"/>
    <n v="529472"/>
    <s v="Capital Plus Financial, LLC"/>
    <s v="2247 Central Drive"/>
    <s v="Bedford"/>
    <s v="TX"/>
    <n v="76021"/>
    <x v="0"/>
    <x v="1"/>
    <x v="0"/>
    <s v="Columbus"/>
    <s v="MUSCOGEE"/>
    <s v="GA"/>
    <s v="31906-4038"/>
    <s v="Bedford"/>
    <s v="TX"/>
    <d v="2021-04-04T00:00:00"/>
    <n v="529472"/>
    <x v="0"/>
    <s v="NA"/>
    <s v="NA"/>
  </r>
  <r>
    <x v="22413"/>
    <x v="0"/>
    <s v="GA"/>
    <s v="407 Brockett Way"/>
    <s v="Clarkston"/>
    <s v="30021-3014"/>
    <x v="1"/>
    <n v="1730"/>
    <x v="0"/>
    <x v="51"/>
    <x v="1"/>
    <x v="7"/>
    <n v="639963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Clarkston"/>
    <s v="DEKALB"/>
    <s v="GA"/>
    <s v="30021-3014"/>
    <s v="Bedford"/>
    <s v="TX"/>
    <d v="2021-04-04T00:00:00"/>
    <n v="529472"/>
    <x v="0"/>
    <s v="NA"/>
    <s v="NA"/>
  </r>
  <r>
    <x v="22414"/>
    <x v="0"/>
    <s v="GA"/>
    <s v="1615 Cobb Pkwy N"/>
    <s v="Marietta"/>
    <s v="30062-2467"/>
    <x v="4"/>
    <n v="8220"/>
    <x v="0"/>
    <x v="51"/>
    <x v="1"/>
    <x v="6"/>
    <n v="638374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arietta"/>
    <s v="COBB"/>
    <s v="GA"/>
    <s v="30062-2467"/>
    <s v="Bedford"/>
    <s v="TX"/>
    <d v="2021-04-04T00:00:00"/>
    <n v="529472"/>
    <x v="1"/>
    <s v="NA"/>
    <s v="NA"/>
  </r>
  <r>
    <x v="22415"/>
    <x v="779"/>
    <s v="GA"/>
    <s v="1498 Stoneleigh Cir"/>
    <s v="Stone Mountain"/>
    <s v="30088-3428"/>
    <x v="5"/>
    <n v="5310"/>
    <x v="0"/>
    <x v="51"/>
    <x v="1"/>
    <x v="7"/>
    <n v="6785628703"/>
    <n v="405"/>
    <s v="PPP"/>
    <s v="Active Un-Disbursed"/>
    <x v="0"/>
    <n v="100"/>
    <n v="20540"/>
    <n v="20540"/>
    <n v="20540"/>
    <n v="529472"/>
    <s v="Capital Plus Financial, LLC"/>
    <s v="2247 Central Drive"/>
    <s v="Bedford"/>
    <s v="TX"/>
    <n v="76021"/>
    <x v="0"/>
    <x v="0"/>
    <x v="0"/>
    <s v="Stone Mountain"/>
    <s v="DEKALB"/>
    <s v="GA"/>
    <s v="30088-3428"/>
    <s v="Bedford"/>
    <s v="TX"/>
    <d v="2021-04-04T00:00:00"/>
    <n v="529472"/>
    <x v="0"/>
    <s v="NA"/>
    <s v="NA"/>
  </r>
  <r>
    <x v="22416"/>
    <x v="5"/>
    <s v="GA"/>
    <s v="221 Frederick Dr"/>
    <s v="Athens"/>
    <s v="30607-1601"/>
    <x v="1"/>
    <n v="1730"/>
    <x v="0"/>
    <x v="51"/>
    <x v="1"/>
    <x v="12"/>
    <n v="6776038701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1"/>
    <x v="0"/>
    <s v="Athens"/>
    <s v="CLARKE"/>
    <s v="GA"/>
    <s v="30607-1601"/>
    <s v="Bedford"/>
    <s v="TX"/>
    <d v="2021-04-04T00:00:00"/>
    <n v="529472"/>
    <x v="1"/>
    <s v="NA"/>
    <s v="NA"/>
  </r>
  <r>
    <x v="8253"/>
    <x v="0"/>
    <s v="GA"/>
    <s v="3869 Landgraf Cv"/>
    <s v="Decatur"/>
    <s v="30034-4738"/>
    <x v="1"/>
    <n v="1730"/>
    <x v="0"/>
    <x v="51"/>
    <x v="1"/>
    <x v="9"/>
    <n v="644264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ecatur"/>
    <s v="DEKALB"/>
    <s v="GA"/>
    <s v="30034-4738"/>
    <s v="Bedford"/>
    <s v="TX"/>
    <d v="2021-04-04T00:00:00"/>
    <n v="529472"/>
    <x v="1"/>
    <s v="NA"/>
    <s v="NA"/>
  </r>
  <r>
    <x v="22417"/>
    <x v="0"/>
    <s v="GA"/>
    <s v="6770 Buffington Rd Apt 3009"/>
    <s v="Union City"/>
    <s v="30291-5069"/>
    <x v="15"/>
    <n v="1510"/>
    <x v="0"/>
    <x v="51"/>
    <x v="1"/>
    <x v="0"/>
    <n v="661327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Union City"/>
    <s v="FULTON"/>
    <s v="GA"/>
    <s v="30291-5069"/>
    <s v="Bedford"/>
    <s v="TX"/>
    <d v="2021-04-04T00:00:00"/>
    <n v="529472"/>
    <x v="0"/>
    <s v="NA"/>
    <s v="NA"/>
  </r>
  <r>
    <x v="22418"/>
    <x v="0"/>
    <s v="GA"/>
    <s v="1730 Highlands Vw SE"/>
    <s v="Smyrna"/>
    <s v="30082-5212"/>
    <x v="18"/>
    <n v="1710"/>
    <x v="0"/>
    <x v="51"/>
    <x v="1"/>
    <x v="0"/>
    <n v="643135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myrna"/>
    <s v="COBB"/>
    <s v="GA"/>
    <s v="30082-5212"/>
    <s v="Bedford"/>
    <s v="TX"/>
    <d v="2021-04-04T00:00:00"/>
    <n v="529472"/>
    <x v="1"/>
    <s v="NA"/>
    <s v="NA"/>
  </r>
  <r>
    <x v="22419"/>
    <x v="0"/>
    <s v="GA"/>
    <s v="719 Hallyburton St"/>
    <s v="Griffin"/>
    <s v="30223-2423"/>
    <x v="13"/>
    <n v="4410"/>
    <x v="0"/>
    <x v="51"/>
    <x v="1"/>
    <x v="1"/>
    <n v="645457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Griffin"/>
    <s v="SPALDING"/>
    <s v="GA"/>
    <s v="30223-2423"/>
    <s v="Bedford"/>
    <s v="TX"/>
    <d v="2021-04-04T00:00:00"/>
    <n v="529472"/>
    <x v="0"/>
    <s v="NA"/>
    <s v="NA"/>
  </r>
  <r>
    <x v="22420"/>
    <x v="0"/>
    <s v="GA"/>
    <s v="4434 Michael Jay St"/>
    <s v="Snellville"/>
    <s v="30039-7637"/>
    <x v="12"/>
    <n v="1690"/>
    <x v="0"/>
    <x v="51"/>
    <x v="1"/>
    <x v="7"/>
    <n v="649327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nellville"/>
    <s v="GWINNETT"/>
    <s v="GA"/>
    <s v="30039-7637"/>
    <s v="Bedford"/>
    <s v="TX"/>
    <d v="2021-04-04T00:00:00"/>
    <n v="529472"/>
    <x v="1"/>
    <s v="NA"/>
    <s v="NA"/>
  </r>
  <r>
    <x v="22421"/>
    <x v="1232"/>
    <s v="GA"/>
    <s v="728 Summer Ridge Ln"/>
    <s v="Lawrenceville"/>
    <s v="30044-3938"/>
    <x v="3"/>
    <n v="9910"/>
    <x v="0"/>
    <x v="51"/>
    <x v="1"/>
    <x v="3"/>
    <n v="6528778701"/>
    <n v="405"/>
    <s v="PPP"/>
    <s v="Active Un-Disbursed"/>
    <x v="0"/>
    <n v="100"/>
    <n v="16457"/>
    <n v="16457"/>
    <n v="16457"/>
    <n v="529472"/>
    <s v="Capital Plus Financial, LLC"/>
    <s v="2247 Central Drive"/>
    <s v="Bedford"/>
    <s v="TX"/>
    <n v="76021"/>
    <x v="0"/>
    <x v="0"/>
    <x v="0"/>
    <s v="Lawrenceville"/>
    <s v="GWINNETT"/>
    <s v="GA"/>
    <s v="30044-3938"/>
    <s v="Bedford"/>
    <s v="TX"/>
    <d v="2021-04-04T00:00:00"/>
    <n v="529472"/>
    <x v="1"/>
    <s v="NA"/>
    <s v="NA"/>
  </r>
  <r>
    <x v="22422"/>
    <x v="0"/>
    <s v="GA"/>
    <s v="3005 Peachtree Rd NE Unit 1113"/>
    <s v="Atlanta"/>
    <s v="30305-2579"/>
    <x v="12"/>
    <n v="1430"/>
    <x v="0"/>
    <x v="51"/>
    <x v="1"/>
    <x v="9"/>
    <n v="648555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05-2579"/>
    <s v="Bedford"/>
    <s v="TX"/>
    <d v="2021-04-04T00:00:00"/>
    <n v="529472"/>
    <x v="1"/>
    <s v="NA"/>
    <s v="NA"/>
  </r>
  <r>
    <x v="22423"/>
    <x v="715"/>
    <s v="GA"/>
    <s v="3431 Flintlock Dr"/>
    <s v="Columbus"/>
    <s v="31907-3060"/>
    <x v="6"/>
    <n v="2112"/>
    <x v="0"/>
    <x v="51"/>
    <x v="1"/>
    <x v="5"/>
    <n v="6445728702"/>
    <n v="405"/>
    <s v="PPP"/>
    <s v="Active Un-Disbursed"/>
    <x v="0"/>
    <n v="100"/>
    <n v="20022"/>
    <n v="20022"/>
    <n v="20022"/>
    <n v="529472"/>
    <s v="Capital Plus Financial, LLC"/>
    <s v="2247 Central Drive"/>
    <s v="Bedford"/>
    <s v="TX"/>
    <n v="76021"/>
    <x v="0"/>
    <x v="0"/>
    <x v="0"/>
    <s v="Columbus"/>
    <s v="MUSCOGEE"/>
    <s v="GA"/>
    <s v="31907-3060"/>
    <s v="Bedford"/>
    <s v="TX"/>
    <d v="2021-04-04T00:00:00"/>
    <n v="529472"/>
    <x v="1"/>
    <s v="NA"/>
    <s v="NA"/>
  </r>
  <r>
    <x v="22424"/>
    <x v="42"/>
    <s v="GA"/>
    <s v="730 S Martin Luther King Jr Blvd Apt 8D"/>
    <s v="Americus"/>
    <s v="31719-9704"/>
    <x v="6"/>
    <n v="3990"/>
    <x v="0"/>
    <x v="51"/>
    <x v="1"/>
    <x v="5"/>
    <n v="6657168702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1"/>
    <x v="1"/>
    <x v="0"/>
    <s v="Americus"/>
    <s v="SUMTER"/>
    <s v="GA"/>
    <s v="31719-9704"/>
    <s v="Bedford"/>
    <s v="TX"/>
    <d v="2021-04-04T00:00:00"/>
    <n v="529472"/>
    <x v="1"/>
    <s v="NA"/>
    <s v="NA"/>
  </r>
  <r>
    <x v="22425"/>
    <x v="85"/>
    <s v="GA"/>
    <s v="431 Registry Blf"/>
    <s v="Stone Mountain"/>
    <s v="30087-6601"/>
    <x v="11"/>
    <n v="3991"/>
    <x v="0"/>
    <x v="51"/>
    <x v="1"/>
    <x v="7"/>
    <n v="6576878701"/>
    <n v="405"/>
    <s v="PPP"/>
    <s v="Active Un-Disbursed"/>
    <x v="0"/>
    <n v="100"/>
    <n v="20625"/>
    <n v="20625"/>
    <n v="20625"/>
    <n v="529472"/>
    <s v="Capital Plus Financial, LLC"/>
    <s v="2247 Central Drive"/>
    <s v="Bedford"/>
    <s v="TX"/>
    <n v="76021"/>
    <x v="0"/>
    <x v="0"/>
    <x v="0"/>
    <s v="Stone Mountain"/>
    <s v="DEKALB"/>
    <s v="GA"/>
    <s v="30087-6601"/>
    <s v="Bedford"/>
    <s v="TX"/>
    <d v="2021-04-04T00:00:00"/>
    <n v="529472"/>
    <x v="1"/>
    <s v="NA"/>
    <s v="NA"/>
  </r>
  <r>
    <x v="22426"/>
    <x v="0"/>
    <s v="GA"/>
    <s v="1469 Highway 42 N Apt A4"/>
    <s v="Jackson"/>
    <s v="30233-4517"/>
    <x v="0"/>
    <n v="5120"/>
    <x v="0"/>
    <x v="51"/>
    <x v="1"/>
    <x v="11"/>
    <n v="655525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Jackson"/>
    <s v="BUTTS"/>
    <s v="GA"/>
    <s v="30233-4517"/>
    <s v="Bedford"/>
    <s v="TX"/>
    <d v="2021-04-04T00:00:00"/>
    <n v="529472"/>
    <x v="0"/>
    <s v="NA"/>
    <s v="NA"/>
  </r>
  <r>
    <x v="22427"/>
    <x v="0"/>
    <s v="GA"/>
    <s v="170 Creek Way"/>
    <s v="Covington"/>
    <s v="30016-0928"/>
    <x v="6"/>
    <n v="2111"/>
    <x v="0"/>
    <x v="51"/>
    <x v="1"/>
    <x v="7"/>
    <n v="666725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ovington"/>
    <s v="NEWTON"/>
    <s v="GA"/>
    <s v="30016-0928"/>
    <s v="Bedford"/>
    <s v="TX"/>
    <d v="2021-04-04T00:00:00"/>
    <n v="529472"/>
    <x v="0"/>
    <s v="NA"/>
    <s v="NA"/>
  </r>
  <r>
    <x v="22428"/>
    <x v="5758"/>
    <s v="GA"/>
    <s v="4013 Robin Cir"/>
    <s v="Atlanta"/>
    <s v="30349-1645"/>
    <x v="15"/>
    <n v="1510"/>
    <x v="0"/>
    <x v="51"/>
    <x v="1"/>
    <x v="0"/>
    <n v="6681158710"/>
    <n v="405"/>
    <s v="PPP"/>
    <s v="Active Un-Disbursed"/>
    <x v="0"/>
    <n v="100"/>
    <n v="2020"/>
    <n v="2020"/>
    <n v="2020"/>
    <n v="529472"/>
    <s v="Capital Plus Financial, LLC"/>
    <s v="2247 Central Drive"/>
    <s v="Bedford"/>
    <s v="TX"/>
    <n v="76021"/>
    <x v="0"/>
    <x v="0"/>
    <x v="0"/>
    <s v="Atlanta"/>
    <s v="FULTON"/>
    <s v="GA"/>
    <s v="30349-1645"/>
    <s v="Bedford"/>
    <s v="TX"/>
    <d v="2021-04-04T00:00:00"/>
    <n v="529472"/>
    <x v="1"/>
    <s v="NA"/>
    <s v="NA"/>
  </r>
  <r>
    <x v="22429"/>
    <x v="0"/>
    <s v="GA"/>
    <s v="203 Hillsboro St"/>
    <s v="Monticello"/>
    <s v="31064-1072"/>
    <x v="6"/>
    <n v="2111"/>
    <x v="0"/>
    <x v="51"/>
    <x v="1"/>
    <x v="11"/>
    <n v="668280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Monticello"/>
    <s v="JASPER"/>
    <s v="GA"/>
    <s v="31064-1072"/>
    <s v="Bedford"/>
    <s v="TX"/>
    <d v="2021-04-04T00:00:00"/>
    <n v="529472"/>
    <x v="0"/>
    <s v="NA"/>
    <s v="NA"/>
  </r>
  <r>
    <x v="22430"/>
    <x v="0"/>
    <s v="GA"/>
    <s v="4625 Diann Dr"/>
    <s v="Atlanta"/>
    <s v="30349-1729"/>
    <x v="1"/>
    <n v="1730"/>
    <x v="0"/>
    <x v="51"/>
    <x v="1"/>
    <x v="0"/>
    <n v="648225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49-1729"/>
    <s v="Bedford"/>
    <s v="TX"/>
    <d v="2021-04-04T00:00:00"/>
    <n v="529472"/>
    <x v="1"/>
    <s v="NA"/>
    <s v="NA"/>
  </r>
  <r>
    <x v="22431"/>
    <x v="0"/>
    <s v="GA"/>
    <s v="4450 Woodward Walk Ln"/>
    <s v="Suwanee"/>
    <s v="30024-4808"/>
    <x v="14"/>
    <n v="1390"/>
    <x v="0"/>
    <x v="51"/>
    <x v="1"/>
    <x v="3"/>
    <n v="673076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uwanee"/>
    <s v="GWINNETT"/>
    <s v="GA"/>
    <s v="30024-4808"/>
    <s v="Bedford"/>
    <s v="TX"/>
    <d v="2021-04-04T00:00:00"/>
    <n v="529472"/>
    <x v="1"/>
    <s v="NA"/>
    <s v="NA"/>
  </r>
  <r>
    <x v="22432"/>
    <x v="0"/>
    <s v="GA"/>
    <s v="1399 Herrington Rd Apt 2303"/>
    <s v="Lawrenceville"/>
    <s v="30044-1208"/>
    <x v="14"/>
    <n v="1390"/>
    <x v="0"/>
    <x v="51"/>
    <x v="1"/>
    <x v="3"/>
    <n v="641434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Lawrenceville"/>
    <s v="GWINNETT"/>
    <s v="GA"/>
    <s v="30044-1208"/>
    <s v="Bedford"/>
    <s v="TX"/>
    <d v="2021-04-04T00:00:00"/>
    <n v="529472"/>
    <x v="1"/>
    <s v="NA"/>
    <s v="NA"/>
  </r>
  <r>
    <x v="22433"/>
    <x v="0"/>
    <s v="GA"/>
    <s v="1236 Wellhouse Walk"/>
    <s v="Stone Mountain"/>
    <s v="30088-2747"/>
    <x v="3"/>
    <n v="1210"/>
    <x v="0"/>
    <x v="51"/>
    <x v="33"/>
    <x v="7"/>
    <n v="6439568706"/>
    <n v="405"/>
    <s v="PPS"/>
    <s v="Active Un-Disbursed"/>
    <x v="0"/>
    <n v="100"/>
    <n v="20832"/>
    <n v="20832"/>
    <n v="20832"/>
    <n v="529471"/>
    <s v="Itria Ventures LLC"/>
    <s v="One Penn Plaza, Suite 4530"/>
    <s v="New York"/>
    <s v="NY"/>
    <n v="10119"/>
    <x v="0"/>
    <x v="0"/>
    <x v="0"/>
    <s v="Stone Mountain"/>
    <s v="DEKALB"/>
    <s v="GA"/>
    <s v="30088-2747"/>
    <s v="New York"/>
    <s v="NY"/>
    <d v="2021-04-04T00:00:00"/>
    <n v="529471"/>
    <x v="1"/>
    <s v="NA"/>
    <s v="NA"/>
  </r>
  <r>
    <x v="22434"/>
    <x v="0"/>
    <s v="GA"/>
    <s v="111 Feldspar Rd"/>
    <s v="Monticello"/>
    <s v="31064-6902"/>
    <x v="6"/>
    <n v="2111"/>
    <x v="0"/>
    <x v="51"/>
    <x v="1"/>
    <x v="11"/>
    <n v="646546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Monticello"/>
    <s v="JASPER"/>
    <s v="GA"/>
    <s v="31064-6902"/>
    <s v="Bedford"/>
    <s v="TX"/>
    <d v="2021-04-04T00:00:00"/>
    <n v="529472"/>
    <x v="0"/>
    <s v="NA"/>
    <s v="NA"/>
  </r>
  <r>
    <x v="22435"/>
    <x v="0"/>
    <s v="GA"/>
    <s v="1706 N Lee St"/>
    <s v="Valdosta"/>
    <s v="31602-3116"/>
    <x v="6"/>
    <n v="2112"/>
    <x v="0"/>
    <x v="51"/>
    <x v="1"/>
    <x v="13"/>
    <n v="648586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Valdosta"/>
    <s v="LOWNDES"/>
    <s v="GA"/>
    <s v="31602-3116"/>
    <s v="Bedford"/>
    <s v="TX"/>
    <d v="2021-04-04T00:00:00"/>
    <n v="529472"/>
    <x v="1"/>
    <s v="NA"/>
    <s v="NA"/>
  </r>
  <r>
    <x v="22436"/>
    <x v="0"/>
    <s v="GA"/>
    <s v="716 Grandview Dr Apt 4"/>
    <s v="Griffin"/>
    <s v="30224-5309"/>
    <x v="7"/>
    <n v="2230"/>
    <x v="0"/>
    <x v="51"/>
    <x v="1"/>
    <x v="1"/>
    <n v="660701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Griffin"/>
    <s v="SPALDING"/>
    <s v="GA"/>
    <s v="30224-5309"/>
    <s v="Bedford"/>
    <s v="TX"/>
    <d v="2021-04-04T00:00:00"/>
    <n v="529472"/>
    <x v="1"/>
    <s v="NA"/>
    <s v="NA"/>
  </r>
  <r>
    <x v="22437"/>
    <x v="176"/>
    <s v="GA"/>
    <s v="3375 Homeward Trl"/>
    <s v="Ellenwood"/>
    <s v="30294-1992"/>
    <x v="6"/>
    <n v="2990"/>
    <x v="0"/>
    <x v="51"/>
    <x v="1"/>
    <x v="7"/>
    <n v="6790568703"/>
    <n v="405"/>
    <s v="PPP"/>
    <s v="Active Un-Disbursed"/>
    <x v="0"/>
    <n v="100"/>
    <n v="20452"/>
    <n v="20452"/>
    <n v="20452"/>
    <n v="529472"/>
    <s v="Capital Plus Financial, LLC"/>
    <s v="2247 Central Drive"/>
    <s v="Bedford"/>
    <s v="TX"/>
    <n v="76021"/>
    <x v="0"/>
    <x v="0"/>
    <x v="0"/>
    <s v="Ellenwood"/>
    <s v="DEKALB"/>
    <s v="GA"/>
    <s v="30294-1992"/>
    <s v="Bedford"/>
    <s v="TX"/>
    <d v="2021-04-04T00:00:00"/>
    <n v="529472"/>
    <x v="1"/>
    <s v="NA"/>
    <s v="NA"/>
  </r>
  <r>
    <x v="22438"/>
    <x v="0"/>
    <s v="GA"/>
    <s v="1901 Briarcliff Rd NE"/>
    <s v="Atlanta"/>
    <s v="30329-4093"/>
    <x v="9"/>
    <n v="4390"/>
    <x v="0"/>
    <x v="51"/>
    <x v="1"/>
    <x v="9"/>
    <n v="654797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DEKALB"/>
    <s v="GA"/>
    <s v="30329-4093"/>
    <s v="Bedford"/>
    <s v="TX"/>
    <d v="2021-04-04T00:00:00"/>
    <n v="529472"/>
    <x v="1"/>
    <s v="NA"/>
    <s v="NA"/>
  </r>
  <r>
    <x v="22439"/>
    <x v="854"/>
    <s v="GA"/>
    <s v="50 Grandview Ct"/>
    <s v="Powder Springs"/>
    <s v="30127-6889"/>
    <x v="6"/>
    <n v="2112"/>
    <x v="0"/>
    <x v="51"/>
    <x v="1"/>
    <x v="4"/>
    <n v="6662148701"/>
    <n v="405"/>
    <s v="PPP"/>
    <s v="Active Un-Disbursed"/>
    <x v="0"/>
    <n v="100"/>
    <n v="20532"/>
    <n v="20532"/>
    <n v="20532"/>
    <n v="529472"/>
    <s v="Capital Plus Financial, LLC"/>
    <s v="2247 Central Drive"/>
    <s v="Bedford"/>
    <s v="TX"/>
    <n v="76021"/>
    <x v="0"/>
    <x v="0"/>
    <x v="0"/>
    <s v="Powder Springs"/>
    <s v="PAULDING"/>
    <s v="GA"/>
    <s v="30127-6889"/>
    <s v="Bedford"/>
    <s v="TX"/>
    <d v="2021-04-04T00:00:00"/>
    <n v="529472"/>
    <x v="1"/>
    <s v="NA"/>
    <s v="NA"/>
  </r>
  <r>
    <x v="22440"/>
    <x v="0"/>
    <s v="GA"/>
    <s v="5501 Glenridge Dr Apt 411"/>
    <s v="Atlanta"/>
    <s v="30342-5052"/>
    <x v="12"/>
    <n v="1921"/>
    <x v="0"/>
    <x v="51"/>
    <x v="1"/>
    <x v="6"/>
    <n v="666870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42-5052"/>
    <s v="Bedford"/>
    <s v="TX"/>
    <d v="2021-04-04T00:00:00"/>
    <n v="529472"/>
    <x v="1"/>
    <s v="NA"/>
    <s v="NA"/>
  </r>
  <r>
    <x v="22441"/>
    <x v="0"/>
    <s v="GA"/>
    <s v="4649 Grand Central Pkwy"/>
    <s v="Decatur"/>
    <s v="30035-2253"/>
    <x v="13"/>
    <n v="1399"/>
    <x v="0"/>
    <x v="51"/>
    <x v="1"/>
    <x v="7"/>
    <n v="643603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ecatur"/>
    <s v="DEKALB"/>
    <s v="GA"/>
    <s v="30035-2253"/>
    <s v="Bedford"/>
    <s v="TX"/>
    <d v="2021-04-04T00:00:00"/>
    <n v="529472"/>
    <x v="0"/>
    <s v="NA"/>
    <s v="NA"/>
  </r>
  <r>
    <x v="22442"/>
    <x v="0"/>
    <s v="GA"/>
    <s v="diamonddor@icloud.com"/>
    <s v="Cornelia"/>
    <n v="30531"/>
    <x v="6"/>
    <n v="2111"/>
    <x v="0"/>
    <x v="51"/>
    <x v="1"/>
    <x v="12"/>
    <n v="652770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rnelia"/>
    <s v="HALL"/>
    <s v="GA"/>
    <n v="30531"/>
    <s v="Bedford"/>
    <s v="TX"/>
    <d v="2021-04-04T00:00:00"/>
    <n v="529472"/>
    <x v="0"/>
    <s v="NA"/>
    <s v="NA"/>
  </r>
  <r>
    <x v="22443"/>
    <x v="4248"/>
    <s v="GA"/>
    <s v="147 Olympic Pl"/>
    <s v="Decatur"/>
    <s v="30030-3632"/>
    <x v="6"/>
    <n v="2112"/>
    <x v="0"/>
    <x v="51"/>
    <x v="33"/>
    <x v="9"/>
    <n v="6428838709"/>
    <n v="405"/>
    <s v="PPS"/>
    <s v="Active Un-Disbursed"/>
    <x v="0"/>
    <n v="100"/>
    <n v="20472"/>
    <n v="20472"/>
    <n v="20472"/>
    <n v="529471"/>
    <s v="Itria Ventures LLC"/>
    <s v="One Penn Plaza, Suite 4530"/>
    <s v="New York"/>
    <s v="NY"/>
    <n v="10119"/>
    <x v="0"/>
    <x v="0"/>
    <x v="0"/>
    <s v="Decatur"/>
    <s v="DEKALB"/>
    <s v="GA"/>
    <s v="30030-3632"/>
    <s v="New York"/>
    <s v="NY"/>
    <d v="2021-04-04T00:00:00"/>
    <n v="529471"/>
    <x v="1"/>
    <s v="NA"/>
    <s v="NA"/>
  </r>
  <r>
    <x v="22444"/>
    <x v="0"/>
    <s v="GA"/>
    <s v="4848 Browns Mill Ferry Rd"/>
    <s v="Lithonia"/>
    <s v="30038-4585"/>
    <x v="14"/>
    <n v="1210"/>
    <x v="0"/>
    <x v="51"/>
    <x v="1"/>
    <x v="7"/>
    <n v="657115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onia"/>
    <s v="DEKALB"/>
    <s v="GA"/>
    <s v="30038-4585"/>
    <s v="Bedford"/>
    <s v="TX"/>
    <d v="2021-04-04T00:00:00"/>
    <n v="529472"/>
    <x v="1"/>
    <s v="NA"/>
    <s v="NA"/>
  </r>
  <r>
    <x v="22445"/>
    <x v="0"/>
    <s v="GA"/>
    <s v="400 Canterbury Ridge Pkwy Apt 308"/>
    <s v="Canton"/>
    <s v="30114-9039"/>
    <x v="6"/>
    <n v="3910"/>
    <x v="0"/>
    <x v="51"/>
    <x v="1"/>
    <x v="6"/>
    <n v="653753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anton"/>
    <s v="CHEROKEE"/>
    <s v="GA"/>
    <s v="30114-9039"/>
    <s v="Bedford"/>
    <s v="TX"/>
    <d v="2021-04-04T00:00:00"/>
    <n v="529472"/>
    <x v="0"/>
    <s v="NA"/>
    <s v="NA"/>
  </r>
  <r>
    <x v="11734"/>
    <x v="37"/>
    <s v="GA"/>
    <s v="1035 Scales Rd"/>
    <s v="Suwanee"/>
    <s v="30024-1822"/>
    <x v="6"/>
    <n v="2990"/>
    <x v="0"/>
    <x v="51"/>
    <x v="33"/>
    <x v="3"/>
    <n v="6507348702"/>
    <n v="405"/>
    <s v="PPS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0"/>
    <x v="0"/>
    <s v="Suwanee"/>
    <s v="GWINNETT"/>
    <s v="GA"/>
    <s v="30024-1822"/>
    <s v="New York"/>
    <s v="NY"/>
    <d v="2021-04-04T00:00:00"/>
    <n v="529471"/>
    <x v="1"/>
    <s v="NA"/>
    <s v="NA"/>
  </r>
  <r>
    <x v="22446"/>
    <x v="0"/>
    <s v="GA"/>
    <s v="163 Martin Luther King Dr"/>
    <s v="Newnan"/>
    <s v="30263-2383"/>
    <x v="6"/>
    <n v="2112"/>
    <x v="0"/>
    <x v="51"/>
    <x v="1"/>
    <x v="1"/>
    <n v="640081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Newnan"/>
    <s v="COWETA"/>
    <s v="GA"/>
    <s v="30263-2383"/>
    <s v="Bedford"/>
    <s v="TX"/>
    <d v="2021-04-04T00:00:00"/>
    <n v="529472"/>
    <x v="1"/>
    <s v="NA"/>
    <s v="NA"/>
  </r>
  <r>
    <x v="17616"/>
    <x v="5759"/>
    <s v="GA"/>
    <s v="221 Clydesdale Ln SE"/>
    <s v="Mableton"/>
    <s v="30126-3668"/>
    <x v="6"/>
    <n v="2990"/>
    <x v="0"/>
    <x v="51"/>
    <x v="1"/>
    <x v="0"/>
    <n v="6576768703"/>
    <n v="405"/>
    <s v="PPP"/>
    <s v="Active Un-Disbursed"/>
    <x v="0"/>
    <n v="100"/>
    <n v="18530"/>
    <n v="18530"/>
    <n v="18530"/>
    <n v="529472"/>
    <s v="Capital Plus Financial, LLC"/>
    <s v="2247 Central Drive"/>
    <s v="Bedford"/>
    <s v="TX"/>
    <n v="76021"/>
    <x v="0"/>
    <x v="0"/>
    <x v="0"/>
    <s v="Mableton"/>
    <s v="COBB"/>
    <s v="GA"/>
    <s v="30126-3668"/>
    <s v="Bedford"/>
    <s v="TX"/>
    <d v="2021-04-04T00:00:00"/>
    <n v="529472"/>
    <x v="1"/>
    <s v="NA"/>
    <s v="NA"/>
  </r>
  <r>
    <x v="22447"/>
    <x v="179"/>
    <s v="GA"/>
    <s v="10167 Port Royal Ct"/>
    <s v="Jonesboro"/>
    <s v="30238-6538"/>
    <x v="6"/>
    <n v="2112"/>
    <x v="0"/>
    <x v="51"/>
    <x v="1"/>
    <x v="0"/>
    <n v="6412738709"/>
    <n v="405"/>
    <s v="PPP"/>
    <s v="Active Un-Disbursed"/>
    <x v="0"/>
    <n v="100"/>
    <n v="19582"/>
    <n v="19582"/>
    <n v="19582"/>
    <n v="529472"/>
    <s v="Capital Plus Financial, LLC"/>
    <s v="2247 Central Drive"/>
    <s v="Bedford"/>
    <s v="TX"/>
    <n v="76021"/>
    <x v="0"/>
    <x v="0"/>
    <x v="0"/>
    <s v="Jonesboro"/>
    <s v="CLAYTON"/>
    <s v="GA"/>
    <s v="30238-6538"/>
    <s v="Bedford"/>
    <s v="TX"/>
    <d v="2021-04-04T00:00:00"/>
    <n v="529472"/>
    <x v="0"/>
    <s v="NA"/>
    <s v="NA"/>
  </r>
  <r>
    <x v="22448"/>
    <x v="0"/>
    <s v="GA"/>
    <s v="1700 Hearthstone Way"/>
    <s v="Jonesboro"/>
    <s v="30236-5098"/>
    <x v="5"/>
    <n v="8999"/>
    <x v="0"/>
    <x v="51"/>
    <x v="1"/>
    <x v="0"/>
    <n v="640973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Jonesboro"/>
    <s v="CLAYTON"/>
    <s v="GA"/>
    <s v="30236-5098"/>
    <s v="Bedford"/>
    <s v="TX"/>
    <d v="2021-04-04T00:00:00"/>
    <n v="529472"/>
    <x v="1"/>
    <s v="NA"/>
    <s v="NA"/>
  </r>
  <r>
    <x v="22449"/>
    <x v="796"/>
    <s v="GA"/>
    <s v="816 Heathwood Cir"/>
    <s v="Macon"/>
    <s v="31210-4303"/>
    <x v="17"/>
    <n v="8120"/>
    <x v="0"/>
    <x v="51"/>
    <x v="1"/>
    <x v="13"/>
    <n v="6667208705"/>
    <n v="405"/>
    <s v="PPP"/>
    <s v="Active Un-Disbursed"/>
    <x v="0"/>
    <n v="100"/>
    <n v="10207"/>
    <n v="10207"/>
    <n v="10207"/>
    <n v="529472"/>
    <s v="Capital Plus Financial, LLC"/>
    <s v="2247 Central Drive"/>
    <s v="Bedford"/>
    <s v="TX"/>
    <n v="76021"/>
    <x v="0"/>
    <x v="0"/>
    <x v="0"/>
    <s v="Macon"/>
    <s v="BIBB"/>
    <s v="GA"/>
    <s v="31210-4303"/>
    <s v="Bedford"/>
    <s v="TX"/>
    <d v="2021-04-04T00:00:00"/>
    <n v="529472"/>
    <x v="1"/>
    <s v="NA"/>
    <s v="NA"/>
  </r>
  <r>
    <x v="22450"/>
    <x v="3664"/>
    <s v="GA"/>
    <s v="60 Sheraton Way Southeast"/>
    <s v="MABLETON"/>
    <n v="30126"/>
    <x v="12"/>
    <n v="1613"/>
    <x v="0"/>
    <x v="51"/>
    <x v="33"/>
    <x v="0"/>
    <n v="6533488702"/>
    <n v="405"/>
    <s v="PPS"/>
    <s v="Active Un-Disbursed"/>
    <x v="0"/>
    <n v="100"/>
    <n v="9750"/>
    <n v="9750"/>
    <n v="9750"/>
    <n v="529471"/>
    <s v="Itria Ventures LLC"/>
    <s v="One Penn Plaza, Suite 4530"/>
    <s v="New York"/>
    <s v="NY"/>
    <n v="10119"/>
    <x v="0"/>
    <x v="0"/>
    <x v="0"/>
    <s v="MABLETON"/>
    <s v="COBB"/>
    <s v="GA"/>
    <n v="30126"/>
    <s v="New York"/>
    <s v="NY"/>
    <d v="2021-04-04T00:00:00"/>
    <n v="529471"/>
    <x v="1"/>
    <s v="NA"/>
    <s v="NA"/>
  </r>
  <r>
    <x v="22451"/>
    <x v="0"/>
    <s v="GA"/>
    <s v="230 Overlook Dr"/>
    <s v="Dallas"/>
    <s v="30157-7413"/>
    <x v="13"/>
    <n v="4120"/>
    <x v="0"/>
    <x v="51"/>
    <x v="1"/>
    <x v="4"/>
    <n v="680974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allas"/>
    <s v="PAULDING"/>
    <s v="GA"/>
    <s v="30157-7413"/>
    <s v="Bedford"/>
    <s v="TX"/>
    <d v="2021-04-04T00:00:00"/>
    <n v="529472"/>
    <x v="1"/>
    <s v="NA"/>
    <s v="NA"/>
  </r>
  <r>
    <x v="22452"/>
    <x v="5"/>
    <s v="GA"/>
    <s v="3440 Alexander Xing"/>
    <s v="Loganville"/>
    <s v="30052-6906"/>
    <x v="1"/>
    <n v="1740"/>
    <x v="0"/>
    <x v="51"/>
    <x v="1"/>
    <x v="11"/>
    <n v="6692398707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1"/>
    <x v="0"/>
    <x v="0"/>
    <s v="Loganville"/>
    <s v="WALTON"/>
    <s v="GA"/>
    <s v="30052-6906"/>
    <s v="Bedford"/>
    <s v="TX"/>
    <d v="2021-04-04T00:00:00"/>
    <n v="529472"/>
    <x v="1"/>
    <s v="NA"/>
    <s v="NA"/>
  </r>
  <r>
    <x v="22453"/>
    <x v="696"/>
    <s v="GA"/>
    <s v="803 Parker Ln"/>
    <s v="Fairburn"/>
    <s v="30213-5827"/>
    <x v="15"/>
    <n v="1130"/>
    <x v="0"/>
    <x v="51"/>
    <x v="1"/>
    <x v="0"/>
    <n v="6687008701"/>
    <n v="405"/>
    <s v="PPP"/>
    <s v="Active Un-Disbursed"/>
    <x v="0"/>
    <n v="100"/>
    <n v="18957"/>
    <n v="18957"/>
    <n v="18957"/>
    <n v="529472"/>
    <s v="Capital Plus Financial, LLC"/>
    <s v="2247 Central Drive"/>
    <s v="Bedford"/>
    <s v="TX"/>
    <n v="76021"/>
    <x v="0"/>
    <x v="0"/>
    <x v="0"/>
    <s v="Fairburn"/>
    <s v="FULTON"/>
    <s v="GA"/>
    <s v="30213-5827"/>
    <s v="Bedford"/>
    <s v="TX"/>
    <d v="2021-04-04T00:00:00"/>
    <n v="529472"/>
    <x v="1"/>
    <s v="NA"/>
    <s v="NA"/>
  </r>
  <r>
    <x v="22454"/>
    <x v="590"/>
    <s v="GA"/>
    <s v="4030 Monarch Dr"/>
    <s v="McDonough"/>
    <s v="30253-8611"/>
    <x v="6"/>
    <n v="2112"/>
    <x v="0"/>
    <x v="51"/>
    <x v="1"/>
    <x v="1"/>
    <n v="6632948704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0"/>
    <x v="0"/>
    <s v="McDonough"/>
    <s v="HENRY"/>
    <s v="GA"/>
    <s v="30253-8611"/>
    <s v="Bedford"/>
    <s v="TX"/>
    <d v="2021-04-04T00:00:00"/>
    <n v="529472"/>
    <x v="0"/>
    <s v="NA"/>
    <s v="NA"/>
  </r>
  <r>
    <x v="22455"/>
    <x v="0"/>
    <s v="GA"/>
    <s v="3606 Sandalwood Dr"/>
    <s v="Atlanta"/>
    <s v="30350-2311"/>
    <x v="6"/>
    <n v="2112"/>
    <x v="0"/>
    <x v="51"/>
    <x v="1"/>
    <x v="2"/>
    <n v="647438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50-2311"/>
    <s v="Bedford"/>
    <s v="TX"/>
    <d v="2021-04-04T00:00:00"/>
    <n v="529472"/>
    <x v="1"/>
    <s v="NA"/>
    <s v="NA"/>
  </r>
  <r>
    <x v="22456"/>
    <x v="0"/>
    <s v="GA"/>
    <s v="5758 Highway 85 Apt L208"/>
    <s v="Riverdale"/>
    <s v="30274-5238"/>
    <x v="6"/>
    <n v="2112"/>
    <x v="0"/>
    <x v="51"/>
    <x v="1"/>
    <x v="9"/>
    <n v="675008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Riverdale"/>
    <s v="CLAYTON"/>
    <s v="GA"/>
    <s v="30274-5238"/>
    <s v="Bedford"/>
    <s v="TX"/>
    <d v="2021-04-04T00:00:00"/>
    <n v="529472"/>
    <x v="0"/>
    <s v="NA"/>
    <s v="NA"/>
  </r>
  <r>
    <x v="22457"/>
    <x v="0"/>
    <s v="GA"/>
    <s v="1212 James Jackson Pkwy NW Apt 316"/>
    <s v="Atlanta"/>
    <s v="30318-0662"/>
    <x v="6"/>
    <n v="2112"/>
    <x v="0"/>
    <x v="51"/>
    <x v="1"/>
    <x v="9"/>
    <n v="646513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8-0662"/>
    <s v="Bedford"/>
    <s v="TX"/>
    <d v="2021-04-04T00:00:00"/>
    <n v="529472"/>
    <x v="0"/>
    <s v="NA"/>
    <s v="NA"/>
  </r>
  <r>
    <x v="22458"/>
    <x v="0"/>
    <s v="GA"/>
    <s v="420 Mendota Ct"/>
    <s v="Atlanta"/>
    <s v="30349-1541"/>
    <x v="6"/>
    <n v="2112"/>
    <x v="0"/>
    <x v="51"/>
    <x v="1"/>
    <x v="0"/>
    <n v="655738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49-1541"/>
    <s v="Bedford"/>
    <s v="TX"/>
    <d v="2021-04-04T00:00:00"/>
    <n v="529472"/>
    <x v="1"/>
    <s v="NA"/>
    <s v="NA"/>
  </r>
  <r>
    <x v="22459"/>
    <x v="690"/>
    <s v="GA"/>
    <s v="2301 Breton Hunt Ln"/>
    <s v="Suwanee"/>
    <s v="30024-3886"/>
    <x v="15"/>
    <n v="1510"/>
    <x v="0"/>
    <x v="51"/>
    <x v="1"/>
    <x v="3"/>
    <n v="6577638701"/>
    <n v="405"/>
    <s v="PPP"/>
    <s v="Active Un-Disbursed"/>
    <x v="0"/>
    <n v="100"/>
    <n v="18332"/>
    <n v="18332"/>
    <n v="18332"/>
    <n v="529472"/>
    <s v="Capital Plus Financial, LLC"/>
    <s v="2247 Central Drive"/>
    <s v="Bedford"/>
    <s v="TX"/>
    <n v="76021"/>
    <x v="0"/>
    <x v="0"/>
    <x v="0"/>
    <s v="Suwanee"/>
    <s v="GWINNETT"/>
    <s v="GA"/>
    <s v="30024-3886"/>
    <s v="Bedford"/>
    <s v="TX"/>
    <d v="2021-04-04T00:00:00"/>
    <n v="529472"/>
    <x v="1"/>
    <s v="NA"/>
    <s v="NA"/>
  </r>
  <r>
    <x v="22460"/>
    <x v="58"/>
    <s v="GA"/>
    <s v="972 Pine Hollow Rd"/>
    <s v="Austell"/>
    <s v="30168-7018"/>
    <x v="6"/>
    <n v="2990"/>
    <x v="0"/>
    <x v="51"/>
    <x v="33"/>
    <x v="0"/>
    <n v="6655718708"/>
    <n v="405"/>
    <s v="PPS"/>
    <s v="Active Un-Disbursed"/>
    <x v="0"/>
    <n v="100"/>
    <n v="12500"/>
    <n v="12500"/>
    <n v="12500"/>
    <n v="529471"/>
    <s v="Itria Ventures LLC"/>
    <s v="One Penn Plaza, Suite 4530"/>
    <s v="New York"/>
    <s v="NY"/>
    <n v="10119"/>
    <x v="0"/>
    <x v="1"/>
    <x v="0"/>
    <s v="Austell"/>
    <s v="COBB"/>
    <s v="GA"/>
    <s v="30168-7018"/>
    <s v="New York"/>
    <s v="NY"/>
    <d v="2021-04-04T00:00:00"/>
    <n v="529471"/>
    <x v="1"/>
    <s v="NA"/>
    <s v="NA"/>
  </r>
  <r>
    <x v="22461"/>
    <x v="0"/>
    <s v="GA"/>
    <s v="6040 Antioch Ct"/>
    <s v="Powder Springs"/>
    <s v="30127-4262"/>
    <x v="14"/>
    <n v="1390"/>
    <x v="0"/>
    <x v="51"/>
    <x v="1"/>
    <x v="6"/>
    <n v="678669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Powder Springs"/>
    <s v="COBB"/>
    <s v="GA"/>
    <s v="30127-4262"/>
    <s v="Bedford"/>
    <s v="TX"/>
    <d v="2021-04-04T00:00:00"/>
    <n v="529472"/>
    <x v="1"/>
    <s v="NA"/>
    <s v="NA"/>
  </r>
  <r>
    <x v="22462"/>
    <x v="0"/>
    <s v="GA"/>
    <s v="3992 Verbena Ct NW"/>
    <s v="Kennesaw"/>
    <s v="30144-1191"/>
    <x v="1"/>
    <n v="1730"/>
    <x v="0"/>
    <x v="51"/>
    <x v="1"/>
    <x v="6"/>
    <n v="668333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Kennesaw"/>
    <s v="COBB"/>
    <s v="GA"/>
    <s v="30144-1191"/>
    <s v="Bedford"/>
    <s v="TX"/>
    <d v="2021-04-04T00:00:00"/>
    <n v="529472"/>
    <x v="1"/>
    <s v="NA"/>
    <s v="NA"/>
  </r>
  <r>
    <x v="22463"/>
    <x v="4727"/>
    <s v="GA"/>
    <s v="2504 Lumpkin Ct"/>
    <s v="Columbus"/>
    <s v="31903-1425"/>
    <x v="5"/>
    <n v="4121"/>
    <x v="0"/>
    <x v="51"/>
    <x v="33"/>
    <x v="5"/>
    <n v="6577808704"/>
    <n v="405"/>
    <s v="PPP"/>
    <s v="Active Un-Disbursed"/>
    <x v="0"/>
    <n v="100"/>
    <n v="19875"/>
    <n v="19875"/>
    <n v="19875"/>
    <n v="529471"/>
    <s v="Itria Ventures LLC"/>
    <s v="One Penn Plaza, Suite 4530"/>
    <s v="New York"/>
    <s v="NY"/>
    <n v="10119"/>
    <x v="0"/>
    <x v="1"/>
    <x v="0"/>
    <s v="Columbus"/>
    <s v="MUSCOGEE"/>
    <s v="GA"/>
    <s v="31903-1425"/>
    <s v="New York"/>
    <s v="NY"/>
    <d v="2021-04-04T00:00:00"/>
    <n v="529471"/>
    <x v="0"/>
    <s v="NA"/>
    <s v="NA"/>
  </r>
  <r>
    <x v="22464"/>
    <x v="690"/>
    <s v="GA"/>
    <s v="5136 W Herring St"/>
    <s v="Covington"/>
    <s v="30014-2151"/>
    <x v="6"/>
    <n v="1192"/>
    <x v="0"/>
    <x v="51"/>
    <x v="1"/>
    <x v="7"/>
    <n v="6777888700"/>
    <n v="405"/>
    <s v="PPP"/>
    <s v="Active Un-Disbursed"/>
    <x v="0"/>
    <n v="100"/>
    <n v="18332"/>
    <n v="18332"/>
    <n v="18332"/>
    <n v="529472"/>
    <s v="Capital Plus Financial, LLC"/>
    <s v="2247 Central Drive"/>
    <s v="Bedford"/>
    <s v="TX"/>
    <n v="76021"/>
    <x v="1"/>
    <x v="1"/>
    <x v="0"/>
    <s v="Covington"/>
    <s v="NEWTON"/>
    <s v="GA"/>
    <s v="30014-2151"/>
    <s v="Bedford"/>
    <s v="TX"/>
    <d v="2021-04-04T00:00:00"/>
    <n v="529472"/>
    <x v="0"/>
    <s v="NA"/>
    <s v="NA"/>
  </r>
  <r>
    <x v="22465"/>
    <x v="0"/>
    <s v="GA"/>
    <s v="8204 Northlake Cir NE Apt 8204"/>
    <s v="Atlanta"/>
    <s v="30345-2859"/>
    <x v="12"/>
    <n v="1614"/>
    <x v="0"/>
    <x v="51"/>
    <x v="1"/>
    <x v="2"/>
    <n v="651588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DEKALB"/>
    <s v="GA"/>
    <s v="30345-2859"/>
    <s v="Bedford"/>
    <s v="TX"/>
    <d v="2021-04-04T00:00:00"/>
    <n v="529472"/>
    <x v="1"/>
    <s v="NA"/>
    <s v="NA"/>
  </r>
  <r>
    <x v="22466"/>
    <x v="0"/>
    <s v="GA"/>
    <s v="203 Brooks Ln"/>
    <s v="Winder"/>
    <s v="30680-2401"/>
    <x v="0"/>
    <n v="3990"/>
    <x v="0"/>
    <x v="51"/>
    <x v="1"/>
    <x v="11"/>
    <n v="641709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Winder"/>
    <s v="BARROW"/>
    <s v="GA"/>
    <s v="30680-2401"/>
    <s v="Bedford"/>
    <s v="TX"/>
    <d v="2021-04-04T00:00:00"/>
    <n v="529472"/>
    <x v="0"/>
    <s v="NA"/>
    <s v="NA"/>
  </r>
  <r>
    <x v="22467"/>
    <x v="0"/>
    <s v="GA"/>
    <s v="41 Dynasty Ln"/>
    <s v="Hiram"/>
    <s v="30141-2041"/>
    <x v="18"/>
    <n v="1710"/>
    <x v="0"/>
    <x v="51"/>
    <x v="1"/>
    <x v="4"/>
    <n v="643787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Hiram"/>
    <s v="PAULDING"/>
    <s v="GA"/>
    <s v="30141-2041"/>
    <s v="Bedford"/>
    <s v="TX"/>
    <d v="2021-04-04T00:00:00"/>
    <n v="529472"/>
    <x v="1"/>
    <s v="NA"/>
    <s v="NA"/>
  </r>
  <r>
    <x v="22468"/>
    <x v="0"/>
    <s v="GA"/>
    <s v="524 Thomas Downs Way"/>
    <s v="Jonesboro"/>
    <s v="30238-5836"/>
    <x v="12"/>
    <n v="1430"/>
    <x v="0"/>
    <x v="51"/>
    <x v="1"/>
    <x v="0"/>
    <n v="648744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Jonesboro"/>
    <s v="CLAYTON"/>
    <s v="GA"/>
    <s v="30238-5836"/>
    <s v="Bedford"/>
    <s v="TX"/>
    <d v="2021-04-04T00:00:00"/>
    <n v="529472"/>
    <x v="0"/>
    <s v="NA"/>
    <s v="NA"/>
  </r>
  <r>
    <x v="22469"/>
    <x v="0"/>
    <s v="GA"/>
    <s v="111 Fairview Way"/>
    <s v="Stockbridge"/>
    <s v="30281-1117"/>
    <x v="6"/>
    <n v="2990"/>
    <x v="0"/>
    <x v="51"/>
    <x v="1"/>
    <x v="0"/>
    <n v="655172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ckbridge"/>
    <s v="HENRY"/>
    <s v="GA"/>
    <s v="30281-1117"/>
    <s v="Bedford"/>
    <s v="TX"/>
    <d v="2021-04-04T00:00:00"/>
    <n v="529472"/>
    <x v="0"/>
    <s v="NA"/>
    <s v="NA"/>
  </r>
  <r>
    <x v="22470"/>
    <x v="5760"/>
    <s v="GA"/>
    <s v="2719 Manor Cv"/>
    <s v="Decatur"/>
    <s v="30034-1109"/>
    <x v="6"/>
    <n v="2112"/>
    <x v="0"/>
    <x v="51"/>
    <x v="1"/>
    <x v="7"/>
    <n v="6602068710"/>
    <n v="405"/>
    <s v="PPP"/>
    <s v="Active Un-Disbursed"/>
    <x v="0"/>
    <n v="100"/>
    <n v="16080"/>
    <n v="16080"/>
    <n v="16080"/>
    <n v="529472"/>
    <s v="Capital Plus Financial, LLC"/>
    <s v="2247 Central Drive"/>
    <s v="Bedford"/>
    <s v="TX"/>
    <n v="76021"/>
    <x v="0"/>
    <x v="1"/>
    <x v="0"/>
    <s v="Decatur"/>
    <s v="DEKALB"/>
    <s v="GA"/>
    <s v="30034-1109"/>
    <s v="Bedford"/>
    <s v="TX"/>
    <d v="2021-04-04T00:00:00"/>
    <n v="529472"/>
    <x v="1"/>
    <s v="NA"/>
    <s v="NA"/>
  </r>
  <r>
    <x v="22471"/>
    <x v="854"/>
    <s v="GA"/>
    <s v="1006 Chaselake Dr"/>
    <s v="Jonesboro"/>
    <s v="30236-7707"/>
    <x v="5"/>
    <n v="5310"/>
    <x v="0"/>
    <x v="51"/>
    <x v="1"/>
    <x v="0"/>
    <n v="6717858700"/>
    <n v="405"/>
    <s v="PPP"/>
    <s v="Active Un-Disbursed"/>
    <x v="0"/>
    <n v="100"/>
    <n v="20532"/>
    <n v="20532"/>
    <n v="20532"/>
    <n v="529472"/>
    <s v="Capital Plus Financial, LLC"/>
    <s v="2247 Central Drive"/>
    <s v="Bedford"/>
    <s v="TX"/>
    <n v="76021"/>
    <x v="0"/>
    <x v="1"/>
    <x v="0"/>
    <s v="Jonesboro"/>
    <s v="CLAYTON"/>
    <s v="GA"/>
    <s v="30236-7707"/>
    <s v="Bedford"/>
    <s v="TX"/>
    <d v="2021-04-04T00:00:00"/>
    <n v="529472"/>
    <x v="1"/>
    <s v="NA"/>
    <s v="NA"/>
  </r>
  <r>
    <x v="22472"/>
    <x v="0"/>
    <s v="GA"/>
    <s v="127 Hines Perkins Rd"/>
    <s v="Whigham"/>
    <s v="39897-3729"/>
    <x v="6"/>
    <n v="2112"/>
    <x v="0"/>
    <x v="51"/>
    <x v="1"/>
    <x v="5"/>
    <n v="658053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Whigham"/>
    <s v="GRADY"/>
    <s v="GA"/>
    <s v="39897-3729"/>
    <s v="Bedford"/>
    <s v="TX"/>
    <d v="2021-04-04T00:00:00"/>
    <n v="529472"/>
    <x v="1"/>
    <s v="NA"/>
    <s v="NA"/>
  </r>
  <r>
    <x v="22473"/>
    <x v="5"/>
    <s v="GA"/>
    <s v="1000 Montage Way Apt 3107"/>
    <s v="Atlanta"/>
    <s v="30341-6088"/>
    <x v="16"/>
    <n v="1811"/>
    <x v="0"/>
    <x v="51"/>
    <x v="1"/>
    <x v="2"/>
    <n v="6760718710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0"/>
    <x v="0"/>
    <s v="Atlanta"/>
    <s v="DEKALB"/>
    <s v="GA"/>
    <s v="30341-6088"/>
    <s v="Bedford"/>
    <s v="TX"/>
    <d v="2021-04-04T00:00:00"/>
    <n v="529472"/>
    <x v="0"/>
    <s v="NA"/>
    <s v="NA"/>
  </r>
  <r>
    <x v="22474"/>
    <x v="5744"/>
    <s v="GA"/>
    <s v="7393 Melhana Ln"/>
    <s v="Union City"/>
    <s v="30291-5179"/>
    <x v="17"/>
    <n v="8120"/>
    <x v="0"/>
    <x v="51"/>
    <x v="33"/>
    <x v="0"/>
    <n v="6431608700"/>
    <n v="405"/>
    <s v="PPP"/>
    <s v="Active Un-Disbursed"/>
    <x v="0"/>
    <n v="100"/>
    <n v="20272"/>
    <n v="20272"/>
    <n v="20272"/>
    <n v="529471"/>
    <s v="Itria Ventures LLC"/>
    <s v="One Penn Plaza, Suite 4530"/>
    <s v="New York"/>
    <s v="NY"/>
    <n v="10119"/>
    <x v="0"/>
    <x v="0"/>
    <x v="0"/>
    <s v="Union City"/>
    <s v="FULTON"/>
    <s v="GA"/>
    <s v="30291-5179"/>
    <s v="New York"/>
    <s v="NY"/>
    <d v="2021-04-04T00:00:00"/>
    <n v="529471"/>
    <x v="0"/>
    <s v="NA"/>
    <s v="NA"/>
  </r>
  <r>
    <x v="20252"/>
    <x v="590"/>
    <s v="GA"/>
    <s v="3706 Hudson Ct"/>
    <s v="Rex"/>
    <s v="30273-2270"/>
    <x v="3"/>
    <n v="3112"/>
    <x v="0"/>
    <x v="51"/>
    <x v="1"/>
    <x v="9"/>
    <n v="6445608701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1"/>
    <x v="0"/>
    <s v="Rex"/>
    <s v="CLAYTON"/>
    <s v="GA"/>
    <s v="30273-2270"/>
    <s v="Bedford"/>
    <s v="TX"/>
    <d v="2021-04-04T00:00:00"/>
    <n v="529472"/>
    <x v="1"/>
    <s v="NA"/>
    <s v="NA"/>
  </r>
  <r>
    <x v="848"/>
    <x v="139"/>
    <s v="GA"/>
    <s v="537 Northridge Crossing Dr"/>
    <s v="Atlanta"/>
    <s v="30350-3286"/>
    <x v="1"/>
    <n v="1790"/>
    <x v="0"/>
    <x v="51"/>
    <x v="1"/>
    <x v="2"/>
    <n v="6691618710"/>
    <n v="405"/>
    <s v="PPP"/>
    <s v="Active Un-Disbursed"/>
    <x v="0"/>
    <n v="100"/>
    <n v="20520"/>
    <n v="20520"/>
    <n v="20520"/>
    <n v="529472"/>
    <s v="Capital Plus Financial, LLC"/>
    <s v="2247 Central Drive"/>
    <s v="Bedford"/>
    <s v="TX"/>
    <n v="76021"/>
    <x v="0"/>
    <x v="1"/>
    <x v="0"/>
    <s v="Atlanta"/>
    <s v="FULTON"/>
    <s v="GA"/>
    <s v="30350-3286"/>
    <s v="Bedford"/>
    <s v="TX"/>
    <d v="2021-04-04T00:00:00"/>
    <n v="529472"/>
    <x v="1"/>
    <s v="NA"/>
    <s v="NA"/>
  </r>
  <r>
    <x v="22475"/>
    <x v="5761"/>
    <s v="GA"/>
    <s v="2759 Delk Rd SE"/>
    <s v="Marietta"/>
    <s v="30067-8847"/>
    <x v="17"/>
    <n v="1120"/>
    <x v="0"/>
    <x v="51"/>
    <x v="33"/>
    <x v="6"/>
    <n v="6733438703"/>
    <n v="405"/>
    <s v="PPS"/>
    <s v="Active Un-Disbursed"/>
    <x v="0"/>
    <n v="100"/>
    <n v="9857"/>
    <n v="3905"/>
    <n v="3905"/>
    <n v="529471"/>
    <s v="Itria Ventures LLC"/>
    <s v="One Penn Plaza, Suite 4530"/>
    <s v="New York"/>
    <s v="NY"/>
    <n v="10119"/>
    <x v="0"/>
    <x v="0"/>
    <x v="0"/>
    <s v="Marietta"/>
    <s v="COBB"/>
    <s v="GA"/>
    <s v="30067-8847"/>
    <s v="New York"/>
    <s v="NY"/>
    <d v="2021-04-04T00:00:00"/>
    <n v="529471"/>
    <x v="0"/>
    <s v="NA"/>
    <s v="NA"/>
  </r>
  <r>
    <x v="22476"/>
    <x v="0"/>
    <s v="GA"/>
    <s v="2735 Hawthorne Dr"/>
    <s v="Columbus"/>
    <s v="31903-2601"/>
    <x v="4"/>
    <n v="8990"/>
    <x v="0"/>
    <x v="51"/>
    <x v="1"/>
    <x v="5"/>
    <n v="665993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Columbus"/>
    <s v="MUSCOGEE"/>
    <s v="GA"/>
    <s v="31903-2601"/>
    <s v="Bedford"/>
    <s v="TX"/>
    <d v="2021-04-04T00:00:00"/>
    <n v="529472"/>
    <x v="0"/>
    <s v="NA"/>
    <s v="NA"/>
  </r>
  <r>
    <x v="22477"/>
    <x v="700"/>
    <s v="GA"/>
    <s v="310 Skipper Pl NW"/>
    <s v="Atlanta"/>
    <s v="30318-5820"/>
    <x v="6"/>
    <n v="2112"/>
    <x v="0"/>
    <x v="51"/>
    <x v="1"/>
    <x v="9"/>
    <n v="6437208710"/>
    <n v="405"/>
    <s v="PPP"/>
    <s v="Active Un-Disbursed"/>
    <x v="0"/>
    <n v="100"/>
    <n v="17290"/>
    <n v="17290"/>
    <n v="17290"/>
    <n v="529472"/>
    <s v="Capital Plus Financial, LLC"/>
    <s v="2247 Central Drive"/>
    <s v="Bedford"/>
    <s v="TX"/>
    <n v="76021"/>
    <x v="0"/>
    <x v="1"/>
    <x v="0"/>
    <s v="Atlanta"/>
    <s v="FULTON"/>
    <s v="GA"/>
    <s v="30318-5820"/>
    <s v="Bedford"/>
    <s v="TX"/>
    <d v="2021-04-04T00:00:00"/>
    <n v="529472"/>
    <x v="0"/>
    <s v="NA"/>
    <s v="NA"/>
  </r>
  <r>
    <x v="22478"/>
    <x v="0"/>
    <s v="GA"/>
    <s v="OCKINGBIRD DR APT 202"/>
    <s v="CARTERSVILLE"/>
    <n v="30120"/>
    <x v="6"/>
    <n v="2112"/>
    <x v="0"/>
    <x v="51"/>
    <x v="1"/>
    <x v="6"/>
    <n v="649847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ARTERSVILLE"/>
    <s v="BARTOW"/>
    <s v="GA"/>
    <n v="30120"/>
    <s v="Bedford"/>
    <s v="TX"/>
    <d v="2021-04-04T00:00:00"/>
    <n v="529472"/>
    <x v="1"/>
    <s v="NA"/>
    <s v="NA"/>
  </r>
  <r>
    <x v="22479"/>
    <x v="0"/>
    <s v="GA"/>
    <s v="2605 South apt 2605"/>
    <s v="jonesboro"/>
    <n v="30236"/>
    <x v="6"/>
    <n v="2320"/>
    <x v="0"/>
    <x v="51"/>
    <x v="1"/>
    <x v="0"/>
    <n v="680440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jonesboro"/>
    <s v="CLAYTON"/>
    <s v="GA"/>
    <n v="30236"/>
    <s v="Bedford"/>
    <s v="TX"/>
    <d v="2021-04-04T00:00:00"/>
    <n v="529472"/>
    <x v="1"/>
    <s v="NA"/>
    <s v="NA"/>
  </r>
  <r>
    <x v="22480"/>
    <x v="42"/>
    <s v="GA"/>
    <s v="540 Wisteria Blvd"/>
    <s v="Covington"/>
    <s v="30016-7265"/>
    <x v="6"/>
    <n v="1192"/>
    <x v="0"/>
    <x v="51"/>
    <x v="1"/>
    <x v="7"/>
    <n v="6612318706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1"/>
    <x v="0"/>
    <x v="0"/>
    <s v="Covington"/>
    <s v="NEWTON"/>
    <s v="GA"/>
    <s v="30016-7265"/>
    <s v="Bedford"/>
    <s v="TX"/>
    <d v="2021-04-04T00:00:00"/>
    <n v="529472"/>
    <x v="0"/>
    <s v="NA"/>
    <s v="NA"/>
  </r>
  <r>
    <x v="22481"/>
    <x v="779"/>
    <s v="GA"/>
    <s v="3778 Woodyhill Dr"/>
    <s v="Lithonia"/>
    <s v="30038-3655"/>
    <x v="5"/>
    <n v="5310"/>
    <x v="0"/>
    <x v="51"/>
    <x v="1"/>
    <x v="7"/>
    <n v="6764628704"/>
    <n v="405"/>
    <s v="PPP"/>
    <s v="Active Un-Disbursed"/>
    <x v="0"/>
    <n v="100"/>
    <n v="20540"/>
    <n v="20540"/>
    <n v="20540"/>
    <n v="529472"/>
    <s v="Capital Plus Financial, LLC"/>
    <s v="2247 Central Drive"/>
    <s v="Bedford"/>
    <s v="TX"/>
    <n v="76021"/>
    <x v="0"/>
    <x v="0"/>
    <x v="0"/>
    <s v="Lithonia"/>
    <s v="DEKALB"/>
    <s v="GA"/>
    <s v="30038-3655"/>
    <s v="Bedford"/>
    <s v="TX"/>
    <d v="2021-04-04T00:00:00"/>
    <n v="529472"/>
    <x v="1"/>
    <s v="NA"/>
    <s v="NA"/>
  </r>
  <r>
    <x v="22482"/>
    <x v="42"/>
    <s v="GA"/>
    <s v="7760 Marabou Ln"/>
    <s v="Riverdale"/>
    <s v="30274-4026"/>
    <x v="5"/>
    <n v="8510"/>
    <x v="0"/>
    <x v="51"/>
    <x v="1"/>
    <x v="0"/>
    <n v="6521518701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Riverdale"/>
    <s v="CLAYTON"/>
    <s v="GA"/>
    <s v="30274-4026"/>
    <s v="Bedford"/>
    <s v="TX"/>
    <d v="2021-04-04T00:00:00"/>
    <n v="529472"/>
    <x v="0"/>
    <s v="NA"/>
    <s v="NA"/>
  </r>
  <r>
    <x v="22483"/>
    <x v="384"/>
    <s v="GA"/>
    <s v="2097 Steffi Ln"/>
    <s v="Lawrenceville"/>
    <s v="30044-6959"/>
    <x v="2"/>
    <n v="2320"/>
    <x v="0"/>
    <x v="51"/>
    <x v="1"/>
    <x v="3"/>
    <n v="6604098701"/>
    <n v="405"/>
    <s v="PPP"/>
    <s v="Active Un-Disbursed"/>
    <x v="0"/>
    <n v="100"/>
    <n v="17500"/>
    <n v="17500"/>
    <n v="17500"/>
    <n v="529472"/>
    <s v="Capital Plus Financial, LLC"/>
    <s v="2247 Central Drive"/>
    <s v="Bedford"/>
    <s v="TX"/>
    <n v="76021"/>
    <x v="0"/>
    <x v="0"/>
    <x v="0"/>
    <s v="Lawrenceville"/>
    <s v="GWINNETT"/>
    <s v="GA"/>
    <s v="30044-6959"/>
    <s v="Bedford"/>
    <s v="TX"/>
    <d v="2021-04-04T00:00:00"/>
    <n v="529472"/>
    <x v="1"/>
    <s v="NA"/>
    <s v="NA"/>
  </r>
  <r>
    <x v="22484"/>
    <x v="779"/>
    <s v="GA"/>
    <s v="88 Kenyon St SE"/>
    <s v="Atlanta"/>
    <s v="30316-1222"/>
    <x v="2"/>
    <n v="2320"/>
    <x v="0"/>
    <x v="51"/>
    <x v="1"/>
    <x v="9"/>
    <n v="6620558708"/>
    <n v="405"/>
    <s v="PPP"/>
    <s v="Active Un-Disbursed"/>
    <x v="0"/>
    <n v="100"/>
    <n v="20540"/>
    <n v="20540"/>
    <n v="20540"/>
    <n v="529472"/>
    <s v="Capital Plus Financial, LLC"/>
    <s v="2247 Central Drive"/>
    <s v="Bedford"/>
    <s v="TX"/>
    <n v="76021"/>
    <x v="0"/>
    <x v="0"/>
    <x v="0"/>
    <s v="Atlanta"/>
    <s v="FULTON"/>
    <s v="GA"/>
    <s v="30316-1222"/>
    <s v="Bedford"/>
    <s v="TX"/>
    <d v="2021-04-04T00:00:00"/>
    <n v="529472"/>
    <x v="0"/>
    <s v="NA"/>
    <s v="NA"/>
  </r>
  <r>
    <x v="22485"/>
    <x v="42"/>
    <s v="GA"/>
    <s v="521 Winder St"/>
    <s v="Andersonville"/>
    <s v="31711-1708"/>
    <x v="4"/>
    <n v="6118"/>
    <x v="0"/>
    <x v="51"/>
    <x v="1"/>
    <x v="5"/>
    <n v="6390208701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1"/>
    <x v="1"/>
    <x v="0"/>
    <s v="Andersonville"/>
    <s v="SUMTER"/>
    <s v="GA"/>
    <s v="31711-1708"/>
    <s v="Bedford"/>
    <s v="TX"/>
    <d v="2021-04-04T00:00:00"/>
    <n v="529472"/>
    <x v="0"/>
    <s v="NA"/>
    <s v="NA"/>
  </r>
  <r>
    <x v="22486"/>
    <x v="0"/>
    <s v="GA"/>
    <s v="1550 Terrell Mill Rd SE"/>
    <s v="Marietta"/>
    <s v="30067-8460"/>
    <x v="0"/>
    <n v="3990"/>
    <x v="0"/>
    <x v="51"/>
    <x v="1"/>
    <x v="2"/>
    <n v="647877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Marietta"/>
    <s v="COBB"/>
    <s v="GA"/>
    <s v="30067-8460"/>
    <s v="Bedford"/>
    <s v="TX"/>
    <d v="2021-04-04T00:00:00"/>
    <n v="529472"/>
    <x v="0"/>
    <s v="NA"/>
    <s v="NA"/>
  </r>
  <r>
    <x v="22487"/>
    <x v="0"/>
    <s v="GA"/>
    <s v="433 Highland Ave NE Apt 1241"/>
    <s v="Atlanta"/>
    <s v="30312-1321"/>
    <x v="12"/>
    <n v="1613"/>
    <x v="0"/>
    <x v="51"/>
    <x v="1"/>
    <x v="9"/>
    <n v="658342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12-1321"/>
    <s v="Bedford"/>
    <s v="TX"/>
    <d v="2021-04-04T00:00:00"/>
    <n v="529472"/>
    <x v="1"/>
    <s v="NA"/>
    <s v="NA"/>
  </r>
  <r>
    <x v="22488"/>
    <x v="108"/>
    <s v="GA"/>
    <s v="2008 Monterey Pwky"/>
    <s v="Sandy Springs"/>
    <n v="30350"/>
    <x v="4"/>
    <n v="6118"/>
    <x v="0"/>
    <x v="51"/>
    <x v="1"/>
    <x v="2"/>
    <n v="6602278703"/>
    <n v="405"/>
    <s v="PPP"/>
    <s v="Active Un-Disbursed"/>
    <x v="0"/>
    <n v="100"/>
    <n v="19375"/>
    <n v="19375"/>
    <n v="19375"/>
    <n v="529472"/>
    <s v="Capital Plus Financial, LLC"/>
    <s v="2247 Central Drive"/>
    <s v="Bedford"/>
    <s v="TX"/>
    <n v="76021"/>
    <x v="0"/>
    <x v="0"/>
    <x v="0"/>
    <s v="Sandy Springs"/>
    <s v="FULTON"/>
    <s v="GA"/>
    <n v="30350"/>
    <s v="Bedford"/>
    <s v="TX"/>
    <d v="2021-04-04T00:00:00"/>
    <n v="529472"/>
    <x v="1"/>
    <s v="NA"/>
    <s v="NA"/>
  </r>
  <r>
    <x v="22489"/>
    <x v="0"/>
    <s v="GA"/>
    <s v="2181 MARLBOROUGH DR"/>
    <s v="BETHLEHEM"/>
    <n v="30620"/>
    <x v="3"/>
    <n v="6120"/>
    <x v="0"/>
    <x v="51"/>
    <x v="1"/>
    <x v="11"/>
    <n v="670613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BETHLEHEM"/>
    <s v="BARROW"/>
    <s v="GA"/>
    <n v="30620"/>
    <s v="Bedford"/>
    <s v="TX"/>
    <d v="2021-04-04T00:00:00"/>
    <n v="529472"/>
    <x v="1"/>
    <s v="NA"/>
    <s v="NA"/>
  </r>
  <r>
    <x v="22490"/>
    <x v="42"/>
    <s v="GA"/>
    <s v="9108 Magnolia Pointe Blvd"/>
    <s v="Duluth"/>
    <s v="30096-9067"/>
    <x v="6"/>
    <n v="2111"/>
    <x v="0"/>
    <x v="51"/>
    <x v="1"/>
    <x v="3"/>
    <n v="6437998702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1"/>
    <x v="0"/>
    <s v="Duluth"/>
    <s v="GWINNETT"/>
    <s v="GA"/>
    <s v="30096-9067"/>
    <s v="Bedford"/>
    <s v="TX"/>
    <d v="2021-04-04T00:00:00"/>
    <n v="529472"/>
    <x v="1"/>
    <s v="NA"/>
    <s v="NA"/>
  </r>
  <r>
    <x v="22491"/>
    <x v="1179"/>
    <s v="GA"/>
    <s v="1239 Whitney Pl"/>
    <s v="Stone Mountain"/>
    <s v="30088-3250"/>
    <x v="6"/>
    <n v="2112"/>
    <x v="0"/>
    <x v="51"/>
    <x v="1"/>
    <x v="7"/>
    <n v="6420398703"/>
    <n v="405"/>
    <s v="PPP"/>
    <s v="Active Un-Disbursed"/>
    <x v="0"/>
    <n v="100"/>
    <n v="18680"/>
    <n v="18680"/>
    <n v="18680"/>
    <n v="529472"/>
    <s v="Capital Plus Financial, LLC"/>
    <s v="2247 Central Drive"/>
    <s v="Bedford"/>
    <s v="TX"/>
    <n v="76021"/>
    <x v="0"/>
    <x v="0"/>
    <x v="0"/>
    <s v="Stone Mountain"/>
    <s v="DEKALB"/>
    <s v="GA"/>
    <s v="30088-3250"/>
    <s v="Bedford"/>
    <s v="TX"/>
    <d v="2021-04-04T00:00:00"/>
    <n v="529472"/>
    <x v="0"/>
    <s v="NA"/>
    <s v="NA"/>
  </r>
  <r>
    <x v="22492"/>
    <x v="0"/>
    <s v="GA"/>
    <s v="3214 Valley Bluff Dr Apt 232"/>
    <s v="Atlanta"/>
    <s v="30340-5470"/>
    <x v="12"/>
    <n v="1618"/>
    <x v="0"/>
    <x v="51"/>
    <x v="1"/>
    <x v="2"/>
    <n v="667765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DEKALB"/>
    <s v="GA"/>
    <s v="30340-5470"/>
    <s v="Bedford"/>
    <s v="TX"/>
    <d v="2021-04-04T00:00:00"/>
    <n v="529472"/>
    <x v="0"/>
    <s v="NA"/>
    <s v="NA"/>
  </r>
  <r>
    <x v="22493"/>
    <x v="46"/>
    <s v="GA"/>
    <s v="64 Copeland Trce"/>
    <s v="Dallas"/>
    <s v="30157-0913"/>
    <x v="17"/>
    <n v="1110"/>
    <x v="0"/>
    <x v="51"/>
    <x v="12"/>
    <x v="4"/>
    <n v="6764108701"/>
    <n v="405"/>
    <s v="PPP"/>
    <s v="Active Un-Disbursed"/>
    <x v="0"/>
    <n v="100"/>
    <n v="5000"/>
    <n v="5000"/>
    <n v="5000"/>
    <n v="499141"/>
    <s v="Readycap Lending, LLC"/>
    <s v="200 Connell Drive Suite 4000"/>
    <s v="BERKELEY HEIGHTS"/>
    <s v="NJ"/>
    <n v="7922"/>
    <x v="0"/>
    <x v="0"/>
    <x v="0"/>
    <s v="Dallas"/>
    <s v="PAULDING"/>
    <s v="GA"/>
    <s v="30157-0913"/>
    <s v="BERKELEY HEIGHTS"/>
    <s v="NJ"/>
    <d v="2021-04-04T00:00:00"/>
    <n v="499141"/>
    <x v="1"/>
    <s v="NA"/>
    <s v="NA"/>
  </r>
  <r>
    <x v="22494"/>
    <x v="0"/>
    <s v="GA"/>
    <s v="718 Green St"/>
    <s v="Fort Valley"/>
    <s v="31030-4316"/>
    <x v="12"/>
    <n v="1614"/>
    <x v="0"/>
    <x v="51"/>
    <x v="1"/>
    <x v="5"/>
    <n v="664267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Fort Valley"/>
    <s v="PEACH"/>
    <s v="GA"/>
    <s v="31030-4316"/>
    <s v="Bedford"/>
    <s v="TX"/>
    <d v="2021-04-04T00:00:00"/>
    <n v="529472"/>
    <x v="0"/>
    <s v="NA"/>
    <s v="NA"/>
  </r>
  <r>
    <x v="22495"/>
    <x v="0"/>
    <s v="GA"/>
    <s v="56 Black Diamond Dr"/>
    <s v="Fairburn"/>
    <s v="30213-6469"/>
    <x v="6"/>
    <n v="2112"/>
    <x v="0"/>
    <x v="51"/>
    <x v="1"/>
    <x v="0"/>
    <n v="672584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Fairburn"/>
    <s v="FULTON"/>
    <s v="GA"/>
    <s v="30213-6469"/>
    <s v="Bedford"/>
    <s v="TX"/>
    <d v="2021-04-04T00:00:00"/>
    <n v="529472"/>
    <x v="1"/>
    <s v="NA"/>
    <s v="NA"/>
  </r>
  <r>
    <x v="22496"/>
    <x v="0"/>
    <s v="GA"/>
    <s v="115 Smith St NE"/>
    <s v="Rome"/>
    <s v="30161-5211"/>
    <x v="17"/>
    <n v="8110"/>
    <x v="0"/>
    <x v="51"/>
    <x v="1"/>
    <x v="4"/>
    <n v="672705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Rome"/>
    <s v="FLOYD"/>
    <s v="GA"/>
    <s v="30161-5211"/>
    <s v="Bedford"/>
    <s v="TX"/>
    <d v="2021-04-04T00:00:00"/>
    <n v="529472"/>
    <x v="1"/>
    <s v="NA"/>
    <s v="NA"/>
  </r>
  <r>
    <x v="22497"/>
    <x v="384"/>
    <s v="GA"/>
    <s v="378 S Macon St"/>
    <s v="Ludowici"/>
    <s v="31316-7513"/>
    <x v="13"/>
    <n v="1610"/>
    <x v="0"/>
    <x v="51"/>
    <x v="1"/>
    <x v="8"/>
    <n v="6555778707"/>
    <n v="405"/>
    <s v="PPP"/>
    <s v="Active Un-Disbursed"/>
    <x v="0"/>
    <n v="100"/>
    <n v="17500"/>
    <n v="17500"/>
    <n v="17500"/>
    <n v="529472"/>
    <s v="Capital Plus Financial, LLC"/>
    <s v="2247 Central Drive"/>
    <s v="Bedford"/>
    <s v="TX"/>
    <n v="76021"/>
    <x v="1"/>
    <x v="1"/>
    <x v="0"/>
    <s v="Ludowici"/>
    <s v="LONG"/>
    <s v="GA"/>
    <s v="31316-7513"/>
    <s v="Bedford"/>
    <s v="TX"/>
    <d v="2021-04-04T00:00:00"/>
    <n v="529472"/>
    <x v="1"/>
    <s v="NA"/>
    <s v="NA"/>
  </r>
  <r>
    <x v="22498"/>
    <x v="0"/>
    <s v="GA"/>
    <s v="500 Northside Cir NW"/>
    <s v="Atlanta"/>
    <s v="30309-2122"/>
    <x v="16"/>
    <n v="1811"/>
    <x v="0"/>
    <x v="51"/>
    <x v="1"/>
    <x v="9"/>
    <n v="674074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09-2122"/>
    <s v="Bedford"/>
    <s v="TX"/>
    <d v="2021-04-04T00:00:00"/>
    <n v="529472"/>
    <x v="1"/>
    <s v="NA"/>
    <s v="NA"/>
  </r>
  <r>
    <x v="22499"/>
    <x v="3154"/>
    <s v="GA"/>
    <s v="5721 14th Ave"/>
    <s v="Eastman"/>
    <s v="31023-5305"/>
    <x v="2"/>
    <n v="2310"/>
    <x v="0"/>
    <x v="51"/>
    <x v="1"/>
    <x v="13"/>
    <n v="6494108700"/>
    <n v="405"/>
    <s v="PPP"/>
    <s v="Active Un-Disbursed"/>
    <x v="0"/>
    <n v="100"/>
    <n v="20280"/>
    <n v="20280"/>
    <n v="20280"/>
    <n v="529472"/>
    <s v="Capital Plus Financial, LLC"/>
    <s v="2247 Central Drive"/>
    <s v="Bedford"/>
    <s v="TX"/>
    <n v="76021"/>
    <x v="1"/>
    <x v="1"/>
    <x v="0"/>
    <s v="Eastman"/>
    <s v="DODGE"/>
    <s v="GA"/>
    <s v="31023-5305"/>
    <s v="Bedford"/>
    <s v="TX"/>
    <d v="2021-04-04T00:00:00"/>
    <n v="529472"/>
    <x v="1"/>
    <s v="NA"/>
    <s v="NA"/>
  </r>
  <r>
    <x v="22500"/>
    <x v="0"/>
    <s v="GA"/>
    <s v="1111 Oakley Industrial Blvd"/>
    <s v="Fairburn"/>
    <s v="30213-6009"/>
    <x v="4"/>
    <n v="6117"/>
    <x v="0"/>
    <x v="51"/>
    <x v="1"/>
    <x v="0"/>
    <n v="648909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Fairburn"/>
    <s v="FULTON"/>
    <s v="GA"/>
    <s v="30213-6009"/>
    <s v="Bedford"/>
    <s v="TX"/>
    <d v="2021-04-04T00:00:00"/>
    <n v="529472"/>
    <x v="1"/>
    <s v="NA"/>
    <s v="NA"/>
  </r>
  <r>
    <x v="22501"/>
    <x v="2188"/>
    <s v="GA"/>
    <s v="726 Fitzpatrick Pl"/>
    <s v="Vienna"/>
    <s v="31092-1458"/>
    <x v="1"/>
    <n v="1720"/>
    <x v="0"/>
    <x v="51"/>
    <x v="1"/>
    <x v="5"/>
    <n v="6553698703"/>
    <n v="405"/>
    <s v="PPP"/>
    <s v="Active Un-Disbursed"/>
    <x v="0"/>
    <n v="100"/>
    <n v="15875"/>
    <n v="15875"/>
    <n v="15875"/>
    <n v="529472"/>
    <s v="Capital Plus Financial, LLC"/>
    <s v="2247 Central Drive"/>
    <s v="Bedford"/>
    <s v="TX"/>
    <n v="76021"/>
    <x v="1"/>
    <x v="1"/>
    <x v="0"/>
    <s v="Vienna"/>
    <s v="DOOLY"/>
    <s v="GA"/>
    <s v="31092-1458"/>
    <s v="Bedford"/>
    <s v="TX"/>
    <d v="2021-04-04T00:00:00"/>
    <n v="529472"/>
    <x v="1"/>
    <s v="NA"/>
    <s v="NA"/>
  </r>
  <r>
    <x v="9585"/>
    <x v="0"/>
    <s v="GA"/>
    <s v="1212 Wandering Vine Ct SE"/>
    <s v="Mableton"/>
    <s v="30126-5639"/>
    <x v="6"/>
    <n v="2112"/>
    <x v="0"/>
    <x v="51"/>
    <x v="1"/>
    <x v="0"/>
    <n v="656977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ableton"/>
    <s v="COBB"/>
    <s v="GA"/>
    <s v="30126-5639"/>
    <s v="Bedford"/>
    <s v="TX"/>
    <d v="2021-04-04T00:00:00"/>
    <n v="529472"/>
    <x v="1"/>
    <s v="NA"/>
    <s v="NA"/>
  </r>
  <r>
    <x v="22502"/>
    <x v="3239"/>
    <s v="GA"/>
    <s v="3320 Gleason Ave"/>
    <s v="Columbus"/>
    <s v="31907-2917"/>
    <x v="10"/>
    <n v="2210"/>
    <x v="0"/>
    <x v="51"/>
    <x v="1"/>
    <x v="5"/>
    <n v="6417078700"/>
    <n v="405"/>
    <s v="PPP"/>
    <s v="Active Un-Disbursed"/>
    <x v="0"/>
    <n v="100"/>
    <n v="20100"/>
    <n v="20100"/>
    <n v="20100"/>
    <n v="529472"/>
    <s v="Capital Plus Financial, LLC"/>
    <s v="2247 Central Drive"/>
    <s v="Bedford"/>
    <s v="TX"/>
    <n v="76021"/>
    <x v="0"/>
    <x v="0"/>
    <x v="0"/>
    <s v="Columbus"/>
    <s v="MUSCOGEE"/>
    <s v="GA"/>
    <s v="31907-2917"/>
    <s v="Bedford"/>
    <s v="TX"/>
    <d v="2021-04-04T00:00:00"/>
    <n v="529472"/>
    <x v="1"/>
    <s v="NA"/>
    <s v="NA"/>
  </r>
  <r>
    <x v="22503"/>
    <x v="0"/>
    <s v="GA"/>
    <s v="431 Windstream Dr SW"/>
    <s v="Marietta"/>
    <s v="30060-7833"/>
    <x v="20"/>
    <n v="2990"/>
    <x v="0"/>
    <x v="51"/>
    <x v="1"/>
    <x v="6"/>
    <n v="643031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Marietta"/>
    <s v="COBB"/>
    <s v="GA"/>
    <s v="30060-7833"/>
    <s v="Bedford"/>
    <s v="TX"/>
    <d v="2021-04-04T00:00:00"/>
    <n v="529472"/>
    <x v="0"/>
    <s v="NA"/>
    <s v="NA"/>
  </r>
  <r>
    <x v="22504"/>
    <x v="0"/>
    <s v="GA"/>
    <s v="5963 Cobblestone Creek Trl"/>
    <s v="Mableton"/>
    <s v="30126-2665"/>
    <x v="1"/>
    <n v="1410"/>
    <x v="0"/>
    <x v="51"/>
    <x v="1"/>
    <x v="0"/>
    <n v="648190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ableton"/>
    <s v="COBB"/>
    <s v="GA"/>
    <s v="30126-2665"/>
    <s v="Bedford"/>
    <s v="TX"/>
    <d v="2021-04-04T00:00:00"/>
    <n v="529472"/>
    <x v="1"/>
    <s v="NA"/>
    <s v="NA"/>
  </r>
  <r>
    <x v="22505"/>
    <x v="5762"/>
    <s v="GA"/>
    <s v="119 Lake PLace"/>
    <s v="Athens"/>
    <n v="30606"/>
    <x v="19"/>
    <n v="6212"/>
    <x v="0"/>
    <x v="51"/>
    <x v="1"/>
    <x v="11"/>
    <n v="6619408701"/>
    <n v="405"/>
    <s v="PPP"/>
    <s v="Active Un-Disbursed"/>
    <x v="0"/>
    <n v="100"/>
    <n v="12765"/>
    <n v="12765"/>
    <n v="12765"/>
    <n v="529472"/>
    <s v="Capital Plus Financial, LLC"/>
    <s v="2247 Central Drive"/>
    <s v="Bedford"/>
    <s v="TX"/>
    <n v="76021"/>
    <x v="0"/>
    <x v="1"/>
    <x v="0"/>
    <s v="Athens"/>
    <s v="CLARKE"/>
    <s v="GA"/>
    <n v="30606"/>
    <s v="Bedford"/>
    <s v="TX"/>
    <d v="2021-04-04T00:00:00"/>
    <n v="529472"/>
    <x v="1"/>
    <s v="NA"/>
    <s v="NA"/>
  </r>
  <r>
    <x v="22506"/>
    <x v="0"/>
    <s v="GA"/>
    <s v="1116 Crooked Creek Rd"/>
    <s v="Lithonia"/>
    <s v="30058-6100"/>
    <x v="15"/>
    <n v="1510"/>
    <x v="0"/>
    <x v="51"/>
    <x v="1"/>
    <x v="7"/>
    <n v="675787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onia"/>
    <s v="DEKALB"/>
    <s v="GA"/>
    <s v="30058-6100"/>
    <s v="Bedford"/>
    <s v="TX"/>
    <d v="2021-04-04T00:00:00"/>
    <n v="529472"/>
    <x v="0"/>
    <s v="NA"/>
    <s v="NA"/>
  </r>
  <r>
    <x v="22507"/>
    <x v="4196"/>
    <s v="GA"/>
    <s v="2500 Pleasant Hill Rd Apt 2218"/>
    <s v="Duluth"/>
    <s v="30096-4174"/>
    <x v="6"/>
    <n v="2112"/>
    <x v="0"/>
    <x v="51"/>
    <x v="1"/>
    <x v="3"/>
    <n v="6807088709"/>
    <n v="405"/>
    <s v="PPP"/>
    <s v="Active Un-Disbursed"/>
    <x v="0"/>
    <n v="100"/>
    <n v="19530"/>
    <n v="19530"/>
    <n v="19530"/>
    <n v="529472"/>
    <s v="Capital Plus Financial, LLC"/>
    <s v="2247 Central Drive"/>
    <s v="Bedford"/>
    <s v="TX"/>
    <n v="76021"/>
    <x v="0"/>
    <x v="0"/>
    <x v="0"/>
    <s v="Duluth"/>
    <s v="GWINNETT"/>
    <s v="GA"/>
    <s v="30096-4174"/>
    <s v="Bedford"/>
    <s v="TX"/>
    <d v="2021-04-04T00:00:00"/>
    <n v="529472"/>
    <x v="1"/>
    <s v="NA"/>
    <s v="NA"/>
  </r>
  <r>
    <x v="22508"/>
    <x v="3706"/>
    <s v="GA"/>
    <s v="2269 Hunters Ct"/>
    <s v="Lithonia"/>
    <s v="30058-8315"/>
    <x v="6"/>
    <n v="2112"/>
    <x v="0"/>
    <x v="51"/>
    <x v="1"/>
    <x v="7"/>
    <n v="6430018709"/>
    <n v="405"/>
    <s v="PPP"/>
    <s v="Active Un-Disbursed"/>
    <x v="0"/>
    <n v="100"/>
    <n v="7707"/>
    <n v="7707"/>
    <n v="7707"/>
    <n v="529472"/>
    <s v="Capital Plus Financial, LLC"/>
    <s v="2247 Central Drive"/>
    <s v="Bedford"/>
    <s v="TX"/>
    <n v="76021"/>
    <x v="0"/>
    <x v="0"/>
    <x v="0"/>
    <s v="Lithonia"/>
    <s v="DEKALB"/>
    <s v="GA"/>
    <s v="30058-8315"/>
    <s v="Bedford"/>
    <s v="TX"/>
    <d v="2021-04-04T00:00:00"/>
    <n v="529472"/>
    <x v="0"/>
    <s v="NA"/>
    <s v="NA"/>
  </r>
  <r>
    <x v="22509"/>
    <x v="740"/>
    <s v="GA"/>
    <s v="35 Dynasty Ln"/>
    <s v="Fairburn"/>
    <s v="30213-8308"/>
    <x v="12"/>
    <n v="1613"/>
    <x v="0"/>
    <x v="51"/>
    <x v="1"/>
    <x v="0"/>
    <n v="6746568706"/>
    <n v="405"/>
    <s v="PPP"/>
    <s v="Active Un-Disbursed"/>
    <x v="0"/>
    <n v="100"/>
    <n v="20162"/>
    <n v="20162"/>
    <n v="20162"/>
    <n v="529472"/>
    <s v="Capital Plus Financial, LLC"/>
    <s v="2247 Central Drive"/>
    <s v="Bedford"/>
    <s v="TX"/>
    <n v="76021"/>
    <x v="0"/>
    <x v="0"/>
    <x v="0"/>
    <s v="Fairburn"/>
    <s v="FULTON"/>
    <s v="GA"/>
    <s v="30213-8308"/>
    <s v="Bedford"/>
    <s v="TX"/>
    <d v="2021-04-04T00:00:00"/>
    <n v="529472"/>
    <x v="1"/>
    <s v="NA"/>
    <s v="NA"/>
  </r>
  <r>
    <x v="22510"/>
    <x v="0"/>
    <s v="GA"/>
    <s v="2310 Brookstone Dr"/>
    <s v="Lithia Springs"/>
    <s v="30122-3039"/>
    <x v="0"/>
    <n v="5120"/>
    <x v="0"/>
    <x v="51"/>
    <x v="1"/>
    <x v="0"/>
    <n v="653779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ia Springs"/>
    <s v="DOUGLAS"/>
    <s v="GA"/>
    <s v="30122-3039"/>
    <s v="Bedford"/>
    <s v="TX"/>
    <d v="2021-04-04T00:00:00"/>
    <n v="529472"/>
    <x v="1"/>
    <s v="NA"/>
    <s v="NA"/>
  </r>
  <r>
    <x v="22511"/>
    <x v="590"/>
    <s v="GA"/>
    <s v="2155 Hollywood Dr NW Apt B"/>
    <s v="Atlanta"/>
    <s v="30318-8718"/>
    <x v="1"/>
    <n v="1740"/>
    <x v="0"/>
    <x v="51"/>
    <x v="1"/>
    <x v="9"/>
    <n v="6560388702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1"/>
    <x v="0"/>
    <s v="Atlanta"/>
    <s v="FULTON"/>
    <s v="GA"/>
    <s v="30318-8718"/>
    <s v="Bedford"/>
    <s v="TX"/>
    <d v="2021-04-04T00:00:00"/>
    <n v="529472"/>
    <x v="0"/>
    <s v="NA"/>
    <s v="NA"/>
  </r>
  <r>
    <x v="22512"/>
    <x v="0"/>
    <s v="GA"/>
    <s v="4649 Camelot Dr"/>
    <s v="Douglasville"/>
    <s v="30135-9007"/>
    <x v="6"/>
    <n v="2111"/>
    <x v="0"/>
    <x v="51"/>
    <x v="1"/>
    <x v="0"/>
    <n v="675282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ouglasville"/>
    <s v="DOUGLAS"/>
    <s v="GA"/>
    <s v="30135-9007"/>
    <s v="Bedford"/>
    <s v="TX"/>
    <d v="2021-04-04T00:00:00"/>
    <n v="529472"/>
    <x v="1"/>
    <s v="NA"/>
    <s v="NA"/>
  </r>
  <r>
    <x v="22513"/>
    <x v="5"/>
    <s v="GA"/>
    <s v="190 Mountain Dr"/>
    <s v="Covington"/>
    <n v="30016"/>
    <x v="14"/>
    <n v="1210"/>
    <x v="0"/>
    <x v="51"/>
    <x v="1"/>
    <x v="7"/>
    <n v="6457088708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0"/>
    <x v="0"/>
    <s v="Covington"/>
    <s v="ROCKDALE"/>
    <s v="GA"/>
    <n v="30016"/>
    <s v="Bedford"/>
    <s v="TX"/>
    <d v="2021-04-04T00:00:00"/>
    <n v="529472"/>
    <x v="0"/>
    <s v="NA"/>
    <s v="NA"/>
  </r>
  <r>
    <x v="22514"/>
    <x v="0"/>
    <s v="GA"/>
    <s v="2856 Two Lake Cir"/>
    <s v="Atlanta"/>
    <s v="30349-8206"/>
    <x v="4"/>
    <n v="6118"/>
    <x v="0"/>
    <x v="51"/>
    <x v="1"/>
    <x v="0"/>
    <n v="669259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49-8206"/>
    <s v="Bedford"/>
    <s v="TX"/>
    <d v="2021-04-04T00:00:00"/>
    <n v="529472"/>
    <x v="1"/>
    <s v="NA"/>
    <s v="NA"/>
  </r>
  <r>
    <x v="22515"/>
    <x v="1566"/>
    <s v="GA"/>
    <s v="2370 Main St NW Apt 2409"/>
    <s v="Duluth"/>
    <s v="30097-2870"/>
    <x v="2"/>
    <n v="2320"/>
    <x v="0"/>
    <x v="51"/>
    <x v="1"/>
    <x v="3"/>
    <n v="6542758702"/>
    <n v="405"/>
    <s v="PPP"/>
    <s v="Active Un-Disbursed"/>
    <x v="0"/>
    <n v="100"/>
    <n v="20385"/>
    <n v="20385"/>
    <n v="20385"/>
    <n v="529472"/>
    <s v="Capital Plus Financial, LLC"/>
    <s v="2247 Central Drive"/>
    <s v="Bedford"/>
    <s v="TX"/>
    <n v="76021"/>
    <x v="0"/>
    <x v="0"/>
    <x v="0"/>
    <s v="Duluth"/>
    <s v="GWINNETT"/>
    <s v="GA"/>
    <s v="30097-2870"/>
    <s v="Bedford"/>
    <s v="TX"/>
    <d v="2021-04-04T00:00:00"/>
    <n v="529472"/>
    <x v="1"/>
    <s v="NA"/>
    <s v="NA"/>
  </r>
  <r>
    <x v="22516"/>
    <x v="42"/>
    <s v="GA"/>
    <s v="812 Morton Ave"/>
    <s v="Waycross"/>
    <s v="31501-2023"/>
    <x v="18"/>
    <n v="1691"/>
    <x v="0"/>
    <x v="51"/>
    <x v="1"/>
    <x v="8"/>
    <n v="6469798706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1"/>
    <x v="0"/>
    <s v="Waycross"/>
    <s v="WARE"/>
    <s v="GA"/>
    <s v="31501-2023"/>
    <s v="Bedford"/>
    <s v="TX"/>
    <d v="2021-04-04T00:00:00"/>
    <n v="529472"/>
    <x v="1"/>
    <s v="NA"/>
    <s v="NA"/>
  </r>
  <r>
    <x v="22517"/>
    <x v="0"/>
    <s v="GA"/>
    <s v="864 Gresham Ave SE"/>
    <s v="Atlanta"/>
    <s v="30316-2682"/>
    <x v="6"/>
    <n v="2990"/>
    <x v="0"/>
    <x v="51"/>
    <x v="1"/>
    <x v="9"/>
    <n v="676758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DEKALB"/>
    <s v="GA"/>
    <s v="30316-2682"/>
    <s v="Bedford"/>
    <s v="TX"/>
    <d v="2021-04-04T00:00:00"/>
    <n v="529472"/>
    <x v="0"/>
    <s v="NA"/>
    <s v="NA"/>
  </r>
  <r>
    <x v="22518"/>
    <x v="0"/>
    <s v="GA"/>
    <s v="992 Carriage Trace Way"/>
    <s v="Stone Mountain"/>
    <s v="30087-4662"/>
    <x v="17"/>
    <n v="8110"/>
    <x v="0"/>
    <x v="51"/>
    <x v="1"/>
    <x v="7"/>
    <n v="663816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ountain"/>
    <s v="DEKALB"/>
    <s v="GA"/>
    <s v="30087-4662"/>
    <s v="Bedford"/>
    <s v="TX"/>
    <d v="2021-04-04T00:00:00"/>
    <n v="529472"/>
    <x v="1"/>
    <s v="NA"/>
    <s v="NA"/>
  </r>
  <r>
    <x v="22519"/>
    <x v="854"/>
    <s v="GA"/>
    <s v="3305 Duncan Bridge Dr"/>
    <s v="Buford"/>
    <s v="30519-6241"/>
    <x v="5"/>
    <n v="5310"/>
    <x v="0"/>
    <x v="51"/>
    <x v="1"/>
    <x v="11"/>
    <n v="6743138700"/>
    <n v="405"/>
    <s v="PPP"/>
    <s v="Active Un-Disbursed"/>
    <x v="0"/>
    <n v="100"/>
    <n v="20532"/>
    <n v="20532"/>
    <n v="20532"/>
    <n v="529472"/>
    <s v="Capital Plus Financial, LLC"/>
    <s v="2247 Central Drive"/>
    <s v="Bedford"/>
    <s v="TX"/>
    <n v="76021"/>
    <x v="0"/>
    <x v="0"/>
    <x v="0"/>
    <s v="Buford"/>
    <s v="GWINNETT"/>
    <s v="GA"/>
    <s v="30519-6241"/>
    <s v="Bedford"/>
    <s v="TX"/>
    <d v="2021-04-04T00:00:00"/>
    <n v="529472"/>
    <x v="1"/>
    <s v="NA"/>
    <s v="NA"/>
  </r>
  <r>
    <x v="22520"/>
    <x v="0"/>
    <s v="GA"/>
    <s v="98 Smith St"/>
    <s v="Monticello"/>
    <s v="31064-6750"/>
    <x v="1"/>
    <n v="1730"/>
    <x v="0"/>
    <x v="51"/>
    <x v="1"/>
    <x v="11"/>
    <n v="672876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Monticello"/>
    <s v="JASPER"/>
    <s v="GA"/>
    <s v="31064-6750"/>
    <s v="Bedford"/>
    <s v="TX"/>
    <d v="2021-04-04T00:00:00"/>
    <n v="529472"/>
    <x v="0"/>
    <s v="NA"/>
    <s v="NA"/>
  </r>
  <r>
    <x v="22521"/>
    <x v="1660"/>
    <s v="GA"/>
    <s v="4645 Hairston Crossing Pl"/>
    <s v="Stone Mountain"/>
    <s v="30083-3432"/>
    <x v="5"/>
    <n v="5310"/>
    <x v="0"/>
    <x v="51"/>
    <x v="43"/>
    <x v="7"/>
    <n v="6404538708"/>
    <n v="405"/>
    <s v="PPP"/>
    <s v="Active Un-Disbursed"/>
    <x v="0"/>
    <n v="100"/>
    <n v="13645"/>
    <n v="13645"/>
    <n v="13645"/>
    <n v="529652"/>
    <s v="Amur Equipment Finance, Inc."/>
    <s v="308 N. Locust St, Suite 100"/>
    <s v="Grand Island"/>
    <s v="NE"/>
    <n v="68801"/>
    <x v="0"/>
    <x v="1"/>
    <x v="0"/>
    <s v="Stone Mountain"/>
    <s v="DEKALB"/>
    <s v="GA"/>
    <s v="30083-3432"/>
    <s v="Grand Island"/>
    <s v="NE"/>
    <d v="2021-04-04T00:00:00"/>
    <n v="529652"/>
    <x v="0"/>
    <s v="NA"/>
    <s v="NA"/>
  </r>
  <r>
    <x v="22522"/>
    <x v="0"/>
    <s v="GA"/>
    <s v="1413 Dodger Way"/>
    <s v="Lawrenceville"/>
    <s v="30045-2731"/>
    <x v="1"/>
    <n v="1730"/>
    <x v="0"/>
    <x v="51"/>
    <x v="1"/>
    <x v="3"/>
    <n v="676738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awrenceville"/>
    <s v="GWINNETT"/>
    <s v="GA"/>
    <s v="30045-2731"/>
    <s v="Bedford"/>
    <s v="TX"/>
    <d v="2021-04-04T00:00:00"/>
    <n v="529472"/>
    <x v="1"/>
    <s v="NA"/>
    <s v="NA"/>
  </r>
  <r>
    <x v="22523"/>
    <x v="4044"/>
    <s v="GA"/>
    <s v="114 Kourtney St"/>
    <s v="Sylvester"/>
    <s v="31791-7107"/>
    <x v="6"/>
    <n v="2199"/>
    <x v="0"/>
    <x v="51"/>
    <x v="1"/>
    <x v="13"/>
    <n v="6545058710"/>
    <n v="405"/>
    <s v="PPP"/>
    <s v="Active Un-Disbursed"/>
    <x v="0"/>
    <n v="100"/>
    <n v="20545"/>
    <n v="20545"/>
    <n v="20545"/>
    <n v="529472"/>
    <s v="Capital Plus Financial, LLC"/>
    <s v="2247 Central Drive"/>
    <s v="Bedford"/>
    <s v="TX"/>
    <n v="76021"/>
    <x v="1"/>
    <x v="1"/>
    <x v="0"/>
    <s v="Sylvester"/>
    <s v="WORTH"/>
    <s v="GA"/>
    <s v="31791-7107"/>
    <s v="Bedford"/>
    <s v="TX"/>
    <d v="2021-04-04T00:00:00"/>
    <n v="529472"/>
    <x v="1"/>
    <s v="NA"/>
    <s v="NA"/>
  </r>
  <r>
    <x v="1133"/>
    <x v="0"/>
    <s v="GA"/>
    <s v="305 Millstone Dr"/>
    <s v="Hampton"/>
    <s v="30228-4814"/>
    <x v="12"/>
    <n v="1430"/>
    <x v="0"/>
    <x v="51"/>
    <x v="1"/>
    <x v="1"/>
    <n v="651860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Hampton"/>
    <s v="HENRY"/>
    <s v="GA"/>
    <s v="30228-4814"/>
    <s v="Bedford"/>
    <s v="TX"/>
    <d v="2021-04-04T00:00:00"/>
    <n v="529472"/>
    <x v="0"/>
    <s v="NA"/>
    <s v="NA"/>
  </r>
  <r>
    <x v="22524"/>
    <x v="631"/>
    <s v="GA"/>
    <s v="3063 Caliente Ln"/>
    <s v="Rex"/>
    <s v="30273-1005"/>
    <x v="4"/>
    <n v="8210"/>
    <x v="0"/>
    <x v="51"/>
    <x v="1"/>
    <x v="9"/>
    <n v="6765498704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0"/>
    <x v="0"/>
    <x v="0"/>
    <s v="Rex"/>
    <s v="CLAYTON"/>
    <s v="GA"/>
    <s v="30273-1005"/>
    <s v="Bedford"/>
    <s v="TX"/>
    <d v="2021-04-04T00:00:00"/>
    <n v="529472"/>
    <x v="1"/>
    <s v="NA"/>
    <s v="NA"/>
  </r>
  <r>
    <x v="22525"/>
    <x v="5763"/>
    <s v="GA"/>
    <s v="100 Hemingway Ln # 2526"/>
    <s v="Roswell"/>
    <s v="30075-7024"/>
    <x v="1"/>
    <n v="1110"/>
    <x v="0"/>
    <x v="51"/>
    <x v="5"/>
    <x v="2"/>
    <n v="6397168705"/>
    <n v="405"/>
    <s v="PPP"/>
    <s v="Active Un-Disbursed"/>
    <x v="0"/>
    <n v="100"/>
    <n v="8196"/>
    <n v="8196"/>
    <n v="8196"/>
    <n v="509316"/>
    <s v="Harvest Small Business Finance, LLC"/>
    <s v="24422 Avenida de la Carlota Suite 232"/>
    <s v="Laguna Hills"/>
    <s v="CA"/>
    <n v="92653"/>
    <x v="0"/>
    <x v="0"/>
    <x v="0"/>
    <s v="Roswell"/>
    <s v="FULTON"/>
    <s v="GA"/>
    <s v="30075-7024"/>
    <s v="Laguna Hills"/>
    <s v="CA"/>
    <d v="2021-04-04T00:00:00"/>
    <n v="509316"/>
    <x v="1"/>
    <s v="NA"/>
    <s v="NA"/>
  </r>
  <r>
    <x v="22526"/>
    <x v="5764"/>
    <s v="GA"/>
    <s v="238 Broad St"/>
    <s v="Carrollton"/>
    <s v="30117-3604"/>
    <x v="6"/>
    <n v="2113"/>
    <x v="0"/>
    <x v="51"/>
    <x v="1"/>
    <x v="1"/>
    <n v="6478408707"/>
    <n v="405"/>
    <s v="PPP"/>
    <s v="Active Un-Disbursed"/>
    <x v="0"/>
    <n v="100"/>
    <n v="19605"/>
    <n v="19605"/>
    <n v="19605"/>
    <n v="529472"/>
    <s v="Capital Plus Financial, LLC"/>
    <s v="2247 Central Drive"/>
    <s v="Bedford"/>
    <s v="TX"/>
    <n v="76021"/>
    <x v="1"/>
    <x v="1"/>
    <x v="0"/>
    <s v="Carrollton"/>
    <s v="CARROLL"/>
    <s v="GA"/>
    <s v="30117-3604"/>
    <s v="Bedford"/>
    <s v="TX"/>
    <d v="2021-04-04T00:00:00"/>
    <n v="529472"/>
    <x v="0"/>
    <s v="NA"/>
    <s v="NA"/>
  </r>
  <r>
    <x v="22527"/>
    <x v="58"/>
    <s v="GA"/>
    <s v="5036 Cottage Grove Pl"/>
    <s v="Union City"/>
    <s v="30291-1150"/>
    <x v="6"/>
    <n v="2112"/>
    <x v="0"/>
    <x v="51"/>
    <x v="1"/>
    <x v="0"/>
    <n v="6419688710"/>
    <n v="405"/>
    <s v="PPP"/>
    <s v="Active Un-Disbursed"/>
    <x v="0"/>
    <n v="100"/>
    <n v="12500"/>
    <n v="12500"/>
    <n v="12500"/>
    <n v="529472"/>
    <s v="Capital Plus Financial, LLC"/>
    <s v="2247 Central Drive"/>
    <s v="Bedford"/>
    <s v="TX"/>
    <n v="76021"/>
    <x v="0"/>
    <x v="0"/>
    <x v="0"/>
    <s v="Union City"/>
    <s v="FULTON"/>
    <s v="GA"/>
    <s v="30291-1150"/>
    <s v="Bedford"/>
    <s v="TX"/>
    <d v="2021-04-04T00:00:00"/>
    <n v="529472"/>
    <x v="0"/>
    <s v="NA"/>
    <s v="NA"/>
  </r>
  <r>
    <x v="22528"/>
    <x v="702"/>
    <s v="GA"/>
    <s v="8499 Fairview sr"/>
    <s v="Douglasville"/>
    <n v="30134"/>
    <x v="17"/>
    <n v="8130"/>
    <x v="0"/>
    <x v="51"/>
    <x v="1"/>
    <x v="0"/>
    <n v="6607388700"/>
    <n v="405"/>
    <s v="PPP"/>
    <s v="Active Un-Disbursed"/>
    <x v="0"/>
    <n v="100"/>
    <n v="4165"/>
    <n v="4165"/>
    <n v="4165"/>
    <n v="529472"/>
    <s v="Capital Plus Financial, LLC"/>
    <s v="2247 Central Drive"/>
    <s v="Bedford"/>
    <s v="TX"/>
    <n v="76021"/>
    <x v="0"/>
    <x v="0"/>
    <x v="0"/>
    <s v="Douglasville"/>
    <s v="DOUGLAS"/>
    <s v="GA"/>
    <n v="30134"/>
    <s v="Bedford"/>
    <s v="TX"/>
    <d v="2021-04-04T00:00:00"/>
    <n v="529472"/>
    <x v="0"/>
    <s v="NA"/>
    <s v="NA"/>
  </r>
  <r>
    <x v="22529"/>
    <x v="0"/>
    <s v="GA"/>
    <s v="156 kiara ln stockbridge GA"/>
    <s v="stockbridge"/>
    <n v="30281"/>
    <x v="15"/>
    <n v="1510"/>
    <x v="0"/>
    <x v="51"/>
    <x v="1"/>
    <x v="0"/>
    <n v="666330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stockbridge"/>
    <s v="HENRY"/>
    <s v="GA"/>
    <n v="30281"/>
    <s v="Bedford"/>
    <s v="TX"/>
    <d v="2021-04-04T00:00:00"/>
    <n v="529472"/>
    <x v="0"/>
    <s v="NA"/>
    <s v="NA"/>
  </r>
  <r>
    <x v="22530"/>
    <x v="0"/>
    <s v="GA"/>
    <s v="806 Hampton Ridge Rd"/>
    <s v="Norcross"/>
    <s v="30093-1863"/>
    <x v="6"/>
    <n v="2112"/>
    <x v="0"/>
    <x v="51"/>
    <x v="1"/>
    <x v="7"/>
    <n v="664309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Norcross"/>
    <s v="GWINNETT"/>
    <s v="GA"/>
    <s v="30093-1863"/>
    <s v="Bedford"/>
    <s v="TX"/>
    <d v="2021-04-04T00:00:00"/>
    <n v="529472"/>
    <x v="0"/>
    <s v="NA"/>
    <s v="NA"/>
  </r>
  <r>
    <x v="22531"/>
    <x v="37"/>
    <s v="GA"/>
    <s v="6306 Abbey Dr"/>
    <s v="Columbus"/>
    <s v="31909-4373"/>
    <x v="9"/>
    <n v="3310"/>
    <x v="0"/>
    <x v="51"/>
    <x v="33"/>
    <x v="1"/>
    <n v="6570978706"/>
    <n v="405"/>
    <s v="PPS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0"/>
    <x v="0"/>
    <s v="Columbus"/>
    <s v="MUSCOGEE"/>
    <s v="GA"/>
    <s v="31909-4373"/>
    <s v="New York"/>
    <s v="NY"/>
    <d v="2021-04-04T00:00:00"/>
    <n v="529471"/>
    <x v="1"/>
    <s v="NA"/>
    <s v="NA"/>
  </r>
  <r>
    <x v="22532"/>
    <x v="0"/>
    <s v="GA"/>
    <s v="11396 kilpatrick Ln Hampton GA"/>
    <s v="Hampton"/>
    <n v="30228"/>
    <x v="14"/>
    <n v="1390"/>
    <x v="0"/>
    <x v="51"/>
    <x v="1"/>
    <x v="0"/>
    <n v="664306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Hampton"/>
    <s v="CLAYTON"/>
    <s v="GA"/>
    <n v="30228"/>
    <s v="Bedford"/>
    <s v="TX"/>
    <d v="2021-04-04T00:00:00"/>
    <n v="529472"/>
    <x v="0"/>
    <s v="NA"/>
    <s v="NA"/>
  </r>
  <r>
    <x v="22533"/>
    <x v="42"/>
    <s v="GA"/>
    <s v="149 Vinings Dr"/>
    <s v="McDonough"/>
    <s v="30253-5949"/>
    <x v="18"/>
    <n v="1691"/>
    <x v="0"/>
    <x v="51"/>
    <x v="1"/>
    <x v="0"/>
    <n v="6553188703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McDonough"/>
    <s v="HENRY"/>
    <s v="GA"/>
    <s v="30253-5949"/>
    <s v="Bedford"/>
    <s v="TX"/>
    <d v="2021-04-04T00:00:00"/>
    <n v="529472"/>
    <x v="0"/>
    <s v="NA"/>
    <s v="NA"/>
  </r>
  <r>
    <x v="22534"/>
    <x v="5765"/>
    <s v="GA"/>
    <s v="4724 West Dr"/>
    <s v="Forest Park"/>
    <s v="30297-1353"/>
    <x v="12"/>
    <n v="1320"/>
    <x v="0"/>
    <x v="51"/>
    <x v="1"/>
    <x v="9"/>
    <n v="6604888702"/>
    <n v="405"/>
    <s v="PPP"/>
    <s v="Active Un-Disbursed"/>
    <x v="0"/>
    <n v="100"/>
    <n v="18487"/>
    <n v="18487"/>
    <n v="18487"/>
    <n v="529472"/>
    <s v="Capital Plus Financial, LLC"/>
    <s v="2247 Central Drive"/>
    <s v="Bedford"/>
    <s v="TX"/>
    <n v="76021"/>
    <x v="0"/>
    <x v="1"/>
    <x v="0"/>
    <s v="Forest Park"/>
    <s v="CLAYTON"/>
    <s v="GA"/>
    <s v="30297-1353"/>
    <s v="Bedford"/>
    <s v="TX"/>
    <d v="2021-04-04T00:00:00"/>
    <n v="529472"/>
    <x v="0"/>
    <s v="NA"/>
    <s v="NA"/>
  </r>
  <r>
    <x v="22535"/>
    <x v="0"/>
    <s v="GA"/>
    <s v="5174 Stone Trce"/>
    <s v="Stone Mountain"/>
    <s v="30083-6013"/>
    <x v="17"/>
    <n v="8140"/>
    <x v="0"/>
    <x v="51"/>
    <x v="1"/>
    <x v="7"/>
    <n v="641417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ountain"/>
    <s v="DEKALB"/>
    <s v="GA"/>
    <s v="30083-6013"/>
    <s v="Bedford"/>
    <s v="TX"/>
    <d v="2021-04-04T00:00:00"/>
    <n v="529472"/>
    <x v="0"/>
    <s v="NA"/>
    <s v="NA"/>
  </r>
  <r>
    <x v="22536"/>
    <x v="0"/>
    <s v="GA"/>
    <s v="2014 Lamar Rd"/>
    <s v="Augusta"/>
    <s v="30904-5540"/>
    <x v="6"/>
    <n v="2111"/>
    <x v="0"/>
    <x v="51"/>
    <x v="1"/>
    <x v="10"/>
    <n v="654872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ugusta"/>
    <s v="RICHMOND"/>
    <s v="GA"/>
    <s v="30904-5540"/>
    <s v="Bedford"/>
    <s v="TX"/>
    <d v="2021-04-04T00:00:00"/>
    <n v="529472"/>
    <x v="1"/>
    <s v="NA"/>
    <s v="NA"/>
  </r>
  <r>
    <x v="22537"/>
    <x v="0"/>
    <s v="GA"/>
    <s v="1330 Ridgeview Dr"/>
    <s v="Griffin"/>
    <s v="30223-1336"/>
    <x v="6"/>
    <n v="2111"/>
    <x v="0"/>
    <x v="51"/>
    <x v="1"/>
    <x v="1"/>
    <n v="645269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Griffin"/>
    <s v="SPALDING"/>
    <s v="GA"/>
    <s v="30223-1336"/>
    <s v="Bedford"/>
    <s v="TX"/>
    <d v="2021-04-04T00:00:00"/>
    <n v="529472"/>
    <x v="0"/>
    <s v="NA"/>
    <s v="NA"/>
  </r>
  <r>
    <x v="22538"/>
    <x v="694"/>
    <s v="GA"/>
    <s v="3191 Grand Central Dr"/>
    <s v="Snellville"/>
    <s v="30078-3857"/>
    <x v="12"/>
    <n v="1611"/>
    <x v="0"/>
    <x v="51"/>
    <x v="1"/>
    <x v="7"/>
    <n v="6453128710"/>
    <n v="405"/>
    <s v="PPP"/>
    <s v="Active Un-Disbursed"/>
    <x v="0"/>
    <n v="100"/>
    <n v="20050"/>
    <n v="20050"/>
    <n v="20050"/>
    <n v="529472"/>
    <s v="Capital Plus Financial, LLC"/>
    <s v="2247 Central Drive"/>
    <s v="Bedford"/>
    <s v="TX"/>
    <n v="76021"/>
    <x v="0"/>
    <x v="0"/>
    <x v="0"/>
    <s v="Snellville"/>
    <s v="GWINNETT"/>
    <s v="GA"/>
    <s v="30078-3857"/>
    <s v="Bedford"/>
    <s v="TX"/>
    <d v="2021-04-04T00:00:00"/>
    <n v="529472"/>
    <x v="1"/>
    <s v="NA"/>
    <s v="NA"/>
  </r>
  <r>
    <x v="22539"/>
    <x v="0"/>
    <s v="GA"/>
    <s v="40 Brookshire Cir"/>
    <s v="McDonough"/>
    <s v="30253-6583"/>
    <x v="6"/>
    <n v="2112"/>
    <x v="0"/>
    <x v="51"/>
    <x v="1"/>
    <x v="1"/>
    <n v="678112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cDonough"/>
    <s v="HENRY"/>
    <s v="GA"/>
    <s v="30253-6583"/>
    <s v="Bedford"/>
    <s v="TX"/>
    <d v="2021-04-04T00:00:00"/>
    <n v="529472"/>
    <x v="0"/>
    <s v="NA"/>
    <s v="NA"/>
  </r>
  <r>
    <x v="22540"/>
    <x v="1982"/>
    <s v="GA"/>
    <s v="1014 E 33rd St"/>
    <s v="Savannah"/>
    <s v="31401-7718"/>
    <x v="2"/>
    <n v="2320"/>
    <x v="0"/>
    <x v="51"/>
    <x v="5"/>
    <x v="8"/>
    <n v="6514538709"/>
    <n v="405"/>
    <s v="PPP"/>
    <s v="Active Un-Disbursed"/>
    <x v="0"/>
    <n v="100"/>
    <n v="11861"/>
    <n v="11861"/>
    <n v="11861"/>
    <n v="509316"/>
    <s v="Harvest Small Business Finance, LLC"/>
    <s v="24422 Avenida de la Carlota Suite 232"/>
    <s v="Laguna Hills"/>
    <s v="CA"/>
    <n v="92653"/>
    <x v="0"/>
    <x v="1"/>
    <x v="0"/>
    <s v="Savannah"/>
    <s v="CHATHAM"/>
    <s v="GA"/>
    <s v="31401-7718"/>
    <s v="Laguna Hills"/>
    <s v="CA"/>
    <d v="2021-04-04T00:00:00"/>
    <n v="509316"/>
    <x v="0"/>
    <s v="NA"/>
    <s v="NA"/>
  </r>
  <r>
    <x v="22302"/>
    <x v="0"/>
    <s v="GA"/>
    <s v="431 Atwood St SW"/>
    <s v="Atlanta"/>
    <s v="30310-1601"/>
    <x v="15"/>
    <n v="1510"/>
    <x v="0"/>
    <x v="51"/>
    <x v="1"/>
    <x v="9"/>
    <n v="675660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0-1601"/>
    <s v="Bedford"/>
    <s v="TX"/>
    <d v="2021-04-04T00:00:00"/>
    <n v="529472"/>
    <x v="0"/>
    <s v="NA"/>
    <s v="NA"/>
  </r>
  <r>
    <x v="22541"/>
    <x v="195"/>
    <s v="GA"/>
    <s v="1099 Princeton Park Dr"/>
    <s v="Lithonia"/>
    <s v="30058-3070"/>
    <x v="6"/>
    <n v="2112"/>
    <x v="0"/>
    <x v="51"/>
    <x v="1"/>
    <x v="7"/>
    <n v="6567078706"/>
    <n v="405"/>
    <s v="PPP"/>
    <s v="Active Un-Disbursed"/>
    <x v="0"/>
    <n v="100"/>
    <n v="14582"/>
    <n v="14582"/>
    <n v="14582"/>
    <n v="529472"/>
    <s v="Capital Plus Financial, LLC"/>
    <s v="2247 Central Drive"/>
    <s v="Bedford"/>
    <s v="TX"/>
    <n v="76021"/>
    <x v="0"/>
    <x v="0"/>
    <x v="0"/>
    <s v="Lithonia"/>
    <s v="DEKALB"/>
    <s v="GA"/>
    <s v="30058-3070"/>
    <s v="Bedford"/>
    <s v="TX"/>
    <d v="2021-04-04T00:00:00"/>
    <n v="529472"/>
    <x v="0"/>
    <s v="NA"/>
    <s v="NA"/>
  </r>
  <r>
    <x v="22542"/>
    <x v="5"/>
    <s v="GA"/>
    <s v="317 Tap Root Ln"/>
    <s v="Atlanta"/>
    <s v="30349-2525"/>
    <x v="9"/>
    <n v="3998"/>
    <x v="0"/>
    <x v="51"/>
    <x v="1"/>
    <x v="0"/>
    <n v="6704048705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0"/>
    <x v="0"/>
    <s v="Atlanta"/>
    <s v="FULTON"/>
    <s v="GA"/>
    <s v="30349-2525"/>
    <s v="Bedford"/>
    <s v="TX"/>
    <d v="2021-04-04T00:00:00"/>
    <n v="529472"/>
    <x v="1"/>
    <s v="NA"/>
    <s v="NA"/>
  </r>
  <r>
    <x v="22543"/>
    <x v="0"/>
    <s v="GA"/>
    <s v="200 Kings Ct"/>
    <s v="Peachtree City"/>
    <s v="30269-1010"/>
    <x v="6"/>
    <n v="2112"/>
    <x v="0"/>
    <x v="51"/>
    <x v="1"/>
    <x v="1"/>
    <n v="675993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Peachtree City"/>
    <s v="FAYETTE"/>
    <s v="GA"/>
    <s v="30269-1010"/>
    <s v="Bedford"/>
    <s v="TX"/>
    <d v="2021-04-04T00:00:00"/>
    <n v="529472"/>
    <x v="1"/>
    <s v="NA"/>
    <s v="NA"/>
  </r>
  <r>
    <x v="22544"/>
    <x v="195"/>
    <s v="GA"/>
    <s v="2070 Lake Harbin Rd"/>
    <s v="Morrow"/>
    <s v="30260-1903"/>
    <x v="4"/>
    <n v="6117"/>
    <x v="0"/>
    <x v="51"/>
    <x v="1"/>
    <x v="9"/>
    <n v="6579838706"/>
    <n v="405"/>
    <s v="PPP"/>
    <s v="Active Un-Disbursed"/>
    <x v="0"/>
    <n v="100"/>
    <n v="14582"/>
    <n v="14582"/>
    <n v="14582"/>
    <n v="529472"/>
    <s v="Capital Plus Financial, LLC"/>
    <s v="2247 Central Drive"/>
    <s v="Bedford"/>
    <s v="TX"/>
    <n v="76021"/>
    <x v="0"/>
    <x v="0"/>
    <x v="0"/>
    <s v="Morrow"/>
    <s v="CLAYTON"/>
    <s v="GA"/>
    <s v="30260-1903"/>
    <s v="Bedford"/>
    <s v="TX"/>
    <d v="2021-04-04T00:00:00"/>
    <n v="529472"/>
    <x v="0"/>
    <s v="NA"/>
    <s v="NA"/>
  </r>
  <r>
    <x v="22545"/>
    <x v="747"/>
    <s v="GA"/>
    <s v="8438 ATTLEBORO DR JONESBORO"/>
    <s v="Clayton"/>
    <n v="30238"/>
    <x v="1"/>
    <n v="1612"/>
    <x v="0"/>
    <x v="51"/>
    <x v="1"/>
    <x v="0"/>
    <n v="6554518708"/>
    <n v="405"/>
    <s v="PPP"/>
    <s v="Active Un-Disbursed"/>
    <x v="0"/>
    <n v="100"/>
    <n v="12915"/>
    <n v="12915"/>
    <n v="12915"/>
    <n v="529472"/>
    <s v="Capital Plus Financial, LLC"/>
    <s v="2247 Central Drive"/>
    <s v="Bedford"/>
    <s v="TX"/>
    <n v="76021"/>
    <x v="0"/>
    <x v="0"/>
    <x v="0"/>
    <s v="Clayton"/>
    <s v="CLAYTON"/>
    <s v="GA"/>
    <n v="30238"/>
    <s v="Bedford"/>
    <s v="TX"/>
    <d v="2021-04-04T00:00:00"/>
    <n v="529472"/>
    <x v="0"/>
    <s v="NA"/>
    <s v="NA"/>
  </r>
  <r>
    <x v="22546"/>
    <x v="0"/>
    <s v="GA"/>
    <s v="3813 Landmark Dr"/>
    <s v="Douglasville"/>
    <s v="30135-1280"/>
    <x v="11"/>
    <n v="3930"/>
    <x v="0"/>
    <x v="51"/>
    <x v="1"/>
    <x v="0"/>
    <n v="641313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ouglasville"/>
    <s v="DOUGLAS"/>
    <s v="GA"/>
    <s v="30135-1280"/>
    <s v="Bedford"/>
    <s v="TX"/>
    <d v="2021-04-04T00:00:00"/>
    <n v="529472"/>
    <x v="1"/>
    <s v="NA"/>
    <s v="NA"/>
  </r>
  <r>
    <x v="22547"/>
    <x v="195"/>
    <s v="GA"/>
    <s v="8571 Creekwood Way"/>
    <s v="Jonesboro"/>
    <s v="30238-4355"/>
    <x v="4"/>
    <n v="6117"/>
    <x v="0"/>
    <x v="51"/>
    <x v="1"/>
    <x v="0"/>
    <n v="6638448708"/>
    <n v="405"/>
    <s v="PPP"/>
    <s v="Active Un-Disbursed"/>
    <x v="0"/>
    <n v="100"/>
    <n v="14582"/>
    <n v="14582"/>
    <n v="14582"/>
    <n v="529472"/>
    <s v="Capital Plus Financial, LLC"/>
    <s v="2247 Central Drive"/>
    <s v="Bedford"/>
    <s v="TX"/>
    <n v="76021"/>
    <x v="0"/>
    <x v="1"/>
    <x v="0"/>
    <s v="Jonesboro"/>
    <s v="CLAYTON"/>
    <s v="GA"/>
    <s v="30238-4355"/>
    <s v="Bedford"/>
    <s v="TX"/>
    <d v="2021-04-04T00:00:00"/>
    <n v="529472"/>
    <x v="0"/>
    <s v="NA"/>
    <s v="NA"/>
  </r>
  <r>
    <x v="22548"/>
    <x v="85"/>
    <s v="GA"/>
    <s v="926 Glenmore Ave"/>
    <s v="Waycross"/>
    <s v="31503-2464"/>
    <x v="11"/>
    <n v="3991"/>
    <x v="0"/>
    <x v="51"/>
    <x v="1"/>
    <x v="8"/>
    <n v="6574348702"/>
    <n v="405"/>
    <s v="PPP"/>
    <s v="Active Un-Disbursed"/>
    <x v="0"/>
    <n v="100"/>
    <n v="20625"/>
    <n v="20625"/>
    <n v="20625"/>
    <n v="529472"/>
    <s v="Capital Plus Financial, LLC"/>
    <s v="2247 Central Drive"/>
    <s v="Bedford"/>
    <s v="TX"/>
    <n v="76021"/>
    <x v="0"/>
    <x v="1"/>
    <x v="0"/>
    <s v="Waycross"/>
    <s v="WARE"/>
    <s v="GA"/>
    <s v="31503-2464"/>
    <s v="Bedford"/>
    <s v="TX"/>
    <d v="2021-04-04T00:00:00"/>
    <n v="529472"/>
    <x v="0"/>
    <s v="NA"/>
    <s v="NA"/>
  </r>
  <r>
    <x v="22549"/>
    <x v="195"/>
    <s v="GA"/>
    <s v="4881 Zinzendorf Dr"/>
    <s v="Lithonia"/>
    <s v="30038-2666"/>
    <x v="4"/>
    <n v="6117"/>
    <x v="0"/>
    <x v="51"/>
    <x v="1"/>
    <x v="7"/>
    <n v="6394548706"/>
    <n v="405"/>
    <s v="PPP"/>
    <s v="Active Un-Disbursed"/>
    <x v="0"/>
    <n v="100"/>
    <n v="14582"/>
    <n v="14582"/>
    <n v="14582"/>
    <n v="529472"/>
    <s v="Capital Plus Financial, LLC"/>
    <s v="2247 Central Drive"/>
    <s v="Bedford"/>
    <s v="TX"/>
    <n v="76021"/>
    <x v="0"/>
    <x v="0"/>
    <x v="0"/>
    <s v="Lithonia"/>
    <s v="DEKALB"/>
    <s v="GA"/>
    <s v="30038-2666"/>
    <s v="Bedford"/>
    <s v="TX"/>
    <d v="2021-04-04T00:00:00"/>
    <n v="529472"/>
    <x v="1"/>
    <s v="NA"/>
    <s v="NA"/>
  </r>
  <r>
    <x v="22550"/>
    <x v="0"/>
    <s v="GA"/>
    <s v="1391 Collier Rd NW"/>
    <s v="Atlanta"/>
    <s v="30318-7419"/>
    <x v="10"/>
    <n v="2210"/>
    <x v="0"/>
    <x v="51"/>
    <x v="1"/>
    <x v="9"/>
    <n v="651983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8-7419"/>
    <s v="Bedford"/>
    <s v="TX"/>
    <d v="2021-04-04T00:00:00"/>
    <n v="529472"/>
    <x v="0"/>
    <s v="NA"/>
    <s v="NA"/>
  </r>
  <r>
    <x v="22551"/>
    <x v="37"/>
    <s v="GA"/>
    <s v="1935 Greenwood St"/>
    <s v="Savannah"/>
    <s v="31404-1222"/>
    <x v="5"/>
    <n v="4121"/>
    <x v="0"/>
    <x v="51"/>
    <x v="33"/>
    <x v="8"/>
    <n v="6516608710"/>
    <n v="405"/>
    <s v="PPP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1"/>
    <x v="0"/>
    <s v="Savannah"/>
    <s v="CHATHAM"/>
    <s v="GA"/>
    <s v="31404-1222"/>
    <s v="New York"/>
    <s v="NY"/>
    <d v="2021-04-04T00:00:00"/>
    <n v="529471"/>
    <x v="0"/>
    <s v="NA"/>
    <s v="NA"/>
  </r>
  <r>
    <x v="22552"/>
    <x v="0"/>
    <s v="GA"/>
    <s v="302 Arrlington Bnd"/>
    <s v="Byron"/>
    <s v="31008-6533"/>
    <x v="12"/>
    <n v="1430"/>
    <x v="0"/>
    <x v="51"/>
    <x v="1"/>
    <x v="13"/>
    <n v="659566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Byron"/>
    <s v="HOUSTON"/>
    <s v="GA"/>
    <s v="31008-6533"/>
    <s v="Bedford"/>
    <s v="TX"/>
    <d v="2021-04-04T00:00:00"/>
    <n v="529472"/>
    <x v="1"/>
    <s v="NA"/>
    <s v="NA"/>
  </r>
  <r>
    <x v="22553"/>
    <x v="0"/>
    <s v="GA"/>
    <s v="410 Scarborough Rd"/>
    <s v="Warner Robins"/>
    <s v="31093-1405"/>
    <x v="12"/>
    <n v="1611"/>
    <x v="0"/>
    <x v="51"/>
    <x v="1"/>
    <x v="13"/>
    <n v="668277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Warner Robins"/>
    <s v="HOUSTON"/>
    <s v="GA"/>
    <s v="31093-1405"/>
    <s v="Bedford"/>
    <s v="TX"/>
    <d v="2021-04-04T00:00:00"/>
    <n v="529472"/>
    <x v="0"/>
    <s v="NA"/>
    <s v="NA"/>
  </r>
  <r>
    <x v="22554"/>
    <x v="2853"/>
    <s v="GA"/>
    <s v="2000 Stambuk Ln"/>
    <s v="Statesboro"/>
    <s v="30458-2583"/>
    <x v="12"/>
    <n v="1490"/>
    <x v="0"/>
    <x v="51"/>
    <x v="1"/>
    <x v="10"/>
    <n v="6430008706"/>
    <n v="405"/>
    <s v="PPP"/>
    <s v="Active Un-Disbursed"/>
    <x v="0"/>
    <n v="100"/>
    <n v="20595"/>
    <n v="20595"/>
    <n v="20595"/>
    <n v="529472"/>
    <s v="Capital Plus Financial, LLC"/>
    <s v="2247 Central Drive"/>
    <s v="Bedford"/>
    <s v="TX"/>
    <n v="76021"/>
    <x v="1"/>
    <x v="1"/>
    <x v="0"/>
    <s v="Statesboro"/>
    <s v="BULLOCH"/>
    <s v="GA"/>
    <s v="30458-2583"/>
    <s v="Bedford"/>
    <s v="TX"/>
    <d v="2021-04-04T00:00:00"/>
    <n v="529472"/>
    <x v="1"/>
    <s v="NA"/>
    <s v="NA"/>
  </r>
  <r>
    <x v="22555"/>
    <x v="0"/>
    <s v="GA"/>
    <s v="7990 Pikefarm Trl"/>
    <s v="Fairburn"/>
    <s v="30213-7965"/>
    <x v="6"/>
    <n v="2112"/>
    <x v="0"/>
    <x v="51"/>
    <x v="1"/>
    <x v="0"/>
    <n v="661333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Fairburn"/>
    <s v="FULTON"/>
    <s v="GA"/>
    <s v="30213-7965"/>
    <s v="Bedford"/>
    <s v="TX"/>
    <d v="2021-04-04T00:00:00"/>
    <n v="529472"/>
    <x v="1"/>
    <s v="NA"/>
    <s v="NA"/>
  </r>
  <r>
    <x v="22556"/>
    <x v="0"/>
    <s v="GA"/>
    <s v="7151 Heather Ridge Dr"/>
    <s v="Jonesboro"/>
    <s v="30236-6888"/>
    <x v="12"/>
    <n v="1613"/>
    <x v="0"/>
    <x v="51"/>
    <x v="1"/>
    <x v="9"/>
    <n v="673415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Jonesboro"/>
    <s v="CLAYTON"/>
    <s v="GA"/>
    <s v="30236-6888"/>
    <s v="Bedford"/>
    <s v="TX"/>
    <d v="2021-04-04T00:00:00"/>
    <n v="529472"/>
    <x v="1"/>
    <s v="NA"/>
    <s v="NA"/>
  </r>
  <r>
    <x v="22557"/>
    <x v="5332"/>
    <s v="GA"/>
    <s v="2073 Lynnhaven Rd"/>
    <s v="Valdosta"/>
    <s v="31601-7913"/>
    <x v="6"/>
    <n v="2112"/>
    <x v="0"/>
    <x v="51"/>
    <x v="1"/>
    <x v="13"/>
    <n v="6797418707"/>
    <n v="405"/>
    <s v="PPP"/>
    <s v="Active Un-Disbursed"/>
    <x v="0"/>
    <n v="100"/>
    <n v="17602"/>
    <n v="17602"/>
    <n v="17602"/>
    <n v="529472"/>
    <s v="Capital Plus Financial, LLC"/>
    <s v="2247 Central Drive"/>
    <s v="Bedford"/>
    <s v="TX"/>
    <n v="76021"/>
    <x v="0"/>
    <x v="0"/>
    <x v="0"/>
    <s v="Valdosta"/>
    <s v="LOWNDES"/>
    <s v="GA"/>
    <s v="31601-7913"/>
    <s v="Bedford"/>
    <s v="TX"/>
    <d v="2021-04-04T00:00:00"/>
    <n v="529472"/>
    <x v="0"/>
    <s v="NA"/>
    <s v="NA"/>
  </r>
  <r>
    <x v="22558"/>
    <x v="0"/>
    <s v="GA"/>
    <s v="364 Black Oat Ct. SW"/>
    <s v="Marietta"/>
    <n v="30008"/>
    <x v="4"/>
    <n v="6118"/>
    <x v="0"/>
    <x v="51"/>
    <x v="1"/>
    <x v="0"/>
    <n v="679707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arietta"/>
    <s v="COBB"/>
    <s v="GA"/>
    <n v="30008"/>
    <s v="Bedford"/>
    <s v="TX"/>
    <d v="2021-04-04T00:00:00"/>
    <n v="529472"/>
    <x v="0"/>
    <s v="NA"/>
    <s v="NA"/>
  </r>
  <r>
    <x v="22559"/>
    <x v="0"/>
    <s v="GA"/>
    <s v="421 Carrington Rdg"/>
    <s v="Stockbridge"/>
    <s v="30281-7666"/>
    <x v="5"/>
    <n v="8999"/>
    <x v="0"/>
    <x v="51"/>
    <x v="1"/>
    <x v="0"/>
    <n v="679571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ckbridge"/>
    <s v="HENRY"/>
    <s v="GA"/>
    <s v="30281-7666"/>
    <s v="Bedford"/>
    <s v="TX"/>
    <d v="2021-04-04T00:00:00"/>
    <n v="529472"/>
    <x v="0"/>
    <s v="NA"/>
    <s v="NA"/>
  </r>
  <r>
    <x v="22560"/>
    <x v="657"/>
    <s v="GA"/>
    <s v="474 Stembridge Rd"/>
    <s v="Sparta"/>
    <s v="31087-2634"/>
    <x v="6"/>
    <n v="1192"/>
    <x v="0"/>
    <x v="51"/>
    <x v="1"/>
    <x v="11"/>
    <n v="6685518708"/>
    <n v="405"/>
    <s v="PPP"/>
    <s v="Active Un-Disbursed"/>
    <x v="0"/>
    <n v="100"/>
    <n v="12770"/>
    <n v="12770"/>
    <n v="12770"/>
    <n v="529472"/>
    <s v="Capital Plus Financial, LLC"/>
    <s v="2247 Central Drive"/>
    <s v="Bedford"/>
    <s v="TX"/>
    <n v="76021"/>
    <x v="1"/>
    <x v="1"/>
    <x v="0"/>
    <s v="Sparta"/>
    <s v="HANCOCK"/>
    <s v="GA"/>
    <s v="31087-2634"/>
    <s v="Bedford"/>
    <s v="TX"/>
    <d v="2021-04-04T00:00:00"/>
    <n v="529472"/>
    <x v="1"/>
    <s v="NA"/>
    <s v="NA"/>
  </r>
  <r>
    <x v="22561"/>
    <x v="0"/>
    <s v="GA"/>
    <s v="2293 Highpoint Rd"/>
    <s v="Snellville"/>
    <s v="30078-5796"/>
    <x v="6"/>
    <n v="2112"/>
    <x v="0"/>
    <x v="51"/>
    <x v="1"/>
    <x v="7"/>
    <n v="655594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nellville"/>
    <s v="GWINNETT"/>
    <s v="GA"/>
    <s v="30078-5796"/>
    <s v="Bedford"/>
    <s v="TX"/>
    <d v="2021-04-04T00:00:00"/>
    <n v="529472"/>
    <x v="1"/>
    <s v="NA"/>
    <s v="NA"/>
  </r>
  <r>
    <x v="11144"/>
    <x v="0"/>
    <s v="GA"/>
    <s v="8337 Twin Chapel Dr"/>
    <s v="Columbus"/>
    <s v="31904-1542"/>
    <x v="12"/>
    <n v="1430"/>
    <x v="0"/>
    <x v="51"/>
    <x v="1"/>
    <x v="1"/>
    <n v="657774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lumbus"/>
    <s v="MUSCOGEE"/>
    <s v="GA"/>
    <s v="31904-1542"/>
    <s v="Bedford"/>
    <s v="TX"/>
    <d v="2021-04-04T00:00:00"/>
    <n v="529472"/>
    <x v="0"/>
    <s v="NA"/>
    <s v="NA"/>
  </r>
  <r>
    <x v="22562"/>
    <x v="5766"/>
    <s v="GA"/>
    <s v="10612 Abercorn St Apt B5"/>
    <s v="Savannah"/>
    <s v="31419-1486"/>
    <x v="6"/>
    <n v="2112"/>
    <x v="0"/>
    <x v="51"/>
    <x v="1"/>
    <x v="8"/>
    <n v="6382568704"/>
    <n v="405"/>
    <s v="PPP"/>
    <s v="Active Un-Disbursed"/>
    <x v="0"/>
    <n v="100"/>
    <n v="4077"/>
    <n v="4077"/>
    <n v="4077"/>
    <n v="529472"/>
    <s v="Capital Plus Financial, LLC"/>
    <s v="2247 Central Drive"/>
    <s v="Bedford"/>
    <s v="TX"/>
    <n v="76021"/>
    <x v="0"/>
    <x v="0"/>
    <x v="0"/>
    <s v="Savannah"/>
    <s v="CHATHAM"/>
    <s v="GA"/>
    <s v="31419-1486"/>
    <s v="Bedford"/>
    <s v="TX"/>
    <d v="2021-04-04T00:00:00"/>
    <n v="529472"/>
    <x v="1"/>
    <s v="NA"/>
    <s v="NA"/>
  </r>
  <r>
    <x v="22563"/>
    <x v="388"/>
    <s v="GA"/>
    <s v="4622 Country Meadows Ct"/>
    <s v="Augusta"/>
    <s v="30907-8861"/>
    <x v="12"/>
    <n v="1519"/>
    <x v="0"/>
    <x v="51"/>
    <x v="1"/>
    <x v="10"/>
    <n v="6690858710"/>
    <n v="405"/>
    <s v="PPP"/>
    <s v="Active Un-Disbursed"/>
    <x v="0"/>
    <n v="100"/>
    <n v="5207"/>
    <n v="5207"/>
    <n v="5207"/>
    <n v="529472"/>
    <s v="Capital Plus Financial, LLC"/>
    <s v="2247 Central Drive"/>
    <s v="Bedford"/>
    <s v="TX"/>
    <n v="76021"/>
    <x v="0"/>
    <x v="0"/>
    <x v="0"/>
    <s v="Augusta"/>
    <s v="COLUMBIA"/>
    <s v="GA"/>
    <s v="30907-8861"/>
    <s v="Bedford"/>
    <s v="TX"/>
    <d v="2021-04-04T00:00:00"/>
    <n v="529472"/>
    <x v="1"/>
    <s v="NA"/>
    <s v="NA"/>
  </r>
  <r>
    <x v="22564"/>
    <x v="191"/>
    <s v="GA"/>
    <s v="1701 Dunbarton Dr"/>
    <s v="Lithonia"/>
    <s v="30058-5507"/>
    <x v="6"/>
    <n v="2112"/>
    <x v="0"/>
    <x v="51"/>
    <x v="1"/>
    <x v="7"/>
    <n v="6383308709"/>
    <n v="405"/>
    <s v="PPP"/>
    <s v="Active Un-Disbursed"/>
    <x v="0"/>
    <n v="100"/>
    <n v="15625"/>
    <n v="15625"/>
    <n v="15625"/>
    <n v="529472"/>
    <s v="Capital Plus Financial, LLC"/>
    <s v="2247 Central Drive"/>
    <s v="Bedford"/>
    <s v="TX"/>
    <n v="76021"/>
    <x v="0"/>
    <x v="0"/>
    <x v="0"/>
    <s v="Lithonia"/>
    <s v="DEKALB"/>
    <s v="GA"/>
    <s v="30058-5507"/>
    <s v="Bedford"/>
    <s v="TX"/>
    <d v="2021-04-04T00:00:00"/>
    <n v="529472"/>
    <x v="0"/>
    <s v="NA"/>
    <s v="NA"/>
  </r>
  <r>
    <x v="22565"/>
    <x v="5767"/>
    <s v="GA"/>
    <s v="2062 Allen Ct"/>
    <s v="Riverdale"/>
    <s v="30296-2409"/>
    <x v="6"/>
    <n v="2112"/>
    <x v="0"/>
    <x v="51"/>
    <x v="1"/>
    <x v="0"/>
    <n v="6720908703"/>
    <n v="405"/>
    <s v="PPP"/>
    <s v="Active Un-Disbursed"/>
    <x v="0"/>
    <n v="100"/>
    <n v="21425"/>
    <n v="21425"/>
    <n v="21425"/>
    <n v="529472"/>
    <s v="Capital Plus Financial, LLC"/>
    <s v="2247 Central Drive"/>
    <s v="Bedford"/>
    <s v="TX"/>
    <n v="76021"/>
    <x v="0"/>
    <x v="0"/>
    <x v="0"/>
    <s v="Riverdale"/>
    <s v="CLAYTON"/>
    <s v="GA"/>
    <s v="30296-2409"/>
    <s v="Bedford"/>
    <s v="TX"/>
    <d v="2021-04-04T00:00:00"/>
    <n v="529472"/>
    <x v="1"/>
    <s v="NA"/>
    <s v="NA"/>
  </r>
  <r>
    <x v="8173"/>
    <x v="590"/>
    <s v="GA"/>
    <s v="2640 N Highway 16"/>
    <s v="Whitesburg"/>
    <s v="30185-2807"/>
    <x v="17"/>
    <n v="6120"/>
    <x v="0"/>
    <x v="51"/>
    <x v="1"/>
    <x v="1"/>
    <n v="6759778709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1"/>
    <x v="0"/>
    <x v="0"/>
    <s v="Whitesburg"/>
    <s v="CARROLL"/>
    <s v="GA"/>
    <s v="30185-2807"/>
    <s v="Bedford"/>
    <s v="TX"/>
    <d v="2021-04-04T00:00:00"/>
    <n v="529472"/>
    <x v="0"/>
    <s v="NA"/>
    <s v="NA"/>
  </r>
  <r>
    <x v="22566"/>
    <x v="0"/>
    <s v="GA"/>
    <s v="3381 Greenbriar Pkwy SW"/>
    <s v="Atlanta"/>
    <s v="30331-2612"/>
    <x v="17"/>
    <n v="8110"/>
    <x v="0"/>
    <x v="51"/>
    <x v="1"/>
    <x v="9"/>
    <n v="638246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31-2612"/>
    <s v="Bedford"/>
    <s v="TX"/>
    <d v="2021-04-04T00:00:00"/>
    <n v="529472"/>
    <x v="1"/>
    <s v="NA"/>
    <s v="NA"/>
  </r>
  <r>
    <x v="22567"/>
    <x v="186"/>
    <s v="GA"/>
    <s v="1311 Sugarwood Ln"/>
    <s v="Norcross"/>
    <s v="30093-2518"/>
    <x v="6"/>
    <n v="2990"/>
    <x v="0"/>
    <x v="51"/>
    <x v="33"/>
    <x v="3"/>
    <n v="6644438701"/>
    <n v="405"/>
    <s v="PPS"/>
    <s v="Active Un-Disbursed"/>
    <x v="0"/>
    <n v="100"/>
    <n v="20322"/>
    <n v="20322"/>
    <n v="20322"/>
    <n v="529471"/>
    <s v="Itria Ventures LLC"/>
    <s v="One Penn Plaza, Suite 4530"/>
    <s v="New York"/>
    <s v="NY"/>
    <n v="10119"/>
    <x v="0"/>
    <x v="1"/>
    <x v="0"/>
    <s v="Norcross"/>
    <s v="GWINNETT"/>
    <s v="GA"/>
    <s v="30093-2518"/>
    <s v="New York"/>
    <s v="NY"/>
    <d v="2021-04-04T00:00:00"/>
    <n v="529471"/>
    <x v="0"/>
    <s v="NA"/>
    <s v="NA"/>
  </r>
  <r>
    <x v="22568"/>
    <x v="0"/>
    <s v="GA"/>
    <s v="6486 Snowbird Ln"/>
    <s v="Douglasville"/>
    <s v="30134-5774"/>
    <x v="7"/>
    <n v="2290"/>
    <x v="0"/>
    <x v="51"/>
    <x v="1"/>
    <x v="0"/>
    <n v="650308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Douglasville"/>
    <s v="DOUGLAS"/>
    <s v="GA"/>
    <s v="30134-5774"/>
    <s v="Bedford"/>
    <s v="TX"/>
    <d v="2021-04-04T00:00:00"/>
    <n v="529472"/>
    <x v="0"/>
    <s v="NA"/>
    <s v="NA"/>
  </r>
  <r>
    <x v="22569"/>
    <x v="549"/>
    <s v="GA"/>
    <s v="4555 Washington Rd"/>
    <s v="Atlanta"/>
    <s v="30349-2218"/>
    <x v="4"/>
    <n v="6210"/>
    <x v="0"/>
    <x v="51"/>
    <x v="33"/>
    <x v="0"/>
    <n v="6568658705"/>
    <n v="405"/>
    <s v="PPS"/>
    <s v="Active Un-Disbursed"/>
    <x v="0"/>
    <n v="100"/>
    <n v="16250"/>
    <n v="16250"/>
    <n v="16250"/>
    <n v="529471"/>
    <s v="Itria Ventures LLC"/>
    <s v="One Penn Plaza, Suite 4530"/>
    <s v="New York"/>
    <s v="NY"/>
    <n v="10119"/>
    <x v="0"/>
    <x v="1"/>
    <x v="0"/>
    <s v="Atlanta"/>
    <s v="FULTON"/>
    <s v="GA"/>
    <s v="30349-2218"/>
    <s v="New York"/>
    <s v="NY"/>
    <d v="2021-04-04T00:00:00"/>
    <n v="529471"/>
    <x v="1"/>
    <s v="NA"/>
    <s v="NA"/>
  </r>
  <r>
    <x v="22570"/>
    <x v="5768"/>
    <s v="GA"/>
    <s v="1926 Upper Ridge Rd SE"/>
    <s v="Dalton"/>
    <s v="30721-5566"/>
    <x v="12"/>
    <n v="1618"/>
    <x v="0"/>
    <x v="51"/>
    <x v="1"/>
    <x v="4"/>
    <n v="6521808705"/>
    <n v="405"/>
    <s v="PPP"/>
    <s v="Active Un-Disbursed"/>
    <x v="0"/>
    <n v="100"/>
    <n v="1197"/>
    <n v="1197"/>
    <n v="1197"/>
    <n v="529472"/>
    <s v="Capital Plus Financial, LLC"/>
    <s v="2247 Central Drive"/>
    <s v="Bedford"/>
    <s v="TX"/>
    <n v="76021"/>
    <x v="0"/>
    <x v="1"/>
    <x v="0"/>
    <s v="Dalton"/>
    <s v="WHITFIELD"/>
    <s v="GA"/>
    <s v="30721-5566"/>
    <s v="Bedford"/>
    <s v="TX"/>
    <d v="2021-04-04T00:00:00"/>
    <n v="529472"/>
    <x v="0"/>
    <s v="NA"/>
    <s v="NA"/>
  </r>
  <r>
    <x v="22571"/>
    <x v="0"/>
    <s v="GA"/>
    <s v="1630 Westfield Ct"/>
    <s v="Lawrenceville"/>
    <s v="30043-5644"/>
    <x v="6"/>
    <n v="2112"/>
    <x v="0"/>
    <x v="51"/>
    <x v="1"/>
    <x v="3"/>
    <n v="645367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awrenceville"/>
    <s v="GWINNETT"/>
    <s v="GA"/>
    <s v="30043-5644"/>
    <s v="Bedford"/>
    <s v="TX"/>
    <d v="2021-04-04T00:00:00"/>
    <n v="529472"/>
    <x v="1"/>
    <s v="NA"/>
    <s v="NA"/>
  </r>
  <r>
    <x v="22572"/>
    <x v="794"/>
    <s v="GA"/>
    <s v="3596 Adkins Rd NW"/>
    <s v="Atlanta"/>
    <s v="30331-1448"/>
    <x v="18"/>
    <n v="1511"/>
    <x v="0"/>
    <x v="51"/>
    <x v="1"/>
    <x v="9"/>
    <n v="6676868706"/>
    <n v="405"/>
    <s v="PPP"/>
    <s v="Active Un-Disbursed"/>
    <x v="0"/>
    <n v="100"/>
    <n v="20582"/>
    <n v="20582"/>
    <n v="20582"/>
    <n v="529472"/>
    <s v="Capital Plus Financial, LLC"/>
    <s v="2247 Central Drive"/>
    <s v="Bedford"/>
    <s v="TX"/>
    <n v="76021"/>
    <x v="0"/>
    <x v="1"/>
    <x v="0"/>
    <s v="Atlanta"/>
    <s v="FULTON"/>
    <s v="GA"/>
    <s v="30331-1448"/>
    <s v="Bedford"/>
    <s v="TX"/>
    <d v="2021-04-04T00:00:00"/>
    <n v="529472"/>
    <x v="1"/>
    <s v="NA"/>
    <s v="NA"/>
  </r>
  <r>
    <x v="22573"/>
    <x v="0"/>
    <s v="GA"/>
    <s v="1009 Ossabaw Ct"/>
    <s v="Augusta"/>
    <s v="30906-3396"/>
    <x v="6"/>
    <n v="2112"/>
    <x v="0"/>
    <x v="51"/>
    <x v="1"/>
    <x v="10"/>
    <n v="665658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ugusta"/>
    <s v="RICHMOND"/>
    <s v="GA"/>
    <s v="30906-3396"/>
    <s v="Bedford"/>
    <s v="TX"/>
    <d v="2021-04-04T00:00:00"/>
    <n v="529472"/>
    <x v="0"/>
    <s v="NA"/>
    <s v="NA"/>
  </r>
  <r>
    <x v="22574"/>
    <x v="0"/>
    <s v="GA"/>
    <s v="115 Brady St."/>
    <s v="Buena Vista"/>
    <n v="31803"/>
    <x v="12"/>
    <n v="1611"/>
    <x v="0"/>
    <x v="51"/>
    <x v="1"/>
    <x v="5"/>
    <n v="677986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Buena Vista"/>
    <s v="WEBSTER"/>
    <s v="GA"/>
    <n v="31803"/>
    <s v="Bedford"/>
    <s v="TX"/>
    <d v="2021-04-04T00:00:00"/>
    <n v="529472"/>
    <x v="0"/>
    <s v="NA"/>
    <s v="NA"/>
  </r>
  <r>
    <x v="22575"/>
    <x v="108"/>
    <s v="GA"/>
    <s v="3133 Hickman Dr NW"/>
    <s v="Atlanta"/>
    <s v="30311-1429"/>
    <x v="6"/>
    <n v="2112"/>
    <x v="0"/>
    <x v="51"/>
    <x v="1"/>
    <x v="9"/>
    <n v="6669058701"/>
    <n v="405"/>
    <s v="PPP"/>
    <s v="Active Un-Disbursed"/>
    <x v="0"/>
    <n v="100"/>
    <n v="19375"/>
    <n v="19375"/>
    <n v="19375"/>
    <n v="529472"/>
    <s v="Capital Plus Financial, LLC"/>
    <s v="2247 Central Drive"/>
    <s v="Bedford"/>
    <s v="TX"/>
    <n v="76021"/>
    <x v="0"/>
    <x v="1"/>
    <x v="0"/>
    <s v="Atlanta"/>
    <s v="FULTON"/>
    <s v="GA"/>
    <s v="30311-1429"/>
    <s v="Bedford"/>
    <s v="TX"/>
    <d v="2021-04-04T00:00:00"/>
    <n v="529472"/>
    <x v="0"/>
    <s v="NA"/>
    <s v="NA"/>
  </r>
  <r>
    <x v="7944"/>
    <x v="0"/>
    <s v="GA"/>
    <s v="312 Wilburn St"/>
    <s v="Jonesboro"/>
    <s v="30236-3637"/>
    <x v="8"/>
    <n v="1130"/>
    <x v="0"/>
    <x v="51"/>
    <x v="1"/>
    <x v="0"/>
    <n v="6649208701"/>
    <n v="405"/>
    <s v="PPS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Jonesboro"/>
    <s v="CLAYTON"/>
    <s v="GA"/>
    <s v="30236-3637"/>
    <s v="Bedford"/>
    <s v="TX"/>
    <d v="2021-04-04T00:00:00"/>
    <n v="529472"/>
    <x v="1"/>
    <s v="NA"/>
    <s v="NA"/>
  </r>
  <r>
    <x v="22576"/>
    <x v="0"/>
    <s v="GA"/>
    <s v="135 Harvey Wood Dr"/>
    <s v="Covington"/>
    <s v="30016-6600"/>
    <x v="1"/>
    <n v="1720"/>
    <x v="0"/>
    <x v="51"/>
    <x v="1"/>
    <x v="7"/>
    <n v="668129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ovington"/>
    <s v="NEWTON"/>
    <s v="GA"/>
    <s v="30016-6600"/>
    <s v="Bedford"/>
    <s v="TX"/>
    <d v="2021-04-04T00:00:00"/>
    <n v="529472"/>
    <x v="0"/>
    <s v="NA"/>
    <s v="NA"/>
  </r>
  <r>
    <x v="22577"/>
    <x v="1"/>
    <s v="GA"/>
    <s v="3309 Wombles Ct"/>
    <s v="Hephzibah"/>
    <s v="30815-7070"/>
    <x v="6"/>
    <n v="2112"/>
    <x v="0"/>
    <x v="51"/>
    <x v="1"/>
    <x v="10"/>
    <n v="6522468701"/>
    <n v="405"/>
    <s v="PPP"/>
    <s v="Active Un-Disbursed"/>
    <x v="0"/>
    <n v="100"/>
    <n v="20830"/>
    <n v="20830"/>
    <n v="20830"/>
    <n v="529472"/>
    <s v="Capital Plus Financial, LLC"/>
    <s v="2247 Central Drive"/>
    <s v="Bedford"/>
    <s v="TX"/>
    <n v="76021"/>
    <x v="0"/>
    <x v="1"/>
    <x v="0"/>
    <s v="Hephzibah"/>
    <s v="RICHMOND"/>
    <s v="GA"/>
    <s v="30815-7070"/>
    <s v="Bedford"/>
    <s v="TX"/>
    <d v="2021-04-04T00:00:00"/>
    <n v="529472"/>
    <x v="1"/>
    <s v="NA"/>
    <s v="NA"/>
  </r>
  <r>
    <x v="22578"/>
    <x v="0"/>
    <s v="GA"/>
    <s v="257 Pinkney Cir"/>
    <s v="Forsyth"/>
    <s v="31029-1715"/>
    <x v="1"/>
    <n v="1499"/>
    <x v="0"/>
    <x v="51"/>
    <x v="1"/>
    <x v="13"/>
    <n v="681155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Forsyth"/>
    <s v="MONROE"/>
    <s v="GA"/>
    <s v="31029-1715"/>
    <s v="Bedford"/>
    <s v="TX"/>
    <d v="2021-04-04T00:00:00"/>
    <n v="529472"/>
    <x v="1"/>
    <s v="NA"/>
    <s v="NA"/>
  </r>
  <r>
    <x v="22579"/>
    <x v="0"/>
    <s v="GA"/>
    <s v="2129 Green Forrest Dr"/>
    <s v="Decatur"/>
    <s v="30032-5903"/>
    <x v="6"/>
    <n v="2111"/>
    <x v="0"/>
    <x v="51"/>
    <x v="1"/>
    <x v="7"/>
    <n v="659769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Decatur"/>
    <s v="DEKALB"/>
    <s v="GA"/>
    <s v="30032-5903"/>
    <s v="Bedford"/>
    <s v="TX"/>
    <d v="2021-04-04T00:00:00"/>
    <n v="529472"/>
    <x v="0"/>
    <s v="NA"/>
    <s v="NA"/>
  </r>
  <r>
    <x v="22580"/>
    <x v="701"/>
    <s v="GA"/>
    <s v="5577 Houston Rd Apt 1411"/>
    <s v="Macon"/>
    <s v="31216-4906"/>
    <x v="12"/>
    <n v="1613"/>
    <x v="0"/>
    <x v="51"/>
    <x v="1"/>
    <x v="5"/>
    <n v="6539328701"/>
    <n v="405"/>
    <s v="PPP"/>
    <s v="Active Un-Disbursed"/>
    <x v="0"/>
    <n v="100"/>
    <n v="20375"/>
    <n v="20375"/>
    <n v="20375"/>
    <n v="529472"/>
    <s v="Capital Plus Financial, LLC"/>
    <s v="2247 Central Drive"/>
    <s v="Bedford"/>
    <s v="TX"/>
    <n v="76021"/>
    <x v="0"/>
    <x v="0"/>
    <x v="0"/>
    <s v="Macon"/>
    <s v="BIBB"/>
    <s v="GA"/>
    <s v="31216-4906"/>
    <s v="Bedford"/>
    <s v="TX"/>
    <d v="2021-04-04T00:00:00"/>
    <n v="529472"/>
    <x v="1"/>
    <s v="NA"/>
    <s v="NA"/>
  </r>
  <r>
    <x v="22581"/>
    <x v="2215"/>
    <s v="GA"/>
    <s v="2187 Telhurst St SW"/>
    <s v="Atlanta"/>
    <s v="30310-1113"/>
    <x v="0"/>
    <n v="3390"/>
    <x v="0"/>
    <x v="51"/>
    <x v="1"/>
    <x v="9"/>
    <n v="6406138710"/>
    <n v="405"/>
    <s v="PPP"/>
    <s v="Active Un-Disbursed"/>
    <x v="0"/>
    <n v="100"/>
    <n v="19102"/>
    <n v="19102"/>
    <n v="19102"/>
    <n v="529472"/>
    <s v="Capital Plus Financial, LLC"/>
    <s v="2247 Central Drive"/>
    <s v="Bedford"/>
    <s v="TX"/>
    <n v="76021"/>
    <x v="0"/>
    <x v="1"/>
    <x v="0"/>
    <s v="Atlanta"/>
    <s v="FULTON"/>
    <s v="GA"/>
    <s v="30310-1113"/>
    <s v="Bedford"/>
    <s v="TX"/>
    <d v="2021-04-04T00:00:00"/>
    <n v="529472"/>
    <x v="0"/>
    <s v="NA"/>
    <s v="NA"/>
  </r>
  <r>
    <x v="22582"/>
    <x v="2183"/>
    <s v="GA"/>
    <s v="74 Adams Rd N/A"/>
    <s v="Jefferson"/>
    <s v="30549-4100"/>
    <x v="1"/>
    <n v="1720"/>
    <x v="0"/>
    <x v="51"/>
    <x v="22"/>
    <x v="12"/>
    <n v="6596828705"/>
    <n v="405"/>
    <s v="PPP"/>
    <s v="Active Un-Disbursed"/>
    <x v="0"/>
    <n v="100"/>
    <n v="2708"/>
    <n v="2708"/>
    <n v="2708"/>
    <n v="121536"/>
    <s v="Customers Bank"/>
    <s v="99 Bridge St"/>
    <s v="PHOENIXVILLE"/>
    <s v="PA"/>
    <s v="19460-3411"/>
    <x v="1"/>
    <x v="0"/>
    <x v="0"/>
    <s v="Jefferson"/>
    <s v="JACKSON"/>
    <s v="GA"/>
    <s v="30549-4100"/>
    <s v="PHOENIXVILLE"/>
    <s v="PA"/>
    <d v="2021-04-04T00:00:00"/>
    <n v="121536"/>
    <x v="1"/>
    <s v="NA"/>
    <s v="NA"/>
  </r>
  <r>
    <x v="22583"/>
    <x v="53"/>
    <s v="GA"/>
    <s v="4810 4810 Brookwood Pl"/>
    <s v="ATLANTA"/>
    <n v="30349"/>
    <x v="5"/>
    <n v="8410"/>
    <x v="10"/>
    <x v="51"/>
    <x v="33"/>
    <x v="0"/>
    <n v="6398328707"/>
    <n v="405"/>
    <s v="PPS"/>
    <s v="Active Un-Disbursed"/>
    <x v="0"/>
    <n v="100"/>
    <n v="25000"/>
    <n v="25000"/>
    <n v="25000"/>
    <n v="529471"/>
    <s v="Itria Ventures LLC"/>
    <s v="One Penn Plaza, Suite 4530"/>
    <s v="New York"/>
    <s v="NY"/>
    <n v="10119"/>
    <x v="0"/>
    <x v="0"/>
    <x v="0"/>
    <s v="ATLANTA"/>
    <s v="FULTON"/>
    <s v="GA"/>
    <n v="30349"/>
    <s v="New York"/>
    <s v="NY"/>
    <d v="2021-04-04T00:00:00"/>
    <n v="529471"/>
    <x v="1"/>
    <s v="NA"/>
    <s v="NA"/>
  </r>
  <r>
    <x v="22584"/>
    <x v="0"/>
    <s v="GA"/>
    <s v="6756 Brookfield Way"/>
    <s v="Douglasville"/>
    <s v="30134-1461"/>
    <x v="12"/>
    <n v="1618"/>
    <x v="0"/>
    <x v="51"/>
    <x v="1"/>
    <x v="0"/>
    <n v="679161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ouglasville"/>
    <s v="DOUGLAS"/>
    <s v="GA"/>
    <s v="30134-1461"/>
    <s v="Bedford"/>
    <s v="TX"/>
    <d v="2021-04-04T00:00:00"/>
    <n v="529472"/>
    <x v="0"/>
    <s v="NA"/>
    <s v="NA"/>
  </r>
  <r>
    <x v="22585"/>
    <x v="5769"/>
    <s v="GA"/>
    <s v="2591 Etheridge Dr NW"/>
    <s v="Atlanta"/>
    <s v="30318-3898"/>
    <x v="4"/>
    <n v="6118"/>
    <x v="0"/>
    <x v="51"/>
    <x v="1"/>
    <x v="9"/>
    <n v="6705478707"/>
    <n v="405"/>
    <s v="PPP"/>
    <s v="Active Un-Disbursed"/>
    <x v="0"/>
    <n v="100"/>
    <n v="18100"/>
    <n v="18100"/>
    <n v="18100"/>
    <n v="529472"/>
    <s v="Capital Plus Financial, LLC"/>
    <s v="2247 Central Drive"/>
    <s v="Bedford"/>
    <s v="TX"/>
    <n v="76021"/>
    <x v="0"/>
    <x v="1"/>
    <x v="0"/>
    <s v="Atlanta"/>
    <s v="FULTON"/>
    <s v="GA"/>
    <s v="30318-3898"/>
    <s v="Bedford"/>
    <s v="TX"/>
    <d v="2021-04-04T00:00:00"/>
    <n v="529472"/>
    <x v="0"/>
    <s v="NA"/>
    <s v="NA"/>
  </r>
  <r>
    <x v="22586"/>
    <x v="0"/>
    <s v="GA"/>
    <s v="420 Mendota Ct"/>
    <s v="Atlanta"/>
    <s v="30349-1541"/>
    <x v="6"/>
    <n v="2112"/>
    <x v="0"/>
    <x v="51"/>
    <x v="1"/>
    <x v="0"/>
    <n v="666164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49-1541"/>
    <s v="Bedford"/>
    <s v="TX"/>
    <d v="2021-04-04T00:00:00"/>
    <n v="529472"/>
    <x v="1"/>
    <s v="NA"/>
    <s v="NA"/>
  </r>
  <r>
    <x v="22587"/>
    <x v="4468"/>
    <s v="GA"/>
    <s v="315 Lakeview Trl"/>
    <s v="Covington"/>
    <s v="30016-1243"/>
    <x v="15"/>
    <n v="1510"/>
    <x v="0"/>
    <x v="51"/>
    <x v="1"/>
    <x v="7"/>
    <n v="6454278700"/>
    <n v="405"/>
    <s v="PPP"/>
    <s v="Active Un-Disbursed"/>
    <x v="0"/>
    <n v="100"/>
    <n v="18040"/>
    <n v="18040"/>
    <n v="18040"/>
    <n v="529472"/>
    <s v="Capital Plus Financial, LLC"/>
    <s v="2247 Central Drive"/>
    <s v="Bedford"/>
    <s v="TX"/>
    <n v="76021"/>
    <x v="1"/>
    <x v="0"/>
    <x v="0"/>
    <s v="Covington"/>
    <s v="NEWTON"/>
    <s v="GA"/>
    <s v="30016-1243"/>
    <s v="Bedford"/>
    <s v="TX"/>
    <d v="2021-04-04T00:00:00"/>
    <n v="529472"/>
    <x v="0"/>
    <s v="NA"/>
    <s v="NA"/>
  </r>
  <r>
    <x v="22588"/>
    <x v="0"/>
    <s v="GA"/>
    <s v="563 Togwatee Pass"/>
    <s v="Hampton"/>
    <s v="30228-6151"/>
    <x v="15"/>
    <n v="1510"/>
    <x v="0"/>
    <x v="51"/>
    <x v="1"/>
    <x v="0"/>
    <n v="657724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Hampton"/>
    <s v="CLAYTON"/>
    <s v="GA"/>
    <s v="30228-6151"/>
    <s v="Bedford"/>
    <s v="TX"/>
    <d v="2021-04-04T00:00:00"/>
    <n v="529472"/>
    <x v="0"/>
    <s v="NA"/>
    <s v="NA"/>
  </r>
  <r>
    <x v="22589"/>
    <x v="45"/>
    <s v="GA"/>
    <s v="1682 W Caribaea Trl SE"/>
    <s v="Atlanta"/>
    <s v="30316-4440"/>
    <x v="3"/>
    <n v="3112"/>
    <x v="0"/>
    <x v="51"/>
    <x v="1"/>
    <x v="9"/>
    <n v="6671318706"/>
    <n v="405"/>
    <s v="PPP"/>
    <s v="Active Un-Disbursed"/>
    <x v="0"/>
    <n v="100"/>
    <n v="10000"/>
    <n v="10000"/>
    <n v="10000"/>
    <n v="529472"/>
    <s v="Capital Plus Financial, LLC"/>
    <s v="2247 Central Drive"/>
    <s v="Bedford"/>
    <s v="TX"/>
    <n v="76021"/>
    <x v="0"/>
    <x v="0"/>
    <x v="0"/>
    <s v="Atlanta"/>
    <s v="DEKALB"/>
    <s v="GA"/>
    <s v="30316-4440"/>
    <s v="Bedford"/>
    <s v="TX"/>
    <d v="2021-04-04T00:00:00"/>
    <n v="529472"/>
    <x v="0"/>
    <s v="NA"/>
    <s v="NA"/>
  </r>
  <r>
    <x v="22590"/>
    <x v="0"/>
    <s v="GA"/>
    <s v="83 Ernest Barrett Pkwy Unit 2206"/>
    <s v="Marietta"/>
    <s v="30066-3511"/>
    <x v="6"/>
    <n v="2112"/>
    <x v="0"/>
    <x v="51"/>
    <x v="1"/>
    <x v="2"/>
    <n v="674878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Marietta"/>
    <s v="COBB"/>
    <s v="GA"/>
    <s v="30066-3511"/>
    <s v="Bedford"/>
    <s v="TX"/>
    <d v="2021-04-04T00:00:00"/>
    <n v="529472"/>
    <x v="1"/>
    <s v="NA"/>
    <s v="NA"/>
  </r>
  <r>
    <x v="22591"/>
    <x v="0"/>
    <s v="GA"/>
    <s v="6670 Hamilton St Apt 7"/>
    <s v="Preston"/>
    <s v="31824-3826"/>
    <x v="12"/>
    <n v="1611"/>
    <x v="0"/>
    <x v="51"/>
    <x v="1"/>
    <x v="5"/>
    <n v="639722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Preston"/>
    <s v="WEBSTER"/>
    <s v="GA"/>
    <s v="31824-3826"/>
    <s v="Bedford"/>
    <s v="TX"/>
    <d v="2021-04-04T00:00:00"/>
    <n v="529472"/>
    <x v="1"/>
    <s v="NA"/>
    <s v="NA"/>
  </r>
  <r>
    <x v="848"/>
    <x v="5770"/>
    <s v="GA"/>
    <s v="1441 Woodmont Ln NW # 629"/>
    <s v="Atlanta"/>
    <s v="30318-2866"/>
    <x v="9"/>
    <n v="4110"/>
    <x v="0"/>
    <x v="51"/>
    <x v="1"/>
    <x v="9"/>
    <n v="6404448705"/>
    <n v="405"/>
    <s v="PPP"/>
    <s v="Active Un-Disbursed"/>
    <x v="0"/>
    <n v="100"/>
    <n v="17380"/>
    <n v="17380"/>
    <n v="17380"/>
    <n v="529472"/>
    <s v="Capital Plus Financial, LLC"/>
    <s v="2247 Central Drive"/>
    <s v="Bedford"/>
    <s v="TX"/>
    <n v="76021"/>
    <x v="0"/>
    <x v="0"/>
    <x v="0"/>
    <s v="Atlanta"/>
    <s v="FULTON"/>
    <s v="GA"/>
    <s v="30318-2866"/>
    <s v="Bedford"/>
    <s v="TX"/>
    <d v="2021-04-04T00:00:00"/>
    <n v="529472"/>
    <x v="0"/>
    <s v="NA"/>
    <s v="NA"/>
  </r>
  <r>
    <x v="22592"/>
    <x v="657"/>
    <s v="GA"/>
    <s v="145 Candy Cir"/>
    <s v="Winterville"/>
    <s v="30683-3607"/>
    <x v="6"/>
    <n v="1192"/>
    <x v="0"/>
    <x v="51"/>
    <x v="1"/>
    <x v="11"/>
    <n v="6582458700"/>
    <n v="405"/>
    <s v="PPP"/>
    <s v="Active Un-Disbursed"/>
    <x v="0"/>
    <n v="100"/>
    <n v="12770"/>
    <n v="12770"/>
    <n v="12770"/>
    <n v="529472"/>
    <s v="Capital Plus Financial, LLC"/>
    <s v="2247 Central Drive"/>
    <s v="Bedford"/>
    <s v="TX"/>
    <n v="76021"/>
    <x v="0"/>
    <x v="0"/>
    <x v="0"/>
    <s v="Winterville"/>
    <s v="CLARKE"/>
    <s v="GA"/>
    <s v="30683-3607"/>
    <s v="Bedford"/>
    <s v="TX"/>
    <d v="2021-04-04T00:00:00"/>
    <n v="529472"/>
    <x v="1"/>
    <s v="NA"/>
    <s v="NA"/>
  </r>
  <r>
    <x v="22593"/>
    <x v="0"/>
    <s v="GA"/>
    <s v="5 Ashford Dr"/>
    <s v="Mc Rae"/>
    <s v="31055-3116"/>
    <x v="6"/>
    <n v="2199"/>
    <x v="0"/>
    <x v="51"/>
    <x v="1"/>
    <x v="13"/>
    <n v="648828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Mc Rae"/>
    <s v="TELFAIR"/>
    <s v="GA"/>
    <s v="31055-3116"/>
    <s v="Bedford"/>
    <s v="TX"/>
    <d v="2021-04-04T00:00:00"/>
    <n v="529472"/>
    <x v="0"/>
    <s v="NA"/>
    <s v="NA"/>
  </r>
  <r>
    <x v="22594"/>
    <x v="0"/>
    <s v="GA"/>
    <s v="2075 Brookglen Ct"/>
    <s v="Jonesboro"/>
    <s v="30236-7434"/>
    <x v="1"/>
    <n v="1920"/>
    <x v="0"/>
    <x v="51"/>
    <x v="1"/>
    <x v="0"/>
    <n v="677717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Jonesboro"/>
    <s v="CLAYTON"/>
    <s v="GA"/>
    <s v="30236-7434"/>
    <s v="Bedford"/>
    <s v="TX"/>
    <d v="2021-04-04T00:00:00"/>
    <n v="529472"/>
    <x v="1"/>
    <s v="NA"/>
    <s v="NA"/>
  </r>
  <r>
    <x v="22595"/>
    <x v="5771"/>
    <s v="GA"/>
    <s v="1735 Deer Crossing Cir"/>
    <s v="Jonesboro"/>
    <s v="30236-8027"/>
    <x v="17"/>
    <n v="6120"/>
    <x v="0"/>
    <x v="51"/>
    <x v="1"/>
    <x v="0"/>
    <n v="6519788702"/>
    <n v="405"/>
    <s v="PPP"/>
    <s v="Active Un-Disbursed"/>
    <x v="0"/>
    <n v="100"/>
    <n v="10217"/>
    <n v="10217"/>
    <n v="10217"/>
    <n v="529472"/>
    <s v="Capital Plus Financial, LLC"/>
    <s v="2247 Central Drive"/>
    <s v="Bedford"/>
    <s v="TX"/>
    <n v="76021"/>
    <x v="0"/>
    <x v="0"/>
    <x v="0"/>
    <s v="Jonesboro"/>
    <s v="CLAYTON"/>
    <s v="GA"/>
    <s v="30236-8027"/>
    <s v="Bedford"/>
    <s v="TX"/>
    <d v="2021-04-04T00:00:00"/>
    <n v="529472"/>
    <x v="1"/>
    <s v="NA"/>
    <s v="NA"/>
  </r>
  <r>
    <x v="22596"/>
    <x v="0"/>
    <s v="GA"/>
    <s v="600 Amal Dr SW"/>
    <s v="Atlanta"/>
    <s v="30315-4872"/>
    <x v="0"/>
    <n v="4320"/>
    <x v="0"/>
    <x v="51"/>
    <x v="1"/>
    <x v="9"/>
    <n v="674453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5-4872"/>
    <s v="Bedford"/>
    <s v="TX"/>
    <d v="2021-04-04T00:00:00"/>
    <n v="529472"/>
    <x v="0"/>
    <s v="NA"/>
    <s v="NA"/>
  </r>
  <r>
    <x v="22597"/>
    <x v="505"/>
    <s v="GA"/>
    <s v="7600 Hunters Woods Dr"/>
    <s v="Atlanta"/>
    <s v="30350-5632"/>
    <x v="2"/>
    <n v="2310"/>
    <x v="0"/>
    <x v="51"/>
    <x v="1"/>
    <x v="2"/>
    <n v="6440388708"/>
    <n v="405"/>
    <s v="PPP"/>
    <s v="Active Un-Disbursed"/>
    <x v="0"/>
    <n v="100"/>
    <n v="20750"/>
    <n v="20750"/>
    <n v="20750"/>
    <n v="529472"/>
    <s v="Capital Plus Financial, LLC"/>
    <s v="2247 Central Drive"/>
    <s v="Bedford"/>
    <s v="TX"/>
    <n v="76021"/>
    <x v="0"/>
    <x v="0"/>
    <x v="0"/>
    <s v="Atlanta"/>
    <s v="FULTON"/>
    <s v="GA"/>
    <s v="30350-5632"/>
    <s v="Bedford"/>
    <s v="TX"/>
    <d v="2021-04-04T00:00:00"/>
    <n v="529472"/>
    <x v="1"/>
    <s v="NA"/>
    <s v="NA"/>
  </r>
  <r>
    <x v="22598"/>
    <x v="0"/>
    <s v="GA"/>
    <s v="464 Boulevard NE Apt 419"/>
    <s v="Atlanta"/>
    <s v="30308-2791"/>
    <x v="6"/>
    <n v="2990"/>
    <x v="0"/>
    <x v="51"/>
    <x v="1"/>
    <x v="9"/>
    <n v="639371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08-2791"/>
    <s v="Bedford"/>
    <s v="TX"/>
    <d v="2021-04-04T00:00:00"/>
    <n v="529472"/>
    <x v="1"/>
    <s v="NA"/>
    <s v="NA"/>
  </r>
  <r>
    <x v="22599"/>
    <x v="0"/>
    <s v="GA"/>
    <s v="4005 Tree Corners Pkwy"/>
    <s v="Peachtree Corners"/>
    <s v="30092-6171"/>
    <x v="11"/>
    <n v="3999"/>
    <x v="0"/>
    <x v="51"/>
    <x v="1"/>
    <x v="3"/>
    <n v="651856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Peachtree Corners"/>
    <s v="GWINNETT"/>
    <s v="GA"/>
    <s v="30092-6171"/>
    <s v="Bedford"/>
    <s v="TX"/>
    <d v="2021-04-04T00:00:00"/>
    <n v="529472"/>
    <x v="1"/>
    <s v="NA"/>
    <s v="NA"/>
  </r>
  <r>
    <x v="22600"/>
    <x v="0"/>
    <s v="GA"/>
    <s v="4004 Fennel Cir SW"/>
    <s v="Atlanta"/>
    <s v="30331-4106"/>
    <x v="4"/>
    <n v="6117"/>
    <x v="0"/>
    <x v="51"/>
    <x v="1"/>
    <x v="9"/>
    <n v="650200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31-4106"/>
    <s v="Bedford"/>
    <s v="TX"/>
    <d v="2021-04-04T00:00:00"/>
    <n v="529472"/>
    <x v="1"/>
    <s v="NA"/>
    <s v="NA"/>
  </r>
  <r>
    <x v="22601"/>
    <x v="0"/>
    <s v="GA"/>
    <s v="1220 Bracknell Ct"/>
    <s v="Conyers"/>
    <s v="30013-7425"/>
    <x v="17"/>
    <n v="8120"/>
    <x v="0"/>
    <x v="51"/>
    <x v="1"/>
    <x v="7"/>
    <n v="666514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nyers"/>
    <s v="ROCKDALE"/>
    <s v="GA"/>
    <s v="30013-7425"/>
    <s v="Bedford"/>
    <s v="TX"/>
    <d v="2021-04-04T00:00:00"/>
    <n v="529472"/>
    <x v="1"/>
    <s v="NA"/>
    <s v="NA"/>
  </r>
  <r>
    <x v="22602"/>
    <x v="0"/>
    <s v="GA"/>
    <s v="804 Anne St"/>
    <s v="Griffin"/>
    <n v="30223"/>
    <x v="6"/>
    <n v="2112"/>
    <x v="0"/>
    <x v="51"/>
    <x v="1"/>
    <x v="1"/>
    <n v="639023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Griffin"/>
    <s v="SPALDING"/>
    <s v="GA"/>
    <n v="30223"/>
    <s v="Bedford"/>
    <s v="TX"/>
    <d v="2021-04-04T00:00:00"/>
    <n v="529472"/>
    <x v="1"/>
    <s v="NA"/>
    <s v="NA"/>
  </r>
  <r>
    <x v="22603"/>
    <x v="0"/>
    <s v="GA"/>
    <s v="3461 Blazing Pine Path"/>
    <s v="Decatur"/>
    <s v="30034-4852"/>
    <x v="6"/>
    <n v="2112"/>
    <x v="0"/>
    <x v="51"/>
    <x v="1"/>
    <x v="7"/>
    <n v="651064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ecatur"/>
    <s v="DEKALB"/>
    <s v="GA"/>
    <s v="30034-4852"/>
    <s v="Bedford"/>
    <s v="TX"/>
    <d v="2021-04-04T00:00:00"/>
    <n v="529472"/>
    <x v="1"/>
    <s v="NA"/>
    <s v="NA"/>
  </r>
  <r>
    <x v="22604"/>
    <x v="0"/>
    <s v="GA"/>
    <s v="2420 Belgrade Ct"/>
    <s v="Augusta"/>
    <s v="30906-4007"/>
    <x v="17"/>
    <n v="8120"/>
    <x v="0"/>
    <x v="51"/>
    <x v="1"/>
    <x v="10"/>
    <n v="666807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ugusta"/>
    <s v="RICHMOND"/>
    <s v="GA"/>
    <s v="30906-4007"/>
    <s v="Bedford"/>
    <s v="TX"/>
    <d v="2021-04-04T00:00:00"/>
    <n v="529472"/>
    <x v="0"/>
    <s v="NA"/>
    <s v="NA"/>
  </r>
  <r>
    <x v="22605"/>
    <x v="0"/>
    <s v="GA"/>
    <s v="150 Riverwood Dr"/>
    <s v="Dallas"/>
    <s v="30157-1637"/>
    <x v="5"/>
    <n v="4121"/>
    <x v="0"/>
    <x v="51"/>
    <x v="1"/>
    <x v="4"/>
    <n v="670327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allas"/>
    <s v="PAULDING"/>
    <s v="GA"/>
    <s v="30157-1637"/>
    <s v="Bedford"/>
    <s v="TX"/>
    <d v="2021-04-04T00:00:00"/>
    <n v="529472"/>
    <x v="1"/>
    <s v="NA"/>
    <s v="NA"/>
  </r>
  <r>
    <x v="22606"/>
    <x v="0"/>
    <s v="GA"/>
    <s v="13 Sapphire Island Rd"/>
    <s v="Savannah"/>
    <s v="31410-1641"/>
    <x v="4"/>
    <n v="8160"/>
    <x v="0"/>
    <x v="51"/>
    <x v="1"/>
    <x v="8"/>
    <n v="677324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avannah"/>
    <s v="CHATHAM"/>
    <s v="GA"/>
    <s v="31410-1641"/>
    <s v="Bedford"/>
    <s v="TX"/>
    <d v="2021-04-04T00:00:00"/>
    <n v="529472"/>
    <x v="1"/>
    <s v="NA"/>
    <s v="NA"/>
  </r>
  <r>
    <x v="22607"/>
    <x v="5"/>
    <s v="GA"/>
    <s v="2929 Panthersville Rd # S33"/>
    <s v="Decatur"/>
    <s v="30034-3087"/>
    <x v="2"/>
    <n v="2320"/>
    <x v="0"/>
    <x v="51"/>
    <x v="1"/>
    <x v="7"/>
    <n v="6791658708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1"/>
    <x v="0"/>
    <s v="Decatur"/>
    <s v="DEKALB"/>
    <s v="GA"/>
    <s v="30034-3087"/>
    <s v="Bedford"/>
    <s v="TX"/>
    <d v="2021-04-04T00:00:00"/>
    <n v="529472"/>
    <x v="1"/>
    <s v="NA"/>
    <s v="NA"/>
  </r>
  <r>
    <x v="22608"/>
    <x v="0"/>
    <s v="GA"/>
    <s v="1106 Drewsbury Ct SE"/>
    <s v="Smyrna"/>
    <s v="30080-3959"/>
    <x v="12"/>
    <n v="1618"/>
    <x v="0"/>
    <x v="51"/>
    <x v="1"/>
    <x v="6"/>
    <n v="638544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myrna"/>
    <s v="COBB"/>
    <s v="GA"/>
    <s v="30080-3959"/>
    <s v="Bedford"/>
    <s v="TX"/>
    <d v="2021-04-04T00:00:00"/>
    <n v="529472"/>
    <x v="1"/>
    <s v="NA"/>
    <s v="NA"/>
  </r>
  <r>
    <x v="22609"/>
    <x v="0"/>
    <s v="GA"/>
    <s v="2631 Pauladale Dr"/>
    <s v="Macon"/>
    <s v="31211-2324"/>
    <x v="6"/>
    <n v="2113"/>
    <x v="0"/>
    <x v="51"/>
    <x v="1"/>
    <x v="13"/>
    <n v="675043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acon"/>
    <s v="BIBB"/>
    <s v="GA"/>
    <s v="31211-2324"/>
    <s v="Bedford"/>
    <s v="TX"/>
    <d v="2021-04-04T00:00:00"/>
    <n v="529472"/>
    <x v="1"/>
    <s v="NA"/>
    <s v="NA"/>
  </r>
  <r>
    <x v="22610"/>
    <x v="0"/>
    <s v="GA"/>
    <s v="2536 Skylake Dr"/>
    <s v="Columbus"/>
    <s v="31907-2844"/>
    <x v="13"/>
    <n v="4410"/>
    <x v="0"/>
    <x v="51"/>
    <x v="1"/>
    <x v="5"/>
    <n v="679637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lumbus"/>
    <s v="MUSCOGEE"/>
    <s v="GA"/>
    <s v="31907-2844"/>
    <s v="Bedford"/>
    <s v="TX"/>
    <d v="2021-04-04T00:00:00"/>
    <n v="529472"/>
    <x v="1"/>
    <s v="NA"/>
    <s v="NA"/>
  </r>
  <r>
    <x v="22611"/>
    <x v="42"/>
    <s v="GA"/>
    <s v="180 Bermuda Run Dr"/>
    <s v="Covington"/>
    <s v="30016-7665"/>
    <x v="5"/>
    <n v="5320"/>
    <x v="0"/>
    <x v="51"/>
    <x v="33"/>
    <x v="7"/>
    <n v="6716108707"/>
    <n v="405"/>
    <s v="PPS"/>
    <s v="Active Un-Disbursed"/>
    <x v="0"/>
    <n v="100"/>
    <n v="20000"/>
    <n v="20000"/>
    <n v="20000"/>
    <n v="529471"/>
    <s v="Itria Ventures LLC"/>
    <s v="One Penn Plaza, Suite 4530"/>
    <s v="New York"/>
    <s v="NY"/>
    <n v="10119"/>
    <x v="1"/>
    <x v="0"/>
    <x v="0"/>
    <s v="Covington"/>
    <s v="NEWTON"/>
    <s v="GA"/>
    <s v="30016-7665"/>
    <s v="New York"/>
    <s v="NY"/>
    <d v="2021-04-04T00:00:00"/>
    <n v="529471"/>
    <x v="0"/>
    <s v="NA"/>
    <s v="NA"/>
  </r>
  <r>
    <x v="22612"/>
    <x v="664"/>
    <s v="GA"/>
    <s v="1957 Sylvester Hwy"/>
    <s v="Moultrie"/>
    <s v="31768-7126"/>
    <x v="6"/>
    <n v="2112"/>
    <x v="0"/>
    <x v="51"/>
    <x v="1"/>
    <x v="13"/>
    <n v="6671768701"/>
    <n v="405"/>
    <s v="PPP"/>
    <s v="Active Un-Disbursed"/>
    <x v="0"/>
    <n v="100"/>
    <n v="11040"/>
    <n v="11040"/>
    <n v="11040"/>
    <n v="529472"/>
    <s v="Capital Plus Financial, LLC"/>
    <s v="2247 Central Drive"/>
    <s v="Bedford"/>
    <s v="TX"/>
    <n v="76021"/>
    <x v="1"/>
    <x v="1"/>
    <x v="0"/>
    <s v="Moultrie"/>
    <s v="COLQUITT"/>
    <s v="GA"/>
    <s v="31768-7126"/>
    <s v="Bedford"/>
    <s v="TX"/>
    <d v="2021-04-04T00:00:00"/>
    <n v="529472"/>
    <x v="0"/>
    <s v="NA"/>
    <s v="NA"/>
  </r>
  <r>
    <x v="22613"/>
    <x v="1030"/>
    <s v="GA"/>
    <s v="9 Watson St"/>
    <s v="Tifton"/>
    <s v="31793-8310"/>
    <x v="16"/>
    <n v="5990"/>
    <x v="0"/>
    <x v="51"/>
    <x v="1"/>
    <x v="13"/>
    <n v="6617328708"/>
    <n v="405"/>
    <s v="PPP"/>
    <s v="Active Un-Disbursed"/>
    <x v="0"/>
    <n v="100"/>
    <n v="18652"/>
    <n v="18652"/>
    <n v="18652"/>
    <n v="529472"/>
    <s v="Capital Plus Financial, LLC"/>
    <s v="2247 Central Drive"/>
    <s v="Bedford"/>
    <s v="TX"/>
    <n v="76021"/>
    <x v="1"/>
    <x v="1"/>
    <x v="0"/>
    <s v="Tifton"/>
    <s v="TIFT"/>
    <s v="GA"/>
    <s v="31793-8310"/>
    <s v="Bedford"/>
    <s v="TX"/>
    <d v="2021-04-04T00:00:00"/>
    <n v="529472"/>
    <x v="0"/>
    <s v="NA"/>
    <s v="NA"/>
  </r>
  <r>
    <x v="22614"/>
    <x v="0"/>
    <s v="GA"/>
    <s v="5030 Dawson Ct"/>
    <s v="Cumming"/>
    <s v="30040-6842"/>
    <x v="6"/>
    <n v="2112"/>
    <x v="0"/>
    <x v="51"/>
    <x v="1"/>
    <x v="3"/>
    <n v="664485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umming"/>
    <s v="CHEROKEE"/>
    <s v="GA"/>
    <s v="30040-6842"/>
    <s v="Bedford"/>
    <s v="TX"/>
    <d v="2021-04-04T00:00:00"/>
    <n v="529472"/>
    <x v="1"/>
    <s v="NA"/>
    <s v="NA"/>
  </r>
  <r>
    <x v="22615"/>
    <x v="5772"/>
    <s v="GA"/>
    <s v="100 Alpine Dr"/>
    <s v="Macon"/>
    <s v="31206-5353"/>
    <x v="0"/>
    <n v="4330"/>
    <x v="0"/>
    <x v="51"/>
    <x v="1"/>
    <x v="5"/>
    <n v="6604788707"/>
    <n v="405"/>
    <s v="PPP"/>
    <s v="Active Un-Disbursed"/>
    <x v="0"/>
    <n v="100"/>
    <n v="15322"/>
    <n v="15322"/>
    <n v="15322"/>
    <n v="529472"/>
    <s v="Capital Plus Financial, LLC"/>
    <s v="2247 Central Drive"/>
    <s v="Bedford"/>
    <s v="TX"/>
    <n v="76021"/>
    <x v="0"/>
    <x v="0"/>
    <x v="0"/>
    <s v="Macon"/>
    <s v="BIBB"/>
    <s v="GA"/>
    <s v="31206-5353"/>
    <s v="Bedford"/>
    <s v="TX"/>
    <d v="2021-04-04T00:00:00"/>
    <n v="529472"/>
    <x v="0"/>
    <s v="NA"/>
    <s v="NA"/>
  </r>
  <r>
    <x v="22616"/>
    <x v="0"/>
    <s v="GA"/>
    <s v="2017 N Flintlock Dr"/>
    <s v="Albany"/>
    <s v="31705-1159"/>
    <x v="6"/>
    <n v="2112"/>
    <x v="0"/>
    <x v="51"/>
    <x v="1"/>
    <x v="5"/>
    <n v="662225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lbany"/>
    <s v="DOUGHERTY"/>
    <s v="GA"/>
    <s v="31705-1159"/>
    <s v="Bedford"/>
    <s v="TX"/>
    <d v="2021-04-04T00:00:00"/>
    <n v="529472"/>
    <x v="1"/>
    <s v="NA"/>
    <s v="NA"/>
  </r>
  <r>
    <x v="22617"/>
    <x v="624"/>
    <s v="GA"/>
    <s v="4267 High Park Ln"/>
    <s v="Atlanta"/>
    <s v="30344-7043"/>
    <x v="5"/>
    <n v="5310"/>
    <x v="0"/>
    <x v="51"/>
    <x v="1"/>
    <x v="9"/>
    <n v="6730678710"/>
    <n v="405"/>
    <s v="PPP"/>
    <s v="Active Un-Disbursed"/>
    <x v="0"/>
    <n v="100"/>
    <n v="20505"/>
    <n v="20505"/>
    <n v="20505"/>
    <n v="529472"/>
    <s v="Capital Plus Financial, LLC"/>
    <s v="2247 Central Drive"/>
    <s v="Bedford"/>
    <s v="TX"/>
    <n v="76021"/>
    <x v="0"/>
    <x v="1"/>
    <x v="0"/>
    <s v="Atlanta"/>
    <s v="FULTON"/>
    <s v="GA"/>
    <s v="30344-7043"/>
    <s v="Bedford"/>
    <s v="TX"/>
    <d v="2021-04-04T00:00:00"/>
    <n v="529472"/>
    <x v="0"/>
    <s v="NA"/>
    <s v="NA"/>
  </r>
  <r>
    <x v="22618"/>
    <x v="0"/>
    <s v="GA"/>
    <s v="45 Scott Ter"/>
    <s v="Social Circle"/>
    <s v="30025-4921"/>
    <x v="11"/>
    <n v="3999"/>
    <x v="0"/>
    <x v="51"/>
    <x v="1"/>
    <x v="11"/>
    <n v="647766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Social Circle"/>
    <s v="NEWTON"/>
    <s v="GA"/>
    <s v="30025-4921"/>
    <s v="Bedford"/>
    <s v="TX"/>
    <d v="2021-04-04T00:00:00"/>
    <n v="529472"/>
    <x v="0"/>
    <s v="NA"/>
    <s v="NA"/>
  </r>
  <r>
    <x v="22619"/>
    <x v="0"/>
    <s v="GA"/>
    <s v="359 N 16th St"/>
    <s v="Griffin"/>
    <s v="30223-2205"/>
    <x v="6"/>
    <n v="2111"/>
    <x v="0"/>
    <x v="51"/>
    <x v="1"/>
    <x v="1"/>
    <n v="657006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Griffin"/>
    <s v="SPALDING"/>
    <s v="GA"/>
    <s v="30223-2205"/>
    <s v="Bedford"/>
    <s v="TX"/>
    <d v="2021-04-04T00:00:00"/>
    <n v="529472"/>
    <x v="0"/>
    <s v="NA"/>
    <s v="NA"/>
  </r>
  <r>
    <x v="22620"/>
    <x v="0"/>
    <s v="GA"/>
    <s v="2460 Peachtree Rd NW"/>
    <s v="Atlanta"/>
    <s v="30305-4143"/>
    <x v="12"/>
    <n v="1430"/>
    <x v="0"/>
    <x v="51"/>
    <x v="1"/>
    <x v="9"/>
    <n v="666163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05-4143"/>
    <s v="Bedford"/>
    <s v="TX"/>
    <d v="2021-04-04T00:00:00"/>
    <n v="529472"/>
    <x v="1"/>
    <s v="NA"/>
    <s v="NA"/>
  </r>
  <r>
    <x v="22621"/>
    <x v="0"/>
    <s v="GA"/>
    <s v="4375 Cascade Rd SW Apt G79"/>
    <s v="Atlanta"/>
    <s v="30331-2023"/>
    <x v="1"/>
    <n v="1499"/>
    <x v="0"/>
    <x v="51"/>
    <x v="1"/>
    <x v="9"/>
    <n v="679646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31-2023"/>
    <s v="Bedford"/>
    <s v="TX"/>
    <d v="2021-04-04T00:00:00"/>
    <n v="529472"/>
    <x v="1"/>
    <s v="NA"/>
    <s v="NA"/>
  </r>
  <r>
    <x v="22622"/>
    <x v="0"/>
    <s v="GA"/>
    <s v="183 Mount Zion Rd SE Unit 1214"/>
    <s v="Atlanta"/>
    <s v="30354-2160"/>
    <x v="16"/>
    <n v="1999"/>
    <x v="0"/>
    <x v="51"/>
    <x v="1"/>
    <x v="9"/>
    <n v="640351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54-2160"/>
    <s v="Bedford"/>
    <s v="TX"/>
    <d v="2021-04-04T00:00:00"/>
    <n v="529472"/>
    <x v="0"/>
    <s v="NA"/>
    <s v="NA"/>
  </r>
  <r>
    <x v="22623"/>
    <x v="0"/>
    <s v="GA"/>
    <s v="4784 Julian Way"/>
    <s v="Acworth"/>
    <s v="30101-3490"/>
    <x v="6"/>
    <n v="3910"/>
    <x v="0"/>
    <x v="51"/>
    <x v="1"/>
    <x v="6"/>
    <n v="678152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cworth"/>
    <s v="COBB"/>
    <s v="GA"/>
    <s v="30101-3490"/>
    <s v="Bedford"/>
    <s v="TX"/>
    <d v="2021-04-04T00:00:00"/>
    <n v="529472"/>
    <x v="1"/>
    <s v="NA"/>
    <s v="NA"/>
  </r>
  <r>
    <x v="22624"/>
    <x v="0"/>
    <s v="GA"/>
    <s v="667 Thurmond St NW Unit 1"/>
    <s v="Atlanta"/>
    <s v="30314-3955"/>
    <x v="9"/>
    <n v="3998"/>
    <x v="0"/>
    <x v="51"/>
    <x v="1"/>
    <x v="9"/>
    <n v="677097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4-3955"/>
    <s v="Bedford"/>
    <s v="TX"/>
    <d v="2021-04-04T00:00:00"/>
    <n v="529472"/>
    <x v="0"/>
    <s v="NA"/>
    <s v="NA"/>
  </r>
  <r>
    <x v="22625"/>
    <x v="0"/>
    <s v="GA"/>
    <s v="4233 Jonesboro Rd"/>
    <s v="Forest Park"/>
    <s v="30297-3525"/>
    <x v="6"/>
    <n v="2111"/>
    <x v="0"/>
    <x v="51"/>
    <x v="1"/>
    <x v="9"/>
    <n v="639461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Forest Park"/>
    <s v="CLAYTON"/>
    <s v="GA"/>
    <s v="30297-3525"/>
    <s v="Bedford"/>
    <s v="TX"/>
    <d v="2021-04-04T00:00:00"/>
    <n v="529472"/>
    <x v="0"/>
    <s v="NA"/>
    <s v="NA"/>
  </r>
  <r>
    <x v="22626"/>
    <x v="0"/>
    <s v="GA"/>
    <s v="3339 Urban Ave"/>
    <s v="Columbus"/>
    <s v="31907-6829"/>
    <x v="10"/>
    <n v="2210"/>
    <x v="0"/>
    <x v="51"/>
    <x v="1"/>
    <x v="5"/>
    <n v="677621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lumbus"/>
    <s v="MUSCOGEE"/>
    <s v="GA"/>
    <s v="31907-6829"/>
    <s v="Bedford"/>
    <s v="TX"/>
    <d v="2021-04-04T00:00:00"/>
    <n v="529472"/>
    <x v="1"/>
    <s v="NA"/>
    <s v="NA"/>
  </r>
  <r>
    <x v="22627"/>
    <x v="82"/>
    <s v="GA"/>
    <s v="521 Hank Aaron Dr SW"/>
    <s v="Atlanta"/>
    <s v="30312-2805"/>
    <x v="6"/>
    <n v="2112"/>
    <x v="0"/>
    <x v="51"/>
    <x v="1"/>
    <x v="9"/>
    <n v="6668938703"/>
    <n v="405"/>
    <s v="PPP"/>
    <s v="Active Un-Disbursed"/>
    <x v="0"/>
    <n v="100"/>
    <n v="18125"/>
    <n v="18125"/>
    <n v="18125"/>
    <n v="529472"/>
    <s v="Capital Plus Financial, LLC"/>
    <s v="2247 Central Drive"/>
    <s v="Bedford"/>
    <s v="TX"/>
    <n v="76021"/>
    <x v="0"/>
    <x v="1"/>
    <x v="0"/>
    <s v="Atlanta"/>
    <s v="FULTON"/>
    <s v="GA"/>
    <s v="30312-2805"/>
    <s v="Bedford"/>
    <s v="TX"/>
    <d v="2021-04-04T00:00:00"/>
    <n v="529472"/>
    <x v="1"/>
    <s v="NA"/>
    <s v="NA"/>
  </r>
  <r>
    <x v="22628"/>
    <x v="888"/>
    <s v="GA"/>
    <s v="2909 Cambridge Dr SW"/>
    <s v="Atlanta"/>
    <s v="30331-5417"/>
    <x v="6"/>
    <n v="2199"/>
    <x v="0"/>
    <x v="51"/>
    <x v="1"/>
    <x v="9"/>
    <n v="6804998705"/>
    <n v="405"/>
    <s v="PPP"/>
    <s v="Active Un-Disbursed"/>
    <x v="0"/>
    <n v="100"/>
    <n v="20080"/>
    <n v="20080"/>
    <n v="20080"/>
    <n v="529472"/>
    <s v="Capital Plus Financial, LLC"/>
    <s v="2247 Central Drive"/>
    <s v="Bedford"/>
    <s v="TX"/>
    <n v="76021"/>
    <x v="0"/>
    <x v="0"/>
    <x v="0"/>
    <s v="Atlanta"/>
    <s v="FULTON"/>
    <s v="GA"/>
    <s v="30331-5417"/>
    <s v="Bedford"/>
    <s v="TX"/>
    <d v="2021-04-04T00:00:00"/>
    <n v="529472"/>
    <x v="1"/>
    <s v="NA"/>
    <s v="NA"/>
  </r>
  <r>
    <x v="22629"/>
    <x v="0"/>
    <s v="GA"/>
    <s v="148 Winding Way Apt B"/>
    <s v="Leesburg"/>
    <s v="31763-5044"/>
    <x v="13"/>
    <n v="1610"/>
    <x v="0"/>
    <x v="51"/>
    <x v="1"/>
    <x v="5"/>
    <n v="640065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Leesburg"/>
    <s v="LEE"/>
    <s v="GA"/>
    <s v="31763-5044"/>
    <s v="Bedford"/>
    <s v="TX"/>
    <d v="2021-04-04T00:00:00"/>
    <n v="529472"/>
    <x v="1"/>
    <s v="NA"/>
    <s v="NA"/>
  </r>
  <r>
    <x v="22630"/>
    <x v="0"/>
    <s v="GA"/>
    <s v="1007 Bonner St"/>
    <s v="Monticello"/>
    <s v="31064-6500"/>
    <x v="1"/>
    <n v="1730"/>
    <x v="0"/>
    <x v="51"/>
    <x v="1"/>
    <x v="11"/>
    <n v="663279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Monticello"/>
    <s v="JASPER"/>
    <s v="GA"/>
    <s v="31064-6500"/>
    <s v="Bedford"/>
    <s v="TX"/>
    <d v="2021-04-04T00:00:00"/>
    <n v="529472"/>
    <x v="0"/>
    <s v="NA"/>
    <s v="NA"/>
  </r>
  <r>
    <x v="22631"/>
    <x v="0"/>
    <s v="GA"/>
    <s v="3804 Crest Ridge Dr"/>
    <s v="Atlanta"/>
    <s v="30344-8113"/>
    <x v="1"/>
    <n v="1499"/>
    <x v="0"/>
    <x v="51"/>
    <x v="1"/>
    <x v="9"/>
    <n v="641728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44-8113"/>
    <s v="Bedford"/>
    <s v="TX"/>
    <d v="2021-04-04T00:00:00"/>
    <n v="529472"/>
    <x v="0"/>
    <s v="NA"/>
    <s v="NA"/>
  </r>
  <r>
    <x v="22632"/>
    <x v="0"/>
    <s v="GA"/>
    <s v="411 Peachtree Hills Cir NE"/>
    <s v="Atlanta"/>
    <s v="30305-4240"/>
    <x v="14"/>
    <n v="1190"/>
    <x v="0"/>
    <x v="51"/>
    <x v="1"/>
    <x v="9"/>
    <n v="647720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05-4240"/>
    <s v="Bedford"/>
    <s v="TX"/>
    <d v="2021-04-04T00:00:00"/>
    <n v="529472"/>
    <x v="1"/>
    <s v="NA"/>
    <s v="NA"/>
  </r>
  <r>
    <x v="22633"/>
    <x v="0"/>
    <s v="GA"/>
    <s v="3019 Knox St"/>
    <s v="Columbus"/>
    <s v="31903-3130"/>
    <x v="17"/>
    <n v="6120"/>
    <x v="0"/>
    <x v="51"/>
    <x v="1"/>
    <x v="5"/>
    <n v="667580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Columbus"/>
    <s v="MUSCOGEE"/>
    <s v="GA"/>
    <s v="31903-3130"/>
    <s v="Bedford"/>
    <s v="TX"/>
    <d v="2021-04-04T00:00:00"/>
    <n v="529472"/>
    <x v="0"/>
    <s v="NA"/>
    <s v="NA"/>
  </r>
  <r>
    <x v="22634"/>
    <x v="5773"/>
    <s v="GA"/>
    <s v="219 Taylor Ct"/>
    <s v="Villa Rica"/>
    <s v="30180-3249"/>
    <x v="5"/>
    <n v="5991"/>
    <x v="0"/>
    <x v="51"/>
    <x v="33"/>
    <x v="1"/>
    <n v="6720038702"/>
    <n v="405"/>
    <s v="PPS"/>
    <s v="Active Un-Disbursed"/>
    <x v="0"/>
    <n v="100"/>
    <n v="18037"/>
    <n v="18037"/>
    <n v="18037"/>
    <n v="529471"/>
    <s v="Itria Ventures LLC"/>
    <s v="One Penn Plaza, Suite 4530"/>
    <s v="New York"/>
    <s v="NY"/>
    <n v="10119"/>
    <x v="1"/>
    <x v="1"/>
    <x v="0"/>
    <s v="Villa Rica"/>
    <s v="CARROLL"/>
    <s v="GA"/>
    <s v="30180-3249"/>
    <s v="New York"/>
    <s v="NY"/>
    <d v="2021-04-04T00:00:00"/>
    <n v="529471"/>
    <x v="0"/>
    <s v="NA"/>
    <s v="NA"/>
  </r>
  <r>
    <x v="22635"/>
    <x v="4196"/>
    <s v="GA"/>
    <s v="631 E Solomon St"/>
    <s v="Griffin"/>
    <s v="30223-3600"/>
    <x v="17"/>
    <n v="8120"/>
    <x v="0"/>
    <x v="51"/>
    <x v="1"/>
    <x v="1"/>
    <n v="6602518703"/>
    <n v="405"/>
    <s v="PPP"/>
    <s v="Active Un-Disbursed"/>
    <x v="0"/>
    <n v="100"/>
    <n v="19530"/>
    <n v="19530"/>
    <n v="19530"/>
    <n v="529472"/>
    <s v="Capital Plus Financial, LLC"/>
    <s v="2247 Central Drive"/>
    <s v="Bedford"/>
    <s v="TX"/>
    <n v="76021"/>
    <x v="1"/>
    <x v="1"/>
    <x v="0"/>
    <s v="Griffin"/>
    <s v="SPALDING"/>
    <s v="GA"/>
    <s v="30223-3600"/>
    <s v="Bedford"/>
    <s v="TX"/>
    <d v="2021-04-04T00:00:00"/>
    <n v="529472"/>
    <x v="0"/>
    <s v="NA"/>
    <s v="NA"/>
  </r>
  <r>
    <x v="22636"/>
    <x v="0"/>
    <s v="GA"/>
    <s v="4036 Phoenix Way NW"/>
    <s v="Lilburn"/>
    <s v="30047-2674"/>
    <x v="6"/>
    <n v="2112"/>
    <x v="0"/>
    <x v="51"/>
    <x v="1"/>
    <x v="3"/>
    <n v="638049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Lilburn"/>
    <s v="GWINNETT"/>
    <s v="GA"/>
    <s v="30047-2674"/>
    <s v="Bedford"/>
    <s v="TX"/>
    <d v="2021-04-04T00:00:00"/>
    <n v="529472"/>
    <x v="1"/>
    <s v="NA"/>
    <s v="NA"/>
  </r>
  <r>
    <x v="22637"/>
    <x v="0"/>
    <s v="GA"/>
    <s v="569 Camano Way"/>
    <s v="McDonough"/>
    <s v="30253-8377"/>
    <x v="6"/>
    <n v="2111"/>
    <x v="0"/>
    <x v="51"/>
    <x v="1"/>
    <x v="1"/>
    <n v="642838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cDonough"/>
    <s v="HENRY"/>
    <s v="GA"/>
    <s v="30253-8377"/>
    <s v="Bedford"/>
    <s v="TX"/>
    <d v="2021-04-04T00:00:00"/>
    <n v="529472"/>
    <x v="0"/>
    <s v="NA"/>
    <s v="NA"/>
  </r>
  <r>
    <x v="22638"/>
    <x v="46"/>
    <s v="GA"/>
    <s v="1000 Lake Regency Dr"/>
    <s v="Atlanta"/>
    <s v="30349-6837"/>
    <x v="6"/>
    <n v="2199"/>
    <x v="0"/>
    <x v="51"/>
    <x v="1"/>
    <x v="0"/>
    <n v="6428528710"/>
    <n v="405"/>
    <s v="PPP"/>
    <s v="Active Un-Disbursed"/>
    <x v="0"/>
    <n v="100"/>
    <n v="5000"/>
    <n v="5000"/>
    <n v="5000"/>
    <n v="529472"/>
    <s v="Capital Plus Financial, LLC"/>
    <s v="2247 Central Drive"/>
    <s v="Bedford"/>
    <s v="TX"/>
    <n v="76021"/>
    <x v="0"/>
    <x v="1"/>
    <x v="0"/>
    <s v="Atlanta"/>
    <s v="CLAYTON"/>
    <s v="GA"/>
    <s v="30349-6837"/>
    <s v="Bedford"/>
    <s v="TX"/>
    <d v="2021-04-04T00:00:00"/>
    <n v="529472"/>
    <x v="1"/>
    <s v="NA"/>
    <s v="NA"/>
  </r>
  <r>
    <x v="22639"/>
    <x v="0"/>
    <s v="GA"/>
    <s v="5312 Wellsley Bnd"/>
    <s v="Alpharetta"/>
    <s v="30005-5070"/>
    <x v="6"/>
    <n v="2199"/>
    <x v="0"/>
    <x v="51"/>
    <x v="1"/>
    <x v="2"/>
    <n v="663609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lpharetta"/>
    <s v="FULTON"/>
    <s v="GA"/>
    <s v="30005-5070"/>
    <s v="Bedford"/>
    <s v="TX"/>
    <d v="2021-04-04T00:00:00"/>
    <n v="529472"/>
    <x v="1"/>
    <s v="NA"/>
    <s v="NA"/>
  </r>
  <r>
    <x v="22640"/>
    <x v="0"/>
    <s v="GA"/>
    <s v="5025 Fountain Spring Dr"/>
    <s v="Gainesville"/>
    <s v="30506-2573"/>
    <x v="14"/>
    <n v="1390"/>
    <x v="0"/>
    <x v="51"/>
    <x v="1"/>
    <x v="12"/>
    <n v="661268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Gainesville"/>
    <s v="HALL"/>
    <s v="GA"/>
    <s v="30506-2573"/>
    <s v="Bedford"/>
    <s v="TX"/>
    <d v="2021-04-04T00:00:00"/>
    <n v="529472"/>
    <x v="1"/>
    <s v="NA"/>
    <s v="NA"/>
  </r>
  <r>
    <x v="22641"/>
    <x v="697"/>
    <s v="GA"/>
    <s v="250 mountain lan"/>
    <s v="Covington"/>
    <n v="30016"/>
    <x v="6"/>
    <n v="2112"/>
    <x v="0"/>
    <x v="51"/>
    <x v="1"/>
    <x v="7"/>
    <n v="6744498705"/>
    <n v="405"/>
    <s v="PPP"/>
    <s v="Active Un-Disbursed"/>
    <x v="0"/>
    <n v="100"/>
    <n v="10415"/>
    <n v="10415"/>
    <n v="10415"/>
    <n v="529472"/>
    <s v="Capital Plus Financial, LLC"/>
    <s v="2247 Central Drive"/>
    <s v="Bedford"/>
    <s v="TX"/>
    <n v="76021"/>
    <x v="0"/>
    <x v="0"/>
    <x v="0"/>
    <s v="Covington"/>
    <s v="ROCKDALE"/>
    <s v="GA"/>
    <n v="30016"/>
    <s v="Bedford"/>
    <s v="TX"/>
    <d v="2021-04-04T00:00:00"/>
    <n v="529472"/>
    <x v="0"/>
    <s v="NA"/>
    <s v="NA"/>
  </r>
  <r>
    <x v="22642"/>
    <x v="0"/>
    <s v="GA"/>
    <s v="17 Ashford Way"/>
    <s v="Griffin"/>
    <s v="30224-8841"/>
    <x v="6"/>
    <n v="2111"/>
    <x v="0"/>
    <x v="51"/>
    <x v="1"/>
    <x v="1"/>
    <n v="649091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Griffin"/>
    <s v="SPALDING"/>
    <s v="GA"/>
    <s v="30224-8841"/>
    <s v="Bedford"/>
    <s v="TX"/>
    <d v="2021-04-04T00:00:00"/>
    <n v="529472"/>
    <x v="1"/>
    <s v="NA"/>
    <s v="NA"/>
  </r>
  <r>
    <x v="22643"/>
    <x v="0"/>
    <s v="GA"/>
    <s v="4649 Grand Central Pkwy"/>
    <s v="Decatur"/>
    <s v="30035-2253"/>
    <x v="9"/>
    <n v="3998"/>
    <x v="0"/>
    <x v="51"/>
    <x v="1"/>
    <x v="7"/>
    <n v="644966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ecatur"/>
    <s v="DEKALB"/>
    <s v="GA"/>
    <s v="30035-2253"/>
    <s v="Bedford"/>
    <s v="TX"/>
    <d v="2021-04-04T00:00:00"/>
    <n v="529472"/>
    <x v="0"/>
    <s v="NA"/>
    <s v="NA"/>
  </r>
  <r>
    <x v="22644"/>
    <x v="0"/>
    <s v="GA"/>
    <s v="65 Camerons Ter"/>
    <s v="Covington"/>
    <s v="30016-1194"/>
    <x v="13"/>
    <n v="1399"/>
    <x v="0"/>
    <x v="51"/>
    <x v="1"/>
    <x v="7"/>
    <n v="676439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ovington"/>
    <s v="NEWTON"/>
    <s v="GA"/>
    <s v="30016-1194"/>
    <s v="Bedford"/>
    <s v="TX"/>
    <d v="2021-04-04T00:00:00"/>
    <n v="529472"/>
    <x v="0"/>
    <s v="NA"/>
    <s v="NA"/>
  </r>
  <r>
    <x v="22645"/>
    <x v="0"/>
    <s v="GA"/>
    <s v="3871 Redwine Rd"/>
    <s v="Atlanta"/>
    <s v="30344-5870"/>
    <x v="6"/>
    <n v="3910"/>
    <x v="0"/>
    <x v="51"/>
    <x v="1"/>
    <x v="9"/>
    <n v="679133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44-5870"/>
    <s v="Bedford"/>
    <s v="TX"/>
    <d v="2021-04-04T00:00:00"/>
    <n v="529472"/>
    <x v="0"/>
    <s v="NA"/>
    <s v="NA"/>
  </r>
  <r>
    <x v="22646"/>
    <x v="5774"/>
    <s v="GA"/>
    <s v="309 Eastwood Village Dr"/>
    <s v="Stockbridge"/>
    <s v="30281-7761"/>
    <x v="1"/>
    <n v="1740"/>
    <x v="0"/>
    <x v="51"/>
    <x v="33"/>
    <x v="0"/>
    <n v="6568058702"/>
    <n v="405"/>
    <s v="PPS"/>
    <s v="Active Un-Disbursed"/>
    <x v="0"/>
    <n v="100"/>
    <n v="19665"/>
    <n v="19665"/>
    <n v="19665"/>
    <n v="529471"/>
    <s v="Itria Ventures LLC"/>
    <s v="One Penn Plaza, Suite 4530"/>
    <s v="New York"/>
    <s v="NY"/>
    <n v="10119"/>
    <x v="0"/>
    <x v="0"/>
    <x v="0"/>
    <s v="Stockbridge"/>
    <s v="HENRY"/>
    <s v="GA"/>
    <s v="30281-7761"/>
    <s v="New York"/>
    <s v="NY"/>
    <d v="2021-04-04T00:00:00"/>
    <n v="529471"/>
    <x v="0"/>
    <s v="NA"/>
    <s v="NA"/>
  </r>
  <r>
    <x v="22647"/>
    <x v="0"/>
    <s v="GA"/>
    <s v="1631 Stanton Rd SW Apt L4"/>
    <s v="Atlanta"/>
    <s v="30311-4142"/>
    <x v="5"/>
    <n v="5310"/>
    <x v="0"/>
    <x v="51"/>
    <x v="1"/>
    <x v="9"/>
    <n v="674219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1-4142"/>
    <s v="Bedford"/>
    <s v="TX"/>
    <d v="2021-04-04T00:00:00"/>
    <n v="529472"/>
    <x v="0"/>
    <s v="NA"/>
    <s v="NA"/>
  </r>
  <r>
    <x v="22648"/>
    <x v="0"/>
    <s v="GA"/>
    <s v="4930 Flakes Mill Rd"/>
    <s v="Ellenwood"/>
    <s v="30294-2041"/>
    <x v="1"/>
    <n v="1730"/>
    <x v="0"/>
    <x v="51"/>
    <x v="1"/>
    <x v="7"/>
    <n v="654980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Ellenwood"/>
    <s v="DEKALB"/>
    <s v="GA"/>
    <s v="30294-2041"/>
    <s v="Bedford"/>
    <s v="TX"/>
    <d v="2021-04-04T00:00:00"/>
    <n v="529472"/>
    <x v="1"/>
    <s v="NA"/>
    <s v="NA"/>
  </r>
  <r>
    <x v="22649"/>
    <x v="0"/>
    <s v="GA"/>
    <s v="156 Bethesda Church Rd"/>
    <s v="Lawrenceville"/>
    <s v="30044-6413"/>
    <x v="6"/>
    <n v="2112"/>
    <x v="0"/>
    <x v="51"/>
    <x v="1"/>
    <x v="3"/>
    <n v="650043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awrenceville"/>
    <s v="GWINNETT"/>
    <s v="GA"/>
    <s v="30044-6413"/>
    <s v="Bedford"/>
    <s v="TX"/>
    <d v="2021-04-04T00:00:00"/>
    <n v="529472"/>
    <x v="1"/>
    <s v="NA"/>
    <s v="NA"/>
  </r>
  <r>
    <x v="22650"/>
    <x v="689"/>
    <s v="GA"/>
    <s v="5307 Ocarol Ct"/>
    <s v="Stone Mountain"/>
    <s v="30088-1404"/>
    <x v="16"/>
    <n v="1423"/>
    <x v="0"/>
    <x v="51"/>
    <x v="1"/>
    <x v="7"/>
    <n v="6655518707"/>
    <n v="405"/>
    <s v="PPP"/>
    <s v="Active Un-Disbursed"/>
    <x v="0"/>
    <n v="100"/>
    <n v="11457"/>
    <n v="11457"/>
    <n v="11457"/>
    <n v="529472"/>
    <s v="Capital Plus Financial, LLC"/>
    <s v="2247 Central Drive"/>
    <s v="Bedford"/>
    <s v="TX"/>
    <n v="76021"/>
    <x v="0"/>
    <x v="0"/>
    <x v="0"/>
    <s v="Stone Mountain"/>
    <s v="DEKALB"/>
    <s v="GA"/>
    <s v="30088-1404"/>
    <s v="Bedford"/>
    <s v="TX"/>
    <d v="2021-04-04T00:00:00"/>
    <n v="529472"/>
    <x v="0"/>
    <s v="NA"/>
    <s v="NA"/>
  </r>
  <r>
    <x v="22651"/>
    <x v="0"/>
    <s v="GA"/>
    <s v="128 Evergreen Trl Apt 1"/>
    <s v="Cartersville"/>
    <s v="30121-8441"/>
    <x v="6"/>
    <n v="3910"/>
    <x v="0"/>
    <x v="51"/>
    <x v="1"/>
    <x v="6"/>
    <n v="674976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artersville"/>
    <s v="BARTOW"/>
    <s v="GA"/>
    <s v="30121-8441"/>
    <s v="Bedford"/>
    <s v="TX"/>
    <d v="2021-04-04T00:00:00"/>
    <n v="529472"/>
    <x v="1"/>
    <s v="NA"/>
    <s v="NA"/>
  </r>
  <r>
    <x v="22652"/>
    <x v="1334"/>
    <s v="GA"/>
    <s v="5385 Peachtree Dunwoody Rd Apt 1013"/>
    <s v="Sandy Springs"/>
    <s v="30342-2157"/>
    <x v="3"/>
    <n v="5122"/>
    <x v="0"/>
    <x v="51"/>
    <x v="22"/>
    <x v="6"/>
    <n v="6481808710"/>
    <n v="405"/>
    <s v="PPP"/>
    <s v="Active Un-Disbursed"/>
    <x v="0"/>
    <n v="100"/>
    <n v="2848"/>
    <n v="2848"/>
    <n v="2848"/>
    <n v="121536"/>
    <s v="Customers Bank"/>
    <s v="99 Bridge St"/>
    <s v="PHOENIXVILLE"/>
    <s v="PA"/>
    <s v="19460-3411"/>
    <x v="0"/>
    <x v="0"/>
    <x v="0"/>
    <s v="Sandy Springs"/>
    <s v="FULTON"/>
    <s v="GA"/>
    <s v="30342-2157"/>
    <s v="PHOENIXVILLE"/>
    <s v="PA"/>
    <d v="2021-04-04T00:00:00"/>
    <n v="121536"/>
    <x v="1"/>
    <s v="NA"/>
    <s v="NA"/>
  </r>
  <r>
    <x v="22653"/>
    <x v="4196"/>
    <s v="GA"/>
    <s v="116 Jackson St"/>
    <s v="Barnesville"/>
    <s v="30204-1345"/>
    <x v="1"/>
    <n v="1499"/>
    <x v="0"/>
    <x v="51"/>
    <x v="1"/>
    <x v="1"/>
    <n v="6659868704"/>
    <n v="405"/>
    <s v="PPP"/>
    <s v="Active Un-Disbursed"/>
    <x v="0"/>
    <n v="100"/>
    <n v="19530"/>
    <n v="19530"/>
    <n v="19530"/>
    <n v="529472"/>
    <s v="Capital Plus Financial, LLC"/>
    <s v="2247 Central Drive"/>
    <s v="Bedford"/>
    <s v="TX"/>
    <n v="76021"/>
    <x v="1"/>
    <x v="0"/>
    <x v="0"/>
    <s v="Barnesville"/>
    <s v="LAMAR"/>
    <s v="GA"/>
    <s v="30204-1345"/>
    <s v="Bedford"/>
    <s v="TX"/>
    <d v="2021-04-04T00:00:00"/>
    <n v="529472"/>
    <x v="0"/>
    <s v="NA"/>
    <s v="NA"/>
  </r>
  <r>
    <x v="22654"/>
    <x v="5775"/>
    <s v="GA"/>
    <s v="108 Powers Ct"/>
    <s v="Lagrange"/>
    <s v="30240-9581"/>
    <x v="5"/>
    <n v="4110"/>
    <x v="0"/>
    <x v="51"/>
    <x v="1"/>
    <x v="1"/>
    <n v="6556428709"/>
    <n v="405"/>
    <s v="PPP"/>
    <s v="Active Un-Disbursed"/>
    <x v="0"/>
    <n v="100"/>
    <n v="17855"/>
    <n v="17855"/>
    <n v="17855"/>
    <n v="529472"/>
    <s v="Capital Plus Financial, LLC"/>
    <s v="2247 Central Drive"/>
    <s v="Bedford"/>
    <s v="TX"/>
    <n v="76021"/>
    <x v="1"/>
    <x v="0"/>
    <x v="0"/>
    <s v="Lagrange"/>
    <s v="TROUP"/>
    <s v="GA"/>
    <s v="30240-9581"/>
    <s v="Bedford"/>
    <s v="TX"/>
    <d v="2021-04-04T00:00:00"/>
    <n v="529472"/>
    <x v="1"/>
    <s v="NA"/>
    <s v="NA"/>
  </r>
  <r>
    <x v="22655"/>
    <x v="240"/>
    <s v="GA"/>
    <s v="760 Autumn Blfs"/>
    <s v="Fairburn"/>
    <s v="30213-3265"/>
    <x v="5"/>
    <n v="5310"/>
    <x v="0"/>
    <x v="51"/>
    <x v="1"/>
    <x v="0"/>
    <n v="6459948710"/>
    <n v="405"/>
    <s v="PPP"/>
    <s v="Active Un-Disbursed"/>
    <x v="0"/>
    <n v="100"/>
    <n v="20790"/>
    <n v="20790"/>
    <n v="20790"/>
    <n v="529472"/>
    <s v="Capital Plus Financial, LLC"/>
    <s v="2247 Central Drive"/>
    <s v="Bedford"/>
    <s v="TX"/>
    <n v="76021"/>
    <x v="0"/>
    <x v="0"/>
    <x v="0"/>
    <s v="Fairburn"/>
    <s v="FULTON"/>
    <s v="GA"/>
    <s v="30213-3265"/>
    <s v="Bedford"/>
    <s v="TX"/>
    <d v="2021-04-04T00:00:00"/>
    <n v="529472"/>
    <x v="1"/>
    <s v="NA"/>
    <s v="NA"/>
  </r>
  <r>
    <x v="22656"/>
    <x v="663"/>
    <s v="GA"/>
    <s v="3712 Case St"/>
    <s v="Macon"/>
    <s v="31204-2668"/>
    <x v="6"/>
    <n v="2112"/>
    <x v="0"/>
    <x v="51"/>
    <x v="1"/>
    <x v="5"/>
    <n v="6555418704"/>
    <n v="405"/>
    <s v="PPP"/>
    <s v="Active Un-Disbursed"/>
    <x v="0"/>
    <n v="100"/>
    <n v="16875"/>
    <n v="16875"/>
    <n v="16875"/>
    <n v="529472"/>
    <s v="Capital Plus Financial, LLC"/>
    <s v="2247 Central Drive"/>
    <s v="Bedford"/>
    <s v="TX"/>
    <n v="76021"/>
    <x v="0"/>
    <x v="1"/>
    <x v="0"/>
    <s v="Macon"/>
    <s v="BIBB"/>
    <s v="GA"/>
    <s v="31204-2668"/>
    <s v="Bedford"/>
    <s v="TX"/>
    <d v="2021-04-04T00:00:00"/>
    <n v="529472"/>
    <x v="0"/>
    <s v="NA"/>
    <s v="NA"/>
  </r>
  <r>
    <x v="22657"/>
    <x v="0"/>
    <s v="GA"/>
    <s v="11 S Eugenia Pl NW"/>
    <s v="Atlanta"/>
    <s v="30318-6356"/>
    <x v="0"/>
    <n v="3510"/>
    <x v="0"/>
    <x v="51"/>
    <x v="1"/>
    <x v="9"/>
    <n v="657770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8-6356"/>
    <s v="Bedford"/>
    <s v="TX"/>
    <d v="2021-04-04T00:00:00"/>
    <n v="529472"/>
    <x v="0"/>
    <s v="NA"/>
    <s v="NA"/>
  </r>
  <r>
    <x v="22658"/>
    <x v="0"/>
    <s v="GA"/>
    <s v="35 Sanders Hts"/>
    <s v="Monticello"/>
    <s v="31064-1430"/>
    <x v="6"/>
    <n v="2111"/>
    <x v="0"/>
    <x v="51"/>
    <x v="1"/>
    <x v="11"/>
    <n v="644279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Monticello"/>
    <s v="JASPER"/>
    <s v="GA"/>
    <s v="31064-1430"/>
    <s v="Bedford"/>
    <s v="TX"/>
    <d v="2021-04-04T00:00:00"/>
    <n v="529472"/>
    <x v="0"/>
    <s v="NA"/>
    <s v="NA"/>
  </r>
  <r>
    <x v="22659"/>
    <x v="0"/>
    <s v="GA"/>
    <s v="1245 Meriwether St"/>
    <s v="Griffin"/>
    <s v="30224-3921"/>
    <x v="1"/>
    <n v="1730"/>
    <x v="0"/>
    <x v="51"/>
    <x v="1"/>
    <x v="1"/>
    <n v="659082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Griffin"/>
    <s v="SPALDING"/>
    <s v="GA"/>
    <s v="30224-3921"/>
    <s v="Bedford"/>
    <s v="TX"/>
    <d v="2021-04-04T00:00:00"/>
    <n v="529472"/>
    <x v="1"/>
    <s v="NA"/>
    <s v="NA"/>
  </r>
  <r>
    <x v="22660"/>
    <x v="0"/>
    <s v="GA"/>
    <s v="171`1 Largo Cir"/>
    <s v="Valdosta"/>
    <n v="31602"/>
    <x v="5"/>
    <n v="4110"/>
    <x v="0"/>
    <x v="51"/>
    <x v="1"/>
    <x v="13"/>
    <n v="642680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Valdosta"/>
    <s v="LOWNDES"/>
    <s v="GA"/>
    <n v="31602"/>
    <s v="Bedford"/>
    <s v="TX"/>
    <d v="2021-04-04T00:00:00"/>
    <n v="529472"/>
    <x v="1"/>
    <s v="NA"/>
    <s v="NA"/>
  </r>
  <r>
    <x v="22661"/>
    <x v="0"/>
    <s v="GA"/>
    <s v="3302 countey club village ln"/>
    <s v="norcross"/>
    <n v="30092"/>
    <x v="2"/>
    <n v="2320"/>
    <x v="0"/>
    <x v="51"/>
    <x v="1"/>
    <x v="3"/>
    <n v="644162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norcross"/>
    <s v="GWINNETT"/>
    <s v="GA"/>
    <n v="30092"/>
    <s v="Bedford"/>
    <s v="TX"/>
    <d v="2021-04-04T00:00:00"/>
    <n v="529472"/>
    <x v="1"/>
    <s v="NA"/>
    <s v="NA"/>
  </r>
  <r>
    <x v="22662"/>
    <x v="0"/>
    <s v="GA"/>
    <s v="4371 Winters Chapel Rd Apt 2025"/>
    <s v="Atlanta"/>
    <s v="30360-3301"/>
    <x v="3"/>
    <n v="6111"/>
    <x v="0"/>
    <x v="51"/>
    <x v="1"/>
    <x v="2"/>
    <n v="681452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DEKALB"/>
    <s v="GA"/>
    <s v="30360-3301"/>
    <s v="Bedford"/>
    <s v="TX"/>
    <d v="2021-04-04T00:00:00"/>
    <n v="529472"/>
    <x v="0"/>
    <s v="NA"/>
    <s v="NA"/>
  </r>
  <r>
    <x v="22663"/>
    <x v="779"/>
    <s v="GA"/>
    <s v="4402 Sebring Walk"/>
    <s v="Decatur"/>
    <s v="30034-2497"/>
    <x v="5"/>
    <n v="5310"/>
    <x v="0"/>
    <x v="51"/>
    <x v="1"/>
    <x v="7"/>
    <n v="6549528706"/>
    <n v="405"/>
    <s v="PPP"/>
    <s v="Active Un-Disbursed"/>
    <x v="0"/>
    <n v="100"/>
    <n v="20540"/>
    <n v="20540"/>
    <n v="20540"/>
    <n v="529472"/>
    <s v="Capital Plus Financial, LLC"/>
    <s v="2247 Central Drive"/>
    <s v="Bedford"/>
    <s v="TX"/>
    <n v="76021"/>
    <x v="0"/>
    <x v="0"/>
    <x v="0"/>
    <s v="Decatur"/>
    <s v="DEKALB"/>
    <s v="GA"/>
    <s v="30034-2497"/>
    <s v="Bedford"/>
    <s v="TX"/>
    <d v="2021-04-04T00:00:00"/>
    <n v="529472"/>
    <x v="1"/>
    <s v="NA"/>
    <s v="NA"/>
  </r>
  <r>
    <x v="22664"/>
    <x v="0"/>
    <s v="GA"/>
    <s v="4522 Snapfinger Woods Dr"/>
    <s v="Decatur"/>
    <s v="30035-4117"/>
    <x v="6"/>
    <n v="2111"/>
    <x v="0"/>
    <x v="51"/>
    <x v="1"/>
    <x v="7"/>
    <n v="672912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ecatur"/>
    <s v="DEKALB"/>
    <s v="GA"/>
    <s v="30035-4117"/>
    <s v="Bedford"/>
    <s v="TX"/>
    <d v="2021-04-04T00:00:00"/>
    <n v="529472"/>
    <x v="0"/>
    <s v="NA"/>
    <s v="NA"/>
  </r>
  <r>
    <x v="22665"/>
    <x v="409"/>
    <s v="GA"/>
    <s v="1400 Statesboro Place Cir Apt 633JJ"/>
    <s v="Statesboro"/>
    <s v="30458-0232"/>
    <x v="14"/>
    <n v="1390"/>
    <x v="0"/>
    <x v="51"/>
    <x v="1"/>
    <x v="10"/>
    <n v="6752208710"/>
    <n v="405"/>
    <s v="PPP"/>
    <s v="Active Un-Disbursed"/>
    <x v="0"/>
    <n v="100"/>
    <n v="20550"/>
    <n v="20550"/>
    <n v="20550"/>
    <n v="529472"/>
    <s v="Capital Plus Financial, LLC"/>
    <s v="2247 Central Drive"/>
    <s v="Bedford"/>
    <s v="TX"/>
    <n v="76021"/>
    <x v="1"/>
    <x v="1"/>
    <x v="0"/>
    <s v="Statesboro"/>
    <s v="BULLOCH"/>
    <s v="GA"/>
    <s v="30458-0232"/>
    <s v="Bedford"/>
    <s v="TX"/>
    <d v="2021-04-04T00:00:00"/>
    <n v="529472"/>
    <x v="1"/>
    <s v="NA"/>
    <s v="NA"/>
  </r>
  <r>
    <x v="22666"/>
    <x v="854"/>
    <s v="GA"/>
    <s v="3310 Mulberry Cove Way"/>
    <s v="Auburn"/>
    <s v="30011-5604"/>
    <x v="5"/>
    <n v="5310"/>
    <x v="0"/>
    <x v="51"/>
    <x v="1"/>
    <x v="11"/>
    <n v="6623208703"/>
    <n v="405"/>
    <s v="PPP"/>
    <s v="Active Un-Disbursed"/>
    <x v="0"/>
    <n v="100"/>
    <n v="20532"/>
    <n v="20532"/>
    <n v="20532"/>
    <n v="529472"/>
    <s v="Capital Plus Financial, LLC"/>
    <s v="2247 Central Drive"/>
    <s v="Bedford"/>
    <s v="TX"/>
    <n v="76021"/>
    <x v="1"/>
    <x v="0"/>
    <x v="0"/>
    <s v="Auburn"/>
    <s v="BARROW"/>
    <s v="GA"/>
    <s v="30011-5604"/>
    <s v="Bedford"/>
    <s v="TX"/>
    <d v="2021-04-04T00:00:00"/>
    <n v="529472"/>
    <x v="1"/>
    <s v="NA"/>
    <s v="NA"/>
  </r>
  <r>
    <x v="22667"/>
    <x v="195"/>
    <s v="GA"/>
    <s v="9978 Bridgewater Pointe"/>
    <s v="Villa Rica"/>
    <s v="30180-3496"/>
    <x v="4"/>
    <n v="6117"/>
    <x v="0"/>
    <x v="51"/>
    <x v="1"/>
    <x v="1"/>
    <n v="6730578704"/>
    <n v="405"/>
    <s v="PPP"/>
    <s v="Active Un-Disbursed"/>
    <x v="0"/>
    <n v="100"/>
    <n v="14582"/>
    <n v="14582"/>
    <n v="14582"/>
    <n v="529472"/>
    <s v="Capital Plus Financial, LLC"/>
    <s v="2247 Central Drive"/>
    <s v="Bedford"/>
    <s v="TX"/>
    <n v="76021"/>
    <x v="0"/>
    <x v="0"/>
    <x v="0"/>
    <s v="Villa Rica"/>
    <s v="DOUGLAS"/>
    <s v="GA"/>
    <s v="30180-3496"/>
    <s v="Bedford"/>
    <s v="TX"/>
    <d v="2021-04-04T00:00:00"/>
    <n v="529472"/>
    <x v="0"/>
    <s v="NA"/>
    <s v="NA"/>
  </r>
  <r>
    <x v="22668"/>
    <x v="0"/>
    <s v="GA"/>
    <s v="3047 Mount Zion Church Rd"/>
    <s v="Pelham"/>
    <s v="31779-5217"/>
    <x v="21"/>
    <n v="2321"/>
    <x v="0"/>
    <x v="51"/>
    <x v="1"/>
    <x v="5"/>
    <n v="679729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Pelham"/>
    <s v="MITCHELL"/>
    <s v="GA"/>
    <s v="31779-5217"/>
    <s v="Bedford"/>
    <s v="TX"/>
    <d v="2021-04-04T00:00:00"/>
    <n v="529472"/>
    <x v="1"/>
    <s v="NA"/>
    <s v="NA"/>
  </r>
  <r>
    <x v="22669"/>
    <x v="384"/>
    <s v="GA"/>
    <s v="5074 Paces Station Dr"/>
    <s v="Atlanta"/>
    <s v="30339-4057"/>
    <x v="6"/>
    <n v="2111"/>
    <x v="0"/>
    <x v="51"/>
    <x v="33"/>
    <x v="6"/>
    <n v="6414428703"/>
    <n v="405"/>
    <s v="PPS"/>
    <s v="Active Un-Disbursed"/>
    <x v="0"/>
    <n v="100"/>
    <n v="17500"/>
    <n v="17500"/>
    <n v="17500"/>
    <n v="529471"/>
    <s v="Itria Ventures LLC"/>
    <s v="One Penn Plaza, Suite 4530"/>
    <s v="New York"/>
    <s v="NY"/>
    <n v="10119"/>
    <x v="0"/>
    <x v="0"/>
    <x v="0"/>
    <s v="Atlanta"/>
    <s v="COBB"/>
    <s v="GA"/>
    <s v="30339-4057"/>
    <s v="New York"/>
    <s v="NY"/>
    <d v="2021-04-04T00:00:00"/>
    <n v="529471"/>
    <x v="1"/>
    <s v="NA"/>
    <s v="NA"/>
  </r>
  <r>
    <x v="22670"/>
    <x v="0"/>
    <s v="GA"/>
    <s v="1415 Custer Ave SE Unit G1"/>
    <s v="Atlanta"/>
    <s v="30316-3303"/>
    <x v="1"/>
    <n v="1740"/>
    <x v="0"/>
    <x v="51"/>
    <x v="1"/>
    <x v="9"/>
    <n v="667318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DEKALB"/>
    <s v="GA"/>
    <s v="30316-3303"/>
    <s v="Bedford"/>
    <s v="TX"/>
    <d v="2021-04-04T00:00:00"/>
    <n v="529472"/>
    <x v="0"/>
    <s v="NA"/>
    <s v="NA"/>
  </r>
  <r>
    <x v="22671"/>
    <x v="747"/>
    <s v="GA"/>
    <s v="98 Micah Dr"/>
    <s v="McDonough"/>
    <s v="30253-5400"/>
    <x v="17"/>
    <n v="8310"/>
    <x v="0"/>
    <x v="51"/>
    <x v="1"/>
    <x v="1"/>
    <n v="6505228708"/>
    <n v="405"/>
    <s v="PPP"/>
    <s v="Active Un-Disbursed"/>
    <x v="0"/>
    <n v="100"/>
    <n v="12915"/>
    <n v="12915"/>
    <n v="12915"/>
    <n v="529472"/>
    <s v="Capital Plus Financial, LLC"/>
    <s v="2247 Central Drive"/>
    <s v="Bedford"/>
    <s v="TX"/>
    <n v="76021"/>
    <x v="0"/>
    <x v="0"/>
    <x v="0"/>
    <s v="McDonough"/>
    <s v="HENRY"/>
    <s v="GA"/>
    <s v="30253-5400"/>
    <s v="Bedford"/>
    <s v="TX"/>
    <d v="2021-04-04T00:00:00"/>
    <n v="529472"/>
    <x v="0"/>
    <s v="NA"/>
    <s v="NA"/>
  </r>
  <r>
    <x v="22672"/>
    <x v="0"/>
    <s v="GA"/>
    <s v="6735 Mancha St"/>
    <s v="Atlanta"/>
    <s v="30349-8650"/>
    <x v="6"/>
    <n v="2112"/>
    <x v="0"/>
    <x v="51"/>
    <x v="1"/>
    <x v="0"/>
    <n v="660362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49-8650"/>
    <s v="Bedford"/>
    <s v="TX"/>
    <d v="2021-04-04T00:00:00"/>
    <n v="529472"/>
    <x v="1"/>
    <s v="NA"/>
    <s v="NA"/>
  </r>
  <r>
    <x v="22673"/>
    <x v="700"/>
    <s v="GA"/>
    <s v="844 Ralph David Abernathy Blvd SW Ste F4"/>
    <s v="Atlanta"/>
    <s v="30310-1839"/>
    <x v="9"/>
    <n v="3998"/>
    <x v="0"/>
    <x v="51"/>
    <x v="1"/>
    <x v="9"/>
    <n v="6645938700"/>
    <n v="405"/>
    <s v="PPP"/>
    <s v="Active Un-Disbursed"/>
    <x v="0"/>
    <n v="100"/>
    <n v="17290"/>
    <n v="17290"/>
    <n v="17290"/>
    <n v="529472"/>
    <s v="Capital Plus Financial, LLC"/>
    <s v="2247 Central Drive"/>
    <s v="Bedford"/>
    <s v="TX"/>
    <n v="76021"/>
    <x v="0"/>
    <x v="1"/>
    <x v="0"/>
    <s v="Atlanta"/>
    <s v="FULTON"/>
    <s v="GA"/>
    <s v="30310-1839"/>
    <s v="Bedford"/>
    <s v="TX"/>
    <d v="2021-04-04T00:00:00"/>
    <n v="529472"/>
    <x v="0"/>
    <s v="NA"/>
    <s v="NA"/>
  </r>
  <r>
    <x v="22674"/>
    <x v="0"/>
    <s v="GA"/>
    <s v="716 Martin Meadow Ln"/>
    <s v="Lawrenceville"/>
    <s v="30045-6863"/>
    <x v="11"/>
    <n v="3999"/>
    <x v="0"/>
    <x v="51"/>
    <x v="1"/>
    <x v="3"/>
    <n v="656016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awrenceville"/>
    <s v="GWINNETT"/>
    <s v="GA"/>
    <s v="30045-6863"/>
    <s v="Bedford"/>
    <s v="TX"/>
    <d v="2021-04-04T00:00:00"/>
    <n v="529472"/>
    <x v="1"/>
    <s v="NA"/>
    <s v="NA"/>
  </r>
  <r>
    <x v="22675"/>
    <x v="5"/>
    <s v="GA"/>
    <s v="75 Drummond Pl"/>
    <s v="Covington"/>
    <s v="30014-8953"/>
    <x v="1"/>
    <n v="1730"/>
    <x v="0"/>
    <x v="51"/>
    <x v="1"/>
    <x v="11"/>
    <n v="6496468707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1"/>
    <x v="0"/>
    <x v="0"/>
    <s v="Covington"/>
    <s v="NEWTON"/>
    <s v="GA"/>
    <s v="30014-8953"/>
    <s v="Bedford"/>
    <s v="TX"/>
    <d v="2021-04-04T00:00:00"/>
    <n v="529472"/>
    <x v="0"/>
    <s v="NA"/>
    <s v="NA"/>
  </r>
  <r>
    <x v="22676"/>
    <x v="5776"/>
    <s v="GA"/>
    <s v="630 Roundtree St"/>
    <s v="Boston"/>
    <s v="31626-4138"/>
    <x v="16"/>
    <n v="1811"/>
    <x v="0"/>
    <x v="51"/>
    <x v="33"/>
    <x v="13"/>
    <n v="6693878700"/>
    <n v="405"/>
    <s v="PPS"/>
    <s v="Active Un-Disbursed"/>
    <x v="0"/>
    <n v="100"/>
    <n v="19392"/>
    <n v="19392"/>
    <n v="19392"/>
    <n v="529471"/>
    <s v="Itria Ventures LLC"/>
    <s v="One Penn Plaza, Suite 4530"/>
    <s v="New York"/>
    <s v="NY"/>
    <n v="10119"/>
    <x v="1"/>
    <x v="1"/>
    <x v="0"/>
    <s v="Boston"/>
    <s v="THOMAS"/>
    <s v="GA"/>
    <s v="31626-4138"/>
    <s v="New York"/>
    <s v="NY"/>
    <d v="2021-04-04T00:00:00"/>
    <n v="529471"/>
    <x v="1"/>
    <s v="NA"/>
    <s v="NA"/>
  </r>
  <r>
    <x v="22677"/>
    <x v="401"/>
    <s v="GA"/>
    <s v="3351 Desert Cir"/>
    <s v="East Point"/>
    <s v="30344-6296"/>
    <x v="15"/>
    <n v="1130"/>
    <x v="0"/>
    <x v="51"/>
    <x v="1"/>
    <x v="9"/>
    <n v="6670678707"/>
    <n v="405"/>
    <s v="PPP"/>
    <s v="Active Un-Disbursed"/>
    <x v="0"/>
    <n v="100"/>
    <n v="18975"/>
    <n v="18975"/>
    <n v="18975"/>
    <n v="529472"/>
    <s v="Capital Plus Financial, LLC"/>
    <s v="2247 Central Drive"/>
    <s v="Bedford"/>
    <s v="TX"/>
    <n v="76021"/>
    <x v="0"/>
    <x v="1"/>
    <x v="0"/>
    <s v="East Point"/>
    <s v="FULTON"/>
    <s v="GA"/>
    <s v="30344-6296"/>
    <s v="Bedford"/>
    <s v="TX"/>
    <d v="2021-04-04T00:00:00"/>
    <n v="529472"/>
    <x v="0"/>
    <s v="NA"/>
    <s v="NA"/>
  </r>
  <r>
    <x v="22678"/>
    <x v="891"/>
    <s v="GA"/>
    <s v="304 Pleasantdale Xing"/>
    <s v="Atlanta"/>
    <s v="30340-4220"/>
    <x v="15"/>
    <n v="1510"/>
    <x v="0"/>
    <x v="51"/>
    <x v="1"/>
    <x v="2"/>
    <n v="6383558703"/>
    <n v="405"/>
    <s v="PPP"/>
    <s v="Active Un-Disbursed"/>
    <x v="0"/>
    <n v="100"/>
    <n v="20665"/>
    <n v="20665"/>
    <n v="20665"/>
    <n v="529472"/>
    <s v="Capital Plus Financial, LLC"/>
    <s v="2247 Central Drive"/>
    <s v="Bedford"/>
    <s v="TX"/>
    <n v="76021"/>
    <x v="0"/>
    <x v="1"/>
    <x v="0"/>
    <s v="Atlanta"/>
    <s v="DEKALB"/>
    <s v="GA"/>
    <s v="30340-4220"/>
    <s v="Bedford"/>
    <s v="TX"/>
    <d v="2021-04-04T00:00:00"/>
    <n v="529472"/>
    <x v="0"/>
    <s v="NA"/>
    <s v="NA"/>
  </r>
  <r>
    <x v="22679"/>
    <x v="0"/>
    <s v="GA"/>
    <s v="1402 harvest road lane"/>
    <s v="conyers"/>
    <n v="30013"/>
    <x v="6"/>
    <n v="2990"/>
    <x v="0"/>
    <x v="51"/>
    <x v="1"/>
    <x v="7"/>
    <n v="654798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nyers"/>
    <s v="ROCKDALE"/>
    <s v="GA"/>
    <n v="30013"/>
    <s v="Bedford"/>
    <s v="TX"/>
    <d v="2021-04-04T00:00:00"/>
    <n v="529472"/>
    <x v="1"/>
    <s v="NA"/>
    <s v="NA"/>
  </r>
  <r>
    <x v="22680"/>
    <x v="5414"/>
    <s v="GA"/>
    <s v="806 Westover Ct N/A"/>
    <s v="Woodstock"/>
    <s v="30188-1850"/>
    <x v="14"/>
    <n v="1210"/>
    <x v="0"/>
    <x v="51"/>
    <x v="22"/>
    <x v="6"/>
    <n v="6575208708"/>
    <n v="405"/>
    <s v="PPP"/>
    <s v="Active Un-Disbursed"/>
    <x v="0"/>
    <n v="100"/>
    <n v="6146"/>
    <n v="6146"/>
    <n v="6146"/>
    <n v="121536"/>
    <s v="Customers Bank"/>
    <s v="99 Bridge St"/>
    <s v="PHOENIXVILLE"/>
    <s v="PA"/>
    <s v="19460-3411"/>
    <x v="0"/>
    <x v="0"/>
    <x v="0"/>
    <s v="Woodstock"/>
    <s v="CHEROKEE"/>
    <s v="GA"/>
    <s v="30188-1850"/>
    <s v="PHOENIXVILLE"/>
    <s v="PA"/>
    <d v="2021-04-04T00:00:00"/>
    <n v="121536"/>
    <x v="1"/>
    <s v="NA"/>
    <s v="NA"/>
  </r>
  <r>
    <x v="22681"/>
    <x v="4501"/>
    <s v="GA"/>
    <s v="215 Fashion Xing"/>
    <s v="McDonough"/>
    <s v="30252-1603"/>
    <x v="1"/>
    <n v="1110"/>
    <x v="0"/>
    <x v="51"/>
    <x v="1"/>
    <x v="11"/>
    <n v="6742898703"/>
    <n v="405"/>
    <s v="PPP"/>
    <s v="Active Un-Disbursed"/>
    <x v="0"/>
    <n v="100"/>
    <n v="20395"/>
    <n v="20395"/>
    <n v="20395"/>
    <n v="529472"/>
    <s v="Capital Plus Financial, LLC"/>
    <s v="2247 Central Drive"/>
    <s v="Bedford"/>
    <s v="TX"/>
    <n v="76021"/>
    <x v="0"/>
    <x v="0"/>
    <x v="0"/>
    <s v="McDonough"/>
    <s v="HENRY"/>
    <s v="GA"/>
    <s v="30252-1603"/>
    <s v="Bedford"/>
    <s v="TX"/>
    <d v="2021-04-04T00:00:00"/>
    <n v="529472"/>
    <x v="1"/>
    <s v="NA"/>
    <s v="NA"/>
  </r>
  <r>
    <x v="22682"/>
    <x v="0"/>
    <s v="GA"/>
    <s v="220 Bill Kennedy Way SE Apt A220"/>
    <s v="Atlanta"/>
    <s v="30316-7211"/>
    <x v="1"/>
    <n v="1790"/>
    <x v="0"/>
    <x v="51"/>
    <x v="1"/>
    <x v="9"/>
    <n v="664266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6-7211"/>
    <s v="Bedford"/>
    <s v="TX"/>
    <d v="2021-04-04T00:00:00"/>
    <n v="529472"/>
    <x v="0"/>
    <s v="NA"/>
    <s v="NA"/>
  </r>
  <r>
    <x v="22683"/>
    <x v="0"/>
    <s v="GA"/>
    <s v="85 Mount Zion Rd SW Apt 173"/>
    <s v="Atlanta"/>
    <s v="30354-2332"/>
    <x v="6"/>
    <n v="2111"/>
    <x v="0"/>
    <x v="51"/>
    <x v="1"/>
    <x v="9"/>
    <n v="655537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54-2332"/>
    <s v="Bedford"/>
    <s v="TX"/>
    <d v="2021-04-04T00:00:00"/>
    <n v="529472"/>
    <x v="0"/>
    <s v="NA"/>
    <s v="NA"/>
  </r>
  <r>
    <x v="22684"/>
    <x v="0"/>
    <s v="GA"/>
    <s v="120 Piedmont Ave NE"/>
    <s v="Atlanta"/>
    <s v="30303-2445"/>
    <x v="14"/>
    <n v="1390"/>
    <x v="0"/>
    <x v="51"/>
    <x v="1"/>
    <x v="9"/>
    <n v="670421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03-2445"/>
    <s v="Bedford"/>
    <s v="TX"/>
    <d v="2021-04-04T00:00:00"/>
    <n v="529472"/>
    <x v="1"/>
    <s v="NA"/>
    <s v="NA"/>
  </r>
  <r>
    <x v="22685"/>
    <x v="5"/>
    <s v="GA"/>
    <s v="12 Weaver St"/>
    <s v="Jackson"/>
    <s v="30233-2248"/>
    <x v="17"/>
    <n v="8120"/>
    <x v="0"/>
    <x v="51"/>
    <x v="1"/>
    <x v="11"/>
    <n v="6536128705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1"/>
    <x v="0"/>
    <x v="0"/>
    <s v="Jackson"/>
    <s v="BUTTS"/>
    <s v="GA"/>
    <s v="30233-2248"/>
    <s v="Bedford"/>
    <s v="TX"/>
    <d v="2021-04-04T00:00:00"/>
    <n v="529472"/>
    <x v="0"/>
    <s v="NA"/>
    <s v="NA"/>
  </r>
  <r>
    <x v="22686"/>
    <x v="0"/>
    <s v="GA"/>
    <s v="100 Plainview Dr"/>
    <s v="Warrenton"/>
    <s v="30828-3664"/>
    <x v="6"/>
    <n v="2199"/>
    <x v="0"/>
    <x v="51"/>
    <x v="1"/>
    <x v="11"/>
    <n v="661028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Warrenton"/>
    <s v="WARREN"/>
    <s v="GA"/>
    <s v="30828-3664"/>
    <s v="Bedford"/>
    <s v="TX"/>
    <d v="2021-04-04T00:00:00"/>
    <n v="529472"/>
    <x v="1"/>
    <s v="NA"/>
    <s v="NA"/>
  </r>
  <r>
    <x v="22687"/>
    <x v="779"/>
    <s v="GA"/>
    <s v="1759 Deer Crossing Cir"/>
    <s v="Jonesboro"/>
    <s v="30236-8027"/>
    <x v="5"/>
    <n v="5310"/>
    <x v="0"/>
    <x v="51"/>
    <x v="1"/>
    <x v="0"/>
    <n v="6601718702"/>
    <n v="405"/>
    <s v="PPP"/>
    <s v="Active Un-Disbursed"/>
    <x v="0"/>
    <n v="100"/>
    <n v="20540"/>
    <n v="20540"/>
    <n v="20540"/>
    <n v="529472"/>
    <s v="Capital Plus Financial, LLC"/>
    <s v="2247 Central Drive"/>
    <s v="Bedford"/>
    <s v="TX"/>
    <n v="76021"/>
    <x v="0"/>
    <x v="0"/>
    <x v="0"/>
    <s v="Jonesboro"/>
    <s v="CLAYTON"/>
    <s v="GA"/>
    <s v="30236-8027"/>
    <s v="Bedford"/>
    <s v="TX"/>
    <d v="2021-04-04T00:00:00"/>
    <n v="529472"/>
    <x v="1"/>
    <s v="NA"/>
    <s v="NA"/>
  </r>
  <r>
    <x v="22688"/>
    <x v="631"/>
    <s v="GA"/>
    <s v="912 Lovvorn Rd"/>
    <s v="Carrollton"/>
    <s v="30117-2635"/>
    <x v="18"/>
    <n v="1511"/>
    <x v="0"/>
    <x v="51"/>
    <x v="1"/>
    <x v="1"/>
    <n v="6428988708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1"/>
    <x v="1"/>
    <x v="0"/>
    <s v="Carrollton"/>
    <s v="CARROLL"/>
    <s v="GA"/>
    <s v="30117-2635"/>
    <s v="Bedford"/>
    <s v="TX"/>
    <d v="2021-04-04T00:00:00"/>
    <n v="529472"/>
    <x v="0"/>
    <s v="NA"/>
    <s v="NA"/>
  </r>
  <r>
    <x v="22689"/>
    <x v="0"/>
    <s v="GA"/>
    <s v="205 Merritts Ave NW"/>
    <s v="Atlanta"/>
    <s v="30313-2435"/>
    <x v="6"/>
    <n v="2112"/>
    <x v="0"/>
    <x v="51"/>
    <x v="1"/>
    <x v="9"/>
    <n v="656239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3-2435"/>
    <s v="Bedford"/>
    <s v="TX"/>
    <d v="2021-04-04T00:00:00"/>
    <n v="529472"/>
    <x v="0"/>
    <s v="NA"/>
    <s v="NA"/>
  </r>
  <r>
    <x v="22690"/>
    <x v="83"/>
    <s v="GA"/>
    <s v="310 Tahiti Trl"/>
    <s v="Statesboro"/>
    <s v="30458-6110"/>
    <x v="5"/>
    <n v="5310"/>
    <x v="0"/>
    <x v="51"/>
    <x v="1"/>
    <x v="10"/>
    <n v="6692158705"/>
    <n v="405"/>
    <s v="PPP"/>
    <s v="Active Un-Disbursed"/>
    <x v="0"/>
    <n v="100"/>
    <n v="8332"/>
    <n v="8332"/>
    <n v="8332"/>
    <n v="529472"/>
    <s v="Capital Plus Financial, LLC"/>
    <s v="2247 Central Drive"/>
    <s v="Bedford"/>
    <s v="TX"/>
    <n v="76021"/>
    <x v="1"/>
    <x v="0"/>
    <x v="0"/>
    <s v="Statesboro"/>
    <s v="BULLOCH"/>
    <s v="GA"/>
    <s v="30458-6110"/>
    <s v="Bedford"/>
    <s v="TX"/>
    <d v="2021-04-04T00:00:00"/>
    <n v="529472"/>
    <x v="1"/>
    <s v="NA"/>
    <s v="NA"/>
  </r>
  <r>
    <x v="22691"/>
    <x v="0"/>
    <s v="GA"/>
    <s v="5969 Old Wellborn Trce"/>
    <s v="Lithonia"/>
    <s v="30058-8311"/>
    <x v="6"/>
    <n v="2111"/>
    <x v="0"/>
    <x v="51"/>
    <x v="1"/>
    <x v="7"/>
    <n v="657214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onia"/>
    <s v="DEKALB"/>
    <s v="GA"/>
    <s v="30058-8311"/>
    <s v="Bedford"/>
    <s v="TX"/>
    <d v="2021-04-04T00:00:00"/>
    <n v="529472"/>
    <x v="0"/>
    <s v="NA"/>
    <s v="NA"/>
  </r>
  <r>
    <x v="22692"/>
    <x v="195"/>
    <s v="GA"/>
    <s v="1450 Bethaven Rd"/>
    <s v="Riverdale"/>
    <s v="30296-2151"/>
    <x v="4"/>
    <n v="6117"/>
    <x v="0"/>
    <x v="51"/>
    <x v="1"/>
    <x v="0"/>
    <n v="6697118703"/>
    <n v="405"/>
    <s v="PPP"/>
    <s v="Active Un-Disbursed"/>
    <x v="0"/>
    <n v="100"/>
    <n v="14582"/>
    <n v="14582"/>
    <n v="14582"/>
    <n v="529472"/>
    <s v="Capital Plus Financial, LLC"/>
    <s v="2247 Central Drive"/>
    <s v="Bedford"/>
    <s v="TX"/>
    <n v="76021"/>
    <x v="0"/>
    <x v="0"/>
    <x v="0"/>
    <s v="Riverdale"/>
    <s v="CLAYTON"/>
    <s v="GA"/>
    <s v="30296-2151"/>
    <s v="Bedford"/>
    <s v="TX"/>
    <d v="2021-04-04T00:00:00"/>
    <n v="529472"/>
    <x v="1"/>
    <s v="NA"/>
    <s v="NA"/>
  </r>
  <r>
    <x v="22693"/>
    <x v="195"/>
    <s v="GA"/>
    <s v="322 Dillon Dr"/>
    <s v="Douglasville"/>
    <s v="30134-4944"/>
    <x v="8"/>
    <n v="6130"/>
    <x v="0"/>
    <x v="51"/>
    <x v="1"/>
    <x v="0"/>
    <n v="6731698707"/>
    <n v="405"/>
    <s v="PPP"/>
    <s v="Active Un-Disbursed"/>
    <x v="0"/>
    <n v="100"/>
    <n v="14582"/>
    <n v="14582"/>
    <n v="14582"/>
    <n v="529472"/>
    <s v="Capital Plus Financial, LLC"/>
    <s v="2247 Central Drive"/>
    <s v="Bedford"/>
    <s v="TX"/>
    <n v="76021"/>
    <x v="0"/>
    <x v="0"/>
    <x v="0"/>
    <s v="Douglasville"/>
    <s v="PAULDING"/>
    <s v="GA"/>
    <s v="30134-4944"/>
    <s v="Bedford"/>
    <s v="TX"/>
    <d v="2021-04-04T00:00:00"/>
    <n v="529472"/>
    <x v="0"/>
    <s v="NA"/>
    <s v="NA"/>
  </r>
  <r>
    <x v="22694"/>
    <x v="0"/>
    <s v="GA"/>
    <s v="1210 Stewart St"/>
    <s v="Carrollton"/>
    <s v="30117-1741"/>
    <x v="4"/>
    <n v="8220"/>
    <x v="0"/>
    <x v="51"/>
    <x v="1"/>
    <x v="1"/>
    <n v="667332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arrollton"/>
    <s v="CARROLL"/>
    <s v="GA"/>
    <s v="30117-1741"/>
    <s v="Bedford"/>
    <s v="TX"/>
    <d v="2021-04-04T00:00:00"/>
    <n v="529472"/>
    <x v="0"/>
    <s v="NA"/>
    <s v="NA"/>
  </r>
  <r>
    <x v="22695"/>
    <x v="693"/>
    <s v="GA"/>
    <s v="341 Bridgemill Ln"/>
    <s v="Hampton"/>
    <s v="30228-5579"/>
    <x v="6"/>
    <n v="2990"/>
    <x v="0"/>
    <x v="51"/>
    <x v="1"/>
    <x v="0"/>
    <n v="6770508710"/>
    <n v="405"/>
    <s v="PPP"/>
    <s v="Active Un-Disbursed"/>
    <x v="0"/>
    <n v="100"/>
    <n v="17082"/>
    <n v="17082"/>
    <n v="17082"/>
    <n v="529472"/>
    <s v="Capital Plus Financial, LLC"/>
    <s v="2247 Central Drive"/>
    <s v="Bedford"/>
    <s v="TX"/>
    <n v="76021"/>
    <x v="0"/>
    <x v="0"/>
    <x v="0"/>
    <s v="Hampton"/>
    <s v="HENRY"/>
    <s v="GA"/>
    <s v="30228-5579"/>
    <s v="Bedford"/>
    <s v="TX"/>
    <d v="2021-04-04T00:00:00"/>
    <n v="529472"/>
    <x v="0"/>
    <s v="NA"/>
    <s v="NA"/>
  </r>
  <r>
    <x v="22696"/>
    <x v="0"/>
    <s v="GA"/>
    <s v="3352 N Winds Trl"/>
    <s v="Douglasville"/>
    <s v="30135-8202"/>
    <x v="4"/>
    <n v="8220"/>
    <x v="0"/>
    <x v="51"/>
    <x v="1"/>
    <x v="0"/>
    <n v="667621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ouglasville"/>
    <s v="DOUGLAS"/>
    <s v="GA"/>
    <s v="30135-8202"/>
    <s v="Bedford"/>
    <s v="TX"/>
    <d v="2021-04-04T00:00:00"/>
    <n v="529472"/>
    <x v="1"/>
    <s v="NA"/>
    <s v="NA"/>
  </r>
  <r>
    <x v="22697"/>
    <x v="5"/>
    <s v="GA"/>
    <s v="110 Salisbury Plain Dr"/>
    <s v="Athens"/>
    <s v="30606-0739"/>
    <x v="9"/>
    <n v="3998"/>
    <x v="0"/>
    <x v="51"/>
    <x v="1"/>
    <x v="11"/>
    <n v="6687918703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0"/>
    <x v="0"/>
    <s v="Athens"/>
    <s v="CLARKE"/>
    <s v="GA"/>
    <s v="30606-0739"/>
    <s v="Bedford"/>
    <s v="TX"/>
    <d v="2021-04-04T00:00:00"/>
    <n v="529472"/>
    <x v="1"/>
    <s v="NA"/>
    <s v="NA"/>
  </r>
  <r>
    <x v="22698"/>
    <x v="5777"/>
    <s v="GA"/>
    <s v="120 Collingwood Lndg N/A"/>
    <s v="Covington"/>
    <s v="30016-7434"/>
    <x v="6"/>
    <n v="2112"/>
    <x v="0"/>
    <x v="51"/>
    <x v="22"/>
    <x v="7"/>
    <n v="6487048708"/>
    <n v="405"/>
    <s v="PPP"/>
    <s v="Active Un-Disbursed"/>
    <x v="0"/>
    <n v="100"/>
    <n v="1532"/>
    <n v="1532"/>
    <n v="1532"/>
    <n v="121536"/>
    <s v="Customers Bank"/>
    <s v="99 Bridge St"/>
    <s v="PHOENIXVILLE"/>
    <s v="PA"/>
    <s v="19460-3411"/>
    <x v="1"/>
    <x v="0"/>
    <x v="0"/>
    <s v="Covington"/>
    <s v="NEWTON"/>
    <s v="GA"/>
    <s v="30016-7434"/>
    <s v="PHOENIXVILLE"/>
    <s v="PA"/>
    <d v="2021-04-04T00:00:00"/>
    <n v="121536"/>
    <x v="0"/>
    <s v="NA"/>
    <s v="NA"/>
  </r>
  <r>
    <x v="22699"/>
    <x v="631"/>
    <s v="GA"/>
    <s v="405 S Lake Dr"/>
    <s v="Covington"/>
    <s v="30016-4793"/>
    <x v="6"/>
    <n v="2112"/>
    <x v="0"/>
    <x v="51"/>
    <x v="1"/>
    <x v="7"/>
    <n v="6589038706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1"/>
    <x v="0"/>
    <x v="0"/>
    <s v="Covington"/>
    <s v="NEWTON"/>
    <s v="GA"/>
    <s v="30016-4793"/>
    <s v="Bedford"/>
    <s v="TX"/>
    <d v="2021-04-04T00:00:00"/>
    <n v="529472"/>
    <x v="0"/>
    <s v="NA"/>
    <s v="NA"/>
  </r>
  <r>
    <x v="22700"/>
    <x v="0"/>
    <s v="GA"/>
    <s v="1087 Traymore Dr"/>
    <s v="Norcross"/>
    <s v="30093-4745"/>
    <x v="15"/>
    <n v="1510"/>
    <x v="0"/>
    <x v="51"/>
    <x v="1"/>
    <x v="3"/>
    <n v="656215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Norcross"/>
    <s v="GWINNETT"/>
    <s v="GA"/>
    <s v="30093-4745"/>
    <s v="Bedford"/>
    <s v="TX"/>
    <d v="2021-04-04T00:00:00"/>
    <n v="529472"/>
    <x v="0"/>
    <s v="NA"/>
    <s v="NA"/>
  </r>
  <r>
    <x v="22701"/>
    <x v="0"/>
    <s v="GA"/>
    <s v="2085 Shortleaf Rd"/>
    <s v="Fairburn"/>
    <s v="30213-7011"/>
    <x v="6"/>
    <n v="2111"/>
    <x v="0"/>
    <x v="51"/>
    <x v="1"/>
    <x v="0"/>
    <n v="640357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Fairburn"/>
    <s v="FULTON"/>
    <s v="GA"/>
    <s v="30213-7011"/>
    <s v="Bedford"/>
    <s v="TX"/>
    <d v="2021-04-04T00:00:00"/>
    <n v="529472"/>
    <x v="1"/>
    <s v="NA"/>
    <s v="NA"/>
  </r>
  <r>
    <x v="22702"/>
    <x v="0"/>
    <s v="GA"/>
    <s v="2901 Humpries Dr Sw"/>
    <s v="Atlanta"/>
    <n v="30354"/>
    <x v="17"/>
    <n v="8120"/>
    <x v="0"/>
    <x v="51"/>
    <x v="1"/>
    <x v="9"/>
    <n v="669690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CLAYTON"/>
    <s v="GA"/>
    <n v="30354"/>
    <s v="Bedford"/>
    <s v="TX"/>
    <d v="2021-04-04T00:00:00"/>
    <n v="529472"/>
    <x v="0"/>
    <s v="NA"/>
    <s v="NA"/>
  </r>
  <r>
    <x v="22703"/>
    <x v="701"/>
    <s v="GA"/>
    <s v="209 E Church St"/>
    <s v="Americus"/>
    <s v="31709-3603"/>
    <x v="12"/>
    <n v="1613"/>
    <x v="0"/>
    <x v="51"/>
    <x v="1"/>
    <x v="5"/>
    <n v="6490448700"/>
    <n v="405"/>
    <s v="PPP"/>
    <s v="Active Un-Disbursed"/>
    <x v="0"/>
    <n v="100"/>
    <n v="20375"/>
    <n v="20375"/>
    <n v="20375"/>
    <n v="529472"/>
    <s v="Capital Plus Financial, LLC"/>
    <s v="2247 Central Drive"/>
    <s v="Bedford"/>
    <s v="TX"/>
    <n v="76021"/>
    <x v="1"/>
    <x v="1"/>
    <x v="0"/>
    <s v="Americus"/>
    <s v="SUMTER"/>
    <s v="GA"/>
    <s v="31709-3603"/>
    <s v="Bedford"/>
    <s v="TX"/>
    <d v="2021-04-04T00:00:00"/>
    <n v="529472"/>
    <x v="0"/>
    <s v="NA"/>
    <s v="NA"/>
  </r>
  <r>
    <x v="22704"/>
    <x v="195"/>
    <s v="GA"/>
    <s v="5248 River Walk Pl"/>
    <s v="Atlanta"/>
    <s v="30349-5270"/>
    <x v="9"/>
    <n v="4110"/>
    <x v="0"/>
    <x v="51"/>
    <x v="1"/>
    <x v="0"/>
    <n v="6736718710"/>
    <n v="405"/>
    <s v="PPP"/>
    <s v="Active Un-Disbursed"/>
    <x v="0"/>
    <n v="100"/>
    <n v="14582"/>
    <n v="14582"/>
    <n v="14582"/>
    <n v="529472"/>
    <s v="Capital Plus Financial, LLC"/>
    <s v="2247 Central Drive"/>
    <s v="Bedford"/>
    <s v="TX"/>
    <n v="76021"/>
    <x v="0"/>
    <x v="1"/>
    <x v="0"/>
    <s v="Atlanta"/>
    <s v="CLAYTON"/>
    <s v="GA"/>
    <s v="30349-5270"/>
    <s v="Bedford"/>
    <s v="TX"/>
    <d v="2021-04-04T00:00:00"/>
    <n v="529472"/>
    <x v="1"/>
    <s v="NA"/>
    <s v="NA"/>
  </r>
  <r>
    <x v="22705"/>
    <x v="289"/>
    <s v="GA"/>
    <s v="311 Scott St SW Apt 147"/>
    <s v="Atlanta"/>
    <s v="30311-1817"/>
    <x v="5"/>
    <n v="5999"/>
    <x v="0"/>
    <x v="51"/>
    <x v="1"/>
    <x v="9"/>
    <n v="6566828704"/>
    <n v="405"/>
    <s v="PPP"/>
    <s v="Active Un-Disbursed"/>
    <x v="0"/>
    <n v="100"/>
    <n v="13957"/>
    <n v="13957"/>
    <n v="13957"/>
    <n v="529472"/>
    <s v="Capital Plus Financial, LLC"/>
    <s v="2247 Central Drive"/>
    <s v="Bedford"/>
    <s v="TX"/>
    <n v="76021"/>
    <x v="0"/>
    <x v="1"/>
    <x v="0"/>
    <s v="Atlanta"/>
    <s v="FULTON"/>
    <s v="GA"/>
    <s v="30311-1817"/>
    <s v="Bedford"/>
    <s v="TX"/>
    <d v="2021-04-04T00:00:00"/>
    <n v="529472"/>
    <x v="0"/>
    <s v="NA"/>
    <s v="NA"/>
  </r>
  <r>
    <x v="22706"/>
    <x v="758"/>
    <s v="GA"/>
    <s v="355 Hammond Dr Ste 214"/>
    <s v="Atlanta"/>
    <s v="30328-5049"/>
    <x v="6"/>
    <n v="2112"/>
    <x v="0"/>
    <x v="51"/>
    <x v="1"/>
    <x v="2"/>
    <n v="6390508708"/>
    <n v="405"/>
    <s v="PPP"/>
    <s v="Active Un-Disbursed"/>
    <x v="0"/>
    <n v="100"/>
    <n v="13125"/>
    <n v="13125"/>
    <n v="13125"/>
    <n v="529472"/>
    <s v="Capital Plus Financial, LLC"/>
    <s v="2247 Central Drive"/>
    <s v="Bedford"/>
    <s v="TX"/>
    <n v="76021"/>
    <x v="0"/>
    <x v="0"/>
    <x v="0"/>
    <s v="Atlanta"/>
    <s v="FULTON"/>
    <s v="GA"/>
    <s v="30328-5049"/>
    <s v="Bedford"/>
    <s v="TX"/>
    <d v="2021-04-04T00:00:00"/>
    <n v="529472"/>
    <x v="1"/>
    <s v="NA"/>
    <s v="NA"/>
  </r>
  <r>
    <x v="19731"/>
    <x v="0"/>
    <s v="GA"/>
    <s v="2279 Chestnut Pl"/>
    <s v="Lithia Springs"/>
    <s v="30122-3577"/>
    <x v="9"/>
    <n v="3998"/>
    <x v="0"/>
    <x v="51"/>
    <x v="1"/>
    <x v="0"/>
    <n v="665546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ia Springs"/>
    <s v="DOUGLAS"/>
    <s v="GA"/>
    <s v="30122-3577"/>
    <s v="Bedford"/>
    <s v="TX"/>
    <d v="2021-04-04T00:00:00"/>
    <n v="529472"/>
    <x v="1"/>
    <s v="NA"/>
    <s v="NA"/>
  </r>
  <r>
    <x v="22707"/>
    <x v="0"/>
    <s v="GA"/>
    <s v="85 Mount Zion Rd SW"/>
    <s v="Atlanta"/>
    <s v="30354-2349"/>
    <x v="6"/>
    <n v="2111"/>
    <x v="0"/>
    <x v="51"/>
    <x v="1"/>
    <x v="9"/>
    <n v="670862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54-2349"/>
    <s v="Bedford"/>
    <s v="TX"/>
    <d v="2021-04-04T00:00:00"/>
    <n v="529472"/>
    <x v="0"/>
    <s v="NA"/>
    <s v="NA"/>
  </r>
  <r>
    <x v="22708"/>
    <x v="0"/>
    <s v="GA"/>
    <s v="789 Hammond Dr"/>
    <s v="Sandy Springs"/>
    <s v="30328-8161"/>
    <x v="19"/>
    <n v="5320"/>
    <x v="0"/>
    <x v="51"/>
    <x v="1"/>
    <x v="2"/>
    <n v="650986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andy Springs"/>
    <s v="FULTON"/>
    <s v="GA"/>
    <s v="30328-8161"/>
    <s v="Bedford"/>
    <s v="TX"/>
    <d v="2021-04-04T00:00:00"/>
    <n v="529472"/>
    <x v="1"/>
    <s v="NA"/>
    <s v="NA"/>
  </r>
  <r>
    <x v="22709"/>
    <x v="179"/>
    <s v="GA"/>
    <s v="1624 Norman Dr Apt 1502"/>
    <s v="Atlanta"/>
    <s v="30349-5455"/>
    <x v="17"/>
    <n v="8190"/>
    <x v="0"/>
    <x v="51"/>
    <x v="1"/>
    <x v="0"/>
    <n v="6798228700"/>
    <n v="405"/>
    <s v="PPP"/>
    <s v="Active Un-Disbursed"/>
    <x v="0"/>
    <n v="100"/>
    <n v="19582"/>
    <n v="19582"/>
    <n v="19582"/>
    <n v="529472"/>
    <s v="Capital Plus Financial, LLC"/>
    <s v="2247 Central Drive"/>
    <s v="Bedford"/>
    <s v="TX"/>
    <n v="76021"/>
    <x v="0"/>
    <x v="1"/>
    <x v="0"/>
    <s v="Atlanta"/>
    <s v="CLAYTON"/>
    <s v="GA"/>
    <s v="30349-5455"/>
    <s v="Bedford"/>
    <s v="TX"/>
    <d v="2021-04-04T00:00:00"/>
    <n v="529472"/>
    <x v="1"/>
    <s v="NA"/>
    <s v="NA"/>
  </r>
  <r>
    <x v="22710"/>
    <x v="5"/>
    <s v="GA"/>
    <s v="717 Davis St"/>
    <s v="Monroe"/>
    <s v="30655-2613"/>
    <x v="6"/>
    <n v="2199"/>
    <x v="0"/>
    <x v="51"/>
    <x v="1"/>
    <x v="11"/>
    <n v="6751178701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1"/>
    <x v="1"/>
    <x v="0"/>
    <s v="Monroe"/>
    <s v="WALTON"/>
    <s v="GA"/>
    <s v="30655-2613"/>
    <s v="Bedford"/>
    <s v="TX"/>
    <d v="2021-04-04T00:00:00"/>
    <n v="529472"/>
    <x v="0"/>
    <s v="NA"/>
    <s v="NA"/>
  </r>
  <r>
    <x v="22711"/>
    <x v="0"/>
    <s v="GA"/>
    <s v="1559 Park Walk SW"/>
    <s v="Conyers"/>
    <s v="30094-6815"/>
    <x v="6"/>
    <n v="2111"/>
    <x v="0"/>
    <x v="51"/>
    <x v="1"/>
    <x v="7"/>
    <n v="655671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nyers"/>
    <s v="ROCKDALE"/>
    <s v="GA"/>
    <s v="30094-6815"/>
    <s v="Bedford"/>
    <s v="TX"/>
    <d v="2021-04-04T00:00:00"/>
    <n v="529472"/>
    <x v="1"/>
    <s v="NA"/>
    <s v="NA"/>
  </r>
  <r>
    <x v="22712"/>
    <x v="624"/>
    <s v="GA"/>
    <s v="950 Lake Ridge Pkwy Apt 2105"/>
    <s v="Riverdale"/>
    <s v="30296-7110"/>
    <x v="5"/>
    <n v="5310"/>
    <x v="0"/>
    <x v="51"/>
    <x v="1"/>
    <x v="0"/>
    <n v="6494978703"/>
    <n v="405"/>
    <s v="PPP"/>
    <s v="Active Un-Disbursed"/>
    <x v="0"/>
    <n v="100"/>
    <n v="20505"/>
    <n v="20505"/>
    <n v="20505"/>
    <n v="529472"/>
    <s v="Capital Plus Financial, LLC"/>
    <s v="2247 Central Drive"/>
    <s v="Bedford"/>
    <s v="TX"/>
    <n v="76021"/>
    <x v="0"/>
    <x v="1"/>
    <x v="0"/>
    <s v="Riverdale"/>
    <s v="CLAYTON"/>
    <s v="GA"/>
    <s v="30296-7110"/>
    <s v="Bedford"/>
    <s v="TX"/>
    <d v="2021-04-04T00:00:00"/>
    <n v="529472"/>
    <x v="1"/>
    <s v="NA"/>
    <s v="NA"/>
  </r>
  <r>
    <x v="22713"/>
    <x v="657"/>
    <s v="GA"/>
    <s v="425 McDuffie Dr"/>
    <s v="Athens"/>
    <s v="30605-3948"/>
    <x v="6"/>
    <n v="1192"/>
    <x v="0"/>
    <x v="51"/>
    <x v="1"/>
    <x v="11"/>
    <n v="6386728701"/>
    <n v="405"/>
    <s v="PPP"/>
    <s v="Active Un-Disbursed"/>
    <x v="0"/>
    <n v="100"/>
    <n v="12770"/>
    <n v="12770"/>
    <n v="12770"/>
    <n v="529472"/>
    <s v="Capital Plus Financial, LLC"/>
    <s v="2247 Central Drive"/>
    <s v="Bedford"/>
    <s v="TX"/>
    <n v="76021"/>
    <x v="0"/>
    <x v="0"/>
    <x v="0"/>
    <s v="Athens"/>
    <s v="CLARKE"/>
    <s v="GA"/>
    <s v="30605-3948"/>
    <s v="Bedford"/>
    <s v="TX"/>
    <d v="2021-04-04T00:00:00"/>
    <n v="529472"/>
    <x v="1"/>
    <s v="NA"/>
    <s v="NA"/>
  </r>
  <r>
    <x v="22714"/>
    <x v="0"/>
    <s v="GA"/>
    <s v="35 Heaton Place Trl"/>
    <s v="Covington"/>
    <s v="30016-0215"/>
    <x v="6"/>
    <n v="2112"/>
    <x v="0"/>
    <x v="51"/>
    <x v="1"/>
    <x v="7"/>
    <n v="659653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ovington"/>
    <s v="NEWTON"/>
    <s v="GA"/>
    <s v="30016-0215"/>
    <s v="Bedford"/>
    <s v="TX"/>
    <d v="2021-04-04T00:00:00"/>
    <n v="529472"/>
    <x v="0"/>
    <s v="NA"/>
    <s v="NA"/>
  </r>
  <r>
    <x v="22715"/>
    <x v="0"/>
    <s v="GA"/>
    <s v="108 Dior Dr"/>
    <s v="Stockbridge"/>
    <s v="30281-1044"/>
    <x v="4"/>
    <n v="6118"/>
    <x v="0"/>
    <x v="51"/>
    <x v="1"/>
    <x v="0"/>
    <n v="664182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ckbridge"/>
    <s v="HENRY"/>
    <s v="GA"/>
    <s v="30281-1044"/>
    <s v="Bedford"/>
    <s v="TX"/>
    <d v="2021-04-04T00:00:00"/>
    <n v="529472"/>
    <x v="0"/>
    <s v="NA"/>
    <s v="NA"/>
  </r>
  <r>
    <x v="22716"/>
    <x v="95"/>
    <s v="GA"/>
    <s v="2337 Daniel Rd SW"/>
    <s v="Atlanta"/>
    <s v="30331-5813"/>
    <x v="15"/>
    <n v="1510"/>
    <x v="0"/>
    <x v="51"/>
    <x v="1"/>
    <x v="9"/>
    <n v="6767788701"/>
    <n v="405"/>
    <s v="PPP"/>
    <s v="Active Un-Disbursed"/>
    <x v="0"/>
    <n v="100"/>
    <n v="9375"/>
    <n v="9375"/>
    <n v="9375"/>
    <n v="529472"/>
    <s v="Capital Plus Financial, LLC"/>
    <s v="2247 Central Drive"/>
    <s v="Bedford"/>
    <s v="TX"/>
    <n v="76021"/>
    <x v="0"/>
    <x v="0"/>
    <x v="0"/>
    <s v="Atlanta"/>
    <s v="FULTON"/>
    <s v="GA"/>
    <s v="30331-5813"/>
    <s v="Bedford"/>
    <s v="TX"/>
    <d v="2021-04-04T00:00:00"/>
    <n v="529472"/>
    <x v="1"/>
    <s v="NA"/>
    <s v="NA"/>
  </r>
  <r>
    <x v="22717"/>
    <x v="0"/>
    <s v="GA"/>
    <s v="1505 Holley St"/>
    <s v="Augusta"/>
    <s v="30901-3407"/>
    <x v="6"/>
    <n v="2112"/>
    <x v="0"/>
    <x v="51"/>
    <x v="1"/>
    <x v="10"/>
    <n v="674897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ugusta"/>
    <s v="RICHMOND"/>
    <s v="GA"/>
    <s v="30901-3407"/>
    <s v="Bedford"/>
    <s v="TX"/>
    <d v="2021-04-04T00:00:00"/>
    <n v="529472"/>
    <x v="0"/>
    <s v="NA"/>
    <s v="NA"/>
  </r>
  <r>
    <x v="22718"/>
    <x v="1558"/>
    <s v="GA"/>
    <s v="4330 Henry Ridge Ct"/>
    <s v="Loganville"/>
    <s v="30052-8195"/>
    <x v="12"/>
    <n v="1613"/>
    <x v="0"/>
    <x v="51"/>
    <x v="1"/>
    <x v="7"/>
    <n v="6428978705"/>
    <n v="405"/>
    <s v="PPP"/>
    <s v="Active Un-Disbursed"/>
    <x v="0"/>
    <n v="100"/>
    <n v="20770"/>
    <n v="20770"/>
    <n v="20770"/>
    <n v="529472"/>
    <s v="Capital Plus Financial, LLC"/>
    <s v="2247 Central Drive"/>
    <s v="Bedford"/>
    <s v="TX"/>
    <n v="76021"/>
    <x v="0"/>
    <x v="0"/>
    <x v="0"/>
    <s v="Loganville"/>
    <s v="GWINNETT"/>
    <s v="GA"/>
    <s v="30052-8195"/>
    <s v="Bedford"/>
    <s v="TX"/>
    <d v="2021-04-04T00:00:00"/>
    <n v="529472"/>
    <x v="1"/>
    <s v="NA"/>
    <s v="NA"/>
  </r>
  <r>
    <x v="22719"/>
    <x v="444"/>
    <s v="GA"/>
    <s v="427 Emerald Trce"/>
    <s v="Jonesboro"/>
    <s v="30236-4252"/>
    <x v="6"/>
    <n v="1121"/>
    <x v="0"/>
    <x v="51"/>
    <x v="1"/>
    <x v="0"/>
    <n v="6469148710"/>
    <n v="405"/>
    <s v="PPP"/>
    <s v="Active Un-Disbursed"/>
    <x v="0"/>
    <n v="100"/>
    <n v="20330"/>
    <n v="20330"/>
    <n v="20330"/>
    <n v="529472"/>
    <s v="Capital Plus Financial, LLC"/>
    <s v="2247 Central Drive"/>
    <s v="Bedford"/>
    <s v="TX"/>
    <n v="76021"/>
    <x v="0"/>
    <x v="0"/>
    <x v="0"/>
    <s v="Jonesboro"/>
    <s v="HENRY"/>
    <s v="GA"/>
    <s v="30236-4252"/>
    <s v="Bedford"/>
    <s v="TX"/>
    <d v="2021-04-04T00:00:00"/>
    <n v="529472"/>
    <x v="1"/>
    <s v="NA"/>
    <s v="NA"/>
  </r>
  <r>
    <x v="22720"/>
    <x v="58"/>
    <s v="GA"/>
    <s v="32 Mathews St"/>
    <s v="Columbus"/>
    <s v="31903-3914"/>
    <x v="12"/>
    <n v="1921"/>
    <x v="0"/>
    <x v="51"/>
    <x v="1"/>
    <x v="5"/>
    <n v="6492238700"/>
    <n v="405"/>
    <s v="PPP"/>
    <s v="Active Un-Disbursed"/>
    <x v="0"/>
    <n v="100"/>
    <n v="12500"/>
    <n v="12500"/>
    <n v="12500"/>
    <n v="529472"/>
    <s v="Capital Plus Financial, LLC"/>
    <s v="2247 Central Drive"/>
    <s v="Bedford"/>
    <s v="TX"/>
    <n v="76021"/>
    <x v="0"/>
    <x v="1"/>
    <x v="0"/>
    <s v="Columbus"/>
    <s v="MUSCOGEE"/>
    <s v="GA"/>
    <s v="31903-3914"/>
    <s v="Bedford"/>
    <s v="TX"/>
    <d v="2021-04-04T00:00:00"/>
    <n v="529472"/>
    <x v="0"/>
    <s v="NA"/>
    <s v="NA"/>
  </r>
  <r>
    <x v="22721"/>
    <x v="631"/>
    <s v="GA"/>
    <s v="704 Branch St"/>
    <s v="Athens"/>
    <s v="30601-3115"/>
    <x v="3"/>
    <n v="3112"/>
    <x v="0"/>
    <x v="51"/>
    <x v="1"/>
    <x v="12"/>
    <n v="6391588701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0"/>
    <x v="1"/>
    <x v="0"/>
    <s v="Athens"/>
    <s v="CLARKE"/>
    <s v="GA"/>
    <s v="30601-3115"/>
    <s v="Bedford"/>
    <s v="TX"/>
    <d v="2021-04-04T00:00:00"/>
    <n v="529472"/>
    <x v="0"/>
    <s v="NA"/>
    <s v="NA"/>
  </r>
  <r>
    <x v="22722"/>
    <x v="631"/>
    <s v="GA"/>
    <s v="202 S Monitor Dr"/>
    <s v="Fitzgerald"/>
    <s v="31750-8972"/>
    <x v="3"/>
    <n v="9992"/>
    <x v="0"/>
    <x v="51"/>
    <x v="1"/>
    <x v="13"/>
    <n v="6567528710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1"/>
    <x v="1"/>
    <x v="0"/>
    <s v="Fitzgerald"/>
    <s v="BEN HILL"/>
    <s v="GA"/>
    <s v="31750-8972"/>
    <s v="Bedford"/>
    <s v="TX"/>
    <d v="2021-04-04T00:00:00"/>
    <n v="529472"/>
    <x v="0"/>
    <s v="NA"/>
    <s v="NA"/>
  </r>
  <r>
    <x v="22723"/>
    <x v="42"/>
    <s v="GA"/>
    <s v="1708 Thomas St"/>
    <s v="Waycross"/>
    <s v="31501-7329"/>
    <x v="18"/>
    <n v="1691"/>
    <x v="0"/>
    <x v="51"/>
    <x v="1"/>
    <x v="8"/>
    <n v="6422078705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1"/>
    <x v="0"/>
    <s v="Waycross"/>
    <s v="WARE"/>
    <s v="GA"/>
    <s v="31501-7329"/>
    <s v="Bedford"/>
    <s v="TX"/>
    <d v="2021-04-04T00:00:00"/>
    <n v="529472"/>
    <x v="1"/>
    <s v="NA"/>
    <s v="NA"/>
  </r>
  <r>
    <x v="22724"/>
    <x v="631"/>
    <s v="GA"/>
    <s v="355 Radcliffe Trce"/>
    <s v="Covington"/>
    <s v="30016-1764"/>
    <x v="6"/>
    <n v="2199"/>
    <x v="0"/>
    <x v="51"/>
    <x v="1"/>
    <x v="7"/>
    <n v="6381798701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1"/>
    <x v="0"/>
    <x v="0"/>
    <s v="Covington"/>
    <s v="NEWTON"/>
    <s v="GA"/>
    <s v="30016-1764"/>
    <s v="Bedford"/>
    <s v="TX"/>
    <d v="2021-04-04T00:00:00"/>
    <n v="529472"/>
    <x v="0"/>
    <s v="NA"/>
    <s v="NA"/>
  </r>
  <r>
    <x v="22725"/>
    <x v="657"/>
    <s v="GA"/>
    <s v="2360 W Broad St"/>
    <s v="Athens"/>
    <s v="30606-5600"/>
    <x v="6"/>
    <n v="2112"/>
    <x v="0"/>
    <x v="51"/>
    <x v="1"/>
    <x v="11"/>
    <n v="6506448706"/>
    <n v="405"/>
    <s v="PPP"/>
    <s v="Active Un-Disbursed"/>
    <x v="0"/>
    <n v="100"/>
    <n v="12770"/>
    <n v="12770"/>
    <n v="12770"/>
    <n v="529472"/>
    <s v="Capital Plus Financial, LLC"/>
    <s v="2247 Central Drive"/>
    <s v="Bedford"/>
    <s v="TX"/>
    <n v="76021"/>
    <x v="0"/>
    <x v="1"/>
    <x v="0"/>
    <s v="Athens"/>
    <s v="CLARKE"/>
    <s v="GA"/>
    <s v="30606-5600"/>
    <s v="Bedford"/>
    <s v="TX"/>
    <d v="2021-04-04T00:00:00"/>
    <n v="529472"/>
    <x v="1"/>
    <s v="NA"/>
    <s v="NA"/>
  </r>
  <r>
    <x v="22726"/>
    <x v="0"/>
    <s v="GA"/>
    <s v="5416 Ridge Forest Dr"/>
    <s v="Stone Mountain"/>
    <s v="30083-3885"/>
    <x v="15"/>
    <n v="1310"/>
    <x v="0"/>
    <x v="51"/>
    <x v="1"/>
    <x v="7"/>
    <n v="643979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ountain"/>
    <s v="DEKALB"/>
    <s v="GA"/>
    <s v="30083-3885"/>
    <s v="Bedford"/>
    <s v="TX"/>
    <d v="2021-04-04T00:00:00"/>
    <n v="529472"/>
    <x v="0"/>
    <s v="NA"/>
    <s v="NA"/>
  </r>
  <r>
    <x v="22727"/>
    <x v="66"/>
    <s v="GA"/>
    <s v="325 Southpoint Blvd Apt 116"/>
    <s v="McDonough"/>
    <s v="30253-7405"/>
    <x v="5"/>
    <n v="4230"/>
    <x v="0"/>
    <x v="52"/>
    <x v="1"/>
    <x v="1"/>
    <n v="6082218702"/>
    <n v="405"/>
    <s v="PPP"/>
    <s v="Active Un-Disbursed"/>
    <x v="0"/>
    <n v="100"/>
    <n v="18750"/>
    <n v="18750"/>
    <n v="18750"/>
    <n v="529472"/>
    <s v="Capital Plus Financial, LLC"/>
    <s v="2247 Central Drive"/>
    <s v="Bedford"/>
    <s v="TX"/>
    <n v="76021"/>
    <x v="0"/>
    <x v="0"/>
    <x v="0"/>
    <s v="McDonough"/>
    <s v="HENRY"/>
    <s v="GA"/>
    <s v="30253-7405"/>
    <s v="Bedford"/>
    <s v="TX"/>
    <d v="2021-04-03T00:00:00"/>
    <n v="529472"/>
    <x v="0"/>
    <s v="NA"/>
    <s v="NA"/>
  </r>
  <r>
    <x v="22728"/>
    <x v="0"/>
    <s v="GA"/>
    <s v="2000 Bouldacrest rd SE apt G10"/>
    <s v="Atlanta"/>
    <n v="30316"/>
    <x v="9"/>
    <n v="3998"/>
    <x v="0"/>
    <x v="52"/>
    <x v="1"/>
    <x v="9"/>
    <n v="622636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DEKALB"/>
    <s v="GA"/>
    <n v="30316"/>
    <s v="Bedford"/>
    <s v="TX"/>
    <d v="2021-04-03T00:00:00"/>
    <n v="529472"/>
    <x v="0"/>
    <s v="NA"/>
    <s v="NA"/>
  </r>
  <r>
    <x v="22729"/>
    <x v="85"/>
    <s v="GA"/>
    <s v="207 N 5th St"/>
    <s v="Vienna"/>
    <s v="31092-1122"/>
    <x v="6"/>
    <n v="2112"/>
    <x v="0"/>
    <x v="52"/>
    <x v="1"/>
    <x v="5"/>
    <n v="6210238703"/>
    <n v="405"/>
    <s v="PPP"/>
    <s v="Active Un-Disbursed"/>
    <x v="0"/>
    <n v="100"/>
    <n v="20625"/>
    <n v="20625"/>
    <n v="20625"/>
    <n v="529472"/>
    <s v="Capital Plus Financial, LLC"/>
    <s v="2247 Central Drive"/>
    <s v="Bedford"/>
    <s v="TX"/>
    <n v="76021"/>
    <x v="1"/>
    <x v="1"/>
    <x v="0"/>
    <s v="Vienna"/>
    <s v="DOOLY"/>
    <s v="GA"/>
    <s v="31092-1122"/>
    <s v="Bedford"/>
    <s v="TX"/>
    <d v="2021-04-03T00:00:00"/>
    <n v="529472"/>
    <x v="1"/>
    <s v="NA"/>
    <s v="NA"/>
  </r>
  <r>
    <x v="22730"/>
    <x v="0"/>
    <s v="GA"/>
    <s v="100 Thrasher Way"/>
    <s v="Covington"/>
    <s v="30014-7612"/>
    <x v="2"/>
    <n v="2310"/>
    <x v="0"/>
    <x v="52"/>
    <x v="1"/>
    <x v="7"/>
    <n v="605691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ovington"/>
    <s v="NEWTON"/>
    <s v="GA"/>
    <s v="30014-7612"/>
    <s v="Bedford"/>
    <s v="TX"/>
    <d v="2021-04-03T00:00:00"/>
    <n v="529472"/>
    <x v="0"/>
    <s v="NA"/>
    <s v="NA"/>
  </r>
  <r>
    <x v="22731"/>
    <x v="623"/>
    <s v="GA"/>
    <s v="2929 Panthersville Rd"/>
    <s v="Decatur"/>
    <s v="30034-3087"/>
    <x v="4"/>
    <n v="6118"/>
    <x v="0"/>
    <x v="52"/>
    <x v="1"/>
    <x v="7"/>
    <n v="6200348708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1"/>
    <x v="0"/>
    <s v="Decatur"/>
    <s v="DEKALB"/>
    <s v="GA"/>
    <s v="30034-3087"/>
    <s v="Bedford"/>
    <s v="TX"/>
    <d v="2021-04-03T00:00:00"/>
    <n v="529472"/>
    <x v="1"/>
    <s v="NA"/>
    <s v="NA"/>
  </r>
  <r>
    <x v="22732"/>
    <x v="340"/>
    <s v="GA"/>
    <s v="2711 Sandalwood Dr"/>
    <s v="Atlanta"/>
    <s v="30350-2309"/>
    <x v="15"/>
    <n v="1510"/>
    <x v="0"/>
    <x v="52"/>
    <x v="1"/>
    <x v="2"/>
    <n v="5935928701"/>
    <n v="405"/>
    <s v="PPP"/>
    <s v="Active Un-Disbursed"/>
    <x v="0"/>
    <n v="100"/>
    <n v="10832"/>
    <n v="10832"/>
    <n v="10832"/>
    <n v="529472"/>
    <s v="Capital Plus Financial, LLC"/>
    <s v="2247 Central Drive"/>
    <s v="Bedford"/>
    <s v="TX"/>
    <n v="76021"/>
    <x v="0"/>
    <x v="1"/>
    <x v="0"/>
    <s v="Atlanta"/>
    <s v="FULTON"/>
    <s v="GA"/>
    <s v="30350-2309"/>
    <s v="Bedford"/>
    <s v="TX"/>
    <d v="2021-04-03T00:00:00"/>
    <n v="529472"/>
    <x v="1"/>
    <s v="NA"/>
    <s v="NA"/>
  </r>
  <r>
    <x v="22733"/>
    <x v="0"/>
    <s v="GA"/>
    <s v="4130 Belvedere Sq"/>
    <s v="Decatur"/>
    <s v="30035-1317"/>
    <x v="6"/>
    <n v="2990"/>
    <x v="0"/>
    <x v="52"/>
    <x v="1"/>
    <x v="7"/>
    <n v="611969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Decatur"/>
    <s v="DEKALB"/>
    <s v="GA"/>
    <s v="30035-1317"/>
    <s v="Bedford"/>
    <s v="TX"/>
    <d v="2021-04-03T00:00:00"/>
    <n v="529472"/>
    <x v="0"/>
    <s v="NA"/>
    <s v="NA"/>
  </r>
  <r>
    <x v="22734"/>
    <x v="0"/>
    <s v="GA"/>
    <s v="3762 Kensington Ct"/>
    <s v="Decatur"/>
    <s v="30032-1728"/>
    <x v="4"/>
    <n v="6118"/>
    <x v="0"/>
    <x v="52"/>
    <x v="1"/>
    <x v="7"/>
    <n v="581305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Decatur"/>
    <s v="DEKALB"/>
    <s v="GA"/>
    <s v="30032-1728"/>
    <s v="Bedford"/>
    <s v="TX"/>
    <d v="2021-04-03T00:00:00"/>
    <n v="529472"/>
    <x v="0"/>
    <s v="NA"/>
    <s v="NA"/>
  </r>
  <r>
    <x v="22735"/>
    <x v="0"/>
    <s v="GA"/>
    <s v="1133 Huff Rd NW Apt 110"/>
    <s v="Atlanta"/>
    <s v="30318-4300"/>
    <x v="7"/>
    <n v="9190"/>
    <x v="0"/>
    <x v="52"/>
    <x v="1"/>
    <x v="9"/>
    <n v="590369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18-4300"/>
    <s v="Bedford"/>
    <s v="TX"/>
    <d v="2021-04-03T00:00:00"/>
    <n v="529472"/>
    <x v="0"/>
    <s v="NA"/>
    <s v="NA"/>
  </r>
  <r>
    <x v="22736"/>
    <x v="88"/>
    <s v="GA"/>
    <s v="2105 Southwood Cv SW Unit 636"/>
    <s v="Atlanta"/>
    <s v="30331-5895"/>
    <x v="6"/>
    <n v="2112"/>
    <x v="0"/>
    <x v="52"/>
    <x v="1"/>
    <x v="9"/>
    <n v="5939248706"/>
    <n v="405"/>
    <s v="PPP"/>
    <s v="Active Un-Disbursed"/>
    <x v="0"/>
    <n v="100"/>
    <n v="2082"/>
    <n v="2082"/>
    <n v="2082"/>
    <n v="529472"/>
    <s v="Capital Plus Financial, LLC"/>
    <s v="2247 Central Drive"/>
    <s v="Bedford"/>
    <s v="TX"/>
    <n v="76021"/>
    <x v="0"/>
    <x v="0"/>
    <x v="0"/>
    <s v="Atlanta"/>
    <s v="FULTON"/>
    <s v="GA"/>
    <s v="30331-5895"/>
    <s v="Bedford"/>
    <s v="TX"/>
    <d v="2021-04-03T00:00:00"/>
    <n v="529472"/>
    <x v="1"/>
    <s v="NA"/>
    <s v="NA"/>
  </r>
  <r>
    <x v="22737"/>
    <x v="5778"/>
    <s v="GA"/>
    <s v="780 Morosgo Dr NE Unit 13206"/>
    <s v="Atlanta"/>
    <s v="30324-9008"/>
    <x v="10"/>
    <n v="2110"/>
    <x v="0"/>
    <x v="52"/>
    <x v="50"/>
    <x v="9"/>
    <n v="6125128700"/>
    <n v="405"/>
    <s v="PPP"/>
    <s v="Active Un-Disbursed"/>
    <x v="0"/>
    <n v="100"/>
    <n v="1014"/>
    <n v="1014"/>
    <n v="1014"/>
    <n v="124336"/>
    <s v="Blue Ridge Bank, National Association"/>
    <s v="1 E Market St Imperial Plaza"/>
    <s v="MARTINSVILLE"/>
    <s v="VA"/>
    <n v="24112"/>
    <x v="0"/>
    <x v="0"/>
    <x v="0"/>
    <s v="Atlanta"/>
    <s v="FULTON"/>
    <s v="GA"/>
    <s v="30324-9008"/>
    <s v="MARTINSVILLE"/>
    <s v="VA"/>
    <d v="2021-04-03T00:00:00"/>
    <n v="124336"/>
    <x v="1"/>
    <s v="NA"/>
    <s v="NA"/>
  </r>
  <r>
    <x v="22738"/>
    <x v="0"/>
    <s v="GA"/>
    <s v="614 Griffis St"/>
    <s v="Warner Robins"/>
    <s v="31098-1145"/>
    <x v="9"/>
    <n v="3998"/>
    <x v="0"/>
    <x v="52"/>
    <x v="1"/>
    <x v="13"/>
    <n v="616863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Warner Robins"/>
    <s v="HOUSTON"/>
    <s v="GA"/>
    <s v="31098-1145"/>
    <s v="Bedford"/>
    <s v="TX"/>
    <d v="2021-04-03T00:00:00"/>
    <n v="529472"/>
    <x v="1"/>
    <s v="NA"/>
    <s v="NA"/>
  </r>
  <r>
    <x v="22739"/>
    <x v="631"/>
    <s v="GA"/>
    <s v="407 Treecrest Pkwy"/>
    <s v="Decatur"/>
    <s v="30035-3536"/>
    <x v="6"/>
    <n v="2112"/>
    <x v="0"/>
    <x v="52"/>
    <x v="1"/>
    <x v="7"/>
    <n v="6154718710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0"/>
    <x v="0"/>
    <x v="0"/>
    <s v="Decatur"/>
    <s v="DEKALB"/>
    <s v="GA"/>
    <s v="30035-3536"/>
    <s v="Bedford"/>
    <s v="TX"/>
    <d v="2021-04-03T00:00:00"/>
    <n v="529472"/>
    <x v="0"/>
    <s v="NA"/>
    <s v="NA"/>
  </r>
  <r>
    <x v="22740"/>
    <x v="657"/>
    <s v="GA"/>
    <s v="164 N Burson Ave"/>
    <s v="Bogart"/>
    <s v="30622-6304"/>
    <x v="6"/>
    <n v="2112"/>
    <x v="0"/>
    <x v="52"/>
    <x v="1"/>
    <x v="11"/>
    <n v="5818328710"/>
    <n v="405"/>
    <s v="PPP"/>
    <s v="Active Un-Disbursed"/>
    <x v="0"/>
    <n v="100"/>
    <n v="12770"/>
    <n v="12770"/>
    <n v="12770"/>
    <n v="529472"/>
    <s v="Capital Plus Financial, LLC"/>
    <s v="2247 Central Drive"/>
    <s v="Bedford"/>
    <s v="TX"/>
    <n v="76021"/>
    <x v="1"/>
    <x v="0"/>
    <x v="0"/>
    <s v="Bogart"/>
    <s v="OCONEE"/>
    <s v="GA"/>
    <s v="30622-6304"/>
    <s v="Bedford"/>
    <s v="TX"/>
    <d v="2021-04-03T00:00:00"/>
    <n v="529472"/>
    <x v="1"/>
    <s v="NA"/>
    <s v="NA"/>
  </r>
  <r>
    <x v="22741"/>
    <x v="0"/>
    <s v="GA"/>
    <s v="4526 Bexley Dr"/>
    <s v="Stone Mountain"/>
    <s v="30083-5518"/>
    <x v="12"/>
    <n v="1219"/>
    <x v="0"/>
    <x v="52"/>
    <x v="1"/>
    <x v="7"/>
    <n v="591474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ountain"/>
    <s v="DEKALB"/>
    <s v="GA"/>
    <s v="30083-5518"/>
    <s v="Bedford"/>
    <s v="TX"/>
    <d v="2021-04-03T00:00:00"/>
    <n v="529472"/>
    <x v="0"/>
    <s v="NA"/>
    <s v="NA"/>
  </r>
  <r>
    <x v="22742"/>
    <x v="5"/>
    <s v="GA"/>
    <s v="921 Cleveland St"/>
    <s v="Griffin"/>
    <s v="30223-3703"/>
    <x v="17"/>
    <n v="8120"/>
    <x v="0"/>
    <x v="52"/>
    <x v="1"/>
    <x v="1"/>
    <n v="5901628707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1"/>
    <x v="1"/>
    <x v="0"/>
    <s v="Griffin"/>
    <s v="SPALDING"/>
    <s v="GA"/>
    <s v="30223-3703"/>
    <s v="Bedford"/>
    <s v="TX"/>
    <d v="2021-04-03T00:00:00"/>
    <n v="529472"/>
    <x v="0"/>
    <s v="NA"/>
    <s v="NA"/>
  </r>
  <r>
    <x v="22743"/>
    <x v="0"/>
    <s v="GA"/>
    <s v="2202 Battlecreek Village Dr"/>
    <s v="Jonesboro"/>
    <s v="30236-8536"/>
    <x v="5"/>
    <n v="5310"/>
    <x v="0"/>
    <x v="52"/>
    <x v="1"/>
    <x v="0"/>
    <n v="588737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Jonesboro"/>
    <s v="CLAYTON"/>
    <s v="GA"/>
    <s v="30236-8536"/>
    <s v="Bedford"/>
    <s v="TX"/>
    <d v="2021-04-03T00:00:00"/>
    <n v="529472"/>
    <x v="1"/>
    <s v="NA"/>
    <s v="NA"/>
  </r>
  <r>
    <x v="22744"/>
    <x v="0"/>
    <s v="GA"/>
    <s v="7647 Commerce Ct"/>
    <s v="Riverdale"/>
    <s v="30296-3447"/>
    <x v="15"/>
    <n v="1320"/>
    <x v="0"/>
    <x v="52"/>
    <x v="1"/>
    <x v="0"/>
    <n v="587100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Riverdale"/>
    <s v="CLAYTON"/>
    <s v="GA"/>
    <s v="30296-3447"/>
    <s v="Bedford"/>
    <s v="TX"/>
    <d v="2021-04-03T00:00:00"/>
    <n v="529472"/>
    <x v="1"/>
    <s v="NA"/>
    <s v="NA"/>
  </r>
  <r>
    <x v="22745"/>
    <x v="0"/>
    <s v="GA"/>
    <s v="1507 Preakness Dr"/>
    <s v="Alpharetta"/>
    <s v="30022-6848"/>
    <x v="0"/>
    <n v="3990"/>
    <x v="0"/>
    <x v="52"/>
    <x v="1"/>
    <x v="2"/>
    <n v="605436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lpharetta"/>
    <s v="FULTON"/>
    <s v="GA"/>
    <s v="30022-6848"/>
    <s v="Bedford"/>
    <s v="TX"/>
    <d v="2021-04-03T00:00:00"/>
    <n v="529472"/>
    <x v="1"/>
    <s v="NA"/>
    <s v="NA"/>
  </r>
  <r>
    <x v="22746"/>
    <x v="0"/>
    <s v="GA"/>
    <s v="120 Jodeco Station Ter"/>
    <s v="Stockbridge"/>
    <s v="30281-4923"/>
    <x v="1"/>
    <n v="1720"/>
    <x v="0"/>
    <x v="52"/>
    <x v="1"/>
    <x v="0"/>
    <n v="600757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ckbridge"/>
    <s v="HENRY"/>
    <s v="GA"/>
    <s v="30281-4923"/>
    <s v="Bedford"/>
    <s v="TX"/>
    <d v="2021-04-03T00:00:00"/>
    <n v="529472"/>
    <x v="0"/>
    <s v="NA"/>
    <s v="NA"/>
  </r>
  <r>
    <x v="22747"/>
    <x v="0"/>
    <s v="GA"/>
    <s v="3216 Glenwood Dr"/>
    <s v="Columbus"/>
    <s v="31906-2648"/>
    <x v="4"/>
    <n v="8320"/>
    <x v="0"/>
    <x v="52"/>
    <x v="1"/>
    <x v="5"/>
    <n v="582030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Columbus"/>
    <s v="MUSCOGEE"/>
    <s v="GA"/>
    <s v="31906-2648"/>
    <s v="Bedford"/>
    <s v="TX"/>
    <d v="2021-04-03T00:00:00"/>
    <n v="529472"/>
    <x v="0"/>
    <s v="NA"/>
    <s v="NA"/>
  </r>
  <r>
    <x v="22748"/>
    <x v="0"/>
    <s v="GA"/>
    <s v="212 Birch St"/>
    <s v="Atlanta"/>
    <s v="30354-1210"/>
    <x v="6"/>
    <n v="2990"/>
    <x v="0"/>
    <x v="52"/>
    <x v="1"/>
    <x v="9"/>
    <n v="632112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54-1210"/>
    <s v="Bedford"/>
    <s v="TX"/>
    <d v="2021-04-03T00:00:00"/>
    <n v="529472"/>
    <x v="0"/>
    <s v="NA"/>
    <s v="NA"/>
  </r>
  <r>
    <x v="22749"/>
    <x v="0"/>
    <s v="GA"/>
    <s v="74 Highoak Dr NE"/>
    <s v="Marietta"/>
    <s v="30066-4932"/>
    <x v="11"/>
    <n v="4298"/>
    <x v="0"/>
    <x v="52"/>
    <x v="1"/>
    <x v="6"/>
    <n v="582451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arietta"/>
    <s v="COBB"/>
    <s v="GA"/>
    <s v="30066-4932"/>
    <s v="Bedford"/>
    <s v="TX"/>
    <d v="2021-04-03T00:00:00"/>
    <n v="529472"/>
    <x v="1"/>
    <s v="NA"/>
    <s v="NA"/>
  </r>
  <r>
    <x v="22750"/>
    <x v="0"/>
    <s v="GA"/>
    <s v="2305 Summercourt Dr"/>
    <s v="Jonesboro"/>
    <s v="30236-1527"/>
    <x v="5"/>
    <n v="5310"/>
    <x v="0"/>
    <x v="52"/>
    <x v="1"/>
    <x v="0"/>
    <n v="584471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Jonesboro"/>
    <s v="CLAYTON"/>
    <s v="GA"/>
    <s v="30236-1527"/>
    <s v="Bedford"/>
    <s v="TX"/>
    <d v="2021-04-03T00:00:00"/>
    <n v="529472"/>
    <x v="1"/>
    <s v="NA"/>
    <s v="NA"/>
  </r>
  <r>
    <x v="22751"/>
    <x v="0"/>
    <s v="GA"/>
    <s v="3453 Valley Brook Pl"/>
    <s v="Decatur"/>
    <s v="30033-4455"/>
    <x v="17"/>
    <n v="8150"/>
    <x v="0"/>
    <x v="52"/>
    <x v="1"/>
    <x v="7"/>
    <n v="637546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Decatur"/>
    <s v="DEKALB"/>
    <s v="GA"/>
    <s v="30033-4455"/>
    <s v="Bedford"/>
    <s v="TX"/>
    <d v="2021-04-03T00:00:00"/>
    <n v="529472"/>
    <x v="1"/>
    <s v="NA"/>
    <s v="NA"/>
  </r>
  <r>
    <x v="22752"/>
    <x v="0"/>
    <s v="GA"/>
    <s v="123 McDonough Blvd SE"/>
    <s v="Atlanta"/>
    <s v="30315-2340"/>
    <x v="6"/>
    <n v="1111"/>
    <x v="0"/>
    <x v="52"/>
    <x v="1"/>
    <x v="9"/>
    <n v="617949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5-2340"/>
    <s v="Bedford"/>
    <s v="TX"/>
    <d v="2021-04-03T00:00:00"/>
    <n v="529472"/>
    <x v="0"/>
    <s v="NA"/>
    <s v="NA"/>
  </r>
  <r>
    <x v="22753"/>
    <x v="0"/>
    <s v="GA"/>
    <s v="5181 W Mountain St Unit 896"/>
    <s v="Stone Mtn"/>
    <s v="30086-0390"/>
    <x v="15"/>
    <n v="1510"/>
    <x v="0"/>
    <x v="52"/>
    <x v="1"/>
    <x v="7"/>
    <n v="630491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tn"/>
    <s v="DEKALB"/>
    <s v="GA"/>
    <s v="30086-0390"/>
    <s v="Bedford"/>
    <s v="TX"/>
    <d v="2021-04-03T00:00:00"/>
    <n v="529472"/>
    <x v="0"/>
    <s v="NA"/>
    <s v="NA"/>
  </r>
  <r>
    <x v="22754"/>
    <x v="728"/>
    <s v="GA"/>
    <s v="822 Peaks Lndg"/>
    <s v="Conyers"/>
    <s v="30013-5065"/>
    <x v="6"/>
    <n v="2990"/>
    <x v="0"/>
    <x v="52"/>
    <x v="1"/>
    <x v="7"/>
    <n v="6278978709"/>
    <n v="405"/>
    <s v="PPP"/>
    <s v="Active Un-Disbursed"/>
    <x v="0"/>
    <n v="100"/>
    <n v="20612"/>
    <n v="20612"/>
    <n v="20612"/>
    <n v="529472"/>
    <s v="Capital Plus Financial, LLC"/>
    <s v="2247 Central Drive"/>
    <s v="Bedford"/>
    <s v="TX"/>
    <n v="76021"/>
    <x v="0"/>
    <x v="1"/>
    <x v="0"/>
    <s v="Conyers"/>
    <s v="ROCKDALE"/>
    <s v="GA"/>
    <s v="30013-5065"/>
    <s v="Bedford"/>
    <s v="TX"/>
    <d v="2021-04-03T00:00:00"/>
    <n v="529472"/>
    <x v="1"/>
    <s v="NA"/>
    <s v="NA"/>
  </r>
  <r>
    <x v="22755"/>
    <x v="37"/>
    <s v="GA"/>
    <s v="1507 Colony East Cir N/A"/>
    <s v="Stone Mountain"/>
    <s v="30083-5408"/>
    <x v="3"/>
    <n v="6999"/>
    <x v="0"/>
    <x v="52"/>
    <x v="22"/>
    <x v="7"/>
    <n v="6284458702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tone Mountain"/>
    <s v="DEKALB"/>
    <s v="GA"/>
    <s v="30083-5408"/>
    <s v="PHOENIXVILLE"/>
    <s v="PA"/>
    <d v="2021-04-03T00:00:00"/>
    <n v="121536"/>
    <x v="0"/>
    <s v="NA"/>
    <s v="NA"/>
  </r>
  <r>
    <x v="22756"/>
    <x v="4569"/>
    <s v="GA"/>
    <s v="706 Robin Hood Dr N/A"/>
    <s v="Hinesville"/>
    <s v="31313-3985"/>
    <x v="1"/>
    <n v="1730"/>
    <x v="0"/>
    <x v="52"/>
    <x v="50"/>
    <x v="8"/>
    <n v="5865278700"/>
    <n v="405"/>
    <s v="PPP"/>
    <s v="Active Un-Disbursed"/>
    <x v="0"/>
    <n v="100"/>
    <n v="19136"/>
    <n v="19136"/>
    <n v="19136"/>
    <n v="124336"/>
    <s v="Blue Ridge Bank, National Association"/>
    <s v="1 E Market St Imperial Plaza"/>
    <s v="MARTINSVILLE"/>
    <s v="VA"/>
    <n v="24112"/>
    <x v="0"/>
    <x v="0"/>
    <x v="0"/>
    <s v="Hinesville"/>
    <s v="LIBERTY"/>
    <s v="GA"/>
    <s v="31313-3985"/>
    <s v="MARTINSVILLE"/>
    <s v="VA"/>
    <d v="2021-04-03T00:00:00"/>
    <n v="124336"/>
    <x v="1"/>
    <s v="NA"/>
    <s v="NA"/>
  </r>
  <r>
    <x v="22757"/>
    <x v="659"/>
    <s v="GA"/>
    <s v="12204 wesley stonecrest trail"/>
    <s v="lithiona"/>
    <n v="30038"/>
    <x v="6"/>
    <n v="2112"/>
    <x v="0"/>
    <x v="52"/>
    <x v="1"/>
    <x v="7"/>
    <n v="5870988706"/>
    <n v="405"/>
    <s v="PPP"/>
    <s v="Active Un-Disbursed"/>
    <x v="0"/>
    <n v="100"/>
    <n v="20460"/>
    <n v="20460"/>
    <n v="20460"/>
    <n v="529472"/>
    <s v="Capital Plus Financial, LLC"/>
    <s v="2247 Central Drive"/>
    <s v="Bedford"/>
    <s v="TX"/>
    <n v="76021"/>
    <x v="0"/>
    <x v="0"/>
    <x v="0"/>
    <s v="lithiona"/>
    <s v="DEKALB"/>
    <s v="GA"/>
    <n v="30038"/>
    <s v="Bedford"/>
    <s v="TX"/>
    <d v="2021-04-03T00:00:00"/>
    <n v="529472"/>
    <x v="1"/>
    <s v="NA"/>
    <s v="NA"/>
  </r>
  <r>
    <x v="22758"/>
    <x v="0"/>
    <s v="GA"/>
    <s v="6862 Mableton Pkwy SE Apt 1003"/>
    <s v="Mableton"/>
    <s v="30126-4593"/>
    <x v="1"/>
    <n v="1730"/>
    <x v="0"/>
    <x v="52"/>
    <x v="1"/>
    <x v="0"/>
    <n v="610488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ableton"/>
    <s v="COBB"/>
    <s v="GA"/>
    <s v="30126-4593"/>
    <s v="Bedford"/>
    <s v="TX"/>
    <d v="2021-04-03T00:00:00"/>
    <n v="529472"/>
    <x v="1"/>
    <s v="NA"/>
    <s v="NA"/>
  </r>
  <r>
    <x v="22759"/>
    <x v="0"/>
    <s v="GA"/>
    <s v="112 Roberts St"/>
    <s v="Thomaston"/>
    <s v="30286-2320"/>
    <x v="19"/>
    <n v="3111"/>
    <x v="0"/>
    <x v="52"/>
    <x v="1"/>
    <x v="1"/>
    <n v="632278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Thomaston"/>
    <s v="UPSON"/>
    <s v="GA"/>
    <s v="30286-2320"/>
    <s v="Bedford"/>
    <s v="TX"/>
    <d v="2021-04-03T00:00:00"/>
    <n v="529472"/>
    <x v="1"/>
    <s v="NA"/>
    <s v="NA"/>
  </r>
  <r>
    <x v="22760"/>
    <x v="0"/>
    <s v="GA"/>
    <s v="610 E Ann St Apt 16"/>
    <s v="Valdosta"/>
    <s v="31601-4066"/>
    <x v="2"/>
    <n v="2330"/>
    <x v="0"/>
    <x v="52"/>
    <x v="1"/>
    <x v="13"/>
    <n v="591967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Valdosta"/>
    <s v="LOWNDES"/>
    <s v="GA"/>
    <s v="31601-4066"/>
    <s v="Bedford"/>
    <s v="TX"/>
    <d v="2021-04-03T00:00:00"/>
    <n v="529472"/>
    <x v="0"/>
    <s v="NA"/>
    <s v="NA"/>
  </r>
  <r>
    <x v="22761"/>
    <x v="0"/>
    <s v="GA"/>
    <s v="3842 Pembrook Ct"/>
    <s v="Columbus"/>
    <s v="31907-3839"/>
    <x v="12"/>
    <n v="1611"/>
    <x v="0"/>
    <x v="52"/>
    <x v="1"/>
    <x v="5"/>
    <n v="635032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lumbus"/>
    <s v="MUSCOGEE"/>
    <s v="GA"/>
    <s v="31907-3839"/>
    <s v="Bedford"/>
    <s v="TX"/>
    <d v="2021-04-03T00:00:00"/>
    <n v="529472"/>
    <x v="1"/>
    <s v="NA"/>
    <s v="NA"/>
  </r>
  <r>
    <x v="22762"/>
    <x v="0"/>
    <s v="GA"/>
    <s v="1133 Huff Rd NW Apt 410"/>
    <s v="Atlanta"/>
    <s v="30318-4336"/>
    <x v="14"/>
    <n v="2111"/>
    <x v="0"/>
    <x v="52"/>
    <x v="1"/>
    <x v="9"/>
    <n v="616355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18-4336"/>
    <s v="Bedford"/>
    <s v="TX"/>
    <d v="2021-04-03T00:00:00"/>
    <n v="529472"/>
    <x v="0"/>
    <s v="NA"/>
    <s v="NA"/>
  </r>
  <r>
    <x v="22763"/>
    <x v="0"/>
    <s v="GA"/>
    <s v="1604 Flintwood Dr SE"/>
    <s v="Atlanta"/>
    <s v="30316-4128"/>
    <x v="10"/>
    <n v="2210"/>
    <x v="0"/>
    <x v="52"/>
    <x v="1"/>
    <x v="9"/>
    <n v="632900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DEKALB"/>
    <s v="GA"/>
    <s v="30316-4128"/>
    <s v="Bedford"/>
    <s v="TX"/>
    <d v="2021-04-03T00:00:00"/>
    <n v="529472"/>
    <x v="0"/>
    <s v="NA"/>
    <s v="NA"/>
  </r>
  <r>
    <x v="22764"/>
    <x v="731"/>
    <s v="GA"/>
    <s v="12 Ridgefield Dr SE"/>
    <s v="Silver Creek"/>
    <s v="30173-2345"/>
    <x v="4"/>
    <n v="8120"/>
    <x v="0"/>
    <x v="52"/>
    <x v="1"/>
    <x v="4"/>
    <n v="6041388700"/>
    <n v="405"/>
    <s v="PPP"/>
    <s v="Active Un-Disbursed"/>
    <x v="0"/>
    <n v="100"/>
    <n v="13332"/>
    <n v="13332"/>
    <n v="13332"/>
    <n v="529472"/>
    <s v="Capital Plus Financial, LLC"/>
    <s v="2247 Central Drive"/>
    <s v="Bedford"/>
    <s v="TX"/>
    <n v="76021"/>
    <x v="1"/>
    <x v="0"/>
    <x v="0"/>
    <s v="Silver Creek"/>
    <s v="FLOYD"/>
    <s v="GA"/>
    <s v="30173-2345"/>
    <s v="Bedford"/>
    <s v="TX"/>
    <d v="2021-04-03T00:00:00"/>
    <n v="529472"/>
    <x v="1"/>
    <s v="NA"/>
    <s v="NA"/>
  </r>
  <r>
    <x v="22765"/>
    <x v="0"/>
    <s v="GA"/>
    <s v="421 Vince Sutton Blvd Apt A"/>
    <s v="Lagrange"/>
    <s v="30241-4770"/>
    <x v="1"/>
    <n v="1730"/>
    <x v="0"/>
    <x v="52"/>
    <x v="1"/>
    <x v="1"/>
    <n v="601490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Lagrange"/>
    <s v="TROUP"/>
    <s v="GA"/>
    <s v="30241-4770"/>
    <s v="Bedford"/>
    <s v="TX"/>
    <d v="2021-04-03T00:00:00"/>
    <n v="529472"/>
    <x v="0"/>
    <s v="NA"/>
    <s v="NA"/>
  </r>
  <r>
    <x v="22766"/>
    <x v="727"/>
    <s v="GA"/>
    <s v="416 Hickory Cir"/>
    <s v="Cairo"/>
    <s v="39828-3164"/>
    <x v="4"/>
    <n v="6220"/>
    <x v="0"/>
    <x v="52"/>
    <x v="1"/>
    <x v="5"/>
    <n v="6250148705"/>
    <n v="405"/>
    <s v="PPP"/>
    <s v="Active Un-Disbursed"/>
    <x v="0"/>
    <n v="100"/>
    <n v="17915"/>
    <n v="17915"/>
    <n v="17915"/>
    <n v="529472"/>
    <s v="Capital Plus Financial, LLC"/>
    <s v="2247 Central Drive"/>
    <s v="Bedford"/>
    <s v="TX"/>
    <n v="76021"/>
    <x v="1"/>
    <x v="1"/>
    <x v="0"/>
    <s v="Cairo"/>
    <s v="GRADY"/>
    <s v="GA"/>
    <s v="39828-3164"/>
    <s v="Bedford"/>
    <s v="TX"/>
    <d v="2021-04-03T00:00:00"/>
    <n v="529472"/>
    <x v="1"/>
    <s v="NA"/>
    <s v="NA"/>
  </r>
  <r>
    <x v="22767"/>
    <x v="668"/>
    <s v="GA"/>
    <s v="2236 Briarwood Dr SW"/>
    <s v="Conyers"/>
    <s v="30094-5026"/>
    <x v="15"/>
    <n v="1510"/>
    <x v="0"/>
    <x v="52"/>
    <x v="1"/>
    <x v="7"/>
    <n v="5910708709"/>
    <n v="405"/>
    <s v="PPP"/>
    <s v="Active Un-Disbursed"/>
    <x v="0"/>
    <n v="100"/>
    <n v="10625"/>
    <n v="10625"/>
    <n v="10625"/>
    <n v="529472"/>
    <s v="Capital Plus Financial, LLC"/>
    <s v="2247 Central Drive"/>
    <s v="Bedford"/>
    <s v="TX"/>
    <n v="76021"/>
    <x v="0"/>
    <x v="0"/>
    <x v="0"/>
    <s v="Conyers"/>
    <s v="ROCKDALE"/>
    <s v="GA"/>
    <s v="30094-5026"/>
    <s v="Bedford"/>
    <s v="TX"/>
    <d v="2021-04-03T00:00:00"/>
    <n v="529472"/>
    <x v="1"/>
    <s v="NA"/>
    <s v="NA"/>
  </r>
  <r>
    <x v="22768"/>
    <x v="320"/>
    <s v="GA"/>
    <s v="3073 Cobb Trl"/>
    <s v="Decatur"/>
    <s v="30034-3541"/>
    <x v="4"/>
    <n v="8330"/>
    <x v="0"/>
    <x v="52"/>
    <x v="1"/>
    <x v="7"/>
    <n v="6324488706"/>
    <n v="405"/>
    <s v="PPP"/>
    <s v="Active Un-Disbursed"/>
    <x v="0"/>
    <n v="100"/>
    <n v="13540"/>
    <n v="13540"/>
    <n v="13540"/>
    <n v="529472"/>
    <s v="Capital Plus Financial, LLC"/>
    <s v="2247 Central Drive"/>
    <s v="Bedford"/>
    <s v="TX"/>
    <n v="76021"/>
    <x v="0"/>
    <x v="0"/>
    <x v="0"/>
    <s v="Decatur"/>
    <s v="DEKALB"/>
    <s v="GA"/>
    <s v="30034-3541"/>
    <s v="Bedford"/>
    <s v="TX"/>
    <d v="2021-04-03T00:00:00"/>
    <n v="529472"/>
    <x v="1"/>
    <s v="NA"/>
    <s v="NA"/>
  </r>
  <r>
    <x v="22769"/>
    <x v="727"/>
    <s v="GA"/>
    <s v="175 Memorial Dr SE"/>
    <s v="Atlanta"/>
    <s v="30312-2062"/>
    <x v="6"/>
    <n v="1211"/>
    <x v="0"/>
    <x v="52"/>
    <x v="1"/>
    <x v="9"/>
    <n v="6109848704"/>
    <n v="405"/>
    <s v="PPP"/>
    <s v="Active Un-Disbursed"/>
    <x v="0"/>
    <n v="100"/>
    <n v="17915"/>
    <n v="17915"/>
    <n v="17915"/>
    <n v="529472"/>
    <s v="Capital Plus Financial, LLC"/>
    <s v="2247 Central Drive"/>
    <s v="Bedford"/>
    <s v="TX"/>
    <n v="76021"/>
    <x v="0"/>
    <x v="1"/>
    <x v="0"/>
    <s v="Atlanta"/>
    <s v="FULTON"/>
    <s v="GA"/>
    <s v="30312-2062"/>
    <s v="Bedford"/>
    <s v="TX"/>
    <d v="2021-04-03T00:00:00"/>
    <n v="529472"/>
    <x v="1"/>
    <s v="NA"/>
    <s v="NA"/>
  </r>
  <r>
    <x v="22770"/>
    <x v="0"/>
    <s v="GA"/>
    <s v="1111 Oakley Industrial Blvd Apt 7308"/>
    <s v="Fairburn"/>
    <s v="30213-6108"/>
    <x v="9"/>
    <n v="4390"/>
    <x v="0"/>
    <x v="52"/>
    <x v="1"/>
    <x v="0"/>
    <n v="608845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Fairburn"/>
    <s v="FULTON"/>
    <s v="GA"/>
    <s v="30213-6108"/>
    <s v="Bedford"/>
    <s v="TX"/>
    <d v="2021-04-03T00:00:00"/>
    <n v="529472"/>
    <x v="1"/>
    <s v="NA"/>
    <s v="NA"/>
  </r>
  <r>
    <x v="22771"/>
    <x v="191"/>
    <s v="GA"/>
    <s v="5812 castlebrook dr douglasville"/>
    <s v="Douglasville"/>
    <n v="30134"/>
    <x v="5"/>
    <n v="5310"/>
    <x v="0"/>
    <x v="52"/>
    <x v="1"/>
    <x v="0"/>
    <n v="6367868702"/>
    <n v="405"/>
    <s v="PPP"/>
    <s v="Active Un-Disbursed"/>
    <x v="0"/>
    <n v="100"/>
    <n v="15625"/>
    <n v="15625"/>
    <n v="15625"/>
    <n v="529472"/>
    <s v="Capital Plus Financial, LLC"/>
    <s v="2247 Central Drive"/>
    <s v="Bedford"/>
    <s v="TX"/>
    <n v="76021"/>
    <x v="0"/>
    <x v="0"/>
    <x v="0"/>
    <s v="Douglasville"/>
    <s v="DOUGLAS"/>
    <s v="GA"/>
    <n v="30134"/>
    <s v="Bedford"/>
    <s v="TX"/>
    <d v="2021-04-03T00:00:00"/>
    <n v="529472"/>
    <x v="0"/>
    <s v="NA"/>
    <s v="NA"/>
  </r>
  <r>
    <x v="22772"/>
    <x v="195"/>
    <s v="GA"/>
    <s v="2770 Eb Hamilton Dr"/>
    <s v="Tifton"/>
    <s v="31793-5059"/>
    <x v="4"/>
    <n v="6117"/>
    <x v="0"/>
    <x v="52"/>
    <x v="1"/>
    <x v="13"/>
    <n v="6202698701"/>
    <n v="405"/>
    <s v="PPP"/>
    <s v="Active Un-Disbursed"/>
    <x v="0"/>
    <n v="100"/>
    <n v="14582"/>
    <n v="14582"/>
    <n v="14582"/>
    <n v="529472"/>
    <s v="Capital Plus Financial, LLC"/>
    <s v="2247 Central Drive"/>
    <s v="Bedford"/>
    <s v="TX"/>
    <n v="76021"/>
    <x v="1"/>
    <x v="1"/>
    <x v="0"/>
    <s v="Tifton"/>
    <s v="TIFT"/>
    <s v="GA"/>
    <s v="31793-5059"/>
    <s v="Bedford"/>
    <s v="TX"/>
    <d v="2021-04-03T00:00:00"/>
    <n v="529472"/>
    <x v="0"/>
    <s v="NA"/>
    <s v="NA"/>
  </r>
  <r>
    <x v="22773"/>
    <x v="0"/>
    <s v="GA"/>
    <s v="711 Beresford Cir"/>
    <s v="Stone Mountain"/>
    <s v="30083-3383"/>
    <x v="6"/>
    <n v="2113"/>
    <x v="0"/>
    <x v="52"/>
    <x v="1"/>
    <x v="7"/>
    <n v="625845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Stone Mountain"/>
    <s v="DEKALB"/>
    <s v="GA"/>
    <s v="30083-3383"/>
    <s v="Bedford"/>
    <s v="TX"/>
    <d v="2021-04-03T00:00:00"/>
    <n v="529472"/>
    <x v="0"/>
    <s v="NA"/>
    <s v="NA"/>
  </r>
  <r>
    <x v="22774"/>
    <x v="0"/>
    <s v="GA"/>
    <s v="1333 Woodstone Trce"/>
    <s v="Morrow"/>
    <s v="30260-1736"/>
    <x v="6"/>
    <n v="1111"/>
    <x v="0"/>
    <x v="52"/>
    <x v="1"/>
    <x v="9"/>
    <n v="584855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Morrow"/>
    <s v="CLAYTON"/>
    <s v="GA"/>
    <s v="30260-1736"/>
    <s v="Bedford"/>
    <s v="TX"/>
    <d v="2021-04-03T00:00:00"/>
    <n v="529472"/>
    <x v="0"/>
    <s v="NA"/>
    <s v="NA"/>
  </r>
  <r>
    <x v="22775"/>
    <x v="0"/>
    <s v="GA"/>
    <s v="3282 Covington Dr Apt D"/>
    <s v="Decatur"/>
    <s v="30032-2235"/>
    <x v="17"/>
    <n v="8120"/>
    <x v="0"/>
    <x v="52"/>
    <x v="1"/>
    <x v="7"/>
    <n v="618126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ecatur"/>
    <s v="DEKALB"/>
    <s v="GA"/>
    <s v="30032-2235"/>
    <s v="Bedford"/>
    <s v="TX"/>
    <d v="2021-04-03T00:00:00"/>
    <n v="529472"/>
    <x v="0"/>
    <s v="NA"/>
    <s v="NA"/>
  </r>
  <r>
    <x v="22776"/>
    <x v="0"/>
    <s v="GA"/>
    <s v="38 Pertilla Pl"/>
    <s v="Tifton"/>
    <s v="31794-9611"/>
    <x v="6"/>
    <n v="2990"/>
    <x v="0"/>
    <x v="52"/>
    <x v="1"/>
    <x v="13"/>
    <n v="591761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Tifton"/>
    <s v="TIFT"/>
    <s v="GA"/>
    <s v="31794-9611"/>
    <s v="Bedford"/>
    <s v="TX"/>
    <d v="2021-04-03T00:00:00"/>
    <n v="529472"/>
    <x v="0"/>
    <s v="NA"/>
    <s v="NA"/>
  </r>
  <r>
    <x v="22777"/>
    <x v="0"/>
    <s v="GA"/>
    <s v="4778 Candy Cv"/>
    <s v="Lithonia"/>
    <s v="30038-7721"/>
    <x v="11"/>
    <n v="3999"/>
    <x v="0"/>
    <x v="52"/>
    <x v="1"/>
    <x v="7"/>
    <n v="593531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onia"/>
    <s v="DEKALB"/>
    <s v="GA"/>
    <s v="30038-7721"/>
    <s v="Bedford"/>
    <s v="TX"/>
    <d v="2021-04-03T00:00:00"/>
    <n v="529472"/>
    <x v="1"/>
    <s v="NA"/>
    <s v="NA"/>
  </r>
  <r>
    <x v="22778"/>
    <x v="5547"/>
    <s v="GA"/>
    <s v="531 Roselane St NW # 400-112"/>
    <s v="Marietta"/>
    <s v="30060-6913"/>
    <x v="6"/>
    <n v="2112"/>
    <x v="0"/>
    <x v="52"/>
    <x v="22"/>
    <x v="6"/>
    <n v="6006418701"/>
    <n v="405"/>
    <s v="PPP"/>
    <s v="Active Un-Disbursed"/>
    <x v="0"/>
    <n v="100"/>
    <n v="182"/>
    <n v="182"/>
    <n v="182"/>
    <n v="121536"/>
    <s v="Customers Bank"/>
    <s v="99 Bridge St"/>
    <s v="PHOENIXVILLE"/>
    <s v="PA"/>
    <s v="19460-3411"/>
    <x v="0"/>
    <x v="0"/>
    <x v="0"/>
    <s v="Marietta"/>
    <s v="COBB"/>
    <s v="GA"/>
    <s v="30060-6913"/>
    <s v="PHOENIXVILLE"/>
    <s v="PA"/>
    <d v="2021-04-03T00:00:00"/>
    <n v="121536"/>
    <x v="0"/>
    <s v="NA"/>
    <s v="NA"/>
  </r>
  <r>
    <x v="22779"/>
    <x v="0"/>
    <s v="GA"/>
    <s v="1011 Smith St SW"/>
    <s v="Atlanta"/>
    <s v="30310-3603"/>
    <x v="6"/>
    <n v="2112"/>
    <x v="0"/>
    <x v="52"/>
    <x v="1"/>
    <x v="9"/>
    <n v="605671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0-3603"/>
    <s v="Bedford"/>
    <s v="TX"/>
    <d v="2021-04-03T00:00:00"/>
    <n v="529472"/>
    <x v="0"/>
    <s v="NA"/>
    <s v="NA"/>
  </r>
  <r>
    <x v="22780"/>
    <x v="0"/>
    <s v="GA"/>
    <s v="401 17th St NW"/>
    <s v="Atlanta"/>
    <s v="30363-1033"/>
    <x v="6"/>
    <n v="2320"/>
    <x v="0"/>
    <x v="52"/>
    <x v="1"/>
    <x v="9"/>
    <n v="632102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63-1033"/>
    <s v="Bedford"/>
    <s v="TX"/>
    <d v="2021-04-03T00:00:00"/>
    <n v="529472"/>
    <x v="1"/>
    <s v="NA"/>
    <s v="NA"/>
  </r>
  <r>
    <x v="22781"/>
    <x v="631"/>
    <s v="GA"/>
    <s v="1511 Marshall Ln SE"/>
    <s v="Conyers"/>
    <s v="30094-2592"/>
    <x v="1"/>
    <n v="1730"/>
    <x v="0"/>
    <x v="52"/>
    <x v="1"/>
    <x v="7"/>
    <n v="5903938710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0"/>
    <x v="0"/>
    <x v="0"/>
    <s v="Conyers"/>
    <s v="ROCKDALE"/>
    <s v="GA"/>
    <s v="30094-2592"/>
    <s v="Bedford"/>
    <s v="TX"/>
    <d v="2021-04-03T00:00:00"/>
    <n v="529472"/>
    <x v="1"/>
    <s v="NA"/>
    <s v="NA"/>
  </r>
  <r>
    <x v="22782"/>
    <x v="0"/>
    <s v="GA"/>
    <s v="2950 Martin Luther King Jr Dr SW Apt 1H"/>
    <s v="Atlanta"/>
    <s v="30311-1547"/>
    <x v="6"/>
    <n v="2111"/>
    <x v="0"/>
    <x v="52"/>
    <x v="1"/>
    <x v="9"/>
    <n v="584586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1-1547"/>
    <s v="Bedford"/>
    <s v="TX"/>
    <d v="2021-04-03T00:00:00"/>
    <n v="529472"/>
    <x v="0"/>
    <s v="NA"/>
    <s v="NA"/>
  </r>
  <r>
    <x v="22783"/>
    <x v="5779"/>
    <s v="GA"/>
    <s v="923 Mercedes St N/A"/>
    <s v="Albany"/>
    <s v="31705-3658"/>
    <x v="17"/>
    <n v="8120"/>
    <x v="0"/>
    <x v="52"/>
    <x v="22"/>
    <x v="5"/>
    <n v="6037668709"/>
    <n v="405"/>
    <s v="PPP"/>
    <s v="Active Un-Disbursed"/>
    <x v="0"/>
    <n v="100"/>
    <n v="631"/>
    <n v="631"/>
    <n v="631"/>
    <n v="121536"/>
    <s v="Customers Bank"/>
    <s v="99 Bridge St"/>
    <s v="PHOENIXVILLE"/>
    <s v="PA"/>
    <s v="19460-3411"/>
    <x v="0"/>
    <x v="1"/>
    <x v="0"/>
    <s v="Albany"/>
    <s v="DOUGHERTY"/>
    <s v="GA"/>
    <s v="31705-3658"/>
    <s v="PHOENIXVILLE"/>
    <s v="PA"/>
    <d v="2021-04-03T00:00:00"/>
    <n v="121536"/>
    <x v="1"/>
    <s v="NA"/>
    <s v="NA"/>
  </r>
  <r>
    <x v="22784"/>
    <x v="0"/>
    <s v="GA"/>
    <s v="2770 Tradd Ct"/>
    <s v="Snellville"/>
    <s v="30039-4942"/>
    <x v="0"/>
    <n v="3920"/>
    <x v="0"/>
    <x v="52"/>
    <x v="1"/>
    <x v="7"/>
    <n v="610441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nellville"/>
    <s v="GWINNETT"/>
    <s v="GA"/>
    <s v="30039-4942"/>
    <s v="Bedford"/>
    <s v="TX"/>
    <d v="2021-04-03T00:00:00"/>
    <n v="529472"/>
    <x v="1"/>
    <s v="NA"/>
    <s v="NA"/>
  </r>
  <r>
    <x v="22785"/>
    <x v="5780"/>
    <s v="GA"/>
    <s v="1356 Daffodil Ln N/A"/>
    <s v="Hampton"/>
    <s v="30228-3239"/>
    <x v="3"/>
    <n v="2216"/>
    <x v="0"/>
    <x v="52"/>
    <x v="22"/>
    <x v="0"/>
    <n v="5944418703"/>
    <n v="405"/>
    <s v="PPP"/>
    <s v="Active Un-Disbursed"/>
    <x v="0"/>
    <n v="100"/>
    <n v="224"/>
    <n v="224"/>
    <n v="224"/>
    <n v="121536"/>
    <s v="Customers Bank"/>
    <s v="99 Bridge St"/>
    <s v="PHOENIXVILLE"/>
    <s v="PA"/>
    <s v="19460-3411"/>
    <x v="0"/>
    <x v="0"/>
    <x v="0"/>
    <s v="Hampton"/>
    <s v="CLAYTON"/>
    <s v="GA"/>
    <s v="30228-3239"/>
    <s v="PHOENIXVILLE"/>
    <s v="PA"/>
    <d v="2021-04-03T00:00:00"/>
    <n v="121536"/>
    <x v="0"/>
    <s v="NA"/>
    <s v="NA"/>
  </r>
  <r>
    <x v="22786"/>
    <x v="5781"/>
    <s v="GA"/>
    <s v="898 Oak St SW"/>
    <s v="Atlanta"/>
    <s v="30310-1959"/>
    <x v="6"/>
    <n v="2112"/>
    <x v="0"/>
    <x v="52"/>
    <x v="1"/>
    <x v="9"/>
    <n v="6038088703"/>
    <n v="405"/>
    <s v="PPP"/>
    <s v="Active Un-Disbursed"/>
    <x v="0"/>
    <n v="100"/>
    <n v="13247"/>
    <n v="13247"/>
    <n v="13247"/>
    <n v="529472"/>
    <s v="Capital Plus Financial, LLC"/>
    <s v="2247 Central Drive"/>
    <s v="Bedford"/>
    <s v="TX"/>
    <n v="76021"/>
    <x v="0"/>
    <x v="1"/>
    <x v="0"/>
    <s v="Atlanta"/>
    <s v="FULTON"/>
    <s v="GA"/>
    <s v="30310-1959"/>
    <s v="Bedford"/>
    <s v="TX"/>
    <d v="2021-04-03T00:00:00"/>
    <n v="529472"/>
    <x v="0"/>
    <s v="NA"/>
    <s v="NA"/>
  </r>
  <r>
    <x v="22787"/>
    <x v="0"/>
    <s v="GA"/>
    <s v="623 Lokchapee Rdg"/>
    <s v="Macon"/>
    <s v="31210-4200"/>
    <x v="6"/>
    <n v="2112"/>
    <x v="0"/>
    <x v="52"/>
    <x v="1"/>
    <x v="13"/>
    <n v="627471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acon"/>
    <s v="BIBB"/>
    <s v="GA"/>
    <s v="31210-4200"/>
    <s v="Bedford"/>
    <s v="TX"/>
    <d v="2021-04-03T00:00:00"/>
    <n v="529472"/>
    <x v="1"/>
    <s v="NA"/>
    <s v="NA"/>
  </r>
  <r>
    <x v="22788"/>
    <x v="0"/>
    <s v="GA"/>
    <s v="529 Orange St"/>
    <s v="Griffin"/>
    <s v="30223-2427"/>
    <x v="6"/>
    <n v="2112"/>
    <x v="0"/>
    <x v="52"/>
    <x v="1"/>
    <x v="1"/>
    <n v="605982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Griffin"/>
    <s v="SPALDING"/>
    <s v="GA"/>
    <s v="30223-2427"/>
    <s v="Bedford"/>
    <s v="TX"/>
    <d v="2021-04-03T00:00:00"/>
    <n v="529472"/>
    <x v="0"/>
    <s v="NA"/>
    <s v="NA"/>
  </r>
  <r>
    <x v="22789"/>
    <x v="693"/>
    <s v="GA"/>
    <s v="1048 Flat Shoals Rd Apt 1407"/>
    <s v="Atlanta"/>
    <s v="30349-7346"/>
    <x v="17"/>
    <n v="8140"/>
    <x v="0"/>
    <x v="52"/>
    <x v="1"/>
    <x v="0"/>
    <n v="5999468704"/>
    <n v="405"/>
    <s v="PPP"/>
    <s v="Active Un-Disbursed"/>
    <x v="0"/>
    <n v="100"/>
    <n v="17082"/>
    <n v="17082"/>
    <n v="17082"/>
    <n v="529472"/>
    <s v="Capital Plus Financial, LLC"/>
    <s v="2247 Central Drive"/>
    <s v="Bedford"/>
    <s v="TX"/>
    <n v="76021"/>
    <x v="0"/>
    <x v="1"/>
    <x v="0"/>
    <s v="Atlanta"/>
    <s v="CLAYTON"/>
    <s v="GA"/>
    <s v="30349-7346"/>
    <s v="Bedford"/>
    <s v="TX"/>
    <d v="2021-04-03T00:00:00"/>
    <n v="529472"/>
    <x v="1"/>
    <s v="NA"/>
    <s v="NA"/>
  </r>
  <r>
    <x v="22790"/>
    <x v="696"/>
    <s v="GA"/>
    <s v="2304 Danielle Blvd"/>
    <s v="Conyers"/>
    <s v="30012-2805"/>
    <x v="5"/>
    <n v="4110"/>
    <x v="0"/>
    <x v="52"/>
    <x v="33"/>
    <x v="7"/>
    <n v="6316848707"/>
    <n v="405"/>
    <s v="PPP"/>
    <s v="Active Un-Disbursed"/>
    <x v="0"/>
    <n v="100"/>
    <n v="18957"/>
    <n v="18957"/>
    <n v="18957"/>
    <n v="529471"/>
    <s v="Itria Ventures LLC"/>
    <s v="One Penn Plaza, Suite 4530"/>
    <s v="New York"/>
    <s v="NY"/>
    <n v="10119"/>
    <x v="0"/>
    <x v="0"/>
    <x v="0"/>
    <s v="Conyers"/>
    <s v="ROCKDALE"/>
    <s v="GA"/>
    <s v="30012-2805"/>
    <s v="New York"/>
    <s v="NY"/>
    <d v="2021-04-03T00:00:00"/>
    <n v="529471"/>
    <x v="1"/>
    <s v="NA"/>
    <s v="NA"/>
  </r>
  <r>
    <x v="22791"/>
    <x v="505"/>
    <s v="GA"/>
    <s v="305 Brookhaven Ave NE Unit 447"/>
    <s v="Brookhaven"/>
    <s v="30319-3270"/>
    <x v="2"/>
    <n v="2310"/>
    <x v="0"/>
    <x v="52"/>
    <x v="1"/>
    <x v="2"/>
    <n v="5966308706"/>
    <n v="405"/>
    <s v="PPP"/>
    <s v="Active Un-Disbursed"/>
    <x v="0"/>
    <n v="100"/>
    <n v="20750"/>
    <n v="20750"/>
    <n v="20750"/>
    <n v="529472"/>
    <s v="Capital Plus Financial, LLC"/>
    <s v="2247 Central Drive"/>
    <s v="Bedford"/>
    <s v="TX"/>
    <n v="76021"/>
    <x v="0"/>
    <x v="0"/>
    <x v="0"/>
    <s v="Brookhaven"/>
    <s v="DEKALB"/>
    <s v="GA"/>
    <s v="30319-3270"/>
    <s v="Bedford"/>
    <s v="TX"/>
    <d v="2021-04-03T00:00:00"/>
    <n v="529472"/>
    <x v="1"/>
    <s v="NA"/>
    <s v="NA"/>
  </r>
  <r>
    <x v="22792"/>
    <x v="5782"/>
    <s v="GA"/>
    <s v="2172 Hawks Bluff Trl"/>
    <s v="Lawrenceville"/>
    <s v="30044-1811"/>
    <x v="6"/>
    <n v="2112"/>
    <x v="0"/>
    <x v="52"/>
    <x v="1"/>
    <x v="3"/>
    <n v="6090968704"/>
    <n v="405"/>
    <s v="PPP"/>
    <s v="Active Un-Disbursed"/>
    <x v="0"/>
    <n v="100"/>
    <n v="18962"/>
    <n v="18962"/>
    <n v="18962"/>
    <n v="529472"/>
    <s v="Capital Plus Financial, LLC"/>
    <s v="2247 Central Drive"/>
    <s v="Bedford"/>
    <s v="TX"/>
    <n v="76021"/>
    <x v="0"/>
    <x v="0"/>
    <x v="0"/>
    <s v="Lawrenceville"/>
    <s v="GWINNETT"/>
    <s v="GA"/>
    <s v="30044-1811"/>
    <s v="Bedford"/>
    <s v="TX"/>
    <d v="2021-04-03T00:00:00"/>
    <n v="529472"/>
    <x v="1"/>
    <s v="NA"/>
    <s v="NA"/>
  </r>
  <r>
    <x v="22793"/>
    <x v="0"/>
    <s v="GA"/>
    <s v="2150 Loma Ct"/>
    <s v="Morrow"/>
    <s v="30260-2630"/>
    <x v="6"/>
    <n v="2112"/>
    <x v="0"/>
    <x v="52"/>
    <x v="1"/>
    <x v="9"/>
    <n v="600981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orrow"/>
    <s v="CLAYTON"/>
    <s v="GA"/>
    <s v="30260-2630"/>
    <s v="Bedford"/>
    <s v="TX"/>
    <d v="2021-04-03T00:00:00"/>
    <n v="529472"/>
    <x v="0"/>
    <s v="NA"/>
    <s v="NA"/>
  </r>
  <r>
    <x v="22794"/>
    <x v="37"/>
    <s v="GA"/>
    <s v="3310 Drayton Manor Run N/A"/>
    <s v="Lawrenceville"/>
    <s v="30046-9421"/>
    <x v="10"/>
    <n v="2110"/>
    <x v="0"/>
    <x v="52"/>
    <x v="22"/>
    <x v="3"/>
    <n v="6119328705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Lawrenceville"/>
    <s v="GWINNETT"/>
    <s v="GA"/>
    <s v="30046-9421"/>
    <s v="PHOENIXVILLE"/>
    <s v="PA"/>
    <d v="2021-04-03T00:00:00"/>
    <n v="121536"/>
    <x v="0"/>
    <s v="NA"/>
    <s v="NA"/>
  </r>
  <r>
    <x v="22795"/>
    <x v="191"/>
    <s v="GA"/>
    <s v="2500 Center St NW Apt D317"/>
    <s v="Atlanta"/>
    <s v="30318-0632"/>
    <x v="13"/>
    <n v="4410"/>
    <x v="0"/>
    <x v="52"/>
    <x v="1"/>
    <x v="9"/>
    <n v="6010748709"/>
    <n v="405"/>
    <s v="PPP"/>
    <s v="Active Un-Disbursed"/>
    <x v="0"/>
    <n v="100"/>
    <n v="15625"/>
    <n v="15625"/>
    <n v="15625"/>
    <n v="529472"/>
    <s v="Capital Plus Financial, LLC"/>
    <s v="2247 Central Drive"/>
    <s v="Bedford"/>
    <s v="TX"/>
    <n v="76021"/>
    <x v="0"/>
    <x v="1"/>
    <x v="0"/>
    <s v="Atlanta"/>
    <s v="FULTON"/>
    <s v="GA"/>
    <s v="30318-0632"/>
    <s v="Bedford"/>
    <s v="TX"/>
    <d v="2021-04-03T00:00:00"/>
    <n v="529472"/>
    <x v="0"/>
    <s v="NA"/>
    <s v="NA"/>
  </r>
  <r>
    <x v="7945"/>
    <x v="5783"/>
    <s v="GA"/>
    <s v="3404 Saddle Horn Run"/>
    <s v="Hephzibah"/>
    <s v="30815-6261"/>
    <x v="6"/>
    <n v="2199"/>
    <x v="0"/>
    <x v="52"/>
    <x v="1"/>
    <x v="10"/>
    <n v="6147598702"/>
    <n v="405"/>
    <s v="PPP"/>
    <s v="Active Un-Disbursed"/>
    <x v="0"/>
    <n v="100"/>
    <n v="5690"/>
    <n v="5690"/>
    <n v="5690"/>
    <n v="529472"/>
    <s v="Capital Plus Financial, LLC"/>
    <s v="2247 Central Drive"/>
    <s v="Bedford"/>
    <s v="TX"/>
    <n v="76021"/>
    <x v="0"/>
    <x v="1"/>
    <x v="0"/>
    <s v="Hephzibah"/>
    <s v="RICHMOND"/>
    <s v="GA"/>
    <s v="30815-6261"/>
    <s v="Bedford"/>
    <s v="TX"/>
    <d v="2021-04-03T00:00:00"/>
    <n v="529472"/>
    <x v="1"/>
    <s v="NA"/>
    <s v="NA"/>
  </r>
  <r>
    <x v="22796"/>
    <x v="0"/>
    <s v="GA"/>
    <s v="11100 Cumming Hwy"/>
    <s v="Canton"/>
    <s v="30115-8108"/>
    <x v="9"/>
    <n v="4390"/>
    <x v="0"/>
    <x v="52"/>
    <x v="1"/>
    <x v="6"/>
    <n v="584597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anton"/>
    <s v="CHEROKEE"/>
    <s v="GA"/>
    <s v="30115-8108"/>
    <s v="Bedford"/>
    <s v="TX"/>
    <d v="2021-04-03T00:00:00"/>
    <n v="529472"/>
    <x v="1"/>
    <s v="NA"/>
    <s v="NA"/>
  </r>
  <r>
    <x v="22797"/>
    <x v="747"/>
    <s v="GA"/>
    <s v="133 Lanier Dr"/>
    <s v="Statesboro"/>
    <s v="30458-2612"/>
    <x v="15"/>
    <n v="3940"/>
    <x v="0"/>
    <x v="52"/>
    <x v="1"/>
    <x v="10"/>
    <n v="5921458701"/>
    <n v="405"/>
    <s v="PPP"/>
    <s v="Active Un-Disbursed"/>
    <x v="0"/>
    <n v="100"/>
    <n v="12915"/>
    <n v="12915"/>
    <n v="12915"/>
    <n v="529472"/>
    <s v="Capital Plus Financial, LLC"/>
    <s v="2247 Central Drive"/>
    <s v="Bedford"/>
    <s v="TX"/>
    <n v="76021"/>
    <x v="1"/>
    <x v="1"/>
    <x v="0"/>
    <s v="Statesboro"/>
    <s v="BULLOCH"/>
    <s v="GA"/>
    <s v="30458-2612"/>
    <s v="Bedford"/>
    <s v="TX"/>
    <d v="2021-04-03T00:00:00"/>
    <n v="529472"/>
    <x v="1"/>
    <s v="NA"/>
    <s v="NA"/>
  </r>
  <r>
    <x v="22798"/>
    <x v="712"/>
    <s v="GA"/>
    <s v="7605 Conyers St N/A"/>
    <s v="Lithonia"/>
    <s v="30058-4207"/>
    <x v="14"/>
    <n v="1390"/>
    <x v="0"/>
    <x v="52"/>
    <x v="22"/>
    <x v="7"/>
    <n v="6056468703"/>
    <n v="405"/>
    <s v="PPP"/>
    <s v="Active Un-Disbursed"/>
    <x v="0"/>
    <n v="100"/>
    <n v="20315"/>
    <n v="20315"/>
    <n v="20315"/>
    <n v="121536"/>
    <s v="Customers Bank"/>
    <s v="99 Bridge St"/>
    <s v="PHOENIXVILLE"/>
    <s v="PA"/>
    <s v="19460-3411"/>
    <x v="0"/>
    <x v="0"/>
    <x v="0"/>
    <s v="Lithonia"/>
    <s v="DEKALB"/>
    <s v="GA"/>
    <s v="30058-4207"/>
    <s v="PHOENIXVILLE"/>
    <s v="PA"/>
    <d v="2021-04-03T00:00:00"/>
    <n v="121536"/>
    <x v="0"/>
    <s v="NA"/>
    <s v="NA"/>
  </r>
  <r>
    <x v="22799"/>
    <x v="0"/>
    <s v="GA"/>
    <s v="120 McNeil Dr Apt D130"/>
    <s v="Douglas"/>
    <s v="31533-2740"/>
    <x v="6"/>
    <n v="2112"/>
    <x v="0"/>
    <x v="52"/>
    <x v="1"/>
    <x v="10"/>
    <n v="611090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Douglas"/>
    <s v="COFFEE"/>
    <s v="GA"/>
    <s v="31533-2740"/>
    <s v="Bedford"/>
    <s v="TX"/>
    <d v="2021-04-03T00:00:00"/>
    <n v="529472"/>
    <x v="1"/>
    <s v="NA"/>
    <s v="NA"/>
  </r>
  <r>
    <x v="22800"/>
    <x v="2580"/>
    <s v="GA"/>
    <s v="1268 Augusta Ct"/>
    <s v="Augusta"/>
    <s v="30901-3283"/>
    <x v="6"/>
    <n v="2112"/>
    <x v="0"/>
    <x v="52"/>
    <x v="33"/>
    <x v="10"/>
    <n v="6008448703"/>
    <n v="405"/>
    <s v="PPS"/>
    <s v="Active Un-Disbursed"/>
    <x v="0"/>
    <n v="100"/>
    <n v="19740"/>
    <n v="19740"/>
    <n v="19740"/>
    <n v="529471"/>
    <s v="Itria Ventures LLC"/>
    <s v="One Penn Plaza, Suite 4530"/>
    <s v="New York"/>
    <s v="NY"/>
    <n v="10119"/>
    <x v="0"/>
    <x v="1"/>
    <x v="0"/>
    <s v="Augusta"/>
    <s v="RICHMOND"/>
    <s v="GA"/>
    <s v="30901-3283"/>
    <s v="New York"/>
    <s v="NY"/>
    <d v="2021-04-03T00:00:00"/>
    <n v="529471"/>
    <x v="0"/>
    <s v="NA"/>
    <s v="NA"/>
  </r>
  <r>
    <x v="22801"/>
    <x v="66"/>
    <s v="GA"/>
    <s v="3200 Lenox Rd NE"/>
    <s v="Atlanta"/>
    <s v="30324-2679"/>
    <x v="17"/>
    <n v="8110"/>
    <x v="0"/>
    <x v="52"/>
    <x v="1"/>
    <x v="9"/>
    <n v="6058788709"/>
    <n v="405"/>
    <s v="PPP"/>
    <s v="Active Un-Disbursed"/>
    <x v="0"/>
    <n v="100"/>
    <n v="18750"/>
    <n v="18750"/>
    <n v="18750"/>
    <n v="529472"/>
    <s v="Capital Plus Financial, LLC"/>
    <s v="2247 Central Drive"/>
    <s v="Bedford"/>
    <s v="TX"/>
    <n v="76021"/>
    <x v="0"/>
    <x v="0"/>
    <x v="0"/>
    <s v="Atlanta"/>
    <s v="FULTON"/>
    <s v="GA"/>
    <s v="30324-2679"/>
    <s v="Bedford"/>
    <s v="TX"/>
    <d v="2021-04-03T00:00:00"/>
    <n v="529472"/>
    <x v="1"/>
    <s v="NA"/>
    <s v="NA"/>
  </r>
  <r>
    <x v="19576"/>
    <x v="83"/>
    <s v="GA"/>
    <s v="4828 Fenbrook Dr"/>
    <s v="Stone Mountain"/>
    <s v="30088-2779"/>
    <x v="5"/>
    <n v="5310"/>
    <x v="0"/>
    <x v="52"/>
    <x v="1"/>
    <x v="7"/>
    <n v="6052368700"/>
    <n v="405"/>
    <s v="PPP"/>
    <s v="Active Un-Disbursed"/>
    <x v="0"/>
    <n v="100"/>
    <n v="8332"/>
    <n v="8332"/>
    <n v="8332"/>
    <n v="529472"/>
    <s v="Capital Plus Financial, LLC"/>
    <s v="2247 Central Drive"/>
    <s v="Bedford"/>
    <s v="TX"/>
    <n v="76021"/>
    <x v="0"/>
    <x v="0"/>
    <x v="0"/>
    <s v="Stone Mountain"/>
    <s v="DEKALB"/>
    <s v="GA"/>
    <s v="30088-2779"/>
    <s v="Bedford"/>
    <s v="TX"/>
    <d v="2021-04-03T00:00:00"/>
    <n v="529472"/>
    <x v="0"/>
    <s v="NA"/>
    <s v="NA"/>
  </r>
  <r>
    <x v="22802"/>
    <x v="0"/>
    <s v="GA"/>
    <s v="105 Birchwood Dr"/>
    <s v="Leesburg"/>
    <s v="31763-5113"/>
    <x v="6"/>
    <n v="2112"/>
    <x v="0"/>
    <x v="52"/>
    <x v="1"/>
    <x v="5"/>
    <n v="585188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Leesburg"/>
    <s v="LEE"/>
    <s v="GA"/>
    <s v="31763-5113"/>
    <s v="Bedford"/>
    <s v="TX"/>
    <d v="2021-04-03T00:00:00"/>
    <n v="529472"/>
    <x v="1"/>
    <s v="NA"/>
    <s v="NA"/>
  </r>
  <r>
    <x v="22803"/>
    <x v="631"/>
    <s v="GA"/>
    <s v="2988 Second Ave"/>
    <s v="decatur"/>
    <n v="30032"/>
    <x v="1"/>
    <n v="1730"/>
    <x v="0"/>
    <x v="52"/>
    <x v="1"/>
    <x v="7"/>
    <n v="6127258708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0"/>
    <x v="0"/>
    <x v="0"/>
    <s v="decatur"/>
    <s v="DEKALB"/>
    <s v="GA"/>
    <n v="30032"/>
    <s v="Bedford"/>
    <s v="TX"/>
    <d v="2021-04-03T00:00:00"/>
    <n v="529472"/>
    <x v="0"/>
    <s v="NA"/>
    <s v="NA"/>
  </r>
  <r>
    <x v="22804"/>
    <x v="3659"/>
    <s v="GA"/>
    <s v="1341 Planing Mill Rd"/>
    <s v="Greensboro"/>
    <s v="30642-2314"/>
    <x v="1"/>
    <n v="1740"/>
    <x v="0"/>
    <x v="52"/>
    <x v="1"/>
    <x v="11"/>
    <n v="6129588706"/>
    <n v="405"/>
    <s v="PPP"/>
    <s v="Active Un-Disbursed"/>
    <x v="0"/>
    <n v="100"/>
    <n v="19272"/>
    <n v="19272"/>
    <n v="19272"/>
    <n v="529472"/>
    <s v="Capital Plus Financial, LLC"/>
    <s v="2247 Central Drive"/>
    <s v="Bedford"/>
    <s v="TX"/>
    <n v="76021"/>
    <x v="1"/>
    <x v="1"/>
    <x v="0"/>
    <s v="Greensboro"/>
    <s v="GREENE"/>
    <s v="GA"/>
    <s v="30642-2314"/>
    <s v="Bedford"/>
    <s v="TX"/>
    <d v="2021-04-03T00:00:00"/>
    <n v="529472"/>
    <x v="1"/>
    <s v="NA"/>
    <s v="NA"/>
  </r>
  <r>
    <x v="22805"/>
    <x v="0"/>
    <s v="GA"/>
    <s v="980 Winding Bridge Way"/>
    <s v="Duluth"/>
    <s v="30097-8019"/>
    <x v="4"/>
    <n v="6117"/>
    <x v="0"/>
    <x v="52"/>
    <x v="1"/>
    <x v="2"/>
    <n v="637379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uluth"/>
    <s v="FULTON"/>
    <s v="GA"/>
    <s v="30097-8019"/>
    <s v="Bedford"/>
    <s v="TX"/>
    <d v="2021-04-03T00:00:00"/>
    <n v="529472"/>
    <x v="1"/>
    <s v="NA"/>
    <s v="NA"/>
  </r>
  <r>
    <x v="22806"/>
    <x v="489"/>
    <s v="GA"/>
    <s v="122 Brentwood Blvd"/>
    <s v="Monroe"/>
    <s v="30655-7330"/>
    <x v="6"/>
    <n v="2112"/>
    <x v="0"/>
    <x v="52"/>
    <x v="1"/>
    <x v="11"/>
    <n v="6330668708"/>
    <n v="405"/>
    <s v="PPP"/>
    <s v="Active Un-Disbursed"/>
    <x v="0"/>
    <n v="100"/>
    <n v="16665"/>
    <n v="16665"/>
    <n v="16665"/>
    <n v="529472"/>
    <s v="Capital Plus Financial, LLC"/>
    <s v="2247 Central Drive"/>
    <s v="Bedford"/>
    <s v="TX"/>
    <n v="76021"/>
    <x v="1"/>
    <x v="0"/>
    <x v="0"/>
    <s v="Monroe"/>
    <s v="WALTON"/>
    <s v="GA"/>
    <s v="30655-7330"/>
    <s v="Bedford"/>
    <s v="TX"/>
    <d v="2021-04-03T00:00:00"/>
    <n v="529472"/>
    <x v="0"/>
    <s v="NA"/>
    <s v="NA"/>
  </r>
  <r>
    <x v="22807"/>
    <x v="623"/>
    <s v="GA"/>
    <s v="10595 Starling Trl"/>
    <s v="Hampton"/>
    <s v="30228-3204"/>
    <x v="6"/>
    <n v="2113"/>
    <x v="0"/>
    <x v="52"/>
    <x v="1"/>
    <x v="0"/>
    <n v="6140148704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0"/>
    <x v="0"/>
    <s v="Hampton"/>
    <s v="CLAYTON"/>
    <s v="GA"/>
    <s v="30228-3204"/>
    <s v="Bedford"/>
    <s v="TX"/>
    <d v="2021-04-03T00:00:00"/>
    <n v="529472"/>
    <x v="0"/>
    <s v="NA"/>
    <s v="NA"/>
  </r>
  <r>
    <x v="22808"/>
    <x v="42"/>
    <s v="GA"/>
    <s v="1019 Congress St"/>
    <s v="Waycross"/>
    <s v="31501-1233"/>
    <x v="18"/>
    <n v="1691"/>
    <x v="0"/>
    <x v="52"/>
    <x v="1"/>
    <x v="8"/>
    <n v="6209418701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1"/>
    <x v="0"/>
    <s v="Waycross"/>
    <s v="WARE"/>
    <s v="GA"/>
    <s v="31501-1233"/>
    <s v="Bedford"/>
    <s v="TX"/>
    <d v="2021-04-03T00:00:00"/>
    <n v="529472"/>
    <x v="1"/>
    <s v="NA"/>
    <s v="NA"/>
  </r>
  <r>
    <x v="22809"/>
    <x v="66"/>
    <s v="GA"/>
    <s v="6317 Wellington Walk Way"/>
    <s v="Lithonia"/>
    <s v="30058-5309"/>
    <x v="9"/>
    <n v="4390"/>
    <x v="0"/>
    <x v="52"/>
    <x v="1"/>
    <x v="7"/>
    <n v="6006988708"/>
    <n v="405"/>
    <s v="PPP"/>
    <s v="Active Un-Disbursed"/>
    <x v="0"/>
    <n v="100"/>
    <n v="18750"/>
    <n v="18750"/>
    <n v="18750"/>
    <n v="529472"/>
    <s v="Capital Plus Financial, LLC"/>
    <s v="2247 Central Drive"/>
    <s v="Bedford"/>
    <s v="TX"/>
    <n v="76021"/>
    <x v="0"/>
    <x v="0"/>
    <x v="0"/>
    <s v="Lithonia"/>
    <s v="DEKALB"/>
    <s v="GA"/>
    <s v="30058-5309"/>
    <s v="Bedford"/>
    <s v="TX"/>
    <d v="2021-04-03T00:00:00"/>
    <n v="529472"/>
    <x v="0"/>
    <s v="NA"/>
    <s v="NA"/>
  </r>
  <r>
    <x v="22810"/>
    <x v="0"/>
    <s v="GA"/>
    <s v="47 Culver Ridge Dr"/>
    <s v="Cartersville"/>
    <s v="30120-5510"/>
    <x v="5"/>
    <n v="4121"/>
    <x v="0"/>
    <x v="52"/>
    <x v="33"/>
    <x v="6"/>
    <n v="6076338707"/>
    <n v="405"/>
    <s v="PPS"/>
    <s v="Active Un-Disbursed"/>
    <x v="0"/>
    <n v="100"/>
    <n v="20832"/>
    <n v="20832"/>
    <n v="20832"/>
    <n v="529471"/>
    <s v="Itria Ventures LLC"/>
    <s v="One Penn Plaza, Suite 4530"/>
    <s v="New York"/>
    <s v="NY"/>
    <n v="10119"/>
    <x v="1"/>
    <x v="1"/>
    <x v="0"/>
    <s v="Cartersville"/>
    <s v="BARTOW"/>
    <s v="GA"/>
    <s v="30120-5510"/>
    <s v="New York"/>
    <s v="NY"/>
    <d v="2021-04-03T00:00:00"/>
    <n v="529471"/>
    <x v="1"/>
    <s v="NA"/>
    <s v="NA"/>
  </r>
  <r>
    <x v="2897"/>
    <x v="0"/>
    <s v="GA"/>
    <s v="110 Lyons Dr NW"/>
    <s v="Rome"/>
    <s v="30165-1969"/>
    <x v="4"/>
    <n v="6210"/>
    <x v="0"/>
    <x v="52"/>
    <x v="1"/>
    <x v="4"/>
    <n v="635962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Rome"/>
    <s v="FLOYD"/>
    <s v="GA"/>
    <s v="30165-1969"/>
    <s v="Bedford"/>
    <s v="TX"/>
    <d v="2021-04-03T00:00:00"/>
    <n v="529472"/>
    <x v="1"/>
    <s v="NA"/>
    <s v="NA"/>
  </r>
  <r>
    <x v="22811"/>
    <x v="0"/>
    <s v="GA"/>
    <s v="300 Winding River Dr Unit C"/>
    <s v="Sandy Springs"/>
    <s v="30350-1948"/>
    <x v="6"/>
    <n v="2990"/>
    <x v="0"/>
    <x v="52"/>
    <x v="1"/>
    <x v="2"/>
    <n v="594593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Sandy Springs"/>
    <s v="FULTON"/>
    <s v="GA"/>
    <s v="30350-1948"/>
    <s v="Bedford"/>
    <s v="TX"/>
    <d v="2021-04-03T00:00:00"/>
    <n v="529472"/>
    <x v="1"/>
    <s v="NA"/>
    <s v="NA"/>
  </r>
  <r>
    <x v="22812"/>
    <x v="0"/>
    <s v="GA"/>
    <s v="4379 Hanfred Ln"/>
    <s v="Tucker"/>
    <s v="30084-4813"/>
    <x v="6"/>
    <n v="2111"/>
    <x v="0"/>
    <x v="52"/>
    <x v="1"/>
    <x v="7"/>
    <n v="609210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Tucker"/>
    <s v="DEKALB"/>
    <s v="GA"/>
    <s v="30084-4813"/>
    <s v="Bedford"/>
    <s v="TX"/>
    <d v="2021-04-03T00:00:00"/>
    <n v="529472"/>
    <x v="1"/>
    <s v="NA"/>
    <s v="NA"/>
  </r>
  <r>
    <x v="22813"/>
    <x v="5664"/>
    <s v="GA"/>
    <s v="1955 Denham Ct"/>
    <s v="Lithonia"/>
    <s v="30058-7840"/>
    <x v="6"/>
    <n v="2112"/>
    <x v="0"/>
    <x v="52"/>
    <x v="1"/>
    <x v="7"/>
    <n v="5808808708"/>
    <n v="405"/>
    <s v="PPP"/>
    <s v="Active Un-Disbursed"/>
    <x v="0"/>
    <n v="100"/>
    <n v="19187"/>
    <n v="19187"/>
    <n v="19187"/>
    <n v="529472"/>
    <s v="Capital Plus Financial, LLC"/>
    <s v="2247 Central Drive"/>
    <s v="Bedford"/>
    <s v="TX"/>
    <n v="76021"/>
    <x v="0"/>
    <x v="0"/>
    <x v="0"/>
    <s v="Lithonia"/>
    <s v="DEKALB"/>
    <s v="GA"/>
    <s v="30058-7840"/>
    <s v="Bedford"/>
    <s v="TX"/>
    <d v="2021-04-03T00:00:00"/>
    <n v="529472"/>
    <x v="0"/>
    <s v="NA"/>
    <s v="NA"/>
  </r>
  <r>
    <x v="22814"/>
    <x v="0"/>
    <s v="GA"/>
    <s v="705 McArthur Blvd"/>
    <s v="Warner Robins"/>
    <s v="31093-3223"/>
    <x v="6"/>
    <n v="2111"/>
    <x v="0"/>
    <x v="52"/>
    <x v="1"/>
    <x v="13"/>
    <n v="620868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Warner Robins"/>
    <s v="HOUSTON"/>
    <s v="GA"/>
    <s v="31093-3223"/>
    <s v="Bedford"/>
    <s v="TX"/>
    <d v="2021-04-03T00:00:00"/>
    <n v="529472"/>
    <x v="0"/>
    <s v="NA"/>
    <s v="NA"/>
  </r>
  <r>
    <x v="22815"/>
    <x v="3"/>
    <s v="GA"/>
    <s v="1326 Stone Mill Way N/A"/>
    <s v="Stone Mountain"/>
    <s v="30083-1692"/>
    <x v="1"/>
    <n v="1720"/>
    <x v="0"/>
    <x v="52"/>
    <x v="22"/>
    <x v="7"/>
    <n v="5955138708"/>
    <n v="405"/>
    <s v="PPS"/>
    <s v="Active Un-Disbursed"/>
    <x v="0"/>
    <n v="100"/>
    <n v="20667"/>
    <n v="20667"/>
    <n v="20667"/>
    <n v="121536"/>
    <s v="Customers Bank"/>
    <s v="99 Bridge St"/>
    <s v="PHOENIXVILLE"/>
    <s v="PA"/>
    <s v="19460-3411"/>
    <x v="0"/>
    <x v="1"/>
    <x v="0"/>
    <s v="Stone Mountain"/>
    <s v="DEKALB"/>
    <s v="GA"/>
    <s v="30083-1692"/>
    <s v="PHOENIXVILLE"/>
    <s v="PA"/>
    <d v="2021-04-03T00:00:00"/>
    <n v="121536"/>
    <x v="0"/>
    <s v="NA"/>
    <s v="NA"/>
  </r>
  <r>
    <x v="22816"/>
    <x v="0"/>
    <s v="GA"/>
    <s v="3405 Sweetwater Rd Apt 834"/>
    <s v="Lawrenceville"/>
    <s v="30044-6540"/>
    <x v="11"/>
    <n v="4210"/>
    <x v="0"/>
    <x v="52"/>
    <x v="1"/>
    <x v="3"/>
    <n v="584096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Lawrenceville"/>
    <s v="GWINNETT"/>
    <s v="GA"/>
    <s v="30044-6540"/>
    <s v="Bedford"/>
    <s v="TX"/>
    <d v="2021-04-03T00:00:00"/>
    <n v="529472"/>
    <x v="1"/>
    <s v="NA"/>
    <s v="NA"/>
  </r>
  <r>
    <x v="22817"/>
    <x v="37"/>
    <s v="GA"/>
    <s v="4433 Heavitree Ct N/A"/>
    <s v="Stone Mountain"/>
    <s v="30083-4548"/>
    <x v="6"/>
    <n v="1111"/>
    <x v="0"/>
    <x v="52"/>
    <x v="22"/>
    <x v="7"/>
    <n v="62492287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tone Mountain"/>
    <s v="DEKALB"/>
    <s v="GA"/>
    <s v="30083-4548"/>
    <s v="PHOENIXVILLE"/>
    <s v="PA"/>
    <d v="2021-04-03T00:00:00"/>
    <n v="121536"/>
    <x v="0"/>
    <s v="NA"/>
    <s v="NA"/>
  </r>
  <r>
    <x v="22818"/>
    <x v="623"/>
    <s v="GA"/>
    <s v="6550 Thea Ln"/>
    <s v="Columbus"/>
    <s v="31907-0810"/>
    <x v="1"/>
    <n v="1730"/>
    <x v="0"/>
    <x v="52"/>
    <x v="1"/>
    <x v="5"/>
    <n v="6032648704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0"/>
    <x v="0"/>
    <s v="Columbus"/>
    <s v="MUSCOGEE"/>
    <s v="GA"/>
    <s v="31907-0810"/>
    <s v="Bedford"/>
    <s v="TX"/>
    <d v="2021-04-03T00:00:00"/>
    <n v="529472"/>
    <x v="1"/>
    <s v="NA"/>
    <s v="NA"/>
  </r>
  <r>
    <x v="22819"/>
    <x v="0"/>
    <s v="GA"/>
    <s v="13 Fernwood Rd"/>
    <s v="Griffin"/>
    <s v="30224-7514"/>
    <x v="12"/>
    <n v="1430"/>
    <x v="0"/>
    <x v="52"/>
    <x v="1"/>
    <x v="1"/>
    <n v="613095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Griffin"/>
    <s v="SPALDING"/>
    <s v="GA"/>
    <s v="30224-7514"/>
    <s v="Bedford"/>
    <s v="TX"/>
    <d v="2021-04-03T00:00:00"/>
    <n v="529472"/>
    <x v="1"/>
    <s v="NA"/>
    <s v="NA"/>
  </r>
  <r>
    <x v="22820"/>
    <x v="85"/>
    <s v="GA"/>
    <s v="423 school street"/>
    <s v="Unadilla"/>
    <n v="31091"/>
    <x v="5"/>
    <n v="5310"/>
    <x v="0"/>
    <x v="52"/>
    <x v="1"/>
    <x v="5"/>
    <n v="5918858702"/>
    <n v="405"/>
    <s v="PPP"/>
    <s v="Active Un-Disbursed"/>
    <x v="0"/>
    <n v="100"/>
    <n v="20625"/>
    <n v="20625"/>
    <n v="20625"/>
    <n v="529472"/>
    <s v="Capital Plus Financial, LLC"/>
    <s v="2247 Central Drive"/>
    <s v="Bedford"/>
    <s v="TX"/>
    <n v="76021"/>
    <x v="1"/>
    <x v="1"/>
    <x v="0"/>
    <s v="Unadilla"/>
    <s v="DOOLY"/>
    <s v="GA"/>
    <n v="31091"/>
    <s v="Bedford"/>
    <s v="TX"/>
    <d v="2021-04-03T00:00:00"/>
    <n v="529472"/>
    <x v="0"/>
    <s v="NA"/>
    <s v="NA"/>
  </r>
  <r>
    <x v="22821"/>
    <x v="85"/>
    <s v="GA"/>
    <s v="800 W Marietta St NW"/>
    <s v="Atlanta"/>
    <s v="30318-5214"/>
    <x v="11"/>
    <n v="5920"/>
    <x v="0"/>
    <x v="52"/>
    <x v="1"/>
    <x v="9"/>
    <n v="6238498702"/>
    <n v="405"/>
    <s v="PPP"/>
    <s v="Active Un-Disbursed"/>
    <x v="0"/>
    <n v="100"/>
    <n v="20625"/>
    <n v="20625"/>
    <n v="20625"/>
    <n v="529472"/>
    <s v="Capital Plus Financial, LLC"/>
    <s v="2247 Central Drive"/>
    <s v="Bedford"/>
    <s v="TX"/>
    <n v="76021"/>
    <x v="0"/>
    <x v="1"/>
    <x v="0"/>
    <s v="Atlanta"/>
    <s v="FULTON"/>
    <s v="GA"/>
    <s v="30318-5214"/>
    <s v="Bedford"/>
    <s v="TX"/>
    <d v="2021-04-03T00:00:00"/>
    <n v="529472"/>
    <x v="0"/>
    <s v="NA"/>
    <s v="NA"/>
  </r>
  <r>
    <x v="22822"/>
    <x v="0"/>
    <s v="GA"/>
    <s v="2297 Dodson Dr"/>
    <s v="Atlanta"/>
    <s v="30344-1036"/>
    <x v="14"/>
    <n v="1390"/>
    <x v="0"/>
    <x v="52"/>
    <x v="1"/>
    <x v="9"/>
    <n v="599226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44-1036"/>
    <s v="Bedford"/>
    <s v="TX"/>
    <d v="2021-04-03T00:00:00"/>
    <n v="529472"/>
    <x v="0"/>
    <s v="NA"/>
    <s v="NA"/>
  </r>
  <r>
    <x v="22823"/>
    <x v="5"/>
    <s v="GA"/>
    <s v="5530 Old Dixie Hwy Apt C8"/>
    <s v="Forest Park"/>
    <s v="30297-2660"/>
    <x v="15"/>
    <n v="1510"/>
    <x v="0"/>
    <x v="52"/>
    <x v="1"/>
    <x v="9"/>
    <n v="6373438709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1"/>
    <x v="0"/>
    <s v="Forest Park"/>
    <s v="CLAYTON"/>
    <s v="GA"/>
    <s v="30297-2660"/>
    <s v="Bedford"/>
    <s v="TX"/>
    <d v="2021-04-03T00:00:00"/>
    <n v="529472"/>
    <x v="0"/>
    <s v="NA"/>
    <s v="NA"/>
  </r>
  <r>
    <x v="22824"/>
    <x v="0"/>
    <s v="GA"/>
    <s v="162 Fairburn Rd SW"/>
    <s v="Atlanta"/>
    <s v="30331-4044"/>
    <x v="6"/>
    <n v="2112"/>
    <x v="0"/>
    <x v="52"/>
    <x v="1"/>
    <x v="9"/>
    <n v="616193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31-4044"/>
    <s v="Bedford"/>
    <s v="TX"/>
    <d v="2021-04-03T00:00:00"/>
    <n v="529472"/>
    <x v="1"/>
    <s v="NA"/>
    <s v="NA"/>
  </r>
  <r>
    <x v="22825"/>
    <x v="631"/>
    <s v="GA"/>
    <s v="532 Cleveland Ave SW Apt 16H"/>
    <s v="Atlanta"/>
    <s v="30315-8009"/>
    <x v="3"/>
    <n v="3112"/>
    <x v="0"/>
    <x v="52"/>
    <x v="1"/>
    <x v="9"/>
    <n v="6194728707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0"/>
    <x v="1"/>
    <x v="0"/>
    <s v="Atlanta"/>
    <s v="FULTON"/>
    <s v="GA"/>
    <s v="30315-8009"/>
    <s v="Bedford"/>
    <s v="TX"/>
    <d v="2021-04-03T00:00:00"/>
    <n v="529472"/>
    <x v="0"/>
    <s v="NA"/>
    <s v="NA"/>
  </r>
  <r>
    <x v="22826"/>
    <x v="42"/>
    <s v="GA"/>
    <s v="1260 To Lani Dr"/>
    <s v="Stone Mountain"/>
    <s v="30083-5378"/>
    <x v="9"/>
    <n v="2311"/>
    <x v="0"/>
    <x v="52"/>
    <x v="1"/>
    <x v="7"/>
    <n v="6186498710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Stone Mountain"/>
    <s v="DEKALB"/>
    <s v="GA"/>
    <s v="30083-5378"/>
    <s v="Bedford"/>
    <s v="TX"/>
    <d v="2021-04-03T00:00:00"/>
    <n v="529472"/>
    <x v="0"/>
    <s v="NA"/>
    <s v="NA"/>
  </r>
  <r>
    <x v="22827"/>
    <x v="5784"/>
    <s v="GA"/>
    <s v="1195 Sardis Church Rd"/>
    <s v="Lake Park"/>
    <s v="31636-5314"/>
    <x v="0"/>
    <n v="4480"/>
    <x v="1"/>
    <x v="52"/>
    <x v="48"/>
    <x v="13"/>
    <n v="6141908709"/>
    <n v="405"/>
    <s v="PPP"/>
    <s v="Active Un-Disbursed"/>
    <x v="0"/>
    <n v="100"/>
    <n v="31737.5"/>
    <n v="31737.5"/>
    <n v="31737.5"/>
    <n v="19248"/>
    <s v="Synovus Bank"/>
    <s v="1148 Broadway"/>
    <s v="COLUMBUS"/>
    <s v="GA"/>
    <s v="31901-2429"/>
    <x v="1"/>
    <x v="1"/>
    <x v="0"/>
    <s v="Lake Park"/>
    <s v="ECHOLS"/>
    <s v="GA"/>
    <s v="31636-5314"/>
    <s v="COLUMBUS"/>
    <s v="GA"/>
    <d v="2021-04-03T00:00:00"/>
    <n v="19248"/>
    <x v="1"/>
    <s v="NA"/>
    <s v="NA"/>
  </r>
  <r>
    <x v="22828"/>
    <x v="66"/>
    <s v="GA"/>
    <s v="139 Cottonbelle Dr"/>
    <s v="Stockbridge"/>
    <s v="30281-9146"/>
    <x v="9"/>
    <n v="4110"/>
    <x v="0"/>
    <x v="52"/>
    <x v="1"/>
    <x v="0"/>
    <n v="6350858703"/>
    <n v="405"/>
    <s v="PPP"/>
    <s v="Active Un-Disbursed"/>
    <x v="0"/>
    <n v="100"/>
    <n v="18750"/>
    <n v="18750"/>
    <n v="18750"/>
    <n v="529472"/>
    <s v="Capital Plus Financial, LLC"/>
    <s v="2247 Central Drive"/>
    <s v="Bedford"/>
    <s v="TX"/>
    <n v="76021"/>
    <x v="0"/>
    <x v="0"/>
    <x v="0"/>
    <s v="Stockbridge"/>
    <s v="HENRY"/>
    <s v="GA"/>
    <s v="30281-9146"/>
    <s v="Bedford"/>
    <s v="TX"/>
    <d v="2021-04-03T00:00:00"/>
    <n v="529472"/>
    <x v="0"/>
    <s v="NA"/>
    <s v="NA"/>
  </r>
  <r>
    <x v="22829"/>
    <x v="62"/>
    <s v="GA"/>
    <s v="333 Holderness St SW"/>
    <s v="Atlanta"/>
    <s v="30310-1305"/>
    <x v="17"/>
    <n v="8110"/>
    <x v="0"/>
    <x v="52"/>
    <x v="43"/>
    <x v="9"/>
    <n v="6053038708"/>
    <n v="405"/>
    <s v="PPP"/>
    <s v="Active Un-Disbursed"/>
    <x v="0"/>
    <n v="100"/>
    <n v="20416"/>
    <n v="20416"/>
    <n v="20416"/>
    <n v="529652"/>
    <s v="Amur Equipment Finance, Inc."/>
    <s v="308 N. Locust St, Suite 100"/>
    <s v="Grand Island"/>
    <s v="NE"/>
    <n v="68801"/>
    <x v="0"/>
    <x v="1"/>
    <x v="0"/>
    <s v="Atlanta"/>
    <s v="FULTON"/>
    <s v="GA"/>
    <s v="30310-1305"/>
    <s v="Grand Island"/>
    <s v="NE"/>
    <d v="2021-04-03T00:00:00"/>
    <n v="529652"/>
    <x v="0"/>
    <s v="NA"/>
    <s v="NA"/>
  </r>
  <r>
    <x v="22830"/>
    <x v="0"/>
    <s v="GA"/>
    <s v="3896 Willowbrook Dr"/>
    <s v="Douglasville"/>
    <s v="30135-3458"/>
    <x v="17"/>
    <n v="8120"/>
    <x v="0"/>
    <x v="52"/>
    <x v="1"/>
    <x v="0"/>
    <n v="585387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ouglasville"/>
    <s v="DOUGLAS"/>
    <s v="GA"/>
    <s v="30135-3458"/>
    <s v="Bedford"/>
    <s v="TX"/>
    <d v="2021-04-03T00:00:00"/>
    <n v="529472"/>
    <x v="1"/>
    <s v="NA"/>
    <s v="NA"/>
  </r>
  <r>
    <x v="22831"/>
    <x v="37"/>
    <s v="GA"/>
    <s v="7177 Lake Xing"/>
    <s v="Stone Mountain"/>
    <s v="30087-6343"/>
    <x v="5"/>
    <n v="4121"/>
    <x v="0"/>
    <x v="52"/>
    <x v="33"/>
    <x v="7"/>
    <n v="6335928702"/>
    <n v="405"/>
    <s v="PPS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0"/>
    <x v="0"/>
    <s v="Stone Mountain"/>
    <s v="DEKALB"/>
    <s v="GA"/>
    <s v="30087-6343"/>
    <s v="New York"/>
    <s v="NY"/>
    <d v="2021-04-03T00:00:00"/>
    <n v="529471"/>
    <x v="1"/>
    <s v="NA"/>
    <s v="NA"/>
  </r>
  <r>
    <x v="22832"/>
    <x v="631"/>
    <s v="GA"/>
    <s v="407 Treecrest Pkwy"/>
    <s v="Decatur"/>
    <s v="30035-3536"/>
    <x v="1"/>
    <n v="1730"/>
    <x v="0"/>
    <x v="52"/>
    <x v="1"/>
    <x v="7"/>
    <n v="5962478703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0"/>
    <x v="0"/>
    <x v="0"/>
    <s v="Decatur"/>
    <s v="DEKALB"/>
    <s v="GA"/>
    <s v="30035-3536"/>
    <s v="Bedford"/>
    <s v="TX"/>
    <d v="2021-04-03T00:00:00"/>
    <n v="529472"/>
    <x v="0"/>
    <s v="NA"/>
    <s v="NA"/>
  </r>
  <r>
    <x v="22833"/>
    <x v="37"/>
    <s v="GA"/>
    <s v="3170 Genesis Way N/A"/>
    <s v="Milton"/>
    <s v="30004-5136"/>
    <x v="5"/>
    <n v="5310"/>
    <x v="0"/>
    <x v="52"/>
    <x v="22"/>
    <x v="2"/>
    <n v="5914188705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Milton"/>
    <s v="FULTON"/>
    <s v="GA"/>
    <s v="30004-5136"/>
    <s v="PHOENIXVILLE"/>
    <s v="PA"/>
    <d v="2021-04-03T00:00:00"/>
    <n v="121536"/>
    <x v="1"/>
    <s v="NA"/>
    <s v="NA"/>
  </r>
  <r>
    <x v="22834"/>
    <x v="489"/>
    <s v="GA"/>
    <s v="3631 Morningside Village Ln"/>
    <s v="Atlanta"/>
    <s v="30340-5552"/>
    <x v="0"/>
    <n v="5120"/>
    <x v="0"/>
    <x v="52"/>
    <x v="1"/>
    <x v="2"/>
    <n v="6288808708"/>
    <n v="405"/>
    <s v="PPP"/>
    <s v="Active Un-Disbursed"/>
    <x v="0"/>
    <n v="100"/>
    <n v="16665"/>
    <n v="16665"/>
    <n v="16665"/>
    <n v="529472"/>
    <s v="Capital Plus Financial, LLC"/>
    <s v="2247 Central Drive"/>
    <s v="Bedford"/>
    <s v="TX"/>
    <n v="76021"/>
    <x v="0"/>
    <x v="1"/>
    <x v="0"/>
    <s v="Atlanta"/>
    <s v="DEKALB"/>
    <s v="GA"/>
    <s v="30340-5552"/>
    <s v="Bedford"/>
    <s v="TX"/>
    <d v="2021-04-03T00:00:00"/>
    <n v="529472"/>
    <x v="0"/>
    <s v="NA"/>
    <s v="NA"/>
  </r>
  <r>
    <x v="22835"/>
    <x v="0"/>
    <s v="GA"/>
    <s v="1827 Harbin Rd SW"/>
    <s v="Atlanta"/>
    <s v="30311-4439"/>
    <x v="6"/>
    <n v="2990"/>
    <x v="0"/>
    <x v="52"/>
    <x v="1"/>
    <x v="9"/>
    <n v="588868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1-4439"/>
    <s v="Bedford"/>
    <s v="TX"/>
    <d v="2021-04-03T00:00:00"/>
    <n v="529472"/>
    <x v="0"/>
    <s v="NA"/>
    <s v="NA"/>
  </r>
  <r>
    <x v="22836"/>
    <x v="0"/>
    <s v="GA"/>
    <s v="6233 Castlewood Dr"/>
    <s v="Morrow"/>
    <s v="30260-2009"/>
    <x v="6"/>
    <n v="2111"/>
    <x v="0"/>
    <x v="52"/>
    <x v="1"/>
    <x v="9"/>
    <n v="605118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orrow"/>
    <s v="CLAYTON"/>
    <s v="GA"/>
    <s v="30260-2009"/>
    <s v="Bedford"/>
    <s v="TX"/>
    <d v="2021-04-03T00:00:00"/>
    <n v="529472"/>
    <x v="0"/>
    <s v="NA"/>
    <s v="NA"/>
  </r>
  <r>
    <x v="22837"/>
    <x v="1"/>
    <s v="GA"/>
    <s v="2346 Edgewater Dr SW"/>
    <s v="Atlanta"/>
    <s v="30311-2524"/>
    <x v="4"/>
    <n v="8320"/>
    <x v="0"/>
    <x v="52"/>
    <x v="45"/>
    <x v="9"/>
    <n v="6342108701"/>
    <n v="405"/>
    <s v="PPP"/>
    <s v="Active Un-Disbursed"/>
    <x v="0"/>
    <n v="100"/>
    <n v="20830"/>
    <n v="20830"/>
    <n v="20830"/>
    <n v="94031"/>
    <s v="Northwest FCU"/>
    <s v="200 Spring St"/>
    <s v="HERNDON"/>
    <s v="VA"/>
    <s v="20170-5241"/>
    <x v="0"/>
    <x v="1"/>
    <x v="0"/>
    <s v="Atlanta"/>
    <s v="FULTON"/>
    <s v="GA"/>
    <s v="30311-2524"/>
    <s v="HERNDON"/>
    <s v="VA"/>
    <d v="2021-04-03T00:00:00"/>
    <n v="94031"/>
    <x v="0"/>
    <s v="NA"/>
    <s v="NA"/>
  </r>
  <r>
    <x v="22838"/>
    <x v="631"/>
    <s v="GA"/>
    <s v="3944 Blair Ct"/>
    <s v="Macon"/>
    <s v="31206-4810"/>
    <x v="6"/>
    <n v="2112"/>
    <x v="0"/>
    <x v="52"/>
    <x v="1"/>
    <x v="5"/>
    <n v="5812408709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0"/>
    <x v="1"/>
    <x v="0"/>
    <s v="Macon"/>
    <s v="BIBB"/>
    <s v="GA"/>
    <s v="31206-4810"/>
    <s v="Bedford"/>
    <s v="TX"/>
    <d v="2021-04-03T00:00:00"/>
    <n v="529472"/>
    <x v="0"/>
    <s v="NA"/>
    <s v="NA"/>
  </r>
  <r>
    <x v="22839"/>
    <x v="37"/>
    <s v="GA"/>
    <s v="5738 Old Dixie Hwy F3"/>
    <s v="Forest Park"/>
    <s v="30297-2964"/>
    <x v="12"/>
    <n v="1618"/>
    <x v="0"/>
    <x v="52"/>
    <x v="22"/>
    <x v="9"/>
    <n v="6105868702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Forest Park"/>
    <s v="CLAYTON"/>
    <s v="GA"/>
    <s v="30297-2964"/>
    <s v="PHOENIXVILLE"/>
    <s v="PA"/>
    <d v="2021-04-03T00:00:00"/>
    <n v="121536"/>
    <x v="0"/>
    <s v="NA"/>
    <s v="NA"/>
  </r>
  <r>
    <x v="22840"/>
    <x v="0"/>
    <s v="GA"/>
    <s v="1008 Farwell Dr"/>
    <s v="Columbus"/>
    <s v="31906-4223"/>
    <x v="4"/>
    <n v="6118"/>
    <x v="0"/>
    <x v="52"/>
    <x v="1"/>
    <x v="5"/>
    <n v="598933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lumbus"/>
    <s v="MUSCOGEE"/>
    <s v="GA"/>
    <s v="31906-4223"/>
    <s v="Bedford"/>
    <s v="TX"/>
    <d v="2021-04-03T00:00:00"/>
    <n v="529472"/>
    <x v="0"/>
    <s v="NA"/>
    <s v="NA"/>
  </r>
  <r>
    <x v="22841"/>
    <x v="0"/>
    <s v="GA"/>
    <s v="297 Fallview Dr"/>
    <s v="McDonough"/>
    <s v="30253-5728"/>
    <x v="1"/>
    <n v="1790"/>
    <x v="0"/>
    <x v="52"/>
    <x v="1"/>
    <x v="1"/>
    <n v="5839568700"/>
    <n v="405"/>
    <s v="PPS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cDonough"/>
    <s v="HENRY"/>
    <s v="GA"/>
    <s v="30253-5728"/>
    <s v="Bedford"/>
    <s v="TX"/>
    <d v="2021-04-03T00:00:00"/>
    <n v="529472"/>
    <x v="0"/>
    <s v="NA"/>
    <s v="NA"/>
  </r>
  <r>
    <x v="22842"/>
    <x v="0"/>
    <s v="GA"/>
    <s v="1693 Lisbon Dr SW"/>
    <s v="Atlanta"/>
    <s v="30310-4730"/>
    <x v="6"/>
    <n v="2112"/>
    <x v="0"/>
    <x v="52"/>
    <x v="1"/>
    <x v="9"/>
    <n v="637313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10-4730"/>
    <s v="Bedford"/>
    <s v="TX"/>
    <d v="2021-04-03T00:00:00"/>
    <n v="529472"/>
    <x v="0"/>
    <s v="NA"/>
    <s v="NA"/>
  </r>
  <r>
    <x v="22843"/>
    <x v="0"/>
    <s v="GA"/>
    <s v="2635 Godfrey Dr NW"/>
    <s v="Atlanta"/>
    <s v="30318-7407"/>
    <x v="6"/>
    <n v="2112"/>
    <x v="0"/>
    <x v="52"/>
    <x v="1"/>
    <x v="9"/>
    <n v="623156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8-7407"/>
    <s v="Bedford"/>
    <s v="TX"/>
    <d v="2021-04-03T00:00:00"/>
    <n v="529472"/>
    <x v="0"/>
    <s v="NA"/>
    <s v="NA"/>
  </r>
  <r>
    <x v="22844"/>
    <x v="0"/>
    <s v="GA"/>
    <s v="2602 Flowers Creek Dr"/>
    <s v="McDonough"/>
    <s v="30253-4903"/>
    <x v="1"/>
    <n v="1499"/>
    <x v="0"/>
    <x v="52"/>
    <x v="1"/>
    <x v="1"/>
    <n v="622879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cDonough"/>
    <s v="HENRY"/>
    <s v="GA"/>
    <s v="30253-4903"/>
    <s v="Bedford"/>
    <s v="TX"/>
    <d v="2021-04-03T00:00:00"/>
    <n v="529472"/>
    <x v="0"/>
    <s v="NA"/>
    <s v="NA"/>
  </r>
  <r>
    <x v="22845"/>
    <x v="42"/>
    <s v="GA"/>
    <s v="128 Dudley St"/>
    <s v="Dublin"/>
    <s v="31021-3322"/>
    <x v="2"/>
    <n v="2320"/>
    <x v="0"/>
    <x v="52"/>
    <x v="1"/>
    <x v="10"/>
    <n v="6109118708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1"/>
    <x v="1"/>
    <x v="0"/>
    <s v="Dublin"/>
    <s v="LAURENS"/>
    <s v="GA"/>
    <s v="31021-3322"/>
    <s v="Bedford"/>
    <s v="TX"/>
    <d v="2021-04-03T00:00:00"/>
    <n v="529472"/>
    <x v="1"/>
    <s v="NA"/>
    <s v="NA"/>
  </r>
  <r>
    <x v="22846"/>
    <x v="0"/>
    <s v="GA"/>
    <s v="259 Glenn St"/>
    <s v="Jackson"/>
    <s v="30233-1724"/>
    <x v="6"/>
    <n v="2112"/>
    <x v="0"/>
    <x v="52"/>
    <x v="1"/>
    <x v="11"/>
    <n v="587840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Jackson"/>
    <s v="BUTTS"/>
    <s v="GA"/>
    <s v="30233-1724"/>
    <s v="Bedford"/>
    <s v="TX"/>
    <d v="2021-04-03T00:00:00"/>
    <n v="529472"/>
    <x v="0"/>
    <s v="NA"/>
    <s v="NA"/>
  </r>
  <r>
    <x v="22847"/>
    <x v="0"/>
    <s v="GA"/>
    <s v="6186 Marbut Rd"/>
    <s v="Lithonia"/>
    <s v="30058-8938"/>
    <x v="1"/>
    <n v="1730"/>
    <x v="0"/>
    <x v="52"/>
    <x v="1"/>
    <x v="7"/>
    <n v="635024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Lithonia"/>
    <s v="DEKALB"/>
    <s v="GA"/>
    <s v="30058-8938"/>
    <s v="Bedford"/>
    <s v="TX"/>
    <d v="2021-04-03T00:00:00"/>
    <n v="529472"/>
    <x v="0"/>
    <s v="NA"/>
    <s v="NA"/>
  </r>
  <r>
    <x v="22848"/>
    <x v="113"/>
    <s v="GA"/>
    <s v="715 Peachtree St NE Ste 100"/>
    <s v="Atlanta"/>
    <s v="30308-2179"/>
    <x v="12"/>
    <n v="1613"/>
    <x v="0"/>
    <x v="52"/>
    <x v="37"/>
    <x v="9"/>
    <n v="6310308708"/>
    <n v="405"/>
    <s v="PPP"/>
    <s v="Active Un-Disbursed"/>
    <x v="0"/>
    <n v="100"/>
    <n v="7291"/>
    <n v="7291"/>
    <n v="7291"/>
    <n v="93956"/>
    <s v="Navy FCU"/>
    <s v="820 Follin Ln"/>
    <s v="VIENNA"/>
    <s v="VA"/>
    <s v="22180-4907"/>
    <x v="0"/>
    <x v="0"/>
    <x v="0"/>
    <s v="Atlanta"/>
    <s v="FULTON"/>
    <s v="GA"/>
    <s v="30308-2179"/>
    <s v="VIENNA"/>
    <s v="VA"/>
    <d v="2021-04-03T00:00:00"/>
    <n v="93956"/>
    <x v="1"/>
    <s v="NA"/>
    <s v="NA"/>
  </r>
  <r>
    <x v="22849"/>
    <x v="0"/>
    <s v="GA"/>
    <s v="4329 Grant Forest Cir"/>
    <s v="Ellenwood"/>
    <s v="30294-5521"/>
    <x v="1"/>
    <n v="1730"/>
    <x v="0"/>
    <x v="52"/>
    <x v="1"/>
    <x v="9"/>
    <n v="582157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Ellenwood"/>
    <s v="DEKALB"/>
    <s v="GA"/>
    <s v="30294-5521"/>
    <s v="Bedford"/>
    <s v="TX"/>
    <d v="2021-04-03T00:00:00"/>
    <n v="529472"/>
    <x v="1"/>
    <s v="NA"/>
    <s v="NA"/>
  </r>
  <r>
    <x v="22850"/>
    <x v="0"/>
    <s v="GA"/>
    <s v="1102 Salisbury Trl"/>
    <s v="Riverdale"/>
    <s v="30296-3306"/>
    <x v="3"/>
    <n v="9910"/>
    <x v="0"/>
    <x v="52"/>
    <x v="1"/>
    <x v="0"/>
    <n v="604952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Riverdale"/>
    <s v="CLAYTON"/>
    <s v="GA"/>
    <s v="30296-3306"/>
    <s v="Bedford"/>
    <s v="TX"/>
    <d v="2021-04-03T00:00:00"/>
    <n v="529472"/>
    <x v="1"/>
    <s v="NA"/>
    <s v="NA"/>
  </r>
  <r>
    <x v="22851"/>
    <x v="5785"/>
    <s v="GA"/>
    <s v="405 Friars Head Dr N/A"/>
    <s v="Suwanee"/>
    <s v="30024-7653"/>
    <x v="6"/>
    <n v="3219"/>
    <x v="0"/>
    <x v="52"/>
    <x v="50"/>
    <x v="3"/>
    <n v="6114028710"/>
    <n v="405"/>
    <s v="PPP"/>
    <s v="Active Un-Disbursed"/>
    <x v="0"/>
    <n v="100"/>
    <n v="28090"/>
    <n v="28090"/>
    <n v="28090"/>
    <n v="124336"/>
    <s v="Blue Ridge Bank, National Association"/>
    <s v="1 E Market St Imperial Plaza"/>
    <s v="MARTINSVILLE"/>
    <s v="VA"/>
    <n v="24112"/>
    <x v="0"/>
    <x v="0"/>
    <x v="0"/>
    <s v="Suwanee"/>
    <s v="GWINNETT"/>
    <s v="GA"/>
    <s v="30024-7653"/>
    <s v="MARTINSVILLE"/>
    <s v="VA"/>
    <d v="2021-04-03T00:00:00"/>
    <n v="124336"/>
    <x v="1"/>
    <s v="NA"/>
    <s v="NA"/>
  </r>
  <r>
    <x v="22852"/>
    <x v="5786"/>
    <s v="GA"/>
    <s v="1440 Braselton Hwy"/>
    <s v="Lawrenceville"/>
    <s v="30043-2804"/>
    <x v="6"/>
    <n v="2112"/>
    <x v="0"/>
    <x v="52"/>
    <x v="42"/>
    <x v="3"/>
    <n v="6164898700"/>
    <n v="405"/>
    <s v="PPP"/>
    <s v="Exemption 4"/>
    <x v="0"/>
    <n v="100"/>
    <n v="20510.830000000002"/>
    <n v="20510.830000000002"/>
    <n v="0"/>
    <n v="530223"/>
    <s v="American Lending Center"/>
    <s v="1 World Trade Center, Suite 1130"/>
    <s v="Long Beach"/>
    <s v="CA"/>
    <n v="90831"/>
    <x v="0"/>
    <x v="0"/>
    <x v="0"/>
    <s v="Lawrenceville"/>
    <s v="GWINNETT"/>
    <s v="GA"/>
    <s v="30043-2804"/>
    <s v="Long Beach"/>
    <s v="CA"/>
    <s v="NA"/>
    <n v="530223"/>
    <x v="1"/>
    <s v="NA"/>
    <s v="NA"/>
  </r>
  <r>
    <x v="22853"/>
    <x v="90"/>
    <s v="GA"/>
    <s v="502 Elm St"/>
    <s v="Tifton"/>
    <s v="31794-4919"/>
    <x v="17"/>
    <n v="8120"/>
    <x v="0"/>
    <x v="52"/>
    <x v="1"/>
    <x v="13"/>
    <n v="6276508704"/>
    <n v="405"/>
    <s v="PPP"/>
    <s v="Active Un-Disbursed"/>
    <x v="0"/>
    <n v="100"/>
    <n v="20727"/>
    <n v="20727"/>
    <n v="20727"/>
    <n v="529472"/>
    <s v="Capital Plus Financial, LLC"/>
    <s v="2247 Central Drive"/>
    <s v="Bedford"/>
    <s v="TX"/>
    <n v="76021"/>
    <x v="1"/>
    <x v="1"/>
    <x v="0"/>
    <s v="Tifton"/>
    <s v="TIFT"/>
    <s v="GA"/>
    <s v="31794-4919"/>
    <s v="Bedford"/>
    <s v="TX"/>
    <d v="2021-04-03T00:00:00"/>
    <n v="529472"/>
    <x v="0"/>
    <s v="NA"/>
    <s v="NA"/>
  </r>
  <r>
    <x v="22854"/>
    <x v="20"/>
    <s v="GA"/>
    <s v="3619 Whitfield Way 3619 Whitfield Way"/>
    <s v="Powder Springs"/>
    <s v="30127-1575"/>
    <x v="1"/>
    <n v="1710"/>
    <x v="0"/>
    <x v="52"/>
    <x v="12"/>
    <x v="0"/>
    <n v="6344528702"/>
    <n v="405"/>
    <s v="PPS"/>
    <s v="Active Un-Disbursed"/>
    <x v="0"/>
    <n v="100"/>
    <n v="8000"/>
    <n v="8000"/>
    <n v="8000"/>
    <n v="499141"/>
    <s v="Readycap Lending, LLC"/>
    <s v="200 Connell Drive Suite 4000"/>
    <s v="BERKELEY HEIGHTS"/>
    <s v="NJ"/>
    <n v="7922"/>
    <x v="0"/>
    <x v="0"/>
    <x v="0"/>
    <s v="Powder Springs"/>
    <s v="COBB"/>
    <s v="GA"/>
    <s v="30127-1575"/>
    <s v="BERKELEY HEIGHTS"/>
    <s v="NJ"/>
    <d v="2021-04-03T00:00:00"/>
    <n v="499141"/>
    <x v="1"/>
    <s v="NA"/>
    <s v="NA"/>
  </r>
  <r>
    <x v="22855"/>
    <x v="0"/>
    <s v="GA"/>
    <s v="5258 Round Table Dr"/>
    <s v="Ellenwood"/>
    <s v="30294-6547"/>
    <x v="0"/>
    <n v="5120"/>
    <x v="0"/>
    <x v="52"/>
    <x v="1"/>
    <x v="9"/>
    <n v="614885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Ellenwood"/>
    <s v="DEKALB"/>
    <s v="GA"/>
    <s v="30294-6547"/>
    <s v="Bedford"/>
    <s v="TX"/>
    <d v="2021-04-03T00:00:00"/>
    <n v="529472"/>
    <x v="1"/>
    <s v="NA"/>
    <s v="NA"/>
  </r>
  <r>
    <x v="22856"/>
    <x v="5182"/>
    <s v="GA"/>
    <s v="321 Carrington Rdg N/A"/>
    <s v="Stockbridge"/>
    <s v="30281-7657"/>
    <x v="14"/>
    <n v="1190"/>
    <x v="0"/>
    <x v="52"/>
    <x v="50"/>
    <x v="0"/>
    <n v="6265468710"/>
    <n v="405"/>
    <s v="PPP"/>
    <s v="Active Un-Disbursed"/>
    <x v="0"/>
    <n v="100"/>
    <n v="20771"/>
    <n v="20771"/>
    <n v="20771"/>
    <n v="124336"/>
    <s v="Blue Ridge Bank, National Association"/>
    <s v="1 E Market St Imperial Plaza"/>
    <s v="MARTINSVILLE"/>
    <s v="VA"/>
    <n v="24112"/>
    <x v="0"/>
    <x v="0"/>
    <x v="0"/>
    <s v="Stockbridge"/>
    <s v="HENRY"/>
    <s v="GA"/>
    <s v="30281-7657"/>
    <s v="MARTINSVILLE"/>
    <s v="VA"/>
    <d v="2021-04-03T00:00:00"/>
    <n v="124336"/>
    <x v="0"/>
    <s v="NA"/>
    <s v="NA"/>
  </r>
  <r>
    <x v="22857"/>
    <x v="956"/>
    <s v="GA"/>
    <s v="5635 Platte Dr"/>
    <s v="Ellenwood"/>
    <s v="30294-6665"/>
    <x v="1"/>
    <n v="1730"/>
    <x v="1"/>
    <x v="52"/>
    <x v="12"/>
    <x v="9"/>
    <n v="5812298702"/>
    <n v="405"/>
    <s v="PPP"/>
    <s v="Active Un-Disbursed"/>
    <x v="0"/>
    <n v="100"/>
    <n v="100000"/>
    <n v="100000"/>
    <n v="100000"/>
    <n v="499141"/>
    <s v="Readycap Lending, LLC"/>
    <s v="200 Connell Drive Suite 4000"/>
    <s v="BERKELEY HEIGHTS"/>
    <s v="NJ"/>
    <n v="7922"/>
    <x v="0"/>
    <x v="0"/>
    <x v="0"/>
    <s v="Ellenwood"/>
    <s v="CLAYTON"/>
    <s v="GA"/>
    <s v="30294-6665"/>
    <s v="BERKELEY HEIGHTS"/>
    <s v="NJ"/>
    <d v="2021-04-03T00:00:00"/>
    <n v="499141"/>
    <x v="1"/>
    <s v="NA"/>
    <s v="NA"/>
  </r>
  <r>
    <x v="22858"/>
    <x v="851"/>
    <s v="GA"/>
    <s v="1948 Loving Rd"/>
    <s v="Morganton"/>
    <s v="30560-2706"/>
    <x v="1"/>
    <n v="2998"/>
    <x v="0"/>
    <x v="52"/>
    <x v="1"/>
    <x v="12"/>
    <n v="5893468706"/>
    <n v="405"/>
    <s v="PPP"/>
    <s v="Active Un-Disbursed"/>
    <x v="0"/>
    <n v="100"/>
    <n v="5415"/>
    <n v="5415"/>
    <n v="5415"/>
    <n v="529472"/>
    <s v="Capital Plus Financial, LLC"/>
    <s v="2247 Central Drive"/>
    <s v="Bedford"/>
    <s v="TX"/>
    <n v="76021"/>
    <x v="1"/>
    <x v="1"/>
    <x v="0"/>
    <s v="Morganton"/>
    <s v="FANNIN"/>
    <s v="GA"/>
    <s v="30560-2706"/>
    <s v="Bedford"/>
    <s v="TX"/>
    <d v="2021-04-03T00:00:00"/>
    <n v="529472"/>
    <x v="1"/>
    <s v="NA"/>
    <s v="NA"/>
  </r>
  <r>
    <x v="22859"/>
    <x v="728"/>
    <s v="GA"/>
    <s v="725 W Hightower Trl"/>
    <s v="Social Circle"/>
    <s v="30025-3912"/>
    <x v="6"/>
    <n v="2990"/>
    <x v="0"/>
    <x v="52"/>
    <x v="1"/>
    <x v="11"/>
    <n v="5830938708"/>
    <n v="405"/>
    <s v="PPP"/>
    <s v="Active Un-Disbursed"/>
    <x v="0"/>
    <n v="100"/>
    <n v="20612"/>
    <n v="20612"/>
    <n v="20612"/>
    <n v="529472"/>
    <s v="Capital Plus Financial, LLC"/>
    <s v="2247 Central Drive"/>
    <s v="Bedford"/>
    <s v="TX"/>
    <n v="76021"/>
    <x v="1"/>
    <x v="0"/>
    <x v="0"/>
    <s v="Social Circle"/>
    <s v="WALTON"/>
    <s v="GA"/>
    <s v="30025-3912"/>
    <s v="Bedford"/>
    <s v="TX"/>
    <d v="2021-04-03T00:00:00"/>
    <n v="529472"/>
    <x v="0"/>
    <s v="NA"/>
    <s v="NA"/>
  </r>
  <r>
    <x v="22860"/>
    <x v="0"/>
    <s v="GA"/>
    <s v="5244 Cochran Ave"/>
    <s v="Columbus"/>
    <s v="31904-4959"/>
    <x v="14"/>
    <n v="1210"/>
    <x v="0"/>
    <x v="52"/>
    <x v="1"/>
    <x v="1"/>
    <n v="624505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lumbus"/>
    <s v="MUSCOGEE"/>
    <s v="GA"/>
    <s v="31904-4959"/>
    <s v="Bedford"/>
    <s v="TX"/>
    <d v="2021-04-03T00:00:00"/>
    <n v="529472"/>
    <x v="0"/>
    <s v="NA"/>
    <s v="NA"/>
  </r>
  <r>
    <x v="22861"/>
    <x v="5787"/>
    <s v="GA"/>
    <s v="6375 Maddox Rd N/A"/>
    <s v="Morrow"/>
    <s v="30260-2738"/>
    <x v="6"/>
    <n v="2111"/>
    <x v="0"/>
    <x v="52"/>
    <x v="22"/>
    <x v="9"/>
    <n v="6165378710"/>
    <n v="405"/>
    <s v="PPP"/>
    <s v="Active Un-Disbursed"/>
    <x v="0"/>
    <n v="100"/>
    <n v="3419"/>
    <n v="3419"/>
    <n v="3419"/>
    <n v="121536"/>
    <s v="Customers Bank"/>
    <s v="99 Bridge St"/>
    <s v="PHOENIXVILLE"/>
    <s v="PA"/>
    <s v="19460-3411"/>
    <x v="0"/>
    <x v="0"/>
    <x v="0"/>
    <s v="Morrow"/>
    <s v="CLAYTON"/>
    <s v="GA"/>
    <s v="30260-2738"/>
    <s v="PHOENIXVILLE"/>
    <s v="PA"/>
    <d v="2021-04-03T00:00:00"/>
    <n v="121536"/>
    <x v="0"/>
    <s v="NA"/>
    <s v="NA"/>
  </r>
  <r>
    <x v="22862"/>
    <x v="653"/>
    <s v="GA"/>
    <s v="155 Chandler Field Dr"/>
    <s v="Covington"/>
    <s v="30016-0939"/>
    <x v="9"/>
    <n v="3998"/>
    <x v="0"/>
    <x v="52"/>
    <x v="1"/>
    <x v="7"/>
    <n v="6287018705"/>
    <n v="405"/>
    <s v="PPP"/>
    <s v="Active Un-Disbursed"/>
    <x v="0"/>
    <n v="100"/>
    <n v="18540"/>
    <n v="18540"/>
    <n v="18540"/>
    <n v="529472"/>
    <s v="Capital Plus Financial, LLC"/>
    <s v="2247 Central Drive"/>
    <s v="Bedford"/>
    <s v="TX"/>
    <n v="76021"/>
    <x v="1"/>
    <x v="0"/>
    <x v="0"/>
    <s v="Covington"/>
    <s v="NEWTON"/>
    <s v="GA"/>
    <s v="30016-0939"/>
    <s v="Bedford"/>
    <s v="TX"/>
    <d v="2021-04-03T00:00:00"/>
    <n v="529472"/>
    <x v="0"/>
    <s v="NA"/>
    <s v="NA"/>
  </r>
  <r>
    <x v="22863"/>
    <x v="0"/>
    <s v="GA"/>
    <s v="102 Mitchell Ave"/>
    <s v="Lagrange"/>
    <s v="30240-2230"/>
    <x v="6"/>
    <n v="2111"/>
    <x v="0"/>
    <x v="52"/>
    <x v="1"/>
    <x v="1"/>
    <n v="588863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Lagrange"/>
    <s v="TROUP"/>
    <s v="GA"/>
    <s v="30240-2230"/>
    <s v="Bedford"/>
    <s v="TX"/>
    <d v="2021-04-03T00:00:00"/>
    <n v="529472"/>
    <x v="1"/>
    <s v="NA"/>
    <s v="NA"/>
  </r>
  <r>
    <x v="22864"/>
    <x v="0"/>
    <s v="GA"/>
    <s v="5211 Walnut Ct"/>
    <s v="Lithonia"/>
    <s v="30038-4873"/>
    <x v="6"/>
    <n v="2112"/>
    <x v="0"/>
    <x v="52"/>
    <x v="1"/>
    <x v="7"/>
    <n v="613519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onia"/>
    <s v="DEKALB"/>
    <s v="GA"/>
    <s v="30038-4873"/>
    <s v="Bedford"/>
    <s v="TX"/>
    <d v="2021-04-03T00:00:00"/>
    <n v="529472"/>
    <x v="1"/>
    <s v="NA"/>
    <s v="NA"/>
  </r>
  <r>
    <x v="22865"/>
    <x v="0"/>
    <s v="GA"/>
    <s v="444 Saddle Shoal Trl"/>
    <s v="Lawrenceville"/>
    <s v="30046-3188"/>
    <x v="6"/>
    <n v="2113"/>
    <x v="0"/>
    <x v="52"/>
    <x v="1"/>
    <x v="3"/>
    <n v="631324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awrenceville"/>
    <s v="GWINNETT"/>
    <s v="GA"/>
    <s v="30046-3188"/>
    <s v="Bedford"/>
    <s v="TX"/>
    <d v="2021-04-03T00:00:00"/>
    <n v="529472"/>
    <x v="0"/>
    <s v="NA"/>
    <s v="NA"/>
  </r>
  <r>
    <x v="22866"/>
    <x v="0"/>
    <s v="GA"/>
    <s v="233 Butts Mill Rd"/>
    <s v="Pine Mountain"/>
    <s v="31822-2409"/>
    <x v="6"/>
    <n v="2112"/>
    <x v="0"/>
    <x v="52"/>
    <x v="1"/>
    <x v="1"/>
    <n v="625699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Pine Mountain"/>
    <s v="HARRIS"/>
    <s v="GA"/>
    <s v="31822-2409"/>
    <s v="Bedford"/>
    <s v="TX"/>
    <d v="2021-04-03T00:00:00"/>
    <n v="529472"/>
    <x v="1"/>
    <s v="NA"/>
    <s v="NA"/>
  </r>
  <r>
    <x v="22867"/>
    <x v="37"/>
    <s v="GA"/>
    <s v="5559 Bacon Ave N/A"/>
    <s v="Eastman"/>
    <s v="31023-6909"/>
    <x v="1"/>
    <n v="1730"/>
    <x v="0"/>
    <x v="52"/>
    <x v="22"/>
    <x v="13"/>
    <n v="59746487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Eastman"/>
    <s v="DODGE"/>
    <s v="GA"/>
    <s v="31023-6909"/>
    <s v="PHOENIXVILLE"/>
    <s v="PA"/>
    <d v="2021-04-03T00:00:00"/>
    <n v="121536"/>
    <x v="1"/>
    <s v="NA"/>
    <s v="NA"/>
  </r>
  <r>
    <x v="22868"/>
    <x v="5788"/>
    <s v="GA"/>
    <s v="2045 Mount Zion Rd # 142"/>
    <s v="Morrow"/>
    <s v="30260-3313"/>
    <x v="5"/>
    <n v="4220"/>
    <x v="0"/>
    <x v="52"/>
    <x v="43"/>
    <x v="9"/>
    <n v="5856198709"/>
    <n v="405"/>
    <s v="PPP"/>
    <s v="Active Un-Disbursed"/>
    <x v="0"/>
    <n v="100"/>
    <n v="458"/>
    <n v="458"/>
    <n v="458"/>
    <n v="529652"/>
    <s v="Amur Equipment Finance, Inc."/>
    <s v="308 N. Locust St, Suite 100"/>
    <s v="Grand Island"/>
    <s v="NE"/>
    <n v="68801"/>
    <x v="0"/>
    <x v="0"/>
    <x v="0"/>
    <s v="Morrow"/>
    <s v="CLAYTON"/>
    <s v="GA"/>
    <s v="30260-3313"/>
    <s v="Grand Island"/>
    <s v="NE"/>
    <d v="2021-04-03T00:00:00"/>
    <n v="529652"/>
    <x v="0"/>
    <s v="NA"/>
    <s v="NA"/>
  </r>
  <r>
    <x v="22869"/>
    <x v="779"/>
    <s v="GA"/>
    <s v="2145 Vineyard Walk SE Apt 5"/>
    <s v="Atlanta"/>
    <s v="30316-6939"/>
    <x v="5"/>
    <n v="5310"/>
    <x v="0"/>
    <x v="52"/>
    <x v="1"/>
    <x v="9"/>
    <n v="6238568710"/>
    <n v="405"/>
    <s v="PPP"/>
    <s v="Active Un-Disbursed"/>
    <x v="0"/>
    <n v="100"/>
    <n v="20540"/>
    <n v="20540"/>
    <n v="20540"/>
    <n v="529472"/>
    <s v="Capital Plus Financial, LLC"/>
    <s v="2247 Central Drive"/>
    <s v="Bedford"/>
    <s v="TX"/>
    <n v="76021"/>
    <x v="0"/>
    <x v="1"/>
    <x v="0"/>
    <s v="Atlanta"/>
    <s v="DEKALB"/>
    <s v="GA"/>
    <s v="30316-6939"/>
    <s v="Bedford"/>
    <s v="TX"/>
    <d v="2021-04-03T00:00:00"/>
    <n v="529472"/>
    <x v="0"/>
    <s v="NA"/>
    <s v="NA"/>
  </r>
  <r>
    <x v="22870"/>
    <x v="0"/>
    <s v="GA"/>
    <s v="4450 Kentland Dr"/>
    <s v="Acworth"/>
    <s v="30101-6384"/>
    <x v="4"/>
    <n v="8220"/>
    <x v="0"/>
    <x v="52"/>
    <x v="1"/>
    <x v="6"/>
    <n v="608049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cworth"/>
    <s v="COBB"/>
    <s v="GA"/>
    <s v="30101-6384"/>
    <s v="Bedford"/>
    <s v="TX"/>
    <d v="2021-04-03T00:00:00"/>
    <n v="529472"/>
    <x v="1"/>
    <s v="NA"/>
    <s v="NA"/>
  </r>
  <r>
    <x v="22871"/>
    <x v="0"/>
    <s v="GA"/>
    <s v="1533 Cathy St"/>
    <s v="Savannah"/>
    <s v="31415-7887"/>
    <x v="4"/>
    <n v="6118"/>
    <x v="0"/>
    <x v="52"/>
    <x v="1"/>
    <x v="8"/>
    <n v="608161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avannah"/>
    <s v="CHATHAM"/>
    <s v="GA"/>
    <s v="31415-7887"/>
    <s v="Bedford"/>
    <s v="TX"/>
    <d v="2021-04-03T00:00:00"/>
    <n v="529472"/>
    <x v="0"/>
    <s v="NA"/>
    <s v="NA"/>
  </r>
  <r>
    <x v="22872"/>
    <x v="657"/>
    <s v="GA"/>
    <s v="88 Parkview Homes"/>
    <s v="Athens"/>
    <s v="30605-1177"/>
    <x v="6"/>
    <n v="2112"/>
    <x v="0"/>
    <x v="52"/>
    <x v="1"/>
    <x v="11"/>
    <n v="5817048707"/>
    <n v="405"/>
    <s v="PPP"/>
    <s v="Active Un-Disbursed"/>
    <x v="0"/>
    <n v="100"/>
    <n v="12770"/>
    <n v="12770"/>
    <n v="12770"/>
    <n v="529472"/>
    <s v="Capital Plus Financial, LLC"/>
    <s v="2247 Central Drive"/>
    <s v="Bedford"/>
    <s v="TX"/>
    <n v="76021"/>
    <x v="0"/>
    <x v="1"/>
    <x v="0"/>
    <s v="Athens"/>
    <s v="CLARKE"/>
    <s v="GA"/>
    <s v="30605-1177"/>
    <s v="Bedford"/>
    <s v="TX"/>
    <d v="2021-04-03T00:00:00"/>
    <n v="529472"/>
    <x v="1"/>
    <s v="NA"/>
    <s v="NA"/>
  </r>
  <r>
    <x v="22873"/>
    <x v="0"/>
    <s v="GA"/>
    <s v="718 Wildwood Gln"/>
    <s v="Stone Mountain"/>
    <s v="30083-7434"/>
    <x v="0"/>
    <n v="3990"/>
    <x v="0"/>
    <x v="52"/>
    <x v="1"/>
    <x v="7"/>
    <n v="623733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Stone Mountain"/>
    <s v="DEKALB"/>
    <s v="GA"/>
    <s v="30083-7434"/>
    <s v="Bedford"/>
    <s v="TX"/>
    <d v="2021-04-03T00:00:00"/>
    <n v="529472"/>
    <x v="0"/>
    <s v="NA"/>
    <s v="NA"/>
  </r>
  <r>
    <x v="22874"/>
    <x v="284"/>
    <s v="GA"/>
    <s v="3708 Stagecoach Pass"/>
    <s v="Ellenwood"/>
    <s v="30294-4383"/>
    <x v="6"/>
    <n v="2112"/>
    <x v="0"/>
    <x v="52"/>
    <x v="1"/>
    <x v="9"/>
    <n v="6130698701"/>
    <n v="405"/>
    <s v="PPP"/>
    <s v="Active Un-Disbursed"/>
    <x v="0"/>
    <n v="100"/>
    <n v="8750"/>
    <n v="8750"/>
    <n v="8750"/>
    <n v="529472"/>
    <s v="Capital Plus Financial, LLC"/>
    <s v="2247 Central Drive"/>
    <s v="Bedford"/>
    <s v="TX"/>
    <n v="76021"/>
    <x v="0"/>
    <x v="0"/>
    <x v="0"/>
    <s v="Ellenwood"/>
    <s v="CLAYTON"/>
    <s v="GA"/>
    <s v="30294-4383"/>
    <s v="Bedford"/>
    <s v="TX"/>
    <d v="2021-04-03T00:00:00"/>
    <n v="529472"/>
    <x v="1"/>
    <s v="NA"/>
    <s v="NA"/>
  </r>
  <r>
    <x v="1579"/>
    <x v="787"/>
    <s v="GA"/>
    <s v="4522 Highland Parc Pl SE"/>
    <s v="Marietta"/>
    <s v="30067-2400"/>
    <x v="12"/>
    <n v="1921"/>
    <x v="0"/>
    <x v="52"/>
    <x v="1"/>
    <x v="2"/>
    <n v="6221078709"/>
    <n v="405"/>
    <s v="PPP"/>
    <s v="Active Un-Disbursed"/>
    <x v="0"/>
    <n v="100"/>
    <n v="20565"/>
    <n v="20565"/>
    <n v="20565"/>
    <n v="529472"/>
    <s v="Capital Plus Financial, LLC"/>
    <s v="2247 Central Drive"/>
    <s v="Bedford"/>
    <s v="TX"/>
    <n v="76021"/>
    <x v="0"/>
    <x v="0"/>
    <x v="0"/>
    <s v="Marietta"/>
    <s v="COBB"/>
    <s v="GA"/>
    <s v="30067-2400"/>
    <s v="Bedford"/>
    <s v="TX"/>
    <d v="2021-04-03T00:00:00"/>
    <n v="529472"/>
    <x v="0"/>
    <s v="NA"/>
    <s v="NA"/>
  </r>
  <r>
    <x v="22875"/>
    <x v="682"/>
    <s v="GA"/>
    <s v="916 N Martin Luther King Jr Blvd"/>
    <s v="Americus"/>
    <s v="31719-2280"/>
    <x v="12"/>
    <n v="1430"/>
    <x v="0"/>
    <x v="52"/>
    <x v="1"/>
    <x v="5"/>
    <n v="5971858701"/>
    <n v="405"/>
    <s v="PPP"/>
    <s v="Active Un-Disbursed"/>
    <x v="0"/>
    <n v="100"/>
    <n v="20525"/>
    <n v="20525"/>
    <n v="20525"/>
    <n v="529472"/>
    <s v="Capital Plus Financial, LLC"/>
    <s v="2247 Central Drive"/>
    <s v="Bedford"/>
    <s v="TX"/>
    <n v="76021"/>
    <x v="1"/>
    <x v="1"/>
    <x v="0"/>
    <s v="Americus"/>
    <s v="SUMTER"/>
    <s v="GA"/>
    <s v="31719-2280"/>
    <s v="Bedford"/>
    <s v="TX"/>
    <d v="2021-04-03T00:00:00"/>
    <n v="529472"/>
    <x v="1"/>
    <s v="NA"/>
    <s v="NA"/>
  </r>
  <r>
    <x v="22876"/>
    <x v="5789"/>
    <s v="GA"/>
    <s v="5150 Thompson Rd Apt 4002"/>
    <s v="Fairburn"/>
    <s v="30213-7712"/>
    <x v="6"/>
    <n v="2112"/>
    <x v="0"/>
    <x v="52"/>
    <x v="1"/>
    <x v="0"/>
    <n v="6127358703"/>
    <n v="405"/>
    <s v="PPP"/>
    <s v="Active Un-Disbursed"/>
    <x v="0"/>
    <n v="100"/>
    <n v="17410"/>
    <n v="17410"/>
    <n v="17410"/>
    <n v="529472"/>
    <s v="Capital Plus Financial, LLC"/>
    <s v="2247 Central Drive"/>
    <s v="Bedford"/>
    <s v="TX"/>
    <n v="76021"/>
    <x v="0"/>
    <x v="0"/>
    <x v="0"/>
    <s v="Fairburn"/>
    <s v="FULTON"/>
    <s v="GA"/>
    <s v="30213-7712"/>
    <s v="Bedford"/>
    <s v="TX"/>
    <d v="2021-04-03T00:00:00"/>
    <n v="529472"/>
    <x v="1"/>
    <s v="NA"/>
    <s v="NA"/>
  </r>
  <r>
    <x v="22877"/>
    <x v="0"/>
    <s v="GA"/>
    <s v="12 Leesburg Ct"/>
    <s v="Dallas"/>
    <s v="30157-8060"/>
    <x v="11"/>
    <n v="2320"/>
    <x v="0"/>
    <x v="52"/>
    <x v="1"/>
    <x v="4"/>
    <n v="616180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allas"/>
    <s v="PAULDING"/>
    <s v="GA"/>
    <s v="30157-8060"/>
    <s v="Bedford"/>
    <s v="TX"/>
    <d v="2021-04-03T00:00:00"/>
    <n v="529472"/>
    <x v="1"/>
    <s v="NA"/>
    <s v="NA"/>
  </r>
  <r>
    <x v="22878"/>
    <x v="83"/>
    <s v="GA"/>
    <s v="3078 Clairmont Rd NE"/>
    <s v="Brookhaven"/>
    <s v="30329-1656"/>
    <x v="6"/>
    <n v="2111"/>
    <x v="0"/>
    <x v="52"/>
    <x v="1"/>
    <x v="9"/>
    <n v="6186908702"/>
    <n v="405"/>
    <s v="PPP"/>
    <s v="Active Un-Disbursed"/>
    <x v="0"/>
    <n v="100"/>
    <n v="8332"/>
    <n v="8332"/>
    <n v="8332"/>
    <n v="529472"/>
    <s v="Capital Plus Financial, LLC"/>
    <s v="2247 Central Drive"/>
    <s v="Bedford"/>
    <s v="TX"/>
    <n v="76021"/>
    <x v="0"/>
    <x v="1"/>
    <x v="0"/>
    <s v="Brookhaven"/>
    <s v="DEKALB"/>
    <s v="GA"/>
    <s v="30329-1656"/>
    <s v="Bedford"/>
    <s v="TX"/>
    <d v="2021-04-03T00:00:00"/>
    <n v="529472"/>
    <x v="1"/>
    <s v="NA"/>
    <s v="NA"/>
  </r>
  <r>
    <x v="22879"/>
    <x v="191"/>
    <s v="GA"/>
    <s v="573 Evergreen Ter Apt 4"/>
    <s v="Forest Park"/>
    <s v="30297-1289"/>
    <x v="6"/>
    <n v="2111"/>
    <x v="0"/>
    <x v="52"/>
    <x v="1"/>
    <x v="9"/>
    <n v="5809998710"/>
    <n v="405"/>
    <s v="PPP"/>
    <s v="Active Un-Disbursed"/>
    <x v="0"/>
    <n v="100"/>
    <n v="15625"/>
    <n v="15625"/>
    <n v="15625"/>
    <n v="529472"/>
    <s v="Capital Plus Financial, LLC"/>
    <s v="2247 Central Drive"/>
    <s v="Bedford"/>
    <s v="TX"/>
    <n v="76021"/>
    <x v="0"/>
    <x v="1"/>
    <x v="0"/>
    <s v="Forest Park"/>
    <s v="CLAYTON"/>
    <s v="GA"/>
    <s v="30297-1289"/>
    <s v="Bedford"/>
    <s v="TX"/>
    <d v="2021-04-03T00:00:00"/>
    <n v="529472"/>
    <x v="0"/>
    <s v="NA"/>
    <s v="NA"/>
  </r>
  <r>
    <x v="22880"/>
    <x v="0"/>
    <s v="GA"/>
    <s v="112 S Chilton Cres"/>
    <s v="Lagrange"/>
    <s v="30240-1110"/>
    <x v="6"/>
    <n v="2112"/>
    <x v="0"/>
    <x v="52"/>
    <x v="1"/>
    <x v="1"/>
    <n v="580801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Lagrange"/>
    <s v="TROUP"/>
    <s v="GA"/>
    <s v="30240-1110"/>
    <s v="Bedford"/>
    <s v="TX"/>
    <d v="2021-04-03T00:00:00"/>
    <n v="529472"/>
    <x v="1"/>
    <s v="NA"/>
    <s v="NA"/>
  </r>
  <r>
    <x v="22881"/>
    <x v="735"/>
    <s v="GA"/>
    <s v="247 Jackson St Apt 47"/>
    <s v="Newnan"/>
    <s v="30263-1164"/>
    <x v="10"/>
    <n v="2210"/>
    <x v="0"/>
    <x v="52"/>
    <x v="1"/>
    <x v="1"/>
    <n v="6175578704"/>
    <n v="405"/>
    <s v="PPP"/>
    <s v="Active Un-Disbursed"/>
    <x v="0"/>
    <n v="100"/>
    <n v="1250"/>
    <n v="1250"/>
    <n v="1250"/>
    <n v="529472"/>
    <s v="Capital Plus Financial, LLC"/>
    <s v="2247 Central Drive"/>
    <s v="Bedford"/>
    <s v="TX"/>
    <n v="76021"/>
    <x v="1"/>
    <x v="1"/>
    <x v="0"/>
    <s v="Newnan"/>
    <s v="COWETA"/>
    <s v="GA"/>
    <s v="30263-1164"/>
    <s v="Bedford"/>
    <s v="TX"/>
    <d v="2021-04-03T00:00:00"/>
    <n v="529472"/>
    <x v="1"/>
    <s v="NA"/>
    <s v="NA"/>
  </r>
  <r>
    <x v="22882"/>
    <x v="2521"/>
    <s v="GA"/>
    <s v="3251 Hunters Crossing Pt"/>
    <s v="Lithonia"/>
    <s v="30038-1526"/>
    <x v="6"/>
    <n v="2930"/>
    <x v="0"/>
    <x v="52"/>
    <x v="1"/>
    <x v="7"/>
    <n v="5893548706"/>
    <n v="405"/>
    <s v="PPP"/>
    <s v="Active Un-Disbursed"/>
    <x v="0"/>
    <n v="100"/>
    <n v="19415"/>
    <n v="19415"/>
    <n v="19415"/>
    <n v="529472"/>
    <s v="Capital Plus Financial, LLC"/>
    <s v="2247 Central Drive"/>
    <s v="Bedford"/>
    <s v="TX"/>
    <n v="76021"/>
    <x v="0"/>
    <x v="0"/>
    <x v="0"/>
    <s v="Lithonia"/>
    <s v="DEKALB"/>
    <s v="GA"/>
    <s v="30038-1526"/>
    <s v="Bedford"/>
    <s v="TX"/>
    <d v="2021-04-03T00:00:00"/>
    <n v="529472"/>
    <x v="1"/>
    <s v="NA"/>
    <s v="NA"/>
  </r>
  <r>
    <x v="22883"/>
    <x v="697"/>
    <s v="GA"/>
    <s v="8200 Equinox Ln"/>
    <s v="Fairburn"/>
    <s v="30213-2489"/>
    <x v="16"/>
    <n v="1821"/>
    <x v="0"/>
    <x v="52"/>
    <x v="1"/>
    <x v="0"/>
    <n v="5827698707"/>
    <n v="405"/>
    <s v="PPP"/>
    <s v="Active Un-Disbursed"/>
    <x v="0"/>
    <n v="100"/>
    <n v="10415"/>
    <n v="10415"/>
    <n v="10415"/>
    <n v="529472"/>
    <s v="Capital Plus Financial, LLC"/>
    <s v="2247 Central Drive"/>
    <s v="Bedford"/>
    <s v="TX"/>
    <n v="76021"/>
    <x v="0"/>
    <x v="0"/>
    <x v="0"/>
    <s v="Fairburn"/>
    <s v="FULTON"/>
    <s v="GA"/>
    <s v="30213-2489"/>
    <s v="Bedford"/>
    <s v="TX"/>
    <d v="2021-04-03T00:00:00"/>
    <n v="529472"/>
    <x v="1"/>
    <s v="NA"/>
    <s v="NA"/>
  </r>
  <r>
    <x v="22884"/>
    <x v="37"/>
    <s v="GA"/>
    <s v="4675 Garden City Dr N/A"/>
    <s v="Stonecrest"/>
    <s v="30038-6241"/>
    <x v="15"/>
    <n v="1410"/>
    <x v="0"/>
    <x v="52"/>
    <x v="22"/>
    <x v="7"/>
    <n v="628726871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tonecrest"/>
    <s v="DEKALB"/>
    <s v="GA"/>
    <s v="30038-6241"/>
    <s v="PHOENIXVILLE"/>
    <s v="PA"/>
    <d v="2021-04-03T00:00:00"/>
    <n v="121536"/>
    <x v="1"/>
    <s v="NA"/>
    <s v="NA"/>
  </r>
  <r>
    <x v="22885"/>
    <x v="0"/>
    <s v="GA"/>
    <s v="30 Bromack Dr SE"/>
    <s v="Atlanta"/>
    <s v="30315-6500"/>
    <x v="9"/>
    <n v="3998"/>
    <x v="0"/>
    <x v="52"/>
    <x v="1"/>
    <x v="9"/>
    <n v="621595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5-6500"/>
    <s v="Bedford"/>
    <s v="TX"/>
    <d v="2021-04-03T00:00:00"/>
    <n v="529472"/>
    <x v="0"/>
    <s v="NA"/>
    <s v="NA"/>
  </r>
  <r>
    <x v="22886"/>
    <x v="505"/>
    <s v="GA"/>
    <s v="792 Lavender Ln"/>
    <s v="Union City"/>
    <s v="30291-5195"/>
    <x v="18"/>
    <n v="1710"/>
    <x v="0"/>
    <x v="52"/>
    <x v="1"/>
    <x v="0"/>
    <n v="6086448709"/>
    <n v="405"/>
    <s v="PPP"/>
    <s v="Active Un-Disbursed"/>
    <x v="0"/>
    <n v="100"/>
    <n v="20750"/>
    <n v="20750"/>
    <n v="20750"/>
    <n v="529472"/>
    <s v="Capital Plus Financial, LLC"/>
    <s v="2247 Central Drive"/>
    <s v="Bedford"/>
    <s v="TX"/>
    <n v="76021"/>
    <x v="0"/>
    <x v="0"/>
    <x v="0"/>
    <s v="Union City"/>
    <s v="FULTON"/>
    <s v="GA"/>
    <s v="30291-5195"/>
    <s v="Bedford"/>
    <s v="TX"/>
    <d v="2021-04-03T00:00:00"/>
    <n v="529472"/>
    <x v="0"/>
    <s v="NA"/>
    <s v="NA"/>
  </r>
  <r>
    <x v="22887"/>
    <x v="5"/>
    <s v="GA"/>
    <s v="3384 Comet Cir"/>
    <s v="Decatur"/>
    <s v="30034-1801"/>
    <x v="6"/>
    <n v="2112"/>
    <x v="0"/>
    <x v="52"/>
    <x v="1"/>
    <x v="9"/>
    <n v="6244408704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0"/>
    <x v="0"/>
    <s v="Decatur"/>
    <s v="DEKALB"/>
    <s v="GA"/>
    <s v="30034-1801"/>
    <s v="Bedford"/>
    <s v="TX"/>
    <d v="2021-04-03T00:00:00"/>
    <n v="529472"/>
    <x v="1"/>
    <s v="NA"/>
    <s v="NA"/>
  </r>
  <r>
    <x v="15660"/>
    <x v="4134"/>
    <s v="GA"/>
    <s v="5597 Strathmoor Manor Cir"/>
    <s v="Lithonia"/>
    <s v="30058-2623"/>
    <x v="5"/>
    <n v="5310"/>
    <x v="0"/>
    <x v="52"/>
    <x v="5"/>
    <x v="7"/>
    <n v="6127778700"/>
    <n v="405"/>
    <s v="PPP"/>
    <s v="Exemption 4"/>
    <x v="0"/>
    <n v="100"/>
    <n v="20583"/>
    <n v="20583"/>
    <n v="0"/>
    <n v="509316"/>
    <s v="Harvest Small Business Finance, LLC"/>
    <s v="24422 Avenida de la Carlota Suite 232"/>
    <s v="Laguna Hills"/>
    <s v="CA"/>
    <n v="92653"/>
    <x v="0"/>
    <x v="0"/>
    <x v="0"/>
    <s v="Lithonia"/>
    <s v="DEKALB"/>
    <s v="GA"/>
    <s v="30058-2623"/>
    <s v="Laguna Hills"/>
    <s v="CA"/>
    <s v="NA"/>
    <n v="509316"/>
    <x v="0"/>
    <s v="NA"/>
    <s v="NA"/>
  </r>
  <r>
    <x v="22888"/>
    <x v="42"/>
    <s v="GA"/>
    <s v="4403 Northside Pkwy NW"/>
    <s v="Atlanta"/>
    <s v="30327-3094"/>
    <x v="6"/>
    <n v="2199"/>
    <x v="0"/>
    <x v="52"/>
    <x v="1"/>
    <x v="6"/>
    <n v="5903208703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Atlanta"/>
    <s v="FULTON"/>
    <s v="GA"/>
    <s v="30327-3094"/>
    <s v="Bedford"/>
    <s v="TX"/>
    <d v="2021-04-03T00:00:00"/>
    <n v="529472"/>
    <x v="1"/>
    <s v="NA"/>
    <s v="NA"/>
  </r>
  <r>
    <x v="22889"/>
    <x v="0"/>
    <s v="GA"/>
    <s v="3958 Fox Hunt Ln Apt J"/>
    <s v="Atlanta"/>
    <s v="30344-6397"/>
    <x v="6"/>
    <n v="2112"/>
    <x v="0"/>
    <x v="52"/>
    <x v="1"/>
    <x v="9"/>
    <n v="614149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44-6397"/>
    <s v="Bedford"/>
    <s v="TX"/>
    <d v="2021-04-03T00:00:00"/>
    <n v="529472"/>
    <x v="0"/>
    <s v="NA"/>
    <s v="NA"/>
  </r>
  <r>
    <x v="22890"/>
    <x v="1982"/>
    <s v="GA"/>
    <s v="96 Glynn Marsh Cir"/>
    <s v="Brunswick"/>
    <s v="31525-1848"/>
    <x v="2"/>
    <n v="2320"/>
    <x v="0"/>
    <x v="52"/>
    <x v="5"/>
    <x v="8"/>
    <n v="6364328709"/>
    <n v="405"/>
    <s v="PPP"/>
    <s v="Active Un-Disbursed"/>
    <x v="0"/>
    <n v="100"/>
    <n v="11861"/>
    <n v="11861"/>
    <n v="11861"/>
    <n v="509316"/>
    <s v="Harvest Small Business Finance, LLC"/>
    <s v="24422 Avenida de la Carlota Suite 232"/>
    <s v="Laguna Hills"/>
    <s v="CA"/>
    <n v="92653"/>
    <x v="0"/>
    <x v="1"/>
    <x v="0"/>
    <s v="Brunswick"/>
    <s v="GLYNN"/>
    <s v="GA"/>
    <s v="31525-1848"/>
    <s v="Laguna Hills"/>
    <s v="CA"/>
    <d v="2021-04-03T00:00:00"/>
    <n v="509316"/>
    <x v="1"/>
    <s v="NA"/>
    <s v="NA"/>
  </r>
  <r>
    <x v="22891"/>
    <x v="0"/>
    <s v="GA"/>
    <s v="6938 Foxmoor Way"/>
    <s v="Douglasville"/>
    <s v="30134-6493"/>
    <x v="1"/>
    <n v="1720"/>
    <x v="0"/>
    <x v="52"/>
    <x v="1"/>
    <x v="0"/>
    <n v="587533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Douglasville"/>
    <s v="DOUGLAS"/>
    <s v="GA"/>
    <s v="30134-6493"/>
    <s v="Bedford"/>
    <s v="TX"/>
    <d v="2021-04-03T00:00:00"/>
    <n v="529472"/>
    <x v="0"/>
    <s v="NA"/>
    <s v="NA"/>
  </r>
  <r>
    <x v="22892"/>
    <x v="489"/>
    <s v="GA"/>
    <s v="185 Cliftwood Dr Unit 421"/>
    <s v="Atlanta"/>
    <s v="30328-4961"/>
    <x v="15"/>
    <n v="1510"/>
    <x v="0"/>
    <x v="52"/>
    <x v="1"/>
    <x v="2"/>
    <n v="5984428700"/>
    <n v="405"/>
    <s v="PPP"/>
    <s v="Active Un-Disbursed"/>
    <x v="0"/>
    <n v="100"/>
    <n v="16665"/>
    <n v="16665"/>
    <n v="16665"/>
    <n v="529472"/>
    <s v="Capital Plus Financial, LLC"/>
    <s v="2247 Central Drive"/>
    <s v="Bedford"/>
    <s v="TX"/>
    <n v="76021"/>
    <x v="0"/>
    <x v="0"/>
    <x v="0"/>
    <s v="Atlanta"/>
    <s v="FULTON"/>
    <s v="GA"/>
    <s v="30328-4961"/>
    <s v="Bedford"/>
    <s v="TX"/>
    <d v="2021-04-03T00:00:00"/>
    <n v="529472"/>
    <x v="1"/>
    <s v="NA"/>
    <s v="NA"/>
  </r>
  <r>
    <x v="22893"/>
    <x v="0"/>
    <s v="GA"/>
    <s v="1149 West Ave SW"/>
    <s v="Atlanta"/>
    <s v="30315-2119"/>
    <x v="6"/>
    <n v="2113"/>
    <x v="0"/>
    <x v="52"/>
    <x v="1"/>
    <x v="9"/>
    <n v="620739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5-2119"/>
    <s v="Bedford"/>
    <s v="TX"/>
    <d v="2021-04-03T00:00:00"/>
    <n v="529472"/>
    <x v="0"/>
    <s v="NA"/>
    <s v="NA"/>
  </r>
  <r>
    <x v="22894"/>
    <x v="5790"/>
    <s v="GA"/>
    <s v="232 Halehaven Dr"/>
    <s v="Douglasville"/>
    <s v="30134-7262"/>
    <x v="6"/>
    <n v="2112"/>
    <x v="0"/>
    <x v="52"/>
    <x v="42"/>
    <x v="0"/>
    <n v="6204118706"/>
    <n v="405"/>
    <s v="PPP"/>
    <s v="Active Un-Disbursed"/>
    <x v="0"/>
    <n v="100"/>
    <n v="20442.25"/>
    <n v="20442.25"/>
    <n v="20442.25"/>
    <n v="530223"/>
    <s v="American Lending Center"/>
    <s v="1 World Trade Center, Suite 1130"/>
    <s v="Long Beach"/>
    <s v="CA"/>
    <n v="90831"/>
    <x v="0"/>
    <x v="0"/>
    <x v="0"/>
    <s v="Douglasville"/>
    <s v="PAULDING"/>
    <s v="GA"/>
    <s v="30134-7262"/>
    <s v="Long Beach"/>
    <s v="CA"/>
    <d v="2021-04-03T00:00:00"/>
    <n v="530223"/>
    <x v="0"/>
    <s v="NA"/>
    <s v="NA"/>
  </r>
  <r>
    <x v="22895"/>
    <x v="796"/>
    <s v="GA"/>
    <s v="100 Rolling Ridge Dr Apt 362"/>
    <s v="Athens"/>
    <s v="30607-6409"/>
    <x v="1"/>
    <n v="1730"/>
    <x v="0"/>
    <x v="52"/>
    <x v="1"/>
    <x v="12"/>
    <n v="5889748704"/>
    <n v="405"/>
    <s v="PPP"/>
    <s v="Active Un-Disbursed"/>
    <x v="0"/>
    <n v="100"/>
    <n v="10207"/>
    <n v="10207"/>
    <n v="10207"/>
    <n v="529472"/>
    <s v="Capital Plus Financial, LLC"/>
    <s v="2247 Central Drive"/>
    <s v="Bedford"/>
    <s v="TX"/>
    <n v="76021"/>
    <x v="0"/>
    <x v="1"/>
    <x v="0"/>
    <s v="Athens"/>
    <s v="CLARKE"/>
    <s v="GA"/>
    <s v="30607-6409"/>
    <s v="Bedford"/>
    <s v="TX"/>
    <d v="2021-04-03T00:00:00"/>
    <n v="529472"/>
    <x v="1"/>
    <s v="NA"/>
    <s v="NA"/>
  </r>
  <r>
    <x v="22896"/>
    <x v="0"/>
    <s v="GA"/>
    <s v="2550 Wedgefield Ct"/>
    <s v="Columbus"/>
    <s v="31903-6000"/>
    <x v="6"/>
    <n v="2112"/>
    <x v="0"/>
    <x v="52"/>
    <x v="1"/>
    <x v="5"/>
    <n v="622497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Columbus"/>
    <s v="MUSCOGEE"/>
    <s v="GA"/>
    <s v="31903-6000"/>
    <s v="Bedford"/>
    <s v="TX"/>
    <d v="2021-04-03T00:00:00"/>
    <n v="529472"/>
    <x v="0"/>
    <s v="NA"/>
    <s v="NA"/>
  </r>
  <r>
    <x v="22897"/>
    <x v="0"/>
    <s v="GA"/>
    <s v="2184 Penelope St NW"/>
    <s v="Atlanta"/>
    <s v="30314-1545"/>
    <x v="6"/>
    <n v="2990"/>
    <x v="0"/>
    <x v="52"/>
    <x v="1"/>
    <x v="9"/>
    <n v="597436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4-1545"/>
    <s v="Bedford"/>
    <s v="TX"/>
    <d v="2021-04-03T00:00:00"/>
    <n v="529472"/>
    <x v="0"/>
    <s v="NA"/>
    <s v="NA"/>
  </r>
  <r>
    <x v="22898"/>
    <x v="0"/>
    <s v="GA"/>
    <s v="30 Gold Maple Rd"/>
    <s v="Lawrenceville"/>
    <s v="30043-6530"/>
    <x v="14"/>
    <n v="1390"/>
    <x v="0"/>
    <x v="52"/>
    <x v="1"/>
    <x v="3"/>
    <n v="634019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awrenceville"/>
    <s v="GWINNETT"/>
    <s v="GA"/>
    <s v="30043-6530"/>
    <s v="Bedford"/>
    <s v="TX"/>
    <d v="2021-04-03T00:00:00"/>
    <n v="529472"/>
    <x v="1"/>
    <s v="NA"/>
    <s v="NA"/>
  </r>
  <r>
    <x v="22899"/>
    <x v="5241"/>
    <s v="GA"/>
    <s v="905 Staley Ave"/>
    <s v="Savannah"/>
    <s v="31405-6431"/>
    <x v="6"/>
    <n v="2112"/>
    <x v="0"/>
    <x v="52"/>
    <x v="5"/>
    <x v="8"/>
    <n v="5901078708"/>
    <n v="405"/>
    <s v="PPP"/>
    <s v="Exemption 4"/>
    <x v="0"/>
    <n v="100"/>
    <n v="1461"/>
    <n v="1461"/>
    <n v="0"/>
    <n v="509316"/>
    <s v="Harvest Small Business Finance, LLC"/>
    <s v="24422 Avenida de la Carlota Suite 232"/>
    <s v="Laguna Hills"/>
    <s v="CA"/>
    <n v="92653"/>
    <x v="0"/>
    <x v="1"/>
    <x v="0"/>
    <s v="Savannah"/>
    <s v="CHATHAM"/>
    <s v="GA"/>
    <s v="31405-6431"/>
    <s v="Laguna Hills"/>
    <s v="CA"/>
    <s v="NA"/>
    <n v="509316"/>
    <x v="0"/>
    <s v="NA"/>
    <s v="NA"/>
  </r>
  <r>
    <x v="22900"/>
    <x v="0"/>
    <s v="GA"/>
    <s v="4555 Washington Rd Apt 12-2H"/>
    <s v="Atlanta"/>
    <s v="30349-2249"/>
    <x v="15"/>
    <n v="1510"/>
    <x v="0"/>
    <x v="52"/>
    <x v="1"/>
    <x v="0"/>
    <n v="637595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49-2249"/>
    <s v="Bedford"/>
    <s v="TX"/>
    <d v="2021-04-03T00:00:00"/>
    <n v="529472"/>
    <x v="1"/>
    <s v="NA"/>
    <s v="NA"/>
  </r>
  <r>
    <x v="22901"/>
    <x v="0"/>
    <s v="GA"/>
    <s v="4373 Arabian Way"/>
    <s v="Snellville"/>
    <s v="30039-6745"/>
    <x v="3"/>
    <n v="6999"/>
    <x v="0"/>
    <x v="52"/>
    <x v="1"/>
    <x v="7"/>
    <n v="635448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nellville"/>
    <s v="GWINNETT"/>
    <s v="GA"/>
    <s v="30039-6745"/>
    <s v="Bedford"/>
    <s v="TX"/>
    <d v="2021-04-03T00:00:00"/>
    <n v="529472"/>
    <x v="1"/>
    <s v="NA"/>
    <s v="NA"/>
  </r>
  <r>
    <x v="22902"/>
    <x v="5"/>
    <s v="GA"/>
    <s v="180 Melton Way"/>
    <s v="Covington"/>
    <s v="30016-4982"/>
    <x v="10"/>
    <n v="2110"/>
    <x v="0"/>
    <x v="52"/>
    <x v="1"/>
    <x v="7"/>
    <n v="5847648700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1"/>
    <x v="0"/>
    <x v="0"/>
    <s v="Covington"/>
    <s v="NEWTON"/>
    <s v="GA"/>
    <s v="30016-4982"/>
    <s v="Bedford"/>
    <s v="TX"/>
    <d v="2021-04-03T00:00:00"/>
    <n v="529472"/>
    <x v="0"/>
    <s v="NA"/>
    <s v="NA"/>
  </r>
  <r>
    <x v="22903"/>
    <x v="3239"/>
    <s v="GA"/>
    <s v="613 Andrea Dr"/>
    <s v="Columbus"/>
    <s v="31907-5270"/>
    <x v="10"/>
    <n v="2210"/>
    <x v="0"/>
    <x v="52"/>
    <x v="1"/>
    <x v="5"/>
    <n v="5932568705"/>
    <n v="405"/>
    <s v="PPP"/>
    <s v="Active Un-Disbursed"/>
    <x v="0"/>
    <n v="100"/>
    <n v="20100"/>
    <n v="20100"/>
    <n v="20100"/>
    <n v="529472"/>
    <s v="Capital Plus Financial, LLC"/>
    <s v="2247 Central Drive"/>
    <s v="Bedford"/>
    <s v="TX"/>
    <n v="76021"/>
    <x v="0"/>
    <x v="0"/>
    <x v="0"/>
    <s v="Columbus"/>
    <s v="MUSCOGEE"/>
    <s v="GA"/>
    <s v="31907-5270"/>
    <s v="Bedford"/>
    <s v="TX"/>
    <d v="2021-04-03T00:00:00"/>
    <n v="529472"/>
    <x v="1"/>
    <s v="NA"/>
    <s v="NA"/>
  </r>
  <r>
    <x v="22904"/>
    <x v="0"/>
    <s v="GA"/>
    <s v="2103 Spoon Ct SE"/>
    <s v="Smyrna"/>
    <s v="30080-1321"/>
    <x v="5"/>
    <n v="4110"/>
    <x v="0"/>
    <x v="52"/>
    <x v="1"/>
    <x v="0"/>
    <n v="6041658709"/>
    <n v="405"/>
    <s v="PPS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Smyrna"/>
    <s v="COBB"/>
    <s v="GA"/>
    <s v="30080-1321"/>
    <s v="Bedford"/>
    <s v="TX"/>
    <d v="2021-04-03T00:00:00"/>
    <n v="529472"/>
    <x v="1"/>
    <s v="NA"/>
    <s v="NA"/>
  </r>
  <r>
    <x v="22905"/>
    <x v="0"/>
    <s v="GA"/>
    <s v="7010 Vinings Way"/>
    <s v="Columbus"/>
    <s v="31907-5754"/>
    <x v="15"/>
    <n v="1510"/>
    <x v="0"/>
    <x v="52"/>
    <x v="1"/>
    <x v="5"/>
    <n v="610181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lumbus"/>
    <s v="MUSCOGEE"/>
    <s v="GA"/>
    <s v="31907-5754"/>
    <s v="Bedford"/>
    <s v="TX"/>
    <d v="2021-04-03T00:00:00"/>
    <n v="529472"/>
    <x v="1"/>
    <s v="NA"/>
    <s v="NA"/>
  </r>
  <r>
    <x v="22906"/>
    <x v="0"/>
    <s v="GA"/>
    <s v="139 Silver Fox Trl"/>
    <s v="Dallas"/>
    <s v="30157-8274"/>
    <x v="5"/>
    <n v="4230"/>
    <x v="0"/>
    <x v="52"/>
    <x v="1"/>
    <x v="4"/>
    <n v="625638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allas"/>
    <s v="PAULDING"/>
    <s v="GA"/>
    <s v="30157-8274"/>
    <s v="Bedford"/>
    <s v="TX"/>
    <d v="2021-04-03T00:00:00"/>
    <n v="529472"/>
    <x v="1"/>
    <s v="NA"/>
    <s v="NA"/>
  </r>
  <r>
    <x v="22907"/>
    <x v="750"/>
    <s v="GA"/>
    <s v="5530 Hiram Lithia Springs Rd"/>
    <s v="Powder Springs"/>
    <s v="30127-3514"/>
    <x v="2"/>
    <n v="2330"/>
    <x v="0"/>
    <x v="52"/>
    <x v="1"/>
    <x v="0"/>
    <n v="6282228710"/>
    <n v="405"/>
    <s v="PPP"/>
    <s v="Active Un-Disbursed"/>
    <x v="0"/>
    <n v="100"/>
    <n v="19760"/>
    <n v="19760"/>
    <n v="19760"/>
    <n v="529472"/>
    <s v="Capital Plus Financial, LLC"/>
    <s v="2247 Central Drive"/>
    <s v="Bedford"/>
    <s v="TX"/>
    <n v="76021"/>
    <x v="0"/>
    <x v="0"/>
    <x v="0"/>
    <s v="Powder Springs"/>
    <s v="COBB"/>
    <s v="GA"/>
    <s v="30127-3514"/>
    <s v="Bedford"/>
    <s v="TX"/>
    <d v="2021-04-03T00:00:00"/>
    <n v="529472"/>
    <x v="1"/>
    <s v="NA"/>
    <s v="NA"/>
  </r>
  <r>
    <x v="22908"/>
    <x v="704"/>
    <s v="GA"/>
    <s v="4378 Ash Tree St"/>
    <s v="Snellville"/>
    <s v="30039-3363"/>
    <x v="12"/>
    <n v="1490"/>
    <x v="0"/>
    <x v="52"/>
    <x v="1"/>
    <x v="7"/>
    <n v="6258468701"/>
    <n v="405"/>
    <s v="PPP"/>
    <s v="Active Un-Disbursed"/>
    <x v="0"/>
    <n v="100"/>
    <n v="19855"/>
    <n v="19855"/>
    <n v="19855"/>
    <n v="529472"/>
    <s v="Capital Plus Financial, LLC"/>
    <s v="2247 Central Drive"/>
    <s v="Bedford"/>
    <s v="TX"/>
    <n v="76021"/>
    <x v="0"/>
    <x v="0"/>
    <x v="0"/>
    <s v="Snellville"/>
    <s v="GWINNETT"/>
    <s v="GA"/>
    <s v="30039-3363"/>
    <s v="Bedford"/>
    <s v="TX"/>
    <d v="2021-04-03T00:00:00"/>
    <n v="529472"/>
    <x v="1"/>
    <s v="NA"/>
    <s v="NA"/>
  </r>
  <r>
    <x v="22909"/>
    <x v="0"/>
    <s v="GA"/>
    <s v="5958 Milligan Ct"/>
    <s v="Atlanta"/>
    <s v="30349-6931"/>
    <x v="6"/>
    <n v="2990"/>
    <x v="0"/>
    <x v="52"/>
    <x v="1"/>
    <x v="0"/>
    <n v="597239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49-6931"/>
    <s v="Bedford"/>
    <s v="TX"/>
    <d v="2021-04-03T00:00:00"/>
    <n v="529472"/>
    <x v="1"/>
    <s v="NA"/>
    <s v="NA"/>
  </r>
  <r>
    <x v="22910"/>
    <x v="4196"/>
    <s v="GA"/>
    <s v="110 Hickory Rd"/>
    <s v="Jackson"/>
    <s v="30233-6659"/>
    <x v="5"/>
    <n v="4121"/>
    <x v="0"/>
    <x v="52"/>
    <x v="1"/>
    <x v="11"/>
    <n v="6184738706"/>
    <n v="405"/>
    <s v="PPS"/>
    <s v="Active Un-Disbursed"/>
    <x v="0"/>
    <n v="100"/>
    <n v="19530"/>
    <n v="19530"/>
    <n v="19530"/>
    <n v="529472"/>
    <s v="Capital Plus Financial, LLC"/>
    <s v="2247 Central Drive"/>
    <s v="Bedford"/>
    <s v="TX"/>
    <n v="76021"/>
    <x v="1"/>
    <x v="0"/>
    <x v="0"/>
    <s v="Jackson"/>
    <s v="MONROE"/>
    <s v="GA"/>
    <s v="30233-6659"/>
    <s v="Bedford"/>
    <s v="TX"/>
    <d v="2021-04-03T00:00:00"/>
    <n v="529472"/>
    <x v="0"/>
    <s v="NA"/>
    <s v="NA"/>
  </r>
  <r>
    <x v="22911"/>
    <x v="0"/>
    <s v="GA"/>
    <s v="2505 Riggs Dr"/>
    <s v="East Point"/>
    <s v="30344-2231"/>
    <x v="5"/>
    <n v="5310"/>
    <x v="0"/>
    <x v="52"/>
    <x v="1"/>
    <x v="9"/>
    <n v="606760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East Point"/>
    <s v="FULTON"/>
    <s v="GA"/>
    <s v="30344-2231"/>
    <s v="Bedford"/>
    <s v="TX"/>
    <d v="2021-04-03T00:00:00"/>
    <n v="529472"/>
    <x v="0"/>
    <s v="NA"/>
    <s v="NA"/>
  </r>
  <r>
    <x v="22912"/>
    <x v="37"/>
    <s v="GA"/>
    <s v="100 Woodland Dr"/>
    <s v="Statesboro"/>
    <s v="30458-7760"/>
    <x v="17"/>
    <n v="8190"/>
    <x v="0"/>
    <x v="52"/>
    <x v="5"/>
    <x v="10"/>
    <n v="6124238707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1"/>
    <x v="1"/>
    <x v="0"/>
    <s v="Statesboro"/>
    <s v="BULLOCH"/>
    <s v="GA"/>
    <s v="30458-7760"/>
    <s v="Laguna Hills"/>
    <s v="CA"/>
    <s v="NA"/>
    <n v="509316"/>
    <x v="1"/>
    <s v="NA"/>
    <s v="NA"/>
  </r>
  <r>
    <x v="22913"/>
    <x v="636"/>
    <s v="GA"/>
    <s v="75 Victoria Blvd"/>
    <s v="Oxford"/>
    <s v="30054-4173"/>
    <x v="3"/>
    <n v="3112"/>
    <x v="0"/>
    <x v="52"/>
    <x v="1"/>
    <x v="7"/>
    <n v="6184698707"/>
    <n v="405"/>
    <s v="PPP"/>
    <s v="Active Un-Disbursed"/>
    <x v="0"/>
    <n v="100"/>
    <n v="17707"/>
    <n v="17707"/>
    <n v="17707"/>
    <n v="529472"/>
    <s v="Capital Plus Financial, LLC"/>
    <s v="2247 Central Drive"/>
    <s v="Bedford"/>
    <s v="TX"/>
    <n v="76021"/>
    <x v="1"/>
    <x v="0"/>
    <x v="0"/>
    <s v="Oxford"/>
    <s v="NEWTON"/>
    <s v="GA"/>
    <s v="30054-4173"/>
    <s v="Bedford"/>
    <s v="TX"/>
    <d v="2021-04-03T00:00:00"/>
    <n v="529472"/>
    <x v="1"/>
    <s v="NA"/>
    <s v="NA"/>
  </r>
  <r>
    <x v="22914"/>
    <x v="0"/>
    <s v="GA"/>
    <s v="559 N Oak St"/>
    <s v="Jackson"/>
    <s v="30233-1629"/>
    <x v="5"/>
    <n v="8410"/>
    <x v="0"/>
    <x v="52"/>
    <x v="1"/>
    <x v="11"/>
    <n v="612941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Jackson"/>
    <s v="BUTTS"/>
    <s v="GA"/>
    <s v="30233-1629"/>
    <s v="Bedford"/>
    <s v="TX"/>
    <d v="2021-04-03T00:00:00"/>
    <n v="529472"/>
    <x v="0"/>
    <s v="NA"/>
    <s v="NA"/>
  </r>
  <r>
    <x v="22915"/>
    <x v="701"/>
    <s v="GA"/>
    <s v="6 Creek Way"/>
    <s v="Columbus"/>
    <s v="31907-2364"/>
    <x v="18"/>
    <n v="1710"/>
    <x v="0"/>
    <x v="52"/>
    <x v="1"/>
    <x v="5"/>
    <n v="6080078704"/>
    <n v="405"/>
    <s v="PPP"/>
    <s v="Active Un-Disbursed"/>
    <x v="0"/>
    <n v="100"/>
    <n v="20375"/>
    <n v="20375"/>
    <n v="20375"/>
    <n v="529472"/>
    <s v="Capital Plus Financial, LLC"/>
    <s v="2247 Central Drive"/>
    <s v="Bedford"/>
    <s v="TX"/>
    <n v="76021"/>
    <x v="0"/>
    <x v="0"/>
    <x v="0"/>
    <s v="Columbus"/>
    <s v="MUSCOGEE"/>
    <s v="GA"/>
    <s v="31907-2364"/>
    <s v="Bedford"/>
    <s v="TX"/>
    <d v="2021-04-03T00:00:00"/>
    <n v="529472"/>
    <x v="1"/>
    <s v="NA"/>
    <s v="NA"/>
  </r>
  <r>
    <x v="22916"/>
    <x v="3798"/>
    <s v="GA"/>
    <s v="14 Pointer Pl"/>
    <s v="Savannah"/>
    <s v="31419-1650"/>
    <x v="6"/>
    <n v="2111"/>
    <x v="0"/>
    <x v="52"/>
    <x v="1"/>
    <x v="8"/>
    <n v="6082048710"/>
    <n v="405"/>
    <s v="PPP"/>
    <s v="Active Un-Disbursed"/>
    <x v="0"/>
    <n v="100"/>
    <n v="19867"/>
    <n v="19867"/>
    <n v="19867"/>
    <n v="529472"/>
    <s v="Capital Plus Financial, LLC"/>
    <s v="2247 Central Drive"/>
    <s v="Bedford"/>
    <s v="TX"/>
    <n v="76021"/>
    <x v="0"/>
    <x v="1"/>
    <x v="0"/>
    <s v="Savannah"/>
    <s v="CHATHAM"/>
    <s v="GA"/>
    <s v="31419-1650"/>
    <s v="Bedford"/>
    <s v="TX"/>
    <d v="2021-04-03T00:00:00"/>
    <n v="529472"/>
    <x v="1"/>
    <s v="NA"/>
    <s v="NA"/>
  </r>
  <r>
    <x v="22917"/>
    <x v="42"/>
    <s v="GA"/>
    <s v="159 Circle St N/A"/>
    <s v="Forsyth"/>
    <s v="31029-8831"/>
    <x v="4"/>
    <n v="8110"/>
    <x v="0"/>
    <x v="52"/>
    <x v="22"/>
    <x v="13"/>
    <n v="6158788706"/>
    <n v="405"/>
    <s v="PPP"/>
    <s v="Active Un-Disbursed"/>
    <x v="0"/>
    <n v="100"/>
    <n v="20000"/>
    <n v="20000"/>
    <n v="20000"/>
    <n v="121536"/>
    <s v="Customers Bank"/>
    <s v="99 Bridge St"/>
    <s v="PHOENIXVILLE"/>
    <s v="PA"/>
    <s v="19460-3411"/>
    <x v="1"/>
    <x v="1"/>
    <x v="0"/>
    <s v="Forsyth"/>
    <s v="MONROE"/>
    <s v="GA"/>
    <s v="31029-8831"/>
    <s v="PHOENIXVILLE"/>
    <s v="PA"/>
    <d v="2021-04-03T00:00:00"/>
    <n v="121536"/>
    <x v="1"/>
    <s v="NA"/>
    <s v="NA"/>
  </r>
  <r>
    <x v="22918"/>
    <x v="0"/>
    <s v="GA"/>
    <s v="3198 Washington Rd"/>
    <s v="Atlanta"/>
    <s v="30344-5436"/>
    <x v="0"/>
    <n v="3990"/>
    <x v="0"/>
    <x v="52"/>
    <x v="1"/>
    <x v="9"/>
    <n v="593469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44-5436"/>
    <s v="Bedford"/>
    <s v="TX"/>
    <d v="2021-04-03T00:00:00"/>
    <n v="529472"/>
    <x v="0"/>
    <s v="NA"/>
    <s v="NA"/>
  </r>
  <r>
    <x v="22919"/>
    <x v="195"/>
    <s v="GA"/>
    <s v="303 Oak Dr SE"/>
    <s v="Atlanta"/>
    <s v="30354-2634"/>
    <x v="4"/>
    <n v="6117"/>
    <x v="0"/>
    <x v="52"/>
    <x v="1"/>
    <x v="9"/>
    <n v="6165268701"/>
    <n v="405"/>
    <s v="PPP"/>
    <s v="Active Un-Disbursed"/>
    <x v="0"/>
    <n v="100"/>
    <n v="14582"/>
    <n v="14582"/>
    <n v="14582"/>
    <n v="529472"/>
    <s v="Capital Plus Financial, LLC"/>
    <s v="2247 Central Drive"/>
    <s v="Bedford"/>
    <s v="TX"/>
    <n v="76021"/>
    <x v="0"/>
    <x v="1"/>
    <x v="0"/>
    <s v="Atlanta"/>
    <s v="FULTON"/>
    <s v="GA"/>
    <s v="30354-2634"/>
    <s v="Bedford"/>
    <s v="TX"/>
    <d v="2021-04-03T00:00:00"/>
    <n v="529472"/>
    <x v="0"/>
    <s v="NA"/>
    <s v="NA"/>
  </r>
  <r>
    <x v="22920"/>
    <x v="663"/>
    <s v="GA"/>
    <s v="3375 Valley Bend Rd"/>
    <s v="College Park"/>
    <s v="30349-4666"/>
    <x v="6"/>
    <n v="2111"/>
    <x v="0"/>
    <x v="52"/>
    <x v="1"/>
    <x v="0"/>
    <n v="6289378701"/>
    <n v="405"/>
    <s v="PPP"/>
    <s v="Active Un-Disbursed"/>
    <x v="0"/>
    <n v="100"/>
    <n v="16875"/>
    <n v="16875"/>
    <n v="16875"/>
    <n v="529472"/>
    <s v="Capital Plus Financial, LLC"/>
    <s v="2247 Central Drive"/>
    <s v="Bedford"/>
    <s v="TX"/>
    <n v="76021"/>
    <x v="0"/>
    <x v="0"/>
    <x v="0"/>
    <s v="College Park"/>
    <s v="FULTON"/>
    <s v="GA"/>
    <s v="30349-4666"/>
    <s v="Bedford"/>
    <s v="TX"/>
    <d v="2021-04-03T00:00:00"/>
    <n v="529472"/>
    <x v="1"/>
    <s v="NA"/>
    <s v="NA"/>
  </r>
  <r>
    <x v="22921"/>
    <x v="195"/>
    <s v="GA"/>
    <s v="195 Old Pond Cir"/>
    <s v="Pooler"/>
    <s v="31322-4930"/>
    <x v="4"/>
    <n v="6117"/>
    <x v="0"/>
    <x v="52"/>
    <x v="1"/>
    <x v="8"/>
    <n v="6103708707"/>
    <n v="405"/>
    <s v="PPP"/>
    <s v="Active Un-Disbursed"/>
    <x v="0"/>
    <n v="100"/>
    <n v="14582"/>
    <n v="14582"/>
    <n v="14582"/>
    <n v="529472"/>
    <s v="Capital Plus Financial, LLC"/>
    <s v="2247 Central Drive"/>
    <s v="Bedford"/>
    <s v="TX"/>
    <n v="76021"/>
    <x v="0"/>
    <x v="0"/>
    <x v="0"/>
    <s v="Pooler"/>
    <s v="CHATHAM"/>
    <s v="GA"/>
    <s v="31322-4930"/>
    <s v="Bedford"/>
    <s v="TX"/>
    <d v="2021-04-03T00:00:00"/>
    <n v="529472"/>
    <x v="1"/>
    <s v="NA"/>
    <s v="NA"/>
  </r>
  <r>
    <x v="22922"/>
    <x v="0"/>
    <s v="GA"/>
    <s v="190 Clairidge Ln"/>
    <s v="Lawrenceville"/>
    <s v="30046-7733"/>
    <x v="12"/>
    <n v="1921"/>
    <x v="0"/>
    <x v="52"/>
    <x v="1"/>
    <x v="3"/>
    <n v="581003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awrenceville"/>
    <s v="GWINNETT"/>
    <s v="GA"/>
    <s v="30046-7733"/>
    <s v="Bedford"/>
    <s v="TX"/>
    <d v="2021-04-03T00:00:00"/>
    <n v="529472"/>
    <x v="0"/>
    <s v="NA"/>
    <s v="NA"/>
  </r>
  <r>
    <x v="22923"/>
    <x v="0"/>
    <s v="GA"/>
    <s v="2625 Piedmont Rd NE"/>
    <s v="Atlanta"/>
    <s v="30324-3086"/>
    <x v="10"/>
    <n v="2210"/>
    <x v="0"/>
    <x v="52"/>
    <x v="1"/>
    <x v="9"/>
    <n v="612513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24-3086"/>
    <s v="Bedford"/>
    <s v="TX"/>
    <d v="2021-04-03T00:00:00"/>
    <n v="529472"/>
    <x v="1"/>
    <s v="NA"/>
    <s v="NA"/>
  </r>
  <r>
    <x v="22924"/>
    <x v="505"/>
    <s v="GA"/>
    <s v="3885 Salem Church Rd"/>
    <s v="Musella"/>
    <s v="31066-3235"/>
    <x v="4"/>
    <n v="6118"/>
    <x v="0"/>
    <x v="52"/>
    <x v="1"/>
    <x v="5"/>
    <n v="5887248703"/>
    <n v="405"/>
    <s v="PPP"/>
    <s v="Active Un-Disbursed"/>
    <x v="0"/>
    <n v="100"/>
    <n v="20750"/>
    <n v="20750"/>
    <n v="20750"/>
    <n v="529472"/>
    <s v="Capital Plus Financial, LLC"/>
    <s v="2247 Central Drive"/>
    <s v="Bedford"/>
    <s v="TX"/>
    <n v="76021"/>
    <x v="1"/>
    <x v="1"/>
    <x v="0"/>
    <s v="Musella"/>
    <s v="CRAWFORD"/>
    <s v="GA"/>
    <s v="31066-3235"/>
    <s v="Bedford"/>
    <s v="TX"/>
    <d v="2021-04-03T00:00:00"/>
    <n v="529472"/>
    <x v="1"/>
    <s v="NA"/>
    <s v="NA"/>
  </r>
  <r>
    <x v="22925"/>
    <x v="0"/>
    <s v="GA"/>
    <s v="1507 Pine Dr Apt H11"/>
    <s v="Atlanta"/>
    <s v="30349-6935"/>
    <x v="12"/>
    <n v="1430"/>
    <x v="0"/>
    <x v="52"/>
    <x v="1"/>
    <x v="0"/>
    <n v="585040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CLAYTON"/>
    <s v="GA"/>
    <s v="30349-6935"/>
    <s v="Bedford"/>
    <s v="TX"/>
    <d v="2021-04-03T00:00:00"/>
    <n v="529472"/>
    <x v="1"/>
    <s v="NA"/>
    <s v="NA"/>
  </r>
  <r>
    <x v="22926"/>
    <x v="284"/>
    <s v="GA"/>
    <s v="4358 Rosebud Rd"/>
    <s v="Loganville"/>
    <s v="30052-7505"/>
    <x v="6"/>
    <n v="2112"/>
    <x v="0"/>
    <x v="52"/>
    <x v="1"/>
    <x v="7"/>
    <n v="5816518704"/>
    <n v="405"/>
    <s v="PPP"/>
    <s v="Active Un-Disbursed"/>
    <x v="0"/>
    <n v="100"/>
    <n v="8750"/>
    <n v="8750"/>
    <n v="8750"/>
    <n v="529472"/>
    <s v="Capital Plus Financial, LLC"/>
    <s v="2247 Central Drive"/>
    <s v="Bedford"/>
    <s v="TX"/>
    <n v="76021"/>
    <x v="0"/>
    <x v="0"/>
    <x v="0"/>
    <s v="Loganville"/>
    <s v="GWINNETT"/>
    <s v="GA"/>
    <s v="30052-7505"/>
    <s v="Bedford"/>
    <s v="TX"/>
    <d v="2021-04-03T00:00:00"/>
    <n v="529472"/>
    <x v="1"/>
    <s v="NA"/>
    <s v="NA"/>
  </r>
  <r>
    <x v="22927"/>
    <x v="0"/>
    <s v="GA"/>
    <s v="211 Rosemont Ct"/>
    <s v="Roswell"/>
    <s v="30076-4930"/>
    <x v="21"/>
    <n v="2321"/>
    <x v="0"/>
    <x v="52"/>
    <x v="1"/>
    <x v="2"/>
    <n v="592427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Roswell"/>
    <s v="FULTON"/>
    <s v="GA"/>
    <s v="30076-4930"/>
    <s v="Bedford"/>
    <s v="TX"/>
    <d v="2021-04-03T00:00:00"/>
    <n v="529472"/>
    <x v="0"/>
    <s v="NA"/>
    <s v="NA"/>
  </r>
  <r>
    <x v="22928"/>
    <x v="636"/>
    <s v="GA"/>
    <s v="2423 Martin Luther King Jr Dr SW Apt 5104"/>
    <s v="Atlanta"/>
    <s v="30311-1790"/>
    <x v="4"/>
    <n v="8210"/>
    <x v="0"/>
    <x v="52"/>
    <x v="1"/>
    <x v="9"/>
    <n v="6261188701"/>
    <n v="405"/>
    <s v="PPP"/>
    <s v="Active Un-Disbursed"/>
    <x v="0"/>
    <n v="100"/>
    <n v="17707"/>
    <n v="17707"/>
    <n v="17707"/>
    <n v="529472"/>
    <s v="Capital Plus Financial, LLC"/>
    <s v="2247 Central Drive"/>
    <s v="Bedford"/>
    <s v="TX"/>
    <n v="76021"/>
    <x v="0"/>
    <x v="1"/>
    <x v="0"/>
    <s v="Atlanta"/>
    <s v="FULTON"/>
    <s v="GA"/>
    <s v="30311-1790"/>
    <s v="Bedford"/>
    <s v="TX"/>
    <d v="2021-04-03T00:00:00"/>
    <n v="529472"/>
    <x v="0"/>
    <s v="NA"/>
    <s v="NA"/>
  </r>
  <r>
    <x v="22929"/>
    <x v="0"/>
    <s v="GA"/>
    <s v="1423 Alta Vista Dr"/>
    <s v="Columbus"/>
    <s v="31907-3203"/>
    <x v="14"/>
    <n v="1210"/>
    <x v="0"/>
    <x v="52"/>
    <x v="1"/>
    <x v="5"/>
    <n v="596956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lumbus"/>
    <s v="MUSCOGEE"/>
    <s v="GA"/>
    <s v="31907-3203"/>
    <s v="Bedford"/>
    <s v="TX"/>
    <d v="2021-04-03T00:00:00"/>
    <n v="529472"/>
    <x v="1"/>
    <s v="NA"/>
    <s v="NA"/>
  </r>
  <r>
    <x v="22930"/>
    <x v="240"/>
    <s v="GA"/>
    <s v="620 Old Norcross Tucker Rd"/>
    <s v="Tucker"/>
    <s v="30084-1613"/>
    <x v="5"/>
    <n v="5310"/>
    <x v="0"/>
    <x v="52"/>
    <x v="1"/>
    <x v="7"/>
    <n v="6173698701"/>
    <n v="405"/>
    <s v="PPP"/>
    <s v="Active Un-Disbursed"/>
    <x v="0"/>
    <n v="100"/>
    <n v="20790"/>
    <n v="20790"/>
    <n v="20790"/>
    <n v="529472"/>
    <s v="Capital Plus Financial, LLC"/>
    <s v="2247 Central Drive"/>
    <s v="Bedford"/>
    <s v="TX"/>
    <n v="76021"/>
    <x v="0"/>
    <x v="0"/>
    <x v="0"/>
    <s v="Tucker"/>
    <s v="GWINNETT"/>
    <s v="GA"/>
    <s v="30084-1613"/>
    <s v="Bedford"/>
    <s v="TX"/>
    <d v="2021-04-03T00:00:00"/>
    <n v="529472"/>
    <x v="1"/>
    <s v="NA"/>
    <s v="NA"/>
  </r>
  <r>
    <x v="22931"/>
    <x v="37"/>
    <s v="GA"/>
    <s v="377 Lambert Overlook Cir N/A"/>
    <s v="Carrollton"/>
    <s v="30117-4985"/>
    <x v="17"/>
    <n v="6120"/>
    <x v="0"/>
    <x v="52"/>
    <x v="22"/>
    <x v="1"/>
    <n v="61238587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Carrollton"/>
    <s v="CARROLL"/>
    <s v="GA"/>
    <s v="30117-4985"/>
    <s v="PHOENIXVILLE"/>
    <s v="PA"/>
    <d v="2021-04-03T00:00:00"/>
    <n v="121536"/>
    <x v="0"/>
    <s v="NA"/>
    <s v="NA"/>
  </r>
  <r>
    <x v="22932"/>
    <x v="690"/>
    <s v="GA"/>
    <s v="6268 Selborn Dr SW"/>
    <s v="Atlanta"/>
    <s v="30331-9407"/>
    <x v="9"/>
    <n v="3998"/>
    <x v="0"/>
    <x v="52"/>
    <x v="1"/>
    <x v="9"/>
    <n v="6261238703"/>
    <n v="405"/>
    <s v="PPP"/>
    <s v="Active Un-Disbursed"/>
    <x v="0"/>
    <n v="100"/>
    <n v="18332"/>
    <n v="18332"/>
    <n v="18332"/>
    <n v="529472"/>
    <s v="Capital Plus Financial, LLC"/>
    <s v="2247 Central Drive"/>
    <s v="Bedford"/>
    <s v="TX"/>
    <n v="76021"/>
    <x v="0"/>
    <x v="0"/>
    <x v="0"/>
    <s v="Atlanta"/>
    <s v="FULTON"/>
    <s v="GA"/>
    <s v="30331-9407"/>
    <s v="Bedford"/>
    <s v="TX"/>
    <d v="2021-04-03T00:00:00"/>
    <n v="529472"/>
    <x v="1"/>
    <s v="NA"/>
    <s v="NA"/>
  </r>
  <r>
    <x v="22933"/>
    <x v="118"/>
    <s v="GA"/>
    <s v="1129 High Falls Rd Apt A"/>
    <s v="Griffin"/>
    <s v="30223-4697"/>
    <x v="4"/>
    <n v="6118"/>
    <x v="0"/>
    <x v="52"/>
    <x v="1"/>
    <x v="1"/>
    <n v="5924498708"/>
    <n v="405"/>
    <s v="PPP"/>
    <s v="Active Un-Disbursed"/>
    <x v="0"/>
    <n v="100"/>
    <n v="20687"/>
    <n v="20687"/>
    <n v="20687"/>
    <n v="529472"/>
    <s v="Capital Plus Financial, LLC"/>
    <s v="2247 Central Drive"/>
    <s v="Bedford"/>
    <s v="TX"/>
    <n v="76021"/>
    <x v="1"/>
    <x v="1"/>
    <x v="0"/>
    <s v="Griffin"/>
    <s v="SPALDING"/>
    <s v="GA"/>
    <s v="30223-4697"/>
    <s v="Bedford"/>
    <s v="TX"/>
    <d v="2021-04-03T00:00:00"/>
    <n v="529472"/>
    <x v="0"/>
    <s v="NA"/>
    <s v="NA"/>
  </r>
  <r>
    <x v="22934"/>
    <x v="590"/>
    <s v="GA"/>
    <s v="2395 Hackamore Dr"/>
    <s v="Atlanta"/>
    <s v="30349-4385"/>
    <x v="6"/>
    <n v="2112"/>
    <x v="0"/>
    <x v="52"/>
    <x v="1"/>
    <x v="0"/>
    <n v="5887268709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0"/>
    <x v="0"/>
    <s v="Atlanta"/>
    <s v="FULTON"/>
    <s v="GA"/>
    <s v="30349-4385"/>
    <s v="Bedford"/>
    <s v="TX"/>
    <d v="2021-04-03T00:00:00"/>
    <n v="529472"/>
    <x v="1"/>
    <s v="NA"/>
    <s v="NA"/>
  </r>
  <r>
    <x v="22935"/>
    <x v="1559"/>
    <s v="GA"/>
    <s v="2050 Cheshire br"/>
    <s v="atlanta"/>
    <n v="30324"/>
    <x v="12"/>
    <n v="1430"/>
    <x v="0"/>
    <x v="52"/>
    <x v="1"/>
    <x v="9"/>
    <n v="6285928703"/>
    <n v="405"/>
    <s v="PPP"/>
    <s v="Active Un-Disbursed"/>
    <x v="0"/>
    <n v="100"/>
    <n v="20510"/>
    <n v="20510"/>
    <n v="20510"/>
    <n v="529472"/>
    <s v="Capital Plus Financial, LLC"/>
    <s v="2247 Central Drive"/>
    <s v="Bedford"/>
    <s v="TX"/>
    <n v="76021"/>
    <x v="0"/>
    <x v="0"/>
    <x v="0"/>
    <s v="atlanta"/>
    <s v="FULTON"/>
    <s v="GA"/>
    <n v="30324"/>
    <s v="Bedford"/>
    <s v="TX"/>
    <d v="2021-04-03T00:00:00"/>
    <n v="529472"/>
    <x v="1"/>
    <s v="NA"/>
    <s v="NA"/>
  </r>
  <r>
    <x v="22936"/>
    <x v="623"/>
    <s v="GA"/>
    <s v="2613 Burkshire Rd"/>
    <s v="Ellenwood"/>
    <s v="30294-3417"/>
    <x v="6"/>
    <n v="2112"/>
    <x v="0"/>
    <x v="52"/>
    <x v="1"/>
    <x v="9"/>
    <n v="6273678703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1"/>
    <x v="0"/>
    <s v="Ellenwood"/>
    <s v="CLAYTON"/>
    <s v="GA"/>
    <s v="30294-3417"/>
    <s v="Bedford"/>
    <s v="TX"/>
    <d v="2021-04-03T00:00:00"/>
    <n v="529472"/>
    <x v="1"/>
    <s v="NA"/>
    <s v="NA"/>
  </r>
  <r>
    <x v="22937"/>
    <x v="0"/>
    <s v="GA"/>
    <s v="1028 Dalby Way"/>
    <s v="Austell"/>
    <s v="30106-1457"/>
    <x v="11"/>
    <n v="4298"/>
    <x v="0"/>
    <x v="52"/>
    <x v="1"/>
    <x v="0"/>
    <n v="586436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ustell"/>
    <s v="COBB"/>
    <s v="GA"/>
    <s v="30106-1457"/>
    <s v="Bedford"/>
    <s v="TX"/>
    <d v="2021-04-03T00:00:00"/>
    <n v="529472"/>
    <x v="1"/>
    <s v="NA"/>
    <s v="NA"/>
  </r>
  <r>
    <x v="22938"/>
    <x v="631"/>
    <s v="GA"/>
    <s v="3851 Brown Dr"/>
    <s v="Decatur"/>
    <s v="30034-5800"/>
    <x v="6"/>
    <n v="2112"/>
    <x v="0"/>
    <x v="52"/>
    <x v="1"/>
    <x v="7"/>
    <n v="6353598703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0"/>
    <x v="0"/>
    <x v="0"/>
    <s v="Decatur"/>
    <s v="DEKALB"/>
    <s v="GA"/>
    <s v="30034-5800"/>
    <s v="Bedford"/>
    <s v="TX"/>
    <d v="2021-04-03T00:00:00"/>
    <n v="529472"/>
    <x v="1"/>
    <s v="NA"/>
    <s v="NA"/>
  </r>
  <r>
    <x v="22939"/>
    <x v="66"/>
    <s v="GA"/>
    <s v="1650 Barnes Mill Rd Apt 1224"/>
    <s v="Marietta"/>
    <s v="30062-7566"/>
    <x v="6"/>
    <n v="2111"/>
    <x v="0"/>
    <x v="52"/>
    <x v="1"/>
    <x v="2"/>
    <n v="6028678710"/>
    <n v="405"/>
    <s v="PPP"/>
    <s v="Active Un-Disbursed"/>
    <x v="0"/>
    <n v="100"/>
    <n v="18750"/>
    <n v="18750"/>
    <n v="18750"/>
    <n v="529472"/>
    <s v="Capital Plus Financial, LLC"/>
    <s v="2247 Central Drive"/>
    <s v="Bedford"/>
    <s v="TX"/>
    <n v="76021"/>
    <x v="0"/>
    <x v="0"/>
    <x v="0"/>
    <s v="Marietta"/>
    <s v="COBB"/>
    <s v="GA"/>
    <s v="30062-7566"/>
    <s v="Bedford"/>
    <s v="TX"/>
    <d v="2021-04-03T00:00:00"/>
    <n v="529472"/>
    <x v="1"/>
    <s v="NA"/>
    <s v="NA"/>
  </r>
  <r>
    <x v="22940"/>
    <x v="0"/>
    <s v="GA"/>
    <s v="8034 Woodlake Dr"/>
    <s v="Riverdale"/>
    <s v="30274-3940"/>
    <x v="15"/>
    <n v="1510"/>
    <x v="0"/>
    <x v="52"/>
    <x v="1"/>
    <x v="0"/>
    <n v="598348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Riverdale"/>
    <s v="CLAYTON"/>
    <s v="GA"/>
    <s v="30274-3940"/>
    <s v="Bedford"/>
    <s v="TX"/>
    <d v="2021-04-03T00:00:00"/>
    <n v="529472"/>
    <x v="0"/>
    <s v="NA"/>
    <s v="NA"/>
  </r>
  <r>
    <x v="22941"/>
    <x v="0"/>
    <s v="GA"/>
    <s v="2935 Frederica Ct"/>
    <s v="Douglasville"/>
    <s v="30135-9257"/>
    <x v="6"/>
    <n v="2990"/>
    <x v="0"/>
    <x v="52"/>
    <x v="1"/>
    <x v="0"/>
    <n v="598594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ouglasville"/>
    <s v="DOUGLAS"/>
    <s v="GA"/>
    <s v="30135-9257"/>
    <s v="Bedford"/>
    <s v="TX"/>
    <d v="2021-04-03T00:00:00"/>
    <n v="529472"/>
    <x v="1"/>
    <s v="NA"/>
    <s v="NA"/>
  </r>
  <r>
    <x v="22942"/>
    <x v="0"/>
    <s v="GA"/>
    <s v="508 E Washington St"/>
    <s v="Monroe"/>
    <s v="30655-2552"/>
    <x v="11"/>
    <n v="3999"/>
    <x v="0"/>
    <x v="52"/>
    <x v="1"/>
    <x v="11"/>
    <n v="626424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Monroe"/>
    <s v="WALTON"/>
    <s v="GA"/>
    <s v="30655-2552"/>
    <s v="Bedford"/>
    <s v="TX"/>
    <d v="2021-04-03T00:00:00"/>
    <n v="529472"/>
    <x v="0"/>
    <s v="NA"/>
    <s v="NA"/>
  </r>
  <r>
    <x v="22943"/>
    <x v="0"/>
    <s v="GA"/>
    <s v="444 Saddle Shoal Trl"/>
    <s v="Lawrenceville"/>
    <s v="30046-3188"/>
    <x v="6"/>
    <n v="2113"/>
    <x v="0"/>
    <x v="52"/>
    <x v="1"/>
    <x v="3"/>
    <n v="590430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awrenceville"/>
    <s v="GWINNETT"/>
    <s v="GA"/>
    <s v="30046-3188"/>
    <s v="Bedford"/>
    <s v="TX"/>
    <d v="2021-04-03T00:00:00"/>
    <n v="529472"/>
    <x v="0"/>
    <s v="NA"/>
    <s v="NA"/>
  </r>
  <r>
    <x v="22944"/>
    <x v="0"/>
    <s v="GA"/>
    <s v="520 Harmony Way"/>
    <s v="Locust Grove"/>
    <s v="30248-6022"/>
    <x v="6"/>
    <n v="2111"/>
    <x v="0"/>
    <x v="52"/>
    <x v="1"/>
    <x v="1"/>
    <n v="619210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ocust Grove"/>
    <s v="HENRY"/>
    <s v="GA"/>
    <s v="30248-6022"/>
    <s v="Bedford"/>
    <s v="TX"/>
    <d v="2021-04-03T00:00:00"/>
    <n v="529472"/>
    <x v="1"/>
    <s v="NA"/>
    <s v="NA"/>
  </r>
  <r>
    <x v="22945"/>
    <x v="42"/>
    <s v="GA"/>
    <s v="2840 Warm Springs Rd Apt 12"/>
    <s v="Columbus"/>
    <s v="31904-5414"/>
    <x v="12"/>
    <n v="1613"/>
    <x v="0"/>
    <x v="52"/>
    <x v="1"/>
    <x v="5"/>
    <n v="6001508705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Columbus"/>
    <s v="MUSCOGEE"/>
    <s v="GA"/>
    <s v="31904-5414"/>
    <s v="Bedford"/>
    <s v="TX"/>
    <d v="2021-04-03T00:00:00"/>
    <n v="529472"/>
    <x v="0"/>
    <s v="NA"/>
    <s v="NA"/>
  </r>
  <r>
    <x v="22946"/>
    <x v="0"/>
    <s v="GA"/>
    <s v="1021 Flagg Way"/>
    <s v="Lawrenceville"/>
    <s v="30044-3353"/>
    <x v="6"/>
    <n v="2112"/>
    <x v="0"/>
    <x v="52"/>
    <x v="1"/>
    <x v="3"/>
    <n v="631185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awrenceville"/>
    <s v="GWINNETT"/>
    <s v="GA"/>
    <s v="30044-3353"/>
    <s v="Bedford"/>
    <s v="TX"/>
    <d v="2021-04-03T00:00:00"/>
    <n v="529472"/>
    <x v="1"/>
    <s v="NA"/>
    <s v="NA"/>
  </r>
  <r>
    <x v="22947"/>
    <x v="663"/>
    <s v="GA"/>
    <s v="835 Shadow Lake Dr"/>
    <s v="Lithonia"/>
    <s v="30058-3229"/>
    <x v="17"/>
    <n v="8110"/>
    <x v="0"/>
    <x v="52"/>
    <x v="1"/>
    <x v="7"/>
    <n v="6263298703"/>
    <n v="405"/>
    <s v="PPP"/>
    <s v="Active Un-Disbursed"/>
    <x v="0"/>
    <n v="100"/>
    <n v="16875"/>
    <n v="16875"/>
    <n v="16875"/>
    <n v="529472"/>
    <s v="Capital Plus Financial, LLC"/>
    <s v="2247 Central Drive"/>
    <s v="Bedford"/>
    <s v="TX"/>
    <n v="76021"/>
    <x v="0"/>
    <x v="0"/>
    <x v="0"/>
    <s v="Lithonia"/>
    <s v="DEKALB"/>
    <s v="GA"/>
    <s v="30058-3229"/>
    <s v="Bedford"/>
    <s v="TX"/>
    <d v="2021-04-03T00:00:00"/>
    <n v="529472"/>
    <x v="0"/>
    <s v="NA"/>
    <s v="NA"/>
  </r>
  <r>
    <x v="22948"/>
    <x v="0"/>
    <s v="GA"/>
    <s v="3999 Enoch Dr"/>
    <s v="Forest Park"/>
    <s v="30297-1158"/>
    <x v="6"/>
    <n v="2990"/>
    <x v="0"/>
    <x v="52"/>
    <x v="1"/>
    <x v="9"/>
    <n v="592475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Forest Park"/>
    <s v="CLAYTON"/>
    <s v="GA"/>
    <s v="30297-1158"/>
    <s v="Bedford"/>
    <s v="TX"/>
    <d v="2021-04-03T00:00:00"/>
    <n v="529472"/>
    <x v="0"/>
    <s v="NA"/>
    <s v="NA"/>
  </r>
  <r>
    <x v="22949"/>
    <x v="550"/>
    <s v="GA"/>
    <s v="2018 E 59th St"/>
    <s v="Savannah"/>
    <s v="31404-4732"/>
    <x v="15"/>
    <n v="1310"/>
    <x v="0"/>
    <x v="52"/>
    <x v="33"/>
    <x v="8"/>
    <n v="6219928705"/>
    <n v="405"/>
    <s v="PPP"/>
    <s v="Active Un-Disbursed"/>
    <x v="0"/>
    <n v="100"/>
    <n v="13750"/>
    <n v="13750"/>
    <n v="13750"/>
    <n v="529471"/>
    <s v="Itria Ventures LLC"/>
    <s v="One Penn Plaza, Suite 4530"/>
    <s v="New York"/>
    <s v="NY"/>
    <n v="10119"/>
    <x v="0"/>
    <x v="0"/>
    <x v="0"/>
    <s v="Savannah"/>
    <s v="CHATHAM"/>
    <s v="GA"/>
    <s v="31404-4732"/>
    <s v="New York"/>
    <s v="NY"/>
    <d v="2021-04-03T00:00:00"/>
    <n v="529471"/>
    <x v="0"/>
    <s v="NA"/>
    <s v="NA"/>
  </r>
  <r>
    <x v="22950"/>
    <x v="37"/>
    <s v="GA"/>
    <s v="7430 Pine Brook Rd"/>
    <s v="Stockbridge"/>
    <s v="30281-6869"/>
    <x v="15"/>
    <n v="1510"/>
    <x v="0"/>
    <x v="52"/>
    <x v="43"/>
    <x v="9"/>
    <n v="6260608705"/>
    <n v="405"/>
    <s v="PPP"/>
    <s v="Active Un-Disbursed"/>
    <x v="0"/>
    <n v="100"/>
    <n v="20833"/>
    <n v="20833"/>
    <n v="20833"/>
    <n v="529652"/>
    <s v="Amur Equipment Finance, Inc."/>
    <s v="308 N. Locust St, Suite 100"/>
    <s v="Grand Island"/>
    <s v="NE"/>
    <n v="68801"/>
    <x v="0"/>
    <x v="1"/>
    <x v="0"/>
    <s v="Stockbridge"/>
    <s v="CLAYTON"/>
    <s v="GA"/>
    <s v="30281-6869"/>
    <s v="Grand Island"/>
    <s v="NE"/>
    <d v="2021-04-03T00:00:00"/>
    <n v="529652"/>
    <x v="0"/>
    <s v="NA"/>
    <s v="NA"/>
  </r>
  <r>
    <x v="22951"/>
    <x v="66"/>
    <s v="GA"/>
    <s v="2219 Creekview Gln"/>
    <s v="Decatur"/>
    <s v="30035-3664"/>
    <x v="14"/>
    <n v="1210"/>
    <x v="0"/>
    <x v="52"/>
    <x v="1"/>
    <x v="7"/>
    <n v="6009928707"/>
    <n v="405"/>
    <s v="PPP"/>
    <s v="Active Un-Disbursed"/>
    <x v="0"/>
    <n v="100"/>
    <n v="18750"/>
    <n v="18750"/>
    <n v="18750"/>
    <n v="529472"/>
    <s v="Capital Plus Financial, LLC"/>
    <s v="2247 Central Drive"/>
    <s v="Bedford"/>
    <s v="TX"/>
    <n v="76021"/>
    <x v="0"/>
    <x v="0"/>
    <x v="0"/>
    <s v="Decatur"/>
    <s v="DEKALB"/>
    <s v="GA"/>
    <s v="30035-3664"/>
    <s v="Bedford"/>
    <s v="TX"/>
    <d v="2021-04-03T00:00:00"/>
    <n v="529472"/>
    <x v="0"/>
    <s v="NA"/>
    <s v="NA"/>
  </r>
  <r>
    <x v="11871"/>
    <x v="5791"/>
    <s v="GA"/>
    <s v="6406 Alpine Rd N/A"/>
    <s v="Rex"/>
    <s v="30273-1820"/>
    <x v="10"/>
    <n v="2110"/>
    <x v="0"/>
    <x v="52"/>
    <x v="22"/>
    <x v="9"/>
    <n v="6276398708"/>
    <n v="405"/>
    <s v="PPP"/>
    <s v="Active Un-Disbursed"/>
    <x v="0"/>
    <n v="100"/>
    <n v="6856"/>
    <n v="6856"/>
    <n v="6856"/>
    <n v="121536"/>
    <s v="Customers Bank"/>
    <s v="99 Bridge St"/>
    <s v="PHOENIXVILLE"/>
    <s v="PA"/>
    <s v="19460-3411"/>
    <x v="0"/>
    <x v="0"/>
    <x v="0"/>
    <s v="Rex"/>
    <s v="CLAYTON"/>
    <s v="GA"/>
    <s v="30273-1820"/>
    <s v="PHOENIXVILLE"/>
    <s v="PA"/>
    <d v="2021-04-03T00:00:00"/>
    <n v="121536"/>
    <x v="1"/>
    <s v="NA"/>
    <s v="NA"/>
  </r>
  <r>
    <x v="22952"/>
    <x v="2738"/>
    <s v="GA"/>
    <s v="2134 Edgemore Dr SE N/A"/>
    <s v="Atlanta"/>
    <s v="30316-2633"/>
    <x v="1"/>
    <n v="1720"/>
    <x v="0"/>
    <x v="52"/>
    <x v="22"/>
    <x v="9"/>
    <n v="6136648709"/>
    <n v="405"/>
    <s v="PPP"/>
    <s v="Active Un-Disbursed"/>
    <x v="0"/>
    <n v="100"/>
    <n v="20481"/>
    <n v="20481"/>
    <n v="20481"/>
    <n v="121536"/>
    <s v="Customers Bank"/>
    <s v="99 Bridge St"/>
    <s v="PHOENIXVILLE"/>
    <s v="PA"/>
    <s v="19460-3411"/>
    <x v="0"/>
    <x v="1"/>
    <x v="0"/>
    <s v="Atlanta"/>
    <s v="DEKALB"/>
    <s v="GA"/>
    <s v="30316-2633"/>
    <s v="PHOENIXVILLE"/>
    <s v="PA"/>
    <d v="2021-04-03T00:00:00"/>
    <n v="121536"/>
    <x v="0"/>
    <s v="NA"/>
    <s v="NA"/>
  </r>
  <r>
    <x v="22953"/>
    <x v="0"/>
    <s v="GA"/>
    <s v="2380 Brackett Rd SW"/>
    <s v="Marietta"/>
    <s v="30060-4680"/>
    <x v="6"/>
    <n v="2112"/>
    <x v="0"/>
    <x v="52"/>
    <x v="1"/>
    <x v="6"/>
    <n v="608637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arietta"/>
    <s v="COBB"/>
    <s v="GA"/>
    <s v="30060-4680"/>
    <s v="Bedford"/>
    <s v="TX"/>
    <d v="2021-04-03T00:00:00"/>
    <n v="529472"/>
    <x v="0"/>
    <s v="NA"/>
    <s v="NA"/>
  </r>
  <r>
    <x v="22954"/>
    <x v="756"/>
    <s v="GA"/>
    <s v="1472 Druid Valley Dr NE Apt A"/>
    <s v="Atlanta"/>
    <s v="30329-2944"/>
    <x v="1"/>
    <n v="1740"/>
    <x v="0"/>
    <x v="52"/>
    <x v="1"/>
    <x v="9"/>
    <n v="6005278705"/>
    <n v="405"/>
    <s v="PPP"/>
    <s v="Active Un-Disbursed"/>
    <x v="0"/>
    <n v="100"/>
    <n v="11250"/>
    <n v="11250"/>
    <n v="11250"/>
    <n v="529472"/>
    <s v="Capital Plus Financial, LLC"/>
    <s v="2247 Central Drive"/>
    <s v="Bedford"/>
    <s v="TX"/>
    <n v="76021"/>
    <x v="0"/>
    <x v="0"/>
    <x v="0"/>
    <s v="Atlanta"/>
    <s v="DEKALB"/>
    <s v="GA"/>
    <s v="30329-2944"/>
    <s v="Bedford"/>
    <s v="TX"/>
    <d v="2021-04-03T00:00:00"/>
    <n v="529472"/>
    <x v="1"/>
    <s v="NA"/>
    <s v="NA"/>
  </r>
  <r>
    <x v="22955"/>
    <x v="5"/>
    <s v="GA"/>
    <s v="755 Georgetown Ln"/>
    <s v="Jonesboro"/>
    <s v="30236-8919"/>
    <x v="12"/>
    <n v="1430"/>
    <x v="0"/>
    <x v="52"/>
    <x v="1"/>
    <x v="0"/>
    <n v="6195088707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1"/>
    <x v="0"/>
    <s v="Jonesboro"/>
    <s v="CLAYTON"/>
    <s v="GA"/>
    <s v="30236-8919"/>
    <s v="Bedford"/>
    <s v="TX"/>
    <d v="2021-04-03T00:00:00"/>
    <n v="529472"/>
    <x v="1"/>
    <s v="NA"/>
    <s v="NA"/>
  </r>
  <r>
    <x v="22956"/>
    <x v="631"/>
    <s v="GA"/>
    <s v="3214 Spanish Trl Apt 13"/>
    <s v="Atlanta"/>
    <s v="30344-6441"/>
    <x v="9"/>
    <n v="1130"/>
    <x v="0"/>
    <x v="52"/>
    <x v="1"/>
    <x v="0"/>
    <n v="5902438700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0"/>
    <x v="1"/>
    <x v="0"/>
    <s v="Atlanta"/>
    <s v="FULTON"/>
    <s v="GA"/>
    <s v="30344-6441"/>
    <s v="Bedford"/>
    <s v="TX"/>
    <d v="2021-04-03T00:00:00"/>
    <n v="529472"/>
    <x v="0"/>
    <s v="NA"/>
    <s v="NA"/>
  </r>
  <r>
    <x v="22957"/>
    <x v="0"/>
    <s v="GA"/>
    <s v="1754 Richmond Cir SE"/>
    <s v="Atlanta"/>
    <s v="30315-5317"/>
    <x v="6"/>
    <n v="2112"/>
    <x v="0"/>
    <x v="52"/>
    <x v="1"/>
    <x v="9"/>
    <n v="601006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5-5317"/>
    <s v="Bedford"/>
    <s v="TX"/>
    <d v="2021-04-03T00:00:00"/>
    <n v="529472"/>
    <x v="0"/>
    <s v="NA"/>
    <s v="NA"/>
  </r>
  <r>
    <x v="22958"/>
    <x v="0"/>
    <s v="GA"/>
    <s v="14303 Masters Way"/>
    <s v="Alpharetta"/>
    <s v="30005-2010"/>
    <x v="6"/>
    <n v="2199"/>
    <x v="0"/>
    <x v="52"/>
    <x v="1"/>
    <x v="2"/>
    <n v="591282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lpharetta"/>
    <s v="FULTON"/>
    <s v="GA"/>
    <s v="30005-2010"/>
    <s v="Bedford"/>
    <s v="TX"/>
    <d v="2021-04-03T00:00:00"/>
    <n v="529472"/>
    <x v="1"/>
    <s v="NA"/>
    <s v="NA"/>
  </r>
  <r>
    <x v="22959"/>
    <x v="664"/>
    <s v="GA"/>
    <s v="1609 Gail Ave"/>
    <s v="Albany"/>
    <s v="31707-2613"/>
    <x v="18"/>
    <n v="1511"/>
    <x v="0"/>
    <x v="52"/>
    <x v="1"/>
    <x v="5"/>
    <n v="6068378708"/>
    <n v="405"/>
    <s v="PPP"/>
    <s v="Active Un-Disbursed"/>
    <x v="0"/>
    <n v="100"/>
    <n v="11040"/>
    <n v="11040"/>
    <n v="11040"/>
    <n v="529472"/>
    <s v="Capital Plus Financial, LLC"/>
    <s v="2247 Central Drive"/>
    <s v="Bedford"/>
    <s v="TX"/>
    <n v="76021"/>
    <x v="0"/>
    <x v="0"/>
    <x v="0"/>
    <s v="Albany"/>
    <s v="DOUGHERTY"/>
    <s v="GA"/>
    <s v="31707-2613"/>
    <s v="Bedford"/>
    <s v="TX"/>
    <d v="2021-04-03T00:00:00"/>
    <n v="529472"/>
    <x v="1"/>
    <s v="NA"/>
    <s v="NA"/>
  </r>
  <r>
    <x v="22960"/>
    <x v="697"/>
    <s v="GA"/>
    <s v="3327 Highway 155 Locust Grove Ga"/>
    <s v="Locust Grove"/>
    <n v="30248"/>
    <x v="1"/>
    <n v="1740"/>
    <x v="0"/>
    <x v="52"/>
    <x v="1"/>
    <x v="1"/>
    <n v="6224668704"/>
    <n v="405"/>
    <s v="PPP"/>
    <s v="Active Un-Disbursed"/>
    <x v="0"/>
    <n v="100"/>
    <n v="10415"/>
    <n v="10415"/>
    <n v="10415"/>
    <n v="529472"/>
    <s v="Capital Plus Financial, LLC"/>
    <s v="2247 Central Drive"/>
    <s v="Bedford"/>
    <s v="TX"/>
    <n v="76021"/>
    <x v="0"/>
    <x v="0"/>
    <x v="0"/>
    <s v="Locust Grove"/>
    <s v="HENRY"/>
    <s v="GA"/>
    <n v="30248"/>
    <s v="Bedford"/>
    <s v="TX"/>
    <d v="2021-04-03T00:00:00"/>
    <n v="529472"/>
    <x v="1"/>
    <s v="NA"/>
    <s v="NA"/>
  </r>
  <r>
    <x v="22961"/>
    <x v="5792"/>
    <s v="GA"/>
    <s v="3552 Meadowview Dr N/A"/>
    <s v="Lithia Springs"/>
    <s v="30122-3713"/>
    <x v="3"/>
    <n v="9999"/>
    <x v="0"/>
    <x v="52"/>
    <x v="50"/>
    <x v="0"/>
    <n v="6313998700"/>
    <n v="405"/>
    <s v="PPP"/>
    <s v="Active Un-Disbursed"/>
    <x v="0"/>
    <n v="100"/>
    <n v="12330"/>
    <n v="12330"/>
    <n v="12330"/>
    <n v="124336"/>
    <s v="Blue Ridge Bank, National Association"/>
    <s v="1 E Market St Imperial Plaza"/>
    <s v="MARTINSVILLE"/>
    <s v="VA"/>
    <n v="24112"/>
    <x v="0"/>
    <x v="0"/>
    <x v="0"/>
    <s v="Lithia Springs"/>
    <s v="DOUGLAS"/>
    <s v="GA"/>
    <s v="30122-3713"/>
    <s v="MARTINSVILLE"/>
    <s v="VA"/>
    <d v="2021-04-03T00:00:00"/>
    <n v="124336"/>
    <x v="1"/>
    <s v="NA"/>
    <s v="NA"/>
  </r>
  <r>
    <x v="22962"/>
    <x v="1909"/>
    <s v="GA"/>
    <s v="3554 Meadowglenn Village Ln"/>
    <s v="Atlanta"/>
    <s v="30340-5357"/>
    <x v="9"/>
    <n v="3998"/>
    <x v="0"/>
    <x v="52"/>
    <x v="1"/>
    <x v="2"/>
    <n v="5931488703"/>
    <n v="405"/>
    <s v="PPP"/>
    <s v="Active Un-Disbursed"/>
    <x v="0"/>
    <n v="100"/>
    <n v="19922"/>
    <n v="19922"/>
    <n v="19922"/>
    <n v="529472"/>
    <s v="Capital Plus Financial, LLC"/>
    <s v="2247 Central Drive"/>
    <s v="Bedford"/>
    <s v="TX"/>
    <n v="76021"/>
    <x v="0"/>
    <x v="1"/>
    <x v="0"/>
    <s v="Atlanta"/>
    <s v="DEKALB"/>
    <s v="GA"/>
    <s v="30340-5357"/>
    <s v="Bedford"/>
    <s v="TX"/>
    <d v="2021-04-03T00:00:00"/>
    <n v="529472"/>
    <x v="0"/>
    <s v="NA"/>
    <s v="NA"/>
  </r>
  <r>
    <x v="22963"/>
    <x v="956"/>
    <s v="GA"/>
    <s v="3645 Marketplace Blvd"/>
    <s v="East Point"/>
    <s v="30344-5747"/>
    <x v="2"/>
    <n v="2320"/>
    <x v="10"/>
    <x v="52"/>
    <x v="33"/>
    <x v="9"/>
    <n v="6254308702"/>
    <n v="405"/>
    <s v="PPS"/>
    <s v="Active Un-Disbursed"/>
    <x v="0"/>
    <n v="100"/>
    <n v="100000"/>
    <n v="100000"/>
    <n v="100000"/>
    <n v="529471"/>
    <s v="Itria Ventures LLC"/>
    <s v="One Penn Plaza, Suite 4530"/>
    <s v="New York"/>
    <s v="NY"/>
    <n v="10119"/>
    <x v="0"/>
    <x v="1"/>
    <x v="0"/>
    <s v="East Point"/>
    <s v="FULTON"/>
    <s v="GA"/>
    <s v="30344-5747"/>
    <s v="New York"/>
    <s v="NY"/>
    <d v="2021-04-03T00:00:00"/>
    <n v="529471"/>
    <x v="0"/>
    <s v="NA"/>
    <s v="NA"/>
  </r>
  <r>
    <x v="22964"/>
    <x v="37"/>
    <s v="GA"/>
    <s v="991 Wolf Run Ct"/>
    <s v="Lawrenceville"/>
    <s v="30043-6601"/>
    <x v="12"/>
    <n v="1519"/>
    <x v="0"/>
    <x v="52"/>
    <x v="33"/>
    <x v="3"/>
    <n v="5982778707"/>
    <n v="405"/>
    <s v="PPS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0"/>
    <x v="0"/>
    <s v="Lawrenceville"/>
    <s v="GWINNETT"/>
    <s v="GA"/>
    <s v="30043-6601"/>
    <s v="New York"/>
    <s v="NY"/>
    <d v="2021-04-03T00:00:00"/>
    <n v="529471"/>
    <x v="1"/>
    <s v="NA"/>
    <s v="NA"/>
  </r>
  <r>
    <x v="7044"/>
    <x v="3835"/>
    <s v="GA"/>
    <s v="4194 Locast Ln"/>
    <s v="Pelham"/>
    <s v="31779-5867"/>
    <x v="13"/>
    <n v="4410"/>
    <x v="0"/>
    <x v="52"/>
    <x v="1"/>
    <x v="5"/>
    <n v="6075278700"/>
    <n v="405"/>
    <s v="PPP"/>
    <s v="Active Un-Disbursed"/>
    <x v="0"/>
    <n v="100"/>
    <n v="19500"/>
    <n v="19500"/>
    <n v="19500"/>
    <n v="529472"/>
    <s v="Capital Plus Financial, LLC"/>
    <s v="2247 Central Drive"/>
    <s v="Bedford"/>
    <s v="TX"/>
    <n v="76021"/>
    <x v="1"/>
    <x v="0"/>
    <x v="0"/>
    <s v="Pelham"/>
    <s v="MITCHELL"/>
    <s v="GA"/>
    <s v="31779-5867"/>
    <s v="Bedford"/>
    <s v="TX"/>
    <d v="2021-04-03T00:00:00"/>
    <n v="529472"/>
    <x v="1"/>
    <s v="NA"/>
    <s v="NA"/>
  </r>
  <r>
    <x v="22965"/>
    <x v="388"/>
    <s v="GA"/>
    <s v="221 Coleridge Ct"/>
    <s v="Athens"/>
    <s v="30605-2553"/>
    <x v="6"/>
    <n v="2199"/>
    <x v="0"/>
    <x v="52"/>
    <x v="1"/>
    <x v="11"/>
    <n v="6216678707"/>
    <n v="405"/>
    <s v="PPP"/>
    <s v="Active Un-Disbursed"/>
    <x v="0"/>
    <n v="100"/>
    <n v="5207"/>
    <n v="5207"/>
    <n v="5207"/>
    <n v="529472"/>
    <s v="Capital Plus Financial, LLC"/>
    <s v="2247 Central Drive"/>
    <s v="Bedford"/>
    <s v="TX"/>
    <n v="76021"/>
    <x v="0"/>
    <x v="1"/>
    <x v="0"/>
    <s v="Athens"/>
    <s v="CLARKE"/>
    <s v="GA"/>
    <s v="30605-2553"/>
    <s v="Bedford"/>
    <s v="TX"/>
    <d v="2021-04-03T00:00:00"/>
    <n v="529472"/>
    <x v="1"/>
    <s v="NA"/>
    <s v="NA"/>
  </r>
  <r>
    <x v="22966"/>
    <x v="0"/>
    <s v="GA"/>
    <s v="3294 Spanish Trl"/>
    <s v="East Point"/>
    <s v="30344-6434"/>
    <x v="4"/>
    <n v="6117"/>
    <x v="0"/>
    <x v="52"/>
    <x v="1"/>
    <x v="0"/>
    <n v="582060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East Point"/>
    <s v="FULTON"/>
    <s v="GA"/>
    <s v="30344-6434"/>
    <s v="Bedford"/>
    <s v="TX"/>
    <d v="2021-04-03T00:00:00"/>
    <n v="529472"/>
    <x v="0"/>
    <s v="NA"/>
    <s v="NA"/>
  </r>
  <r>
    <x v="22967"/>
    <x v="0"/>
    <s v="GA"/>
    <s v="408 18 Jackson St"/>
    <s v="Lagrange"/>
    <n v="30240"/>
    <x v="12"/>
    <n v="1490"/>
    <x v="0"/>
    <x v="52"/>
    <x v="1"/>
    <x v="1"/>
    <n v="601463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Lagrange"/>
    <s v="TROUP"/>
    <s v="GA"/>
    <n v="30240"/>
    <s v="Bedford"/>
    <s v="TX"/>
    <d v="2021-04-03T00:00:00"/>
    <n v="529472"/>
    <x v="1"/>
    <s v="NA"/>
    <s v="NA"/>
  </r>
  <r>
    <x v="22968"/>
    <x v="0"/>
    <s v="GA"/>
    <s v="34 St Matthews St"/>
    <s v="Folkston"/>
    <s v="31537-8735"/>
    <x v="6"/>
    <n v="2112"/>
    <x v="0"/>
    <x v="52"/>
    <x v="1"/>
    <x v="8"/>
    <n v="620634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Folkston"/>
    <s v="CHARLTON"/>
    <s v="GA"/>
    <s v="31537-8735"/>
    <s v="Bedford"/>
    <s v="TX"/>
    <d v="2021-04-03T00:00:00"/>
    <n v="529472"/>
    <x v="1"/>
    <s v="NA"/>
    <s v="NA"/>
  </r>
  <r>
    <x v="22969"/>
    <x v="26"/>
    <s v="GA"/>
    <s v="3 Chester Ave NE N/A"/>
    <s v="Rome"/>
    <s v="30161-5424"/>
    <x v="6"/>
    <n v="2990"/>
    <x v="0"/>
    <x v="52"/>
    <x v="22"/>
    <x v="4"/>
    <n v="6097738708"/>
    <n v="405"/>
    <s v="PPP"/>
    <s v="Active Un-Disbursed"/>
    <x v="0"/>
    <n v="100"/>
    <n v="3125"/>
    <n v="3125"/>
    <n v="3125"/>
    <n v="121536"/>
    <s v="Customers Bank"/>
    <s v="99 Bridge St"/>
    <s v="PHOENIXVILLE"/>
    <s v="PA"/>
    <s v="19460-3411"/>
    <x v="1"/>
    <x v="1"/>
    <x v="0"/>
    <s v="Rome"/>
    <s v="FLOYD"/>
    <s v="GA"/>
    <s v="30161-5424"/>
    <s v="PHOENIXVILLE"/>
    <s v="PA"/>
    <d v="2021-04-03T00:00:00"/>
    <n v="121536"/>
    <x v="1"/>
    <s v="NA"/>
    <s v="NA"/>
  </r>
  <r>
    <x v="22970"/>
    <x v="0"/>
    <s v="GA"/>
    <s v="3237 Candlewood Dr Apt B"/>
    <s v="East Point"/>
    <s v="30344-6368"/>
    <x v="4"/>
    <n v="6117"/>
    <x v="0"/>
    <x v="52"/>
    <x v="1"/>
    <x v="9"/>
    <n v="597084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East Point"/>
    <s v="FULTON"/>
    <s v="GA"/>
    <s v="30344-6368"/>
    <s v="Bedford"/>
    <s v="TX"/>
    <d v="2021-04-03T00:00:00"/>
    <n v="529472"/>
    <x v="0"/>
    <s v="NA"/>
    <s v="NA"/>
  </r>
  <r>
    <x v="22971"/>
    <x v="849"/>
    <s v="GA"/>
    <s v="884 Youngs Mill Rd N/A"/>
    <s v="Plains"/>
    <s v="31780-5631"/>
    <x v="5"/>
    <n v="4110"/>
    <x v="0"/>
    <x v="52"/>
    <x v="22"/>
    <x v="5"/>
    <n v="5839118705"/>
    <n v="405"/>
    <s v="PPP"/>
    <s v="Active Un-Disbursed"/>
    <x v="0"/>
    <n v="100"/>
    <n v="8773"/>
    <n v="8773"/>
    <n v="8773"/>
    <n v="121536"/>
    <s v="Customers Bank"/>
    <s v="99 Bridge St"/>
    <s v="PHOENIXVILLE"/>
    <s v="PA"/>
    <s v="19460-3411"/>
    <x v="1"/>
    <x v="0"/>
    <x v="0"/>
    <s v="Plains"/>
    <s v="SUMTER"/>
    <s v="GA"/>
    <s v="31780-5631"/>
    <s v="PHOENIXVILLE"/>
    <s v="PA"/>
    <d v="2021-04-03T00:00:00"/>
    <n v="121536"/>
    <x v="1"/>
    <s v="NA"/>
    <s v="NA"/>
  </r>
  <r>
    <x v="22972"/>
    <x v="0"/>
    <s v="GA"/>
    <s v="289 Pernell Dr"/>
    <s v="Hampton"/>
    <s v="30228-3480"/>
    <x v="4"/>
    <n v="6117"/>
    <x v="0"/>
    <x v="52"/>
    <x v="1"/>
    <x v="0"/>
    <n v="587452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Hampton"/>
    <s v="CLAYTON"/>
    <s v="GA"/>
    <s v="30228-3480"/>
    <s v="Bedford"/>
    <s v="TX"/>
    <d v="2021-04-03T00:00:00"/>
    <n v="529472"/>
    <x v="0"/>
    <s v="NA"/>
    <s v="NA"/>
  </r>
  <r>
    <x v="22973"/>
    <x v="0"/>
    <s v="GA"/>
    <s v="120 Oxford Rd"/>
    <s v="Oxford"/>
    <s v="30054-2217"/>
    <x v="6"/>
    <n v="2111"/>
    <x v="0"/>
    <x v="52"/>
    <x v="1"/>
    <x v="7"/>
    <n v="603847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Oxford"/>
    <s v="NEWTON"/>
    <s v="GA"/>
    <s v="30054-2217"/>
    <s v="Bedford"/>
    <s v="TX"/>
    <d v="2021-04-03T00:00:00"/>
    <n v="529472"/>
    <x v="1"/>
    <s v="NA"/>
    <s v="NA"/>
  </r>
  <r>
    <x v="22974"/>
    <x v="657"/>
    <s v="GA"/>
    <s v="385 Arch St"/>
    <s v="Athens"/>
    <s v="30601-3376"/>
    <x v="6"/>
    <n v="1192"/>
    <x v="0"/>
    <x v="52"/>
    <x v="1"/>
    <x v="12"/>
    <n v="6065818703"/>
    <n v="405"/>
    <s v="PPP"/>
    <s v="Active Un-Disbursed"/>
    <x v="0"/>
    <n v="100"/>
    <n v="12770"/>
    <n v="12770"/>
    <n v="12770"/>
    <n v="529472"/>
    <s v="Capital Plus Financial, LLC"/>
    <s v="2247 Central Drive"/>
    <s v="Bedford"/>
    <s v="TX"/>
    <n v="76021"/>
    <x v="0"/>
    <x v="1"/>
    <x v="0"/>
    <s v="Athens"/>
    <s v="CLARKE"/>
    <s v="GA"/>
    <s v="30601-3376"/>
    <s v="Bedford"/>
    <s v="TX"/>
    <d v="2021-04-03T00:00:00"/>
    <n v="529472"/>
    <x v="0"/>
    <s v="NA"/>
    <s v="NA"/>
  </r>
  <r>
    <x v="22975"/>
    <x v="0"/>
    <s v="GA"/>
    <s v="240 Flint River Rd"/>
    <s v="Jonesboro"/>
    <s v="30238-4705"/>
    <x v="1"/>
    <n v="1730"/>
    <x v="0"/>
    <x v="52"/>
    <x v="1"/>
    <x v="0"/>
    <n v="612792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Jonesboro"/>
    <s v="CLAYTON"/>
    <s v="GA"/>
    <s v="30238-4705"/>
    <s v="Bedford"/>
    <s v="TX"/>
    <d v="2021-04-03T00:00:00"/>
    <n v="529472"/>
    <x v="0"/>
    <s v="NA"/>
    <s v="NA"/>
  </r>
  <r>
    <x v="22976"/>
    <x v="0"/>
    <s v="GA"/>
    <s v="906 Parkstone Dr"/>
    <s v="Stone Mountain"/>
    <s v="30083-3518"/>
    <x v="12"/>
    <n v="1614"/>
    <x v="0"/>
    <x v="52"/>
    <x v="1"/>
    <x v="7"/>
    <n v="580667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ountain"/>
    <s v="DEKALB"/>
    <s v="GA"/>
    <s v="30083-3518"/>
    <s v="Bedford"/>
    <s v="TX"/>
    <d v="2021-04-03T00:00:00"/>
    <n v="529472"/>
    <x v="0"/>
    <s v="NA"/>
    <s v="NA"/>
  </r>
  <r>
    <x v="22977"/>
    <x v="0"/>
    <s v="GA"/>
    <s v="2822 Darrah Dr SW"/>
    <s v="Atlanta"/>
    <s v="30331-5422"/>
    <x v="5"/>
    <n v="4121"/>
    <x v="0"/>
    <x v="52"/>
    <x v="1"/>
    <x v="9"/>
    <n v="596487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31-5422"/>
    <s v="Bedford"/>
    <s v="TX"/>
    <d v="2021-04-03T00:00:00"/>
    <n v="529472"/>
    <x v="1"/>
    <s v="NA"/>
    <s v="NA"/>
  </r>
  <r>
    <x v="22978"/>
    <x v="668"/>
    <s v="GA"/>
    <s v="224 Chappell Rd NW"/>
    <s v="Atlanta"/>
    <s v="30314-2010"/>
    <x v="15"/>
    <n v="1510"/>
    <x v="0"/>
    <x v="52"/>
    <x v="1"/>
    <x v="9"/>
    <n v="5900538702"/>
    <n v="405"/>
    <s v="PPP"/>
    <s v="Active Un-Disbursed"/>
    <x v="0"/>
    <n v="100"/>
    <n v="10625"/>
    <n v="10625"/>
    <n v="10625"/>
    <n v="529472"/>
    <s v="Capital Plus Financial, LLC"/>
    <s v="2247 Central Drive"/>
    <s v="Bedford"/>
    <s v="TX"/>
    <n v="76021"/>
    <x v="0"/>
    <x v="1"/>
    <x v="0"/>
    <s v="Atlanta"/>
    <s v="FULTON"/>
    <s v="GA"/>
    <s v="30314-2010"/>
    <s v="Bedford"/>
    <s v="TX"/>
    <d v="2021-04-03T00:00:00"/>
    <n v="529472"/>
    <x v="0"/>
    <s v="NA"/>
    <s v="NA"/>
  </r>
  <r>
    <x v="22979"/>
    <x v="0"/>
    <s v="GA"/>
    <s v="1483 Hidden Hills Pkwy"/>
    <s v="Stone Mountain"/>
    <s v="30088-3120"/>
    <x v="6"/>
    <n v="2112"/>
    <x v="0"/>
    <x v="52"/>
    <x v="1"/>
    <x v="7"/>
    <n v="603498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ountain"/>
    <s v="DEKALB"/>
    <s v="GA"/>
    <s v="30088-3120"/>
    <s v="Bedford"/>
    <s v="TX"/>
    <d v="2021-04-03T00:00:00"/>
    <n v="529472"/>
    <x v="0"/>
    <s v="NA"/>
    <s v="NA"/>
  </r>
  <r>
    <x v="22980"/>
    <x v="0"/>
    <s v="GA"/>
    <s v="2524 Country Club Dr SE"/>
    <s v="Conyers"/>
    <s v="30013-4959"/>
    <x v="9"/>
    <n v="1130"/>
    <x v="0"/>
    <x v="52"/>
    <x v="1"/>
    <x v="7"/>
    <n v="584308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onyers"/>
    <s v="NEWTON"/>
    <s v="GA"/>
    <s v="30013-4959"/>
    <s v="Bedford"/>
    <s v="TX"/>
    <d v="2021-04-03T00:00:00"/>
    <n v="529472"/>
    <x v="1"/>
    <s v="NA"/>
    <s v="NA"/>
  </r>
  <r>
    <x v="22981"/>
    <x v="0"/>
    <s v="GA"/>
    <s v="1895 Plaza Ln SW Apt 331"/>
    <s v="Atlanta"/>
    <s v="30311-5058"/>
    <x v="5"/>
    <n v="4230"/>
    <x v="0"/>
    <x v="52"/>
    <x v="1"/>
    <x v="9"/>
    <n v="616147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1-5058"/>
    <s v="Bedford"/>
    <s v="TX"/>
    <d v="2021-04-03T00:00:00"/>
    <n v="529472"/>
    <x v="0"/>
    <s v="NA"/>
    <s v="NA"/>
  </r>
  <r>
    <x v="22982"/>
    <x v="0"/>
    <s v="GA"/>
    <s v="201 Moury Ave SW"/>
    <s v="Atlanta"/>
    <s v="30315-3400"/>
    <x v="1"/>
    <n v="1730"/>
    <x v="0"/>
    <x v="52"/>
    <x v="1"/>
    <x v="9"/>
    <n v="596335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5-3400"/>
    <s v="Bedford"/>
    <s v="TX"/>
    <d v="2021-04-03T00:00:00"/>
    <n v="529472"/>
    <x v="0"/>
    <s v="NA"/>
    <s v="NA"/>
  </r>
  <r>
    <x v="22983"/>
    <x v="0"/>
    <s v="GA"/>
    <s v="1325 E Church St"/>
    <s v="Monroe"/>
    <s v="30655-3012"/>
    <x v="21"/>
    <n v="2321"/>
    <x v="0"/>
    <x v="52"/>
    <x v="1"/>
    <x v="11"/>
    <n v="611005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Monroe"/>
    <s v="WALTON"/>
    <s v="GA"/>
    <s v="30655-3012"/>
    <s v="Bedford"/>
    <s v="TX"/>
    <d v="2021-04-03T00:00:00"/>
    <n v="529472"/>
    <x v="0"/>
    <s v="NA"/>
    <s v="NA"/>
  </r>
  <r>
    <x v="22984"/>
    <x v="108"/>
    <s v="GA"/>
    <s v="2412 Saint Thomas Trl"/>
    <s v="Hephzibah"/>
    <s v="30815-5924"/>
    <x v="5"/>
    <n v="5310"/>
    <x v="0"/>
    <x v="52"/>
    <x v="1"/>
    <x v="10"/>
    <n v="6325498700"/>
    <n v="405"/>
    <s v="PPP"/>
    <s v="Active Un-Disbursed"/>
    <x v="0"/>
    <n v="100"/>
    <n v="19375"/>
    <n v="19375"/>
    <n v="19375"/>
    <n v="529472"/>
    <s v="Capital Plus Financial, LLC"/>
    <s v="2247 Central Drive"/>
    <s v="Bedford"/>
    <s v="TX"/>
    <n v="76021"/>
    <x v="0"/>
    <x v="1"/>
    <x v="0"/>
    <s v="Hephzibah"/>
    <s v="RICHMOND"/>
    <s v="GA"/>
    <s v="30815-5924"/>
    <s v="Bedford"/>
    <s v="TX"/>
    <d v="2021-04-03T00:00:00"/>
    <n v="529472"/>
    <x v="1"/>
    <s v="NA"/>
    <s v="NA"/>
  </r>
  <r>
    <x v="22985"/>
    <x v="0"/>
    <s v="GA"/>
    <s v="3728 Meadowlark Dr"/>
    <s v="Columbus"/>
    <s v="31906-4526"/>
    <x v="2"/>
    <n v="2330"/>
    <x v="0"/>
    <x v="52"/>
    <x v="1"/>
    <x v="5"/>
    <n v="607555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Columbus"/>
    <s v="MUSCOGEE"/>
    <s v="GA"/>
    <s v="31906-4526"/>
    <s v="Bedford"/>
    <s v="TX"/>
    <d v="2021-04-03T00:00:00"/>
    <n v="529472"/>
    <x v="0"/>
    <s v="NA"/>
    <s v="NA"/>
  </r>
  <r>
    <x v="22986"/>
    <x v="0"/>
    <s v="GA"/>
    <s v="404 Fairhaven Ct"/>
    <s v="Stockbridge"/>
    <s v="30281-4300"/>
    <x v="9"/>
    <n v="3998"/>
    <x v="0"/>
    <x v="52"/>
    <x v="1"/>
    <x v="0"/>
    <n v="623001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ckbridge"/>
    <s v="HENRY"/>
    <s v="GA"/>
    <s v="30281-4300"/>
    <s v="Bedford"/>
    <s v="TX"/>
    <d v="2021-04-03T00:00:00"/>
    <n v="529472"/>
    <x v="0"/>
    <s v="NA"/>
    <s v="NA"/>
  </r>
  <r>
    <x v="22987"/>
    <x v="0"/>
    <s v="GA"/>
    <s v="2350 Baywood Dr SE"/>
    <s v="Atlanta"/>
    <s v="30315-6536"/>
    <x v="6"/>
    <n v="2990"/>
    <x v="0"/>
    <x v="52"/>
    <x v="1"/>
    <x v="9"/>
    <n v="592897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5-6536"/>
    <s v="Bedford"/>
    <s v="TX"/>
    <d v="2021-04-03T00:00:00"/>
    <n v="529472"/>
    <x v="0"/>
    <s v="NA"/>
    <s v="NA"/>
  </r>
  <r>
    <x v="22988"/>
    <x v="0"/>
    <s v="GA"/>
    <s v="2881Deerwood Drive"/>
    <s v="Atlanta"/>
    <n v="30331"/>
    <x v="6"/>
    <n v="2112"/>
    <x v="0"/>
    <x v="52"/>
    <x v="1"/>
    <x v="9"/>
    <n v="601889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n v="30331"/>
    <s v="Bedford"/>
    <s v="TX"/>
    <d v="2021-04-03T00:00:00"/>
    <n v="529472"/>
    <x v="1"/>
    <s v="NA"/>
    <s v="NA"/>
  </r>
  <r>
    <x v="22989"/>
    <x v="668"/>
    <s v="GA"/>
    <s v="3161 Oakcliff Rd"/>
    <s v="Atlanta"/>
    <s v="30340-2621"/>
    <x v="15"/>
    <n v="1510"/>
    <x v="0"/>
    <x v="52"/>
    <x v="1"/>
    <x v="2"/>
    <n v="5866418707"/>
    <n v="405"/>
    <s v="PPP"/>
    <s v="Active Un-Disbursed"/>
    <x v="0"/>
    <n v="100"/>
    <n v="10625"/>
    <n v="10625"/>
    <n v="10625"/>
    <n v="529472"/>
    <s v="Capital Plus Financial, LLC"/>
    <s v="2247 Central Drive"/>
    <s v="Bedford"/>
    <s v="TX"/>
    <n v="76021"/>
    <x v="0"/>
    <x v="1"/>
    <x v="0"/>
    <s v="Atlanta"/>
    <s v="DEKALB"/>
    <s v="GA"/>
    <s v="30340-2621"/>
    <s v="Bedford"/>
    <s v="TX"/>
    <d v="2021-04-03T00:00:00"/>
    <n v="529472"/>
    <x v="0"/>
    <s v="NA"/>
    <s v="NA"/>
  </r>
  <r>
    <x v="22990"/>
    <x v="0"/>
    <s v="GA"/>
    <s v="300 Phoenix Ln NW Apt F"/>
    <s v="Kennesaw"/>
    <s v="30144-7582"/>
    <x v="6"/>
    <n v="2111"/>
    <x v="0"/>
    <x v="52"/>
    <x v="1"/>
    <x v="6"/>
    <n v="609915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Kennesaw"/>
    <s v="COBB"/>
    <s v="GA"/>
    <s v="30144-7582"/>
    <s v="Bedford"/>
    <s v="TX"/>
    <d v="2021-04-03T00:00:00"/>
    <n v="529472"/>
    <x v="1"/>
    <s v="NA"/>
    <s v="NA"/>
  </r>
  <r>
    <x v="22991"/>
    <x v="0"/>
    <s v="GA"/>
    <s v="1254 Shoreham Dr"/>
    <s v="Atlanta"/>
    <s v="30349-5877"/>
    <x v="13"/>
    <n v="4410"/>
    <x v="0"/>
    <x v="52"/>
    <x v="1"/>
    <x v="0"/>
    <n v="635030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CLAYTON"/>
    <s v="GA"/>
    <s v="30349-5877"/>
    <s v="Bedford"/>
    <s v="TX"/>
    <d v="2021-04-03T00:00:00"/>
    <n v="529472"/>
    <x v="1"/>
    <s v="NA"/>
    <s v="NA"/>
  </r>
  <r>
    <x v="22992"/>
    <x v="0"/>
    <s v="GA"/>
    <s v="5262 Martins Crossing Rd"/>
    <s v="Stone Mountain"/>
    <s v="30088-1743"/>
    <x v="6"/>
    <n v="2113"/>
    <x v="0"/>
    <x v="52"/>
    <x v="1"/>
    <x v="7"/>
    <n v="597517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ountain"/>
    <s v="DEKALB"/>
    <s v="GA"/>
    <s v="30088-1743"/>
    <s v="Bedford"/>
    <s v="TX"/>
    <d v="2021-04-03T00:00:00"/>
    <n v="529472"/>
    <x v="0"/>
    <s v="NA"/>
    <s v="NA"/>
  </r>
  <r>
    <x v="22993"/>
    <x v="0"/>
    <s v="GA"/>
    <s v="239 New Hope Rd Apt 4-302"/>
    <s v="Lawrenceville"/>
    <s v="30046-2509"/>
    <x v="6"/>
    <n v="2112"/>
    <x v="0"/>
    <x v="52"/>
    <x v="1"/>
    <x v="3"/>
    <n v="635273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awrenceville"/>
    <s v="GWINNETT"/>
    <s v="GA"/>
    <s v="30046-2509"/>
    <s v="Bedford"/>
    <s v="TX"/>
    <d v="2021-04-03T00:00:00"/>
    <n v="529472"/>
    <x v="0"/>
    <s v="NA"/>
    <s v="NA"/>
  </r>
  <r>
    <x v="22994"/>
    <x v="0"/>
    <s v="GA"/>
    <s v="3200 Stone Rd SW Apt R3"/>
    <s v="Atlanta"/>
    <s v="30331-2916"/>
    <x v="6"/>
    <n v="2990"/>
    <x v="0"/>
    <x v="52"/>
    <x v="1"/>
    <x v="9"/>
    <n v="628646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31-2916"/>
    <s v="Bedford"/>
    <s v="TX"/>
    <d v="2021-04-03T00:00:00"/>
    <n v="529472"/>
    <x v="1"/>
    <s v="NA"/>
    <s v="NA"/>
  </r>
  <r>
    <x v="22995"/>
    <x v="1"/>
    <s v="GA"/>
    <s v="4274 Holliday Rd"/>
    <s v="Atlanta"/>
    <s v="30349-8849"/>
    <x v="4"/>
    <n v="8350"/>
    <x v="0"/>
    <x v="52"/>
    <x v="45"/>
    <x v="0"/>
    <n v="6004068710"/>
    <n v="405"/>
    <s v="PPP"/>
    <s v="Active Un-Disbursed"/>
    <x v="0"/>
    <n v="100"/>
    <n v="20830"/>
    <n v="20830"/>
    <n v="20830"/>
    <n v="94031"/>
    <s v="Northwest FCU"/>
    <s v="200 Spring St"/>
    <s v="HERNDON"/>
    <s v="VA"/>
    <s v="20170-5241"/>
    <x v="0"/>
    <x v="0"/>
    <x v="0"/>
    <s v="Atlanta"/>
    <s v="FULTON"/>
    <s v="GA"/>
    <s v="30349-8849"/>
    <s v="HERNDON"/>
    <s v="VA"/>
    <d v="2021-04-03T00:00:00"/>
    <n v="94031"/>
    <x v="1"/>
    <s v="NA"/>
    <s v="NA"/>
  </r>
  <r>
    <x v="22996"/>
    <x v="0"/>
    <s v="GA"/>
    <s v="4081 Faragut Way"/>
    <s v="Decatur"/>
    <s v="30034-6004"/>
    <x v="1"/>
    <n v="1622"/>
    <x v="0"/>
    <x v="52"/>
    <x v="1"/>
    <x v="7"/>
    <n v="609430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ecatur"/>
    <s v="DEKALB"/>
    <s v="GA"/>
    <s v="30034-6004"/>
    <s v="Bedford"/>
    <s v="TX"/>
    <d v="2021-04-03T00:00:00"/>
    <n v="529472"/>
    <x v="1"/>
    <s v="NA"/>
    <s v="NA"/>
  </r>
  <r>
    <x v="22997"/>
    <x v="779"/>
    <s v="GA"/>
    <s v="75 Jericho Dr"/>
    <s v="Covington"/>
    <s v="30016-1312"/>
    <x v="5"/>
    <n v="5310"/>
    <x v="0"/>
    <x v="52"/>
    <x v="1"/>
    <x v="7"/>
    <n v="6308888708"/>
    <n v="405"/>
    <s v="PPP"/>
    <s v="Active Un-Disbursed"/>
    <x v="0"/>
    <n v="100"/>
    <n v="20540"/>
    <n v="20540"/>
    <n v="20540"/>
    <n v="529472"/>
    <s v="Capital Plus Financial, LLC"/>
    <s v="2247 Central Drive"/>
    <s v="Bedford"/>
    <s v="TX"/>
    <n v="76021"/>
    <x v="1"/>
    <x v="0"/>
    <x v="0"/>
    <s v="Covington"/>
    <s v="NEWTON"/>
    <s v="GA"/>
    <s v="30016-1312"/>
    <s v="Bedford"/>
    <s v="TX"/>
    <d v="2021-04-03T00:00:00"/>
    <n v="529472"/>
    <x v="0"/>
    <s v="NA"/>
    <s v="NA"/>
  </r>
  <r>
    <x v="22998"/>
    <x v="66"/>
    <s v="GA"/>
    <s v="221 Covington Ave Apt 170"/>
    <s v="Thomasville"/>
    <s v="31792-5287"/>
    <x v="9"/>
    <n v="4110"/>
    <x v="0"/>
    <x v="52"/>
    <x v="1"/>
    <x v="13"/>
    <n v="6105768707"/>
    <n v="405"/>
    <s v="PPP"/>
    <s v="Active Un-Disbursed"/>
    <x v="0"/>
    <n v="100"/>
    <n v="18750"/>
    <n v="18750"/>
    <n v="18750"/>
    <n v="529472"/>
    <s v="Capital Plus Financial, LLC"/>
    <s v="2247 Central Drive"/>
    <s v="Bedford"/>
    <s v="TX"/>
    <n v="76021"/>
    <x v="1"/>
    <x v="1"/>
    <x v="0"/>
    <s v="Thomasville"/>
    <s v="THOMAS"/>
    <s v="GA"/>
    <s v="31792-5287"/>
    <s v="Bedford"/>
    <s v="TX"/>
    <d v="2021-04-03T00:00:00"/>
    <n v="529472"/>
    <x v="0"/>
    <s v="NA"/>
    <s v="NA"/>
  </r>
  <r>
    <x v="22999"/>
    <x v="0"/>
    <s v="GA"/>
    <s v="2 Chestnut Cir"/>
    <s v="Port Wentworth"/>
    <s v="31407-3625"/>
    <x v="5"/>
    <n v="4230"/>
    <x v="0"/>
    <x v="52"/>
    <x v="1"/>
    <x v="8"/>
    <n v="580808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Port Wentworth"/>
    <s v="CHATHAM"/>
    <s v="GA"/>
    <s v="31407-3625"/>
    <s v="Bedford"/>
    <s v="TX"/>
    <d v="2021-04-03T00:00:00"/>
    <n v="529472"/>
    <x v="1"/>
    <s v="NA"/>
    <s v="NA"/>
  </r>
  <r>
    <x v="23000"/>
    <x v="0"/>
    <s v="GA"/>
    <s v="1955 Bells Ferry Rd Apt 2832"/>
    <s v="Marietta"/>
    <s v="30066-7004"/>
    <x v="6"/>
    <n v="2112"/>
    <x v="0"/>
    <x v="52"/>
    <x v="1"/>
    <x v="6"/>
    <n v="634006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arietta"/>
    <s v="COBB"/>
    <s v="GA"/>
    <s v="30066-7004"/>
    <s v="Bedford"/>
    <s v="TX"/>
    <d v="2021-04-03T00:00:00"/>
    <n v="529472"/>
    <x v="1"/>
    <s v="NA"/>
    <s v="NA"/>
  </r>
  <r>
    <x v="23001"/>
    <x v="0"/>
    <s v="GA"/>
    <s v="1328 Schimek Dr"/>
    <s v="Columbus"/>
    <s v="31903-2426"/>
    <x v="6"/>
    <n v="2112"/>
    <x v="0"/>
    <x v="52"/>
    <x v="1"/>
    <x v="5"/>
    <n v="623238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Columbus"/>
    <s v="MUSCOGEE"/>
    <s v="GA"/>
    <s v="31903-2426"/>
    <s v="Bedford"/>
    <s v="TX"/>
    <d v="2021-04-03T00:00:00"/>
    <n v="529472"/>
    <x v="0"/>
    <s v="NA"/>
    <s v="NA"/>
  </r>
  <r>
    <x v="23002"/>
    <x v="0"/>
    <s v="GA"/>
    <s v="287 Baywood Way"/>
    <s v="Hiram"/>
    <s v="30141-3189"/>
    <x v="1"/>
    <n v="1730"/>
    <x v="0"/>
    <x v="52"/>
    <x v="1"/>
    <x v="4"/>
    <n v="628687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Hiram"/>
    <s v="PAULDING"/>
    <s v="GA"/>
    <s v="30141-3189"/>
    <s v="Bedford"/>
    <s v="TX"/>
    <d v="2021-04-03T00:00:00"/>
    <n v="529472"/>
    <x v="1"/>
    <s v="NA"/>
    <s v="NA"/>
  </r>
  <r>
    <x v="23003"/>
    <x v="0"/>
    <s v="GA"/>
    <s v="3817 Brookside Pkwy"/>
    <s v="Decatur"/>
    <s v="30034-5714"/>
    <x v="6"/>
    <n v="2112"/>
    <x v="0"/>
    <x v="52"/>
    <x v="1"/>
    <x v="7"/>
    <n v="629618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ecatur"/>
    <s v="DEKALB"/>
    <s v="GA"/>
    <s v="30034-5714"/>
    <s v="Bedford"/>
    <s v="TX"/>
    <d v="2021-04-03T00:00:00"/>
    <n v="529472"/>
    <x v="1"/>
    <s v="NA"/>
    <s v="NA"/>
  </r>
  <r>
    <x v="23004"/>
    <x v="693"/>
    <s v="GA"/>
    <s v="465 Cumslo Rd"/>
    <s v="Gray"/>
    <s v="31032-4705"/>
    <x v="20"/>
    <n v="2990"/>
    <x v="0"/>
    <x v="52"/>
    <x v="1"/>
    <x v="13"/>
    <n v="5976928708"/>
    <n v="405"/>
    <s v="PPP"/>
    <s v="Active Un-Disbursed"/>
    <x v="0"/>
    <n v="100"/>
    <n v="17082"/>
    <n v="17082"/>
    <n v="17082"/>
    <n v="529472"/>
    <s v="Capital Plus Financial, LLC"/>
    <s v="2247 Central Drive"/>
    <s v="Bedford"/>
    <s v="TX"/>
    <n v="76021"/>
    <x v="1"/>
    <x v="0"/>
    <x v="0"/>
    <s v="Gray"/>
    <s v="JONES"/>
    <s v="GA"/>
    <s v="31032-4705"/>
    <s v="Bedford"/>
    <s v="TX"/>
    <d v="2021-04-03T00:00:00"/>
    <n v="529472"/>
    <x v="1"/>
    <s v="NA"/>
    <s v="NA"/>
  </r>
  <r>
    <x v="23005"/>
    <x v="590"/>
    <s v="GA"/>
    <s v="3162 Boulder Park Dr SW"/>
    <s v="Atlanta"/>
    <s v="30311-1926"/>
    <x v="6"/>
    <n v="2199"/>
    <x v="0"/>
    <x v="52"/>
    <x v="1"/>
    <x v="9"/>
    <n v="6250918700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1"/>
    <x v="0"/>
    <s v="Atlanta"/>
    <s v="FULTON"/>
    <s v="GA"/>
    <s v="30311-1926"/>
    <s v="Bedford"/>
    <s v="TX"/>
    <d v="2021-04-03T00:00:00"/>
    <n v="529472"/>
    <x v="0"/>
    <s v="NA"/>
    <s v="NA"/>
  </r>
  <r>
    <x v="7269"/>
    <x v="85"/>
    <s v="GA"/>
    <s v="3126 Head St"/>
    <s v="Columbus"/>
    <s v="31903-1936"/>
    <x v="6"/>
    <n v="2112"/>
    <x v="0"/>
    <x v="52"/>
    <x v="1"/>
    <x v="5"/>
    <n v="6051088708"/>
    <n v="405"/>
    <s v="PPP"/>
    <s v="Active Un-Disbursed"/>
    <x v="0"/>
    <n v="100"/>
    <n v="20625"/>
    <n v="20625"/>
    <n v="20625"/>
    <n v="529472"/>
    <s v="Capital Plus Financial, LLC"/>
    <s v="2247 Central Drive"/>
    <s v="Bedford"/>
    <s v="TX"/>
    <n v="76021"/>
    <x v="0"/>
    <x v="1"/>
    <x v="0"/>
    <s v="Columbus"/>
    <s v="MUSCOGEE"/>
    <s v="GA"/>
    <s v="31903-1936"/>
    <s v="Bedford"/>
    <s v="TX"/>
    <d v="2021-04-03T00:00:00"/>
    <n v="529472"/>
    <x v="0"/>
    <s v="NA"/>
    <s v="NA"/>
  </r>
  <r>
    <x v="23006"/>
    <x v="0"/>
    <s v="GA"/>
    <s v="5428 Stone Cove Dr SW"/>
    <s v="Atlanta"/>
    <s v="30331-8927"/>
    <x v="6"/>
    <n v="2112"/>
    <x v="0"/>
    <x v="52"/>
    <x v="1"/>
    <x v="9"/>
    <n v="581997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31-8927"/>
    <s v="Bedford"/>
    <s v="TX"/>
    <d v="2021-04-03T00:00:00"/>
    <n v="529472"/>
    <x v="1"/>
    <s v="NA"/>
    <s v="NA"/>
  </r>
  <r>
    <x v="23007"/>
    <x v="693"/>
    <s v="GA"/>
    <s v="2775 Vineyards Dr SE Apt 907"/>
    <s v="Atlanta"/>
    <s v="30354-2269"/>
    <x v="15"/>
    <n v="1510"/>
    <x v="0"/>
    <x v="52"/>
    <x v="1"/>
    <x v="9"/>
    <n v="6192148706"/>
    <n v="405"/>
    <s v="PPS"/>
    <s v="Active Un-Disbursed"/>
    <x v="0"/>
    <n v="100"/>
    <n v="17082"/>
    <n v="17082"/>
    <n v="17082"/>
    <n v="529472"/>
    <s v="Capital Plus Financial, LLC"/>
    <s v="2247 Central Drive"/>
    <s v="Bedford"/>
    <s v="TX"/>
    <n v="76021"/>
    <x v="0"/>
    <x v="1"/>
    <x v="0"/>
    <s v="Atlanta"/>
    <s v="FULTON"/>
    <s v="GA"/>
    <s v="30354-2269"/>
    <s v="Bedford"/>
    <s v="TX"/>
    <d v="2021-04-03T00:00:00"/>
    <n v="529472"/>
    <x v="0"/>
    <s v="NA"/>
    <s v="NA"/>
  </r>
  <r>
    <x v="23008"/>
    <x v="727"/>
    <s v="GA"/>
    <s v="485 Cotton Gin Ln"/>
    <s v="Lawrenceville"/>
    <s v="30045-8128"/>
    <x v="1"/>
    <n v="1740"/>
    <x v="0"/>
    <x v="52"/>
    <x v="1"/>
    <x v="3"/>
    <n v="6129988708"/>
    <n v="405"/>
    <s v="PPP"/>
    <s v="Active Un-Disbursed"/>
    <x v="0"/>
    <n v="100"/>
    <n v="17915"/>
    <n v="17915"/>
    <n v="17915"/>
    <n v="529472"/>
    <s v="Capital Plus Financial, LLC"/>
    <s v="2247 Central Drive"/>
    <s v="Bedford"/>
    <s v="TX"/>
    <n v="76021"/>
    <x v="0"/>
    <x v="0"/>
    <x v="0"/>
    <s v="Lawrenceville"/>
    <s v="GWINNETT"/>
    <s v="GA"/>
    <s v="30045-8128"/>
    <s v="Bedford"/>
    <s v="TX"/>
    <d v="2021-04-03T00:00:00"/>
    <n v="529472"/>
    <x v="1"/>
    <s v="NA"/>
    <s v="NA"/>
  </r>
  <r>
    <x v="23009"/>
    <x v="195"/>
    <s v="GA"/>
    <s v="6474 Lynndale Ln"/>
    <s v="Morrow"/>
    <s v="30260-2512"/>
    <x v="6"/>
    <n v="2112"/>
    <x v="0"/>
    <x v="52"/>
    <x v="1"/>
    <x v="9"/>
    <n v="6290188700"/>
    <n v="405"/>
    <s v="PPP"/>
    <s v="Active Un-Disbursed"/>
    <x v="0"/>
    <n v="100"/>
    <n v="14582"/>
    <n v="14582"/>
    <n v="14582"/>
    <n v="529472"/>
    <s v="Capital Plus Financial, LLC"/>
    <s v="2247 Central Drive"/>
    <s v="Bedford"/>
    <s v="TX"/>
    <n v="76021"/>
    <x v="0"/>
    <x v="0"/>
    <x v="0"/>
    <s v="Morrow"/>
    <s v="CLAYTON"/>
    <s v="GA"/>
    <s v="30260-2512"/>
    <s v="Bedford"/>
    <s v="TX"/>
    <d v="2021-04-03T00:00:00"/>
    <n v="529472"/>
    <x v="0"/>
    <s v="NA"/>
    <s v="NA"/>
  </r>
  <r>
    <x v="23010"/>
    <x v="0"/>
    <s v="GA"/>
    <s v="1112 Dewey St"/>
    <s v="Griffin"/>
    <s v="30223-3808"/>
    <x v="13"/>
    <n v="1399"/>
    <x v="0"/>
    <x v="52"/>
    <x v="1"/>
    <x v="1"/>
    <n v="600196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Griffin"/>
    <s v="SPALDING"/>
    <s v="GA"/>
    <s v="30223-3808"/>
    <s v="Bedford"/>
    <s v="TX"/>
    <d v="2021-04-03T00:00:00"/>
    <n v="529472"/>
    <x v="0"/>
    <s v="NA"/>
    <s v="NA"/>
  </r>
  <r>
    <x v="23011"/>
    <x v="0"/>
    <s v="GA"/>
    <s v="410 Waterfront Dr"/>
    <s v="McDonough"/>
    <s v="30253-8289"/>
    <x v="4"/>
    <n v="6118"/>
    <x v="0"/>
    <x v="52"/>
    <x v="1"/>
    <x v="1"/>
    <n v="615150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cDonough"/>
    <s v="HENRY"/>
    <s v="GA"/>
    <s v="30253-8289"/>
    <s v="Bedford"/>
    <s v="TX"/>
    <d v="2021-04-03T00:00:00"/>
    <n v="529472"/>
    <x v="0"/>
    <s v="NA"/>
    <s v="NA"/>
  </r>
  <r>
    <x v="23012"/>
    <x v="4196"/>
    <s v="GA"/>
    <s v="119 Pearl St"/>
    <s v="Griffin"/>
    <s v="30223-3758"/>
    <x v="1"/>
    <n v="1740"/>
    <x v="0"/>
    <x v="52"/>
    <x v="1"/>
    <x v="1"/>
    <n v="5903198702"/>
    <n v="405"/>
    <s v="PPP"/>
    <s v="Active Un-Disbursed"/>
    <x v="0"/>
    <n v="100"/>
    <n v="19530"/>
    <n v="19530"/>
    <n v="19530"/>
    <n v="529472"/>
    <s v="Capital Plus Financial, LLC"/>
    <s v="2247 Central Drive"/>
    <s v="Bedford"/>
    <s v="TX"/>
    <n v="76021"/>
    <x v="1"/>
    <x v="1"/>
    <x v="0"/>
    <s v="Griffin"/>
    <s v="SPALDING"/>
    <s v="GA"/>
    <s v="30223-3758"/>
    <s v="Bedford"/>
    <s v="TX"/>
    <d v="2021-04-03T00:00:00"/>
    <n v="529472"/>
    <x v="0"/>
    <s v="NA"/>
    <s v="NA"/>
  </r>
  <r>
    <x v="23013"/>
    <x v="0"/>
    <s v="GA"/>
    <s v="3104 Candlewood Dr"/>
    <s v="Atlanta"/>
    <s v="30344-6335"/>
    <x v="6"/>
    <n v="2990"/>
    <x v="0"/>
    <x v="52"/>
    <x v="1"/>
    <x v="9"/>
    <n v="616604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44-6335"/>
    <s v="Bedford"/>
    <s v="TX"/>
    <d v="2021-04-03T00:00:00"/>
    <n v="529472"/>
    <x v="0"/>
    <s v="NA"/>
    <s v="NA"/>
  </r>
  <r>
    <x v="23014"/>
    <x v="698"/>
    <s v="GA"/>
    <s v="1100 W College Ext Apt I5"/>
    <s v="Griffin"/>
    <s v="30224-4052"/>
    <x v="6"/>
    <n v="2112"/>
    <x v="0"/>
    <x v="52"/>
    <x v="1"/>
    <x v="1"/>
    <n v="6282138707"/>
    <n v="405"/>
    <s v="PPP"/>
    <s v="Active Un-Disbursed"/>
    <x v="0"/>
    <n v="100"/>
    <n v="12290"/>
    <n v="12290"/>
    <n v="12290"/>
    <n v="529472"/>
    <s v="Capital Plus Financial, LLC"/>
    <s v="2247 Central Drive"/>
    <s v="Bedford"/>
    <s v="TX"/>
    <n v="76021"/>
    <x v="1"/>
    <x v="1"/>
    <x v="0"/>
    <s v="Griffin"/>
    <s v="SPALDING"/>
    <s v="GA"/>
    <s v="30224-4052"/>
    <s v="Bedford"/>
    <s v="TX"/>
    <d v="2021-04-03T00:00:00"/>
    <n v="529472"/>
    <x v="1"/>
    <s v="NA"/>
    <s v="NA"/>
  </r>
  <r>
    <x v="23015"/>
    <x v="42"/>
    <s v="GA"/>
    <s v="4308 Boardwalk"/>
    <s v="Conyers"/>
    <s v="30013-1464"/>
    <x v="6"/>
    <n v="2112"/>
    <x v="0"/>
    <x v="52"/>
    <x v="1"/>
    <x v="7"/>
    <n v="6039888709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Conyers"/>
    <s v="ROCKDALE"/>
    <s v="GA"/>
    <s v="30013-1464"/>
    <s v="Bedford"/>
    <s v="TX"/>
    <d v="2021-04-03T00:00:00"/>
    <n v="529472"/>
    <x v="1"/>
    <s v="NA"/>
    <s v="NA"/>
  </r>
  <r>
    <x v="23016"/>
    <x v="0"/>
    <s v="GA"/>
    <s v="1270 Wadsworth Dr"/>
    <s v="Albany"/>
    <s v="31721-8817"/>
    <x v="4"/>
    <n v="6118"/>
    <x v="0"/>
    <x v="52"/>
    <x v="1"/>
    <x v="5"/>
    <n v="609716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Albany"/>
    <s v="TERRELL"/>
    <s v="GA"/>
    <s v="31721-8817"/>
    <s v="Bedford"/>
    <s v="TX"/>
    <d v="2021-04-03T00:00:00"/>
    <n v="529472"/>
    <x v="1"/>
    <s v="NA"/>
    <s v="NA"/>
  </r>
  <r>
    <x v="23017"/>
    <x v="0"/>
    <s v="GA"/>
    <s v="228 Whitaker Cir NW"/>
    <s v="Atlanta"/>
    <s v="30314-1624"/>
    <x v="14"/>
    <n v="1210"/>
    <x v="0"/>
    <x v="52"/>
    <x v="1"/>
    <x v="9"/>
    <n v="633208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4-1624"/>
    <s v="Bedford"/>
    <s v="TX"/>
    <d v="2021-04-03T00:00:00"/>
    <n v="529472"/>
    <x v="0"/>
    <s v="NA"/>
    <s v="NA"/>
  </r>
  <r>
    <x v="23018"/>
    <x v="0"/>
    <s v="GA"/>
    <s v="42B Hill St"/>
    <s v="Newnan"/>
    <s v="30263-2455"/>
    <x v="2"/>
    <n v="2320"/>
    <x v="0"/>
    <x v="52"/>
    <x v="1"/>
    <x v="1"/>
    <n v="600836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Newnan"/>
    <s v="COWETA"/>
    <s v="GA"/>
    <s v="30263-2455"/>
    <s v="Bedford"/>
    <s v="TX"/>
    <d v="2021-04-03T00:00:00"/>
    <n v="529472"/>
    <x v="1"/>
    <s v="NA"/>
    <s v="NA"/>
  </r>
  <r>
    <x v="23019"/>
    <x v="779"/>
    <s v="GA"/>
    <s v="1033 Hollywood Rd NW Apt J4"/>
    <s v="Atlanta"/>
    <s v="30318-3964"/>
    <x v="5"/>
    <n v="5310"/>
    <x v="0"/>
    <x v="52"/>
    <x v="1"/>
    <x v="9"/>
    <n v="6309068700"/>
    <n v="405"/>
    <s v="PPP"/>
    <s v="Active Un-Disbursed"/>
    <x v="0"/>
    <n v="100"/>
    <n v="20540"/>
    <n v="20540"/>
    <n v="20540"/>
    <n v="529472"/>
    <s v="Capital Plus Financial, LLC"/>
    <s v="2247 Central Drive"/>
    <s v="Bedford"/>
    <s v="TX"/>
    <n v="76021"/>
    <x v="0"/>
    <x v="1"/>
    <x v="0"/>
    <s v="Atlanta"/>
    <s v="FULTON"/>
    <s v="GA"/>
    <s v="30318-3964"/>
    <s v="Bedford"/>
    <s v="TX"/>
    <d v="2021-04-03T00:00:00"/>
    <n v="529472"/>
    <x v="0"/>
    <s v="NA"/>
    <s v="NA"/>
  </r>
  <r>
    <x v="23020"/>
    <x v="505"/>
    <s v="GA"/>
    <s v="819 Pamela Dr"/>
    <s v="Griffin"/>
    <s v="30224-4792"/>
    <x v="6"/>
    <n v="2112"/>
    <x v="0"/>
    <x v="52"/>
    <x v="1"/>
    <x v="1"/>
    <n v="6299498706"/>
    <n v="405"/>
    <s v="PPP"/>
    <s v="Active Un-Disbursed"/>
    <x v="0"/>
    <n v="100"/>
    <n v="20750"/>
    <n v="20750"/>
    <n v="20750"/>
    <n v="529472"/>
    <s v="Capital Plus Financial, LLC"/>
    <s v="2247 Central Drive"/>
    <s v="Bedford"/>
    <s v="TX"/>
    <n v="76021"/>
    <x v="1"/>
    <x v="1"/>
    <x v="0"/>
    <s v="Griffin"/>
    <s v="SPALDING"/>
    <s v="GA"/>
    <s v="30224-4792"/>
    <s v="Bedford"/>
    <s v="TX"/>
    <d v="2021-04-03T00:00:00"/>
    <n v="529472"/>
    <x v="1"/>
    <s v="NA"/>
    <s v="NA"/>
  </r>
  <r>
    <x v="23021"/>
    <x v="758"/>
    <s v="GA"/>
    <s v="1621 Knight Cir"/>
    <s v="Loganville"/>
    <s v="30052-2553"/>
    <x v="13"/>
    <n v="4410"/>
    <x v="0"/>
    <x v="52"/>
    <x v="1"/>
    <x v="7"/>
    <n v="5994828706"/>
    <n v="405"/>
    <s v="PPP"/>
    <s v="Active Un-Disbursed"/>
    <x v="0"/>
    <n v="100"/>
    <n v="13125"/>
    <n v="13125"/>
    <n v="13125"/>
    <n v="529472"/>
    <s v="Capital Plus Financial, LLC"/>
    <s v="2247 Central Drive"/>
    <s v="Bedford"/>
    <s v="TX"/>
    <n v="76021"/>
    <x v="0"/>
    <x v="0"/>
    <x v="0"/>
    <s v="Loganville"/>
    <s v="GWINNETT"/>
    <s v="GA"/>
    <s v="30052-2553"/>
    <s v="Bedford"/>
    <s v="TX"/>
    <d v="2021-04-03T00:00:00"/>
    <n v="529472"/>
    <x v="1"/>
    <s v="NA"/>
    <s v="NA"/>
  </r>
  <r>
    <x v="23022"/>
    <x v="5793"/>
    <s v="GA"/>
    <s v="410 Coleman Dr N/A"/>
    <s v="Statham"/>
    <s v="30666-1626"/>
    <x v="4"/>
    <n v="8990"/>
    <x v="0"/>
    <x v="52"/>
    <x v="22"/>
    <x v="11"/>
    <n v="6105328704"/>
    <n v="405"/>
    <s v="PPP"/>
    <s v="Active Un-Disbursed"/>
    <x v="0"/>
    <n v="100"/>
    <n v="11638"/>
    <n v="11638"/>
    <n v="11638"/>
    <n v="121536"/>
    <s v="Customers Bank"/>
    <s v="99 Bridge St"/>
    <s v="PHOENIXVILLE"/>
    <s v="PA"/>
    <s v="19460-3411"/>
    <x v="1"/>
    <x v="0"/>
    <x v="0"/>
    <s v="Statham"/>
    <s v="BARROW"/>
    <s v="GA"/>
    <s v="30666-1626"/>
    <s v="PHOENIXVILLE"/>
    <s v="PA"/>
    <d v="2021-04-03T00:00:00"/>
    <n v="121536"/>
    <x v="0"/>
    <s v="NA"/>
    <s v="NA"/>
  </r>
  <r>
    <x v="23023"/>
    <x v="211"/>
    <s v="GA"/>
    <s v="9172 Overlook Dr"/>
    <s v="Jonesboro"/>
    <s v="30238-5677"/>
    <x v="10"/>
    <n v="2210"/>
    <x v="0"/>
    <x v="52"/>
    <x v="1"/>
    <x v="0"/>
    <n v="5965358708"/>
    <n v="405"/>
    <s v="PPP"/>
    <s v="Active Un-Disbursed"/>
    <x v="0"/>
    <n v="100"/>
    <n v="6250"/>
    <n v="6250"/>
    <n v="6250"/>
    <n v="529472"/>
    <s v="Capital Plus Financial, LLC"/>
    <s v="2247 Central Drive"/>
    <s v="Bedford"/>
    <s v="TX"/>
    <n v="76021"/>
    <x v="0"/>
    <x v="1"/>
    <x v="0"/>
    <s v="Jonesboro"/>
    <s v="FAYETTE"/>
    <s v="GA"/>
    <s v="30238-5677"/>
    <s v="Bedford"/>
    <s v="TX"/>
    <d v="2021-04-03T00:00:00"/>
    <n v="529472"/>
    <x v="0"/>
    <s v="NA"/>
    <s v="NA"/>
  </r>
  <r>
    <x v="23024"/>
    <x v="0"/>
    <s v="GA"/>
    <s v="219 Lakeview Way"/>
    <s v="Jonesboro"/>
    <s v="30238-5664"/>
    <x v="6"/>
    <n v="2990"/>
    <x v="0"/>
    <x v="52"/>
    <x v="1"/>
    <x v="0"/>
    <n v="588738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Jonesboro"/>
    <s v="CLAYTON"/>
    <s v="GA"/>
    <s v="30238-5664"/>
    <s v="Bedford"/>
    <s v="TX"/>
    <d v="2021-04-03T00:00:00"/>
    <n v="529472"/>
    <x v="0"/>
    <s v="NA"/>
    <s v="NA"/>
  </r>
  <r>
    <x v="23025"/>
    <x v="3473"/>
    <s v="GA"/>
    <s v="1111 Flamingo Dr"/>
    <s v="Austell"/>
    <s v="30168-6109"/>
    <x v="10"/>
    <n v="2210"/>
    <x v="0"/>
    <x v="52"/>
    <x v="1"/>
    <x v="0"/>
    <n v="6306268706"/>
    <n v="405"/>
    <s v="PPP"/>
    <s v="Active Un-Disbursed"/>
    <x v="0"/>
    <n v="100"/>
    <n v="17400"/>
    <n v="17400"/>
    <n v="17400"/>
    <n v="529472"/>
    <s v="Capital Plus Financial, LLC"/>
    <s v="2247 Central Drive"/>
    <s v="Bedford"/>
    <s v="TX"/>
    <n v="76021"/>
    <x v="0"/>
    <x v="1"/>
    <x v="0"/>
    <s v="Austell"/>
    <s v="COBB"/>
    <s v="GA"/>
    <s v="30168-6109"/>
    <s v="Bedford"/>
    <s v="TX"/>
    <d v="2021-04-03T00:00:00"/>
    <n v="529472"/>
    <x v="0"/>
    <s v="NA"/>
    <s v="NA"/>
  </r>
  <r>
    <x v="23026"/>
    <x v="0"/>
    <s v="GA"/>
    <s v="6054 Allpoint Way"/>
    <s v="Fairburn"/>
    <s v="30213-4683"/>
    <x v="7"/>
    <n v="2110"/>
    <x v="0"/>
    <x v="52"/>
    <x v="1"/>
    <x v="0"/>
    <n v="5966388708"/>
    <n v="405"/>
    <s v="PPS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Fairburn"/>
    <s v="FULTON"/>
    <s v="GA"/>
    <s v="30213-4683"/>
    <s v="Bedford"/>
    <s v="TX"/>
    <d v="2021-04-03T00:00:00"/>
    <n v="529472"/>
    <x v="1"/>
    <s v="NA"/>
    <s v="NA"/>
  </r>
  <r>
    <x v="23027"/>
    <x v="46"/>
    <s v="GA"/>
    <s v="1531 Cassville Rd NW # B"/>
    <s v="Cartersville"/>
    <s v="30121-4903"/>
    <x v="6"/>
    <n v="2112"/>
    <x v="0"/>
    <x v="52"/>
    <x v="1"/>
    <x v="6"/>
    <n v="6080328707"/>
    <n v="405"/>
    <s v="PPP"/>
    <s v="Active Un-Disbursed"/>
    <x v="0"/>
    <n v="100"/>
    <n v="5000"/>
    <n v="5000"/>
    <n v="5000"/>
    <n v="529472"/>
    <s v="Capital Plus Financial, LLC"/>
    <s v="2247 Central Drive"/>
    <s v="Bedford"/>
    <s v="TX"/>
    <n v="76021"/>
    <x v="1"/>
    <x v="0"/>
    <x v="0"/>
    <s v="Cartersville"/>
    <s v="BARTOW"/>
    <s v="GA"/>
    <s v="30121-4903"/>
    <s v="Bedford"/>
    <s v="TX"/>
    <d v="2021-04-03T00:00:00"/>
    <n v="529472"/>
    <x v="1"/>
    <s v="NA"/>
    <s v="NA"/>
  </r>
  <r>
    <x v="23028"/>
    <x v="0"/>
    <s v="GA"/>
    <s v="6087 Camden Forrest Ct"/>
    <s v="Riverdale"/>
    <s v="30296-2985"/>
    <x v="4"/>
    <n v="6118"/>
    <x v="0"/>
    <x v="52"/>
    <x v="1"/>
    <x v="0"/>
    <n v="615192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Riverdale"/>
    <s v="CLAYTON"/>
    <s v="GA"/>
    <s v="30296-2985"/>
    <s v="Bedford"/>
    <s v="TX"/>
    <d v="2021-04-03T00:00:00"/>
    <n v="529472"/>
    <x v="1"/>
    <s v="NA"/>
    <s v="NA"/>
  </r>
  <r>
    <x v="23029"/>
    <x v="197"/>
    <s v="GA"/>
    <s v="520 Futral Rd"/>
    <s v="Griffin"/>
    <s v="30224-7515"/>
    <x v="3"/>
    <n v="3112"/>
    <x v="0"/>
    <x v="52"/>
    <x v="12"/>
    <x v="1"/>
    <n v="5880558710"/>
    <n v="405"/>
    <s v="PPP"/>
    <s v="Active Un-Disbursed"/>
    <x v="0"/>
    <n v="100"/>
    <n v="20666"/>
    <n v="20666"/>
    <n v="20666"/>
    <n v="499141"/>
    <s v="Readycap Lending, LLC"/>
    <s v="200 Connell Drive Suite 4000"/>
    <s v="BERKELEY HEIGHTS"/>
    <s v="NJ"/>
    <n v="7922"/>
    <x v="1"/>
    <x v="0"/>
    <x v="0"/>
    <s v="Griffin"/>
    <s v="SPALDING"/>
    <s v="GA"/>
    <s v="30224-7515"/>
    <s v="BERKELEY HEIGHTS"/>
    <s v="NJ"/>
    <d v="2021-04-03T00:00:00"/>
    <n v="499141"/>
    <x v="1"/>
    <s v="NA"/>
    <s v="NA"/>
  </r>
  <r>
    <x v="23030"/>
    <x v="854"/>
    <s v="GA"/>
    <s v="1660 Stanton Rd SW"/>
    <s v="Atlanta"/>
    <s v="30311-4143"/>
    <x v="5"/>
    <n v="5310"/>
    <x v="0"/>
    <x v="52"/>
    <x v="1"/>
    <x v="9"/>
    <n v="5897328707"/>
    <n v="405"/>
    <s v="PPP"/>
    <s v="Active Un-Disbursed"/>
    <x v="0"/>
    <n v="100"/>
    <n v="20532"/>
    <n v="20532"/>
    <n v="20532"/>
    <n v="529472"/>
    <s v="Capital Plus Financial, LLC"/>
    <s v="2247 Central Drive"/>
    <s v="Bedford"/>
    <s v="TX"/>
    <n v="76021"/>
    <x v="0"/>
    <x v="1"/>
    <x v="0"/>
    <s v="Atlanta"/>
    <s v="FULTON"/>
    <s v="GA"/>
    <s v="30311-4143"/>
    <s v="Bedford"/>
    <s v="TX"/>
    <d v="2021-04-03T00:00:00"/>
    <n v="529472"/>
    <x v="0"/>
    <s v="NA"/>
    <s v="NA"/>
  </r>
  <r>
    <x v="23031"/>
    <x v="0"/>
    <s v="GA"/>
    <s v="510 E Charlton St"/>
    <s v="Quitman"/>
    <s v="31643-3412"/>
    <x v="3"/>
    <n v="3112"/>
    <x v="0"/>
    <x v="52"/>
    <x v="1"/>
    <x v="13"/>
    <n v="636554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Quitman"/>
    <s v="BROOKS"/>
    <s v="GA"/>
    <s v="31643-3412"/>
    <s v="Bedford"/>
    <s v="TX"/>
    <d v="2021-04-03T00:00:00"/>
    <n v="529472"/>
    <x v="0"/>
    <s v="NA"/>
    <s v="NA"/>
  </r>
  <r>
    <x v="23032"/>
    <x v="0"/>
    <s v="GA"/>
    <s v="5223 Scarbrough Ln"/>
    <s v="Stone Mountain"/>
    <s v="30088-4335"/>
    <x v="11"/>
    <n v="3999"/>
    <x v="0"/>
    <x v="52"/>
    <x v="1"/>
    <x v="7"/>
    <n v="633576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ountain"/>
    <s v="DEKALB"/>
    <s v="GA"/>
    <s v="30088-4335"/>
    <s v="Bedford"/>
    <s v="TX"/>
    <d v="2021-04-03T00:00:00"/>
    <n v="529472"/>
    <x v="0"/>
    <s v="NA"/>
    <s v="NA"/>
  </r>
  <r>
    <x v="23033"/>
    <x v="0"/>
    <s v="GA"/>
    <s v="107 Salt Landing Cir"/>
    <s v="Savannah"/>
    <s v="31405-9471"/>
    <x v="0"/>
    <n v="3110"/>
    <x v="0"/>
    <x v="52"/>
    <x v="1"/>
    <x v="8"/>
    <n v="627932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avannah"/>
    <s v="CHATHAM"/>
    <s v="GA"/>
    <s v="31405-9471"/>
    <s v="Bedford"/>
    <s v="TX"/>
    <d v="2021-04-03T00:00:00"/>
    <n v="529472"/>
    <x v="0"/>
    <s v="NA"/>
    <s v="NA"/>
  </r>
  <r>
    <x v="23034"/>
    <x v="0"/>
    <s v="GA"/>
    <s v="150 Twin Lakes Rd"/>
    <s v="Waverly Hall"/>
    <s v="31831-2201"/>
    <x v="15"/>
    <n v="3940"/>
    <x v="0"/>
    <x v="52"/>
    <x v="1"/>
    <x v="1"/>
    <n v="588125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Waverly Hall"/>
    <s v="HARRIS"/>
    <s v="GA"/>
    <s v="31831-2201"/>
    <s v="Bedford"/>
    <s v="TX"/>
    <d v="2021-04-03T00:00:00"/>
    <n v="529472"/>
    <x v="1"/>
    <s v="NA"/>
    <s v="NA"/>
  </r>
  <r>
    <x v="23035"/>
    <x v="0"/>
    <s v="GA"/>
    <s v="963 Sims Ave NW"/>
    <s v="Atlanta"/>
    <s v="30318-4875"/>
    <x v="4"/>
    <n v="8320"/>
    <x v="0"/>
    <x v="52"/>
    <x v="1"/>
    <x v="9"/>
    <n v="609976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8-4875"/>
    <s v="Bedford"/>
    <s v="TX"/>
    <d v="2021-04-03T00:00:00"/>
    <n v="529472"/>
    <x v="0"/>
    <s v="NA"/>
    <s v="NA"/>
  </r>
  <r>
    <x v="23036"/>
    <x v="0"/>
    <s v="GA"/>
    <s v="2450 Camellia Ln NE"/>
    <s v="Atlanta"/>
    <s v="30324-6254"/>
    <x v="6"/>
    <n v="2111"/>
    <x v="0"/>
    <x v="52"/>
    <x v="1"/>
    <x v="9"/>
    <n v="637526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24-6254"/>
    <s v="Bedford"/>
    <s v="TX"/>
    <d v="2021-04-03T00:00:00"/>
    <n v="529472"/>
    <x v="1"/>
    <s v="NA"/>
    <s v="NA"/>
  </r>
  <r>
    <x v="23037"/>
    <x v="5794"/>
    <s v="GA"/>
    <s v="24 County Road 213 N/A"/>
    <s v="Covington"/>
    <n v="30014"/>
    <x v="5"/>
    <n v="5991"/>
    <x v="0"/>
    <x v="52"/>
    <x v="50"/>
    <x v="11"/>
    <n v="6208488709"/>
    <n v="405"/>
    <s v="PPS"/>
    <s v="Active Un-Disbursed"/>
    <x v="0"/>
    <n v="100"/>
    <n v="8173"/>
    <n v="8173"/>
    <n v="8173"/>
    <n v="124336"/>
    <s v="Blue Ridge Bank, National Association"/>
    <s v="1 E Market St Imperial Plaza"/>
    <s v="MARTINSVILLE"/>
    <s v="VA"/>
    <n v="24112"/>
    <x v="1"/>
    <x v="1"/>
    <x v="0"/>
    <s v="Covington"/>
    <s v="NEWTON"/>
    <s v="GA"/>
    <n v="30014"/>
    <s v="MARTINSVILLE"/>
    <s v="VA"/>
    <d v="2021-04-03T00:00:00"/>
    <n v="124336"/>
    <x v="0"/>
    <s v="NA"/>
    <s v="NA"/>
  </r>
  <r>
    <x v="23038"/>
    <x v="0"/>
    <s v="GA"/>
    <s v="109 Payne St"/>
    <s v="Thomasville"/>
    <s v="31792-4226"/>
    <x v="5"/>
    <n v="5510"/>
    <x v="0"/>
    <x v="52"/>
    <x v="1"/>
    <x v="13"/>
    <n v="617158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Thomasville"/>
    <s v="THOMAS"/>
    <s v="GA"/>
    <s v="31792-4226"/>
    <s v="Bedford"/>
    <s v="TX"/>
    <d v="2021-04-03T00:00:00"/>
    <n v="529472"/>
    <x v="0"/>
    <s v="NA"/>
    <s v="NA"/>
  </r>
  <r>
    <x v="23039"/>
    <x v="0"/>
    <s v="GA"/>
    <s v="604 Chase Village Dr"/>
    <s v="Jonesboro"/>
    <s v="30236-7718"/>
    <x v="1"/>
    <n v="1110"/>
    <x v="0"/>
    <x v="52"/>
    <x v="1"/>
    <x v="0"/>
    <n v="596543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Jonesboro"/>
    <s v="CLAYTON"/>
    <s v="GA"/>
    <s v="30236-7718"/>
    <s v="Bedford"/>
    <s v="TX"/>
    <d v="2021-04-03T00:00:00"/>
    <n v="529472"/>
    <x v="1"/>
    <s v="NA"/>
    <s v="NA"/>
  </r>
  <r>
    <x v="23040"/>
    <x v="0"/>
    <s v="GA"/>
    <s v="4120 Creststone Ct"/>
    <s v="Cumming"/>
    <s v="30040-0375"/>
    <x v="14"/>
    <n v="1390"/>
    <x v="0"/>
    <x v="52"/>
    <x v="1"/>
    <x v="3"/>
    <n v="617458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umming"/>
    <s v="FORSYTH"/>
    <s v="GA"/>
    <s v="30040-0375"/>
    <s v="Bedford"/>
    <s v="TX"/>
    <d v="2021-04-03T00:00:00"/>
    <n v="529472"/>
    <x v="1"/>
    <s v="NA"/>
    <s v="NA"/>
  </r>
  <r>
    <x v="23041"/>
    <x v="0"/>
    <s v="GA"/>
    <s v="863 Wagon Wheel Cir"/>
    <s v="Fayetteville"/>
    <s v="30214-9622"/>
    <x v="1"/>
    <n v="1730"/>
    <x v="0"/>
    <x v="52"/>
    <x v="1"/>
    <x v="0"/>
    <n v="598289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Fayetteville"/>
    <s v="FAYETTE"/>
    <s v="GA"/>
    <s v="30214-9622"/>
    <s v="Bedford"/>
    <s v="TX"/>
    <d v="2021-04-03T00:00:00"/>
    <n v="529472"/>
    <x v="1"/>
    <s v="NA"/>
    <s v="NA"/>
  </r>
  <r>
    <x v="23042"/>
    <x v="5795"/>
    <s v="GA"/>
    <s v="1925 Waycrest Dr SW N/A"/>
    <s v="Atlanta"/>
    <s v="30331-8400"/>
    <x v="15"/>
    <n v="3940"/>
    <x v="0"/>
    <x v="52"/>
    <x v="22"/>
    <x v="9"/>
    <n v="5894658706"/>
    <n v="405"/>
    <s v="PPP"/>
    <s v="Active Un-Disbursed"/>
    <x v="0"/>
    <n v="100"/>
    <n v="16583"/>
    <n v="16583"/>
    <n v="16583"/>
    <n v="121536"/>
    <s v="Customers Bank"/>
    <s v="99 Bridge St"/>
    <s v="PHOENIXVILLE"/>
    <s v="PA"/>
    <s v="19460-3411"/>
    <x v="0"/>
    <x v="0"/>
    <x v="0"/>
    <s v="Atlanta"/>
    <s v="FULTON"/>
    <s v="GA"/>
    <s v="30331-8400"/>
    <s v="PHOENIXVILLE"/>
    <s v="PA"/>
    <d v="2021-04-03T00:00:00"/>
    <n v="121536"/>
    <x v="1"/>
    <s v="NA"/>
    <s v="NA"/>
  </r>
  <r>
    <x v="23043"/>
    <x v="0"/>
    <s v="GA"/>
    <s v="1923 Bethsaida Rd"/>
    <s v="Riverdale"/>
    <s v="30296-1858"/>
    <x v="6"/>
    <n v="2990"/>
    <x v="0"/>
    <x v="52"/>
    <x v="1"/>
    <x v="0"/>
    <n v="614518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Riverdale"/>
    <s v="CLAYTON"/>
    <s v="GA"/>
    <s v="30296-1858"/>
    <s v="Bedford"/>
    <s v="TX"/>
    <d v="2021-04-03T00:00:00"/>
    <n v="529472"/>
    <x v="1"/>
    <s v="NA"/>
    <s v="NA"/>
  </r>
  <r>
    <x v="23044"/>
    <x v="0"/>
    <s v="GA"/>
    <s v="1116 Corkscrew Way"/>
    <s v="Villa Rica"/>
    <s v="30180-5885"/>
    <x v="4"/>
    <n v="6117"/>
    <x v="0"/>
    <x v="52"/>
    <x v="1"/>
    <x v="0"/>
    <n v="634167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Villa Rica"/>
    <s v="DOUGLAS"/>
    <s v="GA"/>
    <s v="30180-5885"/>
    <s v="Bedford"/>
    <s v="TX"/>
    <d v="2021-04-03T00:00:00"/>
    <n v="529472"/>
    <x v="0"/>
    <s v="NA"/>
    <s v="NA"/>
  </r>
  <r>
    <x v="23045"/>
    <x v="316"/>
    <s v="GA"/>
    <s v="1019 Windcliff Dr SE"/>
    <s v="Marietta"/>
    <s v="30067-8356"/>
    <x v="6"/>
    <n v="2112"/>
    <x v="0"/>
    <x v="52"/>
    <x v="1"/>
    <x v="6"/>
    <n v="6061718700"/>
    <n v="405"/>
    <s v="PPP"/>
    <s v="Active Un-Disbursed"/>
    <x v="0"/>
    <n v="100"/>
    <n v="20515"/>
    <n v="20515"/>
    <n v="20515"/>
    <n v="529472"/>
    <s v="Capital Plus Financial, LLC"/>
    <s v="2247 Central Drive"/>
    <s v="Bedford"/>
    <s v="TX"/>
    <n v="76021"/>
    <x v="0"/>
    <x v="1"/>
    <x v="0"/>
    <s v="Marietta"/>
    <s v="COBB"/>
    <s v="GA"/>
    <s v="30067-8356"/>
    <s v="Bedford"/>
    <s v="TX"/>
    <d v="2021-04-03T00:00:00"/>
    <n v="529472"/>
    <x v="0"/>
    <s v="NA"/>
    <s v="NA"/>
  </r>
  <r>
    <x v="23046"/>
    <x v="5796"/>
    <s v="GA"/>
    <s v="201 Northwood Dr Apt N2"/>
    <s v="Atlanta"/>
    <s v="30342-4611"/>
    <x v="4"/>
    <n v="8160"/>
    <x v="0"/>
    <x v="52"/>
    <x v="50"/>
    <x v="2"/>
    <n v="6125858707"/>
    <n v="405"/>
    <s v="PPP"/>
    <s v="Active Un-Disbursed"/>
    <x v="0"/>
    <n v="100"/>
    <n v="6159"/>
    <n v="6159"/>
    <n v="6159"/>
    <n v="124336"/>
    <s v="Blue Ridge Bank, National Association"/>
    <s v="1 E Market St Imperial Plaza"/>
    <s v="MARTINSVILLE"/>
    <s v="VA"/>
    <n v="24112"/>
    <x v="0"/>
    <x v="0"/>
    <x v="0"/>
    <s v="Atlanta"/>
    <s v="FULTON"/>
    <s v="GA"/>
    <s v="30342-4611"/>
    <s v="MARTINSVILLE"/>
    <s v="VA"/>
    <d v="2021-04-03T00:00:00"/>
    <n v="124336"/>
    <x v="1"/>
    <s v="NA"/>
    <s v="NA"/>
  </r>
  <r>
    <x v="23047"/>
    <x v="5712"/>
    <s v="GA"/>
    <s v="1917 Glenwood Downs Dr"/>
    <s v="Decatur"/>
    <n v="30035"/>
    <x v="6"/>
    <n v="2112"/>
    <x v="0"/>
    <x v="52"/>
    <x v="1"/>
    <x v="7"/>
    <n v="6352968705"/>
    <n v="405"/>
    <s v="PPP"/>
    <s v="Active Un-Disbursed"/>
    <x v="0"/>
    <n v="100"/>
    <n v="18650"/>
    <n v="18650"/>
    <n v="18650"/>
    <n v="529472"/>
    <s v="Capital Plus Financial, LLC"/>
    <s v="2247 Central Drive"/>
    <s v="Bedford"/>
    <s v="TX"/>
    <n v="76021"/>
    <x v="0"/>
    <x v="0"/>
    <x v="0"/>
    <s v="Decatur"/>
    <s v="DEKALB"/>
    <s v="GA"/>
    <n v="30035"/>
    <s v="Bedford"/>
    <s v="TX"/>
    <d v="2021-04-03T00:00:00"/>
    <n v="529472"/>
    <x v="0"/>
    <s v="NA"/>
    <s v="NA"/>
  </r>
  <r>
    <x v="23048"/>
    <x v="758"/>
    <s v="GA"/>
    <s v="4139 Hill City Rd"/>
    <s v="Jasper"/>
    <s v="30143-3841"/>
    <x v="11"/>
    <n v="3210"/>
    <x v="0"/>
    <x v="52"/>
    <x v="1"/>
    <x v="4"/>
    <n v="6345778709"/>
    <n v="405"/>
    <s v="PPP"/>
    <s v="Active Un-Disbursed"/>
    <x v="0"/>
    <n v="100"/>
    <n v="13125"/>
    <n v="13125"/>
    <n v="13125"/>
    <n v="529472"/>
    <s v="Capital Plus Financial, LLC"/>
    <s v="2247 Central Drive"/>
    <s v="Bedford"/>
    <s v="TX"/>
    <n v="76021"/>
    <x v="1"/>
    <x v="1"/>
    <x v="0"/>
    <s v="Jasper"/>
    <s v="PICKENS"/>
    <s v="GA"/>
    <s v="30143-3841"/>
    <s v="Bedford"/>
    <s v="TX"/>
    <d v="2021-04-03T00:00:00"/>
    <n v="529472"/>
    <x v="1"/>
    <s v="NA"/>
    <s v="NA"/>
  </r>
  <r>
    <x v="23049"/>
    <x v="0"/>
    <s v="GA"/>
    <s v="3787 Turner Heights Dr"/>
    <s v="Decatur"/>
    <s v="30032-3137"/>
    <x v="6"/>
    <n v="1118"/>
    <x v="0"/>
    <x v="52"/>
    <x v="1"/>
    <x v="7"/>
    <n v="618920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Decatur"/>
    <s v="DEKALB"/>
    <s v="GA"/>
    <s v="30032-3137"/>
    <s v="Bedford"/>
    <s v="TX"/>
    <d v="2021-04-03T00:00:00"/>
    <n v="529472"/>
    <x v="0"/>
    <s v="NA"/>
    <s v="NA"/>
  </r>
  <r>
    <x v="23050"/>
    <x v="0"/>
    <s v="GA"/>
    <s v="509 Tallwood Dr"/>
    <s v="Stone Mountain"/>
    <s v="30083-4429"/>
    <x v="2"/>
    <n v="2330"/>
    <x v="0"/>
    <x v="52"/>
    <x v="1"/>
    <x v="7"/>
    <n v="608855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ountain"/>
    <s v="DEKALB"/>
    <s v="GA"/>
    <s v="30083-4429"/>
    <s v="Bedford"/>
    <s v="TX"/>
    <d v="2021-04-03T00:00:00"/>
    <n v="529472"/>
    <x v="0"/>
    <s v="NA"/>
    <s v="NA"/>
  </r>
  <r>
    <x v="23051"/>
    <x v="0"/>
    <s v="GA"/>
    <s v="511 Cypress St"/>
    <s v="Valdosta"/>
    <s v="31601-4883"/>
    <x v="9"/>
    <n v="2319"/>
    <x v="0"/>
    <x v="52"/>
    <x v="1"/>
    <x v="13"/>
    <n v="584542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Valdosta"/>
    <s v="LOWNDES"/>
    <s v="GA"/>
    <s v="31601-4883"/>
    <s v="Bedford"/>
    <s v="TX"/>
    <d v="2021-04-03T00:00:00"/>
    <n v="529472"/>
    <x v="0"/>
    <s v="NA"/>
    <s v="NA"/>
  </r>
  <r>
    <x v="23052"/>
    <x v="636"/>
    <s v="GA"/>
    <s v="1727 Marsh Trail Cir"/>
    <s v="Atlanta"/>
    <s v="30328-5761"/>
    <x v="17"/>
    <n v="8150"/>
    <x v="0"/>
    <x v="52"/>
    <x v="1"/>
    <x v="2"/>
    <n v="5859768709"/>
    <n v="405"/>
    <s v="PPP"/>
    <s v="Active Un-Disbursed"/>
    <x v="0"/>
    <n v="100"/>
    <n v="17707"/>
    <n v="17707"/>
    <n v="17707"/>
    <n v="529472"/>
    <s v="Capital Plus Financial, LLC"/>
    <s v="2247 Central Drive"/>
    <s v="Bedford"/>
    <s v="TX"/>
    <n v="76021"/>
    <x v="0"/>
    <x v="0"/>
    <x v="0"/>
    <s v="Atlanta"/>
    <s v="FULTON"/>
    <s v="GA"/>
    <s v="30328-5761"/>
    <s v="Bedford"/>
    <s v="TX"/>
    <d v="2021-04-03T00:00:00"/>
    <n v="529472"/>
    <x v="1"/>
    <s v="NA"/>
    <s v="NA"/>
  </r>
  <r>
    <x v="23053"/>
    <x v="657"/>
    <s v="GA"/>
    <s v="185 Victoria Way"/>
    <s v="Commerce"/>
    <s v="30529-1150"/>
    <x v="6"/>
    <n v="2112"/>
    <x v="0"/>
    <x v="52"/>
    <x v="1"/>
    <x v="12"/>
    <n v="6209978705"/>
    <n v="405"/>
    <s v="PPP"/>
    <s v="Active Un-Disbursed"/>
    <x v="0"/>
    <n v="100"/>
    <n v="12770"/>
    <n v="12770"/>
    <n v="12770"/>
    <n v="529472"/>
    <s v="Capital Plus Financial, LLC"/>
    <s v="2247 Central Drive"/>
    <s v="Bedford"/>
    <s v="TX"/>
    <n v="76021"/>
    <x v="1"/>
    <x v="1"/>
    <x v="0"/>
    <s v="Commerce"/>
    <s v="JACKSON"/>
    <s v="GA"/>
    <s v="30529-1150"/>
    <s v="Bedford"/>
    <s v="TX"/>
    <d v="2021-04-03T00:00:00"/>
    <n v="529472"/>
    <x v="1"/>
    <s v="NA"/>
    <s v="NA"/>
  </r>
  <r>
    <x v="23054"/>
    <x v="0"/>
    <s v="GA"/>
    <s v="1770 Richmond Cir SE Apt 700"/>
    <s v="Atlanta"/>
    <s v="30315-5373"/>
    <x v="4"/>
    <n v="6117"/>
    <x v="0"/>
    <x v="52"/>
    <x v="1"/>
    <x v="9"/>
    <n v="596143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5-5373"/>
    <s v="Bedford"/>
    <s v="TX"/>
    <d v="2021-04-03T00:00:00"/>
    <n v="529472"/>
    <x v="0"/>
    <s v="NA"/>
    <s v="NA"/>
  </r>
  <r>
    <x v="23055"/>
    <x v="747"/>
    <s v="GA"/>
    <s v="1300 Lanier Ct"/>
    <s v="Hampton"/>
    <s v="30228-3649"/>
    <x v="6"/>
    <n v="2112"/>
    <x v="0"/>
    <x v="52"/>
    <x v="1"/>
    <x v="0"/>
    <n v="6348318706"/>
    <n v="405"/>
    <s v="PPP"/>
    <s v="Active Un-Disbursed"/>
    <x v="0"/>
    <n v="100"/>
    <n v="12915"/>
    <n v="12915"/>
    <n v="12915"/>
    <n v="529472"/>
    <s v="Capital Plus Financial, LLC"/>
    <s v="2247 Central Drive"/>
    <s v="Bedford"/>
    <s v="TX"/>
    <n v="76021"/>
    <x v="0"/>
    <x v="0"/>
    <x v="0"/>
    <s v="Hampton"/>
    <s v="HENRY"/>
    <s v="GA"/>
    <s v="30228-3649"/>
    <s v="Bedford"/>
    <s v="TX"/>
    <d v="2021-04-03T00:00:00"/>
    <n v="529472"/>
    <x v="0"/>
    <s v="NA"/>
    <s v="NA"/>
  </r>
  <r>
    <x v="23056"/>
    <x v="0"/>
    <s v="GA"/>
    <s v="4685 Parkway Cir"/>
    <s v="Atlanta"/>
    <n v="30349"/>
    <x v="4"/>
    <n v="6118"/>
    <x v="0"/>
    <x v="52"/>
    <x v="1"/>
    <x v="0"/>
    <n v="617954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n v="30349"/>
    <s v="Bedford"/>
    <s v="TX"/>
    <d v="2021-04-03T00:00:00"/>
    <n v="529472"/>
    <x v="1"/>
    <s v="NA"/>
    <s v="NA"/>
  </r>
  <r>
    <x v="23057"/>
    <x v="0"/>
    <s v="GA"/>
    <s v="3328 boulder park drive"/>
    <s v="Atlanta"/>
    <n v="30311"/>
    <x v="11"/>
    <n v="4291"/>
    <x v="0"/>
    <x v="52"/>
    <x v="1"/>
    <x v="9"/>
    <n v="6199028708"/>
    <n v="405"/>
    <s v="PPS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n v="30311"/>
    <s v="Bedford"/>
    <s v="TX"/>
    <d v="2021-04-03T00:00:00"/>
    <n v="529472"/>
    <x v="1"/>
    <s v="NA"/>
    <s v="NA"/>
  </r>
  <r>
    <x v="23058"/>
    <x v="0"/>
    <s v="GA"/>
    <s v="3797 Kathryn Dr SW"/>
    <s v="Atlanta"/>
    <s v="30331-5326"/>
    <x v="9"/>
    <n v="3998"/>
    <x v="0"/>
    <x v="52"/>
    <x v="1"/>
    <x v="9"/>
    <n v="624255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31-5326"/>
    <s v="Bedford"/>
    <s v="TX"/>
    <d v="2021-04-03T00:00:00"/>
    <n v="529472"/>
    <x v="1"/>
    <s v="NA"/>
    <s v="NA"/>
  </r>
  <r>
    <x v="23059"/>
    <x v="636"/>
    <s v="GA"/>
    <s v="2830 Botany Dr"/>
    <s v="Jonesboro"/>
    <s v="30236-6802"/>
    <x v="12"/>
    <n v="1519"/>
    <x v="0"/>
    <x v="52"/>
    <x v="1"/>
    <x v="9"/>
    <n v="5886458705"/>
    <n v="405"/>
    <s v="PPP"/>
    <s v="Active Un-Disbursed"/>
    <x v="0"/>
    <n v="100"/>
    <n v="17707"/>
    <n v="17707"/>
    <n v="17707"/>
    <n v="529472"/>
    <s v="Capital Plus Financial, LLC"/>
    <s v="2247 Central Drive"/>
    <s v="Bedford"/>
    <s v="TX"/>
    <n v="76021"/>
    <x v="0"/>
    <x v="1"/>
    <x v="0"/>
    <s v="Jonesboro"/>
    <s v="CLAYTON"/>
    <s v="GA"/>
    <s v="30236-6802"/>
    <s v="Bedford"/>
    <s v="TX"/>
    <d v="2021-04-03T00:00:00"/>
    <n v="529472"/>
    <x v="1"/>
    <s v="NA"/>
    <s v="NA"/>
  </r>
  <r>
    <x v="23060"/>
    <x v="42"/>
    <s v="GA"/>
    <s v="3200 Lakeview Pl"/>
    <s v="Atlanta"/>
    <s v="30337-3871"/>
    <x v="6"/>
    <n v="3990"/>
    <x v="0"/>
    <x v="52"/>
    <x v="1"/>
    <x v="9"/>
    <n v="5844388710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Atlanta"/>
    <s v="FULTON"/>
    <s v="GA"/>
    <s v="30337-3871"/>
    <s v="Bedford"/>
    <s v="TX"/>
    <d v="2021-04-03T00:00:00"/>
    <n v="529472"/>
    <x v="0"/>
    <s v="NA"/>
    <s v="NA"/>
  </r>
  <r>
    <x v="23061"/>
    <x v="0"/>
    <s v="GA"/>
    <s v="635 Superior Way"/>
    <s v="Fairburn"/>
    <s v="30213-3277"/>
    <x v="6"/>
    <n v="2990"/>
    <x v="0"/>
    <x v="52"/>
    <x v="1"/>
    <x v="0"/>
    <n v="635922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Fairburn"/>
    <s v="FULTON"/>
    <s v="GA"/>
    <s v="30213-3277"/>
    <s v="Bedford"/>
    <s v="TX"/>
    <d v="2021-04-03T00:00:00"/>
    <n v="529472"/>
    <x v="1"/>
    <s v="NA"/>
    <s v="NA"/>
  </r>
  <r>
    <x v="23062"/>
    <x v="0"/>
    <s v="GA"/>
    <s v="3042 Madison Hwy"/>
    <s v="Valdosta"/>
    <s v="31601-6804"/>
    <x v="14"/>
    <n v="1210"/>
    <x v="0"/>
    <x v="52"/>
    <x v="1"/>
    <x v="13"/>
    <n v="623489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Valdosta"/>
    <s v="LOWNDES"/>
    <s v="GA"/>
    <s v="31601-6804"/>
    <s v="Bedford"/>
    <s v="TX"/>
    <d v="2021-04-03T00:00:00"/>
    <n v="529472"/>
    <x v="0"/>
    <s v="NA"/>
    <s v="NA"/>
  </r>
  <r>
    <x v="23063"/>
    <x v="66"/>
    <s v="GA"/>
    <s v="8854 Raven Dr"/>
    <s v="Jonesboro"/>
    <s v="30238-4426"/>
    <x v="6"/>
    <n v="2112"/>
    <x v="0"/>
    <x v="52"/>
    <x v="1"/>
    <x v="0"/>
    <n v="6274448706"/>
    <n v="405"/>
    <s v="PPP"/>
    <s v="Active Un-Disbursed"/>
    <x v="0"/>
    <n v="100"/>
    <n v="18750"/>
    <n v="18750"/>
    <n v="18750"/>
    <n v="529472"/>
    <s v="Capital Plus Financial, LLC"/>
    <s v="2247 Central Drive"/>
    <s v="Bedford"/>
    <s v="TX"/>
    <n v="76021"/>
    <x v="0"/>
    <x v="1"/>
    <x v="0"/>
    <s v="Jonesboro"/>
    <s v="CLAYTON"/>
    <s v="GA"/>
    <s v="30238-4426"/>
    <s v="Bedford"/>
    <s v="TX"/>
    <d v="2021-04-03T00:00:00"/>
    <n v="529472"/>
    <x v="0"/>
    <s v="NA"/>
    <s v="NA"/>
  </r>
  <r>
    <x v="23064"/>
    <x v="0"/>
    <s v="GA"/>
    <s v="1442 Panola Rd"/>
    <s v="Stone Mountain"/>
    <s v="30088-3306"/>
    <x v="4"/>
    <n v="6118"/>
    <x v="0"/>
    <x v="52"/>
    <x v="1"/>
    <x v="7"/>
    <n v="611726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ountain"/>
    <s v="DEKALB"/>
    <s v="GA"/>
    <s v="30088-3306"/>
    <s v="Bedford"/>
    <s v="TX"/>
    <d v="2021-04-03T00:00:00"/>
    <n v="529472"/>
    <x v="0"/>
    <s v="NA"/>
    <s v="NA"/>
  </r>
  <r>
    <x v="23065"/>
    <x v="0"/>
    <s v="GA"/>
    <s v="9142 Huntwood Ln"/>
    <s v="Riverdale"/>
    <s v="30274-6932"/>
    <x v="1"/>
    <n v="1730"/>
    <x v="0"/>
    <x v="52"/>
    <x v="1"/>
    <x v="0"/>
    <n v="632270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Riverdale"/>
    <s v="CLAYTON"/>
    <s v="GA"/>
    <s v="30274-6932"/>
    <s v="Bedford"/>
    <s v="TX"/>
    <d v="2021-04-03T00:00:00"/>
    <n v="529472"/>
    <x v="0"/>
    <s v="NA"/>
    <s v="NA"/>
  </r>
  <r>
    <x v="23066"/>
    <x v="0"/>
    <s v="GA"/>
    <s v="209 Cannon Ave"/>
    <s v="Albany"/>
    <s v="31705-4005"/>
    <x v="6"/>
    <n v="2111"/>
    <x v="0"/>
    <x v="52"/>
    <x v="1"/>
    <x v="5"/>
    <n v="609415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lbany"/>
    <s v="DOUGHERTY"/>
    <s v="GA"/>
    <s v="31705-4005"/>
    <s v="Bedford"/>
    <s v="TX"/>
    <d v="2021-04-03T00:00:00"/>
    <n v="529472"/>
    <x v="1"/>
    <s v="NA"/>
    <s v="NA"/>
  </r>
  <r>
    <x v="23067"/>
    <x v="5797"/>
    <s v="GA"/>
    <s v="3013 Ridge Ave Apt B5"/>
    <s v="Macon"/>
    <s v="31204-2466"/>
    <x v="12"/>
    <n v="1490"/>
    <x v="0"/>
    <x v="52"/>
    <x v="1"/>
    <x v="13"/>
    <n v="5805408700"/>
    <n v="405"/>
    <s v="PPP"/>
    <s v="Active Un-Disbursed"/>
    <x v="0"/>
    <n v="100"/>
    <n v="15870"/>
    <n v="15870"/>
    <n v="15870"/>
    <n v="529472"/>
    <s v="Capital Plus Financial, LLC"/>
    <s v="2247 Central Drive"/>
    <s v="Bedford"/>
    <s v="TX"/>
    <n v="76021"/>
    <x v="0"/>
    <x v="0"/>
    <x v="0"/>
    <s v="Macon"/>
    <s v="BIBB"/>
    <s v="GA"/>
    <s v="31204-2466"/>
    <s v="Bedford"/>
    <s v="TX"/>
    <d v="2021-04-03T00:00:00"/>
    <n v="529472"/>
    <x v="0"/>
    <s v="NA"/>
    <s v="NA"/>
  </r>
  <r>
    <x v="23068"/>
    <x v="66"/>
    <s v="GA"/>
    <s v="5011 Pioneer Pkwy"/>
    <s v="McDonough"/>
    <s v="30253-3046"/>
    <x v="6"/>
    <n v="2112"/>
    <x v="0"/>
    <x v="52"/>
    <x v="1"/>
    <x v="1"/>
    <n v="6053928704"/>
    <n v="405"/>
    <s v="PPP"/>
    <s v="Active Un-Disbursed"/>
    <x v="0"/>
    <n v="100"/>
    <n v="18750"/>
    <n v="18750"/>
    <n v="18750"/>
    <n v="529472"/>
    <s v="Capital Plus Financial, LLC"/>
    <s v="2247 Central Drive"/>
    <s v="Bedford"/>
    <s v="TX"/>
    <n v="76021"/>
    <x v="0"/>
    <x v="0"/>
    <x v="0"/>
    <s v="McDonough"/>
    <s v="HENRY"/>
    <s v="GA"/>
    <s v="30253-3046"/>
    <s v="Bedford"/>
    <s v="TX"/>
    <d v="2021-04-03T00:00:00"/>
    <n v="529472"/>
    <x v="0"/>
    <s v="NA"/>
    <s v="NA"/>
  </r>
  <r>
    <x v="23069"/>
    <x v="4149"/>
    <s v="GA"/>
    <s v="116 Parkmont Way N/A"/>
    <s v="Dallas"/>
    <s v="30132-1121"/>
    <x v="20"/>
    <n v="1219"/>
    <x v="0"/>
    <x v="52"/>
    <x v="22"/>
    <x v="4"/>
    <n v="6025588701"/>
    <n v="405"/>
    <s v="PPP"/>
    <s v="Active Un-Disbursed"/>
    <x v="0"/>
    <n v="100"/>
    <n v="20424"/>
    <n v="20424"/>
    <n v="20424"/>
    <n v="121536"/>
    <s v="Customers Bank"/>
    <s v="99 Bridge St"/>
    <s v="PHOENIXVILLE"/>
    <s v="PA"/>
    <s v="19460-3411"/>
    <x v="0"/>
    <x v="0"/>
    <x v="0"/>
    <s v="Dallas"/>
    <s v="PAULDING"/>
    <s v="GA"/>
    <s v="30132-1121"/>
    <s v="PHOENIXVILLE"/>
    <s v="PA"/>
    <d v="2021-04-03T00:00:00"/>
    <n v="121536"/>
    <x v="1"/>
    <s v="NA"/>
    <s v="NA"/>
  </r>
  <r>
    <x v="23070"/>
    <x v="0"/>
    <s v="GA"/>
    <s v="1183 Oakland Ln SW Apt C"/>
    <s v="Atlanta"/>
    <s v="30310-4076"/>
    <x v="2"/>
    <n v="2320"/>
    <x v="0"/>
    <x v="52"/>
    <x v="1"/>
    <x v="9"/>
    <n v="629088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0-4076"/>
    <s v="Bedford"/>
    <s v="TX"/>
    <d v="2021-04-03T00:00:00"/>
    <n v="529472"/>
    <x v="0"/>
    <s v="NA"/>
    <s v="NA"/>
  </r>
  <r>
    <x v="23071"/>
    <x v="37"/>
    <s v="GA"/>
    <s v="4830 Redan Rd B"/>
    <s v="Stone Mountain"/>
    <s v="30088-2750"/>
    <x v="6"/>
    <n v="2111"/>
    <x v="0"/>
    <x v="52"/>
    <x v="22"/>
    <x v="7"/>
    <n v="6187138709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tone Mountain"/>
    <s v="DEKALB"/>
    <s v="GA"/>
    <s v="30088-2750"/>
    <s v="PHOENIXVILLE"/>
    <s v="PA"/>
    <d v="2021-04-03T00:00:00"/>
    <n v="121536"/>
    <x v="0"/>
    <s v="NA"/>
    <s v="NA"/>
  </r>
  <r>
    <x v="23072"/>
    <x v="623"/>
    <s v="GA"/>
    <s v="12109 Olmstead Dr"/>
    <s v="Fayetteville"/>
    <s v="30215-8037"/>
    <x v="3"/>
    <n v="9910"/>
    <x v="0"/>
    <x v="52"/>
    <x v="1"/>
    <x v="0"/>
    <n v="6059778708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0"/>
    <x v="0"/>
    <s v="Fayetteville"/>
    <s v="CLAYTON"/>
    <s v="GA"/>
    <s v="30215-8037"/>
    <s v="Bedford"/>
    <s v="TX"/>
    <d v="2021-04-03T00:00:00"/>
    <n v="529472"/>
    <x v="1"/>
    <s v="NA"/>
    <s v="NA"/>
  </r>
  <r>
    <x v="23073"/>
    <x v="316"/>
    <s v="GA"/>
    <s v="68 Hurt Rd SE"/>
    <s v="Smyrna"/>
    <s v="30082-3063"/>
    <x v="6"/>
    <n v="2112"/>
    <x v="0"/>
    <x v="52"/>
    <x v="1"/>
    <x v="0"/>
    <n v="5896518703"/>
    <n v="405"/>
    <s v="PPP"/>
    <s v="Active Un-Disbursed"/>
    <x v="0"/>
    <n v="100"/>
    <n v="20515"/>
    <n v="20515"/>
    <n v="20515"/>
    <n v="529472"/>
    <s v="Capital Plus Financial, LLC"/>
    <s v="2247 Central Drive"/>
    <s v="Bedford"/>
    <s v="TX"/>
    <n v="76021"/>
    <x v="0"/>
    <x v="0"/>
    <x v="0"/>
    <s v="Smyrna"/>
    <s v="COBB"/>
    <s v="GA"/>
    <s v="30082-3063"/>
    <s v="Bedford"/>
    <s v="TX"/>
    <d v="2021-04-03T00:00:00"/>
    <n v="529472"/>
    <x v="1"/>
    <s v="NA"/>
    <s v="NA"/>
  </r>
  <r>
    <x v="23074"/>
    <x v="0"/>
    <s v="GA"/>
    <s v="3119 Ozmer Lndg"/>
    <s v="Decatur"/>
    <s v="30034-4789"/>
    <x v="17"/>
    <n v="8120"/>
    <x v="0"/>
    <x v="52"/>
    <x v="1"/>
    <x v="9"/>
    <n v="619270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ecatur"/>
    <s v="DEKALB"/>
    <s v="GA"/>
    <s v="30034-4789"/>
    <s v="Bedford"/>
    <s v="TX"/>
    <d v="2021-04-03T00:00:00"/>
    <n v="529472"/>
    <x v="1"/>
    <s v="NA"/>
    <s v="NA"/>
  </r>
  <r>
    <x v="10005"/>
    <x v="0"/>
    <s v="GA"/>
    <s v="1411 Bluefield Dr SW"/>
    <s v="Atlanta"/>
    <s v="30310-3704"/>
    <x v="9"/>
    <n v="4390"/>
    <x v="0"/>
    <x v="52"/>
    <x v="1"/>
    <x v="9"/>
    <n v="623329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0-3704"/>
    <s v="Bedford"/>
    <s v="TX"/>
    <d v="2021-04-03T00:00:00"/>
    <n v="529472"/>
    <x v="0"/>
    <s v="NA"/>
    <s v="NA"/>
  </r>
  <r>
    <x v="23075"/>
    <x v="5664"/>
    <s v="GA"/>
    <s v="6506 Treehills Pkwy"/>
    <s v="Stone Mountain"/>
    <s v="30088-4603"/>
    <x v="6"/>
    <n v="2112"/>
    <x v="0"/>
    <x v="52"/>
    <x v="1"/>
    <x v="7"/>
    <n v="6296438704"/>
    <n v="405"/>
    <s v="PPP"/>
    <s v="Active Un-Disbursed"/>
    <x v="0"/>
    <n v="100"/>
    <n v="19187"/>
    <n v="19187"/>
    <n v="19187"/>
    <n v="529472"/>
    <s v="Capital Plus Financial, LLC"/>
    <s v="2247 Central Drive"/>
    <s v="Bedford"/>
    <s v="TX"/>
    <n v="76021"/>
    <x v="0"/>
    <x v="0"/>
    <x v="0"/>
    <s v="Stone Mountain"/>
    <s v="DEKALB"/>
    <s v="GA"/>
    <s v="30088-4603"/>
    <s v="Bedford"/>
    <s v="TX"/>
    <d v="2021-04-03T00:00:00"/>
    <n v="529472"/>
    <x v="0"/>
    <s v="NA"/>
    <s v="NA"/>
  </r>
  <r>
    <x v="23076"/>
    <x v="0"/>
    <s v="GA"/>
    <s v="1900 Neighborhood Walk"/>
    <s v="McDonough"/>
    <s v="30252-8642"/>
    <x v="6"/>
    <n v="2113"/>
    <x v="0"/>
    <x v="52"/>
    <x v="1"/>
    <x v="11"/>
    <n v="625936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McDonough"/>
    <s v="HENRY"/>
    <s v="GA"/>
    <s v="30252-8642"/>
    <s v="Bedford"/>
    <s v="TX"/>
    <d v="2021-04-03T00:00:00"/>
    <n v="529472"/>
    <x v="1"/>
    <s v="NA"/>
    <s v="NA"/>
  </r>
  <r>
    <x v="23077"/>
    <x v="0"/>
    <s v="GA"/>
    <s v="325 Auburn Pointe Dr SE Unit 6206"/>
    <s v="Atlanta"/>
    <s v="30312-1769"/>
    <x v="14"/>
    <n v="1390"/>
    <x v="0"/>
    <x v="52"/>
    <x v="1"/>
    <x v="9"/>
    <n v="635674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2-1769"/>
    <s v="Bedford"/>
    <s v="TX"/>
    <d v="2021-04-03T00:00:00"/>
    <n v="529472"/>
    <x v="1"/>
    <s v="NA"/>
    <s v="NA"/>
  </r>
  <r>
    <x v="23078"/>
    <x v="5798"/>
    <s v="GA"/>
    <s v="245 N Highland Ave NE # 230-482"/>
    <s v="Atlanta"/>
    <s v="30307-1936"/>
    <x v="14"/>
    <n v="1390"/>
    <x v="0"/>
    <x v="52"/>
    <x v="22"/>
    <x v="9"/>
    <n v="6198638701"/>
    <n v="405"/>
    <s v="PPP"/>
    <s v="Active Un-Disbursed"/>
    <x v="0"/>
    <n v="100"/>
    <n v="4813"/>
    <n v="4813"/>
    <n v="4813"/>
    <n v="121536"/>
    <s v="Customers Bank"/>
    <s v="99 Bridge St"/>
    <s v="PHOENIXVILLE"/>
    <s v="PA"/>
    <s v="19460-3411"/>
    <x v="0"/>
    <x v="0"/>
    <x v="0"/>
    <s v="Atlanta"/>
    <s v="FULTON"/>
    <s v="GA"/>
    <s v="30307-1936"/>
    <s v="PHOENIXVILLE"/>
    <s v="PA"/>
    <d v="2021-04-03T00:00:00"/>
    <n v="121536"/>
    <x v="1"/>
    <s v="NA"/>
    <s v="NA"/>
  </r>
  <r>
    <x v="23079"/>
    <x v="0"/>
    <s v="GA"/>
    <s v="316 Columbia Dr"/>
    <s v="Carrollton"/>
    <s v="30117-2022"/>
    <x v="14"/>
    <n v="1210"/>
    <x v="0"/>
    <x v="52"/>
    <x v="1"/>
    <x v="1"/>
    <n v="583771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Carrollton"/>
    <s v="CARROLL"/>
    <s v="GA"/>
    <s v="30117-2022"/>
    <s v="Bedford"/>
    <s v="TX"/>
    <d v="2021-04-03T00:00:00"/>
    <n v="529472"/>
    <x v="0"/>
    <s v="NA"/>
    <s v="NA"/>
  </r>
  <r>
    <x v="23080"/>
    <x v="0"/>
    <s v="GA"/>
    <s v="5100 Welcome All Rd SW"/>
    <s v="College Park"/>
    <s v="30349-2528"/>
    <x v="5"/>
    <n v="5310"/>
    <x v="0"/>
    <x v="52"/>
    <x v="1"/>
    <x v="0"/>
    <n v="630959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llege Park"/>
    <s v="FULTON"/>
    <s v="GA"/>
    <s v="30349-2528"/>
    <s v="Bedford"/>
    <s v="TX"/>
    <d v="2021-04-03T00:00:00"/>
    <n v="529472"/>
    <x v="1"/>
    <s v="NA"/>
    <s v="NA"/>
  </r>
  <r>
    <x v="23081"/>
    <x v="0"/>
    <s v="GA"/>
    <s v="2345 Cobb Prkwy Se  Apt P15"/>
    <s v="Smyrna"/>
    <n v="30080"/>
    <x v="17"/>
    <n v="8110"/>
    <x v="0"/>
    <x v="52"/>
    <x v="1"/>
    <x v="6"/>
    <n v="614439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myrna"/>
    <s v="COBB"/>
    <s v="GA"/>
    <n v="30080"/>
    <s v="Bedford"/>
    <s v="TX"/>
    <d v="2021-04-03T00:00:00"/>
    <n v="529472"/>
    <x v="1"/>
    <s v="NA"/>
    <s v="NA"/>
  </r>
  <r>
    <x v="23082"/>
    <x v="0"/>
    <s v="GA"/>
    <s v="413 Edgemont Ln"/>
    <s v="McDonough"/>
    <s v="30253-8790"/>
    <x v="1"/>
    <n v="1499"/>
    <x v="0"/>
    <x v="52"/>
    <x v="1"/>
    <x v="1"/>
    <n v="608046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cDonough"/>
    <s v="HENRY"/>
    <s v="GA"/>
    <s v="30253-8790"/>
    <s v="Bedford"/>
    <s v="TX"/>
    <d v="2021-04-03T00:00:00"/>
    <n v="529472"/>
    <x v="0"/>
    <s v="NA"/>
    <s v="NA"/>
  </r>
  <r>
    <x v="23083"/>
    <x v="5799"/>
    <s v="GA"/>
    <s v="1470 Boggs Rd Apt 802"/>
    <s v="Duluth"/>
    <s v="30096-5838"/>
    <x v="6"/>
    <n v="2112"/>
    <x v="0"/>
    <x v="52"/>
    <x v="1"/>
    <x v="3"/>
    <n v="6234828708"/>
    <n v="405"/>
    <s v="PPP"/>
    <s v="Active Un-Disbursed"/>
    <x v="0"/>
    <n v="100"/>
    <n v="9837"/>
    <n v="9837"/>
    <n v="9837"/>
    <n v="529472"/>
    <s v="Capital Plus Financial, LLC"/>
    <s v="2247 Central Drive"/>
    <s v="Bedford"/>
    <s v="TX"/>
    <n v="76021"/>
    <x v="0"/>
    <x v="1"/>
    <x v="0"/>
    <s v="Duluth"/>
    <s v="GWINNETT"/>
    <s v="GA"/>
    <s v="30096-5838"/>
    <s v="Bedford"/>
    <s v="TX"/>
    <d v="2021-04-03T00:00:00"/>
    <n v="529472"/>
    <x v="1"/>
    <s v="NA"/>
    <s v="NA"/>
  </r>
  <r>
    <x v="23084"/>
    <x v="27"/>
    <s v="GA"/>
    <s v="308 Forsyth St NE"/>
    <s v="Rome"/>
    <s v="30161-5304"/>
    <x v="15"/>
    <n v="1510"/>
    <x v="0"/>
    <x v="52"/>
    <x v="1"/>
    <x v="4"/>
    <n v="6074378704"/>
    <n v="405"/>
    <s v="PPP"/>
    <s v="Active Un-Disbursed"/>
    <x v="0"/>
    <n v="100"/>
    <n v="2500"/>
    <n v="2500"/>
    <n v="2500"/>
    <n v="529472"/>
    <s v="Capital Plus Financial, LLC"/>
    <s v="2247 Central Drive"/>
    <s v="Bedford"/>
    <s v="TX"/>
    <n v="76021"/>
    <x v="1"/>
    <x v="1"/>
    <x v="0"/>
    <s v="Rome"/>
    <s v="FLOYD"/>
    <s v="GA"/>
    <s v="30161-5304"/>
    <s v="Bedford"/>
    <s v="TX"/>
    <d v="2021-04-03T00:00:00"/>
    <n v="529472"/>
    <x v="1"/>
    <s v="NA"/>
    <s v="NA"/>
  </r>
  <r>
    <x v="23085"/>
    <x v="0"/>
    <s v="GA"/>
    <s v="2100 Mesa Valley Way Apt 906"/>
    <s v="Austell"/>
    <s v="30106-8148"/>
    <x v="9"/>
    <n v="4390"/>
    <x v="0"/>
    <x v="52"/>
    <x v="1"/>
    <x v="0"/>
    <n v="596951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ustell"/>
    <s v="COBB"/>
    <s v="GA"/>
    <s v="30106-8148"/>
    <s v="Bedford"/>
    <s v="TX"/>
    <d v="2021-04-03T00:00:00"/>
    <n v="529472"/>
    <x v="1"/>
    <s v="NA"/>
    <s v="NA"/>
  </r>
  <r>
    <x v="23086"/>
    <x v="0"/>
    <s v="GA"/>
    <s v="2735 paces  apt. 637"/>
    <s v="atlanta"/>
    <n v="30339"/>
    <x v="6"/>
    <n v="2111"/>
    <x v="0"/>
    <x v="52"/>
    <x v="1"/>
    <x v="2"/>
    <n v="632221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COBB"/>
    <s v="GA"/>
    <n v="30339"/>
    <s v="Bedford"/>
    <s v="TX"/>
    <d v="2021-04-03T00:00:00"/>
    <n v="529472"/>
    <x v="1"/>
    <s v="NA"/>
    <s v="NA"/>
  </r>
  <r>
    <x v="23087"/>
    <x v="693"/>
    <s v="GA"/>
    <s v="1216 Brandl Dr SW"/>
    <s v="Marietta"/>
    <s v="30008-3569"/>
    <x v="6"/>
    <n v="2112"/>
    <x v="0"/>
    <x v="52"/>
    <x v="1"/>
    <x v="6"/>
    <n v="6137958710"/>
    <n v="405"/>
    <s v="PPP"/>
    <s v="Active Un-Disbursed"/>
    <x v="0"/>
    <n v="100"/>
    <n v="17082"/>
    <n v="17082"/>
    <n v="17082"/>
    <n v="529472"/>
    <s v="Capital Plus Financial, LLC"/>
    <s v="2247 Central Drive"/>
    <s v="Bedford"/>
    <s v="TX"/>
    <n v="76021"/>
    <x v="0"/>
    <x v="1"/>
    <x v="0"/>
    <s v="Marietta"/>
    <s v="COBB"/>
    <s v="GA"/>
    <s v="30008-3569"/>
    <s v="Bedford"/>
    <s v="TX"/>
    <d v="2021-04-03T00:00:00"/>
    <n v="529472"/>
    <x v="0"/>
    <s v="NA"/>
    <s v="NA"/>
  </r>
  <r>
    <x v="23088"/>
    <x v="5800"/>
    <s v="GA"/>
    <s v="465 Clairidge Ln N/A"/>
    <s v="Lawrenceville"/>
    <s v="30046-7716"/>
    <x v="1"/>
    <n v="1110"/>
    <x v="0"/>
    <x v="52"/>
    <x v="22"/>
    <x v="3"/>
    <n v="6330088700"/>
    <n v="405"/>
    <s v="PPP"/>
    <s v="Active Un-Disbursed"/>
    <x v="0"/>
    <n v="100"/>
    <n v="2319"/>
    <n v="2319"/>
    <n v="2319"/>
    <n v="121536"/>
    <s v="Customers Bank"/>
    <s v="99 Bridge St"/>
    <s v="PHOENIXVILLE"/>
    <s v="PA"/>
    <s v="19460-3411"/>
    <x v="0"/>
    <x v="0"/>
    <x v="0"/>
    <s v="Lawrenceville"/>
    <s v="GWINNETT"/>
    <s v="GA"/>
    <s v="30046-7716"/>
    <s v="PHOENIXVILLE"/>
    <s v="PA"/>
    <d v="2021-04-03T00:00:00"/>
    <n v="121536"/>
    <x v="0"/>
    <s v="NA"/>
    <s v="NA"/>
  </r>
  <r>
    <x v="23089"/>
    <x v="489"/>
    <s v="GA"/>
    <s v="3804 Martin Luther King Jr Dr SW Apt 2D"/>
    <s v="Atlanta"/>
    <s v="30331-3556"/>
    <x v="13"/>
    <n v="1610"/>
    <x v="0"/>
    <x v="52"/>
    <x v="1"/>
    <x v="9"/>
    <n v="5949548706"/>
    <n v="405"/>
    <s v="PPP"/>
    <s v="Active Un-Disbursed"/>
    <x v="0"/>
    <n v="100"/>
    <n v="16665"/>
    <n v="16665"/>
    <n v="16665"/>
    <n v="529472"/>
    <s v="Capital Plus Financial, LLC"/>
    <s v="2247 Central Drive"/>
    <s v="Bedford"/>
    <s v="TX"/>
    <n v="76021"/>
    <x v="0"/>
    <x v="1"/>
    <x v="0"/>
    <s v="Atlanta"/>
    <s v="FULTON"/>
    <s v="GA"/>
    <s v="30331-3556"/>
    <s v="Bedford"/>
    <s v="TX"/>
    <d v="2021-04-03T00:00:00"/>
    <n v="529472"/>
    <x v="1"/>
    <s v="NA"/>
    <s v="NA"/>
  </r>
  <r>
    <x v="23090"/>
    <x v="636"/>
    <s v="GA"/>
    <s v="532 Cleveland Ave SW"/>
    <s v="Atlanta"/>
    <s v="30315-8000"/>
    <x v="15"/>
    <n v="1510"/>
    <x v="0"/>
    <x v="52"/>
    <x v="1"/>
    <x v="9"/>
    <n v="6336388708"/>
    <n v="405"/>
    <s v="PPP"/>
    <s v="Active Un-Disbursed"/>
    <x v="0"/>
    <n v="100"/>
    <n v="17707"/>
    <n v="17707"/>
    <n v="17707"/>
    <n v="529472"/>
    <s v="Capital Plus Financial, LLC"/>
    <s v="2247 Central Drive"/>
    <s v="Bedford"/>
    <s v="TX"/>
    <n v="76021"/>
    <x v="0"/>
    <x v="1"/>
    <x v="0"/>
    <s v="Atlanta"/>
    <s v="FULTON"/>
    <s v="GA"/>
    <s v="30315-8000"/>
    <s v="Bedford"/>
    <s v="TX"/>
    <d v="2021-04-03T00:00:00"/>
    <n v="529472"/>
    <x v="0"/>
    <s v="NA"/>
    <s v="NA"/>
  </r>
  <r>
    <x v="23091"/>
    <x v="727"/>
    <s v="GA"/>
    <s v="1356 5th St SE"/>
    <s v="Cairo"/>
    <s v="39828-3145"/>
    <x v="12"/>
    <n v="1430"/>
    <x v="0"/>
    <x v="52"/>
    <x v="1"/>
    <x v="5"/>
    <n v="5909948703"/>
    <n v="405"/>
    <s v="PPP"/>
    <s v="Active Un-Disbursed"/>
    <x v="0"/>
    <n v="100"/>
    <n v="17915"/>
    <n v="17915"/>
    <n v="17915"/>
    <n v="529472"/>
    <s v="Capital Plus Financial, LLC"/>
    <s v="2247 Central Drive"/>
    <s v="Bedford"/>
    <s v="TX"/>
    <n v="76021"/>
    <x v="1"/>
    <x v="1"/>
    <x v="0"/>
    <s v="Cairo"/>
    <s v="GRADY"/>
    <s v="GA"/>
    <s v="39828-3145"/>
    <s v="Bedford"/>
    <s v="TX"/>
    <d v="2021-04-03T00:00:00"/>
    <n v="529472"/>
    <x v="1"/>
    <s v="NA"/>
    <s v="NA"/>
  </r>
  <r>
    <x v="23092"/>
    <x v="195"/>
    <s v="GA"/>
    <s v="8281 Regent St"/>
    <s v="Jonesboro"/>
    <s v="30238-7049"/>
    <x v="6"/>
    <n v="2199"/>
    <x v="0"/>
    <x v="53"/>
    <x v="1"/>
    <x v="0"/>
    <n v="5542348703"/>
    <n v="405"/>
    <s v="PPP"/>
    <s v="Active Un-Disbursed"/>
    <x v="0"/>
    <n v="100"/>
    <n v="14582"/>
    <n v="14582"/>
    <n v="14582"/>
    <n v="529472"/>
    <s v="Capital Plus Financial, LLC"/>
    <s v="2247 Central Drive"/>
    <s v="Bedford"/>
    <s v="TX"/>
    <n v="76021"/>
    <x v="0"/>
    <x v="0"/>
    <x v="0"/>
    <s v="Jonesboro"/>
    <s v="CLAYTON"/>
    <s v="GA"/>
    <s v="30238-7049"/>
    <s v="Bedford"/>
    <s v="TX"/>
    <d v="2021-04-02T00:00:00"/>
    <n v="529472"/>
    <x v="0"/>
    <s v="NA"/>
    <s v="NA"/>
  </r>
  <r>
    <x v="7974"/>
    <x v="0"/>
    <s v="GA"/>
    <s v="3736 Windy Hill Dr SE"/>
    <s v="Conyers"/>
    <s v="30013-2963"/>
    <x v="6"/>
    <n v="2199"/>
    <x v="0"/>
    <x v="53"/>
    <x v="1"/>
    <x v="7"/>
    <n v="547912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nyers"/>
    <s v="ROCKDALE"/>
    <s v="GA"/>
    <s v="30013-2963"/>
    <s v="Bedford"/>
    <s v="TX"/>
    <d v="2021-04-02T00:00:00"/>
    <n v="529472"/>
    <x v="1"/>
    <s v="NA"/>
    <s v="NA"/>
  </r>
  <r>
    <x v="23093"/>
    <x v="5801"/>
    <s v="GA"/>
    <s v="2910 Evans Mill Rd # 79"/>
    <s v="Stonecrest"/>
    <s v="30038-2481"/>
    <x v="5"/>
    <n v="4121"/>
    <x v="4"/>
    <x v="53"/>
    <x v="50"/>
    <x v="7"/>
    <n v="5640678701"/>
    <n v="405"/>
    <s v="PPS"/>
    <s v="Active Un-Disbursed"/>
    <x v="0"/>
    <n v="100"/>
    <n v="21042"/>
    <n v="21042"/>
    <n v="21042"/>
    <n v="124336"/>
    <s v="Blue Ridge Bank, National Association"/>
    <s v="1 E Market St Imperial Plaza"/>
    <s v="MARTINSVILLE"/>
    <s v="VA"/>
    <n v="24112"/>
    <x v="0"/>
    <x v="0"/>
    <x v="0"/>
    <s v="Stonecrest"/>
    <s v="DEKALB"/>
    <s v="GA"/>
    <s v="30038-2481"/>
    <s v="MARTINSVILLE"/>
    <s v="VA"/>
    <d v="2021-04-02T00:00:00"/>
    <n v="124336"/>
    <x v="1"/>
    <s v="NA"/>
    <s v="NA"/>
  </r>
  <r>
    <x v="23094"/>
    <x v="0"/>
    <s v="GA"/>
    <s v="2806 Topaz Rd"/>
    <s v="Riverdale"/>
    <s v="30296-1699"/>
    <x v="12"/>
    <n v="1618"/>
    <x v="0"/>
    <x v="53"/>
    <x v="1"/>
    <x v="0"/>
    <n v="573543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Riverdale"/>
    <s v="FULTON"/>
    <s v="GA"/>
    <s v="30296-1699"/>
    <s v="Bedford"/>
    <s v="TX"/>
    <d v="2021-04-02T00:00:00"/>
    <n v="529472"/>
    <x v="1"/>
    <s v="NA"/>
    <s v="NA"/>
  </r>
  <r>
    <x v="23095"/>
    <x v="0"/>
    <s v="GA"/>
    <s v="615 Vincent Dr"/>
    <s v="Athens"/>
    <s v="30607-1511"/>
    <x v="6"/>
    <n v="2111"/>
    <x v="0"/>
    <x v="53"/>
    <x v="1"/>
    <x v="12"/>
    <n v="506499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hens"/>
    <s v="CLARKE"/>
    <s v="GA"/>
    <s v="30607-1511"/>
    <s v="Bedford"/>
    <s v="TX"/>
    <d v="2021-04-02T00:00:00"/>
    <n v="529472"/>
    <x v="1"/>
    <s v="NA"/>
    <s v="NA"/>
  </r>
  <r>
    <x v="23096"/>
    <x v="0"/>
    <s v="GA"/>
    <s v="2942 Algernon Cir"/>
    <s v="Hephzibah"/>
    <s v="30815-6327"/>
    <x v="6"/>
    <n v="2112"/>
    <x v="0"/>
    <x v="53"/>
    <x v="1"/>
    <x v="10"/>
    <n v="559418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Hephzibah"/>
    <s v="RICHMOND"/>
    <s v="GA"/>
    <s v="30815-6327"/>
    <s v="Bedford"/>
    <s v="TX"/>
    <d v="2021-04-02T00:00:00"/>
    <n v="529472"/>
    <x v="1"/>
    <s v="NA"/>
    <s v="NA"/>
  </r>
  <r>
    <x v="23097"/>
    <x v="3835"/>
    <s v="GA"/>
    <s v="2900 Laurel Ridge Way Apt 1206"/>
    <s v="Atlanta"/>
    <s v="30344-6210"/>
    <x v="4"/>
    <n v="6118"/>
    <x v="0"/>
    <x v="53"/>
    <x v="1"/>
    <x v="9"/>
    <n v="5444578709"/>
    <n v="405"/>
    <s v="PPP"/>
    <s v="Active Un-Disbursed"/>
    <x v="0"/>
    <n v="100"/>
    <n v="19500"/>
    <n v="19500"/>
    <n v="19500"/>
    <n v="529472"/>
    <s v="Capital Plus Financial, LLC"/>
    <s v="2247 Central Drive"/>
    <s v="Bedford"/>
    <s v="TX"/>
    <n v="76021"/>
    <x v="0"/>
    <x v="1"/>
    <x v="0"/>
    <s v="Atlanta"/>
    <s v="FULTON"/>
    <s v="GA"/>
    <s v="30344-6210"/>
    <s v="Bedford"/>
    <s v="TX"/>
    <d v="2021-04-02T00:00:00"/>
    <n v="529472"/>
    <x v="0"/>
    <s v="NA"/>
    <s v="NA"/>
  </r>
  <r>
    <x v="23098"/>
    <x v="46"/>
    <s v="GA"/>
    <s v="50 Spring View Ct N/A"/>
    <s v="Dallas"/>
    <s v="30157-5226"/>
    <x v="4"/>
    <n v="6118"/>
    <x v="0"/>
    <x v="53"/>
    <x v="22"/>
    <x v="4"/>
    <n v="5024568710"/>
    <n v="405"/>
    <s v="PPP"/>
    <s v="Active Un-Disbursed"/>
    <x v="0"/>
    <n v="100"/>
    <n v="5000"/>
    <n v="5000"/>
    <n v="5000"/>
    <n v="121536"/>
    <s v="Customers Bank"/>
    <s v="99 Bridge St"/>
    <s v="PHOENIXVILLE"/>
    <s v="PA"/>
    <s v="19460-3411"/>
    <x v="0"/>
    <x v="0"/>
    <x v="0"/>
    <s v="Dallas"/>
    <s v="PAULDING"/>
    <s v="GA"/>
    <s v="30157-5226"/>
    <s v="PHOENIXVILLE"/>
    <s v="PA"/>
    <d v="2021-04-02T00:00:00"/>
    <n v="121536"/>
    <x v="1"/>
    <s v="NA"/>
    <s v="NA"/>
  </r>
  <r>
    <x v="23099"/>
    <x v="663"/>
    <s v="GA"/>
    <s v="118 Durham Pl"/>
    <s v="Macon"/>
    <s v="31210-1687"/>
    <x v="6"/>
    <n v="2112"/>
    <x v="0"/>
    <x v="53"/>
    <x v="1"/>
    <x v="13"/>
    <n v="5440628703"/>
    <n v="405"/>
    <s v="PPP"/>
    <s v="Active Un-Disbursed"/>
    <x v="0"/>
    <n v="100"/>
    <n v="16875"/>
    <n v="16875"/>
    <n v="16875"/>
    <n v="529472"/>
    <s v="Capital Plus Financial, LLC"/>
    <s v="2247 Central Drive"/>
    <s v="Bedford"/>
    <s v="TX"/>
    <n v="76021"/>
    <x v="0"/>
    <x v="0"/>
    <x v="0"/>
    <s v="Macon"/>
    <s v="BIBB"/>
    <s v="GA"/>
    <s v="31210-1687"/>
    <s v="Bedford"/>
    <s v="TX"/>
    <d v="2021-04-02T00:00:00"/>
    <n v="529472"/>
    <x v="1"/>
    <s v="NA"/>
    <s v="NA"/>
  </r>
  <r>
    <x v="23100"/>
    <x v="753"/>
    <s v="GA"/>
    <s v="2414 Southgate Dr"/>
    <s v="Augusta"/>
    <s v="30906-2318"/>
    <x v="12"/>
    <n v="1430"/>
    <x v="0"/>
    <x v="53"/>
    <x v="1"/>
    <x v="10"/>
    <n v="5450208710"/>
    <n v="405"/>
    <s v="PPP"/>
    <s v="Active Un-Disbursed"/>
    <x v="0"/>
    <n v="100"/>
    <n v="20615"/>
    <n v="20615"/>
    <n v="20615"/>
    <n v="529472"/>
    <s v="Capital Plus Financial, LLC"/>
    <s v="2247 Central Drive"/>
    <s v="Bedford"/>
    <s v="TX"/>
    <n v="76021"/>
    <x v="0"/>
    <x v="1"/>
    <x v="0"/>
    <s v="Augusta"/>
    <s v="RICHMOND"/>
    <s v="GA"/>
    <s v="30906-2318"/>
    <s v="Bedford"/>
    <s v="TX"/>
    <d v="2021-04-02T00:00:00"/>
    <n v="529472"/>
    <x v="0"/>
    <s v="NA"/>
    <s v="NA"/>
  </r>
  <r>
    <x v="23101"/>
    <x v="108"/>
    <s v="GA"/>
    <s v="3558 Ingledale Dr SW"/>
    <s v="Atlanta"/>
    <s v="30331-2447"/>
    <x v="2"/>
    <n v="2514"/>
    <x v="0"/>
    <x v="53"/>
    <x v="1"/>
    <x v="9"/>
    <n v="5063478710"/>
    <n v="405"/>
    <s v="PPP"/>
    <s v="Active Un-Disbursed"/>
    <x v="0"/>
    <n v="100"/>
    <n v="19375"/>
    <n v="19375"/>
    <n v="19375"/>
    <n v="529472"/>
    <s v="Capital Plus Financial, LLC"/>
    <s v="2247 Central Drive"/>
    <s v="Bedford"/>
    <s v="TX"/>
    <n v="76021"/>
    <x v="0"/>
    <x v="0"/>
    <x v="0"/>
    <s v="Atlanta"/>
    <s v="FULTON"/>
    <s v="GA"/>
    <s v="30331-2447"/>
    <s v="Bedford"/>
    <s v="TX"/>
    <d v="2021-04-02T00:00:00"/>
    <n v="529472"/>
    <x v="1"/>
    <s v="NA"/>
    <s v="NA"/>
  </r>
  <r>
    <x v="23102"/>
    <x v="0"/>
    <s v="GA"/>
    <s v="499 northside ci apt 106 atlanta ga 30309"/>
    <s v="Atlanta"/>
    <n v="30309"/>
    <x v="17"/>
    <n v="6120"/>
    <x v="0"/>
    <x v="53"/>
    <x v="1"/>
    <x v="9"/>
    <n v="556787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n v="30309"/>
    <s v="Bedford"/>
    <s v="TX"/>
    <d v="2021-04-02T00:00:00"/>
    <n v="529472"/>
    <x v="1"/>
    <s v="NA"/>
    <s v="NA"/>
  </r>
  <r>
    <x v="23103"/>
    <x v="0"/>
    <s v="GA"/>
    <s v="2839 Patriots rd"/>
    <s v="riverdale"/>
    <n v="30296"/>
    <x v="6"/>
    <n v="2990"/>
    <x v="0"/>
    <x v="53"/>
    <x v="1"/>
    <x v="0"/>
    <n v="563540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riverdale"/>
    <s v="CLAYTON"/>
    <s v="GA"/>
    <n v="30296"/>
    <s v="Bedford"/>
    <s v="TX"/>
    <d v="2021-04-02T00:00:00"/>
    <n v="529472"/>
    <x v="1"/>
    <s v="NA"/>
    <s v="NA"/>
  </r>
  <r>
    <x v="23104"/>
    <x v="5802"/>
    <s v="GA"/>
    <s v="2605 Harrison Mill Drivenull"/>
    <s v="Douglasville"/>
    <n v="30135"/>
    <x v="10"/>
    <n v="2210"/>
    <x v="0"/>
    <x v="53"/>
    <x v="12"/>
    <x v="0"/>
    <n v="5465338706"/>
    <n v="405"/>
    <s v="PPP"/>
    <s v="Active Un-Disbursed"/>
    <x v="0"/>
    <n v="100"/>
    <n v="2187"/>
    <n v="2187"/>
    <n v="2187"/>
    <n v="499141"/>
    <s v="Readycap Lending, LLC"/>
    <s v="200 Connell Drive Suite 4000"/>
    <s v="BERKELEY HEIGHTS"/>
    <s v="NJ"/>
    <n v="7922"/>
    <x v="0"/>
    <x v="0"/>
    <x v="0"/>
    <s v="Douglasville"/>
    <s v="DOUGLAS"/>
    <s v="GA"/>
    <n v="30135"/>
    <s v="BERKELEY HEIGHTS"/>
    <s v="NJ"/>
    <d v="2021-04-02T00:00:00"/>
    <n v="499141"/>
    <x v="1"/>
    <s v="NA"/>
    <s v="NA"/>
  </r>
  <r>
    <x v="23105"/>
    <x v="0"/>
    <s v="GA"/>
    <s v="1003 Concepts 21 Dr"/>
    <s v="Lithonia"/>
    <s v="30058-3823"/>
    <x v="0"/>
    <n v="3990"/>
    <x v="0"/>
    <x v="53"/>
    <x v="1"/>
    <x v="7"/>
    <n v="566017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Lithonia"/>
    <s v="DEKALB"/>
    <s v="GA"/>
    <s v="30058-3823"/>
    <s v="Bedford"/>
    <s v="TX"/>
    <d v="2021-04-02T00:00:00"/>
    <n v="529472"/>
    <x v="0"/>
    <s v="NA"/>
    <s v="NA"/>
  </r>
  <r>
    <x v="23106"/>
    <x v="0"/>
    <s v="GA"/>
    <s v="130 Belmonte Dr SW"/>
    <s v="Atlanta"/>
    <s v="30311-2774"/>
    <x v="6"/>
    <n v="2990"/>
    <x v="0"/>
    <x v="53"/>
    <x v="1"/>
    <x v="9"/>
    <n v="527930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1-2774"/>
    <s v="Bedford"/>
    <s v="TX"/>
    <d v="2021-04-02T00:00:00"/>
    <n v="529472"/>
    <x v="0"/>
    <s v="NA"/>
    <s v="NA"/>
  </r>
  <r>
    <x v="23107"/>
    <x v="0"/>
    <s v="GA"/>
    <s v="780 Beresford Cir Apt 4"/>
    <s v="Stone Mountain"/>
    <s v="30083-6367"/>
    <x v="6"/>
    <n v="2990"/>
    <x v="0"/>
    <x v="53"/>
    <x v="1"/>
    <x v="7"/>
    <n v="574536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Stone Mountain"/>
    <s v="DEKALB"/>
    <s v="GA"/>
    <s v="30083-6367"/>
    <s v="Bedford"/>
    <s v="TX"/>
    <d v="2021-04-02T00:00:00"/>
    <n v="529472"/>
    <x v="0"/>
    <s v="NA"/>
    <s v="NA"/>
  </r>
  <r>
    <x v="23108"/>
    <x v="0"/>
    <s v="GA"/>
    <s v="177 Mary Dr"/>
    <s v="Sandersville"/>
    <s v="31082-7736"/>
    <x v="4"/>
    <n v="8310"/>
    <x v="0"/>
    <x v="53"/>
    <x v="1"/>
    <x v="11"/>
    <n v="560943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Sandersville"/>
    <s v="WASHINGTON"/>
    <s v="GA"/>
    <s v="31082-7736"/>
    <s v="Bedford"/>
    <s v="TX"/>
    <d v="2021-04-02T00:00:00"/>
    <n v="529472"/>
    <x v="1"/>
    <s v="NA"/>
    <s v="NA"/>
  </r>
  <r>
    <x v="23109"/>
    <x v="85"/>
    <s v="GA"/>
    <s v="3219 University Ave Apt 2"/>
    <s v="Columbus"/>
    <s v="31907-2198"/>
    <x v="15"/>
    <n v="1510"/>
    <x v="0"/>
    <x v="53"/>
    <x v="1"/>
    <x v="5"/>
    <n v="5107628710"/>
    <n v="405"/>
    <s v="PPP"/>
    <s v="Active Un-Disbursed"/>
    <x v="0"/>
    <n v="100"/>
    <n v="20625"/>
    <n v="20625"/>
    <n v="20625"/>
    <n v="529472"/>
    <s v="Capital Plus Financial, LLC"/>
    <s v="2247 Central Drive"/>
    <s v="Bedford"/>
    <s v="TX"/>
    <n v="76021"/>
    <x v="0"/>
    <x v="0"/>
    <x v="0"/>
    <s v="Columbus"/>
    <s v="MUSCOGEE"/>
    <s v="GA"/>
    <s v="31907-2198"/>
    <s v="Bedford"/>
    <s v="TX"/>
    <d v="2021-04-02T00:00:00"/>
    <n v="529472"/>
    <x v="1"/>
    <s v="NA"/>
    <s v="NA"/>
  </r>
  <r>
    <x v="23110"/>
    <x v="5803"/>
    <s v="GA"/>
    <s v="1972 judy circle SE Marietta"/>
    <s v="Marietta"/>
    <n v="30060"/>
    <x v="5"/>
    <n v="5310"/>
    <x v="0"/>
    <x v="53"/>
    <x v="1"/>
    <x v="6"/>
    <n v="5467928710"/>
    <n v="405"/>
    <s v="PPP"/>
    <s v="Active Un-Disbursed"/>
    <x v="0"/>
    <n v="100"/>
    <n v="8857"/>
    <n v="8857"/>
    <n v="8857"/>
    <n v="529472"/>
    <s v="Capital Plus Financial, LLC"/>
    <s v="2247 Central Drive"/>
    <s v="Bedford"/>
    <s v="TX"/>
    <n v="76021"/>
    <x v="0"/>
    <x v="1"/>
    <x v="0"/>
    <s v="Marietta"/>
    <s v="COBB"/>
    <s v="GA"/>
    <n v="30060"/>
    <s v="Bedford"/>
    <s v="TX"/>
    <d v="2021-04-02T00:00:00"/>
    <n v="529472"/>
    <x v="0"/>
    <s v="NA"/>
    <s v="NA"/>
  </r>
  <r>
    <x v="23111"/>
    <x v="0"/>
    <s v="GA"/>
    <s v="2363 Englewood Dr"/>
    <s v="Atlanta"/>
    <s v="30344-2207"/>
    <x v="6"/>
    <n v="2112"/>
    <x v="0"/>
    <x v="53"/>
    <x v="1"/>
    <x v="9"/>
    <n v="509493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44-2207"/>
    <s v="Bedford"/>
    <s v="TX"/>
    <d v="2021-04-02T00:00:00"/>
    <n v="529472"/>
    <x v="0"/>
    <s v="NA"/>
    <s v="NA"/>
  </r>
  <r>
    <x v="23112"/>
    <x v="5804"/>
    <s v="GA"/>
    <s v="90 Spring St Apt 202"/>
    <s v="Lagrange"/>
    <s v="30240-1791"/>
    <x v="17"/>
    <n v="8150"/>
    <x v="0"/>
    <x v="53"/>
    <x v="22"/>
    <x v="1"/>
    <n v="5244308704"/>
    <n v="405"/>
    <s v="PPP"/>
    <s v="Active Un-Disbursed"/>
    <x v="0"/>
    <n v="100"/>
    <n v="729"/>
    <n v="729"/>
    <n v="729"/>
    <n v="121536"/>
    <s v="Customers Bank"/>
    <s v="99 Bridge St"/>
    <s v="PHOENIXVILLE"/>
    <s v="PA"/>
    <s v="19460-3411"/>
    <x v="1"/>
    <x v="0"/>
    <x v="0"/>
    <s v="Lagrange"/>
    <s v="TROUP"/>
    <s v="GA"/>
    <s v="30240-1791"/>
    <s v="PHOENIXVILLE"/>
    <s v="PA"/>
    <d v="2021-04-02T00:00:00"/>
    <n v="121536"/>
    <x v="1"/>
    <s v="NA"/>
    <s v="NA"/>
  </r>
  <r>
    <x v="23113"/>
    <x v="0"/>
    <s v="GA"/>
    <s v="1567 Fieldgreen Trce"/>
    <s v="Stone Mountain"/>
    <s v="30088-3720"/>
    <x v="6"/>
    <n v="2112"/>
    <x v="0"/>
    <x v="53"/>
    <x v="1"/>
    <x v="7"/>
    <n v="531947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ountain"/>
    <s v="DEKALB"/>
    <s v="GA"/>
    <s v="30088-3720"/>
    <s v="Bedford"/>
    <s v="TX"/>
    <d v="2021-04-02T00:00:00"/>
    <n v="529472"/>
    <x v="0"/>
    <s v="NA"/>
    <s v="NA"/>
  </r>
  <r>
    <x v="23114"/>
    <x v="0"/>
    <s v="GA"/>
    <s v="629 Miller Dr"/>
    <s v="Warner Robins"/>
    <s v="31093-3229"/>
    <x v="9"/>
    <n v="3998"/>
    <x v="0"/>
    <x v="53"/>
    <x v="1"/>
    <x v="13"/>
    <n v="572746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Warner Robins"/>
    <s v="HOUSTON"/>
    <s v="GA"/>
    <s v="31093-3229"/>
    <s v="Bedford"/>
    <s v="TX"/>
    <d v="2021-04-02T00:00:00"/>
    <n v="529472"/>
    <x v="0"/>
    <s v="NA"/>
    <s v="NA"/>
  </r>
  <r>
    <x v="23115"/>
    <x v="693"/>
    <s v="GA"/>
    <s v="2037 Weems Rd Apt 6310"/>
    <s v="Tucker"/>
    <s v="30084-5264"/>
    <x v="1"/>
    <n v="1439"/>
    <x v="0"/>
    <x v="53"/>
    <x v="1"/>
    <x v="7"/>
    <n v="5275698708"/>
    <n v="405"/>
    <s v="PPP"/>
    <s v="Active Un-Disbursed"/>
    <x v="0"/>
    <n v="100"/>
    <n v="17082"/>
    <n v="17082"/>
    <n v="17082"/>
    <n v="529472"/>
    <s v="Capital Plus Financial, LLC"/>
    <s v="2247 Central Drive"/>
    <s v="Bedford"/>
    <s v="TX"/>
    <n v="76021"/>
    <x v="0"/>
    <x v="0"/>
    <x v="0"/>
    <s v="Tucker"/>
    <s v="DEKALB"/>
    <s v="GA"/>
    <s v="30084-5264"/>
    <s v="Bedford"/>
    <s v="TX"/>
    <d v="2021-04-02T00:00:00"/>
    <n v="529472"/>
    <x v="1"/>
    <s v="NA"/>
    <s v="NA"/>
  </r>
  <r>
    <x v="23116"/>
    <x v="698"/>
    <s v="GA"/>
    <s v="100 Rolling Ridge Dr"/>
    <s v="Athens"/>
    <s v="30607-1179"/>
    <x v="6"/>
    <n v="2112"/>
    <x v="0"/>
    <x v="53"/>
    <x v="1"/>
    <x v="12"/>
    <n v="5405378705"/>
    <n v="405"/>
    <s v="PPP"/>
    <s v="Active Un-Disbursed"/>
    <x v="0"/>
    <n v="100"/>
    <n v="12290"/>
    <n v="12290"/>
    <n v="12290"/>
    <n v="529472"/>
    <s v="Capital Plus Financial, LLC"/>
    <s v="2247 Central Drive"/>
    <s v="Bedford"/>
    <s v="TX"/>
    <n v="76021"/>
    <x v="0"/>
    <x v="1"/>
    <x v="0"/>
    <s v="Athens"/>
    <s v="CLARKE"/>
    <s v="GA"/>
    <s v="30607-1179"/>
    <s v="Bedford"/>
    <s v="TX"/>
    <d v="2021-04-02T00:00:00"/>
    <n v="529472"/>
    <x v="1"/>
    <s v="NA"/>
    <s v="NA"/>
  </r>
  <r>
    <x v="23117"/>
    <x v="5805"/>
    <s v="GA"/>
    <s v="1520 Sultan Ln"/>
    <s v="Riverdale"/>
    <s v="30296-2062"/>
    <x v="6"/>
    <n v="1490"/>
    <x v="0"/>
    <x v="53"/>
    <x v="1"/>
    <x v="0"/>
    <n v="5006528705"/>
    <n v="405"/>
    <s v="PPP"/>
    <s v="Active Un-Disbursed"/>
    <x v="0"/>
    <n v="100"/>
    <n v="602"/>
    <n v="602"/>
    <n v="602"/>
    <n v="529472"/>
    <s v="Capital Plus Financial, LLC"/>
    <s v="2247 Central Drive"/>
    <s v="Bedford"/>
    <s v="TX"/>
    <n v="76021"/>
    <x v="0"/>
    <x v="0"/>
    <x v="0"/>
    <s v="Riverdale"/>
    <s v="CLAYTON"/>
    <s v="GA"/>
    <s v="30296-2062"/>
    <s v="Bedford"/>
    <s v="TX"/>
    <d v="2021-04-02T00:00:00"/>
    <n v="529472"/>
    <x v="1"/>
    <s v="NA"/>
    <s v="NA"/>
  </r>
  <r>
    <x v="23118"/>
    <x v="891"/>
    <s v="GA"/>
    <s v="613 Farr Rd"/>
    <s v="Columbus"/>
    <s v="31907-6448"/>
    <x v="21"/>
    <n v="2321"/>
    <x v="0"/>
    <x v="53"/>
    <x v="1"/>
    <x v="5"/>
    <n v="5297968707"/>
    <n v="405"/>
    <s v="PPP"/>
    <s v="Active Un-Disbursed"/>
    <x v="0"/>
    <n v="100"/>
    <n v="20665"/>
    <n v="20665"/>
    <n v="20665"/>
    <n v="529472"/>
    <s v="Capital Plus Financial, LLC"/>
    <s v="2247 Central Drive"/>
    <s v="Bedford"/>
    <s v="TX"/>
    <n v="76021"/>
    <x v="0"/>
    <x v="1"/>
    <x v="0"/>
    <s v="Columbus"/>
    <s v="MUSCOGEE"/>
    <s v="GA"/>
    <s v="31907-6448"/>
    <s v="Bedford"/>
    <s v="TX"/>
    <d v="2021-04-02T00:00:00"/>
    <n v="529472"/>
    <x v="1"/>
    <s v="NA"/>
    <s v="NA"/>
  </r>
  <r>
    <x v="23119"/>
    <x v="0"/>
    <s v="GA"/>
    <s v="94 Moury Ave SE"/>
    <s v="Atlanta"/>
    <s v="30315-4093"/>
    <x v="6"/>
    <n v="2112"/>
    <x v="0"/>
    <x v="53"/>
    <x v="1"/>
    <x v="9"/>
    <n v="507366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5-4093"/>
    <s v="Bedford"/>
    <s v="TX"/>
    <d v="2021-04-02T00:00:00"/>
    <n v="529472"/>
    <x v="0"/>
    <s v="NA"/>
    <s v="NA"/>
  </r>
  <r>
    <x v="23120"/>
    <x v="42"/>
    <s v="GA"/>
    <s v="3379 Stone Rd SW"/>
    <s v="Atlanta"/>
    <s v="30331-3215"/>
    <x v="9"/>
    <n v="3998"/>
    <x v="0"/>
    <x v="53"/>
    <x v="1"/>
    <x v="9"/>
    <n v="5419178705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Atlanta"/>
    <s v="FULTON"/>
    <s v="GA"/>
    <s v="30331-3215"/>
    <s v="Bedford"/>
    <s v="TX"/>
    <d v="2021-04-02T00:00:00"/>
    <n v="529472"/>
    <x v="1"/>
    <s v="NA"/>
    <s v="NA"/>
  </r>
  <r>
    <x v="23121"/>
    <x v="45"/>
    <s v="GA"/>
    <s v="3707 Oakvale Rd"/>
    <s v="Decatur"/>
    <s v="30034-4745"/>
    <x v="4"/>
    <n v="6118"/>
    <x v="0"/>
    <x v="53"/>
    <x v="1"/>
    <x v="7"/>
    <n v="5731438705"/>
    <n v="405"/>
    <s v="PPP"/>
    <s v="Active Un-Disbursed"/>
    <x v="0"/>
    <n v="100"/>
    <n v="10000"/>
    <n v="10000"/>
    <n v="10000"/>
    <n v="529472"/>
    <s v="Capital Plus Financial, LLC"/>
    <s v="2247 Central Drive"/>
    <s v="Bedford"/>
    <s v="TX"/>
    <n v="76021"/>
    <x v="0"/>
    <x v="0"/>
    <x v="0"/>
    <s v="Decatur"/>
    <s v="DEKALB"/>
    <s v="GA"/>
    <s v="30034-4745"/>
    <s v="Bedford"/>
    <s v="TX"/>
    <d v="2021-04-02T00:00:00"/>
    <n v="529472"/>
    <x v="1"/>
    <s v="NA"/>
    <s v="NA"/>
  </r>
  <r>
    <x v="23122"/>
    <x v="0"/>
    <s v="GA"/>
    <s v="1525 Eastern Sunrise Ln"/>
    <s v="Decatur"/>
    <s v="30034-1690"/>
    <x v="6"/>
    <n v="2112"/>
    <x v="0"/>
    <x v="53"/>
    <x v="1"/>
    <x v="9"/>
    <n v="563768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Decatur"/>
    <s v="DEKALB"/>
    <s v="GA"/>
    <s v="30034-1690"/>
    <s v="Bedford"/>
    <s v="TX"/>
    <d v="2021-04-02T00:00:00"/>
    <n v="529472"/>
    <x v="1"/>
    <s v="NA"/>
    <s v="NA"/>
  </r>
  <r>
    <x v="23123"/>
    <x v="388"/>
    <s v="GA"/>
    <s v="2909 Campbellton Rd SW Apt 25A"/>
    <s v="Atlanta"/>
    <s v="30311-4530"/>
    <x v="1"/>
    <n v="1499"/>
    <x v="0"/>
    <x v="53"/>
    <x v="1"/>
    <x v="9"/>
    <n v="5526378701"/>
    <n v="405"/>
    <s v="PPP"/>
    <s v="Active Un-Disbursed"/>
    <x v="0"/>
    <n v="100"/>
    <n v="5207"/>
    <n v="5207"/>
    <n v="5207"/>
    <n v="529472"/>
    <s v="Capital Plus Financial, LLC"/>
    <s v="2247 Central Drive"/>
    <s v="Bedford"/>
    <s v="TX"/>
    <n v="76021"/>
    <x v="0"/>
    <x v="1"/>
    <x v="0"/>
    <s v="Atlanta"/>
    <s v="FULTON"/>
    <s v="GA"/>
    <s v="30311-4530"/>
    <s v="Bedford"/>
    <s v="TX"/>
    <d v="2021-04-02T00:00:00"/>
    <n v="529472"/>
    <x v="0"/>
    <s v="NA"/>
    <s v="NA"/>
  </r>
  <r>
    <x v="23124"/>
    <x v="42"/>
    <s v="GA"/>
    <s v="2100 Poplar Falls Ave"/>
    <s v="Lithonia"/>
    <s v="30058-1562"/>
    <x v="6"/>
    <n v="2199"/>
    <x v="0"/>
    <x v="53"/>
    <x v="1"/>
    <x v="7"/>
    <n v="5592688709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Lithonia"/>
    <s v="DEKALB"/>
    <s v="GA"/>
    <s v="30058-1562"/>
    <s v="Bedford"/>
    <s v="TX"/>
    <d v="2021-04-02T00:00:00"/>
    <n v="529472"/>
    <x v="0"/>
    <s v="NA"/>
    <s v="NA"/>
  </r>
  <r>
    <x v="23125"/>
    <x v="0"/>
    <s v="GA"/>
    <s v="2705 Tallowtree St"/>
    <s v="Augusta"/>
    <s v="30906-5968"/>
    <x v="6"/>
    <n v="2112"/>
    <x v="0"/>
    <x v="53"/>
    <x v="1"/>
    <x v="10"/>
    <n v="554991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ugusta"/>
    <s v="RICHMOND"/>
    <s v="GA"/>
    <s v="30906-5968"/>
    <s v="Bedford"/>
    <s v="TX"/>
    <d v="2021-04-02T00:00:00"/>
    <n v="529472"/>
    <x v="0"/>
    <s v="NA"/>
    <s v="NA"/>
  </r>
  <r>
    <x v="23126"/>
    <x v="5806"/>
    <s v="GA"/>
    <s v="215 Dreamland Cir"/>
    <s v="Winder"/>
    <s v="30680-2409"/>
    <x v="6"/>
    <n v="2112"/>
    <x v="0"/>
    <x v="53"/>
    <x v="12"/>
    <x v="11"/>
    <n v="5169308703"/>
    <n v="405"/>
    <s v="PPP"/>
    <s v="Active Un-Disbursed"/>
    <x v="0"/>
    <n v="100"/>
    <n v="17684"/>
    <n v="17684"/>
    <n v="17684"/>
    <n v="499141"/>
    <s v="Readycap Lending, LLC"/>
    <s v="200 Connell Drive Suite 4000"/>
    <s v="BERKELEY HEIGHTS"/>
    <s v="NJ"/>
    <n v="7922"/>
    <x v="1"/>
    <x v="1"/>
    <x v="0"/>
    <s v="Winder"/>
    <s v="BARROW"/>
    <s v="GA"/>
    <s v="30680-2409"/>
    <s v="BERKELEY HEIGHTS"/>
    <s v="NJ"/>
    <d v="2021-04-02T00:00:00"/>
    <n v="499141"/>
    <x v="0"/>
    <s v="NA"/>
    <s v="NA"/>
  </r>
  <r>
    <x v="23127"/>
    <x v="0"/>
    <s v="GA"/>
    <s v="3530 Oakshire Way SE"/>
    <s v="Atlanta"/>
    <s v="30354-3629"/>
    <x v="6"/>
    <n v="2990"/>
    <x v="0"/>
    <x v="53"/>
    <x v="1"/>
    <x v="9"/>
    <n v="529834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54-3629"/>
    <s v="Bedford"/>
    <s v="TX"/>
    <d v="2021-04-02T00:00:00"/>
    <n v="529472"/>
    <x v="0"/>
    <s v="NA"/>
    <s v="NA"/>
  </r>
  <r>
    <x v="23128"/>
    <x v="1308"/>
    <s v="GA"/>
    <s v="499 Cooper Rd"/>
    <s v="Social Circle"/>
    <s v="30025-5125"/>
    <x v="6"/>
    <n v="2112"/>
    <x v="0"/>
    <x v="53"/>
    <x v="1"/>
    <x v="11"/>
    <n v="5449848706"/>
    <n v="405"/>
    <s v="PPP"/>
    <s v="Active Un-Disbursed"/>
    <x v="0"/>
    <n v="100"/>
    <n v="20557"/>
    <n v="20557"/>
    <n v="20557"/>
    <n v="529472"/>
    <s v="Capital Plus Financial, LLC"/>
    <s v="2247 Central Drive"/>
    <s v="Bedford"/>
    <s v="TX"/>
    <n v="76021"/>
    <x v="1"/>
    <x v="0"/>
    <x v="0"/>
    <s v="Social Circle"/>
    <s v="NEWTON"/>
    <s v="GA"/>
    <s v="30025-5125"/>
    <s v="Bedford"/>
    <s v="TX"/>
    <d v="2021-04-02T00:00:00"/>
    <n v="529472"/>
    <x v="0"/>
    <s v="NA"/>
    <s v="NA"/>
  </r>
  <r>
    <x v="23129"/>
    <x v="3"/>
    <s v="GA"/>
    <s v="140 Racetrack Dr N/A"/>
    <s v="Cochran"/>
    <s v="31014-7013"/>
    <x v="20"/>
    <n v="1920"/>
    <x v="0"/>
    <x v="53"/>
    <x v="22"/>
    <x v="13"/>
    <n v="5179808704"/>
    <n v="405"/>
    <s v="PPP"/>
    <s v="Active Un-Disbursed"/>
    <x v="0"/>
    <n v="100"/>
    <n v="20667"/>
    <n v="20667"/>
    <n v="20667"/>
    <n v="121536"/>
    <s v="Customers Bank"/>
    <s v="99 Bridge St"/>
    <s v="PHOENIXVILLE"/>
    <s v="PA"/>
    <s v="19460-3411"/>
    <x v="1"/>
    <x v="1"/>
    <x v="0"/>
    <s v="Cochran"/>
    <s v="BLECKLEY"/>
    <s v="GA"/>
    <s v="31014-7013"/>
    <s v="PHOENIXVILLE"/>
    <s v="PA"/>
    <d v="2021-04-02T00:00:00"/>
    <n v="121536"/>
    <x v="1"/>
    <s v="NA"/>
    <s v="NA"/>
  </r>
  <r>
    <x v="23130"/>
    <x v="289"/>
    <s v="GA"/>
    <s v="127 Oak Park Ct"/>
    <s v="Athens"/>
    <s v="30605-5278"/>
    <x v="4"/>
    <n v="6118"/>
    <x v="0"/>
    <x v="53"/>
    <x v="1"/>
    <x v="11"/>
    <n v="5346238708"/>
    <n v="405"/>
    <s v="PPP"/>
    <s v="Active Un-Disbursed"/>
    <x v="0"/>
    <n v="100"/>
    <n v="13957"/>
    <n v="13957"/>
    <n v="13957"/>
    <n v="529472"/>
    <s v="Capital Plus Financial, LLC"/>
    <s v="2247 Central Drive"/>
    <s v="Bedford"/>
    <s v="TX"/>
    <n v="76021"/>
    <x v="0"/>
    <x v="1"/>
    <x v="0"/>
    <s v="Athens"/>
    <s v="CLARKE"/>
    <s v="GA"/>
    <s v="30605-5278"/>
    <s v="Bedford"/>
    <s v="TX"/>
    <d v="2021-04-02T00:00:00"/>
    <n v="529472"/>
    <x v="1"/>
    <s v="NA"/>
    <s v="NA"/>
  </r>
  <r>
    <x v="23131"/>
    <x v="5807"/>
    <s v="GA"/>
    <s v="210 Robinson Dr Ste C"/>
    <s v="Fayetteville"/>
    <s v="30214-6940"/>
    <x v="12"/>
    <n v="1921"/>
    <x v="0"/>
    <x v="53"/>
    <x v="5"/>
    <x v="1"/>
    <n v="5254698709"/>
    <n v="405"/>
    <s v="PPP"/>
    <s v="Active Un-Disbursed"/>
    <x v="0"/>
    <n v="100"/>
    <n v="2592"/>
    <n v="2592"/>
    <n v="2592"/>
    <n v="509316"/>
    <s v="Harvest Small Business Finance, LLC"/>
    <s v="24422 Avenida de la Carlota Suite 232"/>
    <s v="Laguna Hills"/>
    <s v="CA"/>
    <n v="92653"/>
    <x v="0"/>
    <x v="0"/>
    <x v="0"/>
    <s v="Fayetteville"/>
    <s v="FAYETTE"/>
    <s v="GA"/>
    <s v="30214-6940"/>
    <s v="Laguna Hills"/>
    <s v="CA"/>
    <d v="2021-04-02T00:00:00"/>
    <n v="509316"/>
    <x v="1"/>
    <s v="NA"/>
    <s v="NA"/>
  </r>
  <r>
    <x v="23132"/>
    <x v="623"/>
    <s v="GA"/>
    <s v="398 Sweet Ashley Way"/>
    <s v="Loganville"/>
    <s v="30052-7948"/>
    <x v="6"/>
    <n v="2112"/>
    <x v="0"/>
    <x v="53"/>
    <x v="1"/>
    <x v="7"/>
    <n v="5621568708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0"/>
    <x v="0"/>
    <s v="Loganville"/>
    <s v="GWINNETT"/>
    <s v="GA"/>
    <s v="30052-7948"/>
    <s v="Bedford"/>
    <s v="TX"/>
    <d v="2021-04-02T00:00:00"/>
    <n v="529472"/>
    <x v="1"/>
    <s v="NA"/>
    <s v="NA"/>
  </r>
  <r>
    <x v="23133"/>
    <x v="0"/>
    <s v="GA"/>
    <s v="710 Thomasville Blvd SE"/>
    <s v="Atlanta"/>
    <s v="30315-5405"/>
    <x v="12"/>
    <n v="1410"/>
    <x v="0"/>
    <x v="53"/>
    <x v="1"/>
    <x v="9"/>
    <n v="539371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5-5405"/>
    <s v="Bedford"/>
    <s v="TX"/>
    <d v="2021-04-02T00:00:00"/>
    <n v="529472"/>
    <x v="0"/>
    <s v="NA"/>
    <s v="NA"/>
  </r>
  <r>
    <x v="23134"/>
    <x v="0"/>
    <s v="GA"/>
    <s v="511 Noketchee Creek Rd"/>
    <s v="Athens"/>
    <s v="30601-1062"/>
    <x v="12"/>
    <n v="1613"/>
    <x v="0"/>
    <x v="53"/>
    <x v="1"/>
    <x v="12"/>
    <n v="531631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hens"/>
    <s v="CLARKE"/>
    <s v="GA"/>
    <s v="30601-1062"/>
    <s v="Bedford"/>
    <s v="TX"/>
    <d v="2021-04-02T00:00:00"/>
    <n v="529472"/>
    <x v="0"/>
    <s v="NA"/>
    <s v="NA"/>
  </r>
  <r>
    <x v="23135"/>
    <x v="45"/>
    <s v="GA"/>
    <s v="171 Holly Rd NW"/>
    <s v="Atlanta"/>
    <s v="30314-2109"/>
    <x v="7"/>
    <n v="7410"/>
    <x v="0"/>
    <x v="53"/>
    <x v="1"/>
    <x v="9"/>
    <n v="5372958705"/>
    <n v="405"/>
    <s v="PPP"/>
    <s v="Active Un-Disbursed"/>
    <x v="0"/>
    <n v="100"/>
    <n v="10000"/>
    <n v="10000"/>
    <n v="10000"/>
    <n v="529472"/>
    <s v="Capital Plus Financial, LLC"/>
    <s v="2247 Central Drive"/>
    <s v="Bedford"/>
    <s v="TX"/>
    <n v="76021"/>
    <x v="0"/>
    <x v="1"/>
    <x v="0"/>
    <s v="Atlanta"/>
    <s v="FULTON"/>
    <s v="GA"/>
    <s v="30314-2109"/>
    <s v="Bedford"/>
    <s v="TX"/>
    <d v="2021-04-02T00:00:00"/>
    <n v="529472"/>
    <x v="0"/>
    <s v="NA"/>
    <s v="NA"/>
  </r>
  <r>
    <x v="23136"/>
    <x v="211"/>
    <s v="GA"/>
    <s v="3010 Deerfield Way"/>
    <s v="Rex"/>
    <s v="30273-2419"/>
    <x v="17"/>
    <n v="8120"/>
    <x v="0"/>
    <x v="53"/>
    <x v="1"/>
    <x v="9"/>
    <n v="5193998700"/>
    <n v="405"/>
    <s v="PPP"/>
    <s v="Active Un-Disbursed"/>
    <x v="0"/>
    <n v="100"/>
    <n v="6250"/>
    <n v="6250"/>
    <n v="6250"/>
    <n v="529472"/>
    <s v="Capital Plus Financial, LLC"/>
    <s v="2247 Central Drive"/>
    <s v="Bedford"/>
    <s v="TX"/>
    <n v="76021"/>
    <x v="0"/>
    <x v="1"/>
    <x v="0"/>
    <s v="Rex"/>
    <s v="CLAYTON"/>
    <s v="GA"/>
    <s v="30273-2419"/>
    <s v="Bedford"/>
    <s v="TX"/>
    <d v="2021-04-02T00:00:00"/>
    <n v="529472"/>
    <x v="1"/>
    <s v="NA"/>
    <s v="NA"/>
  </r>
  <r>
    <x v="23137"/>
    <x v="0"/>
    <s v="GA"/>
    <s v="3350 Mount Gilead Rd SW"/>
    <s v="Atlanta"/>
    <s v="30311-5327"/>
    <x v="15"/>
    <n v="1510"/>
    <x v="0"/>
    <x v="53"/>
    <x v="1"/>
    <x v="9"/>
    <n v="540313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1-5327"/>
    <s v="Bedford"/>
    <s v="TX"/>
    <d v="2021-04-02T00:00:00"/>
    <n v="529472"/>
    <x v="0"/>
    <s v="NA"/>
    <s v="NA"/>
  </r>
  <r>
    <x v="23138"/>
    <x v="1101"/>
    <s v="GA"/>
    <s v="3129 ohara Dr S"/>
    <s v="Macon"/>
    <n v="31206"/>
    <x v="10"/>
    <n v="2110"/>
    <x v="0"/>
    <x v="53"/>
    <x v="5"/>
    <x v="5"/>
    <n v="5634708701"/>
    <n v="405"/>
    <s v="PPP"/>
    <s v="Exemption 4"/>
    <x v="0"/>
    <n v="100"/>
    <n v="20803"/>
    <n v="20803"/>
    <n v="0"/>
    <n v="509316"/>
    <s v="Harvest Small Business Finance, LLC"/>
    <s v="24422 Avenida de la Carlota Suite 232"/>
    <s v="Laguna Hills"/>
    <s v="CA"/>
    <n v="92653"/>
    <x v="0"/>
    <x v="0"/>
    <x v="0"/>
    <s v="Macon"/>
    <s v="BIBB"/>
    <s v="GA"/>
    <n v="31206"/>
    <s v="Laguna Hills"/>
    <s v="CA"/>
    <s v="NA"/>
    <n v="509316"/>
    <x v="0"/>
    <s v="NA"/>
    <s v="NA"/>
  </r>
  <r>
    <x v="23139"/>
    <x v="700"/>
    <s v="GA"/>
    <s v="1303 Veterans Parkway Apt 609"/>
    <s v="Hinesville"/>
    <s v="31313-6548"/>
    <x v="15"/>
    <n v="1510"/>
    <x v="0"/>
    <x v="53"/>
    <x v="1"/>
    <x v="8"/>
    <n v="5492708705"/>
    <n v="405"/>
    <s v="PPP"/>
    <s v="Active Un-Disbursed"/>
    <x v="0"/>
    <n v="100"/>
    <n v="17290"/>
    <n v="17290"/>
    <n v="17290"/>
    <n v="529472"/>
    <s v="Capital Plus Financial, LLC"/>
    <s v="2247 Central Drive"/>
    <s v="Bedford"/>
    <s v="TX"/>
    <n v="76021"/>
    <x v="0"/>
    <x v="0"/>
    <x v="0"/>
    <s v="Hinesville"/>
    <s v="LIBERTY"/>
    <s v="GA"/>
    <s v="31313-6548"/>
    <s v="Bedford"/>
    <s v="TX"/>
    <d v="2021-04-02T00:00:00"/>
    <n v="529472"/>
    <x v="1"/>
    <s v="NA"/>
    <s v="NA"/>
  </r>
  <r>
    <x v="23140"/>
    <x v="590"/>
    <s v="GA"/>
    <s v="2505 Columbia Dr"/>
    <s v="Decatur"/>
    <s v="30034-1781"/>
    <x v="6"/>
    <n v="2112"/>
    <x v="0"/>
    <x v="53"/>
    <x v="1"/>
    <x v="7"/>
    <n v="5780038710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0"/>
    <x v="0"/>
    <s v="Decatur"/>
    <s v="DEKALB"/>
    <s v="GA"/>
    <s v="30034-1781"/>
    <s v="Bedford"/>
    <s v="TX"/>
    <d v="2021-04-02T00:00:00"/>
    <n v="529472"/>
    <x v="1"/>
    <s v="NA"/>
    <s v="NA"/>
  </r>
  <r>
    <x v="23141"/>
    <x v="5808"/>
    <s v="GA"/>
    <s v="125 Snapfinger Ln N/A"/>
    <s v="Athens"/>
    <s v="30605-4474"/>
    <x v="4"/>
    <n v="6118"/>
    <x v="0"/>
    <x v="53"/>
    <x v="50"/>
    <x v="11"/>
    <n v="5229378705"/>
    <n v="405"/>
    <s v="PPP"/>
    <s v="Active Un-Disbursed"/>
    <x v="0"/>
    <n v="100"/>
    <n v="8542"/>
    <n v="8542"/>
    <n v="8542"/>
    <n v="124336"/>
    <s v="Blue Ridge Bank, National Association"/>
    <s v="1 E Market St Imperial Plaza"/>
    <s v="MARTINSVILLE"/>
    <s v="VA"/>
    <n v="24112"/>
    <x v="0"/>
    <x v="0"/>
    <x v="0"/>
    <s v="Athens"/>
    <s v="CLARKE"/>
    <s v="GA"/>
    <s v="30605-4474"/>
    <s v="MARTINSVILLE"/>
    <s v="VA"/>
    <d v="2021-04-02T00:00:00"/>
    <n v="124336"/>
    <x v="1"/>
    <s v="NA"/>
    <s v="NA"/>
  </r>
  <r>
    <x v="23142"/>
    <x v="0"/>
    <s v="GA"/>
    <s v="685 Rountree Rd Apt F51"/>
    <s v="Riverdale"/>
    <s v="30274-3434"/>
    <x v="5"/>
    <n v="5999"/>
    <x v="0"/>
    <x v="53"/>
    <x v="1"/>
    <x v="0"/>
    <n v="541489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Riverdale"/>
    <s v="CLAYTON"/>
    <s v="GA"/>
    <s v="30274-3434"/>
    <s v="Bedford"/>
    <s v="TX"/>
    <d v="2021-04-02T00:00:00"/>
    <n v="529472"/>
    <x v="0"/>
    <s v="NA"/>
    <s v="NA"/>
  </r>
  <r>
    <x v="23143"/>
    <x v="5809"/>
    <s v="GA"/>
    <s v="1219 S Houston Lake Rd"/>
    <s v="Warner Robins"/>
    <s v="31088-2759"/>
    <x v="10"/>
    <n v="2110"/>
    <x v="0"/>
    <x v="53"/>
    <x v="5"/>
    <x v="13"/>
    <n v="5110398703"/>
    <n v="405"/>
    <s v="PPP"/>
    <s v="Exemption 4"/>
    <x v="0"/>
    <n v="100"/>
    <n v="3114"/>
    <n v="3114"/>
    <n v="0"/>
    <n v="509316"/>
    <s v="Harvest Small Business Finance, LLC"/>
    <s v="24422 Avenida de la Carlota Suite 232"/>
    <s v="Laguna Hills"/>
    <s v="CA"/>
    <n v="92653"/>
    <x v="0"/>
    <x v="0"/>
    <x v="0"/>
    <s v="Warner Robins"/>
    <s v="HOUSTON"/>
    <s v="GA"/>
    <s v="31088-2759"/>
    <s v="Laguna Hills"/>
    <s v="CA"/>
    <s v="NA"/>
    <n v="509316"/>
    <x v="1"/>
    <s v="NA"/>
    <s v="NA"/>
  </r>
  <r>
    <x v="23144"/>
    <x v="960"/>
    <s v="GA"/>
    <s v="1100 River Tusk Pl NE"/>
    <s v="Conyers"/>
    <s v="30012-6612"/>
    <x v="6"/>
    <n v="3920"/>
    <x v="0"/>
    <x v="53"/>
    <x v="1"/>
    <x v="7"/>
    <n v="5622918708"/>
    <n v="405"/>
    <s v="PPP"/>
    <s v="Active Un-Disbursed"/>
    <x v="0"/>
    <n v="100"/>
    <n v="20580"/>
    <n v="20580"/>
    <n v="20580"/>
    <n v="529472"/>
    <s v="Capital Plus Financial, LLC"/>
    <s v="2247 Central Drive"/>
    <s v="Bedford"/>
    <s v="TX"/>
    <n v="76021"/>
    <x v="0"/>
    <x v="1"/>
    <x v="0"/>
    <s v="Conyers"/>
    <s v="ROCKDALE"/>
    <s v="GA"/>
    <s v="30012-6612"/>
    <s v="Bedford"/>
    <s v="TX"/>
    <d v="2021-04-02T00:00:00"/>
    <n v="529472"/>
    <x v="1"/>
    <s v="NA"/>
    <s v="NA"/>
  </r>
  <r>
    <x v="23145"/>
    <x v="2257"/>
    <s v="GA"/>
    <s v="247 Sandalwood Cir N/A"/>
    <s v="Brunswick"/>
    <s v="31525-8428"/>
    <x v="6"/>
    <n v="1490"/>
    <x v="0"/>
    <x v="53"/>
    <x v="22"/>
    <x v="8"/>
    <n v="5688788709"/>
    <n v="405"/>
    <s v="PPP"/>
    <s v="Active Un-Disbursed"/>
    <x v="0"/>
    <n v="100"/>
    <n v="594"/>
    <n v="594"/>
    <n v="594"/>
    <n v="121536"/>
    <s v="Customers Bank"/>
    <s v="99 Bridge St"/>
    <s v="PHOENIXVILLE"/>
    <s v="PA"/>
    <s v="19460-3411"/>
    <x v="0"/>
    <x v="0"/>
    <x v="0"/>
    <s v="Brunswick"/>
    <s v="GLYNN"/>
    <s v="GA"/>
    <s v="31525-8428"/>
    <s v="PHOENIXVILLE"/>
    <s v="PA"/>
    <d v="2021-04-02T00:00:00"/>
    <n v="121536"/>
    <x v="1"/>
    <s v="NA"/>
    <s v="NA"/>
  </r>
  <r>
    <x v="23146"/>
    <x v="0"/>
    <s v="GA"/>
    <s v="1270 Discover Green Ln"/>
    <s v="Mableton"/>
    <s v="30126-7747"/>
    <x v="4"/>
    <n v="6118"/>
    <x v="0"/>
    <x v="53"/>
    <x v="1"/>
    <x v="0"/>
    <n v="508744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ableton"/>
    <s v="COBB"/>
    <s v="GA"/>
    <s v="30126-7747"/>
    <s v="Bedford"/>
    <s v="TX"/>
    <d v="2021-04-02T00:00:00"/>
    <n v="529472"/>
    <x v="1"/>
    <s v="NA"/>
    <s v="NA"/>
  </r>
  <r>
    <x v="23147"/>
    <x v="631"/>
    <s v="GA"/>
    <s v="1780 Graves Rd Apt 716"/>
    <s v="Norcross"/>
    <s v="30093-5959"/>
    <x v="17"/>
    <n v="6120"/>
    <x v="0"/>
    <x v="53"/>
    <x v="1"/>
    <x v="7"/>
    <n v="5304598702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0"/>
    <x v="1"/>
    <x v="0"/>
    <s v="Norcross"/>
    <s v="GWINNETT"/>
    <s v="GA"/>
    <s v="30093-5959"/>
    <s v="Bedford"/>
    <s v="TX"/>
    <d v="2021-04-02T00:00:00"/>
    <n v="529472"/>
    <x v="0"/>
    <s v="NA"/>
    <s v="NA"/>
  </r>
  <r>
    <x v="23148"/>
    <x v="0"/>
    <s v="GA"/>
    <s v="890 Ohara Dr"/>
    <s v="Jonesboro"/>
    <s v="30236-2387"/>
    <x v="16"/>
    <n v="1811"/>
    <x v="0"/>
    <x v="53"/>
    <x v="1"/>
    <x v="0"/>
    <n v="569342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Jonesboro"/>
    <s v="CLAYTON"/>
    <s v="GA"/>
    <s v="30236-2387"/>
    <s v="Bedford"/>
    <s v="TX"/>
    <d v="2021-04-02T00:00:00"/>
    <n v="529472"/>
    <x v="1"/>
    <s v="NA"/>
    <s v="NA"/>
  </r>
  <r>
    <x v="23149"/>
    <x v="0"/>
    <s v="GA"/>
    <s v="411 Sandlewood Dr"/>
    <s v="Morrow"/>
    <s v="30260-2155"/>
    <x v="12"/>
    <n v="1922"/>
    <x v="0"/>
    <x v="53"/>
    <x v="1"/>
    <x v="9"/>
    <n v="571797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orrow"/>
    <s v="CLAYTON"/>
    <s v="GA"/>
    <s v="30260-2155"/>
    <s v="Bedford"/>
    <s v="TX"/>
    <d v="2021-04-02T00:00:00"/>
    <n v="529472"/>
    <x v="0"/>
    <s v="NA"/>
    <s v="NA"/>
  </r>
  <r>
    <x v="23150"/>
    <x v="58"/>
    <s v="GA"/>
    <s v="129 Folsom Dr"/>
    <s v="Wrightsville"/>
    <s v="31096-5855"/>
    <x v="2"/>
    <n v="2330"/>
    <x v="0"/>
    <x v="53"/>
    <x v="1"/>
    <x v="11"/>
    <n v="5047698706"/>
    <n v="405"/>
    <s v="PPP"/>
    <s v="Active Un-Disbursed"/>
    <x v="0"/>
    <n v="100"/>
    <n v="12500"/>
    <n v="12500"/>
    <n v="12500"/>
    <n v="529472"/>
    <s v="Capital Plus Financial, LLC"/>
    <s v="2247 Central Drive"/>
    <s v="Bedford"/>
    <s v="TX"/>
    <n v="76021"/>
    <x v="1"/>
    <x v="1"/>
    <x v="0"/>
    <s v="Wrightsville"/>
    <s v="JOHNSON"/>
    <s v="GA"/>
    <s v="31096-5855"/>
    <s v="Bedford"/>
    <s v="TX"/>
    <d v="2021-04-02T00:00:00"/>
    <n v="529472"/>
    <x v="1"/>
    <s v="NA"/>
    <s v="NA"/>
  </r>
  <r>
    <x v="23151"/>
    <x v="693"/>
    <s v="GA"/>
    <s v="317 Trace Ln"/>
    <s v="Lawrenceville"/>
    <s v="30046-2895"/>
    <x v="16"/>
    <n v="1811"/>
    <x v="0"/>
    <x v="53"/>
    <x v="1"/>
    <x v="3"/>
    <n v="5356958705"/>
    <n v="405"/>
    <s v="PPP"/>
    <s v="Active Un-Disbursed"/>
    <x v="0"/>
    <n v="100"/>
    <n v="17082"/>
    <n v="17082"/>
    <n v="17082"/>
    <n v="529472"/>
    <s v="Capital Plus Financial, LLC"/>
    <s v="2247 Central Drive"/>
    <s v="Bedford"/>
    <s v="TX"/>
    <n v="76021"/>
    <x v="0"/>
    <x v="0"/>
    <x v="0"/>
    <s v="Lawrenceville"/>
    <s v="GWINNETT"/>
    <s v="GA"/>
    <s v="30046-2895"/>
    <s v="Bedford"/>
    <s v="TX"/>
    <d v="2021-04-02T00:00:00"/>
    <n v="529472"/>
    <x v="0"/>
    <s v="NA"/>
    <s v="NA"/>
  </r>
  <r>
    <x v="2462"/>
    <x v="590"/>
    <s v="GA"/>
    <s v="5960 Batson Ct Apt B"/>
    <s v="Atlanta"/>
    <s v="30349-7141"/>
    <x v="6"/>
    <n v="2112"/>
    <x v="0"/>
    <x v="53"/>
    <x v="1"/>
    <x v="0"/>
    <n v="5090788704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0"/>
    <x v="0"/>
    <s v="Atlanta"/>
    <s v="FULTON"/>
    <s v="GA"/>
    <s v="30349-7141"/>
    <s v="Bedford"/>
    <s v="TX"/>
    <d v="2021-04-02T00:00:00"/>
    <n v="529472"/>
    <x v="1"/>
    <s v="NA"/>
    <s v="NA"/>
  </r>
  <r>
    <x v="23152"/>
    <x v="590"/>
    <s v="GA"/>
    <s v="4863 Wolfcreek Vw"/>
    <s v="College Park"/>
    <s v="30349-3979"/>
    <x v="6"/>
    <n v="2112"/>
    <x v="0"/>
    <x v="53"/>
    <x v="1"/>
    <x v="0"/>
    <n v="5431698700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0"/>
    <x v="0"/>
    <s v="College Park"/>
    <s v="FULTON"/>
    <s v="GA"/>
    <s v="30349-3979"/>
    <s v="Bedford"/>
    <s v="TX"/>
    <d v="2021-04-02T00:00:00"/>
    <n v="529472"/>
    <x v="1"/>
    <s v="NA"/>
    <s v="NA"/>
  </r>
  <r>
    <x v="23153"/>
    <x v="0"/>
    <s v="GA"/>
    <s v="130 Maplewood Ave SW"/>
    <s v="Milledgeville"/>
    <s v="31061-3647"/>
    <x v="1"/>
    <n v="1110"/>
    <x v="0"/>
    <x v="53"/>
    <x v="1"/>
    <x v="11"/>
    <n v="543228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Milledgeville"/>
    <s v="BALDWIN"/>
    <s v="GA"/>
    <s v="31061-3647"/>
    <s v="Bedford"/>
    <s v="TX"/>
    <d v="2021-04-02T00:00:00"/>
    <n v="529472"/>
    <x v="1"/>
    <s v="NA"/>
    <s v="NA"/>
  </r>
  <r>
    <x v="23154"/>
    <x v="0"/>
    <s v="GA"/>
    <s v="1150 Old Statenville Rd"/>
    <s v="Valdosta"/>
    <s v="31601-6417"/>
    <x v="9"/>
    <n v="2319"/>
    <x v="0"/>
    <x v="53"/>
    <x v="1"/>
    <x v="13"/>
    <n v="568926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Valdosta"/>
    <s v="LOWNDES"/>
    <s v="GA"/>
    <s v="31601-6417"/>
    <s v="Bedford"/>
    <s v="TX"/>
    <d v="2021-04-02T00:00:00"/>
    <n v="529472"/>
    <x v="0"/>
    <s v="NA"/>
    <s v="NA"/>
  </r>
  <r>
    <x v="23155"/>
    <x v="0"/>
    <s v="GA"/>
    <s v="5413 Railroad Ave"/>
    <s v="Valdosta"/>
    <s v="31601-2304"/>
    <x v="6"/>
    <n v="2111"/>
    <x v="0"/>
    <x v="53"/>
    <x v="1"/>
    <x v="13"/>
    <n v="575935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Valdosta"/>
    <s v="LOWNDES"/>
    <s v="GA"/>
    <s v="31601-2304"/>
    <s v="Bedford"/>
    <s v="TX"/>
    <d v="2021-04-02T00:00:00"/>
    <n v="529472"/>
    <x v="0"/>
    <s v="NA"/>
    <s v="NA"/>
  </r>
  <r>
    <x v="23156"/>
    <x v="37"/>
    <s v="GA"/>
    <s v="1202 Cousins Rd"/>
    <s v="Woodstock"/>
    <s v="30188-5565"/>
    <x v="10"/>
    <n v="2110"/>
    <x v="0"/>
    <x v="53"/>
    <x v="5"/>
    <x v="6"/>
    <n v="5635628703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Woodstock"/>
    <s v="CHEROKEE"/>
    <s v="GA"/>
    <s v="30188-5565"/>
    <s v="Laguna Hills"/>
    <s v="CA"/>
    <s v="NA"/>
    <n v="509316"/>
    <x v="1"/>
    <s v="NA"/>
    <s v="NA"/>
  </r>
  <r>
    <x v="23157"/>
    <x v="591"/>
    <s v="GA"/>
    <s v="3622 Sweet Ashley Ln # L"/>
    <s v="Loganville"/>
    <s v="30052-7950"/>
    <x v="6"/>
    <n v="2112"/>
    <x v="0"/>
    <x v="53"/>
    <x v="1"/>
    <x v="3"/>
    <n v="5010108700"/>
    <n v="405"/>
    <s v="PPP"/>
    <s v="Active Un-Disbursed"/>
    <x v="0"/>
    <n v="100"/>
    <n v="12707"/>
    <n v="12707"/>
    <n v="12707"/>
    <n v="529472"/>
    <s v="Capital Plus Financial, LLC"/>
    <s v="2247 Central Drive"/>
    <s v="Bedford"/>
    <s v="TX"/>
    <n v="76021"/>
    <x v="0"/>
    <x v="0"/>
    <x v="0"/>
    <s v="Loganville"/>
    <s v="GWINNETT"/>
    <s v="GA"/>
    <s v="30052-7950"/>
    <s v="Bedford"/>
    <s v="TX"/>
    <d v="2021-04-02T00:00:00"/>
    <n v="529472"/>
    <x v="1"/>
    <s v="NA"/>
    <s v="NA"/>
  </r>
  <r>
    <x v="23158"/>
    <x v="657"/>
    <s v="GA"/>
    <s v="115 Maple Forge Dr"/>
    <s v="Athens"/>
    <s v="30606-1169"/>
    <x v="6"/>
    <n v="2112"/>
    <x v="0"/>
    <x v="53"/>
    <x v="1"/>
    <x v="11"/>
    <n v="5649418700"/>
    <n v="405"/>
    <s v="PPP"/>
    <s v="Active Un-Disbursed"/>
    <x v="0"/>
    <n v="100"/>
    <n v="12770"/>
    <n v="12770"/>
    <n v="12770"/>
    <n v="529472"/>
    <s v="Capital Plus Financial, LLC"/>
    <s v="2247 Central Drive"/>
    <s v="Bedford"/>
    <s v="TX"/>
    <n v="76021"/>
    <x v="0"/>
    <x v="0"/>
    <x v="0"/>
    <s v="Athens"/>
    <s v="CLARKE"/>
    <s v="GA"/>
    <s v="30606-1169"/>
    <s v="Bedford"/>
    <s v="TX"/>
    <d v="2021-04-02T00:00:00"/>
    <n v="529472"/>
    <x v="1"/>
    <s v="NA"/>
    <s v="NA"/>
  </r>
  <r>
    <x v="23159"/>
    <x v="660"/>
    <s v="GA"/>
    <s v="281 Independence Dr"/>
    <s v="Jonesboro"/>
    <s v="30238-5773"/>
    <x v="6"/>
    <n v="1192"/>
    <x v="0"/>
    <x v="53"/>
    <x v="1"/>
    <x v="0"/>
    <n v="5653218702"/>
    <n v="405"/>
    <s v="PPP"/>
    <s v="Active Un-Disbursed"/>
    <x v="0"/>
    <n v="100"/>
    <n v="11665"/>
    <n v="11665"/>
    <n v="11665"/>
    <n v="529472"/>
    <s v="Capital Plus Financial, LLC"/>
    <s v="2247 Central Drive"/>
    <s v="Bedford"/>
    <s v="TX"/>
    <n v="76021"/>
    <x v="0"/>
    <x v="0"/>
    <x v="0"/>
    <s v="Jonesboro"/>
    <s v="CLAYTON"/>
    <s v="GA"/>
    <s v="30238-5773"/>
    <s v="Bedford"/>
    <s v="TX"/>
    <d v="2021-04-02T00:00:00"/>
    <n v="529472"/>
    <x v="0"/>
    <s v="NA"/>
    <s v="NA"/>
  </r>
  <r>
    <x v="23160"/>
    <x v="2698"/>
    <s v="GA"/>
    <s v="1631 Stanton Rd SW"/>
    <s v="Atlanta"/>
    <s v="30311-4130"/>
    <x v="5"/>
    <n v="5310"/>
    <x v="0"/>
    <x v="53"/>
    <x v="5"/>
    <x v="9"/>
    <n v="5638048701"/>
    <n v="405"/>
    <s v="PPP"/>
    <s v="Exemption 4"/>
    <x v="0"/>
    <n v="100"/>
    <n v="2858"/>
    <n v="2858"/>
    <n v="0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11-4130"/>
    <s v="Laguna Hills"/>
    <s v="CA"/>
    <s v="NA"/>
    <n v="509316"/>
    <x v="0"/>
    <s v="NA"/>
    <s v="NA"/>
  </r>
  <r>
    <x v="23161"/>
    <x v="5810"/>
    <s v="GA"/>
    <s v="Villa View Way N/A"/>
    <s v="Lovejoy"/>
    <n v="30228"/>
    <x v="8"/>
    <n v="2110"/>
    <x v="0"/>
    <x v="53"/>
    <x v="50"/>
    <x v="0"/>
    <n v="5306298710"/>
    <n v="405"/>
    <s v="PPP"/>
    <s v="Active Un-Disbursed"/>
    <x v="0"/>
    <n v="100"/>
    <n v="339"/>
    <n v="339"/>
    <n v="339"/>
    <n v="124336"/>
    <s v="Blue Ridge Bank, National Association"/>
    <s v="1 E Market St Imperial Plaza"/>
    <s v="MARTINSVILLE"/>
    <s v="VA"/>
    <n v="24112"/>
    <x v="0"/>
    <x v="0"/>
    <x v="0"/>
    <s v="Lovejoy"/>
    <s v="CLAYTON"/>
    <s v="GA"/>
    <n v="30228"/>
    <s v="MARTINSVILLE"/>
    <s v="VA"/>
    <d v="2021-04-02T00:00:00"/>
    <n v="124336"/>
    <x v="0"/>
    <s v="NA"/>
    <s v="NA"/>
  </r>
  <r>
    <x v="23162"/>
    <x v="696"/>
    <s v="GA"/>
    <s v="3032 Albatross Ln"/>
    <s v="Decatur"/>
    <s v="30034-4210"/>
    <x v="17"/>
    <n v="6120"/>
    <x v="0"/>
    <x v="53"/>
    <x v="1"/>
    <x v="7"/>
    <n v="5356758704"/>
    <n v="405"/>
    <s v="PPP"/>
    <s v="Active Un-Disbursed"/>
    <x v="0"/>
    <n v="100"/>
    <n v="18957"/>
    <n v="18957"/>
    <n v="18957"/>
    <n v="529472"/>
    <s v="Capital Plus Financial, LLC"/>
    <s v="2247 Central Drive"/>
    <s v="Bedford"/>
    <s v="TX"/>
    <n v="76021"/>
    <x v="0"/>
    <x v="0"/>
    <x v="0"/>
    <s v="Decatur"/>
    <s v="DEKALB"/>
    <s v="GA"/>
    <s v="30034-4210"/>
    <s v="Bedford"/>
    <s v="TX"/>
    <d v="2021-04-02T00:00:00"/>
    <n v="529472"/>
    <x v="1"/>
    <s v="NA"/>
    <s v="NA"/>
  </r>
  <r>
    <x v="23163"/>
    <x v="5811"/>
    <s v="GA"/>
    <s v="2403 Northlake Heights Cir NE N/A"/>
    <s v="Atlanta"/>
    <s v="30345-2240"/>
    <x v="6"/>
    <n v="1490"/>
    <x v="10"/>
    <x v="53"/>
    <x v="50"/>
    <x v="2"/>
    <n v="5401348710"/>
    <n v="405"/>
    <s v="PPP"/>
    <s v="Active Un-Disbursed"/>
    <x v="0"/>
    <n v="100"/>
    <n v="100909"/>
    <n v="100909"/>
    <n v="100909"/>
    <n v="124336"/>
    <s v="Blue Ridge Bank, National Association"/>
    <s v="1 E Market St Imperial Plaza"/>
    <s v="MARTINSVILLE"/>
    <s v="VA"/>
    <n v="24112"/>
    <x v="0"/>
    <x v="0"/>
    <x v="0"/>
    <s v="Atlanta"/>
    <s v="DEKALB"/>
    <s v="GA"/>
    <s v="30345-2240"/>
    <s v="MARTINSVILLE"/>
    <s v="VA"/>
    <d v="2021-04-02T00:00:00"/>
    <n v="124336"/>
    <x v="1"/>
    <s v="NA"/>
    <s v="NA"/>
  </r>
  <r>
    <x v="23164"/>
    <x v="37"/>
    <s v="GA"/>
    <s v="391 Creekside Ln"/>
    <s v="Mableton"/>
    <s v="30126-5107"/>
    <x v="10"/>
    <n v="2110"/>
    <x v="0"/>
    <x v="53"/>
    <x v="5"/>
    <x v="0"/>
    <n v="5528948710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1"/>
    <x v="0"/>
    <s v="Mableton"/>
    <s v="COBB"/>
    <s v="GA"/>
    <s v="30126-5107"/>
    <s v="Laguna Hills"/>
    <s v="CA"/>
    <s v="NA"/>
    <n v="509316"/>
    <x v="1"/>
    <s v="NA"/>
    <s v="NA"/>
  </r>
  <r>
    <x v="23165"/>
    <x v="37"/>
    <s v="GA"/>
    <s v="4300 Flat Shoals Rd"/>
    <s v="Union City"/>
    <s v="30291-2491"/>
    <x v="0"/>
    <n v="3860"/>
    <x v="0"/>
    <x v="53"/>
    <x v="5"/>
    <x v="0"/>
    <n v="5104648710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1"/>
    <x v="0"/>
    <s v="Union City"/>
    <s v="FULTON"/>
    <s v="GA"/>
    <s v="30291-2491"/>
    <s v="Laguna Hills"/>
    <s v="CA"/>
    <s v="NA"/>
    <n v="509316"/>
    <x v="0"/>
    <s v="NA"/>
    <s v="NA"/>
  </r>
  <r>
    <x v="23166"/>
    <x v="4139"/>
    <s v="GA"/>
    <s v="3206 Dearing Acres Rd"/>
    <s v="Dearing"/>
    <s v="30808-3210"/>
    <x v="3"/>
    <n v="3517"/>
    <x v="0"/>
    <x v="53"/>
    <x v="68"/>
    <x v="11"/>
    <n v="5675558700"/>
    <n v="405"/>
    <s v="PPP"/>
    <s v="Active Un-Disbursed"/>
    <x v="0"/>
    <n v="100"/>
    <n v="19800"/>
    <n v="19800"/>
    <n v="19800"/>
    <n v="124106"/>
    <s v="Optus Bank"/>
    <s v="1545 Sumter St"/>
    <s v="COLUMBIA"/>
    <s v="SC"/>
    <s v="29201-2829"/>
    <x v="1"/>
    <x v="0"/>
    <x v="0"/>
    <s v="Dearing"/>
    <s v="MCDUFFIE"/>
    <s v="GA"/>
    <s v="30808-3210"/>
    <s v="COLUMBIA"/>
    <s v="SC"/>
    <d v="2021-04-02T00:00:00"/>
    <n v="124106"/>
    <x v="1"/>
    <s v="NA"/>
    <s v="NA"/>
  </r>
  <r>
    <x v="23167"/>
    <x v="767"/>
    <s v="GA"/>
    <s v="4000 Springs Ln 40 A"/>
    <s v="Norcross"/>
    <n v="30092"/>
    <x v="6"/>
    <n v="2112"/>
    <x v="0"/>
    <x v="53"/>
    <x v="1"/>
    <x v="3"/>
    <n v="5727158701"/>
    <n v="405"/>
    <s v="PPP"/>
    <s v="Active Un-Disbursed"/>
    <x v="0"/>
    <n v="100"/>
    <n v="7915"/>
    <n v="7915"/>
    <n v="7915"/>
    <n v="529472"/>
    <s v="Capital Plus Financial, LLC"/>
    <s v="2247 Central Drive"/>
    <s v="Bedford"/>
    <s v="TX"/>
    <n v="76021"/>
    <x v="0"/>
    <x v="0"/>
    <x v="0"/>
    <s v="Norcross"/>
    <s v="GWINNETT"/>
    <s v="GA"/>
    <n v="30092"/>
    <s v="Bedford"/>
    <s v="TX"/>
    <d v="2021-04-02T00:00:00"/>
    <n v="529472"/>
    <x v="1"/>
    <s v="NA"/>
    <s v="NA"/>
  </r>
  <r>
    <x v="23168"/>
    <x v="693"/>
    <s v="GA"/>
    <s v="69 S First St Apt B1"/>
    <s v="Glenwood"/>
    <s v="30428-3759"/>
    <x v="19"/>
    <n v="3113"/>
    <x v="0"/>
    <x v="53"/>
    <x v="1"/>
    <x v="10"/>
    <n v="5224518700"/>
    <n v="405"/>
    <s v="PPP"/>
    <s v="Active Un-Disbursed"/>
    <x v="0"/>
    <n v="100"/>
    <n v="17082"/>
    <n v="17082"/>
    <n v="17082"/>
    <n v="529472"/>
    <s v="Capital Plus Financial, LLC"/>
    <s v="2247 Central Drive"/>
    <s v="Bedford"/>
    <s v="TX"/>
    <n v="76021"/>
    <x v="1"/>
    <x v="1"/>
    <x v="0"/>
    <s v="Glenwood"/>
    <s v="WHEELER"/>
    <s v="GA"/>
    <s v="30428-3759"/>
    <s v="Bedford"/>
    <s v="TX"/>
    <d v="2021-04-02T00:00:00"/>
    <n v="529472"/>
    <x v="0"/>
    <s v="NA"/>
    <s v="NA"/>
  </r>
  <r>
    <x v="23169"/>
    <x v="5812"/>
    <s v="GA"/>
    <s v="4021 McGinnis Ferry Rd"/>
    <s v="Suwanee"/>
    <s v="30024-8311"/>
    <x v="6"/>
    <n v="2111"/>
    <x v="0"/>
    <x v="53"/>
    <x v="1"/>
    <x v="3"/>
    <n v="5154338709"/>
    <n v="405"/>
    <s v="PPP"/>
    <s v="Active Un-Disbursed"/>
    <x v="0"/>
    <n v="100"/>
    <n v="16362"/>
    <n v="16362"/>
    <n v="16362"/>
    <n v="529472"/>
    <s v="Capital Plus Financial, LLC"/>
    <s v="2247 Central Drive"/>
    <s v="Bedford"/>
    <s v="TX"/>
    <n v="76021"/>
    <x v="0"/>
    <x v="0"/>
    <x v="0"/>
    <s v="Suwanee"/>
    <s v="GWINNETT"/>
    <s v="GA"/>
    <s v="30024-8311"/>
    <s v="Bedford"/>
    <s v="TX"/>
    <d v="2021-04-02T00:00:00"/>
    <n v="529472"/>
    <x v="1"/>
    <s v="NA"/>
    <s v="NA"/>
  </r>
  <r>
    <x v="23170"/>
    <x v="0"/>
    <s v="GA"/>
    <s v="799 Ridgeland Trl"/>
    <s v="clarkston"/>
    <n v="30021"/>
    <x v="4"/>
    <n v="6117"/>
    <x v="0"/>
    <x v="53"/>
    <x v="1"/>
    <x v="7"/>
    <n v="527021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clarkston"/>
    <s v="DEKALB"/>
    <s v="GA"/>
    <n v="30021"/>
    <s v="Bedford"/>
    <s v="TX"/>
    <d v="2021-04-02T00:00:00"/>
    <n v="529472"/>
    <x v="0"/>
    <s v="NA"/>
    <s v="NA"/>
  </r>
  <r>
    <x v="23171"/>
    <x v="1522"/>
    <s v="GA"/>
    <s v="221 Shiloh Rd N/A"/>
    <s v="Jenkinsburg"/>
    <s v="30234-2408"/>
    <x v="12"/>
    <n v="1613"/>
    <x v="0"/>
    <x v="53"/>
    <x v="50"/>
    <x v="11"/>
    <n v="5637598700"/>
    <n v="405"/>
    <s v="PPP"/>
    <s v="Active Un-Disbursed"/>
    <x v="0"/>
    <n v="100"/>
    <n v="17833"/>
    <n v="17833"/>
    <n v="17833"/>
    <n v="124336"/>
    <s v="Blue Ridge Bank, National Association"/>
    <s v="1 E Market St Imperial Plaza"/>
    <s v="MARTINSVILLE"/>
    <s v="VA"/>
    <n v="24112"/>
    <x v="1"/>
    <x v="0"/>
    <x v="0"/>
    <s v="Jenkinsburg"/>
    <s v="BUTTS"/>
    <s v="GA"/>
    <s v="30234-2408"/>
    <s v="MARTINSVILLE"/>
    <s v="VA"/>
    <d v="2021-04-02T00:00:00"/>
    <n v="124336"/>
    <x v="0"/>
    <s v="NA"/>
    <s v="NA"/>
  </r>
  <r>
    <x v="23172"/>
    <x v="3030"/>
    <s v="GA"/>
    <s v="3525 Idlecreek Dr N/A"/>
    <s v="Decatur"/>
    <s v="30034-4948"/>
    <x v="18"/>
    <n v="1610"/>
    <x v="0"/>
    <x v="53"/>
    <x v="22"/>
    <x v="7"/>
    <n v="5110098707"/>
    <n v="405"/>
    <s v="PPP"/>
    <s v="Active Un-Disbursed"/>
    <x v="0"/>
    <n v="100"/>
    <n v="4000"/>
    <n v="4000"/>
    <n v="4000"/>
    <n v="121536"/>
    <s v="Customers Bank"/>
    <s v="99 Bridge St"/>
    <s v="PHOENIXVILLE"/>
    <s v="PA"/>
    <s v="19460-3411"/>
    <x v="0"/>
    <x v="0"/>
    <x v="0"/>
    <s v="Decatur"/>
    <s v="DEKALB"/>
    <s v="GA"/>
    <s v="30034-4948"/>
    <s v="PHOENIXVILLE"/>
    <s v="PA"/>
    <d v="2021-04-02T00:00:00"/>
    <n v="121536"/>
    <x v="1"/>
    <s v="NA"/>
    <s v="NA"/>
  </r>
  <r>
    <x v="23173"/>
    <x v="5300"/>
    <s v="GA"/>
    <s v="211 Candler Road N/A"/>
    <s v="Atlanta"/>
    <n v="30317"/>
    <x v="6"/>
    <n v="2112"/>
    <x v="0"/>
    <x v="53"/>
    <x v="50"/>
    <x v="9"/>
    <n v="5261628708"/>
    <n v="405"/>
    <s v="PPP"/>
    <s v="Active Un-Disbursed"/>
    <x v="0"/>
    <n v="100"/>
    <n v="13149"/>
    <n v="13149"/>
    <n v="13149"/>
    <n v="124336"/>
    <s v="Blue Ridge Bank, National Association"/>
    <s v="1 E Market St Imperial Plaza"/>
    <s v="MARTINSVILLE"/>
    <s v="VA"/>
    <n v="24112"/>
    <x v="0"/>
    <x v="0"/>
    <x v="0"/>
    <s v="Atlanta"/>
    <s v="DEKALB"/>
    <s v="GA"/>
    <n v="30317"/>
    <s v="MARTINSVILLE"/>
    <s v="VA"/>
    <d v="2021-04-02T00:00:00"/>
    <n v="124336"/>
    <x v="1"/>
    <s v="NA"/>
    <s v="NA"/>
  </r>
  <r>
    <x v="23174"/>
    <x v="0"/>
    <s v="GA"/>
    <s v="6100 Water Oaks Dr"/>
    <s v="Austell"/>
    <s v="30106-3035"/>
    <x v="6"/>
    <n v="2112"/>
    <x v="0"/>
    <x v="53"/>
    <x v="1"/>
    <x v="0"/>
    <n v="559022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ustell"/>
    <s v="COBB"/>
    <s v="GA"/>
    <s v="30106-3035"/>
    <s v="Bedford"/>
    <s v="TX"/>
    <d v="2021-04-02T00:00:00"/>
    <n v="529472"/>
    <x v="1"/>
    <s v="NA"/>
    <s v="NA"/>
  </r>
  <r>
    <x v="23175"/>
    <x v="3775"/>
    <s v="GA"/>
    <s v="2370 Karen Ln"/>
    <s v="Snellville"/>
    <s v="30039-4264"/>
    <x v="6"/>
    <n v="2112"/>
    <x v="0"/>
    <x v="53"/>
    <x v="1"/>
    <x v="7"/>
    <n v="5736258709"/>
    <n v="405"/>
    <s v="PPP"/>
    <s v="Active Un-Disbursed"/>
    <x v="0"/>
    <n v="100"/>
    <n v="1457"/>
    <n v="1457"/>
    <n v="1457"/>
    <n v="529472"/>
    <s v="Capital Plus Financial, LLC"/>
    <s v="2247 Central Drive"/>
    <s v="Bedford"/>
    <s v="TX"/>
    <n v="76021"/>
    <x v="0"/>
    <x v="0"/>
    <x v="0"/>
    <s v="Snellville"/>
    <s v="GWINNETT"/>
    <s v="GA"/>
    <s v="30039-4264"/>
    <s v="Bedford"/>
    <s v="TX"/>
    <d v="2021-04-02T00:00:00"/>
    <n v="529472"/>
    <x v="1"/>
    <s v="NA"/>
    <s v="NA"/>
  </r>
  <r>
    <x v="23176"/>
    <x v="0"/>
    <s v="GA"/>
    <s v="4670 Ernest Dr"/>
    <s v="Forest Park"/>
    <s v="30297-3523"/>
    <x v="10"/>
    <n v="2210"/>
    <x v="0"/>
    <x v="53"/>
    <x v="1"/>
    <x v="9"/>
    <n v="507758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Forest Park"/>
    <s v="CLAYTON"/>
    <s v="GA"/>
    <s v="30297-3523"/>
    <s v="Bedford"/>
    <s v="TX"/>
    <d v="2021-04-02T00:00:00"/>
    <n v="529472"/>
    <x v="0"/>
    <s v="NA"/>
    <s v="NA"/>
  </r>
  <r>
    <x v="23177"/>
    <x v="0"/>
    <s v="GA"/>
    <s v="6220 Beethoven Cir"/>
    <s v="Riverdale"/>
    <s v="30296-2302"/>
    <x v="6"/>
    <n v="2111"/>
    <x v="0"/>
    <x v="53"/>
    <x v="1"/>
    <x v="0"/>
    <n v="578585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Riverdale"/>
    <s v="FULTON"/>
    <s v="GA"/>
    <s v="30296-2302"/>
    <s v="Bedford"/>
    <s v="TX"/>
    <d v="2021-04-02T00:00:00"/>
    <n v="529472"/>
    <x v="1"/>
    <s v="NA"/>
    <s v="NA"/>
  </r>
  <r>
    <x v="22105"/>
    <x v="5074"/>
    <s v="GA"/>
    <s v="227 10th St NE"/>
    <s v="Atlanta"/>
    <s v="30309-3706"/>
    <x v="6"/>
    <n v="2112"/>
    <x v="0"/>
    <x v="53"/>
    <x v="1"/>
    <x v="9"/>
    <n v="5091428703"/>
    <n v="405"/>
    <s v="PPP"/>
    <s v="Active Un-Disbursed"/>
    <x v="0"/>
    <n v="100"/>
    <n v="17200"/>
    <n v="17200"/>
    <n v="17200"/>
    <n v="529472"/>
    <s v="Capital Plus Financial, LLC"/>
    <s v="2247 Central Drive"/>
    <s v="Bedford"/>
    <s v="TX"/>
    <n v="76021"/>
    <x v="0"/>
    <x v="0"/>
    <x v="0"/>
    <s v="Atlanta"/>
    <s v="FULTON"/>
    <s v="GA"/>
    <s v="30309-3706"/>
    <s v="Bedford"/>
    <s v="TX"/>
    <d v="2021-04-02T00:00:00"/>
    <n v="529472"/>
    <x v="1"/>
    <s v="NA"/>
    <s v="NA"/>
  </r>
  <r>
    <x v="23178"/>
    <x v="5813"/>
    <s v="GA"/>
    <s v="1807 Wingate Way N/A"/>
    <s v="Atlanta"/>
    <s v="30350-4949"/>
    <x v="17"/>
    <n v="6120"/>
    <x v="5"/>
    <x v="53"/>
    <x v="22"/>
    <x v="2"/>
    <n v="5180648701"/>
    <n v="405"/>
    <s v="PPS"/>
    <s v="Active Un-Disbursed"/>
    <x v="0"/>
    <n v="100"/>
    <n v="125834"/>
    <n v="125834"/>
    <n v="125834"/>
    <n v="121536"/>
    <s v="Customers Bank"/>
    <s v="99 Bridge St"/>
    <s v="PHOENIXVILLE"/>
    <s v="PA"/>
    <s v="19460-3411"/>
    <x v="0"/>
    <x v="1"/>
    <x v="0"/>
    <s v="Atlanta"/>
    <s v="FULTON"/>
    <s v="GA"/>
    <s v="30350-4949"/>
    <s v="PHOENIXVILLE"/>
    <s v="PA"/>
    <d v="2021-04-02T00:00:00"/>
    <n v="121536"/>
    <x v="1"/>
    <s v="NA"/>
    <s v="NA"/>
  </r>
  <r>
    <x v="23179"/>
    <x v="3363"/>
    <s v="GA"/>
    <s v="1769 Oglesby Pl"/>
    <s v="Macon"/>
    <s v="31204-5835"/>
    <x v="20"/>
    <n v="3310"/>
    <x v="0"/>
    <x v="53"/>
    <x v="1"/>
    <x v="5"/>
    <n v="5727978700"/>
    <n v="405"/>
    <s v="PPP"/>
    <s v="Active Un-Disbursed"/>
    <x v="0"/>
    <n v="100"/>
    <n v="19870"/>
    <n v="19870"/>
    <n v="19870"/>
    <n v="529472"/>
    <s v="Capital Plus Financial, LLC"/>
    <s v="2247 Central Drive"/>
    <s v="Bedford"/>
    <s v="TX"/>
    <n v="76021"/>
    <x v="0"/>
    <x v="1"/>
    <x v="0"/>
    <s v="Macon"/>
    <s v="BIBB"/>
    <s v="GA"/>
    <s v="31204-5835"/>
    <s v="Bedford"/>
    <s v="TX"/>
    <d v="2021-04-02T00:00:00"/>
    <n v="529472"/>
    <x v="0"/>
    <s v="NA"/>
    <s v="NA"/>
  </r>
  <r>
    <x v="23180"/>
    <x v="3835"/>
    <s v="GA"/>
    <s v="5474 Oakley Industrial Blvd Apt 238"/>
    <s v="Fairburn"/>
    <s v="30213-4467"/>
    <x v="10"/>
    <n v="2210"/>
    <x v="0"/>
    <x v="53"/>
    <x v="1"/>
    <x v="0"/>
    <n v="5481328703"/>
    <n v="405"/>
    <s v="PPP"/>
    <s v="Active Un-Disbursed"/>
    <x v="0"/>
    <n v="100"/>
    <n v="19500"/>
    <n v="19500"/>
    <n v="19500"/>
    <n v="529472"/>
    <s v="Capital Plus Financial, LLC"/>
    <s v="2247 Central Drive"/>
    <s v="Bedford"/>
    <s v="TX"/>
    <n v="76021"/>
    <x v="0"/>
    <x v="0"/>
    <x v="0"/>
    <s v="Fairburn"/>
    <s v="FULTON"/>
    <s v="GA"/>
    <s v="30213-4467"/>
    <s v="Bedford"/>
    <s v="TX"/>
    <d v="2021-04-02T00:00:00"/>
    <n v="529472"/>
    <x v="1"/>
    <s v="NA"/>
    <s v="NA"/>
  </r>
  <r>
    <x v="23181"/>
    <x v="0"/>
    <s v="GA"/>
    <s v="1404 Sands Dr"/>
    <s v="Monticello"/>
    <s v="31064-6728"/>
    <x v="6"/>
    <n v="2112"/>
    <x v="0"/>
    <x v="53"/>
    <x v="1"/>
    <x v="11"/>
    <n v="547135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Monticello"/>
    <s v="JASPER"/>
    <s v="GA"/>
    <s v="31064-6728"/>
    <s v="Bedford"/>
    <s v="TX"/>
    <d v="2021-04-02T00:00:00"/>
    <n v="529472"/>
    <x v="0"/>
    <s v="NA"/>
    <s v="NA"/>
  </r>
  <r>
    <x v="23182"/>
    <x v="108"/>
    <s v="GA"/>
    <s v="185 Cliftwood Dr Unit 13"/>
    <s v="Atlanta"/>
    <s v="30328-4969"/>
    <x v="6"/>
    <n v="2111"/>
    <x v="0"/>
    <x v="53"/>
    <x v="1"/>
    <x v="2"/>
    <n v="5399778710"/>
    <n v="405"/>
    <s v="PPP"/>
    <s v="Active Un-Disbursed"/>
    <x v="0"/>
    <n v="100"/>
    <n v="19375"/>
    <n v="19375"/>
    <n v="19375"/>
    <n v="529472"/>
    <s v="Capital Plus Financial, LLC"/>
    <s v="2247 Central Drive"/>
    <s v="Bedford"/>
    <s v="TX"/>
    <n v="76021"/>
    <x v="0"/>
    <x v="0"/>
    <x v="0"/>
    <s v="Atlanta"/>
    <s v="FULTON"/>
    <s v="GA"/>
    <s v="30328-4969"/>
    <s v="Bedford"/>
    <s v="TX"/>
    <d v="2021-04-02T00:00:00"/>
    <n v="529472"/>
    <x v="1"/>
    <s v="NA"/>
    <s v="NA"/>
  </r>
  <r>
    <x v="23183"/>
    <x v="668"/>
    <s v="GA"/>
    <s v="1601 Treehills Pkwy"/>
    <s v="Stone Mountain"/>
    <s v="30088-3058"/>
    <x v="15"/>
    <n v="1510"/>
    <x v="0"/>
    <x v="53"/>
    <x v="1"/>
    <x v="7"/>
    <n v="5403848700"/>
    <n v="405"/>
    <s v="PPP"/>
    <s v="Active Un-Disbursed"/>
    <x v="0"/>
    <n v="100"/>
    <n v="10625"/>
    <n v="10625"/>
    <n v="10625"/>
    <n v="529472"/>
    <s v="Capital Plus Financial, LLC"/>
    <s v="2247 Central Drive"/>
    <s v="Bedford"/>
    <s v="TX"/>
    <n v="76021"/>
    <x v="0"/>
    <x v="0"/>
    <x v="0"/>
    <s v="Stone Mountain"/>
    <s v="DEKALB"/>
    <s v="GA"/>
    <s v="30088-3058"/>
    <s v="Bedford"/>
    <s v="TX"/>
    <d v="2021-04-02T00:00:00"/>
    <n v="529472"/>
    <x v="0"/>
    <s v="NA"/>
    <s v="NA"/>
  </r>
  <r>
    <x v="23184"/>
    <x v="5814"/>
    <s v="GA"/>
    <s v="4546 Jimmy Carter Blvd # 106"/>
    <s v="Norcross"/>
    <s v="30093-4911"/>
    <x v="17"/>
    <n v="1120"/>
    <x v="0"/>
    <x v="53"/>
    <x v="22"/>
    <x v="7"/>
    <n v="5772798704"/>
    <n v="405"/>
    <s v="PPP"/>
    <s v="Active Un-Disbursed"/>
    <x v="0"/>
    <n v="100"/>
    <n v="5876"/>
    <n v="5876"/>
    <n v="5876"/>
    <n v="121536"/>
    <s v="Customers Bank"/>
    <s v="99 Bridge St"/>
    <s v="PHOENIXVILLE"/>
    <s v="PA"/>
    <s v="19460-3411"/>
    <x v="0"/>
    <x v="1"/>
    <x v="0"/>
    <s v="Norcross"/>
    <s v="GWINNETT"/>
    <s v="GA"/>
    <s v="30093-4911"/>
    <s v="PHOENIXVILLE"/>
    <s v="PA"/>
    <d v="2021-04-02T00:00:00"/>
    <n v="121536"/>
    <x v="0"/>
    <s v="NA"/>
    <s v="NA"/>
  </r>
  <r>
    <x v="23185"/>
    <x v="42"/>
    <s v="GA"/>
    <s v="1401 Buckingham Pl"/>
    <s v="Stockbridge"/>
    <s v="30281-7952"/>
    <x v="6"/>
    <n v="2111"/>
    <x v="0"/>
    <x v="53"/>
    <x v="1"/>
    <x v="0"/>
    <n v="5439018700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Stockbridge"/>
    <s v="HENRY"/>
    <s v="GA"/>
    <s v="30281-7952"/>
    <s v="Bedford"/>
    <s v="TX"/>
    <d v="2021-04-02T00:00:00"/>
    <n v="529472"/>
    <x v="0"/>
    <s v="NA"/>
    <s v="NA"/>
  </r>
  <r>
    <x v="23186"/>
    <x v="37"/>
    <s v="GA"/>
    <s v="90 Burnt Hickory Ct"/>
    <s v="Stockbridge"/>
    <s v="30281-2749"/>
    <x v="6"/>
    <n v="2199"/>
    <x v="0"/>
    <x v="53"/>
    <x v="5"/>
    <x v="0"/>
    <n v="5661588708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Stockbridge"/>
    <s v="HENRY"/>
    <s v="GA"/>
    <s v="30281-2749"/>
    <s v="Laguna Hills"/>
    <s v="CA"/>
    <d v="2021-04-02T00:00:00"/>
    <n v="509316"/>
    <x v="0"/>
    <s v="NA"/>
    <s v="NA"/>
  </r>
  <r>
    <x v="23187"/>
    <x v="0"/>
    <s v="GA"/>
    <s v="603 W 60th St"/>
    <s v="Savannah"/>
    <s v="31405-3159"/>
    <x v="6"/>
    <n v="1111"/>
    <x v="0"/>
    <x v="53"/>
    <x v="1"/>
    <x v="8"/>
    <n v="521745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Savannah"/>
    <s v="CHATHAM"/>
    <s v="GA"/>
    <s v="31405-3159"/>
    <s v="Bedford"/>
    <s v="TX"/>
    <d v="2021-04-02T00:00:00"/>
    <n v="529472"/>
    <x v="0"/>
    <s v="NA"/>
    <s v="NA"/>
  </r>
  <r>
    <x v="23188"/>
    <x v="694"/>
    <s v="GA"/>
    <s v="5570 Savannah River Rd"/>
    <s v="College Park"/>
    <s v="30349-5415"/>
    <x v="6"/>
    <n v="2112"/>
    <x v="0"/>
    <x v="53"/>
    <x v="1"/>
    <x v="9"/>
    <n v="5493368701"/>
    <n v="405"/>
    <s v="PPP"/>
    <s v="Active Un-Disbursed"/>
    <x v="0"/>
    <n v="100"/>
    <n v="20050"/>
    <n v="20050"/>
    <n v="20050"/>
    <n v="529472"/>
    <s v="Capital Plus Financial, LLC"/>
    <s v="2247 Central Drive"/>
    <s v="Bedford"/>
    <s v="TX"/>
    <n v="76021"/>
    <x v="0"/>
    <x v="1"/>
    <x v="0"/>
    <s v="College Park"/>
    <s v="CLAYTON"/>
    <s v="GA"/>
    <s v="30349-5415"/>
    <s v="Bedford"/>
    <s v="TX"/>
    <d v="2021-04-02T00:00:00"/>
    <n v="529472"/>
    <x v="1"/>
    <s v="NA"/>
    <s v="NA"/>
  </r>
  <r>
    <x v="23189"/>
    <x v="0"/>
    <s v="GA"/>
    <s v="1178 Summer Brook Rd"/>
    <s v="Atlanta"/>
    <s v="30349-6744"/>
    <x v="6"/>
    <n v="2112"/>
    <x v="0"/>
    <x v="53"/>
    <x v="1"/>
    <x v="0"/>
    <n v="546873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CLAYTON"/>
    <s v="GA"/>
    <s v="30349-6744"/>
    <s v="Bedford"/>
    <s v="TX"/>
    <d v="2021-04-02T00:00:00"/>
    <n v="529472"/>
    <x v="1"/>
    <s v="NA"/>
    <s v="NA"/>
  </r>
  <r>
    <x v="23190"/>
    <x v="0"/>
    <s v="GA"/>
    <s v="3160 Anneewakee Falls Pkwy"/>
    <s v="Douglasville"/>
    <s v="30135-8442"/>
    <x v="6"/>
    <n v="2112"/>
    <x v="0"/>
    <x v="53"/>
    <x v="1"/>
    <x v="0"/>
    <n v="569415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ouglasville"/>
    <s v="DOUGLAS"/>
    <s v="GA"/>
    <s v="30135-8442"/>
    <s v="Bedford"/>
    <s v="TX"/>
    <d v="2021-04-02T00:00:00"/>
    <n v="529472"/>
    <x v="1"/>
    <s v="NA"/>
    <s v="NA"/>
  </r>
  <r>
    <x v="23191"/>
    <x v="1"/>
    <s v="GA"/>
    <s v="93 Tallahatchee Dr"/>
    <s v="Carrollton"/>
    <s v="30116-5403"/>
    <x v="20"/>
    <n v="1130"/>
    <x v="0"/>
    <x v="53"/>
    <x v="12"/>
    <x v="1"/>
    <n v="5760898702"/>
    <n v="405"/>
    <s v="PPP"/>
    <s v="Active Un-Disbursed"/>
    <x v="0"/>
    <n v="100"/>
    <n v="20830"/>
    <n v="20830"/>
    <n v="20830"/>
    <n v="499141"/>
    <s v="Readycap Lending, LLC"/>
    <s v="200 Connell Drive Suite 4000"/>
    <s v="BERKELEY HEIGHTS"/>
    <s v="NJ"/>
    <n v="7922"/>
    <x v="1"/>
    <x v="0"/>
    <x v="0"/>
    <s v="Carrollton"/>
    <s v="CARROLL"/>
    <s v="GA"/>
    <s v="30116-5403"/>
    <s v="BERKELEY HEIGHTS"/>
    <s v="NJ"/>
    <d v="2021-04-02T00:00:00"/>
    <n v="499141"/>
    <x v="0"/>
    <s v="NA"/>
    <s v="NA"/>
  </r>
  <r>
    <x v="23192"/>
    <x v="5815"/>
    <s v="GA"/>
    <s v="1220 Gun Club Rd NW Atlanta # B38"/>
    <s v="Atlanta"/>
    <n v="30318"/>
    <x v="6"/>
    <n v="1490"/>
    <x v="0"/>
    <x v="53"/>
    <x v="1"/>
    <x v="9"/>
    <n v="5303558710"/>
    <n v="405"/>
    <s v="PPP"/>
    <s v="Active Un-Disbursed"/>
    <x v="0"/>
    <n v="100"/>
    <n v="11397"/>
    <n v="11397"/>
    <n v="11397"/>
    <n v="529472"/>
    <s v="Capital Plus Financial, LLC"/>
    <s v="2247 Central Drive"/>
    <s v="Bedford"/>
    <s v="TX"/>
    <n v="76021"/>
    <x v="0"/>
    <x v="0"/>
    <x v="0"/>
    <s v="Atlanta"/>
    <s v="FULTON"/>
    <s v="GA"/>
    <n v="30318"/>
    <s v="Bedford"/>
    <s v="TX"/>
    <d v="2021-04-02T00:00:00"/>
    <n v="529472"/>
    <x v="0"/>
    <s v="NA"/>
    <s v="NA"/>
  </r>
  <r>
    <x v="23193"/>
    <x v="42"/>
    <s v="GA"/>
    <s v="181 James St N/A"/>
    <s v="Forsyth"/>
    <s v="31029-2323"/>
    <x v="0"/>
    <n v="3450"/>
    <x v="0"/>
    <x v="53"/>
    <x v="50"/>
    <x v="13"/>
    <n v="5751628700"/>
    <n v="405"/>
    <s v="PPP"/>
    <s v="Active Un-Disbursed"/>
    <x v="0"/>
    <n v="100"/>
    <n v="20000"/>
    <n v="20000"/>
    <n v="20000"/>
    <n v="124336"/>
    <s v="Blue Ridge Bank, National Association"/>
    <s v="1 E Market St Imperial Plaza"/>
    <s v="MARTINSVILLE"/>
    <s v="VA"/>
    <n v="24112"/>
    <x v="1"/>
    <x v="1"/>
    <x v="0"/>
    <s v="Forsyth"/>
    <s v="MONROE"/>
    <s v="GA"/>
    <s v="31029-2323"/>
    <s v="MARTINSVILLE"/>
    <s v="VA"/>
    <d v="2021-04-02T00:00:00"/>
    <n v="124336"/>
    <x v="1"/>
    <s v="NA"/>
    <s v="NA"/>
  </r>
  <r>
    <x v="23194"/>
    <x v="42"/>
    <s v="GA"/>
    <s v="3375 Spring Hill Pkwy SE"/>
    <s v="Smyrna"/>
    <s v="30080-8697"/>
    <x v="6"/>
    <n v="2990"/>
    <x v="0"/>
    <x v="53"/>
    <x v="34"/>
    <x v="6"/>
    <n v="5783808700"/>
    <n v="405"/>
    <s v="PPS"/>
    <s v="Active Un-Disbursed"/>
    <x v="0"/>
    <n v="100"/>
    <n v="20000"/>
    <n v="20000"/>
    <n v="20000"/>
    <n v="456756"/>
    <s v="Cross River Bank"/>
    <s v="885 Teaneck Rd"/>
    <s v="TEANECK"/>
    <s v="NJ"/>
    <s v="07666-4546"/>
    <x v="0"/>
    <x v="0"/>
    <x v="0"/>
    <s v="Smyrna"/>
    <s v="COBB"/>
    <s v="GA"/>
    <s v="30080-8697"/>
    <s v="TEANECK"/>
    <s v="NJ"/>
    <d v="2021-04-02T00:00:00"/>
    <n v="456756"/>
    <x v="1"/>
    <s v="NA"/>
    <s v="NA"/>
  </r>
  <r>
    <x v="23195"/>
    <x v="0"/>
    <s v="GA"/>
    <s v="310 Still Pine Bnd"/>
    <s v="Smyrna"/>
    <s v="30082-1883"/>
    <x v="17"/>
    <n v="6120"/>
    <x v="0"/>
    <x v="53"/>
    <x v="1"/>
    <x v="0"/>
    <n v="534365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myrna"/>
    <s v="COBB"/>
    <s v="GA"/>
    <s v="30082-1883"/>
    <s v="Bedford"/>
    <s v="TX"/>
    <d v="2021-04-02T00:00:00"/>
    <n v="529472"/>
    <x v="1"/>
    <s v="NA"/>
    <s v="NA"/>
  </r>
  <r>
    <x v="23196"/>
    <x v="0"/>
    <s v="GA"/>
    <s v="305 Sarasota Ln"/>
    <s v="Locust Grove"/>
    <s v="30248-7201"/>
    <x v="6"/>
    <n v="2112"/>
    <x v="0"/>
    <x v="53"/>
    <x v="1"/>
    <x v="1"/>
    <n v="570150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ocust Grove"/>
    <s v="HENRY"/>
    <s v="GA"/>
    <s v="30248-7201"/>
    <s v="Bedford"/>
    <s v="TX"/>
    <d v="2021-04-02T00:00:00"/>
    <n v="529472"/>
    <x v="1"/>
    <s v="NA"/>
    <s v="NA"/>
  </r>
  <r>
    <x v="23197"/>
    <x v="42"/>
    <s v="GA"/>
    <s v="4101 Hunter Ridge Ln"/>
    <s v="Norcross"/>
    <s v="30092-3755"/>
    <x v="6"/>
    <n v="2112"/>
    <x v="0"/>
    <x v="53"/>
    <x v="1"/>
    <x v="3"/>
    <n v="5656928709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Norcross"/>
    <s v="GWINNETT"/>
    <s v="GA"/>
    <s v="30092-3755"/>
    <s v="Bedford"/>
    <s v="TX"/>
    <d v="2021-04-02T00:00:00"/>
    <n v="529472"/>
    <x v="1"/>
    <s v="NA"/>
    <s v="NA"/>
  </r>
  <r>
    <x v="23198"/>
    <x v="1768"/>
    <s v="GA"/>
    <s v="2304 Schaul St"/>
    <s v="Columbus"/>
    <s v="31906-2528"/>
    <x v="6"/>
    <n v="2112"/>
    <x v="0"/>
    <x v="53"/>
    <x v="1"/>
    <x v="5"/>
    <n v="5764918703"/>
    <n v="405"/>
    <s v="PPP"/>
    <s v="Active Un-Disbursed"/>
    <x v="0"/>
    <n v="100"/>
    <n v="20425"/>
    <n v="20425"/>
    <n v="20425"/>
    <n v="529472"/>
    <s v="Capital Plus Financial, LLC"/>
    <s v="2247 Central Drive"/>
    <s v="Bedford"/>
    <s v="TX"/>
    <n v="76021"/>
    <x v="0"/>
    <x v="1"/>
    <x v="0"/>
    <s v="Columbus"/>
    <s v="MUSCOGEE"/>
    <s v="GA"/>
    <s v="31906-2528"/>
    <s v="Bedford"/>
    <s v="TX"/>
    <d v="2021-04-02T00:00:00"/>
    <n v="529472"/>
    <x v="0"/>
    <s v="NA"/>
    <s v="NA"/>
  </r>
  <r>
    <x v="23199"/>
    <x v="671"/>
    <s v="GA"/>
    <s v="303 Senoia Rd"/>
    <s v="Fairburn"/>
    <s v="30213-1653"/>
    <x v="15"/>
    <n v="1510"/>
    <x v="0"/>
    <x v="53"/>
    <x v="33"/>
    <x v="0"/>
    <n v="5351118701"/>
    <n v="405"/>
    <s v="PPS"/>
    <s v="Active Un-Disbursed"/>
    <x v="0"/>
    <n v="100"/>
    <n v="18232"/>
    <n v="18232"/>
    <n v="18232"/>
    <n v="529471"/>
    <s v="Itria Ventures LLC"/>
    <s v="One Penn Plaza, Suite 4530"/>
    <s v="New York"/>
    <s v="NY"/>
    <n v="10119"/>
    <x v="0"/>
    <x v="0"/>
    <x v="0"/>
    <s v="Fairburn"/>
    <s v="FULTON"/>
    <s v="GA"/>
    <s v="30213-1653"/>
    <s v="New York"/>
    <s v="NY"/>
    <d v="2021-04-02T00:00:00"/>
    <n v="529471"/>
    <x v="1"/>
    <s v="NA"/>
    <s v="NA"/>
  </r>
  <r>
    <x v="23200"/>
    <x v="0"/>
    <s v="GA"/>
    <s v="2300 Global Forum Blvd Apt 404"/>
    <s v="Atlanta"/>
    <s v="30340-4480"/>
    <x v="9"/>
    <n v="3998"/>
    <x v="0"/>
    <x v="53"/>
    <x v="1"/>
    <x v="3"/>
    <n v="576745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GWINNETT"/>
    <s v="GA"/>
    <s v="30340-4480"/>
    <s v="Bedford"/>
    <s v="TX"/>
    <d v="2021-04-02T00:00:00"/>
    <n v="529472"/>
    <x v="0"/>
    <s v="NA"/>
    <s v="NA"/>
  </r>
  <r>
    <x v="23201"/>
    <x v="179"/>
    <s v="GA"/>
    <s v="205 Catalpa Dr"/>
    <s v="Athens"/>
    <s v="30601-4093"/>
    <x v="1"/>
    <n v="1730"/>
    <x v="0"/>
    <x v="53"/>
    <x v="1"/>
    <x v="12"/>
    <n v="5593358706"/>
    <n v="405"/>
    <s v="PPP"/>
    <s v="Active Un-Disbursed"/>
    <x v="0"/>
    <n v="100"/>
    <n v="19582"/>
    <n v="19582"/>
    <n v="19582"/>
    <n v="529472"/>
    <s v="Capital Plus Financial, LLC"/>
    <s v="2247 Central Drive"/>
    <s v="Bedford"/>
    <s v="TX"/>
    <n v="76021"/>
    <x v="0"/>
    <x v="1"/>
    <x v="0"/>
    <s v="Athens"/>
    <s v="CLARKE"/>
    <s v="GA"/>
    <s v="30601-4093"/>
    <s v="Bedford"/>
    <s v="TX"/>
    <d v="2021-04-02T00:00:00"/>
    <n v="529472"/>
    <x v="0"/>
    <s v="NA"/>
    <s v="NA"/>
  </r>
  <r>
    <x v="23202"/>
    <x v="37"/>
    <s v="GA"/>
    <s v="1078 Forest Gln N/A"/>
    <s v="Jonesboro"/>
    <s v="30238-8828"/>
    <x v="14"/>
    <n v="1190"/>
    <x v="0"/>
    <x v="53"/>
    <x v="22"/>
    <x v="0"/>
    <n v="50842787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Jonesboro"/>
    <s v="CLAYTON"/>
    <s v="GA"/>
    <s v="30238-8828"/>
    <s v="PHOENIXVILLE"/>
    <s v="PA"/>
    <d v="2021-04-02T00:00:00"/>
    <n v="121536"/>
    <x v="0"/>
    <s v="NA"/>
    <s v="NA"/>
  </r>
  <r>
    <x v="23203"/>
    <x v="1"/>
    <s v="GA"/>
    <s v="2375 Barton Chapel Rd Apt 3D"/>
    <s v="Augusta"/>
    <s v="30906-3964"/>
    <x v="6"/>
    <n v="2112"/>
    <x v="0"/>
    <x v="53"/>
    <x v="1"/>
    <x v="10"/>
    <n v="5015278704"/>
    <n v="405"/>
    <s v="PPP"/>
    <s v="Active Un-Disbursed"/>
    <x v="0"/>
    <n v="100"/>
    <n v="20830"/>
    <n v="20830"/>
    <n v="20830"/>
    <n v="529472"/>
    <s v="Capital Plus Financial, LLC"/>
    <s v="2247 Central Drive"/>
    <s v="Bedford"/>
    <s v="TX"/>
    <n v="76021"/>
    <x v="0"/>
    <x v="1"/>
    <x v="0"/>
    <s v="Augusta"/>
    <s v="RICHMOND"/>
    <s v="GA"/>
    <s v="30906-3964"/>
    <s v="Bedford"/>
    <s v="TX"/>
    <d v="2021-04-02T00:00:00"/>
    <n v="529472"/>
    <x v="0"/>
    <s v="NA"/>
    <s v="NA"/>
  </r>
  <r>
    <x v="23204"/>
    <x v="5816"/>
    <s v="GA"/>
    <s v="9 Lambeth Cir Apt A"/>
    <s v="Ellenwood"/>
    <s v="30294-2253"/>
    <x v="5"/>
    <n v="5310"/>
    <x v="0"/>
    <x v="53"/>
    <x v="1"/>
    <x v="9"/>
    <n v="5498398709"/>
    <n v="405"/>
    <s v="PPP"/>
    <s v="Active Un-Disbursed"/>
    <x v="0"/>
    <n v="100"/>
    <n v="5677"/>
    <n v="5677"/>
    <n v="5677"/>
    <n v="529472"/>
    <s v="Capital Plus Financial, LLC"/>
    <s v="2247 Central Drive"/>
    <s v="Bedford"/>
    <s v="TX"/>
    <n v="76021"/>
    <x v="0"/>
    <x v="1"/>
    <x v="0"/>
    <s v="Ellenwood"/>
    <s v="CLAYTON"/>
    <s v="GA"/>
    <s v="30294-2253"/>
    <s v="Bedford"/>
    <s v="TX"/>
    <d v="2021-04-02T00:00:00"/>
    <n v="529472"/>
    <x v="1"/>
    <s v="NA"/>
    <s v="NA"/>
  </r>
  <r>
    <x v="23205"/>
    <x v="37"/>
    <s v="GA"/>
    <s v="2151 Cumberland Pkwy SE N/A"/>
    <s v="Atlanta"/>
    <s v="30339-4590"/>
    <x v="14"/>
    <n v="1190"/>
    <x v="0"/>
    <x v="53"/>
    <x v="22"/>
    <x v="6"/>
    <n v="57041787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COBB"/>
    <s v="GA"/>
    <s v="30339-4590"/>
    <s v="PHOENIXVILLE"/>
    <s v="PA"/>
    <d v="2021-04-02T00:00:00"/>
    <n v="121536"/>
    <x v="1"/>
    <s v="NA"/>
    <s v="NA"/>
  </r>
  <r>
    <x v="23206"/>
    <x v="1840"/>
    <s v="GA"/>
    <s v="1995 Shalimar Dr NE N/A"/>
    <s v="Atlanta"/>
    <s v="30345-2319"/>
    <x v="14"/>
    <n v="1390"/>
    <x v="0"/>
    <x v="53"/>
    <x v="50"/>
    <x v="2"/>
    <n v="5184058709"/>
    <n v="405"/>
    <s v="PPP"/>
    <s v="Active Un-Disbursed"/>
    <x v="0"/>
    <n v="100"/>
    <n v="18223"/>
    <n v="18223"/>
    <n v="18223"/>
    <n v="124336"/>
    <s v="Blue Ridge Bank, National Association"/>
    <s v="1 E Market St Imperial Plaza"/>
    <s v="MARTINSVILLE"/>
    <s v="VA"/>
    <n v="24112"/>
    <x v="0"/>
    <x v="1"/>
    <x v="0"/>
    <s v="Atlanta"/>
    <s v="DEKALB"/>
    <s v="GA"/>
    <s v="30345-2319"/>
    <s v="MARTINSVILLE"/>
    <s v="VA"/>
    <d v="2021-04-02T00:00:00"/>
    <n v="124336"/>
    <x v="1"/>
    <s v="NA"/>
    <s v="NA"/>
  </r>
  <r>
    <x v="23207"/>
    <x v="673"/>
    <s v="GA"/>
    <s v="3031 Tara Woods Dr"/>
    <s v="Douglasville"/>
    <s v="30135-2153"/>
    <x v="7"/>
    <n v="2110"/>
    <x v="0"/>
    <x v="53"/>
    <x v="1"/>
    <x v="0"/>
    <n v="5392468708"/>
    <n v="405"/>
    <s v="PPP"/>
    <s v="Active Un-Disbursed"/>
    <x v="0"/>
    <n v="100"/>
    <n v="7290"/>
    <n v="7290"/>
    <n v="7290"/>
    <n v="529472"/>
    <s v="Capital Plus Financial, LLC"/>
    <s v="2247 Central Drive"/>
    <s v="Bedford"/>
    <s v="TX"/>
    <n v="76021"/>
    <x v="0"/>
    <x v="0"/>
    <x v="0"/>
    <s v="Douglasville"/>
    <s v="DOUGLAS"/>
    <s v="GA"/>
    <s v="30135-2153"/>
    <s v="Bedford"/>
    <s v="TX"/>
    <d v="2021-04-02T00:00:00"/>
    <n v="529472"/>
    <x v="1"/>
    <s v="NA"/>
    <s v="NA"/>
  </r>
  <r>
    <x v="23208"/>
    <x v="5"/>
    <s v="GA"/>
    <s v="1165 Longshore Dr"/>
    <s v="Decatur"/>
    <s v="30032-2310"/>
    <x v="1"/>
    <n v="1730"/>
    <x v="0"/>
    <x v="53"/>
    <x v="1"/>
    <x v="7"/>
    <n v="5314428701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1"/>
    <x v="0"/>
    <s v="Decatur"/>
    <s v="DEKALB"/>
    <s v="GA"/>
    <s v="30032-2310"/>
    <s v="Bedford"/>
    <s v="TX"/>
    <d v="2021-04-02T00:00:00"/>
    <n v="529472"/>
    <x v="0"/>
    <s v="NA"/>
    <s v="NA"/>
  </r>
  <r>
    <x v="23209"/>
    <x v="5817"/>
    <s v="GA"/>
    <s v="1115 8th Ave Apt C"/>
    <s v="Albany"/>
    <s v="31707-3527"/>
    <x v="6"/>
    <n v="2112"/>
    <x v="0"/>
    <x v="53"/>
    <x v="22"/>
    <x v="5"/>
    <n v="5049588701"/>
    <n v="405"/>
    <s v="PPP"/>
    <s v="Active Un-Disbursed"/>
    <x v="0"/>
    <n v="100"/>
    <n v="164"/>
    <n v="164"/>
    <n v="164"/>
    <n v="121536"/>
    <s v="Customers Bank"/>
    <s v="99 Bridge St"/>
    <s v="PHOENIXVILLE"/>
    <s v="PA"/>
    <s v="19460-3411"/>
    <x v="0"/>
    <x v="0"/>
    <x v="0"/>
    <s v="Albany"/>
    <s v="DOUGHERTY"/>
    <s v="GA"/>
    <s v="31707-3527"/>
    <s v="PHOENIXVILLE"/>
    <s v="PA"/>
    <d v="2021-04-02T00:00:00"/>
    <n v="121536"/>
    <x v="1"/>
    <s v="NA"/>
    <s v="NA"/>
  </r>
  <r>
    <x v="23210"/>
    <x v="0"/>
    <s v="GA"/>
    <s v="2801 Peachtree Park Dr NE"/>
    <s v="Atlanta"/>
    <s v="30309-1335"/>
    <x v="6"/>
    <n v="2112"/>
    <x v="0"/>
    <x v="53"/>
    <x v="1"/>
    <x v="9"/>
    <n v="504919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09-1335"/>
    <s v="Bedford"/>
    <s v="TX"/>
    <d v="2021-04-02T00:00:00"/>
    <n v="529472"/>
    <x v="1"/>
    <s v="NA"/>
    <s v="NA"/>
  </r>
  <r>
    <x v="23211"/>
    <x v="623"/>
    <s v="GA"/>
    <s v="772 Pointe South Pkwy Apt 901"/>
    <s v="Jonesboro"/>
    <s v="30238-4395"/>
    <x v="6"/>
    <n v="2112"/>
    <x v="0"/>
    <x v="53"/>
    <x v="1"/>
    <x v="0"/>
    <n v="5471738704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1"/>
    <x v="0"/>
    <s v="Jonesboro"/>
    <s v="CLAYTON"/>
    <s v="GA"/>
    <s v="30238-4395"/>
    <s v="Bedford"/>
    <s v="TX"/>
    <d v="2021-04-02T00:00:00"/>
    <n v="529472"/>
    <x v="0"/>
    <s v="NA"/>
    <s v="NA"/>
  </r>
  <r>
    <x v="23212"/>
    <x v="700"/>
    <s v="GA"/>
    <s v="93 Oglethorpe St"/>
    <s v="Wrightsville"/>
    <s v="31096-2326"/>
    <x v="6"/>
    <n v="2112"/>
    <x v="0"/>
    <x v="53"/>
    <x v="1"/>
    <x v="11"/>
    <n v="5313658709"/>
    <n v="405"/>
    <s v="PPP"/>
    <s v="Active Un-Disbursed"/>
    <x v="0"/>
    <n v="100"/>
    <n v="17290"/>
    <n v="17290"/>
    <n v="17290"/>
    <n v="529472"/>
    <s v="Capital Plus Financial, LLC"/>
    <s v="2247 Central Drive"/>
    <s v="Bedford"/>
    <s v="TX"/>
    <n v="76021"/>
    <x v="1"/>
    <x v="1"/>
    <x v="0"/>
    <s v="Wrightsville"/>
    <s v="JOHNSON"/>
    <s v="GA"/>
    <s v="31096-2326"/>
    <s v="Bedford"/>
    <s v="TX"/>
    <d v="2021-04-02T00:00:00"/>
    <n v="529472"/>
    <x v="1"/>
    <s v="NA"/>
    <s v="NA"/>
  </r>
  <r>
    <x v="23213"/>
    <x v="5818"/>
    <s v="GA"/>
    <s v="1007 Whitney Chase"/>
    <s v="Stone Mountain"/>
    <s v="30088-4257"/>
    <x v="6"/>
    <n v="2111"/>
    <x v="0"/>
    <x v="53"/>
    <x v="1"/>
    <x v="7"/>
    <n v="5430818708"/>
    <n v="405"/>
    <s v="PPP"/>
    <s v="Active Un-Disbursed"/>
    <x v="0"/>
    <n v="100"/>
    <n v="6032"/>
    <n v="6032"/>
    <n v="6032"/>
    <n v="529472"/>
    <s v="Capital Plus Financial, LLC"/>
    <s v="2247 Central Drive"/>
    <s v="Bedford"/>
    <s v="TX"/>
    <n v="76021"/>
    <x v="0"/>
    <x v="0"/>
    <x v="0"/>
    <s v="Stone Mountain"/>
    <s v="DEKALB"/>
    <s v="GA"/>
    <s v="30088-4257"/>
    <s v="Bedford"/>
    <s v="TX"/>
    <d v="2021-04-02T00:00:00"/>
    <n v="529472"/>
    <x v="0"/>
    <s v="NA"/>
    <s v="NA"/>
  </r>
  <r>
    <x v="23214"/>
    <x v="5819"/>
    <s v="GA"/>
    <s v="5087 Brooks Rd N/A"/>
    <s v="Ideal"/>
    <s v="31041-5461"/>
    <x v="4"/>
    <n v="6115"/>
    <x v="0"/>
    <x v="53"/>
    <x v="22"/>
    <x v="5"/>
    <n v="5527668707"/>
    <n v="405"/>
    <s v="PPP"/>
    <s v="Active Un-Disbursed"/>
    <x v="0"/>
    <n v="100"/>
    <n v="2057"/>
    <n v="2057"/>
    <n v="2057"/>
    <n v="121536"/>
    <s v="Customers Bank"/>
    <s v="99 Bridge St"/>
    <s v="PHOENIXVILLE"/>
    <s v="PA"/>
    <s v="19460-3411"/>
    <x v="1"/>
    <x v="1"/>
    <x v="0"/>
    <s v="Ideal"/>
    <s v="MACON"/>
    <s v="GA"/>
    <s v="31041-5461"/>
    <s v="PHOENIXVILLE"/>
    <s v="PA"/>
    <d v="2021-04-02T00:00:00"/>
    <n v="121536"/>
    <x v="1"/>
    <s v="NA"/>
    <s v="NA"/>
  </r>
  <r>
    <x v="23215"/>
    <x v="0"/>
    <s v="GA"/>
    <s v="615 six flags Dr apt 202A"/>
    <s v="Austell"/>
    <n v="30168"/>
    <x v="12"/>
    <n v="1613"/>
    <x v="0"/>
    <x v="53"/>
    <x v="1"/>
    <x v="0"/>
    <n v="521192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ustell"/>
    <s v="COBB"/>
    <s v="GA"/>
    <n v="30168"/>
    <s v="Bedford"/>
    <s v="TX"/>
    <d v="2021-04-02T00:00:00"/>
    <n v="529472"/>
    <x v="0"/>
    <s v="NA"/>
    <s v="NA"/>
  </r>
  <r>
    <x v="23216"/>
    <x v="767"/>
    <s v="GA"/>
    <s v="169 York Rd SW"/>
    <s v="Marietta"/>
    <s v="30008-5001"/>
    <x v="4"/>
    <n v="6118"/>
    <x v="0"/>
    <x v="53"/>
    <x v="1"/>
    <x v="6"/>
    <n v="5741648702"/>
    <n v="405"/>
    <s v="PPP"/>
    <s v="Active Un-Disbursed"/>
    <x v="0"/>
    <n v="100"/>
    <n v="7915"/>
    <n v="7915"/>
    <n v="7915"/>
    <n v="529472"/>
    <s v="Capital Plus Financial, LLC"/>
    <s v="2247 Central Drive"/>
    <s v="Bedford"/>
    <s v="TX"/>
    <n v="76021"/>
    <x v="0"/>
    <x v="1"/>
    <x v="0"/>
    <s v="Marietta"/>
    <s v="COBB"/>
    <s v="GA"/>
    <s v="30008-5001"/>
    <s v="Bedford"/>
    <s v="TX"/>
    <d v="2021-04-02T00:00:00"/>
    <n v="529472"/>
    <x v="0"/>
    <s v="NA"/>
    <s v="NA"/>
  </r>
  <r>
    <x v="23217"/>
    <x v="195"/>
    <s v="GA"/>
    <s v="8461 Glendevon Ct"/>
    <s v="Riverdale"/>
    <s v="30274-4572"/>
    <x v="4"/>
    <n v="6117"/>
    <x v="0"/>
    <x v="53"/>
    <x v="1"/>
    <x v="0"/>
    <n v="5256108700"/>
    <n v="405"/>
    <s v="PPP"/>
    <s v="Active Un-Disbursed"/>
    <x v="0"/>
    <n v="100"/>
    <n v="14582"/>
    <n v="14582"/>
    <n v="14582"/>
    <n v="529472"/>
    <s v="Capital Plus Financial, LLC"/>
    <s v="2247 Central Drive"/>
    <s v="Bedford"/>
    <s v="TX"/>
    <n v="76021"/>
    <x v="0"/>
    <x v="0"/>
    <x v="0"/>
    <s v="Riverdale"/>
    <s v="CLAYTON"/>
    <s v="GA"/>
    <s v="30274-4572"/>
    <s v="Bedford"/>
    <s v="TX"/>
    <d v="2021-04-02T00:00:00"/>
    <n v="529472"/>
    <x v="0"/>
    <s v="NA"/>
    <s v="NA"/>
  </r>
  <r>
    <x v="23218"/>
    <x v="83"/>
    <s v="GA"/>
    <s v="618 Market St"/>
    <s v="Thomasville"/>
    <s v="31792-5780"/>
    <x v="10"/>
    <n v="2210"/>
    <x v="0"/>
    <x v="53"/>
    <x v="1"/>
    <x v="13"/>
    <n v="5041458703"/>
    <n v="405"/>
    <s v="PPP"/>
    <s v="Active Un-Disbursed"/>
    <x v="0"/>
    <n v="100"/>
    <n v="8332"/>
    <n v="8332"/>
    <n v="8332"/>
    <n v="529472"/>
    <s v="Capital Plus Financial, LLC"/>
    <s v="2247 Central Drive"/>
    <s v="Bedford"/>
    <s v="TX"/>
    <n v="76021"/>
    <x v="1"/>
    <x v="1"/>
    <x v="0"/>
    <s v="Thomasville"/>
    <s v="THOMAS"/>
    <s v="GA"/>
    <s v="31792-5780"/>
    <s v="Bedford"/>
    <s v="TX"/>
    <d v="2021-04-02T00:00:00"/>
    <n v="529472"/>
    <x v="0"/>
    <s v="NA"/>
    <s v="NA"/>
  </r>
  <r>
    <x v="23219"/>
    <x v="0"/>
    <s v="GA"/>
    <s v="831 Regal Ln SW"/>
    <s v="Atlanta"/>
    <s v="30331-8636"/>
    <x v="14"/>
    <n v="1390"/>
    <x v="0"/>
    <x v="53"/>
    <x v="1"/>
    <x v="9"/>
    <n v="571733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31-8636"/>
    <s v="Bedford"/>
    <s v="TX"/>
    <d v="2021-04-02T00:00:00"/>
    <n v="529472"/>
    <x v="1"/>
    <s v="NA"/>
    <s v="NA"/>
  </r>
  <r>
    <x v="23220"/>
    <x v="0"/>
    <s v="GA"/>
    <s v="3852 Nowlin Rd NW"/>
    <s v="Kennesaw"/>
    <s v="30144-2319"/>
    <x v="12"/>
    <n v="1613"/>
    <x v="0"/>
    <x v="53"/>
    <x v="1"/>
    <x v="6"/>
    <n v="565891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Kennesaw"/>
    <s v="COBB"/>
    <s v="GA"/>
    <s v="30144-2319"/>
    <s v="Bedford"/>
    <s v="TX"/>
    <d v="2021-04-02T00:00:00"/>
    <n v="529472"/>
    <x v="1"/>
    <s v="NA"/>
    <s v="NA"/>
  </r>
  <r>
    <x v="23221"/>
    <x v="590"/>
    <s v="GA"/>
    <s v="391 17TH 1UNIT 1059"/>
    <s v="atlanta"/>
    <n v="30363"/>
    <x v="15"/>
    <n v="1510"/>
    <x v="0"/>
    <x v="53"/>
    <x v="1"/>
    <x v="9"/>
    <n v="5625408703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1"/>
    <x v="0"/>
    <s v="atlanta"/>
    <s v="FULTON"/>
    <s v="GA"/>
    <n v="30363"/>
    <s v="Bedford"/>
    <s v="TX"/>
    <d v="2021-04-02T00:00:00"/>
    <n v="529472"/>
    <x v="1"/>
    <s v="NA"/>
    <s v="NA"/>
  </r>
  <r>
    <x v="23222"/>
    <x v="191"/>
    <s v="GA"/>
    <s v="420 Bainbridge Dr"/>
    <s v="McDonough"/>
    <s v="30253-8975"/>
    <x v="5"/>
    <n v="5310"/>
    <x v="0"/>
    <x v="53"/>
    <x v="1"/>
    <x v="1"/>
    <n v="5374688700"/>
    <n v="405"/>
    <s v="PPP"/>
    <s v="Active Un-Disbursed"/>
    <x v="0"/>
    <n v="100"/>
    <n v="15625"/>
    <n v="15625"/>
    <n v="15625"/>
    <n v="529472"/>
    <s v="Capital Plus Financial, LLC"/>
    <s v="2247 Central Drive"/>
    <s v="Bedford"/>
    <s v="TX"/>
    <n v="76021"/>
    <x v="0"/>
    <x v="0"/>
    <x v="0"/>
    <s v="McDonough"/>
    <s v="HENRY"/>
    <s v="GA"/>
    <s v="30253-8975"/>
    <s v="Bedford"/>
    <s v="TX"/>
    <d v="2021-04-02T00:00:00"/>
    <n v="529472"/>
    <x v="0"/>
    <s v="NA"/>
    <s v="NA"/>
  </r>
  <r>
    <x v="4700"/>
    <x v="0"/>
    <s v="GA"/>
    <s v="221 Upper Riverdale Rd Apt 3K"/>
    <s v="Jonesboro"/>
    <s v="30236-1013"/>
    <x v="6"/>
    <n v="2112"/>
    <x v="0"/>
    <x v="53"/>
    <x v="1"/>
    <x v="0"/>
    <n v="545267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Jonesboro"/>
    <s v="CLAYTON"/>
    <s v="GA"/>
    <s v="30236-1013"/>
    <s v="Bedford"/>
    <s v="TX"/>
    <d v="2021-04-02T00:00:00"/>
    <n v="529472"/>
    <x v="1"/>
    <s v="NA"/>
    <s v="NA"/>
  </r>
  <r>
    <x v="23223"/>
    <x v="0"/>
    <s v="GA"/>
    <s v="680 Ashton Ln"/>
    <s v="Lawrenceville"/>
    <s v="30044-6036"/>
    <x v="15"/>
    <n v="1510"/>
    <x v="0"/>
    <x v="53"/>
    <x v="1"/>
    <x v="3"/>
    <n v="539300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awrenceville"/>
    <s v="GWINNETT"/>
    <s v="GA"/>
    <s v="30044-6036"/>
    <s v="Bedford"/>
    <s v="TX"/>
    <d v="2021-04-02T00:00:00"/>
    <n v="529472"/>
    <x v="1"/>
    <s v="NA"/>
    <s v="NA"/>
  </r>
  <r>
    <x v="23224"/>
    <x v="85"/>
    <s v="GA"/>
    <s v="159 Zerbee Ln"/>
    <s v="Waynesboro"/>
    <s v="30830-7820"/>
    <x v="12"/>
    <n v="1320"/>
    <x v="0"/>
    <x v="53"/>
    <x v="1"/>
    <x v="10"/>
    <n v="5734108706"/>
    <n v="405"/>
    <s v="PPP"/>
    <s v="Active Un-Disbursed"/>
    <x v="0"/>
    <n v="100"/>
    <n v="20625"/>
    <n v="20625"/>
    <n v="20625"/>
    <n v="529472"/>
    <s v="Capital Plus Financial, LLC"/>
    <s v="2247 Central Drive"/>
    <s v="Bedford"/>
    <s v="TX"/>
    <n v="76021"/>
    <x v="1"/>
    <x v="1"/>
    <x v="0"/>
    <s v="Waynesboro"/>
    <s v="BURKE"/>
    <s v="GA"/>
    <s v="30830-7820"/>
    <s v="Bedford"/>
    <s v="TX"/>
    <d v="2021-04-02T00:00:00"/>
    <n v="529472"/>
    <x v="1"/>
    <s v="NA"/>
    <s v="NA"/>
  </r>
  <r>
    <x v="23225"/>
    <x v="5820"/>
    <s v="GA"/>
    <s v="3502 Forrest Park Rd SE"/>
    <s v="Atlanta"/>
    <s v="30354-3415"/>
    <x v="6"/>
    <n v="2112"/>
    <x v="0"/>
    <x v="53"/>
    <x v="1"/>
    <x v="9"/>
    <n v="5023758706"/>
    <n v="405"/>
    <s v="PPP"/>
    <s v="Active Un-Disbursed"/>
    <x v="0"/>
    <n v="100"/>
    <n v="1588"/>
    <n v="1588"/>
    <n v="1588"/>
    <n v="529472"/>
    <s v="Capital Plus Financial, LLC"/>
    <s v="2247 Central Drive"/>
    <s v="Bedford"/>
    <s v="TX"/>
    <n v="76021"/>
    <x v="0"/>
    <x v="1"/>
    <x v="0"/>
    <s v="Atlanta"/>
    <s v="FULTON"/>
    <s v="GA"/>
    <s v="30354-3415"/>
    <s v="Bedford"/>
    <s v="TX"/>
    <d v="2021-04-02T00:00:00"/>
    <n v="529472"/>
    <x v="0"/>
    <s v="NA"/>
    <s v="NA"/>
  </r>
  <r>
    <x v="23226"/>
    <x v="0"/>
    <s v="GA"/>
    <s v="1015 Belmont Park Dr SE"/>
    <s v="Smyrna"/>
    <s v="30080-1585"/>
    <x v="5"/>
    <n v="5310"/>
    <x v="0"/>
    <x v="53"/>
    <x v="1"/>
    <x v="6"/>
    <n v="559871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Smyrna"/>
    <s v="COBB"/>
    <s v="GA"/>
    <s v="30080-1585"/>
    <s v="Bedford"/>
    <s v="TX"/>
    <d v="2021-04-02T00:00:00"/>
    <n v="529472"/>
    <x v="1"/>
    <s v="NA"/>
    <s v="NA"/>
  </r>
  <r>
    <x v="23227"/>
    <x v="2743"/>
    <s v="GA"/>
    <s v="503 Alabama Ln N/A"/>
    <s v="Sparks"/>
    <s v="31647-7725"/>
    <x v="5"/>
    <n v="4110"/>
    <x v="0"/>
    <x v="53"/>
    <x v="50"/>
    <x v="13"/>
    <n v="5203398702"/>
    <n v="405"/>
    <s v="PPP"/>
    <s v="Active Un-Disbursed"/>
    <x v="0"/>
    <n v="100"/>
    <n v="18000"/>
    <n v="18000"/>
    <n v="18000"/>
    <n v="124336"/>
    <s v="Blue Ridge Bank, National Association"/>
    <s v="1 E Market St Imperial Plaza"/>
    <s v="MARTINSVILLE"/>
    <s v="VA"/>
    <n v="24112"/>
    <x v="1"/>
    <x v="1"/>
    <x v="0"/>
    <s v="Sparks"/>
    <s v="COOK"/>
    <s v="GA"/>
    <s v="31647-7725"/>
    <s v="MARTINSVILLE"/>
    <s v="VA"/>
    <d v="2021-04-02T00:00:00"/>
    <n v="124336"/>
    <x v="1"/>
    <s v="NA"/>
    <s v="NA"/>
  </r>
  <r>
    <x v="23228"/>
    <x v="0"/>
    <s v="GA"/>
    <s v="303 Cheyenne Dr"/>
    <s v="Lagrange"/>
    <s v="30240-3705"/>
    <x v="1"/>
    <n v="1740"/>
    <x v="0"/>
    <x v="53"/>
    <x v="1"/>
    <x v="1"/>
    <n v="514788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Lagrange"/>
    <s v="TROUP"/>
    <s v="GA"/>
    <s v="30240-3705"/>
    <s v="Bedford"/>
    <s v="TX"/>
    <d v="2021-04-02T00:00:00"/>
    <n v="529472"/>
    <x v="1"/>
    <s v="NA"/>
    <s v="NA"/>
  </r>
  <r>
    <x v="23229"/>
    <x v="903"/>
    <s v="GA"/>
    <s v="9486 Creekside Rd"/>
    <s v="Jonesboro"/>
    <s v="30236-7438"/>
    <x v="15"/>
    <n v="1510"/>
    <x v="0"/>
    <x v="53"/>
    <x v="1"/>
    <x v="0"/>
    <n v="5003388705"/>
    <n v="405"/>
    <s v="PPP"/>
    <s v="Active Un-Disbursed"/>
    <x v="0"/>
    <n v="100"/>
    <n v="102"/>
    <n v="102"/>
    <n v="102"/>
    <n v="529472"/>
    <s v="Capital Plus Financial, LLC"/>
    <s v="2247 Central Drive"/>
    <s v="Bedford"/>
    <s v="TX"/>
    <n v="76021"/>
    <x v="0"/>
    <x v="0"/>
    <x v="0"/>
    <s v="Jonesboro"/>
    <s v="CLAYTON"/>
    <s v="GA"/>
    <s v="30236-7438"/>
    <s v="Bedford"/>
    <s v="TX"/>
    <d v="2021-04-02T00:00:00"/>
    <n v="529472"/>
    <x v="1"/>
    <s v="NA"/>
    <s v="NA"/>
  </r>
  <r>
    <x v="23230"/>
    <x v="37"/>
    <s v="GA"/>
    <s v="551 Hill St N/A"/>
    <s v="Swainsboro"/>
    <s v="30401-3705"/>
    <x v="6"/>
    <n v="2112"/>
    <x v="0"/>
    <x v="53"/>
    <x v="22"/>
    <x v="10"/>
    <n v="5432578701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Swainsboro"/>
    <s v="EMANUEL"/>
    <s v="GA"/>
    <s v="30401-3705"/>
    <s v="PHOENIXVILLE"/>
    <s v="PA"/>
    <d v="2021-04-02T00:00:00"/>
    <n v="121536"/>
    <x v="1"/>
    <s v="NA"/>
    <s v="NA"/>
  </r>
  <r>
    <x v="23231"/>
    <x v="5821"/>
    <s v="GA"/>
    <s v="900 Sun Valley Dr Ste 7"/>
    <s v="Roswell"/>
    <s v="30076-1419"/>
    <x v="17"/>
    <n v="1120"/>
    <x v="0"/>
    <x v="53"/>
    <x v="22"/>
    <x v="2"/>
    <n v="5028828702"/>
    <n v="405"/>
    <s v="PPP"/>
    <s v="Active Un-Disbursed"/>
    <x v="0"/>
    <n v="100"/>
    <n v="1566"/>
    <n v="1566"/>
    <n v="1566"/>
    <n v="121536"/>
    <s v="Customers Bank"/>
    <s v="99 Bridge St"/>
    <s v="PHOENIXVILLE"/>
    <s v="PA"/>
    <s v="19460-3411"/>
    <x v="0"/>
    <x v="0"/>
    <x v="0"/>
    <s v="Roswell"/>
    <s v="FULTON"/>
    <s v="GA"/>
    <s v="30076-1419"/>
    <s v="PHOENIXVILLE"/>
    <s v="PA"/>
    <d v="2021-04-02T00:00:00"/>
    <n v="121536"/>
    <x v="0"/>
    <s v="NA"/>
    <s v="NA"/>
  </r>
  <r>
    <x v="23232"/>
    <x v="0"/>
    <s v="GA"/>
    <s v="1130 Augusta Woods Dr"/>
    <s v="Douglasville"/>
    <s v="30134-3898"/>
    <x v="12"/>
    <n v="1611"/>
    <x v="0"/>
    <x v="53"/>
    <x v="1"/>
    <x v="0"/>
    <n v="499895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Douglasville"/>
    <s v="DOUGLAS"/>
    <s v="GA"/>
    <s v="30134-3898"/>
    <s v="Bedford"/>
    <s v="TX"/>
    <d v="2021-04-02T00:00:00"/>
    <n v="529472"/>
    <x v="0"/>
    <s v="NA"/>
    <s v="NA"/>
  </r>
  <r>
    <x v="23233"/>
    <x v="5613"/>
    <s v="GA"/>
    <s v="1910 Skidaway Rd Apt 29D"/>
    <s v="Savannah"/>
    <s v="31404-8012"/>
    <x v="6"/>
    <n v="2111"/>
    <x v="0"/>
    <x v="53"/>
    <x v="1"/>
    <x v="8"/>
    <n v="5711338702"/>
    <n v="405"/>
    <s v="PPP"/>
    <s v="Active Un-Disbursed"/>
    <x v="0"/>
    <n v="100"/>
    <n v="20410"/>
    <n v="20410"/>
    <n v="20410"/>
    <n v="529472"/>
    <s v="Capital Plus Financial, LLC"/>
    <s v="2247 Central Drive"/>
    <s v="Bedford"/>
    <s v="TX"/>
    <n v="76021"/>
    <x v="0"/>
    <x v="1"/>
    <x v="0"/>
    <s v="Savannah"/>
    <s v="CHATHAM"/>
    <s v="GA"/>
    <s v="31404-8012"/>
    <s v="Bedford"/>
    <s v="TX"/>
    <d v="2021-04-02T00:00:00"/>
    <n v="529472"/>
    <x v="0"/>
    <s v="NA"/>
    <s v="NA"/>
  </r>
  <r>
    <x v="23234"/>
    <x v="5822"/>
    <s v="GA"/>
    <s v="101 Smith Ave"/>
    <s v="Savannah"/>
    <s v="31408-1205"/>
    <x v="4"/>
    <n v="8350"/>
    <x v="0"/>
    <x v="53"/>
    <x v="1"/>
    <x v="8"/>
    <n v="5422648705"/>
    <n v="405"/>
    <s v="PPP"/>
    <s v="Active Un-Disbursed"/>
    <x v="0"/>
    <n v="100"/>
    <n v="6832"/>
    <n v="6832"/>
    <n v="6832"/>
    <n v="529472"/>
    <s v="Capital Plus Financial, LLC"/>
    <s v="2247 Central Drive"/>
    <s v="Bedford"/>
    <s v="TX"/>
    <n v="76021"/>
    <x v="0"/>
    <x v="1"/>
    <x v="0"/>
    <s v="Savannah"/>
    <s v="CHATHAM"/>
    <s v="GA"/>
    <s v="31408-1205"/>
    <s v="Bedford"/>
    <s v="TX"/>
    <d v="2021-04-02T00:00:00"/>
    <n v="529472"/>
    <x v="0"/>
    <s v="NA"/>
    <s v="NA"/>
  </r>
  <r>
    <x v="23235"/>
    <x v="0"/>
    <s v="GA"/>
    <s v="471 Waldwick Ct"/>
    <s v="Lawrenceville"/>
    <s v="30045-8584"/>
    <x v="6"/>
    <n v="2112"/>
    <x v="0"/>
    <x v="53"/>
    <x v="1"/>
    <x v="3"/>
    <n v="533036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awrenceville"/>
    <s v="GWINNETT"/>
    <s v="GA"/>
    <s v="30045-8584"/>
    <s v="Bedford"/>
    <s v="TX"/>
    <d v="2021-04-02T00:00:00"/>
    <n v="529472"/>
    <x v="1"/>
    <s v="NA"/>
    <s v="NA"/>
  </r>
  <r>
    <x v="23236"/>
    <x v="289"/>
    <s v="GA"/>
    <s v="1146 Eagles Brooke Dr"/>
    <s v="Locust Grove"/>
    <s v="30248-2588"/>
    <x v="15"/>
    <n v="1510"/>
    <x v="0"/>
    <x v="53"/>
    <x v="1"/>
    <x v="1"/>
    <n v="5466548701"/>
    <n v="405"/>
    <s v="PPP"/>
    <s v="Active Un-Disbursed"/>
    <x v="0"/>
    <n v="100"/>
    <n v="13957"/>
    <n v="13957"/>
    <n v="13957"/>
    <n v="529472"/>
    <s v="Capital Plus Financial, LLC"/>
    <s v="2247 Central Drive"/>
    <s v="Bedford"/>
    <s v="TX"/>
    <n v="76021"/>
    <x v="0"/>
    <x v="0"/>
    <x v="0"/>
    <s v="Locust Grove"/>
    <s v="HENRY"/>
    <s v="GA"/>
    <s v="30248-2588"/>
    <s v="Bedford"/>
    <s v="TX"/>
    <d v="2021-04-02T00:00:00"/>
    <n v="529472"/>
    <x v="1"/>
    <s v="NA"/>
    <s v="NA"/>
  </r>
  <r>
    <x v="23237"/>
    <x v="5009"/>
    <s v="GA"/>
    <s v="11489 Vinea Ln"/>
    <s v="Hampton"/>
    <s v="30228-6259"/>
    <x v="6"/>
    <n v="2112"/>
    <x v="0"/>
    <x v="53"/>
    <x v="1"/>
    <x v="0"/>
    <n v="5647058706"/>
    <n v="405"/>
    <s v="PPP"/>
    <s v="Active Un-Disbursed"/>
    <x v="0"/>
    <n v="100"/>
    <n v="20467"/>
    <n v="20467"/>
    <n v="20467"/>
    <n v="529472"/>
    <s v="Capital Plus Financial, LLC"/>
    <s v="2247 Central Drive"/>
    <s v="Bedford"/>
    <s v="TX"/>
    <n v="76021"/>
    <x v="0"/>
    <x v="0"/>
    <x v="0"/>
    <s v="Hampton"/>
    <s v="CLAYTON"/>
    <s v="GA"/>
    <s v="30228-6259"/>
    <s v="Bedford"/>
    <s v="TX"/>
    <d v="2021-04-02T00:00:00"/>
    <n v="529472"/>
    <x v="0"/>
    <s v="NA"/>
    <s v="NA"/>
  </r>
  <r>
    <x v="23238"/>
    <x v="0"/>
    <s v="GA"/>
    <s v="222 Chads Ford Way"/>
    <s v="Roswell"/>
    <s v="30076-2016"/>
    <x v="17"/>
    <n v="8140"/>
    <x v="0"/>
    <x v="53"/>
    <x v="1"/>
    <x v="2"/>
    <n v="569972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Roswell"/>
    <s v="FULTON"/>
    <s v="GA"/>
    <s v="30076-2016"/>
    <s v="Bedford"/>
    <s v="TX"/>
    <d v="2021-04-02T00:00:00"/>
    <n v="529472"/>
    <x v="0"/>
    <s v="NA"/>
    <s v="NA"/>
  </r>
  <r>
    <x v="23239"/>
    <x v="0"/>
    <s v="GA"/>
    <s v="5890 Riverdale Rd Apt B1"/>
    <s v="Atlanta"/>
    <s v="30349-6221"/>
    <x v="6"/>
    <n v="2112"/>
    <x v="0"/>
    <x v="53"/>
    <x v="1"/>
    <x v="9"/>
    <n v="517083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CLAYTON"/>
    <s v="GA"/>
    <s v="30349-6221"/>
    <s v="Bedford"/>
    <s v="TX"/>
    <d v="2021-04-02T00:00:00"/>
    <n v="529472"/>
    <x v="1"/>
    <s v="NA"/>
    <s v="NA"/>
  </r>
  <r>
    <x v="23240"/>
    <x v="538"/>
    <s v="GA"/>
    <s v="1112 Greenway Dr"/>
    <s v="Dublin"/>
    <s v="31021-5526"/>
    <x v="6"/>
    <n v="2112"/>
    <x v="0"/>
    <x v="53"/>
    <x v="1"/>
    <x v="10"/>
    <n v="5446698703"/>
    <n v="405"/>
    <s v="PPP"/>
    <s v="Active Un-Disbursed"/>
    <x v="0"/>
    <n v="100"/>
    <n v="18697"/>
    <n v="18697"/>
    <n v="18697"/>
    <n v="529472"/>
    <s v="Capital Plus Financial, LLC"/>
    <s v="2247 Central Drive"/>
    <s v="Bedford"/>
    <s v="TX"/>
    <n v="76021"/>
    <x v="1"/>
    <x v="1"/>
    <x v="0"/>
    <s v="Dublin"/>
    <s v="LAURENS"/>
    <s v="GA"/>
    <s v="31021-5526"/>
    <s v="Bedford"/>
    <s v="TX"/>
    <d v="2021-04-02T00:00:00"/>
    <n v="529472"/>
    <x v="1"/>
    <s v="NA"/>
    <s v="NA"/>
  </r>
  <r>
    <x v="23241"/>
    <x v="0"/>
    <s v="GA"/>
    <s v="2571 Candler Rd"/>
    <s v="Decatur"/>
    <s v="30032-6503"/>
    <x v="13"/>
    <n v="1399"/>
    <x v="0"/>
    <x v="53"/>
    <x v="1"/>
    <x v="7"/>
    <n v="519932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Decatur"/>
    <s v="DEKALB"/>
    <s v="GA"/>
    <s v="30032-6503"/>
    <s v="Bedford"/>
    <s v="TX"/>
    <d v="2021-04-02T00:00:00"/>
    <n v="529472"/>
    <x v="0"/>
    <s v="NA"/>
    <s v="NA"/>
  </r>
  <r>
    <x v="23242"/>
    <x v="0"/>
    <s v="GA"/>
    <s v="3110 Godby Rd Apt 8B"/>
    <s v="Atlanta"/>
    <s v="30349-3078"/>
    <x v="6"/>
    <n v="2112"/>
    <x v="0"/>
    <x v="53"/>
    <x v="1"/>
    <x v="0"/>
    <n v="563823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49-3078"/>
    <s v="Bedford"/>
    <s v="TX"/>
    <d v="2021-04-02T00:00:00"/>
    <n v="529472"/>
    <x v="1"/>
    <s v="NA"/>
    <s v="NA"/>
  </r>
  <r>
    <x v="23243"/>
    <x v="1241"/>
    <s v="GA"/>
    <s v="5527 Stone Cutter Dr"/>
    <s v="Lithonia"/>
    <s v="30038-1254"/>
    <x v="17"/>
    <n v="6120"/>
    <x v="0"/>
    <x v="53"/>
    <x v="1"/>
    <x v="7"/>
    <n v="5074978702"/>
    <n v="405"/>
    <s v="PPP"/>
    <s v="Active Un-Disbursed"/>
    <x v="0"/>
    <n v="100"/>
    <n v="250"/>
    <n v="250"/>
    <n v="250"/>
    <n v="529472"/>
    <s v="Capital Plus Financial, LLC"/>
    <s v="2247 Central Drive"/>
    <s v="Bedford"/>
    <s v="TX"/>
    <n v="76021"/>
    <x v="0"/>
    <x v="0"/>
    <x v="0"/>
    <s v="Lithonia"/>
    <s v="DEKALB"/>
    <s v="GA"/>
    <s v="30038-1254"/>
    <s v="Bedford"/>
    <s v="TX"/>
    <d v="2021-04-02T00:00:00"/>
    <n v="529472"/>
    <x v="1"/>
    <s v="NA"/>
    <s v="NA"/>
  </r>
  <r>
    <x v="23244"/>
    <x v="697"/>
    <s v="GA"/>
    <s v="1547 Miller Valley Dr"/>
    <s v="Bethlehem"/>
    <s v="30620-1930"/>
    <x v="0"/>
    <n v="5120"/>
    <x v="0"/>
    <x v="53"/>
    <x v="1"/>
    <x v="11"/>
    <n v="5031978702"/>
    <n v="405"/>
    <s v="PPP"/>
    <s v="Active Un-Disbursed"/>
    <x v="0"/>
    <n v="100"/>
    <n v="10415"/>
    <n v="10415"/>
    <n v="10415"/>
    <n v="529472"/>
    <s v="Capital Plus Financial, LLC"/>
    <s v="2247 Central Drive"/>
    <s v="Bedford"/>
    <s v="TX"/>
    <n v="76021"/>
    <x v="1"/>
    <x v="0"/>
    <x v="0"/>
    <s v="Bethlehem"/>
    <s v="BARROW"/>
    <s v="GA"/>
    <s v="30620-1930"/>
    <s v="Bedford"/>
    <s v="TX"/>
    <d v="2021-04-02T00:00:00"/>
    <n v="529472"/>
    <x v="1"/>
    <s v="NA"/>
    <s v="NA"/>
  </r>
  <r>
    <x v="23245"/>
    <x v="0"/>
    <s v="GA"/>
    <s v="663 Prada Ct"/>
    <s v="Lawrenceville"/>
    <s v="30043-8005"/>
    <x v="14"/>
    <n v="1390"/>
    <x v="0"/>
    <x v="53"/>
    <x v="1"/>
    <x v="3"/>
    <n v="568575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awrenceville"/>
    <s v="GWINNETT"/>
    <s v="GA"/>
    <s v="30043-8005"/>
    <s v="Bedford"/>
    <s v="TX"/>
    <d v="2021-04-02T00:00:00"/>
    <n v="529472"/>
    <x v="1"/>
    <s v="NA"/>
    <s v="NA"/>
  </r>
  <r>
    <x v="23246"/>
    <x v="0"/>
    <s v="GA"/>
    <s v="2259 Doris Dr"/>
    <s v="Decatur"/>
    <s v="30034-1024"/>
    <x v="4"/>
    <n v="6115"/>
    <x v="0"/>
    <x v="53"/>
    <x v="1"/>
    <x v="7"/>
    <n v="569058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ecatur"/>
    <s v="DEKALB"/>
    <s v="GA"/>
    <s v="30034-1024"/>
    <s v="Bedford"/>
    <s v="TX"/>
    <d v="2021-04-02T00:00:00"/>
    <n v="529472"/>
    <x v="1"/>
    <s v="NA"/>
    <s v="NA"/>
  </r>
  <r>
    <x v="23247"/>
    <x v="794"/>
    <s v="GA"/>
    <s v="1035 Amli Way Apt 105"/>
    <s v="Augusta"/>
    <s v="30909-5649"/>
    <x v="6"/>
    <n v="2112"/>
    <x v="0"/>
    <x v="53"/>
    <x v="1"/>
    <x v="10"/>
    <n v="5552308706"/>
    <n v="405"/>
    <s v="PPP"/>
    <s v="Active Un-Disbursed"/>
    <x v="0"/>
    <n v="100"/>
    <n v="20582"/>
    <n v="20582"/>
    <n v="20582"/>
    <n v="529472"/>
    <s v="Capital Plus Financial, LLC"/>
    <s v="2247 Central Drive"/>
    <s v="Bedford"/>
    <s v="TX"/>
    <n v="76021"/>
    <x v="0"/>
    <x v="0"/>
    <x v="0"/>
    <s v="Augusta"/>
    <s v="RICHMOND"/>
    <s v="GA"/>
    <s v="30909-5649"/>
    <s v="Bedford"/>
    <s v="TX"/>
    <d v="2021-04-02T00:00:00"/>
    <n v="529472"/>
    <x v="1"/>
    <s v="NA"/>
    <s v="NA"/>
  </r>
  <r>
    <x v="23248"/>
    <x v="0"/>
    <s v="GA"/>
    <s v="500 Hamilton E Holmes Dr NW"/>
    <s v="Atlanta"/>
    <s v="30318-6102"/>
    <x v="6"/>
    <n v="2990"/>
    <x v="0"/>
    <x v="53"/>
    <x v="1"/>
    <x v="9"/>
    <n v="499944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8-6102"/>
    <s v="Bedford"/>
    <s v="TX"/>
    <d v="2021-04-02T00:00:00"/>
    <n v="529472"/>
    <x v="0"/>
    <s v="NA"/>
    <s v="NA"/>
  </r>
  <r>
    <x v="23249"/>
    <x v="0"/>
    <s v="GA"/>
    <s v="2396 Clarissa Dr NW"/>
    <s v="Atlanta"/>
    <s v="30318-3538"/>
    <x v="6"/>
    <n v="2990"/>
    <x v="0"/>
    <x v="53"/>
    <x v="1"/>
    <x v="9"/>
    <n v="566892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8-3538"/>
    <s v="Bedford"/>
    <s v="TX"/>
    <d v="2021-04-02T00:00:00"/>
    <n v="529472"/>
    <x v="0"/>
    <s v="NA"/>
    <s v="NA"/>
  </r>
  <r>
    <x v="23250"/>
    <x v="0"/>
    <s v="GA"/>
    <s v="5190 Wendwood Rd SW"/>
    <s v="Conyers"/>
    <s v="30094-4836"/>
    <x v="6"/>
    <n v="1490"/>
    <x v="0"/>
    <x v="53"/>
    <x v="1"/>
    <x v="7"/>
    <n v="550363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nyers"/>
    <s v="ROCKDALE"/>
    <s v="GA"/>
    <s v="30094-4836"/>
    <s v="Bedford"/>
    <s v="TX"/>
    <d v="2021-04-02T00:00:00"/>
    <n v="529472"/>
    <x v="1"/>
    <s v="NA"/>
    <s v="NA"/>
  </r>
  <r>
    <x v="23251"/>
    <x v="0"/>
    <s v="GA"/>
    <s v="1301 Oriole St"/>
    <s v="Cordele"/>
    <s v="31015-2024"/>
    <x v="6"/>
    <n v="2199"/>
    <x v="0"/>
    <x v="53"/>
    <x v="1"/>
    <x v="5"/>
    <n v="501435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Cordele"/>
    <s v="CRISP"/>
    <s v="GA"/>
    <s v="31015-2024"/>
    <s v="Bedford"/>
    <s v="TX"/>
    <d v="2021-04-02T00:00:00"/>
    <n v="529472"/>
    <x v="1"/>
    <s v="NA"/>
    <s v="NA"/>
  </r>
  <r>
    <x v="23252"/>
    <x v="0"/>
    <s v="GA"/>
    <s v="938 Curd St"/>
    <s v="Macon"/>
    <s v="31201-2334"/>
    <x v="6"/>
    <n v="2112"/>
    <x v="0"/>
    <x v="53"/>
    <x v="1"/>
    <x v="5"/>
    <n v="535873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acon"/>
    <s v="BIBB"/>
    <s v="GA"/>
    <s v="31201-2334"/>
    <s v="Bedford"/>
    <s v="TX"/>
    <d v="2021-04-02T00:00:00"/>
    <n v="529472"/>
    <x v="1"/>
    <s v="NA"/>
    <s v="NA"/>
  </r>
  <r>
    <x v="23253"/>
    <x v="0"/>
    <s v="GA"/>
    <s v="1508 Park Grove Dr"/>
    <s v="Lawrenceville"/>
    <s v="30046-4577"/>
    <x v="6"/>
    <n v="2191"/>
    <x v="0"/>
    <x v="53"/>
    <x v="1"/>
    <x v="3"/>
    <n v="528498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awrenceville"/>
    <s v="GWINNETT"/>
    <s v="GA"/>
    <s v="30046-4577"/>
    <s v="Bedford"/>
    <s v="TX"/>
    <d v="2021-04-02T00:00:00"/>
    <n v="529472"/>
    <x v="0"/>
    <s v="NA"/>
    <s v="NA"/>
  </r>
  <r>
    <x v="23254"/>
    <x v="0"/>
    <s v="GA"/>
    <s v="205 Deer Cliff Cv"/>
    <s v="Lawrenceville"/>
    <s v="30043-3013"/>
    <x v="15"/>
    <n v="1510"/>
    <x v="0"/>
    <x v="53"/>
    <x v="1"/>
    <x v="3"/>
    <n v="569741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awrenceville"/>
    <s v="GWINNETT"/>
    <s v="GA"/>
    <s v="30043-3013"/>
    <s v="Bedford"/>
    <s v="TX"/>
    <d v="2021-04-02T00:00:00"/>
    <n v="529472"/>
    <x v="1"/>
    <s v="NA"/>
    <s v="NA"/>
  </r>
  <r>
    <x v="23255"/>
    <x v="4196"/>
    <s v="GA"/>
    <s v="2507 Nottingham Way"/>
    <s v="Albany"/>
    <s v="31707-1676"/>
    <x v="1"/>
    <n v="1740"/>
    <x v="0"/>
    <x v="53"/>
    <x v="1"/>
    <x v="5"/>
    <n v="5668348709"/>
    <n v="405"/>
    <s v="PPP"/>
    <s v="Active Un-Disbursed"/>
    <x v="0"/>
    <n v="100"/>
    <n v="19530"/>
    <n v="19530"/>
    <n v="19530"/>
    <n v="529472"/>
    <s v="Capital Plus Financial, LLC"/>
    <s v="2247 Central Drive"/>
    <s v="Bedford"/>
    <s v="TX"/>
    <n v="76021"/>
    <x v="0"/>
    <x v="0"/>
    <x v="0"/>
    <s v="Albany"/>
    <s v="DOUGHERTY"/>
    <s v="GA"/>
    <s v="31707-1676"/>
    <s v="Bedford"/>
    <s v="TX"/>
    <d v="2021-04-02T00:00:00"/>
    <n v="529472"/>
    <x v="1"/>
    <s v="NA"/>
    <s v="NA"/>
  </r>
  <r>
    <x v="23256"/>
    <x v="657"/>
    <s v="GA"/>
    <s v="214 McKinley St"/>
    <s v="Elberton"/>
    <s v="30635-2210"/>
    <x v="6"/>
    <n v="2111"/>
    <x v="0"/>
    <x v="53"/>
    <x v="1"/>
    <x v="12"/>
    <n v="5016758708"/>
    <n v="405"/>
    <s v="PPP"/>
    <s v="Active Un-Disbursed"/>
    <x v="0"/>
    <n v="100"/>
    <n v="12770"/>
    <n v="12770"/>
    <n v="12770"/>
    <n v="529472"/>
    <s v="Capital Plus Financial, LLC"/>
    <s v="2247 Central Drive"/>
    <s v="Bedford"/>
    <s v="TX"/>
    <n v="76021"/>
    <x v="1"/>
    <x v="1"/>
    <x v="0"/>
    <s v="Elberton"/>
    <s v="ELBERT"/>
    <s v="GA"/>
    <s v="30635-2210"/>
    <s v="Bedford"/>
    <s v="TX"/>
    <d v="2021-04-02T00:00:00"/>
    <n v="529472"/>
    <x v="1"/>
    <s v="NA"/>
    <s v="NA"/>
  </r>
  <r>
    <x v="23257"/>
    <x v="796"/>
    <s v="GA"/>
    <s v="9033 Liberty Ln"/>
    <s v="Jonesboro"/>
    <s v="30238-4574"/>
    <x v="6"/>
    <n v="1118"/>
    <x v="0"/>
    <x v="53"/>
    <x v="1"/>
    <x v="0"/>
    <n v="5789398709"/>
    <n v="405"/>
    <s v="PPP"/>
    <s v="Active Un-Disbursed"/>
    <x v="0"/>
    <n v="100"/>
    <n v="10207"/>
    <n v="10207"/>
    <n v="10207"/>
    <n v="529472"/>
    <s v="Capital Plus Financial, LLC"/>
    <s v="2247 Central Drive"/>
    <s v="Bedford"/>
    <s v="TX"/>
    <n v="76021"/>
    <x v="0"/>
    <x v="0"/>
    <x v="0"/>
    <s v="Jonesboro"/>
    <s v="CLAYTON"/>
    <s v="GA"/>
    <s v="30238-4574"/>
    <s v="Bedford"/>
    <s v="TX"/>
    <d v="2021-04-02T00:00:00"/>
    <n v="529472"/>
    <x v="0"/>
    <s v="NA"/>
    <s v="NA"/>
  </r>
  <r>
    <x v="23258"/>
    <x v="0"/>
    <s v="GA"/>
    <s v="1200 Pleasantdale Cir"/>
    <s v="Sparks"/>
    <s v="31647-7114"/>
    <x v="6"/>
    <n v="2990"/>
    <x v="0"/>
    <x v="53"/>
    <x v="1"/>
    <x v="13"/>
    <n v="545571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Sparks"/>
    <s v="COOK"/>
    <s v="GA"/>
    <s v="31647-7114"/>
    <s v="Bedford"/>
    <s v="TX"/>
    <d v="2021-04-02T00:00:00"/>
    <n v="529472"/>
    <x v="1"/>
    <s v="NA"/>
    <s v="NA"/>
  </r>
  <r>
    <x v="23259"/>
    <x v="760"/>
    <s v="GA"/>
    <s v="408 Sandy Springs Rd"/>
    <s v="Douglas"/>
    <s v="31533-7224"/>
    <x v="17"/>
    <n v="8150"/>
    <x v="0"/>
    <x v="53"/>
    <x v="1"/>
    <x v="10"/>
    <n v="5728768709"/>
    <n v="405"/>
    <s v="PPP"/>
    <s v="Active Un-Disbursed"/>
    <x v="0"/>
    <n v="100"/>
    <n v="3540"/>
    <n v="3540"/>
    <n v="3540"/>
    <n v="529472"/>
    <s v="Capital Plus Financial, LLC"/>
    <s v="2247 Central Drive"/>
    <s v="Bedford"/>
    <s v="TX"/>
    <n v="76021"/>
    <x v="1"/>
    <x v="1"/>
    <x v="0"/>
    <s v="Douglas"/>
    <s v="COFFEE"/>
    <s v="GA"/>
    <s v="31533-7224"/>
    <s v="Bedford"/>
    <s v="TX"/>
    <d v="2021-04-02T00:00:00"/>
    <n v="529472"/>
    <x v="1"/>
    <s v="NA"/>
    <s v="NA"/>
  </r>
  <r>
    <x v="23260"/>
    <x v="157"/>
    <s v="GA"/>
    <s v="2501 Oldknow Dr NW"/>
    <s v="Atlanta"/>
    <s v="30318-6163"/>
    <x v="6"/>
    <n v="2111"/>
    <x v="0"/>
    <x v="53"/>
    <x v="5"/>
    <x v="9"/>
    <n v="5109758707"/>
    <n v="405"/>
    <s v="PPP"/>
    <s v="Exemption 4"/>
    <x v="0"/>
    <n v="100"/>
    <n v="20020"/>
    <n v="20020"/>
    <n v="0"/>
    <n v="509316"/>
    <s v="Harvest Small Business Finance, LLC"/>
    <s v="24422 Avenida de la Carlota Suite 232"/>
    <s v="Laguna Hills"/>
    <s v="CA"/>
    <n v="92653"/>
    <x v="0"/>
    <x v="1"/>
    <x v="0"/>
    <s v="Atlanta"/>
    <s v="FULTON"/>
    <s v="GA"/>
    <s v="30318-6163"/>
    <s v="Laguna Hills"/>
    <s v="CA"/>
    <s v="NA"/>
    <n v="509316"/>
    <x v="0"/>
    <s v="NA"/>
    <s v="NA"/>
  </r>
  <r>
    <x v="23261"/>
    <x v="5285"/>
    <s v="GA"/>
    <s v="318 Parker Rd"/>
    <s v="Dublin"/>
    <n v="31021"/>
    <x v="6"/>
    <n v="2112"/>
    <x v="0"/>
    <x v="53"/>
    <x v="1"/>
    <x v="10"/>
    <n v="5739298705"/>
    <n v="405"/>
    <s v="PPP"/>
    <s v="Active Un-Disbursed"/>
    <x v="0"/>
    <n v="100"/>
    <n v="18792"/>
    <n v="18792"/>
    <n v="18792"/>
    <n v="529472"/>
    <s v="Capital Plus Financial, LLC"/>
    <s v="2247 Central Drive"/>
    <s v="Bedford"/>
    <s v="TX"/>
    <n v="76021"/>
    <x v="1"/>
    <x v="0"/>
    <x v="0"/>
    <s v="Dublin"/>
    <s v="LAURENS"/>
    <s v="GA"/>
    <n v="31021"/>
    <s v="Bedford"/>
    <s v="TX"/>
    <d v="2021-04-02T00:00:00"/>
    <n v="529472"/>
    <x v="1"/>
    <s v="NA"/>
    <s v="NA"/>
  </r>
  <r>
    <x v="23262"/>
    <x v="0"/>
    <s v="GA"/>
    <s v="240 Flint River Rd Apt F1"/>
    <s v="Jonesboro"/>
    <s v="30238-4771"/>
    <x v="9"/>
    <n v="3998"/>
    <x v="0"/>
    <x v="53"/>
    <x v="1"/>
    <x v="0"/>
    <n v="535985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Jonesboro"/>
    <s v="CLAYTON"/>
    <s v="GA"/>
    <s v="30238-4771"/>
    <s v="Bedford"/>
    <s v="TX"/>
    <d v="2021-04-02T00:00:00"/>
    <n v="529472"/>
    <x v="0"/>
    <s v="NA"/>
    <s v="NA"/>
  </r>
  <r>
    <x v="23263"/>
    <x v="66"/>
    <s v="GA"/>
    <s v="4101 Marion Ave"/>
    <s v="Macon"/>
    <s v="31206-1920"/>
    <x v="6"/>
    <n v="2111"/>
    <x v="0"/>
    <x v="53"/>
    <x v="1"/>
    <x v="5"/>
    <n v="5211278701"/>
    <n v="405"/>
    <s v="PPP"/>
    <s v="Active Un-Disbursed"/>
    <x v="0"/>
    <n v="100"/>
    <n v="18750"/>
    <n v="18750"/>
    <n v="18750"/>
    <n v="529472"/>
    <s v="Capital Plus Financial, LLC"/>
    <s v="2247 Central Drive"/>
    <s v="Bedford"/>
    <s v="TX"/>
    <n v="76021"/>
    <x v="0"/>
    <x v="1"/>
    <x v="0"/>
    <s v="Macon"/>
    <s v="BIBB"/>
    <s v="GA"/>
    <s v="31206-1920"/>
    <s v="Bedford"/>
    <s v="TX"/>
    <d v="2021-04-02T00:00:00"/>
    <n v="529472"/>
    <x v="0"/>
    <s v="NA"/>
    <s v="NA"/>
  </r>
  <r>
    <x v="23264"/>
    <x v="0"/>
    <s v="GA"/>
    <s v="463 Kingspoint Ln"/>
    <s v="Roswell"/>
    <s v="30076-4116"/>
    <x v="4"/>
    <n v="8160"/>
    <x v="0"/>
    <x v="53"/>
    <x v="1"/>
    <x v="2"/>
    <n v="552401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Roswell"/>
    <s v="FULTON"/>
    <s v="GA"/>
    <s v="30076-4116"/>
    <s v="Bedford"/>
    <s v="TX"/>
    <d v="2021-04-02T00:00:00"/>
    <n v="529472"/>
    <x v="0"/>
    <s v="NA"/>
    <s v="NA"/>
  </r>
  <r>
    <x v="23265"/>
    <x v="5823"/>
    <s v="GA"/>
    <s v="2003 Osprey Dr"/>
    <s v="Hampton"/>
    <s v="30228-5377"/>
    <x v="6"/>
    <n v="2113"/>
    <x v="0"/>
    <x v="53"/>
    <x v="1"/>
    <x v="0"/>
    <n v="5269248706"/>
    <n v="405"/>
    <s v="PPP"/>
    <s v="Active Un-Disbursed"/>
    <x v="0"/>
    <n v="100"/>
    <n v="975"/>
    <n v="975"/>
    <n v="975"/>
    <n v="529472"/>
    <s v="Capital Plus Financial, LLC"/>
    <s v="2247 Central Drive"/>
    <s v="Bedford"/>
    <s v="TX"/>
    <n v="76021"/>
    <x v="0"/>
    <x v="0"/>
    <x v="0"/>
    <s v="Hampton"/>
    <s v="HENRY"/>
    <s v="GA"/>
    <s v="30228-5377"/>
    <s v="Bedford"/>
    <s v="TX"/>
    <d v="2021-04-02T00:00:00"/>
    <n v="529472"/>
    <x v="0"/>
    <s v="NA"/>
    <s v="NA"/>
  </r>
  <r>
    <x v="23266"/>
    <x v="0"/>
    <s v="GA"/>
    <s v="5585 Windwood Rd"/>
    <s v="Atlanta"/>
    <s v="30349-6700"/>
    <x v="6"/>
    <n v="2990"/>
    <x v="0"/>
    <x v="53"/>
    <x v="1"/>
    <x v="0"/>
    <n v="544527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CLAYTON"/>
    <s v="GA"/>
    <s v="30349-6700"/>
    <s v="Bedford"/>
    <s v="TX"/>
    <d v="2021-04-02T00:00:00"/>
    <n v="529472"/>
    <x v="1"/>
    <s v="NA"/>
    <s v="NA"/>
  </r>
  <r>
    <x v="23267"/>
    <x v="5"/>
    <s v="GA"/>
    <s v="816 Eloise Ct SE Apt B"/>
    <s v="Atlanta"/>
    <s v="30312-3599"/>
    <x v="6"/>
    <n v="2112"/>
    <x v="0"/>
    <x v="53"/>
    <x v="1"/>
    <x v="9"/>
    <n v="5514588708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0"/>
    <x v="0"/>
    <s v="Atlanta"/>
    <s v="FULTON"/>
    <s v="GA"/>
    <s v="30312-3599"/>
    <s v="Bedford"/>
    <s v="TX"/>
    <d v="2021-04-02T00:00:00"/>
    <n v="529472"/>
    <x v="1"/>
    <s v="NA"/>
    <s v="NA"/>
  </r>
  <r>
    <x v="23268"/>
    <x v="42"/>
    <s v="GA"/>
    <s v="6997 Ivy Pointe Row"/>
    <s v="Austell"/>
    <s v="30168-5836"/>
    <x v="10"/>
    <n v="2210"/>
    <x v="0"/>
    <x v="53"/>
    <x v="1"/>
    <x v="0"/>
    <n v="5663068709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Austell"/>
    <s v="COBB"/>
    <s v="GA"/>
    <s v="30168-5836"/>
    <s v="Bedford"/>
    <s v="TX"/>
    <d v="2021-04-02T00:00:00"/>
    <n v="529472"/>
    <x v="0"/>
    <s v="NA"/>
    <s v="NA"/>
  </r>
  <r>
    <x v="23269"/>
    <x v="0"/>
    <s v="GA"/>
    <s v="5760 Wellborn Oaks Ct"/>
    <s v="Lithonia"/>
    <s v="30058-3973"/>
    <x v="12"/>
    <n v="1921"/>
    <x v="0"/>
    <x v="53"/>
    <x v="1"/>
    <x v="7"/>
    <n v="524128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onia"/>
    <s v="DEKALB"/>
    <s v="GA"/>
    <s v="30058-3973"/>
    <s v="Bedford"/>
    <s v="TX"/>
    <d v="2021-04-02T00:00:00"/>
    <n v="529472"/>
    <x v="0"/>
    <s v="NA"/>
    <s v="NA"/>
  </r>
  <r>
    <x v="23270"/>
    <x v="3835"/>
    <s v="GA"/>
    <s v="5801 Riverdale Rd Apt 48G"/>
    <s v="College Park"/>
    <s v="30349-6878"/>
    <x v="5"/>
    <n v="5310"/>
    <x v="0"/>
    <x v="53"/>
    <x v="1"/>
    <x v="9"/>
    <n v="5648688709"/>
    <n v="405"/>
    <s v="PPP"/>
    <s v="Active Un-Disbursed"/>
    <x v="0"/>
    <n v="100"/>
    <n v="19500"/>
    <n v="19500"/>
    <n v="19500"/>
    <n v="529472"/>
    <s v="Capital Plus Financial, LLC"/>
    <s v="2247 Central Drive"/>
    <s v="Bedford"/>
    <s v="TX"/>
    <n v="76021"/>
    <x v="0"/>
    <x v="0"/>
    <x v="0"/>
    <s v="College Park"/>
    <s v="CLAYTON"/>
    <s v="GA"/>
    <s v="30349-6878"/>
    <s v="Bedford"/>
    <s v="TX"/>
    <d v="2021-04-02T00:00:00"/>
    <n v="529472"/>
    <x v="1"/>
    <s v="NA"/>
    <s v="NA"/>
  </r>
  <r>
    <x v="23271"/>
    <x v="37"/>
    <s v="GA"/>
    <s v="2 Etowah Ter SW N/A"/>
    <s v="Rome"/>
    <s v="30161-2937"/>
    <x v="9"/>
    <n v="3998"/>
    <x v="0"/>
    <x v="53"/>
    <x v="50"/>
    <x v="4"/>
    <n v="5386198703"/>
    <n v="405"/>
    <s v="PPP"/>
    <s v="Active Un-Disbursed"/>
    <x v="0"/>
    <n v="100"/>
    <n v="20833"/>
    <n v="20833"/>
    <n v="20833"/>
    <n v="124336"/>
    <s v="Blue Ridge Bank, National Association"/>
    <s v="1 E Market St Imperial Plaza"/>
    <s v="MARTINSVILLE"/>
    <s v="VA"/>
    <n v="24112"/>
    <x v="1"/>
    <x v="1"/>
    <x v="0"/>
    <s v="Rome"/>
    <s v="FLOYD"/>
    <s v="GA"/>
    <s v="30161-2937"/>
    <s v="MARTINSVILLE"/>
    <s v="VA"/>
    <d v="2021-04-02T00:00:00"/>
    <n v="124336"/>
    <x v="1"/>
    <s v="NA"/>
    <s v="NA"/>
  </r>
  <r>
    <x v="23272"/>
    <x v="0"/>
    <s v="GA"/>
    <s v="1774 Glen View Way"/>
    <s v="Hampton"/>
    <s v="30228-6365"/>
    <x v="6"/>
    <n v="2199"/>
    <x v="0"/>
    <x v="53"/>
    <x v="1"/>
    <x v="0"/>
    <n v="503346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Hampton"/>
    <s v="CLAYTON"/>
    <s v="GA"/>
    <s v="30228-6365"/>
    <s v="Bedford"/>
    <s v="TX"/>
    <d v="2021-04-02T00:00:00"/>
    <n v="529472"/>
    <x v="0"/>
    <s v="NA"/>
    <s v="NA"/>
  </r>
  <r>
    <x v="23273"/>
    <x v="139"/>
    <s v="GA"/>
    <s v="731 Ozburn Rd NW"/>
    <s v="Atlanta"/>
    <s v="30318-8322"/>
    <x v="10"/>
    <n v="2210"/>
    <x v="0"/>
    <x v="53"/>
    <x v="1"/>
    <x v="9"/>
    <n v="5277978702"/>
    <n v="405"/>
    <s v="PPP"/>
    <s v="Active Un-Disbursed"/>
    <x v="0"/>
    <n v="100"/>
    <n v="20520"/>
    <n v="20520"/>
    <n v="20520"/>
    <n v="529472"/>
    <s v="Capital Plus Financial, LLC"/>
    <s v="2247 Central Drive"/>
    <s v="Bedford"/>
    <s v="TX"/>
    <n v="76021"/>
    <x v="0"/>
    <x v="1"/>
    <x v="0"/>
    <s v="Atlanta"/>
    <s v="FULTON"/>
    <s v="GA"/>
    <s v="30318-8322"/>
    <s v="Bedford"/>
    <s v="TX"/>
    <d v="2021-04-02T00:00:00"/>
    <n v="529472"/>
    <x v="0"/>
    <s v="NA"/>
    <s v="NA"/>
  </r>
  <r>
    <x v="23274"/>
    <x v="26"/>
    <s v="GA"/>
    <s v="415 Fairburn Rd SW Apt 1506"/>
    <s v="Atlanta"/>
    <s v="30331-1935"/>
    <x v="6"/>
    <n v="2199"/>
    <x v="0"/>
    <x v="53"/>
    <x v="1"/>
    <x v="9"/>
    <n v="5294018709"/>
    <n v="405"/>
    <s v="PPP"/>
    <s v="Active Un-Disbursed"/>
    <x v="0"/>
    <n v="100"/>
    <n v="3125"/>
    <n v="3125"/>
    <n v="3125"/>
    <n v="529472"/>
    <s v="Capital Plus Financial, LLC"/>
    <s v="2247 Central Drive"/>
    <s v="Bedford"/>
    <s v="TX"/>
    <n v="76021"/>
    <x v="0"/>
    <x v="1"/>
    <x v="0"/>
    <s v="Atlanta"/>
    <s v="FULTON"/>
    <s v="GA"/>
    <s v="30331-1935"/>
    <s v="Bedford"/>
    <s v="TX"/>
    <d v="2021-04-02T00:00:00"/>
    <n v="529472"/>
    <x v="1"/>
    <s v="NA"/>
    <s v="NA"/>
  </r>
  <r>
    <x v="23275"/>
    <x v="0"/>
    <s v="GA"/>
    <s v="1475 Sand Bay Dr SW"/>
    <s v="Atlanta"/>
    <s v="30331-8967"/>
    <x v="4"/>
    <n v="6118"/>
    <x v="0"/>
    <x v="53"/>
    <x v="1"/>
    <x v="9"/>
    <n v="529793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31-8967"/>
    <s v="Bedford"/>
    <s v="TX"/>
    <d v="2021-04-02T00:00:00"/>
    <n v="529472"/>
    <x v="1"/>
    <s v="NA"/>
    <s v="NA"/>
  </r>
  <r>
    <x v="23276"/>
    <x v="668"/>
    <s v="GA"/>
    <s v="1023 N Hairston Rd Apt H15"/>
    <s v="Stone Mountain"/>
    <s v="30083-2714"/>
    <x v="15"/>
    <n v="1510"/>
    <x v="0"/>
    <x v="53"/>
    <x v="1"/>
    <x v="7"/>
    <n v="5760188701"/>
    <n v="405"/>
    <s v="PPP"/>
    <s v="Active Un-Disbursed"/>
    <x v="0"/>
    <n v="100"/>
    <n v="10625"/>
    <n v="10625"/>
    <n v="10625"/>
    <n v="529472"/>
    <s v="Capital Plus Financial, LLC"/>
    <s v="2247 Central Drive"/>
    <s v="Bedford"/>
    <s v="TX"/>
    <n v="76021"/>
    <x v="0"/>
    <x v="1"/>
    <x v="0"/>
    <s v="Stone Mountain"/>
    <s v="DEKALB"/>
    <s v="GA"/>
    <s v="30083-2714"/>
    <s v="Bedford"/>
    <s v="TX"/>
    <d v="2021-04-02T00:00:00"/>
    <n v="529472"/>
    <x v="0"/>
    <s v="NA"/>
    <s v="NA"/>
  </r>
  <r>
    <x v="23277"/>
    <x v="3039"/>
    <s v="GA"/>
    <s v="3401 Thornbridge Dr N/A"/>
    <s v="Powder Springs"/>
    <s v="30127-3942"/>
    <x v="4"/>
    <n v="6118"/>
    <x v="0"/>
    <x v="53"/>
    <x v="22"/>
    <x v="0"/>
    <n v="5722358703"/>
    <n v="405"/>
    <s v="PPP"/>
    <s v="Active Un-Disbursed"/>
    <x v="0"/>
    <n v="100"/>
    <n v="208"/>
    <n v="208"/>
    <n v="208"/>
    <n v="121536"/>
    <s v="Customers Bank"/>
    <s v="99 Bridge St"/>
    <s v="PHOENIXVILLE"/>
    <s v="PA"/>
    <s v="19460-3411"/>
    <x v="0"/>
    <x v="0"/>
    <x v="0"/>
    <s v="Powder Springs"/>
    <s v="COBB"/>
    <s v="GA"/>
    <s v="30127-3942"/>
    <s v="PHOENIXVILLE"/>
    <s v="PA"/>
    <d v="2021-04-02T00:00:00"/>
    <n v="121536"/>
    <x v="1"/>
    <s v="NA"/>
    <s v="NA"/>
  </r>
  <r>
    <x v="23278"/>
    <x v="5824"/>
    <s v="GA"/>
    <s v="1347 Huey Rd"/>
    <s v="Douglasville"/>
    <s v="30134-3806"/>
    <x v="1"/>
    <n v="1720"/>
    <x v="24"/>
    <x v="53"/>
    <x v="33"/>
    <x v="0"/>
    <n v="5271818710"/>
    <n v="405"/>
    <s v="PPS"/>
    <s v="Active Un-Disbursed"/>
    <x v="0"/>
    <n v="100"/>
    <n v="60692"/>
    <n v="60692"/>
    <n v="60692"/>
    <n v="529471"/>
    <s v="Itria Ventures LLC"/>
    <s v="One Penn Plaza, Suite 4530"/>
    <s v="New York"/>
    <s v="NY"/>
    <n v="10119"/>
    <x v="0"/>
    <x v="1"/>
    <x v="0"/>
    <s v="Douglasville"/>
    <s v="DOUGLAS"/>
    <s v="GA"/>
    <s v="30134-3806"/>
    <s v="New York"/>
    <s v="NY"/>
    <d v="2021-04-02T00:00:00"/>
    <n v="529471"/>
    <x v="0"/>
    <s v="NA"/>
    <s v="NA"/>
  </r>
  <r>
    <x v="23279"/>
    <x v="386"/>
    <s v="GA"/>
    <s v="154 Akins St"/>
    <s v="Barnesville"/>
    <s v="30204-1134"/>
    <x v="4"/>
    <n v="6118"/>
    <x v="0"/>
    <x v="53"/>
    <x v="5"/>
    <x v="1"/>
    <n v="5263208704"/>
    <n v="405"/>
    <s v="PPP"/>
    <s v="Exemption 4"/>
    <x v="0"/>
    <n v="100"/>
    <n v="19479"/>
    <n v="19479"/>
    <n v="0"/>
    <n v="509316"/>
    <s v="Harvest Small Business Finance, LLC"/>
    <s v="24422 Avenida de la Carlota Suite 232"/>
    <s v="Laguna Hills"/>
    <s v="CA"/>
    <n v="92653"/>
    <x v="1"/>
    <x v="0"/>
    <x v="0"/>
    <s v="Barnesville"/>
    <s v="LAMAR"/>
    <s v="GA"/>
    <s v="30204-1134"/>
    <s v="Laguna Hills"/>
    <s v="CA"/>
    <s v="NA"/>
    <n v="509316"/>
    <x v="0"/>
    <s v="NA"/>
    <s v="NA"/>
  </r>
  <r>
    <x v="22105"/>
    <x v="5712"/>
    <s v="GA"/>
    <s v="178 15th St NE"/>
    <s v="Atlanta"/>
    <s v="30309-3528"/>
    <x v="6"/>
    <n v="2112"/>
    <x v="0"/>
    <x v="53"/>
    <x v="1"/>
    <x v="9"/>
    <n v="5526448709"/>
    <n v="405"/>
    <s v="PPP"/>
    <s v="Active Un-Disbursed"/>
    <x v="0"/>
    <n v="100"/>
    <n v="18650"/>
    <n v="18650"/>
    <n v="18650"/>
    <n v="529472"/>
    <s v="Capital Plus Financial, LLC"/>
    <s v="2247 Central Drive"/>
    <s v="Bedford"/>
    <s v="TX"/>
    <n v="76021"/>
    <x v="0"/>
    <x v="0"/>
    <x v="0"/>
    <s v="Atlanta"/>
    <s v="FULTON"/>
    <s v="GA"/>
    <s v="30309-3528"/>
    <s v="Bedford"/>
    <s v="TX"/>
    <d v="2021-04-02T00:00:00"/>
    <n v="529472"/>
    <x v="1"/>
    <s v="NA"/>
    <s v="NA"/>
  </r>
  <r>
    <x v="23280"/>
    <x v="0"/>
    <s v="GA"/>
    <s v="421 Mackenzie Noelle Ln"/>
    <s v="McDonough"/>
    <s v="30252-3140"/>
    <x v="6"/>
    <n v="2199"/>
    <x v="0"/>
    <x v="53"/>
    <x v="1"/>
    <x v="11"/>
    <n v="523324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McDonough"/>
    <s v="HENRY"/>
    <s v="GA"/>
    <s v="30252-3140"/>
    <s v="Bedford"/>
    <s v="TX"/>
    <d v="2021-04-02T00:00:00"/>
    <n v="529472"/>
    <x v="1"/>
    <s v="NA"/>
    <s v="NA"/>
  </r>
  <r>
    <x v="23281"/>
    <x v="5825"/>
    <s v="GA"/>
    <s v="2624 Paces Vw Apt F"/>
    <s v="Atlanta"/>
    <s v="30339-4032"/>
    <x v="2"/>
    <n v="2310"/>
    <x v="0"/>
    <x v="53"/>
    <x v="22"/>
    <x v="6"/>
    <n v="5360758707"/>
    <n v="405"/>
    <s v="PPP"/>
    <s v="Active Un-Disbursed"/>
    <x v="0"/>
    <n v="100"/>
    <n v="14054"/>
    <n v="14054"/>
    <n v="14054"/>
    <n v="121536"/>
    <s v="Customers Bank"/>
    <s v="99 Bridge St"/>
    <s v="PHOENIXVILLE"/>
    <s v="PA"/>
    <s v="19460-3411"/>
    <x v="0"/>
    <x v="0"/>
    <x v="0"/>
    <s v="Atlanta"/>
    <s v="COBB"/>
    <s v="GA"/>
    <s v="30339-4032"/>
    <s v="PHOENIXVILLE"/>
    <s v="PA"/>
    <d v="2021-04-02T00:00:00"/>
    <n v="121536"/>
    <x v="1"/>
    <s v="NA"/>
    <s v="NA"/>
  </r>
  <r>
    <x v="23282"/>
    <x v="0"/>
    <s v="GA"/>
    <s v="3364 McIntosh Ln"/>
    <s v="Snellville"/>
    <s v="30039-4836"/>
    <x v="12"/>
    <n v="1613"/>
    <x v="0"/>
    <x v="53"/>
    <x v="1"/>
    <x v="7"/>
    <n v="500640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nellville"/>
    <s v="GWINNETT"/>
    <s v="GA"/>
    <s v="30039-4836"/>
    <s v="Bedford"/>
    <s v="TX"/>
    <d v="2021-04-02T00:00:00"/>
    <n v="529472"/>
    <x v="1"/>
    <s v="NA"/>
    <s v="NA"/>
  </r>
  <r>
    <x v="23283"/>
    <x v="0"/>
    <s v="GA"/>
    <s v="4714 Ruby Ln"/>
    <s v="Forest Park"/>
    <s v="30297-3733"/>
    <x v="4"/>
    <n v="6115"/>
    <x v="0"/>
    <x v="53"/>
    <x v="1"/>
    <x v="9"/>
    <n v="530123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Forest Park"/>
    <s v="CLAYTON"/>
    <s v="GA"/>
    <s v="30297-3733"/>
    <s v="Bedford"/>
    <s v="TX"/>
    <d v="2021-04-02T00:00:00"/>
    <n v="529472"/>
    <x v="0"/>
    <s v="NA"/>
    <s v="NA"/>
  </r>
  <r>
    <x v="23284"/>
    <x v="1949"/>
    <s v="GA"/>
    <s v="2594 Ashford Rd NE"/>
    <s v="Brookhaven"/>
    <s v="30319-3261"/>
    <x v="12"/>
    <n v="1890"/>
    <x v="0"/>
    <x v="53"/>
    <x v="5"/>
    <x v="2"/>
    <n v="5590428708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0"/>
    <x v="0"/>
    <s v="Brookhaven"/>
    <s v="DEKALB"/>
    <s v="GA"/>
    <s v="30319-3261"/>
    <s v="Laguna Hills"/>
    <s v="CA"/>
    <s v="NA"/>
    <n v="509316"/>
    <x v="1"/>
    <s v="NA"/>
    <s v="NA"/>
  </r>
  <r>
    <x v="23285"/>
    <x v="42"/>
    <s v="GA"/>
    <s v="4085 Cranwood Dr"/>
    <s v="Atlanta"/>
    <s v="30349-1424"/>
    <x v="1"/>
    <n v="1730"/>
    <x v="0"/>
    <x v="53"/>
    <x v="1"/>
    <x v="0"/>
    <n v="5491748704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Atlanta"/>
    <s v="FULTON"/>
    <s v="GA"/>
    <s v="30349-1424"/>
    <s v="Bedford"/>
    <s v="TX"/>
    <d v="2021-04-02T00:00:00"/>
    <n v="529472"/>
    <x v="1"/>
    <s v="NA"/>
    <s v="NA"/>
  </r>
  <r>
    <x v="23286"/>
    <x v="195"/>
    <s v="GA"/>
    <s v="4415 Lapaloma Dr"/>
    <s v="Columbus"/>
    <s v="31907-2769"/>
    <x v="6"/>
    <n v="2112"/>
    <x v="0"/>
    <x v="53"/>
    <x v="1"/>
    <x v="5"/>
    <n v="5405938707"/>
    <n v="405"/>
    <s v="PPP"/>
    <s v="Active Un-Disbursed"/>
    <x v="0"/>
    <n v="100"/>
    <n v="14582"/>
    <n v="14582"/>
    <n v="14582"/>
    <n v="529472"/>
    <s v="Capital Plus Financial, LLC"/>
    <s v="2247 Central Drive"/>
    <s v="Bedford"/>
    <s v="TX"/>
    <n v="76021"/>
    <x v="0"/>
    <x v="0"/>
    <x v="0"/>
    <s v="Columbus"/>
    <s v="MUSCOGEE"/>
    <s v="GA"/>
    <s v="31907-2769"/>
    <s v="Bedford"/>
    <s v="TX"/>
    <d v="2021-04-02T00:00:00"/>
    <n v="529472"/>
    <x v="1"/>
    <s v="NA"/>
    <s v="NA"/>
  </r>
  <r>
    <x v="23287"/>
    <x v="689"/>
    <s v="GA"/>
    <s v="200 Continental Dr Apt 143"/>
    <s v="Athens"/>
    <s v="30605-3138"/>
    <x v="12"/>
    <n v="1613"/>
    <x v="0"/>
    <x v="53"/>
    <x v="1"/>
    <x v="11"/>
    <n v="5136938708"/>
    <n v="405"/>
    <s v="PPP"/>
    <s v="Active Un-Disbursed"/>
    <x v="0"/>
    <n v="100"/>
    <n v="11457"/>
    <n v="11457"/>
    <n v="11457"/>
    <n v="529472"/>
    <s v="Capital Plus Financial, LLC"/>
    <s v="2247 Central Drive"/>
    <s v="Bedford"/>
    <s v="TX"/>
    <n v="76021"/>
    <x v="0"/>
    <x v="1"/>
    <x v="0"/>
    <s v="Athens"/>
    <s v="CLARKE"/>
    <s v="GA"/>
    <s v="30605-3138"/>
    <s v="Bedford"/>
    <s v="TX"/>
    <d v="2021-04-02T00:00:00"/>
    <n v="529472"/>
    <x v="1"/>
    <s v="NA"/>
    <s v="NA"/>
  </r>
  <r>
    <x v="23288"/>
    <x v="5826"/>
    <s v="GA"/>
    <s v="3084 Boulder Way N/A"/>
    <s v="East Point"/>
    <s v="30344-4019"/>
    <x v="1"/>
    <n v="1720"/>
    <x v="0"/>
    <x v="53"/>
    <x v="50"/>
    <x v="9"/>
    <n v="5588568705"/>
    <n v="405"/>
    <s v="PPP"/>
    <s v="Active Un-Disbursed"/>
    <x v="0"/>
    <n v="100"/>
    <n v="9309"/>
    <n v="9309"/>
    <n v="9309"/>
    <n v="124336"/>
    <s v="Blue Ridge Bank, National Association"/>
    <s v="1 E Market St Imperial Plaza"/>
    <s v="MARTINSVILLE"/>
    <s v="VA"/>
    <n v="24112"/>
    <x v="0"/>
    <x v="0"/>
    <x v="0"/>
    <s v="East Point"/>
    <s v="FULTON"/>
    <s v="GA"/>
    <s v="30344-4019"/>
    <s v="MARTINSVILLE"/>
    <s v="VA"/>
    <d v="2021-04-02T00:00:00"/>
    <n v="124336"/>
    <x v="0"/>
    <s v="NA"/>
    <s v="NA"/>
  </r>
  <r>
    <x v="23289"/>
    <x v="37"/>
    <s v="GA"/>
    <s v="2174 Crystal Lake Dr N/A"/>
    <s v="Lawrenceville"/>
    <s v="30044-3875"/>
    <x v="14"/>
    <n v="1390"/>
    <x v="0"/>
    <x v="53"/>
    <x v="22"/>
    <x v="3"/>
    <n v="5723498701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Lawrenceville"/>
    <s v="GWINNETT"/>
    <s v="GA"/>
    <s v="30044-3875"/>
    <s v="PHOENIXVILLE"/>
    <s v="PA"/>
    <d v="2021-04-02T00:00:00"/>
    <n v="121536"/>
    <x v="1"/>
    <s v="NA"/>
    <s v="NA"/>
  </r>
  <r>
    <x v="23290"/>
    <x v="1055"/>
    <s v="GA"/>
    <s v="2053 Ebenezer Rd SW N/A"/>
    <s v="Conyers"/>
    <s v="30094-6243"/>
    <x v="5"/>
    <n v="5310"/>
    <x v="0"/>
    <x v="53"/>
    <x v="22"/>
    <x v="7"/>
    <n v="5607868708"/>
    <n v="405"/>
    <s v="PPP"/>
    <s v="Active Un-Disbursed"/>
    <x v="0"/>
    <n v="100"/>
    <n v="4206"/>
    <n v="4206"/>
    <n v="4206"/>
    <n v="121536"/>
    <s v="Customers Bank"/>
    <s v="99 Bridge St"/>
    <s v="PHOENIXVILLE"/>
    <s v="PA"/>
    <s v="19460-3411"/>
    <x v="0"/>
    <x v="0"/>
    <x v="0"/>
    <s v="Conyers"/>
    <s v="ROCKDALE"/>
    <s v="GA"/>
    <s v="30094-6243"/>
    <s v="PHOENIXVILLE"/>
    <s v="PA"/>
    <d v="2021-04-02T00:00:00"/>
    <n v="121536"/>
    <x v="1"/>
    <s v="NA"/>
    <s v="NA"/>
  </r>
  <r>
    <x v="23291"/>
    <x v="0"/>
    <s v="GA"/>
    <s v="930 Brandon Hill Way"/>
    <s v="Jonesboro"/>
    <s v="30238-4483"/>
    <x v="6"/>
    <n v="2112"/>
    <x v="0"/>
    <x v="53"/>
    <x v="1"/>
    <x v="0"/>
    <n v="565294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Jonesboro"/>
    <s v="CLAYTON"/>
    <s v="GA"/>
    <s v="30238-4483"/>
    <s v="Bedford"/>
    <s v="TX"/>
    <d v="2021-04-02T00:00:00"/>
    <n v="529472"/>
    <x v="0"/>
    <s v="NA"/>
    <s v="NA"/>
  </r>
  <r>
    <x v="23292"/>
    <x v="0"/>
    <s v="GA"/>
    <s v="2401 Nottingham Way"/>
    <s v="Albany"/>
    <s v="31707-2490"/>
    <x v="15"/>
    <n v="1510"/>
    <x v="0"/>
    <x v="53"/>
    <x v="1"/>
    <x v="5"/>
    <n v="544755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lbany"/>
    <s v="DOUGHERTY"/>
    <s v="GA"/>
    <s v="31707-2490"/>
    <s v="Bedford"/>
    <s v="TX"/>
    <d v="2021-04-02T00:00:00"/>
    <n v="529472"/>
    <x v="1"/>
    <s v="NA"/>
    <s v="NA"/>
  </r>
  <r>
    <x v="23293"/>
    <x v="5827"/>
    <s v="GA"/>
    <s v="4308 Pineview Ln N/A"/>
    <s v="Hephzibah"/>
    <s v="30815-5880"/>
    <x v="5"/>
    <n v="4121"/>
    <x v="0"/>
    <x v="53"/>
    <x v="50"/>
    <x v="10"/>
    <n v="5011448710"/>
    <n v="405"/>
    <s v="PPP"/>
    <s v="Active Un-Disbursed"/>
    <x v="0"/>
    <n v="100"/>
    <n v="18646"/>
    <n v="18646"/>
    <n v="18646"/>
    <n v="124336"/>
    <s v="Blue Ridge Bank, National Association"/>
    <s v="1 E Market St Imperial Plaza"/>
    <s v="MARTINSVILLE"/>
    <s v="VA"/>
    <n v="24112"/>
    <x v="0"/>
    <x v="0"/>
    <x v="0"/>
    <s v="Hephzibah"/>
    <s v="RICHMOND"/>
    <s v="GA"/>
    <s v="30815-5880"/>
    <s v="MARTINSVILLE"/>
    <s v="VA"/>
    <d v="2021-04-02T00:00:00"/>
    <n v="124336"/>
    <x v="1"/>
    <s v="NA"/>
    <s v="NA"/>
  </r>
  <r>
    <x v="23294"/>
    <x v="0"/>
    <s v="GA"/>
    <s v="1007 Weatherly Dr"/>
    <s v="Stone Mountain"/>
    <s v="30083-7242"/>
    <x v="17"/>
    <n v="6120"/>
    <x v="0"/>
    <x v="53"/>
    <x v="1"/>
    <x v="7"/>
    <n v="559318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ountain"/>
    <s v="DEKALB"/>
    <s v="GA"/>
    <s v="30083-7242"/>
    <s v="Bedford"/>
    <s v="TX"/>
    <d v="2021-04-02T00:00:00"/>
    <n v="529472"/>
    <x v="0"/>
    <s v="NA"/>
    <s v="NA"/>
  </r>
  <r>
    <x v="23295"/>
    <x v="42"/>
    <s v="GA"/>
    <s v="1426 Copeland Ave SW N/A"/>
    <s v="Atlanta"/>
    <s v="30310-2501"/>
    <x v="4"/>
    <n v="8320"/>
    <x v="0"/>
    <x v="53"/>
    <x v="50"/>
    <x v="9"/>
    <n v="5352008705"/>
    <n v="405"/>
    <s v="PPP"/>
    <s v="Active Un-Disbursed"/>
    <x v="0"/>
    <n v="100"/>
    <n v="20000"/>
    <n v="20000"/>
    <n v="20000"/>
    <n v="124336"/>
    <s v="Blue Ridge Bank, National Association"/>
    <s v="1 E Market St Imperial Plaza"/>
    <s v="MARTINSVILLE"/>
    <s v="VA"/>
    <n v="24112"/>
    <x v="0"/>
    <x v="1"/>
    <x v="0"/>
    <s v="Atlanta"/>
    <s v="FULTON"/>
    <s v="GA"/>
    <s v="30310-2501"/>
    <s v="MARTINSVILLE"/>
    <s v="VA"/>
    <d v="2021-04-02T00:00:00"/>
    <n v="124336"/>
    <x v="0"/>
    <s v="NA"/>
    <s v="NA"/>
  </r>
  <r>
    <x v="23296"/>
    <x v="85"/>
    <s v="GA"/>
    <s v="552 Hiawassee Dr SW"/>
    <s v="Atlanta"/>
    <s v="30311-1904"/>
    <x v="17"/>
    <n v="6120"/>
    <x v="0"/>
    <x v="53"/>
    <x v="33"/>
    <x v="9"/>
    <n v="5276658709"/>
    <n v="405"/>
    <s v="PPP"/>
    <s v="Active Un-Disbursed"/>
    <x v="0"/>
    <n v="100"/>
    <n v="20625"/>
    <n v="20625"/>
    <n v="20625"/>
    <n v="529471"/>
    <s v="Itria Ventures LLC"/>
    <s v="One Penn Plaza, Suite 4530"/>
    <s v="New York"/>
    <s v="NY"/>
    <n v="10119"/>
    <x v="0"/>
    <x v="0"/>
    <x v="0"/>
    <s v="Atlanta"/>
    <s v="FULTON"/>
    <s v="GA"/>
    <s v="30311-1904"/>
    <s v="New York"/>
    <s v="NY"/>
    <d v="2021-04-02T00:00:00"/>
    <n v="529471"/>
    <x v="0"/>
    <s v="NA"/>
    <s v="NA"/>
  </r>
  <r>
    <x v="23297"/>
    <x v="0"/>
    <s v="GA"/>
    <s v="575 Bally Claire Ln"/>
    <s v="Roswell"/>
    <s v="30075-5577"/>
    <x v="6"/>
    <n v="1490"/>
    <x v="0"/>
    <x v="53"/>
    <x v="60"/>
    <x v="2"/>
    <n v="5423978701"/>
    <n v="405"/>
    <s v="PPP"/>
    <s v="Active Un-Disbursed"/>
    <x v="0"/>
    <n v="100"/>
    <n v="20832"/>
    <n v="20832"/>
    <n v="20832"/>
    <n v="531105"/>
    <s v="Liberty SBF Holdings LLC"/>
    <s v="1500 JFK Boulevard, Suite 250"/>
    <s v="Philadelphia"/>
    <s v="PA"/>
    <n v="19102"/>
    <x v="0"/>
    <x v="0"/>
    <x v="0"/>
    <s v="Roswell"/>
    <s v="FULTON"/>
    <s v="GA"/>
    <s v="30075-5577"/>
    <s v="Philadelphia"/>
    <s v="PA"/>
    <d v="2021-04-02T00:00:00"/>
    <n v="531105"/>
    <x v="1"/>
    <s v="NA"/>
    <s v="NA"/>
  </r>
  <r>
    <x v="23298"/>
    <x v="782"/>
    <s v="GA"/>
    <s v="8258 Brittany Ln"/>
    <s v="Riverdale"/>
    <s v="30274-4204"/>
    <x v="14"/>
    <n v="2210"/>
    <x v="0"/>
    <x v="53"/>
    <x v="1"/>
    <x v="0"/>
    <n v="5156848702"/>
    <n v="405"/>
    <s v="PPP"/>
    <s v="Active Un-Disbursed"/>
    <x v="0"/>
    <n v="100"/>
    <n v="15832"/>
    <n v="15832"/>
    <n v="15832"/>
    <n v="529472"/>
    <s v="Capital Plus Financial, LLC"/>
    <s v="2247 Central Drive"/>
    <s v="Bedford"/>
    <s v="TX"/>
    <n v="76021"/>
    <x v="0"/>
    <x v="0"/>
    <x v="0"/>
    <s v="Riverdale"/>
    <s v="CLAYTON"/>
    <s v="GA"/>
    <s v="30274-4204"/>
    <s v="Bedford"/>
    <s v="TX"/>
    <d v="2021-04-02T00:00:00"/>
    <n v="529472"/>
    <x v="0"/>
    <s v="NA"/>
    <s v="NA"/>
  </r>
  <r>
    <x v="23299"/>
    <x v="5828"/>
    <s v="GA"/>
    <s v="25 Meadow Ln SW"/>
    <s v="Rome"/>
    <s v="30165-3635"/>
    <x v="12"/>
    <n v="1430"/>
    <x v="0"/>
    <x v="53"/>
    <x v="1"/>
    <x v="4"/>
    <n v="5344858702"/>
    <n v="405"/>
    <s v="PPP"/>
    <s v="Active Un-Disbursed"/>
    <x v="0"/>
    <n v="100"/>
    <n v="13025"/>
    <n v="13025"/>
    <n v="13025"/>
    <n v="529472"/>
    <s v="Capital Plus Financial, LLC"/>
    <s v="2247 Central Drive"/>
    <s v="Bedford"/>
    <s v="TX"/>
    <n v="76021"/>
    <x v="1"/>
    <x v="1"/>
    <x v="0"/>
    <s v="Rome"/>
    <s v="FLOYD"/>
    <s v="GA"/>
    <s v="30165-3635"/>
    <s v="Bedford"/>
    <s v="TX"/>
    <d v="2021-04-02T00:00:00"/>
    <n v="529472"/>
    <x v="1"/>
    <s v="NA"/>
    <s v="NA"/>
  </r>
  <r>
    <x v="23300"/>
    <x v="0"/>
    <s v="GA"/>
    <s v="680 S Grand Ave NW"/>
    <s v="Atlanta"/>
    <s v="30318-6268"/>
    <x v="6"/>
    <n v="2112"/>
    <x v="0"/>
    <x v="53"/>
    <x v="1"/>
    <x v="9"/>
    <n v="535880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8-6268"/>
    <s v="Bedford"/>
    <s v="TX"/>
    <d v="2021-04-02T00:00:00"/>
    <n v="529472"/>
    <x v="0"/>
    <s v="NA"/>
    <s v="NA"/>
  </r>
  <r>
    <x v="23301"/>
    <x v="0"/>
    <s v="GA"/>
    <s v="2962 Vining Ridge Ln"/>
    <s v="Decatur"/>
    <s v="30034-4191"/>
    <x v="12"/>
    <n v="1612"/>
    <x v="0"/>
    <x v="53"/>
    <x v="1"/>
    <x v="7"/>
    <n v="547701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ecatur"/>
    <s v="DEKALB"/>
    <s v="GA"/>
    <s v="30034-4191"/>
    <s v="Bedford"/>
    <s v="TX"/>
    <d v="2021-04-02T00:00:00"/>
    <n v="529472"/>
    <x v="1"/>
    <s v="NA"/>
    <s v="NA"/>
  </r>
  <r>
    <x v="23302"/>
    <x v="779"/>
    <s v="GA"/>
    <s v="6390 Alford Cir"/>
    <s v="Lithonia"/>
    <s v="30058-3156"/>
    <x v="5"/>
    <n v="5310"/>
    <x v="0"/>
    <x v="53"/>
    <x v="1"/>
    <x v="7"/>
    <n v="5430188709"/>
    <n v="405"/>
    <s v="PPP"/>
    <s v="Active Un-Disbursed"/>
    <x v="0"/>
    <n v="100"/>
    <n v="20540"/>
    <n v="20540"/>
    <n v="20540"/>
    <n v="529472"/>
    <s v="Capital Plus Financial, LLC"/>
    <s v="2247 Central Drive"/>
    <s v="Bedford"/>
    <s v="TX"/>
    <n v="76021"/>
    <x v="0"/>
    <x v="0"/>
    <x v="0"/>
    <s v="Lithonia"/>
    <s v="DEKALB"/>
    <s v="GA"/>
    <s v="30058-3156"/>
    <s v="Bedford"/>
    <s v="TX"/>
    <d v="2021-04-02T00:00:00"/>
    <n v="529472"/>
    <x v="0"/>
    <s v="NA"/>
    <s v="NA"/>
  </r>
  <r>
    <x v="23303"/>
    <x v="5829"/>
    <s v="GA"/>
    <s v="6461 S Norcross Tucker Rd"/>
    <s v="Tucker"/>
    <s v="30084-1249"/>
    <x v="5"/>
    <n v="5310"/>
    <x v="0"/>
    <x v="53"/>
    <x v="12"/>
    <x v="7"/>
    <n v="5596648705"/>
    <n v="405"/>
    <s v="PPP"/>
    <s v="Active Un-Disbursed"/>
    <x v="0"/>
    <n v="100"/>
    <n v="15041"/>
    <n v="15041"/>
    <n v="15041"/>
    <n v="499141"/>
    <s v="Readycap Lending, LLC"/>
    <s v="200 Connell Drive Suite 4000"/>
    <s v="BERKELEY HEIGHTS"/>
    <s v="NJ"/>
    <n v="7922"/>
    <x v="0"/>
    <x v="1"/>
    <x v="0"/>
    <s v="Tucker"/>
    <s v="GWINNETT"/>
    <s v="GA"/>
    <s v="30084-1249"/>
    <s v="BERKELEY HEIGHTS"/>
    <s v="NJ"/>
    <d v="2021-04-02T00:00:00"/>
    <n v="499141"/>
    <x v="1"/>
    <s v="NA"/>
    <s v="NA"/>
  </r>
  <r>
    <x v="23304"/>
    <x v="58"/>
    <s v="GA"/>
    <s v="454 Camp Hill Ln"/>
    <s v="Jonesboro"/>
    <s v="30238-5837"/>
    <x v="0"/>
    <n v="3860"/>
    <x v="0"/>
    <x v="53"/>
    <x v="1"/>
    <x v="0"/>
    <n v="5232878703"/>
    <n v="405"/>
    <s v="PPP"/>
    <s v="Active Un-Disbursed"/>
    <x v="0"/>
    <n v="100"/>
    <n v="12500"/>
    <n v="12500"/>
    <n v="12500"/>
    <n v="529472"/>
    <s v="Capital Plus Financial, LLC"/>
    <s v="2247 Central Drive"/>
    <s v="Bedford"/>
    <s v="TX"/>
    <n v="76021"/>
    <x v="0"/>
    <x v="1"/>
    <x v="0"/>
    <s v="Jonesboro"/>
    <s v="CLAYTON"/>
    <s v="GA"/>
    <s v="30238-5837"/>
    <s v="Bedford"/>
    <s v="TX"/>
    <d v="2021-04-02T00:00:00"/>
    <n v="529472"/>
    <x v="0"/>
    <s v="NA"/>
    <s v="NA"/>
  </r>
  <r>
    <x v="23305"/>
    <x v="42"/>
    <s v="GA"/>
    <s v="10097 Deep Creek Dr"/>
    <s v="Union City"/>
    <s v="30291-6015"/>
    <x v="1"/>
    <n v="1730"/>
    <x v="0"/>
    <x v="53"/>
    <x v="1"/>
    <x v="0"/>
    <n v="5261448702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Union City"/>
    <s v="FULTON"/>
    <s v="GA"/>
    <s v="30291-6015"/>
    <s v="Bedford"/>
    <s v="TX"/>
    <d v="2021-04-02T00:00:00"/>
    <n v="529472"/>
    <x v="0"/>
    <s v="NA"/>
    <s v="NA"/>
  </r>
  <r>
    <x v="23306"/>
    <x v="42"/>
    <s v="GA"/>
    <s v="6290 Beethoven Cir"/>
    <s v="Riverdale"/>
    <s v="30296-2302"/>
    <x v="9"/>
    <n v="3998"/>
    <x v="0"/>
    <x v="53"/>
    <x v="1"/>
    <x v="0"/>
    <n v="5043998705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Riverdale"/>
    <s v="FULTON"/>
    <s v="GA"/>
    <s v="30296-2302"/>
    <s v="Bedford"/>
    <s v="TX"/>
    <d v="2021-04-02T00:00:00"/>
    <n v="529472"/>
    <x v="1"/>
    <s v="NA"/>
    <s v="NA"/>
  </r>
  <r>
    <x v="23307"/>
    <x v="191"/>
    <s v="GA"/>
    <s v="4945 Nisbet Dr N/A"/>
    <s v="Macon"/>
    <s v="31206-4719"/>
    <x v="6"/>
    <n v="1490"/>
    <x v="0"/>
    <x v="53"/>
    <x v="50"/>
    <x v="5"/>
    <n v="5706798706"/>
    <n v="405"/>
    <s v="PPP"/>
    <s v="Active Un-Disbursed"/>
    <x v="0"/>
    <n v="100"/>
    <n v="15625"/>
    <n v="15625"/>
    <n v="15625"/>
    <n v="124336"/>
    <s v="Blue Ridge Bank, National Association"/>
    <s v="1 E Market St Imperial Plaza"/>
    <s v="MARTINSVILLE"/>
    <s v="VA"/>
    <n v="24112"/>
    <x v="0"/>
    <x v="1"/>
    <x v="0"/>
    <s v="Macon"/>
    <s v="BIBB"/>
    <s v="GA"/>
    <s v="31206-4719"/>
    <s v="MARTINSVILLE"/>
    <s v="VA"/>
    <d v="2021-04-02T00:00:00"/>
    <n v="124336"/>
    <x v="0"/>
    <s v="NA"/>
    <s v="NA"/>
  </r>
  <r>
    <x v="23308"/>
    <x v="5233"/>
    <s v="GA"/>
    <s v="131 Stribling St N/A"/>
    <s v="Eatonton"/>
    <s v="31024-1259"/>
    <x v="4"/>
    <n v="8320"/>
    <x v="0"/>
    <x v="53"/>
    <x v="22"/>
    <x v="11"/>
    <n v="5079688708"/>
    <n v="405"/>
    <s v="PPS"/>
    <s v="Active Un-Disbursed"/>
    <x v="0"/>
    <n v="100"/>
    <n v="10232"/>
    <n v="10232"/>
    <n v="10232"/>
    <n v="121536"/>
    <s v="Customers Bank"/>
    <s v="99 Bridge St"/>
    <s v="PHOENIXVILLE"/>
    <s v="PA"/>
    <s v="19460-3411"/>
    <x v="1"/>
    <x v="1"/>
    <x v="0"/>
    <s v="Eatonton"/>
    <s v="PUTNAM"/>
    <s v="GA"/>
    <s v="31024-1259"/>
    <s v="PHOENIXVILLE"/>
    <s v="PA"/>
    <d v="2021-04-02T00:00:00"/>
    <n v="121536"/>
    <x v="1"/>
    <s v="NA"/>
    <s v="NA"/>
  </r>
  <r>
    <x v="23309"/>
    <x v="2901"/>
    <s v="GA"/>
    <s v="3740 Walton Way SE"/>
    <s v="Smyrna"/>
    <s v="30082-3861"/>
    <x v="4"/>
    <n v="8220"/>
    <x v="0"/>
    <x v="53"/>
    <x v="1"/>
    <x v="0"/>
    <n v="5781998707"/>
    <n v="405"/>
    <s v="PPP"/>
    <s v="Active Un-Disbursed"/>
    <x v="0"/>
    <n v="100"/>
    <n v="20740"/>
    <n v="20740"/>
    <n v="20740"/>
    <n v="529472"/>
    <s v="Capital Plus Financial, LLC"/>
    <s v="2247 Central Drive"/>
    <s v="Bedford"/>
    <s v="TX"/>
    <n v="76021"/>
    <x v="0"/>
    <x v="0"/>
    <x v="0"/>
    <s v="Smyrna"/>
    <s v="COBB"/>
    <s v="GA"/>
    <s v="30082-3861"/>
    <s v="Bedford"/>
    <s v="TX"/>
    <d v="2021-04-02T00:00:00"/>
    <n v="529472"/>
    <x v="1"/>
    <s v="NA"/>
    <s v="NA"/>
  </r>
  <r>
    <x v="23310"/>
    <x v="5830"/>
    <s v="GA"/>
    <s v="260 Peachtree St NW"/>
    <s v="Atlanta"/>
    <s v="30303-1202"/>
    <x v="12"/>
    <n v="1690"/>
    <x v="0"/>
    <x v="53"/>
    <x v="33"/>
    <x v="9"/>
    <n v="5619238704"/>
    <n v="405"/>
    <s v="PPS"/>
    <s v="Active Un-Disbursed"/>
    <x v="0"/>
    <n v="100"/>
    <n v="19475"/>
    <n v="4386"/>
    <n v="4386"/>
    <n v="529471"/>
    <s v="Itria Ventures LLC"/>
    <s v="One Penn Plaza, Suite 4530"/>
    <s v="New York"/>
    <s v="NY"/>
    <n v="10119"/>
    <x v="0"/>
    <x v="1"/>
    <x v="0"/>
    <s v="Atlanta"/>
    <s v="FULTON"/>
    <s v="GA"/>
    <s v="30303-1202"/>
    <s v="New York"/>
    <s v="NY"/>
    <d v="2021-04-02T00:00:00"/>
    <n v="529471"/>
    <x v="1"/>
    <s v="NA"/>
    <s v="NA"/>
  </r>
  <r>
    <x v="23311"/>
    <x v="0"/>
    <s v="GA"/>
    <s v="132 Holly St"/>
    <s v="Warner Robins"/>
    <s v="31093-3142"/>
    <x v="1"/>
    <n v="1499"/>
    <x v="0"/>
    <x v="53"/>
    <x v="1"/>
    <x v="13"/>
    <n v="525676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Warner Robins"/>
    <s v="HOUSTON"/>
    <s v="GA"/>
    <s v="31093-3142"/>
    <s v="Bedford"/>
    <s v="TX"/>
    <d v="2021-04-02T00:00:00"/>
    <n v="529472"/>
    <x v="0"/>
    <s v="NA"/>
    <s v="NA"/>
  </r>
  <r>
    <x v="23312"/>
    <x v="42"/>
    <s v="GA"/>
    <s v="2055 Honeysuckle Dr"/>
    <s v="Cumming"/>
    <s v="30040-4488"/>
    <x v="1"/>
    <n v="1740"/>
    <x v="0"/>
    <x v="53"/>
    <x v="1"/>
    <x v="3"/>
    <n v="5215348706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Cumming"/>
    <s v="FORSYTH"/>
    <s v="GA"/>
    <s v="30040-4488"/>
    <s v="Bedford"/>
    <s v="TX"/>
    <d v="2021-04-02T00:00:00"/>
    <n v="529472"/>
    <x v="1"/>
    <s v="NA"/>
    <s v="NA"/>
  </r>
  <r>
    <x v="23313"/>
    <x v="83"/>
    <s v="GA"/>
    <s v="2014 Cannon Ct"/>
    <s v="Atlanta"/>
    <s v="30337-7000"/>
    <x v="1"/>
    <n v="2998"/>
    <x v="0"/>
    <x v="53"/>
    <x v="1"/>
    <x v="9"/>
    <n v="5472708708"/>
    <n v="405"/>
    <s v="PPP"/>
    <s v="Active Un-Disbursed"/>
    <x v="0"/>
    <n v="100"/>
    <n v="8332"/>
    <n v="8332"/>
    <n v="8332"/>
    <n v="529472"/>
    <s v="Capital Plus Financial, LLC"/>
    <s v="2247 Central Drive"/>
    <s v="Bedford"/>
    <s v="TX"/>
    <n v="76021"/>
    <x v="0"/>
    <x v="1"/>
    <x v="0"/>
    <s v="Atlanta"/>
    <s v="FULTON"/>
    <s v="GA"/>
    <s v="30337-7000"/>
    <s v="Bedford"/>
    <s v="TX"/>
    <d v="2021-04-02T00:00:00"/>
    <n v="529472"/>
    <x v="0"/>
    <s v="NA"/>
    <s v="NA"/>
  </r>
  <r>
    <x v="1262"/>
    <x v="0"/>
    <s v="GA"/>
    <s v="2275 Birchwood Dr"/>
    <s v="Columbus"/>
    <s v="31909-1668"/>
    <x v="6"/>
    <n v="2199"/>
    <x v="0"/>
    <x v="53"/>
    <x v="1"/>
    <x v="1"/>
    <n v="558187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lumbus"/>
    <s v="MUSCOGEE"/>
    <s v="GA"/>
    <s v="31909-1668"/>
    <s v="Bedford"/>
    <s v="TX"/>
    <d v="2021-04-02T00:00:00"/>
    <n v="529472"/>
    <x v="1"/>
    <s v="NA"/>
    <s v="NA"/>
  </r>
  <r>
    <x v="23314"/>
    <x v="636"/>
    <s v="GA"/>
    <s v="5751 Riverdale Rd"/>
    <s v="Atlanta"/>
    <s v="30349-6861"/>
    <x v="6"/>
    <n v="2112"/>
    <x v="0"/>
    <x v="53"/>
    <x v="1"/>
    <x v="0"/>
    <n v="5710098700"/>
    <n v="405"/>
    <s v="PPP"/>
    <s v="Active Un-Disbursed"/>
    <x v="0"/>
    <n v="100"/>
    <n v="17707"/>
    <n v="17707"/>
    <n v="17707"/>
    <n v="529472"/>
    <s v="Capital Plus Financial, LLC"/>
    <s v="2247 Central Drive"/>
    <s v="Bedford"/>
    <s v="TX"/>
    <n v="76021"/>
    <x v="0"/>
    <x v="0"/>
    <x v="0"/>
    <s v="Atlanta"/>
    <s v="CLAYTON"/>
    <s v="GA"/>
    <s v="30349-6861"/>
    <s v="Bedford"/>
    <s v="TX"/>
    <d v="2021-04-02T00:00:00"/>
    <n v="529472"/>
    <x v="1"/>
    <s v="NA"/>
    <s v="NA"/>
  </r>
  <r>
    <x v="23315"/>
    <x v="37"/>
    <s v="GA"/>
    <s v="1044 Ashmore Barden Rd N/A"/>
    <s v="Lincolnton"/>
    <s v="30817-2711"/>
    <x v="5"/>
    <n v="8510"/>
    <x v="1"/>
    <x v="53"/>
    <x v="22"/>
    <x v="11"/>
    <n v="5400068707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Lincolnton"/>
    <s v="LINCOLN"/>
    <s v="GA"/>
    <s v="30817-2711"/>
    <s v="PHOENIXVILLE"/>
    <s v="PA"/>
    <d v="2021-04-02T00:00:00"/>
    <n v="121536"/>
    <x v="0"/>
    <s v="NA"/>
    <s v="NA"/>
  </r>
  <r>
    <x v="23316"/>
    <x v="0"/>
    <s v="GA"/>
    <s v="10282 GA Highway 88"/>
    <s v="Sandersville"/>
    <s v="31082-3979"/>
    <x v="1"/>
    <n v="1110"/>
    <x v="0"/>
    <x v="53"/>
    <x v="1"/>
    <x v="11"/>
    <n v="505174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Sandersville"/>
    <s v="WASHINGTON"/>
    <s v="GA"/>
    <s v="31082-3979"/>
    <s v="Bedford"/>
    <s v="TX"/>
    <d v="2021-04-02T00:00:00"/>
    <n v="529472"/>
    <x v="1"/>
    <s v="NA"/>
    <s v="NA"/>
  </r>
  <r>
    <x v="23317"/>
    <x v="0"/>
    <s v="GA"/>
    <s v="1707 John Calvin Ave"/>
    <s v="Atlanta"/>
    <s v="30337-2009"/>
    <x v="6"/>
    <n v="1490"/>
    <x v="0"/>
    <x v="53"/>
    <x v="1"/>
    <x v="9"/>
    <n v="551169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37-2009"/>
    <s v="Bedford"/>
    <s v="TX"/>
    <d v="2021-04-02T00:00:00"/>
    <n v="529472"/>
    <x v="0"/>
    <s v="NA"/>
    <s v="NA"/>
  </r>
  <r>
    <x v="23318"/>
    <x v="5831"/>
    <s v="GA"/>
    <s v="1906 Oglethorpe Cir N/A"/>
    <s v="Pooler"/>
    <s v="31322-3629"/>
    <x v="15"/>
    <n v="1130"/>
    <x v="0"/>
    <x v="53"/>
    <x v="50"/>
    <x v="8"/>
    <n v="5432258710"/>
    <n v="405"/>
    <s v="PPP"/>
    <s v="Active Un-Disbursed"/>
    <x v="0"/>
    <n v="100"/>
    <n v="19281"/>
    <n v="19281"/>
    <n v="19281"/>
    <n v="124336"/>
    <s v="Blue Ridge Bank, National Association"/>
    <s v="1 E Market St Imperial Plaza"/>
    <s v="MARTINSVILLE"/>
    <s v="VA"/>
    <n v="24112"/>
    <x v="0"/>
    <x v="0"/>
    <x v="0"/>
    <s v="Pooler"/>
    <s v="CHATHAM"/>
    <s v="GA"/>
    <s v="31322-3629"/>
    <s v="MARTINSVILLE"/>
    <s v="VA"/>
    <d v="2021-04-02T00:00:00"/>
    <n v="124336"/>
    <x v="1"/>
    <s v="NA"/>
    <s v="NA"/>
  </r>
  <r>
    <x v="23319"/>
    <x v="0"/>
    <s v="GA"/>
    <s v="1150 LEHAVRE"/>
    <s v="Mcdonough"/>
    <n v="30228"/>
    <x v="5"/>
    <n v="5310"/>
    <x v="0"/>
    <x v="53"/>
    <x v="1"/>
    <x v="0"/>
    <n v="552695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Mcdonough"/>
    <s v="CLAYTON"/>
    <s v="GA"/>
    <n v="30228"/>
    <s v="Bedford"/>
    <s v="TX"/>
    <d v="2021-04-02T00:00:00"/>
    <n v="529472"/>
    <x v="0"/>
    <s v="NA"/>
    <s v="NA"/>
  </r>
  <r>
    <x v="23320"/>
    <x v="0"/>
    <s v="GA"/>
    <s v="820 W Marietta St NW"/>
    <s v="Atlanta"/>
    <s v="30318-5293"/>
    <x v="1"/>
    <n v="1730"/>
    <x v="0"/>
    <x v="53"/>
    <x v="1"/>
    <x v="9"/>
    <n v="574542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8-5293"/>
    <s v="Bedford"/>
    <s v="TX"/>
    <d v="2021-04-02T00:00:00"/>
    <n v="529472"/>
    <x v="0"/>
    <s v="NA"/>
    <s v="NA"/>
  </r>
  <r>
    <x v="23321"/>
    <x v="701"/>
    <s v="GA"/>
    <s v="7303 Raintree Loop"/>
    <s v="Jonesboro"/>
    <s v="30236-6863"/>
    <x v="18"/>
    <n v="1710"/>
    <x v="0"/>
    <x v="53"/>
    <x v="1"/>
    <x v="9"/>
    <n v="5671128703"/>
    <n v="405"/>
    <s v="PPP"/>
    <s v="Active Un-Disbursed"/>
    <x v="0"/>
    <n v="100"/>
    <n v="20375"/>
    <n v="20375"/>
    <n v="20375"/>
    <n v="529472"/>
    <s v="Capital Plus Financial, LLC"/>
    <s v="2247 Central Drive"/>
    <s v="Bedford"/>
    <s v="TX"/>
    <n v="76021"/>
    <x v="0"/>
    <x v="1"/>
    <x v="0"/>
    <s v="Jonesboro"/>
    <s v="CLAYTON"/>
    <s v="GA"/>
    <s v="30236-6863"/>
    <s v="Bedford"/>
    <s v="TX"/>
    <d v="2021-04-02T00:00:00"/>
    <n v="529472"/>
    <x v="1"/>
    <s v="NA"/>
    <s v="NA"/>
  </r>
  <r>
    <x v="23322"/>
    <x v="0"/>
    <s v="GA"/>
    <s v="2300 Country Walk Apt 1221"/>
    <s v="Snellville"/>
    <s v="30039-7937"/>
    <x v="6"/>
    <n v="2199"/>
    <x v="0"/>
    <x v="53"/>
    <x v="1"/>
    <x v="7"/>
    <n v="500983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nellville"/>
    <s v="GWINNETT"/>
    <s v="GA"/>
    <s v="30039-7937"/>
    <s v="Bedford"/>
    <s v="TX"/>
    <d v="2021-04-02T00:00:00"/>
    <n v="529472"/>
    <x v="1"/>
    <s v="NA"/>
    <s v="NA"/>
  </r>
  <r>
    <x v="23323"/>
    <x v="0"/>
    <s v="GA"/>
    <s v="170 Dairyland Dr"/>
    <s v="Covington"/>
    <s v="30016-1360"/>
    <x v="11"/>
    <n v="3999"/>
    <x v="0"/>
    <x v="53"/>
    <x v="1"/>
    <x v="7"/>
    <n v="543877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ovington"/>
    <s v="NEWTON"/>
    <s v="GA"/>
    <s v="30016-1360"/>
    <s v="Bedford"/>
    <s v="TX"/>
    <d v="2021-04-02T00:00:00"/>
    <n v="529472"/>
    <x v="0"/>
    <s v="NA"/>
    <s v="NA"/>
  </r>
  <r>
    <x v="23324"/>
    <x v="0"/>
    <s v="GA"/>
    <s v="607 Dasher Ln"/>
    <s v="Valdosta"/>
    <s v="31601-6049"/>
    <x v="6"/>
    <n v="2111"/>
    <x v="0"/>
    <x v="53"/>
    <x v="1"/>
    <x v="13"/>
    <n v="537046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Valdosta"/>
    <s v="LOWNDES"/>
    <s v="GA"/>
    <s v="31601-6049"/>
    <s v="Bedford"/>
    <s v="TX"/>
    <d v="2021-04-02T00:00:00"/>
    <n v="529472"/>
    <x v="0"/>
    <s v="NA"/>
    <s v="NA"/>
  </r>
  <r>
    <x v="23325"/>
    <x v="0"/>
    <s v="GA"/>
    <s v="1404 Sable Chase Blvd"/>
    <s v="McDonough"/>
    <s v="30253-3470"/>
    <x v="12"/>
    <n v="1613"/>
    <x v="0"/>
    <x v="53"/>
    <x v="1"/>
    <x v="1"/>
    <n v="562806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cDonough"/>
    <s v="HENRY"/>
    <s v="GA"/>
    <s v="30253-3470"/>
    <s v="Bedford"/>
    <s v="TX"/>
    <d v="2021-04-02T00:00:00"/>
    <n v="529472"/>
    <x v="0"/>
    <s v="NA"/>
    <s v="NA"/>
  </r>
  <r>
    <x v="23326"/>
    <x v="701"/>
    <s v="GA"/>
    <s v="5565 Saratoga Dr"/>
    <s v="Columbus"/>
    <s v="31907-7407"/>
    <x v="18"/>
    <n v="1710"/>
    <x v="0"/>
    <x v="53"/>
    <x v="1"/>
    <x v="5"/>
    <n v="5458598705"/>
    <n v="405"/>
    <s v="PPP"/>
    <s v="Active Un-Disbursed"/>
    <x v="0"/>
    <n v="100"/>
    <n v="20375"/>
    <n v="20375"/>
    <n v="20375"/>
    <n v="529472"/>
    <s v="Capital Plus Financial, LLC"/>
    <s v="2247 Central Drive"/>
    <s v="Bedford"/>
    <s v="TX"/>
    <n v="76021"/>
    <x v="0"/>
    <x v="1"/>
    <x v="0"/>
    <s v="Columbus"/>
    <s v="MUSCOGEE"/>
    <s v="GA"/>
    <s v="31907-7407"/>
    <s v="Bedford"/>
    <s v="TX"/>
    <d v="2021-04-02T00:00:00"/>
    <n v="529472"/>
    <x v="1"/>
    <s v="NA"/>
    <s v="NA"/>
  </r>
  <r>
    <x v="23327"/>
    <x v="0"/>
    <s v="GA"/>
    <s v="1320 Ruth St Apt D"/>
    <s v="Griffin"/>
    <s v="30223-1782"/>
    <x v="1"/>
    <n v="1730"/>
    <x v="0"/>
    <x v="53"/>
    <x v="1"/>
    <x v="1"/>
    <n v="574338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Griffin"/>
    <s v="SPALDING"/>
    <s v="GA"/>
    <s v="30223-1782"/>
    <s v="Bedford"/>
    <s v="TX"/>
    <d v="2021-04-02T00:00:00"/>
    <n v="529472"/>
    <x v="0"/>
    <s v="NA"/>
    <s v="NA"/>
  </r>
  <r>
    <x v="23328"/>
    <x v="0"/>
    <s v="GA"/>
    <s v="2356 Rutherford Ave"/>
    <s v="Augusta"/>
    <s v="30906-4751"/>
    <x v="5"/>
    <n v="4121"/>
    <x v="0"/>
    <x v="53"/>
    <x v="1"/>
    <x v="10"/>
    <n v="538627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ugusta"/>
    <s v="RICHMOND"/>
    <s v="GA"/>
    <s v="30906-4751"/>
    <s v="Bedford"/>
    <s v="TX"/>
    <d v="2021-04-02T00:00:00"/>
    <n v="529472"/>
    <x v="0"/>
    <s v="NA"/>
    <s v="NA"/>
  </r>
  <r>
    <x v="23329"/>
    <x v="5832"/>
    <s v="GA"/>
    <s v="2846 Piedmont Rd NE Unit 2"/>
    <s v="Atlanta"/>
    <s v="30305-2788"/>
    <x v="14"/>
    <n v="1210"/>
    <x v="0"/>
    <x v="53"/>
    <x v="1"/>
    <x v="9"/>
    <n v="5473798704"/>
    <n v="405"/>
    <s v="PPP"/>
    <s v="Active Un-Disbursed"/>
    <x v="0"/>
    <n v="100"/>
    <n v="257"/>
    <n v="257"/>
    <n v="257"/>
    <n v="529472"/>
    <s v="Capital Plus Financial, LLC"/>
    <s v="2247 Central Drive"/>
    <s v="Bedford"/>
    <s v="TX"/>
    <n v="76021"/>
    <x v="0"/>
    <x v="0"/>
    <x v="0"/>
    <s v="Atlanta"/>
    <s v="FULTON"/>
    <s v="GA"/>
    <s v="30305-2788"/>
    <s v="Bedford"/>
    <s v="TX"/>
    <d v="2021-04-02T00:00:00"/>
    <n v="529472"/>
    <x v="1"/>
    <s v="NA"/>
    <s v="NA"/>
  </r>
  <r>
    <x v="23330"/>
    <x v="631"/>
    <s v="GA"/>
    <s v="5517 Victoria Pl"/>
    <s v="Ellenwood"/>
    <s v="30294-3848"/>
    <x v="6"/>
    <n v="2199"/>
    <x v="0"/>
    <x v="53"/>
    <x v="1"/>
    <x v="9"/>
    <n v="5513078706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0"/>
    <x v="0"/>
    <x v="0"/>
    <s v="Ellenwood"/>
    <s v="CLAYTON"/>
    <s v="GA"/>
    <s v="30294-3848"/>
    <s v="Bedford"/>
    <s v="TX"/>
    <d v="2021-04-02T00:00:00"/>
    <n v="529472"/>
    <x v="1"/>
    <s v="NA"/>
    <s v="NA"/>
  </r>
  <r>
    <x v="23331"/>
    <x v="37"/>
    <s v="GA"/>
    <s v="605 Nixon Ave SW N/A"/>
    <s v="Rome"/>
    <s v="30161-4564"/>
    <x v="6"/>
    <n v="2199"/>
    <x v="0"/>
    <x v="53"/>
    <x v="22"/>
    <x v="4"/>
    <n v="510869870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Rome"/>
    <s v="FLOYD"/>
    <s v="GA"/>
    <s v="30161-4564"/>
    <s v="PHOENIXVILLE"/>
    <s v="PA"/>
    <d v="2021-04-02T00:00:00"/>
    <n v="121536"/>
    <x v="1"/>
    <s v="NA"/>
    <s v="NA"/>
  </r>
  <r>
    <x v="23332"/>
    <x v="0"/>
    <s v="GA"/>
    <s v="3378 Greenbriar Pkwy SW Apt 9203"/>
    <s v="Atlanta"/>
    <s v="30331-0620"/>
    <x v="1"/>
    <n v="1720"/>
    <x v="0"/>
    <x v="53"/>
    <x v="1"/>
    <x v="9"/>
    <n v="500600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31-0620"/>
    <s v="Bedford"/>
    <s v="TX"/>
    <d v="2021-04-02T00:00:00"/>
    <n v="529472"/>
    <x v="1"/>
    <s v="NA"/>
    <s v="NA"/>
  </r>
  <r>
    <x v="23333"/>
    <x v="0"/>
    <s v="GA"/>
    <s v="3955 Lake Douglas Rd"/>
    <s v="Climax"/>
    <s v="39834-2774"/>
    <x v="15"/>
    <n v="1510"/>
    <x v="0"/>
    <x v="53"/>
    <x v="1"/>
    <x v="5"/>
    <n v="554160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Climax"/>
    <s v="DECATUR"/>
    <s v="GA"/>
    <s v="39834-2774"/>
    <s v="Bedford"/>
    <s v="TX"/>
    <d v="2021-04-02T00:00:00"/>
    <n v="529472"/>
    <x v="1"/>
    <s v="NA"/>
    <s v="NA"/>
  </r>
  <r>
    <x v="23334"/>
    <x v="0"/>
    <s v="GA"/>
    <s v="460 Deckner Ave SW"/>
    <s v="Atlanta"/>
    <s v="30310-4406"/>
    <x v="4"/>
    <n v="6118"/>
    <x v="0"/>
    <x v="53"/>
    <x v="1"/>
    <x v="9"/>
    <n v="570092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10-4406"/>
    <s v="Bedford"/>
    <s v="TX"/>
    <d v="2021-04-02T00:00:00"/>
    <n v="529472"/>
    <x v="0"/>
    <s v="NA"/>
    <s v="NA"/>
  </r>
  <r>
    <x v="23335"/>
    <x v="0"/>
    <s v="GA"/>
    <s v="559 Sunset Ave NW"/>
    <s v="Atlanta"/>
    <s v="30318-8529"/>
    <x v="6"/>
    <n v="2990"/>
    <x v="0"/>
    <x v="53"/>
    <x v="1"/>
    <x v="9"/>
    <n v="567343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8-8529"/>
    <s v="Bedford"/>
    <s v="TX"/>
    <d v="2021-04-02T00:00:00"/>
    <n v="529472"/>
    <x v="0"/>
    <s v="NA"/>
    <s v="NA"/>
  </r>
  <r>
    <x v="23336"/>
    <x v="5833"/>
    <s v="GA"/>
    <s v="86 County Farm Rd"/>
    <s v="Williamson"/>
    <s v="30292-6705"/>
    <x v="16"/>
    <n v="5990"/>
    <x v="0"/>
    <x v="53"/>
    <x v="1"/>
    <x v="1"/>
    <n v="4998298705"/>
    <n v="405"/>
    <s v="PPP"/>
    <s v="Active Un-Disbursed"/>
    <x v="0"/>
    <n v="100"/>
    <n v="5707"/>
    <n v="5707"/>
    <n v="5707"/>
    <n v="529472"/>
    <s v="Capital Plus Financial, LLC"/>
    <s v="2247 Central Drive"/>
    <s v="Bedford"/>
    <s v="TX"/>
    <n v="76021"/>
    <x v="1"/>
    <x v="1"/>
    <x v="0"/>
    <s v="Williamson"/>
    <s v="PIKE"/>
    <s v="GA"/>
    <s v="30292-6705"/>
    <s v="Bedford"/>
    <s v="TX"/>
    <d v="2021-04-02T00:00:00"/>
    <n v="529472"/>
    <x v="1"/>
    <s v="NA"/>
    <s v="NA"/>
  </r>
  <r>
    <x v="23337"/>
    <x v="37"/>
    <s v="GA"/>
    <s v="3212 Sycamore Dr N/A"/>
    <s v="Augusta"/>
    <s v="30909-2744"/>
    <x v="17"/>
    <n v="6120"/>
    <x v="0"/>
    <x v="53"/>
    <x v="22"/>
    <x v="10"/>
    <n v="5299728709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Augusta"/>
    <s v="RICHMOND"/>
    <s v="GA"/>
    <s v="30909-2744"/>
    <s v="PHOENIXVILLE"/>
    <s v="PA"/>
    <d v="2021-04-02T00:00:00"/>
    <n v="121536"/>
    <x v="1"/>
    <s v="NA"/>
    <s v="NA"/>
  </r>
  <r>
    <x v="23338"/>
    <x v="1503"/>
    <s v="GA"/>
    <s v="3300 Hamilton Mill Rd Ste 102439"/>
    <s v="Buford"/>
    <s v="30519-4080"/>
    <x v="12"/>
    <n v="1613"/>
    <x v="0"/>
    <x v="53"/>
    <x v="1"/>
    <x v="3"/>
    <n v="5073388700"/>
    <n v="405"/>
    <s v="PPP"/>
    <s v="Active Un-Disbursed"/>
    <x v="0"/>
    <n v="100"/>
    <n v="18727"/>
    <n v="18727"/>
    <n v="18727"/>
    <n v="529472"/>
    <s v="Capital Plus Financial, LLC"/>
    <s v="2247 Central Drive"/>
    <s v="Bedford"/>
    <s v="TX"/>
    <n v="76021"/>
    <x v="0"/>
    <x v="0"/>
    <x v="0"/>
    <s v="Buford"/>
    <s v="GWINNETT"/>
    <s v="GA"/>
    <s v="30519-4080"/>
    <s v="Bedford"/>
    <s v="TX"/>
    <d v="2021-04-02T00:00:00"/>
    <n v="529472"/>
    <x v="1"/>
    <s v="NA"/>
    <s v="NA"/>
  </r>
  <r>
    <x v="23339"/>
    <x v="0"/>
    <s v="GA"/>
    <s v="3101 Madison Dr"/>
    <s v="Atlanta"/>
    <s v="30346-2441"/>
    <x v="12"/>
    <n v="1922"/>
    <x v="0"/>
    <x v="53"/>
    <x v="1"/>
    <x v="2"/>
    <n v="546850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DEKALB"/>
    <s v="GA"/>
    <s v="30346-2441"/>
    <s v="Bedford"/>
    <s v="TX"/>
    <d v="2021-04-02T00:00:00"/>
    <n v="529472"/>
    <x v="1"/>
    <s v="NA"/>
    <s v="NA"/>
  </r>
  <r>
    <x v="23340"/>
    <x v="5834"/>
    <s v="GA"/>
    <s v="1489 Snapfinger Rd"/>
    <s v="Decatur"/>
    <s v="30032-5159"/>
    <x v="4"/>
    <n v="6118"/>
    <x v="1"/>
    <x v="53"/>
    <x v="33"/>
    <x v="7"/>
    <n v="5708088709"/>
    <n v="405"/>
    <s v="PPS"/>
    <s v="Active Un-Disbursed"/>
    <x v="0"/>
    <n v="100"/>
    <n v="70307.5"/>
    <n v="70307.5"/>
    <n v="70307.5"/>
    <n v="529471"/>
    <s v="Itria Ventures LLC"/>
    <s v="One Penn Plaza, Suite 4530"/>
    <s v="New York"/>
    <s v="NY"/>
    <n v="10119"/>
    <x v="0"/>
    <x v="0"/>
    <x v="0"/>
    <s v="Decatur"/>
    <s v="DEKALB"/>
    <s v="GA"/>
    <s v="30032-5159"/>
    <s v="New York"/>
    <s v="NY"/>
    <d v="2021-04-02T00:00:00"/>
    <n v="529471"/>
    <x v="0"/>
    <s v="NA"/>
    <s v="NA"/>
  </r>
  <r>
    <x v="21483"/>
    <x v="0"/>
    <s v="GA"/>
    <s v="319 Cutleaf Ives Dr"/>
    <s v="Grayson"/>
    <s v="30017-1815"/>
    <x v="0"/>
    <n v="5120"/>
    <x v="0"/>
    <x v="53"/>
    <x v="1"/>
    <x v="3"/>
    <n v="566027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Grayson"/>
    <s v="GWINNETT"/>
    <s v="GA"/>
    <s v="30017-1815"/>
    <s v="Bedford"/>
    <s v="TX"/>
    <d v="2021-04-02T00:00:00"/>
    <n v="529472"/>
    <x v="1"/>
    <s v="NA"/>
    <s v="NA"/>
  </r>
  <r>
    <x v="1623"/>
    <x v="0"/>
    <s v="GA"/>
    <s v="2241 Montpelier Ave"/>
    <s v="Macon"/>
    <s v="31204-4000"/>
    <x v="6"/>
    <n v="2199"/>
    <x v="0"/>
    <x v="53"/>
    <x v="1"/>
    <x v="5"/>
    <n v="540747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Macon"/>
    <s v="BIBB"/>
    <s v="GA"/>
    <s v="31204-4000"/>
    <s v="Bedford"/>
    <s v="TX"/>
    <d v="2021-04-02T00:00:00"/>
    <n v="529472"/>
    <x v="0"/>
    <s v="NA"/>
    <s v="NA"/>
  </r>
  <r>
    <x v="23341"/>
    <x v="0"/>
    <s v="GA"/>
    <s v="412 Hampton Ridge Rd"/>
    <s v="Norcross"/>
    <s v="30093-1828"/>
    <x v="6"/>
    <n v="2112"/>
    <x v="0"/>
    <x v="53"/>
    <x v="1"/>
    <x v="7"/>
    <n v="506743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Norcross"/>
    <s v="GWINNETT"/>
    <s v="GA"/>
    <s v="30093-1828"/>
    <s v="Bedford"/>
    <s v="TX"/>
    <d v="2021-04-02T00:00:00"/>
    <n v="529472"/>
    <x v="0"/>
    <s v="NA"/>
    <s v="NA"/>
  </r>
  <r>
    <x v="23342"/>
    <x v="0"/>
    <s v="GA"/>
    <s v="2040 Stanton Rd"/>
    <s v="Atlanta"/>
    <s v="30344-1344"/>
    <x v="6"/>
    <n v="2112"/>
    <x v="0"/>
    <x v="53"/>
    <x v="1"/>
    <x v="9"/>
    <n v="535517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44-1344"/>
    <s v="Bedford"/>
    <s v="TX"/>
    <d v="2021-04-02T00:00:00"/>
    <n v="529472"/>
    <x v="0"/>
    <s v="NA"/>
    <s v="NA"/>
  </r>
  <r>
    <x v="23343"/>
    <x v="0"/>
    <s v="GA"/>
    <s v="6140 Cooper St Apt 17"/>
    <s v="Douglasville"/>
    <s v="30134-6908"/>
    <x v="15"/>
    <n v="1310"/>
    <x v="0"/>
    <x v="53"/>
    <x v="1"/>
    <x v="0"/>
    <n v="539490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Douglasville"/>
    <s v="DOUGLAS"/>
    <s v="GA"/>
    <s v="30134-6908"/>
    <s v="Bedford"/>
    <s v="TX"/>
    <d v="2021-04-02T00:00:00"/>
    <n v="529472"/>
    <x v="0"/>
    <s v="NA"/>
    <s v="NA"/>
  </r>
  <r>
    <x v="23344"/>
    <x v="728"/>
    <s v="GA"/>
    <s v="1826 Meadowglades Dr"/>
    <s v="Decatur"/>
    <s v="30035-1667"/>
    <x v="6"/>
    <n v="2990"/>
    <x v="0"/>
    <x v="53"/>
    <x v="1"/>
    <x v="7"/>
    <n v="5316688702"/>
    <n v="405"/>
    <s v="PPP"/>
    <s v="Active Un-Disbursed"/>
    <x v="0"/>
    <n v="100"/>
    <n v="20612"/>
    <n v="20612"/>
    <n v="20612"/>
    <n v="529472"/>
    <s v="Capital Plus Financial, LLC"/>
    <s v="2247 Central Drive"/>
    <s v="Bedford"/>
    <s v="TX"/>
    <n v="76021"/>
    <x v="0"/>
    <x v="1"/>
    <x v="0"/>
    <s v="Decatur"/>
    <s v="DEKALB"/>
    <s v="GA"/>
    <s v="30035-1667"/>
    <s v="Bedford"/>
    <s v="TX"/>
    <d v="2021-04-02T00:00:00"/>
    <n v="529472"/>
    <x v="0"/>
    <s v="NA"/>
    <s v="NA"/>
  </r>
  <r>
    <x v="23345"/>
    <x v="5835"/>
    <s v="GA"/>
    <s v="504 Princeton Cir"/>
    <s v="Palmetto"/>
    <s v="30268-8640"/>
    <x v="5"/>
    <n v="4121"/>
    <x v="0"/>
    <x v="53"/>
    <x v="1"/>
    <x v="0"/>
    <n v="5118158706"/>
    <n v="405"/>
    <s v="PPS"/>
    <s v="Active Un-Disbursed"/>
    <x v="0"/>
    <n v="100"/>
    <n v="10617"/>
    <n v="10617"/>
    <n v="10617"/>
    <n v="529472"/>
    <s v="Capital Plus Financial, LLC"/>
    <s v="2247 Central Drive"/>
    <s v="Bedford"/>
    <s v="TX"/>
    <n v="76021"/>
    <x v="0"/>
    <x v="0"/>
    <x v="0"/>
    <s v="Palmetto"/>
    <s v="FULTON"/>
    <s v="GA"/>
    <s v="30268-8640"/>
    <s v="Bedford"/>
    <s v="TX"/>
    <d v="2021-04-02T00:00:00"/>
    <n v="529472"/>
    <x v="1"/>
    <s v="NA"/>
    <s v="NA"/>
  </r>
  <r>
    <x v="23346"/>
    <x v="5836"/>
    <s v="GA"/>
    <s v="410 Modoc Rd"/>
    <s v="Swainsboro"/>
    <s v="30401-3711"/>
    <x v="1"/>
    <n v="1740"/>
    <x v="0"/>
    <x v="53"/>
    <x v="5"/>
    <x v="10"/>
    <n v="5713318700"/>
    <n v="405"/>
    <s v="PPP"/>
    <s v="Exemption 4"/>
    <x v="0"/>
    <n v="100"/>
    <n v="5770"/>
    <n v="5770"/>
    <n v="0"/>
    <n v="509316"/>
    <s v="Harvest Small Business Finance, LLC"/>
    <s v="24422 Avenida de la Carlota Suite 232"/>
    <s v="Laguna Hills"/>
    <s v="CA"/>
    <n v="92653"/>
    <x v="1"/>
    <x v="1"/>
    <x v="0"/>
    <s v="Swainsboro"/>
    <s v="EMANUEL"/>
    <s v="GA"/>
    <s v="30401-3711"/>
    <s v="Laguna Hills"/>
    <s v="CA"/>
    <s v="NA"/>
    <n v="509316"/>
    <x v="1"/>
    <s v="NA"/>
    <s v="NA"/>
  </r>
  <r>
    <x v="23347"/>
    <x v="0"/>
    <s v="GA"/>
    <s v="891 Oriole Dr SW"/>
    <s v="Atlanta"/>
    <s v="30311-2421"/>
    <x v="6"/>
    <n v="2111"/>
    <x v="0"/>
    <x v="53"/>
    <x v="1"/>
    <x v="9"/>
    <n v="535028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11-2421"/>
    <s v="Bedford"/>
    <s v="TX"/>
    <d v="2021-04-02T00:00:00"/>
    <n v="529472"/>
    <x v="0"/>
    <s v="NA"/>
    <s v="NA"/>
  </r>
  <r>
    <x v="23348"/>
    <x v="591"/>
    <s v="GA"/>
    <s v="701 Mount Zion Rd Apt 603"/>
    <s v="Jonesboro"/>
    <s v="30236-3006"/>
    <x v="16"/>
    <n v="1811"/>
    <x v="0"/>
    <x v="53"/>
    <x v="1"/>
    <x v="0"/>
    <n v="5439388706"/>
    <n v="405"/>
    <s v="PPP"/>
    <s v="Active Un-Disbursed"/>
    <x v="0"/>
    <n v="100"/>
    <n v="12707"/>
    <n v="12707"/>
    <n v="12707"/>
    <n v="529472"/>
    <s v="Capital Plus Financial, LLC"/>
    <s v="2247 Central Drive"/>
    <s v="Bedford"/>
    <s v="TX"/>
    <n v="76021"/>
    <x v="0"/>
    <x v="1"/>
    <x v="0"/>
    <s v="Jonesboro"/>
    <s v="CLAYTON"/>
    <s v="GA"/>
    <s v="30236-3006"/>
    <s v="Bedford"/>
    <s v="TX"/>
    <d v="2021-04-02T00:00:00"/>
    <n v="529472"/>
    <x v="1"/>
    <s v="NA"/>
    <s v="NA"/>
  </r>
  <r>
    <x v="23349"/>
    <x v="0"/>
    <s v="GA"/>
    <s v="183 Mount Zion Rd SE Unit 1210"/>
    <s v="Atlanta"/>
    <s v="30354-2160"/>
    <x v="9"/>
    <n v="3998"/>
    <x v="0"/>
    <x v="53"/>
    <x v="1"/>
    <x v="9"/>
    <n v="553875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54-2160"/>
    <s v="Bedford"/>
    <s v="TX"/>
    <d v="2021-04-02T00:00:00"/>
    <n v="529472"/>
    <x v="0"/>
    <s v="NA"/>
    <s v="NA"/>
  </r>
  <r>
    <x v="23350"/>
    <x v="1947"/>
    <s v="GA"/>
    <s v="4371 Winters Chapel Rd"/>
    <s v="Atlanta"/>
    <s v="30360-2746"/>
    <x v="5"/>
    <n v="4110"/>
    <x v="0"/>
    <x v="53"/>
    <x v="34"/>
    <x v="2"/>
    <n v="5252108703"/>
    <n v="405"/>
    <s v="PPP"/>
    <s v="Active Un-Disbursed"/>
    <x v="0"/>
    <n v="100"/>
    <n v="19999"/>
    <n v="19999"/>
    <n v="19999"/>
    <n v="456756"/>
    <s v="Cross River Bank"/>
    <s v="885 Teaneck Rd"/>
    <s v="TEANECK"/>
    <s v="NJ"/>
    <s v="07666-4546"/>
    <x v="0"/>
    <x v="1"/>
    <x v="0"/>
    <s v="Atlanta"/>
    <s v="DEKALB"/>
    <s v="GA"/>
    <s v="30360-2746"/>
    <s v="TEANECK"/>
    <s v="NJ"/>
    <d v="2021-04-02T00:00:00"/>
    <n v="456756"/>
    <x v="0"/>
    <s v="NA"/>
    <s v="NA"/>
  </r>
  <r>
    <x v="23351"/>
    <x v="631"/>
    <s v="GA"/>
    <s v="3876 Jackson Ln"/>
    <s v="Ellenwood"/>
    <s v="30294-6601"/>
    <x v="15"/>
    <n v="1510"/>
    <x v="0"/>
    <x v="53"/>
    <x v="1"/>
    <x v="9"/>
    <n v="5591078701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0"/>
    <x v="0"/>
    <x v="0"/>
    <s v="Ellenwood"/>
    <s v="CLAYTON"/>
    <s v="GA"/>
    <s v="30294-6601"/>
    <s v="Bedford"/>
    <s v="TX"/>
    <d v="2021-04-02T00:00:00"/>
    <n v="529472"/>
    <x v="1"/>
    <s v="NA"/>
    <s v="NA"/>
  </r>
  <r>
    <x v="23352"/>
    <x v="5837"/>
    <s v="GA"/>
    <s v="278 Triune Ave"/>
    <s v="Thomaston"/>
    <s v="30286-4297"/>
    <x v="1"/>
    <n v="1730"/>
    <x v="0"/>
    <x v="53"/>
    <x v="1"/>
    <x v="1"/>
    <n v="5477118707"/>
    <n v="405"/>
    <s v="PPP"/>
    <s v="Active Un-Disbursed"/>
    <x v="0"/>
    <n v="100"/>
    <n v="2045"/>
    <n v="2045"/>
    <n v="2045"/>
    <n v="529472"/>
    <s v="Capital Plus Financial, LLC"/>
    <s v="2247 Central Drive"/>
    <s v="Bedford"/>
    <s v="TX"/>
    <n v="76021"/>
    <x v="1"/>
    <x v="1"/>
    <x v="0"/>
    <s v="Thomaston"/>
    <s v="UPSON"/>
    <s v="GA"/>
    <s v="30286-4297"/>
    <s v="Bedford"/>
    <s v="TX"/>
    <d v="2021-04-02T00:00:00"/>
    <n v="529472"/>
    <x v="1"/>
    <s v="NA"/>
    <s v="NA"/>
  </r>
  <r>
    <x v="23353"/>
    <x v="37"/>
    <s v="GA"/>
    <s v="1078 Forest Gln N/A"/>
    <s v="Jonesboro"/>
    <s v="30238-8828"/>
    <x v="14"/>
    <n v="1190"/>
    <x v="0"/>
    <x v="53"/>
    <x v="22"/>
    <x v="0"/>
    <n v="527090870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Jonesboro"/>
    <s v="CLAYTON"/>
    <s v="GA"/>
    <s v="30238-8828"/>
    <s v="PHOENIXVILLE"/>
    <s v="PA"/>
    <d v="2021-04-02T00:00:00"/>
    <n v="121536"/>
    <x v="0"/>
    <s v="NA"/>
    <s v="NA"/>
  </r>
  <r>
    <x v="21147"/>
    <x v="0"/>
    <s v="GA"/>
    <s v="400 Phoenix Ln NW"/>
    <s v="Kennesaw"/>
    <s v="30144-7583"/>
    <x v="18"/>
    <n v="1691"/>
    <x v="0"/>
    <x v="53"/>
    <x v="1"/>
    <x v="6"/>
    <n v="515471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Kennesaw"/>
    <s v="COBB"/>
    <s v="GA"/>
    <s v="30144-7583"/>
    <s v="Bedford"/>
    <s v="TX"/>
    <d v="2021-04-02T00:00:00"/>
    <n v="529472"/>
    <x v="1"/>
    <s v="NA"/>
    <s v="NA"/>
  </r>
  <r>
    <x v="23354"/>
    <x v="701"/>
    <s v="GA"/>
    <s v="20 Bouldercrest Ln SE"/>
    <s v="Atlanta"/>
    <s v="30316-5043"/>
    <x v="12"/>
    <n v="1613"/>
    <x v="0"/>
    <x v="53"/>
    <x v="1"/>
    <x v="9"/>
    <n v="5720248701"/>
    <n v="405"/>
    <s v="PPP"/>
    <s v="Active Un-Disbursed"/>
    <x v="0"/>
    <n v="100"/>
    <n v="20375"/>
    <n v="20375"/>
    <n v="20375"/>
    <n v="529472"/>
    <s v="Capital Plus Financial, LLC"/>
    <s v="2247 Central Drive"/>
    <s v="Bedford"/>
    <s v="TX"/>
    <n v="76021"/>
    <x v="0"/>
    <x v="0"/>
    <x v="0"/>
    <s v="Atlanta"/>
    <s v="DEKALB"/>
    <s v="GA"/>
    <s v="30316-5043"/>
    <s v="Bedford"/>
    <s v="TX"/>
    <d v="2021-04-02T00:00:00"/>
    <n v="529472"/>
    <x v="0"/>
    <s v="NA"/>
    <s v="NA"/>
  </r>
  <r>
    <x v="23355"/>
    <x v="4496"/>
    <s v="GA"/>
    <s v="510 Guthridge Ct"/>
    <s v="Peachtree Corners"/>
    <s v="30092-3548"/>
    <x v="5"/>
    <n v="4110"/>
    <x v="0"/>
    <x v="53"/>
    <x v="33"/>
    <x v="3"/>
    <n v="5170748703"/>
    <n v="405"/>
    <s v="PPS"/>
    <s v="Active Un-Disbursed"/>
    <x v="0"/>
    <n v="100"/>
    <n v="18250"/>
    <n v="18250"/>
    <n v="18250"/>
    <n v="529471"/>
    <s v="Itria Ventures LLC"/>
    <s v="One Penn Plaza, Suite 4530"/>
    <s v="New York"/>
    <s v="NY"/>
    <n v="10119"/>
    <x v="0"/>
    <x v="0"/>
    <x v="0"/>
    <s v="Peachtree Corners"/>
    <s v="GWINNETT"/>
    <s v="GA"/>
    <s v="30092-3548"/>
    <s v="New York"/>
    <s v="NY"/>
    <d v="2021-04-02T00:00:00"/>
    <n v="529471"/>
    <x v="1"/>
    <s v="NA"/>
    <s v="NA"/>
  </r>
  <r>
    <x v="23356"/>
    <x v="0"/>
    <s v="GA"/>
    <s v="714 Kennedy Dr"/>
    <s v="Adel"/>
    <s v="31620-3016"/>
    <x v="9"/>
    <n v="2319"/>
    <x v="0"/>
    <x v="53"/>
    <x v="1"/>
    <x v="13"/>
    <n v="510213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Adel"/>
    <s v="COOK"/>
    <s v="GA"/>
    <s v="31620-3016"/>
    <s v="Bedford"/>
    <s v="TX"/>
    <d v="2021-04-02T00:00:00"/>
    <n v="529472"/>
    <x v="1"/>
    <s v="NA"/>
    <s v="NA"/>
  </r>
  <r>
    <x v="3416"/>
    <x v="58"/>
    <s v="GA"/>
    <s v="1940 Detroit Ave NW"/>
    <s v="Atlanta"/>
    <s v="30314-1104"/>
    <x v="7"/>
    <n v="1191"/>
    <x v="0"/>
    <x v="53"/>
    <x v="1"/>
    <x v="9"/>
    <n v="5237518710"/>
    <n v="405"/>
    <s v="PPP"/>
    <s v="Active Un-Disbursed"/>
    <x v="0"/>
    <n v="100"/>
    <n v="12500"/>
    <n v="12500"/>
    <n v="12500"/>
    <n v="529472"/>
    <s v="Capital Plus Financial, LLC"/>
    <s v="2247 Central Drive"/>
    <s v="Bedford"/>
    <s v="TX"/>
    <n v="76021"/>
    <x v="0"/>
    <x v="1"/>
    <x v="0"/>
    <s v="Atlanta"/>
    <s v="FULTON"/>
    <s v="GA"/>
    <s v="30314-1104"/>
    <s v="Bedford"/>
    <s v="TX"/>
    <d v="2021-04-02T00:00:00"/>
    <n v="529472"/>
    <x v="0"/>
    <s v="NA"/>
    <s v="NA"/>
  </r>
  <r>
    <x v="23357"/>
    <x v="0"/>
    <s v="GA"/>
    <s v="1505 Lankford Dr"/>
    <s v="Valdosta"/>
    <s v="31601-3568"/>
    <x v="6"/>
    <n v="2112"/>
    <x v="0"/>
    <x v="53"/>
    <x v="1"/>
    <x v="13"/>
    <n v="507147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Valdosta"/>
    <s v="LOWNDES"/>
    <s v="GA"/>
    <s v="31601-3568"/>
    <s v="Bedford"/>
    <s v="TX"/>
    <d v="2021-04-02T00:00:00"/>
    <n v="529472"/>
    <x v="0"/>
    <s v="NA"/>
    <s v="NA"/>
  </r>
  <r>
    <x v="23358"/>
    <x v="0"/>
    <s v="GA"/>
    <s v="2730 Trey Ct"/>
    <s v="Ellenwood"/>
    <s v="30294-3502"/>
    <x v="11"/>
    <n v="2220"/>
    <x v="0"/>
    <x v="53"/>
    <x v="1"/>
    <x v="9"/>
    <n v="540405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Ellenwood"/>
    <s v="DEKALB"/>
    <s v="GA"/>
    <s v="30294-3502"/>
    <s v="Bedford"/>
    <s v="TX"/>
    <d v="2021-04-02T00:00:00"/>
    <n v="529472"/>
    <x v="1"/>
    <s v="NA"/>
    <s v="NA"/>
  </r>
  <r>
    <x v="23359"/>
    <x v="5838"/>
    <s v="GA"/>
    <s v="Walden Landing N/A"/>
    <s v="Bonanza"/>
    <n v="30228"/>
    <x v="17"/>
    <n v="8150"/>
    <x v="0"/>
    <x v="53"/>
    <x v="22"/>
    <x v="0"/>
    <n v="5628458702"/>
    <n v="405"/>
    <s v="PPP"/>
    <s v="Active Un-Disbursed"/>
    <x v="0"/>
    <n v="100"/>
    <n v="9716"/>
    <n v="9716"/>
    <n v="9716"/>
    <n v="121536"/>
    <s v="Customers Bank"/>
    <s v="99 Bridge St"/>
    <s v="PHOENIXVILLE"/>
    <s v="PA"/>
    <s v="19460-3411"/>
    <x v="0"/>
    <x v="0"/>
    <x v="0"/>
    <s v="Bonanza"/>
    <s v="CLAYTON"/>
    <s v="GA"/>
    <n v="30228"/>
    <s v="PHOENIXVILLE"/>
    <s v="PA"/>
    <d v="2021-04-02T00:00:00"/>
    <n v="121536"/>
    <x v="0"/>
    <s v="NA"/>
    <s v="NA"/>
  </r>
  <r>
    <x v="23360"/>
    <x v="0"/>
    <s v="GA"/>
    <s v="58 Moury Ave SE"/>
    <s v="Atlanta"/>
    <s v="30315-4072"/>
    <x v="13"/>
    <n v="4410"/>
    <x v="0"/>
    <x v="53"/>
    <x v="1"/>
    <x v="9"/>
    <n v="530001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5-4072"/>
    <s v="Bedford"/>
    <s v="TX"/>
    <d v="2021-04-02T00:00:00"/>
    <n v="529472"/>
    <x v="0"/>
    <s v="NA"/>
    <s v="NA"/>
  </r>
  <r>
    <x v="23361"/>
    <x v="0"/>
    <s v="GA"/>
    <s v="4127 Midland Ave"/>
    <s v="Tifton"/>
    <s v="31794-6151"/>
    <x v="3"/>
    <n v="3112"/>
    <x v="0"/>
    <x v="53"/>
    <x v="1"/>
    <x v="13"/>
    <n v="543992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Tifton"/>
    <s v="TIFT"/>
    <s v="GA"/>
    <s v="31794-6151"/>
    <s v="Bedford"/>
    <s v="TX"/>
    <d v="2021-04-02T00:00:00"/>
    <n v="529472"/>
    <x v="0"/>
    <s v="NA"/>
    <s v="NA"/>
  </r>
  <r>
    <x v="10775"/>
    <x v="0"/>
    <s v="GA"/>
    <s v="5355 Greenhedge Trl"/>
    <s v="Stone Mountain"/>
    <s v="30088-2256"/>
    <x v="4"/>
    <n v="6116"/>
    <x v="0"/>
    <x v="53"/>
    <x v="1"/>
    <x v="7"/>
    <n v="567695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ountain"/>
    <s v="DEKALB"/>
    <s v="GA"/>
    <s v="30088-2256"/>
    <s v="Bedford"/>
    <s v="TX"/>
    <d v="2021-04-02T00:00:00"/>
    <n v="529472"/>
    <x v="0"/>
    <s v="NA"/>
    <s v="NA"/>
  </r>
  <r>
    <x v="23362"/>
    <x v="0"/>
    <s v="GA"/>
    <s v="2272 Halcyon Way"/>
    <s v="Lawrenceville"/>
    <s v="30044-7347"/>
    <x v="6"/>
    <n v="1111"/>
    <x v="0"/>
    <x v="53"/>
    <x v="1"/>
    <x v="3"/>
    <n v="572427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awrenceville"/>
    <s v="GWINNETT"/>
    <s v="GA"/>
    <s v="30044-7347"/>
    <s v="Bedford"/>
    <s v="TX"/>
    <d v="2021-04-02T00:00:00"/>
    <n v="529472"/>
    <x v="1"/>
    <s v="NA"/>
    <s v="NA"/>
  </r>
  <r>
    <x v="23363"/>
    <x v="5839"/>
    <s v="GA"/>
    <s v="10103 Commons Way"/>
    <s v="Jonesboro"/>
    <s v="30238-6556"/>
    <x v="1"/>
    <n v="1720"/>
    <x v="0"/>
    <x v="53"/>
    <x v="1"/>
    <x v="0"/>
    <n v="5706698700"/>
    <n v="405"/>
    <s v="PPP"/>
    <s v="Active Un-Disbursed"/>
    <x v="0"/>
    <n v="100"/>
    <n v="17642"/>
    <n v="17642"/>
    <n v="17642"/>
    <n v="529472"/>
    <s v="Capital Plus Financial, LLC"/>
    <s v="2247 Central Drive"/>
    <s v="Bedford"/>
    <s v="TX"/>
    <n v="76021"/>
    <x v="0"/>
    <x v="0"/>
    <x v="0"/>
    <s v="Jonesboro"/>
    <s v="CLAYTON"/>
    <s v="GA"/>
    <s v="30238-6556"/>
    <s v="Bedford"/>
    <s v="TX"/>
    <d v="2021-04-02T00:00:00"/>
    <n v="529472"/>
    <x v="0"/>
    <s v="NA"/>
    <s v="NA"/>
  </r>
  <r>
    <x v="23364"/>
    <x v="0"/>
    <s v="GA"/>
    <s v="2204 Marion St"/>
    <s v="Columbus"/>
    <s v="31906-2521"/>
    <x v="6"/>
    <n v="2112"/>
    <x v="0"/>
    <x v="53"/>
    <x v="1"/>
    <x v="5"/>
    <n v="557461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Columbus"/>
    <s v="MUSCOGEE"/>
    <s v="GA"/>
    <s v="31906-2521"/>
    <s v="Bedford"/>
    <s v="TX"/>
    <d v="2021-04-02T00:00:00"/>
    <n v="529472"/>
    <x v="0"/>
    <s v="NA"/>
    <s v="NA"/>
  </r>
  <r>
    <x v="23365"/>
    <x v="5840"/>
    <s v="GA"/>
    <s v="403 Station Club Dr SW"/>
    <s v="Marietta"/>
    <s v="30060-7551"/>
    <x v="4"/>
    <n v="8210"/>
    <x v="0"/>
    <x v="53"/>
    <x v="1"/>
    <x v="6"/>
    <n v="5386968709"/>
    <n v="405"/>
    <s v="PPP"/>
    <s v="Active Un-Disbursed"/>
    <x v="0"/>
    <n v="100"/>
    <n v="16877"/>
    <n v="16877"/>
    <n v="16877"/>
    <n v="529472"/>
    <s v="Capital Plus Financial, LLC"/>
    <s v="2247 Central Drive"/>
    <s v="Bedford"/>
    <s v="TX"/>
    <n v="76021"/>
    <x v="0"/>
    <x v="0"/>
    <x v="0"/>
    <s v="Marietta"/>
    <s v="COBB"/>
    <s v="GA"/>
    <s v="30060-7551"/>
    <s v="Bedford"/>
    <s v="TX"/>
    <d v="2021-04-02T00:00:00"/>
    <n v="529472"/>
    <x v="0"/>
    <s v="NA"/>
    <s v="NA"/>
  </r>
  <r>
    <x v="23366"/>
    <x v="5841"/>
    <s v="GA"/>
    <s v="479 Copeland Rd"/>
    <s v="Hamilton"/>
    <s v="31811-5302"/>
    <x v="1"/>
    <n v="1730"/>
    <x v="0"/>
    <x v="53"/>
    <x v="1"/>
    <x v="1"/>
    <n v="5484488700"/>
    <n v="405"/>
    <s v="PPP"/>
    <s v="Active Un-Disbursed"/>
    <x v="0"/>
    <n v="100"/>
    <n v="19470"/>
    <n v="19470"/>
    <n v="19470"/>
    <n v="529472"/>
    <s v="Capital Plus Financial, LLC"/>
    <s v="2247 Central Drive"/>
    <s v="Bedford"/>
    <s v="TX"/>
    <n v="76021"/>
    <x v="1"/>
    <x v="0"/>
    <x v="0"/>
    <s v="Hamilton"/>
    <s v="HARRIS"/>
    <s v="GA"/>
    <s v="31811-5302"/>
    <s v="Bedford"/>
    <s v="TX"/>
    <d v="2021-04-02T00:00:00"/>
    <n v="529472"/>
    <x v="1"/>
    <s v="NA"/>
    <s v="NA"/>
  </r>
  <r>
    <x v="23367"/>
    <x v="37"/>
    <s v="GA"/>
    <s v="145 S McDonough St"/>
    <s v="Jonesboro"/>
    <s v="30236-3658"/>
    <x v="12"/>
    <n v="1320"/>
    <x v="0"/>
    <x v="53"/>
    <x v="5"/>
    <x v="0"/>
    <n v="5441838709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Jonesboro"/>
    <s v="CLAYTON"/>
    <s v="GA"/>
    <s v="30236-3658"/>
    <s v="Laguna Hills"/>
    <s v="CA"/>
    <s v="NA"/>
    <n v="509316"/>
    <x v="1"/>
    <s v="NA"/>
    <s v="NA"/>
  </r>
  <r>
    <x v="23368"/>
    <x v="0"/>
    <s v="GA"/>
    <s v="2608 Burkshire Rd"/>
    <s v="Ellenwood"/>
    <s v="30294-3417"/>
    <x v="0"/>
    <n v="5120"/>
    <x v="0"/>
    <x v="53"/>
    <x v="1"/>
    <x v="9"/>
    <n v="516025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Ellenwood"/>
    <s v="CLAYTON"/>
    <s v="GA"/>
    <s v="30294-3417"/>
    <s v="Bedford"/>
    <s v="TX"/>
    <d v="2021-04-02T00:00:00"/>
    <n v="529472"/>
    <x v="1"/>
    <s v="NA"/>
    <s v="NA"/>
  </r>
  <r>
    <x v="23369"/>
    <x v="118"/>
    <s v="GA"/>
    <s v="410 Black Fox Dr"/>
    <s v="Locust Grove"/>
    <s v="30248-4243"/>
    <x v="4"/>
    <n v="6116"/>
    <x v="0"/>
    <x v="53"/>
    <x v="1"/>
    <x v="1"/>
    <n v="5672588703"/>
    <n v="405"/>
    <s v="PPP"/>
    <s v="Active Un-Disbursed"/>
    <x v="0"/>
    <n v="100"/>
    <n v="20687"/>
    <n v="20687"/>
    <n v="20687"/>
    <n v="529472"/>
    <s v="Capital Plus Financial, LLC"/>
    <s v="2247 Central Drive"/>
    <s v="Bedford"/>
    <s v="TX"/>
    <n v="76021"/>
    <x v="1"/>
    <x v="0"/>
    <x v="0"/>
    <s v="Locust Grove"/>
    <s v="SPALDING"/>
    <s v="GA"/>
    <s v="30248-4243"/>
    <s v="Bedford"/>
    <s v="TX"/>
    <d v="2021-04-02T00:00:00"/>
    <n v="529472"/>
    <x v="1"/>
    <s v="NA"/>
    <s v="NA"/>
  </r>
  <r>
    <x v="23370"/>
    <x v="83"/>
    <s v="GA"/>
    <s v="15 Brasseler Blvd Apt D31"/>
    <s v="Savannah"/>
    <s v="31419-5220"/>
    <x v="17"/>
    <n v="8120"/>
    <x v="0"/>
    <x v="53"/>
    <x v="1"/>
    <x v="8"/>
    <n v="5430018704"/>
    <n v="405"/>
    <s v="PPP"/>
    <s v="Active Un-Disbursed"/>
    <x v="0"/>
    <n v="100"/>
    <n v="8332"/>
    <n v="8332"/>
    <n v="8332"/>
    <n v="529472"/>
    <s v="Capital Plus Financial, LLC"/>
    <s v="2247 Central Drive"/>
    <s v="Bedford"/>
    <s v="TX"/>
    <n v="76021"/>
    <x v="0"/>
    <x v="0"/>
    <x v="0"/>
    <s v="Savannah"/>
    <s v="CHATHAM"/>
    <s v="GA"/>
    <s v="31419-5220"/>
    <s v="Bedford"/>
    <s v="TX"/>
    <d v="2021-04-02T00:00:00"/>
    <n v="529472"/>
    <x v="1"/>
    <s v="NA"/>
    <s v="NA"/>
  </r>
  <r>
    <x v="16981"/>
    <x v="0"/>
    <s v="GA"/>
    <s v="1200 Pleasantdale Cir"/>
    <s v="Sparks"/>
    <s v="31647-7114"/>
    <x v="6"/>
    <n v="2990"/>
    <x v="0"/>
    <x v="53"/>
    <x v="1"/>
    <x v="13"/>
    <n v="505790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Sparks"/>
    <s v="COOK"/>
    <s v="GA"/>
    <s v="31647-7114"/>
    <s v="Bedford"/>
    <s v="TX"/>
    <d v="2021-04-02T00:00:00"/>
    <n v="529472"/>
    <x v="1"/>
    <s v="NA"/>
    <s v="NA"/>
  </r>
  <r>
    <x v="23371"/>
    <x v="675"/>
    <s v="GA"/>
    <s v="1464 Sydney Pond Cir"/>
    <s v="Lawrenceville"/>
    <s v="30046-3361"/>
    <x v="6"/>
    <n v="2112"/>
    <x v="0"/>
    <x v="53"/>
    <x v="1"/>
    <x v="3"/>
    <n v="5268918704"/>
    <n v="405"/>
    <s v="PPP"/>
    <s v="Active Un-Disbursed"/>
    <x v="0"/>
    <n v="100"/>
    <n v="20492"/>
    <n v="20492"/>
    <n v="20492"/>
    <n v="529472"/>
    <s v="Capital Plus Financial, LLC"/>
    <s v="2247 Central Drive"/>
    <s v="Bedford"/>
    <s v="TX"/>
    <n v="76021"/>
    <x v="0"/>
    <x v="0"/>
    <x v="0"/>
    <s v="Lawrenceville"/>
    <s v="GWINNETT"/>
    <s v="GA"/>
    <s v="30046-3361"/>
    <s v="Bedford"/>
    <s v="TX"/>
    <d v="2021-04-02T00:00:00"/>
    <n v="529472"/>
    <x v="0"/>
    <s v="NA"/>
    <s v="NA"/>
  </r>
  <r>
    <x v="23372"/>
    <x v="675"/>
    <s v="GA"/>
    <s v="2480 Waterford Park Dr"/>
    <s v="Lawrenceville"/>
    <s v="30044-2725"/>
    <x v="6"/>
    <n v="2112"/>
    <x v="0"/>
    <x v="53"/>
    <x v="1"/>
    <x v="3"/>
    <n v="5535368700"/>
    <n v="405"/>
    <s v="PPP"/>
    <s v="Active Un-Disbursed"/>
    <x v="0"/>
    <n v="100"/>
    <n v="20492"/>
    <n v="20492"/>
    <n v="20492"/>
    <n v="529472"/>
    <s v="Capital Plus Financial, LLC"/>
    <s v="2247 Central Drive"/>
    <s v="Bedford"/>
    <s v="TX"/>
    <n v="76021"/>
    <x v="0"/>
    <x v="0"/>
    <x v="0"/>
    <s v="Lawrenceville"/>
    <s v="GWINNETT"/>
    <s v="GA"/>
    <s v="30044-2725"/>
    <s v="Bedford"/>
    <s v="TX"/>
    <d v="2021-04-02T00:00:00"/>
    <n v="529472"/>
    <x v="1"/>
    <s v="NA"/>
    <s v="NA"/>
  </r>
  <r>
    <x v="23373"/>
    <x v="0"/>
    <s v="GA"/>
    <s v="2785 Engle Rd NW"/>
    <s v="Atlanta"/>
    <s v="30318-7214"/>
    <x v="14"/>
    <n v="1390"/>
    <x v="0"/>
    <x v="53"/>
    <x v="1"/>
    <x v="9"/>
    <n v="515936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8-7214"/>
    <s v="Bedford"/>
    <s v="TX"/>
    <d v="2021-04-02T00:00:00"/>
    <n v="529472"/>
    <x v="0"/>
    <s v="NA"/>
    <s v="NA"/>
  </r>
  <r>
    <x v="23374"/>
    <x v="1949"/>
    <s v="GA"/>
    <s v="1301 Shiloh Rd NW"/>
    <s v="Kennesaw"/>
    <s v="30144-7147"/>
    <x v="12"/>
    <n v="1890"/>
    <x v="0"/>
    <x v="53"/>
    <x v="5"/>
    <x v="6"/>
    <n v="5066738700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0"/>
    <x v="0"/>
    <s v="Kennesaw"/>
    <s v="COBB"/>
    <s v="GA"/>
    <s v="30144-7147"/>
    <s v="Laguna Hills"/>
    <s v="CA"/>
    <s v="NA"/>
    <n v="509316"/>
    <x v="1"/>
    <s v="NA"/>
    <s v="NA"/>
  </r>
  <r>
    <x v="23375"/>
    <x v="0"/>
    <s v="GA"/>
    <s v="1650 Wynndowne Trl SE"/>
    <s v="Smyrna"/>
    <s v="30080-2478"/>
    <x v="14"/>
    <n v="1311"/>
    <x v="0"/>
    <x v="53"/>
    <x v="1"/>
    <x v="6"/>
    <n v="533011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myrna"/>
    <s v="COBB"/>
    <s v="GA"/>
    <s v="30080-2478"/>
    <s v="Bedford"/>
    <s v="TX"/>
    <d v="2021-04-02T00:00:00"/>
    <n v="529472"/>
    <x v="1"/>
    <s v="NA"/>
    <s v="NA"/>
  </r>
  <r>
    <x v="23376"/>
    <x v="0"/>
    <s v="GA"/>
    <s v="45 Ivan Allen Jr Blvd NW"/>
    <s v="Atlanta"/>
    <s v="30308-3052"/>
    <x v="1"/>
    <n v="1499"/>
    <x v="0"/>
    <x v="53"/>
    <x v="1"/>
    <x v="9"/>
    <n v="571235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08-3052"/>
    <s v="Bedford"/>
    <s v="TX"/>
    <d v="2021-04-02T00:00:00"/>
    <n v="529472"/>
    <x v="1"/>
    <s v="NA"/>
    <s v="NA"/>
  </r>
  <r>
    <x v="23377"/>
    <x v="675"/>
    <s v="GA"/>
    <s v="2013 Arthurs Court Dr"/>
    <s v="Decatur"/>
    <s v="30035-1838"/>
    <x v="6"/>
    <n v="2112"/>
    <x v="0"/>
    <x v="53"/>
    <x v="1"/>
    <x v="7"/>
    <n v="5462578702"/>
    <n v="405"/>
    <s v="PPP"/>
    <s v="Active Un-Disbursed"/>
    <x v="0"/>
    <n v="100"/>
    <n v="20492"/>
    <n v="20492"/>
    <n v="20492"/>
    <n v="529472"/>
    <s v="Capital Plus Financial, LLC"/>
    <s v="2247 Central Drive"/>
    <s v="Bedford"/>
    <s v="TX"/>
    <n v="76021"/>
    <x v="0"/>
    <x v="0"/>
    <x v="0"/>
    <s v="Decatur"/>
    <s v="DEKALB"/>
    <s v="GA"/>
    <s v="30035-1838"/>
    <s v="Bedford"/>
    <s v="TX"/>
    <d v="2021-04-02T00:00:00"/>
    <n v="529472"/>
    <x v="0"/>
    <s v="NA"/>
    <s v="NA"/>
  </r>
  <r>
    <x v="23378"/>
    <x v="0"/>
    <s v="GA"/>
    <s v="3836 Riverview Bnd"/>
    <s v="Ellenwood"/>
    <s v="30294-4238"/>
    <x v="1"/>
    <n v="1740"/>
    <x v="0"/>
    <x v="53"/>
    <x v="1"/>
    <x v="9"/>
    <n v="515780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Ellenwood"/>
    <s v="DEKALB"/>
    <s v="GA"/>
    <s v="30294-4238"/>
    <s v="Bedford"/>
    <s v="TX"/>
    <d v="2021-04-02T00:00:00"/>
    <n v="529472"/>
    <x v="1"/>
    <s v="NA"/>
    <s v="NA"/>
  </r>
  <r>
    <x v="23379"/>
    <x v="0"/>
    <s v="GA"/>
    <s v="3726 Ashford Dunwoody Rd NE"/>
    <s v="Brookhaven"/>
    <s v="30319-1873"/>
    <x v="16"/>
    <n v="1811"/>
    <x v="0"/>
    <x v="53"/>
    <x v="1"/>
    <x v="2"/>
    <n v="550741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Brookhaven"/>
    <s v="DEKALB"/>
    <s v="GA"/>
    <s v="30319-1873"/>
    <s v="Bedford"/>
    <s v="TX"/>
    <d v="2021-04-02T00:00:00"/>
    <n v="529472"/>
    <x v="1"/>
    <s v="NA"/>
    <s v="NA"/>
  </r>
  <r>
    <x v="326"/>
    <x v="653"/>
    <s v="GA"/>
    <s v="6604 Mimosa Cir"/>
    <s v="Tucker"/>
    <s v="30084-1979"/>
    <x v="6"/>
    <n v="2111"/>
    <x v="0"/>
    <x v="53"/>
    <x v="1"/>
    <x v="7"/>
    <n v="5326718702"/>
    <n v="405"/>
    <s v="PPP"/>
    <s v="Active Un-Disbursed"/>
    <x v="0"/>
    <n v="100"/>
    <n v="18540"/>
    <n v="18540"/>
    <n v="18540"/>
    <n v="529472"/>
    <s v="Capital Plus Financial, LLC"/>
    <s v="2247 Central Drive"/>
    <s v="Bedford"/>
    <s v="TX"/>
    <n v="76021"/>
    <x v="0"/>
    <x v="0"/>
    <x v="0"/>
    <s v="Tucker"/>
    <s v="GWINNETT"/>
    <s v="GA"/>
    <s v="30084-1979"/>
    <s v="Bedford"/>
    <s v="TX"/>
    <d v="2021-04-02T00:00:00"/>
    <n v="529472"/>
    <x v="1"/>
    <s v="NA"/>
    <s v="NA"/>
  </r>
  <r>
    <x v="23380"/>
    <x v="1949"/>
    <s v="GA"/>
    <s v="1930 Oak Loch Trce"/>
    <s v="Norcross"/>
    <s v="30093-5724"/>
    <x v="12"/>
    <n v="1890"/>
    <x v="0"/>
    <x v="53"/>
    <x v="5"/>
    <x v="3"/>
    <n v="5150258701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1"/>
    <x v="0"/>
    <s v="Norcross"/>
    <s v="GWINNETT"/>
    <s v="GA"/>
    <s v="30093-5724"/>
    <s v="Laguna Hills"/>
    <s v="CA"/>
    <s v="NA"/>
    <n v="509316"/>
    <x v="0"/>
    <s v="NA"/>
    <s v="NA"/>
  </r>
  <r>
    <x v="23381"/>
    <x v="1100"/>
    <s v="GA"/>
    <s v="3267 Wintercreeper Dr"/>
    <s v="Lithonia"/>
    <s v="30038-2668"/>
    <x v="6"/>
    <n v="2112"/>
    <x v="0"/>
    <x v="53"/>
    <x v="5"/>
    <x v="7"/>
    <n v="5278338700"/>
    <n v="405"/>
    <s v="PPP"/>
    <s v="Active Un-Disbursed"/>
    <x v="0"/>
    <n v="100"/>
    <n v="1041"/>
    <n v="1041"/>
    <n v="1041"/>
    <n v="509316"/>
    <s v="Harvest Small Business Finance, LLC"/>
    <s v="24422 Avenida de la Carlota Suite 232"/>
    <s v="Laguna Hills"/>
    <s v="CA"/>
    <n v="92653"/>
    <x v="0"/>
    <x v="0"/>
    <x v="0"/>
    <s v="Lithonia"/>
    <s v="DEKALB"/>
    <s v="GA"/>
    <s v="30038-2668"/>
    <s v="Laguna Hills"/>
    <s v="CA"/>
    <d v="2021-04-02T00:00:00"/>
    <n v="509316"/>
    <x v="1"/>
    <s v="NA"/>
    <s v="NA"/>
  </r>
  <r>
    <x v="23382"/>
    <x v="0"/>
    <s v="GA"/>
    <s v="807 S Fry St"/>
    <s v="Valdosta"/>
    <s v="31601-7300"/>
    <x v="1"/>
    <n v="1499"/>
    <x v="0"/>
    <x v="53"/>
    <x v="1"/>
    <x v="13"/>
    <n v="551760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Valdosta"/>
    <s v="LOWNDES"/>
    <s v="GA"/>
    <s v="31601-7300"/>
    <s v="Bedford"/>
    <s v="TX"/>
    <d v="2021-04-02T00:00:00"/>
    <n v="529472"/>
    <x v="0"/>
    <s v="NA"/>
    <s v="NA"/>
  </r>
  <r>
    <x v="23383"/>
    <x v="0"/>
    <s v="GA"/>
    <s v="202 Spring Lake Cir"/>
    <s v="Morrow"/>
    <s v="30260-3003"/>
    <x v="6"/>
    <n v="2112"/>
    <x v="0"/>
    <x v="53"/>
    <x v="1"/>
    <x v="9"/>
    <n v="551853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orrow"/>
    <s v="CLAYTON"/>
    <s v="GA"/>
    <s v="30260-3003"/>
    <s v="Bedford"/>
    <s v="TX"/>
    <d v="2021-04-02T00:00:00"/>
    <n v="529472"/>
    <x v="0"/>
    <s v="NA"/>
    <s v="NA"/>
  </r>
  <r>
    <x v="23384"/>
    <x v="0"/>
    <s v="GA"/>
    <s v="772 Edenton Ct"/>
    <s v="Jonesboro"/>
    <s v="30238-4493"/>
    <x v="2"/>
    <n v="2320"/>
    <x v="0"/>
    <x v="53"/>
    <x v="1"/>
    <x v="0"/>
    <n v="507379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Jonesboro"/>
    <s v="CLAYTON"/>
    <s v="GA"/>
    <s v="30238-4493"/>
    <s v="Bedford"/>
    <s v="TX"/>
    <d v="2021-04-02T00:00:00"/>
    <n v="529472"/>
    <x v="0"/>
    <s v="NA"/>
    <s v="NA"/>
  </r>
  <r>
    <x v="23385"/>
    <x v="0"/>
    <s v="GA"/>
    <s v="350 Thomasville Blvd SE Apt 58"/>
    <s v="Atlanta"/>
    <s v="30315-5490"/>
    <x v="6"/>
    <n v="2990"/>
    <x v="0"/>
    <x v="53"/>
    <x v="1"/>
    <x v="9"/>
    <n v="557024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5-5490"/>
    <s v="Bedford"/>
    <s v="TX"/>
    <d v="2021-04-02T00:00:00"/>
    <n v="529472"/>
    <x v="0"/>
    <s v="NA"/>
    <s v="NA"/>
  </r>
  <r>
    <x v="23386"/>
    <x v="42"/>
    <s v="GA"/>
    <s v="552 Rue Montaigne"/>
    <s v="Stone Mountain"/>
    <s v="30083-4456"/>
    <x v="6"/>
    <n v="2990"/>
    <x v="0"/>
    <x v="53"/>
    <x v="34"/>
    <x v="7"/>
    <n v="5160238710"/>
    <n v="405"/>
    <s v="PPS"/>
    <s v="Active Un-Disbursed"/>
    <x v="0"/>
    <n v="100"/>
    <n v="20000"/>
    <n v="20000"/>
    <n v="20000"/>
    <n v="456756"/>
    <s v="Cross River Bank"/>
    <s v="885 Teaneck Rd"/>
    <s v="TEANECK"/>
    <s v="NJ"/>
    <s v="07666-4546"/>
    <x v="0"/>
    <x v="0"/>
    <x v="0"/>
    <s v="Stone Mountain"/>
    <s v="DEKALB"/>
    <s v="GA"/>
    <s v="30083-4456"/>
    <s v="TEANECK"/>
    <s v="NJ"/>
    <d v="2021-04-02T00:00:00"/>
    <n v="456756"/>
    <x v="0"/>
    <s v="NA"/>
    <s v="NA"/>
  </r>
  <r>
    <x v="23387"/>
    <x v="0"/>
    <s v="GA"/>
    <s v="101 Woodcrest Cir Apt 17G"/>
    <s v="Warner Robins"/>
    <s v="31093-8826"/>
    <x v="0"/>
    <n v="3860"/>
    <x v="0"/>
    <x v="53"/>
    <x v="1"/>
    <x v="13"/>
    <n v="568867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Warner Robins"/>
    <s v="HOUSTON"/>
    <s v="GA"/>
    <s v="31093-8826"/>
    <s v="Bedford"/>
    <s v="TX"/>
    <d v="2021-04-02T00:00:00"/>
    <n v="529472"/>
    <x v="0"/>
    <s v="NA"/>
    <s v="NA"/>
  </r>
  <r>
    <x v="23388"/>
    <x v="3263"/>
    <s v="GA"/>
    <s v="1808 Ashborough Way SE Apt B"/>
    <s v="Marietta"/>
    <s v="30067-6938"/>
    <x v="15"/>
    <n v="1510"/>
    <x v="0"/>
    <x v="53"/>
    <x v="1"/>
    <x v="2"/>
    <n v="5078948701"/>
    <n v="405"/>
    <s v="PPP"/>
    <s v="Active Un-Disbursed"/>
    <x v="0"/>
    <n v="100"/>
    <n v="8957"/>
    <n v="8957"/>
    <n v="8957"/>
    <n v="529472"/>
    <s v="Capital Plus Financial, LLC"/>
    <s v="2247 Central Drive"/>
    <s v="Bedford"/>
    <s v="TX"/>
    <n v="76021"/>
    <x v="0"/>
    <x v="1"/>
    <x v="0"/>
    <s v="Marietta"/>
    <s v="COBB"/>
    <s v="GA"/>
    <s v="30067-6938"/>
    <s v="Bedford"/>
    <s v="TX"/>
    <d v="2021-04-02T00:00:00"/>
    <n v="529472"/>
    <x v="0"/>
    <s v="NA"/>
    <s v="NA"/>
  </r>
  <r>
    <x v="4750"/>
    <x v="108"/>
    <s v="GA"/>
    <s v="2703 Bob White Ct"/>
    <s v="Hephzibah"/>
    <s v="30815-6426"/>
    <x v="14"/>
    <n v="1210"/>
    <x v="0"/>
    <x v="53"/>
    <x v="1"/>
    <x v="10"/>
    <n v="5579958702"/>
    <n v="405"/>
    <s v="PPP"/>
    <s v="Active Un-Disbursed"/>
    <x v="0"/>
    <n v="100"/>
    <n v="19375"/>
    <n v="19375"/>
    <n v="19375"/>
    <n v="529472"/>
    <s v="Capital Plus Financial, LLC"/>
    <s v="2247 Central Drive"/>
    <s v="Bedford"/>
    <s v="TX"/>
    <n v="76021"/>
    <x v="0"/>
    <x v="0"/>
    <x v="0"/>
    <s v="Hephzibah"/>
    <s v="RICHMOND"/>
    <s v="GA"/>
    <s v="30815-6426"/>
    <s v="Bedford"/>
    <s v="TX"/>
    <d v="2021-04-02T00:00:00"/>
    <n v="529472"/>
    <x v="1"/>
    <s v="NA"/>
    <s v="NA"/>
  </r>
  <r>
    <x v="23389"/>
    <x v="42"/>
    <s v="GA"/>
    <s v="8928 Wesley Pl"/>
    <s v="Jonesboro"/>
    <s v="30238-4590"/>
    <x v="15"/>
    <n v="1510"/>
    <x v="0"/>
    <x v="53"/>
    <x v="1"/>
    <x v="0"/>
    <n v="5729888701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Jonesboro"/>
    <s v="CLAYTON"/>
    <s v="GA"/>
    <s v="30238-4590"/>
    <s v="Bedford"/>
    <s v="TX"/>
    <d v="2021-04-02T00:00:00"/>
    <n v="529472"/>
    <x v="0"/>
    <s v="NA"/>
    <s v="NA"/>
  </r>
  <r>
    <x v="23390"/>
    <x v="0"/>
    <s v="GA"/>
    <s v="1034 Forest Valley Dr SE"/>
    <s v="Atlanta"/>
    <s v="30354-3610"/>
    <x v="18"/>
    <n v="1710"/>
    <x v="0"/>
    <x v="53"/>
    <x v="1"/>
    <x v="9"/>
    <n v="550439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54-3610"/>
    <s v="Bedford"/>
    <s v="TX"/>
    <d v="2021-04-02T00:00:00"/>
    <n v="529472"/>
    <x v="0"/>
    <s v="NA"/>
    <s v="NA"/>
  </r>
  <r>
    <x v="23391"/>
    <x v="0"/>
    <s v="GA"/>
    <s v="627 King Sword Ct SE"/>
    <s v="Mableton"/>
    <s v="30126-6427"/>
    <x v="6"/>
    <n v="2112"/>
    <x v="0"/>
    <x v="53"/>
    <x v="1"/>
    <x v="0"/>
    <n v="559778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ableton"/>
    <s v="COBB"/>
    <s v="GA"/>
    <s v="30126-6427"/>
    <s v="Bedford"/>
    <s v="TX"/>
    <d v="2021-04-02T00:00:00"/>
    <n v="529472"/>
    <x v="1"/>
    <s v="NA"/>
    <s v="NA"/>
  </r>
  <r>
    <x v="23392"/>
    <x v="779"/>
    <s v="GA"/>
    <s v="1330 Maple Leaf Ct"/>
    <s v="Evans"/>
    <s v="30809-5274"/>
    <x v="5"/>
    <n v="5310"/>
    <x v="0"/>
    <x v="53"/>
    <x v="1"/>
    <x v="10"/>
    <n v="5048618706"/>
    <n v="405"/>
    <s v="PPP"/>
    <s v="Active Un-Disbursed"/>
    <x v="0"/>
    <n v="100"/>
    <n v="20540"/>
    <n v="20540"/>
    <n v="20540"/>
    <n v="529472"/>
    <s v="Capital Plus Financial, LLC"/>
    <s v="2247 Central Drive"/>
    <s v="Bedford"/>
    <s v="TX"/>
    <n v="76021"/>
    <x v="0"/>
    <x v="0"/>
    <x v="0"/>
    <s v="Evans"/>
    <s v="COLUMBIA"/>
    <s v="GA"/>
    <s v="30809-5274"/>
    <s v="Bedford"/>
    <s v="TX"/>
    <d v="2021-04-02T00:00:00"/>
    <n v="529472"/>
    <x v="1"/>
    <s v="NA"/>
    <s v="NA"/>
  </r>
  <r>
    <x v="23393"/>
    <x v="511"/>
    <s v="GA"/>
    <s v="6195 Connell Rd"/>
    <s v="Atlanta"/>
    <s v="30349-4441"/>
    <x v="18"/>
    <n v="1710"/>
    <x v="0"/>
    <x v="53"/>
    <x v="1"/>
    <x v="0"/>
    <n v="5612058706"/>
    <n v="405"/>
    <s v="PPP"/>
    <s v="Active Un-Disbursed"/>
    <x v="0"/>
    <n v="100"/>
    <n v="20342"/>
    <n v="20342"/>
    <n v="20342"/>
    <n v="529472"/>
    <s v="Capital Plus Financial, LLC"/>
    <s v="2247 Central Drive"/>
    <s v="Bedford"/>
    <s v="TX"/>
    <n v="76021"/>
    <x v="0"/>
    <x v="0"/>
    <x v="0"/>
    <s v="Atlanta"/>
    <s v="FULTON"/>
    <s v="GA"/>
    <s v="30349-4441"/>
    <s v="Bedford"/>
    <s v="TX"/>
    <d v="2021-04-02T00:00:00"/>
    <n v="529472"/>
    <x v="1"/>
    <s v="NA"/>
    <s v="NA"/>
  </r>
  <r>
    <x v="20007"/>
    <x v="5842"/>
    <s v="GA"/>
    <s v="7 Creek Way Apt B"/>
    <s v="Columbus"/>
    <s v="31907-2333"/>
    <x v="10"/>
    <n v="2110"/>
    <x v="0"/>
    <x v="53"/>
    <x v="5"/>
    <x v="5"/>
    <n v="5119738705"/>
    <n v="405"/>
    <s v="PPP"/>
    <s v="Active Un-Disbursed"/>
    <x v="0"/>
    <n v="100"/>
    <n v="4027"/>
    <n v="4027"/>
    <n v="4027"/>
    <n v="509316"/>
    <s v="Harvest Small Business Finance, LLC"/>
    <s v="24422 Avenida de la Carlota Suite 232"/>
    <s v="Laguna Hills"/>
    <s v="CA"/>
    <n v="92653"/>
    <x v="0"/>
    <x v="0"/>
    <x v="0"/>
    <s v="Columbus"/>
    <s v="MUSCOGEE"/>
    <s v="GA"/>
    <s v="31907-2333"/>
    <s v="Laguna Hills"/>
    <s v="CA"/>
    <d v="2021-04-02T00:00:00"/>
    <n v="509316"/>
    <x v="1"/>
    <s v="NA"/>
    <s v="NA"/>
  </r>
  <r>
    <x v="23394"/>
    <x v="83"/>
    <s v="GA"/>
    <s v="2014 Cannon Ct Apt A"/>
    <s v="Atlanta"/>
    <s v="30337-7000"/>
    <x v="17"/>
    <n v="6120"/>
    <x v="0"/>
    <x v="53"/>
    <x v="1"/>
    <x v="9"/>
    <n v="5161208703"/>
    <n v="405"/>
    <s v="PPP"/>
    <s v="Active Un-Disbursed"/>
    <x v="0"/>
    <n v="100"/>
    <n v="8332"/>
    <n v="8332"/>
    <n v="8332"/>
    <n v="529472"/>
    <s v="Capital Plus Financial, LLC"/>
    <s v="2247 Central Drive"/>
    <s v="Bedford"/>
    <s v="TX"/>
    <n v="76021"/>
    <x v="0"/>
    <x v="1"/>
    <x v="0"/>
    <s v="Atlanta"/>
    <s v="FULTON"/>
    <s v="GA"/>
    <s v="30337-7000"/>
    <s v="Bedford"/>
    <s v="TX"/>
    <d v="2021-04-02T00:00:00"/>
    <n v="529472"/>
    <x v="0"/>
    <s v="NA"/>
    <s v="NA"/>
  </r>
  <r>
    <x v="23395"/>
    <x v="5"/>
    <s v="GA"/>
    <s v="1000 Collier Rd NW"/>
    <s v="Atlanta"/>
    <s v="30318-2409"/>
    <x v="1"/>
    <n v="1740"/>
    <x v="0"/>
    <x v="53"/>
    <x v="1"/>
    <x v="9"/>
    <n v="5783578703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0"/>
    <x v="0"/>
    <s v="Atlanta"/>
    <s v="FULTON"/>
    <s v="GA"/>
    <s v="30318-2409"/>
    <s v="Bedford"/>
    <s v="TX"/>
    <d v="2021-04-02T00:00:00"/>
    <n v="529472"/>
    <x v="0"/>
    <s v="NA"/>
    <s v="NA"/>
  </r>
  <r>
    <x v="23396"/>
    <x v="2442"/>
    <s v="GA"/>
    <s v="1045 Regal Hills Ln N/A"/>
    <s v="Mableton"/>
    <s v="30126-7266"/>
    <x v="2"/>
    <n v="2320"/>
    <x v="0"/>
    <x v="53"/>
    <x v="22"/>
    <x v="0"/>
    <n v="5577658702"/>
    <n v="405"/>
    <s v="PPP"/>
    <s v="Active Un-Disbursed"/>
    <x v="0"/>
    <n v="100"/>
    <n v="10417"/>
    <n v="10417"/>
    <n v="10417"/>
    <n v="121536"/>
    <s v="Customers Bank"/>
    <s v="99 Bridge St"/>
    <s v="PHOENIXVILLE"/>
    <s v="PA"/>
    <s v="19460-3411"/>
    <x v="0"/>
    <x v="0"/>
    <x v="0"/>
    <s v="Mableton"/>
    <s v="COBB"/>
    <s v="GA"/>
    <s v="30126-7266"/>
    <s v="PHOENIXVILLE"/>
    <s v="PA"/>
    <d v="2021-04-02T00:00:00"/>
    <n v="121536"/>
    <x v="1"/>
    <s v="NA"/>
    <s v="NA"/>
  </r>
  <r>
    <x v="23397"/>
    <x v="0"/>
    <s v="GA"/>
    <s v="1010 Beck St Apt C"/>
    <s v="Griffin"/>
    <s v="30224-8889"/>
    <x v="6"/>
    <n v="2112"/>
    <x v="0"/>
    <x v="53"/>
    <x v="1"/>
    <x v="1"/>
    <n v="506144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Griffin"/>
    <s v="SPALDING"/>
    <s v="GA"/>
    <s v="30224-8889"/>
    <s v="Bedford"/>
    <s v="TX"/>
    <d v="2021-04-02T00:00:00"/>
    <n v="529472"/>
    <x v="1"/>
    <s v="NA"/>
    <s v="NA"/>
  </r>
  <r>
    <x v="23398"/>
    <x v="1559"/>
    <s v="GA"/>
    <s v="3400 8th Ave Apt 403H"/>
    <s v="Columbus"/>
    <s v="31904-7672"/>
    <x v="13"/>
    <n v="4410"/>
    <x v="0"/>
    <x v="53"/>
    <x v="1"/>
    <x v="1"/>
    <n v="5490068710"/>
    <n v="405"/>
    <s v="PPP"/>
    <s v="Active Un-Disbursed"/>
    <x v="0"/>
    <n v="100"/>
    <n v="20510"/>
    <n v="20510"/>
    <n v="20510"/>
    <n v="529472"/>
    <s v="Capital Plus Financial, LLC"/>
    <s v="2247 Central Drive"/>
    <s v="Bedford"/>
    <s v="TX"/>
    <n v="76021"/>
    <x v="0"/>
    <x v="1"/>
    <x v="0"/>
    <s v="Columbus"/>
    <s v="MUSCOGEE"/>
    <s v="GA"/>
    <s v="31904-7672"/>
    <s v="Bedford"/>
    <s v="TX"/>
    <d v="2021-04-02T00:00:00"/>
    <n v="529472"/>
    <x v="0"/>
    <s v="NA"/>
    <s v="NA"/>
  </r>
  <r>
    <x v="23399"/>
    <x v="42"/>
    <s v="GA"/>
    <s v="1001 W Main St Apt 3"/>
    <s v="Forsyth"/>
    <s v="31029-3263"/>
    <x v="17"/>
    <n v="6120"/>
    <x v="0"/>
    <x v="53"/>
    <x v="50"/>
    <x v="13"/>
    <n v="5270208702"/>
    <n v="405"/>
    <s v="PPP"/>
    <s v="Active Un-Disbursed"/>
    <x v="0"/>
    <n v="100"/>
    <n v="20000"/>
    <n v="20000"/>
    <n v="20000"/>
    <n v="124336"/>
    <s v="Blue Ridge Bank, National Association"/>
    <s v="1 E Market St Imperial Plaza"/>
    <s v="MARTINSVILLE"/>
    <s v="VA"/>
    <n v="24112"/>
    <x v="1"/>
    <x v="1"/>
    <x v="0"/>
    <s v="Forsyth"/>
    <s v="MONROE"/>
    <s v="GA"/>
    <s v="31029-3263"/>
    <s v="MARTINSVILLE"/>
    <s v="VA"/>
    <d v="2021-04-02T00:00:00"/>
    <n v="124336"/>
    <x v="1"/>
    <s v="NA"/>
    <s v="NA"/>
  </r>
  <r>
    <x v="23400"/>
    <x v="0"/>
    <s v="GA"/>
    <s v="1433 Glenwood Ave SE"/>
    <s v="Atlanta"/>
    <s v="30316-2033"/>
    <x v="2"/>
    <n v="2515"/>
    <x v="0"/>
    <x v="53"/>
    <x v="1"/>
    <x v="9"/>
    <n v="535336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DEKALB"/>
    <s v="GA"/>
    <s v="30316-2033"/>
    <s v="Bedford"/>
    <s v="TX"/>
    <d v="2021-04-02T00:00:00"/>
    <n v="529472"/>
    <x v="0"/>
    <s v="NA"/>
    <s v="NA"/>
  </r>
  <r>
    <x v="23401"/>
    <x v="0"/>
    <s v="GA"/>
    <s v="5335 Cactus Cove Ln"/>
    <s v="Buford"/>
    <s v="30519-3439"/>
    <x v="6"/>
    <n v="2112"/>
    <x v="0"/>
    <x v="53"/>
    <x v="1"/>
    <x v="11"/>
    <n v="544880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Buford"/>
    <s v="GWINNETT"/>
    <s v="GA"/>
    <s v="30519-3439"/>
    <s v="Bedford"/>
    <s v="TX"/>
    <d v="2021-04-02T00:00:00"/>
    <n v="529472"/>
    <x v="1"/>
    <s v="NA"/>
    <s v="NA"/>
  </r>
  <r>
    <x v="23402"/>
    <x v="678"/>
    <s v="GA"/>
    <s v="3458 Chelsea Park Ln"/>
    <s v="Peachtree Corners"/>
    <s v="30092-5645"/>
    <x v="9"/>
    <n v="3998"/>
    <x v="0"/>
    <x v="53"/>
    <x v="1"/>
    <x v="3"/>
    <n v="5245448702"/>
    <n v="405"/>
    <s v="PPP"/>
    <s v="Active Un-Disbursed"/>
    <x v="0"/>
    <n v="100"/>
    <n v="20805"/>
    <n v="20805"/>
    <n v="20805"/>
    <n v="529472"/>
    <s v="Capital Plus Financial, LLC"/>
    <s v="2247 Central Drive"/>
    <s v="Bedford"/>
    <s v="TX"/>
    <n v="76021"/>
    <x v="0"/>
    <x v="1"/>
    <x v="0"/>
    <s v="Peachtree Corners"/>
    <s v="GWINNETT"/>
    <s v="GA"/>
    <s v="30092-5645"/>
    <s v="Bedford"/>
    <s v="TX"/>
    <d v="2021-04-02T00:00:00"/>
    <n v="529472"/>
    <x v="1"/>
    <s v="NA"/>
    <s v="NA"/>
  </r>
  <r>
    <x v="23403"/>
    <x v="2509"/>
    <s v="GA"/>
    <s v="619 Cedar Ave NW"/>
    <s v="Atlanta"/>
    <s v="30318-6226"/>
    <x v="5"/>
    <n v="8410"/>
    <x v="0"/>
    <x v="53"/>
    <x v="1"/>
    <x v="9"/>
    <n v="5652638708"/>
    <n v="405"/>
    <s v="PPP"/>
    <s v="Active Un-Disbursed"/>
    <x v="0"/>
    <n v="100"/>
    <n v="18262"/>
    <n v="18262"/>
    <n v="18262"/>
    <n v="529472"/>
    <s v="Capital Plus Financial, LLC"/>
    <s v="2247 Central Drive"/>
    <s v="Bedford"/>
    <s v="TX"/>
    <n v="76021"/>
    <x v="0"/>
    <x v="1"/>
    <x v="0"/>
    <s v="Atlanta"/>
    <s v="FULTON"/>
    <s v="GA"/>
    <s v="30318-6226"/>
    <s v="Bedford"/>
    <s v="TX"/>
    <d v="2021-04-02T00:00:00"/>
    <n v="529472"/>
    <x v="0"/>
    <s v="NA"/>
    <s v="NA"/>
  </r>
  <r>
    <x v="23404"/>
    <x v="694"/>
    <s v="GA"/>
    <s v="5581 Trace Views Dr"/>
    <s v="Norcross"/>
    <s v="30071-1493"/>
    <x v="12"/>
    <n v="1611"/>
    <x v="0"/>
    <x v="53"/>
    <x v="1"/>
    <x v="3"/>
    <n v="5251428703"/>
    <n v="405"/>
    <s v="PPP"/>
    <s v="Active Un-Disbursed"/>
    <x v="0"/>
    <n v="100"/>
    <n v="20050"/>
    <n v="20050"/>
    <n v="20050"/>
    <n v="529472"/>
    <s v="Capital Plus Financial, LLC"/>
    <s v="2247 Central Drive"/>
    <s v="Bedford"/>
    <s v="TX"/>
    <n v="76021"/>
    <x v="0"/>
    <x v="0"/>
    <x v="0"/>
    <s v="Norcross"/>
    <s v="GWINNETT"/>
    <s v="GA"/>
    <s v="30071-1493"/>
    <s v="Bedford"/>
    <s v="TX"/>
    <d v="2021-04-02T00:00:00"/>
    <n v="529472"/>
    <x v="0"/>
    <s v="NA"/>
    <s v="NA"/>
  </r>
  <r>
    <x v="23405"/>
    <x v="0"/>
    <s v="GA"/>
    <s v="1475 Mecaslin St NW"/>
    <s v="Atlanta"/>
    <s v="30309-2294"/>
    <x v="9"/>
    <n v="4110"/>
    <x v="0"/>
    <x v="53"/>
    <x v="1"/>
    <x v="9"/>
    <n v="522320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09-2294"/>
    <s v="Bedford"/>
    <s v="TX"/>
    <d v="2021-04-02T00:00:00"/>
    <n v="529472"/>
    <x v="1"/>
    <s v="NA"/>
    <s v="NA"/>
  </r>
  <r>
    <x v="23406"/>
    <x v="0"/>
    <s v="GA"/>
    <s v="1981 Martin Luther King Jr Dr SW Apt 7"/>
    <s v="Atlanta"/>
    <s v="30310-1161"/>
    <x v="6"/>
    <n v="2112"/>
    <x v="0"/>
    <x v="53"/>
    <x v="1"/>
    <x v="9"/>
    <n v="508535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0-1161"/>
    <s v="Bedford"/>
    <s v="TX"/>
    <d v="2021-04-02T00:00:00"/>
    <n v="529472"/>
    <x v="0"/>
    <s v="NA"/>
    <s v="NA"/>
  </r>
  <r>
    <x v="23407"/>
    <x v="5843"/>
    <s v="GA"/>
    <s v="121 Dunleith Pkwy SW N/A"/>
    <s v="Marietta"/>
    <s v="30008-3320"/>
    <x v="14"/>
    <n v="1390"/>
    <x v="0"/>
    <x v="53"/>
    <x v="22"/>
    <x v="6"/>
    <n v="5614348703"/>
    <n v="405"/>
    <s v="PPP"/>
    <s v="Active Un-Disbursed"/>
    <x v="0"/>
    <n v="100"/>
    <n v="4708"/>
    <n v="4708"/>
    <n v="4708"/>
    <n v="121536"/>
    <s v="Customers Bank"/>
    <s v="99 Bridge St"/>
    <s v="PHOENIXVILLE"/>
    <s v="PA"/>
    <s v="19460-3411"/>
    <x v="0"/>
    <x v="1"/>
    <x v="0"/>
    <s v="Marietta"/>
    <s v="COBB"/>
    <s v="GA"/>
    <s v="30008-3320"/>
    <s v="PHOENIXVILLE"/>
    <s v="PA"/>
    <d v="2021-04-02T00:00:00"/>
    <n v="121536"/>
    <x v="0"/>
    <s v="NA"/>
    <s v="NA"/>
  </r>
  <r>
    <x v="23408"/>
    <x v="0"/>
    <s v="GA"/>
    <s v="2732 Keystone Gates Ct"/>
    <s v="Lithonia"/>
    <s v="30058-4105"/>
    <x v="5"/>
    <n v="4110"/>
    <x v="0"/>
    <x v="53"/>
    <x v="1"/>
    <x v="7"/>
    <n v="527411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Lithonia"/>
    <s v="DEKALB"/>
    <s v="GA"/>
    <s v="30058-4105"/>
    <s v="Bedford"/>
    <s v="TX"/>
    <d v="2021-04-02T00:00:00"/>
    <n v="529472"/>
    <x v="0"/>
    <s v="NA"/>
    <s v="NA"/>
  </r>
  <r>
    <x v="23409"/>
    <x v="195"/>
    <s v="GA"/>
    <s v="2930 Sunset Ct"/>
    <s v="Decatur"/>
    <s v="30034-3453"/>
    <x v="4"/>
    <n v="6117"/>
    <x v="0"/>
    <x v="53"/>
    <x v="1"/>
    <x v="7"/>
    <n v="5510388710"/>
    <n v="405"/>
    <s v="PPP"/>
    <s v="Active Un-Disbursed"/>
    <x v="0"/>
    <n v="100"/>
    <n v="14582"/>
    <n v="14582"/>
    <n v="14582"/>
    <n v="529472"/>
    <s v="Capital Plus Financial, LLC"/>
    <s v="2247 Central Drive"/>
    <s v="Bedford"/>
    <s v="TX"/>
    <n v="76021"/>
    <x v="0"/>
    <x v="0"/>
    <x v="0"/>
    <s v="Decatur"/>
    <s v="DEKALB"/>
    <s v="GA"/>
    <s v="30034-3453"/>
    <s v="Bedford"/>
    <s v="TX"/>
    <d v="2021-04-02T00:00:00"/>
    <n v="529472"/>
    <x v="1"/>
    <s v="NA"/>
    <s v="NA"/>
  </r>
  <r>
    <x v="23410"/>
    <x v="37"/>
    <s v="GA"/>
    <s v="826 Oakview Trce"/>
    <s v="College Park"/>
    <s v="30349-1005"/>
    <x v="1"/>
    <n v="1730"/>
    <x v="0"/>
    <x v="53"/>
    <x v="5"/>
    <x v="0"/>
    <n v="5186288701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College Park"/>
    <s v="FULTON"/>
    <s v="GA"/>
    <s v="30349-1005"/>
    <s v="Laguna Hills"/>
    <s v="CA"/>
    <s v="NA"/>
    <n v="509316"/>
    <x v="1"/>
    <s v="NA"/>
    <s v="NA"/>
  </r>
  <r>
    <x v="23411"/>
    <x v="66"/>
    <s v="GA"/>
    <s v="3032 Albatross Ln"/>
    <s v="Decatur"/>
    <s v="30034-4210"/>
    <x v="6"/>
    <n v="2199"/>
    <x v="0"/>
    <x v="53"/>
    <x v="1"/>
    <x v="7"/>
    <n v="5170178709"/>
    <n v="405"/>
    <s v="PPP"/>
    <s v="Active Un-Disbursed"/>
    <x v="0"/>
    <n v="100"/>
    <n v="18750"/>
    <n v="18750"/>
    <n v="18750"/>
    <n v="529472"/>
    <s v="Capital Plus Financial, LLC"/>
    <s v="2247 Central Drive"/>
    <s v="Bedford"/>
    <s v="TX"/>
    <n v="76021"/>
    <x v="0"/>
    <x v="0"/>
    <x v="0"/>
    <s v="Decatur"/>
    <s v="DEKALB"/>
    <s v="GA"/>
    <s v="30034-4210"/>
    <s v="Bedford"/>
    <s v="TX"/>
    <d v="2021-04-02T00:00:00"/>
    <n v="529472"/>
    <x v="1"/>
    <s v="NA"/>
    <s v="NA"/>
  </r>
  <r>
    <x v="23412"/>
    <x v="0"/>
    <s v="GA"/>
    <s v="709 Anne St Apt E"/>
    <s v="Griffin"/>
    <s v="30224-8855"/>
    <x v="6"/>
    <n v="2112"/>
    <x v="0"/>
    <x v="53"/>
    <x v="1"/>
    <x v="1"/>
    <n v="500858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Griffin"/>
    <s v="SPALDING"/>
    <s v="GA"/>
    <s v="30224-8855"/>
    <s v="Bedford"/>
    <s v="TX"/>
    <d v="2021-04-02T00:00:00"/>
    <n v="529472"/>
    <x v="1"/>
    <s v="NA"/>
    <s v="NA"/>
  </r>
  <r>
    <x v="23413"/>
    <x v="0"/>
    <s v="GA"/>
    <s v="1139 Hartwell Rd"/>
    <s v="Locust Grove"/>
    <s v="30248-4589"/>
    <x v="10"/>
    <n v="2210"/>
    <x v="0"/>
    <x v="53"/>
    <x v="1"/>
    <x v="1"/>
    <n v="536384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ocust Grove"/>
    <s v="HENRY"/>
    <s v="GA"/>
    <s v="30248-4589"/>
    <s v="Bedford"/>
    <s v="TX"/>
    <d v="2021-04-02T00:00:00"/>
    <n v="529472"/>
    <x v="1"/>
    <s v="NA"/>
    <s v="NA"/>
  </r>
  <r>
    <x v="23414"/>
    <x v="0"/>
    <s v="GA"/>
    <s v="38 Fairburn Rd SW Apt 10"/>
    <s v="Atlanta"/>
    <s v="30331-4018"/>
    <x v="15"/>
    <n v="1510"/>
    <x v="0"/>
    <x v="53"/>
    <x v="1"/>
    <x v="9"/>
    <n v="537486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31-4018"/>
    <s v="Bedford"/>
    <s v="TX"/>
    <d v="2021-04-02T00:00:00"/>
    <n v="529472"/>
    <x v="1"/>
    <s v="NA"/>
    <s v="NA"/>
  </r>
  <r>
    <x v="23415"/>
    <x v="3835"/>
    <s v="GA"/>
    <s v="5474 Oakley Industrial Blvd Apt 238"/>
    <s v="Fairburn"/>
    <s v="30213-4467"/>
    <x v="6"/>
    <n v="2112"/>
    <x v="0"/>
    <x v="53"/>
    <x v="1"/>
    <x v="0"/>
    <n v="5523128701"/>
    <n v="405"/>
    <s v="PPP"/>
    <s v="Active Un-Disbursed"/>
    <x v="0"/>
    <n v="100"/>
    <n v="19500"/>
    <n v="19500"/>
    <n v="19500"/>
    <n v="529472"/>
    <s v="Capital Plus Financial, LLC"/>
    <s v="2247 Central Drive"/>
    <s v="Bedford"/>
    <s v="TX"/>
    <n v="76021"/>
    <x v="0"/>
    <x v="0"/>
    <x v="0"/>
    <s v="Fairburn"/>
    <s v="FULTON"/>
    <s v="GA"/>
    <s v="30213-4467"/>
    <s v="Bedford"/>
    <s v="TX"/>
    <d v="2021-04-02T00:00:00"/>
    <n v="529472"/>
    <x v="1"/>
    <s v="NA"/>
    <s v="NA"/>
  </r>
  <r>
    <x v="23416"/>
    <x v="0"/>
    <s v="GA"/>
    <s v="4008 Bayside Cir"/>
    <s v="Atlanta"/>
    <s v="30340-4235"/>
    <x v="6"/>
    <n v="2112"/>
    <x v="0"/>
    <x v="53"/>
    <x v="1"/>
    <x v="2"/>
    <n v="566460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DEKALB"/>
    <s v="GA"/>
    <s v="30340-4235"/>
    <s v="Bedford"/>
    <s v="TX"/>
    <d v="2021-04-02T00:00:00"/>
    <n v="529472"/>
    <x v="0"/>
    <s v="NA"/>
    <s v="NA"/>
  </r>
  <r>
    <x v="23417"/>
    <x v="0"/>
    <s v="GA"/>
    <s v="411 Jefferson St"/>
    <s v="Lagrange"/>
    <s v="30240-4326"/>
    <x v="23"/>
    <n v="1122"/>
    <x v="0"/>
    <x v="53"/>
    <x v="1"/>
    <x v="1"/>
    <n v="550252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Lagrange"/>
    <s v="TROUP"/>
    <s v="GA"/>
    <s v="30240-4326"/>
    <s v="Bedford"/>
    <s v="TX"/>
    <d v="2021-04-02T00:00:00"/>
    <n v="529472"/>
    <x v="1"/>
    <s v="NA"/>
    <s v="NA"/>
  </r>
  <r>
    <x v="23418"/>
    <x v="0"/>
    <s v="GA"/>
    <s v="405 Whitney Ave"/>
    <s v="Albany"/>
    <s v="31701-2862"/>
    <x v="6"/>
    <n v="2112"/>
    <x v="0"/>
    <x v="53"/>
    <x v="1"/>
    <x v="5"/>
    <n v="577088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lbany"/>
    <s v="DOUGHERTY"/>
    <s v="GA"/>
    <s v="31701-2862"/>
    <s v="Bedford"/>
    <s v="TX"/>
    <d v="2021-04-02T00:00:00"/>
    <n v="529472"/>
    <x v="0"/>
    <s v="NA"/>
    <s v="NA"/>
  </r>
  <r>
    <x v="23419"/>
    <x v="195"/>
    <s v="GA"/>
    <s v="1167 Preserve Park Dr"/>
    <s v="Loganville"/>
    <s v="30052-8402"/>
    <x v="4"/>
    <n v="6117"/>
    <x v="0"/>
    <x v="53"/>
    <x v="1"/>
    <x v="11"/>
    <n v="5282638710"/>
    <n v="405"/>
    <s v="PPP"/>
    <s v="Active Un-Disbursed"/>
    <x v="0"/>
    <n v="100"/>
    <n v="14582"/>
    <n v="14582"/>
    <n v="14582"/>
    <n v="529472"/>
    <s v="Capital Plus Financial, LLC"/>
    <s v="2247 Central Drive"/>
    <s v="Bedford"/>
    <s v="TX"/>
    <n v="76021"/>
    <x v="0"/>
    <x v="0"/>
    <x v="0"/>
    <s v="Loganville"/>
    <s v="GWINNETT"/>
    <s v="GA"/>
    <s v="30052-8402"/>
    <s v="Bedford"/>
    <s v="TX"/>
    <d v="2021-04-02T00:00:00"/>
    <n v="529472"/>
    <x v="1"/>
    <s v="NA"/>
    <s v="NA"/>
  </r>
  <r>
    <x v="23420"/>
    <x v="95"/>
    <s v="GA"/>
    <s v="6382 Laurel Green Dr"/>
    <s v="Lithonia"/>
    <s v="30058-3111"/>
    <x v="7"/>
    <n v="2110"/>
    <x v="0"/>
    <x v="53"/>
    <x v="1"/>
    <x v="7"/>
    <n v="5319498710"/>
    <n v="405"/>
    <s v="PPP"/>
    <s v="Active Un-Disbursed"/>
    <x v="0"/>
    <n v="100"/>
    <n v="9375"/>
    <n v="9375"/>
    <n v="9375"/>
    <n v="529472"/>
    <s v="Capital Plus Financial, LLC"/>
    <s v="2247 Central Drive"/>
    <s v="Bedford"/>
    <s v="TX"/>
    <n v="76021"/>
    <x v="0"/>
    <x v="0"/>
    <x v="0"/>
    <s v="Lithonia"/>
    <s v="DEKALB"/>
    <s v="GA"/>
    <s v="30058-3111"/>
    <s v="Bedford"/>
    <s v="TX"/>
    <d v="2021-04-02T00:00:00"/>
    <n v="529472"/>
    <x v="0"/>
    <s v="NA"/>
    <s v="NA"/>
  </r>
  <r>
    <x v="23421"/>
    <x v="663"/>
    <s v="GA"/>
    <s v="296 Roy Huie Rd Apt 13C"/>
    <s v="Riverdale"/>
    <s v="30274-1849"/>
    <x v="6"/>
    <n v="2112"/>
    <x v="0"/>
    <x v="53"/>
    <x v="1"/>
    <x v="0"/>
    <n v="5512548703"/>
    <n v="405"/>
    <s v="PPP"/>
    <s v="Active Un-Disbursed"/>
    <x v="0"/>
    <n v="100"/>
    <n v="16875"/>
    <n v="16875"/>
    <n v="16875"/>
    <n v="529472"/>
    <s v="Capital Plus Financial, LLC"/>
    <s v="2247 Central Drive"/>
    <s v="Bedford"/>
    <s v="TX"/>
    <n v="76021"/>
    <x v="0"/>
    <x v="1"/>
    <x v="0"/>
    <s v="Riverdale"/>
    <s v="CLAYTON"/>
    <s v="GA"/>
    <s v="30274-1849"/>
    <s v="Bedford"/>
    <s v="TX"/>
    <d v="2021-04-02T00:00:00"/>
    <n v="529472"/>
    <x v="0"/>
    <s v="NA"/>
    <s v="NA"/>
  </r>
  <r>
    <x v="23422"/>
    <x v="0"/>
    <s v="GA"/>
    <s v="1984 Pittston Farm Rd"/>
    <s v="Lithonia"/>
    <s v="30058-5087"/>
    <x v="2"/>
    <n v="2320"/>
    <x v="0"/>
    <x v="53"/>
    <x v="1"/>
    <x v="7"/>
    <n v="558200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onia"/>
    <s v="DEKALB"/>
    <s v="GA"/>
    <s v="30058-5087"/>
    <s v="Bedford"/>
    <s v="TX"/>
    <d v="2021-04-02T00:00:00"/>
    <n v="529472"/>
    <x v="0"/>
    <s v="NA"/>
    <s v="NA"/>
  </r>
  <r>
    <x v="23423"/>
    <x v="5844"/>
    <s v="GA"/>
    <s v="1450 Newnan Crossing Blvd E"/>
    <s v="Newnan"/>
    <s v="30265-0030"/>
    <x v="6"/>
    <n v="2112"/>
    <x v="0"/>
    <x v="53"/>
    <x v="1"/>
    <x v="1"/>
    <n v="5333238709"/>
    <n v="405"/>
    <s v="PPP"/>
    <s v="Active Un-Disbursed"/>
    <x v="0"/>
    <n v="100"/>
    <n v="20117"/>
    <n v="20117"/>
    <n v="20117"/>
    <n v="529472"/>
    <s v="Capital Plus Financial, LLC"/>
    <s v="2247 Central Drive"/>
    <s v="Bedford"/>
    <s v="TX"/>
    <n v="76021"/>
    <x v="1"/>
    <x v="0"/>
    <x v="0"/>
    <s v="Newnan"/>
    <s v="COWETA"/>
    <s v="GA"/>
    <s v="30265-0030"/>
    <s v="Bedford"/>
    <s v="TX"/>
    <d v="2021-04-02T00:00:00"/>
    <n v="529472"/>
    <x v="1"/>
    <s v="NA"/>
    <s v="NA"/>
  </r>
  <r>
    <x v="23424"/>
    <x v="0"/>
    <s v="GA"/>
    <s v="48 Summer Ln"/>
    <s v="Dahlonega"/>
    <s v="30533-5773"/>
    <x v="5"/>
    <n v="4230"/>
    <x v="0"/>
    <x v="53"/>
    <x v="1"/>
    <x v="12"/>
    <n v="513043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Dahlonega"/>
    <s v="LUMPKIN"/>
    <s v="GA"/>
    <s v="30533-5773"/>
    <s v="Bedford"/>
    <s v="TX"/>
    <d v="2021-04-02T00:00:00"/>
    <n v="529472"/>
    <x v="1"/>
    <s v="NA"/>
    <s v="NA"/>
  </r>
  <r>
    <x v="23425"/>
    <x v="701"/>
    <s v="GA"/>
    <s v="3911 Steam Mill Rd Apt B2"/>
    <s v="Columbus"/>
    <s v="31907-4853"/>
    <x v="18"/>
    <n v="1710"/>
    <x v="0"/>
    <x v="53"/>
    <x v="1"/>
    <x v="5"/>
    <n v="5165698707"/>
    <n v="405"/>
    <s v="PPP"/>
    <s v="Active Un-Disbursed"/>
    <x v="0"/>
    <n v="100"/>
    <n v="20375"/>
    <n v="20375"/>
    <n v="20375"/>
    <n v="529472"/>
    <s v="Capital Plus Financial, LLC"/>
    <s v="2247 Central Drive"/>
    <s v="Bedford"/>
    <s v="TX"/>
    <n v="76021"/>
    <x v="0"/>
    <x v="0"/>
    <x v="0"/>
    <s v="Columbus"/>
    <s v="MUSCOGEE"/>
    <s v="GA"/>
    <s v="31907-4853"/>
    <s v="Bedford"/>
    <s v="TX"/>
    <d v="2021-04-02T00:00:00"/>
    <n v="529472"/>
    <x v="1"/>
    <s v="NA"/>
    <s v="NA"/>
  </r>
  <r>
    <x v="23426"/>
    <x v="37"/>
    <s v="GA"/>
    <s v="541 Collingsworth Ln"/>
    <s v="Lawrenceville"/>
    <s v="30043-7587"/>
    <x v="17"/>
    <n v="1120"/>
    <x v="0"/>
    <x v="53"/>
    <x v="5"/>
    <x v="11"/>
    <n v="5157908709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Lawrenceville"/>
    <s v="GWINNETT"/>
    <s v="GA"/>
    <s v="30043-7587"/>
    <s v="Laguna Hills"/>
    <s v="CA"/>
    <s v="NA"/>
    <n v="509316"/>
    <x v="1"/>
    <s v="NA"/>
    <s v="NA"/>
  </r>
  <r>
    <x v="23427"/>
    <x v="118"/>
    <s v="GA"/>
    <s v="1554 E McIntosh Rd"/>
    <s v="Griffin"/>
    <s v="30223-1644"/>
    <x v="4"/>
    <n v="6116"/>
    <x v="0"/>
    <x v="53"/>
    <x v="1"/>
    <x v="1"/>
    <n v="5144268708"/>
    <n v="405"/>
    <s v="PPP"/>
    <s v="Active Un-Disbursed"/>
    <x v="0"/>
    <n v="100"/>
    <n v="20687"/>
    <n v="20687"/>
    <n v="20687"/>
    <n v="529472"/>
    <s v="Capital Plus Financial, LLC"/>
    <s v="2247 Central Drive"/>
    <s v="Bedford"/>
    <s v="TX"/>
    <n v="76021"/>
    <x v="1"/>
    <x v="0"/>
    <x v="0"/>
    <s v="Griffin"/>
    <s v="SPALDING"/>
    <s v="GA"/>
    <s v="30223-1644"/>
    <s v="Bedford"/>
    <s v="TX"/>
    <d v="2021-04-02T00:00:00"/>
    <n v="529472"/>
    <x v="0"/>
    <s v="NA"/>
    <s v="NA"/>
  </r>
  <r>
    <x v="23428"/>
    <x v="309"/>
    <s v="GA"/>
    <s v="1445 Woodmont Ln NW # 2585"/>
    <s v="Atlanta"/>
    <s v="30318-2866"/>
    <x v="12"/>
    <n v="1613"/>
    <x v="0"/>
    <x v="53"/>
    <x v="42"/>
    <x v="9"/>
    <n v="5137528705"/>
    <n v="405"/>
    <s v="PPP"/>
    <s v="Active Un-Disbursed"/>
    <x v="0"/>
    <n v="100"/>
    <n v="19700"/>
    <n v="19700"/>
    <n v="19700"/>
    <n v="530223"/>
    <s v="American Lending Center"/>
    <s v="1 World Trade Center, Suite 1130"/>
    <s v="Long Beach"/>
    <s v="CA"/>
    <n v="90831"/>
    <x v="0"/>
    <x v="0"/>
    <x v="0"/>
    <s v="Atlanta"/>
    <s v="FULTON"/>
    <s v="GA"/>
    <s v="30318-2866"/>
    <s v="Long Beach"/>
    <s v="CA"/>
    <d v="2021-04-02T00:00:00"/>
    <n v="530223"/>
    <x v="0"/>
    <s v="NA"/>
    <s v="NA"/>
  </r>
  <r>
    <x v="23429"/>
    <x v="42"/>
    <s v="GA"/>
    <s v="122 Lanier Dr"/>
    <s v="Statesboro"/>
    <s v="30458-0804"/>
    <x v="4"/>
    <n v="6210"/>
    <x v="0"/>
    <x v="53"/>
    <x v="12"/>
    <x v="10"/>
    <n v="5414338706"/>
    <n v="405"/>
    <s v="PPP"/>
    <s v="Active Un-Disbursed"/>
    <x v="0"/>
    <n v="100"/>
    <n v="20000"/>
    <n v="20000"/>
    <n v="20000"/>
    <n v="499141"/>
    <s v="Readycap Lending, LLC"/>
    <s v="200 Connell Drive Suite 4000"/>
    <s v="BERKELEY HEIGHTS"/>
    <s v="NJ"/>
    <n v="7922"/>
    <x v="1"/>
    <x v="1"/>
    <x v="0"/>
    <s v="Statesboro"/>
    <s v="BULLOCH"/>
    <s v="GA"/>
    <s v="30458-0804"/>
    <s v="BERKELEY HEIGHTS"/>
    <s v="NJ"/>
    <d v="2021-04-02T00:00:00"/>
    <n v="499141"/>
    <x v="1"/>
    <s v="NA"/>
    <s v="NA"/>
  </r>
  <r>
    <x v="23430"/>
    <x v="0"/>
    <s v="GA"/>
    <s v="6433 Monica Dr"/>
    <s v="Morrow"/>
    <s v="30260-2031"/>
    <x v="5"/>
    <n v="5310"/>
    <x v="0"/>
    <x v="53"/>
    <x v="1"/>
    <x v="9"/>
    <n v="536627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orrow"/>
    <s v="CLAYTON"/>
    <s v="GA"/>
    <s v="30260-2031"/>
    <s v="Bedford"/>
    <s v="TX"/>
    <d v="2021-04-02T00:00:00"/>
    <n v="529472"/>
    <x v="0"/>
    <s v="NA"/>
    <s v="NA"/>
  </r>
  <r>
    <x v="23431"/>
    <x v="1008"/>
    <s v="GA"/>
    <s v="424 Oakwood Dr"/>
    <s v="Cedartown"/>
    <s v="30125-6310"/>
    <x v="13"/>
    <n v="4410"/>
    <x v="0"/>
    <x v="53"/>
    <x v="1"/>
    <x v="4"/>
    <n v="5595358710"/>
    <n v="405"/>
    <s v="PPP"/>
    <s v="Active Un-Disbursed"/>
    <x v="0"/>
    <n v="100"/>
    <n v="15207"/>
    <n v="15207"/>
    <n v="15207"/>
    <n v="529472"/>
    <s v="Capital Plus Financial, LLC"/>
    <s v="2247 Central Drive"/>
    <s v="Bedford"/>
    <s v="TX"/>
    <n v="76021"/>
    <x v="1"/>
    <x v="0"/>
    <x v="0"/>
    <s v="Cedartown"/>
    <s v="POLK"/>
    <s v="GA"/>
    <s v="30125-6310"/>
    <s v="Bedford"/>
    <s v="TX"/>
    <d v="2021-04-02T00:00:00"/>
    <n v="529472"/>
    <x v="1"/>
    <s v="NA"/>
    <s v="NA"/>
  </r>
  <r>
    <x v="23432"/>
    <x v="207"/>
    <s v="GA"/>
    <s v="1246 Mooty Bridge Rd Lagrange GA"/>
    <s v="LaGrange"/>
    <n v="30241"/>
    <x v="17"/>
    <n v="6120"/>
    <x v="0"/>
    <x v="53"/>
    <x v="1"/>
    <x v="1"/>
    <n v="5063728702"/>
    <n v="405"/>
    <s v="PPP"/>
    <s v="Active Un-Disbursed"/>
    <x v="0"/>
    <n v="100"/>
    <n v="14165"/>
    <n v="14165"/>
    <n v="14165"/>
    <n v="529472"/>
    <s v="Capital Plus Financial, LLC"/>
    <s v="2247 Central Drive"/>
    <s v="Bedford"/>
    <s v="TX"/>
    <n v="76021"/>
    <x v="1"/>
    <x v="0"/>
    <x v="0"/>
    <s v="LaGrange"/>
    <s v="TROUP"/>
    <s v="GA"/>
    <n v="30241"/>
    <s v="Bedford"/>
    <s v="TX"/>
    <d v="2021-04-02T00:00:00"/>
    <n v="529472"/>
    <x v="1"/>
    <s v="NA"/>
    <s v="NA"/>
  </r>
  <r>
    <x v="23433"/>
    <x v="191"/>
    <s v="GA"/>
    <s v="160 Nunnally St"/>
    <s v="Bogart"/>
    <n v="30622"/>
    <x v="15"/>
    <n v="1510"/>
    <x v="0"/>
    <x v="53"/>
    <x v="1"/>
    <x v="11"/>
    <n v="5763288702"/>
    <n v="405"/>
    <s v="PPP"/>
    <s v="Active Un-Disbursed"/>
    <x v="0"/>
    <n v="100"/>
    <n v="15625"/>
    <n v="15625"/>
    <n v="15625"/>
    <n v="529472"/>
    <s v="Capital Plus Financial, LLC"/>
    <s v="2247 Central Drive"/>
    <s v="Bedford"/>
    <s v="TX"/>
    <n v="76021"/>
    <x v="1"/>
    <x v="0"/>
    <x v="0"/>
    <s v="Bogart"/>
    <s v="OCONEE"/>
    <s v="GA"/>
    <n v="30622"/>
    <s v="Bedford"/>
    <s v="TX"/>
    <d v="2021-04-02T00:00:00"/>
    <n v="529472"/>
    <x v="1"/>
    <s v="NA"/>
    <s v="NA"/>
  </r>
  <r>
    <x v="23434"/>
    <x v="653"/>
    <s v="GA"/>
    <s v="225 Avonlea Dr"/>
    <s v="Covington"/>
    <s v="30016-1225"/>
    <x v="2"/>
    <n v="2330"/>
    <x v="0"/>
    <x v="53"/>
    <x v="1"/>
    <x v="7"/>
    <n v="5515548709"/>
    <n v="405"/>
    <s v="PPP"/>
    <s v="Active Un-Disbursed"/>
    <x v="0"/>
    <n v="100"/>
    <n v="18540"/>
    <n v="18540"/>
    <n v="18540"/>
    <n v="529472"/>
    <s v="Capital Plus Financial, LLC"/>
    <s v="2247 Central Drive"/>
    <s v="Bedford"/>
    <s v="TX"/>
    <n v="76021"/>
    <x v="1"/>
    <x v="0"/>
    <x v="0"/>
    <s v="Covington"/>
    <s v="NEWTON"/>
    <s v="GA"/>
    <s v="30016-1225"/>
    <s v="Bedford"/>
    <s v="TX"/>
    <d v="2021-04-02T00:00:00"/>
    <n v="529472"/>
    <x v="0"/>
    <s v="NA"/>
    <s v="NA"/>
  </r>
  <r>
    <x v="23435"/>
    <x v="0"/>
    <s v="GA"/>
    <s v="1211 Hayes St"/>
    <s v="Madison"/>
    <s v="30650-3607"/>
    <x v="6"/>
    <n v="2199"/>
    <x v="0"/>
    <x v="53"/>
    <x v="1"/>
    <x v="11"/>
    <n v="523105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Madison"/>
    <s v="MORGAN"/>
    <s v="GA"/>
    <s v="30650-3607"/>
    <s v="Bedford"/>
    <s v="TX"/>
    <d v="2021-04-02T00:00:00"/>
    <n v="529472"/>
    <x v="1"/>
    <s v="NA"/>
    <s v="NA"/>
  </r>
  <r>
    <x v="23436"/>
    <x v="0"/>
    <s v="GA"/>
    <s v="2161 Glenwood Downs Dr"/>
    <s v="Decatur"/>
    <s v="30035-1831"/>
    <x v="6"/>
    <n v="2990"/>
    <x v="0"/>
    <x v="53"/>
    <x v="1"/>
    <x v="7"/>
    <n v="547505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ecatur"/>
    <s v="DEKALB"/>
    <s v="GA"/>
    <s v="30035-1831"/>
    <s v="Bedford"/>
    <s v="TX"/>
    <d v="2021-04-02T00:00:00"/>
    <n v="529472"/>
    <x v="0"/>
    <s v="NA"/>
    <s v="NA"/>
  </r>
  <r>
    <x v="23437"/>
    <x v="5845"/>
    <s v="GA"/>
    <s v="6185 Lake Oak Lndg N/A"/>
    <s v="Cumming"/>
    <s v="30040-9575"/>
    <x v="17"/>
    <n v="2210"/>
    <x v="8"/>
    <x v="53"/>
    <x v="22"/>
    <x v="3"/>
    <n v="5710848700"/>
    <n v="405"/>
    <s v="PPP"/>
    <s v="Active Un-Disbursed"/>
    <x v="0"/>
    <n v="100"/>
    <n v="16710"/>
    <n v="16710"/>
    <n v="16710"/>
    <n v="121536"/>
    <s v="Customers Bank"/>
    <s v="99 Bridge St"/>
    <s v="PHOENIXVILLE"/>
    <s v="PA"/>
    <s v="19460-3411"/>
    <x v="0"/>
    <x v="0"/>
    <x v="0"/>
    <s v="Cumming"/>
    <s v="FORSYTH"/>
    <s v="GA"/>
    <s v="30040-9575"/>
    <s v="PHOENIXVILLE"/>
    <s v="PA"/>
    <d v="2021-04-02T00:00:00"/>
    <n v="121536"/>
    <x v="1"/>
    <s v="NA"/>
    <s v="NA"/>
  </r>
  <r>
    <x v="23438"/>
    <x v="0"/>
    <s v="GA"/>
    <s v="807 Treecrest Pkwy"/>
    <s v="Decatur"/>
    <s v="30035-3566"/>
    <x v="4"/>
    <n v="6210"/>
    <x v="0"/>
    <x v="53"/>
    <x v="1"/>
    <x v="7"/>
    <n v="570873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ecatur"/>
    <s v="DEKALB"/>
    <s v="GA"/>
    <s v="30035-3566"/>
    <s v="Bedford"/>
    <s v="TX"/>
    <d v="2021-04-02T00:00:00"/>
    <n v="529472"/>
    <x v="0"/>
    <s v="NA"/>
    <s v="NA"/>
  </r>
  <r>
    <x v="23439"/>
    <x v="782"/>
    <s v="GA"/>
    <s v="2311 Country Club Dr SE"/>
    <s v="Conyers"/>
    <s v="30013-5105"/>
    <x v="17"/>
    <n v="8210"/>
    <x v="0"/>
    <x v="53"/>
    <x v="1"/>
    <x v="7"/>
    <n v="5530758700"/>
    <n v="405"/>
    <s v="PPP"/>
    <s v="Active Un-Disbursed"/>
    <x v="0"/>
    <n v="100"/>
    <n v="15832"/>
    <n v="15832"/>
    <n v="15832"/>
    <n v="529472"/>
    <s v="Capital Plus Financial, LLC"/>
    <s v="2247 Central Drive"/>
    <s v="Bedford"/>
    <s v="TX"/>
    <n v="76021"/>
    <x v="0"/>
    <x v="0"/>
    <x v="0"/>
    <s v="Conyers"/>
    <s v="ROCKDALE"/>
    <s v="GA"/>
    <s v="30013-5105"/>
    <s v="Bedford"/>
    <s v="TX"/>
    <d v="2021-04-02T00:00:00"/>
    <n v="529472"/>
    <x v="1"/>
    <s v="NA"/>
    <s v="NA"/>
  </r>
  <r>
    <x v="23440"/>
    <x v="0"/>
    <s v="GA"/>
    <s v="8735 Smith James Rd"/>
    <s v="Snellville"/>
    <s v="30039-5745"/>
    <x v="17"/>
    <n v="8110"/>
    <x v="0"/>
    <x v="53"/>
    <x v="1"/>
    <x v="7"/>
    <n v="551983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nellville"/>
    <s v="DEKALB"/>
    <s v="GA"/>
    <s v="30039-5745"/>
    <s v="Bedford"/>
    <s v="TX"/>
    <d v="2021-04-02T00:00:00"/>
    <n v="529472"/>
    <x v="1"/>
    <s v="NA"/>
    <s v="NA"/>
  </r>
  <r>
    <x v="23441"/>
    <x v="631"/>
    <s v="GA"/>
    <s v="6391 Stoneridge Ct"/>
    <s v="Riverdale"/>
    <s v="30274-1924"/>
    <x v="4"/>
    <n v="8210"/>
    <x v="0"/>
    <x v="53"/>
    <x v="1"/>
    <x v="0"/>
    <n v="5244288700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0"/>
    <x v="1"/>
    <x v="0"/>
    <s v="Riverdale"/>
    <s v="CLAYTON"/>
    <s v="GA"/>
    <s v="30274-1924"/>
    <s v="Bedford"/>
    <s v="TX"/>
    <d v="2021-04-02T00:00:00"/>
    <n v="529472"/>
    <x v="0"/>
    <s v="NA"/>
    <s v="NA"/>
  </r>
  <r>
    <x v="23442"/>
    <x v="169"/>
    <s v="GA"/>
    <s v="3121 Bromley Rowe"/>
    <s v="Duluth"/>
    <s v="30096-3504"/>
    <x v="17"/>
    <n v="8140"/>
    <x v="0"/>
    <x v="53"/>
    <x v="33"/>
    <x v="3"/>
    <n v="4999368704"/>
    <n v="405"/>
    <s v="PPS"/>
    <s v="Active Un-Disbursed"/>
    <x v="0"/>
    <n v="100"/>
    <n v="15000"/>
    <n v="15000"/>
    <n v="15000"/>
    <n v="529471"/>
    <s v="Itria Ventures LLC"/>
    <s v="One Penn Plaza, Suite 4530"/>
    <s v="New York"/>
    <s v="NY"/>
    <n v="10119"/>
    <x v="0"/>
    <x v="0"/>
    <x v="0"/>
    <s v="Duluth"/>
    <s v="GWINNETT"/>
    <s v="GA"/>
    <s v="30096-3504"/>
    <s v="New York"/>
    <s v="NY"/>
    <d v="2021-04-02T00:00:00"/>
    <n v="529471"/>
    <x v="1"/>
    <s v="NA"/>
    <s v="NA"/>
  </r>
  <r>
    <x v="23443"/>
    <x v="37"/>
    <s v="GA"/>
    <s v="609 Briarlake Ct NE N/A"/>
    <s v="Atlanta"/>
    <s v="30345-1213"/>
    <x v="14"/>
    <n v="1210"/>
    <x v="0"/>
    <x v="54"/>
    <x v="22"/>
    <x v="2"/>
    <n v="4219698709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DEKALB"/>
    <s v="GA"/>
    <s v="30345-1213"/>
    <s v="PHOENIXVILLE"/>
    <s v="PA"/>
    <d v="2021-04-01T00:00:00"/>
    <n v="121536"/>
    <x v="1"/>
    <s v="NA"/>
    <s v="NA"/>
  </r>
  <r>
    <x v="23444"/>
    <x v="0"/>
    <s v="GA"/>
    <s v="4241 Plantation Trace Dr"/>
    <s v="Duluth"/>
    <s v="30096-6325"/>
    <x v="14"/>
    <n v="1190"/>
    <x v="0"/>
    <x v="54"/>
    <x v="1"/>
    <x v="3"/>
    <n v="441051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uluth"/>
    <s v="GWINNETT"/>
    <s v="GA"/>
    <s v="30096-6325"/>
    <s v="Bedford"/>
    <s v="TX"/>
    <d v="2021-04-01T00:00:00"/>
    <n v="529472"/>
    <x v="1"/>
    <s v="NA"/>
    <s v="NA"/>
  </r>
  <r>
    <x v="23445"/>
    <x v="0"/>
    <s v="GA"/>
    <s v="114 Sharon Pkwy"/>
    <s v="Griffin"/>
    <s v="30224-7457"/>
    <x v="6"/>
    <n v="2112"/>
    <x v="0"/>
    <x v="54"/>
    <x v="1"/>
    <x v="1"/>
    <n v="442172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Griffin"/>
    <s v="SPALDING"/>
    <s v="GA"/>
    <s v="30224-7457"/>
    <s v="Bedford"/>
    <s v="TX"/>
    <d v="2021-04-01T00:00:00"/>
    <n v="529472"/>
    <x v="1"/>
    <s v="NA"/>
    <s v="NA"/>
  </r>
  <r>
    <x v="23446"/>
    <x v="209"/>
    <s v="GA"/>
    <s v="2320 Education Way"/>
    <s v="Oakwood"/>
    <s v="30566-3426"/>
    <x v="0"/>
    <n v="3860"/>
    <x v="0"/>
    <x v="54"/>
    <x v="1"/>
    <x v="12"/>
    <n v="4238278707"/>
    <n v="405"/>
    <s v="PPP"/>
    <s v="Active Un-Disbursed"/>
    <x v="0"/>
    <n v="100"/>
    <n v="11875"/>
    <n v="11875"/>
    <n v="11875"/>
    <n v="529472"/>
    <s v="Capital Plus Financial, LLC"/>
    <s v="2247 Central Drive"/>
    <s v="Bedford"/>
    <s v="TX"/>
    <n v="76021"/>
    <x v="0"/>
    <x v="0"/>
    <x v="0"/>
    <s v="Oakwood"/>
    <s v="HALL"/>
    <s v="GA"/>
    <s v="30566-3426"/>
    <s v="Bedford"/>
    <s v="TX"/>
    <d v="2021-04-01T00:00:00"/>
    <n v="529472"/>
    <x v="0"/>
    <s v="NA"/>
    <s v="NA"/>
  </r>
  <r>
    <x v="23447"/>
    <x v="5846"/>
    <s v="GA"/>
    <s v="7681 Kennington Ln N/A"/>
    <s v="Jonesboro"/>
    <s v="30236-2652"/>
    <x v="6"/>
    <n v="2199"/>
    <x v="0"/>
    <x v="54"/>
    <x v="50"/>
    <x v="0"/>
    <n v="4384658701"/>
    <n v="405"/>
    <s v="PPP"/>
    <s v="Active Un-Disbursed"/>
    <x v="0"/>
    <n v="100"/>
    <n v="3358"/>
    <n v="3358"/>
    <n v="3358"/>
    <n v="124336"/>
    <s v="Blue Ridge Bank, National Association"/>
    <s v="1 E Market St Imperial Plaza"/>
    <s v="MARTINSVILLE"/>
    <s v="VA"/>
    <n v="24112"/>
    <x v="0"/>
    <x v="0"/>
    <x v="0"/>
    <s v="Jonesboro"/>
    <s v="CLAYTON"/>
    <s v="GA"/>
    <s v="30236-2652"/>
    <s v="MARTINSVILLE"/>
    <s v="VA"/>
    <d v="2021-04-01T00:00:00"/>
    <n v="124336"/>
    <x v="1"/>
    <s v="NA"/>
    <s v="NA"/>
  </r>
  <r>
    <x v="23448"/>
    <x v="696"/>
    <s v="GA"/>
    <s v="2619 Colonial Dr"/>
    <s v="Atlanta"/>
    <s v="30337-4924"/>
    <x v="6"/>
    <n v="2112"/>
    <x v="0"/>
    <x v="54"/>
    <x v="1"/>
    <x v="9"/>
    <n v="4862928705"/>
    <n v="405"/>
    <s v="PPP"/>
    <s v="Active Un-Disbursed"/>
    <x v="0"/>
    <n v="100"/>
    <n v="18957"/>
    <n v="18957"/>
    <n v="18957"/>
    <n v="529472"/>
    <s v="Capital Plus Financial, LLC"/>
    <s v="2247 Central Drive"/>
    <s v="Bedford"/>
    <s v="TX"/>
    <n v="76021"/>
    <x v="0"/>
    <x v="1"/>
    <x v="0"/>
    <s v="Atlanta"/>
    <s v="FULTON"/>
    <s v="GA"/>
    <s v="30337-4924"/>
    <s v="Bedford"/>
    <s v="TX"/>
    <d v="2021-04-01T00:00:00"/>
    <n v="529472"/>
    <x v="0"/>
    <s v="NA"/>
    <s v="NA"/>
  </r>
  <r>
    <x v="23449"/>
    <x v="0"/>
    <s v="GA"/>
    <s v="4762 Golod Way"/>
    <s v="Lithonia"/>
    <s v="30038-6296"/>
    <x v="4"/>
    <n v="6210"/>
    <x v="0"/>
    <x v="54"/>
    <x v="1"/>
    <x v="7"/>
    <n v="480569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onia"/>
    <s v="DEKALB"/>
    <s v="GA"/>
    <s v="30038-6296"/>
    <s v="Bedford"/>
    <s v="TX"/>
    <d v="2021-04-01T00:00:00"/>
    <n v="529472"/>
    <x v="1"/>
    <s v="NA"/>
    <s v="NA"/>
  </r>
  <r>
    <x v="1757"/>
    <x v="0"/>
    <s v="GA"/>
    <s v="16872 Adel Hwy"/>
    <s v="Barney"/>
    <s v="31625-2108"/>
    <x v="6"/>
    <n v="2112"/>
    <x v="0"/>
    <x v="54"/>
    <x v="1"/>
    <x v="13"/>
    <n v="473848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Barney"/>
    <s v="BROOKS"/>
    <s v="GA"/>
    <s v="31625-2108"/>
    <s v="Bedford"/>
    <s v="TX"/>
    <d v="2021-04-01T00:00:00"/>
    <n v="529472"/>
    <x v="1"/>
    <s v="NA"/>
    <s v="NA"/>
  </r>
  <r>
    <x v="23450"/>
    <x v="0"/>
    <s v="GA"/>
    <s v="1675 Glenwood Ave SE"/>
    <s v="Atlanta"/>
    <s v="30316-1745"/>
    <x v="12"/>
    <n v="1990"/>
    <x v="0"/>
    <x v="54"/>
    <x v="1"/>
    <x v="9"/>
    <n v="421175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DEKALB"/>
    <s v="GA"/>
    <s v="30316-1745"/>
    <s v="Bedford"/>
    <s v="TX"/>
    <d v="2021-04-01T00:00:00"/>
    <n v="529472"/>
    <x v="0"/>
    <s v="NA"/>
    <s v="NA"/>
  </r>
  <r>
    <x v="23451"/>
    <x v="0"/>
    <s v="GA"/>
    <s v="201 Battlecreek Village Dr"/>
    <s v="Jonesboro"/>
    <s v="30236-8513"/>
    <x v="5"/>
    <n v="5310"/>
    <x v="0"/>
    <x v="54"/>
    <x v="1"/>
    <x v="0"/>
    <n v="470861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Jonesboro"/>
    <s v="CLAYTON"/>
    <s v="GA"/>
    <s v="30236-8513"/>
    <s v="Bedford"/>
    <s v="TX"/>
    <d v="2021-04-01T00:00:00"/>
    <n v="529472"/>
    <x v="1"/>
    <s v="NA"/>
    <s v="NA"/>
  </r>
  <r>
    <x v="23452"/>
    <x v="0"/>
    <s v="GA"/>
    <s v="2169 Unaliyi Trl"/>
    <s v="Macon"/>
    <s v="31220-3633"/>
    <x v="6"/>
    <n v="2112"/>
    <x v="0"/>
    <x v="54"/>
    <x v="1"/>
    <x v="13"/>
    <n v="458927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acon"/>
    <s v="BIBB"/>
    <s v="GA"/>
    <s v="31220-3633"/>
    <s v="Bedford"/>
    <s v="TX"/>
    <d v="2021-04-01T00:00:00"/>
    <n v="529472"/>
    <x v="1"/>
    <s v="NA"/>
    <s v="NA"/>
  </r>
  <r>
    <x v="23453"/>
    <x v="572"/>
    <s v="GA"/>
    <s v="4409 Old Mims Rd N/A"/>
    <s v="Hephzibah"/>
    <s v="30815-4616"/>
    <x v="15"/>
    <n v="1510"/>
    <x v="0"/>
    <x v="54"/>
    <x v="22"/>
    <x v="10"/>
    <n v="4779878702"/>
    <n v="405"/>
    <s v="PPP"/>
    <s v="Active Un-Disbursed"/>
    <x v="0"/>
    <n v="100"/>
    <n v="3854"/>
    <n v="3854"/>
    <n v="3854"/>
    <n v="121536"/>
    <s v="Customers Bank"/>
    <s v="99 Bridge St"/>
    <s v="PHOENIXVILLE"/>
    <s v="PA"/>
    <s v="19460-3411"/>
    <x v="0"/>
    <x v="0"/>
    <x v="0"/>
    <s v="Hephzibah"/>
    <s v="RICHMOND"/>
    <s v="GA"/>
    <s v="30815-4616"/>
    <s v="PHOENIXVILLE"/>
    <s v="PA"/>
    <d v="2021-04-01T00:00:00"/>
    <n v="121536"/>
    <x v="1"/>
    <s v="NA"/>
    <s v="NA"/>
  </r>
  <r>
    <x v="23454"/>
    <x v="5847"/>
    <s v="GA"/>
    <s v="518 Cypress Pointe St"/>
    <s v="Alpharetta"/>
    <s v="30022-1691"/>
    <x v="1"/>
    <n v="1720"/>
    <x v="0"/>
    <x v="54"/>
    <x v="42"/>
    <x v="2"/>
    <n v="4375278703"/>
    <n v="405"/>
    <s v="PPP"/>
    <s v="Exemption 4"/>
    <x v="0"/>
    <n v="100"/>
    <n v="15547.08"/>
    <n v="15547.08"/>
    <n v="0"/>
    <n v="530223"/>
    <s v="American Lending Center"/>
    <s v="1 World Trade Center, Suite 1130"/>
    <s v="Long Beach"/>
    <s v="CA"/>
    <n v="90831"/>
    <x v="0"/>
    <x v="0"/>
    <x v="0"/>
    <s v="Alpharetta"/>
    <s v="FULTON"/>
    <s v="GA"/>
    <s v="30022-1691"/>
    <s v="Long Beach"/>
    <s v="CA"/>
    <s v="NA"/>
    <n v="530223"/>
    <x v="1"/>
    <s v="NA"/>
    <s v="NA"/>
  </r>
  <r>
    <x v="23455"/>
    <x v="37"/>
    <s v="GA"/>
    <s v="4057 Northridge Way Apt 6"/>
    <s v="Norcross"/>
    <s v="30093-3250"/>
    <x v="4"/>
    <n v="6210"/>
    <x v="0"/>
    <x v="54"/>
    <x v="22"/>
    <x v="3"/>
    <n v="4284638709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Norcross"/>
    <s v="GWINNETT"/>
    <s v="GA"/>
    <s v="30093-3250"/>
    <s v="PHOENIXVILLE"/>
    <s v="PA"/>
    <d v="2021-04-01T00:00:00"/>
    <n v="121536"/>
    <x v="0"/>
    <s v="NA"/>
    <s v="NA"/>
  </r>
  <r>
    <x v="23456"/>
    <x v="5848"/>
    <s v="GA"/>
    <s v="2988 Ruby Ct N/A"/>
    <s v="Powder Springs"/>
    <s v="30127-5337"/>
    <x v="14"/>
    <n v="2111"/>
    <x v="0"/>
    <x v="54"/>
    <x v="22"/>
    <x v="0"/>
    <n v="4329898700"/>
    <n v="405"/>
    <s v="PPS"/>
    <s v="Active Un-Disbursed"/>
    <x v="0"/>
    <n v="100"/>
    <n v="2335"/>
    <n v="2335"/>
    <n v="2335"/>
    <n v="121536"/>
    <s v="Customers Bank"/>
    <s v="99 Bridge St"/>
    <s v="PHOENIXVILLE"/>
    <s v="PA"/>
    <s v="19460-3411"/>
    <x v="0"/>
    <x v="0"/>
    <x v="0"/>
    <s v="Powder Springs"/>
    <s v="COBB"/>
    <s v="GA"/>
    <s v="30127-5337"/>
    <s v="PHOENIXVILLE"/>
    <s v="PA"/>
    <d v="2021-04-01T00:00:00"/>
    <n v="121536"/>
    <x v="1"/>
    <s v="NA"/>
    <s v="NA"/>
  </r>
  <r>
    <x v="23457"/>
    <x v="195"/>
    <s v="GA"/>
    <s v="3137 Cove View Ct"/>
    <s v="Dacula"/>
    <s v="30019-4719"/>
    <x v="4"/>
    <n v="6117"/>
    <x v="0"/>
    <x v="54"/>
    <x v="1"/>
    <x v="11"/>
    <n v="4708498709"/>
    <n v="405"/>
    <s v="PPP"/>
    <s v="Active Un-Disbursed"/>
    <x v="0"/>
    <n v="100"/>
    <n v="14582"/>
    <n v="14582"/>
    <n v="14582"/>
    <n v="529472"/>
    <s v="Capital Plus Financial, LLC"/>
    <s v="2247 Central Drive"/>
    <s v="Bedford"/>
    <s v="TX"/>
    <n v="76021"/>
    <x v="0"/>
    <x v="0"/>
    <x v="0"/>
    <s v="Dacula"/>
    <s v="GWINNETT"/>
    <s v="GA"/>
    <s v="30019-4719"/>
    <s v="Bedford"/>
    <s v="TX"/>
    <d v="2021-04-01T00:00:00"/>
    <n v="529472"/>
    <x v="1"/>
    <s v="NA"/>
    <s v="NA"/>
  </r>
  <r>
    <x v="23458"/>
    <x v="662"/>
    <s v="GA"/>
    <s v="1449 John Morris Rd"/>
    <s v="Maysville"/>
    <s v="30558-4516"/>
    <x v="4"/>
    <n v="6118"/>
    <x v="0"/>
    <x v="54"/>
    <x v="1"/>
    <x v="12"/>
    <n v="4792818700"/>
    <n v="405"/>
    <s v="PPP"/>
    <s v="Active Un-Disbursed"/>
    <x v="0"/>
    <n v="100"/>
    <n v="4582"/>
    <n v="4582"/>
    <n v="4582"/>
    <n v="529472"/>
    <s v="Capital Plus Financial, LLC"/>
    <s v="2247 Central Drive"/>
    <s v="Bedford"/>
    <s v="TX"/>
    <n v="76021"/>
    <x v="1"/>
    <x v="0"/>
    <x v="0"/>
    <s v="Maysville"/>
    <s v="BANKS"/>
    <s v="GA"/>
    <s v="30558-4516"/>
    <s v="Bedford"/>
    <s v="TX"/>
    <d v="2021-04-01T00:00:00"/>
    <n v="529472"/>
    <x v="1"/>
    <s v="NA"/>
    <s v="NA"/>
  </r>
  <r>
    <x v="23459"/>
    <x v="5849"/>
    <s v="GA"/>
    <s v="41 Marietta St NW # 2543"/>
    <s v="Atlanta"/>
    <s v="30303-2808"/>
    <x v="5"/>
    <n v="5320"/>
    <x v="24"/>
    <x v="54"/>
    <x v="50"/>
    <x v="9"/>
    <n v="4430558708"/>
    <n v="405"/>
    <s v="PPP"/>
    <s v="Active Un-Disbursed"/>
    <x v="0"/>
    <n v="100"/>
    <n v="128412"/>
    <n v="128412"/>
    <n v="128412"/>
    <n v="124336"/>
    <s v="Blue Ridge Bank, National Association"/>
    <s v="1 E Market St Imperial Plaza"/>
    <s v="MARTINSVILLE"/>
    <s v="VA"/>
    <n v="24112"/>
    <x v="0"/>
    <x v="1"/>
    <x v="0"/>
    <s v="Atlanta"/>
    <s v="FULTON"/>
    <s v="GA"/>
    <s v="30303-2808"/>
    <s v="MARTINSVILLE"/>
    <s v="VA"/>
    <d v="2021-04-01T00:00:00"/>
    <n v="124336"/>
    <x v="1"/>
    <s v="NA"/>
    <s v="NA"/>
  </r>
  <r>
    <x v="23460"/>
    <x v="0"/>
    <s v="GA"/>
    <s v="380 Ashland Manor Dr"/>
    <s v="Lawrenceville"/>
    <s v="30045-3147"/>
    <x v="6"/>
    <n v="2112"/>
    <x v="0"/>
    <x v="54"/>
    <x v="1"/>
    <x v="3"/>
    <n v="474471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awrenceville"/>
    <s v="GWINNETT"/>
    <s v="GA"/>
    <s v="30045-3147"/>
    <s v="Bedford"/>
    <s v="TX"/>
    <d v="2021-04-01T00:00:00"/>
    <n v="529472"/>
    <x v="1"/>
    <s v="NA"/>
    <s v="NA"/>
  </r>
  <r>
    <x v="23461"/>
    <x v="37"/>
    <s v="GA"/>
    <s v="717 Burns Rd N/A"/>
    <s v="Carrollton"/>
    <s v="30117-2589"/>
    <x v="1"/>
    <n v="1730"/>
    <x v="0"/>
    <x v="54"/>
    <x v="22"/>
    <x v="1"/>
    <n v="46660087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Carrollton"/>
    <s v="CARROLL"/>
    <s v="GA"/>
    <s v="30117-2589"/>
    <s v="PHOENIXVILLE"/>
    <s v="PA"/>
    <d v="2021-04-01T00:00:00"/>
    <n v="121536"/>
    <x v="0"/>
    <s v="NA"/>
    <s v="NA"/>
  </r>
  <r>
    <x v="23462"/>
    <x v="118"/>
    <s v="GA"/>
    <s v="5211 Sloan Sq NE"/>
    <s v="Atlanta"/>
    <s v="30329-3498"/>
    <x v="4"/>
    <n v="6118"/>
    <x v="0"/>
    <x v="54"/>
    <x v="1"/>
    <x v="9"/>
    <n v="4284108703"/>
    <n v="405"/>
    <s v="PPP"/>
    <s v="Active Un-Disbursed"/>
    <x v="0"/>
    <n v="100"/>
    <n v="20687"/>
    <n v="20687"/>
    <n v="20687"/>
    <n v="529472"/>
    <s v="Capital Plus Financial, LLC"/>
    <s v="2247 Central Drive"/>
    <s v="Bedford"/>
    <s v="TX"/>
    <n v="76021"/>
    <x v="0"/>
    <x v="0"/>
    <x v="0"/>
    <s v="Atlanta"/>
    <s v="DEKALB"/>
    <s v="GA"/>
    <s v="30329-3498"/>
    <s v="Bedford"/>
    <s v="TX"/>
    <d v="2021-04-01T00:00:00"/>
    <n v="529472"/>
    <x v="1"/>
    <s v="NA"/>
    <s v="NA"/>
  </r>
  <r>
    <x v="23463"/>
    <x v="66"/>
    <s v="GA"/>
    <s v="3638 Lake Estates Way"/>
    <s v="Atlanta"/>
    <s v="30349-1894"/>
    <x v="15"/>
    <n v="1130"/>
    <x v="0"/>
    <x v="54"/>
    <x v="1"/>
    <x v="0"/>
    <n v="4362778701"/>
    <n v="405"/>
    <s v="PPP"/>
    <s v="Active Un-Disbursed"/>
    <x v="0"/>
    <n v="100"/>
    <n v="18750"/>
    <n v="18750"/>
    <n v="18750"/>
    <n v="529472"/>
    <s v="Capital Plus Financial, LLC"/>
    <s v="2247 Central Drive"/>
    <s v="Bedford"/>
    <s v="TX"/>
    <n v="76021"/>
    <x v="0"/>
    <x v="0"/>
    <x v="0"/>
    <s v="Atlanta"/>
    <s v="FULTON"/>
    <s v="GA"/>
    <s v="30349-1894"/>
    <s v="Bedford"/>
    <s v="TX"/>
    <d v="2021-04-01T00:00:00"/>
    <n v="529472"/>
    <x v="1"/>
    <s v="NA"/>
    <s v="NA"/>
  </r>
  <r>
    <x v="23464"/>
    <x v="0"/>
    <s v="GA"/>
    <s v="840 McKenzie Ct SW"/>
    <s v="Atlanta"/>
    <s v="30311-2301"/>
    <x v="1"/>
    <n v="1730"/>
    <x v="0"/>
    <x v="54"/>
    <x v="1"/>
    <x v="9"/>
    <n v="442273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11-2301"/>
    <s v="Bedford"/>
    <s v="TX"/>
    <d v="2021-04-01T00:00:00"/>
    <n v="529472"/>
    <x v="0"/>
    <s v="NA"/>
    <s v="NA"/>
  </r>
  <r>
    <x v="23465"/>
    <x v="0"/>
    <s v="GA"/>
    <s v="126 Surge Stone Ln"/>
    <s v="Stockbridge"/>
    <s v="30281-4314"/>
    <x v="4"/>
    <n v="6117"/>
    <x v="0"/>
    <x v="54"/>
    <x v="1"/>
    <x v="0"/>
    <n v="462618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ckbridge"/>
    <s v="HENRY"/>
    <s v="GA"/>
    <s v="30281-4314"/>
    <s v="Bedford"/>
    <s v="TX"/>
    <d v="2021-04-01T00:00:00"/>
    <n v="529472"/>
    <x v="0"/>
    <s v="NA"/>
    <s v="NA"/>
  </r>
  <r>
    <x v="23466"/>
    <x v="0"/>
    <s v="GA"/>
    <s v="1003 Knight Chase Dr"/>
    <s v="Stockbridge"/>
    <s v="30281-2073"/>
    <x v="6"/>
    <n v="2112"/>
    <x v="0"/>
    <x v="54"/>
    <x v="1"/>
    <x v="9"/>
    <n v="448296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ckbridge"/>
    <s v="HENRY"/>
    <s v="GA"/>
    <s v="30281-2073"/>
    <s v="Bedford"/>
    <s v="TX"/>
    <d v="2021-04-01T00:00:00"/>
    <n v="529472"/>
    <x v="0"/>
    <s v="NA"/>
    <s v="NA"/>
  </r>
  <r>
    <x v="23467"/>
    <x v="0"/>
    <s v="GA"/>
    <s v="2786 The Fontainebleau SW"/>
    <s v="Atlanta"/>
    <s v="30331-2722"/>
    <x v="4"/>
    <n v="6116"/>
    <x v="0"/>
    <x v="54"/>
    <x v="1"/>
    <x v="9"/>
    <n v="486709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31-2722"/>
    <s v="Bedford"/>
    <s v="TX"/>
    <d v="2021-04-01T00:00:00"/>
    <n v="529472"/>
    <x v="1"/>
    <s v="NA"/>
    <s v="NA"/>
  </r>
  <r>
    <x v="23468"/>
    <x v="657"/>
    <s v="GA"/>
    <s v="275 Rustwood Dr"/>
    <s v="Athens"/>
    <s v="30606-1129"/>
    <x v="6"/>
    <n v="2112"/>
    <x v="0"/>
    <x v="54"/>
    <x v="1"/>
    <x v="11"/>
    <n v="4278698709"/>
    <n v="405"/>
    <s v="PPP"/>
    <s v="Active Un-Disbursed"/>
    <x v="0"/>
    <n v="100"/>
    <n v="12770"/>
    <n v="12770"/>
    <n v="12770"/>
    <n v="529472"/>
    <s v="Capital Plus Financial, LLC"/>
    <s v="2247 Central Drive"/>
    <s v="Bedford"/>
    <s v="TX"/>
    <n v="76021"/>
    <x v="0"/>
    <x v="0"/>
    <x v="0"/>
    <s v="Athens"/>
    <s v="CLARKE"/>
    <s v="GA"/>
    <s v="30606-1129"/>
    <s v="Bedford"/>
    <s v="TX"/>
    <d v="2021-04-01T00:00:00"/>
    <n v="529472"/>
    <x v="1"/>
    <s v="NA"/>
    <s v="NA"/>
  </r>
  <r>
    <x v="23469"/>
    <x v="0"/>
    <s v="GA"/>
    <s v="8052 Highland Pkwy"/>
    <s v="Fairburn"/>
    <s v="30213-4293"/>
    <x v="10"/>
    <n v="2210"/>
    <x v="0"/>
    <x v="54"/>
    <x v="1"/>
    <x v="0"/>
    <n v="457343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Fairburn"/>
    <s v="FULTON"/>
    <s v="GA"/>
    <s v="30213-4293"/>
    <s v="Bedford"/>
    <s v="TX"/>
    <d v="2021-04-01T00:00:00"/>
    <n v="529472"/>
    <x v="1"/>
    <s v="NA"/>
    <s v="NA"/>
  </r>
  <r>
    <x v="23470"/>
    <x v="657"/>
    <s v="GA"/>
    <s v="321 Canada Ct"/>
    <s v="Winterville"/>
    <s v="30683-3932"/>
    <x v="6"/>
    <n v="2112"/>
    <x v="0"/>
    <x v="54"/>
    <x v="1"/>
    <x v="11"/>
    <n v="4378918700"/>
    <n v="405"/>
    <s v="PPP"/>
    <s v="Active Un-Disbursed"/>
    <x v="0"/>
    <n v="100"/>
    <n v="12770"/>
    <n v="12770"/>
    <n v="12770"/>
    <n v="529472"/>
    <s v="Capital Plus Financial, LLC"/>
    <s v="2247 Central Drive"/>
    <s v="Bedford"/>
    <s v="TX"/>
    <n v="76021"/>
    <x v="0"/>
    <x v="0"/>
    <x v="0"/>
    <s v="Winterville"/>
    <s v="CLARKE"/>
    <s v="GA"/>
    <s v="30683-3932"/>
    <s v="Bedford"/>
    <s v="TX"/>
    <d v="2021-04-01T00:00:00"/>
    <n v="529472"/>
    <x v="1"/>
    <s v="NA"/>
    <s v="NA"/>
  </r>
  <r>
    <x v="23471"/>
    <x v="5850"/>
    <s v="GA"/>
    <s v="3400 Sweetwater Rd 3400 Sweet Water Rd Lawrenceville Ga 30044"/>
    <s v="Lawrenceville"/>
    <s v="30044-2444"/>
    <x v="5"/>
    <n v="5310"/>
    <x v="0"/>
    <x v="54"/>
    <x v="22"/>
    <x v="3"/>
    <n v="4546418703"/>
    <n v="405"/>
    <s v="PPP"/>
    <s v="Active Un-Disbursed"/>
    <x v="0"/>
    <n v="100"/>
    <n v="12965"/>
    <n v="12965"/>
    <n v="12965"/>
    <n v="121536"/>
    <s v="Customers Bank"/>
    <s v="99 Bridge St"/>
    <s v="PHOENIXVILLE"/>
    <s v="PA"/>
    <s v="19460-3411"/>
    <x v="0"/>
    <x v="1"/>
    <x v="0"/>
    <s v="Lawrenceville"/>
    <s v="GWINNETT"/>
    <s v="GA"/>
    <s v="30044-2444"/>
    <s v="PHOENIXVILLE"/>
    <s v="PA"/>
    <d v="2021-04-01T00:00:00"/>
    <n v="121536"/>
    <x v="1"/>
    <s v="NA"/>
    <s v="NA"/>
  </r>
  <r>
    <x v="23472"/>
    <x v="5851"/>
    <s v="GA"/>
    <s v="50 Willow Oak Dr"/>
    <s v="Richmond Hill"/>
    <s v="31324-4066"/>
    <x v="1"/>
    <n v="1790"/>
    <x v="0"/>
    <x v="54"/>
    <x v="43"/>
    <x v="8"/>
    <n v="4290728708"/>
    <n v="405"/>
    <s v="PPP"/>
    <s v="Active Un-Disbursed"/>
    <x v="0"/>
    <n v="100"/>
    <n v="260"/>
    <n v="260"/>
    <n v="260"/>
    <n v="529652"/>
    <s v="Amur Equipment Finance, Inc."/>
    <s v="308 N. Locust St, Suite 100"/>
    <s v="Grand Island"/>
    <s v="NE"/>
    <n v="68801"/>
    <x v="1"/>
    <x v="0"/>
    <x v="0"/>
    <s v="Richmond Hill"/>
    <s v="BRYAN"/>
    <s v="GA"/>
    <s v="31324-4066"/>
    <s v="Grand Island"/>
    <s v="NE"/>
    <d v="2021-04-01T00:00:00"/>
    <n v="529652"/>
    <x v="1"/>
    <s v="NA"/>
    <s v="NA"/>
  </r>
  <r>
    <x v="23473"/>
    <x v="0"/>
    <s v="GA"/>
    <s v="107 Church Street Ext"/>
    <s v="Enigma"/>
    <s v="31749-3040"/>
    <x v="6"/>
    <n v="2199"/>
    <x v="0"/>
    <x v="54"/>
    <x v="1"/>
    <x v="13"/>
    <n v="421234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Enigma"/>
    <s v="BERRIEN"/>
    <s v="GA"/>
    <s v="31749-3040"/>
    <s v="Bedford"/>
    <s v="TX"/>
    <d v="2021-04-01T00:00:00"/>
    <n v="529472"/>
    <x v="1"/>
    <s v="NA"/>
    <s v="NA"/>
  </r>
  <r>
    <x v="23474"/>
    <x v="26"/>
    <s v="GA"/>
    <s v="1644 Walker Rd"/>
    <s v="Byron"/>
    <s v="31008-5400"/>
    <x v="4"/>
    <n v="6220"/>
    <x v="0"/>
    <x v="54"/>
    <x v="1"/>
    <x v="5"/>
    <n v="4368208706"/>
    <n v="405"/>
    <s v="PPP"/>
    <s v="Active Un-Disbursed"/>
    <x v="0"/>
    <n v="100"/>
    <n v="3125"/>
    <n v="3125"/>
    <n v="3125"/>
    <n v="529472"/>
    <s v="Capital Plus Financial, LLC"/>
    <s v="2247 Central Drive"/>
    <s v="Bedford"/>
    <s v="TX"/>
    <n v="76021"/>
    <x v="1"/>
    <x v="1"/>
    <x v="0"/>
    <s v="Byron"/>
    <s v="PEACH"/>
    <s v="GA"/>
    <s v="31008-5400"/>
    <s v="Bedford"/>
    <s v="TX"/>
    <d v="2021-04-01T00:00:00"/>
    <n v="529472"/>
    <x v="1"/>
    <s v="NA"/>
    <s v="NA"/>
  </r>
  <r>
    <x v="23475"/>
    <x v="42"/>
    <s v="GA"/>
    <s v="2055 Honeysuckle Dr"/>
    <s v="Cumming"/>
    <s v="30040-4488"/>
    <x v="3"/>
    <n v="6412"/>
    <x v="0"/>
    <x v="54"/>
    <x v="1"/>
    <x v="3"/>
    <n v="4599178707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Cumming"/>
    <s v="FORSYTH"/>
    <s v="GA"/>
    <s v="30040-4488"/>
    <s v="Bedford"/>
    <s v="TX"/>
    <d v="2021-04-01T00:00:00"/>
    <n v="529472"/>
    <x v="1"/>
    <s v="NA"/>
    <s v="NA"/>
  </r>
  <r>
    <x v="23476"/>
    <x v="657"/>
    <s v="GA"/>
    <s v="115 Courtney Pl"/>
    <s v="Winterville"/>
    <s v="30683-3611"/>
    <x v="6"/>
    <n v="2112"/>
    <x v="0"/>
    <x v="54"/>
    <x v="1"/>
    <x v="11"/>
    <n v="4737958704"/>
    <n v="405"/>
    <s v="PPP"/>
    <s v="Active Un-Disbursed"/>
    <x v="0"/>
    <n v="100"/>
    <n v="12770"/>
    <n v="12770"/>
    <n v="12770"/>
    <n v="529472"/>
    <s v="Capital Plus Financial, LLC"/>
    <s v="2247 Central Drive"/>
    <s v="Bedford"/>
    <s v="TX"/>
    <n v="76021"/>
    <x v="0"/>
    <x v="0"/>
    <x v="0"/>
    <s v="Winterville"/>
    <s v="CLARKE"/>
    <s v="GA"/>
    <s v="30683-3611"/>
    <s v="Bedford"/>
    <s v="TX"/>
    <d v="2021-04-01T00:00:00"/>
    <n v="529472"/>
    <x v="1"/>
    <s v="NA"/>
    <s v="NA"/>
  </r>
  <r>
    <x v="23477"/>
    <x v="0"/>
    <s v="GA"/>
    <s v="3569 Herschel Rd"/>
    <s v="Atlanta"/>
    <s v="30337-2304"/>
    <x v="16"/>
    <n v="1991"/>
    <x v="0"/>
    <x v="54"/>
    <x v="1"/>
    <x v="9"/>
    <n v="479997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37-2304"/>
    <s v="Bedford"/>
    <s v="TX"/>
    <d v="2021-04-01T00:00:00"/>
    <n v="529472"/>
    <x v="0"/>
    <s v="NA"/>
    <s v="NA"/>
  </r>
  <r>
    <x v="23478"/>
    <x v="631"/>
    <s v="GA"/>
    <s v="145Loudoun Drive"/>
    <s v="Coviington"/>
    <n v="30014"/>
    <x v="5"/>
    <n v="5310"/>
    <x v="0"/>
    <x v="54"/>
    <x v="1"/>
    <x v="11"/>
    <n v="4862278700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1"/>
    <x v="1"/>
    <x v="0"/>
    <s v="Coviington"/>
    <s v="NEWTON"/>
    <s v="GA"/>
    <n v="30014"/>
    <s v="Bedford"/>
    <s v="TX"/>
    <d v="2021-04-01T00:00:00"/>
    <n v="529472"/>
    <x v="0"/>
    <s v="NA"/>
    <s v="NA"/>
  </r>
  <r>
    <x v="23479"/>
    <x v="2720"/>
    <s v="GA"/>
    <s v="73 Bush St"/>
    <s v="Cuthbert"/>
    <s v="39840-5044"/>
    <x v="12"/>
    <n v="1890"/>
    <x v="0"/>
    <x v="54"/>
    <x v="1"/>
    <x v="5"/>
    <n v="4621998703"/>
    <n v="405"/>
    <s v="PPP"/>
    <s v="Active Un-Disbursed"/>
    <x v="0"/>
    <n v="100"/>
    <n v="20690"/>
    <n v="20690"/>
    <n v="20690"/>
    <n v="529472"/>
    <s v="Capital Plus Financial, LLC"/>
    <s v="2247 Central Drive"/>
    <s v="Bedford"/>
    <s v="TX"/>
    <n v="76021"/>
    <x v="1"/>
    <x v="1"/>
    <x v="0"/>
    <s v="Cuthbert"/>
    <s v="RANDOLPH"/>
    <s v="GA"/>
    <s v="39840-5044"/>
    <s v="Bedford"/>
    <s v="TX"/>
    <d v="2021-04-01T00:00:00"/>
    <n v="529472"/>
    <x v="0"/>
    <s v="NA"/>
    <s v="NA"/>
  </r>
  <r>
    <x v="23480"/>
    <x v="727"/>
    <s v="GA"/>
    <s v="5193 Lyndale Cir"/>
    <s v="Forest Park"/>
    <s v="30297-2737"/>
    <x v="6"/>
    <n v="2111"/>
    <x v="0"/>
    <x v="54"/>
    <x v="1"/>
    <x v="9"/>
    <n v="4522508701"/>
    <n v="405"/>
    <s v="PPP"/>
    <s v="Active Un-Disbursed"/>
    <x v="0"/>
    <n v="100"/>
    <n v="17915"/>
    <n v="17915"/>
    <n v="17915"/>
    <n v="529472"/>
    <s v="Capital Plus Financial, LLC"/>
    <s v="2247 Central Drive"/>
    <s v="Bedford"/>
    <s v="TX"/>
    <n v="76021"/>
    <x v="0"/>
    <x v="1"/>
    <x v="0"/>
    <s v="Forest Park"/>
    <s v="CLAYTON"/>
    <s v="GA"/>
    <s v="30297-2737"/>
    <s v="Bedford"/>
    <s v="TX"/>
    <d v="2021-04-01T00:00:00"/>
    <n v="529472"/>
    <x v="0"/>
    <s v="NA"/>
    <s v="NA"/>
  </r>
  <r>
    <x v="23481"/>
    <x v="37"/>
    <s v="GA"/>
    <s v="1708 Treehills Pkwy"/>
    <s v="Stone Mountain"/>
    <s v="30088-3059"/>
    <x v="18"/>
    <n v="1511"/>
    <x v="0"/>
    <x v="54"/>
    <x v="5"/>
    <x v="7"/>
    <n v="4897188708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Stone Mountain"/>
    <s v="DEKALB"/>
    <s v="GA"/>
    <s v="30088-3059"/>
    <s v="Laguna Hills"/>
    <s v="CA"/>
    <s v="NA"/>
    <n v="509316"/>
    <x v="0"/>
    <s v="NA"/>
    <s v="NA"/>
  </r>
  <r>
    <x v="23482"/>
    <x v="0"/>
    <s v="GA"/>
    <s v="2311 Blue Granite Ct"/>
    <s v="Conley"/>
    <s v="30288-1447"/>
    <x v="1"/>
    <n v="1730"/>
    <x v="0"/>
    <x v="54"/>
    <x v="1"/>
    <x v="9"/>
    <n v="428930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nley"/>
    <s v="DEKALB"/>
    <s v="GA"/>
    <s v="30288-1447"/>
    <s v="Bedford"/>
    <s v="TX"/>
    <d v="2021-04-01T00:00:00"/>
    <n v="529472"/>
    <x v="1"/>
    <s v="NA"/>
    <s v="NA"/>
  </r>
  <r>
    <x v="23483"/>
    <x v="657"/>
    <s v="GA"/>
    <s v="337 Emerald Cir"/>
    <s v="Colbert"/>
    <s v="30628-1728"/>
    <x v="6"/>
    <n v="2112"/>
    <x v="0"/>
    <x v="54"/>
    <x v="1"/>
    <x v="11"/>
    <n v="4502838709"/>
    <n v="405"/>
    <s v="PPP"/>
    <s v="Active Un-Disbursed"/>
    <x v="0"/>
    <n v="100"/>
    <n v="12770"/>
    <n v="12770"/>
    <n v="12770"/>
    <n v="529472"/>
    <s v="Capital Plus Financial, LLC"/>
    <s v="2247 Central Drive"/>
    <s v="Bedford"/>
    <s v="TX"/>
    <n v="76021"/>
    <x v="1"/>
    <x v="0"/>
    <x v="0"/>
    <s v="Colbert"/>
    <s v="OGLETHORPE"/>
    <s v="GA"/>
    <s v="30628-1728"/>
    <s v="Bedford"/>
    <s v="TX"/>
    <d v="2021-04-01T00:00:00"/>
    <n v="529472"/>
    <x v="1"/>
    <s v="NA"/>
    <s v="NA"/>
  </r>
  <r>
    <x v="23484"/>
    <x v="0"/>
    <s v="GA"/>
    <s v="345 Hornhead Dr"/>
    <s v="Martinez"/>
    <s v="30907-6417"/>
    <x v="10"/>
    <n v="2210"/>
    <x v="0"/>
    <x v="54"/>
    <x v="1"/>
    <x v="10"/>
    <n v="482114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artinez"/>
    <s v="COLUMBIA"/>
    <s v="GA"/>
    <s v="30907-6417"/>
    <s v="Bedford"/>
    <s v="TX"/>
    <d v="2021-04-01T00:00:00"/>
    <n v="529472"/>
    <x v="1"/>
    <s v="NA"/>
    <s v="NA"/>
  </r>
  <r>
    <x v="23485"/>
    <x v="657"/>
    <s v="GA"/>
    <s v="315 Deerpark Dr"/>
    <s v="Athens"/>
    <s v="30605-2297"/>
    <x v="6"/>
    <n v="2112"/>
    <x v="0"/>
    <x v="54"/>
    <x v="1"/>
    <x v="11"/>
    <n v="4697558707"/>
    <n v="405"/>
    <s v="PPP"/>
    <s v="Active Un-Disbursed"/>
    <x v="0"/>
    <n v="100"/>
    <n v="12770"/>
    <n v="12770"/>
    <n v="12770"/>
    <n v="529472"/>
    <s v="Capital Plus Financial, LLC"/>
    <s v="2247 Central Drive"/>
    <s v="Bedford"/>
    <s v="TX"/>
    <n v="76021"/>
    <x v="0"/>
    <x v="0"/>
    <x v="0"/>
    <s v="Athens"/>
    <s v="CLARKE"/>
    <s v="GA"/>
    <s v="30605-2297"/>
    <s v="Bedford"/>
    <s v="TX"/>
    <d v="2021-04-01T00:00:00"/>
    <n v="529472"/>
    <x v="1"/>
    <s v="NA"/>
    <s v="NA"/>
  </r>
  <r>
    <x v="23486"/>
    <x v="42"/>
    <s v="GA"/>
    <s v="695 Highway 279"/>
    <s v="Fayetteville"/>
    <s v="30214-2609"/>
    <x v="9"/>
    <n v="3998"/>
    <x v="0"/>
    <x v="54"/>
    <x v="1"/>
    <x v="0"/>
    <n v="4831448700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Fayetteville"/>
    <s v="FAYETTE"/>
    <s v="GA"/>
    <s v="30214-2609"/>
    <s v="Bedford"/>
    <s v="TX"/>
    <d v="2021-04-01T00:00:00"/>
    <n v="529472"/>
    <x v="1"/>
    <s v="NA"/>
    <s v="NA"/>
  </r>
  <r>
    <x v="23487"/>
    <x v="0"/>
    <s v="GA"/>
    <s v="885 Briars Bnd"/>
    <s v="Alpharetta"/>
    <s v="30004-1179"/>
    <x v="6"/>
    <n v="3910"/>
    <x v="0"/>
    <x v="54"/>
    <x v="1"/>
    <x v="2"/>
    <n v="429794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lpharetta"/>
    <s v="FULTON"/>
    <s v="GA"/>
    <s v="30004-1179"/>
    <s v="Bedford"/>
    <s v="TX"/>
    <d v="2021-04-01T00:00:00"/>
    <n v="529472"/>
    <x v="1"/>
    <s v="NA"/>
    <s v="NA"/>
  </r>
  <r>
    <x v="23488"/>
    <x v="27"/>
    <s v="GA"/>
    <s v="1580 Hurley Cir"/>
    <s v="Macon"/>
    <s v="31206-3406"/>
    <x v="6"/>
    <n v="2112"/>
    <x v="0"/>
    <x v="54"/>
    <x v="5"/>
    <x v="5"/>
    <n v="4886668704"/>
    <n v="405"/>
    <s v="PPP"/>
    <s v="Exemption 4"/>
    <x v="0"/>
    <n v="100"/>
    <n v="2500"/>
    <n v="2500"/>
    <n v="0"/>
    <n v="509316"/>
    <s v="Harvest Small Business Finance, LLC"/>
    <s v="24422 Avenida de la Carlota Suite 232"/>
    <s v="Laguna Hills"/>
    <s v="CA"/>
    <n v="92653"/>
    <x v="0"/>
    <x v="1"/>
    <x v="0"/>
    <s v="Macon"/>
    <s v="BIBB"/>
    <s v="GA"/>
    <s v="31206-3406"/>
    <s v="Laguna Hills"/>
    <s v="CA"/>
    <s v="NA"/>
    <n v="509316"/>
    <x v="0"/>
    <s v="NA"/>
    <s v="NA"/>
  </r>
  <r>
    <x v="23489"/>
    <x v="3729"/>
    <s v="GA"/>
    <s v="4166 Buford Hwy NE S14 - S16"/>
    <s v="Atlanta"/>
    <s v="30345-1081"/>
    <x v="12"/>
    <n v="1430"/>
    <x v="0"/>
    <x v="54"/>
    <x v="22"/>
    <x v="2"/>
    <n v="4959548705"/>
    <n v="405"/>
    <s v="PPP"/>
    <s v="Active Un-Disbursed"/>
    <x v="0"/>
    <n v="100"/>
    <n v="1622"/>
    <n v="1622"/>
    <n v="1622"/>
    <n v="121536"/>
    <s v="Customers Bank"/>
    <s v="99 Bridge St"/>
    <s v="PHOENIXVILLE"/>
    <s v="PA"/>
    <s v="19460-3411"/>
    <x v="0"/>
    <x v="0"/>
    <x v="0"/>
    <s v="Atlanta"/>
    <s v="DEKALB"/>
    <s v="GA"/>
    <s v="30345-1081"/>
    <s v="PHOENIXVILLE"/>
    <s v="PA"/>
    <d v="2021-04-01T00:00:00"/>
    <n v="121536"/>
    <x v="1"/>
    <s v="NA"/>
    <s v="NA"/>
  </r>
  <r>
    <x v="23490"/>
    <x v="42"/>
    <s v="GA"/>
    <s v="19 Poplar St"/>
    <s v="Porterdale"/>
    <s v="30014-3361"/>
    <x v="6"/>
    <n v="2112"/>
    <x v="0"/>
    <x v="54"/>
    <x v="1"/>
    <x v="7"/>
    <n v="4913808705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1"/>
    <x v="0"/>
    <x v="0"/>
    <s v="Porterdale"/>
    <s v="NEWTON"/>
    <s v="GA"/>
    <s v="30014-3361"/>
    <s v="Bedford"/>
    <s v="TX"/>
    <d v="2021-04-01T00:00:00"/>
    <n v="529472"/>
    <x v="0"/>
    <s v="NA"/>
    <s v="NA"/>
  </r>
  <r>
    <x v="23491"/>
    <x v="4873"/>
    <s v="GA"/>
    <s v="3000 Continental Colony Pkwy SW Apt F144"/>
    <s v="Atlanta"/>
    <s v="30331-3029"/>
    <x v="15"/>
    <n v="1510"/>
    <x v="0"/>
    <x v="54"/>
    <x v="1"/>
    <x v="9"/>
    <n v="4882338702"/>
    <n v="405"/>
    <s v="PPP"/>
    <s v="Active Un-Disbursed"/>
    <x v="0"/>
    <n v="100"/>
    <n v="9932"/>
    <n v="9932"/>
    <n v="9932"/>
    <n v="529472"/>
    <s v="Capital Plus Financial, LLC"/>
    <s v="2247 Central Drive"/>
    <s v="Bedford"/>
    <s v="TX"/>
    <n v="76021"/>
    <x v="0"/>
    <x v="1"/>
    <x v="0"/>
    <s v="Atlanta"/>
    <s v="FULTON"/>
    <s v="GA"/>
    <s v="30331-3029"/>
    <s v="Bedford"/>
    <s v="TX"/>
    <d v="2021-04-01T00:00:00"/>
    <n v="529472"/>
    <x v="1"/>
    <s v="NA"/>
    <s v="NA"/>
  </r>
  <r>
    <x v="23492"/>
    <x v="289"/>
    <s v="GA"/>
    <s v="335 Rustwood Dr"/>
    <s v="Athens"/>
    <s v="30606-1145"/>
    <x v="6"/>
    <n v="2112"/>
    <x v="0"/>
    <x v="54"/>
    <x v="1"/>
    <x v="11"/>
    <n v="4794728701"/>
    <n v="405"/>
    <s v="PPP"/>
    <s v="Active Un-Disbursed"/>
    <x v="0"/>
    <n v="100"/>
    <n v="13957"/>
    <n v="13957"/>
    <n v="13957"/>
    <n v="529472"/>
    <s v="Capital Plus Financial, LLC"/>
    <s v="2247 Central Drive"/>
    <s v="Bedford"/>
    <s v="TX"/>
    <n v="76021"/>
    <x v="0"/>
    <x v="0"/>
    <x v="0"/>
    <s v="Athens"/>
    <s v="CLARKE"/>
    <s v="GA"/>
    <s v="30606-1145"/>
    <s v="Bedford"/>
    <s v="TX"/>
    <d v="2021-04-01T00:00:00"/>
    <n v="529472"/>
    <x v="1"/>
    <s v="NA"/>
    <s v="NA"/>
  </r>
  <r>
    <x v="23493"/>
    <x v="0"/>
    <s v="GA"/>
    <s v="1916 Pius Dr"/>
    <s v="Ellenwood"/>
    <s v="30294-1086"/>
    <x v="18"/>
    <n v="1511"/>
    <x v="0"/>
    <x v="54"/>
    <x v="1"/>
    <x v="9"/>
    <n v="461432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Ellenwood"/>
    <s v="DEKALB"/>
    <s v="GA"/>
    <s v="30294-1086"/>
    <s v="Bedford"/>
    <s v="TX"/>
    <d v="2021-04-01T00:00:00"/>
    <n v="529472"/>
    <x v="1"/>
    <s v="NA"/>
    <s v="NA"/>
  </r>
  <r>
    <x v="23494"/>
    <x v="549"/>
    <s v="GA"/>
    <s v="1407 Wesley Stonecrest Cir"/>
    <s v="Lithonia"/>
    <s v="30038-2973"/>
    <x v="6"/>
    <n v="2112"/>
    <x v="0"/>
    <x v="54"/>
    <x v="1"/>
    <x v="7"/>
    <n v="4797868703"/>
    <n v="405"/>
    <s v="PPP"/>
    <s v="Active Un-Disbursed"/>
    <x v="0"/>
    <n v="100"/>
    <n v="16250"/>
    <n v="16250"/>
    <n v="16250"/>
    <n v="529472"/>
    <s v="Capital Plus Financial, LLC"/>
    <s v="2247 Central Drive"/>
    <s v="Bedford"/>
    <s v="TX"/>
    <n v="76021"/>
    <x v="0"/>
    <x v="0"/>
    <x v="0"/>
    <s v="Lithonia"/>
    <s v="DEKALB"/>
    <s v="GA"/>
    <s v="30038-2973"/>
    <s v="Bedford"/>
    <s v="TX"/>
    <d v="2021-04-01T00:00:00"/>
    <n v="529472"/>
    <x v="1"/>
    <s v="NA"/>
    <s v="NA"/>
  </r>
  <r>
    <x v="23495"/>
    <x v="0"/>
    <s v="GA"/>
    <s v="1020 Ellis Rd"/>
    <s v="Stone Mountain"/>
    <s v="30083-5109"/>
    <x v="1"/>
    <n v="1740"/>
    <x v="0"/>
    <x v="54"/>
    <x v="1"/>
    <x v="7"/>
    <n v="478418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ountain"/>
    <s v="DEKALB"/>
    <s v="GA"/>
    <s v="30083-5109"/>
    <s v="Bedford"/>
    <s v="TX"/>
    <d v="2021-04-01T00:00:00"/>
    <n v="529472"/>
    <x v="0"/>
    <s v="NA"/>
    <s v="NA"/>
  </r>
  <r>
    <x v="23496"/>
    <x v="0"/>
    <s v="GA"/>
    <s v="1401 W 3rd Ave"/>
    <s v="Albany"/>
    <s v="31707-3651"/>
    <x v="1"/>
    <n v="1730"/>
    <x v="0"/>
    <x v="54"/>
    <x v="1"/>
    <x v="5"/>
    <n v="474887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lbany"/>
    <s v="DOUGHERTY"/>
    <s v="GA"/>
    <s v="31707-3651"/>
    <s v="Bedford"/>
    <s v="TX"/>
    <d v="2021-04-01T00:00:00"/>
    <n v="529472"/>
    <x v="1"/>
    <s v="NA"/>
    <s v="NA"/>
  </r>
  <r>
    <x v="23497"/>
    <x v="58"/>
    <s v="GA"/>
    <s v="3526 Sugar Hill Way"/>
    <s v="Gainesville"/>
    <s v="30507-8599"/>
    <x v="6"/>
    <n v="2112"/>
    <x v="0"/>
    <x v="54"/>
    <x v="33"/>
    <x v="12"/>
    <n v="4652538708"/>
    <n v="405"/>
    <s v="PPS"/>
    <s v="Active Un-Disbursed"/>
    <x v="0"/>
    <n v="100"/>
    <n v="12500"/>
    <n v="12500"/>
    <n v="12500"/>
    <n v="529471"/>
    <s v="Itria Ventures LLC"/>
    <s v="One Penn Plaza, Suite 4530"/>
    <s v="New York"/>
    <s v="NY"/>
    <n v="10119"/>
    <x v="0"/>
    <x v="0"/>
    <x v="0"/>
    <s v="Gainesville"/>
    <s v="HALL"/>
    <s v="GA"/>
    <s v="30507-8599"/>
    <s v="New York"/>
    <s v="NY"/>
    <d v="2021-04-01T00:00:00"/>
    <n v="529471"/>
    <x v="0"/>
    <s v="NA"/>
    <s v="NA"/>
  </r>
  <r>
    <x v="23498"/>
    <x v="37"/>
    <s v="GA"/>
    <s v="1556 Wainwright Dr SE N/A"/>
    <s v="Atlanta"/>
    <s v="30316-2714"/>
    <x v="9"/>
    <n v="3998"/>
    <x v="0"/>
    <x v="54"/>
    <x v="22"/>
    <x v="9"/>
    <n v="4813368707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Atlanta"/>
    <s v="DEKALB"/>
    <s v="GA"/>
    <s v="30316-2714"/>
    <s v="PHOENIXVILLE"/>
    <s v="PA"/>
    <d v="2021-04-01T00:00:00"/>
    <n v="121536"/>
    <x v="0"/>
    <s v="NA"/>
    <s v="NA"/>
  </r>
  <r>
    <x v="23499"/>
    <x v="0"/>
    <s v="GA"/>
    <s v="1951 Southampton Rd Apt Z5"/>
    <s v="College Park"/>
    <s v="30349-5139"/>
    <x v="6"/>
    <n v="2111"/>
    <x v="0"/>
    <x v="54"/>
    <x v="1"/>
    <x v="9"/>
    <n v="460512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College Park"/>
    <s v="CLAYTON"/>
    <s v="GA"/>
    <s v="30349-5139"/>
    <s v="Bedford"/>
    <s v="TX"/>
    <d v="2021-04-01T00:00:00"/>
    <n v="529472"/>
    <x v="1"/>
    <s v="NA"/>
    <s v="NA"/>
  </r>
  <r>
    <x v="23500"/>
    <x v="0"/>
    <s v="GA"/>
    <s v="3200 Stone Rd SW Apt E13"/>
    <s v="Atlanta"/>
    <s v="30331-2922"/>
    <x v="0"/>
    <n v="4330"/>
    <x v="0"/>
    <x v="54"/>
    <x v="1"/>
    <x v="9"/>
    <n v="495255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31-2922"/>
    <s v="Bedford"/>
    <s v="TX"/>
    <d v="2021-04-01T00:00:00"/>
    <n v="529472"/>
    <x v="1"/>
    <s v="NA"/>
    <s v="NA"/>
  </r>
  <r>
    <x v="23501"/>
    <x v="320"/>
    <s v="GA"/>
    <s v="2611 Wood Valley Dr"/>
    <s v="Atlanta"/>
    <s v="30344-2243"/>
    <x v="6"/>
    <n v="2112"/>
    <x v="0"/>
    <x v="54"/>
    <x v="1"/>
    <x v="9"/>
    <n v="4868938709"/>
    <n v="405"/>
    <s v="PPP"/>
    <s v="Active Un-Disbursed"/>
    <x v="0"/>
    <n v="100"/>
    <n v="13540"/>
    <n v="13540"/>
    <n v="13540"/>
    <n v="529472"/>
    <s v="Capital Plus Financial, LLC"/>
    <s v="2247 Central Drive"/>
    <s v="Bedford"/>
    <s v="TX"/>
    <n v="76021"/>
    <x v="0"/>
    <x v="0"/>
    <x v="0"/>
    <s v="Atlanta"/>
    <s v="FULTON"/>
    <s v="GA"/>
    <s v="30344-2243"/>
    <s v="Bedford"/>
    <s v="TX"/>
    <d v="2021-04-01T00:00:00"/>
    <n v="529472"/>
    <x v="0"/>
    <s v="NA"/>
    <s v="NA"/>
  </r>
  <r>
    <x v="23502"/>
    <x v="5852"/>
    <s v="GA"/>
    <s v="36 Sunset Dr"/>
    <s v="Lagrange"/>
    <s v="30240-4026"/>
    <x v="6"/>
    <n v="2112"/>
    <x v="0"/>
    <x v="54"/>
    <x v="1"/>
    <x v="1"/>
    <n v="4725738700"/>
    <n v="405"/>
    <s v="PPP"/>
    <s v="Active Un-Disbursed"/>
    <x v="0"/>
    <n v="100"/>
    <n v="11286"/>
    <n v="11286"/>
    <n v="11286"/>
    <n v="529472"/>
    <s v="Capital Plus Financial, LLC"/>
    <s v="2247 Central Drive"/>
    <s v="Bedford"/>
    <s v="TX"/>
    <n v="76021"/>
    <x v="1"/>
    <x v="1"/>
    <x v="0"/>
    <s v="Lagrange"/>
    <s v="TROUP"/>
    <s v="GA"/>
    <s v="30240-4026"/>
    <s v="Bedford"/>
    <s v="TX"/>
    <d v="2021-04-01T00:00:00"/>
    <n v="529472"/>
    <x v="1"/>
    <s v="NA"/>
    <s v="NA"/>
  </r>
  <r>
    <x v="23503"/>
    <x v="5853"/>
    <s v="GA"/>
    <s v="800 Preston Glen Cir"/>
    <s v="Canton"/>
    <s v="30114-4199"/>
    <x v="5"/>
    <n v="5310"/>
    <x v="0"/>
    <x v="54"/>
    <x v="5"/>
    <x v="6"/>
    <n v="4464458700"/>
    <n v="405"/>
    <s v="PPP"/>
    <s v="Exemption 4"/>
    <x v="0"/>
    <n v="100"/>
    <n v="7893"/>
    <n v="7893"/>
    <n v="0"/>
    <n v="509316"/>
    <s v="Harvest Small Business Finance, LLC"/>
    <s v="24422 Avenida de la Carlota Suite 232"/>
    <s v="Laguna Hills"/>
    <s v="CA"/>
    <n v="92653"/>
    <x v="0"/>
    <x v="0"/>
    <x v="0"/>
    <s v="Canton"/>
    <s v="CHEROKEE"/>
    <s v="GA"/>
    <s v="30114-4199"/>
    <s v="Laguna Hills"/>
    <s v="CA"/>
    <s v="NA"/>
    <n v="509316"/>
    <x v="0"/>
    <s v="NA"/>
    <s v="NA"/>
  </r>
  <r>
    <x v="23504"/>
    <x v="179"/>
    <s v="GA"/>
    <s v="364 Zellabee Rd"/>
    <s v="Sylvania"/>
    <s v="30467-8504"/>
    <x v="4"/>
    <n v="8160"/>
    <x v="0"/>
    <x v="54"/>
    <x v="1"/>
    <x v="10"/>
    <n v="4421428702"/>
    <n v="405"/>
    <s v="PPP"/>
    <s v="Active Un-Disbursed"/>
    <x v="0"/>
    <n v="100"/>
    <n v="19582"/>
    <n v="19582"/>
    <n v="19582"/>
    <n v="529472"/>
    <s v="Capital Plus Financial, LLC"/>
    <s v="2247 Central Drive"/>
    <s v="Bedford"/>
    <s v="TX"/>
    <n v="76021"/>
    <x v="1"/>
    <x v="1"/>
    <x v="0"/>
    <s v="Sylvania"/>
    <s v="SCREVEN"/>
    <s v="GA"/>
    <s v="30467-8504"/>
    <s v="Bedford"/>
    <s v="TX"/>
    <d v="2021-04-01T00:00:00"/>
    <n v="529472"/>
    <x v="0"/>
    <s v="NA"/>
    <s v="NA"/>
  </r>
  <r>
    <x v="23505"/>
    <x v="5854"/>
    <s v="GA"/>
    <s v="5492 Radford Loop"/>
    <s v="Fairburn"/>
    <s v="30213-5531"/>
    <x v="5"/>
    <n v="4121"/>
    <x v="10"/>
    <x v="54"/>
    <x v="33"/>
    <x v="0"/>
    <n v="4903328710"/>
    <n v="405"/>
    <s v="PPS"/>
    <s v="Active Un-Disbursed"/>
    <x v="0"/>
    <n v="100"/>
    <n v="40437"/>
    <n v="40437"/>
    <n v="40437"/>
    <n v="529471"/>
    <s v="Itria Ventures LLC"/>
    <s v="One Penn Plaza, Suite 4530"/>
    <s v="New York"/>
    <s v="NY"/>
    <n v="10119"/>
    <x v="0"/>
    <x v="0"/>
    <x v="0"/>
    <s v="Fairburn"/>
    <s v="FULTON"/>
    <s v="GA"/>
    <s v="30213-5531"/>
    <s v="New York"/>
    <s v="NY"/>
    <d v="2021-04-01T00:00:00"/>
    <n v="529471"/>
    <x v="1"/>
    <s v="NA"/>
    <s v="NA"/>
  </r>
  <r>
    <x v="23506"/>
    <x v="5855"/>
    <s v="GA"/>
    <s v="801 Battlecreek Village Dr"/>
    <s v="Jonesboro"/>
    <s v="30236-8519"/>
    <x v="6"/>
    <n v="2112"/>
    <x v="0"/>
    <x v="54"/>
    <x v="1"/>
    <x v="0"/>
    <n v="4812568706"/>
    <n v="405"/>
    <s v="PPP"/>
    <s v="Active Un-Disbursed"/>
    <x v="0"/>
    <n v="100"/>
    <n v="4877"/>
    <n v="4877"/>
    <n v="4877"/>
    <n v="529472"/>
    <s v="Capital Plus Financial, LLC"/>
    <s v="2247 Central Drive"/>
    <s v="Bedford"/>
    <s v="TX"/>
    <n v="76021"/>
    <x v="0"/>
    <x v="1"/>
    <x v="0"/>
    <s v="Jonesboro"/>
    <s v="CLAYTON"/>
    <s v="GA"/>
    <s v="30236-8519"/>
    <s v="Bedford"/>
    <s v="TX"/>
    <d v="2021-04-01T00:00:00"/>
    <n v="529472"/>
    <x v="1"/>
    <s v="NA"/>
    <s v="NA"/>
  </r>
  <r>
    <x v="23507"/>
    <x v="0"/>
    <s v="GA"/>
    <s v="875 Franklin Gtwy we apt 721"/>
    <s v="Marietta"/>
    <n v="30067"/>
    <x v="15"/>
    <n v="1510"/>
    <x v="0"/>
    <x v="54"/>
    <x v="1"/>
    <x v="2"/>
    <n v="497195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arietta"/>
    <s v="COBB"/>
    <s v="GA"/>
    <n v="30067"/>
    <s v="Bedford"/>
    <s v="TX"/>
    <d v="2021-04-01T00:00:00"/>
    <n v="529472"/>
    <x v="0"/>
    <s v="NA"/>
    <s v="NA"/>
  </r>
  <r>
    <x v="23508"/>
    <x v="37"/>
    <s v="GA"/>
    <s v="820 W Marietta St NW Apt 1361"/>
    <s v="Atlanta"/>
    <s v="30318-8036"/>
    <x v="1"/>
    <n v="1520"/>
    <x v="0"/>
    <x v="54"/>
    <x v="22"/>
    <x v="9"/>
    <n v="4554518709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Atlanta"/>
    <s v="FULTON"/>
    <s v="GA"/>
    <s v="30318-8036"/>
    <s v="PHOENIXVILLE"/>
    <s v="PA"/>
    <d v="2021-04-01T00:00:00"/>
    <n v="121536"/>
    <x v="0"/>
    <s v="NA"/>
    <s v="NA"/>
  </r>
  <r>
    <x v="23509"/>
    <x v="5856"/>
    <s v="GA"/>
    <s v="707 Harmon St N/A"/>
    <s v="Savannah"/>
    <s v="31401-6168"/>
    <x v="17"/>
    <n v="5120"/>
    <x v="0"/>
    <x v="54"/>
    <x v="50"/>
    <x v="8"/>
    <n v="4546008709"/>
    <n v="405"/>
    <s v="PPP"/>
    <s v="Active Un-Disbursed"/>
    <x v="0"/>
    <n v="100"/>
    <n v="15052"/>
    <n v="15052"/>
    <n v="15052"/>
    <n v="124336"/>
    <s v="Blue Ridge Bank, National Association"/>
    <s v="1 E Market St Imperial Plaza"/>
    <s v="MARTINSVILLE"/>
    <s v="VA"/>
    <n v="24112"/>
    <x v="0"/>
    <x v="1"/>
    <x v="0"/>
    <s v="Savannah"/>
    <s v="CHATHAM"/>
    <s v="GA"/>
    <s v="31401-6168"/>
    <s v="MARTINSVILLE"/>
    <s v="VA"/>
    <d v="2021-04-01T00:00:00"/>
    <n v="124336"/>
    <x v="0"/>
    <s v="NA"/>
    <s v="NA"/>
  </r>
  <r>
    <x v="23510"/>
    <x v="5725"/>
    <s v="GA"/>
    <s v="3400 8th Ave"/>
    <s v="Columbus"/>
    <s v="31904-7603"/>
    <x v="12"/>
    <n v="1921"/>
    <x v="0"/>
    <x v="54"/>
    <x v="1"/>
    <x v="1"/>
    <n v="4928088706"/>
    <n v="405"/>
    <s v="PPP"/>
    <s v="Active Un-Disbursed"/>
    <x v="0"/>
    <n v="100"/>
    <n v="19617"/>
    <n v="19617"/>
    <n v="19617"/>
    <n v="529472"/>
    <s v="Capital Plus Financial, LLC"/>
    <s v="2247 Central Drive"/>
    <s v="Bedford"/>
    <s v="TX"/>
    <n v="76021"/>
    <x v="0"/>
    <x v="1"/>
    <x v="0"/>
    <s v="Columbus"/>
    <s v="MUSCOGEE"/>
    <s v="GA"/>
    <s v="31904-7603"/>
    <s v="Bedford"/>
    <s v="TX"/>
    <d v="2021-04-01T00:00:00"/>
    <n v="529472"/>
    <x v="0"/>
    <s v="NA"/>
    <s v="NA"/>
  </r>
  <r>
    <x v="23511"/>
    <x v="37"/>
    <s v="GA"/>
    <s v="7210 Krista Ln N/A"/>
    <s v="Grovetown"/>
    <s v="30813-3193"/>
    <x v="17"/>
    <n v="6120"/>
    <x v="0"/>
    <x v="54"/>
    <x v="22"/>
    <x v="10"/>
    <n v="436654871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Grovetown"/>
    <s v="COLUMBIA"/>
    <s v="GA"/>
    <s v="30813-3193"/>
    <s v="PHOENIXVILLE"/>
    <s v="PA"/>
    <d v="2021-04-01T00:00:00"/>
    <n v="121536"/>
    <x v="1"/>
    <s v="NA"/>
    <s v="NA"/>
  </r>
  <r>
    <x v="23512"/>
    <x v="0"/>
    <s v="GA"/>
    <s v="1718 Bethaven Rd"/>
    <s v="Riverdale"/>
    <s v="30296-2016"/>
    <x v="4"/>
    <n v="8220"/>
    <x v="0"/>
    <x v="54"/>
    <x v="1"/>
    <x v="0"/>
    <n v="455838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Riverdale"/>
    <s v="CLAYTON"/>
    <s v="GA"/>
    <s v="30296-2016"/>
    <s v="Bedford"/>
    <s v="TX"/>
    <d v="2021-04-01T00:00:00"/>
    <n v="529472"/>
    <x v="1"/>
    <s v="NA"/>
    <s v="NA"/>
  </r>
  <r>
    <x v="23513"/>
    <x v="0"/>
    <s v="GA"/>
    <s v="7751 Fabled Pt"/>
    <s v="Union City"/>
    <s v="30291-3470"/>
    <x v="6"/>
    <n v="2112"/>
    <x v="0"/>
    <x v="54"/>
    <x v="1"/>
    <x v="0"/>
    <n v="467442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Union City"/>
    <s v="FULTON"/>
    <s v="GA"/>
    <s v="30291-3470"/>
    <s v="Bedford"/>
    <s v="TX"/>
    <d v="2021-04-01T00:00:00"/>
    <n v="529472"/>
    <x v="0"/>
    <s v="NA"/>
    <s v="NA"/>
  </r>
  <r>
    <x v="23514"/>
    <x v="675"/>
    <s v="GA"/>
    <s v="5253 Galleon Xing"/>
    <s v="Decatur"/>
    <s v="30035-3051"/>
    <x v="6"/>
    <n v="2112"/>
    <x v="0"/>
    <x v="54"/>
    <x v="1"/>
    <x v="7"/>
    <n v="4509478700"/>
    <n v="405"/>
    <s v="PPP"/>
    <s v="Active Un-Disbursed"/>
    <x v="0"/>
    <n v="100"/>
    <n v="20492"/>
    <n v="20492"/>
    <n v="20492"/>
    <n v="529472"/>
    <s v="Capital Plus Financial, LLC"/>
    <s v="2247 Central Drive"/>
    <s v="Bedford"/>
    <s v="TX"/>
    <n v="76021"/>
    <x v="0"/>
    <x v="0"/>
    <x v="0"/>
    <s v="Decatur"/>
    <s v="DEKALB"/>
    <s v="GA"/>
    <s v="30035-3051"/>
    <s v="Bedford"/>
    <s v="TX"/>
    <d v="2021-04-01T00:00:00"/>
    <n v="529472"/>
    <x v="0"/>
    <s v="NA"/>
    <s v="NA"/>
  </r>
  <r>
    <x v="23515"/>
    <x v="657"/>
    <s v="GA"/>
    <s v="36 Broadacres Ct"/>
    <s v="Athens"/>
    <s v="30606-2996"/>
    <x v="6"/>
    <n v="2112"/>
    <x v="0"/>
    <x v="54"/>
    <x v="1"/>
    <x v="11"/>
    <n v="4633078706"/>
    <n v="405"/>
    <s v="PPP"/>
    <s v="Active Un-Disbursed"/>
    <x v="0"/>
    <n v="100"/>
    <n v="12770"/>
    <n v="12770"/>
    <n v="12770"/>
    <n v="529472"/>
    <s v="Capital Plus Financial, LLC"/>
    <s v="2247 Central Drive"/>
    <s v="Bedford"/>
    <s v="TX"/>
    <n v="76021"/>
    <x v="0"/>
    <x v="0"/>
    <x v="0"/>
    <s v="Athens"/>
    <s v="CLARKE"/>
    <s v="GA"/>
    <s v="30606-2996"/>
    <s v="Bedford"/>
    <s v="TX"/>
    <d v="2021-04-01T00:00:00"/>
    <n v="529472"/>
    <x v="1"/>
    <s v="NA"/>
    <s v="NA"/>
  </r>
  <r>
    <x v="23516"/>
    <x v="636"/>
    <s v="GA"/>
    <s v="6433 Monica Dr"/>
    <s v="Morrow"/>
    <s v="30260-2031"/>
    <x v="13"/>
    <n v="1999"/>
    <x v="0"/>
    <x v="54"/>
    <x v="1"/>
    <x v="9"/>
    <n v="4300908708"/>
    <n v="405"/>
    <s v="PPP"/>
    <s v="Active Un-Disbursed"/>
    <x v="0"/>
    <n v="100"/>
    <n v="17707"/>
    <n v="17707"/>
    <n v="17707"/>
    <n v="529472"/>
    <s v="Capital Plus Financial, LLC"/>
    <s v="2247 Central Drive"/>
    <s v="Bedford"/>
    <s v="TX"/>
    <n v="76021"/>
    <x v="0"/>
    <x v="0"/>
    <x v="0"/>
    <s v="Morrow"/>
    <s v="CLAYTON"/>
    <s v="GA"/>
    <s v="30260-2031"/>
    <s v="Bedford"/>
    <s v="TX"/>
    <d v="2021-04-01T00:00:00"/>
    <n v="529472"/>
    <x v="0"/>
    <s v="NA"/>
    <s v="NA"/>
  </r>
  <r>
    <x v="23517"/>
    <x v="0"/>
    <s v="GA"/>
    <s v="2759 Wedgewood Ter"/>
    <s v="Decatur"/>
    <s v="30032-5520"/>
    <x v="6"/>
    <n v="2112"/>
    <x v="0"/>
    <x v="54"/>
    <x v="1"/>
    <x v="9"/>
    <n v="433577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Decatur"/>
    <s v="DEKALB"/>
    <s v="GA"/>
    <s v="30032-5520"/>
    <s v="Bedford"/>
    <s v="TX"/>
    <d v="2021-04-01T00:00:00"/>
    <n v="529472"/>
    <x v="0"/>
    <s v="NA"/>
    <s v="NA"/>
  </r>
  <r>
    <x v="23518"/>
    <x v="590"/>
    <s v="GA"/>
    <s v="2460 Peachtree Rd NW Apt 1110"/>
    <s v="Atlanta"/>
    <s v="30305-4217"/>
    <x v="12"/>
    <n v="1430"/>
    <x v="0"/>
    <x v="54"/>
    <x v="1"/>
    <x v="9"/>
    <n v="4902438706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0"/>
    <x v="0"/>
    <s v="Atlanta"/>
    <s v="FULTON"/>
    <s v="GA"/>
    <s v="30305-4217"/>
    <s v="Bedford"/>
    <s v="TX"/>
    <d v="2021-04-01T00:00:00"/>
    <n v="529472"/>
    <x v="1"/>
    <s v="NA"/>
    <s v="NA"/>
  </r>
  <r>
    <x v="23519"/>
    <x v="37"/>
    <s v="GA"/>
    <s v="3348 Peachtree Rd NE Ste 700"/>
    <s v="Atlanta"/>
    <s v="30326-1682"/>
    <x v="5"/>
    <n v="5320"/>
    <x v="0"/>
    <x v="54"/>
    <x v="50"/>
    <x v="6"/>
    <n v="4425178707"/>
    <n v="405"/>
    <s v="PPS"/>
    <s v="Active Un-Disbursed"/>
    <x v="0"/>
    <n v="100"/>
    <n v="20833"/>
    <n v="20833"/>
    <n v="20833"/>
    <n v="124336"/>
    <s v="Blue Ridge Bank, National Association"/>
    <s v="1 E Market St Imperial Plaza"/>
    <s v="MARTINSVILLE"/>
    <s v="VA"/>
    <n v="24112"/>
    <x v="0"/>
    <x v="0"/>
    <x v="0"/>
    <s v="Atlanta"/>
    <s v="FULTON"/>
    <s v="GA"/>
    <s v="30326-1682"/>
    <s v="MARTINSVILLE"/>
    <s v="VA"/>
    <d v="2021-04-01T00:00:00"/>
    <n v="124336"/>
    <x v="1"/>
    <s v="NA"/>
    <s v="NA"/>
  </r>
  <r>
    <x v="23520"/>
    <x v="37"/>
    <s v="GA"/>
    <s v="5795 Wellborn Oaks Ct"/>
    <s v="Lithonia"/>
    <s v="30058-3975"/>
    <x v="12"/>
    <n v="1613"/>
    <x v="0"/>
    <x v="54"/>
    <x v="12"/>
    <x v="7"/>
    <n v="4266148700"/>
    <n v="405"/>
    <s v="PPP"/>
    <s v="Active Un-Disbursed"/>
    <x v="0"/>
    <n v="100"/>
    <n v="20833"/>
    <n v="20833"/>
    <n v="20833"/>
    <n v="499141"/>
    <s v="Readycap Lending, LLC"/>
    <s v="200 Connell Drive Suite 4000"/>
    <s v="BERKELEY HEIGHTS"/>
    <s v="NJ"/>
    <n v="7922"/>
    <x v="0"/>
    <x v="0"/>
    <x v="0"/>
    <s v="Lithonia"/>
    <s v="DEKALB"/>
    <s v="GA"/>
    <s v="30058-3975"/>
    <s v="BERKELEY HEIGHTS"/>
    <s v="NJ"/>
    <d v="2021-04-01T00:00:00"/>
    <n v="499141"/>
    <x v="0"/>
    <s v="NA"/>
    <s v="NA"/>
  </r>
  <r>
    <x v="23521"/>
    <x v="5"/>
    <s v="GA"/>
    <s v="1580 Keystone Dr"/>
    <s v="Conley"/>
    <s v="30288-6806"/>
    <x v="6"/>
    <n v="2112"/>
    <x v="0"/>
    <x v="54"/>
    <x v="1"/>
    <x v="9"/>
    <n v="4209798700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1"/>
    <x v="0"/>
    <s v="Conley"/>
    <s v="CLAYTON"/>
    <s v="GA"/>
    <s v="30288-6806"/>
    <s v="Bedford"/>
    <s v="TX"/>
    <d v="2021-04-01T00:00:00"/>
    <n v="529472"/>
    <x v="1"/>
    <s v="NA"/>
    <s v="NA"/>
  </r>
  <r>
    <x v="23522"/>
    <x v="727"/>
    <s v="GA"/>
    <s v="3430 Hamlin Sq SW"/>
    <s v="Atlanta"/>
    <s v="30331-7983"/>
    <x v="5"/>
    <n v="4230"/>
    <x v="0"/>
    <x v="54"/>
    <x v="1"/>
    <x v="0"/>
    <n v="4338928709"/>
    <n v="405"/>
    <s v="PPP"/>
    <s v="Active Un-Disbursed"/>
    <x v="0"/>
    <n v="100"/>
    <n v="17915"/>
    <n v="17915"/>
    <n v="17915"/>
    <n v="529472"/>
    <s v="Capital Plus Financial, LLC"/>
    <s v="2247 Central Drive"/>
    <s v="Bedford"/>
    <s v="TX"/>
    <n v="76021"/>
    <x v="0"/>
    <x v="0"/>
    <x v="0"/>
    <s v="Atlanta"/>
    <s v="FULTON"/>
    <s v="GA"/>
    <s v="30331-7983"/>
    <s v="Bedford"/>
    <s v="TX"/>
    <d v="2021-04-01T00:00:00"/>
    <n v="529472"/>
    <x v="1"/>
    <s v="NA"/>
    <s v="NA"/>
  </r>
  <r>
    <x v="23523"/>
    <x v="58"/>
    <s v="GA"/>
    <s v="752 Andrea Dr"/>
    <s v="Columbus"/>
    <s v="31907-5215"/>
    <x v="4"/>
    <n v="6220"/>
    <x v="0"/>
    <x v="54"/>
    <x v="1"/>
    <x v="5"/>
    <n v="4831468706"/>
    <n v="405"/>
    <s v="PPP"/>
    <s v="Active Un-Disbursed"/>
    <x v="0"/>
    <n v="100"/>
    <n v="12500"/>
    <n v="12500"/>
    <n v="12500"/>
    <n v="529472"/>
    <s v="Capital Plus Financial, LLC"/>
    <s v="2247 Central Drive"/>
    <s v="Bedford"/>
    <s v="TX"/>
    <n v="76021"/>
    <x v="0"/>
    <x v="0"/>
    <x v="0"/>
    <s v="Columbus"/>
    <s v="MUSCOGEE"/>
    <s v="GA"/>
    <s v="31907-5215"/>
    <s v="Bedford"/>
    <s v="TX"/>
    <d v="2021-04-01T00:00:00"/>
    <n v="529472"/>
    <x v="1"/>
    <s v="NA"/>
    <s v="NA"/>
  </r>
  <r>
    <x v="23524"/>
    <x v="0"/>
    <s v="GA"/>
    <s v="2104 Summercourt Dr"/>
    <s v="Jonesboro"/>
    <s v="30236-1526"/>
    <x v="17"/>
    <n v="8140"/>
    <x v="0"/>
    <x v="54"/>
    <x v="1"/>
    <x v="0"/>
    <n v="484363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Jonesboro"/>
    <s v="CLAYTON"/>
    <s v="GA"/>
    <s v="30236-1526"/>
    <s v="Bedford"/>
    <s v="TX"/>
    <d v="2021-04-01T00:00:00"/>
    <n v="529472"/>
    <x v="1"/>
    <s v="NA"/>
    <s v="NA"/>
  </r>
  <r>
    <x v="12568"/>
    <x v="124"/>
    <s v="GA"/>
    <s v="750 Southland Pass"/>
    <s v="Stone Mountain"/>
    <s v="30087-4918"/>
    <x v="19"/>
    <n v="3111"/>
    <x v="0"/>
    <x v="54"/>
    <x v="5"/>
    <x v="7"/>
    <n v="4946588707"/>
    <n v="405"/>
    <s v="PPP"/>
    <s v="Exemption 4"/>
    <x v="0"/>
    <n v="100"/>
    <n v="18319"/>
    <n v="18319"/>
    <n v="0"/>
    <n v="509316"/>
    <s v="Harvest Small Business Finance, LLC"/>
    <s v="24422 Avenida de la Carlota Suite 232"/>
    <s v="Laguna Hills"/>
    <s v="CA"/>
    <n v="92653"/>
    <x v="0"/>
    <x v="0"/>
    <x v="0"/>
    <s v="Stone Mountain"/>
    <s v="DEKALB"/>
    <s v="GA"/>
    <s v="30087-4918"/>
    <s v="Laguna Hills"/>
    <s v="CA"/>
    <s v="NA"/>
    <n v="509316"/>
    <x v="1"/>
    <s v="NA"/>
    <s v="NA"/>
  </r>
  <r>
    <x v="23525"/>
    <x v="5857"/>
    <s v="GA"/>
    <s v="5060 Greentree Trl N/A"/>
    <s v="Atlanta"/>
    <s v="30349-1736"/>
    <x v="15"/>
    <n v="1190"/>
    <x v="0"/>
    <x v="54"/>
    <x v="50"/>
    <x v="0"/>
    <n v="4948588700"/>
    <n v="405"/>
    <s v="PPP"/>
    <s v="Active Un-Disbursed"/>
    <x v="0"/>
    <n v="100"/>
    <n v="16880"/>
    <n v="16880"/>
    <n v="16880"/>
    <n v="124336"/>
    <s v="Blue Ridge Bank, National Association"/>
    <s v="1 E Market St Imperial Plaza"/>
    <s v="MARTINSVILLE"/>
    <s v="VA"/>
    <n v="24112"/>
    <x v="0"/>
    <x v="0"/>
    <x v="0"/>
    <s v="Atlanta"/>
    <s v="FULTON"/>
    <s v="GA"/>
    <s v="30349-1736"/>
    <s v="MARTINSVILLE"/>
    <s v="VA"/>
    <d v="2021-04-01T00:00:00"/>
    <n v="124336"/>
    <x v="1"/>
    <s v="NA"/>
    <s v="NA"/>
  </r>
  <r>
    <x v="23526"/>
    <x v="4054"/>
    <s v="GA"/>
    <s v="3200 Lakeview Pl Apt 216"/>
    <s v="Atlanta"/>
    <s v="30337-3849"/>
    <x v="6"/>
    <n v="2112"/>
    <x v="0"/>
    <x v="54"/>
    <x v="22"/>
    <x v="9"/>
    <n v="4469388702"/>
    <n v="405"/>
    <s v="PPP"/>
    <s v="Active Un-Disbursed"/>
    <x v="0"/>
    <n v="100"/>
    <n v="4025"/>
    <n v="4025"/>
    <n v="4025"/>
    <n v="121536"/>
    <s v="Customers Bank"/>
    <s v="99 Bridge St"/>
    <s v="PHOENIXVILLE"/>
    <s v="PA"/>
    <s v="19460-3411"/>
    <x v="0"/>
    <x v="0"/>
    <x v="0"/>
    <s v="Atlanta"/>
    <s v="FULTON"/>
    <s v="GA"/>
    <s v="30337-3849"/>
    <s v="PHOENIXVILLE"/>
    <s v="PA"/>
    <d v="2021-04-01T00:00:00"/>
    <n v="121536"/>
    <x v="0"/>
    <s v="NA"/>
    <s v="NA"/>
  </r>
  <r>
    <x v="23527"/>
    <x v="702"/>
    <s v="GA"/>
    <s v="131 Kensington circle  131 Kensington Circle"/>
    <s v="Warner Robins"/>
    <n v="31093"/>
    <x v="6"/>
    <n v="2199"/>
    <x v="0"/>
    <x v="54"/>
    <x v="1"/>
    <x v="13"/>
    <n v="4868208702"/>
    <n v="405"/>
    <s v="PPP"/>
    <s v="Active Un-Disbursed"/>
    <x v="0"/>
    <n v="100"/>
    <n v="4165"/>
    <n v="4165"/>
    <n v="4165"/>
    <n v="529472"/>
    <s v="Capital Plus Financial, LLC"/>
    <s v="2247 Central Drive"/>
    <s v="Bedford"/>
    <s v="TX"/>
    <n v="76021"/>
    <x v="0"/>
    <x v="0"/>
    <x v="0"/>
    <s v="Warner Robins"/>
    <s v="HOUSTON"/>
    <s v="GA"/>
    <n v="31093"/>
    <s v="Bedford"/>
    <s v="TX"/>
    <d v="2021-04-01T00:00:00"/>
    <n v="529472"/>
    <x v="0"/>
    <s v="NA"/>
    <s v="NA"/>
  </r>
  <r>
    <x v="23528"/>
    <x v="0"/>
    <s v="GA"/>
    <s v="3202 Lakeshore Xing NE"/>
    <s v="Atlanta"/>
    <s v="30324-5500"/>
    <x v="9"/>
    <n v="3998"/>
    <x v="0"/>
    <x v="54"/>
    <x v="1"/>
    <x v="9"/>
    <n v="448311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24-5500"/>
    <s v="Bedford"/>
    <s v="TX"/>
    <d v="2021-04-01T00:00:00"/>
    <n v="529472"/>
    <x v="1"/>
    <s v="NA"/>
    <s v="NA"/>
  </r>
  <r>
    <x v="23529"/>
    <x v="0"/>
    <s v="GA"/>
    <s v="130 Chandler Field Dr"/>
    <s v="Covington"/>
    <s v="30016-0940"/>
    <x v="15"/>
    <n v="1510"/>
    <x v="0"/>
    <x v="54"/>
    <x v="1"/>
    <x v="7"/>
    <n v="496444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ovington"/>
    <s v="NEWTON"/>
    <s v="GA"/>
    <s v="30016-0940"/>
    <s v="Bedford"/>
    <s v="TX"/>
    <d v="2021-04-01T00:00:00"/>
    <n v="529472"/>
    <x v="0"/>
    <s v="NA"/>
    <s v="NA"/>
  </r>
  <r>
    <x v="23530"/>
    <x v="5858"/>
    <s v="GA"/>
    <s v="4267 Short St"/>
    <s v="Douglasville"/>
    <s v="30134-2658"/>
    <x v="10"/>
    <n v="2110"/>
    <x v="0"/>
    <x v="54"/>
    <x v="5"/>
    <x v="0"/>
    <n v="4921578708"/>
    <n v="405"/>
    <s v="PPP"/>
    <s v="Active Un-Disbursed"/>
    <x v="0"/>
    <n v="100"/>
    <n v="10819"/>
    <n v="10819"/>
    <n v="10819"/>
    <n v="509316"/>
    <s v="Harvest Small Business Finance, LLC"/>
    <s v="24422 Avenida de la Carlota Suite 232"/>
    <s v="Laguna Hills"/>
    <s v="CA"/>
    <n v="92653"/>
    <x v="0"/>
    <x v="1"/>
    <x v="0"/>
    <s v="Douglasville"/>
    <s v="DOUGLAS"/>
    <s v="GA"/>
    <s v="30134-2658"/>
    <s v="Laguna Hills"/>
    <s v="CA"/>
    <d v="2021-04-01T00:00:00"/>
    <n v="509316"/>
    <x v="0"/>
    <s v="NA"/>
    <s v="NA"/>
  </r>
  <r>
    <x v="23531"/>
    <x v="5859"/>
    <s v="GA"/>
    <s v="1428 Fern Dr N/A"/>
    <s v="Macon"/>
    <s v="31210-2312"/>
    <x v="5"/>
    <n v="4121"/>
    <x v="0"/>
    <x v="54"/>
    <x v="50"/>
    <x v="13"/>
    <n v="4257908701"/>
    <n v="405"/>
    <s v="PPP"/>
    <s v="Active Un-Disbursed"/>
    <x v="0"/>
    <n v="100"/>
    <n v="10194"/>
    <n v="10194"/>
    <n v="10194"/>
    <n v="124336"/>
    <s v="Blue Ridge Bank, National Association"/>
    <s v="1 E Market St Imperial Plaza"/>
    <s v="MARTINSVILLE"/>
    <s v="VA"/>
    <n v="24112"/>
    <x v="0"/>
    <x v="0"/>
    <x v="0"/>
    <s v="Macon"/>
    <s v="BIBB"/>
    <s v="GA"/>
    <s v="31210-2312"/>
    <s v="MARTINSVILLE"/>
    <s v="VA"/>
    <d v="2021-04-01T00:00:00"/>
    <n v="124336"/>
    <x v="1"/>
    <s v="NA"/>
    <s v="NA"/>
  </r>
  <r>
    <x v="23532"/>
    <x v="689"/>
    <s v="GA"/>
    <s v="5833 Blacktop Way"/>
    <s v="Fairburn"/>
    <s v="30213-4443"/>
    <x v="2"/>
    <n v="2320"/>
    <x v="0"/>
    <x v="54"/>
    <x v="1"/>
    <x v="0"/>
    <n v="4782018703"/>
    <n v="405"/>
    <s v="PPP"/>
    <s v="Active Un-Disbursed"/>
    <x v="0"/>
    <n v="100"/>
    <n v="11457"/>
    <n v="11457"/>
    <n v="11457"/>
    <n v="529472"/>
    <s v="Capital Plus Financial, LLC"/>
    <s v="2247 Central Drive"/>
    <s v="Bedford"/>
    <s v="TX"/>
    <n v="76021"/>
    <x v="0"/>
    <x v="0"/>
    <x v="0"/>
    <s v="Fairburn"/>
    <s v="FULTON"/>
    <s v="GA"/>
    <s v="30213-4443"/>
    <s v="Bedford"/>
    <s v="TX"/>
    <d v="2021-04-01T00:00:00"/>
    <n v="529472"/>
    <x v="1"/>
    <s v="NA"/>
    <s v="NA"/>
  </r>
  <r>
    <x v="23533"/>
    <x v="794"/>
    <s v="GA"/>
    <s v="2615 Thunder Basin Way"/>
    <s v="Douglasville"/>
    <s v="30135-8920"/>
    <x v="5"/>
    <n v="5310"/>
    <x v="0"/>
    <x v="54"/>
    <x v="1"/>
    <x v="0"/>
    <n v="4614158700"/>
    <n v="405"/>
    <s v="PPP"/>
    <s v="Active Un-Disbursed"/>
    <x v="0"/>
    <n v="100"/>
    <n v="20582"/>
    <n v="20582"/>
    <n v="20582"/>
    <n v="529472"/>
    <s v="Capital Plus Financial, LLC"/>
    <s v="2247 Central Drive"/>
    <s v="Bedford"/>
    <s v="TX"/>
    <n v="76021"/>
    <x v="0"/>
    <x v="0"/>
    <x v="0"/>
    <s v="Douglasville"/>
    <s v="DOUGLAS"/>
    <s v="GA"/>
    <s v="30135-8920"/>
    <s v="Bedford"/>
    <s v="TX"/>
    <d v="2021-04-01T00:00:00"/>
    <n v="529472"/>
    <x v="1"/>
    <s v="NA"/>
    <s v="NA"/>
  </r>
  <r>
    <x v="23534"/>
    <x v="66"/>
    <s v="GA"/>
    <s v="2900 Laurel Ridge Way Apt 3301"/>
    <s v="East Point"/>
    <s v="30344-8004"/>
    <x v="13"/>
    <n v="1610"/>
    <x v="0"/>
    <x v="54"/>
    <x v="1"/>
    <x v="9"/>
    <n v="4275758708"/>
    <n v="405"/>
    <s v="PPP"/>
    <s v="Active Un-Disbursed"/>
    <x v="0"/>
    <n v="100"/>
    <n v="18750"/>
    <n v="18750"/>
    <n v="18750"/>
    <n v="529472"/>
    <s v="Capital Plus Financial, LLC"/>
    <s v="2247 Central Drive"/>
    <s v="Bedford"/>
    <s v="TX"/>
    <n v="76021"/>
    <x v="0"/>
    <x v="1"/>
    <x v="0"/>
    <s v="East Point"/>
    <s v="FULTON"/>
    <s v="GA"/>
    <s v="30344-8004"/>
    <s v="Bedford"/>
    <s v="TX"/>
    <d v="2021-04-01T00:00:00"/>
    <n v="529472"/>
    <x v="0"/>
    <s v="NA"/>
    <s v="NA"/>
  </r>
  <r>
    <x v="23535"/>
    <x v="0"/>
    <s v="GA"/>
    <s v="3002 1st Ave SW"/>
    <s v="Atlanta"/>
    <s v="30315-9006"/>
    <x v="6"/>
    <n v="2112"/>
    <x v="0"/>
    <x v="54"/>
    <x v="1"/>
    <x v="9"/>
    <n v="442599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5-9006"/>
    <s v="Bedford"/>
    <s v="TX"/>
    <d v="2021-04-01T00:00:00"/>
    <n v="529472"/>
    <x v="0"/>
    <s v="NA"/>
    <s v="NA"/>
  </r>
  <r>
    <x v="23536"/>
    <x v="387"/>
    <s v="GA"/>
    <s v="4407 Silverton Rd"/>
    <s v="Augusta"/>
    <s v="30909-9122"/>
    <x v="12"/>
    <n v="1611"/>
    <x v="0"/>
    <x v="54"/>
    <x v="5"/>
    <x v="10"/>
    <n v="4320388704"/>
    <n v="405"/>
    <s v="PPP"/>
    <s v="Active Un-Disbursed"/>
    <x v="0"/>
    <n v="100"/>
    <n v="18531"/>
    <n v="18531"/>
    <n v="18531"/>
    <n v="509316"/>
    <s v="Harvest Small Business Finance, LLC"/>
    <s v="24422 Avenida de la Carlota Suite 232"/>
    <s v="Laguna Hills"/>
    <s v="CA"/>
    <n v="92653"/>
    <x v="0"/>
    <x v="0"/>
    <x v="0"/>
    <s v="Augusta"/>
    <s v="RICHMOND"/>
    <s v="GA"/>
    <s v="30909-9122"/>
    <s v="Laguna Hills"/>
    <s v="CA"/>
    <d v="2021-04-01T00:00:00"/>
    <n v="509316"/>
    <x v="1"/>
    <s v="NA"/>
    <s v="NA"/>
  </r>
  <r>
    <x v="10743"/>
    <x v="0"/>
    <s v="GA"/>
    <s v="6736 Bill Carruth Pkwy"/>
    <s v="Hiram"/>
    <s v="30141-3786"/>
    <x v="6"/>
    <n v="2111"/>
    <x v="0"/>
    <x v="54"/>
    <x v="12"/>
    <x v="4"/>
    <n v="4321008708"/>
    <n v="405"/>
    <s v="PPP"/>
    <s v="Active Un-Disbursed"/>
    <x v="0"/>
    <n v="100"/>
    <n v="20832"/>
    <n v="20832"/>
    <n v="20832"/>
    <n v="499141"/>
    <s v="Readycap Lending, LLC"/>
    <s v="200 Connell Drive Suite 4000"/>
    <s v="BERKELEY HEIGHTS"/>
    <s v="NJ"/>
    <n v="7922"/>
    <x v="0"/>
    <x v="0"/>
    <x v="0"/>
    <s v="Hiram"/>
    <s v="PAULDING"/>
    <s v="GA"/>
    <s v="30141-3786"/>
    <s v="BERKELEY HEIGHTS"/>
    <s v="NJ"/>
    <d v="2021-04-01T00:00:00"/>
    <n v="499141"/>
    <x v="1"/>
    <s v="NA"/>
    <s v="NA"/>
  </r>
  <r>
    <x v="23537"/>
    <x v="5"/>
    <s v="GA"/>
    <s v="6042 N Lee St"/>
    <s v="Morrow"/>
    <s v="30260-1235"/>
    <x v="6"/>
    <n v="2199"/>
    <x v="0"/>
    <x v="54"/>
    <x v="1"/>
    <x v="9"/>
    <n v="4529358707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0"/>
    <x v="0"/>
    <s v="Morrow"/>
    <s v="CLAYTON"/>
    <s v="GA"/>
    <s v="30260-1235"/>
    <s v="Bedford"/>
    <s v="TX"/>
    <d v="2021-04-01T00:00:00"/>
    <n v="529472"/>
    <x v="0"/>
    <s v="NA"/>
    <s v="NA"/>
  </r>
  <r>
    <x v="23538"/>
    <x v="37"/>
    <s v="GA"/>
    <s v="100 Thorndale Dr N/A"/>
    <s v="Warner Robins"/>
    <s v="31093-1634"/>
    <x v="6"/>
    <n v="2111"/>
    <x v="0"/>
    <x v="54"/>
    <x v="50"/>
    <x v="13"/>
    <n v="4887058700"/>
    <n v="405"/>
    <s v="PPP"/>
    <s v="Active Un-Disbursed"/>
    <x v="0"/>
    <n v="100"/>
    <n v="20833"/>
    <n v="20833"/>
    <n v="20833"/>
    <n v="124336"/>
    <s v="Blue Ridge Bank, National Association"/>
    <s v="1 E Market St Imperial Plaza"/>
    <s v="MARTINSVILLE"/>
    <s v="VA"/>
    <n v="24112"/>
    <x v="0"/>
    <x v="1"/>
    <x v="0"/>
    <s v="Warner Robins"/>
    <s v="HOUSTON"/>
    <s v="GA"/>
    <s v="31093-1634"/>
    <s v="MARTINSVILLE"/>
    <s v="VA"/>
    <d v="2021-04-01T00:00:00"/>
    <n v="124336"/>
    <x v="0"/>
    <s v="NA"/>
    <s v="NA"/>
  </r>
  <r>
    <x v="23539"/>
    <x v="657"/>
    <s v="GA"/>
    <s v="198 Old Hull Rd Apt 610"/>
    <s v="Athens"/>
    <s v="30601-5573"/>
    <x v="6"/>
    <n v="2111"/>
    <x v="0"/>
    <x v="54"/>
    <x v="1"/>
    <x v="11"/>
    <n v="4827568709"/>
    <n v="405"/>
    <s v="PPP"/>
    <s v="Active Un-Disbursed"/>
    <x v="0"/>
    <n v="100"/>
    <n v="12770"/>
    <n v="12770"/>
    <n v="12770"/>
    <n v="529472"/>
    <s v="Capital Plus Financial, LLC"/>
    <s v="2247 Central Drive"/>
    <s v="Bedford"/>
    <s v="TX"/>
    <n v="76021"/>
    <x v="0"/>
    <x v="1"/>
    <x v="0"/>
    <s v="Athens"/>
    <s v="CLARKE"/>
    <s v="GA"/>
    <s v="30601-5573"/>
    <s v="Bedford"/>
    <s v="TX"/>
    <d v="2021-04-01T00:00:00"/>
    <n v="529472"/>
    <x v="0"/>
    <s v="NA"/>
    <s v="NA"/>
  </r>
  <r>
    <x v="23540"/>
    <x v="590"/>
    <s v="GA"/>
    <s v="3780 Benchmark Dr"/>
    <s v="Atlanta"/>
    <s v="30349-3566"/>
    <x v="6"/>
    <n v="2112"/>
    <x v="0"/>
    <x v="54"/>
    <x v="1"/>
    <x v="0"/>
    <n v="4619488704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0"/>
    <x v="0"/>
    <s v="Atlanta"/>
    <s v="FULTON"/>
    <s v="GA"/>
    <s v="30349-3566"/>
    <s v="Bedford"/>
    <s v="TX"/>
    <d v="2021-04-01T00:00:00"/>
    <n v="529472"/>
    <x v="1"/>
    <s v="NA"/>
    <s v="NA"/>
  </r>
  <r>
    <x v="23541"/>
    <x v="0"/>
    <s v="GA"/>
    <s v="611 Ledgedale Cir"/>
    <s v="Valdosta"/>
    <s v="31602-1969"/>
    <x v="0"/>
    <n v="3860"/>
    <x v="0"/>
    <x v="54"/>
    <x v="1"/>
    <x v="13"/>
    <n v="458515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Valdosta"/>
    <s v="LOWNDES"/>
    <s v="GA"/>
    <s v="31602-1969"/>
    <s v="Bedford"/>
    <s v="TX"/>
    <d v="2021-04-01T00:00:00"/>
    <n v="529472"/>
    <x v="1"/>
    <s v="NA"/>
    <s v="NA"/>
  </r>
  <r>
    <x v="23542"/>
    <x v="779"/>
    <s v="GA"/>
    <s v="508 W Kildare Ave NW"/>
    <s v="Atlanta"/>
    <s v="30318-7135"/>
    <x v="5"/>
    <n v="5310"/>
    <x v="0"/>
    <x v="54"/>
    <x v="1"/>
    <x v="9"/>
    <n v="4552398706"/>
    <n v="405"/>
    <s v="PPP"/>
    <s v="Active Un-Disbursed"/>
    <x v="0"/>
    <n v="100"/>
    <n v="20540"/>
    <n v="20540"/>
    <n v="20540"/>
    <n v="529472"/>
    <s v="Capital Plus Financial, LLC"/>
    <s v="2247 Central Drive"/>
    <s v="Bedford"/>
    <s v="TX"/>
    <n v="76021"/>
    <x v="0"/>
    <x v="1"/>
    <x v="0"/>
    <s v="Atlanta"/>
    <s v="FULTON"/>
    <s v="GA"/>
    <s v="30318-7135"/>
    <s v="Bedford"/>
    <s v="TX"/>
    <d v="2021-04-01T00:00:00"/>
    <n v="529472"/>
    <x v="0"/>
    <s v="NA"/>
    <s v="NA"/>
  </r>
  <r>
    <x v="13536"/>
    <x v="5860"/>
    <s v="GA"/>
    <s v="1872 Rocky Hollow Rd"/>
    <s v="Summerville"/>
    <s v="30747-6584"/>
    <x v="20"/>
    <n v="2111"/>
    <x v="0"/>
    <x v="54"/>
    <x v="5"/>
    <x v="4"/>
    <n v="4503568702"/>
    <n v="405"/>
    <s v="PPP"/>
    <s v="Active Un-Disbursed"/>
    <x v="0"/>
    <n v="100"/>
    <n v="1703"/>
    <n v="1703"/>
    <n v="1703"/>
    <n v="509316"/>
    <s v="Harvest Small Business Finance, LLC"/>
    <s v="24422 Avenida de la Carlota Suite 232"/>
    <s v="Laguna Hills"/>
    <s v="CA"/>
    <n v="92653"/>
    <x v="1"/>
    <x v="1"/>
    <x v="0"/>
    <s v="Summerville"/>
    <s v="CHATTOOGA"/>
    <s v="GA"/>
    <s v="30747-6584"/>
    <s v="Laguna Hills"/>
    <s v="CA"/>
    <d v="2021-04-01T00:00:00"/>
    <n v="509316"/>
    <x v="1"/>
    <s v="NA"/>
    <s v="NA"/>
  </r>
  <r>
    <x v="23543"/>
    <x v="0"/>
    <s v="GA"/>
    <s v="1104 Sunnybrook Ave"/>
    <s v="Tifton"/>
    <s v="31794-5026"/>
    <x v="15"/>
    <n v="1130"/>
    <x v="0"/>
    <x v="54"/>
    <x v="1"/>
    <x v="13"/>
    <n v="493735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Tifton"/>
    <s v="TIFT"/>
    <s v="GA"/>
    <s v="31794-5026"/>
    <s v="Bedford"/>
    <s v="TX"/>
    <d v="2021-04-01T00:00:00"/>
    <n v="529472"/>
    <x v="0"/>
    <s v="NA"/>
    <s v="NA"/>
  </r>
  <r>
    <x v="1730"/>
    <x v="0"/>
    <s v="GA"/>
    <s v="69 S Mill St Apt A"/>
    <s v="Lakeland"/>
    <s v="31635-6447"/>
    <x v="6"/>
    <n v="2112"/>
    <x v="0"/>
    <x v="54"/>
    <x v="1"/>
    <x v="13"/>
    <n v="431345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Lakeland"/>
    <s v="LANIER"/>
    <s v="GA"/>
    <s v="31635-6447"/>
    <s v="Bedford"/>
    <s v="TX"/>
    <d v="2021-04-01T00:00:00"/>
    <n v="529472"/>
    <x v="1"/>
    <s v="NA"/>
    <s v="NA"/>
  </r>
  <r>
    <x v="23544"/>
    <x v="1260"/>
    <s v="GA"/>
    <s v="713 Stonebridge Ter N/A"/>
    <s v="Lithonia"/>
    <s v="30058-9060"/>
    <x v="4"/>
    <n v="8990"/>
    <x v="0"/>
    <x v="54"/>
    <x v="50"/>
    <x v="7"/>
    <n v="4929608709"/>
    <n v="405"/>
    <s v="PPP"/>
    <s v="Active Un-Disbursed"/>
    <x v="0"/>
    <n v="100"/>
    <n v="1995"/>
    <n v="1995"/>
    <n v="1995"/>
    <n v="124336"/>
    <s v="Blue Ridge Bank, National Association"/>
    <s v="1 E Market St Imperial Plaza"/>
    <s v="MARTINSVILLE"/>
    <s v="VA"/>
    <n v="24112"/>
    <x v="0"/>
    <x v="0"/>
    <x v="0"/>
    <s v="Lithonia"/>
    <s v="DEKALB"/>
    <s v="GA"/>
    <s v="30058-9060"/>
    <s v="MARTINSVILLE"/>
    <s v="VA"/>
    <d v="2021-04-01T00:00:00"/>
    <n v="124336"/>
    <x v="0"/>
    <s v="NA"/>
    <s v="NA"/>
  </r>
  <r>
    <x v="23545"/>
    <x v="0"/>
    <s v="GA"/>
    <s v="2405 Briar Knoll Rd"/>
    <s v="Lithonia"/>
    <s v="30058-8396"/>
    <x v="6"/>
    <n v="2111"/>
    <x v="0"/>
    <x v="54"/>
    <x v="1"/>
    <x v="7"/>
    <n v="465056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onia"/>
    <s v="DEKALB"/>
    <s v="GA"/>
    <s v="30058-8396"/>
    <s v="Bedford"/>
    <s v="TX"/>
    <d v="2021-04-01T00:00:00"/>
    <n v="529472"/>
    <x v="0"/>
    <s v="NA"/>
    <s v="NA"/>
  </r>
  <r>
    <x v="23546"/>
    <x v="66"/>
    <s v="GA"/>
    <s v="6687 Skipper Rd"/>
    <s v="Macon"/>
    <s v="31216-6403"/>
    <x v="6"/>
    <n v="2112"/>
    <x v="0"/>
    <x v="54"/>
    <x v="1"/>
    <x v="5"/>
    <n v="4816598701"/>
    <n v="405"/>
    <s v="PPP"/>
    <s v="Active Un-Disbursed"/>
    <x v="0"/>
    <n v="100"/>
    <n v="18750"/>
    <n v="18750"/>
    <n v="18750"/>
    <n v="529472"/>
    <s v="Capital Plus Financial, LLC"/>
    <s v="2247 Central Drive"/>
    <s v="Bedford"/>
    <s v="TX"/>
    <n v="76021"/>
    <x v="0"/>
    <x v="0"/>
    <x v="0"/>
    <s v="Macon"/>
    <s v="BIBB"/>
    <s v="GA"/>
    <s v="31216-6403"/>
    <s v="Bedford"/>
    <s v="TX"/>
    <d v="2021-04-01T00:00:00"/>
    <n v="529472"/>
    <x v="1"/>
    <s v="NA"/>
    <s v="NA"/>
  </r>
  <r>
    <x v="23547"/>
    <x v="2075"/>
    <s v="GA"/>
    <s v="152 Learner Ct SE"/>
    <s v="Marietta"/>
    <s v="30060-7030"/>
    <x v="4"/>
    <n v="6220"/>
    <x v="0"/>
    <x v="54"/>
    <x v="1"/>
    <x v="0"/>
    <n v="4595498701"/>
    <n v="405"/>
    <s v="PPP"/>
    <s v="Active Un-Disbursed"/>
    <x v="0"/>
    <n v="100"/>
    <n v="5937"/>
    <n v="5937"/>
    <n v="5937"/>
    <n v="529472"/>
    <s v="Capital Plus Financial, LLC"/>
    <s v="2247 Central Drive"/>
    <s v="Bedford"/>
    <s v="TX"/>
    <n v="76021"/>
    <x v="0"/>
    <x v="1"/>
    <x v="0"/>
    <s v="Marietta"/>
    <s v="COBB"/>
    <s v="GA"/>
    <s v="30060-7030"/>
    <s v="Bedford"/>
    <s v="TX"/>
    <d v="2021-04-01T00:00:00"/>
    <n v="529472"/>
    <x v="0"/>
    <s v="NA"/>
    <s v="NA"/>
  </r>
  <r>
    <x v="23548"/>
    <x v="0"/>
    <s v="GA"/>
    <s v="1808 Alcovy Oaks Dr"/>
    <s v="Lawrenceville"/>
    <s v="30045-7941"/>
    <x v="12"/>
    <n v="1611"/>
    <x v="0"/>
    <x v="54"/>
    <x v="1"/>
    <x v="11"/>
    <n v="446628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awrenceville"/>
    <s v="GWINNETT"/>
    <s v="GA"/>
    <s v="30045-7941"/>
    <s v="Bedford"/>
    <s v="TX"/>
    <d v="2021-04-01T00:00:00"/>
    <n v="529472"/>
    <x v="1"/>
    <s v="NA"/>
    <s v="NA"/>
  </r>
  <r>
    <x v="23549"/>
    <x v="83"/>
    <s v="GA"/>
    <s v="1 Jackson Rd"/>
    <s v="Covington"/>
    <n v="30016"/>
    <x v="6"/>
    <n v="3990"/>
    <x v="0"/>
    <x v="54"/>
    <x v="1"/>
    <x v="7"/>
    <n v="4795768704"/>
    <n v="405"/>
    <s v="PPP"/>
    <s v="Active Un-Disbursed"/>
    <x v="0"/>
    <n v="100"/>
    <n v="8332"/>
    <n v="8332"/>
    <n v="8332"/>
    <n v="529472"/>
    <s v="Capital Plus Financial, LLC"/>
    <s v="2247 Central Drive"/>
    <s v="Bedford"/>
    <s v="TX"/>
    <n v="76021"/>
    <x v="0"/>
    <x v="0"/>
    <x v="0"/>
    <s v="Covington"/>
    <s v="ROCKDALE"/>
    <s v="GA"/>
    <n v="30016"/>
    <s v="Bedford"/>
    <s v="TX"/>
    <d v="2021-04-01T00:00:00"/>
    <n v="529472"/>
    <x v="0"/>
    <s v="NA"/>
    <s v="NA"/>
  </r>
  <r>
    <x v="23550"/>
    <x v="1035"/>
    <s v="GA"/>
    <s v="1601 Bridge Mill Dr SE Apt S"/>
    <s v="Marietta"/>
    <s v="30067-3851"/>
    <x v="2"/>
    <n v="1310"/>
    <x v="0"/>
    <x v="54"/>
    <x v="50"/>
    <x v="6"/>
    <n v="4382858709"/>
    <n v="405"/>
    <s v="PPP"/>
    <s v="Active Un-Disbursed"/>
    <x v="0"/>
    <n v="100"/>
    <n v="20468"/>
    <n v="20468"/>
    <n v="20468"/>
    <n v="124336"/>
    <s v="Blue Ridge Bank, National Association"/>
    <s v="1 E Market St Imperial Plaza"/>
    <s v="MARTINSVILLE"/>
    <s v="VA"/>
    <n v="24112"/>
    <x v="0"/>
    <x v="1"/>
    <x v="0"/>
    <s v="Marietta"/>
    <s v="COBB"/>
    <s v="GA"/>
    <s v="30067-3851"/>
    <s v="MARTINSVILLE"/>
    <s v="VA"/>
    <d v="2021-04-01T00:00:00"/>
    <n v="124336"/>
    <x v="0"/>
    <s v="NA"/>
    <s v="NA"/>
  </r>
  <r>
    <x v="23551"/>
    <x v="0"/>
    <s v="GA"/>
    <s v="109 Camden Rd"/>
    <s v="Griffin"/>
    <s v="30223-1676"/>
    <x v="1"/>
    <n v="1499"/>
    <x v="0"/>
    <x v="54"/>
    <x v="1"/>
    <x v="1"/>
    <n v="453147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Griffin"/>
    <s v="SPALDING"/>
    <s v="GA"/>
    <s v="30223-1676"/>
    <s v="Bedford"/>
    <s v="TX"/>
    <d v="2021-04-01T00:00:00"/>
    <n v="529472"/>
    <x v="0"/>
    <s v="NA"/>
    <s v="NA"/>
  </r>
  <r>
    <x v="23552"/>
    <x v="4872"/>
    <s v="GA"/>
    <s v="7528 Fedala St D"/>
    <s v="Fort Stewart"/>
    <s v="31315-5760"/>
    <x v="5"/>
    <n v="5310"/>
    <x v="0"/>
    <x v="54"/>
    <x v="22"/>
    <x v="8"/>
    <n v="4292118706"/>
    <n v="405"/>
    <s v="PPP"/>
    <s v="Active Un-Disbursed"/>
    <x v="0"/>
    <n v="100"/>
    <n v="5005"/>
    <n v="5005"/>
    <n v="5005"/>
    <n v="121536"/>
    <s v="Customers Bank"/>
    <s v="99 Bridge St"/>
    <s v="PHOENIXVILLE"/>
    <s v="PA"/>
    <s v="19460-3411"/>
    <x v="0"/>
    <x v="1"/>
    <x v="0"/>
    <s v="Fort Stewart"/>
    <s v="LIBERTY"/>
    <s v="GA"/>
    <s v="31315-5760"/>
    <s v="PHOENIXVILLE"/>
    <s v="PA"/>
    <d v="2021-04-01T00:00:00"/>
    <n v="121536"/>
    <x v="0"/>
    <s v="NA"/>
    <s v="NA"/>
  </r>
  <r>
    <x v="23553"/>
    <x v="0"/>
    <s v="GA"/>
    <s v="3633 Howard Dr Apt 134"/>
    <s v="Atlanta"/>
    <s v="30337-2952"/>
    <x v="6"/>
    <n v="1212"/>
    <x v="0"/>
    <x v="54"/>
    <x v="1"/>
    <x v="9"/>
    <n v="435555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37-2952"/>
    <s v="Bedford"/>
    <s v="TX"/>
    <d v="2021-04-01T00:00:00"/>
    <n v="529472"/>
    <x v="0"/>
    <s v="NA"/>
    <s v="NA"/>
  </r>
  <r>
    <x v="23554"/>
    <x v="37"/>
    <s v="GA"/>
    <s v="170 Boulevard SE N/A"/>
    <s v="Atlanta"/>
    <s v="30312-2325"/>
    <x v="13"/>
    <n v="1610"/>
    <x v="0"/>
    <x v="54"/>
    <x v="22"/>
    <x v="9"/>
    <n v="4701228706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FULTON"/>
    <s v="GA"/>
    <s v="30312-2325"/>
    <s v="PHOENIXVILLE"/>
    <s v="PA"/>
    <d v="2021-04-01T00:00:00"/>
    <n v="121536"/>
    <x v="1"/>
    <s v="NA"/>
    <s v="NA"/>
  </r>
  <r>
    <x v="23555"/>
    <x v="83"/>
    <s v="GA"/>
    <s v="212 Endoline Dr Apt A"/>
    <s v="Leesburg"/>
    <s v="31763-5124"/>
    <x v="9"/>
    <n v="3998"/>
    <x v="0"/>
    <x v="54"/>
    <x v="1"/>
    <x v="5"/>
    <n v="4274028710"/>
    <n v="405"/>
    <s v="PPP"/>
    <s v="Active Un-Disbursed"/>
    <x v="0"/>
    <n v="100"/>
    <n v="8332"/>
    <n v="8332"/>
    <n v="8332"/>
    <n v="529472"/>
    <s v="Capital Plus Financial, LLC"/>
    <s v="2247 Central Drive"/>
    <s v="Bedford"/>
    <s v="TX"/>
    <n v="76021"/>
    <x v="1"/>
    <x v="0"/>
    <x v="0"/>
    <s v="Leesburg"/>
    <s v="LEE"/>
    <s v="GA"/>
    <s v="31763-5124"/>
    <s v="Bedford"/>
    <s v="TX"/>
    <d v="2021-04-01T00:00:00"/>
    <n v="529472"/>
    <x v="1"/>
    <s v="NA"/>
    <s v="NA"/>
  </r>
  <r>
    <x v="23556"/>
    <x v="159"/>
    <s v="GA"/>
    <s v="751 Ridge Rd"/>
    <s v="Monroe"/>
    <s v="30655-1782"/>
    <x v="5"/>
    <n v="4110"/>
    <x v="0"/>
    <x v="54"/>
    <x v="33"/>
    <x v="11"/>
    <n v="4920858707"/>
    <n v="405"/>
    <s v="PPS"/>
    <s v="Active Un-Disbursed"/>
    <x v="0"/>
    <n v="100"/>
    <n v="18722"/>
    <n v="18722"/>
    <n v="18722"/>
    <n v="529471"/>
    <s v="Itria Ventures LLC"/>
    <s v="One Penn Plaza, Suite 4530"/>
    <s v="New York"/>
    <s v="NY"/>
    <n v="10119"/>
    <x v="1"/>
    <x v="1"/>
    <x v="0"/>
    <s v="Monroe"/>
    <s v="WALTON"/>
    <s v="GA"/>
    <s v="30655-1782"/>
    <s v="New York"/>
    <s v="NY"/>
    <d v="2021-04-01T00:00:00"/>
    <n v="529471"/>
    <x v="0"/>
    <s v="NA"/>
    <s v="NA"/>
  </r>
  <r>
    <x v="23557"/>
    <x v="66"/>
    <s v="GA"/>
    <s v="89 Elliss St Ne  Atlanta Ga"/>
    <s v="Atlanta"/>
    <n v="30303"/>
    <x v="1"/>
    <n v="1612"/>
    <x v="0"/>
    <x v="54"/>
    <x v="1"/>
    <x v="9"/>
    <n v="4353158701"/>
    <n v="405"/>
    <s v="PPP"/>
    <s v="Active Un-Disbursed"/>
    <x v="0"/>
    <n v="100"/>
    <n v="18750"/>
    <n v="18750"/>
    <n v="18750"/>
    <n v="529472"/>
    <s v="Capital Plus Financial, LLC"/>
    <s v="2247 Central Drive"/>
    <s v="Bedford"/>
    <s v="TX"/>
    <n v="76021"/>
    <x v="0"/>
    <x v="0"/>
    <x v="0"/>
    <s v="Atlanta"/>
    <s v="FULTON"/>
    <s v="GA"/>
    <n v="30303"/>
    <s v="Bedford"/>
    <s v="TX"/>
    <d v="2021-04-01T00:00:00"/>
    <n v="529472"/>
    <x v="1"/>
    <s v="NA"/>
    <s v="NA"/>
  </r>
  <r>
    <x v="23558"/>
    <x v="700"/>
    <s v="GA"/>
    <s v="3701 Atlanta Hwy Ste 35"/>
    <s v="Athens"/>
    <s v="30606-0859"/>
    <x v="17"/>
    <n v="8110"/>
    <x v="0"/>
    <x v="54"/>
    <x v="1"/>
    <x v="11"/>
    <n v="4705078706"/>
    <n v="405"/>
    <s v="PPP"/>
    <s v="Active Un-Disbursed"/>
    <x v="0"/>
    <n v="100"/>
    <n v="17290"/>
    <n v="17290"/>
    <n v="17290"/>
    <n v="529472"/>
    <s v="Capital Plus Financial, LLC"/>
    <s v="2247 Central Drive"/>
    <s v="Bedford"/>
    <s v="TX"/>
    <n v="76021"/>
    <x v="0"/>
    <x v="0"/>
    <x v="0"/>
    <s v="Athens"/>
    <s v="CLARKE"/>
    <s v="GA"/>
    <s v="30606-0859"/>
    <s v="Bedford"/>
    <s v="TX"/>
    <d v="2021-04-01T00:00:00"/>
    <n v="529472"/>
    <x v="1"/>
    <s v="NA"/>
    <s v="NA"/>
  </r>
  <r>
    <x v="23559"/>
    <x v="0"/>
    <s v="GA"/>
    <s v="213 Brunswick Dr"/>
    <s v="Tyrone"/>
    <s v="30290-1565"/>
    <x v="14"/>
    <n v="1390"/>
    <x v="0"/>
    <x v="54"/>
    <x v="12"/>
    <x v="1"/>
    <n v="4496848704"/>
    <n v="405"/>
    <s v="PPP"/>
    <s v="Active Un-Disbursed"/>
    <x v="0"/>
    <n v="100"/>
    <n v="20832"/>
    <n v="20832"/>
    <n v="20832"/>
    <n v="499141"/>
    <s v="Readycap Lending, LLC"/>
    <s v="200 Connell Drive Suite 4000"/>
    <s v="BERKELEY HEIGHTS"/>
    <s v="NJ"/>
    <n v="7922"/>
    <x v="0"/>
    <x v="0"/>
    <x v="0"/>
    <s v="Tyrone"/>
    <s v="FAYETTE"/>
    <s v="GA"/>
    <s v="30290-1565"/>
    <s v="BERKELEY HEIGHTS"/>
    <s v="NJ"/>
    <d v="2021-04-01T00:00:00"/>
    <n v="499141"/>
    <x v="1"/>
    <s v="NA"/>
    <s v="NA"/>
  </r>
  <r>
    <x v="23560"/>
    <x v="0"/>
    <s v="GA"/>
    <s v="815 Belmar Pass"/>
    <s v="Fairburn"/>
    <s v="30213-4482"/>
    <x v="5"/>
    <n v="4122"/>
    <x v="0"/>
    <x v="54"/>
    <x v="12"/>
    <x v="0"/>
    <n v="4376628703"/>
    <n v="405"/>
    <s v="PPP"/>
    <s v="Active Un-Disbursed"/>
    <x v="0"/>
    <n v="100"/>
    <n v="20832"/>
    <n v="20832"/>
    <n v="20832"/>
    <n v="499141"/>
    <s v="Readycap Lending, LLC"/>
    <s v="200 Connell Drive Suite 4000"/>
    <s v="BERKELEY HEIGHTS"/>
    <s v="NJ"/>
    <n v="7922"/>
    <x v="0"/>
    <x v="0"/>
    <x v="0"/>
    <s v="Fairburn"/>
    <s v="FULTON"/>
    <s v="GA"/>
    <s v="30213-4482"/>
    <s v="BERKELEY HEIGHTS"/>
    <s v="NJ"/>
    <d v="2021-04-01T00:00:00"/>
    <n v="499141"/>
    <x v="1"/>
    <s v="NA"/>
    <s v="NA"/>
  </r>
  <r>
    <x v="23561"/>
    <x v="701"/>
    <s v="GA"/>
    <s v="148 Nizzear Ln"/>
    <s v="Carrollton"/>
    <s v="30117-8935"/>
    <x v="12"/>
    <n v="1613"/>
    <x v="0"/>
    <x v="54"/>
    <x v="1"/>
    <x v="1"/>
    <n v="4769218710"/>
    <n v="405"/>
    <s v="PPP"/>
    <s v="Active Un-Disbursed"/>
    <x v="0"/>
    <n v="100"/>
    <n v="20375"/>
    <n v="20375"/>
    <n v="20375"/>
    <n v="529472"/>
    <s v="Capital Plus Financial, LLC"/>
    <s v="2247 Central Drive"/>
    <s v="Bedford"/>
    <s v="TX"/>
    <n v="76021"/>
    <x v="1"/>
    <x v="0"/>
    <x v="0"/>
    <s v="Carrollton"/>
    <s v="CARROLL"/>
    <s v="GA"/>
    <s v="30117-8935"/>
    <s v="Bedford"/>
    <s v="TX"/>
    <d v="2021-04-01T00:00:00"/>
    <n v="529472"/>
    <x v="0"/>
    <s v="NA"/>
    <s v="NA"/>
  </r>
  <r>
    <x v="23562"/>
    <x v="0"/>
    <s v="GA"/>
    <s v="1612 Ogala Dr"/>
    <s v="Jonesboro"/>
    <s v="30236-5177"/>
    <x v="4"/>
    <n v="6118"/>
    <x v="0"/>
    <x v="54"/>
    <x v="1"/>
    <x v="0"/>
    <n v="475705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Jonesboro"/>
    <s v="CLAYTON"/>
    <s v="GA"/>
    <s v="30236-5177"/>
    <s v="Bedford"/>
    <s v="TX"/>
    <d v="2021-04-01T00:00:00"/>
    <n v="529472"/>
    <x v="1"/>
    <s v="NA"/>
    <s v="NA"/>
  </r>
  <r>
    <x v="23563"/>
    <x v="0"/>
    <s v="GA"/>
    <s v="400 Fairburn Rd SW"/>
    <s v="Atlanta"/>
    <s v="30331-1928"/>
    <x v="6"/>
    <n v="2111"/>
    <x v="0"/>
    <x v="54"/>
    <x v="1"/>
    <x v="9"/>
    <n v="492388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31-1928"/>
    <s v="Bedford"/>
    <s v="TX"/>
    <d v="2021-04-01T00:00:00"/>
    <n v="529472"/>
    <x v="1"/>
    <s v="NA"/>
    <s v="NA"/>
  </r>
  <r>
    <x v="23564"/>
    <x v="37"/>
    <s v="GA"/>
    <s v="806 Beechwood Dr"/>
    <s v="Albany"/>
    <s v="31721-9005"/>
    <x v="5"/>
    <n v="5999"/>
    <x v="0"/>
    <x v="54"/>
    <x v="5"/>
    <x v="5"/>
    <n v="4637548702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Albany"/>
    <s v="DOUGHERTY"/>
    <s v="GA"/>
    <s v="31721-9005"/>
    <s v="Laguna Hills"/>
    <s v="CA"/>
    <s v="NA"/>
    <n v="509316"/>
    <x v="1"/>
    <s v="NA"/>
    <s v="NA"/>
  </r>
  <r>
    <x v="23565"/>
    <x v="0"/>
    <s v="GA"/>
    <s v="7350 Campbellton Rd SW Apt 1006"/>
    <s v="Atlanta"/>
    <s v="30331-8184"/>
    <x v="6"/>
    <n v="2112"/>
    <x v="0"/>
    <x v="54"/>
    <x v="1"/>
    <x v="9"/>
    <n v="442470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31-8184"/>
    <s v="Bedford"/>
    <s v="TX"/>
    <d v="2021-04-01T00:00:00"/>
    <n v="529472"/>
    <x v="1"/>
    <s v="NA"/>
    <s v="NA"/>
  </r>
  <r>
    <x v="23566"/>
    <x v="5861"/>
    <s v="GA"/>
    <s v="21 Escapade Ln"/>
    <s v="Savannah"/>
    <s v="31405-9454"/>
    <x v="5"/>
    <n v="4110"/>
    <x v="0"/>
    <x v="54"/>
    <x v="33"/>
    <x v="8"/>
    <n v="4472148701"/>
    <n v="405"/>
    <s v="PPP"/>
    <s v="Active Un-Disbursed"/>
    <x v="0"/>
    <n v="100"/>
    <n v="4822"/>
    <n v="4822"/>
    <n v="4822"/>
    <n v="529471"/>
    <s v="Itria Ventures LLC"/>
    <s v="One Penn Plaza, Suite 4530"/>
    <s v="New York"/>
    <s v="NY"/>
    <n v="10119"/>
    <x v="0"/>
    <x v="0"/>
    <x v="0"/>
    <s v="Savannah"/>
    <s v="CHATHAM"/>
    <s v="GA"/>
    <s v="31405-9454"/>
    <s v="New York"/>
    <s v="NY"/>
    <d v="2021-04-01T00:00:00"/>
    <n v="529471"/>
    <x v="0"/>
    <s v="NA"/>
    <s v="NA"/>
  </r>
  <r>
    <x v="23567"/>
    <x v="0"/>
    <s v="GA"/>
    <s v="915 Hobson St SW"/>
    <s v="Atlanta"/>
    <s v="30310-2915"/>
    <x v="6"/>
    <n v="2990"/>
    <x v="0"/>
    <x v="54"/>
    <x v="1"/>
    <x v="9"/>
    <n v="453930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0-2915"/>
    <s v="Bedford"/>
    <s v="TX"/>
    <d v="2021-04-01T00:00:00"/>
    <n v="529472"/>
    <x v="0"/>
    <s v="NA"/>
    <s v="NA"/>
  </r>
  <r>
    <x v="23568"/>
    <x v="5"/>
    <s v="GA"/>
    <s v="852 Garden Walk Blvd Apt P4"/>
    <s v="Atlanta"/>
    <s v="30349-6273"/>
    <x v="9"/>
    <n v="3998"/>
    <x v="0"/>
    <x v="54"/>
    <x v="1"/>
    <x v="9"/>
    <n v="4438128702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1"/>
    <x v="0"/>
    <s v="Atlanta"/>
    <s v="CLAYTON"/>
    <s v="GA"/>
    <s v="30349-6273"/>
    <s v="Bedford"/>
    <s v="TX"/>
    <d v="2021-04-01T00:00:00"/>
    <n v="529472"/>
    <x v="1"/>
    <s v="NA"/>
    <s v="NA"/>
  </r>
  <r>
    <x v="23569"/>
    <x v="5862"/>
    <s v="GA"/>
    <n v="512"/>
    <s v="Marietta"/>
    <n v="30062"/>
    <x v="1"/>
    <n v="1599"/>
    <x v="0"/>
    <x v="54"/>
    <x v="5"/>
    <x v="2"/>
    <n v="4651308707"/>
    <n v="405"/>
    <s v="PPP"/>
    <s v="Active Un-Disbursed"/>
    <x v="0"/>
    <n v="100"/>
    <n v="7541"/>
    <n v="7541"/>
    <n v="7541"/>
    <n v="509316"/>
    <s v="Harvest Small Business Finance, LLC"/>
    <s v="24422 Avenida de la Carlota Suite 232"/>
    <s v="Laguna Hills"/>
    <s v="CA"/>
    <n v="92653"/>
    <x v="0"/>
    <x v="0"/>
    <x v="0"/>
    <s v="Marietta"/>
    <s v="COBB"/>
    <s v="GA"/>
    <n v="30062"/>
    <s v="Laguna Hills"/>
    <s v="CA"/>
    <d v="2021-04-01T00:00:00"/>
    <n v="509316"/>
    <x v="1"/>
    <s v="NA"/>
    <s v="NA"/>
  </r>
  <r>
    <x v="23570"/>
    <x v="505"/>
    <s v="GA"/>
    <s v="6604 Killington Ct"/>
    <s v="Douglasville"/>
    <s v="30134-5767"/>
    <x v="12"/>
    <n v="1613"/>
    <x v="0"/>
    <x v="54"/>
    <x v="12"/>
    <x v="0"/>
    <n v="4334838709"/>
    <n v="405"/>
    <s v="PPP"/>
    <s v="Active Un-Disbursed"/>
    <x v="0"/>
    <n v="100"/>
    <n v="20750"/>
    <n v="20750"/>
    <n v="20750"/>
    <n v="499141"/>
    <s v="Readycap Lending, LLC"/>
    <s v="200 Connell Drive Suite 4000"/>
    <s v="BERKELEY HEIGHTS"/>
    <s v="NJ"/>
    <n v="7922"/>
    <x v="0"/>
    <x v="1"/>
    <x v="0"/>
    <s v="Douglasville"/>
    <s v="DOUGLAS"/>
    <s v="GA"/>
    <s v="30134-5767"/>
    <s v="BERKELEY HEIGHTS"/>
    <s v="NJ"/>
    <d v="2021-04-01T00:00:00"/>
    <n v="499141"/>
    <x v="0"/>
    <s v="NA"/>
    <s v="NA"/>
  </r>
  <r>
    <x v="23571"/>
    <x v="37"/>
    <s v="GA"/>
    <s v="3157 Sugarloaf Pkwy Ste 120"/>
    <s v="Lawrenceville"/>
    <s v="30045-9492"/>
    <x v="16"/>
    <n v="1920"/>
    <x v="0"/>
    <x v="54"/>
    <x v="22"/>
    <x v="3"/>
    <n v="481762871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Lawrenceville"/>
    <s v="GWINNETT"/>
    <s v="GA"/>
    <s v="30045-9492"/>
    <s v="PHOENIXVILLE"/>
    <s v="PA"/>
    <d v="2021-04-01T00:00:00"/>
    <n v="121536"/>
    <x v="1"/>
    <s v="NA"/>
    <s v="NA"/>
  </r>
  <r>
    <x v="19735"/>
    <x v="37"/>
    <s v="GA"/>
    <s v="7302 Bentley Xing"/>
    <s v="College Park"/>
    <s v="30349-7851"/>
    <x v="6"/>
    <n v="2112"/>
    <x v="0"/>
    <x v="54"/>
    <x v="33"/>
    <x v="0"/>
    <n v="4501638706"/>
    <n v="405"/>
    <s v="PPS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1"/>
    <x v="0"/>
    <s v="College Park"/>
    <s v="CLAYTON"/>
    <s v="GA"/>
    <s v="30349-7851"/>
    <s v="New York"/>
    <s v="NY"/>
    <d v="2021-04-01T00:00:00"/>
    <n v="529471"/>
    <x v="1"/>
    <s v="NA"/>
    <s v="NA"/>
  </r>
  <r>
    <x v="4347"/>
    <x v="2833"/>
    <s v="GA"/>
    <s v="16 Lee St"/>
    <s v="Winder"/>
    <s v="30680-2015"/>
    <x v="2"/>
    <n v="2320"/>
    <x v="0"/>
    <x v="54"/>
    <x v="5"/>
    <x v="11"/>
    <n v="4313538703"/>
    <n v="405"/>
    <s v="PPP"/>
    <s v="Exemption 4"/>
    <x v="0"/>
    <n v="100"/>
    <n v="6749"/>
    <n v="6749"/>
    <n v="0"/>
    <n v="509316"/>
    <s v="Harvest Small Business Finance, LLC"/>
    <s v="24422 Avenida de la Carlota Suite 232"/>
    <s v="Laguna Hills"/>
    <s v="CA"/>
    <n v="92653"/>
    <x v="1"/>
    <x v="1"/>
    <x v="0"/>
    <s v="Winder"/>
    <s v="BARROW"/>
    <s v="GA"/>
    <s v="30680-2015"/>
    <s v="Laguna Hills"/>
    <s v="CA"/>
    <s v="NA"/>
    <n v="509316"/>
    <x v="0"/>
    <s v="NA"/>
    <s v="NA"/>
  </r>
  <r>
    <x v="977"/>
    <x v="756"/>
    <s v="GA"/>
    <s v="1000 Rolling Ridge Dr"/>
    <s v="Athens"/>
    <n v="30606"/>
    <x v="17"/>
    <n v="8120"/>
    <x v="0"/>
    <x v="54"/>
    <x v="1"/>
    <x v="11"/>
    <n v="4937948706"/>
    <n v="405"/>
    <s v="PPP"/>
    <s v="Active Un-Disbursed"/>
    <x v="0"/>
    <n v="100"/>
    <n v="11250"/>
    <n v="11250"/>
    <n v="11250"/>
    <n v="529472"/>
    <s v="Capital Plus Financial, LLC"/>
    <s v="2247 Central Drive"/>
    <s v="Bedford"/>
    <s v="TX"/>
    <n v="76021"/>
    <x v="0"/>
    <x v="0"/>
    <x v="0"/>
    <s v="Athens"/>
    <s v="CLARKE"/>
    <s v="GA"/>
    <n v="30606"/>
    <s v="Bedford"/>
    <s v="TX"/>
    <d v="2021-04-01T00:00:00"/>
    <n v="529472"/>
    <x v="1"/>
    <s v="NA"/>
    <s v="NA"/>
  </r>
  <r>
    <x v="23572"/>
    <x v="0"/>
    <s v="GA"/>
    <s v="11959 Harbour Town Pkwy"/>
    <s v="Fayetteville"/>
    <s v="30215-8046"/>
    <x v="6"/>
    <n v="2112"/>
    <x v="0"/>
    <x v="54"/>
    <x v="1"/>
    <x v="0"/>
    <n v="465576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Fayetteville"/>
    <s v="CLAYTON"/>
    <s v="GA"/>
    <s v="30215-8046"/>
    <s v="Bedford"/>
    <s v="TX"/>
    <d v="2021-04-01T00:00:00"/>
    <n v="529472"/>
    <x v="1"/>
    <s v="NA"/>
    <s v="NA"/>
  </r>
  <r>
    <x v="23573"/>
    <x v="0"/>
    <s v="GA"/>
    <s v="222 Reservoir St NE"/>
    <s v="Rome"/>
    <s v="30161-5222"/>
    <x v="2"/>
    <n v="2320"/>
    <x v="0"/>
    <x v="54"/>
    <x v="1"/>
    <x v="4"/>
    <n v="421720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Rome"/>
    <s v="FLOYD"/>
    <s v="GA"/>
    <s v="30161-5222"/>
    <s v="Bedford"/>
    <s v="TX"/>
    <d v="2021-04-01T00:00:00"/>
    <n v="529472"/>
    <x v="1"/>
    <s v="NA"/>
    <s v="NA"/>
  </r>
  <r>
    <x v="23574"/>
    <x v="0"/>
    <s v="GA"/>
    <s v="4997 Thompson Mill Rd"/>
    <s v="Lithonia"/>
    <s v="30038-2334"/>
    <x v="5"/>
    <n v="5320"/>
    <x v="0"/>
    <x v="54"/>
    <x v="33"/>
    <x v="7"/>
    <n v="4945108701"/>
    <n v="405"/>
    <s v="PPS"/>
    <s v="Active Un-Disbursed"/>
    <x v="0"/>
    <n v="100"/>
    <n v="20832"/>
    <n v="20832"/>
    <n v="20832"/>
    <n v="529471"/>
    <s v="Itria Ventures LLC"/>
    <s v="One Penn Plaza, Suite 4530"/>
    <s v="New York"/>
    <s v="NY"/>
    <n v="10119"/>
    <x v="0"/>
    <x v="0"/>
    <x v="0"/>
    <s v="Lithonia"/>
    <s v="DEKALB"/>
    <s v="GA"/>
    <s v="30038-2334"/>
    <s v="New York"/>
    <s v="NY"/>
    <d v="2021-04-01T00:00:00"/>
    <n v="529471"/>
    <x v="1"/>
    <s v="NA"/>
    <s v="NA"/>
  </r>
  <r>
    <x v="23575"/>
    <x v="1"/>
    <s v="GA"/>
    <s v="2200 Godby Rd Apt C7"/>
    <s v="Atlanta"/>
    <s v="30349-5014"/>
    <x v="13"/>
    <n v="1511"/>
    <x v="0"/>
    <x v="54"/>
    <x v="45"/>
    <x v="0"/>
    <n v="4890838710"/>
    <n v="405"/>
    <s v="PPP"/>
    <s v="Active Un-Disbursed"/>
    <x v="0"/>
    <n v="100"/>
    <n v="20830"/>
    <n v="20830"/>
    <n v="20830"/>
    <n v="94031"/>
    <s v="Northwest FCU"/>
    <s v="200 Spring St"/>
    <s v="HERNDON"/>
    <s v="VA"/>
    <s v="20170-5241"/>
    <x v="0"/>
    <x v="1"/>
    <x v="0"/>
    <s v="Atlanta"/>
    <s v="FULTON"/>
    <s v="GA"/>
    <s v="30349-5014"/>
    <s v="HERNDON"/>
    <s v="VA"/>
    <d v="2021-04-01T00:00:00"/>
    <n v="94031"/>
    <x v="1"/>
    <s v="NA"/>
    <s v="NA"/>
  </r>
  <r>
    <x v="23576"/>
    <x v="0"/>
    <s v="GA"/>
    <s v="1119 Douglas Dr Apt 166"/>
    <s v="Saint Marys"/>
    <s v="31558-4636"/>
    <x v="4"/>
    <n v="6210"/>
    <x v="0"/>
    <x v="54"/>
    <x v="1"/>
    <x v="8"/>
    <n v="439217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Saint Marys"/>
    <s v="CAMDEN"/>
    <s v="GA"/>
    <s v="31558-4636"/>
    <s v="Bedford"/>
    <s v="TX"/>
    <d v="2021-04-01T00:00:00"/>
    <n v="529472"/>
    <x v="1"/>
    <s v="NA"/>
    <s v="NA"/>
  </r>
  <r>
    <x v="23577"/>
    <x v="122"/>
    <s v="GA"/>
    <s v="250 Hunters Trce"/>
    <s v="Covington"/>
    <s v="30014-8468"/>
    <x v="12"/>
    <n v="1921"/>
    <x v="0"/>
    <x v="54"/>
    <x v="1"/>
    <x v="11"/>
    <n v="4742138710"/>
    <n v="405"/>
    <s v="PPP"/>
    <s v="Active Un-Disbursed"/>
    <x v="0"/>
    <n v="100"/>
    <n v="20827"/>
    <n v="20827"/>
    <n v="20827"/>
    <n v="529472"/>
    <s v="Capital Plus Financial, LLC"/>
    <s v="2247 Central Drive"/>
    <s v="Bedford"/>
    <s v="TX"/>
    <n v="76021"/>
    <x v="1"/>
    <x v="0"/>
    <x v="0"/>
    <s v="Covington"/>
    <s v="NEWTON"/>
    <s v="GA"/>
    <s v="30014-8468"/>
    <s v="Bedford"/>
    <s v="TX"/>
    <d v="2021-04-01T00:00:00"/>
    <n v="529472"/>
    <x v="0"/>
    <s v="NA"/>
    <s v="NA"/>
  </r>
  <r>
    <x v="23578"/>
    <x v="0"/>
    <s v="GA"/>
    <s v="5851 Brookside Dr SE"/>
    <s v="Mableton"/>
    <s v="30126-2874"/>
    <x v="6"/>
    <n v="2112"/>
    <x v="0"/>
    <x v="54"/>
    <x v="1"/>
    <x v="0"/>
    <n v="421595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ableton"/>
    <s v="COBB"/>
    <s v="GA"/>
    <s v="30126-2874"/>
    <s v="Bedford"/>
    <s v="TX"/>
    <d v="2021-04-01T00:00:00"/>
    <n v="529472"/>
    <x v="1"/>
    <s v="NA"/>
    <s v="NA"/>
  </r>
  <r>
    <x v="23579"/>
    <x v="0"/>
    <s v="GA"/>
    <s v="1000 Lake Regency Dr"/>
    <s v="Atlanta"/>
    <s v="30349-6837"/>
    <x v="6"/>
    <n v="2199"/>
    <x v="0"/>
    <x v="54"/>
    <x v="1"/>
    <x v="0"/>
    <n v="445925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CLAYTON"/>
    <s v="GA"/>
    <s v="30349-6837"/>
    <s v="Bedford"/>
    <s v="TX"/>
    <d v="2021-04-01T00:00:00"/>
    <n v="529472"/>
    <x v="1"/>
    <s v="NA"/>
    <s v="NA"/>
  </r>
  <r>
    <x v="23580"/>
    <x v="5863"/>
    <s v="GA"/>
    <s v="3007 Sanibel Dr N/A"/>
    <s v="Stone Mountain"/>
    <s v="30087-4229"/>
    <x v="4"/>
    <n v="6118"/>
    <x v="0"/>
    <x v="54"/>
    <x v="22"/>
    <x v="7"/>
    <n v="4321178702"/>
    <n v="405"/>
    <s v="PPS"/>
    <s v="Active Un-Disbursed"/>
    <x v="0"/>
    <n v="100"/>
    <n v="4188"/>
    <n v="4188"/>
    <n v="4188"/>
    <n v="121536"/>
    <s v="Customers Bank"/>
    <s v="99 Bridge St"/>
    <s v="PHOENIXVILLE"/>
    <s v="PA"/>
    <s v="19460-3411"/>
    <x v="0"/>
    <x v="0"/>
    <x v="0"/>
    <s v="Stone Mountain"/>
    <s v="GWINNETT"/>
    <s v="GA"/>
    <s v="30087-4229"/>
    <s v="PHOENIXVILLE"/>
    <s v="PA"/>
    <d v="2021-04-01T00:00:00"/>
    <n v="121536"/>
    <x v="1"/>
    <s v="NA"/>
    <s v="NA"/>
  </r>
  <r>
    <x v="23581"/>
    <x v="5864"/>
    <s v="GA"/>
    <s v="105 Terrell Dr"/>
    <s v="Statesboro"/>
    <s v="30458-5029"/>
    <x v="6"/>
    <n v="1490"/>
    <x v="0"/>
    <x v="54"/>
    <x v="5"/>
    <x v="10"/>
    <n v="4352948700"/>
    <n v="405"/>
    <s v="PPP"/>
    <s v="Active Un-Disbursed"/>
    <x v="0"/>
    <n v="100"/>
    <n v="2347"/>
    <n v="2347"/>
    <n v="2347"/>
    <n v="509316"/>
    <s v="Harvest Small Business Finance, LLC"/>
    <s v="24422 Avenida de la Carlota Suite 232"/>
    <s v="Laguna Hills"/>
    <s v="CA"/>
    <n v="92653"/>
    <x v="1"/>
    <x v="1"/>
    <x v="0"/>
    <s v="Statesboro"/>
    <s v="BULLOCH"/>
    <s v="GA"/>
    <s v="30458-5029"/>
    <s v="Laguna Hills"/>
    <s v="CA"/>
    <d v="2021-04-01T00:00:00"/>
    <n v="509316"/>
    <x v="1"/>
    <s v="NA"/>
    <s v="NA"/>
  </r>
  <r>
    <x v="23582"/>
    <x v="0"/>
    <s v="GA"/>
    <s v="2502 Chimney Ridge Dr SW"/>
    <s v="Conyers"/>
    <s v="30094-6808"/>
    <x v="4"/>
    <n v="6118"/>
    <x v="0"/>
    <x v="54"/>
    <x v="1"/>
    <x v="7"/>
    <n v="464326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nyers"/>
    <s v="ROCKDALE"/>
    <s v="GA"/>
    <s v="30094-6808"/>
    <s v="Bedford"/>
    <s v="TX"/>
    <d v="2021-04-01T00:00:00"/>
    <n v="529472"/>
    <x v="1"/>
    <s v="NA"/>
    <s v="NA"/>
  </r>
  <r>
    <x v="23583"/>
    <x v="3324"/>
    <s v="GA"/>
    <s v="6555 Greenbower Ln N/A"/>
    <s v="College Park"/>
    <s v="30349-4875"/>
    <x v="6"/>
    <n v="2112"/>
    <x v="0"/>
    <x v="54"/>
    <x v="22"/>
    <x v="0"/>
    <n v="4344828710"/>
    <n v="405"/>
    <s v="PPP"/>
    <s v="Active Un-Disbursed"/>
    <x v="0"/>
    <n v="100"/>
    <n v="667"/>
    <n v="667"/>
    <n v="667"/>
    <n v="121536"/>
    <s v="Customers Bank"/>
    <s v="99 Bridge St"/>
    <s v="PHOENIXVILLE"/>
    <s v="PA"/>
    <s v="19460-3411"/>
    <x v="0"/>
    <x v="0"/>
    <x v="0"/>
    <s v="College Park"/>
    <s v="FULTON"/>
    <s v="GA"/>
    <s v="30349-4875"/>
    <s v="PHOENIXVILLE"/>
    <s v="PA"/>
    <d v="2021-04-01T00:00:00"/>
    <n v="121536"/>
    <x v="1"/>
    <s v="NA"/>
    <s v="NA"/>
  </r>
  <r>
    <x v="23584"/>
    <x v="0"/>
    <s v="GA"/>
    <s v="1154 Firethorne Pass"/>
    <s v="Cumming"/>
    <s v="30040-7721"/>
    <x v="5"/>
    <n v="5310"/>
    <x v="0"/>
    <x v="54"/>
    <x v="1"/>
    <x v="3"/>
    <n v="488473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umming"/>
    <s v="FORSYTH"/>
    <s v="GA"/>
    <s v="30040-7721"/>
    <s v="Bedford"/>
    <s v="TX"/>
    <d v="2021-04-01T00:00:00"/>
    <n v="529472"/>
    <x v="1"/>
    <s v="NA"/>
    <s v="NA"/>
  </r>
  <r>
    <x v="23585"/>
    <x v="5865"/>
    <s v="GA"/>
    <s v="1407 Springleaf Cir SE N/A"/>
    <s v="Smyrna"/>
    <s v="30080-2403"/>
    <x v="19"/>
    <n v="5992"/>
    <x v="0"/>
    <x v="54"/>
    <x v="22"/>
    <x v="6"/>
    <n v="4896548707"/>
    <n v="405"/>
    <s v="PPP"/>
    <s v="Active Un-Disbursed"/>
    <x v="0"/>
    <n v="100"/>
    <n v="591"/>
    <n v="591"/>
    <n v="591"/>
    <n v="121536"/>
    <s v="Customers Bank"/>
    <s v="99 Bridge St"/>
    <s v="PHOENIXVILLE"/>
    <s v="PA"/>
    <s v="19460-3411"/>
    <x v="0"/>
    <x v="0"/>
    <x v="0"/>
    <s v="Smyrna"/>
    <s v="COBB"/>
    <s v="GA"/>
    <s v="30080-2403"/>
    <s v="PHOENIXVILLE"/>
    <s v="PA"/>
    <d v="2021-04-01T00:00:00"/>
    <n v="121536"/>
    <x v="1"/>
    <s v="NA"/>
    <s v="NA"/>
  </r>
  <r>
    <x v="23586"/>
    <x v="178"/>
    <s v="GA"/>
    <s v="74 Howard St SE Unit 3309"/>
    <s v="Atlanta"/>
    <s v="30317-2326"/>
    <x v="12"/>
    <n v="1611"/>
    <x v="0"/>
    <x v="54"/>
    <x v="1"/>
    <x v="9"/>
    <n v="4563668710"/>
    <n v="405"/>
    <s v="PPP"/>
    <s v="Active Un-Disbursed"/>
    <x v="0"/>
    <n v="100"/>
    <n v="20095"/>
    <n v="20095"/>
    <n v="20095"/>
    <n v="529472"/>
    <s v="Capital Plus Financial, LLC"/>
    <s v="2247 Central Drive"/>
    <s v="Bedford"/>
    <s v="TX"/>
    <n v="76021"/>
    <x v="0"/>
    <x v="0"/>
    <x v="0"/>
    <s v="Atlanta"/>
    <s v="DEKALB"/>
    <s v="GA"/>
    <s v="30317-2326"/>
    <s v="Bedford"/>
    <s v="TX"/>
    <d v="2021-04-01T00:00:00"/>
    <n v="529472"/>
    <x v="1"/>
    <s v="NA"/>
    <s v="NA"/>
  </r>
  <r>
    <x v="23587"/>
    <x v="678"/>
    <s v="GA"/>
    <s v="1313 W Nancy Creek Dr NE"/>
    <s v="Brookhaven"/>
    <s v="30319-1639"/>
    <x v="12"/>
    <n v="1430"/>
    <x v="0"/>
    <x v="54"/>
    <x v="1"/>
    <x v="2"/>
    <n v="4516328710"/>
    <n v="405"/>
    <s v="PPP"/>
    <s v="Active Un-Disbursed"/>
    <x v="0"/>
    <n v="100"/>
    <n v="20805"/>
    <n v="20805"/>
    <n v="20805"/>
    <n v="529472"/>
    <s v="Capital Plus Financial, LLC"/>
    <s v="2247 Central Drive"/>
    <s v="Bedford"/>
    <s v="TX"/>
    <n v="76021"/>
    <x v="0"/>
    <x v="0"/>
    <x v="0"/>
    <s v="Brookhaven"/>
    <s v="DEKALB"/>
    <s v="GA"/>
    <s v="30319-1639"/>
    <s v="Bedford"/>
    <s v="TX"/>
    <d v="2021-04-01T00:00:00"/>
    <n v="529472"/>
    <x v="1"/>
    <s v="NA"/>
    <s v="NA"/>
  </r>
  <r>
    <x v="23588"/>
    <x v="5"/>
    <s v="GA"/>
    <s v="5198 Seaside Ct"/>
    <s v="Atlanta"/>
    <s v="30349-3196"/>
    <x v="1"/>
    <n v="1730"/>
    <x v="0"/>
    <x v="54"/>
    <x v="1"/>
    <x v="0"/>
    <n v="4301028706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1"/>
    <x v="0"/>
    <s v="Atlanta"/>
    <s v="FULTON"/>
    <s v="GA"/>
    <s v="30349-3196"/>
    <s v="Bedford"/>
    <s v="TX"/>
    <d v="2021-04-01T00:00:00"/>
    <n v="529472"/>
    <x v="1"/>
    <s v="NA"/>
    <s v="NA"/>
  </r>
  <r>
    <x v="23589"/>
    <x v="823"/>
    <s v="GA"/>
    <s v="1576 Glynn Ct"/>
    <s v="Hampton"/>
    <s v="30228-2670"/>
    <x v="5"/>
    <n v="5310"/>
    <x v="0"/>
    <x v="54"/>
    <x v="1"/>
    <x v="0"/>
    <n v="4691958708"/>
    <n v="405"/>
    <s v="PPP"/>
    <s v="Active Un-Disbursed"/>
    <x v="0"/>
    <n v="100"/>
    <n v="14790"/>
    <n v="14790"/>
    <n v="14790"/>
    <n v="529472"/>
    <s v="Capital Plus Financial, LLC"/>
    <s v="2247 Central Drive"/>
    <s v="Bedford"/>
    <s v="TX"/>
    <n v="76021"/>
    <x v="0"/>
    <x v="0"/>
    <x v="0"/>
    <s v="Hampton"/>
    <s v="CLAYTON"/>
    <s v="GA"/>
    <s v="30228-2670"/>
    <s v="Bedford"/>
    <s v="TX"/>
    <d v="2021-04-01T00:00:00"/>
    <n v="529472"/>
    <x v="0"/>
    <s v="NA"/>
    <s v="NA"/>
  </r>
  <r>
    <x v="23590"/>
    <x v="5866"/>
    <s v="GA"/>
    <s v="4401 Northside Pkwy NW Ste 180"/>
    <s v="Atlanta"/>
    <s v="30327-3076"/>
    <x v="6"/>
    <n v="2320"/>
    <x v="0"/>
    <x v="54"/>
    <x v="12"/>
    <x v="6"/>
    <n v="4786328710"/>
    <n v="405"/>
    <s v="PPS"/>
    <s v="Active Un-Disbursed"/>
    <x v="0"/>
    <n v="100"/>
    <n v="1924"/>
    <n v="1924"/>
    <n v="1924"/>
    <n v="499141"/>
    <s v="Readycap Lending, LLC"/>
    <s v="200 Connell Drive Suite 4000"/>
    <s v="BERKELEY HEIGHTS"/>
    <s v="NJ"/>
    <n v="7922"/>
    <x v="0"/>
    <x v="0"/>
    <x v="0"/>
    <s v="Atlanta"/>
    <s v="FULTON"/>
    <s v="GA"/>
    <s v="30327-3076"/>
    <s v="BERKELEY HEIGHTS"/>
    <s v="NJ"/>
    <d v="2021-04-01T00:00:00"/>
    <n v="499141"/>
    <x v="1"/>
    <s v="NA"/>
    <s v="NA"/>
  </r>
  <r>
    <x v="23591"/>
    <x v="0"/>
    <s v="GA"/>
    <s v="882 Ponce de Leon Ave"/>
    <s v="Macon"/>
    <s v="31206-2336"/>
    <x v="1"/>
    <n v="1612"/>
    <x v="0"/>
    <x v="54"/>
    <x v="1"/>
    <x v="5"/>
    <n v="429773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Macon"/>
    <s v="BIBB"/>
    <s v="GA"/>
    <s v="31206-2336"/>
    <s v="Bedford"/>
    <s v="TX"/>
    <d v="2021-04-01T00:00:00"/>
    <n v="529472"/>
    <x v="0"/>
    <s v="NA"/>
    <s v="NA"/>
  </r>
  <r>
    <x v="23592"/>
    <x v="5867"/>
    <s v="GA"/>
    <s v="200 Governor Treutlen Rd N/A"/>
    <s v="Pooler"/>
    <s v="31322-3400"/>
    <x v="6"/>
    <n v="3110"/>
    <x v="10"/>
    <x v="54"/>
    <x v="22"/>
    <x v="8"/>
    <n v="4839998706"/>
    <n v="405"/>
    <s v="PPP"/>
    <s v="Active Un-Disbursed"/>
    <x v="0"/>
    <n v="100"/>
    <n v="11907"/>
    <n v="11907"/>
    <n v="11907"/>
    <n v="121536"/>
    <s v="Customers Bank"/>
    <s v="99 Bridge St"/>
    <s v="PHOENIXVILLE"/>
    <s v="PA"/>
    <s v="19460-3411"/>
    <x v="0"/>
    <x v="0"/>
    <x v="0"/>
    <s v="Pooler"/>
    <s v="CHATHAM"/>
    <s v="GA"/>
    <s v="31322-3400"/>
    <s v="PHOENIXVILLE"/>
    <s v="PA"/>
    <d v="2021-04-01T00:00:00"/>
    <n v="121536"/>
    <x v="1"/>
    <s v="NA"/>
    <s v="NA"/>
  </r>
  <r>
    <x v="23593"/>
    <x v="0"/>
    <s v="GA"/>
    <s v="4355 Azalea Walk"/>
    <s v="Ellenwood"/>
    <s v="30294-6552"/>
    <x v="12"/>
    <n v="1430"/>
    <x v="0"/>
    <x v="54"/>
    <x v="1"/>
    <x v="7"/>
    <n v="463432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Ellenwood"/>
    <s v="DEKALB"/>
    <s v="GA"/>
    <s v="30294-6552"/>
    <s v="Bedford"/>
    <s v="TX"/>
    <d v="2021-04-01T00:00:00"/>
    <n v="529472"/>
    <x v="1"/>
    <s v="NA"/>
    <s v="NA"/>
  </r>
  <r>
    <x v="23594"/>
    <x v="399"/>
    <s v="GA"/>
    <s v="1854 Old Savannah Rd"/>
    <s v="Augusta"/>
    <s v="30901-3739"/>
    <x v="6"/>
    <n v="2111"/>
    <x v="0"/>
    <x v="54"/>
    <x v="5"/>
    <x v="10"/>
    <n v="4413838707"/>
    <n v="405"/>
    <s v="PPP"/>
    <s v="Exemption 4"/>
    <x v="0"/>
    <n v="100"/>
    <n v="20562"/>
    <n v="20562"/>
    <n v="0"/>
    <n v="509316"/>
    <s v="Harvest Small Business Finance, LLC"/>
    <s v="24422 Avenida de la Carlota Suite 232"/>
    <s v="Laguna Hills"/>
    <s v="CA"/>
    <n v="92653"/>
    <x v="0"/>
    <x v="1"/>
    <x v="0"/>
    <s v="Augusta"/>
    <s v="RICHMOND"/>
    <s v="GA"/>
    <s v="30901-3739"/>
    <s v="Laguna Hills"/>
    <s v="CA"/>
    <s v="NA"/>
    <n v="509316"/>
    <x v="0"/>
    <s v="NA"/>
    <s v="NA"/>
  </r>
  <r>
    <x v="23595"/>
    <x v="960"/>
    <s v="GA"/>
    <s v="1214 Holmes Dr Unit A"/>
    <s v="Moultrie"/>
    <s v="31768-6497"/>
    <x v="12"/>
    <n v="1613"/>
    <x v="0"/>
    <x v="54"/>
    <x v="1"/>
    <x v="13"/>
    <n v="4921438701"/>
    <n v="405"/>
    <s v="PPP"/>
    <s v="Active Un-Disbursed"/>
    <x v="0"/>
    <n v="100"/>
    <n v="20580"/>
    <n v="20580"/>
    <n v="20580"/>
    <n v="529472"/>
    <s v="Capital Plus Financial, LLC"/>
    <s v="2247 Central Drive"/>
    <s v="Bedford"/>
    <s v="TX"/>
    <n v="76021"/>
    <x v="1"/>
    <x v="1"/>
    <x v="0"/>
    <s v="Moultrie"/>
    <s v="COLQUITT"/>
    <s v="GA"/>
    <s v="31768-6497"/>
    <s v="Bedford"/>
    <s v="TX"/>
    <d v="2021-04-01T00:00:00"/>
    <n v="529472"/>
    <x v="0"/>
    <s v="NA"/>
    <s v="NA"/>
  </r>
  <r>
    <x v="23596"/>
    <x v="731"/>
    <s v="GA"/>
    <s v="2450 Heaton Dr Apt E"/>
    <s v="Atlanta"/>
    <s v="30344-5555"/>
    <x v="17"/>
    <n v="6120"/>
    <x v="0"/>
    <x v="54"/>
    <x v="1"/>
    <x v="9"/>
    <n v="4550108707"/>
    <n v="405"/>
    <s v="PPP"/>
    <s v="Active Un-Disbursed"/>
    <x v="0"/>
    <n v="100"/>
    <n v="13332"/>
    <n v="13332"/>
    <n v="13332"/>
    <n v="529472"/>
    <s v="Capital Plus Financial, LLC"/>
    <s v="2247 Central Drive"/>
    <s v="Bedford"/>
    <s v="TX"/>
    <n v="76021"/>
    <x v="0"/>
    <x v="0"/>
    <x v="0"/>
    <s v="Atlanta"/>
    <s v="FULTON"/>
    <s v="GA"/>
    <s v="30344-5555"/>
    <s v="Bedford"/>
    <s v="TX"/>
    <d v="2021-04-01T00:00:00"/>
    <n v="529472"/>
    <x v="0"/>
    <s v="NA"/>
    <s v="NA"/>
  </r>
  <r>
    <x v="23597"/>
    <x v="701"/>
    <s v="GA"/>
    <s v="2615 Pinola Ave"/>
    <s v="Columbus"/>
    <s v="31907-3742"/>
    <x v="18"/>
    <n v="1710"/>
    <x v="0"/>
    <x v="54"/>
    <x v="1"/>
    <x v="5"/>
    <n v="4681798704"/>
    <n v="405"/>
    <s v="PPP"/>
    <s v="Active Un-Disbursed"/>
    <x v="0"/>
    <n v="100"/>
    <n v="20375"/>
    <n v="20375"/>
    <n v="20375"/>
    <n v="529472"/>
    <s v="Capital Plus Financial, LLC"/>
    <s v="2247 Central Drive"/>
    <s v="Bedford"/>
    <s v="TX"/>
    <n v="76021"/>
    <x v="0"/>
    <x v="1"/>
    <x v="0"/>
    <s v="Columbus"/>
    <s v="MUSCOGEE"/>
    <s v="GA"/>
    <s v="31907-3742"/>
    <s v="Bedford"/>
    <s v="TX"/>
    <d v="2021-04-01T00:00:00"/>
    <n v="529472"/>
    <x v="1"/>
    <s v="NA"/>
    <s v="NA"/>
  </r>
  <r>
    <x v="23598"/>
    <x v="5432"/>
    <s v="GA"/>
    <s v="3701 Crest Ridge Dr"/>
    <s v="Atlanta"/>
    <s v="30344-8112"/>
    <x v="5"/>
    <n v="5310"/>
    <x v="0"/>
    <x v="54"/>
    <x v="1"/>
    <x v="9"/>
    <n v="4457918709"/>
    <n v="405"/>
    <s v="PPP"/>
    <s v="Active Un-Disbursed"/>
    <x v="0"/>
    <n v="100"/>
    <n v="1417"/>
    <n v="1417"/>
    <n v="1417"/>
    <n v="529472"/>
    <s v="Capital Plus Financial, LLC"/>
    <s v="2247 Central Drive"/>
    <s v="Bedford"/>
    <s v="TX"/>
    <n v="76021"/>
    <x v="0"/>
    <x v="0"/>
    <x v="0"/>
    <s v="Atlanta"/>
    <s v="FULTON"/>
    <s v="GA"/>
    <s v="30344-8112"/>
    <s v="Bedford"/>
    <s v="TX"/>
    <d v="2021-04-01T00:00:00"/>
    <n v="529472"/>
    <x v="0"/>
    <s v="NA"/>
    <s v="NA"/>
  </r>
  <r>
    <x v="23599"/>
    <x v="775"/>
    <s v="GA"/>
    <s v="110 Big Elk Ct SW"/>
    <s v="Atlanta"/>
    <s v="30349-8791"/>
    <x v="4"/>
    <n v="6118"/>
    <x v="0"/>
    <x v="54"/>
    <x v="1"/>
    <x v="0"/>
    <n v="4416758702"/>
    <n v="405"/>
    <s v="PPP"/>
    <s v="Active Un-Disbursed"/>
    <x v="0"/>
    <n v="100"/>
    <n v="19852"/>
    <n v="19852"/>
    <n v="19852"/>
    <n v="529472"/>
    <s v="Capital Plus Financial, LLC"/>
    <s v="2247 Central Drive"/>
    <s v="Bedford"/>
    <s v="TX"/>
    <n v="76021"/>
    <x v="0"/>
    <x v="0"/>
    <x v="0"/>
    <s v="Atlanta"/>
    <s v="FULTON"/>
    <s v="GA"/>
    <s v="30349-8791"/>
    <s v="Bedford"/>
    <s v="TX"/>
    <d v="2021-04-01T00:00:00"/>
    <n v="529472"/>
    <x v="1"/>
    <s v="NA"/>
    <s v="NA"/>
  </r>
  <r>
    <x v="23600"/>
    <x v="0"/>
    <s v="GA"/>
    <s v="2319 Huffer Rd"/>
    <s v="Douglas"/>
    <s v="31533-7645"/>
    <x v="6"/>
    <n v="2990"/>
    <x v="0"/>
    <x v="54"/>
    <x v="1"/>
    <x v="10"/>
    <n v="477522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Douglas"/>
    <s v="COFFEE"/>
    <s v="GA"/>
    <s v="31533-7645"/>
    <s v="Bedford"/>
    <s v="TX"/>
    <d v="2021-04-01T00:00:00"/>
    <n v="529472"/>
    <x v="1"/>
    <s v="NA"/>
    <s v="NA"/>
  </r>
  <r>
    <x v="23601"/>
    <x v="0"/>
    <s v="GA"/>
    <s v="3408 Amhurst Pkwy"/>
    <s v="Atlanta"/>
    <s v="30349-8021"/>
    <x v="6"/>
    <n v="3910"/>
    <x v="0"/>
    <x v="54"/>
    <x v="1"/>
    <x v="0"/>
    <n v="423141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49-8021"/>
    <s v="Bedford"/>
    <s v="TX"/>
    <d v="2021-04-01T00:00:00"/>
    <n v="529472"/>
    <x v="1"/>
    <s v="NA"/>
    <s v="NA"/>
  </r>
  <r>
    <x v="23602"/>
    <x v="4468"/>
    <s v="GA"/>
    <s v="123 Waverly Cir"/>
    <s v="Waverly Hall"/>
    <s v="31831-3503"/>
    <x v="6"/>
    <n v="1192"/>
    <x v="0"/>
    <x v="54"/>
    <x v="1"/>
    <x v="1"/>
    <n v="4454728705"/>
    <n v="405"/>
    <s v="PPP"/>
    <s v="Active Un-Disbursed"/>
    <x v="0"/>
    <n v="100"/>
    <n v="18040"/>
    <n v="18040"/>
    <n v="18040"/>
    <n v="529472"/>
    <s v="Capital Plus Financial, LLC"/>
    <s v="2247 Central Drive"/>
    <s v="Bedford"/>
    <s v="TX"/>
    <n v="76021"/>
    <x v="1"/>
    <x v="0"/>
    <x v="0"/>
    <s v="Waverly Hall"/>
    <s v="HARRIS"/>
    <s v="GA"/>
    <s v="31831-3503"/>
    <s v="Bedford"/>
    <s v="TX"/>
    <d v="2021-04-01T00:00:00"/>
    <n v="529472"/>
    <x v="1"/>
    <s v="NA"/>
    <s v="NA"/>
  </r>
  <r>
    <x v="23603"/>
    <x v="0"/>
    <s v="GA"/>
    <s v="107 Church Street Ext"/>
    <s v="Enigma"/>
    <s v="31749-3040"/>
    <x v="6"/>
    <n v="2990"/>
    <x v="0"/>
    <x v="54"/>
    <x v="1"/>
    <x v="13"/>
    <n v="428314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Enigma"/>
    <s v="BERRIEN"/>
    <s v="GA"/>
    <s v="31749-3040"/>
    <s v="Bedford"/>
    <s v="TX"/>
    <d v="2021-04-01T00:00:00"/>
    <n v="529472"/>
    <x v="1"/>
    <s v="NA"/>
    <s v="NA"/>
  </r>
  <r>
    <x v="23604"/>
    <x v="657"/>
    <s v="GA"/>
    <s v="140 Hanover Pl"/>
    <s v="Athens"/>
    <s v="30606-7110"/>
    <x v="6"/>
    <n v="2112"/>
    <x v="0"/>
    <x v="54"/>
    <x v="1"/>
    <x v="11"/>
    <n v="4448678707"/>
    <n v="405"/>
    <s v="PPP"/>
    <s v="Active Un-Disbursed"/>
    <x v="0"/>
    <n v="100"/>
    <n v="12770"/>
    <n v="12770"/>
    <n v="12770"/>
    <n v="529472"/>
    <s v="Capital Plus Financial, LLC"/>
    <s v="2247 Central Drive"/>
    <s v="Bedford"/>
    <s v="TX"/>
    <n v="76021"/>
    <x v="0"/>
    <x v="1"/>
    <x v="0"/>
    <s v="Athens"/>
    <s v="CLARKE"/>
    <s v="GA"/>
    <s v="30606-7110"/>
    <s v="Bedford"/>
    <s v="TX"/>
    <d v="2021-04-01T00:00:00"/>
    <n v="529472"/>
    <x v="1"/>
    <s v="NA"/>
    <s v="NA"/>
  </r>
  <r>
    <x v="23605"/>
    <x v="590"/>
    <s v="GA"/>
    <s v="121 Prity Ct"/>
    <s v="McDonough"/>
    <s v="30253-8959"/>
    <x v="17"/>
    <n v="8150"/>
    <x v="0"/>
    <x v="54"/>
    <x v="1"/>
    <x v="1"/>
    <n v="4244438703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0"/>
    <x v="0"/>
    <s v="McDonough"/>
    <s v="HENRY"/>
    <s v="GA"/>
    <s v="30253-8959"/>
    <s v="Bedford"/>
    <s v="TX"/>
    <d v="2021-04-01T00:00:00"/>
    <n v="529472"/>
    <x v="0"/>
    <s v="NA"/>
    <s v="NA"/>
  </r>
  <r>
    <x v="23606"/>
    <x v="66"/>
    <s v="GA"/>
    <s v="5185 Forest Crossing Way"/>
    <s v="Atlanta"/>
    <s v="30349-2479"/>
    <x v="6"/>
    <n v="2111"/>
    <x v="0"/>
    <x v="54"/>
    <x v="1"/>
    <x v="0"/>
    <n v="4777118704"/>
    <n v="405"/>
    <s v="PPP"/>
    <s v="Active Un-Disbursed"/>
    <x v="0"/>
    <n v="100"/>
    <n v="18750"/>
    <n v="18750"/>
    <n v="18750"/>
    <n v="529472"/>
    <s v="Capital Plus Financial, LLC"/>
    <s v="2247 Central Drive"/>
    <s v="Bedford"/>
    <s v="TX"/>
    <n v="76021"/>
    <x v="0"/>
    <x v="0"/>
    <x v="0"/>
    <s v="Atlanta"/>
    <s v="FULTON"/>
    <s v="GA"/>
    <s v="30349-2479"/>
    <s v="Bedford"/>
    <s v="TX"/>
    <d v="2021-04-01T00:00:00"/>
    <n v="529472"/>
    <x v="1"/>
    <s v="NA"/>
    <s v="NA"/>
  </r>
  <r>
    <x v="23607"/>
    <x v="5868"/>
    <s v="GA"/>
    <s v="997 Ponce de Leon Cir"/>
    <s v="Macon"/>
    <s v="31206-2337"/>
    <x v="6"/>
    <n v="2112"/>
    <x v="0"/>
    <x v="54"/>
    <x v="5"/>
    <x v="5"/>
    <n v="4795218703"/>
    <n v="405"/>
    <s v="PPP"/>
    <s v="Exemption 4"/>
    <x v="0"/>
    <n v="100"/>
    <n v="7252"/>
    <n v="7252"/>
    <n v="0"/>
    <n v="509316"/>
    <s v="Harvest Small Business Finance, LLC"/>
    <s v="24422 Avenida de la Carlota Suite 232"/>
    <s v="Laguna Hills"/>
    <s v="CA"/>
    <n v="92653"/>
    <x v="0"/>
    <x v="1"/>
    <x v="0"/>
    <s v="Macon"/>
    <s v="BIBB"/>
    <s v="GA"/>
    <s v="31206-2337"/>
    <s v="Laguna Hills"/>
    <s v="CA"/>
    <s v="NA"/>
    <n v="509316"/>
    <x v="0"/>
    <s v="NA"/>
    <s v="NA"/>
  </r>
  <r>
    <x v="23608"/>
    <x v="505"/>
    <s v="GA"/>
    <s v="5415 Sugarloaf Pkwy Ste 1108 # 2721"/>
    <s v="Lawrenceville"/>
    <s v="30043-7832"/>
    <x v="12"/>
    <n v="1613"/>
    <x v="0"/>
    <x v="54"/>
    <x v="1"/>
    <x v="3"/>
    <n v="4750678708"/>
    <n v="405"/>
    <s v="PPP"/>
    <s v="Active Un-Disbursed"/>
    <x v="0"/>
    <n v="100"/>
    <n v="20750"/>
    <n v="20750"/>
    <n v="20750"/>
    <n v="529472"/>
    <s v="Capital Plus Financial, LLC"/>
    <s v="2247 Central Drive"/>
    <s v="Bedford"/>
    <s v="TX"/>
    <n v="76021"/>
    <x v="0"/>
    <x v="0"/>
    <x v="0"/>
    <s v="Lawrenceville"/>
    <s v="GWINNETT"/>
    <s v="GA"/>
    <s v="30043-7832"/>
    <s v="Bedford"/>
    <s v="TX"/>
    <d v="2021-04-01T00:00:00"/>
    <n v="529472"/>
    <x v="1"/>
    <s v="NA"/>
    <s v="NA"/>
  </r>
  <r>
    <x v="23609"/>
    <x v="700"/>
    <s v="GA"/>
    <s v="869 Tall Deer Dr"/>
    <s v="Fairburn"/>
    <s v="30213-1025"/>
    <x v="15"/>
    <n v="1510"/>
    <x v="0"/>
    <x v="54"/>
    <x v="1"/>
    <x v="0"/>
    <n v="4810578705"/>
    <n v="405"/>
    <s v="PPP"/>
    <s v="Active Un-Disbursed"/>
    <x v="0"/>
    <n v="100"/>
    <n v="17290"/>
    <n v="17290"/>
    <n v="17290"/>
    <n v="529472"/>
    <s v="Capital Plus Financial, LLC"/>
    <s v="2247 Central Drive"/>
    <s v="Bedford"/>
    <s v="TX"/>
    <n v="76021"/>
    <x v="0"/>
    <x v="0"/>
    <x v="0"/>
    <s v="Fairburn"/>
    <s v="FULTON"/>
    <s v="GA"/>
    <s v="30213-1025"/>
    <s v="Bedford"/>
    <s v="TX"/>
    <d v="2021-04-01T00:00:00"/>
    <n v="529472"/>
    <x v="1"/>
    <s v="NA"/>
    <s v="NA"/>
  </r>
  <r>
    <x v="23610"/>
    <x v="3144"/>
    <s v="GA"/>
    <s v="1000 Paces Ln"/>
    <s v="Woodstock"/>
    <s v="30189-4829"/>
    <x v="13"/>
    <n v="1511"/>
    <x v="0"/>
    <x v="54"/>
    <x v="5"/>
    <x v="6"/>
    <n v="4662698703"/>
    <n v="405"/>
    <s v="PPP"/>
    <s v="Active Un-Disbursed"/>
    <x v="0"/>
    <n v="100"/>
    <n v="1950"/>
    <n v="1950"/>
    <n v="1950"/>
    <n v="509316"/>
    <s v="Harvest Small Business Finance, LLC"/>
    <s v="24422 Avenida de la Carlota Suite 232"/>
    <s v="Laguna Hills"/>
    <s v="CA"/>
    <n v="92653"/>
    <x v="0"/>
    <x v="0"/>
    <x v="0"/>
    <s v="Woodstock"/>
    <s v="CHEROKEE"/>
    <s v="GA"/>
    <s v="30189-4829"/>
    <s v="Laguna Hills"/>
    <s v="CA"/>
    <d v="2021-04-01T00:00:00"/>
    <n v="509316"/>
    <x v="1"/>
    <s v="NA"/>
    <s v="NA"/>
  </r>
  <r>
    <x v="23611"/>
    <x v="0"/>
    <s v="GA"/>
    <s v="1783 Johnson Rd NW Apt 5102"/>
    <s v="Atlanta"/>
    <s v="30318-8911"/>
    <x v="6"/>
    <n v="2112"/>
    <x v="0"/>
    <x v="55"/>
    <x v="1"/>
    <x v="9"/>
    <n v="351487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8-8911"/>
    <s v="Bedford"/>
    <s v="TX"/>
    <d v="2021-03-31T00:00:00"/>
    <n v="529472"/>
    <x v="0"/>
    <s v="NA"/>
    <s v="NA"/>
  </r>
  <r>
    <x v="23612"/>
    <x v="3835"/>
    <s v="GA"/>
    <s v="6855 Kimberly Mill Rd"/>
    <s v="Atlanta"/>
    <s v="30349-4741"/>
    <x v="6"/>
    <n v="2111"/>
    <x v="0"/>
    <x v="55"/>
    <x v="1"/>
    <x v="0"/>
    <n v="3618398705"/>
    <n v="405"/>
    <s v="PPP"/>
    <s v="Active Un-Disbursed"/>
    <x v="0"/>
    <n v="100"/>
    <n v="19500"/>
    <n v="19500"/>
    <n v="19500"/>
    <n v="529472"/>
    <s v="Capital Plus Financial, LLC"/>
    <s v="2247 Central Drive"/>
    <s v="Bedford"/>
    <s v="TX"/>
    <n v="76021"/>
    <x v="0"/>
    <x v="0"/>
    <x v="0"/>
    <s v="Atlanta"/>
    <s v="FULTON"/>
    <s v="GA"/>
    <s v="30349-4741"/>
    <s v="Bedford"/>
    <s v="TX"/>
    <d v="2021-03-31T00:00:00"/>
    <n v="529472"/>
    <x v="1"/>
    <s v="NA"/>
    <s v="NA"/>
  </r>
  <r>
    <x v="23613"/>
    <x v="590"/>
    <s v="GA"/>
    <s v="5400 Memorial Dr"/>
    <s v="Stone Mountain"/>
    <s v="30083-3235"/>
    <x v="6"/>
    <n v="2112"/>
    <x v="0"/>
    <x v="55"/>
    <x v="1"/>
    <x v="7"/>
    <n v="3592848710"/>
    <n v="405"/>
    <s v="PPS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1"/>
    <x v="0"/>
    <s v="Stone Mountain"/>
    <s v="DEKALB"/>
    <s v="GA"/>
    <s v="30083-3235"/>
    <s v="Bedford"/>
    <s v="TX"/>
    <d v="2021-03-31T00:00:00"/>
    <n v="529472"/>
    <x v="0"/>
    <s v="NA"/>
    <s v="NA"/>
  </r>
  <r>
    <x v="23614"/>
    <x v="0"/>
    <s v="GA"/>
    <s v="75 Woodcrest Dr"/>
    <s v="Covington"/>
    <s v="30016-4510"/>
    <x v="4"/>
    <n v="6118"/>
    <x v="0"/>
    <x v="55"/>
    <x v="1"/>
    <x v="7"/>
    <n v="337805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ovington"/>
    <s v="NEWTON"/>
    <s v="GA"/>
    <s v="30016-4510"/>
    <s v="Bedford"/>
    <s v="TX"/>
    <d v="2021-03-31T00:00:00"/>
    <n v="529472"/>
    <x v="0"/>
    <s v="NA"/>
    <s v="NA"/>
  </r>
  <r>
    <x v="23615"/>
    <x v="0"/>
    <s v="GA"/>
    <s v="3051 Lumby Dr"/>
    <s v="Decatur"/>
    <s v="30034-1883"/>
    <x v="6"/>
    <n v="2112"/>
    <x v="0"/>
    <x v="55"/>
    <x v="1"/>
    <x v="7"/>
    <n v="362351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Decatur"/>
    <s v="DEKALB"/>
    <s v="GA"/>
    <s v="30034-1883"/>
    <s v="Bedford"/>
    <s v="TX"/>
    <d v="2021-03-31T00:00:00"/>
    <n v="529472"/>
    <x v="1"/>
    <s v="NA"/>
    <s v="NA"/>
  </r>
  <r>
    <x v="23616"/>
    <x v="0"/>
    <s v="GA"/>
    <s v="499 Northside Cir NW"/>
    <s v="Atlanta"/>
    <s v="30309-2149"/>
    <x v="12"/>
    <n v="1990"/>
    <x v="0"/>
    <x v="55"/>
    <x v="1"/>
    <x v="9"/>
    <n v="405711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09-2149"/>
    <s v="Bedford"/>
    <s v="TX"/>
    <d v="2021-03-31T00:00:00"/>
    <n v="529472"/>
    <x v="1"/>
    <s v="NA"/>
    <s v="NA"/>
  </r>
  <r>
    <x v="23617"/>
    <x v="0"/>
    <s v="GA"/>
    <s v="7959 Stillmist Dr"/>
    <s v="Fairburn"/>
    <s v="30213-7427"/>
    <x v="9"/>
    <n v="3998"/>
    <x v="0"/>
    <x v="55"/>
    <x v="1"/>
    <x v="0"/>
    <n v="410884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Fairburn"/>
    <s v="FULTON"/>
    <s v="GA"/>
    <s v="30213-7427"/>
    <s v="Bedford"/>
    <s v="TX"/>
    <d v="2021-03-31T00:00:00"/>
    <n v="529472"/>
    <x v="1"/>
    <s v="NA"/>
    <s v="NA"/>
  </r>
  <r>
    <x v="23618"/>
    <x v="0"/>
    <s v="GA"/>
    <s v="2725 Tradd Ct"/>
    <s v="Snellville"/>
    <s v="30039-4942"/>
    <x v="6"/>
    <n v="2112"/>
    <x v="0"/>
    <x v="55"/>
    <x v="1"/>
    <x v="7"/>
    <n v="336487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nellville"/>
    <s v="GWINNETT"/>
    <s v="GA"/>
    <s v="30039-4942"/>
    <s v="Bedford"/>
    <s v="TX"/>
    <d v="2021-03-31T00:00:00"/>
    <n v="529472"/>
    <x v="1"/>
    <s v="NA"/>
    <s v="NA"/>
  </r>
  <r>
    <x v="23619"/>
    <x v="5869"/>
    <s v="GA"/>
    <s v="138 Cherry St"/>
    <s v="Pembroke"/>
    <s v="31321-5737"/>
    <x v="2"/>
    <n v="2320"/>
    <x v="0"/>
    <x v="55"/>
    <x v="43"/>
    <x v="8"/>
    <n v="3444878706"/>
    <n v="405"/>
    <s v="PPP"/>
    <s v="Exemption 4"/>
    <x v="0"/>
    <n v="100"/>
    <n v="18739"/>
    <n v="18739"/>
    <n v="0"/>
    <n v="529652"/>
    <s v="Amur Equipment Finance, Inc."/>
    <s v="308 N. Locust St, Suite 100"/>
    <s v="Grand Island"/>
    <s v="NE"/>
    <n v="68801"/>
    <x v="1"/>
    <x v="0"/>
    <x v="0"/>
    <s v="Pembroke"/>
    <s v="BRYAN"/>
    <s v="GA"/>
    <s v="31321-5737"/>
    <s v="Grand Island"/>
    <s v="NE"/>
    <s v="NA"/>
    <n v="529652"/>
    <x v="1"/>
    <s v="NA"/>
    <s v="NA"/>
  </r>
  <r>
    <x v="23620"/>
    <x v="0"/>
    <s v="GA"/>
    <s v="227 English Oaks Ln"/>
    <s v="McDonough"/>
    <s v="30253-8518"/>
    <x v="4"/>
    <n v="6118"/>
    <x v="0"/>
    <x v="55"/>
    <x v="1"/>
    <x v="1"/>
    <n v="362911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cDonough"/>
    <s v="HENRY"/>
    <s v="GA"/>
    <s v="30253-8518"/>
    <s v="Bedford"/>
    <s v="TX"/>
    <d v="2021-03-31T00:00:00"/>
    <n v="529472"/>
    <x v="0"/>
    <s v="NA"/>
    <s v="NA"/>
  </r>
  <r>
    <x v="23621"/>
    <x v="0"/>
    <s v="GA"/>
    <s v="3440 Boulder Park Dr SW"/>
    <s v="Atlanta"/>
    <s v="30331-1800"/>
    <x v="6"/>
    <n v="2112"/>
    <x v="0"/>
    <x v="55"/>
    <x v="1"/>
    <x v="9"/>
    <n v="376740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31-1800"/>
    <s v="Bedford"/>
    <s v="TX"/>
    <d v="2021-03-31T00:00:00"/>
    <n v="529472"/>
    <x v="1"/>
    <s v="NA"/>
    <s v="NA"/>
  </r>
  <r>
    <x v="23622"/>
    <x v="0"/>
    <s v="GA"/>
    <s v="1093 West Ave SW Apt 241"/>
    <s v="Atlanta"/>
    <s v="30315-2171"/>
    <x v="15"/>
    <n v="1510"/>
    <x v="0"/>
    <x v="55"/>
    <x v="1"/>
    <x v="9"/>
    <n v="335060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5-2171"/>
    <s v="Bedford"/>
    <s v="TX"/>
    <d v="2021-03-31T00:00:00"/>
    <n v="529472"/>
    <x v="0"/>
    <s v="NA"/>
    <s v="NA"/>
  </r>
  <r>
    <x v="23623"/>
    <x v="636"/>
    <s v="GA"/>
    <s v="2574 Phillips St"/>
    <s v="Lithonia"/>
    <s v="30058-4536"/>
    <x v="6"/>
    <n v="2111"/>
    <x v="0"/>
    <x v="55"/>
    <x v="1"/>
    <x v="7"/>
    <n v="3299138710"/>
    <n v="405"/>
    <s v="PPP"/>
    <s v="Active Un-Disbursed"/>
    <x v="0"/>
    <n v="100"/>
    <n v="17707"/>
    <n v="17707"/>
    <n v="17707"/>
    <n v="529472"/>
    <s v="Capital Plus Financial, LLC"/>
    <s v="2247 Central Drive"/>
    <s v="Bedford"/>
    <s v="TX"/>
    <n v="76021"/>
    <x v="0"/>
    <x v="0"/>
    <x v="0"/>
    <s v="Lithonia"/>
    <s v="DEKALB"/>
    <s v="GA"/>
    <s v="30058-4536"/>
    <s v="Bedford"/>
    <s v="TX"/>
    <d v="2021-03-31T00:00:00"/>
    <n v="529472"/>
    <x v="0"/>
    <s v="NA"/>
    <s v="NA"/>
  </r>
  <r>
    <x v="23624"/>
    <x v="669"/>
    <s v="GA"/>
    <s v="8150 Magnolia Dr"/>
    <s v="Jonesboro"/>
    <s v="30238-3143"/>
    <x v="10"/>
    <n v="2110"/>
    <x v="0"/>
    <x v="55"/>
    <x v="33"/>
    <x v="0"/>
    <n v="4048188703"/>
    <n v="405"/>
    <s v="PPS"/>
    <s v="Exemption 4"/>
    <x v="0"/>
    <n v="100"/>
    <n v="7500"/>
    <n v="7500"/>
    <n v="0"/>
    <n v="529471"/>
    <s v="Itria Ventures LLC"/>
    <s v="One Penn Plaza, Suite 4530"/>
    <s v="New York"/>
    <s v="NY"/>
    <n v="10119"/>
    <x v="0"/>
    <x v="1"/>
    <x v="0"/>
    <s v="Jonesboro"/>
    <s v="CLAYTON"/>
    <s v="GA"/>
    <s v="30238-3143"/>
    <s v="New York"/>
    <s v="NY"/>
    <s v="NA"/>
    <n v="529471"/>
    <x v="0"/>
    <s v="NA"/>
    <s v="NA"/>
  </r>
  <r>
    <x v="12871"/>
    <x v="689"/>
    <s v="GA"/>
    <s v="170 Larry drive"/>
    <s v="Eatonton"/>
    <n v="31024"/>
    <x v="4"/>
    <n v="8320"/>
    <x v="0"/>
    <x v="55"/>
    <x v="1"/>
    <x v="11"/>
    <n v="3803488710"/>
    <n v="405"/>
    <s v="PPP"/>
    <s v="Active Un-Disbursed"/>
    <x v="0"/>
    <n v="100"/>
    <n v="11457"/>
    <n v="11457"/>
    <n v="11457"/>
    <n v="529472"/>
    <s v="Capital Plus Financial, LLC"/>
    <s v="2247 Central Drive"/>
    <s v="Bedford"/>
    <s v="TX"/>
    <n v="76021"/>
    <x v="1"/>
    <x v="1"/>
    <x v="0"/>
    <s v="Eatonton"/>
    <s v="PUTNAM"/>
    <s v="GA"/>
    <n v="31024"/>
    <s v="Bedford"/>
    <s v="TX"/>
    <d v="2021-03-31T00:00:00"/>
    <n v="529472"/>
    <x v="1"/>
    <s v="NA"/>
    <s v="NA"/>
  </r>
  <r>
    <x v="23625"/>
    <x v="668"/>
    <s v="GA"/>
    <s v="675 Club Dr"/>
    <s v="Athens"/>
    <s v="30607-1488"/>
    <x v="15"/>
    <n v="1510"/>
    <x v="0"/>
    <x v="55"/>
    <x v="1"/>
    <x v="12"/>
    <n v="3657138700"/>
    <n v="405"/>
    <s v="PPP"/>
    <s v="Active Un-Disbursed"/>
    <x v="0"/>
    <n v="100"/>
    <n v="10625"/>
    <n v="10625"/>
    <n v="10625"/>
    <n v="529472"/>
    <s v="Capital Plus Financial, LLC"/>
    <s v="2247 Central Drive"/>
    <s v="Bedford"/>
    <s v="TX"/>
    <n v="76021"/>
    <x v="0"/>
    <x v="1"/>
    <x v="0"/>
    <s v="Athens"/>
    <s v="CLARKE"/>
    <s v="GA"/>
    <s v="30607-1488"/>
    <s v="Bedford"/>
    <s v="TX"/>
    <d v="2021-03-31T00:00:00"/>
    <n v="529472"/>
    <x v="1"/>
    <s v="NA"/>
    <s v="NA"/>
  </r>
  <r>
    <x v="23626"/>
    <x v="5"/>
    <s v="GA"/>
    <s v="2910 Buford Dr Apt 1207"/>
    <s v="Buford"/>
    <s v="30519-6532"/>
    <x v="0"/>
    <n v="4330"/>
    <x v="0"/>
    <x v="55"/>
    <x v="1"/>
    <x v="3"/>
    <n v="3232238700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0"/>
    <x v="0"/>
    <s v="Buford"/>
    <s v="GWINNETT"/>
    <s v="GA"/>
    <s v="30519-6532"/>
    <s v="Bedford"/>
    <s v="TX"/>
    <d v="2021-03-31T00:00:00"/>
    <n v="529472"/>
    <x v="1"/>
    <s v="NA"/>
    <s v="NA"/>
  </r>
  <r>
    <x v="23627"/>
    <x v="623"/>
    <s v="GA"/>
    <s v="402 Whippet St"/>
    <s v="Union City"/>
    <s v="30291-6405"/>
    <x v="6"/>
    <n v="2199"/>
    <x v="0"/>
    <x v="55"/>
    <x v="1"/>
    <x v="0"/>
    <n v="3551968704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0"/>
    <x v="0"/>
    <s v="Union City"/>
    <s v="FULTON"/>
    <s v="GA"/>
    <s v="30291-6405"/>
    <s v="Bedford"/>
    <s v="TX"/>
    <d v="2021-03-31T00:00:00"/>
    <n v="529472"/>
    <x v="0"/>
    <s v="NA"/>
    <s v="NA"/>
  </r>
  <r>
    <x v="23628"/>
    <x v="5870"/>
    <s v="GA"/>
    <s v="3643 Thornberry Dr"/>
    <s v="Douglasville"/>
    <s v="30135-4437"/>
    <x v="10"/>
    <n v="2210"/>
    <x v="0"/>
    <x v="55"/>
    <x v="1"/>
    <x v="0"/>
    <n v="3344208707"/>
    <n v="405"/>
    <s v="PPP"/>
    <s v="Active Un-Disbursed"/>
    <x v="0"/>
    <n v="100"/>
    <n v="4247"/>
    <n v="4247"/>
    <n v="4247"/>
    <n v="529472"/>
    <s v="Capital Plus Financial, LLC"/>
    <s v="2247 Central Drive"/>
    <s v="Bedford"/>
    <s v="TX"/>
    <n v="76021"/>
    <x v="0"/>
    <x v="0"/>
    <x v="0"/>
    <s v="Douglasville"/>
    <s v="DOUGLAS"/>
    <s v="GA"/>
    <s v="30135-4437"/>
    <s v="Bedford"/>
    <s v="TX"/>
    <d v="2021-03-31T00:00:00"/>
    <n v="529472"/>
    <x v="1"/>
    <s v="NA"/>
    <s v="NA"/>
  </r>
  <r>
    <x v="23629"/>
    <x v="590"/>
    <s v="GA"/>
    <s v="311 Scott St SW Apt 148"/>
    <s v="Atlanta"/>
    <s v="30311-1817"/>
    <x v="6"/>
    <n v="2199"/>
    <x v="0"/>
    <x v="55"/>
    <x v="1"/>
    <x v="9"/>
    <n v="3861738700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1"/>
    <x v="0"/>
    <s v="Atlanta"/>
    <s v="FULTON"/>
    <s v="GA"/>
    <s v="30311-1817"/>
    <s v="Bedford"/>
    <s v="TX"/>
    <d v="2021-03-31T00:00:00"/>
    <n v="529472"/>
    <x v="0"/>
    <s v="NA"/>
    <s v="NA"/>
  </r>
  <r>
    <x v="23630"/>
    <x v="0"/>
    <s v="GA"/>
    <s v="247 Bell Grove Ln"/>
    <s v="Suwanee"/>
    <s v="30024-2503"/>
    <x v="6"/>
    <n v="2112"/>
    <x v="0"/>
    <x v="55"/>
    <x v="1"/>
    <x v="3"/>
    <n v="347315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uwanee"/>
    <s v="GWINNETT"/>
    <s v="GA"/>
    <s v="30024-2503"/>
    <s v="Bedford"/>
    <s v="TX"/>
    <d v="2021-03-31T00:00:00"/>
    <n v="529472"/>
    <x v="1"/>
    <s v="NA"/>
    <s v="NA"/>
  </r>
  <r>
    <x v="23631"/>
    <x v="0"/>
    <s v="GA"/>
    <s v="3755 Redwine Rd Apt 11317"/>
    <s v="Atlanta"/>
    <s v="30344-5976"/>
    <x v="6"/>
    <n v="2111"/>
    <x v="0"/>
    <x v="55"/>
    <x v="1"/>
    <x v="9"/>
    <n v="393599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44-5976"/>
    <s v="Bedford"/>
    <s v="TX"/>
    <d v="2021-03-31T00:00:00"/>
    <n v="529472"/>
    <x v="0"/>
    <s v="NA"/>
    <s v="NA"/>
  </r>
  <r>
    <x v="23632"/>
    <x v="85"/>
    <s v="GA"/>
    <s v="5068 Pioneer Pkwy"/>
    <s v="McDonough"/>
    <s v="30253-3040"/>
    <x v="0"/>
    <n v="3620"/>
    <x v="0"/>
    <x v="55"/>
    <x v="1"/>
    <x v="1"/>
    <n v="3716988709"/>
    <n v="405"/>
    <s v="PPP"/>
    <s v="Active Un-Disbursed"/>
    <x v="0"/>
    <n v="100"/>
    <n v="20625"/>
    <n v="20625"/>
    <n v="20625"/>
    <n v="529472"/>
    <s v="Capital Plus Financial, LLC"/>
    <s v="2247 Central Drive"/>
    <s v="Bedford"/>
    <s v="TX"/>
    <n v="76021"/>
    <x v="0"/>
    <x v="0"/>
    <x v="0"/>
    <s v="McDonough"/>
    <s v="HENRY"/>
    <s v="GA"/>
    <s v="30253-3040"/>
    <s v="Bedford"/>
    <s v="TX"/>
    <d v="2021-03-31T00:00:00"/>
    <n v="529472"/>
    <x v="0"/>
    <s v="NA"/>
    <s v="NA"/>
  </r>
  <r>
    <x v="23633"/>
    <x v="42"/>
    <s v="GA"/>
    <s v="305A Union St"/>
    <s v="Monroe"/>
    <s v="30655-2462"/>
    <x v="6"/>
    <n v="2199"/>
    <x v="0"/>
    <x v="55"/>
    <x v="1"/>
    <x v="11"/>
    <n v="3681668706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1"/>
    <x v="1"/>
    <x v="0"/>
    <s v="Monroe"/>
    <s v="WALTON"/>
    <s v="GA"/>
    <s v="30655-2462"/>
    <s v="Bedford"/>
    <s v="TX"/>
    <d v="2021-03-31T00:00:00"/>
    <n v="529472"/>
    <x v="0"/>
    <s v="NA"/>
    <s v="NA"/>
  </r>
  <r>
    <x v="23634"/>
    <x v="0"/>
    <s v="GA"/>
    <s v="1093 West Ave SW Apt 320"/>
    <s v="Atlanta"/>
    <s v="30315-2172"/>
    <x v="6"/>
    <n v="2199"/>
    <x v="0"/>
    <x v="55"/>
    <x v="1"/>
    <x v="9"/>
    <n v="412902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5-2172"/>
    <s v="Bedford"/>
    <s v="TX"/>
    <d v="2021-03-31T00:00:00"/>
    <n v="529472"/>
    <x v="0"/>
    <s v="NA"/>
    <s v="NA"/>
  </r>
  <r>
    <x v="23635"/>
    <x v="590"/>
    <s v="GA"/>
    <s v="55 Marbrook Trce"/>
    <s v="Oxford"/>
    <s v="30054-2742"/>
    <x v="6"/>
    <n v="1192"/>
    <x v="0"/>
    <x v="55"/>
    <x v="1"/>
    <x v="7"/>
    <n v="4064558707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1"/>
    <x v="0"/>
    <x v="0"/>
    <s v="Oxford"/>
    <s v="NEWTON"/>
    <s v="GA"/>
    <s v="30054-2742"/>
    <s v="Bedford"/>
    <s v="TX"/>
    <d v="2021-03-31T00:00:00"/>
    <n v="529472"/>
    <x v="1"/>
    <s v="NA"/>
    <s v="NA"/>
  </r>
  <r>
    <x v="23636"/>
    <x v="0"/>
    <s v="GA"/>
    <s v="2909 Campbellton Rd SW Apt 7J"/>
    <s v="Atlanta"/>
    <s v="30311-4520"/>
    <x v="3"/>
    <n v="4418"/>
    <x v="0"/>
    <x v="55"/>
    <x v="1"/>
    <x v="9"/>
    <n v="343070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1-4520"/>
    <s v="Bedford"/>
    <s v="TX"/>
    <d v="2021-03-31T00:00:00"/>
    <n v="529472"/>
    <x v="0"/>
    <s v="NA"/>
    <s v="NA"/>
  </r>
  <r>
    <x v="23637"/>
    <x v="0"/>
    <s v="GA"/>
    <s v="5771 Rock Rd"/>
    <s v="Union City"/>
    <s v="30291-1057"/>
    <x v="0"/>
    <n v="5120"/>
    <x v="0"/>
    <x v="55"/>
    <x v="1"/>
    <x v="0"/>
    <n v="335014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Union City"/>
    <s v="FULTON"/>
    <s v="GA"/>
    <s v="30291-1057"/>
    <s v="Bedford"/>
    <s v="TX"/>
    <d v="2021-03-31T00:00:00"/>
    <n v="529472"/>
    <x v="0"/>
    <s v="NA"/>
    <s v="NA"/>
  </r>
  <r>
    <x v="23638"/>
    <x v="5871"/>
    <s v="GA"/>
    <s v="165 Henson Cir"/>
    <s v="Carrollton"/>
    <s v="30117-9336"/>
    <x v="16"/>
    <n v="5210"/>
    <x v="0"/>
    <x v="55"/>
    <x v="42"/>
    <x v="1"/>
    <n v="4070578709"/>
    <n v="405"/>
    <s v="PPP"/>
    <s v="Exemption 4"/>
    <x v="0"/>
    <n v="100"/>
    <n v="15818.33"/>
    <n v="15818.33"/>
    <n v="0"/>
    <n v="530223"/>
    <s v="American Lending Center"/>
    <s v="1 World Trade Center, Suite 1130"/>
    <s v="Long Beach"/>
    <s v="CA"/>
    <n v="90831"/>
    <x v="1"/>
    <x v="1"/>
    <x v="0"/>
    <s v="Carrollton"/>
    <s v="CARROLL"/>
    <s v="GA"/>
    <s v="30117-9336"/>
    <s v="Long Beach"/>
    <s v="CA"/>
    <s v="NA"/>
    <n v="530223"/>
    <x v="0"/>
    <s v="NA"/>
    <s v="NA"/>
  </r>
  <r>
    <x v="23639"/>
    <x v="0"/>
    <s v="GA"/>
    <s v="4764 Jakes Trl"/>
    <s v="Decatur"/>
    <s v="30034-2509"/>
    <x v="2"/>
    <n v="2320"/>
    <x v="0"/>
    <x v="55"/>
    <x v="1"/>
    <x v="7"/>
    <n v="338424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ecatur"/>
    <s v="DEKALB"/>
    <s v="GA"/>
    <s v="30034-2509"/>
    <s v="Bedford"/>
    <s v="TX"/>
    <d v="2021-03-31T00:00:00"/>
    <n v="529472"/>
    <x v="1"/>
    <s v="NA"/>
    <s v="NA"/>
  </r>
  <r>
    <x v="23640"/>
    <x v="5872"/>
    <s v="GA"/>
    <s v="5156 E Ponce de Leon Ave Apt J"/>
    <s v="Stone Mountain"/>
    <s v="30083-1286"/>
    <x v="2"/>
    <n v="2330"/>
    <x v="0"/>
    <x v="55"/>
    <x v="1"/>
    <x v="7"/>
    <n v="3366078706"/>
    <n v="405"/>
    <s v="PPP"/>
    <s v="Active Un-Disbursed"/>
    <x v="0"/>
    <n v="100"/>
    <n v="18442"/>
    <n v="18442"/>
    <n v="18442"/>
    <n v="529472"/>
    <s v="Capital Plus Financial, LLC"/>
    <s v="2247 Central Drive"/>
    <s v="Bedford"/>
    <s v="TX"/>
    <n v="76021"/>
    <x v="0"/>
    <x v="0"/>
    <x v="0"/>
    <s v="Stone Mountain"/>
    <s v="DEKALB"/>
    <s v="GA"/>
    <s v="30083-1286"/>
    <s v="Bedford"/>
    <s v="TX"/>
    <d v="2021-03-31T00:00:00"/>
    <n v="529472"/>
    <x v="0"/>
    <s v="NA"/>
    <s v="NA"/>
  </r>
  <r>
    <x v="16139"/>
    <x v="623"/>
    <s v="GA"/>
    <s v="8050 Taylor Rd Apt 1001"/>
    <s v="Riverdale"/>
    <s v="30274-4391"/>
    <x v="6"/>
    <n v="2112"/>
    <x v="0"/>
    <x v="55"/>
    <x v="1"/>
    <x v="0"/>
    <n v="4027668706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0"/>
    <x v="0"/>
    <s v="Riverdale"/>
    <s v="CLAYTON"/>
    <s v="GA"/>
    <s v="30274-4391"/>
    <s v="Bedford"/>
    <s v="TX"/>
    <d v="2021-03-31T00:00:00"/>
    <n v="529472"/>
    <x v="0"/>
    <s v="NA"/>
    <s v="NA"/>
  </r>
  <r>
    <x v="23641"/>
    <x v="0"/>
    <s v="GA"/>
    <s v="1464 Dewitt St"/>
    <s v="Augusta"/>
    <s v="30901-6903"/>
    <x v="17"/>
    <n v="8110"/>
    <x v="0"/>
    <x v="55"/>
    <x v="1"/>
    <x v="10"/>
    <n v="332126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ugusta"/>
    <s v="RICHMOND"/>
    <s v="GA"/>
    <s v="30901-6903"/>
    <s v="Bedford"/>
    <s v="TX"/>
    <d v="2021-03-31T00:00:00"/>
    <n v="529472"/>
    <x v="0"/>
    <s v="NA"/>
    <s v="NA"/>
  </r>
  <r>
    <x v="23642"/>
    <x v="42"/>
    <s v="GA"/>
    <s v="3188 Skinner Mill Rd Apt 31B"/>
    <s v="Augusta"/>
    <s v="30909-0902"/>
    <x v="6"/>
    <n v="3990"/>
    <x v="0"/>
    <x v="55"/>
    <x v="1"/>
    <x v="10"/>
    <n v="3689918703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Augusta"/>
    <s v="RICHMOND"/>
    <s v="GA"/>
    <s v="30909-0902"/>
    <s v="Bedford"/>
    <s v="TX"/>
    <d v="2021-03-31T00:00:00"/>
    <n v="529472"/>
    <x v="1"/>
    <s v="NA"/>
    <s v="NA"/>
  </r>
  <r>
    <x v="23643"/>
    <x v="83"/>
    <s v="GA"/>
    <s v="5635 hillcrest drive  5635 Hillcrest Drive"/>
    <s v="Union City"/>
    <n v="30291"/>
    <x v="4"/>
    <n v="6118"/>
    <x v="0"/>
    <x v="55"/>
    <x v="1"/>
    <x v="0"/>
    <n v="3973328700"/>
    <n v="405"/>
    <s v="PPP"/>
    <s v="Active Un-Disbursed"/>
    <x v="0"/>
    <n v="100"/>
    <n v="8332"/>
    <n v="8332"/>
    <n v="8332"/>
    <n v="529472"/>
    <s v="Capital Plus Financial, LLC"/>
    <s v="2247 Central Drive"/>
    <s v="Bedford"/>
    <s v="TX"/>
    <n v="76021"/>
    <x v="0"/>
    <x v="0"/>
    <x v="0"/>
    <s v="Union City"/>
    <s v="FULTON"/>
    <s v="GA"/>
    <n v="30291"/>
    <s v="Bedford"/>
    <s v="TX"/>
    <d v="2021-03-31T00:00:00"/>
    <n v="529472"/>
    <x v="0"/>
    <s v="NA"/>
    <s v="NA"/>
  </r>
  <r>
    <x v="23644"/>
    <x v="0"/>
    <s v="GA"/>
    <s v="5220 Brentwood Rd"/>
    <s v="Atlanta"/>
    <s v="30349-5802"/>
    <x v="15"/>
    <n v="1510"/>
    <x v="0"/>
    <x v="55"/>
    <x v="1"/>
    <x v="0"/>
    <n v="331083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CLAYTON"/>
    <s v="GA"/>
    <s v="30349-5802"/>
    <s v="Bedford"/>
    <s v="TX"/>
    <d v="2021-03-31T00:00:00"/>
    <n v="529472"/>
    <x v="1"/>
    <s v="NA"/>
    <s v="NA"/>
  </r>
  <r>
    <x v="23645"/>
    <x v="66"/>
    <s v="GA"/>
    <s v="4871 W Park Cir"/>
    <s v="Atlanta"/>
    <s v="30349-2050"/>
    <x v="2"/>
    <n v="2320"/>
    <x v="0"/>
    <x v="55"/>
    <x v="1"/>
    <x v="0"/>
    <n v="3377658709"/>
    <n v="405"/>
    <s v="PPP"/>
    <s v="Active Un-Disbursed"/>
    <x v="0"/>
    <n v="100"/>
    <n v="18750"/>
    <n v="18750"/>
    <n v="18750"/>
    <n v="529472"/>
    <s v="Capital Plus Financial, LLC"/>
    <s v="2247 Central Drive"/>
    <s v="Bedford"/>
    <s v="TX"/>
    <n v="76021"/>
    <x v="0"/>
    <x v="0"/>
    <x v="0"/>
    <s v="Atlanta"/>
    <s v="FULTON"/>
    <s v="GA"/>
    <s v="30349-2050"/>
    <s v="Bedford"/>
    <s v="TX"/>
    <d v="2021-03-31T00:00:00"/>
    <n v="529472"/>
    <x v="1"/>
    <s v="NA"/>
    <s v="NA"/>
  </r>
  <r>
    <x v="23646"/>
    <x v="5873"/>
    <s v="GA"/>
    <s v="170 Surrey Ln"/>
    <s v="Macon"/>
    <s v="31210-3089"/>
    <x v="14"/>
    <n v="1210"/>
    <x v="0"/>
    <x v="55"/>
    <x v="33"/>
    <x v="13"/>
    <n v="3556368700"/>
    <n v="405"/>
    <s v="PPP"/>
    <s v="Active Un-Disbursed"/>
    <x v="0"/>
    <n v="100"/>
    <n v="10037"/>
    <n v="10037"/>
    <n v="10037"/>
    <n v="529471"/>
    <s v="Itria Ventures LLC"/>
    <s v="One Penn Plaza, Suite 4530"/>
    <s v="New York"/>
    <s v="NY"/>
    <n v="10119"/>
    <x v="0"/>
    <x v="0"/>
    <x v="0"/>
    <s v="Macon"/>
    <s v="BIBB"/>
    <s v="GA"/>
    <s v="31210-3089"/>
    <s v="New York"/>
    <s v="NY"/>
    <d v="2021-03-31T00:00:00"/>
    <n v="529471"/>
    <x v="1"/>
    <s v="NA"/>
    <s v="NA"/>
  </r>
  <r>
    <x v="23472"/>
    <x v="0"/>
    <s v="GA"/>
    <s v="5672 Myrtle Creek Ct"/>
    <s v="Norcross"/>
    <s v="30093-3958"/>
    <x v="6"/>
    <n v="2990"/>
    <x v="0"/>
    <x v="55"/>
    <x v="1"/>
    <x v="7"/>
    <n v="345887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Norcross"/>
    <s v="GWINNETT"/>
    <s v="GA"/>
    <s v="30093-3958"/>
    <s v="Bedford"/>
    <s v="TX"/>
    <d v="2021-03-31T00:00:00"/>
    <n v="529472"/>
    <x v="0"/>
    <s v="NA"/>
    <s v="NA"/>
  </r>
  <r>
    <x v="23647"/>
    <x v="0"/>
    <s v="GA"/>
    <s v="4812 Triger Ln"/>
    <s v="Fairburn"/>
    <s v="30213-2085"/>
    <x v="17"/>
    <n v="8110"/>
    <x v="0"/>
    <x v="55"/>
    <x v="1"/>
    <x v="0"/>
    <n v="389786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Fairburn"/>
    <s v="FULTON"/>
    <s v="GA"/>
    <s v="30213-2085"/>
    <s v="Bedford"/>
    <s v="TX"/>
    <d v="2021-03-31T00:00:00"/>
    <n v="529472"/>
    <x v="1"/>
    <s v="NA"/>
    <s v="NA"/>
  </r>
  <r>
    <x v="6217"/>
    <x v="0"/>
    <s v="GA"/>
    <s v="1370 Enchanted Lake Dr NW"/>
    <s v="Conyers"/>
    <s v="30012-2008"/>
    <x v="4"/>
    <n v="6118"/>
    <x v="0"/>
    <x v="55"/>
    <x v="1"/>
    <x v="7"/>
    <n v="418151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nyers"/>
    <s v="ROCKDALE"/>
    <s v="GA"/>
    <s v="30012-2008"/>
    <s v="Bedford"/>
    <s v="TX"/>
    <d v="2021-03-31T00:00:00"/>
    <n v="529472"/>
    <x v="1"/>
    <s v="NA"/>
    <s v="NA"/>
  </r>
  <r>
    <x v="4031"/>
    <x v="5874"/>
    <s v="GA"/>
    <s v="2910 Clairmont Rd NE # 2214"/>
    <s v="Brookhaven"/>
    <s v="30329-1612"/>
    <x v="6"/>
    <n v="2990"/>
    <x v="0"/>
    <x v="55"/>
    <x v="22"/>
    <x v="9"/>
    <n v="3999898705"/>
    <n v="405"/>
    <s v="PPS"/>
    <s v="Active Un-Disbursed"/>
    <x v="0"/>
    <n v="100"/>
    <n v="7449"/>
    <n v="7449"/>
    <n v="7449"/>
    <n v="121536"/>
    <s v="Customers Bank"/>
    <s v="99 Bridge St"/>
    <s v="PHOENIXVILLE"/>
    <s v="PA"/>
    <s v="19460-3411"/>
    <x v="0"/>
    <x v="1"/>
    <x v="0"/>
    <s v="Brookhaven"/>
    <s v="DEKALB"/>
    <s v="GA"/>
    <s v="30329-1612"/>
    <s v="PHOENIXVILLE"/>
    <s v="PA"/>
    <d v="2021-03-31T00:00:00"/>
    <n v="121536"/>
    <x v="1"/>
    <s v="NA"/>
    <s v="NA"/>
  </r>
  <r>
    <x v="23648"/>
    <x v="701"/>
    <s v="GA"/>
    <s v="2910 Blan St"/>
    <s v="Columbus"/>
    <s v="31903-3120"/>
    <x v="19"/>
    <n v="2211"/>
    <x v="0"/>
    <x v="55"/>
    <x v="1"/>
    <x v="5"/>
    <n v="3969498702"/>
    <n v="405"/>
    <s v="PPP"/>
    <s v="Active Un-Disbursed"/>
    <x v="0"/>
    <n v="100"/>
    <n v="20375"/>
    <n v="20375"/>
    <n v="20375"/>
    <n v="529472"/>
    <s v="Capital Plus Financial, LLC"/>
    <s v="2247 Central Drive"/>
    <s v="Bedford"/>
    <s v="TX"/>
    <n v="76021"/>
    <x v="0"/>
    <x v="1"/>
    <x v="0"/>
    <s v="Columbus"/>
    <s v="MUSCOGEE"/>
    <s v="GA"/>
    <s v="31903-3120"/>
    <s v="Bedford"/>
    <s v="TX"/>
    <d v="2021-03-31T00:00:00"/>
    <n v="529472"/>
    <x v="0"/>
    <s v="NA"/>
    <s v="NA"/>
  </r>
  <r>
    <x v="23649"/>
    <x v="0"/>
    <s v="GA"/>
    <s v="139 Lokchapee Lndg"/>
    <s v="Macon"/>
    <s v="31210-3244"/>
    <x v="4"/>
    <n v="6118"/>
    <x v="0"/>
    <x v="55"/>
    <x v="1"/>
    <x v="13"/>
    <n v="332442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acon"/>
    <s v="BIBB"/>
    <s v="GA"/>
    <s v="31210-3244"/>
    <s v="Bedford"/>
    <s v="TX"/>
    <d v="2021-03-31T00:00:00"/>
    <n v="529472"/>
    <x v="1"/>
    <s v="NA"/>
    <s v="NA"/>
  </r>
  <r>
    <x v="23650"/>
    <x v="0"/>
    <s v="GA"/>
    <s v="11621 Post Rd"/>
    <s v="Shady Dale"/>
    <s v="31085-3401"/>
    <x v="4"/>
    <n v="6118"/>
    <x v="0"/>
    <x v="55"/>
    <x v="1"/>
    <x v="11"/>
    <n v="325337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Shady Dale"/>
    <s v="JASPER"/>
    <s v="GA"/>
    <s v="31085-3401"/>
    <s v="Bedford"/>
    <s v="TX"/>
    <d v="2021-03-31T00:00:00"/>
    <n v="529472"/>
    <x v="1"/>
    <s v="NA"/>
    <s v="NA"/>
  </r>
  <r>
    <x v="23651"/>
    <x v="0"/>
    <s v="GA"/>
    <s v="6301 Chief O F Love Rd"/>
    <s v="Savannah"/>
    <s v="31419-6223"/>
    <x v="17"/>
    <n v="8110"/>
    <x v="0"/>
    <x v="55"/>
    <x v="1"/>
    <x v="8"/>
    <n v="396507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avannah"/>
    <s v="CHATHAM"/>
    <s v="GA"/>
    <s v="31419-6223"/>
    <s v="Bedford"/>
    <s v="TX"/>
    <d v="2021-03-31T00:00:00"/>
    <n v="529472"/>
    <x v="1"/>
    <s v="NA"/>
    <s v="NA"/>
  </r>
  <r>
    <x v="23652"/>
    <x v="176"/>
    <s v="GA"/>
    <s v="151 Dodd St"/>
    <s v="Fairburn"/>
    <s v="30213-1209"/>
    <x v="6"/>
    <n v="2990"/>
    <x v="0"/>
    <x v="55"/>
    <x v="1"/>
    <x v="0"/>
    <n v="3788088709"/>
    <n v="405"/>
    <s v="PPP"/>
    <s v="Active Un-Disbursed"/>
    <x v="0"/>
    <n v="100"/>
    <n v="20452"/>
    <n v="20452"/>
    <n v="20452"/>
    <n v="529472"/>
    <s v="Capital Plus Financial, LLC"/>
    <s v="2247 Central Drive"/>
    <s v="Bedford"/>
    <s v="TX"/>
    <n v="76021"/>
    <x v="0"/>
    <x v="0"/>
    <x v="0"/>
    <s v="Fairburn"/>
    <s v="FULTON"/>
    <s v="GA"/>
    <s v="30213-1209"/>
    <s v="Bedford"/>
    <s v="TX"/>
    <d v="2021-03-31T00:00:00"/>
    <n v="529472"/>
    <x v="1"/>
    <s v="NA"/>
    <s v="NA"/>
  </r>
  <r>
    <x v="23653"/>
    <x v="0"/>
    <s v="GA"/>
    <s v="1961 Karen Dr"/>
    <s v="Macon"/>
    <s v="31217-4415"/>
    <x v="6"/>
    <n v="2111"/>
    <x v="0"/>
    <x v="55"/>
    <x v="1"/>
    <x v="13"/>
    <n v="331287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Macon"/>
    <s v="BIBB"/>
    <s v="GA"/>
    <s v="31217-4415"/>
    <s v="Bedford"/>
    <s v="TX"/>
    <d v="2021-03-31T00:00:00"/>
    <n v="529472"/>
    <x v="1"/>
    <s v="NA"/>
    <s v="NA"/>
  </r>
  <r>
    <x v="23654"/>
    <x v="1257"/>
    <s v="GA"/>
    <s v="2401 Nottingham Way N/A"/>
    <s v="Albany"/>
    <s v="31707-2490"/>
    <x v="6"/>
    <n v="2112"/>
    <x v="0"/>
    <x v="55"/>
    <x v="22"/>
    <x v="5"/>
    <n v="3355138705"/>
    <n v="405"/>
    <s v="PPP"/>
    <s v="Active Un-Disbursed"/>
    <x v="0"/>
    <n v="100"/>
    <n v="1563"/>
    <n v="1563"/>
    <n v="1563"/>
    <n v="121536"/>
    <s v="Customers Bank"/>
    <s v="99 Bridge St"/>
    <s v="PHOENIXVILLE"/>
    <s v="PA"/>
    <s v="19460-3411"/>
    <x v="0"/>
    <x v="0"/>
    <x v="0"/>
    <s v="Albany"/>
    <s v="DOUGHERTY"/>
    <s v="GA"/>
    <s v="31707-2490"/>
    <s v="PHOENIXVILLE"/>
    <s v="PA"/>
    <d v="2021-03-31T00:00:00"/>
    <n v="121536"/>
    <x v="1"/>
    <s v="NA"/>
    <s v="NA"/>
  </r>
  <r>
    <x v="23655"/>
    <x v="623"/>
    <s v="GA"/>
    <s v="193 Addy Ln"/>
    <s v="Stockbridge"/>
    <s v="30281-7984"/>
    <x v="6"/>
    <n v="2112"/>
    <x v="0"/>
    <x v="55"/>
    <x v="1"/>
    <x v="0"/>
    <n v="3651398707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0"/>
    <x v="0"/>
    <s v="Stockbridge"/>
    <s v="HENRY"/>
    <s v="GA"/>
    <s v="30281-7984"/>
    <s v="Bedford"/>
    <s v="TX"/>
    <d v="2021-03-31T00:00:00"/>
    <n v="529472"/>
    <x v="0"/>
    <s v="NA"/>
    <s v="NA"/>
  </r>
  <r>
    <x v="23656"/>
    <x v="0"/>
    <s v="GA"/>
    <s v="364 Turtle Creek Dr"/>
    <s v="Winder"/>
    <s v="30680-8392"/>
    <x v="2"/>
    <n v="2320"/>
    <x v="0"/>
    <x v="55"/>
    <x v="1"/>
    <x v="11"/>
    <n v="353398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Winder"/>
    <s v="BARROW"/>
    <s v="GA"/>
    <s v="30680-8392"/>
    <s v="Bedford"/>
    <s v="TX"/>
    <d v="2021-03-31T00:00:00"/>
    <n v="529472"/>
    <x v="0"/>
    <s v="NA"/>
    <s v="NA"/>
  </r>
  <r>
    <x v="23657"/>
    <x v="796"/>
    <s v="GA"/>
    <s v="5606 Sequoia Dr"/>
    <s v="Forest Park"/>
    <s v="30297-4081"/>
    <x v="17"/>
    <n v="8150"/>
    <x v="0"/>
    <x v="55"/>
    <x v="1"/>
    <x v="9"/>
    <n v="3671068710"/>
    <n v="405"/>
    <s v="PPP"/>
    <s v="Active Un-Disbursed"/>
    <x v="0"/>
    <n v="100"/>
    <n v="10207"/>
    <n v="10207"/>
    <n v="10207"/>
    <n v="529472"/>
    <s v="Capital Plus Financial, LLC"/>
    <s v="2247 Central Drive"/>
    <s v="Bedford"/>
    <s v="TX"/>
    <n v="76021"/>
    <x v="0"/>
    <x v="1"/>
    <x v="0"/>
    <s v="Forest Park"/>
    <s v="CLAYTON"/>
    <s v="GA"/>
    <s v="30297-4081"/>
    <s v="Bedford"/>
    <s v="TX"/>
    <d v="2021-03-31T00:00:00"/>
    <n v="529472"/>
    <x v="0"/>
    <s v="NA"/>
    <s v="NA"/>
  </r>
  <r>
    <x v="23658"/>
    <x v="701"/>
    <s v="GA"/>
    <s v="8104 Webb Rd Apt 2106"/>
    <s v="Riverdale"/>
    <s v="30274-5107"/>
    <x v="12"/>
    <n v="1613"/>
    <x v="0"/>
    <x v="55"/>
    <x v="1"/>
    <x v="0"/>
    <n v="3448218704"/>
    <n v="405"/>
    <s v="PPP"/>
    <s v="Active Un-Disbursed"/>
    <x v="0"/>
    <n v="100"/>
    <n v="20375"/>
    <n v="20375"/>
    <n v="20375"/>
    <n v="529472"/>
    <s v="Capital Plus Financial, LLC"/>
    <s v="2247 Central Drive"/>
    <s v="Bedford"/>
    <s v="TX"/>
    <n v="76021"/>
    <x v="0"/>
    <x v="0"/>
    <x v="0"/>
    <s v="Riverdale"/>
    <s v="CLAYTON"/>
    <s v="GA"/>
    <s v="30274-5107"/>
    <s v="Bedford"/>
    <s v="TX"/>
    <d v="2021-03-31T00:00:00"/>
    <n v="529472"/>
    <x v="0"/>
    <s v="NA"/>
    <s v="NA"/>
  </r>
  <r>
    <x v="23659"/>
    <x v="2312"/>
    <s v="GA"/>
    <s v="2385 Reynolds Rd SW"/>
    <s v="Atlanta"/>
    <s v="30331-7779"/>
    <x v="16"/>
    <n v="5990"/>
    <x v="0"/>
    <x v="55"/>
    <x v="1"/>
    <x v="9"/>
    <n v="4136588705"/>
    <n v="405"/>
    <s v="PPP"/>
    <s v="Active Un-Disbursed"/>
    <x v="0"/>
    <n v="100"/>
    <n v="4885"/>
    <n v="4885"/>
    <n v="4885"/>
    <n v="529472"/>
    <s v="Capital Plus Financial, LLC"/>
    <s v="2247 Central Drive"/>
    <s v="Bedford"/>
    <s v="TX"/>
    <n v="76021"/>
    <x v="0"/>
    <x v="0"/>
    <x v="0"/>
    <s v="Atlanta"/>
    <s v="FULTON"/>
    <s v="GA"/>
    <s v="30331-7779"/>
    <s v="Bedford"/>
    <s v="TX"/>
    <d v="2021-03-31T00:00:00"/>
    <n v="529472"/>
    <x v="1"/>
    <s v="NA"/>
    <s v="NA"/>
  </r>
  <r>
    <x v="23660"/>
    <x v="5875"/>
    <s v="GA"/>
    <s v="118 N 8th St"/>
    <s v="Griffin"/>
    <s v="30223-3001"/>
    <x v="0"/>
    <n v="4470"/>
    <x v="11"/>
    <x v="55"/>
    <x v="33"/>
    <x v="1"/>
    <n v="4180358703"/>
    <n v="405"/>
    <s v="PPS"/>
    <s v="Active Un-Disbursed"/>
    <x v="0"/>
    <n v="100"/>
    <n v="133137"/>
    <n v="133137"/>
    <n v="133137"/>
    <n v="529471"/>
    <s v="Itria Ventures LLC"/>
    <s v="One Penn Plaza, Suite 4530"/>
    <s v="New York"/>
    <s v="NY"/>
    <n v="10119"/>
    <x v="1"/>
    <x v="1"/>
    <x v="0"/>
    <s v="Griffin"/>
    <s v="SPALDING"/>
    <s v="GA"/>
    <s v="30223-3001"/>
    <s v="New York"/>
    <s v="NY"/>
    <d v="2021-03-31T00:00:00"/>
    <n v="529471"/>
    <x v="0"/>
    <s v="NA"/>
    <s v="NA"/>
  </r>
  <r>
    <x v="23661"/>
    <x v="0"/>
    <s v="GA"/>
    <s v="109 Cedar Ridge Dr"/>
    <s v="Forsyth"/>
    <s v="31029-5008"/>
    <x v="20"/>
    <n v="3310"/>
    <x v="0"/>
    <x v="55"/>
    <x v="1"/>
    <x v="13"/>
    <n v="372016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Forsyth"/>
    <s v="MONROE"/>
    <s v="GA"/>
    <s v="31029-5008"/>
    <s v="Bedford"/>
    <s v="TX"/>
    <d v="2021-03-31T00:00:00"/>
    <n v="529472"/>
    <x v="1"/>
    <s v="NA"/>
    <s v="NA"/>
  </r>
  <r>
    <x v="23662"/>
    <x v="176"/>
    <s v="GA"/>
    <s v="673 England Chapel Rd"/>
    <s v="Jenkinsburg"/>
    <s v="30234-2305"/>
    <x v="6"/>
    <n v="2990"/>
    <x v="0"/>
    <x v="55"/>
    <x v="1"/>
    <x v="11"/>
    <n v="3800448703"/>
    <n v="405"/>
    <s v="PPP"/>
    <s v="Active Un-Disbursed"/>
    <x v="0"/>
    <n v="100"/>
    <n v="20452"/>
    <n v="20452"/>
    <n v="20452"/>
    <n v="529472"/>
    <s v="Capital Plus Financial, LLC"/>
    <s v="2247 Central Drive"/>
    <s v="Bedford"/>
    <s v="TX"/>
    <n v="76021"/>
    <x v="1"/>
    <x v="0"/>
    <x v="0"/>
    <s v="Jenkinsburg"/>
    <s v="BUTTS"/>
    <s v="GA"/>
    <s v="30234-2305"/>
    <s v="Bedford"/>
    <s v="TX"/>
    <d v="2021-03-31T00:00:00"/>
    <n v="529472"/>
    <x v="0"/>
    <s v="NA"/>
    <s v="NA"/>
  </r>
  <r>
    <x v="11071"/>
    <x v="0"/>
    <s v="GA"/>
    <s v="1433 Stratford Hall Ct"/>
    <s v="Grayson"/>
    <s v="30017-2923"/>
    <x v="6"/>
    <n v="2112"/>
    <x v="0"/>
    <x v="55"/>
    <x v="1"/>
    <x v="3"/>
    <n v="361894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Grayson"/>
    <s v="GWINNETT"/>
    <s v="GA"/>
    <s v="30017-2923"/>
    <s v="Bedford"/>
    <s v="TX"/>
    <d v="2021-03-31T00:00:00"/>
    <n v="529472"/>
    <x v="1"/>
    <s v="NA"/>
    <s v="NA"/>
  </r>
  <r>
    <x v="23663"/>
    <x v="0"/>
    <s v="GA"/>
    <s v="100 Links View Ct"/>
    <s v="Bonaire"/>
    <s v="31005-4752"/>
    <x v="15"/>
    <n v="1510"/>
    <x v="0"/>
    <x v="55"/>
    <x v="1"/>
    <x v="13"/>
    <n v="369161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Bonaire"/>
    <s v="HOUSTON"/>
    <s v="GA"/>
    <s v="31005-4752"/>
    <s v="Bedford"/>
    <s v="TX"/>
    <d v="2021-03-31T00:00:00"/>
    <n v="529472"/>
    <x v="1"/>
    <s v="NA"/>
    <s v="NA"/>
  </r>
  <r>
    <x v="23664"/>
    <x v="0"/>
    <s v="GA"/>
    <s v="255 Cedar Wood Ct"/>
    <s v="College Park"/>
    <s v="30349-4152"/>
    <x v="5"/>
    <n v="4230"/>
    <x v="0"/>
    <x v="55"/>
    <x v="1"/>
    <x v="0"/>
    <n v="389398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llege Park"/>
    <s v="FULTON"/>
    <s v="GA"/>
    <s v="30349-4152"/>
    <s v="Bedford"/>
    <s v="TX"/>
    <d v="2021-03-31T00:00:00"/>
    <n v="529472"/>
    <x v="1"/>
    <s v="NA"/>
    <s v="NA"/>
  </r>
  <r>
    <x v="23665"/>
    <x v="1558"/>
    <s v="GA"/>
    <s v="2198 Cheshire Bridge Rd NE"/>
    <s v="Atlanta"/>
    <s v="30324-4274"/>
    <x v="6"/>
    <n v="2113"/>
    <x v="0"/>
    <x v="55"/>
    <x v="1"/>
    <x v="9"/>
    <n v="3379618701"/>
    <n v="405"/>
    <s v="PPS"/>
    <s v="Active Un-Disbursed"/>
    <x v="0"/>
    <n v="100"/>
    <n v="20770"/>
    <n v="20770"/>
    <n v="20770"/>
    <n v="529472"/>
    <s v="Capital Plus Financial, LLC"/>
    <s v="2247 Central Drive"/>
    <s v="Bedford"/>
    <s v="TX"/>
    <n v="76021"/>
    <x v="0"/>
    <x v="1"/>
    <x v="0"/>
    <s v="Atlanta"/>
    <s v="FULTON"/>
    <s v="GA"/>
    <s v="30324-4274"/>
    <s v="Bedford"/>
    <s v="TX"/>
    <d v="2021-03-31T00:00:00"/>
    <n v="529472"/>
    <x v="1"/>
    <s v="NA"/>
    <s v="NA"/>
  </r>
  <r>
    <x v="23666"/>
    <x v="399"/>
    <s v="GA"/>
    <s v="1480 Pine Harbor Rd NE"/>
    <s v="Townsend"/>
    <s v="31331-5806"/>
    <x v="6"/>
    <n v="2112"/>
    <x v="0"/>
    <x v="55"/>
    <x v="1"/>
    <x v="8"/>
    <n v="3488958708"/>
    <n v="405"/>
    <s v="PPP"/>
    <s v="Active Un-Disbursed"/>
    <x v="0"/>
    <n v="100"/>
    <n v="20562"/>
    <n v="20562"/>
    <n v="20562"/>
    <n v="529472"/>
    <s v="Capital Plus Financial, LLC"/>
    <s v="2247 Central Drive"/>
    <s v="Bedford"/>
    <s v="TX"/>
    <n v="76021"/>
    <x v="1"/>
    <x v="0"/>
    <x v="0"/>
    <s v="Townsend"/>
    <s v="MCINTOSH"/>
    <s v="GA"/>
    <s v="31331-5806"/>
    <s v="Bedford"/>
    <s v="TX"/>
    <d v="2021-03-31T00:00:00"/>
    <n v="529472"/>
    <x v="1"/>
    <s v="NA"/>
    <s v="NA"/>
  </r>
  <r>
    <x v="23667"/>
    <x v="489"/>
    <s v="GA"/>
    <s v="1150 Sigman Rd NE Apt C21"/>
    <s v="Conyers"/>
    <s v="30012-3868"/>
    <x v="6"/>
    <n v="2112"/>
    <x v="0"/>
    <x v="55"/>
    <x v="1"/>
    <x v="7"/>
    <n v="3518548705"/>
    <n v="405"/>
    <s v="PPP"/>
    <s v="Active Un-Disbursed"/>
    <x v="0"/>
    <n v="100"/>
    <n v="16665"/>
    <n v="16665"/>
    <n v="16665"/>
    <n v="529472"/>
    <s v="Capital Plus Financial, LLC"/>
    <s v="2247 Central Drive"/>
    <s v="Bedford"/>
    <s v="TX"/>
    <n v="76021"/>
    <x v="0"/>
    <x v="1"/>
    <x v="0"/>
    <s v="Conyers"/>
    <s v="ROCKDALE"/>
    <s v="GA"/>
    <s v="30012-3868"/>
    <s v="Bedford"/>
    <s v="TX"/>
    <d v="2021-03-31T00:00:00"/>
    <n v="529472"/>
    <x v="1"/>
    <s v="NA"/>
    <s v="NA"/>
  </r>
  <r>
    <x v="23668"/>
    <x v="2136"/>
    <s v="GA"/>
    <s v="521 Blum St"/>
    <s v="Augusta"/>
    <s v="30901-3005"/>
    <x v="17"/>
    <n v="6120"/>
    <x v="0"/>
    <x v="55"/>
    <x v="1"/>
    <x v="10"/>
    <n v="3624998704"/>
    <n v="405"/>
    <s v="PPP"/>
    <s v="Active Un-Disbursed"/>
    <x v="0"/>
    <n v="100"/>
    <n v="625"/>
    <n v="625"/>
    <n v="625"/>
    <n v="529472"/>
    <s v="Capital Plus Financial, LLC"/>
    <s v="2247 Central Drive"/>
    <s v="Bedford"/>
    <s v="TX"/>
    <n v="76021"/>
    <x v="0"/>
    <x v="1"/>
    <x v="0"/>
    <s v="Augusta"/>
    <s v="RICHMOND"/>
    <s v="GA"/>
    <s v="30901-3005"/>
    <s v="Bedford"/>
    <s v="TX"/>
    <d v="2021-03-31T00:00:00"/>
    <n v="529472"/>
    <x v="0"/>
    <s v="NA"/>
    <s v="NA"/>
  </r>
  <r>
    <x v="23669"/>
    <x v="489"/>
    <s v="GA"/>
    <s v="750 Six Flags Rd Lot 563"/>
    <s v="Austell"/>
    <s v="30168-7842"/>
    <x v="14"/>
    <n v="1110"/>
    <x v="0"/>
    <x v="55"/>
    <x v="1"/>
    <x v="0"/>
    <n v="3676388700"/>
    <n v="405"/>
    <s v="PPP"/>
    <s v="Active Un-Disbursed"/>
    <x v="0"/>
    <n v="100"/>
    <n v="16665"/>
    <n v="16665"/>
    <n v="16665"/>
    <n v="529472"/>
    <s v="Capital Plus Financial, LLC"/>
    <s v="2247 Central Drive"/>
    <s v="Bedford"/>
    <s v="TX"/>
    <n v="76021"/>
    <x v="0"/>
    <x v="1"/>
    <x v="0"/>
    <s v="Austell"/>
    <s v="COBB"/>
    <s v="GA"/>
    <s v="30168-7842"/>
    <s v="Bedford"/>
    <s v="TX"/>
    <d v="2021-03-31T00:00:00"/>
    <n v="529472"/>
    <x v="0"/>
    <s v="NA"/>
    <s v="NA"/>
  </r>
  <r>
    <x v="23670"/>
    <x v="0"/>
    <s v="GA"/>
    <s v="1207 Tree Summit Pkwy"/>
    <s v="Duluth"/>
    <s v="30096-7912"/>
    <x v="21"/>
    <n v="2321"/>
    <x v="0"/>
    <x v="55"/>
    <x v="1"/>
    <x v="3"/>
    <n v="410099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uluth"/>
    <s v="GWINNETT"/>
    <s v="GA"/>
    <s v="30096-7912"/>
    <s v="Bedford"/>
    <s v="TX"/>
    <d v="2021-03-31T00:00:00"/>
    <n v="529472"/>
    <x v="1"/>
    <s v="NA"/>
    <s v="NA"/>
  </r>
  <r>
    <x v="23671"/>
    <x v="0"/>
    <s v="GA"/>
    <s v="6680 Cedar Hurst Trl"/>
    <s v="Atlanta"/>
    <s v="30349-4521"/>
    <x v="0"/>
    <n v="4330"/>
    <x v="0"/>
    <x v="55"/>
    <x v="1"/>
    <x v="0"/>
    <n v="350481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49-4521"/>
    <s v="Bedford"/>
    <s v="TX"/>
    <d v="2021-03-31T00:00:00"/>
    <n v="529472"/>
    <x v="1"/>
    <s v="NA"/>
    <s v="NA"/>
  </r>
  <r>
    <x v="23672"/>
    <x v="37"/>
    <s v="GA"/>
    <s v="3084 S Rockbridge Rd N/A"/>
    <s v="Stone Mountain"/>
    <s v="30087-4003"/>
    <x v="4"/>
    <n v="6118"/>
    <x v="0"/>
    <x v="55"/>
    <x v="22"/>
    <x v="7"/>
    <n v="41301187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tone Mountain"/>
    <s v="GWINNETT"/>
    <s v="GA"/>
    <s v="30087-4003"/>
    <s v="PHOENIXVILLE"/>
    <s v="PA"/>
    <d v="2021-03-31T00:00:00"/>
    <n v="121536"/>
    <x v="1"/>
    <s v="NA"/>
    <s v="NA"/>
  </r>
  <r>
    <x v="23673"/>
    <x v="195"/>
    <s v="GA"/>
    <s v="3350 Mount Gilead Rd SW"/>
    <s v="Atlanta"/>
    <s v="30311-5327"/>
    <x v="4"/>
    <n v="6117"/>
    <x v="0"/>
    <x v="55"/>
    <x v="1"/>
    <x v="9"/>
    <n v="3895578709"/>
    <n v="405"/>
    <s v="PPP"/>
    <s v="Active Un-Disbursed"/>
    <x v="0"/>
    <n v="100"/>
    <n v="14582"/>
    <n v="14582"/>
    <n v="14582"/>
    <n v="529472"/>
    <s v="Capital Plus Financial, LLC"/>
    <s v="2247 Central Drive"/>
    <s v="Bedford"/>
    <s v="TX"/>
    <n v="76021"/>
    <x v="0"/>
    <x v="1"/>
    <x v="0"/>
    <s v="Atlanta"/>
    <s v="FULTON"/>
    <s v="GA"/>
    <s v="30311-5327"/>
    <s v="Bedford"/>
    <s v="TX"/>
    <d v="2021-03-31T00:00:00"/>
    <n v="529472"/>
    <x v="0"/>
    <s v="NA"/>
    <s v="NA"/>
  </r>
  <r>
    <x v="23674"/>
    <x v="0"/>
    <s v="GA"/>
    <s v="639 Garden Walk Blvd Apt 534"/>
    <s v="Atlanta"/>
    <s v="30349-6617"/>
    <x v="6"/>
    <n v="2112"/>
    <x v="0"/>
    <x v="55"/>
    <x v="1"/>
    <x v="9"/>
    <n v="350474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CLAYTON"/>
    <s v="GA"/>
    <s v="30349-6617"/>
    <s v="Bedford"/>
    <s v="TX"/>
    <d v="2021-03-31T00:00:00"/>
    <n v="529472"/>
    <x v="1"/>
    <s v="NA"/>
    <s v="NA"/>
  </r>
  <r>
    <x v="23675"/>
    <x v="590"/>
    <s v="GA"/>
    <s v="5518 Rosser Rd"/>
    <s v="Stone Mountain"/>
    <s v="30087-1240"/>
    <x v="17"/>
    <n v="8120"/>
    <x v="0"/>
    <x v="55"/>
    <x v="1"/>
    <x v="7"/>
    <n v="3391618704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1"/>
    <x v="0"/>
    <s v="Stone Mountain"/>
    <s v="DEKALB"/>
    <s v="GA"/>
    <s v="30087-1240"/>
    <s v="Bedford"/>
    <s v="TX"/>
    <d v="2021-03-31T00:00:00"/>
    <n v="529472"/>
    <x v="1"/>
    <s v="NA"/>
    <s v="NA"/>
  </r>
  <r>
    <x v="23676"/>
    <x v="5876"/>
    <s v="GA"/>
    <s v="1166 Franklin Gtwy SE"/>
    <s v="Marietta"/>
    <s v="30067-8941"/>
    <x v="1"/>
    <n v="1320"/>
    <x v="43"/>
    <x v="55"/>
    <x v="47"/>
    <x v="2"/>
    <n v="3279708707"/>
    <n v="405"/>
    <s v="PPS"/>
    <s v="Active Un-Disbursed"/>
    <x v="0"/>
    <n v="100"/>
    <n v="1007400"/>
    <n v="1007400"/>
    <n v="1007400"/>
    <n v="123130"/>
    <s v="MVB Bank, Inc."/>
    <s v="301 Virginia Ave"/>
    <s v="FAIRMONT"/>
    <s v="WV"/>
    <s v="26554-2777"/>
    <x v="0"/>
    <x v="1"/>
    <x v="0"/>
    <s v="Marietta"/>
    <s v="COBB"/>
    <s v="GA"/>
    <s v="30067-8941"/>
    <s v="FAIRMONT"/>
    <s v="WV"/>
    <d v="2021-03-31T00:00:00"/>
    <n v="123130"/>
    <x v="0"/>
    <s v="NA"/>
    <s v="NA"/>
  </r>
  <r>
    <x v="23677"/>
    <x v="0"/>
    <s v="GA"/>
    <s v="965 Cunningham Pl SW Apt 202"/>
    <s v="Atlanta"/>
    <s v="30310-1381"/>
    <x v="9"/>
    <n v="3998"/>
    <x v="0"/>
    <x v="55"/>
    <x v="1"/>
    <x v="9"/>
    <n v="411636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0-1381"/>
    <s v="Bedford"/>
    <s v="TX"/>
    <d v="2021-03-31T00:00:00"/>
    <n v="529472"/>
    <x v="0"/>
    <s v="NA"/>
    <s v="NA"/>
  </r>
  <r>
    <x v="23678"/>
    <x v="1090"/>
    <s v="GA"/>
    <s v="466 Waterfront Dr N/A"/>
    <s v="McDonough"/>
    <s v="30253-8289"/>
    <x v="9"/>
    <n v="3998"/>
    <x v="0"/>
    <x v="55"/>
    <x v="22"/>
    <x v="1"/>
    <n v="3791098702"/>
    <n v="405"/>
    <s v="PPP"/>
    <s v="Active Un-Disbursed"/>
    <x v="0"/>
    <n v="100"/>
    <n v="20728"/>
    <n v="20728"/>
    <n v="20728"/>
    <n v="121536"/>
    <s v="Customers Bank"/>
    <s v="99 Bridge St"/>
    <s v="PHOENIXVILLE"/>
    <s v="PA"/>
    <s v="19460-3411"/>
    <x v="0"/>
    <x v="0"/>
    <x v="0"/>
    <s v="McDonough"/>
    <s v="HENRY"/>
    <s v="GA"/>
    <s v="30253-8289"/>
    <s v="PHOENIXVILLE"/>
    <s v="PA"/>
    <d v="2021-03-31T00:00:00"/>
    <n v="121536"/>
    <x v="0"/>
    <s v="NA"/>
    <s v="NA"/>
  </r>
  <r>
    <x v="23679"/>
    <x v="0"/>
    <s v="GA"/>
    <s v="465 Boulevard NE Apt 104"/>
    <s v="Atlanta"/>
    <s v="30308-2643"/>
    <x v="6"/>
    <n v="2990"/>
    <x v="0"/>
    <x v="55"/>
    <x v="1"/>
    <x v="9"/>
    <n v="378743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08-2643"/>
    <s v="Bedford"/>
    <s v="TX"/>
    <d v="2021-03-31T00:00:00"/>
    <n v="529472"/>
    <x v="1"/>
    <s v="NA"/>
    <s v="NA"/>
  </r>
  <r>
    <x v="23680"/>
    <x v="340"/>
    <s v="GA"/>
    <s v="234 Pittard Rd"/>
    <s v="Athens"/>
    <s v="30601-3910"/>
    <x v="3"/>
    <n v="3112"/>
    <x v="0"/>
    <x v="55"/>
    <x v="1"/>
    <x v="12"/>
    <n v="3912588704"/>
    <n v="405"/>
    <s v="PPP"/>
    <s v="Active Un-Disbursed"/>
    <x v="0"/>
    <n v="100"/>
    <n v="10832"/>
    <n v="10832"/>
    <n v="10832"/>
    <n v="529472"/>
    <s v="Capital Plus Financial, LLC"/>
    <s v="2247 Central Drive"/>
    <s v="Bedford"/>
    <s v="TX"/>
    <n v="76021"/>
    <x v="0"/>
    <x v="1"/>
    <x v="0"/>
    <s v="Athens"/>
    <s v="CLARKE"/>
    <s v="GA"/>
    <s v="30601-3910"/>
    <s v="Bedford"/>
    <s v="TX"/>
    <d v="2021-03-31T00:00:00"/>
    <n v="529472"/>
    <x v="0"/>
    <s v="NA"/>
    <s v="NA"/>
  </r>
  <r>
    <x v="23681"/>
    <x v="0"/>
    <s v="GA"/>
    <s v="4557 Howell Farms Rd NW"/>
    <s v="Acworth"/>
    <s v="30101-8860"/>
    <x v="6"/>
    <n v="2111"/>
    <x v="0"/>
    <x v="55"/>
    <x v="1"/>
    <x v="6"/>
    <n v="338127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cworth"/>
    <s v="COBB"/>
    <s v="GA"/>
    <s v="30101-8860"/>
    <s v="Bedford"/>
    <s v="TX"/>
    <d v="2021-03-31T00:00:00"/>
    <n v="529472"/>
    <x v="1"/>
    <s v="NA"/>
    <s v="NA"/>
  </r>
  <r>
    <x v="23682"/>
    <x v="0"/>
    <s v="GA"/>
    <s v="117 Caboose Ct"/>
    <s v="Lawrenceville"/>
    <s v="30044-4628"/>
    <x v="12"/>
    <n v="1430"/>
    <x v="0"/>
    <x v="55"/>
    <x v="1"/>
    <x v="3"/>
    <n v="385426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awrenceville"/>
    <s v="GWINNETT"/>
    <s v="GA"/>
    <s v="30044-4628"/>
    <s v="Bedford"/>
    <s v="TX"/>
    <d v="2021-03-31T00:00:00"/>
    <n v="529472"/>
    <x v="1"/>
    <s v="NA"/>
    <s v="NA"/>
  </r>
  <r>
    <x v="23683"/>
    <x v="590"/>
    <s v="GA"/>
    <s v="561 Maryland Ave SW"/>
    <s v="Atlanta"/>
    <n v="30310"/>
    <x v="6"/>
    <n v="2199"/>
    <x v="0"/>
    <x v="55"/>
    <x v="1"/>
    <x v="9"/>
    <n v="3945598703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0"/>
    <x v="0"/>
    <s v="Atlanta"/>
    <s v="FULTON"/>
    <s v="GA"/>
    <n v="30310"/>
    <s v="Bedford"/>
    <s v="TX"/>
    <d v="2021-03-31T00:00:00"/>
    <n v="529472"/>
    <x v="0"/>
    <s v="NA"/>
    <s v="NA"/>
  </r>
  <r>
    <x v="23684"/>
    <x v="5466"/>
    <s v="GA"/>
    <s v="Green Hunter Lane N/A"/>
    <s v="Gainesville"/>
    <n v="30501"/>
    <x v="1"/>
    <n v="1720"/>
    <x v="0"/>
    <x v="55"/>
    <x v="50"/>
    <x v="12"/>
    <n v="3842728702"/>
    <n v="405"/>
    <s v="PPS"/>
    <s v="Active Un-Disbursed"/>
    <x v="0"/>
    <n v="100"/>
    <n v="14062"/>
    <n v="14062"/>
    <n v="14062"/>
    <n v="124336"/>
    <s v="Blue Ridge Bank, National Association"/>
    <s v="1 E Market St Imperial Plaza"/>
    <s v="MARTINSVILLE"/>
    <s v="VA"/>
    <n v="24112"/>
    <x v="0"/>
    <x v="0"/>
    <x v="0"/>
    <s v="Gainesville"/>
    <s v="HALL"/>
    <s v="GA"/>
    <n v="30501"/>
    <s v="MARTINSVILLE"/>
    <s v="VA"/>
    <d v="2021-03-31T00:00:00"/>
    <n v="124336"/>
    <x v="1"/>
    <s v="NA"/>
    <s v="NA"/>
  </r>
  <r>
    <x v="23685"/>
    <x v="590"/>
    <s v="GA"/>
    <s v="8214 S Marcus St Apt 34"/>
    <s v="Wrightsville"/>
    <s v="31096-5868"/>
    <x v="6"/>
    <n v="2112"/>
    <x v="0"/>
    <x v="55"/>
    <x v="1"/>
    <x v="11"/>
    <n v="3540698700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1"/>
    <x v="1"/>
    <x v="0"/>
    <s v="Wrightsville"/>
    <s v="JOHNSON"/>
    <s v="GA"/>
    <s v="31096-5868"/>
    <s v="Bedford"/>
    <s v="TX"/>
    <d v="2021-03-31T00:00:00"/>
    <n v="529472"/>
    <x v="1"/>
    <s v="NA"/>
    <s v="NA"/>
  </r>
  <r>
    <x v="23686"/>
    <x v="5877"/>
    <s v="GA"/>
    <s v="205 Slater King Dr C"/>
    <s v="Albany"/>
    <s v="31701-4293"/>
    <x v="18"/>
    <n v="1511"/>
    <x v="0"/>
    <x v="55"/>
    <x v="22"/>
    <x v="5"/>
    <n v="3947598707"/>
    <n v="405"/>
    <s v="PPP"/>
    <s v="Active Un-Disbursed"/>
    <x v="0"/>
    <n v="100"/>
    <n v="3085"/>
    <n v="3085"/>
    <n v="3085"/>
    <n v="121536"/>
    <s v="Customers Bank"/>
    <s v="99 Bridge St"/>
    <s v="PHOENIXVILLE"/>
    <s v="PA"/>
    <s v="19460-3411"/>
    <x v="0"/>
    <x v="1"/>
    <x v="0"/>
    <s v="Albany"/>
    <s v="DOUGHERTY"/>
    <s v="GA"/>
    <s v="31701-4293"/>
    <s v="PHOENIXVILLE"/>
    <s v="PA"/>
    <d v="2021-03-31T00:00:00"/>
    <n v="121536"/>
    <x v="0"/>
    <s v="NA"/>
    <s v="NA"/>
  </r>
  <r>
    <x v="23687"/>
    <x v="0"/>
    <s v="GA"/>
    <s v="139 Nicole Cir"/>
    <s v="Rockmart"/>
    <s v="30153-3770"/>
    <x v="17"/>
    <n v="8140"/>
    <x v="0"/>
    <x v="55"/>
    <x v="1"/>
    <x v="4"/>
    <n v="363282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Rockmart"/>
    <s v="POLK"/>
    <s v="GA"/>
    <s v="30153-3770"/>
    <s v="Bedford"/>
    <s v="TX"/>
    <d v="2021-03-31T00:00:00"/>
    <n v="529472"/>
    <x v="1"/>
    <s v="NA"/>
    <s v="NA"/>
  </r>
  <r>
    <x v="23688"/>
    <x v="0"/>
    <s v="GA"/>
    <s v="100 Brookstone Dr"/>
    <s v="Lagrange"/>
    <s v="30241-1371"/>
    <x v="6"/>
    <n v="2112"/>
    <x v="0"/>
    <x v="55"/>
    <x v="1"/>
    <x v="1"/>
    <n v="387012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Lagrange"/>
    <s v="TROUP"/>
    <s v="GA"/>
    <s v="30241-1371"/>
    <s v="Bedford"/>
    <s v="TX"/>
    <d v="2021-03-31T00:00:00"/>
    <n v="529472"/>
    <x v="0"/>
    <s v="NA"/>
    <s v="NA"/>
  </r>
  <r>
    <x v="23689"/>
    <x v="0"/>
    <s v="GA"/>
    <s v="1352 North Ave NE"/>
    <s v="Atlanta"/>
    <s v="30307-1539"/>
    <x v="6"/>
    <n v="2199"/>
    <x v="0"/>
    <x v="55"/>
    <x v="1"/>
    <x v="9"/>
    <n v="343236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DEKALB"/>
    <s v="GA"/>
    <s v="30307-1539"/>
    <s v="Bedford"/>
    <s v="TX"/>
    <d v="2021-03-31T00:00:00"/>
    <n v="529472"/>
    <x v="1"/>
    <s v="NA"/>
    <s v="NA"/>
  </r>
  <r>
    <x v="23690"/>
    <x v="1420"/>
    <s v="GA"/>
    <s v="4222 Summit Crossing Dr N/A"/>
    <s v="Decatur"/>
    <s v="30034-3574"/>
    <x v="0"/>
    <n v="3860"/>
    <x v="0"/>
    <x v="55"/>
    <x v="22"/>
    <x v="7"/>
    <n v="3693078703"/>
    <n v="405"/>
    <s v="PPP"/>
    <s v="Active Un-Disbursed"/>
    <x v="0"/>
    <n v="100"/>
    <n v="2083"/>
    <n v="2083"/>
    <n v="2083"/>
    <n v="121536"/>
    <s v="Customers Bank"/>
    <s v="99 Bridge St"/>
    <s v="PHOENIXVILLE"/>
    <s v="PA"/>
    <s v="19460-3411"/>
    <x v="0"/>
    <x v="0"/>
    <x v="0"/>
    <s v="Decatur"/>
    <s v="DEKALB"/>
    <s v="GA"/>
    <s v="30034-3574"/>
    <s v="PHOENIXVILLE"/>
    <s v="PA"/>
    <d v="2021-03-31T00:00:00"/>
    <n v="121536"/>
    <x v="1"/>
    <s v="NA"/>
    <s v="NA"/>
  </r>
  <r>
    <x v="23691"/>
    <x v="0"/>
    <s v="GA"/>
    <s v="602 Westover Ave"/>
    <s v="Thomasville"/>
    <s v="31792-6331"/>
    <x v="1"/>
    <n v="1499"/>
    <x v="0"/>
    <x v="55"/>
    <x v="1"/>
    <x v="13"/>
    <n v="394088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Thomasville"/>
    <s v="THOMAS"/>
    <s v="GA"/>
    <s v="31792-6331"/>
    <s v="Bedford"/>
    <s v="TX"/>
    <d v="2021-03-31T00:00:00"/>
    <n v="529472"/>
    <x v="0"/>
    <s v="NA"/>
    <s v="NA"/>
  </r>
  <r>
    <x v="23692"/>
    <x v="631"/>
    <s v="GA"/>
    <s v="2977 Meadowview Dr SE"/>
    <s v="Atlanta"/>
    <s v="30316-4364"/>
    <x v="14"/>
    <n v="1390"/>
    <x v="0"/>
    <x v="55"/>
    <x v="1"/>
    <x v="9"/>
    <n v="3695608700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0"/>
    <x v="0"/>
    <x v="0"/>
    <s v="Atlanta"/>
    <s v="DEKALB"/>
    <s v="GA"/>
    <s v="30316-4364"/>
    <s v="Bedford"/>
    <s v="TX"/>
    <d v="2021-03-31T00:00:00"/>
    <n v="529472"/>
    <x v="0"/>
    <s v="NA"/>
    <s v="NA"/>
  </r>
  <r>
    <x v="23693"/>
    <x v="195"/>
    <s v="GA"/>
    <s v="6359 Bells Ferry Rd Lot 56A"/>
    <s v="Acworth"/>
    <s v="30102-1448"/>
    <x v="6"/>
    <n v="2199"/>
    <x v="0"/>
    <x v="55"/>
    <x v="1"/>
    <x v="6"/>
    <n v="4172528706"/>
    <n v="405"/>
    <s v="PPP"/>
    <s v="Active Un-Disbursed"/>
    <x v="0"/>
    <n v="100"/>
    <n v="14582"/>
    <n v="14582"/>
    <n v="14582"/>
    <n v="529472"/>
    <s v="Capital Plus Financial, LLC"/>
    <s v="2247 Central Drive"/>
    <s v="Bedford"/>
    <s v="TX"/>
    <n v="76021"/>
    <x v="0"/>
    <x v="0"/>
    <x v="0"/>
    <s v="Acworth"/>
    <s v="CHEROKEE"/>
    <s v="GA"/>
    <s v="30102-1448"/>
    <s v="Bedford"/>
    <s v="TX"/>
    <d v="2021-03-31T00:00:00"/>
    <n v="529472"/>
    <x v="1"/>
    <s v="NA"/>
    <s v="NA"/>
  </r>
  <r>
    <x v="23694"/>
    <x v="42"/>
    <s v="GA"/>
    <s v="9115 S Sterling Lakes Dr"/>
    <s v="Covington"/>
    <s v="30014-3774"/>
    <x v="13"/>
    <n v="4410"/>
    <x v="0"/>
    <x v="55"/>
    <x v="1"/>
    <x v="11"/>
    <n v="3571528709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1"/>
    <x v="1"/>
    <x v="0"/>
    <s v="Covington"/>
    <s v="NEWTON"/>
    <s v="GA"/>
    <s v="30014-3774"/>
    <s v="Bedford"/>
    <s v="TX"/>
    <d v="2021-03-31T00:00:00"/>
    <n v="529472"/>
    <x v="0"/>
    <s v="NA"/>
    <s v="NA"/>
  </r>
  <r>
    <x v="23695"/>
    <x v="0"/>
    <s v="GA"/>
    <s v="3120 Abbey Dr SW"/>
    <s v="Atlanta"/>
    <s v="30331-5467"/>
    <x v="15"/>
    <n v="1130"/>
    <x v="0"/>
    <x v="55"/>
    <x v="1"/>
    <x v="9"/>
    <n v="333164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31-5467"/>
    <s v="Bedford"/>
    <s v="TX"/>
    <d v="2021-03-31T00:00:00"/>
    <n v="529472"/>
    <x v="1"/>
    <s v="NA"/>
    <s v="NA"/>
  </r>
  <r>
    <x v="23696"/>
    <x v="42"/>
    <s v="GA"/>
    <s v="150 Habitat Cir"/>
    <s v="Decatur"/>
    <s v="30034-1148"/>
    <x v="6"/>
    <n v="3910"/>
    <x v="0"/>
    <x v="55"/>
    <x v="33"/>
    <x v="7"/>
    <n v="4172798706"/>
    <n v="405"/>
    <s v="PPP"/>
    <s v="Active Un-Disbursed"/>
    <x v="0"/>
    <n v="100"/>
    <n v="20000"/>
    <n v="20000"/>
    <n v="20000"/>
    <n v="529471"/>
    <s v="Itria Ventures LLC"/>
    <s v="One Penn Plaza, Suite 4530"/>
    <s v="New York"/>
    <s v="NY"/>
    <n v="10119"/>
    <x v="0"/>
    <x v="1"/>
    <x v="0"/>
    <s v="Decatur"/>
    <s v="DEKALB"/>
    <s v="GA"/>
    <s v="30034-1148"/>
    <s v="New York"/>
    <s v="NY"/>
    <d v="2021-03-31T00:00:00"/>
    <n v="529471"/>
    <x v="1"/>
    <s v="NA"/>
    <s v="NA"/>
  </r>
  <r>
    <x v="23697"/>
    <x v="921"/>
    <s v="GA"/>
    <s v="12 Pine Tree Cir"/>
    <s v="Decatur"/>
    <s v="30032-1108"/>
    <x v="6"/>
    <n v="2111"/>
    <x v="0"/>
    <x v="55"/>
    <x v="1"/>
    <x v="7"/>
    <n v="3923748710"/>
    <n v="405"/>
    <s v="PPP"/>
    <s v="Active Un-Disbursed"/>
    <x v="0"/>
    <n v="100"/>
    <n v="20530"/>
    <n v="20530"/>
    <n v="20530"/>
    <n v="529472"/>
    <s v="Capital Plus Financial, LLC"/>
    <s v="2247 Central Drive"/>
    <s v="Bedford"/>
    <s v="TX"/>
    <n v="76021"/>
    <x v="0"/>
    <x v="1"/>
    <x v="0"/>
    <s v="Decatur"/>
    <s v="DEKALB"/>
    <s v="GA"/>
    <s v="30032-1108"/>
    <s v="Bedford"/>
    <s v="TX"/>
    <d v="2021-03-31T00:00:00"/>
    <n v="529472"/>
    <x v="0"/>
    <s v="NA"/>
    <s v="NA"/>
  </r>
  <r>
    <x v="23698"/>
    <x v="623"/>
    <s v="GA"/>
    <s v="1101 Eastwood Village Dr"/>
    <s v="Stockbridge"/>
    <s v="30281-7753"/>
    <x v="1"/>
    <n v="1730"/>
    <x v="0"/>
    <x v="55"/>
    <x v="1"/>
    <x v="0"/>
    <n v="4063018707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0"/>
    <x v="0"/>
    <s v="Stockbridge"/>
    <s v="HENRY"/>
    <s v="GA"/>
    <s v="30281-7753"/>
    <s v="Bedford"/>
    <s v="TX"/>
    <d v="2021-03-31T00:00:00"/>
    <n v="529472"/>
    <x v="0"/>
    <s v="NA"/>
    <s v="NA"/>
  </r>
  <r>
    <x v="23699"/>
    <x v="85"/>
    <s v="GA"/>
    <s v="948 Silverwood Dr"/>
    <s v="Atlanta"/>
    <s v="30349-6478"/>
    <x v="1"/>
    <n v="1740"/>
    <x v="0"/>
    <x v="55"/>
    <x v="1"/>
    <x v="0"/>
    <n v="3463708707"/>
    <n v="405"/>
    <s v="PPP"/>
    <s v="Active Un-Disbursed"/>
    <x v="0"/>
    <n v="100"/>
    <n v="20625"/>
    <n v="20625"/>
    <n v="20625"/>
    <n v="529472"/>
    <s v="Capital Plus Financial, LLC"/>
    <s v="2247 Central Drive"/>
    <s v="Bedford"/>
    <s v="TX"/>
    <n v="76021"/>
    <x v="0"/>
    <x v="1"/>
    <x v="0"/>
    <s v="Atlanta"/>
    <s v="CLAYTON"/>
    <s v="GA"/>
    <s v="30349-6478"/>
    <s v="Bedford"/>
    <s v="TX"/>
    <d v="2021-03-31T00:00:00"/>
    <n v="529472"/>
    <x v="1"/>
    <s v="NA"/>
    <s v="NA"/>
  </r>
  <r>
    <x v="23700"/>
    <x v="5314"/>
    <s v="GA"/>
    <s v="2111 Eisenhower St"/>
    <s v="Cordele"/>
    <s v="31015-8688"/>
    <x v="19"/>
    <n v="5611"/>
    <x v="0"/>
    <x v="55"/>
    <x v="1"/>
    <x v="5"/>
    <n v="4048168708"/>
    <n v="405"/>
    <s v="PPP"/>
    <s v="Active Un-Disbursed"/>
    <x v="0"/>
    <n v="100"/>
    <n v="20287"/>
    <n v="20287"/>
    <n v="20287"/>
    <n v="529472"/>
    <s v="Capital Plus Financial, LLC"/>
    <s v="2247 Central Drive"/>
    <s v="Bedford"/>
    <s v="TX"/>
    <n v="76021"/>
    <x v="1"/>
    <x v="1"/>
    <x v="0"/>
    <s v="Cordele"/>
    <s v="CRISP"/>
    <s v="GA"/>
    <s v="31015-8688"/>
    <s v="Bedford"/>
    <s v="TX"/>
    <d v="2021-03-31T00:00:00"/>
    <n v="529472"/>
    <x v="1"/>
    <s v="NA"/>
    <s v="NA"/>
  </r>
  <r>
    <x v="23701"/>
    <x v="320"/>
    <s v="GA"/>
    <s v="111 Melbourne Dr"/>
    <s v="Athens"/>
    <s v="30606-1381"/>
    <x v="5"/>
    <n v="5310"/>
    <x v="0"/>
    <x v="55"/>
    <x v="1"/>
    <x v="11"/>
    <n v="3413808704"/>
    <n v="405"/>
    <s v="PPP"/>
    <s v="Active Un-Disbursed"/>
    <x v="0"/>
    <n v="100"/>
    <n v="13540"/>
    <n v="13540"/>
    <n v="13540"/>
    <n v="529472"/>
    <s v="Capital Plus Financial, LLC"/>
    <s v="2247 Central Drive"/>
    <s v="Bedford"/>
    <s v="TX"/>
    <n v="76021"/>
    <x v="0"/>
    <x v="0"/>
    <x v="0"/>
    <s v="Athens"/>
    <s v="CLARKE"/>
    <s v="GA"/>
    <s v="30606-1381"/>
    <s v="Bedford"/>
    <s v="TX"/>
    <d v="2021-03-31T00:00:00"/>
    <n v="529472"/>
    <x v="1"/>
    <s v="NA"/>
    <s v="NA"/>
  </r>
  <r>
    <x v="23702"/>
    <x v="320"/>
    <s v="GA"/>
    <s v="700 Foster Williams Rd"/>
    <s v="Register"/>
    <s v="30452-3462"/>
    <x v="1"/>
    <n v="1612"/>
    <x v="0"/>
    <x v="55"/>
    <x v="1"/>
    <x v="10"/>
    <n v="3546818700"/>
    <n v="405"/>
    <s v="PPP"/>
    <s v="Active Un-Disbursed"/>
    <x v="0"/>
    <n v="100"/>
    <n v="13540"/>
    <n v="13540"/>
    <n v="13540"/>
    <n v="529472"/>
    <s v="Capital Plus Financial, LLC"/>
    <s v="2247 Central Drive"/>
    <s v="Bedford"/>
    <s v="TX"/>
    <n v="76021"/>
    <x v="1"/>
    <x v="0"/>
    <x v="0"/>
    <s v="Register"/>
    <s v="BULLOCH"/>
    <s v="GA"/>
    <s v="30452-3462"/>
    <s v="Bedford"/>
    <s v="TX"/>
    <d v="2021-03-31T00:00:00"/>
    <n v="529472"/>
    <x v="1"/>
    <s v="NA"/>
    <s v="NA"/>
  </r>
  <r>
    <x v="23703"/>
    <x v="1402"/>
    <s v="GA"/>
    <s v="2631 Dawn Dr"/>
    <s v="Decatur"/>
    <s v="30032-6356"/>
    <x v="13"/>
    <n v="4410"/>
    <x v="0"/>
    <x v="55"/>
    <x v="1"/>
    <x v="7"/>
    <n v="4096488704"/>
    <n v="405"/>
    <s v="PPP"/>
    <s v="Active Un-Disbursed"/>
    <x v="0"/>
    <n v="100"/>
    <n v="2050"/>
    <n v="2050"/>
    <n v="2050"/>
    <n v="529472"/>
    <s v="Capital Plus Financial, LLC"/>
    <s v="2247 Central Drive"/>
    <s v="Bedford"/>
    <s v="TX"/>
    <n v="76021"/>
    <x v="0"/>
    <x v="1"/>
    <x v="0"/>
    <s v="Decatur"/>
    <s v="DEKALB"/>
    <s v="GA"/>
    <s v="30032-6356"/>
    <s v="Bedford"/>
    <s v="TX"/>
    <d v="2021-03-31T00:00:00"/>
    <n v="529472"/>
    <x v="0"/>
    <s v="NA"/>
    <s v="NA"/>
  </r>
  <r>
    <x v="23704"/>
    <x v="0"/>
    <s v="GA"/>
    <s v="2373 Bigwood Trl"/>
    <s v="Atlanta"/>
    <s v="30349-9067"/>
    <x v="17"/>
    <n v="8110"/>
    <x v="0"/>
    <x v="55"/>
    <x v="1"/>
    <x v="0"/>
    <n v="403121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49-9067"/>
    <s v="Bedford"/>
    <s v="TX"/>
    <d v="2021-03-31T00:00:00"/>
    <n v="529472"/>
    <x v="1"/>
    <s v="NA"/>
    <s v="NA"/>
  </r>
  <r>
    <x v="23705"/>
    <x v="0"/>
    <s v="GA"/>
    <s v="2510 Hood Ave NW"/>
    <s v="Atlanta"/>
    <s v="30318-6144"/>
    <x v="6"/>
    <n v="2112"/>
    <x v="0"/>
    <x v="55"/>
    <x v="1"/>
    <x v="9"/>
    <n v="381983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8-6144"/>
    <s v="Bedford"/>
    <s v="TX"/>
    <d v="2021-03-31T00:00:00"/>
    <n v="529472"/>
    <x v="0"/>
    <s v="NA"/>
    <s v="NA"/>
  </r>
  <r>
    <x v="23706"/>
    <x v="45"/>
    <s v="GA"/>
    <s v="10885 Tara Blvd Apt 1202"/>
    <s v="Hampton"/>
    <s v="30228-1843"/>
    <x v="9"/>
    <n v="3998"/>
    <x v="0"/>
    <x v="55"/>
    <x v="1"/>
    <x v="0"/>
    <n v="3937458707"/>
    <n v="405"/>
    <s v="PPP"/>
    <s v="Active Un-Disbursed"/>
    <x v="0"/>
    <n v="100"/>
    <n v="10000"/>
    <n v="10000"/>
    <n v="10000"/>
    <n v="529472"/>
    <s v="Capital Plus Financial, LLC"/>
    <s v="2247 Central Drive"/>
    <s v="Bedford"/>
    <s v="TX"/>
    <n v="76021"/>
    <x v="0"/>
    <x v="0"/>
    <x v="0"/>
    <s v="Hampton"/>
    <s v="HENRY"/>
    <s v="GA"/>
    <s v="30228-1843"/>
    <s v="Bedford"/>
    <s v="TX"/>
    <d v="2021-03-31T00:00:00"/>
    <n v="529472"/>
    <x v="0"/>
    <s v="NA"/>
    <s v="NA"/>
  </r>
  <r>
    <x v="23707"/>
    <x v="0"/>
    <s v="GA"/>
    <s v="1010 Kenridge Pkwy"/>
    <s v="Decatur"/>
    <s v="30032-7713"/>
    <x v="9"/>
    <n v="3998"/>
    <x v="0"/>
    <x v="55"/>
    <x v="1"/>
    <x v="7"/>
    <n v="404696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Decatur"/>
    <s v="DEKALB"/>
    <s v="GA"/>
    <s v="30032-7713"/>
    <s v="Bedford"/>
    <s v="TX"/>
    <d v="2021-03-31T00:00:00"/>
    <n v="529472"/>
    <x v="0"/>
    <s v="NA"/>
    <s v="NA"/>
  </r>
  <r>
    <x v="23708"/>
    <x v="5878"/>
    <s v="GA"/>
    <s v="7421 Douglas Blvd # 302"/>
    <s v="Douglasville"/>
    <s v="30135-1564"/>
    <x v="12"/>
    <n v="1990"/>
    <x v="0"/>
    <x v="55"/>
    <x v="50"/>
    <x v="0"/>
    <n v="3368108706"/>
    <n v="405"/>
    <s v="PPP"/>
    <s v="Active Un-Disbursed"/>
    <x v="0"/>
    <n v="100"/>
    <n v="12219"/>
    <n v="12219"/>
    <n v="12219"/>
    <n v="124336"/>
    <s v="Blue Ridge Bank, National Association"/>
    <s v="1 E Market St Imperial Plaza"/>
    <s v="MARTINSVILLE"/>
    <s v="VA"/>
    <n v="24112"/>
    <x v="0"/>
    <x v="0"/>
    <x v="0"/>
    <s v="Douglasville"/>
    <s v="DOUGLAS"/>
    <s v="GA"/>
    <s v="30135-1564"/>
    <s v="MARTINSVILLE"/>
    <s v="VA"/>
    <d v="2021-03-31T00:00:00"/>
    <n v="124336"/>
    <x v="1"/>
    <s v="NA"/>
    <s v="NA"/>
  </r>
  <r>
    <x v="23709"/>
    <x v="0"/>
    <s v="GA"/>
    <s v="4240 Scott Cir"/>
    <s v="Atlanta"/>
    <s v="30344-6415"/>
    <x v="1"/>
    <n v="1499"/>
    <x v="0"/>
    <x v="55"/>
    <x v="1"/>
    <x v="0"/>
    <n v="331288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44-6415"/>
    <s v="Bedford"/>
    <s v="TX"/>
    <d v="2021-03-31T00:00:00"/>
    <n v="529472"/>
    <x v="0"/>
    <s v="NA"/>
    <s v="NA"/>
  </r>
  <r>
    <x v="23710"/>
    <x v="0"/>
    <s v="GA"/>
    <s v="4930 Smokestone Dr"/>
    <s v="Douglasville"/>
    <s v="30135-8417"/>
    <x v="4"/>
    <n v="8160"/>
    <x v="0"/>
    <x v="55"/>
    <x v="1"/>
    <x v="0"/>
    <n v="391538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ouglasville"/>
    <s v="DOUGLAS"/>
    <s v="GA"/>
    <s v="30135-8417"/>
    <s v="Bedford"/>
    <s v="TX"/>
    <d v="2021-03-31T00:00:00"/>
    <n v="529472"/>
    <x v="1"/>
    <s v="NA"/>
    <s v="NA"/>
  </r>
  <r>
    <x v="23711"/>
    <x v="669"/>
    <s v="GA"/>
    <s v="2032 Perimeter Trce E"/>
    <s v="Atlanta"/>
    <s v="30346-1914"/>
    <x v="6"/>
    <n v="2112"/>
    <x v="0"/>
    <x v="55"/>
    <x v="1"/>
    <x v="2"/>
    <n v="3388878700"/>
    <n v="405"/>
    <s v="PPP"/>
    <s v="Active Un-Disbursed"/>
    <x v="0"/>
    <n v="100"/>
    <n v="7500"/>
    <n v="7500"/>
    <n v="7500"/>
    <n v="529472"/>
    <s v="Capital Plus Financial, LLC"/>
    <s v="2247 Central Drive"/>
    <s v="Bedford"/>
    <s v="TX"/>
    <n v="76021"/>
    <x v="0"/>
    <x v="0"/>
    <x v="0"/>
    <s v="Atlanta"/>
    <s v="DEKALB"/>
    <s v="GA"/>
    <s v="30346-1914"/>
    <s v="Bedford"/>
    <s v="TX"/>
    <d v="2021-03-31T00:00:00"/>
    <n v="529472"/>
    <x v="1"/>
    <s v="NA"/>
    <s v="NA"/>
  </r>
  <r>
    <x v="23712"/>
    <x v="320"/>
    <s v="GA"/>
    <s v="6163 Twilight Trl"/>
    <s v="Morrow"/>
    <s v="30260-1253"/>
    <x v="17"/>
    <n v="8140"/>
    <x v="0"/>
    <x v="55"/>
    <x v="1"/>
    <x v="9"/>
    <n v="3242578701"/>
    <n v="405"/>
    <s v="PPP"/>
    <s v="Active Un-Disbursed"/>
    <x v="0"/>
    <n v="100"/>
    <n v="13540"/>
    <n v="13540"/>
    <n v="13540"/>
    <n v="529472"/>
    <s v="Capital Plus Financial, LLC"/>
    <s v="2247 Central Drive"/>
    <s v="Bedford"/>
    <s v="TX"/>
    <n v="76021"/>
    <x v="0"/>
    <x v="0"/>
    <x v="0"/>
    <s v="Morrow"/>
    <s v="CLAYTON"/>
    <s v="GA"/>
    <s v="30260-1253"/>
    <s v="Bedford"/>
    <s v="TX"/>
    <d v="2021-03-31T00:00:00"/>
    <n v="529472"/>
    <x v="0"/>
    <s v="NA"/>
    <s v="NA"/>
  </r>
  <r>
    <x v="23713"/>
    <x v="0"/>
    <s v="GA"/>
    <s v="781 Michael St"/>
    <s v="Thomaston"/>
    <s v="30286-6706"/>
    <x v="1"/>
    <n v="1499"/>
    <x v="0"/>
    <x v="55"/>
    <x v="1"/>
    <x v="1"/>
    <n v="376366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Thomaston"/>
    <s v="UPSON"/>
    <s v="GA"/>
    <s v="30286-6706"/>
    <s v="Bedford"/>
    <s v="TX"/>
    <d v="2021-03-31T00:00:00"/>
    <n v="529472"/>
    <x v="1"/>
    <s v="NA"/>
    <s v="NA"/>
  </r>
  <r>
    <x v="23714"/>
    <x v="0"/>
    <s v="GA"/>
    <s v="104 Habitat Ct"/>
    <s v="Columbus"/>
    <s v="31906-3900"/>
    <x v="6"/>
    <n v="1192"/>
    <x v="0"/>
    <x v="55"/>
    <x v="1"/>
    <x v="5"/>
    <n v="374687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Columbus"/>
    <s v="MUSCOGEE"/>
    <s v="GA"/>
    <s v="31906-3900"/>
    <s v="Bedford"/>
    <s v="TX"/>
    <d v="2021-03-31T00:00:00"/>
    <n v="529472"/>
    <x v="0"/>
    <s v="NA"/>
    <s v="NA"/>
  </r>
  <r>
    <x v="23715"/>
    <x v="0"/>
    <s v="GA"/>
    <s v="3200 Stone Rd SW Apt P15"/>
    <s v="Atlanta"/>
    <s v="30331-2910"/>
    <x v="9"/>
    <n v="4390"/>
    <x v="0"/>
    <x v="55"/>
    <x v="1"/>
    <x v="9"/>
    <n v="403401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31-2910"/>
    <s v="Bedford"/>
    <s v="TX"/>
    <d v="2021-03-31T00:00:00"/>
    <n v="529472"/>
    <x v="1"/>
    <s v="NA"/>
    <s v="NA"/>
  </r>
  <r>
    <x v="23716"/>
    <x v="42"/>
    <s v="GA"/>
    <s v="1864 E Farris Ave"/>
    <s v="East Point"/>
    <s v="30344-4608"/>
    <x v="4"/>
    <n v="6118"/>
    <x v="0"/>
    <x v="55"/>
    <x v="1"/>
    <x v="9"/>
    <n v="3950748705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1"/>
    <x v="0"/>
    <s v="East Point"/>
    <s v="FULTON"/>
    <s v="GA"/>
    <s v="30344-4608"/>
    <s v="Bedford"/>
    <s v="TX"/>
    <d v="2021-03-31T00:00:00"/>
    <n v="529472"/>
    <x v="0"/>
    <s v="NA"/>
    <s v="NA"/>
  </r>
  <r>
    <x v="23717"/>
    <x v="0"/>
    <s v="GA"/>
    <s v="3410 Alexander Rd NE Unit 656"/>
    <s v="Atlanta"/>
    <s v="30326-4259"/>
    <x v="12"/>
    <n v="1611"/>
    <x v="0"/>
    <x v="55"/>
    <x v="1"/>
    <x v="6"/>
    <n v="351594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26-4259"/>
    <s v="Bedford"/>
    <s v="TX"/>
    <d v="2021-03-31T00:00:00"/>
    <n v="529472"/>
    <x v="1"/>
    <s v="NA"/>
    <s v="NA"/>
  </r>
  <r>
    <x v="23718"/>
    <x v="2800"/>
    <s v="GA"/>
    <s v="1445 Woodmont Ln NW # 2549"/>
    <s v="Atlanta"/>
    <s v="30318-2866"/>
    <x v="14"/>
    <n v="2310"/>
    <x v="0"/>
    <x v="55"/>
    <x v="22"/>
    <x v="9"/>
    <n v="3533608708"/>
    <n v="405"/>
    <s v="PPP"/>
    <s v="Active Un-Disbursed"/>
    <x v="0"/>
    <n v="100"/>
    <n v="19792"/>
    <n v="19792"/>
    <n v="19792"/>
    <n v="121536"/>
    <s v="Customers Bank"/>
    <s v="99 Bridge St"/>
    <s v="PHOENIXVILLE"/>
    <s v="PA"/>
    <s v="19460-3411"/>
    <x v="0"/>
    <x v="0"/>
    <x v="0"/>
    <s v="Atlanta"/>
    <s v="FULTON"/>
    <s v="GA"/>
    <s v="30318-2866"/>
    <s v="PHOENIXVILLE"/>
    <s v="PA"/>
    <d v="2021-03-31T00:00:00"/>
    <n v="121536"/>
    <x v="0"/>
    <s v="NA"/>
    <s v="NA"/>
  </r>
  <r>
    <x v="23719"/>
    <x v="700"/>
    <s v="GA"/>
    <s v="3649 Cherry Ridge Blvd"/>
    <s v="Decatur"/>
    <s v="30034-5011"/>
    <x v="4"/>
    <n v="6118"/>
    <x v="0"/>
    <x v="55"/>
    <x v="1"/>
    <x v="7"/>
    <n v="4178658700"/>
    <n v="405"/>
    <s v="PPP"/>
    <s v="Active Un-Disbursed"/>
    <x v="0"/>
    <n v="100"/>
    <n v="17290"/>
    <n v="17290"/>
    <n v="17290"/>
    <n v="529472"/>
    <s v="Capital Plus Financial, LLC"/>
    <s v="2247 Central Drive"/>
    <s v="Bedford"/>
    <s v="TX"/>
    <n v="76021"/>
    <x v="0"/>
    <x v="0"/>
    <x v="0"/>
    <s v="Decatur"/>
    <s v="DEKALB"/>
    <s v="GA"/>
    <s v="30034-5011"/>
    <s v="Bedford"/>
    <s v="TX"/>
    <d v="2021-03-31T00:00:00"/>
    <n v="529472"/>
    <x v="1"/>
    <s v="NA"/>
    <s v="NA"/>
  </r>
  <r>
    <x v="23720"/>
    <x v="2136"/>
    <s v="GA"/>
    <s v="4826 W Park Cir"/>
    <s v="Atlanta"/>
    <s v="30349-2049"/>
    <x v="17"/>
    <n v="8190"/>
    <x v="0"/>
    <x v="55"/>
    <x v="1"/>
    <x v="0"/>
    <n v="3806938709"/>
    <n v="405"/>
    <s v="PPP"/>
    <s v="Active Un-Disbursed"/>
    <x v="0"/>
    <n v="100"/>
    <n v="625"/>
    <n v="625"/>
    <n v="625"/>
    <n v="529472"/>
    <s v="Capital Plus Financial, LLC"/>
    <s v="2247 Central Drive"/>
    <s v="Bedford"/>
    <s v="TX"/>
    <n v="76021"/>
    <x v="0"/>
    <x v="0"/>
    <x v="0"/>
    <s v="Atlanta"/>
    <s v="FULTON"/>
    <s v="GA"/>
    <s v="30349-2049"/>
    <s v="Bedford"/>
    <s v="TX"/>
    <d v="2021-03-31T00:00:00"/>
    <n v="529472"/>
    <x v="1"/>
    <s v="NA"/>
    <s v="NA"/>
  </r>
  <r>
    <x v="23721"/>
    <x v="179"/>
    <s v="GA"/>
    <s v="1525 Grayson Hwy 1906"/>
    <s v="Grayson"/>
    <n v="30017"/>
    <x v="17"/>
    <n v="6120"/>
    <x v="0"/>
    <x v="55"/>
    <x v="1"/>
    <x v="3"/>
    <n v="3446908706"/>
    <n v="405"/>
    <s v="PPP"/>
    <s v="Active Un-Disbursed"/>
    <x v="0"/>
    <n v="100"/>
    <n v="19582"/>
    <n v="19582"/>
    <n v="19582"/>
    <n v="529472"/>
    <s v="Capital Plus Financial, LLC"/>
    <s v="2247 Central Drive"/>
    <s v="Bedford"/>
    <s v="TX"/>
    <n v="76021"/>
    <x v="0"/>
    <x v="0"/>
    <x v="0"/>
    <s v="Grayson"/>
    <s v="GWINNETT"/>
    <s v="GA"/>
    <n v="30017"/>
    <s v="Bedford"/>
    <s v="TX"/>
    <d v="2021-03-31T00:00:00"/>
    <n v="529472"/>
    <x v="1"/>
    <s v="NA"/>
    <s v="NA"/>
  </r>
  <r>
    <x v="23722"/>
    <x v="702"/>
    <s v="GA"/>
    <s v="900 Conley Rd SE"/>
    <s v="Atlanta"/>
    <s v="30354-3500"/>
    <x v="9"/>
    <n v="1120"/>
    <x v="0"/>
    <x v="55"/>
    <x v="1"/>
    <x v="9"/>
    <n v="3732638709"/>
    <n v="405"/>
    <s v="PPP"/>
    <s v="Active Un-Disbursed"/>
    <x v="0"/>
    <n v="100"/>
    <n v="4165"/>
    <n v="4165"/>
    <n v="4165"/>
    <n v="529472"/>
    <s v="Capital Plus Financial, LLC"/>
    <s v="2247 Central Drive"/>
    <s v="Bedford"/>
    <s v="TX"/>
    <n v="76021"/>
    <x v="0"/>
    <x v="1"/>
    <x v="0"/>
    <s v="Atlanta"/>
    <s v="FULTON"/>
    <s v="GA"/>
    <s v="30354-3500"/>
    <s v="Bedford"/>
    <s v="TX"/>
    <d v="2021-03-31T00:00:00"/>
    <n v="529472"/>
    <x v="0"/>
    <s v="NA"/>
    <s v="NA"/>
  </r>
  <r>
    <x v="23723"/>
    <x v="1542"/>
    <s v="GA"/>
    <s v="3158 Thornbush Ct"/>
    <s v="Powder Springs"/>
    <s v="30127-2186"/>
    <x v="5"/>
    <n v="4230"/>
    <x v="0"/>
    <x v="55"/>
    <x v="1"/>
    <x v="0"/>
    <n v="3463348706"/>
    <n v="405"/>
    <s v="PPP"/>
    <s v="Active Un-Disbursed"/>
    <x v="0"/>
    <n v="100"/>
    <n v="20462"/>
    <n v="20462"/>
    <n v="20462"/>
    <n v="529472"/>
    <s v="Capital Plus Financial, LLC"/>
    <s v="2247 Central Drive"/>
    <s v="Bedford"/>
    <s v="TX"/>
    <n v="76021"/>
    <x v="0"/>
    <x v="0"/>
    <x v="0"/>
    <s v="Powder Springs"/>
    <s v="COBB"/>
    <s v="GA"/>
    <s v="30127-2186"/>
    <s v="Bedford"/>
    <s v="TX"/>
    <d v="2021-03-31T00:00:00"/>
    <n v="529472"/>
    <x v="1"/>
    <s v="NA"/>
    <s v="NA"/>
  </r>
  <r>
    <x v="23724"/>
    <x v="590"/>
    <s v="GA"/>
    <s v="3812 Hackney Dr"/>
    <s v="Rex"/>
    <s v="30273-1240"/>
    <x v="6"/>
    <n v="2199"/>
    <x v="0"/>
    <x v="55"/>
    <x v="1"/>
    <x v="9"/>
    <n v="3469048700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0"/>
    <x v="0"/>
    <s v="Rex"/>
    <s v="CLAYTON"/>
    <s v="GA"/>
    <s v="30273-1240"/>
    <s v="Bedford"/>
    <s v="TX"/>
    <d v="2021-03-31T00:00:00"/>
    <n v="529472"/>
    <x v="1"/>
    <s v="NA"/>
    <s v="NA"/>
  </r>
  <r>
    <x v="23725"/>
    <x v="83"/>
    <s v="GA"/>
    <s v="1960 Bridgestone Cir"/>
    <s v="Conyers"/>
    <s v="30012-3793"/>
    <x v="4"/>
    <n v="6220"/>
    <x v="0"/>
    <x v="55"/>
    <x v="1"/>
    <x v="7"/>
    <n v="3470418701"/>
    <n v="405"/>
    <s v="PPP"/>
    <s v="Active Un-Disbursed"/>
    <x v="0"/>
    <n v="100"/>
    <n v="8332"/>
    <n v="8332"/>
    <n v="8332"/>
    <n v="529472"/>
    <s v="Capital Plus Financial, LLC"/>
    <s v="2247 Central Drive"/>
    <s v="Bedford"/>
    <s v="TX"/>
    <n v="76021"/>
    <x v="0"/>
    <x v="1"/>
    <x v="0"/>
    <s v="Conyers"/>
    <s v="ROCKDALE"/>
    <s v="GA"/>
    <s v="30012-3793"/>
    <s v="Bedford"/>
    <s v="TX"/>
    <d v="2021-03-31T00:00:00"/>
    <n v="529472"/>
    <x v="1"/>
    <s v="NA"/>
    <s v="NA"/>
  </r>
  <r>
    <x v="23726"/>
    <x v="0"/>
    <s v="GA"/>
    <s v="2752 Terrell Ridge Cir SE"/>
    <s v="Marietta"/>
    <s v="30067-6016"/>
    <x v="1"/>
    <n v="1730"/>
    <x v="0"/>
    <x v="55"/>
    <x v="1"/>
    <x v="2"/>
    <n v="394328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arietta"/>
    <s v="COBB"/>
    <s v="GA"/>
    <s v="30067-6016"/>
    <s v="Bedford"/>
    <s v="TX"/>
    <d v="2021-03-31T00:00:00"/>
    <n v="529472"/>
    <x v="0"/>
    <s v="NA"/>
    <s v="NA"/>
  </r>
  <r>
    <x v="23727"/>
    <x v="320"/>
    <s v="GA"/>
    <s v="2479 Abner Ter NW Apt 130"/>
    <s v="Atlanta"/>
    <s v="30318-3493"/>
    <x v="3"/>
    <n v="3112"/>
    <x v="0"/>
    <x v="55"/>
    <x v="1"/>
    <x v="9"/>
    <n v="4172508700"/>
    <n v="405"/>
    <s v="PPP"/>
    <s v="Active Un-Disbursed"/>
    <x v="0"/>
    <n v="100"/>
    <n v="13540"/>
    <n v="13540"/>
    <n v="13540"/>
    <n v="529472"/>
    <s v="Capital Plus Financial, LLC"/>
    <s v="2247 Central Drive"/>
    <s v="Bedford"/>
    <s v="TX"/>
    <n v="76021"/>
    <x v="0"/>
    <x v="1"/>
    <x v="0"/>
    <s v="Atlanta"/>
    <s v="FULTON"/>
    <s v="GA"/>
    <s v="30318-3493"/>
    <s v="Bedford"/>
    <s v="TX"/>
    <d v="2021-03-31T00:00:00"/>
    <n v="529472"/>
    <x v="0"/>
    <s v="NA"/>
    <s v="NA"/>
  </r>
  <r>
    <x v="23728"/>
    <x v="179"/>
    <s v="GA"/>
    <s v="111 rock St."/>
    <s v="Cedartown"/>
    <n v="30125"/>
    <x v="4"/>
    <n v="6118"/>
    <x v="0"/>
    <x v="55"/>
    <x v="1"/>
    <x v="4"/>
    <n v="3963138709"/>
    <n v="405"/>
    <s v="PPP"/>
    <s v="Active Un-Disbursed"/>
    <x v="0"/>
    <n v="100"/>
    <n v="19582"/>
    <n v="19582"/>
    <n v="19582"/>
    <n v="529472"/>
    <s v="Capital Plus Financial, LLC"/>
    <s v="2247 Central Drive"/>
    <s v="Bedford"/>
    <s v="TX"/>
    <n v="76021"/>
    <x v="1"/>
    <x v="0"/>
    <x v="0"/>
    <s v="Cedartown"/>
    <s v="POLK"/>
    <s v="GA"/>
    <n v="30125"/>
    <s v="Bedford"/>
    <s v="TX"/>
    <d v="2021-03-31T00:00:00"/>
    <n v="529472"/>
    <x v="1"/>
    <s v="NA"/>
    <s v="NA"/>
  </r>
  <r>
    <x v="23729"/>
    <x v="0"/>
    <s v="GA"/>
    <s v="3909 Campbellton Rd SW Apt I7"/>
    <s v="Atlanta"/>
    <s v="30331-5033"/>
    <x v="17"/>
    <n v="8110"/>
    <x v="0"/>
    <x v="55"/>
    <x v="1"/>
    <x v="9"/>
    <n v="398830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31-5033"/>
    <s v="Bedford"/>
    <s v="TX"/>
    <d v="2021-03-31T00:00:00"/>
    <n v="529472"/>
    <x v="1"/>
    <s v="NA"/>
    <s v="NA"/>
  </r>
  <r>
    <x v="23730"/>
    <x v="0"/>
    <s v="GA"/>
    <s v="103 Shadow Pond"/>
    <s v="Dublin"/>
    <s v="31021-6416"/>
    <x v="1"/>
    <n v="1720"/>
    <x v="0"/>
    <x v="55"/>
    <x v="1"/>
    <x v="10"/>
    <n v="346130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Dublin"/>
    <s v="LAURENS"/>
    <s v="GA"/>
    <s v="31021-6416"/>
    <s v="Bedford"/>
    <s v="TX"/>
    <d v="2021-03-31T00:00:00"/>
    <n v="529472"/>
    <x v="1"/>
    <s v="NA"/>
    <s v="NA"/>
  </r>
  <r>
    <x v="23731"/>
    <x v="0"/>
    <s v="GA"/>
    <s v="2811 Ward Lake Way"/>
    <s v="Ellenwood"/>
    <s v="30294-1797"/>
    <x v="6"/>
    <n v="2111"/>
    <x v="0"/>
    <x v="55"/>
    <x v="1"/>
    <x v="9"/>
    <n v="354252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Ellenwood"/>
    <s v="DEKALB"/>
    <s v="GA"/>
    <s v="30294-1797"/>
    <s v="Bedford"/>
    <s v="TX"/>
    <d v="2021-03-31T00:00:00"/>
    <n v="529472"/>
    <x v="1"/>
    <s v="NA"/>
    <s v="NA"/>
  </r>
  <r>
    <x v="23732"/>
    <x v="0"/>
    <s v="GA"/>
    <s v="220 Graham St Apt 17A"/>
    <s v="Winder"/>
    <s v="30680-2447"/>
    <x v="6"/>
    <n v="2112"/>
    <x v="0"/>
    <x v="55"/>
    <x v="1"/>
    <x v="11"/>
    <n v="373643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Winder"/>
    <s v="BARROW"/>
    <s v="GA"/>
    <s v="30680-2447"/>
    <s v="Bedford"/>
    <s v="TX"/>
    <d v="2021-03-31T00:00:00"/>
    <n v="529472"/>
    <x v="0"/>
    <s v="NA"/>
    <s v="NA"/>
  </r>
  <r>
    <x v="23733"/>
    <x v="5"/>
    <s v="GA"/>
    <s v="375 Cowan Rd"/>
    <s v="Covington"/>
    <s v="30016-7556"/>
    <x v="9"/>
    <n v="3998"/>
    <x v="0"/>
    <x v="55"/>
    <x v="1"/>
    <x v="7"/>
    <n v="4053838702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1"/>
    <x v="0"/>
    <x v="0"/>
    <s v="Covington"/>
    <s v="NEWTON"/>
    <s v="GA"/>
    <s v="30016-7556"/>
    <s v="Bedford"/>
    <s v="TX"/>
    <d v="2021-03-31T00:00:00"/>
    <n v="529472"/>
    <x v="0"/>
    <s v="NA"/>
    <s v="NA"/>
  </r>
  <r>
    <x v="23734"/>
    <x v="5879"/>
    <s v="GA"/>
    <s v="2460 Peachtree Rd NW Apt 1609"/>
    <s v="Atlanta"/>
    <s v="30305-4251"/>
    <x v="6"/>
    <n v="2112"/>
    <x v="0"/>
    <x v="55"/>
    <x v="1"/>
    <x v="9"/>
    <n v="3792248701"/>
    <n v="405"/>
    <s v="PPP"/>
    <s v="Active Un-Disbursed"/>
    <x v="0"/>
    <n v="100"/>
    <n v="16237"/>
    <n v="16237"/>
    <n v="16237"/>
    <n v="529472"/>
    <s v="Capital Plus Financial, LLC"/>
    <s v="2247 Central Drive"/>
    <s v="Bedford"/>
    <s v="TX"/>
    <n v="76021"/>
    <x v="0"/>
    <x v="0"/>
    <x v="0"/>
    <s v="Atlanta"/>
    <s v="FULTON"/>
    <s v="GA"/>
    <s v="30305-4251"/>
    <s v="Bedford"/>
    <s v="TX"/>
    <d v="2021-03-31T00:00:00"/>
    <n v="529472"/>
    <x v="1"/>
    <s v="NA"/>
    <s v="NA"/>
  </r>
  <r>
    <x v="23735"/>
    <x v="0"/>
    <s v="GA"/>
    <s v="665 GA Highway 96 W"/>
    <s v="Jeffersonville"/>
    <s v="31044-5540"/>
    <x v="6"/>
    <n v="2112"/>
    <x v="0"/>
    <x v="55"/>
    <x v="1"/>
    <x v="13"/>
    <n v="352515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Jeffersonville"/>
    <s v="TWIGGS"/>
    <s v="GA"/>
    <s v="31044-5540"/>
    <s v="Bedford"/>
    <s v="TX"/>
    <d v="2021-03-31T00:00:00"/>
    <n v="529472"/>
    <x v="1"/>
    <s v="NA"/>
    <s v="NA"/>
  </r>
  <r>
    <x v="23736"/>
    <x v="0"/>
    <s v="GA"/>
    <s v="1072 Bryant St SW"/>
    <s v="Conyers"/>
    <s v="30012-5370"/>
    <x v="12"/>
    <n v="1612"/>
    <x v="0"/>
    <x v="55"/>
    <x v="1"/>
    <x v="7"/>
    <n v="410991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nyers"/>
    <s v="ROCKDALE"/>
    <s v="GA"/>
    <s v="30012-5370"/>
    <s v="Bedford"/>
    <s v="TX"/>
    <d v="2021-03-31T00:00:00"/>
    <n v="529472"/>
    <x v="1"/>
    <s v="NA"/>
    <s v="NA"/>
  </r>
  <r>
    <x v="23737"/>
    <x v="0"/>
    <s v="GA"/>
    <s v="4266 Winston Cir"/>
    <s v="College Park"/>
    <s v="30349-2715"/>
    <x v="9"/>
    <n v="3998"/>
    <x v="0"/>
    <x v="55"/>
    <x v="1"/>
    <x v="0"/>
    <n v="393371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llege Park"/>
    <s v="FULTON"/>
    <s v="GA"/>
    <s v="30349-2715"/>
    <s v="Bedford"/>
    <s v="TX"/>
    <d v="2021-03-31T00:00:00"/>
    <n v="529472"/>
    <x v="1"/>
    <s v="NA"/>
    <s v="NA"/>
  </r>
  <r>
    <x v="23738"/>
    <x v="631"/>
    <s v="GA"/>
    <s v="916 Fox Valley Ct"/>
    <s v="Stone Mountain"/>
    <s v="30088-2270"/>
    <x v="12"/>
    <n v="1613"/>
    <x v="0"/>
    <x v="55"/>
    <x v="1"/>
    <x v="7"/>
    <n v="3915538706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0"/>
    <x v="0"/>
    <x v="0"/>
    <s v="Stone Mountain"/>
    <s v="DEKALB"/>
    <s v="GA"/>
    <s v="30088-2270"/>
    <s v="Bedford"/>
    <s v="TX"/>
    <d v="2021-03-31T00:00:00"/>
    <n v="529472"/>
    <x v="0"/>
    <s v="NA"/>
    <s v="NA"/>
  </r>
  <r>
    <x v="23739"/>
    <x v="0"/>
    <s v="GA"/>
    <s v="470 Burkland Dr"/>
    <s v="Athens"/>
    <s v="30601-6235"/>
    <x v="6"/>
    <n v="2112"/>
    <x v="0"/>
    <x v="55"/>
    <x v="1"/>
    <x v="12"/>
    <n v="396828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hens"/>
    <s v="CLARKE"/>
    <s v="GA"/>
    <s v="30601-6235"/>
    <s v="Bedford"/>
    <s v="TX"/>
    <d v="2021-03-31T00:00:00"/>
    <n v="529472"/>
    <x v="0"/>
    <s v="NA"/>
    <s v="NA"/>
  </r>
  <r>
    <x v="23740"/>
    <x v="0"/>
    <s v="GA"/>
    <s v="5730 Broadleaf Way"/>
    <s v="Atlanta"/>
    <s v="30349-6959"/>
    <x v="6"/>
    <n v="2112"/>
    <x v="0"/>
    <x v="55"/>
    <x v="1"/>
    <x v="0"/>
    <n v="375893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CLAYTON"/>
    <s v="GA"/>
    <s v="30349-6959"/>
    <s v="Bedford"/>
    <s v="TX"/>
    <d v="2021-03-31T00:00:00"/>
    <n v="529472"/>
    <x v="1"/>
    <s v="NA"/>
    <s v="NA"/>
  </r>
  <r>
    <x v="23741"/>
    <x v="0"/>
    <s v="GA"/>
    <s v="5100 Welcome All Rd SW"/>
    <s v="College Park"/>
    <s v="30349-2528"/>
    <x v="6"/>
    <n v="2112"/>
    <x v="0"/>
    <x v="55"/>
    <x v="1"/>
    <x v="0"/>
    <n v="380186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llege Park"/>
    <s v="FULTON"/>
    <s v="GA"/>
    <s v="30349-2528"/>
    <s v="Bedford"/>
    <s v="TX"/>
    <d v="2021-03-31T00:00:00"/>
    <n v="529472"/>
    <x v="1"/>
    <s v="NA"/>
    <s v="NA"/>
  </r>
  <r>
    <x v="23742"/>
    <x v="5880"/>
    <s v="GA"/>
    <s v="1811 Highland Parc Pl SE"/>
    <s v="Marietta"/>
    <s v="30067-2439"/>
    <x v="6"/>
    <n v="2112"/>
    <x v="0"/>
    <x v="55"/>
    <x v="1"/>
    <x v="2"/>
    <n v="3487168705"/>
    <n v="405"/>
    <s v="PPP"/>
    <s v="Active Un-Disbursed"/>
    <x v="0"/>
    <n v="100"/>
    <n v="12062"/>
    <n v="12062"/>
    <n v="12062"/>
    <n v="529472"/>
    <s v="Capital Plus Financial, LLC"/>
    <s v="2247 Central Drive"/>
    <s v="Bedford"/>
    <s v="TX"/>
    <n v="76021"/>
    <x v="0"/>
    <x v="0"/>
    <x v="0"/>
    <s v="Marietta"/>
    <s v="COBB"/>
    <s v="GA"/>
    <s v="30067-2439"/>
    <s v="Bedford"/>
    <s v="TX"/>
    <d v="2021-03-31T00:00:00"/>
    <n v="529472"/>
    <x v="0"/>
    <s v="NA"/>
    <s v="NA"/>
  </r>
  <r>
    <x v="23743"/>
    <x v="0"/>
    <s v="GA"/>
    <s v="542 Ivy Brook Way"/>
    <s v="Macon"/>
    <s v="31210-4049"/>
    <x v="6"/>
    <n v="2111"/>
    <x v="0"/>
    <x v="55"/>
    <x v="1"/>
    <x v="5"/>
    <n v="347659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Macon"/>
    <s v="BIBB"/>
    <s v="GA"/>
    <s v="31210-4049"/>
    <s v="Bedford"/>
    <s v="TX"/>
    <d v="2021-03-31T00:00:00"/>
    <n v="529472"/>
    <x v="1"/>
    <s v="NA"/>
    <s v="NA"/>
  </r>
  <r>
    <x v="23744"/>
    <x v="727"/>
    <s v="GA"/>
    <s v="1702 E 31st St"/>
    <s v="Savannah"/>
    <s v="31404-2332"/>
    <x v="15"/>
    <n v="1510"/>
    <x v="0"/>
    <x v="55"/>
    <x v="1"/>
    <x v="8"/>
    <n v="3970458709"/>
    <n v="405"/>
    <s v="PPP"/>
    <s v="Active Un-Disbursed"/>
    <x v="0"/>
    <n v="100"/>
    <n v="17915"/>
    <n v="17915"/>
    <n v="17915"/>
    <n v="529472"/>
    <s v="Capital Plus Financial, LLC"/>
    <s v="2247 Central Drive"/>
    <s v="Bedford"/>
    <s v="TX"/>
    <n v="76021"/>
    <x v="0"/>
    <x v="1"/>
    <x v="0"/>
    <s v="Savannah"/>
    <s v="CHATHAM"/>
    <s v="GA"/>
    <s v="31404-2332"/>
    <s v="Bedford"/>
    <s v="TX"/>
    <d v="2021-03-31T00:00:00"/>
    <n v="529472"/>
    <x v="0"/>
    <s v="NA"/>
    <s v="NA"/>
  </r>
  <r>
    <x v="23745"/>
    <x v="85"/>
    <s v="GA"/>
    <s v="1526 JJ Club Rd"/>
    <s v="Rentz"/>
    <s v="31075-3226"/>
    <x v="11"/>
    <n v="3991"/>
    <x v="0"/>
    <x v="55"/>
    <x v="1"/>
    <x v="10"/>
    <n v="4119068700"/>
    <n v="405"/>
    <s v="PPP"/>
    <s v="Active Un-Disbursed"/>
    <x v="0"/>
    <n v="100"/>
    <n v="20625"/>
    <n v="20625"/>
    <n v="20625"/>
    <n v="529472"/>
    <s v="Capital Plus Financial, LLC"/>
    <s v="2247 Central Drive"/>
    <s v="Bedford"/>
    <s v="TX"/>
    <n v="76021"/>
    <x v="1"/>
    <x v="1"/>
    <x v="0"/>
    <s v="Rentz"/>
    <s v="LAURENS"/>
    <s v="GA"/>
    <s v="31075-3226"/>
    <s v="Bedford"/>
    <s v="TX"/>
    <d v="2021-03-31T00:00:00"/>
    <n v="529472"/>
    <x v="1"/>
    <s v="NA"/>
    <s v="NA"/>
  </r>
  <r>
    <x v="23746"/>
    <x v="694"/>
    <s v="GA"/>
    <s v="433 Creek Hollow Way"/>
    <s v="Athens"/>
    <s v="30601-1490"/>
    <x v="12"/>
    <n v="1611"/>
    <x v="0"/>
    <x v="55"/>
    <x v="1"/>
    <x v="12"/>
    <n v="3791838710"/>
    <n v="405"/>
    <s v="PPP"/>
    <s v="Active Un-Disbursed"/>
    <x v="0"/>
    <n v="100"/>
    <n v="20050"/>
    <n v="20050"/>
    <n v="20050"/>
    <n v="529472"/>
    <s v="Capital Plus Financial, LLC"/>
    <s v="2247 Central Drive"/>
    <s v="Bedford"/>
    <s v="TX"/>
    <n v="76021"/>
    <x v="0"/>
    <x v="1"/>
    <x v="0"/>
    <s v="Athens"/>
    <s v="CLARKE"/>
    <s v="GA"/>
    <s v="30601-1490"/>
    <s v="Bedford"/>
    <s v="TX"/>
    <d v="2021-03-31T00:00:00"/>
    <n v="529472"/>
    <x v="0"/>
    <s v="NA"/>
    <s v="NA"/>
  </r>
  <r>
    <x v="23747"/>
    <x v="195"/>
    <s v="GA"/>
    <s v="7243 Georges Way"/>
    <s v="Morrow"/>
    <s v="30260-4166"/>
    <x v="4"/>
    <n v="6117"/>
    <x v="0"/>
    <x v="55"/>
    <x v="1"/>
    <x v="9"/>
    <n v="3693168706"/>
    <n v="405"/>
    <s v="PPP"/>
    <s v="Active Un-Disbursed"/>
    <x v="0"/>
    <n v="100"/>
    <n v="14582"/>
    <n v="14582"/>
    <n v="14582"/>
    <n v="529472"/>
    <s v="Capital Plus Financial, LLC"/>
    <s v="2247 Central Drive"/>
    <s v="Bedford"/>
    <s v="TX"/>
    <n v="76021"/>
    <x v="0"/>
    <x v="0"/>
    <x v="0"/>
    <s v="Morrow"/>
    <s v="CLAYTON"/>
    <s v="GA"/>
    <s v="30260-4166"/>
    <s v="Bedford"/>
    <s v="TX"/>
    <d v="2021-03-31T00:00:00"/>
    <n v="529472"/>
    <x v="0"/>
    <s v="NA"/>
    <s v="NA"/>
  </r>
  <r>
    <x v="23748"/>
    <x v="590"/>
    <s v="GA"/>
    <s v="1449 Bolton Rd NW"/>
    <s v="Atlanta"/>
    <s v="30331-1009"/>
    <x v="6"/>
    <n v="2112"/>
    <x v="0"/>
    <x v="55"/>
    <x v="1"/>
    <x v="9"/>
    <n v="4184998704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1"/>
    <x v="0"/>
    <s v="Atlanta"/>
    <s v="FULTON"/>
    <s v="GA"/>
    <s v="30331-1009"/>
    <s v="Bedford"/>
    <s v="TX"/>
    <d v="2021-03-31T00:00:00"/>
    <n v="529472"/>
    <x v="1"/>
    <s v="NA"/>
    <s v="NA"/>
  </r>
  <r>
    <x v="23749"/>
    <x v="3818"/>
    <s v="GA"/>
    <s v="2995 Forestside Ln"/>
    <s v="Atlanta"/>
    <s v="30349-4717"/>
    <x v="6"/>
    <n v="2112"/>
    <x v="0"/>
    <x v="55"/>
    <x v="1"/>
    <x v="0"/>
    <n v="3857588700"/>
    <n v="405"/>
    <s v="PPS"/>
    <s v="Active Un-Disbursed"/>
    <x v="0"/>
    <n v="100"/>
    <n v="7667"/>
    <n v="7667"/>
    <n v="7667"/>
    <n v="529472"/>
    <s v="Capital Plus Financial, LLC"/>
    <s v="2247 Central Drive"/>
    <s v="Bedford"/>
    <s v="TX"/>
    <n v="76021"/>
    <x v="0"/>
    <x v="0"/>
    <x v="0"/>
    <s v="Atlanta"/>
    <s v="FULTON"/>
    <s v="GA"/>
    <s v="30349-4717"/>
    <s v="Bedford"/>
    <s v="TX"/>
    <d v="2021-03-31T00:00:00"/>
    <n v="529472"/>
    <x v="1"/>
    <s v="NA"/>
    <s v="NA"/>
  </r>
  <r>
    <x v="23750"/>
    <x v="108"/>
    <s v="GA"/>
    <s v="5987 Maryjo Ln"/>
    <s v="Norcross"/>
    <s v="30093-2014"/>
    <x v="10"/>
    <n v="2210"/>
    <x v="0"/>
    <x v="55"/>
    <x v="1"/>
    <x v="7"/>
    <n v="3520228702"/>
    <n v="405"/>
    <s v="PPP"/>
    <s v="Active Un-Disbursed"/>
    <x v="0"/>
    <n v="100"/>
    <n v="19375"/>
    <n v="19375"/>
    <n v="19375"/>
    <n v="529472"/>
    <s v="Capital Plus Financial, LLC"/>
    <s v="2247 Central Drive"/>
    <s v="Bedford"/>
    <s v="TX"/>
    <n v="76021"/>
    <x v="0"/>
    <x v="1"/>
    <x v="0"/>
    <s v="Norcross"/>
    <s v="GWINNETT"/>
    <s v="GA"/>
    <s v="30093-2014"/>
    <s v="Bedford"/>
    <s v="TX"/>
    <d v="2021-03-31T00:00:00"/>
    <n v="529472"/>
    <x v="0"/>
    <s v="NA"/>
    <s v="NA"/>
  </r>
  <r>
    <x v="23751"/>
    <x v="85"/>
    <s v="GA"/>
    <s v="872 Bristol Way"/>
    <s v="Lithonia"/>
    <s v="30058-8252"/>
    <x v="6"/>
    <n v="2199"/>
    <x v="0"/>
    <x v="55"/>
    <x v="1"/>
    <x v="7"/>
    <n v="3968938701"/>
    <n v="405"/>
    <s v="PPP"/>
    <s v="Active Un-Disbursed"/>
    <x v="0"/>
    <n v="100"/>
    <n v="20625"/>
    <n v="20625"/>
    <n v="20625"/>
    <n v="529472"/>
    <s v="Capital Plus Financial, LLC"/>
    <s v="2247 Central Drive"/>
    <s v="Bedford"/>
    <s v="TX"/>
    <n v="76021"/>
    <x v="0"/>
    <x v="0"/>
    <x v="0"/>
    <s v="Lithonia"/>
    <s v="DEKALB"/>
    <s v="GA"/>
    <s v="30058-8252"/>
    <s v="Bedford"/>
    <s v="TX"/>
    <d v="2021-03-31T00:00:00"/>
    <n v="529472"/>
    <x v="0"/>
    <s v="NA"/>
    <s v="NA"/>
  </r>
  <r>
    <x v="23752"/>
    <x v="2463"/>
    <s v="GA"/>
    <s v="1800 Wesleyan Dr"/>
    <s v="Macon"/>
    <s v="31210-1001"/>
    <x v="2"/>
    <n v="2330"/>
    <x v="1"/>
    <x v="55"/>
    <x v="33"/>
    <x v="13"/>
    <n v="3394928709"/>
    <n v="405"/>
    <s v="PPS"/>
    <s v="Active Un-Disbursed"/>
    <x v="0"/>
    <n v="100"/>
    <n v="24143"/>
    <n v="17245"/>
    <n v="17245"/>
    <n v="529471"/>
    <s v="Itria Ventures LLC"/>
    <s v="One Penn Plaza, Suite 4530"/>
    <s v="New York"/>
    <s v="NY"/>
    <n v="10119"/>
    <x v="0"/>
    <x v="0"/>
    <x v="0"/>
    <s v="Macon"/>
    <s v="BIBB"/>
    <s v="GA"/>
    <s v="31210-1001"/>
    <s v="New York"/>
    <s v="NY"/>
    <d v="2021-03-31T00:00:00"/>
    <n v="529471"/>
    <x v="1"/>
    <s v="NA"/>
    <s v="NA"/>
  </r>
  <r>
    <x v="23753"/>
    <x v="0"/>
    <s v="GA"/>
    <s v="455 Virginia Highlands"/>
    <s v="Fayetteville"/>
    <s v="30215-8233"/>
    <x v="6"/>
    <n v="2112"/>
    <x v="0"/>
    <x v="55"/>
    <x v="1"/>
    <x v="1"/>
    <n v="417618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Fayetteville"/>
    <s v="FAYETTE"/>
    <s v="GA"/>
    <s v="30215-8233"/>
    <s v="Bedford"/>
    <s v="TX"/>
    <d v="2021-03-31T00:00:00"/>
    <n v="529472"/>
    <x v="1"/>
    <s v="NA"/>
    <s v="NA"/>
  </r>
  <r>
    <x v="23754"/>
    <x v="0"/>
    <s v="GA"/>
    <s v="599 Thomaston St"/>
    <s v="Zebulon"/>
    <s v="30295-3382"/>
    <x v="1"/>
    <n v="1499"/>
    <x v="0"/>
    <x v="55"/>
    <x v="1"/>
    <x v="1"/>
    <n v="345535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Zebulon"/>
    <s v="PIKE"/>
    <s v="GA"/>
    <s v="30295-3382"/>
    <s v="Bedford"/>
    <s v="TX"/>
    <d v="2021-03-31T00:00:00"/>
    <n v="529472"/>
    <x v="1"/>
    <s v="NA"/>
    <s v="NA"/>
  </r>
  <r>
    <x v="23755"/>
    <x v="42"/>
    <s v="GA"/>
    <s v="1026 Barn Oak Ct NE"/>
    <s v="Conyers"/>
    <s v="30012-4508"/>
    <x v="1"/>
    <n v="1720"/>
    <x v="0"/>
    <x v="55"/>
    <x v="1"/>
    <x v="7"/>
    <n v="3916068709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1"/>
    <x v="0"/>
    <s v="Conyers"/>
    <s v="ROCKDALE"/>
    <s v="GA"/>
    <s v="30012-4508"/>
    <s v="Bedford"/>
    <s v="TX"/>
    <d v="2021-03-31T00:00:00"/>
    <n v="529472"/>
    <x v="1"/>
    <s v="NA"/>
    <s v="NA"/>
  </r>
  <r>
    <x v="23756"/>
    <x v="0"/>
    <s v="GA"/>
    <s v="3469 Augusta St"/>
    <s v="Atlanta"/>
    <s v="30349-2931"/>
    <x v="15"/>
    <n v="1310"/>
    <x v="0"/>
    <x v="55"/>
    <x v="1"/>
    <x v="0"/>
    <n v="375279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49-2931"/>
    <s v="Bedford"/>
    <s v="TX"/>
    <d v="2021-03-31T00:00:00"/>
    <n v="529472"/>
    <x v="1"/>
    <s v="NA"/>
    <s v="NA"/>
  </r>
  <r>
    <x v="23757"/>
    <x v="83"/>
    <s v="GA"/>
    <s v="314 South St"/>
    <s v="Marshallville"/>
    <s v="31057-9765"/>
    <x v="1"/>
    <n v="1730"/>
    <x v="0"/>
    <x v="55"/>
    <x v="1"/>
    <x v="5"/>
    <n v="3955428702"/>
    <n v="405"/>
    <s v="PPP"/>
    <s v="Active Un-Disbursed"/>
    <x v="0"/>
    <n v="100"/>
    <n v="8332"/>
    <n v="8332"/>
    <n v="8332"/>
    <n v="529472"/>
    <s v="Capital Plus Financial, LLC"/>
    <s v="2247 Central Drive"/>
    <s v="Bedford"/>
    <s v="TX"/>
    <n v="76021"/>
    <x v="1"/>
    <x v="1"/>
    <x v="0"/>
    <s v="Marshallville"/>
    <s v="MACON"/>
    <s v="GA"/>
    <s v="31057-9765"/>
    <s v="Bedford"/>
    <s v="TX"/>
    <d v="2021-03-31T00:00:00"/>
    <n v="529472"/>
    <x v="1"/>
    <s v="NA"/>
    <s v="NA"/>
  </r>
  <r>
    <x v="23758"/>
    <x v="26"/>
    <s v="GA"/>
    <s v="213 Woodcrest Walk"/>
    <s v="Lithonia"/>
    <s v="30058-3958"/>
    <x v="10"/>
    <n v="2210"/>
    <x v="0"/>
    <x v="55"/>
    <x v="1"/>
    <x v="7"/>
    <n v="4077428702"/>
    <n v="405"/>
    <s v="PPP"/>
    <s v="Active Un-Disbursed"/>
    <x v="0"/>
    <n v="100"/>
    <n v="3125"/>
    <n v="3125"/>
    <n v="3125"/>
    <n v="529472"/>
    <s v="Capital Plus Financial, LLC"/>
    <s v="2247 Central Drive"/>
    <s v="Bedford"/>
    <s v="TX"/>
    <n v="76021"/>
    <x v="0"/>
    <x v="0"/>
    <x v="0"/>
    <s v="Lithonia"/>
    <s v="DEKALB"/>
    <s v="GA"/>
    <s v="30058-3958"/>
    <s v="Bedford"/>
    <s v="TX"/>
    <d v="2021-03-31T00:00:00"/>
    <n v="529472"/>
    <x v="0"/>
    <s v="NA"/>
    <s v="NA"/>
  </r>
  <r>
    <x v="23759"/>
    <x v="657"/>
    <s v="GA"/>
    <s v="440 Maple Forge Dr"/>
    <s v="Athens"/>
    <s v="30606-1166"/>
    <x v="6"/>
    <n v="2112"/>
    <x v="0"/>
    <x v="55"/>
    <x v="1"/>
    <x v="11"/>
    <n v="3414478703"/>
    <n v="405"/>
    <s v="PPP"/>
    <s v="Active Un-Disbursed"/>
    <x v="0"/>
    <n v="100"/>
    <n v="12770"/>
    <n v="12770"/>
    <n v="12770"/>
    <n v="529472"/>
    <s v="Capital Plus Financial, LLC"/>
    <s v="2247 Central Drive"/>
    <s v="Bedford"/>
    <s v="TX"/>
    <n v="76021"/>
    <x v="0"/>
    <x v="0"/>
    <x v="0"/>
    <s v="Athens"/>
    <s v="CLARKE"/>
    <s v="GA"/>
    <s v="30606-1166"/>
    <s v="Bedford"/>
    <s v="TX"/>
    <d v="2021-03-31T00:00:00"/>
    <n v="529472"/>
    <x v="1"/>
    <s v="NA"/>
    <s v="NA"/>
  </r>
  <r>
    <x v="23760"/>
    <x v="657"/>
    <s v="GA"/>
    <s v="108 Harvest Way"/>
    <s v="Athens"/>
    <s v="30607-1646"/>
    <x v="6"/>
    <n v="1192"/>
    <x v="0"/>
    <x v="55"/>
    <x v="1"/>
    <x v="12"/>
    <n v="3750708710"/>
    <n v="405"/>
    <s v="PPP"/>
    <s v="Active Un-Disbursed"/>
    <x v="0"/>
    <n v="100"/>
    <n v="12770"/>
    <n v="12770"/>
    <n v="12770"/>
    <n v="529472"/>
    <s v="Capital Plus Financial, LLC"/>
    <s v="2247 Central Drive"/>
    <s v="Bedford"/>
    <s v="TX"/>
    <n v="76021"/>
    <x v="0"/>
    <x v="1"/>
    <x v="0"/>
    <s v="Athens"/>
    <s v="CLARKE"/>
    <s v="GA"/>
    <s v="30607-1646"/>
    <s v="Bedford"/>
    <s v="TX"/>
    <d v="2021-03-31T00:00:00"/>
    <n v="529472"/>
    <x v="1"/>
    <s v="NA"/>
    <s v="NA"/>
  </r>
  <r>
    <x v="23761"/>
    <x v="191"/>
    <s v="GA"/>
    <s v="7056 preserve pkwy"/>
    <s v="fairburn"/>
    <n v="30213"/>
    <x v="5"/>
    <n v="5310"/>
    <x v="0"/>
    <x v="55"/>
    <x v="1"/>
    <x v="0"/>
    <n v="3736608708"/>
    <n v="405"/>
    <s v="PPP"/>
    <s v="Active Un-Disbursed"/>
    <x v="0"/>
    <n v="100"/>
    <n v="15625"/>
    <n v="15625"/>
    <n v="15625"/>
    <n v="529472"/>
    <s v="Capital Plus Financial, LLC"/>
    <s v="2247 Central Drive"/>
    <s v="Bedford"/>
    <s v="TX"/>
    <n v="76021"/>
    <x v="0"/>
    <x v="0"/>
    <x v="0"/>
    <s v="fairburn"/>
    <s v="FULTON"/>
    <s v="GA"/>
    <n v="30213"/>
    <s v="Bedford"/>
    <s v="TX"/>
    <d v="2021-03-31T00:00:00"/>
    <n v="529472"/>
    <x v="1"/>
    <s v="NA"/>
    <s v="NA"/>
  </r>
  <r>
    <x v="23762"/>
    <x v="0"/>
    <s v="GA"/>
    <s v="6830 Fireside Ln"/>
    <s v="Atlanta"/>
    <s v="30349-1376"/>
    <x v="13"/>
    <n v="1610"/>
    <x v="0"/>
    <x v="55"/>
    <x v="1"/>
    <x v="0"/>
    <n v="393176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49-1376"/>
    <s v="Bedford"/>
    <s v="TX"/>
    <d v="2021-03-31T00:00:00"/>
    <n v="529472"/>
    <x v="1"/>
    <s v="NA"/>
    <s v="NA"/>
  </r>
  <r>
    <x v="23763"/>
    <x v="82"/>
    <s v="GA"/>
    <s v="1564 Herrington Rd Apt 1133"/>
    <s v="Lawrenceville"/>
    <s v="30043-7949"/>
    <x v="6"/>
    <n v="2112"/>
    <x v="0"/>
    <x v="55"/>
    <x v="1"/>
    <x v="3"/>
    <n v="3818758700"/>
    <n v="405"/>
    <s v="PPP"/>
    <s v="Active Un-Disbursed"/>
    <x v="0"/>
    <n v="100"/>
    <n v="18125"/>
    <n v="18125"/>
    <n v="18125"/>
    <n v="529472"/>
    <s v="Capital Plus Financial, LLC"/>
    <s v="2247 Central Drive"/>
    <s v="Bedford"/>
    <s v="TX"/>
    <n v="76021"/>
    <x v="0"/>
    <x v="0"/>
    <x v="0"/>
    <s v="Lawrenceville"/>
    <s v="GWINNETT"/>
    <s v="GA"/>
    <s v="30043-7949"/>
    <s v="Bedford"/>
    <s v="TX"/>
    <d v="2021-03-31T00:00:00"/>
    <n v="529472"/>
    <x v="1"/>
    <s v="NA"/>
    <s v="NA"/>
  </r>
  <r>
    <x v="23764"/>
    <x v="0"/>
    <s v="GA"/>
    <s v="890 Ohara Dr"/>
    <s v="Jonesboro"/>
    <s v="30236-2387"/>
    <x v="9"/>
    <n v="3998"/>
    <x v="0"/>
    <x v="55"/>
    <x v="1"/>
    <x v="0"/>
    <n v="402597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Jonesboro"/>
    <s v="CLAYTON"/>
    <s v="GA"/>
    <s v="30236-2387"/>
    <s v="Bedford"/>
    <s v="TX"/>
    <d v="2021-03-31T00:00:00"/>
    <n v="529472"/>
    <x v="1"/>
    <s v="NA"/>
    <s v="NA"/>
  </r>
  <r>
    <x v="23765"/>
    <x v="0"/>
    <s v="GA"/>
    <s v="1061 Quincy Dr"/>
    <s v="Columbus"/>
    <s v="31906-4248"/>
    <x v="6"/>
    <n v="2111"/>
    <x v="0"/>
    <x v="55"/>
    <x v="1"/>
    <x v="5"/>
    <n v="357110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lumbus"/>
    <s v="MUSCOGEE"/>
    <s v="GA"/>
    <s v="31906-4248"/>
    <s v="Bedford"/>
    <s v="TX"/>
    <d v="2021-03-31T00:00:00"/>
    <n v="529472"/>
    <x v="0"/>
    <s v="NA"/>
    <s v="NA"/>
  </r>
  <r>
    <x v="23766"/>
    <x v="176"/>
    <s v="GA"/>
    <s v="6140 Brookechase Ln"/>
    <s v="Norcross"/>
    <s v="30093-6411"/>
    <x v="13"/>
    <n v="1399"/>
    <x v="0"/>
    <x v="55"/>
    <x v="1"/>
    <x v="7"/>
    <n v="3559558704"/>
    <n v="405"/>
    <s v="PPP"/>
    <s v="Active Un-Disbursed"/>
    <x v="0"/>
    <n v="100"/>
    <n v="20452"/>
    <n v="20452"/>
    <n v="20452"/>
    <n v="529472"/>
    <s v="Capital Plus Financial, LLC"/>
    <s v="2247 Central Drive"/>
    <s v="Bedford"/>
    <s v="TX"/>
    <n v="76021"/>
    <x v="0"/>
    <x v="1"/>
    <x v="0"/>
    <s v="Norcross"/>
    <s v="GWINNETT"/>
    <s v="GA"/>
    <s v="30093-6411"/>
    <s v="Bedford"/>
    <s v="TX"/>
    <d v="2021-03-31T00:00:00"/>
    <n v="529472"/>
    <x v="0"/>
    <s v="NA"/>
    <s v="NA"/>
  </r>
  <r>
    <x v="23767"/>
    <x v="42"/>
    <s v="GA"/>
    <s v="1900 Tree Mountain Pkwy"/>
    <s v="Stone Mountain"/>
    <s v="30083-6711"/>
    <x v="6"/>
    <n v="2112"/>
    <x v="0"/>
    <x v="55"/>
    <x v="1"/>
    <x v="7"/>
    <n v="3266238709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1"/>
    <x v="0"/>
    <s v="Stone Mountain"/>
    <s v="DEKALB"/>
    <s v="GA"/>
    <s v="30083-6711"/>
    <s v="Bedford"/>
    <s v="TX"/>
    <d v="2021-03-31T00:00:00"/>
    <n v="529472"/>
    <x v="0"/>
    <s v="NA"/>
    <s v="NA"/>
  </r>
  <r>
    <x v="23768"/>
    <x v="0"/>
    <s v="GA"/>
    <s v="227 Austin Ave"/>
    <s v="Griffin"/>
    <s v="30223-3117"/>
    <x v="15"/>
    <n v="1410"/>
    <x v="0"/>
    <x v="55"/>
    <x v="1"/>
    <x v="1"/>
    <n v="341327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Griffin"/>
    <s v="SPALDING"/>
    <s v="GA"/>
    <s v="30223-3117"/>
    <s v="Bedford"/>
    <s v="TX"/>
    <d v="2021-03-31T00:00:00"/>
    <n v="529472"/>
    <x v="0"/>
    <s v="NA"/>
    <s v="NA"/>
  </r>
  <r>
    <x v="23769"/>
    <x v="0"/>
    <s v="GA"/>
    <s v="4977 Wynhurst Way"/>
    <s v="Stone Mountain"/>
    <s v="30088-4238"/>
    <x v="1"/>
    <n v="1730"/>
    <x v="0"/>
    <x v="55"/>
    <x v="1"/>
    <x v="7"/>
    <n v="414775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ountain"/>
    <s v="DEKALB"/>
    <s v="GA"/>
    <s v="30088-4238"/>
    <s v="Bedford"/>
    <s v="TX"/>
    <d v="2021-03-31T00:00:00"/>
    <n v="529472"/>
    <x v="0"/>
    <s v="NA"/>
    <s v="NA"/>
  </r>
  <r>
    <x v="23770"/>
    <x v="2521"/>
    <s v="GA"/>
    <s v="1377 Virginia Ave # 418"/>
    <s v="Atlanta"/>
    <s v="30344-5225"/>
    <x v="12"/>
    <n v="1613"/>
    <x v="0"/>
    <x v="55"/>
    <x v="1"/>
    <x v="9"/>
    <n v="3764778710"/>
    <n v="405"/>
    <s v="PPP"/>
    <s v="Active Un-Disbursed"/>
    <x v="0"/>
    <n v="100"/>
    <n v="19415"/>
    <n v="19415"/>
    <n v="19415"/>
    <n v="529472"/>
    <s v="Capital Plus Financial, LLC"/>
    <s v="2247 Central Drive"/>
    <s v="Bedford"/>
    <s v="TX"/>
    <n v="76021"/>
    <x v="0"/>
    <x v="0"/>
    <x v="0"/>
    <s v="Atlanta"/>
    <s v="FULTON"/>
    <s v="GA"/>
    <s v="30344-5225"/>
    <s v="Bedford"/>
    <s v="TX"/>
    <d v="2021-03-31T00:00:00"/>
    <n v="529472"/>
    <x v="0"/>
    <s v="NA"/>
    <s v="NA"/>
  </r>
  <r>
    <x v="23771"/>
    <x v="623"/>
    <s v="GA"/>
    <s v="3853 Woodlake Dr"/>
    <s v="Hephzibah"/>
    <s v="30815-6057"/>
    <x v="6"/>
    <n v="2111"/>
    <x v="0"/>
    <x v="55"/>
    <x v="1"/>
    <x v="10"/>
    <n v="4014768702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0"/>
    <x v="0"/>
    <s v="Hephzibah"/>
    <s v="RICHMOND"/>
    <s v="GA"/>
    <s v="30815-6057"/>
    <s v="Bedford"/>
    <s v="TX"/>
    <d v="2021-03-31T00:00:00"/>
    <n v="529472"/>
    <x v="1"/>
    <s v="NA"/>
    <s v="NA"/>
  </r>
  <r>
    <x v="23772"/>
    <x v="0"/>
    <s v="GA"/>
    <s v="3702 Shellman Bluff Dr"/>
    <s v="Douglasville"/>
    <s v="30135-9231"/>
    <x v="6"/>
    <n v="2990"/>
    <x v="0"/>
    <x v="55"/>
    <x v="1"/>
    <x v="0"/>
    <n v="390939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ouglasville"/>
    <s v="DOUGLAS"/>
    <s v="GA"/>
    <s v="30135-9231"/>
    <s v="Bedford"/>
    <s v="TX"/>
    <d v="2021-03-31T00:00:00"/>
    <n v="529472"/>
    <x v="1"/>
    <s v="NA"/>
    <s v="NA"/>
  </r>
  <r>
    <x v="23773"/>
    <x v="631"/>
    <s v="GA"/>
    <s v="582 Sandhill Shady Grove Rd"/>
    <s v="Carrollton"/>
    <s v="30116-8123"/>
    <x v="1"/>
    <n v="1740"/>
    <x v="0"/>
    <x v="55"/>
    <x v="1"/>
    <x v="1"/>
    <n v="3463698706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1"/>
    <x v="0"/>
    <x v="0"/>
    <s v="Carrollton"/>
    <s v="CARROLL"/>
    <s v="GA"/>
    <s v="30116-8123"/>
    <s v="Bedford"/>
    <s v="TX"/>
    <d v="2021-03-31T00:00:00"/>
    <n v="529472"/>
    <x v="0"/>
    <s v="NA"/>
    <s v="NA"/>
  </r>
  <r>
    <x v="23774"/>
    <x v="657"/>
    <s v="GA"/>
    <s v="690 Fourth St"/>
    <s v="Athens"/>
    <s v="30601-6008"/>
    <x v="6"/>
    <n v="2112"/>
    <x v="0"/>
    <x v="55"/>
    <x v="1"/>
    <x v="12"/>
    <n v="3951548706"/>
    <n v="405"/>
    <s v="PPP"/>
    <s v="Active Un-Disbursed"/>
    <x v="0"/>
    <n v="100"/>
    <n v="12770"/>
    <n v="12770"/>
    <n v="12770"/>
    <n v="529472"/>
    <s v="Capital Plus Financial, LLC"/>
    <s v="2247 Central Drive"/>
    <s v="Bedford"/>
    <s v="TX"/>
    <n v="76021"/>
    <x v="0"/>
    <x v="1"/>
    <x v="0"/>
    <s v="Athens"/>
    <s v="CLARKE"/>
    <s v="GA"/>
    <s v="30601-6008"/>
    <s v="Bedford"/>
    <s v="TX"/>
    <d v="2021-03-31T00:00:00"/>
    <n v="529472"/>
    <x v="0"/>
    <s v="NA"/>
    <s v="NA"/>
  </r>
  <r>
    <x v="23775"/>
    <x v="631"/>
    <s v="GA"/>
    <s v="1049 Arch St Apt B5"/>
    <s v="Soperton"/>
    <s v="30457-2450"/>
    <x v="10"/>
    <n v="2210"/>
    <x v="0"/>
    <x v="55"/>
    <x v="1"/>
    <x v="10"/>
    <n v="3677648708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1"/>
    <x v="1"/>
    <x v="0"/>
    <s v="Soperton"/>
    <s v="TREUTLEN"/>
    <s v="GA"/>
    <s v="30457-2450"/>
    <s v="Bedford"/>
    <s v="TX"/>
    <d v="2021-03-31T00:00:00"/>
    <n v="529472"/>
    <x v="1"/>
    <s v="NA"/>
    <s v="NA"/>
  </r>
  <r>
    <x v="23776"/>
    <x v="590"/>
    <s v="GA"/>
    <s v="2980 Middleton Rd NW Apt 226"/>
    <s v="Atlanta"/>
    <s v="30311-5617"/>
    <x v="6"/>
    <n v="2199"/>
    <x v="0"/>
    <x v="55"/>
    <x v="1"/>
    <x v="9"/>
    <n v="3675508708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1"/>
    <x v="0"/>
    <s v="Atlanta"/>
    <s v="FULTON"/>
    <s v="GA"/>
    <s v="30311-5617"/>
    <s v="Bedford"/>
    <s v="TX"/>
    <d v="2021-03-31T00:00:00"/>
    <n v="529472"/>
    <x v="0"/>
    <s v="NA"/>
    <s v="NA"/>
  </r>
  <r>
    <x v="23777"/>
    <x v="0"/>
    <s v="GA"/>
    <s v="675 Adenwell Dr"/>
    <s v="Fairburn"/>
    <s v="30213-4697"/>
    <x v="12"/>
    <n v="1690"/>
    <x v="0"/>
    <x v="55"/>
    <x v="1"/>
    <x v="0"/>
    <n v="339160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Fairburn"/>
    <s v="FULTON"/>
    <s v="GA"/>
    <s v="30213-4697"/>
    <s v="Bedford"/>
    <s v="TX"/>
    <d v="2021-03-31T00:00:00"/>
    <n v="529472"/>
    <x v="1"/>
    <s v="NA"/>
    <s v="NA"/>
  </r>
  <r>
    <x v="23778"/>
    <x v="5"/>
    <s v="GA"/>
    <s v="925 Castleton Way"/>
    <s v="Forest Park"/>
    <s v="30297-4221"/>
    <x v="2"/>
    <n v="2320"/>
    <x v="0"/>
    <x v="55"/>
    <x v="1"/>
    <x v="9"/>
    <n v="3775818704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1"/>
    <x v="0"/>
    <s v="Forest Park"/>
    <s v="CLAYTON"/>
    <s v="GA"/>
    <s v="30297-4221"/>
    <s v="Bedford"/>
    <s v="TX"/>
    <d v="2021-03-31T00:00:00"/>
    <n v="529472"/>
    <x v="0"/>
    <s v="NA"/>
    <s v="NA"/>
  </r>
  <r>
    <x v="23779"/>
    <x v="631"/>
    <s v="GA"/>
    <s v="100 Rolling Ridge Dr Apt 467"/>
    <s v="Athens"/>
    <s v="30607-1156"/>
    <x v="13"/>
    <n v="4410"/>
    <x v="0"/>
    <x v="55"/>
    <x v="1"/>
    <x v="12"/>
    <n v="4018868705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0"/>
    <x v="1"/>
    <x v="0"/>
    <s v="Athens"/>
    <s v="CLARKE"/>
    <s v="GA"/>
    <s v="30607-1156"/>
    <s v="Bedford"/>
    <s v="TX"/>
    <d v="2021-03-31T00:00:00"/>
    <n v="529472"/>
    <x v="1"/>
    <s v="NA"/>
    <s v="NA"/>
  </r>
  <r>
    <x v="23780"/>
    <x v="5"/>
    <s v="GA"/>
    <s v="510 Amish abe"/>
    <s v="Riverdale"/>
    <n v="30296"/>
    <x v="6"/>
    <n v="2112"/>
    <x v="0"/>
    <x v="55"/>
    <x v="1"/>
    <x v="0"/>
    <n v="3413818707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0"/>
    <x v="0"/>
    <s v="Riverdale"/>
    <s v="CLAYTON"/>
    <s v="GA"/>
    <n v="30296"/>
    <s v="Bedford"/>
    <s v="TX"/>
    <d v="2021-03-31T00:00:00"/>
    <n v="529472"/>
    <x v="1"/>
    <s v="NA"/>
    <s v="NA"/>
  </r>
  <r>
    <x v="23781"/>
    <x v="5"/>
    <s v="GA"/>
    <s v="4670 MAGNOLIA CMNS ATLANTAGA 30338"/>
    <s v="Atlanta"/>
    <n v="30338"/>
    <x v="6"/>
    <n v="2199"/>
    <x v="0"/>
    <x v="55"/>
    <x v="1"/>
    <x v="2"/>
    <n v="4158988708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1"/>
    <x v="0"/>
    <s v="Atlanta"/>
    <s v="DEKALB"/>
    <s v="GA"/>
    <n v="30338"/>
    <s v="Bedford"/>
    <s v="TX"/>
    <d v="2021-03-31T00:00:00"/>
    <n v="529472"/>
    <x v="1"/>
    <s v="NA"/>
    <s v="NA"/>
  </r>
  <r>
    <x v="23782"/>
    <x v="0"/>
    <s v="GA"/>
    <s v="6301 Chief O F Love Rd"/>
    <s v="Savannah"/>
    <s v="31419-6223"/>
    <x v="6"/>
    <n v="2990"/>
    <x v="0"/>
    <x v="55"/>
    <x v="1"/>
    <x v="8"/>
    <n v="332535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avannah"/>
    <s v="CHATHAM"/>
    <s v="GA"/>
    <s v="31419-6223"/>
    <s v="Bedford"/>
    <s v="TX"/>
    <d v="2021-03-31T00:00:00"/>
    <n v="529472"/>
    <x v="1"/>
    <s v="NA"/>
    <s v="NA"/>
  </r>
  <r>
    <x v="23783"/>
    <x v="0"/>
    <s v="GA"/>
    <s v="4233 Jonesboro Rd Apt J4"/>
    <s v="Forest Park"/>
    <s v="30297-3508"/>
    <x v="12"/>
    <n v="1990"/>
    <x v="0"/>
    <x v="55"/>
    <x v="1"/>
    <x v="9"/>
    <n v="385411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Forest Park"/>
    <s v="CLAYTON"/>
    <s v="GA"/>
    <s v="30297-3508"/>
    <s v="Bedford"/>
    <s v="TX"/>
    <d v="2021-03-31T00:00:00"/>
    <n v="529472"/>
    <x v="0"/>
    <s v="NA"/>
    <s v="NA"/>
  </r>
  <r>
    <x v="9816"/>
    <x v="0"/>
    <s v="GA"/>
    <s v="6519 Cameron Rd"/>
    <s v="Morrow"/>
    <s v="30260-2605"/>
    <x v="6"/>
    <n v="2111"/>
    <x v="0"/>
    <x v="55"/>
    <x v="1"/>
    <x v="9"/>
    <n v="386035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orrow"/>
    <s v="CLAYTON"/>
    <s v="GA"/>
    <s v="30260-2605"/>
    <s v="Bedford"/>
    <s v="TX"/>
    <d v="2021-03-31T00:00:00"/>
    <n v="529472"/>
    <x v="0"/>
    <s v="NA"/>
    <s v="NA"/>
  </r>
  <r>
    <x v="23784"/>
    <x v="701"/>
    <s v="GA"/>
    <s v="903 Huff Rd NW Unit 3201"/>
    <s v="Atlanta"/>
    <s v="30318-4661"/>
    <x v="12"/>
    <n v="1613"/>
    <x v="0"/>
    <x v="55"/>
    <x v="1"/>
    <x v="9"/>
    <n v="3318918704"/>
    <n v="405"/>
    <s v="PPP"/>
    <s v="Active Un-Disbursed"/>
    <x v="0"/>
    <n v="100"/>
    <n v="20375"/>
    <n v="20375"/>
    <n v="20375"/>
    <n v="529472"/>
    <s v="Capital Plus Financial, LLC"/>
    <s v="2247 Central Drive"/>
    <s v="Bedford"/>
    <s v="TX"/>
    <n v="76021"/>
    <x v="0"/>
    <x v="0"/>
    <x v="0"/>
    <s v="Atlanta"/>
    <s v="FULTON"/>
    <s v="GA"/>
    <s v="30318-4661"/>
    <s v="Bedford"/>
    <s v="TX"/>
    <d v="2021-03-31T00:00:00"/>
    <n v="529472"/>
    <x v="0"/>
    <s v="NA"/>
    <s v="NA"/>
  </r>
  <r>
    <x v="23785"/>
    <x v="0"/>
    <s v="GA"/>
    <s v="407 Palmetto St"/>
    <s v="Saint Marys"/>
    <s v="31558-4518"/>
    <x v="6"/>
    <n v="2112"/>
    <x v="0"/>
    <x v="55"/>
    <x v="1"/>
    <x v="8"/>
    <n v="374457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Saint Marys"/>
    <s v="CAMDEN"/>
    <s v="GA"/>
    <s v="31558-4518"/>
    <s v="Bedford"/>
    <s v="TX"/>
    <d v="2021-03-31T00:00:00"/>
    <n v="529472"/>
    <x v="1"/>
    <s v="NA"/>
    <s v="NA"/>
  </r>
  <r>
    <x v="23786"/>
    <x v="37"/>
    <s v="GA"/>
    <s v="997 Burlington Dr N/A"/>
    <s v="Augusta"/>
    <s v="30909-9247"/>
    <x v="12"/>
    <n v="1613"/>
    <x v="0"/>
    <x v="55"/>
    <x v="50"/>
    <x v="10"/>
    <n v="3728508702"/>
    <n v="405"/>
    <s v="PPP"/>
    <s v="Active Un-Disbursed"/>
    <x v="0"/>
    <n v="100"/>
    <n v="20833"/>
    <n v="20833"/>
    <n v="20833"/>
    <n v="124336"/>
    <s v="Blue Ridge Bank, National Association"/>
    <s v="1 E Market St Imperial Plaza"/>
    <s v="MARTINSVILLE"/>
    <s v="VA"/>
    <n v="24112"/>
    <x v="0"/>
    <x v="0"/>
    <x v="0"/>
    <s v="Augusta"/>
    <s v="RICHMOND"/>
    <s v="GA"/>
    <s v="30909-9247"/>
    <s v="MARTINSVILLE"/>
    <s v="VA"/>
    <d v="2021-03-31T00:00:00"/>
    <n v="124336"/>
    <x v="1"/>
    <s v="NA"/>
    <s v="NA"/>
  </r>
  <r>
    <x v="23787"/>
    <x v="921"/>
    <s v="GA"/>
    <s v="1133 Huff Rd NW Apt 513"/>
    <s v="Atlanta"/>
    <s v="30318-4323"/>
    <x v="6"/>
    <n v="2112"/>
    <x v="0"/>
    <x v="55"/>
    <x v="1"/>
    <x v="9"/>
    <n v="3316848703"/>
    <n v="405"/>
    <s v="PPP"/>
    <s v="Active Un-Disbursed"/>
    <x v="0"/>
    <n v="100"/>
    <n v="20530"/>
    <n v="20530"/>
    <n v="20530"/>
    <n v="529472"/>
    <s v="Capital Plus Financial, LLC"/>
    <s v="2247 Central Drive"/>
    <s v="Bedford"/>
    <s v="TX"/>
    <n v="76021"/>
    <x v="0"/>
    <x v="0"/>
    <x v="0"/>
    <s v="Atlanta"/>
    <s v="FULTON"/>
    <s v="GA"/>
    <s v="30318-4323"/>
    <s v="Bedford"/>
    <s v="TX"/>
    <d v="2021-03-31T00:00:00"/>
    <n v="529472"/>
    <x v="0"/>
    <s v="NA"/>
    <s v="NA"/>
  </r>
  <r>
    <x v="23788"/>
    <x v="37"/>
    <s v="GA"/>
    <s v="2236 S Cobb Dr SE N/A"/>
    <s v="Smyrna"/>
    <s v="30080-1350"/>
    <x v="15"/>
    <n v="1320"/>
    <x v="0"/>
    <x v="55"/>
    <x v="22"/>
    <x v="0"/>
    <n v="342849871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Smyrna"/>
    <s v="COBB"/>
    <s v="GA"/>
    <s v="30080-1350"/>
    <s v="PHOENIXVILLE"/>
    <s v="PA"/>
    <d v="2021-03-31T00:00:00"/>
    <n v="121536"/>
    <x v="1"/>
    <s v="NA"/>
    <s v="NA"/>
  </r>
  <r>
    <x v="23789"/>
    <x v="0"/>
    <s v="GA"/>
    <s v="3996 Bakers Ferry Rd SW"/>
    <s v="Atlanta"/>
    <s v="30331-3926"/>
    <x v="6"/>
    <n v="2112"/>
    <x v="0"/>
    <x v="55"/>
    <x v="1"/>
    <x v="9"/>
    <n v="329663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31-3926"/>
    <s v="Bedford"/>
    <s v="TX"/>
    <d v="2021-03-31T00:00:00"/>
    <n v="529472"/>
    <x v="1"/>
    <s v="NA"/>
    <s v="NA"/>
  </r>
  <r>
    <x v="23790"/>
    <x v="623"/>
    <s v="GA"/>
    <s v="1815 Deer Crossing Way"/>
    <s v="Jonesboro"/>
    <s v="30236-5198"/>
    <x v="6"/>
    <n v="2112"/>
    <x v="0"/>
    <x v="55"/>
    <x v="1"/>
    <x v="0"/>
    <n v="3922538704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0"/>
    <x v="0"/>
    <s v="Jonesboro"/>
    <s v="CLAYTON"/>
    <s v="GA"/>
    <s v="30236-5198"/>
    <s v="Bedford"/>
    <s v="TX"/>
    <d v="2021-03-31T00:00:00"/>
    <n v="529472"/>
    <x v="1"/>
    <s v="NA"/>
    <s v="NA"/>
  </r>
  <r>
    <x v="23791"/>
    <x v="804"/>
    <s v="GA"/>
    <s v="278 Twin Hill Rd"/>
    <s v="Austell"/>
    <s v="30168-7744"/>
    <x v="6"/>
    <n v="2112"/>
    <x v="0"/>
    <x v="55"/>
    <x v="1"/>
    <x v="0"/>
    <n v="4017378709"/>
    <n v="405"/>
    <s v="PPP"/>
    <s v="Active Un-Disbursed"/>
    <x v="0"/>
    <n v="100"/>
    <n v="6665"/>
    <n v="6665"/>
    <n v="6665"/>
    <n v="529472"/>
    <s v="Capital Plus Financial, LLC"/>
    <s v="2247 Central Drive"/>
    <s v="Bedford"/>
    <s v="TX"/>
    <n v="76021"/>
    <x v="0"/>
    <x v="1"/>
    <x v="0"/>
    <s v="Austell"/>
    <s v="COBB"/>
    <s v="GA"/>
    <s v="30168-7744"/>
    <s v="Bedford"/>
    <s v="TX"/>
    <d v="2021-03-31T00:00:00"/>
    <n v="529472"/>
    <x v="0"/>
    <s v="NA"/>
    <s v="NA"/>
  </r>
  <r>
    <x v="23792"/>
    <x v="320"/>
    <s v="GA"/>
    <s v="3609 troutdale dr"/>
    <s v="Decatur"/>
    <n v="30032"/>
    <x v="6"/>
    <n v="2112"/>
    <x v="0"/>
    <x v="55"/>
    <x v="1"/>
    <x v="7"/>
    <n v="3404008709"/>
    <n v="405"/>
    <s v="PPP"/>
    <s v="Active Un-Disbursed"/>
    <x v="0"/>
    <n v="100"/>
    <n v="13540"/>
    <n v="13540"/>
    <n v="13540"/>
    <n v="529472"/>
    <s v="Capital Plus Financial, LLC"/>
    <s v="2247 Central Drive"/>
    <s v="Bedford"/>
    <s v="TX"/>
    <n v="76021"/>
    <x v="0"/>
    <x v="0"/>
    <x v="0"/>
    <s v="Decatur"/>
    <s v="DEKALB"/>
    <s v="GA"/>
    <n v="30032"/>
    <s v="Bedford"/>
    <s v="TX"/>
    <d v="2021-03-31T00:00:00"/>
    <n v="529472"/>
    <x v="0"/>
    <s v="NA"/>
    <s v="NA"/>
  </r>
  <r>
    <x v="23793"/>
    <x v="0"/>
    <s v="GA"/>
    <s v="517 Spring St"/>
    <s v="Social Circle"/>
    <s v="30025-3038"/>
    <x v="6"/>
    <n v="2199"/>
    <x v="0"/>
    <x v="55"/>
    <x v="1"/>
    <x v="11"/>
    <n v="377614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Social Circle"/>
    <s v="WALTON"/>
    <s v="GA"/>
    <s v="30025-3038"/>
    <s v="Bedford"/>
    <s v="TX"/>
    <d v="2021-03-31T00:00:00"/>
    <n v="529472"/>
    <x v="0"/>
    <s v="NA"/>
    <s v="NA"/>
  </r>
  <r>
    <x v="23794"/>
    <x v="0"/>
    <s v="GA"/>
    <s v="521 iveys"/>
    <s v="Albany"/>
    <n v="31721"/>
    <x v="5"/>
    <n v="5310"/>
    <x v="0"/>
    <x v="55"/>
    <x v="1"/>
    <x v="5"/>
    <n v="416404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lbany"/>
    <s v="DOUGHERTY"/>
    <s v="GA"/>
    <n v="31721"/>
    <s v="Bedford"/>
    <s v="TX"/>
    <d v="2021-03-31T00:00:00"/>
    <n v="529472"/>
    <x v="1"/>
    <s v="NA"/>
    <s v="NA"/>
  </r>
  <r>
    <x v="23795"/>
    <x v="1960"/>
    <s v="GA"/>
    <s v="583 Leonard Rd"/>
    <s v="Lagrange"/>
    <s v="30241-9324"/>
    <x v="6"/>
    <n v="2990"/>
    <x v="0"/>
    <x v="55"/>
    <x v="1"/>
    <x v="1"/>
    <n v="4108118707"/>
    <n v="405"/>
    <s v="PPP"/>
    <s v="Active Un-Disbursed"/>
    <x v="0"/>
    <n v="100"/>
    <n v="20742"/>
    <n v="20742"/>
    <n v="20742"/>
    <n v="529472"/>
    <s v="Capital Plus Financial, LLC"/>
    <s v="2247 Central Drive"/>
    <s v="Bedford"/>
    <s v="TX"/>
    <n v="76021"/>
    <x v="1"/>
    <x v="1"/>
    <x v="0"/>
    <s v="Lagrange"/>
    <s v="TROUP"/>
    <s v="GA"/>
    <s v="30241-9324"/>
    <s v="Bedford"/>
    <s v="TX"/>
    <d v="2021-03-31T00:00:00"/>
    <n v="529472"/>
    <x v="0"/>
    <s v="NA"/>
    <s v="NA"/>
  </r>
  <r>
    <x v="23796"/>
    <x v="5"/>
    <s v="GA"/>
    <s v="1413 Queenie Smith Rd NE"/>
    <s v="Conyers"/>
    <s v="30012-6603"/>
    <x v="9"/>
    <n v="3998"/>
    <x v="0"/>
    <x v="55"/>
    <x v="1"/>
    <x v="7"/>
    <n v="3570078703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1"/>
    <x v="0"/>
    <s v="Conyers"/>
    <s v="ROCKDALE"/>
    <s v="GA"/>
    <s v="30012-6603"/>
    <s v="Bedford"/>
    <s v="TX"/>
    <d v="2021-03-31T00:00:00"/>
    <n v="529472"/>
    <x v="1"/>
    <s v="NA"/>
    <s v="NA"/>
  </r>
  <r>
    <x v="23797"/>
    <x v="191"/>
    <s v="GA"/>
    <s v="345 Ashwood Ave SW Apt 305"/>
    <s v="Atlanta"/>
    <s v="30315-6021"/>
    <x v="6"/>
    <n v="2111"/>
    <x v="0"/>
    <x v="55"/>
    <x v="1"/>
    <x v="9"/>
    <n v="3282538705"/>
    <n v="405"/>
    <s v="PPP"/>
    <s v="Active Un-Disbursed"/>
    <x v="0"/>
    <n v="100"/>
    <n v="15625"/>
    <n v="15625"/>
    <n v="15625"/>
    <n v="529472"/>
    <s v="Capital Plus Financial, LLC"/>
    <s v="2247 Central Drive"/>
    <s v="Bedford"/>
    <s v="TX"/>
    <n v="76021"/>
    <x v="0"/>
    <x v="1"/>
    <x v="0"/>
    <s v="Atlanta"/>
    <s v="FULTON"/>
    <s v="GA"/>
    <s v="30315-6021"/>
    <s v="Bedford"/>
    <s v="TX"/>
    <d v="2021-03-31T00:00:00"/>
    <n v="529472"/>
    <x v="0"/>
    <s v="NA"/>
    <s v="NA"/>
  </r>
  <r>
    <x v="23798"/>
    <x v="0"/>
    <s v="GA"/>
    <s v="1390 Northside Dr NW"/>
    <s v="Atlanta"/>
    <s v="30318-5034"/>
    <x v="6"/>
    <n v="2199"/>
    <x v="0"/>
    <x v="55"/>
    <x v="1"/>
    <x v="9"/>
    <n v="392078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18-5034"/>
    <s v="Bedford"/>
    <s v="TX"/>
    <d v="2021-03-31T00:00:00"/>
    <n v="529472"/>
    <x v="0"/>
    <s v="NA"/>
    <s v="NA"/>
  </r>
  <r>
    <x v="23799"/>
    <x v="0"/>
    <s v="GA"/>
    <s v="1100 Taylor Oaks Dr"/>
    <s v="Roswell"/>
    <s v="30076-1186"/>
    <x v="6"/>
    <n v="2111"/>
    <x v="0"/>
    <x v="55"/>
    <x v="1"/>
    <x v="2"/>
    <n v="410945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Roswell"/>
    <s v="FULTON"/>
    <s v="GA"/>
    <s v="30076-1186"/>
    <s v="Bedford"/>
    <s v="TX"/>
    <d v="2021-03-31T00:00:00"/>
    <n v="529472"/>
    <x v="0"/>
    <s v="NA"/>
    <s v="NA"/>
  </r>
  <r>
    <x v="23800"/>
    <x v="0"/>
    <s v="GA"/>
    <s v="7031 Silver Maple Dr"/>
    <s v="Morrow"/>
    <s v="30260-3234"/>
    <x v="5"/>
    <n v="5310"/>
    <x v="0"/>
    <x v="55"/>
    <x v="1"/>
    <x v="9"/>
    <n v="374392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Morrow"/>
    <s v="CLAYTON"/>
    <s v="GA"/>
    <s v="30260-3234"/>
    <s v="Bedford"/>
    <s v="TX"/>
    <d v="2021-03-31T00:00:00"/>
    <n v="529472"/>
    <x v="0"/>
    <s v="NA"/>
    <s v="NA"/>
  </r>
  <r>
    <x v="23801"/>
    <x v="0"/>
    <s v="GA"/>
    <s v="3501 Wesley Chapel Rd"/>
    <s v="Decatur"/>
    <s v="30034-5216"/>
    <x v="3"/>
    <n v="3112"/>
    <x v="0"/>
    <x v="55"/>
    <x v="1"/>
    <x v="7"/>
    <n v="342635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ecatur"/>
    <s v="DEKALB"/>
    <s v="GA"/>
    <s v="30034-5216"/>
    <s v="Bedford"/>
    <s v="TX"/>
    <d v="2021-03-31T00:00:00"/>
    <n v="529472"/>
    <x v="1"/>
    <s v="NA"/>
    <s v="NA"/>
  </r>
  <r>
    <x v="23802"/>
    <x v="631"/>
    <s v="GA"/>
    <s v="1008 Atherton Ln"/>
    <s v="Woodstock"/>
    <s v="30189-2375"/>
    <x v="6"/>
    <n v="2112"/>
    <x v="0"/>
    <x v="55"/>
    <x v="1"/>
    <x v="6"/>
    <n v="3402978703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0"/>
    <x v="0"/>
    <x v="0"/>
    <s v="Woodstock"/>
    <s v="CHEROKEE"/>
    <s v="GA"/>
    <s v="30189-2375"/>
    <s v="Bedford"/>
    <s v="TX"/>
    <d v="2021-03-31T00:00:00"/>
    <n v="529472"/>
    <x v="1"/>
    <s v="NA"/>
    <s v="NA"/>
  </r>
  <r>
    <x v="23803"/>
    <x v="701"/>
    <s v="GA"/>
    <s v="4740 Harris Rd"/>
    <s v="Ellerslie"/>
    <n v="31807"/>
    <x v="18"/>
    <n v="1710"/>
    <x v="0"/>
    <x v="55"/>
    <x v="1"/>
    <x v="1"/>
    <n v="3461568709"/>
    <n v="405"/>
    <s v="PPP"/>
    <s v="Active Un-Disbursed"/>
    <x v="0"/>
    <n v="100"/>
    <n v="20375"/>
    <n v="20375"/>
    <n v="20375"/>
    <n v="529472"/>
    <s v="Capital Plus Financial, LLC"/>
    <s v="2247 Central Drive"/>
    <s v="Bedford"/>
    <s v="TX"/>
    <n v="76021"/>
    <x v="1"/>
    <x v="0"/>
    <x v="0"/>
    <s v="Ellerslie"/>
    <s v="HARRIS"/>
    <s v="GA"/>
    <n v="31807"/>
    <s v="Bedford"/>
    <s v="TX"/>
    <d v="2021-03-31T00:00:00"/>
    <n v="529472"/>
    <x v="1"/>
    <s v="NA"/>
    <s v="NA"/>
  </r>
  <r>
    <x v="23804"/>
    <x v="42"/>
    <s v="GA"/>
    <s v="3534 Ridge View Ct NE"/>
    <s v="Marietta"/>
    <s v="30068-3959"/>
    <x v="10"/>
    <n v="2110"/>
    <x v="0"/>
    <x v="55"/>
    <x v="1"/>
    <x v="2"/>
    <n v="3229088702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Marietta"/>
    <s v="COBB"/>
    <s v="GA"/>
    <s v="30068-3959"/>
    <s v="Bedford"/>
    <s v="TX"/>
    <d v="2021-03-31T00:00:00"/>
    <n v="529472"/>
    <x v="1"/>
    <s v="NA"/>
    <s v="NA"/>
  </r>
  <r>
    <x v="23805"/>
    <x v="0"/>
    <s v="GA"/>
    <s v="806 Hampton Ridge Rd"/>
    <s v="Norcross"/>
    <s v="30093-1863"/>
    <x v="6"/>
    <n v="2112"/>
    <x v="0"/>
    <x v="55"/>
    <x v="1"/>
    <x v="7"/>
    <n v="364659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Norcross"/>
    <s v="GWINNETT"/>
    <s v="GA"/>
    <s v="30093-1863"/>
    <s v="Bedford"/>
    <s v="TX"/>
    <d v="2021-03-31T00:00:00"/>
    <n v="529472"/>
    <x v="0"/>
    <s v="NA"/>
    <s v="NA"/>
  </r>
  <r>
    <x v="23806"/>
    <x v="1362"/>
    <s v="GA"/>
    <s v="2375 Butner Rd SW"/>
    <s v="Atlanta"/>
    <s v="30331-5840"/>
    <x v="18"/>
    <n v="1710"/>
    <x v="0"/>
    <x v="55"/>
    <x v="1"/>
    <x v="9"/>
    <n v="3865448704"/>
    <n v="405"/>
    <s v="PPP"/>
    <s v="Active Un-Disbursed"/>
    <x v="0"/>
    <n v="100"/>
    <n v="19270"/>
    <n v="19270"/>
    <n v="19270"/>
    <n v="529472"/>
    <s v="Capital Plus Financial, LLC"/>
    <s v="2247 Central Drive"/>
    <s v="Bedford"/>
    <s v="TX"/>
    <n v="76021"/>
    <x v="0"/>
    <x v="0"/>
    <x v="0"/>
    <s v="Atlanta"/>
    <s v="FULTON"/>
    <s v="GA"/>
    <s v="30331-5840"/>
    <s v="Bedford"/>
    <s v="TX"/>
    <d v="2021-03-31T00:00:00"/>
    <n v="529472"/>
    <x v="1"/>
    <s v="NA"/>
    <s v="NA"/>
  </r>
  <r>
    <x v="23807"/>
    <x v="636"/>
    <s v="GA"/>
    <s v="170 Fawn Cir"/>
    <s v="Carrollton"/>
    <s v="30117-7512"/>
    <x v="6"/>
    <n v="2111"/>
    <x v="0"/>
    <x v="55"/>
    <x v="1"/>
    <x v="1"/>
    <n v="3882928708"/>
    <n v="405"/>
    <s v="PPP"/>
    <s v="Active Un-Disbursed"/>
    <x v="0"/>
    <n v="100"/>
    <n v="17707"/>
    <n v="17707"/>
    <n v="17707"/>
    <n v="529472"/>
    <s v="Capital Plus Financial, LLC"/>
    <s v="2247 Central Drive"/>
    <s v="Bedford"/>
    <s v="TX"/>
    <n v="76021"/>
    <x v="1"/>
    <x v="1"/>
    <x v="0"/>
    <s v="Carrollton"/>
    <s v="CARROLL"/>
    <s v="GA"/>
    <s v="30117-7512"/>
    <s v="Bedford"/>
    <s v="TX"/>
    <d v="2021-03-31T00:00:00"/>
    <n v="529472"/>
    <x v="0"/>
    <s v="NA"/>
    <s v="NA"/>
  </r>
  <r>
    <x v="23808"/>
    <x v="37"/>
    <s v="GA"/>
    <s v="3515 Pleasantdale Rd Apt 254"/>
    <s v="Atlanta"/>
    <s v="30340-5672"/>
    <x v="2"/>
    <n v="2320"/>
    <x v="0"/>
    <x v="55"/>
    <x v="22"/>
    <x v="2"/>
    <n v="418614870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Atlanta"/>
    <s v="DEKALB"/>
    <s v="GA"/>
    <s v="30340-5672"/>
    <s v="PHOENIXVILLE"/>
    <s v="PA"/>
    <d v="2021-03-31T00:00:00"/>
    <n v="121536"/>
    <x v="0"/>
    <s v="NA"/>
    <s v="NA"/>
  </r>
  <r>
    <x v="23722"/>
    <x v="1420"/>
    <s v="GA"/>
    <s v="4222 Summit Crossing Dr N/A"/>
    <s v="Decatur"/>
    <s v="30034-3574"/>
    <x v="5"/>
    <n v="4110"/>
    <x v="0"/>
    <x v="55"/>
    <x v="22"/>
    <x v="7"/>
    <n v="3494748700"/>
    <n v="405"/>
    <s v="PPP"/>
    <s v="Active Un-Disbursed"/>
    <x v="0"/>
    <n v="100"/>
    <n v="2083"/>
    <n v="2083"/>
    <n v="2083"/>
    <n v="121536"/>
    <s v="Customers Bank"/>
    <s v="99 Bridge St"/>
    <s v="PHOENIXVILLE"/>
    <s v="PA"/>
    <s v="19460-3411"/>
    <x v="0"/>
    <x v="0"/>
    <x v="0"/>
    <s v="Decatur"/>
    <s v="DEKALB"/>
    <s v="GA"/>
    <s v="30034-3574"/>
    <s v="PHOENIXVILLE"/>
    <s v="PA"/>
    <d v="2021-03-31T00:00:00"/>
    <n v="121536"/>
    <x v="1"/>
    <s v="NA"/>
    <s v="NA"/>
  </r>
  <r>
    <x v="23809"/>
    <x v="3835"/>
    <s v="GA"/>
    <s v="2900 Laurel Ridge Way Apt 1206"/>
    <s v="Atlanta"/>
    <s v="30344-6210"/>
    <x v="6"/>
    <n v="2111"/>
    <x v="0"/>
    <x v="55"/>
    <x v="1"/>
    <x v="9"/>
    <n v="3562728708"/>
    <n v="405"/>
    <s v="PPP"/>
    <s v="Active Un-Disbursed"/>
    <x v="0"/>
    <n v="100"/>
    <n v="19500"/>
    <n v="19500"/>
    <n v="19500"/>
    <n v="529472"/>
    <s v="Capital Plus Financial, LLC"/>
    <s v="2247 Central Drive"/>
    <s v="Bedford"/>
    <s v="TX"/>
    <n v="76021"/>
    <x v="0"/>
    <x v="1"/>
    <x v="0"/>
    <s v="Atlanta"/>
    <s v="FULTON"/>
    <s v="GA"/>
    <s v="30344-6210"/>
    <s v="Bedford"/>
    <s v="TX"/>
    <d v="2021-03-31T00:00:00"/>
    <n v="529472"/>
    <x v="0"/>
    <s v="NA"/>
    <s v="NA"/>
  </r>
  <r>
    <x v="23810"/>
    <x v="27"/>
    <s v="GA"/>
    <s v="1205 Summerwind Dr"/>
    <s v="Jonesboro"/>
    <s v="30236-1312"/>
    <x v="6"/>
    <n v="2112"/>
    <x v="0"/>
    <x v="55"/>
    <x v="1"/>
    <x v="0"/>
    <n v="4148368706"/>
    <n v="405"/>
    <s v="PPP"/>
    <s v="Active Un-Disbursed"/>
    <x v="0"/>
    <n v="100"/>
    <n v="2500"/>
    <n v="2500"/>
    <n v="2500"/>
    <n v="529472"/>
    <s v="Capital Plus Financial, LLC"/>
    <s v="2247 Central Drive"/>
    <s v="Bedford"/>
    <s v="TX"/>
    <n v="76021"/>
    <x v="0"/>
    <x v="1"/>
    <x v="0"/>
    <s v="Jonesboro"/>
    <s v="CLAYTON"/>
    <s v="GA"/>
    <s v="30236-1312"/>
    <s v="Bedford"/>
    <s v="TX"/>
    <d v="2021-03-31T00:00:00"/>
    <n v="529472"/>
    <x v="1"/>
    <s v="NA"/>
    <s v="NA"/>
  </r>
  <r>
    <x v="23811"/>
    <x v="489"/>
    <s v="GA"/>
    <s v="4001 Liberty Hill Dr"/>
    <s v="Norcross"/>
    <s v="30093-4886"/>
    <x v="6"/>
    <n v="2112"/>
    <x v="0"/>
    <x v="55"/>
    <x v="1"/>
    <x v="7"/>
    <n v="3389518710"/>
    <n v="405"/>
    <s v="PPP"/>
    <s v="Active Un-Disbursed"/>
    <x v="0"/>
    <n v="100"/>
    <n v="16665"/>
    <n v="16665"/>
    <n v="16665"/>
    <n v="529472"/>
    <s v="Capital Plus Financial, LLC"/>
    <s v="2247 Central Drive"/>
    <s v="Bedford"/>
    <s v="TX"/>
    <n v="76021"/>
    <x v="0"/>
    <x v="1"/>
    <x v="0"/>
    <s v="Norcross"/>
    <s v="GWINNETT"/>
    <s v="GA"/>
    <s v="30093-4886"/>
    <s v="Bedford"/>
    <s v="TX"/>
    <d v="2021-03-31T00:00:00"/>
    <n v="529472"/>
    <x v="0"/>
    <s v="NA"/>
    <s v="NA"/>
  </r>
  <r>
    <x v="23812"/>
    <x v="0"/>
    <s v="GA"/>
    <s v="657 Utoy Ct"/>
    <s v="Jonesboro"/>
    <s v="30238-3453"/>
    <x v="12"/>
    <n v="1614"/>
    <x v="0"/>
    <x v="55"/>
    <x v="1"/>
    <x v="0"/>
    <n v="322870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Jonesboro"/>
    <s v="CLAYTON"/>
    <s v="GA"/>
    <s v="30238-3453"/>
    <s v="Bedford"/>
    <s v="TX"/>
    <d v="2021-03-31T00:00:00"/>
    <n v="529472"/>
    <x v="0"/>
    <s v="NA"/>
    <s v="NA"/>
  </r>
  <r>
    <x v="23813"/>
    <x v="584"/>
    <s v="GA"/>
    <s v="1007 Euclid Ave"/>
    <s v="Waycross"/>
    <s v="31501-4212"/>
    <x v="6"/>
    <n v="2113"/>
    <x v="0"/>
    <x v="55"/>
    <x v="1"/>
    <x v="8"/>
    <n v="3927168710"/>
    <n v="405"/>
    <s v="PPP"/>
    <s v="Active Un-Disbursed"/>
    <x v="0"/>
    <n v="100"/>
    <n v="6802"/>
    <n v="6802"/>
    <n v="6802"/>
    <n v="529472"/>
    <s v="Capital Plus Financial, LLC"/>
    <s v="2247 Central Drive"/>
    <s v="Bedford"/>
    <s v="TX"/>
    <n v="76021"/>
    <x v="0"/>
    <x v="0"/>
    <x v="0"/>
    <s v="Waycross"/>
    <s v="WARE"/>
    <s v="GA"/>
    <s v="31501-4212"/>
    <s v="Bedford"/>
    <s v="TX"/>
    <d v="2021-03-31T00:00:00"/>
    <n v="529472"/>
    <x v="1"/>
    <s v="NA"/>
    <s v="NA"/>
  </r>
  <r>
    <x v="23814"/>
    <x v="657"/>
    <s v="GA"/>
    <s v="340 Willow Run"/>
    <s v="Athens"/>
    <s v="30606-2648"/>
    <x v="6"/>
    <n v="2111"/>
    <x v="0"/>
    <x v="55"/>
    <x v="1"/>
    <x v="11"/>
    <n v="3609098707"/>
    <n v="405"/>
    <s v="PPP"/>
    <s v="Active Un-Disbursed"/>
    <x v="0"/>
    <n v="100"/>
    <n v="12770"/>
    <n v="12770"/>
    <n v="12770"/>
    <n v="529472"/>
    <s v="Capital Plus Financial, LLC"/>
    <s v="2247 Central Drive"/>
    <s v="Bedford"/>
    <s v="TX"/>
    <n v="76021"/>
    <x v="0"/>
    <x v="0"/>
    <x v="0"/>
    <s v="Athens"/>
    <s v="CLARKE"/>
    <s v="GA"/>
    <s v="30606-2648"/>
    <s v="Bedford"/>
    <s v="TX"/>
    <d v="2021-03-31T00:00:00"/>
    <n v="529472"/>
    <x v="1"/>
    <s v="NA"/>
    <s v="NA"/>
  </r>
  <r>
    <x v="23815"/>
    <x v="37"/>
    <s v="GA"/>
    <s v="3578 Gibson Rd"/>
    <s v="Cobbtown"/>
    <s v="30420-6261"/>
    <x v="5"/>
    <n v="4121"/>
    <x v="24"/>
    <x v="55"/>
    <x v="33"/>
    <x v="10"/>
    <n v="3641738709"/>
    <n v="405"/>
    <s v="PPS"/>
    <s v="Active Un-Disbursed"/>
    <x v="0"/>
    <n v="100"/>
    <n v="27707"/>
    <n v="20833"/>
    <n v="20833"/>
    <n v="529471"/>
    <s v="Itria Ventures LLC"/>
    <s v="One Penn Plaza, Suite 4530"/>
    <s v="New York"/>
    <s v="NY"/>
    <n v="10119"/>
    <x v="1"/>
    <x v="0"/>
    <x v="0"/>
    <s v="Cobbtown"/>
    <s v="CANDLER"/>
    <s v="GA"/>
    <s v="30420-6261"/>
    <s v="New York"/>
    <s v="NY"/>
    <d v="2021-03-31T00:00:00"/>
    <n v="529471"/>
    <x v="1"/>
    <s v="NA"/>
    <s v="NA"/>
  </r>
  <r>
    <x v="23816"/>
    <x v="5881"/>
    <s v="GA"/>
    <s v="1538 Lake Knoll Dr NW"/>
    <s v="Lilburn"/>
    <s v="30047-8723"/>
    <x v="7"/>
    <n v="2290"/>
    <x v="0"/>
    <x v="55"/>
    <x v="43"/>
    <x v="3"/>
    <n v="4086588706"/>
    <n v="405"/>
    <s v="PPP"/>
    <s v="Exemption 4"/>
    <x v="0"/>
    <n v="100"/>
    <n v="9772"/>
    <n v="9772"/>
    <n v="0"/>
    <n v="529652"/>
    <s v="Amur Equipment Finance, Inc."/>
    <s v="308 N. Locust St, Suite 100"/>
    <s v="Grand Island"/>
    <s v="NE"/>
    <n v="68801"/>
    <x v="0"/>
    <x v="0"/>
    <x v="0"/>
    <s v="Lilburn"/>
    <s v="GWINNETT"/>
    <s v="GA"/>
    <s v="30047-8723"/>
    <s v="Grand Island"/>
    <s v="NE"/>
    <s v="NA"/>
    <n v="529652"/>
    <x v="1"/>
    <s v="NA"/>
    <s v="NA"/>
  </r>
  <r>
    <x v="23817"/>
    <x v="0"/>
    <s v="GA"/>
    <s v="6846 Diamond Dr"/>
    <s v="Rex"/>
    <s v="30273-2495"/>
    <x v="4"/>
    <n v="6117"/>
    <x v="0"/>
    <x v="55"/>
    <x v="1"/>
    <x v="9"/>
    <n v="395838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Rex"/>
    <s v="CLAYTON"/>
    <s v="GA"/>
    <s v="30273-2495"/>
    <s v="Bedford"/>
    <s v="TX"/>
    <d v="2021-03-31T00:00:00"/>
    <n v="529472"/>
    <x v="1"/>
    <s v="NA"/>
    <s v="NA"/>
  </r>
  <r>
    <x v="23818"/>
    <x v="42"/>
    <s v="GA"/>
    <s v="4002 Lealand Place Ln"/>
    <s v="Lawrenceville"/>
    <s v="30044-8301"/>
    <x v="6"/>
    <n v="2112"/>
    <x v="0"/>
    <x v="55"/>
    <x v="1"/>
    <x v="3"/>
    <n v="3896708702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Lawrenceville"/>
    <s v="GWINNETT"/>
    <s v="GA"/>
    <s v="30044-8301"/>
    <s v="Bedford"/>
    <s v="TX"/>
    <d v="2021-03-31T00:00:00"/>
    <n v="529472"/>
    <x v="1"/>
    <s v="NA"/>
    <s v="NA"/>
  </r>
  <r>
    <x v="23819"/>
    <x v="0"/>
    <s v="GA"/>
    <s v="402 Alaska Way"/>
    <s v="Warner Robins"/>
    <s v="31093-2336"/>
    <x v="12"/>
    <n v="1430"/>
    <x v="0"/>
    <x v="55"/>
    <x v="1"/>
    <x v="13"/>
    <n v="378820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Warner Robins"/>
    <s v="HOUSTON"/>
    <s v="GA"/>
    <s v="31093-2336"/>
    <s v="Bedford"/>
    <s v="TX"/>
    <d v="2021-03-31T00:00:00"/>
    <n v="529472"/>
    <x v="0"/>
    <s v="NA"/>
    <s v="NA"/>
  </r>
  <r>
    <x v="23820"/>
    <x v="5882"/>
    <s v="GA"/>
    <s v="2350 Tolliver Hills Ln N/A"/>
    <s v="Ellenwood"/>
    <s v="30294-6263"/>
    <x v="16"/>
    <n v="1811"/>
    <x v="0"/>
    <x v="55"/>
    <x v="22"/>
    <x v="9"/>
    <n v="3422598704"/>
    <n v="405"/>
    <s v="PPP"/>
    <s v="Active Un-Disbursed"/>
    <x v="0"/>
    <n v="100"/>
    <n v="5132"/>
    <n v="5132"/>
    <n v="5132"/>
    <n v="121536"/>
    <s v="Customers Bank"/>
    <s v="99 Bridge St"/>
    <s v="PHOENIXVILLE"/>
    <s v="PA"/>
    <s v="19460-3411"/>
    <x v="0"/>
    <x v="0"/>
    <x v="0"/>
    <s v="Ellenwood"/>
    <s v="DEKALB"/>
    <s v="GA"/>
    <s v="30294-6263"/>
    <s v="PHOENIXVILLE"/>
    <s v="PA"/>
    <d v="2021-03-31T00:00:00"/>
    <n v="121536"/>
    <x v="1"/>
    <s v="NA"/>
    <s v="NA"/>
  </r>
  <r>
    <x v="23821"/>
    <x v="0"/>
    <s v="GA"/>
    <s v="117 Cooper Dr"/>
    <s v="Eatonton"/>
    <s v="31024-7915"/>
    <x v="6"/>
    <n v="2199"/>
    <x v="0"/>
    <x v="55"/>
    <x v="1"/>
    <x v="11"/>
    <n v="339402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Eatonton"/>
    <s v="PUTNAM"/>
    <s v="GA"/>
    <s v="31024-7915"/>
    <s v="Bedford"/>
    <s v="TX"/>
    <d v="2021-03-31T00:00:00"/>
    <n v="529472"/>
    <x v="1"/>
    <s v="NA"/>
    <s v="NA"/>
  </r>
  <r>
    <x v="23822"/>
    <x v="0"/>
    <s v="GA"/>
    <s v="4650 E Ponce de Leon Ave"/>
    <s v="Clarkston"/>
    <s v="30021-1602"/>
    <x v="6"/>
    <n v="1211"/>
    <x v="0"/>
    <x v="55"/>
    <x v="1"/>
    <x v="7"/>
    <n v="324447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larkston"/>
    <s v="DEKALB"/>
    <s v="GA"/>
    <s v="30021-1602"/>
    <s v="Bedford"/>
    <s v="TX"/>
    <d v="2021-03-31T00:00:00"/>
    <n v="529472"/>
    <x v="0"/>
    <s v="NA"/>
    <s v="NA"/>
  </r>
  <r>
    <x v="23823"/>
    <x v="489"/>
    <s v="GA"/>
    <s v="569 Lynn Valley Way"/>
    <s v="Stone Mountain"/>
    <s v="30087-4862"/>
    <x v="2"/>
    <n v="2320"/>
    <x v="0"/>
    <x v="55"/>
    <x v="1"/>
    <x v="7"/>
    <n v="3865548710"/>
    <n v="405"/>
    <s v="PPP"/>
    <s v="Active Un-Disbursed"/>
    <x v="0"/>
    <n v="100"/>
    <n v="16665"/>
    <n v="16665"/>
    <n v="16665"/>
    <n v="529472"/>
    <s v="Capital Plus Financial, LLC"/>
    <s v="2247 Central Drive"/>
    <s v="Bedford"/>
    <s v="TX"/>
    <n v="76021"/>
    <x v="0"/>
    <x v="0"/>
    <x v="0"/>
    <s v="Stone Mountain"/>
    <s v="DEKALB"/>
    <s v="GA"/>
    <s v="30087-4862"/>
    <s v="Bedford"/>
    <s v="TX"/>
    <d v="2021-03-31T00:00:00"/>
    <n v="529472"/>
    <x v="1"/>
    <s v="NA"/>
    <s v="NA"/>
  </r>
  <r>
    <x v="23824"/>
    <x v="3835"/>
    <s v="GA"/>
    <s v="6180 Shoals Loop"/>
    <s v="Union City"/>
    <s v="30291-7172"/>
    <x v="6"/>
    <n v="2111"/>
    <x v="0"/>
    <x v="55"/>
    <x v="1"/>
    <x v="0"/>
    <n v="4155808705"/>
    <n v="405"/>
    <s v="PPP"/>
    <s v="Active Un-Disbursed"/>
    <x v="0"/>
    <n v="100"/>
    <n v="19500"/>
    <n v="19500"/>
    <n v="19500"/>
    <n v="529472"/>
    <s v="Capital Plus Financial, LLC"/>
    <s v="2247 Central Drive"/>
    <s v="Bedford"/>
    <s v="TX"/>
    <n v="76021"/>
    <x v="0"/>
    <x v="1"/>
    <x v="0"/>
    <s v="Union City"/>
    <s v="FULTON"/>
    <s v="GA"/>
    <s v="30291-7172"/>
    <s v="Bedford"/>
    <s v="TX"/>
    <d v="2021-03-31T00:00:00"/>
    <n v="529472"/>
    <x v="0"/>
    <s v="NA"/>
    <s v="NA"/>
  </r>
  <r>
    <x v="23825"/>
    <x v="590"/>
    <s v="GA"/>
    <s v="129 Smith Dr"/>
    <s v="Jenkinsburg"/>
    <s v="30234-2403"/>
    <x v="6"/>
    <n v="2112"/>
    <x v="0"/>
    <x v="55"/>
    <x v="1"/>
    <x v="11"/>
    <n v="4117768705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1"/>
    <x v="0"/>
    <x v="0"/>
    <s v="Jenkinsburg"/>
    <s v="BUTTS"/>
    <s v="GA"/>
    <s v="30234-2403"/>
    <s v="Bedford"/>
    <s v="TX"/>
    <d v="2021-03-31T00:00:00"/>
    <n v="529472"/>
    <x v="0"/>
    <s v="NA"/>
    <s v="NA"/>
  </r>
  <r>
    <x v="23826"/>
    <x v="0"/>
    <s v="GA"/>
    <s v="114 Overland Trl"/>
    <s v="Savannah"/>
    <s v="31419-9689"/>
    <x v="12"/>
    <n v="1990"/>
    <x v="0"/>
    <x v="55"/>
    <x v="1"/>
    <x v="8"/>
    <n v="413632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avannah"/>
    <s v="CHATHAM"/>
    <s v="GA"/>
    <s v="31419-9689"/>
    <s v="Bedford"/>
    <s v="TX"/>
    <d v="2021-03-31T00:00:00"/>
    <n v="529472"/>
    <x v="1"/>
    <s v="NA"/>
    <s v="NA"/>
  </r>
  <r>
    <x v="23827"/>
    <x v="5883"/>
    <s v="GA"/>
    <s v="429 Remington Ct N/A"/>
    <s v="Villa Rica"/>
    <s v="30180-7424"/>
    <x v="0"/>
    <n v="4310"/>
    <x v="0"/>
    <x v="55"/>
    <x v="22"/>
    <x v="1"/>
    <n v="3349758707"/>
    <n v="405"/>
    <s v="PPP"/>
    <s v="Active Un-Disbursed"/>
    <x v="0"/>
    <n v="100"/>
    <n v="3800"/>
    <n v="3800"/>
    <n v="3800"/>
    <n v="121536"/>
    <s v="Customers Bank"/>
    <s v="99 Bridge St"/>
    <s v="PHOENIXVILLE"/>
    <s v="PA"/>
    <s v="19460-3411"/>
    <x v="1"/>
    <x v="0"/>
    <x v="0"/>
    <s v="Villa Rica"/>
    <s v="CARROLL"/>
    <s v="GA"/>
    <s v="30180-7424"/>
    <s v="PHOENIXVILLE"/>
    <s v="PA"/>
    <d v="2021-03-31T00:00:00"/>
    <n v="121536"/>
    <x v="0"/>
    <s v="NA"/>
    <s v="NA"/>
  </r>
  <r>
    <x v="23828"/>
    <x v="0"/>
    <s v="GA"/>
    <s v="1869 Appaloosa Ln Apt 3314"/>
    <s v="Buford"/>
    <s v="30519-5036"/>
    <x v="12"/>
    <n v="1430"/>
    <x v="0"/>
    <x v="55"/>
    <x v="1"/>
    <x v="3"/>
    <n v="331633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Buford"/>
    <s v="GWINNETT"/>
    <s v="GA"/>
    <s v="30519-5036"/>
    <s v="Bedford"/>
    <s v="TX"/>
    <d v="2021-03-31T00:00:00"/>
    <n v="529472"/>
    <x v="1"/>
    <s v="NA"/>
    <s v="NA"/>
  </r>
  <r>
    <x v="23829"/>
    <x v="5884"/>
    <s v="GA"/>
    <s v="2789 Keystone Ave N/A"/>
    <s v="Lithonia"/>
    <s v="30058-4112"/>
    <x v="9"/>
    <n v="4390"/>
    <x v="0"/>
    <x v="55"/>
    <x v="22"/>
    <x v="7"/>
    <n v="3604198703"/>
    <n v="405"/>
    <s v="PPP"/>
    <s v="Active Un-Disbursed"/>
    <x v="0"/>
    <n v="100"/>
    <n v="523"/>
    <n v="523"/>
    <n v="523"/>
    <n v="121536"/>
    <s v="Customers Bank"/>
    <s v="99 Bridge St"/>
    <s v="PHOENIXVILLE"/>
    <s v="PA"/>
    <s v="19460-3411"/>
    <x v="0"/>
    <x v="1"/>
    <x v="0"/>
    <s v="Lithonia"/>
    <s v="DEKALB"/>
    <s v="GA"/>
    <s v="30058-4112"/>
    <s v="PHOENIXVILLE"/>
    <s v="PA"/>
    <d v="2021-03-31T00:00:00"/>
    <n v="121536"/>
    <x v="0"/>
    <s v="NA"/>
    <s v="NA"/>
  </r>
  <r>
    <x v="23830"/>
    <x v="0"/>
    <s v="GA"/>
    <s v="120 Piedmont Ave NE"/>
    <s v="Atlanta"/>
    <s v="30303-2445"/>
    <x v="1"/>
    <n v="1730"/>
    <x v="0"/>
    <x v="55"/>
    <x v="1"/>
    <x v="9"/>
    <n v="356023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03-2445"/>
    <s v="Bedford"/>
    <s v="TX"/>
    <d v="2021-03-31T00:00:00"/>
    <n v="529472"/>
    <x v="1"/>
    <s v="NA"/>
    <s v="NA"/>
  </r>
  <r>
    <x v="8724"/>
    <x v="1949"/>
    <s v="GA"/>
    <s v="2132 E Chester Cir Se"/>
    <s v="Conyers"/>
    <n v="30013"/>
    <x v="12"/>
    <n v="1890"/>
    <x v="0"/>
    <x v="55"/>
    <x v="5"/>
    <x v="7"/>
    <n v="3284778700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0"/>
    <x v="0"/>
    <s v="Conyers"/>
    <s v="ROCKDALE"/>
    <s v="GA"/>
    <n v="30013"/>
    <s v="Laguna Hills"/>
    <s v="CA"/>
    <s v="NA"/>
    <n v="509316"/>
    <x v="1"/>
    <s v="NA"/>
    <s v="NA"/>
  </r>
  <r>
    <x v="23831"/>
    <x v="0"/>
    <s v="GA"/>
    <s v="565 Jack Neely Rd"/>
    <s v="Covington"/>
    <s v="30016-2975"/>
    <x v="6"/>
    <n v="2112"/>
    <x v="0"/>
    <x v="55"/>
    <x v="1"/>
    <x v="7"/>
    <n v="396271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ovington"/>
    <s v="NEWTON"/>
    <s v="GA"/>
    <s v="30016-2975"/>
    <s v="Bedford"/>
    <s v="TX"/>
    <d v="2021-03-31T00:00:00"/>
    <n v="529472"/>
    <x v="0"/>
    <s v="NA"/>
    <s v="NA"/>
  </r>
  <r>
    <x v="23832"/>
    <x v="657"/>
    <s v="GA"/>
    <s v="155 New Hope Dr"/>
    <s v="Athens"/>
    <s v="30606-7515"/>
    <x v="6"/>
    <n v="2111"/>
    <x v="0"/>
    <x v="55"/>
    <x v="1"/>
    <x v="11"/>
    <n v="4125738707"/>
    <n v="405"/>
    <s v="PPP"/>
    <s v="Active Un-Disbursed"/>
    <x v="0"/>
    <n v="100"/>
    <n v="12770"/>
    <n v="12770"/>
    <n v="12770"/>
    <n v="529472"/>
    <s v="Capital Plus Financial, LLC"/>
    <s v="2247 Central Drive"/>
    <s v="Bedford"/>
    <s v="TX"/>
    <n v="76021"/>
    <x v="0"/>
    <x v="1"/>
    <x v="0"/>
    <s v="Athens"/>
    <s v="CLARKE"/>
    <s v="GA"/>
    <s v="30606-7515"/>
    <s v="Bedford"/>
    <s v="TX"/>
    <d v="2021-03-31T00:00:00"/>
    <n v="529472"/>
    <x v="1"/>
    <s v="NA"/>
    <s v="NA"/>
  </r>
  <r>
    <x v="23833"/>
    <x v="1323"/>
    <s v="GA"/>
    <s v="1120 South Ave E4"/>
    <s v="Forest Park"/>
    <s v="30297-3901"/>
    <x v="0"/>
    <n v="3990"/>
    <x v="0"/>
    <x v="55"/>
    <x v="22"/>
    <x v="9"/>
    <n v="3503878707"/>
    <n v="405"/>
    <s v="PPP"/>
    <s v="Active Un-Disbursed"/>
    <x v="0"/>
    <n v="100"/>
    <n v="20496"/>
    <n v="20496"/>
    <n v="20496"/>
    <n v="121536"/>
    <s v="Customers Bank"/>
    <s v="99 Bridge St"/>
    <s v="PHOENIXVILLE"/>
    <s v="PA"/>
    <s v="19460-3411"/>
    <x v="0"/>
    <x v="0"/>
    <x v="0"/>
    <s v="Forest Park"/>
    <s v="CLAYTON"/>
    <s v="GA"/>
    <s v="30297-3901"/>
    <s v="PHOENIXVILLE"/>
    <s v="PA"/>
    <d v="2021-03-31T00:00:00"/>
    <n v="121536"/>
    <x v="0"/>
    <s v="NA"/>
    <s v="NA"/>
  </r>
  <r>
    <x v="23834"/>
    <x v="668"/>
    <s v="GA"/>
    <s v="1222B Sporty Ln"/>
    <s v="Monroe"/>
    <s v="30655-3328"/>
    <x v="4"/>
    <n v="8320"/>
    <x v="0"/>
    <x v="55"/>
    <x v="1"/>
    <x v="11"/>
    <n v="3861528707"/>
    <n v="405"/>
    <s v="PPP"/>
    <s v="Active Un-Disbursed"/>
    <x v="0"/>
    <n v="100"/>
    <n v="10625"/>
    <n v="10625"/>
    <n v="10625"/>
    <n v="529472"/>
    <s v="Capital Plus Financial, LLC"/>
    <s v="2247 Central Drive"/>
    <s v="Bedford"/>
    <s v="TX"/>
    <n v="76021"/>
    <x v="1"/>
    <x v="1"/>
    <x v="0"/>
    <s v="Monroe"/>
    <s v="WALTON"/>
    <s v="GA"/>
    <s v="30655-3328"/>
    <s v="Bedford"/>
    <s v="TX"/>
    <d v="2021-03-31T00:00:00"/>
    <n v="529472"/>
    <x v="0"/>
    <s v="NA"/>
    <s v="NA"/>
  </r>
  <r>
    <x v="23835"/>
    <x v="37"/>
    <s v="GA"/>
    <s v="3000 Cumberland Club Dr Apt 4515"/>
    <s v="Atlanta"/>
    <s v="30339-4988"/>
    <x v="9"/>
    <n v="3998"/>
    <x v="0"/>
    <x v="55"/>
    <x v="33"/>
    <x v="6"/>
    <n v="4143958707"/>
    <n v="405"/>
    <s v="PPP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0"/>
    <x v="0"/>
    <s v="Atlanta"/>
    <s v="COBB"/>
    <s v="GA"/>
    <s v="30339-4988"/>
    <s v="New York"/>
    <s v="NY"/>
    <d v="2021-03-31T00:00:00"/>
    <n v="529471"/>
    <x v="1"/>
    <s v="NA"/>
    <s v="NA"/>
  </r>
  <r>
    <x v="23836"/>
    <x v="0"/>
    <s v="GA"/>
    <s v="112 Deercreek Pkwy"/>
    <s v="Griffin"/>
    <s v="30224-7508"/>
    <x v="1"/>
    <n v="1740"/>
    <x v="0"/>
    <x v="55"/>
    <x v="1"/>
    <x v="1"/>
    <n v="407881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Griffin"/>
    <s v="SPALDING"/>
    <s v="GA"/>
    <s v="30224-7508"/>
    <s v="Bedford"/>
    <s v="TX"/>
    <d v="2021-03-31T00:00:00"/>
    <n v="529472"/>
    <x v="1"/>
    <s v="NA"/>
    <s v="NA"/>
  </r>
  <r>
    <x v="23837"/>
    <x v="497"/>
    <s v="GA"/>
    <s v="9200 Springs Ln"/>
    <s v="Peachtree Corners"/>
    <s v="30092-4100"/>
    <x v="6"/>
    <n v="2111"/>
    <x v="0"/>
    <x v="55"/>
    <x v="1"/>
    <x v="3"/>
    <n v="4016448704"/>
    <n v="405"/>
    <s v="PPP"/>
    <s v="Active Un-Disbursed"/>
    <x v="0"/>
    <n v="100"/>
    <n v="20787"/>
    <n v="20787"/>
    <n v="20787"/>
    <n v="529472"/>
    <s v="Capital Plus Financial, LLC"/>
    <s v="2247 Central Drive"/>
    <s v="Bedford"/>
    <s v="TX"/>
    <n v="76021"/>
    <x v="0"/>
    <x v="1"/>
    <x v="0"/>
    <s v="Peachtree Corners"/>
    <s v="GWINNETT"/>
    <s v="GA"/>
    <s v="30092-4100"/>
    <s v="Bedford"/>
    <s v="TX"/>
    <d v="2021-03-31T00:00:00"/>
    <n v="529472"/>
    <x v="1"/>
    <s v="NA"/>
    <s v="NA"/>
  </r>
  <r>
    <x v="23838"/>
    <x v="5"/>
    <s v="GA"/>
    <s v="131 Pinehurst Ct"/>
    <s v="Athens"/>
    <s v="30606-7313"/>
    <x v="6"/>
    <n v="1192"/>
    <x v="0"/>
    <x v="55"/>
    <x v="1"/>
    <x v="11"/>
    <n v="3842778706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0"/>
    <x v="0"/>
    <s v="Athens"/>
    <s v="CLARKE"/>
    <s v="GA"/>
    <s v="30606-7313"/>
    <s v="Bedford"/>
    <s v="TX"/>
    <d v="2021-03-31T00:00:00"/>
    <n v="529472"/>
    <x v="1"/>
    <s v="NA"/>
    <s v="NA"/>
  </r>
  <r>
    <x v="23839"/>
    <x v="0"/>
    <s v="GA"/>
    <s v="4518 Parkview Sq"/>
    <s v="Atlanta"/>
    <s v="30349-9408"/>
    <x v="11"/>
    <n v="4298"/>
    <x v="0"/>
    <x v="55"/>
    <x v="1"/>
    <x v="0"/>
    <n v="376272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49-9408"/>
    <s v="Bedford"/>
    <s v="TX"/>
    <d v="2021-03-31T00:00:00"/>
    <n v="529472"/>
    <x v="1"/>
    <s v="NA"/>
    <s v="NA"/>
  </r>
  <r>
    <x v="23840"/>
    <x v="0"/>
    <s v="GA"/>
    <s v="1472 Ewing Farm Dr"/>
    <s v="Loganville"/>
    <s v="30052-5904"/>
    <x v="13"/>
    <n v="4410"/>
    <x v="0"/>
    <x v="55"/>
    <x v="1"/>
    <x v="7"/>
    <n v="397757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oganville"/>
    <s v="GWINNETT"/>
    <s v="GA"/>
    <s v="30052-5904"/>
    <s v="Bedford"/>
    <s v="TX"/>
    <d v="2021-03-31T00:00:00"/>
    <n v="529472"/>
    <x v="1"/>
    <s v="NA"/>
    <s v="NA"/>
  </r>
  <r>
    <x v="23841"/>
    <x v="0"/>
    <s v="GA"/>
    <s v="814 Walden Run Pl"/>
    <s v="McDonough"/>
    <s v="30253-7009"/>
    <x v="12"/>
    <n v="1921"/>
    <x v="0"/>
    <x v="55"/>
    <x v="1"/>
    <x v="1"/>
    <n v="398456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cDonough"/>
    <s v="HENRY"/>
    <s v="GA"/>
    <s v="30253-7009"/>
    <s v="Bedford"/>
    <s v="TX"/>
    <d v="2021-03-31T00:00:00"/>
    <n v="529472"/>
    <x v="0"/>
    <s v="NA"/>
    <s v="NA"/>
  </r>
  <r>
    <x v="23842"/>
    <x v="0"/>
    <s v="GA"/>
    <s v="250 Capeton Ct"/>
    <s v="Covington"/>
    <s v="30016-3019"/>
    <x v="11"/>
    <n v="3999"/>
    <x v="0"/>
    <x v="55"/>
    <x v="1"/>
    <x v="7"/>
    <n v="331844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ovington"/>
    <s v="NEWTON"/>
    <s v="GA"/>
    <s v="30016-3019"/>
    <s v="Bedford"/>
    <s v="TX"/>
    <d v="2021-03-31T00:00:00"/>
    <n v="529472"/>
    <x v="0"/>
    <s v="NA"/>
    <s v="NA"/>
  </r>
  <r>
    <x v="23843"/>
    <x v="0"/>
    <s v="GA"/>
    <s v="38 Moonrise Xing"/>
    <s v="Dallas"/>
    <s v="30132-7583"/>
    <x v="9"/>
    <n v="3998"/>
    <x v="0"/>
    <x v="55"/>
    <x v="1"/>
    <x v="4"/>
    <n v="373071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allas"/>
    <s v="PAULDING"/>
    <s v="GA"/>
    <s v="30132-7583"/>
    <s v="Bedford"/>
    <s v="TX"/>
    <d v="2021-03-31T00:00:00"/>
    <n v="529472"/>
    <x v="1"/>
    <s v="NA"/>
    <s v="NA"/>
  </r>
  <r>
    <x v="23844"/>
    <x v="399"/>
    <s v="GA"/>
    <s v="82 Brooklyn Homes Apt 82"/>
    <s v="Brunswick"/>
    <s v="31520-5119"/>
    <x v="6"/>
    <n v="2112"/>
    <x v="0"/>
    <x v="55"/>
    <x v="1"/>
    <x v="8"/>
    <n v="3807808707"/>
    <n v="405"/>
    <s v="PPP"/>
    <s v="Active Un-Disbursed"/>
    <x v="0"/>
    <n v="100"/>
    <n v="20562"/>
    <n v="20562"/>
    <n v="20562"/>
    <n v="529472"/>
    <s v="Capital Plus Financial, LLC"/>
    <s v="2247 Central Drive"/>
    <s v="Bedford"/>
    <s v="TX"/>
    <n v="76021"/>
    <x v="0"/>
    <x v="1"/>
    <x v="0"/>
    <s v="Brunswick"/>
    <s v="GLYNN"/>
    <s v="GA"/>
    <s v="31520-5119"/>
    <s v="Bedford"/>
    <s v="TX"/>
    <d v="2021-03-31T00:00:00"/>
    <n v="529472"/>
    <x v="0"/>
    <s v="NA"/>
    <s v="NA"/>
  </r>
  <r>
    <x v="23845"/>
    <x v="0"/>
    <s v="GA"/>
    <s v="5695 Cedar Croft Ln"/>
    <s v="Lithonia"/>
    <s v="30058-3540"/>
    <x v="17"/>
    <n v="8150"/>
    <x v="0"/>
    <x v="55"/>
    <x v="1"/>
    <x v="7"/>
    <n v="394025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onia"/>
    <s v="DEKALB"/>
    <s v="GA"/>
    <s v="30058-3540"/>
    <s v="Bedford"/>
    <s v="TX"/>
    <d v="2021-03-31T00:00:00"/>
    <n v="529472"/>
    <x v="0"/>
    <s v="NA"/>
    <s v="NA"/>
  </r>
  <r>
    <x v="23846"/>
    <x v="0"/>
    <s v="GA"/>
    <s v="3806 Slade Ave"/>
    <s v="Albany"/>
    <s v="31721-8605"/>
    <x v="3"/>
    <n v="6999"/>
    <x v="0"/>
    <x v="55"/>
    <x v="1"/>
    <x v="5"/>
    <n v="379078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lbany"/>
    <s v="DOUGHERTY"/>
    <s v="GA"/>
    <s v="31721-8605"/>
    <s v="Bedford"/>
    <s v="TX"/>
    <d v="2021-03-31T00:00:00"/>
    <n v="529472"/>
    <x v="1"/>
    <s v="NA"/>
    <s v="NA"/>
  </r>
  <r>
    <x v="23847"/>
    <x v="0"/>
    <s v="GA"/>
    <s v="110 chesterfield"/>
    <s v="Ga"/>
    <n v="30213"/>
    <x v="4"/>
    <n v="6118"/>
    <x v="0"/>
    <x v="55"/>
    <x v="1"/>
    <x v="0"/>
    <n v="325307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Ga"/>
    <s v="FULTON"/>
    <s v="GA"/>
    <n v="30213"/>
    <s v="Bedford"/>
    <s v="TX"/>
    <d v="2021-03-31T00:00:00"/>
    <n v="529472"/>
    <x v="1"/>
    <s v="NA"/>
    <s v="NA"/>
  </r>
  <r>
    <x v="23848"/>
    <x v="0"/>
    <s v="GA"/>
    <s v="256 Leland Ln"/>
    <s v="McDonough"/>
    <s v="30253-8646"/>
    <x v="5"/>
    <n v="5310"/>
    <x v="0"/>
    <x v="55"/>
    <x v="1"/>
    <x v="1"/>
    <n v="409425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cDonough"/>
    <s v="HENRY"/>
    <s v="GA"/>
    <s v="30253-8646"/>
    <s v="Bedford"/>
    <s v="TX"/>
    <d v="2021-03-31T00:00:00"/>
    <n v="529472"/>
    <x v="0"/>
    <s v="NA"/>
    <s v="NA"/>
  </r>
  <r>
    <x v="23849"/>
    <x v="0"/>
    <s v="GA"/>
    <s v="107 Hampton Xing"/>
    <s v="Norcross"/>
    <s v="30093-4059"/>
    <x v="6"/>
    <n v="2112"/>
    <x v="0"/>
    <x v="55"/>
    <x v="1"/>
    <x v="7"/>
    <n v="377666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Norcross"/>
    <s v="GWINNETT"/>
    <s v="GA"/>
    <s v="30093-4059"/>
    <s v="Bedford"/>
    <s v="TX"/>
    <d v="2021-03-31T00:00:00"/>
    <n v="529472"/>
    <x v="0"/>
    <s v="NA"/>
    <s v="NA"/>
  </r>
  <r>
    <x v="23850"/>
    <x v="5885"/>
    <s v="GA"/>
    <s v="5658 Riverdale Rd Ste V"/>
    <s v="Atlanta"/>
    <s v="30349-7316"/>
    <x v="2"/>
    <n v="2513"/>
    <x v="10"/>
    <x v="55"/>
    <x v="22"/>
    <x v="0"/>
    <n v="4151128705"/>
    <n v="405"/>
    <s v="PPS"/>
    <s v="Active Un-Disbursed"/>
    <x v="0"/>
    <n v="100"/>
    <n v="131250"/>
    <n v="131250"/>
    <n v="131250"/>
    <n v="121536"/>
    <s v="Customers Bank"/>
    <s v="99 Bridge St"/>
    <s v="PHOENIXVILLE"/>
    <s v="PA"/>
    <s v="19460-3411"/>
    <x v="0"/>
    <x v="1"/>
    <x v="0"/>
    <s v="Atlanta"/>
    <s v="CLAYTON"/>
    <s v="GA"/>
    <s v="30349-7316"/>
    <s v="PHOENIXVILLE"/>
    <s v="PA"/>
    <d v="2021-03-31T00:00:00"/>
    <n v="121536"/>
    <x v="1"/>
    <s v="NA"/>
    <s v="NA"/>
  </r>
  <r>
    <x v="23851"/>
    <x v="0"/>
    <s v="GA"/>
    <s v="3390 Stratford Rd NE"/>
    <s v="Atlanta"/>
    <s v="30326-1730"/>
    <x v="6"/>
    <n v="2990"/>
    <x v="0"/>
    <x v="55"/>
    <x v="1"/>
    <x v="6"/>
    <n v="337997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26-1730"/>
    <s v="Bedford"/>
    <s v="TX"/>
    <d v="2021-03-31T00:00:00"/>
    <n v="529472"/>
    <x v="1"/>
    <s v="NA"/>
    <s v="NA"/>
  </r>
  <r>
    <x v="23852"/>
    <x v="0"/>
    <s v="GA"/>
    <s v="1083 Coleman St SW Apt A"/>
    <s v="Atlanta"/>
    <s v="30310-3161"/>
    <x v="15"/>
    <n v="1410"/>
    <x v="0"/>
    <x v="55"/>
    <x v="1"/>
    <x v="9"/>
    <n v="359460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0-3161"/>
    <s v="Bedford"/>
    <s v="TX"/>
    <d v="2021-03-31T00:00:00"/>
    <n v="529472"/>
    <x v="0"/>
    <s v="NA"/>
    <s v="NA"/>
  </r>
  <r>
    <x v="23853"/>
    <x v="701"/>
    <s v="GA"/>
    <s v="8432 Douglas Trl"/>
    <s v="Jonesboro"/>
    <s v="30236-5592"/>
    <x v="18"/>
    <n v="1710"/>
    <x v="0"/>
    <x v="55"/>
    <x v="1"/>
    <x v="0"/>
    <n v="3387488710"/>
    <n v="405"/>
    <s v="PPP"/>
    <s v="Active Un-Disbursed"/>
    <x v="0"/>
    <n v="100"/>
    <n v="20375"/>
    <n v="20375"/>
    <n v="20375"/>
    <n v="529472"/>
    <s v="Capital Plus Financial, LLC"/>
    <s v="2247 Central Drive"/>
    <s v="Bedford"/>
    <s v="TX"/>
    <n v="76021"/>
    <x v="0"/>
    <x v="0"/>
    <x v="0"/>
    <s v="Jonesboro"/>
    <s v="CLAYTON"/>
    <s v="GA"/>
    <s v="30236-5592"/>
    <s v="Bedford"/>
    <s v="TX"/>
    <d v="2021-03-31T00:00:00"/>
    <n v="529472"/>
    <x v="1"/>
    <s v="NA"/>
    <s v="NA"/>
  </r>
  <r>
    <x v="23854"/>
    <x v="3289"/>
    <s v="GA"/>
    <s v="94 Infantry Dr"/>
    <s v="Columbus"/>
    <s v="31903-4005"/>
    <x v="6"/>
    <n v="2112"/>
    <x v="0"/>
    <x v="55"/>
    <x v="1"/>
    <x v="5"/>
    <n v="3992278704"/>
    <n v="405"/>
    <s v="PPP"/>
    <s v="Active Un-Disbursed"/>
    <x v="0"/>
    <n v="100"/>
    <n v="18227"/>
    <n v="18227"/>
    <n v="18227"/>
    <n v="529472"/>
    <s v="Capital Plus Financial, LLC"/>
    <s v="2247 Central Drive"/>
    <s v="Bedford"/>
    <s v="TX"/>
    <n v="76021"/>
    <x v="0"/>
    <x v="1"/>
    <x v="0"/>
    <s v="Columbus"/>
    <s v="MUSCOGEE"/>
    <s v="GA"/>
    <s v="31903-4005"/>
    <s v="Bedford"/>
    <s v="TX"/>
    <d v="2021-03-31T00:00:00"/>
    <n v="529472"/>
    <x v="0"/>
    <s v="NA"/>
    <s v="NA"/>
  </r>
  <r>
    <x v="23855"/>
    <x v="0"/>
    <s v="GA"/>
    <s v="1500 Walton Reserve Blvd Apt 1202"/>
    <s v="Austell"/>
    <s v="30168-2502"/>
    <x v="6"/>
    <n v="2112"/>
    <x v="0"/>
    <x v="55"/>
    <x v="1"/>
    <x v="0"/>
    <n v="353192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ustell"/>
    <s v="COBB"/>
    <s v="GA"/>
    <s v="30168-2502"/>
    <s v="Bedford"/>
    <s v="TX"/>
    <d v="2021-03-31T00:00:00"/>
    <n v="529472"/>
    <x v="0"/>
    <s v="NA"/>
    <s v="NA"/>
  </r>
  <r>
    <x v="23856"/>
    <x v="590"/>
    <s v="GA"/>
    <s v="6823 Lakefield Forrest Way"/>
    <s v="Riverdale"/>
    <s v="30296-1978"/>
    <x v="6"/>
    <n v="2112"/>
    <x v="0"/>
    <x v="55"/>
    <x v="1"/>
    <x v="0"/>
    <n v="3536108706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0"/>
    <x v="0"/>
    <s v="Riverdale"/>
    <s v="CLAYTON"/>
    <s v="GA"/>
    <s v="30296-1978"/>
    <s v="Bedford"/>
    <s v="TX"/>
    <d v="2021-03-31T00:00:00"/>
    <n v="529472"/>
    <x v="1"/>
    <s v="NA"/>
    <s v="NA"/>
  </r>
  <r>
    <x v="23857"/>
    <x v="5886"/>
    <s v="GA"/>
    <s v="6633 Pamplona Pl"/>
    <s v="Atlanta"/>
    <s v="30349-8492"/>
    <x v="5"/>
    <n v="5310"/>
    <x v="0"/>
    <x v="55"/>
    <x v="1"/>
    <x v="0"/>
    <n v="3991858710"/>
    <n v="405"/>
    <s v="PPP"/>
    <s v="Active Un-Disbursed"/>
    <x v="0"/>
    <n v="100"/>
    <n v="3645"/>
    <n v="3645"/>
    <n v="3645"/>
    <n v="529472"/>
    <s v="Capital Plus Financial, LLC"/>
    <s v="2247 Central Drive"/>
    <s v="Bedford"/>
    <s v="TX"/>
    <n v="76021"/>
    <x v="0"/>
    <x v="0"/>
    <x v="0"/>
    <s v="Atlanta"/>
    <s v="FULTON"/>
    <s v="GA"/>
    <s v="30349-8492"/>
    <s v="Bedford"/>
    <s v="TX"/>
    <d v="2021-03-31T00:00:00"/>
    <n v="529472"/>
    <x v="1"/>
    <s v="NA"/>
    <s v="NA"/>
  </r>
  <r>
    <x v="23858"/>
    <x v="66"/>
    <s v="GA"/>
    <s v="907 White Oak Trl"/>
    <s v="Jonesboro"/>
    <s v="30238-7832"/>
    <x v="6"/>
    <n v="2111"/>
    <x v="0"/>
    <x v="55"/>
    <x v="1"/>
    <x v="0"/>
    <n v="3421538706"/>
    <n v="405"/>
    <s v="PPP"/>
    <s v="Active Un-Disbursed"/>
    <x v="0"/>
    <n v="100"/>
    <n v="18750"/>
    <n v="18750"/>
    <n v="18750"/>
    <n v="529472"/>
    <s v="Capital Plus Financial, LLC"/>
    <s v="2247 Central Drive"/>
    <s v="Bedford"/>
    <s v="TX"/>
    <n v="76021"/>
    <x v="0"/>
    <x v="0"/>
    <x v="0"/>
    <s v="Jonesboro"/>
    <s v="CLAYTON"/>
    <s v="GA"/>
    <s v="30238-7832"/>
    <s v="Bedford"/>
    <s v="TX"/>
    <d v="2021-03-31T00:00:00"/>
    <n v="529472"/>
    <x v="0"/>
    <s v="NA"/>
    <s v="NA"/>
  </r>
  <r>
    <x v="23859"/>
    <x v="879"/>
    <s v="GA"/>
    <s v="871 Tall Deer Dr"/>
    <s v="Fairburn"/>
    <s v="30213-1025"/>
    <x v="13"/>
    <n v="1610"/>
    <x v="0"/>
    <x v="55"/>
    <x v="1"/>
    <x v="0"/>
    <n v="4069398706"/>
    <n v="405"/>
    <s v="PPP"/>
    <s v="Active Un-Disbursed"/>
    <x v="0"/>
    <n v="100"/>
    <n v="2707"/>
    <n v="2707"/>
    <n v="2707"/>
    <n v="529472"/>
    <s v="Capital Plus Financial, LLC"/>
    <s v="2247 Central Drive"/>
    <s v="Bedford"/>
    <s v="TX"/>
    <n v="76021"/>
    <x v="0"/>
    <x v="0"/>
    <x v="0"/>
    <s v="Fairburn"/>
    <s v="FULTON"/>
    <s v="GA"/>
    <s v="30213-1025"/>
    <s v="Bedford"/>
    <s v="TX"/>
    <d v="2021-03-31T00:00:00"/>
    <n v="529472"/>
    <x v="1"/>
    <s v="NA"/>
    <s v="NA"/>
  </r>
  <r>
    <x v="23860"/>
    <x v="0"/>
    <s v="GA"/>
    <s v="6568 Forest drive"/>
    <s v="Atlanta"/>
    <n v="30274"/>
    <x v="9"/>
    <n v="3998"/>
    <x v="0"/>
    <x v="55"/>
    <x v="1"/>
    <x v="0"/>
    <n v="406937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CLAYTON"/>
    <s v="GA"/>
    <n v="30274"/>
    <s v="Bedford"/>
    <s v="TX"/>
    <d v="2021-03-31T00:00:00"/>
    <n v="529472"/>
    <x v="0"/>
    <s v="NA"/>
    <s v="NA"/>
  </r>
  <r>
    <x v="23861"/>
    <x v="0"/>
    <s v="GA"/>
    <s v="212 Autumn Trl"/>
    <s v="Acworth"/>
    <s v="30102-2193"/>
    <x v="6"/>
    <n v="2112"/>
    <x v="0"/>
    <x v="55"/>
    <x v="1"/>
    <x v="6"/>
    <n v="345004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cworth"/>
    <s v="CHEROKEE"/>
    <s v="GA"/>
    <s v="30102-2193"/>
    <s v="Bedford"/>
    <s v="TX"/>
    <d v="2021-03-31T00:00:00"/>
    <n v="529472"/>
    <x v="1"/>
    <s v="NA"/>
    <s v="NA"/>
  </r>
  <r>
    <x v="23862"/>
    <x v="0"/>
    <s v="GA"/>
    <s v="1219 Champions Pines Ln"/>
    <s v="Augusta"/>
    <s v="30909-4391"/>
    <x v="6"/>
    <n v="2990"/>
    <x v="0"/>
    <x v="55"/>
    <x v="1"/>
    <x v="10"/>
    <n v="349510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ugusta"/>
    <s v="RICHMOND"/>
    <s v="GA"/>
    <s v="30909-4391"/>
    <s v="Bedford"/>
    <s v="TX"/>
    <d v="2021-03-31T00:00:00"/>
    <n v="529472"/>
    <x v="1"/>
    <s v="NA"/>
    <s v="NA"/>
  </r>
  <r>
    <x v="23863"/>
    <x v="0"/>
    <s v="GA"/>
    <s v="1618 Thicket Way"/>
    <s v="Decatur"/>
    <s v="30035-3743"/>
    <x v="4"/>
    <n v="6116"/>
    <x v="0"/>
    <x v="55"/>
    <x v="1"/>
    <x v="7"/>
    <n v="354023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ecatur"/>
    <s v="DEKALB"/>
    <s v="GA"/>
    <s v="30035-3743"/>
    <s v="Bedford"/>
    <s v="TX"/>
    <d v="2021-03-31T00:00:00"/>
    <n v="529472"/>
    <x v="0"/>
    <s v="NA"/>
    <s v="NA"/>
  </r>
  <r>
    <x v="23864"/>
    <x v="5887"/>
    <s v="GA"/>
    <s v="2806 Amerson Trl"/>
    <s v="Ellenwood"/>
    <s v="30294-3831"/>
    <x v="1"/>
    <n v="1422"/>
    <x v="4"/>
    <x v="55"/>
    <x v="33"/>
    <x v="9"/>
    <n v="3366028702"/>
    <n v="405"/>
    <s v="PPS"/>
    <s v="Active Un-Disbursed"/>
    <x v="0"/>
    <n v="100"/>
    <n v="48750"/>
    <n v="48750"/>
    <n v="48750"/>
    <n v="529471"/>
    <s v="Itria Ventures LLC"/>
    <s v="One Penn Plaza, Suite 4530"/>
    <s v="New York"/>
    <s v="NY"/>
    <n v="10119"/>
    <x v="0"/>
    <x v="0"/>
    <x v="0"/>
    <s v="Ellenwood"/>
    <s v="CLAYTON"/>
    <s v="GA"/>
    <s v="30294-3831"/>
    <s v="New York"/>
    <s v="NY"/>
    <d v="2021-03-31T00:00:00"/>
    <n v="529471"/>
    <x v="1"/>
    <s v="NA"/>
    <s v="NA"/>
  </r>
  <r>
    <x v="23865"/>
    <x v="623"/>
    <s v="GA"/>
    <s v="128 Darwish Dr"/>
    <s v="McDonough"/>
    <s v="30252-3636"/>
    <x v="6"/>
    <n v="2112"/>
    <x v="0"/>
    <x v="55"/>
    <x v="1"/>
    <x v="11"/>
    <n v="4060388707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0"/>
    <x v="0"/>
    <s v="McDonough"/>
    <s v="HENRY"/>
    <s v="GA"/>
    <s v="30252-3636"/>
    <s v="Bedford"/>
    <s v="TX"/>
    <d v="2021-03-31T00:00:00"/>
    <n v="529472"/>
    <x v="1"/>
    <s v="NA"/>
    <s v="NA"/>
  </r>
  <r>
    <x v="23866"/>
    <x v="5888"/>
    <s v="GA"/>
    <s v="1506 Sand Hill Rd"/>
    <s v="Guyton"/>
    <s v="31312-5262"/>
    <x v="5"/>
    <n v="8510"/>
    <x v="0"/>
    <x v="55"/>
    <x v="33"/>
    <x v="8"/>
    <n v="3569918709"/>
    <n v="405"/>
    <s v="PPP"/>
    <s v="Active Un-Disbursed"/>
    <x v="0"/>
    <n v="100"/>
    <n v="9157"/>
    <n v="9157"/>
    <n v="9157"/>
    <n v="529471"/>
    <s v="Itria Ventures LLC"/>
    <s v="One Penn Plaza, Suite 4530"/>
    <s v="New York"/>
    <s v="NY"/>
    <n v="10119"/>
    <x v="1"/>
    <x v="0"/>
    <x v="0"/>
    <s v="Guyton"/>
    <s v="EFFINGHAM"/>
    <s v="GA"/>
    <s v="31312-5262"/>
    <s v="New York"/>
    <s v="NY"/>
    <d v="2021-03-31T00:00:00"/>
    <n v="529471"/>
    <x v="1"/>
    <s v="NA"/>
    <s v="NA"/>
  </r>
  <r>
    <x v="23867"/>
    <x v="653"/>
    <s v="GA"/>
    <s v="1391 Ambercrest Way"/>
    <s v="Austell"/>
    <s v="30168-7058"/>
    <x v="12"/>
    <n v="1613"/>
    <x v="0"/>
    <x v="55"/>
    <x v="1"/>
    <x v="0"/>
    <n v="3419678703"/>
    <n v="405"/>
    <s v="PPP"/>
    <s v="Active Un-Disbursed"/>
    <x v="0"/>
    <n v="100"/>
    <n v="18540"/>
    <n v="18540"/>
    <n v="18540"/>
    <n v="529472"/>
    <s v="Capital Plus Financial, LLC"/>
    <s v="2247 Central Drive"/>
    <s v="Bedford"/>
    <s v="TX"/>
    <n v="76021"/>
    <x v="0"/>
    <x v="1"/>
    <x v="0"/>
    <s v="Austell"/>
    <s v="COBB"/>
    <s v="GA"/>
    <s v="30168-7058"/>
    <s v="Bedford"/>
    <s v="TX"/>
    <d v="2021-03-31T00:00:00"/>
    <n v="529472"/>
    <x v="0"/>
    <s v="NA"/>
    <s v="NA"/>
  </r>
  <r>
    <x v="23868"/>
    <x v="0"/>
    <s v="GA"/>
    <s v="107 Pa Johns Rd NE Apt 228"/>
    <s v="Milledgeville"/>
    <s v="31061-7423"/>
    <x v="4"/>
    <n v="6118"/>
    <x v="0"/>
    <x v="55"/>
    <x v="1"/>
    <x v="11"/>
    <n v="332496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Milledgeville"/>
    <s v="BALDWIN"/>
    <s v="GA"/>
    <s v="31061-7423"/>
    <s v="Bedford"/>
    <s v="TX"/>
    <d v="2021-03-31T00:00:00"/>
    <n v="529472"/>
    <x v="1"/>
    <s v="NA"/>
    <s v="NA"/>
  </r>
  <r>
    <x v="23869"/>
    <x v="0"/>
    <s v="GA"/>
    <s v="139 Lovell Cir"/>
    <s v="Toccoa"/>
    <s v="30577-5888"/>
    <x v="15"/>
    <n v="1510"/>
    <x v="0"/>
    <x v="55"/>
    <x v="1"/>
    <x v="12"/>
    <n v="367530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Toccoa"/>
    <s v="STEPHENS"/>
    <s v="GA"/>
    <s v="30577-5888"/>
    <s v="Bedford"/>
    <s v="TX"/>
    <d v="2021-03-31T00:00:00"/>
    <n v="529472"/>
    <x v="1"/>
    <s v="NA"/>
    <s v="NA"/>
  </r>
  <r>
    <x v="23870"/>
    <x v="0"/>
    <s v="GA"/>
    <s v="402 Sunset Ave NW"/>
    <s v="Atlanta"/>
    <s v="30314-3809"/>
    <x v="6"/>
    <n v="2112"/>
    <x v="0"/>
    <x v="55"/>
    <x v="1"/>
    <x v="9"/>
    <n v="404525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4-3809"/>
    <s v="Bedford"/>
    <s v="TX"/>
    <d v="2021-03-31T00:00:00"/>
    <n v="529472"/>
    <x v="0"/>
    <s v="NA"/>
    <s v="NA"/>
  </r>
  <r>
    <x v="10337"/>
    <x v="0"/>
    <s v="GA"/>
    <s v="1424 Lincoln Rd"/>
    <s v="Griffin"/>
    <s v="30223-1938"/>
    <x v="14"/>
    <n v="2289"/>
    <x v="0"/>
    <x v="55"/>
    <x v="1"/>
    <x v="1"/>
    <n v="3452378709"/>
    <n v="405"/>
    <s v="PPS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Griffin"/>
    <s v="SPALDING"/>
    <s v="GA"/>
    <s v="30223-1938"/>
    <s v="Bedford"/>
    <s v="TX"/>
    <d v="2021-03-31T00:00:00"/>
    <n v="529472"/>
    <x v="0"/>
    <s v="NA"/>
    <s v="NA"/>
  </r>
  <r>
    <x v="23871"/>
    <x v="1373"/>
    <s v="GA"/>
    <s v="7118 Joshua Way"/>
    <s v="Fairburn"/>
    <s v="30213-3142"/>
    <x v="6"/>
    <n v="2112"/>
    <x v="0"/>
    <x v="55"/>
    <x v="1"/>
    <x v="0"/>
    <n v="3703578705"/>
    <n v="405"/>
    <s v="PPP"/>
    <s v="Active Un-Disbursed"/>
    <x v="0"/>
    <n v="100"/>
    <n v="18585"/>
    <n v="18585"/>
    <n v="18585"/>
    <n v="529472"/>
    <s v="Capital Plus Financial, LLC"/>
    <s v="2247 Central Drive"/>
    <s v="Bedford"/>
    <s v="TX"/>
    <n v="76021"/>
    <x v="0"/>
    <x v="0"/>
    <x v="0"/>
    <s v="Fairburn"/>
    <s v="FULTON"/>
    <s v="GA"/>
    <s v="30213-3142"/>
    <s v="Bedford"/>
    <s v="TX"/>
    <d v="2021-03-31T00:00:00"/>
    <n v="529472"/>
    <x v="1"/>
    <s v="NA"/>
    <s v="NA"/>
  </r>
  <r>
    <x v="23872"/>
    <x v="1893"/>
    <s v="GA"/>
    <s v="5900 Riverdale Rd Apt A10"/>
    <s v="College Park"/>
    <s v="30349-6234"/>
    <x v="1"/>
    <n v="1740"/>
    <x v="0"/>
    <x v="55"/>
    <x v="1"/>
    <x v="0"/>
    <n v="4018538700"/>
    <n v="405"/>
    <s v="PPP"/>
    <s v="Active Un-Disbursed"/>
    <x v="0"/>
    <n v="100"/>
    <n v="18062"/>
    <n v="18062"/>
    <n v="18062"/>
    <n v="529472"/>
    <s v="Capital Plus Financial, LLC"/>
    <s v="2247 Central Drive"/>
    <s v="Bedford"/>
    <s v="TX"/>
    <n v="76021"/>
    <x v="0"/>
    <x v="0"/>
    <x v="0"/>
    <s v="College Park"/>
    <s v="CLAYTON"/>
    <s v="GA"/>
    <s v="30349-6234"/>
    <s v="Bedford"/>
    <s v="TX"/>
    <d v="2021-03-31T00:00:00"/>
    <n v="529472"/>
    <x v="1"/>
    <s v="NA"/>
    <s v="NA"/>
  </r>
  <r>
    <x v="23873"/>
    <x v="0"/>
    <s v="GA"/>
    <s v="30 Chesapeake Chase"/>
    <s v="Covington"/>
    <s v="30016-1927"/>
    <x v="11"/>
    <n v="3999"/>
    <x v="0"/>
    <x v="55"/>
    <x v="1"/>
    <x v="7"/>
    <n v="358998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ovington"/>
    <s v="NEWTON"/>
    <s v="GA"/>
    <s v="30016-1927"/>
    <s v="Bedford"/>
    <s v="TX"/>
    <d v="2021-03-31T00:00:00"/>
    <n v="529472"/>
    <x v="0"/>
    <s v="NA"/>
    <s v="NA"/>
  </r>
  <r>
    <x v="23874"/>
    <x v="139"/>
    <s v="GA"/>
    <s v="324 Rattlesnake Rd"/>
    <s v="Rochelle"/>
    <s v="31079-8446"/>
    <x v="17"/>
    <n v="8120"/>
    <x v="0"/>
    <x v="55"/>
    <x v="1"/>
    <x v="13"/>
    <n v="3556278708"/>
    <n v="405"/>
    <s v="PPP"/>
    <s v="Active Un-Disbursed"/>
    <x v="0"/>
    <n v="100"/>
    <n v="20520"/>
    <n v="20520"/>
    <n v="20520"/>
    <n v="529472"/>
    <s v="Capital Plus Financial, LLC"/>
    <s v="2247 Central Drive"/>
    <s v="Bedford"/>
    <s v="TX"/>
    <n v="76021"/>
    <x v="1"/>
    <x v="1"/>
    <x v="0"/>
    <s v="Rochelle"/>
    <s v="WILCOX"/>
    <s v="GA"/>
    <s v="31079-8446"/>
    <s v="Bedford"/>
    <s v="TX"/>
    <d v="2021-03-31T00:00:00"/>
    <n v="529472"/>
    <x v="1"/>
    <s v="NA"/>
    <s v="NA"/>
  </r>
  <r>
    <x v="23875"/>
    <x v="0"/>
    <s v="GA"/>
    <s v="860 Hightower Pl NW"/>
    <s v="Atlanta"/>
    <s v="30318-4560"/>
    <x v="6"/>
    <n v="2112"/>
    <x v="0"/>
    <x v="55"/>
    <x v="1"/>
    <x v="9"/>
    <n v="348537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8-4560"/>
    <s v="Bedford"/>
    <s v="TX"/>
    <d v="2021-03-31T00:00:00"/>
    <n v="529472"/>
    <x v="0"/>
    <s v="NA"/>
    <s v="NA"/>
  </r>
  <r>
    <x v="23876"/>
    <x v="0"/>
    <s v="GA"/>
    <s v="112 Harvey St"/>
    <s v="Monticello"/>
    <s v="31064-1412"/>
    <x v="10"/>
    <n v="2210"/>
    <x v="0"/>
    <x v="55"/>
    <x v="1"/>
    <x v="11"/>
    <n v="400495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Monticello"/>
    <s v="JASPER"/>
    <s v="GA"/>
    <s v="31064-1412"/>
    <s v="Bedford"/>
    <s v="TX"/>
    <d v="2021-03-31T00:00:00"/>
    <n v="529472"/>
    <x v="0"/>
    <s v="NA"/>
    <s v="NA"/>
  </r>
  <r>
    <x v="23877"/>
    <x v="388"/>
    <s v="GA"/>
    <s v="180 Hanover Pl"/>
    <s v="Athens"/>
    <s v="30606-7114"/>
    <x v="0"/>
    <n v="4330"/>
    <x v="0"/>
    <x v="55"/>
    <x v="1"/>
    <x v="11"/>
    <n v="3568618700"/>
    <n v="405"/>
    <s v="PPP"/>
    <s v="Active Un-Disbursed"/>
    <x v="0"/>
    <n v="100"/>
    <n v="5207"/>
    <n v="5207"/>
    <n v="5207"/>
    <n v="529472"/>
    <s v="Capital Plus Financial, LLC"/>
    <s v="2247 Central Drive"/>
    <s v="Bedford"/>
    <s v="TX"/>
    <n v="76021"/>
    <x v="0"/>
    <x v="1"/>
    <x v="0"/>
    <s v="Athens"/>
    <s v="CLARKE"/>
    <s v="GA"/>
    <s v="30606-7114"/>
    <s v="Bedford"/>
    <s v="TX"/>
    <d v="2021-03-31T00:00:00"/>
    <n v="529472"/>
    <x v="1"/>
    <s v="NA"/>
    <s v="NA"/>
  </r>
  <r>
    <x v="80"/>
    <x v="0"/>
    <s v="GA"/>
    <s v="200 Lydia Dr SE"/>
    <s v="Atlanta"/>
    <s v="30315-8418"/>
    <x v="6"/>
    <n v="2111"/>
    <x v="0"/>
    <x v="55"/>
    <x v="1"/>
    <x v="9"/>
    <n v="342320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5-8418"/>
    <s v="Bedford"/>
    <s v="TX"/>
    <d v="2021-03-31T00:00:00"/>
    <n v="529472"/>
    <x v="0"/>
    <s v="NA"/>
    <s v="NA"/>
  </r>
  <r>
    <x v="23878"/>
    <x v="83"/>
    <s v="GA"/>
    <s v="294 Tobe McGarity Rd"/>
    <s v="Dallas"/>
    <s v="30157-7312"/>
    <x v="4"/>
    <n v="8320"/>
    <x v="0"/>
    <x v="55"/>
    <x v="1"/>
    <x v="4"/>
    <n v="3558048702"/>
    <n v="405"/>
    <s v="PPP"/>
    <s v="Active Un-Disbursed"/>
    <x v="0"/>
    <n v="100"/>
    <n v="8332"/>
    <n v="8332"/>
    <n v="8332"/>
    <n v="529472"/>
    <s v="Capital Plus Financial, LLC"/>
    <s v="2247 Central Drive"/>
    <s v="Bedford"/>
    <s v="TX"/>
    <n v="76021"/>
    <x v="0"/>
    <x v="0"/>
    <x v="0"/>
    <s v="Dallas"/>
    <s v="PAULDING"/>
    <s v="GA"/>
    <s v="30157-7312"/>
    <s v="Bedford"/>
    <s v="TX"/>
    <d v="2021-03-31T00:00:00"/>
    <n v="529472"/>
    <x v="1"/>
    <s v="NA"/>
    <s v="NA"/>
  </r>
  <r>
    <x v="23879"/>
    <x v="0"/>
    <s v="GA"/>
    <s v="97 Mesquite Ct"/>
    <s v="Macon"/>
    <s v="31220-8335"/>
    <x v="1"/>
    <n v="1499"/>
    <x v="0"/>
    <x v="55"/>
    <x v="1"/>
    <x v="5"/>
    <n v="364753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acon"/>
    <s v="BIBB"/>
    <s v="GA"/>
    <s v="31220-8335"/>
    <s v="Bedford"/>
    <s v="TX"/>
    <d v="2021-03-31T00:00:00"/>
    <n v="529472"/>
    <x v="1"/>
    <s v="NA"/>
    <s v="NA"/>
  </r>
  <r>
    <x v="23880"/>
    <x v="45"/>
    <s v="GA"/>
    <s v="12164 Highway 142"/>
    <s v="Newborn"/>
    <s v="30056-3212"/>
    <x v="20"/>
    <n v="2920"/>
    <x v="0"/>
    <x v="55"/>
    <x v="1"/>
    <x v="11"/>
    <n v="4135018707"/>
    <n v="405"/>
    <s v="PPP"/>
    <s v="Active Un-Disbursed"/>
    <x v="0"/>
    <n v="100"/>
    <n v="10000"/>
    <n v="10000"/>
    <n v="10000"/>
    <n v="529472"/>
    <s v="Capital Plus Financial, LLC"/>
    <s v="2247 Central Drive"/>
    <s v="Bedford"/>
    <s v="TX"/>
    <n v="76021"/>
    <x v="1"/>
    <x v="0"/>
    <x v="0"/>
    <s v="Newborn"/>
    <s v="JASPER"/>
    <s v="GA"/>
    <s v="30056-3212"/>
    <s v="Bedford"/>
    <s v="TX"/>
    <d v="2021-03-31T00:00:00"/>
    <n v="529472"/>
    <x v="1"/>
    <s v="NA"/>
    <s v="NA"/>
  </r>
  <r>
    <x v="23881"/>
    <x v="0"/>
    <s v="GA"/>
    <s v="10 Hidden Chase Apt R"/>
    <s v="Stone Mountain"/>
    <s v="30088-4229"/>
    <x v="21"/>
    <n v="2321"/>
    <x v="0"/>
    <x v="55"/>
    <x v="1"/>
    <x v="7"/>
    <n v="347342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ountain"/>
    <s v="DEKALB"/>
    <s v="GA"/>
    <s v="30088-4229"/>
    <s v="Bedford"/>
    <s v="TX"/>
    <d v="2021-03-31T00:00:00"/>
    <n v="529472"/>
    <x v="0"/>
    <s v="NA"/>
    <s v="NA"/>
  </r>
  <r>
    <x v="23882"/>
    <x v="1424"/>
    <s v="GA"/>
    <s v="639 Bonnett Road"/>
    <s v="PORTAL"/>
    <n v="30450"/>
    <x v="20"/>
    <n v="2111"/>
    <x v="0"/>
    <x v="55"/>
    <x v="33"/>
    <x v="10"/>
    <n v="3767728701"/>
    <n v="405"/>
    <s v="PPP"/>
    <s v="Active Un-Disbursed"/>
    <x v="0"/>
    <n v="100"/>
    <n v="2312"/>
    <n v="2312"/>
    <n v="2312"/>
    <n v="529471"/>
    <s v="Itria Ventures LLC"/>
    <s v="One Penn Plaza, Suite 4530"/>
    <s v="New York"/>
    <s v="NY"/>
    <n v="10119"/>
    <x v="1"/>
    <x v="1"/>
    <x v="0"/>
    <s v="PORTAL"/>
    <s v="BULLOCH"/>
    <s v="GA"/>
    <n v="30450"/>
    <s v="New York"/>
    <s v="NY"/>
    <d v="2021-03-31T00:00:00"/>
    <n v="529471"/>
    <x v="1"/>
    <s v="NA"/>
    <s v="NA"/>
  </r>
  <r>
    <x v="23883"/>
    <x v="0"/>
    <s v="GA"/>
    <s v="2312 Rosedale Rd"/>
    <s v="Snellville"/>
    <s v="30078-4114"/>
    <x v="12"/>
    <n v="1990"/>
    <x v="0"/>
    <x v="55"/>
    <x v="1"/>
    <x v="7"/>
    <n v="368356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nellville"/>
    <s v="GWINNETT"/>
    <s v="GA"/>
    <s v="30078-4114"/>
    <s v="Bedford"/>
    <s v="TX"/>
    <d v="2021-03-31T00:00:00"/>
    <n v="529472"/>
    <x v="1"/>
    <s v="NA"/>
    <s v="NA"/>
  </r>
  <r>
    <x v="23884"/>
    <x v="0"/>
    <s v="GA"/>
    <s v="2404 McIntosh Dr"/>
    <s v="Locust Grove"/>
    <s v="30248-7410"/>
    <x v="5"/>
    <n v="4230"/>
    <x v="0"/>
    <x v="55"/>
    <x v="1"/>
    <x v="1"/>
    <n v="392665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ocust Grove"/>
    <s v="HENRY"/>
    <s v="GA"/>
    <s v="30248-7410"/>
    <s v="Bedford"/>
    <s v="TX"/>
    <d v="2021-03-31T00:00:00"/>
    <n v="529472"/>
    <x v="1"/>
    <s v="NA"/>
    <s v="NA"/>
  </r>
  <r>
    <x v="23885"/>
    <x v="0"/>
    <s v="GA"/>
    <s v="3087 Forrest Park Rd SE"/>
    <s v="Atlanta"/>
    <s v="30354-2529"/>
    <x v="6"/>
    <n v="2990"/>
    <x v="0"/>
    <x v="55"/>
    <x v="1"/>
    <x v="9"/>
    <n v="338738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54-2529"/>
    <s v="Bedford"/>
    <s v="TX"/>
    <d v="2021-03-31T00:00:00"/>
    <n v="529472"/>
    <x v="0"/>
    <s v="NA"/>
    <s v="NA"/>
  </r>
  <r>
    <x v="23886"/>
    <x v="657"/>
    <s v="GA"/>
    <s v="105 Big Oak Cir"/>
    <s v="Athens"/>
    <s v="30605-7006"/>
    <x v="6"/>
    <n v="2112"/>
    <x v="0"/>
    <x v="55"/>
    <x v="1"/>
    <x v="11"/>
    <n v="3518368710"/>
    <n v="405"/>
    <s v="PPP"/>
    <s v="Active Un-Disbursed"/>
    <x v="0"/>
    <n v="100"/>
    <n v="12770"/>
    <n v="12770"/>
    <n v="12770"/>
    <n v="529472"/>
    <s v="Capital Plus Financial, LLC"/>
    <s v="2247 Central Drive"/>
    <s v="Bedford"/>
    <s v="TX"/>
    <n v="76021"/>
    <x v="0"/>
    <x v="0"/>
    <x v="0"/>
    <s v="Athens"/>
    <s v="CLARKE"/>
    <s v="GA"/>
    <s v="30605-7006"/>
    <s v="Bedford"/>
    <s v="TX"/>
    <d v="2021-03-31T00:00:00"/>
    <n v="529472"/>
    <x v="1"/>
    <s v="NA"/>
    <s v="NA"/>
  </r>
  <r>
    <x v="23887"/>
    <x v="636"/>
    <s v="GA"/>
    <s v="879 Longbranch Ln"/>
    <s v="Douglasville"/>
    <s v="30134-8320"/>
    <x v="6"/>
    <n v="2112"/>
    <x v="0"/>
    <x v="55"/>
    <x v="1"/>
    <x v="0"/>
    <n v="4188458703"/>
    <n v="405"/>
    <s v="PPP"/>
    <s v="Active Un-Disbursed"/>
    <x v="0"/>
    <n v="100"/>
    <n v="17707"/>
    <n v="17707"/>
    <n v="17707"/>
    <n v="529472"/>
    <s v="Capital Plus Financial, LLC"/>
    <s v="2247 Central Drive"/>
    <s v="Bedford"/>
    <s v="TX"/>
    <n v="76021"/>
    <x v="0"/>
    <x v="1"/>
    <x v="0"/>
    <s v="Douglasville"/>
    <s v="DOUGLAS"/>
    <s v="GA"/>
    <s v="30134-8320"/>
    <s v="Bedford"/>
    <s v="TX"/>
    <d v="2021-03-31T00:00:00"/>
    <n v="529472"/>
    <x v="0"/>
    <s v="NA"/>
    <s v="NA"/>
  </r>
  <r>
    <x v="23888"/>
    <x v="0"/>
    <s v="GA"/>
    <s v="1024 Preakness Dr"/>
    <s v="Alpharetta"/>
    <s v="30022-2708"/>
    <x v="12"/>
    <n v="1320"/>
    <x v="0"/>
    <x v="55"/>
    <x v="1"/>
    <x v="2"/>
    <n v="341655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lpharetta"/>
    <s v="FULTON"/>
    <s v="GA"/>
    <s v="30022-2708"/>
    <s v="Bedford"/>
    <s v="TX"/>
    <d v="2021-03-31T00:00:00"/>
    <n v="529472"/>
    <x v="1"/>
    <s v="NA"/>
    <s v="NA"/>
  </r>
  <r>
    <x v="23889"/>
    <x v="0"/>
    <s v="GA"/>
    <s v="2051 Flat Shoals Rd SE"/>
    <s v="Atlanta"/>
    <s v="30316-3002"/>
    <x v="15"/>
    <n v="1510"/>
    <x v="0"/>
    <x v="55"/>
    <x v="1"/>
    <x v="9"/>
    <n v="408659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DEKALB"/>
    <s v="GA"/>
    <s v="30316-3002"/>
    <s v="Bedford"/>
    <s v="TX"/>
    <d v="2021-03-31T00:00:00"/>
    <n v="529472"/>
    <x v="0"/>
    <s v="NA"/>
    <s v="NA"/>
  </r>
  <r>
    <x v="23890"/>
    <x v="5889"/>
    <s v="GA"/>
    <s v="3809 stone rd"/>
    <s v="Fulton"/>
    <n v="30331"/>
    <x v="6"/>
    <n v="2199"/>
    <x v="0"/>
    <x v="55"/>
    <x v="1"/>
    <x v="9"/>
    <n v="3231408701"/>
    <n v="405"/>
    <s v="PPP"/>
    <s v="Active Un-Disbursed"/>
    <x v="0"/>
    <n v="100"/>
    <n v="3612"/>
    <n v="3612"/>
    <n v="3612"/>
    <n v="529472"/>
    <s v="Capital Plus Financial, LLC"/>
    <s v="2247 Central Drive"/>
    <s v="Bedford"/>
    <s v="TX"/>
    <n v="76021"/>
    <x v="0"/>
    <x v="1"/>
    <x v="0"/>
    <s v="Fulton"/>
    <s v="FULTON"/>
    <s v="GA"/>
    <n v="30331"/>
    <s v="Bedford"/>
    <s v="TX"/>
    <d v="2021-03-31T00:00:00"/>
    <n v="529472"/>
    <x v="1"/>
    <s v="NA"/>
    <s v="NA"/>
  </r>
  <r>
    <x v="23891"/>
    <x v="83"/>
    <s v="GA"/>
    <s v="2640 Martin Luther King Jr Dr SW Apt 6107"/>
    <s v="Atlanta"/>
    <s v="30311-6113"/>
    <x v="3"/>
    <n v="3112"/>
    <x v="0"/>
    <x v="55"/>
    <x v="1"/>
    <x v="9"/>
    <n v="4179408708"/>
    <n v="405"/>
    <s v="PPP"/>
    <s v="Active Un-Disbursed"/>
    <x v="0"/>
    <n v="100"/>
    <n v="8332"/>
    <n v="8332"/>
    <n v="8332"/>
    <n v="529472"/>
    <s v="Capital Plus Financial, LLC"/>
    <s v="2247 Central Drive"/>
    <s v="Bedford"/>
    <s v="TX"/>
    <n v="76021"/>
    <x v="0"/>
    <x v="1"/>
    <x v="0"/>
    <s v="Atlanta"/>
    <s v="FULTON"/>
    <s v="GA"/>
    <s v="30311-6113"/>
    <s v="Bedford"/>
    <s v="TX"/>
    <d v="2021-03-31T00:00:00"/>
    <n v="529472"/>
    <x v="0"/>
    <s v="NA"/>
    <s v="NA"/>
  </r>
  <r>
    <x v="23892"/>
    <x v="0"/>
    <s v="GA"/>
    <s v="6157 Radford Dr"/>
    <s v="Riverdale"/>
    <s v="30296-2848"/>
    <x v="1"/>
    <n v="1730"/>
    <x v="0"/>
    <x v="55"/>
    <x v="1"/>
    <x v="0"/>
    <n v="394226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Riverdale"/>
    <s v="CLAYTON"/>
    <s v="GA"/>
    <s v="30296-2848"/>
    <s v="Bedford"/>
    <s v="TX"/>
    <d v="2021-03-31T00:00:00"/>
    <n v="529472"/>
    <x v="1"/>
    <s v="NA"/>
    <s v="NA"/>
  </r>
  <r>
    <x v="23893"/>
    <x v="195"/>
    <s v="GA"/>
    <s v="5180 Koweta Rd"/>
    <s v="College Park"/>
    <s v="30349-2466"/>
    <x v="9"/>
    <n v="4110"/>
    <x v="0"/>
    <x v="55"/>
    <x v="1"/>
    <x v="0"/>
    <n v="3980598709"/>
    <n v="405"/>
    <s v="PPP"/>
    <s v="Active Un-Disbursed"/>
    <x v="0"/>
    <n v="100"/>
    <n v="14582"/>
    <n v="14582"/>
    <n v="14582"/>
    <n v="529472"/>
    <s v="Capital Plus Financial, LLC"/>
    <s v="2247 Central Drive"/>
    <s v="Bedford"/>
    <s v="TX"/>
    <n v="76021"/>
    <x v="0"/>
    <x v="0"/>
    <x v="0"/>
    <s v="College Park"/>
    <s v="FULTON"/>
    <s v="GA"/>
    <s v="30349-2466"/>
    <s v="Bedford"/>
    <s v="TX"/>
    <d v="2021-03-31T00:00:00"/>
    <n v="529472"/>
    <x v="1"/>
    <s v="NA"/>
    <s v="NA"/>
  </r>
  <r>
    <x v="23894"/>
    <x v="663"/>
    <s v="GA"/>
    <s v="741 E Central Ave"/>
    <s v="Griffin"/>
    <s v="30223-3568"/>
    <x v="6"/>
    <n v="2112"/>
    <x v="0"/>
    <x v="55"/>
    <x v="1"/>
    <x v="1"/>
    <n v="3838728710"/>
    <n v="405"/>
    <s v="PPP"/>
    <s v="Active Un-Disbursed"/>
    <x v="0"/>
    <n v="100"/>
    <n v="16875"/>
    <n v="16875"/>
    <n v="16875"/>
    <n v="529472"/>
    <s v="Capital Plus Financial, LLC"/>
    <s v="2247 Central Drive"/>
    <s v="Bedford"/>
    <s v="TX"/>
    <n v="76021"/>
    <x v="1"/>
    <x v="1"/>
    <x v="0"/>
    <s v="Griffin"/>
    <s v="SPALDING"/>
    <s v="GA"/>
    <s v="30223-3568"/>
    <s v="Bedford"/>
    <s v="TX"/>
    <d v="2021-03-31T00:00:00"/>
    <n v="529472"/>
    <x v="0"/>
    <s v="NA"/>
    <s v="NA"/>
  </r>
  <r>
    <x v="23895"/>
    <x v="0"/>
    <s v="GA"/>
    <s v="1875 Moore Creek Ln"/>
    <s v="Conley"/>
    <s v="30288-1361"/>
    <x v="17"/>
    <n v="8110"/>
    <x v="0"/>
    <x v="55"/>
    <x v="1"/>
    <x v="9"/>
    <n v="36686187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nley"/>
    <s v="DEKALB"/>
    <s v="GA"/>
    <s v="30288-1361"/>
    <s v="Bedford"/>
    <s v="TX"/>
    <d v="2021-03-31T00:00:00"/>
    <n v="529472"/>
    <x v="1"/>
    <s v="NA"/>
    <s v="NA"/>
  </r>
  <r>
    <x v="23896"/>
    <x v="693"/>
    <s v="GA"/>
    <s v="452 Palace St"/>
    <s v="Griffin"/>
    <s v="30223-2460"/>
    <x v="6"/>
    <n v="2112"/>
    <x v="0"/>
    <x v="55"/>
    <x v="1"/>
    <x v="1"/>
    <n v="4044278709"/>
    <n v="405"/>
    <s v="PPP"/>
    <s v="Active Un-Disbursed"/>
    <x v="0"/>
    <n v="100"/>
    <n v="17082"/>
    <n v="17082"/>
    <n v="17082"/>
    <n v="529472"/>
    <s v="Capital Plus Financial, LLC"/>
    <s v="2247 Central Drive"/>
    <s v="Bedford"/>
    <s v="TX"/>
    <n v="76021"/>
    <x v="1"/>
    <x v="1"/>
    <x v="0"/>
    <s v="Griffin"/>
    <s v="SPALDING"/>
    <s v="GA"/>
    <s v="30223-2460"/>
    <s v="Bedford"/>
    <s v="TX"/>
    <d v="2021-03-31T00:00:00"/>
    <n v="529472"/>
    <x v="0"/>
    <s v="NA"/>
    <s v="NA"/>
  </r>
  <r>
    <x v="23897"/>
    <x v="0"/>
    <s v="GA"/>
    <s v="165 Olde Oak Dr"/>
    <s v="Jonesboro"/>
    <s v="30238-5647"/>
    <x v="1"/>
    <n v="1730"/>
    <x v="0"/>
    <x v="55"/>
    <x v="1"/>
    <x v="0"/>
    <n v="377579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Jonesboro"/>
    <s v="FAYETTE"/>
    <s v="GA"/>
    <s v="30238-5647"/>
    <s v="Bedford"/>
    <s v="TX"/>
    <d v="2021-03-31T00:00:00"/>
    <n v="529472"/>
    <x v="0"/>
    <s v="NA"/>
    <s v="NA"/>
  </r>
  <r>
    <x v="23898"/>
    <x v="590"/>
    <s v="GA"/>
    <s v="320 Fairburn Rd SW Apt P12"/>
    <s v="Atlanta"/>
    <s v="30331-1922"/>
    <x v="6"/>
    <n v="2112"/>
    <x v="0"/>
    <x v="55"/>
    <x v="1"/>
    <x v="9"/>
    <n v="3327818700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1"/>
    <x v="0"/>
    <s v="Atlanta"/>
    <s v="FULTON"/>
    <s v="GA"/>
    <s v="30331-1922"/>
    <s v="Bedford"/>
    <s v="TX"/>
    <d v="2021-03-31T00:00:00"/>
    <n v="529472"/>
    <x v="1"/>
    <s v="NA"/>
    <s v="NA"/>
  </r>
  <r>
    <x v="23899"/>
    <x v="0"/>
    <s v="GA"/>
    <s v="6135 Brookwood Valley Cir NE"/>
    <s v="Atlanta"/>
    <s v="30309-1456"/>
    <x v="12"/>
    <n v="1611"/>
    <x v="0"/>
    <x v="55"/>
    <x v="1"/>
    <x v="9"/>
    <n v="336941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09-1456"/>
    <s v="Bedford"/>
    <s v="TX"/>
    <d v="2021-03-31T00:00:00"/>
    <n v="529472"/>
    <x v="1"/>
    <s v="NA"/>
    <s v="NA"/>
  </r>
  <r>
    <x v="23900"/>
    <x v="5890"/>
    <s v="GA"/>
    <s v="1121 Huntington Place Cir"/>
    <s v="Lithonia"/>
    <s v="30058-3036"/>
    <x v="16"/>
    <n v="5990"/>
    <x v="0"/>
    <x v="55"/>
    <x v="1"/>
    <x v="7"/>
    <n v="3390668706"/>
    <n v="405"/>
    <s v="PPP"/>
    <s v="Active Un-Disbursed"/>
    <x v="0"/>
    <n v="100"/>
    <n v="17177"/>
    <n v="17177"/>
    <n v="17177"/>
    <n v="529472"/>
    <s v="Capital Plus Financial, LLC"/>
    <s v="2247 Central Drive"/>
    <s v="Bedford"/>
    <s v="TX"/>
    <n v="76021"/>
    <x v="0"/>
    <x v="0"/>
    <x v="0"/>
    <s v="Lithonia"/>
    <s v="DEKALB"/>
    <s v="GA"/>
    <s v="30058-3036"/>
    <s v="Bedford"/>
    <s v="TX"/>
    <d v="2021-03-31T00:00:00"/>
    <n v="529472"/>
    <x v="0"/>
    <s v="NA"/>
    <s v="NA"/>
  </r>
  <r>
    <x v="23901"/>
    <x v="636"/>
    <s v="GA"/>
    <s v="1014 Fairview Rd"/>
    <s v="Ellenwood"/>
    <s v="30294-2541"/>
    <x v="7"/>
    <n v="8210"/>
    <x v="0"/>
    <x v="55"/>
    <x v="1"/>
    <x v="0"/>
    <n v="3429788705"/>
    <n v="405"/>
    <s v="PPP"/>
    <s v="Active Un-Disbursed"/>
    <x v="0"/>
    <n v="100"/>
    <n v="17707"/>
    <n v="17707"/>
    <n v="17707"/>
    <n v="529472"/>
    <s v="Capital Plus Financial, LLC"/>
    <s v="2247 Central Drive"/>
    <s v="Bedford"/>
    <s v="TX"/>
    <n v="76021"/>
    <x v="0"/>
    <x v="0"/>
    <x v="0"/>
    <s v="Ellenwood"/>
    <s v="HENRY"/>
    <s v="GA"/>
    <s v="30294-2541"/>
    <s v="Bedford"/>
    <s v="TX"/>
    <d v="2021-03-31T00:00:00"/>
    <n v="529472"/>
    <x v="1"/>
    <s v="NA"/>
    <s v="NA"/>
  </r>
  <r>
    <x v="23902"/>
    <x v="0"/>
    <s v="GA"/>
    <s v="1375 Lockhaven Cir  4039 Codel St"/>
    <s v="Atlanta"/>
    <n v="30311"/>
    <x v="5"/>
    <n v="5310"/>
    <x v="0"/>
    <x v="55"/>
    <x v="1"/>
    <x v="9"/>
    <n v="325765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n v="30311"/>
    <s v="Bedford"/>
    <s v="TX"/>
    <d v="2021-03-31T00:00:00"/>
    <n v="529472"/>
    <x v="0"/>
    <s v="NA"/>
    <s v="NA"/>
  </r>
  <r>
    <x v="23781"/>
    <x v="5"/>
    <s v="GA"/>
    <s v="4670 Magnolia Cmns"/>
    <s v="Atlanta"/>
    <s v="30338-7715"/>
    <x v="6"/>
    <n v="2199"/>
    <x v="0"/>
    <x v="55"/>
    <x v="1"/>
    <x v="2"/>
    <n v="3613818701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0"/>
    <x v="0"/>
    <s v="Atlanta"/>
    <s v="DEKALB"/>
    <s v="GA"/>
    <s v="30338-7715"/>
    <s v="Bedford"/>
    <s v="TX"/>
    <d v="2021-03-31T00:00:00"/>
    <n v="529472"/>
    <x v="1"/>
    <s v="NA"/>
    <s v="NA"/>
  </r>
  <r>
    <x v="23903"/>
    <x v="0"/>
    <s v="GA"/>
    <s v="60 Maple Trce"/>
    <s v="Covington"/>
    <s v="30016-0906"/>
    <x v="6"/>
    <n v="2111"/>
    <x v="0"/>
    <x v="55"/>
    <x v="1"/>
    <x v="7"/>
    <n v="330164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ovington"/>
    <s v="NEWTON"/>
    <s v="GA"/>
    <s v="30016-0906"/>
    <s v="Bedford"/>
    <s v="TX"/>
    <d v="2021-03-31T00:00:00"/>
    <n v="529472"/>
    <x v="0"/>
    <s v="NA"/>
    <s v="NA"/>
  </r>
  <r>
    <x v="23904"/>
    <x v="676"/>
    <s v="GA"/>
    <s v="190 Mill Chase"/>
    <s v="Covington"/>
    <s v="30016-7561"/>
    <x v="15"/>
    <n v="1510"/>
    <x v="0"/>
    <x v="55"/>
    <x v="1"/>
    <x v="7"/>
    <n v="3920808709"/>
    <n v="405"/>
    <s v="PPP"/>
    <s v="Active Un-Disbursed"/>
    <x v="0"/>
    <n v="100"/>
    <n v="9582"/>
    <n v="9582"/>
    <n v="9582"/>
    <n v="529472"/>
    <s v="Capital Plus Financial, LLC"/>
    <s v="2247 Central Drive"/>
    <s v="Bedford"/>
    <s v="TX"/>
    <n v="76021"/>
    <x v="1"/>
    <x v="0"/>
    <x v="0"/>
    <s v="Covington"/>
    <s v="NEWTON"/>
    <s v="GA"/>
    <s v="30016-7561"/>
    <s v="Bedford"/>
    <s v="TX"/>
    <d v="2021-03-31T00:00:00"/>
    <n v="529472"/>
    <x v="0"/>
    <s v="NA"/>
    <s v="NA"/>
  </r>
  <r>
    <x v="23905"/>
    <x v="657"/>
    <s v="GA"/>
    <s v="2639 Danielsville Rd"/>
    <s v="Athens"/>
    <s v="30601-1033"/>
    <x v="6"/>
    <n v="2112"/>
    <x v="0"/>
    <x v="55"/>
    <x v="1"/>
    <x v="12"/>
    <n v="3479538709"/>
    <n v="405"/>
    <s v="PPP"/>
    <s v="Active Un-Disbursed"/>
    <x v="0"/>
    <n v="100"/>
    <n v="12770"/>
    <n v="12770"/>
    <n v="12770"/>
    <n v="529472"/>
    <s v="Capital Plus Financial, LLC"/>
    <s v="2247 Central Drive"/>
    <s v="Bedford"/>
    <s v="TX"/>
    <n v="76021"/>
    <x v="0"/>
    <x v="1"/>
    <x v="0"/>
    <s v="Athens"/>
    <s v="CLARKE"/>
    <s v="GA"/>
    <s v="30601-1033"/>
    <s v="Bedford"/>
    <s v="TX"/>
    <d v="2021-03-31T00:00:00"/>
    <n v="529472"/>
    <x v="0"/>
    <s v="NA"/>
    <s v="NA"/>
  </r>
  <r>
    <x v="23906"/>
    <x v="0"/>
    <s v="GA"/>
    <s v="485 Willow Pointe Dr"/>
    <s v="Dallas"/>
    <s v="30157-1653"/>
    <x v="6"/>
    <n v="2112"/>
    <x v="0"/>
    <x v="55"/>
    <x v="1"/>
    <x v="4"/>
    <n v="365081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allas"/>
    <s v="PAULDING"/>
    <s v="GA"/>
    <s v="30157-1653"/>
    <s v="Bedford"/>
    <s v="TX"/>
    <d v="2021-03-31T00:00:00"/>
    <n v="529472"/>
    <x v="1"/>
    <s v="NA"/>
    <s v="NA"/>
  </r>
  <r>
    <x v="23907"/>
    <x v="3354"/>
    <s v="GA"/>
    <s v="2909 Campbellton Rd SW Apt 28H"/>
    <s v="Atlanta"/>
    <s v="30311-4533"/>
    <x v="17"/>
    <n v="8110"/>
    <x v="0"/>
    <x v="55"/>
    <x v="1"/>
    <x v="9"/>
    <n v="3984948704"/>
    <n v="405"/>
    <s v="PPP"/>
    <s v="Active Un-Disbursed"/>
    <x v="0"/>
    <n v="100"/>
    <n v="2290"/>
    <n v="2290"/>
    <n v="2290"/>
    <n v="529472"/>
    <s v="Capital Plus Financial, LLC"/>
    <s v="2247 Central Drive"/>
    <s v="Bedford"/>
    <s v="TX"/>
    <n v="76021"/>
    <x v="0"/>
    <x v="1"/>
    <x v="0"/>
    <s v="Atlanta"/>
    <s v="FULTON"/>
    <s v="GA"/>
    <s v="30311-4533"/>
    <s v="Bedford"/>
    <s v="TX"/>
    <d v="2021-03-31T00:00:00"/>
    <n v="529472"/>
    <x v="0"/>
    <s v="NA"/>
    <s v="NA"/>
  </r>
  <r>
    <x v="23908"/>
    <x v="657"/>
    <s v="GA"/>
    <s v="155 Springtree Rd"/>
    <s v="Athens"/>
    <s v="30605-2417"/>
    <x v="6"/>
    <n v="1192"/>
    <x v="0"/>
    <x v="55"/>
    <x v="1"/>
    <x v="11"/>
    <n v="3591108709"/>
    <n v="405"/>
    <s v="PPP"/>
    <s v="Active Un-Disbursed"/>
    <x v="0"/>
    <n v="100"/>
    <n v="12770"/>
    <n v="12770"/>
    <n v="12770"/>
    <n v="529472"/>
    <s v="Capital Plus Financial, LLC"/>
    <s v="2247 Central Drive"/>
    <s v="Bedford"/>
    <s v="TX"/>
    <n v="76021"/>
    <x v="0"/>
    <x v="1"/>
    <x v="0"/>
    <s v="Athens"/>
    <s v="CLARKE"/>
    <s v="GA"/>
    <s v="30605-2417"/>
    <s v="Bedford"/>
    <s v="TX"/>
    <d v="2021-03-31T00:00:00"/>
    <n v="529472"/>
    <x v="1"/>
    <s v="NA"/>
    <s v="NA"/>
  </r>
  <r>
    <x v="23909"/>
    <x v="3362"/>
    <s v="GA"/>
    <s v="382 Stonebrooke Dr"/>
    <s v="Auburn"/>
    <s v="30011-3431"/>
    <x v="17"/>
    <n v="8110"/>
    <x v="0"/>
    <x v="55"/>
    <x v="1"/>
    <x v="11"/>
    <n v="3561408704"/>
    <n v="405"/>
    <s v="PPP"/>
    <s v="Active Un-Disbursed"/>
    <x v="0"/>
    <n v="100"/>
    <n v="15202"/>
    <n v="15202"/>
    <n v="15202"/>
    <n v="529472"/>
    <s v="Capital Plus Financial, LLC"/>
    <s v="2247 Central Drive"/>
    <s v="Bedford"/>
    <s v="TX"/>
    <n v="76021"/>
    <x v="1"/>
    <x v="0"/>
    <x v="0"/>
    <s v="Auburn"/>
    <s v="BARROW"/>
    <s v="GA"/>
    <s v="30011-3431"/>
    <s v="Bedford"/>
    <s v="TX"/>
    <d v="2021-03-31T00:00:00"/>
    <n v="529472"/>
    <x v="1"/>
    <s v="NA"/>
    <s v="NA"/>
  </r>
  <r>
    <x v="23910"/>
    <x v="692"/>
    <s v="GA"/>
    <s v="26 Holly Rd NW"/>
    <s v="Atlanta"/>
    <s v="30314-2108"/>
    <x v="6"/>
    <n v="2112"/>
    <x v="0"/>
    <x v="55"/>
    <x v="1"/>
    <x v="9"/>
    <n v="3850798701"/>
    <n v="405"/>
    <s v="PPP"/>
    <s v="Active Un-Disbursed"/>
    <x v="0"/>
    <n v="100"/>
    <n v="20800"/>
    <n v="20800"/>
    <n v="20800"/>
    <n v="529472"/>
    <s v="Capital Plus Financial, LLC"/>
    <s v="2247 Central Drive"/>
    <s v="Bedford"/>
    <s v="TX"/>
    <n v="76021"/>
    <x v="0"/>
    <x v="1"/>
    <x v="0"/>
    <s v="Atlanta"/>
    <s v="FULTON"/>
    <s v="GA"/>
    <s v="30314-2108"/>
    <s v="Bedford"/>
    <s v="TX"/>
    <d v="2021-03-31T00:00:00"/>
    <n v="529472"/>
    <x v="0"/>
    <s v="NA"/>
    <s v="NA"/>
  </r>
  <r>
    <x v="23911"/>
    <x v="0"/>
    <s v="GA"/>
    <s v="6260 Mozart Dr"/>
    <s v="Riverdale"/>
    <s v="30296-2317"/>
    <x v="17"/>
    <n v="8140"/>
    <x v="0"/>
    <x v="55"/>
    <x v="1"/>
    <x v="0"/>
    <n v="334880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Riverdale"/>
    <s v="FULTON"/>
    <s v="GA"/>
    <s v="30296-2317"/>
    <s v="Bedford"/>
    <s v="TX"/>
    <d v="2021-03-31T00:00:00"/>
    <n v="529472"/>
    <x v="1"/>
    <s v="NA"/>
    <s v="NA"/>
  </r>
  <r>
    <x v="23912"/>
    <x v="0"/>
    <s v="GA"/>
    <s v="540 Rustwood Dr"/>
    <s v="Athens"/>
    <s v="30606-1139"/>
    <x v="15"/>
    <n v="1130"/>
    <x v="0"/>
    <x v="55"/>
    <x v="1"/>
    <x v="11"/>
    <n v="392141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hens"/>
    <s v="CLARKE"/>
    <s v="GA"/>
    <s v="30606-1139"/>
    <s v="Bedford"/>
    <s v="TX"/>
    <d v="2021-03-31T00:00:00"/>
    <n v="529472"/>
    <x v="1"/>
    <s v="NA"/>
    <s v="NA"/>
  </r>
  <r>
    <x v="23913"/>
    <x v="5"/>
    <s v="GA"/>
    <s v="205 Catalpa Dr"/>
    <s v="Athens"/>
    <s v="30601-4093"/>
    <x v="2"/>
    <n v="2330"/>
    <x v="0"/>
    <x v="55"/>
    <x v="1"/>
    <x v="12"/>
    <n v="3368778708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1"/>
    <x v="0"/>
    <s v="Athens"/>
    <s v="CLARKE"/>
    <s v="GA"/>
    <s v="30601-4093"/>
    <s v="Bedford"/>
    <s v="TX"/>
    <d v="2021-03-31T00:00:00"/>
    <n v="529472"/>
    <x v="0"/>
    <s v="NA"/>
    <s v="NA"/>
  </r>
  <r>
    <x v="23914"/>
    <x v="727"/>
    <s v="GA"/>
    <s v="1858 Taffeta Trl"/>
    <s v="Lithonia"/>
    <s v="30058-5557"/>
    <x v="5"/>
    <n v="5310"/>
    <x v="0"/>
    <x v="55"/>
    <x v="1"/>
    <x v="7"/>
    <n v="3307848701"/>
    <n v="405"/>
    <s v="PPP"/>
    <s v="Active Un-Disbursed"/>
    <x v="0"/>
    <n v="100"/>
    <n v="17915"/>
    <n v="17915"/>
    <n v="17915"/>
    <n v="529472"/>
    <s v="Capital Plus Financial, LLC"/>
    <s v="2247 Central Drive"/>
    <s v="Bedford"/>
    <s v="TX"/>
    <n v="76021"/>
    <x v="0"/>
    <x v="0"/>
    <x v="0"/>
    <s v="Lithonia"/>
    <s v="DEKALB"/>
    <s v="GA"/>
    <s v="30058-5557"/>
    <s v="Bedford"/>
    <s v="TX"/>
    <d v="2021-03-31T00:00:00"/>
    <n v="529472"/>
    <x v="0"/>
    <s v="NA"/>
    <s v="NA"/>
  </r>
  <r>
    <x v="23915"/>
    <x v="0"/>
    <s v="GA"/>
    <s v="714 Rockborough Dr"/>
    <s v="Stone Mountain"/>
    <s v="30083-3814"/>
    <x v="12"/>
    <n v="1990"/>
    <x v="0"/>
    <x v="55"/>
    <x v="1"/>
    <x v="7"/>
    <n v="4171348709"/>
    <n v="405"/>
    <s v="PPS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ountain"/>
    <s v="DEKALB"/>
    <s v="GA"/>
    <s v="30083-3814"/>
    <s v="Bedford"/>
    <s v="TX"/>
    <d v="2021-03-31T00:00:00"/>
    <n v="529472"/>
    <x v="0"/>
    <s v="NA"/>
    <s v="NA"/>
  </r>
  <r>
    <x v="23916"/>
    <x v="5891"/>
    <s v="GA"/>
    <s v="2127 Eastland Dr N/A"/>
    <s v="Augusta"/>
    <s v="30904-5414"/>
    <x v="13"/>
    <n v="4410"/>
    <x v="0"/>
    <x v="55"/>
    <x v="22"/>
    <x v="10"/>
    <n v="3676778710"/>
    <n v="405"/>
    <s v="PPP"/>
    <s v="Active Un-Disbursed"/>
    <x v="0"/>
    <n v="100"/>
    <n v="2177"/>
    <n v="2177"/>
    <n v="2177"/>
    <n v="121536"/>
    <s v="Customers Bank"/>
    <s v="99 Bridge St"/>
    <s v="PHOENIXVILLE"/>
    <s v="PA"/>
    <s v="19460-3411"/>
    <x v="0"/>
    <x v="1"/>
    <x v="0"/>
    <s v="Augusta"/>
    <s v="RICHMOND"/>
    <s v="GA"/>
    <s v="30904-5414"/>
    <s v="PHOENIXVILLE"/>
    <s v="PA"/>
    <d v="2021-03-31T00:00:00"/>
    <n v="121536"/>
    <x v="1"/>
    <s v="NA"/>
    <s v="NA"/>
  </r>
  <r>
    <x v="11519"/>
    <x v="0"/>
    <s v="GA"/>
    <s v="600 Meadow Terrance"/>
    <s v="LaGrange"/>
    <n v="30240"/>
    <x v="6"/>
    <n v="2112"/>
    <x v="0"/>
    <x v="55"/>
    <x v="1"/>
    <x v="1"/>
    <n v="383815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LaGrange"/>
    <s v="TROUP"/>
    <s v="GA"/>
    <n v="30240"/>
    <s v="Bedford"/>
    <s v="TX"/>
    <d v="2021-03-31T00:00:00"/>
    <n v="529472"/>
    <x v="1"/>
    <s v="NA"/>
    <s v="NA"/>
  </r>
  <r>
    <x v="23917"/>
    <x v="631"/>
    <s v="GA"/>
    <s v="3475 Mackenzie Way"/>
    <s v="Powder Springs"/>
    <s v="30127-1826"/>
    <x v="15"/>
    <n v="1510"/>
    <x v="0"/>
    <x v="55"/>
    <x v="1"/>
    <x v="0"/>
    <n v="3401118701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0"/>
    <x v="0"/>
    <x v="0"/>
    <s v="Powder Springs"/>
    <s v="COBB"/>
    <s v="GA"/>
    <s v="30127-1826"/>
    <s v="Bedford"/>
    <s v="TX"/>
    <d v="2021-03-31T00:00:00"/>
    <n v="529472"/>
    <x v="1"/>
    <s v="NA"/>
    <s v="NA"/>
  </r>
  <r>
    <x v="14906"/>
    <x v="0"/>
    <s v="GA"/>
    <s v="2257 N Walkers Mill Rd"/>
    <s v="Griffin"/>
    <s v="30223-5933"/>
    <x v="12"/>
    <n v="1613"/>
    <x v="0"/>
    <x v="55"/>
    <x v="1"/>
    <x v="1"/>
    <n v="383753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Griffin"/>
    <s v="SPALDING"/>
    <s v="GA"/>
    <s v="30223-5933"/>
    <s v="Bedford"/>
    <s v="TX"/>
    <d v="2021-03-31T00:00:00"/>
    <n v="529472"/>
    <x v="0"/>
    <s v="NA"/>
    <s v="NA"/>
  </r>
  <r>
    <x v="23918"/>
    <x v="0"/>
    <s v="GA"/>
    <s v="517 Boulevard"/>
    <s v="Lagrange"/>
    <s v="30240-3011"/>
    <x v="2"/>
    <n v="2320"/>
    <x v="0"/>
    <x v="55"/>
    <x v="1"/>
    <x v="1"/>
    <n v="402043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Lagrange"/>
    <s v="TROUP"/>
    <s v="GA"/>
    <s v="30240-3011"/>
    <s v="Bedford"/>
    <s v="TX"/>
    <d v="2021-03-31T00:00:00"/>
    <n v="529472"/>
    <x v="1"/>
    <s v="NA"/>
    <s v="NA"/>
  </r>
  <r>
    <x v="8489"/>
    <x v="58"/>
    <s v="GA"/>
    <s v="3445 Almand Dr Apt A4"/>
    <s v="Atlanta"/>
    <s v="30337-1723"/>
    <x v="15"/>
    <n v="1510"/>
    <x v="0"/>
    <x v="55"/>
    <x v="1"/>
    <x v="9"/>
    <n v="4041288706"/>
    <n v="405"/>
    <s v="PPP"/>
    <s v="Active Un-Disbursed"/>
    <x v="0"/>
    <n v="100"/>
    <n v="12500"/>
    <n v="12500"/>
    <n v="12500"/>
    <n v="529472"/>
    <s v="Capital Plus Financial, LLC"/>
    <s v="2247 Central Drive"/>
    <s v="Bedford"/>
    <s v="TX"/>
    <n v="76021"/>
    <x v="0"/>
    <x v="1"/>
    <x v="0"/>
    <s v="Atlanta"/>
    <s v="FULTON"/>
    <s v="GA"/>
    <s v="30337-1723"/>
    <s v="Bedford"/>
    <s v="TX"/>
    <d v="2021-03-31T00:00:00"/>
    <n v="529472"/>
    <x v="0"/>
    <s v="NA"/>
    <s v="NA"/>
  </r>
  <r>
    <x v="23919"/>
    <x v="83"/>
    <s v="GA"/>
    <s v="2798 Peek Rd NW Apt 127"/>
    <s v="Atlanta"/>
    <s v="30318-6086"/>
    <x v="6"/>
    <n v="2112"/>
    <x v="0"/>
    <x v="55"/>
    <x v="1"/>
    <x v="9"/>
    <n v="3396048709"/>
    <n v="405"/>
    <s v="PPP"/>
    <s v="Active Un-Disbursed"/>
    <x v="0"/>
    <n v="100"/>
    <n v="8332"/>
    <n v="8332"/>
    <n v="8332"/>
    <n v="529472"/>
    <s v="Capital Plus Financial, LLC"/>
    <s v="2247 Central Drive"/>
    <s v="Bedford"/>
    <s v="TX"/>
    <n v="76021"/>
    <x v="0"/>
    <x v="1"/>
    <x v="0"/>
    <s v="Atlanta"/>
    <s v="FULTON"/>
    <s v="GA"/>
    <s v="30318-6086"/>
    <s v="Bedford"/>
    <s v="TX"/>
    <d v="2021-03-31T00:00:00"/>
    <n v="529472"/>
    <x v="0"/>
    <s v="NA"/>
    <s v="NA"/>
  </r>
  <r>
    <x v="23920"/>
    <x v="0"/>
    <s v="GA"/>
    <s v="34 Chappell Rd NW"/>
    <s v="Atlanta"/>
    <s v="30314-2413"/>
    <x v="6"/>
    <n v="2112"/>
    <x v="0"/>
    <x v="55"/>
    <x v="1"/>
    <x v="9"/>
    <n v="410746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4-2413"/>
    <s v="Bedford"/>
    <s v="TX"/>
    <d v="2021-03-31T00:00:00"/>
    <n v="529472"/>
    <x v="0"/>
    <s v="NA"/>
    <s v="NA"/>
  </r>
  <r>
    <x v="23921"/>
    <x v="5892"/>
    <s v="GA"/>
    <s v="601 Ossie Davis Pkwy 601 State St"/>
    <s v="Waycross"/>
    <s v="31501-4653"/>
    <x v="6"/>
    <n v="1192"/>
    <x v="2"/>
    <x v="55"/>
    <x v="56"/>
    <x v="8"/>
    <n v="3405248702"/>
    <n v="405"/>
    <s v="PPP"/>
    <s v="Active Un-Disbursed"/>
    <x v="0"/>
    <n v="100"/>
    <n v="25965"/>
    <n v="25965"/>
    <n v="25965"/>
    <n v="88011"/>
    <s v="Heritage Bank, A Division of"/>
    <s v="101 N Main St"/>
    <s v="JONESBORO"/>
    <s v="GA"/>
    <s v="30236-3527"/>
    <x v="0"/>
    <x v="1"/>
    <x v="0"/>
    <s v="Waycross"/>
    <s v="WARE"/>
    <s v="GA"/>
    <s v="31501-4653"/>
    <s v="JONESBORO"/>
    <s v="GA"/>
    <d v="2021-03-31T00:00:00"/>
    <n v="88011"/>
    <x v="1"/>
    <s v="NA"/>
    <s v="NA"/>
  </r>
  <r>
    <x v="23922"/>
    <x v="5893"/>
    <s v="GA"/>
    <s v="244 N Main St"/>
    <s v="Jonesboro"/>
    <s v="30236-3269"/>
    <x v="1"/>
    <n v="1499"/>
    <x v="10"/>
    <x v="55"/>
    <x v="33"/>
    <x v="0"/>
    <n v="3295528701"/>
    <n v="405"/>
    <s v="PPS"/>
    <s v="Active Un-Disbursed"/>
    <x v="0"/>
    <n v="100"/>
    <n v="93262"/>
    <n v="93262"/>
    <n v="93262"/>
    <n v="529471"/>
    <s v="Itria Ventures LLC"/>
    <s v="One Penn Plaza, Suite 4530"/>
    <s v="New York"/>
    <s v="NY"/>
    <n v="10119"/>
    <x v="0"/>
    <x v="1"/>
    <x v="0"/>
    <s v="Jonesboro"/>
    <s v="CLAYTON"/>
    <s v="GA"/>
    <s v="30236-3269"/>
    <s v="New York"/>
    <s v="NY"/>
    <d v="2021-03-31T00:00:00"/>
    <n v="529471"/>
    <x v="1"/>
    <s v="NA"/>
    <s v="NA"/>
  </r>
  <r>
    <x v="23923"/>
    <x v="169"/>
    <s v="GA"/>
    <s v="423 Poinciana ave Poinciana ave"/>
    <s v="ALBANY"/>
    <n v="31705"/>
    <x v="17"/>
    <n v="8190"/>
    <x v="0"/>
    <x v="55"/>
    <x v="33"/>
    <x v="5"/>
    <n v="3590498708"/>
    <n v="405"/>
    <s v="PPP"/>
    <s v="Active Un-Disbursed"/>
    <x v="0"/>
    <n v="100"/>
    <n v="15000"/>
    <n v="15000"/>
    <n v="15000"/>
    <n v="529471"/>
    <s v="Itria Ventures LLC"/>
    <s v="One Penn Plaza, Suite 4530"/>
    <s v="New York"/>
    <s v="NY"/>
    <n v="10119"/>
    <x v="0"/>
    <x v="1"/>
    <x v="0"/>
    <s v="ALBANY"/>
    <s v="DOUGHERTY"/>
    <s v="GA"/>
    <n v="31705"/>
    <s v="New York"/>
    <s v="NY"/>
    <d v="2021-03-31T00:00:00"/>
    <n v="529471"/>
    <x v="1"/>
    <s v="NA"/>
    <s v="NA"/>
  </r>
  <r>
    <x v="23924"/>
    <x v="93"/>
    <s v="GA"/>
    <s v="30 Cooper Lake Rd SW Apt B3"/>
    <s v="Mableton"/>
    <s v="30126-2553"/>
    <x v="5"/>
    <n v="4230"/>
    <x v="0"/>
    <x v="55"/>
    <x v="1"/>
    <x v="0"/>
    <n v="4029578707"/>
    <n v="405"/>
    <s v="PPS"/>
    <s v="Active Un-Disbursed"/>
    <x v="0"/>
    <n v="100"/>
    <n v="20647"/>
    <n v="20647"/>
    <n v="20647"/>
    <n v="529472"/>
    <s v="Capital Plus Financial, LLC"/>
    <s v="2247 Central Drive"/>
    <s v="Bedford"/>
    <s v="TX"/>
    <n v="76021"/>
    <x v="0"/>
    <x v="0"/>
    <x v="0"/>
    <s v="Mableton"/>
    <s v="COBB"/>
    <s v="GA"/>
    <s v="30126-2553"/>
    <s v="Bedford"/>
    <s v="TX"/>
    <d v="2021-03-31T00:00:00"/>
    <n v="529472"/>
    <x v="1"/>
    <s v="NA"/>
    <s v="NA"/>
  </r>
  <r>
    <x v="23925"/>
    <x v="0"/>
    <s v="GA"/>
    <s v="170 Greenway Dr"/>
    <s v="Covington"/>
    <s v="30016-1365"/>
    <x v="12"/>
    <n v="1430"/>
    <x v="0"/>
    <x v="55"/>
    <x v="1"/>
    <x v="7"/>
    <n v="408090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ovington"/>
    <s v="NEWTON"/>
    <s v="GA"/>
    <s v="30016-1365"/>
    <s v="Bedford"/>
    <s v="TX"/>
    <d v="2021-03-31T00:00:00"/>
    <n v="529472"/>
    <x v="0"/>
    <s v="NA"/>
    <s v="NA"/>
  </r>
  <r>
    <x v="23926"/>
    <x v="0"/>
    <s v="GA"/>
    <s v="5702 Barrington Run"/>
    <s v="Union City"/>
    <s v="30291-6103"/>
    <x v="6"/>
    <n v="2112"/>
    <x v="0"/>
    <x v="55"/>
    <x v="1"/>
    <x v="0"/>
    <n v="390076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Union City"/>
    <s v="FULTON"/>
    <s v="GA"/>
    <s v="30291-6103"/>
    <s v="Bedford"/>
    <s v="TX"/>
    <d v="2021-03-31T00:00:00"/>
    <n v="529472"/>
    <x v="0"/>
    <s v="NA"/>
    <s v="NA"/>
  </r>
  <r>
    <x v="23927"/>
    <x v="37"/>
    <s v="GA"/>
    <s v="13487 Clito Rd"/>
    <s v="Statesboro"/>
    <s v="30461-7305"/>
    <x v="20"/>
    <n v="1998"/>
    <x v="0"/>
    <x v="55"/>
    <x v="33"/>
    <x v="10"/>
    <n v="3670388710"/>
    <n v="405"/>
    <s v="PPP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1"/>
    <x v="1"/>
    <x v="0"/>
    <s v="Statesboro"/>
    <s v="BULLOCH"/>
    <s v="GA"/>
    <s v="30461-7305"/>
    <s v="New York"/>
    <s v="NY"/>
    <d v="2021-03-31T00:00:00"/>
    <n v="529471"/>
    <x v="1"/>
    <s v="NA"/>
    <s v="NA"/>
  </r>
  <r>
    <x v="23928"/>
    <x v="37"/>
    <s v="GA"/>
    <s v="5738 Old Dixie Hwy F3"/>
    <s v="Forest Park"/>
    <s v="30297-2964"/>
    <x v="12"/>
    <n v="1618"/>
    <x v="0"/>
    <x v="55"/>
    <x v="22"/>
    <x v="9"/>
    <n v="4155788701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Forest Park"/>
    <s v="CLAYTON"/>
    <s v="GA"/>
    <s v="30297-2964"/>
    <s v="PHOENIXVILLE"/>
    <s v="PA"/>
    <d v="2021-03-31T00:00:00"/>
    <n v="121536"/>
    <x v="0"/>
    <s v="NA"/>
    <s v="NA"/>
  </r>
  <r>
    <x v="23929"/>
    <x v="83"/>
    <s v="GA"/>
    <s v="2637 Old Hapeville Rd SW"/>
    <s v="Atlanta"/>
    <s v="30315-8265"/>
    <x v="17"/>
    <n v="8120"/>
    <x v="0"/>
    <x v="55"/>
    <x v="1"/>
    <x v="9"/>
    <n v="3647968709"/>
    <n v="405"/>
    <s v="PPP"/>
    <s v="Active Un-Disbursed"/>
    <x v="0"/>
    <n v="100"/>
    <n v="8332"/>
    <n v="8332"/>
    <n v="8332"/>
    <n v="529472"/>
    <s v="Capital Plus Financial, LLC"/>
    <s v="2247 Central Drive"/>
    <s v="Bedford"/>
    <s v="TX"/>
    <n v="76021"/>
    <x v="0"/>
    <x v="1"/>
    <x v="0"/>
    <s v="Atlanta"/>
    <s v="FULTON"/>
    <s v="GA"/>
    <s v="30315-8265"/>
    <s v="Bedford"/>
    <s v="TX"/>
    <d v="2021-03-31T00:00:00"/>
    <n v="529472"/>
    <x v="0"/>
    <s v="NA"/>
    <s v="NA"/>
  </r>
  <r>
    <x v="23930"/>
    <x v="702"/>
    <s v="GA"/>
    <s v="90 Tanyard Rd"/>
    <s v="Covington"/>
    <s v="30016-7500"/>
    <x v="6"/>
    <n v="2111"/>
    <x v="0"/>
    <x v="55"/>
    <x v="1"/>
    <x v="7"/>
    <n v="3355588700"/>
    <n v="405"/>
    <s v="PPP"/>
    <s v="Active Un-Disbursed"/>
    <x v="0"/>
    <n v="100"/>
    <n v="4165"/>
    <n v="4165"/>
    <n v="4165"/>
    <n v="529472"/>
    <s v="Capital Plus Financial, LLC"/>
    <s v="2247 Central Drive"/>
    <s v="Bedford"/>
    <s v="TX"/>
    <n v="76021"/>
    <x v="1"/>
    <x v="0"/>
    <x v="0"/>
    <s v="Covington"/>
    <s v="NEWTON"/>
    <s v="GA"/>
    <s v="30016-7500"/>
    <s v="Bedford"/>
    <s v="TX"/>
    <d v="2021-03-31T00:00:00"/>
    <n v="529472"/>
    <x v="0"/>
    <s v="NA"/>
    <s v="NA"/>
  </r>
  <r>
    <x v="23931"/>
    <x v="0"/>
    <s v="GA"/>
    <s v="100 Hunters Ridge Dr"/>
    <s v="Monticello"/>
    <s v="31064-6664"/>
    <x v="4"/>
    <n v="6118"/>
    <x v="0"/>
    <x v="55"/>
    <x v="1"/>
    <x v="11"/>
    <n v="333765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Monticello"/>
    <s v="JASPER"/>
    <s v="GA"/>
    <s v="31064-6664"/>
    <s v="Bedford"/>
    <s v="TX"/>
    <d v="2021-03-31T00:00:00"/>
    <n v="529472"/>
    <x v="0"/>
    <s v="NA"/>
    <s v="NA"/>
  </r>
  <r>
    <x v="23932"/>
    <x v="0"/>
    <s v="GA"/>
    <s v="4021 Bella View Ln"/>
    <s v="Snellville"/>
    <s v="30039-3202"/>
    <x v="6"/>
    <n v="2990"/>
    <x v="0"/>
    <x v="55"/>
    <x v="1"/>
    <x v="7"/>
    <n v="349737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nellville"/>
    <s v="GWINNETT"/>
    <s v="GA"/>
    <s v="30039-3202"/>
    <s v="Bedford"/>
    <s v="TX"/>
    <d v="2021-03-31T00:00:00"/>
    <n v="529472"/>
    <x v="1"/>
    <s v="NA"/>
    <s v="NA"/>
  </r>
  <r>
    <x v="23933"/>
    <x v="83"/>
    <s v="GA"/>
    <s v="169 Lynwood Dr NE"/>
    <s v="Dawson"/>
    <s v="39842-1246"/>
    <x v="6"/>
    <n v="2111"/>
    <x v="0"/>
    <x v="55"/>
    <x v="1"/>
    <x v="5"/>
    <n v="3325638701"/>
    <n v="405"/>
    <s v="PPP"/>
    <s v="Active Un-Disbursed"/>
    <x v="0"/>
    <n v="100"/>
    <n v="8332"/>
    <n v="8332"/>
    <n v="8332"/>
    <n v="529472"/>
    <s v="Capital Plus Financial, LLC"/>
    <s v="2247 Central Drive"/>
    <s v="Bedford"/>
    <s v="TX"/>
    <n v="76021"/>
    <x v="1"/>
    <x v="1"/>
    <x v="0"/>
    <s v="Dawson"/>
    <s v="TERRELL"/>
    <s v="GA"/>
    <s v="39842-1246"/>
    <s v="Bedford"/>
    <s v="TX"/>
    <d v="2021-03-31T00:00:00"/>
    <n v="529472"/>
    <x v="0"/>
    <s v="NA"/>
    <s v="NA"/>
  </r>
  <r>
    <x v="23934"/>
    <x v="705"/>
    <s v="GA"/>
    <s v="163 Creekview Dr"/>
    <s v="Ringgold"/>
    <s v="30736-2668"/>
    <x v="4"/>
    <n v="7110"/>
    <x v="0"/>
    <x v="55"/>
    <x v="33"/>
    <x v="4"/>
    <n v="3363168703"/>
    <n v="405"/>
    <s v="PPP"/>
    <s v="Active Un-Disbursed"/>
    <x v="0"/>
    <n v="100"/>
    <n v="6280"/>
    <n v="6280"/>
    <n v="6280"/>
    <n v="529471"/>
    <s v="Itria Ventures LLC"/>
    <s v="One Penn Plaza, Suite 4530"/>
    <s v="New York"/>
    <s v="NY"/>
    <n v="10119"/>
    <x v="0"/>
    <x v="0"/>
    <x v="0"/>
    <s v="Ringgold"/>
    <s v="CATOOSA"/>
    <s v="GA"/>
    <s v="30736-2668"/>
    <s v="New York"/>
    <s v="NY"/>
    <d v="2021-03-31T00:00:00"/>
    <n v="529471"/>
    <x v="1"/>
    <s v="NA"/>
    <s v="NA"/>
  </r>
  <r>
    <x v="23935"/>
    <x v="697"/>
    <s v="GA"/>
    <s v="1143 Lanier Springs Dr"/>
    <s v="Buford"/>
    <s v="30518-7272"/>
    <x v="4"/>
    <n v="6220"/>
    <x v="0"/>
    <x v="55"/>
    <x v="1"/>
    <x v="3"/>
    <n v="4066158709"/>
    <n v="405"/>
    <s v="PPP"/>
    <s v="Active Un-Disbursed"/>
    <x v="0"/>
    <n v="100"/>
    <n v="10415"/>
    <n v="10415"/>
    <n v="10415"/>
    <n v="529472"/>
    <s v="Capital Plus Financial, LLC"/>
    <s v="2247 Central Drive"/>
    <s v="Bedford"/>
    <s v="TX"/>
    <n v="76021"/>
    <x v="0"/>
    <x v="0"/>
    <x v="0"/>
    <s v="Buford"/>
    <s v="GWINNETT"/>
    <s v="GA"/>
    <s v="30518-7272"/>
    <s v="Bedford"/>
    <s v="TX"/>
    <d v="2021-03-31T00:00:00"/>
    <n v="529472"/>
    <x v="1"/>
    <s v="NA"/>
    <s v="NA"/>
  </r>
  <r>
    <x v="23936"/>
    <x v="713"/>
    <s v="GA"/>
    <s v="425 Ernest W Barrett Pkwy NW"/>
    <s v="Kennesaw"/>
    <s v="30144-4990"/>
    <x v="6"/>
    <n v="2112"/>
    <x v="0"/>
    <x v="55"/>
    <x v="12"/>
    <x v="6"/>
    <n v="3785758703"/>
    <n v="405"/>
    <s v="PPP"/>
    <s v="Active Un-Disbursed"/>
    <x v="0"/>
    <n v="100"/>
    <n v="9700"/>
    <n v="9700"/>
    <n v="9700"/>
    <n v="499141"/>
    <s v="Readycap Lending, LLC"/>
    <s v="200 Connell Drive Suite 4000"/>
    <s v="BERKELEY HEIGHTS"/>
    <s v="NJ"/>
    <n v="7922"/>
    <x v="0"/>
    <x v="0"/>
    <x v="0"/>
    <s v="Kennesaw"/>
    <s v="COBB"/>
    <s v="GA"/>
    <s v="30144-4990"/>
    <s v="BERKELEY HEIGHTS"/>
    <s v="NJ"/>
    <d v="2021-03-31T00:00:00"/>
    <n v="499141"/>
    <x v="1"/>
    <s v="NA"/>
    <s v="NA"/>
  </r>
  <r>
    <x v="23937"/>
    <x v="5"/>
    <s v="GA"/>
    <s v="1406 Mercer Ave"/>
    <s v="College Park"/>
    <s v="30337-1516"/>
    <x v="0"/>
    <n v="3320"/>
    <x v="0"/>
    <x v="55"/>
    <x v="1"/>
    <x v="9"/>
    <n v="4177508710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0"/>
    <x v="0"/>
    <s v="College Park"/>
    <s v="FULTON"/>
    <s v="GA"/>
    <s v="30337-1516"/>
    <s v="Bedford"/>
    <s v="TX"/>
    <d v="2021-03-31T00:00:00"/>
    <n v="529472"/>
    <x v="0"/>
    <s v="NA"/>
    <s v="NA"/>
  </r>
  <r>
    <x v="23938"/>
    <x v="340"/>
    <s v="GA"/>
    <s v="1812 Highland Parc Pl SE"/>
    <s v="Marietta"/>
    <s v="30067-2439"/>
    <x v="17"/>
    <n v="8120"/>
    <x v="0"/>
    <x v="55"/>
    <x v="1"/>
    <x v="2"/>
    <n v="4143568708"/>
    <n v="405"/>
    <s v="PPP"/>
    <s v="Active Un-Disbursed"/>
    <x v="0"/>
    <n v="100"/>
    <n v="10832"/>
    <n v="10832"/>
    <n v="10832"/>
    <n v="529472"/>
    <s v="Capital Plus Financial, LLC"/>
    <s v="2247 Central Drive"/>
    <s v="Bedford"/>
    <s v="TX"/>
    <n v="76021"/>
    <x v="0"/>
    <x v="0"/>
    <x v="0"/>
    <s v="Marietta"/>
    <s v="COBB"/>
    <s v="GA"/>
    <s v="30067-2439"/>
    <s v="Bedford"/>
    <s v="TX"/>
    <d v="2021-03-31T00:00:00"/>
    <n v="529472"/>
    <x v="0"/>
    <s v="NA"/>
    <s v="NA"/>
  </r>
  <r>
    <x v="23939"/>
    <x v="191"/>
    <s v="GA"/>
    <s v="96 Cf Willis Dr Apt I-24"/>
    <s v="Roberta"/>
    <s v="31078-4914"/>
    <x v="6"/>
    <n v="1111"/>
    <x v="0"/>
    <x v="55"/>
    <x v="1"/>
    <x v="5"/>
    <n v="3637278710"/>
    <n v="405"/>
    <s v="PPP"/>
    <s v="Active Un-Disbursed"/>
    <x v="0"/>
    <n v="100"/>
    <n v="15625"/>
    <n v="15625"/>
    <n v="15625"/>
    <n v="529472"/>
    <s v="Capital Plus Financial, LLC"/>
    <s v="2247 Central Drive"/>
    <s v="Bedford"/>
    <s v="TX"/>
    <n v="76021"/>
    <x v="1"/>
    <x v="0"/>
    <x v="0"/>
    <s v="Roberta"/>
    <s v="CRAWFORD"/>
    <s v="GA"/>
    <s v="31078-4914"/>
    <s v="Bedford"/>
    <s v="TX"/>
    <d v="2021-03-31T00:00:00"/>
    <n v="529472"/>
    <x v="1"/>
    <s v="NA"/>
    <s v="NA"/>
  </r>
  <r>
    <x v="23940"/>
    <x v="0"/>
    <s v="GA"/>
    <s v="1386 Image Xing"/>
    <s v="Lawrenceville"/>
    <s v="30045-2286"/>
    <x v="1"/>
    <n v="1720"/>
    <x v="0"/>
    <x v="55"/>
    <x v="1"/>
    <x v="3"/>
    <n v="350102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awrenceville"/>
    <s v="GWINNETT"/>
    <s v="GA"/>
    <s v="30045-2286"/>
    <s v="Bedford"/>
    <s v="TX"/>
    <d v="2021-03-31T00:00:00"/>
    <n v="529472"/>
    <x v="1"/>
    <s v="NA"/>
    <s v="NA"/>
  </r>
  <r>
    <x v="23941"/>
    <x v="0"/>
    <s v="GA"/>
    <s v="8093 Fieldstream Way"/>
    <s v="Douglasville"/>
    <s v="30134-2020"/>
    <x v="6"/>
    <n v="2112"/>
    <x v="0"/>
    <x v="55"/>
    <x v="1"/>
    <x v="0"/>
    <n v="343799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Douglasville"/>
    <s v="DOUGLAS"/>
    <s v="GA"/>
    <s v="30134-2020"/>
    <s v="Bedford"/>
    <s v="TX"/>
    <d v="2021-03-31T00:00:00"/>
    <n v="529472"/>
    <x v="0"/>
    <s v="NA"/>
    <s v="NA"/>
  </r>
  <r>
    <x v="23942"/>
    <x v="5041"/>
    <s v="GA"/>
    <s v="2416 Stone Rd"/>
    <s v="East Point"/>
    <s v="30344-5573"/>
    <x v="6"/>
    <n v="2112"/>
    <x v="0"/>
    <x v="55"/>
    <x v="1"/>
    <x v="9"/>
    <n v="4108758700"/>
    <n v="405"/>
    <s v="PPP"/>
    <s v="Active Un-Disbursed"/>
    <x v="0"/>
    <n v="100"/>
    <n v="10075"/>
    <n v="10075"/>
    <n v="10075"/>
    <n v="529472"/>
    <s v="Capital Plus Financial, LLC"/>
    <s v="2247 Central Drive"/>
    <s v="Bedford"/>
    <s v="TX"/>
    <n v="76021"/>
    <x v="0"/>
    <x v="0"/>
    <x v="0"/>
    <s v="East Point"/>
    <s v="FULTON"/>
    <s v="GA"/>
    <s v="30344-5573"/>
    <s v="Bedford"/>
    <s v="TX"/>
    <d v="2021-03-31T00:00:00"/>
    <n v="529472"/>
    <x v="0"/>
    <s v="NA"/>
    <s v="NA"/>
  </r>
  <r>
    <x v="23943"/>
    <x v="702"/>
    <s v="GA"/>
    <s v="615 Creeks Edge Dr"/>
    <s v="Athens"/>
    <s v="30601-6101"/>
    <x v="3"/>
    <n v="3992"/>
    <x v="0"/>
    <x v="55"/>
    <x v="1"/>
    <x v="12"/>
    <n v="3465018705"/>
    <n v="405"/>
    <s v="PPP"/>
    <s v="Active Un-Disbursed"/>
    <x v="0"/>
    <n v="100"/>
    <n v="4165"/>
    <n v="4165"/>
    <n v="4165"/>
    <n v="529472"/>
    <s v="Capital Plus Financial, LLC"/>
    <s v="2247 Central Drive"/>
    <s v="Bedford"/>
    <s v="TX"/>
    <n v="76021"/>
    <x v="0"/>
    <x v="1"/>
    <x v="0"/>
    <s v="Athens"/>
    <s v="CLARKE"/>
    <s v="GA"/>
    <s v="30601-6101"/>
    <s v="Bedford"/>
    <s v="TX"/>
    <d v="2021-03-31T00:00:00"/>
    <n v="529472"/>
    <x v="0"/>
    <s v="NA"/>
    <s v="NA"/>
  </r>
  <r>
    <x v="23944"/>
    <x v="0"/>
    <s v="GA"/>
    <s v="801 Naomi St"/>
    <s v="Waycross"/>
    <s v="31501-2059"/>
    <x v="17"/>
    <n v="6120"/>
    <x v="0"/>
    <x v="55"/>
    <x v="1"/>
    <x v="8"/>
    <n v="325770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Waycross"/>
    <s v="WARE"/>
    <s v="GA"/>
    <s v="31501-2059"/>
    <s v="Bedford"/>
    <s v="TX"/>
    <d v="2021-03-31T00:00:00"/>
    <n v="529472"/>
    <x v="1"/>
    <s v="NA"/>
    <s v="NA"/>
  </r>
  <r>
    <x v="23945"/>
    <x v="5894"/>
    <s v="GA"/>
    <s v="91 Glenn Street Southeast"/>
    <s v="Atlanta"/>
    <n v="30312"/>
    <x v="14"/>
    <n v="2283"/>
    <x v="0"/>
    <x v="56"/>
    <x v="42"/>
    <x v="9"/>
    <n v="2890948709"/>
    <n v="405"/>
    <s v="PPP"/>
    <s v="Exemption 4"/>
    <x v="0"/>
    <n v="100"/>
    <n v="20206.04"/>
    <n v="20206.04"/>
    <n v="0"/>
    <n v="530223"/>
    <s v="American Lending Center"/>
    <s v="1 World Trade Center, Suite 1130"/>
    <s v="Long Beach"/>
    <s v="CA"/>
    <n v="90831"/>
    <x v="0"/>
    <x v="0"/>
    <x v="0"/>
    <s v="Atlanta"/>
    <s v="FULTON"/>
    <s v="GA"/>
    <n v="30312"/>
    <s v="Long Beach"/>
    <s v="CA"/>
    <s v="NA"/>
    <n v="530223"/>
    <x v="1"/>
    <s v="NA"/>
    <s v="NA"/>
  </r>
  <r>
    <x v="23946"/>
    <x v="752"/>
    <s v="GA"/>
    <s v="7177 Sir Galahad Way N/A"/>
    <s v="Jonesboro"/>
    <s v="30236-1754"/>
    <x v="2"/>
    <n v="2330"/>
    <x v="0"/>
    <x v="56"/>
    <x v="50"/>
    <x v="0"/>
    <n v="2855668702"/>
    <n v="405"/>
    <s v="PPP"/>
    <s v="Active Un-Disbursed"/>
    <x v="0"/>
    <n v="100"/>
    <n v="20702"/>
    <n v="20702"/>
    <n v="20702"/>
    <n v="124336"/>
    <s v="Blue Ridge Bank, National Association"/>
    <s v="1 E Market St Imperial Plaza"/>
    <s v="MARTINSVILLE"/>
    <s v="VA"/>
    <n v="24112"/>
    <x v="0"/>
    <x v="1"/>
    <x v="0"/>
    <s v="Jonesboro"/>
    <s v="CLAYTON"/>
    <s v="GA"/>
    <s v="30236-1754"/>
    <s v="MARTINSVILLE"/>
    <s v="VA"/>
    <d v="2021-03-30T00:00:00"/>
    <n v="124336"/>
    <x v="1"/>
    <s v="NA"/>
    <s v="NA"/>
  </r>
  <r>
    <x v="23947"/>
    <x v="5895"/>
    <s v="GA"/>
    <s v="650 Georgetown Ct N/A"/>
    <s v="Jonesboro"/>
    <s v="30236-8914"/>
    <x v="15"/>
    <n v="1320"/>
    <x v="0"/>
    <x v="56"/>
    <x v="50"/>
    <x v="0"/>
    <n v="3020448702"/>
    <n v="405"/>
    <s v="PPP"/>
    <s v="Active Un-Disbursed"/>
    <x v="0"/>
    <n v="100"/>
    <n v="535"/>
    <n v="535"/>
    <n v="535"/>
    <n v="124336"/>
    <s v="Blue Ridge Bank, National Association"/>
    <s v="1 E Market St Imperial Plaza"/>
    <s v="MARTINSVILLE"/>
    <s v="VA"/>
    <n v="24112"/>
    <x v="0"/>
    <x v="1"/>
    <x v="0"/>
    <s v="Jonesboro"/>
    <s v="CLAYTON"/>
    <s v="GA"/>
    <s v="30236-8914"/>
    <s v="MARTINSVILLE"/>
    <s v="VA"/>
    <d v="2021-03-30T00:00:00"/>
    <n v="124336"/>
    <x v="1"/>
    <s v="NA"/>
    <s v="NA"/>
  </r>
  <r>
    <x v="23948"/>
    <x v="37"/>
    <s v="GA"/>
    <s v="34 Hawthorne Dr N/A"/>
    <s v="Riverdale"/>
    <s v="30274-3634"/>
    <x v="10"/>
    <n v="2110"/>
    <x v="0"/>
    <x v="56"/>
    <x v="22"/>
    <x v="0"/>
    <n v="3127408701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Riverdale"/>
    <s v="CLAYTON"/>
    <s v="GA"/>
    <s v="30274-3634"/>
    <s v="PHOENIXVILLE"/>
    <s v="PA"/>
    <d v="2021-03-30T00:00:00"/>
    <n v="121536"/>
    <x v="0"/>
    <s v="NA"/>
    <s v="NA"/>
  </r>
  <r>
    <x v="23949"/>
    <x v="5896"/>
    <s v="GA"/>
    <s v="112 Rogers St N/A"/>
    <s v="Buena Vista"/>
    <s v="31803-2420"/>
    <x v="1"/>
    <n v="1730"/>
    <x v="0"/>
    <x v="56"/>
    <x v="50"/>
    <x v="5"/>
    <n v="3107698710"/>
    <n v="405"/>
    <s v="PPP"/>
    <s v="Active Un-Disbursed"/>
    <x v="0"/>
    <n v="100"/>
    <n v="54921"/>
    <n v="54921"/>
    <n v="54921"/>
    <n v="124336"/>
    <s v="Blue Ridge Bank, National Association"/>
    <s v="1 E Market St Imperial Plaza"/>
    <s v="MARTINSVILLE"/>
    <s v="VA"/>
    <n v="24112"/>
    <x v="1"/>
    <x v="1"/>
    <x v="0"/>
    <s v="Buena Vista"/>
    <s v="MARION"/>
    <s v="GA"/>
    <s v="31803-2420"/>
    <s v="MARTINSVILLE"/>
    <s v="VA"/>
    <d v="2021-03-30T00:00:00"/>
    <n v="124336"/>
    <x v="0"/>
    <s v="NA"/>
    <s v="NA"/>
  </r>
  <r>
    <x v="23950"/>
    <x v="5897"/>
    <s v="GA"/>
    <s v="6190 Rockbridge Rd N/A"/>
    <s v="Stone Mountain"/>
    <s v="30087-5621"/>
    <x v="2"/>
    <n v="2511"/>
    <x v="0"/>
    <x v="56"/>
    <x v="22"/>
    <x v="7"/>
    <n v="3072598703"/>
    <n v="405"/>
    <s v="PPS"/>
    <s v="Active Un-Disbursed"/>
    <x v="0"/>
    <n v="100"/>
    <n v="15466"/>
    <n v="15466"/>
    <n v="15466"/>
    <n v="121536"/>
    <s v="Customers Bank"/>
    <s v="99 Bridge St"/>
    <s v="PHOENIXVILLE"/>
    <s v="PA"/>
    <s v="19460-3411"/>
    <x v="0"/>
    <x v="0"/>
    <x v="0"/>
    <s v="Stone Mountain"/>
    <s v="DEKALB"/>
    <s v="GA"/>
    <s v="30087-5621"/>
    <s v="PHOENIXVILLE"/>
    <s v="PA"/>
    <d v="2021-03-30T00:00:00"/>
    <n v="121536"/>
    <x v="1"/>
    <s v="NA"/>
    <s v="NA"/>
  </r>
  <r>
    <x v="23951"/>
    <x v="571"/>
    <s v="GA"/>
    <s v="500 Newnan Rd"/>
    <s v="Carrollton"/>
    <s v="30117-3336"/>
    <x v="12"/>
    <n v="1320"/>
    <x v="0"/>
    <x v="56"/>
    <x v="42"/>
    <x v="1"/>
    <n v="2669558700"/>
    <n v="405"/>
    <s v="PPP"/>
    <s v="Exemption 4"/>
    <x v="0"/>
    <n v="100"/>
    <n v="20833.330000000002"/>
    <n v="20833.330000000002"/>
    <n v="0"/>
    <n v="530223"/>
    <s v="American Lending Center"/>
    <s v="1 World Trade Center, Suite 1130"/>
    <s v="Long Beach"/>
    <s v="CA"/>
    <n v="90831"/>
    <x v="1"/>
    <x v="0"/>
    <x v="0"/>
    <s v="Carrollton"/>
    <s v="CARROLL"/>
    <s v="GA"/>
    <s v="30117-3336"/>
    <s v="Long Beach"/>
    <s v="CA"/>
    <s v="NA"/>
    <n v="530223"/>
    <x v="0"/>
    <s v="NA"/>
    <s v="NA"/>
  </r>
  <r>
    <x v="23952"/>
    <x v="5898"/>
    <s v="GA"/>
    <s v="2928 Appling Way"/>
    <s v="Atlanta"/>
    <s v="30341-3910"/>
    <x v="1"/>
    <n v="1720"/>
    <x v="0"/>
    <x v="56"/>
    <x v="12"/>
    <x v="2"/>
    <n v="2904648704"/>
    <n v="405"/>
    <s v="PPP"/>
    <s v="Active Un-Disbursed"/>
    <x v="0"/>
    <n v="100"/>
    <n v="5025"/>
    <n v="5025"/>
    <n v="5025"/>
    <n v="499141"/>
    <s v="Readycap Lending, LLC"/>
    <s v="200 Connell Drive Suite 4000"/>
    <s v="BERKELEY HEIGHTS"/>
    <s v="NJ"/>
    <n v="7922"/>
    <x v="0"/>
    <x v="1"/>
    <x v="0"/>
    <s v="Atlanta"/>
    <s v="DEKALB"/>
    <s v="GA"/>
    <s v="30341-3910"/>
    <s v="BERKELEY HEIGHTS"/>
    <s v="NJ"/>
    <d v="2021-03-30T00:00:00"/>
    <n v="499141"/>
    <x v="0"/>
    <s v="NA"/>
    <s v="NA"/>
  </r>
  <r>
    <x v="23953"/>
    <x v="4250"/>
    <s v="GA"/>
    <s v="898 Oak St SW Unit 1222"/>
    <s v="Atlanta"/>
    <s v="30310-1965"/>
    <x v="3"/>
    <n v="5210"/>
    <x v="0"/>
    <x v="56"/>
    <x v="45"/>
    <x v="9"/>
    <n v="2619578708"/>
    <n v="405"/>
    <s v="PPP"/>
    <s v="Active Un-Disbursed"/>
    <x v="0"/>
    <n v="100"/>
    <n v="20832.5"/>
    <n v="20832.5"/>
    <n v="20832.5"/>
    <n v="94031"/>
    <s v="Northwest FCU"/>
    <s v="200 Spring St"/>
    <s v="HERNDON"/>
    <s v="VA"/>
    <s v="20170-5241"/>
    <x v="0"/>
    <x v="1"/>
    <x v="0"/>
    <s v="Atlanta"/>
    <s v="FULTON"/>
    <s v="GA"/>
    <s v="30310-1965"/>
    <s v="HERNDON"/>
    <s v="VA"/>
    <d v="2021-03-30T00:00:00"/>
    <n v="94031"/>
    <x v="0"/>
    <s v="NA"/>
    <s v="NA"/>
  </r>
  <r>
    <x v="23954"/>
    <x v="5899"/>
    <s v="GA"/>
    <s v="7180 Williamsburg Dr"/>
    <s v="Riverdale"/>
    <s v="30274-3300"/>
    <x v="5"/>
    <n v="8490"/>
    <x v="0"/>
    <x v="56"/>
    <x v="12"/>
    <x v="0"/>
    <n v="2721778705"/>
    <n v="405"/>
    <s v="PPP"/>
    <s v="Active Un-Disbursed"/>
    <x v="0"/>
    <n v="100"/>
    <n v="10953"/>
    <n v="10953"/>
    <n v="10953"/>
    <n v="499141"/>
    <s v="Readycap Lending, LLC"/>
    <s v="200 Connell Drive Suite 4000"/>
    <s v="BERKELEY HEIGHTS"/>
    <s v="NJ"/>
    <n v="7922"/>
    <x v="0"/>
    <x v="1"/>
    <x v="0"/>
    <s v="Riverdale"/>
    <s v="CLAYTON"/>
    <s v="GA"/>
    <s v="30274-3300"/>
    <s v="BERKELEY HEIGHTS"/>
    <s v="NJ"/>
    <d v="2021-03-30T00:00:00"/>
    <n v="499141"/>
    <x v="0"/>
    <s v="NA"/>
    <s v="NA"/>
  </r>
  <r>
    <x v="23955"/>
    <x v="5900"/>
    <s v="GA"/>
    <s v="2030 Surrey Trl N/A"/>
    <s v="Atlanta"/>
    <s v="30349-3824"/>
    <x v="12"/>
    <n v="1618"/>
    <x v="0"/>
    <x v="56"/>
    <x v="50"/>
    <x v="0"/>
    <n v="2923418700"/>
    <n v="405"/>
    <s v="PPP"/>
    <s v="Active Un-Disbursed"/>
    <x v="0"/>
    <n v="100"/>
    <n v="19468"/>
    <n v="19468"/>
    <n v="19468"/>
    <n v="124336"/>
    <s v="Blue Ridge Bank, National Association"/>
    <s v="1 E Market St Imperial Plaza"/>
    <s v="MARTINSVILLE"/>
    <s v="VA"/>
    <n v="24112"/>
    <x v="0"/>
    <x v="0"/>
    <x v="0"/>
    <s v="Atlanta"/>
    <s v="FULTON"/>
    <s v="GA"/>
    <s v="30349-3824"/>
    <s v="MARTINSVILLE"/>
    <s v="VA"/>
    <d v="2021-03-30T00:00:00"/>
    <n v="124336"/>
    <x v="1"/>
    <s v="NA"/>
    <s v="NA"/>
  </r>
  <r>
    <x v="23956"/>
    <x v="936"/>
    <s v="GA"/>
    <s v="4286 Creek Crest Trl"/>
    <s v="Powder Springs"/>
    <s v="30127-2873"/>
    <x v="5"/>
    <n v="5999"/>
    <x v="0"/>
    <x v="56"/>
    <x v="33"/>
    <x v="0"/>
    <n v="2842558705"/>
    <n v="405"/>
    <s v="PPP"/>
    <s v="Active Un-Disbursed"/>
    <x v="0"/>
    <n v="100"/>
    <n v="18500"/>
    <n v="18500"/>
    <n v="18500"/>
    <n v="529471"/>
    <s v="Itria Ventures LLC"/>
    <s v="One Penn Plaza, Suite 4530"/>
    <s v="New York"/>
    <s v="NY"/>
    <n v="10119"/>
    <x v="0"/>
    <x v="1"/>
    <x v="0"/>
    <s v="Powder Springs"/>
    <s v="COBB"/>
    <s v="GA"/>
    <s v="30127-2873"/>
    <s v="New York"/>
    <s v="NY"/>
    <d v="2021-03-30T00:00:00"/>
    <n v="529471"/>
    <x v="1"/>
    <s v="NA"/>
    <s v="NA"/>
  </r>
  <r>
    <x v="23957"/>
    <x v="5901"/>
    <s v="GA"/>
    <s v="2432 Idlewood Way"/>
    <s v="Snellville"/>
    <s v="30078-4171"/>
    <x v="5"/>
    <n v="4110"/>
    <x v="0"/>
    <x v="56"/>
    <x v="12"/>
    <x v="7"/>
    <n v="2763058710"/>
    <n v="405"/>
    <s v="PPP"/>
    <s v="Active Un-Disbursed"/>
    <x v="0"/>
    <n v="100"/>
    <n v="5500"/>
    <n v="5500"/>
    <n v="5500"/>
    <n v="499141"/>
    <s v="Readycap Lending, LLC"/>
    <s v="200 Connell Drive Suite 4000"/>
    <s v="BERKELEY HEIGHTS"/>
    <s v="NJ"/>
    <n v="7922"/>
    <x v="0"/>
    <x v="0"/>
    <x v="0"/>
    <s v="Snellville"/>
    <s v="GWINNETT"/>
    <s v="GA"/>
    <s v="30078-4171"/>
    <s v="BERKELEY HEIGHTS"/>
    <s v="NJ"/>
    <d v="2021-03-30T00:00:00"/>
    <n v="499141"/>
    <x v="1"/>
    <s v="NA"/>
    <s v="NA"/>
  </r>
  <r>
    <x v="23958"/>
    <x v="5902"/>
    <s v="GA"/>
    <s v="1601 Alder Ct SE"/>
    <s v="Atlanta"/>
    <s v="30317-1917"/>
    <x v="1"/>
    <n v="1720"/>
    <x v="0"/>
    <x v="56"/>
    <x v="42"/>
    <x v="9"/>
    <n v="2870878704"/>
    <n v="405"/>
    <s v="PPP"/>
    <s v="Exemption 4"/>
    <x v="0"/>
    <n v="100"/>
    <n v="19723.95"/>
    <n v="19723.95"/>
    <n v="0"/>
    <n v="530223"/>
    <s v="American Lending Center"/>
    <s v="1 World Trade Center, Suite 1130"/>
    <s v="Long Beach"/>
    <s v="CA"/>
    <n v="90831"/>
    <x v="0"/>
    <x v="0"/>
    <x v="0"/>
    <s v="Atlanta"/>
    <s v="DEKALB"/>
    <s v="GA"/>
    <s v="30317-1917"/>
    <s v="Long Beach"/>
    <s v="CA"/>
    <s v="NA"/>
    <n v="530223"/>
    <x v="1"/>
    <s v="NA"/>
    <s v="NA"/>
  </r>
  <r>
    <x v="23959"/>
    <x v="4250"/>
    <s v="GA"/>
    <s v="1035 FLAGSTAFF DRIVE"/>
    <s v="HAMPTON"/>
    <n v="30228"/>
    <x v="13"/>
    <n v="3312"/>
    <x v="0"/>
    <x v="56"/>
    <x v="45"/>
    <x v="0"/>
    <n v="2943828702"/>
    <n v="405"/>
    <s v="PPS"/>
    <s v="Active Un-Disbursed"/>
    <x v="0"/>
    <n v="100"/>
    <n v="20832.5"/>
    <n v="20832.5"/>
    <n v="20832.5"/>
    <n v="94031"/>
    <s v="Northwest FCU"/>
    <s v="200 Spring St"/>
    <s v="HERNDON"/>
    <s v="VA"/>
    <s v="20170-5241"/>
    <x v="0"/>
    <x v="0"/>
    <x v="0"/>
    <s v="HAMPTON"/>
    <s v="CLAYTON"/>
    <s v="GA"/>
    <n v="30228"/>
    <s v="HERNDON"/>
    <s v="VA"/>
    <d v="2021-03-30T00:00:00"/>
    <n v="94031"/>
    <x v="0"/>
    <s v="NA"/>
    <s v="NA"/>
  </r>
  <r>
    <x v="23960"/>
    <x v="5455"/>
    <s v="GA"/>
    <s v="616 Jeans Cir N/A"/>
    <s v="Stockbridge"/>
    <s v="30281-7148"/>
    <x v="10"/>
    <n v="2110"/>
    <x v="0"/>
    <x v="56"/>
    <x v="22"/>
    <x v="0"/>
    <n v="2651848706"/>
    <n v="405"/>
    <s v="PPP"/>
    <s v="Active Un-Disbursed"/>
    <x v="0"/>
    <n v="100"/>
    <n v="901"/>
    <n v="901"/>
    <n v="901"/>
    <n v="121536"/>
    <s v="Customers Bank"/>
    <s v="99 Bridge St"/>
    <s v="PHOENIXVILLE"/>
    <s v="PA"/>
    <s v="19460-3411"/>
    <x v="0"/>
    <x v="0"/>
    <x v="0"/>
    <s v="Stockbridge"/>
    <s v="HENRY"/>
    <s v="GA"/>
    <s v="30281-7148"/>
    <s v="PHOENIXVILLE"/>
    <s v="PA"/>
    <d v="2021-03-30T00:00:00"/>
    <n v="121536"/>
    <x v="0"/>
    <s v="NA"/>
    <s v="NA"/>
  </r>
  <r>
    <x v="23961"/>
    <x v="1949"/>
    <s v="GA"/>
    <s v="587 Star Flower Ln"/>
    <s v="Sugar Hill"/>
    <s v="30518-7911"/>
    <x v="12"/>
    <n v="1890"/>
    <x v="0"/>
    <x v="56"/>
    <x v="5"/>
    <x v="3"/>
    <n v="2686838703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0"/>
    <x v="0"/>
    <s v="Sugar Hill"/>
    <s v="GWINNETT"/>
    <s v="GA"/>
    <s v="30518-7911"/>
    <s v="Laguna Hills"/>
    <s v="CA"/>
    <s v="NA"/>
    <n v="509316"/>
    <x v="1"/>
    <s v="NA"/>
    <s v="NA"/>
  </r>
  <r>
    <x v="23962"/>
    <x v="27"/>
    <s v="GA"/>
    <s v="511 Veterans Memorial Highway Southeast 1"/>
    <s v="Mableton"/>
    <s v="30126-2621"/>
    <x v="2"/>
    <n v="2511"/>
    <x v="0"/>
    <x v="56"/>
    <x v="22"/>
    <x v="0"/>
    <n v="2936978703"/>
    <n v="405"/>
    <s v="PPP"/>
    <s v="Active Un-Disbursed"/>
    <x v="0"/>
    <n v="100"/>
    <n v="2500"/>
    <n v="2500"/>
    <n v="2500"/>
    <n v="121536"/>
    <s v="Customers Bank"/>
    <s v="99 Bridge St"/>
    <s v="PHOENIXVILLE"/>
    <s v="PA"/>
    <s v="19460-3411"/>
    <x v="0"/>
    <x v="0"/>
    <x v="0"/>
    <s v="Mableton"/>
    <s v="COBB"/>
    <s v="GA"/>
    <s v="30126-2621"/>
    <s v="PHOENIXVILLE"/>
    <s v="PA"/>
    <d v="2021-03-30T00:00:00"/>
    <n v="121536"/>
    <x v="1"/>
    <s v="NA"/>
    <s v="NA"/>
  </r>
  <r>
    <x v="23963"/>
    <x v="2848"/>
    <s v="GA"/>
    <s v="2669 Saint Paul Dr SW N/A"/>
    <s v="Atlanta"/>
    <s v="30331-9201"/>
    <x v="13"/>
    <n v="1111"/>
    <x v="0"/>
    <x v="56"/>
    <x v="22"/>
    <x v="9"/>
    <n v="2946948709"/>
    <n v="405"/>
    <s v="PPP"/>
    <s v="Active Un-Disbursed"/>
    <x v="0"/>
    <n v="100"/>
    <n v="13177"/>
    <n v="13177"/>
    <n v="13177"/>
    <n v="121536"/>
    <s v="Customers Bank"/>
    <s v="99 Bridge St"/>
    <s v="PHOENIXVILLE"/>
    <s v="PA"/>
    <s v="19460-3411"/>
    <x v="0"/>
    <x v="0"/>
    <x v="0"/>
    <s v="Atlanta"/>
    <s v="FULTON"/>
    <s v="GA"/>
    <s v="30331-9201"/>
    <s v="PHOENIXVILLE"/>
    <s v="PA"/>
    <d v="2021-03-30T00:00:00"/>
    <n v="121536"/>
    <x v="1"/>
    <s v="NA"/>
    <s v="NA"/>
  </r>
  <r>
    <x v="23964"/>
    <x v="5903"/>
    <s v="GA"/>
    <s v="4345 Spurgeon Rd N/A"/>
    <s v="Atlanta"/>
    <s v="30349-2753"/>
    <x v="5"/>
    <n v="4121"/>
    <x v="0"/>
    <x v="56"/>
    <x v="22"/>
    <x v="0"/>
    <n v="3159098709"/>
    <n v="405"/>
    <s v="PPP"/>
    <s v="Active Un-Disbursed"/>
    <x v="0"/>
    <n v="100"/>
    <n v="12392"/>
    <n v="12392"/>
    <n v="12392"/>
    <n v="121536"/>
    <s v="Customers Bank"/>
    <s v="99 Bridge St"/>
    <s v="PHOENIXVILLE"/>
    <s v="PA"/>
    <s v="19460-3411"/>
    <x v="0"/>
    <x v="1"/>
    <x v="0"/>
    <s v="Atlanta"/>
    <s v="FULTON"/>
    <s v="GA"/>
    <s v="30349-2753"/>
    <s v="PHOENIXVILLE"/>
    <s v="PA"/>
    <d v="2021-03-30T00:00:00"/>
    <n v="121536"/>
    <x v="1"/>
    <s v="NA"/>
    <s v="NA"/>
  </r>
  <r>
    <x v="23965"/>
    <x v="1949"/>
    <s v="GA"/>
    <s v="4125 Fawn Ln SE"/>
    <s v="Smyrna"/>
    <s v="30082-3946"/>
    <x v="12"/>
    <n v="1890"/>
    <x v="0"/>
    <x v="56"/>
    <x v="5"/>
    <x v="0"/>
    <n v="2968348707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0"/>
    <x v="0"/>
    <s v="Smyrna"/>
    <s v="COBB"/>
    <s v="GA"/>
    <s v="30082-3946"/>
    <s v="Laguna Hills"/>
    <s v="CA"/>
    <s v="NA"/>
    <n v="509316"/>
    <x v="1"/>
    <s v="NA"/>
    <s v="NA"/>
  </r>
  <r>
    <x v="23966"/>
    <x v="5904"/>
    <s v="GA"/>
    <s v="1327 Eason St NW"/>
    <s v="Atlanta"/>
    <s v="30314-2455"/>
    <x v="11"/>
    <n v="4126"/>
    <x v="0"/>
    <x v="56"/>
    <x v="42"/>
    <x v="9"/>
    <n v="3024888702"/>
    <n v="405"/>
    <s v="PPP"/>
    <s v="Exemption 4"/>
    <x v="0"/>
    <n v="100"/>
    <n v="20433.95"/>
    <n v="20433.95"/>
    <n v="0"/>
    <n v="530223"/>
    <s v="American Lending Center"/>
    <s v="1 World Trade Center, Suite 1130"/>
    <s v="Long Beach"/>
    <s v="CA"/>
    <n v="90831"/>
    <x v="0"/>
    <x v="1"/>
    <x v="0"/>
    <s v="Atlanta"/>
    <s v="FULTON"/>
    <s v="GA"/>
    <s v="30314-2455"/>
    <s v="Long Beach"/>
    <s v="CA"/>
    <s v="NA"/>
    <n v="530223"/>
    <x v="0"/>
    <s v="NA"/>
    <s v="NA"/>
  </r>
  <r>
    <x v="23967"/>
    <x v="5905"/>
    <s v="GA"/>
    <s v="4331 Bryson Ct N/A"/>
    <s v="Powder Springs"/>
    <s v="30127-1851"/>
    <x v="12"/>
    <n v="1430"/>
    <x v="4"/>
    <x v="56"/>
    <x v="22"/>
    <x v="0"/>
    <n v="2712448709"/>
    <n v="405"/>
    <s v="PPP"/>
    <s v="Active Un-Disbursed"/>
    <x v="0"/>
    <n v="100"/>
    <n v="468"/>
    <n v="468"/>
    <n v="468"/>
    <n v="121536"/>
    <s v="Customers Bank"/>
    <s v="99 Bridge St"/>
    <s v="PHOENIXVILLE"/>
    <s v="PA"/>
    <s v="19460-3411"/>
    <x v="0"/>
    <x v="0"/>
    <x v="0"/>
    <s v="Powder Springs"/>
    <s v="COBB"/>
    <s v="GA"/>
    <s v="30127-1851"/>
    <s v="PHOENIXVILLE"/>
    <s v="PA"/>
    <d v="2021-03-30T00:00:00"/>
    <n v="121536"/>
    <x v="1"/>
    <s v="NA"/>
    <s v="NA"/>
  </r>
  <r>
    <x v="17099"/>
    <x v="1949"/>
    <s v="GA"/>
    <s v="723 E Mourning Dove Ct"/>
    <s v="Monticello"/>
    <s v="31064-9234"/>
    <x v="12"/>
    <n v="1890"/>
    <x v="0"/>
    <x v="56"/>
    <x v="5"/>
    <x v="11"/>
    <n v="2970858706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1"/>
    <x v="0"/>
    <x v="0"/>
    <s v="Monticello"/>
    <s v="JASPER"/>
    <s v="GA"/>
    <s v="31064-9234"/>
    <s v="Laguna Hills"/>
    <s v="CA"/>
    <s v="NA"/>
    <n v="509316"/>
    <x v="0"/>
    <s v="NA"/>
    <s v="NA"/>
  </r>
  <r>
    <x v="23968"/>
    <x v="5906"/>
    <s v="GA"/>
    <s v="1544 Wellborn Rd # 171"/>
    <s v="Lithonia"/>
    <s v="30058-5492"/>
    <x v="5"/>
    <n v="4121"/>
    <x v="0"/>
    <x v="56"/>
    <x v="50"/>
    <x v="7"/>
    <n v="3018498707"/>
    <n v="405"/>
    <s v="PPP"/>
    <s v="Active Un-Disbursed"/>
    <x v="0"/>
    <n v="100"/>
    <n v="5558"/>
    <n v="5558"/>
    <n v="5558"/>
    <n v="124336"/>
    <s v="Blue Ridge Bank, National Association"/>
    <s v="1 E Market St Imperial Plaza"/>
    <s v="MARTINSVILLE"/>
    <s v="VA"/>
    <n v="24112"/>
    <x v="0"/>
    <x v="0"/>
    <x v="0"/>
    <s v="Lithonia"/>
    <s v="DEKALB"/>
    <s v="GA"/>
    <s v="30058-5492"/>
    <s v="MARTINSVILLE"/>
    <s v="VA"/>
    <d v="2021-03-30T00:00:00"/>
    <n v="124336"/>
    <x v="0"/>
    <s v="NA"/>
    <s v="NA"/>
  </r>
  <r>
    <x v="23969"/>
    <x v="5907"/>
    <s v="GA"/>
    <s v="1710 Meadowchase Ct"/>
    <s v="Snellville"/>
    <s v="30078-6602"/>
    <x v="15"/>
    <n v="1510"/>
    <x v="0"/>
    <x v="56"/>
    <x v="33"/>
    <x v="7"/>
    <n v="2953498703"/>
    <n v="405"/>
    <s v="PPP"/>
    <s v="Active Un-Disbursed"/>
    <x v="0"/>
    <n v="100"/>
    <n v="9040"/>
    <n v="9040"/>
    <n v="9040"/>
    <n v="529471"/>
    <s v="Itria Ventures LLC"/>
    <s v="One Penn Plaza, Suite 4530"/>
    <s v="New York"/>
    <s v="NY"/>
    <n v="10119"/>
    <x v="0"/>
    <x v="0"/>
    <x v="0"/>
    <s v="Snellville"/>
    <s v="GWINNETT"/>
    <s v="GA"/>
    <s v="30078-6602"/>
    <s v="New York"/>
    <s v="NY"/>
    <d v="2021-03-30T00:00:00"/>
    <n v="529471"/>
    <x v="1"/>
    <s v="NA"/>
    <s v="NA"/>
  </r>
  <r>
    <x v="23970"/>
    <x v="5908"/>
    <s v="GA"/>
    <s v="8230 Hazelbrand Rd NE Ste A"/>
    <s v="Covington"/>
    <s v="30014-1519"/>
    <x v="6"/>
    <n v="2112"/>
    <x v="0"/>
    <x v="56"/>
    <x v="50"/>
    <x v="11"/>
    <n v="2850098709"/>
    <n v="405"/>
    <s v="PPP"/>
    <s v="Active Un-Disbursed"/>
    <x v="0"/>
    <n v="100"/>
    <n v="9002"/>
    <n v="9002"/>
    <n v="9002"/>
    <n v="124336"/>
    <s v="Blue Ridge Bank, National Association"/>
    <s v="1 E Market St Imperial Plaza"/>
    <s v="MARTINSVILLE"/>
    <s v="VA"/>
    <n v="24112"/>
    <x v="1"/>
    <x v="0"/>
    <x v="0"/>
    <s v="Covington"/>
    <s v="NEWTON"/>
    <s v="GA"/>
    <s v="30014-1519"/>
    <s v="MARTINSVILLE"/>
    <s v="VA"/>
    <d v="2021-03-30T00:00:00"/>
    <n v="124336"/>
    <x v="0"/>
    <s v="NA"/>
    <s v="NA"/>
  </r>
  <r>
    <x v="23971"/>
    <x v="5909"/>
    <s v="GA"/>
    <s v="8215 Monroe Ct"/>
    <s v="Fort Benning"/>
    <s v="31905-7900"/>
    <x v="12"/>
    <n v="1921"/>
    <x v="0"/>
    <x v="56"/>
    <x v="37"/>
    <x v="5"/>
    <n v="2864328707"/>
    <n v="405"/>
    <s v="PPP"/>
    <s v="Active Un-Disbursed"/>
    <x v="0"/>
    <n v="100"/>
    <n v="2233"/>
    <n v="2233"/>
    <n v="2233"/>
    <n v="93956"/>
    <s v="Navy FCU"/>
    <s v="820 Follin Ln"/>
    <s v="VIENNA"/>
    <s v="VA"/>
    <s v="22180-4907"/>
    <x v="0"/>
    <x v="0"/>
    <x v="0"/>
    <s v="Fort Benning"/>
    <s v="MUSCOGEE"/>
    <s v="GA"/>
    <s v="31905-7900"/>
    <s v="VIENNA"/>
    <s v="VA"/>
    <d v="2021-03-30T00:00:00"/>
    <n v="93956"/>
    <x v="1"/>
    <s v="NA"/>
    <s v="NA"/>
  </r>
  <r>
    <x v="23972"/>
    <x v="37"/>
    <s v="GA"/>
    <s v="5104 Renaissance Way NE N/A"/>
    <s v="Atlanta"/>
    <s v="30308-2467"/>
    <x v="14"/>
    <n v="1210"/>
    <x v="0"/>
    <x v="56"/>
    <x v="22"/>
    <x v="9"/>
    <n v="26536687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Atlanta"/>
    <s v="FULTON"/>
    <s v="GA"/>
    <s v="30308-2467"/>
    <s v="PHOENIXVILLE"/>
    <s v="PA"/>
    <d v="2021-03-30T00:00:00"/>
    <n v="121536"/>
    <x v="1"/>
    <s v="NA"/>
    <s v="NA"/>
  </r>
  <r>
    <x v="23973"/>
    <x v="1949"/>
    <s v="GA"/>
    <s v="926 Waverly Way NE"/>
    <s v="Atlanta"/>
    <s v="30307-2511"/>
    <x v="12"/>
    <n v="1890"/>
    <x v="0"/>
    <x v="56"/>
    <x v="5"/>
    <x v="9"/>
    <n v="2874078708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07-2511"/>
    <s v="Laguna Hills"/>
    <s v="CA"/>
    <s v="NA"/>
    <n v="509316"/>
    <x v="1"/>
    <s v="NA"/>
    <s v="NA"/>
  </r>
  <r>
    <x v="23974"/>
    <x v="66"/>
    <s v="GA"/>
    <s v="115 S 12th St N/A"/>
    <s v="Griffin"/>
    <s v="30223-2853"/>
    <x v="13"/>
    <n v="4410"/>
    <x v="0"/>
    <x v="56"/>
    <x v="50"/>
    <x v="1"/>
    <n v="3133748705"/>
    <n v="405"/>
    <s v="PPS"/>
    <s v="Active Un-Disbursed"/>
    <x v="0"/>
    <n v="100"/>
    <n v="18750"/>
    <n v="18750"/>
    <n v="18750"/>
    <n v="124336"/>
    <s v="Blue Ridge Bank, National Association"/>
    <s v="1 E Market St Imperial Plaza"/>
    <s v="MARTINSVILLE"/>
    <s v="VA"/>
    <n v="24112"/>
    <x v="1"/>
    <x v="1"/>
    <x v="0"/>
    <s v="Griffin"/>
    <s v="SPALDING"/>
    <s v="GA"/>
    <s v="30223-2853"/>
    <s v="MARTINSVILLE"/>
    <s v="VA"/>
    <d v="2021-03-30T00:00:00"/>
    <n v="124336"/>
    <x v="0"/>
    <s v="NA"/>
    <s v="NA"/>
  </r>
  <r>
    <x v="23975"/>
    <x v="5910"/>
    <s v="GA"/>
    <s v="1027 Strawberry Ln N/A"/>
    <s v="Ellenwood"/>
    <s v="30294-2813"/>
    <x v="2"/>
    <n v="2320"/>
    <x v="0"/>
    <x v="56"/>
    <x v="22"/>
    <x v="0"/>
    <n v="2853678701"/>
    <n v="405"/>
    <s v="PPP"/>
    <s v="Active Un-Disbursed"/>
    <x v="0"/>
    <n v="100"/>
    <n v="473"/>
    <n v="473"/>
    <n v="473"/>
    <n v="121536"/>
    <s v="Customers Bank"/>
    <s v="99 Bridge St"/>
    <s v="PHOENIXVILLE"/>
    <s v="PA"/>
    <s v="19460-3411"/>
    <x v="0"/>
    <x v="0"/>
    <x v="0"/>
    <s v="Ellenwood"/>
    <s v="HENRY"/>
    <s v="GA"/>
    <s v="30294-2813"/>
    <s v="PHOENIXVILLE"/>
    <s v="PA"/>
    <d v="2021-03-30T00:00:00"/>
    <n v="121536"/>
    <x v="1"/>
    <s v="NA"/>
    <s v="NA"/>
  </r>
  <r>
    <x v="4728"/>
    <x v="0"/>
    <s v="GA"/>
    <s v="607 W Alden Ave"/>
    <s v="Valdosta"/>
    <s v="31602-2858"/>
    <x v="6"/>
    <n v="2111"/>
    <x v="0"/>
    <x v="56"/>
    <x v="43"/>
    <x v="13"/>
    <n v="2726388705"/>
    <n v="405"/>
    <s v="PPP"/>
    <s v="Exemption 4"/>
    <x v="0"/>
    <n v="100"/>
    <n v="20832"/>
    <n v="20832"/>
    <n v="0"/>
    <n v="529652"/>
    <s v="Amur Equipment Finance, Inc."/>
    <s v="308 N. Locust St, Suite 100"/>
    <s v="Grand Island"/>
    <s v="NE"/>
    <n v="68801"/>
    <x v="0"/>
    <x v="1"/>
    <x v="0"/>
    <s v="Valdosta"/>
    <s v="LOWNDES"/>
    <s v="GA"/>
    <s v="31602-2858"/>
    <s v="Grand Island"/>
    <s v="NE"/>
    <s v="NA"/>
    <n v="529652"/>
    <x v="1"/>
    <s v="NA"/>
    <s v="NA"/>
  </r>
  <r>
    <x v="23976"/>
    <x v="1949"/>
    <s v="GA"/>
    <s v="1644 Morgan Rd"/>
    <s v="Canton"/>
    <s v="30115-8886"/>
    <x v="12"/>
    <n v="1890"/>
    <x v="0"/>
    <x v="57"/>
    <x v="5"/>
    <x v="6"/>
    <n v="2561588707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0"/>
    <x v="0"/>
    <s v="Canton"/>
    <s v="CHEROKEE"/>
    <s v="GA"/>
    <s v="30115-8886"/>
    <s v="Laguna Hills"/>
    <s v="CA"/>
    <s v="NA"/>
    <n v="509316"/>
    <x v="1"/>
    <s v="NA"/>
    <s v="NA"/>
  </r>
  <r>
    <x v="23977"/>
    <x v="1949"/>
    <s v="GA"/>
    <s v="2067 Double Creek Dr"/>
    <s v="Powder Springs"/>
    <s v="30127-7007"/>
    <x v="12"/>
    <n v="1890"/>
    <x v="0"/>
    <x v="57"/>
    <x v="5"/>
    <x v="6"/>
    <n v="2453018703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0"/>
    <x v="0"/>
    <s v="Powder Springs"/>
    <s v="COBB"/>
    <s v="GA"/>
    <s v="30127-7007"/>
    <s v="Laguna Hills"/>
    <s v="CA"/>
    <s v="NA"/>
    <n v="509316"/>
    <x v="1"/>
    <s v="NA"/>
    <s v="NA"/>
  </r>
  <r>
    <x v="23978"/>
    <x v="1949"/>
    <s v="GA"/>
    <s v="427 Delphinium Pl Nw"/>
    <s v="Acworth"/>
    <n v="30102"/>
    <x v="12"/>
    <n v="1890"/>
    <x v="0"/>
    <x v="57"/>
    <x v="5"/>
    <x v="6"/>
    <n v="2414748707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1"/>
    <x v="0"/>
    <x v="0"/>
    <s v="Acworth"/>
    <s v="BARTOW"/>
    <s v="GA"/>
    <n v="30102"/>
    <s v="Laguna Hills"/>
    <s v="CA"/>
    <s v="NA"/>
    <n v="509316"/>
    <x v="1"/>
    <s v="NA"/>
    <s v="NA"/>
  </r>
  <r>
    <x v="23979"/>
    <x v="5911"/>
    <s v="GA"/>
    <s v="4357 Sublime Trail"/>
    <s v="Atlanta"/>
    <n v="30349"/>
    <x v="11"/>
    <n v="4210"/>
    <x v="0"/>
    <x v="57"/>
    <x v="42"/>
    <x v="0"/>
    <n v="2569108708"/>
    <n v="405"/>
    <s v="PPP"/>
    <s v="Active Un-Disbursed"/>
    <x v="0"/>
    <n v="100"/>
    <n v="20674.38"/>
    <n v="20674.38"/>
    <n v="20674.38"/>
    <n v="530223"/>
    <s v="American Lending Center"/>
    <s v="1 World Trade Center, Suite 1130"/>
    <s v="Long Beach"/>
    <s v="CA"/>
    <n v="90831"/>
    <x v="0"/>
    <x v="0"/>
    <x v="0"/>
    <s v="Atlanta"/>
    <s v="FULTON"/>
    <s v="GA"/>
    <n v="30349"/>
    <s v="Long Beach"/>
    <s v="CA"/>
    <d v="2021-03-29T00:00:00"/>
    <n v="530223"/>
    <x v="1"/>
    <s v="NA"/>
    <s v="NA"/>
  </r>
  <r>
    <x v="23980"/>
    <x v="1949"/>
    <s v="GA"/>
    <s v="12730 Morningpark Cir"/>
    <s v="Alpharetta"/>
    <s v="30004-7324"/>
    <x v="12"/>
    <n v="1890"/>
    <x v="0"/>
    <x v="57"/>
    <x v="5"/>
    <x v="2"/>
    <n v="2438878705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0"/>
    <x v="0"/>
    <s v="Alpharetta"/>
    <s v="FULTON"/>
    <s v="GA"/>
    <s v="30004-7324"/>
    <s v="Laguna Hills"/>
    <s v="CA"/>
    <s v="NA"/>
    <n v="509316"/>
    <x v="1"/>
    <s v="NA"/>
    <s v="NA"/>
  </r>
  <r>
    <x v="23981"/>
    <x v="1949"/>
    <s v="GA"/>
    <s v="1875 Jerry Way Apt 23"/>
    <s v="Norcross"/>
    <s v="30093-3196"/>
    <x v="12"/>
    <n v="1890"/>
    <x v="0"/>
    <x v="57"/>
    <x v="5"/>
    <x v="7"/>
    <n v="2414968703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1"/>
    <x v="0"/>
    <s v="Norcross"/>
    <s v="GWINNETT"/>
    <s v="GA"/>
    <s v="30093-3196"/>
    <s v="Laguna Hills"/>
    <s v="CA"/>
    <s v="NA"/>
    <n v="509316"/>
    <x v="0"/>
    <s v="NA"/>
    <s v="NA"/>
  </r>
  <r>
    <x v="23982"/>
    <x v="1949"/>
    <s v="GA"/>
    <s v="2554 Farrington Ct NE"/>
    <s v="Marietta"/>
    <s v="30066-6923"/>
    <x v="12"/>
    <n v="1890"/>
    <x v="0"/>
    <x v="57"/>
    <x v="5"/>
    <x v="2"/>
    <n v="2461368703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0"/>
    <x v="0"/>
    <s v="Marietta"/>
    <s v="COBB"/>
    <s v="GA"/>
    <s v="30066-6923"/>
    <s v="Laguna Hills"/>
    <s v="CA"/>
    <s v="NA"/>
    <n v="509316"/>
    <x v="1"/>
    <s v="NA"/>
    <s v="NA"/>
  </r>
  <r>
    <x v="23983"/>
    <x v="195"/>
    <s v="GA"/>
    <s v="1569 Willow Wood Trce"/>
    <s v="Atlanta"/>
    <s v="30349-6998"/>
    <x v="4"/>
    <n v="6117"/>
    <x v="0"/>
    <x v="57"/>
    <x v="1"/>
    <x v="0"/>
    <n v="2447788704"/>
    <n v="405"/>
    <s v="PPP"/>
    <s v="Active Un-Disbursed"/>
    <x v="0"/>
    <n v="100"/>
    <n v="14582"/>
    <n v="14582"/>
    <n v="14582"/>
    <n v="529472"/>
    <s v="Capital Plus Financial, LLC"/>
    <s v="2247 Central Drive"/>
    <s v="Bedford"/>
    <s v="TX"/>
    <n v="76021"/>
    <x v="0"/>
    <x v="0"/>
    <x v="0"/>
    <s v="Atlanta"/>
    <s v="CLAYTON"/>
    <s v="GA"/>
    <s v="30349-6998"/>
    <s v="Bedford"/>
    <s v="TX"/>
    <d v="2021-03-29T00:00:00"/>
    <n v="529472"/>
    <x v="1"/>
    <s v="NA"/>
    <s v="NA"/>
  </r>
  <r>
    <x v="23984"/>
    <x v="1949"/>
    <s v="GA"/>
    <s v="30 Scenic Lake Dr"/>
    <s v="Clarkesville"/>
    <s v="30523-0288"/>
    <x v="12"/>
    <n v="1890"/>
    <x v="0"/>
    <x v="57"/>
    <x v="5"/>
    <x v="12"/>
    <n v="2440578708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1"/>
    <x v="1"/>
    <x v="0"/>
    <s v="Clarkesville"/>
    <s v="RABUN"/>
    <s v="GA"/>
    <s v="30523-0288"/>
    <s v="Laguna Hills"/>
    <s v="CA"/>
    <s v="NA"/>
    <n v="509316"/>
    <x v="1"/>
    <s v="NA"/>
    <s v="NA"/>
  </r>
  <r>
    <x v="23985"/>
    <x v="5912"/>
    <s v="GA"/>
    <s v="200 Piedmont Cir # 200"/>
    <s v="Covington"/>
    <s v="30016-1183"/>
    <x v="5"/>
    <n v="4110"/>
    <x v="0"/>
    <x v="57"/>
    <x v="22"/>
    <x v="7"/>
    <n v="2480758708"/>
    <n v="405"/>
    <s v="PPP"/>
    <s v="Active Un-Disbursed"/>
    <x v="0"/>
    <n v="100"/>
    <n v="157"/>
    <n v="157"/>
    <n v="157"/>
    <n v="121536"/>
    <s v="Customers Bank"/>
    <s v="99 Bridge St"/>
    <s v="PHOENIXVILLE"/>
    <s v="PA"/>
    <s v="19460-3411"/>
    <x v="1"/>
    <x v="0"/>
    <x v="0"/>
    <s v="Covington"/>
    <s v="NEWTON"/>
    <s v="GA"/>
    <s v="30016-1183"/>
    <s v="PHOENIXVILLE"/>
    <s v="PA"/>
    <d v="2021-03-29T00:00:00"/>
    <n v="121536"/>
    <x v="0"/>
    <s v="NA"/>
    <s v="NA"/>
  </r>
  <r>
    <x v="23986"/>
    <x v="0"/>
    <s v="GA"/>
    <s v="600 Kay St"/>
    <s v="Forest Park"/>
    <s v="30297-2707"/>
    <x v="6"/>
    <n v="2990"/>
    <x v="0"/>
    <x v="57"/>
    <x v="1"/>
    <x v="9"/>
    <n v="256786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Forest Park"/>
    <s v="CLAYTON"/>
    <s v="GA"/>
    <s v="30297-2707"/>
    <s v="Bedford"/>
    <s v="TX"/>
    <d v="2021-03-29T00:00:00"/>
    <n v="529472"/>
    <x v="0"/>
    <s v="NA"/>
    <s v="NA"/>
  </r>
  <r>
    <x v="23987"/>
    <x v="1949"/>
    <s v="GA"/>
    <s v="101 Jackson St"/>
    <s v="Barnesville"/>
    <s v="30204-1344"/>
    <x v="12"/>
    <n v="1890"/>
    <x v="0"/>
    <x v="57"/>
    <x v="5"/>
    <x v="1"/>
    <n v="2582248709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1"/>
    <x v="0"/>
    <x v="0"/>
    <s v="Barnesville"/>
    <s v="LAMAR"/>
    <s v="GA"/>
    <s v="30204-1344"/>
    <s v="Laguna Hills"/>
    <s v="CA"/>
    <s v="NA"/>
    <n v="509316"/>
    <x v="0"/>
    <s v="NA"/>
    <s v="NA"/>
  </r>
  <r>
    <x v="23988"/>
    <x v="1949"/>
    <s v="GA"/>
    <s v="1658 Turner Church Rd"/>
    <s v="McDonough"/>
    <s v="30252-2811"/>
    <x v="12"/>
    <n v="1890"/>
    <x v="0"/>
    <x v="57"/>
    <x v="5"/>
    <x v="11"/>
    <n v="2514218709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0"/>
    <x v="0"/>
    <s v="McDonough"/>
    <s v="HENRY"/>
    <s v="GA"/>
    <s v="30252-2811"/>
    <s v="Laguna Hills"/>
    <s v="CA"/>
    <s v="NA"/>
    <n v="509316"/>
    <x v="1"/>
    <s v="NA"/>
    <s v="NA"/>
  </r>
  <r>
    <x v="23989"/>
    <x v="0"/>
    <s v="GA"/>
    <s v="2193 Ramblewood Cir"/>
    <s v="Decatur"/>
    <s v="30035-3644"/>
    <x v="7"/>
    <n v="9190"/>
    <x v="0"/>
    <x v="57"/>
    <x v="1"/>
    <x v="7"/>
    <n v="241634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ecatur"/>
    <s v="DEKALB"/>
    <s v="GA"/>
    <s v="30035-3644"/>
    <s v="Bedford"/>
    <s v="TX"/>
    <d v="2021-03-29T00:00:00"/>
    <n v="529472"/>
    <x v="0"/>
    <s v="NA"/>
    <s v="NA"/>
  </r>
  <r>
    <x v="23990"/>
    <x v="1949"/>
    <s v="GA"/>
    <s v="2618 Henry St"/>
    <s v="Augusta"/>
    <s v="30904-4656"/>
    <x v="12"/>
    <n v="1890"/>
    <x v="0"/>
    <x v="57"/>
    <x v="5"/>
    <x v="10"/>
    <n v="2529518708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1"/>
    <x v="0"/>
    <s v="Augusta"/>
    <s v="RICHMOND"/>
    <s v="GA"/>
    <s v="30904-4656"/>
    <s v="Laguna Hills"/>
    <s v="CA"/>
    <s v="NA"/>
    <n v="509316"/>
    <x v="1"/>
    <s v="NA"/>
    <s v="NA"/>
  </r>
  <r>
    <x v="23991"/>
    <x v="623"/>
    <s v="GA"/>
    <s v="5291B Stonebush Ter"/>
    <s v="Stone Mountain"/>
    <s v="30083-3889"/>
    <x v="6"/>
    <n v="2112"/>
    <x v="0"/>
    <x v="57"/>
    <x v="1"/>
    <x v="7"/>
    <n v="2470368705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0"/>
    <x v="0"/>
    <s v="Stone Mountain"/>
    <s v="DEKALB"/>
    <s v="GA"/>
    <s v="30083-3889"/>
    <s v="Bedford"/>
    <s v="TX"/>
    <d v="2021-03-29T00:00:00"/>
    <n v="529472"/>
    <x v="0"/>
    <s v="NA"/>
    <s v="NA"/>
  </r>
  <r>
    <x v="23992"/>
    <x v="1949"/>
    <s v="GA"/>
    <s v="4914 Osprey Ct"/>
    <s v="Gainesville"/>
    <s v="30506-3110"/>
    <x v="12"/>
    <n v="1890"/>
    <x v="0"/>
    <x v="57"/>
    <x v="5"/>
    <x v="12"/>
    <n v="2430668707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0"/>
    <x v="0"/>
    <s v="Gainesville"/>
    <s v="HALL"/>
    <s v="GA"/>
    <s v="30506-3110"/>
    <s v="Laguna Hills"/>
    <s v="CA"/>
    <s v="NA"/>
    <n v="509316"/>
    <x v="1"/>
    <s v="NA"/>
    <s v="NA"/>
  </r>
  <r>
    <x v="23993"/>
    <x v="0"/>
    <s v="GA"/>
    <s v="420 Clements Kretlow Rd"/>
    <s v="Sparks"/>
    <s v="31647-5227"/>
    <x v="6"/>
    <n v="1118"/>
    <x v="0"/>
    <x v="57"/>
    <x v="1"/>
    <x v="13"/>
    <n v="252051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Sparks"/>
    <s v="COOK"/>
    <s v="GA"/>
    <s v="31647-5227"/>
    <s v="Bedford"/>
    <s v="TX"/>
    <d v="2021-03-29T00:00:00"/>
    <n v="529472"/>
    <x v="1"/>
    <s v="NA"/>
    <s v="NA"/>
  </r>
  <r>
    <x v="23994"/>
    <x v="0"/>
    <s v="GA"/>
    <s v="336 Lake Dr"/>
    <s v="Villa Rica"/>
    <s v="30180-4611"/>
    <x v="14"/>
    <n v="2111"/>
    <x v="0"/>
    <x v="57"/>
    <x v="1"/>
    <x v="1"/>
    <n v="249958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Villa Rica"/>
    <s v="CARROLL"/>
    <s v="GA"/>
    <s v="30180-4611"/>
    <s v="Bedford"/>
    <s v="TX"/>
    <d v="2021-03-29T00:00:00"/>
    <n v="529472"/>
    <x v="0"/>
    <s v="NA"/>
    <s v="NA"/>
  </r>
  <r>
    <x v="15341"/>
    <x v="275"/>
    <s v="GA"/>
    <s v="6570 Wild Turkey Trl N/A"/>
    <s v="Riverdale"/>
    <s v="30296-2773"/>
    <x v="4"/>
    <n v="8130"/>
    <x v="0"/>
    <x v="57"/>
    <x v="22"/>
    <x v="0"/>
    <n v="2536568710"/>
    <n v="405"/>
    <s v="PPS"/>
    <s v="Active Un-Disbursed"/>
    <x v="0"/>
    <n v="100"/>
    <n v="20333"/>
    <n v="20333"/>
    <n v="20333"/>
    <n v="121536"/>
    <s v="Customers Bank"/>
    <s v="99 Bridge St"/>
    <s v="PHOENIXVILLE"/>
    <s v="PA"/>
    <s v="19460-3411"/>
    <x v="0"/>
    <x v="1"/>
    <x v="0"/>
    <s v="Riverdale"/>
    <s v="CLAYTON"/>
    <s v="GA"/>
    <s v="30296-2773"/>
    <s v="PHOENIXVILLE"/>
    <s v="PA"/>
    <d v="2021-03-29T00:00:00"/>
    <n v="121536"/>
    <x v="1"/>
    <s v="NA"/>
    <s v="NA"/>
  </r>
  <r>
    <x v="23995"/>
    <x v="5913"/>
    <s v="GA"/>
    <s v="408 Lakeside Way N/A"/>
    <s v="Newnan"/>
    <s v="30265-1165"/>
    <x v="11"/>
    <n v="4114"/>
    <x v="0"/>
    <x v="57"/>
    <x v="22"/>
    <x v="1"/>
    <n v="2418528708"/>
    <n v="405"/>
    <s v="PPP"/>
    <s v="Active Un-Disbursed"/>
    <x v="0"/>
    <n v="100"/>
    <n v="2502"/>
    <n v="2502"/>
    <n v="2502"/>
    <n v="121536"/>
    <s v="Customers Bank"/>
    <s v="99 Bridge St"/>
    <s v="PHOENIXVILLE"/>
    <s v="PA"/>
    <s v="19460-3411"/>
    <x v="1"/>
    <x v="0"/>
    <x v="0"/>
    <s v="Newnan"/>
    <s v="COWETA"/>
    <s v="GA"/>
    <s v="30265-1165"/>
    <s v="PHOENIXVILLE"/>
    <s v="PA"/>
    <d v="2021-03-29T00:00:00"/>
    <n v="121536"/>
    <x v="1"/>
    <s v="NA"/>
    <s v="NA"/>
  </r>
  <r>
    <x v="23996"/>
    <x v="195"/>
    <s v="GA"/>
    <s v="698 Waterview Dr"/>
    <s v="Riverdale"/>
    <s v="30274-4163"/>
    <x v="4"/>
    <n v="6117"/>
    <x v="0"/>
    <x v="57"/>
    <x v="1"/>
    <x v="0"/>
    <n v="2526048703"/>
    <n v="405"/>
    <s v="PPP"/>
    <s v="Active Un-Disbursed"/>
    <x v="0"/>
    <n v="100"/>
    <n v="14582"/>
    <n v="14582"/>
    <n v="14582"/>
    <n v="529472"/>
    <s v="Capital Plus Financial, LLC"/>
    <s v="2247 Central Drive"/>
    <s v="Bedford"/>
    <s v="TX"/>
    <n v="76021"/>
    <x v="0"/>
    <x v="0"/>
    <x v="0"/>
    <s v="Riverdale"/>
    <s v="CLAYTON"/>
    <s v="GA"/>
    <s v="30274-4163"/>
    <s v="Bedford"/>
    <s v="TX"/>
    <d v="2021-03-29T00:00:00"/>
    <n v="529472"/>
    <x v="0"/>
    <s v="NA"/>
    <s v="NA"/>
  </r>
  <r>
    <x v="23997"/>
    <x v="0"/>
    <s v="GA"/>
    <s v="5922 Bobbin Ct"/>
    <s v="Lithonia"/>
    <s v="30058-5409"/>
    <x v="3"/>
    <n v="7212"/>
    <x v="0"/>
    <x v="57"/>
    <x v="1"/>
    <x v="7"/>
    <n v="241935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onia"/>
    <s v="DEKALB"/>
    <s v="GA"/>
    <s v="30058-5409"/>
    <s v="Bedford"/>
    <s v="TX"/>
    <d v="2021-03-29T00:00:00"/>
    <n v="529472"/>
    <x v="0"/>
    <s v="NA"/>
    <s v="NA"/>
  </r>
  <r>
    <x v="23998"/>
    <x v="1949"/>
    <s v="GA"/>
    <s v="7750 Roswell Rd"/>
    <s v="Atlanta"/>
    <s v="30350-4841"/>
    <x v="12"/>
    <n v="1890"/>
    <x v="0"/>
    <x v="57"/>
    <x v="5"/>
    <x v="2"/>
    <n v="2553988709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50-4841"/>
    <s v="Laguna Hills"/>
    <s v="CA"/>
    <s v="NA"/>
    <n v="509316"/>
    <x v="1"/>
    <s v="NA"/>
    <s v="NA"/>
  </r>
  <r>
    <x v="23999"/>
    <x v="1949"/>
    <s v="GA"/>
    <s v="1940 Hobson Ct SW"/>
    <s v="Marietta"/>
    <s v="30064-4829"/>
    <x v="12"/>
    <n v="1890"/>
    <x v="0"/>
    <x v="57"/>
    <x v="5"/>
    <x v="6"/>
    <n v="2490248701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0"/>
    <x v="0"/>
    <s v="Marietta"/>
    <s v="COBB"/>
    <s v="GA"/>
    <s v="30064-4829"/>
    <s v="Laguna Hills"/>
    <s v="CA"/>
    <s v="NA"/>
    <n v="509316"/>
    <x v="1"/>
    <s v="NA"/>
    <s v="NA"/>
  </r>
  <r>
    <x v="24000"/>
    <x v="1949"/>
    <s v="GA"/>
    <s v="390 Brackin Trce"/>
    <s v="Grayson"/>
    <s v="30017-4900"/>
    <x v="12"/>
    <n v="1890"/>
    <x v="0"/>
    <x v="57"/>
    <x v="5"/>
    <x v="3"/>
    <n v="2436308705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0"/>
    <x v="0"/>
    <s v="Grayson"/>
    <s v="GWINNETT"/>
    <s v="GA"/>
    <s v="30017-4900"/>
    <s v="Laguna Hills"/>
    <s v="CA"/>
    <s v="NA"/>
    <n v="509316"/>
    <x v="1"/>
    <s v="NA"/>
    <s v="NA"/>
  </r>
  <r>
    <x v="24001"/>
    <x v="42"/>
    <s v="GA"/>
    <s v="3120 Lake Port Dr N/A"/>
    <s v="Snellville"/>
    <s v="30039-5444"/>
    <x v="6"/>
    <n v="2111"/>
    <x v="0"/>
    <x v="57"/>
    <x v="50"/>
    <x v="7"/>
    <n v="2417108709"/>
    <n v="405"/>
    <s v="PPP"/>
    <s v="Active Un-Disbursed"/>
    <x v="0"/>
    <n v="100"/>
    <n v="20000"/>
    <n v="20000"/>
    <n v="20000"/>
    <n v="124336"/>
    <s v="Blue Ridge Bank, National Association"/>
    <s v="1 E Market St Imperial Plaza"/>
    <s v="MARTINSVILLE"/>
    <s v="VA"/>
    <n v="24112"/>
    <x v="0"/>
    <x v="0"/>
    <x v="0"/>
    <s v="Snellville"/>
    <s v="GWINNETT"/>
    <s v="GA"/>
    <s v="30039-5444"/>
    <s v="MARTINSVILLE"/>
    <s v="VA"/>
    <d v="2021-03-29T00:00:00"/>
    <n v="124336"/>
    <x v="1"/>
    <s v="NA"/>
    <s v="NA"/>
  </r>
  <r>
    <x v="24002"/>
    <x v="636"/>
    <s v="GA"/>
    <s v="54 Fenway Dr"/>
    <s v="Hull"/>
    <s v="30646-3373"/>
    <x v="6"/>
    <n v="2111"/>
    <x v="0"/>
    <x v="57"/>
    <x v="1"/>
    <x v="12"/>
    <n v="2517578707"/>
    <n v="405"/>
    <s v="PPP"/>
    <s v="Active Un-Disbursed"/>
    <x v="0"/>
    <n v="100"/>
    <n v="17707"/>
    <n v="17707"/>
    <n v="17707"/>
    <n v="529472"/>
    <s v="Capital Plus Financial, LLC"/>
    <s v="2247 Central Drive"/>
    <s v="Bedford"/>
    <s v="TX"/>
    <n v="76021"/>
    <x v="1"/>
    <x v="0"/>
    <x v="0"/>
    <s v="Hull"/>
    <s v="MADISON"/>
    <s v="GA"/>
    <s v="30646-3373"/>
    <s v="Bedford"/>
    <s v="TX"/>
    <d v="2021-03-29T00:00:00"/>
    <n v="529472"/>
    <x v="1"/>
    <s v="NA"/>
    <s v="NA"/>
  </r>
  <r>
    <x v="6990"/>
    <x v="5914"/>
    <s v="GA"/>
    <s v="3644 Concordia Rd"/>
    <s v="Decatur"/>
    <s v="30034-5924"/>
    <x v="1"/>
    <n v="1740"/>
    <x v="0"/>
    <x v="57"/>
    <x v="42"/>
    <x v="7"/>
    <n v="2583258703"/>
    <n v="405"/>
    <s v="PPP"/>
    <s v="Exemption 4"/>
    <x v="0"/>
    <n v="100"/>
    <n v="14317.07"/>
    <n v="14317.07"/>
    <n v="0"/>
    <n v="530223"/>
    <s v="American Lending Center"/>
    <s v="1 World Trade Center, Suite 1130"/>
    <s v="Long Beach"/>
    <s v="CA"/>
    <n v="90831"/>
    <x v="0"/>
    <x v="0"/>
    <x v="0"/>
    <s v="Decatur"/>
    <s v="DEKALB"/>
    <s v="GA"/>
    <s v="30034-5924"/>
    <s v="Long Beach"/>
    <s v="CA"/>
    <s v="NA"/>
    <n v="530223"/>
    <x v="1"/>
    <s v="NA"/>
    <s v="NA"/>
  </r>
  <r>
    <x v="24003"/>
    <x v="0"/>
    <s v="GA"/>
    <s v="3622 Massoit Dr"/>
    <s v="Augusta"/>
    <s v="30906-9019"/>
    <x v="9"/>
    <n v="2319"/>
    <x v="0"/>
    <x v="57"/>
    <x v="1"/>
    <x v="10"/>
    <n v="258352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ugusta"/>
    <s v="RICHMOND"/>
    <s v="GA"/>
    <s v="30906-9019"/>
    <s v="Bedford"/>
    <s v="TX"/>
    <d v="2021-03-29T00:00:00"/>
    <n v="529472"/>
    <x v="0"/>
    <s v="NA"/>
    <s v="NA"/>
  </r>
  <r>
    <x v="24004"/>
    <x v="1949"/>
    <s v="GA"/>
    <s v="3105 Flowers Rd S"/>
    <s v="Atlanta"/>
    <s v="30341-6100"/>
    <x v="12"/>
    <n v="1890"/>
    <x v="0"/>
    <x v="57"/>
    <x v="5"/>
    <x v="2"/>
    <n v="2578388702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0"/>
    <x v="0"/>
    <s v="Atlanta"/>
    <s v="DEKALB"/>
    <s v="GA"/>
    <s v="30341-6100"/>
    <s v="Laguna Hills"/>
    <s v="CA"/>
    <s v="NA"/>
    <n v="509316"/>
    <x v="0"/>
    <s v="NA"/>
    <s v="NA"/>
  </r>
  <r>
    <x v="24005"/>
    <x v="1949"/>
    <s v="GA"/>
    <s v="3169 Elmendorf Dr NW"/>
    <s v="Kennesaw"/>
    <s v="30144-7436"/>
    <x v="12"/>
    <n v="1890"/>
    <x v="0"/>
    <x v="57"/>
    <x v="5"/>
    <x v="6"/>
    <n v="2491678703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0"/>
    <x v="0"/>
    <s v="Kennesaw"/>
    <s v="COBB"/>
    <s v="GA"/>
    <s v="30144-7436"/>
    <s v="Laguna Hills"/>
    <s v="CA"/>
    <s v="NA"/>
    <n v="509316"/>
    <x v="1"/>
    <s v="NA"/>
    <s v="NA"/>
  </r>
  <r>
    <x v="5004"/>
    <x v="571"/>
    <s v="GA"/>
    <s v="560 Glencove Dr"/>
    <s v="Macon"/>
    <s v="31210-3414"/>
    <x v="1"/>
    <n v="1499"/>
    <x v="0"/>
    <x v="57"/>
    <x v="42"/>
    <x v="13"/>
    <n v="2455768709"/>
    <n v="405"/>
    <s v="PPP"/>
    <s v="Exemption 4"/>
    <x v="0"/>
    <n v="100"/>
    <n v="20833.330000000002"/>
    <n v="20833.330000000002"/>
    <n v="0"/>
    <n v="530223"/>
    <s v="American Lending Center"/>
    <s v="1 World Trade Center, Suite 1130"/>
    <s v="Long Beach"/>
    <s v="CA"/>
    <n v="90831"/>
    <x v="0"/>
    <x v="0"/>
    <x v="0"/>
    <s v="Macon"/>
    <s v="BIBB"/>
    <s v="GA"/>
    <s v="31210-3414"/>
    <s v="Long Beach"/>
    <s v="CA"/>
    <s v="NA"/>
    <n v="530223"/>
    <x v="1"/>
    <s v="NA"/>
    <s v="NA"/>
  </r>
  <r>
    <x v="24006"/>
    <x v="590"/>
    <s v="GA"/>
    <s v="3945 Fox Hunt Ln Apt D"/>
    <s v="Atlanta"/>
    <s v="30344-6365"/>
    <x v="6"/>
    <n v="2199"/>
    <x v="0"/>
    <x v="57"/>
    <x v="1"/>
    <x v="9"/>
    <n v="2484338708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1"/>
    <x v="0"/>
    <s v="Atlanta"/>
    <s v="FULTON"/>
    <s v="GA"/>
    <s v="30344-6365"/>
    <s v="Bedford"/>
    <s v="TX"/>
    <d v="2021-03-29T00:00:00"/>
    <n v="529472"/>
    <x v="0"/>
    <s v="NA"/>
    <s v="NA"/>
  </r>
  <r>
    <x v="24007"/>
    <x v="5624"/>
    <s v="GA"/>
    <s v="1129 Tumlin Ct"/>
    <s v="Lawrenceville"/>
    <s v="30045-2702"/>
    <x v="5"/>
    <n v="5320"/>
    <x v="0"/>
    <x v="57"/>
    <x v="60"/>
    <x v="11"/>
    <n v="2477478706"/>
    <n v="405"/>
    <s v="PPP"/>
    <s v="Active Un-Disbursed"/>
    <x v="0"/>
    <n v="100"/>
    <n v="14537"/>
    <n v="14537"/>
    <n v="14537"/>
    <n v="531105"/>
    <s v="Liberty SBF Holdings LLC"/>
    <s v="1500 JFK Boulevard, Suite 250"/>
    <s v="Philadelphia"/>
    <s v="PA"/>
    <n v="19102"/>
    <x v="0"/>
    <x v="0"/>
    <x v="0"/>
    <s v="Lawrenceville"/>
    <s v="GWINNETT"/>
    <s v="GA"/>
    <s v="30045-2702"/>
    <s v="Philadelphia"/>
    <s v="PA"/>
    <d v="2021-03-29T00:00:00"/>
    <n v="531105"/>
    <x v="1"/>
    <s v="NA"/>
    <s v="NA"/>
  </r>
  <r>
    <x v="24008"/>
    <x v="5915"/>
    <s v="GA"/>
    <s v="1768 Bertram Ln SW N/A"/>
    <s v="Marietta"/>
    <s v="30008-4138"/>
    <x v="15"/>
    <n v="1190"/>
    <x v="44"/>
    <x v="57"/>
    <x v="22"/>
    <x v="6"/>
    <n v="2432178706"/>
    <n v="405"/>
    <s v="PPP"/>
    <s v="Active Un-Disbursed"/>
    <x v="0"/>
    <n v="100"/>
    <n v="4713"/>
    <n v="4713"/>
    <n v="4713"/>
    <n v="121536"/>
    <s v="Customers Bank"/>
    <s v="99 Bridge St"/>
    <s v="PHOENIXVILLE"/>
    <s v="PA"/>
    <s v="19460-3411"/>
    <x v="0"/>
    <x v="1"/>
    <x v="0"/>
    <s v="Marietta"/>
    <s v="COBB"/>
    <s v="GA"/>
    <s v="30008-4138"/>
    <s v="PHOENIXVILLE"/>
    <s v="PA"/>
    <d v="2021-03-29T00:00:00"/>
    <n v="121536"/>
    <x v="0"/>
    <s v="NA"/>
    <s v="NA"/>
  </r>
  <r>
    <x v="12222"/>
    <x v="5916"/>
    <s v="GA"/>
    <s v="Bonneville Place N/A"/>
    <s v="Americus"/>
    <n v="31719"/>
    <x v="2"/>
    <n v="2320"/>
    <x v="0"/>
    <x v="57"/>
    <x v="22"/>
    <x v="5"/>
    <n v="2522188702"/>
    <n v="405"/>
    <s v="PPP"/>
    <s v="Active Un-Disbursed"/>
    <x v="0"/>
    <n v="100"/>
    <n v="20188"/>
    <n v="20188"/>
    <n v="20188"/>
    <n v="121536"/>
    <s v="Customers Bank"/>
    <s v="99 Bridge St"/>
    <s v="PHOENIXVILLE"/>
    <s v="PA"/>
    <s v="19460-3411"/>
    <x v="1"/>
    <x v="0"/>
    <x v="0"/>
    <s v="Americus"/>
    <s v="SUMTER"/>
    <s v="GA"/>
    <n v="31719"/>
    <s v="PHOENIXVILLE"/>
    <s v="PA"/>
    <d v="2021-03-29T00:00:00"/>
    <n v="121536"/>
    <x v="1"/>
    <s v="NA"/>
    <s v="NA"/>
  </r>
  <r>
    <x v="24009"/>
    <x v="1975"/>
    <s v="GA"/>
    <s v="2337 Spring Stone Ct N/A"/>
    <s v="Buford"/>
    <s v="30519-6279"/>
    <x v="12"/>
    <n v="1618"/>
    <x v="0"/>
    <x v="57"/>
    <x v="22"/>
    <x v="11"/>
    <n v="2528618701"/>
    <n v="405"/>
    <s v="PPP"/>
    <s v="Active Un-Disbursed"/>
    <x v="0"/>
    <n v="100"/>
    <n v="5229"/>
    <n v="5229"/>
    <n v="5229"/>
    <n v="121536"/>
    <s v="Customers Bank"/>
    <s v="99 Bridge St"/>
    <s v="PHOENIXVILLE"/>
    <s v="PA"/>
    <s v="19460-3411"/>
    <x v="0"/>
    <x v="0"/>
    <x v="0"/>
    <s v="Buford"/>
    <s v="GWINNETT"/>
    <s v="GA"/>
    <s v="30519-6279"/>
    <s v="PHOENIXVILLE"/>
    <s v="PA"/>
    <d v="2021-03-29T00:00:00"/>
    <n v="121536"/>
    <x v="1"/>
    <s v="NA"/>
    <s v="NA"/>
  </r>
  <r>
    <x v="24010"/>
    <x v="0"/>
    <s v="GA"/>
    <s v="7008 Charleston Ct Apt A"/>
    <s v="Jonesboro"/>
    <s v="30236-1652"/>
    <x v="12"/>
    <n v="1613"/>
    <x v="0"/>
    <x v="57"/>
    <x v="1"/>
    <x v="0"/>
    <n v="256980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Jonesboro"/>
    <s v="CLAYTON"/>
    <s v="GA"/>
    <s v="30236-1652"/>
    <s v="Bedford"/>
    <s v="TX"/>
    <d v="2021-03-29T00:00:00"/>
    <n v="529472"/>
    <x v="1"/>
    <s v="NA"/>
    <s v="NA"/>
  </r>
  <r>
    <x v="24011"/>
    <x v="1949"/>
    <s v="GA"/>
    <s v="433 Reno Rd"/>
    <s v="Royston"/>
    <s v="30662-5331"/>
    <x v="12"/>
    <n v="1890"/>
    <x v="0"/>
    <x v="57"/>
    <x v="5"/>
    <x v="12"/>
    <n v="2441778700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1"/>
    <x v="0"/>
    <x v="0"/>
    <s v="Royston"/>
    <s v="FRANKLIN"/>
    <s v="GA"/>
    <s v="30662-5331"/>
    <s v="Laguna Hills"/>
    <s v="CA"/>
    <s v="NA"/>
    <n v="509316"/>
    <x v="0"/>
    <s v="NA"/>
    <s v="NA"/>
  </r>
  <r>
    <x v="24012"/>
    <x v="1949"/>
    <s v="GA"/>
    <s v="1133 Spruce Creek Ln"/>
    <s v="Lawrenceville"/>
    <s v="30045-7210"/>
    <x v="12"/>
    <n v="1890"/>
    <x v="0"/>
    <x v="57"/>
    <x v="5"/>
    <x v="3"/>
    <n v="2578118702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0"/>
    <x v="0"/>
    <s v="Lawrenceville"/>
    <s v="GWINNETT"/>
    <s v="GA"/>
    <s v="30045-7210"/>
    <s v="Laguna Hills"/>
    <s v="CA"/>
    <s v="NA"/>
    <n v="509316"/>
    <x v="1"/>
    <s v="NA"/>
    <s v="NA"/>
  </r>
  <r>
    <x v="24013"/>
    <x v="694"/>
    <s v="GA"/>
    <s v="120 Glencrest Dr"/>
    <s v="Athens"/>
    <s v="30606-2120"/>
    <x v="12"/>
    <n v="1611"/>
    <x v="0"/>
    <x v="57"/>
    <x v="1"/>
    <x v="11"/>
    <n v="2468178708"/>
    <n v="405"/>
    <s v="PPP"/>
    <s v="Active Un-Disbursed"/>
    <x v="0"/>
    <n v="100"/>
    <n v="20050"/>
    <n v="20050"/>
    <n v="20050"/>
    <n v="529472"/>
    <s v="Capital Plus Financial, LLC"/>
    <s v="2247 Central Drive"/>
    <s v="Bedford"/>
    <s v="TX"/>
    <n v="76021"/>
    <x v="0"/>
    <x v="0"/>
    <x v="0"/>
    <s v="Athens"/>
    <s v="CLARKE"/>
    <s v="GA"/>
    <s v="30606-2120"/>
    <s v="Bedford"/>
    <s v="TX"/>
    <d v="2021-03-29T00:00:00"/>
    <n v="529472"/>
    <x v="1"/>
    <s v="NA"/>
    <s v="NA"/>
  </r>
  <r>
    <x v="24014"/>
    <x v="5917"/>
    <s v="GA"/>
    <s v="3757 Blackgold Dr N/A"/>
    <s v="Buford"/>
    <s v="30519-7824"/>
    <x v="5"/>
    <n v="5310"/>
    <x v="0"/>
    <x v="57"/>
    <x v="50"/>
    <x v="3"/>
    <n v="2470698710"/>
    <n v="405"/>
    <s v="PPP"/>
    <s v="Active Un-Disbursed"/>
    <x v="0"/>
    <n v="100"/>
    <n v="369"/>
    <n v="369"/>
    <n v="369"/>
    <n v="124336"/>
    <s v="Blue Ridge Bank, National Association"/>
    <s v="1 E Market St Imperial Plaza"/>
    <s v="MARTINSVILLE"/>
    <s v="VA"/>
    <n v="24112"/>
    <x v="0"/>
    <x v="0"/>
    <x v="0"/>
    <s v="Buford"/>
    <s v="GWINNETT"/>
    <s v="GA"/>
    <s v="30519-7824"/>
    <s v="MARTINSVILLE"/>
    <s v="VA"/>
    <d v="2021-03-29T00:00:00"/>
    <n v="124336"/>
    <x v="1"/>
    <s v="NA"/>
    <s v="NA"/>
  </r>
  <r>
    <x v="24015"/>
    <x v="1949"/>
    <s v="GA"/>
    <s v="105 Blalock Rd SE"/>
    <s v="Adairsville"/>
    <s v="30103-4202"/>
    <x v="12"/>
    <n v="1890"/>
    <x v="0"/>
    <x v="57"/>
    <x v="5"/>
    <x v="4"/>
    <n v="2497948702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1"/>
    <x v="0"/>
    <x v="0"/>
    <s v="Adairsville"/>
    <s v="GORDON"/>
    <s v="GA"/>
    <s v="30103-4202"/>
    <s v="Laguna Hills"/>
    <s v="CA"/>
    <s v="NA"/>
    <n v="509316"/>
    <x v="0"/>
    <s v="NA"/>
    <s v="NA"/>
  </r>
  <r>
    <x v="24016"/>
    <x v="650"/>
    <s v="GA"/>
    <s v="2500 Center St NW Apt C214"/>
    <s v="Atlanta"/>
    <s v="30318-3855"/>
    <x v="1"/>
    <n v="1720"/>
    <x v="0"/>
    <x v="58"/>
    <x v="1"/>
    <x v="9"/>
    <n v="2165718707"/>
    <n v="405"/>
    <s v="PPP"/>
    <s v="Active Un-Disbursed"/>
    <x v="0"/>
    <n v="100"/>
    <n v="5410"/>
    <n v="5410"/>
    <n v="5410"/>
    <n v="529472"/>
    <s v="Capital Plus Financial, LLC"/>
    <s v="2247 Central Drive"/>
    <s v="Bedford"/>
    <s v="TX"/>
    <n v="76021"/>
    <x v="0"/>
    <x v="1"/>
    <x v="0"/>
    <s v="Atlanta"/>
    <s v="FULTON"/>
    <s v="GA"/>
    <s v="30318-3855"/>
    <s v="Bedford"/>
    <s v="TX"/>
    <d v="2021-03-28T00:00:00"/>
    <n v="529472"/>
    <x v="0"/>
    <s v="NA"/>
    <s v="NA"/>
  </r>
  <r>
    <x v="24017"/>
    <x v="3775"/>
    <s v="GA"/>
    <s v="6304 Temple St"/>
    <s v="Lithia Springs"/>
    <s v="30122-1347"/>
    <x v="15"/>
    <n v="1510"/>
    <x v="0"/>
    <x v="58"/>
    <x v="1"/>
    <x v="0"/>
    <n v="2292808702"/>
    <n v="405"/>
    <s v="PPP"/>
    <s v="Active Un-Disbursed"/>
    <x v="0"/>
    <n v="100"/>
    <n v="1457"/>
    <n v="1457"/>
    <n v="1457"/>
    <n v="529472"/>
    <s v="Capital Plus Financial, LLC"/>
    <s v="2247 Central Drive"/>
    <s v="Bedford"/>
    <s v="TX"/>
    <n v="76021"/>
    <x v="0"/>
    <x v="0"/>
    <x v="0"/>
    <s v="Lithia Springs"/>
    <s v="DOUGLAS"/>
    <s v="GA"/>
    <s v="30122-1347"/>
    <s v="Bedford"/>
    <s v="TX"/>
    <d v="2021-03-28T00:00:00"/>
    <n v="529472"/>
    <x v="1"/>
    <s v="NA"/>
    <s v="NA"/>
  </r>
  <r>
    <x v="24018"/>
    <x v="0"/>
    <s v="GA"/>
    <s v="6770 Buffington Rd Apt 1602"/>
    <s v="Union City"/>
    <s v="30291-5055"/>
    <x v="6"/>
    <n v="2112"/>
    <x v="0"/>
    <x v="58"/>
    <x v="1"/>
    <x v="0"/>
    <n v="21415487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Union City"/>
    <s v="FULTON"/>
    <s v="GA"/>
    <s v="30291-5055"/>
    <s v="Bedford"/>
    <s v="TX"/>
    <d v="2021-03-28T00:00:00"/>
    <n v="529472"/>
    <x v="0"/>
    <s v="NA"/>
    <s v="NA"/>
  </r>
  <r>
    <x v="24019"/>
    <x v="72"/>
    <s v="GA"/>
    <s v="206 Marion St"/>
    <s v="E Dublin"/>
    <s v="31027-7536"/>
    <x v="1"/>
    <n v="1720"/>
    <x v="0"/>
    <x v="58"/>
    <x v="1"/>
    <x v="10"/>
    <n v="2382758704"/>
    <n v="405"/>
    <s v="PPP"/>
    <s v="Active Un-Disbursed"/>
    <x v="0"/>
    <n v="100"/>
    <n v="20052"/>
    <n v="20052"/>
    <n v="20052"/>
    <n v="529472"/>
    <s v="Capital Plus Financial, LLC"/>
    <s v="2247 Central Drive"/>
    <s v="Bedford"/>
    <s v="TX"/>
    <n v="76021"/>
    <x v="1"/>
    <x v="1"/>
    <x v="0"/>
    <s v="E Dublin"/>
    <s v="LAURENS"/>
    <s v="GA"/>
    <s v="31027-7536"/>
    <s v="Bedford"/>
    <s v="TX"/>
    <d v="2021-03-28T00:00:00"/>
    <n v="529472"/>
    <x v="0"/>
    <s v="NA"/>
    <s v="NA"/>
  </r>
  <r>
    <x v="24020"/>
    <x v="3342"/>
    <s v="GA"/>
    <s v="1925 Waycrest Dr SW Apt 4310"/>
    <s v="Atlanta"/>
    <s v="30331-8458"/>
    <x v="6"/>
    <n v="2199"/>
    <x v="0"/>
    <x v="58"/>
    <x v="1"/>
    <x v="9"/>
    <n v="2128748706"/>
    <n v="405"/>
    <s v="PPP"/>
    <s v="Active Un-Disbursed"/>
    <x v="0"/>
    <n v="100"/>
    <n v="15415"/>
    <n v="15415"/>
    <n v="15415"/>
    <n v="529472"/>
    <s v="Capital Plus Financial, LLC"/>
    <s v="2247 Central Drive"/>
    <s v="Bedford"/>
    <s v="TX"/>
    <n v="76021"/>
    <x v="0"/>
    <x v="0"/>
    <x v="0"/>
    <s v="Atlanta"/>
    <s v="FULTON"/>
    <s v="GA"/>
    <s v="30331-8458"/>
    <s v="Bedford"/>
    <s v="TX"/>
    <d v="2021-03-28T00:00:00"/>
    <n v="529472"/>
    <x v="1"/>
    <s v="NA"/>
    <s v="NA"/>
  </r>
  <r>
    <x v="24021"/>
    <x v="42"/>
    <s v="GA"/>
    <s v="163 Greenland Dr"/>
    <s v="McDonough"/>
    <s v="30253-5722"/>
    <x v="15"/>
    <n v="1510"/>
    <x v="0"/>
    <x v="58"/>
    <x v="1"/>
    <x v="0"/>
    <n v="2398048708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McDonough"/>
    <s v="HENRY"/>
    <s v="GA"/>
    <s v="30253-5722"/>
    <s v="Bedford"/>
    <s v="TX"/>
    <d v="2021-03-28T00:00:00"/>
    <n v="529472"/>
    <x v="0"/>
    <s v="NA"/>
    <s v="NA"/>
  </r>
  <r>
    <x v="24022"/>
    <x v="3564"/>
    <s v="GA"/>
    <s v="1088 Bethsaida Rd"/>
    <s v="Riverdale"/>
    <s v="30296-2215"/>
    <x v="5"/>
    <n v="4121"/>
    <x v="0"/>
    <x v="58"/>
    <x v="33"/>
    <x v="0"/>
    <n v="2220308706"/>
    <n v="405"/>
    <s v="PPP"/>
    <s v="Active Un-Disbursed"/>
    <x v="0"/>
    <n v="100"/>
    <n v="19842"/>
    <n v="19842"/>
    <n v="19842"/>
    <n v="529471"/>
    <s v="Itria Ventures LLC"/>
    <s v="One Penn Plaza, Suite 4530"/>
    <s v="New York"/>
    <s v="NY"/>
    <n v="10119"/>
    <x v="0"/>
    <x v="1"/>
    <x v="0"/>
    <s v="Riverdale"/>
    <s v="CLAYTON"/>
    <s v="GA"/>
    <s v="30296-2215"/>
    <s v="New York"/>
    <s v="NY"/>
    <d v="2021-03-28T00:00:00"/>
    <n v="529471"/>
    <x v="1"/>
    <s v="NA"/>
    <s v="NA"/>
  </r>
  <r>
    <x v="24023"/>
    <x v="631"/>
    <s v="GA"/>
    <s v="6050 Great Oaks Dr"/>
    <s v="Lithonia"/>
    <s v="30058-7928"/>
    <x v="4"/>
    <n v="8210"/>
    <x v="0"/>
    <x v="58"/>
    <x v="1"/>
    <x v="7"/>
    <n v="2363248709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0"/>
    <x v="1"/>
    <x v="0"/>
    <s v="Lithonia"/>
    <s v="DEKALB"/>
    <s v="GA"/>
    <s v="30058-7928"/>
    <s v="Bedford"/>
    <s v="TX"/>
    <d v="2021-03-28T00:00:00"/>
    <n v="529472"/>
    <x v="0"/>
    <s v="NA"/>
    <s v="NA"/>
  </r>
  <r>
    <x v="15961"/>
    <x v="47"/>
    <s v="GA"/>
    <s v="106 W 10th St"/>
    <s v="Donalsonville"/>
    <s v="39845-1802"/>
    <x v="5"/>
    <n v="4230"/>
    <x v="0"/>
    <x v="58"/>
    <x v="1"/>
    <x v="5"/>
    <n v="2082718701"/>
    <n v="405"/>
    <s v="PPP"/>
    <s v="Active Un-Disbursed"/>
    <x v="0"/>
    <n v="100"/>
    <n v="3750"/>
    <n v="3750"/>
    <n v="3750"/>
    <n v="529472"/>
    <s v="Capital Plus Financial, LLC"/>
    <s v="2247 Central Drive"/>
    <s v="Bedford"/>
    <s v="TX"/>
    <n v="76021"/>
    <x v="1"/>
    <x v="1"/>
    <x v="0"/>
    <s v="Donalsonville"/>
    <s v="SEMINOLE"/>
    <s v="GA"/>
    <s v="39845-1802"/>
    <s v="Bedford"/>
    <s v="TX"/>
    <d v="2021-03-28T00:00:00"/>
    <n v="529472"/>
    <x v="0"/>
    <s v="NA"/>
    <s v="NA"/>
  </r>
  <r>
    <x v="24024"/>
    <x v="37"/>
    <s v="GA"/>
    <s v="367 Leisure Ct SW"/>
    <s v="Marietta"/>
    <s v="30064-3627"/>
    <x v="17"/>
    <n v="6120"/>
    <x v="0"/>
    <x v="58"/>
    <x v="43"/>
    <x v="6"/>
    <n v="2170498707"/>
    <n v="405"/>
    <s v="PPP"/>
    <s v="Exemption 4"/>
    <x v="0"/>
    <n v="100"/>
    <n v="20833"/>
    <n v="20833"/>
    <n v="0"/>
    <n v="529652"/>
    <s v="Amur Equipment Finance, Inc."/>
    <s v="308 N. Locust St, Suite 100"/>
    <s v="Grand Island"/>
    <s v="NE"/>
    <n v="68801"/>
    <x v="0"/>
    <x v="1"/>
    <x v="0"/>
    <s v="Marietta"/>
    <s v="COBB"/>
    <s v="GA"/>
    <s v="30064-3627"/>
    <s v="Grand Island"/>
    <s v="NE"/>
    <s v="NA"/>
    <n v="529652"/>
    <x v="1"/>
    <s v="NA"/>
    <s v="NA"/>
  </r>
  <r>
    <x v="24025"/>
    <x v="0"/>
    <s v="GA"/>
    <s v="353 Salem Glen Way SE"/>
    <s v="Conyers"/>
    <s v="30013-5337"/>
    <x v="15"/>
    <n v="1510"/>
    <x v="0"/>
    <x v="58"/>
    <x v="1"/>
    <x v="7"/>
    <n v="220089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onyers"/>
    <s v="NEWTON"/>
    <s v="GA"/>
    <s v="30013-5337"/>
    <s v="Bedford"/>
    <s v="TX"/>
    <d v="2021-03-28T00:00:00"/>
    <n v="529472"/>
    <x v="1"/>
    <s v="NA"/>
    <s v="NA"/>
  </r>
  <r>
    <x v="21801"/>
    <x v="623"/>
    <s v="GA"/>
    <s v="1486 Saint George Pl"/>
    <s v="Conyers"/>
    <s v="30012-7131"/>
    <x v="6"/>
    <n v="2111"/>
    <x v="0"/>
    <x v="58"/>
    <x v="1"/>
    <x v="7"/>
    <n v="2316958707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1"/>
    <x v="0"/>
    <s v="Conyers"/>
    <s v="ROCKDALE"/>
    <s v="GA"/>
    <s v="30012-7131"/>
    <s v="Bedford"/>
    <s v="TX"/>
    <d v="2021-03-28T00:00:00"/>
    <n v="529472"/>
    <x v="1"/>
    <s v="NA"/>
    <s v="NA"/>
  </r>
  <r>
    <x v="24026"/>
    <x v="388"/>
    <s v="GA"/>
    <s v="2477 Osceola Rd"/>
    <s v="Lithonia"/>
    <s v="30058-5072"/>
    <x v="8"/>
    <n v="3110"/>
    <x v="0"/>
    <x v="58"/>
    <x v="1"/>
    <x v="7"/>
    <n v="2245758708"/>
    <n v="405"/>
    <s v="PPP"/>
    <s v="Active Un-Disbursed"/>
    <x v="0"/>
    <n v="100"/>
    <n v="5207"/>
    <n v="5207"/>
    <n v="5207"/>
    <n v="529472"/>
    <s v="Capital Plus Financial, LLC"/>
    <s v="2247 Central Drive"/>
    <s v="Bedford"/>
    <s v="TX"/>
    <n v="76021"/>
    <x v="0"/>
    <x v="0"/>
    <x v="0"/>
    <s v="Lithonia"/>
    <s v="DEKALB"/>
    <s v="GA"/>
    <s v="30058-5072"/>
    <s v="Bedford"/>
    <s v="TX"/>
    <d v="2021-03-28T00:00:00"/>
    <n v="529472"/>
    <x v="0"/>
    <s v="NA"/>
    <s v="NA"/>
  </r>
  <r>
    <x v="24027"/>
    <x v="37"/>
    <s v="GA"/>
    <s v="815 Belmar Pass N/A"/>
    <s v="Fairburn"/>
    <s v="30213-4482"/>
    <x v="5"/>
    <n v="4122"/>
    <x v="29"/>
    <x v="58"/>
    <x v="22"/>
    <x v="0"/>
    <n v="2310448706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Fairburn"/>
    <s v="FULTON"/>
    <s v="GA"/>
    <s v="30213-4482"/>
    <s v="PHOENIXVILLE"/>
    <s v="PA"/>
    <d v="2021-03-28T00:00:00"/>
    <n v="121536"/>
    <x v="1"/>
    <s v="NA"/>
    <s v="NA"/>
  </r>
  <r>
    <x v="24028"/>
    <x v="83"/>
    <s v="GA"/>
    <s v="286 west ave"/>
    <s v="Unadilla"/>
    <n v="31091"/>
    <x v="12"/>
    <n v="1430"/>
    <x v="0"/>
    <x v="58"/>
    <x v="1"/>
    <x v="5"/>
    <n v="2385768702"/>
    <n v="405"/>
    <s v="PPP"/>
    <s v="Active Un-Disbursed"/>
    <x v="0"/>
    <n v="100"/>
    <n v="8332"/>
    <n v="8332"/>
    <n v="8332"/>
    <n v="529472"/>
    <s v="Capital Plus Financial, LLC"/>
    <s v="2247 Central Drive"/>
    <s v="Bedford"/>
    <s v="TX"/>
    <n v="76021"/>
    <x v="1"/>
    <x v="1"/>
    <x v="0"/>
    <s v="Unadilla"/>
    <s v="DOOLY"/>
    <s v="GA"/>
    <n v="31091"/>
    <s v="Bedford"/>
    <s v="TX"/>
    <d v="2021-03-28T00:00:00"/>
    <n v="529472"/>
    <x v="0"/>
    <s v="NA"/>
    <s v="NA"/>
  </r>
  <r>
    <x v="24029"/>
    <x v="505"/>
    <s v="GA"/>
    <s v="110 Richard rd apt 6"/>
    <s v="calhoun"/>
    <n v="30701"/>
    <x v="12"/>
    <n v="1613"/>
    <x v="0"/>
    <x v="58"/>
    <x v="1"/>
    <x v="4"/>
    <n v="2076428701"/>
    <n v="405"/>
    <s v="PPP"/>
    <s v="Active Un-Disbursed"/>
    <x v="0"/>
    <n v="100"/>
    <n v="20750"/>
    <n v="20750"/>
    <n v="20750"/>
    <n v="529472"/>
    <s v="Capital Plus Financial, LLC"/>
    <s v="2247 Central Drive"/>
    <s v="Bedford"/>
    <s v="TX"/>
    <n v="76021"/>
    <x v="1"/>
    <x v="0"/>
    <x v="0"/>
    <s v="calhoun"/>
    <s v="GORDON"/>
    <s v="GA"/>
    <n v="30701"/>
    <s v="Bedford"/>
    <s v="TX"/>
    <d v="2021-03-28T00:00:00"/>
    <n v="529472"/>
    <x v="1"/>
    <s v="NA"/>
    <s v="NA"/>
  </r>
  <r>
    <x v="24030"/>
    <x v="5918"/>
    <s v="GA"/>
    <s v="7106 Thames Ln"/>
    <s v="Riverdale"/>
    <s v="30296-1964"/>
    <x v="13"/>
    <n v="2110"/>
    <x v="0"/>
    <x v="58"/>
    <x v="48"/>
    <x v="0"/>
    <n v="2101488700"/>
    <n v="405"/>
    <s v="PPP"/>
    <s v="Active Un-Disbursed"/>
    <x v="0"/>
    <n v="100"/>
    <n v="8250"/>
    <n v="8250"/>
    <n v="8250"/>
    <n v="19248"/>
    <s v="Synovus Bank"/>
    <s v="1148 Broadway"/>
    <s v="COLUMBUS"/>
    <s v="GA"/>
    <s v="31901-2429"/>
    <x v="0"/>
    <x v="0"/>
    <x v="0"/>
    <s v="Riverdale"/>
    <s v="CLAYTON"/>
    <s v="GA"/>
    <s v="30296-1964"/>
    <s v="COLUMBUS"/>
    <s v="GA"/>
    <d v="2021-03-28T00:00:00"/>
    <n v="19248"/>
    <x v="1"/>
    <s v="NA"/>
    <s v="NA"/>
  </r>
  <r>
    <x v="24031"/>
    <x v="0"/>
    <s v="GA"/>
    <s v="415 Armour Dr NE Apt 6403"/>
    <s v="Atlanta"/>
    <s v="30324-3949"/>
    <x v="17"/>
    <n v="8150"/>
    <x v="0"/>
    <x v="58"/>
    <x v="1"/>
    <x v="9"/>
    <n v="227302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24-3949"/>
    <s v="Bedford"/>
    <s v="TX"/>
    <d v="2021-03-28T00:00:00"/>
    <n v="529472"/>
    <x v="1"/>
    <s v="NA"/>
    <s v="NA"/>
  </r>
  <r>
    <x v="24032"/>
    <x v="0"/>
    <s v="GA"/>
    <s v="238 Pine Tree Cir"/>
    <s v="Decatur"/>
    <s v="30032-1135"/>
    <x v="5"/>
    <n v="4230"/>
    <x v="0"/>
    <x v="58"/>
    <x v="1"/>
    <x v="7"/>
    <n v="211934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Decatur"/>
    <s v="DEKALB"/>
    <s v="GA"/>
    <s v="30032-1135"/>
    <s v="Bedford"/>
    <s v="TX"/>
    <d v="2021-03-28T00:00:00"/>
    <n v="529472"/>
    <x v="0"/>
    <s v="NA"/>
    <s v="NA"/>
  </r>
  <r>
    <x v="24033"/>
    <x v="0"/>
    <s v="GA"/>
    <s v="3059 Somerset Dr"/>
    <s v="Macon"/>
    <s v="31206-3015"/>
    <x v="3"/>
    <n v="3112"/>
    <x v="0"/>
    <x v="58"/>
    <x v="1"/>
    <x v="5"/>
    <n v="232824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Macon"/>
    <s v="BIBB"/>
    <s v="GA"/>
    <s v="31206-3015"/>
    <s v="Bedford"/>
    <s v="TX"/>
    <d v="2021-03-28T00:00:00"/>
    <n v="529472"/>
    <x v="0"/>
    <s v="NA"/>
    <s v="NA"/>
  </r>
  <r>
    <x v="24034"/>
    <x v="5919"/>
    <s v="GA"/>
    <s v="2051 doublerun rd. N/A"/>
    <s v="Rochelle"/>
    <n v="31079"/>
    <x v="20"/>
    <n v="3210"/>
    <x v="0"/>
    <x v="58"/>
    <x v="50"/>
    <x v="13"/>
    <n v="2102408700"/>
    <n v="405"/>
    <s v="PPP"/>
    <s v="Active Un-Disbursed"/>
    <x v="0"/>
    <n v="100"/>
    <n v="1751"/>
    <n v="1751"/>
    <n v="1751"/>
    <n v="124336"/>
    <s v="Blue Ridge Bank, National Association"/>
    <s v="1 E Market St Imperial Plaza"/>
    <s v="MARTINSVILLE"/>
    <s v="VA"/>
    <n v="24112"/>
    <x v="1"/>
    <x v="1"/>
    <x v="0"/>
    <s v="Rochelle"/>
    <s v="WILCOX"/>
    <s v="GA"/>
    <n v="31079"/>
    <s v="MARTINSVILLE"/>
    <s v="VA"/>
    <d v="2021-03-28T00:00:00"/>
    <n v="124336"/>
    <x v="1"/>
    <s v="NA"/>
    <s v="NA"/>
  </r>
  <r>
    <x v="24035"/>
    <x v="5920"/>
    <s v="GA"/>
    <s v="1124 Tanner Cir"/>
    <s v="Blackshear"/>
    <s v="31516-2311"/>
    <x v="6"/>
    <n v="2112"/>
    <x v="0"/>
    <x v="58"/>
    <x v="1"/>
    <x v="8"/>
    <n v="2318368700"/>
    <n v="405"/>
    <s v="PPP"/>
    <s v="Active Un-Disbursed"/>
    <x v="0"/>
    <n v="100"/>
    <n v="22125"/>
    <n v="22125"/>
    <n v="22125"/>
    <n v="529472"/>
    <s v="Capital Plus Financial, LLC"/>
    <s v="2247 Central Drive"/>
    <s v="Bedford"/>
    <s v="TX"/>
    <n v="76021"/>
    <x v="1"/>
    <x v="0"/>
    <x v="0"/>
    <s v="Blackshear"/>
    <s v="PIERCE"/>
    <s v="GA"/>
    <s v="31516-2311"/>
    <s v="Bedford"/>
    <s v="TX"/>
    <d v="2021-03-28T00:00:00"/>
    <n v="529472"/>
    <x v="1"/>
    <s v="NA"/>
    <s v="NA"/>
  </r>
  <r>
    <x v="24036"/>
    <x v="42"/>
    <s v="GA"/>
    <s v="1978 Brooks Rd"/>
    <s v="Dacula"/>
    <s v="30019-2544"/>
    <x v="18"/>
    <n v="1620"/>
    <x v="0"/>
    <x v="58"/>
    <x v="1"/>
    <x v="11"/>
    <n v="2323588701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Dacula"/>
    <s v="GWINNETT"/>
    <s v="GA"/>
    <s v="30019-2544"/>
    <s v="Bedford"/>
    <s v="TX"/>
    <d v="2021-03-28T00:00:00"/>
    <n v="529472"/>
    <x v="1"/>
    <s v="NA"/>
    <s v="NA"/>
  </r>
  <r>
    <x v="24037"/>
    <x v="5921"/>
    <s v="GA"/>
    <s v="2968 Stonebridge Creek Dr N/A"/>
    <s v="Lithonia"/>
    <s v="30058-6462"/>
    <x v="6"/>
    <n v="2990"/>
    <x v="0"/>
    <x v="58"/>
    <x v="22"/>
    <x v="7"/>
    <n v="2314368703"/>
    <n v="405"/>
    <s v="PPP"/>
    <s v="Active Un-Disbursed"/>
    <x v="0"/>
    <n v="100"/>
    <n v="10128"/>
    <n v="10128"/>
    <n v="10128"/>
    <n v="121536"/>
    <s v="Customers Bank"/>
    <s v="99 Bridge St"/>
    <s v="PHOENIXVILLE"/>
    <s v="PA"/>
    <s v="19460-3411"/>
    <x v="0"/>
    <x v="0"/>
    <x v="0"/>
    <s v="Lithonia"/>
    <s v="DEKALB"/>
    <s v="GA"/>
    <s v="30058-6462"/>
    <s v="PHOENIXVILLE"/>
    <s v="PA"/>
    <d v="2021-03-28T00:00:00"/>
    <n v="121536"/>
    <x v="0"/>
    <s v="NA"/>
    <s v="NA"/>
  </r>
  <r>
    <x v="24038"/>
    <x v="418"/>
    <s v="GA"/>
    <s v="105 Lisa St Apt A07"/>
    <s v="Rincon"/>
    <s v="31326-9674"/>
    <x v="6"/>
    <n v="2112"/>
    <x v="0"/>
    <x v="58"/>
    <x v="1"/>
    <x v="8"/>
    <n v="2244808708"/>
    <n v="405"/>
    <s v="PPP"/>
    <s v="Active Un-Disbursed"/>
    <x v="0"/>
    <n v="100"/>
    <n v="20252"/>
    <n v="20252"/>
    <n v="20252"/>
    <n v="529472"/>
    <s v="Capital Plus Financial, LLC"/>
    <s v="2247 Central Drive"/>
    <s v="Bedford"/>
    <s v="TX"/>
    <n v="76021"/>
    <x v="1"/>
    <x v="0"/>
    <x v="0"/>
    <s v="Rincon"/>
    <s v="EFFINGHAM"/>
    <s v="GA"/>
    <s v="31326-9674"/>
    <s v="Bedford"/>
    <s v="TX"/>
    <d v="2021-03-28T00:00:00"/>
    <n v="529472"/>
    <x v="1"/>
    <s v="NA"/>
    <s v="NA"/>
  </r>
  <r>
    <x v="24039"/>
    <x v="0"/>
    <s v="GA"/>
    <s v="4705 Winthrop Dr"/>
    <s v="Atlanta"/>
    <s v="30337-5432"/>
    <x v="1"/>
    <n v="1499"/>
    <x v="0"/>
    <x v="58"/>
    <x v="1"/>
    <x v="9"/>
    <n v="20625687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37-5432"/>
    <s v="Bedford"/>
    <s v="TX"/>
    <d v="2021-03-28T00:00:00"/>
    <n v="529472"/>
    <x v="0"/>
    <s v="NA"/>
    <s v="NA"/>
  </r>
  <r>
    <x v="24040"/>
    <x v="37"/>
    <s v="GA"/>
    <s v="3355 Lenox Rd NE Ste 750"/>
    <s v="Atlanta"/>
    <s v="30326-1353"/>
    <x v="12"/>
    <n v="1519"/>
    <x v="0"/>
    <x v="58"/>
    <x v="22"/>
    <x v="9"/>
    <n v="2239158709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FULTON"/>
    <s v="GA"/>
    <s v="30326-1353"/>
    <s v="PHOENIXVILLE"/>
    <s v="PA"/>
    <d v="2021-03-28T00:00:00"/>
    <n v="121536"/>
    <x v="1"/>
    <s v="NA"/>
    <s v="NA"/>
  </r>
  <r>
    <x v="24041"/>
    <x v="37"/>
    <s v="GA"/>
    <s v="273 Klinetop Dr N/A"/>
    <s v="McDonough"/>
    <s v="30253-1929"/>
    <x v="6"/>
    <n v="2990"/>
    <x v="0"/>
    <x v="58"/>
    <x v="50"/>
    <x v="1"/>
    <n v="2363008707"/>
    <n v="405"/>
    <s v="PPP"/>
    <s v="Active Un-Disbursed"/>
    <x v="0"/>
    <n v="100"/>
    <n v="20833"/>
    <n v="20833"/>
    <n v="20833"/>
    <n v="124336"/>
    <s v="Blue Ridge Bank, National Association"/>
    <s v="1 E Market St Imperial Plaza"/>
    <s v="MARTINSVILLE"/>
    <s v="VA"/>
    <n v="24112"/>
    <x v="0"/>
    <x v="0"/>
    <x v="0"/>
    <s v="McDonough"/>
    <s v="HENRY"/>
    <s v="GA"/>
    <s v="30253-1929"/>
    <s v="MARTINSVILLE"/>
    <s v="VA"/>
    <d v="2021-03-28T00:00:00"/>
    <n v="124336"/>
    <x v="0"/>
    <s v="NA"/>
    <s v="NA"/>
  </r>
  <r>
    <x v="24042"/>
    <x v="0"/>
    <s v="GA"/>
    <s v="3723 Lockerbie Ln"/>
    <s v="Powder Springs"/>
    <s v="30127-2390"/>
    <x v="14"/>
    <n v="2111"/>
    <x v="0"/>
    <x v="58"/>
    <x v="1"/>
    <x v="0"/>
    <n v="239150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Powder Springs"/>
    <s v="COBB"/>
    <s v="GA"/>
    <s v="30127-2390"/>
    <s v="Bedford"/>
    <s v="TX"/>
    <d v="2021-03-28T00:00:00"/>
    <n v="529472"/>
    <x v="1"/>
    <s v="NA"/>
    <s v="NA"/>
  </r>
  <r>
    <x v="24043"/>
    <x v="700"/>
    <s v="GA"/>
    <s v="1172 Ira St SW Apt 3"/>
    <s v="Atlanta"/>
    <s v="30310-3693"/>
    <x v="5"/>
    <n v="5310"/>
    <x v="0"/>
    <x v="58"/>
    <x v="1"/>
    <x v="9"/>
    <n v="2320878710"/>
    <n v="405"/>
    <s v="PPP"/>
    <s v="Active Un-Disbursed"/>
    <x v="0"/>
    <n v="100"/>
    <n v="17290"/>
    <n v="17290"/>
    <n v="17290"/>
    <n v="529472"/>
    <s v="Capital Plus Financial, LLC"/>
    <s v="2247 Central Drive"/>
    <s v="Bedford"/>
    <s v="TX"/>
    <n v="76021"/>
    <x v="0"/>
    <x v="1"/>
    <x v="0"/>
    <s v="Atlanta"/>
    <s v="FULTON"/>
    <s v="GA"/>
    <s v="30310-3693"/>
    <s v="Bedford"/>
    <s v="TX"/>
    <d v="2021-03-28T00:00:00"/>
    <n v="529472"/>
    <x v="0"/>
    <s v="NA"/>
    <s v="NA"/>
  </r>
  <r>
    <x v="24044"/>
    <x v="0"/>
    <s v="GA"/>
    <s v="3237 Candlewood Dr"/>
    <s v="Atlanta"/>
    <s v="30344-6368"/>
    <x v="1"/>
    <n v="1499"/>
    <x v="0"/>
    <x v="58"/>
    <x v="1"/>
    <x v="9"/>
    <n v="216660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44-6368"/>
    <s v="Bedford"/>
    <s v="TX"/>
    <d v="2021-03-28T00:00:00"/>
    <n v="529472"/>
    <x v="0"/>
    <s v="NA"/>
    <s v="NA"/>
  </r>
  <r>
    <x v="24045"/>
    <x v="489"/>
    <s v="GA"/>
    <s v="4055 Carriage House Ct Apt G"/>
    <s v="East Point"/>
    <s v="30344-6374"/>
    <x v="6"/>
    <n v="2112"/>
    <x v="0"/>
    <x v="58"/>
    <x v="1"/>
    <x v="9"/>
    <n v="2218438700"/>
    <n v="405"/>
    <s v="PPP"/>
    <s v="Active Un-Disbursed"/>
    <x v="0"/>
    <n v="100"/>
    <n v="16665"/>
    <n v="16665"/>
    <n v="16665"/>
    <n v="529472"/>
    <s v="Capital Plus Financial, LLC"/>
    <s v="2247 Central Drive"/>
    <s v="Bedford"/>
    <s v="TX"/>
    <n v="76021"/>
    <x v="0"/>
    <x v="1"/>
    <x v="0"/>
    <s v="East Point"/>
    <s v="FULTON"/>
    <s v="GA"/>
    <s v="30344-6374"/>
    <s v="Bedford"/>
    <s v="TX"/>
    <d v="2021-03-28T00:00:00"/>
    <n v="529472"/>
    <x v="0"/>
    <s v="NA"/>
    <s v="NA"/>
  </r>
  <r>
    <x v="24046"/>
    <x v="631"/>
    <s v="GA"/>
    <s v="6750 Hiddenlake Dr"/>
    <s v="Rex"/>
    <s v="30273-2110"/>
    <x v="4"/>
    <n v="8210"/>
    <x v="0"/>
    <x v="58"/>
    <x v="1"/>
    <x v="9"/>
    <n v="2277018703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0"/>
    <x v="1"/>
    <x v="0"/>
    <s v="Rex"/>
    <s v="CLAYTON"/>
    <s v="GA"/>
    <s v="30273-2110"/>
    <s v="Bedford"/>
    <s v="TX"/>
    <d v="2021-03-28T00:00:00"/>
    <n v="529472"/>
    <x v="1"/>
    <s v="NA"/>
    <s v="NA"/>
  </r>
  <r>
    <x v="24047"/>
    <x v="5922"/>
    <s v="GA"/>
    <s v="5590 Walnut Creek Ct NW N/A"/>
    <s v="Lilburn"/>
    <s v="30047-6059"/>
    <x v="4"/>
    <n v="6220"/>
    <x v="0"/>
    <x v="59"/>
    <x v="50"/>
    <x v="7"/>
    <n v="1398638703"/>
    <n v="405"/>
    <s v="PPP"/>
    <s v="Active Un-Disbursed"/>
    <x v="0"/>
    <n v="100"/>
    <n v="14754"/>
    <n v="14754"/>
    <n v="14754"/>
    <n v="124336"/>
    <s v="Blue Ridge Bank, National Association"/>
    <s v="1 E Market St Imperial Plaza"/>
    <s v="MARTINSVILLE"/>
    <s v="VA"/>
    <n v="24112"/>
    <x v="0"/>
    <x v="0"/>
    <x v="0"/>
    <s v="Lilburn"/>
    <s v="GWINNETT"/>
    <s v="GA"/>
    <s v="30047-6059"/>
    <s v="MARTINSVILLE"/>
    <s v="VA"/>
    <d v="2021-03-27T00:00:00"/>
    <n v="124336"/>
    <x v="1"/>
    <s v="NA"/>
    <s v="NA"/>
  </r>
  <r>
    <x v="24048"/>
    <x v="37"/>
    <s v="GA"/>
    <s v="631 Rufus Henderson Dr N/A"/>
    <s v="Scottdale"/>
    <s v="30079-1412"/>
    <x v="1"/>
    <n v="1730"/>
    <x v="0"/>
    <x v="59"/>
    <x v="50"/>
    <x v="7"/>
    <n v="1313678706"/>
    <n v="405"/>
    <s v="PPP"/>
    <s v="Active Un-Disbursed"/>
    <x v="0"/>
    <n v="100"/>
    <n v="20833"/>
    <n v="20833"/>
    <n v="20833"/>
    <n v="124336"/>
    <s v="Blue Ridge Bank, National Association"/>
    <s v="1 E Market St Imperial Plaza"/>
    <s v="MARTINSVILLE"/>
    <s v="VA"/>
    <n v="24112"/>
    <x v="0"/>
    <x v="1"/>
    <x v="0"/>
    <s v="Scottdale"/>
    <s v="DEKALB"/>
    <s v="GA"/>
    <s v="30079-1412"/>
    <s v="MARTINSVILLE"/>
    <s v="VA"/>
    <d v="2021-03-27T00:00:00"/>
    <n v="124336"/>
    <x v="0"/>
    <s v="NA"/>
    <s v="NA"/>
  </r>
  <r>
    <x v="24049"/>
    <x v="0"/>
    <s v="GA"/>
    <s v="311 Calgary Gln"/>
    <s v="Austell"/>
    <s v="30168-7283"/>
    <x v="6"/>
    <n v="3990"/>
    <x v="0"/>
    <x v="59"/>
    <x v="1"/>
    <x v="0"/>
    <n v="138680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ustell"/>
    <s v="COBB"/>
    <s v="GA"/>
    <s v="30168-7283"/>
    <s v="Bedford"/>
    <s v="TX"/>
    <d v="2021-03-27T00:00:00"/>
    <n v="529472"/>
    <x v="0"/>
    <s v="NA"/>
    <s v="NA"/>
  </r>
  <r>
    <x v="24050"/>
    <x v="0"/>
    <s v="GA"/>
    <s v="404 franklin satterfield rd"/>
    <s v="Perry"/>
    <n v="31069"/>
    <x v="6"/>
    <n v="2111"/>
    <x v="0"/>
    <x v="59"/>
    <x v="1"/>
    <x v="13"/>
    <n v="165792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Perry"/>
    <s v="HOUSTON"/>
    <s v="GA"/>
    <n v="31069"/>
    <s v="Bedford"/>
    <s v="TX"/>
    <d v="2021-03-27T00:00:00"/>
    <n v="529472"/>
    <x v="1"/>
    <s v="NA"/>
    <s v="NA"/>
  </r>
  <r>
    <x v="24051"/>
    <x v="0"/>
    <s v="GA"/>
    <s v="2300 Global Forum Blvd"/>
    <s v="Atlanta"/>
    <s v="30340-4400"/>
    <x v="12"/>
    <n v="1613"/>
    <x v="0"/>
    <x v="59"/>
    <x v="1"/>
    <x v="3"/>
    <n v="184118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GWINNETT"/>
    <s v="GA"/>
    <s v="30340-4400"/>
    <s v="Bedford"/>
    <s v="TX"/>
    <d v="2021-03-27T00:00:00"/>
    <n v="529472"/>
    <x v="0"/>
    <s v="NA"/>
    <s v="NA"/>
  </r>
  <r>
    <x v="24052"/>
    <x v="0"/>
    <s v="GA"/>
    <s v="1958 Slate Rd"/>
    <s v="Ellenwood"/>
    <s v="30294-2222"/>
    <x v="6"/>
    <n v="2112"/>
    <x v="0"/>
    <x v="59"/>
    <x v="1"/>
    <x v="9"/>
    <n v="187903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Ellenwood"/>
    <s v="CLAYTON"/>
    <s v="GA"/>
    <s v="30294-2222"/>
    <s v="Bedford"/>
    <s v="TX"/>
    <d v="2021-03-27T00:00:00"/>
    <n v="529472"/>
    <x v="1"/>
    <s v="NA"/>
    <s v="NA"/>
  </r>
  <r>
    <x v="24053"/>
    <x v="5923"/>
    <s v="GA"/>
    <s v="1111 Holcombs Pond Ct"/>
    <s v="Alpharetta"/>
    <s v="30022-2865"/>
    <x v="12"/>
    <n v="1110"/>
    <x v="0"/>
    <x v="59"/>
    <x v="5"/>
    <x v="2"/>
    <n v="1500958702"/>
    <n v="405"/>
    <s v="PPP"/>
    <s v="Active Un-Disbursed"/>
    <x v="0"/>
    <n v="100"/>
    <n v="6293"/>
    <n v="6293"/>
    <n v="6293"/>
    <n v="509316"/>
    <s v="Harvest Small Business Finance, LLC"/>
    <s v="24422 Avenida de la Carlota Suite 232"/>
    <s v="Laguna Hills"/>
    <s v="CA"/>
    <n v="92653"/>
    <x v="0"/>
    <x v="0"/>
    <x v="0"/>
    <s v="Alpharetta"/>
    <s v="FULTON"/>
    <s v="GA"/>
    <s v="30022-2865"/>
    <s v="Laguna Hills"/>
    <s v="CA"/>
    <d v="2021-03-27T00:00:00"/>
    <n v="509316"/>
    <x v="1"/>
    <s v="NA"/>
    <s v="NA"/>
  </r>
  <r>
    <x v="24054"/>
    <x v="5924"/>
    <s v="GA"/>
    <s v="1006 Lynes Ave"/>
    <s v="Savannah"/>
    <s v="31415-1637"/>
    <x v="6"/>
    <n v="2112"/>
    <x v="0"/>
    <x v="59"/>
    <x v="1"/>
    <x v="8"/>
    <n v="1937168704"/>
    <n v="405"/>
    <s v="PPP"/>
    <s v="Active Un-Disbursed"/>
    <x v="0"/>
    <n v="100"/>
    <n v="17125"/>
    <n v="17125"/>
    <n v="17125"/>
    <n v="529472"/>
    <s v="Capital Plus Financial, LLC"/>
    <s v="2247 Central Drive"/>
    <s v="Bedford"/>
    <s v="TX"/>
    <n v="76021"/>
    <x v="0"/>
    <x v="1"/>
    <x v="0"/>
    <s v="Savannah"/>
    <s v="CHATHAM"/>
    <s v="GA"/>
    <s v="31415-1637"/>
    <s v="Bedford"/>
    <s v="TX"/>
    <d v="2021-03-27T00:00:00"/>
    <n v="529472"/>
    <x v="0"/>
    <s v="NA"/>
    <s v="NA"/>
  </r>
  <r>
    <x v="24055"/>
    <x v="669"/>
    <s v="GA"/>
    <s v="1757 Sandy Trail Dr"/>
    <s v="Hampton"/>
    <s v="30228-5320"/>
    <x v="13"/>
    <n v="4410"/>
    <x v="0"/>
    <x v="59"/>
    <x v="1"/>
    <x v="0"/>
    <n v="2001848704"/>
    <n v="405"/>
    <s v="PPP"/>
    <s v="Active Un-Disbursed"/>
    <x v="0"/>
    <n v="100"/>
    <n v="7500"/>
    <n v="7500"/>
    <n v="7500"/>
    <n v="529472"/>
    <s v="Capital Plus Financial, LLC"/>
    <s v="2247 Central Drive"/>
    <s v="Bedford"/>
    <s v="TX"/>
    <n v="76021"/>
    <x v="0"/>
    <x v="0"/>
    <x v="0"/>
    <s v="Hampton"/>
    <s v="CLAYTON"/>
    <s v="GA"/>
    <s v="30228-5320"/>
    <s v="Bedford"/>
    <s v="TX"/>
    <d v="2021-03-27T00:00:00"/>
    <n v="529472"/>
    <x v="0"/>
    <s v="NA"/>
    <s v="NA"/>
  </r>
  <r>
    <x v="24056"/>
    <x v="0"/>
    <s v="GA"/>
    <s v="5041 Bent Tree Loop"/>
    <s v="Stone Mountain"/>
    <s v="30083-1537"/>
    <x v="15"/>
    <n v="1510"/>
    <x v="0"/>
    <x v="59"/>
    <x v="1"/>
    <x v="7"/>
    <n v="13159287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Stone Mountain"/>
    <s v="DEKALB"/>
    <s v="GA"/>
    <s v="30083-1537"/>
    <s v="Bedford"/>
    <s v="TX"/>
    <d v="2021-03-27T00:00:00"/>
    <n v="529472"/>
    <x v="0"/>
    <s v="NA"/>
    <s v="NA"/>
  </r>
  <r>
    <x v="24057"/>
    <x v="0"/>
    <s v="GA"/>
    <s v="640 Bernice Glenn Rd"/>
    <s v="Boston"/>
    <s v="31626-2118"/>
    <x v="13"/>
    <n v="4210"/>
    <x v="0"/>
    <x v="59"/>
    <x v="1"/>
    <x v="13"/>
    <n v="179890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Boston"/>
    <s v="THOMAS"/>
    <s v="GA"/>
    <s v="31626-2118"/>
    <s v="Bedford"/>
    <s v="TX"/>
    <d v="2021-03-27T00:00:00"/>
    <n v="529472"/>
    <x v="1"/>
    <s v="NA"/>
    <s v="NA"/>
  </r>
  <r>
    <x v="24058"/>
    <x v="0"/>
    <s v="GA"/>
    <s v="82 Linkwood Rd NW"/>
    <s v="Atlanta"/>
    <s v="30311-1107"/>
    <x v="12"/>
    <n v="1410"/>
    <x v="0"/>
    <x v="59"/>
    <x v="1"/>
    <x v="9"/>
    <n v="17895987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1-1107"/>
    <s v="Bedford"/>
    <s v="TX"/>
    <d v="2021-03-27T00:00:00"/>
    <n v="529472"/>
    <x v="0"/>
    <s v="NA"/>
    <s v="NA"/>
  </r>
  <r>
    <x v="24059"/>
    <x v="2216"/>
    <s v="GA"/>
    <s v="1213 Eastwood Ln N/A"/>
    <s v="West Point"/>
    <s v="31833-1716"/>
    <x v="0"/>
    <n v="3330"/>
    <x v="0"/>
    <x v="59"/>
    <x v="22"/>
    <x v="1"/>
    <n v="1605658702"/>
    <n v="405"/>
    <s v="PPP"/>
    <s v="Active Un-Disbursed"/>
    <x v="0"/>
    <n v="100"/>
    <n v="438"/>
    <n v="438"/>
    <n v="438"/>
    <n v="121536"/>
    <s v="Customers Bank"/>
    <s v="99 Bridge St"/>
    <s v="PHOENIXVILLE"/>
    <s v="PA"/>
    <s v="19460-3411"/>
    <x v="1"/>
    <x v="1"/>
    <x v="0"/>
    <s v="West Point"/>
    <s v="TROUP"/>
    <s v="GA"/>
    <s v="31833-1716"/>
    <s v="PHOENIXVILLE"/>
    <s v="PA"/>
    <d v="2021-03-27T00:00:00"/>
    <n v="121536"/>
    <x v="1"/>
    <s v="NA"/>
    <s v="NA"/>
  </r>
  <r>
    <x v="24060"/>
    <x v="1949"/>
    <s v="GA"/>
    <s v="685 Mallard Cv"/>
    <s v="Loganville"/>
    <s v="30052-8284"/>
    <x v="12"/>
    <n v="1890"/>
    <x v="0"/>
    <x v="59"/>
    <x v="5"/>
    <x v="11"/>
    <n v="1430028709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0"/>
    <x v="0"/>
    <s v="Loganville"/>
    <s v="GWINNETT"/>
    <s v="GA"/>
    <s v="30052-8284"/>
    <s v="Laguna Hills"/>
    <s v="CA"/>
    <s v="NA"/>
    <n v="509316"/>
    <x v="1"/>
    <s v="NA"/>
    <s v="NA"/>
  </r>
  <r>
    <x v="24061"/>
    <x v="624"/>
    <s v="GA"/>
    <s v="665 Bishop Trce"/>
    <s v="Fairburn"/>
    <s v="30213-2636"/>
    <x v="5"/>
    <n v="5310"/>
    <x v="0"/>
    <x v="59"/>
    <x v="1"/>
    <x v="0"/>
    <n v="1313018707"/>
    <n v="405"/>
    <s v="PPP"/>
    <s v="Active Un-Disbursed"/>
    <x v="0"/>
    <n v="100"/>
    <n v="20505"/>
    <n v="20505"/>
    <n v="20505"/>
    <n v="529472"/>
    <s v="Capital Plus Financial, LLC"/>
    <s v="2247 Central Drive"/>
    <s v="Bedford"/>
    <s v="TX"/>
    <n v="76021"/>
    <x v="0"/>
    <x v="0"/>
    <x v="0"/>
    <s v="Fairburn"/>
    <s v="FULTON"/>
    <s v="GA"/>
    <s v="30213-2636"/>
    <s v="Bedford"/>
    <s v="TX"/>
    <d v="2021-03-27T00:00:00"/>
    <n v="529472"/>
    <x v="1"/>
    <s v="NA"/>
    <s v="NA"/>
  </r>
  <r>
    <x v="24062"/>
    <x v="1127"/>
    <s v="GA"/>
    <s v="3715 Narron Dr SW"/>
    <s v="Atlanta"/>
    <s v="30331-5321"/>
    <x v="5"/>
    <n v="4121"/>
    <x v="0"/>
    <x v="59"/>
    <x v="33"/>
    <x v="9"/>
    <n v="1399498700"/>
    <n v="405"/>
    <s v="PPP"/>
    <s v="Active Un-Disbursed"/>
    <x v="0"/>
    <n v="100"/>
    <n v="20495"/>
    <n v="20495"/>
    <n v="20495"/>
    <n v="529471"/>
    <s v="Itria Ventures LLC"/>
    <s v="One Penn Plaza, Suite 4530"/>
    <s v="New York"/>
    <s v="NY"/>
    <n v="10119"/>
    <x v="0"/>
    <x v="0"/>
    <x v="0"/>
    <s v="Atlanta"/>
    <s v="FULTON"/>
    <s v="GA"/>
    <s v="30331-5321"/>
    <s v="New York"/>
    <s v="NY"/>
    <d v="2021-03-27T00:00:00"/>
    <n v="529471"/>
    <x v="1"/>
    <s v="NA"/>
    <s v="NA"/>
  </r>
  <r>
    <x v="24063"/>
    <x v="505"/>
    <s v="GA"/>
    <s v="1870 Wellwater Ln"/>
    <s v="Lithonia"/>
    <s v="30058-3505"/>
    <x v="6"/>
    <n v="2112"/>
    <x v="0"/>
    <x v="59"/>
    <x v="1"/>
    <x v="7"/>
    <n v="1959858700"/>
    <n v="405"/>
    <s v="PPP"/>
    <s v="Active Un-Disbursed"/>
    <x v="0"/>
    <n v="100"/>
    <n v="20750"/>
    <n v="20750"/>
    <n v="20750"/>
    <n v="529472"/>
    <s v="Capital Plus Financial, LLC"/>
    <s v="2247 Central Drive"/>
    <s v="Bedford"/>
    <s v="TX"/>
    <n v="76021"/>
    <x v="0"/>
    <x v="1"/>
    <x v="0"/>
    <s v="Lithonia"/>
    <s v="DEKALB"/>
    <s v="GA"/>
    <s v="30058-3505"/>
    <s v="Bedford"/>
    <s v="TX"/>
    <d v="2021-03-27T00:00:00"/>
    <n v="529472"/>
    <x v="0"/>
    <s v="NA"/>
    <s v="NA"/>
  </r>
  <r>
    <x v="24064"/>
    <x v="5925"/>
    <s v="GA"/>
    <s v="451 Lee St SW Apt 3030"/>
    <s v="Atlanta"/>
    <s v="30310-1408"/>
    <x v="12"/>
    <n v="1611"/>
    <x v="0"/>
    <x v="59"/>
    <x v="22"/>
    <x v="9"/>
    <n v="1806578709"/>
    <n v="405"/>
    <s v="PPP"/>
    <s v="Active Un-Disbursed"/>
    <x v="0"/>
    <n v="100"/>
    <n v="1034"/>
    <n v="1034"/>
    <n v="1034"/>
    <n v="121536"/>
    <s v="Customers Bank"/>
    <s v="99 Bridge St"/>
    <s v="PHOENIXVILLE"/>
    <s v="PA"/>
    <s v="19460-3411"/>
    <x v="0"/>
    <x v="1"/>
    <x v="0"/>
    <s v="Atlanta"/>
    <s v="FULTON"/>
    <s v="GA"/>
    <s v="30310-1408"/>
    <s v="PHOENIXVILLE"/>
    <s v="PA"/>
    <d v="2021-03-27T00:00:00"/>
    <n v="121536"/>
    <x v="0"/>
    <s v="NA"/>
    <s v="NA"/>
  </r>
  <r>
    <x v="6530"/>
    <x v="37"/>
    <s v="GA"/>
    <s v="440 Pine St"/>
    <s v="Camilla"/>
    <s v="31730-6703"/>
    <x v="12"/>
    <n v="1990"/>
    <x v="0"/>
    <x v="59"/>
    <x v="5"/>
    <x v="5"/>
    <n v="1317838703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1"/>
    <x v="0"/>
    <x v="0"/>
    <s v="Camilla"/>
    <s v="MITCHELL"/>
    <s v="GA"/>
    <s v="31730-6703"/>
    <s v="Laguna Hills"/>
    <s v="CA"/>
    <s v="NA"/>
    <n v="509316"/>
    <x v="1"/>
    <s v="NA"/>
    <s v="NA"/>
  </r>
  <r>
    <x v="24065"/>
    <x v="759"/>
    <s v="GA"/>
    <s v="101 Park Place Cir"/>
    <s v="Rockmart"/>
    <s v="30153-1692"/>
    <x v="15"/>
    <n v="1130"/>
    <x v="0"/>
    <x v="59"/>
    <x v="1"/>
    <x v="4"/>
    <n v="1299428704"/>
    <n v="405"/>
    <s v="PPP"/>
    <s v="Active Un-Disbursed"/>
    <x v="0"/>
    <n v="100"/>
    <n v="6040"/>
    <n v="6040"/>
    <n v="6040"/>
    <n v="529472"/>
    <s v="Capital Plus Financial, LLC"/>
    <s v="2247 Central Drive"/>
    <s v="Bedford"/>
    <s v="TX"/>
    <n v="76021"/>
    <x v="1"/>
    <x v="0"/>
    <x v="0"/>
    <s v="Rockmart"/>
    <s v="POLK"/>
    <s v="GA"/>
    <s v="30153-1692"/>
    <s v="Bedford"/>
    <s v="TX"/>
    <d v="2021-03-27T00:00:00"/>
    <n v="529472"/>
    <x v="1"/>
    <s v="NA"/>
    <s v="NA"/>
  </r>
  <r>
    <x v="24066"/>
    <x v="37"/>
    <s v="GA"/>
    <s v="615 E 1st St B"/>
    <s v="Vidalia"/>
    <s v="30474-4231"/>
    <x v="20"/>
    <n v="1150"/>
    <x v="0"/>
    <x v="59"/>
    <x v="22"/>
    <x v="10"/>
    <n v="2036318709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Vidalia"/>
    <s v="TOOMBS"/>
    <s v="GA"/>
    <s v="30474-4231"/>
    <s v="PHOENIXVILLE"/>
    <s v="PA"/>
    <d v="2021-03-27T00:00:00"/>
    <n v="121536"/>
    <x v="1"/>
    <s v="NA"/>
    <s v="NA"/>
  </r>
  <r>
    <x v="24067"/>
    <x v="1949"/>
    <s v="GA"/>
    <s v="660 Rosa Dr"/>
    <s v="Lawrenceville"/>
    <s v="30044-6605"/>
    <x v="12"/>
    <n v="1890"/>
    <x v="0"/>
    <x v="59"/>
    <x v="5"/>
    <x v="3"/>
    <n v="1428418709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0"/>
    <x v="0"/>
    <s v="Lawrenceville"/>
    <s v="GWINNETT"/>
    <s v="GA"/>
    <s v="30044-6605"/>
    <s v="Laguna Hills"/>
    <s v="CA"/>
    <s v="NA"/>
    <n v="509316"/>
    <x v="1"/>
    <s v="NA"/>
    <s v="NA"/>
  </r>
  <r>
    <x v="24068"/>
    <x v="418"/>
    <s v="GA"/>
    <s v="592 Cooper St SW Apt 6"/>
    <s v="Atlanta"/>
    <s v="30312-2649"/>
    <x v="1"/>
    <n v="1730"/>
    <x v="0"/>
    <x v="59"/>
    <x v="1"/>
    <x v="9"/>
    <n v="1945078701"/>
    <n v="405"/>
    <s v="PPS"/>
    <s v="Active Un-Disbursed"/>
    <x v="0"/>
    <n v="100"/>
    <n v="20252"/>
    <n v="20252"/>
    <n v="20252"/>
    <n v="529472"/>
    <s v="Capital Plus Financial, LLC"/>
    <s v="2247 Central Drive"/>
    <s v="Bedford"/>
    <s v="TX"/>
    <n v="76021"/>
    <x v="0"/>
    <x v="1"/>
    <x v="0"/>
    <s v="Atlanta"/>
    <s v="FULTON"/>
    <s v="GA"/>
    <s v="30312-2649"/>
    <s v="Bedford"/>
    <s v="TX"/>
    <d v="2021-03-27T00:00:00"/>
    <n v="529472"/>
    <x v="1"/>
    <s v="NA"/>
    <s v="NA"/>
  </r>
  <r>
    <x v="24069"/>
    <x v="0"/>
    <s v="GA"/>
    <s v="3442 Lancing Ct"/>
    <s v="Macon"/>
    <s v="31217-6212"/>
    <x v="6"/>
    <n v="2112"/>
    <x v="0"/>
    <x v="59"/>
    <x v="1"/>
    <x v="13"/>
    <n v="155540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acon"/>
    <s v="BIBB"/>
    <s v="GA"/>
    <s v="31217-6212"/>
    <s v="Bedford"/>
    <s v="TX"/>
    <d v="2021-03-27T00:00:00"/>
    <n v="529472"/>
    <x v="1"/>
    <s v="NA"/>
    <s v="NA"/>
  </r>
  <r>
    <x v="24070"/>
    <x v="1949"/>
    <s v="GA"/>
    <s v="15203 Deer Point Ct"/>
    <s v="Alpharetta"/>
    <s v="30004-5039"/>
    <x v="12"/>
    <n v="1890"/>
    <x v="0"/>
    <x v="59"/>
    <x v="5"/>
    <x v="2"/>
    <n v="1593028703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0"/>
    <x v="0"/>
    <s v="Alpharetta"/>
    <s v="FULTON"/>
    <s v="GA"/>
    <s v="30004-5039"/>
    <s v="Laguna Hills"/>
    <s v="CA"/>
    <s v="NA"/>
    <n v="509316"/>
    <x v="1"/>
    <s v="NA"/>
    <s v="NA"/>
  </r>
  <r>
    <x v="24071"/>
    <x v="48"/>
    <s v="GA"/>
    <s v="1244 Thomas Rd N/A"/>
    <s v="Decatur"/>
    <s v="30030-4617"/>
    <x v="17"/>
    <n v="6120"/>
    <x v="0"/>
    <x v="59"/>
    <x v="22"/>
    <x v="9"/>
    <n v="2046968709"/>
    <n v="405"/>
    <s v="PPP"/>
    <s v="Active Un-Disbursed"/>
    <x v="0"/>
    <n v="100"/>
    <n v="1875"/>
    <n v="1875"/>
    <n v="1875"/>
    <n v="121536"/>
    <s v="Customers Bank"/>
    <s v="99 Bridge St"/>
    <s v="PHOENIXVILLE"/>
    <s v="PA"/>
    <s v="19460-3411"/>
    <x v="0"/>
    <x v="0"/>
    <x v="0"/>
    <s v="Decatur"/>
    <s v="DEKALB"/>
    <s v="GA"/>
    <s v="30030-4617"/>
    <s v="PHOENIXVILLE"/>
    <s v="PA"/>
    <d v="2021-03-27T00:00:00"/>
    <n v="121536"/>
    <x v="1"/>
    <s v="NA"/>
    <s v="NA"/>
  </r>
  <r>
    <x v="24072"/>
    <x v="1949"/>
    <s v="GA"/>
    <s v="4156 Windsor Castle Way"/>
    <s v="Decatur"/>
    <n v="30034"/>
    <x v="12"/>
    <n v="1890"/>
    <x v="0"/>
    <x v="59"/>
    <x v="5"/>
    <x v="7"/>
    <n v="1830948702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0"/>
    <x v="0"/>
    <s v="Decatur"/>
    <s v="DEKALB"/>
    <s v="GA"/>
    <n v="30034"/>
    <s v="Laguna Hills"/>
    <s v="CA"/>
    <s v="NA"/>
    <n v="509316"/>
    <x v="1"/>
    <s v="NA"/>
    <s v="NA"/>
  </r>
  <r>
    <x v="24073"/>
    <x v="5655"/>
    <s v="GA"/>
    <s v="606 Country Park Dr SE N/A"/>
    <s v="Smyrna"/>
    <s v="30080-8220"/>
    <x v="15"/>
    <n v="1510"/>
    <x v="0"/>
    <x v="59"/>
    <x v="22"/>
    <x v="6"/>
    <n v="1936658707"/>
    <n v="405"/>
    <s v="PPP"/>
    <s v="Active Un-Disbursed"/>
    <x v="0"/>
    <n v="100"/>
    <n v="115"/>
    <n v="115"/>
    <n v="115"/>
    <n v="121536"/>
    <s v="Customers Bank"/>
    <s v="99 Bridge St"/>
    <s v="PHOENIXVILLE"/>
    <s v="PA"/>
    <s v="19460-3411"/>
    <x v="0"/>
    <x v="0"/>
    <x v="0"/>
    <s v="Smyrna"/>
    <s v="COBB"/>
    <s v="GA"/>
    <s v="30080-8220"/>
    <s v="PHOENIXVILLE"/>
    <s v="PA"/>
    <d v="2021-03-27T00:00:00"/>
    <n v="121536"/>
    <x v="1"/>
    <s v="NA"/>
    <s v="NA"/>
  </r>
  <r>
    <x v="24074"/>
    <x v="46"/>
    <s v="GA"/>
    <s v="3715 Willis Rd"/>
    <s v="Columbus"/>
    <s v="31904-5649"/>
    <x v="15"/>
    <n v="3940"/>
    <x v="0"/>
    <x v="59"/>
    <x v="69"/>
    <x v="5"/>
    <n v="1530818707"/>
    <n v="405"/>
    <s v="PPP"/>
    <s v="Active Un-Disbursed"/>
    <x v="0"/>
    <n v="100"/>
    <n v="5000"/>
    <n v="5000"/>
    <n v="5000"/>
    <n v="106174"/>
    <s v="Air Force FCU"/>
    <s v="1560 Cable Ranch Rd, Ste 200"/>
    <s v="SAN ANTONIO"/>
    <s v="TX"/>
    <s v="78245-2143"/>
    <x v="0"/>
    <x v="0"/>
    <x v="0"/>
    <s v="Columbus"/>
    <s v="MUSCOGEE"/>
    <s v="GA"/>
    <s v="31904-5649"/>
    <s v="SAN ANTONIO"/>
    <s v="TX"/>
    <d v="2021-03-27T00:00:00"/>
    <n v="106174"/>
    <x v="0"/>
    <s v="NA"/>
    <s v="NA"/>
  </r>
  <r>
    <x v="2495"/>
    <x v="590"/>
    <s v="GA"/>
    <s v="1523 Roswell Rd Apt 339"/>
    <s v="Marietta"/>
    <s v="30062-9046"/>
    <x v="6"/>
    <n v="2112"/>
    <x v="0"/>
    <x v="59"/>
    <x v="1"/>
    <x v="2"/>
    <n v="1778738700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0"/>
    <x v="0"/>
    <s v="Marietta"/>
    <s v="COBB"/>
    <s v="GA"/>
    <s v="30062-9046"/>
    <s v="Bedford"/>
    <s v="TX"/>
    <d v="2021-03-27T00:00:00"/>
    <n v="529472"/>
    <x v="1"/>
    <s v="NA"/>
    <s v="NA"/>
  </r>
  <r>
    <x v="24075"/>
    <x v="0"/>
    <s v="GA"/>
    <s v="1 Ken Ct SW"/>
    <s v="Rome"/>
    <s v="30165-3906"/>
    <x v="2"/>
    <n v="2310"/>
    <x v="0"/>
    <x v="59"/>
    <x v="1"/>
    <x v="4"/>
    <n v="17174687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Rome"/>
    <s v="FLOYD"/>
    <s v="GA"/>
    <s v="30165-3906"/>
    <s v="Bedford"/>
    <s v="TX"/>
    <d v="2021-03-27T00:00:00"/>
    <n v="529472"/>
    <x v="1"/>
    <s v="NA"/>
    <s v="NA"/>
  </r>
  <r>
    <x v="24076"/>
    <x v="5926"/>
    <s v="GA"/>
    <s v="552 Allendale Dr"/>
    <s v="Decatur"/>
    <s v="30032-4008"/>
    <x v="18"/>
    <n v="1430"/>
    <x v="2"/>
    <x v="59"/>
    <x v="12"/>
    <x v="7"/>
    <n v="1433708707"/>
    <n v="405"/>
    <s v="PPP"/>
    <s v="Active Un-Disbursed"/>
    <x v="0"/>
    <n v="100"/>
    <n v="92873.13"/>
    <n v="92873"/>
    <n v="92873"/>
    <n v="499141"/>
    <s v="Readycap Lending, LLC"/>
    <s v="200 Connell Drive Suite 4000"/>
    <s v="BERKELEY HEIGHTS"/>
    <s v="NJ"/>
    <n v="7922"/>
    <x v="0"/>
    <x v="0"/>
    <x v="0"/>
    <s v="Decatur"/>
    <s v="DEKALB"/>
    <s v="GA"/>
    <s v="30032-4008"/>
    <s v="BERKELEY HEIGHTS"/>
    <s v="NJ"/>
    <d v="2021-03-27T00:00:00"/>
    <n v="499141"/>
    <x v="0"/>
    <s v="NA"/>
    <s v="NA"/>
  </r>
  <r>
    <x v="24077"/>
    <x v="5927"/>
    <s v="GA"/>
    <s v="421 Sweet Apple Ln"/>
    <s v="Buford"/>
    <s v="30518-1667"/>
    <x v="1"/>
    <n v="1110"/>
    <x v="0"/>
    <x v="59"/>
    <x v="33"/>
    <x v="12"/>
    <n v="1599718710"/>
    <n v="405"/>
    <s v="PPP"/>
    <s v="Active Un-Disbursed"/>
    <x v="0"/>
    <n v="100"/>
    <n v="19835"/>
    <n v="1819"/>
    <n v="1819"/>
    <n v="529471"/>
    <s v="Itria Ventures LLC"/>
    <s v="One Penn Plaza, Suite 4530"/>
    <s v="New York"/>
    <s v="NY"/>
    <n v="10119"/>
    <x v="0"/>
    <x v="0"/>
    <x v="0"/>
    <s v="Buford"/>
    <s v="HALL"/>
    <s v="GA"/>
    <s v="30518-1667"/>
    <s v="New York"/>
    <s v="NY"/>
    <d v="2021-03-27T00:00:00"/>
    <n v="529471"/>
    <x v="1"/>
    <s v="NA"/>
    <s v="NA"/>
  </r>
  <r>
    <x v="24078"/>
    <x v="37"/>
    <s v="GA"/>
    <s v="219 Brower St N/A"/>
    <s v="Decatur"/>
    <s v="30030-4452"/>
    <x v="6"/>
    <n v="2199"/>
    <x v="0"/>
    <x v="59"/>
    <x v="22"/>
    <x v="9"/>
    <n v="13803587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Decatur"/>
    <s v="DEKALB"/>
    <s v="GA"/>
    <s v="30030-4452"/>
    <s v="PHOENIXVILLE"/>
    <s v="PA"/>
    <d v="2021-03-27T00:00:00"/>
    <n v="121536"/>
    <x v="1"/>
    <s v="NA"/>
    <s v="NA"/>
  </r>
  <r>
    <x v="24079"/>
    <x v="195"/>
    <s v="GA"/>
    <s v="3750 Satellite Blvd"/>
    <s v="Duluth"/>
    <s v="30096-5056"/>
    <x v="4"/>
    <n v="6117"/>
    <x v="0"/>
    <x v="59"/>
    <x v="1"/>
    <x v="3"/>
    <n v="1476178703"/>
    <n v="405"/>
    <s v="PPP"/>
    <s v="Active Un-Disbursed"/>
    <x v="0"/>
    <n v="100"/>
    <n v="14582"/>
    <n v="14582"/>
    <n v="14582"/>
    <n v="529472"/>
    <s v="Capital Plus Financial, LLC"/>
    <s v="2247 Central Drive"/>
    <s v="Bedford"/>
    <s v="TX"/>
    <n v="76021"/>
    <x v="0"/>
    <x v="1"/>
    <x v="0"/>
    <s v="Duluth"/>
    <s v="GWINNETT"/>
    <s v="GA"/>
    <s v="30096-5056"/>
    <s v="Bedford"/>
    <s v="TX"/>
    <d v="2021-03-27T00:00:00"/>
    <n v="529472"/>
    <x v="1"/>
    <s v="NA"/>
    <s v="NA"/>
  </r>
  <r>
    <x v="24080"/>
    <x v="1008"/>
    <s v="GA"/>
    <s v="46 Windcrest Dr"/>
    <s v="Covington"/>
    <s v="30016-1299"/>
    <x v="15"/>
    <n v="1510"/>
    <x v="0"/>
    <x v="59"/>
    <x v="1"/>
    <x v="7"/>
    <n v="1702828707"/>
    <n v="405"/>
    <s v="PPP"/>
    <s v="Active Un-Disbursed"/>
    <x v="0"/>
    <n v="100"/>
    <n v="15207"/>
    <n v="15207"/>
    <n v="15207"/>
    <n v="529472"/>
    <s v="Capital Plus Financial, LLC"/>
    <s v="2247 Central Drive"/>
    <s v="Bedford"/>
    <s v="TX"/>
    <n v="76021"/>
    <x v="1"/>
    <x v="0"/>
    <x v="0"/>
    <s v="Covington"/>
    <s v="NEWTON"/>
    <s v="GA"/>
    <s v="30016-1299"/>
    <s v="Bedford"/>
    <s v="TX"/>
    <d v="2021-03-27T00:00:00"/>
    <n v="529472"/>
    <x v="0"/>
    <s v="NA"/>
    <s v="NA"/>
  </r>
  <r>
    <x v="24081"/>
    <x v="0"/>
    <s v="GA"/>
    <s v="4825 Buchli Ln"/>
    <s v="Lithonia"/>
    <s v="30038-6288"/>
    <x v="2"/>
    <n v="2310"/>
    <x v="0"/>
    <x v="59"/>
    <x v="1"/>
    <x v="7"/>
    <n v="151484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onia"/>
    <s v="DEKALB"/>
    <s v="GA"/>
    <s v="30038-6288"/>
    <s v="Bedford"/>
    <s v="TX"/>
    <d v="2021-03-27T00:00:00"/>
    <n v="529472"/>
    <x v="1"/>
    <s v="NA"/>
    <s v="NA"/>
  </r>
  <r>
    <x v="24082"/>
    <x v="26"/>
    <s v="GA"/>
    <s v="3342 Rosa Dr"/>
    <s v="Macon"/>
    <s v="31216-6730"/>
    <x v="4"/>
    <n v="6118"/>
    <x v="0"/>
    <x v="59"/>
    <x v="1"/>
    <x v="5"/>
    <n v="1431918707"/>
    <n v="405"/>
    <s v="PPP"/>
    <s v="Active Un-Disbursed"/>
    <x v="0"/>
    <n v="100"/>
    <n v="3125"/>
    <n v="3125"/>
    <n v="3125"/>
    <n v="529472"/>
    <s v="Capital Plus Financial, LLC"/>
    <s v="2247 Central Drive"/>
    <s v="Bedford"/>
    <s v="TX"/>
    <n v="76021"/>
    <x v="0"/>
    <x v="0"/>
    <x v="0"/>
    <s v="Macon"/>
    <s v="BIBB"/>
    <s v="GA"/>
    <s v="31216-6730"/>
    <s v="Bedford"/>
    <s v="TX"/>
    <d v="2021-03-27T00:00:00"/>
    <n v="529472"/>
    <x v="1"/>
    <s v="NA"/>
    <s v="NA"/>
  </r>
  <r>
    <x v="24083"/>
    <x v="0"/>
    <s v="GA"/>
    <s v="4040 mountain dr"/>
    <s v="McDonough"/>
    <n v="30253"/>
    <x v="10"/>
    <n v="2210"/>
    <x v="0"/>
    <x v="59"/>
    <x v="1"/>
    <x v="1"/>
    <n v="16313087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McDonough"/>
    <s v="HENRY"/>
    <s v="GA"/>
    <n v="30253"/>
    <s v="Bedford"/>
    <s v="TX"/>
    <d v="2021-03-27T00:00:00"/>
    <n v="529472"/>
    <x v="0"/>
    <s v="NA"/>
    <s v="NA"/>
  </r>
  <r>
    <x v="24084"/>
    <x v="5928"/>
    <s v="GA"/>
    <s v="4911 Hampton Cir"/>
    <s v="Marietta"/>
    <s v="30068-4304"/>
    <x v="9"/>
    <n v="4390"/>
    <x v="0"/>
    <x v="59"/>
    <x v="43"/>
    <x v="2"/>
    <n v="1738838701"/>
    <n v="405"/>
    <s v="PPP"/>
    <s v="Active Un-Disbursed"/>
    <x v="0"/>
    <n v="100"/>
    <n v="12230"/>
    <n v="12230"/>
    <n v="12230"/>
    <n v="529652"/>
    <s v="Amur Equipment Finance, Inc."/>
    <s v="308 N. Locust St, Suite 100"/>
    <s v="Grand Island"/>
    <s v="NE"/>
    <n v="68801"/>
    <x v="0"/>
    <x v="0"/>
    <x v="0"/>
    <s v="Marietta"/>
    <s v="COBB"/>
    <s v="GA"/>
    <s v="30068-4304"/>
    <s v="Grand Island"/>
    <s v="NE"/>
    <d v="2021-03-27T00:00:00"/>
    <n v="529652"/>
    <x v="1"/>
    <s v="NA"/>
    <s v="NA"/>
  </r>
  <r>
    <x v="24085"/>
    <x v="5929"/>
    <s v="GA"/>
    <s v="3860 Forest Dawn Ct N/A"/>
    <s v="Snellville"/>
    <s v="30039-6996"/>
    <x v="3"/>
    <n v="6999"/>
    <x v="0"/>
    <x v="59"/>
    <x v="22"/>
    <x v="7"/>
    <n v="1833688702"/>
    <n v="405"/>
    <s v="PPP"/>
    <s v="Active Un-Disbursed"/>
    <x v="0"/>
    <n v="100"/>
    <n v="9516"/>
    <n v="9516"/>
    <n v="9516"/>
    <n v="121536"/>
    <s v="Customers Bank"/>
    <s v="99 Bridge St"/>
    <s v="PHOENIXVILLE"/>
    <s v="PA"/>
    <s v="19460-3411"/>
    <x v="0"/>
    <x v="0"/>
    <x v="0"/>
    <s v="Snellville"/>
    <s v="GWINNETT"/>
    <s v="GA"/>
    <s v="30039-6996"/>
    <s v="PHOENIXVILLE"/>
    <s v="PA"/>
    <d v="2021-03-27T00:00:00"/>
    <n v="121536"/>
    <x v="1"/>
    <s v="NA"/>
    <s v="NA"/>
  </r>
  <r>
    <x v="24086"/>
    <x v="37"/>
    <s v="GA"/>
    <s v="230 Enon Ct SW"/>
    <s v="Atlanta"/>
    <s v="30331-8410"/>
    <x v="15"/>
    <n v="1510"/>
    <x v="0"/>
    <x v="59"/>
    <x v="5"/>
    <x v="9"/>
    <n v="1592698703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31-8410"/>
    <s v="Laguna Hills"/>
    <s v="CA"/>
    <s v="NA"/>
    <n v="509316"/>
    <x v="1"/>
    <s v="NA"/>
    <s v="NA"/>
  </r>
  <r>
    <x v="24087"/>
    <x v="0"/>
    <s v="GA"/>
    <s v="4003 Sitka Dr"/>
    <s v="Douglasville"/>
    <s v="30135-4398"/>
    <x v="6"/>
    <n v="2990"/>
    <x v="0"/>
    <x v="59"/>
    <x v="1"/>
    <x v="0"/>
    <n v="17341287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ouglasville"/>
    <s v="DOUGLAS"/>
    <s v="GA"/>
    <s v="30135-4398"/>
    <s v="Bedford"/>
    <s v="TX"/>
    <d v="2021-03-27T00:00:00"/>
    <n v="529472"/>
    <x v="1"/>
    <s v="NA"/>
    <s v="NA"/>
  </r>
  <r>
    <x v="24088"/>
    <x v="748"/>
    <s v="GA"/>
    <s v="201 Bainbridge Cir"/>
    <s v="Dallas"/>
    <s v="30132-4753"/>
    <x v="15"/>
    <n v="1510"/>
    <x v="0"/>
    <x v="59"/>
    <x v="1"/>
    <x v="4"/>
    <n v="1669408707"/>
    <n v="405"/>
    <s v="PPP"/>
    <s v="Active Un-Disbursed"/>
    <x v="0"/>
    <n v="100"/>
    <n v="8540"/>
    <n v="8540"/>
    <n v="8540"/>
    <n v="529472"/>
    <s v="Capital Plus Financial, LLC"/>
    <s v="2247 Central Drive"/>
    <s v="Bedford"/>
    <s v="TX"/>
    <n v="76021"/>
    <x v="0"/>
    <x v="0"/>
    <x v="0"/>
    <s v="Dallas"/>
    <s v="PAULDING"/>
    <s v="GA"/>
    <s v="30132-4753"/>
    <s v="Bedford"/>
    <s v="TX"/>
    <d v="2021-03-27T00:00:00"/>
    <n v="529472"/>
    <x v="1"/>
    <s v="NA"/>
    <s v="NA"/>
  </r>
  <r>
    <x v="24089"/>
    <x v="3201"/>
    <s v="GA"/>
    <s v="221 Florida Ave SW N/A"/>
    <s v="Atlanta"/>
    <s v="30310-1016"/>
    <x v="12"/>
    <n v="1618"/>
    <x v="0"/>
    <x v="60"/>
    <x v="50"/>
    <x v="9"/>
    <n v="1171598710"/>
    <n v="405"/>
    <s v="PPP"/>
    <s v="Active Un-Disbursed"/>
    <x v="0"/>
    <n v="100"/>
    <n v="20365"/>
    <n v="20365"/>
    <n v="20365"/>
    <n v="124336"/>
    <s v="Blue Ridge Bank, National Association"/>
    <s v="1 E Market St Imperial Plaza"/>
    <s v="MARTINSVILLE"/>
    <s v="VA"/>
    <n v="24112"/>
    <x v="0"/>
    <x v="1"/>
    <x v="0"/>
    <s v="Atlanta"/>
    <s v="FULTON"/>
    <s v="GA"/>
    <s v="30310-1016"/>
    <s v="MARTINSVILLE"/>
    <s v="VA"/>
    <d v="2021-03-26T00:00:00"/>
    <n v="124336"/>
    <x v="0"/>
    <s v="NA"/>
    <s v="NA"/>
  </r>
  <r>
    <x v="24090"/>
    <x v="212"/>
    <s v="GA"/>
    <s v="1201 S 1st St Apt B-18"/>
    <s v="Jesup"/>
    <s v="31545-7730"/>
    <x v="1"/>
    <n v="1720"/>
    <x v="0"/>
    <x v="60"/>
    <x v="1"/>
    <x v="8"/>
    <n v="9727238601"/>
    <n v="405"/>
    <s v="PPP"/>
    <s v="Active Un-Disbursed"/>
    <x v="0"/>
    <n v="100"/>
    <n v="20312"/>
    <n v="20312"/>
    <n v="20312"/>
    <n v="529472"/>
    <s v="Capital Plus Financial, LLC"/>
    <s v="2247 Central Drive"/>
    <s v="Bedford"/>
    <s v="TX"/>
    <n v="76021"/>
    <x v="1"/>
    <x v="0"/>
    <x v="0"/>
    <s v="Jesup"/>
    <s v="WAYNE"/>
    <s v="GA"/>
    <s v="31545-7730"/>
    <s v="Bedford"/>
    <s v="TX"/>
    <d v="2021-03-26T00:00:00"/>
    <n v="529472"/>
    <x v="1"/>
    <s v="NA"/>
    <s v="NA"/>
  </r>
  <r>
    <x v="24091"/>
    <x v="623"/>
    <s v="GA"/>
    <s v="4874 Embarcadero Ln"/>
    <s v="College Park"/>
    <s v="30337-6512"/>
    <x v="23"/>
    <n v="1210"/>
    <x v="0"/>
    <x v="60"/>
    <x v="1"/>
    <x v="0"/>
    <n v="9541858601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1"/>
    <x v="0"/>
    <s v="College Park"/>
    <s v="FULTON"/>
    <s v="GA"/>
    <s v="30337-6512"/>
    <s v="Bedford"/>
    <s v="TX"/>
    <d v="2021-03-26T00:00:00"/>
    <n v="529472"/>
    <x v="0"/>
    <s v="NA"/>
    <s v="NA"/>
  </r>
  <r>
    <x v="24092"/>
    <x v="0"/>
    <s v="GA"/>
    <s v="2026 Sandlake Dr SW"/>
    <s v="Atlanta"/>
    <s v="30331-8739"/>
    <x v="6"/>
    <n v="2112"/>
    <x v="0"/>
    <x v="60"/>
    <x v="1"/>
    <x v="9"/>
    <n v="123262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31-8739"/>
    <s v="Bedford"/>
    <s v="TX"/>
    <d v="2021-03-26T00:00:00"/>
    <n v="529472"/>
    <x v="1"/>
    <s v="NA"/>
    <s v="NA"/>
  </r>
  <r>
    <x v="24093"/>
    <x v="2166"/>
    <s v="GA"/>
    <s v="5859 Jamerson Dr N/A"/>
    <s v="Atlanta"/>
    <s v="30349-7018"/>
    <x v="12"/>
    <n v="1990"/>
    <x v="0"/>
    <x v="60"/>
    <x v="22"/>
    <x v="0"/>
    <n v="9854018608"/>
    <n v="405"/>
    <s v="PPP"/>
    <s v="Active Un-Disbursed"/>
    <x v="0"/>
    <n v="100"/>
    <n v="133"/>
    <n v="133"/>
    <n v="133"/>
    <n v="121536"/>
    <s v="Customers Bank"/>
    <s v="99 Bridge St"/>
    <s v="PHOENIXVILLE"/>
    <s v="PA"/>
    <s v="19460-3411"/>
    <x v="0"/>
    <x v="0"/>
    <x v="0"/>
    <s v="Atlanta"/>
    <s v="FULTON"/>
    <s v="GA"/>
    <s v="30349-7018"/>
    <s v="PHOENIXVILLE"/>
    <s v="PA"/>
    <d v="2021-03-26T00:00:00"/>
    <n v="121536"/>
    <x v="1"/>
    <s v="NA"/>
    <s v="NA"/>
  </r>
  <r>
    <x v="24094"/>
    <x v="5930"/>
    <s v="GA"/>
    <s v="112 Westchester Dr"/>
    <s v="Barnesville"/>
    <s v="30204-1017"/>
    <x v="17"/>
    <n v="6120"/>
    <x v="0"/>
    <x v="60"/>
    <x v="1"/>
    <x v="1"/>
    <n v="1012688705"/>
    <n v="405"/>
    <s v="PPP"/>
    <s v="Active Un-Disbursed"/>
    <x v="0"/>
    <n v="100"/>
    <n v="13800"/>
    <n v="13800"/>
    <n v="13800"/>
    <n v="529472"/>
    <s v="Capital Plus Financial, LLC"/>
    <s v="2247 Central Drive"/>
    <s v="Bedford"/>
    <s v="TX"/>
    <n v="76021"/>
    <x v="1"/>
    <x v="0"/>
    <x v="0"/>
    <s v="Barnesville"/>
    <s v="LAMAR"/>
    <s v="GA"/>
    <s v="30204-1017"/>
    <s v="Bedford"/>
    <s v="TX"/>
    <d v="2021-03-26T00:00:00"/>
    <n v="529472"/>
    <x v="0"/>
    <s v="NA"/>
    <s v="NA"/>
  </r>
  <r>
    <x v="24095"/>
    <x v="505"/>
    <s v="GA"/>
    <s v="658 High Point Rd"/>
    <s v="Bowdon"/>
    <s v="30108-1837"/>
    <x v="20"/>
    <n v="2320"/>
    <x v="0"/>
    <x v="60"/>
    <x v="48"/>
    <x v="1"/>
    <n v="9886118608"/>
    <n v="405"/>
    <s v="PPP"/>
    <s v="Active Un-Disbursed"/>
    <x v="0"/>
    <n v="100"/>
    <n v="20750"/>
    <n v="20750"/>
    <n v="20750"/>
    <n v="19248"/>
    <s v="Synovus Bank"/>
    <s v="1148 Broadway"/>
    <s v="COLUMBUS"/>
    <s v="GA"/>
    <s v="31901-2429"/>
    <x v="1"/>
    <x v="0"/>
    <x v="0"/>
    <s v="Bowdon"/>
    <s v="CARROLL"/>
    <s v="GA"/>
    <s v="30108-1837"/>
    <s v="COLUMBUS"/>
    <s v="GA"/>
    <d v="2021-03-26T00:00:00"/>
    <n v="19248"/>
    <x v="0"/>
    <s v="NA"/>
    <s v="NA"/>
  </r>
  <r>
    <x v="24096"/>
    <x v="37"/>
    <s v="GA"/>
    <s v="2156 Pointview Dr N/A"/>
    <s v="East Point"/>
    <s v="30344-1287"/>
    <x v="0"/>
    <n v="3990"/>
    <x v="0"/>
    <x v="60"/>
    <x v="22"/>
    <x v="9"/>
    <n v="106692870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East Point"/>
    <s v="FULTON"/>
    <s v="GA"/>
    <s v="30344-1287"/>
    <s v="PHOENIXVILLE"/>
    <s v="PA"/>
    <d v="2021-03-26T00:00:00"/>
    <n v="121536"/>
    <x v="0"/>
    <s v="NA"/>
    <s v="NA"/>
  </r>
  <r>
    <x v="13142"/>
    <x v="5931"/>
    <s v="GA"/>
    <s v="1776 Martha Pointe Ter"/>
    <s v="Lawrenceville"/>
    <s v="30043-5608"/>
    <x v="5"/>
    <n v="4110"/>
    <x v="0"/>
    <x v="60"/>
    <x v="1"/>
    <x v="3"/>
    <n v="9637338603"/>
    <n v="405"/>
    <s v="PPP"/>
    <s v="Active Un-Disbursed"/>
    <x v="0"/>
    <n v="100"/>
    <n v="16260"/>
    <n v="16260"/>
    <n v="16260"/>
    <n v="529472"/>
    <s v="Capital Plus Financial, LLC"/>
    <s v="2247 Central Drive"/>
    <s v="Bedford"/>
    <s v="TX"/>
    <n v="76021"/>
    <x v="0"/>
    <x v="0"/>
    <x v="0"/>
    <s v="Lawrenceville"/>
    <s v="GWINNETT"/>
    <s v="GA"/>
    <s v="30043-5608"/>
    <s v="Bedford"/>
    <s v="TX"/>
    <d v="2021-03-26T00:00:00"/>
    <n v="529472"/>
    <x v="1"/>
    <s v="NA"/>
    <s v="NA"/>
  </r>
  <r>
    <x v="24097"/>
    <x v="37"/>
    <s v="GA"/>
    <s v="314 Dogwood Ln N/A"/>
    <s v="Hiram"/>
    <s v="30141-4519"/>
    <x v="4"/>
    <n v="8320"/>
    <x v="0"/>
    <x v="60"/>
    <x v="22"/>
    <x v="4"/>
    <n v="10030287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Hiram"/>
    <s v="PAULDING"/>
    <s v="GA"/>
    <s v="30141-4519"/>
    <s v="PHOENIXVILLE"/>
    <s v="PA"/>
    <d v="2021-03-26T00:00:00"/>
    <n v="121536"/>
    <x v="1"/>
    <s v="NA"/>
    <s v="NA"/>
  </r>
  <r>
    <x v="24098"/>
    <x v="0"/>
    <s v="GA"/>
    <s v="6117 Semaphore Rdg"/>
    <s v="Rex"/>
    <s v="30273-1584"/>
    <x v="6"/>
    <n v="2199"/>
    <x v="0"/>
    <x v="60"/>
    <x v="1"/>
    <x v="9"/>
    <n v="98860786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Rex"/>
    <s v="CLAYTON"/>
    <s v="GA"/>
    <s v="30273-1584"/>
    <s v="Bedford"/>
    <s v="TX"/>
    <d v="2021-03-26T00:00:00"/>
    <n v="529472"/>
    <x v="1"/>
    <s v="NA"/>
    <s v="NA"/>
  </r>
  <r>
    <x v="24099"/>
    <x v="0"/>
    <s v="GA"/>
    <s v="6614 E Windsor Ln"/>
    <s v="Norcross"/>
    <s v="30093-1344"/>
    <x v="6"/>
    <n v="1118"/>
    <x v="0"/>
    <x v="60"/>
    <x v="1"/>
    <x v="7"/>
    <n v="98368486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Norcross"/>
    <s v="GWINNETT"/>
    <s v="GA"/>
    <s v="30093-1344"/>
    <s v="Bedford"/>
    <s v="TX"/>
    <d v="2021-03-26T00:00:00"/>
    <n v="529472"/>
    <x v="0"/>
    <s v="NA"/>
    <s v="NA"/>
  </r>
  <r>
    <x v="24100"/>
    <x v="5932"/>
    <s v="GA"/>
    <s v="603 Kingsgate Rdg"/>
    <s v="Stone Mountain"/>
    <s v="30088-1823"/>
    <x v="1"/>
    <n v="1720"/>
    <x v="0"/>
    <x v="60"/>
    <x v="33"/>
    <x v="7"/>
    <n v="1045048708"/>
    <n v="405"/>
    <s v="PPP"/>
    <s v="Active Un-Disbursed"/>
    <x v="0"/>
    <n v="100"/>
    <n v="19100"/>
    <n v="1865"/>
    <n v="1865"/>
    <n v="529471"/>
    <s v="Itria Ventures LLC"/>
    <s v="One Penn Plaza, Suite 4530"/>
    <s v="New York"/>
    <s v="NY"/>
    <n v="10119"/>
    <x v="0"/>
    <x v="0"/>
    <x v="0"/>
    <s v="Stone Mountain"/>
    <s v="DEKALB"/>
    <s v="GA"/>
    <s v="30088-1823"/>
    <s v="New York"/>
    <s v="NY"/>
    <d v="2021-03-26T00:00:00"/>
    <n v="529471"/>
    <x v="0"/>
    <s v="NA"/>
    <s v="NA"/>
  </r>
  <r>
    <x v="24101"/>
    <x v="0"/>
    <s v="GA"/>
    <s v="11601 Veterans Memorial Hwy"/>
    <s v="Douglasville"/>
    <s v="30134-4510"/>
    <x v="0"/>
    <n v="4990"/>
    <x v="0"/>
    <x v="60"/>
    <x v="1"/>
    <x v="0"/>
    <n v="99533186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ouglasville"/>
    <s v="DOUGLAS"/>
    <s v="GA"/>
    <s v="30134-4510"/>
    <s v="Bedford"/>
    <s v="TX"/>
    <d v="2021-03-26T00:00:00"/>
    <n v="529472"/>
    <x v="0"/>
    <s v="NA"/>
    <s v="NA"/>
  </r>
  <r>
    <x v="24102"/>
    <x v="195"/>
    <s v="GA"/>
    <s v="3041 Bonita Springs Ct"/>
    <s v="Douglasville"/>
    <s v="30135-9252"/>
    <x v="4"/>
    <n v="6117"/>
    <x v="0"/>
    <x v="60"/>
    <x v="1"/>
    <x v="0"/>
    <n v="9827388608"/>
    <n v="405"/>
    <s v="PPP"/>
    <s v="Active Un-Disbursed"/>
    <x v="0"/>
    <n v="100"/>
    <n v="14582"/>
    <n v="14582"/>
    <n v="14582"/>
    <n v="529472"/>
    <s v="Capital Plus Financial, LLC"/>
    <s v="2247 Central Drive"/>
    <s v="Bedford"/>
    <s v="TX"/>
    <n v="76021"/>
    <x v="0"/>
    <x v="0"/>
    <x v="0"/>
    <s v="Douglasville"/>
    <s v="DOUGLAS"/>
    <s v="GA"/>
    <s v="30135-9252"/>
    <s v="Bedford"/>
    <s v="TX"/>
    <d v="2021-03-26T00:00:00"/>
    <n v="529472"/>
    <x v="1"/>
    <s v="NA"/>
    <s v="NA"/>
  </r>
  <r>
    <x v="24103"/>
    <x v="0"/>
    <s v="GA"/>
    <s v="515 Walden St"/>
    <s v="Fort Valley"/>
    <s v="31030-4017"/>
    <x v="12"/>
    <n v="1430"/>
    <x v="0"/>
    <x v="60"/>
    <x v="1"/>
    <x v="5"/>
    <n v="95732886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Fort Valley"/>
    <s v="PEACH"/>
    <s v="GA"/>
    <s v="31030-4017"/>
    <s v="Bedford"/>
    <s v="TX"/>
    <d v="2021-03-26T00:00:00"/>
    <n v="529472"/>
    <x v="0"/>
    <s v="NA"/>
    <s v="NA"/>
  </r>
  <r>
    <x v="24104"/>
    <x v="340"/>
    <s v="GA"/>
    <s v="2733 Skyland Dr"/>
    <s v="Snellville"/>
    <s v="30078-3759"/>
    <x v="13"/>
    <n v="1610"/>
    <x v="0"/>
    <x v="60"/>
    <x v="1"/>
    <x v="7"/>
    <n v="9522838600"/>
    <n v="405"/>
    <s v="PPP"/>
    <s v="Active Un-Disbursed"/>
    <x v="0"/>
    <n v="100"/>
    <n v="10832"/>
    <n v="10832"/>
    <n v="10832"/>
    <n v="529472"/>
    <s v="Capital Plus Financial, LLC"/>
    <s v="2247 Central Drive"/>
    <s v="Bedford"/>
    <s v="TX"/>
    <n v="76021"/>
    <x v="0"/>
    <x v="0"/>
    <x v="0"/>
    <s v="Snellville"/>
    <s v="GWINNETT"/>
    <s v="GA"/>
    <s v="30078-3759"/>
    <s v="Bedford"/>
    <s v="TX"/>
    <d v="2021-03-26T00:00:00"/>
    <n v="529472"/>
    <x v="1"/>
    <s v="NA"/>
    <s v="NA"/>
  </r>
  <r>
    <x v="24105"/>
    <x v="0"/>
    <s v="GA"/>
    <s v="502 Harbor Lake Ct"/>
    <s v="Marietta"/>
    <s v="30066-6136"/>
    <x v="6"/>
    <n v="2112"/>
    <x v="0"/>
    <x v="60"/>
    <x v="1"/>
    <x v="6"/>
    <n v="99746686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arietta"/>
    <s v="COBB"/>
    <s v="GA"/>
    <s v="30066-6136"/>
    <s v="Bedford"/>
    <s v="TX"/>
    <d v="2021-03-26T00:00:00"/>
    <n v="529472"/>
    <x v="1"/>
    <s v="NA"/>
    <s v="NA"/>
  </r>
  <r>
    <x v="24106"/>
    <x v="5721"/>
    <s v="GA"/>
    <s v="2902 Cedar Trace Dr N/A"/>
    <s v="Ellenwood"/>
    <s v="30294-6212"/>
    <x v="6"/>
    <n v="1121"/>
    <x v="0"/>
    <x v="60"/>
    <x v="50"/>
    <x v="9"/>
    <n v="9913788606"/>
    <n v="405"/>
    <s v="PPP"/>
    <s v="Active Un-Disbursed"/>
    <x v="0"/>
    <n v="100"/>
    <n v="19417"/>
    <n v="19417"/>
    <n v="19417"/>
    <n v="124336"/>
    <s v="Blue Ridge Bank, National Association"/>
    <s v="1 E Market St Imperial Plaza"/>
    <s v="MARTINSVILLE"/>
    <s v="VA"/>
    <n v="24112"/>
    <x v="0"/>
    <x v="0"/>
    <x v="0"/>
    <s v="Ellenwood"/>
    <s v="DEKALB"/>
    <s v="GA"/>
    <s v="30294-6212"/>
    <s v="MARTINSVILLE"/>
    <s v="VA"/>
    <d v="2021-03-26T00:00:00"/>
    <n v="124336"/>
    <x v="1"/>
    <s v="NA"/>
    <s v="NA"/>
  </r>
  <r>
    <x v="24107"/>
    <x v="42"/>
    <s v="GA"/>
    <s v="3611 Cape Ln"/>
    <s v="Conyers"/>
    <s v="30013-6733"/>
    <x v="6"/>
    <n v="2112"/>
    <x v="0"/>
    <x v="60"/>
    <x v="1"/>
    <x v="7"/>
    <n v="1011938706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Conyers"/>
    <s v="ROCKDALE"/>
    <s v="GA"/>
    <s v="30013-6733"/>
    <s v="Bedford"/>
    <s v="TX"/>
    <d v="2021-03-26T00:00:00"/>
    <n v="529472"/>
    <x v="1"/>
    <s v="NA"/>
    <s v="NA"/>
  </r>
  <r>
    <x v="24108"/>
    <x v="82"/>
    <s v="GA"/>
    <s v="280 Oak St"/>
    <s v="Warrenton"/>
    <s v="30828-8226"/>
    <x v="6"/>
    <n v="2112"/>
    <x v="0"/>
    <x v="60"/>
    <x v="1"/>
    <x v="11"/>
    <n v="9914948608"/>
    <n v="405"/>
    <s v="PPP"/>
    <s v="Active Un-Disbursed"/>
    <x v="0"/>
    <n v="100"/>
    <n v="18125"/>
    <n v="18125"/>
    <n v="18125"/>
    <n v="529472"/>
    <s v="Capital Plus Financial, LLC"/>
    <s v="2247 Central Drive"/>
    <s v="Bedford"/>
    <s v="TX"/>
    <n v="76021"/>
    <x v="1"/>
    <x v="1"/>
    <x v="0"/>
    <s v="Warrenton"/>
    <s v="WARREN"/>
    <s v="GA"/>
    <s v="30828-8226"/>
    <s v="Bedford"/>
    <s v="TX"/>
    <d v="2021-03-26T00:00:00"/>
    <n v="529472"/>
    <x v="1"/>
    <s v="NA"/>
    <s v="NA"/>
  </r>
  <r>
    <x v="24109"/>
    <x v="0"/>
    <s v="GA"/>
    <s v="8214 S Marcus St"/>
    <s v="Wrightsville"/>
    <s v="31096-5065"/>
    <x v="13"/>
    <n v="4410"/>
    <x v="0"/>
    <x v="60"/>
    <x v="1"/>
    <x v="11"/>
    <n v="10440287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Wrightsville"/>
    <s v="JOHNSON"/>
    <s v="GA"/>
    <s v="31096-5065"/>
    <s v="Bedford"/>
    <s v="TX"/>
    <d v="2021-03-26T00:00:00"/>
    <n v="529472"/>
    <x v="1"/>
    <s v="NA"/>
    <s v="NA"/>
  </r>
  <r>
    <x v="24110"/>
    <x v="4488"/>
    <s v="GA"/>
    <s v="3998 Kirksford Dr"/>
    <s v="Decatur"/>
    <s v="30035-1648"/>
    <x v="17"/>
    <n v="8110"/>
    <x v="0"/>
    <x v="60"/>
    <x v="10"/>
    <x v="7"/>
    <n v="1146988707"/>
    <n v="405"/>
    <s v="PPP"/>
    <s v="Active Un-Disbursed"/>
    <x v="0"/>
    <n v="100"/>
    <n v="3700"/>
    <n v="3700"/>
    <n v="3700"/>
    <n v="317954"/>
    <s v="Newtek Small Business Finance, Inc."/>
    <s v="1981 Marcus Avenue"/>
    <s v="LAKE SUCCESS"/>
    <s v="NY"/>
    <n v="11042"/>
    <x v="0"/>
    <x v="1"/>
    <x v="0"/>
    <s v="Decatur"/>
    <s v="DEKALB"/>
    <s v="GA"/>
    <s v="30035-1648"/>
    <s v="LAKE SUCCESS"/>
    <s v="NY"/>
    <d v="2021-03-26T00:00:00"/>
    <n v="317954"/>
    <x v="0"/>
    <s v="NA"/>
    <s v="NA"/>
  </r>
  <r>
    <x v="24111"/>
    <x v="4680"/>
    <s v="GA"/>
    <s v="4206 Summit Way N/A"/>
    <s v="Marietta"/>
    <s v="30066-2366"/>
    <x v="18"/>
    <n v="1620"/>
    <x v="0"/>
    <x v="60"/>
    <x v="22"/>
    <x v="2"/>
    <n v="9448998603"/>
    <n v="405"/>
    <s v="PPP"/>
    <s v="Active Un-Disbursed"/>
    <x v="0"/>
    <n v="100"/>
    <n v="8669"/>
    <n v="8669"/>
    <n v="8669"/>
    <n v="121536"/>
    <s v="Customers Bank"/>
    <s v="99 Bridge St"/>
    <s v="PHOENIXVILLE"/>
    <s v="PA"/>
    <s v="19460-3411"/>
    <x v="0"/>
    <x v="0"/>
    <x v="0"/>
    <s v="Marietta"/>
    <s v="COBB"/>
    <s v="GA"/>
    <s v="30066-2366"/>
    <s v="PHOENIXVILLE"/>
    <s v="PA"/>
    <d v="2021-03-26T00:00:00"/>
    <n v="121536"/>
    <x v="1"/>
    <s v="NA"/>
    <s v="NA"/>
  </r>
  <r>
    <x v="24112"/>
    <x v="5933"/>
    <s v="GA"/>
    <s v="5397 Brittany Trl N/A"/>
    <s v="College Park"/>
    <s v="30349-3474"/>
    <x v="13"/>
    <n v="4410"/>
    <x v="0"/>
    <x v="60"/>
    <x v="50"/>
    <x v="0"/>
    <n v="9609108607"/>
    <n v="405"/>
    <s v="PPP"/>
    <s v="Active Un-Disbursed"/>
    <x v="0"/>
    <n v="100"/>
    <n v="11661"/>
    <n v="11661"/>
    <n v="11661"/>
    <n v="124336"/>
    <s v="Blue Ridge Bank, National Association"/>
    <s v="1 E Market St Imperial Plaza"/>
    <s v="MARTINSVILLE"/>
    <s v="VA"/>
    <n v="24112"/>
    <x v="0"/>
    <x v="1"/>
    <x v="0"/>
    <s v="College Park"/>
    <s v="FULTON"/>
    <s v="GA"/>
    <s v="30349-3474"/>
    <s v="MARTINSVILLE"/>
    <s v="VA"/>
    <d v="2021-03-26T00:00:00"/>
    <n v="124336"/>
    <x v="1"/>
    <s v="NA"/>
    <s v="NA"/>
  </r>
  <r>
    <x v="24113"/>
    <x v="5934"/>
    <s v="GA"/>
    <s v="3348 Peachtree Rd NE Ste 700"/>
    <s v="Atlanta"/>
    <s v="30326-1682"/>
    <x v="5"/>
    <n v="4121"/>
    <x v="4"/>
    <x v="60"/>
    <x v="50"/>
    <x v="6"/>
    <n v="9586558609"/>
    <n v="405"/>
    <s v="PPP"/>
    <s v="Active Un-Disbursed"/>
    <x v="0"/>
    <n v="100"/>
    <n v="106345"/>
    <n v="106345"/>
    <n v="106345"/>
    <n v="124336"/>
    <s v="Blue Ridge Bank, National Association"/>
    <s v="1 E Market St Imperial Plaza"/>
    <s v="MARTINSVILLE"/>
    <s v="VA"/>
    <n v="24112"/>
    <x v="0"/>
    <x v="0"/>
    <x v="0"/>
    <s v="Atlanta"/>
    <s v="FULTON"/>
    <s v="GA"/>
    <s v="30326-1682"/>
    <s v="MARTINSVILLE"/>
    <s v="VA"/>
    <d v="2021-06-26T00:00:00"/>
    <n v="124336"/>
    <x v="1"/>
    <s v="NA"/>
    <s v="NA"/>
  </r>
  <r>
    <x v="24114"/>
    <x v="58"/>
    <s v="GA"/>
    <s v="400 Fairburn Rd SW"/>
    <s v="Atlanta"/>
    <s v="30331-1928"/>
    <x v="6"/>
    <n v="2112"/>
    <x v="0"/>
    <x v="60"/>
    <x v="1"/>
    <x v="9"/>
    <n v="1146448709"/>
    <n v="405"/>
    <s v="PPP"/>
    <s v="Active Un-Disbursed"/>
    <x v="0"/>
    <n v="100"/>
    <n v="12500"/>
    <n v="12500"/>
    <n v="12500"/>
    <n v="529472"/>
    <s v="Capital Plus Financial, LLC"/>
    <s v="2247 Central Drive"/>
    <s v="Bedford"/>
    <s v="TX"/>
    <n v="76021"/>
    <x v="0"/>
    <x v="1"/>
    <x v="0"/>
    <s v="Atlanta"/>
    <s v="FULTON"/>
    <s v="GA"/>
    <s v="30331-1928"/>
    <s v="Bedford"/>
    <s v="TX"/>
    <d v="2021-03-26T00:00:00"/>
    <n v="529472"/>
    <x v="1"/>
    <s v="NA"/>
    <s v="NA"/>
  </r>
  <r>
    <x v="24115"/>
    <x v="5935"/>
    <s v="GA"/>
    <s v="2375 Laurel Pointe Ln"/>
    <s v="Lawrenceville"/>
    <s v="30043-7911"/>
    <x v="1"/>
    <n v="1439"/>
    <x v="0"/>
    <x v="60"/>
    <x v="10"/>
    <x v="3"/>
    <n v="9868638607"/>
    <n v="405"/>
    <s v="PPP"/>
    <s v="Active Un-Disbursed"/>
    <x v="0"/>
    <n v="100"/>
    <n v="2200"/>
    <n v="2200"/>
    <n v="2200"/>
    <n v="317954"/>
    <s v="Newtek Small Business Finance, Inc."/>
    <s v="1981 Marcus Avenue"/>
    <s v="LAKE SUCCESS"/>
    <s v="NY"/>
    <n v="11042"/>
    <x v="0"/>
    <x v="0"/>
    <x v="0"/>
    <s v="Lawrenceville"/>
    <s v="GWINNETT"/>
    <s v="GA"/>
    <s v="30043-7911"/>
    <s v="LAKE SUCCESS"/>
    <s v="NY"/>
    <d v="2021-03-26T00:00:00"/>
    <n v="317954"/>
    <x v="1"/>
    <s v="NA"/>
    <s v="NA"/>
  </r>
  <r>
    <x v="24116"/>
    <x v="5936"/>
    <s v="GA"/>
    <s v="1750 Commerce Dr NW Apt 1423"/>
    <s v="Atlanta"/>
    <s v="30318-3140"/>
    <x v="1"/>
    <n v="1720"/>
    <x v="0"/>
    <x v="60"/>
    <x v="42"/>
    <x v="9"/>
    <n v="1145088706"/>
    <n v="405"/>
    <s v="PPP"/>
    <s v="Exemption 4"/>
    <x v="0"/>
    <n v="100"/>
    <n v="19583.3"/>
    <n v="19583.3"/>
    <n v="0"/>
    <n v="530223"/>
    <s v="American Lending Center"/>
    <s v="1 World Trade Center, Suite 1130"/>
    <s v="Long Beach"/>
    <s v="CA"/>
    <n v="90831"/>
    <x v="0"/>
    <x v="0"/>
    <x v="0"/>
    <s v="Atlanta"/>
    <s v="FULTON"/>
    <s v="GA"/>
    <s v="30318-3140"/>
    <s v="Long Beach"/>
    <s v="CA"/>
    <s v="NA"/>
    <n v="530223"/>
    <x v="0"/>
    <s v="NA"/>
    <s v="NA"/>
  </r>
  <r>
    <x v="23892"/>
    <x v="590"/>
    <s v="GA"/>
    <s v="3945 Fox Hunt Ln Apt D"/>
    <s v="Atlanta"/>
    <s v="30344-6365"/>
    <x v="6"/>
    <n v="2111"/>
    <x v="0"/>
    <x v="60"/>
    <x v="1"/>
    <x v="9"/>
    <n v="1069018704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1"/>
    <x v="0"/>
    <s v="Atlanta"/>
    <s v="FULTON"/>
    <s v="GA"/>
    <s v="30344-6365"/>
    <s v="Bedford"/>
    <s v="TX"/>
    <d v="2021-03-26T00:00:00"/>
    <n v="529472"/>
    <x v="0"/>
    <s v="NA"/>
    <s v="NA"/>
  </r>
  <r>
    <x v="24117"/>
    <x v="37"/>
    <s v="GA"/>
    <s v="4012 Leicester Dr NE N/A"/>
    <s v="Kennesaw"/>
    <s v="30144-2271"/>
    <x v="2"/>
    <n v="2330"/>
    <x v="0"/>
    <x v="60"/>
    <x v="22"/>
    <x v="2"/>
    <n v="1130888707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Kennesaw"/>
    <s v="COBB"/>
    <s v="GA"/>
    <s v="30144-2271"/>
    <s v="PHOENIXVILLE"/>
    <s v="PA"/>
    <d v="2021-03-26T00:00:00"/>
    <n v="121536"/>
    <x v="1"/>
    <s v="NA"/>
    <s v="NA"/>
  </r>
  <r>
    <x v="24118"/>
    <x v="5937"/>
    <s v="GA"/>
    <s v="7629 Cole Ln N/A"/>
    <s v="Atlanta"/>
    <s v="30349-1061"/>
    <x v="12"/>
    <n v="1613"/>
    <x v="0"/>
    <x v="60"/>
    <x v="50"/>
    <x v="0"/>
    <n v="1011258703"/>
    <n v="405"/>
    <s v="PPP"/>
    <s v="Active Un-Disbursed"/>
    <x v="0"/>
    <n v="100"/>
    <n v="5083"/>
    <n v="5083"/>
    <n v="5083"/>
    <n v="124336"/>
    <s v="Blue Ridge Bank, National Association"/>
    <s v="1 E Market St Imperial Plaza"/>
    <s v="MARTINSVILLE"/>
    <s v="VA"/>
    <n v="24112"/>
    <x v="0"/>
    <x v="0"/>
    <x v="0"/>
    <s v="Atlanta"/>
    <s v="FULTON"/>
    <s v="GA"/>
    <s v="30349-1061"/>
    <s v="MARTINSVILLE"/>
    <s v="VA"/>
    <d v="2021-03-26T00:00:00"/>
    <n v="124336"/>
    <x v="1"/>
    <s v="NA"/>
    <s v="NA"/>
  </r>
  <r>
    <x v="24119"/>
    <x v="690"/>
    <s v="GA"/>
    <s v="4369 Arbor Hill Rd"/>
    <s v="Canton"/>
    <s v="30115-7727"/>
    <x v="10"/>
    <n v="2210"/>
    <x v="0"/>
    <x v="60"/>
    <x v="1"/>
    <x v="6"/>
    <n v="9390988607"/>
    <n v="405"/>
    <s v="PPP"/>
    <s v="Active Un-Disbursed"/>
    <x v="0"/>
    <n v="100"/>
    <n v="18332"/>
    <n v="18332"/>
    <n v="18332"/>
    <n v="529472"/>
    <s v="Capital Plus Financial, LLC"/>
    <s v="2247 Central Drive"/>
    <s v="Bedford"/>
    <s v="TX"/>
    <n v="76021"/>
    <x v="0"/>
    <x v="0"/>
    <x v="0"/>
    <s v="Canton"/>
    <s v="CHEROKEE"/>
    <s v="GA"/>
    <s v="30115-7727"/>
    <s v="Bedford"/>
    <s v="TX"/>
    <d v="2021-03-26T00:00:00"/>
    <n v="529472"/>
    <x v="1"/>
    <s v="NA"/>
    <s v="NA"/>
  </r>
  <r>
    <x v="24120"/>
    <x v="5423"/>
    <s v="GA"/>
    <s v="522 Martin Luther King Jr Dr N/A"/>
    <s v="Cartersville"/>
    <s v="30120-2857"/>
    <x v="2"/>
    <n v="2320"/>
    <x v="0"/>
    <x v="60"/>
    <x v="50"/>
    <x v="6"/>
    <n v="1122348709"/>
    <n v="405"/>
    <s v="PPP"/>
    <s v="Active Un-Disbursed"/>
    <x v="0"/>
    <n v="100"/>
    <n v="19015"/>
    <n v="19015"/>
    <n v="19015"/>
    <n v="124336"/>
    <s v="Blue Ridge Bank, National Association"/>
    <s v="1 E Market St Imperial Plaza"/>
    <s v="MARTINSVILLE"/>
    <s v="VA"/>
    <n v="24112"/>
    <x v="1"/>
    <x v="0"/>
    <x v="0"/>
    <s v="Cartersville"/>
    <s v="BARTOW"/>
    <s v="GA"/>
    <s v="30120-2857"/>
    <s v="MARTINSVILLE"/>
    <s v="VA"/>
    <d v="2021-03-26T00:00:00"/>
    <n v="124336"/>
    <x v="1"/>
    <s v="NA"/>
    <s v="NA"/>
  </r>
  <r>
    <x v="24121"/>
    <x v="5938"/>
    <s v="GA"/>
    <s v="3608 Stone Rd SW N/A"/>
    <s v="Atlanta"/>
    <s v="30331-5306"/>
    <x v="14"/>
    <n v="1190"/>
    <x v="0"/>
    <x v="60"/>
    <x v="22"/>
    <x v="9"/>
    <n v="1110498700"/>
    <n v="405"/>
    <s v="PPP"/>
    <s v="Active Un-Disbursed"/>
    <x v="0"/>
    <n v="100"/>
    <n v="39430"/>
    <n v="39430"/>
    <n v="39430"/>
    <n v="121536"/>
    <s v="Customers Bank"/>
    <s v="99 Bridge St"/>
    <s v="PHOENIXVILLE"/>
    <s v="PA"/>
    <s v="19460-3411"/>
    <x v="0"/>
    <x v="0"/>
    <x v="0"/>
    <s v="Atlanta"/>
    <s v="FULTON"/>
    <s v="GA"/>
    <s v="30331-5306"/>
    <s v="PHOENIXVILLE"/>
    <s v="PA"/>
    <d v="2021-03-26T00:00:00"/>
    <n v="121536"/>
    <x v="1"/>
    <s v="NA"/>
    <s v="NA"/>
  </r>
  <r>
    <x v="24122"/>
    <x v="5939"/>
    <s v="GA"/>
    <s v="1739 Detroit Ct NW N/A"/>
    <s v="Atlanta"/>
    <s v="30314-1608"/>
    <x v="5"/>
    <n v="5999"/>
    <x v="0"/>
    <x v="60"/>
    <x v="50"/>
    <x v="9"/>
    <n v="9643138609"/>
    <n v="405"/>
    <s v="PPP"/>
    <s v="Active Un-Disbursed"/>
    <x v="0"/>
    <n v="100"/>
    <n v="1375"/>
    <n v="1375"/>
    <n v="1375"/>
    <n v="124336"/>
    <s v="Blue Ridge Bank, National Association"/>
    <s v="1 E Market St Imperial Plaza"/>
    <s v="MARTINSVILLE"/>
    <s v="VA"/>
    <n v="24112"/>
    <x v="0"/>
    <x v="1"/>
    <x v="0"/>
    <s v="Atlanta"/>
    <s v="FULTON"/>
    <s v="GA"/>
    <s v="30314-1608"/>
    <s v="MARTINSVILLE"/>
    <s v="VA"/>
    <d v="2021-03-26T00:00:00"/>
    <n v="124336"/>
    <x v="0"/>
    <s v="NA"/>
    <s v="NA"/>
  </r>
  <r>
    <x v="24123"/>
    <x v="0"/>
    <s v="GA"/>
    <s v="6654 peachtree ind Blvd"/>
    <s v="Atlanta"/>
    <n v="30360"/>
    <x v="6"/>
    <n v="2112"/>
    <x v="0"/>
    <x v="60"/>
    <x v="1"/>
    <x v="2"/>
    <n v="10538587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DEKALB"/>
    <s v="GA"/>
    <n v="30360"/>
    <s v="Bedford"/>
    <s v="TX"/>
    <d v="2021-03-26T00:00:00"/>
    <n v="529472"/>
    <x v="0"/>
    <s v="NA"/>
    <s v="NA"/>
  </r>
  <r>
    <x v="24124"/>
    <x v="890"/>
    <s v="GA"/>
    <s v="7025 Ridge Way N/A"/>
    <s v="Gainesville"/>
    <s v="30506-7059"/>
    <x v="6"/>
    <n v="2112"/>
    <x v="0"/>
    <x v="60"/>
    <x v="22"/>
    <x v="12"/>
    <n v="9415488607"/>
    <n v="405"/>
    <s v="PPP"/>
    <s v="Exemption 4"/>
    <x v="0"/>
    <n v="100"/>
    <n v="20417"/>
    <n v="20417"/>
    <n v="0"/>
    <n v="121536"/>
    <s v="Customers Bank"/>
    <s v="99 Bridge St"/>
    <s v="PHOENIXVILLE"/>
    <s v="PA"/>
    <s v="19460-3411"/>
    <x v="0"/>
    <x v="0"/>
    <x v="0"/>
    <s v="Gainesville"/>
    <s v="HALL"/>
    <s v="GA"/>
    <s v="30506-7059"/>
    <s v="PHOENIXVILLE"/>
    <s v="PA"/>
    <s v="NA"/>
    <n v="121536"/>
    <x v="1"/>
    <s v="NA"/>
    <s v="NA"/>
  </r>
  <r>
    <x v="24125"/>
    <x v="0"/>
    <s v="GA"/>
    <s v="734 WILDWOOD GLEN WILDWOOD GLEN"/>
    <s v="Stone Mountain"/>
    <n v="30038"/>
    <x v="1"/>
    <n v="1720"/>
    <x v="0"/>
    <x v="60"/>
    <x v="1"/>
    <x v="7"/>
    <n v="94712586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ountain"/>
    <s v="DEKALB"/>
    <s v="GA"/>
    <n v="30038"/>
    <s v="Bedford"/>
    <s v="TX"/>
    <d v="2021-03-26T00:00:00"/>
    <n v="529472"/>
    <x v="1"/>
    <s v="NA"/>
    <s v="NA"/>
  </r>
  <r>
    <x v="24126"/>
    <x v="0"/>
    <s v="GA"/>
    <s v="256 Seaton Ave"/>
    <s v="Grovetown"/>
    <s v="30813-4259"/>
    <x v="1"/>
    <n v="1730"/>
    <x v="0"/>
    <x v="60"/>
    <x v="1"/>
    <x v="10"/>
    <n v="97883286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Grovetown"/>
    <s v="COLUMBIA"/>
    <s v="GA"/>
    <s v="30813-4259"/>
    <s v="Bedford"/>
    <s v="TX"/>
    <d v="2021-03-26T00:00:00"/>
    <n v="529472"/>
    <x v="1"/>
    <s v="NA"/>
    <s v="NA"/>
  </r>
  <r>
    <x v="24127"/>
    <x v="37"/>
    <s v="GA"/>
    <s v="4440 Pinewalk Dr N/A"/>
    <s v="Alpharetta"/>
    <s v="30022-5772"/>
    <x v="6"/>
    <n v="2990"/>
    <x v="0"/>
    <x v="60"/>
    <x v="50"/>
    <x v="2"/>
    <n v="9873278600"/>
    <n v="405"/>
    <s v="PPP"/>
    <s v="Active Un-Disbursed"/>
    <x v="0"/>
    <n v="100"/>
    <n v="20833"/>
    <n v="20833"/>
    <n v="20833"/>
    <n v="124336"/>
    <s v="Blue Ridge Bank, National Association"/>
    <s v="1 E Market St Imperial Plaza"/>
    <s v="MARTINSVILLE"/>
    <s v="VA"/>
    <n v="24112"/>
    <x v="0"/>
    <x v="0"/>
    <x v="0"/>
    <s v="Alpharetta"/>
    <s v="FULTON"/>
    <s v="GA"/>
    <s v="30022-5772"/>
    <s v="MARTINSVILLE"/>
    <s v="VA"/>
    <d v="2021-03-26T00:00:00"/>
    <n v="124336"/>
    <x v="1"/>
    <s v="NA"/>
    <s v="NA"/>
  </r>
  <r>
    <x v="24128"/>
    <x v="0"/>
    <s v="GA"/>
    <s v="4999 Celtic Way"/>
    <s v="Stone Mountain"/>
    <s v="30083-6047"/>
    <x v="4"/>
    <n v="6118"/>
    <x v="0"/>
    <x v="60"/>
    <x v="1"/>
    <x v="7"/>
    <n v="11877987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ountain"/>
    <s v="DEKALB"/>
    <s v="GA"/>
    <s v="30083-6047"/>
    <s v="Bedford"/>
    <s v="TX"/>
    <d v="2021-03-26T00:00:00"/>
    <n v="529472"/>
    <x v="0"/>
    <s v="NA"/>
    <s v="NA"/>
  </r>
  <r>
    <x v="24129"/>
    <x v="1776"/>
    <s v="GA"/>
    <s v="613 Mission Ct Apt 3"/>
    <s v="Albany"/>
    <s v="31701-4080"/>
    <x v="5"/>
    <n v="5999"/>
    <x v="0"/>
    <x v="60"/>
    <x v="22"/>
    <x v="5"/>
    <n v="9677778600"/>
    <n v="405"/>
    <s v="PPP"/>
    <s v="Active Un-Disbursed"/>
    <x v="0"/>
    <n v="100"/>
    <n v="1042"/>
    <n v="1042"/>
    <n v="1042"/>
    <n v="121536"/>
    <s v="Customers Bank"/>
    <s v="99 Bridge St"/>
    <s v="PHOENIXVILLE"/>
    <s v="PA"/>
    <s v="19460-3411"/>
    <x v="0"/>
    <x v="1"/>
    <x v="0"/>
    <s v="Albany"/>
    <s v="DOUGHERTY"/>
    <s v="GA"/>
    <s v="31701-4080"/>
    <s v="PHOENIXVILLE"/>
    <s v="PA"/>
    <d v="2021-03-26T00:00:00"/>
    <n v="121536"/>
    <x v="0"/>
    <s v="NA"/>
    <s v="NA"/>
  </r>
  <r>
    <x v="24130"/>
    <x v="0"/>
    <s v="GA"/>
    <s v="2874 Spruce Cir"/>
    <s v="Snellville"/>
    <s v="30078-5754"/>
    <x v="6"/>
    <n v="2113"/>
    <x v="0"/>
    <x v="60"/>
    <x v="1"/>
    <x v="7"/>
    <n v="97219786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nellville"/>
    <s v="GWINNETT"/>
    <s v="GA"/>
    <s v="30078-5754"/>
    <s v="Bedford"/>
    <s v="TX"/>
    <d v="2021-03-26T00:00:00"/>
    <n v="529472"/>
    <x v="1"/>
    <s v="NA"/>
    <s v="NA"/>
  </r>
  <r>
    <x v="24131"/>
    <x v="2743"/>
    <s v="GA"/>
    <s v="339 W College St"/>
    <s v="Jackson"/>
    <s v="30233-2017"/>
    <x v="6"/>
    <n v="2112"/>
    <x v="0"/>
    <x v="60"/>
    <x v="12"/>
    <x v="11"/>
    <n v="9819478600"/>
    <n v="405"/>
    <s v="PPP"/>
    <s v="Active Un-Disbursed"/>
    <x v="0"/>
    <n v="100"/>
    <n v="18000"/>
    <n v="18000"/>
    <n v="18000"/>
    <n v="499141"/>
    <s v="Readycap Lending, LLC"/>
    <s v="200 Connell Drive Suite 4000"/>
    <s v="BERKELEY HEIGHTS"/>
    <s v="NJ"/>
    <n v="7922"/>
    <x v="1"/>
    <x v="0"/>
    <x v="0"/>
    <s v="Jackson"/>
    <s v="BUTTS"/>
    <s v="GA"/>
    <s v="30233-2017"/>
    <s v="BERKELEY HEIGHTS"/>
    <s v="NJ"/>
    <d v="2021-03-26T00:00:00"/>
    <n v="499141"/>
    <x v="0"/>
    <s v="NA"/>
    <s v="NA"/>
  </r>
  <r>
    <x v="24132"/>
    <x v="448"/>
    <s v="GA"/>
    <s v="1055 Gaines School Rd N/A"/>
    <s v="Athens"/>
    <s v="30605-3164"/>
    <x v="6"/>
    <n v="2113"/>
    <x v="0"/>
    <x v="60"/>
    <x v="50"/>
    <x v="11"/>
    <n v="9865808604"/>
    <n v="405"/>
    <s v="PPP"/>
    <s v="Active Un-Disbursed"/>
    <x v="0"/>
    <n v="100"/>
    <n v="20297"/>
    <n v="20297"/>
    <n v="20297"/>
    <n v="124336"/>
    <s v="Blue Ridge Bank, National Association"/>
    <s v="1 E Market St Imperial Plaza"/>
    <s v="MARTINSVILLE"/>
    <s v="VA"/>
    <n v="24112"/>
    <x v="0"/>
    <x v="0"/>
    <x v="0"/>
    <s v="Athens"/>
    <s v="CLARKE"/>
    <s v="GA"/>
    <s v="30605-3164"/>
    <s v="MARTINSVILLE"/>
    <s v="VA"/>
    <d v="2021-03-26T00:00:00"/>
    <n v="124336"/>
    <x v="1"/>
    <s v="NA"/>
    <s v="NA"/>
  </r>
  <r>
    <x v="24133"/>
    <x v="2940"/>
    <s v="GA"/>
    <s v="738 Rudgate Rd"/>
    <s v="Columbus"/>
    <s v="31904-2929"/>
    <x v="12"/>
    <n v="1990"/>
    <x v="0"/>
    <x v="60"/>
    <x v="12"/>
    <x v="1"/>
    <n v="1054518709"/>
    <n v="405"/>
    <s v="PPP"/>
    <s v="Active Un-Disbursed"/>
    <x v="0"/>
    <n v="100"/>
    <n v="18662"/>
    <n v="18662"/>
    <n v="18662"/>
    <n v="499141"/>
    <s v="Readycap Lending, LLC"/>
    <s v="200 Connell Drive Suite 4000"/>
    <s v="BERKELEY HEIGHTS"/>
    <s v="NJ"/>
    <n v="7922"/>
    <x v="0"/>
    <x v="0"/>
    <x v="0"/>
    <s v="Columbus"/>
    <s v="MUSCOGEE"/>
    <s v="GA"/>
    <s v="31904-2929"/>
    <s v="BERKELEY HEIGHTS"/>
    <s v="NJ"/>
    <d v="2021-03-26T00:00:00"/>
    <n v="499141"/>
    <x v="0"/>
    <s v="NA"/>
    <s v="NA"/>
  </r>
  <r>
    <x v="24134"/>
    <x v="5940"/>
    <s v="GA"/>
    <s v="3596 Six Oaks Ct"/>
    <s v="Decatur"/>
    <s v="30034-4780"/>
    <x v="0"/>
    <n v="3510"/>
    <x v="24"/>
    <x v="60"/>
    <x v="70"/>
    <x v="7"/>
    <n v="9378998607"/>
    <n v="405"/>
    <s v="PPP"/>
    <s v="Exemption 4"/>
    <x v="0"/>
    <n v="100"/>
    <n v="146000"/>
    <n v="146000"/>
    <n v="0"/>
    <n v="17851"/>
    <s v="Citizens Trust Bank"/>
    <s v="75 Piedmont Ave NE"/>
    <s v="ATLANTA"/>
    <s v="GA"/>
    <s v="30303-2544"/>
    <x v="0"/>
    <x v="0"/>
    <x v="0"/>
    <s v="Decatur"/>
    <s v="DEKALB"/>
    <s v="GA"/>
    <s v="30034-4780"/>
    <s v="ATLANTA"/>
    <s v="GA"/>
    <s v="NA"/>
    <n v="17851"/>
    <x v="0"/>
    <s v="NA"/>
    <s v="NA"/>
  </r>
  <r>
    <x v="24135"/>
    <x v="5941"/>
    <s v="GA"/>
    <s v="7975 East Field Dr N/A"/>
    <s v="Douglasville"/>
    <s v="30134-2016"/>
    <x v="1"/>
    <n v="1920"/>
    <x v="0"/>
    <x v="60"/>
    <x v="22"/>
    <x v="0"/>
    <n v="9423178608"/>
    <n v="405"/>
    <s v="PPP"/>
    <s v="Active Un-Disbursed"/>
    <x v="0"/>
    <n v="100"/>
    <n v="1351"/>
    <n v="1351"/>
    <n v="1351"/>
    <n v="121536"/>
    <s v="Customers Bank"/>
    <s v="99 Bridge St"/>
    <s v="PHOENIXVILLE"/>
    <s v="PA"/>
    <s v="19460-3411"/>
    <x v="0"/>
    <x v="1"/>
    <x v="0"/>
    <s v="Douglasville"/>
    <s v="DOUGLAS"/>
    <s v="GA"/>
    <s v="30134-2016"/>
    <s v="PHOENIXVILLE"/>
    <s v="PA"/>
    <d v="2021-03-26T00:00:00"/>
    <n v="121536"/>
    <x v="0"/>
    <s v="NA"/>
    <s v="NA"/>
  </r>
  <r>
    <x v="24136"/>
    <x v="2795"/>
    <s v="GA"/>
    <s v="1083 Windsor St SW"/>
    <s v="Atlanta"/>
    <s v="30310-3639"/>
    <x v="12"/>
    <n v="1213"/>
    <x v="0"/>
    <x v="60"/>
    <x v="33"/>
    <x v="9"/>
    <n v="9641458607"/>
    <n v="405"/>
    <s v="PPP"/>
    <s v="Active Un-Disbursed"/>
    <x v="0"/>
    <n v="100"/>
    <n v="9725"/>
    <n v="9725"/>
    <n v="9725"/>
    <n v="529471"/>
    <s v="Itria Ventures LLC"/>
    <s v="One Penn Plaza, Suite 4530"/>
    <s v="New York"/>
    <s v="NY"/>
    <n v="10119"/>
    <x v="0"/>
    <x v="1"/>
    <x v="0"/>
    <s v="Atlanta"/>
    <s v="FULTON"/>
    <s v="GA"/>
    <s v="30310-3639"/>
    <s v="New York"/>
    <s v="NY"/>
    <d v="2021-03-26T00:00:00"/>
    <n v="529471"/>
    <x v="0"/>
    <s v="NA"/>
    <s v="NA"/>
  </r>
  <r>
    <x v="24137"/>
    <x v="4692"/>
    <s v="GA"/>
    <s v="4719 Lower Roswell Rd # 203B"/>
    <s v="Marietta"/>
    <s v="30068-4269"/>
    <x v="6"/>
    <n v="2113"/>
    <x v="8"/>
    <x v="60"/>
    <x v="22"/>
    <x v="2"/>
    <n v="9596018604"/>
    <n v="405"/>
    <s v="PPS"/>
    <s v="Active Un-Disbursed"/>
    <x v="0"/>
    <n v="100"/>
    <n v="5704"/>
    <n v="5704"/>
    <n v="5704"/>
    <n v="121536"/>
    <s v="Customers Bank"/>
    <s v="99 Bridge St"/>
    <s v="PHOENIXVILLE"/>
    <s v="PA"/>
    <s v="19460-3411"/>
    <x v="0"/>
    <x v="0"/>
    <x v="0"/>
    <s v="Marietta"/>
    <s v="COBB"/>
    <s v="GA"/>
    <s v="30068-4269"/>
    <s v="PHOENIXVILLE"/>
    <s v="PA"/>
    <d v="2021-03-26T00:00:00"/>
    <n v="121536"/>
    <x v="1"/>
    <s v="NA"/>
    <s v="NA"/>
  </r>
  <r>
    <x v="24138"/>
    <x v="689"/>
    <s v="GA"/>
    <s v="1988 Sand Dollar Ct SW"/>
    <s v="Atlanta"/>
    <s v="30331-8712"/>
    <x v="2"/>
    <n v="2330"/>
    <x v="0"/>
    <x v="60"/>
    <x v="1"/>
    <x v="9"/>
    <n v="9522248600"/>
    <n v="405"/>
    <s v="PPP"/>
    <s v="Active Un-Disbursed"/>
    <x v="0"/>
    <n v="100"/>
    <n v="11457"/>
    <n v="11457"/>
    <n v="11457"/>
    <n v="529472"/>
    <s v="Capital Plus Financial, LLC"/>
    <s v="2247 Central Drive"/>
    <s v="Bedford"/>
    <s v="TX"/>
    <n v="76021"/>
    <x v="0"/>
    <x v="0"/>
    <x v="0"/>
    <s v="Atlanta"/>
    <s v="FULTON"/>
    <s v="GA"/>
    <s v="30331-8712"/>
    <s v="Bedford"/>
    <s v="TX"/>
    <d v="2021-03-26T00:00:00"/>
    <n v="529472"/>
    <x v="1"/>
    <s v="NA"/>
    <s v="NA"/>
  </r>
  <r>
    <x v="24139"/>
    <x v="5942"/>
    <s v="GA"/>
    <s v="454 Copper Creek Cir N/A"/>
    <s v="Pooler"/>
    <s v="31322-4013"/>
    <x v="2"/>
    <n v="2511"/>
    <x v="0"/>
    <x v="60"/>
    <x v="50"/>
    <x v="8"/>
    <n v="9995418603"/>
    <n v="405"/>
    <s v="PPP"/>
    <s v="Active Un-Disbursed"/>
    <x v="0"/>
    <n v="100"/>
    <n v="479"/>
    <n v="479"/>
    <n v="479"/>
    <n v="124336"/>
    <s v="Blue Ridge Bank, National Association"/>
    <s v="1 E Market St Imperial Plaza"/>
    <s v="MARTINSVILLE"/>
    <s v="VA"/>
    <n v="24112"/>
    <x v="0"/>
    <x v="0"/>
    <x v="0"/>
    <s v="Pooler"/>
    <s v="CHATHAM"/>
    <s v="GA"/>
    <s v="31322-4013"/>
    <s v="MARTINSVILLE"/>
    <s v="VA"/>
    <d v="2021-03-26T00:00:00"/>
    <n v="124336"/>
    <x v="1"/>
    <s v="NA"/>
    <s v="NA"/>
  </r>
  <r>
    <x v="24140"/>
    <x v="37"/>
    <s v="GA"/>
    <s v="105 Heather Glen Blvd N/A"/>
    <s v="Kathleen"/>
    <s v="31047-2004"/>
    <x v="0"/>
    <n v="4410"/>
    <x v="0"/>
    <x v="60"/>
    <x v="22"/>
    <x v="13"/>
    <n v="9721048602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Kathleen"/>
    <s v="HOUSTON"/>
    <s v="GA"/>
    <s v="31047-2004"/>
    <s v="PHOENIXVILLE"/>
    <s v="PA"/>
    <d v="2021-03-26T00:00:00"/>
    <n v="121536"/>
    <x v="1"/>
    <s v="NA"/>
    <s v="NA"/>
  </r>
  <r>
    <x v="24141"/>
    <x v="5943"/>
    <s v="GA"/>
    <s v="1109 Russell Pkwy Ste 2"/>
    <s v="Warner Robins"/>
    <s v="31088-5557"/>
    <x v="8"/>
    <n v="2130"/>
    <x v="0"/>
    <x v="60"/>
    <x v="22"/>
    <x v="13"/>
    <n v="9692188609"/>
    <n v="405"/>
    <s v="PPS"/>
    <s v="Active Un-Disbursed"/>
    <x v="0"/>
    <n v="100"/>
    <n v="9641"/>
    <n v="9641"/>
    <n v="9641"/>
    <n v="121536"/>
    <s v="Customers Bank"/>
    <s v="99 Bridge St"/>
    <s v="PHOENIXVILLE"/>
    <s v="PA"/>
    <s v="19460-3411"/>
    <x v="0"/>
    <x v="0"/>
    <x v="0"/>
    <s v="Warner Robins"/>
    <s v="HOUSTON"/>
    <s v="GA"/>
    <s v="31088-5557"/>
    <s v="PHOENIXVILLE"/>
    <s v="PA"/>
    <d v="2021-03-26T00:00:00"/>
    <n v="121536"/>
    <x v="1"/>
    <s v="NA"/>
    <s v="NA"/>
  </r>
  <r>
    <x v="24142"/>
    <x v="2027"/>
    <s v="GA"/>
    <s v="200 Estates Way"/>
    <s v="Warner Robins"/>
    <s v="31088-3117"/>
    <x v="18"/>
    <n v="1420"/>
    <x v="0"/>
    <x v="60"/>
    <x v="1"/>
    <x v="13"/>
    <n v="9627578601"/>
    <n v="405"/>
    <s v="PPP"/>
    <s v="Active Un-Disbursed"/>
    <x v="0"/>
    <n v="100"/>
    <n v="2250"/>
    <n v="2250"/>
    <n v="2250"/>
    <n v="529472"/>
    <s v="Capital Plus Financial, LLC"/>
    <s v="2247 Central Drive"/>
    <s v="Bedford"/>
    <s v="TX"/>
    <n v="76021"/>
    <x v="0"/>
    <x v="0"/>
    <x v="0"/>
    <s v="Warner Robins"/>
    <s v="HOUSTON"/>
    <s v="GA"/>
    <s v="31088-3117"/>
    <s v="Bedford"/>
    <s v="TX"/>
    <d v="2021-03-26T00:00:00"/>
    <n v="529472"/>
    <x v="1"/>
    <s v="NA"/>
    <s v="NA"/>
  </r>
  <r>
    <x v="24143"/>
    <x v="4362"/>
    <s v="GA"/>
    <s v="1817 Sumter St NW"/>
    <s v="Atlanta"/>
    <s v="30318-2031"/>
    <x v="14"/>
    <n v="1210"/>
    <x v="0"/>
    <x v="61"/>
    <x v="10"/>
    <x v="9"/>
    <n v="8681618607"/>
    <n v="405"/>
    <s v="PPP"/>
    <s v="Active Un-Disbursed"/>
    <x v="0"/>
    <n v="100"/>
    <n v="8700"/>
    <n v="8700"/>
    <n v="8700"/>
    <n v="317954"/>
    <s v="Newtek Small Business Finance, Inc."/>
    <s v="1981 Marcus Avenue"/>
    <s v="LAKE SUCCESS"/>
    <s v="NY"/>
    <n v="11042"/>
    <x v="0"/>
    <x v="0"/>
    <x v="0"/>
    <s v="Atlanta"/>
    <s v="FULTON"/>
    <s v="GA"/>
    <s v="30318-2031"/>
    <s v="LAKE SUCCESS"/>
    <s v="NY"/>
    <d v="2021-03-25T00:00:00"/>
    <n v="317954"/>
    <x v="0"/>
    <s v="NA"/>
    <s v="NA"/>
  </r>
  <r>
    <x v="24144"/>
    <x v="1040"/>
    <s v="GA"/>
    <s v="3410 Ohara Dr N"/>
    <s v="Macon"/>
    <s v="31206-3834"/>
    <x v="3"/>
    <n v="3112"/>
    <x v="0"/>
    <x v="61"/>
    <x v="1"/>
    <x v="5"/>
    <n v="8776748603"/>
    <n v="405"/>
    <s v="PPP"/>
    <s v="Active Un-Disbursed"/>
    <x v="0"/>
    <n v="100"/>
    <n v="20302"/>
    <n v="20302"/>
    <n v="20302"/>
    <n v="529472"/>
    <s v="Capital Plus Financial, LLC"/>
    <s v="2247 Central Drive"/>
    <s v="Bedford"/>
    <s v="TX"/>
    <n v="76021"/>
    <x v="0"/>
    <x v="0"/>
    <x v="0"/>
    <s v="Macon"/>
    <s v="BIBB"/>
    <s v="GA"/>
    <s v="31206-3834"/>
    <s v="Bedford"/>
    <s v="TX"/>
    <d v="2021-03-25T00:00:00"/>
    <n v="529472"/>
    <x v="0"/>
    <s v="NA"/>
    <s v="NA"/>
  </r>
  <r>
    <x v="24145"/>
    <x v="5944"/>
    <s v="GA"/>
    <s v="93 Fears Dr"/>
    <s v="Hampton"/>
    <s v="30228-2812"/>
    <x v="6"/>
    <n v="2112"/>
    <x v="0"/>
    <x v="61"/>
    <x v="33"/>
    <x v="0"/>
    <n v="9044658610"/>
    <n v="405"/>
    <s v="PPP"/>
    <s v="Active Un-Disbursed"/>
    <x v="0"/>
    <n v="100"/>
    <n v="14200"/>
    <n v="14200"/>
    <n v="14200"/>
    <n v="529471"/>
    <s v="Itria Ventures LLC"/>
    <s v="One Penn Plaza, Suite 4530"/>
    <s v="New York"/>
    <s v="NY"/>
    <n v="10119"/>
    <x v="0"/>
    <x v="0"/>
    <x v="0"/>
    <s v="Hampton"/>
    <s v="HENRY"/>
    <s v="GA"/>
    <s v="30228-2812"/>
    <s v="New York"/>
    <s v="NY"/>
    <d v="2021-03-25T00:00:00"/>
    <n v="529471"/>
    <x v="0"/>
    <s v="NA"/>
    <s v="NA"/>
  </r>
  <r>
    <x v="24146"/>
    <x v="960"/>
    <s v="GA"/>
    <s v="3158 Genesis Way"/>
    <s v="Milton"/>
    <s v="30004-5136"/>
    <x v="1"/>
    <n v="1499"/>
    <x v="0"/>
    <x v="61"/>
    <x v="1"/>
    <x v="2"/>
    <n v="8981678605"/>
    <n v="405"/>
    <s v="PPP"/>
    <s v="Active Un-Disbursed"/>
    <x v="0"/>
    <n v="100"/>
    <n v="20580"/>
    <n v="20580"/>
    <n v="20580"/>
    <n v="529472"/>
    <s v="Capital Plus Financial, LLC"/>
    <s v="2247 Central Drive"/>
    <s v="Bedford"/>
    <s v="TX"/>
    <n v="76021"/>
    <x v="0"/>
    <x v="0"/>
    <x v="0"/>
    <s v="Milton"/>
    <s v="FULTON"/>
    <s v="GA"/>
    <s v="30004-5136"/>
    <s v="Bedford"/>
    <s v="TX"/>
    <d v="2021-03-25T00:00:00"/>
    <n v="529472"/>
    <x v="1"/>
    <s v="NA"/>
    <s v="NA"/>
  </r>
  <r>
    <x v="24147"/>
    <x v="1075"/>
    <s v="GA"/>
    <s v="2517 Bemiss Rd Ste F"/>
    <s v="Valdosta"/>
    <s v="31602-1900"/>
    <x v="13"/>
    <n v="1399"/>
    <x v="0"/>
    <x v="61"/>
    <x v="67"/>
    <x v="13"/>
    <n v="9074008604"/>
    <n v="405"/>
    <s v="PPP"/>
    <s v="Active Un-Disbursed"/>
    <x v="0"/>
    <n v="100"/>
    <n v="20833.32"/>
    <n v="20833.32"/>
    <n v="20833.32"/>
    <n v="117436"/>
    <s v="First National Bank of Coffee County"/>
    <s v="420 S Madison Ave"/>
    <s v="DOUGLAS"/>
    <s v="GA"/>
    <s v="31533-5324"/>
    <x v="0"/>
    <x v="1"/>
    <x v="0"/>
    <s v="Valdosta"/>
    <s v="LOWNDES"/>
    <s v="GA"/>
    <s v="31602-1900"/>
    <s v="DOUGLAS"/>
    <s v="GA"/>
    <d v="2021-03-25T00:00:00"/>
    <n v="117436"/>
    <x v="1"/>
    <s v="NA"/>
    <s v="NA"/>
  </r>
  <r>
    <x v="24148"/>
    <x v="5945"/>
    <s v="GA"/>
    <s v="1880 Ridgedale Dr"/>
    <s v="Snellville"/>
    <s v="30078-2440"/>
    <x v="14"/>
    <n v="1110"/>
    <x v="0"/>
    <x v="61"/>
    <x v="33"/>
    <x v="3"/>
    <n v="8796948601"/>
    <n v="405"/>
    <s v="PPP"/>
    <s v="Active Un-Disbursed"/>
    <x v="0"/>
    <n v="100"/>
    <n v="6217"/>
    <n v="6217"/>
    <n v="6217"/>
    <n v="529471"/>
    <s v="Itria Ventures LLC"/>
    <s v="One Penn Plaza, Suite 4530"/>
    <s v="New York"/>
    <s v="NY"/>
    <n v="10119"/>
    <x v="0"/>
    <x v="0"/>
    <x v="0"/>
    <s v="Snellville"/>
    <s v="GWINNETT"/>
    <s v="GA"/>
    <s v="30078-2440"/>
    <s v="New York"/>
    <s v="NY"/>
    <d v="2021-03-25T00:00:00"/>
    <n v="529471"/>
    <x v="1"/>
    <s v="NA"/>
    <s v="NA"/>
  </r>
  <r>
    <x v="24149"/>
    <x v="37"/>
    <s v="GA"/>
    <s v="1552 Stoneleigh Hill Rd N/A"/>
    <s v="Lithonia"/>
    <s v="30058-5631"/>
    <x v="2"/>
    <n v="2320"/>
    <x v="0"/>
    <x v="61"/>
    <x v="22"/>
    <x v="7"/>
    <n v="93517686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Lithonia"/>
    <s v="DEKALB"/>
    <s v="GA"/>
    <s v="30058-5631"/>
    <s v="PHOENIXVILLE"/>
    <s v="PA"/>
    <d v="2021-03-25T00:00:00"/>
    <n v="121536"/>
    <x v="0"/>
    <s v="NA"/>
    <s v="NA"/>
  </r>
  <r>
    <x v="24150"/>
    <x v="1949"/>
    <s v="GA"/>
    <s v="2700 Double Churches Rd Apt 328"/>
    <s v="Columbus"/>
    <s v="31909-2866"/>
    <x v="12"/>
    <n v="1890"/>
    <x v="0"/>
    <x v="61"/>
    <x v="5"/>
    <x v="1"/>
    <n v="8555758602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0"/>
    <x v="0"/>
    <s v="Columbus"/>
    <s v="MUSCOGEE"/>
    <s v="GA"/>
    <s v="31909-2866"/>
    <s v="Laguna Hills"/>
    <s v="CA"/>
    <s v="NA"/>
    <n v="509316"/>
    <x v="1"/>
    <s v="NA"/>
    <s v="NA"/>
  </r>
  <r>
    <x v="848"/>
    <x v="37"/>
    <s v="GA"/>
    <s v="111 Coffee Bluff Villa Rd N/A"/>
    <s v="Savannah"/>
    <s v="31419-3109"/>
    <x v="17"/>
    <n v="8150"/>
    <x v="0"/>
    <x v="61"/>
    <x v="22"/>
    <x v="8"/>
    <n v="8935218606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avannah"/>
    <s v="CHATHAM"/>
    <s v="GA"/>
    <s v="31419-3109"/>
    <s v="PHOENIXVILLE"/>
    <s v="PA"/>
    <d v="2021-03-25T00:00:00"/>
    <n v="121536"/>
    <x v="1"/>
    <s v="NA"/>
    <s v="NA"/>
  </r>
  <r>
    <x v="24151"/>
    <x v="5946"/>
    <s v="GA"/>
    <s v="145 Northwood Dr N/A"/>
    <s v="Atlanta"/>
    <s v="30342-1036"/>
    <x v="5"/>
    <n v="5320"/>
    <x v="0"/>
    <x v="61"/>
    <x v="22"/>
    <x v="2"/>
    <n v="9128978609"/>
    <n v="405"/>
    <s v="PPS"/>
    <s v="Active Un-Disbursed"/>
    <x v="0"/>
    <n v="100"/>
    <n v="2195"/>
    <n v="2195"/>
    <n v="2195"/>
    <n v="121536"/>
    <s v="Customers Bank"/>
    <s v="99 Bridge St"/>
    <s v="PHOENIXVILLE"/>
    <s v="PA"/>
    <s v="19460-3411"/>
    <x v="0"/>
    <x v="0"/>
    <x v="0"/>
    <s v="Atlanta"/>
    <s v="FULTON"/>
    <s v="GA"/>
    <s v="30342-1036"/>
    <s v="PHOENIXVILLE"/>
    <s v="PA"/>
    <d v="2021-03-25T00:00:00"/>
    <n v="121536"/>
    <x v="1"/>
    <s v="NA"/>
    <s v="NA"/>
  </r>
  <r>
    <x v="24152"/>
    <x v="42"/>
    <s v="GA"/>
    <s v="426 Cologne Dr SE"/>
    <s v="Atlanta"/>
    <s v="30354-2824"/>
    <x v="10"/>
    <n v="2210"/>
    <x v="0"/>
    <x v="61"/>
    <x v="1"/>
    <x v="9"/>
    <n v="8984848603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1"/>
    <x v="0"/>
    <s v="Atlanta"/>
    <s v="FULTON"/>
    <s v="GA"/>
    <s v="30354-2824"/>
    <s v="Bedford"/>
    <s v="TX"/>
    <d v="2021-03-25T00:00:00"/>
    <n v="529472"/>
    <x v="0"/>
    <s v="NA"/>
    <s v="NA"/>
  </r>
  <r>
    <x v="24153"/>
    <x v="5947"/>
    <s v="GA"/>
    <s v="820 Canton Rd NE Apt 118"/>
    <s v="Marietta"/>
    <s v="30060-8918"/>
    <x v="5"/>
    <n v="5999"/>
    <x v="0"/>
    <x v="61"/>
    <x v="1"/>
    <x v="6"/>
    <n v="9139758608"/>
    <n v="405"/>
    <s v="PPP"/>
    <s v="Active Un-Disbursed"/>
    <x v="0"/>
    <n v="100"/>
    <n v="11030"/>
    <n v="11030"/>
    <n v="11030"/>
    <n v="529472"/>
    <s v="Capital Plus Financial, LLC"/>
    <s v="2247 Central Drive"/>
    <s v="Bedford"/>
    <s v="TX"/>
    <n v="76021"/>
    <x v="0"/>
    <x v="0"/>
    <x v="0"/>
    <s v="Marietta"/>
    <s v="COBB"/>
    <s v="GA"/>
    <s v="30060-8918"/>
    <s v="Bedford"/>
    <s v="TX"/>
    <d v="2021-03-25T00:00:00"/>
    <n v="529472"/>
    <x v="0"/>
    <s v="NA"/>
    <s v="NA"/>
  </r>
  <r>
    <x v="24154"/>
    <x v="0"/>
    <s v="GA"/>
    <s v="616 W Broad St"/>
    <s v="Griffin"/>
    <s v="30223-2728"/>
    <x v="6"/>
    <n v="2112"/>
    <x v="0"/>
    <x v="61"/>
    <x v="1"/>
    <x v="1"/>
    <n v="90368886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Griffin"/>
    <s v="SPALDING"/>
    <s v="GA"/>
    <s v="30223-2728"/>
    <s v="Bedford"/>
    <s v="TX"/>
    <d v="2021-03-25T00:00:00"/>
    <n v="529472"/>
    <x v="0"/>
    <s v="NA"/>
    <s v="NA"/>
  </r>
  <r>
    <x v="24155"/>
    <x v="2738"/>
    <s v="GA"/>
    <s v="6580 Waterton Ave SW N/A"/>
    <s v="Atlanta"/>
    <s v="30331-9448"/>
    <x v="12"/>
    <n v="1511"/>
    <x v="0"/>
    <x v="61"/>
    <x v="22"/>
    <x v="0"/>
    <n v="8842758605"/>
    <n v="405"/>
    <s v="PPP"/>
    <s v="Active Un-Disbursed"/>
    <x v="0"/>
    <n v="100"/>
    <n v="20481"/>
    <n v="20481"/>
    <n v="20481"/>
    <n v="121536"/>
    <s v="Customers Bank"/>
    <s v="99 Bridge St"/>
    <s v="PHOENIXVILLE"/>
    <s v="PA"/>
    <s v="19460-3411"/>
    <x v="0"/>
    <x v="0"/>
    <x v="0"/>
    <s v="Atlanta"/>
    <s v="FULTON"/>
    <s v="GA"/>
    <s v="30331-9448"/>
    <s v="PHOENIXVILLE"/>
    <s v="PA"/>
    <d v="2021-03-25T00:00:00"/>
    <n v="121536"/>
    <x v="1"/>
    <s v="NA"/>
    <s v="NA"/>
  </r>
  <r>
    <x v="24156"/>
    <x v="0"/>
    <s v="GA"/>
    <s v="5006 Summersun Dr"/>
    <s v="Morrow"/>
    <s v="30260-3784"/>
    <x v="6"/>
    <n v="3910"/>
    <x v="0"/>
    <x v="61"/>
    <x v="1"/>
    <x v="9"/>
    <n v="92037486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orrow"/>
    <s v="CLAYTON"/>
    <s v="GA"/>
    <s v="30260-3784"/>
    <s v="Bedford"/>
    <s v="TX"/>
    <d v="2021-03-25T00:00:00"/>
    <n v="529472"/>
    <x v="0"/>
    <s v="NA"/>
    <s v="NA"/>
  </r>
  <r>
    <x v="24157"/>
    <x v="0"/>
    <s v="GA"/>
    <s v="386 Old Cassville White Rd NW"/>
    <s v="Cartersville"/>
    <s v="30121-4727"/>
    <x v="1"/>
    <n v="1730"/>
    <x v="0"/>
    <x v="61"/>
    <x v="1"/>
    <x v="6"/>
    <n v="87543286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artersville"/>
    <s v="BARTOW"/>
    <s v="GA"/>
    <s v="30121-4727"/>
    <s v="Bedford"/>
    <s v="TX"/>
    <d v="2021-03-25T00:00:00"/>
    <n v="529472"/>
    <x v="1"/>
    <s v="NA"/>
    <s v="NA"/>
  </r>
  <r>
    <x v="24158"/>
    <x v="1949"/>
    <s v="GA"/>
    <s v="3526 Clubland Dr"/>
    <s v="Marietta"/>
    <s v="30068-2510"/>
    <x v="12"/>
    <n v="1890"/>
    <x v="0"/>
    <x v="61"/>
    <x v="5"/>
    <x v="2"/>
    <n v="8642578605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0"/>
    <x v="0"/>
    <s v="Marietta"/>
    <s v="COBB"/>
    <s v="GA"/>
    <s v="30068-2510"/>
    <s v="Laguna Hills"/>
    <s v="CA"/>
    <s v="NA"/>
    <n v="509316"/>
    <x v="1"/>
    <s v="NA"/>
    <s v="NA"/>
  </r>
  <r>
    <x v="24159"/>
    <x v="2669"/>
    <s v="GA"/>
    <s v="112 Lochmere Ln"/>
    <s v="McDonough"/>
    <s v="30252-4078"/>
    <x v="17"/>
    <n v="6120"/>
    <x v="0"/>
    <x v="61"/>
    <x v="10"/>
    <x v="7"/>
    <n v="9094608604"/>
    <n v="405"/>
    <s v="PPP"/>
    <s v="Active Un-Disbursed"/>
    <x v="0"/>
    <n v="100"/>
    <n v="35000"/>
    <n v="35000"/>
    <n v="35000"/>
    <n v="317954"/>
    <s v="Newtek Small Business Finance, Inc."/>
    <s v="1981 Marcus Avenue"/>
    <s v="LAKE SUCCESS"/>
    <s v="NY"/>
    <n v="11042"/>
    <x v="0"/>
    <x v="0"/>
    <x v="0"/>
    <s v="McDonough"/>
    <s v="HENRY"/>
    <s v="GA"/>
    <s v="30252-4078"/>
    <s v="LAKE SUCCESS"/>
    <s v="NY"/>
    <d v="2021-03-25T00:00:00"/>
    <n v="317954"/>
    <x v="1"/>
    <s v="NA"/>
    <s v="NA"/>
  </r>
  <r>
    <x v="24160"/>
    <x v="5948"/>
    <s v="GA"/>
    <s v="10535 Sourwood Ct N/A"/>
    <s v="Jonesboro"/>
    <s v="30238-8835"/>
    <x v="13"/>
    <n v="1512"/>
    <x v="0"/>
    <x v="61"/>
    <x v="22"/>
    <x v="0"/>
    <n v="8616128606"/>
    <n v="405"/>
    <s v="PPP"/>
    <s v="Active Un-Disbursed"/>
    <x v="0"/>
    <n v="100"/>
    <n v="5649"/>
    <n v="5649"/>
    <n v="5649"/>
    <n v="121536"/>
    <s v="Customers Bank"/>
    <s v="99 Bridge St"/>
    <s v="PHOENIXVILLE"/>
    <s v="PA"/>
    <s v="19460-3411"/>
    <x v="0"/>
    <x v="0"/>
    <x v="0"/>
    <s v="Jonesboro"/>
    <s v="CLAYTON"/>
    <s v="GA"/>
    <s v="30238-8835"/>
    <s v="PHOENIXVILLE"/>
    <s v="PA"/>
    <d v="2021-03-25T00:00:00"/>
    <n v="121536"/>
    <x v="0"/>
    <s v="NA"/>
    <s v="NA"/>
  </r>
  <r>
    <x v="24161"/>
    <x v="5949"/>
    <s v="GA"/>
    <s v="6350 Oakley Rd"/>
    <s v="Union City"/>
    <s v="30291-1546"/>
    <x v="6"/>
    <n v="2112"/>
    <x v="0"/>
    <x v="61"/>
    <x v="5"/>
    <x v="0"/>
    <n v="8986098607"/>
    <n v="405"/>
    <s v="PPP"/>
    <s v="Exemption 4"/>
    <x v="0"/>
    <n v="100"/>
    <n v="3528"/>
    <n v="3528"/>
    <n v="0"/>
    <n v="509316"/>
    <s v="Harvest Small Business Finance, LLC"/>
    <s v="24422 Avenida de la Carlota Suite 232"/>
    <s v="Laguna Hills"/>
    <s v="CA"/>
    <n v="92653"/>
    <x v="0"/>
    <x v="1"/>
    <x v="0"/>
    <s v="Union City"/>
    <s v="FULTON"/>
    <s v="GA"/>
    <s v="30291-1546"/>
    <s v="Laguna Hills"/>
    <s v="CA"/>
    <s v="NA"/>
    <n v="509316"/>
    <x v="0"/>
    <s v="NA"/>
    <s v="NA"/>
  </r>
  <r>
    <x v="24162"/>
    <x v="103"/>
    <s v="GA"/>
    <s v="4336 Pleasant Ridge Road N/A"/>
    <s v="Decatur"/>
    <n v="30034"/>
    <x v="13"/>
    <n v="1610"/>
    <x v="0"/>
    <x v="61"/>
    <x v="22"/>
    <x v="7"/>
    <n v="9244458603"/>
    <n v="405"/>
    <s v="PPP"/>
    <s v="Active Un-Disbursed"/>
    <x v="0"/>
    <n v="100"/>
    <n v="20729"/>
    <n v="20729"/>
    <n v="20729"/>
    <n v="121536"/>
    <s v="Customers Bank"/>
    <s v="99 Bridge St"/>
    <s v="PHOENIXVILLE"/>
    <s v="PA"/>
    <s v="19460-3411"/>
    <x v="0"/>
    <x v="0"/>
    <x v="0"/>
    <s v="Decatur"/>
    <s v="DEKALB"/>
    <s v="GA"/>
    <n v="30034"/>
    <s v="PHOENIXVILLE"/>
    <s v="PA"/>
    <d v="2021-03-25T00:00:00"/>
    <n v="121536"/>
    <x v="1"/>
    <s v="NA"/>
    <s v="NA"/>
  </r>
  <r>
    <x v="24163"/>
    <x v="1635"/>
    <s v="GA"/>
    <s v="220 Ross Rd N/A"/>
    <s v="Waverly Hall"/>
    <s v="31831-4536"/>
    <x v="5"/>
    <n v="8510"/>
    <x v="0"/>
    <x v="61"/>
    <x v="22"/>
    <x v="1"/>
    <n v="8564988603"/>
    <n v="405"/>
    <s v="PPP"/>
    <s v="Active Un-Disbursed"/>
    <x v="0"/>
    <n v="100"/>
    <n v="5104"/>
    <n v="5104"/>
    <n v="5104"/>
    <n v="121536"/>
    <s v="Customers Bank"/>
    <s v="99 Bridge St"/>
    <s v="PHOENIXVILLE"/>
    <s v="PA"/>
    <s v="19460-3411"/>
    <x v="1"/>
    <x v="0"/>
    <x v="0"/>
    <s v="Waverly Hall"/>
    <s v="HARRIS"/>
    <s v="GA"/>
    <s v="31831-4536"/>
    <s v="PHOENIXVILLE"/>
    <s v="PA"/>
    <d v="2021-03-25T00:00:00"/>
    <n v="121536"/>
    <x v="1"/>
    <s v="NA"/>
    <s v="NA"/>
  </r>
  <r>
    <x v="24164"/>
    <x v="1982"/>
    <s v="GA"/>
    <s v="638 W 40th St"/>
    <s v="Savannah"/>
    <s v="31415-8704"/>
    <x v="2"/>
    <n v="2320"/>
    <x v="0"/>
    <x v="61"/>
    <x v="5"/>
    <x v="8"/>
    <n v="8525988600"/>
    <n v="405"/>
    <s v="PPP"/>
    <s v="Active Un-Disbursed"/>
    <x v="0"/>
    <n v="100"/>
    <n v="11861"/>
    <n v="11861"/>
    <n v="11861"/>
    <n v="509316"/>
    <s v="Harvest Small Business Finance, LLC"/>
    <s v="24422 Avenida de la Carlota Suite 232"/>
    <s v="Laguna Hills"/>
    <s v="CA"/>
    <n v="92653"/>
    <x v="0"/>
    <x v="0"/>
    <x v="0"/>
    <s v="Savannah"/>
    <s v="CHATHAM"/>
    <s v="GA"/>
    <s v="31415-8704"/>
    <s v="Laguna Hills"/>
    <s v="CA"/>
    <d v="2021-03-25T00:00:00"/>
    <n v="509316"/>
    <x v="0"/>
    <s v="NA"/>
    <s v="NA"/>
  </r>
  <r>
    <x v="24165"/>
    <x v="5950"/>
    <s v="GA"/>
    <s v="5903 Union Woods Way N/A"/>
    <s v="Union City"/>
    <s v="30291-1647"/>
    <x v="6"/>
    <n v="2113"/>
    <x v="0"/>
    <x v="61"/>
    <x v="22"/>
    <x v="0"/>
    <n v="8961798609"/>
    <n v="405"/>
    <s v="PPP"/>
    <s v="Active Un-Disbursed"/>
    <x v="0"/>
    <n v="100"/>
    <n v="17921"/>
    <n v="17921"/>
    <n v="17921"/>
    <n v="121536"/>
    <s v="Customers Bank"/>
    <s v="99 Bridge St"/>
    <s v="PHOENIXVILLE"/>
    <s v="PA"/>
    <s v="19460-3411"/>
    <x v="0"/>
    <x v="0"/>
    <x v="0"/>
    <s v="Union City"/>
    <s v="FULTON"/>
    <s v="GA"/>
    <s v="30291-1647"/>
    <s v="PHOENIXVILLE"/>
    <s v="PA"/>
    <d v="2021-03-25T00:00:00"/>
    <n v="121536"/>
    <x v="0"/>
    <s v="NA"/>
    <s v="NA"/>
  </r>
  <r>
    <x v="24166"/>
    <x v="2341"/>
    <s v="GA"/>
    <s v="187 Shaker Hollow Dr N/A"/>
    <s v="McDonough"/>
    <s v="30253-7583"/>
    <x v="5"/>
    <n v="5999"/>
    <x v="0"/>
    <x v="61"/>
    <x v="22"/>
    <x v="1"/>
    <n v="8848958607"/>
    <n v="405"/>
    <s v="PPP"/>
    <s v="Active Un-Disbursed"/>
    <x v="0"/>
    <n v="100"/>
    <n v="312"/>
    <n v="312"/>
    <n v="312"/>
    <n v="121536"/>
    <s v="Customers Bank"/>
    <s v="99 Bridge St"/>
    <s v="PHOENIXVILLE"/>
    <s v="PA"/>
    <s v="19460-3411"/>
    <x v="0"/>
    <x v="0"/>
    <x v="0"/>
    <s v="McDonough"/>
    <s v="HENRY"/>
    <s v="GA"/>
    <s v="30253-7583"/>
    <s v="PHOENIXVILLE"/>
    <s v="PA"/>
    <d v="2021-03-25T00:00:00"/>
    <n v="121536"/>
    <x v="0"/>
    <s v="NA"/>
    <s v="NA"/>
  </r>
  <r>
    <x v="24167"/>
    <x v="623"/>
    <s v="GA"/>
    <s v="439 Alston St"/>
    <s v="Richland"/>
    <s v="31825-6054"/>
    <x v="6"/>
    <n v="2111"/>
    <x v="0"/>
    <x v="61"/>
    <x v="1"/>
    <x v="5"/>
    <n v="8531598608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1"/>
    <x v="0"/>
    <x v="0"/>
    <s v="Richland"/>
    <s v="STEWART"/>
    <s v="GA"/>
    <s v="31825-6054"/>
    <s v="Bedford"/>
    <s v="TX"/>
    <d v="2021-03-25T00:00:00"/>
    <n v="529472"/>
    <x v="0"/>
    <s v="NA"/>
    <s v="NA"/>
  </r>
  <r>
    <x v="24168"/>
    <x v="2406"/>
    <s v="GA"/>
    <s v="5093 Summersun Dr"/>
    <s v="Morrow"/>
    <s v="30260-3783"/>
    <x v="17"/>
    <n v="1320"/>
    <x v="27"/>
    <x v="61"/>
    <x v="10"/>
    <x v="9"/>
    <n v="8852998600"/>
    <n v="405"/>
    <s v="PPP"/>
    <s v="Active Un-Disbursed"/>
    <x v="0"/>
    <n v="100"/>
    <n v="21000"/>
    <n v="21000"/>
    <n v="21000"/>
    <n v="317954"/>
    <s v="Newtek Small Business Finance, Inc."/>
    <s v="1981 Marcus Avenue"/>
    <s v="LAKE SUCCESS"/>
    <s v="NY"/>
    <n v="11042"/>
    <x v="0"/>
    <x v="0"/>
    <x v="0"/>
    <s v="Morrow"/>
    <s v="CLAYTON"/>
    <s v="GA"/>
    <s v="30260-3783"/>
    <s v="LAKE SUCCESS"/>
    <s v="NY"/>
    <d v="2021-03-25T00:00:00"/>
    <n v="317954"/>
    <x v="0"/>
    <s v="NA"/>
    <s v="NA"/>
  </r>
  <r>
    <x v="24169"/>
    <x v="0"/>
    <s v="GA"/>
    <s v="125 Williams St Apt 5C"/>
    <s v="Carrollton"/>
    <s v="30117-2276"/>
    <x v="6"/>
    <n v="2112"/>
    <x v="0"/>
    <x v="61"/>
    <x v="1"/>
    <x v="1"/>
    <n v="86830886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arrollton"/>
    <s v="CARROLL"/>
    <s v="GA"/>
    <s v="30117-2276"/>
    <s v="Bedford"/>
    <s v="TX"/>
    <d v="2021-03-25T00:00:00"/>
    <n v="529472"/>
    <x v="0"/>
    <s v="NA"/>
    <s v="NA"/>
  </r>
  <r>
    <x v="24170"/>
    <x v="1949"/>
    <s v="GA"/>
    <s v="120 North Ave NW"/>
    <s v="Atlanta"/>
    <s v="30313-2527"/>
    <x v="12"/>
    <n v="1890"/>
    <x v="0"/>
    <x v="61"/>
    <x v="5"/>
    <x v="9"/>
    <n v="9235628604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13-2527"/>
    <s v="Laguna Hills"/>
    <s v="CA"/>
    <s v="NA"/>
    <n v="509316"/>
    <x v="0"/>
    <s v="NA"/>
    <s v="NA"/>
  </r>
  <r>
    <x v="24171"/>
    <x v="37"/>
    <s v="GA"/>
    <s v="165 DeKalb Industrial Way Ste B"/>
    <s v="Decatur"/>
    <s v="30030-2230"/>
    <x v="14"/>
    <n v="1210"/>
    <x v="0"/>
    <x v="61"/>
    <x v="22"/>
    <x v="9"/>
    <n v="88209886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Decatur"/>
    <s v="DEKALB"/>
    <s v="GA"/>
    <s v="30030-2230"/>
    <s v="PHOENIXVILLE"/>
    <s v="PA"/>
    <d v="2021-03-25T00:00:00"/>
    <n v="121536"/>
    <x v="1"/>
    <s v="NA"/>
    <s v="NA"/>
  </r>
  <r>
    <x v="24172"/>
    <x v="5951"/>
    <s v="GA"/>
    <s v="908 Porter St N/A"/>
    <s v="Savannah"/>
    <s v="31415-5268"/>
    <x v="1"/>
    <n v="1421"/>
    <x v="0"/>
    <x v="61"/>
    <x v="22"/>
    <x v="8"/>
    <n v="8811648604"/>
    <n v="405"/>
    <s v="PPP"/>
    <s v="Active Un-Disbursed"/>
    <x v="0"/>
    <n v="100"/>
    <n v="338"/>
    <n v="338"/>
    <n v="338"/>
    <n v="121536"/>
    <s v="Customers Bank"/>
    <s v="99 Bridge St"/>
    <s v="PHOENIXVILLE"/>
    <s v="PA"/>
    <s v="19460-3411"/>
    <x v="0"/>
    <x v="1"/>
    <x v="0"/>
    <s v="Savannah"/>
    <s v="CHATHAM"/>
    <s v="GA"/>
    <s v="31415-5268"/>
    <s v="PHOENIXVILLE"/>
    <s v="PA"/>
    <d v="2021-03-25T00:00:00"/>
    <n v="121536"/>
    <x v="0"/>
    <s v="NA"/>
    <s v="NA"/>
  </r>
  <r>
    <x v="24173"/>
    <x v="443"/>
    <s v="GA"/>
    <s v="5584 Ash St N/A"/>
    <s v="Forest Park"/>
    <s v="30297-3005"/>
    <x v="5"/>
    <n v="4121"/>
    <x v="0"/>
    <x v="61"/>
    <x v="22"/>
    <x v="9"/>
    <n v="9162568608"/>
    <n v="405"/>
    <s v="PPP"/>
    <s v="Active Un-Disbursed"/>
    <x v="0"/>
    <n v="100"/>
    <n v="20781"/>
    <n v="20781"/>
    <n v="20781"/>
    <n v="121536"/>
    <s v="Customers Bank"/>
    <s v="99 Bridge St"/>
    <s v="PHOENIXVILLE"/>
    <s v="PA"/>
    <s v="19460-3411"/>
    <x v="0"/>
    <x v="0"/>
    <x v="0"/>
    <s v="Forest Park"/>
    <s v="CLAYTON"/>
    <s v="GA"/>
    <s v="30297-3005"/>
    <s v="PHOENIXVILLE"/>
    <s v="PA"/>
    <d v="2021-03-25T00:00:00"/>
    <n v="121536"/>
    <x v="0"/>
    <s v="NA"/>
    <s v="NA"/>
  </r>
  <r>
    <x v="24174"/>
    <x v="669"/>
    <s v="GA"/>
    <s v="101 Magnolia Ave"/>
    <s v="Ivey"/>
    <s v="31031-3725"/>
    <x v="3"/>
    <n v="4220"/>
    <x v="10"/>
    <x v="61"/>
    <x v="10"/>
    <x v="13"/>
    <n v="8599908601"/>
    <n v="405"/>
    <s v="PPP"/>
    <s v="Active Un-Disbursed"/>
    <x v="0"/>
    <n v="100"/>
    <n v="7500"/>
    <n v="7500"/>
    <n v="7500"/>
    <n v="317954"/>
    <s v="Newtek Small Business Finance, Inc."/>
    <s v="1981 Marcus Avenue"/>
    <s v="LAKE SUCCESS"/>
    <s v="NY"/>
    <n v="11042"/>
    <x v="1"/>
    <x v="0"/>
    <x v="0"/>
    <s v="Ivey"/>
    <s v="WILKINSON"/>
    <s v="GA"/>
    <s v="31031-3725"/>
    <s v="LAKE SUCCESS"/>
    <s v="NY"/>
    <d v="2021-03-25T00:00:00"/>
    <n v="317954"/>
    <x v="1"/>
    <s v="NA"/>
    <s v="NA"/>
  </r>
  <r>
    <x v="24175"/>
    <x v="1949"/>
    <s v="GA"/>
    <s v="140 Kings Rd"/>
    <s v="Athens"/>
    <s v="30606-3110"/>
    <x v="12"/>
    <n v="1890"/>
    <x v="0"/>
    <x v="61"/>
    <x v="5"/>
    <x v="11"/>
    <n v="9139198606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0"/>
    <x v="0"/>
    <s v="Athens"/>
    <s v="CLARKE"/>
    <s v="GA"/>
    <s v="30606-3110"/>
    <s v="Laguna Hills"/>
    <s v="CA"/>
    <s v="NA"/>
    <n v="509316"/>
    <x v="1"/>
    <s v="NA"/>
    <s v="NA"/>
  </r>
  <r>
    <x v="10527"/>
    <x v="5952"/>
    <s v="GA"/>
    <s v="1212 Woodfield Trce"/>
    <s v="Lithonia"/>
    <s v="30058-6080"/>
    <x v="6"/>
    <n v="1111"/>
    <x v="0"/>
    <x v="61"/>
    <x v="1"/>
    <x v="7"/>
    <n v="8778048609"/>
    <n v="405"/>
    <s v="PPP"/>
    <s v="Active Un-Disbursed"/>
    <x v="0"/>
    <n v="100"/>
    <n v="15787"/>
    <n v="15787"/>
    <n v="15787"/>
    <n v="529472"/>
    <s v="Capital Plus Financial, LLC"/>
    <s v="2247 Central Drive"/>
    <s v="Bedford"/>
    <s v="TX"/>
    <n v="76021"/>
    <x v="0"/>
    <x v="0"/>
    <x v="0"/>
    <s v="Lithonia"/>
    <s v="DEKALB"/>
    <s v="GA"/>
    <s v="30058-6080"/>
    <s v="Bedford"/>
    <s v="TX"/>
    <d v="2021-03-25T00:00:00"/>
    <n v="529472"/>
    <x v="0"/>
    <s v="NA"/>
    <s v="NA"/>
  </r>
  <r>
    <x v="24176"/>
    <x v="0"/>
    <s v="GA"/>
    <s v="110 Brickyard Rd"/>
    <s v="Dalton"/>
    <s v="30720-7501"/>
    <x v="0"/>
    <n v="4320"/>
    <x v="0"/>
    <x v="61"/>
    <x v="1"/>
    <x v="4"/>
    <n v="91460986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alton"/>
    <s v="WHITFIELD"/>
    <s v="GA"/>
    <s v="30720-7501"/>
    <s v="Bedford"/>
    <s v="TX"/>
    <d v="2021-03-25T00:00:00"/>
    <n v="529472"/>
    <x v="1"/>
    <s v="NA"/>
    <s v="NA"/>
  </r>
  <r>
    <x v="24177"/>
    <x v="5953"/>
    <s v="GA"/>
    <s v="500 Thrasher St Apt 1118"/>
    <s v="Norcross"/>
    <s v="30071-1971"/>
    <x v="15"/>
    <n v="1120"/>
    <x v="0"/>
    <x v="61"/>
    <x v="22"/>
    <x v="3"/>
    <n v="8559998601"/>
    <n v="405"/>
    <s v="PPP"/>
    <s v="Active Un-Disbursed"/>
    <x v="0"/>
    <n v="100"/>
    <n v="1746"/>
    <n v="1746"/>
    <n v="1746"/>
    <n v="121536"/>
    <s v="Customers Bank"/>
    <s v="99 Bridge St"/>
    <s v="PHOENIXVILLE"/>
    <s v="PA"/>
    <s v="19460-3411"/>
    <x v="0"/>
    <x v="0"/>
    <x v="0"/>
    <s v="Norcross"/>
    <s v="GWINNETT"/>
    <s v="GA"/>
    <s v="30071-1971"/>
    <s v="PHOENIXVILLE"/>
    <s v="PA"/>
    <d v="2021-03-25T00:00:00"/>
    <n v="121536"/>
    <x v="0"/>
    <s v="NA"/>
    <s v="NA"/>
  </r>
  <r>
    <x v="24178"/>
    <x v="2214"/>
    <s v="GA"/>
    <s v="1408 Academy Ave"/>
    <s v="Dublin"/>
    <s v="31021-3328"/>
    <x v="17"/>
    <n v="8140"/>
    <x v="0"/>
    <x v="61"/>
    <x v="5"/>
    <x v="10"/>
    <n v="8577698609"/>
    <n v="405"/>
    <s v="PPP"/>
    <s v="Exemption 4"/>
    <x v="0"/>
    <n v="100"/>
    <n v="1666"/>
    <n v="1666"/>
    <n v="0"/>
    <n v="509316"/>
    <s v="Harvest Small Business Finance, LLC"/>
    <s v="24422 Avenida de la Carlota Suite 232"/>
    <s v="Laguna Hills"/>
    <s v="CA"/>
    <n v="92653"/>
    <x v="1"/>
    <x v="0"/>
    <x v="0"/>
    <s v="Dublin"/>
    <s v="LAURENS"/>
    <s v="GA"/>
    <s v="31021-3328"/>
    <s v="Laguna Hills"/>
    <s v="CA"/>
    <s v="NA"/>
    <n v="509316"/>
    <x v="1"/>
    <s v="NA"/>
    <s v="NA"/>
  </r>
  <r>
    <x v="24179"/>
    <x v="0"/>
    <s v="GA"/>
    <s v="1561 Trailview Way NE"/>
    <s v="Atlanta"/>
    <s v="30329-1538"/>
    <x v="9"/>
    <n v="4390"/>
    <x v="0"/>
    <x v="61"/>
    <x v="1"/>
    <x v="9"/>
    <n v="87865586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DEKALB"/>
    <s v="GA"/>
    <s v="30329-1538"/>
    <s v="Bedford"/>
    <s v="TX"/>
    <d v="2021-03-25T00:00:00"/>
    <n v="529472"/>
    <x v="1"/>
    <s v="NA"/>
    <s v="NA"/>
  </r>
  <r>
    <x v="24180"/>
    <x v="5954"/>
    <s v="GA"/>
    <s v="5764 Luna Dr N/A"/>
    <s v="Columbus"/>
    <s v="31907-4246"/>
    <x v="6"/>
    <n v="2112"/>
    <x v="0"/>
    <x v="61"/>
    <x v="22"/>
    <x v="5"/>
    <n v="9323578602"/>
    <n v="405"/>
    <s v="PPS"/>
    <s v="Active Un-Disbursed"/>
    <x v="0"/>
    <n v="100"/>
    <n v="7359"/>
    <n v="7359"/>
    <n v="7359"/>
    <n v="121536"/>
    <s v="Customers Bank"/>
    <s v="99 Bridge St"/>
    <s v="PHOENIXVILLE"/>
    <s v="PA"/>
    <s v="19460-3411"/>
    <x v="0"/>
    <x v="1"/>
    <x v="0"/>
    <s v="Columbus"/>
    <s v="MUSCOGEE"/>
    <s v="GA"/>
    <s v="31907-4246"/>
    <s v="PHOENIXVILLE"/>
    <s v="PA"/>
    <d v="2021-03-25T00:00:00"/>
    <n v="121536"/>
    <x v="1"/>
    <s v="NA"/>
    <s v="NA"/>
  </r>
  <r>
    <x v="24181"/>
    <x v="37"/>
    <s v="GA"/>
    <s v="10745 Shallowford Rd"/>
    <s v="Roswell"/>
    <s v="30075-2738"/>
    <x v="6"/>
    <n v="2112"/>
    <x v="0"/>
    <x v="61"/>
    <x v="5"/>
    <x v="2"/>
    <n v="9346038607"/>
    <n v="405"/>
    <s v="PPP"/>
    <s v="Exemption 4"/>
    <x v="0"/>
    <n v="100"/>
    <n v="20833"/>
    <n v="20833"/>
    <n v="0"/>
    <n v="509316"/>
    <s v="Harvest Small Business Finance, LLC"/>
    <s v="24422 Avenida de la Carlota Suite 232"/>
    <s v="Laguna Hills"/>
    <s v="CA"/>
    <n v="92653"/>
    <x v="0"/>
    <x v="0"/>
    <x v="0"/>
    <s v="Roswell"/>
    <s v="FULTON"/>
    <s v="GA"/>
    <s v="30075-2738"/>
    <s v="Laguna Hills"/>
    <s v="CA"/>
    <s v="NA"/>
    <n v="509316"/>
    <x v="1"/>
    <s v="NA"/>
    <s v="NA"/>
  </r>
  <r>
    <x v="24182"/>
    <x v="5955"/>
    <s v="GA"/>
    <s v="1803 Dalton Way"/>
    <s v="Hampton"/>
    <s v="30228-3465"/>
    <x v="16"/>
    <n v="1920"/>
    <x v="0"/>
    <x v="61"/>
    <x v="37"/>
    <x v="0"/>
    <n v="9093708608"/>
    <n v="405"/>
    <s v="PPP"/>
    <s v="Active Un-Disbursed"/>
    <x v="0"/>
    <n v="100"/>
    <n v="1292"/>
    <n v="1292"/>
    <n v="1292"/>
    <n v="93956"/>
    <s v="Navy FCU"/>
    <s v="820 Follin Ln"/>
    <s v="VIENNA"/>
    <s v="VA"/>
    <s v="22180-4907"/>
    <x v="0"/>
    <x v="0"/>
    <x v="0"/>
    <s v="Hampton"/>
    <s v="CLAYTON"/>
    <s v="GA"/>
    <s v="30228-3465"/>
    <s v="VIENNA"/>
    <s v="VA"/>
    <d v="2021-03-25T00:00:00"/>
    <n v="93956"/>
    <x v="0"/>
    <s v="NA"/>
    <s v="NA"/>
  </r>
  <r>
    <x v="24183"/>
    <x v="37"/>
    <s v="GA"/>
    <s v="911 Stewart Ave N/A"/>
    <s v="Dublin"/>
    <s v="31021-4561"/>
    <x v="6"/>
    <n v="1192"/>
    <x v="0"/>
    <x v="61"/>
    <x v="22"/>
    <x v="10"/>
    <n v="8879788607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Dublin"/>
    <s v="LAURENS"/>
    <s v="GA"/>
    <s v="31021-4561"/>
    <s v="PHOENIXVILLE"/>
    <s v="PA"/>
    <d v="2021-03-25T00:00:00"/>
    <n v="121536"/>
    <x v="1"/>
    <s v="NA"/>
    <s v="NA"/>
  </r>
  <r>
    <x v="24184"/>
    <x v="46"/>
    <s v="GA"/>
    <s v="185 Ash Rd"/>
    <s v="Glenwood"/>
    <s v="30428-4003"/>
    <x v="6"/>
    <n v="2112"/>
    <x v="0"/>
    <x v="61"/>
    <x v="10"/>
    <x v="10"/>
    <n v="8556138606"/>
    <n v="405"/>
    <s v="PPP"/>
    <s v="Active Un-Disbursed"/>
    <x v="0"/>
    <n v="100"/>
    <n v="5000"/>
    <n v="5000"/>
    <n v="5000"/>
    <n v="317954"/>
    <s v="Newtek Small Business Finance, Inc."/>
    <s v="1981 Marcus Avenue"/>
    <s v="LAKE SUCCESS"/>
    <s v="NY"/>
    <n v="11042"/>
    <x v="1"/>
    <x v="0"/>
    <x v="0"/>
    <s v="Glenwood"/>
    <s v="WHEELER"/>
    <s v="GA"/>
    <s v="30428-4003"/>
    <s v="LAKE SUCCESS"/>
    <s v="NY"/>
    <d v="2021-03-25T00:00:00"/>
    <n v="317954"/>
    <x v="0"/>
    <s v="NA"/>
    <s v="NA"/>
  </r>
  <r>
    <x v="24185"/>
    <x v="0"/>
    <s v="GA"/>
    <s v="131 Summer"/>
    <s v="Macon"/>
    <n v="31206"/>
    <x v="6"/>
    <n v="2112"/>
    <x v="0"/>
    <x v="61"/>
    <x v="1"/>
    <x v="5"/>
    <n v="88812786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Macon"/>
    <s v="BIBB"/>
    <s v="GA"/>
    <n v="31206"/>
    <s v="Bedford"/>
    <s v="TX"/>
    <d v="2021-03-25T00:00:00"/>
    <n v="529472"/>
    <x v="0"/>
    <s v="NA"/>
    <s v="NA"/>
  </r>
  <r>
    <x v="24186"/>
    <x v="1776"/>
    <s v="GA"/>
    <s v="981 N Burnt Hickory Rd U"/>
    <s v="Douglasville"/>
    <s v="30134-3972"/>
    <x v="5"/>
    <n v="5320"/>
    <x v="0"/>
    <x v="61"/>
    <x v="22"/>
    <x v="0"/>
    <n v="9222208608"/>
    <n v="405"/>
    <s v="PPP"/>
    <s v="Active Un-Disbursed"/>
    <x v="0"/>
    <n v="100"/>
    <n v="1042"/>
    <n v="1042"/>
    <n v="1042"/>
    <n v="121536"/>
    <s v="Customers Bank"/>
    <s v="99 Bridge St"/>
    <s v="PHOENIXVILLE"/>
    <s v="PA"/>
    <s v="19460-3411"/>
    <x v="0"/>
    <x v="0"/>
    <x v="0"/>
    <s v="Douglasville"/>
    <s v="DOUGLAS"/>
    <s v="GA"/>
    <s v="30134-3972"/>
    <s v="PHOENIXVILLE"/>
    <s v="PA"/>
    <d v="2021-03-25T00:00:00"/>
    <n v="121536"/>
    <x v="0"/>
    <s v="NA"/>
    <s v="NA"/>
  </r>
  <r>
    <x v="24187"/>
    <x v="0"/>
    <s v="GA"/>
    <s v="314 Goodwill Dr Apt 25"/>
    <s v="Dalton"/>
    <s v="30721-4090"/>
    <x v="6"/>
    <n v="2112"/>
    <x v="0"/>
    <x v="61"/>
    <x v="1"/>
    <x v="4"/>
    <n v="90732886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Dalton"/>
    <s v="WHITFIELD"/>
    <s v="GA"/>
    <s v="30721-4090"/>
    <s v="Bedford"/>
    <s v="TX"/>
    <d v="2021-03-25T00:00:00"/>
    <n v="529472"/>
    <x v="0"/>
    <s v="NA"/>
    <s v="NA"/>
  </r>
  <r>
    <x v="24188"/>
    <x v="0"/>
    <s v="GA"/>
    <s v="2312 Montview Dr NW"/>
    <s v="Atlanta"/>
    <s v="30305-4024"/>
    <x v="14"/>
    <n v="1210"/>
    <x v="0"/>
    <x v="61"/>
    <x v="44"/>
    <x v="9"/>
    <n v="8677748608"/>
    <n v="405"/>
    <s v="PPP"/>
    <s v="Active Un-Disbursed"/>
    <x v="0"/>
    <n v="100"/>
    <n v="20832"/>
    <n v="20832"/>
    <n v="20832"/>
    <n v="527106"/>
    <s v="Loyal Trust Bank"/>
    <s v="11675 Medlock Bridge Rd"/>
    <s v="JOHNS CREEK"/>
    <s v="GA"/>
    <s v="30097-1565"/>
    <x v="0"/>
    <x v="0"/>
    <x v="0"/>
    <s v="Atlanta"/>
    <s v="FULTON"/>
    <s v="GA"/>
    <s v="30305-4024"/>
    <s v="JOHNS CREEK"/>
    <s v="GA"/>
    <d v="2021-03-25T00:00:00"/>
    <n v="527106"/>
    <x v="1"/>
    <s v="NA"/>
    <s v="NA"/>
  </r>
  <r>
    <x v="24189"/>
    <x v="916"/>
    <s v="GA"/>
    <s v="21 Branton Rd SE"/>
    <s v="Cartersville"/>
    <s v="30121-5178"/>
    <x v="17"/>
    <n v="1210"/>
    <x v="19"/>
    <x v="61"/>
    <x v="33"/>
    <x v="6"/>
    <n v="8994158601"/>
    <n v="405"/>
    <s v="PPP"/>
    <s v="Active Un-Disbursed"/>
    <x v="0"/>
    <n v="100"/>
    <n v="50000"/>
    <n v="50000"/>
    <n v="50000"/>
    <n v="529471"/>
    <s v="Itria Ventures LLC"/>
    <s v="One Penn Plaza, Suite 4530"/>
    <s v="New York"/>
    <s v="NY"/>
    <n v="10119"/>
    <x v="1"/>
    <x v="0"/>
    <x v="0"/>
    <s v="Cartersville"/>
    <s v="BARTOW"/>
    <s v="GA"/>
    <s v="30121-5178"/>
    <s v="New York"/>
    <s v="NY"/>
    <d v="2021-03-25T00:00:00"/>
    <n v="529471"/>
    <x v="1"/>
    <s v="NA"/>
    <s v="NA"/>
  </r>
  <r>
    <x v="24190"/>
    <x v="2414"/>
    <s v="GA"/>
    <s v="1464 Adair Hill Ct"/>
    <s v="Dacula"/>
    <s v="30019-6669"/>
    <x v="6"/>
    <n v="2112"/>
    <x v="0"/>
    <x v="61"/>
    <x v="10"/>
    <x v="3"/>
    <n v="8594078602"/>
    <n v="405"/>
    <s v="PPP"/>
    <s v="Active Un-Disbursed"/>
    <x v="0"/>
    <n v="100"/>
    <n v="13000"/>
    <n v="13000"/>
    <n v="13000"/>
    <n v="317954"/>
    <s v="Newtek Small Business Finance, Inc."/>
    <s v="1981 Marcus Avenue"/>
    <s v="LAKE SUCCESS"/>
    <s v="NY"/>
    <n v="11042"/>
    <x v="0"/>
    <x v="0"/>
    <x v="0"/>
    <s v="Dacula"/>
    <s v="GWINNETT"/>
    <s v="GA"/>
    <s v="30019-6669"/>
    <s v="LAKE SUCCESS"/>
    <s v="NY"/>
    <d v="2021-03-25T00:00:00"/>
    <n v="317954"/>
    <x v="1"/>
    <s v="NA"/>
    <s v="NA"/>
  </r>
  <r>
    <x v="24191"/>
    <x v="623"/>
    <s v="GA"/>
    <s v="4005 Tree Terrace Pkwy"/>
    <s v="Austell"/>
    <s v="30168-5597"/>
    <x v="6"/>
    <n v="2112"/>
    <x v="0"/>
    <x v="61"/>
    <x v="1"/>
    <x v="0"/>
    <n v="9130648603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0"/>
    <x v="0"/>
    <s v="Austell"/>
    <s v="DOUGLAS"/>
    <s v="GA"/>
    <s v="30168-5597"/>
    <s v="Bedford"/>
    <s v="TX"/>
    <d v="2021-03-25T00:00:00"/>
    <n v="529472"/>
    <x v="0"/>
    <s v="NA"/>
    <s v="NA"/>
  </r>
  <r>
    <x v="24192"/>
    <x v="5216"/>
    <s v="GA"/>
    <s v="1946 Railroad St"/>
    <s v="Statham"/>
    <s v="30666-1868"/>
    <x v="9"/>
    <n v="3998"/>
    <x v="0"/>
    <x v="61"/>
    <x v="10"/>
    <x v="11"/>
    <n v="8597438609"/>
    <n v="405"/>
    <s v="PPP"/>
    <s v="Active Un-Disbursed"/>
    <x v="0"/>
    <n v="100"/>
    <n v="8800"/>
    <n v="8800"/>
    <n v="8800"/>
    <n v="317954"/>
    <s v="Newtek Small Business Finance, Inc."/>
    <s v="1981 Marcus Avenue"/>
    <s v="LAKE SUCCESS"/>
    <s v="NY"/>
    <n v="11042"/>
    <x v="1"/>
    <x v="0"/>
    <x v="0"/>
    <s v="Statham"/>
    <s v="BARROW"/>
    <s v="GA"/>
    <s v="30666-1868"/>
    <s v="LAKE SUCCESS"/>
    <s v="NY"/>
    <d v="2021-03-25T00:00:00"/>
    <n v="317954"/>
    <x v="0"/>
    <s v="NA"/>
    <s v="NA"/>
  </r>
  <r>
    <x v="24193"/>
    <x v="5956"/>
    <s v="GA"/>
    <s v="3121 Maple Dr NE Ste 107"/>
    <s v="Atlanta"/>
    <s v="30305-2519"/>
    <x v="13"/>
    <n v="1399"/>
    <x v="0"/>
    <x v="61"/>
    <x v="22"/>
    <x v="9"/>
    <n v="9134168609"/>
    <n v="405"/>
    <s v="PPS"/>
    <s v="Active Un-Disbursed"/>
    <x v="0"/>
    <n v="100"/>
    <n v="8170"/>
    <n v="8170"/>
    <n v="8170"/>
    <n v="121536"/>
    <s v="Customers Bank"/>
    <s v="99 Bridge St"/>
    <s v="PHOENIXVILLE"/>
    <s v="PA"/>
    <s v="19460-3411"/>
    <x v="0"/>
    <x v="0"/>
    <x v="0"/>
    <s v="Atlanta"/>
    <s v="FULTON"/>
    <s v="GA"/>
    <s v="30305-2519"/>
    <s v="PHOENIXVILLE"/>
    <s v="PA"/>
    <d v="2021-03-25T00:00:00"/>
    <n v="121536"/>
    <x v="1"/>
    <s v="NA"/>
    <s v="NA"/>
  </r>
  <r>
    <x v="24194"/>
    <x v="27"/>
    <s v="GA"/>
    <s v="325 Katama Way"/>
    <s v="Pooler"/>
    <s v="31322-8268"/>
    <x v="17"/>
    <n v="6120"/>
    <x v="0"/>
    <x v="61"/>
    <x v="10"/>
    <x v="8"/>
    <n v="9115648605"/>
    <n v="405"/>
    <s v="PPP"/>
    <s v="Active Un-Disbursed"/>
    <x v="0"/>
    <n v="100"/>
    <n v="2500"/>
    <n v="2500"/>
    <n v="2500"/>
    <n v="317954"/>
    <s v="Newtek Small Business Finance, Inc."/>
    <s v="1981 Marcus Avenue"/>
    <s v="LAKE SUCCESS"/>
    <s v="NY"/>
    <n v="11042"/>
    <x v="0"/>
    <x v="0"/>
    <x v="0"/>
    <s v="Pooler"/>
    <s v="CHATHAM"/>
    <s v="GA"/>
    <s v="31322-8268"/>
    <s v="LAKE SUCCESS"/>
    <s v="NY"/>
    <d v="2021-03-25T00:00:00"/>
    <n v="317954"/>
    <x v="1"/>
    <s v="NA"/>
    <s v="NA"/>
  </r>
  <r>
    <x v="24195"/>
    <x v="0"/>
    <s v="GA"/>
    <s v="105 Rue Fontaine"/>
    <s v="Lithonia"/>
    <s v="30038-1226"/>
    <x v="1"/>
    <n v="1720"/>
    <x v="0"/>
    <x v="61"/>
    <x v="1"/>
    <x v="7"/>
    <n v="87275386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onia"/>
    <s v="DEKALB"/>
    <s v="GA"/>
    <s v="30038-1226"/>
    <s v="Bedford"/>
    <s v="TX"/>
    <d v="2021-03-25T00:00:00"/>
    <n v="529472"/>
    <x v="1"/>
    <s v="NA"/>
    <s v="NA"/>
  </r>
  <r>
    <x v="24196"/>
    <x v="734"/>
    <s v="GA"/>
    <s v="5174 Afton Way SE"/>
    <s v="Smyrna"/>
    <s v="30080-2669"/>
    <x v="4"/>
    <n v="6118"/>
    <x v="11"/>
    <x v="61"/>
    <x v="10"/>
    <x v="6"/>
    <n v="8554018601"/>
    <n v="405"/>
    <s v="PPP"/>
    <s v="Active Un-Disbursed"/>
    <x v="0"/>
    <n v="100"/>
    <n v="18700"/>
    <n v="18700"/>
    <n v="18700"/>
    <n v="317954"/>
    <s v="Newtek Small Business Finance, Inc."/>
    <s v="1981 Marcus Avenue"/>
    <s v="LAKE SUCCESS"/>
    <s v="NY"/>
    <n v="11042"/>
    <x v="0"/>
    <x v="0"/>
    <x v="0"/>
    <s v="Smyrna"/>
    <s v="COBB"/>
    <s v="GA"/>
    <s v="30080-2669"/>
    <s v="LAKE SUCCESS"/>
    <s v="NY"/>
    <d v="2021-03-25T00:00:00"/>
    <n v="317954"/>
    <x v="1"/>
    <s v="NA"/>
    <s v="NA"/>
  </r>
  <r>
    <x v="24197"/>
    <x v="2133"/>
    <s v="GA"/>
    <s v="1677 Detroit Ave NW N/A"/>
    <s v="Atlanta"/>
    <s v="30314-1601"/>
    <x v="17"/>
    <n v="8140"/>
    <x v="0"/>
    <x v="61"/>
    <x v="22"/>
    <x v="9"/>
    <n v="8769438606"/>
    <n v="405"/>
    <s v="PPS"/>
    <s v="Active Un-Disbursed"/>
    <x v="0"/>
    <n v="100"/>
    <n v="833"/>
    <n v="833"/>
    <n v="833"/>
    <n v="121536"/>
    <s v="Customers Bank"/>
    <s v="99 Bridge St"/>
    <s v="PHOENIXVILLE"/>
    <s v="PA"/>
    <s v="19460-3411"/>
    <x v="0"/>
    <x v="0"/>
    <x v="0"/>
    <s v="Atlanta"/>
    <s v="FULTON"/>
    <s v="GA"/>
    <s v="30314-1601"/>
    <s v="PHOENIXVILLE"/>
    <s v="PA"/>
    <d v="2021-03-25T00:00:00"/>
    <n v="121536"/>
    <x v="0"/>
    <s v="NA"/>
    <s v="NA"/>
  </r>
  <r>
    <x v="4587"/>
    <x v="5957"/>
    <s v="GA"/>
    <s v="213 Triumph Dr NW"/>
    <s v="Atlanta"/>
    <s v="30327-1053"/>
    <x v="14"/>
    <n v="1210"/>
    <x v="0"/>
    <x v="61"/>
    <x v="71"/>
    <x v="6"/>
    <n v="9169718608"/>
    <n v="405"/>
    <s v="PPS"/>
    <s v="Active Un-Disbursed"/>
    <x v="0"/>
    <n v="100"/>
    <n v="18239.16"/>
    <n v="18239.16"/>
    <n v="18239.16"/>
    <n v="95003"/>
    <s v="Georgia's Own CU"/>
    <s v="133 Peachtree St"/>
    <s v="ATLANTA"/>
    <s v="GA"/>
    <s v="30303-1906"/>
    <x v="0"/>
    <x v="0"/>
    <x v="0"/>
    <s v="Atlanta"/>
    <s v="FULTON"/>
    <s v="GA"/>
    <s v="30327-1053"/>
    <s v="ATLANTA"/>
    <s v="GA"/>
    <d v="2021-03-25T00:00:00"/>
    <n v="95003"/>
    <x v="1"/>
    <s v="NA"/>
    <s v="NA"/>
  </r>
  <r>
    <x v="24198"/>
    <x v="83"/>
    <s v="GA"/>
    <s v="2318 Bluff Creek Overlook"/>
    <s v="Douglasville"/>
    <s v="30135-8107"/>
    <x v="17"/>
    <n v="8140"/>
    <x v="0"/>
    <x v="61"/>
    <x v="1"/>
    <x v="0"/>
    <n v="9000718602"/>
    <n v="405"/>
    <s v="PPP"/>
    <s v="Active Un-Disbursed"/>
    <x v="0"/>
    <n v="100"/>
    <n v="8332"/>
    <n v="8332"/>
    <n v="8332"/>
    <n v="529472"/>
    <s v="Capital Plus Financial, LLC"/>
    <s v="2247 Central Drive"/>
    <s v="Bedford"/>
    <s v="TX"/>
    <n v="76021"/>
    <x v="0"/>
    <x v="0"/>
    <x v="0"/>
    <s v="Douglasville"/>
    <s v="DOUGLAS"/>
    <s v="GA"/>
    <s v="30135-8107"/>
    <s v="Bedford"/>
    <s v="TX"/>
    <d v="2021-03-25T00:00:00"/>
    <n v="529472"/>
    <x v="1"/>
    <s v="NA"/>
    <s v="NA"/>
  </r>
  <r>
    <x v="24199"/>
    <x v="1052"/>
    <s v="GA"/>
    <s v="6157 Windy Ridge Trl"/>
    <s v="Lithonia"/>
    <s v="30058-6624"/>
    <x v="5"/>
    <n v="4121"/>
    <x v="0"/>
    <x v="61"/>
    <x v="10"/>
    <x v="7"/>
    <n v="8788988602"/>
    <n v="405"/>
    <s v="PPP"/>
    <s v="Active Un-Disbursed"/>
    <x v="0"/>
    <n v="100"/>
    <n v="30000"/>
    <n v="30000"/>
    <n v="30000"/>
    <n v="317954"/>
    <s v="Newtek Small Business Finance, Inc."/>
    <s v="1981 Marcus Avenue"/>
    <s v="LAKE SUCCESS"/>
    <s v="NY"/>
    <n v="11042"/>
    <x v="0"/>
    <x v="0"/>
    <x v="0"/>
    <s v="Lithonia"/>
    <s v="DEKALB"/>
    <s v="GA"/>
    <s v="30058-6624"/>
    <s v="LAKE SUCCESS"/>
    <s v="NY"/>
    <d v="2021-03-25T00:00:00"/>
    <n v="317954"/>
    <x v="0"/>
    <s v="NA"/>
    <s v="NA"/>
  </r>
  <r>
    <x v="24200"/>
    <x v="2187"/>
    <s v="GA"/>
    <s v="1535 Idlehour Dr"/>
    <s v="Tucker"/>
    <s v="30084-7808"/>
    <x v="17"/>
    <n v="8150"/>
    <x v="8"/>
    <x v="61"/>
    <x v="10"/>
    <x v="7"/>
    <n v="8639198608"/>
    <n v="405"/>
    <s v="PPP"/>
    <s v="Active Un-Disbursed"/>
    <x v="0"/>
    <n v="100"/>
    <n v="1200"/>
    <n v="1200"/>
    <n v="1200"/>
    <n v="317954"/>
    <s v="Newtek Small Business Finance, Inc."/>
    <s v="1981 Marcus Avenue"/>
    <s v="LAKE SUCCESS"/>
    <s v="NY"/>
    <n v="11042"/>
    <x v="0"/>
    <x v="0"/>
    <x v="0"/>
    <s v="Tucker"/>
    <s v="DEKALB"/>
    <s v="GA"/>
    <s v="30084-7808"/>
    <s v="LAKE SUCCESS"/>
    <s v="NY"/>
    <d v="2021-03-25T00:00:00"/>
    <n v="317954"/>
    <x v="1"/>
    <s v="NA"/>
    <s v="NA"/>
  </r>
  <r>
    <x v="24201"/>
    <x v="0"/>
    <s v="GA"/>
    <s v="6336 Church St"/>
    <s v="Union City"/>
    <s v="30291-1402"/>
    <x v="6"/>
    <n v="2112"/>
    <x v="0"/>
    <x v="61"/>
    <x v="1"/>
    <x v="0"/>
    <n v="87549986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Union City"/>
    <s v="FULTON"/>
    <s v="GA"/>
    <s v="30291-1402"/>
    <s v="Bedford"/>
    <s v="TX"/>
    <d v="2021-03-25T00:00:00"/>
    <n v="529472"/>
    <x v="0"/>
    <s v="NA"/>
    <s v="NA"/>
  </r>
  <r>
    <x v="24202"/>
    <x v="37"/>
    <s v="GA"/>
    <s v="640 Penor St N/A"/>
    <s v="Madison"/>
    <s v="30650-1916"/>
    <x v="2"/>
    <n v="2320"/>
    <x v="0"/>
    <x v="61"/>
    <x v="22"/>
    <x v="11"/>
    <n v="92240186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Madison"/>
    <s v="MORGAN"/>
    <s v="GA"/>
    <s v="30650-1916"/>
    <s v="PHOENIXVILLE"/>
    <s v="PA"/>
    <d v="2021-03-25T00:00:00"/>
    <n v="121536"/>
    <x v="1"/>
    <s v="NA"/>
    <s v="NA"/>
  </r>
  <r>
    <x v="24203"/>
    <x v="42"/>
    <s v="GA"/>
    <s v="2616 Dawson Rd"/>
    <s v="Albany"/>
    <s v="31707-1609"/>
    <x v="0"/>
    <n v="4330"/>
    <x v="0"/>
    <x v="61"/>
    <x v="10"/>
    <x v="5"/>
    <n v="9207568602"/>
    <n v="405"/>
    <s v="PPP"/>
    <s v="Active Un-Disbursed"/>
    <x v="0"/>
    <n v="100"/>
    <n v="20000"/>
    <n v="20000"/>
    <n v="20000"/>
    <n v="317954"/>
    <s v="Newtek Small Business Finance, Inc."/>
    <s v="1981 Marcus Avenue"/>
    <s v="LAKE SUCCESS"/>
    <s v="NY"/>
    <n v="11042"/>
    <x v="0"/>
    <x v="0"/>
    <x v="0"/>
    <s v="Albany"/>
    <s v="DOUGHERTY"/>
    <s v="GA"/>
    <s v="31707-1609"/>
    <s v="LAKE SUCCESS"/>
    <s v="NY"/>
    <d v="2021-03-25T00:00:00"/>
    <n v="317954"/>
    <x v="1"/>
    <s v="NA"/>
    <s v="NA"/>
  </r>
  <r>
    <x v="24204"/>
    <x v="5958"/>
    <s v="GA"/>
    <s v="748 Commodore Dr NW"/>
    <s v="Atlanta"/>
    <s v="30318-6334"/>
    <x v="1"/>
    <n v="1720"/>
    <x v="0"/>
    <x v="61"/>
    <x v="42"/>
    <x v="9"/>
    <n v="8698008608"/>
    <n v="405"/>
    <s v="PPP"/>
    <s v="Exemption 4"/>
    <x v="0"/>
    <n v="100"/>
    <n v="19583.330000000002"/>
    <n v="19583.330000000002"/>
    <n v="0"/>
    <n v="530223"/>
    <s v="American Lending Center"/>
    <s v="1 World Trade Center, Suite 1130"/>
    <s v="Long Beach"/>
    <s v="CA"/>
    <n v="90831"/>
    <x v="0"/>
    <x v="0"/>
    <x v="0"/>
    <s v="Atlanta"/>
    <s v="FULTON"/>
    <s v="GA"/>
    <s v="30318-6334"/>
    <s v="Long Beach"/>
    <s v="CA"/>
    <s v="NA"/>
    <n v="530223"/>
    <x v="0"/>
    <s v="NA"/>
    <s v="NA"/>
  </r>
  <r>
    <x v="24205"/>
    <x v="0"/>
    <s v="GA"/>
    <s v="1051 Ross Rd"/>
    <s v="Madison"/>
    <s v="30650-4285"/>
    <x v="13"/>
    <n v="1610"/>
    <x v="0"/>
    <x v="61"/>
    <x v="1"/>
    <x v="11"/>
    <n v="88602486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Madison"/>
    <s v="GREENE"/>
    <s v="GA"/>
    <s v="30650-4285"/>
    <s v="Bedford"/>
    <s v="TX"/>
    <d v="2021-03-25T00:00:00"/>
    <n v="529472"/>
    <x v="1"/>
    <s v="NA"/>
    <s v="NA"/>
  </r>
  <r>
    <x v="24206"/>
    <x v="669"/>
    <s v="GA"/>
    <s v="6230 S Norcross Tucker Rd"/>
    <s v="Tucker"/>
    <s v="30084-1200"/>
    <x v="6"/>
    <n v="1211"/>
    <x v="0"/>
    <x v="61"/>
    <x v="10"/>
    <x v="7"/>
    <n v="9196438602"/>
    <n v="405"/>
    <s v="PPP"/>
    <s v="Active Un-Disbursed"/>
    <x v="0"/>
    <n v="100"/>
    <n v="7500"/>
    <n v="7500"/>
    <n v="7500"/>
    <n v="317954"/>
    <s v="Newtek Small Business Finance, Inc."/>
    <s v="1981 Marcus Avenue"/>
    <s v="LAKE SUCCESS"/>
    <s v="NY"/>
    <n v="11042"/>
    <x v="0"/>
    <x v="0"/>
    <x v="0"/>
    <s v="Tucker"/>
    <s v="GWINNETT"/>
    <s v="GA"/>
    <s v="30084-1200"/>
    <s v="LAKE SUCCESS"/>
    <s v="NY"/>
    <d v="2021-03-25T00:00:00"/>
    <n v="317954"/>
    <x v="1"/>
    <s v="NA"/>
    <s v="NA"/>
  </r>
  <r>
    <x v="24207"/>
    <x v="1949"/>
    <s v="GA"/>
    <s v="607 Monterey Pkwy"/>
    <s v="Atlanta"/>
    <s v="30350-4874"/>
    <x v="12"/>
    <n v="1890"/>
    <x v="0"/>
    <x v="61"/>
    <x v="5"/>
    <x v="2"/>
    <n v="9229528602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50-4874"/>
    <s v="Laguna Hills"/>
    <s v="CA"/>
    <s v="NA"/>
    <n v="509316"/>
    <x v="1"/>
    <s v="NA"/>
    <s v="NA"/>
  </r>
  <r>
    <x v="24208"/>
    <x v="169"/>
    <s v="GA"/>
    <s v="7770 Lyle Dr"/>
    <s v="Riverdale"/>
    <s v="30296-1542"/>
    <x v="6"/>
    <n v="1111"/>
    <x v="0"/>
    <x v="61"/>
    <x v="10"/>
    <x v="0"/>
    <n v="8904098604"/>
    <n v="405"/>
    <s v="PPP"/>
    <s v="Active Un-Disbursed"/>
    <x v="0"/>
    <n v="100"/>
    <n v="15000"/>
    <n v="15000"/>
    <n v="15000"/>
    <n v="317954"/>
    <s v="Newtek Small Business Finance, Inc."/>
    <s v="1981 Marcus Avenue"/>
    <s v="LAKE SUCCESS"/>
    <s v="NY"/>
    <n v="11042"/>
    <x v="0"/>
    <x v="1"/>
    <x v="0"/>
    <s v="Riverdale"/>
    <s v="CLAYTON"/>
    <s v="GA"/>
    <s v="30296-1542"/>
    <s v="LAKE SUCCESS"/>
    <s v="NY"/>
    <d v="2021-03-25T00:00:00"/>
    <n v="317954"/>
    <x v="1"/>
    <s v="NA"/>
    <s v="NA"/>
  </r>
  <r>
    <x v="24209"/>
    <x v="1949"/>
    <s v="GA"/>
    <s v="1566 Adelia Pl NE"/>
    <s v="Atlanta"/>
    <s v="30329-3806"/>
    <x v="12"/>
    <n v="1890"/>
    <x v="0"/>
    <x v="61"/>
    <x v="5"/>
    <x v="9"/>
    <n v="8876318600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1"/>
    <x v="0"/>
    <s v="Atlanta"/>
    <s v="DEKALB"/>
    <s v="GA"/>
    <s v="30329-3806"/>
    <s v="Laguna Hills"/>
    <s v="CA"/>
    <s v="NA"/>
    <n v="509316"/>
    <x v="1"/>
    <s v="NA"/>
    <s v="NA"/>
  </r>
  <r>
    <x v="24210"/>
    <x v="58"/>
    <s v="GA"/>
    <s v="2000 Ebenezer Rd SW"/>
    <s v="Conyers"/>
    <s v="30094-6242"/>
    <x v="5"/>
    <n v="8410"/>
    <x v="0"/>
    <x v="61"/>
    <x v="10"/>
    <x v="7"/>
    <n v="8653938601"/>
    <n v="405"/>
    <s v="PPP"/>
    <s v="Active Un-Disbursed"/>
    <x v="0"/>
    <n v="100"/>
    <n v="12500"/>
    <n v="12500"/>
    <n v="12500"/>
    <n v="317954"/>
    <s v="Newtek Small Business Finance, Inc."/>
    <s v="1981 Marcus Avenue"/>
    <s v="LAKE SUCCESS"/>
    <s v="NY"/>
    <n v="11042"/>
    <x v="0"/>
    <x v="0"/>
    <x v="0"/>
    <s v="Conyers"/>
    <s v="ROCKDALE"/>
    <s v="GA"/>
    <s v="30094-6242"/>
    <s v="LAKE SUCCESS"/>
    <s v="NY"/>
    <d v="2021-03-25T00:00:00"/>
    <n v="317954"/>
    <x v="1"/>
    <s v="NA"/>
    <s v="NA"/>
  </r>
  <r>
    <x v="24211"/>
    <x v="5959"/>
    <s v="GA"/>
    <s v="11152 Shadow Creek Ter"/>
    <s v="Hampton"/>
    <s v="30228-4056"/>
    <x v="4"/>
    <n v="8220"/>
    <x v="0"/>
    <x v="61"/>
    <x v="56"/>
    <x v="0"/>
    <n v="8605248601"/>
    <n v="405"/>
    <s v="PPP"/>
    <s v="Active Un-Disbursed"/>
    <x v="0"/>
    <n v="100"/>
    <n v="2906.04"/>
    <n v="2906.04"/>
    <n v="2906.04"/>
    <n v="88011"/>
    <s v="Heritage Bank, A Division of"/>
    <s v="101 N Main St"/>
    <s v="JONESBORO"/>
    <s v="GA"/>
    <s v="30236-3527"/>
    <x v="0"/>
    <x v="0"/>
    <x v="0"/>
    <s v="Hampton"/>
    <s v="CLAYTON"/>
    <s v="GA"/>
    <s v="30228-4056"/>
    <s v="JONESBORO"/>
    <s v="GA"/>
    <d v="2021-03-25T00:00:00"/>
    <n v="88011"/>
    <x v="0"/>
    <s v="NA"/>
    <s v="NA"/>
  </r>
  <r>
    <x v="24212"/>
    <x v="1009"/>
    <s v="GA"/>
    <s v="1910 Pennistone Way"/>
    <s v="Snellville"/>
    <s v="30078-2370"/>
    <x v="14"/>
    <n v="1210"/>
    <x v="0"/>
    <x v="61"/>
    <x v="1"/>
    <x v="3"/>
    <n v="8955438610"/>
    <n v="405"/>
    <s v="PPP"/>
    <s v="Active Un-Disbursed"/>
    <x v="0"/>
    <n v="100"/>
    <n v="130"/>
    <n v="130"/>
    <n v="130"/>
    <n v="529472"/>
    <s v="Capital Plus Financial, LLC"/>
    <s v="2247 Central Drive"/>
    <s v="Bedford"/>
    <s v="TX"/>
    <n v="76021"/>
    <x v="0"/>
    <x v="0"/>
    <x v="0"/>
    <s v="Snellville"/>
    <s v="GWINNETT"/>
    <s v="GA"/>
    <s v="30078-2370"/>
    <s v="Bedford"/>
    <s v="TX"/>
    <d v="2021-03-25T00:00:00"/>
    <n v="529472"/>
    <x v="1"/>
    <s v="NA"/>
    <s v="NA"/>
  </r>
  <r>
    <x v="24213"/>
    <x v="5960"/>
    <s v="GA"/>
    <s v="23 Mill Rock Dr NW"/>
    <s v="Cartersville"/>
    <s v="30121-8308"/>
    <x v="4"/>
    <n v="8990"/>
    <x v="0"/>
    <x v="61"/>
    <x v="5"/>
    <x v="6"/>
    <n v="8957318602"/>
    <n v="405"/>
    <s v="PPP"/>
    <s v="Active Un-Disbursed"/>
    <x v="0"/>
    <n v="100"/>
    <n v="17139"/>
    <n v="17139"/>
    <n v="17139"/>
    <n v="509316"/>
    <s v="Harvest Small Business Finance, LLC"/>
    <s v="24422 Avenida de la Carlota Suite 232"/>
    <s v="Laguna Hills"/>
    <s v="CA"/>
    <n v="92653"/>
    <x v="1"/>
    <x v="0"/>
    <x v="0"/>
    <s v="Cartersville"/>
    <s v="BARTOW"/>
    <s v="GA"/>
    <s v="30121-8308"/>
    <s v="Laguna Hills"/>
    <s v="CA"/>
    <d v="2021-03-25T00:00:00"/>
    <n v="509316"/>
    <x v="1"/>
    <s v="NA"/>
    <s v="NA"/>
  </r>
  <r>
    <x v="24214"/>
    <x v="0"/>
    <s v="GA"/>
    <s v="8424 Chicago Ave Apt 705"/>
    <s v="Douglasville"/>
    <s v="30134-7020"/>
    <x v="0"/>
    <n v="3990"/>
    <x v="0"/>
    <x v="61"/>
    <x v="1"/>
    <x v="0"/>
    <n v="93023686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Douglasville"/>
    <s v="DOUGLAS"/>
    <s v="GA"/>
    <s v="30134-7020"/>
    <s v="Bedford"/>
    <s v="TX"/>
    <d v="2021-03-25T00:00:00"/>
    <n v="529472"/>
    <x v="0"/>
    <s v="NA"/>
    <s v="NA"/>
  </r>
  <r>
    <x v="24215"/>
    <x v="260"/>
    <s v="GA"/>
    <s v="325 Cannady Ct N/A"/>
    <s v="Atlanta"/>
    <s v="30350-5622"/>
    <x v="18"/>
    <n v="1710"/>
    <x v="0"/>
    <x v="61"/>
    <x v="22"/>
    <x v="2"/>
    <n v="8602748603"/>
    <n v="405"/>
    <s v="PPS"/>
    <s v="Active Un-Disbursed"/>
    <x v="0"/>
    <n v="100"/>
    <n v="19531"/>
    <n v="19531"/>
    <n v="19531"/>
    <n v="121536"/>
    <s v="Customers Bank"/>
    <s v="99 Bridge St"/>
    <s v="PHOENIXVILLE"/>
    <s v="PA"/>
    <s v="19460-3411"/>
    <x v="0"/>
    <x v="0"/>
    <x v="0"/>
    <s v="Atlanta"/>
    <s v="FULTON"/>
    <s v="GA"/>
    <s v="30350-5622"/>
    <s v="PHOENIXVILLE"/>
    <s v="PA"/>
    <d v="2021-03-25T00:00:00"/>
    <n v="121536"/>
    <x v="1"/>
    <s v="NA"/>
    <s v="NA"/>
  </r>
  <r>
    <x v="24216"/>
    <x v="1949"/>
    <s v="GA"/>
    <s v="1575 Ridenour Pkwy NW"/>
    <s v="Kennesaw"/>
    <s v="30152-4510"/>
    <x v="12"/>
    <n v="1890"/>
    <x v="0"/>
    <x v="61"/>
    <x v="5"/>
    <x v="6"/>
    <n v="8948818608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0"/>
    <x v="0"/>
    <s v="Kennesaw"/>
    <s v="COBB"/>
    <s v="GA"/>
    <s v="30152-4510"/>
    <s v="Laguna Hills"/>
    <s v="CA"/>
    <s v="NA"/>
    <n v="509316"/>
    <x v="1"/>
    <s v="NA"/>
    <s v="NA"/>
  </r>
  <r>
    <x v="24217"/>
    <x v="1567"/>
    <s v="GA"/>
    <s v="27 Goody Rd NE"/>
    <s v="Rome"/>
    <s v="30161-2158"/>
    <x v="2"/>
    <n v="2330"/>
    <x v="0"/>
    <x v="61"/>
    <x v="1"/>
    <x v="4"/>
    <n v="8748238606"/>
    <n v="405"/>
    <s v="PPP"/>
    <s v="Active Un-Disbursed"/>
    <x v="0"/>
    <n v="100"/>
    <n v="20277"/>
    <n v="20277"/>
    <n v="20277"/>
    <n v="529472"/>
    <s v="Capital Plus Financial, LLC"/>
    <s v="2247 Central Drive"/>
    <s v="Bedford"/>
    <s v="TX"/>
    <n v="76021"/>
    <x v="1"/>
    <x v="0"/>
    <x v="0"/>
    <s v="Rome"/>
    <s v="FLOYD"/>
    <s v="GA"/>
    <s v="30161-2158"/>
    <s v="Bedford"/>
    <s v="TX"/>
    <d v="2021-03-25T00:00:00"/>
    <n v="529472"/>
    <x v="1"/>
    <s v="NA"/>
    <s v="NA"/>
  </r>
  <r>
    <x v="24218"/>
    <x v="45"/>
    <s v="GA"/>
    <s v="435 Shady Gln"/>
    <s v="Dallas"/>
    <s v="30132-0516"/>
    <x v="2"/>
    <n v="2330"/>
    <x v="1"/>
    <x v="61"/>
    <x v="10"/>
    <x v="4"/>
    <n v="8528708603"/>
    <n v="405"/>
    <s v="PPP"/>
    <s v="Active Un-Disbursed"/>
    <x v="0"/>
    <n v="100"/>
    <n v="10000"/>
    <n v="10000"/>
    <n v="10000"/>
    <n v="317954"/>
    <s v="Newtek Small Business Finance, Inc."/>
    <s v="1981 Marcus Avenue"/>
    <s v="LAKE SUCCESS"/>
    <s v="NY"/>
    <n v="11042"/>
    <x v="0"/>
    <x v="0"/>
    <x v="0"/>
    <s v="Dallas"/>
    <s v="PAULDING"/>
    <s v="GA"/>
    <s v="30132-0516"/>
    <s v="LAKE SUCCESS"/>
    <s v="NY"/>
    <d v="2021-03-25T00:00:00"/>
    <n v="317954"/>
    <x v="1"/>
    <s v="NA"/>
    <s v="NA"/>
  </r>
  <r>
    <x v="24219"/>
    <x v="1949"/>
    <s v="GA"/>
    <s v="734 N Highland Ave NE"/>
    <s v="Atlanta"/>
    <s v="30306-4583"/>
    <x v="12"/>
    <n v="1890"/>
    <x v="0"/>
    <x v="61"/>
    <x v="5"/>
    <x v="9"/>
    <n v="9188628600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06-4583"/>
    <s v="Laguna Hills"/>
    <s v="CA"/>
    <s v="NA"/>
    <n v="509316"/>
    <x v="1"/>
    <s v="NA"/>
    <s v="NA"/>
  </r>
  <r>
    <x v="24220"/>
    <x v="45"/>
    <s v="GA"/>
    <s v="2940 Arrowood Dr"/>
    <s v="East Point"/>
    <s v="30344-3860"/>
    <x v="6"/>
    <n v="2112"/>
    <x v="0"/>
    <x v="62"/>
    <x v="10"/>
    <x v="9"/>
    <n v="7976158603"/>
    <n v="405"/>
    <s v="PPP"/>
    <s v="Active Un-Disbursed"/>
    <x v="0"/>
    <n v="100"/>
    <n v="10000"/>
    <n v="10000"/>
    <n v="10000"/>
    <n v="317954"/>
    <s v="Newtek Small Business Finance, Inc."/>
    <s v="1981 Marcus Avenue"/>
    <s v="LAKE SUCCESS"/>
    <s v="NY"/>
    <n v="11042"/>
    <x v="0"/>
    <x v="0"/>
    <x v="0"/>
    <s v="East Point"/>
    <s v="FULTON"/>
    <s v="GA"/>
    <s v="30344-3860"/>
    <s v="LAKE SUCCESS"/>
    <s v="NY"/>
    <d v="2021-03-24T00:00:00"/>
    <n v="317954"/>
    <x v="0"/>
    <s v="NA"/>
    <s v="NA"/>
  </r>
  <r>
    <x v="24221"/>
    <x v="2414"/>
    <s v="GA"/>
    <s v="1111 Short Line Ct"/>
    <s v="Lawrenceville"/>
    <s v="30043-6462"/>
    <x v="17"/>
    <n v="8110"/>
    <x v="0"/>
    <x v="62"/>
    <x v="10"/>
    <x v="3"/>
    <n v="8259468604"/>
    <n v="405"/>
    <s v="PPP"/>
    <s v="Active Un-Disbursed"/>
    <x v="0"/>
    <n v="100"/>
    <n v="13000"/>
    <n v="13000"/>
    <n v="13000"/>
    <n v="317954"/>
    <s v="Newtek Small Business Finance, Inc."/>
    <s v="1981 Marcus Avenue"/>
    <s v="LAKE SUCCESS"/>
    <s v="NY"/>
    <n v="11042"/>
    <x v="0"/>
    <x v="0"/>
    <x v="0"/>
    <s v="Lawrenceville"/>
    <s v="GWINNETT"/>
    <s v="GA"/>
    <s v="30043-6462"/>
    <s v="LAKE SUCCESS"/>
    <s v="NY"/>
    <d v="2021-03-24T00:00:00"/>
    <n v="317954"/>
    <x v="1"/>
    <s v="NA"/>
    <s v="NA"/>
  </r>
  <r>
    <x v="24222"/>
    <x v="5961"/>
    <s v="GA"/>
    <s v="11906 US-301"/>
    <s v="Statesboro"/>
    <n v="30458"/>
    <x v="1"/>
    <n v="1720"/>
    <x v="0"/>
    <x v="62"/>
    <x v="10"/>
    <x v="10"/>
    <n v="8191908608"/>
    <n v="405"/>
    <s v="PPP"/>
    <s v="Active Un-Disbursed"/>
    <x v="0"/>
    <n v="100"/>
    <n v="2900"/>
    <n v="2900"/>
    <n v="2900"/>
    <n v="317954"/>
    <s v="Newtek Small Business Finance, Inc."/>
    <s v="1981 Marcus Avenue"/>
    <s v="LAKE SUCCESS"/>
    <s v="NY"/>
    <n v="11042"/>
    <x v="1"/>
    <x v="0"/>
    <x v="0"/>
    <s v="Statesboro"/>
    <s v="BULLOCH"/>
    <s v="GA"/>
    <n v="30458"/>
    <s v="LAKE SUCCESS"/>
    <s v="NY"/>
    <d v="2021-03-24T00:00:00"/>
    <n v="317954"/>
    <x v="1"/>
    <s v="NA"/>
    <s v="NA"/>
  </r>
  <r>
    <x v="24223"/>
    <x v="5079"/>
    <s v="GA"/>
    <s v="3255 Washington Rd"/>
    <s v="East Point"/>
    <s v="30344-5420"/>
    <x v="6"/>
    <n v="2112"/>
    <x v="10"/>
    <x v="62"/>
    <x v="10"/>
    <x v="9"/>
    <n v="8138718600"/>
    <n v="405"/>
    <s v="PPP"/>
    <s v="Active Un-Disbursed"/>
    <x v="0"/>
    <n v="100"/>
    <n v="18200"/>
    <n v="18200"/>
    <n v="18200"/>
    <n v="317954"/>
    <s v="Newtek Small Business Finance, Inc."/>
    <s v="1981 Marcus Avenue"/>
    <s v="LAKE SUCCESS"/>
    <s v="NY"/>
    <n v="11042"/>
    <x v="0"/>
    <x v="0"/>
    <x v="0"/>
    <s v="East Point"/>
    <s v="FULTON"/>
    <s v="GA"/>
    <s v="30344-5420"/>
    <s v="LAKE SUCCESS"/>
    <s v="NY"/>
    <d v="2021-03-24T00:00:00"/>
    <n v="317954"/>
    <x v="0"/>
    <s v="NA"/>
    <s v="NA"/>
  </r>
  <r>
    <x v="24224"/>
    <x v="1949"/>
    <s v="GA"/>
    <s v="2858 Winterhaven Ct"/>
    <s v="Atlanta"/>
    <s v="30360-6006"/>
    <x v="12"/>
    <n v="1890"/>
    <x v="0"/>
    <x v="62"/>
    <x v="5"/>
    <x v="2"/>
    <n v="8165438605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1"/>
    <x v="0"/>
    <s v="Atlanta"/>
    <s v="DEKALB"/>
    <s v="GA"/>
    <s v="30360-6006"/>
    <s v="Laguna Hills"/>
    <s v="CA"/>
    <s v="NA"/>
    <n v="509316"/>
    <x v="0"/>
    <s v="NA"/>
    <s v="NA"/>
  </r>
  <r>
    <x v="24225"/>
    <x v="1949"/>
    <s v="GA"/>
    <s v="1315 Brightwood Dr"/>
    <s v="Savannah"/>
    <s v="31406-2011"/>
    <x v="12"/>
    <n v="1890"/>
    <x v="0"/>
    <x v="62"/>
    <x v="5"/>
    <x v="8"/>
    <n v="7927128609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0"/>
    <x v="0"/>
    <s v="Savannah"/>
    <s v="CHATHAM"/>
    <s v="GA"/>
    <s v="31406-2011"/>
    <s v="Laguna Hills"/>
    <s v="CA"/>
    <s v="NA"/>
    <n v="509316"/>
    <x v="1"/>
    <s v="NA"/>
    <s v="NA"/>
  </r>
  <r>
    <x v="24226"/>
    <x v="2055"/>
    <s v="GA"/>
    <s v="355 Althea Rd"/>
    <s v="Ocilla"/>
    <s v="31774-2403"/>
    <x v="15"/>
    <n v="1310"/>
    <x v="0"/>
    <x v="62"/>
    <x v="5"/>
    <x v="13"/>
    <n v="7665588606"/>
    <n v="405"/>
    <s v="PPP"/>
    <s v="Exemption 4"/>
    <x v="0"/>
    <n v="100"/>
    <n v="15143"/>
    <n v="15143"/>
    <n v="0"/>
    <n v="509316"/>
    <s v="Harvest Small Business Finance, LLC"/>
    <s v="24422 Avenida de la Carlota Suite 232"/>
    <s v="Laguna Hills"/>
    <s v="CA"/>
    <n v="92653"/>
    <x v="1"/>
    <x v="1"/>
    <x v="0"/>
    <s v="Ocilla"/>
    <s v="IRWIN"/>
    <s v="GA"/>
    <s v="31774-2403"/>
    <s v="Laguna Hills"/>
    <s v="CA"/>
    <s v="NA"/>
    <n v="509316"/>
    <x v="1"/>
    <s v="NA"/>
    <s v="NA"/>
  </r>
  <r>
    <x v="24227"/>
    <x v="5962"/>
    <s v="GA"/>
    <s v="3375 Centerville Hwy Unit 392593"/>
    <s v="Snellville"/>
    <s v="30039-0128"/>
    <x v="5"/>
    <n v="4220"/>
    <x v="0"/>
    <x v="62"/>
    <x v="3"/>
    <x v="7"/>
    <n v="8312048607"/>
    <n v="405"/>
    <s v="PPS"/>
    <s v="Active Un-Disbursed"/>
    <x v="0"/>
    <n v="100"/>
    <n v="9380"/>
    <n v="9380"/>
    <n v="9380"/>
    <n v="529431"/>
    <s v="MBE Capital Partners"/>
    <s v="1 Bridge Plaza N. # 550"/>
    <s v="Fort Lee"/>
    <s v="NJ"/>
    <n v="7024"/>
    <x v="0"/>
    <x v="0"/>
    <x v="0"/>
    <s v="Snellville"/>
    <s v="GWINNETT"/>
    <s v="GA"/>
    <s v="30039-0128"/>
    <s v="Fort Lee"/>
    <s v="NJ"/>
    <d v="2021-03-24T00:00:00"/>
    <n v="529431"/>
    <x v="1"/>
    <s v="NA"/>
    <s v="NA"/>
  </r>
  <r>
    <x v="24228"/>
    <x v="5"/>
    <s v="GA"/>
    <s v="3843 Brockett Trl Apt C"/>
    <s v="Clarkston"/>
    <s v="30021-1513"/>
    <x v="6"/>
    <n v="2112"/>
    <x v="0"/>
    <x v="62"/>
    <x v="1"/>
    <x v="7"/>
    <n v="8444818604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0"/>
    <x v="0"/>
    <s v="Clarkston"/>
    <s v="DEKALB"/>
    <s v="GA"/>
    <s v="30021-1513"/>
    <s v="Bedford"/>
    <s v="TX"/>
    <d v="2021-03-24T00:00:00"/>
    <n v="529472"/>
    <x v="0"/>
    <s v="NA"/>
    <s v="NA"/>
  </r>
  <r>
    <x v="24229"/>
    <x v="1949"/>
    <s v="GA"/>
    <s v="7530 Williamsberg Dr"/>
    <s v="Cumming"/>
    <s v="30041-8170"/>
    <x v="1"/>
    <n v="1110"/>
    <x v="0"/>
    <x v="62"/>
    <x v="5"/>
    <x v="12"/>
    <n v="7987558600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0"/>
    <x v="0"/>
    <s v="Cumming"/>
    <s v="FORSYTH"/>
    <s v="GA"/>
    <s v="30041-8170"/>
    <s v="Laguna Hills"/>
    <s v="CA"/>
    <s v="NA"/>
    <n v="509316"/>
    <x v="1"/>
    <s v="NA"/>
    <s v="NA"/>
  </r>
  <r>
    <x v="24230"/>
    <x v="0"/>
    <s v="GA"/>
    <s v="1850 Hannah Pl"/>
    <s v="Powder Springs"/>
    <s v="30127-1326"/>
    <x v="1"/>
    <n v="1730"/>
    <x v="0"/>
    <x v="62"/>
    <x v="1"/>
    <x v="6"/>
    <n v="79882486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Powder Springs"/>
    <s v="COBB"/>
    <s v="GA"/>
    <s v="30127-1326"/>
    <s v="Bedford"/>
    <s v="TX"/>
    <d v="2021-03-24T00:00:00"/>
    <n v="529472"/>
    <x v="1"/>
    <s v="NA"/>
    <s v="NA"/>
  </r>
  <r>
    <x v="24231"/>
    <x v="37"/>
    <s v="GA"/>
    <s v="4936 Longview Run N/A"/>
    <s v="Decatur"/>
    <s v="30035-4096"/>
    <x v="14"/>
    <n v="1210"/>
    <x v="0"/>
    <x v="62"/>
    <x v="22"/>
    <x v="7"/>
    <n v="79441186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Decatur"/>
    <s v="DEKALB"/>
    <s v="GA"/>
    <s v="30035-4096"/>
    <s v="PHOENIXVILLE"/>
    <s v="PA"/>
    <d v="2021-03-24T00:00:00"/>
    <n v="121536"/>
    <x v="0"/>
    <s v="NA"/>
    <s v="NA"/>
  </r>
  <r>
    <x v="24232"/>
    <x v="0"/>
    <s v="GA"/>
    <s v="117 Edgewood Ave"/>
    <s v="Lagrange"/>
    <s v="30241-6115"/>
    <x v="12"/>
    <n v="1430"/>
    <x v="0"/>
    <x v="62"/>
    <x v="1"/>
    <x v="1"/>
    <n v="83859186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Lagrange"/>
    <s v="TROUP"/>
    <s v="GA"/>
    <s v="30241-6115"/>
    <s v="Bedford"/>
    <s v="TX"/>
    <d v="2021-03-24T00:00:00"/>
    <n v="529472"/>
    <x v="0"/>
    <s v="NA"/>
    <s v="NA"/>
  </r>
  <r>
    <x v="24233"/>
    <x v="590"/>
    <s v="GA"/>
    <s v="1909 North Ave NW"/>
    <s v="Atlanta"/>
    <s v="30318-6349"/>
    <x v="6"/>
    <n v="2112"/>
    <x v="0"/>
    <x v="62"/>
    <x v="1"/>
    <x v="9"/>
    <n v="8123908606"/>
    <n v="405"/>
    <s v="PPP"/>
    <s v="Active Un-Disbursed"/>
    <x v="0"/>
    <n v="100"/>
    <n v="19790"/>
    <n v="19790"/>
    <n v="19790"/>
    <n v="529472"/>
    <s v="Capital Plus Financial, LLC"/>
    <s v="2247 Central Drive"/>
    <s v="Bedford"/>
    <s v="TX"/>
    <n v="76021"/>
    <x v="0"/>
    <x v="1"/>
    <x v="0"/>
    <s v="Atlanta"/>
    <s v="FULTON"/>
    <s v="GA"/>
    <s v="30318-6349"/>
    <s v="Bedford"/>
    <s v="TX"/>
    <d v="2021-03-24T00:00:00"/>
    <n v="529472"/>
    <x v="0"/>
    <s v="NA"/>
    <s v="NA"/>
  </r>
  <r>
    <x v="24234"/>
    <x v="516"/>
    <s v="GA"/>
    <s v="302 Crest Ridge Dr"/>
    <s v="Atlanta"/>
    <s v="30344-5757"/>
    <x v="1"/>
    <n v="1720"/>
    <x v="0"/>
    <x v="62"/>
    <x v="1"/>
    <x v="9"/>
    <n v="7955608608"/>
    <n v="405"/>
    <s v="PPP"/>
    <s v="Active Un-Disbursed"/>
    <x v="0"/>
    <n v="100"/>
    <n v="20810"/>
    <n v="20810"/>
    <n v="20810"/>
    <n v="529472"/>
    <s v="Capital Plus Financial, LLC"/>
    <s v="2247 Central Drive"/>
    <s v="Bedford"/>
    <s v="TX"/>
    <n v="76021"/>
    <x v="0"/>
    <x v="0"/>
    <x v="0"/>
    <s v="Atlanta"/>
    <s v="FULTON"/>
    <s v="GA"/>
    <s v="30344-5757"/>
    <s v="Bedford"/>
    <s v="TX"/>
    <d v="2021-03-24T00:00:00"/>
    <n v="529472"/>
    <x v="0"/>
    <s v="NA"/>
    <s v="NA"/>
  </r>
  <r>
    <x v="24235"/>
    <x v="5963"/>
    <s v="GA"/>
    <s v="2892 Spruce Cir"/>
    <s v="Snellville"/>
    <s v="30078-5754"/>
    <x v="1"/>
    <n v="1730"/>
    <x v="0"/>
    <x v="62"/>
    <x v="10"/>
    <x v="7"/>
    <n v="8304478607"/>
    <n v="405"/>
    <s v="PPP"/>
    <s v="Active Un-Disbursed"/>
    <x v="0"/>
    <n v="100"/>
    <n v="13700"/>
    <n v="13700"/>
    <n v="13700"/>
    <n v="317954"/>
    <s v="Newtek Small Business Finance, Inc."/>
    <s v="1981 Marcus Avenue"/>
    <s v="LAKE SUCCESS"/>
    <s v="NY"/>
    <n v="11042"/>
    <x v="0"/>
    <x v="0"/>
    <x v="0"/>
    <s v="Snellville"/>
    <s v="GWINNETT"/>
    <s v="GA"/>
    <s v="30078-5754"/>
    <s v="LAKE SUCCESS"/>
    <s v="NY"/>
    <d v="2021-03-24T00:00:00"/>
    <n v="317954"/>
    <x v="1"/>
    <s v="NA"/>
    <s v="NA"/>
  </r>
  <r>
    <x v="24236"/>
    <x v="0"/>
    <s v="GA"/>
    <s v="3162 Alston Dr"/>
    <s v="Decatur"/>
    <s v="30032-3333"/>
    <x v="6"/>
    <n v="2112"/>
    <x v="0"/>
    <x v="62"/>
    <x v="1"/>
    <x v="9"/>
    <n v="78611086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ecatur"/>
    <s v="DEKALB"/>
    <s v="GA"/>
    <s v="30032-3333"/>
    <s v="Bedford"/>
    <s v="TX"/>
    <d v="2021-03-24T00:00:00"/>
    <n v="529472"/>
    <x v="0"/>
    <s v="NA"/>
    <s v="NA"/>
  </r>
  <r>
    <x v="24237"/>
    <x v="3575"/>
    <s v="GA"/>
    <s v="606 Victory Ln Apt D"/>
    <s v="Grovetown"/>
    <s v="30813-1197"/>
    <x v="5"/>
    <n v="5310"/>
    <x v="0"/>
    <x v="62"/>
    <x v="22"/>
    <x v="10"/>
    <n v="8243108607"/>
    <n v="405"/>
    <s v="PPP"/>
    <s v="Active Un-Disbursed"/>
    <x v="0"/>
    <n v="100"/>
    <n v="570"/>
    <n v="570"/>
    <n v="570"/>
    <n v="121536"/>
    <s v="Customers Bank"/>
    <s v="99 Bridge St"/>
    <s v="PHOENIXVILLE"/>
    <s v="PA"/>
    <s v="19460-3411"/>
    <x v="0"/>
    <x v="0"/>
    <x v="0"/>
    <s v="Grovetown"/>
    <s v="COLUMBIA"/>
    <s v="GA"/>
    <s v="30813-1197"/>
    <s v="PHOENIXVILLE"/>
    <s v="PA"/>
    <d v="2021-03-24T00:00:00"/>
    <n v="121536"/>
    <x v="1"/>
    <s v="NA"/>
    <s v="NA"/>
  </r>
  <r>
    <x v="24238"/>
    <x v="5964"/>
    <s v="GA"/>
    <s v="209 Washington St N/A"/>
    <s v="Thomaston"/>
    <s v="30286-3798"/>
    <x v="5"/>
    <n v="4121"/>
    <x v="0"/>
    <x v="62"/>
    <x v="22"/>
    <x v="1"/>
    <n v="8321148604"/>
    <n v="405"/>
    <s v="PPP"/>
    <s v="Active Un-Disbursed"/>
    <x v="0"/>
    <n v="100"/>
    <n v="12632"/>
    <n v="12632"/>
    <n v="12632"/>
    <n v="121536"/>
    <s v="Customers Bank"/>
    <s v="99 Bridge St"/>
    <s v="PHOENIXVILLE"/>
    <s v="PA"/>
    <s v="19460-3411"/>
    <x v="1"/>
    <x v="1"/>
    <x v="0"/>
    <s v="Thomaston"/>
    <s v="UPSON"/>
    <s v="GA"/>
    <s v="30286-3798"/>
    <s v="PHOENIXVILLE"/>
    <s v="PA"/>
    <d v="2021-03-24T00:00:00"/>
    <n v="121536"/>
    <x v="1"/>
    <s v="NA"/>
    <s v="NA"/>
  </r>
  <r>
    <x v="24239"/>
    <x v="586"/>
    <s v="GA"/>
    <s v="3108 Garden Lakes Blvd NW"/>
    <s v="Rome"/>
    <s v="30165-1718"/>
    <x v="13"/>
    <n v="4410"/>
    <x v="0"/>
    <x v="62"/>
    <x v="1"/>
    <x v="4"/>
    <n v="7982798603"/>
    <n v="405"/>
    <s v="PPP"/>
    <s v="Active Un-Disbursed"/>
    <x v="0"/>
    <n v="100"/>
    <n v="2602"/>
    <n v="2602"/>
    <n v="2602"/>
    <n v="529472"/>
    <s v="Capital Plus Financial, LLC"/>
    <s v="2247 Central Drive"/>
    <s v="Bedford"/>
    <s v="TX"/>
    <n v="76021"/>
    <x v="1"/>
    <x v="1"/>
    <x v="0"/>
    <s v="Rome"/>
    <s v="FLOYD"/>
    <s v="GA"/>
    <s v="30165-1718"/>
    <s v="Bedford"/>
    <s v="TX"/>
    <d v="2021-03-24T00:00:00"/>
    <n v="529472"/>
    <x v="1"/>
    <s v="NA"/>
    <s v="NA"/>
  </r>
  <r>
    <x v="24240"/>
    <x v="1949"/>
    <s v="GA"/>
    <s v="4075 Briar Meadows Vw Apt V"/>
    <s v="Cumming"/>
    <s v="30040-6016"/>
    <x v="12"/>
    <n v="1890"/>
    <x v="0"/>
    <x v="62"/>
    <x v="5"/>
    <x v="3"/>
    <n v="7678168608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0"/>
    <x v="0"/>
    <s v="Cumming"/>
    <s v="FORSYTH"/>
    <s v="GA"/>
    <s v="30040-6016"/>
    <s v="Laguna Hills"/>
    <s v="CA"/>
    <s v="NA"/>
    <n v="509316"/>
    <x v="1"/>
    <s v="NA"/>
    <s v="NA"/>
  </r>
  <r>
    <x v="24241"/>
    <x v="5591"/>
    <s v="GA"/>
    <s v="6245 Vera Ln SW"/>
    <s v="Mableton"/>
    <s v="30126-4948"/>
    <x v="16"/>
    <n v="1811"/>
    <x v="0"/>
    <x v="62"/>
    <x v="1"/>
    <x v="0"/>
    <n v="7929798604"/>
    <n v="405"/>
    <s v="PPP"/>
    <s v="Active Un-Disbursed"/>
    <x v="0"/>
    <n v="100"/>
    <n v="14625"/>
    <n v="14625"/>
    <n v="14625"/>
    <n v="529472"/>
    <s v="Capital Plus Financial, LLC"/>
    <s v="2247 Central Drive"/>
    <s v="Bedford"/>
    <s v="TX"/>
    <n v="76021"/>
    <x v="0"/>
    <x v="1"/>
    <x v="0"/>
    <s v="Mableton"/>
    <s v="COBB"/>
    <s v="GA"/>
    <s v="30126-4948"/>
    <s v="Bedford"/>
    <s v="TX"/>
    <d v="2021-03-24T00:00:00"/>
    <n v="529472"/>
    <x v="1"/>
    <s v="NA"/>
    <s v="NA"/>
  </r>
  <r>
    <x v="24242"/>
    <x v="5965"/>
    <s v="GA"/>
    <s v="510 Madison Chase Dr # 510"/>
    <s v="Lawrenceville"/>
    <s v="30045-8545"/>
    <x v="1"/>
    <n v="1720"/>
    <x v="0"/>
    <x v="62"/>
    <x v="22"/>
    <x v="3"/>
    <n v="8270048608"/>
    <n v="405"/>
    <s v="PPP"/>
    <s v="Active Un-Disbursed"/>
    <x v="0"/>
    <n v="100"/>
    <n v="1077"/>
    <n v="1077"/>
    <n v="1077"/>
    <n v="121536"/>
    <s v="Customers Bank"/>
    <s v="99 Bridge St"/>
    <s v="PHOENIXVILLE"/>
    <s v="PA"/>
    <s v="19460-3411"/>
    <x v="0"/>
    <x v="0"/>
    <x v="0"/>
    <s v="Lawrenceville"/>
    <s v="GWINNETT"/>
    <s v="GA"/>
    <s v="30045-8545"/>
    <s v="PHOENIXVILLE"/>
    <s v="PA"/>
    <d v="2021-03-24T00:00:00"/>
    <n v="121536"/>
    <x v="1"/>
    <s v="NA"/>
    <s v="NA"/>
  </r>
  <r>
    <x v="24243"/>
    <x v="5966"/>
    <s v="GA"/>
    <s v="2260 Northlake Pkwy Ste 300"/>
    <s v="Tucker"/>
    <s v="30084-4003"/>
    <x v="13"/>
    <n v="1111"/>
    <x v="18"/>
    <x v="62"/>
    <x v="51"/>
    <x v="2"/>
    <n v="8157648609"/>
    <n v="405"/>
    <s v="PPS"/>
    <s v="Active Un-Disbursed"/>
    <x v="0"/>
    <n v="100"/>
    <n v="121405"/>
    <n v="121405"/>
    <n v="121405"/>
    <n v="117723"/>
    <s v="South State Bank, National Association"/>
    <s v="1101 First St South"/>
    <s v="WINTER HAVEN"/>
    <s v="FL"/>
    <s v="33880-3908"/>
    <x v="0"/>
    <x v="0"/>
    <x v="0"/>
    <s v="Tucker"/>
    <s v="DEKALB"/>
    <s v="GA"/>
    <s v="30084-4003"/>
    <s v="WINTER HAVEN"/>
    <s v="FL"/>
    <d v="2021-03-24T00:00:00"/>
    <n v="117723"/>
    <x v="1"/>
    <s v="NA"/>
    <s v="NA"/>
  </r>
  <r>
    <x v="24244"/>
    <x v="0"/>
    <s v="GA"/>
    <s v="5 W Lee Ave"/>
    <s v="Lakeland"/>
    <s v="31635-6828"/>
    <x v="6"/>
    <n v="2112"/>
    <x v="0"/>
    <x v="62"/>
    <x v="1"/>
    <x v="13"/>
    <n v="77152286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Lakeland"/>
    <s v="LANIER"/>
    <s v="GA"/>
    <s v="31635-6828"/>
    <s v="Bedford"/>
    <s v="TX"/>
    <d v="2021-03-24T00:00:00"/>
    <n v="529472"/>
    <x v="1"/>
    <s v="NA"/>
    <s v="NA"/>
  </r>
  <r>
    <x v="24245"/>
    <x v="53"/>
    <s v="GA"/>
    <s v="2867 Saddletop Way"/>
    <s v="Lawrenceville"/>
    <s v="30044-3673"/>
    <x v="6"/>
    <n v="2112"/>
    <x v="0"/>
    <x v="62"/>
    <x v="10"/>
    <x v="3"/>
    <n v="8200208602"/>
    <n v="405"/>
    <s v="PPP"/>
    <s v="Active Un-Disbursed"/>
    <x v="0"/>
    <n v="100"/>
    <n v="25000"/>
    <n v="25000"/>
    <n v="25000"/>
    <n v="317954"/>
    <s v="Newtek Small Business Finance, Inc."/>
    <s v="1981 Marcus Avenue"/>
    <s v="LAKE SUCCESS"/>
    <s v="NY"/>
    <n v="11042"/>
    <x v="0"/>
    <x v="0"/>
    <x v="0"/>
    <s v="Lawrenceville"/>
    <s v="GWINNETT"/>
    <s v="GA"/>
    <s v="30044-3673"/>
    <s v="LAKE SUCCESS"/>
    <s v="NY"/>
    <d v="2021-03-24T00:00:00"/>
    <n v="317954"/>
    <x v="1"/>
    <s v="NA"/>
    <s v="NA"/>
  </r>
  <r>
    <x v="24246"/>
    <x v="2669"/>
    <s v="GA"/>
    <s v="3241 Scenic Brook Dr SW"/>
    <s v="Conyers"/>
    <s v="30094-5683"/>
    <x v="0"/>
    <n v="3910"/>
    <x v="0"/>
    <x v="62"/>
    <x v="10"/>
    <x v="7"/>
    <n v="8205988601"/>
    <n v="405"/>
    <s v="PPP"/>
    <s v="Active Un-Disbursed"/>
    <x v="0"/>
    <n v="100"/>
    <n v="35000"/>
    <n v="35000"/>
    <n v="35000"/>
    <n v="317954"/>
    <s v="Newtek Small Business Finance, Inc."/>
    <s v="1981 Marcus Avenue"/>
    <s v="LAKE SUCCESS"/>
    <s v="NY"/>
    <n v="11042"/>
    <x v="0"/>
    <x v="0"/>
    <x v="0"/>
    <s v="Conyers"/>
    <s v="ROCKDALE"/>
    <s v="GA"/>
    <s v="30094-5683"/>
    <s v="LAKE SUCCESS"/>
    <s v="NY"/>
    <d v="2021-03-24T00:00:00"/>
    <n v="317954"/>
    <x v="1"/>
    <s v="NA"/>
    <s v="NA"/>
  </r>
  <r>
    <x v="24247"/>
    <x v="53"/>
    <s v="GA"/>
    <s v="332 Kaleb Ct"/>
    <s v="McDonough"/>
    <s v="30253-7473"/>
    <x v="5"/>
    <n v="5320"/>
    <x v="0"/>
    <x v="62"/>
    <x v="10"/>
    <x v="1"/>
    <n v="7823428600"/>
    <n v="405"/>
    <s v="PPP"/>
    <s v="Active Un-Disbursed"/>
    <x v="0"/>
    <n v="100"/>
    <n v="25000"/>
    <n v="25000"/>
    <n v="25000"/>
    <n v="317954"/>
    <s v="Newtek Small Business Finance, Inc."/>
    <s v="1981 Marcus Avenue"/>
    <s v="LAKE SUCCESS"/>
    <s v="NY"/>
    <n v="11042"/>
    <x v="0"/>
    <x v="0"/>
    <x v="0"/>
    <s v="McDonough"/>
    <s v="HENRY"/>
    <s v="GA"/>
    <s v="30253-7473"/>
    <s v="LAKE SUCCESS"/>
    <s v="NY"/>
    <d v="2021-03-24T00:00:00"/>
    <n v="317954"/>
    <x v="0"/>
    <s v="NA"/>
    <s v="NA"/>
  </r>
  <r>
    <x v="24248"/>
    <x v="550"/>
    <s v="GA"/>
    <s v="167 Highland Park Dr"/>
    <s v="Athens"/>
    <s v="30605-3577"/>
    <x v="6"/>
    <n v="2112"/>
    <x v="0"/>
    <x v="62"/>
    <x v="1"/>
    <x v="11"/>
    <n v="7696808603"/>
    <n v="405"/>
    <s v="PPP"/>
    <s v="Active Un-Disbursed"/>
    <x v="0"/>
    <n v="100"/>
    <n v="13750"/>
    <n v="13750"/>
    <n v="13750"/>
    <n v="529472"/>
    <s v="Capital Plus Financial, LLC"/>
    <s v="2247 Central Drive"/>
    <s v="Bedford"/>
    <s v="TX"/>
    <n v="76021"/>
    <x v="0"/>
    <x v="0"/>
    <x v="0"/>
    <s v="Athens"/>
    <s v="CLARKE"/>
    <s v="GA"/>
    <s v="30605-3577"/>
    <s v="Bedford"/>
    <s v="TX"/>
    <d v="2021-03-24T00:00:00"/>
    <n v="529472"/>
    <x v="1"/>
    <s v="NA"/>
    <s v="NA"/>
  </r>
  <r>
    <x v="24249"/>
    <x v="53"/>
    <s v="GA"/>
    <s v="2144 Peachtree Rd NW"/>
    <s v="Atlanta"/>
    <s v="30309-1633"/>
    <x v="1"/>
    <n v="1720"/>
    <x v="10"/>
    <x v="62"/>
    <x v="10"/>
    <x v="9"/>
    <n v="8117328602"/>
    <n v="405"/>
    <s v="PPP"/>
    <s v="Active Un-Disbursed"/>
    <x v="0"/>
    <n v="100"/>
    <n v="25000"/>
    <n v="25000"/>
    <n v="25000"/>
    <n v="317954"/>
    <s v="Newtek Small Business Finance, Inc."/>
    <s v="1981 Marcus Avenue"/>
    <s v="LAKE SUCCESS"/>
    <s v="NY"/>
    <n v="11042"/>
    <x v="0"/>
    <x v="0"/>
    <x v="0"/>
    <s v="Atlanta"/>
    <s v="FULTON"/>
    <s v="GA"/>
    <s v="30309-1633"/>
    <s v="LAKE SUCCESS"/>
    <s v="NY"/>
    <d v="2021-03-24T00:00:00"/>
    <n v="317954"/>
    <x v="1"/>
    <s v="NA"/>
    <s v="NA"/>
  </r>
  <r>
    <x v="24250"/>
    <x v="5967"/>
    <s v="GA"/>
    <s v="5258 Crystal Ln N/A"/>
    <s v="Atlanta"/>
    <s v="30349-5422"/>
    <x v="1"/>
    <n v="1730"/>
    <x v="0"/>
    <x v="62"/>
    <x v="22"/>
    <x v="0"/>
    <n v="8446498608"/>
    <n v="405"/>
    <s v="PPP"/>
    <s v="Active Un-Disbursed"/>
    <x v="0"/>
    <n v="100"/>
    <n v="7600"/>
    <n v="7600"/>
    <n v="7600"/>
    <n v="121536"/>
    <s v="Customers Bank"/>
    <s v="99 Bridge St"/>
    <s v="PHOENIXVILLE"/>
    <s v="PA"/>
    <s v="19460-3411"/>
    <x v="0"/>
    <x v="1"/>
    <x v="0"/>
    <s v="Atlanta"/>
    <s v="CLAYTON"/>
    <s v="GA"/>
    <s v="30349-5422"/>
    <s v="PHOENIXVILLE"/>
    <s v="PA"/>
    <d v="2021-03-24T00:00:00"/>
    <n v="121536"/>
    <x v="1"/>
    <s v="NA"/>
    <s v="NA"/>
  </r>
  <r>
    <x v="24251"/>
    <x v="669"/>
    <s v="GA"/>
    <s v="1100 Indian Trail Lilburn Rd"/>
    <s v="Norcross"/>
    <s v="30093-4505"/>
    <x v="2"/>
    <n v="2320"/>
    <x v="0"/>
    <x v="62"/>
    <x v="10"/>
    <x v="3"/>
    <n v="7884348604"/>
    <n v="405"/>
    <s v="PPP"/>
    <s v="Active Un-Disbursed"/>
    <x v="0"/>
    <n v="100"/>
    <n v="7500"/>
    <n v="7500"/>
    <n v="7500"/>
    <n v="317954"/>
    <s v="Newtek Small Business Finance, Inc."/>
    <s v="1981 Marcus Avenue"/>
    <s v="LAKE SUCCESS"/>
    <s v="NY"/>
    <n v="11042"/>
    <x v="0"/>
    <x v="1"/>
    <x v="0"/>
    <s v="Norcross"/>
    <s v="GWINNETT"/>
    <s v="GA"/>
    <s v="30093-4505"/>
    <s v="LAKE SUCCESS"/>
    <s v="NY"/>
    <d v="2021-03-24T00:00:00"/>
    <n v="317954"/>
    <x v="0"/>
    <s v="NA"/>
    <s v="NA"/>
  </r>
  <r>
    <x v="24252"/>
    <x v="42"/>
    <s v="GA"/>
    <s v="4170 Oak Tree Ct Apt 21"/>
    <s v="Atlanta"/>
    <s v="30344-7022"/>
    <x v="6"/>
    <n v="2199"/>
    <x v="0"/>
    <x v="62"/>
    <x v="1"/>
    <x v="9"/>
    <n v="7695028603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1"/>
    <x v="0"/>
    <s v="Atlanta"/>
    <s v="FULTON"/>
    <s v="GA"/>
    <s v="30344-7022"/>
    <s v="Bedford"/>
    <s v="TX"/>
    <d v="2021-03-24T00:00:00"/>
    <n v="529472"/>
    <x v="0"/>
    <s v="NA"/>
    <s v="NA"/>
  </r>
  <r>
    <x v="24253"/>
    <x v="0"/>
    <s v="GA"/>
    <s v="102 Sagewood Dr NW"/>
    <s v="Rome"/>
    <s v="30165-1038"/>
    <x v="2"/>
    <n v="2320"/>
    <x v="0"/>
    <x v="62"/>
    <x v="1"/>
    <x v="4"/>
    <n v="76953486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Rome"/>
    <s v="FLOYD"/>
    <s v="GA"/>
    <s v="30165-1038"/>
    <s v="Bedford"/>
    <s v="TX"/>
    <d v="2021-03-24T00:00:00"/>
    <n v="529472"/>
    <x v="1"/>
    <s v="NA"/>
    <s v="NA"/>
  </r>
  <r>
    <x v="24254"/>
    <x v="20"/>
    <s v="GA"/>
    <s v="4360 Southvale Dr"/>
    <s v="Decatur"/>
    <s v="30034-6450"/>
    <x v="6"/>
    <n v="2111"/>
    <x v="0"/>
    <x v="62"/>
    <x v="10"/>
    <x v="7"/>
    <n v="7743898601"/>
    <n v="405"/>
    <s v="PPP"/>
    <s v="Active Un-Disbursed"/>
    <x v="0"/>
    <n v="100"/>
    <n v="8000"/>
    <n v="8000"/>
    <n v="8000"/>
    <n v="317954"/>
    <s v="Newtek Small Business Finance, Inc."/>
    <s v="1981 Marcus Avenue"/>
    <s v="LAKE SUCCESS"/>
    <s v="NY"/>
    <n v="11042"/>
    <x v="0"/>
    <x v="0"/>
    <x v="0"/>
    <s v="Decatur"/>
    <s v="DEKALB"/>
    <s v="GA"/>
    <s v="30034-6450"/>
    <s v="LAKE SUCCESS"/>
    <s v="NY"/>
    <d v="2021-03-24T00:00:00"/>
    <n v="317954"/>
    <x v="1"/>
    <s v="NA"/>
    <s v="NA"/>
  </r>
  <r>
    <x v="24255"/>
    <x v="46"/>
    <s v="GA"/>
    <s v="5472 Pikes Pond Dr"/>
    <s v="Lake Park"/>
    <s v="31636-3231"/>
    <x v="13"/>
    <n v="4410"/>
    <x v="0"/>
    <x v="62"/>
    <x v="10"/>
    <x v="13"/>
    <n v="7656978603"/>
    <n v="405"/>
    <s v="PPP"/>
    <s v="Active Un-Disbursed"/>
    <x v="0"/>
    <n v="100"/>
    <n v="5000"/>
    <n v="5000"/>
    <n v="5000"/>
    <n v="317954"/>
    <s v="Newtek Small Business Finance, Inc."/>
    <s v="1981 Marcus Avenue"/>
    <s v="LAKE SUCCESS"/>
    <s v="NY"/>
    <n v="11042"/>
    <x v="0"/>
    <x v="0"/>
    <x v="0"/>
    <s v="Lake Park"/>
    <s v="LOWNDES"/>
    <s v="GA"/>
    <s v="31636-3231"/>
    <s v="LAKE SUCCESS"/>
    <s v="NY"/>
    <d v="2021-03-24T00:00:00"/>
    <n v="317954"/>
    <x v="1"/>
    <s v="NA"/>
    <s v="NA"/>
  </r>
  <r>
    <x v="24256"/>
    <x v="2778"/>
    <s v="GA"/>
    <s v="3020 Old West Point Rd"/>
    <s v="Lagrange"/>
    <s v="30240-9227"/>
    <x v="18"/>
    <n v="1511"/>
    <x v="4"/>
    <x v="62"/>
    <x v="10"/>
    <x v="1"/>
    <n v="7871308604"/>
    <n v="405"/>
    <s v="PPP"/>
    <s v="Active Un-Disbursed"/>
    <x v="0"/>
    <n v="100"/>
    <n v="6000"/>
    <n v="6000"/>
    <n v="6000"/>
    <n v="317954"/>
    <s v="Newtek Small Business Finance, Inc."/>
    <s v="1981 Marcus Avenue"/>
    <s v="LAKE SUCCESS"/>
    <s v="NY"/>
    <n v="11042"/>
    <x v="1"/>
    <x v="0"/>
    <x v="0"/>
    <s v="Lagrange"/>
    <s v="TROUP"/>
    <s v="GA"/>
    <s v="30240-9227"/>
    <s v="LAKE SUCCESS"/>
    <s v="NY"/>
    <d v="2021-03-24T00:00:00"/>
    <n v="317954"/>
    <x v="1"/>
    <s v="NA"/>
    <s v="NA"/>
  </r>
  <r>
    <x v="24257"/>
    <x v="42"/>
    <s v="GA"/>
    <s v="3379 Peachtree Rd NE"/>
    <s v="Atlanta"/>
    <s v="30326-1004"/>
    <x v="16"/>
    <n v="1919"/>
    <x v="10"/>
    <x v="62"/>
    <x v="10"/>
    <x v="9"/>
    <n v="8018488609"/>
    <n v="405"/>
    <s v="PPP"/>
    <s v="Active Un-Disbursed"/>
    <x v="0"/>
    <n v="100"/>
    <n v="20000"/>
    <n v="20000"/>
    <n v="20000"/>
    <n v="317954"/>
    <s v="Newtek Small Business Finance, Inc."/>
    <s v="1981 Marcus Avenue"/>
    <s v="LAKE SUCCESS"/>
    <s v="NY"/>
    <n v="11042"/>
    <x v="0"/>
    <x v="0"/>
    <x v="0"/>
    <s v="Atlanta"/>
    <s v="FULTON"/>
    <s v="GA"/>
    <s v="30326-1004"/>
    <s v="LAKE SUCCESS"/>
    <s v="NY"/>
    <d v="2021-03-24T00:00:00"/>
    <n v="317954"/>
    <x v="1"/>
    <s v="NA"/>
    <s v="NA"/>
  </r>
  <r>
    <x v="24258"/>
    <x v="5119"/>
    <s v="GA"/>
    <s v="832 Brisley Cir N/A"/>
    <s v="Hampton"/>
    <s v="30228-5950"/>
    <x v="12"/>
    <n v="1611"/>
    <x v="0"/>
    <x v="62"/>
    <x v="22"/>
    <x v="0"/>
    <n v="7768738606"/>
    <n v="405"/>
    <s v="PPP"/>
    <s v="Active Un-Disbursed"/>
    <x v="0"/>
    <n v="100"/>
    <n v="455"/>
    <n v="455"/>
    <n v="455"/>
    <n v="121536"/>
    <s v="Customers Bank"/>
    <s v="99 Bridge St"/>
    <s v="PHOENIXVILLE"/>
    <s v="PA"/>
    <s v="19460-3411"/>
    <x v="0"/>
    <x v="0"/>
    <x v="0"/>
    <s v="Hampton"/>
    <s v="HENRY"/>
    <s v="GA"/>
    <s v="30228-5950"/>
    <s v="PHOENIXVILLE"/>
    <s v="PA"/>
    <d v="2021-03-24T00:00:00"/>
    <n v="121536"/>
    <x v="0"/>
    <s v="NA"/>
    <s v="NA"/>
  </r>
  <r>
    <x v="24259"/>
    <x v="0"/>
    <s v="GA"/>
    <s v="401 Westpark Ct"/>
    <s v="Peachtree City"/>
    <s v="30269-3572"/>
    <x v="5"/>
    <n v="4230"/>
    <x v="0"/>
    <x v="62"/>
    <x v="1"/>
    <x v="1"/>
    <n v="84548786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Peachtree City"/>
    <s v="FAYETTE"/>
    <s v="GA"/>
    <s v="30269-3572"/>
    <s v="Bedford"/>
    <s v="TX"/>
    <d v="2021-03-24T00:00:00"/>
    <n v="529472"/>
    <x v="1"/>
    <s v="NA"/>
    <s v="NA"/>
  </r>
  <r>
    <x v="24260"/>
    <x v="5968"/>
    <s v="GA"/>
    <s v="2355 Mossy Branch Dr"/>
    <s v="Snellville"/>
    <s v="30078-7775"/>
    <x v="15"/>
    <n v="1310"/>
    <x v="32"/>
    <x v="62"/>
    <x v="10"/>
    <x v="3"/>
    <n v="8180528606"/>
    <n v="405"/>
    <s v="PPP"/>
    <s v="Active Un-Disbursed"/>
    <x v="0"/>
    <n v="100"/>
    <n v="38800"/>
    <n v="38800"/>
    <n v="38800"/>
    <n v="317954"/>
    <s v="Newtek Small Business Finance, Inc."/>
    <s v="1981 Marcus Avenue"/>
    <s v="LAKE SUCCESS"/>
    <s v="NY"/>
    <n v="11042"/>
    <x v="0"/>
    <x v="0"/>
    <x v="0"/>
    <s v="Snellville"/>
    <s v="GWINNETT"/>
    <s v="GA"/>
    <s v="30078-7775"/>
    <s v="LAKE SUCCESS"/>
    <s v="NY"/>
    <d v="2021-03-24T00:00:00"/>
    <n v="317954"/>
    <x v="1"/>
    <s v="NA"/>
    <s v="NA"/>
  </r>
  <r>
    <x v="24261"/>
    <x v="37"/>
    <s v="GA"/>
    <s v="1816 Madrona Street Northwest N/A"/>
    <s v="Atlanta"/>
    <s v="30318-6430"/>
    <x v="6"/>
    <n v="2990"/>
    <x v="0"/>
    <x v="62"/>
    <x v="22"/>
    <x v="9"/>
    <n v="83693986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Atlanta"/>
    <s v="FULTON"/>
    <s v="GA"/>
    <s v="30318-6430"/>
    <s v="PHOENIXVILLE"/>
    <s v="PA"/>
    <d v="2021-03-24T00:00:00"/>
    <n v="121536"/>
    <x v="0"/>
    <s v="NA"/>
    <s v="NA"/>
  </r>
  <r>
    <x v="24262"/>
    <x v="670"/>
    <s v="GA"/>
    <s v="1407 Business Center Dr SW N/A"/>
    <s v="Conyers"/>
    <s v="30094-5913"/>
    <x v="3"/>
    <n v="9950"/>
    <x v="0"/>
    <x v="62"/>
    <x v="22"/>
    <x v="7"/>
    <n v="8350288610"/>
    <n v="405"/>
    <s v="PPP"/>
    <s v="Active Un-Disbursed"/>
    <x v="0"/>
    <n v="100"/>
    <n v="20834"/>
    <n v="20834"/>
    <n v="20834"/>
    <n v="121536"/>
    <s v="Customers Bank"/>
    <s v="99 Bridge St"/>
    <s v="PHOENIXVILLE"/>
    <s v="PA"/>
    <s v="19460-3411"/>
    <x v="0"/>
    <x v="0"/>
    <x v="0"/>
    <s v="Conyers"/>
    <s v="ROCKDALE"/>
    <s v="GA"/>
    <s v="30094-5913"/>
    <s v="PHOENIXVILLE"/>
    <s v="PA"/>
    <d v="2021-03-24T00:00:00"/>
    <n v="121536"/>
    <x v="1"/>
    <s v="NA"/>
    <s v="NA"/>
  </r>
  <r>
    <x v="24263"/>
    <x v="0"/>
    <s v="GA"/>
    <s v="4 Prescott Ln NW"/>
    <s v="Rome"/>
    <s v="30165-1976"/>
    <x v="17"/>
    <n v="7110"/>
    <x v="0"/>
    <x v="62"/>
    <x v="33"/>
    <x v="4"/>
    <n v="8008208602"/>
    <n v="405"/>
    <s v="PPP"/>
    <s v="Active Un-Disbursed"/>
    <x v="0"/>
    <n v="100"/>
    <n v="20832"/>
    <n v="20832"/>
    <n v="20832"/>
    <n v="529471"/>
    <s v="Itria Ventures LLC"/>
    <s v="One Penn Plaza, Suite 4530"/>
    <s v="New York"/>
    <s v="NY"/>
    <n v="10119"/>
    <x v="1"/>
    <x v="1"/>
    <x v="0"/>
    <s v="Rome"/>
    <s v="FLOYD"/>
    <s v="GA"/>
    <s v="30165-1976"/>
    <s v="New York"/>
    <s v="NY"/>
    <d v="2021-03-24T00:00:00"/>
    <n v="529471"/>
    <x v="1"/>
    <s v="NA"/>
    <s v="NA"/>
  </r>
  <r>
    <x v="24264"/>
    <x v="1383"/>
    <s v="GA"/>
    <s v="4340 Portchester Way"/>
    <s v="Snellville"/>
    <s v="30039-7017"/>
    <x v="5"/>
    <n v="4122"/>
    <x v="4"/>
    <x v="62"/>
    <x v="10"/>
    <x v="7"/>
    <n v="8185768607"/>
    <n v="405"/>
    <s v="PPP"/>
    <s v="Active Un-Disbursed"/>
    <x v="0"/>
    <n v="100"/>
    <n v="40000"/>
    <n v="40000"/>
    <n v="40000"/>
    <n v="317954"/>
    <s v="Newtek Small Business Finance, Inc."/>
    <s v="1981 Marcus Avenue"/>
    <s v="LAKE SUCCESS"/>
    <s v="NY"/>
    <n v="11042"/>
    <x v="0"/>
    <x v="0"/>
    <x v="0"/>
    <s v="Snellville"/>
    <s v="GWINNETT"/>
    <s v="GA"/>
    <s v="30039-7017"/>
    <s v="LAKE SUCCESS"/>
    <s v="NY"/>
    <d v="2021-03-24T00:00:00"/>
    <n v="317954"/>
    <x v="1"/>
    <s v="NA"/>
    <s v="NA"/>
  </r>
  <r>
    <x v="24265"/>
    <x v="4250"/>
    <s v="GA"/>
    <s v="638 Flamingo Dr SW"/>
    <s v="Atlanta"/>
    <s v="30311-2400"/>
    <x v="12"/>
    <n v="1611"/>
    <x v="0"/>
    <x v="62"/>
    <x v="52"/>
    <x v="9"/>
    <n v="8334948607"/>
    <n v="405"/>
    <s v="PPP"/>
    <s v="Active Un-Disbursed"/>
    <x v="0"/>
    <n v="100"/>
    <n v="20832.5"/>
    <n v="20832.5"/>
    <n v="20832.5"/>
    <n v="225775"/>
    <s v="Community Federal Savings Bank"/>
    <s v="89-16 Jamaica Ave"/>
    <s v="NEW YORK CITY"/>
    <s v="NY"/>
    <s v="11421-2040"/>
    <x v="0"/>
    <x v="1"/>
    <x v="0"/>
    <s v="Atlanta"/>
    <s v="FULTON"/>
    <s v="GA"/>
    <s v="30311-2400"/>
    <s v="NEW YORK CITY"/>
    <s v="NY"/>
    <d v="2021-03-24T00:00:00"/>
    <n v="225775"/>
    <x v="0"/>
    <s v="NA"/>
    <s v="NA"/>
  </r>
  <r>
    <x v="24266"/>
    <x v="5969"/>
    <s v="GA"/>
    <s v="1894 At Fuller Rd"/>
    <s v="Enigma"/>
    <s v="31749-1816"/>
    <x v="4"/>
    <n v="8220"/>
    <x v="0"/>
    <x v="62"/>
    <x v="5"/>
    <x v="13"/>
    <n v="7882098608"/>
    <n v="405"/>
    <s v="PPP"/>
    <s v="Exemption 4"/>
    <x v="0"/>
    <n v="100"/>
    <n v="18368"/>
    <n v="18368"/>
    <n v="0"/>
    <n v="509316"/>
    <s v="Harvest Small Business Finance, LLC"/>
    <s v="24422 Avenida de la Carlota Suite 232"/>
    <s v="Laguna Hills"/>
    <s v="CA"/>
    <n v="92653"/>
    <x v="1"/>
    <x v="1"/>
    <x v="0"/>
    <s v="Enigma"/>
    <s v="BERRIEN"/>
    <s v="GA"/>
    <s v="31749-1816"/>
    <s v="Laguna Hills"/>
    <s v="CA"/>
    <s v="NA"/>
    <n v="509316"/>
    <x v="1"/>
    <s v="NA"/>
    <s v="NA"/>
  </r>
  <r>
    <x v="24267"/>
    <x v="45"/>
    <s v="GA"/>
    <s v="5015 Floyd Rd SW"/>
    <s v="Mableton"/>
    <s v="30126-1604"/>
    <x v="6"/>
    <n v="2112"/>
    <x v="8"/>
    <x v="62"/>
    <x v="10"/>
    <x v="0"/>
    <n v="8195338600"/>
    <n v="405"/>
    <s v="PPP"/>
    <s v="Active Un-Disbursed"/>
    <x v="0"/>
    <n v="100"/>
    <n v="10000"/>
    <n v="10000"/>
    <n v="10000"/>
    <n v="317954"/>
    <s v="Newtek Small Business Finance, Inc."/>
    <s v="1981 Marcus Avenue"/>
    <s v="LAKE SUCCESS"/>
    <s v="NY"/>
    <n v="11042"/>
    <x v="0"/>
    <x v="0"/>
    <x v="0"/>
    <s v="Mableton"/>
    <s v="COBB"/>
    <s v="GA"/>
    <s v="30126-1604"/>
    <s v="LAKE SUCCESS"/>
    <s v="NY"/>
    <d v="2021-03-24T00:00:00"/>
    <n v="317954"/>
    <x v="1"/>
    <s v="NA"/>
    <s v="NA"/>
  </r>
  <r>
    <x v="24268"/>
    <x v="5970"/>
    <s v="GA"/>
    <s v="772 Pointe South Pkwy Apt 1703"/>
    <s v="Jonesboro"/>
    <s v="30238-4359"/>
    <x v="7"/>
    <n v="7311"/>
    <x v="0"/>
    <x v="62"/>
    <x v="1"/>
    <x v="0"/>
    <n v="7701078604"/>
    <n v="405"/>
    <s v="PPP"/>
    <s v="Active Un-Disbursed"/>
    <x v="0"/>
    <n v="100"/>
    <n v="2310"/>
    <n v="2310"/>
    <n v="2310"/>
    <n v="529472"/>
    <s v="Capital Plus Financial, LLC"/>
    <s v="2247 Central Drive"/>
    <s v="Bedford"/>
    <s v="TX"/>
    <n v="76021"/>
    <x v="0"/>
    <x v="1"/>
    <x v="0"/>
    <s v="Jonesboro"/>
    <s v="CLAYTON"/>
    <s v="GA"/>
    <s v="30238-4359"/>
    <s v="Bedford"/>
    <s v="TX"/>
    <d v="2021-03-24T00:00:00"/>
    <n v="529472"/>
    <x v="0"/>
    <s v="NA"/>
    <s v="NA"/>
  </r>
  <r>
    <x v="24269"/>
    <x v="42"/>
    <s v="GA"/>
    <s v="117 Silverbell Trce"/>
    <s v="Athens"/>
    <s v="30606-6524"/>
    <x v="1"/>
    <n v="1720"/>
    <x v="0"/>
    <x v="62"/>
    <x v="1"/>
    <x v="11"/>
    <n v="8398118604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Athens"/>
    <s v="CLARKE"/>
    <s v="GA"/>
    <s v="30606-6524"/>
    <s v="Bedford"/>
    <s v="TX"/>
    <d v="2021-03-24T00:00:00"/>
    <n v="529472"/>
    <x v="1"/>
    <s v="NA"/>
    <s v="NA"/>
  </r>
  <r>
    <x v="24270"/>
    <x v="45"/>
    <s v="GA"/>
    <s v="51 Herring Rd"/>
    <s v="Newnan"/>
    <s v="30265-1039"/>
    <x v="5"/>
    <n v="5320"/>
    <x v="0"/>
    <x v="62"/>
    <x v="10"/>
    <x v="1"/>
    <n v="7782938603"/>
    <n v="405"/>
    <s v="PPP"/>
    <s v="Active Un-Disbursed"/>
    <x v="0"/>
    <n v="100"/>
    <n v="10000"/>
    <n v="10000"/>
    <n v="10000"/>
    <n v="317954"/>
    <s v="Newtek Small Business Finance, Inc."/>
    <s v="1981 Marcus Avenue"/>
    <s v="LAKE SUCCESS"/>
    <s v="NY"/>
    <n v="11042"/>
    <x v="1"/>
    <x v="1"/>
    <x v="0"/>
    <s v="Newnan"/>
    <s v="COWETA"/>
    <s v="GA"/>
    <s v="30265-1039"/>
    <s v="LAKE SUCCESS"/>
    <s v="NY"/>
    <d v="2021-03-24T00:00:00"/>
    <n v="317954"/>
    <x v="1"/>
    <s v="NA"/>
    <s v="NA"/>
  </r>
  <r>
    <x v="24271"/>
    <x v="1949"/>
    <s v="GA"/>
    <s v="1272 Cross Keys Dr Ne"/>
    <s v="Atlanta"/>
    <n v="30319"/>
    <x v="12"/>
    <n v="1890"/>
    <x v="0"/>
    <x v="62"/>
    <x v="5"/>
    <x v="9"/>
    <n v="7692298608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n v="30319"/>
    <s v="Laguna Hills"/>
    <s v="CA"/>
    <s v="NA"/>
    <n v="509316"/>
    <x v="1"/>
    <s v="NA"/>
    <s v="NA"/>
  </r>
  <r>
    <x v="24272"/>
    <x v="1949"/>
    <s v="GA"/>
    <s v="5579 Elderberry Ln"/>
    <s v="Flowery Branch"/>
    <s v="30542-5135"/>
    <x v="12"/>
    <n v="1890"/>
    <x v="0"/>
    <x v="62"/>
    <x v="5"/>
    <x v="12"/>
    <n v="7707098600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0"/>
    <x v="0"/>
    <s v="Flowery Branch"/>
    <s v="HALL"/>
    <s v="GA"/>
    <s v="30542-5135"/>
    <s v="Laguna Hills"/>
    <s v="CA"/>
    <s v="NA"/>
    <n v="509316"/>
    <x v="1"/>
    <s v="NA"/>
    <s v="NA"/>
  </r>
  <r>
    <x v="24273"/>
    <x v="37"/>
    <s v="GA"/>
    <s v="7026 N Shore Dr N/A"/>
    <s v="Lithonia"/>
    <s v="30058-5950"/>
    <x v="18"/>
    <n v="1691"/>
    <x v="0"/>
    <x v="62"/>
    <x v="22"/>
    <x v="7"/>
    <n v="8066148606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Lithonia"/>
    <s v="DEKALB"/>
    <s v="GA"/>
    <s v="30058-5950"/>
    <s v="PHOENIXVILLE"/>
    <s v="PA"/>
    <d v="2021-03-24T00:00:00"/>
    <n v="121536"/>
    <x v="0"/>
    <s v="NA"/>
    <s v="NA"/>
  </r>
  <r>
    <x v="24274"/>
    <x v="5971"/>
    <s v="GA"/>
    <s v="7237 Woodhaven Dr"/>
    <s v="Upatoi"/>
    <s v="31829-2119"/>
    <x v="17"/>
    <n v="6199"/>
    <x v="1"/>
    <x v="62"/>
    <x v="10"/>
    <x v="5"/>
    <n v="7911468601"/>
    <n v="405"/>
    <s v="PPP"/>
    <s v="Active Un-Disbursed"/>
    <x v="0"/>
    <n v="100"/>
    <n v="48600"/>
    <n v="48600"/>
    <n v="48600"/>
    <n v="317954"/>
    <s v="Newtek Small Business Finance, Inc."/>
    <s v="1981 Marcus Avenue"/>
    <s v="LAKE SUCCESS"/>
    <s v="NY"/>
    <n v="11042"/>
    <x v="0"/>
    <x v="0"/>
    <x v="0"/>
    <s v="Upatoi"/>
    <s v="MUSCOGEE"/>
    <s v="GA"/>
    <s v="31829-2119"/>
    <s v="LAKE SUCCESS"/>
    <s v="NY"/>
    <d v="2021-03-24T00:00:00"/>
    <n v="317954"/>
    <x v="1"/>
    <s v="NA"/>
    <s v="NA"/>
  </r>
  <r>
    <x v="24275"/>
    <x v="27"/>
    <s v="GA"/>
    <s v="547 Highway 16 W"/>
    <s v="Newnan"/>
    <s v="30263-4588"/>
    <x v="4"/>
    <n v="8320"/>
    <x v="0"/>
    <x v="62"/>
    <x v="10"/>
    <x v="1"/>
    <n v="8318978605"/>
    <n v="405"/>
    <s v="PPP"/>
    <s v="Active Un-Disbursed"/>
    <x v="0"/>
    <n v="100"/>
    <n v="2500"/>
    <n v="2500"/>
    <n v="2500"/>
    <n v="317954"/>
    <s v="Newtek Small Business Finance, Inc."/>
    <s v="1981 Marcus Avenue"/>
    <s v="LAKE SUCCESS"/>
    <s v="NY"/>
    <n v="11042"/>
    <x v="1"/>
    <x v="0"/>
    <x v="0"/>
    <s v="Newnan"/>
    <s v="COWETA"/>
    <s v="GA"/>
    <s v="30263-4588"/>
    <s v="LAKE SUCCESS"/>
    <s v="NY"/>
    <d v="2021-03-24T00:00:00"/>
    <n v="317954"/>
    <x v="1"/>
    <s v="NA"/>
    <s v="NA"/>
  </r>
  <r>
    <x v="24276"/>
    <x v="1949"/>
    <s v="GA"/>
    <s v="2751 Saddle Ridge Lake Dr"/>
    <s v="Marietta"/>
    <s v="30062-4621"/>
    <x v="12"/>
    <n v="1890"/>
    <x v="0"/>
    <x v="62"/>
    <x v="5"/>
    <x v="2"/>
    <n v="7648738601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0"/>
    <x v="0"/>
    <s v="Marietta"/>
    <s v="COBB"/>
    <s v="GA"/>
    <s v="30062-4621"/>
    <s v="Laguna Hills"/>
    <s v="CA"/>
    <s v="NA"/>
    <n v="509316"/>
    <x v="1"/>
    <s v="NA"/>
    <s v="NA"/>
  </r>
  <r>
    <x v="24277"/>
    <x v="692"/>
    <s v="GA"/>
    <s v="9257 Homewood Dr"/>
    <s v="Riverdale"/>
    <s v="30274-4533"/>
    <x v="6"/>
    <n v="2111"/>
    <x v="0"/>
    <x v="62"/>
    <x v="60"/>
    <x v="0"/>
    <n v="8177628600"/>
    <n v="405"/>
    <s v="PPP"/>
    <s v="Active Un-Disbursed"/>
    <x v="0"/>
    <n v="100"/>
    <n v="20800"/>
    <n v="20800"/>
    <n v="20800"/>
    <n v="531105"/>
    <s v="Liberty SBF Holdings LLC"/>
    <s v="1500 JFK Boulevard, Suite 250"/>
    <s v="Philadelphia"/>
    <s v="PA"/>
    <n v="19102"/>
    <x v="0"/>
    <x v="1"/>
    <x v="0"/>
    <s v="Riverdale"/>
    <s v="CLAYTON"/>
    <s v="GA"/>
    <s v="30274-4533"/>
    <s v="Philadelphia"/>
    <s v="PA"/>
    <d v="2021-03-24T00:00:00"/>
    <n v="531105"/>
    <x v="0"/>
    <s v="NA"/>
    <s v="NA"/>
  </r>
  <r>
    <x v="24278"/>
    <x v="1949"/>
    <s v="GA"/>
    <s v="1026 Barberry Ln"/>
    <s v="Peachtree City"/>
    <s v="30269-6908"/>
    <x v="12"/>
    <n v="1890"/>
    <x v="0"/>
    <x v="62"/>
    <x v="5"/>
    <x v="1"/>
    <n v="7732158607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0"/>
    <x v="0"/>
    <s v="Peachtree City"/>
    <s v="FAYETTE"/>
    <s v="GA"/>
    <s v="30269-6908"/>
    <s v="Laguna Hills"/>
    <s v="CA"/>
    <s v="NA"/>
    <n v="509316"/>
    <x v="1"/>
    <s v="NA"/>
    <s v="NA"/>
  </r>
  <r>
    <x v="24279"/>
    <x v="42"/>
    <s v="GA"/>
    <s v="1475 Sand Bay Dr SW"/>
    <s v="Atlanta"/>
    <s v="30331-8967"/>
    <x v="1"/>
    <n v="1422"/>
    <x v="0"/>
    <x v="62"/>
    <x v="10"/>
    <x v="9"/>
    <n v="7720088602"/>
    <n v="405"/>
    <s v="PPP"/>
    <s v="Active Un-Disbursed"/>
    <x v="0"/>
    <n v="100"/>
    <n v="20000"/>
    <n v="20000"/>
    <n v="20000"/>
    <n v="317954"/>
    <s v="Newtek Small Business Finance, Inc."/>
    <s v="1981 Marcus Avenue"/>
    <s v="LAKE SUCCESS"/>
    <s v="NY"/>
    <n v="11042"/>
    <x v="0"/>
    <x v="0"/>
    <x v="0"/>
    <s v="Atlanta"/>
    <s v="FULTON"/>
    <s v="GA"/>
    <s v="30331-8967"/>
    <s v="LAKE SUCCESS"/>
    <s v="NY"/>
    <d v="2021-03-24T00:00:00"/>
    <n v="317954"/>
    <x v="1"/>
    <s v="NA"/>
    <s v="NA"/>
  </r>
  <r>
    <x v="24280"/>
    <x v="1355"/>
    <s v="GA"/>
    <s v="361 Fort St NE"/>
    <s v="Marietta"/>
    <s v="30060-1701"/>
    <x v="17"/>
    <n v="8210"/>
    <x v="0"/>
    <x v="62"/>
    <x v="10"/>
    <x v="6"/>
    <n v="7951218601"/>
    <n v="405"/>
    <s v="PPP"/>
    <s v="Active Un-Disbursed"/>
    <x v="0"/>
    <n v="100"/>
    <n v="3200"/>
    <n v="3200"/>
    <n v="3200"/>
    <n v="317954"/>
    <s v="Newtek Small Business Finance, Inc."/>
    <s v="1981 Marcus Avenue"/>
    <s v="LAKE SUCCESS"/>
    <s v="NY"/>
    <n v="11042"/>
    <x v="0"/>
    <x v="1"/>
    <x v="0"/>
    <s v="Marietta"/>
    <s v="COBB"/>
    <s v="GA"/>
    <s v="30060-1701"/>
    <s v="LAKE SUCCESS"/>
    <s v="NY"/>
    <d v="2021-03-24T00:00:00"/>
    <n v="317954"/>
    <x v="0"/>
    <s v="NA"/>
    <s v="NA"/>
  </r>
  <r>
    <x v="24281"/>
    <x v="37"/>
    <s v="GA"/>
    <s v="3390 Stratford Rd NE"/>
    <s v="Atlanta"/>
    <s v="30326-1729"/>
    <x v="1"/>
    <n v="1110"/>
    <x v="0"/>
    <x v="62"/>
    <x v="5"/>
    <x v="6"/>
    <n v="7736698602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26-1729"/>
    <s v="Laguna Hills"/>
    <s v="CA"/>
    <d v="2021-03-24T00:00:00"/>
    <n v="509316"/>
    <x v="1"/>
    <s v="NA"/>
    <s v="NA"/>
  </r>
  <r>
    <x v="24282"/>
    <x v="5972"/>
    <s v="GA"/>
    <s v="975 Laura Jean Court N/A"/>
    <s v="Suwanee"/>
    <n v="30024"/>
    <x v="11"/>
    <n v="3930"/>
    <x v="0"/>
    <x v="62"/>
    <x v="22"/>
    <x v="3"/>
    <n v="8310358602"/>
    <n v="405"/>
    <s v="PPP"/>
    <s v="Active Un-Disbursed"/>
    <x v="0"/>
    <n v="100"/>
    <n v="18660"/>
    <n v="18660"/>
    <n v="18660"/>
    <n v="121536"/>
    <s v="Customers Bank"/>
    <s v="99 Bridge St"/>
    <s v="PHOENIXVILLE"/>
    <s v="PA"/>
    <s v="19460-3411"/>
    <x v="0"/>
    <x v="0"/>
    <x v="0"/>
    <s v="Suwanee"/>
    <s v="GWINNETT"/>
    <s v="GA"/>
    <n v="30024"/>
    <s v="PHOENIXVILLE"/>
    <s v="PA"/>
    <d v="2021-03-24T00:00:00"/>
    <n v="121536"/>
    <x v="1"/>
    <s v="NA"/>
    <s v="NA"/>
  </r>
  <r>
    <x v="24283"/>
    <x v="20"/>
    <s v="GA"/>
    <s v="1705 Highway 138"/>
    <s v="Conyers"/>
    <n v="30013"/>
    <x v="1"/>
    <n v="1611"/>
    <x v="8"/>
    <x v="62"/>
    <x v="10"/>
    <x v="7"/>
    <n v="8331408603"/>
    <n v="405"/>
    <s v="PPP"/>
    <s v="Active Un-Disbursed"/>
    <x v="0"/>
    <n v="100"/>
    <n v="8000"/>
    <n v="8000"/>
    <n v="8000"/>
    <n v="317954"/>
    <s v="Newtek Small Business Finance, Inc."/>
    <s v="1981 Marcus Avenue"/>
    <s v="LAKE SUCCESS"/>
    <s v="NY"/>
    <n v="11042"/>
    <x v="0"/>
    <x v="0"/>
    <x v="0"/>
    <s v="Conyers"/>
    <s v="ROCKDALE"/>
    <s v="GA"/>
    <n v="30013"/>
    <s v="LAKE SUCCESS"/>
    <s v="NY"/>
    <d v="2021-03-24T00:00:00"/>
    <n v="317954"/>
    <x v="1"/>
    <s v="NA"/>
    <s v="NA"/>
  </r>
  <r>
    <x v="24284"/>
    <x v="697"/>
    <s v="GA"/>
    <s v="989 Monticello Hwy"/>
    <s v="Gray"/>
    <s v="31032-3147"/>
    <x v="3"/>
    <n v="5929"/>
    <x v="0"/>
    <x v="63"/>
    <x v="1"/>
    <x v="13"/>
    <n v="6617178602"/>
    <n v="405"/>
    <s v="PPP"/>
    <s v="Active Un-Disbursed"/>
    <x v="0"/>
    <n v="100"/>
    <n v="10415"/>
    <n v="10415"/>
    <n v="10415"/>
    <n v="529472"/>
    <s v="Capital Plus Financial, LLC"/>
    <s v="2247 Central Drive"/>
    <s v="Bedford"/>
    <s v="TX"/>
    <n v="76021"/>
    <x v="1"/>
    <x v="0"/>
    <x v="0"/>
    <s v="Gray"/>
    <s v="JONES"/>
    <s v="GA"/>
    <s v="31032-3147"/>
    <s v="Bedford"/>
    <s v="TX"/>
    <d v="2021-03-23T00:00:00"/>
    <n v="529472"/>
    <x v="1"/>
    <s v="NA"/>
    <s v="NA"/>
  </r>
  <r>
    <x v="24285"/>
    <x v="5973"/>
    <s v="GA"/>
    <s v="3041 Landrum Dr SW Apt 36E"/>
    <s v="Atlanta"/>
    <s v="30311-4209"/>
    <x v="6"/>
    <n v="2112"/>
    <x v="0"/>
    <x v="63"/>
    <x v="1"/>
    <x v="9"/>
    <n v="7080028607"/>
    <n v="405"/>
    <s v="PPP"/>
    <s v="Active Un-Disbursed"/>
    <x v="0"/>
    <n v="100"/>
    <n v="17612"/>
    <n v="17612"/>
    <n v="17612"/>
    <n v="529472"/>
    <s v="Capital Plus Financial, LLC"/>
    <s v="2247 Central Drive"/>
    <s v="Bedford"/>
    <s v="TX"/>
    <n v="76021"/>
    <x v="0"/>
    <x v="1"/>
    <x v="0"/>
    <s v="Atlanta"/>
    <s v="FULTON"/>
    <s v="GA"/>
    <s v="30311-4209"/>
    <s v="Bedford"/>
    <s v="TX"/>
    <d v="2021-03-23T00:00:00"/>
    <n v="529472"/>
    <x v="0"/>
    <s v="NA"/>
    <s v="NA"/>
  </r>
  <r>
    <x v="24286"/>
    <x v="1937"/>
    <s v="GA"/>
    <s v="402 Lilly Ln"/>
    <s v="Fort Gaines"/>
    <s v="39851-3248"/>
    <x v="6"/>
    <n v="2111"/>
    <x v="0"/>
    <x v="63"/>
    <x v="1"/>
    <x v="5"/>
    <n v="7367888604"/>
    <n v="405"/>
    <s v="PPP"/>
    <s v="Active Un-Disbursed"/>
    <x v="0"/>
    <n v="100"/>
    <n v="6020"/>
    <n v="6020"/>
    <n v="6020"/>
    <n v="529472"/>
    <s v="Capital Plus Financial, LLC"/>
    <s v="2247 Central Drive"/>
    <s v="Bedford"/>
    <s v="TX"/>
    <n v="76021"/>
    <x v="1"/>
    <x v="1"/>
    <x v="0"/>
    <s v="Fort Gaines"/>
    <s v="CLAY"/>
    <s v="GA"/>
    <s v="39851-3248"/>
    <s v="Bedford"/>
    <s v="TX"/>
    <d v="2021-03-23T00:00:00"/>
    <n v="529472"/>
    <x v="0"/>
    <s v="NA"/>
    <s v="NA"/>
  </r>
  <r>
    <x v="24287"/>
    <x v="4547"/>
    <s v="GA"/>
    <s v="170 Boulevard SE Apt C301"/>
    <s v="Atlanta"/>
    <s v="30312-2347"/>
    <x v="17"/>
    <n v="1228"/>
    <x v="0"/>
    <x v="63"/>
    <x v="1"/>
    <x v="9"/>
    <n v="7240758603"/>
    <n v="405"/>
    <s v="PPP"/>
    <s v="Active Un-Disbursed"/>
    <x v="0"/>
    <n v="100"/>
    <n v="13395"/>
    <n v="13395"/>
    <n v="13395"/>
    <n v="529472"/>
    <s v="Capital Plus Financial, LLC"/>
    <s v="2247 Central Drive"/>
    <s v="Bedford"/>
    <s v="TX"/>
    <n v="76021"/>
    <x v="0"/>
    <x v="0"/>
    <x v="0"/>
    <s v="Atlanta"/>
    <s v="FULTON"/>
    <s v="GA"/>
    <s v="30312-2347"/>
    <s v="Bedford"/>
    <s v="TX"/>
    <d v="2021-03-23T00:00:00"/>
    <n v="529472"/>
    <x v="1"/>
    <s v="NA"/>
    <s v="NA"/>
  </r>
  <r>
    <x v="24288"/>
    <x v="58"/>
    <s v="GA"/>
    <s v="400 17th St NW"/>
    <s v="Atlanta"/>
    <s v="30363-1020"/>
    <x v="18"/>
    <n v="1710"/>
    <x v="0"/>
    <x v="63"/>
    <x v="1"/>
    <x v="9"/>
    <n v="7333378606"/>
    <n v="405"/>
    <s v="PPP"/>
    <s v="Active Un-Disbursed"/>
    <x v="0"/>
    <n v="100"/>
    <n v="12500"/>
    <n v="12500"/>
    <n v="12500"/>
    <n v="529472"/>
    <s v="Capital Plus Financial, LLC"/>
    <s v="2247 Central Drive"/>
    <s v="Bedford"/>
    <s v="TX"/>
    <n v="76021"/>
    <x v="0"/>
    <x v="1"/>
    <x v="0"/>
    <s v="Atlanta"/>
    <s v="FULTON"/>
    <s v="GA"/>
    <s v="30363-1020"/>
    <s v="Bedford"/>
    <s v="TX"/>
    <d v="2021-03-23T00:00:00"/>
    <n v="529472"/>
    <x v="1"/>
    <s v="NA"/>
    <s v="NA"/>
  </r>
  <r>
    <x v="24289"/>
    <x v="5974"/>
    <s v="GA"/>
    <s v="303 Brighton Dr N/A"/>
    <s v="Byron"/>
    <s v="31008-3908"/>
    <x v="1"/>
    <n v="1720"/>
    <x v="0"/>
    <x v="63"/>
    <x v="22"/>
    <x v="13"/>
    <n v="7438368610"/>
    <n v="405"/>
    <s v="PPP"/>
    <s v="Active Un-Disbursed"/>
    <x v="0"/>
    <n v="100"/>
    <n v="8769"/>
    <n v="8769"/>
    <n v="8769"/>
    <n v="121536"/>
    <s v="Customers Bank"/>
    <s v="99 Bridge St"/>
    <s v="PHOENIXVILLE"/>
    <s v="PA"/>
    <s v="19460-3411"/>
    <x v="0"/>
    <x v="0"/>
    <x v="0"/>
    <s v="Byron"/>
    <s v="HOUSTON"/>
    <s v="GA"/>
    <s v="31008-3908"/>
    <s v="PHOENIXVILLE"/>
    <s v="PA"/>
    <d v="2021-03-23T00:00:00"/>
    <n v="121536"/>
    <x v="1"/>
    <s v="NA"/>
    <s v="NA"/>
  </r>
  <r>
    <x v="24290"/>
    <x v="37"/>
    <s v="GA"/>
    <s v="5645 The Twelfth Fairway N/A"/>
    <s v="Suwanee"/>
    <s v="30024-3400"/>
    <x v="4"/>
    <n v="8330"/>
    <x v="0"/>
    <x v="63"/>
    <x v="22"/>
    <x v="3"/>
    <n v="7515468610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uwanee"/>
    <s v="FORSYTH"/>
    <s v="GA"/>
    <s v="30024-3400"/>
    <s v="PHOENIXVILLE"/>
    <s v="PA"/>
    <d v="2021-03-23T00:00:00"/>
    <n v="121536"/>
    <x v="1"/>
    <s v="NA"/>
    <s v="NA"/>
  </r>
  <r>
    <x v="24291"/>
    <x v="176"/>
    <s v="GA"/>
    <s v="1562 Olivet Ct"/>
    <s v="Riverdale"/>
    <s v="30296-2058"/>
    <x v="6"/>
    <n v="2990"/>
    <x v="0"/>
    <x v="63"/>
    <x v="1"/>
    <x v="0"/>
    <n v="7526758609"/>
    <n v="405"/>
    <s v="PPP"/>
    <s v="Active Un-Disbursed"/>
    <x v="0"/>
    <n v="100"/>
    <n v="20452"/>
    <n v="20452"/>
    <n v="20452"/>
    <n v="529472"/>
    <s v="Capital Plus Financial, LLC"/>
    <s v="2247 Central Drive"/>
    <s v="Bedford"/>
    <s v="TX"/>
    <n v="76021"/>
    <x v="0"/>
    <x v="0"/>
    <x v="0"/>
    <s v="Riverdale"/>
    <s v="CLAYTON"/>
    <s v="GA"/>
    <s v="30296-2058"/>
    <s v="Bedford"/>
    <s v="TX"/>
    <d v="2021-03-23T00:00:00"/>
    <n v="529472"/>
    <x v="1"/>
    <s v="NA"/>
    <s v="NA"/>
  </r>
  <r>
    <x v="24292"/>
    <x v="1949"/>
    <s v="GA"/>
    <s v="3086 Farmington Ln Nw"/>
    <s v="Atlanta"/>
    <n v="30339"/>
    <x v="12"/>
    <n v="1890"/>
    <x v="0"/>
    <x v="63"/>
    <x v="5"/>
    <x v="2"/>
    <n v="6763288609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0"/>
    <x v="0"/>
    <s v="Atlanta"/>
    <s v="COBB"/>
    <s v="GA"/>
    <n v="30339"/>
    <s v="Laguna Hills"/>
    <s v="CA"/>
    <s v="NA"/>
    <n v="509316"/>
    <x v="1"/>
    <s v="NA"/>
    <s v="NA"/>
  </r>
  <r>
    <x v="3804"/>
    <x v="1949"/>
    <s v="GA"/>
    <s v="302 Laura Ln"/>
    <s v="Woodstock"/>
    <s v="30188-4152"/>
    <x v="12"/>
    <n v="1890"/>
    <x v="0"/>
    <x v="63"/>
    <x v="5"/>
    <x v="6"/>
    <n v="7071518610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0"/>
    <x v="0"/>
    <s v="Woodstock"/>
    <s v="CHEROKEE"/>
    <s v="GA"/>
    <s v="30188-4152"/>
    <s v="Laguna Hills"/>
    <s v="CA"/>
    <s v="NA"/>
    <n v="509316"/>
    <x v="1"/>
    <s v="NA"/>
    <s v="NA"/>
  </r>
  <r>
    <x v="24293"/>
    <x v="0"/>
    <s v="GA"/>
    <s v="1565 Benton Blvd Apt 133"/>
    <s v="Savannah"/>
    <s v="31407-0406"/>
    <x v="12"/>
    <n v="1990"/>
    <x v="0"/>
    <x v="63"/>
    <x v="1"/>
    <x v="8"/>
    <n v="65761686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avannah"/>
    <s v="CHATHAM"/>
    <s v="GA"/>
    <s v="31407-0406"/>
    <s v="Bedford"/>
    <s v="TX"/>
    <d v="2021-03-23T00:00:00"/>
    <n v="529472"/>
    <x v="1"/>
    <s v="NA"/>
    <s v="NA"/>
  </r>
  <r>
    <x v="24294"/>
    <x v="1949"/>
    <s v="GA"/>
    <s v="3351 Avensong Village Cir"/>
    <s v="Alpharetta"/>
    <s v="30004-7433"/>
    <x v="12"/>
    <n v="1890"/>
    <x v="0"/>
    <x v="63"/>
    <x v="5"/>
    <x v="2"/>
    <n v="7437108600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0"/>
    <x v="0"/>
    <s v="Alpharetta"/>
    <s v="FULTON"/>
    <s v="GA"/>
    <s v="30004-7433"/>
    <s v="Laguna Hills"/>
    <s v="CA"/>
    <s v="NA"/>
    <n v="509316"/>
    <x v="1"/>
    <s v="NA"/>
    <s v="NA"/>
  </r>
  <r>
    <x v="24295"/>
    <x v="88"/>
    <s v="GA"/>
    <s v="1980 Kings Chapel Rd Apt 60"/>
    <s v="Perry"/>
    <s v="31069-2871"/>
    <x v="7"/>
    <n v="7911"/>
    <x v="0"/>
    <x v="63"/>
    <x v="1"/>
    <x v="13"/>
    <n v="6730978608"/>
    <n v="405"/>
    <s v="PPP"/>
    <s v="Active Un-Disbursed"/>
    <x v="0"/>
    <n v="100"/>
    <n v="2082"/>
    <n v="2082"/>
    <n v="2082"/>
    <n v="529472"/>
    <s v="Capital Plus Financial, LLC"/>
    <s v="2247 Central Drive"/>
    <s v="Bedford"/>
    <s v="TX"/>
    <n v="76021"/>
    <x v="0"/>
    <x v="0"/>
    <x v="0"/>
    <s v="Perry"/>
    <s v="HOUSTON"/>
    <s v="GA"/>
    <s v="31069-2871"/>
    <s v="Bedford"/>
    <s v="TX"/>
    <d v="2021-03-23T00:00:00"/>
    <n v="529472"/>
    <x v="1"/>
    <s v="NA"/>
    <s v="NA"/>
  </r>
  <r>
    <x v="24296"/>
    <x v="4817"/>
    <s v="GA"/>
    <s v="2515 Water"/>
    <s v="Columbus"/>
    <n v="31907"/>
    <x v="13"/>
    <n v="4190"/>
    <x v="0"/>
    <x v="63"/>
    <x v="1"/>
    <x v="5"/>
    <n v="7489128608"/>
    <n v="405"/>
    <s v="PPP"/>
    <s v="Active Un-Disbursed"/>
    <x v="0"/>
    <n v="100"/>
    <n v="15802"/>
    <n v="15802"/>
    <n v="15802"/>
    <n v="529472"/>
    <s v="Capital Plus Financial, LLC"/>
    <s v="2247 Central Drive"/>
    <s v="Bedford"/>
    <s v="TX"/>
    <n v="76021"/>
    <x v="0"/>
    <x v="0"/>
    <x v="0"/>
    <s v="Columbus"/>
    <s v="MUSCOGEE"/>
    <s v="GA"/>
    <n v="31907"/>
    <s v="Bedford"/>
    <s v="TX"/>
    <d v="2021-03-23T00:00:00"/>
    <n v="529472"/>
    <x v="1"/>
    <s v="NA"/>
    <s v="NA"/>
  </r>
  <r>
    <x v="24297"/>
    <x v="1949"/>
    <s v="GA"/>
    <s v="55 Guinn Dr"/>
    <s v="Oxford"/>
    <s v="30054-4602"/>
    <x v="12"/>
    <n v="1890"/>
    <x v="0"/>
    <x v="63"/>
    <x v="5"/>
    <x v="7"/>
    <n v="7313978601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1"/>
    <x v="0"/>
    <x v="0"/>
    <s v="Oxford"/>
    <s v="NEWTON"/>
    <s v="GA"/>
    <s v="30054-4602"/>
    <s v="Laguna Hills"/>
    <s v="CA"/>
    <s v="NA"/>
    <n v="509316"/>
    <x v="1"/>
    <s v="NA"/>
    <s v="NA"/>
  </r>
  <r>
    <x v="24298"/>
    <x v="5975"/>
    <s v="GA"/>
    <s v="100 Gibson Way"/>
    <s v="Covington"/>
    <s v="30016-4138"/>
    <x v="7"/>
    <n v="2290"/>
    <x v="0"/>
    <x v="63"/>
    <x v="10"/>
    <x v="7"/>
    <n v="6404658600"/>
    <n v="405"/>
    <s v="PPP"/>
    <s v="Active Un-Disbursed"/>
    <x v="0"/>
    <n v="100"/>
    <n v="34300"/>
    <n v="34300"/>
    <n v="34300"/>
    <n v="317954"/>
    <s v="Newtek Small Business Finance, Inc."/>
    <s v="1981 Marcus Avenue"/>
    <s v="LAKE SUCCESS"/>
    <s v="NY"/>
    <n v="11042"/>
    <x v="1"/>
    <x v="0"/>
    <x v="0"/>
    <s v="Covington"/>
    <s v="NEWTON"/>
    <s v="GA"/>
    <s v="30016-4138"/>
    <s v="LAKE SUCCESS"/>
    <s v="NY"/>
    <d v="2021-03-23T00:00:00"/>
    <n v="317954"/>
    <x v="0"/>
    <s v="NA"/>
    <s v="NA"/>
  </r>
  <r>
    <x v="24299"/>
    <x v="1949"/>
    <s v="GA"/>
    <s v="6305 Westchester Pl"/>
    <s v="Cumming"/>
    <s v="30040-5762"/>
    <x v="12"/>
    <n v="1890"/>
    <x v="0"/>
    <x v="63"/>
    <x v="5"/>
    <x v="3"/>
    <n v="7229208601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0"/>
    <x v="0"/>
    <s v="Cumming"/>
    <s v="FORSYTH"/>
    <s v="GA"/>
    <s v="30040-5762"/>
    <s v="Laguna Hills"/>
    <s v="CA"/>
    <s v="NA"/>
    <n v="509316"/>
    <x v="1"/>
    <s v="NA"/>
    <s v="NA"/>
  </r>
  <r>
    <x v="24300"/>
    <x v="5976"/>
    <s v="GA"/>
    <s v="2375 Browns Mill Rd SE"/>
    <s v="Atlanta"/>
    <s v="30315-7435"/>
    <x v="6"/>
    <n v="3910"/>
    <x v="0"/>
    <x v="63"/>
    <x v="1"/>
    <x v="9"/>
    <n v="6615198604"/>
    <n v="405"/>
    <s v="PPP"/>
    <s v="Active Un-Disbursed"/>
    <x v="0"/>
    <n v="100"/>
    <n v="19317"/>
    <n v="19317"/>
    <n v="19317"/>
    <n v="529472"/>
    <s v="Capital Plus Financial, LLC"/>
    <s v="2247 Central Drive"/>
    <s v="Bedford"/>
    <s v="TX"/>
    <n v="76021"/>
    <x v="0"/>
    <x v="1"/>
    <x v="0"/>
    <s v="Atlanta"/>
    <s v="FULTON"/>
    <s v="GA"/>
    <s v="30315-7435"/>
    <s v="Bedford"/>
    <s v="TX"/>
    <d v="2021-03-23T00:00:00"/>
    <n v="529472"/>
    <x v="0"/>
    <s v="NA"/>
    <s v="NA"/>
  </r>
  <r>
    <x v="24301"/>
    <x v="1949"/>
    <s v="GA"/>
    <s v="1808 Sharon Dr"/>
    <s v="Albany"/>
    <s v="31707-2560"/>
    <x v="12"/>
    <n v="1890"/>
    <x v="0"/>
    <x v="63"/>
    <x v="5"/>
    <x v="5"/>
    <n v="7402038603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0"/>
    <x v="0"/>
    <s v="Albany"/>
    <s v="DOUGHERTY"/>
    <s v="GA"/>
    <s v="31707-2560"/>
    <s v="Laguna Hills"/>
    <s v="CA"/>
    <s v="NA"/>
    <n v="509316"/>
    <x v="1"/>
    <s v="NA"/>
    <s v="NA"/>
  </r>
  <r>
    <x v="24302"/>
    <x v="5977"/>
    <s v="GA"/>
    <s v="1825 Rockbridge Rd NW"/>
    <s v="Conyers"/>
    <s v="30012-3516"/>
    <x v="13"/>
    <n v="4190"/>
    <x v="0"/>
    <x v="63"/>
    <x v="33"/>
    <x v="7"/>
    <n v="7106558601"/>
    <n v="405"/>
    <s v="PPP"/>
    <s v="Active Un-Disbursed"/>
    <x v="0"/>
    <n v="100"/>
    <n v="10412"/>
    <n v="10412"/>
    <n v="10412"/>
    <n v="529471"/>
    <s v="Itria Ventures LLC"/>
    <s v="One Penn Plaza, Suite 4530"/>
    <s v="New York"/>
    <s v="NY"/>
    <n v="10119"/>
    <x v="0"/>
    <x v="0"/>
    <x v="0"/>
    <s v="Conyers"/>
    <s v="ROCKDALE"/>
    <s v="GA"/>
    <s v="30012-3516"/>
    <s v="New York"/>
    <s v="NY"/>
    <d v="2021-03-23T00:00:00"/>
    <n v="529471"/>
    <x v="1"/>
    <s v="NA"/>
    <s v="NA"/>
  </r>
  <r>
    <x v="24303"/>
    <x v="5978"/>
    <s v="GA"/>
    <s v="6030 Georgia 85 Unit 738"/>
    <s v="RIVERDALE"/>
    <n v="30274"/>
    <x v="6"/>
    <n v="1111"/>
    <x v="0"/>
    <x v="63"/>
    <x v="33"/>
    <x v="0"/>
    <n v="6710498609"/>
    <n v="405"/>
    <s v="PPP"/>
    <s v="Active Un-Disbursed"/>
    <x v="0"/>
    <n v="100"/>
    <n v="16925"/>
    <n v="13541.67"/>
    <n v="13541.67"/>
    <n v="529471"/>
    <s v="Itria Ventures LLC"/>
    <s v="One Penn Plaza, Suite 4530"/>
    <s v="New York"/>
    <s v="NY"/>
    <n v="10119"/>
    <x v="0"/>
    <x v="0"/>
    <x v="0"/>
    <s v="RIVERDALE"/>
    <s v="CLAYTON"/>
    <s v="GA"/>
    <n v="30274"/>
    <s v="New York"/>
    <s v="NY"/>
    <d v="2021-03-23T00:00:00"/>
    <n v="529471"/>
    <x v="0"/>
    <s v="NA"/>
    <s v="NA"/>
  </r>
  <r>
    <x v="24304"/>
    <x v="195"/>
    <s v="GA"/>
    <s v="280 Northern Ave Apt 35A"/>
    <s v="Avondale Estates"/>
    <s v="30002-1261"/>
    <x v="12"/>
    <n v="1430"/>
    <x v="0"/>
    <x v="63"/>
    <x v="1"/>
    <x v="7"/>
    <n v="6371068603"/>
    <n v="405"/>
    <s v="PPP"/>
    <s v="Active Un-Disbursed"/>
    <x v="0"/>
    <n v="100"/>
    <n v="14582"/>
    <n v="14582"/>
    <n v="14582"/>
    <n v="529472"/>
    <s v="Capital Plus Financial, LLC"/>
    <s v="2247 Central Drive"/>
    <s v="Bedford"/>
    <s v="TX"/>
    <n v="76021"/>
    <x v="0"/>
    <x v="1"/>
    <x v="0"/>
    <s v="Avondale Estates"/>
    <s v="DEKALB"/>
    <s v="GA"/>
    <s v="30002-1261"/>
    <s v="Bedford"/>
    <s v="TX"/>
    <d v="2021-03-23T00:00:00"/>
    <n v="529472"/>
    <x v="0"/>
    <s v="NA"/>
    <s v="NA"/>
  </r>
  <r>
    <x v="24305"/>
    <x v="0"/>
    <s v="GA"/>
    <s v="4070 Audubon Dr"/>
    <s v="Marietta"/>
    <s v="30068-2605"/>
    <x v="4"/>
    <n v="6220"/>
    <x v="0"/>
    <x v="63"/>
    <x v="1"/>
    <x v="2"/>
    <n v="67538686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arietta"/>
    <s v="COBB"/>
    <s v="GA"/>
    <s v="30068-2605"/>
    <s v="Bedford"/>
    <s v="TX"/>
    <d v="2021-03-23T00:00:00"/>
    <n v="529472"/>
    <x v="1"/>
    <s v="NA"/>
    <s v="NA"/>
  </r>
  <r>
    <x v="5512"/>
    <x v="109"/>
    <s v="GA"/>
    <s v="201 Jefferson St"/>
    <s v="Thomaston"/>
    <s v="30286-4276"/>
    <x v="8"/>
    <n v="1130"/>
    <x v="0"/>
    <x v="63"/>
    <x v="5"/>
    <x v="1"/>
    <n v="7292798606"/>
    <n v="405"/>
    <s v="PPP"/>
    <s v="Exemption 4"/>
    <x v="0"/>
    <n v="100"/>
    <n v="17812"/>
    <n v="17812"/>
    <n v="0"/>
    <n v="509316"/>
    <s v="Harvest Small Business Finance, LLC"/>
    <s v="24422 Avenida de la Carlota Suite 232"/>
    <s v="Laguna Hills"/>
    <s v="CA"/>
    <n v="92653"/>
    <x v="1"/>
    <x v="1"/>
    <x v="0"/>
    <s v="Thomaston"/>
    <s v="UPSON"/>
    <s v="GA"/>
    <s v="30286-4276"/>
    <s v="Laguna Hills"/>
    <s v="CA"/>
    <s v="NA"/>
    <n v="509316"/>
    <x v="1"/>
    <s v="NA"/>
    <s v="NA"/>
  </r>
  <r>
    <x v="24306"/>
    <x v="1949"/>
    <s v="GA"/>
    <s v="350 Carriage Trce"/>
    <s v="Roswell"/>
    <s v="30076-4110"/>
    <x v="12"/>
    <n v="1890"/>
    <x v="0"/>
    <x v="63"/>
    <x v="5"/>
    <x v="2"/>
    <n v="6393098602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0"/>
    <x v="0"/>
    <s v="Roswell"/>
    <s v="FULTON"/>
    <s v="GA"/>
    <s v="30076-4110"/>
    <s v="Laguna Hills"/>
    <s v="CA"/>
    <s v="NA"/>
    <n v="509316"/>
    <x v="0"/>
    <s v="NA"/>
    <s v="NA"/>
  </r>
  <r>
    <x v="24307"/>
    <x v="5979"/>
    <s v="GA"/>
    <s v="119 Old Airport Rd Apt 188"/>
    <s v="Lagrange"/>
    <s v="30240-6470"/>
    <x v="6"/>
    <n v="1111"/>
    <x v="0"/>
    <x v="63"/>
    <x v="1"/>
    <x v="1"/>
    <n v="6450178610"/>
    <n v="405"/>
    <s v="PPP"/>
    <s v="Active Un-Disbursed"/>
    <x v="0"/>
    <n v="100"/>
    <n v="15920"/>
    <n v="15920"/>
    <n v="15920"/>
    <n v="529472"/>
    <s v="Capital Plus Financial, LLC"/>
    <s v="2247 Central Drive"/>
    <s v="Bedford"/>
    <s v="TX"/>
    <n v="76021"/>
    <x v="1"/>
    <x v="0"/>
    <x v="0"/>
    <s v="Lagrange"/>
    <s v="TROUP"/>
    <s v="GA"/>
    <s v="30240-6470"/>
    <s v="Bedford"/>
    <s v="TX"/>
    <d v="2021-03-23T00:00:00"/>
    <n v="529472"/>
    <x v="1"/>
    <s v="NA"/>
    <s v="NA"/>
  </r>
  <r>
    <x v="24308"/>
    <x v="1949"/>
    <s v="GA"/>
    <s v="4695 Oakmont Bend Dr"/>
    <s v="Alpharetta"/>
    <s v="30004-3910"/>
    <x v="12"/>
    <n v="1890"/>
    <x v="0"/>
    <x v="63"/>
    <x v="5"/>
    <x v="2"/>
    <n v="6677418604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0"/>
    <x v="0"/>
    <s v="Alpharetta"/>
    <s v="FORSYTH"/>
    <s v="GA"/>
    <s v="30004-3910"/>
    <s v="Laguna Hills"/>
    <s v="CA"/>
    <s v="NA"/>
    <n v="509316"/>
    <x v="1"/>
    <s v="NA"/>
    <s v="NA"/>
  </r>
  <r>
    <x v="24309"/>
    <x v="5980"/>
    <s v="GA"/>
    <s v="1152 Interlaken Pass N/A"/>
    <s v="Jonesboro"/>
    <s v="30238-8019"/>
    <x v="5"/>
    <n v="8490"/>
    <x v="0"/>
    <x v="63"/>
    <x v="22"/>
    <x v="0"/>
    <n v="6663268606"/>
    <n v="405"/>
    <s v="PPP"/>
    <s v="Active Un-Disbursed"/>
    <x v="0"/>
    <n v="100"/>
    <n v="17789"/>
    <n v="17789"/>
    <n v="17789"/>
    <n v="121536"/>
    <s v="Customers Bank"/>
    <s v="99 Bridge St"/>
    <s v="PHOENIXVILLE"/>
    <s v="PA"/>
    <s v="19460-3411"/>
    <x v="0"/>
    <x v="0"/>
    <x v="0"/>
    <s v="Jonesboro"/>
    <s v="CLAYTON"/>
    <s v="GA"/>
    <s v="30238-8019"/>
    <s v="PHOENIXVILLE"/>
    <s v="PA"/>
    <d v="2021-03-23T00:00:00"/>
    <n v="121536"/>
    <x v="0"/>
    <s v="NA"/>
    <s v="NA"/>
  </r>
  <r>
    <x v="24310"/>
    <x v="0"/>
    <s v="GA"/>
    <s v="1035 fox ST SE Conyers GA Fox Street Southeast"/>
    <s v="Select City"/>
    <n v="30013"/>
    <x v="6"/>
    <n v="2112"/>
    <x v="0"/>
    <x v="63"/>
    <x v="1"/>
    <x v="7"/>
    <n v="74636786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elect City"/>
    <s v="ROCKDALE"/>
    <s v="GA"/>
    <n v="30013"/>
    <s v="Bedford"/>
    <s v="TX"/>
    <d v="2021-03-23T00:00:00"/>
    <n v="529472"/>
    <x v="1"/>
    <s v="NA"/>
    <s v="NA"/>
  </r>
  <r>
    <x v="24311"/>
    <x v="0"/>
    <s v="GA"/>
    <s v="5452 Biffle Ct"/>
    <s v="Stone Mountain"/>
    <s v="30088-3848"/>
    <x v="6"/>
    <n v="2990"/>
    <x v="0"/>
    <x v="63"/>
    <x v="1"/>
    <x v="7"/>
    <n v="73123686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ountain"/>
    <s v="DEKALB"/>
    <s v="GA"/>
    <s v="30088-3848"/>
    <s v="Bedford"/>
    <s v="TX"/>
    <d v="2021-03-23T00:00:00"/>
    <n v="529472"/>
    <x v="0"/>
    <s v="NA"/>
    <s v="NA"/>
  </r>
  <r>
    <x v="24312"/>
    <x v="1949"/>
    <s v="GA"/>
    <s v="355 Mary Alice Dr Apt Drice"/>
    <s v="Winder"/>
    <s v="30680-2363"/>
    <x v="12"/>
    <n v="1890"/>
    <x v="0"/>
    <x v="63"/>
    <x v="5"/>
    <x v="11"/>
    <n v="7256908605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1"/>
    <x v="1"/>
    <x v="0"/>
    <s v="Winder"/>
    <s v="BARROW"/>
    <s v="GA"/>
    <s v="30680-2363"/>
    <s v="Laguna Hills"/>
    <s v="CA"/>
    <s v="NA"/>
    <n v="509316"/>
    <x v="0"/>
    <s v="NA"/>
    <s v="NA"/>
  </r>
  <r>
    <x v="24313"/>
    <x v="1949"/>
    <s v="GA"/>
    <s v="6225 Pin Oak Ln"/>
    <s v="Alpharetta"/>
    <s v="30005-4163"/>
    <x v="12"/>
    <n v="1890"/>
    <x v="0"/>
    <x v="63"/>
    <x v="5"/>
    <x v="2"/>
    <n v="7370448602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0"/>
    <x v="0"/>
    <s v="Alpharetta"/>
    <s v="FULTON"/>
    <s v="GA"/>
    <s v="30005-4163"/>
    <s v="Laguna Hills"/>
    <s v="CA"/>
    <s v="NA"/>
    <n v="509316"/>
    <x v="1"/>
    <s v="NA"/>
    <s v="NA"/>
  </r>
  <r>
    <x v="24314"/>
    <x v="0"/>
    <s v="GA"/>
    <s v="3939 Boring Rd"/>
    <s v="Decatur"/>
    <s v="30034-4504"/>
    <x v="10"/>
    <n v="2210"/>
    <x v="0"/>
    <x v="63"/>
    <x v="1"/>
    <x v="7"/>
    <n v="63520686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ecatur"/>
    <s v="DEKALB"/>
    <s v="GA"/>
    <s v="30034-4504"/>
    <s v="Bedford"/>
    <s v="TX"/>
    <d v="2021-03-23T00:00:00"/>
    <n v="529472"/>
    <x v="1"/>
    <s v="NA"/>
    <s v="NA"/>
  </r>
  <r>
    <x v="24315"/>
    <x v="0"/>
    <s v="GA"/>
    <s v="4077 Thetford Ct"/>
    <s v="Decatur"/>
    <s v="30035-1933"/>
    <x v="17"/>
    <n v="1310"/>
    <x v="0"/>
    <x v="63"/>
    <x v="1"/>
    <x v="7"/>
    <n v="66842486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ecatur"/>
    <s v="DEKALB"/>
    <s v="GA"/>
    <s v="30035-1933"/>
    <s v="Bedford"/>
    <s v="TX"/>
    <d v="2021-03-23T00:00:00"/>
    <n v="529472"/>
    <x v="0"/>
    <s v="NA"/>
    <s v="NA"/>
  </r>
  <r>
    <x v="24316"/>
    <x v="263"/>
    <s v="GA"/>
    <s v="652 Adams Landing Ct"/>
    <s v="Lawrenceville"/>
    <s v="30046-5308"/>
    <x v="12"/>
    <n v="1410"/>
    <x v="0"/>
    <x v="63"/>
    <x v="5"/>
    <x v="3"/>
    <n v="7098488603"/>
    <n v="405"/>
    <s v="PPP"/>
    <s v="Exemption 4"/>
    <x v="0"/>
    <n v="100"/>
    <n v="13541"/>
    <n v="13541"/>
    <n v="0"/>
    <n v="509316"/>
    <s v="Harvest Small Business Finance, LLC"/>
    <s v="24422 Avenida de la Carlota Suite 232"/>
    <s v="Laguna Hills"/>
    <s v="CA"/>
    <n v="92653"/>
    <x v="0"/>
    <x v="0"/>
    <x v="0"/>
    <s v="Lawrenceville"/>
    <s v="GWINNETT"/>
    <s v="GA"/>
    <s v="30046-5308"/>
    <s v="Laguna Hills"/>
    <s v="CA"/>
    <s v="NA"/>
    <n v="509316"/>
    <x v="0"/>
    <s v="NA"/>
    <s v="NA"/>
  </r>
  <r>
    <x v="24317"/>
    <x v="0"/>
    <s v="GA"/>
    <s v="607 Haskell Ward Dr"/>
    <s v="Griffin"/>
    <s v="30223-3163"/>
    <x v="6"/>
    <n v="2112"/>
    <x v="0"/>
    <x v="63"/>
    <x v="1"/>
    <x v="1"/>
    <n v="67269186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Griffin"/>
    <s v="SPALDING"/>
    <s v="GA"/>
    <s v="30223-3163"/>
    <s v="Bedford"/>
    <s v="TX"/>
    <d v="2021-03-23T00:00:00"/>
    <n v="529472"/>
    <x v="0"/>
    <s v="NA"/>
    <s v="NA"/>
  </r>
  <r>
    <x v="24318"/>
    <x v="0"/>
    <s v="GA"/>
    <s v="369 McDaniel St SW"/>
    <s v="Atlanta"/>
    <s v="30313-1474"/>
    <x v="14"/>
    <n v="1390"/>
    <x v="0"/>
    <x v="63"/>
    <x v="1"/>
    <x v="9"/>
    <n v="72880586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13-1474"/>
    <s v="Bedford"/>
    <s v="TX"/>
    <d v="2021-03-23T00:00:00"/>
    <n v="529472"/>
    <x v="0"/>
    <s v="NA"/>
    <s v="NA"/>
  </r>
  <r>
    <x v="24319"/>
    <x v="37"/>
    <s v="GA"/>
    <s v="2171 Peachtree Rd NE"/>
    <s v="Atlanta"/>
    <s v="30309-6300"/>
    <x v="18"/>
    <n v="1511"/>
    <x v="0"/>
    <x v="63"/>
    <x v="33"/>
    <x v="9"/>
    <n v="7098168601"/>
    <n v="405"/>
    <s v="PPP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0"/>
    <x v="0"/>
    <s v="Atlanta"/>
    <s v="FULTON"/>
    <s v="GA"/>
    <s v="30309-6300"/>
    <s v="New York"/>
    <s v="NY"/>
    <d v="2021-03-23T00:00:00"/>
    <n v="529471"/>
    <x v="1"/>
    <s v="NA"/>
    <s v="NA"/>
  </r>
  <r>
    <x v="24320"/>
    <x v="0"/>
    <s v="GA"/>
    <s v="5494 Wynhall Dr"/>
    <s v="Peachtree Corners"/>
    <s v="30071-4748"/>
    <x v="6"/>
    <n v="2112"/>
    <x v="0"/>
    <x v="63"/>
    <x v="1"/>
    <x v="3"/>
    <n v="65665586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Peachtree Corners"/>
    <s v="GWINNETT"/>
    <s v="GA"/>
    <s v="30071-4748"/>
    <s v="Bedford"/>
    <s v="TX"/>
    <d v="2021-03-23T00:00:00"/>
    <n v="529472"/>
    <x v="0"/>
    <s v="NA"/>
    <s v="NA"/>
  </r>
  <r>
    <x v="24321"/>
    <x v="5981"/>
    <s v="GA"/>
    <s v="7165 Nunn Woods Way"/>
    <s v="Fairburn"/>
    <s v="30213-3137"/>
    <x v="5"/>
    <n v="5310"/>
    <x v="0"/>
    <x v="63"/>
    <x v="1"/>
    <x v="0"/>
    <n v="7537668601"/>
    <n v="405"/>
    <s v="PPP"/>
    <s v="Active Un-Disbursed"/>
    <x v="0"/>
    <n v="100"/>
    <n v="10332"/>
    <n v="10332"/>
    <n v="10332"/>
    <n v="529472"/>
    <s v="Capital Plus Financial, LLC"/>
    <s v="2247 Central Drive"/>
    <s v="Bedford"/>
    <s v="TX"/>
    <n v="76021"/>
    <x v="0"/>
    <x v="0"/>
    <x v="0"/>
    <s v="Fairburn"/>
    <s v="FULTON"/>
    <s v="GA"/>
    <s v="30213-3137"/>
    <s v="Bedford"/>
    <s v="TX"/>
    <d v="2021-03-23T00:00:00"/>
    <n v="529472"/>
    <x v="1"/>
    <s v="NA"/>
    <s v="NA"/>
  </r>
  <r>
    <x v="24322"/>
    <x v="5982"/>
    <s v="GA"/>
    <s v="873 Brownwood Ave SE"/>
    <s v="Atlanta"/>
    <s v="30316-2653"/>
    <x v="16"/>
    <n v="1812"/>
    <x v="0"/>
    <x v="63"/>
    <x v="2"/>
    <x v="9"/>
    <n v="7250448608"/>
    <n v="405"/>
    <s v="PPP"/>
    <s v="Active Un-Disbursed"/>
    <x v="0"/>
    <n v="100"/>
    <n v="10660"/>
    <n v="10660"/>
    <n v="10660"/>
    <n v="529192"/>
    <s v="Benworth Capital"/>
    <s v="7000 SW 97th Avenue Suite 201"/>
    <s v="Miami"/>
    <s v="FL"/>
    <n v="33173"/>
    <x v="0"/>
    <x v="1"/>
    <x v="0"/>
    <s v="Atlanta"/>
    <s v="DEKALB"/>
    <s v="GA"/>
    <s v="30316-2653"/>
    <s v="Miami"/>
    <s v="FL"/>
    <d v="2021-03-23T00:00:00"/>
    <n v="529192"/>
    <x v="0"/>
    <s v="NA"/>
    <s v="NA"/>
  </r>
  <r>
    <x v="24323"/>
    <x v="0"/>
    <s v="GA"/>
    <s v="535 Sugar Valley Ln SE"/>
    <s v="Conyers"/>
    <s v="30094-3823"/>
    <x v="13"/>
    <n v="1610"/>
    <x v="0"/>
    <x v="63"/>
    <x v="1"/>
    <x v="7"/>
    <n v="66211886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nyers"/>
    <s v="ROCKDALE"/>
    <s v="GA"/>
    <s v="30094-3823"/>
    <s v="Bedford"/>
    <s v="TX"/>
    <d v="2021-03-23T00:00:00"/>
    <n v="529472"/>
    <x v="1"/>
    <s v="NA"/>
    <s v="NA"/>
  </r>
  <r>
    <x v="24324"/>
    <x v="1949"/>
    <s v="GA"/>
    <s v="380 Forest Valley Ct"/>
    <s v="Atlanta"/>
    <s v="30342-2353"/>
    <x v="12"/>
    <n v="1890"/>
    <x v="0"/>
    <x v="63"/>
    <x v="5"/>
    <x v="6"/>
    <n v="6394238609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0"/>
    <x v="0"/>
    <s v="Atlanta"/>
    <s v="FULTON"/>
    <s v="GA"/>
    <s v="30342-2353"/>
    <s v="Laguna Hills"/>
    <s v="CA"/>
    <s v="NA"/>
    <n v="509316"/>
    <x v="1"/>
    <s v="NA"/>
    <s v="NA"/>
  </r>
  <r>
    <x v="24325"/>
    <x v="5983"/>
    <s v="GA"/>
    <s v="2967 Lenora Church Rd"/>
    <s v="Snellville"/>
    <s v="30078-3619"/>
    <x v="19"/>
    <n v="3113"/>
    <x v="0"/>
    <x v="63"/>
    <x v="33"/>
    <x v="7"/>
    <n v="6434888600"/>
    <n v="405"/>
    <s v="PPS"/>
    <s v="Active Un-Disbursed"/>
    <x v="0"/>
    <n v="100"/>
    <n v="14347"/>
    <n v="14347"/>
    <n v="14347"/>
    <n v="529471"/>
    <s v="Itria Ventures LLC"/>
    <s v="One Penn Plaza, Suite 4530"/>
    <s v="New York"/>
    <s v="NY"/>
    <n v="10119"/>
    <x v="0"/>
    <x v="0"/>
    <x v="0"/>
    <s v="Snellville"/>
    <s v="GWINNETT"/>
    <s v="GA"/>
    <s v="30078-3619"/>
    <s v="New York"/>
    <s v="NY"/>
    <d v="2021-03-23T00:00:00"/>
    <n v="529471"/>
    <x v="1"/>
    <s v="NA"/>
    <s v="NA"/>
  </r>
  <r>
    <x v="24326"/>
    <x v="37"/>
    <s v="GA"/>
    <s v="4885 Jay Green Rd"/>
    <s v="Canton"/>
    <s v="30115-2024"/>
    <x v="4"/>
    <n v="6118"/>
    <x v="0"/>
    <x v="63"/>
    <x v="33"/>
    <x v="6"/>
    <n v="6799418602"/>
    <n v="405"/>
    <s v="PPP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0"/>
    <x v="0"/>
    <s v="Canton"/>
    <s v="CHEROKEE"/>
    <s v="GA"/>
    <s v="30115-2024"/>
    <s v="New York"/>
    <s v="NY"/>
    <d v="2021-03-23T00:00:00"/>
    <n v="529471"/>
    <x v="1"/>
    <s v="NA"/>
    <s v="NA"/>
  </r>
  <r>
    <x v="24327"/>
    <x v="1949"/>
    <s v="GA"/>
    <s v="4715 Hartwick Ct"/>
    <s v="Cumming"/>
    <s v="30040-4929"/>
    <x v="12"/>
    <n v="1890"/>
    <x v="0"/>
    <x v="63"/>
    <x v="5"/>
    <x v="3"/>
    <n v="6380168600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0"/>
    <x v="0"/>
    <s v="Cumming"/>
    <s v="FORSYTH"/>
    <s v="GA"/>
    <s v="30040-4929"/>
    <s v="Laguna Hills"/>
    <s v="CA"/>
    <s v="NA"/>
    <n v="509316"/>
    <x v="1"/>
    <s v="NA"/>
    <s v="NA"/>
  </r>
  <r>
    <x v="24328"/>
    <x v="0"/>
    <s v="GA"/>
    <s v="368 Tin Bridge Rd"/>
    <s v="Hogansville"/>
    <s v="30230-3000"/>
    <x v="6"/>
    <n v="2199"/>
    <x v="0"/>
    <x v="63"/>
    <x v="33"/>
    <x v="1"/>
    <n v="6376508603"/>
    <n v="405"/>
    <s v="PPP"/>
    <s v="Exemption 4"/>
    <x v="0"/>
    <n v="100"/>
    <n v="20832"/>
    <n v="20832"/>
    <n v="0"/>
    <n v="529471"/>
    <s v="Itria Ventures LLC"/>
    <s v="One Penn Plaza, Suite 4530"/>
    <s v="New York"/>
    <s v="NY"/>
    <n v="10119"/>
    <x v="1"/>
    <x v="1"/>
    <x v="0"/>
    <s v="Hogansville"/>
    <s v="TROUP"/>
    <s v="GA"/>
    <s v="30230-3000"/>
    <s v="New York"/>
    <s v="NY"/>
    <s v="NA"/>
    <n v="529471"/>
    <x v="1"/>
    <s v="NA"/>
    <s v="NA"/>
  </r>
  <r>
    <x v="24329"/>
    <x v="0"/>
    <s v="GA"/>
    <s v="1364 Eastgate Ct SE"/>
    <s v="Atlanta"/>
    <s v="30316-2071"/>
    <x v="1"/>
    <n v="1740"/>
    <x v="0"/>
    <x v="63"/>
    <x v="1"/>
    <x v="9"/>
    <n v="69302086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DEKALB"/>
    <s v="GA"/>
    <s v="30316-2071"/>
    <s v="Bedford"/>
    <s v="TX"/>
    <d v="2021-03-23T00:00:00"/>
    <n v="529472"/>
    <x v="0"/>
    <s v="NA"/>
    <s v="NA"/>
  </r>
  <r>
    <x v="24330"/>
    <x v="674"/>
    <s v="GA"/>
    <s v="3988 Lindsey Ln"/>
    <s v="Rex"/>
    <s v="30273-2524"/>
    <x v="13"/>
    <n v="4410"/>
    <x v="0"/>
    <x v="63"/>
    <x v="1"/>
    <x v="9"/>
    <n v="6805808609"/>
    <n v="405"/>
    <s v="PPP"/>
    <s v="Active Un-Disbursed"/>
    <x v="0"/>
    <n v="100"/>
    <n v="20745"/>
    <n v="20745"/>
    <n v="20745"/>
    <n v="529472"/>
    <s v="Capital Plus Financial, LLC"/>
    <s v="2247 Central Drive"/>
    <s v="Bedford"/>
    <s v="TX"/>
    <n v="76021"/>
    <x v="0"/>
    <x v="0"/>
    <x v="0"/>
    <s v="Rex"/>
    <s v="CLAYTON"/>
    <s v="GA"/>
    <s v="30273-2524"/>
    <s v="Bedford"/>
    <s v="TX"/>
    <d v="2021-03-23T00:00:00"/>
    <n v="529472"/>
    <x v="1"/>
    <s v="NA"/>
    <s v="NA"/>
  </r>
  <r>
    <x v="24331"/>
    <x v="5"/>
    <s v="GA"/>
    <s v="1185 Cleveland Ave"/>
    <s v="Atlanta"/>
    <s v="30344-3612"/>
    <x v="9"/>
    <n v="3998"/>
    <x v="0"/>
    <x v="63"/>
    <x v="1"/>
    <x v="9"/>
    <n v="6565578601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0"/>
    <x v="0"/>
    <s v="Atlanta"/>
    <s v="FULTON"/>
    <s v="GA"/>
    <s v="30344-3612"/>
    <s v="Bedford"/>
    <s v="TX"/>
    <d v="2021-03-23T00:00:00"/>
    <n v="529472"/>
    <x v="0"/>
    <s v="NA"/>
    <s v="NA"/>
  </r>
  <r>
    <x v="24332"/>
    <x v="5984"/>
    <s v="GA"/>
    <s v="4810 Old Field Dr NE N/A"/>
    <s v="Kennesaw"/>
    <s v="30144-5314"/>
    <x v="9"/>
    <n v="3998"/>
    <x v="0"/>
    <x v="63"/>
    <x v="22"/>
    <x v="2"/>
    <n v="6913278602"/>
    <n v="405"/>
    <s v="PPP"/>
    <s v="Active Un-Disbursed"/>
    <x v="0"/>
    <n v="100"/>
    <n v="19428"/>
    <n v="19428"/>
    <n v="19428"/>
    <n v="121536"/>
    <s v="Customers Bank"/>
    <s v="99 Bridge St"/>
    <s v="PHOENIXVILLE"/>
    <s v="PA"/>
    <s v="19460-3411"/>
    <x v="0"/>
    <x v="0"/>
    <x v="0"/>
    <s v="Kennesaw"/>
    <s v="COBB"/>
    <s v="GA"/>
    <s v="30144-5314"/>
    <s v="PHOENIXVILLE"/>
    <s v="PA"/>
    <d v="2021-03-23T00:00:00"/>
    <n v="121536"/>
    <x v="1"/>
    <s v="NA"/>
    <s v="NA"/>
  </r>
  <r>
    <x v="24333"/>
    <x v="1949"/>
    <s v="GA"/>
    <s v="10111 Harmon Springs Dr"/>
    <s v="Villa Rica"/>
    <s v="30180-3493"/>
    <x v="12"/>
    <n v="1890"/>
    <x v="0"/>
    <x v="63"/>
    <x v="5"/>
    <x v="0"/>
    <n v="6506958608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0"/>
    <x v="0"/>
    <s v="Villa Rica"/>
    <s v="DOUGLAS"/>
    <s v="GA"/>
    <s v="30180-3493"/>
    <s v="Laguna Hills"/>
    <s v="CA"/>
    <s v="NA"/>
    <n v="509316"/>
    <x v="0"/>
    <s v="NA"/>
    <s v="NA"/>
  </r>
  <r>
    <x v="24334"/>
    <x v="697"/>
    <s v="GA"/>
    <s v="2180 Burroughs Ave SE"/>
    <s v="Atlanta"/>
    <s v="30315-7502"/>
    <x v="0"/>
    <n v="5120"/>
    <x v="0"/>
    <x v="63"/>
    <x v="1"/>
    <x v="9"/>
    <n v="6588098602"/>
    <n v="405"/>
    <s v="PPP"/>
    <s v="Active Un-Disbursed"/>
    <x v="0"/>
    <n v="100"/>
    <n v="10415"/>
    <n v="10415"/>
    <n v="10415"/>
    <n v="529472"/>
    <s v="Capital Plus Financial, LLC"/>
    <s v="2247 Central Drive"/>
    <s v="Bedford"/>
    <s v="TX"/>
    <n v="76021"/>
    <x v="0"/>
    <x v="1"/>
    <x v="0"/>
    <s v="Atlanta"/>
    <s v="FULTON"/>
    <s v="GA"/>
    <s v="30315-7502"/>
    <s v="Bedford"/>
    <s v="TX"/>
    <d v="2021-03-23T00:00:00"/>
    <n v="529472"/>
    <x v="0"/>
    <s v="NA"/>
    <s v="NA"/>
  </r>
  <r>
    <x v="24335"/>
    <x v="1949"/>
    <s v="GA"/>
    <s v="187 Lafayette St"/>
    <s v="Ringgold"/>
    <s v="30736-2430"/>
    <x v="12"/>
    <n v="1890"/>
    <x v="0"/>
    <x v="63"/>
    <x v="5"/>
    <x v="4"/>
    <n v="6565668604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0"/>
    <x v="0"/>
    <s v="Ringgold"/>
    <s v="CATOOSA"/>
    <s v="GA"/>
    <s v="30736-2430"/>
    <s v="Laguna Hills"/>
    <s v="CA"/>
    <s v="NA"/>
    <n v="509316"/>
    <x v="1"/>
    <s v="NA"/>
    <s v="NA"/>
  </r>
  <r>
    <x v="24336"/>
    <x v="5985"/>
    <s v="GA"/>
    <s v="3355 Sweetwater Rd"/>
    <s v="Lawrenceville"/>
    <s v="30044-6557"/>
    <x v="1"/>
    <n v="1720"/>
    <x v="0"/>
    <x v="63"/>
    <x v="5"/>
    <x v="3"/>
    <n v="7384688605"/>
    <n v="405"/>
    <s v="PPP"/>
    <s v="Exemption 4"/>
    <x v="0"/>
    <n v="100"/>
    <n v="3884"/>
    <n v="3884"/>
    <n v="0"/>
    <n v="509316"/>
    <s v="Harvest Small Business Finance, LLC"/>
    <s v="24422 Avenida de la Carlota Suite 232"/>
    <s v="Laguna Hills"/>
    <s v="CA"/>
    <n v="92653"/>
    <x v="0"/>
    <x v="0"/>
    <x v="0"/>
    <s v="Lawrenceville"/>
    <s v="GWINNETT"/>
    <s v="GA"/>
    <s v="30044-6557"/>
    <s v="Laguna Hills"/>
    <s v="CA"/>
    <s v="NA"/>
    <n v="509316"/>
    <x v="1"/>
    <s v="NA"/>
    <s v="NA"/>
  </r>
  <r>
    <x v="24337"/>
    <x v="1776"/>
    <s v="GA"/>
    <s v="2431 Brynlyn Woods Dr NE N/A"/>
    <s v="Conyers"/>
    <s v="30013-1440"/>
    <x v="15"/>
    <n v="1410"/>
    <x v="0"/>
    <x v="63"/>
    <x v="22"/>
    <x v="7"/>
    <n v="7537328604"/>
    <n v="405"/>
    <s v="PPP"/>
    <s v="Active Un-Disbursed"/>
    <x v="0"/>
    <n v="100"/>
    <n v="1042"/>
    <n v="1042"/>
    <n v="1042"/>
    <n v="121536"/>
    <s v="Customers Bank"/>
    <s v="99 Bridge St"/>
    <s v="PHOENIXVILLE"/>
    <s v="PA"/>
    <s v="19460-3411"/>
    <x v="0"/>
    <x v="0"/>
    <x v="0"/>
    <s v="Conyers"/>
    <s v="ROCKDALE"/>
    <s v="GA"/>
    <s v="30013-1440"/>
    <s v="PHOENIXVILLE"/>
    <s v="PA"/>
    <d v="2021-03-23T00:00:00"/>
    <n v="121536"/>
    <x v="1"/>
    <s v="NA"/>
    <s v="NA"/>
  </r>
  <r>
    <x v="24338"/>
    <x v="5986"/>
    <s v="GA"/>
    <s v="650 Compton Ln"/>
    <s v="McDonough"/>
    <s v="30253-3943"/>
    <x v="1"/>
    <n v="1720"/>
    <x v="0"/>
    <x v="63"/>
    <x v="1"/>
    <x v="1"/>
    <n v="6654198607"/>
    <n v="405"/>
    <s v="PPP"/>
    <s v="Active Un-Disbursed"/>
    <x v="0"/>
    <n v="100"/>
    <n v="14760"/>
    <n v="14760"/>
    <n v="14760"/>
    <n v="529472"/>
    <s v="Capital Plus Financial, LLC"/>
    <s v="2247 Central Drive"/>
    <s v="Bedford"/>
    <s v="TX"/>
    <n v="76021"/>
    <x v="0"/>
    <x v="0"/>
    <x v="0"/>
    <s v="McDonough"/>
    <s v="HENRY"/>
    <s v="GA"/>
    <s v="30253-3943"/>
    <s v="Bedford"/>
    <s v="TX"/>
    <d v="2021-03-23T00:00:00"/>
    <n v="529472"/>
    <x v="0"/>
    <s v="NA"/>
    <s v="NA"/>
  </r>
  <r>
    <x v="24339"/>
    <x v="1949"/>
    <s v="GA"/>
    <s v="2643 Evans Mill Dr"/>
    <s v="Lithonia"/>
    <s v="30058-8809"/>
    <x v="12"/>
    <n v="1890"/>
    <x v="0"/>
    <x v="63"/>
    <x v="5"/>
    <x v="7"/>
    <n v="6574998600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0"/>
    <x v="0"/>
    <s v="Lithonia"/>
    <s v="DEKALB"/>
    <s v="GA"/>
    <s v="30058-8809"/>
    <s v="Laguna Hills"/>
    <s v="CA"/>
    <s v="NA"/>
    <n v="509316"/>
    <x v="0"/>
    <s v="NA"/>
    <s v="NA"/>
  </r>
  <r>
    <x v="24340"/>
    <x v="2183"/>
    <s v="GA"/>
    <s v="6868 Double M Dr N/A"/>
    <s v="Clermont"/>
    <s v="30527-1506"/>
    <x v="6"/>
    <n v="1490"/>
    <x v="0"/>
    <x v="63"/>
    <x v="22"/>
    <x v="12"/>
    <n v="6547178606"/>
    <n v="405"/>
    <s v="PPP"/>
    <s v="Active Un-Disbursed"/>
    <x v="0"/>
    <n v="100"/>
    <n v="2708"/>
    <n v="2708"/>
    <n v="2708"/>
    <n v="121536"/>
    <s v="Customers Bank"/>
    <s v="99 Bridge St"/>
    <s v="PHOENIXVILLE"/>
    <s v="PA"/>
    <s v="19460-3411"/>
    <x v="0"/>
    <x v="0"/>
    <x v="0"/>
    <s v="Clermont"/>
    <s v="HALL"/>
    <s v="GA"/>
    <s v="30527-1506"/>
    <s v="PHOENIXVILLE"/>
    <s v="PA"/>
    <d v="2021-03-23T00:00:00"/>
    <n v="121536"/>
    <x v="1"/>
    <s v="NA"/>
    <s v="NA"/>
  </r>
  <r>
    <x v="24341"/>
    <x v="1949"/>
    <s v="GA"/>
    <s v="1745 Thompson Bridge Rd"/>
    <s v="Gainesville"/>
    <s v="30501-1717"/>
    <x v="12"/>
    <n v="1890"/>
    <x v="0"/>
    <x v="63"/>
    <x v="5"/>
    <x v="12"/>
    <n v="6482358610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0"/>
    <x v="0"/>
    <s v="Gainesville"/>
    <s v="HALL"/>
    <s v="GA"/>
    <s v="30501-1717"/>
    <s v="Laguna Hills"/>
    <s v="CA"/>
    <s v="NA"/>
    <n v="509316"/>
    <x v="1"/>
    <s v="NA"/>
    <s v="NA"/>
  </r>
  <r>
    <x v="24342"/>
    <x v="1949"/>
    <s v="GA"/>
    <s v="740 Bolton Abbey Ln SW # 15"/>
    <s v="Marietta"/>
    <s v="30064-7524"/>
    <x v="12"/>
    <n v="1890"/>
    <x v="0"/>
    <x v="63"/>
    <x v="5"/>
    <x v="6"/>
    <n v="6514848610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0"/>
    <x v="0"/>
    <s v="Marietta"/>
    <s v="COBB"/>
    <s v="GA"/>
    <s v="30064-7524"/>
    <s v="Laguna Hills"/>
    <s v="CA"/>
    <s v="NA"/>
    <n v="509316"/>
    <x v="1"/>
    <s v="NA"/>
    <s v="NA"/>
  </r>
  <r>
    <x v="1623"/>
    <x v="0"/>
    <s v="GA"/>
    <s v="1102 Van Deman St"/>
    <s v="Albany"/>
    <s v="31705-3737"/>
    <x v="6"/>
    <n v="2199"/>
    <x v="0"/>
    <x v="63"/>
    <x v="1"/>
    <x v="5"/>
    <n v="66762286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lbany"/>
    <s v="DOUGHERTY"/>
    <s v="GA"/>
    <s v="31705-3737"/>
    <s v="Bedford"/>
    <s v="TX"/>
    <d v="2021-03-23T00:00:00"/>
    <n v="529472"/>
    <x v="1"/>
    <s v="NA"/>
    <s v="NA"/>
  </r>
  <r>
    <x v="24343"/>
    <x v="37"/>
    <s v="GA"/>
    <s v="5821 Apple Grove Rd N/A"/>
    <s v="Buford"/>
    <s v="30519-3428"/>
    <x v="17"/>
    <n v="6120"/>
    <x v="0"/>
    <x v="63"/>
    <x v="22"/>
    <x v="11"/>
    <n v="7012608602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Buford"/>
    <s v="GWINNETT"/>
    <s v="GA"/>
    <s v="30519-3428"/>
    <s v="PHOENIXVILLE"/>
    <s v="PA"/>
    <d v="2021-03-23T00:00:00"/>
    <n v="121536"/>
    <x v="1"/>
    <s v="NA"/>
    <s v="NA"/>
  </r>
  <r>
    <x v="24344"/>
    <x v="42"/>
    <s v="GA"/>
    <s v="125 Cumberland Ct D"/>
    <s v="Athens"/>
    <s v="30607-6407"/>
    <x v="6"/>
    <n v="2990"/>
    <x v="0"/>
    <x v="63"/>
    <x v="12"/>
    <x v="12"/>
    <n v="6610268602"/>
    <n v="405"/>
    <s v="PPP"/>
    <s v="Active Un-Disbursed"/>
    <x v="0"/>
    <n v="100"/>
    <n v="20000"/>
    <n v="20000"/>
    <n v="20000"/>
    <n v="499141"/>
    <s v="Readycap Lending, LLC"/>
    <s v="200 Connell Drive Suite 4000"/>
    <s v="BERKELEY HEIGHTS"/>
    <s v="NJ"/>
    <n v="7922"/>
    <x v="0"/>
    <x v="1"/>
    <x v="0"/>
    <s v="Athens"/>
    <s v="CLARKE"/>
    <s v="GA"/>
    <s v="30607-6407"/>
    <s v="BERKELEY HEIGHTS"/>
    <s v="NJ"/>
    <d v="2021-03-23T00:00:00"/>
    <n v="499141"/>
    <x v="1"/>
    <s v="NA"/>
    <s v="NA"/>
  </r>
  <r>
    <x v="24345"/>
    <x v="3064"/>
    <s v="GA"/>
    <s v="457 Glen Terra Trce"/>
    <s v="Lawrenceville"/>
    <s v="30045-7851"/>
    <x v="4"/>
    <n v="8210"/>
    <x v="0"/>
    <x v="63"/>
    <x v="43"/>
    <x v="3"/>
    <n v="6747668605"/>
    <n v="405"/>
    <s v="PPS"/>
    <s v="Exemption 4"/>
    <x v="0"/>
    <n v="100"/>
    <n v="18635"/>
    <n v="18635"/>
    <n v="0"/>
    <n v="529652"/>
    <s v="Amur Equipment Finance, Inc."/>
    <s v="308 N. Locust St, Suite 100"/>
    <s v="Grand Island"/>
    <s v="NE"/>
    <n v="68801"/>
    <x v="0"/>
    <x v="0"/>
    <x v="0"/>
    <s v="Lawrenceville"/>
    <s v="GWINNETT"/>
    <s v="GA"/>
    <s v="30045-7851"/>
    <s v="Grand Island"/>
    <s v="NE"/>
    <s v="NA"/>
    <n v="529652"/>
    <x v="1"/>
    <s v="NA"/>
    <s v="NA"/>
  </r>
  <r>
    <x v="24346"/>
    <x v="0"/>
    <s v="GA"/>
    <s v="7062 Coatsworth Dr"/>
    <s v="Stockbridge"/>
    <s v="30281-5938"/>
    <x v="0"/>
    <n v="3990"/>
    <x v="0"/>
    <x v="63"/>
    <x v="1"/>
    <x v="0"/>
    <n v="72988186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ckbridge"/>
    <s v="HENRY"/>
    <s v="GA"/>
    <s v="30281-5938"/>
    <s v="Bedford"/>
    <s v="TX"/>
    <d v="2021-03-23T00:00:00"/>
    <n v="529472"/>
    <x v="0"/>
    <s v="NA"/>
    <s v="NA"/>
  </r>
  <r>
    <x v="24347"/>
    <x v="37"/>
    <s v="GA"/>
    <s v="2023 Hillspring Ln"/>
    <s v="Lithonia"/>
    <s v="30058-1542"/>
    <x v="5"/>
    <n v="4210"/>
    <x v="0"/>
    <x v="63"/>
    <x v="42"/>
    <x v="7"/>
    <n v="7583928608"/>
    <n v="405"/>
    <s v="PPP"/>
    <s v="Exemption 4"/>
    <x v="0"/>
    <n v="100"/>
    <n v="20833"/>
    <n v="20833"/>
    <n v="0"/>
    <n v="530223"/>
    <s v="American Lending Center"/>
    <s v="1 World Trade Center, Suite 1130"/>
    <s v="Long Beach"/>
    <s v="CA"/>
    <n v="90831"/>
    <x v="0"/>
    <x v="0"/>
    <x v="0"/>
    <s v="Lithonia"/>
    <s v="DEKALB"/>
    <s v="GA"/>
    <s v="30058-1542"/>
    <s v="Long Beach"/>
    <s v="CA"/>
    <s v="NA"/>
    <n v="530223"/>
    <x v="0"/>
    <s v="NA"/>
    <s v="NA"/>
  </r>
  <r>
    <x v="24348"/>
    <x v="0"/>
    <s v="GA"/>
    <s v="1176 Crystal Lake Rd"/>
    <s v="Atlanta"/>
    <s v="30349-5868"/>
    <x v="6"/>
    <n v="2112"/>
    <x v="0"/>
    <x v="63"/>
    <x v="1"/>
    <x v="0"/>
    <n v="71510386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CLAYTON"/>
    <s v="GA"/>
    <s v="30349-5868"/>
    <s v="Bedford"/>
    <s v="TX"/>
    <d v="2021-03-23T00:00:00"/>
    <n v="529472"/>
    <x v="1"/>
    <s v="NA"/>
    <s v="NA"/>
  </r>
  <r>
    <x v="24349"/>
    <x v="1949"/>
    <s v="GA"/>
    <s v="4445 Greycliff Pointe"/>
    <s v="Douglasville"/>
    <s v="30135-8612"/>
    <x v="12"/>
    <n v="1890"/>
    <x v="0"/>
    <x v="63"/>
    <x v="5"/>
    <x v="0"/>
    <n v="7087988605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0"/>
    <x v="0"/>
    <s v="Douglasville"/>
    <s v="DOUGLAS"/>
    <s v="GA"/>
    <s v="30135-8612"/>
    <s v="Laguna Hills"/>
    <s v="CA"/>
    <s v="NA"/>
    <n v="509316"/>
    <x v="1"/>
    <s v="NA"/>
    <s v="NA"/>
  </r>
  <r>
    <x v="24350"/>
    <x v="5987"/>
    <s v="GA"/>
    <s v="840 Susannah Ct"/>
    <s v="Lithonia"/>
    <s v="30058-6186"/>
    <x v="1"/>
    <n v="1720"/>
    <x v="0"/>
    <x v="63"/>
    <x v="5"/>
    <x v="7"/>
    <n v="6456488610"/>
    <n v="405"/>
    <s v="PPP"/>
    <s v="Exemption 4"/>
    <x v="0"/>
    <n v="100"/>
    <n v="3083"/>
    <n v="3083"/>
    <n v="0"/>
    <n v="509316"/>
    <s v="Harvest Small Business Finance, LLC"/>
    <s v="24422 Avenida de la Carlota Suite 232"/>
    <s v="Laguna Hills"/>
    <s v="CA"/>
    <n v="92653"/>
    <x v="0"/>
    <x v="0"/>
    <x v="0"/>
    <s v="Lithonia"/>
    <s v="DEKALB"/>
    <s v="GA"/>
    <s v="30058-6186"/>
    <s v="Laguna Hills"/>
    <s v="CA"/>
    <s v="NA"/>
    <n v="509316"/>
    <x v="0"/>
    <s v="NA"/>
    <s v="NA"/>
  </r>
  <r>
    <x v="24351"/>
    <x v="37"/>
    <s v="GA"/>
    <s v="712 Upland Ct"/>
    <s v="Columbus"/>
    <s v="31907-5278"/>
    <x v="6"/>
    <n v="2111"/>
    <x v="0"/>
    <x v="63"/>
    <x v="33"/>
    <x v="5"/>
    <n v="6787758602"/>
    <n v="405"/>
    <s v="PPP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0"/>
    <x v="0"/>
    <s v="Columbus"/>
    <s v="MUSCOGEE"/>
    <s v="GA"/>
    <s v="31907-5278"/>
    <s v="New York"/>
    <s v="NY"/>
    <d v="2021-03-23T00:00:00"/>
    <n v="529471"/>
    <x v="1"/>
    <s v="NA"/>
    <s v="NA"/>
  </r>
  <r>
    <x v="24352"/>
    <x v="2111"/>
    <s v="GA"/>
    <s v="2410 Dolphin Dr"/>
    <s v="Savannah"/>
    <s v="31406-2330"/>
    <x v="6"/>
    <n v="2113"/>
    <x v="0"/>
    <x v="63"/>
    <x v="12"/>
    <x v="8"/>
    <n v="6491168603"/>
    <n v="405"/>
    <s v="PPP"/>
    <s v="Active Un-Disbursed"/>
    <x v="0"/>
    <n v="100"/>
    <n v="7423"/>
    <n v="7423"/>
    <n v="7423"/>
    <n v="499141"/>
    <s v="Readycap Lending, LLC"/>
    <s v="200 Connell Drive Suite 4000"/>
    <s v="BERKELEY HEIGHTS"/>
    <s v="NJ"/>
    <n v="7922"/>
    <x v="0"/>
    <x v="0"/>
    <x v="0"/>
    <s v="Savannah"/>
    <s v="CHATHAM"/>
    <s v="GA"/>
    <s v="31406-2330"/>
    <s v="BERKELEY HEIGHTS"/>
    <s v="NJ"/>
    <d v="2021-03-23T00:00:00"/>
    <n v="499141"/>
    <x v="1"/>
    <s v="NA"/>
    <s v="NA"/>
  </r>
  <r>
    <x v="24353"/>
    <x v="5988"/>
    <s v="GA"/>
    <s v="75 Swan Dr"/>
    <s v="Hiram"/>
    <s v="30141-4450"/>
    <x v="1"/>
    <n v="1720"/>
    <x v="4"/>
    <x v="63"/>
    <x v="33"/>
    <x v="4"/>
    <n v="6487318608"/>
    <n v="405"/>
    <s v="PPP"/>
    <s v="Active Un-Disbursed"/>
    <x v="0"/>
    <n v="100"/>
    <n v="34582"/>
    <n v="34582"/>
    <n v="34582"/>
    <n v="529471"/>
    <s v="Itria Ventures LLC"/>
    <s v="One Penn Plaza, Suite 4530"/>
    <s v="New York"/>
    <s v="NY"/>
    <n v="10119"/>
    <x v="0"/>
    <x v="0"/>
    <x v="0"/>
    <s v="Hiram"/>
    <s v="PAULDING"/>
    <s v="GA"/>
    <s v="30141-4450"/>
    <s v="New York"/>
    <s v="NY"/>
    <d v="2021-03-23T00:00:00"/>
    <n v="529471"/>
    <x v="1"/>
    <s v="NA"/>
    <s v="NA"/>
  </r>
  <r>
    <x v="24354"/>
    <x v="42"/>
    <s v="GA"/>
    <s v="3286 North Ct N/A"/>
    <s v="Ellenwood"/>
    <s v="30294-2448"/>
    <x v="12"/>
    <n v="1614"/>
    <x v="0"/>
    <x v="63"/>
    <x v="22"/>
    <x v="9"/>
    <n v="7076298604"/>
    <n v="405"/>
    <s v="PPP"/>
    <s v="Active Un-Disbursed"/>
    <x v="0"/>
    <n v="100"/>
    <n v="20000"/>
    <n v="20000"/>
    <n v="20000"/>
    <n v="121536"/>
    <s v="Customers Bank"/>
    <s v="99 Bridge St"/>
    <s v="PHOENIXVILLE"/>
    <s v="PA"/>
    <s v="19460-3411"/>
    <x v="0"/>
    <x v="0"/>
    <x v="0"/>
    <s v="Ellenwood"/>
    <s v="CLAYTON"/>
    <s v="GA"/>
    <s v="30294-2448"/>
    <s v="PHOENIXVILLE"/>
    <s v="PA"/>
    <d v="2021-03-23T00:00:00"/>
    <n v="121536"/>
    <x v="1"/>
    <s v="NA"/>
    <s v="NA"/>
  </r>
  <r>
    <x v="24355"/>
    <x v="1949"/>
    <s v="GA"/>
    <s v="7473 Lerose Dr"/>
    <s v="Jonesboro"/>
    <s v="30236-2719"/>
    <x v="12"/>
    <n v="1890"/>
    <x v="0"/>
    <x v="63"/>
    <x v="5"/>
    <x v="0"/>
    <n v="7001028610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0"/>
    <x v="0"/>
    <s v="Jonesboro"/>
    <s v="CLAYTON"/>
    <s v="GA"/>
    <s v="30236-2719"/>
    <s v="Laguna Hills"/>
    <s v="CA"/>
    <s v="NA"/>
    <n v="509316"/>
    <x v="1"/>
    <s v="NA"/>
    <s v="NA"/>
  </r>
  <r>
    <x v="24356"/>
    <x v="0"/>
    <s v="GA"/>
    <s v="215 Oak St"/>
    <s v="Wrens"/>
    <s v="30833-1601"/>
    <x v="5"/>
    <n v="4230"/>
    <x v="0"/>
    <x v="63"/>
    <x v="1"/>
    <x v="11"/>
    <n v="72694086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Wrens"/>
    <s v="JEFFERSON"/>
    <s v="GA"/>
    <s v="30833-1601"/>
    <s v="Bedford"/>
    <s v="TX"/>
    <d v="2021-03-23T00:00:00"/>
    <n v="529472"/>
    <x v="1"/>
    <s v="NA"/>
    <s v="NA"/>
  </r>
  <r>
    <x v="24357"/>
    <x v="42"/>
    <s v="GA"/>
    <s v="8053 Coleson Xing"/>
    <s v="Locust Grove"/>
    <s v="30248-7434"/>
    <x v="6"/>
    <n v="2112"/>
    <x v="0"/>
    <x v="63"/>
    <x v="33"/>
    <x v="1"/>
    <n v="6734778604"/>
    <n v="405"/>
    <s v="PPP"/>
    <s v="Active Un-Disbursed"/>
    <x v="0"/>
    <n v="100"/>
    <n v="20000"/>
    <n v="20000"/>
    <n v="20000"/>
    <n v="529471"/>
    <s v="Itria Ventures LLC"/>
    <s v="One Penn Plaza, Suite 4530"/>
    <s v="New York"/>
    <s v="NY"/>
    <n v="10119"/>
    <x v="0"/>
    <x v="0"/>
    <x v="0"/>
    <s v="Locust Grove"/>
    <s v="HENRY"/>
    <s v="GA"/>
    <s v="30248-7434"/>
    <s v="New York"/>
    <s v="NY"/>
    <d v="2021-03-23T00:00:00"/>
    <n v="529471"/>
    <x v="1"/>
    <s v="NA"/>
    <s v="NA"/>
  </r>
  <r>
    <x v="24358"/>
    <x v="37"/>
    <s v="GA"/>
    <s v="3049 New Hope Rd N/A"/>
    <s v="Dawson"/>
    <s v="39842-4847"/>
    <x v="0"/>
    <n v="4330"/>
    <x v="0"/>
    <x v="63"/>
    <x v="22"/>
    <x v="5"/>
    <n v="63772986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Dawson"/>
    <s v="TERRELL"/>
    <s v="GA"/>
    <s v="39842-4847"/>
    <s v="PHOENIXVILLE"/>
    <s v="PA"/>
    <d v="2021-03-23T00:00:00"/>
    <n v="121536"/>
    <x v="0"/>
    <s v="NA"/>
    <s v="NA"/>
  </r>
  <r>
    <x v="24359"/>
    <x v="5989"/>
    <s v="GA"/>
    <s v="1981 Stone Forest Dr"/>
    <s v="Lawrenceville"/>
    <s v="30043-2942"/>
    <x v="6"/>
    <n v="2111"/>
    <x v="0"/>
    <x v="63"/>
    <x v="1"/>
    <x v="3"/>
    <n v="6489068609"/>
    <n v="405"/>
    <s v="PPP"/>
    <s v="Active Un-Disbursed"/>
    <x v="0"/>
    <n v="100"/>
    <n v="8752"/>
    <n v="8752"/>
    <n v="8752"/>
    <n v="529472"/>
    <s v="Capital Plus Financial, LLC"/>
    <s v="2247 Central Drive"/>
    <s v="Bedford"/>
    <s v="TX"/>
    <n v="76021"/>
    <x v="0"/>
    <x v="0"/>
    <x v="0"/>
    <s v="Lawrenceville"/>
    <s v="GWINNETT"/>
    <s v="GA"/>
    <s v="30043-2942"/>
    <s v="Bedford"/>
    <s v="TX"/>
    <d v="2021-03-23T00:00:00"/>
    <n v="529472"/>
    <x v="1"/>
    <s v="NA"/>
    <s v="NA"/>
  </r>
  <r>
    <x v="24360"/>
    <x v="5990"/>
    <s v="GA"/>
    <s v="2284 Old Concord Rd SE"/>
    <s v="Smyrna"/>
    <s v="30082-1541"/>
    <x v="6"/>
    <n v="2112"/>
    <x v="0"/>
    <x v="63"/>
    <x v="33"/>
    <x v="0"/>
    <n v="7374998600"/>
    <n v="405"/>
    <s v="PPP"/>
    <s v="Active Un-Disbursed"/>
    <x v="0"/>
    <n v="100"/>
    <n v="18787"/>
    <n v="18787"/>
    <n v="18787"/>
    <n v="529471"/>
    <s v="Itria Ventures LLC"/>
    <s v="One Penn Plaza, Suite 4530"/>
    <s v="New York"/>
    <s v="NY"/>
    <n v="10119"/>
    <x v="0"/>
    <x v="0"/>
    <x v="0"/>
    <s v="Smyrna"/>
    <s v="COBB"/>
    <s v="GA"/>
    <s v="30082-1541"/>
    <s v="New York"/>
    <s v="NY"/>
    <d v="2021-03-23T00:00:00"/>
    <n v="529471"/>
    <x v="1"/>
    <s v="NA"/>
    <s v="NA"/>
  </r>
  <r>
    <x v="24361"/>
    <x v="5991"/>
    <s v="GA"/>
    <s v="399 Joseph E Lowery Blvd NW"/>
    <s v="Atlanta"/>
    <s v="30314-3252"/>
    <x v="4"/>
    <n v="6220"/>
    <x v="24"/>
    <x v="63"/>
    <x v="33"/>
    <x v="9"/>
    <n v="7188468601"/>
    <n v="405"/>
    <s v="PPP"/>
    <s v="Active Un-Disbursed"/>
    <x v="0"/>
    <n v="100"/>
    <n v="100220"/>
    <n v="100220"/>
    <n v="100220"/>
    <n v="529471"/>
    <s v="Itria Ventures LLC"/>
    <s v="One Penn Plaza, Suite 4530"/>
    <s v="New York"/>
    <s v="NY"/>
    <n v="10119"/>
    <x v="0"/>
    <x v="0"/>
    <x v="0"/>
    <s v="Atlanta"/>
    <s v="FULTON"/>
    <s v="GA"/>
    <s v="30314-3252"/>
    <s v="New York"/>
    <s v="NY"/>
    <d v="2021-03-23T00:00:00"/>
    <n v="529471"/>
    <x v="0"/>
    <s v="NA"/>
    <s v="NA"/>
  </r>
  <r>
    <x v="24362"/>
    <x v="5992"/>
    <s v="GA"/>
    <s v="1302 Greenbriar Dr N/A"/>
    <s v="Griffin"/>
    <s v="30223-1316"/>
    <x v="4"/>
    <n v="6118"/>
    <x v="0"/>
    <x v="63"/>
    <x v="22"/>
    <x v="1"/>
    <n v="6646148603"/>
    <n v="405"/>
    <s v="PPP"/>
    <s v="Active Un-Disbursed"/>
    <x v="0"/>
    <n v="100"/>
    <n v="32708"/>
    <n v="32708"/>
    <n v="32708"/>
    <n v="121536"/>
    <s v="Customers Bank"/>
    <s v="99 Bridge St"/>
    <s v="PHOENIXVILLE"/>
    <s v="PA"/>
    <s v="19460-3411"/>
    <x v="1"/>
    <x v="0"/>
    <x v="0"/>
    <s v="Griffin"/>
    <s v="SPALDING"/>
    <s v="GA"/>
    <s v="30223-1316"/>
    <s v="PHOENIXVILLE"/>
    <s v="PA"/>
    <d v="2021-03-23T00:00:00"/>
    <n v="121536"/>
    <x v="0"/>
    <s v="NA"/>
    <s v="NA"/>
  </r>
  <r>
    <x v="24363"/>
    <x v="0"/>
    <s v="GA"/>
    <s v="38 E 2nd Ave"/>
    <s v="Alamo"/>
    <n v="30411"/>
    <x v="17"/>
    <n v="6120"/>
    <x v="0"/>
    <x v="63"/>
    <x v="1"/>
    <x v="8"/>
    <n v="72130386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Alamo"/>
    <s v="WHEELER"/>
    <s v="GA"/>
    <n v="30411"/>
    <s v="Bedford"/>
    <s v="TX"/>
    <d v="2021-03-23T00:00:00"/>
    <n v="529472"/>
    <x v="0"/>
    <s v="NA"/>
    <s v="NA"/>
  </r>
  <r>
    <x v="24364"/>
    <x v="0"/>
    <s v="GA"/>
    <s v="2121 Windy Hill Rd"/>
    <s v="Marietta"/>
    <s v="30060-6402"/>
    <x v="6"/>
    <n v="2112"/>
    <x v="0"/>
    <x v="63"/>
    <x v="1"/>
    <x v="6"/>
    <n v="67431986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Marietta"/>
    <s v="COBB"/>
    <s v="GA"/>
    <s v="30060-6402"/>
    <s v="Bedford"/>
    <s v="TX"/>
    <d v="2021-03-23T00:00:00"/>
    <n v="529472"/>
    <x v="0"/>
    <s v="NA"/>
    <s v="NA"/>
  </r>
  <r>
    <x v="4253"/>
    <x v="109"/>
    <s v="GA"/>
    <s v="1790 Cherry Valley Cir SE"/>
    <s v="Atlanta"/>
    <s v="30316-4826"/>
    <x v="16"/>
    <n v="1811"/>
    <x v="0"/>
    <x v="63"/>
    <x v="5"/>
    <x v="9"/>
    <n v="6977598603"/>
    <n v="405"/>
    <s v="PPP"/>
    <s v="Exemption 4"/>
    <x v="0"/>
    <n v="100"/>
    <n v="17812"/>
    <n v="17812"/>
    <n v="0"/>
    <n v="509316"/>
    <s v="Harvest Small Business Finance, LLC"/>
    <s v="24422 Avenida de la Carlota Suite 232"/>
    <s v="Laguna Hills"/>
    <s v="CA"/>
    <n v="92653"/>
    <x v="0"/>
    <x v="1"/>
    <x v="0"/>
    <s v="Atlanta"/>
    <s v="DEKALB"/>
    <s v="GA"/>
    <s v="30316-4826"/>
    <s v="Laguna Hills"/>
    <s v="CA"/>
    <s v="NA"/>
    <n v="509316"/>
    <x v="0"/>
    <s v="NA"/>
    <s v="NA"/>
  </r>
  <r>
    <x v="24365"/>
    <x v="0"/>
    <s v="GA"/>
    <s v="1813 Brook View Ave"/>
    <s v="Atlanta"/>
    <s v="30340-3870"/>
    <x v="7"/>
    <n v="2250"/>
    <x v="0"/>
    <x v="63"/>
    <x v="1"/>
    <x v="2"/>
    <n v="65686586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DEKALB"/>
    <s v="GA"/>
    <s v="30340-3870"/>
    <s v="Bedford"/>
    <s v="TX"/>
    <d v="2021-03-23T00:00:00"/>
    <n v="529472"/>
    <x v="0"/>
    <s v="NA"/>
    <s v="NA"/>
  </r>
  <r>
    <x v="24366"/>
    <x v="758"/>
    <s v="GA"/>
    <s v="20 Orchard Hills Blvd"/>
    <s v="Newnan"/>
    <s v="30263-5367"/>
    <x v="4"/>
    <n v="6118"/>
    <x v="0"/>
    <x v="63"/>
    <x v="5"/>
    <x v="1"/>
    <n v="7580338602"/>
    <n v="405"/>
    <s v="PPP"/>
    <s v="Exemption 4"/>
    <x v="0"/>
    <n v="100"/>
    <n v="13125"/>
    <n v="13125"/>
    <n v="0"/>
    <n v="509316"/>
    <s v="Harvest Small Business Finance, LLC"/>
    <s v="24422 Avenida de la Carlota Suite 232"/>
    <s v="Laguna Hills"/>
    <s v="CA"/>
    <n v="92653"/>
    <x v="1"/>
    <x v="0"/>
    <x v="0"/>
    <s v="Newnan"/>
    <s v="COWETA"/>
    <s v="GA"/>
    <s v="30263-5367"/>
    <s v="Laguna Hills"/>
    <s v="CA"/>
    <s v="NA"/>
    <n v="509316"/>
    <x v="1"/>
    <s v="NA"/>
    <s v="NA"/>
  </r>
  <r>
    <x v="24367"/>
    <x v="636"/>
    <s v="GA"/>
    <s v="3478 Lakeside Dr NE"/>
    <s v="Atlanta"/>
    <s v="30326-1903"/>
    <x v="15"/>
    <n v="1410"/>
    <x v="0"/>
    <x v="63"/>
    <x v="1"/>
    <x v="6"/>
    <n v="6355678609"/>
    <n v="405"/>
    <s v="PPP"/>
    <s v="Active Un-Disbursed"/>
    <x v="0"/>
    <n v="100"/>
    <n v="17707"/>
    <n v="17707"/>
    <n v="17707"/>
    <n v="529472"/>
    <s v="Capital Plus Financial, LLC"/>
    <s v="2247 Central Drive"/>
    <s v="Bedford"/>
    <s v="TX"/>
    <n v="76021"/>
    <x v="0"/>
    <x v="0"/>
    <x v="0"/>
    <s v="Atlanta"/>
    <s v="FULTON"/>
    <s v="GA"/>
    <s v="30326-1903"/>
    <s v="Bedford"/>
    <s v="TX"/>
    <d v="2021-03-23T00:00:00"/>
    <n v="529472"/>
    <x v="1"/>
    <s v="NA"/>
    <s v="NA"/>
  </r>
  <r>
    <x v="24368"/>
    <x v="1179"/>
    <s v="GA"/>
    <s v="624 Jackson St"/>
    <s v="Rockmart"/>
    <s v="30153-2440"/>
    <x v="6"/>
    <n v="2112"/>
    <x v="0"/>
    <x v="63"/>
    <x v="1"/>
    <x v="4"/>
    <n v="7002778603"/>
    <n v="405"/>
    <s v="PPP"/>
    <s v="Active Un-Disbursed"/>
    <x v="0"/>
    <n v="100"/>
    <n v="18680"/>
    <n v="18680"/>
    <n v="18680"/>
    <n v="529472"/>
    <s v="Capital Plus Financial, LLC"/>
    <s v="2247 Central Drive"/>
    <s v="Bedford"/>
    <s v="TX"/>
    <n v="76021"/>
    <x v="1"/>
    <x v="0"/>
    <x v="0"/>
    <s v="Rockmart"/>
    <s v="POLK"/>
    <s v="GA"/>
    <s v="30153-2440"/>
    <s v="Bedford"/>
    <s v="TX"/>
    <d v="2021-03-23T00:00:00"/>
    <n v="529472"/>
    <x v="1"/>
    <s v="NA"/>
    <s v="NA"/>
  </r>
  <r>
    <x v="24369"/>
    <x v="1949"/>
    <s v="GA"/>
    <s v="176 Maddox Rd"/>
    <s v="Buford"/>
    <s v="30518-3655"/>
    <x v="12"/>
    <n v="1890"/>
    <x v="0"/>
    <x v="63"/>
    <x v="5"/>
    <x v="3"/>
    <n v="6390758604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0"/>
    <x v="0"/>
    <s v="Buford"/>
    <s v="GWINNETT"/>
    <s v="GA"/>
    <s v="30518-3655"/>
    <s v="Laguna Hills"/>
    <s v="CA"/>
    <s v="NA"/>
    <n v="509316"/>
    <x v="1"/>
    <s v="NA"/>
    <s v="NA"/>
  </r>
  <r>
    <x v="24370"/>
    <x v="728"/>
    <s v="GA"/>
    <s v="2460 Peachtree Rd NW Apt 1613"/>
    <s v="Atlanta"/>
    <s v="30305-4251"/>
    <x v="6"/>
    <n v="2199"/>
    <x v="0"/>
    <x v="63"/>
    <x v="1"/>
    <x v="9"/>
    <n v="7265088610"/>
    <n v="405"/>
    <s v="PPS"/>
    <s v="Active Un-Disbursed"/>
    <x v="0"/>
    <n v="100"/>
    <n v="20612"/>
    <n v="20612"/>
    <n v="20612"/>
    <n v="529472"/>
    <s v="Capital Plus Financial, LLC"/>
    <s v="2247 Central Drive"/>
    <s v="Bedford"/>
    <s v="TX"/>
    <n v="76021"/>
    <x v="0"/>
    <x v="0"/>
    <x v="0"/>
    <s v="Atlanta"/>
    <s v="FULTON"/>
    <s v="GA"/>
    <s v="30305-4251"/>
    <s v="Bedford"/>
    <s v="TX"/>
    <d v="2021-03-23T00:00:00"/>
    <n v="529472"/>
    <x v="1"/>
    <s v="NA"/>
    <s v="NA"/>
  </r>
  <r>
    <x v="24371"/>
    <x v="0"/>
    <s v="GA"/>
    <s v="7143 Harmony Pl SW"/>
    <s v="Covington"/>
    <s v="30014-3593"/>
    <x v="5"/>
    <n v="4121"/>
    <x v="0"/>
    <x v="63"/>
    <x v="1"/>
    <x v="11"/>
    <n v="73873586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ovington"/>
    <s v="NEWTON"/>
    <s v="GA"/>
    <s v="30014-3593"/>
    <s v="Bedford"/>
    <s v="TX"/>
    <d v="2021-03-23T00:00:00"/>
    <n v="529472"/>
    <x v="0"/>
    <s v="NA"/>
    <s v="NA"/>
  </r>
  <r>
    <x v="24372"/>
    <x v="1949"/>
    <s v="GA"/>
    <s v="1420 Diplomat Dr"/>
    <s v="Cumming"/>
    <s v="30041-9711"/>
    <x v="12"/>
    <n v="1890"/>
    <x v="0"/>
    <x v="63"/>
    <x v="5"/>
    <x v="3"/>
    <n v="6564458609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0"/>
    <x v="0"/>
    <s v="Cumming"/>
    <s v="FORSYTH"/>
    <s v="GA"/>
    <s v="30041-9711"/>
    <s v="Laguna Hills"/>
    <s v="CA"/>
    <s v="NA"/>
    <n v="509316"/>
    <x v="1"/>
    <s v="NA"/>
    <s v="NA"/>
  </r>
  <r>
    <x v="24373"/>
    <x v="82"/>
    <s v="GA"/>
    <s v="115 Corral Rd"/>
    <s v="Bloomingdale"/>
    <s v="31302-4707"/>
    <x v="6"/>
    <n v="2199"/>
    <x v="0"/>
    <x v="63"/>
    <x v="1"/>
    <x v="8"/>
    <n v="7276198603"/>
    <n v="405"/>
    <s v="PPP"/>
    <s v="Active Un-Disbursed"/>
    <x v="0"/>
    <n v="100"/>
    <n v="18125"/>
    <n v="18125"/>
    <n v="18125"/>
    <n v="529472"/>
    <s v="Capital Plus Financial, LLC"/>
    <s v="2247 Central Drive"/>
    <s v="Bedford"/>
    <s v="TX"/>
    <n v="76021"/>
    <x v="1"/>
    <x v="0"/>
    <x v="0"/>
    <s v="Bloomingdale"/>
    <s v="EFFINGHAM"/>
    <s v="GA"/>
    <s v="31302-4707"/>
    <s v="Bedford"/>
    <s v="TX"/>
    <d v="2021-03-23T00:00:00"/>
    <n v="529472"/>
    <x v="1"/>
    <s v="NA"/>
    <s v="NA"/>
  </r>
  <r>
    <x v="24374"/>
    <x v="0"/>
    <s v="GA"/>
    <s v="5748 Sullivan Point Dr"/>
    <s v="Powder Springs"/>
    <s v="30127-8454"/>
    <x v="6"/>
    <n v="2112"/>
    <x v="0"/>
    <x v="63"/>
    <x v="1"/>
    <x v="0"/>
    <n v="67708686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Powder Springs"/>
    <s v="COBB"/>
    <s v="GA"/>
    <s v="30127-8454"/>
    <s v="Bedford"/>
    <s v="TX"/>
    <d v="2021-03-23T00:00:00"/>
    <n v="529472"/>
    <x v="1"/>
    <s v="NA"/>
    <s v="NA"/>
  </r>
  <r>
    <x v="24375"/>
    <x v="1949"/>
    <s v="GA"/>
    <s v="1269 Craddock Way"/>
    <s v="Macon"/>
    <s v="31210-1503"/>
    <x v="12"/>
    <n v="1890"/>
    <x v="0"/>
    <x v="63"/>
    <x v="5"/>
    <x v="13"/>
    <n v="7476068604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0"/>
    <x v="0"/>
    <s v="Macon"/>
    <s v="BIBB"/>
    <s v="GA"/>
    <s v="31210-1503"/>
    <s v="Laguna Hills"/>
    <s v="CA"/>
    <s v="NA"/>
    <n v="509316"/>
    <x v="1"/>
    <s v="NA"/>
    <s v="NA"/>
  </r>
  <r>
    <x v="24376"/>
    <x v="5993"/>
    <s v="GA"/>
    <s v="4077 Camp Rd"/>
    <s v="Jasper"/>
    <s v="30143-8672"/>
    <x v="4"/>
    <n v="6118"/>
    <x v="24"/>
    <x v="63"/>
    <x v="33"/>
    <x v="12"/>
    <n v="7505468606"/>
    <n v="405"/>
    <s v="PPP"/>
    <s v="Active Un-Disbursed"/>
    <x v="0"/>
    <n v="100"/>
    <n v="42980"/>
    <n v="42980"/>
    <n v="42980"/>
    <n v="529471"/>
    <s v="Itria Ventures LLC"/>
    <s v="One Penn Plaza, Suite 4530"/>
    <s v="New York"/>
    <s v="NY"/>
    <n v="10119"/>
    <x v="1"/>
    <x v="0"/>
    <x v="0"/>
    <s v="Jasper"/>
    <s v="PICKENS"/>
    <s v="GA"/>
    <s v="30143-8672"/>
    <s v="New York"/>
    <s v="NY"/>
    <d v="2021-03-23T00:00:00"/>
    <n v="529471"/>
    <x v="1"/>
    <s v="NA"/>
    <s v="NA"/>
  </r>
  <r>
    <x v="24377"/>
    <x v="673"/>
    <s v="GA"/>
    <s v="670 Georgia Ave Apt 3"/>
    <s v="Forest Park"/>
    <s v="30297-2215"/>
    <x v="5"/>
    <n v="8410"/>
    <x v="0"/>
    <x v="63"/>
    <x v="1"/>
    <x v="9"/>
    <n v="7314128606"/>
    <n v="405"/>
    <s v="PPP"/>
    <s v="Active Un-Disbursed"/>
    <x v="0"/>
    <n v="100"/>
    <n v="7290"/>
    <n v="7290"/>
    <n v="7290"/>
    <n v="529472"/>
    <s v="Capital Plus Financial, LLC"/>
    <s v="2247 Central Drive"/>
    <s v="Bedford"/>
    <s v="TX"/>
    <n v="76021"/>
    <x v="0"/>
    <x v="1"/>
    <x v="0"/>
    <s v="Forest Park"/>
    <s v="CLAYTON"/>
    <s v="GA"/>
    <s v="30297-2215"/>
    <s v="Bedford"/>
    <s v="TX"/>
    <d v="2021-03-23T00:00:00"/>
    <n v="529472"/>
    <x v="0"/>
    <s v="NA"/>
    <s v="NA"/>
  </r>
  <r>
    <x v="24378"/>
    <x v="1949"/>
    <s v="GA"/>
    <s v="1183 5th St SW"/>
    <s v="Moultrie"/>
    <s v="31768-5344"/>
    <x v="12"/>
    <n v="1890"/>
    <x v="0"/>
    <x v="63"/>
    <x v="5"/>
    <x v="13"/>
    <n v="6462888608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1"/>
    <x v="0"/>
    <x v="0"/>
    <s v="Moultrie"/>
    <s v="COLQUITT"/>
    <s v="GA"/>
    <s v="31768-5344"/>
    <s v="Laguna Hills"/>
    <s v="CA"/>
    <s v="NA"/>
    <n v="509316"/>
    <x v="0"/>
    <s v="NA"/>
    <s v="NA"/>
  </r>
  <r>
    <x v="24379"/>
    <x v="5994"/>
    <s v="GA"/>
    <s v="2020 Howell Mill Rd NW Ste D-249"/>
    <s v="Atlanta"/>
    <s v="30318-1732"/>
    <x v="5"/>
    <n v="4220"/>
    <x v="6"/>
    <x v="63"/>
    <x v="37"/>
    <x v="9"/>
    <n v="6821138609"/>
    <n v="405"/>
    <s v="PPP"/>
    <s v="Active Un-Disbursed"/>
    <x v="0"/>
    <n v="100"/>
    <n v="541"/>
    <n v="541"/>
    <n v="541"/>
    <n v="93956"/>
    <s v="Navy FCU"/>
    <s v="820 Follin Ln"/>
    <s v="VIENNA"/>
    <s v="VA"/>
    <s v="22180-4907"/>
    <x v="0"/>
    <x v="1"/>
    <x v="0"/>
    <s v="Atlanta"/>
    <s v="FULTON"/>
    <s v="GA"/>
    <s v="30318-1732"/>
    <s v="VIENNA"/>
    <s v="VA"/>
    <d v="2021-03-23T00:00:00"/>
    <n v="93956"/>
    <x v="0"/>
    <s v="NA"/>
    <s v="NA"/>
  </r>
  <r>
    <x v="24380"/>
    <x v="1949"/>
    <s v="GA"/>
    <s v="4305 Paxton Ln SW Apt 602"/>
    <s v="Lilburn"/>
    <s v="30047-3397"/>
    <x v="12"/>
    <n v="1890"/>
    <x v="0"/>
    <x v="63"/>
    <x v="5"/>
    <x v="7"/>
    <n v="6381788600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0"/>
    <x v="0"/>
    <s v="Lilburn"/>
    <s v="GWINNETT"/>
    <s v="GA"/>
    <s v="30047-3397"/>
    <s v="Laguna Hills"/>
    <s v="CA"/>
    <s v="NA"/>
    <n v="509316"/>
    <x v="1"/>
    <s v="NA"/>
    <s v="NA"/>
  </r>
  <r>
    <x v="24381"/>
    <x v="0"/>
    <s v="GA"/>
    <s v="2665 Favor Rd SW"/>
    <s v="Marietta"/>
    <s v="30060-5237"/>
    <x v="11"/>
    <n v="2220"/>
    <x v="0"/>
    <x v="63"/>
    <x v="1"/>
    <x v="6"/>
    <n v="62933586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Marietta"/>
    <s v="COBB"/>
    <s v="GA"/>
    <s v="30060-5237"/>
    <s v="Bedford"/>
    <s v="TX"/>
    <d v="2021-03-23T00:00:00"/>
    <n v="529472"/>
    <x v="0"/>
    <s v="NA"/>
    <s v="NA"/>
  </r>
  <r>
    <x v="24382"/>
    <x v="0"/>
    <s v="GA"/>
    <s v="3179 Palm Tree Dr"/>
    <s v="Lithonia"/>
    <s v="30038-2362"/>
    <x v="12"/>
    <n v="1613"/>
    <x v="0"/>
    <x v="63"/>
    <x v="1"/>
    <x v="7"/>
    <n v="67109886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onia"/>
    <s v="DEKALB"/>
    <s v="GA"/>
    <s v="30038-2362"/>
    <s v="Bedford"/>
    <s v="TX"/>
    <d v="2021-03-23T00:00:00"/>
    <n v="529472"/>
    <x v="1"/>
    <s v="NA"/>
    <s v="NA"/>
  </r>
  <r>
    <x v="8802"/>
    <x v="1949"/>
    <s v="GA"/>
    <s v="9930 Barston Ct"/>
    <s v="Alpharetta"/>
    <s v="30022-7546"/>
    <x v="12"/>
    <n v="1890"/>
    <x v="0"/>
    <x v="63"/>
    <x v="5"/>
    <x v="2"/>
    <n v="6472518606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0"/>
    <x v="0"/>
    <s v="Alpharetta"/>
    <s v="FULTON"/>
    <s v="GA"/>
    <s v="30022-7546"/>
    <s v="Laguna Hills"/>
    <s v="CA"/>
    <s v="NA"/>
    <n v="509316"/>
    <x v="1"/>
    <s v="NA"/>
    <s v="NA"/>
  </r>
  <r>
    <x v="24383"/>
    <x v="916"/>
    <s v="GA"/>
    <s v="198 Clay St SE"/>
    <s v="Atlanta"/>
    <s v="30317-2134"/>
    <x v="12"/>
    <n v="1611"/>
    <x v="10"/>
    <x v="63"/>
    <x v="10"/>
    <x v="9"/>
    <n v="6553418602"/>
    <n v="405"/>
    <s v="PPP"/>
    <s v="Active Un-Disbursed"/>
    <x v="0"/>
    <n v="100"/>
    <n v="50000"/>
    <n v="50000"/>
    <n v="50000"/>
    <n v="317954"/>
    <s v="Newtek Small Business Finance, Inc."/>
    <s v="1981 Marcus Avenue"/>
    <s v="LAKE SUCCESS"/>
    <s v="NY"/>
    <n v="11042"/>
    <x v="0"/>
    <x v="0"/>
    <x v="0"/>
    <s v="Atlanta"/>
    <s v="DEKALB"/>
    <s v="GA"/>
    <s v="30317-2134"/>
    <s v="LAKE SUCCESS"/>
    <s v="NY"/>
    <d v="2021-03-23T00:00:00"/>
    <n v="317954"/>
    <x v="1"/>
    <s v="NA"/>
    <s v="NA"/>
  </r>
  <r>
    <x v="24384"/>
    <x v="690"/>
    <s v="GA"/>
    <s v="87 Bollen Ln"/>
    <s v="Hiram"/>
    <s v="30141-4172"/>
    <x v="1"/>
    <n v="1720"/>
    <x v="0"/>
    <x v="63"/>
    <x v="1"/>
    <x v="4"/>
    <n v="6496258605"/>
    <n v="405"/>
    <s v="PPP"/>
    <s v="Active Un-Disbursed"/>
    <x v="0"/>
    <n v="100"/>
    <n v="18332"/>
    <n v="18332"/>
    <n v="18332"/>
    <n v="529472"/>
    <s v="Capital Plus Financial, LLC"/>
    <s v="2247 Central Drive"/>
    <s v="Bedford"/>
    <s v="TX"/>
    <n v="76021"/>
    <x v="0"/>
    <x v="0"/>
    <x v="0"/>
    <s v="Hiram"/>
    <s v="PAULDING"/>
    <s v="GA"/>
    <s v="30141-4172"/>
    <s v="Bedford"/>
    <s v="TX"/>
    <d v="2021-03-23T00:00:00"/>
    <n v="529472"/>
    <x v="1"/>
    <s v="NA"/>
    <s v="NA"/>
  </r>
  <r>
    <x v="12361"/>
    <x v="37"/>
    <s v="GA"/>
    <s v="1014 Rock St Apt 3"/>
    <s v="Cedartown"/>
    <s v="30125-3930"/>
    <x v="16"/>
    <n v="5990"/>
    <x v="0"/>
    <x v="63"/>
    <x v="22"/>
    <x v="4"/>
    <n v="738065861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Cedartown"/>
    <s v="POLK"/>
    <s v="GA"/>
    <s v="30125-3930"/>
    <s v="PHOENIXVILLE"/>
    <s v="PA"/>
    <d v="2021-03-23T00:00:00"/>
    <n v="121536"/>
    <x v="1"/>
    <s v="NA"/>
    <s v="NA"/>
  </r>
  <r>
    <x v="24385"/>
    <x v="0"/>
    <s v="GA"/>
    <s v="1754 Carrington Dr"/>
    <s v="Griffin"/>
    <s v="30224-8356"/>
    <x v="13"/>
    <n v="4410"/>
    <x v="0"/>
    <x v="63"/>
    <x v="1"/>
    <x v="1"/>
    <n v="73285986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Griffin"/>
    <s v="SPALDING"/>
    <s v="GA"/>
    <s v="30224-8356"/>
    <s v="Bedford"/>
    <s v="TX"/>
    <d v="2021-03-23T00:00:00"/>
    <n v="529472"/>
    <x v="1"/>
    <s v="NA"/>
    <s v="NA"/>
  </r>
  <r>
    <x v="24386"/>
    <x v="0"/>
    <s v="GA"/>
    <s v="192 Old Milam Rd"/>
    <s v="Fayetteville"/>
    <s v="30214-2807"/>
    <x v="12"/>
    <n v="1990"/>
    <x v="0"/>
    <x v="63"/>
    <x v="1"/>
    <x v="0"/>
    <n v="7284198603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Fayetteville"/>
    <s v="FAYETTE"/>
    <s v="GA"/>
    <s v="30214-2807"/>
    <s v="Bedford"/>
    <s v="TX"/>
    <d v="2021-03-23T00:00:00"/>
    <n v="529472"/>
    <x v="1"/>
    <s v="NA"/>
    <s v="NA"/>
  </r>
  <r>
    <x v="24387"/>
    <x v="3342"/>
    <s v="GA"/>
    <s v="1709 Tamarron Pkwy SE"/>
    <s v="Atlanta"/>
    <s v="30339-6713"/>
    <x v="1"/>
    <n v="1740"/>
    <x v="0"/>
    <x v="63"/>
    <x v="1"/>
    <x v="6"/>
    <n v="6996858604"/>
    <n v="405"/>
    <s v="PPP"/>
    <s v="Active Un-Disbursed"/>
    <x v="0"/>
    <n v="100"/>
    <n v="15415"/>
    <n v="15415"/>
    <n v="15415"/>
    <n v="529472"/>
    <s v="Capital Plus Financial, LLC"/>
    <s v="2247 Central Drive"/>
    <s v="Bedford"/>
    <s v="TX"/>
    <n v="76021"/>
    <x v="0"/>
    <x v="0"/>
    <x v="0"/>
    <s v="Atlanta"/>
    <s v="COBB"/>
    <s v="GA"/>
    <s v="30339-6713"/>
    <s v="Bedford"/>
    <s v="TX"/>
    <d v="2021-03-23T00:00:00"/>
    <n v="529472"/>
    <x v="1"/>
    <s v="NA"/>
    <s v="NA"/>
  </r>
  <r>
    <x v="24388"/>
    <x v="340"/>
    <s v="GA"/>
    <s v="172 Newcastle Dr"/>
    <s v="Alto"/>
    <s v="30510-4456"/>
    <x v="6"/>
    <n v="1412"/>
    <x v="0"/>
    <x v="63"/>
    <x v="1"/>
    <x v="12"/>
    <n v="6385578604"/>
    <n v="405"/>
    <s v="PPP"/>
    <s v="Active Un-Disbursed"/>
    <x v="0"/>
    <n v="100"/>
    <n v="10832"/>
    <n v="10832"/>
    <n v="10832"/>
    <n v="529472"/>
    <s v="Capital Plus Financial, LLC"/>
    <s v="2247 Central Drive"/>
    <s v="Bedford"/>
    <s v="TX"/>
    <n v="76021"/>
    <x v="1"/>
    <x v="0"/>
    <x v="0"/>
    <s v="Alto"/>
    <s v="HABERSHAM"/>
    <s v="GA"/>
    <s v="30510-4456"/>
    <s v="Bedford"/>
    <s v="TX"/>
    <d v="2021-03-23T00:00:00"/>
    <n v="529472"/>
    <x v="1"/>
    <s v="NA"/>
    <s v="NA"/>
  </r>
  <r>
    <x v="24389"/>
    <x v="676"/>
    <s v="GA"/>
    <s v="204 Harwell Pl NW"/>
    <s v="Atlanta"/>
    <s v="30318-5842"/>
    <x v="17"/>
    <n v="8120"/>
    <x v="0"/>
    <x v="63"/>
    <x v="1"/>
    <x v="9"/>
    <n v="7407658600"/>
    <n v="405"/>
    <s v="PPP"/>
    <s v="Active Un-Disbursed"/>
    <x v="0"/>
    <n v="100"/>
    <n v="9582"/>
    <n v="9582"/>
    <n v="9582"/>
    <n v="529472"/>
    <s v="Capital Plus Financial, LLC"/>
    <s v="2247 Central Drive"/>
    <s v="Bedford"/>
    <s v="TX"/>
    <n v="76021"/>
    <x v="0"/>
    <x v="0"/>
    <x v="0"/>
    <s v="Atlanta"/>
    <s v="FULTON"/>
    <s v="GA"/>
    <s v="30318-5842"/>
    <s v="Bedford"/>
    <s v="TX"/>
    <d v="2021-03-23T00:00:00"/>
    <n v="529472"/>
    <x v="0"/>
    <s v="NA"/>
    <s v="NA"/>
  </r>
  <r>
    <x v="24390"/>
    <x v="0"/>
    <s v="GA"/>
    <s v="7756 Briar Forest Ln"/>
    <s v="Riverdale"/>
    <s v="30296-3395"/>
    <x v="15"/>
    <n v="1120"/>
    <x v="0"/>
    <x v="63"/>
    <x v="1"/>
    <x v="0"/>
    <n v="74064386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Riverdale"/>
    <s v="CLAYTON"/>
    <s v="GA"/>
    <s v="30296-3395"/>
    <s v="Bedford"/>
    <s v="TX"/>
    <d v="2021-03-23T00:00:00"/>
    <n v="529472"/>
    <x v="1"/>
    <s v="NA"/>
    <s v="NA"/>
  </r>
  <r>
    <x v="24391"/>
    <x v="1955"/>
    <s v="GA"/>
    <s v="1100 Peachtree St NE Ste 200"/>
    <s v="Atlanta"/>
    <s v="30309-4829"/>
    <x v="12"/>
    <n v="1613"/>
    <x v="0"/>
    <x v="63"/>
    <x v="33"/>
    <x v="9"/>
    <n v="7039958602"/>
    <n v="405"/>
    <s v="PPP"/>
    <s v="Active Un-Disbursed"/>
    <x v="0"/>
    <n v="100"/>
    <n v="20822"/>
    <n v="20822"/>
    <n v="20822"/>
    <n v="529471"/>
    <s v="Itria Ventures LLC"/>
    <s v="One Penn Plaza, Suite 4530"/>
    <s v="New York"/>
    <s v="NY"/>
    <n v="10119"/>
    <x v="0"/>
    <x v="0"/>
    <x v="0"/>
    <s v="Atlanta"/>
    <s v="FULTON"/>
    <s v="GA"/>
    <s v="30309-4829"/>
    <s v="New York"/>
    <s v="NY"/>
    <d v="2021-03-23T00:00:00"/>
    <n v="529471"/>
    <x v="1"/>
    <s v="NA"/>
    <s v="NA"/>
  </r>
  <r>
    <x v="24392"/>
    <x v="1949"/>
    <s v="GA"/>
    <s v="1001 Century Dr"/>
    <s v="Douglas"/>
    <s v="31533-1317"/>
    <x v="12"/>
    <n v="1890"/>
    <x v="0"/>
    <x v="63"/>
    <x v="5"/>
    <x v="10"/>
    <n v="7303698607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1"/>
    <x v="1"/>
    <x v="0"/>
    <s v="Douglas"/>
    <s v="COFFEE"/>
    <s v="GA"/>
    <s v="31533-1317"/>
    <s v="Laguna Hills"/>
    <s v="CA"/>
    <s v="NA"/>
    <n v="509316"/>
    <x v="1"/>
    <s v="NA"/>
    <s v="NA"/>
  </r>
  <r>
    <x v="24393"/>
    <x v="1949"/>
    <s v="GA"/>
    <s v="337 Harris Ave"/>
    <s v="Locust Grove"/>
    <s v="30248-2612"/>
    <x v="12"/>
    <n v="1890"/>
    <x v="0"/>
    <x v="63"/>
    <x v="5"/>
    <x v="1"/>
    <n v="6913888608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0"/>
    <x v="0"/>
    <s v="Locust Grove"/>
    <s v="HENRY"/>
    <s v="GA"/>
    <s v="30248-2612"/>
    <s v="Laguna Hills"/>
    <s v="CA"/>
    <s v="NA"/>
    <n v="509316"/>
    <x v="1"/>
    <s v="NA"/>
    <s v="NA"/>
  </r>
  <r>
    <x v="24394"/>
    <x v="1949"/>
    <s v="GA"/>
    <s v="1800 Grove Point Rd"/>
    <s v="Savannah"/>
    <s v="31419-8500"/>
    <x v="1"/>
    <n v="1110"/>
    <x v="0"/>
    <x v="63"/>
    <x v="5"/>
    <x v="8"/>
    <n v="7460648607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0"/>
    <x v="0"/>
    <s v="Savannah"/>
    <s v="CHATHAM"/>
    <s v="GA"/>
    <s v="31419-8500"/>
    <s v="Laguna Hills"/>
    <s v="CA"/>
    <s v="NA"/>
    <n v="509316"/>
    <x v="1"/>
    <s v="NA"/>
    <s v="NA"/>
  </r>
  <r>
    <x v="24395"/>
    <x v="2534"/>
    <s v="GA"/>
    <s v="582 Wilderness Dr"/>
    <s v="Macon"/>
    <s v="31220-2822"/>
    <x v="1"/>
    <n v="1720"/>
    <x v="0"/>
    <x v="63"/>
    <x v="1"/>
    <x v="13"/>
    <n v="6952198605"/>
    <n v="405"/>
    <s v="PPP"/>
    <s v="Active Un-Disbursed"/>
    <x v="0"/>
    <n v="100"/>
    <n v="1040"/>
    <n v="1040"/>
    <n v="1040"/>
    <n v="529472"/>
    <s v="Capital Plus Financial, LLC"/>
    <s v="2247 Central Drive"/>
    <s v="Bedford"/>
    <s v="TX"/>
    <n v="76021"/>
    <x v="0"/>
    <x v="0"/>
    <x v="0"/>
    <s v="Macon"/>
    <s v="BIBB"/>
    <s v="GA"/>
    <s v="31220-2822"/>
    <s v="Bedford"/>
    <s v="TX"/>
    <d v="2021-03-23T00:00:00"/>
    <n v="529472"/>
    <x v="1"/>
    <s v="NA"/>
    <s v="NA"/>
  </r>
  <r>
    <x v="24396"/>
    <x v="1949"/>
    <s v="GA"/>
    <s v="1205 Spring Lake Ct"/>
    <s v="Morrow"/>
    <s v="30260-3052"/>
    <x v="12"/>
    <n v="1890"/>
    <x v="0"/>
    <x v="63"/>
    <x v="5"/>
    <x v="9"/>
    <n v="7007928610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0"/>
    <x v="0"/>
    <s v="Morrow"/>
    <s v="CLAYTON"/>
    <s v="GA"/>
    <s v="30260-3052"/>
    <s v="Laguna Hills"/>
    <s v="CA"/>
    <s v="NA"/>
    <n v="509316"/>
    <x v="0"/>
    <s v="NA"/>
    <s v="NA"/>
  </r>
  <r>
    <x v="24397"/>
    <x v="0"/>
    <s v="GA"/>
    <s v="2009 Lake Park Dr SE Apt B"/>
    <s v="Smyrna"/>
    <s v="30080-7614"/>
    <x v="2"/>
    <n v="2320"/>
    <x v="0"/>
    <x v="63"/>
    <x v="1"/>
    <x v="6"/>
    <n v="64165286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myrna"/>
    <s v="COBB"/>
    <s v="GA"/>
    <s v="30080-7614"/>
    <s v="Bedford"/>
    <s v="TX"/>
    <d v="2021-03-23T00:00:00"/>
    <n v="529472"/>
    <x v="1"/>
    <s v="NA"/>
    <s v="NA"/>
  </r>
  <r>
    <x v="24398"/>
    <x v="66"/>
    <s v="GA"/>
    <s v="3800 Flat Shoals Pkwy Apt 21H"/>
    <s v="Decatur"/>
    <s v="30034-4016"/>
    <x v="4"/>
    <n v="6118"/>
    <x v="0"/>
    <x v="63"/>
    <x v="1"/>
    <x v="7"/>
    <n v="6751788609"/>
    <n v="405"/>
    <s v="PPP"/>
    <s v="Active Un-Disbursed"/>
    <x v="0"/>
    <n v="100"/>
    <n v="18750"/>
    <n v="18750"/>
    <n v="18750"/>
    <n v="529472"/>
    <s v="Capital Plus Financial, LLC"/>
    <s v="2247 Central Drive"/>
    <s v="Bedford"/>
    <s v="TX"/>
    <n v="76021"/>
    <x v="0"/>
    <x v="0"/>
    <x v="0"/>
    <s v="Decatur"/>
    <s v="DEKALB"/>
    <s v="GA"/>
    <s v="30034-4016"/>
    <s v="Bedford"/>
    <s v="TX"/>
    <d v="2021-03-23T00:00:00"/>
    <n v="529472"/>
    <x v="1"/>
    <s v="NA"/>
    <s v="NA"/>
  </r>
  <r>
    <x v="5242"/>
    <x v="82"/>
    <s v="GA"/>
    <s v="490 Clover St"/>
    <s v="Athens"/>
    <s v="30606-2608"/>
    <x v="12"/>
    <n v="1990"/>
    <x v="0"/>
    <x v="63"/>
    <x v="5"/>
    <x v="11"/>
    <n v="7345308604"/>
    <n v="405"/>
    <s v="PPP"/>
    <s v="Exemption 4"/>
    <x v="0"/>
    <n v="100"/>
    <n v="18125"/>
    <n v="18125"/>
    <n v="0"/>
    <n v="509316"/>
    <s v="Harvest Small Business Finance, LLC"/>
    <s v="24422 Avenida de la Carlota Suite 232"/>
    <s v="Laguna Hills"/>
    <s v="CA"/>
    <n v="92653"/>
    <x v="0"/>
    <x v="0"/>
    <x v="0"/>
    <s v="Athens"/>
    <s v="CLARKE"/>
    <s v="GA"/>
    <s v="30606-2608"/>
    <s v="Laguna Hills"/>
    <s v="CA"/>
    <s v="NA"/>
    <n v="509316"/>
    <x v="1"/>
    <s v="NA"/>
    <s v="NA"/>
  </r>
  <r>
    <x v="24399"/>
    <x v="1949"/>
    <s v="GA"/>
    <s v="4020 New Chancellor Way"/>
    <s v="Cumming"/>
    <s v="30041-1511"/>
    <x v="12"/>
    <n v="1890"/>
    <x v="0"/>
    <x v="63"/>
    <x v="5"/>
    <x v="3"/>
    <n v="7178338604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0"/>
    <x v="0"/>
    <s v="Cumming"/>
    <s v="FORSYTH"/>
    <s v="GA"/>
    <s v="30041-1511"/>
    <s v="Laguna Hills"/>
    <s v="CA"/>
    <s v="NA"/>
    <n v="509316"/>
    <x v="1"/>
    <s v="NA"/>
    <s v="NA"/>
  </r>
  <r>
    <x v="24400"/>
    <x v="95"/>
    <s v="GA"/>
    <s v="412 Sno"/>
    <s v="lawrenceville"/>
    <n v="30044"/>
    <x v="6"/>
    <n v="2112"/>
    <x v="0"/>
    <x v="63"/>
    <x v="1"/>
    <x v="3"/>
    <n v="7029158605"/>
    <n v="405"/>
    <s v="PPP"/>
    <s v="Active Un-Disbursed"/>
    <x v="0"/>
    <n v="100"/>
    <n v="9375"/>
    <n v="9375"/>
    <n v="9375"/>
    <n v="529472"/>
    <s v="Capital Plus Financial, LLC"/>
    <s v="2247 Central Drive"/>
    <s v="Bedford"/>
    <s v="TX"/>
    <n v="76021"/>
    <x v="0"/>
    <x v="0"/>
    <x v="0"/>
    <s v="lawrenceville"/>
    <s v="GWINNETT"/>
    <s v="GA"/>
    <n v="30044"/>
    <s v="Bedford"/>
    <s v="TX"/>
    <d v="2021-03-23T00:00:00"/>
    <n v="529472"/>
    <x v="1"/>
    <s v="NA"/>
    <s v="NA"/>
  </r>
  <r>
    <x v="24401"/>
    <x v="1949"/>
    <s v="GA"/>
    <s v="853 Cork Oak Ln"/>
    <s v="Lawrenceville"/>
    <s v="30045-9719"/>
    <x v="12"/>
    <n v="1890"/>
    <x v="0"/>
    <x v="63"/>
    <x v="5"/>
    <x v="3"/>
    <n v="7226908604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0"/>
    <x v="0"/>
    <s v="Lawrenceville"/>
    <s v="GWINNETT"/>
    <s v="GA"/>
    <s v="30045-9719"/>
    <s v="Laguna Hills"/>
    <s v="CA"/>
    <s v="NA"/>
    <n v="509316"/>
    <x v="1"/>
    <s v="NA"/>
    <s v="NA"/>
  </r>
  <r>
    <x v="24402"/>
    <x v="4196"/>
    <s v="GA"/>
    <s v="4552 Jackybell Trl"/>
    <s v="Decatur"/>
    <s v="30034-6326"/>
    <x v="2"/>
    <n v="2330"/>
    <x v="0"/>
    <x v="63"/>
    <x v="1"/>
    <x v="7"/>
    <n v="6457298603"/>
    <n v="405"/>
    <s v="PPP"/>
    <s v="Active Un-Disbursed"/>
    <x v="0"/>
    <n v="100"/>
    <n v="19530"/>
    <n v="19530"/>
    <n v="19530"/>
    <n v="529472"/>
    <s v="Capital Plus Financial, LLC"/>
    <s v="2247 Central Drive"/>
    <s v="Bedford"/>
    <s v="TX"/>
    <n v="76021"/>
    <x v="0"/>
    <x v="0"/>
    <x v="0"/>
    <s v="Decatur"/>
    <s v="DEKALB"/>
    <s v="GA"/>
    <s v="30034-6326"/>
    <s v="Bedford"/>
    <s v="TX"/>
    <d v="2021-03-23T00:00:00"/>
    <n v="529472"/>
    <x v="1"/>
    <s v="NA"/>
    <s v="NA"/>
  </r>
  <r>
    <x v="24403"/>
    <x v="37"/>
    <s v="GA"/>
    <s v="3910 Highway 81 N/A"/>
    <s v="Loganville"/>
    <s v="30052-3961"/>
    <x v="14"/>
    <n v="1210"/>
    <x v="0"/>
    <x v="63"/>
    <x v="22"/>
    <x v="11"/>
    <n v="7270138606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Loganville"/>
    <s v="WALTON"/>
    <s v="GA"/>
    <s v="30052-3961"/>
    <s v="PHOENIXVILLE"/>
    <s v="PA"/>
    <d v="2021-03-23T00:00:00"/>
    <n v="121536"/>
    <x v="1"/>
    <s v="NA"/>
    <s v="NA"/>
  </r>
  <r>
    <x v="24404"/>
    <x v="669"/>
    <s v="GA"/>
    <s v="127 Peachtree St"/>
    <s v="Griffin"/>
    <s v="30223-1849"/>
    <x v="6"/>
    <n v="3910"/>
    <x v="0"/>
    <x v="63"/>
    <x v="10"/>
    <x v="1"/>
    <n v="7149188608"/>
    <n v="405"/>
    <s v="PPP"/>
    <s v="Active Un-Disbursed"/>
    <x v="0"/>
    <n v="100"/>
    <n v="7500"/>
    <n v="7500"/>
    <n v="7500"/>
    <n v="317954"/>
    <s v="Newtek Small Business Finance, Inc."/>
    <s v="1981 Marcus Avenue"/>
    <s v="LAKE SUCCESS"/>
    <s v="NY"/>
    <n v="11042"/>
    <x v="1"/>
    <x v="0"/>
    <x v="0"/>
    <s v="Griffin"/>
    <s v="SPALDING"/>
    <s v="GA"/>
    <s v="30223-1849"/>
    <s v="LAKE SUCCESS"/>
    <s v="NY"/>
    <d v="2021-03-23T00:00:00"/>
    <n v="317954"/>
    <x v="0"/>
    <s v="NA"/>
    <s v="NA"/>
  </r>
  <r>
    <x v="24405"/>
    <x v="0"/>
    <s v="GA"/>
    <s v="4003 Carriage House Ct"/>
    <s v="Atlanta"/>
    <s v="30344-6371"/>
    <x v="12"/>
    <n v="1611"/>
    <x v="0"/>
    <x v="63"/>
    <x v="1"/>
    <x v="9"/>
    <n v="72154586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44-6371"/>
    <s v="Bedford"/>
    <s v="TX"/>
    <d v="2021-03-23T00:00:00"/>
    <n v="529472"/>
    <x v="0"/>
    <s v="NA"/>
    <s v="NA"/>
  </r>
  <r>
    <x v="24406"/>
    <x v="2254"/>
    <s v="GA"/>
    <s v="967 Nottingham Drive Avond Apt 4"/>
    <s v="Avondale Estates"/>
    <n v="30002"/>
    <x v="1"/>
    <n v="1421"/>
    <x v="0"/>
    <x v="63"/>
    <x v="1"/>
    <x v="7"/>
    <n v="6914638605"/>
    <n v="405"/>
    <s v="PPP"/>
    <s v="Active Un-Disbursed"/>
    <x v="0"/>
    <n v="100"/>
    <n v="1262"/>
    <n v="1262"/>
    <n v="1262"/>
    <n v="529472"/>
    <s v="Capital Plus Financial, LLC"/>
    <s v="2247 Central Drive"/>
    <s v="Bedford"/>
    <s v="TX"/>
    <n v="76021"/>
    <x v="0"/>
    <x v="0"/>
    <x v="0"/>
    <s v="Avondale Estates"/>
    <s v="DEKALB"/>
    <s v="GA"/>
    <n v="30002"/>
    <s v="Bedford"/>
    <s v="TX"/>
    <d v="2021-03-23T00:00:00"/>
    <n v="529472"/>
    <x v="0"/>
    <s v="NA"/>
    <s v="NA"/>
  </r>
  <r>
    <x v="24407"/>
    <x v="0"/>
    <s v="GA"/>
    <s v="3481 English Oaks Dr NW"/>
    <s v="Kennesaw"/>
    <s v="30144-6034"/>
    <x v="2"/>
    <n v="2320"/>
    <x v="0"/>
    <x v="63"/>
    <x v="1"/>
    <x v="6"/>
    <n v="67887386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Kennesaw"/>
    <s v="COBB"/>
    <s v="GA"/>
    <s v="30144-6034"/>
    <s v="Bedford"/>
    <s v="TX"/>
    <d v="2021-03-23T00:00:00"/>
    <n v="529472"/>
    <x v="1"/>
    <s v="NA"/>
    <s v="NA"/>
  </r>
  <r>
    <x v="24408"/>
    <x v="0"/>
    <s v="GA"/>
    <s v="1960 Lakeshore Overlook Cir NW"/>
    <s v="Kennesaw"/>
    <s v="30152-6709"/>
    <x v="6"/>
    <n v="2112"/>
    <x v="0"/>
    <x v="63"/>
    <x v="1"/>
    <x v="6"/>
    <n v="67216586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Kennesaw"/>
    <s v="COBB"/>
    <s v="GA"/>
    <s v="30152-6709"/>
    <s v="Bedford"/>
    <s v="TX"/>
    <d v="2021-03-23T00:00:00"/>
    <n v="529472"/>
    <x v="1"/>
    <s v="NA"/>
    <s v="NA"/>
  </r>
  <r>
    <x v="24409"/>
    <x v="1949"/>
    <s v="GA"/>
    <s v="321 Windstone Trce"/>
    <s v="Canton"/>
    <s v="30114-5780"/>
    <x v="12"/>
    <n v="1890"/>
    <x v="0"/>
    <x v="63"/>
    <x v="5"/>
    <x v="6"/>
    <n v="6312548605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0"/>
    <x v="0"/>
    <s v="Canton"/>
    <s v="CHEROKEE"/>
    <s v="GA"/>
    <s v="30114-5780"/>
    <s v="Laguna Hills"/>
    <s v="CA"/>
    <s v="NA"/>
    <n v="509316"/>
    <x v="0"/>
    <s v="NA"/>
    <s v="NA"/>
  </r>
  <r>
    <x v="24410"/>
    <x v="0"/>
    <s v="GA"/>
    <s v="189 Huntingdon Dr"/>
    <s v="Leesburg"/>
    <s v="31763-5546"/>
    <x v="6"/>
    <n v="2112"/>
    <x v="0"/>
    <x v="63"/>
    <x v="1"/>
    <x v="5"/>
    <n v="71790086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Leesburg"/>
    <s v="LEE"/>
    <s v="GA"/>
    <s v="31763-5546"/>
    <s v="Bedford"/>
    <s v="TX"/>
    <d v="2021-03-23T00:00:00"/>
    <n v="529472"/>
    <x v="1"/>
    <s v="NA"/>
    <s v="NA"/>
  </r>
  <r>
    <x v="24411"/>
    <x v="765"/>
    <s v="GA"/>
    <s v="3165 Saint Andrews Way"/>
    <s v="Duluth"/>
    <s v="30096-3591"/>
    <x v="5"/>
    <n v="4230"/>
    <x v="0"/>
    <x v="63"/>
    <x v="1"/>
    <x v="3"/>
    <n v="6802648603"/>
    <n v="405"/>
    <s v="PPS"/>
    <s v="Active Un-Disbursed"/>
    <x v="0"/>
    <n v="100"/>
    <n v="20025"/>
    <n v="20025"/>
    <n v="20025"/>
    <n v="529472"/>
    <s v="Capital Plus Financial, LLC"/>
    <s v="2247 Central Drive"/>
    <s v="Bedford"/>
    <s v="TX"/>
    <n v="76021"/>
    <x v="0"/>
    <x v="0"/>
    <x v="0"/>
    <s v="Duluth"/>
    <s v="GWINNETT"/>
    <s v="GA"/>
    <s v="30096-3591"/>
    <s v="Bedford"/>
    <s v="TX"/>
    <d v="2021-03-23T00:00:00"/>
    <n v="529472"/>
    <x v="1"/>
    <s v="NA"/>
    <s v="NA"/>
  </r>
  <r>
    <x v="24412"/>
    <x v="1949"/>
    <s v="GA"/>
    <s v="5334 Peach Blossom Trl"/>
    <s v="Flowery Branch"/>
    <s v="30542-5077"/>
    <x v="12"/>
    <n v="1890"/>
    <x v="0"/>
    <x v="63"/>
    <x v="5"/>
    <x v="12"/>
    <n v="6581798608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0"/>
    <x v="0"/>
    <s v="Flowery Branch"/>
    <s v="HALL"/>
    <s v="GA"/>
    <s v="30542-5077"/>
    <s v="Laguna Hills"/>
    <s v="CA"/>
    <s v="NA"/>
    <n v="509316"/>
    <x v="1"/>
    <s v="NA"/>
    <s v="NA"/>
  </r>
  <r>
    <x v="24413"/>
    <x v="1949"/>
    <s v="GA"/>
    <s v="467 Georgia Highway 81 Se"/>
    <s v="Covington"/>
    <n v="30054"/>
    <x v="12"/>
    <n v="1890"/>
    <x v="0"/>
    <x v="63"/>
    <x v="5"/>
    <x v="7"/>
    <n v="6860518608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1"/>
    <x v="0"/>
    <x v="0"/>
    <s v="Covington"/>
    <s v="NEWTON"/>
    <s v="GA"/>
    <n v="30054"/>
    <s v="Laguna Hills"/>
    <s v="CA"/>
    <s v="NA"/>
    <n v="509316"/>
    <x v="1"/>
    <s v="NA"/>
    <s v="NA"/>
  </r>
  <r>
    <x v="24414"/>
    <x v="3424"/>
    <s v="GA"/>
    <s v="9151 Jefferson Village Dr SW"/>
    <s v="Covington"/>
    <s v="30014-6725"/>
    <x v="9"/>
    <n v="3998"/>
    <x v="0"/>
    <x v="63"/>
    <x v="1"/>
    <x v="11"/>
    <n v="7498988610"/>
    <n v="405"/>
    <s v="PPP"/>
    <s v="Active Un-Disbursed"/>
    <x v="0"/>
    <n v="100"/>
    <n v="13392"/>
    <n v="13392"/>
    <n v="13392"/>
    <n v="529472"/>
    <s v="Capital Plus Financial, LLC"/>
    <s v="2247 Central Drive"/>
    <s v="Bedford"/>
    <s v="TX"/>
    <n v="76021"/>
    <x v="1"/>
    <x v="0"/>
    <x v="0"/>
    <s v="Covington"/>
    <s v="NEWTON"/>
    <s v="GA"/>
    <s v="30014-6725"/>
    <s v="Bedford"/>
    <s v="TX"/>
    <d v="2021-03-23T00:00:00"/>
    <n v="529472"/>
    <x v="0"/>
    <s v="NA"/>
    <s v="NA"/>
  </r>
  <r>
    <x v="24415"/>
    <x v="0"/>
    <s v="GA"/>
    <s v="692 Sandhill Hickory Lvl Rd"/>
    <s v="Carrollton"/>
    <s v="30116-5721"/>
    <x v="4"/>
    <n v="6220"/>
    <x v="0"/>
    <x v="63"/>
    <x v="1"/>
    <x v="1"/>
    <n v="67001486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arrollton"/>
    <s v="CARROLL"/>
    <s v="GA"/>
    <s v="30116-5721"/>
    <s v="Bedford"/>
    <s v="TX"/>
    <d v="2021-03-23T00:00:00"/>
    <n v="529472"/>
    <x v="0"/>
    <s v="NA"/>
    <s v="NA"/>
  </r>
  <r>
    <x v="24416"/>
    <x v="0"/>
    <s v="GA"/>
    <s v="910 Highway 162"/>
    <s v="Covington"/>
    <s v="30016-5175"/>
    <x v="5"/>
    <n v="5999"/>
    <x v="0"/>
    <x v="63"/>
    <x v="1"/>
    <x v="7"/>
    <n v="66048786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Covington"/>
    <s v="NEWTON"/>
    <s v="GA"/>
    <s v="30016-5175"/>
    <s v="Bedford"/>
    <s v="TX"/>
    <d v="2021-03-23T00:00:00"/>
    <n v="529472"/>
    <x v="0"/>
    <s v="NA"/>
    <s v="NA"/>
  </r>
  <r>
    <x v="24417"/>
    <x v="108"/>
    <s v="GA"/>
    <s v="7409 GA Highway 15 S"/>
    <s v="Wrightsville"/>
    <s v="31096-4972"/>
    <x v="6"/>
    <n v="2112"/>
    <x v="0"/>
    <x v="63"/>
    <x v="1"/>
    <x v="11"/>
    <n v="7452188600"/>
    <n v="405"/>
    <s v="PPP"/>
    <s v="Active Un-Disbursed"/>
    <x v="0"/>
    <n v="100"/>
    <n v="19375"/>
    <n v="19375"/>
    <n v="19375"/>
    <n v="529472"/>
    <s v="Capital Plus Financial, LLC"/>
    <s v="2247 Central Drive"/>
    <s v="Bedford"/>
    <s v="TX"/>
    <n v="76021"/>
    <x v="1"/>
    <x v="0"/>
    <x v="0"/>
    <s v="Wrightsville"/>
    <s v="JOHNSON"/>
    <s v="GA"/>
    <s v="31096-4972"/>
    <s v="Bedford"/>
    <s v="TX"/>
    <d v="2021-03-23T00:00:00"/>
    <n v="529472"/>
    <x v="1"/>
    <s v="NA"/>
    <s v="NA"/>
  </r>
  <r>
    <x v="24418"/>
    <x v="37"/>
    <s v="GA"/>
    <s v="1371 Kimberly Way SW Apt 18407"/>
    <s v="Atlanta"/>
    <s v="30331-4602"/>
    <x v="1"/>
    <n v="1720"/>
    <x v="0"/>
    <x v="63"/>
    <x v="22"/>
    <x v="9"/>
    <n v="7448028606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FULTON"/>
    <s v="GA"/>
    <s v="30331-4602"/>
    <s v="PHOENIXVILLE"/>
    <s v="PA"/>
    <d v="2021-03-23T00:00:00"/>
    <n v="121536"/>
    <x v="1"/>
    <s v="NA"/>
    <s v="NA"/>
  </r>
  <r>
    <x v="24419"/>
    <x v="0"/>
    <s v="GA"/>
    <s v="116 Hunnicutt St NW Unit 302"/>
    <s v="Atlanta"/>
    <s v="30313-3500"/>
    <x v="12"/>
    <n v="1613"/>
    <x v="0"/>
    <x v="63"/>
    <x v="1"/>
    <x v="9"/>
    <n v="66861986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3-3500"/>
    <s v="Bedford"/>
    <s v="TX"/>
    <d v="2021-03-23T00:00:00"/>
    <n v="529472"/>
    <x v="0"/>
    <s v="NA"/>
    <s v="NA"/>
  </r>
  <r>
    <x v="24420"/>
    <x v="108"/>
    <s v="GA"/>
    <s v="1135 Woodmere Dr"/>
    <s v="Lithonia"/>
    <s v="30058-6018"/>
    <x v="6"/>
    <n v="2112"/>
    <x v="0"/>
    <x v="63"/>
    <x v="12"/>
    <x v="7"/>
    <n v="6413318605"/>
    <n v="405"/>
    <s v="PPP"/>
    <s v="Active Un-Disbursed"/>
    <x v="0"/>
    <n v="100"/>
    <n v="19375"/>
    <n v="19375"/>
    <n v="19375"/>
    <n v="499141"/>
    <s v="Readycap Lending, LLC"/>
    <s v="200 Connell Drive Suite 4000"/>
    <s v="BERKELEY HEIGHTS"/>
    <s v="NJ"/>
    <n v="7922"/>
    <x v="0"/>
    <x v="0"/>
    <x v="0"/>
    <s v="Lithonia"/>
    <s v="DEKALB"/>
    <s v="GA"/>
    <s v="30058-6018"/>
    <s v="BERKELEY HEIGHTS"/>
    <s v="NJ"/>
    <d v="2021-03-23T00:00:00"/>
    <n v="499141"/>
    <x v="0"/>
    <s v="NA"/>
    <s v="NA"/>
  </r>
  <r>
    <x v="24421"/>
    <x v="320"/>
    <s v="GA"/>
    <s v="168 Holderness St SW"/>
    <s v="Atlanta"/>
    <s v="30314-7900"/>
    <x v="13"/>
    <n v="1610"/>
    <x v="0"/>
    <x v="63"/>
    <x v="1"/>
    <x v="9"/>
    <n v="7418968605"/>
    <n v="405"/>
    <s v="PPP"/>
    <s v="Active Un-Disbursed"/>
    <x v="0"/>
    <n v="100"/>
    <n v="13540"/>
    <n v="13540"/>
    <n v="13540"/>
    <n v="529472"/>
    <s v="Capital Plus Financial, LLC"/>
    <s v="2247 Central Drive"/>
    <s v="Bedford"/>
    <s v="TX"/>
    <n v="76021"/>
    <x v="0"/>
    <x v="0"/>
    <x v="0"/>
    <s v="Atlanta"/>
    <s v="FULTON"/>
    <s v="GA"/>
    <s v="30314-7900"/>
    <s v="Bedford"/>
    <s v="TX"/>
    <d v="2021-03-23T00:00:00"/>
    <n v="529472"/>
    <x v="0"/>
    <s v="NA"/>
    <s v="NA"/>
  </r>
  <r>
    <x v="24422"/>
    <x v="1949"/>
    <s v="GA"/>
    <s v="4806 Mystere Cir SW"/>
    <s v="Lilburn"/>
    <s v="30047-5753"/>
    <x v="12"/>
    <n v="1890"/>
    <x v="0"/>
    <x v="63"/>
    <x v="5"/>
    <x v="7"/>
    <n v="6993098606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0"/>
    <x v="0"/>
    <s v="Lilburn"/>
    <s v="GWINNETT"/>
    <s v="GA"/>
    <s v="30047-5753"/>
    <s v="Laguna Hills"/>
    <s v="CA"/>
    <s v="NA"/>
    <n v="509316"/>
    <x v="1"/>
    <s v="NA"/>
    <s v="NA"/>
  </r>
  <r>
    <x v="24423"/>
    <x v="671"/>
    <s v="GA"/>
    <s v="4416 Ashford Pl"/>
    <s v="Douglasville"/>
    <s v="30135-4949"/>
    <x v="15"/>
    <n v="1510"/>
    <x v="0"/>
    <x v="63"/>
    <x v="33"/>
    <x v="0"/>
    <n v="6376088608"/>
    <n v="405"/>
    <s v="PPP"/>
    <s v="Active Un-Disbursed"/>
    <x v="0"/>
    <n v="100"/>
    <n v="18232"/>
    <n v="18232"/>
    <n v="18232"/>
    <n v="529471"/>
    <s v="Itria Ventures LLC"/>
    <s v="One Penn Plaza, Suite 4530"/>
    <s v="New York"/>
    <s v="NY"/>
    <n v="10119"/>
    <x v="0"/>
    <x v="0"/>
    <x v="0"/>
    <s v="Douglasville"/>
    <s v="DOUGLAS"/>
    <s v="GA"/>
    <s v="30135-4949"/>
    <s v="New York"/>
    <s v="NY"/>
    <d v="2021-03-23T00:00:00"/>
    <n v="529471"/>
    <x v="1"/>
    <s v="NA"/>
    <s v="NA"/>
  </r>
  <r>
    <x v="24424"/>
    <x v="42"/>
    <s v="GA"/>
    <s v="740 Sidney Marcus Blvd NE"/>
    <s v="Atlanta"/>
    <s v="30324-3194"/>
    <x v="9"/>
    <n v="3998"/>
    <x v="0"/>
    <x v="63"/>
    <x v="33"/>
    <x v="9"/>
    <n v="6714348607"/>
    <n v="405"/>
    <s v="PPP"/>
    <s v="Active Un-Disbursed"/>
    <x v="0"/>
    <n v="100"/>
    <n v="20000"/>
    <n v="20000"/>
    <n v="20000"/>
    <n v="529471"/>
    <s v="Itria Ventures LLC"/>
    <s v="One Penn Plaza, Suite 4530"/>
    <s v="New York"/>
    <s v="NY"/>
    <n v="10119"/>
    <x v="0"/>
    <x v="0"/>
    <x v="0"/>
    <s v="Atlanta"/>
    <s v="FULTON"/>
    <s v="GA"/>
    <s v="30324-3194"/>
    <s v="New York"/>
    <s v="NY"/>
    <d v="2021-03-23T00:00:00"/>
    <n v="529471"/>
    <x v="1"/>
    <s v="NA"/>
    <s v="NA"/>
  </r>
  <r>
    <x v="24425"/>
    <x v="1292"/>
    <s v="GA"/>
    <s v="4155 Laura Ann Pl"/>
    <s v="Macon"/>
    <s v="31210-4634"/>
    <x v="6"/>
    <n v="2112"/>
    <x v="0"/>
    <x v="63"/>
    <x v="1"/>
    <x v="13"/>
    <n v="7020818606"/>
    <n v="405"/>
    <s v="PPP"/>
    <s v="Active Un-Disbursed"/>
    <x v="0"/>
    <n v="100"/>
    <n v="3437"/>
    <n v="3437"/>
    <n v="3437"/>
    <n v="529472"/>
    <s v="Capital Plus Financial, LLC"/>
    <s v="2247 Central Drive"/>
    <s v="Bedford"/>
    <s v="TX"/>
    <n v="76021"/>
    <x v="0"/>
    <x v="0"/>
    <x v="0"/>
    <s v="Macon"/>
    <s v="BIBB"/>
    <s v="GA"/>
    <s v="31210-4634"/>
    <s v="Bedford"/>
    <s v="TX"/>
    <d v="2021-03-23T00:00:00"/>
    <n v="529472"/>
    <x v="1"/>
    <s v="NA"/>
    <s v="NA"/>
  </r>
  <r>
    <x v="24426"/>
    <x v="5995"/>
    <s v="GA"/>
    <s v="4519 Lake Falls Dr"/>
    <s v="Buford"/>
    <s v="30519-4721"/>
    <x v="5"/>
    <n v="5310"/>
    <x v="0"/>
    <x v="63"/>
    <x v="1"/>
    <x v="3"/>
    <n v="7335688609"/>
    <n v="405"/>
    <s v="PPP"/>
    <s v="Active Un-Disbursed"/>
    <x v="0"/>
    <n v="100"/>
    <n v="10317"/>
    <n v="10317"/>
    <n v="10317"/>
    <n v="529472"/>
    <s v="Capital Plus Financial, LLC"/>
    <s v="2247 Central Drive"/>
    <s v="Bedford"/>
    <s v="TX"/>
    <n v="76021"/>
    <x v="0"/>
    <x v="1"/>
    <x v="0"/>
    <s v="Buford"/>
    <s v="GWINNETT"/>
    <s v="GA"/>
    <s v="30519-4721"/>
    <s v="Bedford"/>
    <s v="TX"/>
    <d v="2021-03-23T00:00:00"/>
    <n v="529472"/>
    <x v="1"/>
    <s v="NA"/>
    <s v="NA"/>
  </r>
  <r>
    <x v="3769"/>
    <x v="5009"/>
    <s v="GA"/>
    <s v="3330 Peachtree Corners Cir"/>
    <s v="Peachtree Corners"/>
    <s v="30092-3695"/>
    <x v="6"/>
    <n v="2111"/>
    <x v="0"/>
    <x v="63"/>
    <x v="1"/>
    <x v="3"/>
    <n v="6425708601"/>
    <n v="405"/>
    <s v="PPP"/>
    <s v="Active Un-Disbursed"/>
    <x v="0"/>
    <n v="100"/>
    <n v="20467"/>
    <n v="20467"/>
    <n v="20467"/>
    <n v="529472"/>
    <s v="Capital Plus Financial, LLC"/>
    <s v="2247 Central Drive"/>
    <s v="Bedford"/>
    <s v="TX"/>
    <n v="76021"/>
    <x v="0"/>
    <x v="0"/>
    <x v="0"/>
    <s v="Peachtree Corners"/>
    <s v="GWINNETT"/>
    <s v="GA"/>
    <s v="30092-3695"/>
    <s v="Bedford"/>
    <s v="TX"/>
    <d v="2021-03-23T00:00:00"/>
    <n v="529472"/>
    <x v="1"/>
    <s v="NA"/>
    <s v="NA"/>
  </r>
  <r>
    <x v="24427"/>
    <x v="5996"/>
    <s v="GA"/>
    <s v="3998 Tyne Ct"/>
    <s v="College Park"/>
    <s v="30349-5763"/>
    <x v="12"/>
    <n v="1921"/>
    <x v="0"/>
    <x v="63"/>
    <x v="33"/>
    <x v="9"/>
    <n v="6718298602"/>
    <n v="405"/>
    <s v="PPP"/>
    <s v="Active Un-Disbursed"/>
    <x v="0"/>
    <n v="100"/>
    <n v="20833"/>
    <n v="16451.45"/>
    <n v="16451.45"/>
    <n v="529471"/>
    <s v="Itria Ventures LLC"/>
    <s v="One Penn Plaza, Suite 4530"/>
    <s v="New York"/>
    <s v="NY"/>
    <n v="10119"/>
    <x v="0"/>
    <x v="1"/>
    <x v="0"/>
    <s v="College Park"/>
    <s v="CLAYTON"/>
    <s v="GA"/>
    <s v="30349-5763"/>
    <s v="New York"/>
    <s v="NY"/>
    <d v="2021-03-23T00:00:00"/>
    <n v="529471"/>
    <x v="1"/>
    <s v="NA"/>
    <s v="NA"/>
  </r>
  <r>
    <x v="24428"/>
    <x v="0"/>
    <s v="GA"/>
    <s v="5322 Creekview Ln"/>
    <s v="Morrow"/>
    <s v="30260-4215"/>
    <x v="6"/>
    <n v="2112"/>
    <x v="0"/>
    <x v="63"/>
    <x v="1"/>
    <x v="9"/>
    <n v="74524086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orrow"/>
    <s v="CLAYTON"/>
    <s v="GA"/>
    <s v="30260-4215"/>
    <s v="Bedford"/>
    <s v="TX"/>
    <d v="2021-03-23T00:00:00"/>
    <n v="529472"/>
    <x v="0"/>
    <s v="NA"/>
    <s v="NA"/>
  </r>
  <r>
    <x v="24429"/>
    <x v="0"/>
    <s v="GA"/>
    <s v="7004 Tree Mountain Pkwy"/>
    <s v="Stone Mountain"/>
    <s v="30083-6741"/>
    <x v="17"/>
    <n v="6120"/>
    <x v="0"/>
    <x v="63"/>
    <x v="1"/>
    <x v="7"/>
    <n v="74182586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ountain"/>
    <s v="DEKALB"/>
    <s v="GA"/>
    <s v="30083-6741"/>
    <s v="Bedford"/>
    <s v="TX"/>
    <d v="2021-03-23T00:00:00"/>
    <n v="529472"/>
    <x v="0"/>
    <s v="NA"/>
    <s v="NA"/>
  </r>
  <r>
    <x v="24430"/>
    <x v="0"/>
    <s v="GA"/>
    <s v="1040 Huff Rd NW"/>
    <s v="Atlanta"/>
    <s v="30318-4167"/>
    <x v="9"/>
    <n v="3998"/>
    <x v="0"/>
    <x v="63"/>
    <x v="1"/>
    <x v="9"/>
    <n v="75193586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18-4167"/>
    <s v="Bedford"/>
    <s v="TX"/>
    <d v="2021-03-23T00:00:00"/>
    <n v="529472"/>
    <x v="0"/>
    <s v="NA"/>
    <s v="NA"/>
  </r>
  <r>
    <x v="24431"/>
    <x v="5997"/>
    <s v="GA"/>
    <s v="2345 Cobb Pkwy SE V7"/>
    <s v="Smyrna"/>
    <s v="30080-2743"/>
    <x v="12"/>
    <n v="1410"/>
    <x v="0"/>
    <x v="63"/>
    <x v="42"/>
    <x v="6"/>
    <n v="6633018600"/>
    <n v="405"/>
    <s v="PPP"/>
    <s v="Active Un-Disbursed"/>
    <x v="0"/>
    <n v="100"/>
    <n v="20673.75"/>
    <n v="20673.75"/>
    <n v="20673.75"/>
    <n v="530223"/>
    <s v="American Lending Center"/>
    <s v="1 World Trade Center, Suite 1130"/>
    <s v="Long Beach"/>
    <s v="CA"/>
    <n v="90831"/>
    <x v="0"/>
    <x v="0"/>
    <x v="0"/>
    <s v="Smyrna"/>
    <s v="COBB"/>
    <s v="GA"/>
    <s v="30080-2743"/>
    <s v="Long Beach"/>
    <s v="CA"/>
    <d v="2021-03-23T00:00:00"/>
    <n v="530223"/>
    <x v="1"/>
    <s v="NA"/>
    <s v="NA"/>
  </r>
  <r>
    <x v="24432"/>
    <x v="1949"/>
    <s v="GA"/>
    <s v="1009 Woodtrace Ln"/>
    <s v="Auburn"/>
    <s v="30011-4727"/>
    <x v="12"/>
    <n v="1890"/>
    <x v="0"/>
    <x v="63"/>
    <x v="5"/>
    <x v="11"/>
    <n v="7113478610"/>
    <n v="405"/>
    <s v="PPP"/>
    <s v="Exemption 4"/>
    <x v="0"/>
    <n v="100"/>
    <n v="9583"/>
    <n v="9583"/>
    <n v="0"/>
    <n v="509316"/>
    <s v="Harvest Small Business Finance, LLC"/>
    <s v="24422 Avenida de la Carlota Suite 232"/>
    <s v="Laguna Hills"/>
    <s v="CA"/>
    <n v="92653"/>
    <x v="0"/>
    <x v="0"/>
    <x v="0"/>
    <s v="Auburn"/>
    <s v="GWINNETT"/>
    <s v="GA"/>
    <s v="30011-4727"/>
    <s v="Laguna Hills"/>
    <s v="CA"/>
    <s v="NA"/>
    <n v="509316"/>
    <x v="1"/>
    <s v="NA"/>
    <s v="NA"/>
  </r>
  <r>
    <x v="24433"/>
    <x v="37"/>
    <s v="GA"/>
    <s v="3548 Tracey Dr"/>
    <s v="Duluth"/>
    <s v="30096-3861"/>
    <x v="16"/>
    <n v="1999"/>
    <x v="0"/>
    <x v="64"/>
    <x v="2"/>
    <x v="3"/>
    <n v="6118638604"/>
    <n v="405"/>
    <s v="PPP"/>
    <s v="Active Un-Disbursed"/>
    <x v="0"/>
    <n v="100"/>
    <n v="20833"/>
    <n v="20833"/>
    <n v="20833"/>
    <n v="529192"/>
    <s v="Benworth Capital"/>
    <s v="7000 SW 97th Avenue Suite 201"/>
    <s v="Miami"/>
    <s v="FL"/>
    <n v="33173"/>
    <x v="0"/>
    <x v="0"/>
    <x v="0"/>
    <s v="Duluth"/>
    <s v="GWINNETT"/>
    <s v="GA"/>
    <s v="30096-3861"/>
    <s v="Miami"/>
    <s v="FL"/>
    <d v="2021-03-20T00:00:00"/>
    <n v="529192"/>
    <x v="1"/>
    <s v="NA"/>
    <s v="NA"/>
  </r>
  <r>
    <x v="24434"/>
    <x v="5998"/>
    <s v="GA"/>
    <s v="126 Oak Street N/A"/>
    <s v="Reidsville"/>
    <n v="30453"/>
    <x v="11"/>
    <n v="5120"/>
    <x v="0"/>
    <x v="64"/>
    <x v="22"/>
    <x v="10"/>
    <n v="6210248608"/>
    <n v="405"/>
    <s v="PPP"/>
    <s v="Active Un-Disbursed"/>
    <x v="0"/>
    <n v="100"/>
    <n v="3137"/>
    <n v="3137"/>
    <n v="3137"/>
    <n v="121536"/>
    <s v="Customers Bank"/>
    <s v="99 Bridge St"/>
    <s v="PHOENIXVILLE"/>
    <s v="PA"/>
    <s v="19460-3411"/>
    <x v="1"/>
    <x v="1"/>
    <x v="0"/>
    <s v="Reidsville"/>
    <s v="TATTNALL"/>
    <s v="GA"/>
    <n v="30453"/>
    <s v="PHOENIXVILLE"/>
    <s v="PA"/>
    <d v="2021-03-20T00:00:00"/>
    <n v="121536"/>
    <x v="0"/>
    <s v="NA"/>
    <s v="NA"/>
  </r>
  <r>
    <x v="24435"/>
    <x v="4250"/>
    <s v="GA"/>
    <s v="5559 Jamerson Dr"/>
    <s v="College Park"/>
    <s v="30349-1708"/>
    <x v="6"/>
    <n v="2112"/>
    <x v="0"/>
    <x v="64"/>
    <x v="52"/>
    <x v="0"/>
    <n v="5779838608"/>
    <n v="405"/>
    <s v="PPP"/>
    <s v="Active Un-Disbursed"/>
    <x v="0"/>
    <n v="100"/>
    <n v="20832.5"/>
    <n v="20832.5"/>
    <n v="20832.5"/>
    <n v="225775"/>
    <s v="Community Federal Savings Bank"/>
    <s v="89-16 Jamaica Ave"/>
    <s v="NEW YORK CITY"/>
    <s v="NY"/>
    <s v="11421-2040"/>
    <x v="0"/>
    <x v="0"/>
    <x v="0"/>
    <s v="College Park"/>
    <s v="FULTON"/>
    <s v="GA"/>
    <s v="30349-1708"/>
    <s v="NEW YORK CITY"/>
    <s v="NY"/>
    <d v="2021-03-20T00:00:00"/>
    <n v="225775"/>
    <x v="1"/>
    <s v="NA"/>
    <s v="NA"/>
  </r>
  <r>
    <x v="24436"/>
    <x v="3335"/>
    <s v="GA"/>
    <s v="109 Barrel Ln"/>
    <s v="Athens"/>
    <s v="30607-1653"/>
    <x v="4"/>
    <n v="6118"/>
    <x v="0"/>
    <x v="64"/>
    <x v="1"/>
    <x v="12"/>
    <n v="5385068610"/>
    <n v="405"/>
    <s v="PPP"/>
    <s v="Active Un-Disbursed"/>
    <x v="0"/>
    <n v="100"/>
    <n v="125"/>
    <n v="125"/>
    <n v="125"/>
    <n v="529472"/>
    <s v="Capital Plus Financial, LLC"/>
    <s v="2247 Central Drive"/>
    <s v="Bedford"/>
    <s v="TX"/>
    <n v="76021"/>
    <x v="0"/>
    <x v="1"/>
    <x v="0"/>
    <s v="Athens"/>
    <s v="CLARKE"/>
    <s v="GA"/>
    <s v="30607-1653"/>
    <s v="Bedford"/>
    <s v="TX"/>
    <d v="2021-03-20T00:00:00"/>
    <n v="529472"/>
    <x v="1"/>
    <s v="NA"/>
    <s v="NA"/>
  </r>
  <r>
    <x v="24437"/>
    <x v="46"/>
    <s v="GA"/>
    <s v="540 Humphries St SW"/>
    <s v="Atlanta"/>
    <s v="30312-2461"/>
    <x v="6"/>
    <n v="2990"/>
    <x v="0"/>
    <x v="64"/>
    <x v="12"/>
    <x v="9"/>
    <n v="6112708600"/>
    <n v="405"/>
    <s v="PPP"/>
    <s v="Active Un-Disbursed"/>
    <x v="0"/>
    <n v="100"/>
    <n v="5000"/>
    <n v="5000"/>
    <n v="5000"/>
    <n v="499141"/>
    <s v="Readycap Lending, LLC"/>
    <s v="200 Connell Drive Suite 4000"/>
    <s v="BERKELEY HEIGHTS"/>
    <s v="NJ"/>
    <n v="7922"/>
    <x v="0"/>
    <x v="1"/>
    <x v="0"/>
    <s v="Atlanta"/>
    <s v="FULTON"/>
    <s v="GA"/>
    <s v="30312-2461"/>
    <s v="BERKELEY HEIGHTS"/>
    <s v="NJ"/>
    <d v="2021-03-20T00:00:00"/>
    <n v="499141"/>
    <x v="1"/>
    <s v="NA"/>
    <s v="NA"/>
  </r>
  <r>
    <x v="24438"/>
    <x v="5999"/>
    <s v="GA"/>
    <s v="5553 Barrwyn Dr N/A"/>
    <s v="Rex"/>
    <s v="30273-1398"/>
    <x v="5"/>
    <n v="4122"/>
    <x v="0"/>
    <x v="64"/>
    <x v="22"/>
    <x v="9"/>
    <n v="6061018604"/>
    <n v="405"/>
    <s v="PPP"/>
    <s v="Active Un-Disbursed"/>
    <x v="0"/>
    <n v="100"/>
    <n v="11322"/>
    <n v="11322"/>
    <n v="11322"/>
    <n v="121536"/>
    <s v="Customers Bank"/>
    <s v="99 Bridge St"/>
    <s v="PHOENIXVILLE"/>
    <s v="PA"/>
    <s v="19460-3411"/>
    <x v="0"/>
    <x v="0"/>
    <x v="0"/>
    <s v="Rex"/>
    <s v="CLAYTON"/>
    <s v="GA"/>
    <s v="30273-1398"/>
    <s v="PHOENIXVILLE"/>
    <s v="PA"/>
    <d v="2021-03-20T00:00:00"/>
    <n v="121536"/>
    <x v="1"/>
    <s v="NA"/>
    <s v="NA"/>
  </r>
  <r>
    <x v="24439"/>
    <x v="6000"/>
    <s v="GA"/>
    <s v="4121 Oak Field Dr N/A"/>
    <s v="Loganville"/>
    <s v="30052-8176"/>
    <x v="12"/>
    <n v="1611"/>
    <x v="0"/>
    <x v="64"/>
    <x v="22"/>
    <x v="11"/>
    <n v="6056478608"/>
    <n v="405"/>
    <s v="PPP"/>
    <s v="Active Un-Disbursed"/>
    <x v="0"/>
    <n v="100"/>
    <n v="14324"/>
    <n v="14324"/>
    <n v="14324"/>
    <n v="121536"/>
    <s v="Customers Bank"/>
    <s v="99 Bridge St"/>
    <s v="PHOENIXVILLE"/>
    <s v="PA"/>
    <s v="19460-3411"/>
    <x v="0"/>
    <x v="0"/>
    <x v="0"/>
    <s v="Loganville"/>
    <s v="GWINNETT"/>
    <s v="GA"/>
    <s v="30052-8176"/>
    <s v="PHOENIXVILLE"/>
    <s v="PA"/>
    <d v="2021-03-20T00:00:00"/>
    <n v="121536"/>
    <x v="1"/>
    <s v="NA"/>
    <s v="NA"/>
  </r>
  <r>
    <x v="24440"/>
    <x v="6001"/>
    <s v="GA"/>
    <s v="2201 Ashford Dr"/>
    <s v="Albany"/>
    <s v="31721-9200"/>
    <x v="6"/>
    <n v="2112"/>
    <x v="0"/>
    <x v="64"/>
    <x v="1"/>
    <x v="5"/>
    <n v="5999728601"/>
    <n v="405"/>
    <s v="PPP"/>
    <s v="Active Un-Disbursed"/>
    <x v="0"/>
    <n v="100"/>
    <n v="18352"/>
    <n v="18352"/>
    <n v="18352"/>
    <n v="529472"/>
    <s v="Capital Plus Financial, LLC"/>
    <s v="2247 Central Drive"/>
    <s v="Bedford"/>
    <s v="TX"/>
    <n v="76021"/>
    <x v="0"/>
    <x v="0"/>
    <x v="0"/>
    <s v="Albany"/>
    <s v="DOUGHERTY"/>
    <s v="GA"/>
    <s v="31721-9200"/>
    <s v="Bedford"/>
    <s v="TX"/>
    <d v="2021-03-20T00:00:00"/>
    <n v="529472"/>
    <x v="1"/>
    <s v="NA"/>
    <s v="NA"/>
  </r>
  <r>
    <x v="24441"/>
    <x v="0"/>
    <s v="GA"/>
    <s v="1230 Brookstone Rd"/>
    <s v="College Park"/>
    <s v="30349-6776"/>
    <x v="6"/>
    <n v="2112"/>
    <x v="0"/>
    <x v="64"/>
    <x v="1"/>
    <x v="0"/>
    <n v="60435286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College Park"/>
    <s v="CLAYTON"/>
    <s v="GA"/>
    <s v="30349-6776"/>
    <s v="Bedford"/>
    <s v="TX"/>
    <d v="2021-03-20T00:00:00"/>
    <n v="529472"/>
    <x v="1"/>
    <s v="NA"/>
    <s v="NA"/>
  </r>
  <r>
    <x v="24442"/>
    <x v="6002"/>
    <s v="GA"/>
    <s v="117 Whisperwood Ln N/A"/>
    <s v="Athens"/>
    <s v="30605-7032"/>
    <x v="12"/>
    <n v="1430"/>
    <x v="0"/>
    <x v="64"/>
    <x v="22"/>
    <x v="11"/>
    <n v="5300618600"/>
    <n v="405"/>
    <s v="PPP"/>
    <s v="Active Un-Disbursed"/>
    <x v="0"/>
    <n v="100"/>
    <n v="118"/>
    <n v="118"/>
    <n v="118"/>
    <n v="121536"/>
    <s v="Customers Bank"/>
    <s v="99 Bridge St"/>
    <s v="PHOENIXVILLE"/>
    <s v="PA"/>
    <s v="19460-3411"/>
    <x v="0"/>
    <x v="1"/>
    <x v="0"/>
    <s v="Athens"/>
    <s v="CLARKE"/>
    <s v="GA"/>
    <s v="30605-7032"/>
    <s v="PHOENIXVILLE"/>
    <s v="PA"/>
    <d v="2021-03-20T00:00:00"/>
    <n v="121536"/>
    <x v="1"/>
    <s v="NA"/>
    <s v="NA"/>
  </r>
  <r>
    <x v="24443"/>
    <x v="6003"/>
    <s v="GA"/>
    <s v="6252 Stonelake Dr SW"/>
    <s v="Atlanta"/>
    <s v="30331-9487"/>
    <x v="17"/>
    <n v="8310"/>
    <x v="0"/>
    <x v="64"/>
    <x v="12"/>
    <x v="9"/>
    <n v="4871138608"/>
    <n v="405"/>
    <s v="PPP"/>
    <s v="Active Un-Disbursed"/>
    <x v="0"/>
    <n v="100"/>
    <n v="19657"/>
    <n v="19657"/>
    <n v="19657"/>
    <n v="499141"/>
    <s v="Readycap Lending, LLC"/>
    <s v="200 Connell Drive Suite 4000"/>
    <s v="BERKELEY HEIGHTS"/>
    <s v="NJ"/>
    <n v="7922"/>
    <x v="0"/>
    <x v="0"/>
    <x v="0"/>
    <s v="Atlanta"/>
    <s v="FULTON"/>
    <s v="GA"/>
    <s v="30331-9487"/>
    <s v="BERKELEY HEIGHTS"/>
    <s v="NJ"/>
    <d v="2021-03-20T00:00:00"/>
    <n v="499141"/>
    <x v="1"/>
    <s v="NA"/>
    <s v="NA"/>
  </r>
  <r>
    <x v="24444"/>
    <x v="3039"/>
    <s v="GA"/>
    <s v="2600 Stoney Brook Ln NE N/A"/>
    <s v="Marietta"/>
    <s v="30062-2542"/>
    <x v="6"/>
    <n v="3910"/>
    <x v="0"/>
    <x v="64"/>
    <x v="22"/>
    <x v="2"/>
    <n v="6036148606"/>
    <n v="405"/>
    <s v="PPP"/>
    <s v="Active Un-Disbursed"/>
    <x v="0"/>
    <n v="100"/>
    <n v="208"/>
    <n v="208"/>
    <n v="208"/>
    <n v="121536"/>
    <s v="Customers Bank"/>
    <s v="99 Bridge St"/>
    <s v="PHOENIXVILLE"/>
    <s v="PA"/>
    <s v="19460-3411"/>
    <x v="0"/>
    <x v="0"/>
    <x v="0"/>
    <s v="Marietta"/>
    <s v="COBB"/>
    <s v="GA"/>
    <s v="30062-2542"/>
    <s v="PHOENIXVILLE"/>
    <s v="PA"/>
    <d v="2021-03-20T00:00:00"/>
    <n v="121536"/>
    <x v="1"/>
    <s v="NA"/>
    <s v="NA"/>
  </r>
  <r>
    <x v="24445"/>
    <x v="4538"/>
    <s v="GA"/>
    <s v="2900 Laurel Ridge Way Apt 2301"/>
    <s v="East Point"/>
    <s v="30344-8002"/>
    <x v="6"/>
    <n v="2111"/>
    <x v="0"/>
    <x v="64"/>
    <x v="22"/>
    <x v="9"/>
    <n v="6211978606"/>
    <n v="405"/>
    <s v="PPP"/>
    <s v="Active Un-Disbursed"/>
    <x v="0"/>
    <n v="100"/>
    <n v="9273"/>
    <n v="9273"/>
    <n v="9273"/>
    <n v="121536"/>
    <s v="Customers Bank"/>
    <s v="99 Bridge St"/>
    <s v="PHOENIXVILLE"/>
    <s v="PA"/>
    <s v="19460-3411"/>
    <x v="0"/>
    <x v="1"/>
    <x v="0"/>
    <s v="East Point"/>
    <s v="FULTON"/>
    <s v="GA"/>
    <s v="30344-8002"/>
    <s v="PHOENIXVILLE"/>
    <s v="PA"/>
    <d v="2021-03-20T00:00:00"/>
    <n v="121536"/>
    <x v="0"/>
    <s v="NA"/>
    <s v="NA"/>
  </r>
  <r>
    <x v="24446"/>
    <x v="6004"/>
    <s v="GA"/>
    <s v="509 Wyntuck Dr"/>
    <s v="McDonough"/>
    <s v="30253-7461"/>
    <x v="15"/>
    <n v="1130"/>
    <x v="0"/>
    <x v="64"/>
    <x v="12"/>
    <x v="1"/>
    <n v="5328558608"/>
    <n v="405"/>
    <s v="PPP"/>
    <s v="Active Un-Disbursed"/>
    <x v="0"/>
    <n v="100"/>
    <n v="1688"/>
    <n v="1688"/>
    <n v="1688"/>
    <n v="499141"/>
    <s v="Readycap Lending, LLC"/>
    <s v="200 Connell Drive Suite 4000"/>
    <s v="BERKELEY HEIGHTS"/>
    <s v="NJ"/>
    <n v="7922"/>
    <x v="0"/>
    <x v="0"/>
    <x v="0"/>
    <s v="McDonough"/>
    <s v="HENRY"/>
    <s v="GA"/>
    <s v="30253-7461"/>
    <s v="BERKELEY HEIGHTS"/>
    <s v="NJ"/>
    <d v="2021-03-20T00:00:00"/>
    <n v="499141"/>
    <x v="0"/>
    <s v="NA"/>
    <s v="NA"/>
  </r>
  <r>
    <x v="24447"/>
    <x v="1075"/>
    <s v="GA"/>
    <s v="1517 Harmony Grove Church Rd"/>
    <s v="Auburn"/>
    <s v="30011-2992"/>
    <x v="4"/>
    <n v="8310"/>
    <x v="0"/>
    <x v="64"/>
    <x v="12"/>
    <x v="11"/>
    <n v="5626308601"/>
    <n v="405"/>
    <s v="PPP"/>
    <s v="Active Un-Disbursed"/>
    <x v="0"/>
    <n v="100"/>
    <n v="20833.32"/>
    <n v="20833.32"/>
    <n v="20833.32"/>
    <n v="499141"/>
    <s v="Readycap Lending, LLC"/>
    <s v="200 Connell Drive Suite 4000"/>
    <s v="BERKELEY HEIGHTS"/>
    <s v="NJ"/>
    <n v="7922"/>
    <x v="1"/>
    <x v="0"/>
    <x v="0"/>
    <s v="Auburn"/>
    <s v="BARROW"/>
    <s v="GA"/>
    <s v="30011-2992"/>
    <s v="BERKELEY HEIGHTS"/>
    <s v="NJ"/>
    <d v="2021-03-20T00:00:00"/>
    <n v="499141"/>
    <x v="1"/>
    <s v="NA"/>
    <s v="NA"/>
  </r>
  <r>
    <x v="24448"/>
    <x v="6005"/>
    <s v="GA"/>
    <s v="1314 Ennis Ave"/>
    <s v="Warner Robins"/>
    <s v="31093-1860"/>
    <x v="13"/>
    <n v="4410"/>
    <x v="0"/>
    <x v="64"/>
    <x v="1"/>
    <x v="13"/>
    <n v="5909528608"/>
    <n v="405"/>
    <s v="PPP"/>
    <s v="Active Un-Disbursed"/>
    <x v="0"/>
    <n v="100"/>
    <n v="9510"/>
    <n v="9510"/>
    <n v="9510"/>
    <n v="529472"/>
    <s v="Capital Plus Financial, LLC"/>
    <s v="2247 Central Drive"/>
    <s v="Bedford"/>
    <s v="TX"/>
    <n v="76021"/>
    <x v="0"/>
    <x v="1"/>
    <x v="0"/>
    <s v="Warner Robins"/>
    <s v="HOUSTON"/>
    <s v="GA"/>
    <s v="31093-1860"/>
    <s v="Bedford"/>
    <s v="TX"/>
    <d v="2021-03-20T00:00:00"/>
    <n v="529472"/>
    <x v="0"/>
    <s v="NA"/>
    <s v="NA"/>
  </r>
  <r>
    <x v="24449"/>
    <x v="4990"/>
    <s v="GA"/>
    <s v="136 Northwoods Dr"/>
    <s v="Lagrange"/>
    <s v="30241-1463"/>
    <x v="1"/>
    <n v="1730"/>
    <x v="0"/>
    <x v="64"/>
    <x v="1"/>
    <x v="1"/>
    <n v="6134498610"/>
    <n v="405"/>
    <s v="PPP"/>
    <s v="Active Un-Disbursed"/>
    <x v="0"/>
    <n v="100"/>
    <n v="18667"/>
    <n v="18667"/>
    <n v="18667"/>
    <n v="529472"/>
    <s v="Capital Plus Financial, LLC"/>
    <s v="2247 Central Drive"/>
    <s v="Bedford"/>
    <s v="TX"/>
    <n v="76021"/>
    <x v="1"/>
    <x v="1"/>
    <x v="0"/>
    <s v="Lagrange"/>
    <s v="TROUP"/>
    <s v="GA"/>
    <s v="30241-1463"/>
    <s v="Bedford"/>
    <s v="TX"/>
    <d v="2021-03-20T00:00:00"/>
    <n v="529472"/>
    <x v="0"/>
    <s v="NA"/>
    <s v="NA"/>
  </r>
  <r>
    <x v="24450"/>
    <x v="37"/>
    <s v="GA"/>
    <s v="265 Concord Ln N/A"/>
    <s v="Jonesboro"/>
    <s v="30238-7025"/>
    <x v="14"/>
    <n v="1311"/>
    <x v="0"/>
    <x v="64"/>
    <x v="22"/>
    <x v="0"/>
    <n v="49776386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Jonesboro"/>
    <s v="CLAYTON"/>
    <s v="GA"/>
    <s v="30238-7025"/>
    <s v="PHOENIXVILLE"/>
    <s v="PA"/>
    <d v="2021-03-20T00:00:00"/>
    <n v="121536"/>
    <x v="0"/>
    <s v="NA"/>
    <s v="NA"/>
  </r>
  <r>
    <x v="24451"/>
    <x v="6006"/>
    <s v="GA"/>
    <s v="816 3rd Ave N/A"/>
    <s v="West Point"/>
    <s v="31833-1529"/>
    <x v="12"/>
    <n v="1213"/>
    <x v="0"/>
    <x v="64"/>
    <x v="51"/>
    <x v="1"/>
    <n v="6244018607"/>
    <n v="405"/>
    <s v="PPP"/>
    <s v="Active Un-Disbursed"/>
    <x v="0"/>
    <n v="100"/>
    <n v="2827"/>
    <n v="2827"/>
    <n v="2827"/>
    <n v="117723"/>
    <s v="South State Bank, National Association"/>
    <s v="1101 First St South"/>
    <s v="WINTER HAVEN"/>
    <s v="FL"/>
    <s v="33880-3908"/>
    <x v="1"/>
    <x v="1"/>
    <x v="0"/>
    <s v="West Point"/>
    <s v="TROUP"/>
    <s v="GA"/>
    <s v="31833-1529"/>
    <s v="WINTER HAVEN"/>
    <s v="FL"/>
    <d v="2021-03-20T00:00:00"/>
    <n v="117723"/>
    <x v="1"/>
    <s v="NA"/>
    <s v="NA"/>
  </r>
  <r>
    <x v="24452"/>
    <x v="6007"/>
    <s v="GA"/>
    <s v="2099 Claude St NW N/A"/>
    <s v="Atlanta"/>
    <s v="30318-1832"/>
    <x v="18"/>
    <n v="1699"/>
    <x v="0"/>
    <x v="64"/>
    <x v="22"/>
    <x v="9"/>
    <n v="5118318608"/>
    <n v="405"/>
    <s v="PPP"/>
    <s v="Active Un-Disbursed"/>
    <x v="0"/>
    <n v="100"/>
    <n v="2498"/>
    <n v="2498"/>
    <n v="2498"/>
    <n v="121536"/>
    <s v="Customers Bank"/>
    <s v="99 Bridge St"/>
    <s v="PHOENIXVILLE"/>
    <s v="PA"/>
    <s v="19460-3411"/>
    <x v="0"/>
    <x v="0"/>
    <x v="0"/>
    <s v="Atlanta"/>
    <s v="FULTON"/>
    <s v="GA"/>
    <s v="30318-1832"/>
    <s v="PHOENIXVILLE"/>
    <s v="PA"/>
    <d v="2021-03-20T00:00:00"/>
    <n v="121536"/>
    <x v="0"/>
    <s v="NA"/>
    <s v="NA"/>
  </r>
  <r>
    <x v="24453"/>
    <x v="0"/>
    <s v="GA"/>
    <s v="120 Summerfield Dr"/>
    <s v="Macon"/>
    <s v="31210-3087"/>
    <x v="0"/>
    <n v="5120"/>
    <x v="0"/>
    <x v="64"/>
    <x v="1"/>
    <x v="13"/>
    <n v="5483138600"/>
    <n v="405"/>
    <s v="PPS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Macon"/>
    <s v="BIBB"/>
    <s v="GA"/>
    <s v="31210-3087"/>
    <s v="Bedford"/>
    <s v="TX"/>
    <d v="2021-03-20T00:00:00"/>
    <n v="529472"/>
    <x v="1"/>
    <s v="NA"/>
    <s v="NA"/>
  </r>
  <r>
    <x v="24454"/>
    <x v="0"/>
    <s v="GA"/>
    <s v="1723 Al Brooks Dr Apt D"/>
    <s v="Valdosta"/>
    <s v="31601-3061"/>
    <x v="9"/>
    <n v="3998"/>
    <x v="0"/>
    <x v="64"/>
    <x v="1"/>
    <x v="13"/>
    <n v="57896286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Valdosta"/>
    <s v="LOWNDES"/>
    <s v="GA"/>
    <s v="31601-3061"/>
    <s v="Bedford"/>
    <s v="TX"/>
    <d v="2021-03-20T00:00:00"/>
    <n v="529472"/>
    <x v="0"/>
    <s v="NA"/>
    <s v="NA"/>
  </r>
  <r>
    <x v="24455"/>
    <x v="6008"/>
    <s v="GA"/>
    <s v="2410 Oakwood Way SE"/>
    <s v="Smyrna"/>
    <s v="30080-3881"/>
    <x v="0"/>
    <n v="5120"/>
    <x v="0"/>
    <x v="64"/>
    <x v="1"/>
    <x v="6"/>
    <n v="5325128602"/>
    <n v="405"/>
    <s v="PPP"/>
    <s v="Active Un-Disbursed"/>
    <x v="0"/>
    <n v="100"/>
    <n v="325"/>
    <n v="325"/>
    <n v="325"/>
    <n v="529472"/>
    <s v="Capital Plus Financial, LLC"/>
    <s v="2247 Central Drive"/>
    <s v="Bedford"/>
    <s v="TX"/>
    <n v="76021"/>
    <x v="0"/>
    <x v="0"/>
    <x v="0"/>
    <s v="Smyrna"/>
    <s v="COBB"/>
    <s v="GA"/>
    <s v="30080-3881"/>
    <s v="Bedford"/>
    <s v="TX"/>
    <d v="2021-03-20T00:00:00"/>
    <n v="529472"/>
    <x v="1"/>
    <s v="NA"/>
    <s v="NA"/>
  </r>
  <r>
    <x v="24456"/>
    <x v="3684"/>
    <s v="GA"/>
    <s v="255 Brumby Way N/A"/>
    <s v="Tifton"/>
    <s v="31794-4850"/>
    <x v="15"/>
    <n v="1310"/>
    <x v="0"/>
    <x v="64"/>
    <x v="22"/>
    <x v="13"/>
    <n v="5266988601"/>
    <n v="405"/>
    <s v="PPP"/>
    <s v="Active Un-Disbursed"/>
    <x v="0"/>
    <n v="100"/>
    <n v="521"/>
    <n v="521"/>
    <n v="521"/>
    <n v="121536"/>
    <s v="Customers Bank"/>
    <s v="99 Bridge St"/>
    <s v="PHOENIXVILLE"/>
    <s v="PA"/>
    <s v="19460-3411"/>
    <x v="1"/>
    <x v="1"/>
    <x v="0"/>
    <s v="Tifton"/>
    <s v="TIFT"/>
    <s v="GA"/>
    <s v="31794-4850"/>
    <s v="PHOENIXVILLE"/>
    <s v="PA"/>
    <d v="2021-03-20T00:00:00"/>
    <n v="121536"/>
    <x v="0"/>
    <s v="NA"/>
    <s v="NA"/>
  </r>
  <r>
    <x v="24457"/>
    <x v="0"/>
    <s v="GA"/>
    <s v="652 Howell Dr"/>
    <s v="Locust Grove"/>
    <s v="30248-7057"/>
    <x v="6"/>
    <n v="2113"/>
    <x v="0"/>
    <x v="64"/>
    <x v="1"/>
    <x v="1"/>
    <n v="48153686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ocust Grove"/>
    <s v="HENRY"/>
    <s v="GA"/>
    <s v="30248-7057"/>
    <s v="Bedford"/>
    <s v="TX"/>
    <d v="2021-03-20T00:00:00"/>
    <n v="529472"/>
    <x v="1"/>
    <s v="NA"/>
    <s v="NA"/>
  </r>
  <r>
    <x v="24458"/>
    <x v="409"/>
    <s v="GA"/>
    <s v="1016 Cameron Landing Dr"/>
    <s v="Stockbridge"/>
    <s v="30281-6854"/>
    <x v="1"/>
    <n v="1720"/>
    <x v="0"/>
    <x v="64"/>
    <x v="42"/>
    <x v="9"/>
    <n v="5177378604"/>
    <n v="405"/>
    <s v="PPP"/>
    <s v="Exemption 4"/>
    <x v="0"/>
    <n v="100"/>
    <n v="20550"/>
    <n v="20550"/>
    <n v="0"/>
    <n v="530223"/>
    <s v="American Lending Center"/>
    <s v="1 World Trade Center, Suite 1130"/>
    <s v="Long Beach"/>
    <s v="CA"/>
    <n v="90831"/>
    <x v="0"/>
    <x v="1"/>
    <x v="0"/>
    <s v="Stockbridge"/>
    <s v="CLAYTON"/>
    <s v="GA"/>
    <s v="30281-6854"/>
    <s v="Long Beach"/>
    <s v="CA"/>
    <s v="NA"/>
    <n v="530223"/>
    <x v="0"/>
    <s v="NA"/>
    <s v="NA"/>
  </r>
  <r>
    <x v="24459"/>
    <x v="6009"/>
    <s v="GA"/>
    <s v="3619 Edenbourgh Pl"/>
    <s v="Marietta"/>
    <s v="30066-3080"/>
    <x v="4"/>
    <n v="6115"/>
    <x v="8"/>
    <x v="64"/>
    <x v="26"/>
    <x v="2"/>
    <n v="6094648601"/>
    <n v="405"/>
    <s v="PPS"/>
    <s v="Active Un-Disbursed"/>
    <x v="0"/>
    <n v="100"/>
    <n v="20438.400000000001"/>
    <n v="20438.400000000001"/>
    <n v="20438.400000000001"/>
    <n v="488878"/>
    <s v="TruFund Financial Services Inc"/>
    <s v="39 West 37th Street 7th Floor"/>
    <s v="New York"/>
    <s v="NY"/>
    <n v="10018"/>
    <x v="0"/>
    <x v="0"/>
    <x v="0"/>
    <s v="Marietta"/>
    <s v="COBB"/>
    <s v="GA"/>
    <s v="30066-3080"/>
    <s v="New York"/>
    <s v="NY"/>
    <d v="2021-03-20T00:00:00"/>
    <n v="488878"/>
    <x v="1"/>
    <s v="NA"/>
    <s v="NA"/>
  </r>
  <r>
    <x v="24460"/>
    <x v="657"/>
    <s v="GA"/>
    <s v="157 Carriage Ct"/>
    <s v="Athens"/>
    <s v="30605-1882"/>
    <x v="6"/>
    <n v="2112"/>
    <x v="0"/>
    <x v="64"/>
    <x v="1"/>
    <x v="11"/>
    <n v="6217458604"/>
    <n v="405"/>
    <s v="PPP"/>
    <s v="Active Un-Disbursed"/>
    <x v="0"/>
    <n v="100"/>
    <n v="12770"/>
    <n v="12770"/>
    <n v="12770"/>
    <n v="529472"/>
    <s v="Capital Plus Financial, LLC"/>
    <s v="2247 Central Drive"/>
    <s v="Bedford"/>
    <s v="TX"/>
    <n v="76021"/>
    <x v="0"/>
    <x v="1"/>
    <x v="0"/>
    <s v="Athens"/>
    <s v="CLARKE"/>
    <s v="GA"/>
    <s v="30605-1882"/>
    <s v="Bedford"/>
    <s v="TX"/>
    <d v="2021-03-20T00:00:00"/>
    <n v="529472"/>
    <x v="1"/>
    <s v="NA"/>
    <s v="NA"/>
  </r>
  <r>
    <x v="24461"/>
    <x v="95"/>
    <s v="GA"/>
    <s v="272 Evelyn St NW N/A"/>
    <s v="Marietta"/>
    <s v="30064-2140"/>
    <x v="4"/>
    <n v="8910"/>
    <x v="4"/>
    <x v="64"/>
    <x v="22"/>
    <x v="6"/>
    <n v="6237428603"/>
    <n v="405"/>
    <s v="PPP"/>
    <s v="Active Un-Disbursed"/>
    <x v="0"/>
    <n v="100"/>
    <n v="9375"/>
    <n v="9375"/>
    <n v="9375"/>
    <n v="121536"/>
    <s v="Customers Bank"/>
    <s v="99 Bridge St"/>
    <s v="PHOENIXVILLE"/>
    <s v="PA"/>
    <s v="19460-3411"/>
    <x v="0"/>
    <x v="0"/>
    <x v="0"/>
    <s v="Marietta"/>
    <s v="COBB"/>
    <s v="GA"/>
    <s v="30064-2140"/>
    <s v="PHOENIXVILLE"/>
    <s v="PA"/>
    <d v="2021-03-20T00:00:00"/>
    <n v="121536"/>
    <x v="1"/>
    <s v="NA"/>
    <s v="NA"/>
  </r>
  <r>
    <x v="24462"/>
    <x v="6010"/>
    <s v="GA"/>
    <s v="5205 Locomotive Ln"/>
    <s v="Norcross"/>
    <s v="30071-2751"/>
    <x v="12"/>
    <n v="1921"/>
    <x v="0"/>
    <x v="64"/>
    <x v="1"/>
    <x v="3"/>
    <n v="5924068610"/>
    <n v="405"/>
    <s v="PPP"/>
    <s v="Active Un-Disbursed"/>
    <x v="0"/>
    <n v="100"/>
    <n v="15267"/>
    <n v="15267"/>
    <n v="15267"/>
    <n v="529472"/>
    <s v="Capital Plus Financial, LLC"/>
    <s v="2247 Central Drive"/>
    <s v="Bedford"/>
    <s v="TX"/>
    <n v="76021"/>
    <x v="0"/>
    <x v="0"/>
    <x v="0"/>
    <s v="Norcross"/>
    <s v="GWINNETT"/>
    <s v="GA"/>
    <s v="30071-2751"/>
    <s v="Bedford"/>
    <s v="TX"/>
    <d v="2021-03-20T00:00:00"/>
    <n v="529472"/>
    <x v="0"/>
    <s v="NA"/>
    <s v="NA"/>
  </r>
  <r>
    <x v="24463"/>
    <x v="670"/>
    <s v="GA"/>
    <s v="6961 Peachtree Industrial Blvd # 102G-A"/>
    <s v="Norcross"/>
    <s v="30092-3647"/>
    <x v="14"/>
    <n v="1210"/>
    <x v="0"/>
    <x v="64"/>
    <x v="22"/>
    <x v="3"/>
    <n v="5014808608"/>
    <n v="405"/>
    <s v="PPP"/>
    <s v="Active Un-Disbursed"/>
    <x v="0"/>
    <n v="100"/>
    <n v="20834"/>
    <n v="20834"/>
    <n v="20834"/>
    <n v="121536"/>
    <s v="Customers Bank"/>
    <s v="99 Bridge St"/>
    <s v="PHOENIXVILLE"/>
    <s v="PA"/>
    <s v="19460-3411"/>
    <x v="0"/>
    <x v="0"/>
    <x v="0"/>
    <s v="Norcross"/>
    <s v="GWINNETT"/>
    <s v="GA"/>
    <s v="30092-3647"/>
    <s v="PHOENIXVILLE"/>
    <s v="PA"/>
    <d v="2021-03-20T00:00:00"/>
    <n v="121536"/>
    <x v="1"/>
    <s v="NA"/>
    <s v="NA"/>
  </r>
  <r>
    <x v="24464"/>
    <x v="0"/>
    <s v="GA"/>
    <s v="13100 Springs Ln Apt F"/>
    <s v="Norcross"/>
    <s v="30092-4147"/>
    <x v="1"/>
    <n v="1110"/>
    <x v="0"/>
    <x v="64"/>
    <x v="1"/>
    <x v="3"/>
    <n v="52873386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Norcross"/>
    <s v="GWINNETT"/>
    <s v="GA"/>
    <s v="30092-4147"/>
    <s v="Bedford"/>
    <s v="TX"/>
    <d v="2021-03-20T00:00:00"/>
    <n v="529472"/>
    <x v="1"/>
    <s v="NA"/>
    <s v="NA"/>
  </r>
  <r>
    <x v="24465"/>
    <x v="6011"/>
    <s v="GA"/>
    <s v="3103 5th Ave N/A"/>
    <s v="Columbus"/>
    <s v="31904-8135"/>
    <x v="1"/>
    <n v="1110"/>
    <x v="0"/>
    <x v="64"/>
    <x v="22"/>
    <x v="1"/>
    <n v="4979358606"/>
    <n v="405"/>
    <s v="PPP"/>
    <s v="Active Un-Disbursed"/>
    <x v="0"/>
    <n v="100"/>
    <n v="6548"/>
    <n v="6548"/>
    <n v="6548"/>
    <n v="121536"/>
    <s v="Customers Bank"/>
    <s v="99 Bridge St"/>
    <s v="PHOENIXVILLE"/>
    <s v="PA"/>
    <s v="19460-3411"/>
    <x v="0"/>
    <x v="1"/>
    <x v="0"/>
    <s v="Columbus"/>
    <s v="MUSCOGEE"/>
    <s v="GA"/>
    <s v="31904-8135"/>
    <s v="PHOENIXVILLE"/>
    <s v="PA"/>
    <d v="2021-03-20T00:00:00"/>
    <n v="121536"/>
    <x v="0"/>
    <s v="NA"/>
    <s v="NA"/>
  </r>
  <r>
    <x v="24466"/>
    <x v="1024"/>
    <s v="GA"/>
    <s v="5985 Maddox Rd"/>
    <s v="Morrow"/>
    <s v="30260-1344"/>
    <x v="17"/>
    <n v="8310"/>
    <x v="0"/>
    <x v="64"/>
    <x v="1"/>
    <x v="9"/>
    <n v="5029168609"/>
    <n v="405"/>
    <s v="PPP"/>
    <s v="Active Un-Disbursed"/>
    <x v="0"/>
    <n v="100"/>
    <n v="3332"/>
    <n v="3332"/>
    <n v="3332"/>
    <n v="529472"/>
    <s v="Capital Plus Financial, LLC"/>
    <s v="2247 Central Drive"/>
    <s v="Bedford"/>
    <s v="TX"/>
    <n v="76021"/>
    <x v="0"/>
    <x v="0"/>
    <x v="0"/>
    <s v="Morrow"/>
    <s v="CLAYTON"/>
    <s v="GA"/>
    <s v="30260-1344"/>
    <s v="Bedford"/>
    <s v="TX"/>
    <d v="2021-03-20T00:00:00"/>
    <n v="529472"/>
    <x v="0"/>
    <s v="NA"/>
    <s v="NA"/>
  </r>
  <r>
    <x v="24467"/>
    <x v="861"/>
    <s v="GA"/>
    <s v="22 River Park Dr N/A"/>
    <s v="Newnan"/>
    <s v="30265-1886"/>
    <x v="6"/>
    <n v="1192"/>
    <x v="0"/>
    <x v="64"/>
    <x v="22"/>
    <x v="1"/>
    <n v="4932808602"/>
    <n v="405"/>
    <s v="PPP"/>
    <s v="Active Un-Disbursed"/>
    <x v="0"/>
    <n v="100"/>
    <n v="6667"/>
    <n v="6667"/>
    <n v="6667"/>
    <n v="121536"/>
    <s v="Customers Bank"/>
    <s v="99 Bridge St"/>
    <s v="PHOENIXVILLE"/>
    <s v="PA"/>
    <s v="19460-3411"/>
    <x v="1"/>
    <x v="0"/>
    <x v="0"/>
    <s v="Newnan"/>
    <s v="COWETA"/>
    <s v="GA"/>
    <s v="30265-1886"/>
    <s v="PHOENIXVILLE"/>
    <s v="PA"/>
    <d v="2021-03-20T00:00:00"/>
    <n v="121536"/>
    <x v="1"/>
    <s v="NA"/>
    <s v="NA"/>
  </r>
  <r>
    <x v="2408"/>
    <x v="677"/>
    <s v="GA"/>
    <s v="1030 Campbell Dr"/>
    <s v="Athens"/>
    <s v="30605-4926"/>
    <x v="6"/>
    <n v="1111"/>
    <x v="0"/>
    <x v="64"/>
    <x v="1"/>
    <x v="11"/>
    <n v="5292568608"/>
    <n v="405"/>
    <s v="PPP"/>
    <s v="Active Un-Disbursed"/>
    <x v="0"/>
    <n v="100"/>
    <n v="5832"/>
    <n v="5832"/>
    <n v="5832"/>
    <n v="529472"/>
    <s v="Capital Plus Financial, LLC"/>
    <s v="2247 Central Drive"/>
    <s v="Bedford"/>
    <s v="TX"/>
    <n v="76021"/>
    <x v="0"/>
    <x v="0"/>
    <x v="0"/>
    <s v="Athens"/>
    <s v="CLARKE"/>
    <s v="GA"/>
    <s v="30605-4926"/>
    <s v="Bedford"/>
    <s v="TX"/>
    <d v="2021-03-20T00:00:00"/>
    <n v="529472"/>
    <x v="1"/>
    <s v="NA"/>
    <s v="NA"/>
  </r>
  <r>
    <x v="24468"/>
    <x v="6012"/>
    <s v="GA"/>
    <s v="703 Hot Springs Trl N/A"/>
    <s v="McDonough"/>
    <s v="30252-1609"/>
    <x v="6"/>
    <n v="1490"/>
    <x v="0"/>
    <x v="64"/>
    <x v="22"/>
    <x v="11"/>
    <n v="5106988602"/>
    <n v="405"/>
    <s v="PPP"/>
    <s v="Active Un-Disbursed"/>
    <x v="0"/>
    <n v="100"/>
    <n v="195"/>
    <n v="195"/>
    <n v="195"/>
    <n v="121536"/>
    <s v="Customers Bank"/>
    <s v="99 Bridge St"/>
    <s v="PHOENIXVILLE"/>
    <s v="PA"/>
    <s v="19460-3411"/>
    <x v="0"/>
    <x v="0"/>
    <x v="0"/>
    <s v="McDonough"/>
    <s v="HENRY"/>
    <s v="GA"/>
    <s v="30252-1609"/>
    <s v="PHOENIXVILLE"/>
    <s v="PA"/>
    <d v="2021-03-20T00:00:00"/>
    <n v="121536"/>
    <x v="1"/>
    <s v="NA"/>
    <s v="NA"/>
  </r>
  <r>
    <x v="24469"/>
    <x v="37"/>
    <s v="GA"/>
    <s v="1445 Maddox Rd N/A"/>
    <s v="Hoschton"/>
    <s v="30548-3183"/>
    <x v="5"/>
    <n v="4121"/>
    <x v="0"/>
    <x v="64"/>
    <x v="22"/>
    <x v="12"/>
    <n v="58432486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0"/>
    <x v="0"/>
    <s v="Hoschton"/>
    <s v="JACKSON"/>
    <s v="GA"/>
    <s v="30548-3183"/>
    <s v="PHOENIXVILLE"/>
    <s v="PA"/>
    <d v="2021-03-20T00:00:00"/>
    <n v="121536"/>
    <x v="1"/>
    <s v="NA"/>
    <s v="NA"/>
  </r>
  <r>
    <x v="24470"/>
    <x v="0"/>
    <s v="GA"/>
    <s v="1424 Sycamore Dr"/>
    <s v="Augusta"/>
    <s v="30909-2970"/>
    <x v="5"/>
    <n v="5310"/>
    <x v="0"/>
    <x v="64"/>
    <x v="1"/>
    <x v="10"/>
    <n v="56339886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ugusta"/>
    <s v="RICHMOND"/>
    <s v="GA"/>
    <s v="30909-2970"/>
    <s v="Bedford"/>
    <s v="TX"/>
    <d v="2021-03-20T00:00:00"/>
    <n v="529472"/>
    <x v="1"/>
    <s v="NA"/>
    <s v="NA"/>
  </r>
  <r>
    <x v="24471"/>
    <x v="0"/>
    <s v="GA"/>
    <s v="483 Thistle Cv"/>
    <s v="Atlanta"/>
    <s v="30349-2595"/>
    <x v="1"/>
    <n v="1730"/>
    <x v="0"/>
    <x v="64"/>
    <x v="1"/>
    <x v="0"/>
    <n v="57037986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49-2595"/>
    <s v="Bedford"/>
    <s v="TX"/>
    <d v="2021-03-20T00:00:00"/>
    <n v="529472"/>
    <x v="1"/>
    <s v="NA"/>
    <s v="NA"/>
  </r>
  <r>
    <x v="24472"/>
    <x v="37"/>
    <s v="GA"/>
    <s v="220 Marilyn Pl N/A"/>
    <s v="Atlanta"/>
    <s v="30342-2439"/>
    <x v="1"/>
    <n v="2119"/>
    <x v="0"/>
    <x v="64"/>
    <x v="22"/>
    <x v="2"/>
    <n v="4920598603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tlanta"/>
    <s v="FULTON"/>
    <s v="GA"/>
    <s v="30342-2439"/>
    <s v="PHOENIXVILLE"/>
    <s v="PA"/>
    <d v="2021-03-20T00:00:00"/>
    <n v="121536"/>
    <x v="1"/>
    <s v="NA"/>
    <s v="NA"/>
  </r>
  <r>
    <x v="24473"/>
    <x v="6013"/>
    <s v="GA"/>
    <s v="2 Hartley Woods Dr NE"/>
    <s v="Kennesaw"/>
    <s v="30144-3051"/>
    <x v="5"/>
    <n v="4110"/>
    <x v="0"/>
    <x v="64"/>
    <x v="12"/>
    <x v="2"/>
    <n v="6082468609"/>
    <n v="405"/>
    <s v="PPP"/>
    <s v="Active Un-Disbursed"/>
    <x v="0"/>
    <n v="100"/>
    <n v="14819"/>
    <n v="14819"/>
    <n v="14819"/>
    <n v="499141"/>
    <s v="Readycap Lending, LLC"/>
    <s v="200 Connell Drive Suite 4000"/>
    <s v="BERKELEY HEIGHTS"/>
    <s v="NJ"/>
    <n v="7922"/>
    <x v="0"/>
    <x v="0"/>
    <x v="0"/>
    <s v="Kennesaw"/>
    <s v="COBB"/>
    <s v="GA"/>
    <s v="30144-3051"/>
    <s v="BERKELEY HEIGHTS"/>
    <s v="NJ"/>
    <d v="2021-03-20T00:00:00"/>
    <n v="499141"/>
    <x v="1"/>
    <s v="NA"/>
    <s v="NA"/>
  </r>
  <r>
    <x v="24474"/>
    <x v="6014"/>
    <s v="GA"/>
    <s v="2332 Mistead Circle"/>
    <s v="Marietta"/>
    <n v="30066"/>
    <x v="6"/>
    <n v="2910"/>
    <x v="0"/>
    <x v="64"/>
    <x v="1"/>
    <x v="2"/>
    <n v="5843988602"/>
    <n v="405"/>
    <s v="PPP"/>
    <s v="Active Un-Disbursed"/>
    <x v="0"/>
    <n v="100"/>
    <n v="6080"/>
    <n v="6080"/>
    <n v="6080"/>
    <n v="529472"/>
    <s v="Capital Plus Financial, LLC"/>
    <s v="2247 Central Drive"/>
    <s v="Bedford"/>
    <s v="TX"/>
    <n v="76021"/>
    <x v="0"/>
    <x v="0"/>
    <x v="0"/>
    <s v="Marietta"/>
    <s v="COBB"/>
    <s v="GA"/>
    <n v="30066"/>
    <s v="Bedford"/>
    <s v="TX"/>
    <d v="2021-03-20T00:00:00"/>
    <n v="529472"/>
    <x v="1"/>
    <s v="NA"/>
    <s v="NA"/>
  </r>
  <r>
    <x v="24475"/>
    <x v="5"/>
    <s v="GA"/>
    <s v="11387 Vinea Ln"/>
    <s v="Hampton"/>
    <s v="30228-6257"/>
    <x v="1"/>
    <n v="1740"/>
    <x v="0"/>
    <x v="64"/>
    <x v="1"/>
    <x v="0"/>
    <n v="5232888608"/>
    <n v="405"/>
    <s v="PPP"/>
    <s v="Active Un-Disbursed"/>
    <x v="0"/>
    <n v="100"/>
    <n v="20415"/>
    <n v="20415"/>
    <n v="20415"/>
    <n v="529472"/>
    <s v="Capital Plus Financial, LLC"/>
    <s v="2247 Central Drive"/>
    <s v="Bedford"/>
    <s v="TX"/>
    <n v="76021"/>
    <x v="0"/>
    <x v="0"/>
    <x v="0"/>
    <s v="Hampton"/>
    <s v="CLAYTON"/>
    <s v="GA"/>
    <s v="30228-6257"/>
    <s v="Bedford"/>
    <s v="TX"/>
    <d v="2021-03-20T00:00:00"/>
    <n v="529472"/>
    <x v="0"/>
    <s v="NA"/>
    <s v="NA"/>
  </r>
  <r>
    <x v="24476"/>
    <x v="42"/>
    <s v="GA"/>
    <s v="3478 Lakeside Dr NE Unit 1410"/>
    <s v="Atlanta"/>
    <s v="30326-1863"/>
    <x v="9"/>
    <n v="3998"/>
    <x v="0"/>
    <x v="64"/>
    <x v="1"/>
    <x v="6"/>
    <n v="5364848609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0"/>
    <x v="0"/>
    <x v="0"/>
    <s v="Atlanta"/>
    <s v="FULTON"/>
    <s v="GA"/>
    <s v="30326-1863"/>
    <s v="Bedford"/>
    <s v="TX"/>
    <d v="2021-03-20T00:00:00"/>
    <n v="529472"/>
    <x v="1"/>
    <s v="NA"/>
    <s v="NA"/>
  </r>
  <r>
    <x v="24477"/>
    <x v="0"/>
    <s v="GA"/>
    <s v="538 Goldfinch Way"/>
    <s v="Stockbridge"/>
    <s v="30281-9027"/>
    <x v="4"/>
    <n v="6115"/>
    <x v="0"/>
    <x v="64"/>
    <x v="1"/>
    <x v="0"/>
    <n v="58954886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ckbridge"/>
    <s v="HENRY"/>
    <s v="GA"/>
    <s v="30281-9027"/>
    <s v="Bedford"/>
    <s v="TX"/>
    <d v="2021-03-20T00:00:00"/>
    <n v="529472"/>
    <x v="0"/>
    <s v="NA"/>
    <s v="NA"/>
  </r>
  <r>
    <x v="24478"/>
    <x v="42"/>
    <s v="GA"/>
    <s v="333 Rogers St"/>
    <s v="Thomaston"/>
    <s v="30286-7243"/>
    <x v="12"/>
    <n v="1613"/>
    <x v="0"/>
    <x v="64"/>
    <x v="1"/>
    <x v="1"/>
    <n v="5005178607"/>
    <n v="405"/>
    <s v="PPP"/>
    <s v="Active Un-Disbursed"/>
    <x v="0"/>
    <n v="100"/>
    <n v="20000"/>
    <n v="20000"/>
    <n v="20000"/>
    <n v="529472"/>
    <s v="Capital Plus Financial, LLC"/>
    <s v="2247 Central Drive"/>
    <s v="Bedford"/>
    <s v="TX"/>
    <n v="76021"/>
    <x v="1"/>
    <x v="1"/>
    <x v="0"/>
    <s v="Thomaston"/>
    <s v="UPSON"/>
    <s v="GA"/>
    <s v="30286-7243"/>
    <s v="Bedford"/>
    <s v="TX"/>
    <d v="2021-03-20T00:00:00"/>
    <n v="529472"/>
    <x v="1"/>
    <s v="NA"/>
    <s v="NA"/>
  </r>
  <r>
    <x v="24479"/>
    <x v="126"/>
    <s v="GA"/>
    <s v="1215 Godfrey St"/>
    <s v="Oxford"/>
    <s v="30054-2017"/>
    <x v="6"/>
    <n v="2112"/>
    <x v="0"/>
    <x v="64"/>
    <x v="12"/>
    <x v="7"/>
    <n v="5342398604"/>
    <n v="405"/>
    <s v="PPP"/>
    <s v="Exemption 4"/>
    <x v="0"/>
    <n v="100"/>
    <n v="20500"/>
    <n v="20500"/>
    <n v="0"/>
    <n v="499141"/>
    <s v="Readycap Lending, LLC"/>
    <s v="200 Connell Drive Suite 4000"/>
    <s v="BERKELEY HEIGHTS"/>
    <s v="NJ"/>
    <n v="7922"/>
    <x v="1"/>
    <x v="0"/>
    <x v="0"/>
    <s v="Oxford"/>
    <s v="NEWTON"/>
    <s v="GA"/>
    <s v="30054-2017"/>
    <s v="BERKELEY HEIGHTS"/>
    <s v="NJ"/>
    <s v="NA"/>
    <n v="499141"/>
    <x v="1"/>
    <s v="NA"/>
    <s v="NA"/>
  </r>
  <r>
    <x v="24480"/>
    <x v="0"/>
    <s v="GA"/>
    <s v="421 Young James Cir"/>
    <s v="Stockbridge"/>
    <s v="30281-1475"/>
    <x v="17"/>
    <n v="8120"/>
    <x v="0"/>
    <x v="64"/>
    <x v="1"/>
    <x v="0"/>
    <n v="5426398601"/>
    <n v="405"/>
    <s v="PPS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ckbridge"/>
    <s v="HENRY"/>
    <s v="GA"/>
    <s v="30281-1475"/>
    <s v="Bedford"/>
    <s v="TX"/>
    <d v="2021-03-20T00:00:00"/>
    <n v="529472"/>
    <x v="0"/>
    <s v="NA"/>
    <s v="NA"/>
  </r>
  <r>
    <x v="24481"/>
    <x v="83"/>
    <s v="GA"/>
    <s v="1001 Rutland Dr"/>
    <s v="Dublin"/>
    <s v="31021-4547"/>
    <x v="0"/>
    <n v="4330"/>
    <x v="0"/>
    <x v="64"/>
    <x v="1"/>
    <x v="10"/>
    <n v="5808458601"/>
    <n v="405"/>
    <s v="PPP"/>
    <s v="Active Un-Disbursed"/>
    <x v="0"/>
    <n v="100"/>
    <n v="8332"/>
    <n v="8332"/>
    <n v="8332"/>
    <n v="529472"/>
    <s v="Capital Plus Financial, LLC"/>
    <s v="2247 Central Drive"/>
    <s v="Bedford"/>
    <s v="TX"/>
    <n v="76021"/>
    <x v="1"/>
    <x v="1"/>
    <x v="0"/>
    <s v="Dublin"/>
    <s v="LAURENS"/>
    <s v="GA"/>
    <s v="31021-4547"/>
    <s v="Bedford"/>
    <s v="TX"/>
    <d v="2021-03-20T00:00:00"/>
    <n v="529472"/>
    <x v="1"/>
    <s v="NA"/>
    <s v="NA"/>
  </r>
  <r>
    <x v="24482"/>
    <x v="1548"/>
    <s v="GA"/>
    <s v="1240 Eugenia Ter N/A"/>
    <s v="Lawrenceville"/>
    <s v="30046-7487"/>
    <x v="6"/>
    <n v="3110"/>
    <x v="0"/>
    <x v="64"/>
    <x v="22"/>
    <x v="3"/>
    <n v="5797118608"/>
    <n v="405"/>
    <s v="PPP"/>
    <s v="Active Un-Disbursed"/>
    <x v="0"/>
    <n v="100"/>
    <n v="7604"/>
    <n v="7604"/>
    <n v="7604"/>
    <n v="121536"/>
    <s v="Customers Bank"/>
    <s v="99 Bridge St"/>
    <s v="PHOENIXVILLE"/>
    <s v="PA"/>
    <s v="19460-3411"/>
    <x v="0"/>
    <x v="1"/>
    <x v="0"/>
    <s v="Lawrenceville"/>
    <s v="GWINNETT"/>
    <s v="GA"/>
    <s v="30046-7487"/>
    <s v="PHOENIXVILLE"/>
    <s v="PA"/>
    <d v="2021-03-20T00:00:00"/>
    <n v="121536"/>
    <x v="0"/>
    <s v="NA"/>
    <s v="NA"/>
  </r>
  <r>
    <x v="24483"/>
    <x v="0"/>
    <s v="GA"/>
    <s v="2464 Greensboro Rd"/>
    <s v="Union Point"/>
    <s v="30669-3909"/>
    <x v="11"/>
    <n v="2390"/>
    <x v="0"/>
    <x v="64"/>
    <x v="1"/>
    <x v="11"/>
    <n v="55613086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Union Point"/>
    <s v="TALIAFERRO"/>
    <s v="GA"/>
    <s v="30669-3909"/>
    <s v="Bedford"/>
    <s v="TX"/>
    <d v="2021-03-20T00:00:00"/>
    <n v="529472"/>
    <x v="1"/>
    <s v="NA"/>
    <s v="NA"/>
  </r>
  <r>
    <x v="24484"/>
    <x v="58"/>
    <s v="GA"/>
    <s v="355 Simonton Crest Dr"/>
    <s v="Lawrenceville"/>
    <s v="30045-3513"/>
    <x v="4"/>
    <n v="8990"/>
    <x v="0"/>
    <x v="64"/>
    <x v="33"/>
    <x v="3"/>
    <n v="4881738604"/>
    <n v="405"/>
    <s v="PPP"/>
    <s v="Active Un-Disbursed"/>
    <x v="0"/>
    <n v="100"/>
    <n v="12500"/>
    <n v="12500"/>
    <n v="12500"/>
    <n v="529471"/>
    <s v="Itria Ventures LLC"/>
    <s v="One Penn Plaza, Suite 4530"/>
    <s v="New York"/>
    <s v="NY"/>
    <n v="10119"/>
    <x v="0"/>
    <x v="0"/>
    <x v="0"/>
    <s v="Lawrenceville"/>
    <s v="GWINNETT"/>
    <s v="GA"/>
    <s v="30045-3513"/>
    <s v="New York"/>
    <s v="NY"/>
    <d v="2021-03-20T00:00:00"/>
    <n v="529471"/>
    <x v="1"/>
    <s v="NA"/>
    <s v="NA"/>
  </r>
  <r>
    <x v="24485"/>
    <x v="6015"/>
    <s v="GA"/>
    <s v="2560 Delk Rd SE C1"/>
    <s v="Marietta"/>
    <s v="30067-6323"/>
    <x v="12"/>
    <n v="1490"/>
    <x v="0"/>
    <x v="64"/>
    <x v="22"/>
    <x v="6"/>
    <n v="5208338607"/>
    <n v="405"/>
    <s v="PPP"/>
    <s v="Active Un-Disbursed"/>
    <x v="0"/>
    <n v="100"/>
    <n v="599"/>
    <n v="599"/>
    <n v="599"/>
    <n v="121536"/>
    <s v="Customers Bank"/>
    <s v="99 Bridge St"/>
    <s v="PHOENIXVILLE"/>
    <s v="PA"/>
    <s v="19460-3411"/>
    <x v="0"/>
    <x v="0"/>
    <x v="0"/>
    <s v="Marietta"/>
    <s v="COBB"/>
    <s v="GA"/>
    <s v="30067-6323"/>
    <s v="PHOENIXVILLE"/>
    <s v="PA"/>
    <d v="2021-03-20T00:00:00"/>
    <n v="121536"/>
    <x v="0"/>
    <s v="NA"/>
    <s v="NA"/>
  </r>
  <r>
    <x v="24486"/>
    <x v="3401"/>
    <s v="GA"/>
    <s v="312 Kimberwick Dr N/A"/>
    <s v="Hampton"/>
    <s v="30228-3417"/>
    <x v="1"/>
    <n v="1730"/>
    <x v="0"/>
    <x v="64"/>
    <x v="22"/>
    <x v="0"/>
    <n v="5701938603"/>
    <n v="405"/>
    <s v="PPP"/>
    <s v="Active Un-Disbursed"/>
    <x v="0"/>
    <n v="100"/>
    <n v="500"/>
    <n v="500"/>
    <n v="500"/>
    <n v="121536"/>
    <s v="Customers Bank"/>
    <s v="99 Bridge St"/>
    <s v="PHOENIXVILLE"/>
    <s v="PA"/>
    <s v="19460-3411"/>
    <x v="0"/>
    <x v="0"/>
    <x v="0"/>
    <s v="Hampton"/>
    <s v="CLAYTON"/>
    <s v="GA"/>
    <s v="30228-3417"/>
    <s v="PHOENIXVILLE"/>
    <s v="PA"/>
    <d v="2021-03-20T00:00:00"/>
    <n v="121536"/>
    <x v="0"/>
    <s v="NA"/>
    <s v="NA"/>
  </r>
  <r>
    <x v="8452"/>
    <x v="37"/>
    <s v="GA"/>
    <s v="387 Pecan Wood Cir"/>
    <s v="Fairburn"/>
    <s v="30213-6407"/>
    <x v="0"/>
    <n v="3860"/>
    <x v="0"/>
    <x v="64"/>
    <x v="43"/>
    <x v="0"/>
    <n v="5616338606"/>
    <n v="405"/>
    <s v="PPP"/>
    <s v="Active Un-Disbursed"/>
    <x v="0"/>
    <n v="100"/>
    <n v="20833"/>
    <n v="20833"/>
    <n v="20833"/>
    <n v="529652"/>
    <s v="Amur Equipment Finance, Inc."/>
    <s v="308 N. Locust St, Suite 100"/>
    <s v="Grand Island"/>
    <s v="NE"/>
    <n v="68801"/>
    <x v="0"/>
    <x v="0"/>
    <x v="0"/>
    <s v="Fairburn"/>
    <s v="FULTON"/>
    <s v="GA"/>
    <s v="30213-6407"/>
    <s v="Grand Island"/>
    <s v="NE"/>
    <d v="2021-03-20T00:00:00"/>
    <n v="529652"/>
    <x v="1"/>
    <s v="NA"/>
    <s v="NA"/>
  </r>
  <r>
    <x v="24487"/>
    <x v="6016"/>
    <s v="GA"/>
    <s v="1057 Fielding Way N/A"/>
    <s v="Marietta"/>
    <s v="30068-2678"/>
    <x v="9"/>
    <n v="4390"/>
    <x v="0"/>
    <x v="64"/>
    <x v="22"/>
    <x v="2"/>
    <n v="5145598606"/>
    <n v="405"/>
    <s v="PPP"/>
    <s v="Active Un-Disbursed"/>
    <x v="0"/>
    <n v="100"/>
    <n v="14362"/>
    <n v="14362"/>
    <n v="14362"/>
    <n v="121536"/>
    <s v="Customers Bank"/>
    <s v="99 Bridge St"/>
    <s v="PHOENIXVILLE"/>
    <s v="PA"/>
    <s v="19460-3411"/>
    <x v="0"/>
    <x v="0"/>
    <x v="0"/>
    <s v="Marietta"/>
    <s v="COBB"/>
    <s v="GA"/>
    <s v="30068-2678"/>
    <s v="PHOENIXVILLE"/>
    <s v="PA"/>
    <d v="2021-03-20T00:00:00"/>
    <n v="121536"/>
    <x v="1"/>
    <s v="NA"/>
    <s v="NA"/>
  </r>
  <r>
    <x v="24488"/>
    <x v="6017"/>
    <s v="GA"/>
    <s v="849 Martin Luther King Jr Dr N/A"/>
    <s v="Statesboro"/>
    <s v="30458-0172"/>
    <x v="15"/>
    <n v="1190"/>
    <x v="6"/>
    <x v="64"/>
    <x v="22"/>
    <x v="10"/>
    <n v="5092568603"/>
    <n v="405"/>
    <s v="PPP"/>
    <s v="Active Un-Disbursed"/>
    <x v="0"/>
    <n v="100"/>
    <n v="145"/>
    <n v="145"/>
    <n v="145"/>
    <n v="121536"/>
    <s v="Customers Bank"/>
    <s v="99 Bridge St"/>
    <s v="PHOENIXVILLE"/>
    <s v="PA"/>
    <s v="19460-3411"/>
    <x v="1"/>
    <x v="0"/>
    <x v="0"/>
    <s v="Statesboro"/>
    <s v="BULLOCH"/>
    <s v="GA"/>
    <s v="30458-0172"/>
    <s v="PHOENIXVILLE"/>
    <s v="PA"/>
    <d v="2021-03-20T00:00:00"/>
    <n v="121536"/>
    <x v="1"/>
    <s v="NA"/>
    <s v="NA"/>
  </r>
  <r>
    <x v="24489"/>
    <x v="3973"/>
    <s v="GA"/>
    <s v="4461 Green Pastures Way"/>
    <s v="Ellenwood"/>
    <s v="30294-1873"/>
    <x v="14"/>
    <n v="2111"/>
    <x v="22"/>
    <x v="64"/>
    <x v="12"/>
    <x v="9"/>
    <n v="5150438609"/>
    <n v="405"/>
    <s v="PPP"/>
    <s v="Active Un-Disbursed"/>
    <x v="0"/>
    <n v="100"/>
    <n v="140000"/>
    <n v="140000"/>
    <n v="140000"/>
    <n v="499141"/>
    <s v="Readycap Lending, LLC"/>
    <s v="200 Connell Drive Suite 4000"/>
    <s v="BERKELEY HEIGHTS"/>
    <s v="NJ"/>
    <n v="7922"/>
    <x v="0"/>
    <x v="0"/>
    <x v="0"/>
    <s v="Ellenwood"/>
    <s v="DEKALB"/>
    <s v="GA"/>
    <s v="30294-1873"/>
    <s v="BERKELEY HEIGHTS"/>
    <s v="NJ"/>
    <d v="2021-03-20T00:00:00"/>
    <n v="499141"/>
    <x v="1"/>
    <s v="NA"/>
    <s v="NA"/>
  </r>
  <r>
    <x v="24490"/>
    <x v="6018"/>
    <s v="GA"/>
    <s v="266 Crescent Cir SW"/>
    <s v="Marietta"/>
    <s v="30064-3240"/>
    <x v="12"/>
    <n v="1410"/>
    <x v="11"/>
    <x v="64"/>
    <x v="48"/>
    <x v="6"/>
    <n v="5372658600"/>
    <n v="405"/>
    <s v="PPS"/>
    <s v="Active Un-Disbursed"/>
    <x v="0"/>
    <n v="100"/>
    <n v="133275"/>
    <n v="133275"/>
    <n v="133275"/>
    <n v="19248"/>
    <s v="Synovus Bank"/>
    <s v="1148 Broadway"/>
    <s v="COLUMBUS"/>
    <s v="GA"/>
    <s v="31901-2429"/>
    <x v="0"/>
    <x v="1"/>
    <x v="0"/>
    <s v="Marietta"/>
    <s v="COBB"/>
    <s v="GA"/>
    <s v="30064-3240"/>
    <s v="COLUMBUS"/>
    <s v="GA"/>
    <d v="2021-03-20T00:00:00"/>
    <n v="19248"/>
    <x v="1"/>
    <s v="NA"/>
    <s v="NA"/>
  </r>
  <r>
    <x v="24491"/>
    <x v="37"/>
    <s v="GA"/>
    <s v="30 N Greenfield Cir"/>
    <s v="Covington"/>
    <s v="30016-3370"/>
    <x v="6"/>
    <n v="2112"/>
    <x v="0"/>
    <x v="64"/>
    <x v="12"/>
    <x v="7"/>
    <n v="6008018605"/>
    <n v="405"/>
    <s v="PPP"/>
    <s v="Exemption 4"/>
    <x v="0"/>
    <n v="100"/>
    <n v="20833"/>
    <n v="20833"/>
    <n v="0"/>
    <n v="499141"/>
    <s v="Readycap Lending, LLC"/>
    <s v="200 Connell Drive Suite 4000"/>
    <s v="BERKELEY HEIGHTS"/>
    <s v="NJ"/>
    <n v="7922"/>
    <x v="1"/>
    <x v="0"/>
    <x v="0"/>
    <s v="Covington"/>
    <s v="NEWTON"/>
    <s v="GA"/>
    <s v="30016-3370"/>
    <s v="BERKELEY HEIGHTS"/>
    <s v="NJ"/>
    <s v="NA"/>
    <n v="499141"/>
    <x v="0"/>
    <s v="NA"/>
    <s v="NA"/>
  </r>
  <r>
    <x v="24492"/>
    <x v="85"/>
    <s v="GA"/>
    <s v="6200 Bakers Ferry Rd SW"/>
    <s v="Atlanta"/>
    <s v="30331-8392"/>
    <x v="1"/>
    <n v="1740"/>
    <x v="0"/>
    <x v="64"/>
    <x v="1"/>
    <x v="9"/>
    <n v="6082938608"/>
    <n v="405"/>
    <s v="PPP"/>
    <s v="Active Un-Disbursed"/>
    <x v="0"/>
    <n v="100"/>
    <n v="20625"/>
    <n v="20625"/>
    <n v="20625"/>
    <n v="529472"/>
    <s v="Capital Plus Financial, LLC"/>
    <s v="2247 Central Drive"/>
    <s v="Bedford"/>
    <s v="TX"/>
    <n v="76021"/>
    <x v="0"/>
    <x v="0"/>
    <x v="0"/>
    <s v="Atlanta"/>
    <s v="FULTON"/>
    <s v="GA"/>
    <s v="30331-8392"/>
    <s v="Bedford"/>
    <s v="TX"/>
    <d v="2021-03-20T00:00:00"/>
    <n v="529472"/>
    <x v="1"/>
    <s v="NA"/>
    <s v="NA"/>
  </r>
  <r>
    <x v="24493"/>
    <x v="37"/>
    <s v="GA"/>
    <s v="2080 Cedar Walk Dr N/A"/>
    <s v="Conley"/>
    <s v="30288-1766"/>
    <x v="17"/>
    <n v="8150"/>
    <x v="0"/>
    <x v="64"/>
    <x v="22"/>
    <x v="9"/>
    <n v="5634998609"/>
    <n v="405"/>
    <s v="PPS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Conley"/>
    <s v="DEKALB"/>
    <s v="GA"/>
    <s v="30288-1766"/>
    <s v="PHOENIXVILLE"/>
    <s v="PA"/>
    <d v="2021-03-20T00:00:00"/>
    <n v="121536"/>
    <x v="1"/>
    <s v="NA"/>
    <s v="NA"/>
  </r>
  <r>
    <x v="24494"/>
    <x v="191"/>
    <s v="GA"/>
    <s v="2025 Peachtree Rd NE Apt 237"/>
    <s v="Atlanta"/>
    <s v="30309-1421"/>
    <x v="15"/>
    <n v="1310"/>
    <x v="0"/>
    <x v="64"/>
    <x v="22"/>
    <x v="9"/>
    <n v="5894888607"/>
    <n v="405"/>
    <s v="PPP"/>
    <s v="Active Un-Disbursed"/>
    <x v="0"/>
    <n v="100"/>
    <n v="15625"/>
    <n v="15625"/>
    <n v="15625"/>
    <n v="121536"/>
    <s v="Customers Bank"/>
    <s v="99 Bridge St"/>
    <s v="PHOENIXVILLE"/>
    <s v="PA"/>
    <s v="19460-3411"/>
    <x v="0"/>
    <x v="0"/>
    <x v="0"/>
    <s v="Atlanta"/>
    <s v="FULTON"/>
    <s v="GA"/>
    <s v="30309-1421"/>
    <s v="PHOENIXVILLE"/>
    <s v="PA"/>
    <d v="2021-03-20T00:00:00"/>
    <n v="121536"/>
    <x v="1"/>
    <s v="NA"/>
    <s v="NA"/>
  </r>
  <r>
    <x v="24495"/>
    <x v="4236"/>
    <s v="GA"/>
    <s v="2812 Piedmont Rd NE N/A"/>
    <s v="Atlanta"/>
    <s v="30305-2779"/>
    <x v="13"/>
    <n v="1210"/>
    <x v="0"/>
    <x v="65"/>
    <x v="22"/>
    <x v="9"/>
    <n v="4626958603"/>
    <n v="405"/>
    <s v="PPP"/>
    <s v="Active Un-Disbursed"/>
    <x v="0"/>
    <n v="100"/>
    <n v="12166"/>
    <n v="12166"/>
    <n v="12166"/>
    <n v="121536"/>
    <s v="Customers Bank"/>
    <s v="99 Bridge St"/>
    <s v="PHOENIXVILLE"/>
    <s v="PA"/>
    <s v="19460-3411"/>
    <x v="0"/>
    <x v="0"/>
    <x v="0"/>
    <s v="Atlanta"/>
    <s v="FULTON"/>
    <s v="GA"/>
    <s v="30305-2779"/>
    <s v="PHOENIXVILLE"/>
    <s v="PA"/>
    <d v="2021-03-18T00:00:00"/>
    <n v="121536"/>
    <x v="1"/>
    <s v="NA"/>
    <s v="NA"/>
  </r>
  <r>
    <x v="24496"/>
    <x v="1539"/>
    <s v="GA"/>
    <s v="1759 Parker Rd SE"/>
    <s v="Conyers"/>
    <n v="30094"/>
    <x v="16"/>
    <n v="1811"/>
    <x v="21"/>
    <x v="65"/>
    <x v="12"/>
    <x v="7"/>
    <n v="4511888606"/>
    <n v="405"/>
    <s v="PPP"/>
    <s v="Exemption 4"/>
    <x v="0"/>
    <n v="100"/>
    <n v="300000"/>
    <n v="300000"/>
    <n v="0"/>
    <n v="499141"/>
    <s v="Readycap Lending, LLC"/>
    <s v="200 Connell Drive Suite 4000"/>
    <s v="BERKELEY HEIGHTS"/>
    <s v="NJ"/>
    <n v="7922"/>
    <x v="0"/>
    <x v="0"/>
    <x v="0"/>
    <s v="Conyers"/>
    <s v="ROCKDALE"/>
    <s v="GA"/>
    <n v="30094"/>
    <s v="BERKELEY HEIGHTS"/>
    <s v="NJ"/>
    <s v="NA"/>
    <n v="499141"/>
    <x v="1"/>
    <s v="NA"/>
    <s v="NA"/>
  </r>
  <r>
    <x v="24497"/>
    <x v="4551"/>
    <s v="GA"/>
    <s v="1445 Woodmont Ln NW # 2083"/>
    <s v="Atlanta"/>
    <s v="30318-2866"/>
    <x v="12"/>
    <n v="1613"/>
    <x v="0"/>
    <x v="65"/>
    <x v="22"/>
    <x v="9"/>
    <n v="4218588600"/>
    <n v="405"/>
    <s v="PPP"/>
    <s v="Active Un-Disbursed"/>
    <x v="0"/>
    <n v="100"/>
    <n v="20125"/>
    <n v="20125"/>
    <n v="20125"/>
    <n v="121536"/>
    <s v="Customers Bank"/>
    <s v="99 Bridge St"/>
    <s v="PHOENIXVILLE"/>
    <s v="PA"/>
    <s v="19460-3411"/>
    <x v="0"/>
    <x v="0"/>
    <x v="0"/>
    <s v="Atlanta"/>
    <s v="FULTON"/>
    <s v="GA"/>
    <s v="30318-2866"/>
    <s v="PHOENIXVILLE"/>
    <s v="PA"/>
    <d v="2021-03-18T00:00:00"/>
    <n v="121536"/>
    <x v="0"/>
    <s v="NA"/>
    <s v="NA"/>
  </r>
  <r>
    <x v="24498"/>
    <x v="6019"/>
    <s v="GA"/>
    <s v="2914 Norwich St N/A"/>
    <s v="Brunswick"/>
    <s v="31520-4016"/>
    <x v="11"/>
    <n v="4210"/>
    <x v="0"/>
    <x v="65"/>
    <x v="22"/>
    <x v="8"/>
    <n v="4460148606"/>
    <n v="405"/>
    <s v="PPP"/>
    <s v="Active Un-Disbursed"/>
    <x v="0"/>
    <n v="100"/>
    <n v="8612"/>
    <n v="8612"/>
    <n v="8612"/>
    <n v="121536"/>
    <s v="Customers Bank"/>
    <s v="99 Bridge St"/>
    <s v="PHOENIXVILLE"/>
    <s v="PA"/>
    <s v="19460-3411"/>
    <x v="0"/>
    <x v="1"/>
    <x v="0"/>
    <s v="Brunswick"/>
    <s v="GLYNN"/>
    <s v="GA"/>
    <s v="31520-4016"/>
    <s v="PHOENIXVILLE"/>
    <s v="PA"/>
    <d v="2021-03-18T00:00:00"/>
    <n v="121536"/>
    <x v="0"/>
    <s v="NA"/>
    <s v="NA"/>
  </r>
  <r>
    <x v="24499"/>
    <x v="0"/>
    <s v="GA"/>
    <s v="4120 Peachtree Rd NE"/>
    <s v="Brookhaven"/>
    <s v="30319-3007"/>
    <x v="9"/>
    <n v="4390"/>
    <x v="0"/>
    <x v="65"/>
    <x v="1"/>
    <x v="2"/>
    <n v="47330286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Brookhaven"/>
    <s v="DEKALB"/>
    <s v="GA"/>
    <s v="30319-3007"/>
    <s v="Bedford"/>
    <s v="TX"/>
    <d v="2021-03-18T00:00:00"/>
    <n v="529472"/>
    <x v="1"/>
    <s v="NA"/>
    <s v="NA"/>
  </r>
  <r>
    <x v="24500"/>
    <x v="2206"/>
    <s v="GA"/>
    <s v="1167 Summer Brook Rd N/A"/>
    <s v="Atlanta"/>
    <s v="30349-6756"/>
    <x v="3"/>
    <n v="9999"/>
    <x v="0"/>
    <x v="65"/>
    <x v="22"/>
    <x v="0"/>
    <n v="4139288606"/>
    <n v="405"/>
    <s v="PPP"/>
    <s v="Active Un-Disbursed"/>
    <x v="0"/>
    <n v="100"/>
    <n v="646"/>
    <n v="646"/>
    <n v="646"/>
    <n v="121536"/>
    <s v="Customers Bank"/>
    <s v="99 Bridge St"/>
    <s v="PHOENIXVILLE"/>
    <s v="PA"/>
    <s v="19460-3411"/>
    <x v="0"/>
    <x v="1"/>
    <x v="0"/>
    <s v="Atlanta"/>
    <s v="CLAYTON"/>
    <s v="GA"/>
    <s v="30349-6756"/>
    <s v="PHOENIXVILLE"/>
    <s v="PA"/>
    <d v="2021-03-18T00:00:00"/>
    <n v="121536"/>
    <x v="1"/>
    <s v="NA"/>
    <s v="NA"/>
  </r>
  <r>
    <x v="24501"/>
    <x v="0"/>
    <s v="GA"/>
    <s v="3080 McCall Dr"/>
    <s v="Atlanta"/>
    <s v="30340-2833"/>
    <x v="4"/>
    <n v="6118"/>
    <x v="0"/>
    <x v="65"/>
    <x v="1"/>
    <x v="2"/>
    <n v="44860886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DEKALB"/>
    <s v="GA"/>
    <s v="30340-2833"/>
    <s v="Bedford"/>
    <s v="TX"/>
    <d v="2021-03-18T00:00:00"/>
    <n v="529472"/>
    <x v="0"/>
    <s v="NA"/>
    <s v="NA"/>
  </r>
  <r>
    <x v="24502"/>
    <x v="37"/>
    <s v="GA"/>
    <s v="316 N West St Apt 108"/>
    <s v="Greensboro"/>
    <s v="30642-1093"/>
    <x v="2"/>
    <n v="2320"/>
    <x v="0"/>
    <x v="65"/>
    <x v="22"/>
    <x v="11"/>
    <n v="4330438601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1"/>
    <x v="1"/>
    <x v="0"/>
    <s v="Greensboro"/>
    <s v="GREENE"/>
    <s v="GA"/>
    <s v="30642-1093"/>
    <s v="PHOENIXVILLE"/>
    <s v="PA"/>
    <d v="2021-03-18T00:00:00"/>
    <n v="121536"/>
    <x v="1"/>
    <s v="NA"/>
    <s v="NA"/>
  </r>
  <r>
    <x v="24503"/>
    <x v="6020"/>
    <s v="GA"/>
    <s v="Veterans Memorial Highway Southwest N/A"/>
    <s v="Mableton"/>
    <n v="30126"/>
    <x v="9"/>
    <n v="3220"/>
    <x v="0"/>
    <x v="65"/>
    <x v="22"/>
    <x v="0"/>
    <n v="4169808608"/>
    <n v="405"/>
    <s v="PPP"/>
    <s v="Active Un-Disbursed"/>
    <x v="0"/>
    <n v="100"/>
    <n v="310"/>
    <n v="310"/>
    <n v="310"/>
    <n v="121536"/>
    <s v="Customers Bank"/>
    <s v="99 Bridge St"/>
    <s v="PHOENIXVILLE"/>
    <s v="PA"/>
    <s v="19460-3411"/>
    <x v="0"/>
    <x v="0"/>
    <x v="0"/>
    <s v="Mableton"/>
    <s v="COBB"/>
    <s v="GA"/>
    <n v="30126"/>
    <s v="PHOENIXVILLE"/>
    <s v="PA"/>
    <d v="2021-03-18T00:00:00"/>
    <n v="121536"/>
    <x v="1"/>
    <s v="NA"/>
    <s v="NA"/>
  </r>
  <r>
    <x v="24504"/>
    <x v="6021"/>
    <s v="GA"/>
    <s v="5606 Coffee Cir N/A"/>
    <s v="Lake Park"/>
    <s v="31636-3151"/>
    <x v="6"/>
    <n v="2112"/>
    <x v="0"/>
    <x v="65"/>
    <x v="22"/>
    <x v="13"/>
    <n v="4296428604"/>
    <n v="405"/>
    <s v="PPP"/>
    <s v="Active Un-Disbursed"/>
    <x v="0"/>
    <n v="100"/>
    <n v="4541"/>
    <n v="4541"/>
    <n v="4541"/>
    <n v="121536"/>
    <s v="Customers Bank"/>
    <s v="99 Bridge St"/>
    <s v="PHOENIXVILLE"/>
    <s v="PA"/>
    <s v="19460-3411"/>
    <x v="0"/>
    <x v="0"/>
    <x v="0"/>
    <s v="Lake Park"/>
    <s v="LOWNDES"/>
    <s v="GA"/>
    <s v="31636-3151"/>
    <s v="PHOENIXVILLE"/>
    <s v="PA"/>
    <d v="2021-03-18T00:00:00"/>
    <n v="121536"/>
    <x v="1"/>
    <s v="NA"/>
    <s v="NA"/>
  </r>
  <r>
    <x v="190"/>
    <x v="4158"/>
    <s v="GA"/>
    <s v="3850 Victory Dr C"/>
    <s v="Columbus"/>
    <s v="31903-3230"/>
    <x v="12"/>
    <n v="1611"/>
    <x v="0"/>
    <x v="65"/>
    <x v="22"/>
    <x v="5"/>
    <n v="4625838600"/>
    <n v="405"/>
    <s v="PPP"/>
    <s v="Active Un-Disbursed"/>
    <x v="0"/>
    <n v="100"/>
    <n v="9047"/>
    <n v="9047"/>
    <n v="9047"/>
    <n v="121536"/>
    <s v="Customers Bank"/>
    <s v="99 Bridge St"/>
    <s v="PHOENIXVILLE"/>
    <s v="PA"/>
    <s v="19460-3411"/>
    <x v="0"/>
    <x v="1"/>
    <x v="0"/>
    <s v="Columbus"/>
    <s v="MUSCOGEE"/>
    <s v="GA"/>
    <s v="31903-3230"/>
    <s v="PHOENIXVILLE"/>
    <s v="PA"/>
    <d v="2021-03-18T00:00:00"/>
    <n v="121536"/>
    <x v="0"/>
    <s v="NA"/>
    <s v="NA"/>
  </r>
  <r>
    <x v="24505"/>
    <x v="6022"/>
    <s v="GA"/>
    <s v="2177 Northbrook Rdg NW N/A"/>
    <s v="Kennesaw"/>
    <s v="30152-3184"/>
    <x v="9"/>
    <n v="2319"/>
    <x v="0"/>
    <x v="65"/>
    <x v="22"/>
    <x v="6"/>
    <n v="4164518605"/>
    <n v="405"/>
    <s v="PPP"/>
    <s v="Active Un-Disbursed"/>
    <x v="0"/>
    <n v="100"/>
    <n v="194"/>
    <n v="194"/>
    <n v="194"/>
    <n v="121536"/>
    <s v="Customers Bank"/>
    <s v="99 Bridge St"/>
    <s v="PHOENIXVILLE"/>
    <s v="PA"/>
    <s v="19460-3411"/>
    <x v="0"/>
    <x v="0"/>
    <x v="0"/>
    <s v="Kennesaw"/>
    <s v="COBB"/>
    <s v="GA"/>
    <s v="30152-3184"/>
    <s v="PHOENIXVILLE"/>
    <s v="PA"/>
    <d v="2021-03-18T00:00:00"/>
    <n v="121536"/>
    <x v="1"/>
    <s v="NA"/>
    <s v="NA"/>
  </r>
  <r>
    <x v="24506"/>
    <x v="3"/>
    <s v="GA"/>
    <s v="858 Waterview Dr N/A"/>
    <s v="Lagrange"/>
    <s v="30240-9172"/>
    <x v="2"/>
    <n v="2310"/>
    <x v="0"/>
    <x v="65"/>
    <x v="51"/>
    <x v="1"/>
    <n v="4251938600"/>
    <n v="405"/>
    <s v="PPP"/>
    <s v="Active Un-Disbursed"/>
    <x v="0"/>
    <n v="100"/>
    <n v="20833"/>
    <n v="20667"/>
    <n v="20667"/>
    <n v="117723"/>
    <s v="South State Bank, National Association"/>
    <s v="1101 First St South"/>
    <s v="WINTER HAVEN"/>
    <s v="FL"/>
    <s v="33880-3908"/>
    <x v="1"/>
    <x v="0"/>
    <x v="0"/>
    <s v="Lagrange"/>
    <s v="TROUP"/>
    <s v="GA"/>
    <s v="30240-9172"/>
    <s v="WINTER HAVEN"/>
    <s v="FL"/>
    <d v="2021-03-18T00:00:00"/>
    <n v="117723"/>
    <x v="1"/>
    <s v="NA"/>
    <s v="NA"/>
  </r>
  <r>
    <x v="24507"/>
    <x v="702"/>
    <s v="GA"/>
    <s v="1231 Silverstone Trl"/>
    <s v="Jonesboro"/>
    <s v="30238-6001"/>
    <x v="10"/>
    <n v="2210"/>
    <x v="0"/>
    <x v="65"/>
    <x v="1"/>
    <x v="0"/>
    <n v="4388118602"/>
    <n v="405"/>
    <s v="PPP"/>
    <s v="Active Un-Disbursed"/>
    <x v="0"/>
    <n v="100"/>
    <n v="4165"/>
    <n v="4165"/>
    <n v="4165"/>
    <n v="529472"/>
    <s v="Capital Plus Financial, LLC"/>
    <s v="2247 Central Drive"/>
    <s v="Bedford"/>
    <s v="TX"/>
    <n v="76021"/>
    <x v="0"/>
    <x v="1"/>
    <x v="0"/>
    <s v="Jonesboro"/>
    <s v="CLAYTON"/>
    <s v="GA"/>
    <s v="30238-6001"/>
    <s v="Bedford"/>
    <s v="TX"/>
    <d v="2021-03-18T00:00:00"/>
    <n v="529472"/>
    <x v="0"/>
    <s v="NA"/>
    <s v="NA"/>
  </r>
  <r>
    <x v="24508"/>
    <x v="6023"/>
    <s v="GA"/>
    <s v="3807 Rainover Dr N/A"/>
    <s v="Decatur"/>
    <s v="30034-2102"/>
    <x v="2"/>
    <n v="2320"/>
    <x v="0"/>
    <x v="65"/>
    <x v="22"/>
    <x v="7"/>
    <n v="4378088602"/>
    <n v="405"/>
    <s v="PPP"/>
    <s v="Active Un-Disbursed"/>
    <x v="0"/>
    <n v="100"/>
    <n v="2757"/>
    <n v="2757"/>
    <n v="2757"/>
    <n v="121536"/>
    <s v="Customers Bank"/>
    <s v="99 Bridge St"/>
    <s v="PHOENIXVILLE"/>
    <s v="PA"/>
    <s v="19460-3411"/>
    <x v="0"/>
    <x v="0"/>
    <x v="0"/>
    <s v="Decatur"/>
    <s v="DEKALB"/>
    <s v="GA"/>
    <s v="30034-2102"/>
    <s v="PHOENIXVILLE"/>
    <s v="PA"/>
    <d v="2021-03-18T00:00:00"/>
    <n v="121536"/>
    <x v="1"/>
    <s v="NA"/>
    <s v="NA"/>
  </r>
  <r>
    <x v="24509"/>
    <x v="58"/>
    <s v="GA"/>
    <s v="4559 Meadows Rd"/>
    <s v="Powder Springs"/>
    <s v="30127-3149"/>
    <x v="12"/>
    <n v="1430"/>
    <x v="0"/>
    <x v="65"/>
    <x v="1"/>
    <x v="0"/>
    <n v="4234008601"/>
    <n v="405"/>
    <s v="PPP"/>
    <s v="Active Un-Disbursed"/>
    <x v="0"/>
    <n v="100"/>
    <n v="12500"/>
    <n v="12500"/>
    <n v="12500"/>
    <n v="529472"/>
    <s v="Capital Plus Financial, LLC"/>
    <s v="2247 Central Drive"/>
    <s v="Bedford"/>
    <s v="TX"/>
    <n v="76021"/>
    <x v="0"/>
    <x v="0"/>
    <x v="0"/>
    <s v="Powder Springs"/>
    <s v="COBB"/>
    <s v="GA"/>
    <s v="30127-3149"/>
    <s v="Bedford"/>
    <s v="TX"/>
    <d v="2021-03-18T00:00:00"/>
    <n v="529472"/>
    <x v="1"/>
    <s v="NA"/>
    <s v="NA"/>
  </r>
  <r>
    <x v="24510"/>
    <x v="6024"/>
    <s v="GA"/>
    <s v="7950 Waldrip Rd"/>
    <s v="Gainesville"/>
    <s v="30506-5755"/>
    <x v="16"/>
    <n v="1615"/>
    <x v="35"/>
    <x v="65"/>
    <x v="12"/>
    <x v="12"/>
    <n v="4591038608"/>
    <n v="405"/>
    <s v="PPP"/>
    <s v="Active Un-Disbursed"/>
    <x v="0"/>
    <n v="100"/>
    <n v="450175"/>
    <n v="450175"/>
    <n v="450175"/>
    <n v="499141"/>
    <s v="Readycap Lending, LLC"/>
    <s v="200 Connell Drive Suite 4000"/>
    <s v="BERKELEY HEIGHTS"/>
    <s v="NJ"/>
    <n v="7922"/>
    <x v="0"/>
    <x v="0"/>
    <x v="0"/>
    <s v="Gainesville"/>
    <s v="HALL"/>
    <s v="GA"/>
    <s v="30506-5755"/>
    <s v="BERKELEY HEIGHTS"/>
    <s v="NJ"/>
    <d v="2021-03-18T00:00:00"/>
    <n v="499141"/>
    <x v="1"/>
    <s v="NA"/>
    <s v="NA"/>
  </r>
  <r>
    <x v="24511"/>
    <x v="47"/>
    <s v="GA"/>
    <s v="401 Carrington Green Pkwy"/>
    <s v="McDonough"/>
    <s v="30252-7693"/>
    <x v="12"/>
    <n v="1213"/>
    <x v="0"/>
    <x v="65"/>
    <x v="5"/>
    <x v="11"/>
    <n v="4586078604"/>
    <n v="405"/>
    <s v="PPP"/>
    <s v="Active Un-Disbursed"/>
    <x v="0"/>
    <n v="100"/>
    <n v="3750"/>
    <n v="3750"/>
    <n v="3750"/>
    <n v="509316"/>
    <s v="Harvest Small Business Finance, LLC"/>
    <s v="24422 Avenida de la Carlota Suite 232"/>
    <s v="Laguna Hills"/>
    <s v="CA"/>
    <n v="92653"/>
    <x v="0"/>
    <x v="1"/>
    <x v="0"/>
    <s v="McDonough"/>
    <s v="HENRY"/>
    <s v="GA"/>
    <s v="30252-7693"/>
    <s v="Laguna Hills"/>
    <s v="CA"/>
    <d v="2021-03-18T00:00:00"/>
    <n v="509316"/>
    <x v="1"/>
    <s v="NA"/>
    <s v="NA"/>
  </r>
  <r>
    <x v="24512"/>
    <x v="6025"/>
    <s v="GA"/>
    <s v="769 Park Ln N/A"/>
    <s v="Decatur"/>
    <s v="30033-5454"/>
    <x v="16"/>
    <n v="5280"/>
    <x v="0"/>
    <x v="65"/>
    <x v="22"/>
    <x v="7"/>
    <n v="4172788605"/>
    <n v="405"/>
    <s v="PPP"/>
    <s v="Active Un-Disbursed"/>
    <x v="0"/>
    <n v="100"/>
    <n v="2364"/>
    <n v="2364"/>
    <n v="2364"/>
    <n v="121536"/>
    <s v="Customers Bank"/>
    <s v="99 Bridge St"/>
    <s v="PHOENIXVILLE"/>
    <s v="PA"/>
    <s v="19460-3411"/>
    <x v="0"/>
    <x v="0"/>
    <x v="0"/>
    <s v="Decatur"/>
    <s v="DEKALB"/>
    <s v="GA"/>
    <s v="30033-5454"/>
    <s v="PHOENIXVILLE"/>
    <s v="PA"/>
    <d v="2021-03-18T00:00:00"/>
    <n v="121536"/>
    <x v="1"/>
    <s v="NA"/>
    <s v="NA"/>
  </r>
  <r>
    <x v="24513"/>
    <x v="37"/>
    <s v="GA"/>
    <s v="212 Pryor Street Southwest N/A"/>
    <s v="Atlanta"/>
    <n v="30303"/>
    <x v="17"/>
    <n v="3142"/>
    <x v="0"/>
    <x v="65"/>
    <x v="22"/>
    <x v="9"/>
    <n v="4332748604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1"/>
    <x v="0"/>
    <s v="Atlanta"/>
    <s v="FULTON"/>
    <s v="GA"/>
    <n v="30303"/>
    <s v="PHOENIXVILLE"/>
    <s v="PA"/>
    <d v="2021-03-18T00:00:00"/>
    <n v="121536"/>
    <x v="1"/>
    <s v="NA"/>
    <s v="NA"/>
  </r>
  <r>
    <x v="24514"/>
    <x v="0"/>
    <s v="GA"/>
    <s v="634 44th St"/>
    <s v="Columbus"/>
    <s v="31904-6226"/>
    <x v="2"/>
    <n v="2320"/>
    <x v="0"/>
    <x v="65"/>
    <x v="1"/>
    <x v="5"/>
    <n v="47122486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Columbus"/>
    <s v="MUSCOGEE"/>
    <s v="GA"/>
    <s v="31904-6226"/>
    <s v="Bedford"/>
    <s v="TX"/>
    <d v="2021-03-18T00:00:00"/>
    <n v="529472"/>
    <x v="0"/>
    <s v="NA"/>
    <s v="NA"/>
  </r>
  <r>
    <x v="24515"/>
    <x v="4229"/>
    <s v="GA"/>
    <s v="3885 Sugarbrook Dr N/A"/>
    <s v="Lawrenceville"/>
    <s v="30044-4879"/>
    <x v="12"/>
    <n v="1990"/>
    <x v="0"/>
    <x v="65"/>
    <x v="22"/>
    <x v="3"/>
    <n v="4743278610"/>
    <n v="405"/>
    <s v="PPP"/>
    <s v="Active Un-Disbursed"/>
    <x v="0"/>
    <n v="100"/>
    <n v="888"/>
    <n v="888"/>
    <n v="888"/>
    <n v="121536"/>
    <s v="Customers Bank"/>
    <s v="99 Bridge St"/>
    <s v="PHOENIXVILLE"/>
    <s v="PA"/>
    <s v="19460-3411"/>
    <x v="0"/>
    <x v="0"/>
    <x v="0"/>
    <s v="Lawrenceville"/>
    <s v="GWINNETT"/>
    <s v="GA"/>
    <s v="30044-4879"/>
    <s v="PHOENIXVILLE"/>
    <s v="PA"/>
    <d v="2021-03-18T00:00:00"/>
    <n v="121536"/>
    <x v="1"/>
    <s v="NA"/>
    <s v="NA"/>
  </r>
  <r>
    <x v="24516"/>
    <x v="135"/>
    <s v="GA"/>
    <s v="7650 Cloverdale Ln N/A"/>
    <s v="Jonesboro"/>
    <s v="30236-2032"/>
    <x v="2"/>
    <n v="1310"/>
    <x v="0"/>
    <x v="65"/>
    <x v="22"/>
    <x v="0"/>
    <n v="4556328606"/>
    <n v="405"/>
    <s v="PPP"/>
    <s v="Active Un-Disbursed"/>
    <x v="0"/>
    <n v="100"/>
    <n v="18729"/>
    <n v="18729"/>
    <n v="18729"/>
    <n v="121536"/>
    <s v="Customers Bank"/>
    <s v="99 Bridge St"/>
    <s v="PHOENIXVILLE"/>
    <s v="PA"/>
    <s v="19460-3411"/>
    <x v="0"/>
    <x v="0"/>
    <x v="0"/>
    <s v="Jonesboro"/>
    <s v="CLAYTON"/>
    <s v="GA"/>
    <s v="30236-2032"/>
    <s v="PHOENIXVILLE"/>
    <s v="PA"/>
    <d v="2021-03-18T00:00:00"/>
    <n v="121536"/>
    <x v="1"/>
    <s v="NA"/>
    <s v="NA"/>
  </r>
  <r>
    <x v="24517"/>
    <x v="191"/>
    <s v="GA"/>
    <s v="3775 Sidda Way"/>
    <s v="Douglasville"/>
    <s v="30135-7750"/>
    <x v="12"/>
    <n v="1430"/>
    <x v="0"/>
    <x v="65"/>
    <x v="1"/>
    <x v="0"/>
    <n v="4740318603"/>
    <n v="405"/>
    <s v="PPP"/>
    <s v="Active Un-Disbursed"/>
    <x v="0"/>
    <n v="100"/>
    <n v="15625"/>
    <n v="15625"/>
    <n v="15625"/>
    <n v="529472"/>
    <s v="Capital Plus Financial, LLC"/>
    <s v="2247 Central Drive"/>
    <s v="Bedford"/>
    <s v="TX"/>
    <n v="76021"/>
    <x v="0"/>
    <x v="0"/>
    <x v="0"/>
    <s v="Douglasville"/>
    <s v="DOUGLAS"/>
    <s v="GA"/>
    <s v="30135-7750"/>
    <s v="Bedford"/>
    <s v="TX"/>
    <d v="2021-03-18T00:00:00"/>
    <n v="529472"/>
    <x v="1"/>
    <s v="NA"/>
    <s v="NA"/>
  </r>
  <r>
    <x v="24518"/>
    <x v="6026"/>
    <s v="GA"/>
    <s v="91 Overlook Heights Way N/A"/>
    <s v="Stockbridge"/>
    <s v="30281-6016"/>
    <x v="5"/>
    <n v="4110"/>
    <x v="4"/>
    <x v="65"/>
    <x v="22"/>
    <x v="0"/>
    <n v="4528768601"/>
    <n v="405"/>
    <s v="PPP"/>
    <s v="Active Un-Disbursed"/>
    <x v="0"/>
    <n v="100"/>
    <n v="62225"/>
    <n v="62225"/>
    <n v="62225"/>
    <n v="121536"/>
    <s v="Customers Bank"/>
    <s v="99 Bridge St"/>
    <s v="PHOENIXVILLE"/>
    <s v="PA"/>
    <s v="19460-3411"/>
    <x v="0"/>
    <x v="0"/>
    <x v="0"/>
    <s v="Stockbridge"/>
    <s v="HENRY"/>
    <s v="GA"/>
    <s v="30281-6016"/>
    <s v="PHOENIXVILLE"/>
    <s v="PA"/>
    <d v="2021-03-18T00:00:00"/>
    <n v="121536"/>
    <x v="0"/>
    <s v="NA"/>
    <s v="NA"/>
  </r>
  <r>
    <x v="24519"/>
    <x v="85"/>
    <s v="GA"/>
    <s v="1445 Woodmont Ln NW # 2254"/>
    <s v="Atlanta"/>
    <s v="30318-2866"/>
    <x v="12"/>
    <n v="1613"/>
    <x v="0"/>
    <x v="65"/>
    <x v="22"/>
    <x v="9"/>
    <n v="4629868606"/>
    <n v="405"/>
    <s v="PPP"/>
    <s v="Active Un-Disbursed"/>
    <x v="0"/>
    <n v="100"/>
    <n v="20625"/>
    <n v="20625"/>
    <n v="20625"/>
    <n v="121536"/>
    <s v="Customers Bank"/>
    <s v="99 Bridge St"/>
    <s v="PHOENIXVILLE"/>
    <s v="PA"/>
    <s v="19460-3411"/>
    <x v="0"/>
    <x v="0"/>
    <x v="0"/>
    <s v="Atlanta"/>
    <s v="FULTON"/>
    <s v="GA"/>
    <s v="30318-2866"/>
    <s v="PHOENIXVILLE"/>
    <s v="PA"/>
    <d v="2021-03-18T00:00:00"/>
    <n v="121536"/>
    <x v="0"/>
    <s v="NA"/>
    <s v="NA"/>
  </r>
  <r>
    <x v="24520"/>
    <x v="276"/>
    <s v="GA"/>
    <s v="7792 Rock Rose Ln N/A"/>
    <s v="Fairburn"/>
    <s v="30213-3003"/>
    <x v="5"/>
    <n v="4220"/>
    <x v="0"/>
    <x v="65"/>
    <x v="22"/>
    <x v="0"/>
    <n v="4661788606"/>
    <n v="405"/>
    <s v="PPP"/>
    <s v="Active Un-Disbursed"/>
    <x v="0"/>
    <n v="100"/>
    <n v="20068"/>
    <n v="20068"/>
    <n v="20068"/>
    <n v="121536"/>
    <s v="Customers Bank"/>
    <s v="99 Bridge St"/>
    <s v="PHOENIXVILLE"/>
    <s v="PA"/>
    <s v="19460-3411"/>
    <x v="0"/>
    <x v="0"/>
    <x v="0"/>
    <s v="Fairburn"/>
    <s v="FULTON"/>
    <s v="GA"/>
    <s v="30213-3003"/>
    <s v="PHOENIXVILLE"/>
    <s v="PA"/>
    <d v="2021-03-18T00:00:00"/>
    <n v="121536"/>
    <x v="1"/>
    <s v="NA"/>
    <s v="NA"/>
  </r>
  <r>
    <x v="24521"/>
    <x v="0"/>
    <s v="GA"/>
    <s v="904 Crossing Blvd"/>
    <s v="McDonough"/>
    <s v="30253-8107"/>
    <x v="6"/>
    <n v="2111"/>
    <x v="0"/>
    <x v="65"/>
    <x v="1"/>
    <x v="1"/>
    <n v="45016886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McDonough"/>
    <s v="HENRY"/>
    <s v="GA"/>
    <s v="30253-8107"/>
    <s v="Bedford"/>
    <s v="TX"/>
    <d v="2021-03-18T00:00:00"/>
    <n v="529472"/>
    <x v="0"/>
    <s v="NA"/>
    <s v="NA"/>
  </r>
  <r>
    <x v="24522"/>
    <x v="0"/>
    <s v="GA"/>
    <s v="157 Mecca Cir Odum"/>
    <s v="Wayne"/>
    <n v="31555"/>
    <x v="4"/>
    <n v="6118"/>
    <x v="0"/>
    <x v="66"/>
    <x v="1"/>
    <x v="8"/>
    <n v="38468086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0"/>
    <x v="0"/>
    <s v="Wayne"/>
    <s v="WAYNE"/>
    <s v="GA"/>
    <n v="31555"/>
    <s v="Bedford"/>
    <s v="TX"/>
    <d v="2021-03-17T00:00:00"/>
    <n v="529472"/>
    <x v="1"/>
    <s v="NA"/>
    <s v="NA"/>
  </r>
  <r>
    <x v="24523"/>
    <x v="1014"/>
    <s v="GA"/>
    <s v="5701 Mableton Pkwy SW Ste 407"/>
    <s v="Mableton"/>
    <s v="30126-3363"/>
    <x v="0"/>
    <n v="3110"/>
    <x v="0"/>
    <x v="66"/>
    <x v="22"/>
    <x v="0"/>
    <n v="4040618609"/>
    <n v="405"/>
    <s v="PPP"/>
    <s v="Active Un-Disbursed"/>
    <x v="0"/>
    <n v="100"/>
    <n v="9351"/>
    <n v="9351"/>
    <n v="9351"/>
    <n v="121536"/>
    <s v="Customers Bank"/>
    <s v="99 Bridge St"/>
    <s v="PHOENIXVILLE"/>
    <s v="PA"/>
    <s v="19460-3411"/>
    <x v="0"/>
    <x v="0"/>
    <x v="0"/>
    <s v="Mableton"/>
    <s v="COBB"/>
    <s v="GA"/>
    <s v="30126-3363"/>
    <s v="PHOENIXVILLE"/>
    <s v="PA"/>
    <d v="2021-03-17T00:00:00"/>
    <n v="121536"/>
    <x v="1"/>
    <s v="NA"/>
    <s v="NA"/>
  </r>
  <r>
    <x v="24524"/>
    <x v="6027"/>
    <s v="GA"/>
    <s v="1615 Garden Lake Dr N/A"/>
    <s v="Riverdale"/>
    <s v="30296-3354"/>
    <x v="20"/>
    <n v="1411"/>
    <x v="0"/>
    <x v="66"/>
    <x v="22"/>
    <x v="0"/>
    <n v="3886018605"/>
    <n v="405"/>
    <s v="PPP"/>
    <s v="Active Un-Disbursed"/>
    <x v="0"/>
    <n v="100"/>
    <n v="684"/>
    <n v="684"/>
    <n v="684"/>
    <n v="121536"/>
    <s v="Customers Bank"/>
    <s v="99 Bridge St"/>
    <s v="PHOENIXVILLE"/>
    <s v="PA"/>
    <s v="19460-3411"/>
    <x v="0"/>
    <x v="1"/>
    <x v="0"/>
    <s v="Riverdale"/>
    <s v="CLAYTON"/>
    <s v="GA"/>
    <s v="30296-3354"/>
    <s v="PHOENIXVILLE"/>
    <s v="PA"/>
    <d v="2021-03-17T00:00:00"/>
    <n v="121536"/>
    <x v="1"/>
    <s v="NA"/>
    <s v="NA"/>
  </r>
  <r>
    <x v="24525"/>
    <x v="727"/>
    <s v="GA"/>
    <s v="4279 Goldfield Ct"/>
    <s v="Suwanee"/>
    <s v="30024-4077"/>
    <x v="6"/>
    <n v="1192"/>
    <x v="0"/>
    <x v="66"/>
    <x v="1"/>
    <x v="3"/>
    <n v="3704038600"/>
    <n v="405"/>
    <s v="PPP"/>
    <s v="Active Un-Disbursed"/>
    <x v="0"/>
    <n v="100"/>
    <n v="17915"/>
    <n v="17915"/>
    <n v="17915"/>
    <n v="529472"/>
    <s v="Capital Plus Financial, LLC"/>
    <s v="2247 Central Drive"/>
    <s v="Bedford"/>
    <s v="TX"/>
    <n v="76021"/>
    <x v="0"/>
    <x v="0"/>
    <x v="0"/>
    <s v="Suwanee"/>
    <s v="GWINNETT"/>
    <s v="GA"/>
    <s v="30024-4077"/>
    <s v="Bedford"/>
    <s v="TX"/>
    <d v="2021-03-17T00:00:00"/>
    <n v="529472"/>
    <x v="1"/>
    <s v="NA"/>
    <s v="NA"/>
  </r>
  <r>
    <x v="24526"/>
    <x v="6028"/>
    <s v="GA"/>
    <s v="957 Main St B"/>
    <s v="Stone Mountain"/>
    <s v="30083-3060"/>
    <x v="4"/>
    <n v="6118"/>
    <x v="0"/>
    <x v="66"/>
    <x v="22"/>
    <x v="7"/>
    <n v="3574538609"/>
    <n v="405"/>
    <s v="PPP"/>
    <s v="Active Un-Disbursed"/>
    <x v="0"/>
    <n v="100"/>
    <n v="13656"/>
    <n v="13656"/>
    <n v="13656"/>
    <n v="121536"/>
    <s v="Customers Bank"/>
    <s v="99 Bridge St"/>
    <s v="PHOENIXVILLE"/>
    <s v="PA"/>
    <s v="19460-3411"/>
    <x v="0"/>
    <x v="0"/>
    <x v="0"/>
    <s v="Stone Mountain"/>
    <s v="DEKALB"/>
    <s v="GA"/>
    <s v="30083-3060"/>
    <s v="PHOENIXVILLE"/>
    <s v="PA"/>
    <d v="2021-03-17T00:00:00"/>
    <n v="121536"/>
    <x v="0"/>
    <s v="NA"/>
    <s v="NA"/>
  </r>
  <r>
    <x v="24527"/>
    <x v="37"/>
    <s v="GA"/>
    <s v="5114 Branch Point Dr"/>
    <s v="Valdosta"/>
    <s v="31605-6573"/>
    <x v="13"/>
    <n v="1111"/>
    <x v="0"/>
    <x v="66"/>
    <x v="5"/>
    <x v="13"/>
    <n v="3608218606"/>
    <n v="405"/>
    <s v="PPP"/>
    <s v="Active Un-Disbursed"/>
    <x v="0"/>
    <n v="100"/>
    <n v="20833"/>
    <n v="20833"/>
    <n v="20833"/>
    <n v="509316"/>
    <s v="Harvest Small Business Finance, LLC"/>
    <s v="24422 Avenida de la Carlota Suite 232"/>
    <s v="Laguna Hills"/>
    <s v="CA"/>
    <n v="92653"/>
    <x v="0"/>
    <x v="0"/>
    <x v="0"/>
    <s v="Valdosta"/>
    <s v="LOWNDES"/>
    <s v="GA"/>
    <s v="31605-6573"/>
    <s v="Laguna Hills"/>
    <s v="CA"/>
    <d v="2021-03-17T00:00:00"/>
    <n v="509316"/>
    <x v="1"/>
    <s v="NA"/>
    <s v="NA"/>
  </r>
  <r>
    <x v="24528"/>
    <x v="1542"/>
    <s v="GA"/>
    <s v="95 kimberly way sw marietta GA"/>
    <s v="Georgia"/>
    <n v="30064"/>
    <x v="6"/>
    <n v="2199"/>
    <x v="0"/>
    <x v="66"/>
    <x v="1"/>
    <x v="6"/>
    <n v="4051638610"/>
    <n v="405"/>
    <s v="PPP"/>
    <s v="Active Un-Disbursed"/>
    <x v="0"/>
    <n v="100"/>
    <n v="20462"/>
    <n v="20462"/>
    <n v="20462"/>
    <n v="529472"/>
    <s v="Capital Plus Financial, LLC"/>
    <s v="2247 Central Drive"/>
    <s v="Bedford"/>
    <s v="TX"/>
    <n v="76021"/>
    <x v="0"/>
    <x v="0"/>
    <x v="0"/>
    <s v="Georgia"/>
    <s v="COBB"/>
    <s v="GA"/>
    <n v="30064"/>
    <s v="Bedford"/>
    <s v="TX"/>
    <d v="2021-03-17T00:00:00"/>
    <n v="529472"/>
    <x v="1"/>
    <s v="NA"/>
    <s v="NA"/>
  </r>
  <r>
    <x v="24529"/>
    <x v="6029"/>
    <s v="GA"/>
    <s v="2601 Crest Lane Dr SE N/A"/>
    <s v="Smyrna"/>
    <s v="30080-8691"/>
    <x v="1"/>
    <n v="1790"/>
    <x v="0"/>
    <x v="66"/>
    <x v="22"/>
    <x v="6"/>
    <n v="3432508605"/>
    <n v="405"/>
    <s v="PPP"/>
    <s v="Active Un-Disbursed"/>
    <x v="0"/>
    <n v="100"/>
    <n v="5938"/>
    <n v="5938"/>
    <n v="5938"/>
    <n v="121536"/>
    <s v="Customers Bank"/>
    <s v="99 Bridge St"/>
    <s v="PHOENIXVILLE"/>
    <s v="PA"/>
    <s v="19460-3411"/>
    <x v="0"/>
    <x v="0"/>
    <x v="0"/>
    <s v="Smyrna"/>
    <s v="COBB"/>
    <s v="GA"/>
    <s v="30080-8691"/>
    <s v="PHOENIXVILLE"/>
    <s v="PA"/>
    <d v="2021-03-17T00:00:00"/>
    <n v="121536"/>
    <x v="1"/>
    <s v="NA"/>
    <s v="NA"/>
  </r>
  <r>
    <x v="24530"/>
    <x v="2177"/>
    <s v="GA"/>
    <s v="3728 Soapstone Rd N/A"/>
    <s v="Decatur"/>
    <s v="30034-6911"/>
    <x v="2"/>
    <n v="1199"/>
    <x v="0"/>
    <x v="66"/>
    <x v="22"/>
    <x v="7"/>
    <n v="3963788607"/>
    <n v="405"/>
    <s v="PPP"/>
    <s v="Active Un-Disbursed"/>
    <x v="0"/>
    <n v="100"/>
    <n v="7204"/>
    <n v="7204"/>
    <n v="7204"/>
    <n v="121536"/>
    <s v="Customers Bank"/>
    <s v="99 Bridge St"/>
    <s v="PHOENIXVILLE"/>
    <s v="PA"/>
    <s v="19460-3411"/>
    <x v="0"/>
    <x v="0"/>
    <x v="0"/>
    <s v="Decatur"/>
    <s v="DEKALB"/>
    <s v="GA"/>
    <s v="30034-6911"/>
    <s v="PHOENIXVILLE"/>
    <s v="PA"/>
    <d v="2021-03-17T00:00:00"/>
    <n v="121536"/>
    <x v="1"/>
    <s v="NA"/>
    <s v="NA"/>
  </r>
  <r>
    <x v="19805"/>
    <x v="6030"/>
    <s v="GA"/>
    <s v="323 Mize St NW Apt 10A"/>
    <s v="Pelham"/>
    <s v="31779-2059"/>
    <x v="13"/>
    <n v="1399"/>
    <x v="0"/>
    <x v="66"/>
    <x v="1"/>
    <x v="5"/>
    <n v="3618898604"/>
    <n v="405"/>
    <s v="PPP"/>
    <s v="Active Un-Disbursed"/>
    <x v="0"/>
    <n v="100"/>
    <n v="4332"/>
    <n v="4332"/>
    <n v="4332"/>
    <n v="529472"/>
    <s v="Capital Plus Financial, LLC"/>
    <s v="2247 Central Drive"/>
    <s v="Bedford"/>
    <s v="TX"/>
    <n v="76021"/>
    <x v="1"/>
    <x v="1"/>
    <x v="0"/>
    <s v="Pelham"/>
    <s v="MITCHELL"/>
    <s v="GA"/>
    <s v="31779-2059"/>
    <s v="Bedford"/>
    <s v="TX"/>
    <d v="2021-03-17T00:00:00"/>
    <n v="529472"/>
    <x v="1"/>
    <s v="NA"/>
    <s v="NA"/>
  </r>
  <r>
    <x v="24531"/>
    <x v="6031"/>
    <s v="GA"/>
    <s v="51 Ramp Rd N/A"/>
    <s v="Lagrange"/>
    <s v="30240-8232"/>
    <x v="13"/>
    <n v="4410"/>
    <x v="0"/>
    <x v="66"/>
    <x v="22"/>
    <x v="1"/>
    <n v="4071468604"/>
    <n v="405"/>
    <s v="PPP"/>
    <s v="Active Un-Disbursed"/>
    <x v="0"/>
    <n v="100"/>
    <n v="518"/>
    <n v="518"/>
    <n v="518"/>
    <n v="121536"/>
    <s v="Customers Bank"/>
    <s v="99 Bridge St"/>
    <s v="PHOENIXVILLE"/>
    <s v="PA"/>
    <s v="19460-3411"/>
    <x v="1"/>
    <x v="0"/>
    <x v="0"/>
    <s v="Lagrange"/>
    <s v="TROUP"/>
    <s v="GA"/>
    <s v="30240-8232"/>
    <s v="PHOENIXVILLE"/>
    <s v="PA"/>
    <d v="2021-03-17T00:00:00"/>
    <n v="121536"/>
    <x v="1"/>
    <s v="NA"/>
    <s v="NA"/>
  </r>
  <r>
    <x v="24532"/>
    <x v="6032"/>
    <s v="GA"/>
    <s v="5366 Apple Grove Rd N/A"/>
    <s v="Buford"/>
    <s v="30519-3408"/>
    <x v="4"/>
    <n v="6115"/>
    <x v="0"/>
    <x v="66"/>
    <x v="22"/>
    <x v="11"/>
    <n v="3997868605"/>
    <n v="405"/>
    <s v="PPP"/>
    <s v="Active Un-Disbursed"/>
    <x v="0"/>
    <n v="100"/>
    <n v="7442"/>
    <n v="7442"/>
    <n v="7442"/>
    <n v="121536"/>
    <s v="Customers Bank"/>
    <s v="99 Bridge St"/>
    <s v="PHOENIXVILLE"/>
    <s v="PA"/>
    <s v="19460-3411"/>
    <x v="0"/>
    <x v="0"/>
    <x v="0"/>
    <s v="Buford"/>
    <s v="GWINNETT"/>
    <s v="GA"/>
    <s v="30519-3408"/>
    <s v="PHOENIXVILLE"/>
    <s v="PA"/>
    <d v="2021-03-17T00:00:00"/>
    <n v="121536"/>
    <x v="1"/>
    <s v="NA"/>
    <s v="NA"/>
  </r>
  <r>
    <x v="24533"/>
    <x v="6033"/>
    <s v="GA"/>
    <s v="603 Rock Hill Pkwy N/A"/>
    <s v="Lithia Springs"/>
    <s v="30122-3658"/>
    <x v="15"/>
    <n v="1510"/>
    <x v="0"/>
    <x v="66"/>
    <x v="22"/>
    <x v="0"/>
    <n v="3648118605"/>
    <n v="405"/>
    <s v="PPP"/>
    <s v="Active Un-Disbursed"/>
    <x v="0"/>
    <n v="100"/>
    <n v="7856"/>
    <n v="7856"/>
    <n v="7856"/>
    <n v="121536"/>
    <s v="Customers Bank"/>
    <s v="99 Bridge St"/>
    <s v="PHOENIXVILLE"/>
    <s v="PA"/>
    <s v="19460-3411"/>
    <x v="0"/>
    <x v="0"/>
    <x v="0"/>
    <s v="Lithia Springs"/>
    <s v="DOUGLAS"/>
    <s v="GA"/>
    <s v="30122-3658"/>
    <s v="PHOENIXVILLE"/>
    <s v="PA"/>
    <d v="2021-03-17T00:00:00"/>
    <n v="121536"/>
    <x v="1"/>
    <s v="NA"/>
    <s v="NA"/>
  </r>
  <r>
    <x v="24534"/>
    <x v="154"/>
    <s v="GA"/>
    <s v="459 Crowell Rd N"/>
    <s v="Covington"/>
    <s v="30014-3307"/>
    <x v="9"/>
    <n v="2319"/>
    <x v="0"/>
    <x v="66"/>
    <x v="1"/>
    <x v="11"/>
    <n v="3896348603"/>
    <n v="405"/>
    <s v="PPP"/>
    <s v="Active Un-Disbursed"/>
    <x v="0"/>
    <n v="100"/>
    <n v="20575"/>
    <n v="20575"/>
    <n v="20575"/>
    <n v="529472"/>
    <s v="Capital Plus Financial, LLC"/>
    <s v="2247 Central Drive"/>
    <s v="Bedford"/>
    <s v="TX"/>
    <n v="76021"/>
    <x v="1"/>
    <x v="0"/>
    <x v="0"/>
    <s v="Covington"/>
    <s v="NEWTON"/>
    <s v="GA"/>
    <s v="30014-3307"/>
    <s v="Bedford"/>
    <s v="TX"/>
    <d v="2021-03-17T00:00:00"/>
    <n v="529472"/>
    <x v="0"/>
    <s v="NA"/>
    <s v="NA"/>
  </r>
  <r>
    <x v="24535"/>
    <x v="66"/>
    <s v="GA"/>
    <s v="3013 Rainbow Dr C"/>
    <s v="Decatur"/>
    <s v="30034-1677"/>
    <x v="14"/>
    <n v="1210"/>
    <x v="0"/>
    <x v="66"/>
    <x v="22"/>
    <x v="9"/>
    <n v="3969288600"/>
    <n v="405"/>
    <s v="PPP"/>
    <s v="Active Un-Disbursed"/>
    <x v="0"/>
    <n v="100"/>
    <n v="18750"/>
    <n v="18750"/>
    <n v="18750"/>
    <n v="121536"/>
    <s v="Customers Bank"/>
    <s v="99 Bridge St"/>
    <s v="PHOENIXVILLE"/>
    <s v="PA"/>
    <s v="19460-3411"/>
    <x v="0"/>
    <x v="1"/>
    <x v="0"/>
    <s v="Decatur"/>
    <s v="DEKALB"/>
    <s v="GA"/>
    <s v="30034-1677"/>
    <s v="PHOENIXVILLE"/>
    <s v="PA"/>
    <d v="2021-03-17T00:00:00"/>
    <n v="121536"/>
    <x v="1"/>
    <s v="NA"/>
    <s v="NA"/>
  </r>
  <r>
    <x v="24536"/>
    <x v="4661"/>
    <s v="GA"/>
    <s v="4343 Bridgehaven Dr SE N/A"/>
    <s v="Smyrna"/>
    <s v="30080-6552"/>
    <x v="12"/>
    <n v="1613"/>
    <x v="0"/>
    <x v="66"/>
    <x v="22"/>
    <x v="6"/>
    <n v="3494378609"/>
    <n v="405"/>
    <s v="PPP"/>
    <s v="Active Un-Disbursed"/>
    <x v="0"/>
    <n v="100"/>
    <n v="5526"/>
    <n v="5526"/>
    <n v="5526"/>
    <n v="121536"/>
    <s v="Customers Bank"/>
    <s v="99 Bridge St"/>
    <s v="PHOENIXVILLE"/>
    <s v="PA"/>
    <s v="19460-3411"/>
    <x v="0"/>
    <x v="0"/>
    <x v="0"/>
    <s v="Smyrna"/>
    <s v="COBB"/>
    <s v="GA"/>
    <s v="30080-6552"/>
    <s v="PHOENIXVILLE"/>
    <s v="PA"/>
    <d v="2021-03-17T00:00:00"/>
    <n v="121536"/>
    <x v="1"/>
    <s v="NA"/>
    <s v="NA"/>
  </r>
  <r>
    <x v="24537"/>
    <x v="37"/>
    <s v="GA"/>
    <s v="3412 Thames Pl N/A"/>
    <s v="Hephzibah"/>
    <s v="30815-7173"/>
    <x v="4"/>
    <n v="8320"/>
    <x v="0"/>
    <x v="66"/>
    <x v="22"/>
    <x v="10"/>
    <n v="3699008607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Hephzibah"/>
    <s v="RICHMOND"/>
    <s v="GA"/>
    <s v="30815-7173"/>
    <s v="PHOENIXVILLE"/>
    <s v="PA"/>
    <d v="2021-03-17T00:00:00"/>
    <n v="121536"/>
    <x v="1"/>
    <s v="NA"/>
    <s v="NA"/>
  </r>
  <r>
    <x v="24538"/>
    <x v="489"/>
    <s v="GA"/>
    <s v="3749 Laramie Rd"/>
    <s v="Ellenwood"/>
    <s v="30294-6655"/>
    <x v="4"/>
    <n v="6118"/>
    <x v="0"/>
    <x v="66"/>
    <x v="1"/>
    <x v="9"/>
    <n v="3834808604"/>
    <n v="405"/>
    <s v="PPP"/>
    <s v="Active Un-Disbursed"/>
    <x v="0"/>
    <n v="100"/>
    <n v="16665"/>
    <n v="16665"/>
    <n v="16665"/>
    <n v="529472"/>
    <s v="Capital Plus Financial, LLC"/>
    <s v="2247 Central Drive"/>
    <s v="Bedford"/>
    <s v="TX"/>
    <n v="76021"/>
    <x v="0"/>
    <x v="0"/>
    <x v="0"/>
    <s v="Ellenwood"/>
    <s v="CLAYTON"/>
    <s v="GA"/>
    <s v="30294-6655"/>
    <s v="Bedford"/>
    <s v="TX"/>
    <d v="2021-03-17T00:00:00"/>
    <n v="529472"/>
    <x v="1"/>
    <s v="NA"/>
    <s v="NA"/>
  </r>
  <r>
    <x v="24539"/>
    <x v="2651"/>
    <s v="GA"/>
    <s v="1670 Pinehurst Dr SW N/A"/>
    <s v="Atlanta"/>
    <s v="30311-4026"/>
    <x v="2"/>
    <n v="2320"/>
    <x v="0"/>
    <x v="66"/>
    <x v="22"/>
    <x v="9"/>
    <n v="3525318606"/>
    <n v="405"/>
    <s v="PPP"/>
    <s v="Active Un-Disbursed"/>
    <x v="0"/>
    <n v="100"/>
    <n v="1458"/>
    <n v="1458"/>
    <n v="1458"/>
    <n v="121536"/>
    <s v="Customers Bank"/>
    <s v="99 Bridge St"/>
    <s v="PHOENIXVILLE"/>
    <s v="PA"/>
    <s v="19460-3411"/>
    <x v="0"/>
    <x v="1"/>
    <x v="0"/>
    <s v="Atlanta"/>
    <s v="FULTON"/>
    <s v="GA"/>
    <s v="30311-4026"/>
    <s v="PHOENIXVILLE"/>
    <s v="PA"/>
    <d v="2021-03-17T00:00:00"/>
    <n v="121536"/>
    <x v="0"/>
    <s v="NA"/>
    <s v="NA"/>
  </r>
  <r>
    <x v="24540"/>
    <x v="37"/>
    <s v="GA"/>
    <s v="169 Yeager Rd"/>
    <s v="Newnan"/>
    <s v="30265-1642"/>
    <x v="6"/>
    <n v="2112"/>
    <x v="0"/>
    <x v="66"/>
    <x v="33"/>
    <x v="1"/>
    <n v="3613058600"/>
    <n v="405"/>
    <s v="PPS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1"/>
    <x v="0"/>
    <x v="0"/>
    <s v="Newnan"/>
    <s v="COWETA"/>
    <s v="GA"/>
    <s v="30265-1642"/>
    <s v="New York"/>
    <s v="NY"/>
    <d v="2021-03-17T00:00:00"/>
    <n v="529471"/>
    <x v="1"/>
    <s v="NA"/>
    <s v="NA"/>
  </r>
  <r>
    <x v="24541"/>
    <x v="6034"/>
    <s v="GA"/>
    <s v="5182 Clearwater Dr"/>
    <s v="Stone Mountain"/>
    <s v="30087-3619"/>
    <x v="14"/>
    <n v="1210"/>
    <x v="0"/>
    <x v="66"/>
    <x v="1"/>
    <x v="7"/>
    <n v="3799498600"/>
    <n v="405"/>
    <s v="PPP"/>
    <s v="Active Un-Disbursed"/>
    <x v="0"/>
    <n v="100"/>
    <n v="5627"/>
    <n v="5627"/>
    <n v="5627"/>
    <n v="529472"/>
    <s v="Capital Plus Financial, LLC"/>
    <s v="2247 Central Drive"/>
    <s v="Bedford"/>
    <s v="TX"/>
    <n v="76021"/>
    <x v="0"/>
    <x v="0"/>
    <x v="0"/>
    <s v="Stone Mountain"/>
    <s v="GWINNETT"/>
    <s v="GA"/>
    <s v="30087-3619"/>
    <s v="Bedford"/>
    <s v="TX"/>
    <d v="2021-03-17T00:00:00"/>
    <n v="529472"/>
    <x v="1"/>
    <s v="NA"/>
    <s v="NA"/>
  </r>
  <r>
    <x v="24542"/>
    <x v="0"/>
    <s v="GA"/>
    <s v="6500 Aria Blvd"/>
    <s v="Sandy Springs"/>
    <s v="30328-3637"/>
    <x v="12"/>
    <n v="1613"/>
    <x v="0"/>
    <x v="66"/>
    <x v="12"/>
    <x v="2"/>
    <n v="3876158608"/>
    <n v="405"/>
    <s v="PPP"/>
    <s v="Active Un-Disbursed"/>
    <x v="0"/>
    <n v="100"/>
    <n v="20832"/>
    <n v="20832"/>
    <n v="20832"/>
    <n v="499141"/>
    <s v="Readycap Lending, LLC"/>
    <s v="200 Connell Drive Suite 4000"/>
    <s v="BERKELEY HEIGHTS"/>
    <s v="NJ"/>
    <n v="7922"/>
    <x v="0"/>
    <x v="0"/>
    <x v="0"/>
    <s v="Sandy Springs"/>
    <s v="FULTON"/>
    <s v="GA"/>
    <s v="30328-3637"/>
    <s v="BERKELEY HEIGHTS"/>
    <s v="NJ"/>
    <d v="2021-03-17T00:00:00"/>
    <n v="499141"/>
    <x v="1"/>
    <s v="NA"/>
    <s v="NA"/>
  </r>
  <r>
    <x v="24543"/>
    <x v="45"/>
    <s v="GA"/>
    <s v="976 Forest Ave Apt D36"/>
    <s v="Forest Park"/>
    <s v="30297-3804"/>
    <x v="3"/>
    <n v="3112"/>
    <x v="0"/>
    <x v="66"/>
    <x v="1"/>
    <x v="9"/>
    <n v="4007518601"/>
    <n v="405"/>
    <s v="PPP"/>
    <s v="Active Un-Disbursed"/>
    <x v="0"/>
    <n v="100"/>
    <n v="10000"/>
    <n v="10000"/>
    <n v="10000"/>
    <n v="529472"/>
    <s v="Capital Plus Financial, LLC"/>
    <s v="2247 Central Drive"/>
    <s v="Bedford"/>
    <s v="TX"/>
    <n v="76021"/>
    <x v="0"/>
    <x v="1"/>
    <x v="0"/>
    <s v="Forest Park"/>
    <s v="CLAYTON"/>
    <s v="GA"/>
    <s v="30297-3804"/>
    <s v="Bedford"/>
    <s v="TX"/>
    <d v="2021-03-17T00:00:00"/>
    <n v="529472"/>
    <x v="0"/>
    <s v="NA"/>
    <s v="NA"/>
  </r>
  <r>
    <x v="24544"/>
    <x v="0"/>
    <s v="GA"/>
    <s v="2046 Fort Benning Rd"/>
    <s v="Columbus"/>
    <s v="31903-3201"/>
    <x v="1"/>
    <n v="1720"/>
    <x v="0"/>
    <x v="66"/>
    <x v="1"/>
    <x v="5"/>
    <n v="3622518609"/>
    <n v="405"/>
    <s v="PPS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Columbus"/>
    <s v="MUSCOGEE"/>
    <s v="GA"/>
    <s v="31903-3201"/>
    <s v="Bedford"/>
    <s v="TX"/>
    <d v="2021-03-17T00:00:00"/>
    <n v="529472"/>
    <x v="0"/>
    <s v="NA"/>
    <s v="NA"/>
  </r>
  <r>
    <x v="24545"/>
    <x v="45"/>
    <s v="GA"/>
    <s v="83 Upper Riverdale Rd SW Ste 300"/>
    <s v="Riverdale"/>
    <s v="30274-2632"/>
    <x v="3"/>
    <n v="3112"/>
    <x v="0"/>
    <x v="66"/>
    <x v="1"/>
    <x v="0"/>
    <n v="3946388603"/>
    <n v="405"/>
    <s v="PPP"/>
    <s v="Active Un-Disbursed"/>
    <x v="0"/>
    <n v="100"/>
    <n v="10000"/>
    <n v="10000"/>
    <n v="10000"/>
    <n v="529472"/>
    <s v="Capital Plus Financial, LLC"/>
    <s v="2247 Central Drive"/>
    <s v="Bedford"/>
    <s v="TX"/>
    <n v="76021"/>
    <x v="0"/>
    <x v="1"/>
    <x v="0"/>
    <s v="Riverdale"/>
    <s v="CLAYTON"/>
    <s v="GA"/>
    <s v="30274-2632"/>
    <s v="Bedford"/>
    <s v="TX"/>
    <d v="2021-03-17T00:00:00"/>
    <n v="529472"/>
    <x v="0"/>
    <s v="NA"/>
    <s v="NA"/>
  </r>
  <r>
    <x v="24546"/>
    <x v="3248"/>
    <s v="GA"/>
    <s v="894 Ralph Rd SE"/>
    <s v="Conyers"/>
    <s v="30094-2723"/>
    <x v="6"/>
    <n v="3110"/>
    <x v="0"/>
    <x v="66"/>
    <x v="33"/>
    <x v="7"/>
    <n v="3858148601"/>
    <n v="405"/>
    <s v="PPP"/>
    <s v="Active Un-Disbursed"/>
    <x v="0"/>
    <n v="100"/>
    <n v="3000"/>
    <n v="3000"/>
    <n v="3000"/>
    <n v="529471"/>
    <s v="Itria Ventures LLC"/>
    <s v="One Penn Plaza, Suite 4530"/>
    <s v="New York"/>
    <s v="NY"/>
    <n v="10119"/>
    <x v="0"/>
    <x v="0"/>
    <x v="0"/>
    <s v="Conyers"/>
    <s v="ROCKDALE"/>
    <s v="GA"/>
    <s v="30094-2723"/>
    <s v="New York"/>
    <s v="NY"/>
    <d v="2021-03-17T00:00:00"/>
    <n v="529471"/>
    <x v="1"/>
    <s v="NA"/>
    <s v="NA"/>
  </r>
  <r>
    <x v="24547"/>
    <x v="1455"/>
    <s v="GA"/>
    <s v="4114 Evans To Locks Rd N/A"/>
    <s v="Evans"/>
    <s v="30809-4026"/>
    <x v="18"/>
    <n v="1511"/>
    <x v="0"/>
    <x v="66"/>
    <x v="22"/>
    <x v="10"/>
    <n v="3756848609"/>
    <n v="405"/>
    <s v="PPP"/>
    <s v="Active Un-Disbursed"/>
    <x v="0"/>
    <n v="100"/>
    <n v="1583"/>
    <n v="1583"/>
    <n v="1583"/>
    <n v="121536"/>
    <s v="Customers Bank"/>
    <s v="99 Bridge St"/>
    <s v="PHOENIXVILLE"/>
    <s v="PA"/>
    <s v="19460-3411"/>
    <x v="0"/>
    <x v="0"/>
    <x v="0"/>
    <s v="Evans"/>
    <s v="COLUMBIA"/>
    <s v="GA"/>
    <s v="30809-4026"/>
    <s v="PHOENIXVILLE"/>
    <s v="PA"/>
    <d v="2021-03-17T00:00:00"/>
    <n v="121536"/>
    <x v="1"/>
    <s v="NA"/>
    <s v="NA"/>
  </r>
  <r>
    <x v="24548"/>
    <x v="6035"/>
    <s v="GA"/>
    <s v="2543 Windwood Ct N/A"/>
    <s v="Doraville"/>
    <s v="30360-1443"/>
    <x v="1"/>
    <n v="1740"/>
    <x v="0"/>
    <x v="66"/>
    <x v="22"/>
    <x v="2"/>
    <n v="3599868610"/>
    <n v="405"/>
    <s v="PPP"/>
    <s v="Active Un-Disbursed"/>
    <x v="0"/>
    <n v="100"/>
    <n v="17865"/>
    <n v="17865"/>
    <n v="17865"/>
    <n v="121536"/>
    <s v="Customers Bank"/>
    <s v="99 Bridge St"/>
    <s v="PHOENIXVILLE"/>
    <s v="PA"/>
    <s v="19460-3411"/>
    <x v="0"/>
    <x v="0"/>
    <x v="0"/>
    <s v="Doraville"/>
    <s v="DEKALB"/>
    <s v="GA"/>
    <s v="30360-1443"/>
    <s v="PHOENIXVILLE"/>
    <s v="PA"/>
    <d v="2021-03-17T00:00:00"/>
    <n v="121536"/>
    <x v="0"/>
    <s v="NA"/>
    <s v="NA"/>
  </r>
  <r>
    <x v="24549"/>
    <x v="1474"/>
    <s v="GA"/>
    <s v="716 Lincoln Crest Dr # 716"/>
    <s v="Austell"/>
    <s v="30106-8226"/>
    <x v="14"/>
    <n v="2284"/>
    <x v="0"/>
    <x v="66"/>
    <x v="22"/>
    <x v="0"/>
    <n v="3623968606"/>
    <n v="405"/>
    <s v="PPP"/>
    <s v="Active Un-Disbursed"/>
    <x v="0"/>
    <n v="100"/>
    <n v="10458"/>
    <n v="10458"/>
    <n v="10458"/>
    <n v="121536"/>
    <s v="Customers Bank"/>
    <s v="99 Bridge St"/>
    <s v="PHOENIXVILLE"/>
    <s v="PA"/>
    <s v="19460-3411"/>
    <x v="0"/>
    <x v="0"/>
    <x v="0"/>
    <s v="Austell"/>
    <s v="COBB"/>
    <s v="GA"/>
    <s v="30106-8226"/>
    <s v="PHOENIXVILLE"/>
    <s v="PA"/>
    <d v="2021-03-17T00:00:00"/>
    <n v="121536"/>
    <x v="1"/>
    <s v="NA"/>
    <s v="NA"/>
  </r>
  <r>
    <x v="24550"/>
    <x v="37"/>
    <s v="GA"/>
    <s v="330 Driver Circle Ct N/A"/>
    <s v="Alpharetta"/>
    <s v="30022-6864"/>
    <x v="14"/>
    <n v="1210"/>
    <x v="0"/>
    <x v="66"/>
    <x v="22"/>
    <x v="2"/>
    <n v="3672398608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Alpharetta"/>
    <s v="FULTON"/>
    <s v="GA"/>
    <s v="30022-6864"/>
    <s v="PHOENIXVILLE"/>
    <s v="PA"/>
    <d v="2021-03-17T00:00:00"/>
    <n v="121536"/>
    <x v="1"/>
    <s v="NA"/>
    <s v="NA"/>
  </r>
  <r>
    <x v="24551"/>
    <x v="6036"/>
    <s v="GA"/>
    <s v="2338 Kingston Hwy SE N/A"/>
    <s v="Rome"/>
    <s v="30161-7597"/>
    <x v="6"/>
    <n v="2990"/>
    <x v="0"/>
    <x v="66"/>
    <x v="22"/>
    <x v="4"/>
    <n v="3523468601"/>
    <n v="405"/>
    <s v="PPP"/>
    <s v="Active Un-Disbursed"/>
    <x v="0"/>
    <n v="100"/>
    <n v="17991"/>
    <n v="17991"/>
    <n v="17991"/>
    <n v="121536"/>
    <s v="Customers Bank"/>
    <s v="99 Bridge St"/>
    <s v="PHOENIXVILLE"/>
    <s v="PA"/>
    <s v="19460-3411"/>
    <x v="1"/>
    <x v="0"/>
    <x v="0"/>
    <s v="Rome"/>
    <s v="FLOYD"/>
    <s v="GA"/>
    <s v="30161-7597"/>
    <s v="PHOENIXVILLE"/>
    <s v="PA"/>
    <d v="2021-03-17T00:00:00"/>
    <n v="121536"/>
    <x v="1"/>
    <s v="NA"/>
    <s v="NA"/>
  </r>
  <r>
    <x v="24552"/>
    <x v="655"/>
    <s v="GA"/>
    <s v="3678 Morningside Village Ln D"/>
    <s v="Atlanta"/>
    <s v="30340-5574"/>
    <x v="12"/>
    <n v="1613"/>
    <x v="0"/>
    <x v="66"/>
    <x v="22"/>
    <x v="2"/>
    <n v="4050138600"/>
    <n v="405"/>
    <s v="PPP"/>
    <s v="Active Un-Disbursed"/>
    <x v="0"/>
    <n v="100"/>
    <n v="4375"/>
    <n v="4375"/>
    <n v="4375"/>
    <n v="121536"/>
    <s v="Customers Bank"/>
    <s v="99 Bridge St"/>
    <s v="PHOENIXVILLE"/>
    <s v="PA"/>
    <s v="19460-3411"/>
    <x v="0"/>
    <x v="1"/>
    <x v="0"/>
    <s v="Atlanta"/>
    <s v="DEKALB"/>
    <s v="GA"/>
    <s v="30340-5574"/>
    <s v="PHOENIXVILLE"/>
    <s v="PA"/>
    <d v="2021-03-17T00:00:00"/>
    <n v="121536"/>
    <x v="0"/>
    <s v="NA"/>
    <s v="NA"/>
  </r>
  <r>
    <x v="24553"/>
    <x v="5305"/>
    <s v="GA"/>
    <s v="215 Somerset Dr N/A"/>
    <s v="Warner Robins"/>
    <s v="31088-8114"/>
    <x v="6"/>
    <n v="2990"/>
    <x v="0"/>
    <x v="66"/>
    <x v="22"/>
    <x v="13"/>
    <n v="3916368607"/>
    <n v="405"/>
    <s v="PPP"/>
    <s v="Exemption 4"/>
    <x v="0"/>
    <n v="100"/>
    <n v="5463"/>
    <n v="5463"/>
    <n v="0"/>
    <n v="121536"/>
    <s v="Customers Bank"/>
    <s v="99 Bridge St"/>
    <s v="PHOENIXVILLE"/>
    <s v="PA"/>
    <s v="19460-3411"/>
    <x v="0"/>
    <x v="0"/>
    <x v="0"/>
    <s v="Warner Robins"/>
    <s v="HOUSTON"/>
    <s v="GA"/>
    <s v="31088-8114"/>
    <s v="PHOENIXVILLE"/>
    <s v="PA"/>
    <s v="NA"/>
    <n v="121536"/>
    <x v="1"/>
    <s v="NA"/>
    <s v="NA"/>
  </r>
  <r>
    <x v="24554"/>
    <x v="6037"/>
    <s v="GA"/>
    <s v="3408 Village Park Ln SW N/A"/>
    <s v="Atlanta"/>
    <s v="30331-7928"/>
    <x v="12"/>
    <n v="1519"/>
    <x v="0"/>
    <x v="66"/>
    <x v="22"/>
    <x v="9"/>
    <n v="3491258602"/>
    <n v="405"/>
    <s v="PPP"/>
    <s v="Active Un-Disbursed"/>
    <x v="0"/>
    <n v="100"/>
    <n v="13973"/>
    <n v="13973"/>
    <n v="13973"/>
    <n v="121536"/>
    <s v="Customers Bank"/>
    <s v="99 Bridge St"/>
    <s v="PHOENIXVILLE"/>
    <s v="PA"/>
    <s v="19460-3411"/>
    <x v="0"/>
    <x v="0"/>
    <x v="0"/>
    <s v="Atlanta"/>
    <s v="FULTON"/>
    <s v="GA"/>
    <s v="30331-7928"/>
    <s v="PHOENIXVILLE"/>
    <s v="PA"/>
    <d v="2021-03-17T00:00:00"/>
    <n v="121536"/>
    <x v="1"/>
    <s v="NA"/>
    <s v="NA"/>
  </r>
  <r>
    <x v="24555"/>
    <x v="6038"/>
    <s v="GA"/>
    <s v="7920 Milford Rd"/>
    <s v="Gainesville"/>
    <s v="30506-5736"/>
    <x v="17"/>
    <n v="5210"/>
    <x v="45"/>
    <x v="66"/>
    <x v="12"/>
    <x v="12"/>
    <n v="3614668608"/>
    <n v="405"/>
    <s v="PPP"/>
    <s v="Exemption 4"/>
    <x v="0"/>
    <n v="100"/>
    <n v="449197"/>
    <n v="449197"/>
    <n v="0"/>
    <n v="499141"/>
    <s v="Readycap Lending, LLC"/>
    <s v="200 Connell Drive Suite 4000"/>
    <s v="BERKELEY HEIGHTS"/>
    <s v="NJ"/>
    <n v="7922"/>
    <x v="0"/>
    <x v="0"/>
    <x v="0"/>
    <s v="Gainesville"/>
    <s v="FORSYTH"/>
    <s v="GA"/>
    <s v="30506-5736"/>
    <s v="BERKELEY HEIGHTS"/>
    <s v="NJ"/>
    <s v="NA"/>
    <n v="499141"/>
    <x v="1"/>
    <s v="NA"/>
    <s v="NA"/>
  </r>
  <r>
    <x v="24556"/>
    <x v="5804"/>
    <s v="GA"/>
    <s v="235 Peachtree St NE # 401"/>
    <s v="Atlanta"/>
    <s v="30303-1401"/>
    <x v="12"/>
    <n v="1611"/>
    <x v="0"/>
    <x v="66"/>
    <x v="22"/>
    <x v="9"/>
    <n v="3846168610"/>
    <n v="405"/>
    <s v="PPP"/>
    <s v="Active Un-Disbursed"/>
    <x v="0"/>
    <n v="100"/>
    <n v="729"/>
    <n v="729"/>
    <n v="729"/>
    <n v="121536"/>
    <s v="Customers Bank"/>
    <s v="99 Bridge St"/>
    <s v="PHOENIXVILLE"/>
    <s v="PA"/>
    <s v="19460-3411"/>
    <x v="0"/>
    <x v="1"/>
    <x v="0"/>
    <s v="Atlanta"/>
    <s v="FULTON"/>
    <s v="GA"/>
    <s v="30303-1401"/>
    <s v="PHOENIXVILLE"/>
    <s v="PA"/>
    <d v="2021-03-17T00:00:00"/>
    <n v="121536"/>
    <x v="1"/>
    <s v="NA"/>
    <s v="NA"/>
  </r>
  <r>
    <x v="24557"/>
    <x v="609"/>
    <s v="GA"/>
    <s v="1033 Gator Ln SW N/A"/>
    <s v="Townsend"/>
    <s v="31331-8501"/>
    <x v="3"/>
    <n v="3991"/>
    <x v="0"/>
    <x v="66"/>
    <x v="22"/>
    <x v="8"/>
    <n v="3439528603"/>
    <n v="405"/>
    <s v="PPP"/>
    <s v="Active Un-Disbursed"/>
    <x v="0"/>
    <n v="100"/>
    <n v="3463"/>
    <n v="3463"/>
    <n v="3463"/>
    <n v="121536"/>
    <s v="Customers Bank"/>
    <s v="99 Bridge St"/>
    <s v="PHOENIXVILLE"/>
    <s v="PA"/>
    <s v="19460-3411"/>
    <x v="1"/>
    <x v="0"/>
    <x v="0"/>
    <s v="Townsend"/>
    <s v="MCINTOSH"/>
    <s v="GA"/>
    <s v="31331-8501"/>
    <s v="PHOENIXVILLE"/>
    <s v="PA"/>
    <d v="2021-03-17T00:00:00"/>
    <n v="121536"/>
    <x v="1"/>
    <s v="NA"/>
    <s v="NA"/>
  </r>
  <r>
    <x v="24558"/>
    <x v="6039"/>
    <s v="GA"/>
    <s v="1930 Hudson Bridge Rd"/>
    <s v="Stockbridge"/>
    <s v="30281-5038"/>
    <x v="14"/>
    <n v="1210"/>
    <x v="6"/>
    <x v="66"/>
    <x v="33"/>
    <x v="0"/>
    <n v="4064458603"/>
    <n v="405"/>
    <s v="PPS"/>
    <s v="Active Un-Disbursed"/>
    <x v="0"/>
    <n v="100"/>
    <n v="75352"/>
    <n v="75352"/>
    <n v="75352"/>
    <n v="529471"/>
    <s v="Itria Ventures LLC"/>
    <s v="One Penn Plaza, Suite 4530"/>
    <s v="New York"/>
    <s v="NY"/>
    <n v="10119"/>
    <x v="0"/>
    <x v="0"/>
    <x v="0"/>
    <s v="Stockbridge"/>
    <s v="HENRY"/>
    <s v="GA"/>
    <s v="30281-5038"/>
    <s v="New York"/>
    <s v="NY"/>
    <d v="2021-03-17T00:00:00"/>
    <n v="529471"/>
    <x v="0"/>
    <s v="NA"/>
    <s v="NA"/>
  </r>
  <r>
    <x v="11738"/>
    <x v="0"/>
    <s v="GA"/>
    <s v="815 Alta Ct"/>
    <s v="Lithonia"/>
    <s v="30058-9058"/>
    <x v="4"/>
    <n v="6118"/>
    <x v="0"/>
    <x v="67"/>
    <x v="1"/>
    <x v="7"/>
    <n v="32141586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onia"/>
    <s v="DEKALB"/>
    <s v="GA"/>
    <s v="30058-9058"/>
    <s v="Bedford"/>
    <s v="TX"/>
    <d v="2021-03-16T00:00:00"/>
    <n v="529472"/>
    <x v="0"/>
    <s v="NA"/>
    <s v="NA"/>
  </r>
  <r>
    <x v="24559"/>
    <x v="0"/>
    <s v="GA"/>
    <s v="316 N West St Apt 211"/>
    <s v="Greensboro"/>
    <s v="30642-1096"/>
    <x v="6"/>
    <n v="2112"/>
    <x v="0"/>
    <x v="67"/>
    <x v="1"/>
    <x v="11"/>
    <n v="30497586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Greensboro"/>
    <s v="GREENE"/>
    <s v="GA"/>
    <s v="30642-1096"/>
    <s v="Bedford"/>
    <s v="TX"/>
    <d v="2021-03-16T00:00:00"/>
    <n v="529472"/>
    <x v="1"/>
    <s v="NA"/>
    <s v="NA"/>
  </r>
  <r>
    <x v="24560"/>
    <x v="711"/>
    <s v="GA"/>
    <s v="1882 Fence Rd"/>
    <s v="Dacula"/>
    <s v="30019-2239"/>
    <x v="12"/>
    <n v="1990"/>
    <x v="0"/>
    <x v="67"/>
    <x v="1"/>
    <x v="3"/>
    <n v="3306078606"/>
    <n v="405"/>
    <s v="PPP"/>
    <s v="Active Un-Disbursed"/>
    <x v="0"/>
    <n v="100"/>
    <n v="20512"/>
    <n v="20512"/>
    <n v="20512"/>
    <n v="529472"/>
    <s v="Capital Plus Financial, LLC"/>
    <s v="2247 Central Drive"/>
    <s v="Bedford"/>
    <s v="TX"/>
    <n v="76021"/>
    <x v="0"/>
    <x v="0"/>
    <x v="0"/>
    <s v="Dacula"/>
    <s v="GWINNETT"/>
    <s v="GA"/>
    <s v="30019-2239"/>
    <s v="Bedford"/>
    <s v="TX"/>
    <d v="2021-03-16T00:00:00"/>
    <n v="529472"/>
    <x v="1"/>
    <s v="NA"/>
    <s v="NA"/>
  </r>
  <r>
    <x v="24561"/>
    <x v="0"/>
    <s v="GA"/>
    <s v="5285 Westford Cir"/>
    <s v="Atlanta"/>
    <s v="30349-3155"/>
    <x v="4"/>
    <n v="6118"/>
    <x v="0"/>
    <x v="67"/>
    <x v="1"/>
    <x v="0"/>
    <n v="3031108602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49-3155"/>
    <s v="Bedford"/>
    <s v="TX"/>
    <d v="2021-03-16T00:00:00"/>
    <n v="529472"/>
    <x v="1"/>
    <s v="NA"/>
    <s v="NA"/>
  </r>
  <r>
    <x v="24562"/>
    <x v="692"/>
    <s v="GA"/>
    <s v="5301 Cattail Ln"/>
    <s v="Atlanta"/>
    <s v="30349-3075"/>
    <x v="1"/>
    <n v="1499"/>
    <x v="0"/>
    <x v="67"/>
    <x v="1"/>
    <x v="0"/>
    <n v="3207678603"/>
    <n v="405"/>
    <s v="PPP"/>
    <s v="Active Un-Disbursed"/>
    <x v="0"/>
    <n v="100"/>
    <n v="20800"/>
    <n v="20800"/>
    <n v="20800"/>
    <n v="529472"/>
    <s v="Capital Plus Financial, LLC"/>
    <s v="2247 Central Drive"/>
    <s v="Bedford"/>
    <s v="TX"/>
    <n v="76021"/>
    <x v="0"/>
    <x v="1"/>
    <x v="0"/>
    <s v="Atlanta"/>
    <s v="FULTON"/>
    <s v="GA"/>
    <s v="30349-3075"/>
    <s v="Bedford"/>
    <s v="TX"/>
    <d v="2021-03-16T00:00:00"/>
    <n v="529472"/>
    <x v="1"/>
    <s v="NA"/>
    <s v="NA"/>
  </r>
  <r>
    <x v="24563"/>
    <x v="0"/>
    <s v="GA"/>
    <s v="5207 Morgan Place Ct NE"/>
    <s v="Atlanta"/>
    <s v="30324-5447"/>
    <x v="2"/>
    <n v="2320"/>
    <x v="0"/>
    <x v="67"/>
    <x v="1"/>
    <x v="9"/>
    <n v="296457860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DEKALB"/>
    <s v="GA"/>
    <s v="30324-5447"/>
    <s v="Bedford"/>
    <s v="TX"/>
    <d v="2021-03-16T00:00:00"/>
    <n v="529472"/>
    <x v="1"/>
    <s v="NA"/>
    <s v="NA"/>
  </r>
  <r>
    <x v="24564"/>
    <x v="5808"/>
    <s v="GA"/>
    <s v="3083 Colonial Way Apt H"/>
    <s v="Atlanta"/>
    <s v="30341-5335"/>
    <x v="15"/>
    <n v="1510"/>
    <x v="0"/>
    <x v="67"/>
    <x v="1"/>
    <x v="2"/>
    <n v="3104178603"/>
    <n v="405"/>
    <s v="PPP"/>
    <s v="Active Un-Disbursed"/>
    <x v="0"/>
    <n v="100"/>
    <n v="8542"/>
    <n v="8542"/>
    <n v="8542"/>
    <n v="529472"/>
    <s v="Capital Plus Financial, LLC"/>
    <s v="2247 Central Drive"/>
    <s v="Bedford"/>
    <s v="TX"/>
    <n v="76021"/>
    <x v="0"/>
    <x v="0"/>
    <x v="0"/>
    <s v="Atlanta"/>
    <s v="DEKALB"/>
    <s v="GA"/>
    <s v="30341-5335"/>
    <s v="Bedford"/>
    <s v="TX"/>
    <d v="2021-03-16T00:00:00"/>
    <n v="529472"/>
    <x v="0"/>
    <s v="NA"/>
    <s v="NA"/>
  </r>
  <r>
    <x v="24565"/>
    <x v="0"/>
    <s v="GA"/>
    <s v="1190 Lee Whatley Dr"/>
    <s v="Lithonia"/>
    <s v="30058-6212"/>
    <x v="12"/>
    <n v="1430"/>
    <x v="0"/>
    <x v="67"/>
    <x v="1"/>
    <x v="7"/>
    <n v="32666286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ithonia"/>
    <s v="DEKALB"/>
    <s v="GA"/>
    <s v="30058-6212"/>
    <s v="Bedford"/>
    <s v="TX"/>
    <d v="2021-03-16T00:00:00"/>
    <n v="529472"/>
    <x v="0"/>
    <s v="NA"/>
    <s v="NA"/>
  </r>
  <r>
    <x v="24566"/>
    <x v="2268"/>
    <s v="GA"/>
    <s v="601 W 54th St Apt 62"/>
    <s v="Savannah"/>
    <s v="31405-3181"/>
    <x v="5"/>
    <n v="4110"/>
    <x v="0"/>
    <x v="67"/>
    <x v="5"/>
    <x v="8"/>
    <n v="3089118608"/>
    <n v="405"/>
    <s v="PPP"/>
    <s v="Exemption 4"/>
    <x v="0"/>
    <n v="100"/>
    <n v="3827"/>
    <n v="3827"/>
    <n v="0"/>
    <n v="509316"/>
    <s v="Harvest Small Business Finance, LLC"/>
    <s v="24422 Avenida de la Carlota Suite 232"/>
    <s v="Laguna Hills"/>
    <s v="CA"/>
    <n v="92653"/>
    <x v="0"/>
    <x v="0"/>
    <x v="0"/>
    <s v="Savannah"/>
    <s v="CHATHAM"/>
    <s v="GA"/>
    <s v="31405-3181"/>
    <s v="Laguna Hills"/>
    <s v="CA"/>
    <s v="NA"/>
    <n v="509316"/>
    <x v="0"/>
    <s v="NA"/>
    <s v="NA"/>
  </r>
  <r>
    <x v="24567"/>
    <x v="0"/>
    <s v="GA"/>
    <s v="66 Atlanta Ave SW"/>
    <s v="Atlanta"/>
    <s v="30315-1740"/>
    <x v="6"/>
    <n v="2111"/>
    <x v="0"/>
    <x v="67"/>
    <x v="1"/>
    <x v="9"/>
    <n v="32902886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15-1740"/>
    <s v="Bedford"/>
    <s v="TX"/>
    <d v="2021-03-16T00:00:00"/>
    <n v="529472"/>
    <x v="0"/>
    <s v="NA"/>
    <s v="NA"/>
  </r>
  <r>
    <x v="24568"/>
    <x v="0"/>
    <s v="GA"/>
    <s v="913 Black Willow Dr"/>
    <s v="Hinesville"/>
    <s v="31313-6492"/>
    <x v="9"/>
    <n v="3998"/>
    <x v="0"/>
    <x v="67"/>
    <x v="1"/>
    <x v="8"/>
    <n v="33763186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Hinesville"/>
    <s v="LIBERTY"/>
    <s v="GA"/>
    <s v="31313-6492"/>
    <s v="Bedford"/>
    <s v="TX"/>
    <d v="2021-03-16T00:00:00"/>
    <n v="529472"/>
    <x v="1"/>
    <s v="NA"/>
    <s v="NA"/>
  </r>
  <r>
    <x v="24569"/>
    <x v="0"/>
    <s v="GA"/>
    <s v="2940 Stanstead Cir"/>
    <s v="Norcross"/>
    <s v="30071-2197"/>
    <x v="10"/>
    <n v="2210"/>
    <x v="0"/>
    <x v="67"/>
    <x v="1"/>
    <x v="3"/>
    <n v="31980686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Norcross"/>
    <s v="GWINNETT"/>
    <s v="GA"/>
    <s v="30071-2197"/>
    <s v="Bedford"/>
    <s v="TX"/>
    <d v="2021-03-16T00:00:00"/>
    <n v="529472"/>
    <x v="0"/>
    <s v="NA"/>
    <s v="NA"/>
  </r>
  <r>
    <x v="24570"/>
    <x v="4171"/>
    <s v="GA"/>
    <s v="860 Cline Petty Way N/A"/>
    <s v="Lawrenceville"/>
    <s v="30043-6719"/>
    <x v="17"/>
    <n v="6199"/>
    <x v="0"/>
    <x v="67"/>
    <x v="22"/>
    <x v="3"/>
    <n v="2978858602"/>
    <n v="405"/>
    <s v="PPP"/>
    <s v="Active Un-Disbursed"/>
    <x v="0"/>
    <n v="100"/>
    <n v="2917"/>
    <n v="2917"/>
    <n v="2917"/>
    <n v="121536"/>
    <s v="Customers Bank"/>
    <s v="99 Bridge St"/>
    <s v="PHOENIXVILLE"/>
    <s v="PA"/>
    <s v="19460-3411"/>
    <x v="0"/>
    <x v="0"/>
    <x v="0"/>
    <s v="Lawrenceville"/>
    <s v="GWINNETT"/>
    <s v="GA"/>
    <s v="30043-6719"/>
    <s v="PHOENIXVILLE"/>
    <s v="PA"/>
    <d v="2021-03-16T00:00:00"/>
    <n v="121536"/>
    <x v="1"/>
    <s v="NA"/>
    <s v="NA"/>
  </r>
  <r>
    <x v="24571"/>
    <x v="660"/>
    <s v="GA"/>
    <s v="1207 E 8th St"/>
    <s v="West Point"/>
    <s v="31833-2228"/>
    <x v="6"/>
    <n v="2910"/>
    <x v="0"/>
    <x v="67"/>
    <x v="1"/>
    <x v="1"/>
    <n v="3093378608"/>
    <n v="405"/>
    <s v="PPP"/>
    <s v="Active Un-Disbursed"/>
    <x v="0"/>
    <n v="100"/>
    <n v="11665"/>
    <n v="11665"/>
    <n v="11665"/>
    <n v="529472"/>
    <s v="Capital Plus Financial, LLC"/>
    <s v="2247 Central Drive"/>
    <s v="Bedford"/>
    <s v="TX"/>
    <n v="76021"/>
    <x v="1"/>
    <x v="0"/>
    <x v="0"/>
    <s v="West Point"/>
    <s v="TROUP"/>
    <s v="GA"/>
    <s v="31833-2228"/>
    <s v="Bedford"/>
    <s v="TX"/>
    <d v="2021-03-16T00:00:00"/>
    <n v="529472"/>
    <x v="1"/>
    <s v="NA"/>
    <s v="NA"/>
  </r>
  <r>
    <x v="24572"/>
    <x v="631"/>
    <s v="GA"/>
    <s v="520 Abercorn Ct"/>
    <s v="Atlanta"/>
    <s v="30349-7986"/>
    <x v="6"/>
    <n v="2112"/>
    <x v="0"/>
    <x v="67"/>
    <x v="1"/>
    <x v="0"/>
    <n v="3347838605"/>
    <n v="405"/>
    <s v="PPP"/>
    <s v="Active Un-Disbursed"/>
    <x v="0"/>
    <n v="100"/>
    <n v="20207"/>
    <n v="20207"/>
    <n v="20207"/>
    <n v="529472"/>
    <s v="Capital Plus Financial, LLC"/>
    <s v="2247 Central Drive"/>
    <s v="Bedford"/>
    <s v="TX"/>
    <n v="76021"/>
    <x v="0"/>
    <x v="0"/>
    <x v="0"/>
    <s v="Atlanta"/>
    <s v="FULTON"/>
    <s v="GA"/>
    <s v="30349-7986"/>
    <s v="Bedford"/>
    <s v="TX"/>
    <d v="2021-03-16T00:00:00"/>
    <n v="529472"/>
    <x v="1"/>
    <s v="NA"/>
    <s v="NA"/>
  </r>
  <r>
    <x v="24573"/>
    <x v="58"/>
    <s v="GA"/>
    <s v="142 Newry Dr"/>
    <s v="Atlanta"/>
    <s v="30349-8112"/>
    <x v="6"/>
    <n v="2112"/>
    <x v="0"/>
    <x v="67"/>
    <x v="1"/>
    <x v="0"/>
    <n v="3148128601"/>
    <n v="405"/>
    <s v="PPP"/>
    <s v="Active Un-Disbursed"/>
    <x v="0"/>
    <n v="100"/>
    <n v="12500"/>
    <n v="12500"/>
    <n v="12500"/>
    <n v="529472"/>
    <s v="Capital Plus Financial, LLC"/>
    <s v="2247 Central Drive"/>
    <s v="Bedford"/>
    <s v="TX"/>
    <n v="76021"/>
    <x v="0"/>
    <x v="0"/>
    <x v="0"/>
    <s v="Atlanta"/>
    <s v="FULTON"/>
    <s v="GA"/>
    <s v="30349-8112"/>
    <s v="Bedford"/>
    <s v="TX"/>
    <d v="2021-03-16T00:00:00"/>
    <n v="529472"/>
    <x v="1"/>
    <s v="NA"/>
    <s v="NA"/>
  </r>
  <r>
    <x v="24574"/>
    <x v="6040"/>
    <s v="GA"/>
    <s v="615 Northside Dr F7"/>
    <s v="Griffin"/>
    <s v="30223-1404"/>
    <x v="18"/>
    <n v="1511"/>
    <x v="0"/>
    <x v="67"/>
    <x v="22"/>
    <x v="1"/>
    <n v="3162248609"/>
    <n v="405"/>
    <s v="PPP"/>
    <s v="Active Un-Disbursed"/>
    <x v="0"/>
    <n v="100"/>
    <n v="1713"/>
    <n v="1713"/>
    <n v="1713"/>
    <n v="121536"/>
    <s v="Customers Bank"/>
    <s v="99 Bridge St"/>
    <s v="PHOENIXVILLE"/>
    <s v="PA"/>
    <s v="19460-3411"/>
    <x v="1"/>
    <x v="1"/>
    <x v="0"/>
    <s v="Griffin"/>
    <s v="SPALDING"/>
    <s v="GA"/>
    <s v="30223-1404"/>
    <s v="PHOENIXVILLE"/>
    <s v="PA"/>
    <d v="2021-03-16T00:00:00"/>
    <n v="121536"/>
    <x v="0"/>
    <s v="NA"/>
    <s v="NA"/>
  </r>
  <r>
    <x v="24575"/>
    <x v="95"/>
    <s v="GA"/>
    <s v="2800 Old Dawson Rd"/>
    <s v="Albany"/>
    <s v="31707-1599"/>
    <x v="17"/>
    <n v="6120"/>
    <x v="6"/>
    <x v="67"/>
    <x v="33"/>
    <x v="5"/>
    <n v="3282698609"/>
    <n v="405"/>
    <s v="PPS"/>
    <s v="Active Un-Disbursed"/>
    <x v="0"/>
    <n v="100"/>
    <n v="9375"/>
    <n v="9375"/>
    <n v="9375"/>
    <n v="529471"/>
    <s v="Itria Ventures LLC"/>
    <s v="One Penn Plaza, Suite 4530"/>
    <s v="New York"/>
    <s v="NY"/>
    <n v="10119"/>
    <x v="0"/>
    <x v="0"/>
    <x v="0"/>
    <s v="Albany"/>
    <s v="DOUGHERTY"/>
    <s v="GA"/>
    <s v="31707-1599"/>
    <s v="New York"/>
    <s v="NY"/>
    <d v="2021-03-16T00:00:00"/>
    <n v="529471"/>
    <x v="1"/>
    <s v="NA"/>
    <s v="NA"/>
  </r>
  <r>
    <x v="24576"/>
    <x v="623"/>
    <s v="GA"/>
    <s v="102 Nora Ln"/>
    <s v="Dallas"/>
    <s v="30157-5137"/>
    <x v="6"/>
    <n v="2111"/>
    <x v="0"/>
    <x v="67"/>
    <x v="1"/>
    <x v="4"/>
    <n v="2936198607"/>
    <n v="405"/>
    <s v="PPP"/>
    <s v="Active Un-Disbursed"/>
    <x v="0"/>
    <n v="100"/>
    <n v="19165"/>
    <n v="19165"/>
    <n v="19165"/>
    <n v="529472"/>
    <s v="Capital Plus Financial, LLC"/>
    <s v="2247 Central Drive"/>
    <s v="Bedford"/>
    <s v="TX"/>
    <n v="76021"/>
    <x v="0"/>
    <x v="0"/>
    <x v="0"/>
    <s v="Dallas"/>
    <s v="PAULDING"/>
    <s v="GA"/>
    <s v="30157-5137"/>
    <s v="Bedford"/>
    <s v="TX"/>
    <d v="2021-03-16T00:00:00"/>
    <n v="529472"/>
    <x v="1"/>
    <s v="NA"/>
    <s v="NA"/>
  </r>
  <r>
    <x v="24577"/>
    <x v="700"/>
    <s v="GA"/>
    <s v="2005 Ivy Ln"/>
    <s v="Union City"/>
    <s v="30291-6063"/>
    <x v="15"/>
    <n v="1510"/>
    <x v="0"/>
    <x v="67"/>
    <x v="1"/>
    <x v="0"/>
    <n v="3007558608"/>
    <n v="405"/>
    <s v="PPP"/>
    <s v="Active Un-Disbursed"/>
    <x v="0"/>
    <n v="100"/>
    <n v="17290"/>
    <n v="17290"/>
    <n v="17290"/>
    <n v="529472"/>
    <s v="Capital Plus Financial, LLC"/>
    <s v="2247 Central Drive"/>
    <s v="Bedford"/>
    <s v="TX"/>
    <n v="76021"/>
    <x v="0"/>
    <x v="0"/>
    <x v="0"/>
    <s v="Union City"/>
    <s v="FULTON"/>
    <s v="GA"/>
    <s v="30291-6063"/>
    <s v="Bedford"/>
    <s v="TX"/>
    <d v="2021-03-16T00:00:00"/>
    <n v="529472"/>
    <x v="0"/>
    <s v="NA"/>
    <s v="NA"/>
  </r>
  <r>
    <x v="24578"/>
    <x v="3643"/>
    <s v="GA"/>
    <s v="1010 Sandlewood Ct"/>
    <s v="Morrow"/>
    <s v="30260-2199"/>
    <x v="12"/>
    <n v="1430"/>
    <x v="0"/>
    <x v="67"/>
    <x v="1"/>
    <x v="9"/>
    <n v="3370438601"/>
    <n v="405"/>
    <s v="PPP"/>
    <s v="Active Un-Disbursed"/>
    <x v="0"/>
    <n v="100"/>
    <n v="16582"/>
    <n v="16582"/>
    <n v="16582"/>
    <n v="529472"/>
    <s v="Capital Plus Financial, LLC"/>
    <s v="2247 Central Drive"/>
    <s v="Bedford"/>
    <s v="TX"/>
    <n v="76021"/>
    <x v="0"/>
    <x v="0"/>
    <x v="0"/>
    <s v="Morrow"/>
    <s v="CLAYTON"/>
    <s v="GA"/>
    <s v="30260-2199"/>
    <s v="Bedford"/>
    <s v="TX"/>
    <d v="2021-03-16T00:00:00"/>
    <n v="529472"/>
    <x v="0"/>
    <s v="NA"/>
    <s v="NA"/>
  </r>
  <r>
    <x v="24579"/>
    <x v="549"/>
    <s v="GA"/>
    <s v="482 Barnett Dr"/>
    <s v="Atlanta"/>
    <s v="30354-1556"/>
    <x v="12"/>
    <n v="1430"/>
    <x v="0"/>
    <x v="67"/>
    <x v="1"/>
    <x v="9"/>
    <n v="3012438601"/>
    <n v="405"/>
    <s v="PPP"/>
    <s v="Active Un-Disbursed"/>
    <x v="0"/>
    <n v="100"/>
    <n v="16250"/>
    <n v="16250"/>
    <n v="16250"/>
    <n v="529472"/>
    <s v="Capital Plus Financial, LLC"/>
    <s v="2247 Central Drive"/>
    <s v="Bedford"/>
    <s v="TX"/>
    <n v="76021"/>
    <x v="0"/>
    <x v="1"/>
    <x v="0"/>
    <s v="Atlanta"/>
    <s v="FULTON"/>
    <s v="GA"/>
    <s v="30354-1556"/>
    <s v="Bedford"/>
    <s v="TX"/>
    <d v="2021-03-16T00:00:00"/>
    <n v="529472"/>
    <x v="0"/>
    <s v="NA"/>
    <s v="NA"/>
  </r>
  <r>
    <x v="24580"/>
    <x v="0"/>
    <s v="GA"/>
    <s v="564 Howell Dr"/>
    <s v="Locust Grove"/>
    <s v="30248-7059"/>
    <x v="2"/>
    <n v="2320"/>
    <x v="0"/>
    <x v="67"/>
    <x v="1"/>
    <x v="1"/>
    <n v="31577486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ocust Grove"/>
    <s v="HENRY"/>
    <s v="GA"/>
    <s v="30248-7059"/>
    <s v="Bedford"/>
    <s v="TX"/>
    <d v="2021-03-16T00:00:00"/>
    <n v="529472"/>
    <x v="1"/>
    <s v="NA"/>
    <s v="NA"/>
  </r>
  <r>
    <x v="24581"/>
    <x v="58"/>
    <s v="GA"/>
    <s v="6211 Morgan Place Ct NE"/>
    <s v="Atlanta"/>
    <s v="30324-5451"/>
    <x v="4"/>
    <n v="8220"/>
    <x v="0"/>
    <x v="67"/>
    <x v="1"/>
    <x v="9"/>
    <n v="3343418600"/>
    <n v="405"/>
    <s v="PPP"/>
    <s v="Active Un-Disbursed"/>
    <x v="0"/>
    <n v="100"/>
    <n v="12500"/>
    <n v="12500"/>
    <n v="12500"/>
    <n v="529472"/>
    <s v="Capital Plus Financial, LLC"/>
    <s v="2247 Central Drive"/>
    <s v="Bedford"/>
    <s v="TX"/>
    <n v="76021"/>
    <x v="0"/>
    <x v="0"/>
    <x v="0"/>
    <s v="Atlanta"/>
    <s v="DEKALB"/>
    <s v="GA"/>
    <s v="30324-5451"/>
    <s v="Bedford"/>
    <s v="TX"/>
    <d v="2021-03-16T00:00:00"/>
    <n v="529472"/>
    <x v="1"/>
    <s v="NA"/>
    <s v="NA"/>
  </r>
  <r>
    <x v="24582"/>
    <x v="6041"/>
    <s v="GA"/>
    <s v="134 N Magnolia St"/>
    <s v="Albany"/>
    <s v="31707-4266"/>
    <x v="6"/>
    <n v="2112"/>
    <x v="0"/>
    <x v="67"/>
    <x v="1"/>
    <x v="5"/>
    <n v="3155358609"/>
    <n v="405"/>
    <s v="PPP"/>
    <s v="Active Un-Disbursed"/>
    <x v="0"/>
    <n v="100"/>
    <n v="2577"/>
    <n v="2577"/>
    <n v="2577"/>
    <n v="529472"/>
    <s v="Capital Plus Financial, LLC"/>
    <s v="2247 Central Drive"/>
    <s v="Bedford"/>
    <s v="TX"/>
    <n v="76021"/>
    <x v="0"/>
    <x v="1"/>
    <x v="0"/>
    <s v="Albany"/>
    <s v="DOUGHERTY"/>
    <s v="GA"/>
    <s v="31707-4266"/>
    <s v="Bedford"/>
    <s v="TX"/>
    <d v="2021-03-16T00:00:00"/>
    <n v="529472"/>
    <x v="1"/>
    <s v="NA"/>
    <s v="NA"/>
  </r>
  <r>
    <x v="24583"/>
    <x v="6042"/>
    <s v="GA"/>
    <s v="19 Castle Hill Rd"/>
    <s v="Savannah"/>
    <s v="31419-6602"/>
    <x v="15"/>
    <n v="1320"/>
    <x v="22"/>
    <x v="67"/>
    <x v="52"/>
    <x v="8"/>
    <n v="3151068608"/>
    <n v="405"/>
    <s v="PPP"/>
    <s v="Active Un-Disbursed"/>
    <x v="0"/>
    <n v="100"/>
    <n v="134318.62"/>
    <n v="134318.62"/>
    <n v="134318.62"/>
    <n v="225775"/>
    <s v="Community Federal Savings Bank"/>
    <s v="89-16 Jamaica Ave"/>
    <s v="NEW YORK CITY"/>
    <s v="NY"/>
    <s v="11421-2040"/>
    <x v="0"/>
    <x v="0"/>
    <x v="0"/>
    <s v="Savannah"/>
    <s v="CHATHAM"/>
    <s v="GA"/>
    <s v="31419-6602"/>
    <s v="NEW YORK CITY"/>
    <s v="NY"/>
    <d v="2021-03-16T00:00:00"/>
    <n v="225775"/>
    <x v="1"/>
    <s v="NA"/>
    <s v="NA"/>
  </r>
  <r>
    <x v="24584"/>
    <x v="6043"/>
    <s v="GA"/>
    <s v="208 Moores Hl"/>
    <s v="Lagrange"/>
    <s v="30240-4339"/>
    <x v="5"/>
    <n v="5310"/>
    <x v="0"/>
    <x v="67"/>
    <x v="1"/>
    <x v="1"/>
    <n v="3265168601"/>
    <n v="405"/>
    <s v="PPP"/>
    <s v="Active Un-Disbursed"/>
    <x v="0"/>
    <n v="100"/>
    <n v="1145"/>
    <n v="1145"/>
    <n v="1145"/>
    <n v="529472"/>
    <s v="Capital Plus Financial, LLC"/>
    <s v="2247 Central Drive"/>
    <s v="Bedford"/>
    <s v="TX"/>
    <n v="76021"/>
    <x v="1"/>
    <x v="1"/>
    <x v="0"/>
    <s v="Lagrange"/>
    <s v="TROUP"/>
    <s v="GA"/>
    <s v="30240-4339"/>
    <s v="Bedford"/>
    <s v="TX"/>
    <d v="2021-03-16T00:00:00"/>
    <n v="529472"/>
    <x v="1"/>
    <s v="NA"/>
    <s v="NA"/>
  </r>
  <r>
    <x v="24585"/>
    <x v="5547"/>
    <s v="GA"/>
    <s v="2529 stone rd"/>
    <s v="Atlanta"/>
    <n v="30344"/>
    <x v="17"/>
    <n v="8120"/>
    <x v="0"/>
    <x v="68"/>
    <x v="1"/>
    <x v="9"/>
    <n v="2627488607"/>
    <n v="405"/>
    <s v="PPP"/>
    <s v="Active Un-Disbursed"/>
    <x v="0"/>
    <n v="100"/>
    <n v="182"/>
    <n v="182"/>
    <n v="182"/>
    <n v="529472"/>
    <s v="Capital Plus Financial, LLC"/>
    <s v="2247 Central Drive"/>
    <s v="Bedford"/>
    <s v="TX"/>
    <n v="76021"/>
    <x v="0"/>
    <x v="0"/>
    <x v="0"/>
    <s v="Atlanta"/>
    <s v="FULTON"/>
    <s v="GA"/>
    <n v="30344"/>
    <s v="Bedford"/>
    <s v="TX"/>
    <d v="2021-03-15T00:00:00"/>
    <n v="529472"/>
    <x v="0"/>
    <s v="NA"/>
    <s v="NA"/>
  </r>
  <r>
    <x v="24586"/>
    <x v="2384"/>
    <s v="GA"/>
    <s v="12339 Hillcrest Dr"/>
    <s v="Hampton"/>
    <s v="30228-6505"/>
    <x v="5"/>
    <n v="5999"/>
    <x v="0"/>
    <x v="68"/>
    <x v="33"/>
    <x v="0"/>
    <n v="2481028605"/>
    <n v="405"/>
    <s v="PPP"/>
    <s v="Active Un-Disbursed"/>
    <x v="0"/>
    <n v="100"/>
    <n v="20352"/>
    <n v="20352"/>
    <n v="20352"/>
    <n v="529471"/>
    <s v="Itria Ventures LLC"/>
    <s v="One Penn Plaza, Suite 4530"/>
    <s v="New York"/>
    <s v="NY"/>
    <n v="10119"/>
    <x v="0"/>
    <x v="0"/>
    <x v="0"/>
    <s v="Hampton"/>
    <s v="CLAYTON"/>
    <s v="GA"/>
    <s v="30228-6505"/>
    <s v="New York"/>
    <s v="NY"/>
    <d v="2021-03-15T00:00:00"/>
    <n v="529471"/>
    <x v="0"/>
    <s v="NA"/>
    <s v="NA"/>
  </r>
  <r>
    <x v="24587"/>
    <x v="0"/>
    <s v="GA"/>
    <s v="3855 Brushy Wood Ct"/>
    <s v="Loganville"/>
    <s v="30052-2447"/>
    <x v="9"/>
    <n v="3998"/>
    <x v="0"/>
    <x v="68"/>
    <x v="1"/>
    <x v="11"/>
    <n v="26175786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oganville"/>
    <s v="GWINNETT"/>
    <s v="GA"/>
    <s v="30052-2447"/>
    <s v="Bedford"/>
    <s v="TX"/>
    <d v="2021-03-15T00:00:00"/>
    <n v="529472"/>
    <x v="1"/>
    <s v="NA"/>
    <s v="NA"/>
  </r>
  <r>
    <x v="24588"/>
    <x v="0"/>
    <s v="GA"/>
    <s v="282 E CALHOUN ST"/>
    <s v="WADLEY"/>
    <n v="30477"/>
    <x v="13"/>
    <n v="1610"/>
    <x v="0"/>
    <x v="68"/>
    <x v="1"/>
    <x v="11"/>
    <n v="27026486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WADLEY"/>
    <s v="JEFFERSON"/>
    <s v="GA"/>
    <n v="30477"/>
    <s v="Bedford"/>
    <s v="TX"/>
    <d v="2021-03-15T00:00:00"/>
    <n v="529472"/>
    <x v="0"/>
    <s v="NA"/>
    <s v="NA"/>
  </r>
  <r>
    <x v="24589"/>
    <x v="6044"/>
    <s v="GA"/>
    <s v="4274 Gray Hwy Ste F"/>
    <s v="Gray"/>
    <s v="31032-5937"/>
    <x v="17"/>
    <n v="6120"/>
    <x v="0"/>
    <x v="68"/>
    <x v="12"/>
    <x v="13"/>
    <n v="2480898606"/>
    <n v="405"/>
    <s v="PPP"/>
    <s v="Active Un-Disbursed"/>
    <x v="0"/>
    <n v="100"/>
    <n v="2225.9699999999998"/>
    <n v="2225"/>
    <n v="2225"/>
    <n v="499141"/>
    <s v="Readycap Lending, LLC"/>
    <s v="200 Connell Drive Suite 4000"/>
    <s v="BERKELEY HEIGHTS"/>
    <s v="NJ"/>
    <n v="7922"/>
    <x v="1"/>
    <x v="0"/>
    <x v="0"/>
    <s v="Gray"/>
    <s v="JONES"/>
    <s v="GA"/>
    <s v="31032-5937"/>
    <s v="BERKELEY HEIGHTS"/>
    <s v="NJ"/>
    <d v="2021-03-15T00:00:00"/>
    <n v="499141"/>
    <x v="1"/>
    <s v="NA"/>
    <s v="NA"/>
  </r>
  <r>
    <x v="24590"/>
    <x v="0"/>
    <s v="GA"/>
    <s v="431 Lancelot Trl"/>
    <s v="McDonough"/>
    <s v="30252-6988"/>
    <x v="3"/>
    <n v="3112"/>
    <x v="0"/>
    <x v="68"/>
    <x v="1"/>
    <x v="11"/>
    <n v="2416458609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McDonough"/>
    <s v="HENRY"/>
    <s v="GA"/>
    <s v="30252-6988"/>
    <s v="Bedford"/>
    <s v="TX"/>
    <d v="2021-03-15T00:00:00"/>
    <n v="529472"/>
    <x v="1"/>
    <s v="NA"/>
    <s v="NA"/>
  </r>
  <r>
    <x v="24591"/>
    <x v="6045"/>
    <s v="GA"/>
    <s v="8009 GA Highway 208"/>
    <s v="Waverly Hall"/>
    <s v="31831-3523"/>
    <x v="12"/>
    <n v="1110"/>
    <x v="0"/>
    <x v="68"/>
    <x v="5"/>
    <x v="5"/>
    <n v="2835818604"/>
    <n v="405"/>
    <s v="PPP"/>
    <s v="Active Un-Disbursed"/>
    <x v="0"/>
    <n v="100"/>
    <n v="16341"/>
    <n v="16341"/>
    <n v="16341"/>
    <n v="509316"/>
    <s v="Harvest Small Business Finance, LLC"/>
    <s v="24422 Avenida de la Carlota Suite 232"/>
    <s v="Laguna Hills"/>
    <s v="CA"/>
    <n v="92653"/>
    <x v="1"/>
    <x v="0"/>
    <x v="0"/>
    <s v="Waverly Hall"/>
    <s v="HARRIS"/>
    <s v="GA"/>
    <s v="31831-3523"/>
    <s v="Laguna Hills"/>
    <s v="CA"/>
    <d v="2021-03-15T00:00:00"/>
    <n v="509316"/>
    <x v="1"/>
    <s v="NA"/>
    <s v="NA"/>
  </r>
  <r>
    <x v="24592"/>
    <x v="320"/>
    <s v="GA"/>
    <s v="1515 Hogansville Rd Apt 59"/>
    <s v="Lagrange"/>
    <s v="30241-1481"/>
    <x v="17"/>
    <n v="6120"/>
    <x v="0"/>
    <x v="68"/>
    <x v="1"/>
    <x v="1"/>
    <n v="2868798607"/>
    <n v="405"/>
    <s v="PPP"/>
    <s v="Active Un-Disbursed"/>
    <x v="0"/>
    <n v="100"/>
    <n v="13540"/>
    <n v="13540"/>
    <n v="13540"/>
    <n v="529472"/>
    <s v="Capital Plus Financial, LLC"/>
    <s v="2247 Central Drive"/>
    <s v="Bedford"/>
    <s v="TX"/>
    <n v="76021"/>
    <x v="1"/>
    <x v="0"/>
    <x v="0"/>
    <s v="Lagrange"/>
    <s v="TROUP"/>
    <s v="GA"/>
    <s v="30241-1481"/>
    <s v="Bedford"/>
    <s v="TX"/>
    <d v="2021-03-15T00:00:00"/>
    <n v="529472"/>
    <x v="0"/>
    <s v="NA"/>
    <s v="NA"/>
  </r>
  <r>
    <x v="24593"/>
    <x v="664"/>
    <s v="GA"/>
    <s v="130 Michelle Ln"/>
    <s v="Bogart"/>
    <s v="30622-1829"/>
    <x v="14"/>
    <n v="1210"/>
    <x v="0"/>
    <x v="68"/>
    <x v="33"/>
    <x v="11"/>
    <n v="2782838605"/>
    <n v="405"/>
    <s v="PPP"/>
    <s v="Active Un-Disbursed"/>
    <x v="0"/>
    <n v="100"/>
    <n v="11040"/>
    <n v="11040"/>
    <n v="11040"/>
    <n v="529471"/>
    <s v="Itria Ventures LLC"/>
    <s v="One Penn Plaza, Suite 4530"/>
    <s v="New York"/>
    <s v="NY"/>
    <n v="10119"/>
    <x v="1"/>
    <x v="0"/>
    <x v="0"/>
    <s v="Bogart"/>
    <s v="OCONEE"/>
    <s v="GA"/>
    <s v="30622-1829"/>
    <s v="New York"/>
    <s v="NY"/>
    <d v="2021-03-15T00:00:00"/>
    <n v="529471"/>
    <x v="1"/>
    <s v="NA"/>
    <s v="NA"/>
  </r>
  <r>
    <x v="24594"/>
    <x v="139"/>
    <s v="GA"/>
    <s v="5523 Radford Loop"/>
    <s v="Fairburn"/>
    <s v="30213-5519"/>
    <x v="6"/>
    <n v="2111"/>
    <x v="0"/>
    <x v="68"/>
    <x v="33"/>
    <x v="0"/>
    <n v="2847788605"/>
    <n v="405"/>
    <s v="PPP"/>
    <s v="Active Un-Disbursed"/>
    <x v="0"/>
    <n v="100"/>
    <n v="20520"/>
    <n v="20520"/>
    <n v="20520"/>
    <n v="529471"/>
    <s v="Itria Ventures LLC"/>
    <s v="One Penn Plaza, Suite 4530"/>
    <s v="New York"/>
    <s v="NY"/>
    <n v="10119"/>
    <x v="0"/>
    <x v="0"/>
    <x v="0"/>
    <s v="Fairburn"/>
    <s v="FULTON"/>
    <s v="GA"/>
    <s v="30213-5519"/>
    <s v="New York"/>
    <s v="NY"/>
    <d v="2021-03-15T00:00:00"/>
    <n v="529471"/>
    <x v="1"/>
    <s v="NA"/>
    <s v="NA"/>
  </r>
  <r>
    <x v="24595"/>
    <x v="191"/>
    <s v="GA"/>
    <s v="2983 Buena Vista Rd Apt 2D"/>
    <s v="Columbus"/>
    <s v="31906-3953"/>
    <x v="10"/>
    <n v="2210"/>
    <x v="0"/>
    <x v="68"/>
    <x v="1"/>
    <x v="5"/>
    <n v="2394878604"/>
    <n v="405"/>
    <s v="PPP"/>
    <s v="Active Un-Disbursed"/>
    <x v="0"/>
    <n v="100"/>
    <n v="15625"/>
    <n v="15625"/>
    <n v="15625"/>
    <n v="529472"/>
    <s v="Capital Plus Financial, LLC"/>
    <s v="2247 Central Drive"/>
    <s v="Bedford"/>
    <s v="TX"/>
    <n v="76021"/>
    <x v="0"/>
    <x v="1"/>
    <x v="0"/>
    <s v="Columbus"/>
    <s v="MUSCOGEE"/>
    <s v="GA"/>
    <s v="31906-3953"/>
    <s v="Bedford"/>
    <s v="TX"/>
    <d v="2021-03-15T00:00:00"/>
    <n v="529472"/>
    <x v="0"/>
    <s v="NA"/>
    <s v="NA"/>
  </r>
  <r>
    <x v="24596"/>
    <x v="636"/>
    <s v="GA"/>
    <s v="10 Jones St"/>
    <s v="Newnan"/>
    <s v="30263-2512"/>
    <x v="4"/>
    <n v="8320"/>
    <x v="0"/>
    <x v="68"/>
    <x v="1"/>
    <x v="1"/>
    <n v="2871018608"/>
    <n v="405"/>
    <s v="PPP"/>
    <s v="Active Un-Disbursed"/>
    <x v="0"/>
    <n v="100"/>
    <n v="17707"/>
    <n v="17707"/>
    <n v="17707"/>
    <n v="529472"/>
    <s v="Capital Plus Financial, LLC"/>
    <s v="2247 Central Drive"/>
    <s v="Bedford"/>
    <s v="TX"/>
    <n v="76021"/>
    <x v="1"/>
    <x v="1"/>
    <x v="0"/>
    <s v="Newnan"/>
    <s v="COWETA"/>
    <s v="GA"/>
    <s v="30263-2512"/>
    <s v="Bedford"/>
    <s v="TX"/>
    <d v="2021-03-15T00:00:00"/>
    <n v="529472"/>
    <x v="1"/>
    <s v="NA"/>
    <s v="NA"/>
  </r>
  <r>
    <x v="24597"/>
    <x v="6046"/>
    <s v="GA"/>
    <s v="1965 Boulder Ridge Pkwy Lot 1A"/>
    <s v="Ellenwood"/>
    <s v="30294-1062"/>
    <x v="13"/>
    <n v="1610"/>
    <x v="0"/>
    <x v="68"/>
    <x v="70"/>
    <x v="9"/>
    <n v="2441048606"/>
    <n v="405"/>
    <s v="PPP"/>
    <s v="Active Un-Disbursed"/>
    <x v="0"/>
    <n v="100"/>
    <n v="20658.12"/>
    <n v="20658.12"/>
    <n v="20658.12"/>
    <n v="17851"/>
    <s v="Citizens Trust Bank"/>
    <s v="75 Piedmont Ave NE"/>
    <s v="ATLANTA"/>
    <s v="GA"/>
    <s v="30303-2544"/>
    <x v="0"/>
    <x v="0"/>
    <x v="0"/>
    <s v="Ellenwood"/>
    <s v="DEKALB"/>
    <s v="GA"/>
    <s v="30294-1062"/>
    <s v="ATLANTA"/>
    <s v="GA"/>
    <d v="2021-03-15T00:00:00"/>
    <n v="17851"/>
    <x v="1"/>
    <s v="NA"/>
    <s v="NA"/>
  </r>
  <r>
    <x v="24598"/>
    <x v="0"/>
    <s v="GA"/>
    <s v="5865 Seabright Ln"/>
    <s v="Atlanta"/>
    <s v="30349-7532"/>
    <x v="6"/>
    <n v="2113"/>
    <x v="0"/>
    <x v="68"/>
    <x v="1"/>
    <x v="9"/>
    <n v="27765486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CLAYTON"/>
    <s v="GA"/>
    <s v="30349-7532"/>
    <s v="Bedford"/>
    <s v="TX"/>
    <d v="2021-03-15T00:00:00"/>
    <n v="529472"/>
    <x v="1"/>
    <s v="NA"/>
    <s v="NA"/>
  </r>
  <r>
    <x v="24599"/>
    <x v="812"/>
    <s v="GA"/>
    <s v="252 N Main St"/>
    <s v="Ludowici"/>
    <s v="31316-7531"/>
    <x v="6"/>
    <n v="2199"/>
    <x v="0"/>
    <x v="68"/>
    <x v="1"/>
    <x v="8"/>
    <n v="2580318604"/>
    <n v="405"/>
    <s v="PPP"/>
    <s v="Active Un-Disbursed"/>
    <x v="0"/>
    <n v="100"/>
    <n v="3270"/>
    <n v="3270"/>
    <n v="3270"/>
    <n v="529472"/>
    <s v="Capital Plus Financial, LLC"/>
    <s v="2247 Central Drive"/>
    <s v="Bedford"/>
    <s v="TX"/>
    <n v="76021"/>
    <x v="1"/>
    <x v="1"/>
    <x v="0"/>
    <s v="Ludowici"/>
    <s v="LONG"/>
    <s v="GA"/>
    <s v="31316-7531"/>
    <s v="Bedford"/>
    <s v="TX"/>
    <d v="2021-03-15T00:00:00"/>
    <n v="529472"/>
    <x v="1"/>
    <s v="NA"/>
    <s v="NA"/>
  </r>
  <r>
    <x v="24600"/>
    <x v="0"/>
    <s v="GA"/>
    <s v="639 Tarkington Ct"/>
    <s v="Stone Mountain"/>
    <s v="30088-1630"/>
    <x v="5"/>
    <n v="4230"/>
    <x v="0"/>
    <x v="68"/>
    <x v="1"/>
    <x v="7"/>
    <n v="24627186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tone Mountain"/>
    <s v="DEKALB"/>
    <s v="GA"/>
    <s v="30088-1630"/>
    <s v="Bedford"/>
    <s v="TX"/>
    <d v="2021-03-15T00:00:00"/>
    <n v="529472"/>
    <x v="0"/>
    <s v="NA"/>
    <s v="NA"/>
  </r>
  <r>
    <x v="24601"/>
    <x v="0"/>
    <s v="GA"/>
    <s v="5406 Treecrest Pkwy"/>
    <s v="Decatur"/>
    <s v="30035-4305"/>
    <x v="17"/>
    <n v="8110"/>
    <x v="0"/>
    <x v="68"/>
    <x v="1"/>
    <x v="7"/>
    <n v="23774186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Decatur"/>
    <s v="DEKALB"/>
    <s v="GA"/>
    <s v="30035-4305"/>
    <s v="Bedford"/>
    <s v="TX"/>
    <d v="2021-03-15T00:00:00"/>
    <n v="529472"/>
    <x v="0"/>
    <s v="NA"/>
    <s v="NA"/>
  </r>
  <r>
    <x v="24602"/>
    <x v="37"/>
    <s v="GA"/>
    <s v="3609 Lisbon Ct"/>
    <s v="Augusta"/>
    <s v="30906-4028"/>
    <x v="17"/>
    <n v="8110"/>
    <x v="0"/>
    <x v="68"/>
    <x v="33"/>
    <x v="10"/>
    <n v="2522788607"/>
    <n v="405"/>
    <s v="PPP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1"/>
    <x v="0"/>
    <s v="Augusta"/>
    <s v="RICHMOND"/>
    <s v="GA"/>
    <s v="30906-4028"/>
    <s v="New York"/>
    <s v="NY"/>
    <d v="2021-03-15T00:00:00"/>
    <n v="529471"/>
    <x v="0"/>
    <s v="NA"/>
    <s v="NA"/>
  </r>
  <r>
    <x v="24603"/>
    <x v="6047"/>
    <s v="GA"/>
    <s v="3328 Hunting Creek Pass"/>
    <s v="Douglasville"/>
    <s v="30135-8467"/>
    <x v="5"/>
    <n v="4110"/>
    <x v="0"/>
    <x v="68"/>
    <x v="1"/>
    <x v="0"/>
    <n v="2562398602"/>
    <n v="405"/>
    <s v="PPP"/>
    <s v="Active Un-Disbursed"/>
    <x v="0"/>
    <n v="100"/>
    <n v="13135"/>
    <n v="13135"/>
    <n v="13135"/>
    <n v="529472"/>
    <s v="Capital Plus Financial, LLC"/>
    <s v="2247 Central Drive"/>
    <s v="Bedford"/>
    <s v="TX"/>
    <n v="76021"/>
    <x v="0"/>
    <x v="0"/>
    <x v="0"/>
    <s v="Douglasville"/>
    <s v="DOUGLAS"/>
    <s v="GA"/>
    <s v="30135-8467"/>
    <s v="Bedford"/>
    <s v="TX"/>
    <d v="2021-03-15T00:00:00"/>
    <n v="529472"/>
    <x v="1"/>
    <s v="NA"/>
    <s v="NA"/>
  </r>
  <r>
    <x v="24604"/>
    <x v="6048"/>
    <s v="GA"/>
    <s v="4032 Runnymeade Ln Apt B"/>
    <s v="East Point"/>
    <s v="30344-6382"/>
    <x v="13"/>
    <n v="1420"/>
    <x v="0"/>
    <x v="68"/>
    <x v="42"/>
    <x v="9"/>
    <n v="2510928604"/>
    <n v="405"/>
    <s v="PPP"/>
    <s v="Active Un-Disbursed"/>
    <x v="0"/>
    <n v="100"/>
    <n v="7291.65"/>
    <n v="7291.65"/>
    <n v="7291.65"/>
    <n v="530223"/>
    <s v="American Lending Center"/>
    <s v="1 World Trade Center, Suite 1130"/>
    <s v="Long Beach"/>
    <s v="CA"/>
    <n v="90831"/>
    <x v="0"/>
    <x v="1"/>
    <x v="0"/>
    <s v="East Point"/>
    <s v="FULTON"/>
    <s v="GA"/>
    <s v="30344-6382"/>
    <s v="Long Beach"/>
    <s v="CA"/>
    <d v="2021-03-15T00:00:00"/>
    <n v="530223"/>
    <x v="0"/>
    <s v="NA"/>
    <s v="NA"/>
  </r>
  <r>
    <x v="24605"/>
    <x v="851"/>
    <s v="GA"/>
    <s v="3230 Hartley Bridge Rd"/>
    <s v="Macon"/>
    <s v="31216-5732"/>
    <x v="1"/>
    <n v="1720"/>
    <x v="0"/>
    <x v="68"/>
    <x v="1"/>
    <x v="5"/>
    <n v="2689498605"/>
    <n v="405"/>
    <s v="PPP"/>
    <s v="Active Un-Disbursed"/>
    <x v="0"/>
    <n v="100"/>
    <n v="5415"/>
    <n v="5415"/>
    <n v="5415"/>
    <n v="529472"/>
    <s v="Capital Plus Financial, LLC"/>
    <s v="2247 Central Drive"/>
    <s v="Bedford"/>
    <s v="TX"/>
    <n v="76021"/>
    <x v="0"/>
    <x v="0"/>
    <x v="0"/>
    <s v="Macon"/>
    <s v="BIBB"/>
    <s v="GA"/>
    <s v="31216-5732"/>
    <s v="Bedford"/>
    <s v="TX"/>
    <d v="2021-03-15T00:00:00"/>
    <n v="529472"/>
    <x v="1"/>
    <s v="NA"/>
    <s v="NA"/>
  </r>
  <r>
    <x v="24606"/>
    <x v="6049"/>
    <s v="GA"/>
    <s v="6503 Splitpine Ct"/>
    <s v="Atlanta"/>
    <s v="30349-9037"/>
    <x v="9"/>
    <n v="4390"/>
    <x v="0"/>
    <x v="68"/>
    <x v="1"/>
    <x v="0"/>
    <n v="2509598604"/>
    <n v="405"/>
    <s v="PPP"/>
    <s v="Active Un-Disbursed"/>
    <x v="0"/>
    <n v="100"/>
    <n v="14852"/>
    <n v="14852"/>
    <n v="14852"/>
    <n v="529472"/>
    <s v="Capital Plus Financial, LLC"/>
    <s v="2247 Central Drive"/>
    <s v="Bedford"/>
    <s v="TX"/>
    <n v="76021"/>
    <x v="0"/>
    <x v="0"/>
    <x v="0"/>
    <s v="Atlanta"/>
    <s v="FULTON"/>
    <s v="GA"/>
    <s v="30349-9037"/>
    <s v="Bedford"/>
    <s v="TX"/>
    <d v="2021-03-15T00:00:00"/>
    <n v="529472"/>
    <x v="1"/>
    <s v="NA"/>
    <s v="NA"/>
  </r>
  <r>
    <x v="24607"/>
    <x v="6050"/>
    <s v="GA"/>
    <s v="11102 Knotty Pine Pl"/>
    <s v="Hampton"/>
    <s v="30228-3294"/>
    <x v="19"/>
    <n v="5620"/>
    <x v="0"/>
    <x v="68"/>
    <x v="1"/>
    <x v="0"/>
    <n v="2595938605"/>
    <n v="405"/>
    <s v="PPP"/>
    <s v="Active Un-Disbursed"/>
    <x v="0"/>
    <n v="100"/>
    <n v="340"/>
    <n v="340"/>
    <n v="340"/>
    <n v="529472"/>
    <s v="Capital Plus Financial, LLC"/>
    <s v="2247 Central Drive"/>
    <s v="Bedford"/>
    <s v="TX"/>
    <n v="76021"/>
    <x v="0"/>
    <x v="0"/>
    <x v="0"/>
    <s v="Hampton"/>
    <s v="CLAYTON"/>
    <s v="GA"/>
    <s v="30228-3294"/>
    <s v="Bedford"/>
    <s v="TX"/>
    <d v="2021-03-15T00:00:00"/>
    <n v="529472"/>
    <x v="0"/>
    <s v="NA"/>
    <s v="NA"/>
  </r>
  <r>
    <x v="24608"/>
    <x v="209"/>
    <s v="GA"/>
    <s v="423 E Buford Rd N/A"/>
    <s v="Macon"/>
    <s v="31204-2005"/>
    <x v="8"/>
    <n v="6120"/>
    <x v="0"/>
    <x v="68"/>
    <x v="22"/>
    <x v="5"/>
    <n v="2829548610"/>
    <n v="405"/>
    <s v="PPP"/>
    <s v="Active Un-Disbursed"/>
    <x v="0"/>
    <n v="100"/>
    <n v="11875"/>
    <n v="11875"/>
    <n v="11875"/>
    <n v="121536"/>
    <s v="Customers Bank"/>
    <s v="99 Bridge St"/>
    <s v="PHOENIXVILLE"/>
    <s v="PA"/>
    <s v="19460-3411"/>
    <x v="0"/>
    <x v="0"/>
    <x v="0"/>
    <s v="Macon"/>
    <s v="BIBB"/>
    <s v="GA"/>
    <s v="31204-2005"/>
    <s v="PHOENIXVILLE"/>
    <s v="PA"/>
    <d v="2021-03-15T00:00:00"/>
    <n v="121536"/>
    <x v="0"/>
    <s v="NA"/>
    <s v="NA"/>
  </r>
  <r>
    <x v="24609"/>
    <x v="6051"/>
    <s v="GA"/>
    <s v="318 Marquis Way"/>
    <s v="Morrow"/>
    <s v="30260-4147"/>
    <x v="12"/>
    <n v="1618"/>
    <x v="0"/>
    <x v="68"/>
    <x v="1"/>
    <x v="9"/>
    <n v="2374738600"/>
    <n v="405"/>
    <s v="PPP"/>
    <s v="Active Un-Disbursed"/>
    <x v="0"/>
    <n v="100"/>
    <n v="15790"/>
    <n v="15790"/>
    <n v="15790"/>
    <n v="529472"/>
    <s v="Capital Plus Financial, LLC"/>
    <s v="2247 Central Drive"/>
    <s v="Bedford"/>
    <s v="TX"/>
    <n v="76021"/>
    <x v="0"/>
    <x v="0"/>
    <x v="0"/>
    <s v="Morrow"/>
    <s v="CLAYTON"/>
    <s v="GA"/>
    <s v="30260-4147"/>
    <s v="Bedford"/>
    <s v="TX"/>
    <d v="2021-03-15T00:00:00"/>
    <n v="529472"/>
    <x v="0"/>
    <s v="NA"/>
    <s v="NA"/>
  </r>
  <r>
    <x v="24610"/>
    <x v="6052"/>
    <s v="GA"/>
    <s v="124 Margo Trl SE"/>
    <s v="Rome"/>
    <s v="30161-9423"/>
    <x v="0"/>
    <n v="4330"/>
    <x v="0"/>
    <x v="68"/>
    <x v="1"/>
    <x v="4"/>
    <n v="2595468606"/>
    <n v="405"/>
    <s v="PPP"/>
    <s v="Active Un-Disbursed"/>
    <x v="0"/>
    <n v="100"/>
    <n v="8807"/>
    <n v="8807"/>
    <n v="8807"/>
    <n v="529472"/>
    <s v="Capital Plus Financial, LLC"/>
    <s v="2247 Central Drive"/>
    <s v="Bedford"/>
    <s v="TX"/>
    <n v="76021"/>
    <x v="1"/>
    <x v="0"/>
    <x v="0"/>
    <s v="Rome"/>
    <s v="FLOYD"/>
    <s v="GA"/>
    <s v="30161-9423"/>
    <s v="Bedford"/>
    <s v="TX"/>
    <d v="2021-03-15T00:00:00"/>
    <n v="529472"/>
    <x v="1"/>
    <s v="NA"/>
    <s v="NA"/>
  </r>
  <r>
    <x v="24611"/>
    <x v="505"/>
    <s v="GA"/>
    <s v="131 Burketts Ferry Rd"/>
    <s v="Hazlehurst"/>
    <s v="31539-7134"/>
    <x v="12"/>
    <n v="1613"/>
    <x v="0"/>
    <x v="68"/>
    <x v="1"/>
    <x v="10"/>
    <n v="2585868604"/>
    <n v="405"/>
    <s v="PPP"/>
    <s v="Active Un-Disbursed"/>
    <x v="0"/>
    <n v="100"/>
    <n v="20750"/>
    <n v="20750"/>
    <n v="20750"/>
    <n v="529472"/>
    <s v="Capital Plus Financial, LLC"/>
    <s v="2247 Central Drive"/>
    <s v="Bedford"/>
    <s v="TX"/>
    <n v="76021"/>
    <x v="1"/>
    <x v="1"/>
    <x v="0"/>
    <s v="Hazlehurst"/>
    <s v="JEFF DAVIS"/>
    <s v="GA"/>
    <s v="31539-7134"/>
    <s v="Bedford"/>
    <s v="TX"/>
    <d v="2021-03-15T00:00:00"/>
    <n v="529472"/>
    <x v="1"/>
    <s v="NA"/>
    <s v="NA"/>
  </r>
  <r>
    <x v="24612"/>
    <x v="3374"/>
    <s v="GA"/>
    <s v="5931 Bobbin Ct"/>
    <s v="Lithonia"/>
    <s v="30058-5409"/>
    <x v="4"/>
    <n v="6118"/>
    <x v="0"/>
    <x v="68"/>
    <x v="1"/>
    <x v="7"/>
    <n v="2605188610"/>
    <n v="405"/>
    <s v="PPP"/>
    <s v="Active Un-Disbursed"/>
    <x v="0"/>
    <n v="100"/>
    <n v="7082"/>
    <n v="7082"/>
    <n v="7082"/>
    <n v="529472"/>
    <s v="Capital Plus Financial, LLC"/>
    <s v="2247 Central Drive"/>
    <s v="Bedford"/>
    <s v="TX"/>
    <n v="76021"/>
    <x v="0"/>
    <x v="0"/>
    <x v="0"/>
    <s v="Lithonia"/>
    <s v="DEKALB"/>
    <s v="GA"/>
    <s v="30058-5409"/>
    <s v="Bedford"/>
    <s v="TX"/>
    <d v="2021-03-15T00:00:00"/>
    <n v="529472"/>
    <x v="0"/>
    <s v="NA"/>
    <s v="NA"/>
  </r>
  <r>
    <x v="24613"/>
    <x v="6053"/>
    <s v="GA"/>
    <s v="6937 Fairway Trl"/>
    <s v="Austell"/>
    <s v="30168-6602"/>
    <x v="12"/>
    <n v="1214"/>
    <x v="0"/>
    <x v="68"/>
    <x v="1"/>
    <x v="0"/>
    <n v="2561988600"/>
    <n v="405"/>
    <s v="PPP"/>
    <s v="Active Un-Disbursed"/>
    <x v="0"/>
    <n v="100"/>
    <n v="17482"/>
    <n v="17482"/>
    <n v="17482"/>
    <n v="529472"/>
    <s v="Capital Plus Financial, LLC"/>
    <s v="2247 Central Drive"/>
    <s v="Bedford"/>
    <s v="TX"/>
    <n v="76021"/>
    <x v="0"/>
    <x v="1"/>
    <x v="0"/>
    <s v="Austell"/>
    <s v="COBB"/>
    <s v="GA"/>
    <s v="30168-6602"/>
    <s v="Bedford"/>
    <s v="TX"/>
    <d v="2021-03-15T00:00:00"/>
    <n v="529472"/>
    <x v="0"/>
    <s v="NA"/>
    <s v="NA"/>
  </r>
  <r>
    <x v="24614"/>
    <x v="37"/>
    <s v="GA"/>
    <s v="825 Spruce St"/>
    <s v="Augusta"/>
    <s v="30901-3375"/>
    <x v="4"/>
    <n v="8220"/>
    <x v="0"/>
    <x v="68"/>
    <x v="33"/>
    <x v="10"/>
    <n v="2736148609"/>
    <n v="405"/>
    <s v="PPP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1"/>
    <x v="0"/>
    <s v="Augusta"/>
    <s v="RICHMOND"/>
    <s v="GA"/>
    <s v="30901-3375"/>
    <s v="New York"/>
    <s v="NY"/>
    <d v="2021-03-15T00:00:00"/>
    <n v="529471"/>
    <x v="0"/>
    <s v="NA"/>
    <s v="NA"/>
  </r>
  <r>
    <x v="24615"/>
    <x v="0"/>
    <s v="GA"/>
    <s v="431 North Ave NE"/>
    <s v="Atlanta"/>
    <s v="30308-2535"/>
    <x v="18"/>
    <n v="1511"/>
    <x v="0"/>
    <x v="68"/>
    <x v="1"/>
    <x v="9"/>
    <n v="27130986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Atlanta"/>
    <s v="FULTON"/>
    <s v="GA"/>
    <s v="30308-2535"/>
    <s v="Bedford"/>
    <s v="TX"/>
    <d v="2021-03-15T00:00:00"/>
    <n v="529472"/>
    <x v="1"/>
    <s v="NA"/>
    <s v="NA"/>
  </r>
  <r>
    <x v="24616"/>
    <x v="960"/>
    <s v="GA"/>
    <s v="28 Autumns Wood Dr"/>
    <s v="Brunswick"/>
    <s v="31525-5651"/>
    <x v="12"/>
    <n v="1613"/>
    <x v="0"/>
    <x v="68"/>
    <x v="1"/>
    <x v="8"/>
    <n v="2440568607"/>
    <n v="405"/>
    <s v="PPP"/>
    <s v="Active Un-Disbursed"/>
    <x v="0"/>
    <n v="100"/>
    <n v="20580"/>
    <n v="20580"/>
    <n v="20580"/>
    <n v="529472"/>
    <s v="Capital Plus Financial, LLC"/>
    <s v="2247 Central Drive"/>
    <s v="Bedford"/>
    <s v="TX"/>
    <n v="76021"/>
    <x v="0"/>
    <x v="0"/>
    <x v="0"/>
    <s v="Brunswick"/>
    <s v="GLYNN"/>
    <s v="GA"/>
    <s v="31525-5651"/>
    <s v="Bedford"/>
    <s v="TX"/>
    <d v="2021-03-15T00:00:00"/>
    <n v="529472"/>
    <x v="1"/>
    <s v="NA"/>
    <s v="NA"/>
  </r>
  <r>
    <x v="24617"/>
    <x v="37"/>
    <s v="GA"/>
    <s v="220 Timber Ridge Dr"/>
    <s v="Warner Robins"/>
    <s v="31088-3020"/>
    <x v="6"/>
    <n v="2112"/>
    <x v="0"/>
    <x v="68"/>
    <x v="33"/>
    <x v="13"/>
    <n v="2691278608"/>
    <n v="405"/>
    <s v="PPP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0"/>
    <x v="0"/>
    <s v="Warner Robins"/>
    <s v="HOUSTON"/>
    <s v="GA"/>
    <s v="31088-3020"/>
    <s v="New York"/>
    <s v="NY"/>
    <d v="2021-03-15T00:00:00"/>
    <n v="529471"/>
    <x v="1"/>
    <s v="NA"/>
    <s v="NA"/>
  </r>
  <r>
    <x v="24618"/>
    <x v="0"/>
    <s v="GA"/>
    <s v="520 Cattail Ives Rd"/>
    <s v="Lawrenceville"/>
    <s v="30045-8146"/>
    <x v="5"/>
    <n v="5999"/>
    <x v="0"/>
    <x v="68"/>
    <x v="1"/>
    <x v="11"/>
    <n v="2835808601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Lawrenceville"/>
    <s v="GWINNETT"/>
    <s v="GA"/>
    <s v="30045-8146"/>
    <s v="Bedford"/>
    <s v="TX"/>
    <d v="2021-03-15T00:00:00"/>
    <n v="529472"/>
    <x v="1"/>
    <s v="NA"/>
    <s v="NA"/>
  </r>
  <r>
    <x v="24619"/>
    <x v="58"/>
    <s v="GA"/>
    <s v="1196 Casey Rd"/>
    <s v="Canon"/>
    <s v="30520-1909"/>
    <x v="20"/>
    <n v="2310"/>
    <x v="0"/>
    <x v="68"/>
    <x v="72"/>
    <x v="12"/>
    <n v="2809948604"/>
    <n v="405"/>
    <s v="PPP"/>
    <s v="Active Un-Disbursed"/>
    <x v="0"/>
    <n v="100"/>
    <n v="12500"/>
    <n v="12500"/>
    <n v="12500"/>
    <n v="19524"/>
    <s v="Northeast Georgia Bank"/>
    <s v="12461 Augusta Rd"/>
    <s v="LAVONIA"/>
    <s v="GA"/>
    <s v="30553-1027"/>
    <x v="1"/>
    <x v="0"/>
    <x v="0"/>
    <s v="Canon"/>
    <s v="FRANKLIN"/>
    <s v="GA"/>
    <s v="30520-1909"/>
    <s v="LAVONIA"/>
    <s v="GA"/>
    <d v="2021-03-15T00:00:00"/>
    <n v="19524"/>
    <x v="1"/>
    <s v="NA"/>
    <s v="NA"/>
  </r>
  <r>
    <x v="9497"/>
    <x v="6054"/>
    <s v="GA"/>
    <s v="644 Holderness St SW N/A"/>
    <s v="Atlanta"/>
    <s v="30310-1710"/>
    <x v="5"/>
    <n v="5310"/>
    <x v="0"/>
    <x v="68"/>
    <x v="22"/>
    <x v="9"/>
    <n v="2680418607"/>
    <n v="405"/>
    <s v="PPP"/>
    <s v="Active Un-Disbursed"/>
    <x v="0"/>
    <n v="100"/>
    <n v="1962"/>
    <n v="1962"/>
    <n v="1962"/>
    <n v="121536"/>
    <s v="Customers Bank"/>
    <s v="99 Bridge St"/>
    <s v="PHOENIXVILLE"/>
    <s v="PA"/>
    <s v="19460-3411"/>
    <x v="0"/>
    <x v="1"/>
    <x v="0"/>
    <s v="Atlanta"/>
    <s v="FULTON"/>
    <s v="GA"/>
    <s v="30310-1710"/>
    <s v="PHOENIXVILLE"/>
    <s v="PA"/>
    <d v="2021-03-15T00:00:00"/>
    <n v="121536"/>
    <x v="0"/>
    <s v="NA"/>
    <s v="NA"/>
  </r>
  <r>
    <x v="24620"/>
    <x v="6055"/>
    <s v="GA"/>
    <s v="4220 Wesley Hall Ln"/>
    <s v="Decatur"/>
    <s v="30035-2828"/>
    <x v="1"/>
    <n v="1740"/>
    <x v="0"/>
    <x v="68"/>
    <x v="33"/>
    <x v="7"/>
    <n v="2590748608"/>
    <n v="405"/>
    <s v="PPP"/>
    <s v="Active Un-Disbursed"/>
    <x v="0"/>
    <n v="100"/>
    <n v="8630"/>
    <n v="8630"/>
    <n v="8630"/>
    <n v="529471"/>
    <s v="Itria Ventures LLC"/>
    <s v="One Penn Plaza, Suite 4530"/>
    <s v="New York"/>
    <s v="NY"/>
    <n v="10119"/>
    <x v="0"/>
    <x v="0"/>
    <x v="0"/>
    <s v="Decatur"/>
    <s v="DEKALB"/>
    <s v="GA"/>
    <s v="30035-2828"/>
    <s v="New York"/>
    <s v="NY"/>
    <d v="2021-03-15T00:00:00"/>
    <n v="529471"/>
    <x v="0"/>
    <s v="NA"/>
    <s v="NA"/>
  </r>
  <r>
    <x v="24621"/>
    <x v="2778"/>
    <s v="GA"/>
    <s v="2931 Howard Ave"/>
    <s v="Columbus"/>
    <s v="31904-8399"/>
    <x v="1"/>
    <n v="1612"/>
    <x v="0"/>
    <x v="68"/>
    <x v="1"/>
    <x v="1"/>
    <n v="2475088605"/>
    <n v="405"/>
    <s v="PPP"/>
    <s v="Active Un-Disbursed"/>
    <x v="0"/>
    <n v="100"/>
    <n v="6000"/>
    <n v="6000"/>
    <n v="6000"/>
    <n v="529472"/>
    <s v="Capital Plus Financial, LLC"/>
    <s v="2247 Central Drive"/>
    <s v="Bedford"/>
    <s v="TX"/>
    <n v="76021"/>
    <x v="0"/>
    <x v="1"/>
    <x v="0"/>
    <s v="Columbus"/>
    <s v="MUSCOGEE"/>
    <s v="GA"/>
    <s v="31904-8399"/>
    <s v="Bedford"/>
    <s v="TX"/>
    <d v="2021-03-15T00:00:00"/>
    <n v="529472"/>
    <x v="0"/>
    <s v="NA"/>
    <s v="NA"/>
  </r>
  <r>
    <x v="24622"/>
    <x v="0"/>
    <s v="GA"/>
    <s v="4096 Butternut Pl"/>
    <s v="Atlanta"/>
    <s v="30349-8107"/>
    <x v="1"/>
    <n v="1720"/>
    <x v="0"/>
    <x v="68"/>
    <x v="1"/>
    <x v="0"/>
    <n v="24095586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49-8107"/>
    <s v="Bedford"/>
    <s v="TX"/>
    <d v="2021-03-15T00:00:00"/>
    <n v="529472"/>
    <x v="1"/>
    <s v="NA"/>
    <s v="NA"/>
  </r>
  <r>
    <x v="24623"/>
    <x v="1660"/>
    <s v="GA"/>
    <s v="201 Horizon Hl"/>
    <s v="Newnan"/>
    <s v="30265-5685"/>
    <x v="13"/>
    <n v="1910"/>
    <x v="0"/>
    <x v="68"/>
    <x v="33"/>
    <x v="1"/>
    <n v="2617068606"/>
    <n v="405"/>
    <s v="PPP"/>
    <s v="Active Un-Disbursed"/>
    <x v="0"/>
    <n v="100"/>
    <n v="13645"/>
    <n v="13645"/>
    <n v="13645"/>
    <n v="529471"/>
    <s v="Itria Ventures LLC"/>
    <s v="One Penn Plaza, Suite 4530"/>
    <s v="New York"/>
    <s v="NY"/>
    <n v="10119"/>
    <x v="1"/>
    <x v="0"/>
    <x v="0"/>
    <s v="Newnan"/>
    <s v="COWETA"/>
    <s v="GA"/>
    <s v="30265-5685"/>
    <s v="New York"/>
    <s v="NY"/>
    <d v="2021-03-15T00:00:00"/>
    <n v="529471"/>
    <x v="1"/>
    <s v="NA"/>
    <s v="NA"/>
  </r>
  <r>
    <x v="24624"/>
    <x v="0"/>
    <s v="GA"/>
    <s v="3132 Baywood Ct"/>
    <s v="Conyers"/>
    <s v="30013-6740"/>
    <x v="1"/>
    <n v="1730"/>
    <x v="0"/>
    <x v="68"/>
    <x v="1"/>
    <x v="7"/>
    <n v="2688798610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Conyers"/>
    <s v="ROCKDALE"/>
    <s v="GA"/>
    <s v="30013-6740"/>
    <s v="Bedford"/>
    <s v="TX"/>
    <d v="2021-03-15T00:00:00"/>
    <n v="529472"/>
    <x v="1"/>
    <s v="NA"/>
    <s v="NA"/>
  </r>
  <r>
    <x v="24625"/>
    <x v="320"/>
    <s v="GA"/>
    <s v="704 Banks Ave SW"/>
    <s v="Atlanta"/>
    <s v="30315-6210"/>
    <x v="5"/>
    <n v="5310"/>
    <x v="0"/>
    <x v="68"/>
    <x v="1"/>
    <x v="9"/>
    <n v="2709678609"/>
    <n v="405"/>
    <s v="PPP"/>
    <s v="Active Un-Disbursed"/>
    <x v="0"/>
    <n v="100"/>
    <n v="13540"/>
    <n v="13540"/>
    <n v="13540"/>
    <n v="529472"/>
    <s v="Capital Plus Financial, LLC"/>
    <s v="2247 Central Drive"/>
    <s v="Bedford"/>
    <s v="TX"/>
    <n v="76021"/>
    <x v="0"/>
    <x v="1"/>
    <x v="0"/>
    <s v="Atlanta"/>
    <s v="FULTON"/>
    <s v="GA"/>
    <s v="30315-6210"/>
    <s v="Bedford"/>
    <s v="TX"/>
    <d v="2021-03-15T00:00:00"/>
    <n v="529472"/>
    <x v="0"/>
    <s v="NA"/>
    <s v="NA"/>
  </r>
  <r>
    <x v="24626"/>
    <x v="0"/>
    <s v="GA"/>
    <s v="4184 KING RICH"/>
    <s v="SNELLVILLE"/>
    <n v="30039"/>
    <x v="6"/>
    <n v="2111"/>
    <x v="0"/>
    <x v="68"/>
    <x v="1"/>
    <x v="7"/>
    <n v="26660886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1"/>
    <x v="0"/>
    <s v="SNELLVILLE"/>
    <s v="DEKALB"/>
    <s v="GA"/>
    <n v="30039"/>
    <s v="Bedford"/>
    <s v="TX"/>
    <d v="2021-03-15T00:00:00"/>
    <n v="529472"/>
    <x v="1"/>
    <s v="NA"/>
    <s v="NA"/>
  </r>
  <r>
    <x v="24627"/>
    <x v="37"/>
    <s v="GA"/>
    <s v="700 Village Lane Dr SW"/>
    <s v="Marietta"/>
    <s v="30060-6230"/>
    <x v="5"/>
    <n v="5999"/>
    <x v="0"/>
    <x v="68"/>
    <x v="33"/>
    <x v="0"/>
    <n v="2797038604"/>
    <n v="405"/>
    <s v="PPP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0"/>
    <x v="0"/>
    <s v="Marietta"/>
    <s v="COBB"/>
    <s v="GA"/>
    <s v="30060-6230"/>
    <s v="New York"/>
    <s v="NY"/>
    <d v="2021-03-15T00:00:00"/>
    <n v="529471"/>
    <x v="0"/>
    <s v="NA"/>
    <s v="NA"/>
  </r>
  <r>
    <x v="24628"/>
    <x v="6056"/>
    <s v="GA"/>
    <s v="2717 braemore glenn"/>
    <s v="powder springs"/>
    <n v="30127"/>
    <x v="13"/>
    <n v="1511"/>
    <x v="0"/>
    <x v="68"/>
    <x v="1"/>
    <x v="0"/>
    <n v="2787038600"/>
    <n v="405"/>
    <s v="PPP"/>
    <s v="Active Un-Disbursed"/>
    <x v="0"/>
    <n v="100"/>
    <n v="5967"/>
    <n v="5967"/>
    <n v="5967"/>
    <n v="529472"/>
    <s v="Capital Plus Financial, LLC"/>
    <s v="2247 Central Drive"/>
    <s v="Bedford"/>
    <s v="TX"/>
    <n v="76021"/>
    <x v="0"/>
    <x v="1"/>
    <x v="0"/>
    <s v="powder springs"/>
    <s v="COBB"/>
    <s v="GA"/>
    <n v="30127"/>
    <s v="Bedford"/>
    <s v="TX"/>
    <d v="2021-03-15T00:00:00"/>
    <n v="529472"/>
    <x v="1"/>
    <s v="NA"/>
    <s v="NA"/>
  </r>
  <r>
    <x v="24629"/>
    <x v="663"/>
    <s v="GA"/>
    <s v="2105 Mesa Valley Way"/>
    <s v="Austell"/>
    <s v="30106-8183"/>
    <x v="17"/>
    <n v="8150"/>
    <x v="0"/>
    <x v="68"/>
    <x v="1"/>
    <x v="0"/>
    <n v="2424658610"/>
    <n v="405"/>
    <s v="PPP"/>
    <s v="Active Un-Disbursed"/>
    <x v="0"/>
    <n v="100"/>
    <n v="16875"/>
    <n v="16875"/>
    <n v="16875"/>
    <n v="529472"/>
    <s v="Capital Plus Financial, LLC"/>
    <s v="2247 Central Drive"/>
    <s v="Bedford"/>
    <s v="TX"/>
    <n v="76021"/>
    <x v="0"/>
    <x v="0"/>
    <x v="0"/>
    <s v="Austell"/>
    <s v="COBB"/>
    <s v="GA"/>
    <s v="30106-8183"/>
    <s v="Bedford"/>
    <s v="TX"/>
    <d v="2021-03-15T00:00:00"/>
    <n v="529472"/>
    <x v="1"/>
    <s v="NA"/>
    <s v="NA"/>
  </r>
  <r>
    <x v="24630"/>
    <x v="2098"/>
    <s v="GA"/>
    <s v="130 26th St NW Apt 311"/>
    <s v="Atlanta"/>
    <s v="30309-4801"/>
    <x v="6"/>
    <n v="2199"/>
    <x v="0"/>
    <x v="69"/>
    <x v="1"/>
    <x v="9"/>
    <n v="1772368608"/>
    <n v="405"/>
    <s v="PPP"/>
    <s v="Active Un-Disbursed"/>
    <x v="0"/>
    <n v="100"/>
    <n v="20652"/>
    <n v="20652"/>
    <n v="20652"/>
    <n v="529472"/>
    <s v="Capital Plus Financial, LLC"/>
    <s v="2247 Central Drive"/>
    <s v="Bedford"/>
    <s v="TX"/>
    <n v="76021"/>
    <x v="0"/>
    <x v="0"/>
    <x v="0"/>
    <s v="Atlanta"/>
    <s v="FULTON"/>
    <s v="GA"/>
    <s v="30309-4801"/>
    <s v="Bedford"/>
    <s v="TX"/>
    <d v="2021-03-13T00:00:00"/>
    <n v="529472"/>
    <x v="1"/>
    <s v="NA"/>
    <s v="NA"/>
  </r>
  <r>
    <x v="24631"/>
    <x v="37"/>
    <s v="GA"/>
    <s v="709 E Cedar St"/>
    <s v="Augusta"/>
    <s v="30901-1701"/>
    <x v="17"/>
    <n v="8110"/>
    <x v="0"/>
    <x v="69"/>
    <x v="33"/>
    <x v="10"/>
    <n v="1879828604"/>
    <n v="405"/>
    <s v="PPP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1"/>
    <x v="0"/>
    <s v="Augusta"/>
    <s v="RICHMOND"/>
    <s v="GA"/>
    <s v="30901-1701"/>
    <s v="New York"/>
    <s v="NY"/>
    <d v="2021-03-13T00:00:00"/>
    <n v="529471"/>
    <x v="0"/>
    <s v="NA"/>
    <s v="NA"/>
  </r>
  <r>
    <x v="24632"/>
    <x v="0"/>
    <s v="GA"/>
    <s v="1731 Belle Isle Cir NE"/>
    <s v="Atlanta"/>
    <s v="30329-2527"/>
    <x v="9"/>
    <n v="4390"/>
    <x v="0"/>
    <x v="69"/>
    <x v="1"/>
    <x v="9"/>
    <n v="13079286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DEKALB"/>
    <s v="GA"/>
    <s v="30329-2527"/>
    <s v="Bedford"/>
    <s v="TX"/>
    <d v="2021-03-13T00:00:00"/>
    <n v="529472"/>
    <x v="1"/>
    <s v="NA"/>
    <s v="NA"/>
  </r>
  <r>
    <x v="24633"/>
    <x v="0"/>
    <s v="GA"/>
    <s v="115 Tara Dr"/>
    <s v="Ailey"/>
    <s v="30410-3549"/>
    <x v="5"/>
    <n v="4110"/>
    <x v="0"/>
    <x v="69"/>
    <x v="1"/>
    <x v="10"/>
    <n v="20550486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1"/>
    <x v="1"/>
    <x v="0"/>
    <s v="Ailey"/>
    <s v="MONTGOMERY"/>
    <s v="GA"/>
    <s v="30410-3549"/>
    <s v="Bedford"/>
    <s v="TX"/>
    <d v="2021-03-13T00:00:00"/>
    <n v="529472"/>
    <x v="1"/>
    <s v="NA"/>
    <s v="NA"/>
  </r>
  <r>
    <x v="24634"/>
    <x v="37"/>
    <s v="GA"/>
    <s v="171 Serenity Loop"/>
    <s v="Cataula"/>
    <s v="31804-2370"/>
    <x v="1"/>
    <n v="1499"/>
    <x v="0"/>
    <x v="69"/>
    <x v="33"/>
    <x v="1"/>
    <n v="1368648607"/>
    <n v="405"/>
    <s v="PPP"/>
    <s v="Exemption 4"/>
    <x v="0"/>
    <n v="100"/>
    <n v="20833"/>
    <n v="20833"/>
    <n v="0"/>
    <n v="529471"/>
    <s v="Itria Ventures LLC"/>
    <s v="One Penn Plaza, Suite 4530"/>
    <s v="New York"/>
    <s v="NY"/>
    <n v="10119"/>
    <x v="1"/>
    <x v="0"/>
    <x v="0"/>
    <s v="Cataula"/>
    <s v="HARRIS"/>
    <s v="GA"/>
    <s v="31804-2370"/>
    <s v="New York"/>
    <s v="NY"/>
    <s v="NA"/>
    <n v="529471"/>
    <x v="1"/>
    <s v="NA"/>
    <s v="NA"/>
  </r>
  <r>
    <x v="24635"/>
    <x v="37"/>
    <s v="GA"/>
    <s v="1905 Lobelia Ln"/>
    <s v="Augusta"/>
    <s v="30906-8115"/>
    <x v="2"/>
    <n v="2320"/>
    <x v="0"/>
    <x v="69"/>
    <x v="33"/>
    <x v="10"/>
    <n v="1984078606"/>
    <n v="405"/>
    <s v="PPP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1"/>
    <x v="0"/>
    <s v="Augusta"/>
    <s v="RICHMOND"/>
    <s v="GA"/>
    <s v="30906-8115"/>
    <s v="New York"/>
    <s v="NY"/>
    <d v="2021-03-13T00:00:00"/>
    <n v="529471"/>
    <x v="0"/>
    <s v="NA"/>
    <s v="NA"/>
  </r>
  <r>
    <x v="24636"/>
    <x v="6057"/>
    <s v="GA"/>
    <s v="690 Fourth St N/A"/>
    <s v="Athens"/>
    <s v="30601-6008"/>
    <x v="6"/>
    <n v="2990"/>
    <x v="0"/>
    <x v="69"/>
    <x v="22"/>
    <x v="12"/>
    <n v="1412968607"/>
    <n v="405"/>
    <s v="PPP"/>
    <s v="Active Un-Disbursed"/>
    <x v="0"/>
    <n v="100"/>
    <n v="2361"/>
    <n v="2361"/>
    <n v="2361"/>
    <n v="121536"/>
    <s v="Customers Bank"/>
    <s v="99 Bridge St"/>
    <s v="PHOENIXVILLE"/>
    <s v="PA"/>
    <s v="19460-3411"/>
    <x v="0"/>
    <x v="1"/>
    <x v="0"/>
    <s v="Athens"/>
    <s v="CLARKE"/>
    <s v="GA"/>
    <s v="30601-6008"/>
    <s v="PHOENIXVILLE"/>
    <s v="PA"/>
    <d v="2021-03-13T00:00:00"/>
    <n v="121536"/>
    <x v="0"/>
    <s v="NA"/>
    <s v="NA"/>
  </r>
  <r>
    <x v="24637"/>
    <x v="42"/>
    <s v="GA"/>
    <s v="3111 Cranberry Ln"/>
    <s v="Buford"/>
    <s v="30519-4183"/>
    <x v="17"/>
    <n v="3142"/>
    <x v="8"/>
    <x v="69"/>
    <x v="33"/>
    <x v="3"/>
    <n v="1889918600"/>
    <n v="405"/>
    <s v="PPP"/>
    <s v="Exemption 4"/>
    <x v="0"/>
    <n v="100"/>
    <n v="20000"/>
    <n v="20000"/>
    <n v="0"/>
    <n v="529471"/>
    <s v="Itria Ventures LLC"/>
    <s v="One Penn Plaza, Suite 4530"/>
    <s v="New York"/>
    <s v="NY"/>
    <n v="10119"/>
    <x v="0"/>
    <x v="0"/>
    <x v="0"/>
    <s v="Buford"/>
    <s v="GWINNETT"/>
    <s v="GA"/>
    <s v="30519-4183"/>
    <s v="New York"/>
    <s v="NY"/>
    <s v="NA"/>
    <n v="529471"/>
    <x v="1"/>
    <s v="NA"/>
    <s v="NA"/>
  </r>
  <r>
    <x v="24638"/>
    <x v="1380"/>
    <s v="GA"/>
    <s v="610 Holly St N/A"/>
    <s v="West Point"/>
    <s v="31833-1427"/>
    <x v="4"/>
    <n v="6118"/>
    <x v="0"/>
    <x v="69"/>
    <x v="22"/>
    <x v="1"/>
    <n v="1456468601"/>
    <n v="405"/>
    <s v="PPP"/>
    <s v="Active Un-Disbursed"/>
    <x v="0"/>
    <n v="100"/>
    <n v="20779"/>
    <n v="20779"/>
    <n v="20779"/>
    <n v="121536"/>
    <s v="Customers Bank"/>
    <s v="99 Bridge St"/>
    <s v="PHOENIXVILLE"/>
    <s v="PA"/>
    <s v="19460-3411"/>
    <x v="1"/>
    <x v="1"/>
    <x v="0"/>
    <s v="West Point"/>
    <s v="TROUP"/>
    <s v="GA"/>
    <s v="31833-1427"/>
    <s v="PHOENIXVILLE"/>
    <s v="PA"/>
    <d v="2021-03-13T00:00:00"/>
    <n v="121536"/>
    <x v="1"/>
    <s v="NA"/>
    <s v="NA"/>
  </r>
  <r>
    <x v="24639"/>
    <x v="0"/>
    <s v="GA"/>
    <s v="530 E Paces Ferry Rd NE"/>
    <s v="Atlanta"/>
    <s v="30305-3078"/>
    <x v="9"/>
    <n v="4390"/>
    <x v="0"/>
    <x v="69"/>
    <x v="1"/>
    <x v="9"/>
    <n v="1732068607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FULTON"/>
    <s v="GA"/>
    <s v="30305-3078"/>
    <s v="Bedford"/>
    <s v="TX"/>
    <d v="2021-03-13T00:00:00"/>
    <n v="529472"/>
    <x v="1"/>
    <s v="NA"/>
    <s v="NA"/>
  </r>
  <r>
    <x v="24640"/>
    <x v="6058"/>
    <s v="GA"/>
    <s v="170 Northside Dr SW Apt 505"/>
    <s v="Atlanta"/>
    <s v="30313-1396"/>
    <x v="17"/>
    <n v="8140"/>
    <x v="0"/>
    <x v="69"/>
    <x v="33"/>
    <x v="9"/>
    <n v="1726968610"/>
    <n v="405"/>
    <s v="PPP"/>
    <s v="Active Un-Disbursed"/>
    <x v="0"/>
    <n v="100"/>
    <n v="10945"/>
    <n v="10945"/>
    <n v="10945"/>
    <n v="529471"/>
    <s v="Itria Ventures LLC"/>
    <s v="One Penn Plaza, Suite 4530"/>
    <s v="New York"/>
    <s v="NY"/>
    <n v="10119"/>
    <x v="0"/>
    <x v="1"/>
    <x v="0"/>
    <s v="Atlanta"/>
    <s v="FULTON"/>
    <s v="GA"/>
    <s v="30313-1396"/>
    <s v="New York"/>
    <s v="NY"/>
    <d v="2021-03-13T00:00:00"/>
    <n v="529471"/>
    <x v="0"/>
    <s v="NA"/>
    <s v="NA"/>
  </r>
  <r>
    <x v="24641"/>
    <x v="6059"/>
    <s v="GA"/>
    <s v="3025 Holly Springs Pkwy"/>
    <s v="Canton"/>
    <s v="30115-7400"/>
    <x v="6"/>
    <n v="1490"/>
    <x v="0"/>
    <x v="69"/>
    <x v="33"/>
    <x v="6"/>
    <n v="1311108608"/>
    <n v="405"/>
    <s v="PPS"/>
    <s v="Active Un-Disbursed"/>
    <x v="0"/>
    <n v="100"/>
    <n v="3470"/>
    <n v="3470"/>
    <n v="3470"/>
    <n v="529471"/>
    <s v="Itria Ventures LLC"/>
    <s v="One Penn Plaza, Suite 4530"/>
    <s v="New York"/>
    <s v="NY"/>
    <n v="10119"/>
    <x v="0"/>
    <x v="0"/>
    <x v="0"/>
    <s v="Canton"/>
    <s v="CHEROKEE"/>
    <s v="GA"/>
    <s v="30115-7400"/>
    <s v="New York"/>
    <s v="NY"/>
    <d v="2021-03-13T00:00:00"/>
    <n v="529471"/>
    <x v="1"/>
    <s v="NA"/>
    <s v="NA"/>
  </r>
  <r>
    <x v="24642"/>
    <x v="6060"/>
    <s v="GA"/>
    <s v="123 Corbett Rd N/A"/>
    <s v="Waycross"/>
    <s v="31503-1919"/>
    <x v="1"/>
    <n v="1720"/>
    <x v="0"/>
    <x v="69"/>
    <x v="22"/>
    <x v="8"/>
    <n v="1464848608"/>
    <n v="405"/>
    <s v="PPP"/>
    <s v="Active Un-Disbursed"/>
    <x v="0"/>
    <n v="100"/>
    <n v="3427"/>
    <n v="3427"/>
    <n v="3427"/>
    <n v="121536"/>
    <s v="Customers Bank"/>
    <s v="99 Bridge St"/>
    <s v="PHOENIXVILLE"/>
    <s v="PA"/>
    <s v="19460-3411"/>
    <x v="1"/>
    <x v="0"/>
    <x v="0"/>
    <s v="Waycross"/>
    <s v="BRANTLEY"/>
    <s v="GA"/>
    <s v="31503-1919"/>
    <s v="PHOENIXVILLE"/>
    <s v="PA"/>
    <d v="2021-03-13T00:00:00"/>
    <n v="121536"/>
    <x v="0"/>
    <s v="NA"/>
    <s v="NA"/>
  </r>
  <r>
    <x v="24643"/>
    <x v="1383"/>
    <s v="GA"/>
    <s v="8274 Tara Blvd"/>
    <s v="Jonesboro"/>
    <s v="30236-3100"/>
    <x v="12"/>
    <n v="1213"/>
    <x v="8"/>
    <x v="69"/>
    <x v="33"/>
    <x v="0"/>
    <n v="1846518609"/>
    <n v="405"/>
    <s v="PPP"/>
    <s v="Active Un-Disbursed"/>
    <x v="0"/>
    <n v="100"/>
    <n v="40000"/>
    <n v="40000"/>
    <n v="40000"/>
    <n v="529471"/>
    <s v="Itria Ventures LLC"/>
    <s v="One Penn Plaza, Suite 4530"/>
    <s v="New York"/>
    <s v="NY"/>
    <n v="10119"/>
    <x v="0"/>
    <x v="1"/>
    <x v="0"/>
    <s v="Jonesboro"/>
    <s v="CLAYTON"/>
    <s v="GA"/>
    <s v="30236-3100"/>
    <s v="New York"/>
    <s v="NY"/>
    <d v="2021-03-13T00:00:00"/>
    <n v="529471"/>
    <x v="1"/>
    <s v="NA"/>
    <s v="NA"/>
  </r>
  <r>
    <x v="24644"/>
    <x v="5260"/>
    <s v="GA"/>
    <s v="1400 Herrington Rd N/A"/>
    <s v="Lawrenceville"/>
    <s v="30044-2280"/>
    <x v="5"/>
    <n v="5310"/>
    <x v="0"/>
    <x v="69"/>
    <x v="22"/>
    <x v="3"/>
    <n v="1377968600"/>
    <n v="405"/>
    <s v="PPP"/>
    <s v="Active Un-Disbursed"/>
    <x v="0"/>
    <n v="100"/>
    <n v="1661"/>
    <n v="1661"/>
    <n v="1661"/>
    <n v="121536"/>
    <s v="Customers Bank"/>
    <s v="99 Bridge St"/>
    <s v="PHOENIXVILLE"/>
    <s v="PA"/>
    <s v="19460-3411"/>
    <x v="0"/>
    <x v="0"/>
    <x v="0"/>
    <s v="Lawrenceville"/>
    <s v="GWINNETT"/>
    <s v="GA"/>
    <s v="30044-2280"/>
    <s v="PHOENIXVILLE"/>
    <s v="PA"/>
    <d v="2021-03-13T00:00:00"/>
    <n v="121536"/>
    <x v="1"/>
    <s v="NA"/>
    <s v="NA"/>
  </r>
  <r>
    <x v="24645"/>
    <x v="5735"/>
    <s v="GA"/>
    <s v="300 Martin Luther King Jr Dr SE Apt 346"/>
    <s v="Atlanta"/>
    <s v="30312-2157"/>
    <x v="12"/>
    <n v="1921"/>
    <x v="0"/>
    <x v="69"/>
    <x v="22"/>
    <x v="9"/>
    <n v="1290408604"/>
    <n v="405"/>
    <s v="PPP"/>
    <s v="Active Un-Disbursed"/>
    <x v="0"/>
    <n v="100"/>
    <n v="2237"/>
    <n v="2237"/>
    <n v="2237"/>
    <n v="121536"/>
    <s v="Customers Bank"/>
    <s v="99 Bridge St"/>
    <s v="PHOENIXVILLE"/>
    <s v="PA"/>
    <s v="19460-3411"/>
    <x v="0"/>
    <x v="1"/>
    <x v="0"/>
    <s v="Atlanta"/>
    <s v="FULTON"/>
    <s v="GA"/>
    <s v="30312-2157"/>
    <s v="PHOENIXVILLE"/>
    <s v="PA"/>
    <d v="2021-03-13T00:00:00"/>
    <n v="121536"/>
    <x v="1"/>
    <s v="NA"/>
    <s v="NA"/>
  </r>
  <r>
    <x v="24646"/>
    <x v="37"/>
    <s v="GA"/>
    <s v="2613 Claymont Rd"/>
    <s v="Hephzibah"/>
    <s v="30815-6418"/>
    <x v="6"/>
    <n v="2112"/>
    <x v="0"/>
    <x v="69"/>
    <x v="33"/>
    <x v="10"/>
    <n v="1345078610"/>
    <n v="405"/>
    <s v="PPP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0"/>
    <x v="0"/>
    <s v="Hephzibah"/>
    <s v="RICHMOND"/>
    <s v="GA"/>
    <s v="30815-6418"/>
    <s v="New York"/>
    <s v="NY"/>
    <d v="2021-03-13T00:00:00"/>
    <n v="529471"/>
    <x v="1"/>
    <s v="NA"/>
    <s v="NA"/>
  </r>
  <r>
    <x v="24647"/>
    <x v="6061"/>
    <s v="GA"/>
    <s v="135 Murphy Creek Ln"/>
    <s v="Fayetteville"/>
    <s v="30215-2454"/>
    <x v="17"/>
    <n v="8190"/>
    <x v="20"/>
    <x v="69"/>
    <x v="33"/>
    <x v="1"/>
    <n v="2202558609"/>
    <n v="405"/>
    <s v="PPP"/>
    <s v="Active Un-Disbursed"/>
    <x v="0"/>
    <n v="100"/>
    <n v="520833"/>
    <n v="520833"/>
    <n v="520833"/>
    <n v="529471"/>
    <s v="Itria Ventures LLC"/>
    <s v="One Penn Plaza, Suite 4530"/>
    <s v="New York"/>
    <s v="NY"/>
    <n v="10119"/>
    <x v="0"/>
    <x v="0"/>
    <x v="0"/>
    <s v="Fayetteville"/>
    <s v="FAYETTE"/>
    <s v="GA"/>
    <s v="30215-2454"/>
    <s v="New York"/>
    <s v="NY"/>
    <d v="2021-03-13T00:00:00"/>
    <n v="529471"/>
    <x v="1"/>
    <s v="NA"/>
    <s v="NA"/>
  </r>
  <r>
    <x v="24648"/>
    <x v="2524"/>
    <s v="GA"/>
    <s v="4104 Mansfield Pl N/A"/>
    <s v="Martinez"/>
    <s v="30907-2674"/>
    <x v="1"/>
    <n v="1311"/>
    <x v="0"/>
    <x v="69"/>
    <x v="22"/>
    <x v="10"/>
    <n v="1434338607"/>
    <n v="405"/>
    <s v="PPP"/>
    <s v="Active Un-Disbursed"/>
    <x v="0"/>
    <n v="100"/>
    <n v="17151"/>
    <n v="17151"/>
    <n v="17151"/>
    <n v="121536"/>
    <s v="Customers Bank"/>
    <s v="99 Bridge St"/>
    <s v="PHOENIXVILLE"/>
    <s v="PA"/>
    <s v="19460-3411"/>
    <x v="0"/>
    <x v="1"/>
    <x v="0"/>
    <s v="Martinez"/>
    <s v="COLUMBIA"/>
    <s v="GA"/>
    <s v="30907-2674"/>
    <s v="PHOENIXVILLE"/>
    <s v="PA"/>
    <d v="2021-03-13T00:00:00"/>
    <n v="121536"/>
    <x v="1"/>
    <s v="NA"/>
    <s v="NA"/>
  </r>
  <r>
    <x v="24649"/>
    <x v="776"/>
    <s v="GA"/>
    <s v="3215 Cushman Cir SW # D10"/>
    <s v="Atlanta"/>
    <s v="30311-1953"/>
    <x v="6"/>
    <n v="2199"/>
    <x v="0"/>
    <x v="69"/>
    <x v="1"/>
    <x v="9"/>
    <n v="2004558608"/>
    <n v="405"/>
    <s v="PPP"/>
    <s v="Active Un-Disbursed"/>
    <x v="0"/>
    <n v="100"/>
    <n v="12082"/>
    <n v="12082"/>
    <n v="12082"/>
    <n v="529472"/>
    <s v="Capital Plus Financial, LLC"/>
    <s v="2247 Central Drive"/>
    <s v="Bedford"/>
    <s v="TX"/>
    <n v="76021"/>
    <x v="0"/>
    <x v="1"/>
    <x v="0"/>
    <s v="Atlanta"/>
    <s v="FULTON"/>
    <s v="GA"/>
    <s v="30311-1953"/>
    <s v="Bedford"/>
    <s v="TX"/>
    <d v="2021-03-13T00:00:00"/>
    <n v="529472"/>
    <x v="0"/>
    <s v="NA"/>
    <s v="NA"/>
  </r>
  <r>
    <x v="24650"/>
    <x v="6062"/>
    <s v="GA"/>
    <s v="3775 Brushy Wood Dr"/>
    <s v="Loganville"/>
    <s v="30052-5485"/>
    <x v="4"/>
    <n v="8320"/>
    <x v="29"/>
    <x v="69"/>
    <x v="12"/>
    <x v="11"/>
    <n v="1623358601"/>
    <n v="405"/>
    <s v="PPP"/>
    <s v="Active Un-Disbursed"/>
    <x v="0"/>
    <n v="100"/>
    <n v="349675"/>
    <n v="349675"/>
    <n v="349675"/>
    <n v="499141"/>
    <s v="Readycap Lending, LLC"/>
    <s v="200 Connell Drive Suite 4000"/>
    <s v="BERKELEY HEIGHTS"/>
    <s v="NJ"/>
    <n v="7922"/>
    <x v="0"/>
    <x v="0"/>
    <x v="0"/>
    <s v="Loganville"/>
    <s v="GWINNETT"/>
    <s v="GA"/>
    <s v="30052-5485"/>
    <s v="BERKELEY HEIGHTS"/>
    <s v="NJ"/>
    <d v="2021-03-13T00:00:00"/>
    <n v="499141"/>
    <x v="1"/>
    <s v="NA"/>
    <s v="NA"/>
  </r>
  <r>
    <x v="24651"/>
    <x v="6063"/>
    <s v="GA"/>
    <s v="3380 Peachtree Rd NE Unit 1006"/>
    <s v="Atlanta"/>
    <s v="30326-1647"/>
    <x v="6"/>
    <n v="1121"/>
    <x v="0"/>
    <x v="69"/>
    <x v="43"/>
    <x v="6"/>
    <n v="2100048608"/>
    <n v="405"/>
    <s v="PPP"/>
    <s v="Active Un-Disbursed"/>
    <x v="0"/>
    <n v="100"/>
    <n v="2607"/>
    <n v="2607"/>
    <n v="2607"/>
    <n v="529652"/>
    <s v="Amur Equipment Finance, Inc."/>
    <s v="308 N. Locust St, Suite 100"/>
    <s v="Grand Island"/>
    <s v="NE"/>
    <n v="68801"/>
    <x v="0"/>
    <x v="0"/>
    <x v="0"/>
    <s v="Atlanta"/>
    <s v="FULTON"/>
    <s v="GA"/>
    <s v="30326-1647"/>
    <s v="Grand Island"/>
    <s v="NE"/>
    <d v="2021-03-13T00:00:00"/>
    <n v="529652"/>
    <x v="1"/>
    <s v="NA"/>
    <s v="NA"/>
  </r>
  <r>
    <x v="24652"/>
    <x v="6064"/>
    <s v="GA"/>
    <s v="555 Paul Underwood Rd N/A"/>
    <s v="Wrightsville"/>
    <s v="31096-3529"/>
    <x v="6"/>
    <n v="2112"/>
    <x v="0"/>
    <x v="69"/>
    <x v="22"/>
    <x v="11"/>
    <n v="2156498602"/>
    <n v="405"/>
    <s v="PPP"/>
    <s v="Active Un-Disbursed"/>
    <x v="0"/>
    <n v="100"/>
    <n v="2180"/>
    <n v="2180"/>
    <n v="2180"/>
    <n v="121536"/>
    <s v="Customers Bank"/>
    <s v="99 Bridge St"/>
    <s v="PHOENIXVILLE"/>
    <s v="PA"/>
    <s v="19460-3411"/>
    <x v="1"/>
    <x v="0"/>
    <x v="0"/>
    <s v="Wrightsville"/>
    <s v="JOHNSON"/>
    <s v="GA"/>
    <s v="31096-3529"/>
    <s v="PHOENIXVILLE"/>
    <s v="PA"/>
    <d v="2021-03-13T00:00:00"/>
    <n v="121536"/>
    <x v="1"/>
    <s v="NA"/>
    <s v="NA"/>
  </r>
  <r>
    <x v="24653"/>
    <x v="6065"/>
    <s v="GA"/>
    <s v="5655 Peachtree Pkwy"/>
    <s v="Peachtree Corners"/>
    <s v="30092-2812"/>
    <x v="2"/>
    <n v="2515"/>
    <x v="46"/>
    <x v="69"/>
    <x v="33"/>
    <x v="3"/>
    <n v="1467918600"/>
    <n v="405"/>
    <s v="PPS"/>
    <s v="Active Un-Disbursed"/>
    <x v="0"/>
    <n v="100"/>
    <n v="182161"/>
    <n v="182161"/>
    <n v="182161"/>
    <n v="529471"/>
    <s v="Itria Ventures LLC"/>
    <s v="One Penn Plaza, Suite 4530"/>
    <s v="New York"/>
    <s v="NY"/>
    <n v="10119"/>
    <x v="0"/>
    <x v="0"/>
    <x v="0"/>
    <s v="Peachtree Corners"/>
    <s v="GWINNETT"/>
    <s v="GA"/>
    <s v="30092-2812"/>
    <s v="New York"/>
    <s v="NY"/>
    <d v="2021-03-13T00:00:00"/>
    <n v="529471"/>
    <x v="1"/>
    <s v="NA"/>
    <s v="NA"/>
  </r>
  <r>
    <x v="24654"/>
    <x v="0"/>
    <s v="GA"/>
    <s v="2881 Buford Hwy NE"/>
    <s v="Brookhaven"/>
    <s v="30329-2101"/>
    <x v="9"/>
    <n v="4390"/>
    <x v="0"/>
    <x v="69"/>
    <x v="1"/>
    <x v="9"/>
    <n v="1966558604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Brookhaven"/>
    <s v="DEKALB"/>
    <s v="GA"/>
    <s v="30329-2101"/>
    <s v="Bedford"/>
    <s v="TX"/>
    <d v="2021-03-13T00:00:00"/>
    <n v="529472"/>
    <x v="1"/>
    <s v="NA"/>
    <s v="NA"/>
  </r>
  <r>
    <x v="24655"/>
    <x v="1377"/>
    <s v="GA"/>
    <s v="1866 Long Dr"/>
    <s v="Decatur"/>
    <s v="30032-4406"/>
    <x v="5"/>
    <n v="8190"/>
    <x v="0"/>
    <x v="69"/>
    <x v="33"/>
    <x v="9"/>
    <n v="1927298606"/>
    <n v="405"/>
    <s v="PPP"/>
    <s v="Active Un-Disbursed"/>
    <x v="0"/>
    <n v="100"/>
    <n v="20120"/>
    <n v="20120"/>
    <n v="20120"/>
    <n v="529471"/>
    <s v="Itria Ventures LLC"/>
    <s v="One Penn Plaza, Suite 4530"/>
    <s v="New York"/>
    <s v="NY"/>
    <n v="10119"/>
    <x v="0"/>
    <x v="1"/>
    <x v="0"/>
    <s v="Decatur"/>
    <s v="DEKALB"/>
    <s v="GA"/>
    <s v="30032-4406"/>
    <s v="New York"/>
    <s v="NY"/>
    <d v="2021-03-13T00:00:00"/>
    <n v="529471"/>
    <x v="0"/>
    <s v="NA"/>
    <s v="NA"/>
  </r>
  <r>
    <x v="24656"/>
    <x v="2534"/>
    <s v="GA"/>
    <s v="11764 Hastings Bridge Rd"/>
    <s v="Hampton"/>
    <s v="30228-6271"/>
    <x v="13"/>
    <n v="1399"/>
    <x v="0"/>
    <x v="69"/>
    <x v="1"/>
    <x v="0"/>
    <n v="2015448605"/>
    <n v="405"/>
    <s v="PPP"/>
    <s v="Active Un-Disbursed"/>
    <x v="0"/>
    <n v="100"/>
    <n v="1040"/>
    <n v="1040"/>
    <n v="1040"/>
    <n v="529472"/>
    <s v="Capital Plus Financial, LLC"/>
    <s v="2247 Central Drive"/>
    <s v="Bedford"/>
    <s v="TX"/>
    <n v="76021"/>
    <x v="0"/>
    <x v="0"/>
    <x v="0"/>
    <s v="Hampton"/>
    <s v="CLAYTON"/>
    <s v="GA"/>
    <s v="30228-6271"/>
    <s v="Bedford"/>
    <s v="TX"/>
    <d v="2021-03-13T00:00:00"/>
    <n v="529472"/>
    <x v="0"/>
    <s v="NA"/>
    <s v="NA"/>
  </r>
  <r>
    <x v="8390"/>
    <x v="0"/>
    <s v="GA"/>
    <s v="5300 Memorial Dr Ste 123A"/>
    <s v="Stone Mountain"/>
    <s v="30083-3100"/>
    <x v="17"/>
    <n v="1120"/>
    <x v="0"/>
    <x v="69"/>
    <x v="12"/>
    <x v="7"/>
    <n v="1806018607"/>
    <n v="405"/>
    <s v="PPP"/>
    <s v="Active Un-Disbursed"/>
    <x v="0"/>
    <n v="100"/>
    <n v="20832"/>
    <n v="20832"/>
    <n v="20832"/>
    <n v="499141"/>
    <s v="Readycap Lending, LLC"/>
    <s v="200 Connell Drive Suite 4000"/>
    <s v="BERKELEY HEIGHTS"/>
    <s v="NJ"/>
    <n v="7922"/>
    <x v="0"/>
    <x v="1"/>
    <x v="0"/>
    <s v="Stone Mountain"/>
    <s v="DEKALB"/>
    <s v="GA"/>
    <s v="30083-3100"/>
    <s v="BERKELEY HEIGHTS"/>
    <s v="NJ"/>
    <d v="2021-03-13T00:00:00"/>
    <n v="499141"/>
    <x v="0"/>
    <s v="NA"/>
    <s v="NA"/>
  </r>
  <r>
    <x v="24657"/>
    <x v="2417"/>
    <s v="GA"/>
    <s v="3651 Druid Oaks Dr"/>
    <s v="Valdosta"/>
    <s v="31605-6545"/>
    <x v="5"/>
    <n v="8510"/>
    <x v="0"/>
    <x v="69"/>
    <x v="33"/>
    <x v="13"/>
    <n v="1993418603"/>
    <n v="405"/>
    <s v="PPP"/>
    <s v="Active Un-Disbursed"/>
    <x v="0"/>
    <n v="100"/>
    <n v="20797"/>
    <n v="20797"/>
    <n v="20797"/>
    <n v="529471"/>
    <s v="Itria Ventures LLC"/>
    <s v="One Penn Plaza, Suite 4530"/>
    <s v="New York"/>
    <s v="NY"/>
    <n v="10119"/>
    <x v="0"/>
    <x v="0"/>
    <x v="0"/>
    <s v="Valdosta"/>
    <s v="LOWNDES"/>
    <s v="GA"/>
    <s v="31605-6545"/>
    <s v="New York"/>
    <s v="NY"/>
    <d v="2021-03-13T00:00:00"/>
    <n v="529471"/>
    <x v="1"/>
    <s v="NA"/>
    <s v="NA"/>
  </r>
  <r>
    <x v="24658"/>
    <x v="6066"/>
    <s v="GA"/>
    <s v="4415 Commerce Dr SW"/>
    <s v="Atlanta"/>
    <s v="30336-1911"/>
    <x v="19"/>
    <n v="5411"/>
    <x v="24"/>
    <x v="69"/>
    <x v="33"/>
    <x v="9"/>
    <n v="1845398608"/>
    <n v="405"/>
    <s v="PPP"/>
    <s v="Active Un-Disbursed"/>
    <x v="0"/>
    <n v="100"/>
    <n v="31392"/>
    <n v="31392"/>
    <n v="31392"/>
    <n v="529471"/>
    <s v="Itria Ventures LLC"/>
    <s v="One Penn Plaza, Suite 4530"/>
    <s v="New York"/>
    <s v="NY"/>
    <n v="10119"/>
    <x v="0"/>
    <x v="1"/>
    <x v="0"/>
    <s v="Atlanta"/>
    <s v="FULTON"/>
    <s v="GA"/>
    <s v="30336-1911"/>
    <s v="New York"/>
    <s v="NY"/>
    <d v="2021-03-13T00:00:00"/>
    <n v="529471"/>
    <x v="1"/>
    <s v="NA"/>
    <s v="NA"/>
  </r>
  <r>
    <x v="24659"/>
    <x v="0"/>
    <s v="GA"/>
    <s v="118 Taylor Knoll Way"/>
    <s v="McDonough"/>
    <s v="30253-3758"/>
    <x v="11"/>
    <n v="3999"/>
    <x v="0"/>
    <x v="69"/>
    <x v="33"/>
    <x v="1"/>
    <n v="1351848601"/>
    <n v="405"/>
    <s v="PPP"/>
    <s v="Active Un-Disbursed"/>
    <x v="0"/>
    <n v="100"/>
    <n v="20832"/>
    <n v="20832"/>
    <n v="20832"/>
    <n v="529471"/>
    <s v="Itria Ventures LLC"/>
    <s v="One Penn Plaza, Suite 4530"/>
    <s v="New York"/>
    <s v="NY"/>
    <n v="10119"/>
    <x v="0"/>
    <x v="0"/>
    <x v="0"/>
    <s v="McDonough"/>
    <s v="HENRY"/>
    <s v="GA"/>
    <s v="30253-3758"/>
    <s v="New York"/>
    <s v="NY"/>
    <d v="2021-03-13T00:00:00"/>
    <n v="529471"/>
    <x v="0"/>
    <s v="NA"/>
    <s v="NA"/>
  </r>
  <r>
    <x v="24660"/>
    <x v="6067"/>
    <s v="GA"/>
    <s v="2952 Middleton Rd NW Apt 198"/>
    <s v="Atlanta"/>
    <s v="30311-1448"/>
    <x v="15"/>
    <n v="1510"/>
    <x v="0"/>
    <x v="69"/>
    <x v="22"/>
    <x v="9"/>
    <n v="2157128609"/>
    <n v="405"/>
    <s v="PPP"/>
    <s v="Active Un-Disbursed"/>
    <x v="0"/>
    <n v="100"/>
    <n v="477"/>
    <n v="477"/>
    <n v="477"/>
    <n v="121536"/>
    <s v="Customers Bank"/>
    <s v="99 Bridge St"/>
    <s v="PHOENIXVILLE"/>
    <s v="PA"/>
    <s v="19460-3411"/>
    <x v="0"/>
    <x v="1"/>
    <x v="0"/>
    <s v="Atlanta"/>
    <s v="FULTON"/>
    <s v="GA"/>
    <s v="30311-1448"/>
    <s v="PHOENIXVILLE"/>
    <s v="PA"/>
    <d v="2021-03-13T00:00:00"/>
    <n v="121536"/>
    <x v="0"/>
    <s v="NA"/>
    <s v="NA"/>
  </r>
  <r>
    <x v="24661"/>
    <x v="6068"/>
    <s v="GA"/>
    <s v="6367 Crosscreek Ln N/A"/>
    <s v="Flowery Branch"/>
    <s v="30542-5298"/>
    <x v="2"/>
    <n v="2511"/>
    <x v="0"/>
    <x v="69"/>
    <x v="22"/>
    <x v="12"/>
    <n v="2117758605"/>
    <n v="405"/>
    <s v="PPP"/>
    <s v="Active Un-Disbursed"/>
    <x v="0"/>
    <n v="100"/>
    <n v="2398"/>
    <n v="2398"/>
    <n v="2398"/>
    <n v="121536"/>
    <s v="Customers Bank"/>
    <s v="99 Bridge St"/>
    <s v="PHOENIXVILLE"/>
    <s v="PA"/>
    <s v="19460-3411"/>
    <x v="0"/>
    <x v="0"/>
    <x v="0"/>
    <s v="Flowery Branch"/>
    <s v="HALL"/>
    <s v="GA"/>
    <s v="30542-5298"/>
    <s v="PHOENIXVILLE"/>
    <s v="PA"/>
    <d v="2021-03-13T00:00:00"/>
    <n v="121536"/>
    <x v="1"/>
    <s v="NA"/>
    <s v="NA"/>
  </r>
  <r>
    <x v="24662"/>
    <x v="37"/>
    <s v="GA"/>
    <s v="5959 Fairington Rd N/A"/>
    <s v="Stonecrest"/>
    <s v="30038-1708"/>
    <x v="6"/>
    <n v="2990"/>
    <x v="0"/>
    <x v="69"/>
    <x v="22"/>
    <x v="7"/>
    <n v="1661628600"/>
    <n v="405"/>
    <s v="PPP"/>
    <s v="Active Un-Disbursed"/>
    <x v="0"/>
    <n v="100"/>
    <n v="20833"/>
    <n v="20833"/>
    <n v="20833"/>
    <n v="121536"/>
    <s v="Customers Bank"/>
    <s v="99 Bridge St"/>
    <s v="PHOENIXVILLE"/>
    <s v="PA"/>
    <s v="19460-3411"/>
    <x v="0"/>
    <x v="0"/>
    <x v="0"/>
    <s v="Stonecrest"/>
    <s v="DEKALB"/>
    <s v="GA"/>
    <s v="30038-1708"/>
    <s v="PHOENIXVILLE"/>
    <s v="PA"/>
    <d v="2021-03-13T00:00:00"/>
    <n v="121536"/>
    <x v="1"/>
    <s v="NA"/>
    <s v="NA"/>
  </r>
  <r>
    <x v="24663"/>
    <x v="37"/>
    <s v="GA"/>
    <s v="3379 Aztec Rd"/>
    <s v="Atlanta"/>
    <s v="30340-3276"/>
    <x v="2"/>
    <n v="2330"/>
    <x v="0"/>
    <x v="69"/>
    <x v="33"/>
    <x v="2"/>
    <n v="1800278603"/>
    <n v="405"/>
    <s v="PPP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1"/>
    <x v="0"/>
    <s v="Atlanta"/>
    <s v="DEKALB"/>
    <s v="GA"/>
    <s v="30340-3276"/>
    <s v="New York"/>
    <s v="NY"/>
    <d v="2021-03-13T00:00:00"/>
    <n v="529471"/>
    <x v="0"/>
    <s v="NA"/>
    <s v="NA"/>
  </r>
  <r>
    <x v="24664"/>
    <x v="6069"/>
    <s v="GA"/>
    <s v="3116 Morehouse St N/A"/>
    <s v="Columbus"/>
    <s v="31906-3333"/>
    <x v="3"/>
    <n v="9999"/>
    <x v="0"/>
    <x v="69"/>
    <x v="22"/>
    <x v="5"/>
    <n v="2042218601"/>
    <n v="405"/>
    <s v="PPP"/>
    <s v="Active Un-Disbursed"/>
    <x v="0"/>
    <n v="100"/>
    <n v="608"/>
    <n v="608"/>
    <n v="608"/>
    <n v="121536"/>
    <s v="Customers Bank"/>
    <s v="99 Bridge St"/>
    <s v="PHOENIXVILLE"/>
    <s v="PA"/>
    <s v="19460-3411"/>
    <x v="0"/>
    <x v="1"/>
    <x v="0"/>
    <s v="Columbus"/>
    <s v="MUSCOGEE"/>
    <s v="GA"/>
    <s v="31906-3333"/>
    <s v="PHOENIXVILLE"/>
    <s v="PA"/>
    <d v="2021-03-13T00:00:00"/>
    <n v="121536"/>
    <x v="0"/>
    <s v="NA"/>
    <s v="NA"/>
  </r>
  <r>
    <x v="24665"/>
    <x v="3246"/>
    <s v="GA"/>
    <s v="6342 Dodgen Rd SW N/A"/>
    <s v="Mableton"/>
    <s v="30126-4320"/>
    <x v="13"/>
    <n v="4410"/>
    <x v="0"/>
    <x v="69"/>
    <x v="22"/>
    <x v="0"/>
    <n v="1502498601"/>
    <n v="405"/>
    <s v="PPP"/>
    <s v="Active Un-Disbursed"/>
    <x v="0"/>
    <n v="100"/>
    <n v="104"/>
    <n v="104"/>
    <n v="104"/>
    <n v="121536"/>
    <s v="Customers Bank"/>
    <s v="99 Bridge St"/>
    <s v="PHOENIXVILLE"/>
    <s v="PA"/>
    <s v="19460-3411"/>
    <x v="0"/>
    <x v="0"/>
    <x v="0"/>
    <s v="Mableton"/>
    <s v="COBB"/>
    <s v="GA"/>
    <s v="30126-4320"/>
    <s v="PHOENIXVILLE"/>
    <s v="PA"/>
    <d v="2021-03-13T00:00:00"/>
    <n v="121536"/>
    <x v="1"/>
    <s v="NA"/>
    <s v="NA"/>
  </r>
  <r>
    <x v="24666"/>
    <x v="2794"/>
    <s v="GA"/>
    <s v="7516 Stonebridge Bay Ct"/>
    <s v="Stone Mountain"/>
    <s v="30087-6106"/>
    <x v="12"/>
    <n v="1614"/>
    <x v="0"/>
    <x v="69"/>
    <x v="68"/>
    <x v="7"/>
    <n v="2306488606"/>
    <n v="405"/>
    <s v="PPP"/>
    <s v="Exemption 4"/>
    <x v="0"/>
    <n v="100"/>
    <n v="6900"/>
    <n v="6900"/>
    <n v="0"/>
    <n v="124106"/>
    <s v="Optus Bank"/>
    <s v="1545 Sumter St"/>
    <s v="COLUMBIA"/>
    <s v="SC"/>
    <s v="29201-2829"/>
    <x v="0"/>
    <x v="0"/>
    <x v="0"/>
    <s v="Stone Mountain"/>
    <s v="DEKALB"/>
    <s v="GA"/>
    <s v="30087-6106"/>
    <s v="COLUMBIA"/>
    <s v="SC"/>
    <s v="NA"/>
    <n v="124106"/>
    <x v="1"/>
    <s v="NA"/>
    <s v="NA"/>
  </r>
  <r>
    <x v="24667"/>
    <x v="3201"/>
    <s v="GA"/>
    <s v="1463 Wilson Manor Cir"/>
    <s v="Lawrenceville"/>
    <s v="30045-3746"/>
    <x v="5"/>
    <n v="4121"/>
    <x v="0"/>
    <x v="69"/>
    <x v="33"/>
    <x v="11"/>
    <n v="2211068606"/>
    <n v="405"/>
    <s v="PPP"/>
    <s v="Active Un-Disbursed"/>
    <x v="0"/>
    <n v="100"/>
    <n v="20365"/>
    <n v="20365"/>
    <n v="20365"/>
    <n v="529471"/>
    <s v="Itria Ventures LLC"/>
    <s v="One Penn Plaza, Suite 4530"/>
    <s v="New York"/>
    <s v="NY"/>
    <n v="10119"/>
    <x v="0"/>
    <x v="0"/>
    <x v="0"/>
    <s v="Lawrenceville"/>
    <s v="GWINNETT"/>
    <s v="GA"/>
    <s v="30045-3746"/>
    <s v="New York"/>
    <s v="NY"/>
    <d v="2021-03-13T00:00:00"/>
    <n v="529471"/>
    <x v="1"/>
    <s v="NA"/>
    <s v="NA"/>
  </r>
  <r>
    <x v="24668"/>
    <x v="692"/>
    <s v="GA"/>
    <s v="1730 Inlet Lake Pl"/>
    <s v="Snellville"/>
    <s v="30078-6653"/>
    <x v="4"/>
    <n v="6220"/>
    <x v="0"/>
    <x v="69"/>
    <x v="3"/>
    <x v="7"/>
    <n v="1255798610"/>
    <n v="405"/>
    <s v="PPS"/>
    <s v="Active Un-Disbursed"/>
    <x v="0"/>
    <n v="100"/>
    <n v="20800"/>
    <n v="20800"/>
    <n v="20800"/>
    <n v="529431"/>
    <s v="MBE Capital Partners"/>
    <s v="1 Bridge Plaza N. # 550"/>
    <s v="Fort Lee"/>
    <s v="NJ"/>
    <n v="7024"/>
    <x v="0"/>
    <x v="0"/>
    <x v="0"/>
    <s v="Snellville"/>
    <s v="GWINNETT"/>
    <s v="GA"/>
    <s v="30078-6653"/>
    <s v="Fort Lee"/>
    <s v="NJ"/>
    <d v="2021-03-13T00:00:00"/>
    <n v="529431"/>
    <x v="1"/>
    <s v="NA"/>
    <s v="NA"/>
  </r>
  <r>
    <x v="24669"/>
    <x v="37"/>
    <s v="GA"/>
    <s v="5461 Festival Ave"/>
    <s v="Fairburn"/>
    <s v="30213-5502"/>
    <x v="5"/>
    <n v="4110"/>
    <x v="0"/>
    <x v="69"/>
    <x v="32"/>
    <x v="0"/>
    <n v="2302998609"/>
    <n v="405"/>
    <s v="PPP"/>
    <s v="Active Un-Disbursed"/>
    <x v="0"/>
    <n v="100"/>
    <n v="20833"/>
    <n v="20833"/>
    <n v="20833"/>
    <n v="199896"/>
    <s v="Grow America Fund, Incorporated"/>
    <s v="24 Whitehall St Suite 710"/>
    <s v="NEW YORK"/>
    <s v="NY"/>
    <n v="10004"/>
    <x v="0"/>
    <x v="0"/>
    <x v="0"/>
    <s v="Fairburn"/>
    <s v="FULTON"/>
    <s v="GA"/>
    <s v="30213-5502"/>
    <s v="NEW YORK"/>
    <s v="NY"/>
    <d v="2021-03-13T00:00:00"/>
    <n v="199896"/>
    <x v="1"/>
    <s v="NA"/>
    <s v="NA"/>
  </r>
  <r>
    <x v="24670"/>
    <x v="6070"/>
    <s v="GA"/>
    <s v="1301 Oakview Rd K-1"/>
    <s v="Decatur"/>
    <s v="30030-4225"/>
    <x v="1"/>
    <n v="1110"/>
    <x v="0"/>
    <x v="69"/>
    <x v="22"/>
    <x v="9"/>
    <n v="1269598610"/>
    <n v="405"/>
    <s v="PPP"/>
    <s v="Active Un-Disbursed"/>
    <x v="0"/>
    <n v="100"/>
    <n v="5679"/>
    <n v="5679"/>
    <n v="5679"/>
    <n v="121536"/>
    <s v="Customers Bank"/>
    <s v="99 Bridge St"/>
    <s v="PHOENIXVILLE"/>
    <s v="PA"/>
    <s v="19460-3411"/>
    <x v="0"/>
    <x v="0"/>
    <x v="0"/>
    <s v="Decatur"/>
    <s v="DEKALB"/>
    <s v="GA"/>
    <s v="30030-4225"/>
    <s v="PHOENIXVILLE"/>
    <s v="PA"/>
    <d v="2021-03-13T00:00:00"/>
    <n v="121536"/>
    <x v="1"/>
    <s v="NA"/>
    <s v="NA"/>
  </r>
  <r>
    <x v="24671"/>
    <x v="126"/>
    <s v="GA"/>
    <s v="2245 Sullivan Rd"/>
    <s v="Augusta"/>
    <s v="30901-4233"/>
    <x v="17"/>
    <n v="8130"/>
    <x v="0"/>
    <x v="69"/>
    <x v="33"/>
    <x v="10"/>
    <n v="1802428604"/>
    <n v="405"/>
    <s v="PPP"/>
    <s v="Active Un-Disbursed"/>
    <x v="0"/>
    <n v="100"/>
    <n v="20500"/>
    <n v="20500"/>
    <n v="20500"/>
    <n v="529471"/>
    <s v="Itria Ventures LLC"/>
    <s v="One Penn Plaza, Suite 4530"/>
    <s v="New York"/>
    <s v="NY"/>
    <n v="10119"/>
    <x v="0"/>
    <x v="1"/>
    <x v="0"/>
    <s v="Augusta"/>
    <s v="RICHMOND"/>
    <s v="GA"/>
    <s v="30901-4233"/>
    <s v="New York"/>
    <s v="NY"/>
    <d v="2021-03-13T00:00:00"/>
    <n v="529471"/>
    <x v="0"/>
    <s v="NA"/>
    <s v="NA"/>
  </r>
  <r>
    <x v="24672"/>
    <x v="6071"/>
    <s v="GA"/>
    <s v="28 Willow Bend Dr"/>
    <s v="Hiram"/>
    <s v="30141-3706"/>
    <x v="9"/>
    <n v="4110"/>
    <x v="0"/>
    <x v="69"/>
    <x v="33"/>
    <x v="4"/>
    <n v="1308928606"/>
    <n v="405"/>
    <s v="PPP"/>
    <s v="Active Un-Disbursed"/>
    <x v="0"/>
    <n v="100"/>
    <n v="20660"/>
    <n v="9205"/>
    <n v="9205"/>
    <n v="529471"/>
    <s v="Itria Ventures LLC"/>
    <s v="One Penn Plaza, Suite 4530"/>
    <s v="New York"/>
    <s v="NY"/>
    <n v="10119"/>
    <x v="0"/>
    <x v="0"/>
    <x v="0"/>
    <s v="Hiram"/>
    <s v="PAULDING"/>
    <s v="GA"/>
    <s v="30141-3706"/>
    <s v="New York"/>
    <s v="NY"/>
    <d v="2021-03-13T00:00:00"/>
    <n v="529471"/>
    <x v="1"/>
    <s v="NA"/>
    <s v="NA"/>
  </r>
  <r>
    <x v="24673"/>
    <x v="37"/>
    <s v="GA"/>
    <s v="1545 Snow Hill Dr"/>
    <s v="Lawrenceville"/>
    <s v="30045-3447"/>
    <x v="4"/>
    <n v="6117"/>
    <x v="0"/>
    <x v="70"/>
    <x v="33"/>
    <x v="3"/>
    <n v="9287768504"/>
    <n v="405"/>
    <s v="PPP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0"/>
    <x v="0"/>
    <s v="Lawrenceville"/>
    <s v="GWINNETT"/>
    <s v="GA"/>
    <s v="30045-3447"/>
    <s v="New York"/>
    <s v="NY"/>
    <d v="2021-03-12T00:00:00"/>
    <n v="529471"/>
    <x v="1"/>
    <s v="NA"/>
    <s v="NA"/>
  </r>
  <r>
    <x v="24674"/>
    <x v="37"/>
    <s v="GA"/>
    <s v="1606 Apple Valley Dr"/>
    <s v="Augusta"/>
    <s v="30906-3820"/>
    <x v="6"/>
    <n v="2112"/>
    <x v="0"/>
    <x v="70"/>
    <x v="33"/>
    <x v="10"/>
    <n v="9151638501"/>
    <n v="405"/>
    <s v="PPP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1"/>
    <x v="0"/>
    <s v="Augusta"/>
    <s v="RICHMOND"/>
    <s v="GA"/>
    <s v="30906-3820"/>
    <s v="New York"/>
    <s v="NY"/>
    <d v="2021-03-12T00:00:00"/>
    <n v="529471"/>
    <x v="0"/>
    <s v="NA"/>
    <s v="NA"/>
  </r>
  <r>
    <x v="24675"/>
    <x v="0"/>
    <s v="GA"/>
    <s v="1103 Lamar St"/>
    <s v="Valdosta"/>
    <s v="31601-3764"/>
    <x v="14"/>
    <n v="1110"/>
    <x v="0"/>
    <x v="70"/>
    <x v="33"/>
    <x v="13"/>
    <n v="9975028509"/>
    <n v="405"/>
    <s v="PPP"/>
    <s v="Active Un-Disbursed"/>
    <x v="0"/>
    <n v="100"/>
    <n v="20832"/>
    <n v="20832"/>
    <n v="20832"/>
    <n v="529471"/>
    <s v="Itria Ventures LLC"/>
    <s v="One Penn Plaza, Suite 4530"/>
    <s v="New York"/>
    <s v="NY"/>
    <n v="10119"/>
    <x v="0"/>
    <x v="1"/>
    <x v="0"/>
    <s v="Valdosta"/>
    <s v="LOWNDES"/>
    <s v="GA"/>
    <s v="31601-3764"/>
    <s v="New York"/>
    <s v="NY"/>
    <d v="2021-03-12T00:00:00"/>
    <n v="529471"/>
    <x v="0"/>
    <s v="NA"/>
    <s v="NA"/>
  </r>
  <r>
    <x v="24676"/>
    <x v="37"/>
    <s v="GA"/>
    <s v="3351 DESERT CR 5"/>
    <s v="ATLANTA"/>
    <n v="30344"/>
    <x v="1"/>
    <n v="1410"/>
    <x v="0"/>
    <x v="70"/>
    <x v="33"/>
    <x v="9"/>
    <n v="9622328510"/>
    <n v="405"/>
    <s v="PPS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0"/>
    <x v="0"/>
    <s v="ATLANTA"/>
    <s v="FULTON"/>
    <s v="GA"/>
    <n v="30344"/>
    <s v="New York"/>
    <s v="NY"/>
    <d v="2021-03-12T00:00:00"/>
    <n v="529471"/>
    <x v="0"/>
    <s v="NA"/>
    <s v="NA"/>
  </r>
  <r>
    <x v="24677"/>
    <x v="6072"/>
    <s v="GA"/>
    <s v="1982 Rena Cir SW N/A"/>
    <s v="Atlanta"/>
    <s v="30311-4430"/>
    <x v="7"/>
    <n v="1210"/>
    <x v="0"/>
    <x v="70"/>
    <x v="22"/>
    <x v="9"/>
    <n v="9869218503"/>
    <n v="405"/>
    <s v="PPP"/>
    <s v="Active Un-Disbursed"/>
    <x v="0"/>
    <n v="100"/>
    <n v="112"/>
    <n v="112"/>
    <n v="112"/>
    <n v="121536"/>
    <s v="Customers Bank"/>
    <s v="99 Bridge St"/>
    <s v="PHOENIXVILLE"/>
    <s v="PA"/>
    <s v="19460-3411"/>
    <x v="0"/>
    <x v="1"/>
    <x v="0"/>
    <s v="Atlanta"/>
    <s v="FULTON"/>
    <s v="GA"/>
    <s v="30311-4430"/>
    <s v="PHOENIXVILLE"/>
    <s v="PA"/>
    <d v="2021-03-12T00:00:00"/>
    <n v="121536"/>
    <x v="0"/>
    <s v="NA"/>
    <s v="NA"/>
  </r>
  <r>
    <x v="24678"/>
    <x v="0"/>
    <s v="GA"/>
    <s v="225 Johnson Rd"/>
    <s v="Forest Park"/>
    <s v="30297-2861"/>
    <x v="2"/>
    <n v="2320"/>
    <x v="0"/>
    <x v="70"/>
    <x v="33"/>
    <x v="9"/>
    <n v="9288468510"/>
    <n v="405"/>
    <s v="PPP"/>
    <s v="Active Un-Disbursed"/>
    <x v="0"/>
    <n v="100"/>
    <n v="20832"/>
    <n v="20832"/>
    <n v="20832"/>
    <n v="529471"/>
    <s v="Itria Ventures LLC"/>
    <s v="One Penn Plaza, Suite 4530"/>
    <s v="New York"/>
    <s v="NY"/>
    <n v="10119"/>
    <x v="0"/>
    <x v="1"/>
    <x v="0"/>
    <s v="Forest Park"/>
    <s v="CLAYTON"/>
    <s v="GA"/>
    <s v="30297-2861"/>
    <s v="New York"/>
    <s v="NY"/>
    <d v="2021-03-12T00:00:00"/>
    <n v="529471"/>
    <x v="0"/>
    <s v="NA"/>
    <s v="NA"/>
  </r>
  <r>
    <x v="24679"/>
    <x v="27"/>
    <s v="GA"/>
    <s v="6350 Oakley Rd Apt 1410"/>
    <s v="Union City"/>
    <s v="30291-2448"/>
    <x v="4"/>
    <n v="6118"/>
    <x v="0"/>
    <x v="70"/>
    <x v="1"/>
    <x v="0"/>
    <n v="9737108503"/>
    <n v="405"/>
    <s v="PPP"/>
    <s v="Active Un-Disbursed"/>
    <x v="0"/>
    <n v="100"/>
    <n v="2500"/>
    <n v="2500"/>
    <n v="2500"/>
    <n v="529472"/>
    <s v="Capital Plus Financial, LLC"/>
    <s v="2247 Central Drive"/>
    <s v="Bedford"/>
    <s v="TX"/>
    <n v="76021"/>
    <x v="0"/>
    <x v="1"/>
    <x v="0"/>
    <s v="Union City"/>
    <s v="FULTON"/>
    <s v="GA"/>
    <s v="30291-2448"/>
    <s v="Bedford"/>
    <s v="TX"/>
    <d v="2021-03-12T00:00:00"/>
    <n v="529472"/>
    <x v="0"/>
    <s v="NA"/>
    <s v="NA"/>
  </r>
  <r>
    <x v="24680"/>
    <x v="6073"/>
    <s v="GA"/>
    <s v="233 Academy Dr N/A"/>
    <s v="Lyons"/>
    <s v="30436-5631"/>
    <x v="7"/>
    <n v="7919"/>
    <x v="0"/>
    <x v="70"/>
    <x v="22"/>
    <x v="10"/>
    <n v="9975558504"/>
    <n v="405"/>
    <s v="PPP"/>
    <s v="Active Un-Disbursed"/>
    <x v="0"/>
    <n v="100"/>
    <n v="702"/>
    <n v="702"/>
    <n v="702"/>
    <n v="121536"/>
    <s v="Customers Bank"/>
    <s v="99 Bridge St"/>
    <s v="PHOENIXVILLE"/>
    <s v="PA"/>
    <s v="19460-3411"/>
    <x v="1"/>
    <x v="1"/>
    <x v="0"/>
    <s v="Lyons"/>
    <s v="TOOMBS"/>
    <s v="GA"/>
    <s v="30436-5631"/>
    <s v="PHOENIXVILLE"/>
    <s v="PA"/>
    <d v="2021-03-12T00:00:00"/>
    <n v="121536"/>
    <x v="1"/>
    <s v="NA"/>
    <s v="NA"/>
  </r>
  <r>
    <x v="24681"/>
    <x v="717"/>
    <s v="GA"/>
    <s v="1 Diamond Cswy Ste 3"/>
    <s v="Savannah"/>
    <s v="31406-7434"/>
    <x v="6"/>
    <n v="2112"/>
    <x v="0"/>
    <x v="70"/>
    <x v="51"/>
    <x v="8"/>
    <n v="9472708510"/>
    <n v="405"/>
    <s v="PPS"/>
    <s v="Active Un-Disbursed"/>
    <x v="0"/>
    <n v="100"/>
    <n v="4167"/>
    <n v="4167"/>
    <n v="4167"/>
    <n v="117723"/>
    <s v="South State Bank, National Association"/>
    <s v="1101 First St South"/>
    <s v="WINTER HAVEN"/>
    <s v="FL"/>
    <s v="33880-3908"/>
    <x v="0"/>
    <x v="0"/>
    <x v="0"/>
    <s v="Savannah"/>
    <s v="CHATHAM"/>
    <s v="GA"/>
    <s v="31406-7434"/>
    <s v="WINTER HAVEN"/>
    <s v="FL"/>
    <d v="2021-03-12T00:00:00"/>
    <n v="117723"/>
    <x v="1"/>
    <s v="NA"/>
    <s v="NA"/>
  </r>
  <r>
    <x v="24682"/>
    <x v="6074"/>
    <s v="GA"/>
    <s v="1445 Woodmont Ln NW"/>
    <s v="Atlanta"/>
    <s v="30318-2866"/>
    <x v="6"/>
    <n v="1420"/>
    <x v="10"/>
    <x v="70"/>
    <x v="33"/>
    <x v="9"/>
    <n v="9643418501"/>
    <n v="405"/>
    <s v="PPP"/>
    <s v="Active Un-Disbursed"/>
    <x v="0"/>
    <n v="100"/>
    <n v="35957"/>
    <n v="35957"/>
    <n v="35957"/>
    <n v="529471"/>
    <s v="Itria Ventures LLC"/>
    <s v="One Penn Plaza, Suite 4530"/>
    <s v="New York"/>
    <s v="NY"/>
    <n v="10119"/>
    <x v="0"/>
    <x v="0"/>
    <x v="0"/>
    <s v="Atlanta"/>
    <s v="FULTON"/>
    <s v="GA"/>
    <s v="30318-2866"/>
    <s v="New York"/>
    <s v="NY"/>
    <d v="2021-03-12T00:00:00"/>
    <n v="529471"/>
    <x v="0"/>
    <s v="NA"/>
    <s v="NA"/>
  </r>
  <r>
    <x v="24683"/>
    <x v="6075"/>
    <s v="GA"/>
    <s v="2955 Cobb Pkwy SE"/>
    <s v="Atlanta"/>
    <s v="30339-3520"/>
    <x v="17"/>
    <n v="6120"/>
    <x v="6"/>
    <x v="70"/>
    <x v="33"/>
    <x v="6"/>
    <n v="9102418509"/>
    <n v="405"/>
    <s v="PPP"/>
    <s v="Active Un-Disbursed"/>
    <x v="0"/>
    <n v="100"/>
    <n v="78177"/>
    <n v="78177"/>
    <n v="78177"/>
    <n v="529471"/>
    <s v="Itria Ventures LLC"/>
    <s v="One Penn Plaza, Suite 4530"/>
    <s v="New York"/>
    <s v="NY"/>
    <n v="10119"/>
    <x v="0"/>
    <x v="0"/>
    <x v="0"/>
    <s v="Atlanta"/>
    <s v="COBB"/>
    <s v="GA"/>
    <s v="30339-3520"/>
    <s v="New York"/>
    <s v="NY"/>
    <d v="2021-03-12T00:00:00"/>
    <n v="529471"/>
    <x v="1"/>
    <s v="NA"/>
    <s v="NA"/>
  </r>
  <r>
    <x v="24684"/>
    <x v="0"/>
    <s v="GA"/>
    <s v="4513 Amy Rd"/>
    <s v="Snellville"/>
    <s v="30039-6619"/>
    <x v="9"/>
    <n v="4390"/>
    <x v="0"/>
    <x v="70"/>
    <x v="1"/>
    <x v="7"/>
    <n v="9937728506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Snellville"/>
    <s v="GWINNETT"/>
    <s v="GA"/>
    <s v="30039-6619"/>
    <s v="Bedford"/>
    <s v="TX"/>
    <d v="2021-03-12T00:00:00"/>
    <n v="529472"/>
    <x v="1"/>
    <s v="NA"/>
    <s v="NA"/>
  </r>
  <r>
    <x v="24685"/>
    <x v="37"/>
    <s v="GA"/>
    <s v="1923 George Rd"/>
    <s v="Augusta"/>
    <s v="30904-5107"/>
    <x v="0"/>
    <n v="4320"/>
    <x v="0"/>
    <x v="70"/>
    <x v="33"/>
    <x v="10"/>
    <n v="9119578507"/>
    <n v="405"/>
    <s v="PPP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1"/>
    <x v="0"/>
    <s v="Augusta"/>
    <s v="RICHMOND"/>
    <s v="GA"/>
    <s v="30904-5107"/>
    <s v="New York"/>
    <s v="NY"/>
    <d v="2021-03-12T00:00:00"/>
    <n v="529471"/>
    <x v="1"/>
    <s v="NA"/>
    <s v="NA"/>
  </r>
  <r>
    <x v="24686"/>
    <x v="6076"/>
    <s v="GA"/>
    <s v="2131 Margery St"/>
    <s v="Savannah"/>
    <s v="31415-1720"/>
    <x v="6"/>
    <n v="2112"/>
    <x v="0"/>
    <x v="70"/>
    <x v="33"/>
    <x v="8"/>
    <n v="9421068508"/>
    <n v="405"/>
    <s v="PPP"/>
    <s v="Exemption 4"/>
    <x v="0"/>
    <n v="100"/>
    <n v="19500"/>
    <n v="16367"/>
    <n v="0"/>
    <n v="529471"/>
    <s v="Itria Ventures LLC"/>
    <s v="One Penn Plaza, Suite 4530"/>
    <s v="New York"/>
    <s v="NY"/>
    <n v="10119"/>
    <x v="0"/>
    <x v="1"/>
    <x v="0"/>
    <s v="Savannah"/>
    <s v="CHATHAM"/>
    <s v="GA"/>
    <s v="31415-1720"/>
    <s v="New York"/>
    <s v="NY"/>
    <s v="NA"/>
    <n v="529471"/>
    <x v="0"/>
    <s v="NA"/>
    <s v="NA"/>
  </r>
  <r>
    <x v="24687"/>
    <x v="37"/>
    <s v="GA"/>
    <s v="2564 Lumpkin Rd"/>
    <s v="Augusta"/>
    <s v="30906-5355"/>
    <x v="17"/>
    <n v="8130"/>
    <x v="0"/>
    <x v="70"/>
    <x v="33"/>
    <x v="10"/>
    <n v="9616648505"/>
    <n v="405"/>
    <s v="PPP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1"/>
    <x v="0"/>
    <s v="Augusta"/>
    <s v="RICHMOND"/>
    <s v="GA"/>
    <s v="30906-5355"/>
    <s v="New York"/>
    <s v="NY"/>
    <d v="2021-03-12T00:00:00"/>
    <n v="529471"/>
    <x v="0"/>
    <s v="NA"/>
    <s v="NA"/>
  </r>
  <r>
    <x v="24688"/>
    <x v="37"/>
    <s v="GA"/>
    <s v="2613 Claymont Rd"/>
    <s v="Hephzibah"/>
    <s v="30815-6418"/>
    <x v="17"/>
    <n v="5291"/>
    <x v="0"/>
    <x v="70"/>
    <x v="33"/>
    <x v="10"/>
    <n v="9483778504"/>
    <n v="405"/>
    <s v="PPP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0"/>
    <x v="0"/>
    <s v="Hephzibah"/>
    <s v="RICHMOND"/>
    <s v="GA"/>
    <s v="30815-6418"/>
    <s v="New York"/>
    <s v="NY"/>
    <d v="2021-03-12T00:00:00"/>
    <n v="529471"/>
    <x v="1"/>
    <s v="NA"/>
    <s v="NA"/>
  </r>
  <r>
    <x v="24689"/>
    <x v="0"/>
    <s v="GA"/>
    <s v="2865 Buford Hwy NE"/>
    <s v="Brookhaven"/>
    <s v="30329-2101"/>
    <x v="9"/>
    <n v="4390"/>
    <x v="0"/>
    <x v="70"/>
    <x v="1"/>
    <x v="9"/>
    <n v="99039985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Brookhaven"/>
    <s v="DEKALB"/>
    <s v="GA"/>
    <s v="30329-2101"/>
    <s v="Bedford"/>
    <s v="TX"/>
    <d v="2021-03-12T00:00:00"/>
    <n v="529472"/>
    <x v="1"/>
    <s v="NA"/>
    <s v="NA"/>
  </r>
  <r>
    <x v="4435"/>
    <x v="393"/>
    <s v="GA"/>
    <s v="5398 Sapphire Cir"/>
    <s v="Ellenwood"/>
    <s v="30294-3572"/>
    <x v="1"/>
    <n v="1720"/>
    <x v="0"/>
    <x v="70"/>
    <x v="33"/>
    <x v="9"/>
    <n v="1027638606"/>
    <n v="405"/>
    <s v="PPP"/>
    <s v="Active Un-Disbursed"/>
    <x v="0"/>
    <n v="100"/>
    <n v="20310"/>
    <n v="20310"/>
    <n v="20310"/>
    <n v="529471"/>
    <s v="Itria Ventures LLC"/>
    <s v="One Penn Plaza, Suite 4530"/>
    <s v="New York"/>
    <s v="NY"/>
    <n v="10119"/>
    <x v="0"/>
    <x v="0"/>
    <x v="0"/>
    <s v="Ellenwood"/>
    <s v="CLAYTON"/>
    <s v="GA"/>
    <s v="30294-3572"/>
    <s v="New York"/>
    <s v="NY"/>
    <d v="2021-03-12T00:00:00"/>
    <n v="529471"/>
    <x v="1"/>
    <s v="NA"/>
    <s v="NA"/>
  </r>
  <r>
    <x v="24690"/>
    <x v="6077"/>
    <s v="GA"/>
    <s v="800 Dover Bluff Rd N/A"/>
    <s v="Waverly"/>
    <s v="31565-2401"/>
    <x v="9"/>
    <n v="1130"/>
    <x v="0"/>
    <x v="70"/>
    <x v="22"/>
    <x v="8"/>
    <n v="9763398502"/>
    <n v="405"/>
    <s v="PPP"/>
    <s v="Active Un-Disbursed"/>
    <x v="0"/>
    <n v="100"/>
    <n v="971"/>
    <n v="971"/>
    <n v="971"/>
    <n v="121536"/>
    <s v="Customers Bank"/>
    <s v="99 Bridge St"/>
    <s v="PHOENIXVILLE"/>
    <s v="PA"/>
    <s v="19460-3411"/>
    <x v="1"/>
    <x v="0"/>
    <x v="0"/>
    <s v="Waverly"/>
    <s v="CAMDEN"/>
    <s v="GA"/>
    <s v="31565-2401"/>
    <s v="PHOENIXVILLE"/>
    <s v="PA"/>
    <d v="2021-03-12T00:00:00"/>
    <n v="121536"/>
    <x v="1"/>
    <s v="NA"/>
    <s v="NA"/>
  </r>
  <r>
    <x v="24691"/>
    <x v="37"/>
    <s v="GA"/>
    <s v="2720 Fawn Dr"/>
    <s v="Augusta"/>
    <s v="30906-4412"/>
    <x v="3"/>
    <n v="3112"/>
    <x v="0"/>
    <x v="70"/>
    <x v="33"/>
    <x v="10"/>
    <n v="9552728505"/>
    <n v="405"/>
    <s v="PPP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0"/>
    <x v="0"/>
    <s v="Augusta"/>
    <s v="RICHMOND"/>
    <s v="GA"/>
    <s v="30906-4412"/>
    <s v="New York"/>
    <s v="NY"/>
    <d v="2021-03-12T00:00:00"/>
    <n v="529471"/>
    <x v="0"/>
    <s v="NA"/>
    <s v="NA"/>
  </r>
  <r>
    <x v="24692"/>
    <x v="66"/>
    <s v="GA"/>
    <s v="2207 Escalade Ct N/A"/>
    <s v="Conyers"/>
    <s v="30094-4843"/>
    <x v="5"/>
    <n v="5991"/>
    <x v="0"/>
    <x v="70"/>
    <x v="22"/>
    <x v="7"/>
    <n v="9742208503"/>
    <n v="405"/>
    <s v="PPP"/>
    <s v="Active Un-Disbursed"/>
    <x v="0"/>
    <n v="100"/>
    <n v="18750"/>
    <n v="18750"/>
    <n v="18750"/>
    <n v="121536"/>
    <s v="Customers Bank"/>
    <s v="99 Bridge St"/>
    <s v="PHOENIXVILLE"/>
    <s v="PA"/>
    <s v="19460-3411"/>
    <x v="0"/>
    <x v="0"/>
    <x v="0"/>
    <s v="Conyers"/>
    <s v="ROCKDALE"/>
    <s v="GA"/>
    <s v="30094-4843"/>
    <s v="PHOENIXVILLE"/>
    <s v="PA"/>
    <d v="2021-03-12T00:00:00"/>
    <n v="121536"/>
    <x v="1"/>
    <s v="NA"/>
    <s v="NA"/>
  </r>
  <r>
    <x v="24693"/>
    <x v="6078"/>
    <s v="GA"/>
    <s v="5600 Stonewall Tell Rd"/>
    <s v="College Park"/>
    <s v="30349-2418"/>
    <x v="4"/>
    <n v="6118"/>
    <x v="0"/>
    <x v="70"/>
    <x v="1"/>
    <x v="0"/>
    <n v="9458238504"/>
    <n v="405"/>
    <s v="PPP"/>
    <s v="Active Un-Disbursed"/>
    <x v="0"/>
    <n v="100"/>
    <n v="15075"/>
    <n v="15075"/>
    <n v="15075"/>
    <n v="529472"/>
    <s v="Capital Plus Financial, LLC"/>
    <s v="2247 Central Drive"/>
    <s v="Bedford"/>
    <s v="TX"/>
    <n v="76021"/>
    <x v="0"/>
    <x v="0"/>
    <x v="0"/>
    <s v="College Park"/>
    <s v="FULTON"/>
    <s v="GA"/>
    <s v="30349-2418"/>
    <s v="Bedford"/>
    <s v="TX"/>
    <d v="2021-03-12T00:00:00"/>
    <n v="529472"/>
    <x v="1"/>
    <s v="NA"/>
    <s v="NA"/>
  </r>
  <r>
    <x v="24694"/>
    <x v="6079"/>
    <s v="GA"/>
    <s v="805 Winsap Dr N/A"/>
    <s v="Stockbridge"/>
    <s v="30281-7992"/>
    <x v="1"/>
    <n v="1720"/>
    <x v="0"/>
    <x v="70"/>
    <x v="22"/>
    <x v="0"/>
    <n v="1062428608"/>
    <n v="405"/>
    <s v="PPP"/>
    <s v="Active Un-Disbursed"/>
    <x v="0"/>
    <n v="100"/>
    <n v="542"/>
    <n v="542"/>
    <n v="542"/>
    <n v="121536"/>
    <s v="Customers Bank"/>
    <s v="99 Bridge St"/>
    <s v="PHOENIXVILLE"/>
    <s v="PA"/>
    <s v="19460-3411"/>
    <x v="0"/>
    <x v="0"/>
    <x v="0"/>
    <s v="Stockbridge"/>
    <s v="HENRY"/>
    <s v="GA"/>
    <s v="30281-7992"/>
    <s v="PHOENIXVILLE"/>
    <s v="PA"/>
    <d v="2021-03-12T00:00:00"/>
    <n v="121536"/>
    <x v="0"/>
    <s v="NA"/>
    <s v="NA"/>
  </r>
  <r>
    <x v="24695"/>
    <x v="37"/>
    <s v="GA"/>
    <s v="4480 S Cobb Dr SE"/>
    <s v="Smyrna"/>
    <s v="30080-6990"/>
    <x v="14"/>
    <n v="1390"/>
    <x v="0"/>
    <x v="70"/>
    <x v="33"/>
    <x v="6"/>
    <n v="9086708501"/>
    <n v="405"/>
    <s v="PPP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0"/>
    <x v="0"/>
    <s v="Smyrna"/>
    <s v="COBB"/>
    <s v="GA"/>
    <s v="30080-6990"/>
    <s v="New York"/>
    <s v="NY"/>
    <d v="2021-03-12T00:00:00"/>
    <n v="529471"/>
    <x v="1"/>
    <s v="NA"/>
    <s v="NA"/>
  </r>
  <r>
    <x v="24696"/>
    <x v="3706"/>
    <s v="GA"/>
    <s v="2081 Adams Ave"/>
    <s v="Macon"/>
    <s v="31204-6200"/>
    <x v="17"/>
    <n v="6120"/>
    <x v="0"/>
    <x v="70"/>
    <x v="33"/>
    <x v="5"/>
    <n v="9369098508"/>
    <n v="405"/>
    <s v="PPP"/>
    <s v="Active Un-Disbursed"/>
    <x v="0"/>
    <n v="100"/>
    <n v="7707"/>
    <n v="7707"/>
    <n v="7707"/>
    <n v="529471"/>
    <s v="Itria Ventures LLC"/>
    <s v="One Penn Plaza, Suite 4530"/>
    <s v="New York"/>
    <s v="NY"/>
    <n v="10119"/>
    <x v="0"/>
    <x v="1"/>
    <x v="0"/>
    <s v="Macon"/>
    <s v="BIBB"/>
    <s v="GA"/>
    <s v="31204-6200"/>
    <s v="New York"/>
    <s v="NY"/>
    <d v="2021-03-12T00:00:00"/>
    <n v="529471"/>
    <x v="0"/>
    <s v="NA"/>
    <s v="NA"/>
  </r>
  <r>
    <x v="24697"/>
    <x v="37"/>
    <s v="GA"/>
    <s v="2417 Ruby Dr"/>
    <s v="Augusta"/>
    <s v="30906-3001"/>
    <x v="17"/>
    <n v="6120"/>
    <x v="0"/>
    <x v="70"/>
    <x v="33"/>
    <x v="10"/>
    <n v="9505388507"/>
    <n v="405"/>
    <s v="PPP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1"/>
    <x v="0"/>
    <s v="Augusta"/>
    <s v="RICHMOND"/>
    <s v="GA"/>
    <s v="30906-3001"/>
    <s v="New York"/>
    <s v="NY"/>
    <d v="2021-03-12T00:00:00"/>
    <n v="529471"/>
    <x v="0"/>
    <s v="NA"/>
    <s v="NA"/>
  </r>
  <r>
    <x v="24698"/>
    <x v="0"/>
    <s v="GA"/>
    <s v="5501 Festival Ave"/>
    <s v="Fairburn"/>
    <s v="30213-6088"/>
    <x v="6"/>
    <n v="2112"/>
    <x v="0"/>
    <x v="70"/>
    <x v="33"/>
    <x v="0"/>
    <n v="9103368509"/>
    <n v="405"/>
    <s v="PPP"/>
    <s v="Active Un-Disbursed"/>
    <x v="0"/>
    <n v="100"/>
    <n v="20832"/>
    <n v="20832"/>
    <n v="20832"/>
    <n v="529471"/>
    <s v="Itria Ventures LLC"/>
    <s v="One Penn Plaza, Suite 4530"/>
    <s v="New York"/>
    <s v="NY"/>
    <n v="10119"/>
    <x v="0"/>
    <x v="0"/>
    <x v="0"/>
    <s v="Fairburn"/>
    <s v="FULTON"/>
    <s v="GA"/>
    <s v="30213-6088"/>
    <s v="New York"/>
    <s v="NY"/>
    <d v="2021-03-12T00:00:00"/>
    <n v="529471"/>
    <x v="1"/>
    <s v="NA"/>
    <s v="NA"/>
  </r>
  <r>
    <x v="24699"/>
    <x v="719"/>
    <s v="GA"/>
    <s v="3129 Stonegate Ct SW"/>
    <s v="Atlanta"/>
    <s v="30331-2942"/>
    <x v="12"/>
    <n v="1618"/>
    <x v="0"/>
    <x v="70"/>
    <x v="33"/>
    <x v="9"/>
    <n v="9884248510"/>
    <n v="405"/>
    <s v="PPP"/>
    <s v="Active Un-Disbursed"/>
    <x v="0"/>
    <n v="100"/>
    <n v="20290"/>
    <n v="20290"/>
    <n v="20290"/>
    <n v="529471"/>
    <s v="Itria Ventures LLC"/>
    <s v="One Penn Plaza, Suite 4530"/>
    <s v="New York"/>
    <s v="NY"/>
    <n v="10119"/>
    <x v="0"/>
    <x v="1"/>
    <x v="0"/>
    <s v="Atlanta"/>
    <s v="FULTON"/>
    <s v="GA"/>
    <s v="30331-2942"/>
    <s v="New York"/>
    <s v="NY"/>
    <d v="2021-03-12T00:00:00"/>
    <n v="529471"/>
    <x v="1"/>
    <s v="NA"/>
    <s v="NA"/>
  </r>
  <r>
    <x v="24700"/>
    <x v="37"/>
    <s v="GA"/>
    <s v="2415 Sterling Dr"/>
    <s v="Valdosta"/>
    <s v="31602-1919"/>
    <x v="2"/>
    <n v="2330"/>
    <x v="0"/>
    <x v="70"/>
    <x v="33"/>
    <x v="13"/>
    <n v="9371598504"/>
    <n v="405"/>
    <s v="PPP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1"/>
    <x v="0"/>
    <s v="Valdosta"/>
    <s v="LOWNDES"/>
    <s v="GA"/>
    <s v="31602-1919"/>
    <s v="New York"/>
    <s v="NY"/>
    <d v="2021-03-12T00:00:00"/>
    <n v="529471"/>
    <x v="1"/>
    <s v="NA"/>
    <s v="NA"/>
  </r>
  <r>
    <x v="24701"/>
    <x v="6080"/>
    <s v="GA"/>
    <s v="300 Daileys Plantation Dr N/A"/>
    <s v="McDonough"/>
    <s v="30253-7918"/>
    <x v="1"/>
    <n v="1110"/>
    <x v="0"/>
    <x v="70"/>
    <x v="22"/>
    <x v="1"/>
    <n v="9827758503"/>
    <n v="405"/>
    <s v="PPP"/>
    <s v="Active Un-Disbursed"/>
    <x v="0"/>
    <n v="100"/>
    <n v="1999"/>
    <n v="1999"/>
    <n v="1999"/>
    <n v="121536"/>
    <s v="Customers Bank"/>
    <s v="99 Bridge St"/>
    <s v="PHOENIXVILLE"/>
    <s v="PA"/>
    <s v="19460-3411"/>
    <x v="0"/>
    <x v="0"/>
    <x v="0"/>
    <s v="McDonough"/>
    <s v="HENRY"/>
    <s v="GA"/>
    <s v="30253-7918"/>
    <s v="PHOENIXVILLE"/>
    <s v="PA"/>
    <d v="2021-03-12T00:00:00"/>
    <n v="121536"/>
    <x v="0"/>
    <s v="NA"/>
    <s v="NA"/>
  </r>
  <r>
    <x v="24702"/>
    <x v="692"/>
    <s v="GA"/>
    <s v="109 Fleming St"/>
    <s v="Thomasville"/>
    <s v="31792-5984"/>
    <x v="6"/>
    <n v="2990"/>
    <x v="0"/>
    <x v="70"/>
    <x v="3"/>
    <x v="13"/>
    <n v="9315988509"/>
    <n v="405"/>
    <s v="PPS"/>
    <s v="Active Un-Disbursed"/>
    <x v="0"/>
    <n v="100"/>
    <n v="20800"/>
    <n v="20800"/>
    <n v="20800"/>
    <n v="529431"/>
    <s v="MBE Capital Partners"/>
    <s v="1 Bridge Plaza N. # 550"/>
    <s v="Fort Lee"/>
    <s v="NJ"/>
    <n v="7024"/>
    <x v="1"/>
    <x v="1"/>
    <x v="0"/>
    <s v="Thomasville"/>
    <s v="THOMAS"/>
    <s v="GA"/>
    <s v="31792-5984"/>
    <s v="Fort Lee"/>
    <s v="NJ"/>
    <d v="2021-03-12T00:00:00"/>
    <n v="529431"/>
    <x v="0"/>
    <s v="NA"/>
    <s v="NA"/>
  </r>
  <r>
    <x v="24703"/>
    <x v="37"/>
    <s v="GA"/>
    <s v="2529 Greenfield Ln"/>
    <s v="Jonesboro"/>
    <s v="30236-6197"/>
    <x v="14"/>
    <n v="1390"/>
    <x v="0"/>
    <x v="70"/>
    <x v="33"/>
    <x v="0"/>
    <n v="9650648509"/>
    <n v="405"/>
    <s v="PPP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0"/>
    <x v="0"/>
    <s v="Jonesboro"/>
    <s v="CLAYTON"/>
    <s v="GA"/>
    <s v="30236-6197"/>
    <s v="New York"/>
    <s v="NY"/>
    <d v="2021-03-12T00:00:00"/>
    <n v="529471"/>
    <x v="1"/>
    <s v="NA"/>
    <s v="NA"/>
  </r>
  <r>
    <x v="24704"/>
    <x v="146"/>
    <s v="GA"/>
    <s v="2900 Laurel Ridge Way N/A"/>
    <s v="East Point"/>
    <s v="30344-6209"/>
    <x v="21"/>
    <n v="2321"/>
    <x v="0"/>
    <x v="70"/>
    <x v="22"/>
    <x v="9"/>
    <n v="9747118510"/>
    <n v="405"/>
    <s v="PPP"/>
    <s v="Exemption 4"/>
    <x v="0"/>
    <n v="100"/>
    <n v="20558"/>
    <n v="20558"/>
    <n v="0"/>
    <n v="121536"/>
    <s v="Customers Bank"/>
    <s v="99 Bridge St"/>
    <s v="PHOENIXVILLE"/>
    <s v="PA"/>
    <s v="19460-3411"/>
    <x v="0"/>
    <x v="1"/>
    <x v="0"/>
    <s v="East Point"/>
    <s v="FULTON"/>
    <s v="GA"/>
    <s v="30344-6209"/>
    <s v="PHOENIXVILLE"/>
    <s v="PA"/>
    <s v="NA"/>
    <n v="121536"/>
    <x v="0"/>
    <s v="NA"/>
    <s v="NA"/>
  </r>
  <r>
    <x v="24705"/>
    <x v="1214"/>
    <s v="GA"/>
    <s v="447 Birch Ln SE N/A"/>
    <s v="Conyers"/>
    <s v="30094-4311"/>
    <x v="1"/>
    <n v="1730"/>
    <x v="0"/>
    <x v="70"/>
    <x v="22"/>
    <x v="7"/>
    <n v="9989758506"/>
    <n v="405"/>
    <s v="PPP"/>
    <s v="Active Un-Disbursed"/>
    <x v="0"/>
    <n v="100"/>
    <n v="834"/>
    <n v="834"/>
    <n v="834"/>
    <n v="121536"/>
    <s v="Customers Bank"/>
    <s v="99 Bridge St"/>
    <s v="PHOENIXVILLE"/>
    <s v="PA"/>
    <s v="19460-3411"/>
    <x v="0"/>
    <x v="0"/>
    <x v="0"/>
    <s v="Conyers"/>
    <s v="ROCKDALE"/>
    <s v="GA"/>
    <s v="30094-4311"/>
    <s v="PHOENIXVILLE"/>
    <s v="PA"/>
    <d v="2021-03-12T00:00:00"/>
    <n v="121536"/>
    <x v="1"/>
    <s v="NA"/>
    <s v="NA"/>
  </r>
  <r>
    <x v="12878"/>
    <x v="6081"/>
    <s v="GA"/>
    <s v="2428 Walden Way N/A"/>
    <s v="Statesboro"/>
    <s v="30458-8670"/>
    <x v="3"/>
    <n v="2812"/>
    <x v="0"/>
    <x v="70"/>
    <x v="22"/>
    <x v="10"/>
    <n v="9639088506"/>
    <n v="405"/>
    <s v="PPP"/>
    <s v="Active Un-Disbursed"/>
    <x v="0"/>
    <n v="100"/>
    <n v="1510"/>
    <n v="1510"/>
    <n v="1510"/>
    <n v="121536"/>
    <s v="Customers Bank"/>
    <s v="99 Bridge St"/>
    <s v="PHOENIXVILLE"/>
    <s v="PA"/>
    <s v="19460-3411"/>
    <x v="1"/>
    <x v="0"/>
    <x v="0"/>
    <s v="Statesboro"/>
    <s v="BULLOCH"/>
    <s v="GA"/>
    <s v="30458-8670"/>
    <s v="PHOENIXVILLE"/>
    <s v="PA"/>
    <d v="2021-03-12T00:00:00"/>
    <n v="121536"/>
    <x v="1"/>
    <s v="NA"/>
    <s v="NA"/>
  </r>
  <r>
    <x v="24706"/>
    <x v="6082"/>
    <s v="GA"/>
    <s v="1577 Cove Creek Cir N/A"/>
    <s v="Norcross"/>
    <s v="30093-8221"/>
    <x v="5"/>
    <n v="4220"/>
    <x v="0"/>
    <x v="70"/>
    <x v="22"/>
    <x v="3"/>
    <n v="9967948503"/>
    <n v="405"/>
    <s v="PPP"/>
    <s v="Active Un-Disbursed"/>
    <x v="0"/>
    <n v="100"/>
    <n v="9106"/>
    <n v="9106"/>
    <n v="9106"/>
    <n v="121536"/>
    <s v="Customers Bank"/>
    <s v="99 Bridge St"/>
    <s v="PHOENIXVILLE"/>
    <s v="PA"/>
    <s v="19460-3411"/>
    <x v="0"/>
    <x v="1"/>
    <x v="0"/>
    <s v="Norcross"/>
    <s v="GWINNETT"/>
    <s v="GA"/>
    <s v="30093-8221"/>
    <s v="PHOENIXVILLE"/>
    <s v="PA"/>
    <d v="2021-03-12T00:00:00"/>
    <n v="121536"/>
    <x v="0"/>
    <s v="NA"/>
    <s v="NA"/>
  </r>
  <r>
    <x v="24707"/>
    <x v="6083"/>
    <s v="GA"/>
    <s v="2650 Binghamton lane 2650"/>
    <s v="Lawrenceville"/>
    <n v="30044"/>
    <x v="20"/>
    <n v="1335"/>
    <x v="0"/>
    <x v="70"/>
    <x v="22"/>
    <x v="3"/>
    <n v="9851298507"/>
    <n v="405"/>
    <s v="PPP"/>
    <s v="Active Un-Disbursed"/>
    <x v="0"/>
    <n v="100"/>
    <n v="6752"/>
    <n v="6752"/>
    <n v="6752"/>
    <n v="121536"/>
    <s v="Customers Bank"/>
    <s v="99 Bridge St"/>
    <s v="PHOENIXVILLE"/>
    <s v="PA"/>
    <s v="19460-3411"/>
    <x v="0"/>
    <x v="0"/>
    <x v="0"/>
    <s v="Lawrenceville"/>
    <s v="GWINNETT"/>
    <s v="GA"/>
    <n v="30044"/>
    <s v="PHOENIXVILLE"/>
    <s v="PA"/>
    <d v="2021-03-12T00:00:00"/>
    <n v="121536"/>
    <x v="1"/>
    <s v="NA"/>
    <s v="NA"/>
  </r>
  <r>
    <x v="24708"/>
    <x v="6084"/>
    <s v="GA"/>
    <s v="916 Willow Trail Dr"/>
    <s v="Norcross"/>
    <s v="30093-2636"/>
    <x v="5"/>
    <n v="5310"/>
    <x v="0"/>
    <x v="70"/>
    <x v="33"/>
    <x v="3"/>
    <n v="9114878504"/>
    <n v="405"/>
    <s v="PPP"/>
    <s v="Active Un-Disbursed"/>
    <x v="0"/>
    <n v="100"/>
    <n v="6157"/>
    <n v="6157"/>
    <n v="6157"/>
    <n v="529471"/>
    <s v="Itria Ventures LLC"/>
    <s v="One Penn Plaza, Suite 4530"/>
    <s v="New York"/>
    <s v="NY"/>
    <n v="10119"/>
    <x v="0"/>
    <x v="1"/>
    <x v="0"/>
    <s v="Norcross"/>
    <s v="GWINNETT"/>
    <s v="GA"/>
    <s v="30093-2636"/>
    <s v="New York"/>
    <s v="NY"/>
    <d v="2021-03-12T00:00:00"/>
    <n v="529471"/>
    <x v="0"/>
    <s v="NA"/>
    <s v="NA"/>
  </r>
  <r>
    <x v="24709"/>
    <x v="139"/>
    <s v="GA"/>
    <s v="1470 Hosea Willams Dr"/>
    <s v="ATLANTA"/>
    <n v="30317"/>
    <x v="4"/>
    <n v="6118"/>
    <x v="0"/>
    <x v="70"/>
    <x v="33"/>
    <x v="9"/>
    <n v="9838588506"/>
    <n v="405"/>
    <s v="PPP"/>
    <s v="Active Un-Disbursed"/>
    <x v="0"/>
    <n v="100"/>
    <n v="20520"/>
    <n v="20520"/>
    <n v="20520"/>
    <n v="529471"/>
    <s v="Itria Ventures LLC"/>
    <s v="One Penn Plaza, Suite 4530"/>
    <s v="New York"/>
    <s v="NY"/>
    <n v="10119"/>
    <x v="0"/>
    <x v="0"/>
    <x v="0"/>
    <s v="ATLANTA"/>
    <s v="DEKALB"/>
    <s v="GA"/>
    <n v="30317"/>
    <s v="New York"/>
    <s v="NY"/>
    <d v="2021-03-12T00:00:00"/>
    <n v="529471"/>
    <x v="1"/>
    <s v="NA"/>
    <s v="NA"/>
  </r>
  <r>
    <x v="24710"/>
    <x v="6085"/>
    <s v="GA"/>
    <s v="108 Hemlock St N/A"/>
    <s v="Warner Robins"/>
    <s v="31093-2824"/>
    <x v="18"/>
    <n v="1511"/>
    <x v="0"/>
    <x v="70"/>
    <x v="22"/>
    <x v="13"/>
    <n v="9781168507"/>
    <n v="405"/>
    <s v="PPP"/>
    <s v="Active Un-Disbursed"/>
    <x v="0"/>
    <n v="100"/>
    <n v="159"/>
    <n v="159"/>
    <n v="159"/>
    <n v="121536"/>
    <s v="Customers Bank"/>
    <s v="99 Bridge St"/>
    <s v="PHOENIXVILLE"/>
    <s v="PA"/>
    <s v="19460-3411"/>
    <x v="0"/>
    <x v="1"/>
    <x v="0"/>
    <s v="Warner Robins"/>
    <s v="HOUSTON"/>
    <s v="GA"/>
    <s v="31093-2824"/>
    <s v="PHOENIXVILLE"/>
    <s v="PA"/>
    <d v="2021-03-12T00:00:00"/>
    <n v="121536"/>
    <x v="0"/>
    <s v="NA"/>
    <s v="NA"/>
  </r>
  <r>
    <x v="24711"/>
    <x v="6086"/>
    <s v="GA"/>
    <s v="216 Sedgebrooke Dr N/A"/>
    <s v="Warner Robins"/>
    <s v="31088-2966"/>
    <x v="1"/>
    <n v="1720"/>
    <x v="0"/>
    <x v="70"/>
    <x v="22"/>
    <x v="13"/>
    <n v="1056808608"/>
    <n v="405"/>
    <s v="PPP"/>
    <s v="Active Un-Disbursed"/>
    <x v="0"/>
    <n v="100"/>
    <n v="214"/>
    <n v="214"/>
    <n v="214"/>
    <n v="121536"/>
    <s v="Customers Bank"/>
    <s v="99 Bridge St"/>
    <s v="PHOENIXVILLE"/>
    <s v="PA"/>
    <s v="19460-3411"/>
    <x v="0"/>
    <x v="0"/>
    <x v="0"/>
    <s v="Warner Robins"/>
    <s v="HOUSTON"/>
    <s v="GA"/>
    <s v="31088-2966"/>
    <s v="PHOENIXVILLE"/>
    <s v="PA"/>
    <d v="2021-03-12T00:00:00"/>
    <n v="121536"/>
    <x v="1"/>
    <s v="NA"/>
    <s v="NA"/>
  </r>
  <r>
    <x v="24712"/>
    <x v="37"/>
    <s v="GA"/>
    <s v="5989 Kingston Wood Way"/>
    <s v="Stonecrest"/>
    <s v="30038-4314"/>
    <x v="5"/>
    <n v="4110"/>
    <x v="0"/>
    <x v="70"/>
    <x v="33"/>
    <x v="7"/>
    <n v="9291628500"/>
    <n v="405"/>
    <s v="PPP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1"/>
    <x v="0"/>
    <s v="Stonecrest"/>
    <s v="DEKALB"/>
    <s v="GA"/>
    <s v="30038-4314"/>
    <s v="New York"/>
    <s v="NY"/>
    <d v="2021-03-12T00:00:00"/>
    <n v="529471"/>
    <x v="1"/>
    <s v="NA"/>
    <s v="NA"/>
  </r>
  <r>
    <x v="24713"/>
    <x v="37"/>
    <s v="GA"/>
    <s v="79 Beaver Run Rd"/>
    <s v="Newnan"/>
    <s v="30263-5224"/>
    <x v="5"/>
    <n v="8410"/>
    <x v="0"/>
    <x v="70"/>
    <x v="33"/>
    <x v="1"/>
    <n v="9491878510"/>
    <n v="405"/>
    <s v="PPP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1"/>
    <x v="0"/>
    <x v="0"/>
    <s v="Newnan"/>
    <s v="COWETA"/>
    <s v="GA"/>
    <s v="30263-5224"/>
    <s v="New York"/>
    <s v="NY"/>
    <d v="2021-03-12T00:00:00"/>
    <n v="529471"/>
    <x v="1"/>
    <s v="NA"/>
    <s v="NA"/>
  </r>
  <r>
    <x v="24714"/>
    <x v="550"/>
    <s v="GA"/>
    <s v="1410 Conger Dr N/A"/>
    <s v="Bainbridge"/>
    <s v="39817-2751"/>
    <x v="17"/>
    <n v="7110"/>
    <x v="0"/>
    <x v="70"/>
    <x v="22"/>
    <x v="5"/>
    <n v="9749518505"/>
    <n v="405"/>
    <s v="PPS"/>
    <s v="Active Un-Disbursed"/>
    <x v="0"/>
    <n v="100"/>
    <n v="13750"/>
    <n v="13750"/>
    <n v="13750"/>
    <n v="121536"/>
    <s v="Customers Bank"/>
    <s v="99 Bridge St"/>
    <s v="PHOENIXVILLE"/>
    <s v="PA"/>
    <s v="19460-3411"/>
    <x v="1"/>
    <x v="1"/>
    <x v="0"/>
    <s v="Bainbridge"/>
    <s v="DECATUR"/>
    <s v="GA"/>
    <s v="39817-2751"/>
    <s v="PHOENIXVILLE"/>
    <s v="PA"/>
    <d v="2021-03-12T00:00:00"/>
    <n v="121536"/>
    <x v="1"/>
    <s v="NA"/>
    <s v="NA"/>
  </r>
  <r>
    <x v="24715"/>
    <x v="2613"/>
    <s v="GA"/>
    <s v="898 Pine Ln N/A"/>
    <s v="Lawrenceville"/>
    <s v="30043-3900"/>
    <x v="13"/>
    <n v="1111"/>
    <x v="0"/>
    <x v="70"/>
    <x v="22"/>
    <x v="3"/>
    <n v="1006098600"/>
    <n v="405"/>
    <s v="PPP"/>
    <s v="Exemption 4"/>
    <x v="0"/>
    <n v="100"/>
    <n v="10023"/>
    <n v="10023"/>
    <n v="0"/>
    <n v="121536"/>
    <s v="Customers Bank"/>
    <s v="99 Bridge St"/>
    <s v="PHOENIXVILLE"/>
    <s v="PA"/>
    <s v="19460-3411"/>
    <x v="0"/>
    <x v="0"/>
    <x v="0"/>
    <s v="Lawrenceville"/>
    <s v="GWINNETT"/>
    <s v="GA"/>
    <s v="30043-3900"/>
    <s v="PHOENIXVILLE"/>
    <s v="PA"/>
    <s v="NA"/>
    <n v="121536"/>
    <x v="1"/>
    <s v="NA"/>
    <s v="NA"/>
  </r>
  <r>
    <x v="24716"/>
    <x v="674"/>
    <s v="GA"/>
    <s v="102 Bonnabel Ct"/>
    <s v="Dallas"/>
    <s v="30157-0581"/>
    <x v="1"/>
    <n v="1730"/>
    <x v="0"/>
    <x v="70"/>
    <x v="33"/>
    <x v="4"/>
    <n v="9435708500"/>
    <n v="405"/>
    <s v="PPP"/>
    <s v="Active Un-Disbursed"/>
    <x v="0"/>
    <n v="100"/>
    <n v="20745"/>
    <n v="20745"/>
    <n v="20745"/>
    <n v="529471"/>
    <s v="Itria Ventures LLC"/>
    <s v="One Penn Plaza, Suite 4530"/>
    <s v="New York"/>
    <s v="NY"/>
    <n v="10119"/>
    <x v="0"/>
    <x v="0"/>
    <x v="0"/>
    <s v="Dallas"/>
    <s v="PAULDING"/>
    <s v="GA"/>
    <s v="30157-0581"/>
    <s v="New York"/>
    <s v="NY"/>
    <d v="2021-03-12T00:00:00"/>
    <n v="529471"/>
    <x v="1"/>
    <s v="NA"/>
    <s v="NA"/>
  </r>
  <r>
    <x v="24717"/>
    <x v="6087"/>
    <s v="GA"/>
    <s v="700 Smith Store Rd"/>
    <s v="Covington"/>
    <s v="30016-4283"/>
    <x v="5"/>
    <n v="4121"/>
    <x v="4"/>
    <x v="70"/>
    <x v="33"/>
    <x v="7"/>
    <n v="9638198502"/>
    <n v="405"/>
    <s v="PPS"/>
    <s v="Active Un-Disbursed"/>
    <x v="0"/>
    <n v="100"/>
    <n v="54502"/>
    <n v="54502"/>
    <n v="54502"/>
    <n v="529471"/>
    <s v="Itria Ventures LLC"/>
    <s v="One Penn Plaza, Suite 4530"/>
    <s v="New York"/>
    <s v="NY"/>
    <n v="10119"/>
    <x v="1"/>
    <x v="0"/>
    <x v="0"/>
    <s v="Covington"/>
    <s v="NEWTON"/>
    <s v="GA"/>
    <s v="30016-4283"/>
    <s v="New York"/>
    <s v="NY"/>
    <d v="2021-03-12T00:00:00"/>
    <n v="529471"/>
    <x v="0"/>
    <s v="NA"/>
    <s v="NA"/>
  </r>
  <r>
    <x v="24718"/>
    <x v="6088"/>
    <s v="GA"/>
    <s v="878 Wrightsville Rd N/A"/>
    <s v="Lumpkin"/>
    <s v="31815-6145"/>
    <x v="6"/>
    <n v="1118"/>
    <x v="0"/>
    <x v="70"/>
    <x v="22"/>
    <x v="5"/>
    <n v="1077088605"/>
    <n v="405"/>
    <s v="PPP"/>
    <s v="Active Un-Disbursed"/>
    <x v="0"/>
    <n v="100"/>
    <n v="2478"/>
    <n v="2478"/>
    <n v="2478"/>
    <n v="121536"/>
    <s v="Customers Bank"/>
    <s v="99 Bridge St"/>
    <s v="PHOENIXVILLE"/>
    <s v="PA"/>
    <s v="19460-3411"/>
    <x v="1"/>
    <x v="1"/>
    <x v="0"/>
    <s v="Lumpkin"/>
    <s v="STEWART"/>
    <s v="GA"/>
    <s v="31815-6145"/>
    <s v="PHOENIXVILLE"/>
    <s v="PA"/>
    <d v="2021-03-12T00:00:00"/>
    <n v="121536"/>
    <x v="0"/>
    <s v="NA"/>
    <s v="NA"/>
  </r>
  <r>
    <x v="24719"/>
    <x v="37"/>
    <s v="GA"/>
    <s v="2341 Daniel Rd SW"/>
    <s v="Atlanta"/>
    <s v="30331-5813"/>
    <x v="1"/>
    <n v="1740"/>
    <x v="0"/>
    <x v="70"/>
    <x v="33"/>
    <x v="9"/>
    <n v="9428308500"/>
    <n v="405"/>
    <s v="PPP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0"/>
    <x v="0"/>
    <s v="Atlanta"/>
    <s v="FULTON"/>
    <s v="GA"/>
    <s v="30331-5813"/>
    <s v="New York"/>
    <s v="NY"/>
    <d v="2021-03-12T00:00:00"/>
    <n v="529471"/>
    <x v="1"/>
    <s v="NA"/>
    <s v="NA"/>
  </r>
  <r>
    <x v="24720"/>
    <x v="37"/>
    <s v="GA"/>
    <s v="268 Edna Moore Rd"/>
    <s v="Eastman"/>
    <s v="31023-7567"/>
    <x v="14"/>
    <n v="2120"/>
    <x v="0"/>
    <x v="70"/>
    <x v="33"/>
    <x v="13"/>
    <n v="9173258506"/>
    <n v="405"/>
    <s v="PPP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1"/>
    <x v="1"/>
    <x v="0"/>
    <s v="Eastman"/>
    <s v="DODGE"/>
    <s v="GA"/>
    <s v="31023-7567"/>
    <s v="New York"/>
    <s v="NY"/>
    <d v="2021-03-12T00:00:00"/>
    <n v="529471"/>
    <x v="1"/>
    <s v="NA"/>
    <s v="NA"/>
  </r>
  <r>
    <x v="24721"/>
    <x v="4678"/>
    <s v="GA"/>
    <s v="201 13th Ave SW"/>
    <s v="Cairo"/>
    <s v="39828-3424"/>
    <x v="13"/>
    <n v="4190"/>
    <x v="0"/>
    <x v="70"/>
    <x v="33"/>
    <x v="5"/>
    <n v="9449718504"/>
    <n v="405"/>
    <s v="PPP"/>
    <s v="Active Un-Disbursed"/>
    <x v="0"/>
    <n v="100"/>
    <n v="3315"/>
    <n v="3315"/>
    <n v="3315"/>
    <n v="529471"/>
    <s v="Itria Ventures LLC"/>
    <s v="One Penn Plaza, Suite 4530"/>
    <s v="New York"/>
    <s v="NY"/>
    <n v="10119"/>
    <x v="1"/>
    <x v="1"/>
    <x v="0"/>
    <s v="Cairo"/>
    <s v="GRADY"/>
    <s v="GA"/>
    <s v="39828-3424"/>
    <s v="New York"/>
    <s v="NY"/>
    <d v="2021-03-12T00:00:00"/>
    <n v="529471"/>
    <x v="1"/>
    <s v="NA"/>
    <s v="NA"/>
  </r>
  <r>
    <x v="24722"/>
    <x v="6089"/>
    <s v="GA"/>
    <s v="1823 Highland Ave N/A"/>
    <s v="Dublin"/>
    <s v="31021-3605"/>
    <x v="6"/>
    <n v="2112"/>
    <x v="0"/>
    <x v="70"/>
    <x v="22"/>
    <x v="10"/>
    <n v="9605188503"/>
    <n v="405"/>
    <s v="PPP"/>
    <s v="Active Un-Disbursed"/>
    <x v="0"/>
    <n v="100"/>
    <n v="3403"/>
    <n v="3403"/>
    <n v="3403"/>
    <n v="121536"/>
    <s v="Customers Bank"/>
    <s v="99 Bridge St"/>
    <s v="PHOENIXVILLE"/>
    <s v="PA"/>
    <s v="19460-3411"/>
    <x v="1"/>
    <x v="1"/>
    <x v="0"/>
    <s v="Dublin"/>
    <s v="LAURENS"/>
    <s v="GA"/>
    <s v="31021-3605"/>
    <s v="PHOENIXVILLE"/>
    <s v="PA"/>
    <d v="2021-03-12T00:00:00"/>
    <n v="121536"/>
    <x v="1"/>
    <s v="NA"/>
    <s v="NA"/>
  </r>
  <r>
    <x v="24723"/>
    <x v="0"/>
    <s v="GA"/>
    <s v="3121 Wildberry Run Ln"/>
    <s v="Snellville"/>
    <s v="30078-3097"/>
    <x v="5"/>
    <n v="4110"/>
    <x v="0"/>
    <x v="70"/>
    <x v="33"/>
    <x v="7"/>
    <n v="9353978507"/>
    <n v="405"/>
    <s v="PPS"/>
    <s v="Active Un-Disbursed"/>
    <x v="0"/>
    <n v="100"/>
    <n v="20832"/>
    <n v="20832"/>
    <n v="20832"/>
    <n v="529471"/>
    <s v="Itria Ventures LLC"/>
    <s v="One Penn Plaza, Suite 4530"/>
    <s v="New York"/>
    <s v="NY"/>
    <n v="10119"/>
    <x v="0"/>
    <x v="0"/>
    <x v="0"/>
    <s v="Snellville"/>
    <s v="GWINNETT"/>
    <s v="GA"/>
    <s v="30078-3097"/>
    <s v="New York"/>
    <s v="NY"/>
    <d v="2021-03-12T00:00:00"/>
    <n v="529471"/>
    <x v="1"/>
    <s v="NA"/>
    <s v="NA"/>
  </r>
  <r>
    <x v="24724"/>
    <x v="3246"/>
    <s v="GA"/>
    <s v="2145 Ridgecrest Cir Unit 4"/>
    <s v="Hiawassee"/>
    <s v="30546-7202"/>
    <x v="6"/>
    <n v="1192"/>
    <x v="0"/>
    <x v="70"/>
    <x v="22"/>
    <x v="12"/>
    <n v="9664578502"/>
    <n v="405"/>
    <s v="PPP"/>
    <s v="Active Un-Disbursed"/>
    <x v="0"/>
    <n v="100"/>
    <n v="104"/>
    <n v="104"/>
    <n v="104"/>
    <n v="121536"/>
    <s v="Customers Bank"/>
    <s v="99 Bridge St"/>
    <s v="PHOENIXVILLE"/>
    <s v="PA"/>
    <s v="19460-3411"/>
    <x v="1"/>
    <x v="1"/>
    <x v="0"/>
    <s v="Hiawassee"/>
    <s v="TOWNS"/>
    <s v="GA"/>
    <s v="30546-7202"/>
    <s v="PHOENIXVILLE"/>
    <s v="PA"/>
    <d v="2021-03-12T00:00:00"/>
    <n v="121536"/>
    <x v="1"/>
    <s v="NA"/>
    <s v="NA"/>
  </r>
  <r>
    <x v="24725"/>
    <x v="6090"/>
    <s v="GA"/>
    <s v="5075 Baywood Dr N/A"/>
    <s v="Roswell"/>
    <s v="30076-4242"/>
    <x v="3"/>
    <n v="4220"/>
    <x v="0"/>
    <x v="70"/>
    <x v="22"/>
    <x v="2"/>
    <n v="9185898507"/>
    <n v="405"/>
    <s v="PPP"/>
    <s v="Active Un-Disbursed"/>
    <x v="0"/>
    <n v="100"/>
    <n v="10645"/>
    <n v="10645"/>
    <n v="10645"/>
    <n v="121536"/>
    <s v="Customers Bank"/>
    <s v="99 Bridge St"/>
    <s v="PHOENIXVILLE"/>
    <s v="PA"/>
    <s v="19460-3411"/>
    <x v="0"/>
    <x v="0"/>
    <x v="0"/>
    <s v="Roswell"/>
    <s v="FULTON"/>
    <s v="GA"/>
    <s v="30076-4242"/>
    <s v="PHOENIXVILLE"/>
    <s v="PA"/>
    <d v="2021-03-12T00:00:00"/>
    <n v="121536"/>
    <x v="0"/>
    <s v="NA"/>
    <s v="NA"/>
  </r>
  <r>
    <x v="24726"/>
    <x v="1979"/>
    <s v="GA"/>
    <s v="2547 South Hills"/>
    <s v="Riverdale"/>
    <s v="30296-6033"/>
    <x v="17"/>
    <n v="6199"/>
    <x v="0"/>
    <x v="70"/>
    <x v="1"/>
    <x v="0"/>
    <n v="9936258505"/>
    <n v="405"/>
    <s v="PPP"/>
    <s v="Active Un-Disbursed"/>
    <x v="0"/>
    <n v="100"/>
    <n v="10187"/>
    <n v="10187"/>
    <n v="10187"/>
    <n v="529472"/>
    <s v="Capital Plus Financial, LLC"/>
    <s v="2247 Central Drive"/>
    <s v="Bedford"/>
    <s v="TX"/>
    <n v="76021"/>
    <x v="0"/>
    <x v="0"/>
    <x v="0"/>
    <s v="Riverdale"/>
    <s v="FULTON"/>
    <s v="GA"/>
    <s v="30296-6033"/>
    <s v="Bedford"/>
    <s v="TX"/>
    <d v="2021-03-12T00:00:00"/>
    <n v="529472"/>
    <x v="1"/>
    <s v="NA"/>
    <s v="NA"/>
  </r>
  <r>
    <x v="24727"/>
    <x v="6091"/>
    <s v="GA"/>
    <s v="270 Summerlyn Dr # 300"/>
    <s v="Hiram"/>
    <s v="30141-5790"/>
    <x v="9"/>
    <n v="4110"/>
    <x v="0"/>
    <x v="70"/>
    <x v="22"/>
    <x v="4"/>
    <n v="9148538505"/>
    <n v="405"/>
    <s v="PPP"/>
    <s v="Active Un-Disbursed"/>
    <x v="0"/>
    <n v="100"/>
    <n v="1774"/>
    <n v="1774"/>
    <n v="1774"/>
    <n v="121536"/>
    <s v="Customers Bank"/>
    <s v="99 Bridge St"/>
    <s v="PHOENIXVILLE"/>
    <s v="PA"/>
    <s v="19460-3411"/>
    <x v="0"/>
    <x v="0"/>
    <x v="0"/>
    <s v="Hiram"/>
    <s v="PAULDING"/>
    <s v="GA"/>
    <s v="30141-5790"/>
    <s v="PHOENIXVILLE"/>
    <s v="PA"/>
    <d v="2021-03-12T00:00:00"/>
    <n v="121536"/>
    <x v="1"/>
    <s v="NA"/>
    <s v="NA"/>
  </r>
  <r>
    <x v="24728"/>
    <x v="6092"/>
    <s v="GA"/>
    <s v="809 Williams St"/>
    <s v="Douglas"/>
    <s v="31533-2401"/>
    <x v="2"/>
    <n v="2320"/>
    <x v="0"/>
    <x v="70"/>
    <x v="33"/>
    <x v="10"/>
    <n v="9672318505"/>
    <n v="405"/>
    <s v="PPP"/>
    <s v="Active Un-Disbursed"/>
    <x v="0"/>
    <n v="100"/>
    <n v="17447"/>
    <n v="17447"/>
    <n v="17447"/>
    <n v="529471"/>
    <s v="Itria Ventures LLC"/>
    <s v="One Penn Plaza, Suite 4530"/>
    <s v="New York"/>
    <s v="NY"/>
    <n v="10119"/>
    <x v="1"/>
    <x v="1"/>
    <x v="0"/>
    <s v="Douglas"/>
    <s v="COFFEE"/>
    <s v="GA"/>
    <s v="31533-2401"/>
    <s v="New York"/>
    <s v="NY"/>
    <d v="2021-03-12T00:00:00"/>
    <n v="529471"/>
    <x v="1"/>
    <s v="NA"/>
    <s v="NA"/>
  </r>
  <r>
    <x v="24729"/>
    <x v="0"/>
    <s v="GA"/>
    <s v="2197 Briarcliff Rd NE Apt 6"/>
    <s v="Atlanta"/>
    <s v="30329-3434"/>
    <x v="7"/>
    <n v="2290"/>
    <x v="0"/>
    <x v="70"/>
    <x v="33"/>
    <x v="9"/>
    <n v="9388548507"/>
    <n v="405"/>
    <s v="PPP"/>
    <s v="Active Un-Disbursed"/>
    <x v="0"/>
    <n v="100"/>
    <n v="20832"/>
    <n v="20832"/>
    <n v="20832"/>
    <n v="529471"/>
    <s v="Itria Ventures LLC"/>
    <s v="One Penn Plaza, Suite 4530"/>
    <s v="New York"/>
    <s v="NY"/>
    <n v="10119"/>
    <x v="0"/>
    <x v="0"/>
    <x v="0"/>
    <s v="Atlanta"/>
    <s v="DEKALB"/>
    <s v="GA"/>
    <s v="30329-3434"/>
    <s v="New York"/>
    <s v="NY"/>
    <d v="2021-03-12T00:00:00"/>
    <n v="529471"/>
    <x v="1"/>
    <s v="NA"/>
    <s v="NA"/>
  </r>
  <r>
    <x v="24730"/>
    <x v="6093"/>
    <s v="GA"/>
    <s v="3452 Dogwood Pl"/>
    <s v="Decatur"/>
    <s v="30034-6233"/>
    <x v="15"/>
    <n v="1410"/>
    <x v="0"/>
    <x v="70"/>
    <x v="33"/>
    <x v="7"/>
    <n v="9576098500"/>
    <n v="405"/>
    <s v="PPP"/>
    <s v="Active Un-Disbursed"/>
    <x v="0"/>
    <n v="100"/>
    <n v="16702"/>
    <n v="14131.88"/>
    <n v="14131.88"/>
    <n v="529471"/>
    <s v="Itria Ventures LLC"/>
    <s v="One Penn Plaza, Suite 4530"/>
    <s v="New York"/>
    <s v="NY"/>
    <n v="10119"/>
    <x v="0"/>
    <x v="0"/>
    <x v="0"/>
    <s v="Decatur"/>
    <s v="DEKALB"/>
    <s v="GA"/>
    <s v="30034-6233"/>
    <s v="New York"/>
    <s v="NY"/>
    <d v="2021-03-12T00:00:00"/>
    <n v="529471"/>
    <x v="1"/>
    <s v="NA"/>
    <s v="NA"/>
  </r>
  <r>
    <x v="24731"/>
    <x v="0"/>
    <s v="GA"/>
    <s v="1622 Woodcliff Dr NE"/>
    <s v="Atlanta"/>
    <s v="30329-3134"/>
    <x v="9"/>
    <n v="4390"/>
    <x v="0"/>
    <x v="70"/>
    <x v="1"/>
    <x v="9"/>
    <n v="1026168605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DEKALB"/>
    <s v="GA"/>
    <s v="30329-3134"/>
    <s v="Bedford"/>
    <s v="TX"/>
    <d v="2021-03-12T00:00:00"/>
    <n v="529472"/>
    <x v="1"/>
    <s v="NA"/>
    <s v="NA"/>
  </r>
  <r>
    <x v="24732"/>
    <x v="5"/>
    <s v="GA"/>
    <s v="8748 Hamil Ct"/>
    <s v="Douglasville"/>
    <s v="30135-7551"/>
    <x v="6"/>
    <n v="2112"/>
    <x v="0"/>
    <x v="71"/>
    <x v="33"/>
    <x v="0"/>
    <n v="8786798502"/>
    <n v="405"/>
    <s v="PPP"/>
    <s v="Exemption 4"/>
    <x v="0"/>
    <n v="100"/>
    <n v="20415"/>
    <n v="20415"/>
    <n v="0"/>
    <n v="529471"/>
    <s v="Itria Ventures LLC"/>
    <s v="One Penn Plaza, Suite 4530"/>
    <s v="New York"/>
    <s v="NY"/>
    <n v="10119"/>
    <x v="0"/>
    <x v="0"/>
    <x v="0"/>
    <s v="Douglasville"/>
    <s v="DOUGLAS"/>
    <s v="GA"/>
    <s v="30135-7551"/>
    <s v="New York"/>
    <s v="NY"/>
    <s v="NA"/>
    <n v="529471"/>
    <x v="1"/>
    <s v="NA"/>
    <s v="NA"/>
  </r>
  <r>
    <x v="24733"/>
    <x v="2414"/>
    <s v="GA"/>
    <s v="890 Connell Ln"/>
    <s v="Lawrenceville"/>
    <s v="30044-6123"/>
    <x v="12"/>
    <n v="1611"/>
    <x v="0"/>
    <x v="71"/>
    <x v="33"/>
    <x v="3"/>
    <n v="8651008502"/>
    <n v="405"/>
    <s v="PPP"/>
    <s v="Active Un-Disbursed"/>
    <x v="0"/>
    <n v="100"/>
    <n v="13000"/>
    <n v="13000"/>
    <n v="13000"/>
    <n v="529471"/>
    <s v="Itria Ventures LLC"/>
    <s v="One Penn Plaza, Suite 4530"/>
    <s v="New York"/>
    <s v="NY"/>
    <n v="10119"/>
    <x v="0"/>
    <x v="0"/>
    <x v="0"/>
    <s v="Lawrenceville"/>
    <s v="GWINNETT"/>
    <s v="GA"/>
    <s v="30044-6123"/>
    <s v="New York"/>
    <s v="NY"/>
    <d v="2021-03-10T00:00:00"/>
    <n v="529471"/>
    <x v="1"/>
    <s v="NA"/>
    <s v="NA"/>
  </r>
  <r>
    <x v="24734"/>
    <x v="37"/>
    <s v="GA"/>
    <s v="415 Millwater Ct"/>
    <s v="Grovetown"/>
    <s v="30813-2010"/>
    <x v="17"/>
    <n v="8110"/>
    <x v="0"/>
    <x v="71"/>
    <x v="33"/>
    <x v="10"/>
    <n v="8979898504"/>
    <n v="405"/>
    <s v="PPP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0"/>
    <x v="0"/>
    <s v="Grovetown"/>
    <s v="COLUMBIA"/>
    <s v="GA"/>
    <s v="30813-2010"/>
    <s v="New York"/>
    <s v="NY"/>
    <d v="2021-03-10T00:00:00"/>
    <n v="529471"/>
    <x v="1"/>
    <s v="NA"/>
    <s v="NA"/>
  </r>
  <r>
    <x v="24735"/>
    <x v="6094"/>
    <s v="GA"/>
    <s v="310 W Gordon Ave"/>
    <s v="Albany"/>
    <s v="31701-3204"/>
    <x v="4"/>
    <n v="6118"/>
    <x v="10"/>
    <x v="71"/>
    <x v="33"/>
    <x v="5"/>
    <n v="8919918506"/>
    <n v="405"/>
    <s v="PPP"/>
    <s v="Active Un-Disbursed"/>
    <x v="0"/>
    <n v="100"/>
    <n v="31582"/>
    <n v="31582"/>
    <n v="31582"/>
    <n v="529471"/>
    <s v="Itria Ventures LLC"/>
    <s v="One Penn Plaza, Suite 4530"/>
    <s v="New York"/>
    <s v="NY"/>
    <n v="10119"/>
    <x v="0"/>
    <x v="1"/>
    <x v="0"/>
    <s v="Albany"/>
    <s v="DOUGHERTY"/>
    <s v="GA"/>
    <s v="31701-3204"/>
    <s v="New York"/>
    <s v="NY"/>
    <d v="2021-03-10T00:00:00"/>
    <n v="529471"/>
    <x v="0"/>
    <s v="NA"/>
    <s v="NA"/>
  </r>
  <r>
    <x v="24736"/>
    <x v="671"/>
    <s v="GA"/>
    <s v="6470 Chariot St"/>
    <s v="Sandy Springs"/>
    <s v="30328-4298"/>
    <x v="6"/>
    <n v="1111"/>
    <x v="0"/>
    <x v="71"/>
    <x v="33"/>
    <x v="2"/>
    <n v="8886598509"/>
    <n v="405"/>
    <s v="PPP"/>
    <s v="Active Un-Disbursed"/>
    <x v="0"/>
    <n v="100"/>
    <n v="18232"/>
    <n v="18232"/>
    <n v="18232"/>
    <n v="529471"/>
    <s v="Itria Ventures LLC"/>
    <s v="One Penn Plaza, Suite 4530"/>
    <s v="New York"/>
    <s v="NY"/>
    <n v="10119"/>
    <x v="0"/>
    <x v="0"/>
    <x v="0"/>
    <s v="Sandy Springs"/>
    <s v="FULTON"/>
    <s v="GA"/>
    <s v="30328-4298"/>
    <s v="New York"/>
    <s v="NY"/>
    <d v="2021-03-10T00:00:00"/>
    <n v="529471"/>
    <x v="1"/>
    <s v="NA"/>
    <s v="NA"/>
  </r>
  <r>
    <x v="24737"/>
    <x v="6095"/>
    <s v="GA"/>
    <s v="540 Pioneer Trl"/>
    <s v="Jackson"/>
    <s v="30233-6501"/>
    <x v="1"/>
    <n v="1720"/>
    <x v="8"/>
    <x v="71"/>
    <x v="10"/>
    <x v="13"/>
    <n v="8626938508"/>
    <n v="405"/>
    <s v="PPP"/>
    <s v="Active Un-Disbursed"/>
    <x v="0"/>
    <n v="100"/>
    <n v="6200"/>
    <n v="6200"/>
    <n v="6200"/>
    <n v="317954"/>
    <s v="Newtek Small Business Finance, Inc."/>
    <s v="1981 Marcus Avenue"/>
    <s v="LAKE SUCCESS"/>
    <s v="NY"/>
    <n v="11042"/>
    <x v="1"/>
    <x v="0"/>
    <x v="0"/>
    <s v="Jackson"/>
    <s v="MONROE"/>
    <s v="GA"/>
    <s v="30233-6501"/>
    <s v="LAKE SUCCESS"/>
    <s v="NY"/>
    <d v="2021-03-10T00:00:00"/>
    <n v="317954"/>
    <x v="0"/>
    <s v="NA"/>
    <s v="NA"/>
  </r>
  <r>
    <x v="24738"/>
    <x v="873"/>
    <s v="GA"/>
    <s v="4000 Springs Ln"/>
    <s v="Norcross"/>
    <s v="30092-6803"/>
    <x v="6"/>
    <n v="3110"/>
    <x v="0"/>
    <x v="71"/>
    <x v="33"/>
    <x v="3"/>
    <n v="8668438509"/>
    <n v="405"/>
    <s v="PPP"/>
    <s v="Active Un-Disbursed"/>
    <x v="0"/>
    <n v="100"/>
    <n v="20107"/>
    <n v="20107"/>
    <n v="20107"/>
    <n v="529471"/>
    <s v="Itria Ventures LLC"/>
    <s v="One Penn Plaza, Suite 4530"/>
    <s v="New York"/>
    <s v="NY"/>
    <n v="10119"/>
    <x v="0"/>
    <x v="1"/>
    <x v="0"/>
    <s v="Norcross"/>
    <s v="GWINNETT"/>
    <s v="GA"/>
    <s v="30092-6803"/>
    <s v="New York"/>
    <s v="NY"/>
    <d v="2021-03-10T00:00:00"/>
    <n v="529471"/>
    <x v="1"/>
    <s v="NA"/>
    <s v="NA"/>
  </r>
  <r>
    <x v="24739"/>
    <x v="6096"/>
    <s v="GA"/>
    <s v="12186 Highway 92"/>
    <s v="Woodstock"/>
    <s v="30188-5105"/>
    <x v="17"/>
    <n v="8130"/>
    <x v="11"/>
    <x v="71"/>
    <x v="48"/>
    <x v="6"/>
    <n v="9003238508"/>
    <n v="405"/>
    <s v="PPS"/>
    <s v="Active Un-Disbursed"/>
    <x v="0"/>
    <n v="100"/>
    <n v="29121.9"/>
    <n v="29121.9"/>
    <n v="29121.9"/>
    <n v="19248"/>
    <s v="Synovus Bank"/>
    <s v="1148 Broadway"/>
    <s v="COLUMBUS"/>
    <s v="GA"/>
    <s v="31901-2429"/>
    <x v="0"/>
    <x v="0"/>
    <x v="0"/>
    <s v="Woodstock"/>
    <s v="CHEROKEE"/>
    <s v="GA"/>
    <s v="30188-5105"/>
    <s v="COLUMBUS"/>
    <s v="GA"/>
    <d v="2021-03-10T00:00:00"/>
    <n v="19248"/>
    <x v="1"/>
    <s v="NA"/>
    <s v="NA"/>
  </r>
  <r>
    <x v="24740"/>
    <x v="37"/>
    <s v="GA"/>
    <s v="2339 Basswood Dr"/>
    <s v="Augusta"/>
    <s v="30906-9482"/>
    <x v="17"/>
    <n v="8110"/>
    <x v="0"/>
    <x v="71"/>
    <x v="33"/>
    <x v="10"/>
    <n v="8675118505"/>
    <n v="405"/>
    <s v="PPP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1"/>
    <x v="0"/>
    <s v="Augusta"/>
    <s v="RICHMOND"/>
    <s v="GA"/>
    <s v="30906-9482"/>
    <s v="New York"/>
    <s v="NY"/>
    <d v="2021-03-10T00:00:00"/>
    <n v="529471"/>
    <x v="0"/>
    <s v="NA"/>
    <s v="NA"/>
  </r>
  <r>
    <x v="24741"/>
    <x v="37"/>
    <s v="GA"/>
    <s v="5152 Austell Rd"/>
    <s v="Austell"/>
    <s v="30106-2850"/>
    <x v="14"/>
    <n v="1130"/>
    <x v="0"/>
    <x v="71"/>
    <x v="33"/>
    <x v="0"/>
    <n v="8891698509"/>
    <n v="405"/>
    <s v="PPP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0"/>
    <x v="0"/>
    <s v="Austell"/>
    <s v="COBB"/>
    <s v="GA"/>
    <s v="30106-2850"/>
    <s v="New York"/>
    <s v="NY"/>
    <d v="2021-03-10T00:00:00"/>
    <n v="529471"/>
    <x v="1"/>
    <s v="NA"/>
    <s v="NA"/>
  </r>
  <r>
    <x v="24742"/>
    <x v="37"/>
    <s v="GA"/>
    <s v="2010 Wedgewood Dr"/>
    <s v="Stone Mountain"/>
    <s v="30088-3941"/>
    <x v="9"/>
    <n v="1110"/>
    <x v="0"/>
    <x v="71"/>
    <x v="33"/>
    <x v="7"/>
    <n v="8744898510"/>
    <n v="405"/>
    <s v="PPP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0"/>
    <x v="0"/>
    <s v="Stone Mountain"/>
    <s v="DEKALB"/>
    <s v="GA"/>
    <s v="30088-3941"/>
    <s v="New York"/>
    <s v="NY"/>
    <d v="2021-03-10T00:00:00"/>
    <n v="529471"/>
    <x v="0"/>
    <s v="NA"/>
    <s v="NA"/>
  </r>
  <r>
    <x v="24743"/>
    <x v="1052"/>
    <s v="GA"/>
    <s v="2375 Clapton Ct"/>
    <s v="Jonesboro"/>
    <s v="30236-6772"/>
    <x v="6"/>
    <n v="2113"/>
    <x v="0"/>
    <x v="71"/>
    <x v="10"/>
    <x v="0"/>
    <n v="8667758509"/>
    <n v="405"/>
    <s v="PPP"/>
    <s v="Active Un-Disbursed"/>
    <x v="0"/>
    <n v="100"/>
    <n v="30000"/>
    <n v="30000"/>
    <n v="30000"/>
    <n v="317954"/>
    <s v="Newtek Small Business Finance, Inc."/>
    <s v="1981 Marcus Avenue"/>
    <s v="LAKE SUCCESS"/>
    <s v="NY"/>
    <n v="11042"/>
    <x v="0"/>
    <x v="0"/>
    <x v="0"/>
    <s v="Jonesboro"/>
    <s v="CLAYTON"/>
    <s v="GA"/>
    <s v="30236-6772"/>
    <s v="LAKE SUCCESS"/>
    <s v="NY"/>
    <d v="2021-03-10T00:00:00"/>
    <n v="317954"/>
    <x v="1"/>
    <s v="NA"/>
    <s v="NA"/>
  </r>
  <r>
    <x v="24744"/>
    <x v="37"/>
    <s v="GA"/>
    <s v="3029 Hummingbird Ln"/>
    <s v="Augusta"/>
    <s v="30906-3346"/>
    <x v="17"/>
    <n v="8130"/>
    <x v="0"/>
    <x v="71"/>
    <x v="33"/>
    <x v="10"/>
    <n v="8838418507"/>
    <n v="405"/>
    <s v="PPP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1"/>
    <x v="0"/>
    <s v="Augusta"/>
    <s v="RICHMOND"/>
    <s v="GA"/>
    <s v="30906-3346"/>
    <s v="New York"/>
    <s v="NY"/>
    <d v="2021-03-10T00:00:00"/>
    <n v="529471"/>
    <x v="0"/>
    <s v="NA"/>
    <s v="NA"/>
  </r>
  <r>
    <x v="24745"/>
    <x v="0"/>
    <s v="GA"/>
    <s v="5420 Riverdale Rd"/>
    <s v="Atlanta"/>
    <s v="30349-6129"/>
    <x v="4"/>
    <n v="6118"/>
    <x v="0"/>
    <x v="71"/>
    <x v="33"/>
    <x v="0"/>
    <n v="8803928507"/>
    <n v="405"/>
    <s v="PPP"/>
    <s v="Exemption 4"/>
    <x v="0"/>
    <n v="100"/>
    <n v="20832"/>
    <n v="20832"/>
    <n v="0"/>
    <n v="529471"/>
    <s v="Itria Ventures LLC"/>
    <s v="One Penn Plaza, Suite 4530"/>
    <s v="New York"/>
    <s v="NY"/>
    <n v="10119"/>
    <x v="0"/>
    <x v="1"/>
    <x v="0"/>
    <s v="Atlanta"/>
    <s v="CLAYTON"/>
    <s v="GA"/>
    <s v="30349-6129"/>
    <s v="New York"/>
    <s v="NY"/>
    <s v="NA"/>
    <n v="529471"/>
    <x v="1"/>
    <s v="NA"/>
    <s v="NA"/>
  </r>
  <r>
    <x v="24746"/>
    <x v="0"/>
    <s v="GA"/>
    <s v="3578 Barrington Pl"/>
    <s v="Decatur"/>
    <s v="30032-3859"/>
    <x v="11"/>
    <n v="3999"/>
    <x v="0"/>
    <x v="71"/>
    <x v="33"/>
    <x v="7"/>
    <n v="8631718506"/>
    <n v="405"/>
    <s v="PPP"/>
    <s v="Active Un-Disbursed"/>
    <x v="0"/>
    <n v="100"/>
    <n v="20832"/>
    <n v="20832"/>
    <n v="20832"/>
    <n v="529471"/>
    <s v="Itria Ventures LLC"/>
    <s v="One Penn Plaza, Suite 4530"/>
    <s v="New York"/>
    <s v="NY"/>
    <n v="10119"/>
    <x v="0"/>
    <x v="1"/>
    <x v="0"/>
    <s v="Decatur"/>
    <s v="DEKALB"/>
    <s v="GA"/>
    <s v="30032-3859"/>
    <s v="New York"/>
    <s v="NY"/>
    <d v="2021-03-10T00:00:00"/>
    <n v="529471"/>
    <x v="0"/>
    <s v="NA"/>
    <s v="NA"/>
  </r>
  <r>
    <x v="24747"/>
    <x v="126"/>
    <s v="GA"/>
    <s v="2188 Trotters Way"/>
    <s v="AUGUSTA"/>
    <n v="30906"/>
    <x v="17"/>
    <n v="6120"/>
    <x v="0"/>
    <x v="71"/>
    <x v="33"/>
    <x v="10"/>
    <n v="8922758507"/>
    <n v="405"/>
    <s v="PPP"/>
    <s v="Active Un-Disbursed"/>
    <x v="0"/>
    <n v="100"/>
    <n v="20500"/>
    <n v="20500"/>
    <n v="20500"/>
    <n v="529471"/>
    <s v="Itria Ventures LLC"/>
    <s v="One Penn Plaza, Suite 4530"/>
    <s v="New York"/>
    <s v="NY"/>
    <n v="10119"/>
    <x v="0"/>
    <x v="0"/>
    <x v="0"/>
    <s v="AUGUSTA"/>
    <s v="RICHMOND"/>
    <s v="GA"/>
    <n v="30906"/>
    <s v="New York"/>
    <s v="NY"/>
    <d v="2021-03-10T00:00:00"/>
    <n v="529471"/>
    <x v="0"/>
    <s v="NA"/>
    <s v="NA"/>
  </r>
  <r>
    <x v="24748"/>
    <x v="6097"/>
    <s v="GA"/>
    <s v="3849 Riverside Pkwy"/>
    <s v="Decatur"/>
    <s v="30034-7329"/>
    <x v="12"/>
    <n v="1870"/>
    <x v="0"/>
    <x v="71"/>
    <x v="33"/>
    <x v="9"/>
    <n v="8557438506"/>
    <n v="405"/>
    <s v="PPP"/>
    <s v="Active Un-Disbursed"/>
    <x v="0"/>
    <n v="100"/>
    <n v="20833"/>
    <n v="16770.830000000002"/>
    <n v="16770.830000000002"/>
    <n v="529471"/>
    <s v="Itria Ventures LLC"/>
    <s v="One Penn Plaza, Suite 4530"/>
    <s v="New York"/>
    <s v="NY"/>
    <n v="10119"/>
    <x v="0"/>
    <x v="0"/>
    <x v="0"/>
    <s v="Decatur"/>
    <s v="DEKALB"/>
    <s v="GA"/>
    <s v="30034-7329"/>
    <s v="New York"/>
    <s v="NY"/>
    <d v="2021-03-10T00:00:00"/>
    <n v="529471"/>
    <x v="1"/>
    <s v="NA"/>
    <s v="NA"/>
  </r>
  <r>
    <x v="24749"/>
    <x v="37"/>
    <s v="GA"/>
    <s v="760 Old Roswell Rd"/>
    <s v="Roswell"/>
    <s v="30076-2279"/>
    <x v="6"/>
    <n v="3110"/>
    <x v="0"/>
    <x v="71"/>
    <x v="33"/>
    <x v="2"/>
    <n v="8893808509"/>
    <n v="405"/>
    <s v="PPP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0"/>
    <x v="0"/>
    <s v="Roswell"/>
    <s v="FULTON"/>
    <s v="GA"/>
    <s v="30076-2279"/>
    <s v="New York"/>
    <s v="NY"/>
    <d v="2021-03-10T00:00:00"/>
    <n v="529471"/>
    <x v="0"/>
    <s v="NA"/>
    <s v="NA"/>
  </r>
  <r>
    <x v="24750"/>
    <x v="37"/>
    <s v="GA"/>
    <s v="2149 Broad St"/>
    <s v="Augusta"/>
    <s v="30904-3026"/>
    <x v="17"/>
    <n v="8110"/>
    <x v="0"/>
    <x v="71"/>
    <x v="33"/>
    <x v="10"/>
    <n v="8964518503"/>
    <n v="405"/>
    <s v="PPP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1"/>
    <x v="0"/>
    <s v="Augusta"/>
    <s v="RICHMOND"/>
    <s v="GA"/>
    <s v="30904-3026"/>
    <s v="New York"/>
    <s v="NY"/>
    <d v="2021-03-10T00:00:00"/>
    <n v="529471"/>
    <x v="1"/>
    <s v="NA"/>
    <s v="NA"/>
  </r>
  <r>
    <x v="24751"/>
    <x v="37"/>
    <s v="GA"/>
    <s v="900 Circle 75 Pkwy SE"/>
    <s v="Atlanta"/>
    <s v="30339-3035"/>
    <x v="12"/>
    <n v="1618"/>
    <x v="0"/>
    <x v="71"/>
    <x v="33"/>
    <x v="6"/>
    <n v="8522588505"/>
    <n v="405"/>
    <s v="PPP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0"/>
    <x v="0"/>
    <s v="Atlanta"/>
    <s v="COBB"/>
    <s v="GA"/>
    <s v="30339-3035"/>
    <s v="New York"/>
    <s v="NY"/>
    <d v="2021-03-10T00:00:00"/>
    <n v="529471"/>
    <x v="1"/>
    <s v="NA"/>
    <s v="NA"/>
  </r>
  <r>
    <x v="24752"/>
    <x v="83"/>
    <s v="GA"/>
    <s v="3443 Salem Cove Trl SE"/>
    <s v="Conyers"/>
    <s v="30013-5320"/>
    <x v="12"/>
    <n v="1320"/>
    <x v="0"/>
    <x v="71"/>
    <x v="1"/>
    <x v="7"/>
    <n v="8938618505"/>
    <n v="405"/>
    <s v="PPP"/>
    <s v="Active Un-Disbursed"/>
    <x v="0"/>
    <n v="100"/>
    <n v="8332"/>
    <n v="8332"/>
    <n v="8332"/>
    <n v="529472"/>
    <s v="Capital Plus Financial, LLC"/>
    <s v="2247 Central Drive"/>
    <s v="Bedford"/>
    <s v="TX"/>
    <n v="76021"/>
    <x v="1"/>
    <x v="0"/>
    <x v="0"/>
    <s v="Conyers"/>
    <s v="NEWTON"/>
    <s v="GA"/>
    <s v="30013-5320"/>
    <s v="Bedford"/>
    <s v="TX"/>
    <d v="2021-03-10T00:00:00"/>
    <n v="529472"/>
    <x v="1"/>
    <s v="NA"/>
    <s v="NA"/>
  </r>
  <r>
    <x v="24753"/>
    <x v="37"/>
    <s v="GA"/>
    <s v="2605 Patterson Bridge Rd"/>
    <s v="Hephzibah"/>
    <s v="30815-4963"/>
    <x v="17"/>
    <n v="8110"/>
    <x v="0"/>
    <x v="71"/>
    <x v="33"/>
    <x v="10"/>
    <n v="8508488503"/>
    <n v="405"/>
    <s v="PPP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0"/>
    <x v="0"/>
    <s v="Hephzibah"/>
    <s v="RICHMOND"/>
    <s v="GA"/>
    <s v="30815-4963"/>
    <s v="New York"/>
    <s v="NY"/>
    <d v="2021-03-10T00:00:00"/>
    <n v="529471"/>
    <x v="1"/>
    <s v="NA"/>
    <s v="NA"/>
  </r>
  <r>
    <x v="24754"/>
    <x v="83"/>
    <s v="GA"/>
    <s v="2659 Delk Rd SE Apt D"/>
    <s v="Marietta"/>
    <s v="30067-6214"/>
    <x v="4"/>
    <n v="8160"/>
    <x v="0"/>
    <x v="71"/>
    <x v="1"/>
    <x v="6"/>
    <n v="8621188509"/>
    <n v="405"/>
    <s v="PPP"/>
    <s v="Active Un-Disbursed"/>
    <x v="0"/>
    <n v="100"/>
    <n v="8332"/>
    <n v="8332"/>
    <n v="8332"/>
    <n v="529472"/>
    <s v="Capital Plus Financial, LLC"/>
    <s v="2247 Central Drive"/>
    <s v="Bedford"/>
    <s v="TX"/>
    <n v="76021"/>
    <x v="0"/>
    <x v="0"/>
    <x v="0"/>
    <s v="Marietta"/>
    <s v="COBB"/>
    <s v="GA"/>
    <s v="30067-6214"/>
    <s v="Bedford"/>
    <s v="TX"/>
    <d v="2021-03-10T00:00:00"/>
    <n v="529472"/>
    <x v="0"/>
    <s v="NA"/>
    <s v="NA"/>
  </r>
  <r>
    <x v="24755"/>
    <x v="37"/>
    <s v="GA"/>
    <s v="4300 Ivy Fork Dr"/>
    <s v="Loganville"/>
    <s v="30052-5827"/>
    <x v="12"/>
    <n v="1611"/>
    <x v="0"/>
    <x v="72"/>
    <x v="33"/>
    <x v="11"/>
    <n v="8384858504"/>
    <n v="405"/>
    <s v="PPP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0"/>
    <x v="0"/>
    <s v="Loganville"/>
    <s v="GWINNETT"/>
    <s v="GA"/>
    <s v="30052-5827"/>
    <s v="New York"/>
    <s v="NY"/>
    <d v="2021-03-09T00:00:00"/>
    <n v="529471"/>
    <x v="1"/>
    <s v="NA"/>
    <s v="NA"/>
  </r>
  <r>
    <x v="24756"/>
    <x v="404"/>
    <s v="GA"/>
    <s v="2123 Dodson Woods Dr"/>
    <s v="Fairburn"/>
    <s v="30213-5808"/>
    <x v="9"/>
    <n v="3998"/>
    <x v="0"/>
    <x v="72"/>
    <x v="1"/>
    <x v="0"/>
    <n v="8428028505"/>
    <n v="405"/>
    <s v="PPP"/>
    <s v="Active Un-Disbursed"/>
    <x v="0"/>
    <n v="100"/>
    <n v="5625"/>
    <n v="5625"/>
    <n v="5625"/>
    <n v="529472"/>
    <s v="Capital Plus Financial, LLC"/>
    <s v="2247 Central Drive"/>
    <s v="Bedford"/>
    <s v="TX"/>
    <n v="76021"/>
    <x v="0"/>
    <x v="0"/>
    <x v="0"/>
    <s v="Fairburn"/>
    <s v="FULTON"/>
    <s v="GA"/>
    <s v="30213-5808"/>
    <s v="Bedford"/>
    <s v="TX"/>
    <d v="2021-03-09T00:00:00"/>
    <n v="529472"/>
    <x v="1"/>
    <s v="NA"/>
    <s v="NA"/>
  </r>
  <r>
    <x v="24757"/>
    <x v="5597"/>
    <s v="GA"/>
    <s v="1690 Georgia 138 N/A"/>
    <s v="Jonesboro"/>
    <n v="30236"/>
    <x v="13"/>
    <n v="1610"/>
    <x v="0"/>
    <x v="72"/>
    <x v="22"/>
    <x v="0"/>
    <n v="8380378505"/>
    <n v="405"/>
    <s v="PPP"/>
    <s v="Active Un-Disbursed"/>
    <x v="0"/>
    <n v="100"/>
    <n v="15209"/>
    <n v="15209"/>
    <n v="15209"/>
    <n v="121536"/>
    <s v="Customers Bank"/>
    <s v="99 Bridge St"/>
    <s v="PHOENIXVILLE"/>
    <s v="PA"/>
    <s v="19460-3411"/>
    <x v="0"/>
    <x v="0"/>
    <x v="0"/>
    <s v="Jonesboro"/>
    <s v="CLAYTON"/>
    <s v="GA"/>
    <n v="30236"/>
    <s v="PHOENIXVILLE"/>
    <s v="PA"/>
    <d v="2021-03-09T00:00:00"/>
    <n v="121536"/>
    <x v="1"/>
    <s v="NA"/>
    <s v="NA"/>
  </r>
  <r>
    <x v="24758"/>
    <x v="6098"/>
    <s v="GA"/>
    <s v="4046 Sharpsburg McCullum Rd Ste 224"/>
    <s v="Newnan"/>
    <s v="30265-2330"/>
    <x v="17"/>
    <n v="1110"/>
    <x v="32"/>
    <x v="72"/>
    <x v="12"/>
    <x v="1"/>
    <n v="8335368503"/>
    <n v="405"/>
    <s v="PPS"/>
    <s v="Active Un-Disbursed"/>
    <x v="0"/>
    <n v="100"/>
    <n v="41600"/>
    <n v="41600"/>
    <n v="41600"/>
    <n v="499141"/>
    <s v="Readycap Lending, LLC"/>
    <s v="200 Connell Drive Suite 4000"/>
    <s v="BERKELEY HEIGHTS"/>
    <s v="NJ"/>
    <n v="7922"/>
    <x v="1"/>
    <x v="0"/>
    <x v="0"/>
    <s v="Newnan"/>
    <s v="COWETA"/>
    <s v="GA"/>
    <s v="30265-2330"/>
    <s v="BERKELEY HEIGHTS"/>
    <s v="NJ"/>
    <d v="2021-03-09T00:00:00"/>
    <n v="499141"/>
    <x v="1"/>
    <s v="NA"/>
    <s v="NA"/>
  </r>
  <r>
    <x v="24759"/>
    <x v="6099"/>
    <s v="GA"/>
    <s v="4236 Water Mill Dr"/>
    <s v="Buford"/>
    <s v="30519-7273"/>
    <x v="1"/>
    <n v="1920"/>
    <x v="24"/>
    <x v="72"/>
    <x v="33"/>
    <x v="11"/>
    <n v="8126688509"/>
    <n v="405"/>
    <s v="PPP"/>
    <s v="Active Un-Disbursed"/>
    <x v="0"/>
    <n v="100"/>
    <n v="145833.28"/>
    <n v="145833.28"/>
    <n v="145833.28"/>
    <n v="529471"/>
    <s v="Itria Ventures LLC"/>
    <s v="One Penn Plaza, Suite 4530"/>
    <s v="New York"/>
    <s v="NY"/>
    <n v="10119"/>
    <x v="0"/>
    <x v="0"/>
    <x v="0"/>
    <s v="Buford"/>
    <s v="GWINNETT"/>
    <s v="GA"/>
    <s v="30519-7273"/>
    <s v="New York"/>
    <s v="NY"/>
    <d v="2021-03-09T00:00:00"/>
    <n v="529471"/>
    <x v="1"/>
    <s v="NA"/>
    <s v="NA"/>
  </r>
  <r>
    <x v="24760"/>
    <x v="6100"/>
    <s v="GA"/>
    <s v="1101 Pine Acre Dr"/>
    <s v="Sugar Hill"/>
    <s v="30518-6715"/>
    <x v="5"/>
    <n v="4121"/>
    <x v="0"/>
    <x v="72"/>
    <x v="12"/>
    <x v="3"/>
    <n v="8163348500"/>
    <n v="405"/>
    <s v="PPP"/>
    <s v="Active Un-Disbursed"/>
    <x v="0"/>
    <n v="100"/>
    <n v="2875"/>
    <n v="2875"/>
    <n v="2875"/>
    <n v="499141"/>
    <s v="Readycap Lending, LLC"/>
    <s v="200 Connell Drive Suite 4000"/>
    <s v="BERKELEY HEIGHTS"/>
    <s v="NJ"/>
    <n v="7922"/>
    <x v="0"/>
    <x v="0"/>
    <x v="0"/>
    <s v="Sugar Hill"/>
    <s v="GWINNETT"/>
    <s v="GA"/>
    <s v="30518-6715"/>
    <s v="BERKELEY HEIGHTS"/>
    <s v="NJ"/>
    <d v="2021-03-09T00:00:00"/>
    <n v="499141"/>
    <x v="1"/>
    <s v="NA"/>
    <s v="NA"/>
  </r>
  <r>
    <x v="24761"/>
    <x v="2406"/>
    <s v="GA"/>
    <s v="5960 E Heights Dr Apt 1102"/>
    <s v="Columbus"/>
    <s v="31909-6930"/>
    <x v="12"/>
    <n v="1922"/>
    <x v="0"/>
    <x v="73"/>
    <x v="12"/>
    <x v="5"/>
    <n v="7901068508"/>
    <n v="405"/>
    <s v="PPP"/>
    <s v="Active Un-Disbursed"/>
    <x v="0"/>
    <n v="100"/>
    <n v="21000"/>
    <n v="21000"/>
    <n v="21000"/>
    <n v="499141"/>
    <s v="Readycap Lending, LLC"/>
    <s v="200 Connell Drive Suite 4000"/>
    <s v="BERKELEY HEIGHTS"/>
    <s v="NJ"/>
    <n v="7922"/>
    <x v="0"/>
    <x v="0"/>
    <x v="0"/>
    <s v="Columbus"/>
    <s v="MUSCOGEE"/>
    <s v="GA"/>
    <s v="31909-6930"/>
    <s v="BERKELEY HEIGHTS"/>
    <s v="NJ"/>
    <d v="2021-03-08T00:00:00"/>
    <n v="499141"/>
    <x v="1"/>
    <s v="NA"/>
    <s v="NA"/>
  </r>
  <r>
    <x v="24762"/>
    <x v="6101"/>
    <s v="GA"/>
    <s v="4144 Jayla Dr N/A"/>
    <s v="Buford"/>
    <s v="30518-0500"/>
    <x v="15"/>
    <n v="1510"/>
    <x v="0"/>
    <x v="73"/>
    <x v="22"/>
    <x v="3"/>
    <n v="8043628507"/>
    <n v="405"/>
    <s v="PPP"/>
    <s v="Active Un-Disbursed"/>
    <x v="0"/>
    <n v="100"/>
    <n v="173"/>
    <n v="173"/>
    <n v="173"/>
    <n v="121536"/>
    <s v="Customers Bank"/>
    <s v="99 Bridge St"/>
    <s v="PHOENIXVILLE"/>
    <s v="PA"/>
    <s v="19460-3411"/>
    <x v="0"/>
    <x v="0"/>
    <x v="0"/>
    <s v="Buford"/>
    <s v="GWINNETT"/>
    <s v="GA"/>
    <s v="30518-0500"/>
    <s v="PHOENIXVILLE"/>
    <s v="PA"/>
    <d v="2021-03-08T00:00:00"/>
    <n v="121536"/>
    <x v="1"/>
    <s v="NA"/>
    <s v="NA"/>
  </r>
  <r>
    <x v="24763"/>
    <x v="119"/>
    <s v="GA"/>
    <s v="3110 Victory Dr Lot 1807"/>
    <s v="Columbus"/>
    <s v="31903-1810"/>
    <x v="13"/>
    <n v="1610"/>
    <x v="0"/>
    <x v="73"/>
    <x v="12"/>
    <x v="5"/>
    <n v="8051418503"/>
    <n v="405"/>
    <s v="PPP"/>
    <s v="Active Un-Disbursed"/>
    <x v="0"/>
    <n v="100"/>
    <n v="18654"/>
    <n v="18654"/>
    <n v="18654"/>
    <n v="499141"/>
    <s v="Readycap Lending, LLC"/>
    <s v="200 Connell Drive Suite 4000"/>
    <s v="BERKELEY HEIGHTS"/>
    <s v="NJ"/>
    <n v="7922"/>
    <x v="0"/>
    <x v="1"/>
    <x v="0"/>
    <s v="Columbus"/>
    <s v="MUSCOGEE"/>
    <s v="GA"/>
    <s v="31903-1810"/>
    <s v="BERKELEY HEIGHTS"/>
    <s v="NJ"/>
    <d v="2021-03-08T00:00:00"/>
    <n v="499141"/>
    <x v="0"/>
    <s v="NA"/>
    <s v="NA"/>
  </r>
  <r>
    <x v="24764"/>
    <x v="6102"/>
    <s v="GA"/>
    <s v="189 Sams St B"/>
    <s v="Decatur"/>
    <s v="30030-4133"/>
    <x v="13"/>
    <n v="4190"/>
    <x v="10"/>
    <x v="73"/>
    <x v="22"/>
    <x v="7"/>
    <n v="7905408500"/>
    <n v="405"/>
    <s v="PPS"/>
    <s v="Active Un-Disbursed"/>
    <x v="0"/>
    <n v="100"/>
    <n v="34725"/>
    <n v="34725"/>
    <n v="34725"/>
    <n v="121536"/>
    <s v="Customers Bank"/>
    <s v="99 Bridge St"/>
    <s v="PHOENIXVILLE"/>
    <s v="PA"/>
    <s v="19460-3411"/>
    <x v="0"/>
    <x v="0"/>
    <x v="0"/>
    <s v="Decatur"/>
    <s v="DEKALB"/>
    <s v="GA"/>
    <s v="30030-4133"/>
    <s v="PHOENIXVILLE"/>
    <s v="PA"/>
    <d v="2021-03-08T00:00:00"/>
    <n v="121536"/>
    <x v="1"/>
    <s v="NA"/>
    <s v="NA"/>
  </r>
  <r>
    <x v="24765"/>
    <x v="1017"/>
    <s v="GA"/>
    <s v="3889 Pin Oak St"/>
    <s v="Lithonia"/>
    <s v="30038-3360"/>
    <x v="10"/>
    <n v="2210"/>
    <x v="0"/>
    <x v="73"/>
    <x v="1"/>
    <x v="7"/>
    <n v="8046728508"/>
    <n v="405"/>
    <s v="PPP"/>
    <s v="Active Un-Disbursed"/>
    <x v="0"/>
    <n v="100"/>
    <n v="207"/>
    <n v="207"/>
    <n v="207"/>
    <n v="529472"/>
    <s v="Capital Plus Financial, LLC"/>
    <s v="2247 Central Drive"/>
    <s v="Bedford"/>
    <s v="TX"/>
    <n v="76021"/>
    <x v="0"/>
    <x v="0"/>
    <x v="0"/>
    <s v="Lithonia"/>
    <s v="DEKALB"/>
    <s v="GA"/>
    <s v="30038-3360"/>
    <s v="Bedford"/>
    <s v="TX"/>
    <d v="2021-03-08T00:00:00"/>
    <n v="529472"/>
    <x v="1"/>
    <s v="NA"/>
    <s v="NA"/>
  </r>
  <r>
    <x v="24766"/>
    <x v="6103"/>
    <s v="GA"/>
    <s v="3375 Sugarloaf Pkwy Ste 105"/>
    <s v="Lawrenceville"/>
    <s v="30044-5498"/>
    <x v="2"/>
    <n v="2513"/>
    <x v="9"/>
    <x v="73"/>
    <x v="22"/>
    <x v="3"/>
    <n v="7881308510"/>
    <n v="405"/>
    <s v="PPS"/>
    <s v="Exemption 4"/>
    <x v="0"/>
    <n v="100"/>
    <n v="28700"/>
    <n v="28700"/>
    <n v="0"/>
    <n v="121536"/>
    <s v="Customers Bank"/>
    <s v="99 Bridge St"/>
    <s v="PHOENIXVILLE"/>
    <s v="PA"/>
    <s v="19460-3411"/>
    <x v="0"/>
    <x v="0"/>
    <x v="0"/>
    <s v="Lawrenceville"/>
    <s v="GWINNETT"/>
    <s v="GA"/>
    <s v="30044-5498"/>
    <s v="PHOENIXVILLE"/>
    <s v="PA"/>
    <s v="NA"/>
    <n v="121536"/>
    <x v="1"/>
    <s v="NA"/>
    <s v="NA"/>
  </r>
  <r>
    <x v="24767"/>
    <x v="782"/>
    <s v="GA"/>
    <s v="316 Wood Rdg"/>
    <s v="Peachtree City"/>
    <s v="30269-2900"/>
    <x v="6"/>
    <n v="1118"/>
    <x v="0"/>
    <x v="73"/>
    <x v="1"/>
    <x v="1"/>
    <n v="7854258502"/>
    <n v="405"/>
    <s v="PPP"/>
    <s v="Active Un-Disbursed"/>
    <x v="0"/>
    <n v="100"/>
    <n v="15832"/>
    <n v="15832"/>
    <n v="15832"/>
    <n v="529472"/>
    <s v="Capital Plus Financial, LLC"/>
    <s v="2247 Central Drive"/>
    <s v="Bedford"/>
    <s v="TX"/>
    <n v="76021"/>
    <x v="0"/>
    <x v="0"/>
    <x v="0"/>
    <s v="Peachtree City"/>
    <s v="FAYETTE"/>
    <s v="GA"/>
    <s v="30269-2900"/>
    <s v="Bedford"/>
    <s v="TX"/>
    <d v="2021-03-08T00:00:00"/>
    <n v="529472"/>
    <x v="1"/>
    <s v="NA"/>
    <s v="NA"/>
  </r>
  <r>
    <x v="24768"/>
    <x v="6104"/>
    <s v="GA"/>
    <s v="1014 Park Gate Pl"/>
    <s v="Stone Mountain"/>
    <s v="30083-2645"/>
    <x v="1"/>
    <n v="1612"/>
    <x v="0"/>
    <x v="73"/>
    <x v="12"/>
    <x v="7"/>
    <n v="7957218504"/>
    <n v="405"/>
    <s v="PPS"/>
    <s v="Active Un-Disbursed"/>
    <x v="0"/>
    <n v="100"/>
    <n v="17454"/>
    <n v="17454"/>
    <n v="17454"/>
    <n v="499141"/>
    <s v="Readycap Lending, LLC"/>
    <s v="200 Connell Drive Suite 4000"/>
    <s v="BERKELEY HEIGHTS"/>
    <s v="NJ"/>
    <n v="7922"/>
    <x v="0"/>
    <x v="1"/>
    <x v="0"/>
    <s v="Stone Mountain"/>
    <s v="DEKALB"/>
    <s v="GA"/>
    <s v="30083-2645"/>
    <s v="BERKELEY HEIGHTS"/>
    <s v="NJ"/>
    <d v="2021-03-08T00:00:00"/>
    <n v="499141"/>
    <x v="0"/>
    <s v="NA"/>
    <s v="NA"/>
  </r>
  <r>
    <x v="24769"/>
    <x v="6105"/>
    <s v="GA"/>
    <s v="1563 Orlando ST"/>
    <s v="ATLANTA"/>
    <n v="30311"/>
    <x v="6"/>
    <n v="2112"/>
    <x v="0"/>
    <x v="74"/>
    <x v="33"/>
    <x v="9"/>
    <n v="7545188501"/>
    <n v="405"/>
    <s v="PPS"/>
    <s v="Active Un-Disbursed"/>
    <x v="0"/>
    <n v="100"/>
    <n v="20372.5"/>
    <n v="20372.5"/>
    <n v="20372.5"/>
    <n v="529471"/>
    <s v="Itria Ventures LLC"/>
    <s v="One Penn Plaza, Suite 4530"/>
    <s v="New York"/>
    <s v="NY"/>
    <n v="10119"/>
    <x v="0"/>
    <x v="1"/>
    <x v="0"/>
    <s v="ATLANTA"/>
    <s v="FULTON"/>
    <s v="GA"/>
    <n v="30311"/>
    <s v="New York"/>
    <s v="NY"/>
    <d v="2021-03-06T00:00:00"/>
    <n v="529471"/>
    <x v="0"/>
    <s v="NA"/>
    <s v="NA"/>
  </r>
  <r>
    <x v="24770"/>
    <x v="6106"/>
    <s v="GA"/>
    <s v="167 Smallwood Lane"/>
    <s v="DOUGLASVILLE"/>
    <n v="30134"/>
    <x v="4"/>
    <n v="6118"/>
    <x v="1"/>
    <x v="74"/>
    <x v="33"/>
    <x v="0"/>
    <n v="7718138507"/>
    <n v="405"/>
    <s v="PPS"/>
    <s v="Active Un-Disbursed"/>
    <x v="0"/>
    <n v="100"/>
    <n v="66082.5"/>
    <n v="66082.5"/>
    <n v="66082.5"/>
    <n v="529471"/>
    <s v="Itria Ventures LLC"/>
    <s v="One Penn Plaza, Suite 4530"/>
    <s v="New York"/>
    <s v="NY"/>
    <n v="10119"/>
    <x v="0"/>
    <x v="1"/>
    <x v="0"/>
    <s v="DOUGLASVILLE"/>
    <s v="DOUGLAS"/>
    <s v="GA"/>
    <n v="30134"/>
    <s v="New York"/>
    <s v="NY"/>
    <d v="2021-03-06T00:00:00"/>
    <n v="529471"/>
    <x v="0"/>
    <s v="NA"/>
    <s v="NA"/>
  </r>
  <r>
    <x v="24771"/>
    <x v="571"/>
    <s v="GA"/>
    <s v="5091 Callis Rd"/>
    <s v="Dawson"/>
    <s v="39842-4048"/>
    <x v="20"/>
    <n v="1998"/>
    <x v="0"/>
    <x v="74"/>
    <x v="73"/>
    <x v="5"/>
    <n v="7603718504"/>
    <n v="405"/>
    <s v="PPS"/>
    <s v="Active Un-Disbursed"/>
    <x v="0"/>
    <n v="100"/>
    <n v="20833.330000000002"/>
    <n v="20833.330000000002"/>
    <n v="20833.330000000002"/>
    <n v="124273"/>
    <s v="Georgia Community Bank"/>
    <s v="250 E Lee St"/>
    <s v="DAWSON"/>
    <s v="GA"/>
    <s v="39842-1416"/>
    <x v="1"/>
    <x v="0"/>
    <x v="0"/>
    <s v="Dawson"/>
    <s v="TERRELL"/>
    <s v="GA"/>
    <s v="39842-4048"/>
    <s v="DAWSON"/>
    <s v="GA"/>
    <d v="2021-03-06T00:00:00"/>
    <n v="124273"/>
    <x v="0"/>
    <s v="NA"/>
    <s v="NA"/>
  </r>
  <r>
    <x v="24772"/>
    <x v="571"/>
    <s v="GA"/>
    <s v="5091 Callis Rd"/>
    <s v="Dawson"/>
    <s v="39842-4048"/>
    <x v="20"/>
    <n v="1998"/>
    <x v="0"/>
    <x v="74"/>
    <x v="73"/>
    <x v="5"/>
    <n v="7704198502"/>
    <n v="405"/>
    <s v="PPS"/>
    <s v="Active Un-Disbursed"/>
    <x v="0"/>
    <n v="100"/>
    <n v="20833.330000000002"/>
    <n v="20833.330000000002"/>
    <n v="20833.330000000002"/>
    <n v="124273"/>
    <s v="Georgia Community Bank"/>
    <s v="250 E Lee St"/>
    <s v="DAWSON"/>
    <s v="GA"/>
    <s v="39842-1416"/>
    <x v="1"/>
    <x v="0"/>
    <x v="0"/>
    <s v="Dawson"/>
    <s v="TERRELL"/>
    <s v="GA"/>
    <s v="39842-4048"/>
    <s v="DAWSON"/>
    <s v="GA"/>
    <d v="2021-03-06T00:00:00"/>
    <n v="124273"/>
    <x v="0"/>
    <s v="NA"/>
    <s v="NA"/>
  </r>
  <r>
    <x v="24773"/>
    <x v="3438"/>
    <s v="GA"/>
    <s v="720 E Robinson Ave Ste 103"/>
    <s v="Grovetown"/>
    <s v="30813-2291"/>
    <x v="6"/>
    <n v="2111"/>
    <x v="4"/>
    <x v="75"/>
    <x v="37"/>
    <x v="10"/>
    <n v="7010008508"/>
    <n v="405"/>
    <s v="PPS"/>
    <s v="Active Un-Disbursed"/>
    <x v="0"/>
    <n v="100"/>
    <n v="2367"/>
    <n v="2367"/>
    <n v="2367"/>
    <n v="93956"/>
    <s v="Navy FCU"/>
    <s v="820 Follin Ln"/>
    <s v="VIENNA"/>
    <s v="VA"/>
    <s v="22180-4907"/>
    <x v="0"/>
    <x v="0"/>
    <x v="0"/>
    <s v="Grovetown"/>
    <s v="COLUMBIA"/>
    <s v="GA"/>
    <s v="30813-2291"/>
    <s v="VIENNA"/>
    <s v="VA"/>
    <d v="2021-03-05T00:00:00"/>
    <n v="93956"/>
    <x v="1"/>
    <s v="NA"/>
    <s v="NA"/>
  </r>
  <r>
    <x v="24774"/>
    <x v="3628"/>
    <s v="GA"/>
    <s v="1030 Otto Cir"/>
    <s v="Douglas"/>
    <s v="31535-7153"/>
    <x v="6"/>
    <n v="2199"/>
    <x v="0"/>
    <x v="75"/>
    <x v="33"/>
    <x v="10"/>
    <n v="7231748500"/>
    <n v="405"/>
    <s v="PPP"/>
    <s v="Active Un-Disbursed"/>
    <x v="0"/>
    <n v="100"/>
    <n v="10200"/>
    <n v="10200"/>
    <n v="10200"/>
    <n v="529471"/>
    <s v="Itria Ventures LLC"/>
    <s v="One Penn Plaza, Suite 4530"/>
    <s v="New York"/>
    <s v="NY"/>
    <n v="10119"/>
    <x v="1"/>
    <x v="1"/>
    <x v="0"/>
    <s v="Douglas"/>
    <s v="COFFEE"/>
    <s v="GA"/>
    <s v="31535-7153"/>
    <s v="New York"/>
    <s v="NY"/>
    <d v="2021-03-05T00:00:00"/>
    <n v="529471"/>
    <x v="1"/>
    <s v="NA"/>
    <s v="NA"/>
  </r>
  <r>
    <x v="24775"/>
    <x v="6107"/>
    <s v="GA"/>
    <s v="11877 Douglas Rd # 102-320"/>
    <s v="Alpharetta"/>
    <s v="30005-4325"/>
    <x v="4"/>
    <n v="7210"/>
    <x v="18"/>
    <x v="75"/>
    <x v="12"/>
    <x v="2"/>
    <n v="7129088507"/>
    <n v="405"/>
    <s v="PPP"/>
    <s v="Active Un-Disbursed"/>
    <x v="0"/>
    <n v="100"/>
    <n v="237800"/>
    <n v="237800"/>
    <n v="237800"/>
    <n v="499141"/>
    <s v="Readycap Lending, LLC"/>
    <s v="200 Connell Drive Suite 4000"/>
    <s v="BERKELEY HEIGHTS"/>
    <s v="NJ"/>
    <n v="7922"/>
    <x v="0"/>
    <x v="0"/>
    <x v="0"/>
    <s v="Alpharetta"/>
    <s v="FULTON"/>
    <s v="GA"/>
    <s v="30005-4325"/>
    <s v="BERKELEY HEIGHTS"/>
    <s v="NJ"/>
    <d v="2021-03-05T00:00:00"/>
    <n v="499141"/>
    <x v="1"/>
    <s v="NA"/>
    <s v="NA"/>
  </r>
  <r>
    <x v="24776"/>
    <x v="6108"/>
    <s v="GA"/>
    <s v="1267 Avonwood Cir SW"/>
    <s v="Atlanta"/>
    <s v="30311-2715"/>
    <x v="9"/>
    <n v="3998"/>
    <x v="0"/>
    <x v="75"/>
    <x v="12"/>
    <x v="9"/>
    <n v="7331108504"/>
    <n v="405"/>
    <s v="PPP"/>
    <s v="Active Un-Disbursed"/>
    <x v="0"/>
    <n v="100"/>
    <n v="19900"/>
    <n v="19900"/>
    <n v="19900"/>
    <n v="499141"/>
    <s v="Readycap Lending, LLC"/>
    <s v="200 Connell Drive Suite 4000"/>
    <s v="BERKELEY HEIGHTS"/>
    <s v="NJ"/>
    <n v="7922"/>
    <x v="0"/>
    <x v="1"/>
    <x v="0"/>
    <s v="Atlanta"/>
    <s v="FULTON"/>
    <s v="GA"/>
    <s v="30311-2715"/>
    <s v="BERKELEY HEIGHTS"/>
    <s v="NJ"/>
    <d v="2021-03-05T00:00:00"/>
    <n v="499141"/>
    <x v="0"/>
    <s v="NA"/>
    <s v="NA"/>
  </r>
  <r>
    <x v="24777"/>
    <x v="4028"/>
    <s v="GA"/>
    <s v="6558 Melandre Dr"/>
    <s v="Morrow"/>
    <s v="30260-2632"/>
    <x v="6"/>
    <n v="2111"/>
    <x v="0"/>
    <x v="75"/>
    <x v="12"/>
    <x v="9"/>
    <n v="7345948510"/>
    <n v="405"/>
    <s v="PPP"/>
    <s v="Active Un-Disbursed"/>
    <x v="0"/>
    <n v="100"/>
    <n v="28000"/>
    <n v="28000"/>
    <n v="28000"/>
    <n v="499141"/>
    <s v="Readycap Lending, LLC"/>
    <s v="200 Connell Drive Suite 4000"/>
    <s v="BERKELEY HEIGHTS"/>
    <s v="NJ"/>
    <n v="7922"/>
    <x v="0"/>
    <x v="0"/>
    <x v="0"/>
    <s v="Morrow"/>
    <s v="CLAYTON"/>
    <s v="GA"/>
    <s v="30260-2632"/>
    <s v="BERKELEY HEIGHTS"/>
    <s v="NJ"/>
    <d v="2021-03-05T00:00:00"/>
    <n v="499141"/>
    <x v="0"/>
    <s v="NA"/>
    <s v="NA"/>
  </r>
  <r>
    <x v="24778"/>
    <x v="4028"/>
    <s v="GA"/>
    <s v="611 Pearl Bates Ave"/>
    <s v="Eastman"/>
    <s v="31023-5558"/>
    <x v="11"/>
    <n v="4210"/>
    <x v="0"/>
    <x v="76"/>
    <x v="12"/>
    <x v="13"/>
    <n v="6845158500"/>
    <n v="405"/>
    <s v="PPP"/>
    <s v="Exemption 4"/>
    <x v="0"/>
    <n v="100"/>
    <n v="28000"/>
    <n v="28000"/>
    <n v="0"/>
    <n v="499141"/>
    <s v="Readycap Lending, LLC"/>
    <s v="200 Connell Drive Suite 4000"/>
    <s v="BERKELEY HEIGHTS"/>
    <s v="NJ"/>
    <n v="7922"/>
    <x v="1"/>
    <x v="1"/>
    <x v="0"/>
    <s v="Eastman"/>
    <s v="DODGE"/>
    <s v="GA"/>
    <s v="31023-5558"/>
    <s v="BERKELEY HEIGHTS"/>
    <s v="NJ"/>
    <s v="NA"/>
    <n v="499141"/>
    <x v="1"/>
    <s v="NA"/>
    <s v="NA"/>
  </r>
  <r>
    <x v="24779"/>
    <x v="37"/>
    <s v="GA"/>
    <s v="4864 Clubgreen Smt"/>
    <s v="Stone Mountain"/>
    <s v="30088-3955"/>
    <x v="6"/>
    <n v="2990"/>
    <x v="0"/>
    <x v="76"/>
    <x v="33"/>
    <x v="7"/>
    <n v="6803498510"/>
    <n v="405"/>
    <s v="PPP"/>
    <s v="Exemption 4"/>
    <x v="0"/>
    <n v="100"/>
    <n v="20833"/>
    <n v="20833"/>
    <n v="0"/>
    <n v="529471"/>
    <s v="Itria Ventures LLC"/>
    <s v="One Penn Plaza, Suite 4530"/>
    <s v="New York"/>
    <s v="NY"/>
    <n v="10119"/>
    <x v="0"/>
    <x v="0"/>
    <x v="0"/>
    <s v="Stone Mountain"/>
    <s v="DEKALB"/>
    <s v="GA"/>
    <s v="30088-3955"/>
    <s v="New York"/>
    <s v="NY"/>
    <s v="NA"/>
    <n v="529471"/>
    <x v="0"/>
    <s v="NA"/>
    <s v="NA"/>
  </r>
  <r>
    <x v="24780"/>
    <x v="148"/>
    <s v="GA"/>
    <s v="6355 Oakley Rd Apt 205"/>
    <s v="Union City"/>
    <s v="30291-2429"/>
    <x v="6"/>
    <n v="2199"/>
    <x v="0"/>
    <x v="76"/>
    <x v="12"/>
    <x v="0"/>
    <n v="6569778501"/>
    <n v="405"/>
    <s v="PPP"/>
    <s v="Active Un-Disbursed"/>
    <x v="0"/>
    <n v="100"/>
    <n v="20651"/>
    <n v="20651"/>
    <n v="20651"/>
    <n v="499141"/>
    <s v="Readycap Lending, LLC"/>
    <s v="200 Connell Drive Suite 4000"/>
    <s v="BERKELEY HEIGHTS"/>
    <s v="NJ"/>
    <n v="7922"/>
    <x v="0"/>
    <x v="1"/>
    <x v="0"/>
    <s v="Union City"/>
    <s v="FULTON"/>
    <s v="GA"/>
    <s v="30291-2429"/>
    <s v="BERKELEY HEIGHTS"/>
    <s v="NJ"/>
    <d v="2021-03-04T00:00:00"/>
    <n v="499141"/>
    <x v="0"/>
    <s v="NA"/>
    <s v="NA"/>
  </r>
  <r>
    <x v="24781"/>
    <x v="0"/>
    <s v="GA"/>
    <s v="434 Hillcrest Ave"/>
    <s v="Elberton"/>
    <s v="30635-1531"/>
    <x v="12"/>
    <n v="1611"/>
    <x v="0"/>
    <x v="76"/>
    <x v="33"/>
    <x v="12"/>
    <n v="6559698508"/>
    <n v="405"/>
    <s v="PPP"/>
    <s v="Active Un-Disbursed"/>
    <x v="0"/>
    <n v="100"/>
    <n v="20832"/>
    <n v="20832"/>
    <n v="20832"/>
    <n v="529471"/>
    <s v="Itria Ventures LLC"/>
    <s v="One Penn Plaza, Suite 4530"/>
    <s v="New York"/>
    <s v="NY"/>
    <n v="10119"/>
    <x v="1"/>
    <x v="1"/>
    <x v="0"/>
    <s v="Elberton"/>
    <s v="ELBERT"/>
    <s v="GA"/>
    <s v="30635-1531"/>
    <s v="New York"/>
    <s v="NY"/>
    <d v="2021-03-04T00:00:00"/>
    <n v="529471"/>
    <x v="1"/>
    <s v="NA"/>
    <s v="NA"/>
  </r>
  <r>
    <x v="24782"/>
    <x v="0"/>
    <s v="GA"/>
    <s v="1704 Woodcliff Way NE"/>
    <s v="Atlanta"/>
    <s v="30329-2418"/>
    <x v="9"/>
    <n v="4390"/>
    <x v="0"/>
    <x v="76"/>
    <x v="1"/>
    <x v="9"/>
    <n v="6921728508"/>
    <n v="405"/>
    <s v="PPP"/>
    <s v="Active Un-Disbursed"/>
    <x v="0"/>
    <n v="100"/>
    <n v="20832"/>
    <n v="20832"/>
    <n v="20832"/>
    <n v="529472"/>
    <s v="Capital Plus Financial, LLC"/>
    <s v="2247 Central Drive"/>
    <s v="Bedford"/>
    <s v="TX"/>
    <n v="76021"/>
    <x v="0"/>
    <x v="0"/>
    <x v="0"/>
    <s v="Atlanta"/>
    <s v="DEKALB"/>
    <s v="GA"/>
    <s v="30329-2418"/>
    <s v="Bedford"/>
    <s v="TX"/>
    <d v="2021-03-04T00:00:00"/>
    <n v="529472"/>
    <x v="1"/>
    <s v="NA"/>
    <s v="NA"/>
  </r>
  <r>
    <x v="24783"/>
    <x v="37"/>
    <s v="GA"/>
    <s v="1271 Elizabeth Ave SW"/>
    <s v="Atlanta"/>
    <s v="30310-3913"/>
    <x v="17"/>
    <n v="6120"/>
    <x v="0"/>
    <x v="76"/>
    <x v="33"/>
    <x v="9"/>
    <n v="6854108509"/>
    <n v="405"/>
    <s v="PPP"/>
    <s v="Exemption 4"/>
    <x v="0"/>
    <n v="100"/>
    <n v="20833"/>
    <n v="20833"/>
    <n v="0"/>
    <n v="529471"/>
    <s v="Itria Ventures LLC"/>
    <s v="One Penn Plaza, Suite 4530"/>
    <s v="New York"/>
    <s v="NY"/>
    <n v="10119"/>
    <x v="0"/>
    <x v="1"/>
    <x v="0"/>
    <s v="Atlanta"/>
    <s v="FULTON"/>
    <s v="GA"/>
    <s v="30310-3913"/>
    <s v="New York"/>
    <s v="NY"/>
    <s v="NA"/>
    <n v="529471"/>
    <x v="0"/>
    <s v="NA"/>
    <s v="NA"/>
  </r>
  <r>
    <x v="24784"/>
    <x v="0"/>
    <s v="GA"/>
    <s v="5508 Pepperwood Ct"/>
    <s v="Stone Mountain"/>
    <s v="30087-5732"/>
    <x v="1"/>
    <n v="1499"/>
    <x v="0"/>
    <x v="76"/>
    <x v="33"/>
    <x v="7"/>
    <n v="6872468505"/>
    <n v="405"/>
    <s v="PPP"/>
    <s v="Exemption 4"/>
    <x v="0"/>
    <n v="100"/>
    <n v="20832"/>
    <n v="20832"/>
    <n v="0"/>
    <n v="529471"/>
    <s v="Itria Ventures LLC"/>
    <s v="One Penn Plaza, Suite 4530"/>
    <s v="New York"/>
    <s v="NY"/>
    <n v="10119"/>
    <x v="0"/>
    <x v="0"/>
    <x v="0"/>
    <s v="Stone Mountain"/>
    <s v="DEKALB"/>
    <s v="GA"/>
    <s v="30087-5732"/>
    <s v="New York"/>
    <s v="NY"/>
    <s v="NA"/>
    <n v="529471"/>
    <x v="1"/>
    <s v="NA"/>
    <s v="NA"/>
  </r>
  <r>
    <x v="24785"/>
    <x v="169"/>
    <s v="GA"/>
    <s v="5300 State Hwy 138 1004"/>
    <s v="Union City"/>
    <n v="30291"/>
    <x v="1"/>
    <n v="1730"/>
    <x v="0"/>
    <x v="76"/>
    <x v="12"/>
    <x v="0"/>
    <n v="6615768500"/>
    <n v="405"/>
    <s v="PPP"/>
    <s v="Active Un-Disbursed"/>
    <x v="0"/>
    <n v="100"/>
    <n v="15000"/>
    <n v="15000"/>
    <n v="15000"/>
    <n v="499141"/>
    <s v="Readycap Lending, LLC"/>
    <s v="200 Connell Drive Suite 4000"/>
    <s v="BERKELEY HEIGHTS"/>
    <s v="NJ"/>
    <n v="7922"/>
    <x v="0"/>
    <x v="0"/>
    <x v="0"/>
    <s v="Union City"/>
    <s v="FULTON"/>
    <s v="GA"/>
    <n v="30291"/>
    <s v="BERKELEY HEIGHTS"/>
    <s v="NJ"/>
    <d v="2021-03-04T00:00:00"/>
    <n v="499141"/>
    <x v="0"/>
    <s v="NA"/>
    <s v="NA"/>
  </r>
  <r>
    <x v="24786"/>
    <x v="1751"/>
    <s v="GA"/>
    <s v="1771 Centennial Rd"/>
    <s v="Rutledge"/>
    <s v="30663-2757"/>
    <x v="12"/>
    <n v="1219"/>
    <x v="0"/>
    <x v="76"/>
    <x v="39"/>
    <x v="11"/>
    <n v="6889818510"/>
    <n v="405"/>
    <s v="PPP"/>
    <s v="Active Un-Disbursed"/>
    <x v="0"/>
    <n v="100"/>
    <n v="9739"/>
    <n v="9739"/>
    <n v="9739"/>
    <n v="506410"/>
    <s v="DreamSpring"/>
    <s v="2000 Zearing Ave. NW"/>
    <s v="Albuquerque"/>
    <s v="NM"/>
    <n v="87104"/>
    <x v="1"/>
    <x v="0"/>
    <x v="0"/>
    <s v="Rutledge"/>
    <s v="MORGAN"/>
    <s v="GA"/>
    <s v="30663-2757"/>
    <s v="Albuquerque"/>
    <s v="NM"/>
    <d v="2021-03-04T00:00:00"/>
    <n v="506410"/>
    <x v="1"/>
    <s v="NA"/>
    <s v="NA"/>
  </r>
  <r>
    <x v="24787"/>
    <x v="37"/>
    <s v="GA"/>
    <s v="2131 Vineyard Walk SE"/>
    <s v="Atlanta"/>
    <s v="30316-6928"/>
    <x v="1"/>
    <n v="1730"/>
    <x v="0"/>
    <x v="76"/>
    <x v="33"/>
    <x v="9"/>
    <n v="6680188510"/>
    <n v="405"/>
    <s v="PPP"/>
    <s v="Exemption 4"/>
    <x v="0"/>
    <n v="100"/>
    <n v="20833"/>
    <n v="20833"/>
    <n v="0"/>
    <n v="529471"/>
    <s v="Itria Ventures LLC"/>
    <s v="One Penn Plaza, Suite 4530"/>
    <s v="New York"/>
    <s v="NY"/>
    <n v="10119"/>
    <x v="0"/>
    <x v="1"/>
    <x v="0"/>
    <s v="Atlanta"/>
    <s v="DEKALB"/>
    <s v="GA"/>
    <s v="30316-6928"/>
    <s v="New York"/>
    <s v="NY"/>
    <s v="NA"/>
    <n v="529471"/>
    <x v="0"/>
    <s v="NA"/>
    <s v="NA"/>
  </r>
  <r>
    <x v="24788"/>
    <x v="6109"/>
    <s v="GA"/>
    <s v="675 Old Muse Rd N/A"/>
    <s v="Carrollton"/>
    <s v="30116-9308"/>
    <x v="13"/>
    <n v="1112"/>
    <x v="8"/>
    <x v="76"/>
    <x v="22"/>
    <x v="1"/>
    <n v="6840228509"/>
    <n v="405"/>
    <s v="PPP"/>
    <s v="Active Un-Disbursed"/>
    <x v="0"/>
    <n v="100"/>
    <n v="7240"/>
    <n v="7240"/>
    <n v="7240"/>
    <n v="121536"/>
    <s v="Customers Bank"/>
    <s v="99 Bridge St"/>
    <s v="PHOENIXVILLE"/>
    <s v="PA"/>
    <s v="19460-3411"/>
    <x v="1"/>
    <x v="0"/>
    <x v="0"/>
    <s v="Carrollton"/>
    <s v="CARROLL"/>
    <s v="GA"/>
    <s v="30116-9308"/>
    <s v="PHOENIXVILLE"/>
    <s v="PA"/>
    <d v="2021-03-04T00:00:00"/>
    <n v="121536"/>
    <x v="0"/>
    <s v="NA"/>
    <s v="NA"/>
  </r>
  <r>
    <x v="24789"/>
    <x v="37"/>
    <s v="GA"/>
    <s v="1017 Stevens Creek Rd"/>
    <s v="Augusta"/>
    <s v="30907-3205"/>
    <x v="17"/>
    <n v="6120"/>
    <x v="0"/>
    <x v="76"/>
    <x v="33"/>
    <x v="10"/>
    <n v="6686878506"/>
    <n v="405"/>
    <s v="PPP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0"/>
    <x v="0"/>
    <s v="Augusta"/>
    <s v="RICHMOND"/>
    <s v="GA"/>
    <s v="30907-3205"/>
    <s v="New York"/>
    <s v="NY"/>
    <d v="2021-03-04T00:00:00"/>
    <n v="529471"/>
    <x v="1"/>
    <s v="NA"/>
    <s v="NA"/>
  </r>
  <r>
    <x v="24790"/>
    <x v="6110"/>
    <s v="GA"/>
    <s v="3760 Woodfield Dr N/A"/>
    <s v="Macon"/>
    <s v="31210-5684"/>
    <x v="6"/>
    <n v="1198"/>
    <x v="24"/>
    <x v="76"/>
    <x v="22"/>
    <x v="13"/>
    <n v="6934468501"/>
    <n v="405"/>
    <s v="PPS"/>
    <s v="Active Un-Disbursed"/>
    <x v="0"/>
    <n v="100"/>
    <n v="35718"/>
    <n v="35718"/>
    <n v="35718"/>
    <n v="121536"/>
    <s v="Customers Bank"/>
    <s v="99 Bridge St"/>
    <s v="PHOENIXVILLE"/>
    <s v="PA"/>
    <s v="19460-3411"/>
    <x v="0"/>
    <x v="0"/>
    <x v="0"/>
    <s v="Macon"/>
    <s v="BIBB"/>
    <s v="GA"/>
    <s v="31210-5684"/>
    <s v="PHOENIXVILLE"/>
    <s v="PA"/>
    <d v="2021-03-04T00:00:00"/>
    <n v="121536"/>
    <x v="1"/>
    <s v="NA"/>
    <s v="NA"/>
  </r>
  <r>
    <x v="24791"/>
    <x v="6111"/>
    <s v="GA"/>
    <s v="2034 Marshall Huff Rd"/>
    <s v="Dallas"/>
    <s v="30132-0981"/>
    <x v="3"/>
    <n v="9950"/>
    <x v="6"/>
    <x v="76"/>
    <x v="33"/>
    <x v="4"/>
    <n v="6569708502"/>
    <n v="405"/>
    <s v="PPS"/>
    <s v="Active Un-Disbursed"/>
    <x v="0"/>
    <n v="100"/>
    <n v="40832"/>
    <n v="40832"/>
    <n v="40832"/>
    <n v="529471"/>
    <s v="Itria Ventures LLC"/>
    <s v="One Penn Plaza, Suite 4530"/>
    <s v="New York"/>
    <s v="NY"/>
    <n v="10119"/>
    <x v="0"/>
    <x v="0"/>
    <x v="0"/>
    <s v="Dallas"/>
    <s v="PAULDING"/>
    <s v="GA"/>
    <s v="30132-0981"/>
    <s v="New York"/>
    <s v="NY"/>
    <d v="2021-03-04T00:00:00"/>
    <n v="529471"/>
    <x v="1"/>
    <s v="NA"/>
    <s v="NA"/>
  </r>
  <r>
    <x v="24792"/>
    <x v="4028"/>
    <s v="GA"/>
    <s v="2160 Bethel Rd NE"/>
    <s v="Conyers"/>
    <s v="30012-1847"/>
    <x v="2"/>
    <n v="2320"/>
    <x v="0"/>
    <x v="77"/>
    <x v="12"/>
    <x v="7"/>
    <n v="6239458507"/>
    <n v="405"/>
    <s v="PPP"/>
    <s v="Active Un-Disbursed"/>
    <x v="0"/>
    <n v="100"/>
    <n v="28000"/>
    <n v="28000"/>
    <n v="28000"/>
    <n v="499141"/>
    <s v="Readycap Lending, LLC"/>
    <s v="200 Connell Drive Suite 4000"/>
    <s v="BERKELEY HEIGHTS"/>
    <s v="NJ"/>
    <n v="7922"/>
    <x v="0"/>
    <x v="0"/>
    <x v="0"/>
    <s v="Conyers"/>
    <s v="ROCKDALE"/>
    <s v="GA"/>
    <s v="30012-1847"/>
    <s v="BERKELEY HEIGHTS"/>
    <s v="NJ"/>
    <d v="2021-03-03T00:00:00"/>
    <n v="499141"/>
    <x v="1"/>
    <s v="NA"/>
    <s v="NA"/>
  </r>
  <r>
    <x v="24793"/>
    <x v="990"/>
    <s v="GA"/>
    <s v="6779 Victoria Dr N/A"/>
    <s v="Morrow"/>
    <s v="30260-3119"/>
    <x v="2"/>
    <n v="1199"/>
    <x v="0"/>
    <x v="77"/>
    <x v="22"/>
    <x v="9"/>
    <n v="6212858509"/>
    <n v="405"/>
    <s v="PPP"/>
    <s v="Active Un-Disbursed"/>
    <x v="0"/>
    <n v="100"/>
    <n v="7000"/>
    <n v="7000"/>
    <n v="7000"/>
    <n v="121536"/>
    <s v="Customers Bank"/>
    <s v="99 Bridge St"/>
    <s v="PHOENIXVILLE"/>
    <s v="PA"/>
    <s v="19460-3411"/>
    <x v="0"/>
    <x v="0"/>
    <x v="0"/>
    <s v="Morrow"/>
    <s v="CLAYTON"/>
    <s v="GA"/>
    <s v="30260-3119"/>
    <s v="PHOENIXVILLE"/>
    <s v="PA"/>
    <d v="2021-03-03T00:00:00"/>
    <n v="121536"/>
    <x v="0"/>
    <s v="NA"/>
    <s v="NA"/>
  </r>
  <r>
    <x v="9853"/>
    <x v="6112"/>
    <s v="GA"/>
    <s v="208 Leary Ave"/>
    <s v="Columbus"/>
    <s v="31907-6254"/>
    <x v="4"/>
    <n v="7110"/>
    <x v="0"/>
    <x v="77"/>
    <x v="1"/>
    <x v="5"/>
    <n v="6354658503"/>
    <n v="405"/>
    <s v="PPP"/>
    <s v="Active Un-Disbursed"/>
    <x v="0"/>
    <n v="100"/>
    <n v="4467"/>
    <n v="4467"/>
    <n v="4467"/>
    <n v="529472"/>
    <s v="Capital Plus Financial, LLC"/>
    <s v="2247 Central Drive"/>
    <s v="Bedford"/>
    <s v="TX"/>
    <n v="76021"/>
    <x v="0"/>
    <x v="0"/>
    <x v="0"/>
    <s v="Columbus"/>
    <s v="MUSCOGEE"/>
    <s v="GA"/>
    <s v="31907-6254"/>
    <s v="Bedford"/>
    <s v="TX"/>
    <d v="2021-03-03T00:00:00"/>
    <n v="529472"/>
    <x v="1"/>
    <s v="NA"/>
    <s v="NA"/>
  </r>
  <r>
    <x v="24794"/>
    <x v="42"/>
    <s v="GA"/>
    <s v="98 Smith St"/>
    <s v="Monticello"/>
    <s v="31064-6750"/>
    <x v="1"/>
    <n v="1410"/>
    <x v="0"/>
    <x v="77"/>
    <x v="12"/>
    <x v="11"/>
    <n v="6372448503"/>
    <n v="405"/>
    <s v="PPP"/>
    <s v="Active Un-Disbursed"/>
    <x v="0"/>
    <n v="100"/>
    <n v="20000"/>
    <n v="20000"/>
    <n v="20000"/>
    <n v="499141"/>
    <s v="Readycap Lending, LLC"/>
    <s v="200 Connell Drive Suite 4000"/>
    <s v="BERKELEY HEIGHTS"/>
    <s v="NJ"/>
    <n v="7922"/>
    <x v="1"/>
    <x v="0"/>
    <x v="0"/>
    <s v="Monticello"/>
    <s v="JASPER"/>
    <s v="GA"/>
    <s v="31064-6750"/>
    <s v="BERKELEY HEIGHTS"/>
    <s v="NJ"/>
    <d v="2021-03-03T00:00:00"/>
    <n v="499141"/>
    <x v="0"/>
    <s v="NA"/>
    <s v="NA"/>
  </r>
  <r>
    <x v="24795"/>
    <x v="53"/>
    <s v="GA"/>
    <s v="213B Handley St # 306"/>
    <s v="Lagrange"/>
    <s v="30240-5329"/>
    <x v="1"/>
    <n v="1720"/>
    <x v="0"/>
    <x v="77"/>
    <x v="12"/>
    <x v="1"/>
    <n v="6216808502"/>
    <n v="405"/>
    <s v="PPP"/>
    <s v="Active Un-Disbursed"/>
    <x v="0"/>
    <n v="100"/>
    <n v="25000"/>
    <n v="25000"/>
    <n v="25000"/>
    <n v="499141"/>
    <s v="Readycap Lending, LLC"/>
    <s v="200 Connell Drive Suite 4000"/>
    <s v="BERKELEY HEIGHTS"/>
    <s v="NJ"/>
    <n v="7922"/>
    <x v="1"/>
    <x v="1"/>
    <x v="0"/>
    <s v="Lagrange"/>
    <s v="TROUP"/>
    <s v="GA"/>
    <s v="30240-5329"/>
    <s v="BERKELEY HEIGHTS"/>
    <s v="NJ"/>
    <d v="2021-03-03T00:00:00"/>
    <n v="499141"/>
    <x v="1"/>
    <s v="NA"/>
    <s v="NA"/>
  </r>
  <r>
    <x v="24796"/>
    <x v="6113"/>
    <s v="GA"/>
    <s v="1020 Taylor Oaks Dr"/>
    <s v="Roswell"/>
    <s v="30076-1164"/>
    <x v="4"/>
    <n v="8990"/>
    <x v="0"/>
    <x v="77"/>
    <x v="33"/>
    <x v="2"/>
    <n v="6347458504"/>
    <n v="405"/>
    <s v="PPP"/>
    <s v="Active Un-Disbursed"/>
    <x v="0"/>
    <n v="100"/>
    <n v="2997"/>
    <n v="2997"/>
    <n v="2997"/>
    <n v="529471"/>
    <s v="Itria Ventures LLC"/>
    <s v="One Penn Plaza, Suite 4530"/>
    <s v="New York"/>
    <s v="NY"/>
    <n v="10119"/>
    <x v="0"/>
    <x v="0"/>
    <x v="0"/>
    <s v="Roswell"/>
    <s v="FULTON"/>
    <s v="GA"/>
    <s v="30076-1164"/>
    <s v="New York"/>
    <s v="NY"/>
    <d v="2021-03-03T00:00:00"/>
    <n v="529471"/>
    <x v="0"/>
    <s v="NA"/>
    <s v="NA"/>
  </r>
  <r>
    <x v="24797"/>
    <x v="37"/>
    <s v="GA"/>
    <s v="3236 Blackwood Ln"/>
    <s v="College Park"/>
    <s v="30349-7968"/>
    <x v="6"/>
    <n v="2112"/>
    <x v="0"/>
    <x v="77"/>
    <x v="33"/>
    <x v="0"/>
    <n v="6225358500"/>
    <n v="405"/>
    <s v="PPP"/>
    <s v="Exemption 4"/>
    <x v="0"/>
    <n v="100"/>
    <n v="20833"/>
    <n v="20833"/>
    <n v="0"/>
    <n v="529471"/>
    <s v="Itria Ventures LLC"/>
    <s v="One Penn Plaza, Suite 4530"/>
    <s v="New York"/>
    <s v="NY"/>
    <n v="10119"/>
    <x v="0"/>
    <x v="0"/>
    <x v="0"/>
    <s v="College Park"/>
    <s v="FULTON"/>
    <s v="GA"/>
    <s v="30349-7968"/>
    <s v="New York"/>
    <s v="NY"/>
    <s v="NA"/>
    <n v="529471"/>
    <x v="1"/>
    <s v="NA"/>
    <s v="NA"/>
  </r>
  <r>
    <x v="24798"/>
    <x v="58"/>
    <s v="GA"/>
    <s v="4920 Winters Chapel Rd"/>
    <s v="Atlanta"/>
    <s v="30360-1756"/>
    <x v="1"/>
    <n v="1740"/>
    <x v="0"/>
    <x v="77"/>
    <x v="1"/>
    <x v="2"/>
    <n v="6396428502"/>
    <n v="405"/>
    <s v="PPP"/>
    <s v="Active Un-Disbursed"/>
    <x v="0"/>
    <n v="100"/>
    <n v="12500"/>
    <n v="12500"/>
    <n v="12500"/>
    <n v="529472"/>
    <s v="Capital Plus Financial, LLC"/>
    <s v="2247 Central Drive"/>
    <s v="Bedford"/>
    <s v="TX"/>
    <n v="76021"/>
    <x v="0"/>
    <x v="1"/>
    <x v="0"/>
    <s v="Atlanta"/>
    <s v="DEKALB"/>
    <s v="GA"/>
    <s v="30360-1756"/>
    <s v="Bedford"/>
    <s v="TX"/>
    <d v="2021-03-03T00:00:00"/>
    <n v="529472"/>
    <x v="0"/>
    <s v="NA"/>
    <s v="NA"/>
  </r>
  <r>
    <x v="24799"/>
    <x v="42"/>
    <s v="GA"/>
    <s v="2914 Eagle Pointe Dr"/>
    <s v="Columbus"/>
    <s v="31907-3054"/>
    <x v="17"/>
    <n v="4220"/>
    <x v="0"/>
    <x v="77"/>
    <x v="12"/>
    <x v="5"/>
    <n v="6419978507"/>
    <n v="405"/>
    <s v="PPP"/>
    <s v="Active Un-Disbursed"/>
    <x v="0"/>
    <n v="100"/>
    <n v="20000"/>
    <n v="20000"/>
    <n v="20000"/>
    <n v="499141"/>
    <s v="Readycap Lending, LLC"/>
    <s v="200 Connell Drive Suite 4000"/>
    <s v="BERKELEY HEIGHTS"/>
    <s v="NJ"/>
    <n v="7922"/>
    <x v="0"/>
    <x v="0"/>
    <x v="0"/>
    <s v="Columbus"/>
    <s v="MUSCOGEE"/>
    <s v="GA"/>
    <s v="31907-3054"/>
    <s v="BERKELEY HEIGHTS"/>
    <s v="NJ"/>
    <d v="2021-03-03T00:00:00"/>
    <n v="499141"/>
    <x v="1"/>
    <s v="NA"/>
    <s v="NA"/>
  </r>
  <r>
    <x v="24800"/>
    <x v="6114"/>
    <s v="GA"/>
    <s v="615 Veterans Pkwy"/>
    <s v="Columbus"/>
    <s v="31901-2930"/>
    <x v="6"/>
    <n v="2990"/>
    <x v="0"/>
    <x v="77"/>
    <x v="48"/>
    <x v="5"/>
    <n v="6158058503"/>
    <n v="405"/>
    <s v="PPP"/>
    <s v="Active Un-Disbursed"/>
    <x v="0"/>
    <n v="100"/>
    <n v="4950"/>
    <n v="4950"/>
    <n v="4950"/>
    <n v="19248"/>
    <s v="Synovus Bank"/>
    <s v="1148 Broadway"/>
    <s v="COLUMBUS"/>
    <s v="GA"/>
    <s v="31901-2429"/>
    <x v="0"/>
    <x v="1"/>
    <x v="0"/>
    <s v="Columbus"/>
    <s v="MUSCOGEE"/>
    <s v="GA"/>
    <s v="31901-2930"/>
    <s v="COLUMBUS"/>
    <s v="GA"/>
    <d v="2021-03-03T00:00:00"/>
    <n v="19248"/>
    <x v="1"/>
    <s v="NA"/>
    <s v="NA"/>
  </r>
  <r>
    <x v="24801"/>
    <x v="1280"/>
    <s v="GA"/>
    <s v="8495 Avalon Ct"/>
    <s v="Cumming"/>
    <s v="30041-5724"/>
    <x v="15"/>
    <n v="1190"/>
    <x v="0"/>
    <x v="77"/>
    <x v="12"/>
    <x v="3"/>
    <n v="6191188509"/>
    <n v="405"/>
    <s v="PPP"/>
    <s v="Active Un-Disbursed"/>
    <x v="0"/>
    <n v="100"/>
    <n v="22000"/>
    <n v="22000"/>
    <n v="22000"/>
    <n v="499141"/>
    <s v="Readycap Lending, LLC"/>
    <s v="200 Connell Drive Suite 4000"/>
    <s v="BERKELEY HEIGHTS"/>
    <s v="NJ"/>
    <n v="7922"/>
    <x v="0"/>
    <x v="0"/>
    <x v="0"/>
    <s v="Cumming"/>
    <s v="FORSYTH"/>
    <s v="GA"/>
    <s v="30041-5724"/>
    <s v="BERKELEY HEIGHTS"/>
    <s v="NJ"/>
    <d v="2021-03-03T00:00:00"/>
    <n v="499141"/>
    <x v="1"/>
    <s v="NA"/>
    <s v="NA"/>
  </r>
  <r>
    <x v="24802"/>
    <x v="0"/>
    <s v="GA"/>
    <s v="4544 Kent Rd"/>
    <s v="College Park"/>
    <s v="30337-5208"/>
    <x v="12"/>
    <n v="1611"/>
    <x v="0"/>
    <x v="77"/>
    <x v="33"/>
    <x v="0"/>
    <n v="6160448501"/>
    <n v="405"/>
    <s v="PPP"/>
    <s v="Active Un-Disbursed"/>
    <x v="0"/>
    <n v="100"/>
    <n v="20832"/>
    <n v="20832"/>
    <n v="20832"/>
    <n v="529471"/>
    <s v="Itria Ventures LLC"/>
    <s v="One Penn Plaza, Suite 4530"/>
    <s v="New York"/>
    <s v="NY"/>
    <n v="10119"/>
    <x v="0"/>
    <x v="1"/>
    <x v="0"/>
    <s v="College Park"/>
    <s v="FULTON"/>
    <s v="GA"/>
    <s v="30337-5208"/>
    <s v="New York"/>
    <s v="NY"/>
    <d v="2021-03-03T00:00:00"/>
    <n v="529471"/>
    <x v="0"/>
    <s v="NA"/>
    <s v="NA"/>
  </r>
  <r>
    <x v="24803"/>
    <x v="2743"/>
    <s v="GA"/>
    <s v="110 Clover Valley Dr"/>
    <s v="Covington"/>
    <s v="30016-8543"/>
    <x v="1"/>
    <n v="1410"/>
    <x v="0"/>
    <x v="77"/>
    <x v="12"/>
    <x v="11"/>
    <n v="6365668501"/>
    <n v="405"/>
    <s v="PPP"/>
    <s v="Active Un-Disbursed"/>
    <x v="0"/>
    <n v="100"/>
    <n v="18000"/>
    <n v="18000"/>
    <n v="18000"/>
    <n v="499141"/>
    <s v="Readycap Lending, LLC"/>
    <s v="200 Connell Drive Suite 4000"/>
    <s v="BERKELEY HEIGHTS"/>
    <s v="NJ"/>
    <n v="7922"/>
    <x v="1"/>
    <x v="0"/>
    <x v="0"/>
    <s v="Covington"/>
    <s v="NEWTON"/>
    <s v="GA"/>
    <s v="30016-8543"/>
    <s v="BERKELEY HEIGHTS"/>
    <s v="NJ"/>
    <d v="2021-03-03T00:00:00"/>
    <n v="499141"/>
    <x v="0"/>
    <s v="NA"/>
    <s v="NA"/>
  </r>
  <r>
    <x v="24804"/>
    <x v="37"/>
    <s v="GA"/>
    <s v="3511 Byrd Rd"/>
    <s v="Augusta"/>
    <s v="30906-9474"/>
    <x v="9"/>
    <n v="1110"/>
    <x v="0"/>
    <x v="78"/>
    <x v="33"/>
    <x v="10"/>
    <n v="5976468505"/>
    <n v="405"/>
    <s v="PPP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1"/>
    <x v="0"/>
    <s v="Augusta"/>
    <s v="RICHMOND"/>
    <s v="GA"/>
    <s v="30906-9474"/>
    <s v="New York"/>
    <s v="NY"/>
    <d v="2021-03-02T00:00:00"/>
    <n v="529471"/>
    <x v="0"/>
    <s v="NA"/>
    <s v="NA"/>
  </r>
  <r>
    <x v="24805"/>
    <x v="37"/>
    <s v="GA"/>
    <s v="3775 Fairington Dr"/>
    <s v="Hephzibah"/>
    <s v="30815-6020"/>
    <x v="17"/>
    <n v="6120"/>
    <x v="0"/>
    <x v="78"/>
    <x v="33"/>
    <x v="10"/>
    <n v="6066528505"/>
    <n v="405"/>
    <s v="PPP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0"/>
    <x v="0"/>
    <s v="Hephzibah"/>
    <s v="RICHMOND"/>
    <s v="GA"/>
    <s v="30815-6020"/>
    <s v="New York"/>
    <s v="NY"/>
    <d v="2021-03-02T00:00:00"/>
    <n v="529471"/>
    <x v="1"/>
    <s v="NA"/>
    <s v="NA"/>
  </r>
  <r>
    <x v="24806"/>
    <x v="6115"/>
    <s v="GA"/>
    <s v="3246 Chippewa Run NW N/A"/>
    <s v="Kennesaw"/>
    <s v="30152-5874"/>
    <x v="16"/>
    <n v="4910"/>
    <x v="0"/>
    <x v="78"/>
    <x v="22"/>
    <x v="6"/>
    <n v="5889698506"/>
    <n v="405"/>
    <s v="PPP"/>
    <s v="Active Un-Disbursed"/>
    <x v="0"/>
    <n v="100"/>
    <n v="9184"/>
    <n v="9184"/>
    <n v="9184"/>
    <n v="121536"/>
    <s v="Customers Bank"/>
    <s v="99 Bridge St"/>
    <s v="PHOENIXVILLE"/>
    <s v="PA"/>
    <s v="19460-3411"/>
    <x v="0"/>
    <x v="0"/>
    <x v="0"/>
    <s v="Kennesaw"/>
    <s v="COBB"/>
    <s v="GA"/>
    <s v="30152-5874"/>
    <s v="PHOENIXVILLE"/>
    <s v="PA"/>
    <d v="2021-03-02T00:00:00"/>
    <n v="121536"/>
    <x v="1"/>
    <s v="NA"/>
    <s v="NA"/>
  </r>
  <r>
    <x v="24807"/>
    <x v="6116"/>
    <s v="GA"/>
    <s v="2643 Foxglove Dr SW N/A"/>
    <s v="Marietta"/>
    <s v="30064-4547"/>
    <x v="12"/>
    <n v="1613"/>
    <x v="0"/>
    <x v="79"/>
    <x v="22"/>
    <x v="6"/>
    <n v="5711618507"/>
    <n v="405"/>
    <s v="PPP"/>
    <s v="Active Un-Disbursed"/>
    <x v="0"/>
    <n v="100"/>
    <n v="5209"/>
    <n v="5209"/>
    <n v="5209"/>
    <n v="121536"/>
    <s v="Customers Bank"/>
    <s v="99 Bridge St"/>
    <s v="PHOENIXVILLE"/>
    <s v="PA"/>
    <s v="19460-3411"/>
    <x v="0"/>
    <x v="0"/>
    <x v="0"/>
    <s v="Marietta"/>
    <s v="COBB"/>
    <s v="GA"/>
    <s v="30064-4547"/>
    <s v="PHOENIXVILLE"/>
    <s v="PA"/>
    <d v="2021-03-01T00:00:00"/>
    <n v="121536"/>
    <x v="1"/>
    <s v="NA"/>
    <s v="NA"/>
  </r>
  <r>
    <x v="24808"/>
    <x v="5451"/>
    <s v="GA"/>
    <s v="1303 S Rogers St N/A"/>
    <s v="Pooler"/>
    <s v="31322-3325"/>
    <x v="14"/>
    <n v="1210"/>
    <x v="0"/>
    <x v="79"/>
    <x v="22"/>
    <x v="8"/>
    <n v="5707748508"/>
    <n v="405"/>
    <s v="PPP"/>
    <s v="Active Un-Disbursed"/>
    <x v="0"/>
    <n v="100"/>
    <n v="2960"/>
    <n v="2960"/>
    <n v="2960"/>
    <n v="121536"/>
    <s v="Customers Bank"/>
    <s v="99 Bridge St"/>
    <s v="PHOENIXVILLE"/>
    <s v="PA"/>
    <s v="19460-3411"/>
    <x v="0"/>
    <x v="0"/>
    <x v="0"/>
    <s v="Pooler"/>
    <s v="CHATHAM"/>
    <s v="GA"/>
    <s v="31322-3325"/>
    <s v="PHOENIXVILLE"/>
    <s v="PA"/>
    <d v="2021-03-01T00:00:00"/>
    <n v="121536"/>
    <x v="1"/>
    <s v="NA"/>
    <s v="NA"/>
  </r>
  <r>
    <x v="24809"/>
    <x v="6117"/>
    <s v="GA"/>
    <s v="1301 Shiloh Rd NW"/>
    <s v="Kennesaw"/>
    <s v="30144-7147"/>
    <x v="12"/>
    <n v="1213"/>
    <x v="2"/>
    <x v="79"/>
    <x v="33"/>
    <x v="6"/>
    <n v="5529008505"/>
    <n v="405"/>
    <s v="PPP"/>
    <s v="Active Un-Disbursed"/>
    <x v="0"/>
    <n v="100"/>
    <n v="52082.5"/>
    <n v="52082.5"/>
    <n v="52082.5"/>
    <n v="529471"/>
    <s v="Itria Ventures LLC"/>
    <s v="One Penn Plaza, Suite 4530"/>
    <s v="New York"/>
    <s v="NY"/>
    <n v="10119"/>
    <x v="0"/>
    <x v="0"/>
    <x v="0"/>
    <s v="Kennesaw"/>
    <s v="COBB"/>
    <s v="GA"/>
    <s v="30144-7147"/>
    <s v="New York"/>
    <s v="NY"/>
    <d v="2021-03-01T00:00:00"/>
    <n v="529471"/>
    <x v="1"/>
    <s v="NA"/>
    <s v="NA"/>
  </r>
  <r>
    <x v="24810"/>
    <x v="6118"/>
    <s v="GA"/>
    <s v="60 Richlake Dr"/>
    <s v="Suwanee"/>
    <s v="30024-4315"/>
    <x v="5"/>
    <n v="4230"/>
    <x v="0"/>
    <x v="79"/>
    <x v="1"/>
    <x v="3"/>
    <n v="5666468510"/>
    <n v="405"/>
    <s v="PPP"/>
    <s v="Active Un-Disbursed"/>
    <x v="0"/>
    <n v="100"/>
    <n v="2145"/>
    <n v="2145"/>
    <n v="2145"/>
    <n v="529472"/>
    <s v="Capital Plus Financial, LLC"/>
    <s v="2247 Central Drive"/>
    <s v="Bedford"/>
    <s v="TX"/>
    <n v="76021"/>
    <x v="0"/>
    <x v="0"/>
    <x v="0"/>
    <s v="Suwanee"/>
    <s v="GWINNETT"/>
    <s v="GA"/>
    <s v="30024-4315"/>
    <s v="Bedford"/>
    <s v="TX"/>
    <d v="2021-03-01T00:00:00"/>
    <n v="529472"/>
    <x v="1"/>
    <s v="NA"/>
    <s v="NA"/>
  </r>
  <r>
    <x v="24811"/>
    <x v="2751"/>
    <s v="GA"/>
    <s v="120 Meadowlark Ct N/A"/>
    <s v="Bogart"/>
    <s v="30622-1673"/>
    <x v="7"/>
    <n v="2240"/>
    <x v="0"/>
    <x v="79"/>
    <x v="22"/>
    <x v="11"/>
    <n v="5740528503"/>
    <n v="405"/>
    <s v="PPP"/>
    <s v="Active Un-Disbursed"/>
    <x v="0"/>
    <n v="100"/>
    <n v="1667"/>
    <n v="1667"/>
    <n v="1667"/>
    <n v="121536"/>
    <s v="Customers Bank"/>
    <s v="99 Bridge St"/>
    <s v="PHOENIXVILLE"/>
    <s v="PA"/>
    <s v="19460-3411"/>
    <x v="0"/>
    <x v="0"/>
    <x v="0"/>
    <s v="Bogart"/>
    <s v="CLARKE"/>
    <s v="GA"/>
    <s v="30622-1673"/>
    <s v="PHOENIXVILLE"/>
    <s v="PA"/>
    <d v="2021-03-01T00:00:00"/>
    <n v="121536"/>
    <x v="1"/>
    <s v="NA"/>
    <s v="NA"/>
  </r>
  <r>
    <x v="24812"/>
    <x v="3733"/>
    <s v="GA"/>
    <s v="2338 Almar Rd"/>
    <s v="Elberton"/>
    <s v="30635-6552"/>
    <x v="12"/>
    <n v="1310"/>
    <x v="0"/>
    <x v="79"/>
    <x v="33"/>
    <x v="12"/>
    <n v="5726988505"/>
    <n v="405"/>
    <s v="PPP"/>
    <s v="Active Un-Disbursed"/>
    <x v="0"/>
    <n v="100"/>
    <n v="7037"/>
    <n v="7037"/>
    <n v="7037"/>
    <n v="529471"/>
    <s v="Itria Ventures LLC"/>
    <s v="One Penn Plaza, Suite 4530"/>
    <s v="New York"/>
    <s v="NY"/>
    <n v="10119"/>
    <x v="1"/>
    <x v="1"/>
    <x v="0"/>
    <s v="Elberton"/>
    <s v="ELBERT"/>
    <s v="GA"/>
    <s v="30635-6552"/>
    <s v="New York"/>
    <s v="NY"/>
    <d v="2021-03-01T00:00:00"/>
    <n v="529471"/>
    <x v="1"/>
    <s v="NA"/>
    <s v="NA"/>
  </r>
  <r>
    <x v="24813"/>
    <x v="6119"/>
    <s v="GA"/>
    <s v="68 Sandstone Ct"/>
    <s v="Douglasville"/>
    <s v="30134-5369"/>
    <x v="0"/>
    <n v="3860"/>
    <x v="0"/>
    <x v="79"/>
    <x v="1"/>
    <x v="0"/>
    <n v="5616398504"/>
    <n v="405"/>
    <s v="PPP"/>
    <s v="Active Un-Disbursed"/>
    <x v="0"/>
    <n v="100"/>
    <n v="7355"/>
    <n v="7355"/>
    <n v="7355"/>
    <n v="529472"/>
    <s v="Capital Plus Financial, LLC"/>
    <s v="2247 Central Drive"/>
    <s v="Bedford"/>
    <s v="TX"/>
    <n v="76021"/>
    <x v="0"/>
    <x v="0"/>
    <x v="0"/>
    <s v="Douglasville"/>
    <s v="PAULDING"/>
    <s v="GA"/>
    <s v="30134-5369"/>
    <s v="Bedford"/>
    <s v="TX"/>
    <d v="2021-03-01T00:00:00"/>
    <n v="529472"/>
    <x v="1"/>
    <s v="NA"/>
    <s v="NA"/>
  </r>
  <r>
    <x v="24814"/>
    <x v="2707"/>
    <s v="GA"/>
    <s v="414 Saratoga Dr N/A"/>
    <s v="Alpharetta"/>
    <s v="30022-2874"/>
    <x v="12"/>
    <n v="1714"/>
    <x v="0"/>
    <x v="79"/>
    <x v="22"/>
    <x v="2"/>
    <n v="5789398502"/>
    <n v="405"/>
    <s v="PPP"/>
    <s v="Active Un-Disbursed"/>
    <x v="0"/>
    <n v="100"/>
    <n v="670"/>
    <n v="670"/>
    <n v="670"/>
    <n v="121536"/>
    <s v="Customers Bank"/>
    <s v="99 Bridge St"/>
    <s v="PHOENIXVILLE"/>
    <s v="PA"/>
    <s v="19460-3411"/>
    <x v="0"/>
    <x v="0"/>
    <x v="0"/>
    <s v="Alpharetta"/>
    <s v="FULTON"/>
    <s v="GA"/>
    <s v="30022-2874"/>
    <s v="PHOENIXVILLE"/>
    <s v="PA"/>
    <d v="2021-03-01T00:00:00"/>
    <n v="121536"/>
    <x v="1"/>
    <s v="NA"/>
    <s v="NA"/>
  </r>
  <r>
    <x v="2849"/>
    <x v="42"/>
    <s v="GA"/>
    <s v="201 Hill Rd"/>
    <s v="Dalton"/>
    <s v="30721-6026"/>
    <x v="6"/>
    <n v="3910"/>
    <x v="0"/>
    <x v="80"/>
    <x v="33"/>
    <x v="4"/>
    <n v="5092118510"/>
    <n v="405"/>
    <s v="PPP"/>
    <s v="Active Un-Disbursed"/>
    <x v="0"/>
    <n v="100"/>
    <n v="20000"/>
    <n v="20000"/>
    <n v="20000"/>
    <n v="529471"/>
    <s v="Itria Ventures LLC"/>
    <s v="One Penn Plaza, Suite 4530"/>
    <s v="New York"/>
    <s v="NY"/>
    <n v="10119"/>
    <x v="0"/>
    <x v="1"/>
    <x v="0"/>
    <s v="Dalton"/>
    <s v="WHITFIELD"/>
    <s v="GA"/>
    <s v="30721-6026"/>
    <s v="New York"/>
    <s v="NY"/>
    <d v="2021-02-27T00:00:00"/>
    <n v="529471"/>
    <x v="1"/>
    <s v="NA"/>
    <s v="NA"/>
  </r>
  <r>
    <x v="24815"/>
    <x v="42"/>
    <s v="GA"/>
    <s v="318 Dogwood Way"/>
    <s v="Pine Mountain"/>
    <s v="31822-2838"/>
    <x v="1"/>
    <n v="1720"/>
    <x v="0"/>
    <x v="80"/>
    <x v="12"/>
    <x v="1"/>
    <n v="5196498502"/>
    <n v="405"/>
    <s v="PPP"/>
    <s v="Exemption 4"/>
    <x v="0"/>
    <n v="100"/>
    <n v="20000"/>
    <n v="20000"/>
    <n v="0"/>
    <n v="499141"/>
    <s v="Readycap Lending, LLC"/>
    <s v="200 Connell Drive Suite 4000"/>
    <s v="BERKELEY HEIGHTS"/>
    <s v="NJ"/>
    <n v="7922"/>
    <x v="1"/>
    <x v="0"/>
    <x v="0"/>
    <s v="Pine Mountain"/>
    <s v="HARRIS"/>
    <s v="GA"/>
    <s v="31822-2838"/>
    <s v="BERKELEY HEIGHTS"/>
    <s v="NJ"/>
    <s v="NA"/>
    <n v="499141"/>
    <x v="1"/>
    <s v="NA"/>
    <s v="NA"/>
  </r>
  <r>
    <x v="24816"/>
    <x v="3268"/>
    <s v="GA"/>
    <s v="2533 Walnut Ridge Way"/>
    <s v="Stockbridge"/>
    <s v="30281-9216"/>
    <x v="9"/>
    <n v="4390"/>
    <x v="0"/>
    <x v="80"/>
    <x v="74"/>
    <x v="0"/>
    <n v="5193528503"/>
    <n v="405"/>
    <s v="PPP"/>
    <s v="Active Un-Disbursed"/>
    <x v="0"/>
    <n v="100"/>
    <n v="20115"/>
    <n v="20115"/>
    <n v="20115"/>
    <n v="123224"/>
    <s v="City First Bank, National Association"/>
    <s v="1432 U St NW"/>
    <s v="WASHINGTON"/>
    <s v="DC"/>
    <s v="20009-3916"/>
    <x v="0"/>
    <x v="0"/>
    <x v="0"/>
    <s v="Stockbridge"/>
    <s v="ROCKDALE"/>
    <s v="GA"/>
    <s v="30281-9216"/>
    <s v="WASHINGTON"/>
    <s v="DC"/>
    <d v="2021-02-27T00:00:00"/>
    <n v="123224"/>
    <x v="1"/>
    <s v="NA"/>
    <s v="NA"/>
  </r>
  <r>
    <x v="24817"/>
    <x v="284"/>
    <s v="GA"/>
    <s v="3540 N Camp Creek Pkwy SW"/>
    <s v="Atlanta"/>
    <s v="30331-3214"/>
    <x v="6"/>
    <n v="2113"/>
    <x v="0"/>
    <x v="80"/>
    <x v="33"/>
    <x v="9"/>
    <n v="5205938506"/>
    <n v="405"/>
    <s v="PPP"/>
    <s v="Active Un-Disbursed"/>
    <x v="0"/>
    <n v="100"/>
    <n v="8750"/>
    <n v="8750"/>
    <n v="8750"/>
    <n v="529471"/>
    <s v="Itria Ventures LLC"/>
    <s v="One Penn Plaza, Suite 4530"/>
    <s v="New York"/>
    <s v="NY"/>
    <n v="10119"/>
    <x v="0"/>
    <x v="0"/>
    <x v="0"/>
    <s v="Atlanta"/>
    <s v="FULTON"/>
    <s v="GA"/>
    <s v="30331-3214"/>
    <s v="New York"/>
    <s v="NY"/>
    <d v="2021-02-27T00:00:00"/>
    <n v="529471"/>
    <x v="0"/>
    <s v="NA"/>
    <s v="NA"/>
  </r>
  <r>
    <x v="24818"/>
    <x v="53"/>
    <s v="GA"/>
    <s v="2745 Hapeville Rd SW Apt 706"/>
    <s v="Atlanta"/>
    <s v="30354-2081"/>
    <x v="6"/>
    <n v="2111"/>
    <x v="0"/>
    <x v="80"/>
    <x v="12"/>
    <x v="9"/>
    <n v="5440118507"/>
    <n v="405"/>
    <s v="PPP"/>
    <s v="Exemption 4"/>
    <x v="0"/>
    <n v="100"/>
    <n v="25000"/>
    <n v="25000"/>
    <n v="0"/>
    <n v="499141"/>
    <s v="Readycap Lending, LLC"/>
    <s v="200 Connell Drive Suite 4000"/>
    <s v="BERKELEY HEIGHTS"/>
    <s v="NJ"/>
    <n v="7922"/>
    <x v="0"/>
    <x v="1"/>
    <x v="0"/>
    <s v="Atlanta"/>
    <s v="FULTON"/>
    <s v="GA"/>
    <s v="30354-2081"/>
    <s v="BERKELEY HEIGHTS"/>
    <s v="NJ"/>
    <s v="NA"/>
    <n v="499141"/>
    <x v="0"/>
    <s v="NA"/>
    <s v="NA"/>
  </r>
  <r>
    <x v="24819"/>
    <x v="1052"/>
    <s v="GA"/>
    <s v="387 Saint Johns Ave SW"/>
    <s v="Atlanta"/>
    <s v="30315-6047"/>
    <x v="6"/>
    <n v="2111"/>
    <x v="0"/>
    <x v="80"/>
    <x v="12"/>
    <x v="9"/>
    <n v="5485398503"/>
    <n v="405"/>
    <s v="PPP"/>
    <s v="Active Un-Disbursed"/>
    <x v="0"/>
    <n v="100"/>
    <n v="30000"/>
    <n v="30000"/>
    <n v="30000"/>
    <n v="499141"/>
    <s v="Readycap Lending, LLC"/>
    <s v="200 Connell Drive Suite 4000"/>
    <s v="BERKELEY HEIGHTS"/>
    <s v="NJ"/>
    <n v="7922"/>
    <x v="0"/>
    <x v="1"/>
    <x v="0"/>
    <s v="Atlanta"/>
    <s v="FULTON"/>
    <s v="GA"/>
    <s v="30315-6047"/>
    <s v="BERKELEY HEIGHTS"/>
    <s v="NJ"/>
    <d v="2021-02-27T00:00:00"/>
    <n v="499141"/>
    <x v="0"/>
    <s v="NA"/>
    <s v="NA"/>
  </r>
  <r>
    <x v="24820"/>
    <x v="37"/>
    <s v="GA"/>
    <s v="2685 Foxlair Trl"/>
    <s v="College Park"/>
    <s v="30349-4433"/>
    <x v="4"/>
    <n v="6220"/>
    <x v="0"/>
    <x v="80"/>
    <x v="33"/>
    <x v="0"/>
    <n v="5481778502"/>
    <n v="405"/>
    <s v="PPP"/>
    <s v="Exemption 4"/>
    <x v="0"/>
    <n v="100"/>
    <n v="20833"/>
    <n v="20833"/>
    <n v="0"/>
    <n v="529471"/>
    <s v="Itria Ventures LLC"/>
    <s v="One Penn Plaza, Suite 4530"/>
    <s v="New York"/>
    <s v="NY"/>
    <n v="10119"/>
    <x v="0"/>
    <x v="0"/>
    <x v="0"/>
    <s v="College Park"/>
    <s v="FULTON"/>
    <s v="GA"/>
    <s v="30349-4433"/>
    <s v="New York"/>
    <s v="NY"/>
    <s v="NA"/>
    <n v="529471"/>
    <x v="0"/>
    <s v="NA"/>
    <s v="NA"/>
  </r>
  <r>
    <x v="24821"/>
    <x v="3645"/>
    <s v="GA"/>
    <s v="1430 River Walk Dr D"/>
    <s v="Atlanta"/>
    <s v="30349-5637"/>
    <x v="2"/>
    <n v="2330"/>
    <x v="0"/>
    <x v="80"/>
    <x v="12"/>
    <x v="0"/>
    <n v="5356168508"/>
    <n v="405"/>
    <s v="PPP"/>
    <s v="Exemption 4"/>
    <x v="0"/>
    <n v="100"/>
    <n v="32000"/>
    <n v="32000"/>
    <n v="0"/>
    <n v="499141"/>
    <s v="Readycap Lending, LLC"/>
    <s v="200 Connell Drive Suite 4000"/>
    <s v="BERKELEY HEIGHTS"/>
    <s v="NJ"/>
    <n v="7922"/>
    <x v="0"/>
    <x v="1"/>
    <x v="0"/>
    <s v="Atlanta"/>
    <s v="CLAYTON"/>
    <s v="GA"/>
    <s v="30349-5637"/>
    <s v="BERKELEY HEIGHTS"/>
    <s v="NJ"/>
    <s v="NA"/>
    <n v="499141"/>
    <x v="0"/>
    <s v="NA"/>
    <s v="NA"/>
  </r>
  <r>
    <x v="24822"/>
    <x v="37"/>
    <s v="GA"/>
    <s v="2591 Piedmont Rd NE"/>
    <s v="Atlanta"/>
    <s v="30324-6263"/>
    <x v="5"/>
    <n v="5991"/>
    <x v="0"/>
    <x v="80"/>
    <x v="33"/>
    <x v="9"/>
    <n v="5355128505"/>
    <n v="405"/>
    <s v="PPP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0"/>
    <x v="0"/>
    <s v="Atlanta"/>
    <s v="FULTON"/>
    <s v="GA"/>
    <s v="30324-6263"/>
    <s v="New York"/>
    <s v="NY"/>
    <d v="2021-02-27T00:00:00"/>
    <n v="529471"/>
    <x v="1"/>
    <s v="NA"/>
    <s v="NA"/>
  </r>
  <r>
    <x v="24823"/>
    <x v="37"/>
    <s v="GA"/>
    <s v="170 White Laurel Ln"/>
    <s v="Covington"/>
    <s v="30016-5207"/>
    <x v="12"/>
    <n v="1490"/>
    <x v="0"/>
    <x v="80"/>
    <x v="33"/>
    <x v="7"/>
    <n v="5446038508"/>
    <n v="405"/>
    <s v="PPP"/>
    <s v="Exemption 4"/>
    <x v="0"/>
    <n v="100"/>
    <n v="20833"/>
    <n v="20833"/>
    <n v="0"/>
    <n v="529471"/>
    <s v="Itria Ventures LLC"/>
    <s v="One Penn Plaza, Suite 4530"/>
    <s v="New York"/>
    <s v="NY"/>
    <n v="10119"/>
    <x v="1"/>
    <x v="0"/>
    <x v="0"/>
    <s v="Covington"/>
    <s v="NEWTON"/>
    <s v="GA"/>
    <s v="30016-5207"/>
    <s v="New York"/>
    <s v="NY"/>
    <s v="NA"/>
    <n v="529471"/>
    <x v="0"/>
    <s v="NA"/>
    <s v="NA"/>
  </r>
  <r>
    <x v="24824"/>
    <x v="6120"/>
    <s v="GA"/>
    <s v="128 Sunrise Dr"/>
    <s v="Grantville"/>
    <s v="30220-2854"/>
    <x v="2"/>
    <n v="2310"/>
    <x v="0"/>
    <x v="81"/>
    <x v="33"/>
    <x v="1"/>
    <n v="4604708510"/>
    <n v="405"/>
    <s v="PPP"/>
    <s v="Active Un-Disbursed"/>
    <x v="0"/>
    <n v="100"/>
    <n v="20195"/>
    <n v="15078"/>
    <n v="15078"/>
    <n v="529471"/>
    <s v="Itria Ventures LLC"/>
    <s v="One Penn Plaza, Suite 4530"/>
    <s v="New York"/>
    <s v="NY"/>
    <n v="10119"/>
    <x v="1"/>
    <x v="0"/>
    <x v="0"/>
    <s v="Grantville"/>
    <s v="MERIWETHER"/>
    <s v="GA"/>
    <s v="30220-2854"/>
    <s v="New York"/>
    <s v="NY"/>
    <d v="2021-02-26T00:00:00"/>
    <n v="529471"/>
    <x v="0"/>
    <s v="NA"/>
    <s v="NA"/>
  </r>
  <r>
    <x v="24825"/>
    <x v="6121"/>
    <s v="GA"/>
    <s v="122 W Jesse Porter St"/>
    <s v="Eatonton"/>
    <s v="31024-2201"/>
    <x v="6"/>
    <n v="2112"/>
    <x v="0"/>
    <x v="81"/>
    <x v="33"/>
    <x v="11"/>
    <n v="4795378509"/>
    <n v="405"/>
    <s v="PPP"/>
    <s v="Active Un-Disbursed"/>
    <x v="0"/>
    <n v="100"/>
    <n v="2575"/>
    <n v="3545"/>
    <n v="3545"/>
    <n v="529471"/>
    <s v="Itria Ventures LLC"/>
    <s v="One Penn Plaza, Suite 4530"/>
    <s v="New York"/>
    <s v="NY"/>
    <n v="10119"/>
    <x v="1"/>
    <x v="0"/>
    <x v="0"/>
    <s v="Eatonton"/>
    <s v="PUTNAM"/>
    <s v="GA"/>
    <s v="31024-2201"/>
    <s v="New York"/>
    <s v="NY"/>
    <d v="2021-02-26T00:00:00"/>
    <n v="529471"/>
    <x v="1"/>
    <s v="NA"/>
    <s v="NA"/>
  </r>
  <r>
    <x v="24826"/>
    <x v="3861"/>
    <s v="GA"/>
    <s v="200 Charter Ln"/>
    <s v="Macon"/>
    <s v="31210-4534"/>
    <x v="6"/>
    <n v="1219"/>
    <x v="0"/>
    <x v="81"/>
    <x v="33"/>
    <x v="13"/>
    <n v="4659728502"/>
    <n v="405"/>
    <s v="PPP"/>
    <s v="Exemption 4"/>
    <x v="0"/>
    <n v="100"/>
    <n v="20785"/>
    <n v="20785"/>
    <n v="0"/>
    <n v="529471"/>
    <s v="Itria Ventures LLC"/>
    <s v="One Penn Plaza, Suite 4530"/>
    <s v="New York"/>
    <s v="NY"/>
    <n v="10119"/>
    <x v="0"/>
    <x v="0"/>
    <x v="0"/>
    <s v="Macon"/>
    <s v="BIBB"/>
    <s v="GA"/>
    <s v="31210-4534"/>
    <s v="New York"/>
    <s v="NY"/>
    <s v="NA"/>
    <n v="529471"/>
    <x v="1"/>
    <s v="NA"/>
    <s v="NA"/>
  </r>
  <r>
    <x v="24827"/>
    <x v="6122"/>
    <s v="GA"/>
    <s v="201 E General Stewart Way"/>
    <s v="Hinesville"/>
    <s v="31313-2609"/>
    <x v="14"/>
    <n v="1210"/>
    <x v="10"/>
    <x v="81"/>
    <x v="56"/>
    <x v="8"/>
    <n v="4723198504"/>
    <n v="405"/>
    <s v="PPS"/>
    <s v="Active Un-Disbursed"/>
    <x v="0"/>
    <n v="100"/>
    <n v="28257.05"/>
    <n v="28257.05"/>
    <n v="28257.05"/>
    <n v="88011"/>
    <s v="Heritage Bank, A Division of"/>
    <s v="101 N Main St"/>
    <s v="JONESBORO"/>
    <s v="GA"/>
    <s v="30236-3527"/>
    <x v="0"/>
    <x v="0"/>
    <x v="0"/>
    <s v="Hinesville"/>
    <s v="LIBERTY"/>
    <s v="GA"/>
    <s v="31313-2609"/>
    <s v="JONESBORO"/>
    <s v="GA"/>
    <d v="2021-02-26T00:00:00"/>
    <n v="88011"/>
    <x v="1"/>
    <s v="NA"/>
    <s v="NA"/>
  </r>
  <r>
    <x v="24828"/>
    <x v="0"/>
    <s v="GA"/>
    <s v="35 Natures Trl"/>
    <s v="Covington"/>
    <s v="30016-5954"/>
    <x v="12"/>
    <n v="1618"/>
    <x v="0"/>
    <x v="81"/>
    <x v="33"/>
    <x v="11"/>
    <n v="4898768500"/>
    <n v="405"/>
    <s v="PPP"/>
    <s v="Active Un-Disbursed"/>
    <x v="0"/>
    <n v="100"/>
    <n v="20832"/>
    <n v="20832"/>
    <n v="20832"/>
    <n v="529471"/>
    <s v="Itria Ventures LLC"/>
    <s v="One Penn Plaza, Suite 4530"/>
    <s v="New York"/>
    <s v="NY"/>
    <n v="10119"/>
    <x v="1"/>
    <x v="0"/>
    <x v="0"/>
    <s v="Covington"/>
    <s v="NEWTON"/>
    <s v="GA"/>
    <s v="30016-5954"/>
    <s v="New York"/>
    <s v="NY"/>
    <d v="2021-02-26T00:00:00"/>
    <n v="529471"/>
    <x v="0"/>
    <s v="NA"/>
    <s v="NA"/>
  </r>
  <r>
    <x v="24829"/>
    <x v="787"/>
    <s v="GA"/>
    <s v="3742 Waldrop Creek Ct"/>
    <s v="Decatur"/>
    <s v="30034-6723"/>
    <x v="7"/>
    <n v="2290"/>
    <x v="0"/>
    <x v="81"/>
    <x v="74"/>
    <x v="7"/>
    <n v="4949918509"/>
    <n v="405"/>
    <s v="PPP"/>
    <s v="Active Un-Disbursed"/>
    <x v="0"/>
    <n v="100"/>
    <n v="20565"/>
    <n v="20565"/>
    <n v="20565"/>
    <n v="123224"/>
    <s v="City First Bank, National Association"/>
    <s v="1432 U St NW"/>
    <s v="WASHINGTON"/>
    <s v="DC"/>
    <s v="20009-3916"/>
    <x v="0"/>
    <x v="0"/>
    <x v="0"/>
    <s v="Decatur"/>
    <s v="DEKALB"/>
    <s v="GA"/>
    <s v="30034-6723"/>
    <s v="WASHINGTON"/>
    <s v="DC"/>
    <d v="2021-02-26T00:00:00"/>
    <n v="123224"/>
    <x v="0"/>
    <s v="NA"/>
    <s v="NA"/>
  </r>
  <r>
    <x v="1673"/>
    <x v="37"/>
    <s v="GA"/>
    <s v="1700 Stanton Rd SW"/>
    <s v="Atlanta"/>
    <s v="30311-4123"/>
    <x v="6"/>
    <n v="2111"/>
    <x v="0"/>
    <x v="81"/>
    <x v="33"/>
    <x v="9"/>
    <n v="4610858505"/>
    <n v="405"/>
    <s v="PPP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1"/>
    <x v="0"/>
    <s v="Atlanta"/>
    <s v="FULTON"/>
    <s v="GA"/>
    <s v="30311-4123"/>
    <s v="New York"/>
    <s v="NY"/>
    <d v="2021-02-26T00:00:00"/>
    <n v="529471"/>
    <x v="0"/>
    <s v="NA"/>
    <s v="NA"/>
  </r>
  <r>
    <x v="24830"/>
    <x v="2696"/>
    <s v="GA"/>
    <s v="1346 Maplebrook Dr"/>
    <s v="Columbus"/>
    <s v="31904-2168"/>
    <x v="5"/>
    <n v="4121"/>
    <x v="8"/>
    <x v="81"/>
    <x v="33"/>
    <x v="1"/>
    <n v="4565198508"/>
    <n v="405"/>
    <s v="PPP"/>
    <s v="Active Un-Disbursed"/>
    <x v="0"/>
    <n v="100"/>
    <n v="21250"/>
    <n v="21250"/>
    <n v="21250"/>
    <n v="529471"/>
    <s v="Itria Ventures LLC"/>
    <s v="One Penn Plaza, Suite 4530"/>
    <s v="New York"/>
    <s v="NY"/>
    <n v="10119"/>
    <x v="0"/>
    <x v="0"/>
    <x v="0"/>
    <s v="Columbus"/>
    <s v="MUSCOGEE"/>
    <s v="GA"/>
    <s v="31904-2168"/>
    <s v="New York"/>
    <s v="NY"/>
    <d v="2021-02-26T00:00:00"/>
    <n v="529471"/>
    <x v="1"/>
    <s v="NA"/>
    <s v="NA"/>
  </r>
  <r>
    <x v="24831"/>
    <x v="217"/>
    <s v="GA"/>
    <s v="2510 Harbor Pointe Pkwy"/>
    <s v="Sandy Springs"/>
    <s v="30350-5847"/>
    <x v="1"/>
    <n v="1720"/>
    <x v="0"/>
    <x v="81"/>
    <x v="12"/>
    <x v="2"/>
    <n v="4872178502"/>
    <n v="405"/>
    <s v="PPP"/>
    <s v="Active Un-Disbursed"/>
    <x v="0"/>
    <n v="100"/>
    <n v="20150"/>
    <n v="20150"/>
    <n v="20150"/>
    <n v="499141"/>
    <s v="Readycap Lending, LLC"/>
    <s v="200 Connell Drive Suite 4000"/>
    <s v="BERKELEY HEIGHTS"/>
    <s v="NJ"/>
    <n v="7922"/>
    <x v="0"/>
    <x v="0"/>
    <x v="0"/>
    <s v="Sandy Springs"/>
    <s v="FULTON"/>
    <s v="GA"/>
    <s v="30350-5847"/>
    <s v="BERKELEY HEIGHTS"/>
    <s v="NJ"/>
    <d v="2021-02-26T00:00:00"/>
    <n v="499141"/>
    <x v="1"/>
    <s v="NA"/>
    <s v="NA"/>
  </r>
  <r>
    <x v="24832"/>
    <x v="4451"/>
    <s v="GA"/>
    <s v="3531 Case St"/>
    <s v="Macon"/>
    <s v="31204-3211"/>
    <x v="17"/>
    <n v="8110"/>
    <x v="0"/>
    <x v="81"/>
    <x v="33"/>
    <x v="5"/>
    <n v="4880228504"/>
    <n v="405"/>
    <s v="PPP"/>
    <s v="Exemption 4"/>
    <x v="0"/>
    <n v="100"/>
    <n v="20262"/>
    <n v="20262"/>
    <n v="0"/>
    <n v="529471"/>
    <s v="Itria Ventures LLC"/>
    <s v="One Penn Plaza, Suite 4530"/>
    <s v="New York"/>
    <s v="NY"/>
    <n v="10119"/>
    <x v="0"/>
    <x v="1"/>
    <x v="0"/>
    <s v="Macon"/>
    <s v="BIBB"/>
    <s v="GA"/>
    <s v="31204-3211"/>
    <s v="New York"/>
    <s v="NY"/>
    <s v="NA"/>
    <n v="529471"/>
    <x v="0"/>
    <s v="NA"/>
    <s v="NA"/>
  </r>
  <r>
    <x v="24833"/>
    <x v="4429"/>
    <s v="GA"/>
    <s v="2864 Creole Lndg"/>
    <s v="Stonecrest"/>
    <s v="30038-2544"/>
    <x v="12"/>
    <n v="1690"/>
    <x v="8"/>
    <x v="81"/>
    <x v="10"/>
    <x v="7"/>
    <n v="4490748501"/>
    <n v="405"/>
    <s v="PPP"/>
    <s v="Active Un-Disbursed"/>
    <x v="1"/>
    <n v="100"/>
    <n v="36800"/>
    <n v="6800"/>
    <n v="6800"/>
    <n v="317954"/>
    <s v="Newtek Small Business Finance, Inc."/>
    <s v="1981 Marcus Avenue"/>
    <s v="LAKE SUCCESS"/>
    <s v="NY"/>
    <n v="11042"/>
    <x v="0"/>
    <x v="0"/>
    <x v="0"/>
    <s v="Stonecrest"/>
    <s v="DEKALB"/>
    <s v="GA"/>
    <s v="30038-2544"/>
    <s v="LAKE SUCCESS"/>
    <s v="NY"/>
    <d v="2021-02-26T00:00:00"/>
    <n v="317954"/>
    <x v="1"/>
    <s v="NA"/>
    <s v="NA"/>
  </r>
  <r>
    <x v="24834"/>
    <x v="6123"/>
    <s v="GA"/>
    <s v="553 Waterboy Rd"/>
    <s v="Fairburn"/>
    <s v="30213-3901"/>
    <x v="13"/>
    <n v="1610"/>
    <x v="0"/>
    <x v="81"/>
    <x v="33"/>
    <x v="0"/>
    <n v="4957278507"/>
    <n v="405"/>
    <s v="PPP"/>
    <s v="Active Un-Disbursed"/>
    <x v="0"/>
    <n v="100"/>
    <n v="6365"/>
    <n v="6365"/>
    <n v="6365"/>
    <n v="529471"/>
    <s v="Itria Ventures LLC"/>
    <s v="One Penn Plaza, Suite 4530"/>
    <s v="New York"/>
    <s v="NY"/>
    <n v="10119"/>
    <x v="0"/>
    <x v="0"/>
    <x v="0"/>
    <s v="Fairburn"/>
    <s v="FULTON"/>
    <s v="GA"/>
    <s v="30213-3901"/>
    <s v="New York"/>
    <s v="NY"/>
    <d v="2021-02-26T00:00:00"/>
    <n v="529471"/>
    <x v="1"/>
    <s v="NA"/>
    <s v="NA"/>
  </r>
  <r>
    <x v="24835"/>
    <x v="6124"/>
    <s v="GA"/>
    <s v="17210 Birmingham Hwy N/A"/>
    <s v="Alpharetta"/>
    <s v="30004-2426"/>
    <x v="13"/>
    <n v="3312"/>
    <x v="22"/>
    <x v="81"/>
    <x v="22"/>
    <x v="6"/>
    <n v="4540158500"/>
    <n v="405"/>
    <s v="PPP"/>
    <s v="Active Un-Disbursed"/>
    <x v="0"/>
    <n v="100"/>
    <n v="49720"/>
    <n v="49720"/>
    <n v="49720"/>
    <n v="121536"/>
    <s v="Customers Bank"/>
    <s v="99 Bridge St"/>
    <s v="PHOENIXVILLE"/>
    <s v="PA"/>
    <s v="19460-3411"/>
    <x v="0"/>
    <x v="0"/>
    <x v="0"/>
    <s v="Alpharetta"/>
    <s v="CHEROKEE"/>
    <s v="GA"/>
    <s v="30004-2426"/>
    <s v="PHOENIXVILLE"/>
    <s v="PA"/>
    <d v="2021-02-26T00:00:00"/>
    <n v="121536"/>
    <x v="1"/>
    <s v="NA"/>
    <s v="NA"/>
  </r>
  <r>
    <x v="24836"/>
    <x v="676"/>
    <s v="GA"/>
    <s v="263 Childress Hollow Rd"/>
    <s v="Chickamauga"/>
    <s v="30707-1823"/>
    <x v="9"/>
    <n v="4390"/>
    <x v="0"/>
    <x v="81"/>
    <x v="33"/>
    <x v="4"/>
    <n v="4968168504"/>
    <n v="405"/>
    <s v="PPP"/>
    <s v="Active Un-Disbursed"/>
    <x v="0"/>
    <n v="100"/>
    <n v="9582"/>
    <n v="9582"/>
    <n v="9582"/>
    <n v="529471"/>
    <s v="Itria Ventures LLC"/>
    <s v="One Penn Plaza, Suite 4530"/>
    <s v="New York"/>
    <s v="NY"/>
    <n v="10119"/>
    <x v="1"/>
    <x v="0"/>
    <x v="0"/>
    <s v="Chickamauga"/>
    <s v="WALKER"/>
    <s v="GA"/>
    <s v="30707-1823"/>
    <s v="New York"/>
    <s v="NY"/>
    <d v="2021-02-26T00:00:00"/>
    <n v="529471"/>
    <x v="1"/>
    <s v="NA"/>
    <s v="NA"/>
  </r>
  <r>
    <x v="24837"/>
    <x v="37"/>
    <s v="GA"/>
    <s v="3129 Stonegate Ct SW"/>
    <s v="Atlanta"/>
    <s v="30331-2942"/>
    <x v="1"/>
    <n v="1210"/>
    <x v="0"/>
    <x v="81"/>
    <x v="33"/>
    <x v="9"/>
    <n v="4890598503"/>
    <n v="405"/>
    <s v="PPP"/>
    <s v="Active Un-Disbursed"/>
    <x v="0"/>
    <n v="100"/>
    <n v="20833"/>
    <n v="20833"/>
    <n v="20833"/>
    <n v="529471"/>
    <s v="Itria Ventures LLC"/>
    <s v="One Penn Plaza, Suite 4530"/>
    <s v="New York"/>
    <s v="NY"/>
    <n v="10119"/>
    <x v="0"/>
    <x v="1"/>
    <x v="0"/>
    <s v="Atlanta"/>
    <s v="FULTON"/>
    <s v="GA"/>
    <s v="30331-2942"/>
    <s v="New York"/>
    <s v="NY"/>
    <d v="2021-02-26T00:00:00"/>
    <n v="529471"/>
    <x v="0"/>
    <s v="NA"/>
    <s v="NA"/>
  </r>
  <r>
    <x v="24838"/>
    <x v="6125"/>
    <s v="GA"/>
    <s v="2844 Warhorse Pl"/>
    <s v="Douglasville"/>
    <s v="30135-8600"/>
    <x v="6"/>
    <n v="3110"/>
    <x v="6"/>
    <x v="81"/>
    <x v="33"/>
    <x v="0"/>
    <n v="5038278500"/>
    <n v="405"/>
    <s v="PPP"/>
    <s v="Active Un-Disbursed"/>
    <x v="0"/>
    <n v="100"/>
    <n v="43900"/>
    <n v="43900"/>
    <n v="43900"/>
    <n v="529471"/>
    <s v="Itria Ventures LLC"/>
    <s v="One Penn Plaza, Suite 4530"/>
    <s v="New York"/>
    <s v="NY"/>
    <n v="10119"/>
    <x v="0"/>
    <x v="0"/>
    <x v="0"/>
    <s v="Douglasville"/>
    <s v="DOUGLAS"/>
    <s v="GA"/>
    <s v="30135-8600"/>
    <s v="New York"/>
    <s v="NY"/>
    <d v="2021-02-26T00:00:00"/>
    <n v="529471"/>
    <x v="1"/>
    <s v="NA"/>
    <s v="NA"/>
  </r>
  <r>
    <x v="24839"/>
    <x v="6126"/>
    <s v="GA"/>
    <s v="3911 Triton Ives Dr"/>
    <s v="Auburn"/>
    <s v="30011-2265"/>
    <x v="14"/>
    <n v="1311"/>
    <x v="8"/>
    <x v="81"/>
    <x v="33"/>
    <x v="11"/>
    <n v="4796178510"/>
    <n v="405"/>
    <s v="PPP"/>
    <s v="Active Un-Disbursed"/>
    <x v="0"/>
    <n v="100"/>
    <n v="23215"/>
    <n v="23215"/>
    <n v="23215"/>
    <n v="529471"/>
    <s v="Itria Ventures LLC"/>
    <s v="One Penn Plaza, Suite 4530"/>
    <s v="New York"/>
    <s v="NY"/>
    <n v="10119"/>
    <x v="0"/>
    <x v="0"/>
    <x v="0"/>
    <s v="Auburn"/>
    <s v="GWINNETT"/>
    <s v="GA"/>
    <s v="30011-2265"/>
    <s v="New York"/>
    <s v="NY"/>
    <d v="2021-02-26T00:00:00"/>
    <n v="529471"/>
    <x v="1"/>
    <s v="NA"/>
    <s v="NA"/>
  </r>
  <r>
    <x v="24840"/>
    <x v="995"/>
    <s v="GA"/>
    <s v="4512 Spring Mtn Ln"/>
    <s v="Powder Springs"/>
    <s v="30127-8226"/>
    <x v="5"/>
    <n v="4121"/>
    <x v="11"/>
    <x v="81"/>
    <x v="33"/>
    <x v="6"/>
    <n v="4518068501"/>
    <n v="405"/>
    <s v="PPP"/>
    <s v="Active Un-Disbursed"/>
    <x v="0"/>
    <n v="100"/>
    <n v="60000"/>
    <n v="60000"/>
    <n v="60000"/>
    <n v="529471"/>
    <s v="Itria Ventures LLC"/>
    <s v="One Penn Plaza, Suite 4530"/>
    <s v="New York"/>
    <s v="NY"/>
    <n v="10119"/>
    <x v="0"/>
    <x v="0"/>
    <x v="0"/>
    <s v="Powder Springs"/>
    <s v="COBB"/>
    <s v="GA"/>
    <s v="30127-8226"/>
    <s v="New York"/>
    <s v="NY"/>
    <d v="2021-02-26T00:00:00"/>
    <n v="529471"/>
    <x v="1"/>
    <s v="NA"/>
    <s v="NA"/>
  </r>
  <r>
    <x v="24841"/>
    <x v="37"/>
    <s v="GA"/>
    <s v="1489 Fall Creek Trce N"/>
    <s v="Douglasville"/>
    <s v="30134-3680"/>
    <x v="12"/>
    <n v="1213"/>
    <x v="0"/>
    <x v="81"/>
    <x v="33"/>
    <x v="0"/>
    <n v="4818378502"/>
    <n v="405"/>
    <s v="PPP"/>
    <s v="Exemption 4"/>
    <x v="0"/>
    <n v="100"/>
    <n v="20833"/>
    <n v="20833"/>
    <n v="0"/>
    <n v="529471"/>
    <s v="Itria Ventures LLC"/>
    <s v="One Penn Plaza, Suite 4530"/>
    <s v="New York"/>
    <s v="NY"/>
    <n v="10119"/>
    <x v="0"/>
    <x v="1"/>
    <x v="0"/>
    <s v="Douglasville"/>
    <s v="DOUGLAS"/>
    <s v="GA"/>
    <s v="30134-3680"/>
    <s v="New York"/>
    <s v="NY"/>
    <s v="NA"/>
    <n v="529471"/>
    <x v="0"/>
    <s v="NA"/>
    <s v="NA"/>
  </r>
  <r>
    <x v="24842"/>
    <x v="675"/>
    <s v="GA"/>
    <s v="2432 Darden Dr"/>
    <s v="Macon"/>
    <s v="31204-2012"/>
    <x v="12"/>
    <n v="1490"/>
    <x v="0"/>
    <x v="81"/>
    <x v="33"/>
    <x v="5"/>
    <n v="4764798503"/>
    <n v="405"/>
    <s v="PPP"/>
    <s v="Exemption 4"/>
    <x v="0"/>
    <n v="100"/>
    <n v="20492"/>
    <n v="20492"/>
    <n v="0"/>
    <n v="529471"/>
    <s v="Itria Ventures LLC"/>
    <s v="One Penn Plaza, Suite 4530"/>
    <s v="New York"/>
    <s v="NY"/>
    <n v="10119"/>
    <x v="0"/>
    <x v="0"/>
    <x v="0"/>
    <s v="Macon"/>
    <s v="BIBB"/>
    <s v="GA"/>
    <s v="31204-2012"/>
    <s v="New York"/>
    <s v="NY"/>
    <s v="NA"/>
    <n v="529471"/>
    <x v="1"/>
    <s v="NA"/>
    <s v="NA"/>
  </r>
  <r>
    <x v="24843"/>
    <x v="6127"/>
    <s v="GA"/>
    <s v="1610 Frederica Rd"/>
    <s v="St Simons Island"/>
    <s v="31522-2530"/>
    <x v="9"/>
    <n v="3998"/>
    <x v="11"/>
    <x v="82"/>
    <x v="12"/>
    <x v="8"/>
    <n v="4401988502"/>
    <n v="405"/>
    <s v="PPS"/>
    <s v="Active Un-Disbursed"/>
    <x v="0"/>
    <n v="100"/>
    <n v="107448"/>
    <n v="107448"/>
    <n v="107448"/>
    <n v="499141"/>
    <s v="Readycap Lending, LLC"/>
    <s v="200 Connell Drive Suite 4000"/>
    <s v="BERKELEY HEIGHTS"/>
    <s v="NJ"/>
    <n v="7922"/>
    <x v="0"/>
    <x v="0"/>
    <x v="0"/>
    <s v="St Simons Island"/>
    <s v="GLYNN"/>
    <s v="GA"/>
    <s v="31522-2530"/>
    <s v="BERKELEY HEIGHTS"/>
    <s v="NJ"/>
    <d v="2021-02-25T00:00:00"/>
    <n v="499141"/>
    <x v="1"/>
    <s v="NA"/>
    <s v="NA"/>
  </r>
  <r>
    <x v="24844"/>
    <x v="47"/>
    <s v="GA"/>
    <s v="101 Atlantic Ave N/A"/>
    <s v="Fort Valley"/>
    <s v="31030-2628"/>
    <x v="20"/>
    <n v="2519"/>
    <x v="0"/>
    <x v="82"/>
    <x v="22"/>
    <x v="5"/>
    <n v="4345468504"/>
    <n v="405"/>
    <s v="PPP"/>
    <s v="Active Un-Disbursed"/>
    <x v="0"/>
    <n v="100"/>
    <n v="3750"/>
    <n v="3750"/>
    <n v="3750"/>
    <n v="121536"/>
    <s v="Customers Bank"/>
    <s v="99 Bridge St"/>
    <s v="PHOENIXVILLE"/>
    <s v="PA"/>
    <s v="19460-3411"/>
    <x v="1"/>
    <x v="1"/>
    <x v="0"/>
    <s v="Fort Valley"/>
    <s v="PEACH"/>
    <s v="GA"/>
    <s v="31030-2628"/>
    <s v="PHOENIXVILLE"/>
    <s v="PA"/>
    <d v="2021-02-25T00:00:00"/>
    <n v="121536"/>
    <x v="0"/>
    <s v="NA"/>
    <s v="NA"/>
  </r>
  <r>
    <x v="24845"/>
    <x v="6128"/>
    <s v="GA"/>
    <s v="392 Gates Mill Dr N/A"/>
    <s v="Lawrenceville"/>
    <s v="30045-7140"/>
    <x v="6"/>
    <n v="2113"/>
    <x v="0"/>
    <x v="82"/>
    <x v="22"/>
    <x v="3"/>
    <n v="4344678506"/>
    <n v="405"/>
    <s v="PPP"/>
    <s v="Active Un-Disbursed"/>
    <x v="0"/>
    <n v="100"/>
    <n v="3815"/>
    <n v="3815"/>
    <n v="3815"/>
    <n v="121536"/>
    <s v="Customers Bank"/>
    <s v="99 Bridge St"/>
    <s v="PHOENIXVILLE"/>
    <s v="PA"/>
    <s v="19460-3411"/>
    <x v="0"/>
    <x v="0"/>
    <x v="0"/>
    <s v="Lawrenceville"/>
    <s v="GWINNETT"/>
    <s v="GA"/>
    <s v="30045-7140"/>
    <s v="PHOENIXVILLE"/>
    <s v="PA"/>
    <d v="2021-02-25T00:00:00"/>
    <n v="121536"/>
    <x v="1"/>
    <s v="NA"/>
    <s v="NA"/>
  </r>
  <r>
    <x v="24846"/>
    <x v="6129"/>
    <s v="GA"/>
    <s v="80 Stubbs Ct N/A"/>
    <s v="Ellabell"/>
    <s v="31308-7153"/>
    <x v="1"/>
    <n v="1730"/>
    <x v="0"/>
    <x v="82"/>
    <x v="22"/>
    <x v="8"/>
    <n v="4098308504"/>
    <n v="405"/>
    <s v="PPP"/>
    <s v="Active Un-Disbursed"/>
    <x v="0"/>
    <n v="100"/>
    <n v="2868"/>
    <n v="2868"/>
    <n v="2868"/>
    <n v="121536"/>
    <s v="Customers Bank"/>
    <s v="99 Bridge St"/>
    <s v="PHOENIXVILLE"/>
    <s v="PA"/>
    <s v="19460-3411"/>
    <x v="1"/>
    <x v="0"/>
    <x v="0"/>
    <s v="Ellabell"/>
    <s v="BRYAN"/>
    <s v="GA"/>
    <s v="31308-7153"/>
    <s v="PHOENIXVILLE"/>
    <s v="PA"/>
    <d v="2021-02-25T00:00:00"/>
    <n v="121536"/>
    <x v="0"/>
    <s v="NA"/>
    <s v="NA"/>
  </r>
  <r>
    <x v="24847"/>
    <x v="6130"/>
    <s v="GA"/>
    <s v="6623 Rivergreen Rd N/A"/>
    <s v="Flowery Branch"/>
    <s v="30542-5133"/>
    <x v="12"/>
    <n v="1219"/>
    <x v="0"/>
    <x v="82"/>
    <x v="22"/>
    <x v="12"/>
    <n v="4391998500"/>
    <n v="405"/>
    <s v="PPS"/>
    <s v="Active Un-Disbursed"/>
    <x v="0"/>
    <n v="100"/>
    <n v="779"/>
    <n v="779"/>
    <n v="779"/>
    <n v="121536"/>
    <s v="Customers Bank"/>
    <s v="99 Bridge St"/>
    <s v="PHOENIXVILLE"/>
    <s v="PA"/>
    <s v="19460-3411"/>
    <x v="0"/>
    <x v="1"/>
    <x v="0"/>
    <s v="Flowery Branch"/>
    <s v="HALL"/>
    <s v="GA"/>
    <s v="30542-5133"/>
    <s v="PHOENIXVILLE"/>
    <s v="PA"/>
    <d v="2021-02-25T00:00:00"/>
    <n v="121536"/>
    <x v="1"/>
    <s v="NA"/>
    <s v="NA"/>
  </r>
  <r>
    <x v="24848"/>
    <x v="3756"/>
    <s v="GA"/>
    <s v="2907 Tobacco Road"/>
    <s v="HEPHZIBAH"/>
    <n v="30815"/>
    <x v="4"/>
    <n v="6118"/>
    <x v="4"/>
    <x v="82"/>
    <x v="33"/>
    <x v="10"/>
    <n v="4069318508"/>
    <n v="405"/>
    <s v="PPP"/>
    <s v="Active Un-Disbursed"/>
    <x v="0"/>
    <n v="100"/>
    <n v="10662"/>
    <n v="10662"/>
    <n v="10662"/>
    <n v="529471"/>
    <s v="Itria Ventures LLC"/>
    <s v="One Penn Plaza, Suite 4530"/>
    <s v="New York"/>
    <s v="NY"/>
    <n v="10119"/>
    <x v="1"/>
    <x v="1"/>
    <x v="0"/>
    <s v="HEPHZIBAH"/>
    <s v="BURKE"/>
    <s v="GA"/>
    <n v="30815"/>
    <s v="New York"/>
    <s v="NY"/>
    <d v="2021-02-25T00:00:00"/>
    <n v="529471"/>
    <x v="1"/>
    <s v="NA"/>
    <s v="NA"/>
  </r>
  <r>
    <x v="24849"/>
    <x v="6131"/>
    <s v="GA"/>
    <s v="9394 Oak Creek Circle"/>
    <s v="Douglasville"/>
    <n v="30134"/>
    <x v="12"/>
    <n v="1213"/>
    <x v="2"/>
    <x v="82"/>
    <x v="12"/>
    <x v="0"/>
    <n v="4220128503"/>
    <n v="405"/>
    <s v="PPS"/>
    <s v="Active Un-Disbursed"/>
    <x v="0"/>
    <n v="100"/>
    <n v="115203"/>
    <n v="115203"/>
    <n v="115203"/>
    <n v="499141"/>
    <s v="Readycap Lending, LLC"/>
    <s v="200 Connell Drive Suite 4000"/>
    <s v="BERKELEY HEIGHTS"/>
    <s v="NJ"/>
    <n v="7922"/>
    <x v="0"/>
    <x v="0"/>
    <x v="0"/>
    <s v="Douglasville"/>
    <s v="DOUGLAS"/>
    <s v="GA"/>
    <n v="30134"/>
    <s v="BERKELEY HEIGHTS"/>
    <s v="NJ"/>
    <d v="2021-02-25T00:00:00"/>
    <n v="499141"/>
    <x v="0"/>
    <s v="NA"/>
    <s v="NA"/>
  </r>
  <r>
    <x v="24850"/>
    <x v="4554"/>
    <s v="GA"/>
    <s v="1815 Highway 138 SE Ste 150"/>
    <s v="Conyers"/>
    <s v="30013-2011"/>
    <x v="6"/>
    <n v="2111"/>
    <x v="8"/>
    <x v="83"/>
    <x v="33"/>
    <x v="7"/>
    <n v="3954688501"/>
    <n v="405"/>
    <s v="PPP"/>
    <s v="Active Un-Disbursed"/>
    <x v="0"/>
    <n v="100"/>
    <n v="31250"/>
    <n v="31250"/>
    <n v="31250"/>
    <n v="529471"/>
    <s v="Itria Ventures LLC"/>
    <s v="One Penn Plaza, Suite 4530"/>
    <s v="New York"/>
    <s v="NY"/>
    <n v="10119"/>
    <x v="0"/>
    <x v="0"/>
    <x v="0"/>
    <s v="Conyers"/>
    <s v="ROCKDALE"/>
    <s v="GA"/>
    <s v="30013-2011"/>
    <s v="New York"/>
    <s v="NY"/>
    <d v="2021-02-24T00:00:00"/>
    <n v="529471"/>
    <x v="0"/>
    <s v="NA"/>
    <s v="NA"/>
  </r>
  <r>
    <x v="13250"/>
    <x v="0"/>
    <s v="GA"/>
    <s v="1106 Summer Brook Rd"/>
    <s v="Atlanta"/>
    <s v="30349-6744"/>
    <x v="7"/>
    <n v="2110"/>
    <x v="0"/>
    <x v="83"/>
    <x v="2"/>
    <x v="0"/>
    <n v="3821728507"/>
    <n v="405"/>
    <s v="PPP"/>
    <s v="Active Un-Disbursed"/>
    <x v="0"/>
    <n v="100"/>
    <n v="20832"/>
    <n v="20832"/>
    <n v="20832"/>
    <n v="529192"/>
    <s v="Benworth Capital"/>
    <s v="7000 SW 97th Avenue Suite 201"/>
    <s v="Miami"/>
    <s v="FL"/>
    <n v="33173"/>
    <x v="0"/>
    <x v="1"/>
    <x v="0"/>
    <s v="Atlanta"/>
    <s v="CLAYTON"/>
    <s v="GA"/>
    <s v="30349-6744"/>
    <s v="Miami"/>
    <s v="FL"/>
    <d v="2021-02-24T00:00:00"/>
    <n v="529192"/>
    <x v="0"/>
    <s v="NA"/>
    <s v="NA"/>
  </r>
  <r>
    <x v="24851"/>
    <x v="3580"/>
    <s v="GA"/>
    <s v="307 Eastwyck Cir"/>
    <s v="Decatur"/>
    <s v="30032-6645"/>
    <x v="6"/>
    <n v="2112"/>
    <x v="4"/>
    <x v="83"/>
    <x v="33"/>
    <x v="7"/>
    <n v="3461898507"/>
    <n v="405"/>
    <s v="PPP"/>
    <s v="Active Un-Disbursed"/>
    <x v="0"/>
    <n v="100"/>
    <n v="27500"/>
    <n v="27500"/>
    <n v="27500"/>
    <n v="529471"/>
    <s v="Itria Ventures LLC"/>
    <s v="One Penn Plaza, Suite 4530"/>
    <s v="New York"/>
    <s v="NY"/>
    <n v="10119"/>
    <x v="0"/>
    <x v="1"/>
    <x v="0"/>
    <s v="Decatur"/>
    <s v="DEKALB"/>
    <s v="GA"/>
    <s v="30032-6645"/>
    <s v="New York"/>
    <s v="NY"/>
    <d v="2021-02-24T00:00:00"/>
    <n v="529471"/>
    <x v="0"/>
    <s v="NA"/>
    <s v="NA"/>
  </r>
  <r>
    <x v="24852"/>
    <x v="50"/>
    <s v="GA"/>
    <s v="470 Satellite Blvd NE"/>
    <s v="Suwanee"/>
    <s v="30024-7134"/>
    <x v="12"/>
    <n v="1990"/>
    <x v="19"/>
    <x v="83"/>
    <x v="33"/>
    <x v="3"/>
    <n v="3453998502"/>
    <n v="405"/>
    <s v="PPP"/>
    <s v="Active Un-Disbursed"/>
    <x v="0"/>
    <n v="100"/>
    <n v="125000"/>
    <n v="125000"/>
    <n v="125000"/>
    <n v="529471"/>
    <s v="Itria Ventures LLC"/>
    <s v="One Penn Plaza, Suite 4530"/>
    <s v="New York"/>
    <s v="NY"/>
    <n v="10119"/>
    <x v="0"/>
    <x v="0"/>
    <x v="0"/>
    <s v="Suwanee"/>
    <s v="GWINNETT"/>
    <s v="GA"/>
    <s v="30024-7134"/>
    <s v="New York"/>
    <s v="NY"/>
    <d v="2021-02-24T00:00:00"/>
    <n v="529471"/>
    <x v="1"/>
    <s v="NA"/>
    <s v="NA"/>
  </r>
  <r>
    <x v="24853"/>
    <x v="6132"/>
    <s v="GA"/>
    <s v="2969 W Peek Rd NW"/>
    <s v="Atlanta"/>
    <s v="30318-6076"/>
    <x v="17"/>
    <n v="6191"/>
    <x v="0"/>
    <x v="83"/>
    <x v="37"/>
    <x v="9"/>
    <n v="3871658508"/>
    <n v="405"/>
    <s v="PPP"/>
    <s v="Active Un-Disbursed"/>
    <x v="0"/>
    <n v="100"/>
    <n v="983"/>
    <n v="983"/>
    <n v="983"/>
    <n v="93956"/>
    <s v="Navy FCU"/>
    <s v="820 Follin Ln"/>
    <s v="VIENNA"/>
    <s v="VA"/>
    <s v="22180-4907"/>
    <x v="0"/>
    <x v="0"/>
    <x v="0"/>
    <s v="Atlanta"/>
    <s v="FULTON"/>
    <s v="GA"/>
    <s v="30318-6076"/>
    <s v="VIENNA"/>
    <s v="VA"/>
    <d v="2021-02-24T00:00:00"/>
    <n v="93956"/>
    <x v="0"/>
    <s v="NA"/>
    <s v="NA"/>
  </r>
  <r>
    <x v="24854"/>
    <x v="6133"/>
    <s v="GA"/>
    <s v="1343 Wilkes Crest Ct N/A"/>
    <s v="Dacula"/>
    <s v="30019-3055"/>
    <x v="4"/>
    <n v="6118"/>
    <x v="0"/>
    <x v="83"/>
    <x v="22"/>
    <x v="3"/>
    <n v="3560778501"/>
    <n v="405"/>
    <s v="PPP"/>
    <s v="Active Un-Disbursed"/>
    <x v="0"/>
    <n v="100"/>
    <n v="4060"/>
    <n v="4060"/>
    <n v="4060"/>
    <n v="121536"/>
    <s v="Customers Bank"/>
    <s v="99 Bridge St"/>
    <s v="PHOENIXVILLE"/>
    <s v="PA"/>
    <s v="19460-3411"/>
    <x v="0"/>
    <x v="0"/>
    <x v="0"/>
    <s v="Dacula"/>
    <s v="GWINNETT"/>
    <s v="GA"/>
    <s v="30019-3055"/>
    <s v="PHOENIXVILLE"/>
    <s v="PA"/>
    <d v="2021-02-24T00:00:00"/>
    <n v="121536"/>
    <x v="1"/>
    <s v="NA"/>
    <s v="NA"/>
  </r>
  <r>
    <x v="24855"/>
    <x v="6134"/>
    <s v="GA"/>
    <s v="2795 Paul Cady Rd"/>
    <s v="Axson"/>
    <s v="31624-2016"/>
    <x v="20"/>
    <n v="1336"/>
    <x v="0"/>
    <x v="83"/>
    <x v="67"/>
    <x v="10"/>
    <n v="3478098510"/>
    <n v="405"/>
    <s v="PPP"/>
    <s v="Active Un-Disbursed"/>
    <x v="0"/>
    <n v="100"/>
    <n v="2082.5"/>
    <n v="2082.5"/>
    <n v="2082.5"/>
    <n v="117436"/>
    <s v="First National Bank of Coffee County"/>
    <s v="420 S Madison Ave"/>
    <s v="DOUGLAS"/>
    <s v="GA"/>
    <s v="31533-5324"/>
    <x v="1"/>
    <x v="1"/>
    <x v="0"/>
    <s v="Axson"/>
    <s v="COFFEE"/>
    <s v="GA"/>
    <s v="31624-2016"/>
    <s v="DOUGLAS"/>
    <s v="GA"/>
    <d v="2021-02-24T00:00:00"/>
    <n v="117436"/>
    <x v="1"/>
    <s v="NA"/>
    <s v="NA"/>
  </r>
  <r>
    <x v="24856"/>
    <x v="6135"/>
    <s v="GA"/>
    <s v="477 Whitewater Trl"/>
    <s v="Stockbridge"/>
    <s v="30281-5962"/>
    <x v="5"/>
    <n v="4121"/>
    <x v="0"/>
    <x v="83"/>
    <x v="56"/>
    <x v="0"/>
    <n v="3561128507"/>
    <n v="405"/>
    <s v="PPP"/>
    <s v="Active Un-Disbursed"/>
    <x v="0"/>
    <n v="100"/>
    <n v="5416.67"/>
    <n v="5416.67"/>
    <n v="5416.67"/>
    <n v="88011"/>
    <s v="Heritage Bank, A Division of"/>
    <s v="101 N Main St"/>
    <s v="JONESBORO"/>
    <s v="GA"/>
    <s v="30236-3527"/>
    <x v="0"/>
    <x v="0"/>
    <x v="0"/>
    <s v="Stockbridge"/>
    <s v="HENRY"/>
    <s v="GA"/>
    <s v="30281-5962"/>
    <s v="JONESBORO"/>
    <s v="GA"/>
    <d v="2021-02-24T00:00:00"/>
    <n v="88011"/>
    <x v="1"/>
    <s v="NA"/>
    <s v="NA"/>
  </r>
  <r>
    <x v="24857"/>
    <x v="5928"/>
    <s v="GA"/>
    <s v="1270 Caroline St NE"/>
    <s v="Atlanta"/>
    <s v="30307-2706"/>
    <x v="4"/>
    <n v="8220"/>
    <x v="0"/>
    <x v="83"/>
    <x v="2"/>
    <x v="9"/>
    <n v="3931098509"/>
    <n v="405"/>
    <s v="PPS"/>
    <s v="Active Un-Disbursed"/>
    <x v="0"/>
    <n v="100"/>
    <n v="12230"/>
    <n v="12230"/>
    <n v="12230"/>
    <n v="529192"/>
    <s v="Benworth Capital"/>
    <s v="7000 SW 97th Avenue Suite 201"/>
    <s v="Miami"/>
    <s v="FL"/>
    <n v="33173"/>
    <x v="0"/>
    <x v="0"/>
    <x v="0"/>
    <s v="Atlanta"/>
    <s v="DEKALB"/>
    <s v="GA"/>
    <s v="30307-2706"/>
    <s v="Miami"/>
    <s v="FL"/>
    <d v="2021-02-24T00:00:00"/>
    <n v="529192"/>
    <x v="0"/>
    <s v="NA"/>
    <s v="NA"/>
  </r>
  <r>
    <x v="24858"/>
    <x v="6136"/>
    <s v="GA"/>
    <s v="4872 Wilkins Station Dr"/>
    <s v="Decatur"/>
    <s v="30035-4320"/>
    <x v="6"/>
    <n v="1192"/>
    <x v="0"/>
    <x v="83"/>
    <x v="33"/>
    <x v="7"/>
    <n v="3784998507"/>
    <n v="405"/>
    <s v="PPP"/>
    <s v="Exemption 4"/>
    <x v="0"/>
    <n v="100"/>
    <n v="19612.5"/>
    <n v="19612.5"/>
    <n v="0"/>
    <n v="529471"/>
    <s v="Itria Ventures LLC"/>
    <s v="One Penn Plaza, Suite 4530"/>
    <s v="New York"/>
    <s v="NY"/>
    <n v="10119"/>
    <x v="0"/>
    <x v="0"/>
    <x v="0"/>
    <s v="Decatur"/>
    <s v="DEKALB"/>
    <s v="GA"/>
    <s v="30035-4320"/>
    <s v="New York"/>
    <s v="NY"/>
    <s v="NA"/>
    <n v="529471"/>
    <x v="0"/>
    <s v="NA"/>
    <s v="NA"/>
  </r>
  <r>
    <x v="24859"/>
    <x v="6137"/>
    <s v="GA"/>
    <s v="1609 Winterset Pkwy SE"/>
    <s v="Marietta"/>
    <s v="30067-6564"/>
    <x v="16"/>
    <n v="5240"/>
    <x v="0"/>
    <x v="83"/>
    <x v="2"/>
    <x v="2"/>
    <n v="3684948506"/>
    <n v="405"/>
    <s v="PPP"/>
    <s v="Active Un-Disbursed"/>
    <x v="0"/>
    <n v="100"/>
    <n v="8847"/>
    <n v="8847"/>
    <n v="8847"/>
    <n v="529192"/>
    <s v="Benworth Capital"/>
    <s v="7000 SW 97th Avenue Suite 201"/>
    <s v="Miami"/>
    <s v="FL"/>
    <n v="33173"/>
    <x v="0"/>
    <x v="0"/>
    <x v="0"/>
    <s v="Marietta"/>
    <s v="COBB"/>
    <s v="GA"/>
    <s v="30067-6564"/>
    <s v="Miami"/>
    <s v="FL"/>
    <d v="2021-02-24T00:00:00"/>
    <n v="529192"/>
    <x v="0"/>
    <s v="NA"/>
    <s v="NA"/>
  </r>
  <r>
    <x v="24860"/>
    <x v="1319"/>
    <s v="GA"/>
    <s v="2122 Wynthrope Avenue Riverdale"/>
    <s v="Riverdale"/>
    <n v="30274"/>
    <x v="5"/>
    <n v="4121"/>
    <x v="34"/>
    <x v="84"/>
    <x v="12"/>
    <x v="0"/>
    <n v="3137818503"/>
    <n v="405"/>
    <s v="PPP"/>
    <s v="Active Un-Disbursed"/>
    <x v="0"/>
    <n v="100"/>
    <n v="150000"/>
    <n v="150000"/>
    <n v="150000"/>
    <n v="499141"/>
    <s v="Readycap Lending, LLC"/>
    <s v="200 Connell Drive Suite 4000"/>
    <s v="BERKELEY HEIGHTS"/>
    <s v="NJ"/>
    <n v="7922"/>
    <x v="0"/>
    <x v="1"/>
    <x v="0"/>
    <s v="Riverdale"/>
    <s v="CLAYTON"/>
    <s v="GA"/>
    <n v="30274"/>
    <s v="BERKELEY HEIGHTS"/>
    <s v="NJ"/>
    <d v="2021-02-23T00:00:00"/>
    <n v="499141"/>
    <x v="0"/>
    <s v="NA"/>
    <s v="NA"/>
  </r>
  <r>
    <x v="24861"/>
    <x v="0"/>
    <s v="GA"/>
    <s v="9655 Brown Rd"/>
    <s v="Jonesboro"/>
    <s v="30238-5965"/>
    <x v="5"/>
    <n v="5991"/>
    <x v="0"/>
    <x v="84"/>
    <x v="2"/>
    <x v="0"/>
    <n v="3249768506"/>
    <n v="405"/>
    <s v="PPP"/>
    <s v="Active Un-Disbursed"/>
    <x v="0"/>
    <n v="100"/>
    <n v="20832"/>
    <n v="20832"/>
    <n v="20832"/>
    <n v="529192"/>
    <s v="Benworth Capital"/>
    <s v="7000 SW 97th Avenue Suite 201"/>
    <s v="Miami"/>
    <s v="FL"/>
    <n v="33173"/>
    <x v="0"/>
    <x v="1"/>
    <x v="0"/>
    <s v="Jonesboro"/>
    <s v="CLAYTON"/>
    <s v="GA"/>
    <s v="30238-5965"/>
    <s v="Miami"/>
    <s v="FL"/>
    <d v="2021-02-23T00:00:00"/>
    <n v="529192"/>
    <x v="1"/>
    <s v="NA"/>
    <s v="NA"/>
  </r>
  <r>
    <x v="24862"/>
    <x v="571"/>
    <s v="GA"/>
    <s v="930 Avenue of Pnes"/>
    <s v="Macon"/>
    <s v="31204-1139"/>
    <x v="7"/>
    <n v="1130"/>
    <x v="0"/>
    <x v="84"/>
    <x v="33"/>
    <x v="5"/>
    <n v="3371248507"/>
    <n v="405"/>
    <s v="PPP"/>
    <s v="Active Un-Disbursed"/>
    <x v="0"/>
    <n v="100"/>
    <n v="20833.330000000002"/>
    <n v="20833.330000000002"/>
    <n v="20833.330000000002"/>
    <n v="529471"/>
    <s v="Itria Ventures LLC"/>
    <s v="One Penn Plaza, Suite 4530"/>
    <s v="New York"/>
    <s v="NY"/>
    <n v="10119"/>
    <x v="0"/>
    <x v="0"/>
    <x v="0"/>
    <s v="Macon"/>
    <s v="BIBB"/>
    <s v="GA"/>
    <s v="31204-1139"/>
    <s v="New York"/>
    <s v="NY"/>
    <d v="2021-02-23T00:00:00"/>
    <n v="529471"/>
    <x v="1"/>
    <s v="NA"/>
    <s v="NA"/>
  </r>
  <r>
    <x v="24863"/>
    <x v="6138"/>
    <s v="GA"/>
    <s v="1044 Woodward Cir SW"/>
    <s v="Mableton"/>
    <s v="30126-1557"/>
    <x v="3"/>
    <n v="3112"/>
    <x v="8"/>
    <x v="85"/>
    <x v="33"/>
    <x v="0"/>
    <n v="2904878507"/>
    <n v="405"/>
    <s v="PPP"/>
    <s v="Active Un-Disbursed"/>
    <x v="0"/>
    <n v="100"/>
    <n v="8537.5"/>
    <n v="8537.5"/>
    <n v="8537.5"/>
    <n v="529471"/>
    <s v="Itria Ventures LLC"/>
    <s v="One Penn Plaza, Suite 4530"/>
    <s v="New York"/>
    <s v="NY"/>
    <n v="10119"/>
    <x v="0"/>
    <x v="0"/>
    <x v="0"/>
    <s v="Mableton"/>
    <s v="COBB"/>
    <s v="GA"/>
    <s v="30126-1557"/>
    <s v="New York"/>
    <s v="NY"/>
    <d v="2021-02-22T00:00:00"/>
    <n v="529471"/>
    <x v="0"/>
    <s v="NA"/>
    <s v="NA"/>
  </r>
  <r>
    <x v="24864"/>
    <x v="42"/>
    <s v="GA"/>
    <s v="1300 W Whitney Ave"/>
    <s v="Albany"/>
    <s v="31707-4331"/>
    <x v="17"/>
    <n v="6191"/>
    <x v="10"/>
    <x v="85"/>
    <x v="12"/>
    <x v="5"/>
    <n v="2800758501"/>
    <n v="405"/>
    <s v="PPP"/>
    <s v="Active Un-Disbursed"/>
    <x v="0"/>
    <n v="100"/>
    <n v="20000"/>
    <n v="20000"/>
    <n v="20000"/>
    <n v="499141"/>
    <s v="Readycap Lending, LLC"/>
    <s v="200 Connell Drive Suite 4000"/>
    <s v="BERKELEY HEIGHTS"/>
    <s v="NJ"/>
    <n v="7922"/>
    <x v="0"/>
    <x v="1"/>
    <x v="0"/>
    <s v="Albany"/>
    <s v="DOUGHERTY"/>
    <s v="GA"/>
    <s v="31707-4331"/>
    <s v="BERKELEY HEIGHTS"/>
    <s v="NJ"/>
    <d v="2021-02-22T00:00:00"/>
    <n v="499141"/>
    <x v="0"/>
    <s v="NA"/>
    <s v="NA"/>
  </r>
  <r>
    <x v="24865"/>
    <x v="6139"/>
    <s v="GA"/>
    <s v="68 Padgett Road Cir N/A"/>
    <s v="Dawsonville"/>
    <s v="30534-2822"/>
    <x v="5"/>
    <n v="8510"/>
    <x v="0"/>
    <x v="85"/>
    <x v="22"/>
    <x v="12"/>
    <n v="2760578500"/>
    <n v="405"/>
    <s v="PPP"/>
    <s v="Active Un-Disbursed"/>
    <x v="0"/>
    <n v="100"/>
    <n v="9660"/>
    <n v="9660"/>
    <n v="9660"/>
    <n v="121536"/>
    <s v="Customers Bank"/>
    <s v="99 Bridge St"/>
    <s v="PHOENIXVILLE"/>
    <s v="PA"/>
    <s v="19460-3411"/>
    <x v="1"/>
    <x v="0"/>
    <x v="0"/>
    <s v="Dawsonville"/>
    <s v="DAWSON"/>
    <s v="GA"/>
    <s v="30534-2822"/>
    <s v="PHOENIXVILLE"/>
    <s v="PA"/>
    <d v="2021-02-22T00:00:00"/>
    <n v="121536"/>
    <x v="1"/>
    <s v="NA"/>
    <s v="NA"/>
  </r>
  <r>
    <x v="24866"/>
    <x v="26"/>
    <s v="GA"/>
    <s v="316 Etowah Dr"/>
    <s v="Cartersville"/>
    <s v="30120-4019"/>
    <x v="14"/>
    <n v="1210"/>
    <x v="0"/>
    <x v="85"/>
    <x v="33"/>
    <x v="6"/>
    <n v="2921438506"/>
    <n v="405"/>
    <s v="PPP"/>
    <s v="Active Un-Disbursed"/>
    <x v="0"/>
    <n v="100"/>
    <n v="3125"/>
    <n v="3125"/>
    <n v="3125"/>
    <n v="529471"/>
    <s v="Itria Ventures LLC"/>
    <s v="One Penn Plaza, Suite 4530"/>
    <s v="New York"/>
    <s v="NY"/>
    <n v="10119"/>
    <x v="1"/>
    <x v="0"/>
    <x v="0"/>
    <s v="Cartersville"/>
    <s v="BARTOW"/>
    <s v="GA"/>
    <s v="30120-4019"/>
    <s v="New York"/>
    <s v="NY"/>
    <d v="2021-02-22T00:00:00"/>
    <n v="529471"/>
    <x v="1"/>
    <s v="NA"/>
    <s v="NA"/>
  </r>
  <r>
    <x v="24867"/>
    <x v="4250"/>
    <s v="GA"/>
    <s v="6757 Church St"/>
    <s v="Lithonia"/>
    <s v="30058-4418"/>
    <x v="12"/>
    <n v="1990"/>
    <x v="0"/>
    <x v="85"/>
    <x v="33"/>
    <x v="7"/>
    <n v="2647068509"/>
    <n v="405"/>
    <s v="PPP"/>
    <s v="Active Un-Disbursed"/>
    <x v="0"/>
    <n v="100"/>
    <n v="20832.5"/>
    <n v="20832.5"/>
    <n v="20832.5"/>
    <n v="529471"/>
    <s v="Itria Ventures LLC"/>
    <s v="One Penn Plaza, Suite 4530"/>
    <s v="New York"/>
    <s v="NY"/>
    <n v="10119"/>
    <x v="0"/>
    <x v="0"/>
    <x v="0"/>
    <s v="Lithonia"/>
    <s v="DEKALB"/>
    <s v="GA"/>
    <s v="30058-4418"/>
    <s v="New York"/>
    <s v="NY"/>
    <d v="2021-02-22T00:00:00"/>
    <n v="529471"/>
    <x v="0"/>
    <s v="NA"/>
    <s v="NA"/>
  </r>
  <r>
    <x v="24868"/>
    <x v="6140"/>
    <s v="GA"/>
    <s v="4761 4161 Creek Hill Ln"/>
    <s v="SUGAR HILL"/>
    <n v="30518"/>
    <x v="14"/>
    <n v="1110"/>
    <x v="0"/>
    <x v="85"/>
    <x v="33"/>
    <x v="3"/>
    <n v="2938048503"/>
    <n v="405"/>
    <s v="PPP"/>
    <s v="Active Un-Disbursed"/>
    <x v="0"/>
    <n v="100"/>
    <n v="3177.5"/>
    <n v="3177.5"/>
    <n v="3177.5"/>
    <n v="529471"/>
    <s v="Itria Ventures LLC"/>
    <s v="One Penn Plaza, Suite 4530"/>
    <s v="New York"/>
    <s v="NY"/>
    <n v="10119"/>
    <x v="0"/>
    <x v="0"/>
    <x v="0"/>
    <s v="SUGAR HILL"/>
    <s v="GWINNETT"/>
    <s v="GA"/>
    <n v="30518"/>
    <s v="New York"/>
    <s v="NY"/>
    <d v="2021-02-22T00:00:00"/>
    <n v="529471"/>
    <x v="1"/>
    <s v="NA"/>
    <s v="NA"/>
  </r>
  <r>
    <x v="24869"/>
    <x v="6141"/>
    <s v="GA"/>
    <s v="175 Water Tower Ct N/A"/>
    <s v="Macon"/>
    <s v="31210-4874"/>
    <x v="13"/>
    <n v="1111"/>
    <x v="4"/>
    <x v="85"/>
    <x v="22"/>
    <x v="13"/>
    <n v="2785588510"/>
    <n v="405"/>
    <s v="PPS"/>
    <s v="Active Un-Disbursed"/>
    <x v="0"/>
    <n v="100"/>
    <n v="72143"/>
    <n v="72143"/>
    <n v="72143"/>
    <n v="121536"/>
    <s v="Customers Bank"/>
    <s v="99 Bridge St"/>
    <s v="PHOENIXVILLE"/>
    <s v="PA"/>
    <s v="19460-3411"/>
    <x v="0"/>
    <x v="0"/>
    <x v="0"/>
    <s v="Macon"/>
    <s v="BIBB"/>
    <s v="GA"/>
    <s v="31210-4874"/>
    <s v="PHOENIXVILLE"/>
    <s v="PA"/>
    <d v="2021-02-22T00:00:00"/>
    <n v="121536"/>
    <x v="1"/>
    <s v="NA"/>
    <s v="NA"/>
  </r>
  <r>
    <x v="24870"/>
    <x v="6142"/>
    <s v="GA"/>
    <s v="110 Hillcrest Pkwy N/A"/>
    <s v="Dublin"/>
    <s v="31021-6335"/>
    <x v="6"/>
    <n v="2112"/>
    <x v="0"/>
    <x v="85"/>
    <x v="22"/>
    <x v="10"/>
    <n v="2936018501"/>
    <n v="405"/>
    <s v="PPP"/>
    <s v="Active Un-Disbursed"/>
    <x v="0"/>
    <n v="100"/>
    <n v="2496"/>
    <n v="2496"/>
    <n v="2496"/>
    <n v="121536"/>
    <s v="Customers Bank"/>
    <s v="99 Bridge St"/>
    <s v="PHOENIXVILLE"/>
    <s v="PA"/>
    <s v="19460-3411"/>
    <x v="1"/>
    <x v="1"/>
    <x v="0"/>
    <s v="Dublin"/>
    <s v="LAURENS"/>
    <s v="GA"/>
    <s v="31021-6335"/>
    <s v="PHOENIXVILLE"/>
    <s v="PA"/>
    <d v="2021-02-22T00:00:00"/>
    <n v="121536"/>
    <x v="0"/>
    <s v="NA"/>
    <s v="NA"/>
  </r>
  <r>
    <x v="24871"/>
    <x v="3290"/>
    <s v="GA"/>
    <s v="3265 Ferncliff Ln"/>
    <s v="Atlanta"/>
    <s v="30324-2569"/>
    <x v="17"/>
    <n v="8120"/>
    <x v="24"/>
    <x v="85"/>
    <x v="10"/>
    <x v="9"/>
    <n v="2832248506"/>
    <n v="405"/>
    <s v="PPP"/>
    <s v="Active Un-Disbursed"/>
    <x v="0"/>
    <n v="100"/>
    <n v="8100"/>
    <n v="8100"/>
    <n v="8100"/>
    <n v="317954"/>
    <s v="Newtek Small Business Finance, Inc."/>
    <s v="1981 Marcus Avenue"/>
    <s v="LAKE SUCCESS"/>
    <s v="NY"/>
    <n v="11042"/>
    <x v="0"/>
    <x v="0"/>
    <x v="0"/>
    <s v="Atlanta"/>
    <s v="FULTON"/>
    <s v="GA"/>
    <s v="30324-2569"/>
    <s v="LAKE SUCCESS"/>
    <s v="NY"/>
    <d v="2021-02-22T00:00:00"/>
    <n v="317954"/>
    <x v="1"/>
    <s v="NA"/>
    <s v="NA"/>
  </r>
  <r>
    <x v="24872"/>
    <x v="6143"/>
    <s v="GA"/>
    <s v="3302 Dogwood Dr Unit 126"/>
    <s v="Hapeville"/>
    <s v="30354-1478"/>
    <x v="7"/>
    <n v="1120"/>
    <x v="0"/>
    <x v="86"/>
    <x v="56"/>
    <x v="9"/>
    <n v="2175168505"/>
    <n v="405"/>
    <s v="PPP"/>
    <s v="Active Un-Disbursed"/>
    <x v="0"/>
    <n v="100"/>
    <n v="3293"/>
    <n v="3293"/>
    <n v="3293"/>
    <n v="88011"/>
    <s v="Heritage Bank, A Division of"/>
    <s v="101 N Main St"/>
    <s v="JONESBORO"/>
    <s v="GA"/>
    <s v="30236-3527"/>
    <x v="0"/>
    <x v="1"/>
    <x v="0"/>
    <s v="Hapeville"/>
    <s v="FULTON"/>
    <s v="GA"/>
    <s v="30354-1478"/>
    <s v="JONESBORO"/>
    <s v="GA"/>
    <d v="2021-02-20T00:00:00"/>
    <n v="88011"/>
    <x v="0"/>
    <s v="NA"/>
    <s v="NA"/>
  </r>
  <r>
    <x v="24873"/>
    <x v="6144"/>
    <s v="GA"/>
    <s v="1757 Rock Quarry Rd"/>
    <s v="Stockbridge"/>
    <s v="30281-7303"/>
    <x v="13"/>
    <n v="1111"/>
    <x v="10"/>
    <x v="86"/>
    <x v="33"/>
    <x v="0"/>
    <n v="2373448507"/>
    <n v="405"/>
    <s v="PPS"/>
    <s v="Active Un-Disbursed"/>
    <x v="0"/>
    <n v="100"/>
    <n v="41666.65"/>
    <n v="41666.65"/>
    <n v="41666.65"/>
    <n v="529471"/>
    <s v="Itria Ventures LLC"/>
    <s v="One Penn Plaza, Suite 4530"/>
    <s v="New York"/>
    <s v="NY"/>
    <n v="10119"/>
    <x v="0"/>
    <x v="0"/>
    <x v="0"/>
    <s v="Stockbridge"/>
    <s v="HENRY"/>
    <s v="GA"/>
    <s v="30281-7303"/>
    <s v="New York"/>
    <s v="NY"/>
    <d v="2021-02-20T00:00:00"/>
    <n v="529471"/>
    <x v="0"/>
    <s v="NA"/>
    <s v="NA"/>
  </r>
  <r>
    <x v="24874"/>
    <x v="6145"/>
    <s v="GA"/>
    <s v="131 The Esplanade Way SW"/>
    <s v="Loganville"/>
    <s v="30052-2290"/>
    <x v="5"/>
    <n v="5999"/>
    <x v="0"/>
    <x v="86"/>
    <x v="12"/>
    <x v="3"/>
    <n v="2522058502"/>
    <n v="405"/>
    <s v="PPS"/>
    <s v="Active Un-Disbursed"/>
    <x v="0"/>
    <n v="100"/>
    <n v="3340"/>
    <n v="3340"/>
    <n v="3340"/>
    <n v="499141"/>
    <s v="Readycap Lending, LLC"/>
    <s v="200 Connell Drive Suite 4000"/>
    <s v="BERKELEY HEIGHTS"/>
    <s v="NJ"/>
    <n v="7922"/>
    <x v="0"/>
    <x v="0"/>
    <x v="0"/>
    <s v="Loganville"/>
    <s v="GWINNETT"/>
    <s v="GA"/>
    <s v="30052-2290"/>
    <s v="BERKELEY HEIGHTS"/>
    <s v="NJ"/>
    <d v="2021-02-20T00:00:00"/>
    <n v="499141"/>
    <x v="1"/>
    <s v="NA"/>
    <s v="NA"/>
  </r>
  <r>
    <x v="24875"/>
    <x v="766"/>
    <s v="GA"/>
    <s v="3302 Dogwood Dr Unit 126"/>
    <s v="Hapeville"/>
    <s v="30354-1478"/>
    <x v="12"/>
    <n v="1618"/>
    <x v="0"/>
    <x v="86"/>
    <x v="56"/>
    <x v="9"/>
    <n v="2497978504"/>
    <n v="405"/>
    <s v="PPP"/>
    <s v="Active Un-Disbursed"/>
    <x v="0"/>
    <n v="100"/>
    <n v="3010"/>
    <n v="3010"/>
    <n v="3010"/>
    <n v="88011"/>
    <s v="Heritage Bank, A Division of"/>
    <s v="101 N Main St"/>
    <s v="JONESBORO"/>
    <s v="GA"/>
    <s v="30236-3527"/>
    <x v="0"/>
    <x v="1"/>
    <x v="0"/>
    <s v="Hapeville"/>
    <s v="FULTON"/>
    <s v="GA"/>
    <s v="30354-1478"/>
    <s v="JONESBORO"/>
    <s v="GA"/>
    <d v="2021-02-20T00:00:00"/>
    <n v="88011"/>
    <x v="0"/>
    <s v="NA"/>
    <s v="NA"/>
  </r>
  <r>
    <x v="24876"/>
    <x v="6146"/>
    <s v="GA"/>
    <s v="1700 Riverside Rd"/>
    <s v="Roswell"/>
    <s v="30076-3315"/>
    <x v="0"/>
    <n v="4490"/>
    <x v="4"/>
    <x v="86"/>
    <x v="48"/>
    <x v="2"/>
    <n v="2484548505"/>
    <n v="405"/>
    <s v="PPS"/>
    <s v="Active Un-Disbursed"/>
    <x v="0"/>
    <n v="100"/>
    <n v="94617"/>
    <n v="94617"/>
    <n v="94617"/>
    <n v="19248"/>
    <s v="Synovus Bank"/>
    <s v="1148 Broadway"/>
    <s v="COLUMBUS"/>
    <s v="GA"/>
    <s v="31901-2429"/>
    <x v="0"/>
    <x v="0"/>
    <x v="0"/>
    <s v="Roswell"/>
    <s v="FULTON"/>
    <s v="GA"/>
    <s v="30076-3315"/>
    <s v="COLUMBUS"/>
    <s v="GA"/>
    <d v="2021-02-20T00:00:00"/>
    <n v="19248"/>
    <x v="1"/>
    <s v="NA"/>
    <s v="NA"/>
  </r>
  <r>
    <x v="24877"/>
    <x v="6147"/>
    <s v="GA"/>
    <s v="2942 Flat Rock Rd"/>
    <s v="Watkinsville"/>
    <s v="30677-2958"/>
    <x v="4"/>
    <n v="8160"/>
    <x v="0"/>
    <x v="86"/>
    <x v="48"/>
    <x v="11"/>
    <n v="2161548500"/>
    <n v="405"/>
    <s v="PPS"/>
    <s v="Active Un-Disbursed"/>
    <x v="0"/>
    <n v="100"/>
    <n v="2245"/>
    <n v="2245"/>
    <n v="2245"/>
    <n v="19248"/>
    <s v="Synovus Bank"/>
    <s v="1148 Broadway"/>
    <s v="COLUMBUS"/>
    <s v="GA"/>
    <s v="31901-2429"/>
    <x v="1"/>
    <x v="0"/>
    <x v="0"/>
    <s v="Watkinsville"/>
    <s v="OCONEE"/>
    <s v="GA"/>
    <s v="30677-2958"/>
    <s v="COLUMBUS"/>
    <s v="GA"/>
    <d v="2021-02-20T00:00:00"/>
    <n v="19248"/>
    <x v="1"/>
    <s v="NA"/>
    <s v="NA"/>
  </r>
  <r>
    <x v="24878"/>
    <x v="6148"/>
    <s v="GA"/>
    <s v="20 Greenhouse Dr SE N/A"/>
    <s v="Cartersville"/>
    <s v="30120-7842"/>
    <x v="17"/>
    <n v="6120"/>
    <x v="0"/>
    <x v="86"/>
    <x v="22"/>
    <x v="6"/>
    <n v="2172978506"/>
    <n v="405"/>
    <s v="PPP"/>
    <s v="Active Un-Disbursed"/>
    <x v="0"/>
    <n v="100"/>
    <n v="2103"/>
    <n v="2103"/>
    <n v="2103"/>
    <n v="121536"/>
    <s v="Customers Bank"/>
    <s v="99 Bridge St"/>
    <s v="PHOENIXVILLE"/>
    <s v="PA"/>
    <s v="19460-3411"/>
    <x v="1"/>
    <x v="1"/>
    <x v="0"/>
    <s v="Cartersville"/>
    <s v="BARTOW"/>
    <s v="GA"/>
    <s v="30120-7842"/>
    <s v="PHOENIXVILLE"/>
    <s v="PA"/>
    <d v="2021-02-20T00:00:00"/>
    <n v="121536"/>
    <x v="0"/>
    <s v="NA"/>
    <s v="NA"/>
  </r>
  <r>
    <x v="24879"/>
    <x v="2187"/>
    <s v="GA"/>
    <s v="340 14th St NW"/>
    <s v="Cairo"/>
    <s v="39828-2480"/>
    <x v="9"/>
    <n v="3998"/>
    <x v="0"/>
    <x v="87"/>
    <x v="10"/>
    <x v="5"/>
    <n v="2112868506"/>
    <n v="405"/>
    <s v="PPP"/>
    <s v="Active Un-Disbursed"/>
    <x v="0"/>
    <n v="100"/>
    <n v="1200"/>
    <n v="1200"/>
    <n v="1200"/>
    <n v="317954"/>
    <s v="Newtek Small Business Finance, Inc."/>
    <s v="1981 Marcus Avenue"/>
    <s v="LAKE SUCCESS"/>
    <s v="NY"/>
    <n v="11042"/>
    <x v="1"/>
    <x v="1"/>
    <x v="0"/>
    <s v="Cairo"/>
    <s v="GRADY"/>
    <s v="GA"/>
    <s v="39828-2480"/>
    <s v="LAKE SUCCESS"/>
    <s v="NY"/>
    <d v="2021-02-19T00:00:00"/>
    <n v="317954"/>
    <x v="0"/>
    <s v="NA"/>
    <s v="NA"/>
  </r>
  <r>
    <x v="24880"/>
    <x v="3835"/>
    <s v="GA"/>
    <s v="110 Grosslake Pkwy"/>
    <s v="Covington"/>
    <s v="30016-8860"/>
    <x v="6"/>
    <n v="2320"/>
    <x v="0"/>
    <x v="87"/>
    <x v="33"/>
    <x v="7"/>
    <n v="2011568500"/>
    <n v="405"/>
    <s v="PPP"/>
    <s v="Active Un-Disbursed"/>
    <x v="0"/>
    <n v="100"/>
    <n v="19500"/>
    <n v="19500"/>
    <n v="19500"/>
    <n v="529471"/>
    <s v="Itria Ventures LLC"/>
    <s v="One Penn Plaza, Suite 4530"/>
    <s v="New York"/>
    <s v="NY"/>
    <n v="10119"/>
    <x v="1"/>
    <x v="0"/>
    <x v="0"/>
    <s v="Covington"/>
    <s v="NEWTON"/>
    <s v="GA"/>
    <s v="30016-8860"/>
    <s v="New York"/>
    <s v="NY"/>
    <d v="2021-02-19T00:00:00"/>
    <n v="529471"/>
    <x v="1"/>
    <s v="NA"/>
    <s v="NA"/>
  </r>
  <r>
    <x v="24881"/>
    <x v="571"/>
    <s v="GA"/>
    <s v="1211 Timberlane Dr"/>
    <s v="Macon"/>
    <s v="31210-3201"/>
    <x v="18"/>
    <n v="1511"/>
    <x v="0"/>
    <x v="87"/>
    <x v="33"/>
    <x v="13"/>
    <n v="2071048510"/>
    <n v="405"/>
    <s v="PPP"/>
    <s v="Active Un-Disbursed"/>
    <x v="0"/>
    <n v="100"/>
    <n v="20833.330000000002"/>
    <n v="20833.330000000002"/>
    <n v="20833.330000000002"/>
    <n v="529471"/>
    <s v="Itria Ventures LLC"/>
    <s v="One Penn Plaza, Suite 4530"/>
    <s v="New York"/>
    <s v="NY"/>
    <n v="10119"/>
    <x v="0"/>
    <x v="0"/>
    <x v="0"/>
    <s v="Macon"/>
    <s v="BIBB"/>
    <s v="GA"/>
    <s v="31210-3201"/>
    <s v="New York"/>
    <s v="NY"/>
    <d v="2021-02-19T00:00:00"/>
    <n v="529471"/>
    <x v="1"/>
    <s v="NA"/>
    <s v="NA"/>
  </r>
  <r>
    <x v="24882"/>
    <x v="6149"/>
    <s v="GA"/>
    <s v="65 Lightwood Dr"/>
    <s v="Covington"/>
    <s v="30016-1915"/>
    <x v="18"/>
    <n v="1620"/>
    <x v="0"/>
    <x v="87"/>
    <x v="33"/>
    <x v="7"/>
    <n v="1907278505"/>
    <n v="405"/>
    <s v="PPP"/>
    <s v="Active Un-Disbursed"/>
    <x v="0"/>
    <n v="100"/>
    <n v="2125"/>
    <n v="2125"/>
    <n v="2125"/>
    <n v="529471"/>
    <s v="Itria Ventures LLC"/>
    <s v="One Penn Plaza, Suite 4530"/>
    <s v="New York"/>
    <s v="NY"/>
    <n v="10119"/>
    <x v="1"/>
    <x v="0"/>
    <x v="0"/>
    <s v="Covington"/>
    <s v="NEWTON"/>
    <s v="GA"/>
    <s v="30016-1915"/>
    <s v="New York"/>
    <s v="NY"/>
    <d v="2021-02-19T00:00:00"/>
    <n v="529471"/>
    <x v="1"/>
    <s v="NA"/>
    <s v="NA"/>
  </r>
  <r>
    <x v="24883"/>
    <x v="669"/>
    <s v="GA"/>
    <s v="110 Cook Ln"/>
    <s v="Stockbridge"/>
    <s v="30281-5148"/>
    <x v="3"/>
    <n v="4310"/>
    <x v="0"/>
    <x v="87"/>
    <x v="10"/>
    <x v="0"/>
    <n v="2013438500"/>
    <n v="405"/>
    <s v="PPP"/>
    <s v="Active Un-Disbursed"/>
    <x v="0"/>
    <n v="100"/>
    <n v="7500"/>
    <n v="7500"/>
    <n v="7500"/>
    <n v="317954"/>
    <s v="Newtek Small Business Finance, Inc."/>
    <s v="1981 Marcus Avenue"/>
    <s v="LAKE SUCCESS"/>
    <s v="NY"/>
    <n v="11042"/>
    <x v="0"/>
    <x v="0"/>
    <x v="0"/>
    <s v="Stockbridge"/>
    <s v="HENRY"/>
    <s v="GA"/>
    <s v="30281-5148"/>
    <s v="LAKE SUCCESS"/>
    <s v="NY"/>
    <d v="2021-02-19T00:00:00"/>
    <n v="317954"/>
    <x v="1"/>
    <s v="NA"/>
    <s v="NA"/>
  </r>
  <r>
    <x v="24884"/>
    <x v="4250"/>
    <s v="GA"/>
    <s v="66 Lyons Dr NW"/>
    <s v="Rome"/>
    <s v="30165-1997"/>
    <x v="5"/>
    <n v="5310"/>
    <x v="0"/>
    <x v="87"/>
    <x v="33"/>
    <x v="4"/>
    <n v="1793168508"/>
    <n v="405"/>
    <s v="PPS"/>
    <s v="Exemption 4"/>
    <x v="0"/>
    <n v="100"/>
    <n v="20832.5"/>
    <n v="20832.5"/>
    <n v="0"/>
    <n v="529471"/>
    <s v="Itria Ventures LLC"/>
    <s v="One Penn Plaza, Suite 4530"/>
    <s v="New York"/>
    <s v="NY"/>
    <n v="10119"/>
    <x v="1"/>
    <x v="1"/>
    <x v="0"/>
    <s v="Rome"/>
    <s v="FLOYD"/>
    <s v="GA"/>
    <s v="30165-1997"/>
    <s v="New York"/>
    <s v="NY"/>
    <s v="NA"/>
    <n v="529471"/>
    <x v="0"/>
    <s v="NA"/>
    <s v="NA"/>
  </r>
  <r>
    <x v="17297"/>
    <x v="6150"/>
    <s v="GA"/>
    <s v="1316 3rd St SE"/>
    <s v="Moultrie"/>
    <s v="31768-5919"/>
    <x v="17"/>
    <n v="8110"/>
    <x v="6"/>
    <x v="87"/>
    <x v="33"/>
    <x v="13"/>
    <n v="1911578504"/>
    <n v="405"/>
    <s v="PPP"/>
    <s v="Active Un-Disbursed"/>
    <x v="0"/>
    <n v="100"/>
    <n v="47000"/>
    <n v="47000"/>
    <n v="47000"/>
    <n v="529471"/>
    <s v="Itria Ventures LLC"/>
    <s v="One Penn Plaza, Suite 4530"/>
    <s v="New York"/>
    <s v="NY"/>
    <n v="10119"/>
    <x v="1"/>
    <x v="1"/>
    <x v="0"/>
    <s v="Moultrie"/>
    <s v="COLQUITT"/>
    <s v="GA"/>
    <s v="31768-5919"/>
    <s v="New York"/>
    <s v="NY"/>
    <d v="2021-02-19T00:00:00"/>
    <n v="529471"/>
    <x v="1"/>
    <s v="NA"/>
    <s v="NA"/>
  </r>
  <r>
    <x v="24885"/>
    <x v="6151"/>
    <s v="GA"/>
    <s v="109 Blacksmith Rd"/>
    <s v="De Soto"/>
    <s v="31743-2005"/>
    <x v="6"/>
    <n v="2112"/>
    <x v="0"/>
    <x v="87"/>
    <x v="33"/>
    <x v="5"/>
    <n v="1903798500"/>
    <n v="405"/>
    <s v="PPP"/>
    <s v="Active Un-Disbursed"/>
    <x v="0"/>
    <n v="100"/>
    <n v="18317.5"/>
    <n v="13026.66"/>
    <n v="13026.66"/>
    <n v="529471"/>
    <s v="Itria Ventures LLC"/>
    <s v="One Penn Plaza, Suite 4530"/>
    <s v="New York"/>
    <s v="NY"/>
    <n v="10119"/>
    <x v="1"/>
    <x v="1"/>
    <x v="0"/>
    <s v="De Soto"/>
    <s v="SUMTER"/>
    <s v="GA"/>
    <s v="31743-2005"/>
    <s v="New York"/>
    <s v="NY"/>
    <d v="2021-02-19T00:00:00"/>
    <n v="529471"/>
    <x v="1"/>
    <s v="NA"/>
    <s v="NA"/>
  </r>
  <r>
    <x v="24886"/>
    <x v="26"/>
    <s v="GA"/>
    <s v="4 W Butler St NW"/>
    <s v="Rome"/>
    <s v="30165-2020"/>
    <x v="1"/>
    <n v="1720"/>
    <x v="0"/>
    <x v="87"/>
    <x v="33"/>
    <x v="4"/>
    <n v="2008858503"/>
    <n v="405"/>
    <s v="PPP"/>
    <s v="Active Un-Disbursed"/>
    <x v="0"/>
    <n v="100"/>
    <n v="20833.330000000002"/>
    <n v="3125"/>
    <n v="3125"/>
    <n v="529471"/>
    <s v="Itria Ventures LLC"/>
    <s v="One Penn Plaza, Suite 4530"/>
    <s v="New York"/>
    <s v="NY"/>
    <n v="10119"/>
    <x v="1"/>
    <x v="1"/>
    <x v="0"/>
    <s v="Rome"/>
    <s v="FLOYD"/>
    <s v="GA"/>
    <s v="30165-2020"/>
    <s v="New York"/>
    <s v="NY"/>
    <d v="2021-02-19T00:00:00"/>
    <n v="529471"/>
    <x v="0"/>
    <s v="NA"/>
    <s v="NA"/>
  </r>
  <r>
    <x v="24887"/>
    <x v="6152"/>
    <s v="GA"/>
    <s v="205 Cotton Field Ct N/A"/>
    <s v="Alpharetta"/>
    <s v="30022-8249"/>
    <x v="1"/>
    <n v="1311"/>
    <x v="6"/>
    <x v="87"/>
    <x v="22"/>
    <x v="2"/>
    <n v="1779358510"/>
    <n v="405"/>
    <s v="PPS"/>
    <s v="Active Un-Disbursed"/>
    <x v="0"/>
    <n v="100"/>
    <n v="60561"/>
    <n v="60561"/>
    <n v="60561"/>
    <n v="121536"/>
    <s v="Customers Bank"/>
    <s v="99 Bridge St"/>
    <s v="PHOENIXVILLE"/>
    <s v="PA"/>
    <s v="19460-3411"/>
    <x v="0"/>
    <x v="0"/>
    <x v="0"/>
    <s v="Alpharetta"/>
    <s v="FULTON"/>
    <s v="GA"/>
    <s v="30022-8249"/>
    <s v="PHOENIXVILLE"/>
    <s v="PA"/>
    <d v="2021-02-19T00:00:00"/>
    <n v="121536"/>
    <x v="1"/>
    <s v="NA"/>
    <s v="NA"/>
  </r>
  <r>
    <x v="24888"/>
    <x v="6153"/>
    <s v="GA"/>
    <s v="1752 Buckeye street Atlanta Georgia 30310"/>
    <s v="ATLANTA"/>
    <n v="30310"/>
    <x v="12"/>
    <n v="1613"/>
    <x v="0"/>
    <x v="87"/>
    <x v="33"/>
    <x v="9"/>
    <n v="1983778504"/>
    <n v="405"/>
    <s v="PPP"/>
    <s v="Active Un-Disbursed"/>
    <x v="0"/>
    <n v="100"/>
    <n v="14042.5"/>
    <n v="14042.5"/>
    <n v="14042.5"/>
    <n v="529471"/>
    <s v="Itria Ventures LLC"/>
    <s v="One Penn Plaza, Suite 4530"/>
    <s v="New York"/>
    <s v="NY"/>
    <n v="10119"/>
    <x v="0"/>
    <x v="0"/>
    <x v="0"/>
    <s v="ATLANTA"/>
    <s v="FULTON"/>
    <s v="GA"/>
    <n v="30310"/>
    <s v="New York"/>
    <s v="NY"/>
    <d v="2021-02-19T00:00:00"/>
    <n v="529471"/>
    <x v="0"/>
    <s v="NA"/>
    <s v="NA"/>
  </r>
  <r>
    <x v="24889"/>
    <x v="6154"/>
    <s v="GA"/>
    <s v="3524 Atlanta St N/A"/>
    <s v="College Park"/>
    <s v="30337-2524"/>
    <x v="17"/>
    <n v="8140"/>
    <x v="0"/>
    <x v="87"/>
    <x v="22"/>
    <x v="9"/>
    <n v="2062038505"/>
    <n v="405"/>
    <s v="PPP"/>
    <s v="Active Un-Disbursed"/>
    <x v="0"/>
    <n v="100"/>
    <n v="19297"/>
    <n v="19297"/>
    <n v="19297"/>
    <n v="121536"/>
    <s v="Customers Bank"/>
    <s v="99 Bridge St"/>
    <s v="PHOENIXVILLE"/>
    <s v="PA"/>
    <s v="19460-3411"/>
    <x v="0"/>
    <x v="1"/>
    <x v="0"/>
    <s v="College Park"/>
    <s v="FULTON"/>
    <s v="GA"/>
    <s v="30337-2524"/>
    <s v="PHOENIXVILLE"/>
    <s v="PA"/>
    <d v="2021-02-19T00:00:00"/>
    <n v="121536"/>
    <x v="0"/>
    <s v="NA"/>
    <s v="NA"/>
  </r>
  <r>
    <x v="24890"/>
    <x v="6155"/>
    <s v="GA"/>
    <s v="2165 Laurel Lake Dr"/>
    <s v="Suwanee"/>
    <s v="30024-4319"/>
    <x v="2"/>
    <n v="2410"/>
    <x v="10"/>
    <x v="87"/>
    <x v="12"/>
    <x v="3"/>
    <n v="1828418501"/>
    <n v="405"/>
    <s v="PPP"/>
    <s v="Exemption 4"/>
    <x v="0"/>
    <n v="100"/>
    <n v="15699"/>
    <n v="15699"/>
    <n v="0"/>
    <n v="499141"/>
    <s v="Readycap Lending, LLC"/>
    <s v="200 Connell Drive Suite 4000"/>
    <s v="BERKELEY HEIGHTS"/>
    <s v="NJ"/>
    <n v="7922"/>
    <x v="0"/>
    <x v="0"/>
    <x v="0"/>
    <s v="Suwanee"/>
    <s v="GWINNETT"/>
    <s v="GA"/>
    <s v="30024-4319"/>
    <s v="BERKELEY HEIGHTS"/>
    <s v="NJ"/>
    <s v="NA"/>
    <n v="499141"/>
    <x v="1"/>
    <s v="NA"/>
    <s v="NA"/>
  </r>
  <r>
    <x v="24891"/>
    <x v="6156"/>
    <s v="GA"/>
    <s v="4907 Oak Meadow Ln N/A"/>
    <s v="Oakwood"/>
    <s v="30566-2651"/>
    <x v="5"/>
    <n v="5320"/>
    <x v="0"/>
    <x v="87"/>
    <x v="22"/>
    <x v="12"/>
    <n v="1892528504"/>
    <n v="405"/>
    <s v="PPP"/>
    <s v="Active Un-Disbursed"/>
    <x v="0"/>
    <n v="100"/>
    <n v="234"/>
    <n v="234"/>
    <n v="234"/>
    <n v="121536"/>
    <s v="Customers Bank"/>
    <s v="99 Bridge St"/>
    <s v="PHOENIXVILLE"/>
    <s v="PA"/>
    <s v="19460-3411"/>
    <x v="0"/>
    <x v="0"/>
    <x v="0"/>
    <s v="Oakwood"/>
    <s v="HALL"/>
    <s v="GA"/>
    <s v="30566-2651"/>
    <s v="PHOENIXVILLE"/>
    <s v="PA"/>
    <d v="2021-02-19T00:00:00"/>
    <n v="121536"/>
    <x v="0"/>
    <s v="NA"/>
    <s v="NA"/>
  </r>
  <r>
    <x v="24892"/>
    <x v="6157"/>
    <s v="GA"/>
    <s v="5665 New Northside Dr Ste 110"/>
    <s v="Atlanta"/>
    <s v="30328-4651"/>
    <x v="15"/>
    <n v="1510"/>
    <x v="0"/>
    <x v="87"/>
    <x v="33"/>
    <x v="2"/>
    <n v="1910298501"/>
    <n v="405"/>
    <s v="PPP"/>
    <s v="Active Un-Disbursed"/>
    <x v="0"/>
    <n v="100"/>
    <n v="8332.5"/>
    <n v="8332.5"/>
    <n v="8332.5"/>
    <n v="529471"/>
    <s v="Itria Ventures LLC"/>
    <s v="One Penn Plaza, Suite 4530"/>
    <s v="New York"/>
    <s v="NY"/>
    <n v="10119"/>
    <x v="0"/>
    <x v="0"/>
    <x v="0"/>
    <s v="Atlanta"/>
    <s v="FULTON"/>
    <s v="GA"/>
    <s v="30328-4651"/>
    <s v="New York"/>
    <s v="NY"/>
    <d v="2021-02-19T00:00:00"/>
    <n v="529471"/>
    <x v="1"/>
    <s v="NA"/>
    <s v="NA"/>
  </r>
  <r>
    <x v="24893"/>
    <x v="4250"/>
    <s v="GA"/>
    <s v="121 Margie Dr"/>
    <s v="Warner Robins"/>
    <s v="31093-7600"/>
    <x v="6"/>
    <n v="1412"/>
    <x v="0"/>
    <x v="87"/>
    <x v="33"/>
    <x v="13"/>
    <n v="1832118508"/>
    <n v="405"/>
    <s v="PPP"/>
    <s v="Active Un-Disbursed"/>
    <x v="0"/>
    <n v="100"/>
    <n v="20832.5"/>
    <n v="20832.5"/>
    <n v="20832.5"/>
    <n v="529471"/>
    <s v="Itria Ventures LLC"/>
    <s v="One Penn Plaza, Suite 4530"/>
    <s v="New York"/>
    <s v="NY"/>
    <n v="10119"/>
    <x v="0"/>
    <x v="0"/>
    <x v="0"/>
    <s v="Warner Robins"/>
    <s v="HOUSTON"/>
    <s v="GA"/>
    <s v="31093-7600"/>
    <s v="New York"/>
    <s v="NY"/>
    <d v="2021-02-19T00:00:00"/>
    <n v="529471"/>
    <x v="1"/>
    <s v="NA"/>
    <s v="NA"/>
  </r>
  <r>
    <x v="5618"/>
    <x v="444"/>
    <s v="GA"/>
    <s v="4857 Amsler Rd"/>
    <s v="Ellenwood"/>
    <s v="30294-2019"/>
    <x v="6"/>
    <n v="2112"/>
    <x v="0"/>
    <x v="87"/>
    <x v="33"/>
    <x v="7"/>
    <n v="1776768509"/>
    <n v="405"/>
    <s v="PPP"/>
    <s v="Exemption 4"/>
    <x v="0"/>
    <n v="100"/>
    <n v="20330"/>
    <n v="20330"/>
    <n v="0"/>
    <n v="529471"/>
    <s v="Itria Ventures LLC"/>
    <s v="One Penn Plaza, Suite 4530"/>
    <s v="New York"/>
    <s v="NY"/>
    <n v="10119"/>
    <x v="0"/>
    <x v="0"/>
    <x v="0"/>
    <s v="Ellenwood"/>
    <s v="DEKALB"/>
    <s v="GA"/>
    <s v="30294-2019"/>
    <s v="New York"/>
    <s v="NY"/>
    <s v="NA"/>
    <n v="529471"/>
    <x v="1"/>
    <s v="NA"/>
    <s v="NA"/>
  </r>
  <r>
    <x v="24894"/>
    <x v="3655"/>
    <s v="GA"/>
    <s v="3270 Royal Creek Way SW"/>
    <s v="Lilburn"/>
    <s v="30047-1886"/>
    <x v="6"/>
    <n v="1490"/>
    <x v="0"/>
    <x v="87"/>
    <x v="12"/>
    <x v="3"/>
    <n v="2091428503"/>
    <n v="405"/>
    <s v="PPP"/>
    <s v="Active Un-Disbursed"/>
    <x v="0"/>
    <n v="100"/>
    <n v="22500"/>
    <n v="22500"/>
    <n v="22500"/>
    <n v="499141"/>
    <s v="Readycap Lending, LLC"/>
    <s v="200 Connell Drive Suite 4000"/>
    <s v="BERKELEY HEIGHTS"/>
    <s v="NJ"/>
    <n v="7922"/>
    <x v="0"/>
    <x v="0"/>
    <x v="0"/>
    <s v="Lilburn"/>
    <s v="GWINNETT"/>
    <s v="GA"/>
    <s v="30047-1886"/>
    <s v="BERKELEY HEIGHTS"/>
    <s v="NJ"/>
    <d v="2021-02-19T00:00:00"/>
    <n v="499141"/>
    <x v="1"/>
    <s v="NA"/>
    <s v="NA"/>
  </r>
  <r>
    <x v="24895"/>
    <x v="46"/>
    <s v="GA"/>
    <s v="1042 Garrison Ct"/>
    <s v="Jonesboro"/>
    <s v="30238-4102"/>
    <x v="2"/>
    <n v="2320"/>
    <x v="0"/>
    <x v="88"/>
    <x v="2"/>
    <x v="0"/>
    <n v="1029278500"/>
    <n v="405"/>
    <s v="PPP"/>
    <s v="Active Un-Disbursed"/>
    <x v="0"/>
    <n v="100"/>
    <n v="5000"/>
    <n v="5000"/>
    <n v="5000"/>
    <n v="529192"/>
    <s v="Benworth Capital"/>
    <s v="7000 SW 97th Avenue Suite 201"/>
    <s v="Miami"/>
    <s v="FL"/>
    <n v="33173"/>
    <x v="0"/>
    <x v="1"/>
    <x v="0"/>
    <s v="Jonesboro"/>
    <s v="CLAYTON"/>
    <s v="GA"/>
    <s v="30238-4102"/>
    <s v="Miami"/>
    <s v="FL"/>
    <d v="2021-02-18T00:00:00"/>
    <n v="529192"/>
    <x v="1"/>
    <s v="NA"/>
    <s v="NA"/>
  </r>
  <r>
    <x v="24896"/>
    <x v="6158"/>
    <s v="GA"/>
    <s v="1601 Winston Dr"/>
    <s v="Macon"/>
    <s v="31206-3239"/>
    <x v="17"/>
    <n v="8110"/>
    <x v="0"/>
    <x v="88"/>
    <x v="33"/>
    <x v="5"/>
    <n v="9886798406"/>
    <n v="405"/>
    <s v="PPP"/>
    <s v="Active Un-Disbursed"/>
    <x v="0"/>
    <n v="100"/>
    <n v="19847.5"/>
    <n v="19847.5"/>
    <n v="19847.5"/>
    <n v="529471"/>
    <s v="Itria Ventures LLC"/>
    <s v="One Penn Plaza, Suite 4530"/>
    <s v="New York"/>
    <s v="NY"/>
    <n v="10119"/>
    <x v="0"/>
    <x v="1"/>
    <x v="0"/>
    <s v="Macon"/>
    <s v="BIBB"/>
    <s v="GA"/>
    <s v="31206-3239"/>
    <s v="New York"/>
    <s v="NY"/>
    <d v="2021-02-18T00:00:00"/>
    <n v="529471"/>
    <x v="0"/>
    <s v="NA"/>
    <s v="NA"/>
  </r>
  <r>
    <x v="24897"/>
    <x v="6159"/>
    <s v="GA"/>
    <s v="2071 E Lotus Point Dr"/>
    <s v="Lithia Springs"/>
    <s v="30122-3564"/>
    <x v="9"/>
    <n v="4390"/>
    <x v="0"/>
    <x v="88"/>
    <x v="33"/>
    <x v="0"/>
    <n v="1235598503"/>
    <n v="405"/>
    <s v="PPP"/>
    <s v="Active Un-Disbursed"/>
    <x v="0"/>
    <n v="100"/>
    <n v="9582.5"/>
    <n v="9582.5"/>
    <n v="9582.5"/>
    <n v="529471"/>
    <s v="Itria Ventures LLC"/>
    <s v="One Penn Plaza, Suite 4530"/>
    <s v="New York"/>
    <s v="NY"/>
    <n v="10119"/>
    <x v="0"/>
    <x v="0"/>
    <x v="0"/>
    <s v="Lithia Springs"/>
    <s v="DOUGLAS"/>
    <s v="GA"/>
    <s v="30122-3564"/>
    <s v="New York"/>
    <s v="NY"/>
    <d v="2021-02-18T00:00:00"/>
    <n v="529471"/>
    <x v="1"/>
    <s v="NA"/>
    <s v="NA"/>
  </r>
  <r>
    <x v="24898"/>
    <x v="665"/>
    <s v="GA"/>
    <s v="2973 Wilkes Plantation Way"/>
    <s v="Douglasville"/>
    <s v="30135-2171"/>
    <x v="5"/>
    <n v="4122"/>
    <x v="0"/>
    <x v="88"/>
    <x v="33"/>
    <x v="0"/>
    <n v="9961538410"/>
    <n v="405"/>
    <s v="PPP"/>
    <s v="Active Un-Disbursed"/>
    <x v="0"/>
    <n v="100"/>
    <n v="20445"/>
    <n v="20445"/>
    <n v="20445"/>
    <n v="529471"/>
    <s v="Itria Ventures LLC"/>
    <s v="One Penn Plaza, Suite 4530"/>
    <s v="New York"/>
    <s v="NY"/>
    <n v="10119"/>
    <x v="0"/>
    <x v="0"/>
    <x v="0"/>
    <s v="Douglasville"/>
    <s v="DOUGLAS"/>
    <s v="GA"/>
    <s v="30135-2171"/>
    <s v="New York"/>
    <s v="NY"/>
    <d v="2021-02-18T00:00:00"/>
    <n v="529471"/>
    <x v="1"/>
    <s v="NA"/>
    <s v="NA"/>
  </r>
  <r>
    <x v="24899"/>
    <x v="4250"/>
    <s v="GA"/>
    <s v="526 Chestnut Ln"/>
    <s v="Monroe"/>
    <s v="30655-5212"/>
    <x v="12"/>
    <n v="1921"/>
    <x v="0"/>
    <x v="88"/>
    <x v="33"/>
    <x v="11"/>
    <n v="9868428407"/>
    <n v="405"/>
    <s v="PPP"/>
    <s v="Exemption 4"/>
    <x v="0"/>
    <n v="100"/>
    <n v="20832.5"/>
    <n v="20832.5"/>
    <n v="0"/>
    <n v="529471"/>
    <s v="Itria Ventures LLC"/>
    <s v="One Penn Plaza, Suite 4530"/>
    <s v="New York"/>
    <s v="NY"/>
    <n v="10119"/>
    <x v="1"/>
    <x v="1"/>
    <x v="0"/>
    <s v="Monroe"/>
    <s v="WALTON"/>
    <s v="GA"/>
    <s v="30655-5212"/>
    <s v="New York"/>
    <s v="NY"/>
    <s v="NA"/>
    <n v="529471"/>
    <x v="0"/>
    <s v="NA"/>
    <s v="NA"/>
  </r>
  <r>
    <x v="24900"/>
    <x v="571"/>
    <s v="GA"/>
    <s v="1445 Woodmont Ln NW"/>
    <s v="Atlanta"/>
    <s v="30318-2866"/>
    <x v="9"/>
    <n v="3998"/>
    <x v="6"/>
    <x v="88"/>
    <x v="33"/>
    <x v="9"/>
    <n v="1454318500"/>
    <n v="405"/>
    <s v="PPP"/>
    <s v="Active Un-Disbursed"/>
    <x v="0"/>
    <n v="100"/>
    <n v="20833.330000000002"/>
    <n v="20833.330000000002"/>
    <n v="20833.330000000002"/>
    <n v="529471"/>
    <s v="Itria Ventures LLC"/>
    <s v="One Penn Plaza, Suite 4530"/>
    <s v="New York"/>
    <s v="NY"/>
    <n v="10119"/>
    <x v="0"/>
    <x v="0"/>
    <x v="0"/>
    <s v="Atlanta"/>
    <s v="FULTON"/>
    <s v="GA"/>
    <s v="30318-2866"/>
    <s v="New York"/>
    <s v="NY"/>
    <d v="2021-02-18T00:00:00"/>
    <n v="529471"/>
    <x v="1"/>
    <s v="NA"/>
    <s v="NA"/>
  </r>
  <r>
    <x v="24901"/>
    <x v="571"/>
    <s v="GA"/>
    <s v="1400 Flat Shoals Rd"/>
    <s v="Atlanta"/>
    <s v="30349-6157"/>
    <x v="15"/>
    <n v="1510"/>
    <x v="0"/>
    <x v="88"/>
    <x v="33"/>
    <x v="0"/>
    <n v="1256608503"/>
    <n v="405"/>
    <s v="PPP"/>
    <s v="Active Un-Disbursed"/>
    <x v="0"/>
    <n v="100"/>
    <n v="20833.330000000002"/>
    <n v="20833.330000000002"/>
    <n v="20833.330000000002"/>
    <n v="529471"/>
    <s v="Itria Ventures LLC"/>
    <s v="One Penn Plaza, Suite 4530"/>
    <s v="New York"/>
    <s v="NY"/>
    <n v="10119"/>
    <x v="0"/>
    <x v="1"/>
    <x v="0"/>
    <s v="Atlanta"/>
    <s v="CLAYTON"/>
    <s v="GA"/>
    <s v="30349-6157"/>
    <s v="New York"/>
    <s v="NY"/>
    <d v="2021-02-18T00:00:00"/>
    <n v="529471"/>
    <x v="1"/>
    <s v="NA"/>
    <s v="NA"/>
  </r>
  <r>
    <x v="24902"/>
    <x v="773"/>
    <s v="GA"/>
    <s v="4701 Flat Shoals Rd Apt 10B"/>
    <s v="Union City"/>
    <s v="30291-1465"/>
    <x v="6"/>
    <n v="1192"/>
    <x v="0"/>
    <x v="88"/>
    <x v="12"/>
    <x v="0"/>
    <n v="1020988505"/>
    <n v="405"/>
    <s v="PPP"/>
    <s v="Active Un-Disbursed"/>
    <x v="0"/>
    <n v="100"/>
    <n v="20475"/>
    <n v="20475"/>
    <n v="20475"/>
    <n v="499141"/>
    <s v="Readycap Lending, LLC"/>
    <s v="200 Connell Drive Suite 4000"/>
    <s v="BERKELEY HEIGHTS"/>
    <s v="NJ"/>
    <n v="7922"/>
    <x v="0"/>
    <x v="1"/>
    <x v="0"/>
    <s v="Union City"/>
    <s v="FULTON"/>
    <s v="GA"/>
    <s v="30291-1465"/>
    <s v="BERKELEY HEIGHTS"/>
    <s v="NJ"/>
    <d v="2021-02-18T00:00:00"/>
    <n v="499141"/>
    <x v="0"/>
    <s v="NA"/>
    <s v="NA"/>
  </r>
  <r>
    <x v="24903"/>
    <x v="6160"/>
    <s v="GA"/>
    <s v="102 Richard Way"/>
    <s v="Stockbridge"/>
    <s v="30281-3002"/>
    <x v="6"/>
    <n v="2111"/>
    <x v="0"/>
    <x v="88"/>
    <x v="33"/>
    <x v="0"/>
    <n v="1360818507"/>
    <n v="405"/>
    <s v="PPP"/>
    <s v="Active Un-Disbursed"/>
    <x v="0"/>
    <n v="100"/>
    <n v="20822.5"/>
    <n v="20822.5"/>
    <n v="20822.5"/>
    <n v="529471"/>
    <s v="Itria Ventures LLC"/>
    <s v="One Penn Plaza, Suite 4530"/>
    <s v="New York"/>
    <s v="NY"/>
    <n v="10119"/>
    <x v="0"/>
    <x v="0"/>
    <x v="0"/>
    <s v="Stockbridge"/>
    <s v="HENRY"/>
    <s v="GA"/>
    <s v="30281-3002"/>
    <s v="New York"/>
    <s v="NY"/>
    <d v="2021-02-18T00:00:00"/>
    <n v="529471"/>
    <x v="0"/>
    <s v="NA"/>
    <s v="NA"/>
  </r>
  <r>
    <x v="24904"/>
    <x v="6161"/>
    <s v="GA"/>
    <s v="711 Stoneview Trl NW"/>
    <s v="Lilburn"/>
    <s v="30047-7125"/>
    <x v="12"/>
    <n v="1219"/>
    <x v="24"/>
    <x v="88"/>
    <x v="33"/>
    <x v="3"/>
    <n v="9939638409"/>
    <n v="405"/>
    <s v="PPP"/>
    <s v="Active Un-Disbursed"/>
    <x v="0"/>
    <n v="100"/>
    <n v="21280"/>
    <n v="6651"/>
    <n v="6651"/>
    <n v="529471"/>
    <s v="Itria Ventures LLC"/>
    <s v="One Penn Plaza, Suite 4530"/>
    <s v="New York"/>
    <s v="NY"/>
    <n v="10119"/>
    <x v="0"/>
    <x v="1"/>
    <x v="0"/>
    <s v="Lilburn"/>
    <s v="GWINNETT"/>
    <s v="GA"/>
    <s v="30047-7125"/>
    <s v="New York"/>
    <s v="NY"/>
    <d v="2021-02-18T00:00:00"/>
    <n v="529471"/>
    <x v="0"/>
    <s v="NA"/>
    <s v="NA"/>
  </r>
  <r>
    <x v="24905"/>
    <x v="6162"/>
    <s v="GA"/>
    <s v="1340 Center Dr 1340 Center Dr"/>
    <s v="ATLANTA"/>
    <n v="30338"/>
    <x v="9"/>
    <n v="4390"/>
    <x v="0"/>
    <x v="88"/>
    <x v="33"/>
    <x v="2"/>
    <n v="1135958507"/>
    <n v="405"/>
    <s v="PPP"/>
    <s v="Active Un-Disbursed"/>
    <x v="0"/>
    <n v="100"/>
    <n v="9707.5"/>
    <n v="9707.5"/>
    <n v="9707.5"/>
    <n v="529471"/>
    <s v="Itria Ventures LLC"/>
    <s v="One Penn Plaza, Suite 4530"/>
    <s v="New York"/>
    <s v="NY"/>
    <n v="10119"/>
    <x v="0"/>
    <x v="1"/>
    <x v="0"/>
    <s v="ATLANTA"/>
    <s v="DEKALB"/>
    <s v="GA"/>
    <n v="30338"/>
    <s v="New York"/>
    <s v="NY"/>
    <d v="2021-02-18T00:00:00"/>
    <n v="529471"/>
    <x v="1"/>
    <s v="NA"/>
    <s v="NA"/>
  </r>
  <r>
    <x v="24906"/>
    <x v="6163"/>
    <s v="GA"/>
    <s v="1409 Bankston Ave"/>
    <s v="Macon"/>
    <s v="31204-5120"/>
    <x v="5"/>
    <n v="5999"/>
    <x v="0"/>
    <x v="88"/>
    <x v="33"/>
    <x v="5"/>
    <n v="1300838500"/>
    <n v="405"/>
    <s v="PPP"/>
    <s v="Active Un-Disbursed"/>
    <x v="0"/>
    <n v="100"/>
    <n v="19977.5"/>
    <n v="19977.5"/>
    <n v="19977.5"/>
    <n v="529471"/>
    <s v="Itria Ventures LLC"/>
    <s v="One Penn Plaza, Suite 4530"/>
    <s v="New York"/>
    <s v="NY"/>
    <n v="10119"/>
    <x v="0"/>
    <x v="1"/>
    <x v="0"/>
    <s v="Macon"/>
    <s v="BIBB"/>
    <s v="GA"/>
    <s v="31204-5120"/>
    <s v="New York"/>
    <s v="NY"/>
    <d v="2021-02-18T00:00:00"/>
    <n v="529471"/>
    <x v="0"/>
    <s v="NA"/>
    <s v="NA"/>
  </r>
  <r>
    <x v="24907"/>
    <x v="571"/>
    <s v="GA"/>
    <s v="5291 STONEBUSH TERRACE     A STONEBUSH TERRACE"/>
    <s v="STONE MOUNTAIN"/>
    <n v="30083"/>
    <x v="12"/>
    <n v="1213"/>
    <x v="0"/>
    <x v="88"/>
    <x v="33"/>
    <x v="7"/>
    <n v="1288838507"/>
    <n v="405"/>
    <s v="PPP"/>
    <s v="Exemption 4"/>
    <x v="0"/>
    <n v="100"/>
    <n v="20833.330000000002"/>
    <n v="20833.330000000002"/>
    <n v="0"/>
    <n v="529471"/>
    <s v="Itria Ventures LLC"/>
    <s v="One Penn Plaza, Suite 4530"/>
    <s v="New York"/>
    <s v="NY"/>
    <n v="10119"/>
    <x v="0"/>
    <x v="0"/>
    <x v="0"/>
    <s v="STONE MOUNTAIN"/>
    <s v="DEKALB"/>
    <s v="GA"/>
    <n v="30083"/>
    <s v="New York"/>
    <s v="NY"/>
    <s v="NA"/>
    <n v="529471"/>
    <x v="0"/>
    <s v="NA"/>
    <s v="NA"/>
  </r>
  <r>
    <x v="24908"/>
    <x v="6164"/>
    <s v="GA"/>
    <s v="2900 Landrum Dr SW"/>
    <s v="Atlanta"/>
    <s v="30311-4319"/>
    <x v="5"/>
    <n v="5999"/>
    <x v="0"/>
    <x v="88"/>
    <x v="33"/>
    <x v="9"/>
    <n v="1173098510"/>
    <n v="405"/>
    <s v="PPP"/>
    <s v="Active Un-Disbursed"/>
    <x v="0"/>
    <n v="100"/>
    <n v="20007.5"/>
    <n v="20007.5"/>
    <n v="20007.5"/>
    <n v="529471"/>
    <s v="Itria Ventures LLC"/>
    <s v="One Penn Plaza, Suite 4530"/>
    <s v="New York"/>
    <s v="NY"/>
    <n v="10119"/>
    <x v="0"/>
    <x v="1"/>
    <x v="0"/>
    <s v="Atlanta"/>
    <s v="FULTON"/>
    <s v="GA"/>
    <s v="30311-4319"/>
    <s v="New York"/>
    <s v="NY"/>
    <d v="2021-02-18T00:00:00"/>
    <n v="529471"/>
    <x v="0"/>
    <s v="NA"/>
    <s v="NA"/>
  </r>
  <r>
    <x v="24909"/>
    <x v="6165"/>
    <s v="GA"/>
    <s v="707 Avenue J"/>
    <s v="West Point"/>
    <s v="31833-2256"/>
    <x v="17"/>
    <n v="8120"/>
    <x v="2"/>
    <x v="88"/>
    <x v="12"/>
    <x v="1"/>
    <n v="1451788506"/>
    <n v="405"/>
    <s v="PPP"/>
    <s v="Active Un-Disbursed"/>
    <x v="0"/>
    <n v="100"/>
    <n v="55700"/>
    <n v="55700"/>
    <n v="55700"/>
    <n v="499141"/>
    <s v="Readycap Lending, LLC"/>
    <s v="200 Connell Drive Suite 4000"/>
    <s v="BERKELEY HEIGHTS"/>
    <s v="NJ"/>
    <n v="7922"/>
    <x v="1"/>
    <x v="1"/>
    <x v="0"/>
    <s v="West Point"/>
    <s v="TROUP"/>
    <s v="GA"/>
    <s v="31833-2256"/>
    <s v="BERKELEY HEIGHTS"/>
    <s v="NJ"/>
    <d v="2021-02-18T00:00:00"/>
    <n v="499141"/>
    <x v="1"/>
    <s v="NA"/>
    <s v="NA"/>
  </r>
  <r>
    <x v="24910"/>
    <x v="6166"/>
    <s v="GA"/>
    <s v="221 Breezewood Dr"/>
    <s v="Hampton"/>
    <s v="30228-3375"/>
    <x v="4"/>
    <n v="8220"/>
    <x v="0"/>
    <x v="88"/>
    <x v="33"/>
    <x v="0"/>
    <n v="1394568502"/>
    <n v="405"/>
    <s v="PPP"/>
    <s v="Exemption 4"/>
    <x v="0"/>
    <n v="100"/>
    <n v="20082.5"/>
    <n v="20082.5"/>
    <n v="0"/>
    <n v="529471"/>
    <s v="Itria Ventures LLC"/>
    <s v="One Penn Plaza, Suite 4530"/>
    <s v="New York"/>
    <s v="NY"/>
    <n v="10119"/>
    <x v="0"/>
    <x v="0"/>
    <x v="0"/>
    <s v="Hampton"/>
    <s v="CLAYTON"/>
    <s v="GA"/>
    <s v="30228-3375"/>
    <s v="New York"/>
    <s v="NY"/>
    <s v="NA"/>
    <n v="529471"/>
    <x v="0"/>
    <s v="NA"/>
    <s v="NA"/>
  </r>
  <r>
    <x v="24911"/>
    <x v="211"/>
    <s v="GA"/>
    <s v="296 Roy Huie Rd"/>
    <s v="Riverdale"/>
    <s v="30274-1867"/>
    <x v="6"/>
    <n v="2112"/>
    <x v="0"/>
    <x v="88"/>
    <x v="33"/>
    <x v="0"/>
    <n v="1142848507"/>
    <n v="405"/>
    <s v="PPP"/>
    <s v="Active Un-Disbursed"/>
    <x v="0"/>
    <n v="100"/>
    <n v="6250"/>
    <n v="6250"/>
    <n v="6250"/>
    <n v="529471"/>
    <s v="Itria Ventures LLC"/>
    <s v="One Penn Plaza, Suite 4530"/>
    <s v="New York"/>
    <s v="NY"/>
    <n v="10119"/>
    <x v="0"/>
    <x v="1"/>
    <x v="0"/>
    <s v="Riverdale"/>
    <s v="CLAYTON"/>
    <s v="GA"/>
    <s v="30274-1867"/>
    <s v="New York"/>
    <s v="NY"/>
    <d v="2021-02-18T00:00:00"/>
    <n v="529471"/>
    <x v="0"/>
    <s v="NA"/>
    <s v="NA"/>
  </r>
  <r>
    <x v="24912"/>
    <x v="4560"/>
    <s v="GA"/>
    <s v="3619 Main Station Dr SW"/>
    <s v="Marietta"/>
    <s v="30008-6099"/>
    <x v="12"/>
    <n v="1611"/>
    <x v="8"/>
    <x v="88"/>
    <x v="33"/>
    <x v="6"/>
    <n v="1430078506"/>
    <n v="405"/>
    <s v="PPP"/>
    <s v="Active Un-Disbursed"/>
    <x v="0"/>
    <n v="100"/>
    <n v="11750"/>
    <n v="11750"/>
    <n v="11750"/>
    <n v="529471"/>
    <s v="Itria Ventures LLC"/>
    <s v="One Penn Plaza, Suite 4530"/>
    <s v="New York"/>
    <s v="NY"/>
    <n v="10119"/>
    <x v="0"/>
    <x v="0"/>
    <x v="0"/>
    <s v="Marietta"/>
    <s v="COBB"/>
    <s v="GA"/>
    <s v="30008-6099"/>
    <s v="New York"/>
    <s v="NY"/>
    <d v="2021-02-18T00:00:00"/>
    <n v="529471"/>
    <x v="0"/>
    <s v="NA"/>
    <s v="NA"/>
  </r>
  <r>
    <x v="24913"/>
    <x v="4250"/>
    <s v="GA"/>
    <s v="4793 Deer Chase"/>
    <s v="Powder Springs"/>
    <s v="30127-3846"/>
    <x v="9"/>
    <n v="4390"/>
    <x v="0"/>
    <x v="89"/>
    <x v="33"/>
    <x v="0"/>
    <n v="9716298406"/>
    <n v="405"/>
    <s v="PPP"/>
    <s v="Active Un-Disbursed"/>
    <x v="0"/>
    <n v="100"/>
    <n v="20832.5"/>
    <n v="20832.5"/>
    <n v="20832.5"/>
    <n v="529471"/>
    <s v="Itria Ventures LLC"/>
    <s v="One Penn Plaza, Suite 4530"/>
    <s v="New York"/>
    <s v="NY"/>
    <n v="10119"/>
    <x v="0"/>
    <x v="0"/>
    <x v="0"/>
    <s v="Powder Springs"/>
    <s v="COBB"/>
    <s v="GA"/>
    <s v="30127-3846"/>
    <s v="New York"/>
    <s v="NY"/>
    <d v="2021-02-17T00:00:00"/>
    <n v="529471"/>
    <x v="1"/>
    <s v="NA"/>
    <s v="NA"/>
  </r>
  <r>
    <x v="24914"/>
    <x v="444"/>
    <s v="GA"/>
    <s v="1155 Lavista Rd NE"/>
    <s v="Atlanta"/>
    <s v="30324-3738"/>
    <x v="18"/>
    <n v="1430"/>
    <x v="0"/>
    <x v="89"/>
    <x v="33"/>
    <x v="9"/>
    <n v="9808658404"/>
    <n v="405"/>
    <s v="PPP"/>
    <s v="Active Un-Disbursed"/>
    <x v="0"/>
    <n v="100"/>
    <n v="20330"/>
    <n v="20330"/>
    <n v="20330"/>
    <n v="529471"/>
    <s v="Itria Ventures LLC"/>
    <s v="One Penn Plaza, Suite 4530"/>
    <s v="New York"/>
    <s v="NY"/>
    <n v="10119"/>
    <x v="0"/>
    <x v="1"/>
    <x v="0"/>
    <s v="Atlanta"/>
    <s v="FULTON"/>
    <s v="GA"/>
    <s v="30324-3738"/>
    <s v="New York"/>
    <s v="NY"/>
    <d v="2021-02-17T00:00:00"/>
    <n v="529471"/>
    <x v="1"/>
    <s v="NA"/>
    <s v="NA"/>
  </r>
  <r>
    <x v="24915"/>
    <x v="771"/>
    <s v="GA"/>
    <s v="259 Country Club Dr"/>
    <s v="Jonesboro"/>
    <s v="30238-5751"/>
    <x v="2"/>
    <n v="2410"/>
    <x v="0"/>
    <x v="89"/>
    <x v="33"/>
    <x v="0"/>
    <n v="9794888401"/>
    <n v="405"/>
    <s v="PPP"/>
    <s v="Active Un-Disbursed"/>
    <x v="0"/>
    <n v="100"/>
    <n v="2105"/>
    <n v="2105"/>
    <n v="2105"/>
    <n v="529471"/>
    <s v="Itria Ventures LLC"/>
    <s v="One Penn Plaza, Suite 4530"/>
    <s v="New York"/>
    <s v="NY"/>
    <n v="10119"/>
    <x v="0"/>
    <x v="0"/>
    <x v="0"/>
    <s v="Jonesboro"/>
    <s v="CLAYTON"/>
    <s v="GA"/>
    <s v="30238-5751"/>
    <s v="New York"/>
    <s v="NY"/>
    <d v="2021-02-17T00:00:00"/>
    <n v="529471"/>
    <x v="0"/>
    <s v="NA"/>
    <s v="NA"/>
  </r>
  <r>
    <x v="24916"/>
    <x v="4362"/>
    <s v="GA"/>
    <s v="1065 Beard Dr"/>
    <s v="Lincolnton"/>
    <s v="30817-5302"/>
    <x v="6"/>
    <n v="2199"/>
    <x v="8"/>
    <x v="89"/>
    <x v="10"/>
    <x v="11"/>
    <n v="9590468402"/>
    <n v="405"/>
    <s v="PPP"/>
    <s v="Active Un-Disbursed"/>
    <x v="0"/>
    <n v="100"/>
    <n v="8700"/>
    <n v="8700"/>
    <n v="8700"/>
    <n v="317954"/>
    <s v="Newtek Small Business Finance, Inc."/>
    <s v="1981 Marcus Avenue"/>
    <s v="LAKE SUCCESS"/>
    <s v="NY"/>
    <n v="11042"/>
    <x v="1"/>
    <x v="0"/>
    <x v="0"/>
    <s v="Lincolnton"/>
    <s v="LINCOLN"/>
    <s v="GA"/>
    <s v="30817-5302"/>
    <s v="LAKE SUCCESS"/>
    <s v="NY"/>
    <d v="2021-02-17T00:00:00"/>
    <n v="317954"/>
    <x v="0"/>
    <s v="NA"/>
    <s v="NA"/>
  </r>
  <r>
    <x v="24917"/>
    <x v="5870"/>
    <s v="GA"/>
    <s v="2196 Greystone Way"/>
    <s v="Decatur"/>
    <s v="30032-5540"/>
    <x v="12"/>
    <n v="1213"/>
    <x v="8"/>
    <x v="89"/>
    <x v="44"/>
    <x v="7"/>
    <n v="9627928403"/>
    <n v="405"/>
    <s v="PPP"/>
    <s v="Active Un-Disbursed"/>
    <x v="0"/>
    <n v="100"/>
    <n v="4247"/>
    <n v="4247"/>
    <n v="4247"/>
    <n v="527106"/>
    <s v="Loyal Trust Bank"/>
    <s v="11675 Medlock Bridge Rd"/>
    <s v="JOHNS CREEK"/>
    <s v="GA"/>
    <s v="30097-1565"/>
    <x v="0"/>
    <x v="1"/>
    <x v="0"/>
    <s v="Decatur"/>
    <s v="DEKALB"/>
    <s v="GA"/>
    <s v="30032-5540"/>
    <s v="JOHNS CREEK"/>
    <s v="GA"/>
    <d v="2021-02-17T00:00:00"/>
    <n v="527106"/>
    <x v="0"/>
    <s v="NA"/>
    <s v="NA"/>
  </r>
  <r>
    <x v="24918"/>
    <x v="571"/>
    <s v="GA"/>
    <s v="3919 Emerald North Cir"/>
    <s v="Decatur"/>
    <s v="30035-2615"/>
    <x v="6"/>
    <n v="2112"/>
    <x v="0"/>
    <x v="89"/>
    <x v="33"/>
    <x v="7"/>
    <n v="9571378404"/>
    <n v="405"/>
    <s v="PPP"/>
    <s v="Active Un-Disbursed"/>
    <x v="0"/>
    <n v="100"/>
    <n v="20833.330000000002"/>
    <n v="20833.330000000002"/>
    <n v="20833.330000000002"/>
    <n v="529471"/>
    <s v="Itria Ventures LLC"/>
    <s v="One Penn Plaza, Suite 4530"/>
    <s v="New York"/>
    <s v="NY"/>
    <n v="10119"/>
    <x v="0"/>
    <x v="0"/>
    <x v="0"/>
    <s v="Decatur"/>
    <s v="DEKALB"/>
    <s v="GA"/>
    <s v="30035-2615"/>
    <s v="New York"/>
    <s v="NY"/>
    <d v="2021-02-17T00:00:00"/>
    <n v="529471"/>
    <x v="0"/>
    <s v="NA"/>
    <s v="NA"/>
  </r>
  <r>
    <x v="24919"/>
    <x v="284"/>
    <s v="GA"/>
    <s v="1206 Eldrick Ln"/>
    <s v="Grovetown"/>
    <s v="30813-8334"/>
    <x v="6"/>
    <n v="2112"/>
    <x v="0"/>
    <x v="89"/>
    <x v="33"/>
    <x v="10"/>
    <n v="9749068403"/>
    <n v="405"/>
    <s v="PPP"/>
    <s v="Active Un-Disbursed"/>
    <x v="0"/>
    <n v="100"/>
    <n v="8750"/>
    <n v="8750"/>
    <n v="8750"/>
    <n v="529471"/>
    <s v="Itria Ventures LLC"/>
    <s v="One Penn Plaza, Suite 4530"/>
    <s v="New York"/>
    <s v="NY"/>
    <n v="10119"/>
    <x v="0"/>
    <x v="0"/>
    <x v="0"/>
    <s v="Grovetown"/>
    <s v="COLUMBIA"/>
    <s v="GA"/>
    <s v="30813-8334"/>
    <s v="New York"/>
    <s v="NY"/>
    <d v="2021-02-17T00:00:00"/>
    <n v="529471"/>
    <x v="1"/>
    <s v="NA"/>
    <s v="NA"/>
  </r>
  <r>
    <x v="24920"/>
    <x v="4250"/>
    <s v="GA"/>
    <s v="705 Town Boulevard SE"/>
    <s v="ATLANTA"/>
    <n v="30319"/>
    <x v="6"/>
    <n v="2112"/>
    <x v="0"/>
    <x v="89"/>
    <x v="33"/>
    <x v="9"/>
    <n v="9693558408"/>
    <n v="405"/>
    <s v="PPP"/>
    <s v="Active Un-Disbursed"/>
    <x v="0"/>
    <n v="100"/>
    <n v="20832.5"/>
    <n v="20832.5"/>
    <n v="20832.5"/>
    <n v="529471"/>
    <s v="Itria Ventures LLC"/>
    <s v="One Penn Plaza, Suite 4530"/>
    <s v="New York"/>
    <s v="NY"/>
    <n v="10119"/>
    <x v="0"/>
    <x v="1"/>
    <x v="0"/>
    <s v="ATLANTA"/>
    <s v="FULTON"/>
    <s v="GA"/>
    <n v="30319"/>
    <s v="New York"/>
    <s v="NY"/>
    <d v="2021-02-17T00:00:00"/>
    <n v="529471"/>
    <x v="1"/>
    <s v="NA"/>
    <s v="NA"/>
  </r>
  <r>
    <x v="24921"/>
    <x v="916"/>
    <s v="GA"/>
    <s v="2350 Cobb Pkwy SE"/>
    <s v="Smyrna"/>
    <s v="30080-2729"/>
    <x v="20"/>
    <n v="5112"/>
    <x v="1"/>
    <x v="89"/>
    <x v="33"/>
    <x v="6"/>
    <n v="9713328407"/>
    <n v="405"/>
    <s v="PPP"/>
    <s v="Active Un-Disbursed"/>
    <x v="0"/>
    <n v="100"/>
    <n v="50000"/>
    <n v="50000"/>
    <n v="50000"/>
    <n v="529471"/>
    <s v="Itria Ventures LLC"/>
    <s v="One Penn Plaza, Suite 4530"/>
    <s v="New York"/>
    <s v="NY"/>
    <n v="10119"/>
    <x v="0"/>
    <x v="0"/>
    <x v="0"/>
    <s v="Smyrna"/>
    <s v="COBB"/>
    <s v="GA"/>
    <s v="30080-2729"/>
    <s v="New York"/>
    <s v="NY"/>
    <d v="2021-02-17T00:00:00"/>
    <n v="529471"/>
    <x v="0"/>
    <s v="NA"/>
    <s v="NA"/>
  </r>
  <r>
    <x v="24922"/>
    <x v="58"/>
    <s v="GA"/>
    <s v="625 Barwick Rd"/>
    <s v="Quitman"/>
    <s v="31643-3703"/>
    <x v="17"/>
    <n v="6120"/>
    <x v="0"/>
    <x v="89"/>
    <x v="10"/>
    <x v="13"/>
    <n v="9660138404"/>
    <n v="405"/>
    <s v="PPP"/>
    <s v="Active Un-Disbursed"/>
    <x v="0"/>
    <n v="100"/>
    <n v="12500"/>
    <n v="12500"/>
    <n v="12500"/>
    <n v="317954"/>
    <s v="Newtek Small Business Finance, Inc."/>
    <s v="1981 Marcus Avenue"/>
    <s v="LAKE SUCCESS"/>
    <s v="NY"/>
    <n v="11042"/>
    <x v="1"/>
    <x v="1"/>
    <x v="0"/>
    <s v="Quitman"/>
    <s v="BROOKS"/>
    <s v="GA"/>
    <s v="31643-3703"/>
    <s v="LAKE SUCCESS"/>
    <s v="NY"/>
    <d v="2021-02-17T00:00:00"/>
    <n v="317954"/>
    <x v="1"/>
    <s v="NA"/>
    <s v="NA"/>
  </r>
  <r>
    <x v="24923"/>
    <x v="58"/>
    <s v="GA"/>
    <s v="3675 Crestwood Pkwy NW"/>
    <s v="Duluth"/>
    <s v="30096-1805"/>
    <x v="0"/>
    <n v="3390"/>
    <x v="4"/>
    <x v="89"/>
    <x v="10"/>
    <x v="3"/>
    <n v="9700388404"/>
    <n v="405"/>
    <s v="PPP"/>
    <s v="Active Un-Disbursed"/>
    <x v="0"/>
    <n v="100"/>
    <n v="12500"/>
    <n v="12500"/>
    <n v="12500"/>
    <n v="317954"/>
    <s v="Newtek Small Business Finance, Inc."/>
    <s v="1981 Marcus Avenue"/>
    <s v="LAKE SUCCESS"/>
    <s v="NY"/>
    <n v="11042"/>
    <x v="0"/>
    <x v="1"/>
    <x v="0"/>
    <s v="Duluth"/>
    <s v="GWINNETT"/>
    <s v="GA"/>
    <s v="30096-1805"/>
    <s v="LAKE SUCCESS"/>
    <s v="NY"/>
    <d v="2021-02-17T00:00:00"/>
    <n v="317954"/>
    <x v="0"/>
    <s v="NA"/>
    <s v="NA"/>
  </r>
  <r>
    <x v="24924"/>
    <x v="6167"/>
    <s v="GA"/>
    <s v="2400 Herodian Way SE"/>
    <s v="Smyrna"/>
    <s v="30080-8581"/>
    <x v="5"/>
    <n v="8999"/>
    <x v="10"/>
    <x v="89"/>
    <x v="33"/>
    <x v="6"/>
    <n v="9510968400"/>
    <n v="405"/>
    <s v="PPP"/>
    <s v="Active Un-Disbursed"/>
    <x v="0"/>
    <n v="100"/>
    <n v="49500"/>
    <n v="30292"/>
    <n v="30292"/>
    <n v="529471"/>
    <s v="Itria Ventures LLC"/>
    <s v="One Penn Plaza, Suite 4530"/>
    <s v="New York"/>
    <s v="NY"/>
    <n v="10119"/>
    <x v="0"/>
    <x v="0"/>
    <x v="0"/>
    <s v="Smyrna"/>
    <s v="COBB"/>
    <s v="GA"/>
    <s v="30080-8581"/>
    <s v="New York"/>
    <s v="NY"/>
    <d v="2021-02-17T00:00:00"/>
    <n v="529471"/>
    <x v="1"/>
    <s v="NA"/>
    <s v="NA"/>
  </r>
  <r>
    <x v="24925"/>
    <x v="956"/>
    <s v="GA"/>
    <s v="2494 Regent Walk Dr"/>
    <s v="Duluth"/>
    <s v="30096-9259"/>
    <x v="5"/>
    <n v="4121"/>
    <x v="4"/>
    <x v="89"/>
    <x v="10"/>
    <x v="3"/>
    <n v="9460958409"/>
    <n v="405"/>
    <s v="PPP"/>
    <s v="Active Un-Disbursed"/>
    <x v="0"/>
    <n v="100"/>
    <n v="100000"/>
    <n v="100000"/>
    <n v="100000"/>
    <n v="317954"/>
    <s v="Newtek Small Business Finance, Inc."/>
    <s v="1981 Marcus Avenue"/>
    <s v="LAKE SUCCESS"/>
    <s v="NY"/>
    <n v="11042"/>
    <x v="0"/>
    <x v="0"/>
    <x v="0"/>
    <s v="Duluth"/>
    <s v="GWINNETT"/>
    <s v="GA"/>
    <s v="30096-9259"/>
    <s v="LAKE SUCCESS"/>
    <s v="NY"/>
    <d v="2021-02-17T00:00:00"/>
    <n v="317954"/>
    <x v="1"/>
    <s v="NA"/>
    <s v="NA"/>
  </r>
  <r>
    <x v="24926"/>
    <x v="6168"/>
    <s v="GA"/>
    <s v="234 Keys Ferry St"/>
    <s v="McDonough"/>
    <s v="30253-3317"/>
    <x v="6"/>
    <n v="2111"/>
    <x v="4"/>
    <x v="89"/>
    <x v="33"/>
    <x v="1"/>
    <n v="9509478409"/>
    <n v="405"/>
    <s v="PPP"/>
    <s v="Active Un-Disbursed"/>
    <x v="0"/>
    <n v="100"/>
    <n v="12190"/>
    <n v="12190"/>
    <n v="12190"/>
    <n v="529471"/>
    <s v="Itria Ventures LLC"/>
    <s v="One Penn Plaza, Suite 4530"/>
    <s v="New York"/>
    <s v="NY"/>
    <n v="10119"/>
    <x v="0"/>
    <x v="1"/>
    <x v="0"/>
    <s v="McDonough"/>
    <s v="HENRY"/>
    <s v="GA"/>
    <s v="30253-3317"/>
    <s v="New York"/>
    <s v="NY"/>
    <d v="2021-02-17T00:00:00"/>
    <n v="529471"/>
    <x v="0"/>
    <s v="NA"/>
    <s v="NA"/>
  </r>
  <r>
    <x v="24927"/>
    <x v="5290"/>
    <s v="GA"/>
    <s v="360 Liberty Trce"/>
    <s v="Roswell"/>
    <s v="30076-1736"/>
    <x v="10"/>
    <n v="2210"/>
    <x v="0"/>
    <x v="89"/>
    <x v="33"/>
    <x v="2"/>
    <n v="9830928409"/>
    <n v="405"/>
    <s v="PPP"/>
    <s v="Active Un-Disbursed"/>
    <x v="0"/>
    <n v="100"/>
    <n v="2445"/>
    <n v="2445"/>
    <n v="2445"/>
    <n v="529471"/>
    <s v="Itria Ventures LLC"/>
    <s v="One Penn Plaza, Suite 4530"/>
    <s v="New York"/>
    <s v="NY"/>
    <n v="10119"/>
    <x v="0"/>
    <x v="1"/>
    <x v="0"/>
    <s v="Roswell"/>
    <s v="FULTON"/>
    <s v="GA"/>
    <s v="30076-1736"/>
    <s v="New York"/>
    <s v="NY"/>
    <d v="2021-02-17T00:00:00"/>
    <n v="529471"/>
    <x v="0"/>
    <s v="NA"/>
    <s v="NA"/>
  </r>
  <r>
    <x v="24928"/>
    <x v="6169"/>
    <s v="GA"/>
    <s v="1575 Ethans Way"/>
    <s v="McDonough"/>
    <s v="30252-1707"/>
    <x v="17"/>
    <n v="1320"/>
    <x v="8"/>
    <x v="89"/>
    <x v="37"/>
    <x v="1"/>
    <n v="9667738410"/>
    <n v="405"/>
    <s v="PPP"/>
    <s v="Active Un-Disbursed"/>
    <x v="0"/>
    <n v="100"/>
    <n v="126"/>
    <n v="126"/>
    <n v="126"/>
    <n v="93956"/>
    <s v="Navy FCU"/>
    <s v="820 Follin Ln"/>
    <s v="VIENNA"/>
    <s v="VA"/>
    <s v="22180-4907"/>
    <x v="0"/>
    <x v="0"/>
    <x v="0"/>
    <s v="McDonough"/>
    <s v="HENRY"/>
    <s v="GA"/>
    <s v="30252-1707"/>
    <s v="VIENNA"/>
    <s v="VA"/>
    <d v="2021-02-17T00:00:00"/>
    <n v="93956"/>
    <x v="1"/>
    <s v="NA"/>
    <s v="NA"/>
  </r>
  <r>
    <x v="24929"/>
    <x v="1364"/>
    <s v="GA"/>
    <s v="3000 GA-5 807"/>
    <s v="Douglasville"/>
    <n v="30135"/>
    <x v="15"/>
    <n v="1510"/>
    <x v="8"/>
    <x v="90"/>
    <x v="10"/>
    <x v="0"/>
    <n v="9305678408"/>
    <n v="405"/>
    <s v="PPP"/>
    <s v="Active Un-Disbursed"/>
    <x v="0"/>
    <n v="100"/>
    <n v="11200"/>
    <n v="11200"/>
    <n v="11200"/>
    <n v="317954"/>
    <s v="Newtek Small Business Finance, Inc."/>
    <s v="1981 Marcus Avenue"/>
    <s v="LAKE SUCCESS"/>
    <s v="NY"/>
    <n v="11042"/>
    <x v="0"/>
    <x v="0"/>
    <x v="0"/>
    <s v="Douglasville"/>
    <s v="DOUGLAS"/>
    <s v="GA"/>
    <n v="30135"/>
    <s v="LAKE SUCCESS"/>
    <s v="NY"/>
    <d v="2021-02-16T00:00:00"/>
    <n v="317954"/>
    <x v="1"/>
    <s v="NA"/>
    <s v="NA"/>
  </r>
  <r>
    <x v="24930"/>
    <x v="6170"/>
    <s v="GA"/>
    <s v="3390 Flat Shoals Rd"/>
    <s v="College Park"/>
    <s v="30349-4026"/>
    <x v="13"/>
    <n v="1910"/>
    <x v="0"/>
    <x v="90"/>
    <x v="33"/>
    <x v="0"/>
    <n v="9168158408"/>
    <n v="405"/>
    <s v="PPP"/>
    <s v="Exemption 4"/>
    <x v="0"/>
    <n v="100"/>
    <n v="17462.5"/>
    <n v="17462.5"/>
    <n v="0"/>
    <n v="529471"/>
    <s v="Itria Ventures LLC"/>
    <s v="One Penn Plaza, Suite 4530"/>
    <s v="New York"/>
    <s v="NY"/>
    <n v="10119"/>
    <x v="0"/>
    <x v="0"/>
    <x v="0"/>
    <s v="College Park"/>
    <s v="CLAYTON"/>
    <s v="GA"/>
    <s v="30349-4026"/>
    <s v="New York"/>
    <s v="NY"/>
    <s v="NA"/>
    <n v="529471"/>
    <x v="0"/>
    <s v="NA"/>
    <s v="NA"/>
  </r>
  <r>
    <x v="24931"/>
    <x v="4250"/>
    <s v="GA"/>
    <s v="448 Barrow Rd"/>
    <s v="Fort Valley"/>
    <s v="31030-6408"/>
    <x v="6"/>
    <n v="2199"/>
    <x v="0"/>
    <x v="90"/>
    <x v="33"/>
    <x v="5"/>
    <n v="9247638408"/>
    <n v="405"/>
    <s v="PPP"/>
    <s v="Active Un-Disbursed"/>
    <x v="0"/>
    <n v="100"/>
    <n v="20832.5"/>
    <n v="20832.5"/>
    <n v="20832.5"/>
    <n v="529471"/>
    <s v="Itria Ventures LLC"/>
    <s v="One Penn Plaza, Suite 4530"/>
    <s v="New York"/>
    <s v="NY"/>
    <n v="10119"/>
    <x v="1"/>
    <x v="1"/>
    <x v="0"/>
    <s v="Fort Valley"/>
    <s v="PEACH"/>
    <s v="GA"/>
    <s v="31030-6408"/>
    <s v="New York"/>
    <s v="NY"/>
    <d v="2021-02-16T00:00:00"/>
    <n v="529471"/>
    <x v="0"/>
    <s v="NA"/>
    <s v="NA"/>
  </r>
  <r>
    <x v="24932"/>
    <x v="6171"/>
    <s v="GA"/>
    <s v="501 Dargan Place Southwest Atlanta GA USA"/>
    <s v="Atlanta"/>
    <n v="30310"/>
    <x v="14"/>
    <n v="1210"/>
    <x v="1"/>
    <x v="90"/>
    <x v="12"/>
    <x v="9"/>
    <n v="9133528401"/>
    <n v="405"/>
    <s v="PPP"/>
    <s v="Exemption 4"/>
    <x v="0"/>
    <n v="100"/>
    <n v="106825"/>
    <n v="106825"/>
    <n v="0"/>
    <n v="499141"/>
    <s v="Readycap Lending, LLC"/>
    <s v="200 Connell Drive Suite 4000"/>
    <s v="BERKELEY HEIGHTS"/>
    <s v="NJ"/>
    <n v="7922"/>
    <x v="0"/>
    <x v="0"/>
    <x v="0"/>
    <s v="Atlanta"/>
    <s v="FULTON"/>
    <s v="GA"/>
    <n v="30310"/>
    <s v="BERKELEY HEIGHTS"/>
    <s v="NJ"/>
    <s v="NA"/>
    <n v="499141"/>
    <x v="0"/>
    <s v="NA"/>
    <s v="NA"/>
  </r>
  <r>
    <x v="24933"/>
    <x v="6172"/>
    <s v="GA"/>
    <s v="112 Constitution Dr N/A"/>
    <s v="Warner Robins"/>
    <s v="31088-7808"/>
    <x v="6"/>
    <n v="2990"/>
    <x v="0"/>
    <x v="90"/>
    <x v="22"/>
    <x v="13"/>
    <n v="9138378403"/>
    <n v="405"/>
    <s v="PPP"/>
    <s v="Active Un-Disbursed"/>
    <x v="0"/>
    <n v="100"/>
    <n v="3451"/>
    <n v="3451"/>
    <n v="3451"/>
    <n v="121536"/>
    <s v="Customers Bank"/>
    <s v="99 Bridge St"/>
    <s v="PHOENIXVILLE"/>
    <s v="PA"/>
    <s v="19460-3411"/>
    <x v="0"/>
    <x v="0"/>
    <x v="0"/>
    <s v="Warner Robins"/>
    <s v="HOUSTON"/>
    <s v="GA"/>
    <s v="31088-7808"/>
    <s v="PHOENIXVILLE"/>
    <s v="PA"/>
    <d v="2021-02-16T00:00:00"/>
    <n v="121536"/>
    <x v="1"/>
    <s v="NA"/>
    <s v="NA"/>
  </r>
  <r>
    <x v="24934"/>
    <x v="6173"/>
    <s v="GA"/>
    <s v="1618 Cherry Hill Ln SW N/A"/>
    <s v="Conyers"/>
    <s v="30094-6289"/>
    <x v="15"/>
    <n v="1130"/>
    <x v="0"/>
    <x v="90"/>
    <x v="22"/>
    <x v="7"/>
    <n v="9201068408"/>
    <n v="405"/>
    <s v="PPP"/>
    <s v="Active Un-Disbursed"/>
    <x v="0"/>
    <n v="100"/>
    <n v="645"/>
    <n v="645"/>
    <n v="645"/>
    <n v="121536"/>
    <s v="Customers Bank"/>
    <s v="99 Bridge St"/>
    <s v="PHOENIXVILLE"/>
    <s v="PA"/>
    <s v="19460-3411"/>
    <x v="0"/>
    <x v="0"/>
    <x v="0"/>
    <s v="Conyers"/>
    <s v="ROCKDALE"/>
    <s v="GA"/>
    <s v="30094-6289"/>
    <s v="PHOENIXVILLE"/>
    <s v="PA"/>
    <d v="2021-02-16T00:00:00"/>
    <n v="121536"/>
    <x v="1"/>
    <s v="NA"/>
    <s v="NA"/>
  </r>
  <r>
    <x v="24935"/>
    <x v="6174"/>
    <s v="GA"/>
    <s v="1130 Bob Harmon Rd"/>
    <s v="Savannah"/>
    <s v="31408-9065"/>
    <x v="12"/>
    <n v="1922"/>
    <x v="0"/>
    <x v="91"/>
    <x v="33"/>
    <x v="8"/>
    <n v="8970788401"/>
    <n v="405"/>
    <s v="PPP"/>
    <s v="Active Un-Disbursed"/>
    <x v="0"/>
    <n v="100"/>
    <n v="8610"/>
    <n v="8610"/>
    <n v="8610"/>
    <n v="529471"/>
    <s v="Itria Ventures LLC"/>
    <s v="One Penn Plaza, Suite 4530"/>
    <s v="New York"/>
    <s v="NY"/>
    <n v="10119"/>
    <x v="0"/>
    <x v="0"/>
    <x v="0"/>
    <s v="Savannah"/>
    <s v="CHATHAM"/>
    <s v="GA"/>
    <s v="31408-9065"/>
    <s v="New York"/>
    <s v="NY"/>
    <d v="2021-02-14T00:00:00"/>
    <n v="529471"/>
    <x v="1"/>
    <s v="NA"/>
    <s v="NA"/>
  </r>
  <r>
    <x v="24936"/>
    <x v="6175"/>
    <s v="GA"/>
    <s v="1020 Piedmont Ave NE N/A"/>
    <s v="Atlanta"/>
    <s v="30309-3726"/>
    <x v="12"/>
    <n v="1611"/>
    <x v="0"/>
    <x v="91"/>
    <x v="22"/>
    <x v="9"/>
    <n v="8925758404"/>
    <n v="405"/>
    <s v="PPS"/>
    <s v="Active Un-Disbursed"/>
    <x v="0"/>
    <n v="100"/>
    <n v="11929"/>
    <n v="11929"/>
    <n v="11929"/>
    <n v="121536"/>
    <s v="Customers Bank"/>
    <s v="99 Bridge St"/>
    <s v="PHOENIXVILLE"/>
    <s v="PA"/>
    <s v="19460-3411"/>
    <x v="0"/>
    <x v="0"/>
    <x v="0"/>
    <s v="Atlanta"/>
    <s v="FULTON"/>
    <s v="GA"/>
    <s v="30309-3726"/>
    <s v="PHOENIXVILLE"/>
    <s v="PA"/>
    <d v="2021-02-14T00:00:00"/>
    <n v="121536"/>
    <x v="1"/>
    <s v="NA"/>
    <s v="NA"/>
  </r>
  <r>
    <x v="24937"/>
    <x v="571"/>
    <s v="GA"/>
    <s v="8 Post Rd"/>
    <s v="Pineview"/>
    <s v="31071-5453"/>
    <x v="6"/>
    <n v="1192"/>
    <x v="0"/>
    <x v="91"/>
    <x v="33"/>
    <x v="13"/>
    <n v="8982268406"/>
    <n v="405"/>
    <s v="PPP"/>
    <s v="Exemption 4"/>
    <x v="0"/>
    <n v="100"/>
    <n v="20833.330000000002"/>
    <n v="20833.330000000002"/>
    <n v="0"/>
    <n v="529471"/>
    <s v="Itria Ventures LLC"/>
    <s v="One Penn Plaza, Suite 4530"/>
    <s v="New York"/>
    <s v="NY"/>
    <n v="10119"/>
    <x v="1"/>
    <x v="0"/>
    <x v="0"/>
    <s v="Pineview"/>
    <s v="PULASKI"/>
    <s v="GA"/>
    <s v="31071-5453"/>
    <s v="New York"/>
    <s v="NY"/>
    <s v="NA"/>
    <n v="529471"/>
    <x v="1"/>
    <s v="NA"/>
    <s v="NA"/>
  </r>
  <r>
    <x v="24938"/>
    <x v="53"/>
    <s v="GA"/>
    <s v="1510 Highway 85 N"/>
    <s v="Fayetteville"/>
    <s v="30214-4152"/>
    <x v="17"/>
    <n v="1120"/>
    <x v="2"/>
    <x v="92"/>
    <x v="33"/>
    <x v="0"/>
    <n v="8412688401"/>
    <n v="405"/>
    <s v="PPS"/>
    <s v="Active Un-Disbursed"/>
    <x v="0"/>
    <n v="100"/>
    <n v="25000"/>
    <n v="25000"/>
    <n v="25000"/>
    <n v="529471"/>
    <s v="Itria Ventures LLC"/>
    <s v="One Penn Plaza, Suite 4530"/>
    <s v="New York"/>
    <s v="NY"/>
    <n v="10119"/>
    <x v="0"/>
    <x v="0"/>
    <x v="0"/>
    <s v="Fayetteville"/>
    <s v="FAYETTE"/>
    <s v="GA"/>
    <s v="30214-4152"/>
    <s v="New York"/>
    <s v="NY"/>
    <d v="2021-02-13T00:00:00"/>
    <n v="529471"/>
    <x v="1"/>
    <s v="NA"/>
    <s v="NA"/>
  </r>
  <r>
    <x v="24939"/>
    <x v="6176"/>
    <s v="GA"/>
    <s v="6734 GA Highway 144"/>
    <s v="Glennville"/>
    <s v="30427-4259"/>
    <x v="20"/>
    <n v="2320"/>
    <x v="0"/>
    <x v="92"/>
    <x v="75"/>
    <x v="10"/>
    <n v="8747508406"/>
    <n v="405"/>
    <s v="PPP"/>
    <s v="Active Un-Disbursed"/>
    <x v="0"/>
    <n v="100"/>
    <n v="9944"/>
    <n v="9944"/>
    <n v="9944"/>
    <n v="19460"/>
    <s v="Glennville Bank"/>
    <s v="102 E Barnard St"/>
    <s v="GLENNVILLE"/>
    <s v="GA"/>
    <s v="30427-1648"/>
    <x v="1"/>
    <x v="0"/>
    <x v="0"/>
    <s v="Glennville"/>
    <s v="TATTNALL"/>
    <s v="GA"/>
    <s v="30427-4259"/>
    <s v="GLENNVILLE"/>
    <s v="GA"/>
    <d v="2021-02-13T00:00:00"/>
    <n v="19460"/>
    <x v="1"/>
    <s v="NA"/>
    <s v="NA"/>
  </r>
  <r>
    <x v="24940"/>
    <x v="4250"/>
    <s v="GA"/>
    <s v="2600 Bentley Rd SE"/>
    <s v="Marietta"/>
    <s v="30067-6210"/>
    <x v="13"/>
    <n v="1610"/>
    <x v="0"/>
    <x v="92"/>
    <x v="33"/>
    <x v="6"/>
    <n v="8353068402"/>
    <n v="405"/>
    <s v="PPP"/>
    <s v="Exemption 4"/>
    <x v="0"/>
    <n v="100"/>
    <n v="20832.5"/>
    <n v="20832.5"/>
    <n v="0"/>
    <n v="529471"/>
    <s v="Itria Ventures LLC"/>
    <s v="One Penn Plaza, Suite 4530"/>
    <s v="New York"/>
    <s v="NY"/>
    <n v="10119"/>
    <x v="0"/>
    <x v="1"/>
    <x v="0"/>
    <s v="Marietta"/>
    <s v="COBB"/>
    <s v="GA"/>
    <s v="30067-6210"/>
    <s v="New York"/>
    <s v="NY"/>
    <s v="NA"/>
    <n v="529471"/>
    <x v="0"/>
    <s v="NA"/>
    <s v="NA"/>
  </r>
  <r>
    <x v="24941"/>
    <x v="916"/>
    <s v="GA"/>
    <s v="717 S Pleasant Hill Rd Apt 9"/>
    <s v="Warner Robins"/>
    <s v="31088-6807"/>
    <x v="5"/>
    <n v="4110"/>
    <x v="4"/>
    <x v="92"/>
    <x v="12"/>
    <x v="13"/>
    <n v="8515828409"/>
    <n v="405"/>
    <s v="PPP"/>
    <s v="Active Un-Disbursed"/>
    <x v="0"/>
    <n v="100"/>
    <n v="50000"/>
    <n v="50000"/>
    <n v="50000"/>
    <n v="499141"/>
    <s v="Readycap Lending, LLC"/>
    <s v="200 Connell Drive Suite 4000"/>
    <s v="BERKELEY HEIGHTS"/>
    <s v="NJ"/>
    <n v="7922"/>
    <x v="0"/>
    <x v="0"/>
    <x v="0"/>
    <s v="Warner Robins"/>
    <s v="HOUSTON"/>
    <s v="GA"/>
    <s v="31088-6807"/>
    <s v="BERKELEY HEIGHTS"/>
    <s v="NJ"/>
    <d v="2021-02-13T00:00:00"/>
    <n v="499141"/>
    <x v="0"/>
    <s v="NA"/>
    <s v="NA"/>
  </r>
  <r>
    <x v="24942"/>
    <x v="6177"/>
    <s v="GA"/>
    <s v="1179 Victoria Walk Ln N/A"/>
    <s v="Dacula"/>
    <s v="30019-4212"/>
    <x v="5"/>
    <n v="5310"/>
    <x v="0"/>
    <x v="92"/>
    <x v="22"/>
    <x v="11"/>
    <n v="8311958400"/>
    <n v="405"/>
    <s v="PPP"/>
    <s v="Active Un-Disbursed"/>
    <x v="0"/>
    <n v="100"/>
    <n v="2560"/>
    <n v="2560"/>
    <n v="2560"/>
    <n v="121536"/>
    <s v="Customers Bank"/>
    <s v="99 Bridge St"/>
    <s v="PHOENIXVILLE"/>
    <s v="PA"/>
    <s v="19460-3411"/>
    <x v="0"/>
    <x v="0"/>
    <x v="0"/>
    <s v="Dacula"/>
    <s v="GWINNETT"/>
    <s v="GA"/>
    <s v="30019-4212"/>
    <s v="PHOENIXVILLE"/>
    <s v="PA"/>
    <d v="2021-02-13T00:00:00"/>
    <n v="121536"/>
    <x v="1"/>
    <s v="NA"/>
    <s v="NA"/>
  </r>
  <r>
    <x v="24943"/>
    <x v="2743"/>
    <s v="GA"/>
    <s v="2015 Scotland Way"/>
    <s v="Stone Mountain"/>
    <s v="30088-4427"/>
    <x v="3"/>
    <n v="3112"/>
    <x v="4"/>
    <x v="92"/>
    <x v="33"/>
    <x v="7"/>
    <n v="8244658403"/>
    <n v="405"/>
    <s v="PPP"/>
    <s v="Active Un-Disbursed"/>
    <x v="0"/>
    <n v="100"/>
    <n v="18000"/>
    <n v="18000"/>
    <n v="18000"/>
    <n v="529471"/>
    <s v="Itria Ventures LLC"/>
    <s v="One Penn Plaza, Suite 4530"/>
    <s v="New York"/>
    <s v="NY"/>
    <n v="10119"/>
    <x v="0"/>
    <x v="0"/>
    <x v="0"/>
    <s v="Stone Mountain"/>
    <s v="DEKALB"/>
    <s v="GA"/>
    <s v="30088-4427"/>
    <s v="New York"/>
    <s v="NY"/>
    <d v="2021-02-13T00:00:00"/>
    <n v="529471"/>
    <x v="1"/>
    <s v="NA"/>
    <s v="NA"/>
  </r>
  <r>
    <x v="24944"/>
    <x v="505"/>
    <s v="GA"/>
    <s v="1445 Woodmont Ln NW"/>
    <s v="Atlanta"/>
    <s v="30318-2866"/>
    <x v="12"/>
    <n v="1613"/>
    <x v="0"/>
    <x v="92"/>
    <x v="33"/>
    <x v="9"/>
    <n v="8356958404"/>
    <n v="405"/>
    <s v="PPP"/>
    <s v="Exemption 4"/>
    <x v="0"/>
    <n v="100"/>
    <n v="20750"/>
    <n v="20750"/>
    <n v="0"/>
    <n v="529471"/>
    <s v="Itria Ventures LLC"/>
    <s v="One Penn Plaza, Suite 4530"/>
    <s v="New York"/>
    <s v="NY"/>
    <n v="10119"/>
    <x v="0"/>
    <x v="0"/>
    <x v="0"/>
    <s v="Atlanta"/>
    <s v="FULTON"/>
    <s v="GA"/>
    <s v="30318-2866"/>
    <s v="New York"/>
    <s v="NY"/>
    <s v="NA"/>
    <n v="529471"/>
    <x v="1"/>
    <s v="NA"/>
    <s v="NA"/>
  </r>
  <r>
    <x v="24945"/>
    <x v="3655"/>
    <s v="GA"/>
    <s v="1141 E College St"/>
    <s v="Bowdon"/>
    <s v="30108-1100"/>
    <x v="4"/>
    <n v="6220"/>
    <x v="0"/>
    <x v="92"/>
    <x v="10"/>
    <x v="1"/>
    <n v="8613758405"/>
    <n v="405"/>
    <s v="PPP"/>
    <s v="Active Un-Disbursed"/>
    <x v="0"/>
    <n v="100"/>
    <n v="22500"/>
    <n v="22500"/>
    <n v="22500"/>
    <n v="317954"/>
    <s v="Newtek Small Business Finance, Inc."/>
    <s v="1981 Marcus Avenue"/>
    <s v="LAKE SUCCESS"/>
    <s v="NY"/>
    <n v="11042"/>
    <x v="1"/>
    <x v="0"/>
    <x v="0"/>
    <s v="Bowdon"/>
    <s v="CARROLL"/>
    <s v="GA"/>
    <s v="30108-1100"/>
    <s v="LAKE SUCCESS"/>
    <s v="NY"/>
    <d v="2021-02-13T00:00:00"/>
    <n v="317954"/>
    <x v="0"/>
    <s v="NA"/>
    <s v="NA"/>
  </r>
  <r>
    <x v="24946"/>
    <x v="6178"/>
    <s v="GA"/>
    <s v="3109 Spring Ln Apt J4"/>
    <s v="Gainesville"/>
    <s v="30507-8295"/>
    <x v="12"/>
    <n v="1921"/>
    <x v="0"/>
    <x v="92"/>
    <x v="2"/>
    <x v="12"/>
    <n v="8667698406"/>
    <n v="405"/>
    <s v="PPP"/>
    <s v="Active Un-Disbursed"/>
    <x v="0"/>
    <n v="100"/>
    <n v="8269"/>
    <n v="8269"/>
    <n v="8269"/>
    <n v="529192"/>
    <s v="Benworth Capital"/>
    <s v="7000 SW 97th Avenue Suite 201"/>
    <s v="Miami"/>
    <s v="FL"/>
    <n v="33173"/>
    <x v="0"/>
    <x v="0"/>
    <x v="0"/>
    <s v="Gainesville"/>
    <s v="HALL"/>
    <s v="GA"/>
    <s v="30507-8295"/>
    <s v="Miami"/>
    <s v="FL"/>
    <d v="2021-02-13T00:00:00"/>
    <n v="529192"/>
    <x v="0"/>
    <s v="NA"/>
    <s v="NA"/>
  </r>
  <r>
    <x v="24947"/>
    <x v="6179"/>
    <s v="GA"/>
    <s v="Bell Street STE 102"/>
    <s v="Toccoa"/>
    <n v="30577"/>
    <x v="11"/>
    <n v="4210"/>
    <x v="4"/>
    <x v="92"/>
    <x v="51"/>
    <x v="12"/>
    <n v="8276178406"/>
    <n v="405"/>
    <s v="PPP"/>
    <s v="Active Un-Disbursed"/>
    <x v="0"/>
    <n v="100"/>
    <n v="15396"/>
    <n v="15396"/>
    <n v="15396"/>
    <n v="117723"/>
    <s v="South State Bank, National Association"/>
    <s v="1101 First St South"/>
    <s v="WINTER HAVEN"/>
    <s v="FL"/>
    <s v="33880-3908"/>
    <x v="1"/>
    <x v="0"/>
    <x v="0"/>
    <s v="Toccoa"/>
    <s v="STEPHENS"/>
    <s v="GA"/>
    <n v="30577"/>
    <s v="WINTER HAVEN"/>
    <s v="FL"/>
    <d v="2021-02-13T00:00:00"/>
    <n v="117723"/>
    <x v="1"/>
    <s v="NA"/>
    <s v="NA"/>
  </r>
  <r>
    <x v="24948"/>
    <x v="6180"/>
    <s v="GA"/>
    <s v="4406 Lincoln Jones Rd"/>
    <s v="Ellenwood"/>
    <s v="30294-1827"/>
    <x v="4"/>
    <n v="6210"/>
    <x v="0"/>
    <x v="92"/>
    <x v="12"/>
    <x v="7"/>
    <n v="8286498401"/>
    <n v="405"/>
    <s v="PPP"/>
    <s v="Exemption 4"/>
    <x v="0"/>
    <n v="100"/>
    <n v="14815"/>
    <n v="14815"/>
    <n v="0"/>
    <n v="499141"/>
    <s v="Readycap Lending, LLC"/>
    <s v="200 Connell Drive Suite 4000"/>
    <s v="BERKELEY HEIGHTS"/>
    <s v="NJ"/>
    <n v="7922"/>
    <x v="0"/>
    <x v="0"/>
    <x v="0"/>
    <s v="Ellenwood"/>
    <s v="DEKALB"/>
    <s v="GA"/>
    <s v="30294-1827"/>
    <s v="BERKELEY HEIGHTS"/>
    <s v="NJ"/>
    <s v="NA"/>
    <n v="499141"/>
    <x v="1"/>
    <s v="NA"/>
    <s v="NA"/>
  </r>
  <r>
    <x v="24949"/>
    <x v="109"/>
    <s v="GA"/>
    <s v="1445 Woodmont Ln NW"/>
    <s v="Atlanta"/>
    <s v="30318-2866"/>
    <x v="12"/>
    <n v="1613"/>
    <x v="0"/>
    <x v="93"/>
    <x v="33"/>
    <x v="9"/>
    <n v="7880448406"/>
    <n v="405"/>
    <s v="PPP"/>
    <s v="Active Un-Disbursed"/>
    <x v="0"/>
    <n v="100"/>
    <n v="20750"/>
    <n v="17812"/>
    <n v="17812"/>
    <n v="529471"/>
    <s v="Itria Ventures LLC"/>
    <s v="One Penn Plaza, Suite 4530"/>
    <s v="New York"/>
    <s v="NY"/>
    <n v="10119"/>
    <x v="0"/>
    <x v="0"/>
    <x v="0"/>
    <s v="Atlanta"/>
    <s v="FULTON"/>
    <s v="GA"/>
    <s v="30318-2866"/>
    <s v="New York"/>
    <s v="NY"/>
    <d v="2021-02-12T00:00:00"/>
    <n v="529471"/>
    <x v="1"/>
    <s v="NA"/>
    <s v="NA"/>
  </r>
  <r>
    <x v="24950"/>
    <x v="6181"/>
    <s v="GA"/>
    <s v="66 W Pleasant Hill Street"/>
    <s v="Woodland"/>
    <n v="31836"/>
    <x v="16"/>
    <n v="1613"/>
    <x v="0"/>
    <x v="93"/>
    <x v="76"/>
    <x v="5"/>
    <n v="7685088410"/>
    <n v="405"/>
    <s v="PPP"/>
    <s v="Active Un-Disbursed"/>
    <x v="0"/>
    <n v="100"/>
    <n v="2959.15"/>
    <n v="2959.15"/>
    <n v="2959.15"/>
    <n v="19718"/>
    <s v="The Peoples Bank of Georgia"/>
    <s v="26 W Monroe St"/>
    <s v="TALBOTTON"/>
    <s v="GA"/>
    <n v="31827"/>
    <x v="1"/>
    <x v="1"/>
    <x v="0"/>
    <s v="Woodland"/>
    <s v="TALBOT"/>
    <s v="GA"/>
    <n v="31836"/>
    <s v="TALBOTTON"/>
    <s v="GA"/>
    <d v="2021-02-12T00:00:00"/>
    <n v="19718"/>
    <x v="1"/>
    <s v="NA"/>
    <s v="NA"/>
  </r>
  <r>
    <x v="24951"/>
    <x v="6182"/>
    <s v="GA"/>
    <s v="6527 W Fayetteville Rd N/A"/>
    <s v="Riverdale"/>
    <s v="30296-2522"/>
    <x v="1"/>
    <n v="1320"/>
    <x v="0"/>
    <x v="93"/>
    <x v="22"/>
    <x v="0"/>
    <n v="8117708402"/>
    <n v="405"/>
    <s v="PPP"/>
    <s v="Active Un-Disbursed"/>
    <x v="0"/>
    <n v="100"/>
    <n v="9029"/>
    <n v="9029"/>
    <n v="9029"/>
    <n v="121536"/>
    <s v="Customers Bank"/>
    <s v="99 Bridge St"/>
    <s v="PHOENIXVILLE"/>
    <s v="PA"/>
    <s v="19460-3411"/>
    <x v="0"/>
    <x v="0"/>
    <x v="0"/>
    <s v="Riverdale"/>
    <s v="CLAYTON"/>
    <s v="GA"/>
    <s v="30296-2522"/>
    <s v="PHOENIXVILLE"/>
    <s v="PA"/>
    <d v="2021-02-12T00:00:00"/>
    <n v="121536"/>
    <x v="1"/>
    <s v="NA"/>
    <s v="NA"/>
  </r>
  <r>
    <x v="24952"/>
    <x v="571"/>
    <s v="GA"/>
    <s v="418 N Marietta Pkwy NE"/>
    <s v="Marietta"/>
    <s v="30060-1460"/>
    <x v="9"/>
    <n v="1120"/>
    <x v="0"/>
    <x v="93"/>
    <x v="33"/>
    <x v="6"/>
    <n v="7544938401"/>
    <n v="405"/>
    <s v="PPP"/>
    <s v="Active Un-Disbursed"/>
    <x v="0"/>
    <n v="100"/>
    <n v="20833.330000000002"/>
    <n v="20833.330000000002"/>
    <n v="20833.330000000002"/>
    <n v="529471"/>
    <s v="Itria Ventures LLC"/>
    <s v="One Penn Plaza, Suite 4530"/>
    <s v="New York"/>
    <s v="NY"/>
    <n v="10119"/>
    <x v="0"/>
    <x v="1"/>
    <x v="0"/>
    <s v="Marietta"/>
    <s v="COBB"/>
    <s v="GA"/>
    <s v="30060-1460"/>
    <s v="New York"/>
    <s v="NY"/>
    <d v="2021-02-12T00:00:00"/>
    <n v="529471"/>
    <x v="0"/>
    <s v="NA"/>
    <s v="NA"/>
  </r>
  <r>
    <x v="24953"/>
    <x v="6183"/>
    <s v="GA"/>
    <s v="24 N Scott St N/A"/>
    <s v="Camilla"/>
    <s v="31730-1216"/>
    <x v="6"/>
    <n v="2111"/>
    <x v="0"/>
    <x v="93"/>
    <x v="22"/>
    <x v="5"/>
    <n v="7874928401"/>
    <n v="405"/>
    <s v="PPP"/>
    <s v="Active Un-Disbursed"/>
    <x v="0"/>
    <n v="100"/>
    <n v="1534"/>
    <n v="1534"/>
    <n v="1534"/>
    <n v="121536"/>
    <s v="Customers Bank"/>
    <s v="99 Bridge St"/>
    <s v="PHOENIXVILLE"/>
    <s v="PA"/>
    <s v="19460-3411"/>
    <x v="1"/>
    <x v="1"/>
    <x v="0"/>
    <s v="Camilla"/>
    <s v="MITCHELL"/>
    <s v="GA"/>
    <s v="31730-1216"/>
    <s v="PHOENIXVILLE"/>
    <s v="PA"/>
    <d v="2021-02-12T00:00:00"/>
    <n v="121536"/>
    <x v="0"/>
    <s v="NA"/>
    <s v="NA"/>
  </r>
  <r>
    <x v="24954"/>
    <x v="53"/>
    <s v="GA"/>
    <s v="221 Sylvan Rd"/>
    <s v="Americus"/>
    <s v="31709-5392"/>
    <x v="4"/>
    <n v="8340"/>
    <x v="22"/>
    <x v="93"/>
    <x v="33"/>
    <x v="5"/>
    <n v="7754888408"/>
    <n v="405"/>
    <s v="PPP"/>
    <s v="Active Un-Disbursed"/>
    <x v="0"/>
    <n v="100"/>
    <n v="25000"/>
    <n v="25000"/>
    <n v="25000"/>
    <n v="529471"/>
    <s v="Itria Ventures LLC"/>
    <s v="One Penn Plaza, Suite 4530"/>
    <s v="New York"/>
    <s v="NY"/>
    <n v="10119"/>
    <x v="1"/>
    <x v="1"/>
    <x v="0"/>
    <s v="Americus"/>
    <s v="SUMTER"/>
    <s v="GA"/>
    <s v="31709-5392"/>
    <s v="New York"/>
    <s v="NY"/>
    <d v="2021-02-12T00:00:00"/>
    <n v="529471"/>
    <x v="0"/>
    <s v="NA"/>
    <s v="NA"/>
  </r>
  <r>
    <x v="24955"/>
    <x v="46"/>
    <s v="GA"/>
    <s v="349 Boy Scout Rd N/A"/>
    <s v="Lagrange"/>
    <s v="30241-8907"/>
    <x v="12"/>
    <n v="1890"/>
    <x v="0"/>
    <x v="93"/>
    <x v="51"/>
    <x v="1"/>
    <n v="7803568403"/>
    <n v="405"/>
    <s v="PPP"/>
    <s v="Active Un-Disbursed"/>
    <x v="0"/>
    <n v="100"/>
    <n v="5000"/>
    <n v="5000"/>
    <n v="5000"/>
    <n v="117723"/>
    <s v="South State Bank, National Association"/>
    <s v="1101 First St South"/>
    <s v="WINTER HAVEN"/>
    <s v="FL"/>
    <s v="33880-3908"/>
    <x v="1"/>
    <x v="0"/>
    <x v="0"/>
    <s v="Lagrange"/>
    <s v="TROUP"/>
    <s v="GA"/>
    <s v="30241-8907"/>
    <s v="WINTER HAVEN"/>
    <s v="FL"/>
    <d v="2021-02-12T00:00:00"/>
    <n v="117723"/>
    <x v="1"/>
    <s v="NA"/>
    <s v="NA"/>
  </r>
  <r>
    <x v="24956"/>
    <x v="58"/>
    <s v="GA"/>
    <s v="2378 Scotney Castle Ln"/>
    <s v="Powder Springs"/>
    <s v="30127-5900"/>
    <x v="6"/>
    <n v="2111"/>
    <x v="0"/>
    <x v="93"/>
    <x v="33"/>
    <x v="0"/>
    <n v="7875778406"/>
    <n v="405"/>
    <s v="PPP"/>
    <s v="Active Un-Disbursed"/>
    <x v="0"/>
    <n v="100"/>
    <n v="12500"/>
    <n v="12500"/>
    <n v="12500"/>
    <n v="529471"/>
    <s v="Itria Ventures LLC"/>
    <s v="One Penn Plaza, Suite 4530"/>
    <s v="New York"/>
    <s v="NY"/>
    <n v="10119"/>
    <x v="0"/>
    <x v="0"/>
    <x v="0"/>
    <s v="Powder Springs"/>
    <s v="COBB"/>
    <s v="GA"/>
    <s v="30127-5900"/>
    <s v="New York"/>
    <s v="NY"/>
    <d v="2021-02-12T00:00:00"/>
    <n v="529471"/>
    <x v="1"/>
    <s v="NA"/>
    <s v="NA"/>
  </r>
  <r>
    <x v="24957"/>
    <x v="384"/>
    <s v="GA"/>
    <s v="2941 Luckie St"/>
    <s v="Columbus"/>
    <s v="31903-2627"/>
    <x v="15"/>
    <n v="1410"/>
    <x v="0"/>
    <x v="93"/>
    <x v="33"/>
    <x v="5"/>
    <n v="7943388410"/>
    <n v="405"/>
    <s v="PPP"/>
    <s v="Active Un-Disbursed"/>
    <x v="0"/>
    <n v="100"/>
    <n v="17500"/>
    <n v="17500"/>
    <n v="17500"/>
    <n v="529471"/>
    <s v="Itria Ventures LLC"/>
    <s v="One Penn Plaza, Suite 4530"/>
    <s v="New York"/>
    <s v="NY"/>
    <n v="10119"/>
    <x v="0"/>
    <x v="1"/>
    <x v="0"/>
    <s v="Columbus"/>
    <s v="MUSCOGEE"/>
    <s v="GA"/>
    <s v="31903-2627"/>
    <s v="New York"/>
    <s v="NY"/>
    <d v="2021-02-12T00:00:00"/>
    <n v="529471"/>
    <x v="0"/>
    <s v="NA"/>
    <s v="NA"/>
  </r>
  <r>
    <x v="24958"/>
    <x v="3335"/>
    <s v="GA"/>
    <s v="502 Pryor St SW Unit 115"/>
    <s v="Atlanta"/>
    <s v="30312-0019"/>
    <x v="20"/>
    <n v="1110"/>
    <x v="0"/>
    <x v="93"/>
    <x v="22"/>
    <x v="9"/>
    <n v="8061248406"/>
    <n v="405"/>
    <s v="PPP"/>
    <s v="Active Un-Disbursed"/>
    <x v="0"/>
    <n v="100"/>
    <n v="125"/>
    <n v="125"/>
    <n v="125"/>
    <n v="121536"/>
    <s v="Customers Bank"/>
    <s v="99 Bridge St"/>
    <s v="PHOENIXVILLE"/>
    <s v="PA"/>
    <s v="19460-3411"/>
    <x v="0"/>
    <x v="1"/>
    <x v="0"/>
    <s v="Atlanta"/>
    <s v="FULTON"/>
    <s v="GA"/>
    <s v="30312-0019"/>
    <s v="PHOENIXVILLE"/>
    <s v="PA"/>
    <d v="2021-02-12T00:00:00"/>
    <n v="121536"/>
    <x v="0"/>
    <s v="NA"/>
    <s v="NA"/>
  </r>
  <r>
    <x v="24959"/>
    <x v="6184"/>
    <s v="GA"/>
    <s v="106 Savannah Ave Ste C"/>
    <s v="Statesboro"/>
    <s v="30458-2982"/>
    <x v="2"/>
    <n v="2511"/>
    <x v="36"/>
    <x v="93"/>
    <x v="48"/>
    <x v="10"/>
    <n v="7552408406"/>
    <n v="405"/>
    <s v="PPS"/>
    <s v="Active Un-Disbursed"/>
    <x v="0"/>
    <n v="100"/>
    <n v="136962.84"/>
    <n v="136962.84"/>
    <n v="136962.84"/>
    <n v="19248"/>
    <s v="Synovus Bank"/>
    <s v="1148 Broadway"/>
    <s v="COLUMBUS"/>
    <s v="GA"/>
    <s v="31901-2429"/>
    <x v="1"/>
    <x v="1"/>
    <x v="0"/>
    <s v="Statesboro"/>
    <s v="BULLOCH"/>
    <s v="GA"/>
    <s v="30458-2982"/>
    <s v="COLUMBUS"/>
    <s v="GA"/>
    <d v="2021-02-12T00:00:00"/>
    <n v="19248"/>
    <x v="0"/>
    <s v="NA"/>
    <s v="NA"/>
  </r>
  <r>
    <x v="24960"/>
    <x v="6185"/>
    <s v="GA"/>
    <s v="1829 Campbellton Rd SW"/>
    <s v="Atlanta"/>
    <s v="30311-4100"/>
    <x v="5"/>
    <n v="5310"/>
    <x v="0"/>
    <x v="93"/>
    <x v="33"/>
    <x v="9"/>
    <n v="7687598403"/>
    <n v="405"/>
    <s v="PPP"/>
    <s v="Exemption 4"/>
    <x v="0"/>
    <n v="100"/>
    <n v="20472.5"/>
    <n v="20472.5"/>
    <n v="0"/>
    <n v="529471"/>
    <s v="Itria Ventures LLC"/>
    <s v="One Penn Plaza, Suite 4530"/>
    <s v="New York"/>
    <s v="NY"/>
    <n v="10119"/>
    <x v="0"/>
    <x v="1"/>
    <x v="0"/>
    <s v="Atlanta"/>
    <s v="FULTON"/>
    <s v="GA"/>
    <s v="30311-4100"/>
    <s v="New York"/>
    <s v="NY"/>
    <s v="NA"/>
    <n v="529471"/>
    <x v="0"/>
    <s v="NA"/>
    <s v="NA"/>
  </r>
  <r>
    <x v="24961"/>
    <x v="589"/>
    <s v="GA"/>
    <s v="7135 U.S. 84"/>
    <s v="HINESVILLE"/>
    <n v="31313"/>
    <x v="6"/>
    <n v="1111"/>
    <x v="11"/>
    <x v="93"/>
    <x v="33"/>
    <x v="8"/>
    <n v="8073978410"/>
    <n v="405"/>
    <s v="PPP"/>
    <s v="Active Un-Disbursed"/>
    <x v="0"/>
    <n v="100"/>
    <n v="75000"/>
    <n v="75000"/>
    <n v="75000"/>
    <n v="529471"/>
    <s v="Itria Ventures LLC"/>
    <s v="One Penn Plaza, Suite 4530"/>
    <s v="New York"/>
    <s v="NY"/>
    <n v="10119"/>
    <x v="0"/>
    <x v="0"/>
    <x v="0"/>
    <s v="HINESVILLE"/>
    <s v="LIBERTY"/>
    <s v="GA"/>
    <n v="31313"/>
    <s v="New York"/>
    <s v="NY"/>
    <d v="2021-02-12T00:00:00"/>
    <n v="529471"/>
    <x v="1"/>
    <s v="NA"/>
    <s v="NA"/>
  </r>
  <r>
    <x v="24962"/>
    <x v="6186"/>
    <s v="GA"/>
    <s v="1918 Snapfinger Rd"/>
    <s v="Decatur"/>
    <s v="30035-2604"/>
    <x v="5"/>
    <n v="8490"/>
    <x v="0"/>
    <x v="93"/>
    <x v="33"/>
    <x v="7"/>
    <n v="7616028410"/>
    <n v="405"/>
    <s v="PPP"/>
    <s v="Exemption 4"/>
    <x v="0"/>
    <n v="100"/>
    <n v="20195"/>
    <n v="20195"/>
    <n v="0"/>
    <n v="529471"/>
    <s v="Itria Ventures LLC"/>
    <s v="One Penn Plaza, Suite 4530"/>
    <s v="New York"/>
    <s v="NY"/>
    <n v="10119"/>
    <x v="0"/>
    <x v="0"/>
    <x v="0"/>
    <s v="Decatur"/>
    <s v="DEKALB"/>
    <s v="GA"/>
    <s v="30035-2604"/>
    <s v="New York"/>
    <s v="NY"/>
    <s v="NA"/>
    <n v="529471"/>
    <x v="0"/>
    <s v="NA"/>
    <s v="NA"/>
  </r>
  <r>
    <x v="24963"/>
    <x v="6187"/>
    <s v="GA"/>
    <s v="3104 Hale Ave N/A"/>
    <s v="Tifton"/>
    <s v="31794-5910"/>
    <x v="9"/>
    <n v="4110"/>
    <x v="0"/>
    <x v="93"/>
    <x v="22"/>
    <x v="13"/>
    <n v="7843978402"/>
    <n v="405"/>
    <s v="PPP"/>
    <s v="Active Un-Disbursed"/>
    <x v="0"/>
    <n v="100"/>
    <n v="373"/>
    <n v="373"/>
    <n v="373"/>
    <n v="121536"/>
    <s v="Customers Bank"/>
    <s v="99 Bridge St"/>
    <s v="PHOENIXVILLE"/>
    <s v="PA"/>
    <s v="19460-3411"/>
    <x v="1"/>
    <x v="1"/>
    <x v="0"/>
    <s v="Tifton"/>
    <s v="TIFT"/>
    <s v="GA"/>
    <s v="31794-5910"/>
    <s v="PHOENIXVILLE"/>
    <s v="PA"/>
    <d v="2021-02-12T00:00:00"/>
    <n v="121536"/>
    <x v="0"/>
    <s v="NA"/>
    <s v="NA"/>
  </r>
  <r>
    <x v="24964"/>
    <x v="6188"/>
    <s v="GA"/>
    <s v="1050 Lenox Park Blvd NE Apt 17101"/>
    <s v="Atlanta"/>
    <s v="30319-5835"/>
    <x v="8"/>
    <n v="6120"/>
    <x v="0"/>
    <x v="93"/>
    <x v="22"/>
    <x v="2"/>
    <n v="7772448409"/>
    <n v="405"/>
    <s v="PPP"/>
    <s v="Active Un-Disbursed"/>
    <x v="0"/>
    <n v="100"/>
    <n v="1882"/>
    <n v="1882"/>
    <n v="1882"/>
    <n v="121536"/>
    <s v="Customers Bank"/>
    <s v="99 Bridge St"/>
    <s v="PHOENIXVILLE"/>
    <s v="PA"/>
    <s v="19460-3411"/>
    <x v="0"/>
    <x v="0"/>
    <x v="0"/>
    <s v="Atlanta"/>
    <s v="FULTON"/>
    <s v="GA"/>
    <s v="30319-5835"/>
    <s v="PHOENIXVILLE"/>
    <s v="PA"/>
    <d v="2021-02-12T00:00:00"/>
    <n v="121536"/>
    <x v="1"/>
    <s v="NA"/>
    <s v="NA"/>
  </r>
  <r>
    <x v="24965"/>
    <x v="6189"/>
    <s v="GA"/>
    <s v="4005 Glendianne Way N/A"/>
    <s v="Powder Springs"/>
    <s v="30127-6001"/>
    <x v="5"/>
    <n v="4121"/>
    <x v="0"/>
    <x v="93"/>
    <x v="22"/>
    <x v="0"/>
    <n v="7545478407"/>
    <n v="405"/>
    <s v="PPP"/>
    <s v="Active Un-Disbursed"/>
    <x v="0"/>
    <n v="100"/>
    <n v="675"/>
    <n v="675"/>
    <n v="675"/>
    <n v="121536"/>
    <s v="Customers Bank"/>
    <s v="99 Bridge St"/>
    <s v="PHOENIXVILLE"/>
    <s v="PA"/>
    <s v="19460-3411"/>
    <x v="0"/>
    <x v="0"/>
    <x v="0"/>
    <s v="Powder Springs"/>
    <s v="COBB"/>
    <s v="GA"/>
    <s v="30127-6001"/>
    <s v="PHOENIXVILLE"/>
    <s v="PA"/>
    <d v="2021-02-12T00:00:00"/>
    <n v="121536"/>
    <x v="1"/>
    <s v="NA"/>
    <s v="NA"/>
  </r>
  <r>
    <x v="24966"/>
    <x v="6190"/>
    <s v="GA"/>
    <s v="6065 Roswell Rd"/>
    <s v="Atlanta"/>
    <s v="30328-3914"/>
    <x v="12"/>
    <n v="1512"/>
    <x v="24"/>
    <x v="93"/>
    <x v="33"/>
    <x v="2"/>
    <n v="7539628408"/>
    <n v="405"/>
    <s v="PPP"/>
    <s v="Active Un-Disbursed"/>
    <x v="0"/>
    <n v="100"/>
    <n v="78047.5"/>
    <n v="78047.5"/>
    <n v="78047.5"/>
    <n v="529471"/>
    <s v="Itria Ventures LLC"/>
    <s v="One Penn Plaza, Suite 4530"/>
    <s v="New York"/>
    <s v="NY"/>
    <n v="10119"/>
    <x v="0"/>
    <x v="0"/>
    <x v="0"/>
    <s v="Atlanta"/>
    <s v="FULTON"/>
    <s v="GA"/>
    <s v="30328-3914"/>
    <s v="New York"/>
    <s v="NY"/>
    <d v="2021-02-12T00:00:00"/>
    <n v="529471"/>
    <x v="1"/>
    <s v="NA"/>
    <s v="NA"/>
  </r>
  <r>
    <x v="24967"/>
    <x v="6191"/>
    <s v="GA"/>
    <s v="1333 Laurel St N/A"/>
    <s v="Augusta"/>
    <s v="30904-5756"/>
    <x v="5"/>
    <n v="5310"/>
    <x v="0"/>
    <x v="94"/>
    <x v="22"/>
    <x v="10"/>
    <n v="7103228405"/>
    <n v="405"/>
    <s v="PPP"/>
    <s v="Active Un-Disbursed"/>
    <x v="0"/>
    <n v="100"/>
    <n v="3577"/>
    <n v="3577"/>
    <n v="3577"/>
    <n v="121536"/>
    <s v="Customers Bank"/>
    <s v="99 Bridge St"/>
    <s v="PHOENIXVILLE"/>
    <s v="PA"/>
    <s v="19460-3411"/>
    <x v="0"/>
    <x v="1"/>
    <x v="0"/>
    <s v="Augusta"/>
    <s v="RICHMOND"/>
    <s v="GA"/>
    <s v="30904-5756"/>
    <s v="PHOENIXVILLE"/>
    <s v="PA"/>
    <d v="2021-02-11T00:00:00"/>
    <n v="121536"/>
    <x v="1"/>
    <s v="NA"/>
    <s v="NA"/>
  </r>
  <r>
    <x v="24968"/>
    <x v="6192"/>
    <s v="GA"/>
    <s v="6355 Peachtree Dunwoody Rd"/>
    <s v="Atlanta"/>
    <s v="30328-4526"/>
    <x v="11"/>
    <n v="2390"/>
    <x v="1"/>
    <x v="94"/>
    <x v="33"/>
    <x v="2"/>
    <n v="6829628401"/>
    <n v="405"/>
    <s v="PPP"/>
    <s v="Exemption 4"/>
    <x v="0"/>
    <n v="100"/>
    <n v="98877.5"/>
    <n v="98877.5"/>
    <n v="0"/>
    <n v="529471"/>
    <s v="Itria Ventures LLC"/>
    <s v="One Penn Plaza, Suite 4530"/>
    <s v="New York"/>
    <s v="NY"/>
    <n v="10119"/>
    <x v="0"/>
    <x v="0"/>
    <x v="0"/>
    <s v="Atlanta"/>
    <s v="FULTON"/>
    <s v="GA"/>
    <s v="30328-4526"/>
    <s v="New York"/>
    <s v="NY"/>
    <s v="NA"/>
    <n v="529471"/>
    <x v="1"/>
    <s v="NA"/>
    <s v="NA"/>
  </r>
  <r>
    <x v="24969"/>
    <x v="6193"/>
    <s v="GA"/>
    <s v="165 Malaga St NE"/>
    <s v="Pelham"/>
    <s v="31779-1115"/>
    <x v="6"/>
    <n v="2112"/>
    <x v="0"/>
    <x v="94"/>
    <x v="10"/>
    <x v="5"/>
    <n v="7132618403"/>
    <n v="405"/>
    <s v="PPP"/>
    <s v="Active Un-Disbursed"/>
    <x v="0"/>
    <n v="100"/>
    <n v="21200"/>
    <n v="21200"/>
    <n v="21200"/>
    <n v="317954"/>
    <s v="Newtek Small Business Finance, Inc."/>
    <s v="1981 Marcus Avenue"/>
    <s v="LAKE SUCCESS"/>
    <s v="NY"/>
    <n v="11042"/>
    <x v="1"/>
    <x v="1"/>
    <x v="0"/>
    <s v="Pelham"/>
    <s v="MITCHELL"/>
    <s v="GA"/>
    <s v="31779-1115"/>
    <s v="LAKE SUCCESS"/>
    <s v="NY"/>
    <d v="2021-02-11T00:00:00"/>
    <n v="317954"/>
    <x v="1"/>
    <s v="NA"/>
    <s v="NA"/>
  </r>
  <r>
    <x v="24970"/>
    <x v="6194"/>
    <s v="GA"/>
    <s v="2745 Alta Vista Ave"/>
    <s v="Macon"/>
    <s v="31211-2503"/>
    <x v="12"/>
    <n v="1990"/>
    <x v="0"/>
    <x v="94"/>
    <x v="33"/>
    <x v="5"/>
    <n v="7037028405"/>
    <n v="405"/>
    <s v="PPP"/>
    <s v="Exemption 4"/>
    <x v="0"/>
    <n v="100"/>
    <n v="20827.5"/>
    <n v="20827.5"/>
    <n v="0"/>
    <n v="529471"/>
    <s v="Itria Ventures LLC"/>
    <s v="One Penn Plaza, Suite 4530"/>
    <s v="New York"/>
    <s v="NY"/>
    <n v="10119"/>
    <x v="0"/>
    <x v="0"/>
    <x v="0"/>
    <s v="Macon"/>
    <s v="BIBB"/>
    <s v="GA"/>
    <s v="31211-2503"/>
    <s v="New York"/>
    <s v="NY"/>
    <s v="NA"/>
    <n v="529471"/>
    <x v="1"/>
    <s v="NA"/>
    <s v="NA"/>
  </r>
  <r>
    <x v="24971"/>
    <x v="6195"/>
    <s v="GA"/>
    <s v="125 Standing Oak Pl"/>
    <s v="Fayetteville"/>
    <s v="30214-2694"/>
    <x v="14"/>
    <n v="1210"/>
    <x v="1"/>
    <x v="94"/>
    <x v="44"/>
    <x v="0"/>
    <n v="6939478405"/>
    <n v="405"/>
    <s v="PPP"/>
    <s v="Active Un-Disbursed"/>
    <x v="0"/>
    <n v="100"/>
    <n v="2280"/>
    <n v="2280"/>
    <n v="2280"/>
    <n v="527106"/>
    <s v="Loyal Trust Bank"/>
    <s v="11675 Medlock Bridge Rd"/>
    <s v="JOHNS CREEK"/>
    <s v="GA"/>
    <s v="30097-1565"/>
    <x v="0"/>
    <x v="0"/>
    <x v="0"/>
    <s v="Fayetteville"/>
    <s v="FAYETTE"/>
    <s v="GA"/>
    <s v="30214-2694"/>
    <s v="JOHNS CREEK"/>
    <s v="GA"/>
    <d v="2021-02-11T00:00:00"/>
    <n v="527106"/>
    <x v="1"/>
    <s v="NA"/>
    <s v="NA"/>
  </r>
  <r>
    <x v="24972"/>
    <x v="2532"/>
    <s v="GA"/>
    <s v="505 Womack Rd"/>
    <s v="Covington"/>
    <s v="30016-1883"/>
    <x v="5"/>
    <n v="5310"/>
    <x v="0"/>
    <x v="94"/>
    <x v="10"/>
    <x v="7"/>
    <n v="7324858410"/>
    <n v="405"/>
    <s v="PPP"/>
    <s v="Active Un-Disbursed"/>
    <x v="0"/>
    <n v="100"/>
    <n v="6200"/>
    <n v="300"/>
    <n v="300"/>
    <n v="317954"/>
    <s v="Newtek Small Business Finance, Inc."/>
    <s v="1981 Marcus Avenue"/>
    <s v="LAKE SUCCESS"/>
    <s v="NY"/>
    <n v="11042"/>
    <x v="1"/>
    <x v="0"/>
    <x v="0"/>
    <s v="Covington"/>
    <s v="NEWTON"/>
    <s v="GA"/>
    <s v="30016-1883"/>
    <s v="LAKE SUCCESS"/>
    <s v="NY"/>
    <d v="2021-02-11T00:00:00"/>
    <n v="317954"/>
    <x v="1"/>
    <s v="NA"/>
    <s v="NA"/>
  </r>
  <r>
    <x v="24973"/>
    <x v="99"/>
    <s v="GA"/>
    <s v="1910 King Alfred Dr SW"/>
    <s v="Atlanta"/>
    <s v="30331-4928"/>
    <x v="6"/>
    <n v="2990"/>
    <x v="0"/>
    <x v="94"/>
    <x v="33"/>
    <x v="9"/>
    <n v="6965418402"/>
    <n v="405"/>
    <s v="PPP"/>
    <s v="Active Un-Disbursed"/>
    <x v="0"/>
    <n v="100"/>
    <n v="20000"/>
    <n v="14583"/>
    <n v="14583"/>
    <n v="529471"/>
    <s v="Itria Ventures LLC"/>
    <s v="One Penn Plaza, Suite 4530"/>
    <s v="New York"/>
    <s v="NY"/>
    <n v="10119"/>
    <x v="0"/>
    <x v="0"/>
    <x v="0"/>
    <s v="Atlanta"/>
    <s v="FULTON"/>
    <s v="GA"/>
    <s v="30331-4928"/>
    <s v="New York"/>
    <s v="NY"/>
    <d v="2021-02-11T00:00:00"/>
    <n v="529471"/>
    <x v="0"/>
    <s v="NA"/>
    <s v="NA"/>
  </r>
  <r>
    <x v="24974"/>
    <x v="6196"/>
    <s v="GA"/>
    <s v="1219 Brandywine Dr"/>
    <s v="Columbus"/>
    <s v="31907-6709"/>
    <x v="5"/>
    <n v="5999"/>
    <x v="0"/>
    <x v="94"/>
    <x v="33"/>
    <x v="5"/>
    <n v="7094308402"/>
    <n v="405"/>
    <s v="PPP"/>
    <s v="Exemption 4"/>
    <x v="0"/>
    <n v="100"/>
    <n v="18147.5"/>
    <n v="18147.5"/>
    <n v="0"/>
    <n v="529471"/>
    <s v="Itria Ventures LLC"/>
    <s v="One Penn Plaza, Suite 4530"/>
    <s v="New York"/>
    <s v="NY"/>
    <n v="10119"/>
    <x v="0"/>
    <x v="1"/>
    <x v="0"/>
    <s v="Columbus"/>
    <s v="MUSCOGEE"/>
    <s v="GA"/>
    <s v="31907-6709"/>
    <s v="New York"/>
    <s v="NY"/>
    <s v="NA"/>
    <n v="529471"/>
    <x v="0"/>
    <s v="NA"/>
    <s v="NA"/>
  </r>
  <r>
    <x v="24975"/>
    <x v="6197"/>
    <s v="GA"/>
    <s v="7740 Roswell Rd"/>
    <s v="Dunwoody"/>
    <s v="30350-4899"/>
    <x v="6"/>
    <n v="2990"/>
    <x v="0"/>
    <x v="94"/>
    <x v="33"/>
    <x v="2"/>
    <n v="7406888401"/>
    <n v="405"/>
    <s v="PPP"/>
    <s v="Active Un-Disbursed"/>
    <x v="0"/>
    <n v="100"/>
    <n v="18402.5"/>
    <n v="18402.5"/>
    <n v="18402.5"/>
    <n v="529471"/>
    <s v="Itria Ventures LLC"/>
    <s v="One Penn Plaza, Suite 4530"/>
    <s v="New York"/>
    <s v="NY"/>
    <n v="10119"/>
    <x v="0"/>
    <x v="0"/>
    <x v="0"/>
    <s v="Dunwoody"/>
    <s v="FULTON"/>
    <s v="GA"/>
    <s v="30350-4899"/>
    <s v="New York"/>
    <s v="NY"/>
    <d v="2021-02-11T00:00:00"/>
    <n v="529471"/>
    <x v="1"/>
    <s v="NA"/>
    <s v="NA"/>
  </r>
  <r>
    <x v="24976"/>
    <x v="936"/>
    <s v="GA"/>
    <s v="1402 Fairway Pointe Dr"/>
    <s v="Riverdale"/>
    <s v="30274-4699"/>
    <x v="20"/>
    <n v="2511"/>
    <x v="0"/>
    <x v="94"/>
    <x v="33"/>
    <x v="0"/>
    <n v="7343458403"/>
    <n v="405"/>
    <s v="PPP"/>
    <s v="Active Un-Disbursed"/>
    <x v="0"/>
    <n v="100"/>
    <n v="18500"/>
    <n v="18500"/>
    <n v="18500"/>
    <n v="529471"/>
    <s v="Itria Ventures LLC"/>
    <s v="One Penn Plaza, Suite 4530"/>
    <s v="New York"/>
    <s v="NY"/>
    <n v="10119"/>
    <x v="0"/>
    <x v="1"/>
    <x v="0"/>
    <s v="Riverdale"/>
    <s v="CLAYTON"/>
    <s v="GA"/>
    <s v="30274-4699"/>
    <s v="New York"/>
    <s v="NY"/>
    <d v="2021-02-11T00:00:00"/>
    <n v="529471"/>
    <x v="0"/>
    <s v="NA"/>
    <s v="NA"/>
  </r>
  <r>
    <x v="24977"/>
    <x v="6198"/>
    <s v="GA"/>
    <s v="6071 Highway 85"/>
    <s v="Riverdale"/>
    <s v="30274-1540"/>
    <x v="14"/>
    <n v="1390"/>
    <x v="8"/>
    <x v="94"/>
    <x v="33"/>
    <x v="0"/>
    <n v="6782918407"/>
    <n v="405"/>
    <s v="PPP"/>
    <s v="Active Un-Disbursed"/>
    <x v="0"/>
    <n v="100"/>
    <n v="6667.5"/>
    <n v="6667.5"/>
    <n v="6667.5"/>
    <n v="529471"/>
    <s v="Itria Ventures LLC"/>
    <s v="One Penn Plaza, Suite 4530"/>
    <s v="New York"/>
    <s v="NY"/>
    <n v="10119"/>
    <x v="0"/>
    <x v="1"/>
    <x v="0"/>
    <s v="Riverdale"/>
    <s v="CLAYTON"/>
    <s v="GA"/>
    <s v="30274-1540"/>
    <s v="New York"/>
    <s v="NY"/>
    <d v="2021-02-11T00:00:00"/>
    <n v="529471"/>
    <x v="0"/>
    <s v="NA"/>
    <s v="NA"/>
  </r>
  <r>
    <x v="24978"/>
    <x v="2696"/>
    <s v="GA"/>
    <s v="3637 Pleasantdale Rd"/>
    <s v="Atlanta"/>
    <s v="30340-4553"/>
    <x v="1"/>
    <n v="1510"/>
    <x v="8"/>
    <x v="94"/>
    <x v="33"/>
    <x v="2"/>
    <n v="6827738406"/>
    <n v="405"/>
    <s v="PPP"/>
    <s v="Active Un-Disbursed"/>
    <x v="0"/>
    <n v="100"/>
    <n v="21250"/>
    <n v="21250"/>
    <n v="21250"/>
    <n v="529471"/>
    <s v="Itria Ventures LLC"/>
    <s v="One Penn Plaza, Suite 4530"/>
    <s v="New York"/>
    <s v="NY"/>
    <n v="10119"/>
    <x v="0"/>
    <x v="1"/>
    <x v="0"/>
    <s v="Atlanta"/>
    <s v="DEKALB"/>
    <s v="GA"/>
    <s v="30340-4553"/>
    <s v="New York"/>
    <s v="NY"/>
    <d v="2021-02-11T00:00:00"/>
    <n v="529471"/>
    <x v="0"/>
    <s v="NA"/>
    <s v="NA"/>
  </r>
  <r>
    <x v="24979"/>
    <x v="734"/>
    <s v="GA"/>
    <s v="87 Wilson Ct"/>
    <s v="Lawrenceville"/>
    <s v="30046-5641"/>
    <x v="6"/>
    <n v="2112"/>
    <x v="0"/>
    <x v="94"/>
    <x v="10"/>
    <x v="3"/>
    <n v="7089608404"/>
    <n v="405"/>
    <s v="PPP"/>
    <s v="Active Un-Disbursed"/>
    <x v="0"/>
    <n v="100"/>
    <n v="15000"/>
    <n v="18700"/>
    <n v="18700"/>
    <n v="317954"/>
    <s v="Newtek Small Business Finance, Inc."/>
    <s v="1981 Marcus Avenue"/>
    <s v="LAKE SUCCESS"/>
    <s v="NY"/>
    <n v="11042"/>
    <x v="0"/>
    <x v="0"/>
    <x v="0"/>
    <s v="Lawrenceville"/>
    <s v="GWINNETT"/>
    <s v="GA"/>
    <s v="30046-5641"/>
    <s v="LAKE SUCCESS"/>
    <s v="NY"/>
    <d v="2021-02-11T00:00:00"/>
    <n v="317954"/>
    <x v="0"/>
    <s v="NA"/>
    <s v="NA"/>
  </r>
  <r>
    <x v="24980"/>
    <x v="42"/>
    <s v="GA"/>
    <s v="5013 Pioneer Pkwy"/>
    <s v="McDonough"/>
    <s v="30253-3046"/>
    <x v="6"/>
    <n v="2112"/>
    <x v="0"/>
    <x v="94"/>
    <x v="33"/>
    <x v="1"/>
    <n v="7293068405"/>
    <n v="405"/>
    <s v="PPP"/>
    <s v="Active Un-Disbursed"/>
    <x v="0"/>
    <n v="100"/>
    <n v="20000"/>
    <n v="20000"/>
    <n v="20000"/>
    <n v="529471"/>
    <s v="Itria Ventures LLC"/>
    <s v="One Penn Plaza, Suite 4530"/>
    <s v="New York"/>
    <s v="NY"/>
    <n v="10119"/>
    <x v="0"/>
    <x v="0"/>
    <x v="0"/>
    <s v="McDonough"/>
    <s v="HENRY"/>
    <s v="GA"/>
    <s v="30253-3046"/>
    <s v="New York"/>
    <s v="NY"/>
    <d v="2021-02-11T00:00:00"/>
    <n v="529471"/>
    <x v="1"/>
    <s v="NA"/>
    <s v="NA"/>
  </r>
  <r>
    <x v="24981"/>
    <x v="45"/>
    <s v="GA"/>
    <s v="3175 Satellite Boulevard b/d600"/>
    <s v="DULUTH"/>
    <n v="30096"/>
    <x v="12"/>
    <n v="1611"/>
    <x v="0"/>
    <x v="95"/>
    <x v="33"/>
    <x v="3"/>
    <n v="6082368407"/>
    <n v="405"/>
    <s v="PPP"/>
    <s v="Active Un-Disbursed"/>
    <x v="0"/>
    <n v="100"/>
    <n v="10000"/>
    <n v="10000"/>
    <n v="10000"/>
    <n v="529471"/>
    <s v="Itria Ventures LLC"/>
    <s v="One Penn Plaza, Suite 4530"/>
    <s v="New York"/>
    <s v="NY"/>
    <n v="10119"/>
    <x v="0"/>
    <x v="0"/>
    <x v="0"/>
    <s v="DULUTH"/>
    <s v="GWINNETT"/>
    <s v="GA"/>
    <n v="30096"/>
    <s v="New York"/>
    <s v="NY"/>
    <d v="2021-02-10T00:00:00"/>
    <n v="529471"/>
    <x v="1"/>
    <s v="NA"/>
    <s v="NA"/>
  </r>
  <r>
    <x v="24982"/>
    <x v="45"/>
    <s v="GA"/>
    <s v="2360 W Broad St"/>
    <s v="Athens"/>
    <s v="30606-5629"/>
    <x v="13"/>
    <n v="1610"/>
    <x v="0"/>
    <x v="95"/>
    <x v="10"/>
    <x v="11"/>
    <n v="6265338401"/>
    <n v="405"/>
    <s v="PPP"/>
    <s v="Active Un-Disbursed"/>
    <x v="0"/>
    <n v="100"/>
    <n v="10000"/>
    <n v="10000"/>
    <n v="10000"/>
    <n v="317954"/>
    <s v="Newtek Small Business Finance, Inc."/>
    <s v="1981 Marcus Avenue"/>
    <s v="LAKE SUCCESS"/>
    <s v="NY"/>
    <n v="11042"/>
    <x v="0"/>
    <x v="1"/>
    <x v="0"/>
    <s v="Athens"/>
    <s v="CLARKE"/>
    <s v="GA"/>
    <s v="30606-5629"/>
    <s v="LAKE SUCCESS"/>
    <s v="NY"/>
    <d v="2021-02-10T00:00:00"/>
    <n v="317954"/>
    <x v="0"/>
    <s v="NA"/>
    <s v="NA"/>
  </r>
  <r>
    <x v="24983"/>
    <x v="571"/>
    <s v="GA"/>
    <s v="7030 Gables Ln"/>
    <s v="Sandy Springs"/>
    <s v="30350-5044"/>
    <x v="12"/>
    <n v="1611"/>
    <x v="0"/>
    <x v="95"/>
    <x v="33"/>
    <x v="2"/>
    <n v="6098348406"/>
    <n v="405"/>
    <s v="PPP"/>
    <s v="Active Un-Disbursed"/>
    <x v="0"/>
    <n v="100"/>
    <n v="20833.330000000002"/>
    <n v="20833.330000000002"/>
    <n v="20833.330000000002"/>
    <n v="529471"/>
    <s v="Itria Ventures LLC"/>
    <s v="One Penn Plaza, Suite 4530"/>
    <s v="New York"/>
    <s v="NY"/>
    <n v="10119"/>
    <x v="0"/>
    <x v="0"/>
    <x v="0"/>
    <s v="Sandy Springs"/>
    <s v="FULTON"/>
    <s v="GA"/>
    <s v="30350-5044"/>
    <s v="New York"/>
    <s v="NY"/>
    <d v="2021-02-10T00:00:00"/>
    <n v="529471"/>
    <x v="1"/>
    <s v="NA"/>
    <s v="NA"/>
  </r>
  <r>
    <x v="24984"/>
    <x v="5804"/>
    <s v="GA"/>
    <s v="490 Gainesville Hwy Apt H2"/>
    <s v="Winder"/>
    <s v="30680-1679"/>
    <x v="19"/>
    <n v="3111"/>
    <x v="8"/>
    <x v="95"/>
    <x v="33"/>
    <x v="11"/>
    <n v="6637728402"/>
    <n v="405"/>
    <s v="PPP"/>
    <s v="Active Un-Disbursed"/>
    <x v="0"/>
    <n v="100"/>
    <n v="8750"/>
    <n v="729"/>
    <n v="729"/>
    <n v="529471"/>
    <s v="Itria Ventures LLC"/>
    <s v="One Penn Plaza, Suite 4530"/>
    <s v="New York"/>
    <s v="NY"/>
    <n v="10119"/>
    <x v="1"/>
    <x v="0"/>
    <x v="0"/>
    <s v="Winder"/>
    <s v="BARROW"/>
    <s v="GA"/>
    <s v="30680-1679"/>
    <s v="New York"/>
    <s v="NY"/>
    <d v="2021-02-10T00:00:00"/>
    <n v="529471"/>
    <x v="1"/>
    <s v="NA"/>
    <s v="NA"/>
  </r>
  <r>
    <x v="24985"/>
    <x v="6199"/>
    <s v="GA"/>
    <s v="1313 10th Ave"/>
    <s v="Albany"/>
    <s v="31707-3532"/>
    <x v="5"/>
    <n v="4122"/>
    <x v="0"/>
    <x v="95"/>
    <x v="33"/>
    <x v="5"/>
    <n v="6202818406"/>
    <n v="405"/>
    <s v="PPP"/>
    <s v="Active Un-Disbursed"/>
    <x v="0"/>
    <n v="100"/>
    <n v="20833.330000000002"/>
    <n v="16015.83"/>
    <n v="16015.83"/>
    <n v="529471"/>
    <s v="Itria Ventures LLC"/>
    <s v="One Penn Plaza, Suite 4530"/>
    <s v="New York"/>
    <s v="NY"/>
    <n v="10119"/>
    <x v="0"/>
    <x v="0"/>
    <x v="0"/>
    <s v="Albany"/>
    <s v="DOUGHERTY"/>
    <s v="GA"/>
    <s v="31707-3532"/>
    <s v="New York"/>
    <s v="NY"/>
    <d v="2021-02-10T00:00:00"/>
    <n v="529471"/>
    <x v="1"/>
    <s v="NA"/>
    <s v="NA"/>
  </r>
  <r>
    <x v="24986"/>
    <x v="571"/>
    <s v="GA"/>
    <s v="1230 Peachtree St NE"/>
    <s v="Atlanta"/>
    <s v="30309-3574"/>
    <x v="12"/>
    <n v="1618"/>
    <x v="0"/>
    <x v="95"/>
    <x v="33"/>
    <x v="9"/>
    <n v="6249448410"/>
    <n v="405"/>
    <s v="PPP"/>
    <s v="Active Un-Disbursed"/>
    <x v="0"/>
    <n v="100"/>
    <n v="20833.330000000002"/>
    <n v="20833.330000000002"/>
    <n v="20833.330000000002"/>
    <n v="529471"/>
    <s v="Itria Ventures LLC"/>
    <s v="One Penn Plaza, Suite 4530"/>
    <s v="New York"/>
    <s v="NY"/>
    <n v="10119"/>
    <x v="0"/>
    <x v="0"/>
    <x v="0"/>
    <s v="Atlanta"/>
    <s v="FULTON"/>
    <s v="GA"/>
    <s v="30309-3574"/>
    <s v="New York"/>
    <s v="NY"/>
    <d v="2021-02-10T00:00:00"/>
    <n v="529471"/>
    <x v="1"/>
    <s v="NA"/>
    <s v="NA"/>
  </r>
  <r>
    <x v="24987"/>
    <x v="211"/>
    <s v="GA"/>
    <s v="108 N Jefferson Ave"/>
    <s v="Eatonton"/>
    <s v="31024-1020"/>
    <x v="6"/>
    <n v="2112"/>
    <x v="0"/>
    <x v="95"/>
    <x v="33"/>
    <x v="11"/>
    <n v="6037708403"/>
    <n v="405"/>
    <s v="PPS"/>
    <s v="Active Un-Disbursed"/>
    <x v="0"/>
    <n v="100"/>
    <n v="6250"/>
    <n v="6250"/>
    <n v="6250"/>
    <n v="529471"/>
    <s v="Itria Ventures LLC"/>
    <s v="One Penn Plaza, Suite 4530"/>
    <s v="New York"/>
    <s v="NY"/>
    <n v="10119"/>
    <x v="1"/>
    <x v="1"/>
    <x v="0"/>
    <s v="Eatonton"/>
    <s v="PUTNAM"/>
    <s v="GA"/>
    <s v="31024-1020"/>
    <s v="New York"/>
    <s v="NY"/>
    <d v="2021-02-10T00:00:00"/>
    <n v="529471"/>
    <x v="1"/>
    <s v="NA"/>
    <s v="NA"/>
  </r>
  <r>
    <x v="24988"/>
    <x v="46"/>
    <s v="GA"/>
    <s v="385 Angier Ave"/>
    <s v="Atlanta"/>
    <n v="30312"/>
    <x v="12"/>
    <n v="1430"/>
    <x v="0"/>
    <x v="96"/>
    <x v="10"/>
    <x v="9"/>
    <n v="5997338402"/>
    <n v="405"/>
    <s v="PPP"/>
    <s v="Active Un-Disbursed"/>
    <x v="0"/>
    <n v="100"/>
    <n v="5000"/>
    <n v="5000"/>
    <n v="5000"/>
    <n v="317954"/>
    <s v="Newtek Small Business Finance, Inc."/>
    <s v="1981 Marcus Avenue"/>
    <s v="LAKE SUCCESS"/>
    <s v="NY"/>
    <n v="11042"/>
    <x v="0"/>
    <x v="0"/>
    <x v="0"/>
    <s v="Atlanta"/>
    <s v="FULTON"/>
    <s v="GA"/>
    <n v="30312"/>
    <s v="LAKE SUCCESS"/>
    <s v="NY"/>
    <d v="2021-02-09T00:00:00"/>
    <n v="317954"/>
    <x v="0"/>
    <s v="NA"/>
    <s v="NA"/>
  </r>
  <r>
    <x v="24989"/>
    <x v="6200"/>
    <s v="GA"/>
    <s v="4256 Arnolds Mill Opas"/>
    <s v="Douglasville"/>
    <s v="30135-4306"/>
    <x v="6"/>
    <n v="2990"/>
    <x v="24"/>
    <x v="96"/>
    <x v="33"/>
    <x v="0"/>
    <n v="5713398408"/>
    <n v="405"/>
    <s v="PPP"/>
    <s v="Active Un-Disbursed"/>
    <x v="0"/>
    <n v="100"/>
    <n v="88717.5"/>
    <n v="88717.5"/>
    <n v="88717.5"/>
    <n v="529471"/>
    <s v="Itria Ventures LLC"/>
    <s v="One Penn Plaza, Suite 4530"/>
    <s v="New York"/>
    <s v="NY"/>
    <n v="10119"/>
    <x v="0"/>
    <x v="0"/>
    <x v="0"/>
    <s v="Douglasville"/>
    <s v="DOUGLAS"/>
    <s v="GA"/>
    <s v="30135-4306"/>
    <s v="New York"/>
    <s v="NY"/>
    <d v="2021-02-09T00:00:00"/>
    <n v="529471"/>
    <x v="1"/>
    <s v="NA"/>
    <s v="NA"/>
  </r>
  <r>
    <x v="24990"/>
    <x v="6201"/>
    <s v="GA"/>
    <s v="244 Newnan Crossing Byp"/>
    <s v="Newnan"/>
    <s v="30265-1077"/>
    <x v="13"/>
    <n v="1610"/>
    <x v="8"/>
    <x v="96"/>
    <x v="33"/>
    <x v="1"/>
    <n v="5670198406"/>
    <n v="405"/>
    <s v="PPP"/>
    <s v="Active Un-Disbursed"/>
    <x v="0"/>
    <n v="100"/>
    <n v="41666.67"/>
    <n v="41666.67"/>
    <n v="41666.67"/>
    <n v="529471"/>
    <s v="Itria Ventures LLC"/>
    <s v="One Penn Plaza, Suite 4530"/>
    <s v="New York"/>
    <s v="NY"/>
    <n v="10119"/>
    <x v="1"/>
    <x v="1"/>
    <x v="0"/>
    <s v="Newnan"/>
    <s v="COWETA"/>
    <s v="GA"/>
    <s v="30265-1077"/>
    <s v="New York"/>
    <s v="NY"/>
    <d v="2021-02-09T00:00:00"/>
    <n v="529471"/>
    <x v="0"/>
    <s v="NA"/>
    <s v="NA"/>
  </r>
  <r>
    <x v="24991"/>
    <x v="6202"/>
    <s v="GA"/>
    <s v="624 W 2nd Ave"/>
    <s v="Albany"/>
    <s v="31701-1801"/>
    <x v="1"/>
    <n v="1730"/>
    <x v="0"/>
    <x v="96"/>
    <x v="33"/>
    <x v="5"/>
    <n v="5779198410"/>
    <n v="405"/>
    <s v="PPP"/>
    <s v="Active Un-Disbursed"/>
    <x v="0"/>
    <n v="100"/>
    <n v="5207.5"/>
    <n v="5207.5"/>
    <n v="5207.5"/>
    <n v="529471"/>
    <s v="Itria Ventures LLC"/>
    <s v="One Penn Plaza, Suite 4530"/>
    <s v="New York"/>
    <s v="NY"/>
    <n v="10119"/>
    <x v="0"/>
    <x v="1"/>
    <x v="0"/>
    <s v="Albany"/>
    <s v="DOUGHERTY"/>
    <s v="GA"/>
    <s v="31701-1801"/>
    <s v="New York"/>
    <s v="NY"/>
    <d v="2021-02-09T00:00:00"/>
    <n v="529471"/>
    <x v="0"/>
    <s v="NA"/>
    <s v="NA"/>
  </r>
  <r>
    <x v="24992"/>
    <x v="925"/>
    <s v="GA"/>
    <s v="2441 Main St"/>
    <s v="Atlanta"/>
    <s v="30344-2601"/>
    <x v="17"/>
    <n v="1310"/>
    <x v="11"/>
    <x v="96"/>
    <x v="12"/>
    <x v="9"/>
    <n v="5790268408"/>
    <n v="405"/>
    <s v="PPP"/>
    <s v="Active Un-Disbursed"/>
    <x v="0"/>
    <n v="100"/>
    <n v="149000"/>
    <n v="149000"/>
    <n v="149000"/>
    <n v="499141"/>
    <s v="Readycap Lending, LLC"/>
    <s v="200 Connell Drive Suite 4000"/>
    <s v="BERKELEY HEIGHTS"/>
    <s v="NJ"/>
    <n v="7922"/>
    <x v="0"/>
    <x v="1"/>
    <x v="0"/>
    <s v="Atlanta"/>
    <s v="FULTON"/>
    <s v="GA"/>
    <s v="30344-2601"/>
    <s v="BERKELEY HEIGHTS"/>
    <s v="NJ"/>
    <d v="2021-02-09T00:00:00"/>
    <n v="499141"/>
    <x v="0"/>
    <s v="NA"/>
    <s v="NA"/>
  </r>
  <r>
    <x v="24993"/>
    <x v="571"/>
    <s v="GA"/>
    <s v="1221 Nottley Dr"/>
    <s v="Locust Grove"/>
    <s v="30248-7080"/>
    <x v="18"/>
    <n v="1710"/>
    <x v="0"/>
    <x v="96"/>
    <x v="33"/>
    <x v="1"/>
    <n v="5712738401"/>
    <n v="405"/>
    <s v="PPP"/>
    <s v="Active Un-Disbursed"/>
    <x v="0"/>
    <n v="100"/>
    <n v="20833.330000000002"/>
    <n v="20833.330000000002"/>
    <n v="20833.330000000002"/>
    <n v="529471"/>
    <s v="Itria Ventures LLC"/>
    <s v="One Penn Plaza, Suite 4530"/>
    <s v="New York"/>
    <s v="NY"/>
    <n v="10119"/>
    <x v="0"/>
    <x v="0"/>
    <x v="0"/>
    <s v="Locust Grove"/>
    <s v="HENRY"/>
    <s v="GA"/>
    <s v="30248-7080"/>
    <s v="New York"/>
    <s v="NY"/>
    <d v="2021-02-09T00:00:00"/>
    <n v="529471"/>
    <x v="1"/>
    <s v="NA"/>
    <s v="NA"/>
  </r>
  <r>
    <x v="24994"/>
    <x v="6203"/>
    <s v="GA"/>
    <n v="103"/>
    <s v="FAYETTEVILLE"/>
    <n v="30215"/>
    <x v="3"/>
    <n v="2999"/>
    <x v="1"/>
    <x v="97"/>
    <x v="33"/>
    <x v="0"/>
    <n v="5166788407"/>
    <n v="405"/>
    <s v="PPS"/>
    <s v="Active Un-Disbursed"/>
    <x v="1"/>
    <n v="100"/>
    <n v="56550"/>
    <n v="56550"/>
    <n v="56550"/>
    <n v="529471"/>
    <s v="Itria Ventures LLC"/>
    <s v="One Penn Plaza, Suite 4530"/>
    <s v="New York"/>
    <s v="NY"/>
    <n v="10119"/>
    <x v="0"/>
    <x v="0"/>
    <x v="0"/>
    <s v="FAYETTEVILLE"/>
    <s v="CLAYTON"/>
    <s v="GA"/>
    <n v="30215"/>
    <s v="New York"/>
    <s v="NY"/>
    <d v="2021-02-08T00:00:00"/>
    <n v="529471"/>
    <x v="1"/>
    <s v="NA"/>
    <s v="NA"/>
  </r>
  <r>
    <x v="24995"/>
    <x v="6204"/>
    <s v="GA"/>
    <s v="752 Lynn Cir SW"/>
    <s v="Atlanta"/>
    <s v="30311-2317"/>
    <x v="0"/>
    <n v="3520"/>
    <x v="22"/>
    <x v="97"/>
    <x v="33"/>
    <x v="9"/>
    <n v="5520318410"/>
    <n v="405"/>
    <s v="PPP"/>
    <s v="Active Un-Disbursed"/>
    <x v="0"/>
    <n v="100"/>
    <n v="150697.5"/>
    <n v="150697.5"/>
    <n v="150697.5"/>
    <n v="529471"/>
    <s v="Itria Ventures LLC"/>
    <s v="One Penn Plaza, Suite 4530"/>
    <s v="New York"/>
    <s v="NY"/>
    <n v="10119"/>
    <x v="0"/>
    <x v="0"/>
    <x v="0"/>
    <s v="Atlanta"/>
    <s v="FULTON"/>
    <s v="GA"/>
    <s v="30311-2317"/>
    <s v="New York"/>
    <s v="NY"/>
    <d v="2021-02-08T00:00:00"/>
    <n v="529471"/>
    <x v="1"/>
    <s v="NA"/>
    <s v="NA"/>
  </r>
  <r>
    <x v="24996"/>
    <x v="6205"/>
    <s v="GA"/>
    <n v="205"/>
    <s v="ATLANTA"/>
    <n v="30303"/>
    <x v="1"/>
    <n v="1730"/>
    <x v="2"/>
    <x v="97"/>
    <x v="33"/>
    <x v="9"/>
    <n v="5269268407"/>
    <n v="405"/>
    <s v="PPP"/>
    <s v="Active Un-Disbursed"/>
    <x v="0"/>
    <n v="100"/>
    <n v="138017.5"/>
    <n v="138017.5"/>
    <n v="138017.5"/>
    <n v="529471"/>
    <s v="Itria Ventures LLC"/>
    <s v="One Penn Plaza, Suite 4530"/>
    <s v="New York"/>
    <s v="NY"/>
    <n v="10119"/>
    <x v="0"/>
    <x v="0"/>
    <x v="0"/>
    <s v="ATLANTA"/>
    <s v="FULTON"/>
    <s v="GA"/>
    <n v="30303"/>
    <s v="New York"/>
    <s v="NY"/>
    <d v="2021-02-08T00:00:00"/>
    <n v="529471"/>
    <x v="1"/>
    <s v="NA"/>
    <s v="NA"/>
  </r>
  <r>
    <x v="24997"/>
    <x v="50"/>
    <s v="GA"/>
    <n v="4110"/>
    <s v="ATLANTA"/>
    <n v="30349"/>
    <x v="14"/>
    <n v="1390"/>
    <x v="1"/>
    <x v="97"/>
    <x v="33"/>
    <x v="0"/>
    <n v="5183668408"/>
    <n v="405"/>
    <s v="PPP"/>
    <s v="Active Un-Disbursed"/>
    <x v="1"/>
    <n v="100"/>
    <n v="125000"/>
    <n v="125000"/>
    <n v="125000"/>
    <n v="529471"/>
    <s v="Itria Ventures LLC"/>
    <s v="One Penn Plaza, Suite 4530"/>
    <s v="New York"/>
    <s v="NY"/>
    <n v="10119"/>
    <x v="0"/>
    <x v="0"/>
    <x v="0"/>
    <s v="ATLANTA"/>
    <s v="FULTON"/>
    <s v="GA"/>
    <n v="30349"/>
    <s v="New York"/>
    <s v="NY"/>
    <d v="2021-02-08T00:00:00"/>
    <n v="529471"/>
    <x v="1"/>
    <s v="NA"/>
    <s v="NA"/>
  </r>
  <r>
    <x v="24998"/>
    <x v="58"/>
    <s v="GA"/>
    <s v="483 Holderness St SW"/>
    <s v="Atlanta"/>
    <s v="30310-1748"/>
    <x v="2"/>
    <n v="2320"/>
    <x v="10"/>
    <x v="97"/>
    <x v="10"/>
    <x v="9"/>
    <n v="5294468410"/>
    <n v="405"/>
    <s v="PPP"/>
    <s v="Active Un-Disbursed"/>
    <x v="0"/>
    <n v="100"/>
    <n v="12500"/>
    <n v="12500"/>
    <n v="12500"/>
    <n v="317954"/>
    <s v="Newtek Small Business Finance, Inc."/>
    <s v="1981 Marcus Avenue"/>
    <s v="LAKE SUCCESS"/>
    <s v="NY"/>
    <n v="11042"/>
    <x v="0"/>
    <x v="1"/>
    <x v="0"/>
    <s v="Atlanta"/>
    <s v="FULTON"/>
    <s v="GA"/>
    <s v="30310-1748"/>
    <s v="LAKE SUCCESS"/>
    <s v="NY"/>
    <d v="2021-02-08T00:00:00"/>
    <n v="317954"/>
    <x v="0"/>
    <s v="NA"/>
    <s v="NA"/>
  </r>
  <r>
    <x v="9202"/>
    <x v="42"/>
    <s v="GA"/>
    <s v="2112 E 57th St"/>
    <s v="Savannah"/>
    <s v="31404-5106"/>
    <x v="18"/>
    <n v="1519"/>
    <x v="0"/>
    <x v="97"/>
    <x v="33"/>
    <x v="8"/>
    <n v="5545798410"/>
    <n v="405"/>
    <s v="PPP"/>
    <s v="Exemption 4"/>
    <x v="0"/>
    <n v="100"/>
    <n v="20000"/>
    <n v="20000"/>
    <n v="0"/>
    <n v="529471"/>
    <s v="Itria Ventures LLC"/>
    <s v="One Penn Plaza, Suite 4530"/>
    <s v="New York"/>
    <s v="NY"/>
    <n v="10119"/>
    <x v="0"/>
    <x v="0"/>
    <x v="0"/>
    <s v="Savannah"/>
    <s v="CHATHAM"/>
    <s v="GA"/>
    <s v="31404-5106"/>
    <s v="New York"/>
    <s v="NY"/>
    <s v="NA"/>
    <n v="529471"/>
    <x v="0"/>
    <s v="NA"/>
    <s v="NA"/>
  </r>
  <r>
    <x v="24999"/>
    <x v="571"/>
    <s v="GA"/>
    <s v="446 Longwood Pl"/>
    <s v="Dallas"/>
    <s v="30132-9737"/>
    <x v="20"/>
    <n v="1199"/>
    <x v="0"/>
    <x v="97"/>
    <x v="33"/>
    <x v="4"/>
    <n v="5537978405"/>
    <n v="405"/>
    <s v="PPP"/>
    <s v="Active Un-Disbursed"/>
    <x v="0"/>
    <n v="100"/>
    <n v="20833.330000000002"/>
    <n v="20833.330000000002"/>
    <n v="20833.330000000002"/>
    <n v="529471"/>
    <s v="Itria Ventures LLC"/>
    <s v="One Penn Plaza, Suite 4530"/>
    <s v="New York"/>
    <s v="NY"/>
    <n v="10119"/>
    <x v="0"/>
    <x v="0"/>
    <x v="0"/>
    <s v="Dallas"/>
    <s v="PAULDING"/>
    <s v="GA"/>
    <s v="30132-9737"/>
    <s v="New York"/>
    <s v="NY"/>
    <d v="2021-02-08T00:00:00"/>
    <n v="529471"/>
    <x v="1"/>
    <s v="NA"/>
    <s v="NA"/>
  </r>
  <r>
    <x v="25000"/>
    <x v="6206"/>
    <s v="GA"/>
    <n v="1030"/>
    <s v="LAWRENCEVILLE"/>
    <n v="30046"/>
    <x v="12"/>
    <n v="1990"/>
    <x v="25"/>
    <x v="97"/>
    <x v="33"/>
    <x v="3"/>
    <n v="5167678400"/>
    <n v="405"/>
    <s v="PPP"/>
    <s v="Active Un-Disbursed"/>
    <x v="1"/>
    <n v="100"/>
    <n v="562500"/>
    <n v="562500"/>
    <n v="562500"/>
    <n v="529471"/>
    <s v="Itria Ventures LLC"/>
    <s v="One Penn Plaza, Suite 4530"/>
    <s v="New York"/>
    <s v="NY"/>
    <n v="10119"/>
    <x v="0"/>
    <x v="0"/>
    <x v="0"/>
    <s v="LAWRENCEVILLE"/>
    <s v="GWINNETT"/>
    <s v="GA"/>
    <n v="30046"/>
    <s v="New York"/>
    <s v="NY"/>
    <d v="2021-02-08T00:00:00"/>
    <n v="529471"/>
    <x v="0"/>
    <s v="NA"/>
    <s v="NA"/>
  </r>
  <r>
    <x v="25001"/>
    <x v="27"/>
    <s v="GA"/>
    <s v="1516 Reel Lake Dr SW"/>
    <s v="Atlanta"/>
    <s v="30331-8961"/>
    <x v="15"/>
    <n v="3940"/>
    <x v="0"/>
    <x v="97"/>
    <x v="10"/>
    <x v="9"/>
    <n v="5164188400"/>
    <n v="405"/>
    <s v="PPP"/>
    <s v="Active Un-Disbursed"/>
    <x v="1"/>
    <n v="100"/>
    <n v="2500"/>
    <n v="2500"/>
    <n v="2500"/>
    <n v="317954"/>
    <s v="Newtek Small Business Finance, Inc."/>
    <s v="1981 Marcus Avenue"/>
    <s v="LAKE SUCCESS"/>
    <s v="NY"/>
    <n v="11042"/>
    <x v="0"/>
    <x v="0"/>
    <x v="0"/>
    <s v="Atlanta"/>
    <s v="FULTON"/>
    <s v="GA"/>
    <s v="30331-8961"/>
    <s v="LAKE SUCCESS"/>
    <s v="NY"/>
    <d v="2021-02-08T00:00:00"/>
    <n v="317954"/>
    <x v="1"/>
    <s v="NA"/>
    <s v="NA"/>
  </r>
  <r>
    <x v="25002"/>
    <x v="6207"/>
    <s v="GA"/>
    <s v="354 Burson Rd"/>
    <s v="Camilla"/>
    <s v="31730-6371"/>
    <x v="3"/>
    <n v="2999"/>
    <x v="29"/>
    <x v="97"/>
    <x v="33"/>
    <x v="5"/>
    <n v="5464078404"/>
    <n v="405"/>
    <s v="PPS"/>
    <s v="Active Un-Disbursed"/>
    <x v="0"/>
    <n v="100"/>
    <n v="269452.5"/>
    <n v="269452.5"/>
    <n v="269452.5"/>
    <n v="529471"/>
    <s v="Itria Ventures LLC"/>
    <s v="One Penn Plaza, Suite 4530"/>
    <s v="New York"/>
    <s v="NY"/>
    <n v="10119"/>
    <x v="1"/>
    <x v="0"/>
    <x v="0"/>
    <s v="Camilla"/>
    <s v="MITCHELL"/>
    <s v="GA"/>
    <s v="31730-6371"/>
    <s v="New York"/>
    <s v="NY"/>
    <d v="2021-02-08T00:00:00"/>
    <n v="529471"/>
    <x v="1"/>
    <s v="NA"/>
    <s v="NA"/>
  </r>
  <r>
    <x v="25003"/>
    <x v="6208"/>
    <s v="GA"/>
    <s v="1150 Collier Rd NW"/>
    <s v="Atlanta"/>
    <s v="30318-2941"/>
    <x v="4"/>
    <n v="6115"/>
    <x v="6"/>
    <x v="97"/>
    <x v="33"/>
    <x v="9"/>
    <n v="5515708404"/>
    <n v="405"/>
    <s v="PPP"/>
    <s v="Active Un-Disbursed"/>
    <x v="0"/>
    <n v="100"/>
    <n v="62687.5"/>
    <n v="62687.5"/>
    <n v="62687.5"/>
    <n v="529471"/>
    <s v="Itria Ventures LLC"/>
    <s v="One Penn Plaza, Suite 4530"/>
    <s v="New York"/>
    <s v="NY"/>
    <n v="10119"/>
    <x v="0"/>
    <x v="0"/>
    <x v="0"/>
    <s v="Atlanta"/>
    <s v="FULTON"/>
    <s v="GA"/>
    <s v="30318-2941"/>
    <s v="New York"/>
    <s v="NY"/>
    <d v="2021-02-08T00:00:00"/>
    <n v="529471"/>
    <x v="1"/>
    <s v="NA"/>
    <s v="NA"/>
  </r>
  <r>
    <x v="25004"/>
    <x v="669"/>
    <s v="GA"/>
    <s v="1216 Columbia Dr"/>
    <s v="Decatur"/>
    <s v="30032-2822"/>
    <x v="6"/>
    <n v="2112"/>
    <x v="0"/>
    <x v="97"/>
    <x v="33"/>
    <x v="7"/>
    <n v="5394068405"/>
    <n v="405"/>
    <s v="PPP"/>
    <s v="Active Un-Disbursed"/>
    <x v="0"/>
    <n v="100"/>
    <n v="7500"/>
    <n v="7500"/>
    <n v="7500"/>
    <n v="529471"/>
    <s v="Itria Ventures LLC"/>
    <s v="One Penn Plaza, Suite 4530"/>
    <s v="New York"/>
    <s v="NY"/>
    <n v="10119"/>
    <x v="0"/>
    <x v="1"/>
    <x v="0"/>
    <s v="Decatur"/>
    <s v="DEKALB"/>
    <s v="GA"/>
    <s v="30032-2822"/>
    <s v="New York"/>
    <s v="NY"/>
    <d v="2021-02-08T00:00:00"/>
    <n v="529471"/>
    <x v="0"/>
    <s v="NA"/>
    <s v="NA"/>
  </r>
  <r>
    <x v="25005"/>
    <x v="6209"/>
    <s v="GA"/>
    <s v="7195 Georgia 85"/>
    <s v="RIVERDALE"/>
    <n v="30274"/>
    <x v="6"/>
    <n v="2111"/>
    <x v="31"/>
    <x v="97"/>
    <x v="33"/>
    <x v="0"/>
    <n v="5549558405"/>
    <n v="405"/>
    <s v="PPP"/>
    <s v="Active Un-Disbursed"/>
    <x v="0"/>
    <n v="100"/>
    <n v="81250"/>
    <n v="81250"/>
    <n v="81250"/>
    <n v="529471"/>
    <s v="Itria Ventures LLC"/>
    <s v="One Penn Plaza, Suite 4530"/>
    <s v="New York"/>
    <s v="NY"/>
    <n v="10119"/>
    <x v="0"/>
    <x v="0"/>
    <x v="0"/>
    <s v="RIVERDALE"/>
    <s v="CLAYTON"/>
    <s v="GA"/>
    <n v="30274"/>
    <s v="New York"/>
    <s v="NY"/>
    <d v="2021-02-08T00:00:00"/>
    <n v="529471"/>
    <x v="0"/>
    <s v="NA"/>
    <s v="NA"/>
  </r>
  <r>
    <x v="25006"/>
    <x v="6210"/>
    <s v="GA"/>
    <s v="2225 Peachford Ln"/>
    <s v="Lawrenceville"/>
    <s v="30043-6924"/>
    <x v="5"/>
    <n v="8410"/>
    <x v="11"/>
    <x v="97"/>
    <x v="10"/>
    <x v="3"/>
    <n v="5557218408"/>
    <n v="405"/>
    <s v="PPP"/>
    <s v="Active Un-Disbursed"/>
    <x v="0"/>
    <n v="100"/>
    <n v="54700"/>
    <n v="54700"/>
    <n v="54700"/>
    <n v="317954"/>
    <s v="Newtek Small Business Finance, Inc."/>
    <s v="1981 Marcus Avenue"/>
    <s v="LAKE SUCCESS"/>
    <s v="NY"/>
    <n v="11042"/>
    <x v="0"/>
    <x v="0"/>
    <x v="0"/>
    <s v="Lawrenceville"/>
    <s v="GWINNETT"/>
    <s v="GA"/>
    <s v="30043-6924"/>
    <s v="LAKE SUCCESS"/>
    <s v="NY"/>
    <d v="2021-02-08T00:00:00"/>
    <n v="317954"/>
    <x v="1"/>
    <s v="NA"/>
    <s v="NA"/>
  </r>
  <r>
    <x v="25007"/>
    <x v="45"/>
    <s v="GA"/>
    <s v="3901 Campbellton Rd SW Apt E10"/>
    <s v="Atlanta"/>
    <s v="30331-5006"/>
    <x v="15"/>
    <n v="1410"/>
    <x v="8"/>
    <x v="97"/>
    <x v="10"/>
    <x v="9"/>
    <n v="5164988404"/>
    <n v="405"/>
    <s v="PPP"/>
    <s v="Active Un-Disbursed"/>
    <x v="1"/>
    <n v="100"/>
    <n v="10000"/>
    <n v="10000"/>
    <n v="10000"/>
    <n v="317954"/>
    <s v="Newtek Small Business Finance, Inc."/>
    <s v="1981 Marcus Avenue"/>
    <s v="LAKE SUCCESS"/>
    <s v="NY"/>
    <n v="11042"/>
    <x v="0"/>
    <x v="0"/>
    <x v="0"/>
    <s v="Atlanta"/>
    <s v="FULTON"/>
    <s v="GA"/>
    <s v="30331-5006"/>
    <s v="LAKE SUCCESS"/>
    <s v="NY"/>
    <d v="2021-02-08T00:00:00"/>
    <n v="317954"/>
    <x v="0"/>
    <s v="NA"/>
    <s v="NA"/>
  </r>
  <r>
    <x v="25008"/>
    <x v="6211"/>
    <s v="GA"/>
    <s v="232 Harrell Ave NW N/A"/>
    <s v="Whigham"/>
    <s v="39897-2189"/>
    <x v="20"/>
    <n v="1150"/>
    <x v="0"/>
    <x v="97"/>
    <x v="22"/>
    <x v="5"/>
    <n v="5442668403"/>
    <n v="405"/>
    <s v="PPP"/>
    <s v="Active Un-Disbursed"/>
    <x v="0"/>
    <n v="100"/>
    <n v="5988"/>
    <n v="5988"/>
    <n v="5988"/>
    <n v="121536"/>
    <s v="Customers Bank"/>
    <s v="99 Bridge St"/>
    <s v="PHOENIXVILLE"/>
    <s v="PA"/>
    <s v="19460-3411"/>
    <x v="1"/>
    <x v="1"/>
    <x v="0"/>
    <s v="Whigham"/>
    <s v="GRADY"/>
    <s v="GA"/>
    <s v="39897-2189"/>
    <s v="PHOENIXVILLE"/>
    <s v="PA"/>
    <d v="2021-02-08T00:00:00"/>
    <n v="121536"/>
    <x v="1"/>
    <s v="NA"/>
    <s v="NA"/>
  </r>
  <r>
    <x v="25009"/>
    <x v="6212"/>
    <s v="GA"/>
    <s v="11853 Harbour Town Pkwy"/>
    <s v="Fayetteville"/>
    <s v="30215-8045"/>
    <x v="7"/>
    <n v="2199"/>
    <x v="1"/>
    <x v="97"/>
    <x v="33"/>
    <x v="0"/>
    <n v="5531838408"/>
    <n v="405"/>
    <s v="PPP"/>
    <s v="Active Un-Disbursed"/>
    <x v="0"/>
    <n v="100"/>
    <n v="69167.5"/>
    <n v="69167.5"/>
    <n v="69167.5"/>
    <n v="529471"/>
    <s v="Itria Ventures LLC"/>
    <s v="One Penn Plaza, Suite 4530"/>
    <s v="New York"/>
    <s v="NY"/>
    <n v="10119"/>
    <x v="0"/>
    <x v="0"/>
    <x v="0"/>
    <s v="Fayetteville"/>
    <s v="CLAYTON"/>
    <s v="GA"/>
    <s v="30215-8045"/>
    <s v="New York"/>
    <s v="NY"/>
    <d v="2021-02-08T00:00:00"/>
    <n v="529471"/>
    <x v="1"/>
    <s v="NA"/>
    <s v="NA"/>
  </r>
  <r>
    <x v="25010"/>
    <x v="4250"/>
    <s v="GA"/>
    <s v="1395 Oakland Dr SW"/>
    <s v="Atlanta"/>
    <s v="30310-4007"/>
    <x v="5"/>
    <n v="4210"/>
    <x v="0"/>
    <x v="97"/>
    <x v="33"/>
    <x v="9"/>
    <n v="5372048409"/>
    <n v="405"/>
    <s v="PPP"/>
    <s v="Exemption 4"/>
    <x v="0"/>
    <n v="100"/>
    <n v="20832.5"/>
    <n v="20832.5"/>
    <n v="0"/>
    <n v="529471"/>
    <s v="Itria Ventures LLC"/>
    <s v="One Penn Plaza, Suite 4530"/>
    <s v="New York"/>
    <s v="NY"/>
    <n v="10119"/>
    <x v="0"/>
    <x v="1"/>
    <x v="0"/>
    <s v="Atlanta"/>
    <s v="FULTON"/>
    <s v="GA"/>
    <s v="30310-4007"/>
    <s v="New York"/>
    <s v="NY"/>
    <s v="NA"/>
    <n v="529471"/>
    <x v="0"/>
    <s v="NA"/>
    <s v="NA"/>
  </r>
  <r>
    <x v="25011"/>
    <x v="58"/>
    <s v="GA"/>
    <n v="4070"/>
    <s v="MACON"/>
    <n v="31206"/>
    <x v="6"/>
    <n v="1192"/>
    <x v="4"/>
    <x v="98"/>
    <x v="33"/>
    <x v="5"/>
    <n v="5098768409"/>
    <n v="405"/>
    <s v="PPP"/>
    <s v="Active Un-Disbursed"/>
    <x v="0"/>
    <n v="100"/>
    <n v="12500"/>
    <n v="12500"/>
    <n v="12500"/>
    <n v="529471"/>
    <s v="Itria Ventures LLC"/>
    <s v="One Penn Plaza, Suite 4530"/>
    <s v="New York"/>
    <s v="NY"/>
    <n v="10119"/>
    <x v="0"/>
    <x v="0"/>
    <x v="0"/>
    <s v="MACON"/>
    <s v="BIBB"/>
    <s v="GA"/>
    <n v="31206"/>
    <s v="New York"/>
    <s v="NY"/>
    <d v="2021-02-07T00:00:00"/>
    <n v="529471"/>
    <x v="0"/>
    <s v="NA"/>
    <s v="NA"/>
  </r>
  <r>
    <x v="25012"/>
    <x v="45"/>
    <s v="GA"/>
    <n v="954"/>
    <s v="LAWRENCEVILLE"/>
    <n v="30043"/>
    <x v="5"/>
    <n v="5999"/>
    <x v="0"/>
    <x v="98"/>
    <x v="33"/>
    <x v="3"/>
    <n v="5141858408"/>
    <n v="405"/>
    <s v="PPP"/>
    <s v="Active Un-Disbursed"/>
    <x v="0"/>
    <n v="100"/>
    <n v="10000"/>
    <n v="10000"/>
    <n v="10000"/>
    <n v="529471"/>
    <s v="Itria Ventures LLC"/>
    <s v="One Penn Plaza, Suite 4530"/>
    <s v="New York"/>
    <s v="NY"/>
    <n v="10119"/>
    <x v="0"/>
    <x v="0"/>
    <x v="0"/>
    <s v="LAWRENCEVILLE"/>
    <s v="GWINNETT"/>
    <s v="GA"/>
    <n v="30043"/>
    <s v="New York"/>
    <s v="NY"/>
    <d v="2021-02-07T00:00:00"/>
    <n v="529471"/>
    <x v="1"/>
    <s v="NA"/>
    <s v="NA"/>
  </r>
  <r>
    <x v="25013"/>
    <x v="6213"/>
    <s v="GA"/>
    <n v="4291"/>
    <s v="SNELLVILLE"/>
    <n v="30039"/>
    <x v="9"/>
    <n v="3998"/>
    <x v="0"/>
    <x v="98"/>
    <x v="33"/>
    <x v="7"/>
    <n v="5009538409"/>
    <n v="405"/>
    <s v="PPP"/>
    <s v="Active Un-Disbursed"/>
    <x v="0"/>
    <n v="100"/>
    <n v="20833.330000000002"/>
    <n v="10506"/>
    <n v="10506"/>
    <n v="529471"/>
    <s v="Itria Ventures LLC"/>
    <s v="One Penn Plaza, Suite 4530"/>
    <s v="New York"/>
    <s v="NY"/>
    <n v="10119"/>
    <x v="0"/>
    <x v="0"/>
    <x v="0"/>
    <s v="SNELLVILLE"/>
    <s v="DEKALB"/>
    <s v="GA"/>
    <n v="30039"/>
    <s v="New York"/>
    <s v="NY"/>
    <d v="2021-02-07T00:00:00"/>
    <n v="529471"/>
    <x v="1"/>
    <s v="NA"/>
    <s v="NA"/>
  </r>
  <r>
    <x v="25014"/>
    <x v="6214"/>
    <s v="GA"/>
    <s v="116 Plantation Dr"/>
    <s v="Clarkston"/>
    <s v="30021-2960"/>
    <x v="5"/>
    <n v="4210"/>
    <x v="0"/>
    <x v="98"/>
    <x v="12"/>
    <x v="7"/>
    <n v="5101298401"/>
    <n v="405"/>
    <s v="PPP"/>
    <s v="Active Un-Disbursed"/>
    <x v="0"/>
    <n v="100"/>
    <n v="4275"/>
    <n v="4275"/>
    <n v="4275"/>
    <n v="499141"/>
    <s v="Readycap Lending, LLC"/>
    <s v="200 Connell Drive Suite 4000"/>
    <s v="BERKELEY HEIGHTS"/>
    <s v="NJ"/>
    <n v="7922"/>
    <x v="0"/>
    <x v="1"/>
    <x v="0"/>
    <s v="Clarkston"/>
    <s v="DEKALB"/>
    <s v="GA"/>
    <s v="30021-2960"/>
    <s v="BERKELEY HEIGHTS"/>
    <s v="NJ"/>
    <d v="2021-02-07T00:00:00"/>
    <n v="499141"/>
    <x v="0"/>
    <s v="NA"/>
    <s v="NA"/>
  </r>
  <r>
    <x v="25015"/>
    <x v="4250"/>
    <s v="GA"/>
    <s v="400 Fairburn Rd SW"/>
    <s v="Atlanta"/>
    <s v="30331-1928"/>
    <x v="5"/>
    <n v="4121"/>
    <x v="0"/>
    <x v="98"/>
    <x v="33"/>
    <x v="9"/>
    <n v="5054588401"/>
    <n v="405"/>
    <s v="PPP"/>
    <s v="Active Un-Disbursed"/>
    <x v="0"/>
    <n v="100"/>
    <n v="20832.5"/>
    <n v="20832.5"/>
    <n v="20832.5"/>
    <n v="529471"/>
    <s v="Itria Ventures LLC"/>
    <s v="One Penn Plaza, Suite 4530"/>
    <s v="New York"/>
    <s v="NY"/>
    <n v="10119"/>
    <x v="0"/>
    <x v="1"/>
    <x v="0"/>
    <s v="Atlanta"/>
    <s v="FULTON"/>
    <s v="GA"/>
    <s v="30331-1928"/>
    <s v="New York"/>
    <s v="NY"/>
    <d v="2021-02-07T00:00:00"/>
    <n v="529471"/>
    <x v="0"/>
    <s v="NA"/>
    <s v="NA"/>
  </r>
  <r>
    <x v="25016"/>
    <x v="45"/>
    <s v="GA"/>
    <s v="4068 Dellwood Dr"/>
    <s v="Macon"/>
    <s v="31204-4748"/>
    <x v="10"/>
    <n v="2210"/>
    <x v="0"/>
    <x v="99"/>
    <x v="10"/>
    <x v="5"/>
    <n v="4108658400"/>
    <n v="405"/>
    <s v="PPP"/>
    <s v="Active Un-Disbursed"/>
    <x v="0"/>
    <n v="100"/>
    <n v="10000"/>
    <n v="10000"/>
    <n v="10000"/>
    <n v="317954"/>
    <s v="Newtek Small Business Finance, Inc."/>
    <s v="1981 Marcus Avenue"/>
    <s v="LAKE SUCCESS"/>
    <s v="NY"/>
    <n v="11042"/>
    <x v="0"/>
    <x v="0"/>
    <x v="0"/>
    <s v="Macon"/>
    <s v="BIBB"/>
    <s v="GA"/>
    <s v="31204-4748"/>
    <s v="LAKE SUCCESS"/>
    <s v="NY"/>
    <d v="2021-02-06T00:00:00"/>
    <n v="317954"/>
    <x v="0"/>
    <s v="NA"/>
    <s v="NA"/>
  </r>
  <r>
    <x v="25017"/>
    <x v="6215"/>
    <s v="GA"/>
    <n v="2215"/>
    <s v="LITHONIA"/>
    <n v="30058"/>
    <x v="6"/>
    <n v="3110"/>
    <x v="1"/>
    <x v="99"/>
    <x v="33"/>
    <x v="7"/>
    <n v="4398988402"/>
    <n v="405"/>
    <s v="PPP"/>
    <s v="Active Un-Disbursed"/>
    <x v="0"/>
    <n v="100"/>
    <n v="41240"/>
    <n v="41240"/>
    <n v="41240"/>
    <n v="529471"/>
    <s v="Itria Ventures LLC"/>
    <s v="One Penn Plaza, Suite 4530"/>
    <s v="New York"/>
    <s v="NY"/>
    <n v="10119"/>
    <x v="0"/>
    <x v="0"/>
    <x v="0"/>
    <s v="LITHONIA"/>
    <s v="DEKALB"/>
    <s v="GA"/>
    <n v="30058"/>
    <s v="New York"/>
    <s v="NY"/>
    <d v="2021-02-06T00:00:00"/>
    <n v="529471"/>
    <x v="0"/>
    <s v="NA"/>
    <s v="NA"/>
  </r>
  <r>
    <x v="25018"/>
    <x v="4250"/>
    <s v="GA"/>
    <n v="1395"/>
    <s v="MARIETTA"/>
    <n v="30008"/>
    <x v="6"/>
    <n v="2112"/>
    <x v="0"/>
    <x v="99"/>
    <x v="33"/>
    <x v="0"/>
    <n v="4237408402"/>
    <n v="405"/>
    <s v="PPP"/>
    <s v="Exemption 4"/>
    <x v="0"/>
    <n v="100"/>
    <n v="20832.5"/>
    <n v="20832.5"/>
    <n v="0"/>
    <n v="529471"/>
    <s v="Itria Ventures LLC"/>
    <s v="One Penn Plaza, Suite 4530"/>
    <s v="New York"/>
    <s v="NY"/>
    <n v="10119"/>
    <x v="0"/>
    <x v="1"/>
    <x v="0"/>
    <s v="MARIETTA"/>
    <s v="COBB"/>
    <s v="GA"/>
    <n v="30008"/>
    <s v="New York"/>
    <s v="NY"/>
    <s v="NA"/>
    <n v="529471"/>
    <x v="0"/>
    <s v="NA"/>
    <s v="NA"/>
  </r>
  <r>
    <x v="25019"/>
    <x v="4250"/>
    <s v="GA"/>
    <n v="160"/>
    <s v="FAYETTEVILLE"/>
    <n v="30215"/>
    <x v="15"/>
    <n v="3990"/>
    <x v="0"/>
    <x v="99"/>
    <x v="33"/>
    <x v="0"/>
    <n v="4334268410"/>
    <n v="405"/>
    <s v="PPP"/>
    <s v="Active Un-Disbursed"/>
    <x v="0"/>
    <n v="100"/>
    <n v="20832.5"/>
    <n v="20832.5"/>
    <n v="20832.5"/>
    <n v="529471"/>
    <s v="Itria Ventures LLC"/>
    <s v="One Penn Plaza, Suite 4530"/>
    <s v="New York"/>
    <s v="NY"/>
    <n v="10119"/>
    <x v="0"/>
    <x v="0"/>
    <x v="0"/>
    <s v="FAYETTEVILLE"/>
    <s v="CLAYTON"/>
    <s v="GA"/>
    <n v="30215"/>
    <s v="New York"/>
    <s v="NY"/>
    <d v="2021-02-06T00:00:00"/>
    <n v="529471"/>
    <x v="1"/>
    <s v="NA"/>
    <s v="NA"/>
  </r>
  <r>
    <x v="25020"/>
    <x v="6216"/>
    <s v="GA"/>
    <n v="6862"/>
    <s v="MABLETON"/>
    <n v="30126"/>
    <x v="5"/>
    <n v="4122"/>
    <x v="8"/>
    <x v="99"/>
    <x v="33"/>
    <x v="0"/>
    <n v="4296998404"/>
    <n v="405"/>
    <s v="PPP"/>
    <s v="Active Un-Disbursed"/>
    <x v="0"/>
    <n v="100"/>
    <n v="7607.5"/>
    <n v="7607.5"/>
    <n v="7607.5"/>
    <n v="529471"/>
    <s v="Itria Ventures LLC"/>
    <s v="One Penn Plaza, Suite 4530"/>
    <s v="New York"/>
    <s v="NY"/>
    <n v="10119"/>
    <x v="0"/>
    <x v="1"/>
    <x v="0"/>
    <s v="MABLETON"/>
    <s v="COBB"/>
    <s v="GA"/>
    <n v="30126"/>
    <s v="New York"/>
    <s v="NY"/>
    <d v="2021-02-06T00:00:00"/>
    <n v="529471"/>
    <x v="1"/>
    <s v="NA"/>
    <s v="NA"/>
  </r>
  <r>
    <x v="25021"/>
    <x v="571"/>
    <s v="GA"/>
    <n v="12581"/>
    <s v="HAMPTON"/>
    <n v="30228"/>
    <x v="9"/>
    <n v="3998"/>
    <x v="0"/>
    <x v="99"/>
    <x v="33"/>
    <x v="0"/>
    <n v="4155578403"/>
    <n v="405"/>
    <s v="PPP"/>
    <s v="Exemption 4"/>
    <x v="0"/>
    <n v="100"/>
    <n v="20833.330000000002"/>
    <n v="20833.330000000002"/>
    <n v="0"/>
    <n v="529471"/>
    <s v="Itria Ventures LLC"/>
    <s v="One Penn Plaza, Suite 4530"/>
    <s v="New York"/>
    <s v="NY"/>
    <n v="10119"/>
    <x v="0"/>
    <x v="0"/>
    <x v="0"/>
    <s v="HAMPTON"/>
    <s v="CLAYTON"/>
    <s v="GA"/>
    <n v="30228"/>
    <s v="New York"/>
    <s v="NY"/>
    <s v="NA"/>
    <n v="529471"/>
    <x v="0"/>
    <s v="NA"/>
    <s v="NA"/>
  </r>
  <r>
    <x v="25022"/>
    <x v="6217"/>
    <s v="GA"/>
    <n v="412"/>
    <s v="CORDELE"/>
    <n v="31015"/>
    <x v="0"/>
    <n v="4990"/>
    <x v="0"/>
    <x v="99"/>
    <x v="33"/>
    <x v="5"/>
    <n v="4107208403"/>
    <n v="405"/>
    <s v="PPP"/>
    <s v="Active Un-Disbursed"/>
    <x v="0"/>
    <n v="100"/>
    <n v="20452.5"/>
    <n v="20452.5"/>
    <n v="20452.5"/>
    <n v="529471"/>
    <s v="Itria Ventures LLC"/>
    <s v="One Penn Plaza, Suite 4530"/>
    <s v="New York"/>
    <s v="NY"/>
    <n v="10119"/>
    <x v="1"/>
    <x v="0"/>
    <x v="0"/>
    <s v="CORDELE"/>
    <s v="CRISP"/>
    <s v="GA"/>
    <n v="31015"/>
    <s v="New York"/>
    <s v="NY"/>
    <d v="2021-02-06T00:00:00"/>
    <n v="529471"/>
    <x v="1"/>
    <s v="NA"/>
    <s v="NA"/>
  </r>
  <r>
    <x v="25023"/>
    <x v="4250"/>
    <s v="GA"/>
    <n v="4795"/>
    <s v="LAGRANGE"/>
    <n v="30240"/>
    <x v="15"/>
    <n v="3990"/>
    <x v="0"/>
    <x v="99"/>
    <x v="33"/>
    <x v="1"/>
    <n v="4577728400"/>
    <n v="405"/>
    <s v="PPP"/>
    <s v="Active Un-Disbursed"/>
    <x v="0"/>
    <n v="100"/>
    <n v="20832.5"/>
    <n v="20832.5"/>
    <n v="20832.5"/>
    <n v="529471"/>
    <s v="Itria Ventures LLC"/>
    <s v="One Penn Plaza, Suite 4530"/>
    <s v="New York"/>
    <s v="NY"/>
    <n v="10119"/>
    <x v="1"/>
    <x v="1"/>
    <x v="0"/>
    <s v="LAGRANGE"/>
    <s v="TROUP"/>
    <s v="GA"/>
    <n v="30240"/>
    <s v="New York"/>
    <s v="NY"/>
    <d v="2021-02-06T00:00:00"/>
    <n v="529471"/>
    <x v="1"/>
    <s v="NA"/>
    <s v="NA"/>
  </r>
  <r>
    <x v="25024"/>
    <x v="4250"/>
    <s v="GA"/>
    <n v="2360"/>
    <s v="AUGUSTA"/>
    <n v="30904"/>
    <x v="15"/>
    <n v="3990"/>
    <x v="0"/>
    <x v="99"/>
    <x v="33"/>
    <x v="10"/>
    <n v="4362868410"/>
    <n v="405"/>
    <s v="PPP"/>
    <s v="Active Un-Disbursed"/>
    <x v="0"/>
    <n v="100"/>
    <n v="20832.5"/>
    <n v="20832.5"/>
    <n v="20832.5"/>
    <n v="529471"/>
    <s v="Itria Ventures LLC"/>
    <s v="One Penn Plaza, Suite 4530"/>
    <s v="New York"/>
    <s v="NY"/>
    <n v="10119"/>
    <x v="0"/>
    <x v="0"/>
    <x v="0"/>
    <s v="AUGUSTA"/>
    <s v="RICHMOND"/>
    <s v="GA"/>
    <n v="30904"/>
    <s v="New York"/>
    <s v="NY"/>
    <d v="2021-02-06T00:00:00"/>
    <n v="529471"/>
    <x v="1"/>
    <s v="NA"/>
    <s v="NA"/>
  </r>
  <r>
    <x v="25025"/>
    <x v="571"/>
    <s v="GA"/>
    <n v="118"/>
    <s v="GRIFFIN"/>
    <n v="30224"/>
    <x v="6"/>
    <n v="2111"/>
    <x v="0"/>
    <x v="99"/>
    <x v="33"/>
    <x v="1"/>
    <n v="4513858405"/>
    <n v="405"/>
    <s v="PPP"/>
    <s v="Active Un-Disbursed"/>
    <x v="0"/>
    <n v="100"/>
    <n v="20833.330000000002"/>
    <n v="20833.330000000002"/>
    <n v="20833.330000000002"/>
    <n v="529471"/>
    <s v="Itria Ventures LLC"/>
    <s v="One Penn Plaza, Suite 4530"/>
    <s v="New York"/>
    <s v="NY"/>
    <n v="10119"/>
    <x v="1"/>
    <x v="0"/>
    <x v="0"/>
    <s v="GRIFFIN"/>
    <s v="SPALDING"/>
    <s v="GA"/>
    <n v="30224"/>
    <s v="New York"/>
    <s v="NY"/>
    <d v="2021-02-06T00:00:00"/>
    <n v="529471"/>
    <x v="1"/>
    <s v="NA"/>
    <s v="NA"/>
  </r>
  <r>
    <x v="25026"/>
    <x v="4250"/>
    <s v="GA"/>
    <n v="8569"/>
    <s v="RIVERDALE"/>
    <n v="30274"/>
    <x v="12"/>
    <n v="1618"/>
    <x v="0"/>
    <x v="99"/>
    <x v="33"/>
    <x v="0"/>
    <n v="4543958401"/>
    <n v="405"/>
    <s v="PPP"/>
    <s v="Exemption 4"/>
    <x v="0"/>
    <n v="100"/>
    <n v="20832.5"/>
    <n v="20832.5"/>
    <n v="0"/>
    <n v="529471"/>
    <s v="Itria Ventures LLC"/>
    <s v="One Penn Plaza, Suite 4530"/>
    <s v="New York"/>
    <s v="NY"/>
    <n v="10119"/>
    <x v="0"/>
    <x v="0"/>
    <x v="0"/>
    <s v="RIVERDALE"/>
    <s v="CLAYTON"/>
    <s v="GA"/>
    <n v="30274"/>
    <s v="New York"/>
    <s v="NY"/>
    <s v="NA"/>
    <n v="529471"/>
    <x v="0"/>
    <s v="NA"/>
    <s v="NA"/>
  </r>
  <r>
    <x v="25027"/>
    <x v="6218"/>
    <s v="GA"/>
    <s v="310 Creekview Blvd"/>
    <s v="Covington"/>
    <s v="30016-3079"/>
    <x v="8"/>
    <n v="3110"/>
    <x v="0"/>
    <x v="99"/>
    <x v="22"/>
    <x v="7"/>
    <n v="4158608405"/>
    <n v="405"/>
    <s v="PPP"/>
    <s v="Active Un-Disbursed"/>
    <x v="0"/>
    <n v="100"/>
    <n v="274"/>
    <n v="274"/>
    <n v="274"/>
    <n v="121536"/>
    <s v="Customers Bank"/>
    <s v="99 Bridge St"/>
    <s v="PHOENIXVILLE"/>
    <s v="PA"/>
    <s v="19460-3411"/>
    <x v="1"/>
    <x v="0"/>
    <x v="0"/>
    <s v="Covington"/>
    <s v="NEWTON"/>
    <s v="GA"/>
    <s v="30016-3079"/>
    <s v="PHOENIXVILLE"/>
    <s v="PA"/>
    <d v="2021-02-06T00:00:00"/>
    <n v="121536"/>
    <x v="1"/>
    <s v="NA"/>
    <s v="NA"/>
  </r>
  <r>
    <x v="25028"/>
    <x v="4250"/>
    <s v="GA"/>
    <n v="22"/>
    <s v="BRUNSWICK"/>
    <n v="31525"/>
    <x v="15"/>
    <n v="3990"/>
    <x v="0"/>
    <x v="99"/>
    <x v="33"/>
    <x v="8"/>
    <n v="4754038407"/>
    <n v="405"/>
    <s v="PPP"/>
    <s v="Active Un-Disbursed"/>
    <x v="0"/>
    <n v="100"/>
    <n v="20832.5"/>
    <n v="20832.5"/>
    <n v="20832.5"/>
    <n v="529471"/>
    <s v="Itria Ventures LLC"/>
    <s v="One Penn Plaza, Suite 4530"/>
    <s v="New York"/>
    <s v="NY"/>
    <n v="10119"/>
    <x v="0"/>
    <x v="0"/>
    <x v="0"/>
    <s v="BRUNSWICK"/>
    <s v="GLYNN"/>
    <s v="GA"/>
    <n v="31525"/>
    <s v="New York"/>
    <s v="NY"/>
    <d v="2021-02-06T00:00:00"/>
    <n v="529471"/>
    <x v="1"/>
    <s v="NA"/>
    <s v="NA"/>
  </r>
  <r>
    <x v="25029"/>
    <x v="571"/>
    <s v="GA"/>
    <n v="201"/>
    <s v="GRIFFIN"/>
    <n v="30224"/>
    <x v="0"/>
    <n v="3390"/>
    <x v="0"/>
    <x v="99"/>
    <x v="33"/>
    <x v="1"/>
    <n v="4081778400"/>
    <n v="405"/>
    <s v="PPP"/>
    <s v="Active Un-Disbursed"/>
    <x v="0"/>
    <n v="100"/>
    <n v="20833.330000000002"/>
    <n v="20833.330000000002"/>
    <n v="20833.330000000002"/>
    <n v="529471"/>
    <s v="Itria Ventures LLC"/>
    <s v="One Penn Plaza, Suite 4530"/>
    <s v="New York"/>
    <s v="NY"/>
    <n v="10119"/>
    <x v="1"/>
    <x v="0"/>
    <x v="0"/>
    <s v="GRIFFIN"/>
    <s v="SPALDING"/>
    <s v="GA"/>
    <n v="30224"/>
    <s v="New York"/>
    <s v="NY"/>
    <d v="2021-02-06T00:00:00"/>
    <n v="529471"/>
    <x v="1"/>
    <s v="NA"/>
    <s v="NA"/>
  </r>
  <r>
    <x v="25030"/>
    <x v="6219"/>
    <s v="GA"/>
    <n v="3746"/>
    <s v="COLUMBUS"/>
    <n v="31906"/>
    <x v="13"/>
    <n v="1399"/>
    <x v="0"/>
    <x v="100"/>
    <x v="33"/>
    <x v="5"/>
    <n v="3566038405"/>
    <n v="405"/>
    <s v="PPP"/>
    <s v="Active Un-Disbursed"/>
    <x v="0"/>
    <n v="100"/>
    <n v="4250"/>
    <n v="4250"/>
    <n v="4250"/>
    <n v="529471"/>
    <s v="Itria Ventures LLC"/>
    <s v="One Penn Plaza, Suite 4530"/>
    <s v="New York"/>
    <s v="NY"/>
    <n v="10119"/>
    <x v="0"/>
    <x v="1"/>
    <x v="0"/>
    <s v="COLUMBUS"/>
    <s v="MUSCOGEE"/>
    <s v="GA"/>
    <n v="31906"/>
    <s v="New York"/>
    <s v="NY"/>
    <d v="2021-02-05T00:00:00"/>
    <n v="529471"/>
    <x v="0"/>
    <s v="NA"/>
    <s v="NA"/>
  </r>
  <r>
    <x v="25031"/>
    <x v="66"/>
    <s v="GA"/>
    <n v="737"/>
    <s v="MCDONOUGH"/>
    <n v="30253"/>
    <x v="5"/>
    <n v="4230"/>
    <x v="0"/>
    <x v="100"/>
    <x v="33"/>
    <x v="1"/>
    <n v="3438448405"/>
    <n v="405"/>
    <s v="PPP"/>
    <s v="Active Un-Disbursed"/>
    <x v="0"/>
    <n v="100"/>
    <n v="18750"/>
    <n v="18750"/>
    <n v="18750"/>
    <n v="529471"/>
    <s v="Itria Ventures LLC"/>
    <s v="One Penn Plaza, Suite 4530"/>
    <s v="New York"/>
    <s v="NY"/>
    <n v="10119"/>
    <x v="0"/>
    <x v="0"/>
    <x v="0"/>
    <s v="MCDONOUGH"/>
    <s v="HENRY"/>
    <s v="GA"/>
    <n v="30253"/>
    <s v="New York"/>
    <s v="NY"/>
    <d v="2021-02-05T00:00:00"/>
    <n v="529471"/>
    <x v="0"/>
    <s v="NA"/>
    <s v="NA"/>
  </r>
  <r>
    <x v="25032"/>
    <x v="4250"/>
    <s v="GA"/>
    <n v="812"/>
    <s v="ALPHARETTA"/>
    <n v="30022"/>
    <x v="12"/>
    <n v="1618"/>
    <x v="0"/>
    <x v="100"/>
    <x v="33"/>
    <x v="2"/>
    <n v="3490748409"/>
    <n v="405"/>
    <s v="PPP"/>
    <s v="Exemption 4"/>
    <x v="0"/>
    <n v="100"/>
    <n v="20832.5"/>
    <n v="20832.5"/>
    <n v="0"/>
    <n v="529471"/>
    <s v="Itria Ventures LLC"/>
    <s v="One Penn Plaza, Suite 4530"/>
    <s v="New York"/>
    <s v="NY"/>
    <n v="10119"/>
    <x v="0"/>
    <x v="1"/>
    <x v="0"/>
    <s v="ALPHARETTA"/>
    <s v="FULTON"/>
    <s v="GA"/>
    <n v="30022"/>
    <s v="New York"/>
    <s v="NY"/>
    <s v="NA"/>
    <n v="529471"/>
    <x v="1"/>
    <s v="NA"/>
    <s v="NA"/>
  </r>
  <r>
    <x v="25033"/>
    <x v="53"/>
    <s v="GA"/>
    <s v="5212 Glatigny St"/>
    <s v="Savannah"/>
    <s v="31405-5045"/>
    <x v="4"/>
    <n v="8150"/>
    <x v="0"/>
    <x v="100"/>
    <x v="10"/>
    <x v="8"/>
    <n v="3624868406"/>
    <n v="405"/>
    <s v="PPP"/>
    <s v="Active Un-Disbursed"/>
    <x v="0"/>
    <n v="100"/>
    <n v="25000"/>
    <n v="25000"/>
    <n v="25000"/>
    <n v="317954"/>
    <s v="Newtek Small Business Finance, Inc."/>
    <s v="1981 Marcus Avenue"/>
    <s v="LAKE SUCCESS"/>
    <s v="NY"/>
    <n v="11042"/>
    <x v="0"/>
    <x v="0"/>
    <x v="0"/>
    <s v="Savannah"/>
    <s v="CHATHAM"/>
    <s v="GA"/>
    <s v="31405-5045"/>
    <s v="LAKE SUCCESS"/>
    <s v="NY"/>
    <d v="2021-02-05T00:00:00"/>
    <n v="317954"/>
    <x v="1"/>
    <s v="NA"/>
    <s v="NA"/>
  </r>
  <r>
    <x v="25034"/>
    <x v="211"/>
    <s v="GA"/>
    <n v="313"/>
    <s v="STOCKBRIDGE"/>
    <n v="30281"/>
    <x v="10"/>
    <n v="2210"/>
    <x v="0"/>
    <x v="100"/>
    <x v="33"/>
    <x v="0"/>
    <n v="4037628404"/>
    <n v="405"/>
    <s v="PPP"/>
    <s v="Active Un-Disbursed"/>
    <x v="0"/>
    <n v="100"/>
    <n v="6250"/>
    <n v="6250"/>
    <n v="6250"/>
    <n v="529471"/>
    <s v="Itria Ventures LLC"/>
    <s v="One Penn Plaza, Suite 4530"/>
    <s v="New York"/>
    <s v="NY"/>
    <n v="10119"/>
    <x v="0"/>
    <x v="0"/>
    <x v="0"/>
    <s v="STOCKBRIDGE"/>
    <s v="HENRY"/>
    <s v="GA"/>
    <n v="30281"/>
    <s v="New York"/>
    <s v="NY"/>
    <d v="2021-02-05T00:00:00"/>
    <n v="529471"/>
    <x v="0"/>
    <s v="NA"/>
    <s v="NA"/>
  </r>
  <r>
    <x v="25035"/>
    <x v="0"/>
    <s v="GA"/>
    <s v="3270 Bethsaida Rd"/>
    <s v="Fairburn"/>
    <s v="30213-3104"/>
    <x v="1"/>
    <n v="1730"/>
    <x v="0"/>
    <x v="100"/>
    <x v="2"/>
    <x v="0"/>
    <n v="3768748404"/>
    <n v="405"/>
    <s v="PPP"/>
    <s v="Active Un-Disbursed"/>
    <x v="0"/>
    <n v="100"/>
    <n v="20832"/>
    <n v="20832"/>
    <n v="20832"/>
    <n v="529192"/>
    <s v="Benworth Capital"/>
    <s v="7000 SW 97th Avenue Suite 201"/>
    <s v="Miami"/>
    <s v="FL"/>
    <n v="33173"/>
    <x v="0"/>
    <x v="0"/>
    <x v="0"/>
    <s v="Fairburn"/>
    <s v="FULTON"/>
    <s v="GA"/>
    <s v="30213-3104"/>
    <s v="Miami"/>
    <s v="FL"/>
    <d v="2021-02-05T00:00:00"/>
    <n v="529192"/>
    <x v="1"/>
    <s v="NA"/>
    <s v="NA"/>
  </r>
  <r>
    <x v="25036"/>
    <x v="6220"/>
    <s v="GA"/>
    <s v="400 Banks Crossing Dr"/>
    <s v="Commerce"/>
    <s v="30529-6609"/>
    <x v="9"/>
    <n v="3310"/>
    <x v="8"/>
    <x v="100"/>
    <x v="51"/>
    <x v="12"/>
    <n v="3677128400"/>
    <n v="405"/>
    <s v="PPS"/>
    <s v="Active Un-Disbursed"/>
    <x v="0"/>
    <n v="100"/>
    <n v="6064"/>
    <n v="6064"/>
    <n v="6064"/>
    <n v="117723"/>
    <s v="South State Bank, National Association"/>
    <s v="1101 First St South"/>
    <s v="WINTER HAVEN"/>
    <s v="FL"/>
    <s v="33880-3908"/>
    <x v="1"/>
    <x v="0"/>
    <x v="0"/>
    <s v="Commerce"/>
    <s v="BANKS"/>
    <s v="GA"/>
    <s v="30529-6609"/>
    <s v="WINTER HAVEN"/>
    <s v="FL"/>
    <d v="2021-02-05T00:00:00"/>
    <n v="117723"/>
    <x v="1"/>
    <s v="NA"/>
    <s v="NA"/>
  </r>
  <r>
    <x v="25037"/>
    <x v="58"/>
    <s v="GA"/>
    <s v="610 Owens St"/>
    <s v="Waycross"/>
    <s v="31503-4811"/>
    <x v="11"/>
    <n v="2220"/>
    <x v="0"/>
    <x v="100"/>
    <x v="10"/>
    <x v="8"/>
    <n v="3990868406"/>
    <n v="405"/>
    <s v="PPP"/>
    <s v="Active Un-Disbursed"/>
    <x v="0"/>
    <n v="100"/>
    <n v="12500"/>
    <n v="12500"/>
    <n v="12500"/>
    <n v="317954"/>
    <s v="Newtek Small Business Finance, Inc."/>
    <s v="1981 Marcus Avenue"/>
    <s v="LAKE SUCCESS"/>
    <s v="NY"/>
    <n v="11042"/>
    <x v="0"/>
    <x v="1"/>
    <x v="0"/>
    <s v="Waycross"/>
    <s v="WARE"/>
    <s v="GA"/>
    <s v="31503-4811"/>
    <s v="LAKE SUCCESS"/>
    <s v="NY"/>
    <d v="2021-02-05T00:00:00"/>
    <n v="317954"/>
    <x v="0"/>
    <s v="NA"/>
    <s v="NA"/>
  </r>
  <r>
    <x v="25038"/>
    <x v="6193"/>
    <s v="GA"/>
    <s v="5871 Hallwood Ct"/>
    <s v="Lithonia"/>
    <s v="30058-5623"/>
    <x v="2"/>
    <n v="2330"/>
    <x v="11"/>
    <x v="100"/>
    <x v="10"/>
    <x v="7"/>
    <n v="3540538404"/>
    <n v="405"/>
    <s v="PPP"/>
    <s v="Active Un-Disbursed"/>
    <x v="0"/>
    <n v="100"/>
    <n v="21200"/>
    <n v="21200"/>
    <n v="21200"/>
    <n v="317954"/>
    <s v="Newtek Small Business Finance, Inc."/>
    <s v="1981 Marcus Avenue"/>
    <s v="LAKE SUCCESS"/>
    <s v="NY"/>
    <n v="11042"/>
    <x v="0"/>
    <x v="0"/>
    <x v="0"/>
    <s v="Lithonia"/>
    <s v="DEKALB"/>
    <s v="GA"/>
    <s v="30058-5623"/>
    <s v="LAKE SUCCESS"/>
    <s v="NY"/>
    <d v="2021-02-05T00:00:00"/>
    <n v="317954"/>
    <x v="1"/>
    <s v="NA"/>
    <s v="NA"/>
  </r>
  <r>
    <x v="25039"/>
    <x v="6221"/>
    <s v="GA"/>
    <n v="5017"/>
    <s v="VILLA RICA"/>
    <n v="30180"/>
    <x v="18"/>
    <n v="1692"/>
    <x v="0"/>
    <x v="100"/>
    <x v="33"/>
    <x v="1"/>
    <n v="4032028402"/>
    <n v="405"/>
    <s v="PPP"/>
    <s v="Exemption 4"/>
    <x v="0"/>
    <n v="100"/>
    <n v="6587.5"/>
    <n v="6587.5"/>
    <n v="0"/>
    <n v="529471"/>
    <s v="Itria Ventures LLC"/>
    <s v="One Penn Plaza, Suite 4530"/>
    <s v="New York"/>
    <s v="NY"/>
    <n v="10119"/>
    <x v="1"/>
    <x v="0"/>
    <x v="0"/>
    <s v="VILLA RICA"/>
    <s v="CARROLL"/>
    <s v="GA"/>
    <n v="30180"/>
    <s v="New York"/>
    <s v="NY"/>
    <s v="NA"/>
    <n v="529471"/>
    <x v="0"/>
    <s v="NA"/>
    <s v="NA"/>
  </r>
  <r>
    <x v="25040"/>
    <x v="6222"/>
    <s v="GA"/>
    <n v="1133"/>
    <s v="STOCKBRIDGE"/>
    <n v="30281"/>
    <x v="6"/>
    <n v="2112"/>
    <x v="0"/>
    <x v="101"/>
    <x v="33"/>
    <x v="0"/>
    <n v="3271348407"/>
    <n v="405"/>
    <s v="PPP"/>
    <s v="Active Un-Disbursed"/>
    <x v="0"/>
    <n v="100"/>
    <n v="5000"/>
    <n v="268.75"/>
    <n v="268.75"/>
    <n v="529471"/>
    <s v="Itria Ventures LLC"/>
    <s v="One Penn Plaza, Suite 4530"/>
    <s v="New York"/>
    <s v="NY"/>
    <n v="10119"/>
    <x v="0"/>
    <x v="0"/>
    <x v="0"/>
    <s v="STOCKBRIDGE"/>
    <s v="HENRY"/>
    <s v="GA"/>
    <n v="30281"/>
    <s v="New York"/>
    <s v="NY"/>
    <d v="2021-02-04T00:00:00"/>
    <n v="529471"/>
    <x v="0"/>
    <s v="NA"/>
    <s v="NA"/>
  </r>
  <r>
    <x v="25041"/>
    <x v="571"/>
    <s v="GA"/>
    <n v="101"/>
    <s v="AMERICUS"/>
    <n v="31709"/>
    <x v="4"/>
    <n v="8310"/>
    <x v="0"/>
    <x v="101"/>
    <x v="33"/>
    <x v="5"/>
    <n v="3191708408"/>
    <n v="405"/>
    <s v="PPP"/>
    <s v="Active Un-Disbursed"/>
    <x v="0"/>
    <n v="100"/>
    <n v="20833.330000000002"/>
    <n v="20833.330000000002"/>
    <n v="20833.330000000002"/>
    <n v="529471"/>
    <s v="Itria Ventures LLC"/>
    <s v="One Penn Plaza, Suite 4530"/>
    <s v="New York"/>
    <s v="NY"/>
    <n v="10119"/>
    <x v="1"/>
    <x v="0"/>
    <x v="0"/>
    <s v="AMERICUS"/>
    <s v="SUMTER"/>
    <s v="GA"/>
    <n v="31709"/>
    <s v="New York"/>
    <s v="NY"/>
    <d v="2021-02-04T00:00:00"/>
    <n v="529471"/>
    <x v="0"/>
    <s v="NA"/>
    <s v="NA"/>
  </r>
  <r>
    <x v="25042"/>
    <x v="6223"/>
    <s v="GA"/>
    <n v="4735"/>
    <s v="DUNWOODY"/>
    <n v="30360"/>
    <x v="6"/>
    <n v="1121"/>
    <x v="11"/>
    <x v="101"/>
    <x v="33"/>
    <x v="2"/>
    <n v="2844158402"/>
    <n v="405"/>
    <s v="PPP"/>
    <s v="Active Un-Disbursed"/>
    <x v="0"/>
    <n v="100"/>
    <n v="32972.5"/>
    <n v="32972.5"/>
    <n v="32972.5"/>
    <n v="529471"/>
    <s v="Itria Ventures LLC"/>
    <s v="One Penn Plaza, Suite 4530"/>
    <s v="New York"/>
    <s v="NY"/>
    <n v="10119"/>
    <x v="0"/>
    <x v="0"/>
    <x v="0"/>
    <s v="DUNWOODY"/>
    <s v="DEKALB"/>
    <s v="GA"/>
    <n v="30360"/>
    <s v="New York"/>
    <s v="NY"/>
    <d v="2021-02-04T00:00:00"/>
    <n v="529471"/>
    <x v="0"/>
    <s v="NA"/>
    <s v="NA"/>
  </r>
  <r>
    <x v="25043"/>
    <x v="6224"/>
    <s v="GA"/>
    <s v="1414 Lansing St SE Unit A"/>
    <s v="Atlanta"/>
    <s v="30315-2720"/>
    <x v="6"/>
    <n v="2112"/>
    <x v="6"/>
    <x v="101"/>
    <x v="2"/>
    <x v="9"/>
    <n v="2904458401"/>
    <n v="405"/>
    <s v="PPP"/>
    <s v="Active Un-Disbursed"/>
    <x v="0"/>
    <n v="100"/>
    <n v="24082"/>
    <n v="24082"/>
    <n v="24082"/>
    <n v="529192"/>
    <s v="Benworth Capital"/>
    <s v="7000 SW 97th Avenue Suite 201"/>
    <s v="Miami"/>
    <s v="FL"/>
    <n v="33173"/>
    <x v="0"/>
    <x v="1"/>
    <x v="0"/>
    <s v="Atlanta"/>
    <s v="FULTON"/>
    <s v="GA"/>
    <s v="30315-2720"/>
    <s v="Miami"/>
    <s v="FL"/>
    <d v="2021-02-04T00:00:00"/>
    <n v="529192"/>
    <x v="0"/>
    <s v="NA"/>
    <s v="NA"/>
  </r>
  <r>
    <x v="25044"/>
    <x v="571"/>
    <s v="GA"/>
    <n v="350"/>
    <s v="MACON"/>
    <n v="31217"/>
    <x v="17"/>
    <n v="8150"/>
    <x v="0"/>
    <x v="101"/>
    <x v="33"/>
    <x v="13"/>
    <n v="3005518407"/>
    <n v="405"/>
    <s v="PPP"/>
    <s v="Active Un-Disbursed"/>
    <x v="0"/>
    <n v="100"/>
    <n v="20833.330000000002"/>
    <n v="20833.330000000002"/>
    <n v="20833.330000000002"/>
    <n v="529471"/>
    <s v="Itria Ventures LLC"/>
    <s v="One Penn Plaza, Suite 4530"/>
    <s v="New York"/>
    <s v="NY"/>
    <n v="10119"/>
    <x v="0"/>
    <x v="0"/>
    <x v="0"/>
    <s v="MACON"/>
    <s v="BIBB"/>
    <s v="GA"/>
    <n v="31217"/>
    <s v="New York"/>
    <s v="NY"/>
    <d v="2021-02-04T00:00:00"/>
    <n v="529471"/>
    <x v="1"/>
    <s v="NA"/>
    <s v="NA"/>
  </r>
  <r>
    <x v="25045"/>
    <x v="4203"/>
    <s v="GA"/>
    <s v="4345 Bryson Ct"/>
    <s v="Powder Springs"/>
    <s v="30127-1851"/>
    <x v="11"/>
    <n v="4210"/>
    <x v="6"/>
    <x v="101"/>
    <x v="10"/>
    <x v="0"/>
    <n v="3008908401"/>
    <n v="405"/>
    <s v="PPP"/>
    <s v="Active Un-Disbursed"/>
    <x v="0"/>
    <n v="100"/>
    <n v="87500"/>
    <n v="87500"/>
    <n v="87500"/>
    <n v="317954"/>
    <s v="Newtek Small Business Finance, Inc."/>
    <s v="1981 Marcus Avenue"/>
    <s v="LAKE SUCCESS"/>
    <s v="NY"/>
    <n v="11042"/>
    <x v="0"/>
    <x v="0"/>
    <x v="0"/>
    <s v="Powder Springs"/>
    <s v="COBB"/>
    <s v="GA"/>
    <s v="30127-1851"/>
    <s v="LAKE SUCCESS"/>
    <s v="NY"/>
    <d v="2021-02-04T00:00:00"/>
    <n v="317954"/>
    <x v="1"/>
    <s v="NA"/>
    <s v="NA"/>
  </r>
  <r>
    <x v="25046"/>
    <x v="4250"/>
    <s v="GA"/>
    <n v="29"/>
    <s v="RIVERDALE"/>
    <n v="30274"/>
    <x v="2"/>
    <n v="2320"/>
    <x v="0"/>
    <x v="101"/>
    <x v="33"/>
    <x v="0"/>
    <n v="3113028410"/>
    <n v="405"/>
    <s v="PPP"/>
    <s v="Active Un-Disbursed"/>
    <x v="0"/>
    <n v="100"/>
    <n v="20832.5"/>
    <n v="20832.5"/>
    <n v="20832.5"/>
    <n v="529471"/>
    <s v="Itria Ventures LLC"/>
    <s v="One Penn Plaza, Suite 4530"/>
    <s v="New York"/>
    <s v="NY"/>
    <n v="10119"/>
    <x v="0"/>
    <x v="0"/>
    <x v="0"/>
    <s v="RIVERDALE"/>
    <s v="CLAYTON"/>
    <s v="GA"/>
    <n v="30274"/>
    <s v="New York"/>
    <s v="NY"/>
    <d v="2021-02-04T00:00:00"/>
    <n v="529471"/>
    <x v="0"/>
    <s v="NA"/>
    <s v="NA"/>
  </r>
  <r>
    <x v="25047"/>
    <x v="126"/>
    <s v="GA"/>
    <s v="2745 Hapeville Rd SW"/>
    <s v="Atlanta"/>
    <s v="30354-2012"/>
    <x v="4"/>
    <n v="6116"/>
    <x v="1"/>
    <x v="101"/>
    <x v="10"/>
    <x v="9"/>
    <n v="3235378408"/>
    <n v="405"/>
    <s v="PPP"/>
    <s v="Active Un-Disbursed"/>
    <x v="0"/>
    <n v="100"/>
    <n v="20500"/>
    <n v="20500"/>
    <n v="20500"/>
    <n v="317954"/>
    <s v="Newtek Small Business Finance, Inc."/>
    <s v="1981 Marcus Avenue"/>
    <s v="LAKE SUCCESS"/>
    <s v="NY"/>
    <n v="11042"/>
    <x v="0"/>
    <x v="1"/>
    <x v="0"/>
    <s v="Atlanta"/>
    <s v="FULTON"/>
    <s v="GA"/>
    <s v="30354-2012"/>
    <s v="LAKE SUCCESS"/>
    <s v="NY"/>
    <d v="2021-02-04T00:00:00"/>
    <n v="317954"/>
    <x v="0"/>
    <s v="NA"/>
    <s v="NA"/>
  </r>
  <r>
    <x v="25048"/>
    <x v="669"/>
    <s v="GA"/>
    <s v="1991 Delowe Dr SW"/>
    <s v="Atlanta"/>
    <s v="30311-4707"/>
    <x v="12"/>
    <n v="1490"/>
    <x v="2"/>
    <x v="101"/>
    <x v="10"/>
    <x v="9"/>
    <n v="2745368400"/>
    <n v="405"/>
    <s v="PPP"/>
    <s v="Active Un-Disbursed"/>
    <x v="0"/>
    <n v="100"/>
    <n v="7500"/>
    <n v="7500"/>
    <n v="7500"/>
    <n v="317954"/>
    <s v="Newtek Small Business Finance, Inc."/>
    <s v="1981 Marcus Avenue"/>
    <s v="LAKE SUCCESS"/>
    <s v="NY"/>
    <n v="11042"/>
    <x v="0"/>
    <x v="1"/>
    <x v="0"/>
    <s v="Atlanta"/>
    <s v="FULTON"/>
    <s v="GA"/>
    <s v="30311-4707"/>
    <s v="LAKE SUCCESS"/>
    <s v="NY"/>
    <d v="2021-02-04T00:00:00"/>
    <n v="317954"/>
    <x v="0"/>
    <s v="NA"/>
    <s v="NA"/>
  </r>
  <r>
    <x v="25049"/>
    <x v="3204"/>
    <s v="GA"/>
    <s v="4773 High Oak Dr"/>
    <s v="Macon"/>
    <s v="31210-5628"/>
    <x v="6"/>
    <n v="2112"/>
    <x v="0"/>
    <x v="102"/>
    <x v="2"/>
    <x v="5"/>
    <n v="2451578409"/>
    <n v="405"/>
    <s v="PPP"/>
    <s v="Active Un-Disbursed"/>
    <x v="0"/>
    <n v="100"/>
    <n v="16000"/>
    <n v="16000"/>
    <n v="16000"/>
    <n v="529192"/>
    <s v="Benworth Capital"/>
    <s v="7000 SW 97th Avenue Suite 201"/>
    <s v="Miami"/>
    <s v="FL"/>
    <n v="33173"/>
    <x v="0"/>
    <x v="0"/>
    <x v="0"/>
    <s v="Macon"/>
    <s v="BIBB"/>
    <s v="GA"/>
    <s v="31210-5628"/>
    <s v="Miami"/>
    <s v="FL"/>
    <d v="2021-02-03T00:00:00"/>
    <n v="529192"/>
    <x v="0"/>
    <s v="NA"/>
    <s v="NA"/>
  </r>
  <r>
    <x v="25050"/>
    <x v="27"/>
    <s v="GA"/>
    <s v="3535 Williamson Rd"/>
    <s v="Macon"/>
    <s v="31206-3743"/>
    <x v="6"/>
    <n v="2113"/>
    <x v="0"/>
    <x v="102"/>
    <x v="10"/>
    <x v="5"/>
    <n v="1967118407"/>
    <n v="405"/>
    <s v="PPP"/>
    <s v="Active Un-Disbursed"/>
    <x v="0"/>
    <n v="100"/>
    <n v="2500"/>
    <n v="2500"/>
    <n v="2500"/>
    <n v="317954"/>
    <s v="Newtek Small Business Finance, Inc."/>
    <s v="1981 Marcus Avenue"/>
    <s v="LAKE SUCCESS"/>
    <s v="NY"/>
    <n v="11042"/>
    <x v="0"/>
    <x v="1"/>
    <x v="0"/>
    <s v="Macon"/>
    <s v="BIBB"/>
    <s v="GA"/>
    <s v="31206-3743"/>
    <s v="LAKE SUCCESS"/>
    <s v="NY"/>
    <d v="2021-02-03T00:00:00"/>
    <n v="317954"/>
    <x v="0"/>
    <s v="NA"/>
    <s v="NA"/>
  </r>
  <r>
    <x v="25051"/>
    <x v="6225"/>
    <s v="GA"/>
    <n v="908"/>
    <s v="WOODSTOCK"/>
    <n v="30189"/>
    <x v="11"/>
    <n v="4210"/>
    <x v="4"/>
    <x v="102"/>
    <x v="33"/>
    <x v="6"/>
    <n v="2620878407"/>
    <n v="405"/>
    <s v="PPP"/>
    <s v="Active Un-Disbursed"/>
    <x v="0"/>
    <n v="100"/>
    <n v="5390"/>
    <n v="1418.33"/>
    <n v="1418.33"/>
    <n v="529471"/>
    <s v="Itria Ventures LLC"/>
    <s v="One Penn Plaza, Suite 4530"/>
    <s v="New York"/>
    <s v="NY"/>
    <n v="10119"/>
    <x v="0"/>
    <x v="0"/>
    <x v="0"/>
    <s v="WOODSTOCK"/>
    <s v="CHEROKEE"/>
    <s v="GA"/>
    <n v="30189"/>
    <s v="New York"/>
    <s v="NY"/>
    <d v="2021-02-03T00:00:00"/>
    <n v="529471"/>
    <x v="1"/>
    <s v="NA"/>
    <s v="NA"/>
  </r>
  <r>
    <x v="25052"/>
    <x v="6226"/>
    <s v="GA"/>
    <n v="132"/>
    <s v="DALLAS"/>
    <n v="30157"/>
    <x v="0"/>
    <n v="3860"/>
    <x v="1"/>
    <x v="102"/>
    <x v="33"/>
    <x v="6"/>
    <n v="2076318409"/>
    <n v="405"/>
    <s v="PPP"/>
    <s v="Active Un-Disbursed"/>
    <x v="0"/>
    <n v="100"/>
    <n v="29167.5"/>
    <n v="29167.5"/>
    <n v="29167.5"/>
    <n v="529471"/>
    <s v="Itria Ventures LLC"/>
    <s v="One Penn Plaza, Suite 4530"/>
    <s v="New York"/>
    <s v="NY"/>
    <n v="10119"/>
    <x v="0"/>
    <x v="0"/>
    <x v="0"/>
    <s v="DALLAS"/>
    <s v="COBB"/>
    <s v="GA"/>
    <n v="30157"/>
    <s v="New York"/>
    <s v="NY"/>
    <d v="2021-02-03T00:00:00"/>
    <n v="529471"/>
    <x v="1"/>
    <s v="NA"/>
    <s v="NA"/>
  </r>
  <r>
    <x v="25053"/>
    <x v="6227"/>
    <s v="GA"/>
    <n v="2401"/>
    <s v="MARIETTA"/>
    <n v="30067"/>
    <x v="13"/>
    <n v="1610"/>
    <x v="0"/>
    <x v="102"/>
    <x v="33"/>
    <x v="2"/>
    <n v="2070978407"/>
    <n v="405"/>
    <s v="PPP"/>
    <s v="Active Un-Disbursed"/>
    <x v="0"/>
    <n v="100"/>
    <n v="8977.5"/>
    <n v="8977.5"/>
    <n v="8977.5"/>
    <n v="529471"/>
    <s v="Itria Ventures LLC"/>
    <s v="One Penn Plaza, Suite 4530"/>
    <s v="New York"/>
    <s v="NY"/>
    <n v="10119"/>
    <x v="0"/>
    <x v="0"/>
    <x v="0"/>
    <s v="MARIETTA"/>
    <s v="COBB"/>
    <s v="GA"/>
    <n v="30067"/>
    <s v="New York"/>
    <s v="NY"/>
    <d v="2021-02-03T00:00:00"/>
    <n v="529471"/>
    <x v="0"/>
    <s v="NA"/>
    <s v="NA"/>
  </r>
  <r>
    <x v="25054"/>
    <x v="42"/>
    <s v="GA"/>
    <s v="6926 Apache Ln"/>
    <s v="Riverdale"/>
    <s v="30274-3159"/>
    <x v="9"/>
    <n v="3998"/>
    <x v="4"/>
    <x v="102"/>
    <x v="10"/>
    <x v="0"/>
    <n v="1964828402"/>
    <n v="405"/>
    <s v="PPP"/>
    <s v="Active Un-Disbursed"/>
    <x v="0"/>
    <n v="100"/>
    <n v="20000"/>
    <n v="20000"/>
    <n v="20000"/>
    <n v="317954"/>
    <s v="Newtek Small Business Finance, Inc."/>
    <s v="1981 Marcus Avenue"/>
    <s v="LAKE SUCCESS"/>
    <s v="NY"/>
    <n v="11042"/>
    <x v="0"/>
    <x v="0"/>
    <x v="0"/>
    <s v="Riverdale"/>
    <s v="CLAYTON"/>
    <s v="GA"/>
    <s v="30274-3159"/>
    <s v="LAKE SUCCESS"/>
    <s v="NY"/>
    <d v="2021-02-03T00:00:00"/>
    <n v="317954"/>
    <x v="0"/>
    <s v="NA"/>
    <s v="NA"/>
  </r>
  <r>
    <x v="3978"/>
    <x v="571"/>
    <s v="GA"/>
    <n v="396"/>
    <s v="MONTICELLO"/>
    <n v="31064"/>
    <x v="1"/>
    <n v="1790"/>
    <x v="0"/>
    <x v="102"/>
    <x v="33"/>
    <x v="11"/>
    <n v="2247278405"/>
    <n v="405"/>
    <s v="PPP"/>
    <s v="Active Un-Disbursed"/>
    <x v="0"/>
    <n v="100"/>
    <n v="20833.330000000002"/>
    <n v="20833.330000000002"/>
    <n v="20833.330000000002"/>
    <n v="529471"/>
    <s v="Itria Ventures LLC"/>
    <s v="One Penn Plaza, Suite 4530"/>
    <s v="New York"/>
    <s v="NY"/>
    <n v="10119"/>
    <x v="1"/>
    <x v="1"/>
    <x v="0"/>
    <s v="MONTICELLO"/>
    <s v="JASPER"/>
    <s v="GA"/>
    <n v="31064"/>
    <s v="New York"/>
    <s v="NY"/>
    <d v="2021-02-03T00:00:00"/>
    <n v="529471"/>
    <x v="0"/>
    <s v="NA"/>
    <s v="NA"/>
  </r>
  <r>
    <x v="25055"/>
    <x v="4007"/>
    <s v="GA"/>
    <s v="2889 McAfee Rd"/>
    <s v="Decatur"/>
    <s v="30032-4248"/>
    <x v="16"/>
    <n v="1919"/>
    <x v="0"/>
    <x v="102"/>
    <x v="10"/>
    <x v="9"/>
    <n v="2415188402"/>
    <n v="405"/>
    <s v="PPP"/>
    <s v="Active Un-Disbursed"/>
    <x v="0"/>
    <n v="100"/>
    <n v="32500"/>
    <n v="32500"/>
    <n v="32500"/>
    <n v="317954"/>
    <s v="Newtek Small Business Finance, Inc."/>
    <s v="1981 Marcus Avenue"/>
    <s v="LAKE SUCCESS"/>
    <s v="NY"/>
    <n v="11042"/>
    <x v="0"/>
    <x v="1"/>
    <x v="0"/>
    <s v="Decatur"/>
    <s v="DEKALB"/>
    <s v="GA"/>
    <s v="30032-4248"/>
    <s v="LAKE SUCCESS"/>
    <s v="NY"/>
    <d v="2021-02-03T00:00:00"/>
    <n v="317954"/>
    <x v="0"/>
    <s v="NA"/>
    <s v="NA"/>
  </r>
  <r>
    <x v="25056"/>
    <x v="58"/>
    <s v="GA"/>
    <s v="6 North St"/>
    <s v="Manchester"/>
    <s v="31816-1721"/>
    <x v="0"/>
    <n v="4130"/>
    <x v="0"/>
    <x v="102"/>
    <x v="10"/>
    <x v="1"/>
    <n v="2161578400"/>
    <n v="405"/>
    <s v="PPP"/>
    <s v="Active Un-Disbursed"/>
    <x v="0"/>
    <n v="100"/>
    <n v="12500"/>
    <n v="12500"/>
    <n v="12500"/>
    <n v="317954"/>
    <s v="Newtek Small Business Finance, Inc."/>
    <s v="1981 Marcus Avenue"/>
    <s v="LAKE SUCCESS"/>
    <s v="NY"/>
    <n v="11042"/>
    <x v="1"/>
    <x v="1"/>
    <x v="0"/>
    <s v="Manchester"/>
    <s v="MERIWETHER"/>
    <s v="GA"/>
    <s v="31816-1721"/>
    <s v="LAKE SUCCESS"/>
    <s v="NY"/>
    <d v="2021-02-03T00:00:00"/>
    <n v="317954"/>
    <x v="0"/>
    <s v="NA"/>
    <s v="NA"/>
  </r>
  <r>
    <x v="23430"/>
    <x v="2606"/>
    <s v="GA"/>
    <s v="3107 Habersham St"/>
    <s v="Savannah"/>
    <s v="31405-2251"/>
    <x v="1"/>
    <n v="1622"/>
    <x v="0"/>
    <x v="102"/>
    <x v="10"/>
    <x v="8"/>
    <n v="2597628403"/>
    <n v="405"/>
    <s v="PPP"/>
    <s v="Active Un-Disbursed"/>
    <x v="0"/>
    <n v="100"/>
    <n v="4500"/>
    <n v="4500"/>
    <n v="4500"/>
    <n v="317954"/>
    <s v="Newtek Small Business Finance, Inc."/>
    <s v="1981 Marcus Avenue"/>
    <s v="LAKE SUCCESS"/>
    <s v="NY"/>
    <n v="11042"/>
    <x v="0"/>
    <x v="0"/>
    <x v="0"/>
    <s v="Savannah"/>
    <s v="CHATHAM"/>
    <s v="GA"/>
    <s v="31405-2251"/>
    <s v="LAKE SUCCESS"/>
    <s v="NY"/>
    <d v="2021-02-03T00:00:00"/>
    <n v="317954"/>
    <x v="1"/>
    <s v="NA"/>
    <s v="NA"/>
  </r>
  <r>
    <x v="25057"/>
    <x v="6228"/>
    <s v="GA"/>
    <n v="150"/>
    <s v="CARTERSVILLE"/>
    <n v="30120"/>
    <x v="6"/>
    <n v="1490"/>
    <x v="12"/>
    <x v="102"/>
    <x v="33"/>
    <x v="6"/>
    <n v="2489378403"/>
    <n v="405"/>
    <s v="PPS"/>
    <s v="Active Un-Disbursed"/>
    <x v="0"/>
    <n v="100"/>
    <n v="75345"/>
    <n v="75345"/>
    <n v="75345"/>
    <n v="529471"/>
    <s v="Itria Ventures LLC"/>
    <s v="One Penn Plaza, Suite 4530"/>
    <s v="New York"/>
    <s v="NY"/>
    <n v="10119"/>
    <x v="1"/>
    <x v="0"/>
    <x v="0"/>
    <s v="CARTERSVILLE"/>
    <s v="BARTOW"/>
    <s v="GA"/>
    <n v="30120"/>
    <s v="New York"/>
    <s v="NY"/>
    <d v="2021-02-03T00:00:00"/>
    <n v="529471"/>
    <x v="1"/>
    <s v="NA"/>
    <s v="NA"/>
  </r>
  <r>
    <x v="25058"/>
    <x v="571"/>
    <s v="GA"/>
    <n v="407"/>
    <s v="MONROE"/>
    <n v="30655"/>
    <x v="5"/>
    <n v="4220"/>
    <x v="0"/>
    <x v="103"/>
    <x v="33"/>
    <x v="11"/>
    <n v="1573758408"/>
    <n v="405"/>
    <s v="PPP"/>
    <s v="Active Un-Disbursed"/>
    <x v="0"/>
    <n v="100"/>
    <n v="20833.330000000002"/>
    <n v="20833.330000000002"/>
    <n v="20833.330000000002"/>
    <n v="529471"/>
    <s v="Itria Ventures LLC"/>
    <s v="One Penn Plaza, Suite 4530"/>
    <s v="New York"/>
    <s v="NY"/>
    <n v="10119"/>
    <x v="1"/>
    <x v="0"/>
    <x v="0"/>
    <s v="MONROE"/>
    <s v="WALTON"/>
    <s v="GA"/>
    <n v="30655"/>
    <s v="New York"/>
    <s v="NY"/>
    <d v="2021-02-02T00:00:00"/>
    <n v="529471"/>
    <x v="0"/>
    <s v="NA"/>
    <s v="NA"/>
  </r>
  <r>
    <x v="25059"/>
    <x v="6229"/>
    <s v="GA"/>
    <n v="236"/>
    <s v="ATLANTA"/>
    <n v="30303"/>
    <x v="12"/>
    <n v="1690"/>
    <x v="6"/>
    <x v="103"/>
    <x v="33"/>
    <x v="9"/>
    <n v="1647278410"/>
    <n v="405"/>
    <s v="PPP"/>
    <s v="Active Un-Disbursed"/>
    <x v="0"/>
    <n v="100"/>
    <n v="83333.33"/>
    <n v="83333.33"/>
    <n v="83333.33"/>
    <n v="529471"/>
    <s v="Itria Ventures LLC"/>
    <s v="One Penn Plaza, Suite 4530"/>
    <s v="New York"/>
    <s v="NY"/>
    <n v="10119"/>
    <x v="0"/>
    <x v="0"/>
    <x v="0"/>
    <s v="ATLANTA"/>
    <s v="FULTON"/>
    <s v="GA"/>
    <n v="30303"/>
    <s v="New York"/>
    <s v="NY"/>
    <d v="2021-02-02T00:00:00"/>
    <n v="529471"/>
    <x v="1"/>
    <s v="NA"/>
    <s v="NA"/>
  </r>
  <r>
    <x v="25060"/>
    <x v="42"/>
    <s v="GA"/>
    <s v="7454 Absinth Dr"/>
    <s v="Atlanta"/>
    <s v="30349-8135"/>
    <x v="14"/>
    <n v="1190"/>
    <x v="8"/>
    <x v="104"/>
    <x v="10"/>
    <x v="0"/>
    <n v="1374048404"/>
    <n v="405"/>
    <s v="PPP"/>
    <s v="Active Un-Disbursed"/>
    <x v="0"/>
    <n v="100"/>
    <n v="20000"/>
    <n v="20000"/>
    <n v="20000"/>
    <n v="317954"/>
    <s v="Newtek Small Business Finance, Inc."/>
    <s v="1981 Marcus Avenue"/>
    <s v="LAKE SUCCESS"/>
    <s v="NY"/>
    <n v="11042"/>
    <x v="0"/>
    <x v="0"/>
    <x v="0"/>
    <s v="Atlanta"/>
    <s v="FULTON"/>
    <s v="GA"/>
    <s v="30349-8135"/>
    <s v="LAKE SUCCESS"/>
    <s v="NY"/>
    <d v="2021-02-01T00:00:00"/>
    <n v="317954"/>
    <x v="1"/>
    <s v="NA"/>
    <s v="NA"/>
  </r>
  <r>
    <x v="25061"/>
    <x v="211"/>
    <s v="GA"/>
    <n v="235"/>
    <s v="COVINGTON"/>
    <n v="30016"/>
    <x v="7"/>
    <n v="9130"/>
    <x v="0"/>
    <x v="104"/>
    <x v="33"/>
    <x v="7"/>
    <n v="1215658402"/>
    <n v="405"/>
    <s v="PPP"/>
    <s v="Active Un-Disbursed"/>
    <x v="0"/>
    <n v="100"/>
    <n v="6250"/>
    <n v="6250"/>
    <n v="6250"/>
    <n v="529471"/>
    <s v="Itria Ventures LLC"/>
    <s v="One Penn Plaza, Suite 4530"/>
    <s v="New York"/>
    <s v="NY"/>
    <n v="10119"/>
    <x v="0"/>
    <x v="0"/>
    <x v="0"/>
    <s v="COVINGTON"/>
    <s v="ROCKDALE"/>
    <s v="GA"/>
    <n v="30016"/>
    <s v="New York"/>
    <s v="NY"/>
    <d v="2021-02-01T00:00:00"/>
    <n v="529471"/>
    <x v="0"/>
    <s v="NA"/>
    <s v="NA"/>
  </r>
  <r>
    <x v="25062"/>
    <x v="6230"/>
    <s v="GA"/>
    <n v="1950"/>
    <s v="LAWRENCEVILLE"/>
    <n v="30043"/>
    <x v="13"/>
    <n v="4120"/>
    <x v="47"/>
    <x v="104"/>
    <x v="33"/>
    <x v="3"/>
    <n v="1168298408"/>
    <n v="405"/>
    <s v="PPS"/>
    <s v="Active Un-Disbursed"/>
    <x v="0"/>
    <n v="100"/>
    <n v="68595"/>
    <n v="68595"/>
    <n v="68595"/>
    <n v="529471"/>
    <s v="Itria Ventures LLC"/>
    <s v="One Penn Plaza, Suite 4530"/>
    <s v="New York"/>
    <s v="NY"/>
    <n v="10119"/>
    <x v="0"/>
    <x v="0"/>
    <x v="0"/>
    <s v="LAWRENCEVILLE"/>
    <s v="GWINNETT"/>
    <s v="GA"/>
    <n v="30043"/>
    <s v="New York"/>
    <s v="NY"/>
    <d v="2021-02-01T00:00:00"/>
    <n v="529471"/>
    <x v="1"/>
    <s v="NA"/>
    <s v="NA"/>
  </r>
  <r>
    <x v="25063"/>
    <x v="3835"/>
    <s v="GA"/>
    <n v="10"/>
    <s v="COVINGTON"/>
    <n v="30016"/>
    <x v="1"/>
    <n v="1730"/>
    <x v="0"/>
    <x v="104"/>
    <x v="33"/>
    <x v="7"/>
    <n v="1140078410"/>
    <n v="405"/>
    <s v="PPP"/>
    <s v="Active Un-Disbursed"/>
    <x v="0"/>
    <n v="100"/>
    <n v="19500"/>
    <n v="19500"/>
    <n v="19500"/>
    <n v="529471"/>
    <s v="Itria Ventures LLC"/>
    <s v="One Penn Plaza, Suite 4530"/>
    <s v="New York"/>
    <s v="NY"/>
    <n v="10119"/>
    <x v="0"/>
    <x v="1"/>
    <x v="0"/>
    <s v="COVINGTON"/>
    <s v="ROCKDALE"/>
    <s v="GA"/>
    <n v="30016"/>
    <s v="New York"/>
    <s v="NY"/>
    <d v="2021-02-01T00:00:00"/>
    <n v="529471"/>
    <x v="0"/>
    <s v="NA"/>
    <s v="NA"/>
  </r>
  <r>
    <x v="25064"/>
    <x v="4426"/>
    <s v="GA"/>
    <n v="1230"/>
    <s v="ATLANTA"/>
    <n v="30309"/>
    <x v="14"/>
    <n v="1210"/>
    <x v="0"/>
    <x v="104"/>
    <x v="33"/>
    <x v="9"/>
    <n v="1206718405"/>
    <n v="405"/>
    <s v="PPP"/>
    <s v="Active Un-Disbursed"/>
    <x v="0"/>
    <n v="100"/>
    <n v="1845"/>
    <n v="1845"/>
    <n v="1845"/>
    <n v="529471"/>
    <s v="Itria Ventures LLC"/>
    <s v="One Penn Plaza, Suite 4530"/>
    <s v="New York"/>
    <s v="NY"/>
    <n v="10119"/>
    <x v="0"/>
    <x v="0"/>
    <x v="0"/>
    <s v="ATLANTA"/>
    <s v="FULTON"/>
    <s v="GA"/>
    <n v="30309"/>
    <s v="New York"/>
    <s v="NY"/>
    <d v="2021-02-01T00:00:00"/>
    <n v="529471"/>
    <x v="1"/>
    <s v="NA"/>
    <s v="NA"/>
  </r>
  <r>
    <x v="25065"/>
    <x v="571"/>
    <s v="GA"/>
    <n v="2902"/>
    <s v="MCDONOUGH"/>
    <n v="30253"/>
    <x v="1"/>
    <n v="1110"/>
    <x v="0"/>
    <x v="104"/>
    <x v="33"/>
    <x v="1"/>
    <n v="1345398405"/>
    <n v="405"/>
    <s v="PPP"/>
    <s v="Active Un-Disbursed"/>
    <x v="0"/>
    <n v="100"/>
    <n v="20833.330000000002"/>
    <n v="20833.330000000002"/>
    <n v="20833.330000000002"/>
    <n v="529471"/>
    <s v="Itria Ventures LLC"/>
    <s v="One Penn Plaza, Suite 4530"/>
    <s v="New York"/>
    <s v="NY"/>
    <n v="10119"/>
    <x v="0"/>
    <x v="0"/>
    <x v="0"/>
    <s v="MCDONOUGH"/>
    <s v="HENRY"/>
    <s v="GA"/>
    <n v="30253"/>
    <s v="New York"/>
    <s v="NY"/>
    <d v="2021-02-01T00:00:00"/>
    <n v="529471"/>
    <x v="0"/>
    <s v="NA"/>
    <s v="NA"/>
  </r>
  <r>
    <x v="25066"/>
    <x v="4776"/>
    <s v="GA"/>
    <n v="2962"/>
    <s v="DECATUR"/>
    <n v="30034"/>
    <x v="6"/>
    <n v="2112"/>
    <x v="0"/>
    <x v="104"/>
    <x v="33"/>
    <x v="7"/>
    <n v="1135518406"/>
    <n v="405"/>
    <s v="PPP"/>
    <s v="Exemption 4"/>
    <x v="0"/>
    <n v="100"/>
    <n v="20030"/>
    <n v="20030"/>
    <n v="0"/>
    <n v="529471"/>
    <s v="Itria Ventures LLC"/>
    <s v="One Penn Plaza, Suite 4530"/>
    <s v="New York"/>
    <s v="NY"/>
    <n v="10119"/>
    <x v="0"/>
    <x v="0"/>
    <x v="0"/>
    <s v="DECATUR"/>
    <s v="DEKALB"/>
    <s v="GA"/>
    <n v="30034"/>
    <s v="New York"/>
    <s v="NY"/>
    <s v="NA"/>
    <n v="529471"/>
    <x v="1"/>
    <s v="NA"/>
    <s v="NA"/>
  </r>
  <r>
    <x v="25067"/>
    <x v="6231"/>
    <s v="GA"/>
    <s v="5910 North Ave"/>
    <s v="Austell"/>
    <s v="30168-4120"/>
    <x v="6"/>
    <n v="2210"/>
    <x v="24"/>
    <x v="104"/>
    <x v="10"/>
    <x v="0"/>
    <n v="1149958410"/>
    <n v="405"/>
    <s v="PPP"/>
    <s v="Active Un-Disbursed"/>
    <x v="0"/>
    <n v="100"/>
    <n v="15700"/>
    <n v="15700"/>
    <n v="15700"/>
    <n v="317954"/>
    <s v="Newtek Small Business Finance, Inc."/>
    <s v="1981 Marcus Avenue"/>
    <s v="LAKE SUCCESS"/>
    <s v="NY"/>
    <n v="11042"/>
    <x v="0"/>
    <x v="0"/>
    <x v="0"/>
    <s v="Austell"/>
    <s v="COBB"/>
    <s v="GA"/>
    <s v="30168-4120"/>
    <s v="LAKE SUCCESS"/>
    <s v="NY"/>
    <d v="2021-02-01T00:00:00"/>
    <n v="317954"/>
    <x v="1"/>
    <s v="NA"/>
    <s v="NA"/>
  </r>
  <r>
    <x v="25068"/>
    <x v="6232"/>
    <s v="GA"/>
    <n v="504"/>
    <s v="ATLANTA"/>
    <n v="30313"/>
    <x v="6"/>
    <n v="2990"/>
    <x v="0"/>
    <x v="104"/>
    <x v="33"/>
    <x v="9"/>
    <n v="1262208410"/>
    <n v="405"/>
    <s v="PPP"/>
    <s v="Active Un-Disbursed"/>
    <x v="0"/>
    <n v="100"/>
    <n v="9305"/>
    <n v="9305"/>
    <n v="9305"/>
    <n v="529471"/>
    <s v="Itria Ventures LLC"/>
    <s v="One Penn Plaza, Suite 4530"/>
    <s v="New York"/>
    <s v="NY"/>
    <n v="10119"/>
    <x v="0"/>
    <x v="1"/>
    <x v="0"/>
    <s v="ATLANTA"/>
    <s v="FULTON"/>
    <s v="GA"/>
    <n v="30313"/>
    <s v="New York"/>
    <s v="NY"/>
    <d v="2021-02-01T00:00:00"/>
    <n v="529471"/>
    <x v="0"/>
    <s v="NA"/>
    <s v="NA"/>
  </r>
  <r>
    <x v="25069"/>
    <x v="66"/>
    <s v="GA"/>
    <n v="4571"/>
    <s v="ATLANTA"/>
    <n v="30349"/>
    <x v="2"/>
    <n v="2310"/>
    <x v="0"/>
    <x v="104"/>
    <x v="33"/>
    <x v="0"/>
    <n v="1108288403"/>
    <n v="405"/>
    <s v="PPP"/>
    <s v="Active Un-Disbursed"/>
    <x v="0"/>
    <n v="100"/>
    <n v="18750"/>
    <n v="18750"/>
    <n v="18750"/>
    <n v="529471"/>
    <s v="Itria Ventures LLC"/>
    <s v="One Penn Plaza, Suite 4530"/>
    <s v="New York"/>
    <s v="NY"/>
    <n v="10119"/>
    <x v="0"/>
    <x v="0"/>
    <x v="0"/>
    <s v="ATLANTA"/>
    <s v="FULTON"/>
    <s v="GA"/>
    <n v="30349"/>
    <s v="New York"/>
    <s v="NY"/>
    <d v="2021-02-01T00:00:00"/>
    <n v="529471"/>
    <x v="1"/>
    <s v="NA"/>
    <s v="NA"/>
  </r>
  <r>
    <x v="25070"/>
    <x v="370"/>
    <s v="GA"/>
    <n v="1212"/>
    <s v="POWDER SPRINGS"/>
    <n v="30127"/>
    <x v="18"/>
    <n v="1710"/>
    <x v="0"/>
    <x v="104"/>
    <x v="33"/>
    <x v="0"/>
    <n v="1230978402"/>
    <n v="405"/>
    <s v="PPP"/>
    <s v="Active Un-Disbursed"/>
    <x v="0"/>
    <n v="100"/>
    <n v="6875"/>
    <n v="6875"/>
    <n v="6875"/>
    <n v="529471"/>
    <s v="Itria Ventures LLC"/>
    <s v="One Penn Plaza, Suite 4530"/>
    <s v="New York"/>
    <s v="NY"/>
    <n v="10119"/>
    <x v="0"/>
    <x v="1"/>
    <x v="0"/>
    <s v="POWDER SPRINGS"/>
    <s v="COBB"/>
    <s v="GA"/>
    <n v="30127"/>
    <s v="New York"/>
    <s v="NY"/>
    <d v="2021-02-01T00:00:00"/>
    <n v="529471"/>
    <x v="1"/>
    <s v="NA"/>
    <s v="NA"/>
  </r>
  <r>
    <x v="25071"/>
    <x v="5918"/>
    <s v="GA"/>
    <n v="6985"/>
    <s v="REX"/>
    <n v="30273"/>
    <x v="1"/>
    <n v="1910"/>
    <x v="0"/>
    <x v="104"/>
    <x v="33"/>
    <x v="0"/>
    <n v="1122048408"/>
    <n v="405"/>
    <s v="PPP"/>
    <s v="Active Un-Disbursed"/>
    <x v="0"/>
    <n v="100"/>
    <n v="8250"/>
    <n v="8250"/>
    <n v="8250"/>
    <n v="529471"/>
    <s v="Itria Ventures LLC"/>
    <s v="One Penn Plaza, Suite 4530"/>
    <s v="New York"/>
    <s v="NY"/>
    <n v="10119"/>
    <x v="0"/>
    <x v="0"/>
    <x v="0"/>
    <s v="REX"/>
    <s v="CLAYTON"/>
    <s v="GA"/>
    <n v="30273"/>
    <s v="New York"/>
    <s v="NY"/>
    <d v="2021-02-01T00:00:00"/>
    <n v="529471"/>
    <x v="1"/>
    <s v="NA"/>
    <s v="NA"/>
  </r>
  <r>
    <x v="25072"/>
    <x v="66"/>
    <s v="GA"/>
    <n v="1951"/>
    <s v="COLLEGE PARK"/>
    <n v="30349"/>
    <x v="2"/>
    <n v="2310"/>
    <x v="0"/>
    <x v="104"/>
    <x v="33"/>
    <x v="0"/>
    <n v="1319568404"/>
    <n v="405"/>
    <s v="PPP"/>
    <s v="Exemption 4"/>
    <x v="0"/>
    <n v="100"/>
    <n v="18750"/>
    <n v="18750"/>
    <n v="0"/>
    <n v="529471"/>
    <s v="Itria Ventures LLC"/>
    <s v="One Penn Plaza, Suite 4530"/>
    <s v="New York"/>
    <s v="NY"/>
    <n v="10119"/>
    <x v="0"/>
    <x v="0"/>
    <x v="0"/>
    <s v="COLLEGE PARK"/>
    <s v="FULTON"/>
    <s v="GA"/>
    <n v="30349"/>
    <s v="New York"/>
    <s v="NY"/>
    <s v="NA"/>
    <n v="529471"/>
    <x v="1"/>
    <s v="NA"/>
    <s v="NA"/>
  </r>
  <r>
    <x v="25073"/>
    <x v="1263"/>
    <s v="GA"/>
    <n v="1601"/>
    <s v="ALBANY"/>
    <n v="31705"/>
    <x v="12"/>
    <n v="1940"/>
    <x v="8"/>
    <x v="104"/>
    <x v="33"/>
    <x v="5"/>
    <n v="1087488404"/>
    <n v="405"/>
    <s v="PPP"/>
    <s v="Active Un-Disbursed"/>
    <x v="0"/>
    <n v="100"/>
    <n v="19750"/>
    <n v="19750"/>
    <n v="19750"/>
    <n v="529471"/>
    <s v="Itria Ventures LLC"/>
    <s v="One Penn Plaza, Suite 4530"/>
    <s v="New York"/>
    <s v="NY"/>
    <n v="10119"/>
    <x v="0"/>
    <x v="0"/>
    <x v="0"/>
    <s v="ALBANY"/>
    <s v="DOUGHERTY"/>
    <s v="GA"/>
    <n v="31705"/>
    <s v="New York"/>
    <s v="NY"/>
    <d v="2021-02-01T00:00:00"/>
    <n v="529471"/>
    <x v="1"/>
    <s v="NA"/>
    <s v="NA"/>
  </r>
  <r>
    <x v="25074"/>
    <x v="6233"/>
    <s v="GA"/>
    <n v="4517"/>
    <s v="DECATUR"/>
    <n v="30035"/>
    <x v="17"/>
    <n v="8120"/>
    <x v="0"/>
    <x v="104"/>
    <x v="33"/>
    <x v="7"/>
    <n v="1350568402"/>
    <n v="405"/>
    <s v="PPP"/>
    <s v="Exemption 4"/>
    <x v="0"/>
    <n v="100"/>
    <n v="18772.5"/>
    <n v="18772.5"/>
    <n v="0"/>
    <n v="529471"/>
    <s v="Itria Ventures LLC"/>
    <s v="One Penn Plaza, Suite 4530"/>
    <s v="New York"/>
    <s v="NY"/>
    <n v="10119"/>
    <x v="0"/>
    <x v="1"/>
    <x v="0"/>
    <s v="DECATUR"/>
    <s v="DEKALB"/>
    <s v="GA"/>
    <n v="30035"/>
    <s v="New York"/>
    <s v="NY"/>
    <s v="NA"/>
    <n v="529471"/>
    <x v="0"/>
    <s v="NA"/>
    <s v="NA"/>
  </r>
  <r>
    <x v="25075"/>
    <x v="6234"/>
    <s v="GA"/>
    <n v="3395"/>
    <s v="DECATUR"/>
    <n v="30034"/>
    <x v="14"/>
    <n v="2490"/>
    <x v="4"/>
    <x v="105"/>
    <x v="33"/>
    <x v="7"/>
    <n v="9920618305"/>
    <n v="405"/>
    <s v="PPP"/>
    <s v="Active Un-Disbursed"/>
    <x v="0"/>
    <n v="100"/>
    <n v="33990"/>
    <n v="33990"/>
    <n v="33990"/>
    <n v="529471"/>
    <s v="Itria Ventures LLC"/>
    <s v="One Penn Plaza, Suite 4530"/>
    <s v="New York"/>
    <s v="NY"/>
    <n v="10119"/>
    <x v="0"/>
    <x v="0"/>
    <x v="0"/>
    <s v="DECATUR"/>
    <s v="DEKALB"/>
    <s v="GA"/>
    <n v="30034"/>
    <s v="New York"/>
    <s v="NY"/>
    <d v="2021-01-31T00:00:00"/>
    <n v="529471"/>
    <x v="1"/>
    <s v="NA"/>
    <s v="NA"/>
  </r>
  <r>
    <x v="25076"/>
    <x v="6235"/>
    <s v="GA"/>
    <s v="203 Fairburn Industrial Blvd"/>
    <s v="Fairburn"/>
    <s v="30213-1648"/>
    <x v="4"/>
    <n v="8320"/>
    <x v="19"/>
    <x v="106"/>
    <x v="56"/>
    <x v="0"/>
    <n v="9162018302"/>
    <n v="405"/>
    <s v="PPS"/>
    <s v="Active Un-Disbursed"/>
    <x v="0"/>
    <n v="100"/>
    <n v="125371.75"/>
    <n v="125371.75"/>
    <n v="125371.75"/>
    <n v="88011"/>
    <s v="Heritage Bank, A Division of"/>
    <s v="101 N Main St"/>
    <s v="JONESBORO"/>
    <s v="GA"/>
    <s v="30236-3527"/>
    <x v="0"/>
    <x v="0"/>
    <x v="0"/>
    <s v="Fairburn"/>
    <s v="FULTON"/>
    <s v="GA"/>
    <s v="30213-1648"/>
    <s v="JONESBORO"/>
    <s v="GA"/>
    <d v="2021-01-30T00:00:00"/>
    <n v="88011"/>
    <x v="1"/>
    <s v="NA"/>
    <s v="NA"/>
  </r>
  <r>
    <x v="25077"/>
    <x v="6236"/>
    <s v="GA"/>
    <s v="3900 Lavista Rd"/>
    <s v="Tucker"/>
    <s v="30084-5100"/>
    <x v="6"/>
    <n v="2112"/>
    <x v="0"/>
    <x v="106"/>
    <x v="12"/>
    <x v="7"/>
    <n v="8754598300"/>
    <n v="405"/>
    <s v="PPP"/>
    <s v="Active Un-Disbursed"/>
    <x v="0"/>
    <n v="100"/>
    <n v="21999"/>
    <n v="21999"/>
    <n v="21999"/>
    <n v="499141"/>
    <s v="Readycap Lending, LLC"/>
    <s v="200 Connell Drive Suite 4000"/>
    <s v="BERKELEY HEIGHTS"/>
    <s v="NJ"/>
    <n v="7922"/>
    <x v="0"/>
    <x v="0"/>
    <x v="0"/>
    <s v="Tucker"/>
    <s v="DEKALB"/>
    <s v="GA"/>
    <s v="30084-5100"/>
    <s v="BERKELEY HEIGHTS"/>
    <s v="NJ"/>
    <d v="2021-01-30T00:00:00"/>
    <n v="499141"/>
    <x v="1"/>
    <s v="NA"/>
    <s v="NA"/>
  </r>
  <r>
    <x v="25078"/>
    <x v="287"/>
    <s v="GA"/>
    <s v="1520 Independence Trl"/>
    <s v="Cumming"/>
    <s v="30040-1592"/>
    <x v="1"/>
    <n v="1920"/>
    <x v="0"/>
    <x v="106"/>
    <x v="77"/>
    <x v="3"/>
    <n v="9057738304"/>
    <n v="405"/>
    <s v="PPP"/>
    <s v="Active Un-Disbursed"/>
    <x v="0"/>
    <n v="100"/>
    <n v="2000"/>
    <n v="2000"/>
    <n v="2000"/>
    <n v="382926"/>
    <s v="Coastal States Bank"/>
    <s v="5 Bow Circle"/>
    <s v="HILTON HEAD ISLAND"/>
    <s v="SC"/>
    <s v="29928-7344"/>
    <x v="0"/>
    <x v="0"/>
    <x v="0"/>
    <s v="Cumming"/>
    <s v="FORSYTH"/>
    <s v="GA"/>
    <s v="30040-1592"/>
    <s v="HILTON HEAD ISLAND"/>
    <s v="SC"/>
    <d v="2021-01-30T00:00:00"/>
    <n v="382926"/>
    <x v="1"/>
    <s v="NA"/>
    <s v="NA"/>
  </r>
  <r>
    <x v="25079"/>
    <x v="284"/>
    <s v="GA"/>
    <s v="158 Youngs Mill Rd"/>
    <s v="Lagrange"/>
    <s v="30241-1338"/>
    <x v="17"/>
    <n v="5120"/>
    <x v="8"/>
    <x v="106"/>
    <x v="48"/>
    <x v="1"/>
    <n v="9277348307"/>
    <n v="405"/>
    <s v="PPS"/>
    <s v="Active Un-Disbursed"/>
    <x v="0"/>
    <n v="100"/>
    <n v="8750"/>
    <n v="8750"/>
    <n v="8750"/>
    <n v="19248"/>
    <s v="Synovus Bank"/>
    <s v="1148 Broadway"/>
    <s v="COLUMBUS"/>
    <s v="GA"/>
    <s v="31901-2429"/>
    <x v="1"/>
    <x v="1"/>
    <x v="0"/>
    <s v="Lagrange"/>
    <s v="TROUP"/>
    <s v="GA"/>
    <s v="30241-1338"/>
    <s v="COLUMBUS"/>
    <s v="GA"/>
    <d v="2021-01-30T00:00:00"/>
    <n v="19248"/>
    <x v="1"/>
    <s v="NA"/>
    <s v="NA"/>
  </r>
  <r>
    <x v="25080"/>
    <x v="4551"/>
    <s v="GA"/>
    <n v="3711"/>
    <s v="ATLANTA"/>
    <n v="30327"/>
    <x v="2"/>
    <n v="2320"/>
    <x v="0"/>
    <x v="107"/>
    <x v="33"/>
    <x v="9"/>
    <n v="8407128305"/>
    <n v="405"/>
    <s v="PPP"/>
    <s v="Exemption 4"/>
    <x v="0"/>
    <n v="100"/>
    <n v="20125"/>
    <n v="20125"/>
    <n v="0"/>
    <n v="529471"/>
    <s v="Itria Ventures LLC"/>
    <s v="One Penn Plaza, Suite 4530"/>
    <s v="New York"/>
    <s v="NY"/>
    <n v="10119"/>
    <x v="0"/>
    <x v="0"/>
    <x v="0"/>
    <s v="ATLANTA"/>
    <s v="FULTON"/>
    <s v="GA"/>
    <n v="30327"/>
    <s v="New York"/>
    <s v="NY"/>
    <s v="NA"/>
    <n v="529471"/>
    <x v="1"/>
    <s v="NA"/>
    <s v="NA"/>
  </r>
  <r>
    <x v="25081"/>
    <x v="6237"/>
    <s v="GA"/>
    <s v="4227 Victory Dr"/>
    <s v="Columbus"/>
    <s v="31903-3947"/>
    <x v="17"/>
    <n v="8310"/>
    <x v="6"/>
    <x v="107"/>
    <x v="48"/>
    <x v="5"/>
    <n v="8665098301"/>
    <n v="405"/>
    <s v="PPS"/>
    <s v="Active Un-Disbursed"/>
    <x v="0"/>
    <n v="100"/>
    <n v="27215"/>
    <n v="27215"/>
    <n v="27215"/>
    <n v="19248"/>
    <s v="Synovus Bank"/>
    <s v="1148 Broadway"/>
    <s v="COLUMBUS"/>
    <s v="GA"/>
    <s v="31901-2429"/>
    <x v="0"/>
    <x v="0"/>
    <x v="0"/>
    <s v="Columbus"/>
    <s v="MUSCOGEE"/>
    <s v="GA"/>
    <s v="31903-3947"/>
    <s v="COLUMBUS"/>
    <s v="GA"/>
    <d v="2021-01-29T00:00:00"/>
    <n v="19248"/>
    <x v="0"/>
    <s v="NA"/>
    <s v="NA"/>
  </r>
  <r>
    <x v="25082"/>
    <x v="46"/>
    <s v="GA"/>
    <s v="10 Walter Way"/>
    <s v="Covington"/>
    <s v="30016-6531"/>
    <x v="14"/>
    <n v="1210"/>
    <x v="0"/>
    <x v="107"/>
    <x v="10"/>
    <x v="7"/>
    <n v="8208418306"/>
    <n v="405"/>
    <s v="PPP"/>
    <s v="Active Un-Disbursed"/>
    <x v="0"/>
    <n v="100"/>
    <n v="5000"/>
    <n v="5000"/>
    <n v="5000"/>
    <n v="317954"/>
    <s v="Newtek Small Business Finance, Inc."/>
    <s v="1981 Marcus Avenue"/>
    <s v="LAKE SUCCESS"/>
    <s v="NY"/>
    <n v="11042"/>
    <x v="1"/>
    <x v="0"/>
    <x v="0"/>
    <s v="Covington"/>
    <s v="NEWTON"/>
    <s v="GA"/>
    <s v="30016-6531"/>
    <s v="LAKE SUCCESS"/>
    <s v="NY"/>
    <d v="2021-01-29T00:00:00"/>
    <n v="317954"/>
    <x v="1"/>
    <s v="NA"/>
    <s v="NA"/>
  </r>
  <r>
    <x v="25083"/>
    <x v="6238"/>
    <s v="GA"/>
    <n v="1105"/>
    <s v="FORT VALLEY"/>
    <n v="31030"/>
    <x v="18"/>
    <n v="1691"/>
    <x v="0"/>
    <x v="107"/>
    <x v="33"/>
    <x v="5"/>
    <n v="8600628304"/>
    <n v="405"/>
    <s v="PPP"/>
    <s v="Active Un-Disbursed"/>
    <x v="0"/>
    <n v="100"/>
    <n v="3267.5"/>
    <n v="3267.5"/>
    <n v="3267.5"/>
    <n v="529471"/>
    <s v="Itria Ventures LLC"/>
    <s v="One Penn Plaza, Suite 4530"/>
    <s v="New York"/>
    <s v="NY"/>
    <n v="10119"/>
    <x v="1"/>
    <x v="0"/>
    <x v="0"/>
    <s v="FORT VALLEY"/>
    <s v="PEACH"/>
    <s v="GA"/>
    <n v="31030"/>
    <s v="New York"/>
    <s v="NY"/>
    <d v="2021-01-29T00:00:00"/>
    <n v="529471"/>
    <x v="0"/>
    <s v="NA"/>
    <s v="NA"/>
  </r>
  <r>
    <x v="25084"/>
    <x v="6239"/>
    <s v="GA"/>
    <s v="1858 Brooks Dr NW"/>
    <s v="Atlanta"/>
    <s v="30318-2883"/>
    <x v="18"/>
    <n v="1620"/>
    <x v="0"/>
    <x v="107"/>
    <x v="70"/>
    <x v="9"/>
    <n v="8430148309"/>
    <n v="405"/>
    <s v="PPS"/>
    <s v="Active Un-Disbursed"/>
    <x v="0"/>
    <n v="100"/>
    <n v="5544.97"/>
    <n v="5544.97"/>
    <n v="5544.97"/>
    <n v="17851"/>
    <s v="Citizens Trust Bank"/>
    <s v="75 Piedmont Ave NE"/>
    <s v="ATLANTA"/>
    <s v="GA"/>
    <s v="30303-2544"/>
    <x v="0"/>
    <x v="0"/>
    <x v="0"/>
    <s v="Atlanta"/>
    <s v="FULTON"/>
    <s v="GA"/>
    <s v="30318-2883"/>
    <s v="ATLANTA"/>
    <s v="GA"/>
    <d v="2021-01-29T00:00:00"/>
    <n v="17851"/>
    <x v="1"/>
    <s v="NA"/>
    <s v="NA"/>
  </r>
  <r>
    <x v="25085"/>
    <x v="3248"/>
    <s v="GA"/>
    <s v="3375 Centerville Hwy"/>
    <s v="Snellville"/>
    <s v="30039-0133"/>
    <x v="6"/>
    <n v="3219"/>
    <x v="0"/>
    <x v="108"/>
    <x v="3"/>
    <x v="7"/>
    <n v="7855298309"/>
    <n v="405"/>
    <s v="PPS"/>
    <s v="Active Un-Disbursed"/>
    <x v="0"/>
    <n v="100"/>
    <n v="3000"/>
    <n v="3000"/>
    <n v="3000"/>
    <n v="529431"/>
    <s v="MBE Capital Partners"/>
    <s v="1 Bridge Plaza N. # 550"/>
    <s v="Fort Lee"/>
    <s v="NJ"/>
    <n v="7024"/>
    <x v="0"/>
    <x v="0"/>
    <x v="0"/>
    <s v="Snellville"/>
    <s v="GWINNETT"/>
    <s v="GA"/>
    <s v="30039-0133"/>
    <s v="Fort Lee"/>
    <s v="NJ"/>
    <d v="2021-01-28T00:00:00"/>
    <n v="529431"/>
    <x v="1"/>
    <s v="NA"/>
    <s v="NA"/>
  </r>
  <r>
    <x v="25086"/>
    <x v="169"/>
    <s v="GA"/>
    <s v="1647 Glen Ridge Dr"/>
    <s v="Savannah"/>
    <s v="31415-7899"/>
    <x v="20"/>
    <n v="1219"/>
    <x v="0"/>
    <x v="108"/>
    <x v="10"/>
    <x v="8"/>
    <n v="7686638302"/>
    <n v="405"/>
    <s v="PPP"/>
    <s v="Active Un-Disbursed"/>
    <x v="0"/>
    <n v="100"/>
    <n v="15000"/>
    <n v="15000"/>
    <n v="15000"/>
    <n v="317954"/>
    <s v="Newtek Small Business Finance, Inc."/>
    <s v="1981 Marcus Avenue"/>
    <s v="LAKE SUCCESS"/>
    <s v="NY"/>
    <n v="11042"/>
    <x v="0"/>
    <x v="0"/>
    <x v="0"/>
    <s v="Savannah"/>
    <s v="CHATHAM"/>
    <s v="GA"/>
    <s v="31415-7899"/>
    <s v="LAKE SUCCESS"/>
    <s v="NY"/>
    <d v="2021-01-28T00:00:00"/>
    <n v="317954"/>
    <x v="0"/>
    <s v="NA"/>
    <s v="NA"/>
  </r>
  <r>
    <x v="25087"/>
    <x v="571"/>
    <s v="GA"/>
    <n v="13882"/>
    <s v="HAMPTON"/>
    <n v="30228"/>
    <x v="11"/>
    <n v="2220"/>
    <x v="0"/>
    <x v="108"/>
    <x v="33"/>
    <x v="0"/>
    <n v="7411498309"/>
    <n v="405"/>
    <s v="PPP"/>
    <s v="Exemption 4"/>
    <x v="0"/>
    <n v="100"/>
    <n v="20833.330000000002"/>
    <n v="20833.330000000002"/>
    <n v="0"/>
    <n v="529471"/>
    <s v="Itria Ventures LLC"/>
    <s v="One Penn Plaza, Suite 4530"/>
    <s v="New York"/>
    <s v="NY"/>
    <n v="10119"/>
    <x v="0"/>
    <x v="0"/>
    <x v="0"/>
    <s v="HAMPTON"/>
    <s v="CLAYTON"/>
    <s v="GA"/>
    <n v="30228"/>
    <s v="New York"/>
    <s v="NY"/>
    <s v="NA"/>
    <n v="529471"/>
    <x v="0"/>
    <s v="NA"/>
    <s v="NA"/>
  </r>
  <r>
    <x v="25088"/>
    <x v="3152"/>
    <s v="GA"/>
    <s v="1181 Twin Rivers Rd"/>
    <s v="Greensboro"/>
    <s v="30642-2613"/>
    <x v="5"/>
    <n v="4121"/>
    <x v="0"/>
    <x v="108"/>
    <x v="3"/>
    <x v="11"/>
    <n v="7204118308"/>
    <n v="405"/>
    <s v="PPS"/>
    <s v="Active Un-Disbursed"/>
    <x v="0"/>
    <n v="100"/>
    <n v="5400"/>
    <n v="5400"/>
    <n v="5400"/>
    <n v="529431"/>
    <s v="MBE Capital Partners"/>
    <s v="1 Bridge Plaza N. # 550"/>
    <s v="Fort Lee"/>
    <s v="NJ"/>
    <n v="7024"/>
    <x v="1"/>
    <x v="0"/>
    <x v="0"/>
    <s v="Greensboro"/>
    <s v="GREENE"/>
    <s v="GA"/>
    <s v="30642-2613"/>
    <s v="Fort Lee"/>
    <s v="NJ"/>
    <d v="2021-01-28T00:00:00"/>
    <n v="529431"/>
    <x v="1"/>
    <s v="NA"/>
    <s v="NA"/>
  </r>
  <r>
    <x v="25089"/>
    <x v="5946"/>
    <s v="GA"/>
    <s v="11270 Donnington Dr"/>
    <s v="Duluth"/>
    <s v="30097-8414"/>
    <x v="11"/>
    <n v="4298"/>
    <x v="0"/>
    <x v="109"/>
    <x v="44"/>
    <x v="2"/>
    <n v="6198728301"/>
    <n v="405"/>
    <s v="PPP"/>
    <s v="Active Un-Disbursed"/>
    <x v="0"/>
    <n v="100"/>
    <n v="2195"/>
    <n v="2195"/>
    <n v="2195"/>
    <n v="527106"/>
    <s v="Loyal Trust Bank"/>
    <s v="11675 Medlock Bridge Rd"/>
    <s v="JOHNS CREEK"/>
    <s v="GA"/>
    <s v="30097-1565"/>
    <x v="0"/>
    <x v="0"/>
    <x v="0"/>
    <s v="Duluth"/>
    <s v="FULTON"/>
    <s v="GA"/>
    <s v="30097-8414"/>
    <s v="JOHNS CREEK"/>
    <s v="GA"/>
    <d v="2021-01-26T00:00:00"/>
    <n v="527106"/>
    <x v="1"/>
    <s v="NA"/>
    <s v="NA"/>
  </r>
  <r>
    <x v="25090"/>
    <x v="669"/>
    <s v="GA"/>
    <s v="45 Chapman Way"/>
    <s v="Covington"/>
    <s v="30016-2988"/>
    <x v="4"/>
    <n v="6118"/>
    <x v="6"/>
    <x v="109"/>
    <x v="10"/>
    <x v="7"/>
    <n v="6281038307"/>
    <n v="405"/>
    <s v="PPP"/>
    <s v="Active Un-Disbursed"/>
    <x v="0"/>
    <n v="100"/>
    <n v="7500"/>
    <n v="7500"/>
    <n v="7500"/>
    <n v="317954"/>
    <s v="Newtek Small Business Finance, Inc."/>
    <s v="1981 Marcus Avenue"/>
    <s v="LAKE SUCCESS"/>
    <s v="NY"/>
    <n v="11042"/>
    <x v="1"/>
    <x v="0"/>
    <x v="0"/>
    <s v="Covington"/>
    <s v="NEWTON"/>
    <s v="GA"/>
    <s v="30016-2988"/>
    <s v="LAKE SUCCESS"/>
    <s v="NY"/>
    <d v="2021-01-26T00:00:00"/>
    <n v="317954"/>
    <x v="1"/>
    <s v="NA"/>
    <s v="NA"/>
  </r>
  <r>
    <x v="25091"/>
    <x v="6240"/>
    <s v="GA"/>
    <s v="8119 Hillside Climb Way"/>
    <s v="Snellville"/>
    <s v="30039-5722"/>
    <x v="22"/>
    <n v="1114"/>
    <x v="2"/>
    <x v="110"/>
    <x v="10"/>
    <x v="7"/>
    <n v="5564188301"/>
    <n v="405"/>
    <s v="PPP"/>
    <s v="Active Un-Disbursed"/>
    <x v="0"/>
    <n v="100"/>
    <n v="67000"/>
    <n v="67000"/>
    <n v="67000"/>
    <n v="317954"/>
    <s v="Newtek Small Business Finance, Inc."/>
    <s v="1981 Marcus Avenue"/>
    <s v="LAKE SUCCESS"/>
    <s v="NY"/>
    <n v="11042"/>
    <x v="0"/>
    <x v="0"/>
    <x v="0"/>
    <s v="Snellville"/>
    <s v="DEKALB"/>
    <s v="GA"/>
    <s v="30039-5722"/>
    <s v="LAKE SUCCESS"/>
    <s v="NY"/>
    <d v="2021-01-25T00:00:00"/>
    <n v="317954"/>
    <x v="0"/>
    <s v="NA"/>
    <s v="NA"/>
  </r>
  <r>
    <x v="25092"/>
    <x v="42"/>
    <s v="GA"/>
    <s v="589 Jonesboro Rd"/>
    <s v="McDonough"/>
    <s v="30253-3718"/>
    <x v="6"/>
    <n v="2199"/>
    <x v="0"/>
    <x v="110"/>
    <x v="10"/>
    <x v="1"/>
    <n v="5781338305"/>
    <n v="405"/>
    <s v="PPP"/>
    <s v="Active Un-Disbursed"/>
    <x v="0"/>
    <n v="100"/>
    <n v="20000"/>
    <n v="20000"/>
    <n v="20000"/>
    <n v="317954"/>
    <s v="Newtek Small Business Finance, Inc."/>
    <s v="1981 Marcus Avenue"/>
    <s v="LAKE SUCCESS"/>
    <s v="NY"/>
    <n v="11042"/>
    <x v="0"/>
    <x v="0"/>
    <x v="0"/>
    <s v="McDonough"/>
    <s v="HENRY"/>
    <s v="GA"/>
    <s v="30253-3718"/>
    <s v="LAKE SUCCESS"/>
    <s v="NY"/>
    <d v="2021-01-25T00:00:00"/>
    <n v="317954"/>
    <x v="0"/>
    <s v="NA"/>
    <s v="NA"/>
  </r>
  <r>
    <x v="25093"/>
    <x v="45"/>
    <s v="GA"/>
    <s v="254 N Main St"/>
    <s v="Jonesboro"/>
    <s v="30236-3269"/>
    <x v="12"/>
    <n v="1490"/>
    <x v="4"/>
    <x v="110"/>
    <x v="10"/>
    <x v="0"/>
    <n v="5589288303"/>
    <n v="405"/>
    <s v="PPP"/>
    <s v="Active Un-Disbursed"/>
    <x v="0"/>
    <n v="100"/>
    <n v="10000"/>
    <n v="10000"/>
    <n v="10000"/>
    <n v="317954"/>
    <s v="Newtek Small Business Finance, Inc."/>
    <s v="1981 Marcus Avenue"/>
    <s v="LAKE SUCCESS"/>
    <s v="NY"/>
    <n v="11042"/>
    <x v="0"/>
    <x v="1"/>
    <x v="0"/>
    <s v="Jonesboro"/>
    <s v="CLAYTON"/>
    <s v="GA"/>
    <s v="30236-3269"/>
    <s v="LAKE SUCCESS"/>
    <s v="NY"/>
    <d v="2021-01-25T00:00:00"/>
    <n v="317954"/>
    <x v="0"/>
    <s v="NA"/>
    <s v="NA"/>
  </r>
  <r>
    <x v="25094"/>
    <x v="5837"/>
    <s v="GA"/>
    <n v="2409"/>
    <s v="MACON"/>
    <n v="31211"/>
    <x v="12"/>
    <n v="1213"/>
    <x v="0"/>
    <x v="110"/>
    <x v="33"/>
    <x v="13"/>
    <n v="5828958301"/>
    <n v="405"/>
    <s v="PPP"/>
    <s v="Active Un-Disbursed"/>
    <x v="0"/>
    <n v="100"/>
    <n v="2045"/>
    <n v="2045"/>
    <n v="2045"/>
    <n v="529471"/>
    <s v="Itria Ventures LLC"/>
    <s v="One Penn Plaza, Suite 4530"/>
    <s v="New York"/>
    <s v="NY"/>
    <n v="10119"/>
    <x v="1"/>
    <x v="0"/>
    <x v="0"/>
    <s v="MACON"/>
    <s v="JONES"/>
    <s v="GA"/>
    <n v="31211"/>
    <s v="New York"/>
    <s v="NY"/>
    <d v="2021-01-25T00:00:00"/>
    <n v="529471"/>
    <x v="1"/>
    <s v="NA"/>
    <s v="NA"/>
  </r>
  <r>
    <x v="25095"/>
    <x v="37"/>
    <s v="GA"/>
    <s v="192 Peachtree Glen Dr"/>
    <s v="Ellenwood"/>
    <s v="30294-6644"/>
    <x v="1"/>
    <n v="1740"/>
    <x v="0"/>
    <x v="111"/>
    <x v="11"/>
    <x v="0"/>
    <n v="4516748304"/>
    <n v="405"/>
    <s v="PPS"/>
    <s v="Active Un-Disbursed"/>
    <x v="0"/>
    <n v="100"/>
    <n v="20833"/>
    <n v="20833"/>
    <n v="20833"/>
    <n v="529113"/>
    <s v="Kabbage, Inc."/>
    <s v="925B Peachtree Street NE Suite 1688"/>
    <s v="Atlanta"/>
    <s v="GA"/>
    <n v="30309"/>
    <x v="0"/>
    <x v="0"/>
    <x v="0"/>
    <s v="Ellenwood"/>
    <s v="CLAYTON"/>
    <s v="GA"/>
    <s v="30294-6644"/>
    <s v="Atlanta"/>
    <s v="GA"/>
    <d v="2021-01-23T00:00:00"/>
    <n v="529113"/>
    <x v="1"/>
    <s v="NA"/>
    <s v="NA"/>
  </r>
  <r>
    <x v="25096"/>
    <x v="45"/>
    <s v="GA"/>
    <n v="5384"/>
    <s v="STONE MOUNTAIN"/>
    <n v="30083"/>
    <x v="17"/>
    <n v="6120"/>
    <x v="22"/>
    <x v="111"/>
    <x v="33"/>
    <x v="7"/>
    <n v="4767448302"/>
    <n v="405"/>
    <s v="PPP"/>
    <s v="Active Un-Disbursed"/>
    <x v="0"/>
    <n v="100"/>
    <n v="10000"/>
    <n v="10000"/>
    <n v="10000"/>
    <n v="529471"/>
    <s v="Itria Ventures LLC"/>
    <s v="One Penn Plaza, Suite 4530"/>
    <s v="New York"/>
    <s v="NY"/>
    <n v="10119"/>
    <x v="0"/>
    <x v="1"/>
    <x v="0"/>
    <s v="STONE MOUNTAIN"/>
    <s v="DEKALB"/>
    <s v="GA"/>
    <n v="30083"/>
    <s v="New York"/>
    <s v="NY"/>
    <d v="2021-01-23T00:00:00"/>
    <n v="529471"/>
    <x v="0"/>
    <s v="NA"/>
    <s v="NA"/>
  </r>
  <r>
    <x v="25097"/>
    <x v="6241"/>
    <s v="GA"/>
    <s v="9434 S Main St Ste 1100"/>
    <s v="Jonesboro"/>
    <s v="30236-6092"/>
    <x v="13"/>
    <n v="1111"/>
    <x v="24"/>
    <x v="111"/>
    <x v="56"/>
    <x v="0"/>
    <n v="4789158310"/>
    <n v="405"/>
    <s v="PPS"/>
    <s v="Active Un-Disbursed"/>
    <x v="0"/>
    <n v="100"/>
    <n v="65000"/>
    <n v="65000"/>
    <n v="65000"/>
    <n v="88011"/>
    <s v="Heritage Bank, A Division of"/>
    <s v="101 N Main St"/>
    <s v="JONESBORO"/>
    <s v="GA"/>
    <s v="30236-3527"/>
    <x v="0"/>
    <x v="1"/>
    <x v="0"/>
    <s v="Jonesboro"/>
    <s v="CLAYTON"/>
    <s v="GA"/>
    <s v="30236-6092"/>
    <s v="JONESBORO"/>
    <s v="GA"/>
    <d v="2021-01-23T00:00:00"/>
    <n v="88011"/>
    <x v="1"/>
    <s v="NA"/>
    <s v="NA"/>
  </r>
  <r>
    <x v="25098"/>
    <x v="6242"/>
    <s v="GA"/>
    <s v="5306 Windward Pkwy PMB 12"/>
    <s v="Milton"/>
    <s v="30004-3843"/>
    <x v="14"/>
    <n v="1390"/>
    <x v="8"/>
    <x v="112"/>
    <x v="56"/>
    <x v="2"/>
    <n v="3373958305"/>
    <n v="405"/>
    <s v="PPP"/>
    <s v="Active Un-Disbursed"/>
    <x v="0"/>
    <n v="100"/>
    <n v="53200"/>
    <n v="53200"/>
    <n v="53200"/>
    <n v="88011"/>
    <s v="Heritage Bank, A Division of"/>
    <s v="101 N Main St"/>
    <s v="JONESBORO"/>
    <s v="GA"/>
    <s v="30236-3527"/>
    <x v="0"/>
    <x v="0"/>
    <x v="0"/>
    <s v="Milton"/>
    <s v="FULTON"/>
    <s v="GA"/>
    <s v="30004-3843"/>
    <s v="JONESBORO"/>
    <s v="GA"/>
    <d v="2021-01-22T00:00:00"/>
    <n v="88011"/>
    <x v="1"/>
    <s v="NA"/>
    <s v="NA"/>
  </r>
  <r>
    <x v="25099"/>
    <x v="4987"/>
    <s v="GA"/>
    <s v="2717 Topaz Rd"/>
    <s v="Riverdale"/>
    <s v="30296-6085"/>
    <x v="6"/>
    <n v="2112"/>
    <x v="0"/>
    <x v="112"/>
    <x v="3"/>
    <x v="0"/>
    <n v="3803848308"/>
    <n v="405"/>
    <s v="PPS"/>
    <s v="Active Un-Disbursed"/>
    <x v="0"/>
    <n v="100"/>
    <n v="13500"/>
    <n v="13500"/>
    <n v="13500"/>
    <n v="529431"/>
    <s v="MBE Capital Partners"/>
    <s v="1 Bridge Plaza N. # 550"/>
    <s v="Fort Lee"/>
    <s v="NJ"/>
    <n v="7024"/>
    <x v="0"/>
    <x v="0"/>
    <x v="0"/>
    <s v="Riverdale"/>
    <s v="FULTON"/>
    <s v="GA"/>
    <s v="30296-6085"/>
    <s v="Fort Lee"/>
    <s v="NJ"/>
    <d v="2021-01-22T00:00:00"/>
    <n v="529431"/>
    <x v="1"/>
    <s v="NA"/>
    <s v="NA"/>
  </r>
  <r>
    <x v="25100"/>
    <x v="42"/>
    <s v="GA"/>
    <s v="547 Fox Creek Crossing"/>
    <s v="Woodstock"/>
    <s v="30188-5757"/>
    <x v="11"/>
    <n v="2220"/>
    <x v="0"/>
    <x v="112"/>
    <x v="3"/>
    <x v="6"/>
    <n v="3505018308"/>
    <n v="405"/>
    <s v="PPS"/>
    <s v="Active Un-Disbursed"/>
    <x v="0"/>
    <n v="100"/>
    <n v="20000"/>
    <n v="20000"/>
    <n v="20000"/>
    <n v="529431"/>
    <s v="MBE Capital Partners"/>
    <s v="1 Bridge Plaza N. # 550"/>
    <s v="Fort Lee"/>
    <s v="NJ"/>
    <n v="7024"/>
    <x v="0"/>
    <x v="0"/>
    <x v="0"/>
    <s v="Woodstock"/>
    <s v="CHEROKEE"/>
    <s v="GA"/>
    <s v="30188-5757"/>
    <s v="Fort Lee"/>
    <s v="NJ"/>
    <d v="2021-01-22T00:00:00"/>
    <n v="529431"/>
    <x v="1"/>
    <s v="NA"/>
    <s v="NA"/>
  </r>
  <r>
    <x v="25101"/>
    <x v="1616"/>
    <s v="GA"/>
    <s v="3375 Centerville Hwy # 393131"/>
    <s v="Snellville"/>
    <s v="30039-0130"/>
    <x v="12"/>
    <n v="1612"/>
    <x v="8"/>
    <x v="112"/>
    <x v="3"/>
    <x v="7"/>
    <n v="4073328307"/>
    <n v="405"/>
    <s v="PPS"/>
    <s v="Active Un-Disbursed"/>
    <x v="0"/>
    <n v="100"/>
    <n v="19252"/>
    <n v="19252"/>
    <n v="19252"/>
    <n v="529431"/>
    <s v="MBE Capital Partners"/>
    <s v="1 Bridge Plaza N. # 550"/>
    <s v="Fort Lee"/>
    <s v="NJ"/>
    <n v="7024"/>
    <x v="0"/>
    <x v="0"/>
    <x v="0"/>
    <s v="Snellville"/>
    <s v="GWINNETT"/>
    <s v="GA"/>
    <s v="30039-0130"/>
    <s v="Fort Lee"/>
    <s v="NJ"/>
    <d v="2021-01-22T00:00:00"/>
    <n v="529431"/>
    <x v="1"/>
    <s v="NA"/>
    <s v="NA"/>
  </r>
  <r>
    <x v="25102"/>
    <x v="2606"/>
    <s v="GA"/>
    <s v="3843 Chimney Stone Ct"/>
    <s v="Ellenwood"/>
    <s v="30294-1409"/>
    <x v="4"/>
    <n v="8320"/>
    <x v="0"/>
    <x v="112"/>
    <x v="10"/>
    <x v="7"/>
    <n v="3355508306"/>
    <n v="405"/>
    <s v="PPP"/>
    <s v="Active Un-Disbursed"/>
    <x v="0"/>
    <n v="100"/>
    <n v="4500"/>
    <n v="4500"/>
    <n v="4500"/>
    <n v="317954"/>
    <s v="Newtek Small Business Finance, Inc."/>
    <s v="1981 Marcus Avenue"/>
    <s v="LAKE SUCCESS"/>
    <s v="NY"/>
    <n v="11042"/>
    <x v="0"/>
    <x v="0"/>
    <x v="0"/>
    <s v="Ellenwood"/>
    <s v="DEKALB"/>
    <s v="GA"/>
    <s v="30294-1409"/>
    <s v="LAKE SUCCESS"/>
    <s v="NY"/>
    <d v="2021-01-22T00:00:00"/>
    <n v="317954"/>
    <x v="1"/>
    <s v="NA"/>
    <s v="NA"/>
  </r>
  <r>
    <x v="25103"/>
    <x v="692"/>
    <s v="GA"/>
    <s v="3300 Buckeye Rd"/>
    <s v="Atlanta"/>
    <s v="30341-4229"/>
    <x v="17"/>
    <n v="1120"/>
    <x v="0"/>
    <x v="112"/>
    <x v="3"/>
    <x v="2"/>
    <n v="3801898308"/>
    <n v="405"/>
    <s v="PPS"/>
    <s v="Active Un-Disbursed"/>
    <x v="0"/>
    <n v="100"/>
    <n v="20800"/>
    <n v="20800"/>
    <n v="20800"/>
    <n v="529431"/>
    <s v="MBE Capital Partners"/>
    <s v="1 Bridge Plaza N. # 550"/>
    <s v="Fort Lee"/>
    <s v="NJ"/>
    <n v="7024"/>
    <x v="0"/>
    <x v="0"/>
    <x v="0"/>
    <s v="Atlanta"/>
    <s v="DEKALB"/>
    <s v="GA"/>
    <s v="30341-4229"/>
    <s v="Fort Lee"/>
    <s v="NJ"/>
    <d v="2021-01-22T00:00:00"/>
    <n v="529431"/>
    <x v="1"/>
    <s v="NA"/>
    <s v="NA"/>
  </r>
  <r>
    <x v="25104"/>
    <x v="6095"/>
    <s v="GA"/>
    <s v="3754 Lavista Rd"/>
    <s v="Tucker"/>
    <s v="30084-5617"/>
    <x v="13"/>
    <n v="1330"/>
    <x v="0"/>
    <x v="113"/>
    <x v="10"/>
    <x v="7"/>
    <n v="3150928310"/>
    <n v="405"/>
    <s v="PPP"/>
    <s v="Active Un-Disbursed"/>
    <x v="0"/>
    <n v="100"/>
    <n v="6200"/>
    <n v="6200"/>
    <n v="6200"/>
    <n v="317954"/>
    <s v="Newtek Small Business Finance, Inc."/>
    <s v="1981 Marcus Avenue"/>
    <s v="LAKE SUCCESS"/>
    <s v="NY"/>
    <n v="11042"/>
    <x v="0"/>
    <x v="0"/>
    <x v="0"/>
    <s v="Tucker"/>
    <s v="DEKALB"/>
    <s v="GA"/>
    <s v="30084-5617"/>
    <s v="LAKE SUCCESS"/>
    <s v="NY"/>
    <d v="2021-01-21T00:00:00"/>
    <n v="317954"/>
    <x v="1"/>
    <s v="NA"/>
    <s v="NA"/>
  </r>
  <r>
    <x v="25105"/>
    <x v="45"/>
    <s v="GA"/>
    <s v="550 Fairburn Rd SW"/>
    <s v="Atlanta"/>
    <s v="30331-2014"/>
    <x v="6"/>
    <n v="2112"/>
    <x v="4"/>
    <x v="114"/>
    <x v="10"/>
    <x v="9"/>
    <n v="1932888306"/>
    <n v="405"/>
    <s v="PPP"/>
    <s v="Active Un-Disbursed"/>
    <x v="0"/>
    <n v="100"/>
    <n v="10000"/>
    <n v="10000"/>
    <n v="10000"/>
    <n v="317954"/>
    <s v="Newtek Small Business Finance, Inc."/>
    <s v="1981 Marcus Avenue"/>
    <s v="LAKE SUCCESS"/>
    <s v="NY"/>
    <n v="11042"/>
    <x v="0"/>
    <x v="1"/>
    <x v="0"/>
    <s v="Atlanta"/>
    <s v="FULTON"/>
    <s v="GA"/>
    <s v="30331-2014"/>
    <s v="LAKE SUCCESS"/>
    <s v="NY"/>
    <d v="2021-01-20T00:00:00"/>
    <n v="317954"/>
    <x v="0"/>
    <s v="NA"/>
    <s v="NA"/>
  </r>
  <r>
    <x v="25106"/>
    <x v="4488"/>
    <s v="GA"/>
    <s v="6194 Green Acres Dr SW"/>
    <s v="Covington"/>
    <s v="30014-3502"/>
    <x v="18"/>
    <n v="1710"/>
    <x v="24"/>
    <x v="114"/>
    <x v="10"/>
    <x v="11"/>
    <n v="1976878305"/>
    <n v="405"/>
    <s v="PPP"/>
    <s v="Active Un-Disbursed"/>
    <x v="0"/>
    <n v="100"/>
    <n v="3700"/>
    <n v="3700"/>
    <n v="3700"/>
    <n v="317954"/>
    <s v="Newtek Small Business Finance, Inc."/>
    <s v="1981 Marcus Avenue"/>
    <s v="LAKE SUCCESS"/>
    <s v="NY"/>
    <n v="11042"/>
    <x v="1"/>
    <x v="1"/>
    <x v="0"/>
    <s v="Covington"/>
    <s v="NEWTON"/>
    <s v="GA"/>
    <s v="30014-3502"/>
    <s v="LAKE SUCCESS"/>
    <s v="NY"/>
    <d v="2021-01-20T00:00:00"/>
    <n v="317954"/>
    <x v="0"/>
    <s v="NA"/>
    <s v="NA"/>
  </r>
  <r>
    <x v="25107"/>
    <x v="6243"/>
    <s v="GA"/>
    <s v="349 Peachtree Hills Ave NE Ste A7"/>
    <s v="Atlanta"/>
    <s v="30305-4519"/>
    <x v="1"/>
    <n v="1990"/>
    <x v="6"/>
    <x v="114"/>
    <x v="60"/>
    <x v="9"/>
    <n v="1884258310"/>
    <n v="405"/>
    <s v="PPS"/>
    <s v="Active Un-Disbursed"/>
    <x v="0"/>
    <n v="100"/>
    <n v="34100"/>
    <n v="34100"/>
    <n v="34100"/>
    <n v="531105"/>
    <s v="Liberty SBF Holdings LLC"/>
    <s v="1500 JFK Boulevard, Suite 250"/>
    <s v="Philadelphia"/>
    <s v="PA"/>
    <n v="19102"/>
    <x v="0"/>
    <x v="0"/>
    <x v="0"/>
    <s v="Atlanta"/>
    <s v="FULTON"/>
    <s v="GA"/>
    <s v="30305-4519"/>
    <s v="Philadelphia"/>
    <s v="PA"/>
    <d v="2021-01-20T00:00:00"/>
    <n v="531105"/>
    <x v="1"/>
    <s v="NA"/>
    <s v="NA"/>
  </r>
  <r>
    <x v="25108"/>
    <x v="669"/>
    <s v="GA"/>
    <s v="162 Peartree Ln"/>
    <s v="Riverdale"/>
    <s v="30274-4457"/>
    <x v="12"/>
    <n v="1410"/>
    <x v="6"/>
    <x v="115"/>
    <x v="10"/>
    <x v="0"/>
    <n v="1781638303"/>
    <n v="405"/>
    <s v="PPP"/>
    <s v="Active Un-Disbursed"/>
    <x v="0"/>
    <n v="100"/>
    <n v="7500"/>
    <n v="7500"/>
    <n v="7500"/>
    <n v="317954"/>
    <s v="Newtek Small Business Finance, Inc."/>
    <s v="1981 Marcus Avenue"/>
    <s v="LAKE SUCCESS"/>
    <s v="NY"/>
    <n v="11042"/>
    <x v="0"/>
    <x v="0"/>
    <x v="0"/>
    <s v="Riverdale"/>
    <s v="CLAYTON"/>
    <s v="GA"/>
    <s v="30274-4457"/>
    <s v="LAKE SUCCESS"/>
    <s v="NY"/>
    <d v="2021-01-19T00:00:00"/>
    <n v="317954"/>
    <x v="0"/>
    <s v="NA"/>
    <s v="NA"/>
  </r>
  <r>
    <x v="25109"/>
    <x v="2921"/>
    <s v="GA"/>
    <s v="6578 Oakwood Dr"/>
    <s v="Douglasville"/>
    <s v="30135-1670"/>
    <x v="6"/>
    <n v="2112"/>
    <x v="8"/>
    <x v="115"/>
    <x v="10"/>
    <x v="0"/>
    <n v="1632568302"/>
    <n v="405"/>
    <s v="PPP"/>
    <s v="Active Un-Disbursed"/>
    <x v="0"/>
    <n v="100"/>
    <n v="12000"/>
    <n v="12000"/>
    <n v="12000"/>
    <n v="317954"/>
    <s v="Newtek Small Business Finance, Inc."/>
    <s v="1981 Marcus Avenue"/>
    <s v="LAKE SUCCESS"/>
    <s v="NY"/>
    <n v="11042"/>
    <x v="0"/>
    <x v="0"/>
    <x v="0"/>
    <s v="Douglasville"/>
    <s v="DOUGLAS"/>
    <s v="GA"/>
    <s v="30135-1670"/>
    <s v="LAKE SUCCESS"/>
    <s v="NY"/>
    <d v="2021-01-19T00:00:00"/>
    <n v="317954"/>
    <x v="1"/>
    <s v="NA"/>
    <s v="NA"/>
  </r>
  <r>
    <x v="25110"/>
    <x v="6244"/>
    <s v="GA"/>
    <s v="500 Fitzgerald Pl"/>
    <s v="Atlanta"/>
    <s v="30349-1053"/>
    <x v="6"/>
    <n v="1212"/>
    <x v="6"/>
    <x v="115"/>
    <x v="19"/>
    <x v="0"/>
    <n v="1697468308"/>
    <n v="405"/>
    <s v="PPS"/>
    <s v="Active Un-Disbursed"/>
    <x v="0"/>
    <n v="100"/>
    <n v="52082"/>
    <n v="52082"/>
    <n v="52082"/>
    <n v="433060"/>
    <s v="The Enterprise Center Capital Corporation"/>
    <s v="4548 Market Street"/>
    <s v="Philadelphia"/>
    <s v="PA"/>
    <n v="19139"/>
    <x v="0"/>
    <x v="0"/>
    <x v="0"/>
    <s v="Atlanta"/>
    <s v="FULTON"/>
    <s v="GA"/>
    <s v="30349-1053"/>
    <s v="Philadelphia"/>
    <s v="PA"/>
    <d v="2021-01-19T00:00:00"/>
    <n v="433060"/>
    <x v="1"/>
    <s v="NA"/>
    <s v="NA"/>
  </r>
  <r>
    <x v="25111"/>
    <x v="4362"/>
    <s v="GA"/>
    <s v="145 River Overlook Rd"/>
    <s v="Dawsonville"/>
    <s v="30534-0704"/>
    <x v="6"/>
    <n v="3211"/>
    <x v="0"/>
    <x v="115"/>
    <x v="10"/>
    <x v="12"/>
    <n v="1807728305"/>
    <n v="405"/>
    <s v="PPP"/>
    <s v="Active Un-Disbursed"/>
    <x v="0"/>
    <n v="100"/>
    <n v="8700"/>
    <n v="8700"/>
    <n v="8700"/>
    <n v="317954"/>
    <s v="Newtek Small Business Finance, Inc."/>
    <s v="1981 Marcus Avenue"/>
    <s v="LAKE SUCCESS"/>
    <s v="NY"/>
    <n v="11042"/>
    <x v="1"/>
    <x v="0"/>
    <x v="0"/>
    <s v="Dawsonville"/>
    <s v="DAWSON"/>
    <s v="GA"/>
    <s v="30534-0704"/>
    <s v="LAKE SUCCESS"/>
    <s v="NY"/>
    <d v="2021-01-19T00:00:00"/>
    <n v="317954"/>
    <x v="1"/>
    <s v="NA"/>
    <s v="NA"/>
  </r>
  <r>
    <x v="25112"/>
    <x v="58"/>
    <s v="GA"/>
    <s v="2885 Cascade Rd"/>
    <s v="Atlanta"/>
    <n v="30311"/>
    <x v="17"/>
    <n v="8110"/>
    <x v="4"/>
    <x v="115"/>
    <x v="10"/>
    <x v="9"/>
    <n v="1686238303"/>
    <n v="405"/>
    <s v="PPP"/>
    <s v="Active Un-Disbursed"/>
    <x v="0"/>
    <n v="100"/>
    <n v="12500"/>
    <n v="12500"/>
    <n v="12500"/>
    <n v="317954"/>
    <s v="Newtek Small Business Finance, Inc."/>
    <s v="1981 Marcus Avenue"/>
    <s v="LAKE SUCCESS"/>
    <s v="NY"/>
    <n v="11042"/>
    <x v="0"/>
    <x v="1"/>
    <x v="0"/>
    <s v="Atlanta"/>
    <s v="FULTON"/>
    <s v="GA"/>
    <n v="30311"/>
    <s v="LAKE SUCCESS"/>
    <s v="NY"/>
    <d v="2021-01-19T00:00:00"/>
    <n v="317954"/>
    <x v="1"/>
    <s v="NA"/>
    <s v="NA"/>
  </r>
  <r>
    <x v="25113"/>
    <x v="4007"/>
    <s v="GA"/>
    <s v="3501 Haddon Hall Dr"/>
    <s v="Buford"/>
    <s v="30519-7303"/>
    <x v="4"/>
    <n v="7130"/>
    <x v="8"/>
    <x v="115"/>
    <x v="10"/>
    <x v="3"/>
    <n v="1649868305"/>
    <n v="405"/>
    <s v="PPP"/>
    <s v="Active Un-Disbursed"/>
    <x v="0"/>
    <n v="100"/>
    <n v="32500"/>
    <n v="32500"/>
    <n v="32500"/>
    <n v="317954"/>
    <s v="Newtek Small Business Finance, Inc."/>
    <s v="1981 Marcus Avenue"/>
    <s v="LAKE SUCCESS"/>
    <s v="NY"/>
    <n v="11042"/>
    <x v="0"/>
    <x v="0"/>
    <x v="0"/>
    <s v="Buford"/>
    <s v="GWINNETT"/>
    <s v="GA"/>
    <s v="30519-7303"/>
    <s v="LAKE SUCCESS"/>
    <s v="NY"/>
    <d v="2021-01-19T00:00:00"/>
    <n v="317954"/>
    <x v="1"/>
    <s v="NA"/>
    <s v="NA"/>
  </r>
  <r>
    <x v="25114"/>
    <x v="27"/>
    <s v="GA"/>
    <s v="2011 Garr Dr"/>
    <s v="Augusta"/>
    <s v="30906-2314"/>
    <x v="3"/>
    <n v="3112"/>
    <x v="0"/>
    <x v="115"/>
    <x v="10"/>
    <x v="10"/>
    <n v="1662308306"/>
    <n v="405"/>
    <s v="PPP"/>
    <s v="Active Un-Disbursed"/>
    <x v="0"/>
    <n v="100"/>
    <n v="2500"/>
    <n v="2500"/>
    <n v="2500"/>
    <n v="317954"/>
    <s v="Newtek Small Business Finance, Inc."/>
    <s v="1981 Marcus Avenue"/>
    <s v="LAKE SUCCESS"/>
    <s v="NY"/>
    <n v="11042"/>
    <x v="0"/>
    <x v="1"/>
    <x v="0"/>
    <s v="Augusta"/>
    <s v="RICHMOND"/>
    <s v="GA"/>
    <s v="30906-2314"/>
    <s v="LAKE SUCCESS"/>
    <s v="NY"/>
    <d v="2021-01-19T00:00:00"/>
    <n v="317954"/>
    <x v="0"/>
    <s v="NA"/>
    <s v="NA"/>
  </r>
  <r>
    <x v="25115"/>
    <x v="5963"/>
    <s v="GA"/>
    <s v="613 San Pablo Ct"/>
    <s v="Stone Mountain"/>
    <s v="30083-3834"/>
    <x v="6"/>
    <n v="2112"/>
    <x v="0"/>
    <x v="116"/>
    <x v="10"/>
    <x v="7"/>
    <n v="1361978304"/>
    <n v="405"/>
    <s v="PPP"/>
    <s v="Active Un-Disbursed"/>
    <x v="0"/>
    <n v="100"/>
    <n v="13700"/>
    <n v="13700"/>
    <n v="13700"/>
    <n v="317954"/>
    <s v="Newtek Small Business Finance, Inc."/>
    <s v="1981 Marcus Avenue"/>
    <s v="LAKE SUCCESS"/>
    <s v="NY"/>
    <n v="11042"/>
    <x v="0"/>
    <x v="0"/>
    <x v="0"/>
    <s v="Stone Mountain"/>
    <s v="DEKALB"/>
    <s v="GA"/>
    <s v="30083-3834"/>
    <s v="LAKE SUCCESS"/>
    <s v="NY"/>
    <d v="2021-01-17T00:00:00"/>
    <n v="317954"/>
    <x v="0"/>
    <s v="NA"/>
    <s v="NA"/>
  </r>
  <r>
    <x v="25116"/>
    <x v="4488"/>
    <s v="GA"/>
    <s v="276 Milam Bridge Rd SW"/>
    <s v="Euharlee"/>
    <s v="30120-6048"/>
    <x v="1"/>
    <n v="1720"/>
    <x v="0"/>
    <x v="116"/>
    <x v="10"/>
    <x v="6"/>
    <n v="1555798307"/>
    <n v="405"/>
    <s v="PPP"/>
    <s v="Active Un-Disbursed"/>
    <x v="0"/>
    <n v="100"/>
    <n v="3700"/>
    <n v="3700"/>
    <n v="3700"/>
    <n v="317954"/>
    <s v="Newtek Small Business Finance, Inc."/>
    <s v="1981 Marcus Avenue"/>
    <s v="LAKE SUCCESS"/>
    <s v="NY"/>
    <n v="11042"/>
    <x v="1"/>
    <x v="0"/>
    <x v="0"/>
    <s v="Euharlee"/>
    <s v="BARTOW"/>
    <s v="GA"/>
    <s v="30120-6048"/>
    <s v="LAKE SUCCESS"/>
    <s v="NY"/>
    <d v="2021-01-17T00:00:00"/>
    <n v="317954"/>
    <x v="0"/>
    <s v="NA"/>
    <s v="NA"/>
  </r>
  <r>
    <x v="14465"/>
    <x v="1052"/>
    <s v="GA"/>
    <s v="114 Williamson Rd"/>
    <s v="Gray"/>
    <s v="31032-3150"/>
    <x v="4"/>
    <n v="6118"/>
    <x v="0"/>
    <x v="116"/>
    <x v="10"/>
    <x v="13"/>
    <n v="1547948304"/>
    <n v="405"/>
    <s v="PPP"/>
    <s v="Active Un-Disbursed"/>
    <x v="0"/>
    <n v="100"/>
    <n v="30000"/>
    <n v="30000"/>
    <n v="30000"/>
    <n v="317954"/>
    <s v="Newtek Small Business Finance, Inc."/>
    <s v="1981 Marcus Avenue"/>
    <s v="LAKE SUCCESS"/>
    <s v="NY"/>
    <n v="11042"/>
    <x v="1"/>
    <x v="0"/>
    <x v="0"/>
    <s v="Gray"/>
    <s v="JONES"/>
    <s v="GA"/>
    <s v="31032-3150"/>
    <s v="LAKE SUCCESS"/>
    <s v="NY"/>
    <d v="2021-01-17T00:00:00"/>
    <n v="317954"/>
    <x v="1"/>
    <s v="NA"/>
    <s v="NA"/>
  </r>
  <r>
    <x v="25117"/>
    <x v="27"/>
    <s v="GA"/>
    <s v="113 Merrill St"/>
    <s v="Carrollton"/>
    <s v="30117-3721"/>
    <x v="9"/>
    <n v="3998"/>
    <x v="8"/>
    <x v="117"/>
    <x v="10"/>
    <x v="1"/>
    <n v="1226188300"/>
    <n v="405"/>
    <s v="PPP"/>
    <s v="Active Un-Disbursed"/>
    <x v="0"/>
    <n v="100"/>
    <n v="2500"/>
    <n v="2500"/>
    <n v="2500"/>
    <n v="317954"/>
    <s v="Newtek Small Business Finance, Inc."/>
    <s v="1981 Marcus Avenue"/>
    <s v="LAKE SUCCESS"/>
    <s v="NY"/>
    <n v="11042"/>
    <x v="1"/>
    <x v="0"/>
    <x v="0"/>
    <s v="Carrollton"/>
    <s v="CARROLL"/>
    <s v="GA"/>
    <s v="30117-3721"/>
    <s v="LAKE SUCCESS"/>
    <s v="NY"/>
    <d v="2021-01-16T00:00:00"/>
    <n v="317954"/>
    <x v="1"/>
    <s v="NA"/>
    <s v="NA"/>
  </r>
  <r>
    <x v="25118"/>
    <x v="3248"/>
    <s v="GA"/>
    <s v="5585 N Highway 27"/>
    <s v="La Fayette"/>
    <s v="30728-6798"/>
    <x v="9"/>
    <n v="3998"/>
    <x v="1"/>
    <x v="117"/>
    <x v="10"/>
    <x v="4"/>
    <n v="1313658308"/>
    <n v="405"/>
    <s v="PPP"/>
    <s v="Active Un-Disbursed"/>
    <x v="0"/>
    <n v="100"/>
    <n v="3000"/>
    <n v="3000"/>
    <n v="3000"/>
    <n v="317954"/>
    <s v="Newtek Small Business Finance, Inc."/>
    <s v="1981 Marcus Avenue"/>
    <s v="LAKE SUCCESS"/>
    <s v="NY"/>
    <n v="11042"/>
    <x v="1"/>
    <x v="0"/>
    <x v="0"/>
    <s v="La Fayette"/>
    <s v="WALKER"/>
    <s v="GA"/>
    <s v="30728-6798"/>
    <s v="LAKE SUCCESS"/>
    <s v="NY"/>
    <d v="2021-01-16T00:00:00"/>
    <n v="317954"/>
    <x v="1"/>
    <s v="NA"/>
    <s v="NA"/>
  </r>
  <r>
    <x v="25119"/>
    <x v="3655"/>
    <s v="GA"/>
    <s v="308 Brewer Rd"/>
    <s v="Lula"/>
    <s v="30554-4147"/>
    <x v="4"/>
    <n v="6118"/>
    <x v="0"/>
    <x v="117"/>
    <x v="10"/>
    <x v="12"/>
    <n v="1022058305"/>
    <n v="405"/>
    <s v="PPP"/>
    <s v="Active Un-Disbursed"/>
    <x v="0"/>
    <n v="100"/>
    <n v="22500"/>
    <n v="22500"/>
    <n v="22500"/>
    <n v="317954"/>
    <s v="Newtek Small Business Finance, Inc."/>
    <s v="1981 Marcus Avenue"/>
    <s v="LAKE SUCCESS"/>
    <s v="NY"/>
    <n v="11042"/>
    <x v="1"/>
    <x v="0"/>
    <x v="0"/>
    <s v="Lula"/>
    <s v="BANKS"/>
    <s v="GA"/>
    <s v="30554-4147"/>
    <s v="LAKE SUCCESS"/>
    <s v="NY"/>
    <d v="2021-01-16T00:00:00"/>
    <n v="317954"/>
    <x v="1"/>
    <s v="NA"/>
    <s v="NA"/>
  </r>
  <r>
    <x v="25120"/>
    <x v="53"/>
    <s v="GA"/>
    <s v="1100 Peachtree St NE"/>
    <s v="Atlanta"/>
    <s v="30309-1026"/>
    <x v="12"/>
    <n v="1191"/>
    <x v="0"/>
    <x v="117"/>
    <x v="10"/>
    <x v="9"/>
    <n v="1177488310"/>
    <n v="405"/>
    <s v="PPP"/>
    <s v="Active Un-Disbursed"/>
    <x v="0"/>
    <n v="100"/>
    <n v="25000"/>
    <n v="25000"/>
    <n v="25000"/>
    <n v="317954"/>
    <s v="Newtek Small Business Finance, Inc."/>
    <s v="1981 Marcus Avenue"/>
    <s v="LAKE SUCCESS"/>
    <s v="NY"/>
    <n v="11042"/>
    <x v="0"/>
    <x v="0"/>
    <x v="0"/>
    <s v="Atlanta"/>
    <s v="FULTON"/>
    <s v="GA"/>
    <s v="30309-1026"/>
    <s v="LAKE SUCCESS"/>
    <s v="NY"/>
    <d v="2021-01-16T00:00:00"/>
    <n v="317954"/>
    <x v="1"/>
    <s v="NA"/>
    <s v="NA"/>
  </r>
  <r>
    <x v="25121"/>
    <x v="2145"/>
    <s v="GA"/>
    <s v="2980 Delmar Ln NW"/>
    <s v="Atlanta"/>
    <s v="30311-1141"/>
    <x v="2"/>
    <n v="2320"/>
    <x v="4"/>
    <x v="117"/>
    <x v="10"/>
    <x v="9"/>
    <n v="9997028205"/>
    <n v="405"/>
    <s v="PPP"/>
    <s v="Active Un-Disbursed"/>
    <x v="0"/>
    <n v="100"/>
    <n v="9000"/>
    <n v="9000"/>
    <n v="9000"/>
    <n v="317954"/>
    <s v="Newtek Small Business Finance, Inc."/>
    <s v="1981 Marcus Avenue"/>
    <s v="LAKE SUCCESS"/>
    <s v="NY"/>
    <n v="11042"/>
    <x v="0"/>
    <x v="1"/>
    <x v="0"/>
    <s v="Atlanta"/>
    <s v="FULTON"/>
    <s v="GA"/>
    <s v="30311-1141"/>
    <s v="LAKE SUCCESS"/>
    <s v="NY"/>
    <d v="2021-01-16T00:00:00"/>
    <n v="317954"/>
    <x v="0"/>
    <s v="NA"/>
    <s v="NA"/>
  </r>
  <r>
    <x v="25122"/>
    <x v="1052"/>
    <s v="GA"/>
    <s v="943 Smith St SW"/>
    <s v="Atlanta"/>
    <s v="30310-3153"/>
    <x v="15"/>
    <n v="3940"/>
    <x v="0"/>
    <x v="117"/>
    <x v="10"/>
    <x v="9"/>
    <n v="1205168306"/>
    <n v="405"/>
    <s v="PPP"/>
    <s v="Active Un-Disbursed"/>
    <x v="0"/>
    <n v="100"/>
    <n v="30000"/>
    <n v="30000"/>
    <n v="30000"/>
    <n v="317954"/>
    <s v="Newtek Small Business Finance, Inc."/>
    <s v="1981 Marcus Avenue"/>
    <s v="LAKE SUCCESS"/>
    <s v="NY"/>
    <n v="11042"/>
    <x v="0"/>
    <x v="1"/>
    <x v="0"/>
    <s v="Atlanta"/>
    <s v="FULTON"/>
    <s v="GA"/>
    <s v="30310-3153"/>
    <s v="LAKE SUCCESS"/>
    <s v="NY"/>
    <d v="2021-01-16T00:00:00"/>
    <n v="317954"/>
    <x v="0"/>
    <s v="NA"/>
    <s v="NA"/>
  </r>
  <r>
    <x v="25123"/>
    <x v="53"/>
    <s v="GA"/>
    <s v="2101 Briar Glen Ln SW"/>
    <s v="Atlanta"/>
    <s v="30331-2454"/>
    <x v="18"/>
    <n v="1710"/>
    <x v="0"/>
    <x v="117"/>
    <x v="19"/>
    <x v="9"/>
    <n v="1058898301"/>
    <n v="405"/>
    <s v="PPS"/>
    <s v="Active Un-Disbursed"/>
    <x v="0"/>
    <n v="100"/>
    <n v="25000"/>
    <n v="25000"/>
    <n v="25000"/>
    <n v="433060"/>
    <s v="The Enterprise Center Capital Corporation"/>
    <s v="4548 Market Street"/>
    <s v="Philadelphia"/>
    <s v="PA"/>
    <n v="19139"/>
    <x v="0"/>
    <x v="0"/>
    <x v="0"/>
    <s v="Atlanta"/>
    <s v="FULTON"/>
    <s v="GA"/>
    <s v="30331-2454"/>
    <s v="Philadelphia"/>
    <s v="PA"/>
    <d v="2021-01-16T00:00:00"/>
    <n v="433060"/>
    <x v="0"/>
    <s v="NA"/>
    <s v="NA"/>
  </r>
  <r>
    <x v="25124"/>
    <x v="6245"/>
    <s v="GA"/>
    <s v="1850 Cotillion Dr"/>
    <s v="Dunwoody"/>
    <s v="30338-6701"/>
    <x v="12"/>
    <n v="1618"/>
    <x v="10"/>
    <x v="118"/>
    <x v="20"/>
    <x v="2"/>
    <n v="5660528209"/>
    <n v="405"/>
    <s v="PPP"/>
    <s v="Active Un-Disbursed"/>
    <x v="0"/>
    <n v="100"/>
    <n v="50042.15"/>
    <n v="50042.15"/>
    <n v="50042.15"/>
    <n v="95038"/>
    <s v="1st Choice CU"/>
    <s v="315 Auburn Ave"/>
    <s v="ATLANTA"/>
    <s v="GA"/>
    <s v="30303-2603"/>
    <x v="0"/>
    <x v="0"/>
    <x v="1"/>
    <s v="Dunwoody"/>
    <s v="DEKALB"/>
    <s v="GA"/>
    <s v="30338-6701"/>
    <s v="ATLANTA"/>
    <s v="GA"/>
    <d v="2020-08-08T00:00:00"/>
    <n v="95038"/>
    <x v="0"/>
    <s v="NA"/>
    <s v="NA"/>
  </r>
  <r>
    <x v="25125"/>
    <x v="6246"/>
    <s v="GA"/>
    <s v="2145 Millennium NE Way"/>
    <s v="Brookhaven"/>
    <s v="30319-4044"/>
    <x v="14"/>
    <n v="1390"/>
    <x v="11"/>
    <x v="118"/>
    <x v="78"/>
    <x v="2"/>
    <n v="5675368201"/>
    <n v="405"/>
    <s v="PPP"/>
    <s v="Active Un-Disbursed"/>
    <x v="0"/>
    <n v="100"/>
    <n v="39700"/>
    <n v="39700"/>
    <n v="39700"/>
    <n v="487365"/>
    <s v="Hope Enterprise Corporation"/>
    <s v="4 Old River Place"/>
    <s v="Jackson"/>
    <s v="MS"/>
    <n v="39202"/>
    <x v="0"/>
    <x v="1"/>
    <x v="1"/>
    <s v="Brookhaven"/>
    <s v="DEKALB"/>
    <s v="GA"/>
    <s v="30319-4044"/>
    <s v="Jackson"/>
    <s v="MS"/>
    <d v="2020-08-08T00:00:00"/>
    <n v="487365"/>
    <x v="1"/>
    <s v="NA"/>
    <s v="NA"/>
  </r>
  <r>
    <x v="25126"/>
    <x v="3248"/>
    <s v="GA"/>
    <s v="124 Gravitt Lane"/>
    <s v="Chickamauga"/>
    <s v="30707-3212"/>
    <x v="6"/>
    <n v="2199"/>
    <x v="0"/>
    <x v="118"/>
    <x v="20"/>
    <x v="4"/>
    <n v="5746718208"/>
    <n v="405"/>
    <s v="PPP"/>
    <s v="Active Un-Disbursed"/>
    <x v="0"/>
    <n v="100"/>
    <n v="3000"/>
    <n v="3000"/>
    <n v="3000"/>
    <n v="95038"/>
    <s v="1st Choice CU"/>
    <s v="315 Auburn Ave"/>
    <s v="ATLANTA"/>
    <s v="GA"/>
    <s v="30303-2603"/>
    <x v="1"/>
    <x v="0"/>
    <x v="1"/>
    <s v="Chickamauga"/>
    <s v="WALKER"/>
    <s v="GA"/>
    <s v="30707-3212"/>
    <s v="ATLANTA"/>
    <s v="GA"/>
    <d v="2020-08-08T00:00:00"/>
    <n v="95038"/>
    <x v="1"/>
    <s v="NA"/>
    <s v="NA"/>
  </r>
  <r>
    <x v="25127"/>
    <x v="1416"/>
    <s v="GA"/>
    <s v="2950 Stone Hogan CONN RD SW 30331 BLDG 5"/>
    <s v="Atlanta"/>
    <n v="30331"/>
    <x v="14"/>
    <n v="1390"/>
    <x v="8"/>
    <x v="118"/>
    <x v="20"/>
    <x v="9"/>
    <n v="5601578202"/>
    <n v="405"/>
    <s v="PPP"/>
    <s v="Active Un-Disbursed"/>
    <x v="0"/>
    <n v="100"/>
    <n v="45000"/>
    <n v="45000"/>
    <n v="45000"/>
    <n v="95038"/>
    <s v="1st Choice CU"/>
    <s v="315 Auburn Ave"/>
    <s v="ATLANTA"/>
    <s v="GA"/>
    <s v="30303-2603"/>
    <x v="0"/>
    <x v="0"/>
    <x v="0"/>
    <s v="Atlanta"/>
    <s v="FULTON"/>
    <s v="GA"/>
    <s v="30331-0600"/>
    <s v="ATLANTA"/>
    <s v="GA"/>
    <d v="2020-08-08T00:00:00"/>
    <n v="95038"/>
    <x v="0"/>
    <s v="NA"/>
    <s v="NA"/>
  </r>
  <r>
    <x v="25128"/>
    <x v="6247"/>
    <s v="GA"/>
    <s v="2894 Old Norcross Rd"/>
    <n v="30084"/>
    <n v="30084"/>
    <x v="13"/>
    <n v="1999"/>
    <x v="6"/>
    <x v="118"/>
    <x v="20"/>
    <x v="7"/>
    <n v="5603448202"/>
    <n v="405"/>
    <s v="PPP"/>
    <s v="Active Un-Disbursed"/>
    <x v="0"/>
    <n v="100"/>
    <n v="38542.5"/>
    <n v="38542.5"/>
    <n v="38542.5"/>
    <n v="95038"/>
    <s v="1st Choice CU"/>
    <s v="315 Auburn Ave"/>
    <s v="ATLANTA"/>
    <s v="GA"/>
    <s v="30303-2603"/>
    <x v="0"/>
    <x v="0"/>
    <x v="0"/>
    <n v="30084"/>
    <s v="DEKALB"/>
    <s v="GA"/>
    <s v="30084-1000"/>
    <s v="ATLANTA"/>
    <s v="GA"/>
    <d v="2020-08-08T00:00:00"/>
    <n v="95038"/>
    <x v="1"/>
    <s v="NA"/>
    <s v="NA"/>
  </r>
  <r>
    <x v="25129"/>
    <x v="6248"/>
    <s v="GA"/>
    <s v="2814 Ben Hill Rd"/>
    <s v="Atlanta"/>
    <s v="30344-1903"/>
    <x v="2"/>
    <n v="2320"/>
    <x v="12"/>
    <x v="118"/>
    <x v="20"/>
    <x v="9"/>
    <n v="5594258201"/>
    <n v="405"/>
    <s v="PPP"/>
    <s v="Active Un-Disbursed"/>
    <x v="0"/>
    <n v="100"/>
    <n v="25390"/>
    <n v="25390"/>
    <n v="25390"/>
    <n v="95038"/>
    <s v="1st Choice CU"/>
    <s v="315 Auburn Ave"/>
    <s v="ATLANTA"/>
    <s v="GA"/>
    <s v="30303-2603"/>
    <x v="0"/>
    <x v="0"/>
    <x v="0"/>
    <s v="Atlanta"/>
    <s v="FULTON"/>
    <s v="GA"/>
    <s v="30344-1903"/>
    <s v="ATLANTA"/>
    <s v="GA"/>
    <d v="2020-08-08T00:00:00"/>
    <n v="95038"/>
    <x v="0"/>
    <s v="NA"/>
    <s v="NA"/>
  </r>
  <r>
    <x v="25130"/>
    <x v="6249"/>
    <s v="GA"/>
    <s v="3645 Market Place Blvd Suite 130-179"/>
    <s v="East Point"/>
    <n v="30344"/>
    <x v="17"/>
    <n v="6191"/>
    <x v="0"/>
    <x v="118"/>
    <x v="20"/>
    <x v="9"/>
    <n v="5689498206"/>
    <n v="405"/>
    <s v="PPP"/>
    <s v="Active Un-Disbursed"/>
    <x v="0"/>
    <n v="100"/>
    <n v="11049.3"/>
    <n v="11049.3"/>
    <n v="11049.3"/>
    <n v="95038"/>
    <s v="1st Choice CU"/>
    <s v="315 Auburn Ave"/>
    <s v="ATLANTA"/>
    <s v="GA"/>
    <s v="30303-2603"/>
    <x v="0"/>
    <x v="0"/>
    <x v="0"/>
    <s v="East Point"/>
    <s v="FULTON"/>
    <s v="GA"/>
    <s v="30344-1000"/>
    <s v="ATLANTA"/>
    <s v="GA"/>
    <d v="2020-08-08T00:00:00"/>
    <n v="95038"/>
    <x v="0"/>
    <s v="NA"/>
    <s v="NA"/>
  </r>
  <r>
    <x v="25131"/>
    <x v="1052"/>
    <s v="GA"/>
    <s v="2421 BRAELIN LOOP"/>
    <s v="MCDONOUGH"/>
    <s v="30253-9068"/>
    <x v="17"/>
    <n v="6120"/>
    <x v="0"/>
    <x v="118"/>
    <x v="3"/>
    <x v="1"/>
    <n v="5707818200"/>
    <n v="405"/>
    <s v="PPP"/>
    <s v="Exemption 4"/>
    <x v="0"/>
    <n v="100"/>
    <n v="30000"/>
    <n v="30000"/>
    <n v="0"/>
    <n v="529431"/>
    <s v="MBE Capital Partners"/>
    <s v="1 Bridge Plaza N. # 550"/>
    <s v="Fort Lee"/>
    <s v="NJ"/>
    <n v="7024"/>
    <x v="0"/>
    <x v="0"/>
    <x v="0"/>
    <s v="MCDONOUGH"/>
    <s v="HENRY"/>
    <s v="GA"/>
    <s v="30253-9068"/>
    <s v="Fort Lee"/>
    <s v="NJ"/>
    <s v="NA"/>
    <n v="529431"/>
    <x v="1"/>
    <s v="NA"/>
    <s v="NA"/>
  </r>
  <r>
    <x v="25132"/>
    <x v="6250"/>
    <s v="GA"/>
    <s v="3816 Meadow Creek Dr"/>
    <s v="Norcross"/>
    <s v="30092-5210"/>
    <x v="5"/>
    <n v="4122"/>
    <x v="6"/>
    <x v="118"/>
    <x v="78"/>
    <x v="3"/>
    <n v="5648888209"/>
    <n v="405"/>
    <s v="PPP"/>
    <s v="Active Un-Disbursed"/>
    <x v="0"/>
    <n v="100"/>
    <n v="3900"/>
    <n v="3900"/>
    <n v="3900"/>
    <n v="487365"/>
    <s v="Hope Enterprise Corporation"/>
    <s v="4 Old River Place"/>
    <s v="Jackson"/>
    <s v="MS"/>
    <n v="39202"/>
    <x v="0"/>
    <x v="0"/>
    <x v="1"/>
    <s v="Norcross"/>
    <s v="GWINNETT"/>
    <s v="GA"/>
    <s v="30092-5210"/>
    <s v="Jackson"/>
    <s v="MS"/>
    <d v="2020-08-08T00:00:00"/>
    <n v="487365"/>
    <x v="0"/>
    <s v="NA"/>
    <s v="NA"/>
  </r>
  <r>
    <x v="25133"/>
    <x v="4028"/>
    <s v="GA"/>
    <s v="2426 BELLVIEW AVE NW"/>
    <s v="ATLANTA"/>
    <n v="30318"/>
    <x v="12"/>
    <n v="1990"/>
    <x v="6"/>
    <x v="118"/>
    <x v="3"/>
    <x v="9"/>
    <n v="5630498201"/>
    <n v="405"/>
    <s v="PPP"/>
    <s v="Exemption 4"/>
    <x v="0"/>
    <n v="100"/>
    <n v="28000"/>
    <n v="28000"/>
    <n v="0"/>
    <n v="529431"/>
    <s v="MBE Capital Partners"/>
    <s v="1 Bridge Plaza N. # 550"/>
    <s v="Fort Lee"/>
    <s v="NJ"/>
    <n v="7024"/>
    <x v="0"/>
    <x v="1"/>
    <x v="0"/>
    <s v="ATLANTA"/>
    <s v="FULTON"/>
    <s v="GA"/>
    <s v="30318-0300"/>
    <s v="Fort Lee"/>
    <s v="NJ"/>
    <s v="NA"/>
    <n v="529431"/>
    <x v="0"/>
    <s v="NA"/>
    <s v="NA"/>
  </r>
  <r>
    <x v="25134"/>
    <x v="6251"/>
    <s v="GA"/>
    <s v="P.O. Box 366364"/>
    <s v="Atlanta"/>
    <n v="30336"/>
    <x v="15"/>
    <n v="1410"/>
    <x v="0"/>
    <x v="118"/>
    <x v="20"/>
    <x v="9"/>
    <n v="5606158204"/>
    <n v="405"/>
    <s v="PPP"/>
    <s v="Active Un-Disbursed"/>
    <x v="0"/>
    <n v="100"/>
    <n v="13776.87"/>
    <n v="13776.87"/>
    <n v="13776.87"/>
    <n v="95038"/>
    <s v="1st Choice CU"/>
    <s v="315 Auburn Ave"/>
    <s v="ATLANTA"/>
    <s v="GA"/>
    <s v="30303-2603"/>
    <x v="0"/>
    <x v="0"/>
    <x v="0"/>
    <s v="Atlanta"/>
    <s v="FULTON"/>
    <s v="GA"/>
    <s v="30336-0001"/>
    <s v="ATLANTA"/>
    <s v="GA"/>
    <d v="2020-08-08T00:00:00"/>
    <n v="95038"/>
    <x v="1"/>
    <s v="NA"/>
    <s v="NA"/>
  </r>
  <r>
    <x v="25135"/>
    <x v="42"/>
    <s v="GA"/>
    <s v="6630 CHIAPUK CT"/>
    <s v="LITHONIA"/>
    <s v="30038-3150"/>
    <x v="19"/>
    <n v="5620"/>
    <x v="4"/>
    <x v="118"/>
    <x v="3"/>
    <x v="7"/>
    <n v="5600438204"/>
    <n v="405"/>
    <s v="PPP"/>
    <s v="Exemption 4"/>
    <x v="0"/>
    <n v="100"/>
    <n v="20000"/>
    <n v="20000"/>
    <n v="0"/>
    <n v="529431"/>
    <s v="MBE Capital Partners"/>
    <s v="1 Bridge Plaza N. # 550"/>
    <s v="Fort Lee"/>
    <s v="NJ"/>
    <n v="7024"/>
    <x v="0"/>
    <x v="0"/>
    <x v="0"/>
    <s v="LITHONIA"/>
    <s v="DEKALB"/>
    <s v="GA"/>
    <s v="30038-3150"/>
    <s v="Fort Lee"/>
    <s v="NJ"/>
    <s v="NA"/>
    <n v="529431"/>
    <x v="0"/>
    <s v="NA"/>
    <s v="NA"/>
  </r>
  <r>
    <x v="25136"/>
    <x v="6202"/>
    <s v="GA"/>
    <s v="1718 Mossy Rock Cove"/>
    <s v="Lithonia"/>
    <s v="30058-5793"/>
    <x v="13"/>
    <n v="1610"/>
    <x v="0"/>
    <x v="118"/>
    <x v="20"/>
    <x v="7"/>
    <n v="5692848205"/>
    <n v="405"/>
    <s v="PPP"/>
    <s v="Active Un-Disbursed"/>
    <x v="0"/>
    <n v="100"/>
    <n v="5207.5"/>
    <n v="5207.5"/>
    <n v="5207.5"/>
    <n v="95038"/>
    <s v="1st Choice CU"/>
    <s v="315 Auburn Ave"/>
    <s v="ATLANTA"/>
    <s v="GA"/>
    <s v="30303-2603"/>
    <x v="0"/>
    <x v="0"/>
    <x v="0"/>
    <s v="Lithonia"/>
    <s v="DEKALB"/>
    <s v="GA"/>
    <s v="30058-5793"/>
    <s v="ATLANTA"/>
    <s v="GA"/>
    <d v="2020-08-08T00:00:00"/>
    <n v="95038"/>
    <x v="0"/>
    <s v="NA"/>
    <s v="NA"/>
  </r>
  <r>
    <x v="25137"/>
    <x v="6252"/>
    <s v="GA"/>
    <s v="519 W Memorial Drive"/>
    <s v="Dallas"/>
    <s v="30132-4115"/>
    <x v="17"/>
    <n v="1320"/>
    <x v="8"/>
    <x v="118"/>
    <x v="20"/>
    <x v="4"/>
    <n v="5736978201"/>
    <n v="405"/>
    <s v="PPP"/>
    <s v="Active Un-Disbursed"/>
    <x v="0"/>
    <n v="100"/>
    <n v="9662.5"/>
    <n v="9662.5"/>
    <n v="9662.5"/>
    <n v="95038"/>
    <s v="1st Choice CU"/>
    <s v="315 Auburn Ave"/>
    <s v="ATLANTA"/>
    <s v="GA"/>
    <s v="30303-2603"/>
    <x v="0"/>
    <x v="0"/>
    <x v="0"/>
    <s v="Dallas"/>
    <s v="PAULDING"/>
    <s v="GA"/>
    <s v="30132-4115"/>
    <s v="ATLANTA"/>
    <s v="GA"/>
    <d v="2020-08-08T00:00:00"/>
    <n v="95038"/>
    <x v="1"/>
    <s v="NA"/>
    <s v="NA"/>
  </r>
  <r>
    <x v="25138"/>
    <x v="6253"/>
    <s v="GA"/>
    <s v="2181 Brockett Rd"/>
    <s v="Tucker"/>
    <s v="30084-4519"/>
    <x v="4"/>
    <n v="8150"/>
    <x v="8"/>
    <x v="118"/>
    <x v="20"/>
    <x v="7"/>
    <n v="5610468206"/>
    <n v="405"/>
    <s v="PPP"/>
    <s v="Active Un-Disbursed"/>
    <x v="0"/>
    <n v="100"/>
    <n v="20765.41"/>
    <n v="20765.41"/>
    <n v="20765.41"/>
    <n v="95038"/>
    <s v="1st Choice CU"/>
    <s v="315 Auburn Ave"/>
    <s v="ATLANTA"/>
    <s v="GA"/>
    <s v="30303-2603"/>
    <x v="0"/>
    <x v="0"/>
    <x v="0"/>
    <s v="Tucker"/>
    <s v="DEKALB"/>
    <s v="GA"/>
    <s v="30084-4519"/>
    <s v="ATLANTA"/>
    <s v="GA"/>
    <d v="2020-08-08T00:00:00"/>
    <n v="95038"/>
    <x v="0"/>
    <s v="NA"/>
    <s v="NA"/>
  </r>
  <r>
    <x v="25139"/>
    <x v="4203"/>
    <s v="GA"/>
    <s v="880 Glenwood Ave SE Suite B"/>
    <s v="Atlanta"/>
    <s v="30316-1825"/>
    <x v="2"/>
    <n v="2410"/>
    <x v="0"/>
    <x v="118"/>
    <x v="20"/>
    <x v="9"/>
    <n v="5600568208"/>
    <n v="405"/>
    <s v="PPP"/>
    <s v="Active Un-Disbursed"/>
    <x v="0"/>
    <n v="100"/>
    <n v="87500"/>
    <n v="87500"/>
    <n v="87500"/>
    <n v="95038"/>
    <s v="1st Choice CU"/>
    <s v="315 Auburn Ave"/>
    <s v="ATLANTA"/>
    <s v="GA"/>
    <s v="30303-2603"/>
    <x v="0"/>
    <x v="0"/>
    <x v="0"/>
    <s v="Atlanta"/>
    <s v="DEKALB"/>
    <s v="GA"/>
    <s v="30316-1825"/>
    <s v="ATLANTA"/>
    <s v="GA"/>
    <d v="2020-08-08T00:00:00"/>
    <n v="95038"/>
    <x v="1"/>
    <s v="NA"/>
    <s v="NA"/>
  </r>
  <r>
    <x v="25140"/>
    <x v="42"/>
    <s v="GA"/>
    <s v="262 Erwin Rd. SE"/>
    <s v="Calhoun"/>
    <s v="30701-4056"/>
    <x v="12"/>
    <n v="1213"/>
    <x v="0"/>
    <x v="118"/>
    <x v="20"/>
    <x v="4"/>
    <n v="5684308207"/>
    <n v="405"/>
    <s v="PPP"/>
    <s v="Active Un-Disbursed"/>
    <x v="0"/>
    <n v="100"/>
    <n v="20000"/>
    <n v="20000"/>
    <n v="20000"/>
    <n v="95038"/>
    <s v="1st Choice CU"/>
    <s v="315 Auburn Ave"/>
    <s v="ATLANTA"/>
    <s v="GA"/>
    <s v="30303-2603"/>
    <x v="1"/>
    <x v="1"/>
    <x v="0"/>
    <s v="Calhoun"/>
    <s v="GORDON"/>
    <s v="GA"/>
    <s v="30701-4056"/>
    <s v="ATLANTA"/>
    <s v="GA"/>
    <d v="2020-08-08T00:00:00"/>
    <n v="95038"/>
    <x v="1"/>
    <s v="NA"/>
    <s v="NA"/>
  </r>
  <r>
    <x v="25141"/>
    <x v="4250"/>
    <s v="GA"/>
    <s v="3701 ogeechee rd"/>
    <s v="Savannah"/>
    <s v="31405-1309"/>
    <x v="6"/>
    <n v="1198"/>
    <x v="1"/>
    <x v="118"/>
    <x v="20"/>
    <x v="8"/>
    <n v="5675538204"/>
    <n v="405"/>
    <s v="PPP"/>
    <s v="Active Un-Disbursed"/>
    <x v="0"/>
    <n v="100"/>
    <n v="20832.5"/>
    <n v="20832.5"/>
    <n v="20832.5"/>
    <n v="95038"/>
    <s v="1st Choice CU"/>
    <s v="315 Auburn Ave"/>
    <s v="ATLANTA"/>
    <s v="GA"/>
    <s v="30303-2603"/>
    <x v="0"/>
    <x v="1"/>
    <x v="1"/>
    <s v="Savannah"/>
    <s v="CHATHAM"/>
    <s v="GA"/>
    <s v="31405-1309"/>
    <s v="ATLANTA"/>
    <s v="GA"/>
    <d v="2020-08-08T00:00:00"/>
    <n v="95038"/>
    <x v="0"/>
    <s v="NA"/>
    <s v="NA"/>
  </r>
  <r>
    <x v="25142"/>
    <x v="45"/>
    <s v="GA"/>
    <s v="255 N. Main Street 411"/>
    <s v="Jonesboro"/>
    <s v="30236-3298"/>
    <x v="9"/>
    <n v="4110"/>
    <x v="0"/>
    <x v="118"/>
    <x v="20"/>
    <x v="0"/>
    <n v="5691028204"/>
    <n v="405"/>
    <s v="PPP"/>
    <s v="Active Un-Disbursed"/>
    <x v="0"/>
    <n v="100"/>
    <n v="10000"/>
    <n v="10000"/>
    <n v="10000"/>
    <n v="95038"/>
    <s v="1st Choice CU"/>
    <s v="315 Auburn Ave"/>
    <s v="ATLANTA"/>
    <s v="GA"/>
    <s v="30303-2603"/>
    <x v="0"/>
    <x v="1"/>
    <x v="1"/>
    <s v="Jonesboro"/>
    <s v="CLAYTON"/>
    <s v="GA"/>
    <s v="30236-3298"/>
    <s v="ATLANTA"/>
    <s v="GA"/>
    <d v="2020-08-08T00:00:00"/>
    <n v="95038"/>
    <x v="0"/>
    <s v="NA"/>
    <s v="NA"/>
  </r>
  <r>
    <x v="25143"/>
    <x v="6254"/>
    <s v="GA"/>
    <s v="1104 Stone Mountain circle 957"/>
    <s v="Macon"/>
    <s v="31220-2818"/>
    <x v="1"/>
    <n v="1740"/>
    <x v="10"/>
    <x v="118"/>
    <x v="20"/>
    <x v="13"/>
    <n v="5681078204"/>
    <n v="405"/>
    <s v="PPP"/>
    <s v="Active Un-Disbursed"/>
    <x v="0"/>
    <n v="100"/>
    <n v="20332.5"/>
    <n v="20332.5"/>
    <n v="20332.5"/>
    <n v="95038"/>
    <s v="1st Choice CU"/>
    <s v="315 Auburn Ave"/>
    <s v="ATLANTA"/>
    <s v="GA"/>
    <s v="30303-2603"/>
    <x v="0"/>
    <x v="0"/>
    <x v="0"/>
    <s v="Macon"/>
    <s v="BIBB"/>
    <s v="GA"/>
    <s v="31220-2818"/>
    <s v="ATLANTA"/>
    <s v="GA"/>
    <d v="2020-08-08T00:00:00"/>
    <n v="95038"/>
    <x v="1"/>
    <s v="NA"/>
    <s v="NA"/>
  </r>
  <r>
    <x v="25144"/>
    <x v="42"/>
    <s v="GA"/>
    <s v="128 Virginia Lane"/>
    <s v="Gray"/>
    <s v="31032-5204"/>
    <x v="4"/>
    <n v="7990"/>
    <x v="0"/>
    <x v="118"/>
    <x v="20"/>
    <x v="13"/>
    <n v="5685958205"/>
    <n v="405"/>
    <s v="PPP"/>
    <s v="Active Un-Disbursed"/>
    <x v="0"/>
    <n v="100"/>
    <n v="20000"/>
    <n v="20000"/>
    <n v="20000"/>
    <n v="95038"/>
    <s v="1st Choice CU"/>
    <s v="315 Auburn Ave"/>
    <s v="ATLANTA"/>
    <s v="GA"/>
    <s v="30303-2603"/>
    <x v="1"/>
    <x v="0"/>
    <x v="1"/>
    <s v="Gray"/>
    <s v="JONES"/>
    <s v="GA"/>
    <s v="31032-5204"/>
    <s v="ATLANTA"/>
    <s v="GA"/>
    <d v="2020-08-08T00:00:00"/>
    <n v="95038"/>
    <x v="1"/>
    <s v="NA"/>
    <s v="NA"/>
  </r>
  <r>
    <x v="25145"/>
    <x v="169"/>
    <s v="GA"/>
    <s v="210 Highland Hill Rd."/>
    <s v="Fayetteville"/>
    <n v="30214"/>
    <x v="20"/>
    <n v="1336"/>
    <x v="0"/>
    <x v="118"/>
    <x v="20"/>
    <x v="0"/>
    <n v="5718168201"/>
    <n v="405"/>
    <s v="PPP"/>
    <s v="Active Un-Disbursed"/>
    <x v="0"/>
    <n v="100"/>
    <n v="15000"/>
    <n v="15000"/>
    <n v="15000"/>
    <n v="95038"/>
    <s v="1st Choice CU"/>
    <s v="315 Auburn Ave"/>
    <s v="ATLANTA"/>
    <s v="GA"/>
    <s v="30303-2603"/>
    <x v="0"/>
    <x v="0"/>
    <x v="0"/>
    <s v="Fayetteville"/>
    <s v="FAYETTE"/>
    <s v="GA"/>
    <s v="30214-0001"/>
    <s v="ATLANTA"/>
    <s v="GA"/>
    <d v="2020-08-08T00:00:00"/>
    <n v="95038"/>
    <x v="1"/>
    <s v="NA"/>
    <s v="NA"/>
  </r>
  <r>
    <x v="25146"/>
    <x v="4250"/>
    <s v="GA"/>
    <s v="10615 Victory Gate Drive"/>
    <s v="Alpharetta"/>
    <s v="30022-6268"/>
    <x v="14"/>
    <n v="1210"/>
    <x v="0"/>
    <x v="118"/>
    <x v="20"/>
    <x v="2"/>
    <n v="5716228202"/>
    <n v="405"/>
    <s v="PPP"/>
    <s v="Active Un-Disbursed"/>
    <x v="0"/>
    <n v="100"/>
    <n v="20832.5"/>
    <n v="20832.5"/>
    <n v="20832.5"/>
    <n v="95038"/>
    <s v="1st Choice CU"/>
    <s v="315 Auburn Ave"/>
    <s v="ATLANTA"/>
    <s v="GA"/>
    <s v="30303-2603"/>
    <x v="0"/>
    <x v="0"/>
    <x v="1"/>
    <s v="Alpharetta"/>
    <s v="FULTON"/>
    <s v="GA"/>
    <s v="30022-6268"/>
    <s v="ATLANTA"/>
    <s v="GA"/>
    <d v="2020-08-08T00:00:00"/>
    <n v="95038"/>
    <x v="1"/>
    <s v="NA"/>
    <s v="NA"/>
  </r>
  <r>
    <x v="25147"/>
    <x v="6255"/>
    <s v="GA"/>
    <s v="3718 2nd Ave Suite 205"/>
    <s v="Columbus"/>
    <n v="31901"/>
    <x v="12"/>
    <n v="1922"/>
    <x v="0"/>
    <x v="118"/>
    <x v="20"/>
    <x v="5"/>
    <n v="5599928200"/>
    <n v="405"/>
    <s v="PPP"/>
    <s v="Active Un-Disbursed"/>
    <x v="0"/>
    <n v="100"/>
    <n v="11687.5"/>
    <n v="11687.5"/>
    <n v="11687.5"/>
    <n v="95038"/>
    <s v="1st Choice CU"/>
    <s v="315 Auburn Ave"/>
    <s v="ATLANTA"/>
    <s v="GA"/>
    <s v="30303-2603"/>
    <x v="0"/>
    <x v="0"/>
    <x v="1"/>
    <s v="Columbus"/>
    <s v="MUSCOGEE"/>
    <s v="GA"/>
    <s v="31901-0242"/>
    <s v="ATLANTA"/>
    <s v="GA"/>
    <d v="2020-08-08T00:00:00"/>
    <n v="95038"/>
    <x v="0"/>
    <s v="NA"/>
    <s v="NA"/>
  </r>
  <r>
    <x v="25148"/>
    <x v="550"/>
    <s v="GA"/>
    <s v="2884 CHAPEL RIDGE CIR"/>
    <s v="DECATUR"/>
    <s v="30034-3598"/>
    <x v="14"/>
    <n v="1190"/>
    <x v="8"/>
    <x v="118"/>
    <x v="20"/>
    <x v="7"/>
    <n v="5745738201"/>
    <n v="405"/>
    <s v="PPP"/>
    <s v="Active Un-Disbursed"/>
    <x v="0"/>
    <n v="100"/>
    <n v="13750"/>
    <n v="13750"/>
    <n v="13750"/>
    <n v="95038"/>
    <s v="1st Choice CU"/>
    <s v="315 Auburn Ave"/>
    <s v="ATLANTA"/>
    <s v="GA"/>
    <s v="30303-2603"/>
    <x v="0"/>
    <x v="0"/>
    <x v="0"/>
    <s v="DECATUR"/>
    <s v="DEKALB"/>
    <s v="GA"/>
    <s v="30034-3598"/>
    <s v="ATLANTA"/>
    <s v="GA"/>
    <d v="2020-08-08T00:00:00"/>
    <n v="95038"/>
    <x v="1"/>
    <s v="NA"/>
    <s v="NA"/>
  </r>
  <r>
    <x v="25149"/>
    <x v="669"/>
    <s v="GA"/>
    <s v="25 Flat Shoals Church Rd"/>
    <s v="Stockbridge"/>
    <s v="30281-1513"/>
    <x v="12"/>
    <n v="1910"/>
    <x v="0"/>
    <x v="119"/>
    <x v="20"/>
    <x v="0"/>
    <n v="5226088205"/>
    <n v="405"/>
    <s v="PPP"/>
    <s v="Active Un-Disbursed"/>
    <x v="0"/>
    <n v="100"/>
    <n v="7500"/>
    <n v="7500"/>
    <n v="7500"/>
    <n v="95038"/>
    <s v="1st Choice CU"/>
    <s v="315 Auburn Ave"/>
    <s v="ATLANTA"/>
    <s v="GA"/>
    <s v="30303-2603"/>
    <x v="0"/>
    <x v="0"/>
    <x v="0"/>
    <s v="Stockbridge"/>
    <s v="HENRY"/>
    <s v="GA"/>
    <s v="30281-1513"/>
    <s v="ATLANTA"/>
    <s v="GA"/>
    <d v="2020-08-07T00:00:00"/>
    <n v="95038"/>
    <x v="1"/>
    <s v="NA"/>
    <s v="NA"/>
  </r>
  <r>
    <x v="25150"/>
    <x v="45"/>
    <s v="GA"/>
    <s v="1101 Willow Crest Way"/>
    <s v="Austell"/>
    <s v="30168-5735"/>
    <x v="5"/>
    <n v="4220"/>
    <x v="0"/>
    <x v="119"/>
    <x v="20"/>
    <x v="0"/>
    <n v="5224348207"/>
    <n v="405"/>
    <s v="PPP"/>
    <s v="Active Un-Disbursed"/>
    <x v="0"/>
    <n v="100"/>
    <n v="10000"/>
    <n v="10000"/>
    <n v="10000"/>
    <n v="95038"/>
    <s v="1st Choice CU"/>
    <s v="315 Auburn Ave"/>
    <s v="ATLANTA"/>
    <s v="GA"/>
    <s v="30303-2603"/>
    <x v="0"/>
    <x v="1"/>
    <x v="0"/>
    <s v="Austell"/>
    <s v="COBB"/>
    <s v="GA"/>
    <s v="30168-5735"/>
    <s v="ATLANTA"/>
    <s v="GA"/>
    <d v="2020-08-07T00:00:00"/>
    <n v="95038"/>
    <x v="0"/>
    <s v="NA"/>
    <s v="NA"/>
  </r>
  <r>
    <x v="25151"/>
    <x v="45"/>
    <s v="GA"/>
    <s v="84B Jopena Blvd"/>
    <s v="Hoschton"/>
    <s v="30548-2382"/>
    <x v="9"/>
    <n v="3998"/>
    <x v="8"/>
    <x v="119"/>
    <x v="20"/>
    <x v="12"/>
    <n v="5285748202"/>
    <n v="405"/>
    <s v="PPP"/>
    <s v="Active Un-Disbursed"/>
    <x v="0"/>
    <n v="100"/>
    <n v="10000"/>
    <n v="10000"/>
    <n v="10000"/>
    <n v="95038"/>
    <s v="1st Choice CU"/>
    <s v="315 Auburn Ave"/>
    <s v="ATLANTA"/>
    <s v="GA"/>
    <s v="30303-2603"/>
    <x v="0"/>
    <x v="0"/>
    <x v="0"/>
    <s v="Hoschton"/>
    <s v="HALL"/>
    <s v="GA"/>
    <s v="30548-2382"/>
    <s v="ATLANTA"/>
    <s v="GA"/>
    <d v="2020-08-07T00:00:00"/>
    <n v="95038"/>
    <x v="1"/>
    <s v="NA"/>
    <s v="NA"/>
  </r>
  <r>
    <x v="25152"/>
    <x v="550"/>
    <s v="GA"/>
    <s v="2822 Jefferson St"/>
    <s v="Austell"/>
    <s v="30168-4046"/>
    <x v="6"/>
    <n v="2910"/>
    <x v="0"/>
    <x v="119"/>
    <x v="20"/>
    <x v="0"/>
    <n v="5165098203"/>
    <n v="405"/>
    <s v="PPP"/>
    <s v="Active Un-Disbursed"/>
    <x v="0"/>
    <n v="100"/>
    <n v="13750"/>
    <n v="13750"/>
    <n v="13750"/>
    <n v="95038"/>
    <s v="1st Choice CU"/>
    <s v="315 Auburn Ave"/>
    <s v="ATLANTA"/>
    <s v="GA"/>
    <s v="30303-2603"/>
    <x v="0"/>
    <x v="0"/>
    <x v="0"/>
    <s v="Austell"/>
    <s v="COBB"/>
    <s v="GA"/>
    <s v="30168-4046"/>
    <s v="ATLANTA"/>
    <s v="GA"/>
    <d v="2020-08-07T00:00:00"/>
    <n v="95038"/>
    <x v="1"/>
    <s v="NA"/>
    <s v="NA"/>
  </r>
  <r>
    <x v="9853"/>
    <x v="4250"/>
    <s v="GA"/>
    <s v="3178 Ward Dr SW"/>
    <s v="Atlanta"/>
    <s v="30354-2623"/>
    <x v="19"/>
    <n v="1999"/>
    <x v="0"/>
    <x v="119"/>
    <x v="20"/>
    <x v="9"/>
    <n v="5215978206"/>
    <n v="405"/>
    <s v="PPP"/>
    <s v="Active Un-Disbursed"/>
    <x v="0"/>
    <n v="100"/>
    <n v="20832.5"/>
    <n v="20832.5"/>
    <n v="20832.5"/>
    <n v="95038"/>
    <s v="1st Choice CU"/>
    <s v="315 Auburn Ave"/>
    <s v="ATLANTA"/>
    <s v="GA"/>
    <s v="30303-2603"/>
    <x v="0"/>
    <x v="1"/>
    <x v="1"/>
    <s v="Atlanta"/>
    <s v="CLAYTON"/>
    <s v="GA"/>
    <s v="30354-2623"/>
    <s v="ATLANTA"/>
    <s v="GA"/>
    <d v="2020-08-07T00:00:00"/>
    <n v="95038"/>
    <x v="0"/>
    <s v="NA"/>
    <s v="NA"/>
  </r>
  <r>
    <x v="25153"/>
    <x v="758"/>
    <s v="GA"/>
    <s v="2462 Freydale Rd"/>
    <s v="Marietta"/>
    <n v="30067"/>
    <x v="13"/>
    <n v="1610"/>
    <x v="4"/>
    <x v="119"/>
    <x v="20"/>
    <x v="2"/>
    <n v="5216878202"/>
    <n v="405"/>
    <s v="PPP"/>
    <s v="Active Un-Disbursed"/>
    <x v="0"/>
    <n v="100"/>
    <n v="13125"/>
    <n v="13125"/>
    <n v="13125"/>
    <n v="95038"/>
    <s v="1st Choice CU"/>
    <s v="315 Auburn Ave"/>
    <s v="ATLANTA"/>
    <s v="GA"/>
    <s v="30303-2603"/>
    <x v="0"/>
    <x v="0"/>
    <x v="0"/>
    <s v="Marietta"/>
    <s v="COBB"/>
    <s v="GA"/>
    <s v="30067-0100"/>
    <s v="ATLANTA"/>
    <s v="GA"/>
    <d v="2020-08-07T00:00:00"/>
    <n v="95038"/>
    <x v="1"/>
    <s v="NA"/>
    <s v="NA"/>
  </r>
  <r>
    <x v="25154"/>
    <x v="6256"/>
    <s v="GA"/>
    <s v="2050 Point Grey Court"/>
    <s v="Kennesaw"/>
    <n v="30152"/>
    <x v="11"/>
    <n v="2320"/>
    <x v="0"/>
    <x v="119"/>
    <x v="20"/>
    <x v="6"/>
    <n v="5221338209"/>
    <n v="405"/>
    <s v="PPP"/>
    <s v="Active Un-Disbursed"/>
    <x v="0"/>
    <n v="100"/>
    <n v="11620"/>
    <n v="11620"/>
    <n v="11620"/>
    <n v="95038"/>
    <s v="1st Choice CU"/>
    <s v="315 Auburn Ave"/>
    <s v="ATLANTA"/>
    <s v="GA"/>
    <s v="30303-2603"/>
    <x v="0"/>
    <x v="0"/>
    <x v="1"/>
    <s v="Kennesaw"/>
    <s v="COBB"/>
    <s v="GA"/>
    <s v="30152-0001"/>
    <s v="ATLANTA"/>
    <s v="GA"/>
    <d v="2020-08-07T00:00:00"/>
    <n v="95038"/>
    <x v="1"/>
    <s v="NA"/>
    <s v="NA"/>
  </r>
  <r>
    <x v="25155"/>
    <x v="45"/>
    <s v="GA"/>
    <s v="123 Lovingood Dr"/>
    <s v="Woodstock"/>
    <s v="30189-5164"/>
    <x v="4"/>
    <n v="6118"/>
    <x v="0"/>
    <x v="119"/>
    <x v="20"/>
    <x v="6"/>
    <n v="5222758208"/>
    <n v="405"/>
    <s v="PPP"/>
    <s v="Active Un-Disbursed"/>
    <x v="0"/>
    <n v="100"/>
    <n v="10000"/>
    <n v="10000"/>
    <n v="10000"/>
    <n v="95038"/>
    <s v="1st Choice CU"/>
    <s v="315 Auburn Ave"/>
    <s v="ATLANTA"/>
    <s v="GA"/>
    <s v="30303-2603"/>
    <x v="0"/>
    <x v="0"/>
    <x v="0"/>
    <s v="Woodstock"/>
    <s v="CHEROKEE"/>
    <s v="GA"/>
    <s v="30189-5164"/>
    <s v="ATLANTA"/>
    <s v="GA"/>
    <d v="2020-08-07T00:00:00"/>
    <n v="95038"/>
    <x v="1"/>
    <s v="NA"/>
    <s v="NA"/>
  </r>
  <r>
    <x v="25156"/>
    <x v="6257"/>
    <s v="GA"/>
    <s v="8984 Pleasant Hill Road"/>
    <s v="Lithonia"/>
    <s v="30058-5774"/>
    <x v="1"/>
    <n v="1730"/>
    <x v="0"/>
    <x v="119"/>
    <x v="20"/>
    <x v="7"/>
    <n v="5228228203"/>
    <n v="405"/>
    <s v="PPP"/>
    <s v="Active Un-Disbursed"/>
    <x v="0"/>
    <n v="100"/>
    <n v="5227.5"/>
    <n v="5227.5"/>
    <n v="5227.5"/>
    <n v="95038"/>
    <s v="1st Choice CU"/>
    <s v="315 Auburn Ave"/>
    <s v="ATLANTA"/>
    <s v="GA"/>
    <s v="30303-2603"/>
    <x v="0"/>
    <x v="0"/>
    <x v="0"/>
    <s v="Lithonia"/>
    <s v="DEKALB"/>
    <s v="GA"/>
    <s v="30058-5774"/>
    <s v="ATLANTA"/>
    <s v="GA"/>
    <d v="2020-08-07T00:00:00"/>
    <n v="95038"/>
    <x v="0"/>
    <s v="NA"/>
    <s v="NA"/>
  </r>
  <r>
    <x v="25157"/>
    <x v="6258"/>
    <s v="GA"/>
    <s v="1105 Harvest Brook Way"/>
    <s v="Lawrenceville"/>
    <s v="30043-7541"/>
    <x v="10"/>
    <n v="2110"/>
    <x v="8"/>
    <x v="120"/>
    <x v="20"/>
    <x v="3"/>
    <n v="4363498201"/>
    <n v="405"/>
    <s v="PPP"/>
    <s v="Active Un-Disbursed"/>
    <x v="0"/>
    <n v="100"/>
    <n v="5264.6"/>
    <n v="5264.6"/>
    <n v="5264.6"/>
    <n v="95038"/>
    <s v="1st Choice CU"/>
    <s v="315 Auburn Ave"/>
    <s v="ATLANTA"/>
    <s v="GA"/>
    <s v="30303-2603"/>
    <x v="0"/>
    <x v="0"/>
    <x v="0"/>
    <s v="Lawrenceville"/>
    <s v="GWINNETT"/>
    <s v="GA"/>
    <s v="30043-7541"/>
    <s v="ATLANTA"/>
    <s v="GA"/>
    <d v="2020-08-06T00:00:00"/>
    <n v="95038"/>
    <x v="1"/>
    <s v="NA"/>
    <s v="NA"/>
  </r>
  <r>
    <x v="25158"/>
    <x v="1"/>
    <s v="GA"/>
    <s v="641 Jones Ave Apt 1"/>
    <s v="Atlanta"/>
    <n v="30314"/>
    <x v="1"/>
    <n v="1720"/>
    <x v="0"/>
    <x v="120"/>
    <x v="20"/>
    <x v="9"/>
    <n v="4538598210"/>
    <n v="405"/>
    <s v="PPP"/>
    <s v="Active Un-Disbursed"/>
    <x v="0"/>
    <n v="100"/>
    <n v="20830"/>
    <n v="20830"/>
    <n v="20830"/>
    <n v="95038"/>
    <s v="1st Choice CU"/>
    <s v="315 Auburn Ave"/>
    <s v="ATLANTA"/>
    <s v="GA"/>
    <s v="30303-2603"/>
    <x v="0"/>
    <x v="0"/>
    <x v="1"/>
    <s v="Atlanta"/>
    <s v="FULTON"/>
    <s v="GA"/>
    <s v="30314-0001"/>
    <s v="ATLANTA"/>
    <s v="GA"/>
    <d v="2020-08-06T00:00:00"/>
    <n v="95038"/>
    <x v="0"/>
    <s v="NA"/>
    <s v="NA"/>
  </r>
  <r>
    <x v="25159"/>
    <x v="417"/>
    <s v="GA"/>
    <s v="2009 Iris Drive SE"/>
    <s v="CONYERS"/>
    <s v="30013-1818"/>
    <x v="6"/>
    <n v="3110"/>
    <x v="11"/>
    <x v="120"/>
    <x v="79"/>
    <x v="7"/>
    <n v="4465478207"/>
    <n v="405"/>
    <s v="PPP"/>
    <s v="Active Un-Disbursed"/>
    <x v="0"/>
    <n v="100"/>
    <n v="11500"/>
    <n v="11500"/>
    <n v="11500"/>
    <n v="19595"/>
    <s v="Ameris Bank"/>
    <s v="3490 Piedmont Rd NE, Ste 124"/>
    <s v="ATLANTA"/>
    <s v="GA"/>
    <n v="30305"/>
    <x v="0"/>
    <x v="1"/>
    <x v="0"/>
    <s v="CONYERS"/>
    <s v="ROCKDALE"/>
    <s v="GA"/>
    <s v="30013-1818"/>
    <s v="ATLANTA"/>
    <s v="GA"/>
    <d v="2020-08-06T00:00:00"/>
    <n v="19595"/>
    <x v="0"/>
    <s v="NA"/>
    <s v="NA"/>
  </r>
  <r>
    <x v="25160"/>
    <x v="6259"/>
    <s v="GA"/>
    <s v="2536 shorter ave nw"/>
    <s v="rome"/>
    <s v="30165-1855"/>
    <x v="4"/>
    <n v="8210"/>
    <x v="0"/>
    <x v="120"/>
    <x v="20"/>
    <x v="4"/>
    <n v="4364578203"/>
    <n v="405"/>
    <s v="PPP"/>
    <s v="Active Un-Disbursed"/>
    <x v="0"/>
    <n v="100"/>
    <n v="5860.42"/>
    <n v="5860.42"/>
    <n v="5860.42"/>
    <n v="95038"/>
    <s v="1st Choice CU"/>
    <s v="315 Auburn Ave"/>
    <s v="ATLANTA"/>
    <s v="GA"/>
    <s v="30303-2603"/>
    <x v="1"/>
    <x v="1"/>
    <x v="0"/>
    <s v="rome"/>
    <s v="FLOYD"/>
    <s v="GA"/>
    <s v="30165-1855"/>
    <s v="ATLANTA"/>
    <s v="GA"/>
    <d v="2020-08-06T00:00:00"/>
    <n v="95038"/>
    <x v="0"/>
    <s v="NA"/>
    <s v="NA"/>
  </r>
  <r>
    <x v="25161"/>
    <x v="37"/>
    <s v="GA"/>
    <s v="410 CATTLEMAN DR NE APT B"/>
    <s v="DALTON"/>
    <s v="30721-1761"/>
    <x v="4"/>
    <n v="8990"/>
    <x v="0"/>
    <x v="121"/>
    <x v="3"/>
    <x v="4"/>
    <n v="3825408208"/>
    <n v="405"/>
    <s v="PPP"/>
    <s v="Exemption 4"/>
    <x v="0"/>
    <n v="100"/>
    <n v="20833"/>
    <n v="20833"/>
    <n v="0"/>
    <n v="529431"/>
    <s v="MBE Capital Partners"/>
    <s v="1 Bridge Plaza N. # 550"/>
    <s v="Fort Lee"/>
    <s v="NJ"/>
    <n v="7024"/>
    <x v="0"/>
    <x v="0"/>
    <x v="0"/>
    <s v="DALTON"/>
    <s v="WHITFIELD"/>
    <s v="GA"/>
    <s v="30721-1761"/>
    <s v="Fort Lee"/>
    <s v="NJ"/>
    <s v="NA"/>
    <n v="529431"/>
    <x v="1"/>
    <s v="NA"/>
    <s v="NA"/>
  </r>
  <r>
    <x v="25162"/>
    <x v="6260"/>
    <s v="GA"/>
    <s v="601 Saunders Ave"/>
    <s v="Fort Stewart"/>
    <s v="31313-2970"/>
    <x v="6"/>
    <n v="2112"/>
    <x v="0"/>
    <x v="122"/>
    <x v="78"/>
    <x v="8"/>
    <n v="3078298207"/>
    <n v="405"/>
    <s v="PPP"/>
    <s v="Active Un-Disbursed"/>
    <x v="0"/>
    <n v="100"/>
    <n v="4791"/>
    <n v="4791"/>
    <n v="4791"/>
    <n v="487365"/>
    <s v="Hope Enterprise Corporation"/>
    <s v="4 Old River Place"/>
    <s v="Jackson"/>
    <s v="MS"/>
    <n v="39202"/>
    <x v="0"/>
    <x v="0"/>
    <x v="1"/>
    <s v="Fort Stewart"/>
    <s v="LIBERTY"/>
    <s v="GA"/>
    <s v="31313-2970"/>
    <s v="Jackson"/>
    <s v="MS"/>
    <d v="2020-08-03T00:00:00"/>
    <n v="487365"/>
    <x v="1"/>
    <s v="NA"/>
    <s v="NA"/>
  </r>
  <r>
    <x v="25163"/>
    <x v="6261"/>
    <s v="GA"/>
    <s v="8 MULBERRY ST"/>
    <s v="BUTLER"/>
    <s v="31006-5618"/>
    <x v="19"/>
    <n v="3111"/>
    <x v="4"/>
    <x v="123"/>
    <x v="79"/>
    <x v="5"/>
    <n v="9742508107"/>
    <n v="405"/>
    <s v="PPP"/>
    <s v="Active Un-Disbursed"/>
    <x v="0"/>
    <n v="100"/>
    <n v="88300"/>
    <n v="88300"/>
    <n v="88300"/>
    <n v="19595"/>
    <s v="Ameris Bank"/>
    <s v="3490 Piedmont Rd NE, Ste 124"/>
    <s v="ATLANTA"/>
    <s v="GA"/>
    <n v="30305"/>
    <x v="1"/>
    <x v="1"/>
    <x v="0"/>
    <s v="BUTLER"/>
    <s v="TAYLOR"/>
    <s v="GA"/>
    <s v="31006-5618"/>
    <s v="ATLANTA"/>
    <s v="GA"/>
    <d v="2020-07-29T00:00:00"/>
    <n v="19595"/>
    <x v="0"/>
    <s v="NA"/>
    <s v="NA"/>
  </r>
  <r>
    <x v="25164"/>
    <x v="4867"/>
    <s v="GA"/>
    <s v="2137 Caswell Circle"/>
    <s v="Marietta"/>
    <s v="30060-9262"/>
    <x v="12"/>
    <n v="1213"/>
    <x v="22"/>
    <x v="123"/>
    <x v="3"/>
    <x v="6"/>
    <n v="9798328100"/>
    <n v="405"/>
    <s v="PPP"/>
    <s v="Exemption 4"/>
    <x v="0"/>
    <n v="100"/>
    <n v="38200"/>
    <n v="38200"/>
    <n v="0"/>
    <n v="529431"/>
    <s v="MBE Capital Partners"/>
    <s v="1 Bridge Plaza N. # 550"/>
    <s v="Fort Lee"/>
    <s v="NJ"/>
    <n v="7024"/>
    <x v="0"/>
    <x v="1"/>
    <x v="0"/>
    <s v="Marietta"/>
    <s v="COBB"/>
    <s v="GA"/>
    <s v="30060-9262"/>
    <s v="Fort Lee"/>
    <s v="NJ"/>
    <s v="NA"/>
    <n v="529431"/>
    <x v="0"/>
    <s v="NA"/>
    <s v="NA"/>
  </r>
  <r>
    <x v="25165"/>
    <x v="692"/>
    <s v="GA"/>
    <s v="2808 Ridgeview Drive SW"/>
    <s v="Atlanta"/>
    <s v="30331-2937"/>
    <x v="11"/>
    <n v="4298"/>
    <x v="0"/>
    <x v="123"/>
    <x v="3"/>
    <x v="9"/>
    <n v="9770188104"/>
    <n v="405"/>
    <s v="PPP"/>
    <s v="Exemption 4"/>
    <x v="0"/>
    <n v="100"/>
    <n v="20800"/>
    <n v="20800"/>
    <n v="0"/>
    <n v="529431"/>
    <s v="MBE Capital Partners"/>
    <s v="1 Bridge Plaza N. # 550"/>
    <s v="Fort Lee"/>
    <s v="NJ"/>
    <n v="7024"/>
    <x v="0"/>
    <x v="1"/>
    <x v="0"/>
    <s v="Atlanta"/>
    <s v="FULTON"/>
    <s v="GA"/>
    <s v="30331-2937"/>
    <s v="Fort Lee"/>
    <s v="NJ"/>
    <s v="NA"/>
    <n v="529431"/>
    <x v="0"/>
    <s v="NA"/>
    <s v="NA"/>
  </r>
  <r>
    <x v="25166"/>
    <x v="692"/>
    <s v="GA"/>
    <s v="4760 Peachtree Industrial Boulevard"/>
    <s v="Norcross"/>
    <s v="30071-1547"/>
    <x v="14"/>
    <n v="1311"/>
    <x v="0"/>
    <x v="124"/>
    <x v="3"/>
    <x v="3"/>
    <n v="9283118108"/>
    <n v="405"/>
    <s v="PPP"/>
    <s v="Exemption 4"/>
    <x v="0"/>
    <n v="100"/>
    <n v="20800"/>
    <n v="20800"/>
    <n v="0"/>
    <n v="529431"/>
    <s v="MBE Capital Partners"/>
    <s v="1 Bridge Plaza N. # 550"/>
    <s v="Fort Lee"/>
    <s v="NJ"/>
    <n v="7024"/>
    <x v="0"/>
    <x v="0"/>
    <x v="0"/>
    <s v="Norcross"/>
    <s v="GWINNETT"/>
    <s v="GA"/>
    <s v="30071-1547"/>
    <s v="Fort Lee"/>
    <s v="NJ"/>
    <s v="NA"/>
    <n v="529431"/>
    <x v="1"/>
    <s v="NA"/>
    <s v="NA"/>
  </r>
  <r>
    <x v="25167"/>
    <x v="3835"/>
    <s v="GA"/>
    <s v="1150 Atlanta Road LOT 519"/>
    <s v="Marietta"/>
    <n v="30060"/>
    <x v="1"/>
    <n v="1720"/>
    <x v="0"/>
    <x v="125"/>
    <x v="3"/>
    <x v="6"/>
    <n v="8876198100"/>
    <n v="405"/>
    <s v="PPP"/>
    <s v="Exemption 4"/>
    <x v="0"/>
    <n v="100"/>
    <n v="19500"/>
    <n v="19500"/>
    <n v="0"/>
    <n v="529431"/>
    <s v="MBE Capital Partners"/>
    <s v="1 Bridge Plaza N. # 550"/>
    <s v="Fort Lee"/>
    <s v="NJ"/>
    <n v="7024"/>
    <x v="0"/>
    <x v="0"/>
    <x v="0"/>
    <s v="Marietta"/>
    <s v="COBB"/>
    <s v="GA"/>
    <s v="30060-0001"/>
    <s v="Fort Lee"/>
    <s v="NJ"/>
    <s v="NA"/>
    <n v="529431"/>
    <x v="0"/>
    <s v="NA"/>
    <s v="NA"/>
  </r>
  <r>
    <x v="25168"/>
    <x v="27"/>
    <s v="GA"/>
    <s v="3024 MLK JR DR SW STE A"/>
    <s v="ATLANTA"/>
    <s v="30311-1515"/>
    <x v="6"/>
    <n v="2113"/>
    <x v="6"/>
    <x v="125"/>
    <x v="20"/>
    <x v="9"/>
    <n v="8807768101"/>
    <n v="405"/>
    <s v="PPP"/>
    <s v="Active Un-Disbursed"/>
    <x v="0"/>
    <n v="100"/>
    <n v="2500"/>
    <n v="2500"/>
    <n v="2500"/>
    <n v="95038"/>
    <s v="1st Choice CU"/>
    <s v="315 Auburn Ave"/>
    <s v="ATLANTA"/>
    <s v="GA"/>
    <s v="30303-2603"/>
    <x v="0"/>
    <x v="1"/>
    <x v="0"/>
    <s v="ATLANTA"/>
    <s v="FULTON"/>
    <s v="GA"/>
    <s v="30311-1515"/>
    <s v="ATLANTA"/>
    <s v="GA"/>
    <d v="2020-07-27T00:00:00"/>
    <n v="95038"/>
    <x v="0"/>
    <s v="NA"/>
    <s v="NA"/>
  </r>
  <r>
    <x v="25169"/>
    <x v="4250"/>
    <s v="GA"/>
    <s v="1008 Brady Avenue"/>
    <s v="Atlanta"/>
    <n v="30318"/>
    <x v="2"/>
    <n v="2410"/>
    <x v="20"/>
    <x v="126"/>
    <x v="20"/>
    <x v="9"/>
    <n v="8618938105"/>
    <n v="405"/>
    <s v="PPP"/>
    <s v="Active Un-Disbursed"/>
    <x v="0"/>
    <n v="100"/>
    <n v="20832.5"/>
    <n v="20832.5"/>
    <n v="20832.5"/>
    <n v="95038"/>
    <s v="1st Choice CU"/>
    <s v="315 Auburn Ave"/>
    <s v="ATLANTA"/>
    <s v="GA"/>
    <s v="30303-2603"/>
    <x v="0"/>
    <x v="0"/>
    <x v="0"/>
    <s v="Atlanta"/>
    <s v="FULTON"/>
    <s v="GA"/>
    <s v="30318-0300"/>
    <s v="ATLANTA"/>
    <s v="GA"/>
    <d v="2020-07-26T00:00:00"/>
    <n v="95038"/>
    <x v="0"/>
    <s v="NA"/>
    <s v="NA"/>
  </r>
  <r>
    <x v="25170"/>
    <x v="6262"/>
    <s v="GA"/>
    <s v="816 RALPH DAVID ABERNATHY BLVD"/>
    <s v="ATLANTA"/>
    <n v="30310"/>
    <x v="6"/>
    <n v="2113"/>
    <x v="6"/>
    <x v="126"/>
    <x v="20"/>
    <x v="9"/>
    <n v="8624888110"/>
    <n v="405"/>
    <s v="PPP"/>
    <s v="Active Un-Disbursed"/>
    <x v="0"/>
    <n v="100"/>
    <n v="6860"/>
    <n v="6860"/>
    <n v="6860"/>
    <n v="95038"/>
    <s v="1st Choice CU"/>
    <s v="315 Auburn Ave"/>
    <s v="ATLANTA"/>
    <s v="GA"/>
    <s v="30303-2603"/>
    <x v="0"/>
    <x v="0"/>
    <x v="0"/>
    <s v="ATLANTA"/>
    <s v="FULTON"/>
    <s v="GA"/>
    <s v="30310-0001"/>
    <s v="ATLANTA"/>
    <s v="GA"/>
    <d v="2020-07-26T00:00:00"/>
    <n v="95038"/>
    <x v="0"/>
    <s v="NA"/>
    <s v="NA"/>
  </r>
  <r>
    <x v="25171"/>
    <x v="2606"/>
    <s v="GA"/>
    <s v="1984 howell mill rd unit 250563"/>
    <s v="atlanta"/>
    <n v="30325"/>
    <x v="6"/>
    <n v="2990"/>
    <x v="0"/>
    <x v="126"/>
    <x v="20"/>
    <x v="9"/>
    <n v="8620088109"/>
    <n v="405"/>
    <s v="PPP"/>
    <s v="Active Un-Disbursed"/>
    <x v="0"/>
    <n v="100"/>
    <n v="4500"/>
    <n v="4500"/>
    <n v="4500"/>
    <n v="95038"/>
    <s v="1st Choice CU"/>
    <s v="315 Auburn Ave"/>
    <s v="ATLANTA"/>
    <s v="GA"/>
    <s v="30303-2603"/>
    <x v="0"/>
    <x v="0"/>
    <x v="1"/>
    <s v="atlanta"/>
    <s v="FULTON"/>
    <s v="GA"/>
    <s v="30325-0001"/>
    <s v="ATLANTA"/>
    <s v="GA"/>
    <d v="2020-07-26T00:00:00"/>
    <n v="95038"/>
    <x v="1"/>
    <s v="NA"/>
    <s v="NA"/>
  </r>
  <r>
    <x v="25172"/>
    <x v="6263"/>
    <s v="GA"/>
    <s v="727 SAYBROOK CIR NW"/>
    <s v="LILBURN"/>
    <s v="30047-2663"/>
    <x v="4"/>
    <n v="8160"/>
    <x v="1"/>
    <x v="126"/>
    <x v="20"/>
    <x v="3"/>
    <n v="8621768103"/>
    <n v="405"/>
    <s v="PPP"/>
    <s v="Active Un-Disbursed"/>
    <x v="0"/>
    <n v="100"/>
    <n v="14492.5"/>
    <n v="14492.5"/>
    <n v="14492.5"/>
    <n v="95038"/>
    <s v="1st Choice CU"/>
    <s v="315 Auburn Ave"/>
    <s v="ATLANTA"/>
    <s v="GA"/>
    <s v="30303-2603"/>
    <x v="0"/>
    <x v="1"/>
    <x v="1"/>
    <s v="LILBURN"/>
    <s v="GWINNETT"/>
    <s v="GA"/>
    <s v="30047-2663"/>
    <s v="ATLANTA"/>
    <s v="GA"/>
    <d v="2020-07-26T00:00:00"/>
    <n v="95038"/>
    <x v="0"/>
    <s v="NA"/>
    <s v="NA"/>
  </r>
  <r>
    <x v="25173"/>
    <x v="2453"/>
    <s v="GA"/>
    <s v="5571-C Hwy 17 North P O Box 1241"/>
    <s v="Kingsland"/>
    <n v="31548"/>
    <x v="1"/>
    <n v="1730"/>
    <x v="10"/>
    <x v="126"/>
    <x v="20"/>
    <x v="8"/>
    <n v="8619598101"/>
    <n v="405"/>
    <s v="PPP"/>
    <s v="Active Un-Disbursed"/>
    <x v="0"/>
    <n v="100"/>
    <n v="2970"/>
    <n v="2970"/>
    <n v="2970"/>
    <n v="95038"/>
    <s v="1st Choice CU"/>
    <s v="315 Auburn Ave"/>
    <s v="ATLANTA"/>
    <s v="GA"/>
    <s v="30303-2603"/>
    <x v="1"/>
    <x v="0"/>
    <x v="0"/>
    <s v="Kingsland"/>
    <s v="CAMDEN"/>
    <s v="GA"/>
    <s v="31548-0001"/>
    <s v="ATLANTA"/>
    <s v="GA"/>
    <d v="2020-07-26T00:00:00"/>
    <n v="95038"/>
    <x v="1"/>
    <s v="NA"/>
    <s v="NA"/>
  </r>
  <r>
    <x v="25174"/>
    <x v="6264"/>
    <s v="GA"/>
    <s v="230 Hendrix Ave."/>
    <s v="Atlanta"/>
    <n v="30315"/>
    <x v="12"/>
    <n v="1612"/>
    <x v="22"/>
    <x v="126"/>
    <x v="20"/>
    <x v="9"/>
    <n v="8618918110"/>
    <n v="405"/>
    <s v="PPP"/>
    <s v="Active Un-Disbursed"/>
    <x v="0"/>
    <n v="100"/>
    <n v="16565"/>
    <n v="16565"/>
    <n v="16565"/>
    <n v="95038"/>
    <s v="1st Choice CU"/>
    <s v="315 Auburn Ave"/>
    <s v="ATLANTA"/>
    <s v="GA"/>
    <s v="30303-2603"/>
    <x v="0"/>
    <x v="0"/>
    <x v="0"/>
    <s v="Atlanta"/>
    <s v="FULTON"/>
    <s v="GA"/>
    <s v="30315-0001"/>
    <s v="ATLANTA"/>
    <s v="GA"/>
    <d v="2020-07-26T00:00:00"/>
    <n v="95038"/>
    <x v="0"/>
    <s v="NA"/>
    <s v="NA"/>
  </r>
  <r>
    <x v="25175"/>
    <x v="692"/>
    <s v="GA"/>
    <s v="2135 Eastview Parkway Northeast Suite 700"/>
    <s v="Conyers"/>
    <s v="30013-5756"/>
    <x v="11"/>
    <n v="4298"/>
    <x v="0"/>
    <x v="127"/>
    <x v="3"/>
    <x v="7"/>
    <n v="7982398100"/>
    <n v="405"/>
    <s v="PPP"/>
    <s v="Exemption 4"/>
    <x v="0"/>
    <n v="100"/>
    <n v="20800"/>
    <n v="20800"/>
    <n v="0"/>
    <n v="529431"/>
    <s v="MBE Capital Partners"/>
    <s v="1 Bridge Plaza N. # 550"/>
    <s v="Fort Lee"/>
    <s v="NJ"/>
    <n v="7024"/>
    <x v="0"/>
    <x v="1"/>
    <x v="0"/>
    <s v="Conyers"/>
    <s v="ROCKDALE"/>
    <s v="GA"/>
    <s v="30013-5756"/>
    <s v="Fort Lee"/>
    <s v="NJ"/>
    <s v="NA"/>
    <n v="529431"/>
    <x v="0"/>
    <s v="NA"/>
    <s v="NA"/>
  </r>
  <r>
    <x v="25176"/>
    <x v="311"/>
    <s v="GA"/>
    <s v="3911 Appleton Court"/>
    <s v="Decatur"/>
    <s v="30034-4561"/>
    <x v="5"/>
    <n v="4210"/>
    <x v="0"/>
    <x v="127"/>
    <x v="3"/>
    <x v="7"/>
    <n v="7818078107"/>
    <n v="405"/>
    <s v="PPP"/>
    <s v="Exemption 4"/>
    <x v="0"/>
    <n v="100"/>
    <n v="20600"/>
    <n v="20600"/>
    <n v="0"/>
    <n v="529431"/>
    <s v="MBE Capital Partners"/>
    <s v="1 Bridge Plaza N. # 550"/>
    <s v="Fort Lee"/>
    <s v="NJ"/>
    <n v="7024"/>
    <x v="0"/>
    <x v="0"/>
    <x v="0"/>
    <s v="Decatur"/>
    <s v="DEKALB"/>
    <s v="GA"/>
    <s v="30034-4561"/>
    <s v="Fort Lee"/>
    <s v="NJ"/>
    <s v="NA"/>
    <n v="529431"/>
    <x v="1"/>
    <s v="NA"/>
    <s v="NA"/>
  </r>
  <r>
    <x v="25177"/>
    <x v="4768"/>
    <s v="GA"/>
    <s v="108 Dorsey Ct"/>
    <s v="riverdale"/>
    <s v="30274-4605"/>
    <x v="13"/>
    <n v="4410"/>
    <x v="0"/>
    <x v="128"/>
    <x v="11"/>
    <x v="0"/>
    <n v="6952988105"/>
    <n v="405"/>
    <s v="PPP"/>
    <s v="Active Un-Disbursed"/>
    <x v="0"/>
    <n v="100"/>
    <n v="20678"/>
    <n v="20678"/>
    <n v="20678"/>
    <n v="529113"/>
    <s v="Kabbage, Inc."/>
    <s v="925B Peachtree Street NE Suite 1688"/>
    <s v="Atlanta"/>
    <s v="GA"/>
    <n v="30309"/>
    <x v="0"/>
    <x v="1"/>
    <x v="0"/>
    <s v="riverdale"/>
    <s v="CLAYTON"/>
    <s v="GA"/>
    <s v="30274-4605"/>
    <s v="Atlanta"/>
    <s v="GA"/>
    <d v="2020-07-22T00:00:00"/>
    <n v="529113"/>
    <x v="0"/>
    <s v="NA"/>
    <s v="NA"/>
  </r>
  <r>
    <x v="25178"/>
    <x v="1969"/>
    <s v="GA"/>
    <s v="5914 HWY 21 Suite 8"/>
    <s v="Rincon"/>
    <n v="31326"/>
    <x v="6"/>
    <n v="2111"/>
    <x v="0"/>
    <x v="128"/>
    <x v="80"/>
    <x v="8"/>
    <n v="7103578100"/>
    <n v="405"/>
    <s v="PPP"/>
    <s v="Active Un-Disbursed"/>
    <x v="0"/>
    <n v="100"/>
    <n v="10400"/>
    <n v="10400"/>
    <n v="10400"/>
    <n v="121556"/>
    <s v="BankSouth"/>
    <s v="6340 Lake Oconee Pkwy, Ste 730"/>
    <s v="GREENSBORO"/>
    <s v="GA"/>
    <s v="30642-6446"/>
    <x v="1"/>
    <x v="0"/>
    <x v="0"/>
    <s v="Rincon"/>
    <s v="EFFINGHAM"/>
    <s v="GA"/>
    <s v="31326-0001"/>
    <s v="GREENSBORO"/>
    <s v="GA"/>
    <d v="2020-07-22T00:00:00"/>
    <n v="121556"/>
    <x v="1"/>
    <s v="NA"/>
    <s v="NA"/>
  </r>
  <r>
    <x v="25179"/>
    <x v="6265"/>
    <s v="GA"/>
    <s v="915 Albany Street"/>
    <s v="Brunswick"/>
    <s v="31520-7612"/>
    <x v="13"/>
    <n v="1610"/>
    <x v="0"/>
    <x v="129"/>
    <x v="81"/>
    <x v="8"/>
    <n v="6452958100"/>
    <n v="405"/>
    <s v="PPP"/>
    <s v="Active Un-Disbursed"/>
    <x v="0"/>
    <n v="100"/>
    <n v="4222"/>
    <n v="4222"/>
    <n v="4222"/>
    <n v="473124"/>
    <s v="Black Business Investment Fund Inc."/>
    <s v="Capital Plaza Two 301 East Pine St., Suite 175"/>
    <s v="Orlando"/>
    <s v="FL"/>
    <n v="32801"/>
    <x v="0"/>
    <x v="1"/>
    <x v="0"/>
    <s v="Brunswick"/>
    <s v="GLYNN"/>
    <s v="GA"/>
    <s v="31520-7612"/>
    <s v="Orlando"/>
    <s v="FL"/>
    <d v="2020-07-21T00:00:00"/>
    <n v="473124"/>
    <x v="1"/>
    <s v="NA"/>
    <s v="NA"/>
  </r>
  <r>
    <x v="25180"/>
    <x v="6266"/>
    <s v="GA"/>
    <s v="1401 Johnson ferry rd suite 124"/>
    <s v="Marietta"/>
    <s v="30062-6436"/>
    <x v="6"/>
    <n v="2113"/>
    <x v="10"/>
    <x v="129"/>
    <x v="20"/>
    <x v="2"/>
    <n v="6315658108"/>
    <n v="405"/>
    <s v="PPP"/>
    <s v="Active Un-Disbursed"/>
    <x v="0"/>
    <n v="100"/>
    <n v="10182.5"/>
    <n v="10182.5"/>
    <n v="10182.5"/>
    <n v="95038"/>
    <s v="1st Choice CU"/>
    <s v="315 Auburn Ave"/>
    <s v="ATLANTA"/>
    <s v="GA"/>
    <s v="30303-2603"/>
    <x v="0"/>
    <x v="0"/>
    <x v="0"/>
    <s v="Marietta"/>
    <s v="COBB"/>
    <s v="GA"/>
    <s v="30062-6436"/>
    <s v="ATLANTA"/>
    <s v="GA"/>
    <d v="2020-07-21T00:00:00"/>
    <n v="95038"/>
    <x v="1"/>
    <s v="NA"/>
    <s v="NA"/>
  </r>
  <r>
    <x v="25181"/>
    <x v="6267"/>
    <s v="GA"/>
    <s v="1929 Patterson Ct"/>
    <s v="lawrenceville"/>
    <s v="30044-4510"/>
    <x v="5"/>
    <n v="4220"/>
    <x v="8"/>
    <x v="130"/>
    <x v="20"/>
    <x v="3"/>
    <n v="5894698108"/>
    <n v="405"/>
    <s v="PPP"/>
    <s v="Active Un-Disbursed"/>
    <x v="0"/>
    <n v="100"/>
    <n v="1327.5"/>
    <n v="1327.5"/>
    <n v="1327.5"/>
    <n v="95038"/>
    <s v="1st Choice CU"/>
    <s v="315 Auburn Ave"/>
    <s v="ATLANTA"/>
    <s v="GA"/>
    <s v="30303-2603"/>
    <x v="0"/>
    <x v="0"/>
    <x v="1"/>
    <s v="lawrenceville"/>
    <s v="GWINNETT"/>
    <s v="GA"/>
    <s v="30044-4510"/>
    <s v="ATLANTA"/>
    <s v="GA"/>
    <d v="2020-07-20T00:00:00"/>
    <n v="95038"/>
    <x v="1"/>
    <s v="NA"/>
    <s v="NA"/>
  </r>
  <r>
    <x v="25182"/>
    <x v="6268"/>
    <s v="GA"/>
    <s v="150 Pecan Dr."/>
    <s v="Barnesville"/>
    <n v="30204"/>
    <x v="13"/>
    <n v="4410"/>
    <x v="5"/>
    <x v="130"/>
    <x v="3"/>
    <x v="1"/>
    <n v="5935948108"/>
    <n v="405"/>
    <s v="PPP"/>
    <s v="Exemption 4"/>
    <x v="0"/>
    <n v="100"/>
    <n v="40600"/>
    <n v="40600"/>
    <n v="0"/>
    <n v="529431"/>
    <s v="MBE Capital Partners"/>
    <s v="1 Bridge Plaza N. # 550"/>
    <s v="Fort Lee"/>
    <s v="NJ"/>
    <n v="7024"/>
    <x v="1"/>
    <x v="0"/>
    <x v="0"/>
    <s v="Barnesville"/>
    <s v="LAMAR"/>
    <s v="GA"/>
    <s v="30204-0001"/>
    <s v="Fort Lee"/>
    <s v="NJ"/>
    <s v="NA"/>
    <n v="529431"/>
    <x v="0"/>
    <s v="NA"/>
    <s v="NA"/>
  </r>
  <r>
    <x v="25183"/>
    <x v="692"/>
    <s v="GA"/>
    <s v="1016 Hamilton Drive"/>
    <s v="LOCUST GROVE"/>
    <s v="30248-2832"/>
    <x v="5"/>
    <n v="4121"/>
    <x v="0"/>
    <x v="130"/>
    <x v="79"/>
    <x v="1"/>
    <n v="5908418107"/>
    <n v="405"/>
    <s v="PPP"/>
    <s v="Active Un-Disbursed"/>
    <x v="0"/>
    <n v="100"/>
    <n v="20800"/>
    <n v="20800"/>
    <n v="20800"/>
    <n v="19595"/>
    <s v="Ameris Bank"/>
    <s v="3490 Piedmont Rd NE, Ste 124"/>
    <s v="ATLANTA"/>
    <s v="GA"/>
    <n v="30305"/>
    <x v="0"/>
    <x v="0"/>
    <x v="0"/>
    <s v="LOCUST GROVE"/>
    <s v="HENRY"/>
    <s v="GA"/>
    <s v="30248-2832"/>
    <s v="ATLANTA"/>
    <s v="GA"/>
    <d v="2020-07-20T00:00:00"/>
    <n v="19595"/>
    <x v="1"/>
    <s v="NA"/>
    <s v="NA"/>
  </r>
  <r>
    <x v="25184"/>
    <x v="58"/>
    <s v="GA"/>
    <s v="2060 ROLLING ROCK CT"/>
    <s v="LITHIA SPRINGS"/>
    <s v="30122-3651"/>
    <x v="4"/>
    <n v="6115"/>
    <x v="8"/>
    <x v="131"/>
    <x v="45"/>
    <x v="0"/>
    <n v="3721678105"/>
    <n v="405"/>
    <s v="PPP"/>
    <s v="Active Un-Disbursed"/>
    <x v="0"/>
    <n v="100"/>
    <n v="12500"/>
    <n v="12500"/>
    <n v="12500"/>
    <n v="94031"/>
    <s v="Northwest FCU"/>
    <s v="200 Spring St"/>
    <s v="HERNDON"/>
    <s v="VA"/>
    <s v="20170-5241"/>
    <x v="0"/>
    <x v="0"/>
    <x v="0"/>
    <s v="LITHIA SPRINGS"/>
    <s v="DOUGLAS"/>
    <s v="GA"/>
    <s v="30122-3651"/>
    <s v="HERNDON"/>
    <s v="VA"/>
    <d v="2020-07-15T00:00:00"/>
    <n v="94031"/>
    <x v="1"/>
    <s v="NA"/>
    <s v="NA"/>
  </r>
  <r>
    <x v="25185"/>
    <x v="6269"/>
    <s v="GA"/>
    <s v="3366 Buena Vista Rd"/>
    <s v="COLUMBUS"/>
    <s v="31906-4214"/>
    <x v="2"/>
    <n v="2511"/>
    <x v="6"/>
    <x v="131"/>
    <x v="79"/>
    <x v="5"/>
    <n v="3677088107"/>
    <n v="405"/>
    <s v="PPP"/>
    <s v="Active Un-Disbursed"/>
    <x v="0"/>
    <n v="100"/>
    <n v="27900"/>
    <n v="27900"/>
    <n v="27900"/>
    <n v="19595"/>
    <s v="Ameris Bank"/>
    <s v="3490 Piedmont Rd NE, Ste 124"/>
    <s v="ATLANTA"/>
    <s v="GA"/>
    <n v="30305"/>
    <x v="0"/>
    <x v="0"/>
    <x v="0"/>
    <s v="COLUMBUS"/>
    <s v="MUSCOGEE"/>
    <s v="GA"/>
    <s v="31906-4214"/>
    <s v="ATLANTA"/>
    <s v="GA"/>
    <d v="2020-07-15T00:00:00"/>
    <n v="19595"/>
    <x v="0"/>
    <s v="NA"/>
    <s v="NA"/>
  </r>
  <r>
    <x v="25186"/>
    <x v="6270"/>
    <s v="GA"/>
    <s v="314 MCARTHUR BLVD"/>
    <s v="WARNER ROBINS"/>
    <s v="31093-3216"/>
    <x v="5"/>
    <n v="4110"/>
    <x v="4"/>
    <x v="132"/>
    <x v="36"/>
    <x v="13"/>
    <n v="1906728104"/>
    <n v="405"/>
    <s v="PPP"/>
    <s v="Active Un-Disbursed"/>
    <x v="0"/>
    <n v="100"/>
    <n v="36250"/>
    <n v="36250"/>
    <n v="36250"/>
    <n v="122043"/>
    <s v="WebBank"/>
    <s v="215 S State St, Ste 1000"/>
    <s v="SALT LAKE CITY"/>
    <s v="UT"/>
    <s v="84111-2336"/>
    <x v="0"/>
    <x v="1"/>
    <x v="0"/>
    <s v="WARNER ROBINS"/>
    <s v="HOUSTON"/>
    <s v="GA"/>
    <s v="31093-3216"/>
    <s v="SALT LAKE CITY"/>
    <s v="UT"/>
    <d v="2020-07-10T00:00:00"/>
    <n v="122043"/>
    <x v="0"/>
    <s v="NA"/>
    <s v="NA"/>
  </r>
  <r>
    <x v="25187"/>
    <x v="3160"/>
    <s v="GA"/>
    <s v="1455 Buford Hwy"/>
    <s v="Cumming"/>
    <s v="30041-6568"/>
    <x v="12"/>
    <n v="1921"/>
    <x v="8"/>
    <x v="132"/>
    <x v="78"/>
    <x v="3"/>
    <n v="1996168105"/>
    <n v="405"/>
    <s v="PPP"/>
    <s v="Active Un-Disbursed"/>
    <x v="0"/>
    <n v="100"/>
    <n v="2292"/>
    <n v="2292"/>
    <n v="2292"/>
    <n v="487365"/>
    <s v="Hope Enterprise Corporation"/>
    <s v="4 Old River Place"/>
    <s v="Jackson"/>
    <s v="MS"/>
    <n v="39202"/>
    <x v="0"/>
    <x v="0"/>
    <x v="2"/>
    <s v="Cumming"/>
    <s v="FORSYTH"/>
    <s v="GA"/>
    <s v="30041-6568"/>
    <s v="Jackson"/>
    <s v="MS"/>
    <d v="2020-07-10T00:00:00"/>
    <n v="487365"/>
    <x v="1"/>
    <s v="NA"/>
    <s v="NA"/>
  </r>
  <r>
    <x v="25188"/>
    <x v="4250"/>
    <s v="GA"/>
    <s v="434 Kenilworth Circle"/>
    <s v="Stone Mountain"/>
    <s v="30083-3410"/>
    <x v="12"/>
    <n v="1611"/>
    <x v="0"/>
    <x v="133"/>
    <x v="20"/>
    <x v="7"/>
    <n v="9754338003"/>
    <n v="405"/>
    <s v="PPP"/>
    <s v="Active Un-Disbursed"/>
    <x v="0"/>
    <n v="100"/>
    <n v="20832.5"/>
    <n v="20832.5"/>
    <n v="20832.5"/>
    <n v="95038"/>
    <s v="1st Choice CU"/>
    <s v="315 Auburn Ave"/>
    <s v="ATLANTA"/>
    <s v="GA"/>
    <s v="30303-2603"/>
    <x v="0"/>
    <x v="1"/>
    <x v="0"/>
    <s v="Stone Mountain"/>
    <s v="DEKALB"/>
    <s v="GA"/>
    <s v="30083-3410"/>
    <s v="ATLANTA"/>
    <s v="GA"/>
    <d v="2020-07-08T00:00:00"/>
    <n v="95038"/>
    <x v="0"/>
    <s v="NA"/>
    <s v="NA"/>
  </r>
  <r>
    <x v="25189"/>
    <x v="0"/>
    <s v="GA"/>
    <s v="3564 Wesley Chapel Rd. Suite E186"/>
    <s v="Decatur"/>
    <s v="30034-5215"/>
    <x v="1"/>
    <n v="2991"/>
    <x v="24"/>
    <x v="134"/>
    <x v="20"/>
    <x v="7"/>
    <n v="9548348005"/>
    <n v="405"/>
    <s v="PPP"/>
    <s v="Active Un-Disbursed"/>
    <x v="0"/>
    <n v="100"/>
    <n v="20832"/>
    <n v="20832"/>
    <n v="20832"/>
    <n v="95038"/>
    <s v="1st Choice CU"/>
    <s v="315 Auburn Ave"/>
    <s v="ATLANTA"/>
    <s v="GA"/>
    <s v="30303-2603"/>
    <x v="0"/>
    <x v="0"/>
    <x v="0"/>
    <s v="Decatur"/>
    <s v="DEKALB"/>
    <s v="GA"/>
    <s v="30034-5215"/>
    <s v="ATLANTA"/>
    <s v="GA"/>
    <d v="2020-07-07T00:00:00"/>
    <n v="95038"/>
    <x v="1"/>
    <s v="NA"/>
    <s v="NA"/>
  </r>
  <r>
    <x v="25190"/>
    <x v="2751"/>
    <s v="GA"/>
    <s v="156 CHAPEL RIDGE DR"/>
    <s v="ELLENWOOD"/>
    <s v="30294-2994"/>
    <x v="5"/>
    <n v="4121"/>
    <x v="0"/>
    <x v="134"/>
    <x v="20"/>
    <x v="0"/>
    <n v="9537368005"/>
    <n v="405"/>
    <s v="PPP"/>
    <s v="Active Un-Disbursed"/>
    <x v="0"/>
    <n v="100"/>
    <n v="1667"/>
    <n v="1667"/>
    <n v="1667"/>
    <n v="95038"/>
    <s v="1st Choice CU"/>
    <s v="315 Auburn Ave"/>
    <s v="ATLANTA"/>
    <s v="GA"/>
    <s v="30303-2603"/>
    <x v="0"/>
    <x v="0"/>
    <x v="1"/>
    <s v="ELLENWOOD"/>
    <s v="CLAYTON"/>
    <s v="GA"/>
    <s v="30294-2994"/>
    <s v="ATLANTA"/>
    <s v="GA"/>
    <d v="2020-07-07T00:00:00"/>
    <n v="95038"/>
    <x v="1"/>
    <s v="NA"/>
    <s v="NA"/>
  </r>
  <r>
    <x v="25191"/>
    <x v="6271"/>
    <s v="GA"/>
    <s v="295 W Lake Dr NW"/>
    <s v="Atlanta"/>
    <s v="30314-2007"/>
    <x v="12"/>
    <n v="1490"/>
    <x v="0"/>
    <x v="135"/>
    <x v="65"/>
    <x v="9"/>
    <n v="7123838005"/>
    <n v="405"/>
    <s v="PPP"/>
    <s v="Active Un-Disbursed"/>
    <x v="0"/>
    <n v="100"/>
    <n v="8202.5"/>
    <n v="8202.5"/>
    <n v="8202.5"/>
    <n v="95024"/>
    <s v="Peach State FCU"/>
    <s v="1505 Lakes Pkwy, Ste 100"/>
    <s v="LAWRENCEVILLE"/>
    <s v="GA"/>
    <s v="30043-5883"/>
    <x v="0"/>
    <x v="1"/>
    <x v="0"/>
    <s v="Atlanta"/>
    <s v="FULTON"/>
    <s v="GA"/>
    <s v="30314-2007"/>
    <s v="LAWRENCEVILLE"/>
    <s v="GA"/>
    <d v="2020-06-30T00:00:00"/>
    <n v="95024"/>
    <x v="0"/>
    <s v="NA"/>
    <s v="NA"/>
  </r>
  <r>
    <x v="25192"/>
    <x v="5216"/>
    <s v="GA"/>
    <s v="285 Merrymount Court"/>
    <s v="Suwanee"/>
    <s v="30024-3258"/>
    <x v="9"/>
    <n v="3110"/>
    <x v="0"/>
    <x v="135"/>
    <x v="65"/>
    <x v="3"/>
    <n v="6791608007"/>
    <n v="405"/>
    <s v="PPP"/>
    <s v="Active Un-Disbursed"/>
    <x v="0"/>
    <n v="100"/>
    <n v="8800"/>
    <n v="8800"/>
    <n v="8800"/>
    <n v="95024"/>
    <s v="Peach State FCU"/>
    <s v="1505 Lakes Pkwy, Ste 100"/>
    <s v="LAWRENCEVILLE"/>
    <s v="GA"/>
    <s v="30043-5883"/>
    <x v="0"/>
    <x v="0"/>
    <x v="0"/>
    <s v="Suwanee"/>
    <s v="GWINNETT"/>
    <s v="GA"/>
    <s v="30024-3258"/>
    <s v="LAWRENCEVILLE"/>
    <s v="GA"/>
    <d v="2020-06-30T00:00:00"/>
    <n v="95024"/>
    <x v="1"/>
    <s v="NA"/>
    <s v="NA"/>
  </r>
  <r>
    <x v="25193"/>
    <x v="6272"/>
    <s v="GA"/>
    <s v="111 Lamont Drive"/>
    <s v="DECATUR"/>
    <s v="30030-2338"/>
    <x v="14"/>
    <n v="1210"/>
    <x v="8"/>
    <x v="135"/>
    <x v="79"/>
    <x v="9"/>
    <n v="6377068005"/>
    <n v="405"/>
    <s v="PPP"/>
    <s v="Active Un-Disbursed"/>
    <x v="0"/>
    <n v="100"/>
    <n v="16500"/>
    <n v="16500"/>
    <n v="16500"/>
    <n v="19595"/>
    <s v="Ameris Bank"/>
    <s v="3490 Piedmont Rd NE, Ste 124"/>
    <s v="ATLANTA"/>
    <s v="GA"/>
    <n v="30305"/>
    <x v="0"/>
    <x v="1"/>
    <x v="0"/>
    <s v="DECATUR"/>
    <s v="DEKALB"/>
    <s v="GA"/>
    <s v="30030-2338"/>
    <s v="ATLANTA"/>
    <s v="GA"/>
    <d v="2020-08-27T00:00:00"/>
    <n v="19595"/>
    <x v="1"/>
    <s v="NA"/>
    <s v="NA"/>
  </r>
  <r>
    <x v="25194"/>
    <x v="4250"/>
    <s v="GA"/>
    <s v="234 MEMORIAL DR SW"/>
    <s v="ATLANTA"/>
    <s v="30303-3725"/>
    <x v="17"/>
    <n v="1120"/>
    <x v="0"/>
    <x v="135"/>
    <x v="20"/>
    <x v="9"/>
    <n v="7074018009"/>
    <n v="405"/>
    <s v="PPP"/>
    <s v="Active Un-Disbursed"/>
    <x v="0"/>
    <n v="100"/>
    <n v="20832.5"/>
    <n v="20832.5"/>
    <n v="20832.5"/>
    <n v="95038"/>
    <s v="1st Choice CU"/>
    <s v="315 Auburn Ave"/>
    <s v="ATLANTA"/>
    <s v="GA"/>
    <s v="30303-2603"/>
    <x v="0"/>
    <x v="1"/>
    <x v="1"/>
    <s v="ATLANTA"/>
    <s v="FULTON"/>
    <s v="GA"/>
    <s v="30303-3725"/>
    <s v="ATLANTA"/>
    <s v="GA"/>
    <d v="2020-06-30T00:00:00"/>
    <n v="95038"/>
    <x v="0"/>
    <s v="NA"/>
    <s v="NA"/>
  </r>
  <r>
    <x v="25195"/>
    <x v="6273"/>
    <s v="GA"/>
    <s v="1000 duluth hwy apartment 2108"/>
    <s v="Lawrenceville"/>
    <s v="30043-5218"/>
    <x v="1"/>
    <n v="1720"/>
    <x v="0"/>
    <x v="135"/>
    <x v="65"/>
    <x v="3"/>
    <n v="6788018006"/>
    <n v="405"/>
    <s v="PPP"/>
    <s v="Active Un-Disbursed"/>
    <x v="0"/>
    <n v="100"/>
    <n v="1100"/>
    <n v="1100"/>
    <n v="1100"/>
    <n v="95024"/>
    <s v="Peach State FCU"/>
    <s v="1505 Lakes Pkwy, Ste 100"/>
    <s v="LAWRENCEVILLE"/>
    <s v="GA"/>
    <s v="30043-5883"/>
    <x v="0"/>
    <x v="0"/>
    <x v="1"/>
    <s v="Lawrenceville"/>
    <s v="GWINNETT"/>
    <s v="GA"/>
    <s v="30043-5218"/>
    <s v="LAWRENCEVILLE"/>
    <s v="GA"/>
    <d v="2020-06-30T00:00:00"/>
    <n v="95024"/>
    <x v="1"/>
    <s v="NA"/>
    <s v="NA"/>
  </r>
  <r>
    <x v="25196"/>
    <x v="6274"/>
    <s v="GA"/>
    <s v="325 Windsor Pkwy"/>
    <s v="Atlanta"/>
    <s v="30342-2747"/>
    <x v="5"/>
    <n v="4220"/>
    <x v="0"/>
    <x v="135"/>
    <x v="20"/>
    <x v="6"/>
    <n v="6609978007"/>
    <n v="405"/>
    <s v="PPP"/>
    <s v="Active Un-Disbursed"/>
    <x v="0"/>
    <n v="100"/>
    <n v="21432.5"/>
    <n v="21432.5"/>
    <n v="21432.5"/>
    <n v="95038"/>
    <s v="1st Choice CU"/>
    <s v="315 Auburn Ave"/>
    <s v="ATLANTA"/>
    <s v="GA"/>
    <s v="30303-2603"/>
    <x v="0"/>
    <x v="0"/>
    <x v="1"/>
    <s v="Atlanta"/>
    <s v="FULTON"/>
    <s v="GA"/>
    <s v="30342-2747"/>
    <s v="ATLANTA"/>
    <s v="GA"/>
    <d v="2020-06-30T00:00:00"/>
    <n v="95038"/>
    <x v="1"/>
    <s v="NA"/>
    <s v="NA"/>
  </r>
  <r>
    <x v="25197"/>
    <x v="6275"/>
    <s v="GA"/>
    <s v="140 Fairway Circle"/>
    <s v="Athens"/>
    <s v="30607-1424"/>
    <x v="13"/>
    <n v="4410"/>
    <x v="0"/>
    <x v="135"/>
    <x v="65"/>
    <x v="12"/>
    <n v="6794308006"/>
    <n v="405"/>
    <s v="PPP"/>
    <s v="Active Un-Disbursed"/>
    <x v="0"/>
    <n v="100"/>
    <n v="3400"/>
    <n v="3400"/>
    <n v="3400"/>
    <n v="95024"/>
    <s v="Peach State FCU"/>
    <s v="1505 Lakes Pkwy, Ste 100"/>
    <s v="LAWRENCEVILLE"/>
    <s v="GA"/>
    <s v="30043-5883"/>
    <x v="0"/>
    <x v="1"/>
    <x v="0"/>
    <s v="Athens"/>
    <s v="JACKSON"/>
    <s v="GA"/>
    <s v="30607-1424"/>
    <s v="LAWRENCEVILLE"/>
    <s v="GA"/>
    <d v="2020-06-30T00:00:00"/>
    <n v="95024"/>
    <x v="0"/>
    <s v="NA"/>
    <s v="NA"/>
  </r>
  <r>
    <x v="25198"/>
    <x v="549"/>
    <s v="GA"/>
    <s v="2980 stonecrest pass A102, Lithonia , Ga, 30058"/>
    <s v="Lithonia"/>
    <n v="30058"/>
    <x v="2"/>
    <n v="2310"/>
    <x v="8"/>
    <x v="136"/>
    <x v="3"/>
    <x v="7"/>
    <n v="5372698002"/>
    <n v="405"/>
    <s v="PPP"/>
    <s v="Exemption 4"/>
    <x v="0"/>
    <n v="100"/>
    <n v="16250"/>
    <n v="16250"/>
    <n v="0"/>
    <n v="529431"/>
    <s v="MBE Capital Partners"/>
    <s v="1 Bridge Plaza N. # 550"/>
    <s v="Fort Lee"/>
    <s v="NJ"/>
    <n v="7024"/>
    <x v="0"/>
    <x v="0"/>
    <x v="0"/>
    <s v="Lithonia"/>
    <s v="DEKALB"/>
    <s v="GA"/>
    <s v="30058-0001"/>
    <s v="Fort Lee"/>
    <s v="NJ"/>
    <s v="NA"/>
    <n v="529431"/>
    <x v="0"/>
    <s v="NA"/>
    <s v="NA"/>
  </r>
  <r>
    <x v="25199"/>
    <x v="6276"/>
    <s v="GA"/>
    <s v="1266 Old Countryside Circle"/>
    <s v="Stone Mountain"/>
    <n v="30083"/>
    <x v="5"/>
    <n v="4110"/>
    <x v="0"/>
    <x v="136"/>
    <x v="78"/>
    <x v="7"/>
    <n v="5435468001"/>
    <n v="405"/>
    <s v="PPP"/>
    <s v="Active Un-Disbursed"/>
    <x v="0"/>
    <n v="100"/>
    <n v="10067"/>
    <n v="10067"/>
    <n v="10067"/>
    <n v="487365"/>
    <s v="Hope Enterprise Corporation"/>
    <s v="4 Old River Place"/>
    <s v="Jackson"/>
    <s v="MS"/>
    <n v="39202"/>
    <x v="0"/>
    <x v="0"/>
    <x v="1"/>
    <s v="Stone Mountain"/>
    <s v="DEKALB"/>
    <s v="GA"/>
    <s v="30083-0001"/>
    <s v="Jackson"/>
    <s v="MS"/>
    <d v="2020-06-28T00:00:00"/>
    <n v="487365"/>
    <x v="0"/>
    <s v="NA"/>
    <s v="NA"/>
  </r>
  <r>
    <x v="25200"/>
    <x v="6277"/>
    <s v="GA"/>
    <s v="6500 McDonough Dr Ste B4, Norcross, GA, 30093"/>
    <s v="Norcross"/>
    <n v="30093"/>
    <x v="10"/>
    <n v="2110"/>
    <x v="2"/>
    <x v="137"/>
    <x v="3"/>
    <x v="7"/>
    <n v="4798038006"/>
    <n v="405"/>
    <s v="PPP"/>
    <s v="Exemption 4"/>
    <x v="0"/>
    <n v="100"/>
    <n v="96250"/>
    <n v="96250"/>
    <n v="0"/>
    <n v="529431"/>
    <s v="MBE Capital Partners"/>
    <s v="1 Bridge Plaza N. # 550"/>
    <s v="Fort Lee"/>
    <s v="NJ"/>
    <n v="7024"/>
    <x v="0"/>
    <x v="0"/>
    <x v="0"/>
    <s v="Norcross"/>
    <s v="GWINNETT"/>
    <s v="GA"/>
    <s v="30093-0001"/>
    <s v="Fort Lee"/>
    <s v="NJ"/>
    <s v="NA"/>
    <n v="529431"/>
    <x v="0"/>
    <s v="NA"/>
    <s v="NA"/>
  </r>
  <r>
    <x v="25201"/>
    <x v="3580"/>
    <s v="GA"/>
    <s v="97 Veterans Memorial Highway , Mableton, Georgia, 30126"/>
    <s v="Mableton"/>
    <n v="30126"/>
    <x v="5"/>
    <n v="5320"/>
    <x v="8"/>
    <x v="137"/>
    <x v="3"/>
    <x v="0"/>
    <n v="4802148008"/>
    <n v="405"/>
    <s v="PPP"/>
    <s v="Exemption 4"/>
    <x v="0"/>
    <n v="100"/>
    <n v="27500"/>
    <n v="27500"/>
    <n v="0"/>
    <n v="529431"/>
    <s v="MBE Capital Partners"/>
    <s v="1 Bridge Plaza N. # 550"/>
    <s v="Fort Lee"/>
    <s v="NJ"/>
    <n v="7024"/>
    <x v="0"/>
    <x v="0"/>
    <x v="0"/>
    <s v="Mableton"/>
    <s v="COBB"/>
    <s v="GA"/>
    <s v="30126-0001"/>
    <s v="Fort Lee"/>
    <s v="NJ"/>
    <s v="NA"/>
    <n v="529431"/>
    <x v="1"/>
    <s v="NA"/>
    <s v="NA"/>
  </r>
  <r>
    <x v="25202"/>
    <x v="6278"/>
    <s v="GA"/>
    <s v="6310 Westfall Parkway , Cumming, GA, 30040"/>
    <s v="Cumming"/>
    <n v="30040"/>
    <x v="5"/>
    <n v="8510"/>
    <x v="8"/>
    <x v="137"/>
    <x v="3"/>
    <x v="3"/>
    <n v="4819388006"/>
    <n v="405"/>
    <s v="PPP"/>
    <s v="Exemption 4"/>
    <x v="0"/>
    <n v="100"/>
    <n v="25250"/>
    <n v="25250"/>
    <n v="0"/>
    <n v="529431"/>
    <s v="MBE Capital Partners"/>
    <s v="1 Bridge Plaza N. # 550"/>
    <s v="Fort Lee"/>
    <s v="NJ"/>
    <n v="7024"/>
    <x v="0"/>
    <x v="0"/>
    <x v="0"/>
    <s v="Cumming"/>
    <s v="FORSYTH"/>
    <s v="GA"/>
    <s v="30040-0200"/>
    <s v="Fort Lee"/>
    <s v="NJ"/>
    <s v="NA"/>
    <n v="529431"/>
    <x v="1"/>
    <s v="NA"/>
    <s v="NA"/>
  </r>
  <r>
    <x v="25203"/>
    <x v="6279"/>
    <s v="GA"/>
    <s v="201A EISENHOWER DR"/>
    <s v="SAVANNAH"/>
    <s v="31406-2505"/>
    <x v="14"/>
    <n v="1210"/>
    <x v="0"/>
    <x v="138"/>
    <x v="82"/>
    <x v="8"/>
    <n v="2176458010"/>
    <n v="405"/>
    <s v="PPP"/>
    <s v="Active Un-Disbursed"/>
    <x v="0"/>
    <n v="100"/>
    <n v="14100"/>
    <n v="14100"/>
    <n v="14100"/>
    <n v="19680"/>
    <s v="Carver State Bank"/>
    <s v="701 Martin Luther King, Jr Blvd"/>
    <s v="SAVANNAH"/>
    <s v="GA"/>
    <s v="31401-5507"/>
    <x v="0"/>
    <x v="1"/>
    <x v="2"/>
    <s v="SAVANNAH"/>
    <s v="CHATHAM"/>
    <s v="GA"/>
    <s v="31406-2505"/>
    <s v="SAVANNAH"/>
    <s v="GA"/>
    <d v="2020-06-23T00:00:00"/>
    <n v="19680"/>
    <x v="1"/>
    <s v="NA"/>
    <s v="NA"/>
  </r>
  <r>
    <x v="25204"/>
    <x v="6280"/>
    <s v="GA"/>
    <s v="6216 Southland Trce"/>
    <s v="Stone Mountain"/>
    <n v="30087"/>
    <x v="1"/>
    <n v="1990"/>
    <x v="24"/>
    <x v="139"/>
    <x v="83"/>
    <x v="7"/>
    <n v="8541767902"/>
    <n v="405"/>
    <s v="PPP"/>
    <s v="Exemption 4"/>
    <x v="0"/>
    <n v="100"/>
    <n v="5395.82"/>
    <n v="5395.82"/>
    <n v="0"/>
    <n v="529253"/>
    <s v="Fundbox, Inc."/>
    <s v="560 Mission Street, 13th Floor"/>
    <s v="San Francisco"/>
    <s v="CA"/>
    <n v="94105"/>
    <x v="0"/>
    <x v="0"/>
    <x v="0"/>
    <s v="Stone Mountain"/>
    <s v="DEKALB"/>
    <s v="GA"/>
    <s v="30087-0001"/>
    <s v="San Francisco"/>
    <s v="CA"/>
    <s v="NA"/>
    <n v="529253"/>
    <x v="1"/>
    <s v="NA"/>
    <s v="NA"/>
  </r>
  <r>
    <x v="25205"/>
    <x v="47"/>
    <s v="GA"/>
    <s v="1901 ROCK CHAPEL RD"/>
    <s v="LITHONIA"/>
    <s v="30058-5192"/>
    <x v="14"/>
    <n v="1130"/>
    <x v="0"/>
    <x v="140"/>
    <x v="84"/>
    <x v="7"/>
    <n v="7395877907"/>
    <n v="405"/>
    <s v="PPP"/>
    <s v="Active Un-Disbursed"/>
    <x v="0"/>
    <n v="100"/>
    <n v="3750"/>
    <n v="3750"/>
    <n v="3750"/>
    <n v="94921"/>
    <s v="Emory Alliance CU"/>
    <s v="1237 Clairmont Rd"/>
    <s v="DECATUR"/>
    <s v="GA"/>
    <s v="30030-1229"/>
    <x v="0"/>
    <x v="0"/>
    <x v="0"/>
    <s v="LITHONIA"/>
    <s v="DEKALB"/>
    <s v="GA"/>
    <s v="30058-5192"/>
    <s v="DECATUR"/>
    <s v="GA"/>
    <d v="2020-06-17T00:00:00"/>
    <n v="94921"/>
    <x v="0"/>
    <s v="NA"/>
    <s v="NA"/>
  </r>
  <r>
    <x v="25206"/>
    <x v="5143"/>
    <s v="GA"/>
    <s v="350 Driver Circle Ct"/>
    <s v="Alpharetta"/>
    <s v="30022-6864"/>
    <x v="17"/>
    <n v="1120"/>
    <x v="0"/>
    <x v="141"/>
    <x v="78"/>
    <x v="2"/>
    <n v="7817627805"/>
    <n v="405"/>
    <s v="PPP"/>
    <s v="Active Un-Disbursed"/>
    <x v="1"/>
    <n v="100"/>
    <n v="20454"/>
    <n v="20454"/>
    <n v="20454"/>
    <n v="487365"/>
    <s v="Hope Enterprise Corporation"/>
    <s v="4 Old River Place"/>
    <s v="Jackson"/>
    <s v="MS"/>
    <n v="39202"/>
    <x v="0"/>
    <x v="0"/>
    <x v="1"/>
    <s v="Alpharetta"/>
    <s v="FULTON"/>
    <s v="GA"/>
    <s v="30022-6864"/>
    <s v="Jackson"/>
    <s v="MS"/>
    <d v="2020-06-04T00:00:00"/>
    <n v="487365"/>
    <x v="1"/>
    <s v="NA"/>
    <s v="NA"/>
  </r>
  <r>
    <x v="25207"/>
    <x v="6281"/>
    <s v="GA"/>
    <s v="1182 Shepherds Ln NE"/>
    <s v="Atlanta"/>
    <s v="30324-4614"/>
    <x v="6"/>
    <n v="2990"/>
    <x v="0"/>
    <x v="142"/>
    <x v="20"/>
    <x v="9"/>
    <n v="2796827803"/>
    <n v="405"/>
    <s v="PPP"/>
    <s v="Active Un-Disbursed"/>
    <x v="1"/>
    <n v="100"/>
    <n v="4555.2"/>
    <n v="4555.2"/>
    <n v="4555.2"/>
    <n v="95038"/>
    <s v="1st Choice CU"/>
    <s v="315 Auburn Ave"/>
    <s v="ATLANTA"/>
    <s v="GA"/>
    <s v="30303-2603"/>
    <x v="0"/>
    <x v="0"/>
    <x v="0"/>
    <s v="Atlanta"/>
    <s v="DEKALB"/>
    <s v="GA"/>
    <s v="30324-4614"/>
    <s v="ATLANTA"/>
    <s v="GA"/>
    <d v="2020-05-24T00:00:00"/>
    <n v="95038"/>
    <x v="1"/>
    <s v="NA"/>
    <s v="NA"/>
  </r>
  <r>
    <x v="25208"/>
    <x v="6282"/>
    <s v="GA"/>
    <s v="1580 Connally Dr Suite C"/>
    <s v="East Point"/>
    <n v="30344"/>
    <x v="14"/>
    <n v="1110"/>
    <x v="10"/>
    <x v="143"/>
    <x v="11"/>
    <x v="9"/>
    <n v="2370777804"/>
    <n v="405"/>
    <s v="PPP"/>
    <s v="Active Un-Disbursed"/>
    <x v="1"/>
    <n v="100"/>
    <n v="52389"/>
    <n v="52389"/>
    <n v="52389"/>
    <n v="529113"/>
    <s v="Kabbage, Inc."/>
    <s v="925B Peachtree Street NE Suite 1688"/>
    <s v="Atlanta"/>
    <s v="GA"/>
    <n v="30309"/>
    <x v="0"/>
    <x v="1"/>
    <x v="1"/>
    <s v="East Point"/>
    <s v="FULTON"/>
    <s v="GA"/>
    <s v="30344-1000"/>
    <s v="Atlanta"/>
    <s v="GA"/>
    <d v="2020-05-23T00:00:00"/>
    <n v="529113"/>
    <x v="0"/>
    <s v="NA"/>
    <s v="NA"/>
  </r>
  <r>
    <x v="25209"/>
    <x v="6283"/>
    <s v="GA"/>
    <s v="5016 LUXFORD DRIVE"/>
    <s v="DOUGLASVILLE"/>
    <s v="30135-9032"/>
    <x v="1"/>
    <n v="1110"/>
    <x v="0"/>
    <x v="144"/>
    <x v="65"/>
    <x v="0"/>
    <n v="2067397805"/>
    <n v="405"/>
    <s v="PPP"/>
    <s v="Active Un-Disbursed"/>
    <x v="1"/>
    <n v="100"/>
    <n v="4881.87"/>
    <n v="4881.87"/>
    <n v="4881.87"/>
    <n v="95024"/>
    <s v="Peach State FCU"/>
    <s v="1505 Lakes Pkwy, Ste 100"/>
    <s v="LAWRENCEVILLE"/>
    <s v="GA"/>
    <s v="30043-5883"/>
    <x v="0"/>
    <x v="0"/>
    <x v="0"/>
    <s v="DOUGLASVILLE"/>
    <s v="DOUGLAS"/>
    <s v="GA"/>
    <s v="30135-9032"/>
    <s v="LAWRENCEVILLE"/>
    <s v="GA"/>
    <d v="2020-05-22T00:00:00"/>
    <n v="95024"/>
    <x v="1"/>
    <s v="NA"/>
    <s v="NA"/>
  </r>
  <r>
    <x v="25210"/>
    <x v="692"/>
    <s v="GA"/>
    <s v="2467 OAK GROVE Vista"/>
    <s v="DECATUR"/>
    <s v="30033-2054"/>
    <x v="12"/>
    <n v="1611"/>
    <x v="0"/>
    <x v="145"/>
    <x v="84"/>
    <x v="7"/>
    <n v="8257737406"/>
    <n v="405"/>
    <s v="PPP"/>
    <s v="Active Un-Disbursed"/>
    <x v="1"/>
    <n v="100"/>
    <n v="20800"/>
    <n v="20800"/>
    <n v="20800"/>
    <n v="94921"/>
    <s v="Emory Alliance CU"/>
    <s v="1237 Clairmont Rd"/>
    <s v="DECATUR"/>
    <s v="GA"/>
    <s v="30030-1229"/>
    <x v="0"/>
    <x v="0"/>
    <x v="0"/>
    <s v="DECATUR"/>
    <s v="DEKALB"/>
    <s v="GA"/>
    <s v="30033-2054"/>
    <s v="DECATUR"/>
    <s v="GA"/>
    <d v="2020-05-18T00:00:00"/>
    <n v="94921"/>
    <x v="1"/>
    <s v="NA"/>
    <s v="NA"/>
  </r>
  <r>
    <x v="25211"/>
    <x v="1014"/>
    <s v="GA"/>
    <s v="2084 STEELE RD"/>
    <s v="GRIFFIN"/>
    <n v="30223"/>
    <x v="12"/>
    <n v="1350"/>
    <x v="0"/>
    <x v="146"/>
    <x v="56"/>
    <x v="1"/>
    <n v="6732227407"/>
    <n v="405"/>
    <s v="PPP"/>
    <s v="Active Un-Disbursed"/>
    <x v="1"/>
    <n v="100"/>
    <n v="9351"/>
    <n v="9351"/>
    <n v="9351"/>
    <n v="88011"/>
    <s v="Heritage Bank, A Division of"/>
    <s v="101 N Main St"/>
    <s v="JONESBORO"/>
    <s v="GA"/>
    <s v="30236-3527"/>
    <x v="1"/>
    <x v="0"/>
    <x v="0"/>
    <s v="GRIFFIN"/>
    <s v="SPALDING"/>
    <s v="GA"/>
    <s v="30223-1000"/>
    <s v="JONESBORO"/>
    <s v="GA"/>
    <d v="2020-05-15T00:00:00"/>
    <n v="88011"/>
    <x v="1"/>
    <s v="NA"/>
    <s v="NA"/>
  </r>
  <r>
    <x v="25212"/>
    <x v="6284"/>
    <s v="GA"/>
    <s v="1046 W OGLETHORPE HIGHWAY"/>
    <s v="HINESVILLE"/>
    <n v="31313"/>
    <x v="6"/>
    <n v="2112"/>
    <x v="6"/>
    <x v="146"/>
    <x v="56"/>
    <x v="8"/>
    <n v="6750827403"/>
    <n v="405"/>
    <s v="PPP"/>
    <s v="Active Un-Disbursed"/>
    <x v="1"/>
    <n v="100"/>
    <n v="11267"/>
    <n v="11267"/>
    <n v="11267"/>
    <n v="88011"/>
    <s v="Heritage Bank, A Division of"/>
    <s v="101 N Main St"/>
    <s v="JONESBORO"/>
    <s v="GA"/>
    <s v="30236-3527"/>
    <x v="0"/>
    <x v="0"/>
    <x v="0"/>
    <s v="HINESVILLE"/>
    <s v="LIBERTY"/>
    <s v="GA"/>
    <s v="31313-0001"/>
    <s v="JONESBORO"/>
    <s v="GA"/>
    <d v="2020-05-15T00:00:00"/>
    <n v="88011"/>
    <x v="1"/>
    <s v="NA"/>
    <s v="NA"/>
  </r>
  <r>
    <x v="25213"/>
    <x v="6285"/>
    <s v="GA"/>
    <s v="2001 DUNCAN DRIVE UNIT 871"/>
    <s v="KENNESAW"/>
    <n v="30144"/>
    <x v="6"/>
    <n v="1111"/>
    <x v="11"/>
    <x v="146"/>
    <x v="56"/>
    <x v="6"/>
    <n v="6988467402"/>
    <n v="405"/>
    <s v="PPP"/>
    <s v="Active Un-Disbursed"/>
    <x v="1"/>
    <n v="100"/>
    <n v="43700"/>
    <n v="43700"/>
    <n v="43700"/>
    <n v="88011"/>
    <s v="Heritage Bank, A Division of"/>
    <s v="101 N Main St"/>
    <s v="JONESBORO"/>
    <s v="GA"/>
    <s v="30236-3527"/>
    <x v="0"/>
    <x v="0"/>
    <x v="1"/>
    <s v="KENNESAW"/>
    <s v="COBB"/>
    <s v="GA"/>
    <s v="30144-0001"/>
    <s v="JONESBORO"/>
    <s v="GA"/>
    <d v="2020-05-15T00:00:00"/>
    <n v="88011"/>
    <x v="1"/>
    <s v="NA"/>
    <s v="NA"/>
  </r>
  <r>
    <x v="25214"/>
    <x v="6286"/>
    <s v="GA"/>
    <s v="1601 ELDONLAS CT"/>
    <s v="STONE MOUNTAIN"/>
    <s v="30087-3204"/>
    <x v="6"/>
    <n v="2990"/>
    <x v="8"/>
    <x v="147"/>
    <x v="45"/>
    <x v="7"/>
    <n v="6368247405"/>
    <n v="405"/>
    <s v="PPP"/>
    <s v="Active Un-Disbursed"/>
    <x v="1"/>
    <n v="100"/>
    <n v="15767.5"/>
    <n v="15767.5"/>
    <n v="15767.5"/>
    <n v="94031"/>
    <s v="Northwest FCU"/>
    <s v="200 Spring St"/>
    <s v="HERNDON"/>
    <s v="VA"/>
    <s v="20170-5241"/>
    <x v="0"/>
    <x v="0"/>
    <x v="0"/>
    <s v="STONE MOUNTAIN"/>
    <s v="GWINNETT"/>
    <s v="GA"/>
    <s v="30087-3204"/>
    <s v="HERNDON"/>
    <s v="VA"/>
    <d v="2020-05-14T00:00:00"/>
    <n v="94031"/>
    <x v="1"/>
    <s v="NA"/>
    <s v="NA"/>
  </r>
  <r>
    <x v="25215"/>
    <x v="6287"/>
    <s v="GA"/>
    <s v="149 Reinhardt College Parkway Suite 7/8"/>
    <s v="CANTON"/>
    <n v="30114"/>
    <x v="9"/>
    <n v="2319"/>
    <x v="4"/>
    <x v="147"/>
    <x v="20"/>
    <x v="6"/>
    <n v="6387127410"/>
    <n v="405"/>
    <s v="PPP"/>
    <s v="Active Un-Disbursed"/>
    <x v="1"/>
    <n v="100"/>
    <n v="8536.67"/>
    <n v="8536.67"/>
    <n v="8536.67"/>
    <n v="95038"/>
    <s v="1st Choice CU"/>
    <s v="315 Auburn Ave"/>
    <s v="ATLANTA"/>
    <s v="GA"/>
    <s v="30303-2603"/>
    <x v="0"/>
    <x v="0"/>
    <x v="0"/>
    <s v="CANTON"/>
    <s v="CHEROKEE"/>
    <s v="GA"/>
    <s v="30114-0001"/>
    <s v="ATLANTA"/>
    <s v="GA"/>
    <d v="2020-05-14T00:00:00"/>
    <n v="95038"/>
    <x v="0"/>
    <s v="NA"/>
    <s v="NA"/>
  </r>
  <r>
    <x v="25216"/>
    <x v="3290"/>
    <s v="GA"/>
    <s v="10880 COASTAL HIGHWAY"/>
    <s v="RICEBORO"/>
    <n v="31323"/>
    <x v="17"/>
    <n v="5120"/>
    <x v="0"/>
    <x v="148"/>
    <x v="56"/>
    <x v="8"/>
    <n v="6129727410"/>
    <n v="405"/>
    <s v="PPP"/>
    <s v="Active Un-Disbursed"/>
    <x v="1"/>
    <n v="100"/>
    <n v="8100"/>
    <n v="8100"/>
    <n v="8100"/>
    <n v="88011"/>
    <s v="Heritage Bank, A Division of"/>
    <s v="101 N Main St"/>
    <s v="JONESBORO"/>
    <s v="GA"/>
    <s v="30236-3527"/>
    <x v="0"/>
    <x v="0"/>
    <x v="0"/>
    <s v="RICEBORO"/>
    <s v="LIBERTY"/>
    <s v="GA"/>
    <s v="31323-0151"/>
    <s v="JONESBORO"/>
    <s v="GA"/>
    <d v="2020-05-13T00:00:00"/>
    <n v="88011"/>
    <x v="0"/>
    <s v="NA"/>
    <s v="NA"/>
  </r>
  <r>
    <x v="25217"/>
    <x v="5967"/>
    <s v="GA"/>
    <s v="438 w general screven way"/>
    <s v="HINESVILLE"/>
    <n v="31313"/>
    <x v="17"/>
    <n v="5120"/>
    <x v="8"/>
    <x v="149"/>
    <x v="56"/>
    <x v="8"/>
    <n v="5446527408"/>
    <n v="405"/>
    <s v="PPP"/>
    <s v="Active Un-Disbursed"/>
    <x v="1"/>
    <n v="100"/>
    <n v="7600"/>
    <n v="7600"/>
    <n v="7600"/>
    <n v="88011"/>
    <s v="Heritage Bank, A Division of"/>
    <s v="101 N Main St"/>
    <s v="JONESBORO"/>
    <s v="GA"/>
    <s v="30236-3527"/>
    <x v="0"/>
    <x v="0"/>
    <x v="0"/>
    <s v="HINESVILLE"/>
    <s v="LIBERTY"/>
    <s v="GA"/>
    <s v="31313-0001"/>
    <s v="JONESBORO"/>
    <s v="GA"/>
    <d v="2020-05-12T00:00:00"/>
    <n v="88011"/>
    <x v="1"/>
    <s v="NA"/>
    <s v="NA"/>
  </r>
  <r>
    <x v="25218"/>
    <x v="6288"/>
    <s v="GA"/>
    <s v="164 BURROUGHS STREET"/>
    <s v="SAVANNAH"/>
    <n v="31415"/>
    <x v="6"/>
    <n v="3110"/>
    <x v="8"/>
    <x v="149"/>
    <x v="82"/>
    <x v="8"/>
    <n v="5364777409"/>
    <n v="405"/>
    <s v="PPP"/>
    <s v="Active Un-Disbursed"/>
    <x v="1"/>
    <n v="100"/>
    <n v="17937.5"/>
    <n v="17937.5"/>
    <n v="17937.5"/>
    <n v="19680"/>
    <s v="Carver State Bank"/>
    <s v="701 Martin Luther King, Jr Blvd"/>
    <s v="SAVANNAH"/>
    <s v="GA"/>
    <s v="31401-5507"/>
    <x v="0"/>
    <x v="0"/>
    <x v="0"/>
    <s v="SAVANNAH"/>
    <s v="CHATHAM"/>
    <s v="GA"/>
    <s v="31415-0800"/>
    <s v="SAVANNAH"/>
    <s v="GA"/>
    <d v="2020-05-12T00:00:00"/>
    <n v="19680"/>
    <x v="0"/>
    <s v="NA"/>
    <s v="NA"/>
  </r>
  <r>
    <x v="25219"/>
    <x v="3614"/>
    <s v="GA"/>
    <s v="3825 PRESIDENTIAL PKWY STE 102"/>
    <s v="ATLANTA"/>
    <s v="30340-3793"/>
    <x v="18"/>
    <n v="1610"/>
    <x v="0"/>
    <x v="150"/>
    <x v="85"/>
    <x v="2"/>
    <n v="4847497408"/>
    <n v="405"/>
    <s v="PPP"/>
    <s v="Active Un-Disbursed"/>
    <x v="1"/>
    <n v="100"/>
    <n v="12400"/>
    <n v="12400"/>
    <n v="12400"/>
    <n v="444723"/>
    <s v="Hyperion Bank"/>
    <s v="199 W Girard Ave"/>
    <s v="PHILADELPHIA"/>
    <s v="PA"/>
    <s v="19123-1621"/>
    <x v="0"/>
    <x v="0"/>
    <x v="0"/>
    <s v="ATLANTA"/>
    <s v="DEKALB"/>
    <s v="GA"/>
    <s v="30340-3793"/>
    <s v="PHILADELPHIA"/>
    <s v="PA"/>
    <d v="2020-05-11T00:00:00"/>
    <n v="444723"/>
    <x v="1"/>
    <s v="NA"/>
    <s v="NA"/>
  </r>
  <r>
    <x v="25220"/>
    <x v="6289"/>
    <s v="GA"/>
    <s v="296 Pine Street #21"/>
    <s v="Lilburn"/>
    <n v="30047"/>
    <x v="11"/>
    <n v="2220"/>
    <x v="0"/>
    <x v="150"/>
    <x v="24"/>
    <x v="7"/>
    <n v="4870927404"/>
    <n v="405"/>
    <s v="PPP"/>
    <s v="Active Un-Disbursed"/>
    <x v="1"/>
    <n v="100"/>
    <n v="3615"/>
    <n v="3615"/>
    <n v="3615"/>
    <n v="428018"/>
    <s v="Access to Capital for Entrepreneurs"/>
    <s v="3173 Hwy 129 North"/>
    <s v="Cleveland"/>
    <s v="GA"/>
    <n v="30528"/>
    <x v="0"/>
    <x v="0"/>
    <x v="1"/>
    <s v="Lilburn"/>
    <s v="GWINNETT"/>
    <s v="GA"/>
    <s v="30047-0001"/>
    <s v="Cleveland"/>
    <s v="GA"/>
    <d v="2020-05-11T00:00:00"/>
    <n v="428018"/>
    <x v="0"/>
    <s v="NA"/>
    <s v="NA"/>
  </r>
  <r>
    <x v="25221"/>
    <x v="6290"/>
    <s v="GA"/>
    <s v="2430 Charleston Point Ct, SE"/>
    <s v="ATLANTA"/>
    <s v="30316-3027"/>
    <x v="5"/>
    <n v="5320"/>
    <x v="0"/>
    <x v="151"/>
    <x v="70"/>
    <x v="9"/>
    <n v="4294207401"/>
    <n v="405"/>
    <s v="PPP"/>
    <s v="Active Un-Disbursed"/>
    <x v="1"/>
    <n v="100"/>
    <n v="19176"/>
    <n v="19176"/>
    <n v="19176"/>
    <n v="17851"/>
    <s v="Citizens Trust Bank"/>
    <s v="75 Piedmont Ave NE"/>
    <s v="ATLANTA"/>
    <s v="GA"/>
    <s v="30303-2544"/>
    <x v="0"/>
    <x v="0"/>
    <x v="1"/>
    <s v="ATLANTA"/>
    <s v="DEKALB"/>
    <s v="GA"/>
    <s v="30316-3027"/>
    <s v="ATLANTA"/>
    <s v="GA"/>
    <d v="2020-05-08T00:00:00"/>
    <n v="17851"/>
    <x v="0"/>
    <s v="NA"/>
    <s v="NA"/>
  </r>
  <r>
    <x v="25222"/>
    <x v="6291"/>
    <s v="GA"/>
    <s v="1882 Cherwell Dr na"/>
    <s v="Riverdale"/>
    <n v="30296"/>
    <x v="12"/>
    <n v="1519"/>
    <x v="0"/>
    <x v="152"/>
    <x v="24"/>
    <x v="0"/>
    <n v="3579287402"/>
    <n v="405"/>
    <s v="PPP"/>
    <s v="Active Un-Disbursed"/>
    <x v="1"/>
    <n v="100"/>
    <n v="9902.5"/>
    <n v="9902.5"/>
    <n v="9902.5"/>
    <n v="428018"/>
    <s v="Access to Capital for Entrepreneurs"/>
    <s v="3173 Hwy 129 North"/>
    <s v="Cleveland"/>
    <s v="GA"/>
    <n v="30528"/>
    <x v="0"/>
    <x v="0"/>
    <x v="0"/>
    <s v="Riverdale"/>
    <s v="CLAYTON"/>
    <s v="GA"/>
    <s v="30296-0001"/>
    <s v="Cleveland"/>
    <s v="GA"/>
    <d v="2020-05-07T00:00:00"/>
    <n v="428018"/>
    <x v="1"/>
    <s v="NA"/>
    <s v="NA"/>
  </r>
  <r>
    <x v="25223"/>
    <x v="6292"/>
    <s v="GA"/>
    <s v="2100 PLEASANT HILL ROAD K2"/>
    <s v="DULUTH"/>
    <n v="30096"/>
    <x v="17"/>
    <n v="8310"/>
    <x v="1"/>
    <x v="152"/>
    <x v="65"/>
    <x v="3"/>
    <n v="3740527410"/>
    <n v="405"/>
    <s v="PPP"/>
    <s v="Active Un-Disbursed"/>
    <x v="1"/>
    <n v="100"/>
    <n v="16160.42"/>
    <n v="16160.42"/>
    <n v="16160.42"/>
    <n v="95024"/>
    <s v="Peach State FCU"/>
    <s v="1505 Lakes Pkwy, Ste 100"/>
    <s v="LAWRENCEVILLE"/>
    <s v="GA"/>
    <s v="30043-5883"/>
    <x v="0"/>
    <x v="0"/>
    <x v="0"/>
    <s v="DULUTH"/>
    <s v="GWINNETT"/>
    <s v="GA"/>
    <s v="30096-0001"/>
    <s v="LAWRENCEVILLE"/>
    <s v="GA"/>
    <d v="2020-05-07T00:00:00"/>
    <n v="95024"/>
    <x v="1"/>
    <s v="NA"/>
    <s v="NA"/>
  </r>
  <r>
    <x v="25224"/>
    <x v="4250"/>
    <s v="GA"/>
    <s v="1610 OCONEE SPRINGS BLVD"/>
    <s v="Statham"/>
    <n v="30666"/>
    <x v="1"/>
    <n v="1110"/>
    <x v="0"/>
    <x v="153"/>
    <x v="65"/>
    <x v="11"/>
    <n v="2579927410"/>
    <n v="405"/>
    <s v="PPP"/>
    <s v="Active Un-Disbursed"/>
    <x v="1"/>
    <n v="100"/>
    <n v="20832.5"/>
    <n v="20832.5"/>
    <n v="20832.5"/>
    <n v="95024"/>
    <s v="Peach State FCU"/>
    <s v="1505 Lakes Pkwy, Ste 100"/>
    <s v="LAWRENCEVILLE"/>
    <s v="GA"/>
    <s v="30043-5883"/>
    <x v="1"/>
    <x v="0"/>
    <x v="0"/>
    <s v="Statham"/>
    <s v="BARROW"/>
    <s v="GA"/>
    <s v="30666-0001"/>
    <s v="LAWRENCEVILLE"/>
    <s v="GA"/>
    <d v="2020-05-06T00:00:00"/>
    <n v="95024"/>
    <x v="1"/>
    <s v="NA"/>
    <s v="NA"/>
  </r>
  <r>
    <x v="25225"/>
    <x v="37"/>
    <s v="GA"/>
    <s v="2649 Delowe Drive"/>
    <s v="Atlanta"/>
    <n v="30344"/>
    <x v="19"/>
    <n v="3113"/>
    <x v="6"/>
    <x v="153"/>
    <x v="70"/>
    <x v="9"/>
    <n v="2587237404"/>
    <n v="405"/>
    <s v="PPP"/>
    <s v="Active Un-Disbursed"/>
    <x v="1"/>
    <n v="100"/>
    <n v="20833"/>
    <n v="20833"/>
    <n v="20833"/>
    <n v="17851"/>
    <s v="Citizens Trust Bank"/>
    <s v="75 Piedmont Ave NE"/>
    <s v="ATLANTA"/>
    <s v="GA"/>
    <s v="30303-2544"/>
    <x v="0"/>
    <x v="0"/>
    <x v="0"/>
    <s v="Atlanta"/>
    <s v="FULTON"/>
    <s v="GA"/>
    <s v="30344-1000"/>
    <s v="ATLANTA"/>
    <s v="GA"/>
    <d v="2020-05-06T00:00:00"/>
    <n v="17851"/>
    <x v="0"/>
    <s v="NA"/>
    <s v="NA"/>
  </r>
  <r>
    <x v="25226"/>
    <x v="6293"/>
    <s v="GA"/>
    <s v="2425 tribble creek cove"/>
    <s v="Grayson"/>
    <n v="30017"/>
    <x v="10"/>
    <n v="2110"/>
    <x v="0"/>
    <x v="154"/>
    <x v="24"/>
    <x v="3"/>
    <n v="2157517405"/>
    <n v="405"/>
    <s v="PPP"/>
    <s v="Active Un-Disbursed"/>
    <x v="1"/>
    <n v="100"/>
    <n v="3373"/>
    <n v="3373"/>
    <n v="3373"/>
    <n v="428018"/>
    <s v="Access to Capital for Entrepreneurs"/>
    <s v="3173 Hwy 129 North"/>
    <s v="Cleveland"/>
    <s v="GA"/>
    <n v="30528"/>
    <x v="0"/>
    <x v="0"/>
    <x v="0"/>
    <s v="Grayson"/>
    <s v="GWINNETT"/>
    <s v="GA"/>
    <s v="30017-0001"/>
    <s v="Cleveland"/>
    <s v="GA"/>
    <d v="2020-05-05T00:00:00"/>
    <n v="428018"/>
    <x v="1"/>
    <s v="NA"/>
    <s v="NA"/>
  </r>
  <r>
    <x v="25227"/>
    <x v="45"/>
    <s v="GA"/>
    <s v="4206 MACON RD"/>
    <s v="COLUMBUS"/>
    <n v="31907"/>
    <x v="24"/>
    <n v="9990"/>
    <x v="8"/>
    <x v="155"/>
    <x v="11"/>
    <x v="5"/>
    <n v="1620967409"/>
    <n v="405"/>
    <s v="PPP"/>
    <s v="Active Un-Disbursed"/>
    <x v="1"/>
    <n v="100"/>
    <n v="10000"/>
    <n v="10000"/>
    <n v="10000"/>
    <n v="529113"/>
    <s v="Kabbage, Inc."/>
    <s v="925B Peachtree Street NE Suite 1688"/>
    <s v="Atlanta"/>
    <s v="GA"/>
    <n v="30309"/>
    <x v="0"/>
    <x v="0"/>
    <x v="0"/>
    <s v="COLUMBUS"/>
    <s v="MUSCOGEE"/>
    <s v="GA"/>
    <s v="31907-0700"/>
    <s v="Atlanta"/>
    <s v="GA"/>
    <d v="2020-05-04T00:00:00"/>
    <n v="529113"/>
    <x v="1"/>
    <s v="NA"/>
    <s v="NA"/>
  </r>
  <r>
    <x v="25228"/>
    <x v="6294"/>
    <s v="GA"/>
    <s v="609 N. Wall Street, Ste3"/>
    <s v="Calhoun"/>
    <n v="30701"/>
    <x v="3"/>
    <n v="9950"/>
    <x v="8"/>
    <x v="155"/>
    <x v="20"/>
    <x v="4"/>
    <n v="1640147407"/>
    <n v="405"/>
    <s v="PPP"/>
    <s v="Active Un-Disbursed"/>
    <x v="1"/>
    <n v="100"/>
    <n v="10107"/>
    <n v="10107"/>
    <n v="10107"/>
    <n v="95038"/>
    <s v="1st Choice CU"/>
    <s v="315 Auburn Ave"/>
    <s v="ATLANTA"/>
    <s v="GA"/>
    <s v="30303-2603"/>
    <x v="1"/>
    <x v="0"/>
    <x v="0"/>
    <s v="Calhoun"/>
    <s v="GORDON"/>
    <s v="GA"/>
    <s v="30701-1000"/>
    <s v="ATLANTA"/>
    <s v="GA"/>
    <d v="2020-05-04T00:00:00"/>
    <n v="95038"/>
    <x v="1"/>
    <s v="NA"/>
    <s v="NA"/>
  </r>
  <r>
    <x v="25229"/>
    <x v="211"/>
    <s v="GA"/>
    <s v="4140 Jonesboro Rd"/>
    <s v="FOREST PARK"/>
    <n v="30297"/>
    <x v="12"/>
    <n v="1430"/>
    <x v="0"/>
    <x v="155"/>
    <x v="56"/>
    <x v="9"/>
    <n v="1198387405"/>
    <n v="405"/>
    <s v="PPP"/>
    <s v="Active Un-Disbursed"/>
    <x v="1"/>
    <n v="100"/>
    <n v="6250"/>
    <n v="6250"/>
    <n v="6250"/>
    <n v="88011"/>
    <s v="Heritage Bank, A Division of"/>
    <s v="101 N Main St"/>
    <s v="JONESBORO"/>
    <s v="GA"/>
    <s v="30236-3527"/>
    <x v="0"/>
    <x v="1"/>
    <x v="0"/>
    <s v="FOREST PARK"/>
    <s v="CLAYTON"/>
    <s v="GA"/>
    <s v="30297-1000"/>
    <s v="JONESBORO"/>
    <s v="GA"/>
    <d v="2020-05-04T00:00:00"/>
    <n v="88011"/>
    <x v="0"/>
    <s v="NA"/>
    <s v="NA"/>
  </r>
  <r>
    <x v="25230"/>
    <x v="4121"/>
    <s v="GA"/>
    <s v="1405 Crestlane Drive SE"/>
    <s v="Smyrna"/>
    <n v="30080"/>
    <x v="14"/>
    <n v="1210"/>
    <x v="0"/>
    <x v="155"/>
    <x v="11"/>
    <x v="6"/>
    <n v="1253487404"/>
    <n v="405"/>
    <s v="PPP"/>
    <s v="Exemption 4"/>
    <x v="1"/>
    <n v="100"/>
    <n v="3198"/>
    <n v="3198"/>
    <n v="0"/>
    <n v="456756"/>
    <s v="Cross River Bank"/>
    <s v="885 Teaneck Rd"/>
    <s v="TEANECK"/>
    <s v="NJ"/>
    <s v="07666-4546"/>
    <x v="0"/>
    <x v="0"/>
    <x v="0"/>
    <s v="Smyrna"/>
    <s v="COBB"/>
    <s v="GA"/>
    <n v="30080"/>
    <s v="Atlanta"/>
    <s v="GA"/>
    <s v="NA"/>
    <n v="529113"/>
    <x v="1"/>
    <s v="NA"/>
    <s v="NA"/>
  </r>
  <r>
    <x v="25231"/>
    <x v="6295"/>
    <s v="GA"/>
    <s v="881 Peachtree St. NE #200"/>
    <s v="Atlanta"/>
    <n v="30309"/>
    <x v="14"/>
    <n v="1210"/>
    <x v="1"/>
    <x v="156"/>
    <x v="24"/>
    <x v="9"/>
    <n v="9277427300"/>
    <n v="405"/>
    <s v="PPP"/>
    <s v="Active Un-Disbursed"/>
    <x v="1"/>
    <n v="100"/>
    <n v="63000"/>
    <n v="63000"/>
    <n v="63000"/>
    <n v="428018"/>
    <s v="Access to Capital for Entrepreneurs"/>
    <s v="3173 Hwy 129 North"/>
    <s v="Cleveland"/>
    <s v="GA"/>
    <n v="30528"/>
    <x v="0"/>
    <x v="0"/>
    <x v="0"/>
    <s v="Atlanta"/>
    <s v="FULTON"/>
    <s v="GA"/>
    <s v="30309-0001"/>
    <s v="Cleveland"/>
    <s v="GA"/>
    <d v="2020-05-01T00:00:00"/>
    <n v="428018"/>
    <x v="1"/>
    <s v="NA"/>
    <s v="NA"/>
  </r>
  <r>
    <x v="25232"/>
    <x v="6296"/>
    <s v="GA"/>
    <s v="1422 WOODMONT LANE NW UNIT 4"/>
    <s v="ATLANTA"/>
    <n v="30318"/>
    <x v="17"/>
    <n v="4220"/>
    <x v="24"/>
    <x v="156"/>
    <x v="55"/>
    <x v="9"/>
    <n v="8921007300"/>
    <n v="405"/>
    <s v="PPP"/>
    <s v="Active Un-Disbursed"/>
    <x v="1"/>
    <n v="100"/>
    <n v="9182"/>
    <n v="9182"/>
    <n v="9182"/>
    <n v="19827"/>
    <s v="First State Bank"/>
    <s v="300 Broad St"/>
    <s v="WRENS"/>
    <s v="GA"/>
    <s v="30833-1111"/>
    <x v="0"/>
    <x v="0"/>
    <x v="1"/>
    <s v="ATLANTA"/>
    <s v="FULTON"/>
    <s v="GA"/>
    <s v="30318-0300"/>
    <s v="WRENS"/>
    <s v="GA"/>
    <d v="2020-05-01T00:00:00"/>
    <n v="19827"/>
    <x v="1"/>
    <s v="NA"/>
    <s v="NA"/>
  </r>
  <r>
    <x v="25233"/>
    <x v="6297"/>
    <s v="GA"/>
    <s v="5303 abbey ridge"/>
    <s v="stone mountain"/>
    <n v="30088"/>
    <x v="4"/>
    <n v="8190"/>
    <x v="0"/>
    <x v="156"/>
    <x v="24"/>
    <x v="7"/>
    <n v="8856597305"/>
    <n v="405"/>
    <s v="PPP"/>
    <s v="Active Un-Disbursed"/>
    <x v="1"/>
    <n v="100"/>
    <n v="14082.5"/>
    <n v="14082.5"/>
    <n v="14082.5"/>
    <n v="428018"/>
    <s v="Access to Capital for Entrepreneurs"/>
    <s v="3173 Hwy 129 North"/>
    <s v="Cleveland"/>
    <s v="GA"/>
    <n v="30528"/>
    <x v="0"/>
    <x v="0"/>
    <x v="0"/>
    <s v="stone mountain"/>
    <s v="DEKALB"/>
    <s v="GA"/>
    <s v="30088-1002"/>
    <s v="Cleveland"/>
    <s v="GA"/>
    <d v="2020-05-01T00:00:00"/>
    <n v="428018"/>
    <x v="1"/>
    <s v="NA"/>
    <s v="NA"/>
  </r>
  <r>
    <x v="25234"/>
    <x v="6298"/>
    <s v="GA"/>
    <s v="1040 Founders Row, Suite D"/>
    <s v="Greensboro"/>
    <n v="30642"/>
    <x v="11"/>
    <n v="3930"/>
    <x v="6"/>
    <x v="157"/>
    <x v="80"/>
    <x v="11"/>
    <n v="6554287301"/>
    <n v="405"/>
    <s v="PPP"/>
    <s v="Active Un-Disbursed"/>
    <x v="1"/>
    <n v="100"/>
    <n v="1620"/>
    <n v="1620"/>
    <n v="1620"/>
    <n v="121556"/>
    <s v="BankSouth"/>
    <s v="6340 Lake Oconee Pkwy, Ste 730"/>
    <s v="GREENSBORO"/>
    <s v="GA"/>
    <s v="30642-6446"/>
    <x v="1"/>
    <x v="0"/>
    <x v="0"/>
    <s v="Greensboro"/>
    <s v="GREENE"/>
    <s v="GA"/>
    <s v="30642-0001"/>
    <s v="GREENSBORO"/>
    <s v="GA"/>
    <d v="2020-04-30T00:00:00"/>
    <n v="121556"/>
    <x v="1"/>
    <s v="NA"/>
    <s v="NA"/>
  </r>
  <r>
    <x v="25235"/>
    <x v="6299"/>
    <s v="GA"/>
    <s v="856 ORMEWOOD TER SE"/>
    <s v="ATLANTA"/>
    <s v="30316-2443"/>
    <x v="7"/>
    <n v="7919"/>
    <x v="1"/>
    <x v="157"/>
    <x v="86"/>
    <x v="9"/>
    <n v="7085317309"/>
    <n v="405"/>
    <s v="PPP"/>
    <s v="Exemption 4"/>
    <x v="1"/>
    <n v="100"/>
    <n v="79233.22"/>
    <n v="79233.22"/>
    <n v="0"/>
    <n v="81965"/>
    <s v="Affinity Bank"/>
    <s v="3175 Hwy 278"/>
    <s v="Covington"/>
    <s v="GA"/>
    <n v="30014"/>
    <x v="0"/>
    <x v="1"/>
    <x v="0"/>
    <s v="ATLANTA"/>
    <s v="FULTON"/>
    <s v="GA"/>
    <s v="30316-2443"/>
    <s v="Covington"/>
    <s v="GA"/>
    <s v="NA"/>
    <n v="81965"/>
    <x v="1"/>
    <s v="NA"/>
    <s v="NA"/>
  </r>
  <r>
    <x v="25236"/>
    <x v="3635"/>
    <s v="GA"/>
    <s v="113 SOUTHLAKE MALL"/>
    <s v="MORROW"/>
    <n v="30260"/>
    <x v="2"/>
    <n v="2511"/>
    <x v="10"/>
    <x v="157"/>
    <x v="56"/>
    <x v="9"/>
    <n v="7312207301"/>
    <n v="405"/>
    <s v="PPP"/>
    <s v="Active Un-Disbursed"/>
    <x v="1"/>
    <n v="100"/>
    <n v="4800"/>
    <n v="4800"/>
    <n v="4800"/>
    <n v="88011"/>
    <s v="Heritage Bank, A Division of"/>
    <s v="101 N Main St"/>
    <s v="JONESBORO"/>
    <s v="GA"/>
    <s v="30236-3527"/>
    <x v="0"/>
    <x v="0"/>
    <x v="0"/>
    <s v="MORROW"/>
    <s v="CLAYTON"/>
    <s v="GA"/>
    <s v="30260-0001"/>
    <s v="JONESBORO"/>
    <s v="GA"/>
    <d v="2020-04-30T00:00:00"/>
    <n v="88011"/>
    <x v="0"/>
    <s v="NA"/>
    <s v="NA"/>
  </r>
  <r>
    <x v="25237"/>
    <x v="1969"/>
    <s v="GA"/>
    <s v="1044 Field View Dr."/>
    <s v="MCDONOUGH"/>
    <n v="30253"/>
    <x v="5"/>
    <n v="5991"/>
    <x v="8"/>
    <x v="157"/>
    <x v="56"/>
    <x v="1"/>
    <n v="7903437302"/>
    <n v="405"/>
    <s v="PPP"/>
    <s v="Active Un-Disbursed"/>
    <x v="1"/>
    <n v="100"/>
    <n v="10400"/>
    <n v="10400"/>
    <n v="10400"/>
    <n v="88011"/>
    <s v="Heritage Bank, A Division of"/>
    <s v="101 N Main St"/>
    <s v="JONESBORO"/>
    <s v="GA"/>
    <s v="30236-3527"/>
    <x v="0"/>
    <x v="0"/>
    <x v="0"/>
    <s v="MCDONOUGH"/>
    <s v="HENRY"/>
    <s v="GA"/>
    <s v="30253-0001"/>
    <s v="JONESBORO"/>
    <s v="GA"/>
    <d v="2020-04-30T00:00:00"/>
    <n v="88011"/>
    <x v="1"/>
    <s v="NA"/>
    <s v="NA"/>
  </r>
  <r>
    <x v="25238"/>
    <x v="169"/>
    <s v="GA"/>
    <s v="145 FANTAIL CT"/>
    <s v="BRUNSWICK"/>
    <s v="31525-9250"/>
    <x v="11"/>
    <n v="3110"/>
    <x v="0"/>
    <x v="158"/>
    <x v="87"/>
    <x v="8"/>
    <n v="3118707307"/>
    <n v="405"/>
    <s v="PPP"/>
    <s v="Active Un-Disbursed"/>
    <x v="1"/>
    <n v="100"/>
    <n v="15000"/>
    <n v="15000"/>
    <n v="15000"/>
    <n v="250423"/>
    <s v="First Chatham Bank"/>
    <s v="111 Barnard St"/>
    <s v="SAVANNAH"/>
    <s v="GA"/>
    <s v="31401-3219"/>
    <x v="0"/>
    <x v="0"/>
    <x v="2"/>
    <s v="BRUNSWICK"/>
    <s v="GLYNN"/>
    <s v="GA"/>
    <s v="31525-9250"/>
    <s v="SAVANNAH"/>
    <s v="GA"/>
    <d v="2020-04-29T00:00:00"/>
    <n v="250423"/>
    <x v="1"/>
    <s v="NA"/>
    <s v="NA"/>
  </r>
  <r>
    <x v="25239"/>
    <x v="53"/>
    <s v="GA"/>
    <s v="3005 manning drive"/>
    <s v="Marietta"/>
    <n v="30062"/>
    <x v="0"/>
    <n v="3220"/>
    <x v="0"/>
    <x v="158"/>
    <x v="24"/>
    <x v="2"/>
    <n v="4535517304"/>
    <n v="405"/>
    <s v="PPP"/>
    <s v="Active Un-Disbursed"/>
    <x v="1"/>
    <n v="100"/>
    <n v="25000"/>
    <n v="25000"/>
    <n v="25000"/>
    <n v="428018"/>
    <s v="Access to Capital for Entrepreneurs"/>
    <s v="3173 Hwy 129 North"/>
    <s v="Cleveland"/>
    <s v="GA"/>
    <n v="30528"/>
    <x v="0"/>
    <x v="0"/>
    <x v="0"/>
    <s v="Marietta"/>
    <s v="COBB"/>
    <s v="GA"/>
    <s v="30062-0001"/>
    <s v="Cleveland"/>
    <s v="GA"/>
    <d v="2020-04-29T00:00:00"/>
    <n v="428018"/>
    <x v="1"/>
    <s v="NA"/>
    <s v="NA"/>
  </r>
  <r>
    <x v="25240"/>
    <x v="1581"/>
    <s v="GA"/>
    <s v="700 Limousin Ln"/>
    <s v="Thomasville"/>
    <s v="31792-7835"/>
    <x v="4"/>
    <n v="6220"/>
    <x v="6"/>
    <x v="158"/>
    <x v="78"/>
    <x v="13"/>
    <n v="4598907300"/>
    <n v="405"/>
    <s v="PPP"/>
    <s v="Active Un-Disbursed"/>
    <x v="1"/>
    <n v="100"/>
    <n v="14500"/>
    <n v="14500"/>
    <n v="14500"/>
    <n v="487365"/>
    <s v="Hope Enterprise Corporation"/>
    <s v="4 Old River Place"/>
    <s v="Jackson"/>
    <s v="MS"/>
    <n v="39202"/>
    <x v="1"/>
    <x v="1"/>
    <x v="0"/>
    <s v="Thomasville"/>
    <s v="THOMAS"/>
    <s v="GA"/>
    <s v="31792-7835"/>
    <s v="Jackson"/>
    <s v="MS"/>
    <d v="2020-04-29T00:00:00"/>
    <n v="487365"/>
    <x v="0"/>
    <s v="NA"/>
    <s v="NA"/>
  </r>
  <r>
    <x v="25241"/>
    <x v="6300"/>
    <s v="GA"/>
    <s v="2510 CHAMBLEE TUCKER RD"/>
    <s v="ATLANTA"/>
    <s v="30341-3520"/>
    <x v="6"/>
    <n v="1111"/>
    <x v="8"/>
    <x v="158"/>
    <x v="46"/>
    <x v="2"/>
    <n v="3857597304"/>
    <n v="405"/>
    <s v="PPP"/>
    <s v="Active Un-Disbursed"/>
    <x v="1"/>
    <n v="100"/>
    <n v="7370"/>
    <n v="7370"/>
    <n v="7370"/>
    <n v="440691"/>
    <s v="Metro City Bank"/>
    <s v="5114 Buford Hwy"/>
    <s v="DORAVILLE"/>
    <s v="GA"/>
    <s v="30340-1105"/>
    <x v="0"/>
    <x v="1"/>
    <x v="0"/>
    <s v="ATLANTA"/>
    <s v="DEKALB"/>
    <s v="GA"/>
    <s v="30341-3520"/>
    <s v="DORAVILLE"/>
    <s v="GA"/>
    <d v="2020-04-29T00:00:00"/>
    <n v="440691"/>
    <x v="0"/>
    <s v="NA"/>
    <s v="NA"/>
  </r>
  <r>
    <x v="25242"/>
    <x v="6301"/>
    <s v="GA"/>
    <s v="8943 CRESTVIEW CIRCLE"/>
    <s v="UNION CITY"/>
    <n v="30291"/>
    <x v="4"/>
    <n v="8160"/>
    <x v="0"/>
    <x v="158"/>
    <x v="56"/>
    <x v="0"/>
    <n v="1996027309"/>
    <n v="405"/>
    <s v="PPP"/>
    <s v="Active Un-Disbursed"/>
    <x v="1"/>
    <n v="100"/>
    <n v="6400"/>
    <n v="6400"/>
    <n v="6400"/>
    <n v="88011"/>
    <s v="Heritage Bank, A Division of"/>
    <s v="101 N Main St"/>
    <s v="JONESBORO"/>
    <s v="GA"/>
    <s v="30236-3527"/>
    <x v="0"/>
    <x v="0"/>
    <x v="0"/>
    <s v="UNION CITY"/>
    <s v="FULTON"/>
    <s v="GA"/>
    <s v="30291-0001"/>
    <s v="JONESBORO"/>
    <s v="GA"/>
    <d v="2020-04-29T00:00:00"/>
    <n v="88011"/>
    <x v="0"/>
    <s v="NA"/>
    <s v="NA"/>
  </r>
  <r>
    <x v="25243"/>
    <x v="20"/>
    <s v="GA"/>
    <s v="725 EAST LANIER AVE SUITE A"/>
    <s v="FAYETTEVILLE"/>
    <n v="30214"/>
    <x v="2"/>
    <n v="2511"/>
    <x v="4"/>
    <x v="159"/>
    <x v="56"/>
    <x v="0"/>
    <n v="1643977306"/>
    <n v="405"/>
    <s v="PPP"/>
    <s v="Active Un-Disbursed"/>
    <x v="1"/>
    <n v="100"/>
    <n v="8000"/>
    <n v="8000"/>
    <n v="8000"/>
    <n v="88011"/>
    <s v="Heritage Bank, A Division of"/>
    <s v="101 N Main St"/>
    <s v="JONESBORO"/>
    <s v="GA"/>
    <s v="30236-3527"/>
    <x v="0"/>
    <x v="0"/>
    <x v="1"/>
    <s v="FAYETTEVILLE"/>
    <s v="FAYETTE"/>
    <s v="GA"/>
    <s v="30214-0001"/>
    <s v="JONESBORO"/>
    <s v="GA"/>
    <d v="2020-04-28T00:00:00"/>
    <n v="88011"/>
    <x v="1"/>
    <s v="NA"/>
    <s v="NA"/>
  </r>
  <r>
    <x v="25244"/>
    <x v="95"/>
    <s v="GA"/>
    <s v="427 CHEROKEE AVE SE"/>
    <s v="ATLANTA"/>
    <s v="30312-3204"/>
    <x v="24"/>
    <n v="9990"/>
    <x v="0"/>
    <x v="159"/>
    <x v="45"/>
    <x v="9"/>
    <n v="1632737309"/>
    <n v="405"/>
    <s v="PPP"/>
    <s v="Active Un-Disbursed"/>
    <x v="1"/>
    <n v="100"/>
    <n v="9375"/>
    <n v="9375"/>
    <n v="9375"/>
    <n v="94031"/>
    <s v="Northwest FCU"/>
    <s v="200 Spring St"/>
    <s v="HERNDON"/>
    <s v="VA"/>
    <s v="20170-5241"/>
    <x v="0"/>
    <x v="0"/>
    <x v="0"/>
    <s v="ATLANTA"/>
    <s v="FULTON"/>
    <s v="GA"/>
    <s v="30312-3204"/>
    <s v="HERNDON"/>
    <s v="VA"/>
    <d v="2020-04-28T00:00:00"/>
    <n v="94031"/>
    <x v="1"/>
    <s v="NA"/>
    <s v="NA"/>
  </r>
  <r>
    <x v="25245"/>
    <x v="6302"/>
    <s v="GA"/>
    <s v="2512 HABERSHAM STREET"/>
    <s v="SAVANNAH"/>
    <n v="31406"/>
    <x v="18"/>
    <n v="1110"/>
    <x v="9"/>
    <x v="159"/>
    <x v="56"/>
    <x v="8"/>
    <n v="8294687207"/>
    <n v="405"/>
    <s v="PPP"/>
    <s v="Active Un-Disbursed"/>
    <x v="1"/>
    <n v="100"/>
    <n v="91100"/>
    <n v="91100"/>
    <n v="91100"/>
    <n v="88011"/>
    <s v="Heritage Bank, A Division of"/>
    <s v="101 N Main St"/>
    <s v="JONESBORO"/>
    <s v="GA"/>
    <s v="30236-3527"/>
    <x v="0"/>
    <x v="0"/>
    <x v="0"/>
    <s v="SAVANNAH"/>
    <s v="CHATHAM"/>
    <s v="GA"/>
    <s v="31406-0003"/>
    <s v="JONESBORO"/>
    <s v="GA"/>
    <d v="2020-04-28T00:00:00"/>
    <n v="88011"/>
    <x v="1"/>
    <s v="NA"/>
    <s v="NA"/>
  </r>
  <r>
    <x v="25246"/>
    <x v="2756"/>
    <s v="GA"/>
    <s v="506 NORTH PINE ST"/>
    <s v="SPRINGFIELD"/>
    <n v="31329"/>
    <x v="3"/>
    <n v="7211"/>
    <x v="4"/>
    <x v="159"/>
    <x v="88"/>
    <x v="10"/>
    <n v="8455487208"/>
    <n v="405"/>
    <s v="PPP"/>
    <s v="Active Un-Disbursed"/>
    <x v="1"/>
    <n v="100"/>
    <n v="14600"/>
    <n v="14600"/>
    <n v="14600"/>
    <n v="19606"/>
    <s v="Bank of Newington"/>
    <s v="224 Walton St"/>
    <s v="NEWINGTON"/>
    <s v="GA"/>
    <s v="30446-2666"/>
    <x v="1"/>
    <x v="0"/>
    <x v="2"/>
    <s v="SPRINGFIELD"/>
    <s v="EFFINGHAM"/>
    <s v="GA"/>
    <s v="31329-0001"/>
    <s v="NEWINGTON"/>
    <s v="GA"/>
    <d v="2020-04-28T00:00:00"/>
    <n v="19606"/>
    <x v="1"/>
    <s v="NA"/>
    <s v="NA"/>
  </r>
  <r>
    <x v="25247"/>
    <x v="692"/>
    <s v="GA"/>
    <s v="263 The Prado"/>
    <s v="ATLANTA"/>
    <n v="30309"/>
    <x v="13"/>
    <n v="1999"/>
    <x v="0"/>
    <x v="159"/>
    <x v="56"/>
    <x v="9"/>
    <n v="1582127304"/>
    <n v="405"/>
    <s v="PPP"/>
    <s v="Active Un-Disbursed"/>
    <x v="1"/>
    <n v="100"/>
    <n v="20800"/>
    <n v="20800"/>
    <n v="20800"/>
    <n v="88011"/>
    <s v="Heritage Bank, A Division of"/>
    <s v="101 N Main St"/>
    <s v="JONESBORO"/>
    <s v="GA"/>
    <s v="30236-3527"/>
    <x v="0"/>
    <x v="0"/>
    <x v="0"/>
    <s v="ATLANTA"/>
    <s v="FULTON"/>
    <s v="GA"/>
    <s v="30309-0001"/>
    <s v="JONESBORO"/>
    <s v="GA"/>
    <d v="2020-04-28T00:00:00"/>
    <n v="88011"/>
    <x v="1"/>
    <s v="NA"/>
    <s v="NA"/>
  </r>
  <r>
    <x v="25248"/>
    <x v="3655"/>
    <s v="GA"/>
    <s v="12600 Deerfield pkwy 100"/>
    <s v="Alpharetta"/>
    <n v="30004"/>
    <x v="11"/>
    <n v="4210"/>
    <x v="0"/>
    <x v="159"/>
    <x v="24"/>
    <x v="2"/>
    <n v="8138577207"/>
    <n v="405"/>
    <s v="PPP"/>
    <s v="Active Un-Disbursed"/>
    <x v="1"/>
    <n v="100"/>
    <n v="22500"/>
    <n v="22500"/>
    <n v="22500"/>
    <n v="428018"/>
    <s v="Access to Capital for Entrepreneurs"/>
    <s v="3173 Hwy 129 North"/>
    <s v="Cleveland"/>
    <s v="GA"/>
    <n v="30528"/>
    <x v="0"/>
    <x v="0"/>
    <x v="0"/>
    <s v="Alpharetta"/>
    <s v="FULTON"/>
    <s v="GA"/>
    <s v="30004-0001"/>
    <s v="Cleveland"/>
    <s v="GA"/>
    <d v="2020-04-28T00:00:00"/>
    <n v="428018"/>
    <x v="1"/>
    <s v="NA"/>
    <s v="NA"/>
  </r>
  <r>
    <x v="25249"/>
    <x v="6303"/>
    <s v="GA"/>
    <s v="11805 NORTHFALL LANE SUITE 803"/>
    <s v="ALPHARETTA"/>
    <n v="30004"/>
    <x v="13"/>
    <n v="1330"/>
    <x v="0"/>
    <x v="159"/>
    <x v="56"/>
    <x v="2"/>
    <n v="6350157208"/>
    <n v="405"/>
    <s v="PPP"/>
    <s v="Active Un-Disbursed"/>
    <x v="1"/>
    <n v="100"/>
    <n v="17300"/>
    <n v="17300"/>
    <n v="17300"/>
    <n v="88011"/>
    <s v="Heritage Bank, A Division of"/>
    <s v="101 N Main St"/>
    <s v="JONESBORO"/>
    <s v="GA"/>
    <s v="30236-3527"/>
    <x v="0"/>
    <x v="0"/>
    <x v="0"/>
    <s v="ALPHARETTA"/>
    <s v="FULTON"/>
    <s v="GA"/>
    <s v="30004-0001"/>
    <s v="JONESBORO"/>
    <s v="GA"/>
    <d v="2020-04-28T00:00:00"/>
    <n v="88011"/>
    <x v="1"/>
    <s v="NA"/>
    <s v="NA"/>
  </r>
  <r>
    <x v="25250"/>
    <x v="6304"/>
    <s v="GA"/>
    <s v="3400 South Chestatee St"/>
    <s v="Dahlonega"/>
    <n v="30533"/>
    <x v="16"/>
    <n v="2120"/>
    <x v="29"/>
    <x v="159"/>
    <x v="24"/>
    <x v="12"/>
    <n v="7893377205"/>
    <n v="405"/>
    <s v="PPP"/>
    <s v="Active Un-Disbursed"/>
    <x v="1"/>
    <n v="100"/>
    <n v="99900"/>
    <n v="99900"/>
    <n v="99900"/>
    <n v="428018"/>
    <s v="Access to Capital for Entrepreneurs"/>
    <s v="3173 Hwy 129 North"/>
    <s v="Cleveland"/>
    <s v="GA"/>
    <n v="30528"/>
    <x v="1"/>
    <x v="0"/>
    <x v="0"/>
    <s v="Dahlonega"/>
    <s v="LUMPKIN"/>
    <s v="GA"/>
    <s v="30533-0001"/>
    <s v="Cleveland"/>
    <s v="GA"/>
    <d v="2020-04-28T00:00:00"/>
    <n v="428018"/>
    <x v="1"/>
    <s v="NA"/>
    <s v="NA"/>
  </r>
  <r>
    <x v="25251"/>
    <x v="1052"/>
    <s v="GA"/>
    <s v="3025 Landington Way"/>
    <s v="Duluth"/>
    <n v="30096"/>
    <x v="5"/>
    <n v="5999"/>
    <x v="10"/>
    <x v="159"/>
    <x v="70"/>
    <x v="3"/>
    <n v="9750697209"/>
    <n v="405"/>
    <s v="PPP"/>
    <s v="Active Un-Disbursed"/>
    <x v="1"/>
    <n v="100"/>
    <n v="30000"/>
    <n v="30000"/>
    <n v="30000"/>
    <n v="17851"/>
    <s v="Citizens Trust Bank"/>
    <s v="75 Piedmont Ave NE"/>
    <s v="ATLANTA"/>
    <s v="GA"/>
    <s v="30303-2544"/>
    <x v="0"/>
    <x v="0"/>
    <x v="0"/>
    <s v="Duluth"/>
    <s v="GWINNETT"/>
    <s v="GA"/>
    <s v="30096-0001"/>
    <s v="ATLANTA"/>
    <s v="GA"/>
    <d v="2020-04-28T00:00:00"/>
    <n v="17851"/>
    <x v="1"/>
    <s v="NA"/>
    <s v="NA"/>
  </r>
  <r>
    <x v="25252"/>
    <x v="2892"/>
    <s v="GA"/>
    <s v="117 NORTH MAIN STREET"/>
    <s v="BAXLEY"/>
    <n v="31513"/>
    <x v="17"/>
    <n v="6110"/>
    <x v="1"/>
    <x v="159"/>
    <x v="56"/>
    <x v="10"/>
    <n v="9086647206"/>
    <n v="405"/>
    <s v="PPP"/>
    <s v="Active Un-Disbursed"/>
    <x v="1"/>
    <n v="100"/>
    <n v="28500"/>
    <n v="28500"/>
    <n v="28500"/>
    <n v="88011"/>
    <s v="Heritage Bank, A Division of"/>
    <s v="101 N Main St"/>
    <s v="JONESBORO"/>
    <s v="GA"/>
    <s v="30236-3527"/>
    <x v="1"/>
    <x v="1"/>
    <x v="0"/>
    <s v="BAXLEY"/>
    <s v="APPLING"/>
    <s v="GA"/>
    <s v="31513-0001"/>
    <s v="JONESBORO"/>
    <s v="GA"/>
    <d v="2020-04-28T00:00:00"/>
    <n v="88011"/>
    <x v="1"/>
    <s v="NA"/>
    <s v="NA"/>
  </r>
  <r>
    <x v="25253"/>
    <x v="5329"/>
    <s v="GA"/>
    <s v="4209 Logans Run Ct"/>
    <s v="Duluth"/>
    <s v="30096-6835"/>
    <x v="17"/>
    <n v="5299"/>
    <x v="8"/>
    <x v="159"/>
    <x v="78"/>
    <x v="3"/>
    <n v="7848217204"/>
    <n v="405"/>
    <s v="PPP"/>
    <s v="Active Un-Disbursed"/>
    <x v="1"/>
    <n v="100"/>
    <n v="700"/>
    <n v="700"/>
    <n v="700"/>
    <n v="487365"/>
    <s v="Hope Enterprise Corporation"/>
    <s v="4 Old River Place"/>
    <s v="Jackson"/>
    <s v="MS"/>
    <n v="39202"/>
    <x v="0"/>
    <x v="1"/>
    <x v="2"/>
    <s v="Duluth"/>
    <s v="GWINNETT"/>
    <s v="GA"/>
    <s v="30096-6835"/>
    <s v="Jackson"/>
    <s v="MS"/>
    <d v="2020-04-28T00:00:00"/>
    <n v="487365"/>
    <x v="0"/>
    <s v="NA"/>
    <s v="NA"/>
  </r>
  <r>
    <x v="25254"/>
    <x v="2771"/>
    <s v="GA"/>
    <s v="5025 DUXFORD DRIVE"/>
    <s v="SMYRNA"/>
    <n v="30082"/>
    <x v="6"/>
    <n v="3110"/>
    <x v="0"/>
    <x v="159"/>
    <x v="82"/>
    <x v="0"/>
    <n v="8335017202"/>
    <n v="405"/>
    <s v="PPP"/>
    <s v="Active Un-Disbursed"/>
    <x v="1"/>
    <n v="100"/>
    <n v="3250"/>
    <n v="3250"/>
    <n v="3250"/>
    <n v="19680"/>
    <s v="Carver State Bank"/>
    <s v="701 Martin Luther King, Jr Blvd"/>
    <s v="SAVANNAH"/>
    <s v="GA"/>
    <s v="31401-5507"/>
    <x v="0"/>
    <x v="0"/>
    <x v="0"/>
    <s v="SMYRNA"/>
    <s v="COBB"/>
    <s v="GA"/>
    <s v="30082-1500"/>
    <s v="SAVANNAH"/>
    <s v="GA"/>
    <d v="2020-04-28T00:00:00"/>
    <n v="19680"/>
    <x v="1"/>
    <s v="NA"/>
    <s v="NA"/>
  </r>
  <r>
    <x v="25255"/>
    <x v="6305"/>
    <s v="GA"/>
    <s v="3300 Holcomb Bridge Rd, Ste. 236"/>
    <s v="Peachtree Corners"/>
    <n v="30092"/>
    <x v="18"/>
    <n v="1699"/>
    <x v="24"/>
    <x v="159"/>
    <x v="70"/>
    <x v="3"/>
    <n v="9326317201"/>
    <n v="405"/>
    <s v="PPP"/>
    <s v="Active Un-Disbursed"/>
    <x v="1"/>
    <n v="100"/>
    <n v="55837.1"/>
    <n v="55837.1"/>
    <n v="55837.1"/>
    <n v="17851"/>
    <s v="Citizens Trust Bank"/>
    <s v="75 Piedmont Ave NE"/>
    <s v="ATLANTA"/>
    <s v="GA"/>
    <s v="30303-2544"/>
    <x v="0"/>
    <x v="1"/>
    <x v="0"/>
    <s v="Peachtree Corners"/>
    <s v="GWINNETT"/>
    <s v="GA"/>
    <s v="30092-0001"/>
    <s v="ATLANTA"/>
    <s v="GA"/>
    <d v="2020-04-28T00:00:00"/>
    <n v="17851"/>
    <x v="1"/>
    <s v="NA"/>
    <s v="NA"/>
  </r>
  <r>
    <x v="25256"/>
    <x v="889"/>
    <s v="GA"/>
    <s v="388 Bullsboro Dr Suite 203"/>
    <s v="NEWNAN"/>
    <s v="30263-1069"/>
    <x v="12"/>
    <n v="1922"/>
    <x v="0"/>
    <x v="159"/>
    <x v="63"/>
    <x v="1"/>
    <n v="7960907210"/>
    <n v="405"/>
    <s v="PPP"/>
    <s v="Active Un-Disbursed"/>
    <x v="1"/>
    <n v="100"/>
    <n v="17000"/>
    <n v="17000"/>
    <n v="17000"/>
    <n v="19464"/>
    <s v="First National Bank of Griffin"/>
    <s v="318 S Hill St"/>
    <s v="GRIFFIN"/>
    <s v="GA"/>
    <s v="30224-4224"/>
    <x v="1"/>
    <x v="1"/>
    <x v="2"/>
    <s v="NEWNAN"/>
    <s v="COWETA"/>
    <s v="GA"/>
    <s v="30263-1069"/>
    <s v="GRIFFIN"/>
    <s v="GA"/>
    <d v="2020-04-28T00:00:00"/>
    <n v="19464"/>
    <x v="0"/>
    <s v="NA"/>
    <s v="NA"/>
  </r>
  <r>
    <x v="25257"/>
    <x v="6306"/>
    <s v="GA"/>
    <s v="659 auburn ave #266"/>
    <s v="atlanta"/>
    <n v="30312"/>
    <x v="12"/>
    <n v="1618"/>
    <x v="0"/>
    <x v="160"/>
    <x v="80"/>
    <x v="9"/>
    <n v="3714917209"/>
    <n v="405"/>
    <s v="PPP"/>
    <s v="Active Un-Disbursed"/>
    <x v="1"/>
    <n v="100"/>
    <n v="8895"/>
    <n v="8895"/>
    <n v="8895"/>
    <n v="121556"/>
    <s v="BankSouth"/>
    <s v="6340 Lake Oconee Pkwy, Ste 730"/>
    <s v="GREENSBORO"/>
    <s v="GA"/>
    <s v="30642-6446"/>
    <x v="0"/>
    <x v="0"/>
    <x v="0"/>
    <s v="atlanta"/>
    <s v="FULTON"/>
    <s v="GA"/>
    <s v="30312-0001"/>
    <s v="GREENSBORO"/>
    <s v="GA"/>
    <d v="2020-04-27T00:00:00"/>
    <n v="121556"/>
    <x v="1"/>
    <s v="NA"/>
    <s v="NA"/>
  </r>
  <r>
    <x v="25258"/>
    <x v="6307"/>
    <s v="GA"/>
    <s v="2958 Robinson Forest Rd."/>
    <s v="Powder Springs"/>
    <n v="30127"/>
    <x v="6"/>
    <n v="2112"/>
    <x v="0"/>
    <x v="160"/>
    <x v="80"/>
    <x v="0"/>
    <n v="5606957201"/>
    <n v="405"/>
    <s v="PPP"/>
    <s v="Active Un-Disbursed"/>
    <x v="1"/>
    <n v="100"/>
    <n v="6125"/>
    <n v="6125"/>
    <n v="6125"/>
    <n v="121556"/>
    <s v="BankSouth"/>
    <s v="6340 Lake Oconee Pkwy, Ste 730"/>
    <s v="GREENSBORO"/>
    <s v="GA"/>
    <s v="30642-6446"/>
    <x v="0"/>
    <x v="0"/>
    <x v="0"/>
    <s v="Powder Springs"/>
    <s v="COBB"/>
    <s v="GA"/>
    <s v="30127-0001"/>
    <s v="GREENSBORO"/>
    <s v="GA"/>
    <d v="2020-04-27T00:00:00"/>
    <n v="121556"/>
    <x v="1"/>
    <s v="NA"/>
    <s v="NA"/>
  </r>
  <r>
    <x v="25259"/>
    <x v="3030"/>
    <s v="GA"/>
    <s v="100 Flatrock Court"/>
    <s v="Eatonton"/>
    <n v="31024"/>
    <x v="12"/>
    <n v="1611"/>
    <x v="6"/>
    <x v="160"/>
    <x v="80"/>
    <x v="11"/>
    <n v="3524787206"/>
    <n v="405"/>
    <s v="PPP"/>
    <s v="Active Un-Disbursed"/>
    <x v="1"/>
    <n v="100"/>
    <n v="4000"/>
    <n v="4000"/>
    <n v="4000"/>
    <n v="121556"/>
    <s v="BankSouth"/>
    <s v="6340 Lake Oconee Pkwy, Ste 730"/>
    <s v="GREENSBORO"/>
    <s v="GA"/>
    <s v="30642-6446"/>
    <x v="1"/>
    <x v="1"/>
    <x v="0"/>
    <s v="Eatonton"/>
    <s v="PUTNAM"/>
    <s v="GA"/>
    <s v="31024-0001"/>
    <s v="GREENSBORO"/>
    <s v="GA"/>
    <d v="2020-04-27T00:00:00"/>
    <n v="121556"/>
    <x v="1"/>
    <s v="NA"/>
    <s v="NA"/>
  </r>
  <r>
    <x v="25260"/>
    <x v="6308"/>
    <s v="GA"/>
    <s v="P. O. Box 87"/>
    <s v="Greensboro"/>
    <n v="30642"/>
    <x v="17"/>
    <n v="4220"/>
    <x v="10"/>
    <x v="160"/>
    <x v="80"/>
    <x v="11"/>
    <n v="5546927200"/>
    <n v="405"/>
    <s v="PPP"/>
    <s v="Active Un-Disbursed"/>
    <x v="1"/>
    <n v="100"/>
    <n v="10139"/>
    <n v="10139"/>
    <n v="10139"/>
    <n v="121556"/>
    <s v="BankSouth"/>
    <s v="6340 Lake Oconee Pkwy, Ste 730"/>
    <s v="GREENSBORO"/>
    <s v="GA"/>
    <s v="30642-6446"/>
    <x v="1"/>
    <x v="0"/>
    <x v="0"/>
    <s v="Greensboro"/>
    <s v="GREENE"/>
    <s v="GA"/>
    <s v="30642-0001"/>
    <s v="GREENSBORO"/>
    <s v="GA"/>
    <d v="2020-04-27T00:00:00"/>
    <n v="121556"/>
    <x v="0"/>
    <s v="NA"/>
    <s v="NA"/>
  </r>
  <r>
    <x v="25261"/>
    <x v="4987"/>
    <s v="GA"/>
    <s v="475 OLD CREEK RD"/>
    <s v="ATLANTA"/>
    <s v="30342-2755"/>
    <x v="4"/>
    <n v="6118"/>
    <x v="0"/>
    <x v="160"/>
    <x v="63"/>
    <x v="6"/>
    <n v="4513947205"/>
    <n v="405"/>
    <s v="PPP"/>
    <s v="Active Un-Disbursed"/>
    <x v="1"/>
    <n v="100"/>
    <n v="13500"/>
    <n v="13500"/>
    <n v="13500"/>
    <n v="19464"/>
    <s v="First National Bank of Griffin"/>
    <s v="318 S Hill St"/>
    <s v="GRIFFIN"/>
    <s v="GA"/>
    <s v="30224-4224"/>
    <x v="0"/>
    <x v="0"/>
    <x v="0"/>
    <s v="ATLANTA"/>
    <s v="FULTON"/>
    <s v="GA"/>
    <s v="30342-2755"/>
    <s v="GRIFFIN"/>
    <s v="GA"/>
    <d v="2020-04-27T00:00:00"/>
    <n v="19464"/>
    <x v="1"/>
    <s v="NA"/>
    <s v="NA"/>
  </r>
  <r>
    <x v="25262"/>
    <x v="6309"/>
    <s v="GA"/>
    <s v="50 Berwick Blvd Ste 350 ste 350"/>
    <s v="savannah"/>
    <n v="31419"/>
    <x v="6"/>
    <n v="2113"/>
    <x v="2"/>
    <x v="160"/>
    <x v="80"/>
    <x v="8"/>
    <n v="3613837210"/>
    <n v="405"/>
    <s v="PPP"/>
    <s v="Active Un-Disbursed"/>
    <x v="1"/>
    <n v="100"/>
    <n v="22867"/>
    <n v="22867"/>
    <n v="22867"/>
    <n v="121556"/>
    <s v="BankSouth"/>
    <s v="6340 Lake Oconee Pkwy, Ste 730"/>
    <s v="GREENSBORO"/>
    <s v="GA"/>
    <s v="30642-6446"/>
    <x v="0"/>
    <x v="0"/>
    <x v="0"/>
    <s v="savannah"/>
    <s v="CHATHAM"/>
    <s v="GA"/>
    <s v="31419-0001"/>
    <s v="GREENSBORO"/>
    <s v="GA"/>
    <d v="2020-04-27T00:00:00"/>
    <n v="121556"/>
    <x v="1"/>
    <s v="NA"/>
    <s v="NA"/>
  </r>
  <r>
    <x v="25263"/>
    <x v="6310"/>
    <s v="GA"/>
    <s v="4401 Habersham St"/>
    <s v="Savannah"/>
    <n v="31405"/>
    <x v="6"/>
    <n v="2199"/>
    <x v="8"/>
    <x v="160"/>
    <x v="80"/>
    <x v="8"/>
    <n v="3592227204"/>
    <n v="405"/>
    <s v="PPP"/>
    <s v="Active Un-Disbursed"/>
    <x v="1"/>
    <n v="100"/>
    <n v="27300"/>
    <n v="27300"/>
    <n v="27300"/>
    <n v="121556"/>
    <s v="BankSouth"/>
    <s v="6340 Lake Oconee Pkwy, Ste 730"/>
    <s v="GREENSBORO"/>
    <s v="GA"/>
    <s v="30642-6446"/>
    <x v="0"/>
    <x v="0"/>
    <x v="1"/>
    <s v="Savannah"/>
    <s v="CHATHAM"/>
    <s v="GA"/>
    <s v="31405-0001"/>
    <s v="GREENSBORO"/>
    <s v="GA"/>
    <d v="2020-04-27T00:00:00"/>
    <n v="121556"/>
    <x v="1"/>
    <s v="NA"/>
    <s v="NA"/>
  </r>
  <r>
    <x v="25264"/>
    <x v="6311"/>
    <s v="GA"/>
    <s v="432 Main Street"/>
    <s v="BLACKSHEAR"/>
    <n v="31516"/>
    <x v="13"/>
    <n v="4410"/>
    <x v="19"/>
    <x v="161"/>
    <x v="56"/>
    <x v="8"/>
    <n v="9951847104"/>
    <n v="405"/>
    <s v="PPP"/>
    <s v="Active Un-Disbursed"/>
    <x v="1"/>
    <n v="100"/>
    <n v="31200"/>
    <n v="31200"/>
    <n v="31200"/>
    <n v="88011"/>
    <s v="Heritage Bank, A Division of"/>
    <s v="101 N Main St"/>
    <s v="JONESBORO"/>
    <s v="GA"/>
    <s v="30236-3527"/>
    <x v="1"/>
    <x v="0"/>
    <x v="1"/>
    <s v="BLACKSHEAR"/>
    <s v="PIERCE"/>
    <s v="GA"/>
    <s v="31516-0001"/>
    <s v="JONESBORO"/>
    <s v="GA"/>
    <d v="2020-04-15T00:00:00"/>
    <n v="88011"/>
    <x v="1"/>
    <s v="NA"/>
    <s v="NA"/>
  </r>
  <r>
    <x v="25265"/>
    <x v="6312"/>
    <s v="GA"/>
    <s v="295 Gilmer Ferry Road"/>
    <s v="Ball Gound"/>
    <n v="30107"/>
    <x v="6"/>
    <n v="2112"/>
    <x v="0"/>
    <x v="161"/>
    <x v="80"/>
    <x v="6"/>
    <n v="1700707205"/>
    <n v="405"/>
    <s v="PPP"/>
    <s v="Active Un-Disbursed"/>
    <x v="1"/>
    <n v="100"/>
    <n v="2546"/>
    <n v="2546"/>
    <n v="2546"/>
    <n v="121556"/>
    <s v="BankSouth"/>
    <s v="6340 Lake Oconee Pkwy, Ste 730"/>
    <s v="GREENSBORO"/>
    <s v="GA"/>
    <s v="30642-6446"/>
    <x v="0"/>
    <x v="0"/>
    <x v="0"/>
    <s v="Ball Gound"/>
    <s v="CHEROKEE"/>
    <s v="GA"/>
    <s v="30107-0001"/>
    <s v="GREENSBORO"/>
    <s v="GA"/>
    <d v="2020-04-15T00:00:00"/>
    <n v="121556"/>
    <x v="1"/>
    <s v="NA"/>
    <s v="NA"/>
  </r>
  <r>
    <x v="25266"/>
    <x v="6313"/>
    <s v="GA"/>
    <s v="684 ANTONE ST Suite 105"/>
    <s v="ATLANTA"/>
    <s v="30318-4225"/>
    <x v="9"/>
    <n v="3110"/>
    <x v="1"/>
    <x v="161"/>
    <x v="70"/>
    <x v="9"/>
    <n v="1412117200"/>
    <n v="405"/>
    <s v="PPP"/>
    <s v="Active Un-Disbursed"/>
    <x v="1"/>
    <n v="100"/>
    <n v="60503.040000000001"/>
    <n v="60503.040000000001"/>
    <n v="60503.040000000001"/>
    <n v="17851"/>
    <s v="Citizens Trust Bank"/>
    <s v="75 Piedmont Ave NE"/>
    <s v="ATLANTA"/>
    <s v="GA"/>
    <s v="30303-2544"/>
    <x v="0"/>
    <x v="0"/>
    <x v="0"/>
    <s v="ATLANTA"/>
    <s v="FULTON"/>
    <s v="GA"/>
    <s v="30318-4225"/>
    <s v="ATLANTA"/>
    <s v="GA"/>
    <d v="2020-04-15T00:00:00"/>
    <n v="17851"/>
    <x v="1"/>
    <s v="NA"/>
    <s v="NA"/>
  </r>
  <r>
    <x v="25267"/>
    <x v="6314"/>
    <s v="GA"/>
    <s v="1560 South Main Street"/>
    <s v="Greensboro"/>
    <n v="30642"/>
    <x v="6"/>
    <n v="3110"/>
    <x v="16"/>
    <x v="161"/>
    <x v="80"/>
    <x v="11"/>
    <n v="2046177200"/>
    <n v="405"/>
    <s v="PPP"/>
    <s v="Active Un-Disbursed"/>
    <x v="1"/>
    <n v="100"/>
    <n v="109895"/>
    <n v="109895"/>
    <n v="109895"/>
    <n v="121556"/>
    <s v="BankSouth"/>
    <s v="6340 Lake Oconee Pkwy, Ste 730"/>
    <s v="GREENSBORO"/>
    <s v="GA"/>
    <s v="30642-6446"/>
    <x v="1"/>
    <x v="1"/>
    <x v="0"/>
    <s v="Greensboro"/>
    <s v="GREENE"/>
    <s v="GA"/>
    <s v="30642-0001"/>
    <s v="GREENSBORO"/>
    <s v="GA"/>
    <d v="2020-04-15T00:00:00"/>
    <n v="121556"/>
    <x v="0"/>
    <s v="NA"/>
    <s v="NA"/>
  </r>
  <r>
    <x v="25268"/>
    <x v="6315"/>
    <s v="GA"/>
    <s v="1760 NORTHSIDE DR Apt 207"/>
    <s v="ATLANTA"/>
    <s v="30318-2668"/>
    <x v="12"/>
    <n v="1990"/>
    <x v="0"/>
    <x v="161"/>
    <x v="70"/>
    <x v="9"/>
    <n v="2212667201"/>
    <n v="405"/>
    <s v="PPP"/>
    <s v="Active Un-Disbursed"/>
    <x v="1"/>
    <n v="100"/>
    <n v="5077"/>
    <n v="5077"/>
    <n v="5077"/>
    <n v="17851"/>
    <s v="Citizens Trust Bank"/>
    <s v="75 Piedmont Ave NE"/>
    <s v="ATLANTA"/>
    <s v="GA"/>
    <s v="30303-2544"/>
    <x v="0"/>
    <x v="0"/>
    <x v="1"/>
    <s v="ATLANTA"/>
    <s v="FULTON"/>
    <s v="GA"/>
    <s v="30318-2668"/>
    <s v="ATLANTA"/>
    <s v="GA"/>
    <d v="2020-04-15T00:00:00"/>
    <n v="17851"/>
    <x v="1"/>
    <s v="NA"/>
    <s v="NA"/>
  </r>
  <r>
    <x v="25269"/>
    <x v="6316"/>
    <s v="GA"/>
    <s v="175 COUNTRY CLUB DRIVE BLDG 300A"/>
    <s v="STOCKBRIDGE"/>
    <s v="30281-0077"/>
    <x v="12"/>
    <n v="1614"/>
    <x v="4"/>
    <x v="162"/>
    <x v="56"/>
    <x v="0"/>
    <n v="3637357104"/>
    <n v="405"/>
    <s v="PPP"/>
    <s v="Active Un-Disbursed"/>
    <x v="1"/>
    <n v="100"/>
    <n v="41200"/>
    <n v="41200"/>
    <n v="41200"/>
    <n v="88011"/>
    <s v="Heritage Bank, A Division of"/>
    <s v="101 N Main St"/>
    <s v="JONESBORO"/>
    <s v="GA"/>
    <s v="30236-3527"/>
    <x v="0"/>
    <x v="0"/>
    <x v="0"/>
    <s v="STOCKBRIDGE"/>
    <s v="HENRY"/>
    <s v="GA"/>
    <s v="30281-0077"/>
    <s v="JONESBORO"/>
    <s v="GA"/>
    <d v="2020-04-11T00:00:00"/>
    <n v="88011"/>
    <x v="0"/>
    <s v="NA"/>
    <s v="NA"/>
  </r>
  <r>
    <x v="25270"/>
    <x v="6317"/>
    <s v="GA"/>
    <s v="4907 HWY 34 East"/>
    <s v="SHARPSBURG"/>
    <n v="30277"/>
    <x v="6"/>
    <n v="3110"/>
    <x v="22"/>
    <x v="163"/>
    <x v="56"/>
    <x v="1"/>
    <n v="2514467108"/>
    <n v="405"/>
    <s v="PPP"/>
    <s v="Active Un-Disbursed"/>
    <x v="1"/>
    <n v="100"/>
    <n v="66400"/>
    <n v="66400"/>
    <n v="66400"/>
    <n v="88011"/>
    <s v="Heritage Bank, A Division of"/>
    <s v="101 N Main St"/>
    <s v="JONESBORO"/>
    <s v="GA"/>
    <s v="30236-3527"/>
    <x v="1"/>
    <x v="0"/>
    <x v="0"/>
    <s v="SHARPSBURG"/>
    <s v="COWETA"/>
    <s v="GA"/>
    <s v="30277-0001"/>
    <s v="JONESBORO"/>
    <s v="GA"/>
    <d v="2020-04-10T00:00:00"/>
    <n v="88011"/>
    <x v="1"/>
    <s v="NA"/>
    <s v="NA"/>
  </r>
  <r>
    <x v="25271"/>
    <x v="6318"/>
    <s v="GA"/>
    <s v="1140 INDUSTRIAL DRIVE"/>
    <s v="WATKINSVILLE"/>
    <s v="30677-2744"/>
    <x v="3"/>
    <n v="2312"/>
    <x v="36"/>
    <x v="164"/>
    <x v="80"/>
    <x v="11"/>
    <n v="6217047004"/>
    <n v="405"/>
    <s v="PPP"/>
    <s v="Active Un-Disbursed"/>
    <x v="1"/>
    <n v="100"/>
    <n v="341434.85"/>
    <n v="341434.85"/>
    <n v="341434.85"/>
    <n v="121556"/>
    <s v="BankSouth"/>
    <s v="6340 Lake Oconee Pkwy, Ste 730"/>
    <s v="GREENSBORO"/>
    <s v="GA"/>
    <s v="30642-6446"/>
    <x v="1"/>
    <x v="0"/>
    <x v="0"/>
    <s v="WATKINSVILLE"/>
    <s v="OCONEE"/>
    <s v="GA"/>
    <s v="30677-2744"/>
    <s v="GREENSBORO"/>
    <s v="GA"/>
    <d v="2020-04-06T00:00:00"/>
    <n v="121556"/>
    <x v="1"/>
    <s v="NA"/>
    <s v="N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EF23EB-133E-8E44-9C93-6F68244D38E3}" name="PivotTable4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7" firstHeaderRow="0" firstDataRow="1" firstDataCol="1"/>
  <pivotFields count="43">
    <pivotField dataField="1" showAll="0">
      <items count="25273">
        <item x="25253"/>
        <item x="12593"/>
        <item x="6542"/>
        <item x="12778"/>
        <item x="8543"/>
        <item x="2436"/>
        <item x="3937"/>
        <item x="17220"/>
        <item x="2529"/>
        <item x="11639"/>
        <item x="24965"/>
        <item x="3603"/>
        <item x="24941"/>
        <item x="24463"/>
        <item x="18891"/>
        <item x="17898"/>
        <item x="17610"/>
        <item x="18151"/>
        <item x="3559"/>
        <item x="8548"/>
        <item x="3717"/>
        <item x="13375"/>
        <item x="18746"/>
        <item x="17048"/>
        <item x="11527"/>
        <item x="10612"/>
        <item x="12571"/>
        <item x="22963"/>
        <item x="24267"/>
        <item x="24786"/>
        <item x="19026"/>
        <item x="12512"/>
        <item x="20903"/>
        <item x="19836"/>
        <item x="16481"/>
        <item x="11868"/>
        <item x="20"/>
        <item x="13426"/>
        <item x="9888"/>
        <item x="16038"/>
        <item x="12586"/>
        <item x="11172"/>
        <item x="9857"/>
        <item x="7161"/>
        <item x="24484"/>
        <item x="3580"/>
        <item x="22121"/>
        <item x="24646"/>
        <item x="15375"/>
        <item x="11843"/>
        <item x="11739"/>
        <item x="25078"/>
        <item x="20744"/>
        <item x="8948"/>
        <item x="17888"/>
        <item x="8349"/>
        <item x="24825"/>
        <item x="15941"/>
        <item x="25242"/>
        <item x="24302"/>
        <item x="24227"/>
        <item x="11487"/>
        <item x="15659"/>
        <item x="24358"/>
        <item x="9649"/>
        <item x="24196"/>
        <item x="62"/>
        <item x="11504"/>
        <item x="18416"/>
        <item x="25041"/>
        <item x="12316"/>
        <item x="9968"/>
        <item x="12860"/>
        <item x="7932"/>
        <item x="8736"/>
        <item x="8855"/>
        <item x="17000"/>
        <item x="7752"/>
        <item x="7026"/>
        <item x="23060"/>
        <item x="9682"/>
        <item x="3130"/>
        <item x="6758"/>
        <item x="16454"/>
        <item x="18410"/>
        <item x="4224"/>
        <item x="21788"/>
        <item x="19907"/>
        <item x="2374"/>
        <item x="19698"/>
        <item x="3348"/>
        <item x="20657"/>
        <item x="6246"/>
        <item x="20381"/>
        <item x="8438"/>
        <item x="2180"/>
        <item x="12485"/>
        <item x="18726"/>
        <item x="7697"/>
        <item x="9112"/>
        <item x="24224"/>
        <item x="1962"/>
        <item x="7749"/>
        <item x="7151"/>
        <item x="15919"/>
        <item x="6254"/>
        <item x="24288"/>
        <item x="9494"/>
        <item x="14010"/>
        <item x="1018"/>
        <item x="2371"/>
        <item x="2314"/>
        <item x="14259"/>
        <item x="950"/>
        <item x="11012"/>
        <item x="5386"/>
        <item x="9174"/>
        <item x="17882"/>
        <item x="11860"/>
        <item x="2071"/>
        <item x="14353"/>
        <item x="408"/>
        <item x="4411"/>
        <item x="5326"/>
        <item x="2191"/>
        <item x="21147"/>
        <item x="20414"/>
        <item x="5633"/>
        <item x="8023"/>
        <item x="19576"/>
        <item x="14944"/>
        <item x="13702"/>
        <item x="14790"/>
        <item x="465"/>
        <item x="14333"/>
        <item x="11071"/>
        <item x="20412"/>
        <item x="18687"/>
        <item x="20346"/>
        <item x="4674"/>
        <item x="2119"/>
        <item x="16493"/>
        <item x="23823"/>
        <item x="19446"/>
        <item x="3714"/>
        <item x="23460"/>
        <item x="1572"/>
        <item x="1341"/>
        <item x="6880"/>
        <item x="22151"/>
        <item x="15914"/>
        <item x="22448"/>
        <item x="3101"/>
        <item x="3258"/>
        <item x="10237"/>
        <item x="7378"/>
        <item x="11875"/>
        <item x="7592"/>
        <item x="5892"/>
        <item x="20135"/>
        <item x="4622"/>
        <item x="18249"/>
        <item x="4830"/>
        <item x="10874"/>
        <item x="13943"/>
        <item x="21227"/>
        <item x="10984"/>
        <item x="24194"/>
        <item x="25149"/>
        <item x="5592"/>
        <item x="1403"/>
        <item x="14756"/>
        <item x="6929"/>
        <item x="4002"/>
        <item x="25076"/>
        <item x="1072"/>
        <item x="15723"/>
        <item x="1492"/>
        <item x="777"/>
        <item x="2786"/>
        <item x="1344"/>
        <item x="15248"/>
        <item x="16971"/>
        <item x="549"/>
        <item x="20513"/>
        <item x="22669"/>
        <item x="5209"/>
        <item x="11340"/>
        <item x="14986"/>
        <item x="25252"/>
        <item x="7243"/>
        <item x="11477"/>
        <item x="16613"/>
        <item x="230"/>
        <item x="12443"/>
        <item x="17158"/>
        <item x="18826"/>
        <item x="18461"/>
        <item x="17668"/>
        <item x="10072"/>
        <item x="3335"/>
        <item x="11879"/>
        <item x="12844"/>
        <item x="9951"/>
        <item x="9880"/>
        <item x="20526"/>
        <item x="16321"/>
        <item x="19478"/>
        <item x="24272"/>
        <item x="22619"/>
        <item x="10728"/>
        <item x="18426"/>
        <item x="15925"/>
        <item x="21373"/>
        <item x="18839"/>
        <item x="12313"/>
        <item x="8786"/>
        <item x="2652"/>
        <item x="1068"/>
        <item x="610"/>
        <item x="1255"/>
        <item x="6780"/>
        <item x="17658"/>
        <item x="4415"/>
        <item x="15536"/>
        <item x="18634"/>
        <item x="11192"/>
        <item x="4106"/>
        <item x="21396"/>
        <item x="7869"/>
        <item x="17538"/>
        <item x="9961"/>
        <item x="2540"/>
        <item x="14295"/>
        <item x="18921"/>
        <item x="17677"/>
        <item x="12686"/>
        <item x="10468"/>
        <item x="21512"/>
        <item x="4357"/>
        <item x="14274"/>
        <item x="1022"/>
        <item x="12478"/>
        <item x="24533"/>
        <item x="14922"/>
        <item x="19690"/>
        <item x="24231"/>
        <item x="24221"/>
        <item x="22535"/>
        <item x="7392"/>
        <item x="25156"/>
        <item x="11315"/>
        <item x="3674"/>
        <item x="12705"/>
        <item x="2475"/>
        <item x="19323"/>
        <item x="19682"/>
        <item x="17791"/>
        <item x="2163"/>
        <item x="5328"/>
        <item x="10461"/>
        <item x="13364"/>
        <item x="12203"/>
        <item x="2585"/>
        <item x="12177"/>
        <item x="7894"/>
        <item x="19403"/>
        <item x="7945"/>
        <item x="23261"/>
        <item x="15714"/>
        <item x="6082"/>
        <item x="22310"/>
        <item x="22054"/>
        <item x="17703"/>
        <item x="20850"/>
        <item x="1214"/>
        <item x="15105"/>
        <item x="19329"/>
        <item x="22313"/>
        <item x="24059"/>
        <item x="21340"/>
        <item x="12714"/>
        <item x="8975"/>
        <item x="1122"/>
        <item x="7490"/>
        <item x="18438"/>
        <item x="5797"/>
        <item x="8811"/>
        <item x="3437"/>
        <item x="5547"/>
        <item x="3945"/>
        <item x="14784"/>
        <item x="10997"/>
        <item x="2306"/>
        <item x="15928"/>
        <item x="3196"/>
        <item x="6981"/>
        <item x="15605"/>
        <item x="14068"/>
        <item x="3815"/>
        <item x="464"/>
        <item x="13765"/>
        <item x="22973"/>
        <item x="17834"/>
        <item x="9699"/>
        <item x="22384"/>
        <item x="18225"/>
        <item x="1581"/>
        <item x="1632"/>
        <item x="16075"/>
        <item x="3312"/>
        <item x="7072"/>
        <item x="2675"/>
        <item x="9476"/>
        <item x="21670"/>
        <item x="4398"/>
        <item x="22884"/>
        <item x="8325"/>
        <item x="17717"/>
        <item x="12782"/>
        <item x="8889"/>
        <item x="440"/>
        <item x="1448"/>
        <item x="23091"/>
        <item x="7812"/>
        <item x="10031"/>
        <item x="13446"/>
        <item x="16424"/>
        <item x="6561"/>
        <item x="23630"/>
        <item x="3353"/>
        <item x="17419"/>
        <item x="8081"/>
        <item x="3417"/>
        <item x="24984"/>
        <item x="8894"/>
        <item x="7466"/>
        <item x="17"/>
        <item x="20375"/>
        <item x="10466"/>
        <item x="3578"/>
        <item x="11131"/>
        <item x="20049"/>
        <item x="15650"/>
        <item x="23584"/>
        <item x="13410"/>
        <item x="21112"/>
        <item x="4514"/>
        <item x="3931"/>
        <item x="5125"/>
        <item x="17187"/>
        <item x="23525"/>
        <item x="14336"/>
        <item x="13238"/>
        <item x="17369"/>
        <item x="9111"/>
        <item x="22126"/>
        <item x="2983"/>
        <item x="18830"/>
        <item x="6971"/>
        <item x="25095"/>
        <item x="7976"/>
        <item x="14251"/>
        <item x="14670"/>
        <item x="15822"/>
        <item x="7262"/>
        <item x="25209"/>
        <item x="8992"/>
        <item x="1564"/>
        <item x="2557"/>
        <item x="18578"/>
        <item x="19663"/>
        <item x="14681"/>
        <item x="24335"/>
        <item x="13804"/>
        <item x="18348"/>
        <item x="11784"/>
        <item x="6775"/>
        <item x="11187"/>
        <item x="21617"/>
        <item x="15621"/>
        <item x="13465"/>
        <item x="12416"/>
        <item x="12664"/>
        <item x="9834"/>
        <item x="529"/>
        <item x="19740"/>
        <item x="10077"/>
        <item x="3841"/>
        <item x="11998"/>
        <item x="16831"/>
        <item x="10027"/>
        <item x="24629"/>
        <item x="2605"/>
        <item x="25006"/>
        <item x="12893"/>
        <item x="113"/>
        <item x="18622"/>
        <item x="14558"/>
        <item x="1300"/>
        <item x="1173"/>
        <item x="18467"/>
        <item x="22197"/>
        <item x="23719"/>
        <item x="1461"/>
        <item x="21985"/>
        <item x="6725"/>
        <item x="20344"/>
        <item x="20767"/>
        <item x="19997"/>
        <item x="802"/>
        <item x="13620"/>
        <item x="1238"/>
        <item x="2270"/>
        <item x="16019"/>
        <item x="6820"/>
        <item x="21201"/>
        <item x="6249"/>
        <item x="2729"/>
        <item x="5966"/>
        <item x="10401"/>
        <item x="18553"/>
        <item x="20896"/>
        <item x="18706"/>
        <item x="6602"/>
        <item x="6946"/>
        <item x="5762"/>
        <item x="2917"/>
        <item x="6931"/>
        <item x="20176"/>
        <item x="7290"/>
        <item x="16993"/>
        <item x="15604"/>
        <item x="3018"/>
        <item x="12229"/>
        <item x="7624"/>
        <item x="1496"/>
        <item x="1864"/>
        <item x="7344"/>
        <item x="2688"/>
        <item x="9100"/>
        <item x="2415"/>
        <item x="11684"/>
        <item x="22076"/>
        <item x="2537"/>
        <item x="22858"/>
        <item x="12812"/>
        <item x="13745"/>
        <item x="8016"/>
        <item x="1020"/>
        <item x="23195"/>
        <item x="24746"/>
        <item x="22609"/>
        <item x="23883"/>
        <item x="15393"/>
        <item x="3022"/>
        <item x="23500"/>
        <item x="13736"/>
        <item x="2139"/>
        <item x="24236"/>
        <item x="22942"/>
        <item x="4255"/>
        <item x="10946"/>
        <item x="18217"/>
        <item x="3776"/>
        <item x="15490"/>
        <item x="17819"/>
        <item x="8032"/>
        <item x="1395"/>
        <item x="97"/>
        <item x="317"/>
        <item x="20393"/>
        <item x="13701"/>
        <item x="8141"/>
        <item x="6059"/>
        <item x="16186"/>
        <item x="11820"/>
        <item x="4631"/>
        <item x="4922"/>
        <item x="18601"/>
        <item x="6107"/>
        <item x="5891"/>
        <item x="15079"/>
        <item x="4803"/>
        <item x="21930"/>
        <item x="7324"/>
        <item x="2519"/>
        <item x="418"/>
        <item x="3555"/>
        <item x="2274"/>
        <item x="9777"/>
        <item x="10795"/>
        <item x="6746"/>
        <item x="3633"/>
        <item x="3463"/>
        <item x="22960"/>
        <item x="13637"/>
        <item x="10376"/>
        <item x="10889"/>
        <item x="11183"/>
        <item x="17393"/>
        <item x="13225"/>
        <item x="21339"/>
        <item x="16855"/>
        <item x="5751"/>
        <item x="3502"/>
        <item x="20390"/>
        <item x="4902"/>
        <item x="1411"/>
        <item x="1260"/>
        <item x="12107"/>
        <item x="17280"/>
        <item x="18243"/>
        <item x="7271"/>
        <item x="16433"/>
        <item x="12088"/>
        <item x="7171"/>
        <item x="23165"/>
        <item x="20116"/>
        <item x="1946"/>
        <item x="17994"/>
        <item x="15552"/>
        <item x="5502"/>
        <item x="11817"/>
        <item x="21752"/>
        <item x="18293"/>
        <item x="4959"/>
        <item x="14804"/>
        <item x="12122"/>
        <item x="15668"/>
        <item x="21291"/>
        <item x="17865"/>
        <item x="13634"/>
        <item x="12110"/>
        <item x="6220"/>
        <item x="20814"/>
        <item x="480"/>
        <item x="10412"/>
        <item x="16500"/>
        <item x="364"/>
        <item x="6718"/>
        <item x="7957"/>
        <item x="11161"/>
        <item x="7756"/>
        <item x="9969"/>
        <item x="8357"/>
        <item x="23408"/>
        <item x="14282"/>
        <item x="10965"/>
        <item x="5599"/>
        <item x="9881"/>
        <item x="6522"/>
        <item x="15539"/>
        <item x="16566"/>
        <item x="21513"/>
        <item x="11293"/>
        <item x="24107"/>
        <item x="5996"/>
        <item x="234"/>
        <item x="16648"/>
        <item x="8477"/>
        <item x="3136"/>
        <item x="15537"/>
        <item x="23920"/>
        <item x="20584"/>
        <item x="2401"/>
        <item x="17977"/>
        <item x="3053"/>
        <item x="14269"/>
        <item x="21414"/>
        <item x="13567"/>
        <item x="18686"/>
        <item x="14213"/>
        <item x="20307"/>
        <item x="14768"/>
        <item x="19612"/>
        <item x="21278"/>
        <item x="18075"/>
        <item x="21247"/>
        <item x="6080"/>
        <item x="17528"/>
        <item x="21462"/>
        <item x="1721"/>
        <item x="7628"/>
        <item x="1033"/>
        <item x="7039"/>
        <item x="22961"/>
        <item x="23740"/>
        <item x="18653"/>
        <item x="22379"/>
        <item x="7774"/>
        <item x="6106"/>
        <item x="19865"/>
        <item x="3119"/>
        <item x="11795"/>
        <item x="2660"/>
        <item x="22595"/>
        <item x="14230"/>
        <item x="19348"/>
        <item x="21816"/>
        <item x="896"/>
        <item x="9433"/>
        <item x="15987"/>
        <item x="3517"/>
        <item x="12253"/>
        <item x="337"/>
        <item x="21426"/>
        <item x="15764"/>
        <item x="7877"/>
        <item x="14420"/>
        <item x="7701"/>
        <item x="23270"/>
        <item x="8576"/>
        <item x="23706"/>
        <item x="4323"/>
        <item x="16652"/>
        <item x="14218"/>
        <item x="7143"/>
        <item x="5278"/>
        <item x="19125"/>
        <item x="9470"/>
        <item x="13811"/>
        <item x="3405"/>
        <item x="10384"/>
        <item x="2169"/>
        <item x="715"/>
        <item x="12977"/>
        <item x="2632"/>
        <item x="14668"/>
        <item x="22731"/>
        <item x="22570"/>
        <item x="23658"/>
        <item x="3038"/>
        <item x="9870"/>
        <item x="9914"/>
        <item x="1318"/>
        <item x="11108"/>
        <item x="11107"/>
        <item x="13505"/>
        <item x="6799"/>
        <item x="11057"/>
        <item x="9485"/>
        <item x="1474"/>
        <item x="6211"/>
        <item x="25015"/>
        <item x="21779"/>
        <item x="21868"/>
        <item x="6871"/>
        <item x="13407"/>
        <item x="858"/>
        <item x="10086"/>
        <item x="13152"/>
        <item x="12629"/>
        <item x="12502"/>
        <item x="12175"/>
        <item x="23846"/>
        <item x="11904"/>
        <item x="7582"/>
        <item x="19853"/>
        <item x="21694"/>
        <item x="20395"/>
        <item x="17284"/>
        <item x="11924"/>
        <item x="3987"/>
        <item x="10774"/>
        <item x="2614"/>
        <item x="6928"/>
        <item x="4613"/>
        <item x="19902"/>
        <item x="2748"/>
        <item x="9439"/>
        <item x="3903"/>
        <item x="5460"/>
        <item x="21039"/>
        <item x="5896"/>
        <item x="23320"/>
        <item x="3728"/>
        <item x="17765"/>
        <item x="5632"/>
        <item x="12084"/>
        <item x="11051"/>
        <item x="1193"/>
        <item x="22453"/>
        <item x="4000"/>
        <item x="23778"/>
        <item x="13027"/>
        <item x="4037"/>
        <item x="2559"/>
        <item x="23742"/>
        <item x="23940"/>
        <item x="12654"/>
        <item x="18143"/>
        <item x="7013"/>
        <item x="3200"/>
        <item x="16532"/>
        <item x="5684"/>
        <item x="430"/>
        <item x="20007"/>
        <item x="9488"/>
        <item x="7125"/>
        <item x="17990"/>
        <item x="19182"/>
        <item x="6911"/>
        <item x="21957"/>
        <item x="13504"/>
        <item x="1588"/>
        <item x="19697"/>
        <item x="5518"/>
        <item x="24592"/>
        <item x="14090"/>
        <item x="3828"/>
        <item x="21102"/>
        <item x="6478"/>
        <item x="21736"/>
        <item x="1069"/>
        <item x="7887"/>
        <item x="18307"/>
        <item x="24766"/>
        <item x="18029"/>
        <item x="7689"/>
        <item x="13687"/>
        <item x="24271"/>
        <item x="16088"/>
        <item x="16646"/>
        <item x="4593"/>
        <item x="13283"/>
        <item x="1242"/>
        <item x="18040"/>
        <item x="591"/>
        <item x="19899"/>
        <item x="16417"/>
        <item x="663"/>
        <item x="329"/>
        <item x="4926"/>
        <item x="24466"/>
        <item x="7372"/>
        <item x="9567"/>
        <item x="6903"/>
        <item x="14949"/>
        <item x="13049"/>
        <item x="415"/>
        <item x="19298"/>
        <item x="19811"/>
        <item x="5595"/>
        <item x="9506"/>
        <item x="5933"/>
        <item x="22047"/>
        <item x="15464"/>
        <item x="580"/>
        <item x="22259"/>
        <item x="23554"/>
        <item x="7496"/>
        <item x="8728"/>
        <item x="9650"/>
        <item x="1711"/>
        <item x="64"/>
        <item x="11357"/>
        <item x="10936"/>
        <item x="7417"/>
        <item x="11377"/>
        <item x="24641"/>
        <item x="18383"/>
        <item x="25137"/>
        <item x="20084"/>
        <item x="18287"/>
        <item x="23591"/>
        <item x="18360"/>
        <item x="12322"/>
        <item x="20038"/>
        <item x="16601"/>
        <item x="21655"/>
        <item x="22720"/>
        <item x="17952"/>
        <item x="16884"/>
        <item x="20005"/>
        <item x="7307"/>
        <item x="1376"/>
        <item x="14448"/>
        <item x="24552"/>
        <item x="13674"/>
        <item x="23539"/>
        <item x="5307"/>
        <item x="15074"/>
        <item x="3817"/>
        <item x="5962"/>
        <item x="3601"/>
        <item x="24727"/>
        <item x="19043"/>
        <item x="14757"/>
        <item x="13"/>
        <item x="12265"/>
        <item x="13348"/>
        <item x="8306"/>
        <item x="13315"/>
        <item x="14313"/>
        <item x="276"/>
        <item x="16451"/>
        <item x="17234"/>
        <item x="3131"/>
        <item x="13258"/>
        <item x="25247"/>
        <item x="10893"/>
        <item x="23688"/>
        <item x="6812"/>
        <item x="18061"/>
        <item x="1793"/>
        <item x="9495"/>
        <item x="4052"/>
        <item x="17364"/>
        <item x="7519"/>
        <item x="20484"/>
        <item x="20572"/>
        <item x="9879"/>
        <item x="14489"/>
        <item x="22492"/>
        <item x="5992"/>
        <item x="3267"/>
        <item x="13256"/>
        <item x="13439"/>
        <item x="8188"/>
        <item x="413"/>
        <item x="12905"/>
        <item x="7760"/>
        <item x="12368"/>
        <item x="18866"/>
        <item x="10219"/>
        <item x="18025"/>
        <item x="3286"/>
        <item x="19644"/>
        <item x="15637"/>
        <item x="18481"/>
        <item x="18456"/>
        <item x="14750"/>
        <item x="23913"/>
        <item x="399"/>
        <item x="19567"/>
        <item x="10298"/>
        <item x="18473"/>
        <item x="19092"/>
        <item x="2936"/>
        <item x="15750"/>
        <item x="24315"/>
        <item x="14824"/>
        <item x="15295"/>
        <item x="11221"/>
        <item x="21441"/>
        <item x="20863"/>
        <item x="6476"/>
        <item x="21486"/>
        <item x="1457"/>
        <item x="10041"/>
        <item x="23804"/>
        <item x="23538"/>
        <item x="8128"/>
        <item x="18094"/>
        <item x="22170"/>
        <item x="24631"/>
        <item x="23179"/>
        <item x="22682"/>
        <item x="6267"/>
        <item x="11054"/>
        <item x="9559"/>
        <item x="4426"/>
        <item x="6092"/>
        <item x="21485"/>
        <item x="15523"/>
        <item x="10316"/>
        <item x="21912"/>
        <item x="3198"/>
        <item x="24089"/>
        <item x="2651"/>
        <item x="22135"/>
        <item x="6208"/>
        <item x="21995"/>
        <item x="5889"/>
        <item x="23240"/>
        <item x="4808"/>
        <item x="19134"/>
        <item x="15098"/>
        <item x="15644"/>
        <item x="23944"/>
        <item x="10281"/>
        <item x="17010"/>
        <item x="1349"/>
        <item x="13277"/>
        <item x="11095"/>
        <item x="22930"/>
        <item x="6549"/>
        <item x="21885"/>
        <item x="8342"/>
        <item x="10173"/>
        <item x="9402"/>
        <item x="2581"/>
        <item x="8143"/>
        <item x="16895"/>
        <item x="20009"/>
        <item x="12232"/>
        <item x="18369"/>
        <item x="7148"/>
        <item x="5309"/>
        <item x="15380"/>
        <item x="17941"/>
        <item x="24531"/>
        <item x="8738"/>
        <item x="12910"/>
        <item x="17832"/>
        <item x="13837"/>
        <item x="24504"/>
        <item x="15277"/>
        <item x="3911"/>
        <item x="3143"/>
        <item x="13758"/>
        <item x="5335"/>
        <item x="717"/>
        <item x="5783"/>
        <item x="24341"/>
        <item x="16147"/>
        <item x="16630"/>
        <item x="3465"/>
        <item x="20302"/>
        <item x="13204"/>
        <item x="1053"/>
        <item x="2112"/>
        <item x="16463"/>
        <item x="1650"/>
        <item x="679"/>
        <item x="19562"/>
        <item x="6196"/>
        <item x="7227"/>
        <item x="11835"/>
        <item x="18269"/>
        <item x="3470"/>
        <item x="17123"/>
        <item x="8087"/>
        <item x="23560"/>
        <item x="23772"/>
        <item x="20740"/>
        <item x="17989"/>
        <item x="18967"/>
        <item x="570"/>
        <item x="5914"/>
        <item x="19101"/>
        <item x="16465"/>
        <item x="19387"/>
        <item x="21217"/>
        <item x="6375"/>
        <item x="15144"/>
        <item x="24935"/>
        <item x="2447"/>
        <item x="9929"/>
        <item x="14886"/>
        <item x="16953"/>
        <item x="7560"/>
        <item x="17533"/>
        <item x="14122"/>
        <item x="23899"/>
        <item x="15996"/>
        <item x="1444"/>
        <item x="6070"/>
        <item x="1868"/>
        <item x="21026"/>
        <item x="9383"/>
        <item x="3697"/>
        <item x="3235"/>
        <item x="4044"/>
        <item x="13940"/>
        <item x="20921"/>
        <item x="20960"/>
        <item x="23910"/>
        <item x="24192"/>
        <item x="22319"/>
        <item x="14841"/>
        <item x="12798"/>
        <item x="12464"/>
        <item x="14926"/>
        <item x="24918"/>
        <item x="10212"/>
        <item x="12696"/>
        <item x="2649"/>
        <item x="19743"/>
        <item x="23904"/>
        <item x="15355"/>
        <item x="7487"/>
        <item x="10887"/>
        <item x="24511"/>
        <item x="21450"/>
        <item x="5704"/>
        <item x="7234"/>
        <item x="14283"/>
        <item x="7951"/>
        <item x="20679"/>
        <item x="12358"/>
        <item x="1832"/>
        <item x="2230"/>
        <item x="7770"/>
        <item x="23045"/>
        <item x="15246"/>
        <item x="1714"/>
        <item x="1233"/>
        <item x="20684"/>
        <item x="17565"/>
        <item x="12439"/>
        <item x="12139"/>
        <item x="8545"/>
        <item x="7765"/>
        <item x="5155"/>
        <item x="5324"/>
        <item x="9328"/>
        <item x="11548"/>
        <item x="19307"/>
        <item x="6025"/>
        <item x="20439"/>
        <item x="3203"/>
        <item x="25201"/>
        <item x="4260"/>
        <item x="8240"/>
        <item x="7573"/>
        <item x="7370"/>
        <item x="25268"/>
        <item x="9619"/>
        <item x="23781"/>
        <item x="24406"/>
        <item x="13966"/>
        <item x="19839"/>
        <item x="5433"/>
        <item x="115"/>
        <item x="8823"/>
        <item x="565"/>
        <item x="20450"/>
        <item x="17825"/>
        <item x="5067"/>
        <item x="16130"/>
        <item x="10805"/>
        <item x="7845"/>
        <item x="13234"/>
        <item x="19627"/>
        <item x="11713"/>
        <item x="17134"/>
        <item x="15443"/>
        <item x="23986"/>
        <item x="9900"/>
        <item x="2580"/>
        <item x="7320"/>
        <item x="796"/>
        <item x="23905"/>
        <item x="9450"/>
        <item x="20321"/>
        <item x="17854"/>
        <item x="24765"/>
        <item x="705"/>
        <item x="4753"/>
        <item x="9464"/>
        <item x="15797"/>
        <item x="20910"/>
        <item x="11432"/>
        <item x="15615"/>
        <item x="8711"/>
        <item x="2337"/>
        <item x="7279"/>
        <item x="13887"/>
        <item x="21728"/>
        <item x="19210"/>
        <item x="7412"/>
        <item x="2566"/>
        <item x="2014"/>
        <item x="15296"/>
        <item x="16028"/>
        <item x="270"/>
        <item x="22312"/>
        <item x="18125"/>
        <item x="13776"/>
        <item x="17075"/>
        <item x="3706"/>
        <item x="2041"/>
        <item x="25110"/>
        <item x="3379"/>
        <item x="20586"/>
        <item x="5790"/>
        <item x="6735"/>
        <item x="24070"/>
        <item x="8634"/>
        <item x="3318"/>
        <item x="11705"/>
        <item x="15071"/>
        <item x="14685"/>
        <item x="10562"/>
        <item x="1224"/>
        <item x="7016"/>
        <item x="13704"/>
        <item x="10588"/>
        <item x="3961"/>
        <item x="24240"/>
        <item x="24229"/>
        <item x="11920"/>
        <item x="7651"/>
        <item x="5899"/>
        <item x="1719"/>
        <item x="17991"/>
        <item x="10750"/>
        <item x="21014"/>
        <item x="23265"/>
        <item x="6423"/>
        <item x="18193"/>
        <item x="4605"/>
        <item x="6398"/>
        <item x="20824"/>
        <item x="25134"/>
        <item x="21517"/>
        <item x="5860"/>
        <item x="6558"/>
        <item x="13056"/>
        <item x="9602"/>
        <item x="1052"/>
        <item x="16917"/>
        <item x="1407"/>
        <item x="24023"/>
        <item x="18284"/>
        <item x="8846"/>
        <item x="29"/>
        <item x="20221"/>
        <item x="3761"/>
        <item x="18231"/>
        <item x="24553"/>
        <item x="315"/>
        <item x="15300"/>
        <item x="18851"/>
        <item x="3271"/>
        <item x="12000"/>
        <item x="5106"/>
        <item x="22982"/>
        <item x="9956"/>
        <item x="18237"/>
        <item x="17633"/>
        <item x="21884"/>
        <item x="5455"/>
        <item x="6228"/>
        <item x="10108"/>
        <item x="1790"/>
        <item x="20379"/>
        <item x="23803"/>
        <item x="23089"/>
        <item x="19432"/>
        <item x="17417"/>
        <item x="10844"/>
        <item x="11063"/>
        <item x="11603"/>
        <item x="17106"/>
        <item x="21771"/>
        <item x="20578"/>
        <item x="8569"/>
        <item x="9367"/>
        <item x="6989"/>
        <item x="19325"/>
        <item x="10645"/>
        <item x="24049"/>
        <item x="20394"/>
        <item x="194"/>
        <item x="4987"/>
        <item x="18609"/>
        <item x="5331"/>
        <item x="11371"/>
        <item x="20721"/>
        <item x="9428"/>
        <item x="6443"/>
        <item x="11534"/>
        <item x="12594"/>
        <item x="24058"/>
        <item x="22850"/>
        <item x="17296"/>
        <item x="10846"/>
        <item x="14324"/>
        <item x="78"/>
        <item x="24412"/>
        <item x="24017"/>
        <item x="1307"/>
        <item x="7826"/>
        <item x="4233"/>
        <item x="19427"/>
        <item x="9160"/>
        <item x="8130"/>
        <item x="15206"/>
        <item x="16354"/>
        <item x="1310"/>
        <item x="19365"/>
        <item x="23291"/>
        <item x="9719"/>
        <item x="1229"/>
        <item x="1558"/>
        <item x="22446"/>
        <item x="19401"/>
        <item x="19795"/>
        <item x="17461"/>
        <item x="12423"/>
        <item x="7507"/>
        <item x="7675"/>
        <item x="21063"/>
        <item x="11891"/>
        <item x="15806"/>
        <item x="17572"/>
        <item x="18271"/>
        <item x="1982"/>
        <item x="21504"/>
        <item x="2331"/>
        <item x="18288"/>
        <item x="7688"/>
        <item x="8027"/>
        <item x="14346"/>
        <item x="5421"/>
        <item x="13547"/>
        <item x="23552"/>
        <item x="11701"/>
        <item x="8459"/>
        <item x="18592"/>
        <item x="12362"/>
        <item x="10883"/>
        <item x="4265"/>
        <item x="6703"/>
        <item x="22252"/>
        <item x="6669"/>
        <item x="4782"/>
        <item x="13810"/>
        <item x="13463"/>
        <item x="128"/>
        <item x="14900"/>
        <item x="5697"/>
        <item x="12149"/>
        <item x="6432"/>
        <item x="6865"/>
        <item x="10501"/>
        <item x="7970"/>
        <item x="22829"/>
        <item x="8573"/>
        <item x="21294"/>
        <item x="12909"/>
        <item x="12022"/>
        <item x="19334"/>
        <item x="15011"/>
        <item x="22413"/>
        <item x="12620"/>
        <item x="9276"/>
        <item x="23836"/>
        <item x="24158"/>
        <item x="13206"/>
        <item x="16680"/>
        <item x="3011"/>
        <item x="6017"/>
        <item x="21255"/>
        <item x="23764"/>
        <item x="17637"/>
        <item x="22836"/>
        <item x="4150"/>
        <item x="23935"/>
        <item x="24767"/>
        <item x="1624"/>
        <item x="18362"/>
        <item x="16848"/>
        <item x="19170"/>
        <item x="2646"/>
        <item x="19291"/>
        <item x="19752"/>
        <item x="19266"/>
        <item x="14454"/>
        <item x="22820"/>
        <item x="23766"/>
        <item x="19587"/>
        <item x="18772"/>
        <item x="12678"/>
        <item x="24665"/>
        <item x="1981"/>
        <item x="18185"/>
        <item x="4238"/>
        <item x="2650"/>
        <item x="9202"/>
        <item x="6084"/>
        <item x="6329"/>
        <item x="4592"/>
        <item x="24284"/>
        <item x="1509"/>
        <item x="5754"/>
        <item x="15520"/>
        <item x="11130"/>
        <item x="3158"/>
        <item x="100"/>
        <item x="9694"/>
        <item x="4481"/>
        <item x="13964"/>
        <item x="11301"/>
        <item x="24684"/>
        <item x="19049"/>
        <item x="24276"/>
        <item x="5908"/>
        <item x="6545"/>
        <item x="13676"/>
        <item x="15287"/>
        <item x="7546"/>
        <item x="10532"/>
        <item x="15674"/>
        <item x="1694"/>
        <item x="11425"/>
        <item x="3325"/>
        <item x="18103"/>
        <item x="17368"/>
        <item x="11153"/>
        <item x="12403"/>
        <item x="11249"/>
        <item x="4504"/>
        <item x="9562"/>
        <item x="23827"/>
        <item x="10035"/>
        <item x="11873"/>
        <item x="5139"/>
        <item x="836"/>
        <item x="1840"/>
        <item x="24380"/>
        <item x="8883"/>
        <item x="19994"/>
        <item x="11016"/>
        <item x="6326"/>
        <item x="10644"/>
        <item x="21682"/>
        <item x="24880"/>
        <item x="574"/>
        <item x="20342"/>
        <item x="10956"/>
        <item x="15648"/>
        <item x="2042"/>
        <item x="16278"/>
        <item x="11295"/>
        <item x="12275"/>
        <item x="4721"/>
        <item x="13559"/>
        <item x="24395"/>
        <item x="4709"/>
        <item x="978"/>
        <item x="4761"/>
        <item x="17265"/>
        <item x="4901"/>
        <item x="17291"/>
        <item x="12702"/>
        <item x="15076"/>
        <item x="14211"/>
        <item x="6198"/>
        <item x="2107"/>
        <item x="9910"/>
        <item x="12993"/>
        <item x="10843"/>
        <item x="7739"/>
        <item x="6250"/>
        <item x="5561"/>
        <item x="15175"/>
        <item x="17467"/>
        <item x="19396"/>
        <item x="17618"/>
        <item x="13233"/>
        <item x="11696"/>
        <item x="1390"/>
        <item x="21676"/>
        <item x="10420"/>
        <item x="24225"/>
        <item x="22222"/>
        <item x="16261"/>
        <item x="18192"/>
        <item x="12936"/>
        <item x="24112"/>
        <item x="4186"/>
        <item x="24698"/>
        <item x="1118"/>
        <item x="2032"/>
        <item x="11465"/>
        <item x="6321"/>
        <item x="11600"/>
        <item x="11288"/>
        <item x="18642"/>
        <item x="22816"/>
        <item x="14717"/>
        <item x="23721"/>
        <item x="17013"/>
        <item x="17181"/>
        <item x="4344"/>
        <item x="5137"/>
        <item x="22271"/>
        <item x="4223"/>
        <item x="3025"/>
        <item x="21282"/>
        <item x="16069"/>
        <item x="22617"/>
        <item x="24683"/>
        <item x="22020"/>
        <item x="23272"/>
        <item x="3284"/>
        <item x="8632"/>
        <item x="10022"/>
        <item x="17295"/>
        <item x="10513"/>
        <item x="13618"/>
        <item x="1631"/>
        <item x="14417"/>
        <item x="7275"/>
        <item x="8593"/>
        <item x="5306"/>
        <item x="11549"/>
        <item x="14826"/>
        <item x="4341"/>
        <item x="16271"/>
        <item x="17720"/>
        <item x="15211"/>
        <item x="17260"/>
        <item x="16608"/>
        <item x="7225"/>
        <item x="20778"/>
        <item x="23258"/>
        <item x="806"/>
        <item x="18282"/>
        <item x="8795"/>
        <item x="11260"/>
        <item x="24278"/>
        <item x="12296"/>
        <item x="16725"/>
        <item x="14219"/>
        <item x="16514"/>
        <item x="16970"/>
        <item x="13734"/>
        <item x="19733"/>
        <item x="23572"/>
        <item x="21974"/>
        <item x="4746"/>
        <item x="4382"/>
        <item x="8029"/>
        <item x="5539"/>
        <item x="21383"/>
        <item x="22991"/>
        <item x="22434"/>
        <item x="12854"/>
        <item x="16016"/>
        <item x="16562"/>
        <item x="13405"/>
        <item x="5952"/>
        <item x="938"/>
        <item x="21283"/>
        <item x="16879"/>
        <item x="451"/>
        <item x="15480"/>
        <item x="17681"/>
        <item x="20153"/>
        <item x="16100"/>
        <item x="20704"/>
        <item x="7159"/>
        <item x="8244"/>
        <item x="19346"/>
        <item x="17480"/>
        <item x="17943"/>
        <item x="19995"/>
        <item x="24612"/>
        <item x="14253"/>
        <item x="211"/>
        <item x="7864"/>
        <item x="2825"/>
        <item x="11501"/>
        <item x="8487"/>
        <item x="7219"/>
        <item x="22195"/>
        <item x="2348"/>
        <item x="24210"/>
        <item x="23441"/>
        <item x="19940"/>
        <item x="18533"/>
        <item x="21978"/>
        <item x="4338"/>
        <item x="10019"/>
        <item x="1271"/>
        <item x="9213"/>
        <item x="13010"/>
        <item x="22480"/>
        <item x="5763"/>
        <item x="1826"/>
        <item x="1194"/>
        <item x="21170"/>
        <item x="2706"/>
        <item x="7099"/>
        <item x="3527"/>
        <item x="3827"/>
        <item x="10534"/>
        <item x="11913"/>
        <item x="25033"/>
        <item x="5261"/>
        <item x="13879"/>
        <item x="11291"/>
        <item x="9206"/>
        <item x="7244"/>
        <item x="14473"/>
        <item x="10192"/>
        <item x="18861"/>
        <item x="13851"/>
        <item x="20186"/>
        <item x="7036"/>
        <item x="8610"/>
        <item x="20478"/>
        <item x="8999"/>
        <item x="20071"/>
        <item x="1665"/>
        <item x="7220"/>
        <item x="20074"/>
        <item x="19229"/>
        <item x="1159"/>
        <item x="15417"/>
        <item x="23226"/>
        <item x="2561"/>
        <item x="13318"/>
        <item x="309"/>
        <item x="5345"/>
        <item x="266"/>
        <item x="4181"/>
        <item x="23208"/>
        <item x="14341"/>
        <item x="15895"/>
        <item x="16927"/>
        <item x="804"/>
        <item x="13301"/>
        <item x="18573"/>
        <item x="14772"/>
        <item x="6338"/>
        <item x="1133"/>
        <item x="2257"/>
        <item x="22016"/>
        <item x="9184"/>
        <item x="12285"/>
        <item x="1032"/>
        <item x="13126"/>
        <item x="13521"/>
        <item x="3891"/>
        <item x="22592"/>
        <item x="22649"/>
        <item x="3582"/>
        <item x="363"/>
        <item x="361"/>
        <item x="3385"/>
        <item x="10745"/>
        <item x="13448"/>
        <item x="5722"/>
        <item x="5615"/>
        <item x="23892"/>
        <item x="812"/>
        <item x="1049"/>
        <item x="18860"/>
        <item x="5467"/>
        <item x="3800"/>
        <item x="15980"/>
        <item x="23993"/>
        <item x="2877"/>
        <item x="19339"/>
        <item x="21760"/>
        <item x="23384"/>
        <item x="5782"/>
        <item x="8687"/>
        <item x="15313"/>
        <item x="17316"/>
        <item x="12245"/>
        <item x="12184"/>
        <item x="902"/>
        <item x="5434"/>
        <item x="18389"/>
        <item x="3346"/>
        <item x="4871"/>
        <item x="11986"/>
        <item x="4840"/>
        <item x="18978"/>
        <item x="18613"/>
        <item x="564"/>
        <item x="12166"/>
        <item x="14586"/>
        <item x="1198"/>
        <item x="5591"/>
        <item x="14984"/>
        <item x="19662"/>
        <item x="326"/>
        <item x="15889"/>
        <item x="15508"/>
        <item x="10373"/>
        <item x="8334"/>
        <item x="8363"/>
        <item x="10527"/>
        <item x="13342"/>
        <item x="20711"/>
        <item x="19402"/>
        <item x="11528"/>
        <item x="18936"/>
        <item x="8387"/>
        <item x="20738"/>
        <item x="18924"/>
        <item x="18657"/>
        <item x="10773"/>
        <item x="848"/>
        <item x="11850"/>
        <item x="4121"/>
        <item x="10153"/>
        <item x="4764"/>
        <item x="23504"/>
        <item x="14583"/>
        <item x="12712"/>
        <item x="1005"/>
        <item x="23326"/>
        <item x="21533"/>
        <item x="18489"/>
        <item x="15258"/>
        <item x="23716"/>
        <item x="12196"/>
        <item x="1001"/>
        <item x="3148"/>
        <item x="16349"/>
        <item x="3953"/>
        <item x="20641"/>
        <item x="1503"/>
        <item x="3046"/>
        <item x="5951"/>
        <item x="12050"/>
        <item x="14405"/>
        <item x="23606"/>
        <item x="23576"/>
        <item x="19828"/>
        <item x="17424"/>
        <item x="20289"/>
        <item x="21896"/>
        <item x="12978"/>
        <item x="5419"/>
        <item x="20829"/>
        <item x="8985"/>
        <item x="2148"/>
        <item x="13495"/>
        <item x="15739"/>
        <item x="12"/>
        <item x="9235"/>
        <item x="1293"/>
        <item x="20278"/>
        <item x="425"/>
        <item x="2290"/>
        <item x="12366"/>
        <item x="10038"/>
        <item x="2600"/>
        <item x="4239"/>
        <item x="11117"/>
        <item x="16270"/>
        <item x="562"/>
        <item x="20338"/>
        <item x="18355"/>
        <item x="18129"/>
        <item x="14486"/>
        <item x="1842"/>
        <item x="8900"/>
        <item x="5893"/>
        <item x="1419"/>
        <item x="21297"/>
        <item x="9890"/>
        <item x="2512"/>
        <item x="23617"/>
        <item x="10955"/>
        <item x="23307"/>
        <item x="5010"/>
        <item x="13512"/>
        <item x="8707"/>
        <item x="11917"/>
        <item x="19525"/>
        <item x="4899"/>
        <item x="19044"/>
        <item x="11098"/>
        <item x="20936"/>
        <item x="10932"/>
        <item x="11338"/>
        <item x="18359"/>
        <item x="20206"/>
        <item x="24032"/>
        <item x="13654"/>
        <item x="6085"/>
        <item x="14713"/>
        <item x="7579"/>
        <item x="9241"/>
        <item x="9452"/>
        <item x="21261"/>
        <item x="8993"/>
        <item x="22098"/>
        <item x="14386"/>
        <item x="5203"/>
        <item x="593"/>
        <item x="8371"/>
        <item x="5445"/>
        <item x="4216"/>
        <item x="13488"/>
        <item x="16146"/>
        <item x="21848"/>
        <item x="231"/>
        <item x="7082"/>
        <item x="10653"/>
        <item x="8396"/>
        <item x="5197"/>
        <item x="22530"/>
        <item x="23056"/>
        <item x="20950"/>
        <item x="365"/>
        <item x="8272"/>
        <item x="3153"/>
        <item x="4975"/>
        <item x="3040"/>
        <item x="18928"/>
        <item x="13093"/>
        <item x="17617"/>
        <item x="738"/>
        <item x="22556"/>
        <item x="17447"/>
        <item x="4536"/>
        <item x="22948"/>
        <item x="1038"/>
        <item x="22522"/>
        <item x="13996"/>
        <item x="21401"/>
        <item x="13187"/>
        <item x="4538"/>
        <item x="13519"/>
        <item x="13336"/>
        <item x="21305"/>
        <item x="15017"/>
        <item x="2181"/>
        <item x="2099"/>
        <item x="23760"/>
        <item x="308"/>
        <item x="23805"/>
        <item x="2856"/>
        <item x="12343"/>
        <item x="19480"/>
        <item x="4561"/>
        <item x="4023"/>
        <item x="23221"/>
        <item x="24896"/>
        <item x="1741"/>
        <item x="11379"/>
        <item x="17963"/>
        <item x="13993"/>
        <item x="12973"/>
        <item x="19367"/>
        <item x="20849"/>
        <item x="18066"/>
        <item x="17450"/>
        <item x="17028"/>
        <item x="21522"/>
        <item x="22721"/>
        <item x="24826"/>
        <item x="6481"/>
        <item x="12024"/>
        <item x="478"/>
        <item x="11412"/>
        <item x="12967"/>
        <item x="9356"/>
        <item x="6094"/>
        <item x="954"/>
        <item x="15584"/>
        <item x="675"/>
        <item x="18824"/>
        <item x="15255"/>
        <item x="24635"/>
        <item x="24379"/>
        <item x="4983"/>
        <item x="17735"/>
        <item x="14978"/>
        <item x="17118"/>
        <item x="9642"/>
        <item x="22466"/>
        <item x="13773"/>
        <item x="4491"/>
        <item x="1740"/>
        <item x="17967"/>
        <item x="21466"/>
        <item x="19404"/>
        <item x="1959"/>
        <item x="4374"/>
        <item x="1541"/>
        <item x="17940"/>
        <item x="6970"/>
        <item x="23237"/>
        <item x="17388"/>
        <item x="1371"/>
        <item x="21478"/>
        <item x="16860"/>
        <item x="7494"/>
        <item x="15001"/>
        <item x="16623"/>
        <item x="3264"/>
        <item x="15783"/>
        <item x="17147"/>
        <item x="16718"/>
        <item x="23785"/>
        <item x="9037"/>
        <item x="6216"/>
        <item x="9307"/>
        <item x="17041"/>
        <item x="1603"/>
        <item x="285"/>
        <item x="23664"/>
        <item x="21960"/>
        <item x="15085"/>
        <item x="23215"/>
        <item x="15021"/>
        <item x="2507"/>
        <item x="8238"/>
        <item x="1880"/>
        <item x="6532"/>
        <item x="15051"/>
        <item x="18822"/>
        <item x="23578"/>
        <item x="7748"/>
        <item x="10696"/>
        <item x="14280"/>
        <item x="15346"/>
        <item x="2315"/>
        <item x="19064"/>
        <item x="19665"/>
        <item x="24001"/>
        <item x="25226"/>
        <item x="9791"/>
        <item x="15207"/>
        <item x="11640"/>
        <item x="18308"/>
        <item x="15149"/>
        <item x="22045"/>
        <item x="3872"/>
        <item x="2450"/>
        <item x="21488"/>
        <item x="13980"/>
        <item x="17079"/>
        <item x="13809"/>
        <item x="4346"/>
        <item x="12080"/>
        <item x="23153"/>
        <item x="20975"/>
        <item x="19016"/>
        <item x="10137"/>
        <item x="23342"/>
        <item x="12013"/>
        <item x="24457"/>
        <item x="20399"/>
        <item x="11287"/>
        <item x="21677"/>
        <item x="3233"/>
        <item x="7718"/>
        <item x="19863"/>
        <item x="8488"/>
        <item x="10739"/>
        <item x="2490"/>
        <item x="4240"/>
        <item x="14022"/>
        <item x="12634"/>
        <item x="14885"/>
        <item x="12327"/>
        <item x="4475"/>
        <item x="16370"/>
        <item x="5851"/>
        <item x="15530"/>
        <item x="6335"/>
        <item x="7700"/>
        <item x="17526"/>
        <item x="17165"/>
        <item x="25116"/>
        <item x="8360"/>
        <item x="1652"/>
        <item x="14137"/>
        <item x="8994"/>
        <item x="22397"/>
        <item x="21733"/>
        <item x="5833"/>
        <item x="18241"/>
        <item x="1699"/>
        <item x="3842"/>
        <item x="13312"/>
        <item x="18888"/>
        <item x="18816"/>
        <item x="7837"/>
        <item x="23110"/>
        <item x="9978"/>
        <item x="13798"/>
        <item x="10711"/>
        <item x="16097"/>
        <item x="24304"/>
        <item x="9440"/>
        <item x="6792"/>
        <item x="22918"/>
        <item x="19359"/>
        <item x="15995"/>
        <item x="2284"/>
        <item x="22022"/>
        <item x="15596"/>
        <item x="2298"/>
        <item x="12008"/>
        <item x="9133"/>
        <item x="6328"/>
        <item x="21636"/>
        <item x="3308"/>
        <item x="14833"/>
        <item x="6340"/>
        <item x="5772"/>
        <item x="18569"/>
        <item x="16622"/>
        <item x="23369"/>
        <item x="3451"/>
        <item x="21948"/>
        <item x="6306"/>
        <item x="23777"/>
        <item x="5292"/>
        <item x="20162"/>
        <item x="17433"/>
        <item x="9563"/>
        <item x="861"/>
        <item x="1495"/>
        <item x="336"/>
        <item x="19206"/>
        <item x="930"/>
        <item x="8969"/>
        <item x="21860"/>
        <item x="18530"/>
        <item x="869"/>
        <item x="24264"/>
        <item x="17164"/>
        <item x="14423"/>
        <item x="24515"/>
        <item x="4321"/>
        <item x="49"/>
        <item x="10435"/>
        <item x="144"/>
        <item x="20844"/>
        <item x="21280"/>
        <item x="4089"/>
        <item x="21304"/>
        <item x="15636"/>
        <item x="18164"/>
        <item x="5517"/>
        <item x="9337"/>
        <item x="7711"/>
        <item x="6966"/>
        <item x="17587"/>
        <item x="16945"/>
        <item x="15756"/>
        <item x="17443"/>
        <item x="17731"/>
        <item x="3672"/>
        <item x="2229"/>
        <item x="22726"/>
        <item x="19188"/>
        <item x="1808"/>
        <item x="15035"/>
        <item x="1243"/>
        <item x="94"/>
        <item x="21532"/>
        <item x="22774"/>
        <item x="22919"/>
        <item x="22284"/>
        <item x="13540"/>
        <item x="21166"/>
        <item x="24877"/>
        <item x="3938"/>
        <item x="4463"/>
        <item x="488"/>
        <item x="14802"/>
        <item x="23479"/>
        <item x="17410"/>
        <item x="20796"/>
        <item x="4440"/>
        <item x="21232"/>
        <item x="19694"/>
        <item x="19437"/>
        <item x="6151"/>
        <item x="1532"/>
        <item x="68"/>
        <item x="25245"/>
        <item x="21826"/>
        <item x="9466"/>
        <item x="14204"/>
        <item x="22021"/>
        <item x="24983"/>
        <item x="9403"/>
        <item x="2806"/>
        <item x="23114"/>
        <item x="23448"/>
        <item x="4660"/>
        <item x="21169"/>
        <item x="6934"/>
        <item x="17302"/>
        <item x="5416"/>
        <item x="21358"/>
        <item x="2584"/>
        <item x="15813"/>
        <item x="12886"/>
        <item x="19091"/>
        <item x="17436"/>
        <item x="23249"/>
        <item x="6977"/>
        <item x="7253"/>
        <item x="4401"/>
        <item x="10954"/>
        <item x="5273"/>
        <item x="16001"/>
        <item x="22338"/>
        <item x="4678"/>
        <item x="19756"/>
        <item x="8780"/>
        <item x="4096"/>
        <item x="12729"/>
        <item x="16137"/>
        <item x="16076"/>
        <item x="1838"/>
        <item x="21471"/>
        <item x="7886"/>
        <item x="5154"/>
        <item x="8544"/>
        <item x="12260"/>
        <item x="1305"/>
        <item x="8844"/>
        <item x="13117"/>
        <item x="12704"/>
        <item x="24241"/>
        <item x="19102"/>
        <item x="7361"/>
        <item x="14698"/>
        <item x="10990"/>
        <item x="9394"/>
        <item x="6345"/>
        <item x="19112"/>
        <item x="21159"/>
        <item x="24922"/>
        <item x="20566"/>
        <item x="24256"/>
        <item x="5092"/>
        <item x="19171"/>
        <item x="3867"/>
        <item x="10055"/>
        <item x="14983"/>
        <item x="15195"/>
        <item x="7321"/>
        <item x="10211"/>
        <item x="10657"/>
        <item x="16411"/>
        <item x="14368"/>
        <item x="20279"/>
        <item x="21945"/>
        <item x="23188"/>
        <item x="435"/>
        <item x="15793"/>
        <item x="9909"/>
        <item x="22575"/>
        <item x="10037"/>
        <item x="3144"/>
        <item x="3816"/>
        <item x="14124"/>
        <item x="8884"/>
        <item x="17561"/>
        <item x="23527"/>
        <item x="16867"/>
        <item x="3491"/>
        <item x="21313"/>
        <item x="12361"/>
        <item x="21221"/>
        <item x="20224"/>
        <item x="19904"/>
        <item x="18544"/>
        <item x="16468"/>
        <item x="16878"/>
        <item x="11999"/>
        <item x="7895"/>
        <item x="16678"/>
        <item x="1859"/>
        <item x="15135"/>
        <item x="11872"/>
        <item x="4732"/>
        <item x="22353"/>
        <item x="1262"/>
        <item x="24172"/>
        <item x="989"/>
        <item x="10609"/>
        <item x="19558"/>
        <item x="11330"/>
        <item x="21287"/>
        <item x="9251"/>
        <item x="19117"/>
        <item x="9393"/>
        <item x="16054"/>
        <item x="1030"/>
        <item x="746"/>
        <item x="18850"/>
        <item x="16842"/>
        <item x="14328"/>
        <item x="770"/>
        <item x="13269"/>
        <item x="21782"/>
        <item x="7239"/>
        <item x="20031"/>
        <item x="21389"/>
        <item x="7067"/>
        <item x="2902"/>
        <item x="17017"/>
        <item x="15072"/>
        <item x="9659"/>
        <item x="20430"/>
        <item x="4517"/>
        <item x="25031"/>
        <item x="10972"/>
        <item x="18644"/>
        <item x="12691"/>
        <item x="14609"/>
        <item x="22086"/>
        <item x="2526"/>
        <item x="5593"/>
        <item x="23457"/>
        <item x="6075"/>
        <item x="4404"/>
        <item x="19581"/>
        <item x="15913"/>
        <item x="23633"/>
        <item x="10054"/>
        <item x="12773"/>
        <item x="7780"/>
        <item x="6377"/>
        <item x="1185"/>
        <item x="4314"/>
        <item x="13271"/>
        <item x="1490"/>
        <item x="1822"/>
        <item x="13564"/>
        <item x="21068"/>
        <item x="22277"/>
        <item x="1805"/>
        <item x="11547"/>
        <item x="6571"/>
        <item x="10719"/>
        <item x="2495"/>
        <item x="11718"/>
        <item x="20589"/>
        <item x="2754"/>
        <item x="11736"/>
        <item x="12948"/>
        <item x="18451"/>
        <item x="6892"/>
        <item x="3226"/>
        <item x="22067"/>
        <item x="14573"/>
        <item x="24572"/>
        <item x="10765"/>
        <item x="13995"/>
        <item x="16864"/>
        <item x="8531"/>
        <item x="3921"/>
        <item x="4565"/>
        <item x="8309"/>
        <item x="25124"/>
        <item x="887"/>
        <item x="18187"/>
        <item x="17294"/>
        <item x="6936"/>
        <item x="13973"/>
        <item x="20334"/>
        <item x="15853"/>
        <item x="12234"/>
        <item x="10820"/>
        <item x="18147"/>
        <item x="7940"/>
        <item x="6809"/>
        <item x="15554"/>
        <item x="24992"/>
        <item x="8718"/>
        <item x="10661"/>
        <item x="10418"/>
        <item x="3876"/>
        <item x="9781"/>
        <item x="15946"/>
        <item x="17389"/>
        <item x="24872"/>
        <item x="12195"/>
        <item x="24459"/>
        <item x="18304"/>
        <item x="10885"/>
        <item x="24452"/>
        <item x="18301"/>
        <item x="4585"/>
        <item x="8536"/>
        <item x="13030"/>
        <item x="7669"/>
        <item x="11971"/>
        <item x="12341"/>
        <item x="11317"/>
        <item x="18825"/>
        <item x="18961"/>
        <item x="9958"/>
        <item x="24215"/>
        <item x="1111"/>
        <item x="25241"/>
        <item x="13278"/>
        <item x="25172"/>
        <item x="25232"/>
        <item x="757"/>
        <item x="25267"/>
        <item x="11952"/>
        <item x="16570"/>
        <item x="2416"/>
        <item x="15559"/>
        <item x="12427"/>
        <item x="177"/>
        <item x="217"/>
        <item x="24630"/>
        <item x="17224"/>
        <item x="20894"/>
        <item x="18505"/>
        <item x="8550"/>
        <item x="14598"/>
        <item x="24228"/>
        <item x="17861"/>
        <item x="13960"/>
        <item x="5570"/>
        <item x="6654"/>
        <item x="8115"/>
        <item x="17329"/>
        <item x="23421"/>
        <item x="290"/>
        <item x="4066"/>
        <item x="15547"/>
        <item x="12891"/>
        <item x="9918"/>
        <item x="9576"/>
        <item x="12392"/>
        <item x="7104"/>
        <item x="13453"/>
        <item x="8408"/>
        <item x="14113"/>
        <item x="20793"/>
        <item x="13215"/>
        <item x="17169"/>
        <item x="8609"/>
        <item x="210"/>
        <item x="4335"/>
        <item x="1369"/>
        <item x="7223"/>
        <item x="3519"/>
        <item x="22989"/>
        <item x="17340"/>
        <item x="11749"/>
        <item x="10861"/>
        <item x="11361"/>
        <item x="23371"/>
        <item x="10367"/>
        <item x="320"/>
        <item x="19340"/>
        <item x="18299"/>
        <item x="8868"/>
        <item x="12518"/>
        <item x="23947"/>
        <item x="187"/>
        <item x="14456"/>
        <item x="24626"/>
        <item x="2380"/>
        <item x="17274"/>
        <item x="14176"/>
        <item x="12698"/>
        <item x="12075"/>
        <item x="359"/>
        <item x="12012"/>
        <item x="21799"/>
        <item x="10076"/>
        <item x="13235"/>
        <item x="3089"/>
        <item x="10102"/>
        <item x="18434"/>
        <item x="3238"/>
        <item x="8940"/>
        <item x="21053"/>
        <item x="18802"/>
        <item x="19656"/>
        <item x="6433"/>
        <item x="11381"/>
        <item x="20507"/>
        <item x="12904"/>
        <item x="19249"/>
        <item x="4409"/>
        <item x="10822"/>
        <item x="8217"/>
        <item x="12998"/>
        <item x="11574"/>
        <item x="11900"/>
        <item x="4939"/>
        <item x="9260"/>
        <item x="22546"/>
        <item x="3834"/>
        <item x="5397"/>
        <item x="2157"/>
        <item x="5138"/>
        <item x="11023"/>
        <item x="12023"/>
        <item x="21095"/>
        <item x="22202"/>
        <item x="209"/>
        <item x="22747"/>
        <item x="16996"/>
        <item x="19420"/>
        <item x="17301"/>
        <item x="9496"/>
        <item x="24658"/>
        <item x="22348"/>
        <item x="21888"/>
        <item x="2984"/>
        <item x="13753"/>
        <item x="20023"/>
        <item x="7154"/>
        <item x="7769"/>
        <item x="20402"/>
        <item x="18584"/>
        <item x="7057"/>
        <item x="4226"/>
        <item x="7489"/>
        <item x="7792"/>
        <item x="6950"/>
        <item x="5950"/>
        <item x="19848"/>
        <item x="6352"/>
        <item x="5973"/>
        <item x="521"/>
        <item x="19063"/>
        <item x="19320"/>
        <item x="9463"/>
        <item x="7023"/>
        <item x="13356"/>
        <item x="6008"/>
        <item x="22899"/>
        <item x="12483"/>
        <item x="18834"/>
        <item x="9060"/>
        <item x="7422"/>
        <item x="19600"/>
        <item x="9460"/>
        <item x="11997"/>
        <item x="10859"/>
        <item x="483"/>
        <item x="10701"/>
        <item x="6810"/>
        <item x="25016"/>
        <item x="22025"/>
        <item x="2419"/>
        <item x="19004"/>
        <item x="22521"/>
        <item x="18751"/>
        <item x="19172"/>
        <item x="7462"/>
        <item x="17790"/>
        <item x="4923"/>
        <item x="4884"/>
        <item x="12242"/>
        <item x="21614"/>
        <item x="16165"/>
        <item x="8077"/>
        <item x="8698"/>
        <item x="7237"/>
        <item x="8142"/>
        <item x="24937"/>
        <item x="21356"/>
        <item x="24166"/>
        <item x="12596"/>
        <item x="6778"/>
        <item x="24085"/>
        <item x="24426"/>
        <item x="670"/>
        <item x="6650"/>
        <item x="23456"/>
        <item x="4934"/>
        <item x="15010"/>
        <item x="16106"/>
        <item x="1706"/>
        <item x="16563"/>
        <item x="20209"/>
        <item x="268"/>
        <item x="8522"/>
        <item x="7975"/>
        <item x="8925"/>
        <item x="3006"/>
        <item x="23575"/>
        <item x="2689"/>
        <item x="2718"/>
        <item x="19605"/>
        <item x="15253"/>
        <item x="25048"/>
        <item x="11067"/>
        <item x="9050"/>
        <item x="5103"/>
        <item x="22123"/>
        <item x="14964"/>
        <item x="11558"/>
        <item x="11844"/>
        <item x="13924"/>
        <item x="4525"/>
        <item x="8964"/>
        <item x="18892"/>
        <item x="11222"/>
        <item x="18503"/>
        <item x="3682"/>
        <item x="8082"/>
        <item x="2998"/>
        <item x="7200"/>
        <item x="7178"/>
        <item x="4364"/>
        <item x="4878"/>
        <item x="4618"/>
        <item x="15562"/>
        <item x="3244"/>
        <item x="167"/>
        <item x="15702"/>
        <item x="5298"/>
        <item x="22610"/>
        <item x="12405"/>
        <item x="10438"/>
        <item x="23954"/>
        <item x="5873"/>
        <item x="14846"/>
        <item x="10732"/>
        <item x="21600"/>
        <item x="21944"/>
        <item x="20659"/>
        <item x="20196"/>
        <item x="3021"/>
        <item x="21624"/>
        <item x="5208"/>
        <item x="5719"/>
        <item x="19551"/>
        <item x="15505"/>
        <item x="4497"/>
        <item x="24393"/>
        <item x="1170"/>
        <item x="19443"/>
        <item x="14439"/>
        <item x="6098"/>
        <item x="16010"/>
        <item x="3606"/>
        <item x="22339"/>
        <item x="4816"/>
        <item x="13801"/>
        <item x="18449"/>
        <item x="264"/>
        <item x="12949"/>
        <item x="7367"/>
        <item x="9996"/>
        <item x="5245"/>
        <item x="15951"/>
        <item x="13622"/>
        <item x="11593"/>
        <item x="15466"/>
        <item x="13506"/>
        <item x="8818"/>
        <item x="9864"/>
        <item x="25132"/>
        <item x="25180"/>
        <item x="24446"/>
        <item x="7251"/>
        <item x="1104"/>
        <item x="10110"/>
        <item x="23927"/>
        <item x="8655"/>
        <item x="13193"/>
        <item x="24294"/>
        <item x="14449"/>
        <item x="19939"/>
        <item x="7281"/>
        <item x="2678"/>
        <item x="846"/>
        <item x="25066"/>
        <item x="24931"/>
        <item x="22457"/>
        <item x="18248"/>
        <item x="6324"/>
        <item x="38"/>
        <item x="20303"/>
        <item x="13382"/>
        <item x="17613"/>
        <item x="17403"/>
        <item x="14322"/>
        <item x="9389"/>
        <item x="14247"/>
        <item x="13396"/>
        <item x="5834"/>
        <item x="16706"/>
        <item x="21515"/>
        <item x="21289"/>
        <item x="15528"/>
        <item x="9175"/>
        <item x="5"/>
        <item x="3482"/>
        <item x="6648"/>
        <item x="18556"/>
        <item x="23831"/>
        <item x="12237"/>
        <item x="61"/>
        <item x="5233"/>
        <item x="15503"/>
        <item x="24437"/>
        <item x="1524"/>
        <item x="16819"/>
        <item x="14474"/>
        <item x="7979"/>
        <item x="3113"/>
        <item x="15373"/>
        <item x="23311"/>
        <item x="22064"/>
        <item x="17971"/>
        <item x="7332"/>
        <item x="24740"/>
        <item x="14683"/>
        <item x="22250"/>
        <item x="24495"/>
        <item x="6976"/>
        <item x="9738"/>
        <item x="2231"/>
        <item x="9670"/>
        <item x="15264"/>
        <item x="7299"/>
        <item x="19441"/>
        <item x="2316"/>
        <item x="536"/>
        <item x="16332"/>
        <item x="10505"/>
        <item x="2501"/>
        <item x="14890"/>
        <item x="23745"/>
        <item x="9535"/>
        <item x="20264"/>
        <item x="3081"/>
        <item x="12297"/>
        <item x="24022"/>
        <item x="15992"/>
        <item x="14601"/>
        <item x="20440"/>
        <item x="5523"/>
        <item x="20219"/>
        <item x="4693"/>
        <item x="20134"/>
        <item x="3010"/>
        <item x="7186"/>
        <item x="12332"/>
        <item x="25163"/>
        <item x="406"/>
        <item x="8856"/>
        <item x="22956"/>
        <item x="10531"/>
        <item x="7198"/>
        <item x="12646"/>
        <item x="13611"/>
        <item x="8810"/>
        <item x="13143"/>
        <item x="23917"/>
        <item x="23476"/>
        <item x="5238"/>
        <item x="14646"/>
        <item x="2297"/>
        <item x="17942"/>
        <item x="20769"/>
        <item x="16128"/>
        <item x="18643"/>
        <item x="4243"/>
        <item x="11933"/>
        <item x="9744"/>
        <item x="19775"/>
        <item x="21177"/>
        <item x="20094"/>
        <item x="2095"/>
        <item x="405"/>
        <item x="14215"/>
        <item x="15111"/>
        <item x="8095"/>
        <item x="7236"/>
        <item x="10279"/>
        <item x="4912"/>
        <item x="14513"/>
        <item x="14205"/>
        <item x="5708"/>
        <item x="10880"/>
        <item x="14254"/>
        <item x="15352"/>
        <item x="17483"/>
        <item x="10700"/>
        <item x="11767"/>
        <item x="10539"/>
        <item x="11325"/>
        <item x="6029"/>
        <item x="7846"/>
        <item x="18711"/>
        <item x="11065"/>
        <item x="18942"/>
        <item x="4526"/>
        <item x="8044"/>
        <item x="16833"/>
        <item x="1701"/>
        <item x="1201"/>
        <item x="12069"/>
        <item x="3176"/>
        <item x="24281"/>
        <item x="25222"/>
        <item x="17128"/>
        <item x="8872"/>
        <item x="2886"/>
        <item x="12027"/>
        <item x="6956"/>
        <item x="1757"/>
        <item x="2915"/>
        <item x="2469"/>
        <item x="18993"/>
        <item x="19459"/>
        <item x="7694"/>
        <item x="15421"/>
        <item x="12665"/>
        <item x="682"/>
        <item x="19066"/>
        <item x="17251"/>
        <item x="24233"/>
        <item x="14141"/>
        <item x="7369"/>
        <item x="14023"/>
        <item x="3373"/>
        <item x="12064"/>
        <item x="13787"/>
        <item x="12089"/>
        <item x="22235"/>
        <item x="14053"/>
        <item x="13569"/>
        <item x="12092"/>
        <item x="23762"/>
        <item x="17713"/>
        <item x="6192"/>
        <item x="12230"/>
        <item x="14871"/>
        <item x="9686"/>
        <item x="24066"/>
        <item x="10600"/>
        <item x="24770"/>
        <item x="2618"/>
        <item x="25205"/>
        <item x="8770"/>
        <item x="3064"/>
        <item x="19068"/>
        <item x="11810"/>
        <item x="11899"/>
        <item x="649"/>
        <item x="5358"/>
        <item x="13490"/>
        <item x="17492"/>
        <item x="17671"/>
        <item x="3774"/>
        <item x="12570"/>
        <item x="8962"/>
        <item x="14909"/>
        <item x="11383"/>
        <item x="9221"/>
        <item x="7849"/>
        <item x="15955"/>
        <item x="787"/>
        <item x="8157"/>
        <item x="15254"/>
        <item x="4482"/>
        <item x="18973"/>
        <item x="25034"/>
        <item x="2631"/>
        <item x="10145"/>
        <item x="2789"/>
        <item x="4098"/>
        <item x="4676"/>
        <item x="23514"/>
        <item x="24871"/>
        <item x="5468"/>
        <item x="2356"/>
        <item x="24813"/>
        <item x="12026"/>
        <item x="18656"/>
        <item x="20076"/>
        <item x="7910"/>
        <item x="2792"/>
        <item x="14714"/>
        <item x="7872"/>
        <item x="4154"/>
        <item x="24963"/>
        <item x="13934"/>
        <item x="10581"/>
        <item x="23934"/>
        <item x="3531"/>
        <item x="8731"/>
        <item x="25264"/>
        <item x="18662"/>
        <item x="3970"/>
        <item x="22155"/>
        <item x="5171"/>
        <item x="23463"/>
        <item x="2373"/>
        <item x="1213"/>
        <item x="2349"/>
        <item x="10875"/>
        <item x="14837"/>
        <item x="8511"/>
        <item x="19934"/>
        <item x="3991"/>
        <item x="14732"/>
        <item x="5264"/>
        <item x="15641"/>
        <item x="899"/>
        <item x="20090"/>
        <item x="8050"/>
        <item x="3163"/>
        <item x="17495"/>
        <item x="7561"/>
        <item x="18901"/>
        <item x="3869"/>
        <item x="24848"/>
        <item x="15145"/>
        <item x="2266"/>
        <item x="9750"/>
        <item x="4254"/>
        <item x="15870"/>
        <item x="17125"/>
        <item x="23571"/>
        <item x="12116"/>
        <item x="7710"/>
        <item x="19379"/>
        <item x="16208"/>
        <item x="20243"/>
        <item x="5147"/>
        <item x="11275"/>
        <item x="556"/>
        <item x="2296"/>
        <item x="2151"/>
        <item x="20731"/>
        <item x="13738"/>
        <item x="23228"/>
        <item x="16778"/>
        <item x="1803"/>
        <item x="12957"/>
        <item x="18487"/>
        <item x="10216"/>
        <item x="8516"/>
        <item x="18627"/>
        <item x="5347"/>
        <item x="17887"/>
        <item x="23025"/>
        <item x="10147"/>
        <item x="8567"/>
        <item x="22658"/>
        <item x="13762"/>
        <item x="6355"/>
        <item x="13287"/>
        <item x="12579"/>
        <item x="17665"/>
        <item x="19796"/>
        <item x="21932"/>
        <item x="16614"/>
        <item x="14376"/>
        <item x="1183"/>
        <item x="17484"/>
        <item x="12406"/>
        <item x="11070"/>
        <item x="23668"/>
        <item x="13705"/>
        <item x="15845"/>
        <item x="16184"/>
        <item x="22783"/>
        <item x="11665"/>
        <item x="17679"/>
        <item x="14077"/>
        <item x="3003"/>
        <item x="16661"/>
        <item x="14502"/>
        <item x="14400"/>
        <item x="25096"/>
        <item x="5314"/>
        <item x="24961"/>
        <item x="1487"/>
        <item x="13365"/>
        <item x="15049"/>
        <item x="19073"/>
        <item x="23936"/>
        <item x="18452"/>
        <item x="14649"/>
        <item x="4822"/>
        <item x="9926"/>
        <item x="14457"/>
        <item x="24952"/>
        <item x="21037"/>
        <item x="19623"/>
        <item x="10104"/>
        <item x="15309"/>
        <item x="10029"/>
        <item x="11774"/>
        <item x="23517"/>
        <item x="12757"/>
        <item x="8071"/>
        <item x="16176"/>
        <item x="24003"/>
        <item x="9850"/>
        <item x="18960"/>
        <item x="14706"/>
        <item x="22194"/>
        <item x="21700"/>
        <item x="5258"/>
        <item x="5373"/>
        <item x="400"/>
        <item x="6866"/>
        <item x="12730"/>
        <item x="25169"/>
        <item x="25004"/>
        <item x="24987"/>
        <item x="9338"/>
        <item x="33"/>
        <item x="11668"/>
        <item x="25184"/>
        <item x="22542"/>
        <item x="7303"/>
        <item x="18022"/>
        <item x="12624"/>
        <item x="5875"/>
        <item x="4266"/>
        <item x="11898"/>
        <item x="5234"/>
        <item x="19431"/>
        <item x="10142"/>
        <item x="24120"/>
        <item x="21121"/>
        <item x="9712"/>
        <item x="24865"/>
        <item x="13120"/>
        <item x="20207"/>
        <item x="15294"/>
        <item x="19593"/>
        <item x="6537"/>
        <item x="19889"/>
        <item x="23730"/>
        <item x="20244"/>
        <item x="2879"/>
        <item x="16616"/>
        <item x="2049"/>
        <item x="14930"/>
        <item x="13142"/>
        <item x="15168"/>
        <item x="18648"/>
        <item x="9653"/>
        <item x="14888"/>
        <item x="22481"/>
        <item x="10197"/>
        <item x="586"/>
        <item x="15487"/>
        <item x="23455"/>
        <item x="22137"/>
        <item x="15268"/>
        <item x="22916"/>
        <item x="23075"/>
        <item x="16505"/>
        <item x="9761"/>
        <item x="10005"/>
        <item x="17769"/>
        <item x="17983"/>
        <item x="14086"/>
        <item x="18713"/>
        <item x="3266"/>
        <item x="20148"/>
        <item x="7608"/>
        <item x="16898"/>
        <item x="14866"/>
        <item x="500"/>
        <item x="21713"/>
        <item x="24467"/>
        <item x="18819"/>
        <item x="6699"/>
        <item x="12510"/>
        <item x="14716"/>
        <item x="23620"/>
        <item x="2591"/>
        <item x="21211"/>
        <item x="8328"/>
        <item x="358"/>
        <item x="14054"/>
        <item x="20806"/>
        <item x="14275"/>
        <item x="555"/>
        <item x="17987"/>
        <item x="21742"/>
        <item x="17042"/>
        <item x="19871"/>
        <item x="10171"/>
        <item x="20564"/>
        <item x="12740"/>
        <item x="20437"/>
        <item x="19337"/>
        <item x="9511"/>
        <item x="20761"/>
        <item x="10371"/>
        <item x="23602"/>
        <item x="7614"/>
        <item x="8318"/>
        <item x="13700"/>
        <item x="8435"/>
        <item x="23636"/>
        <item x="15689"/>
        <item x="12569"/>
        <item x="14325"/>
        <item x="22901"/>
        <item x="14665"/>
        <item x="19582"/>
        <item x="5302"/>
        <item x="15027"/>
        <item x="22786"/>
        <item x="6963"/>
        <item x="20920"/>
        <item x="17466"/>
        <item x="5956"/>
        <item x="7068"/>
        <item x="24149"/>
        <item x="949"/>
        <item x="8653"/>
        <item x="20617"/>
        <item x="2838"/>
        <item x="21592"/>
        <item x="23612"/>
        <item x="12522"/>
        <item x="21114"/>
        <item x="4907"/>
        <item x="23337"/>
        <item x="18635"/>
        <item x="22534"/>
        <item x="9683"/>
        <item x="14228"/>
        <item x="5944"/>
        <item x="8056"/>
        <item x="23096"/>
        <item x="24886"/>
        <item x="3716"/>
        <item x="17966"/>
        <item x="17524"/>
        <item x="222"/>
        <item x="1848"/>
        <item x="981"/>
        <item x="15986"/>
        <item x="4499"/>
        <item x="21567"/>
        <item x="11399"/>
        <item x="24479"/>
        <item x="20722"/>
        <item x="22263"/>
        <item x="23556"/>
        <item x="21212"/>
        <item x="23232"/>
        <item x="12255"/>
        <item x="15146"/>
        <item x="2855"/>
        <item x="15470"/>
        <item x="16846"/>
        <item x="6290"/>
        <item x="2340"/>
        <item x="10734"/>
        <item x="13957"/>
        <item x="712"/>
        <item x="9008"/>
        <item x="11069"/>
        <item x="7245"/>
        <item x="8696"/>
        <item x="14444"/>
        <item x="6278"/>
        <item x="346"/>
        <item x="23549"/>
        <item x="18238"/>
        <item x="12651"/>
        <item x="1807"/>
        <item x="13444"/>
        <item x="16338"/>
        <item x="4017"/>
        <item x="4246"/>
        <item x="19423"/>
        <item x="17289"/>
        <item x="3568"/>
        <item x="23102"/>
        <item x="1252"/>
        <item x="24677"/>
        <item x="13920"/>
        <item x="8760"/>
        <item x="5635"/>
        <item x="24669"/>
        <item x="77"/>
        <item x="22791"/>
        <item x="1097"/>
        <item x="6668"/>
        <item x="19855"/>
        <item x="4558"/>
        <item x="7823"/>
        <item x="7661"/>
        <item x="12318"/>
        <item x="19528"/>
        <item x="23543"/>
        <item x="21971"/>
        <item x="12900"/>
        <item x="7022"/>
        <item x="23789"/>
        <item x="2189"/>
        <item x="2037"/>
        <item x="17929"/>
        <item x="11729"/>
        <item x="21922"/>
        <item x="12145"/>
        <item x="10709"/>
        <item x="19887"/>
        <item x="2154"/>
        <item x="15716"/>
        <item x="23397"/>
        <item x="20388"/>
        <item x="20514"/>
        <item x="6480"/>
        <item x="15185"/>
        <item x="9825"/>
        <item x="3332"/>
        <item x="1952"/>
        <item x="8196"/>
        <item x="7323"/>
        <item x="15565"/>
        <item x="20392"/>
        <item x="8667"/>
        <item x="7543"/>
        <item x="6225"/>
        <item x="22091"/>
        <item x="8475"/>
        <item x="6797"/>
        <item x="4305"/>
        <item x="19550"/>
        <item x="616"/>
        <item x="19651"/>
        <item x="21080"/>
        <item x="7387"/>
        <item x="12758"/>
        <item x="5411"/>
        <item x="20132"/>
        <item x="11226"/>
        <item x="9512"/>
        <item x="9950"/>
        <item x="18087"/>
        <item x="20854"/>
        <item x="21505"/>
        <item x="3279"/>
        <item x="11526"/>
        <item x="7454"/>
        <item x="164"/>
        <item x="20179"/>
        <item x="3324"/>
        <item x="2963"/>
        <item x="4831"/>
        <item x="7818"/>
        <item x="22944"/>
        <item x="24401"/>
        <item x="8873"/>
        <item x="769"/>
        <item x="20114"/>
        <item x="20454"/>
        <item x="5906"/>
        <item x="16657"/>
        <item x="17176"/>
        <item x="13363"/>
        <item x="14675"/>
        <item x="15544"/>
        <item x="2864"/>
        <item x="1497"/>
        <item x="15768"/>
        <item x="17011"/>
        <item x="5095"/>
        <item x="18898"/>
        <item x="12707"/>
        <item x="15651"/>
        <item x="19801"/>
        <item x="12284"/>
        <item x="2683"/>
        <item x="2228"/>
        <item x="13951"/>
        <item x="15940"/>
        <item x="9515"/>
        <item x="7963"/>
        <item x="12866"/>
        <item x="7070"/>
        <item x="3126"/>
        <item x="24615"/>
        <item x="21364"/>
        <item x="9940"/>
        <item x="17167"/>
        <item x="21711"/>
        <item x="21241"/>
        <item x="23286"/>
        <item x="21064"/>
        <item x="20208"/>
        <item x="5888"/>
        <item x="5315"/>
        <item x="19670"/>
        <item x="13513"/>
        <item x="11735"/>
        <item x="17551"/>
        <item x="23774"/>
        <item x="21233"/>
        <item x="12869"/>
        <item x="13087"/>
        <item x="7574"/>
        <item x="14319"/>
        <item x="8705"/>
        <item x="23322"/>
        <item x="22351"/>
        <item x="22800"/>
        <item x="5770"/>
        <item x="12841"/>
        <item x="15199"/>
        <item x="7735"/>
        <item x="1363"/>
        <item x="5809"/>
        <item x="2309"/>
        <item x="7878"/>
        <item x="11195"/>
        <item x="18812"/>
        <item x="2193"/>
        <item x="21057"/>
        <item x="768"/>
        <item x="4234"/>
        <item x="10960"/>
        <item x="20900"/>
        <item x="3950"/>
        <item x="24662"/>
        <item x="15681"/>
        <item x="19880"/>
        <item x="17462"/>
        <item x="834"/>
        <item x="24238"/>
        <item x="17215"/>
        <item x="24222"/>
        <item x="2742"/>
        <item x="2024"/>
        <item x="19918"/>
        <item x="24159"/>
        <item x="12424"/>
        <item x="13001"/>
        <item x="394"/>
        <item x="2382"/>
        <item x="18667"/>
        <item x="20969"/>
        <item x="2080"/>
        <item x="19218"/>
        <item x="10206"/>
        <item x="20062"/>
        <item x="8362"/>
        <item x="16785"/>
        <item x="11605"/>
        <item x="17904"/>
        <item x="15037"/>
        <item x="605"/>
        <item x="21665"/>
        <item x="2006"/>
        <item x="13846"/>
        <item x="15382"/>
        <item x="21500"/>
        <item x="5681"/>
        <item x="2068"/>
        <item x="16545"/>
        <item x="22314"/>
        <item x="24061"/>
        <item x="9610"/>
        <item x="23741"/>
        <item x="2402"/>
        <item x="10908"/>
        <item x="22903"/>
        <item x="11537"/>
        <item x="20536"/>
        <item x="11391"/>
        <item x="19708"/>
        <item x="21422"/>
        <item x="15403"/>
        <item x="16034"/>
        <item x="21223"/>
        <item x="22819"/>
        <item x="6167"/>
        <item x="11353"/>
        <item x="8483"/>
        <item x="14064"/>
        <item x="16235"/>
        <item x="6926"/>
        <item x="22099"/>
        <item x="3345"/>
        <item x="21679"/>
        <item x="20985"/>
        <item x="12057"/>
        <item x="12637"/>
        <item x="5041"/>
        <item x="2592"/>
        <item x="5168"/>
        <item x="2799"/>
        <item x="1958"/>
        <item x="4853"/>
        <item x="15878"/>
        <item x="22880"/>
        <item x="1841"/>
        <item x="17052"/>
        <item x="15032"/>
        <item x="12827"/>
        <item x="1083"/>
        <item x="7724"/>
        <item x="20770"/>
        <item x="21556"/>
        <item x="3793"/>
        <item x="525"/>
        <item x="9913"/>
        <item x="9246"/>
        <item x="20780"/>
        <item x="15679"/>
        <item x="16800"/>
        <item x="3082"/>
        <item x="7806"/>
        <item x="2333"/>
        <item x="3506"/>
        <item x="1640"/>
        <item x="11292"/>
        <item x="8106"/>
        <item x="3195"/>
        <item x="11931"/>
        <item x="1669"/>
        <item x="9601"/>
        <item x="22439"/>
        <item x="24481"/>
        <item x="10166"/>
        <item x="22237"/>
        <item x="4566"/>
        <item x="23615"/>
        <item x="2489"/>
        <item x="6501"/>
        <item x="10881"/>
        <item x="2535"/>
        <item x="6068"/>
        <item x="21007"/>
        <item x="21108"/>
        <item x="18257"/>
        <item x="15563"/>
        <item x="19604"/>
        <item x="18448"/>
        <item x="23492"/>
        <item x="4394"/>
        <item x="19755"/>
        <item x="13549"/>
        <item x="10060"/>
        <item x="24573"/>
        <item x="20688"/>
        <item x="19735"/>
        <item x="10360"/>
        <item x="10436"/>
        <item x="18847"/>
        <item x="10563"/>
        <item x="1992"/>
        <item x="5640"/>
        <item x="2066"/>
        <item x="15388"/>
        <item x="21939"/>
        <item x="14307"/>
        <item x="6603"/>
        <item x="17740"/>
        <item x="19369"/>
        <item x="8068"/>
        <item x="23732"/>
        <item x="22573"/>
        <item x="15114"/>
        <item x="21135"/>
        <item x="12465"/>
        <item x="3504"/>
        <item x="23395"/>
        <item x="16605"/>
        <item x="20258"/>
        <item x="12958"/>
        <item x="7491"/>
        <item x="11974"/>
        <item x="8663"/>
        <item x="9698"/>
        <item x="13072"/>
        <item x="11128"/>
        <item x="714"/>
        <item x="1389"/>
        <item x="10453"/>
        <item x="8843"/>
        <item x="9106"/>
        <item x="5780"/>
        <item x="8661"/>
        <item x="23107"/>
        <item x="10506"/>
        <item x="19555"/>
        <item x="16441"/>
        <item x="10982"/>
        <item x="14495"/>
        <item x="10422"/>
        <item x="17564"/>
        <item x="9472"/>
        <item x="21661"/>
        <item x="20687"/>
        <item x="1926"/>
        <item x="2065"/>
        <item x="4064"/>
        <item x="13718"/>
        <item x="14066"/>
        <item x="14942"/>
        <item x="7326"/>
        <item x="21438"/>
        <item x="20752"/>
        <item x="279"/>
        <item x="5017"/>
        <item x="12009"/>
        <item x="4519"/>
        <item x="20555"/>
        <item x="24375"/>
        <item x="21343"/>
        <item x="17310"/>
        <item x="1655"/>
        <item x="15675"/>
        <item x="6411"/>
        <item x="7435"/>
        <item x="9297"/>
        <item x="7768"/>
        <item x="10620"/>
        <item x="23729"/>
        <item x="16472"/>
        <item x="11699"/>
        <item x="25152"/>
        <item x="14195"/>
        <item x="16754"/>
        <item x="24603"/>
        <item x="10669"/>
        <item x="16333"/>
        <item x="589"/>
        <item x="19959"/>
        <item x="19641"/>
        <item x="19818"/>
        <item x="6327"/>
        <item x="21828"/>
        <item x="15276"/>
        <item x="9019"/>
        <item x="5876"/>
        <item x="13925"/>
        <item x="5503"/>
        <item x="13163"/>
        <item x="18658"/>
        <item x="13628"/>
        <item x="17598"/>
        <item x="23301"/>
        <item x="17757"/>
        <item x="5405"/>
        <item x="25088"/>
        <item x="10025"/>
        <item x="21055"/>
        <item x="17535"/>
        <item x="21366"/>
        <item x="5559"/>
        <item x="15367"/>
        <item x="17949"/>
        <item x="21714"/>
        <item x="14849"/>
        <item x="15734"/>
        <item x="8079"/>
        <item x="8417"/>
        <item x="11208"/>
        <item x="17751"/>
        <item x="16287"/>
        <item x="3561"/>
        <item x="9368"/>
        <item x="15492"/>
        <item x="22871"/>
        <item x="10013"/>
        <item x="16049"/>
        <item x="17957"/>
        <item x="12587"/>
        <item x="11434"/>
        <item x="24128"/>
        <item x="9997"/>
        <item x="265"/>
        <item x="21244"/>
        <item x="7455"/>
        <item x="24858"/>
        <item x="19595"/>
        <item x="11836"/>
        <item x="21497"/>
        <item x="3103"/>
        <item x="9436"/>
        <item x="17909"/>
        <item x="12521"/>
        <item x="13554"/>
        <item x="5915"/>
        <item x="15447"/>
        <item x="5651"/>
        <item x="23853"/>
        <item x="20639"/>
        <item x="20616"/>
        <item x="55"/>
        <item x="25183"/>
        <item x="25171"/>
        <item x="20435"/>
        <item x="10812"/>
        <item x="16908"/>
        <item x="24760"/>
        <item x="6793"/>
        <item x="17653"/>
        <item x="11104"/>
        <item x="16427"/>
        <item x="8327"/>
        <item x="7652"/>
        <item x="19184"/>
        <item x="11007"/>
        <item x="16007"/>
        <item x="20366"/>
        <item x="5999"/>
        <item x="23568"/>
        <item x="685"/>
        <item x="17425"/>
        <item x="8213"/>
        <item x="7341"/>
        <item x="9101"/>
        <item x="25190"/>
        <item x="17693"/>
        <item x="12479"/>
        <item x="12875"/>
        <item x="8683"/>
        <item x="24977"/>
        <item x="10181"/>
        <item x="3992"/>
        <item x="11238"/>
        <item x="8635"/>
        <item x="22174"/>
        <item x="1747"/>
        <item x="1804"/>
        <item x="538"/>
        <item x="1734"/>
        <item x="18273"/>
        <item x="923"/>
        <item x="5351"/>
        <item x="24680"/>
        <item x="5871"/>
        <item x="12209"/>
        <item x="6902"/>
        <item x="40"/>
        <item x="12095"/>
        <item x="18390"/>
        <item x="14948"/>
        <item x="2502"/>
        <item x="24389"/>
        <item x="19790"/>
        <item x="19094"/>
        <item x="2930"/>
        <item x="20855"/>
        <item x="12544"/>
        <item x="22684"/>
        <item x="2018"/>
        <item x="22115"/>
        <item x="24416"/>
        <item x="17131"/>
        <item x="1146"/>
        <item x="1854"/>
        <item x="4625"/>
        <item x="214"/>
        <item x="18737"/>
        <item x="13685"/>
        <item x="17537"/>
        <item x="2100"/>
        <item x="7306"/>
        <item x="14621"/>
        <item x="1566"/>
        <item x="4785"/>
        <item x="23534"/>
        <item x="9660"/>
        <item x="19963"/>
        <item x="6079"/>
        <item x="16776"/>
        <item x="15409"/>
        <item x="95"/>
        <item x="13716"/>
        <item x="18314"/>
        <item x="24998"/>
        <item x="18632"/>
        <item x="9859"/>
        <item x="21823"/>
        <item x="15150"/>
        <item x="18408"/>
        <item x="15180"/>
        <item x="3715"/>
        <item x="12932"/>
        <item x="22589"/>
        <item x="5061"/>
        <item x="11634"/>
        <item x="11367"/>
        <item x="18787"/>
        <item x="10066"/>
        <item x="4609"/>
        <item x="1794"/>
        <item x="4724"/>
        <item x="12563"/>
        <item x="3039"/>
        <item x="11805"/>
        <item x="13073"/>
        <item x="14843"/>
        <item x="22767"/>
        <item x="8298"/>
        <item x="20696"/>
        <item x="18003"/>
        <item x="15151"/>
        <item x="15904"/>
        <item x="584"/>
        <item x="8813"/>
        <item x="7907"/>
        <item x="2927"/>
        <item x="20821"/>
        <item x="22124"/>
        <item x="24388"/>
        <item x="11630"/>
        <item x="9846"/>
        <item x="4039"/>
        <item x="1126"/>
        <item x="11908"/>
        <item x="13345"/>
        <item x="13065"/>
        <item x="19982"/>
        <item x="24659"/>
        <item x="12243"/>
        <item x="13373"/>
        <item x="20904"/>
        <item x="23440"/>
        <item x="1148"/>
        <item x="8424"/>
        <item x="5383"/>
        <item x="3763"/>
        <item x="15994"/>
        <item x="4427"/>
        <item x="24895"/>
        <item x="18990"/>
        <item x="1616"/>
        <item x="23510"/>
        <item x="6748"/>
        <item x="2852"/>
        <item x="9317"/>
        <item x="6567"/>
        <item x="11303"/>
        <item x="9809"/>
        <item x="16445"/>
        <item x="18948"/>
        <item x="7550"/>
        <item x="15014"/>
        <item x="1725"/>
        <item x="16280"/>
        <item x="778"/>
        <item x="21308"/>
        <item x="12218"/>
        <item x="20156"/>
        <item x="12813"/>
        <item x="7716"/>
        <item x="11994"/>
        <item x="23287"/>
        <item x="17096"/>
        <item x="21231"/>
        <item x="6717"/>
        <item x="24725"/>
        <item x="23288"/>
        <item x="11"/>
        <item x="13599"/>
        <item x="6661"/>
        <item x="3241"/>
        <item x="6889"/>
        <item x="22995"/>
        <item x="14936"/>
        <item x="12647"/>
        <item x="8495"/>
        <item x="6546"/>
        <item x="19424"/>
        <item x="23076"/>
        <item x="14036"/>
        <item x="4420"/>
        <item x="7730"/>
        <item x="9797"/>
        <item x="12130"/>
        <item x="9444"/>
        <item x="2428"/>
        <item x="24605"/>
        <item x="6244"/>
        <item x="2183"/>
        <item x="22094"/>
        <item x="2980"/>
        <item x="5662"/>
        <item x="6310"/>
        <item x="20970"/>
        <item x="1360"/>
        <item x="716"/>
        <item x="9608"/>
        <item x="20755"/>
        <item x="21459"/>
        <item x="10921"/>
        <item x="16585"/>
        <item x="8945"/>
        <item x="13978"/>
        <item x="21149"/>
        <item x="6351"/>
        <item x="22280"/>
        <item x="25250"/>
        <item x="15392"/>
        <item x="9967"/>
        <item x="12688"/>
        <item x="10784"/>
        <item x="8854"/>
        <item x="2103"/>
        <item x="69"/>
        <item x="9720"/>
        <item x="7348"/>
        <item x="1483"/>
        <item x="23862"/>
        <item x="7959"/>
        <item x="17531"/>
        <item x="4918"/>
        <item x="25260"/>
        <item x="18588"/>
        <item x="9215"/>
        <item x="15426"/>
        <item x="25106"/>
        <item x="22613"/>
        <item x="7648"/>
        <item x="15337"/>
        <item x="6363"/>
        <item x="8821"/>
        <item x="22157"/>
        <item x="15517"/>
        <item x="19793"/>
        <item x="18715"/>
        <item x="12231"/>
        <item x="13387"/>
        <item x="838"/>
        <item x="11876"/>
        <item x="5857"/>
        <item x="13211"/>
        <item x="13321"/>
        <item x="1520"/>
        <item x="26"/>
        <item x="1019"/>
        <item x="7821"/>
        <item x="16755"/>
        <item x="3232"/>
        <item x="15290"/>
        <item x="784"/>
        <item x="7118"/>
        <item x="8800"/>
        <item x="15869"/>
        <item x="13304"/>
        <item x="533"/>
        <item x="5986"/>
        <item x="9478"/>
        <item x="3179"/>
        <item x="7982"/>
        <item x="9413"/>
        <item x="24391"/>
        <item x="16036"/>
        <item x="4529"/>
        <item x="19057"/>
        <item x="5885"/>
        <item x="20002"/>
        <item x="21794"/>
        <item x="17407"/>
        <item x="10790"/>
        <item x="5968"/>
        <item x="21307"/>
        <item x="22854"/>
        <item x="7015"/>
        <item x="792"/>
        <item x="20928"/>
        <item x="10895"/>
        <item x="18399"/>
        <item x="18832"/>
        <item x="4029"/>
        <item x="23231"/>
        <item x="20663"/>
        <item x="1515"/>
        <item x="13135"/>
        <item x="6622"/>
        <item x="6316"/>
        <item x="4729"/>
        <item x="662"/>
        <item x="12992"/>
        <item x="8294"/>
        <item x="904"/>
        <item x="21996"/>
        <item x="22943"/>
        <item x="22567"/>
        <item x="24183"/>
        <item x="16690"/>
        <item x="20047"/>
        <item x="5274"/>
        <item x="13247"/>
        <item x="5265"/>
        <item x="16151"/>
        <item x="3796"/>
        <item x="14908"/>
        <item x="15045"/>
        <item x="24254"/>
        <item x="15477"/>
        <item x="9200"/>
        <item x="3151"/>
        <item x="833"/>
        <item x="860"/>
        <item x="16909"/>
        <item x="9862"/>
        <item x="6895"/>
        <item x="2153"/>
        <item x="22588"/>
        <item x="5660"/>
        <item x="14271"/>
        <item x="12178"/>
        <item x="16880"/>
        <item x="7264"/>
        <item x="22940"/>
        <item x="13048"/>
        <item x="22322"/>
        <item x="1048"/>
        <item x="10947"/>
        <item x="7131"/>
        <item x="21628"/>
        <item x="22105"/>
        <item x="22908"/>
        <item x="22120"/>
        <item x="17392"/>
        <item x="9121"/>
        <item x="23736"/>
        <item x="22728"/>
        <item x="12984"/>
        <item x="12808"/>
        <item x="11418"/>
        <item x="18379"/>
        <item x="24237"/>
        <item x="24613"/>
        <item x="23316"/>
        <item x="10742"/>
        <item x="15534"/>
        <item x="19136"/>
        <item x="17218"/>
        <item x="150"/>
        <item x="428"/>
        <item x="10847"/>
        <item x="498"/>
        <item x="7101"/>
        <item x="13939"/>
        <item x="6201"/>
        <item x="12739"/>
        <item x="10638"/>
        <item x="807"/>
        <item x="1025"/>
        <item x="9408"/>
        <item x="24037"/>
        <item x="16857"/>
        <item x="4153"/>
        <item x="19178"/>
        <item x="18136"/>
        <item x="6341"/>
        <item x="20719"/>
        <item x="20398"/>
        <item x="17405"/>
        <item x="7155"/>
        <item x="17142"/>
        <item x="19419"/>
        <item x="871"/>
        <item x="23755"/>
        <item x="11609"/>
        <item x="16956"/>
        <item x="11556"/>
        <item x="19654"/>
        <item x="24620"/>
        <item x="11500"/>
        <item x="527"/>
        <item x="24002"/>
        <item x="23319"/>
        <item x="22332"/>
        <item x="1546"/>
        <item x="20254"/>
        <item x="14839"/>
        <item x="20915"/>
        <item x="16294"/>
        <item x="21156"/>
        <item x="17333"/>
        <item x="23475"/>
        <item x="12907"/>
        <item x="24891"/>
        <item x="23078"/>
        <item x="3291"/>
        <item x="19837"/>
        <item x="16960"/>
        <item x="3873"/>
        <item x="17486"/>
        <item x="11056"/>
        <item x="16961"/>
        <item x="7935"/>
        <item x="23013"/>
        <item x="3067"/>
        <item x="452"/>
        <item x="8437"/>
        <item x="8210"/>
        <item x="24565"/>
        <item x="3690"/>
        <item x="22169"/>
        <item x="12501"/>
        <item x="11137"/>
        <item x="8974"/>
        <item x="8611"/>
        <item x="19886"/>
        <item x="19981"/>
        <item x="20558"/>
        <item x="22810"/>
        <item x="24539"/>
        <item x="12748"/>
        <item x="2457"/>
        <item x="21484"/>
        <item x="22445"/>
        <item x="7603"/>
        <item x="2773"/>
        <item x="21285"/>
        <item x="1590"/>
        <item x="13937"/>
        <item x="67"/>
        <item x="14744"/>
        <item x="14162"/>
        <item x="6037"/>
        <item x="16302"/>
        <item x="6881"/>
        <item x="25192"/>
        <item x="14751"/>
        <item x="8355"/>
        <item x="14743"/>
        <item x="6846"/>
        <item x="5180"/>
        <item x="23462"/>
        <item x="1748"/>
        <item x="4874"/>
        <item x="14705"/>
        <item x="4429"/>
        <item x="3359"/>
        <item x="19613"/>
        <item x="23360"/>
        <item x="12473"/>
        <item x="12257"/>
        <item x="2034"/>
        <item x="10135"/>
        <item x="24062"/>
        <item x="21350"/>
        <item x="1172"/>
        <item x="16507"/>
        <item x="16005"/>
        <item x="15143"/>
        <item x="23072"/>
        <item x="18859"/>
        <item x="4203"/>
        <item x="3115"/>
        <item x="2562"/>
        <item x="12180"/>
        <item x="24993"/>
        <item x="20013"/>
        <item x="3754"/>
        <item x="4038"/>
        <item x="4312"/>
        <item x="23797"/>
        <item x="4204"/>
        <item x="8145"/>
        <item x="6396"/>
        <item x="13130"/>
        <item x="14088"/>
        <item x="5013"/>
        <item x="13229"/>
        <item x="2612"/>
        <item x="3708"/>
        <item x="8759"/>
        <item x="20464"/>
        <item x="2933"/>
        <item x="17750"/>
        <item x="3610"/>
        <item x="4041"/>
        <item x="4999"/>
        <item x="1913"/>
        <item x="3399"/>
        <item x="5565"/>
        <item x="19789"/>
        <item x="9409"/>
        <item x="14511"/>
        <item x="4304"/>
        <item x="11467"/>
        <item x="19856"/>
        <item x="16728"/>
        <item x="20474"/>
        <item x="3387"/>
        <item x="22082"/>
        <item x="112"/>
        <item x="23426"/>
        <item x="23423"/>
        <item x="2362"/>
        <item x="12862"/>
        <item x="24608"/>
        <item x="23775"/>
        <item x="25086"/>
        <item x="1614"/>
        <item x="2697"/>
        <item x="16631"/>
        <item x="7479"/>
        <item x="17683"/>
        <item x="10787"/>
        <item x="5399"/>
        <item x="18083"/>
        <item x="12120"/>
        <item x="2874"/>
        <item x="1008"/>
        <item x="12694"/>
        <item x="6853"/>
        <item x="24243"/>
        <item x="23468"/>
        <item x="20532"/>
        <item x="2538"/>
        <item x="24715"/>
        <item x="22402"/>
        <item x="5669"/>
        <item x="21225"/>
        <item x="3611"/>
        <item x="8267"/>
        <item x="22260"/>
        <item x="17594"/>
        <item x="1576"/>
        <item x="22709"/>
        <item x="12028"/>
        <item x="21892"/>
        <item x="19677"/>
        <item x="3462"/>
        <item x="2816"/>
        <item x="23328"/>
        <item x="17365"/>
        <item x="4034"/>
        <item x="4524"/>
        <item x="10136"/>
        <item x="16620"/>
        <item x="17678"/>
        <item x="3888"/>
        <item x="4303"/>
        <item x="8243"/>
        <item x="16894"/>
        <item x="23966"/>
        <item x="8377"/>
        <item x="1337"/>
        <item x="25244"/>
        <item x="8923"/>
        <item x="5988"/>
        <item x="16328"/>
        <item x="21087"/>
        <item x="21570"/>
        <item x="18501"/>
        <item x="8218"/>
        <item x="4502"/>
        <item x="47"/>
        <item x="11870"/>
        <item x="11975"/>
        <item x="6119"/>
        <item x="15832"/>
        <item x="19536"/>
        <item x="18628"/>
        <item x="15677"/>
        <item x="9697"/>
        <item x="24311"/>
        <item x="11571"/>
        <item x="10473"/>
        <item x="19523"/>
        <item x="9920"/>
        <item x="1568"/>
        <item x="6010"/>
        <item x="18878"/>
        <item x="1604"/>
        <item x="21709"/>
        <item x="21370"/>
        <item x="4589"/>
        <item x="7163"/>
        <item x="2735"/>
        <item x="23787"/>
        <item x="8055"/>
        <item x="4271"/>
        <item x="5930"/>
        <item x="9665"/>
        <item x="11060"/>
        <item x="5317"/>
        <item x="6078"/>
        <item x="7391"/>
        <item x="15759"/>
        <item x="6597"/>
        <item x="5210"/>
        <item x="21071"/>
        <item x="18259"/>
        <item x="23010"/>
        <item x="633"/>
        <item x="3390"/>
        <item x="15112"/>
        <item x="21964"/>
        <item x="1135"/>
        <item x="9839"/>
        <item x="4858"/>
        <item x="19260"/>
        <item x="21443"/>
        <item x="9167"/>
        <item x="18000"/>
        <item x="155"/>
        <item x="5381"/>
        <item x="21776"/>
        <item x="7557"/>
        <item x="11002"/>
        <item x="21507"/>
        <item x="14870"/>
        <item x="8712"/>
        <item x="10091"/>
        <item x="21251"/>
        <item x="11955"/>
        <item x="24268"/>
        <item x="14844"/>
        <item x="15924"/>
        <item x="3161"/>
        <item x="18579"/>
        <item x="338"/>
        <item x="18946"/>
        <item x="13652"/>
        <item x="7671"/>
        <item x="8065"/>
        <item x="21581"/>
        <item x="19204"/>
        <item x="21353"/>
        <item x="20783"/>
        <item x="4771"/>
        <item x="1288"/>
        <item x="4548"/>
        <item x="9180"/>
        <item x="18513"/>
        <item x="15455"/>
        <item x="10355"/>
        <item x="1292"/>
        <item x="2509"/>
        <item x="16175"/>
        <item x="5715"/>
        <item x="1556"/>
        <item x="3803"/>
        <item x="9899"/>
        <item x="873"/>
        <item x="9152"/>
        <item x="3755"/>
        <item x="15208"/>
        <item x="22923"/>
        <item x="23826"/>
        <item x="1968"/>
        <item x="8114"/>
        <item x="16784"/>
        <item x="8574"/>
        <item x="9795"/>
        <item x="4935"/>
        <item x="17847"/>
        <item x="17496"/>
        <item x="11310"/>
        <item x="22248"/>
        <item x="17351"/>
        <item x="15318"/>
        <item x="13245"/>
        <item x="21652"/>
        <item x="24020"/>
        <item x="20093"/>
        <item x="18396"/>
        <item x="3328"/>
        <item x="9371"/>
        <item x="11915"/>
        <item x="16572"/>
        <item x="15838"/>
        <item x="16385"/>
        <item x="19750"/>
        <item x="3671"/>
        <item x="1619"/>
        <item x="5089"/>
        <item x="18594"/>
        <item x="24219"/>
        <item x="8180"/>
        <item x="10916"/>
        <item x="23191"/>
        <item x="149"/>
        <item x="10593"/>
        <item x="227"/>
        <item x="2294"/>
        <item x="373"/>
        <item x="14958"/>
        <item x="4612"/>
        <item x="6118"/>
        <item x="24386"/>
        <item x="3910"/>
        <item x="13728"/>
        <item x="9790"/>
        <item x="21886"/>
        <item x="19314"/>
        <item x="23057"/>
        <item x="8591"/>
        <item x="111"/>
        <item x="19653"/>
        <item x="1469"/>
        <item x="4998"/>
        <item x="21596"/>
        <item x="1693"/>
        <item x="4146"/>
        <item x="6822"/>
        <item x="2575"/>
        <item x="17474"/>
        <item x="18006"/>
        <item x="9739"/>
        <item x="15663"/>
        <item x="16103"/>
        <item x="4139"/>
        <item x="11132"/>
        <item x="11813"/>
        <item x="5311"/>
        <item x="4698"/>
        <item x="10948"/>
        <item x="21284"/>
        <item x="19998"/>
        <item x="16093"/>
        <item x="19416"/>
        <item x="21589"/>
        <item x="18277"/>
        <item x="11212"/>
        <item x="23842"/>
        <item x="8518"/>
        <item x="935"/>
        <item x="3783"/>
        <item x="13037"/>
        <item x="20151"/>
        <item x="4069"/>
        <item x="3566"/>
        <item x="5804"/>
        <item x="1470"/>
        <item x="20033"/>
        <item x="8255"/>
        <item x="5846"/>
        <item x="2053"/>
        <item x="16222"/>
        <item x="14484"/>
        <item x="17869"/>
        <item x="455"/>
        <item x="3503"/>
        <item x="18800"/>
        <item x="6849"/>
        <item x="12460"/>
        <item x="19119"/>
        <item x="10487"/>
        <item x="19336"/>
        <item x="5364"/>
        <item x="2770"/>
        <item x="21659"/>
        <item x="16351"/>
        <item x="628"/>
        <item x="16882"/>
        <item x="16850"/>
        <item x="13331"/>
        <item x="24909"/>
        <item x="23398"/>
        <item x="8203"/>
        <item x="2279"/>
        <item x="11747"/>
        <item x="21187"/>
        <item x="8269"/>
        <item x="17136"/>
        <item x="17446"/>
        <item x="17233"/>
        <item x="9770"/>
        <item x="8947"/>
        <item x="11943"/>
        <item x="10863"/>
        <item x="15320"/>
        <item x="2997"/>
        <item x="10016"/>
        <item x="16224"/>
        <item x="4378"/>
        <item x="1821"/>
        <item x="14935"/>
        <item x="1007"/>
        <item x="23707"/>
        <item x="5963"/>
        <item x="8276"/>
        <item x="23335"/>
        <item x="15620"/>
        <item x="4185"/>
        <item x="18498"/>
        <item x="10729"/>
        <item x="11944"/>
        <item x="13185"/>
        <item x="11941"/>
        <item x="11411"/>
        <item x="14106"/>
        <item x="20916"/>
        <item x="22954"/>
        <item x="3969"/>
        <item x="10214"/>
        <item x="9220"/>
        <item x="1881"/>
        <item x="15581"/>
        <item x="23431"/>
        <item x="7681"/>
        <item x="14760"/>
        <item x="8350"/>
        <item x="18300"/>
        <item x="11289"/>
        <item x="6138"/>
        <item x="9011"/>
        <item x="988"/>
        <item x="6507"/>
        <item x="20651"/>
        <item x="2950"/>
        <item x="4386"/>
        <item x="20265"/>
        <item x="13012"/>
        <item x="17088"/>
        <item x="22230"/>
        <item x="19531"/>
        <item x="7366"/>
        <item x="8462"/>
        <item x="14798"/>
        <item x="7229"/>
        <item x="7184"/>
        <item x="1240"/>
        <item x="15804"/>
        <item x="16673"/>
        <item x="4675"/>
        <item x="1366"/>
        <item x="7497"/>
        <item x="6282"/>
        <item x="216"/>
        <item x="19072"/>
        <item x="24027"/>
        <item x="9399"/>
        <item x="17745"/>
        <item x="9319"/>
        <item x="20883"/>
        <item x="1466"/>
        <item x="15353"/>
        <item x="24982"/>
        <item x="14500"/>
        <item x="4957"/>
        <item x="2287"/>
        <item x="20421"/>
        <item x="23042"/>
        <item x="14861"/>
        <item x="24796"/>
        <item x="14033"/>
        <item x="12721"/>
        <item x="7415"/>
        <item x="18455"/>
        <item x="11156"/>
        <item x="4145"/>
        <item x="5047"/>
        <item x="21360"/>
        <item x="22282"/>
        <item x="1289"/>
        <item x="5064"/>
        <item x="4383"/>
        <item x="2940"/>
        <item x="8173"/>
        <item x="10918"/>
        <item x="5959"/>
        <item x="14133"/>
        <item x="17400"/>
        <item x="6427"/>
        <item x="24876"/>
        <item x="3738"/>
        <item x="8788"/>
        <item x="6174"/>
        <item x="16305"/>
        <item x="2818"/>
        <item x="16142"/>
        <item x="8347"/>
        <item x="3571"/>
        <item x="23143"/>
        <item x="7428"/>
        <item x="17254"/>
        <item x="2016"/>
        <item x="9434"/>
        <item x="22142"/>
        <item x="20605"/>
        <item x="22724"/>
        <item x="21857"/>
        <item x="24425"/>
        <item x="4493"/>
        <item x="7737"/>
        <item x="99"/>
        <item x="19165"/>
        <item x="5727"/>
        <item x="22398"/>
        <item x="18567"/>
        <item x="21610"/>
        <item x="16792"/>
        <item x="13877"/>
        <item x="8586"/>
        <item x="16932"/>
        <item x="3812"/>
        <item x="16540"/>
        <item x="24187"/>
        <item x="14962"/>
        <item x="9525"/>
        <item x="18546"/>
        <item x="5765"/>
        <item x="22221"/>
        <item x="9086"/>
        <item x="1452"/>
        <item x="12226"/>
        <item x="10127"/>
        <item x="2626"/>
        <item x="3508"/>
        <item x="14956"/>
        <item x="16949"/>
        <item x="16388"/>
        <item x="10551"/>
        <item x="10951"/>
        <item x="12963"/>
        <item x="5194"/>
        <item x="20479"/>
        <item x="21802"/>
        <item x="20557"/>
        <item x="868"/>
        <item x="22561"/>
        <item x="12471"/>
        <item x="17702"/>
        <item x="19163"/>
        <item x="23631"/>
        <item x="17071"/>
        <item x="15585"/>
        <item x="20949"/>
        <item x="368"/>
        <item x="10057"/>
        <item x="12056"/>
        <item x="1980"/>
        <item x="4887"/>
        <item x="5870"/>
        <item x="20284"/>
        <item x="22108"/>
        <item x="17188"/>
        <item x="4285"/>
        <item x="12398"/>
        <item x="484"/>
        <item x="6424"/>
        <item x="10074"/>
        <item x="23051"/>
        <item x="17264"/>
        <item x="1671"/>
        <item x="20662"/>
        <item x="9912"/>
        <item x="10862"/>
        <item x="23103"/>
        <item x="2793"/>
        <item x="9481"/>
        <item x="1660"/>
        <item x="3190"/>
        <item x="12288"/>
        <item x="17109"/>
        <item x="1738"/>
        <item x="2896"/>
        <item x="19979"/>
        <item x="4317"/>
        <item x="18254"/>
        <item x="1689"/>
        <item x="20503"/>
        <item x="16482"/>
        <item x="16065"/>
        <item x="18867"/>
        <item x="16509"/>
        <item x="18233"/>
        <item x="3773"/>
        <item x="7931"/>
        <item x="8785"/>
        <item x="21084"/>
        <item x="12550"/>
        <item x="21607"/>
        <item x="24597"/>
        <item x="2981"/>
        <item x="4327"/>
        <item x="13083"/>
        <item x="23884"/>
        <item x="20061"/>
        <item x="1270"/>
        <item x="23919"/>
        <item x="328"/>
        <item x="7736"/>
        <item x="10697"/>
        <item x="20358"/>
        <item x="283"/>
        <item x="10187"/>
        <item x="13367"/>
        <item x="16965"/>
        <item x="11579"/>
        <item x="12543"/>
        <item x="2629"/>
        <item x="6293"/>
        <item x="21879"/>
        <item x="23157"/>
        <item x="16834"/>
        <item x="18169"/>
        <item x="22757"/>
        <item x="11264"/>
        <item x="4640"/>
        <item x="10056"/>
        <item x="13262"/>
        <item x="23885"/>
        <item x="5116"/>
        <item x="14758"/>
        <item x="17477"/>
        <item x="12344"/>
        <item x="3492"/>
        <item x="13063"/>
        <item x="7246"/>
        <item x="13437"/>
        <item x="9948"/>
        <item x="814"/>
        <item x="14032"/>
        <item x="8191"/>
        <item x="9070"/>
        <item x="9094"/>
        <item x="10336"/>
        <item x="15602"/>
        <item x="10357"/>
        <item x="5244"/>
        <item x="21030"/>
        <item x="24844"/>
        <item x="7727"/>
        <item x="11122"/>
        <item x="19150"/>
        <item x="5299"/>
        <item x="7720"/>
        <item x="10358"/>
        <item x="10210"/>
        <item x="22897"/>
        <item x="22675"/>
        <item x="22749"/>
        <item x="14519"/>
        <item x="16888"/>
        <item x="16852"/>
        <item x="18402"/>
        <item x="21118"/>
        <item x="1333"/>
        <item x="12980"/>
        <item x="13906"/>
        <item x="7512"/>
        <item x="19202"/>
        <item x="11234"/>
        <item x="8954"/>
        <item x="5642"/>
        <item x="23212"/>
        <item x="9130"/>
        <item x="14121"/>
        <item x="10458"/>
        <item x="12434"/>
        <item x="20823"/>
        <item x="12598"/>
        <item x="15357"/>
        <item x="22456"/>
        <item x="23473"/>
        <item x="19512"/>
        <item x="6945"/>
        <item x="13409"/>
        <item x="7492"/>
        <item x="9274"/>
        <item x="13137"/>
        <item x="19267"/>
        <item x="6170"/>
        <item x="11585"/>
        <item x="1670"/>
        <item x="20029"/>
        <item x="5485"/>
        <item x="236"/>
        <item x="16686"/>
        <item x="5332"/>
        <item x="2003"/>
        <item x="21511"/>
        <item x="17482"/>
        <item x="5866"/>
        <item x="12128"/>
        <item x="3543"/>
        <item x="7418"/>
        <item x="9993"/>
        <item x="494"/>
        <item x="20524"/>
        <item x="2368"/>
        <item x="10872"/>
        <item x="2500"/>
        <item x="16313"/>
        <item x="5079"/>
        <item x="7549"/>
        <item x="19254"/>
        <item x="15652"/>
        <item x="5667"/>
        <item x="12048"/>
        <item x="6175"/>
        <item x="23028"/>
        <item x="510"/>
        <item x="93"/>
        <item x="139"/>
        <item x="22198"/>
        <item x="14979"/>
        <item x="18739"/>
        <item x="1484"/>
        <item x="396"/>
        <item x="2941"/>
        <item x="12440"/>
        <item x="4391"/>
        <item x="3756"/>
        <item x="15589"/>
        <item x="19040"/>
        <item x="20856"/>
        <item x="21649"/>
        <item x="295"/>
        <item x="12815"/>
        <item x="14788"/>
        <item x="9279"/>
        <item x="7363"/>
        <item x="23074"/>
        <item x="13160"/>
        <item x="12635"/>
        <item x="2091"/>
        <item x="22737"/>
        <item x="17542"/>
        <item x="2670"/>
        <item x="21830"/>
        <item x="7581"/>
        <item x="20359"/>
        <item x="14562"/>
        <item x="15582"/>
        <item x="1124"/>
        <item x="23170"/>
        <item x="9516"/>
        <item x="11094"/>
        <item x="23816"/>
        <item x="8702"/>
        <item x="6378"/>
        <item x="21565"/>
        <item x="16691"/>
        <item x="9756"/>
        <item x="13174"/>
        <item x="3125"/>
        <item x="24777"/>
        <item x="20867"/>
        <item x="23108"/>
        <item x="21552"/>
        <item x="1978"/>
        <item x="5679"/>
        <item x="2463"/>
        <item x="22614"/>
        <item x="14737"/>
        <item x="16014"/>
        <item x="15711"/>
        <item x="12160"/>
        <item x="8413"/>
        <item x="9378"/>
        <item x="9149"/>
        <item x="6625"/>
        <item x="6803"/>
        <item x="18610"/>
        <item x="18951"/>
        <item x="19492"/>
        <item x="17249"/>
        <item x="6479"/>
        <item x="13230"/>
        <item x="5580"/>
        <item x="3758"/>
        <item x="20429"/>
        <item x="1006"/>
        <item x="5668"/>
        <item x="15315"/>
        <item x="10186"/>
        <item x="4178"/>
        <item x="18783"/>
        <item x="21020"/>
        <item x="24811"/>
        <item x="20035"/>
        <item x="6891"/>
        <item x="21844"/>
        <item x="6214"/>
        <item x="2979"/>
        <item x="19696"/>
        <item x="22840"/>
        <item x="23372"/>
        <item x="9392"/>
        <item x="12374"/>
        <item x="5362"/>
        <item x="11985"/>
        <item x="8067"/>
        <item x="6656"/>
        <item x="13250"/>
        <item x="17916"/>
        <item x="18046"/>
        <item x="7922"/>
        <item x="134"/>
        <item x="24512"/>
        <item x="1698"/>
        <item x="11190"/>
        <item x="4581"/>
        <item x="18543"/>
        <item x="22664"/>
        <item x="3956"/>
        <item x="22103"/>
        <item x="18519"/>
        <item x="19247"/>
        <item x="12824"/>
        <item x="3229"/>
        <item x="1522"/>
        <item x="18738"/>
        <item x="13302"/>
        <item x="2615"/>
        <item x="5300"/>
        <item x="22513"/>
        <item x="15115"/>
        <item x="21783"/>
        <item x="2645"/>
        <item x="3623"/>
        <item x="22472"/>
        <item x="12006"/>
        <item x="15381"/>
        <item x="23646"/>
        <item x="22265"/>
        <item x="18170"/>
        <item x="3185"/>
        <item x="11752"/>
        <item x="6544"/>
        <item x="22242"/>
        <item x="20597"/>
        <item x="22267"/>
        <item x="15244"/>
        <item x="16160"/>
        <item x="19226"/>
        <item x="10134"/>
        <item x="21113"/>
        <item x="10672"/>
        <item x="8932"/>
        <item x="20674"/>
        <item x="7613"/>
        <item x="17157"/>
        <item x="8045"/>
        <item x="23945"/>
        <item x="2656"/>
        <item x="14335"/>
        <item x="5169"/>
        <item x="22488"/>
        <item x="14867"/>
        <item x="246"/>
        <item x="19316"/>
        <item x="996"/>
        <item x="9571"/>
        <item x="20834"/>
        <item x="19643"/>
        <item x="15786"/>
        <item x="6134"/>
        <item x="8348"/>
        <item x="21780"/>
        <item x="10652"/>
        <item x="12897"/>
        <item x="12744"/>
        <item x="17423"/>
        <item x="21402"/>
        <item x="17110"/>
        <item x="3097"/>
        <item x="2262"/>
        <item x="1815"/>
        <item x="22278"/>
        <item x="20772"/>
        <item x="6608"/>
        <item x="16710"/>
        <item x="16762"/>
        <item x="3499"/>
        <item x="4055"/>
        <item x="14755"/>
        <item x="23739"/>
        <item x="22628"/>
        <item x="7053"/>
        <item x="12388"/>
        <item x="20972"/>
        <item x="752"/>
        <item x="4035"/>
        <item x="12724"/>
        <item x="21602"/>
        <item x="4031"/>
        <item x="14060"/>
        <item x="2546"/>
        <item x="23312"/>
        <item x="20753"/>
        <item x="20932"/>
        <item x="23435"/>
        <item x="9329"/>
        <item x="17676"/>
        <item x="24523"/>
        <item x="12943"/>
        <item x="18154"/>
        <item x="12636"/>
        <item x="18281"/>
        <item x="22671"/>
        <item x="23693"/>
        <item x="22017"/>
        <item x="14976"/>
        <item x="135"/>
        <item x="8105"/>
        <item x="6609"/>
        <item x="17428"/>
        <item x="14829"/>
        <item x="960"/>
        <item x="9219"/>
        <item x="17715"/>
        <item x="24407"/>
        <item x="16707"/>
        <item x="9442"/>
        <item x="9264"/>
        <item x="18977"/>
        <item x="4833"/>
        <item x="1220"/>
        <item x="1850"/>
        <item x="20028"/>
        <item x="13527"/>
        <item x="24970"/>
        <item x="7526"/>
        <item x="15959"/>
        <item x="20281"/>
        <item x="25002"/>
        <item x="18421"/>
        <item x="18759"/>
        <item x="14412"/>
        <item x="1047"/>
        <item x="11932"/>
        <item x="9193"/>
        <item x="3789"/>
        <item x="6263"/>
        <item x="18394"/>
        <item x="5105"/>
        <item x="11577"/>
        <item x="18511"/>
        <item x="23474"/>
        <item x="18341"/>
        <item x="6764"/>
        <item x="12016"/>
        <item x="14485"/>
        <item x="14510"/>
        <item x="7888"/>
        <item x="4258"/>
        <item x="114"/>
        <item x="20906"/>
        <item x="9801"/>
        <item x="1644"/>
        <item x="9554"/>
        <item x="11847"/>
        <item x="2353"/>
        <item x="23189"/>
        <item x="4908"/>
        <item x="8955"/>
        <item x="349"/>
        <item x="17670"/>
        <item x="6305"/>
        <item x="24663"/>
        <item x="7350"/>
        <item x="9887"/>
        <item x="3282"/>
        <item x="9448"/>
        <item x="21524"/>
        <item x="13070"/>
        <item x="17975"/>
        <item x="598"/>
        <item x="22679"/>
        <item x="17817"/>
        <item x="3535"/>
        <item x="7295"/>
        <item x="881"/>
        <item x="19814"/>
        <item x="25145"/>
        <item x="8685"/>
        <item x="8776"/>
        <item x="21386"/>
        <item x="18559"/>
        <item x="21250"/>
        <item x="8443"/>
        <item x="13164"/>
        <item x="8096"/>
        <item x="17656"/>
        <item x="2842"/>
        <item x="1"/>
        <item x="14616"/>
        <item x="7853"/>
        <item x="14264"/>
        <item x="10915"/>
        <item x="20174"/>
        <item x="2141"/>
        <item x="12007"/>
        <item x="24537"/>
        <item x="13466"/>
        <item x="11134"/>
        <item x="23206"/>
        <item x="23821"/>
        <item x="25098"/>
        <item x="16752"/>
        <item x="15956"/>
        <item x="23559"/>
        <item x="24912"/>
        <item x="4530"/>
        <item x="18808"/>
        <item x="18212"/>
        <item x="7059"/>
        <item x="21633"/>
        <item x="8496"/>
        <item x="6862"/>
        <item x="17890"/>
        <item x="19243"/>
        <item x="20225"/>
        <item x="24223"/>
        <item x="18207"/>
        <item x="9299"/>
        <item x="15710"/>
        <item x="6964"/>
        <item x="13644"/>
        <item x="9903"/>
        <item x="11118"/>
        <item x="6744"/>
        <item x="22764"/>
        <item x="19908"/>
        <item x="18583"/>
        <item x="24793"/>
        <item x="7795"/>
        <item x="11938"/>
        <item x="10198"/>
        <item x="8058"/>
        <item x="12104"/>
        <item x="5340"/>
        <item x="10968"/>
        <item x="5858"/>
        <item x="5585"/>
        <item x="17959"/>
        <item x="3778"/>
        <item x="11350"/>
        <item x="12387"/>
        <item x="16085"/>
        <item x="21630"/>
        <item x="1656"/>
        <item x="12774"/>
        <item x="2051"/>
        <item x="23093"/>
        <item x="24486"/>
        <item x="22243"/>
        <item x="9970"/>
        <item x="22356"/>
        <item x="10786"/>
        <item x="548"/>
        <item x="10698"/>
        <item x="9302"/>
        <item x="7554"/>
        <item x="21393"/>
        <item x="15262"/>
        <item x="16072"/>
        <item x="8254"/>
        <item x="24398"/>
        <item x="2494"/>
        <item x="14154"/>
        <item x="1106"/>
        <item x="15082"/>
        <item x="22994"/>
        <item x="2827"/>
        <item x="3587"/>
        <item x="14479"/>
        <item x="3666"/>
        <item x="16449"/>
        <item x="1036"/>
        <item x="10857"/>
        <item x="12121"/>
        <item x="11800"/>
        <item x="19671"/>
        <item x="23686"/>
        <item x="12683"/>
        <item x="18980"/>
        <item x="5881"/>
        <item x="19268"/>
        <item x="4333"/>
        <item x="22591"/>
        <item x="11663"/>
        <item x="11284"/>
        <item x="4715"/>
        <item x="908"/>
        <item x="22605"/>
        <item x="6844"/>
        <item x="19155"/>
        <item x="16009"/>
        <item x="18817"/>
        <item x="21263"/>
        <item x="23366"/>
        <item x="20565"/>
        <item x="15068"/>
        <item x="14796"/>
        <item x="22346"/>
        <item x="967"/>
        <item x="7410"/>
        <item x="2572"/>
        <item x="9773"/>
        <item x="20110"/>
        <item x="3627"/>
        <item x="15239"/>
        <item x="12890"/>
        <item x="8983"/>
        <item x="17171"/>
        <item x="4498"/>
        <item x="5690"/>
        <item x="17996"/>
        <item x="2409"/>
        <item x="9957"/>
        <item x="13612"/>
        <item x="3852"/>
        <item x="1276"/>
        <item x="13735"/>
        <item x="19500"/>
        <item x="19282"/>
        <item x="21803"/>
        <item x="22364"/>
        <item x="5803"/>
        <item x="20919"/>
        <item x="22566"/>
        <item x="4881"/>
        <item x="16793"/>
        <item x="6845"/>
        <item x="2083"/>
        <item x="16552"/>
        <item x="1894"/>
        <item x="17362"/>
        <item x="6448"/>
        <item x="22447"/>
        <item x="3968"/>
        <item x="20170"/>
        <item x="22141"/>
        <item x="5626"/>
        <item x="11626"/>
        <item x="2351"/>
        <item x="14466"/>
        <item x="18395"/>
        <item x="2595"/>
        <item x="17728"/>
        <item x="14403"/>
        <item x="10814"/>
        <item x="9065"/>
        <item x="5862"/>
        <item x="7712"/>
        <item x="4194"/>
        <item x="21634"/>
        <item x="4774"/>
        <item x="14624"/>
        <item x="9058"/>
        <item x="8953"/>
        <item x="13161"/>
        <item x="11309"/>
        <item x="14"/>
        <item x="1543"/>
        <item x="20364"/>
        <item x="22550"/>
        <item x="12810"/>
        <item x="7515"/>
        <item x="15291"/>
        <item x="17213"/>
        <item x="22727"/>
        <item x="9190"/>
        <item x="6624"/>
        <item x="8937"/>
        <item x="4917"/>
        <item x="8402"/>
        <item x="2335"/>
        <item x="1481"/>
        <item x="6689"/>
        <item x="10838"/>
        <item x="17277"/>
        <item x="8177"/>
        <item x="1336"/>
        <item x="17498"/>
        <item x="7311"/>
        <item x="12968"/>
        <item x="2108"/>
        <item x="20510"/>
        <item x="8205"/>
        <item x="3249"/>
        <item x="6156"/>
        <item x="24307"/>
        <item x="8004"/>
        <item x="2778"/>
        <item x="18625"/>
        <item x="12338"/>
        <item x="12687"/>
        <item x="6161"/>
        <item x="22468"/>
        <item x="2812"/>
        <item x="4485"/>
        <item x="2214"/>
        <item x="12179"/>
        <item x="11089"/>
        <item x="18781"/>
        <item x="2061"/>
        <item x="15921"/>
        <item x="6205"/>
        <item x="16272"/>
        <item x="898"/>
        <item x="16764"/>
        <item x="9537"/>
        <item x="19786"/>
        <item x="20996"/>
        <item x="20786"/>
        <item x="19601"/>
        <item x="23412"/>
        <item x="24946"/>
        <item x="19805"/>
        <item x="11013"/>
        <item x="8296"/>
        <item x="14730"/>
        <item x="9519"/>
        <item x="2934"/>
        <item x="5931"/>
        <item x="8672"/>
        <item x="4418"/>
        <item x="17099"/>
        <item x="16821"/>
        <item x="19231"/>
        <item x="10389"/>
        <item x="17804"/>
        <item x="6594"/>
        <item x="22193"/>
        <item x="15261"/>
        <item x="12131"/>
        <item x="24711"/>
        <item x="5691"/>
        <item x="14308"/>
        <item x="21341"/>
        <item x="22026"/>
        <item x="19146"/>
        <item x="22581"/>
        <item x="6840"/>
        <item x="3730"/>
        <item x="12498"/>
        <item x="20638"/>
        <item x="2242"/>
        <item x="15850"/>
        <item x="334"/>
        <item x="21143"/>
        <item x="4627"/>
        <item x="852"/>
        <item x="1742"/>
        <item x="6215"/>
        <item x="1743"/>
        <item x="4169"/>
        <item x="23795"/>
        <item x="21451"/>
        <item x="5616"/>
        <item x="12706"/>
        <item x="13243"/>
        <item x="8525"/>
        <item x="10643"/>
        <item x="16180"/>
        <item x="11369"/>
        <item x="8187"/>
        <item x="2647"/>
        <item x="19285"/>
        <item x="17846"/>
        <item x="24798"/>
        <item x="19287"/>
        <item x="1511"/>
        <item x="5034"/>
        <item x="9787"/>
        <item x="5471"/>
        <item x="24305"/>
        <item x="14785"/>
        <item x="25092"/>
        <item x="14014"/>
        <item x="19501"/>
        <item x="17422"/>
        <item x="18409"/>
        <item x="21976"/>
        <item x="17124"/>
        <item x="11342"/>
        <item x="7292"/>
        <item x="14991"/>
        <item x="14823"/>
        <item x="14057"/>
        <item x="8284"/>
        <item x="11202"/>
        <item x="1560"/>
        <item x="2375"/>
        <item x="8376"/>
        <item x="2938"/>
        <item x="2604"/>
        <item x="20529"/>
        <item x="10195"/>
        <item x="7063"/>
        <item x="12969"/>
        <item x="11343"/>
        <item x="6719"/>
        <item x="16513"/>
        <item x="11929"/>
        <item x="4380"/>
        <item x="12509"/>
        <item x="18595"/>
        <item x="7421"/>
        <item x="23260"/>
        <item x="9306"/>
        <item x="4842"/>
        <item x="10090"/>
        <item x="21553"/>
        <item x="9134"/>
        <item x="1764"/>
        <item x="7084"/>
        <item x="19858"/>
        <item x="4801"/>
        <item x="16325"/>
        <item x="19107"/>
        <item x="13538"/>
        <item x="1440"/>
        <item x="23370"/>
        <item x="17848"/>
        <item x="3413"/>
        <item x="22696"/>
        <item x="19289"/>
        <item x="17199"/>
        <item x="16822"/>
        <item x="6819"/>
        <item x="22735"/>
        <item x="19829"/>
        <item x="22427"/>
        <item x="25094"/>
        <item x="16138"/>
        <item x="14647"/>
        <item x="15281"/>
        <item x="18857"/>
        <item x="17792"/>
        <item x="5495"/>
        <item x="20080"/>
        <item x="22209"/>
        <item x="8330"/>
        <item x="3572"/>
        <item x="22038"/>
        <item x="23422"/>
        <item x="3414"/>
        <item x="17688"/>
        <item x="6769"/>
        <item x="9869"/>
        <item x="809"/>
        <item x="17884"/>
        <item x="6255"/>
        <item x="8047"/>
        <item x="24137"/>
        <item x="7334"/>
        <item x="17642"/>
        <item x="7033"/>
        <item x="7791"/>
        <item x="15218"/>
        <item x="8570"/>
        <item x="83"/>
        <item x="13666"/>
        <item x="24496"/>
        <item x="16323"/>
        <item x="4779"/>
        <item x="22030"/>
        <item x="6830"/>
        <item x="13108"/>
        <item x="14534"/>
        <item x="1256"/>
        <item x="3780"/>
        <item x="4362"/>
        <item x="13002"/>
        <item x="6600"/>
        <item x="20112"/>
        <item x="12215"/>
        <item x="24471"/>
        <item x="18067"/>
        <item x="10912"/>
        <item x="23799"/>
        <item x="17782"/>
        <item x="24972"/>
        <item x="11567"/>
        <item x="7179"/>
        <item x="21587"/>
        <item x="23306"/>
        <item x="16948"/>
        <item x="24540"/>
        <item x="12913"/>
        <item x="12867"/>
        <item x="17050"/>
        <item x="21821"/>
        <item x="7824"/>
        <item x="4591"/>
        <item x="7621"/>
        <item x="23087"/>
        <item x="10605"/>
        <item x="17859"/>
        <item x="12861"/>
        <item x="16279"/>
        <item x="6932"/>
        <item x="23363"/>
        <item x="3434"/>
        <item x="5310"/>
        <item x="14299"/>
        <item x="17828"/>
        <item x="2740"/>
        <item x="23375"/>
        <item x="6631"/>
        <item x="14227"/>
        <item x="8577"/>
        <item x="7503"/>
        <item x="16145"/>
        <item x="16178"/>
        <item x="1143"/>
        <item x="3216"/>
        <item x="24371"/>
        <item x="289"/>
        <item x="24074"/>
        <item x="997"/>
        <item x="4619"/>
        <item x="1058"/>
        <item x="19411"/>
        <item x="9815"/>
        <item x="3701"/>
        <item x="8392"/>
        <item x="4419"/>
        <item x="15867"/>
        <item x="24714"/>
        <item x="22405"/>
        <item x="14776"/>
        <item x="6197"/>
        <item x="3511"/>
        <item x="22676"/>
        <item x="23223"/>
        <item x="24109"/>
        <item x="2094"/>
        <item x="5183"/>
        <item x="10100"/>
        <item x="12408"/>
        <item x="12302"/>
        <item x="9666"/>
        <item x="11894"/>
        <item x="1717"/>
        <item x="20653"/>
        <item x="16202"/>
        <item x="19710"/>
        <item x="15305"/>
        <item x="18404"/>
        <item x="21984"/>
        <item x="18903"/>
        <item x="21054"/>
        <item x="10736"/>
        <item x="3570"/>
        <item x="9075"/>
        <item x="25003"/>
        <item x="10830"/>
        <item x="17639"/>
        <item x="15665"/>
        <item x="16577"/>
        <item x="18721"/>
        <item x="7908"/>
        <item x="8125"/>
        <item x="16406"/>
        <item x="6343"/>
        <item x="20432"/>
        <item x="21895"/>
        <item x="6860"/>
        <item x="23113"/>
        <item x="6453"/>
        <item x="1612"/>
        <item x="20633"/>
        <item x="8857"/>
        <item x="4474"/>
        <item x="16977"/>
        <item x="23124"/>
        <item x="21000"/>
        <item x="940"/>
        <item x="1731"/>
        <item x="10263"/>
        <item x="3619"/>
        <item x="7844"/>
        <item x="9490"/>
        <item x="7502"/>
        <item x="21838"/>
        <item x="12746"/>
        <item x="23008"/>
        <item x="25221"/>
        <item x="5450"/>
        <item x="15897"/>
        <item x="82"/>
        <item x="5490"/>
        <item x="20568"/>
        <item x="20304"/>
        <item x="13181"/>
        <item x="6538"/>
        <item x="12789"/>
        <item x="8086"/>
        <item x="9228"/>
        <item x="7984"/>
        <item x="23192"/>
        <item x="17345"/>
        <item x="985"/>
        <item x="17378"/>
        <item x="14733"/>
        <item x="24507"/>
        <item x="16773"/>
        <item x="22845"/>
        <item x="1080"/>
        <item x="8537"/>
        <item x="3128"/>
        <item x="10508"/>
        <item x="6258"/>
        <item x="17064"/>
        <item x="22435"/>
        <item x="19238"/>
        <item x="9161"/>
        <item x="17216"/>
        <item x="2472"/>
        <item x="4550"/>
        <item x="3400"/>
        <item x="12906"/>
        <item x="731"/>
        <item x="16579"/>
        <item x="16461"/>
        <item x="15857"/>
        <item x="6927"/>
        <item x="23271"/>
        <item x="5603"/>
        <item x="21986"/>
        <item x="10183"/>
        <item x="24672"/>
        <item x="20200"/>
        <item x="9964"/>
        <item x="4667"/>
        <item x="3044"/>
        <item x="16395"/>
        <item x="16455"/>
        <item x="5054"/>
        <item x="2758"/>
        <item x="17894"/>
        <item x="11364"/>
        <item x="5904"/>
        <item x="17276"/>
        <item x="17588"/>
        <item x="19386"/>
        <item x="8722"/>
        <item x="14875"/>
        <item x="2177"/>
        <item x="23348"/>
        <item x="1149"/>
        <item x="22493"/>
        <item x="7038"/>
        <item x="11693"/>
        <item x="943"/>
        <item x="18529"/>
        <item x="22190"/>
        <item x="20981"/>
        <item x="5297"/>
        <item x="21447"/>
        <item x="19362"/>
        <item x="4573"/>
        <item x="15631"/>
        <item x="1919"/>
        <item x="9905"/>
        <item x="6589"/>
        <item x="20982"/>
        <item x="7030"/>
        <item x="10896"/>
        <item x="23177"/>
        <item x="21119"/>
        <item x="7656"/>
        <item x="11581"/>
        <item x="19098"/>
        <item x="10807"/>
        <item x="14345"/>
        <item x="25047"/>
        <item x="20191"/>
        <item x="18274"/>
        <item x="13580"/>
        <item x="6930"/>
        <item x="22713"/>
        <item x="16966"/>
        <item x="6230"/>
        <item x="10084"/>
        <item x="14981"/>
        <item x="12067"/>
        <item x="9635"/>
        <item x="21420"/>
        <item x="14774"/>
        <item x="16724"/>
        <item x="23367"/>
        <item x="10747"/>
        <item x="23389"/>
        <item x="1236"/>
        <item x="19615"/>
        <item x="24447"/>
        <item x="18118"/>
        <item x="18218"/>
        <item x="11507"/>
        <item x="19075"/>
        <item x="1138"/>
        <item x="1897"/>
        <item x="24433"/>
        <item x="2873"/>
        <item x="9336"/>
        <item x="7424"/>
        <item x="18478"/>
        <item x="16920"/>
        <item x="6498"/>
        <item x="12823"/>
        <item x="5909"/>
        <item x="14832"/>
        <item x="21910"/>
        <item x="22716"/>
        <item x="22161"/>
        <item x="14779"/>
        <item x="1658"/>
        <item x="14373"/>
        <item x="5422"/>
        <item x="17997"/>
        <item x="14065"/>
        <item x="21811"/>
        <item x="9598"/>
        <item x="4061"/>
        <item x="4925"/>
        <item x="9704"/>
        <item x="912"/>
        <item x="366"/>
        <item x="22826"/>
        <item x="16299"/>
        <item x="6183"/>
        <item x="23224"/>
        <item x="14628"/>
        <item x="9171"/>
        <item x="15902"/>
        <item x="4861"/>
        <item x="6465"/>
        <item x="19299"/>
        <item x="10685"/>
        <item x="15670"/>
        <item x="11159"/>
        <item x="24312"/>
        <item x="16319"/>
        <item x="16912"/>
        <item x="8368"/>
        <item x="21572"/>
        <item x="721"/>
        <item x="13613"/>
        <item x="5187"/>
        <item x="8870"/>
        <item x="11622"/>
        <item x="9806"/>
        <item x="14445"/>
        <item x="14674"/>
        <item x="11139"/>
        <item x="23782"/>
        <item x="6406"/>
        <item x="6447"/>
        <item x="21958"/>
        <item x="8162"/>
        <item x="17684"/>
        <item x="1044"/>
        <item x="12609"/>
        <item x="13789"/>
        <item x="24485"/>
        <item x="12604"/>
        <item x="24366"/>
        <item x="5181"/>
        <item x="17384"/>
        <item x="19778"/>
        <item x="18804"/>
        <item x="11923"/>
        <item x="5588"/>
        <item x="20835"/>
        <item x="17281"/>
        <item x="18522"/>
        <item x="3032"/>
        <item x="18510"/>
        <item x="5042"/>
        <item x="23376"/>
        <item x="5078"/>
        <item x="1900"/>
        <item x="14517"/>
        <item x="23659"/>
        <item x="23749"/>
        <item x="12931"/>
        <item x="21585"/>
        <item x="18258"/>
        <item x="4663"/>
        <item x="19579"/>
        <item x="9430"/>
        <item x="22809"/>
        <item x="3933"/>
        <item x="24164"/>
        <item x="5812"/>
        <item x="23083"/>
        <item x="19468"/>
        <item x="1109"/>
        <item x="18111"/>
        <item x="22506"/>
        <item x="19777"/>
        <item x="20560"/>
        <item x="1152"/>
        <item x="15533"/>
        <item x="8590"/>
        <item x="9711"/>
        <item x="19250"/>
        <item x="19700"/>
        <item x="8359"/>
        <item x="11232"/>
        <item x="5926"/>
        <item x="21882"/>
        <item x="21615"/>
        <item x="10347"/>
        <item x="2098"/>
        <item x="1927"/>
        <item x="4769"/>
        <item x="4370"/>
        <item x="11806"/>
        <item x="1462"/>
        <item x="8478"/>
        <item x="1984"/>
        <item x="21384"/>
        <item x="14266"/>
        <item x="24581"/>
        <item x="8527"/>
        <item x="17992"/>
        <item x="1571"/>
        <item x="8539"/>
        <item x="16094"/>
        <item x="16458"/>
        <item x="15344"/>
        <item x="14896"/>
        <item x="13177"/>
        <item x="2756"/>
        <item x="20077"/>
        <item x="3365"/>
        <item x="9669"/>
        <item x="10407"/>
        <item x="8412"/>
        <item x="14377"/>
        <item x="12648"/>
        <item x="8415"/>
        <item x="219"/>
        <item x="15396"/>
        <item x="16702"/>
        <item x="19947"/>
        <item x="11385"/>
        <item x="12797"/>
        <item x="23115"/>
        <item x="20637"/>
        <item x="15333"/>
        <item x="11199"/>
        <item x="3794"/>
        <item x="4459"/>
        <item x="3622"/>
        <item x="913"/>
        <item x="23203"/>
        <item x="6102"/>
        <item x="2281"/>
        <item x="12975"/>
        <item x="2227"/>
        <item x="1134"/>
        <item x="23154"/>
        <item x="20353"/>
        <item x="7485"/>
        <item x="12224"/>
        <item x="20574"/>
        <item x="24795"/>
        <item x="9326"/>
        <item x="22297"/>
        <item x="15579"/>
        <item x="22041"/>
        <item x="21203"/>
        <item x="23769"/>
        <item x="17780"/>
        <item x="8140"/>
        <item x="13452"/>
        <item x="2913"/>
        <item x="22988"/>
        <item x="10499"/>
        <item x="3079"/>
        <item x="24879"/>
        <item x="11322"/>
        <item x="20185"/>
        <item x="4834"/>
        <item x="17838"/>
        <item x="1077"/>
        <item x="8470"/>
        <item x="6071"/>
        <item x="14845"/>
        <item x="23338"/>
        <item x="590"/>
        <item x="23128"/>
        <item x="25018"/>
        <item x="9530"/>
        <item x="19617"/>
        <item x="7305"/>
        <item x="9044"/>
        <item x="794"/>
        <item x="9377"/>
        <item x="9550"/>
        <item x="571"/>
        <item x="24359"/>
        <item x="18296"/>
        <item x="11629"/>
        <item x="20862"/>
        <item x="9503"/>
        <item x="14657"/>
        <item x="19769"/>
        <item x="1449"/>
        <item x="19394"/>
        <item x="9118"/>
        <item x="18631"/>
        <item x="21417"/>
        <item x="19217"/>
        <item x="17270"/>
        <item x="13582"/>
        <item x="22128"/>
        <item x="13873"/>
        <item x="20527"/>
        <item x="20311"/>
        <item x="15598"/>
        <item x="11842"/>
        <item x="14663"/>
        <item x="24655"/>
        <item x="15348"/>
        <item x="10386"/>
        <item x="3374"/>
        <item x="2990"/>
        <item x="575"/>
        <item x="20717"/>
        <item x="2124"/>
        <item x="20463"/>
        <item x="7093"/>
        <item x="22207"/>
        <item x="12112"/>
        <item x="19233"/>
        <item x="14633"/>
        <item x="18674"/>
        <item x="21407"/>
        <item x="8315"/>
        <item x="11445"/>
        <item x="6031"/>
        <item x="310"/>
        <item x="20599"/>
        <item x="16394"/>
        <item x="16327"/>
        <item x="19349"/>
        <item x="21727"/>
        <item x="1779"/>
        <item x="1601"/>
        <item x="184"/>
        <item x="3864"/>
        <item x="19473"/>
        <item x="22902"/>
        <item x="23868"/>
        <item x="14859"/>
        <item x="2150"/>
        <item x="22079"/>
        <item x="6484"/>
        <item x="3228"/>
        <item x="20569"/>
        <item x="11681"/>
        <item x="17053"/>
        <item x="22818"/>
        <item x="19800"/>
        <item x="1429"/>
        <item x="6224"/>
        <item x="5907"/>
        <item x="10631"/>
        <item x="6642"/>
        <item x="10307"/>
        <item x="8998"/>
        <item x="6842"/>
        <item x="21116"/>
        <item x="2985"/>
        <item x="506"/>
        <item x="4176"/>
        <item x="21637"/>
        <item x="11000"/>
        <item x="2533"/>
        <item x="18755"/>
        <item x="21503"/>
        <item x="3858"/>
        <item x="728"/>
        <item x="22952"/>
        <item x="12559"/>
        <item x="6001"/>
        <item x="20137"/>
        <item x="3798"/>
        <item x="15884"/>
        <item x="21390"/>
        <item x="13791"/>
        <item x="20447"/>
        <item x="5821"/>
        <item x="17980"/>
        <item x="4981"/>
        <item x="4564"/>
        <item x="344"/>
        <item x="7221"/>
        <item x="18205"/>
        <item x="21616"/>
        <item x="16719"/>
        <item x="23207"/>
        <item x="18203"/>
        <item x="14718"/>
        <item x="3947"/>
        <item x="18110"/>
        <item x="3604"/>
        <item x="6722"/>
        <item x="15660"/>
        <item x="20220"/>
        <item x="14243"/>
        <item x="2687"/>
        <item x="23746"/>
        <item x="20383"/>
        <item x="14664"/>
        <item x="18846"/>
        <item x="10228"/>
        <item x="6670"/>
        <item x="4943"/>
        <item x="4273"/>
        <item x="9079"/>
        <item x="12040"/>
        <item x="7876"/>
        <item x="4888"/>
        <item x="16216"/>
        <item x="6702"/>
        <item x="4754"/>
        <item x="20123"/>
        <item x="11150"/>
        <item x="20266"/>
        <item x="23123"/>
        <item x="17874"/>
        <item x="9555"/>
        <item x="1995"/>
        <item x="14613"/>
        <item x="1695"/>
        <item x="17211"/>
        <item x="6914"/>
        <item x="604"/>
        <item x="10139"/>
        <item x="6114"/>
        <item x="11837"/>
        <item x="294"/>
        <item x="2900"/>
        <item x="4484"/>
        <item x="18678"/>
        <item x="6772"/>
        <item x="6761"/>
        <item x="20881"/>
        <item x="2437"/>
        <item x="11168"/>
        <item x="21566"/>
        <item x="7777"/>
        <item x="8589"/>
        <item x="877"/>
        <item x="9416"/>
        <item x="9422"/>
        <item x="16233"/>
        <item x="14435"/>
        <item x="6680"/>
        <item x="15578"/>
        <item x="24640"/>
        <item x="1393"/>
        <item x="6431"/>
        <item x="24723"/>
        <item x="13520"/>
        <item x="8137"/>
        <item x="6436"/>
        <item x="12842"/>
        <item x="16596"/>
        <item x="9047"/>
        <item x="6042"/>
        <item x="7854"/>
        <item x="16964"/>
        <item x="23648"/>
        <item x="15282"/>
        <item x="10378"/>
        <item x="9955"/>
        <item x="11100"/>
        <item x="727"/>
        <item x="7137"/>
        <item x="20512"/>
        <item x="2939"/>
        <item x="8568"/>
        <item x="1000"/>
        <item x="1024"/>
        <item x="21492"/>
        <item x="9779"/>
        <item x="15152"/>
        <item x="6280"/>
        <item x="13054"/>
        <item x="16561"/>
        <item x="12227"/>
        <item x="15273"/>
        <item x="1258"/>
        <item x="2468"/>
        <item x="333"/>
        <item x="12561"/>
        <item x="22163"/>
        <item x="11157"/>
        <item x="19144"/>
        <item x="9808"/>
        <item x="642"/>
        <item x="13672"/>
        <item x="15861"/>
        <item x="15818"/>
        <item x="5004"/>
        <item x="20056"/>
        <item x="11839"/>
        <item x="5266"/>
        <item x="2751"/>
        <item x="14491"/>
        <item x="23472"/>
        <item x="13604"/>
        <item x="14314"/>
        <item x="10208"/>
        <item x="17914"/>
        <item x="7443"/>
        <item x="6831"/>
        <item x="1128"/>
        <item x="10286"/>
        <item x="15101"/>
        <item x="19879"/>
        <item x="11265"/>
        <item x="20702"/>
        <item x="18117"/>
        <item x="5030"/>
        <item x="18918"/>
        <item x="8346"/>
        <item x="4360"/>
        <item x="21474"/>
        <item x="7257"/>
        <item x="19246"/>
        <item x="1234"/>
        <item x="15471"/>
        <item x="4173"/>
        <item x="2916"/>
        <item x="24116"/>
        <item x="6044"/>
        <item x="4111"/>
        <item x="24788"/>
        <item x="13485"/>
        <item x="9575"/>
        <item x="1035"/>
        <item x="22924"/>
        <item x="18931"/>
        <item x="16823"/>
        <item x="22496"/>
        <item x="19535"/>
        <item x="8256"/>
        <item x="23546"/>
        <item x="23564"/>
        <item x="1386"/>
        <item x="17843"/>
        <item x="18189"/>
        <item x="2685"/>
        <item x="15953"/>
        <item x="21205"/>
        <item x="18150"/>
        <item x="1547"/>
        <item x="24678"/>
        <item x="24563"/>
        <item x="23345"/>
        <item x="25187"/>
        <item x="17287"/>
        <item x="2723"/>
        <item x="22186"/>
        <item x="14819"/>
        <item x="13882"/>
        <item x="3410"/>
        <item x="11476"/>
        <item x="24168"/>
        <item x="4695"/>
        <item x="11304"/>
        <item x="719"/>
        <item x="8875"/>
        <item x="21271"/>
        <item x="20926"/>
        <item x="17945"/>
        <item x="2417"/>
        <item x="13244"/>
        <item x="14075"/>
        <item x="17217"/>
        <item x="20630"/>
        <item x="3323"/>
        <item x="10317"/>
        <item x="9746"/>
        <item x="16523"/>
        <item x="20189"/>
        <item x="6116"/>
        <item x="5854"/>
        <item x="11642"/>
        <item x="2400"/>
        <item x="3764"/>
        <item x="13912"/>
        <item x="22797"/>
        <item x="8735"/>
        <item x="10799"/>
        <item x="14273"/>
        <item x="19791"/>
        <item x="16869"/>
        <item x="14707"/>
        <item x="21472"/>
        <item x="12832"/>
        <item x="17191"/>
        <item x="23053"/>
        <item x="16697"/>
        <item x="22162"/>
        <item x="14083"/>
        <item x="20188"/>
        <item x="7165"/>
        <item x="2263"/>
        <item x="14415"/>
        <item x="3314"/>
        <item x="11970"/>
        <item x="14096"/>
        <item x="9036"/>
        <item x="10080"/>
        <item x="6535"/>
        <item x="2969"/>
        <item x="21082"/>
        <item x="16386"/>
        <item x="16557"/>
        <item x="16039"/>
        <item x="4633"/>
        <item x="16380"/>
        <item x="11936"/>
        <item x="9304"/>
        <item x="3087"/>
        <item x="5947"/>
        <item x="13785"/>
        <item x="8917"/>
        <item x="20501"/>
        <item x="12592"/>
        <item x="1901"/>
        <item x="5124"/>
        <item x="23880"/>
        <item x="20323"/>
        <item x="20129"/>
        <item x="17893"/>
        <item x="10675"/>
        <item x="20082"/>
        <item x="1296"/>
        <item x="21825"/>
        <item x="13976"/>
        <item x="10510"/>
        <item x="14971"/>
        <item x="6307"/>
        <item x="680"/>
        <item x="19923"/>
        <item x="17105"/>
        <item x="20559"/>
        <item x="18013"/>
        <item x="7273"/>
        <item x="23180"/>
        <item x="2774"/>
        <item x="2029"/>
        <item x="23294"/>
        <item x="14092"/>
        <item x="22584"/>
        <item x="274"/>
        <item x="20860"/>
        <item x="16618"/>
        <item x="21631"/>
        <item x="17168"/>
        <item x="20184"/>
        <item x="5683"/>
        <item x="4352"/>
        <item x="7129"/>
        <item x="9237"/>
        <item x="3553"/>
        <item x="21635"/>
        <item x="12997"/>
        <item x="14165"/>
        <item x="6808"/>
        <item x="15754"/>
        <item x="17955"/>
        <item x="15428"/>
        <item x="22870"/>
        <item x="17829"/>
        <item x="22790"/>
        <item x="20113"/>
        <item x="2637"/>
        <item x="14238"/>
        <item x="13556"/>
        <item x="21672"/>
        <item x="20816"/>
        <item x="21086"/>
        <item x="16818"/>
        <item x="9252"/>
        <item x="2928"/>
        <item x="401"/>
        <item x="12087"/>
        <item x="13378"/>
        <item x="17049"/>
        <item x="592"/>
        <item x="17972"/>
        <item x="21131"/>
        <item x="10045"/>
        <item x="3678"/>
        <item x="14070"/>
        <item x="7627"/>
        <item x="16407"/>
        <item x="626"/>
        <item x="12870"/>
        <item x="9560"/>
        <item x="8499"/>
        <item x="1467"/>
        <item x="9345"/>
        <item x="14414"/>
        <item x="5120"/>
        <item x="18270"/>
        <item x="11830"/>
        <item x="3042"/>
        <item x="5143"/>
        <item x="7386"/>
        <item x="16479"/>
        <item x="15588"/>
        <item x="3183"/>
        <item x="17777"/>
        <item x="11832"/>
        <item x="4745"/>
        <item x="17547"/>
        <item x="3667"/>
        <item x="17070"/>
        <item x="6073"/>
        <item x="13541"/>
        <item x="1762"/>
        <item x="1987"/>
        <item x="18531"/>
        <item x="3355"/>
        <item x="13757"/>
        <item x="3138"/>
        <item x="14179"/>
        <item x="23830"/>
        <item x="21455"/>
        <item x="4320"/>
        <item x="672"/>
        <item x="8690"/>
        <item x="16983"/>
        <item x="20759"/>
        <item x="13428"/>
        <item x="18956"/>
        <item x="6682"/>
        <item x="22799"/>
        <item x="2237"/>
        <item x="17330"/>
        <item x="6839"/>
        <item x="3846"/>
        <item x="9229"/>
        <item x="1064"/>
        <item x="11742"/>
        <item x="18695"/>
        <item x="9742"/>
        <item x="23833"/>
        <item x="19526"/>
        <item x="4751"/>
        <item x="18414"/>
        <item x="22855"/>
        <item x="10149"/>
        <item x="14589"/>
        <item x="8069"/>
        <item x="24695"/>
        <item x="19780"/>
        <item x="20943"/>
        <item x="19414"/>
        <item x="13629"/>
        <item x="5409"/>
        <item x="15215"/>
        <item x="14388"/>
        <item x="13595"/>
        <item x="13792"/>
        <item x="4696"/>
        <item x="13793"/>
        <item x="19010"/>
        <item x="13950"/>
        <item x="21168"/>
        <item x="105"/>
        <item x="15781"/>
        <item x="15004"/>
        <item x="5152"/>
        <item x="14556"/>
        <item x="20169"/>
        <item x="356"/>
        <item x="1404"/>
        <item x="6954"/>
        <item x="8650"/>
        <item x="1654"/>
        <item x="6951"/>
        <item x="1683"/>
        <item x="23708"/>
        <item x="402"/>
        <item x="20948"/>
        <item x="17429"/>
        <item x="13741"/>
        <item x="18570"/>
        <item x="15880"/>
        <item x="25161"/>
        <item x="6083"/>
        <item x="2553"/>
        <item x="14690"/>
        <item x="17237"/>
        <item x="4279"/>
        <item x="5692"/>
        <item x="23122"/>
        <item x="18604"/>
        <item x="24191"/>
        <item x="17444"/>
        <item x="7703"/>
        <item x="3799"/>
        <item x="9269"/>
        <item x="23985"/>
        <item x="11073"/>
        <item x="8076"/>
        <item x="16958"/>
        <item x="8806"/>
        <item x="5391"/>
        <item x="11420"/>
        <item x="19430"/>
        <item x="22386"/>
        <item x="1453"/>
        <item x="2130"/>
        <item x="5319"/>
        <item x="4099"/>
        <item x="15975"/>
        <item x="14216"/>
        <item x="9454"/>
        <item x="21842"/>
        <item x="13328"/>
        <item x="10813"/>
        <item x="3317"/>
        <item x="20804"/>
        <item x="8126"/>
        <item x="1431"/>
        <item x="24277"/>
        <item x="23562"/>
        <item x="5990"/>
        <item x="12643"/>
        <item x="4100"/>
        <item x="13931"/>
        <item x="1911"/>
        <item x="23657"/>
        <item x="13807"/>
        <item x="25026"/>
        <item x="22370"/>
        <item x="23467"/>
        <item x="22835"/>
        <item x="22220"/>
        <item x="656"/>
        <item x="19442"/>
        <item x="23991"/>
        <item x="9256"/>
        <item x="8474"/>
        <item x="13148"/>
        <item x="18633"/>
        <item x="9284"/>
        <item x="19668"/>
        <item x="22349"/>
        <item x="1651"/>
        <item x="15755"/>
        <item x="2627"/>
        <item x="4102"/>
        <item x="5165"/>
        <item x="22244"/>
        <item x="17119"/>
        <item x="13273"/>
        <item x="20830"/>
        <item x="15340"/>
        <item x="3493"/>
        <item x="6998"/>
        <item x="1283"/>
        <item x="3107"/>
        <item x="19236"/>
        <item x="10636"/>
        <item x="7150"/>
        <item x="20671"/>
        <item x="13253"/>
        <item x="2845"/>
        <item x="1167"/>
        <item x="25069"/>
        <item x="15809"/>
        <item x="18796"/>
        <item x="22090"/>
        <item x="10432"/>
        <item x="13267"/>
        <item x="12856"/>
        <item x="13835"/>
        <item x="6121"/>
        <item x="20017"/>
        <item x="22788"/>
        <item x="20140"/>
        <item x="22527"/>
        <item x="2772"/>
        <item x="12077"/>
        <item x="8645"/>
        <item x="9293"/>
        <item x="15896"/>
        <item x="21073"/>
        <item x="23411"/>
        <item x="17440"/>
        <item x="24269"/>
        <item x="10877"/>
        <item x="13910"/>
        <item x="6104"/>
        <item x="19140"/>
        <item x="2563"/>
        <item x="6260"/>
        <item x="19621"/>
        <item x="18056"/>
        <item x="8042"/>
        <item x="17555"/>
        <item x="21129"/>
        <item x="16841"/>
        <item x="13971"/>
        <item x="19436"/>
        <item x="19157"/>
        <item x="8563"/>
        <item x="2609"/>
        <item x="4844"/>
        <item x="2608"/>
        <item x="14864"/>
        <item x="699"/>
        <item x="21002"/>
        <item x="8754"/>
        <item x="174"/>
        <item x="17540"/>
        <item x="4835"/>
        <item x="8120"/>
        <item x="2869"/>
        <item x="17458"/>
        <item x="15622"/>
        <item x="14848"/>
        <item x="22089"/>
        <item x="822"/>
        <item x="3214"/>
        <item x="4600"/>
        <item x="4845"/>
        <item x="16984"/>
        <item x="5477"/>
        <item x="9182"/>
        <item x="2240"/>
        <item x="5117"/>
        <item x="1259"/>
        <item x="8253"/>
        <item x="14822"/>
        <item x="16794"/>
        <item x="13371"/>
        <item x="18964"/>
        <item x="15827"/>
        <item x="9349"/>
        <item x="13113"/>
        <item x="22723"/>
        <item x="2715"/>
        <item x="461"/>
        <item x="22806"/>
        <item x="1845"/>
        <item x="4540"/>
        <item x="13085"/>
        <item x="23784"/>
        <item x="22229"/>
        <item x="23164"/>
        <item x="666"/>
        <item x="324"/>
        <item x="19036"/>
        <item x="10463"/>
        <item x="1384"/>
        <item x="23134"/>
        <item x="24567"/>
        <item x="10800"/>
        <item x="7686"/>
        <item x="14052"/>
        <item x="21716"/>
        <item x="22825"/>
        <item x="5687"/>
        <item x="1165"/>
        <item x="10624"/>
        <item x="23082"/>
        <item x="8895"/>
        <item x="1637"/>
        <item x="14276"/>
        <item x="4113"/>
        <item x="13332"/>
        <item x="16199"/>
        <item x="10429"/>
        <item x="22508"/>
        <item x="24964"/>
        <item x="7211"/>
        <item x="8944"/>
        <item x="7240"/>
        <item x="2565"/>
        <item x="10789"/>
        <item x="22959"/>
        <item x="5648"/>
        <item x="20647"/>
        <item x="9309"/>
        <item x="7640"/>
        <item x="21925"/>
        <item x="16253"/>
        <item x="20961"/>
        <item x="12837"/>
        <item x="15000"/>
        <item x="21667"/>
        <item x="22008"/>
        <item x="15223"/>
        <item x="599"/>
        <item x="9025"/>
        <item x="10543"/>
        <item x="5532"/>
        <item x="21107"/>
        <item x="23754"/>
        <item x="6738"/>
        <item x="2663"/>
        <item x="18989"/>
        <item x="2199"/>
        <item x="13308"/>
        <item x="5028"/>
        <item x="252"/>
        <item x="4016"/>
        <item x="118"/>
        <item x="20840"/>
        <item x="6416"/>
        <item x="11514"/>
        <item x="1493"/>
        <item x="17235"/>
        <item x="23750"/>
        <item x="6905"/>
        <item x="18714"/>
        <item x="1931"/>
        <item x="1912"/>
        <item x="14001"/>
        <item x="22131"/>
        <item x="3596"/>
        <item x="24920"/>
        <item x="16968"/>
        <item x="16492"/>
        <item x="22718"/>
        <item x="7258"/>
        <item x="976"/>
        <item x="3959"/>
        <item x="7562"/>
        <item x="2253"/>
        <item x="19833"/>
        <item x="23269"/>
        <item x="146"/>
        <item x="5020"/>
        <item x="9084"/>
        <item x="14289"/>
        <item x="2726"/>
        <item x="10326"/>
        <item x="6014"/>
        <item x="19726"/>
        <item x="13372"/>
        <item x="12555"/>
        <item x="15233"/>
        <item x="9482"/>
        <item x="6777"/>
        <item x="4824"/>
        <item x="502"/>
        <item x="16124"/>
        <item x="18366"/>
        <item x="10944"/>
        <item x="13658"/>
        <item x="25055"/>
        <item x="1679"/>
        <item x="23112"/>
        <item x="3958"/>
        <item x="18916"/>
        <item x="762"/>
        <item x="6495"/>
        <item x="15900"/>
        <item x="3895"/>
        <item x="13946"/>
        <item x="17173"/>
        <item x="13900"/>
        <item x="14597"/>
        <item x="12017"/>
        <item x="7164"/>
        <item x="13683"/>
        <item x="19799"/>
        <item x="20242"/>
        <item x="24664"/>
        <item x="22565"/>
        <item x="3142"/>
        <item x="17374"/>
        <item x="16767"/>
        <item x="1223"/>
        <item x="2295"/>
        <item x="12852"/>
        <item x="2784"/>
        <item x="9350"/>
        <item x="13918"/>
        <item x="19611"/>
        <item x="249"/>
        <item x="12908"/>
        <item x="2547"/>
        <item x="23837"/>
        <item x="7571"/>
        <item x="20714"/>
        <item x="1232"/>
        <item x="24591"/>
        <item x="3810"/>
        <item x="24247"/>
        <item x="12052"/>
        <item x="12562"/>
        <item x="14055"/>
        <item x="1357"/>
        <item x="22887"/>
        <item x="477"/>
        <item x="9016"/>
        <item x="287"/>
        <item x="7901"/>
        <item x="22674"/>
        <item x="7715"/>
        <item x="965"/>
        <item x="160"/>
        <item x="8807"/>
        <item x="17515"/>
        <item x="23304"/>
        <item x="5107"/>
        <item x="21428"/>
        <item x="22753"/>
        <item x="13092"/>
        <item x="10825"/>
        <item x="13885"/>
        <item x="22733"/>
        <item x="22977"/>
        <item x="22065"/>
        <item x="9186"/>
        <item x="10081"/>
        <item x="14606"/>
        <item x="23963"/>
        <item x="21822"/>
        <item x="6475"/>
        <item x="10052"/>
        <item x="16307"/>
        <item x="16812"/>
        <item x="20827"/>
        <item x="17236"/>
        <item x="22756"/>
        <item x="19823"/>
        <item x="22368"/>
        <item x="22976"/>
        <item x="15538"/>
        <item x="1286"/>
        <item x="20782"/>
        <item x="19071"/>
        <item x="9115"/>
        <item x="13361"/>
        <item x="9718"/>
        <item x="5110"/>
        <item x="14267"/>
        <item x="2975"/>
        <item x="22485"/>
        <item x="19030"/>
        <item x="776"/>
        <item x="20698"/>
        <item x="14569"/>
        <item x="22327"/>
        <item x="11162"/>
        <item x="632"/>
        <item x="7687"/>
        <item x="21675"/>
        <item x="16919"/>
        <item x="17592"/>
        <item x="3034"/>
        <item x="19565"/>
        <item x="18614"/>
        <item x="9275"/>
        <item x="23417"/>
        <item x="14182"/>
        <item x="21493"/>
        <item x="7973"/>
        <item x="22849"/>
        <item x="2783"/>
        <item x="19817"/>
        <item x="21577"/>
        <item x="6300"/>
        <item x="11667"/>
        <item x="24431"/>
        <item x="19143"/>
        <item x="11798"/>
        <item x="21966"/>
        <item x="10240"/>
        <item x="18182"/>
        <item x="5359"/>
        <item x="9921"/>
        <item x="21757"/>
        <item x="13162"/>
        <item x="5174"/>
        <item x="21043"/>
        <item x="23593"/>
        <item x="13708"/>
        <item x="2412"/>
        <item x="8383"/>
        <item x="13563"/>
        <item x="18382"/>
        <item x="12972"/>
        <item x="23031"/>
        <item x="6381"/>
        <item x="117"/>
        <item x="13747"/>
        <item x="13669"/>
        <item x="13189"/>
        <item x="23661"/>
        <item x="21323"/>
        <item x="8372"/>
        <item x="2164"/>
        <item x="7032"/>
        <item x="5553"/>
        <item x="18188"/>
        <item x="8850"/>
        <item x="22803"/>
        <item x="17476"/>
        <item x="8887"/>
        <item x="14174"/>
        <item x="19782"/>
        <item x="21137"/>
        <item x="7732"/>
        <item x="2312"/>
        <item x="13286"/>
        <item x="9405"/>
        <item x="11049"/>
        <item x="24973"/>
        <item x="22180"/>
        <item x="7400"/>
        <item x="22586"/>
        <item x="6019"/>
        <item x="19168"/>
        <item x="18780"/>
        <item x="3973"/>
        <item x="19483"/>
        <item x="8008"/>
        <item x="4423"/>
        <item x="15260"/>
        <item x="6006"/>
        <item x="12638"/>
        <item x="4728"/>
        <item x="2982"/>
        <item x="19683"/>
        <item x="12573"/>
        <item x="620"/>
        <item x="3677"/>
        <item x="13316"/>
        <item x="13370"/>
        <item x="23727"/>
        <item x="22714"/>
        <item x="13007"/>
        <item x="17871"/>
        <item x="4554"/>
        <item x="6790"/>
        <item x="21851"/>
        <item x="6875"/>
        <item x="197"/>
        <item x="23653"/>
        <item x="3541"/>
        <item x="2952"/>
        <item x="15728"/>
        <item x="22185"/>
        <item x="15113"/>
        <item x="22939"/>
        <item x="6003"/>
        <item x="21738"/>
        <item x="17513"/>
        <item x="124"/>
        <item x="13479"/>
        <item x="18999"/>
        <item x="20945"/>
        <item x="6984"/>
        <item x="10374"/>
        <item x="14952"/>
        <item x="12874"/>
        <item x="11833"/>
        <item x="15969"/>
        <item x="393"/>
        <item x="818"/>
        <item x="3683"/>
        <item x="20198"/>
        <item x="10059"/>
        <item x="18363"/>
        <item x="23802"/>
        <item x="21369"/>
        <item x="1002"/>
        <item x="16015"/>
        <item x="2518"/>
        <item x="16363"/>
        <item x="23672"/>
        <item x="25257"/>
        <item x="24490"/>
        <item x="24988"/>
        <item x="25191"/>
        <item x="13848"/>
        <item x="19258"/>
        <item x="3386"/>
        <item x="18945"/>
        <item x="17321"/>
        <item x="20263"/>
        <item x="5231"/>
        <item x="103"/>
        <item x="17438"/>
        <item x="21770"/>
        <item x="13790"/>
        <item x="17032"/>
        <item x="7759"/>
        <item x="20608"/>
        <item x="1045"/>
        <item x="14003"/>
        <item x="19657"/>
        <item x="7014"/>
        <item x="15546"/>
        <item x="14049"/>
        <item x="20678"/>
        <item x="15899"/>
        <item x="2479"/>
        <item x="18563"/>
        <item x="16539"/>
        <item x="2893"/>
        <item x="9099"/>
        <item x="16324"/>
        <item x="15616"/>
        <item x="2703"/>
        <item x="8419"/>
        <item x="693"/>
        <item x="23621"/>
        <item x="7764"/>
        <item x="21657"/>
        <item x="15092"/>
        <item x="3395"/>
        <item x="17816"/>
        <item x="6048"/>
        <item x="14892"/>
        <item x="12382"/>
        <item x="23598"/>
        <item x="3935"/>
        <item x="446"/>
        <item x="2884"/>
        <item x="4562"/>
        <item x="17543"/>
        <item x="24239"/>
        <item x="21036"/>
        <item x="24421"/>
        <item x="15574"/>
        <item x="19760"/>
        <item x="23054"/>
        <item x="15094"/>
        <item x="19169"/>
        <item x="16194"/>
        <item x="14166"/>
        <item x="8153"/>
        <item x="23243"/>
        <item x="17434"/>
        <item x="20272"/>
        <item x="23321"/>
        <item x="15376"/>
        <item x="7384"/>
        <item x="14521"/>
        <item x="9533"/>
        <item x="19207"/>
        <item x="3275"/>
        <item x="24077"/>
        <item x="3486"/>
        <item x="23900"/>
        <item x="18276"/>
        <item x="13645"/>
        <item x="12187"/>
        <item x="20750"/>
        <item x="20815"/>
        <item x="8425"/>
        <item x="22502"/>
        <item x="6015"/>
        <item x="9027"/>
        <item x="23618"/>
        <item x="2658"/>
        <item x="12928"/>
        <item x="9425"/>
        <item x="16656"/>
        <item x="18803"/>
        <item x="10806"/>
        <item x="20516"/>
        <item x="19891"/>
        <item x="19729"/>
        <item x="20938"/>
        <item x="10047"/>
        <item x="17711"/>
        <item x="6776"/>
        <item x="5969"/>
        <item x="23007"/>
        <item x="22906"/>
        <item x="13869"/>
        <item x="9502"/>
        <item x="23133"/>
        <item x="9925"/>
        <item x="23407"/>
        <item x="2794"/>
        <item x="13482"/>
        <item x="15012"/>
        <item x="18575"/>
        <item x="6727"/>
        <item x="15830"/>
        <item x="22823"/>
        <item x="4604"/>
        <item x="25074"/>
        <item x="3537"/>
        <item x="18160"/>
        <item x="15093"/>
        <item x="9261"/>
        <item x="22236"/>
        <item x="22200"/>
        <item x="9935"/>
        <item x="20720"/>
        <item x="7511"/>
        <item x="9459"/>
        <item x="7537"/>
        <item x="10488"/>
        <item x="19633"/>
        <item x="11796"/>
        <item x="23747"/>
        <item x="21292"/>
        <item x="22947"/>
        <item x="8227"/>
        <item x="3246"/>
        <item x="17875"/>
        <item x="1877"/>
        <item x="19903"/>
        <item x="15306"/>
        <item x="22878"/>
        <item x="18011"/>
        <item x="4210"/>
        <item x="14000"/>
        <item x="4996"/>
        <item x="17514"/>
        <item x="18373"/>
        <item x="7635"/>
        <item x="14127"/>
        <item x="19366"/>
        <item x="3407"/>
        <item x="21148"/>
        <item x="15627"/>
        <item x="13071"/>
        <item x="1187"/>
        <item x="10529"/>
        <item x="17409"/>
        <item x="20098"/>
        <item x="10613"/>
        <item x="7989"/>
        <item x="2087"/>
        <item x="22347"/>
        <item x="23038"/>
        <item x="15237"/>
        <item x="16943"/>
        <item x="1249"/>
        <item x="2377"/>
        <item x="767"/>
        <item x="19358"/>
        <item x="23796"/>
        <item x="20620"/>
        <item x="20340"/>
        <item x="8699"/>
        <item x="21352"/>
        <item x="5121"/>
        <item x="14712"/>
        <item x="14329"/>
        <item x="8919"/>
        <item x="15491"/>
        <item x="8640"/>
        <item x="24545"/>
        <item x="3392"/>
        <item x="1207"/>
        <item x="12020"/>
        <item x="13546"/>
        <item x="6795"/>
        <item x="13011"/>
        <item x="676"/>
        <item x="6940"/>
        <item x="8104"/>
        <item x="21318"/>
        <item x="22479"/>
        <item x="11163"/>
        <item x="6713"/>
        <item x="8167"/>
        <item x="10689"/>
        <item x="16193"/>
        <item x="15720"/>
        <item x="2923"/>
        <item x="19933"/>
        <item x="12745"/>
        <item x="23808"/>
        <item x="19751"/>
        <item x="21176"/>
        <item x="9000"/>
        <item x="1221"/>
        <item x="15855"/>
        <item x="14599"/>
        <item x="15170"/>
        <item x="6364"/>
        <item x="15964"/>
        <item x="23526"/>
        <item x="23896"/>
        <item x="20918"/>
        <item x="25081"/>
        <item x="1610"/>
        <item x="24442"/>
        <item x="5086"/>
        <item x="2621"/>
        <item x="9369"/>
        <item x="6232"/>
        <item x="1161"/>
        <item x="11285"/>
        <item x="21274"/>
        <item x="419"/>
        <item x="17464"/>
        <item x="24006"/>
        <item x="21461"/>
        <item x="18173"/>
        <item x="9374"/>
        <item x="22698"/>
        <item x="2904"/>
        <item x="17023"/>
        <item x="9817"/>
        <item x="19515"/>
        <item x="22288"/>
        <item x="2425"/>
        <item x="16796"/>
        <item x="11716"/>
        <item x="23443"/>
        <item x="2946"/>
        <item x="17352"/>
        <item x="16283"/>
        <item x="313"/>
        <item x="2121"/>
        <item x="2545"/>
        <item x="22216"/>
        <item x="13684"/>
        <item x="24152"/>
        <item x="2134"/>
        <item x="17214"/>
        <item x="7655"/>
        <item x="15803"/>
        <item x="9447"/>
        <item x="2712"/>
        <item x="966"/>
        <item x="17698"/>
        <item x="5096"/>
        <item x="10692"/>
        <item x="12363"/>
        <item x="9145"/>
        <item x="18858"/>
        <item x="15108"/>
        <item x="8136"/>
        <item x="5008"/>
        <item x="13694"/>
        <item x="3700"/>
        <item x="12412"/>
        <item x="22223"/>
        <item x="21502"/>
        <item x="23599"/>
        <item x="10943"/>
        <item x="18483"/>
        <item x="18843"/>
        <item x="9419"/>
        <item x="13831"/>
        <item x="18792"/>
        <item x="6922"/>
        <item x="5456"/>
        <item x="21228"/>
        <item x="14038"/>
        <item x="11858"/>
        <item x="2378"/>
        <item x="8467"/>
        <item x="8288"/>
        <item x="22893"/>
        <item x="10182"/>
        <item x="17937"/>
        <item x="20347"/>
        <item x="18"/>
        <item x="9885"/>
        <item x="9396"/>
        <item x="5189"/>
        <item x="8181"/>
        <item x="9324"/>
        <item x="19244"/>
        <item x="21580"/>
        <item x="5417"/>
        <item x="20030"/>
        <item x="20803"/>
        <item x="14272"/>
        <item x="3916"/>
        <item x="10319"/>
        <item x="22687"/>
        <item x="9131"/>
        <item x="1767"/>
        <item x="24627"/>
        <item x="15618"/>
        <item x="11570"/>
        <item x="21671"/>
        <item x="5349"/>
        <item x="3936"/>
        <item x="13069"/>
        <item x="7374"/>
        <item x="3870"/>
        <item x="16942"/>
        <item x="7617"/>
        <item x="23594"/>
        <item x="14815"/>
        <item x="10447"/>
        <item x="21311"/>
        <item x="17149"/>
        <item x="14187"/>
        <item x="1342"/>
        <item x="20997"/>
        <item x="23066"/>
        <item x="22164"/>
        <item x="6547"/>
        <item x="10306"/>
        <item x="2443"/>
        <item x="7371"/>
        <item x="23246"/>
        <item x="24235"/>
        <item x="15213"/>
        <item x="19002"/>
        <item x="11004"/>
        <item x="25009"/>
        <item x="20099"/>
        <item x="20167"/>
        <item x="11209"/>
        <item x="24878"/>
        <item x="18260"/>
        <item x="9736"/>
        <item x="7891"/>
        <item x="7942"/>
        <item x="24182"/>
        <item x="24656"/>
        <item x="11475"/>
        <item x="12158"/>
        <item x="22139"/>
        <item x="5075"/>
        <item x="24974"/>
        <item x="25138"/>
        <item x="8641"/>
        <item x="23437"/>
        <item x="11521"/>
        <item x="22904"/>
        <item x="16310"/>
        <item x="3217"/>
        <item x="5098"/>
        <item x="8613"/>
        <item x="16344"/>
        <item x="19435"/>
        <item x="9767"/>
        <item x="25000"/>
        <item x="18747"/>
        <item x="11280"/>
        <item x="9266"/>
        <item x="19014"/>
        <item x="3382"/>
        <item x="5402"/>
        <item x="16788"/>
        <item x="8490"/>
        <item x="1323"/>
        <item x="8228"/>
        <item x="21392"/>
        <item x="13138"/>
        <item x="18001"/>
        <item x="9540"/>
        <item x="17803"/>
        <item x="4528"/>
        <item x="24976"/>
        <item x="10566"/>
        <item x="9788"/>
        <item x="22037"/>
        <item x="14526"/>
        <item x="8197"/>
        <item x="17927"/>
        <item x="9938"/>
        <item x="10233"/>
        <item x="9189"/>
        <item x="15762"/>
        <item x="15591"/>
        <item x="21259"/>
        <item x="21983"/>
        <item x="18340"/>
        <item x="10456"/>
        <item x="6615"/>
        <item x="5483"/>
        <item x="12418"/>
        <item x="15721"/>
        <item x="23353"/>
        <item x="11499"/>
        <item x="2801"/>
        <item x="10694"/>
        <item x="17749"/>
        <item x="20822"/>
        <item x="24104"/>
        <item x="6873"/>
        <item x="24251"/>
        <item x="8688"/>
        <item x="21840"/>
        <item x="19667"/>
        <item x="6362"/>
        <item x="20624"/>
        <item x="17503"/>
        <item x="24881"/>
        <item x="5805"/>
        <item x="11578"/>
        <item x="20785"/>
        <item x="11076"/>
        <item x="19385"/>
        <item x="24118"/>
        <item x="4026"/>
        <item x="22769"/>
        <item x="15726"/>
        <item x="19378"/>
        <item x="7840"/>
        <item x="12536"/>
        <item x="3102"/>
        <item x="16483"/>
        <item x="20742"/>
        <item x="23566"/>
        <item x="19001"/>
        <item x="19754"/>
        <item x="15065"/>
        <item x="24692"/>
        <item x="15232"/>
        <item x="932"/>
        <item x="2288"/>
        <item x="5217"/>
        <item x="3172"/>
        <item x="15138"/>
        <item x="8697"/>
        <item x="22168"/>
        <item x="15458"/>
        <item x="14406"/>
        <item x="19884"/>
        <item x="18206"/>
        <item x="22462"/>
        <item x="21321"/>
        <item x="20951"/>
        <item x="10236"/>
        <item x="13102"/>
        <item x="14300"/>
        <item x="14868"/>
        <item x="1145"/>
        <item x="8581"/>
        <item x="11042"/>
        <item x="323"/>
        <item x="19944"/>
        <item x="15564"/>
        <item x="8517"/>
        <item x="13537"/>
        <item x="9192"/>
        <item x="22219"/>
        <item x="24106"/>
        <item x="3411"/>
        <item x="12828"/>
        <item x="3033"/>
        <item x="22273"/>
        <item x="14747"/>
        <item x="4406"/>
        <item x="19275"/>
        <item x="3725"/>
        <item x="20764"/>
        <item x="24772"/>
        <item x="2011"/>
        <item x="2304"/>
        <item x="4665"/>
        <item x="6739"/>
        <item x="15332"/>
        <item x="21726"/>
        <item x="8927"/>
        <item x="9033"/>
        <item x="18790"/>
        <item x="7875"/>
        <item x="3515"/>
        <item x="23438"/>
        <item x="15799"/>
        <item x="8009"/>
        <item x="7376"/>
        <item x="2578"/>
        <item x="13764"/>
        <item x="10801"/>
        <item x="15349"/>
        <item x="18116"/>
        <item x="12645"/>
        <item x="15007"/>
        <item x="9117"/>
        <item x="1156"/>
        <item x="6536"/>
        <item x="23610"/>
        <item x="18875"/>
        <item x="12708"/>
        <item x="19176"/>
        <item x="20037"/>
        <item x="9965"/>
        <item x="19355"/>
        <item x="19015"/>
        <item x="15041"/>
        <item x="20236"/>
        <item x="13276"/>
        <item x="19047"/>
        <item x="22478"/>
        <item x="19491"/>
        <item x="20812"/>
        <item x="4416"/>
        <item x="22736"/>
        <item x="13895"/>
        <item x="14094"/>
        <item x="11772"/>
        <item x="1611"/>
        <item x="16317"/>
        <item x="1678"/>
        <item x="4278"/>
        <item x="22832"/>
        <item x="10439"/>
        <item x="857"/>
        <item x="1758"/>
        <item x="22234"/>
        <item x="3207"/>
        <item x="7968"/>
        <item x="3073"/>
        <item x="5504"/>
        <item x="386"/>
        <item x="257"/>
        <item x="13099"/>
        <item x="18877"/>
        <item x="18986"/>
        <item x="4580"/>
        <item x="21605"/>
        <item x="17481"/>
        <item x="6317"/>
        <item x="947"/>
        <item x="4434"/>
        <item x="10929"/>
        <item x="18685"/>
        <item x="1960"/>
        <item x="13818"/>
        <item x="8285"/>
        <item x="22554"/>
        <item x="15456"/>
        <item x="22524"/>
        <item x="1037"/>
        <item x="21446"/>
        <item x="459"/>
        <item x="20548"/>
        <item x="7958"/>
        <item x="22225"/>
        <item x="20122"/>
        <item x="14188"/>
        <item x="1102"/>
        <item x="10708"/>
        <item x="22150"/>
        <item x="6638"/>
        <item x="4183"/>
        <item x="1720"/>
        <item x="14477"/>
        <item x="9860"/>
        <item x="2971"/>
        <item x="14752"/>
        <item x="6182"/>
        <item x="17361"/>
        <item x="6606"/>
        <item x="9122"/>
        <item x="13095"/>
        <item x="21763"/>
        <item x="13986"/>
        <item x="3918"/>
        <item x="19398"/>
        <item x="339"/>
        <item x="22732"/>
        <item x="12267"/>
        <item x="12549"/>
        <item x="13656"/>
        <item x="11404"/>
        <item x="7994"/>
        <item x="22444"/>
        <item x="4889"/>
        <item x="6021"/>
        <item x="14482"/>
        <item x="10434"/>
        <item x="14880"/>
        <item x="10282"/>
        <item x="8041"/>
        <item x="21606"/>
        <item x="21674"/>
        <item x="11942"/>
        <item x="16808"/>
        <item x="16123"/>
        <item x="377"/>
        <item x="14020"/>
        <item x="1759"/>
        <item x="1280"/>
        <item x="10647"/>
        <item x="16485"/>
        <item x="4616"/>
        <item x="23352"/>
        <item x="8410"/>
        <item x="20870"/>
        <item x="3529"/>
        <item x="16162"/>
        <item x="18528"/>
        <item x="5404"/>
        <item x="20602"/>
        <item x="11950"/>
        <item x="6140"/>
        <item x="14532"/>
        <item x="261"/>
        <item x="21208"/>
        <item x="24897"/>
        <item x="5046"/>
        <item x="18368"/>
        <item x="19368"/>
        <item x="24508"/>
        <item x="12090"/>
        <item x="10540"/>
        <item x="11522"/>
        <item x="19122"/>
        <item x="19746"/>
        <item x="10043"/>
        <item x="17912"/>
        <item x="16835"/>
        <item x="8910"/>
        <item x="25211"/>
        <item x="7168"/>
        <item x="10836"/>
        <item x="1943"/>
        <item x="24969"/>
        <item x="21510"/>
        <item x="17036"/>
        <item x="24082"/>
        <item x="23634"/>
        <item x="2009"/>
        <item x="23752"/>
        <item x="13999"/>
        <item x="7106"/>
        <item x="25029"/>
        <item x="12325"/>
        <item x="5288"/>
        <item x="17228"/>
        <item x="21429"/>
        <item x="4717"/>
        <item x="24035"/>
        <item x="10310"/>
        <item x="4292"/>
        <item x="14040"/>
        <item x="3795"/>
        <item x="13621"/>
        <item x="2422"/>
        <item x="10621"/>
        <item x="3856"/>
        <item x="10514"/>
        <item x="8098"/>
        <item x="4450"/>
        <item x="24730"/>
        <item x="2477"/>
        <item x="23975"/>
        <item x="8893"/>
        <item x="13281"/>
        <item x="17892"/>
        <item x="8252"/>
        <item x="24744"/>
        <item x="9625"/>
        <item x="8914"/>
        <item x="9114"/>
        <item x="14175"/>
        <item x="23625"/>
        <item x="4331"/>
        <item x="22371"/>
        <item x="21793"/>
        <item x="18263"/>
        <item x="23882"/>
        <item x="20706"/>
        <item x="7401"/>
        <item x="7340"/>
        <item x="7390"/>
        <item x="17391"/>
        <item x="23030"/>
        <item x="10963"/>
        <item x="4683"/>
        <item x="3886"/>
        <item x="19622"/>
        <item x="20233"/>
        <item x="4546"/>
        <item x="381"/>
        <item x="14593"/>
        <item x="8289"/>
        <item x="2484"/>
        <item x="2747"/>
        <item x="9673"/>
        <item x="5136"/>
        <item x="16342"/>
        <item x="18965"/>
        <item x="15342"/>
        <item x="13104"/>
        <item x="7062"/>
        <item x="18776"/>
        <item x="23137"/>
        <item x="5537"/>
        <item x="23533"/>
        <item x="13150"/>
        <item x="10542"/>
        <item x="4172"/>
        <item x="19301"/>
        <item x="15522"/>
        <item x="1928"/>
        <item x="9142"/>
        <item x="3631"/>
        <item x="9689"/>
        <item x="6213"/>
        <item x="20888"/>
        <item x="8281"/>
        <item x="20942"/>
        <item x="24040"/>
        <item x="20456"/>
        <item x="20195"/>
        <item x="10500"/>
        <item x="24122"/>
        <item x="23508"/>
        <item x="17885"/>
        <item x="11059"/>
        <item x="13178"/>
        <item x="5837"/>
        <item x="22983"/>
        <item x="724"/>
        <item x="22396"/>
        <item x="21918"/>
        <item x="3031"/>
        <item x="22240"/>
        <item x="22308"/>
        <item x="5946"/>
        <item x="16642"/>
        <item x="20635"/>
        <item x="15178"/>
        <item x="23280"/>
        <item x="18073"/>
        <item x="1274"/>
        <item x="17710"/>
        <item x="12140"/>
        <item x="9708"/>
        <item x="8817"/>
        <item x="20210"/>
        <item x="21046"/>
        <item x="22096"/>
        <item x="17395"/>
        <item x="22475"/>
        <item x="4776"/>
        <item x="15800"/>
        <item x="9509"/>
        <item x="7472"/>
        <item x="18815"/>
        <item x="19589"/>
        <item x="9325"/>
        <item x="9095"/>
        <item x="11566"/>
        <item x="25204"/>
        <item x="10287"/>
        <item x="23424"/>
        <item x="24259"/>
        <item x="22476"/>
        <item x="24981"/>
        <item x="22100"/>
        <item x="10849"/>
        <item x="12553"/>
        <item x="8090"/>
        <item x="7205"/>
        <item x="25060"/>
        <item x="16135"/>
        <item x="1586"/>
        <item x="15360"/>
        <item x="9840"/>
        <item x="1971"/>
        <item x="16295"/>
        <item x="16282"/>
        <item x="12083"/>
        <item x="7513"/>
        <item x="23834"/>
        <item x="23761"/>
        <item x="2728"/>
        <item x="7463"/>
        <item x="1506"/>
        <item x="5755"/>
        <item x="16081"/>
        <item x="14852"/>
        <item x="20897"/>
        <item x="4250"/>
        <item x="24461"/>
        <item x="25073"/>
        <item x="11081"/>
        <item x="12784"/>
        <item x="8899"/>
        <item x="24966"/>
        <item x="20987"/>
        <item x="6859"/>
        <item x="11712"/>
        <item x="1909"/>
        <item x="16519"/>
        <item x="22148"/>
        <item x="3574"/>
        <item x="10417"/>
        <item x="17178"/>
        <item x="3813"/>
        <item x="4422"/>
        <item x="12071"/>
        <item x="11055"/>
        <item x="22925"/>
        <item x="24975"/>
        <item x="19851"/>
        <item x="24052"/>
        <item x="20408"/>
        <item x="4910"/>
        <item x="24357"/>
        <item x="12720"/>
        <item x="19464"/>
        <item x="3825"/>
        <item x="8572"/>
        <item x="11031"/>
        <item x="6806"/>
        <item x="6452"/>
        <item x="16182"/>
        <item x="5594"/>
        <item x="2252"/>
        <item x="18490"/>
        <item x="23840"/>
        <item x="19745"/>
        <item x="20623"/>
        <item x="21686"/>
        <item x="21940"/>
        <item x="3703"/>
        <item x="6234"/>
        <item x="22000"/>
        <item x="13794"/>
        <item x="13647"/>
        <item x="6372"/>
        <item x="12167"/>
        <item x="3027"/>
        <item x="12497"/>
        <item x="22600"/>
        <item x="126"/>
        <item x="2943"/>
        <item x="20874"/>
        <item x="21999"/>
        <item x="15703"/>
        <item x="16627"/>
        <item x="9656"/>
        <item x="14294"/>
        <item x="9688"/>
        <item x="6742"/>
        <item x="2692"/>
        <item x="7956"/>
        <item x="14682"/>
        <item x="10937"/>
        <item x="5801"/>
        <item x="11984"/>
        <item x="4097"/>
        <item x="22307"/>
        <item x="3269"/>
        <item x="7599"/>
        <item x="9382"/>
        <item x="5346"/>
        <item x="5213"/>
        <item x="17394"/>
        <item x="6681"/>
        <item x="9627"/>
        <item x="11788"/>
        <item x="13144"/>
        <item x="16031"/>
        <item x="8853"/>
        <item x="20802"/>
        <item x="6428"/>
        <item x="12606"/>
        <item x="13531"/>
        <item x="16347"/>
        <item x="15435"/>
        <item x="4847"/>
        <item x="12212"/>
        <item x="8431"/>
        <item x="15607"/>
        <item x="4974"/>
        <item x="12414"/>
        <item x="6283"/>
        <item x="6581"/>
        <item x="8107"/>
        <item x="15089"/>
        <item x="24636"/>
        <item x="17754"/>
        <item x="2073"/>
        <item x="17591"/>
        <item x="14543"/>
        <item x="18558"/>
        <item x="21549"/>
        <item x="7007"/>
        <item x="11945"/>
        <item x="24129"/>
        <item x="22637"/>
        <item x="13455"/>
        <item x="23950"/>
        <item x="17961"/>
        <item x="9289"/>
        <item x="3461"/>
        <item x="9172"/>
        <item x="429"/>
        <item x="1916"/>
        <item x="11756"/>
        <item x="20625"/>
        <item x="5491"/>
        <item x="21385"/>
        <item x="3868"/>
        <item x="19961"/>
        <item x="10988"/>
        <item x="1087"/>
        <item x="17934"/>
        <item x="15706"/>
        <item x="16603"/>
        <item x="20020"/>
        <item x="4720"/>
        <item x="1422"/>
        <item x="21374"/>
        <item x="16550"/>
        <item x="23470"/>
        <item x="10630"/>
        <item x="12631"/>
        <item x="7866"/>
        <item x="13483"/>
        <item x="11863"/>
        <item x="17115"/>
        <item x="7338"/>
        <item x="20442"/>
        <item x="6483"/>
        <item x="15795"/>
        <item x="5066"/>
        <item x="23710"/>
        <item x="3983"/>
        <item x="4787"/>
        <item x="23152"/>
        <item x="22078"/>
        <item x="1512"/>
        <item x="6408"/>
        <item x="17337"/>
        <item x="5941"/>
        <item x="9386"/>
        <item x="12256"/>
        <item x="6771"/>
        <item x="2127"/>
        <item x="11503"/>
        <item x="16315"/>
        <item x="14447"/>
        <item x="456"/>
        <item x="12035"/>
        <item x="10981"/>
        <item x="8938"/>
        <item x="21651"/>
        <item x="12200"/>
        <item x="6796"/>
        <item x="22744"/>
        <item x="23962"/>
        <item x="16141"/>
        <item x="5338"/>
        <item x="5444"/>
        <item x="16286"/>
        <item x="20434"/>
        <item x="9159"/>
        <item x="16871"/>
        <item x="19096"/>
        <item x="5275"/>
        <item x="9195"/>
        <item x="15389"/>
        <item x="18486"/>
        <item x="18352"/>
        <item x="12674"/>
        <item x="24596"/>
        <item x="7527"/>
        <item x="19866"/>
        <item x="13458"/>
        <item x="11990"/>
        <item x="10012"/>
        <item x="9484"/>
        <item x="11751"/>
        <item x="14164"/>
        <item x="7852"/>
        <item x="15128"/>
        <item x="12552"/>
        <item x="25107"/>
        <item x="6223"/>
        <item x="15551"/>
        <item x="2046"/>
        <item x="23763"/>
        <item x="16827"/>
        <item x="17870"/>
        <item x="24199"/>
        <item x="12106"/>
        <item x="11160"/>
        <item x="9475"/>
        <item x="20676"/>
        <item x="17456"/>
        <item x="3762"/>
        <item x="6525"/>
        <item x="2665"/>
        <item x="10003"/>
        <item x="1313"/>
        <item x="12326"/>
        <item x="2901"/>
        <item x="19808"/>
        <item x="22860"/>
        <item x="8317"/>
        <item x="3539"/>
        <item x="2942"/>
        <item x="22173"/>
        <item x="238"/>
        <item x="16660"/>
        <item x="16375"/>
        <item x="17615"/>
        <item x="23491"/>
        <item x="24139"/>
        <item x="5630"/>
        <item x="15729"/>
        <item x="22881"/>
        <item x="18252"/>
        <item x="11068"/>
        <item x="14856"/>
        <item x="10902"/>
        <item x="21870"/>
        <item x="559"/>
        <item x="23624"/>
        <item x="9294"/>
        <item x="15142"/>
        <item x="11035"/>
        <item x="12533"/>
        <item x="9053"/>
        <item x="2586"/>
        <item x="15942"/>
        <item x="14901"/>
        <item x="11250"/>
        <item x="7785"/>
        <item x="258"/>
        <item x="874"/>
        <item x="23048"/>
        <item x="5748"/>
        <item x="8033"/>
        <item x="18811"/>
        <item x="7828"/>
        <item x="2700"/>
        <item x="4790"/>
        <item x="3065"/>
        <item x="11737"/>
        <item x="16025"/>
        <item x="13657"/>
        <item x="7531"/>
        <item x="21762"/>
        <item x="17856"/>
        <item x="19577"/>
        <item x="22027"/>
        <item x="5764"/>
        <item x="18502"/>
        <item x="13583"/>
        <item x="2966"/>
        <item x="16527"/>
        <item x="3923"/>
        <item x="13642"/>
        <item x="3360"/>
        <item x="13347"/>
        <item x="3306"/>
        <item x="9717"/>
        <item x="11362"/>
        <item x="3013"/>
        <item x="16737"/>
        <item x="23928"/>
        <item x="14911"/>
        <item x="9138"/>
        <item x="18607"/>
        <item x="8957"/>
        <item x="3005"/>
        <item x="4228"/>
        <item x="15467"/>
        <item x="169"/>
        <item x="24087"/>
        <item x="9754"/>
        <item x="14116"/>
        <item x="8764"/>
        <item x="569"/>
        <item x="17471"/>
        <item x="16655"/>
        <item x="18775"/>
        <item x="17611"/>
        <item x="13979"/>
        <item x="11366"/>
        <item x="9942"/>
        <item x="15841"/>
        <item x="16464"/>
        <item x="12199"/>
        <item x="11216"/>
        <item x="11510"/>
        <item x="7052"/>
        <item x="3840"/>
        <item x="17944"/>
        <item x="2659"/>
        <item x="12349"/>
        <item x="9901"/>
        <item x="5375"/>
        <item x="16073"/>
        <item x="5509"/>
        <item x="14813"/>
        <item x="23064"/>
        <item x="24450"/>
        <item x="16457"/>
        <item x="5658"/>
        <item x="13812"/>
        <item x="21730"/>
        <item x="14009"/>
        <item x="18086"/>
        <item x="18728"/>
        <item x="11940"/>
        <item x="18624"/>
        <item x="23889"/>
        <item x="16677"/>
        <item x="13384"/>
        <item x="12771"/>
        <item x="9473"/>
        <item x="13662"/>
        <item x="13632"/>
        <item x="24216"/>
        <item x="14777"/>
        <item x="18216"/>
        <item x="20081"/>
        <item x="8247"/>
        <item x="20341"/>
        <item x="4740"/>
        <item x="11797"/>
        <item x="22618"/>
        <item x="24862"/>
        <item x="25077"/>
        <item x="11241"/>
        <item x="6265"/>
        <item x="18403"/>
        <item x="10660"/>
        <item x="13467"/>
        <item x="13650"/>
        <item x="11620"/>
        <item x="17998"/>
        <item x="7316"/>
        <item x="13955"/>
        <item x="524"/>
        <item x="11026"/>
        <item x="20680"/>
        <item x="20739"/>
        <item x="5006"/>
        <item x="8148"/>
        <item x="8022"/>
        <item x="11918"/>
        <item x="4343"/>
        <item x="7250"/>
        <item x="2574"/>
        <item x="11653"/>
        <item x="17571"/>
        <item x="3902"/>
        <item x="303"/>
        <item x="19912"/>
        <item x="18475"/>
        <item x="20218"/>
        <item x="21656"/>
        <item x="11066"/>
        <item x="11515"/>
        <item x="4301"/>
        <item x="4913"/>
        <item x="23829"/>
        <item x="24814"/>
        <item x="18509"/>
        <item x="19100"/>
        <item x="25070"/>
        <item x="6660"/>
        <item x="21260"/>
        <item x="13917"/>
        <item x="19497"/>
        <item x="6714"/>
        <item x="17517"/>
        <item x="8453"/>
        <item x="5157"/>
        <item x="4407"/>
        <item x="5563"/>
        <item x="21061"/>
        <item x="21391"/>
        <item x="24957"/>
        <item x="7266"/>
        <item x="3398"/>
        <item x="8271"/>
        <item x="21987"/>
        <item x="5883"/>
        <item x="7569"/>
        <item x="17837"/>
        <item x="11878"/>
        <item x="18391"/>
        <item x="15351"/>
        <item x="16359"/>
        <item x="21701"/>
        <item x="17659"/>
        <item x="10218"/>
        <item x="10157"/>
        <item x="16913"/>
        <item x="8858"/>
        <item x="5736"/>
        <item x="11441"/>
        <item x="1907"/>
        <item x="2466"/>
        <item x="5738"/>
        <item x="14292"/>
        <item x="20404"/>
        <item x="21852"/>
        <item x="9477"/>
        <item x="12419"/>
        <item x="1282"/>
        <item x="11408"/>
        <item x="16450"/>
        <item x="20977"/>
        <item x="19635"/>
        <item x="6657"/>
        <item x="129"/>
        <item x="22335"/>
        <item x="3298"/>
        <item x="21715"/>
        <item x="20126"/>
        <item x="15820"/>
        <item x="5922"/>
        <item x="22822"/>
        <item x="8171"/>
        <item x="3061"/>
        <item x="1119"/>
        <item x="10571"/>
        <item x="5039"/>
        <item x="9045"/>
        <item x="54"/>
        <item x="23095"/>
        <item x="15931"/>
        <item x="4668"/>
        <item x="7360"/>
        <item x="16859"/>
        <item x="7953"/>
        <item x="583"/>
        <item x="13510"/>
        <item x="9805"/>
        <item x="18542"/>
        <item x="14594"/>
        <item x="624"/>
        <item x="15440"/>
        <item x="5531"/>
        <item x="20368"/>
        <item x="734"/>
        <item x="17342"/>
        <item x="23955"/>
        <item x="695"/>
        <item x="17326"/>
        <item x="14378"/>
        <item x="4882"/>
        <item x="18704"/>
        <item x="7892"/>
        <item x="5985"/>
        <item x="4522"/>
        <item x="11112"/>
        <item x="5102"/>
        <item x="22238"/>
        <item x="10203"/>
        <item x="1599"/>
        <item x="2640"/>
        <item x="6463"/>
        <item x="14302"/>
        <item x="3156"/>
        <item x="4823"/>
        <item x="2442"/>
        <item x="6733"/>
        <item x="8013"/>
        <item x="8502"/>
        <item x="2102"/>
        <item x="6876"/>
        <item x="5618"/>
        <item x="17933"/>
        <item x="3135"/>
        <item x="22889"/>
        <item x="14572"/>
        <item x="19270"/>
        <item x="18692"/>
        <item x="16885"/>
        <item x="12301"/>
        <item x="4112"/>
        <item x="16510"/>
        <item x="23569"/>
        <item x="9612"/>
        <item x="23000"/>
        <item x="18149"/>
        <item x="5961"/>
        <item x="14109"/>
        <item x="11673"/>
        <item x="19481"/>
        <item x="9928"/>
        <item x="10238"/>
        <item x="7056"/>
        <item x="13180"/>
        <item x="17932"/>
        <item x="14015"/>
        <item x="19031"/>
        <item x="22110"/>
        <item x="15129"/>
        <item x="15416"/>
        <item x="609"/>
        <item x="6730"/>
        <item x="24736"/>
        <item x="2048"/>
        <item x="1680"/>
        <item x="16021"/>
        <item x="9272"/>
        <item x="5457"/>
        <item x="24296"/>
        <item x="18646"/>
        <item x="3675"/>
        <item x="21275"/>
        <item x="10502"/>
        <item x="12395"/>
        <item x="2213"/>
        <item x="19897"/>
        <item x="21927"/>
        <item x="5928"/>
        <item x="1663"/>
        <item x="15469"/>
        <item x="12238"/>
        <item x="24042"/>
        <item x="16839"/>
        <item x="5062"/>
        <item x="15814"/>
        <item x="657"/>
        <item x="17386"/>
        <item x="6262"/>
        <item x="15229"/>
        <item x="8258"/>
        <item x="16810"/>
        <item x="3760"/>
        <item x="10926"/>
        <item x="1589"/>
        <item x="8669"/>
        <item x="13462"/>
        <item x="24131"/>
        <item x="9024"/>
        <item x="11271"/>
        <item x="6843"/>
        <item x="23685"/>
        <item x="22075"/>
        <item x="1801"/>
        <item x="22383"/>
        <item x="15802"/>
        <item x="9954"/>
        <item x="19046"/>
        <item x="14438"/>
        <item x="12934"/>
        <item x="18938"/>
        <item x="12608"/>
        <item x="15945"/>
        <item x="12902"/>
        <item x="6841"/>
        <item x="3171"/>
        <item x="7132"/>
        <item x="10941"/>
        <item x="6728"/>
        <item x="22290"/>
        <item x="1348"/>
        <item x="12188"/>
        <item x="6521"/>
        <item x="1026"/>
        <item x="24328"/>
        <item x="20546"/>
        <item x="13839"/>
        <item x="5605"/>
        <item x="16269"/>
        <item x="10302"/>
        <item x="3375"/>
        <item x="7704"/>
        <item x="8015"/>
        <item x="4171"/>
        <item x="21078"/>
        <item x="11661"/>
        <item x="18336"/>
        <item x="13460"/>
        <item x="622"/>
        <item x="2696"/>
        <item x="22147"/>
        <item x="8233"/>
        <item x="5221"/>
        <item x="23330"/>
        <item x="23381"/>
        <item x="14472"/>
        <item x="2653"/>
        <item x="6897"/>
        <item x="10615"/>
        <item x="1331"/>
        <item x="2171"/>
        <item x="20853"/>
        <item x="6548"/>
        <item x="18813"/>
        <item x="24861"/>
        <item x="5535"/>
        <item x="12484"/>
        <item x="14814"/>
        <item x="13524"/>
        <item x="21579"/>
        <item x="14246"/>
        <item x="15963"/>
        <item x="3036"/>
        <item x="19895"/>
        <item x="11829"/>
        <item x="4710"/>
        <item x="16475"/>
        <item x="17576"/>
        <item x="7414"/>
        <item x="7064"/>
        <item x="23469"/>
        <item x="23697"/>
        <item x="16930"/>
        <item x="14669"/>
        <item x="22130"/>
        <item x="8494"/>
        <item x="13723"/>
        <item x="5840"/>
        <item x="5068"/>
        <item x="21718"/>
        <item x="12623"/>
        <item x="25053"/>
        <item x="8006"/>
        <item x="23848"/>
        <item x="2481"/>
        <item x="19076"/>
        <item x="8070"/>
        <item x="17789"/>
        <item x="25050"/>
        <item x="2606"/>
        <item x="17662"/>
        <item x="9749"/>
        <item x="11614"/>
        <item x="20868"/>
        <item x="2634"/>
        <item x="5380"/>
        <item x="4588"/>
        <item x="17891"/>
        <item x="4073"/>
        <item x="23649"/>
        <item x="20245"/>
        <item x="5799"/>
        <item x="16554"/>
        <item x="6697"/>
        <item x="3426"/>
        <item x="3996"/>
        <item x="8052"/>
        <item x="9254"/>
        <item x="22304"/>
        <item x="15398"/>
        <item x="17153"/>
        <item x="18106"/>
        <item x="18418"/>
        <item x="15310"/>
        <item x="9358"/>
        <item x="19664"/>
        <item x="251"/>
        <item x="12754"/>
        <item x="10651"/>
        <item x="3"/>
        <item x="13558"/>
        <item x="13353"/>
        <item x="24821"/>
        <item x="23545"/>
        <item x="12947"/>
        <item x="18820"/>
        <item x="15664"/>
        <item x="9218"/>
        <item x="17672"/>
        <item x="12658"/>
        <item x="21706"/>
        <item x="9390"/>
        <item x="2956"/>
        <item x="2021"/>
        <item x="5290"/>
        <item x="17092"/>
        <item x="21150"/>
        <item x="20118"/>
        <item x="24989"/>
        <item x="1923"/>
        <item x="24454"/>
        <item x="18911"/>
        <item x="4252"/>
        <item x="20401"/>
        <item x="9657"/>
        <item x="17156"/>
        <item x="5659"/>
        <item x="10782"/>
        <item x="14063"/>
        <item x="9201"/>
        <item x="703"/>
        <item x="19784"/>
        <item x="539"/>
        <item x="5602"/>
        <item x="5385"/>
        <item x="15174"/>
        <item x="2516"/>
        <item x="8364"/>
        <item x="7133"/>
        <item x="12640"/>
        <item x="11482"/>
        <item x="14128"/>
        <item x="19915"/>
        <item x="17886"/>
        <item x="13192"/>
        <item x="22172"/>
        <item x="3941"/>
        <item x="19240"/>
        <item x="20933"/>
        <item x="3544"/>
        <item x="13357"/>
        <item x="25036"/>
        <item x="21267"/>
        <item x="8381"/>
        <item x="21536"/>
        <item x="9003"/>
        <item x="13047"/>
        <item x="11191"/>
        <item x="25270"/>
        <item x="13677"/>
        <item x="23715"/>
        <item x="15626"/>
        <item x="7094"/>
        <item x="6973"/>
        <item x="21173"/>
        <item x="13598"/>
        <item x="1682"/>
        <item x="1967"/>
        <item x="12159"/>
        <item x="7952"/>
        <item x="9792"/>
        <item x="11697"/>
        <item x="8646"/>
        <item x="3443"/>
        <item x="8547"/>
        <item x="4479"/>
        <item x="15549"/>
        <item x="13088"/>
        <item x="2655"/>
        <item x="2347"/>
        <item x="25052"/>
        <item x="22264"/>
        <item x="1092"/>
        <item x="23175"/>
        <item x="157"/>
        <item x="15865"/>
        <item x="11688"/>
        <item x="8819"/>
        <item x="11352"/>
        <item x="16152"/>
        <item x="2386"/>
        <item x="6245"/>
        <item x="2173"/>
        <item x="22794"/>
        <item x="14379"/>
        <item x="11308"/>
        <item x="24915"/>
        <item x="20024"/>
        <item x="22852"/>
        <item x="11448"/>
        <item x="15910"/>
        <item x="25168"/>
        <item x="3654"/>
        <item x="24743"/>
        <item x="21934"/>
        <item x="8750"/>
        <item x="14571"/>
        <item x="13101"/>
        <item x="13659"/>
        <item x="7048"/>
        <item x="560"/>
        <item x="15019"/>
        <item x="17619"/>
        <item x="3614"/>
        <item x="7778"/>
        <item x="6982"/>
        <item x="12351"/>
        <item x="18050"/>
        <item x="8215"/>
        <item x="17815"/>
        <item x="11393"/>
        <item x="12010"/>
        <item x="20675"/>
        <item x="12792"/>
        <item x="4444"/>
        <item x="3118"/>
        <item x="2132"/>
        <item x="7510"/>
        <item x="14507"/>
        <item x="2388"/>
        <item x="4189"/>
        <item x="24439"/>
        <item x="20397"/>
        <item x="18910"/>
        <item x="3689"/>
        <item x="24248"/>
        <item x="9282"/>
        <item x="3367"/>
        <item x="10560"/>
        <item x="6165"/>
        <item x="10410"/>
        <item x="24308"/>
        <item x="20238"/>
        <item x="8123"/>
        <item x="19485"/>
        <item x="13826"/>
        <item x="15231"/>
        <item x="24628"/>
        <item x="20163"/>
        <item x="18966"/>
        <item x="4015"/>
        <item x="5216"/>
        <item x="16590"/>
        <item x="3106"/>
        <item x="8061"/>
        <item x="6900"/>
        <item x="16289"/>
        <item x="8060"/>
        <item x="6076"/>
        <item x="11493"/>
        <item x="24690"/>
        <item x="23859"/>
        <item x="3749"/>
        <item x="18171"/>
        <item x="9040"/>
        <item x="23471"/>
        <item x="6640"/>
        <item x="10202"/>
        <item x="11748"/>
        <item x="5021"/>
        <item x="22420"/>
        <item x="3351"/>
        <item x="12292"/>
        <item x="9878"/>
        <item x="9931"/>
        <item x="8787"/>
        <item x="20385"/>
        <item x="2668"/>
        <item x="8321"/>
        <item x="15983"/>
        <item x="2767"/>
        <item x="20836"/>
        <item x="11473"/>
        <item x="7535"/>
        <item x="25218"/>
        <item x="3726"/>
        <item x="8329"/>
        <item x="16379"/>
        <item x="10353"/>
        <item x="12049"/>
        <item x="24637"/>
        <item x="4232"/>
        <item x="13886"/>
        <item x="10344"/>
        <item x="3997"/>
        <item x="14555"/>
        <item x="1257"/>
        <item x="14436"/>
        <item x="11691"/>
        <item x="24735"/>
        <item x="19520"/>
        <item x="24055"/>
        <item x="15241"/>
        <item x="16273"/>
        <item x="5824"/>
        <item x="19347"/>
        <item x="9062"/>
        <item x="9962"/>
        <item x="25266"/>
        <item x="16396"/>
        <item x="1441"/>
        <item x="24518"/>
        <item x="15046"/>
        <item x="11679"/>
        <item x="24298"/>
        <item x="6652"/>
        <item x="22394"/>
        <item x="25146"/>
        <item x="24200"/>
        <item x="18477"/>
        <item x="14689"/>
        <item x="2283"/>
        <item x="21933"/>
        <item x="24100"/>
        <item x="37"/>
        <item x="5224"/>
        <item x="9467"/>
        <item x="10991"/>
        <item x="23489"/>
        <item x="9693"/>
        <item x="59"/>
        <item x="7757"/>
        <item x="11496"/>
        <item x="21338"/>
        <item x="3054"/>
        <item x="5937"/>
        <item x="828"/>
        <item x="7626"/>
        <item x="10470"/>
        <item x="14357"/>
        <item x="16633"/>
        <item x="21846"/>
        <item x="8995"/>
        <item x="9829"/>
        <item x="21427"/>
        <item x="18228"/>
        <item x="5995"/>
        <item x="18899"/>
        <item x="18208"/>
        <item x="302"/>
        <item x="20895"/>
        <item x="9796"/>
        <item x="10537"/>
        <item x="18515"/>
        <item x="4215"/>
        <item x="18411"/>
        <item x="23454"/>
        <item x="4436"/>
        <item x="7365"/>
        <item x="5333"/>
        <item x="7461"/>
        <item x="18663"/>
        <item x="3850"/>
        <item x="11628"/>
        <item x="20425"/>
        <item x="13767"/>
        <item x="23641"/>
        <item x="18623"/>
        <item x="208"/>
        <item x="22514"/>
        <item x="9061"/>
        <item x="24910"/>
        <item x="13772"/>
        <item x="23279"/>
        <item x="11719"/>
        <item x="24455"/>
        <item x="15498"/>
        <item x="14285"/>
        <item x="16429"/>
        <item x="5199"/>
        <item x="1421"/>
        <item x="3467"/>
        <item x="18949"/>
        <item x="15439"/>
        <item x="10958"/>
        <item x="13952"/>
        <item x="7771"/>
        <item x="9199"/>
        <item x="25024"/>
        <item x="8677"/>
        <item x="14931"/>
        <item x="8824"/>
        <item x="5513"/>
        <item x="18666"/>
        <item x="19779"/>
        <item x="11388"/>
        <item x="4294"/>
        <item x="16232"/>
        <item x="1508"/>
        <item x="7662"/>
        <item x="7999"/>
        <item x="6933"/>
        <item x="20374"/>
        <item x="2329"/>
        <item x="15715"/>
        <item x="25082"/>
        <item x="1107"/>
        <item x="14067"/>
        <item x="2780"/>
        <item x="8380"/>
        <item x="3376"/>
        <item x="23480"/>
        <item x="13389"/>
        <item x="15725"/>
        <item x="14241"/>
        <item x="4873"/>
        <item x="17981"/>
        <item x="15633"/>
        <item x="17488"/>
        <item x="23234"/>
        <item x="10099"/>
        <item x="21479"/>
        <item x="24033"/>
        <item x="12371"/>
        <item x="1364"/>
        <item x="18102"/>
        <item x="19594"/>
        <item x="8976"/>
        <item x="22914"/>
        <item x="10785"/>
        <item x="4293"/>
        <item x="8310"/>
        <item x="23027"/>
        <item x="8808"/>
        <item x="2568"/>
        <item x="13236"/>
        <item x="4570"/>
        <item x="14828"/>
        <item x="7926"/>
        <item x="12496"/>
        <item x="10770"/>
        <item x="18514"/>
        <item x="12644"/>
        <item x="16150"/>
        <item x="6942"/>
        <item x="6925"/>
        <item x="867"/>
        <item x="10363"/>
        <item x="18339"/>
        <item x="12888"/>
        <item x="1565"/>
        <item x="20807"/>
        <item x="12207"/>
        <item x="23293"/>
        <item x="14471"/>
        <item x="10053"/>
        <item x="1473"/>
        <item x="9140"/>
        <item x="12695"/>
        <item x="11087"/>
        <item x="5474"/>
        <item x="24650"/>
        <item x="9031"/>
        <item x="13441"/>
        <item x="22281"/>
        <item x="39"/>
        <item x="1666"/>
        <item x="7188"/>
        <item x="3567"/>
        <item x="8799"/>
        <item x="7638"/>
        <item x="11332"/>
        <item x="11485"/>
        <item x="18235"/>
        <item x="23505"/>
        <item x="18581"/>
        <item x="13383"/>
        <item x="11869"/>
        <item x="11700"/>
        <item x="15634"/>
        <item x="10906"/>
        <item x="8734"/>
        <item x="4630"/>
        <item x="7047"/>
        <item x="9735"/>
        <item x="689"/>
        <item x="22529"/>
        <item x="24548"/>
        <item x="6760"/>
        <item x="18357"/>
        <item x="14393"/>
        <item x="3159"/>
        <item x="21495"/>
        <item x="3174"/>
        <item x="20795"/>
        <item x="12261"/>
        <item x="7287"/>
        <item x="15127"/>
        <item x="11154"/>
        <item x="1554"/>
        <item x="9632"/>
        <item x="11008"/>
        <item x="3984"/>
        <item x="13313"/>
        <item x="24661"/>
        <item x="18884"/>
        <item x="14365"/>
        <item x="1014"/>
        <item x="2583"/>
        <item x="22571"/>
        <item x="6407"/>
        <item x="14306"/>
        <item x="1648"/>
        <item x="1800"/>
        <item x="14915"/>
        <item x="13641"/>
        <item x="15894"/>
        <item x="15117"/>
        <item x="17066"/>
        <item x="21295"/>
        <item x="22233"/>
        <item x="20700"/>
        <item x="14503"/>
        <item x="2241"/>
        <item x="25038"/>
        <item x="19121"/>
        <item x="8492"/>
        <item x="10970"/>
        <item x="15061"/>
        <item x="2926"/>
        <item x="4065"/>
        <item x="1482"/>
        <item x="10311"/>
        <item x="7905"/>
        <item x="8345"/>
        <item x="8618"/>
        <item x="19490"/>
        <item x="4316"/>
        <item x="22072"/>
        <item x="18647"/>
        <item x="19069"/>
        <item x="20171"/>
        <item x="11297"/>
        <item x="7556"/>
        <item x="24345"/>
        <item x="20124"/>
        <item x="4417"/>
        <item x="22422"/>
        <item x="7040"/>
        <item x="9644"/>
        <item x="17722"/>
        <item x="12011"/>
        <item x="8283"/>
        <item x="23118"/>
        <item x="9565"/>
        <item x="15446"/>
        <item x="786"/>
        <item x="16747"/>
        <item x="7419"/>
        <item x="14407"/>
        <item x="9863"/>
        <item x="5568"/>
        <item x="23818"/>
        <item x="15519"/>
        <item x="2483"/>
        <item x="18539"/>
        <item x="14893"/>
        <item x="17005"/>
        <item x="4277"/>
        <item x="15958"/>
        <item x="10200"/>
        <item x="6243"/>
        <item x="3446"/>
        <item x="15437"/>
        <item x="18902"/>
        <item x="14994"/>
        <item x="13420"/>
        <item x="15173"/>
        <item x="22455"/>
        <item x="25225"/>
        <item x="14661"/>
        <item x="11790"/>
        <item x="9164"/>
        <item x="13816"/>
        <item x="25251"/>
        <item x="704"/>
        <item x="5645"/>
        <item x="24676"/>
        <item x="3797"/>
        <item x="9976"/>
        <item x="449"/>
        <item x="20567"/>
        <item x="14107"/>
        <item x="16404"/>
        <item x="23628"/>
        <item x="7650"/>
        <item x="12816"/>
        <item x="941"/>
        <item x="22966"/>
        <item x="21929"/>
        <item x="1831"/>
        <item x="7547"/>
        <item x="7110"/>
        <item x="25023"/>
        <item x="9569"/>
        <item x="1726"/>
        <item x="8418"/>
        <item x="3112"/>
        <item x="24517"/>
        <item x="24030"/>
        <item x="11273"/>
        <item x="19033"/>
        <item x="13566"/>
        <item x="12713"/>
        <item x="17366"/>
        <item x="11888"/>
        <item x="6886"/>
        <item x="10018"/>
        <item x="12600"/>
        <item x="21796"/>
        <item x="9078"/>
        <item x="14727"/>
        <item x="3457"/>
        <item x="13176"/>
        <item x="4520"/>
        <item x="17602"/>
        <item x="7395"/>
        <item x="7028"/>
        <item x="11144"/>
        <item x="5608"/>
        <item x="11612"/>
        <item x="12298"/>
        <item x="13327"/>
        <item x="1009"/>
        <item x="5775"/>
        <item x="2339"/>
        <item x="9283"/>
        <item x="14465"/>
        <item x="20848"/>
        <item x="640"/>
        <item x="11178"/>
        <item x="6505"/>
        <item x="9318"/>
        <item x="22188"/>
        <item x="404"/>
        <item x="10749"/>
        <item x="1071"/>
        <item x="13139"/>
        <item x="5462"/>
        <item x="14566"/>
        <item x="12944"/>
        <item x="5452"/>
        <item x="3980"/>
        <item x="4868"/>
        <item x="19228"/>
        <item x="13822"/>
        <item x="2104"/>
        <item x="14080"/>
        <item x="18676"/>
        <item x="12119"/>
        <item x="17759"/>
        <item x="16456"/>
        <item x="1426"/>
        <item x="24189"/>
        <item x="16234"/>
        <item x="13190"/>
        <item x="7668"/>
        <item x="21361"/>
        <item x="24306"/>
        <item x="12919"/>
        <item x="15499"/>
        <item x="22932"/>
        <item x="12539"/>
        <item x="4819"/>
        <item x="15196"/>
        <item x="7405"/>
        <item x="15160"/>
        <item x="2238"/>
        <item x="20667"/>
        <item x="13830"/>
        <item x="3028"/>
        <item x="21104"/>
        <item x="23361"/>
        <item x="14220"/>
        <item x="1100"/>
        <item x="24554"/>
        <item x="13897"/>
        <item x="23977"/>
        <item x="23097"/>
        <item x="7672"/>
        <item x="21416"/>
        <item x="12378"/>
        <item x="10922"/>
        <item x="5530"/>
        <item x="6046"/>
        <item x="5864"/>
        <item x="10869"/>
        <item x="7327"/>
        <item x="16862"/>
        <item x="18108"/>
        <item x="4160"/>
        <item x="15222"/>
        <item x="4177"/>
        <item x="6988"/>
        <item x="5227"/>
        <item x="8779"/>
        <item x="8378"/>
        <item x="1078"/>
        <item x="8986"/>
        <item x="10828"/>
        <item x="12014"/>
        <item x="1455"/>
        <item x="8266"/>
        <item x="6633"/>
        <item x="24857"/>
        <item x="11652"/>
        <item x="15457"/>
        <item x="10611"/>
        <item x="19343"/>
        <item x="1744"/>
        <item x="24704"/>
        <item x="5707"/>
        <item x="7100"/>
        <item x="5682"/>
        <item x="16196"/>
        <item x="14118"/>
        <item x="23815"/>
        <item x="23378"/>
        <item x="8445"/>
        <item x="11793"/>
        <item x="13507"/>
        <item x="9375"/>
        <item x="24962"/>
        <item x="7997"/>
        <item x="15064"/>
        <item x="16692"/>
        <item x="10340"/>
        <item x="10020"/>
        <item x="13119"/>
        <item x="19085"/>
        <item x="24179"/>
        <item x="5977"/>
        <item x="19208"/>
        <item x="12391"/>
        <item x="18549"/>
        <item x="17246"/>
        <item x="22815"/>
        <item x="21145"/>
        <item x="15906"/>
        <item x="13147"/>
        <item x="16922"/>
        <item x="21319"/>
        <item x="18650"/>
        <item x="5360"/>
        <item x="2022"/>
        <item x="5027"/>
        <item x="4027"/>
        <item x="14989"/>
        <item x="22358"/>
        <item x="20533"/>
        <item x="2155"/>
        <item x="8103"/>
        <item x="24220"/>
        <item x="15259"/>
        <item x="9543"/>
        <item x="13853"/>
        <item x="6868"/>
        <item x="3954"/>
        <item x="17797"/>
        <item x="5325"/>
        <item x="9766"/>
        <item x="10193"/>
        <item x="3199"/>
        <item x="16797"/>
        <item x="545"/>
        <item x="5058"/>
        <item x="1989"/>
        <item x="1629"/>
        <item x="21273"/>
        <item x="17457"/>
        <item x="12314"/>
        <item x="24530"/>
        <item x="10021"/>
        <item x="16154"/>
        <item x="24151"/>
        <item x="13423"/>
        <item x="18655"/>
        <item x="3077"/>
        <item x="7834"/>
        <item x="12018"/>
        <item x="12369"/>
        <item x="17063"/>
        <item x="19546"/>
        <item x="3944"/>
        <item x="2571"/>
        <item x="5114"/>
        <item x="18183"/>
        <item x="16238"/>
        <item x="14115"/>
        <item x="11038"/>
        <item x="9609"/>
        <item x="24444"/>
        <item x="15990"/>
        <item x="23394"/>
        <item x="13965"/>
        <item x="8480"/>
        <item x="5865"/>
        <item x="4276"/>
        <item x="21027"/>
        <item x="16992"/>
        <item x="3384"/>
        <item x="25020"/>
        <item x="10829"/>
        <item x="25112"/>
        <item x="11781"/>
        <item x="8206"/>
        <item x="2648"/>
        <item x="2819"/>
        <item x="52"/>
        <item x="10977"/>
        <item x="3861"/>
        <item x="11866"/>
        <item x="3449"/>
        <item x="24165"/>
        <item x="7233"/>
        <item x="9123"/>
        <item x="9517"/>
        <item x="9092"/>
        <item x="27"/>
        <item x="11689"/>
        <item x="3477"/>
        <item x="23984"/>
        <item x="25017"/>
        <item x="19958"/>
        <item x="9615"/>
        <item x="3433"/>
        <item x="12381"/>
        <item x="20858"/>
        <item x="24851"/>
        <item x="1339"/>
        <item x="1412"/>
        <item x="10996"/>
        <item x="24904"/>
        <item x="15732"/>
        <item x="11179"/>
        <item x="9597"/>
        <item x="24558"/>
        <item x="19564"/>
        <item x="5459"/>
        <item x="7160"/>
        <item x="6807"/>
        <item x="24101"/>
        <item x="9611"/>
        <item x="11041"/>
        <item x="8259"/>
        <item x="1691"/>
        <item x="10329"/>
        <item x="23987"/>
        <item x="4120"/>
        <item x="20650"/>
        <item x="14337"/>
        <item x="11257"/>
        <item x="12311"/>
        <item x="21836"/>
        <item x="13255"/>
        <item x="23531"/>
        <item x="8113"/>
        <item x="21814"/>
        <item x="3562"/>
        <item x="7915"/>
        <item x="63"/>
        <item x="11062"/>
        <item x="25249"/>
        <item x="12280"/>
        <item x="5448"/>
        <item x="15479"/>
        <item x="14547"/>
        <item x="19058"/>
        <item x="4893"/>
        <item x="9234"/>
        <item x="14126"/>
        <item x="16044"/>
        <item x="9178"/>
        <item x="24266"/>
        <item x="16435"/>
        <item x="18245"/>
        <item x="1739"/>
        <item x="2630"/>
        <item x="21179"/>
        <item x="9724"/>
        <item x="11439"/>
        <item x="16801"/>
        <item x="18823"/>
        <item x="22879"/>
        <item x="24175"/>
        <item x="17771"/>
        <item x="17370"/>
        <item x="1628"/>
        <item x="15056"/>
        <item x="18015"/>
        <item x="659"/>
        <item x="1265"/>
        <item x="21877"/>
        <item x="3939"/>
        <item x="21333"/>
        <item x="20771"/>
        <item x="16760"/>
        <item x="3820"/>
        <item x="2174"/>
        <item x="2719"/>
        <item x="17596"/>
        <item x="21554"/>
        <item x="22782"/>
        <item x="1329"/>
        <item x="6943"/>
        <item x="953"/>
        <item x="17090"/>
        <item x="7796"/>
        <item x="19352"/>
        <item x="22748"/>
        <item x="12004"/>
        <item x="3181"/>
        <item x="5400"/>
        <item x="14816"/>
        <item x="537"/>
        <item x="5348"/>
        <item x="19277"/>
        <item x="9109"/>
        <item x="3009"/>
        <item x="19758"/>
        <item x="4789"/>
        <item x="10876"/>
        <item x="13578"/>
        <item x="11444"/>
        <item x="10028"/>
        <item x="3177"/>
        <item x="23961"/>
        <item x="3114"/>
        <item x="4670"/>
        <item x="18905"/>
        <item x="3966"/>
        <item x="24823"/>
        <item x="14876"/>
        <item x="8805"/>
        <item x="10804"/>
        <item x="22742"/>
        <item x="9589"/>
        <item x="15502"/>
        <item x="2114"/>
        <item x="24409"/>
        <item x="5367"/>
        <item x="24535"/>
        <item x="18002"/>
        <item x="24996"/>
        <item x="24855"/>
        <item x="10860"/>
        <item x="21856"/>
        <item x="2622"/>
        <item x="12171"/>
        <item x="21721"/>
        <item x="2744"/>
        <item x="18782"/>
        <item x="2399"/>
        <item x="19161"/>
        <item x="14425"/>
        <item x="7349"/>
        <item x="5481"/>
        <item x="24644"/>
        <item x="14640"/>
        <item x="1372"/>
        <item x="11376"/>
        <item x="11885"/>
        <item x="3548"/>
        <item x="15943"/>
        <item x="8207"/>
        <item x="10995"/>
        <item x="468"/>
        <item x="13280"/>
        <item x="22084"/>
        <item x="13145"/>
        <item x="6815"/>
        <item x="7670"/>
        <item x="23434"/>
        <item x="4682"/>
        <item x="22841"/>
        <item x="3847"/>
        <item x="21595"/>
        <item x="17622"/>
        <item x="5196"/>
        <item x="2944"/>
        <item x="15256"/>
        <item x="7356"/>
        <item x="1697"/>
        <item x="2597"/>
        <item x="25215"/>
        <item x="5712"/>
        <item x="24148"/>
        <item x="18381"/>
        <item x="5496"/>
        <item x="4806"/>
        <item x="2027"/>
        <item x="8043"/>
        <item x="18186"/>
        <item x="17864"/>
        <item x="21703"/>
        <item x="7677"/>
        <item x="21831"/>
        <item x="11492"/>
        <item x="6357"/>
        <item x="4799"/>
        <item x="8794"/>
        <item x="25162"/>
        <item x="19039"/>
        <item x="13933"/>
        <item x="8837"/>
        <item x="23970"/>
        <item x="23351"/>
        <item x="15102"/>
        <item x="17117"/>
        <item x="23665"/>
        <item x="13445"/>
        <item x="11027"/>
        <item x="19768"/>
        <item x="8379"/>
        <item x="4372"/>
        <item x="18082"/>
        <item x="15267"/>
        <item x="2607"/>
        <item x="4467"/>
        <item x="23040"/>
        <item x="11777"/>
        <item x="233"/>
        <item x="13259"/>
        <item x="14953"/>
        <item x="11433"/>
        <item x="15288"/>
        <item x="9933"/>
        <item x="7050"/>
        <item x="14021"/>
        <item x="15871"/>
        <item x="8293"/>
        <item x="9339"/>
        <item x="20296"/>
        <item x="19859"/>
        <item x="23819"/>
        <item x="12068"/>
        <item x="18605"/>
        <item x="13376"/>
        <item x="16695"/>
        <item x="14525"/>
        <item x="19475"/>
        <item x="3720"/>
        <item x="24097"/>
        <item x="12094"/>
        <item x="19832"/>
        <item x="9604"/>
        <item x="4395"/>
        <item x="4081"/>
        <item x="4158"/>
        <item x="4510"/>
        <item x="17768"/>
        <item x="14483"/>
        <item x="11300"/>
        <item x="14431"/>
        <item x="18224"/>
        <item x="1434"/>
        <item x="7347"/>
        <item x="4523"/>
        <item x="14131"/>
        <item x="8881"/>
        <item x="22363"/>
        <item x="13200"/>
        <item x="7074"/>
        <item x="24013"/>
        <item x="10000"/>
        <item x="10925"/>
        <item x="14917"/>
        <item x="4108"/>
        <item x="4373"/>
        <item x="9700"/>
        <item x="6710"/>
        <item x="3917"/>
        <item x="11351"/>
        <item x="17174"/>
        <item x="2247"/>
        <item x="458"/>
        <item x="1896"/>
        <item x="7470"/>
        <item x="8952"/>
        <item x="19993"/>
        <item x="597"/>
        <item x="22579"/>
        <item x="22080"/>
        <item x="9277"/>
        <item x="14614"/>
        <item x="20959"/>
        <item x="9421"/>
        <item x="4122"/>
        <item x="17308"/>
        <item x="20428"/>
        <item x="2851"/>
        <item x="8028"/>
        <item x="7731"/>
        <item x="18318"/>
        <item x="11728"/>
        <item x="4533"/>
        <item x="6168"/>
        <item x="18849"/>
        <item x="16525"/>
        <item x="10690"/>
        <item x="1518"/>
        <item x="25013"/>
        <item x="11623"/>
        <item x="20504"/>
        <item x="16381"/>
        <item x="66"/>
        <item x="10494"/>
        <item x="24717"/>
        <item x="22646"/>
        <item x="11024"/>
        <item x="550"/>
        <item x="1116"/>
        <item x="18190"/>
        <item x="22375"/>
        <item x="20039"/>
        <item x="25177"/>
        <item x="18799"/>
        <item x="14891"/>
        <item x="11671"/>
        <item x="21640"/>
        <item x="15550"/>
        <item x="17416"/>
        <item x="24327"/>
        <item x="18417"/>
        <item x="13953"/>
        <item x="12442"/>
        <item x="7981"/>
        <item x="24015"/>
        <item x="6944"/>
        <item x="2709"/>
        <item x="3105"/>
        <item x="7426"/>
        <item x="21375"/>
        <item x="11542"/>
        <item x="6935"/>
        <item x="183"/>
        <item x="23339"/>
        <item x="24846"/>
        <item x="22292"/>
        <item x="10640"/>
        <item x="11602"/>
        <item x="18051"/>
        <item x="11203"/>
        <item x="19448"/>
        <item x="24432"/>
        <item x="10504"/>
        <item x="24299"/>
        <item x="16018"/>
        <item x="9776"/>
        <item x="3495"/>
        <item x="13737"/>
        <item x="16060"/>
        <item x="17965"/>
        <item x="17845"/>
        <item x="11286"/>
        <item x="3879"/>
        <item x="24274"/>
        <item x="9136"/>
        <item x="4149"/>
        <item x="11346"/>
        <item x="25085"/>
        <item x="3251"/>
        <item x="20716"/>
        <item x="23308"/>
        <item x="10952"/>
        <item x="19189"/>
        <item x="16389"/>
        <item x="16003"/>
        <item x="7377"/>
        <item x="2617"/>
        <item x="24110"/>
        <item x="9886"/>
        <item x="20417"/>
        <item x="16628"/>
        <item x="6038"/>
        <item x="1729"/>
        <item x="16535"/>
        <item x="3490"/>
        <item x="16364"/>
        <item x="4432"/>
        <item x="10816"/>
        <item x="17162"/>
        <item x="7209"/>
        <item x="6510"/>
        <item x="3412"/>
        <item x="9703"/>
        <item x="24990"/>
        <item x="2035"/>
        <item x="24729"/>
        <item x="1297"/>
        <item x="12878"/>
        <item x="19460"/>
        <item x="9633"/>
        <item x="12511"/>
        <item x="15459"/>
        <item x="14042"/>
        <item x="5554"/>
        <item x="7296"/>
        <item x="9675"/>
        <item x="13156"/>
        <item x="10131"/>
        <item x="2868"/>
        <item x="8719"/>
        <item x="16997"/>
        <item x="23675"/>
        <item x="13805"/>
        <item x="12954"/>
        <item x="10489"/>
        <item x="11318"/>
        <item x="15608"/>
        <item x="11811"/>
        <item x="13497"/>
        <item x="11360"/>
        <item x="3845"/>
        <item x="12278"/>
        <item x="8660"/>
        <item x="3560"/>
        <item x="132"/>
        <item x="16116"/>
        <item x="10890"/>
        <item x="11155"/>
        <item x="12466"/>
        <item x="7248"/>
        <item x="12289"/>
        <item x="17630"/>
        <item x="18842"/>
        <item x="7222"/>
        <item x="20372"/>
        <item x="23574"/>
        <item x="15181"/>
        <item x="8300"/>
        <item x="8767"/>
        <item x="12143"/>
        <item x="7962"/>
        <item x="1947"/>
        <item x="13921"/>
        <item x="16733"/>
        <item x="22685"/>
        <item x="23988"/>
        <item x="6500"/>
        <item x="11857"/>
        <item x="7241"/>
        <item x="22663"/>
        <item x="24838"/>
        <item x="14048"/>
        <item x="10138"/>
        <item x="21880"/>
        <item x="19917"/>
        <item x="11488"/>
        <item x="18962"/>
        <item x="10568"/>
        <item x="7420"/>
        <item x="9974"/>
        <item x="16350"/>
        <item x="19890"/>
        <item x="23052"/>
        <item x="24469"/>
        <item x="12185"/>
        <item x="20356"/>
        <item x="9148"/>
        <item x="24830"/>
        <item x="20579"/>
        <item x="6207"/>
        <item x="20988"/>
        <item x="14279"/>
        <item x="17680"/>
        <item x="20407"/>
        <item x="25135"/>
        <item x="9556"/>
        <item x="13665"/>
        <item x="11019"/>
        <item x="13864"/>
        <item x="12700"/>
        <item x="20610"/>
        <item x="18516"/>
        <item x="19290"/>
        <item x="12630"/>
        <item x="25091"/>
        <item x="16360"/>
        <item x="4945"/>
        <item x="19827"/>
        <item x="3805"/>
        <item x="15167"/>
        <item x="4241"/>
        <item x="19767"/>
        <item x="17493"/>
        <item x="10051"/>
        <item x="1621"/>
        <item x="2525"/>
        <item x="14634"/>
        <item x="13061"/>
        <item x="4765"/>
        <item x="18227"/>
        <item x="9898"/>
        <item x="23518"/>
        <item x="5733"/>
        <item x="5976"/>
        <item x="18794"/>
        <item x="10897"/>
        <item x="1745"/>
        <item x="23541"/>
        <item x="16886"/>
        <item x="20316"/>
        <item x="12085"/>
        <item x="23663"/>
        <item x="8078"/>
        <item x="14973"/>
        <item x="5844"/>
        <item x="24845"/>
        <item x="18335"/>
        <item x="10459"/>
        <item x="17635"/>
        <item x="12156"/>
        <item x="23929"/>
        <item x="24733"/>
        <item x="5975"/>
        <item x="17137"/>
        <item x="25118"/>
        <item x="14343"/>
        <item x="7214"/>
        <item x="1574"/>
        <item x="25185"/>
        <item x="9980"/>
        <item x="2054"/>
        <item x="9945"/>
        <item x="4053"/>
        <item x="23171"/>
        <item x="14838"/>
        <item x="17379"/>
        <item x="7570"/>
        <item x="6222"/>
        <item x="12037"/>
        <item x="1569"/>
        <item x="4969"/>
        <item x="5356"/>
        <item x="8204"/>
        <item x="13769"/>
        <item x="16013"/>
        <item x="9753"/>
        <item x="5650"/>
        <item x="16357"/>
        <item x="12927"/>
        <item x="16641"/>
        <item x="10160"/>
        <item x="24142"/>
        <item x="11219"/>
        <item x="11453"/>
        <item x="17359"/>
        <item x="5541"/>
        <item x="7919"/>
        <item x="3303"/>
        <item x="23626"/>
        <item x="3618"/>
        <item x="7634"/>
        <item x="23149"/>
        <item x="8280"/>
        <item x="4024"/>
        <item x="17984"/>
        <item x="2717"/>
        <item x="4690"/>
        <item x="13349"/>
        <item x="18294"/>
        <item x="23058"/>
        <item x="22258"/>
        <item x="16679"/>
        <item x="9631"/>
        <item x="11979"/>
        <item x="15697"/>
        <item x="15154"/>
        <item x="10555"/>
        <item x="900"/>
        <item x="19159"/>
        <item x="23870"/>
        <item x="10552"/>
        <item x="6526"/>
        <item x="9334"/>
        <item x="5384"/>
        <item x="4214"/>
        <item x="13597"/>
        <item x="18044"/>
        <item x="15613"/>
        <item x="21685"/>
        <item x="17521"/>
        <item x="22541"/>
        <item x="17468"/>
        <item x="2695"/>
        <item x="13216"/>
        <item x="18344"/>
        <item x="9173"/>
        <item x="22907"/>
        <item x="24354"/>
        <item x="22391"/>
        <item x="20253"/>
        <item x="13904"/>
        <item x="16998"/>
        <item x="12762"/>
        <item x="15462"/>
        <item x="9077"/>
        <item x="21359"/>
        <item x="5093"/>
        <item x="11170"/>
        <item x="25079"/>
        <item x="24791"/>
        <item x="16119"/>
        <item x="20999"/>
        <item x="21519"/>
        <item x="10868"/>
        <item x="10656"/>
        <item x="23887"/>
        <item x="19929"/>
        <item x="3248"/>
        <item x="11103"/>
        <item x="22689"/>
        <item x="1858"/>
        <item x="12454"/>
        <item x="8174"/>
        <item x="21537"/>
        <item x="3687"/>
        <item x="21363"/>
        <item x="2413"/>
        <item x="13213"/>
        <item x="24046"/>
        <item x="22509"/>
        <item x="23094"/>
        <item x="17724"/>
        <item x="3972"/>
        <item x="18821"/>
        <item x="24997"/>
        <item x="16126"/>
        <item x="9690"/>
        <item x="18120"/>
        <item x="15298"/>
        <item x="23235"/>
        <item x="22549"/>
        <item x="13451"/>
        <item x="307"/>
        <item x="20431"/>
        <item x="8530"/>
        <item x="2432"/>
        <item x="21245"/>
        <item x="16851"/>
        <item x="17827"/>
        <item x="742"/>
        <item x="2089"/>
        <item x="11595"/>
        <item x="41"/>
        <item x="21905"/>
        <item x="7839"/>
        <item x="25065"/>
        <item x="24546"/>
        <item x="12820"/>
        <item x="8980"/>
        <item x="16105"/>
        <item x="8224"/>
        <item x="2236"/>
        <item x="12885"/>
        <item x="11608"/>
        <item x="11461"/>
        <item x="11540"/>
        <item x="24498"/>
        <item x="20262"/>
        <item x="24279"/>
        <item x="18239"/>
        <item x="25011"/>
        <item x="17544"/>
        <item x="70"/>
        <item x="19926"/>
        <item x="10457"/>
        <item x="11429"/>
        <item x="6380"/>
        <item x="8220"/>
        <item x="9966"/>
        <item x="24932"/>
        <item x="8182"/>
        <item x="9119"/>
        <item x="4883"/>
        <item x="23130"/>
        <item x="8111"/>
        <item x="10928"/>
        <item x="248"/>
        <item x="627"/>
        <item x="2323"/>
        <item x="20842"/>
        <item x="1732"/>
        <item x="9462"/>
        <item x="23694"/>
        <item x="661"/>
        <item x="2085"/>
        <item x="4767"/>
        <item x="3705"/>
        <item x="18315"/>
        <item x="12492"/>
        <item x="191"/>
        <item x="22638"/>
        <item x="18007"/>
        <item x="12386"/>
        <item x="4261"/>
        <item x="4235"/>
        <item x="15407"/>
        <item x="23081"/>
        <item x="8458"/>
        <item x="14263"/>
        <item x="4607"/>
        <item x="1396"/>
        <item x="636"/>
        <item x="10199"/>
        <item x="24701"/>
        <item x="22015"/>
        <item x="18577"/>
        <item x="22114"/>
        <item x="13929"/>
        <item x="6186"/>
        <item x="21146"/>
        <item x="621"/>
        <item x="5101"/>
        <item x="14037"/>
        <item x="9803"/>
        <item x="1338"/>
        <item x="15688"/>
        <item x="16999"/>
        <item x="3007"/>
        <item x="8554"/>
        <item x="2945"/>
        <item x="17133"/>
        <item x="3178"/>
        <item x="20791"/>
        <item x="5393"/>
        <item x="1529"/>
        <item x="23239"/>
        <item x="16291"/>
        <item x="20701"/>
        <item x="8904"/>
        <item x="22886"/>
        <item x="20228"/>
        <item x="24051"/>
        <item x="12417"/>
        <item x="10831"/>
        <item x="23217"/>
        <item x="4045"/>
        <item x="22459"/>
        <item x="3851"/>
        <item x="7477"/>
        <item x="2313"/>
        <item x="6949"/>
        <item x="20034"/>
        <item x="18684"/>
        <item x="9819"/>
        <item x="18265"/>
        <item x="17732"/>
        <item x="6651"/>
        <item x="24657"/>
        <item x="3616"/>
        <item x="22490"/>
        <item x="18659"/>
        <item x="5011"/>
        <item x="14234"/>
        <item x="14433"/>
        <item x="15923"/>
        <item x="20646"/>
        <item x="13041"/>
        <item x="8080"/>
        <item x="8323"/>
        <item x="6707"/>
        <item x="384"/>
        <item x="16006"/>
        <item x="7896"/>
        <item x="5430"/>
        <item x="2427"/>
        <item x="1615"/>
        <item x="6874"/>
        <item x="3635"/>
        <item x="7399"/>
        <item x="4200"/>
        <item x="13905"/>
        <item x="741"/>
        <item x="19327"/>
        <item x="5868"/>
        <item x="1536"/>
        <item x="12911"/>
        <item x="2883"/>
        <item x="11457"/>
        <item x="24206"/>
        <item x="9613"/>
        <item x="16412"/>
        <item x="22997"/>
        <item x="4773"/>
        <item x="20947"/>
        <item x="22965"/>
        <item x="5925"/>
        <item x="23300"/>
        <item x="10642"/>
        <item x="10839"/>
        <item x="23183"/>
        <item x="11783"/>
        <item x="12974"/>
        <item x="4652"/>
        <item x="14101"/>
        <item x="773"/>
        <item x="21230"/>
        <item x="15368"/>
        <item x="5442"/>
        <item x="12126"/>
        <item x="16159"/>
        <item x="7191"/>
        <item x="16008"/>
        <item x="3162"/>
        <item x="16309"/>
        <item x="15133"/>
        <item x="14108"/>
        <item x="13086"/>
        <item x="1537"/>
        <item x="14467"/>
        <item x="11769"/>
        <item x="18741"/>
        <item x="11650"/>
        <item x="6"/>
        <item x="3166"/>
        <item x="7358"/>
        <item x="16699"/>
        <item x="25051"/>
        <item x="7985"/>
        <item x="21764"/>
        <item x="8835"/>
        <item x="9547"/>
        <item x="20115"/>
        <item x="24800"/>
        <item x="13202"/>
        <item x="19476"/>
        <item x="19749"/>
        <item x="18947"/>
        <item x="12041"/>
        <item x="17881"/>
        <item x="24643"/>
        <item x="16490"/>
        <item x="14372"/>
        <item x="22505"/>
        <item x="2909"/>
        <item x="11080"/>
        <item x="7147"/>
        <item x="12495"/>
        <item x="18361"/>
        <item x="17707"/>
        <item x="13106"/>
        <item x="22454"/>
        <item x="19388"/>
        <item x="9335"/>
        <item x="7817"/>
        <item x="23587"/>
        <item x="24249"/>
        <item x="17709"/>
        <item x="8184"/>
        <item x="10312"/>
        <item x="5321"/>
        <item x="14696"/>
        <item x="22380"/>
        <item x="23780"/>
        <item x="11916"/>
        <item x="8826"/>
        <item x="23104"/>
        <item x="21006"/>
        <item x="16906"/>
        <item x="13051"/>
        <item x="16687"/>
        <item x="14595"/>
        <item x="13153"/>
        <item x="10244"/>
        <item x="2599"/>
        <item x="18450"/>
        <item x="13157"/>
        <item x="14851"/>
        <item x="14104"/>
        <item x="23639"/>
        <item x="7469"/>
        <item x="20944"/>
        <item x="6277"/>
        <item x="15358"/>
        <item x="11194"/>
        <item x="25200"/>
        <item x="15141"/>
        <item x="23167"/>
        <item x="15780"/>
        <item x="7659"/>
        <item x="8223"/>
        <item x="3326"/>
        <item x="5022"/>
        <item x="6270"/>
        <item x="21815"/>
        <item x="23251"/>
        <item x="22460"/>
        <item x="13779"/>
        <item x="9049"/>
        <item x="11326"/>
        <item x="17950"/>
        <item x="24700"/>
        <item x="16783"/>
        <item x="19200"/>
        <item x="5982"/>
        <item x="3344"/>
        <item x="20310"/>
        <item x="6826"/>
        <item x="12755"/>
        <item x="2795"/>
        <item x="11313"/>
        <item x="14223"/>
        <item x="12282"/>
        <item x="11277"/>
        <item x="21689"/>
        <item x="17161"/>
        <item x="17250"/>
        <item x="10684"/>
        <item x="24569"/>
        <item x="16209"/>
        <item x="8624"/>
        <item x="20229"/>
        <item x="13562"/>
        <item x="22755"/>
        <item x="8551"/>
        <item x="2763"/>
        <item x="18020"/>
        <item x="17192"/>
        <item x="20879"/>
        <item x="20736"/>
        <item x="12611"/>
        <item x="17293"/>
        <item x="7090"/>
        <item x="15682"/>
        <item x="13227"/>
        <item x="24244"/>
        <item x="10597"/>
        <item x="21575"/>
        <item x="20158"/>
        <item x="21425"/>
        <item x="2955"/>
        <item x="12580"/>
        <item x="5586"/>
        <item x="16446"/>
        <item x="20260"/>
        <item x="17336"/>
        <item x="475"/>
        <item x="920"/>
        <item x="22576"/>
        <item x="22763"/>
        <item x="9437"/>
        <item x="2067"/>
        <item x="21409"/>
        <item x="8170"/>
        <item x="2010"/>
        <item x="13717"/>
        <item x="14159"/>
        <item x="2342"/>
        <item x="4456"/>
        <item x="13577"/>
        <item x="17203"/>
        <item x="3120"/>
        <item x="9348"/>
        <item x="25230"/>
        <item x="242"/>
        <item x="2633"/>
        <item x="24503"/>
        <item x="9265"/>
        <item x="13724"/>
        <item x="13586"/>
        <item x="7121"/>
        <item x="17655"/>
        <item x="12806"/>
        <item x="15131"/>
        <item x="20008"/>
        <item x="3452"/>
        <item x="19469"/>
        <item x="9191"/>
        <item x="1633"/>
        <item x="4494"/>
        <item x="22334"/>
        <item x="557"/>
        <item x="19089"/>
        <item x="370"/>
        <item x="4377"/>
        <item x="20300"/>
        <item x="20751"/>
        <item x="9043"/>
        <item x="10150"/>
        <item x="11464"/>
        <item x="5342"/>
        <item x="5295"/>
        <item x="17675"/>
        <item x="24688"/>
        <item x="15614"/>
        <item x="6461"/>
        <item x="4727"/>
        <item x="19363"/>
        <item x="18123"/>
        <item x="17100"/>
        <item x="20070"/>
        <item x="23196"/>
        <item x="14317"/>
        <item x="21766"/>
        <item x="10390"/>
        <item x="928"/>
        <item x="17300"/>
        <item x="14050"/>
        <item x="15666"/>
        <item x="4582"/>
        <item x="12214"/>
        <item x="20259"/>
        <item x="3396"/>
        <item x="6690"/>
        <item x="9177"/>
        <item x="5443"/>
        <item x="11583"/>
        <item x="19108"/>
        <item x="18071"/>
        <item x="8440"/>
        <item x="14725"/>
        <item x="19666"/>
        <item x="14076"/>
        <item x="21193"/>
        <item x="10285"/>
        <item x="22500"/>
        <item x="6553"/>
        <item x="13411"/>
        <item x="9911"/>
        <item x="14854"/>
        <item x="24755"/>
        <item x="20715"/>
        <item x="5524"/>
        <item x="23824"/>
        <item x="21154"/>
        <item x="8454"/>
        <item x="4680"/>
        <item x="16645"/>
        <item x="13847"/>
        <item x="10969"/>
        <item x="11355"/>
        <item x="18963"/>
        <item x="10832"/>
        <item x="22001"/>
        <item x="9212"/>
        <item x="3084"/>
        <item x="3272"/>
        <item x="3899"/>
        <item x="4201"/>
        <item x="13770"/>
        <item x="8603"/>
        <item x="16290"/>
        <item x="1888"/>
        <item x="9281"/>
        <item x="6058"/>
        <item x="17682"/>
        <item x="14982"/>
        <item x="18091"/>
        <item x="8671"/>
        <item x="14549"/>
        <item x="23482"/>
        <item x="12675"/>
        <item x="21531"/>
        <item x="20060"/>
        <item x="18305"/>
        <item x="278"/>
        <item x="20946"/>
        <item x="23135"/>
        <item x="6560"/>
        <item x="4921"/>
        <item x="24747"/>
        <item x="1985"/>
        <item x="20575"/>
        <item x="10768"/>
        <item x="6040"/>
        <item x="18332"/>
        <item x="17186"/>
        <item x="16541"/>
        <item x="12356"/>
        <item x="23643"/>
        <item x="2438"/>
        <item x="7261"/>
        <item x="14303"/>
        <item x="15433"/>
        <item x="22597"/>
        <item x="2737"/>
        <item x="10827"/>
        <item x="22495"/>
        <item x="15334"/>
        <item x="23109"/>
        <item x="9103"/>
        <item x="10089"/>
        <item x="23264"/>
        <item x="25165"/>
        <item x="4963"/>
        <item x="21436"/>
        <item x="7528"/>
        <item x="2554"/>
        <item x="739"/>
        <item x="166"/>
        <item x="541"/>
        <item x="24291"/>
        <item x="20384"/>
        <item x="18560"/>
        <item x="11431"/>
        <item x="16206"/>
        <item x="5240"/>
        <item x="9726"/>
        <item x="815"/>
        <item x="1074"/>
        <item x="8840"/>
        <item x="696"/>
        <item x="1921"/>
        <item x="20841"/>
        <item x="8138"/>
        <item x="14579"/>
        <item x="13165"/>
        <item x="611"/>
        <item x="280"/>
        <item x="24108"/>
        <item x="22345"/>
        <item x="1410"/>
        <item x="3319"/>
        <item x="10617"/>
        <item x="22900"/>
        <item x="13298"/>
        <item x="24096"/>
        <item x="14508"/>
        <item x="2530"/>
        <item x="19759"/>
        <item x="936"/>
        <item x="14977"/>
        <item x="14112"/>
        <item x="11607"/>
        <item x="18968"/>
        <item x="16220"/>
        <item x="6419"/>
        <item x="15571"/>
        <item x="3058"/>
        <item x="12802"/>
        <item x="6468"/>
        <item x="14710"/>
        <item x="22874"/>
        <item x="2853"/>
        <item x="21376"/>
        <item x="6788"/>
        <item x="3549"/>
        <item x="24088"/>
        <item x="9489"/>
        <item x="13834"/>
        <item x="15023"/>
        <item x="10707"/>
        <item x="6103"/>
        <item x="21518"/>
        <item x="23062"/>
        <item x="3288"/>
        <item x="18845"/>
        <item x="14488"/>
        <item x="16716"/>
        <item x="16303"/>
        <item x="6219"/>
        <item x="3370"/>
        <item x="3693"/>
        <item x="6847"/>
        <item x="3951"/>
        <item x="351"/>
        <item x="8822"/>
        <item x="1063"/>
        <item x="23069"/>
        <item x="11290"/>
        <item x="17770"/>
        <item x="18725"/>
        <item x="18401"/>
        <item x="9286"/>
        <item x="10753"/>
        <item x="13865"/>
        <item x="20461"/>
        <item x="7175"/>
        <item x="5026"/>
        <item x="6342"/>
        <item x="14524"/>
        <item x="6096"/>
        <item x="2589"/>
        <item x="6386"/>
        <item x="10756"/>
        <item x="16606"/>
        <item x="15157"/>
        <item x="22921"/>
        <item x="12899"/>
        <item x="16365"/>
        <item x="6953"/>
        <item x="14170"/>
        <item x="4217"/>
        <item x="13122"/>
        <item x="18673"/>
        <item x="22"/>
        <item x="9026"/>
        <item x="16504"/>
        <item x="23903"/>
        <item x="24491"/>
        <item x="1866"/>
        <item x="6756"/>
        <item x="22699"/>
        <item x="13297"/>
        <item x="20748"/>
        <item x="19095"/>
        <item x="8681"/>
        <item x="13500"/>
        <item x="499"/>
        <item x="12855"/>
        <item x="1206"/>
        <item x="2123"/>
        <item x="17290"/>
        <item x="1017"/>
        <item x="16537"/>
        <item x="4211"/>
        <item x="23844"/>
        <item x="2885"/>
        <item x="297"/>
        <item x="18940"/>
        <item x="19088"/>
        <item x="7046"/>
        <item x="8333"/>
        <item x="20063"/>
        <item x="1728"/>
        <item x="21789"/>
        <item x="19763"/>
        <item x="14222"/>
        <item x="5175"/>
        <item x="13836"/>
        <item x="1406"/>
        <item x="10886"/>
        <item x="6978"/>
        <item x="20737"/>
        <item x="19028"/>
        <item x="10695"/>
        <item x="11506"/>
        <item x="20980"/>
        <item x="3859"/>
        <item x="13825"/>
        <item x="11438"/>
        <item x="5601"/>
        <item x="23259"/>
        <item x="7552"/>
        <item x="14138"/>
        <item x="8866"/>
        <item x="18576"/>
        <item x="22636"/>
        <item x="4466"/>
        <item x="12764"/>
        <item x="4855"/>
        <item x="7136"/>
        <item x="20100"/>
        <item x="19357"/>
        <item x="24430"/>
        <item x="3276"/>
        <item x="11743"/>
        <item x="15301"/>
        <item x="1054"/>
        <item x="15761"/>
        <item x="6012"/>
        <item x="8012"/>
        <item x="23382"/>
        <item x="2679"/>
        <item x="4257"/>
        <item x="3751"/>
        <item x="7639"/>
        <item x="1246"/>
        <item x="21423"/>
        <item x="13403"/>
        <item x="19293"/>
        <item x="1608"/>
        <item x="1181"/>
        <item x="11961"/>
        <item x="797"/>
        <item x="16516"/>
        <item x="10207"/>
        <item x="3453"/>
        <item x="22719"/>
        <item x="8391"/>
        <item x="443"/>
        <item x="21669"/>
        <item x="6852"/>
        <item x="16068"/>
        <item x="11586"/>
        <item x="9814"/>
        <item x="13196"/>
        <item x="20040"/>
        <item x="23792"/>
        <item x="13872"/>
        <item x="23692"/>
        <item x="12129"/>
        <item x="9981"/>
        <item x="92"/>
        <item x="13802"/>
        <item x="5560"/>
        <item x="8414"/>
        <item x="4518"/>
        <item x="5344"/>
        <item x="20443"/>
        <item x="9603"/>
        <item x="11676"/>
        <item x="3456"/>
        <item x="2524"/>
        <item x="5312"/>
        <item x="6023"/>
        <item x="23619"/>
        <item x="13325"/>
        <item x="11502"/>
        <item x="16667"/>
        <item x="13251"/>
        <item x="15374"/>
        <item x="7008"/>
        <item x="13009"/>
        <item x="6994"/>
        <item x="10548"/>
        <item x="18054"/>
        <item x="14130"/>
        <item x="14528"/>
        <item x="13516"/>
        <item x="9196"/>
        <item x="17801"/>
        <item x="137"/>
        <item x="15263"/>
        <item x="14404"/>
        <item x="5476"/>
        <item x="23949"/>
        <item x="15423"/>
        <item x="21641"/>
        <item x="535"/>
        <item x="20509"/>
        <item x="13813"/>
        <item x="11037"/>
        <item x="5639"/>
        <item x="16229"/>
        <item x="20967"/>
        <item x="7904"/>
        <item x="13856"/>
        <item x="7407"/>
        <item x="16378"/>
        <item x="9709"/>
        <item x="23667"/>
        <item x="24361"/>
        <item x="15257"/>
        <item x="407"/>
        <item x="17323"/>
        <item x="11840"/>
        <item x="25114"/>
        <item x="23166"/>
        <item x="6958"/>
        <item x="9654"/>
        <item x="21540"/>
        <item x="15640"/>
        <item x="7263"/>
        <item x="12409"/>
        <item x="1164"/>
        <item x="8839"/>
        <item x="21542"/>
        <item x="21019"/>
        <item x="22548"/>
        <item x="14925"/>
        <item x="9623"/>
        <item x="6185"/>
        <item x="10725"/>
        <item x="4070"/>
        <item x="20109"/>
        <item x="19701"/>
        <item x="933"/>
        <item x="11061"/>
        <item x="1557"/>
        <item x="14722"/>
        <item x="10743"/>
        <item x="13536"/>
        <item x="20282"/>
        <item x="9745"/>
        <item x="2013"/>
        <item x="3122"/>
        <item x="18447"/>
        <item x="24262"/>
        <item x="5728"/>
        <item x="9321"/>
        <item x="24782"/>
        <item x="24362"/>
        <item x="8133"/>
        <item x="4965"/>
        <item x="5609"/>
        <item x="23268"/>
        <item x="21347"/>
        <item x="15415"/>
        <item x="1798"/>
        <item x="5533"/>
        <item x="22928"/>
        <item x="8743"/>
        <item x="9768"/>
        <item x="19213"/>
        <item x="15070"/>
        <item x="10121"/>
        <item x="12836"/>
        <item x="25087"/>
        <item x="820"/>
        <item x="7000"/>
        <item x="21555"/>
        <item x="1777"/>
        <item x="1505"/>
        <item x="22430"/>
        <item x="1343"/>
        <item x="3605"/>
        <item x="11761"/>
        <item x="15834"/>
        <item x="518"/>
        <item x="10503"/>
        <item x="10141"/>
        <item x="5718"/>
        <item x="17799"/>
        <item x="19954"/>
        <item x="21012"/>
        <item x="23638"/>
        <item x="9916"/>
        <item x="763"/>
        <item x="5437"/>
        <item x="14992"/>
        <item x="19415"/>
        <item x="10337"/>
        <item x="13962"/>
        <item x="19439"/>
        <item x="4116"/>
        <item x="5884"/>
        <item x="11125"/>
        <item x="16717"/>
        <item x="8189"/>
        <item x="1692"/>
        <item x="12796"/>
        <item x="434"/>
        <item x="658"/>
        <item x="4966"/>
        <item x="22133"/>
        <item x="2558"/>
        <item x="3060"/>
        <item x="9934"/>
        <item x="19519"/>
        <item x="10366"/>
        <item x="16469"/>
        <item x="19541"/>
        <item x="4587"/>
        <item x="16432"/>
        <item x="16921"/>
        <item x="18552"/>
        <item x="11282"/>
        <item x="6893"/>
        <item x="14427"/>
        <item x="9507"/>
        <item x="2807"/>
        <item x="25179"/>
        <item x="10649"/>
        <item x="1755"/>
        <item x="12750"/>
        <item x="16635"/>
        <item x="15038"/>
        <item x="14011"/>
        <item x="8365"/>
        <item x="23701"/>
        <item x="11776"/>
        <item x="22013"/>
        <item x="5076"/>
        <item x="14177"/>
        <item x="17640"/>
        <item x="23146"/>
        <item x="15875"/>
        <item x="17739"/>
        <item x="2211"/>
        <item x="8214"/>
        <item x="1776"/>
        <item x="18538"/>
        <item x="16925"/>
        <item x="5794"/>
        <item x="3769"/>
        <item x="23282"/>
        <item x="4584"/>
        <item x="3444"/>
        <item x="18350"/>
        <item x="12542"/>
        <item x="16442"/>
        <item x="1031"/>
        <item x="8827"/>
        <item x="8682"/>
        <item x="20743"/>
        <item x="14970"/>
        <item x="9527"/>
        <item x="4170"/>
        <item x="10327"/>
        <item x="22360"/>
        <item x="10126"/>
        <item x="5226"/>
        <item x="5788"/>
        <item x="20232"/>
        <item x="9977"/>
        <item x="19110"/>
        <item x="23494"/>
        <item x="15025"/>
        <item x="15013"/>
        <item x="8803"/>
        <item x="15441"/>
        <item x="17328"/>
        <item x="1544"/>
        <item x="3696"/>
        <item x="5515"/>
        <item x="21813"/>
        <item x="23867"/>
        <item x="10449"/>
        <item x="17252"/>
        <item x="12882"/>
        <item x="14304"/>
        <item x="15730"/>
        <item x="2146"/>
        <item x="12999"/>
        <item x="20784"/>
        <item x="378"/>
        <item x="16258"/>
        <item x="18413"/>
        <item x="21808"/>
        <item x="13970"/>
        <item x="22710"/>
        <item x="13667"/>
        <item x="6814"/>
        <item x="2929"/>
        <item x="20415"/>
        <item x="13223"/>
        <item x="20426"/>
        <item x="1685"/>
        <item x="19723"/>
        <item x="22792"/>
        <item x="16183"/>
        <item x="14192"/>
        <item x="7641"/>
        <item x="7293"/>
        <item x="23168"/>
        <item x="22972"/>
        <item x="18927"/>
        <item x="17145"/>
        <item x="1208"/>
        <item x="24617"/>
        <item x="10602"/>
        <item x="21990"/>
        <item x="20361"/>
        <item x="14548"/>
        <item x="3484"/>
        <item x="13693"/>
        <item x="23938"/>
        <item x="17918"/>
        <item x="19620"/>
        <item x="17350"/>
        <item x="22501"/>
        <item x="8246"/>
        <item x="18429"/>
        <item x="12150"/>
        <item x="9067"/>
        <item x="9728"/>
        <item x="2539"/>
        <item x="23863"/>
        <item x="9800"/>
        <item x="14794"/>
        <item x="7596"/>
        <item x="19730"/>
        <item x="5377"/>
        <item x="23200"/>
        <item x="4994"/>
        <item x="7946"/>
        <item x="8202"/>
        <item x="20606"/>
        <item x="13574"/>
        <item x="13103"/>
        <item x="23971"/>
        <item x="9404"/>
        <item x="24057"/>
        <item x="5038"/>
        <item x="6588"/>
        <item x="7851"/>
        <item x="16672"/>
        <item x="19781"/>
        <item x="910"/>
        <item x="12303"/>
        <item x="20493"/>
        <item x="2960"/>
        <item x="934"/>
        <item x="12146"/>
        <item x="2732"/>
        <item x="8121"/>
        <item x="23879"/>
        <item x="20480"/>
        <item x="13975"/>
        <item x="19742"/>
        <item x="11886"/>
        <item x="1171"/>
        <item x="1464"/>
        <item x="6202"/>
        <item x="5869"/>
        <item x="24625"/>
        <item x="15692"/>
        <item x="4629"/>
        <item x="15545"/>
        <item x="11197"/>
        <item x="24944"/>
        <item x="12615"/>
        <item x="10569"/>
        <item x="1151"/>
        <item x="13344"/>
        <item x="15148"/>
        <item x="18954"/>
        <item x="1884"/>
        <item x="17197"/>
        <item x="9468"/>
        <item x="43"/>
        <item x="18564"/>
        <item x="3029"/>
        <item x="5357"/>
        <item x="15418"/>
        <item x="17432"/>
        <item x="15529"/>
        <item x="5980"/>
        <item x="7534"/>
        <item x="7611"/>
        <item x="13435"/>
        <item x="2040"/>
        <item x="21029"/>
        <item x="2175"/>
        <item x="13358"/>
        <item x="21583"/>
        <item x="21516"/>
        <item x="4827"/>
        <item x="203"/>
        <item x="20843"/>
        <item x="23530"/>
        <item x="18551"/>
        <item x="23983"/>
        <item x="20837"/>
        <item x="5991"/>
        <item x="21023"/>
        <item x="878"/>
        <item x="5156"/>
        <item x="12627"/>
        <item x="1299"/>
        <item x="10249"/>
        <item x="614"/>
        <item x="12251"/>
        <item x="1010"/>
        <item x="1836"/>
        <item x="4275"/>
        <item x="14693"/>
        <item x="16452"/>
        <item x="8982"/>
        <item x="4408"/>
        <item x="1095"/>
        <item x="9231"/>
        <item x="2122"/>
        <item x="13529"/>
        <item x="13205"/>
        <item x="6598"/>
        <item x="23090"/>
        <item x="1420"/>
        <item x="20502"/>
        <item x="1284"/>
        <item x="957"/>
        <item x="14301"/>
        <item x="23488"/>
        <item x="10910"/>
        <item x="24842"/>
        <item x="8375"/>
        <item x="18856"/>
        <item x="22182"/>
        <item x="8709"/>
        <item x="2282"/>
        <item x="12192"/>
        <item x="3597"/>
        <item x="3169"/>
        <item x="23776"/>
        <item x="4109"/>
        <item x="19941"/>
        <item x="19883"/>
        <item x="13575"/>
        <item x="11598"/>
        <item x="8643"/>
        <item x="18750"/>
        <item x="21442"/>
        <item x="13296"/>
        <item x="4009"/>
        <item x="20204"/>
        <item x="10231"/>
        <item x="18651"/>
        <item x="19455"/>
        <item x="12450"/>
        <item x="17093"/>
        <item x="6630"/>
        <item x="19835"/>
        <item x="14617"/>
        <item x="6763"/>
        <item x="7286"/>
        <item x="19571"/>
        <item x="23386"/>
        <item x="5501"/>
        <item x="15383"/>
        <item x="7270"/>
        <item x="23204"/>
        <item x="4329"/>
        <item x="16664"/>
        <item x="19685"/>
        <item x="13034"/>
        <item x="6152"/>
        <item x="19393"/>
        <item x="1446"/>
        <item x="14193"/>
        <item x="15724"/>
        <item x="24356"/>
        <item x="6647"/>
        <item x="3372"/>
        <item x="17019"/>
        <item x="12709"/>
        <item x="23428"/>
        <item x="253"/>
        <item x="19521"/>
        <item x="19673"/>
        <item x="6908"/>
        <item x="13242"/>
        <item x="4641"/>
        <item x="19079"/>
        <item x="16161"/>
        <item x="19391"/>
        <item x="16735"/>
        <item x="4175"/>
        <item x="634"/>
        <item x="21453"/>
        <item x="20078"/>
        <item x="9988"/>
        <item x="1176"/>
        <item x="1309"/>
        <item x="22653"/>
        <item x="10549"/>
        <item x="6541"/>
        <item x="5768"/>
        <item x="21097"/>
        <item x="22087"/>
        <item x="15576"/>
        <item x="9628"/>
        <item x="22734"/>
        <item x="1115"/>
        <item x="6834"/>
        <item x="12572"/>
        <item x="1938"/>
        <item x="20890"/>
        <item x="17557"/>
        <item x="11078"/>
        <item x="5549"/>
        <item x="2958"/>
        <item x="22196"/>
        <item x="14458"/>
        <item x="1752"/>
        <item x="8367"/>
        <item x="2587"/>
        <item x="4438"/>
        <item x="23162"/>
        <item x="19489"/>
        <item x="3422"/>
        <item x="20104"/>
        <item x="10516"/>
        <item x="10223"/>
        <item x="7858"/>
        <item x="6672"/>
        <item x="9531"/>
        <item x="23607"/>
        <item x="12393"/>
        <item x="17993"/>
        <item x="24885"/>
        <item x="16973"/>
        <item x="3062"/>
        <item x="2300"/>
        <item x="3612"/>
        <item x="16166"/>
        <item x="15961"/>
        <item x="9734"/>
        <item x="23273"/>
        <item x="24660"/>
        <item x="12956"/>
        <item x="1027"/>
        <item x="2903"/>
        <item x="15028"/>
        <item x="18887"/>
        <item x="8578"/>
        <item x="12457"/>
        <item x="21034"/>
        <item x="977"/>
        <item x="14155"/>
        <item x="15680"/>
        <item x="20147"/>
        <item x="20941"/>
        <item x="20290"/>
        <item x="7602"/>
        <item x="22729"/>
        <item x="15048"/>
        <item x="17666"/>
        <item x="9209"/>
        <item x="2769"/>
        <item x="3593"/>
        <item x="16941"/>
        <item x="20708"/>
        <item x="5160"/>
        <item x="18735"/>
        <item x="11745"/>
        <item x="20993"/>
        <item x="24065"/>
        <item x="2823"/>
        <item x="14897"/>
        <item x="15558"/>
        <item x="14364"/>
        <item x="1179"/>
        <item x="18906"/>
        <item x="18760"/>
        <item x="7442"/>
        <item x="13432"/>
        <item x="15451"/>
        <item x="25037"/>
        <item x="22215"/>
        <item x="20155"/>
        <item x="19807"/>
        <item x="22262"/>
        <item x="3628"/>
        <item x="6838"/>
        <item x="13712"/>
        <item x="22683"/>
        <item x="12777"/>
        <item x="22651"/>
        <item x="445"/>
        <item x="1673"/>
        <item x="7646"/>
        <item x="17283"/>
        <item x="18841"/>
        <item x="3133"/>
        <item x="3160"/>
        <item x="21894"/>
        <item x="21680"/>
        <item x="2267"/>
        <item x="2197"/>
        <item x="3989"/>
        <item x="17643"/>
        <item x="23642"/>
        <item x="15059"/>
        <item x="3104"/>
        <item x="673"/>
        <item x="7636"/>
        <item x="766"/>
        <item x="20934"/>
        <item x="20409"/>
        <item x="1778"/>
        <item x="2672"/>
        <item x="22856"/>
        <item x="11715"/>
        <item x="21124"/>
        <item x="9548"/>
        <item x="20380"/>
        <item x="21357"/>
        <item x="11996"/>
        <item x="4909"/>
        <item x="10755"/>
        <item x="23783"/>
        <item x="18387"/>
        <item x="3806"/>
        <item x="2188"/>
        <item x="5435"/>
        <item x="14835"/>
        <item x="747"/>
        <item x="20154"/>
        <item x="19209"/>
        <item x="18536"/>
        <item x="286"/>
        <item x="3245"/>
        <item x="9821"/>
        <item x="7545"/>
        <item x="24945"/>
        <item x="10339"/>
        <item x="20543"/>
        <item x="11592"/>
        <item x="3978"/>
        <item x="19894"/>
        <item x="15194"/>
        <item x="843"/>
        <item x="24953"/>
        <item x="9051"/>
        <item x="11022"/>
        <item x="5726"/>
        <item x="6554"/>
        <item x="9110"/>
        <item x="19731"/>
        <item x="824"/>
        <item x="23580"/>
        <item x="15657"/>
        <item x="15304"/>
        <item x="3403"/>
        <item x="12955"/>
        <item x="16573"/>
        <item x="5484"/>
        <item x="19342"/>
        <item x="23758"/>
        <item x="13469"/>
        <item x="22606"/>
        <item x="708"/>
        <item x="906"/>
        <item x="19547"/>
        <item x="13945"/>
        <item x="20073"/>
        <item x="10026"/>
        <item x="8451"/>
        <item x="11082"/>
        <item x="6637"/>
        <item x="12330"/>
        <item x="10864"/>
        <item x="8869"/>
        <item x="24576"/>
        <item x="1362"/>
        <item x="19771"/>
        <item x="2828"/>
        <item x="13636"/>
        <item x="19652"/>
        <item x="1722"/>
        <item x="14172"/>
        <item x="18688"/>
        <item x="11643"/>
        <item x="19051"/>
        <item x="10254"/>
        <item x="19561"/>
        <item x="1818"/>
        <item x="10331"/>
        <item x="11196"/>
        <item x="10156"/>
        <item x="21196"/>
        <item x="17699"/>
        <item x="14627"/>
        <item x="14095"/>
        <item x="3072"/>
        <item x="15735"/>
        <item x="5767"/>
        <item x="2699"/>
        <item x="10115"/>
        <item x="21410"/>
        <item x="6848"/>
        <item x="1727"/>
        <item x="298"/>
        <item x="22342"/>
        <item x="4142"/>
        <item x="917"/>
        <item x="6504"/>
        <item x="9568"/>
        <item x="890"/>
        <item x="7060"/>
        <item x="22138"/>
        <item x="4692"/>
        <item x="9441"/>
        <item x="21342"/>
        <item x="17599"/>
        <item x="12821"/>
        <item x="9486"/>
        <item x="2875"/>
        <item x="13340"/>
        <item x="6784"/>
        <item x="13626"/>
        <item x="6391"/>
        <item x="20403"/>
        <item x="16959"/>
        <item x="11905"/>
        <item x="3257"/>
        <item x="212"/>
        <item x="22477"/>
        <item x="14429"/>
        <item x="20488"/>
        <item x="20249"/>
        <item x="1060"/>
        <item x="7865"/>
        <item x="18262"/>
        <item x="121"/>
        <item x="13050"/>
        <item x="3995"/>
        <item x="18708"/>
        <item x="23233"/>
        <item x="19932"/>
        <item x="20313"/>
        <item x="10008"/>
        <item x="22941"/>
        <item x="22657"/>
        <item x="18818"/>
        <item x="13484"/>
        <item x="18145"/>
        <item x="2159"/>
        <item x="4699"/>
        <item x="22029"/>
        <item x="2569"/>
        <item x="9141"/>
        <item x="20333"/>
        <item x="9311"/>
        <item x="15957"/>
        <item x="15815"/>
        <item x="10878"/>
        <item x="16743"/>
        <item x="12616"/>
        <item x="755"/>
        <item x="4355"/>
        <item x="2482"/>
        <item x="20365"/>
        <item x="14637"/>
        <item x="3818"/>
        <item x="13983"/>
        <item x="23136"/>
        <item x="8428"/>
        <item x="14889"/>
        <item x="22143"/>
        <item x="9227"/>
        <item x="10733"/>
        <item x="23856"/>
        <item x="4381"/>
        <item x="9847"/>
        <item x="4087"/>
        <item x="1028"/>
        <item x="1813"/>
        <item x="2593"/>
        <item x="12046"/>
        <item x="24756"/>
        <item x="5545"/>
        <item x="4810"/>
        <item x="3261"/>
        <item x="20096"/>
        <item x="13949"/>
        <item x="20378"/>
        <item x="22450"/>
        <item x="12925"/>
        <item x="16826"/>
        <item x="9889"/>
        <item x="1918"/>
        <item x="849"/>
        <item x="10379"/>
        <item x="10671"/>
        <item x="19472"/>
        <item x="21619"/>
        <item x="17814"/>
        <item x="3209"/>
        <item x="21778"/>
        <item x="23194"/>
        <item x="6616"/>
        <item x="14058"/>
        <item x="14311"/>
        <item x="22583"/>
        <item x="3309"/>
        <item x="19999"/>
        <item x="6314"/>
        <item x="17401"/>
        <item x="3243"/>
        <item x="573"/>
        <item x="20884"/>
        <item x="22474"/>
        <item x="5769"/>
        <item x="7212"/>
        <item x="10318"/>
        <item x="10155"/>
        <item x="21290"/>
        <item x="17913"/>
        <item x="21818"/>
        <item x="1787"/>
        <item x="20055"/>
        <item x="13443"/>
        <item x="11725"/>
        <item x="22484"/>
        <item x="21065"/>
        <item x="2662"/>
        <item x="16769"/>
        <item x="14114"/>
        <item x="6813"/>
        <item x="24822"/>
        <item x="12942"/>
        <item x="4813"/>
        <item x="5412"/>
        <item x="22362"/>
        <item x="8911"/>
        <item x="2919"/>
        <item x="11511"/>
        <item x="8956"/>
        <item x="18292"/>
        <item x="11380"/>
        <item x="2788"/>
        <item x="10983"/>
        <item x="1090"/>
        <item x="8287"/>
        <item x="5301"/>
        <item x="12994"/>
        <item x="23037"/>
        <item x="260"/>
        <item x="9731"/>
        <item x="13279"/>
        <item x="24829"/>
        <item x="20774"/>
        <item x="13237"/>
        <item x="6577"/>
        <item x="9638"/>
        <item x="11874"/>
        <item x="24526"/>
        <item x="19588"/>
        <item x="15601"/>
        <item x="7719"/>
        <item x="6726"/>
        <item x="8324"/>
        <item x="16626"/>
        <item x="19987"/>
        <item x="5863"/>
        <item x="14081"/>
        <item x="8263"/>
        <item x="1103"/>
        <item x="20869"/>
        <item x="6178"/>
        <item x="7380"/>
        <item x="24751"/>
        <item x="1715"/>
        <item x="8836"/>
        <item x="3366"/>
        <item x="12680"/>
        <item x="2429"/>
        <item x="6961"/>
        <item x="10658"/>
        <item x="12220"/>
        <item x="19610"/>
        <item x="21418"/>
        <item x="11406"/>
        <item x="15242"/>
        <item x="23029"/>
        <item x="12843"/>
        <item x="23155"/>
        <item x="1016"/>
        <item x="2781"/>
        <item x="8571"/>
        <item x="17239"/>
        <item x="17883"/>
        <item x="15782"/>
        <item x="3086"/>
        <item x="12458"/>
        <item x="3297"/>
        <item x="13919"/>
        <item x="2764"/>
        <item x="643"/>
        <item x="11657"/>
        <item x="18211"/>
        <item x="16985"/>
        <item x="22507"/>
        <item x="18698"/>
        <item x="18264"/>
        <item x="10933"/>
        <item x="2921"/>
        <item x="8733"/>
        <item x="8168"/>
        <item x="3180"/>
        <item x="21388"/>
        <item x="16059"/>
        <item x="2745"/>
        <item x="970"/>
        <item x="7342"/>
        <item x="4389"/>
        <item x="18611"/>
        <item x="1279"/>
        <item x="24329"/>
        <item x="16654"/>
        <item x="24691"/>
        <item x="17922"/>
        <item x="13125"/>
        <item x="10125"/>
        <item x="15275"/>
        <item x="20797"/>
        <item x="17734"/>
        <item x="1160"/>
        <item x="18937"/>
        <item x="10454"/>
        <item x="4866"/>
        <item x="7309"/>
        <item x="4947"/>
        <item x="1324"/>
        <item x="20499"/>
        <item x="6601"/>
        <item x="17788"/>
        <item x="21266"/>
        <item x="17621"/>
        <item x="12447"/>
        <item x="4309"/>
        <item x="16560"/>
        <item x="1674"/>
        <item x="1783"/>
        <item x="25254"/>
        <item x="8965"/>
        <item x="4620"/>
        <item x="8847"/>
        <item x="7180"/>
        <item x="11695"/>
        <item x="8320"/>
        <item x="13984"/>
        <item x="14996"/>
        <item x="13947"/>
        <item x="1814"/>
        <item x="24184"/>
        <item x="14140"/>
        <item x="8312"/>
        <item x="6471"/>
        <item x="745"/>
        <item x="21754"/>
        <item x="15431"/>
        <item x="14688"/>
        <item x="23022"/>
        <item x="5670"/>
        <item x="19322"/>
        <item x="24323"/>
        <item x="16248"/>
        <item x="7091"/>
        <item x="6454"/>
        <item x="1991"/>
        <item x="11052"/>
        <item x="6179"/>
        <item x="17850"/>
        <item x="7201"/>
        <item x="7930"/>
        <item x="13892"/>
        <item x="17449"/>
        <item x="15188"/>
        <item x="17632"/>
        <item x="6559"/>
        <item x="13400"/>
        <item x="7003"/>
        <item x="25139"/>
        <item x="2126"/>
        <item x="3584"/>
        <item x="18471"/>
        <item x="18743"/>
        <item x="8479"/>
        <item x="7337"/>
        <item x="6358"/>
        <item x="14143"/>
        <item x="4010"/>
        <item x="23535"/>
        <item x="891"/>
        <item x="5146"/>
        <item x="3649"/>
        <item x="21994"/>
        <item x="17548"/>
        <item x="7403"/>
        <item x="10213"/>
        <item x="10824"/>
        <item x="19007"/>
        <item x="20788"/>
        <item x="7808"/>
        <item x="18934"/>
        <item x="8967"/>
        <item x="21151"/>
        <item x="14951"/>
        <item x="7862"/>
        <item x="5901"/>
        <item x="829"/>
        <item x="21262"/>
        <item x="1609"/>
        <item x="20485"/>
        <item x="18534"/>
        <item x="6636"/>
        <item x="22950"/>
        <item x="14955"/>
        <item x="6469"/>
        <item x="24295"/>
        <item x="16371"/>
        <item x="20032"/>
        <item x="15705"/>
        <item x="3420"/>
        <item x="13664"/>
        <item x="9068"/>
        <item x="2367"/>
        <item x="12365"/>
        <item x="15247"/>
        <item x="11045"/>
        <item x="6517"/>
        <item x="21920"/>
        <item x="22863"/>
        <item x="11539"/>
        <item x="9162"/>
        <item x="4130"/>
        <item x="15404"/>
        <item x="2268"/>
        <item x="18343"/>
        <item x="1081"/>
        <item x="15090"/>
        <item x="12098"/>
        <item x="6798"/>
        <item x="12871"/>
        <item x="15821"/>
        <item x="11853"/>
        <item x="12770"/>
        <item x="2092"/>
        <item x="20927"/>
        <item x="3785"/>
        <item x="9816"/>
        <item x="10262"/>
        <item x="23084"/>
        <item x="397"/>
        <item x="15408"/>
        <item x="9583"/>
        <item x="7285"/>
        <item x="18021"/>
        <item x="20177"/>
        <item x="11565"/>
        <item x="6030"/>
        <item x="14629"/>
        <item x="15314"/>
        <item x="2286"/>
        <item x="8662"/>
        <item x="15984"/>
        <item x="20105"/>
        <item x="6643"/>
        <item x="608"/>
        <item x="10619"/>
        <item x="21855"/>
        <item x="10069"/>
        <item x="5239"/>
        <item x="9824"/>
        <item x="7663"/>
        <item x="4477"/>
        <item x="12279"/>
        <item x="3746"/>
        <item x="761"/>
        <item x="24590"/>
        <item x="2249"/>
        <item x="22838"/>
        <item x="8150"/>
        <item x="4267"/>
        <item x="3994"/>
        <item x="3240"/>
        <item x="11753"/>
        <item x="4704"/>
        <item x="10662"/>
        <item x="15597"/>
        <item x="15758"/>
        <item x="16612"/>
        <item x="17862"/>
        <item x="2299"/>
        <item x="3341"/>
        <item x="17925"/>
        <item x="19719"/>
        <item x="21792"/>
        <item x="23933"/>
        <item x="18923"/>
        <item x="15468"/>
        <item x="15363"/>
        <item x="10359"/>
        <item x="1828"/>
        <item x="6055"/>
        <item x="5850"/>
        <item x="18777"/>
        <item x="19948"/>
        <item x="8089"/>
        <item x="9538"/>
        <item x="6303"/>
        <item x="3652"/>
        <item x="19573"/>
        <item x="18220"/>
        <item x="19308"/>
        <item x="9725"/>
        <item x="12966"/>
        <item x="998"/>
        <item x="14638"/>
        <item x="6621"/>
        <item x="10884"/>
        <item x="20471"/>
        <item x="5967"/>
        <item x="22668"/>
        <item x="1327"/>
        <item x="18009"/>
        <item x="13997"/>
        <item x="11262"/>
        <item x="3585"/>
        <item x="10403"/>
        <item x="720"/>
        <item x="8638"/>
        <item x="1382"/>
        <item x="14209"/>
        <item x="1013"/>
        <item x="19465"/>
        <item x="16806"/>
        <item x="168"/>
        <item x="9341"/>
        <item x="11427"/>
        <item x="2911"/>
        <item x="22389"/>
        <item x="21456"/>
        <item x="21970"/>
        <item x="5773"/>
        <item x="6489"/>
        <item x="15324"/>
        <item x="13123"/>
        <item x="11809"/>
        <item x="23414"/>
        <item x="13314"/>
        <item x="16173"/>
        <item x="21269"/>
        <item x="1963"/>
        <item x="11459"/>
        <item x="15691"/>
        <item x="11001"/>
        <item x="20909"/>
        <item x="20065"/>
        <item x="22433"/>
        <item x="8559"/>
        <item x="19658"/>
        <item x="489"/>
        <item x="24706"/>
        <item x="10264"/>
        <item x="12715"/>
        <item x="5232"/>
        <item x="84"/>
        <item x="1205"/>
        <item x="13197"/>
        <item x="16329"/>
        <item x="23691"/>
        <item x="447"/>
        <item x="21018"/>
        <item x="18234"/>
        <item x="10017"/>
        <item x="10252"/>
        <item x="19661"/>
        <item x="5109"/>
        <item x="999"/>
        <item x="7618"/>
        <item x="5853"/>
        <item x="4001"/>
        <item x="16711"/>
        <item x="1825"/>
        <item x="9285"/>
        <item x="15002"/>
        <item x="24343"/>
        <item x="5795"/>
        <item x="4977"/>
        <item x="16775"/>
        <item x="21582"/>
        <item x="24209"/>
        <item x="4805"/>
        <item x="24708"/>
        <item x="11018"/>
        <item x="20460"/>
        <item x="20530"/>
        <item x="9315"/>
        <item x="5747"/>
        <item x="17343"/>
        <item x="6539"/>
        <item x="21058"/>
        <item x="17056"/>
        <item x="15772"/>
        <item x="13760"/>
        <item x="6077"/>
        <item x="23034"/>
        <item x="438"/>
        <item x="6132"/>
        <item x="19199"/>
        <item x="10040"/>
        <item x="12756"/>
        <item x="457"/>
        <item x="9835"/>
        <item x="2259"/>
        <item x="3111"/>
        <item x="13330"/>
        <item x="17758"/>
        <item x="20765"/>
        <item x="23673"/>
        <item x="439"/>
        <item x="10338"/>
        <item x="12693"/>
        <item x="16972"/>
        <item x="819"/>
        <item x="21264"/>
        <item x="8489"/>
        <item x="22645"/>
        <item x="4930"/>
        <item x="16938"/>
        <item x="6955"/>
        <item x="4469"/>
        <item x="23333"/>
        <item x="15773"/>
        <item x="2462"/>
        <item x="25147"/>
        <item x="4590"/>
        <item x="19753"/>
        <item x="7185"/>
        <item x="14904"/>
        <item x="6901"/>
        <item x="10796"/>
        <item x="8059"/>
        <item x="7112"/>
        <item x="4163"/>
        <item x="1184"/>
        <item x="15787"/>
        <item x="21444"/>
        <item x="17247"/>
        <item x="1416"/>
        <item x="14787"/>
        <item x="5352"/>
        <item x="2848"/>
        <item x="9364"/>
        <item x="2255"/>
        <item x="3236"/>
        <item x="5438"/>
        <item x="859"/>
        <item x="6136"/>
        <item x="4182"/>
        <item x="3913"/>
        <item x="7936"/>
        <item x="687"/>
        <item x="4781"/>
        <item x="7493"/>
        <item x="11136"/>
        <item x="22692"/>
        <item x="25119"/>
        <item x="10269"/>
        <item x="24036"/>
        <item x="5112"/>
        <item x="4036"/>
        <item x="10070"/>
        <item x="8274"/>
        <item x="18485"/>
        <item x="5654"/>
        <item x="6743"/>
        <item x="12239"/>
        <item x="24390"/>
        <item x="17947"/>
        <item x="8026"/>
        <item x="13254"/>
        <item x="5392"/>
        <item x="15844"/>
        <item x="7801"/>
        <item x="4671"/>
        <item x="23119"/>
        <item x="13282"/>
        <item x="22399"/>
        <item x="25157"/>
        <item x="21276"/>
        <item x="18778"/>
        <item x="8617"/>
        <item x="15510"/>
        <item x="11339"/>
        <item x="7747"/>
        <item x="10431"/>
        <item x="5019"/>
        <item x="15132"/>
        <item x="13515"/>
        <item x="959"/>
        <item x="18806"/>
        <item x="15444"/>
        <item x="22127"/>
        <item x="16029"/>
        <item x="12354"/>
        <item x="5779"/>
        <item x="19843"/>
        <item x="20685"/>
        <item x="1847"/>
        <item x="1096"/>
        <item x="15482"/>
        <item x="21085"/>
        <item x="3884"/>
        <item x="8308"/>
        <item x="14506"/>
        <item x="12127"/>
        <item x="25212"/>
        <item x="5070"/>
        <item x="980"/>
        <item x="12426"/>
        <item x="13923"/>
        <item x="15140"/>
        <item x="22539"/>
        <item x="16813"/>
        <item x="7501"/>
        <item x="20521"/>
        <item x="16030"/>
        <item x="11939"/>
        <item x="11896"/>
        <item x="11576"/>
        <item x="13035"/>
        <item x="1414"/>
        <item x="437"/>
        <item x="3887"/>
        <item x="20036"/>
        <item x="13713"/>
        <item x="16581"/>
        <item x="21371"/>
        <item x="18004"/>
        <item x="10209"/>
        <item x="20246"/>
        <item x="17568"/>
        <item x="9786"/>
        <item x="18524"/>
        <item x="9872"/>
        <item x="6218"/>
        <item x="24509"/>
        <item x="9057"/>
        <item x="25235"/>
        <item x="19674"/>
        <item x="16741"/>
        <item x="12650"/>
        <item x="11276"/>
        <item x="6514"/>
        <item x="7325"/>
        <item x="11227"/>
        <item x="13306"/>
        <item x="17852"/>
        <item x="6823"/>
        <item x="20917"/>
        <item x="7804"/>
        <item x="11722"/>
        <item x="7224"/>
        <item x="14340"/>
        <item x="15709"/>
        <item x="2711"/>
        <item x="11006"/>
        <item x="1436"/>
        <item x="3824"/>
        <item x="14825"/>
        <item x="8546"/>
        <item x="11590"/>
        <item x="21719"/>
        <item x="16734"/>
        <item x="13706"/>
        <item x="24742"/>
        <item x="5466"/>
        <item x="4291"/>
        <item x="9874"/>
        <item x="19711"/>
        <item x="14291"/>
        <item x="6649"/>
        <item x="3265"/>
        <item x="23524"/>
        <item x="18425"/>
        <item x="16337"/>
        <item x="2058"/>
        <item x="1606"/>
        <item x="10608"/>
        <item x="16967"/>
        <item x="8373"/>
        <item x="9194"/>
        <item x="12401"/>
        <item x="827"/>
        <item x="11967"/>
        <item x="11768"/>
        <item x="3854"/>
        <item x="19418"/>
        <item x="2690"/>
        <item x="8963"/>
        <item x="8020"/>
        <item x="10460"/>
        <item x="11816"/>
        <item x="20686"/>
        <item x="24010"/>
        <item x="17415"/>
        <item x="22785"/>
        <item x="2970"/>
        <item x="19761"/>
        <item x="12738"/>
        <item x="19693"/>
        <item x="13755"/>
        <item x="4828"/>
        <item x="25144"/>
        <item x="23748"/>
        <item x="8649"/>
        <item x="13786"/>
        <item x="16700"/>
        <item x="17778"/>
        <item x="17634"/>
        <item x="8400"/>
        <item x="5678"/>
        <item x="4280"/>
        <item x="21049"/>
        <item x="7210"/>
        <item x="7595"/>
        <item x="729"/>
        <item x="9836"/>
        <item x="13661"/>
        <item x="11637"/>
        <item x="3429"/>
        <item x="9223"/>
        <item x="2485"/>
        <item x="15191"/>
        <item x="5732"/>
        <item x="14807"/>
        <item x="845"/>
        <item x="2775"/>
        <item x="21850"/>
        <item x="9458"/>
        <item x="13589"/>
        <item x="9896"/>
        <item x="10106"/>
        <item x="20729"/>
        <item x="3688"/>
        <item x="9952"/>
        <item x="9520"/>
        <item x="646"/>
        <item x="905"/>
        <item x="13203"/>
        <item x="7906"/>
        <item x="5546"/>
        <item x="6113"/>
        <item x="10093"/>
        <item x="244"/>
        <item x="11897"/>
        <item x="994"/>
        <item x="24275"/>
        <item x="13845"/>
        <item x="12115"/>
        <item x="24950"/>
        <item x="22981"/>
        <item x="993"/>
        <item x="18247"/>
        <item x="7835"/>
        <item x="348"/>
        <item x="8390"/>
        <item x="13186"/>
        <item x="17644"/>
        <item x="15235"/>
        <item x="21185"/>
        <item x="937"/>
        <item x="13468"/>
        <item x="7116"/>
        <item x="5431"/>
        <item x="23151"/>
        <item x="19949"/>
        <item x="17003"/>
        <item x="14119"/>
        <item x="13097"/>
        <item x="18574"/>
        <item x="13868"/>
        <item x="7933"/>
        <item x="11762"/>
        <item x="9327"/>
        <item x="3381"/>
        <item x="19919"/>
        <item x="11610"/>
        <item x="5447"/>
        <item x="15162"/>
        <item x="10334"/>
        <item x="4661"/>
        <item x="20240"/>
        <item x="24141"/>
        <item x="20528"/>
        <item x="10741"/>
        <item x="14894"/>
        <item x="24464"/>
        <item x="8879"/>
        <item x="22266"/>
        <item x="21547"/>
        <item x="9074"/>
        <item x="15172"/>
        <item x="5644"/>
        <item x="2521"/>
        <item x="14323"/>
        <item x="5366"/>
        <item x="23930"/>
        <item x="9483"/>
        <item x="18423"/>
        <item x="7166"/>
        <item x="16267"/>
        <item x="21599"/>
        <item x="14031"/>
        <item x="21786"/>
        <item x="554"/>
        <item x="24140"/>
        <item x="22042"/>
        <item x="9532"/>
        <item x="12787"/>
        <item x="330"/>
        <item x="21666"/>
        <item x="10270"/>
        <item x="1802"/>
        <item x="11775"/>
        <item x="11828"/>
        <item x="3779"/>
        <item x="10177"/>
        <item x="5953"/>
        <item x="24787"/>
        <item x="24250"/>
        <item x="14359"/>
        <item x="5852"/>
        <item x="16203"/>
        <item x="15341"/>
        <item x="18331"/>
        <item x="990"/>
        <item x="14694"/>
        <item x="24645"/>
        <item x="17623"/>
        <item x="9498"/>
        <item x="12030"/>
        <item x="1211"/>
        <item x="9376"/>
        <item x="5453"/>
        <item x="5472"/>
        <item x="19227"/>
        <item x="1775"/>
        <item x="24818"/>
        <item x="3287"/>
        <item x="10582"/>
        <item x="20369"/>
        <item x="13091"/>
        <item x="11329"/>
        <item x="13576"/>
        <item x="5201"/>
        <item x="22406"/>
        <item x="15030"/>
        <item x="6110"/>
        <item x="14461"/>
        <item x="13849"/>
        <item x="306"/>
        <item x="785"/>
        <item x="1443"/>
        <item x="7027"/>
        <item x="14480"/>
        <item x="5756"/>
        <item x="21226"/>
        <item x="17431"/>
        <item x="2031"/>
        <item x="18469"/>
        <item x="3440"/>
        <item x="3132"/>
        <item x="14030"/>
        <item x="9763"/>
        <item x="19854"/>
        <item x="6294"/>
        <item x="2456"/>
        <item x="7097"/>
        <item x="13788"/>
        <item x="22294"/>
        <item x="9198"/>
        <item x="17774"/>
        <item x="11677"/>
        <item x="7784"/>
        <item x="15475"/>
        <item x="21421"/>
        <item x="6515"/>
        <item x="10589"/>
        <item x="8139"/>
        <item x="3787"/>
        <item x="11687"/>
        <item x="1250"/>
        <item x="23496"/>
        <item x="9983"/>
        <item x="18251"/>
        <item x="1988"/>
        <item x="7566"/>
        <item x="22404"/>
        <item x="23544"/>
        <item x="16744"/>
        <item x="5277"/>
        <item x="1498"/>
        <item x="7197"/>
        <item x="6221"/>
        <item x="21695"/>
        <item x="1150"/>
        <item x="18535"/>
        <item x="4245"/>
        <item x="23285"/>
        <item x="10577"/>
        <item x="15100"/>
        <item x="7883"/>
        <item x="3294"/>
        <item x="6996"/>
        <item x="23513"/>
        <item x="12482"/>
        <item x="1785"/>
        <item x="23344"/>
        <item x="18140"/>
        <item x="9248"/>
        <item x="22306"/>
        <item x="13550"/>
        <item x="12147"/>
        <item x="23551"/>
        <item x="18163"/>
        <item x="12249"/>
        <item x="16890"/>
        <item x="18764"/>
        <item x="24086"/>
        <item x="4012"/>
        <item x="12493"/>
        <item x="9347"/>
        <item x="20235"/>
        <item x="10222"/>
        <item x="19284"/>
        <item x="11337"/>
        <item x="8931"/>
        <item x="14310"/>
        <item x="12895"/>
        <item x="18701"/>
        <item x="709"/>
        <item x="6879"/>
        <item x="14968"/>
        <item x="16264"/>
        <item x="11912"/>
        <item x="5839"/>
        <item x="17001"/>
        <item x="22985"/>
        <item x="10966"/>
        <item x="19061"/>
        <item x="4832"/>
        <item x="16506"/>
        <item x="15147"/>
        <item x="6298"/>
        <item x="15929"/>
        <item x="10362"/>
        <item x="12335"/>
        <item x="11738"/>
        <item x="4750"/>
        <item x="5918"/>
        <item x="23458"/>
        <item x="25104"/>
        <item x="19707"/>
        <item x="21812"/>
        <item x="13889"/>
        <item x="13591"/>
        <item x="21432"/>
        <item x="21348"/>
        <item x="13322"/>
        <item x="7249"/>
        <item x="8429"/>
        <item x="23169"/>
        <item x="11902"/>
        <item x="1433"/>
        <item x="10680"/>
        <item x="23309"/>
        <item x="16205"/>
        <item x="17701"/>
        <item x="17031"/>
        <item x="3020"/>
        <item x="5389"/>
        <item x="3505"/>
        <item x="6330"/>
        <item x="21480"/>
        <item x="19962"/>
        <item x="19351"/>
        <item x="21272"/>
        <item x="13703"/>
        <item x="9230"/>
        <item x="9751"/>
        <item x="4812"/>
        <item x="20194"/>
        <item x="2810"/>
        <item x="4650"/>
        <item x="1301"/>
        <item x="23843"/>
        <item x="1322"/>
        <item x="17923"/>
        <item x="629"/>
        <item x="10402"/>
        <item x="20800"/>
        <item x="9584"/>
        <item x="19070"/>
        <item x="20389"/>
        <item x="8686"/>
        <item x="16986"/>
        <item x="21741"/>
        <item x="12794"/>
        <item x="13429"/>
        <item x="15937"/>
        <item x="17275"/>
        <item x="15201"/>
        <item x="9153"/>
        <item x="19607"/>
        <item x="17860"/>
        <item x="22341"/>
        <item x="4932"/>
        <item x="8508"/>
        <item x="22715"/>
        <item x="22177"/>
        <item x="15840"/>
        <item x="1162"/>
        <item x="9915"/>
        <item x="23717"/>
        <item x="12618"/>
        <item x="17324"/>
        <item x="5403"/>
        <item x="2434"/>
        <item x="20250"/>
        <item x="6189"/>
        <item x="1788"/>
        <item x="18278"/>
        <item x="13902"/>
        <item x="2276"/>
        <item x="2931"/>
        <item x="8930"/>
        <item x="14235"/>
        <item x="23851"/>
        <item x="12582"/>
        <item x="3423"/>
        <item x="14442"/>
        <item x="5287"/>
        <item x="10840"/>
        <item x="5016"/>
        <item x="24441"/>
        <item x="1378"/>
        <item x="24260"/>
        <item x="3733"/>
        <item x="22144"/>
        <item x="20820"/>
        <item x="12822"/>
        <item x="21489"/>
        <item x="23444"/>
        <item x="14995"/>
        <item x="6789"/>
        <item x="1442"/>
        <item x="21898"/>
        <item x="6289"/>
        <item x="16757"/>
        <item x="2217"/>
        <item x="3110"/>
        <item x="1394"/>
        <item x="9661"/>
        <item x="6503"/>
        <item x="12628"/>
        <item x="8600"/>
        <item x="12558"/>
        <item x="201"/>
        <item x="17074"/>
        <item x="12603"/>
        <item x="11363"/>
        <item x="6308"/>
        <item x="6477"/>
        <item x="7113"/>
        <item x="2072"/>
        <item x="24336"/>
        <item x="14631"/>
        <item x="12607"/>
        <item x="16498"/>
        <item x="7585"/>
        <item x="4272"/>
        <item x="9380"/>
        <item x="13354"/>
        <item x="7352"/>
        <item x="5874"/>
        <item x="7406"/>
        <item x="18652"/>
        <item x="1267"/>
        <item x="7847"/>
        <item x="20846"/>
        <item x="2209"/>
        <item x="4986"/>
        <item x="18446"/>
        <item x="12560"/>
        <item x="6331"/>
        <item x="6496"/>
        <item x="12735"/>
        <item x="4992"/>
        <item x="5902"/>
        <item x="7855"/>
        <item x="11206"/>
        <item x="23771"/>
        <item x="19517"/>
        <item x="18371"/>
        <item x="6187"/>
        <item x="15121"/>
        <item x="23948"/>
        <item x="25117"/>
        <item x="10335"/>
        <item x="24815"/>
        <item x="21379"/>
        <item x="11115"/>
        <item x="8005"/>
        <item x="7353"/>
        <item x="19466"/>
        <item x="8882"/>
        <item x="19256"/>
        <item x="5256"/>
        <item x="11044"/>
        <item x="22633"/>
        <item x="8908"/>
        <item x="18441"/>
        <item x="21501"/>
        <item x="14330"/>
        <item x="2796"/>
        <item x="16578"/>
        <item x="10297"/>
        <item x="5526"/>
        <item x="4848"/>
        <item x="7423"/>
        <item x="3496"/>
        <item x="342"/>
        <item x="8319"/>
        <item x="759"/>
        <item x="388"/>
        <item x="3928"/>
        <item x="11116"/>
        <item x="1051"/>
        <item x="12133"/>
        <item x="5395"/>
        <item x="19938"/>
        <item x="11316"/>
        <item x="23946"/>
        <item x="14771"/>
        <item x="5835"/>
        <item x="4657"/>
        <item x="4460"/>
        <item x="16610"/>
        <item x="6939"/>
        <item x="15863"/>
        <item x="25"/>
        <item x="13530"/>
        <item x="9344"/>
        <item x="7909"/>
        <item x="24752"/>
        <item x="6272"/>
        <item x="5981"/>
        <item x="19830"/>
        <item x="24084"/>
        <item x="17729"/>
        <item x="11544"/>
        <item x="12685"/>
        <item x="5279"/>
        <item x="6623"/>
        <item x="4229"/>
        <item x="1642"/>
        <item x="12649"/>
        <item x="19714"/>
        <item x="21293"/>
        <item x="3254"/>
        <item x="13491"/>
        <item x="18707"/>
        <item x="19306"/>
        <item x="17530"/>
        <item x="7087"/>
        <item x="19502"/>
        <item x="2271"/>
        <item x="17080"/>
        <item x="19788"/>
        <item x="16721"/>
        <item x="9291"/>
        <item x="18890"/>
        <item x="19175"/>
        <item x="21038"/>
        <item x="1823"/>
        <item x="17685"/>
        <item x="6011"/>
        <item x="8562"/>
        <item x="10441"/>
        <item x="23722"/>
        <item x="7572"/>
        <item x="20971"/>
        <item x="17198"/>
        <item x="11373"/>
        <item x="12924"/>
        <item x="11099"/>
        <item x="19077"/>
        <item x="3049"/>
        <item x="10706"/>
        <item x="1806"/>
        <item x="19720"/>
        <item x="21806"/>
        <item x="17590"/>
        <item x="11627"/>
        <item x="5897"/>
        <item x="19212"/>
        <item x="4553"/>
        <item x="4256"/>
        <item x="6060"/>
        <item x="22118"/>
        <item x="3092"/>
        <item x="10172"/>
        <item x="793"/>
        <item x="1405"/>
        <item x="3982"/>
        <item x="14767"/>
        <item x="3322"/>
        <item x="3380"/>
        <item x="6237"/>
        <item x="23743"/>
        <item x="8725"/>
        <item x="2922"/>
        <item x="4645"/>
        <item x="10730"/>
        <item x="22300"/>
        <item x="3658"/>
        <item x="12148"/>
        <item x="4350"/>
        <item x="17244"/>
        <item x="7254"/>
        <item x="13043"/>
        <item x="8558"/>
        <item x="7532"/>
        <item x="20322"/>
        <item x="3975"/>
        <item x="6917"/>
        <item x="13854"/>
        <item x="11248"/>
        <item x="21202"/>
        <item x="11437"/>
        <item x="5250"/>
        <item x="2555"/>
        <item x="8031"/>
        <item x="18443"/>
        <item x="1639"/>
        <item x="22777"/>
        <item x="21773"/>
        <item x="5936"/>
        <item x="12939"/>
        <item x="2790"/>
        <item x="7589"/>
        <item x="8039"/>
        <item x="20146"/>
        <item x="7714"/>
        <item x="20631"/>
        <item x="7923"/>
        <item x="141"/>
        <item x="18017"/>
        <item x="872"/>
        <item x="431"/>
        <item x="645"/>
        <item x="22662"/>
        <item x="20329"/>
        <item x="23835"/>
        <item x="10087"/>
        <item x="18720"/>
        <item x="4731"/>
        <item x="21197"/>
        <item x="16401"/>
        <item x="23413"/>
        <item x="7590"/>
        <item x="17585"/>
        <item x="6063"/>
        <item x="7440"/>
        <item x="25072"/>
        <item x="8583"/>
        <item x="25269"/>
        <item x="21194"/>
        <item x="13498"/>
        <item x="11635"/>
        <item x="22780"/>
        <item x="8486"/>
        <item x="17784"/>
        <item x="7117"/>
        <item x="8596"/>
        <item x="856"/>
        <item x="17779"/>
        <item x="17609"/>
        <item x="13775"/>
        <item x="14969"/>
        <item x="4927"/>
        <item x="5939"/>
        <item x="9637"/>
        <item x="7265"/>
        <item x="23187"/>
        <item x="3425"/>
        <item x="23960"/>
        <item x="24171"/>
        <item x="16671"/>
        <item x="4778"/>
        <item x="21662"/>
        <item x="23509"/>
        <item x="10989"/>
        <item x="14658"/>
        <item x="1934"/>
        <item x="2302"/>
        <item x="2829"/>
        <item x="21569"/>
        <item x="24804"/>
        <item x="12979"/>
        <item x="24534"/>
        <item x="18871"/>
        <item x="10324"/>
        <item x="21190"/>
        <item x="11468"/>
        <item x="892"/>
        <item x="16583"/>
        <item x="9617"/>
        <item x="12847"/>
        <item x="17311"/>
        <item x="16200"/>
        <item x="8737"/>
        <item x="12566"/>
        <item x="10523"/>
        <item x="25160"/>
        <item x="19937"/>
        <item x="7288"/>
        <item x="13733"/>
        <item x="13730"/>
        <item x="5695"/>
        <item x="1605"/>
        <item x="4681"/>
        <item x="18063"/>
        <item x="1700"/>
        <item x="15016"/>
        <item x="22632"/>
        <item x="16742"/>
        <item x="13587"/>
        <item x="1538"/>
        <item x="10437"/>
        <item x="14999"/>
        <item x="6460"/>
        <item x="10521"/>
        <item x="15359"/>
        <item x="17580"/>
        <item x="22996"/>
        <item x="22578"/>
        <item x="16111"/>
        <item x="5940"/>
        <item x="15165"/>
        <item x="13362"/>
        <item x="4793"/>
        <item x="19718"/>
        <item x="5236"/>
        <item x="10227"/>
        <item x="11236"/>
        <item x="12262"/>
        <item x="220"/>
        <item x="10752"/>
        <item x="20203"/>
        <item x="19067"/>
        <item x="853"/>
        <item x="16285"/>
        <item x="13617"/>
        <item x="13630"/>
        <item x="24939"/>
        <item x="4979"/>
        <item x="20141"/>
        <item x="16101"/>
        <item x="18547"/>
        <item x="178"/>
        <item x="3577"/>
        <item x="15058"/>
        <item x="782"/>
        <item x="11987"/>
        <item x="1563"/>
        <item x="13284"/>
        <item x="4938"/>
        <item x="21207"/>
        <item x="1225"/>
        <item x="23277"/>
        <item x="6299"/>
        <item x="13045"/>
        <item x="2932"/>
        <item x="10930"/>
        <item x="16050"/>
        <item x="13004"/>
        <item x="12834"/>
        <item x="15297"/>
        <item x="24147"/>
        <item x="17714"/>
        <item x="8639"/>
        <item x="6445"/>
        <item x="18047"/>
        <item x="15560"/>
        <item x="15096"/>
        <item x="5606"/>
        <item x="14034"/>
        <item x="595"/>
        <item x="2269"/>
        <item x="14240"/>
        <item x="15893"/>
        <item x="2212"/>
        <item x="8507"/>
        <item x="6518"/>
        <item x="12551"/>
        <item x="18137"/>
        <item x="18998"/>
        <item x="24418"/>
        <item x="15810"/>
        <item x="385"/>
        <item x="3489"/>
        <item x="2352"/>
        <item x="180"/>
        <item x="4448"/>
        <item x="5813"/>
        <item x="15405"/>
        <item x="11040"/>
        <item x="25089"/>
        <item x="3299"/>
        <item x="24397"/>
        <item x="6959"/>
        <item x="3790"/>
        <item x="19524"/>
        <item x="22745"/>
        <item x="3695"/>
        <item x="12597"/>
        <item x="22798"/>
        <item x="11906"/>
        <item x="9848"/>
        <item x="10144"/>
        <item x="9986"/>
        <item x="20294"/>
        <item x="42"/>
        <item x="23660"/>
        <item x="2069"/>
        <item x="22059"/>
        <item x="21864"/>
        <item x="22801"/>
        <item x="2602"/>
        <item x="12340"/>
        <item x="22183"/>
        <item x="8132"/>
        <item x="11480"/>
        <item x="15898"/>
        <item x="20576"/>
        <item x="3331"/>
        <item x="7967"/>
        <item x="7965"/>
        <item x="9702"/>
        <item x="1398"/>
        <item x="7978"/>
        <item x="22630"/>
        <item x="20327"/>
        <item x="51"/>
        <item x="19083"/>
        <item x="10798"/>
        <item x="3227"/>
        <item x="24807"/>
        <item x="25058"/>
        <item x="22701"/>
        <item x="21801"/>
        <item x="7870"/>
        <item x="5212"/>
        <item x="20871"/>
        <item x="5379"/>
        <item x="2887"/>
        <item x="1226"/>
        <item x="18330"/>
        <item x="15018"/>
        <item x="4047"/>
        <item x="9521"/>
        <item x="15123"/>
        <item x="4669"/>
        <item x="23185"/>
        <item x="4060"/>
        <item x="23002"/>
        <item x="5497"/>
        <item x="7071"/>
        <item x="11992"/>
        <item x="11270"/>
        <item x="9655"/>
        <item x="11825"/>
        <item x="9143"/>
        <item x="23388"/>
        <item x="7696"/>
        <item x="22805"/>
        <item x="13154"/>
        <item x="8386"/>
        <item x="12846"/>
        <item x="20902"/>
        <item x="20924"/>
        <item x="13146"/>
        <item x="18991"/>
        <item x="14817"/>
        <item x="7230"/>
        <item x="1630"/>
        <item x="13217"/>
        <item x="6645"/>
        <item x="11182"/>
        <item x="7867"/>
        <item x="21548"/>
        <item x="7594"/>
        <item x="7434"/>
        <item x="2701"/>
        <item x="20201"/>
        <item x="20709"/>
        <item x="21167"/>
        <item x="18837"/>
        <item x="24785"/>
        <item x="22145"/>
        <item x="17411"/>
        <item x="6582"/>
        <item x="18586"/>
        <item x="10493"/>
        <item x="13974"/>
        <item x="9217"/>
        <item x="23255"/>
        <item x="20133"/>
        <item x="12449"/>
        <item x="148"/>
        <item x="21859"/>
        <item x="18130"/>
        <item x="668"/>
        <item x="21100"/>
        <item x="22821"/>
        <item x="20180"/>
        <item x="3202"/>
        <item x="22660"/>
        <item x="22958"/>
        <item x="17349"/>
        <item x="8774"/>
        <item x="1977"/>
        <item x="22077"/>
        <item x="16418"/>
        <item x="8229"/>
        <item x="8461"/>
        <item x="4174"/>
        <item x="22641"/>
        <item x="16400"/>
        <item x="22612"/>
        <item x="2532"/>
        <item x="12795"/>
        <item x="24739"/>
        <item x="22680"/>
        <item x="11880"/>
        <item x="13823"/>
        <item x="21876"/>
        <item x="13602"/>
        <item x="20571"/>
        <item x="19896"/>
        <item x="21559"/>
        <item x="11618"/>
        <item x="1976"/>
        <item x="9124"/>
        <item x="13478"/>
        <item x="23140"/>
        <item x="23909"/>
        <item x="22461"/>
        <item x="13436"/>
        <item x="12264"/>
        <item x="14203"/>
        <item x="1799"/>
        <item x="9055"/>
        <item x="5172"/>
        <item x="18788"/>
        <item x="6543"/>
        <item x="5119"/>
        <item x="21928"/>
        <item x="3339"/>
        <item x="6566"/>
        <item x="12072"/>
        <item x="19278"/>
        <item x="22469"/>
        <item x="21775"/>
        <item x="6585"/>
        <item x="12914"/>
        <item x="17522"/>
        <item x="11200"/>
        <item x="19232"/>
        <item x="5744"/>
        <item x="5063"/>
        <item x="14929"/>
        <item x="10385"/>
        <item x="3905"/>
        <item x="4410"/>
        <item x="14144"/>
        <item x="2619"/>
        <item x="18253"/>
        <item x="4547"/>
        <item x="18289"/>
        <item x="22665"/>
        <item x="4490"/>
        <item x="13987"/>
        <item x="13774"/>
        <item x="1195"/>
        <item x="20542"/>
        <item x="3551"/>
        <item x="17376"/>
        <item x="677"/>
        <item x="13082"/>
        <item x="8338"/>
        <item x="24792"/>
        <item x="21623"/>
        <item x="1627"/>
        <item x="22677"/>
        <item x="8468"/>
        <item x="17144"/>
        <item x="14434"/>
        <item x="2078"/>
        <item x="8676"/>
        <item x="19376"/>
        <item x="4632"/>
        <item x="10162"/>
        <item x="13800"/>
        <item x="19966"/>
        <item x="4165"/>
        <item x="7142"/>
        <item x="24476"/>
        <item x="16070"/>
        <item x="21777"/>
        <item x="22311"/>
        <item x="5410"/>
        <item x="22387"/>
        <item x="24728"/>
        <item x="15429"/>
        <item x="3333"/>
        <item x="2636"/>
        <item x="5069"/>
        <item x="5280"/>
        <item x="17183"/>
        <item x="5087"/>
        <item x="2822"/>
        <item x="4127"/>
        <item x="18710"/>
        <item x="12312"/>
        <item x="5489"/>
        <item x="22440"/>
        <item x="18600"/>
        <item x="16356"/>
        <item x="22814"/>
        <item x="24449"/>
        <item x="16902"/>
        <item x="9391"/>
        <item x="24797"/>
        <item x="12626"/>
        <item x="8678"/>
        <item x="7216"/>
        <item x="10342"/>
        <item x="24648"/>
        <item x="21454"/>
        <item x="10283"/>
        <item x="12741"/>
        <item x="10764"/>
        <item x="3528"/>
        <item x="1427"/>
        <item x="11102"/>
        <item x="5731"/>
        <item x="2973"/>
        <item x="10325"/>
        <item x="7006"/>
        <item x="12988"/>
        <item x="9542"/>
        <item x="21935"/>
        <item x="14493"/>
        <item x="1649"/>
        <item x="9097"/>
        <item x="11294"/>
        <item x="10392"/>
        <item x="21645"/>
        <item x="16825"/>
        <item x="7107"/>
        <item x="14190"/>
        <item x="1130"/>
        <item x="20994"/>
        <item x="8659"/>
        <item x="17490"/>
        <item x="20239"/>
        <item x="3455"/>
        <item x="19590"/>
        <item x="14739"/>
        <item x="21578"/>
        <item x="20690"/>
        <item x="17747"/>
        <item x="12141"/>
        <item x="22883"/>
        <item x="16515"/>
        <item x="11831"/>
        <item x="1970"/>
        <item x="19087"/>
        <item x="19470"/>
        <item x="14641"/>
        <item x="24344"/>
        <item x="5964"/>
        <item x="14830"/>
        <item x="10105"/>
        <item x="1786"/>
        <item x="914"/>
        <item x="10520"/>
        <item x="10230"/>
        <item x="5843"/>
        <item x="25043"/>
        <item x="9799"/>
        <item x="10268"/>
        <item x="22937"/>
        <item x="5354"/>
        <item x="16928"/>
        <item x="1949"/>
        <item x="3146"/>
        <item x="5177"/>
        <item x="17034"/>
        <item x="15744"/>
        <item x="7939"/>
        <item x="17219"/>
        <item x="13268"/>
        <item x="21837"/>
        <item x="4439"/>
        <item x="11021"/>
        <item x="3747"/>
        <item x="24056"/>
        <item x="5861"/>
        <item x="4400"/>
        <item x="11460"/>
        <item x="9360"/>
        <item x="15922"/>
        <item x="8989"/>
        <item x="2052"/>
        <item x="16609"/>
        <item x="4152"/>
        <item x="8498"/>
        <item x="3530"/>
        <item x="17880"/>
        <item x="23858"/>
        <item x="13891"/>
        <item x="15339"/>
        <item x="13896"/>
        <item x="9624"/>
        <item x="18582"/>
        <item x="17255"/>
        <item x="13876"/>
        <item x="7918"/>
        <item x="2464"/>
        <item x="14237"/>
        <item x="10691"/>
        <item x="19572"/>
        <item x="4337"/>
        <item x="8226"/>
        <item x="10002"/>
        <item x="3197"/>
        <item x="6969"/>
        <item x="16058"/>
        <item x="6158"/>
        <item x="17387"/>
        <item x="13909"/>
        <item x="9636"/>
        <item x="10408"/>
        <item x="688"/>
        <item x="15454"/>
        <item x="17896"/>
        <item x="9737"/>
        <item x="918"/>
        <item x="5320"/>
        <item x="15881"/>
        <item x="19637"/>
        <item x="19499"/>
        <item x="11119"/>
        <item x="8464"/>
        <item x="5376"/>
        <item x="158"/>
        <item x="14017"/>
        <item x="6662"/>
        <item x="10235"/>
        <item x="5071"/>
        <item x="25022"/>
        <item x="16334"/>
        <item x="13901"/>
        <item x="15271"/>
        <item x="23011"/>
        <item x="24482"/>
        <item x="14132"/>
        <item x="10175"/>
        <item x="3263"/>
        <item x="15713"/>
        <item x="22580"/>
        <item x="17469"/>
        <item x="14229"/>
        <item x="13454"/>
        <item x="2725"/>
        <item x="21755"/>
        <item x="23614"/>
        <item x="13548"/>
        <item x="6257"/>
        <item x="16624"/>
        <item x="880"/>
        <item x="2843"/>
        <item x="13183"/>
        <item x="9641"/>
        <item x="20241"/>
        <item x="24618"/>
        <item x="12938"/>
        <item x="18198"/>
        <item x="6145"/>
        <item x="8131"/>
        <item x="12320"/>
        <item x="91"/>
        <item x="11682"/>
        <item x="5282"/>
        <item x="11954"/>
        <item x="1043"/>
        <item x="15177"/>
        <item x="23501"/>
        <item x="6383"/>
        <item x="18097"/>
        <item x="7518"/>
        <item x="17824"/>
        <item x="10433"/>
        <item x="4928"/>
        <item x="23018"/>
        <item x="20741"/>
        <item x="3777"/>
        <item x="9856"/>
        <item x="11396"/>
        <item x="8777"/>
        <item x="2308"/>
        <item x="5596"/>
        <item x="15610"/>
        <item x="3406"/>
        <item x="4084"/>
        <item x="6384"/>
        <item x="24400"/>
        <item x="21394"/>
        <item x="9837"/>
        <item x="23145"/>
        <item x="25120"/>
        <item x="11803"/>
        <item x="13808"/>
        <item x="8129"/>
        <item x="19518"/>
        <item x="24041"/>
        <item x="13972"/>
        <item x="13863"/>
        <item x="18798"/>
        <item x="1460"/>
        <item x="5829"/>
        <item x="179"/>
        <item x="11114"/>
        <item x="5624"/>
        <item x="13884"/>
        <item x="79"/>
        <item x="587"/>
        <item x="816"/>
        <item x="16035"/>
        <item x="6297"/>
        <item x="20813"/>
        <item x="16534"/>
        <item x="4313"/>
        <item x="16780"/>
        <item x="13981"/>
        <item x="24318"/>
        <item x="19198"/>
        <item x="4796"/>
        <item x="15043"/>
        <item x="2264"/>
        <item x="20001"/>
        <item x="17221"/>
        <item x="6061"/>
        <item x="14334"/>
        <item x="21650"/>
        <item x="24188"/>
        <item x="10580"/>
        <item x="21975"/>
        <item x="18172"/>
        <item x="12868"/>
        <item x="9250"/>
        <item x="5313"/>
        <item x="17441"/>
        <item x="1430"/>
        <item x="22357"/>
        <item x="24794"/>
        <item x="20418"/>
        <item x="17313"/>
        <item x="4601"/>
        <item x="4931"/>
        <item x="14539"/>
        <item x="12055"/>
        <item x="21668"/>
        <item x="16051"/>
        <item x="10398"/>
        <item x="18908"/>
        <item x="22159"/>
        <item x="10769"/>
        <item x="16047"/>
        <item x="3430"/>
        <item x="21881"/>
        <item x="3648"/>
        <item x="16947"/>
        <item x="13828"/>
        <item x="10272"/>
        <item x="18152"/>
        <item x="15110"/>
        <item x="4104"/>
        <item x="18138"/>
        <item x="23990"/>
        <item x="4307"/>
        <item x="16198"/>
        <item x="24177"/>
        <item x="411"/>
        <item x="16955"/>
        <item x="9247"/>
        <item x="2076"/>
        <item x="19984"/>
        <item x="7329"/>
        <item x="9987"/>
        <item x="23753"/>
        <item x="19916"/>
        <item x="14990"/>
        <item x="8926"/>
        <item x="8094"/>
        <item x="22393"/>
        <item x="21942"/>
        <item x="6837"/>
        <item x="19192"/>
        <item x="6164"/>
        <item x="14704"/>
        <item x="5948"/>
        <item x="427"/>
        <item x="20726"/>
        <item x="14025"/>
        <item x="24578"/>
        <item x="12247"/>
        <item x="7740"/>
        <item x="15516"/>
        <item x="686"/>
        <item x="12379"/>
        <item x="15088"/>
        <item x="8526"/>
        <item x="19344"/>
        <item x="22326"/>
        <item x="24882"/>
        <item x="6884"/>
        <item x="21921"/>
        <item x="3563"/>
        <item x="4971"/>
        <item x="22337"/>
        <item x="14463"/>
        <item x="22519"/>
        <item x="8534"/>
        <item x="14792"/>
        <item x="15798"/>
        <item x="13003"/>
        <item x="9316"/>
        <item x="9714"/>
        <item x="11395"/>
        <item x="12375"/>
        <item x="19978"/>
        <item x="25265"/>
        <item x="2320"/>
        <item x="16320"/>
        <item x="11819"/>
        <item x="4658"/>
        <item x="18016"/>
        <item x="19255"/>
        <item x="2951"/>
        <item x="24091"/>
        <item x="16903"/>
        <item x="14199"/>
        <item x="15785"/>
        <item x="3598"/>
        <item x="16682"/>
        <item x="5923"/>
        <item x="23483"/>
        <item x="21863"/>
        <item x="8482"/>
        <item x="18033"/>
        <item x="16736"/>
        <item x="21004"/>
        <item x="4532"/>
        <item x="516"/>
        <item x="21302"/>
        <item x="8792"/>
        <item x="20287"/>
        <item x="4473"/>
        <item x="21229"/>
        <item x="16470"/>
        <item x="2207"/>
        <item x="1314"/>
        <item x="8804"/>
        <item x="13067"/>
        <item x="13639"/>
        <item x="17673"/>
        <item x="22140"/>
        <item x="15449"/>
        <item x="23563"/>
        <item x="14786"/>
        <item x="4356"/>
        <item x="18476"/>
        <item x="6592"/>
        <item x="17006"/>
        <item x="1600"/>
        <item x="3239"/>
        <item x="20893"/>
        <item x="664"/>
        <item x="2989"/>
        <item x="18872"/>
        <item x="17974"/>
        <item x="2478"/>
        <item x="22779"/>
        <item x="3885"/>
        <item x="1999"/>
        <item x="14135"/>
        <item x="17520"/>
        <item x="14863"/>
        <item x="22909"/>
        <item x="10940"/>
        <item x="8439"/>
        <item x="21539"/>
        <item x="13075"/>
        <item x="2867"/>
        <item x="57"/>
        <item x="21096"/>
        <item x="23241"/>
        <item x="10678"/>
        <item x="21907"/>
        <item x="16639"/>
        <item x="14834"/>
        <item x="3960"/>
        <item x="24687"/>
        <item x="7247"/>
        <item x="8519"/>
        <item x="14298"/>
        <item x="6913"/>
        <item x="19197"/>
        <item x="4968"/>
        <item x="20913"/>
        <item x="14584"/>
        <item x="3765"/>
        <item x="23577"/>
        <item x="17151"/>
        <item x="10757"/>
        <item x="18876"/>
        <item x="14389"/>
        <item x="9020"/>
        <item x="7916"/>
        <item x="10479"/>
        <item x="24417"/>
        <item x="13257"/>
        <item x="8239"/>
        <item x="17286"/>
        <item x="14550"/>
        <item x="19681"/>
        <item x="22868"/>
        <item x="1281"/>
        <item x="19991"/>
        <item x="9262"/>
        <item x="16856"/>
        <item x="619"/>
        <item x="19257"/>
        <item x="8423"/>
        <item x="19495"/>
        <item x="5401"/>
        <item x="8513"/>
        <item x="10049"/>
        <item x="18637"/>
        <item x="13461"/>
        <item x="24321"/>
        <item x="3890"/>
        <item x="12751"/>
        <item x="10112"/>
        <item x="7960"/>
        <item x="8251"/>
        <item x="14603"/>
        <item x="4642"/>
        <item x="4270"/>
        <item x="18654"/>
        <item x="19921"/>
        <item x="20880"/>
        <item x="775"/>
        <item x="5655"/>
        <item x="9073"/>
        <item x="14178"/>
        <item x="14615"/>
        <item x="2800"/>
        <item x="12933"/>
        <item x="18599"/>
        <item x="240"/>
        <item x="18626"/>
        <item x="11424"/>
        <item x="11599"/>
        <item x="14611"/>
        <item x="22003"/>
        <item x="753"/>
        <item x="9268"/>
        <item x="5958"/>
        <item x="21761"/>
        <item x="7447"/>
        <item x="15676"/>
        <item x="10759"/>
        <item x="10300"/>
        <item x="2677"/>
        <item x="7398"/>
        <item x="5849"/>
        <item x="23523"/>
        <item x="7699"/>
        <item x="22740"/>
        <item x="8049"/>
        <item x="13416"/>
        <item x="299"/>
        <item x="19712"/>
        <item x="5625"/>
        <item x="7204"/>
        <item x="6473"/>
        <item x="24443"/>
        <item x="2978"/>
        <item x="19602"/>
        <item x="577"/>
        <item x="354"/>
        <item x="8510"/>
        <item x="6435"/>
        <item x="10113"/>
        <item x="18437"/>
        <item x="5084"/>
        <item x="13778"/>
        <item x="6516"/>
        <item x="14212"/>
        <item x="7080"/>
        <item x="20444"/>
        <item x="15862"/>
        <item x="11423"/>
        <item x="9431"/>
        <item x="12428"/>
        <item x="5815"/>
        <item x="13489"/>
        <item x="23461"/>
        <item x="15228"/>
        <item x="4478"/>
        <item x="20306"/>
        <item x="23588"/>
        <item x="22226"/>
        <item x="12377"/>
        <item x="5820"/>
        <item x="16520"/>
        <item x="21982"/>
        <item x="17866"/>
        <item x="18385"/>
        <item x="20261"/>
        <item x="1510"/>
        <item x="17505"/>
        <item x="2759"/>
        <item x="6493"/>
        <item x="18793"/>
        <item x="9757"/>
        <item x="22102"/>
        <item x="17040"/>
        <item x="16863"/>
        <item x="546"/>
        <item x="7653"/>
        <item x="13239"/>
        <item x="23918"/>
        <item x="6034"/>
        <item x="19382"/>
        <item x="7843"/>
        <item x="7530"/>
        <item x="1166"/>
        <item x="9253"/>
        <item x="17786"/>
        <item x="9453"/>
        <item x="952"/>
        <item x="23410"/>
        <item x="24748"/>
        <item x="7123"/>
        <item x="13335"/>
        <item x="20554"/>
        <item x="5825"/>
        <item x="6965"/>
        <item x="10164"/>
        <item x="13293"/>
        <item x="16828"/>
        <item x="131"/>
        <item x="5717"/>
        <item x="7468"/>
        <item x="6804"/>
        <item x="6816"/>
        <item x="6565"/>
        <item x="14677"/>
        <item x="8520"/>
        <item x="2870"/>
        <item x="9639"/>
        <item x="14678"/>
        <item x="17297"/>
        <item x="11773"/>
        <item x="14296"/>
        <item x="12477"/>
        <item x="14475"/>
        <item x="12305"/>
        <item x="2899"/>
        <item x="6474"/>
        <item x="24602"/>
        <item x="5664"/>
        <item x="1904"/>
        <item x="15345"/>
        <item x="15053"/>
        <item x="11672"/>
        <item x="18100"/>
        <item x="5759"/>
        <item x="22711"/>
        <item x="12033"/>
        <item x="9059"/>
        <item x="10628"/>
        <item x="956"/>
        <item x="15003"/>
        <item x="15024"/>
        <item x="8265"/>
        <item x="19716"/>
        <item x="12667"/>
        <item x="779"/>
        <item x="17271"/>
        <item x="18023"/>
        <item x="23439"/>
        <item x="7610"/>
        <item x="20754"/>
        <item x="1533"/>
        <item x="24816"/>
        <item x="24373"/>
        <item x="23520"/>
        <item x="20058"/>
        <item x="19216"/>
        <item x="11267"/>
        <item x="154"/>
        <item x="14339"/>
        <item x="22117"/>
        <item x="19374"/>
        <item x="2057"/>
        <item x="23247"/>
        <item x="21090"/>
        <item x="19722"/>
        <item x="16548"/>
        <item x="15103"/>
        <item x="901"/>
        <item x="20995"/>
        <item x="3946"/>
        <item x="11029"/>
        <item x="14735"/>
        <item x="2460"/>
        <item x="12446"/>
        <item x="22520"/>
        <item x="21180"/>
        <item x="4755"/>
        <item x="969"/>
        <item x="10467"/>
        <item x="15927"/>
        <item x="20875"/>
        <item x="23150"/>
        <item x="579"/>
        <item x="5802"/>
        <item x="1956"/>
        <item x="20749"/>
        <item x="12565"/>
        <item x="1504"/>
        <item x="8692"/>
        <item x="11048"/>
        <item x="15656"/>
        <item x="1582"/>
        <item x="8960"/>
        <item x="20257"/>
        <item x="21568"/>
        <item x="3523"/>
        <item x="5186"/>
        <item x="17762"/>
        <item x="17121"/>
        <item x="22912"/>
        <item x="8564"/>
        <item x="841"/>
        <item x="12877"/>
        <item x="15521"/>
        <item x="2133"/>
        <item x="19447"/>
        <item x="14789"/>
        <item x="13323"/>
        <item x="24410"/>
        <item x="15770"/>
        <item x="8553"/>
        <item x="16602"/>
        <item x="9035"/>
        <item x="9574"/>
        <item x="2036"/>
        <item x="8981"/>
        <item x="16384"/>
        <item x="17027"/>
        <item x="22372"/>
        <item x="15397"/>
        <item x="8444"/>
        <item x="22409"/>
        <item x="6332"/>
        <item x="10048"/>
        <item x="13208"/>
        <item x="19861"/>
        <item x="13421"/>
        <item x="23100"/>
        <item x="16300"/>
        <item x="8597"/>
        <item x="2458"/>
        <item x="514"/>
        <item x="5029"/>
        <item x="2766"/>
        <item x="3914"/>
        <item x="2201"/>
        <item x="19203"/>
        <item x="8929"/>
        <item x="16415"/>
        <item x="20958"/>
        <item x="23969"/>
        <item x="20805"/>
        <item x="6067"/>
        <item x="17958"/>
        <item x="8815"/>
        <item x="17719"/>
        <item x="9370"/>
        <item x="11792"/>
        <item x="20866"/>
        <item x="11841"/>
        <item x="16266"/>
        <item x="9590"/>
        <item x="109"/>
        <item x="8845"/>
        <item x="19797"/>
        <item x="10320"/>
        <item x="3356"/>
        <item x="20498"/>
        <item x="14120"/>
        <item x="13871"/>
        <item x="10809"/>
        <item x="6488"/>
        <item x="13115"/>
        <item x="22246"/>
        <item x="21165"/>
        <item x="15594"/>
        <item x="20718"/>
        <item x="15478"/>
        <item x="13214"/>
        <item x="9798"/>
        <item x="2448"/>
        <item x="24048"/>
        <item x="22293"/>
        <item x="15868"/>
        <item x="2140"/>
        <item x="21683"/>
        <item x="6217"/>
        <item x="16373"/>
        <item x="18334"/>
        <item x="15796"/>
        <item x="16571"/>
        <item x="24956"/>
        <item x="15219"/>
        <item x="24153"/>
        <item x="20275"/>
        <item x="17232"/>
        <item x="13608"/>
        <item x="6918"/>
        <item x="10682"/>
        <item x="6921"/>
        <item x="16575"/>
        <item x="22181"/>
        <item x="6736"/>
        <item x="14476"/>
        <item x="8101"/>
        <item x="8666"/>
        <item x="2844"/>
        <item x="17475"/>
        <item x="9263"/>
        <item x="8116"/>
        <item x="19409"/>
        <item x="24319"/>
        <item x="5440"/>
        <item x="15331"/>
        <item x="391"/>
        <item x="865"/>
        <item x="4895"/>
        <item x="2860"/>
        <item x="5878"/>
        <item x="11925"/>
        <item x="2090"/>
        <item x="13866"/>
        <item x="12971"/>
        <item x="16875"/>
        <item x="11867"/>
        <item x="20044"/>
        <item x="11242"/>
        <item x="16335"/>
        <item x="2798"/>
        <item x="9828"/>
        <item x="20362"/>
        <item x="10425"/>
        <item x="24516"/>
        <item x="6105"/>
        <item x="16217"/>
        <item x="19428"/>
        <item x="17022"/>
        <item x="8654"/>
        <item x="8651"/>
        <item x="17380"/>
        <item x="10854"/>
        <item x="7413"/>
        <item x="13112"/>
        <item x="18640"/>
        <item x="19315"/>
        <item x="22119"/>
        <item x="20197"/>
        <item x="21890"/>
        <item x="2548"/>
        <item x="12959"/>
        <item x="21977"/>
        <item x="19556"/>
        <item x="133"/>
        <item x="11508"/>
        <item x="23806"/>
        <item x="8642"/>
        <item x="8302"/>
        <item x="22184"/>
        <item x="4638"/>
        <item x="7609"/>
        <item x="15091"/>
        <item x="4603"/>
        <item x="2643"/>
        <item x="13390"/>
        <item x="424"/>
        <item x="14305"/>
        <item x="17371"/>
        <item x="16256"/>
        <item x="19557"/>
        <item x="21439"/>
        <item x="5219"/>
        <item x="11518"/>
        <item x="20645"/>
        <item x="20016"/>
        <item x="15683"/>
        <item x="6828"/>
        <item x="21843"/>
        <item x="13042"/>
        <item x="16634"/>
        <item x="10001"/>
        <item x="13941"/>
        <item x="8222"/>
        <item x="14878"/>
        <item x="7607"/>
        <item x="7521"/>
        <item x="13024"/>
        <item x="5083"/>
        <item x="22031"/>
        <item x="2750"/>
        <item x="17552"/>
        <item x="10098"/>
        <item x="4568"/>
        <item x="14079"/>
        <item x="21047"/>
        <item x="5267"/>
        <item x="16057"/>
        <item x="22009"/>
        <item x="24332"/>
        <item x="17566"/>
        <item x="21298"/>
        <item x="6022"/>
        <item x="8169"/>
        <item x="9684"/>
        <item x="22146"/>
        <item x="11535"/>
        <item x="1634"/>
        <item x="653"/>
        <item x="17582"/>
        <item x="6551"/>
        <item x="6720"/>
        <item x="5088"/>
        <item x="16087"/>
        <item x="3280"/>
        <item x="17954"/>
        <item x="19211"/>
        <item x="1979"/>
        <item x="15653"/>
        <item x="7235"/>
        <item x="23811"/>
        <item x="22590"/>
        <item x="2307"/>
        <item x="22062"/>
        <item x="14349"/>
        <item x="13459"/>
        <item x="17472"/>
        <item x="1843"/>
        <item x="12838"/>
        <item x="23296"/>
        <item x="19570"/>
        <item x="21009"/>
        <item x="6993"/>
        <item x="23515"/>
        <item x="9150"/>
        <item x="19453"/>
        <item x="453"/>
        <item x="17772"/>
        <item x="10731"/>
        <item x="4140"/>
        <item x="20989"/>
        <item x="20027"/>
        <item x="20182"/>
        <item x="23014"/>
        <item x="4503"/>
        <item x="12526"/>
        <item x="19874"/>
        <item x="21653"/>
        <item x="2641"/>
        <item x="22483"/>
        <item x="3613"/>
        <item x="24750"/>
        <item x="16565"/>
        <item x="1527"/>
        <item x="24705"/>
        <item x="11785"/>
        <item x="2444"/>
        <item x="14564"/>
        <item x="9634"/>
        <item x="20561"/>
        <item x="9646"/>
        <item x="10170"/>
        <item x="18606"/>
        <item x="7685"/>
        <item x="22482"/>
        <item x="6825"/>
        <item x="17179"/>
        <item x="6709"/>
        <item x="5971"/>
        <item x="1844"/>
        <item x="414"/>
        <item x="4458"/>
        <item x="24138"/>
        <item x="23828"/>
        <item x="9586"/>
        <item x="9853"/>
        <item x="4107"/>
        <item x="2882"/>
        <item x="2497"/>
        <item x="24211"/>
        <item x="4131"/>
        <item x="20976"/>
        <item x="13751"/>
        <item x="11807"/>
        <item x="8971"/>
        <item x="4361"/>
        <item x="11949"/>
        <item x="24143"/>
        <item x="11387"/>
        <item x="23561"/>
        <item x="20168"/>
        <item x="20339"/>
        <item x="19060"/>
        <item x="20213"/>
        <item x="13668"/>
        <item x="6002"/>
        <item x="2601"/>
        <item x="5361"/>
        <item x="15182"/>
        <item x="2381"/>
        <item x="6658"/>
        <item x="8595"/>
        <item x="1295"/>
        <item x="17938"/>
        <item x="13855"/>
        <item x="23847"/>
        <item x="15225"/>
        <item x="7042"/>
        <item x="12743"/>
        <item x="22504"/>
        <item x="15326"/>
        <item x="14927"/>
        <item x="16990"/>
        <item x="17356"/>
        <item x="12892"/>
        <item x="14242"/>
        <item x="22373"/>
        <item x="1330"/>
        <item x="16171"/>
        <item x="15308"/>
        <item x="15757"/>
        <item x="19953"/>
        <item x="1129"/>
        <item x="4208"/>
        <item x="12894"/>
        <item x="12833"/>
        <item x="7228"/>
        <item x="21866"/>
        <item x="10834"/>
        <item x="5610"/>
        <item x="4322"/>
        <item x="10406"/>
        <item x="24819"/>
        <item x="20406"/>
        <item x="21638"/>
        <item x="20481"/>
        <item x="7187"/>
        <item x="22489"/>
        <item x="23912"/>
        <item x="22702"/>
        <item x="3001"/>
        <item x="22122"/>
        <item x="20508"/>
        <item x="11036"/>
        <item x="4117"/>
        <item x="23689"/>
        <item x="12093"/>
        <item x="8528"/>
        <item x="20885"/>
        <item x="3659"/>
        <item x="16726"/>
        <item x="23604"/>
        <item x="3782"/>
        <item x="4141"/>
        <item x="6708"/>
        <item x="218"/>
        <item x="3304"/>
        <item x="18590"/>
        <item x="15819"/>
        <item x="13081"/>
        <item x="24028"/>
        <item x="17872"/>
        <item x="12248"/>
        <item x="10720"/>
        <item x="17583"/>
        <item x="1154"/>
        <item x="4634"/>
        <item x="18630"/>
        <item x="2047"/>
        <item x="14793"/>
        <item x="12666"/>
        <item x="10365"/>
        <item x="6354"/>
        <item x="22999"/>
        <item x="3123"/>
        <item x="2961"/>
        <item x="18879"/>
        <item x="19375"/>
        <item x="17706"/>
        <item x="22844"/>
        <item x="9652"/>
        <item x="7799"/>
        <item x="20319"/>
        <item x="6131"/>
        <item x="12588"/>
        <item x="19724"/>
        <item x="19413"/>
        <item x="6410"/>
        <item x="22340"/>
        <item x="17559"/>
        <item x="6253"/>
        <item x="22004"/>
        <item x="3445"/>
        <item x="22232"/>
        <item x="22044"/>
        <item x="19380"/>
        <item x="15643"/>
        <item x="22424"/>
        <item x="9314"/>
        <item x="23652"/>
        <item x="21460"/>
        <item x="23305"/>
        <item x="6472"/>
        <item x="11472"/>
        <item x="24309"/>
        <item x="4551"/>
        <item x="12759"/>
        <item x="8987"/>
        <item x="16887"/>
        <item x="20495"/>
        <item x="10064"/>
        <item x="19864"/>
        <item x="13894"/>
        <item x="14645"/>
        <item x="6450"/>
        <item x="16883"/>
        <item x="5584"/>
        <item x="21164"/>
        <item x="4621"/>
        <item x="9605"/>
        <item x="20818"/>
        <item x="19106"/>
        <item x="23160"/>
        <item x="10395"/>
        <item x="10994"/>
        <item x="14421"/>
        <item x="18974"/>
        <item x="22526"/>
        <item x="25164"/>
        <item x="8186"/>
        <item x="11555"/>
        <item x="17043"/>
        <item x="5627"/>
        <item x="14966"/>
        <item x="7995"/>
        <item x="20600"/>
        <item x="18791"/>
        <item x="2702"/>
        <item x="20590"/>
        <item x="24783"/>
        <item x="17152"/>
        <item x="22936"/>
        <item x="17059"/>
        <item x="12591"/>
        <item x="17766"/>
        <item x="10898"/>
        <item x="15628"/>
        <item x="21368"/>
        <item x="24117"/>
        <item x="7431"/>
        <item x="10151"/>
        <item x="20487"/>
        <item x="13958"/>
        <item x="2361"/>
        <item x="22563"/>
        <item x="1849"/>
        <item x="21335"/>
        <item x="2311"/>
        <item x="13643"/>
        <item x="6972"/>
        <item x="4579"/>
        <item x="4058"/>
        <item x="12277"/>
        <item x="23409"/>
        <item x="16204"/>
        <item x="8625"/>
        <item x="5142"/>
        <item x="14046"/>
        <item x="14184"/>
        <item x="2809"/>
        <item x="4885"/>
        <item x="21967"/>
        <item x="20697"/>
        <item x="10721"/>
        <item x="13179"/>
        <item x="1065"/>
        <item x="8471"/>
        <item x="22428"/>
        <item x="4507"/>
        <item x="14608"/>
        <item x="16765"/>
        <item x="6937"/>
        <item x="5131"/>
        <item x="17245"/>
        <item x="22214"/>
        <item x="16872"/>
        <item x="15936"/>
        <item x="5222"/>
        <item x="23292"/>
        <item x="269"/>
        <item x="3014"/>
        <item x="19721"/>
        <item x="8670"/>
        <item x="23644"/>
        <item x="21699"/>
        <item x="21142"/>
        <item x="20746"/>
        <item x="17122"/>
        <item x="19253"/>
        <item x="6721"/>
        <item x="16584"/>
        <item x="11559"/>
        <item x="2791"/>
        <item x="23817"/>
        <item x="22043"/>
        <item x="5745"/>
        <item x="12805"/>
        <item x="10356"/>
        <item x="12294"/>
        <item x="14093"/>
        <item x="4686"/>
        <item x="18562"/>
        <item x="1217"/>
        <item x="17160"/>
        <item x="21397"/>
        <item x="18312"/>
        <item x="5578"/>
        <item x="18435"/>
        <item x="12923"/>
        <item x="20136"/>
        <item x="4340"/>
        <item x="5211"/>
        <item x="6470"/>
        <item x="4431"/>
        <item x="15646"/>
        <item x="6512"/>
        <item x="19684"/>
        <item x="9313"/>
        <item x="1961"/>
        <item x="11335"/>
        <item x="25111"/>
        <item x="7256"/>
        <item x="15590"/>
        <item x="10229"/>
        <item x="15086"/>
        <item x="2573"/>
        <item x="12845"/>
        <item x="6163"/>
        <item x="18122"/>
        <item x="16174"/>
        <item x="18101"/>
        <item x="15106"/>
        <item x="6371"/>
        <item x="4596"/>
        <item x="18303"/>
        <item x="7446"/>
        <item x="18464"/>
        <item x="10626"/>
        <item x="8831"/>
        <item x="18970"/>
        <item x="21883"/>
        <item x="11088"/>
        <item x="864"/>
        <item x="5529"/>
        <item x="16149"/>
        <item x="11791"/>
        <item x="3035"/>
        <item x="16981"/>
        <item x="20190"/>
        <item x="6487"/>
        <item x="4929"/>
        <item x="9366"/>
        <item x="5243"/>
        <item x="6578"/>
        <item x="8149"/>
        <item x="20092"/>
        <item x="3791"/>
        <item x="3140"/>
        <item x="24372"/>
        <item x="14719"/>
        <item x="4342"/>
        <item x="22245"/>
        <item x="7379"/>
        <item x="1368"/>
        <item x="15788"/>
        <item x="2905"/>
        <item x="15179"/>
        <item x="3748"/>
        <item x="15099"/>
        <item x="3670"/>
        <item x="21160"/>
        <item x="10845"/>
        <item x="21144"/>
        <item x="2459"/>
        <item x="6729"/>
        <item x="23734"/>
        <item x="18491"/>
        <item x="4716"/>
        <item x="19634"/>
        <item x="18059"/>
        <item x="13486"/>
        <item x="17057"/>
        <item x="23432"/>
        <item x="15718"/>
        <item x="16254"/>
        <item x="20010"/>
        <item x="20642"/>
        <item x="19812"/>
        <item x="15988"/>
        <item x="20452"/>
        <item x="2324"/>
        <item x="18279"/>
        <item x="3536"/>
        <item x="8405"/>
        <item x="5204"/>
        <item x="10842"/>
        <item x="5716"/>
        <item x="20021"/>
        <item x="22315"/>
        <item x="14085"/>
        <item x="16926"/>
        <item x="12310"/>
        <item x="13066"/>
        <item x="23158"/>
        <item x="8739"/>
        <item x="20377"/>
        <item x="1273"/>
        <item x="25001"/>
        <item x="23897"/>
        <item x="7836"/>
        <item x="19569"/>
        <item x="20629"/>
        <item x="7508"/>
        <item x="18770"/>
        <item x="16508"/>
        <item x="8961"/>
        <item x="23310"/>
        <item x="8585"/>
        <item x="25103"/>
        <item x="13232"/>
        <item x="8619"/>
        <item x="2291"/>
        <item x="22656"/>
        <item x="18616"/>
        <item x="4940"/>
        <item x="6199"/>
        <item x="16355"/>
        <item x="15220"/>
        <item x="2206"/>
        <item x="3650"/>
        <item x="2056"/>
        <item x="4156"/>
        <item x="8353"/>
        <item x="5427"/>
        <item x="25028"/>
        <item x="15885"/>
        <item x="2244"/>
        <item x="6641"/>
        <item x="19770"/>
        <item x="4985"/>
        <item x="20603"/>
        <item x="8740"/>
        <item x="11662"/>
        <item x="1073"/>
        <item x="692"/>
        <item x="15390"/>
        <item x="6089"/>
        <item x="24289"/>
        <item x="20773"/>
        <item x="10586"/>
        <item x="12529"/>
        <item x="8035"/>
        <item x="24360"/>
        <item x="4375"/>
        <item x="1941"/>
        <item x="11173"/>
        <item x="10058"/>
        <item x="21111"/>
        <item x="14239"/>
        <item x="16559"/>
        <item x="983"/>
        <item x="6441"/>
        <item x="23679"/>
        <item x="10673"/>
        <item x="14332"/>
        <item x="7695"/>
        <item x="10595"/>
        <item x="22452"/>
        <item x="22949"/>
        <item x="2914"/>
        <item x="18200"/>
        <item x="1168"/>
        <item x="11766"/>
        <item x="2144"/>
        <item x="1539"/>
        <item x="15366"/>
        <item x="3428"/>
        <item x="2145"/>
        <item x="23138"/>
        <item x="13015"/>
        <item x="8680"/>
        <item x="3250"/>
        <item x="1098"/>
        <item x="12452"/>
        <item x="19180"/>
        <item x="5886"/>
        <item x="3836"/>
        <item x="6444"/>
        <item x="5895"/>
        <item x="11890"/>
        <item x="145"/>
        <item x="9046"/>
        <item x="18484"/>
        <item x="19715"/>
        <item x="2239"/>
        <item x="20847"/>
        <item x="17338"/>
        <item x="17823"/>
        <item x="6912"/>
        <item x="22224"/>
        <item x="20777"/>
        <item x="10036"/>
        <item x="17581"/>
        <item x="24270"/>
        <item x="22861"/>
        <item x="5365"/>
        <item x="18048"/>
        <item x="6130"/>
        <item x="12186"/>
        <item x="24500"/>
        <item x="20939"/>
        <item x="18882"/>
        <item x="17054"/>
        <item x="21487"/>
        <item x="4048"/>
        <item x="14850"/>
        <item x="3545"/>
        <item x="23698"/>
        <item x="13305"/>
        <item x="16748"/>
        <item x="3742"/>
        <item x="18774"/>
        <item x="15831"/>
        <item x="1437"/>
        <item x="4413"/>
        <item x="22231"/>
        <item x="8751"/>
        <item x="16586"/>
        <item x="17263"/>
        <item x="24817"/>
        <item x="19952"/>
        <item x="18427"/>
        <item x="18121"/>
        <item x="17460"/>
        <item x="25195"/>
        <item x="3668"/>
        <item x="3447"/>
        <item x="20539"/>
        <item x="22627"/>
        <item x="18915"/>
        <item x="2265"/>
        <item x="17600"/>
        <item x="13534"/>
        <item x="17979"/>
        <item x="19844"/>
        <item x="821"/>
        <item x="18377"/>
        <item x="23582"/>
        <item x="10866"/>
        <item x="22499"/>
        <item x="15176"/>
        <item x="11953"/>
        <item x="14522"/>
        <item x="24212"/>
        <item x="16243"/>
        <item x="20455"/>
        <item x="21953"/>
        <item x="14168"/>
        <item x="5589"/>
        <item x="23481"/>
        <item x="1401"/>
        <item x="19390"/>
        <item x="13961"/>
        <item x="18386"/>
        <item x="16914"/>
        <item x="13948"/>
        <item x="23756"/>
        <item x="4385"/>
        <item x="3435"/>
        <item x="10321"/>
        <item x="3731"/>
        <item x="18971"/>
        <item x="18523"/>
        <item x="11964"/>
        <item x="12065"/>
        <item x="8216"/>
        <item x="22149"/>
        <item x="18608"/>
        <item x="21871"/>
        <item x="5877"/>
        <item x="2202"/>
        <item x="2179"/>
        <item x="15212"/>
        <item x="20545"/>
        <item x="4876"/>
        <item x="17182"/>
        <item x="18895"/>
        <item x="23230"/>
        <item x="2907"/>
        <item x="17953"/>
        <item x="12172"/>
        <item x="7996"/>
        <item x="23325"/>
        <item x="3752"/>
        <item x="12352"/>
        <item x="24483"/>
        <item x="10464"/>
        <item x="17704"/>
        <item x="15067"/>
        <item x="16148"/>
        <item x="4030"/>
        <item x="2391"/>
        <item x="22344"/>
        <item x="2008"/>
        <item x="10471"/>
        <item x="25057"/>
        <item x="1391"/>
        <item x="16989"/>
        <item x="6050"/>
        <item x="23995"/>
        <item x="22751"/>
        <item x="382"/>
        <item x="20255"/>
        <item x="16434"/>
        <item x="12453"/>
        <item x="7103"/>
        <item x="4455"/>
        <item x="12791"/>
        <item x="22703"/>
        <item x="21377"/>
        <item x="14622"/>
        <item x="22299"/>
        <item x="14764"/>
        <item x="5631"/>
        <item x="7282"/>
        <item x="18295"/>
        <item x="5583"/>
        <item x="23678"/>
        <item x="15401"/>
        <item x="7555"/>
        <item x="22859"/>
        <item x="15387"/>
        <item x="20792"/>
        <item x="4841"/>
        <item x="81"/>
        <item x="23418"/>
        <item x="2716"/>
        <item x="281"/>
        <item x="1890"/>
        <item x="17372"/>
        <item x="9381"/>
        <item x="5173"/>
        <item x="22905"/>
        <item x="1835"/>
        <item x="98"/>
        <item x="9833"/>
        <item x="18346"/>
        <item x="16662"/>
        <item x="11261"/>
        <item x="6821"/>
        <item x="4091"/>
        <item x="3630"/>
        <item x="3223"/>
        <item x="11597"/>
        <item x="409"/>
        <item x="13058"/>
        <item x="18994"/>
        <item x="9238"/>
        <item x="10655"/>
        <item x="10871"/>
        <item x="6395"/>
        <item x="2251"/>
        <item x="14398"/>
        <item x="15930"/>
        <item x="22390"/>
        <item x="1465"/>
        <item x="15570"/>
        <item x="22543"/>
        <item x="24867"/>
        <item x="421"/>
        <item x="24841"/>
        <item x="11469"/>
        <item x="8084"/>
        <item x="15911"/>
        <item x="4308"/>
        <item x="20492"/>
        <item x="16837"/>
        <item x="19936"/>
        <item x="1385"/>
        <item x="22011"/>
        <item x="11647"/>
        <item x="16798"/>
        <item x="19138"/>
        <item x="22979"/>
        <item x="4886"/>
        <item x="14327"/>
        <item x="5268"/>
        <item x="5024"/>
        <item x="23033"/>
        <item x="13288"/>
        <item x="22486"/>
        <item x="24083"/>
        <item x="13018"/>
        <item x="19792"/>
        <item x="16861"/>
        <item x="12421"/>
        <item x="18077"/>
        <item x="19869"/>
        <item x="9066"/>
        <item x="12359"/>
        <item x="25008"/>
        <item x="22167"/>
        <item x="19219"/>
        <item x="3193"/>
        <item x="12532"/>
        <item x="7881"/>
        <item x="12516"/>
        <item x="18660"/>
        <item x="17485"/>
        <item x="10490"/>
        <item x="9410"/>
        <item x="9461"/>
        <item x="12241"/>
        <item x="14348"/>
        <item x="7081"/>
        <item x="23676"/>
        <item x="847"/>
        <item x="22970"/>
        <item x="2372"/>
        <item x="8108"/>
        <item x="473"/>
        <item x="4707"/>
        <item x="8959"/>
        <item x="5465"/>
        <item x="10377"/>
        <item x="18499"/>
        <item x="7190"/>
        <item x="15249"/>
        <item x="11821"/>
        <item x="19263"/>
        <item x="23680"/>
        <item x="16954"/>
        <item x="18809"/>
        <item x="12134"/>
        <item x="15751"/>
        <item x="11419"/>
        <item x="3664"/>
        <item x="22730"/>
        <item x="10681"/>
        <item x="10837"/>
        <item x="6009"/>
        <item x="8833"/>
        <item x="20489"/>
        <item x="24980"/>
        <item x="3632"/>
        <item x="2847"/>
        <item x="18953"/>
        <item x="4575"/>
        <item x="832"/>
        <item x="15044"/>
        <item x="3047"/>
        <item x="10518"/>
        <item x="20085"/>
        <item x="7721"/>
        <item x="24712"/>
        <item x="10247"/>
        <item x="5176"/>
        <item x="14129"/>
        <item x="19190"/>
        <item x="4353"/>
        <item x="15336"/>
        <item x="10330"/>
        <item x="19802"/>
        <item x="9852"/>
        <item x="9210"/>
        <item x="4521"/>
        <item x="18836"/>
        <item x="18932"/>
        <item x="8416"/>
        <item x="18045"/>
        <item x="9424"/>
        <item x="13381"/>
        <item x="5118"/>
        <item x="6269"/>
        <item x="615"/>
        <item x="14883"/>
        <item x="7381"/>
        <item x="18677"/>
        <item x="21336"/>
        <item x="17223"/>
        <item x="14873"/>
        <item x="6983"/>
        <item x="22922"/>
        <item x="2455"/>
        <item x="1898"/>
        <item x="16189"/>
        <item x="3525"/>
        <item x="23068"/>
        <item x="1811"/>
        <item x="1476"/>
        <item x="16297"/>
        <item x="22846"/>
        <item x="11176"/>
        <item x="3883"/>
        <item x="24330"/>
        <item x="3100"/>
        <item x="12922"/>
        <item x="12982"/>
        <item x="11771"/>
        <item x="5072"/>
        <item x="17836"/>
        <item x="5252"/>
        <item x="3583"/>
        <item x="21171"/>
        <item x="11215"/>
        <item x="7738"/>
        <item x="2625"/>
        <item x="22063"/>
        <item x="7779"/>
        <item x="263"/>
        <item x="21494"/>
        <item x="12383"/>
        <item x="3880"/>
        <item x="8608"/>
        <item x="19399"/>
        <item x="1792"/>
        <item x="16444"/>
        <item x="12211"/>
        <item x="11133"/>
        <item x="12413"/>
        <item x="20789"/>
        <item x="10226"/>
        <item x="1749"/>
        <item x="20990"/>
        <item x="11413"/>
        <item x="13763"/>
        <item x="3634"/>
        <item x="20955"/>
        <item x="21433"/>
        <item x="497"/>
        <item x="3512"/>
        <item x="15933"/>
        <item x="14781"/>
        <item x="4950"/>
        <item x="15483"/>
        <item x="16221"/>
        <item x="5613"/>
        <item x="22872"/>
        <item x="7955"/>
        <item x="22437"/>
        <item x="7880"/>
        <item x="7130"/>
        <item x="14533"/>
        <item x="16900"/>
        <item x="21735"/>
        <item x="11683"/>
        <item x="17741"/>
        <item x="5423"/>
        <item x="21992"/>
        <item x="9664"/>
        <item x="18465"/>
        <item x="6817"/>
        <item x="8973"/>
        <item x="24497"/>
        <item x="23684"/>
        <item x="9"/>
        <item x="11243"/>
        <item x="23400"/>
        <item x="5378"/>
        <item x="5711"/>
        <item x="8399"/>
        <item x="15015"/>
        <item x="7481"/>
        <item x="18316"/>
        <item x="16865"/>
        <item x="2839"/>
        <item x="195"/>
        <item x="3710"/>
        <item x="16115"/>
        <item x="3734"/>
        <item x="13561"/>
        <item x="13096"/>
        <item x="11550"/>
        <item x="16980"/>
        <item x="12889"/>
        <item x="12790"/>
        <item x="8958"/>
        <item x="18291"/>
        <item x="2707"/>
        <item x="398"/>
        <item x="9245"/>
        <item x="20476"/>
        <item x="16731"/>
        <item x="18795"/>
        <item x="18838"/>
        <item x="2445"/>
        <item x="10633"/>
        <item x="10451"/>
        <item x="17826"/>
        <item x="12717"/>
        <item x="3831"/>
        <item x="22491"/>
        <item x="4614"/>
        <item x="8093"/>
        <item x="20438"/>
        <item x="6987"/>
        <item x="4597"/>
        <item x="19034"/>
        <item x="21740"/>
        <item x="8426"/>
        <item x="21382"/>
        <item x="683"/>
        <item x="15635"/>
        <item x="3586"/>
        <item x="8936"/>
        <item x="6555"/>
        <item x="22331"/>
        <item x="17748"/>
        <item x="4379"/>
        <item x="14581"/>
        <item x="11664"/>
        <item x="1839"/>
        <item x="16937"/>
        <item x="14667"/>
        <item x="14881"/>
        <item x="23876"/>
        <item x="8314"/>
        <item x="14918"/>
        <item x="20413"/>
        <item x="17303"/>
        <item x="3600"/>
        <item x="23004"/>
        <item x="5730"/>
        <item x="4919"/>
        <item x="15829"/>
        <item x="11331"/>
        <item x="4310"/>
        <item x="22403"/>
        <item x="15774"/>
        <item x="13419"/>
        <item x="7583"/>
        <item x="23211"/>
        <item x="25099"/>
        <item x="2925"/>
        <item x="20419"/>
        <item x="19614"/>
        <item x="24707"/>
        <item x="9384"/>
        <item x="7947"/>
        <item x="23303"/>
        <item x="19945"/>
        <item x="2817"/>
        <item x="23256"/>
        <item x="23001"/>
        <item x="24560"/>
        <item x="17266"/>
        <item x="3709"/>
        <item x="17397"/>
        <item x="15386"/>
        <item x="1990"/>
        <item x="10350"/>
        <item x="16366"/>
        <item x="16866"/>
        <item x="13697"/>
        <item x="6628"/>
        <item x="7031"/>
        <item x="5369"/>
        <item x="10475"/>
        <item x="17470"/>
        <item x="12410"/>
        <item x="23364"/>
        <item x="17605"/>
        <item x="23516"/>
        <item x="1713"/>
        <item x="2449"/>
        <item x="3862"/>
        <item x="7314"/>
        <item x="11546"/>
        <item x="19960"/>
        <item x="7871"/>
        <item x="14620"/>
        <item x="13756"/>
        <item x="13471"/>
        <item x="21220"/>
        <item x="14574"/>
        <item x="5965"/>
        <item x="4648"/>
        <item x="17094"/>
        <item x="17204"/>
        <item x="18881"/>
        <item x="110"/>
        <item x="13431"/>
        <item x="2248"/>
        <item x="13399"/>
        <item x="1899"/>
        <item x="12025"/>
        <item x="13532"/>
        <item x="16177"/>
        <item x="19860"/>
        <item x="10071"/>
        <item x="19133"/>
        <item x="924"/>
        <item x="16897"/>
        <item x="21481"/>
        <item x="894"/>
        <item x="2797"/>
        <item x="21153"/>
        <item x="15843"/>
        <item x="21316"/>
        <item x="23570"/>
        <item x="22498"/>
        <item x="13721"/>
        <item x="15371"/>
        <item x="11298"/>
        <item x="6749"/>
        <item x="16311"/>
        <item x="14443"/>
        <item x="14035"/>
        <item x="16236"/>
        <item x="2776"/>
        <item x="7539"/>
        <item x="4071"/>
        <item x="14497"/>
        <item x="6194"/>
        <item x="19230"/>
        <item x="2644"/>
        <item x="15890"/>
        <item x="21593"/>
        <item x="15847"/>
        <item x="19195"/>
        <item x="24090"/>
        <item x="11428"/>
        <item x="12161"/>
        <item x="10477"/>
        <item x="13829"/>
        <item x="11973"/>
        <item x="12578"/>
        <item x="20491"/>
        <item x="24012"/>
        <item x="21117"/>
        <item x="6563"/>
        <item x="15962"/>
        <item x="1379"/>
        <item x="200"/>
        <item x="9096"/>
        <item x="1709"/>
        <item x="15330"/>
        <item x="24428"/>
        <item x="13134"/>
        <item x="17995"/>
        <item x="12283"/>
        <item x="20905"/>
        <item x="7134"/>
        <item x="22552"/>
        <item x="21367"/>
        <item x="2410"/>
        <item x="13022"/>
        <item x="6266"/>
        <item x="6490"/>
        <item x="17506"/>
        <item x="7464"/>
        <item x="14701"/>
        <item x="11616"/>
        <item x="24016"/>
        <item x="8476"/>
        <item x="3979"/>
        <item x="2527"/>
        <item x="18115"/>
        <item x="16132"/>
        <item x="1895"/>
        <item x="4191"/>
        <item x="335"/>
        <item x="23105"/>
        <item x="2430"/>
        <item x="15060"/>
        <item x="2859"/>
        <item x="4195"/>
        <item x="5413"/>
        <item x="20159"/>
        <item x="23016"/>
        <item x="13692"/>
        <item x="21915"/>
        <item x="3383"/>
        <item x="23176"/>
        <item x="16588"/>
        <item x="4537"/>
        <item x="11235"/>
        <item x="20149"/>
        <item x="18703"/>
        <item x="12811"/>
        <item x="5043"/>
        <item x="21797"/>
        <item x="2724"/>
        <item x="15413"/>
        <item x="1677"/>
        <item x="7969"/>
        <item x="18979"/>
        <item x="22647"/>
        <item x="1011"/>
        <item x="5887"/>
        <item x="17414"/>
        <item x="3952"/>
        <item x="53"/>
        <item x="18917"/>
        <item x="5749"/>
        <item x="11417"/>
        <item x="23841"/>
        <item x="7733"/>
        <item x="9923"/>
        <item x="8637"/>
        <item x="16408"/>
        <item x="6877"/>
        <item x="4253"/>
        <item x="6599"/>
        <item x="5921"/>
        <item x="17921"/>
        <item x="18250"/>
        <item x="19522"/>
        <item x="17292"/>
        <item x="607"/>
        <item x="9021"/>
        <item x="17648"/>
        <item x="24514"/>
        <item x="16940"/>
        <item x="23881"/>
        <item x="1889"/>
        <item x="3206"/>
        <item x="19412"/>
        <item x="11968"/>
        <item x="4723"/>
        <item x="15321"/>
        <item x="15226"/>
        <item x="5735"/>
        <item x="2811"/>
        <item x="10618"/>
        <item x="19537"/>
        <item x="11865"/>
        <item x="19838"/>
        <item x="21774"/>
        <item x="16376"/>
        <item x="9166"/>
        <item x="17798"/>
        <item x="19946"/>
        <item x="16473"/>
        <item x="14409"/>
        <item x="6513"/>
        <item x="3745"/>
        <item x="2318"/>
        <item x="19559"/>
        <item x="19972"/>
        <item x="14575"/>
        <item x="20658"/>
        <item x="19009"/>
        <item x="10748"/>
        <item x="21751"/>
        <item x="21874"/>
        <item x="7255"/>
        <item x="16518"/>
        <item x="9480"/>
        <item x="12157"/>
        <item x="13475"/>
        <item x="6286"/>
        <item x="23446"/>
        <item x="600"/>
        <item x="19407"/>
        <item x="20091"/>
        <item x="10061"/>
        <item x="24925"/>
        <item x="23943"/>
        <item x="14916"/>
        <item x="13555"/>
        <item x="19840"/>
        <item x="21506"/>
        <item x="13021"/>
        <item x="2889"/>
        <item x="2543"/>
        <item x="21795"/>
        <item x="22784"/>
        <item x="7124"/>
        <item x="12397"/>
        <item x="2994"/>
        <item x="10670"/>
        <item x="4694"/>
        <item x="14145"/>
        <item x="20097"/>
        <item x="9843"/>
        <item x="15719"/>
        <item x="18168"/>
        <item x="17646"/>
        <item x="15573"/>
        <item x="5304"/>
        <item x="17510"/>
        <item x="24009"/>
        <item x="14148"/>
        <item x="19534"/>
        <item x="7690"/>
        <item x="10598"/>
        <item x="18500"/>
        <item x="21219"/>
        <item x="4476"/>
        <item x="11568"/>
        <item x="24434"/>
        <item x="13285"/>
        <item x="12840"/>
        <item x="15279"/>
        <item x="18107"/>
        <item x="12799"/>
        <item x="13638"/>
        <item x="12538"/>
        <item x="12286"/>
        <item x="3962"/>
        <item x="13226"/>
        <item x="9871"/>
        <item x="14738"/>
        <item x="18507"/>
        <item x="23567"/>
        <item x="13596"/>
        <item x="21980"/>
        <item x="6770"/>
        <item x="10465"/>
        <item x="19167"/>
        <item x="22775"/>
        <item x="5414"/>
        <item x="12476"/>
        <item x="10913"/>
        <item x="2865"/>
        <item x="11495"/>
        <item x="3157"/>
        <item x="21900"/>
        <item x="19794"/>
        <item x="12118"/>
        <item x="4300"/>
        <item x="10416"/>
        <item x="10715"/>
        <item x="21878"/>
        <item x="11686"/>
        <item x="16090"/>
        <item x="24598"/>
        <item x="8307"/>
        <item x="15036"/>
        <item x="798"/>
        <item x="19295"/>
        <item x="2215"/>
        <item x="11519"/>
        <item x="1819"/>
        <item x="20832"/>
        <item x="12208"/>
        <item x="17132"/>
        <item x="6818"/>
        <item x="11564"/>
        <item x="9497"/>
        <item x="6740"/>
        <item x="18797"/>
        <item x="21016"/>
        <item x="17373"/>
        <item x="19311"/>
        <item x="17620"/>
        <item x="15535"/>
        <item x="4544"/>
        <item x="24320"/>
        <item x="18988"/>
        <item x="23359"/>
        <item x="6367"/>
        <item x="2301"/>
        <item x="21128"/>
        <item x="7231"/>
        <item x="23996"/>
        <item x="7385"/>
        <item x="23368"/>
        <item x="292"/>
        <item x="19975"/>
        <item x="10117"/>
        <item x="13404"/>
        <item x="17820"/>
        <item x="6906"/>
        <item x="886"/>
        <item x="4367"/>
        <item x="1622"/>
        <item x="16876"/>
        <item x="5511"/>
        <item x="9179"/>
        <item x="12625"/>
        <item x="14680"/>
        <item x="13627"/>
        <item x="21136"/>
        <item x="20314"/>
        <item x="24474"/>
        <item x="25126"/>
        <item x="14043"/>
        <item x="15040"/>
        <item x="23978"/>
        <item x="16122"/>
        <item x="9417"/>
        <item x="8235"/>
        <item x="21687"/>
        <item x="2924"/>
        <item x="25256"/>
        <item x="16936"/>
        <item x="17408"/>
        <item x="24506"/>
        <item x="17919"/>
        <item x="11185"/>
        <item x="22830"/>
        <item x="23017"/>
        <item x="14181"/>
        <item x="15224"/>
        <item x="24322"/>
        <item x="19271"/>
        <item x="3686"/>
        <item x="6126"/>
        <item x="21025"/>
        <item x="4890"/>
        <item x="12883"/>
        <item x="3948"/>
        <item x="17399"/>
        <item x="2063"/>
        <item x="543"/>
        <item x="7252"/>
        <item x="19608"/>
        <item x="14225"/>
        <item x="1105"/>
        <item x="15673"/>
        <item x="5000"/>
        <item x="22781"/>
        <item x="9723"/>
        <item x="13337"/>
        <item x="11804"/>
        <item x="2531"/>
        <item x="10603"/>
        <item x="16843"/>
        <item x="12073"/>
        <item x="12807"/>
        <item x="25063"/>
        <item x="23276"/>
        <item x="22577"/>
        <item x="1076"/>
        <item x="2830"/>
        <item x="1117"/>
        <item x="20102"/>
        <item x="19389"/>
        <item x="3699"/>
        <item x="18919"/>
        <item x="24034"/>
        <item x="7902"/>
        <item x="24753"/>
        <item x="9296"/>
        <item x="6120"/>
        <item x="7215"/>
        <item x="8921"/>
        <item x="21858"/>
        <item x="20088"/>
        <item x="17645"/>
        <item x="3231"/>
        <item x="22857"/>
        <item x="17601"/>
        <item x="21829"/>
        <item x="2396"/>
        <item x="8433"/>
        <item x="228"/>
        <item x="11734"/>
        <item x="15080"/>
        <item x="24440"/>
        <item x="25080"/>
        <item x="15717"/>
        <item x="6686"/>
        <item x="5271"/>
        <item x="14946"/>
        <item x="19042"/>
        <item x="23976"/>
        <item x="16714"/>
        <item x="19354"/>
        <item x="2710"/>
        <item x="22598"/>
        <item x="5689"/>
        <item x="11240"/>
        <item x="6486"/>
        <item x="7790"/>
        <item x="22253"/>
        <item x="3792"/>
        <item x="3479"/>
        <item x="6605"/>
        <item x="15500"/>
        <item x="22538"/>
        <item x="17463"/>
        <item x="1867"/>
        <item x="7941"/>
        <item x="24917"/>
        <item x="2079"/>
        <item x="17200"/>
        <item x="22888"/>
        <item x="10779"/>
        <item x="18758"/>
        <item x="23924"/>
        <item x="22585"/>
        <item x="6370"/>
        <item x="24234"/>
        <item x="2023"/>
        <item x="7619"/>
        <item x="3500"/>
        <item x="12656"/>
        <item x="710"/>
        <item x="16002"/>
        <item x="24363"/>
        <item x="28"/>
        <item x="7029"/>
        <item x="22287"/>
        <item x="14551"/>
        <item x="4557"/>
        <item x="7108"/>
        <item x="20882"/>
        <item x="15600"/>
        <item x="14759"/>
        <item x="23317"/>
        <item x="19560"/>
        <item x="12605"/>
        <item x="16143"/>
        <item x="18128"/>
        <item x="9332"/>
        <item x="21646"/>
        <item x="4891"/>
        <item x="22061"/>
        <item x="15509"/>
        <item x="15978"/>
        <item x="21785"/>
        <item x="2821"/>
        <item x="17339"/>
        <item x="1773"/>
        <item x="16934"/>
        <item x="11305"/>
        <item x="8877"/>
        <item x="21199"/>
        <item x="15775"/>
        <item x="24053"/>
        <item x="19463"/>
        <item x="5688"/>
        <item x="24564"/>
        <item x="10791"/>
        <item x="9668"/>
        <item x="17126"/>
        <item x="22572"/>
        <item x="21315"/>
        <item x="13289"/>
        <item x="16685"/>
        <item x="7707"/>
        <item x="10904"/>
        <item x="22848"/>
        <item x="11562"/>
        <item x="21693"/>
        <item x="9120"/>
        <item x="12749"/>
        <item x="15412"/>
        <item x="15400"/>
        <item x="7312"/>
        <item x="17760"/>
        <item x="11919"/>
        <item x="10256"/>
        <item x="3889"/>
        <item x="8295"/>
        <item x="15859"/>
        <item x="10361"/>
        <item x="8629"/>
        <item x="13954"/>
        <item x="17382"/>
        <item x="5572"/>
        <item x="1099"/>
        <item x="21184"/>
        <item x="3334"/>
        <item x="4134"/>
        <item x="3998"/>
        <item x="15496"/>
        <item x="10783"/>
        <item x="6499"/>
        <item x="24316"/>
        <item x="10677"/>
        <item x="20305"/>
        <item x="8766"/>
        <item x="7977"/>
        <item x="12472"/>
        <item x="11827"/>
        <item x="7625"/>
        <item x="2753"/>
        <item x="6392"/>
        <item x="17705"/>
        <item x="7631"/>
        <item x="22743"/>
        <item x="10239"/>
        <item x="3638"/>
        <item x="6910"/>
        <item x="21022"/>
        <item x="10802"/>
        <item x="23547"/>
        <item x="3986"/>
        <item x="5161"/>
        <item x="17867"/>
        <item x="20953"/>
        <item x="4125"/>
        <item x="14217"/>
        <item x="8706"/>
        <item x="9994"/>
        <item x="25233"/>
        <item x="14102"/>
        <item x="2020"/>
        <item x="19272"/>
        <item x="6705"/>
        <item x="8457"/>
        <item x="6568"/>
        <item x="15511"/>
        <item x="18419"/>
        <item x="10703"/>
        <item x="14139"/>
        <item x="7786"/>
        <item x="4839"/>
        <item x="2669"/>
        <item x="9455"/>
        <item x="5856"/>
        <item x="16969"/>
        <item x="13470"/>
        <item x="17985"/>
        <item x="4199"/>
        <item x="1041"/>
        <item x="10128"/>
        <item x="20728"/>
        <item x="4289"/>
        <item x="1347"/>
        <item x="8447"/>
        <item x="6425"/>
        <item x="12581"/>
        <item x="10601"/>
        <item x="1834"/>
        <item x="22768"/>
        <item x="2888"/>
        <item x="24293"/>
        <item x="24195"/>
        <item x="14963"/>
        <item x="2136"/>
        <item x="3534"/>
        <item x="17044"/>
        <item x="463"/>
        <item x="7980"/>
        <item x="15982"/>
        <item x="12342"/>
        <item x="9225"/>
        <item x="24044"/>
        <item x="12441"/>
        <item x="5398"/>
        <item x="3237"/>
        <item x="75"/>
        <item x="8912"/>
        <item x="6204"/>
        <item x="22473"/>
        <item x="1057"/>
        <item x="3068"/>
        <item x="462"/>
        <item x="13064"/>
        <item x="8332"/>
        <item x="19585"/>
        <item x="18752"/>
        <item x="6663"/>
        <item x="5052"/>
        <item x="13499"/>
        <item x="4953"/>
        <item x="16915"/>
        <item x="14316"/>
        <item x="11989"/>
        <item x="3554"/>
        <item x="19580"/>
        <item x="9701"/>
        <item x="3194"/>
        <item x="1945"/>
        <item x="24668"/>
        <item x="22206"/>
        <item x="18492"/>
        <item x="17721"/>
        <item x="18474"/>
        <item x="12830"/>
        <item x="13326"/>
        <item x="15557"/>
        <item x="1409"/>
        <item x="23403"/>
        <item x="16658"/>
        <item x="10259"/>
        <item x="12044"/>
        <item x="24773"/>
        <item x="12153"/>
        <item x="16453"/>
        <item x="21070"/>
        <item x="15968"/>
        <item x="18585"/>
        <item x="20811"/>
        <item x="968"/>
        <item x="14019"/>
        <item x="9493"/>
        <item x="12520"/>
        <item x="11584"/>
        <item x="16447"/>
        <item x="9510"/>
        <item x="22834"/>
        <item x="12639"/>
        <item x="16181"/>
        <item x="23005"/>
        <item x="13651"/>
        <item x="4722"/>
        <item x="984"/>
        <item x="7725"/>
        <item x="22876"/>
        <item x="1042"/>
        <item x="12060"/>
        <item x="17278"/>
        <item x="18745"/>
        <item x="2059"/>
        <item x="24924"/>
        <item x="11009"/>
        <item x="17103"/>
        <item x="19053"/>
        <item x="8897"/>
        <item x="14221"/>
        <item x="24586"/>
        <item x="19538"/>
        <item x="6421"/>
        <item x="11720"/>
        <item x="4020"/>
        <item x="18457"/>
        <item x="9741"/>
        <item x="12614"/>
        <item x="24831"/>
        <item x="17081"/>
        <item x="19553"/>
        <item x="8790"/>
        <item x="9188"/>
        <item x="12480"/>
        <item x="10253"/>
        <item x="15833"/>
        <item x="17636"/>
        <item x="4470"/>
        <item x="17696"/>
        <item x="6336"/>
        <item x="12444"/>
        <item x="13784"/>
        <item x="10939"/>
        <item x="23297"/>
        <item x="11947"/>
        <item x="8001"/>
        <item x="24181"/>
        <item x="16957"/>
        <item x="16795"/>
        <item x="15835"/>
        <item x="2250"/>
        <item x="20857"/>
        <item x="23341"/>
        <item x="12210"/>
        <item x="24726"/>
        <item x="15777"/>
        <item x="11659"/>
        <item x="21710"/>
        <item x="12953"/>
        <item x="12803"/>
        <item x="20666"/>
        <item x="12677"/>
        <item x="6604"/>
        <item x="5451"/>
        <item x="20400"/>
        <item x="5983"/>
        <item x="22412"/>
        <item x="1869"/>
        <item x="15949"/>
        <item x="1278"/>
        <item x="7831"/>
        <item x="19245"/>
        <item x="24847"/>
        <item x="9549"/>
        <item x="5127"/>
        <item x="6240"/>
        <item x="23019"/>
        <item x="25173"/>
        <item x="8628"/>
        <item x="1499"/>
        <item x="15512"/>
        <item x="9151"/>
        <item x="11409"/>
        <item x="14244"/>
        <item x="10714"/>
        <item x="24689"/>
        <item x="6268"/>
        <item x="11824"/>
        <item x="6464"/>
        <item x="3316"/>
        <item x="8109"/>
        <item x="12287"/>
        <item x="2503"/>
        <item x="23893"/>
        <item x="21639"/>
        <item x="8602"/>
        <item x="12455"/>
        <item x="16296"/>
        <item x="12281"/>
        <item x="20552"/>
        <item x="4736"/>
        <item x="9013"/>
        <item x="18863"/>
        <item x="8724"/>
        <item x="17900"/>
        <item x="4752"/>
        <item x="13619"/>
        <item x="19269"/>
        <item x="17569"/>
        <item x="10260"/>
        <item x="9426"/>
        <item x="24580"/>
        <item x="3139"/>
        <item x="12781"/>
        <item x="19596"/>
        <item x="12976"/>
        <item x="15379"/>
        <item x="16491"/>
        <item x="8535"/>
        <item x="23744"/>
        <item x="11655"/>
        <item x="3019"/>
        <item x="21950"/>
        <item x="9146"/>
        <item x="16804"/>
        <item x="16421"/>
        <item x="22827"/>
        <item x="6108"/>
        <item x="24157"/>
        <item x="12652"/>
        <item x="24326"/>
        <item x="14800"/>
        <item x="11531"/>
        <item x="8704"/>
        <item x="18325"/>
        <item x="9259"/>
        <item x="7020"/>
        <item x="23497"/>
        <item x="8261"/>
        <item x="23046"/>
        <item x="17381"/>
        <item x="4236"/>
        <item x="7820"/>
        <item x="9906"/>
        <item x="7457"/>
        <item x="25224"/>
        <item x="23922"/>
        <item x="24775"/>
        <item x="3354"/>
        <item x="8286"/>
        <item x="5150"/>
        <item x="12679"/>
        <item x="17497"/>
        <item x="24075"/>
        <item x="25093"/>
        <item x="1388"/>
        <item x="12103"/>
        <item x="5997"/>
        <item x="9680"/>
        <item x="25075"/>
        <item x="23809"/>
        <item x="16055"/>
        <item x="16368"/>
        <item x="11127"/>
        <item x="13074"/>
        <item x="14818"/>
        <item x="16262"/>
        <item x="15252"/>
        <item x="1458"/>
        <item x="19410"/>
        <item x="7158"/>
        <item x="18230"/>
        <item x="22516"/>
        <item x="10931"/>
        <item x="14762"/>
        <item x="11151"/>
        <item x="3253"/>
        <item x="18351"/>
        <item x="23129"/>
        <item x="8241"/>
        <item x="5927"/>
        <item x="18709"/>
        <item x="13640"/>
        <item x="3074"/>
        <item x="3592"/>
        <item x="19174"/>
        <item x="19484"/>
        <item x="8652"/>
        <item x="14653"/>
        <item x="2160"/>
        <item x="10819"/>
        <item x="7195"/>
        <item x="2176"/>
        <item x="20127"/>
        <item x="11422"/>
        <item x="9323"/>
        <item x="16026"/>
        <item x="8299"/>
        <item x="12589"/>
        <item x="23354"/>
        <item x="24185"/>
        <item x="13609"/>
        <item x="2762"/>
        <item x="24940"/>
        <item x="19747"/>
        <item x="6200"/>
        <item x="6115"/>
        <item x="23916"/>
        <item x="24642"/>
        <item x="12723"/>
        <item x="12929"/>
        <item x="14974"/>
        <item x="17906"/>
        <item x="4051"/>
        <item x="9992"/>
        <item x="21732"/>
        <item x="2506"/>
        <item x="20604"/>
        <item x="21405"/>
        <item x="12003"/>
        <item x="2038"/>
        <item x="8524"/>
        <item x="3225"/>
        <item x="6754"/>
        <item x="21648"/>
        <item x="24899"/>
        <item x="2012"/>
        <item x="9357"/>
        <item x="14590"/>
        <item x="16298"/>
        <item x="5463"/>
        <item x="15109"/>
        <item x="13252"/>
        <item x="23374"/>
        <item x="4196"/>
        <item x="22109"/>
        <item x="7301"/>
        <item x="8747"/>
        <item x="21141"/>
        <item x="7226"/>
        <item x="8411"/>
        <item x="4188"/>
        <item x="5703"/>
        <item x="16529"/>
        <item x="7208"/>
        <item x="11093"/>
        <item x="8403"/>
        <item x="6683"/>
        <item x="5149"/>
        <item x="22964"/>
        <item x="15125"/>
        <item x="23092"/>
        <item x="15836"/>
        <item x="13956"/>
        <item x="9056"/>
        <item x="14156"/>
        <item x="16214"/>
        <item x="12169"/>
        <item x="24245"/>
        <item x="8753"/>
        <item x="3909"/>
        <item x="4915"/>
        <item x="20735"/>
        <item x="10538"/>
        <item x="3305"/>
        <item x="22523"/>
        <item x="24820"/>
        <item x="23346"/>
        <item x="16041"/>
        <item x="7086"/>
        <item x="21195"/>
        <item x="11694"/>
        <item x="7001"/>
        <item x="19878"/>
        <item x="7964"/>
        <item x="9365"/>
        <item x="3692"/>
        <item x="18769"/>
        <item x="18835"/>
        <item x="17299"/>
        <item x="19737"/>
        <item x="13274"/>
        <item x="8491"/>
        <item x="5283"/>
        <item x="4095"/>
        <item x="4421"/>
        <item x="1528"/>
        <item x="17579"/>
        <item x="4594"/>
        <item x="5291"/>
        <item x="3415"/>
        <item x="9278"/>
        <item x="15763"/>
        <item x="19017"/>
        <item x="7838"/>
        <item x="7259"/>
        <item x="24604"/>
        <item x="16077"/>
        <item x="9089"/>
        <item x="8237"/>
        <item x="23915"/>
        <item x="8193"/>
        <item x="25035"/>
        <item x="14288"/>
        <item x="5949"/>
        <item x="963"/>
        <item x="15465"/>
        <item x="6723"/>
        <item x="9732"/>
        <item x="3993"/>
        <item x="1940"/>
        <item x="7692"/>
        <item x="18012"/>
        <item x="9990"/>
        <item x="20496"/>
        <item x="10604"/>
        <item x="13114"/>
        <item x="16192"/>
        <item x="3256"/>
        <item x="213"/>
        <item x="12032"/>
        <item x="1526"/>
        <item x="4128"/>
        <item x="21744"/>
        <item x="24063"/>
        <item x="10754"/>
        <item x="2881"/>
        <item x="1108"/>
        <item x="9747"/>
        <item x="13944"/>
        <item x="6458"/>
        <item x="17781"/>
        <item x="24213"/>
        <item x="12469"/>
        <item x="22824"/>
        <item x="11596"/>
        <item x="6960"/>
        <item x="207"/>
        <item x="13518"/>
        <item x="568"/>
        <item x="23281"/>
        <item x="21673"/>
        <item x="20500"/>
        <item x="22309"/>
        <item x="1521"/>
        <item x="24555"/>
        <item x="9645"/>
        <item x="4784"/>
        <item x="11321"/>
        <item x="17627"/>
        <item x="7196"/>
        <item x="24758"/>
        <item x="8335"/>
        <item x="9789"/>
        <item x="13076"/>
        <item x="8756"/>
        <item x="11224"/>
        <item x="897"/>
        <item x="18298"/>
        <item x="5002"/>
        <item x="18545"/>
        <item x="14284"/>
        <item x="11976"/>
        <item x="21306"/>
        <item x="10772"/>
        <item x="1929"/>
        <item x="22002"/>
        <item x="19968"/>
        <item x="60"/>
        <item x="24866"/>
        <item x="15384"/>
        <item x="19356"/>
        <item x="2222"/>
        <item x="22046"/>
        <item x="2345"/>
        <item x="17539"/>
        <item x="24383"/>
        <item x="21183"/>
        <item x="14440"/>
        <item x="343"/>
        <item x="22291"/>
        <item x="11645"/>
        <item x="16807"/>
        <item x="9139"/>
        <item x="11306"/>
        <item x="2570"/>
        <item x="12881"/>
        <item x="369"/>
        <item x="3985"/>
        <item x="140"/>
        <item x="14450"/>
        <item x="18445"/>
        <item x="16713"/>
        <item x="24577"/>
        <item x="3999"/>
        <item x="1203"/>
        <item x="16681"/>
        <item x="16431"/>
        <item x="24352"/>
        <item x="4711"/>
        <item x="5049"/>
        <item x="16931"/>
        <item x="11764"/>
        <item x="7644"/>
        <item x="7199"/>
        <item x="18668"/>
        <item x="12448"/>
        <item x="2734"/>
        <item x="11903"/>
        <item x="16663"/>
        <item x="5205"/>
        <item x="3581"/>
        <item x="3315"/>
        <item x="3459"/>
        <item x="13149"/>
        <item x="3051"/>
        <item x="196"/>
        <item x="12514"/>
        <item x="1833"/>
        <item x="2204"/>
        <item x="19392"/>
        <item x="19686"/>
        <item x="17148"/>
        <item x="13570"/>
        <item x="1380"/>
        <item x="6923"/>
        <item x="1277"/>
        <item x="12989"/>
        <item x="12701"/>
        <item x="21463"/>
        <item x="23445"/>
        <item x="18672"/>
        <item x="23666"/>
        <item x="22975"/>
        <item x="22028"/>
        <item x="20420"/>
        <item x="8557"/>
        <item x="13850"/>
        <item x="20477"/>
        <item x="22040"/>
        <item x="20911"/>
        <item x="18226"/>
        <item x="13715"/>
        <item x="3296"/>
        <item x="13781"/>
        <item x="18933"/>
        <item x="21125"/>
        <item x="14612"/>
        <item x="1994"/>
        <item x="1879"/>
        <item x="14380"/>
        <item x="22911"/>
        <item x="23869"/>
        <item x="22640"/>
        <item x="14877"/>
        <item x="3843"/>
        <item x="181"/>
        <item x="13090"/>
        <item x="17608"/>
        <item x="22330"/>
        <item x="23726"/>
        <item x="2523"/>
        <item x="7741"/>
        <item x="9243"/>
        <item x="9778"/>
        <item x="13385"/>
        <item x="24060"/>
        <item x="17452"/>
        <item x="4942"/>
        <item x="6706"/>
        <item x="13679"/>
        <item x="7021"/>
        <item x="13320"/>
        <item x="22081"/>
        <item x="12546"/>
        <item x="8484"/>
        <item x="12206"/>
        <item x="14993"/>
        <item x="23768"/>
        <item x="17905"/>
        <item x="13016"/>
        <item x="19922"/>
        <item x="17516"/>
        <item x="1598"/>
        <item x="12527"/>
        <item x="14947"/>
        <item x="4124"/>
        <item x="23174"/>
        <item x="23681"/>
        <item x="22547"/>
        <item x="8933"/>
        <item x="15722"/>
        <item x="19056"/>
        <item x="22410"/>
        <item x="3665"/>
        <item x="7944"/>
        <item x="16632"/>
        <item x="11462"/>
        <item x="5141"/>
        <item x="14117"/>
        <item x="20298"/>
        <item x="13184"/>
        <item x="1353"/>
        <item x="8700"/>
        <item x="21109"/>
        <item x="7580"/>
        <item x="1882"/>
        <item x="15107"/>
        <item x="7302"/>
        <item x="21499"/>
        <item x="11312"/>
        <item x="15965"/>
        <item x="24778"/>
        <item x="20345"/>
        <item x="14197"/>
        <item x="22839"/>
        <item x="12259"/>
        <item x="2541"/>
        <item x="15436"/>
        <item x="4371"/>
        <item x="3976"/>
        <item x="13218"/>
        <item x="5091"/>
        <item x="2861"/>
        <item x="10942"/>
        <item x="3293"/>
        <item x="6753"/>
        <item x="22557"/>
        <item x="6782"/>
        <item x="1468"/>
        <item x="19179"/>
        <item x="1253"/>
        <item x="9924"/>
        <item x="21482"/>
        <item x="21723"/>
        <item x="17584"/>
        <item x="355"/>
        <item x="4718"/>
        <item x="9875"/>
        <item x="17029"/>
        <item x="19603"/>
        <item x="14724"/>
        <item x="7451"/>
        <item x="8838"/>
        <item x="1707"/>
        <item x="19638"/>
        <item x="1517"/>
        <item x="6583"/>
        <item x="12430"/>
        <item x="3661"/>
        <item x="21737"/>
        <item x="15192"/>
        <item x="12137"/>
        <item x="13057"/>
        <item x="8422"/>
        <item x="972"/>
        <item x="13739"/>
        <item x="9401"/>
        <item x="10007"/>
        <item x="1871"/>
        <item x="13898"/>
        <item x="4735"/>
        <item x="10900"/>
        <item x="332"/>
        <item x="9069"/>
        <item x="10073"/>
        <item x="7524"/>
        <item x="19928"/>
        <item x="12394"/>
        <item x="8951"/>
        <item x="13260"/>
        <item x="17344"/>
        <item x="12659"/>
        <item x="3234"/>
        <item x="19105"/>
        <item x="9351"/>
        <item x="1635"/>
        <item x="13883"/>
        <item x="13430"/>
        <item x="21832"/>
        <item x="5479"/>
        <item x="1121"/>
        <item x="5387"/>
        <item x="1040"/>
        <item x="20998"/>
        <item x="18236"/>
        <item x="17725"/>
        <item x="1766"/>
        <item x="7364"/>
        <item x="7729"/>
        <item x="15095"/>
        <item x="8741"/>
        <item x="24905"/>
        <item x="4057"/>
        <item x="11704"/>
        <item x="24570"/>
        <item x="16771"/>
        <item x="9793"/>
        <item x="1770"/>
        <item x="21015"/>
        <item x="2968"/>
        <item x="837"/>
        <item x="10394"/>
        <item x="17288"/>
        <item x="12435"/>
        <item x="24968"/>
        <item x="14320"/>
        <item x="7775"/>
        <item x="18773"/>
        <item x="23798"/>
        <item x="17806"/>
        <item x="19304"/>
        <item x="7289"/>
        <item x="5671"/>
        <item x="9176"/>
        <item x="11633"/>
        <item x="4531"/>
        <item x="4775"/>
        <item x="10290"/>
        <item x="23965"/>
        <item x="17259"/>
        <item x="5798"/>
        <item x="21810"/>
        <item x="25178"/>
        <item x="19885"/>
        <item x="17012"/>
        <item x="16306"/>
        <item x="14808"/>
        <item x="11348"/>
        <item x="23478"/>
        <item x="8842"/>
        <item x="18204"/>
        <item x="13682"/>
        <item x="9010"/>
        <item x="5248"/>
        <item x="22553"/>
        <item x="11211"/>
        <item x="23967"/>
        <item x="17067"/>
        <item x="17669"/>
        <item x="2912"/>
        <item x="2363"/>
        <item x="8025"/>
        <item x="15302"/>
        <item x="2635"/>
        <item x="11193"/>
        <item x="19950"/>
        <item x="7654"/>
        <item x="10541"/>
        <item x="6620"/>
        <item x="9214"/>
        <item x="11951"/>
        <item x="4639"/>
        <item x="11047"/>
        <item x="22624"/>
        <item x="1264"/>
        <item x="22955"/>
        <item x="13231"/>
        <item x="259"/>
        <item x="15567"/>
        <item x="16139"/>
        <item x="1816"/>
        <item x="16263"/>
        <item x="8374"/>
        <item x="15920"/>
        <item x="6632"/>
        <item x="8463"/>
        <item x="9904"/>
        <item x="15569"/>
        <item x="23387"/>
        <item x="136"/>
        <item x="16102"/>
        <item x="22487"/>
        <item x="8102"/>
        <item x="5913"/>
        <item x="16944"/>
        <item x="1222"/>
        <item x="4464"/>
        <item x="379"/>
        <item x="19454"/>
        <item x="14567"/>
        <item x="4403"/>
        <item x="13414"/>
        <item x="24611"/>
        <item x="24639"/>
        <item x="5978"/>
        <item x="6752"/>
        <item x="8946"/>
        <item x="11165"/>
        <item x="20468"/>
        <item x="12431"/>
        <item x="11025"/>
        <item x="5646"/>
        <item x="9333"/>
        <item x="24331"/>
        <item x="6596"/>
        <item x="2293"/>
        <item x="433"/>
        <item x="2499"/>
        <item x="12036"/>
        <item x="4964"/>
        <item x="19166"/>
        <item x="13988"/>
        <item x="7238"/>
        <item x="13821"/>
        <item x="22525"/>
        <item x="12051"/>
        <item x="18240"/>
        <item x="14938"/>
        <item x="16308"/>
        <item x="3043"/>
        <item x="4068"/>
        <item x="2346"/>
        <item x="5945"/>
        <item x="9090"/>
        <item x="15063"/>
        <item x="15385"/>
        <item x="18037"/>
        <item x="24014"/>
        <item x="7268"/>
        <item x="24226"/>
        <item x="11384"/>
        <item x="17335"/>
        <item x="7819"/>
        <item x="2846"/>
        <item x="6698"/>
        <item x="19533"/>
        <item x="12725"/>
        <item x="4157"/>
        <item x="13194"/>
        <item x="823"/>
        <item x="13543"/>
        <item x="14748"/>
        <item x="22681"/>
        <item x="15624"/>
        <item x="13509"/>
        <item x="20655"/>
        <item x="21288"/>
        <item x="23283"/>
        <item x="15284"/>
        <item x="21875"/>
        <item x="1696"/>
        <item x="22376"/>
        <item x="5538"/>
        <item x="16647"/>
        <item x="8085"/>
        <item x="1478"/>
        <item x="13275"/>
        <item x="1317"/>
        <item x="3141"/>
        <item x="17853"/>
        <item x="25170"/>
        <item x="4807"/>
        <item x="20618"/>
        <item x="22407"/>
        <item x="648"/>
        <item x="24214"/>
        <item x="13635"/>
        <item x="22787"/>
        <item x="16991"/>
        <item x="17899"/>
        <item x="749"/>
        <item x="14198"/>
        <item x="13110"/>
        <item x="20594"/>
        <item x="7019"/>
        <item x="21242"/>
        <item x="508"/>
        <item x="5558"/>
        <item x="5482"/>
        <item x="4412"/>
        <item x="17120"/>
        <item x="119"/>
        <item x="5195"/>
        <item x="5037"/>
        <item x="12884"/>
        <item x="16715"/>
        <item x="15186"/>
        <item x="9592"/>
        <item x="15209"/>
        <item x="3801"/>
        <item x="13581"/>
        <item x="1559"/>
        <item x="18557"/>
        <item x="8656"/>
        <item x="962"/>
        <item x="1951"/>
        <item x="6128"/>
        <item x="19142"/>
        <item x="8493"/>
        <item x="14857"/>
        <item x="8209"/>
        <item x="644"/>
        <item x="5493"/>
        <item x="19090"/>
        <item x="1215"/>
        <item x="20138"/>
        <item x="22254"/>
        <item x="16526"/>
        <item x="14560"/>
        <item x="4879"/>
        <item x="12346"/>
        <item x="21913"/>
        <item x="11140"/>
        <item x="8784"/>
        <item x="16568"/>
        <item x="11320"/>
        <item x="16517"/>
        <item x="6899"/>
        <item x="6693"/>
        <item x="16501"/>
        <item x="1933"/>
        <item x="2330"/>
        <item x="11072"/>
        <item x="1163"/>
        <item x="17242"/>
        <item x="5972"/>
        <item x="9169"/>
        <item x="6858"/>
        <item x="7065"/>
        <item x="11164"/>
        <item x="8580"/>
        <item x="4365"/>
        <item x="5272"/>
        <item x="6610"/>
        <item x="12204"/>
        <item x="4739"/>
        <item x="1177"/>
        <item x="18261"/>
        <item x="15243"/>
        <item x="22101"/>
        <item x="17426"/>
        <item x="3694"/>
        <item x="22352"/>
        <item x="14257"/>
        <item x="12254"/>
        <item x="23651"/>
        <item x="24394"/>
        <item x="171"/>
        <item x="4802"/>
        <item x="20954"/>
        <item x="15119"/>
        <item x="22272"/>
        <item x="15727"/>
        <item x="17787"/>
        <item x="15460"/>
        <item x="20269"/>
        <item x="12671"/>
        <item x="19451"/>
        <item x="641"/>
        <item x="3602"/>
        <item x="4042"/>
        <item x="6261"/>
        <item x="16410"/>
        <item x="4542"/>
        <item x="5597"/>
        <item x="19462"/>
        <item x="8664"/>
        <item x="340"/>
        <item x="3804"/>
        <item x="925"/>
        <item x="2897"/>
        <item x="3811"/>
        <item x="3094"/>
        <item x="24348"/>
        <item x="8234"/>
        <item x="8264"/>
        <item x="8978"/>
        <item x="17911"/>
        <item x="8465"/>
        <item x="6675"/>
        <item x="21158"/>
        <item x="3404"/>
        <item x="23973"/>
        <item x="13649"/>
        <item x="395"/>
        <item x="2390"/>
        <item x="18784"/>
        <item x="17024"/>
        <item x="1346"/>
        <item x="13698"/>
        <item x="11966"/>
        <item x="14352"/>
        <item x="1485"/>
        <item x="8292"/>
        <item x="19882"/>
        <item x="4777"/>
        <item x="10623"/>
        <item x="13427"/>
        <item x="10923"/>
        <item x="5612"/>
        <item x="17473"/>
        <item x="3732"/>
        <item x="319"/>
        <item x="12801"/>
        <item x="22978"/>
        <item x="17273"/>
        <item x="17304"/>
        <item x="8584"/>
        <item x="23735"/>
        <item x="21626"/>
        <item x="17184"/>
        <item x="3750"/>
        <item x="6360"/>
        <item x="21105"/>
        <item x="21609"/>
        <item x="986"/>
        <item x="13265"/>
        <item x="5144"/>
        <item x="22414"/>
        <item x="21979"/>
        <item x="8714"/>
        <item x="6137"/>
        <item x="19129"/>
        <item x="1012"/>
        <item x="8679"/>
        <item x="1272"/>
        <item x="2736"/>
        <item x="14347"/>
        <item x="10718"/>
        <item x="20966"/>
        <item x="13094"/>
        <item x="4392"/>
        <item x="4206"/>
        <item x="3576"/>
        <item x="14679"/>
        <item x="10726"/>
        <item x="13552"/>
        <item x="15283"/>
        <item x="15"/>
        <item x="24610"/>
        <item x="422"/>
        <item x="16140"/>
        <item x="2393"/>
        <item x="11889"/>
        <item x="23888"/>
        <item x="19925"/>
        <item x="17901"/>
        <item x="138"/>
        <item x="20592"/>
        <item x="13447"/>
        <item x="16644"/>
        <item x="15707"/>
        <item x="1852"/>
        <item x="19773"/>
        <item x="5575"/>
        <item x="493"/>
        <item x="20054"/>
        <item x="10443"/>
        <item x="8703"/>
        <item x="22471"/>
        <item x="6347"/>
        <item x="20320"/>
        <item x="14208"/>
        <item x="15779"/>
        <item x="23267"/>
        <item x="7232"/>
        <item x="14618"/>
        <item x="14171"/>
        <item x="17554"/>
        <item x="15971"/>
        <item x="3723"/>
        <item x="15005"/>
        <item x="13388"/>
        <item x="5557"/>
        <item x="225"/>
        <item x="21437"/>
        <item x="24334"/>
        <item x="21254"/>
        <item x="10495"/>
        <item x="5737"/>
        <item x="14028"/>
        <item x="18093"/>
        <item x="13033"/>
        <item x="18789"/>
        <item x="951"/>
        <item x="9451"/>
        <item x="2321"/>
        <item x="14831"/>
        <item x="15532"/>
        <item x="927"/>
        <item x="20695"/>
        <item x="8644"/>
        <item x="24960"/>
        <item x="23379"/>
        <item x="288"/>
        <item x="8432"/>
        <item x="21021"/>
        <item x="18275"/>
        <item x="22704"/>
        <item x="22218"/>
        <item x="8021"/>
        <item x="22295"/>
        <item x="22929"/>
        <item x="22116"/>
        <item x="24761"/>
        <item x="5743"/>
        <item x="5653"/>
        <item x="19692"/>
        <item x="1251"/>
        <item x="19123"/>
        <item x="24720"/>
        <item x="2878"/>
        <item x="23788"/>
        <item x="412"/>
        <item x="362"/>
        <item x="20405"/>
        <item x="20705"/>
        <item x="2131"/>
        <item x="16403"/>
        <item x="6712"/>
        <item x="12528"/>
        <item x="18400"/>
        <item x="23347"/>
        <item x="1796"/>
        <item x="2005"/>
        <item x="635"/>
        <item x="2974"/>
        <item x="16701"/>
        <item x="10535"/>
        <item x="8054"/>
        <item x="1690"/>
        <item x="6344"/>
        <item x="3330"/>
        <item x="23814"/>
        <item x="4863"/>
        <item x="12031"/>
        <item x="20587"/>
        <item x="10119"/>
        <item x="17312"/>
        <item x="23449"/>
        <item x="17091"/>
        <item x="7950"/>
        <item x="22962"/>
        <item x="8072"/>
        <item x="16874"/>
        <item x="8907"/>
        <item x="10763"/>
        <item x="10496"/>
        <item x="12887"/>
        <item x="23377"/>
        <item x="14742"/>
        <item x="11113"/>
        <item x="14363"/>
        <item x="4610"/>
        <item x="24353"/>
        <item x="18144"/>
        <item x="3943"/>
        <item x="3646"/>
        <item x="21520"/>
        <item x="17358"/>
        <item x="11587"/>
        <item x="3408"/>
        <item x="22176"/>
        <item x="6049"/>
        <item x="9865"/>
        <item x="2184"/>
        <item x="7622"/>
        <item x="23405"/>
        <item x="8221"/>
        <item x="20665"/>
        <item x="16974"/>
        <item x="21963"/>
        <item x="22451"/>
        <item x="4569"/>
        <item x="277"/>
        <item x="4606"/>
        <item x="6767"/>
        <item x="3394"/>
        <item x="1471"/>
        <item x="975"/>
        <item x="14185"/>
        <item x="11489"/>
        <item x="7728"/>
        <item x="20758"/>
        <item x="172"/>
        <item x="17113"/>
        <item x="24478"/>
        <item x="17736"/>
        <item x="15202"/>
        <item x="3024"/>
        <item x="21911"/>
        <item x="11231"/>
        <item x="1212"/>
        <item x="17073"/>
        <item x="19038"/>
        <item x="911"/>
        <item x="14390"/>
        <item x="25046"/>
        <item x="5793"/>
        <item x="13820"/>
        <item x="16251"/>
        <item x="4679"/>
        <item x="6629"/>
        <item x="1684"/>
        <item x="17661"/>
        <item x="6869"/>
        <item x="23952"/>
        <item x="10686"/>
        <item x="4792"/>
        <item x="19554"/>
        <item x="11311"/>
        <item x="9774"/>
        <item x="601"/>
        <item x="21252"/>
        <item x="23331"/>
        <item x="22208"/>
        <item x="19118"/>
        <item x="7488"/>
        <item x="16486"/>
        <item x="10973"/>
        <item x="22106"/>
        <item x="12595"/>
        <item x="12228"/>
        <item x="9785"/>
        <item x="1917"/>
        <item x="4978"/>
        <item x="2261"/>
        <item x="16281"/>
        <item x="23557"/>
        <item x="1454"/>
        <item x="13914"/>
        <item x="4703"/>
        <item x="22558"/>
        <item x="15737"/>
        <item x="23289"/>
        <item x="18285"/>
        <item x="12788"/>
        <item x="14924"/>
        <item x="1140"/>
        <item x="11838"/>
        <item x="11324"/>
        <item x="387"/>
        <item x="14905"/>
        <item x="15901"/>
        <item x="7452"/>
        <item x="14957"/>
        <item x="4062"/>
        <item x="10974"/>
        <item x="6349"/>
        <item x="5009"/>
        <item x="15356"/>
        <item x="24949"/>
        <item x="15542"/>
        <item x="13295"/>
        <item x="735"/>
        <item x="11818"/>
        <item x="23116"/>
        <item x="24499"/>
        <item x="14887"/>
        <item x="23050"/>
        <item x="10267"/>
        <item x="5543"/>
        <item x="17988"/>
        <item x="11808"/>
        <item x="20632"/>
        <item x="6611"/>
        <item x="6979"/>
        <item x="5060"/>
        <item x="18244"/>
        <item x="1397"/>
        <item x="17674"/>
        <item x="24475"/>
        <item x="681"/>
        <item x="19474"/>
        <item x="22634"/>
        <item x="18896"/>
        <item x="22070"/>
        <item x="25207"/>
        <item x="10761"/>
        <item x="9807"/>
        <item x="2243"/>
        <item x="5760"/>
        <item x="5527"/>
        <item x="22980"/>
        <item x="13867"/>
        <item x="22661"/>
        <item x="5350"/>
        <item x="13046"/>
        <item x="12429"/>
        <item x="15909"/>
        <item x="6353"/>
        <item x="1829"/>
        <item x="14673"/>
        <item x="5702"/>
        <item x="16803"/>
        <item x="3929"/>
        <item x="12096"/>
        <item x="13926"/>
        <item x="3965"/>
        <item x="17085"/>
        <item x="9561"/>
        <item x="8156"/>
        <item x="7815"/>
        <item x="16207"/>
        <item x="6074"/>
        <item x="3702"/>
        <item x="4911"/>
        <item x="22136"/>
        <item x="13062"/>
        <item x="21216"/>
        <item x="22381"/>
        <item x="18255"/>
        <item x="1925"/>
        <item x="24018"/>
        <item x="23731"/>
        <item x="6284"/>
        <item x="22607"/>
        <item x="21498"/>
        <item x="7708"/>
        <item x="14026"/>
        <item x="15872"/>
        <item x="11058"/>
        <item x="11474"/>
        <item x="19383"/>
        <item x="16567"/>
        <item x="4989"/>
        <item x="23822"/>
        <item x="11884"/>
        <item x="12219"/>
        <item x="15741"/>
        <item x="13579"/>
        <item x="20628"/>
        <item x="630"/>
        <item x="17282"/>
        <item x="19914"/>
        <item x="9257"/>
        <item x="19881"/>
        <item x="24619"/>
        <item x="11105"/>
        <item x="16230"/>
        <item x="9941"/>
        <item x="5262"/>
        <item x="9280"/>
        <item x="13783"/>
        <item x="23284"/>
        <item x="6747"/>
        <item x="24292"/>
        <item x="7992"/>
        <item x="22006"/>
        <item x="22018"/>
        <item x="14975"/>
        <item x="19675"/>
        <item x="3656"/>
        <item x="4860"/>
        <item x="25176"/>
        <item x="4515"/>
        <item x="10444"/>
        <item x="12622"/>
        <item x="23214"/>
        <item x="12548"/>
        <item x="24095"/>
        <item x="16330"/>
        <item x="1824"/>
        <item x="8730"/>
        <item x="9373"/>
        <item x="10220"/>
        <item x="22602"/>
        <item x="16727"/>
        <item x="9541"/>
        <item x="12670"/>
        <item x="18319"/>
        <item x="13472"/>
        <item x="11169"/>
        <item x="25229"/>
        <item x="22625"/>
        <item x="16910"/>
        <item x="16814"/>
        <item x="18496"/>
        <item x="16322"/>
        <item x="2616"/>
        <item x="22325"/>
        <item x="2223"/>
        <item x="10737"/>
        <item x="14381"/>
        <item x="19977"/>
        <item x="1723"/>
        <item x="19552"/>
        <item x="23085"/>
        <item x="20901"/>
        <item x="24492"/>
        <item x="16185"/>
        <item x="19274"/>
        <item x="17697"/>
        <item x="13346"/>
        <item x="11084"/>
        <item x="22286"/>
        <item x="173"/>
        <item x="20422"/>
        <item x="16962"/>
        <item x="10688"/>
        <item x="22239"/>
        <item x="7144"/>
        <item x="22717"/>
        <item x="17307"/>
        <item x="1210"/>
        <item x="12554"/>
        <item x="6147"/>
        <item x="2549"/>
        <item x="12599"/>
        <item x="18420"/>
        <item x="9743"/>
        <item x="3704"/>
        <item x="20745"/>
        <item x="3438"/>
        <item x="21399"/>
        <item x="5045"/>
        <item x="17348"/>
        <item x="20634"/>
        <item x="3329"/>
        <item x="21331"/>
        <item x="1948"/>
        <item x="16705"/>
        <item x="16536"/>
        <item x="15998"/>
        <item x="24071"/>
        <item x="23425"/>
        <item x="20295"/>
        <item x="13766"/>
        <item x="19507"/>
        <item x="22007"/>
        <item x="18669"/>
        <item x="11582"/>
        <item x="4179"/>
        <item x="8268"/>
        <item x="56"/>
        <item x="5672"/>
        <item x="4513"/>
        <item x="12873"/>
        <item x="4993"/>
        <item x="12125"/>
        <item x="7473"/>
        <item x="10924"/>
        <item x="14662"/>
        <item x="16399"/>
        <item x="9001"/>
        <item x="4811"/>
        <item x="2370"/>
        <item x="21509"/>
        <item x="24609"/>
        <item x="16020"/>
        <item x="296"/>
        <item x="893"/>
        <item x="10867"/>
        <item x="2081"/>
        <item x="19505"/>
        <item x="18757"/>
        <item x="20006"/>
        <item x="13990"/>
        <item x="24887"/>
        <item x="18156"/>
        <item x="17078"/>
        <item x="14397"/>
        <item x="21899"/>
        <item x="1575"/>
        <item x="15189"/>
        <item x="16816"/>
        <item x="23521"/>
        <item x="25181"/>
        <item x="1361"/>
        <item x="1191"/>
        <item x="11561"/>
        <item x="23857"/>
        <item x="8282"/>
        <item x="12263"/>
        <item x="1197"/>
        <item x="24699"/>
        <item x="5709"/>
        <item x="9707"/>
        <item x="24170"/>
        <item x="19660"/>
        <item x="3468"/>
        <item x="16694"/>
        <item x="13019"/>
        <item x="2109"/>
        <item x="20268"/>
        <item x="9427"/>
        <item x="21962"/>
        <item x="12960"/>
        <item x="6296"/>
        <item x="3927"/>
        <item x="16512"/>
        <item x="1321"/>
        <item x="8316"/>
        <item x="12061"/>
        <item x="6426"/>
        <item x="19294"/>
        <item x="19678"/>
        <item x="24697"/>
        <item x="10497"/>
        <item x="9240"/>
        <item x="9017"/>
        <item x="15886"/>
        <item x="4762"/>
        <item x="2039"/>
        <item x="13352"/>
        <item x="21790"/>
        <item x="12853"/>
        <item x="7758"/>
        <item x="20677"/>
        <item x="13731"/>
        <item x="8038"/>
        <item x="8122"/>
        <item x="4646"/>
        <item x="2965"/>
        <item x="7218"/>
        <item x="16052"/>
        <item x="3154"/>
        <item x="2954"/>
        <item x="18432"/>
        <item x="14024"/>
        <item x="16223"/>
        <item x="11572"/>
        <item x="291"/>
        <item x="24585"/>
        <item x="22667"/>
        <item x="12433"/>
        <item x="13224"/>
        <item x="22365"/>
        <item x="1502"/>
        <item x="4349"/>
        <item x="13725"/>
        <item x="17068"/>
        <item x="9330"/>
        <item x="13535"/>
        <item x="14344"/>
        <item x="7476"/>
        <item x="20873"/>
        <item x="15187"/>
        <item x="3981"/>
        <item x="22048"/>
        <item x="21839"/>
        <item x="10421"/>
        <item x="12990"/>
        <item x="19976"/>
        <item x="23579"/>
        <item x="23902"/>
        <item x="6033"/>
        <item x="4345"/>
        <item x="17529"/>
        <item x="1248"/>
        <item x="11575"/>
        <item x="18175"/>
        <item x="13711"/>
        <item x="5207"/>
        <item x="4288"/>
        <item x="17839"/>
        <item x="17931"/>
        <item x="17435"/>
        <item x="18508"/>
        <item x="15139"/>
        <item x="20619"/>
        <item x="18380"/>
        <item x="18462"/>
        <item x="7119"/>
        <item x="4856"/>
        <item x="23248"/>
        <item x="6337"/>
        <item x="19606"/>
        <item x="21395"/>
        <item x="20352"/>
        <item x="5499"/>
        <item x="20079"/>
        <item x="20285"/>
        <item x="5099"/>
        <item x="12411"/>
        <item x="11415"/>
        <item x="23205"/>
        <item x="23433"/>
        <item x="19223"/>
        <item x="21440"/>
        <item x="15989"/>
        <item x="6437"/>
        <item x="17625"/>
        <item x="12334"/>
        <item x="15876"/>
        <item x="9091"/>
        <item x="10364"/>
        <item x="20363"/>
        <item x="18930"/>
        <item x="14842"/>
        <item x="491"/>
        <item x="14366"/>
        <item x="13307"/>
        <item x="15849"/>
        <item x="8420"/>
        <item x="4955"/>
        <item x="20164"/>
        <item x="14419"/>
        <item x="3637"/>
        <item x="7606"/>
        <item x="7095"/>
        <item x="6333"/>
        <item x="21591"/>
        <item x="4286"/>
        <item x="13861"/>
        <item x="20670"/>
        <item x="17231"/>
        <item x="1820"/>
        <item x="12985"/>
        <item x="18466"/>
        <item x="23121"/>
        <item x="24991"/>
        <item x="5905"/>
        <item x="17930"/>
        <item x="14191"/>
        <item x="21099"/>
        <item x="17525"/>
        <item x="3494"/>
        <item x="750"/>
        <item x="9513"/>
        <item x="15514"/>
        <item x="15771"/>
        <item x="24551"/>
        <item x="18801"/>
        <item x="19080"/>
        <item x="19870"/>
        <item x="6584"/>
        <item x="23979"/>
        <item x="8097"/>
        <item x="10483"/>
        <item x="24038"/>
        <item x="13473"/>
        <item x="22708"/>
        <item x="23640"/>
        <item x="21745"/>
        <item x="9772"/>
        <item x="13450"/>
        <item x="17808"/>
        <item x="18920"/>
        <item x="21380"/>
        <item x="22927"/>
        <item x="321"/>
        <item x="20595"/>
        <item x="4007"/>
        <item x="5859"/>
        <item x="12155"/>
        <item x="20276"/>
        <item x="11914"/>
        <item x="460"/>
        <item x="12710"/>
        <item x="15006"/>
        <item x="21835"/>
        <item x="17849"/>
        <item x="21772"/>
        <item x="7637"/>
        <item x="12970"/>
        <item x="20277"/>
        <item x="2684"/>
        <item x="13333"/>
        <item x="24995"/>
        <item x="8448"/>
        <item x="8485"/>
        <item x="18922"/>
        <item x="21106"/>
        <item x="24682"/>
        <item x="5388"/>
        <item x="10304"/>
        <item x="6238"/>
        <item x="24624"/>
        <item x="1268"/>
        <item x="12015"/>
        <item x="4397"/>
        <item x="19549"/>
        <item x="21060"/>
        <item x="19078"/>
        <item x="5429"/>
        <item x="7563"/>
        <item x="15156"/>
        <item x="13992"/>
        <item x="22865"/>
        <item x="17910"/>
        <item x="6685"/>
        <item x="11530"/>
        <item x="21906"/>
        <item x="2598"/>
        <item x="19312"/>
        <item x="23499"/>
        <item x="23373"/>
        <item x="14769"/>
        <item x="20614"/>
        <item x="23298"/>
        <item x="15753"/>
        <item x="23529"/>
        <item x="16245"/>
        <item x="21809"/>
        <item x="678"/>
        <item x="14731"/>
        <item x="9004"/>
        <item x="14972"/>
        <item x="6679"/>
        <item x="4487"/>
        <item x="23542"/>
        <item x="23647"/>
        <item x="21048"/>
        <item x="6361"/>
        <item x="16000"/>
        <item x="18680"/>
        <item x="24011"/>
        <item x="11010"/>
        <item x="8745"/>
        <item x="16257"/>
        <item x="11175"/>
        <item x="21691"/>
        <item x="20175"/>
        <item x="4221"/>
        <item x="7343"/>
        <item x="12205"/>
        <item x="22752"/>
        <item x="18415"/>
        <item x="21660"/>
        <item x="22060"/>
        <item x="8053"/>
        <item x="2579"/>
        <item x="1359"/>
        <item x="20747"/>
        <item x="16978"/>
        <item x="10891"/>
        <item x="11463"/>
        <item x="11223"/>
        <item x="9596"/>
        <item x="24146"/>
        <item x="7676"/>
        <item x="3418"/>
        <item x="18854"/>
        <item x="15866"/>
        <item x="18354"/>
        <item x="16772"/>
        <item x="10717"/>
        <item x="15153"/>
        <item x="18995"/>
        <item x="17363"/>
        <item x="4137"/>
        <item x="25155"/>
        <item x="22343"/>
        <item x="7035"/>
        <item x="19906"/>
        <item x="22608"/>
        <item x="13720"/>
        <item x="22323"/>
        <item x="5246"/>
        <item x="9587"/>
        <item x="10777"/>
        <item x="992"/>
        <item x="24198"/>
        <item x="12070"/>
        <item x="16649"/>
        <item x="15701"/>
        <item x="14988"/>
        <item x="17761"/>
        <item x="1736"/>
        <item x="13761"/>
        <item x="1141"/>
        <item x="14691"/>
        <item x="2147"/>
        <item x="12108"/>
        <item x="14554"/>
        <item x="7319"/>
        <item x="8802"/>
        <item x="2002"/>
        <item x="15993"/>
        <item x="2761"/>
        <item x="12793"/>
        <item x="16382"/>
        <item x="10419"/>
        <item x="9585"/>
        <item x="15997"/>
        <item x="6694"/>
        <item x="22652"/>
        <item x="875"/>
        <item x="1647"/>
        <item x="16012"/>
        <item x="13930"/>
        <item x="1367"/>
        <item x="19128"/>
        <item x="9722"/>
        <item x="25154"/>
        <item x="20050"/>
        <item x="11541"/>
        <item x="15823"/>
        <item x="23450"/>
        <item x="1178"/>
        <item x="20644"/>
        <item x="19457"/>
        <item x="765"/>
        <item x="5721"/>
        <item x="6832"/>
        <item x="2871"/>
        <item x="24396"/>
        <item x="19842"/>
        <item x="9648"/>
        <item x="10986"/>
        <item x="11871"/>
        <item x="6007"/>
        <item x="19050"/>
        <item x="18566"/>
        <item x="22762"/>
        <item x="10190"/>
        <item x="2465"/>
        <item x="23687"/>
        <item x="432"/>
        <item x="2441"/>
        <item x="5590"/>
        <item x="13754"/>
        <item x="13671"/>
        <item x="14656"/>
        <item x="12632"/>
        <item x="17700"/>
        <item x="23329"/>
        <item x="1513"/>
        <item x="22765"/>
        <item x="10810"/>
        <item x="10687"/>
        <item x="15430"/>
        <item x="18356"/>
        <item x="942"/>
        <item x="23358"/>
        <item x="2408"/>
        <item x="915"/>
        <item x="20143"/>
        <item x="16854"/>
        <item x="13593"/>
        <item x="23065"/>
        <item x="17844"/>
        <item x="4297"/>
        <item x="3026"/>
        <item x="1182"/>
        <item x="17209"/>
        <item x="4147"/>
        <item x="15402"/>
        <item x="13544"/>
        <item x="13977"/>
        <item x="18532"/>
        <item x="1147"/>
        <item x="18997"/>
        <item x="22761"/>
        <item x="7544"/>
        <item x="2033"/>
        <item x="13457"/>
        <item x="24111"/>
        <item x="11486"/>
        <item x="13600"/>
        <item x="2364"/>
        <item x="11279"/>
        <item x="13752"/>
        <item x="11403"/>
        <item x="19114"/>
        <item x="11685"/>
        <item x="671"/>
        <item x="25064"/>
        <item x="24875"/>
        <item x="6667"/>
        <item x="80"/>
        <item x="9672"/>
        <item x="10196"/>
        <item x="16092"/>
        <item x="9946"/>
        <item x="16063"/>
        <item x="18638"/>
        <item x="15424"/>
        <item x="14394"/>
        <item x="7102"/>
        <item x="18880"/>
        <item x="8339"/>
        <item x="5151"/>
        <item x="23713"/>
        <item x="20446"/>
        <item x="23227"/>
        <item x="23999"/>
        <item x="713"/>
        <item x="18197"/>
        <item x="16820"/>
        <item x="3724"/>
        <item x="7841"/>
        <item x="2674"/>
        <item x="8549"/>
        <item x="8793"/>
        <item x="10775"/>
        <item x="7551"/>
        <item x="16156"/>
        <item x="12300"/>
        <item x="7408"/>
        <item x="22837"/>
        <item x="7948"/>
        <item x="12317"/>
        <item x="23832"/>
        <item x="8943"/>
        <item x="18142"/>
        <item x="20861"/>
        <item x="448"/>
        <item x="8814"/>
        <item x="11201"/>
        <item x="8450"/>
        <item x="17026"/>
        <item x="7445"/>
        <item x="13726"/>
        <item x="4701"/>
        <item x="9504"/>
        <item x="17072"/>
        <item x="9303"/>
        <item x="24173"/>
        <item x="10797"/>
        <item x="2394"/>
        <item x="2498"/>
        <item x="16170"/>
        <item x="10858"/>
        <item x="18689"/>
        <item x="17946"/>
        <item x="12459"/>
        <item x="20026"/>
        <item x="9546"/>
        <item x="8398"/>
        <item x="23327"/>
        <item x="20497"/>
        <item x="24297"/>
        <item x="12752"/>
        <item x="5700"/>
        <item x="15972"/>
        <item x="23581"/>
        <item x="12364"/>
        <item x="8449"/>
        <item x="4230"/>
        <item x="12086"/>
        <item x="6523"/>
        <item x="19037"/>
        <item x="14460"/>
        <item x="4877"/>
        <item x="2077"/>
        <item x="13025"/>
        <item x="2137"/>
        <item x="15864"/>
        <item x="14142"/>
        <item x="18730"/>
        <item x="9023"/>
        <item x="6497"/>
        <item x="14105"/>
        <item x="16904"/>
        <item x="19703"/>
        <item x="19826"/>
        <item x="2988"/>
        <item x="7658"/>
        <item x="5989"/>
        <item x="11416"/>
        <item x="4759"/>
        <item x="23453"/>
        <item x="14745"/>
        <item x="588"/>
        <item x="21398"/>
        <item x="10314"/>
        <item x="3768"/>
        <item x="15369"/>
        <item x="18353"/>
        <item x="4636"/>
        <item x="21344"/>
        <item x="20826"/>
        <item x="13696"/>
        <item x="6359"/>
        <item x="6382"/>
        <item x="22321"/>
        <item x="20387"/>
        <item x="11358"/>
        <item x="1328"/>
        <item x="20877"/>
        <item x="8752"/>
        <item x="7505"/>
        <item x="24436"/>
        <item x="3988"/>
        <item x="18072"/>
        <item x="18763"/>
        <item x="14778"/>
        <item x="24911"/>
        <item x="534"/>
        <item x="22951"/>
        <item x="7192"/>
        <item x="13819"/>
        <item x="14383"/>
        <item x="24724"/>
        <item x="3767"/>
        <item x="20544"/>
        <item x="23682"/>
        <item x="16426"/>
        <item x="21956"/>
        <item x="13272"/>
        <item x="20511"/>
        <item x="24351"/>
        <item x="22255"/>
        <item x="20923"/>
        <item x="18035"/>
        <item x="540"/>
        <item x="19022"/>
        <item x="16495"/>
        <item x="20332"/>
        <item x="22813"/>
        <item x="20839"/>
        <item x="544"/>
        <item x="14103"/>
        <item x="7167"/>
        <item x="20724"/>
        <item x="16496"/>
        <item x="2713"/>
        <item x="8876"/>
        <item x="3839"/>
        <item x="86"/>
        <item x="23553"/>
        <item x="267"/>
        <item x="9429"/>
        <item x="90"/>
        <item x="21281"/>
        <item x="22910"/>
        <item x="22512"/>
        <item x="19153"/>
        <item x="25188"/>
        <item x="73"/>
        <item x="909"/>
        <item x="19438"/>
        <item x="5162"/>
        <item x="18762"/>
        <item x="4324"/>
        <item x="1555"/>
        <item x="300"/>
        <item x="5260"/>
        <item x="7396"/>
        <item x="24835"/>
        <item x="13310"/>
        <item x="8693"/>
        <item x="23147"/>
        <item x="20202"/>
        <item x="18904"/>
        <item x="11789"/>
        <item x="3878"/>
        <item x="7404"/>
        <item x="4734"/>
        <item x="15029"/>
        <item x="23592"/>
        <item x="24080"/>
        <item x="4730"/>
        <item x="7587"/>
        <item x="4702"/>
        <item x="11252"/>
        <item x="19821"/>
        <item x="10909"/>
        <item x="788"/>
        <item x="23958"/>
        <item x="8505"/>
        <item x="17353"/>
        <item x="11922"/>
        <item x="18232"/>
        <item x="10507"/>
        <item x="1447"/>
        <item x="5505"/>
        <item x="5470"/>
        <item x="18700"/>
        <item x="1750"/>
        <item x="476"/>
        <item x="19691"/>
        <item x="14919"/>
        <item x="5847"/>
        <item x="23181"/>
        <item x="854"/>
        <item x="14820"/>
        <item x="10313"/>
        <item x="8260"/>
        <item x="11491"/>
        <item x="8172"/>
        <item x="15748"/>
        <item x="7495"/>
        <item x="24340"/>
        <item x="19381"/>
        <item x="12047"/>
        <item x="21702"/>
        <item x="101"/>
        <item x="25131"/>
        <item x="22285"/>
        <item x="12662"/>
        <item x="10803"/>
        <item x="18323"/>
        <item x="22024"/>
        <item x="655"/>
        <item x="20763"/>
        <item x="21467"/>
        <item x="9545"/>
        <item x="14361"/>
        <item x="10301"/>
        <item x="16946"/>
        <item x="8370"/>
        <item x="19361"/>
        <item x="12173"/>
        <item x="14338"/>
        <item x="12585"/>
        <item x="10853"/>
        <item x="65"/>
        <item x="19632"/>
        <item x="15445"/>
        <item x="13391"/>
        <item x="22301"/>
        <item x="19126"/>
        <item x="24303"/>
        <item x="8934"/>
        <item x="6032"/>
        <item x="8250"/>
        <item x="2017"/>
        <item x="19086"/>
        <item x="5663"/>
        <item x="11625"/>
        <item x="14074"/>
        <item x="9418"/>
        <item x="24579"/>
        <item x="2118"/>
        <item x="13615"/>
        <item x="21120"/>
        <item x="11995"/>
        <item x="23299"/>
        <item x="18320"/>
        <item x="17140"/>
        <item x="9626"/>
        <item x="5486"/>
        <item x="4402"/>
        <item x="2277"/>
        <item x="11336"/>
        <item x="23711"/>
        <item x="20505"/>
        <item x="18926"/>
        <item x="1139"/>
        <item x="13199"/>
        <item x="19803"/>
        <item x="374"/>
        <item x="20956"/>
        <item x="18488"/>
        <item x="17519"/>
        <item x="17876"/>
        <item x="18957"/>
        <item x="20712"/>
        <item x="6405"/>
        <item x="10179"/>
        <item x="11334"/>
        <item x="21952"/>
        <item x="6315"/>
        <item x="5778"/>
        <item x="20041"/>
        <item x="13228"/>
        <item x="19616"/>
        <item x="21529"/>
        <item x="17489"/>
        <item x="20535"/>
        <item x="15217"/>
        <item x="21576"/>
        <item x="2577"/>
        <item x="22132"/>
        <item x="24870"/>
        <item x="19406"/>
        <item x="21923"/>
        <item x="12940"/>
        <item x="4167"/>
        <item x="19680"/>
        <item x="18665"/>
        <item x="16582"/>
        <item x="18098"/>
        <item x="3786"/>
        <item x="293"/>
        <item x="18912"/>
        <item x="24422"/>
        <item x="20274"/>
        <item x="24951"/>
        <item x="5454"/>
        <item x="2395"/>
        <item x="11481"/>
        <item x="7966"/>
        <item x="756"/>
        <item x="1472"/>
        <item x="3775"/>
        <item x="5984"/>
        <item x="15515"/>
        <item x="6590"/>
        <item x="15629"/>
        <item x="9524"/>
        <item x="18328"/>
        <item x="5970"/>
        <item x="8200"/>
        <item x="7991"/>
        <item x="2165"/>
        <item x="389"/>
        <item x="16336"/>
        <item x="8066"/>
        <item x="4539"/>
        <item x="7465"/>
        <item x="16259"/>
        <item x="24155"/>
        <item x="2454"/>
        <item x="1477"/>
        <item x="6439"/>
        <item x="13182"/>
        <item x="3170"/>
        <item x="12716"/>
        <item x="14163"/>
        <item x="17146"/>
        <item x="730"/>
        <item x="4075"/>
        <item x="6139"/>
        <item x="18297"/>
        <item x="21186"/>
        <item x="19591"/>
        <item x="12293"/>
        <item x="13175"/>
        <item x="13129"/>
        <item x="17512"/>
        <item x="7542"/>
        <item x="20325"/>
        <item x="3533"/>
        <item x="13601"/>
        <item x="22074"/>
        <item x="650"/>
        <item x="8809"/>
        <item x="1488"/>
        <item x="17037"/>
        <item x="18897"/>
        <item x="21720"/>
        <item x="3955"/>
        <item x="16255"/>
        <item x="18311"/>
        <item x="581"/>
        <item x="6766"/>
        <item x="20531"/>
        <item x="8848"/>
        <item x="15427"/>
        <item x="1186"/>
        <item x="20145"/>
        <item x="3744"/>
        <item x="18869"/>
        <item x="851"/>
        <item x="5182"/>
        <item x="21551"/>
        <item x="1425"/>
        <item x="21807"/>
        <item x="9216"/>
        <item x="22289"/>
        <item x="11765"/>
        <item x="3662"/>
        <item x="23585"/>
        <item x="10935"/>
        <item x="2256"/>
        <item x="16004"/>
        <item x="5666"/>
        <item x="10167"/>
        <item x="15808"/>
        <item x="15481"/>
        <item x="10646"/>
        <item x="19099"/>
        <item x="7856"/>
        <item x="14932"/>
        <item x="2937"/>
        <item x="9855"/>
        <item x="20627"/>
        <item x="15687"/>
        <item x="10103"/>
        <item x="6210"/>
        <item x="9620"/>
        <item x="16589"/>
        <item x="16037"/>
        <item x="9157"/>
        <item x="14740"/>
        <item x="20466"/>
        <item x="16659"/>
        <item x="245"/>
        <item x="8762"/>
        <item x="10639"/>
        <item x="14967"/>
        <item x="9018"/>
        <item x="14686"/>
        <item x="23012"/>
        <item x="15057"/>
        <item x="526"/>
        <item x="12849"/>
        <item x="7437"/>
        <item x="22898"/>
        <item x="2834"/>
        <item x="20725"/>
        <item x="4552"/>
        <item x="23528"/>
        <item x="17813"/>
        <item x="16544"/>
        <item x="15851"/>
        <item x="10413"/>
        <item x="9573"/>
        <item x="20095"/>
        <item x="24438"/>
        <item x="14671"/>
        <item x="2508"/>
        <item x="4687"/>
        <item x="12772"/>
        <item x="22945"/>
        <item x="9658"/>
        <item x="10092"/>
        <item x="3472"/>
        <item x="1551"/>
        <item x="20519"/>
        <item x="5464"/>
        <item x="22817"/>
        <item x="5415"/>
        <item x="9802"/>
        <item x="16197"/>
        <item x="6569"/>
        <item x="24522"/>
        <item x="9752"/>
        <item x="18068"/>
        <item x="3439"/>
        <item x="22811"/>
        <item x="11452"/>
        <item x="22154"/>
        <item x="4399"/>
        <item x="15075"/>
        <item x="18873"/>
        <item x="3877"/>
        <item x="15672"/>
        <item x="24186"/>
        <item x="11921"/>
        <item x="25129"/>
        <item x="15811"/>
        <item x="3736"/>
        <item x="9446"/>
        <item x="19689"/>
        <item x="4933"/>
        <item x="2433"/>
        <item x="6562"/>
        <item x="23009"/>
        <item x="22050"/>
        <item x="4180"/>
        <item x="17207"/>
        <item x="14157"/>
        <item x="16870"/>
        <item x="2964"/>
        <item x="14580"/>
        <item x="8515"/>
        <item x="14044"/>
        <item x="16158"/>
        <item x="311"/>
        <item x="10446"/>
        <item x="10882"/>
        <item x="18548"/>
        <item x="7753"/>
        <item x="2075"/>
        <item x="7897"/>
        <item x="6422"/>
        <item x="3643"/>
        <item x="16696"/>
        <item x="12038"/>
        <item x="14056"/>
        <item x="5408"/>
        <item x="10158"/>
        <item x="8829"/>
        <item x="23629"/>
        <item x="5164"/>
        <item x="22926"/>
        <item x="1308"/>
        <item x="10865"/>
        <item x="3822"/>
        <item x="1827"/>
        <item x="20367"/>
        <item x="3814"/>
        <item x="24176"/>
        <item x="14770"/>
        <item x="24420"/>
        <item x="15361"/>
        <item x="15350"/>
        <item x="11205"/>
        <item x="12876"/>
        <item x="7789"/>
        <item x="16127"/>
        <item x="9197"/>
        <item x="12474"/>
        <item x="21066"/>
        <item x="14384"/>
        <item x="3480"/>
        <item x="8538"/>
        <item x="17114"/>
        <item x="4251"/>
        <item x="13610"/>
        <item x="1657"/>
        <item x="24004"/>
        <item x="8782"/>
        <item x="14542"/>
        <item x="3963"/>
        <item x="14541"/>
        <item x="6745"/>
        <item x="11032"/>
        <item x="17439"/>
        <item x="14426"/>
        <item x="6309"/>
        <item x="2125"/>
        <item x="6124"/>
        <item x="18593"/>
        <item x="18440"/>
        <item x="4396"/>
        <item x="8970"/>
        <item x="20046"/>
        <item x="14362"/>
        <item x="13173"/>
        <item x="19825"/>
        <item x="1760"/>
        <item x="11613"/>
        <item x="2245"/>
        <item x="946"/>
        <item x="12915"/>
        <item x="15586"/>
        <item x="21697"/>
        <item x="21841"/>
        <item x="21163"/>
        <item x="23429"/>
        <item x="5446"/>
        <item x="8037"/>
        <item x="24094"/>
        <item x="24127"/>
        <item x="21972"/>
        <item x="1703"/>
        <item x="5957"/>
        <item x="19728"/>
        <item x="13623"/>
        <item x="10559"/>
        <item x="18571"/>
        <item x="6047"/>
        <item x="21328"/>
        <item x="563"/>
        <item x="18494"/>
        <item x="23550"/>
        <item x="12564"/>
        <item x="15630"/>
        <item x="15278"/>
        <item x="9973"/>
        <item x="15316"/>
        <item x="10572"/>
        <item x="15704"/>
        <item x="14536"/>
        <item x="24575"/>
        <item x="8404"/>
        <item x="142"/>
        <item x="19583"/>
        <item x="11856"/>
        <item x="8748"/>
        <item x="8232"/>
        <item x="23941"/>
        <item x="6401"/>
        <item x="2552"/>
        <item x="11233"/>
        <item x="12144"/>
        <item x="6301"/>
        <item x="22494"/>
        <item x="23825"/>
        <item x="14795"/>
        <item x="2857"/>
        <item x="11638"/>
        <item x="10546"/>
        <item x="2487"/>
        <item x="4838"/>
        <item x="19205"/>
        <item x="22560"/>
        <item x="22933"/>
        <item x="7055"/>
        <item x="44"/>
        <item x="20068"/>
        <item x="22967"/>
        <item x="9529"/>
        <item x="23656"/>
        <item x="3651"/>
        <item x="3522"/>
        <item x="20775"/>
        <item x="7744"/>
        <item x="11143"/>
        <item x="19187"/>
        <item x="10607"/>
        <item x="18969"/>
        <item x="22298"/>
        <item x="18765"/>
        <item x="22793"/>
        <item x="8968"/>
        <item x="18209"/>
        <item x="24840"/>
        <item x="2493"/>
        <item x="13771"/>
        <item x="8729"/>
        <item x="14478"/>
        <item x="235"/>
        <item x="7900"/>
        <item x="24632"/>
        <item x="14529"/>
        <item x="24919"/>
        <item x="12347"/>
        <item x="1486"/>
        <item x="6997"/>
        <item x="1501"/>
        <item x="16438"/>
        <item x="10381"/>
        <item x="16845"/>
        <item x="15700"/>
        <item x="20669"/>
        <item x="19813"/>
        <item x="10217"/>
        <item x="542"/>
        <item x="3719"/>
        <item x="16118"/>
        <item x="24543"/>
        <item x="17924"/>
        <item x="6909"/>
        <item x="8675"/>
        <item x="799"/>
        <item x="15274"/>
        <item x="20089"/>
        <item x="1094"/>
        <item x="4151"/>
        <item x="2461"/>
        <item x="18786"/>
        <item x="6227"/>
        <item x="5032"/>
        <item x="21132"/>
        <item x="19542"/>
        <item x="5153"/>
        <item x="12690"/>
        <item x="24310"/>
        <item x="12951"/>
        <item x="23229"/>
        <item x="23860"/>
        <item x="22179"/>
        <item x="18161"/>
        <item x="3260"/>
        <item x="24230"/>
        <item x="20540"/>
        <item x="15526"/>
        <item x="10870"/>
        <item x="14399"/>
        <item x="22990"/>
        <item x="12689"/>
        <item x="11451"/>
        <item x="9098"/>
        <item x="6781"/>
        <item x="5823"/>
        <item x="14410"/>
        <item x="1857"/>
        <item x="19259"/>
        <item x="9999"/>
        <item x="22771"/>
        <item x="175"/>
        <item x="17575"/>
        <item x="18202"/>
        <item x="12058"/>
        <item x="17177"/>
        <item x="4366"/>
        <item x="2520"/>
        <item x="17018"/>
        <item x="11757"/>
        <item x="14391"/>
        <item x="8257"/>
        <item x="2757"/>
        <item x="21743"/>
        <item x="8710"/>
        <item x="19943"/>
        <item x="16669"/>
        <item x="8110"/>
        <item x="7128"/>
        <item x="3416"/>
        <item x="11782"/>
        <item x="16619"/>
        <item x="501"/>
        <item x="12400"/>
        <item x="20482"/>
        <item x="21781"/>
        <item x="6586"/>
        <item x="20160"/>
        <item x="15039"/>
        <item x="23172"/>
        <item x="5544"/>
        <item x="6619"/>
        <item x="12800"/>
        <item x="15493"/>
        <item x="4836"/>
        <item x="2360"/>
        <item x="12113"/>
        <item x="10650"/>
        <item x="13172"/>
        <item x="13195"/>
        <item x="7620"/>
        <item x="12508"/>
        <item x="1266"/>
        <item x="6904"/>
        <item x="23600"/>
        <item x="1399"/>
        <item x="17306"/>
        <item x="10971"/>
        <item x="11129"/>
        <item x="1023"/>
        <item x="6281"/>
        <item x="7810"/>
        <item x="7722"/>
        <item x="23980"/>
        <item x="24333"/>
        <item x="17360"/>
        <item x="3121"/>
        <item x="4442"/>
        <item x="19081"/>
        <item x="1355"/>
        <item x="21768"/>
        <item x="839"/>
        <item x="9267"/>
        <item x="22436"/>
        <item x="20962"/>
        <item x="6907"/>
        <item x="6026"/>
        <item x="21571"/>
        <item x="2832"/>
        <item x="14041"/>
        <item x="3424"/>
        <item x="6485"/>
        <item x="7382"/>
        <item x="16112"/>
        <item x="13355"/>
        <item x="11854"/>
        <item x="5784"/>
        <item x="18302"/>
        <item x="23699"/>
        <item x="14160"/>
        <item x="13422"/>
        <item x="6256"/>
        <item x="11649"/>
        <item x="12547"/>
        <item x="995"/>
        <item x="4046"/>
        <item x="7499"/>
        <item x="13294"/>
        <item x="6162"/>
        <item x="6833"/>
        <item x="13859"/>
        <item x="19222"/>
        <item x="18090"/>
        <item x="18439"/>
        <item x="3615"/>
        <item x="16187"/>
        <item x="6020"/>
        <item x="13633"/>
        <item x="1965"/>
        <item x="23059"/>
        <item x="4284"/>
        <item x="14950"/>
        <item x="11877"/>
        <item x="23131"/>
        <item x="22712"/>
        <item x="1340"/>
        <item x="8763"/>
        <item x="13616"/>
        <item x="12699"/>
        <item x="16027"/>
        <item x="8175"/>
        <item x="14544"/>
        <item x="12917"/>
        <item x="19804"/>
        <item x="23049"/>
        <item x="800"/>
        <item x="17755"/>
        <item x="1303"/>
        <item x="6346"/>
        <item x="24472"/>
        <item x="20066"/>
        <item x="24000"/>
        <item x="14089"/>
        <item x="10788"/>
        <item x="1261"/>
        <item x="4628"/>
        <item x="23596"/>
        <item x="17689"/>
        <item x="18329"/>
        <item x="19741"/>
        <item x="20914"/>
        <item x="11120"/>
        <item x="21891"/>
        <item x="23974"/>
        <item x="22354"/>
        <item x="14937"/>
        <item x="8337"/>
        <item x="17261"/>
        <item x="24007"/>
        <item x="15694"/>
        <item x="10205"/>
        <item x="15204"/>
        <item x="18807"/>
        <item x="5048"/>
        <item x="5818"/>
        <item x="19305"/>
        <item x="16095"/>
        <item x="12475"/>
        <item x="8977"/>
        <item x="8533"/>
        <item x="5257"/>
        <item x="20449"/>
        <item x="2720"/>
        <item x="8966"/>
        <item x="8579"/>
        <item x="3669"/>
        <item x="14840"/>
        <item x="10959"/>
        <item x="7868"/>
        <item x="13032"/>
        <item x="20120"/>
        <item x="3821"/>
        <item x="3520"/>
        <item x="18722"/>
        <item x="24869"/>
        <item x="24510"/>
        <item x="20573"/>
        <item x="2060"/>
        <item x="6319"/>
        <item x="18517"/>
        <item x="4"/>
        <item x="6872"/>
        <item x="15918"/>
        <item x="3313"/>
        <item x="19239"/>
        <item x="24113"/>
        <item x="2210"/>
        <item x="13625"/>
        <item x="25237"/>
        <item x="23611"/>
        <item x="312"/>
        <item x="5040"/>
        <item x="4249"/>
        <item x="176"/>
        <item x="12240"/>
        <item x="13503"/>
        <item x="9721"/>
        <item x="1583"/>
        <item x="4798"/>
        <item x="21069"/>
        <item x="12054"/>
        <item x="10375"/>
        <item x="9128"/>
        <item x="4393"/>
        <item x="5230"/>
        <item x="18468"/>
        <item x="6552"/>
        <item x="6533"/>
        <item x="11930"/>
        <item x="17500"/>
        <item x="15052"/>
        <item x="11849"/>
        <item x="3838"/>
        <item x="14753"/>
        <item x="18831"/>
        <item x="19831"/>
        <item x="10547"/>
        <item x="7514"/>
        <item x="12222"/>
        <item x="18159"/>
        <item x="21546"/>
        <item x="14907"/>
        <item x="5742"/>
        <item x="6687"/>
        <item x="20351"/>
        <item x="1587"/>
        <item x="22052"/>
        <item x="2369"/>
        <item x="13655"/>
        <item x="7362"/>
        <item x="1070"/>
        <item x="24174"/>
        <item x="13840"/>
        <item x="14765"/>
        <item x="15609"/>
        <item x="19574"/>
        <item x="23645"/>
        <item x="10241"/>
        <item x="16979"/>
        <item x="3857"/>
        <item x="24745"/>
        <item x="23712"/>
        <item x="25012"/>
        <item x="21603"/>
        <item x="16428"/>
        <item x="3770"/>
        <item x="423"/>
        <item x="5370"/>
        <item x="23218"/>
        <item x="23790"/>
        <item x="21938"/>
        <item x="14530"/>
        <item x="8615"/>
        <item x="23914"/>
        <item x="3894"/>
        <item x="18268"/>
        <item x="16460"/>
        <item x="14623"/>
        <item x="5255"/>
        <item x="12291"/>
        <item x="19598"/>
        <item x="18065"/>
        <item x="17795"/>
        <item x="16935"/>
        <item x="10778"/>
        <item x="5723"/>
        <item x="13936"/>
        <item x="23451"/>
        <item x="11937"/>
        <item x="25090"/>
        <item x="9102"/>
        <item x="7096"/>
        <item x="10383"/>
        <item x="24633"/>
        <item x="15595"/>
        <item x="810"/>
        <item x="24757"/>
        <item x="13780"/>
        <item x="14111"/>
        <item x="4545"/>
        <item x="2220"/>
        <item x="16098"/>
        <item x="18454"/>
        <item x="23992"/>
        <item x="4192"/>
        <item x="23982"/>
        <item x="15472"/>
        <item x="14509"/>
        <item x="21296"/>
        <item x="14470"/>
        <item x="108"/>
        <item x="8198"/>
        <item x="19183"/>
        <item x="5229"/>
        <item x="14196"/>
        <item x="4563"/>
        <item x="10727"/>
        <item x="14782"/>
        <item x="862"/>
        <item x="6898"/>
        <item x="18162"/>
        <item x="11347"/>
        <item x="6887"/>
        <item x="1247"/>
        <item x="4512"/>
        <item x="15685"/>
        <item x="7629"/>
        <item x="2019"/>
        <item x="11450"/>
        <item x="21739"/>
        <item x="23613"/>
        <item x="3919"/>
        <item x="2070"/>
        <item x="11397"/>
        <item x="12747"/>
        <item x="1870"/>
        <item x="19931"/>
        <item x="8273"/>
        <item x="7054"/>
        <item x="4843"/>
        <item x="14514"/>
        <item x="13842"/>
        <item x="22395"/>
        <item x="4190"/>
        <item x="9621"/>
        <item x="10953"/>
        <item x="5494"/>
        <item x="736"/>
        <item x="15765"/>
        <item x="5134"/>
        <item x="24347"/>
        <item x="8275"/>
        <item x="9064"/>
        <item x="6664"/>
        <item x="20012"/>
        <item x="24789"/>
        <item x="4970"/>
        <item x="18740"/>
        <item x="8195"/>
        <item x="6146"/>
        <item x="15888"/>
        <item x="24005"/>
        <item x="7318"/>
        <item x="12619"/>
        <item x="3591"/>
        <item x="10583"/>
        <item x="9063"/>
        <item x="19566"/>
        <item x="2815"/>
        <item x="11892"/>
        <item x="25115"/>
        <item x="10850"/>
        <item x="2727"/>
        <item x="21919"/>
        <item x="17143"/>
        <item x="12323"/>
        <item x="11680"/>
        <item x="18909"/>
        <item x="2110"/>
        <item x="23111"/>
        <item x="5488"/>
        <item x="17928"/>
        <item x="143"/>
        <item x="1400"/>
        <item x="4509"/>
        <item x="23989"/>
        <item x="10554"/>
        <item x="22247"/>
        <item x="18174"/>
        <item x="12276"/>
        <item x="6304"/>
        <item x="205"/>
        <item x="7782"/>
        <item x="2128"/>
        <item x="14201"/>
        <item x="23700"/>
        <item x="2588"/>
        <item x="16437"/>
        <item x="5855"/>
        <item x="24193"/>
        <item x="6036"/>
        <item x="16751"/>
        <item x="7474"/>
        <item x="16352"/>
        <item x="21961"/>
        <item x="13166"/>
        <item x="21115"/>
        <item x="4283"/>
        <item x="15592"/>
        <item x="20331"/>
        <item x="21215"/>
        <item x="23253"/>
        <item x="19744"/>
        <item x="12819"/>
        <item x="11834"/>
        <item x="5916"/>
        <item x="21059"/>
        <item x="25067"/>
        <item x="12612"/>
        <item x="7998"/>
        <item x="3620"/>
        <item x="9249"/>
        <item x="1809"/>
        <item x="14492"/>
        <item x="12920"/>
        <item x="5506"/>
        <item x="16265"/>
        <item x="6691"/>
        <item x="1332"/>
        <item x="23340"/>
        <item x="4825"/>
        <item x="17189"/>
        <item x="5458"/>
        <item x="19421"/>
        <item x="2947"/>
        <item x="14250"/>
        <item x="9832"/>
        <item x="7429"/>
        <item x="2705"/>
        <item x="10533"/>
        <item x="18453"/>
        <item x="22515"/>
        <item x="2357"/>
        <item x="8906"/>
        <item x="4014"/>
        <item x="6677"/>
        <item x="20892"/>
        <item x="23036"/>
        <item x="19449"/>
        <item x="8062"/>
        <item x="4011"/>
        <item x="5832"/>
        <item x="11207"/>
        <item x="10522"/>
        <item x="24376"/>
        <item x="15406"/>
        <item x="16246"/>
        <item x="9292"/>
        <item x="13098"/>
        <item x="25148"/>
        <item x="21051"/>
        <item x="12734"/>
        <item x="22415"/>
        <item x="18742"/>
        <item x="12042"/>
        <item x="9594"/>
        <item x="10400"/>
        <item x="3466"/>
        <item x="11077"/>
        <item x="15828"/>
        <item x="11171"/>
        <item x="20978"/>
        <item x="23968"/>
        <item x="17712"/>
        <item x="23357"/>
        <item x="3096"/>
        <item x="17453"/>
        <item x="19717"/>
        <item x="22249"/>
        <item x="5817"/>
        <item x="20386"/>
        <item x="3871"/>
        <item x="17560"/>
        <item x="12763"/>
        <item x="4326"/>
        <item x="19732"/>
        <item x="16604"/>
        <item x="15008"/>
        <item x="23555"/>
        <item x="15712"/>
        <item x="10368"/>
        <item x="21692"/>
        <item x="4005"/>
        <item x="2200"/>
        <item x="21362"/>
        <item x="21708"/>
        <item x="11744"/>
        <item x="8395"/>
        <item x="23039"/>
        <item x="2611"/>
        <item x="21332"/>
        <item x="3904"/>
        <item x="9572"/>
        <item x="24595"/>
        <item x="19027"/>
        <item x="23537"/>
        <item x="16739"/>
        <item x="8112"/>
        <item x="10556"/>
        <item x="8083"/>
        <item x="7803"/>
        <item x="17604"/>
        <item x="11980"/>
        <item x="16089"/>
        <item x="4756"/>
        <item x="9469"/>
        <item x="18342"/>
        <item x="7092"/>
        <item x="20312"/>
        <item x="12274"/>
        <item x="16547"/>
        <item x="18428"/>
        <item x="926"/>
        <item x="7456"/>
        <item x="8834"/>
        <item x="12727"/>
        <item x="19124"/>
        <item x="17694"/>
        <item x="7002"/>
        <item x="3057"/>
        <item x="20227"/>
        <item x="11214"/>
        <item x="13827"/>
        <item x="19645"/>
        <item x="16228"/>
        <item x="24378"/>
        <item x="17098"/>
        <item x="16849"/>
        <item x="11675"/>
        <item x="2389"/>
        <item x="20515"/>
        <item x="11670"/>
        <item x="3510"/>
        <item x="9226"/>
        <item x="4864"/>
        <item x="2661"/>
        <item x="13648"/>
        <item x="21001"/>
        <item x="22892"/>
        <item x="13031"/>
        <item x="2738"/>
        <item x="10544"/>
        <item x="16899"/>
        <item x="21424"/>
        <item x="18085"/>
        <item x="14047"/>
        <item x="5003"/>
        <item x="18754"/>
        <item x="10079"/>
        <item x="10663"/>
        <item x="3540"/>
        <item x="10564"/>
        <item x="11706"/>
        <item x="2698"/>
        <item x="7949"/>
        <item x="14350"/>
        <item x="20809"/>
        <item x="9042"/>
        <item x="6700"/>
        <item x="7383"/>
        <item x="24874"/>
        <item x="24429"/>
        <item x="13212"/>
        <item x="76"/>
        <item x="23313"/>
        <item x="12181"/>
        <item x="19648"/>
        <item x="20193"/>
        <item x="8397"/>
        <item x="24999"/>
        <item x="25246"/>
        <item x="6757"/>
        <item x="5587"/>
        <item x="23156"/>
        <item x="18041"/>
        <item x="24349"/>
        <item x="17507"/>
        <item x="5842"/>
        <item x="8723"/>
        <item x="11532"/>
        <item x="18785"/>
        <item x="23981"/>
        <item x="11149"/>
        <item x="9170"/>
        <item x="24150"/>
        <item x="4050"/>
        <item x="13860"/>
        <item x="20723"/>
        <item x="14512"/>
        <item x="23609"/>
        <item x="15743"/>
        <item x="1860"/>
        <item x="19065"/>
        <item x="10476"/>
        <item x="9522"/>
        <item x="19847"/>
        <item x="16625"/>
        <item x="165"/>
        <item x="24314"/>
        <item x="690"/>
        <item x="8621"/>
        <item x="9407"/>
        <item x="23898"/>
        <item x="19639"/>
        <item x="18724"/>
        <item x="13136"/>
        <item x="12111"/>
        <item x="23380"/>
        <item x="24072"/>
        <item x="4906"/>
        <item x="7202"/>
        <item x="13292"/>
        <item x="23622"/>
        <item x="20448"/>
        <item x="9663"/>
        <item x="18682"/>
        <item x="13008"/>
        <item x="3855"/>
        <item x="21947"/>
        <item x="3088"/>
        <item x="17964"/>
        <item x="1218"/>
        <item x="15944"/>
        <item x="5932"/>
        <item x="7773"/>
        <item x="7934"/>
        <item x="16117"/>
        <item x="9165"/>
        <item x="1754"/>
        <item x="18378"/>
        <item x="9500"/>
        <item x="19115"/>
        <item x="4948"/>
        <item x="8523"/>
        <item x="23184"/>
        <item x="10009"/>
        <item x="21722"/>
        <item x="14860"/>
        <item x="25198"/>
        <item x="15934"/>
        <item x="10975"/>
        <item x="221"/>
        <item x="22069"/>
        <item x="6716"/>
        <item x="811"/>
        <item x="7830"/>
        <item x="9072"/>
        <item x="14318"/>
        <item x="20355"/>
        <item x="14940"/>
        <item x="5894"/>
        <item x="5576"/>
        <item x="25240"/>
        <item x="22178"/>
        <item x="19892"/>
        <item x="21072"/>
        <item x="3242"/>
        <item x="13017"/>
        <item x="11003"/>
        <item x="24045"/>
        <item x="4132"/>
        <item x="25206"/>
        <item x="9640"/>
        <item x="3542"/>
        <item x="12668"/>
        <item x="5085"/>
        <item x="11123"/>
        <item x="25059"/>
        <item x="8212"/>
        <item x="4560"/>
        <item x="7642"/>
        <item x="18734"/>
        <item x="4086"/>
        <item x="5339"/>
        <item x="10271"/>
        <item x="1540"/>
        <item x="5882"/>
        <item x="16683"/>
        <item x="4954"/>
        <item x="6429"/>
        <item x="2101"/>
        <item x="13553"/>
        <item x="8441"/>
        <item x="1530"/>
        <item x="1875"/>
        <item x="25150"/>
        <item x="20523"/>
        <item x="11982"/>
        <item x="7425"/>
        <item x="8092"/>
        <item x="647"/>
        <item x="16553"/>
        <item x="21387"/>
        <item x="24532"/>
        <item x="1950"/>
        <item x="15794"/>
        <item x="17948"/>
        <item x="11218"/>
        <item x="5617"/>
        <item x="3343"/>
        <item x="24427"/>
        <item x="13077"/>
        <item x="4662"/>
        <item x="3219"/>
        <item x="7597"/>
        <item x="18982"/>
        <item x="24342"/>
        <item x="11258"/>
        <item x="15031"/>
        <item x="16225"/>
        <item x="10993"/>
        <item x="3063"/>
        <item x="10962"/>
        <item x="5713"/>
        <item x="25061"/>
        <item x="24163"/>
        <item x="23447"/>
        <item x="17305"/>
        <item x="4851"/>
        <item x="903"/>
        <item x="25010"/>
        <item x="7280"/>
        <item x="18719"/>
        <item x="15807"/>
        <item x="10629"/>
        <item x="13875"/>
        <item x="15647"/>
        <item x="21594"/>
        <item x="7483"/>
        <item x="15077"/>
        <item x="20161"/>
        <item x="17193"/>
        <item x="16533"/>
        <item x="18984"/>
        <item x="12345"/>
        <item x="14051"/>
        <item x="22227"/>
        <item x="21804"/>
        <item x="11370"/>
        <item x="16164"/>
        <item x="20472"/>
        <item x="24774"/>
        <item x="6724"/>
        <item x="6613"/>
        <item x="21032"/>
        <item x="3833"/>
        <item x="14576"/>
        <item x="8560"/>
        <item x="22359"/>
        <item x="24232"/>
        <item x="24549"/>
        <item x="10118"/>
        <item x="15124"/>
        <item x="18520"/>
        <item x="1275"/>
        <item x="12373"/>
        <item x="8407"/>
        <item x="13290"/>
        <item x="3218"/>
        <item x="21805"/>
        <item x="2638"/>
        <item x="4449"/>
        <item x="22160"/>
        <item x="9647"/>
        <item x="13942"/>
        <item x="21406"/>
        <item x="14233"/>
        <item x="20762"/>
        <item x="17690"/>
        <item x="10705"/>
        <item x="14570"/>
        <item x="10296"/>
        <item x="24985"/>
        <item x="6356"/>
        <item x="15365"/>
        <item x="11359"/>
        <item x="13158"/>
        <item x="22833"/>
        <item x="3320"/>
        <item x="20357"/>
        <item x="9002"/>
        <item x="13928"/>
        <item x="16901"/>
        <item x="21218"/>
        <item x="18718"/>
        <item x="21435"/>
        <item x="304"/>
        <item x="9826"/>
        <item x="8344"/>
        <item x="17347"/>
        <item x="17385"/>
        <item x="674"/>
        <item x="18827"/>
        <item x="19992"/>
        <item x="19676"/>
        <item x="13474"/>
        <item x="1585"/>
        <item x="9963"/>
        <item x="8587"/>
        <item x="15979"/>
        <item x="14395"/>
        <item x="7441"/>
        <item x="7174"/>
        <item x="25210"/>
        <item x="24587"/>
        <item x="16419"/>
        <item x="12197"/>
        <item x="12045"/>
        <item x="20607"/>
        <item x="6233"/>
        <item x="9052"/>
        <item x="23733"/>
        <item x="72"/>
        <item x="14540"/>
        <item x="20664"/>
        <item x="11014"/>
        <item x="14980"/>
        <item x="20373"/>
        <item x="3409"/>
        <item x="17226"/>
        <item x="23637"/>
        <item x="10440"/>
        <item x="15265"/>
        <item x="1534"/>
        <item x="6924"/>
        <item x="10095"/>
        <item x="9893"/>
        <item x="14459"/>
        <item x="5178"/>
        <item x="17240"/>
        <item x="7520"/>
        <item x="14147"/>
        <item x="10565"/>
        <item x="9388"/>
        <item x="16651"/>
        <item x="826"/>
        <item x="15097"/>
        <item x="5641"/>
        <item x="9884"/>
        <item x="5942"/>
        <item x="14865"/>
        <item x="18256"/>
        <item x="9471"/>
        <item x="16521"/>
        <item x="9895"/>
        <item x="17087"/>
        <item x="13240"/>
        <item x="3912"/>
        <item x="20766"/>
        <item x="13170"/>
        <item x="5665"/>
        <item x="3575"/>
        <item x="17127"/>
        <item x="722"/>
        <item x="21523"/>
        <item x="21903"/>
        <item x="17567"/>
        <item x="3205"/>
        <item x="971"/>
        <item x="24913"/>
        <item x="2218"/>
        <item x="23043"/>
        <item x="19905"/>
        <item x="3590"/>
        <item x="6090"/>
        <item x="3389"/>
        <item x="1874"/>
        <item x="3679"/>
        <item x="23595"/>
        <item x="9851"/>
        <item x="19319"/>
        <item x="15999"/>
        <item x="12831"/>
        <item x="22544"/>
        <item x="192"/>
        <item x="22537"/>
        <item x="18504"/>
        <item x="10094"/>
        <item x="8614"/>
        <item x="8841"/>
        <item x="3300"/>
        <item x="2872"/>
        <item x="21458"/>
        <item x="15422"/>
        <item x="22596"/>
        <item x="21698"/>
        <item x="9595"/>
        <item x="2560"/>
        <item x="21468"/>
        <item x="10189"/>
        <item x="13068"/>
        <item x="5090"/>
        <item x="17999"/>
        <item x="20150"/>
        <item x="7500"/>
        <item x="3342"/>
        <item x="16423"/>
        <item x="16712"/>
        <item x="21647"/>
        <item x="4468"/>
        <item x="12590"/>
        <item x="21243"/>
        <item x="2411"/>
        <item x="4941"/>
        <item x="7049"/>
        <item x="10067"/>
        <item x="7522"/>
        <item x="18310"/>
        <item x="8331"/>
        <item x="24402"/>
        <item x="11314"/>
        <item x="14232"/>
        <item x="13709"/>
        <item x="21678"/>
        <item x="15126"/>
        <item x="17314"/>
        <item x="23"/>
        <item x="5170"/>
        <item x="22296"/>
        <item x="13571"/>
        <item x="224"/>
        <item x="22582"/>
        <item x="24894"/>
        <item x="17499"/>
        <item x="783"/>
        <item x="16086"/>
        <item x="10006"/>
        <item x="19286"/>
        <item x="1937"/>
        <item x="3908"/>
        <item x="24067"/>
        <item x="4768"/>
        <item x="10578"/>
        <item x="4306"/>
        <item x="14799"/>
        <item x="12494"/>
        <item x="15678"/>
        <item x="12299"/>
        <item x="19177"/>
        <item x="21126"/>
        <item x="22851"/>
        <item x="12154"/>
        <item x="5449"/>
        <item x="10011"/>
        <item x="16249"/>
        <item x="12728"/>
        <item x="10424"/>
        <item x="18597"/>
        <item x="14167"/>
        <item x="12407"/>
        <item x="22441"/>
        <item x="2730"/>
        <item x="11083"/>
        <item x="9438"/>
        <item x="1091"/>
        <item x="4990"/>
        <item x="17589"/>
        <item x="1245"/>
        <item x="10284"/>
        <item x="48"/>
        <item x="13746"/>
        <item x="18166"/>
        <item x="23209"/>
        <item x="1196"/>
        <item x="13782"/>
        <item x="5954"/>
        <item x="17102"/>
        <item x="14651"/>
        <item x="8430"/>
        <item x="23864"/>
        <item x="24069"/>
        <item x="24505"/>
        <item x="350"/>
        <item x="9854"/>
        <item x="11341"/>
        <item x="24470"/>
        <item x="23503"/>
        <item x="11646"/>
        <item x="1735"/>
        <item x="5696"/>
        <item x="11254"/>
        <item x="23459"/>
        <item x="11148"/>
        <item x="25261"/>
        <item x="10833"/>
        <item x="14462"/>
        <item x="11053"/>
        <item x="7339"/>
        <item x="9379"/>
        <item x="17532"/>
        <item x="8647"/>
        <item x="22766"/>
        <item x="3224"/>
        <item x="5441"/>
        <item x="20445"/>
        <item x="10154"/>
        <item x="1085"/>
        <item x="10032"/>
        <item x="8627"/>
        <item x="5439"/>
        <item x="14709"/>
        <item x="5036"/>
        <item x="4541"/>
        <item x="6148"/>
        <item x="14084"/>
        <item x="21748"/>
        <item x="11188"/>
        <item x="12198"/>
        <item x="15130"/>
        <item x="20790"/>
        <item x="3419"/>
        <item x="10188"/>
        <item x="10557"/>
        <item x="6520"/>
        <item x="2275"/>
        <item x="24622"/>
        <item x="22012"/>
        <item x="9054"/>
        <item x="12039"/>
        <item x="6311"/>
        <item x="13732"/>
        <item x="2325"/>
        <item x="961"/>
        <item x="21345"/>
        <item x="12703"/>
        <item x="4862"/>
        <item x="5228"/>
        <item x="17418"/>
        <item x="23073"/>
        <item x="24502"/>
        <item x="17546"/>
        <item x="12236"/>
        <item x="17248"/>
        <item x="7061"/>
        <item x="24290"/>
        <item x="19626"/>
        <item x="4311"/>
        <item x="1688"/>
        <item x="15299"/>
        <item x="6320"/>
        <item x="19273"/>
        <item x="24525"/>
        <item x="12258"/>
        <item x="12574"/>
        <item x="5200"/>
        <item x="21056"/>
        <item x="6399"/>
        <item x="22915"/>
        <item x="20053"/>
        <item x="4534"/>
        <item x="706"/>
        <item x="20223"/>
        <item x="16708"/>
        <item x="21508"/>
        <item x="8194"/>
        <item x="15932"/>
        <item x="9465"/>
        <item x="8860"/>
        <item x="24287"/>
        <item x="16153"/>
        <item x="22367"/>
        <item x="12194"/>
        <item x="8775"/>
        <item x="3338"/>
        <item x="1325"/>
        <item x="5133"/>
        <item x="14385"/>
        <item x="5270"/>
        <item x="13568"/>
        <item x="18365"/>
        <item x="15760"/>
        <item x="7276"/>
        <item x="24115"/>
        <item x="4492"/>
        <item x="12124"/>
        <item x="8455"/>
        <item x="4598"/>
        <item x="7453"/>
        <item x="13270"/>
        <item x="1710"/>
        <item x="20108"/>
        <item x="7678"/>
        <item x="20968"/>
        <item x="7177"/>
        <item x="8311"/>
        <item x="18412"/>
        <item x="25194"/>
        <item x="16440"/>
        <item x="4218"/>
        <item x="20889"/>
        <item x="21865"/>
        <item x="12488"/>
        <item x="8773"/>
        <item x="20075"/>
        <item x="23951"/>
        <item x="4744"/>
        <item x="6099"/>
        <item x="21258"/>
        <item x="18591"/>
        <item x="21404"/>
        <item x="147"/>
        <item x="22464"/>
        <item x="18324"/>
        <item x="18568"/>
        <item x="20756"/>
        <item x="12183"/>
        <item x="4019"/>
        <item x="11186"/>
        <item x="18848"/>
        <item x="12880"/>
        <item x="71"/>
        <item x="8852"/>
        <item x="11934"/>
        <item x="19849"/>
        <item x="19822"/>
        <item x="9713"/>
        <item x="12101"/>
        <item x="25193"/>
        <item x="7889"/>
        <item x="4445"/>
        <item x="5819"/>
        <item x="19444"/>
        <item x="24649"/>
        <item x="11034"/>
        <item x="8366"/>
        <item x="25248"/>
        <item x="9780"/>
        <item x="13719"/>
        <item x="12376"/>
        <item x="17267"/>
        <item x="4719"/>
        <item x="24021"/>
        <item x="660"/>
        <item x="10169"/>
        <item x="13523"/>
        <item x="20825"/>
        <item x="16911"/>
        <item x="10823"/>
        <item x="9758"/>
        <item x="3691"/>
        <item x="11631"/>
        <item x="16802"/>
        <item x="21590"/>
        <item x="11039"/>
        <item x="25167"/>
        <item x="18554"/>
        <item x="14408"/>
        <item x="15399"/>
        <item x="15769"/>
        <item x="22896"/>
        <item x="7330"/>
        <item x="11721"/>
        <item x="8270"/>
        <item x="17629"/>
        <item x="11887"/>
        <item x="11956"/>
        <item x="13514"/>
        <item x="19649"/>
        <item x="10945"/>
        <item x="13890"/>
        <item x="9132"/>
        <item x="25202"/>
        <item x="23144"/>
        <item x="14773"/>
        <item x="24806"/>
        <item x="512"/>
        <item x="9085"/>
        <item x="13592"/>
        <item x="20506"/>
        <item x="15603"/>
        <item x="11726"/>
        <item x="11402"/>
        <item x="21791"/>
        <item x="14552"/>
        <item x="24286"/>
        <item x="6612"/>
        <item x="8598"/>
        <item x="5521"/>
        <item x="6366"/>
        <item x="18805"/>
        <item x="10107"/>
        <item x="18313"/>
        <item x="4624"/>
        <item x="24456"/>
        <item x="2398"/>
        <item x="17141"/>
        <item x="7284"/>
        <item x="7541"/>
        <item x="20563"/>
        <item x="17190"/>
        <item x="15935"/>
        <item x="2721"/>
        <item x="12307"/>
        <item x="1718"/>
        <item x="22931"/>
        <item x="22057"/>
        <item x="3000"/>
        <item x="182"/>
        <item x="7357"/>
        <item x="20231"/>
        <item x="2208"/>
        <item x="25223"/>
        <item x="16409"/>
        <item x="9949"/>
        <item x="5739"/>
        <item x="2596"/>
        <item x="7267"/>
        <item x="1542"/>
        <item x="1862"/>
        <item x="7315"/>
        <item x="18424"/>
        <item x="24325"/>
        <item x="2666"/>
        <item x="7317"/>
        <item x="9629"/>
        <item x="1596"/>
        <item x="24283"/>
        <item x="9671"/>
        <item x="12250"/>
        <item x="20986"/>
        <item x="9082"/>
        <item x="7313"/>
        <item x="16528"/>
        <item x="16580"/>
        <item x="12290"/>
        <item x="8393"/>
        <item x="8620"/>
        <item x="12384"/>
        <item x="25236"/>
        <item x="18393"/>
        <item x="22643"/>
        <item x="1189"/>
        <item x="24364"/>
        <item x="10987"/>
        <item x="12872"/>
        <item x="7879"/>
        <item x="8460"/>
        <item x="7111"/>
        <item x="13159"/>
        <item x="271"/>
        <item x="12524"/>
        <item x="16274"/>
        <item x="8532"/>
        <item x="23845"/>
        <item x="18398"/>
        <item x="22604"/>
        <item x="16598"/>
        <item x="1887"/>
        <item x="4713"/>
        <item x="19426"/>
        <item x="4376"/>
        <item x="3436"/>
        <item x="20649"/>
        <item x="16709"/>
        <item x="18853"/>
        <item x="9385"/>
        <item x="1810"/>
        <item x="2161"/>
        <item x="1445"/>
        <item x="2567"/>
        <item x="15887"/>
        <item x="23932"/>
        <item x="1856"/>
        <item x="14258"/>
        <item x="10919"/>
        <item x="21248"/>
        <item x="3636"/>
        <item x="2186"/>
        <item x="25062"/>
        <item x="25189"/>
        <item x="8891"/>
        <item x="17159"/>
        <item x="24685"/>
        <item x="10723"/>
        <item x="1983"/>
        <item x="10826"/>
        <item x="4351"/>
        <item x="11167"/>
        <item x="8291"/>
        <item x="10050"/>
        <item x="531"/>
        <item x="17527"/>
        <item x="11323"/>
        <item x="10348"/>
        <item x="11709"/>
        <item x="10879"/>
        <item x="19045"/>
        <item x="17743"/>
        <item x="12769"/>
        <item x="21122"/>
        <item x="21448"/>
        <item x="14487"/>
        <item x="14287"/>
        <item x="22739"/>
        <item x="20214"/>
        <item x="3865"/>
        <item x="17796"/>
        <item x="5140"/>
        <item x="2517"/>
        <item x="23263"/>
        <item x="21372"/>
        <item x="13100"/>
        <item x="9674"/>
        <item x="7484"/>
        <item x="3901"/>
        <item x="15752"/>
        <item x="24562"/>
        <item x="15486"/>
        <item x="23159"/>
        <item x="23242"/>
        <item x="13191"/>
        <item x="9270"/>
        <item x="4384"/>
        <item x="22305"/>
        <item x="18935"/>
        <item x="14791"/>
        <item x="6142"/>
        <item x="3926"/>
        <item x="10482"/>
        <item x="4914"/>
        <item x="2113"/>
        <item x="1350"/>
        <item x="6239"/>
        <item x="2476"/>
        <item x="5214"/>
        <item x="6051"/>
        <item x="5241"/>
        <item x="23839"/>
        <item x="23106"/>
        <item x="16730"/>
        <item x="4414"/>
        <item x="21300"/>
        <item x="1595"/>
        <item x="10248"/>
        <item x="19196"/>
        <item x="12742"/>
        <item x="17595"/>
        <item x="6695"/>
        <item x="24521"/>
        <item x="14666"/>
        <item x="1641"/>
        <item x="12462"/>
        <item x="12541"/>
        <item x="9842"/>
        <item x="11812"/>
        <item x="21134"/>
        <item x="22968"/>
        <item x="23942"/>
        <item x="16326"/>
        <item x="6888"/>
        <item x="17982"/>
        <item x="17562"/>
        <item x="884"/>
        <item x="4088"/>
        <item x="22666"/>
        <item x="17556"/>
        <item x="1392"/>
        <item x="12390"/>
        <item x="13309"/>
        <item x="250"/>
        <item x="6169"/>
        <item x="17657"/>
        <item x="20799"/>
        <item x="14723"/>
        <item x="3509"/>
        <item x="10428"/>
        <item x="5607"/>
        <item x="2935"/>
        <item x="10610"/>
        <item x="11928"/>
        <item x="19628"/>
        <item x="14561"/>
        <item x="3727"/>
        <item x="7814"/>
        <item x="5761"/>
        <item x="8183"/>
        <item x="20580"/>
        <item x="24808"/>
        <item x="7516"/>
        <item x="2278"/>
        <item x="1500"/>
        <item x="23257"/>
        <item x="2086"/>
        <item x="5636"/>
        <item x="771"/>
        <item x="11573"/>
        <item x="10762"/>
        <item x="5115"/>
        <item x="11589"/>
        <item x="6093"/>
        <item x="16698"/>
        <item x="12415"/>
        <item x="20957"/>
        <item x="21317"/>
        <item x="11588"/>
        <item x="3349"/>
        <item x="11135"/>
        <item x="20217"/>
        <item x="24477"/>
        <item x="19193"/>
        <item x="11064"/>
        <item x="2221"/>
        <item x="18561"/>
        <item x="198"/>
        <item x="3906"/>
        <item x="19405"/>
        <item x="8466"/>
        <item x="2664"/>
        <item x="7004"/>
        <item x="23295"/>
        <item x="4138"/>
        <item x="9144"/>
        <item x="15432"/>
        <item x="14858"/>
        <item x="21598"/>
        <item x="9715"/>
        <item x="4770"/>
        <item x="8117"/>
        <item x="5100"/>
        <item x="13434"/>
        <item x="9080"/>
        <item x="23406"/>
        <item x="9764"/>
        <item x="5510"/>
        <item x="16260"/>
        <item x="8301"/>
        <item x="15136"/>
        <item x="20453"/>
        <item x="22416"/>
        <item x="12201"/>
        <item x="14642"/>
        <item x="3182"/>
        <item x="10404"/>
        <item x="4114"/>
        <item x="15485"/>
        <item x="11707"/>
        <item x="3808"/>
        <item x="1306"/>
        <item x="15476"/>
        <item x="5188"/>
        <item x="17238"/>
        <item x="19173"/>
        <item x="22153"/>
        <item x="22350"/>
        <item x="18661"/>
        <item x="18119"/>
        <item x="6674"/>
        <item x="14568"/>
        <item x="1795"/>
        <item x="8394"/>
        <item x="24098"/>
        <item x="5336"/>
        <item x="3673"/>
        <item x="17908"/>
        <item x="9479"/>
        <item x="4428"/>
        <item x="21872"/>
        <item x="10528"/>
        <item x="11259"/>
        <item x="24201"/>
        <item x="15967"/>
        <item x="16277"/>
        <item x="20490"/>
        <item x="13116"/>
        <item x="1050"/>
        <item x="9937"/>
        <item x="13060"/>
        <item x="16316"/>
        <item x="23098"/>
        <item x="16522"/>
        <item x="11946"/>
        <item x="9894"/>
        <item x="10920"/>
        <item x="13502"/>
        <item x="10015"/>
        <item x="12329"/>
        <item x="12174"/>
        <item x="3737"/>
        <item x="15824"/>
        <item x="20935"/>
        <item x="9244"/>
        <item x="3016"/>
        <item x="10034"/>
        <item x="4743"/>
        <item x="2205"/>
        <item x="19062"/>
        <item x="3337"/>
        <item x="4944"/>
        <item x="3391"/>
        <item x="3336"/>
        <item x="7269"/>
        <item x="301"/>
        <item x="8851"/>
        <item x="16107"/>
        <item x="10405"/>
        <item x="14382"/>
        <item x="11708"/>
        <item x="18914"/>
        <item x="4079"/>
        <item x="16640"/>
        <item x="3569"/>
        <item x="12865"/>
        <item x="11213"/>
        <item x="14702"/>
        <item x="21206"/>
        <item x="3361"/>
        <item x="14879"/>
        <item x="17746"/>
        <item x="9811"/>
        <item x="3835"/>
        <item x="13880"/>
        <item x="15606"/>
        <item x="22629"/>
        <item x="21075"/>
        <item x="24679"/>
        <item x="25040"/>
        <item x="24524"/>
        <item x="3041"/>
        <item x="15122"/>
        <item x="14811"/>
        <item x="3483"/>
        <item x="24448"/>
        <item x="5276"/>
        <item x="4655"/>
        <item x="13168"/>
        <item x="23275"/>
        <item x="5051"/>
        <item x="18210"/>
        <item x="18246"/>
        <item x="23101"/>
        <item x="9492"/>
        <item x="2741"/>
        <item x="17025"/>
        <item x="21604"/>
        <item x="23314"/>
        <item x="21303"/>
        <item x="11299"/>
        <item x="22518"/>
        <item x="12783"/>
        <item x="11636"/>
        <item x="885"/>
        <item x="17558"/>
        <item x="15134"/>
        <item x="15698"/>
        <item x="4168"/>
        <item x="19160"/>
        <item x="12367"/>
        <item x="21717"/>
        <item x="318"/>
        <item x="14369"/>
        <item x="25227"/>
        <item x="11245"/>
        <item x="23751"/>
        <item x="22895"/>
        <item x="17325"/>
        <item x="20318"/>
        <item x="10224"/>
        <item x="23791"/>
        <item x="22400"/>
        <item x="3069"/>
        <item x="16670"/>
        <item x="20912"/>
        <item x="9505"/>
        <item x="7540"/>
        <item x="9953"/>
        <item x="16791"/>
        <item x="4896"/>
        <item x="15577"/>
        <item x="8622"/>
        <item x="870"/>
        <item x="3655"/>
        <item x="20121"/>
        <item x="19377"/>
        <item x="1613"/>
        <item x="20964"/>
        <item x="5752"/>
        <item x="19867"/>
        <item x="2986"/>
        <item x="4997"/>
        <item x="22700"/>
        <item x="25030"/>
        <item x="10292"/>
        <item x="17641"/>
        <item x="13039"/>
        <item x="5604"/>
        <item x="2496"/>
        <item x="11466"/>
        <item x="3501"/>
        <item x="17809"/>
        <item x="10637"/>
        <item x="21916"/>
        <item x="5167"/>
        <item x="20486"/>
        <item x="4697"/>
        <item x="18367"/>
        <item x="9005"/>
        <item x="2343"/>
        <item x="10835"/>
        <item x="11283"/>
        <item x="10526"/>
        <item x="21192"/>
        <item x="1315"/>
        <item x="20615"/>
        <item x="17320"/>
        <item x="2392"/>
        <item x="3599"/>
        <item x="20931"/>
        <item x="11703"/>
        <item x="17858"/>
        <item x="781"/>
        <item x="8163"/>
        <item x="18436"/>
        <item x="24903"/>
        <item x="3639"/>
        <item x="10132"/>
        <item x="8582"/>
        <item x="6415"/>
        <item x="18327"/>
        <item x="4054"/>
        <item x="2055"/>
        <item x="21403"/>
        <item x="13397"/>
        <item x="24423"/>
        <item x="18950"/>
        <item x="22847"/>
        <item x="11554"/>
        <item x="17101"/>
        <item x="17076"/>
        <item x="23216"/>
        <item x="18855"/>
        <item x="12753"/>
        <item x="14654"/>
        <item x="20534"/>
        <item x="17082"/>
        <item x="14943"/>
        <item x="4962"/>
        <item x="2673"/>
        <item x="1294"/>
        <item x="10204"/>
        <item x="21081"/>
        <item x="6861"/>
        <item x="5507"/>
        <item x="3093"/>
        <item x="7278"/>
        <item x="11910"/>
        <item x="20086"/>
        <item x="14173"/>
        <item x="13141"/>
        <item x="10666"/>
        <item x="24338"/>
        <item x="7776"/>
        <item x="13560"/>
        <item x="19300"/>
        <item x="7331"/>
        <item x="1733"/>
        <item x="16832"/>
        <item x="9501"/>
        <item x="3844"/>
        <item x="23937"/>
        <item x="17970"/>
        <item x="8984"/>
        <item x="22532"/>
        <item x="3934"/>
        <item x="12621"/>
        <item x="13425"/>
        <item x="665"/>
        <item x="7017"/>
        <item x="9397"/>
        <item x="7333"/>
        <item x="1886"/>
        <item x="21564"/>
        <item x="15323"/>
        <item x="12456"/>
        <item x="16829"/>
        <item x="4984"/>
        <item x="17863"/>
        <item x="14375"/>
        <item x="21973"/>
        <item x="9346"/>
        <item x="1686"/>
        <item x="18286"/>
        <item x="6688"/>
        <item x="22759"/>
        <item x="13870"/>
        <item x="14496"/>
        <item x="10014"/>
        <item x="20710"/>
        <item x="6564"/>
        <item x="4916"/>
        <item x="2142"/>
        <item x="4269"/>
        <item x="454"/>
        <item x="1591"/>
        <item x="6540"/>
        <item x="116"/>
        <item x="7139"/>
        <item x="1975"/>
        <item x="9423"/>
        <item x="6045"/>
        <item x="6402"/>
        <item x="2471"/>
        <item x="5643"/>
        <item x="19764"/>
        <item x="13722"/>
        <item x="6459"/>
        <item x="5215"/>
        <item x="14684"/>
        <item x="21759"/>
        <item x="21237"/>
        <item x="18060"/>
        <item x="8164"/>
        <item x="15661"/>
        <item x="21847"/>
        <item x="10648"/>
        <item x="18889"/>
        <item x="12489"/>
        <item x="5374"/>
        <item x="3045"/>
        <item x="12965"/>
        <item x="24670"/>
        <item x="4358"/>
        <item x="2185"/>
        <item x="12952"/>
        <item x="3942"/>
        <item x="3388"/>
        <item x="8152"/>
        <item x="20267"/>
        <item x="19242"/>
        <item x="10411"/>
        <item x="1459"/>
        <item x="15307"/>
        <item x="5562"/>
        <item x="10109"/>
        <item x="4905"/>
        <item x="17614"/>
        <item x="11220"/>
        <item x="10498"/>
        <item x="22199"/>
        <item x="17130"/>
        <item x="1646"/>
        <item x="17225"/>
        <item x="12109"/>
        <item x="8566"/>
        <item x="9432"/>
        <item x="2258"/>
        <item x="470"/>
        <item x="14061"/>
        <item x="9135"/>
        <item x="16250"/>
        <item x="1202"/>
        <item x="1354"/>
        <item x="919"/>
        <item x="4077"/>
        <item x="10277"/>
        <item x="637"/>
        <item x="4783"/>
        <item x="17454"/>
        <item x="1039"/>
        <item x="19563"/>
        <item x="10251"/>
        <item x="19328"/>
        <item x="24119"/>
        <item x="2359"/>
        <item x="13338"/>
        <item x="9331"/>
        <item x="25025"/>
        <item x="11217"/>
        <item x="18388"/>
        <item x="25042"/>
        <item x="10276"/>
        <item x="17647"/>
        <item x="987"/>
        <item x="22935"/>
        <item x="20973"/>
        <item x="1351"/>
        <item x="467"/>
        <item x="14039"/>
        <item x="1781"/>
        <item x="2162"/>
        <item x="21330"/>
        <item x="5179"/>
        <item x="7458"/>
        <item x="20256"/>
        <item x="17978"/>
        <item x="23238"/>
        <item x="23047"/>
        <item x="8469"/>
        <item x="24850"/>
        <item x="21326"/>
        <item x="3109"/>
        <item x="8361"/>
        <item x="10674"/>
        <item x="7787"/>
        <item x="4583"/>
        <item x="2467"/>
        <item x="10841"/>
        <item x="4103"/>
        <item x="2082"/>
        <item x="15474"/>
        <item x="24907"/>
        <item x="7294"/>
        <item x="8633"/>
        <item x="16502"/>
        <item x="16809"/>
        <item x="282"/>
        <item x="5637"/>
        <item x="15285"/>
        <item x="638"/>
        <item x="20930"/>
        <item x="376"/>
        <item x="2891"/>
        <item x="17737"/>
        <item x="13040"/>
        <item x="11615"/>
        <item x="24616"/>
        <item x="15837"/>
        <item x="2805"/>
        <item x="5814"/>
        <item x="9187"/>
        <item x="7207"/>
        <item x="24207"/>
        <item x="17570"/>
        <item x="6614"/>
        <item x="11580"/>
        <item x="15120"/>
        <item x="6251"/>
        <item x="5806"/>
        <item x="11274"/>
        <item x="11272"/>
        <item x="20872"/>
        <item x="22257"/>
        <item x="19725"/>
        <item x="22104"/>
        <item x="8278"/>
        <item x="669"/>
        <item x="14087"/>
        <item x="20317"/>
        <item x="19397"/>
        <item x="18670"/>
        <item x="189"/>
        <item x="876"/>
        <item x="4599"/>
        <item x="22036"/>
        <item x="9322"/>
        <item x="15527"/>
        <item x="13606"/>
        <item x="22213"/>
        <item x="19974"/>
        <item x="18069"/>
        <item x="12380"/>
        <item x="20776"/>
        <item x="3579"/>
        <item x="1059"/>
        <item x="21191"/>
        <item x="11244"/>
        <item x="12470"/>
        <item x="21901"/>
        <item x="12360"/>
        <item x="1837"/>
        <item x="20315"/>
        <item x="21238"/>
        <item x="24419"/>
        <item x="19766"/>
        <item x="1930"/>
        <item x="4760"/>
        <item x="17873"/>
        <item x="24954"/>
        <item x="4637"/>
        <item x="5337"/>
        <item x="4043"/>
        <item x="1902"/>
        <item x="17986"/>
        <item x="2226"/>
        <item x="23953"/>
        <item x="14746"/>
        <item x="14071"/>
        <item x="20423"/>
        <item x="13155"/>
        <item x="10258"/>
        <item x="23088"/>
        <item x="7480"/>
        <item x="3421"/>
        <item x="2182"/>
        <item x="469"/>
        <item x="9882"/>
        <item x="3083"/>
        <item x="7859"/>
        <item x="8231"/>
        <item x="3881"/>
        <item x="23498"/>
        <item x="5329"/>
        <item x="6593"/>
        <item x="12653"/>
        <item x="17163"/>
        <item x="625"/>
        <item x="5303"/>
        <item x="1312"/>
        <item x="1335"/>
        <item x="18397"/>
        <item x="5281"/>
        <item x="3971"/>
        <item x="10491"/>
        <item x="6511"/>
        <item x="19709"/>
        <item x="13573"/>
        <item x="19819"/>
        <item x="15908"/>
        <item x="11365"/>
        <item x="8715"/>
        <item x="170"/>
        <item x="19619"/>
        <item x="4714"/>
        <item x="15801"/>
        <item x="25234"/>
        <item x="24666"/>
        <item x="13219"/>
        <item x="24763"/>
        <item x="11611"/>
        <item x="16078"/>
        <item x="7088"/>
        <item x="20330"/>
        <item x="24947"/>
        <item x="4786"/>
        <item x="6883"/>
        <item x="8990"/>
        <item x="14354"/>
        <item x="13935"/>
        <item x="19504"/>
        <item x="18779"/>
        <item x="10083"/>
        <item x="16836"/>
        <item x="19052"/>
        <item x="16637"/>
        <item x="4101"/>
        <item x="578"/>
        <item x="1817"/>
        <item x="10561"/>
        <item x="9716"/>
        <item x="10176"/>
        <item x="9667"/>
        <item x="24399"/>
        <item x="5676"/>
        <item x="19868"/>
        <item x="7927"/>
        <item x="7438"/>
        <item x="1067"/>
        <item x="2064"/>
        <item x="14281"/>
        <item x="18064"/>
        <item x="5785"/>
        <item x="7798"/>
        <item x="22569"/>
        <item x="16032"/>
        <item x="17084"/>
        <item x="17069"/>
        <item x="1550"/>
        <item x="1774"/>
        <item x="12987"/>
        <item x="1084"/>
        <item x="18199"/>
        <item x="21188"/>
        <item x="6325"/>
        <item x="6678"/>
        <item x="14309"/>
        <item x="18030"/>
        <item x="4572"/>
        <item x="1519"/>
        <item x="7170"/>
        <item x="4451"/>
        <item x="14231"/>
        <item x="22068"/>
        <item x="10266"/>
        <item x="6626"/>
        <item x="17185"/>
        <item x="17502"/>
        <item x="8988"/>
        <item x="23635"/>
        <item x="18326"/>
        <item x="1672"/>
        <item x="2654"/>
        <item x="22418"/>
        <item x="20376"/>
        <item x="18716"/>
        <item x="3311"/>
        <item x="1475"/>
        <item x="6786"/>
        <item x="18900"/>
        <item x="19955"/>
        <item x="1552"/>
        <item x="24339"/>
        <item x="6854"/>
        <item x="879"/>
        <item x="24541"/>
        <item x="20965"/>
        <item x="2898"/>
        <item x="2044"/>
        <item x="6676"/>
        <item x="15776"/>
        <item x="24205"/>
        <item x="96"/>
        <item x="22470"/>
        <item x="13339"/>
        <item x="8427"/>
        <item x="3357"/>
        <item x="6086"/>
        <item x="7827"/>
        <item x="11678"/>
        <item x="22690"/>
        <item x="8010"/>
        <item x="16994"/>
        <item x="9093"/>
        <item x="19371"/>
        <item x="1966"/>
        <item x="24424"/>
        <item x="7354"/>
        <item x="7882"/>
        <item x="8017"/>
        <item x="19592"/>
        <item x="6133"/>
        <item x="5628"/>
        <item x="19529"/>
        <item x="11090"/>
        <item x="15216"/>
        <item x="4535"/>
        <item x="14700"/>
        <item x="16877"/>
        <item x="4248"/>
        <item x="22882"/>
        <item x="10616"/>
        <item x="16666"/>
        <item x="21123"/>
        <item x="13118"/>
        <item x="9445"/>
        <item x="4347"/>
        <item x="22056"/>
        <item x="12370"/>
        <item x="10303"/>
        <item x="8880"/>
        <item x="8867"/>
        <item x="2129"/>
        <item x="17016"/>
        <item x="4980"/>
        <item x="18080"/>
        <item x="5206"/>
        <item x="5285"/>
        <item x="20781"/>
        <item x="10122"/>
        <item x="16478"/>
        <item x="7217"/>
        <item x="11594"/>
        <item x="17545"/>
        <item x="18321"/>
        <item x="12737"/>
        <item x="17442"/>
        <item x="19055"/>
        <item x="18690"/>
        <item x="11079"/>
        <item x="18406"/>
        <item x="5249"/>
        <item x="13386"/>
        <item x="1374"/>
        <item x="2657"/>
        <item x="612"/>
        <item x="22014"/>
        <item x="15912"/>
        <item x="22328"/>
        <item x="21074"/>
        <item x="10596"/>
        <item x="4454"/>
        <item x="22107"/>
        <item x="5581"/>
        <item x="7140"/>
        <item x="7893"/>
        <item x="733"/>
        <item x="10614"/>
        <item x="4143"/>
        <item x="4225"/>
        <item x="3893"/>
        <item x="14806"/>
        <item x="19785"/>
        <item x="6188"/>
        <item x="357"/>
        <item x="19970"/>
        <item x="21563"/>
        <item x="11436"/>
        <item x="2167"/>
        <item x="15370"/>
        <item x="15293"/>
        <item x="13395"/>
        <item x="19967"/>
        <item x="3684"/>
        <item x="2948"/>
        <item x="4480"/>
        <item x="5126"/>
        <item x="16668"/>
        <item x="21496"/>
        <item x="10594"/>
        <item x="24600"/>
        <item x="3829"/>
        <item x="19630"/>
        <item x="7761"/>
        <item x="22533"/>
        <item x="10215"/>
        <item x="18337"/>
        <item x="8176"/>
        <item x="16790"/>
        <item x="10075"/>
        <item x="15891"/>
        <item x="15696"/>
        <item x="10567"/>
        <item x="3397"/>
        <item x="21873"/>
        <item x="10391"/>
        <item x="11654"/>
        <item x="10817"/>
        <item x="24948"/>
        <item x="25019"/>
        <item x="18617"/>
        <item x="10289"/>
        <item x="1423"/>
        <item x="5428"/>
        <item x="12602"/>
        <item x="8456"/>
        <item x="6528"/>
        <item x="3882"/>
        <item x="14821"/>
        <item x="3647"/>
        <item x="1345"/>
        <item x="8"/>
        <item x="23878"/>
        <item x="6065"/>
        <item x="24784"/>
        <item x="2536"/>
        <item x="8225"/>
        <item x="6365"/>
        <item x="4461"/>
        <item x="9760"/>
        <item x="1865"/>
        <item x="1846"/>
        <item x="11786"/>
        <item x="10903"/>
        <item x="15335"/>
        <item x="19736"/>
        <item x="4903"/>
        <item x="1910"/>
        <item x="20142"/>
        <item x="25243"/>
        <item x="7475"/>
        <item x="5750"/>
        <item x="20992"/>
        <item x="20467"/>
        <item x="22317"/>
        <item x="22152"/>
        <item x="17578"/>
        <item x="5081"/>
        <item x="20541"/>
        <item x="10346"/>
        <item x="2505"/>
        <item x="14518"/>
        <item x="24411"/>
        <item x="24943"/>
        <item x="4772"/>
        <item x="9606"/>
        <item x="12786"/>
        <item x="22111"/>
        <item x="9154"/>
        <item x="17155"/>
        <item x="2327"/>
        <item x="21035"/>
        <item x="9695"/>
        <item x="23957"/>
        <item x="24681"/>
        <item x="9400"/>
        <item x="7058"/>
        <item x="21279"/>
        <item x="19509"/>
        <item x="8599"/>
        <item x="8249"/>
        <item x="2977"/>
        <item x="5305"/>
        <item x="24076"/>
        <item x="4244"/>
        <item x="2802"/>
        <item x="14632"/>
        <item x="15137"/>
        <item x="13857"/>
        <item x="17038"/>
        <item x="151"/>
        <item x="22274"/>
        <item x="8565"/>
        <item x="16597"/>
        <item x="20831"/>
        <item x="14985"/>
        <item x="13412"/>
        <item x="15069"/>
        <item x="17212"/>
        <item x="15118"/>
        <item x="6247"/>
        <item x="487"/>
        <item x="18732"/>
        <item x="9558"/>
        <item x="7272"/>
        <item x="22269"/>
        <item x="10587"/>
        <item x="15303"/>
        <item x="6149"/>
        <item x="24779"/>
        <item x="15055"/>
        <item x="7011"/>
        <item x="5237"/>
        <item x="20907"/>
        <item x="12765"/>
        <item x="14644"/>
        <item x="9616"/>
        <item x="3680"/>
        <item x="3310"/>
        <item x="17800"/>
        <item x="7588"/>
        <item x="14812"/>
        <item x="13998"/>
        <item x="2030"/>
        <item x="21475"/>
        <item x="10088"/>
        <item x="21334"/>
        <item x="11030"/>
        <item x="15203"/>
        <item x="19341"/>
        <item x="11690"/>
        <item x="4527"/>
        <item x="6957"/>
        <item x="6556"/>
        <item x="6644"/>
        <item x="14441"/>
        <item x="21611"/>
        <item x="10191"/>
        <item x="1451"/>
        <item x="11302"/>
        <item x="4123"/>
        <item x="17033"/>
        <item x="24883"/>
        <item x="18603"/>
        <item x="2338"/>
        <item x="11714"/>
        <item x="737"/>
        <item x="23522"/>
        <item x="10388"/>
        <item x="7127"/>
        <item x="8556"/>
        <item x="7498"/>
        <item x="347"/>
        <item x="18019"/>
        <item x="13029"/>
        <item x="19957"/>
        <item x="21365"/>
        <item x="553"/>
        <item x="8720"/>
        <item x="7486"/>
        <item x="18840"/>
        <item x="7467"/>
        <item x="11141"/>
        <item x="14516"/>
        <item x="23536"/>
        <item x="4656"/>
        <item x="9727"/>
        <item x="16190"/>
        <item x="2671"/>
        <item x="507"/>
        <item x="6802"/>
        <item x="528"/>
        <item x="20291"/>
        <item x="20125"/>
        <item x="10519"/>
        <item x="6916"/>
        <item x="16046"/>
        <item x="18955"/>
        <item x="22796"/>
        <item x="495"/>
        <item x="23964"/>
        <item x="5508"/>
        <item x="4688"/>
        <item x="17412"/>
        <item x="19640"/>
        <item x="24382"/>
        <item x="21098"/>
        <item x="11604"/>
        <item x="20230"/>
        <item x="3766"/>
        <item x="11864"/>
        <item x="12463"/>
        <item x="18981"/>
        <item x="5191"/>
        <item x="22228"/>
        <item x="22033"/>
        <item x="18527"/>
        <item x="4857"/>
        <item x="1241"/>
        <item x="15442"/>
        <item x="18407"/>
        <item x="5263"/>
        <item x="21989"/>
        <item x="12779"/>
        <item x="13748"/>
        <item x="973"/>
        <item x="20107"/>
        <item x="17822"/>
        <item x="8791"/>
        <item x="2787"/>
        <item x="17603"/>
        <item x="19539"/>
        <item x="8758"/>
        <item x="1082"/>
        <item x="9600"/>
        <item x="10976"/>
        <item x="18729"/>
        <item x="21769"/>
        <item x="20473"/>
        <item x="7643"/>
        <item x="13740"/>
        <item x="6456"/>
        <item x="9287"/>
        <item x="22750"/>
        <item x="24346"/>
        <item x="22938"/>
        <item x="19642"/>
        <item x="22867"/>
        <item x="7954"/>
        <item x="5582"/>
        <item x="5577"/>
        <item x="12962"/>
        <item x="23891"/>
        <item x="12162"/>
        <item x="9420"/>
        <item x="10760"/>
        <item x="19330"/>
        <item x="6368"/>
        <item x="7416"/>
        <item x="21853"/>
        <item x="2015"/>
        <item x="18639"/>
        <item x="11181"/>
        <item x="123"/>
        <item x="6144"/>
        <item x="2808"/>
        <item x="8892"/>
        <item x="17205"/>
        <item x="5564"/>
        <item x="14430"/>
        <item x="4976"/>
        <item x="6101"/>
        <item x="8746"/>
        <item x="20216"/>
        <item x="22722"/>
        <item x="10397"/>
        <item x="1291"/>
        <item x="23486"/>
        <item x="8322"/>
        <item x="19186"/>
        <item x="16169"/>
        <item x="21629"/>
        <item x="10938"/>
        <item x="6573"/>
        <item x="4967"/>
        <item x="6091"/>
        <item x="13768"/>
        <item x="14202"/>
        <item x="14183"/>
        <item x="4424"/>
        <item x="6579"/>
        <item x="13686"/>
        <item x="21562"/>
        <item x="22545"/>
        <item x="15504"/>
        <item x="22758"/>
        <item x="7182"/>
        <item x="17253"/>
        <item x="1227"/>
        <item x="15062"/>
        <item x="17112"/>
        <item x="5867"/>
        <item x="19873"/>
        <item x="6322"/>
        <item x="8903"/>
        <item x="3427"/>
        <item x="5903"/>
        <item x="5129"/>
        <item x="10232"/>
        <item x="14523"/>
        <item x="15580"/>
        <item x="4135"/>
        <item x="9071"/>
        <item x="5251"/>
        <item x="2115"/>
        <item x="17902"/>
        <item x="20689"/>
        <item x="15858"/>
        <item x="20891"/>
        <item x="4274"/>
        <item x="19498"/>
        <item x="15749"/>
        <item x="23939"/>
        <item x="426"/>
        <item x="2667"/>
        <item x="19241"/>
        <item x="11666"/>
        <item x="3663"/>
        <item x="14494"/>
        <item x="3129"/>
        <item x="21162"/>
        <item x="11893"/>
        <item x="17196"/>
        <item x="11086"/>
        <item x="13036"/>
        <item x="4689"/>
        <item x="11494"/>
        <item x="1480"/>
        <item x="2841"/>
        <item x="6373"/>
        <item x="24754"/>
        <item x="17055"/>
        <item x="1883"/>
        <item x="4647"/>
        <item x="3469"/>
        <item x="12348"/>
        <item x="7242"/>
        <item x="5810"/>
        <item x="20517"/>
        <item x="18598"/>
        <item x="8501"/>
        <item x="21681"/>
        <item x="10414"/>
        <item x="9539"/>
        <item x="2084"/>
        <item x="6885"/>
        <item x="5622"/>
        <item x="14625"/>
        <item x="1687"/>
        <item x="24494"/>
        <item x="8778"/>
        <item x="18306"/>
        <item x="13967"/>
        <item x="20692"/>
        <item x="2760"/>
        <item x="24064"/>
        <item x="13985"/>
        <item x="186"/>
        <item x="517"/>
        <item x="13291"/>
        <item x="16061"/>
        <item x="718"/>
        <item x="153"/>
        <item x="17116"/>
        <item x="5827"/>
        <item x="24693"/>
        <item x="24914"/>
        <item x="1602"/>
        <item x="4085"/>
        <item x="19433"/>
        <item x="17355"/>
        <item x="9755"/>
        <item x="14367"/>
        <item x="9449"/>
        <item x="2028"/>
        <item x="7436"/>
        <item x="4247"/>
        <item x="9599"/>
        <item x="1876"/>
        <item x="17455"/>
        <item x="21140"/>
        <item x="8211"/>
        <item x="13777"/>
        <item x="23026"/>
        <item x="6195"/>
        <item x="23202"/>
        <item x="15083"/>
        <item x="22438"/>
        <item x="15825"/>
        <item x="17718"/>
        <item x="8514"/>
        <item x="6580"/>
        <item x="8389"/>
        <item x="11601"/>
        <item x="15561"/>
        <item x="12074"/>
        <item x="13511"/>
        <item x="8352"/>
        <item x="20391"/>
        <item x="16684"/>
        <item x="2219"/>
        <item x="24408"/>
        <item x="21327"/>
        <item x="24671"/>
        <item x="5685"/>
        <item x="2111"/>
        <item x="22974"/>
        <item x="4222"/>
        <item x="20733"/>
        <item x="18870"/>
        <item x="3830"/>
        <item x="22802"/>
        <item x="2880"/>
        <item x="18744"/>
        <item x="24674"/>
        <item x="19103"/>
        <item x="5158"/>
        <item x="20106"/>
        <item x="16531"/>
        <item x="2322"/>
        <item x="10274"/>
        <item x="25056"/>
        <item x="10293"/>
        <item x="24776"/>
        <item x="2522"/>
        <item x="25239"/>
        <item x="24614"/>
        <item x="23142"/>
        <item x="7176"/>
        <item x="20371"/>
        <item x="14261"/>
        <item x="7394"/>
        <item x="14312"/>
        <item x="2424"/>
        <item x="193"/>
        <item x="3460"/>
        <item x="24836"/>
        <item x="17775"/>
        <item x="4555"/>
        <item x="24202"/>
        <item x="22369"/>
        <item x="24812"/>
        <item x="19373"/>
        <item x="2334"/>
        <item x="21712"/>
        <item x="8442"/>
        <item x="9087"/>
        <item x="1435"/>
        <item x="9771"/>
        <item x="13449"/>
        <item x="20166"/>
        <item x="18153"/>
        <item x="4452"/>
        <item x="5890"/>
        <item x="17830"/>
        <item x="4595"/>
        <item x="159"/>
        <item x="18929"/>
        <item x="15926"/>
        <item x="3807"/>
        <item x="13803"/>
        <item x="3347"/>
        <item x="15625"/>
        <item x="25174"/>
        <item x="5741"/>
        <item x="9861"/>
        <item x="7912"/>
        <item x="18005"/>
        <item x="23117"/>
        <item x="1188"/>
        <item x="7548"/>
        <item x="21621"/>
        <item x="2714"/>
        <item x="21234"/>
        <item x="13005"/>
        <item x="17652"/>
        <item x="24381"/>
        <item x="11456"/>
        <item x="23800"/>
        <item x="16374"/>
        <item x="9534"/>
        <item x="7122"/>
        <item x="5166"/>
        <item x="4205"/>
        <item x="3507"/>
        <item x="371"/>
        <item x="20237"/>
        <item x="11085"/>
        <item x="23402"/>
        <item x="19461"/>
        <item x="12357"/>
        <item x="9985"/>
        <item x="9359"/>
        <item x="8623"/>
        <item x="754"/>
        <item x="7448"/>
        <item x="127"/>
        <item x="1577"/>
        <item x="16988"/>
        <item x="1514"/>
        <item x="18459"/>
        <item x="9959"/>
        <item x="11512"/>
        <item x="18018"/>
        <item x="10044"/>
        <item x="11375"/>
        <item x="4078"/>
        <item x="5740"/>
        <item x="24487"/>
        <item x="17727"/>
        <item x="12132"/>
        <item x="11142"/>
        <item x="2385"/>
        <item x="2890"/>
        <item x="20336"/>
        <item x="11826"/>
        <item x="6492"/>
        <item x="8388"/>
        <item x="10811"/>
        <item x="17574"/>
        <item x="4259"/>
        <item x="8588"/>
        <item x="12983"/>
        <item x="21017"/>
        <item x="11959"/>
        <item x="24854"/>
        <item x="11020"/>
        <item x="15593"/>
        <item x="23655"/>
        <item x="13603"/>
        <item x="14100"/>
        <item x="13588"/>
        <item x="3819"/>
        <item x="12019"/>
        <item x="25122"/>
        <item x="23163"/>
        <item x="3757"/>
        <item x="15731"/>
        <item x="3739"/>
        <item x="13020"/>
        <item x="16722"/>
        <item x="4952"/>
        <item x="12946"/>
        <item x="21955"/>
        <item x="7723"/>
        <item x="11958"/>
        <item x="8074"/>
        <item x="14451"/>
        <item x="14416"/>
        <item x="3900"/>
        <item x="5135"/>
        <item x="13913"/>
        <item x="24242"/>
        <item x="5828"/>
        <item x="14920"/>
        <item x="13517"/>
        <item x="11398"/>
        <item x="13893"/>
        <item x="15280"/>
        <item x="3863"/>
        <item x="12731"/>
        <item x="17268"/>
        <item x="7044"/>
        <item x="1302"/>
        <item x="7811"/>
        <item x="22778"/>
        <item x="21731"/>
        <item x="9984"/>
        <item x="6811"/>
        <item x="14761"/>
        <item x="11698"/>
        <item x="12991"/>
        <item x="22165"/>
        <item x="18952"/>
        <item x="14582"/>
        <item x="25027"/>
        <item x="18512"/>
        <item x="9564"/>
        <item x="24667"/>
        <item x="163"/>
        <item x="15166"/>
        <item x="9679"/>
        <item x="7857"/>
        <item x="1855"/>
        <item x="12487"/>
        <item x="13841"/>
        <item x="21239"/>
        <item x="11861"/>
        <item x="8040"/>
        <item x="6417"/>
        <item x="14008"/>
        <item x="11733"/>
        <item x="17319"/>
        <item x="16033"/>
        <item x="2691"/>
        <item x="24369"/>
        <item x="14652"/>
        <item x="15087"/>
        <item x="7709"/>
        <item x="4821"/>
        <item x="16477"/>
        <item x="20348"/>
        <item x="17785"/>
        <item x="17667"/>
        <item x="22320"/>
        <item x="2694"/>
        <item x="1964"/>
        <item x="24971"/>
        <item x="18078"/>
        <item x="4441"/>
        <item x="20309"/>
        <item x="5766"/>
        <item x="23390"/>
        <item x="24762"/>
        <item x="8898"/>
        <item x="21209"/>
        <item x="18943"/>
        <item x="18184"/>
        <item x="20022"/>
        <item x="14059"/>
        <item x="1413"/>
        <item x="18195"/>
        <item x="2407"/>
        <item x="4758"/>
        <item x="21010"/>
        <item x="6252"/>
        <item x="3350"/>
        <item x="15690"/>
        <item x="4543"/>
        <item x="18983"/>
        <item x="22691"/>
        <item x="17915"/>
        <item x="12601"/>
        <item x="12513"/>
        <item x="10442"/>
        <item x="14098"/>
        <item x="22463"/>
        <item x="725"/>
        <item x="9588"/>
        <item x="18537"/>
        <item x="13089"/>
        <item x="5247"/>
        <item x="18008"/>
        <item x="22251"/>
        <item x="20396"/>
        <item x="17812"/>
        <item x="2096"/>
        <item x="4187"/>
        <item x="13380"/>
        <item x="14110"/>
        <item x="7206"/>
        <item x="19810"/>
        <item x="8713"/>
        <item x="18572"/>
        <item x="22385"/>
        <item x="16745"/>
        <item x="6449"/>
        <item x="7763"/>
        <item x="19434"/>
        <item x="1199"/>
        <item x="5673"/>
        <item x="6974"/>
        <item x="15230"/>
        <item x="10856"/>
        <item x="4184"/>
        <item x="5473"/>
        <item x="1169"/>
        <item x="5620"/>
        <item x="12682"/>
        <item x="12235"/>
        <item x="5880"/>
        <item x="2117"/>
        <item x="10716"/>
        <item x="8832"/>
        <item x="6390"/>
        <item x="18885"/>
        <item x="12567"/>
        <item x="17108"/>
        <item x="4076"/>
        <item x="4094"/>
        <item x="24190"/>
        <item x="744"/>
        <item x="16372"/>
        <item x="4290"/>
        <item x="6995"/>
        <item x="21024"/>
        <item x="23911"/>
        <item x="12818"/>
        <item x="13907"/>
        <item x="3875"/>
        <item x="7832"/>
        <item x="21545"/>
        <item x="5898"/>
        <item x="5556"/>
        <item x="16740"/>
        <item x="14432"/>
        <item x="6173"/>
        <item x="11957"/>
        <item x="6135"/>
        <item x="9041"/>
        <item x="12481"/>
        <item x="17889"/>
        <item x="11859"/>
        <item x="22058"/>
        <item x="16227"/>
        <item x="1125"/>
        <item x="14123"/>
        <item x="25142"/>
        <item x="8755"/>
        <item x="3222"/>
        <item x="22635"/>
        <item x="13691"/>
        <item x="23850"/>
        <item x="12268"/>
        <item x="4004"/>
        <item x="9308"/>
        <item x="14411"/>
        <item x="12660"/>
        <item x="20760"/>
        <item x="6529"/>
        <item x="14078"/>
        <item x="10901"/>
        <item x="5198"/>
        <item x="15655"/>
        <item x="14672"/>
        <item x="13169"/>
        <item x="13670"/>
        <item x="22303"/>
        <item x="19809"/>
        <item x="3898"/>
        <item x="18727"/>
        <item x="10004"/>
        <item x="7359"/>
        <item x="22125"/>
        <item x="16497"/>
        <item x="22419"/>
        <item x="10780"/>
        <item x="16556"/>
        <item x="9830"/>
        <item x="18155"/>
        <item x="596"/>
        <item x="19194"/>
        <item x="1662"/>
        <item x="16114"/>
        <item x="8165"/>
        <item x="24435"/>
        <item x="12537"/>
        <item x="1594"/>
        <item x="18141"/>
        <item x="18109"/>
        <item x="9696"/>
        <item x="24768"/>
        <item x="8626"/>
        <item x="16361"/>
        <item x="15347"/>
        <item x="17756"/>
        <item x="7605"/>
        <item x="21351"/>
        <item x="24374"/>
        <item x="10536"/>
        <item x="3364"/>
        <item x="9204"/>
        <item x="12136"/>
        <item x="14515"/>
        <item x="16017"/>
        <item x="4049"/>
        <item x="8242"/>
        <item x="14600"/>
        <item x="23132"/>
        <item x="12575"/>
        <item x="12577"/>
        <item x="24652"/>
        <item x="639"/>
        <item x="16462"/>
        <item x="15452"/>
        <item x="14899"/>
        <item x="5792"/>
        <item x="22789"/>
        <item x="10288"/>
        <item x="5184"/>
        <item x="4166"/>
        <item x="5242"/>
        <item x="20538"/>
        <item x="15873"/>
        <item x="12530"/>
        <item x="12672"/>
        <item x="21174"/>
        <item x="6442"/>
        <item x="13492"/>
        <item x="17733"/>
        <item x="19900"/>
        <item x="1973"/>
        <item x="9203"/>
        <item x="760"/>
        <item x="5657"/>
        <item x="12937"/>
        <item x="16824"/>
        <item x="13614"/>
        <item x="1507"/>
        <item x="23186"/>
        <item x="4960"/>
        <item x="10133"/>
        <item x="15184"/>
        <item x="20067"/>
        <item x="3849"/>
        <item x="10767"/>
        <item x="16905"/>
        <item x="2007"/>
        <item x="24047"/>
        <item x="18749"/>
        <item x="6018"/>
        <item x="4003"/>
        <item x="24803"/>
        <item x="1998"/>
        <item x="5836"/>
        <item x="2418"/>
        <item x="17851"/>
        <item x="18290"/>
        <item x="17593"/>
        <item x="19479"/>
        <item x="10178"/>
        <item x="5552"/>
        <item x="18444"/>
        <item x="6774"/>
        <item x="17135"/>
        <item x="12525"/>
        <item x="17451"/>
        <item x="16390"/>
        <item x="8631"/>
        <item x="23704"/>
        <item x="20270"/>
        <item x="7005"/>
        <item x="1915"/>
        <item x="10165"/>
        <item x="7762"/>
        <item x="16759"/>
        <item x="24902"/>
        <item x="12610"/>
        <item x="17172"/>
        <item x="11147"/>
        <item x="5035"/>
        <item x="12655"/>
        <item x="4820"/>
        <item x="21908"/>
        <item x="17021"/>
        <item x="10584"/>
        <item x="8014"/>
        <item x="22670"/>
        <item x="25108"/>
        <item x="12504"/>
        <item x="14853"/>
        <item x="21277"/>
        <item x="6064"/>
        <item x="2967"/>
        <item x="10917"/>
        <item x="8575"/>
        <item x="2365"/>
        <item x="21758"/>
        <item x="18024"/>
        <item x="14151"/>
        <item x="5831"/>
        <item x="16503"/>
        <item x="15907"/>
        <item x="20057"/>
        <item x="7523"/>
        <item x="12851"/>
        <item x="2564"/>
        <item x="6617"/>
        <item x="9236"/>
        <item x="12422"/>
        <item x="22601"/>
        <item x="24162"/>
        <item x="9982"/>
        <item x="1021"/>
        <item x="22034"/>
        <item x="20018"/>
        <item x="6248"/>
        <item x="13023"/>
        <item x="7430"/>
        <item x="5566"/>
        <item x="17810"/>
        <item x="11619"/>
        <item x="19029"/>
        <item x="10242"/>
        <item x="7335"/>
        <item x="6150"/>
        <item x="11471"/>
        <item x="19493"/>
        <item x="18267"/>
        <item x="10659"/>
        <item x="1101"/>
        <item x="4033"/>
        <item x="13815"/>
        <item x="5598"/>
        <item x="4869"/>
        <item x="472"/>
        <item x="7024"/>
        <item x="916"/>
        <item x="21044"/>
        <item x="1157"/>
        <item x="1997"/>
        <item x="12223"/>
        <item x="21408"/>
        <item x="7807"/>
        <item x="9414"/>
        <item x="14643"/>
        <item x="651"/>
        <item x="13303"/>
        <item x="7809"/>
        <item x="15623"/>
        <item x="20963"/>
        <item x="21819"/>
        <item x="9873"/>
        <item x="9415"/>
        <item x="17573"/>
        <item x="14422"/>
        <item x="7149"/>
        <item x="25175"/>
        <item x="14224"/>
        <item x="8497"/>
        <item x="14297"/>
        <item x="4013"/>
        <item x="9387"/>
        <item x="14091"/>
        <item x="10667"/>
        <item x="10174"/>
        <item x="2421"/>
        <item x="6271"/>
        <item x="6024"/>
        <item x="2991"/>
        <item x="3722"/>
        <item x="23302"/>
        <item x="12270"/>
        <item x="8768"/>
        <item x="10511"/>
        <item x="14563"/>
        <item x="6999"/>
        <item x="18384"/>
        <item x="16339"/>
        <item x="23290"/>
        <item x="1535"/>
        <item x="23219"/>
        <item x="23477"/>
        <item x="7666"/>
        <item x="5911"/>
        <item x="19005"/>
        <item x="945"/>
        <item x="15684"/>
        <item x="2556"/>
        <item x="16688"/>
        <item x="12534"/>
        <item x="4738"/>
        <item x="15322"/>
        <item x="8326"/>
        <item x="15250"/>
        <item x="7702"/>
        <item x="921"/>
        <item x="2624"/>
        <item x="4082"/>
        <item x="13374"/>
        <item x="24824"/>
        <item x="19350"/>
        <item x="8939"/>
        <item x="6890"/>
        <item x="24081"/>
        <item x="8928"/>
        <item x="15395"/>
        <item x="16564"/>
        <item x="9971"/>
        <item x="8135"/>
        <item x="7911"/>
        <item x="5555"/>
        <item x="22497"/>
        <item x="11345"/>
        <item x="9301"/>
        <item x="5693"/>
        <item x="4242"/>
        <item x="12766"/>
        <item x="3270"/>
        <item x="3268"/>
        <item x="6919"/>
        <item x="21586"/>
        <item x="2440"/>
        <item x="19003"/>
        <item x="10409"/>
        <item x="8064"/>
        <item x="1914"/>
        <item x="4936"/>
        <item x="13084"/>
        <item x="3629"/>
        <item x="3340"/>
        <item x="8003"/>
        <item x="11011"/>
        <item x="9579"/>
        <item x="2488"/>
        <item x="24873"/>
        <item x="16056"/>
        <item x="7460"/>
        <item x="1668"/>
        <item x="22355"/>
        <item x="20117"/>
        <item x="20103"/>
        <item x="17767"/>
        <item x="17309"/>
        <item x="17663"/>
        <item x="15210"/>
        <item x="13843"/>
        <item x="23141"/>
        <item x="18043"/>
        <item x="24703"/>
        <item x="11907"/>
        <item x="9048"/>
        <item x="19877"/>
        <item x="11815"/>
        <item x="15507"/>
        <item x="7564"/>
        <item x="8358"/>
        <item x="9544"/>
        <item x="4159"/>
        <item x="22333"/>
        <item x="17649"/>
        <item x="11152"/>
        <item x="19264"/>
        <item x="4644"/>
        <item x="8812"/>
        <item x="3478"/>
        <item x="22217"/>
        <item x="20451"/>
        <item x="23865"/>
        <item x="9126"/>
        <item x="4433"/>
        <item x="0"/>
        <item x="8002"/>
        <item x="4763"/>
        <item x="2074"/>
        <item x="9363"/>
        <item x="4615"/>
        <item x="14805"/>
        <item x="16893"/>
        <item x="22431"/>
        <item x="15054"/>
        <item x="13324"/>
        <item x="11230"/>
        <item x="10722"/>
        <item x="1287"/>
        <item x="17195"/>
        <item x="17402"/>
        <item x="24167"/>
        <item x="25044"/>
        <item x="25121"/>
        <item x="24538"/>
        <item x="8007"/>
        <item x="18079"/>
        <item x="23041"/>
        <item x="6692"/>
        <item x="19214"/>
        <item x="4988"/>
        <item x="5634"/>
        <item x="2235"/>
        <item x="16592"/>
        <item x="7679"/>
        <item x="9499"/>
        <item x="3075"/>
        <item x="20083"/>
        <item x="6785"/>
        <item x="17257"/>
        <item x="15789"/>
        <item x="707"/>
        <item x="5289"/>
        <item x="1216"/>
        <item x="3915"/>
        <item x="11033"/>
        <item x="5372"/>
        <item x="12726"/>
        <item x="8701"/>
        <item x="188"/>
        <item x="13922"/>
        <item x="7298"/>
        <item x="7126"/>
        <item x="2551"/>
        <item x="20681"/>
        <item x="9457"/>
        <item x="7601"/>
        <item x="19318"/>
        <item x="22697"/>
        <item x="23956"/>
        <item x="22241"/>
        <item x="15026"/>
        <item x="25153"/>
        <item x="11660"/>
        <item x="24933"/>
        <item x="6494"/>
        <item x="4867"/>
        <item x="22564"/>
        <item x="16511"/>
        <item x="14928"/>
        <item x="23262"/>
        <item x="16488"/>
        <item x="12295"/>
        <item x="15852"/>
        <item x="5308"/>
        <item x="11948"/>
        <item x="21800"/>
        <item x="15553"/>
        <item x="10484"/>
        <item x="3516"/>
        <item x="24465"/>
        <item x="9960"/>
        <item x="24805"/>
        <item x="12848"/>
        <item x="22754"/>
        <item x="5407"/>
        <item x="17692"/>
        <item x="13963"/>
        <item x="20553"/>
        <item x="5316"/>
        <item x="19332"/>
        <item x="24114"/>
        <item x="23356"/>
        <item x="18027"/>
        <item x="5638"/>
        <item x="14004"/>
        <item x="13938"/>
        <item x="24385"/>
        <item x="18691"/>
        <item x="24849"/>
        <item x="20139"/>
        <item x="15343"/>
        <item x="9290"/>
        <item x="2305"/>
        <item x="1771"/>
        <item x="14553"/>
        <item x="18894"/>
        <item x="17354"/>
        <item x="17794"/>
        <item x="12432"/>
        <item x="17821"/>
        <item x="5148"/>
        <item x="7076"/>
        <item x="12859"/>
        <item x="6264"/>
        <item x="14869"/>
        <item x="11447"/>
        <item x="243"/>
        <item x="5475"/>
        <item x="19820"/>
        <item x="12697"/>
        <item x="22049"/>
        <item x="15221"/>
        <item x="6850"/>
        <item x="20828"/>
        <item x="10524"/>
        <item x="10315"/>
        <item x="4462"/>
        <item x="19310"/>
        <item x="11184"/>
        <item x="9474"/>
        <item x="7328"/>
        <item x="21534"/>
        <item x="3617"/>
        <item x="22998"/>
        <item x="18081"/>
        <item x="13833"/>
        <item x="3168"/>
        <item x="23616"/>
        <item x="19727"/>
        <item x="19911"/>
        <item x="23148"/>
        <item x="19655"/>
        <item x="22467"/>
        <item x="22503"/>
        <item x="9029"/>
        <item x="20222"/>
        <item x="14636"/>
        <item x="10792"/>
        <item x="18133"/>
        <item x="16838"/>
        <item x="20643"/>
        <item x="9917"/>
        <item x="23383"/>
        <item x="19597"/>
        <item x="11479"/>
        <item x="922"/>
        <item x="19846"/>
        <item x="7842"/>
        <item x="19185"/>
        <item x="21127"/>
        <item x="551"/>
        <item x="20042"/>
        <item x="13133"/>
        <item x="10905"/>
        <item x="3165"/>
        <item x="2777"/>
        <item x="24780"/>
        <item x="9849"/>
        <item x="20611"/>
        <item x="19261"/>
        <item x="17437"/>
        <item x="4673"/>
        <item x="16397"/>
        <item x="12202"/>
        <item x="24721"/>
        <item x="3378"/>
        <item x="1463"/>
        <item x="17357"/>
        <item x="19669"/>
        <item x="4334"/>
        <item x="20172"/>
        <item x="10225"/>
        <item x="10641"/>
        <item x="20000"/>
        <item x="24528"/>
        <item x="17398"/>
        <item x="8011"/>
        <item x="6975"/>
        <item x="12099"/>
        <item x="341"/>
        <item x="21265"/>
        <item x="13899"/>
        <item x="19913"/>
        <item x="19647"/>
        <item x="17763"/>
        <item x="20173"/>
        <item x="2260"/>
        <item x="22725"/>
        <item x="23024"/>
        <item x="14527"/>
        <item x="5123"/>
        <item x="130"/>
        <item x="15856"/>
        <item x="9014"/>
        <item x="20051"/>
        <item x="14236"/>
        <item x="12981"/>
        <item x="23737"/>
        <item x="3230"/>
        <item x="7152"/>
        <item x="11882"/>
        <item x="19636"/>
        <item x="19688"/>
        <item x="36"/>
        <item x="4571"/>
        <item x="20252"/>
        <item x="12091"/>
        <item x="11692"/>
        <item x="15541"/>
        <item x="4074"/>
        <item x="16542"/>
        <item x="24079"/>
        <item x="20794"/>
        <item x="10078"/>
        <item x="20707"/>
        <item x="1142"/>
        <item x="16918"/>
        <item x="21210"/>
        <item x="813"/>
        <item x="11963"/>
        <item x="14659"/>
        <item x="14607"/>
        <item x="4684"/>
        <item x="3369"/>
        <item x="20187"/>
        <item x="14099"/>
        <item x="12152"/>
        <item x="4795"/>
        <item x="10635"/>
        <item x="12486"/>
        <item x="3707"/>
        <item x="8896"/>
        <item x="107"/>
        <item x="22776"/>
        <item x="11498"/>
        <item x="2895"/>
        <item x="6794"/>
        <item x="14169"/>
        <item x="14396"/>
        <item x="8063"/>
        <item x="10525"/>
        <item x="5033"/>
        <item x="2862"/>
        <item x="1626"/>
        <item x="1175"/>
        <item x="2452"/>
        <item x="1906"/>
        <item x="22599"/>
        <item x="18032"/>
        <item x="979"/>
        <item x="23125"/>
        <item x="16110"/>
        <item x="2681"/>
        <item x="20283"/>
        <item x="23627"/>
        <item x="4666"/>
        <item x="11372"/>
        <item x="10430"/>
        <item x="22442"/>
        <item x="9930"/>
        <item x="24884"/>
        <item x="2576"/>
        <item x="691"/>
        <item x="2995"/>
        <item x="7173"/>
        <item x="13026"/>
        <item x="21620"/>
        <item x="3358"/>
        <item x="2423"/>
        <item x="21329"/>
        <item x="19942"/>
        <item x="16675"/>
        <item x="17895"/>
        <item x="23838"/>
        <item x="2708"/>
        <item x="8541"/>
        <item x="19951"/>
        <item x="1244"/>
        <item x="20798"/>
        <item x="22984"/>
        <item x="13329"/>
        <item x="10341"/>
        <item x="3377"/>
        <item x="12165"/>
        <item x="10793"/>
        <item x="17878"/>
        <item x="19074"/>
        <item x="14847"/>
        <item x="24921"/>
        <item x="13167"/>
        <item x="7018"/>
        <item x="774"/>
        <item x="23323"/>
        <item x="22615"/>
        <item x="16218"/>
        <item x="24574"/>
        <item x="9009"/>
        <item x="3066"/>
        <item x="4685"/>
        <item x="21175"/>
        <item x="4453"/>
        <item x="8542"/>
        <item x="8789"/>
        <item x="23872"/>
        <item x="18768"/>
        <item x="15438"/>
        <item x="19458"/>
        <item x="1290"/>
        <item x="19704"/>
        <item x="5796"/>
        <item x="20801"/>
        <item x="19020"/>
        <item x="2613"/>
        <item x="8504"/>
        <item x="19127"/>
        <item x="8521"/>
        <item x="11802"/>
        <item x="13248"/>
        <item x="17030"/>
        <item x="19331"/>
        <item x="11368"/>
        <item x="21827"/>
        <item x="2824"/>
        <item x="23812"/>
        <item x="5614"/>
        <item x="9729"/>
        <item x="19408"/>
        <item x="21997"/>
        <item x="6312"/>
        <item x="1730"/>
        <item x="24893"/>
        <item x="4995"/>
        <item x="1320"/>
        <item x="24078"/>
        <item x="16275"/>
        <item x="24405"/>
        <item x="17208"/>
        <item x="18618"/>
        <item x="20178"/>
        <item x="4791"/>
        <item x="24178"/>
        <item x="7850"/>
        <item x="15425"/>
        <item x="23266"/>
        <item x="19787"/>
        <item x="8721"/>
        <item x="15695"/>
        <item x="3640"/>
        <item x="22807"/>
        <item x="11770"/>
        <item x="2135"/>
        <item x="23705"/>
        <item x="22071"/>
        <item x="22795"/>
        <item x="16858"/>
        <item x="1174"/>
        <item x="21172"/>
        <item x="7051"/>
        <item x="21965"/>
        <item x="22804"/>
        <item x="14146"/>
        <item x="19000"/>
        <item x="21354"/>
        <item x="8801"/>
        <item x="367"/>
        <item x="13052"/>
        <item x="10462"/>
        <item x="10450"/>
        <item x="2768"/>
        <item x="11969"/>
        <item x="17341"/>
        <item x="22770"/>
        <item x="6171"/>
        <item x="22392"/>
        <item x="4946"/>
        <item x="9651"/>
        <item x="6805"/>
        <item x="23198"/>
        <item x="10393"/>
        <item x="23849"/>
        <item x="21654"/>
        <item x="4804"/>
        <item x="16546"/>
        <item x="11823"/>
        <item x="325"/>
        <item x="15816"/>
        <item x="23757"/>
        <item x="23350"/>
        <item x="20648"/>
        <item x="19279"/>
        <item x="2513"/>
        <item x="14728"/>
        <item x="9137"/>
        <item x="10481"/>
        <item x="17009"/>
        <item x="9733"/>
        <item x="10163"/>
        <item x="24888"/>
        <item x="21834"/>
        <item x="7538"/>
        <item x="15448"/>
        <item x="7194"/>
        <item x="10957"/>
        <item x="9944"/>
        <item x="442"/>
        <item x="21381"/>
        <item x="4747"/>
        <item x="14538"/>
        <item x="2178"/>
        <item x="15966"/>
        <item x="21998"/>
        <item x="22864"/>
        <item x="14012"/>
        <item x="23139"/>
        <item x="17375"/>
        <item x="21824"/>
        <item x="21431"/>
        <item x="20937"/>
        <item x="20072"/>
        <item x="3095"/>
        <item x="4501"/>
        <item x="12021"/>
        <item x="7734"/>
        <item x="12217"/>
        <item x="21469"/>
        <item x="20601"/>
        <item x="19659"/>
        <item x="18629"/>
        <item x="21514"/>
        <item x="23210"/>
        <item x="1137"/>
        <item x="10855"/>
        <item x="23770"/>
        <item x="13832"/>
        <item x="11430"/>
        <item x="22694"/>
        <item x="12517"/>
        <item x="4837"/>
        <item x="14062"/>
        <item x="23926"/>
        <item x="18717"/>
        <item x="4788"/>
        <item x="22672"/>
        <item x="10351"/>
        <item x="16131"/>
        <item x="13750"/>
        <item x="6418"/>
        <item x="3657"/>
        <item x="5253"/>
        <item x="7193"/>
        <item x="5694"/>
        <item x="5647"/>
        <item x="3547"/>
        <item x="10448"/>
        <item x="6226"/>
        <item x="2804"/>
        <item x="22678"/>
        <item x="24169"/>
        <item x="19679"/>
        <item x="2876"/>
        <item x="20043"/>
        <item x="22039"/>
        <item x="4063"/>
        <item x="17014"/>
        <item x="23779"/>
        <item x="2850"/>
        <item x="4623"/>
        <item x="23225"/>
        <item x="13394"/>
        <item x="509"/>
        <item x="13246"/>
        <item x="5082"/>
        <item x="14069"/>
        <item x="3645"/>
        <item x="9039"/>
        <item x="21477"/>
        <item x="18985"/>
        <item x="23349"/>
        <item x="5540"/>
        <item x="14898"/>
        <item x="5111"/>
        <item x="15197"/>
        <item x="89"/>
        <item x="23807"/>
        <item x="20424"/>
        <item x="2138"/>
        <item x="10738"/>
        <item x="24675"/>
        <item x="18893"/>
        <item x="9163"/>
        <item x="14588"/>
        <item x="11028"/>
        <item x="12676"/>
        <item x="14136"/>
        <item x="21067"/>
        <item x="19646"/>
        <item x="25021"/>
        <item x="21936"/>
        <item x="19139"/>
        <item x="6864"/>
        <item x="16840"/>
        <item x="17413"/>
        <item x="20458"/>
        <item x="8401"/>
        <item x="16963"/>
        <item x="13493"/>
        <item x="14256"/>
        <item x="11760"/>
        <item x="18112"/>
        <item x="15645"/>
        <item x="694"/>
        <item x="6462"/>
        <item x="17004"/>
        <item x="16569"/>
        <item x="7755"/>
        <item x="23875"/>
        <item x="1254"/>
        <item x="19395"/>
        <item x="22992"/>
        <item x="24414"/>
        <item x="25158"/>
        <item x="22853"/>
        <item x="1383"/>
        <item x="576"/>
        <item x="5218"/>
        <item x="7750"/>
        <item x="10851"/>
        <item x="9691"/>
        <item x="23490"/>
        <item x="22555"/>
        <item x="10509"/>
        <item x="14720"/>
        <item x="11268"/>
        <item x="16414"/>
        <item x="22374"/>
        <item x="16125"/>
        <item x="10380"/>
        <item x="7604"/>
        <item x="17624"/>
        <item x="4198"/>
        <item x="6773"/>
        <item x="3990"/>
        <item x="3521"/>
        <item x="7141"/>
        <item x="24694"/>
        <item x="21301"/>
        <item x="16587"/>
        <item x="19338"/>
        <item x="23786"/>
        <item x="12315"/>
        <item x="18221"/>
        <item x="2755"/>
        <item x="13695"/>
        <item x="12102"/>
        <item x="8996"/>
        <item x="11591"/>
        <item x="3145"/>
        <item x="14498"/>
        <item x="18641"/>
        <item x="24889"/>
        <item x="21833"/>
        <item x="13299"/>
        <item x="12669"/>
        <item x="7283"/>
        <item x="19097"/>
        <item x="16923"/>
        <item x="23003"/>
        <item x="4328"/>
        <item x="12389"/>
        <item x="1358"/>
        <item x="6653"/>
        <item x="4897"/>
        <item x="6004"/>
        <item x="16436"/>
        <item x="2892"/>
        <item x="6962"/>
        <item x="23702"/>
        <item x="19508"/>
        <item x="14018"/>
        <item x="10808"/>
        <item x="9577"/>
        <item x="6986"/>
        <item x="25197"/>
        <item x="23650"/>
        <item x="87"/>
        <item x="14933"/>
        <item x="16471"/>
        <item x="5500"/>
        <item x="12331"/>
        <item x="24606"/>
        <item x="9222"/>
        <item x="2350"/>
        <item x="7181"/>
        <item x="21005"/>
        <item x="14252"/>
        <item x="7114"/>
        <item x="4505"/>
        <item x="13111"/>
        <item x="10295"/>
        <item x="8742"/>
        <item x="21411"/>
        <item x="11484"/>
        <item x="7990"/>
        <item x="22562"/>
        <item x="24556"/>
        <item x="20991"/>
        <item x="14499"/>
        <item x="16082"/>
        <item x="22540"/>
        <item x="19898"/>
        <item x="18139"/>
        <item x="5621"/>
        <item x="13888"/>
        <item x="10097"/>
        <item x="654"/>
        <item x="10280"/>
        <item x="15587"/>
        <item x="5094"/>
        <item x="19930"/>
        <item x="12523"/>
        <item x="9823"/>
        <item x="6430"/>
        <item x="22085"/>
        <item x="23767"/>
        <item x="322"/>
        <item x="5334"/>
        <item x="1230"/>
        <item x="23877"/>
        <item x="24942"/>
        <item x="23244"/>
        <item x="15453"/>
        <item x="20475"/>
        <item x="4854"/>
        <item x="9775"/>
        <item x="23724"/>
        <item x="12271"/>
        <item x="16799"/>
        <item x="1812"/>
        <item x="16924"/>
        <item x="6177"/>
        <item x="15292"/>
        <item x="8772"/>
        <item x="20583"/>
        <item x="16770"/>
        <item x="6274"/>
        <item x="1034"/>
        <item x="13707"/>
        <item x="8119"/>
        <item x="18124"/>
        <item x="4457"/>
        <item x="18479"/>
        <item x="3071"/>
        <item x="15879"/>
        <item x="22212"/>
        <item x="21314"/>
        <item x="10967"/>
        <item x="496"/>
        <item x="3307"/>
        <item x="4443"/>
        <item x="1418"/>
        <item x="21924"/>
        <item x="9866"/>
        <item x="20152"/>
        <item x="15501"/>
        <item x="23773"/>
        <item x="5418"/>
        <item x="3149"/>
        <item x="5145"/>
        <item x="12515"/>
        <item x="21909"/>
        <item x="11455"/>
        <item x="24493"/>
        <item x="6673"/>
        <item x="15817"/>
        <item x="16157"/>
        <item x="13350"/>
        <item x="8219"/>
        <item x="21189"/>
        <item x="21734"/>
        <item x="2384"/>
        <item x="7300"/>
        <item x="24559"/>
        <item x="25123"/>
        <item x="667"/>
        <item x="16212"/>
        <item x="2405"/>
        <item x="11778"/>
        <item x="14711"/>
        <item x="19857"/>
        <item x="16133"/>
        <item x="19262"/>
        <item x="13729"/>
        <item x="13959"/>
        <item x="17077"/>
        <item x="6801"/>
        <item x="15022"/>
        <item x="16172"/>
        <item x="21747"/>
        <item x="15047"/>
        <item x="6534"/>
        <item x="2849"/>
        <item x="6414"/>
        <item x="9406"/>
        <item x="19971"/>
        <item x="16391"/>
        <item x="15450"/>
        <item x="11724"/>
        <item x="17377"/>
        <item x="7797"/>
        <item x="12034"/>
        <item x="12468"/>
        <item x="11228"/>
        <item x="22201"/>
        <item x="17269"/>
        <item x="7591"/>
        <item x="1769"/>
        <item x="8673"/>
        <item x="16889"/>
        <item x="883"/>
        <item x="3441"/>
        <item x="12043"/>
        <item x="6385"/>
        <item x="2451"/>
        <item x="15649"/>
        <item x="3552"/>
        <item x="24702"/>
        <item x="18814"/>
        <item x="9553"/>
        <item x="20416"/>
        <item x="16343"/>
        <item x="16104"/>
        <item x="20673"/>
        <item x="11319"/>
        <item x="4144"/>
        <item x="22894"/>
        <item x="16650"/>
        <item x="21213"/>
        <item x="11349"/>
        <item x="4749"/>
        <item x="21155"/>
        <item x="3753"/>
        <item x="2749"/>
        <item x="23466"/>
        <item x="15391"/>
        <item x="11256"/>
        <item x="22187"/>
        <item x="18913"/>
        <item x="24929"/>
        <item x="6882"/>
        <item x="4339"/>
        <item x="19116"/>
        <item x="21101"/>
        <item x="18580"/>
        <item x="4264"/>
        <item x="20878"/>
        <item x="11005"/>
        <item x="19162"/>
        <item x="4220"/>
        <item x="2404"/>
        <item x="24317"/>
        <item x="19191"/>
        <item x="17008"/>
        <item x="14260"/>
        <item x="14697"/>
        <item x="24834"/>
        <item x="22510"/>
        <item x="8161"/>
        <item x="6455"/>
        <item x="3932"/>
        <item x="9273"/>
        <item x="12138"/>
        <item x="5757"/>
        <item x="13440"/>
        <item x="23506"/>
        <item x="20556"/>
        <item x="8890"/>
        <item x="21862"/>
        <item x="13360"/>
        <item x="5426"/>
        <item x="3721"/>
        <item x="5841"/>
        <item x="3004"/>
        <item x="20979"/>
        <item x="20292"/>
        <item x="16480"/>
        <item x="20205"/>
        <item x="5424"/>
        <item x="16787"/>
        <item x="12657"/>
        <item x="14954"/>
        <item x="6878"/>
        <item x="3925"/>
        <item x="20851"/>
        <item x="19586"/>
        <item x="14965"/>
        <item x="4949"/>
        <item x="19516"/>
        <item x="10062"/>
        <item x="24520"/>
        <item x="18309"/>
        <item x="8075"/>
        <item x="23120"/>
        <item x="12809"/>
        <item x="701"/>
        <item x="2168"/>
        <item x="12507"/>
        <item x="1942"/>
        <item x="1664"/>
        <item x="19082"/>
        <item x="1491"/>
        <item x="14801"/>
        <item x="24415"/>
        <item x="22408"/>
        <item x="12817"/>
        <item x="5286"/>
        <item x="19054"/>
        <item x="9759"/>
        <item x="9320"/>
        <item x="16892"/>
        <item x="18214"/>
        <item x="16952"/>
        <item x="16358"/>
        <item x="21457"/>
        <item x="22603"/>
        <item x="3078"/>
        <item x="805"/>
        <item x="19486"/>
        <item x="21725"/>
        <item x="15568"/>
        <item x="7632"/>
        <item x="15190"/>
        <item x="5235"/>
        <item x="20626"/>
        <item x="11846"/>
        <item x="5600"/>
        <item x="613"/>
        <item x="5259"/>
        <item x="3454"/>
        <item x="5551"/>
        <item x="24043"/>
        <item x="20360"/>
        <item x="5845"/>
        <item x="22891"/>
        <item x="22005"/>
        <item x="13991"/>
        <item x="1387"/>
        <item x="21601"/>
        <item x="5675"/>
        <item x="21574"/>
        <item x="9032"/>
        <item x="18992"/>
        <item x="2246"/>
        <item x="6655"/>
        <item x="6595"/>
        <item x="6369"/>
        <item x="4829"/>
        <item x="2344"/>
        <item x="11855"/>
        <item x="21817"/>
        <item x="2528"/>
        <item x="2426"/>
        <item x="1892"/>
        <item x="23015"/>
        <item x="11977"/>
        <item x="3116"/>
        <item x="24203"/>
        <item x="13408"/>
        <item x="25100"/>
        <item x="23507"/>
        <item x="23127"/>
        <item x="11851"/>
        <item x="3008"/>
        <item x="11124"/>
        <item x="12950"/>
        <item x="15745"/>
        <item x="13377"/>
        <item x="6666"/>
        <item x="17631"/>
        <item x="21560"/>
        <item x="8019"/>
        <item x="16576"/>
        <item x="23906"/>
        <item x="14585"/>
        <item x="9557"/>
        <item x="35"/>
        <item x="25109"/>
        <item x="12451"/>
        <item x="23674"/>
        <item x="7578"/>
        <item x="22773"/>
        <item x="7884"/>
        <item x="9300"/>
        <item x="21178"/>
        <item x="22551"/>
        <item x="24265"/>
        <item x="19609"/>
        <item x="1863"/>
        <item x="2453"/>
        <item x="5077"/>
        <item x="4496"/>
        <item x="15791"/>
        <item x="20537"/>
        <item x="5007"/>
        <item x="14278"/>
        <item x="19834"/>
        <item x="5811"/>
        <item x="7183"/>
        <item x="9783"/>
        <item x="9007"/>
        <item x="10124"/>
        <item x="20547"/>
        <item x="9972"/>
        <item x="1830"/>
        <item x="2992"/>
        <item x="10625"/>
        <item x="7411"/>
        <item x="19131"/>
        <item x="23324"/>
        <item x="1922"/>
        <item x="3974"/>
        <item x="21527"/>
        <item x="2366"/>
        <item x="16873"/>
        <item x="10332"/>
        <item x="1489"/>
        <item x="17154"/>
        <item x="11138"/>
        <item x="19309"/>
        <item x="25140"/>
        <item x="8935"/>
        <item x="19527"/>
        <item x="9677"/>
        <item x="3485"/>
        <item x="24599"/>
        <item x="20757"/>
        <item x="1438"/>
        <item x="3621"/>
        <item x="11246"/>
        <item x="15159"/>
        <item x="4608"/>
        <item x="11414"/>
        <item x="23399"/>
        <item x="21749"/>
        <item x="22458"/>
        <item x="1370"/>
        <item x="5055"/>
        <item x="13744"/>
        <item x="10545"/>
        <item x="23632"/>
        <item x="20273"/>
        <item x="6570"/>
        <item x="19544"/>
        <item x="11446"/>
        <item x="19225"/>
        <item x="17956"/>
        <item x="2949"/>
        <item x="5573"/>
        <item x="12901"/>
        <item x="14249"/>
        <item x="20732"/>
        <item x="7025"/>
        <item x="1352"/>
        <item x="13366"/>
        <item x="19699"/>
        <item x="24634"/>
        <item x="15617"/>
        <item x="1724"/>
        <item x="24024"/>
        <item x="1402"/>
        <item x="272"/>
        <item x="24124"/>
        <item x="1055"/>
        <item x="14097"/>
        <item x="15372"/>
        <item x="471"/>
        <item x="16530"/>
        <item x="9922"/>
        <item x="6285"/>
        <item x="12097"/>
        <item x="20593"/>
        <item x="14655"/>
        <item x="9514"/>
        <item x="855"/>
        <item x="21434"/>
        <item x="24026"/>
        <item x="11410"/>
        <item x="11740"/>
        <item x="889"/>
        <item x="2918"/>
        <item x="12402"/>
        <item x="2782"/>
        <item x="9518"/>
        <item x="11935"/>
        <item x="21643"/>
        <item x="19145"/>
        <item x="24121"/>
        <item x="16179"/>
        <item x="5012"/>
        <item x="14913"/>
        <item x="7444"/>
        <item x="7863"/>
        <item x="15531"/>
        <item x="8616"/>
        <item x="2999"/>
        <item x="17708"/>
        <item x="4898"/>
        <item x="10599"/>
        <item x="18705"/>
        <item x="7506"/>
        <item x="11520"/>
        <item x="18405"/>
        <item x="1046"/>
        <item x="6938"/>
        <item x="14921"/>
        <item x="1784"/>
        <item x="12835"/>
        <item x="2172"/>
        <item x="7682"/>
        <item x="17973"/>
        <item x="2379"/>
        <item x="20596"/>
        <item x="20922"/>
        <item x="602"/>
        <item x="19471"/>
        <item x="19237"/>
        <item x="2473"/>
        <item x="5132"/>
        <item x="25216"/>
        <item x="20144"/>
        <item x="7645"/>
        <item x="10382"/>
        <item x="22205"/>
        <item x="5619"/>
        <item x="16121"/>
        <item x="18134"/>
        <item x="18987"/>
        <item x="4302"/>
        <item x="1285"/>
        <item x="2833"/>
        <item x="4852"/>
        <item x="7914"/>
        <item x="7078"/>
        <item x="20929"/>
        <item x="23201"/>
        <item x="15905"/>
        <item x="2731"/>
        <item x="2486"/>
        <item x="6575"/>
        <item x="21526"/>
        <item x="1675"/>
        <item x="3321"/>
        <item x="7898"/>
        <item x="3518"/>
        <item x="21561"/>
        <item x="19734"/>
        <item x="9242"/>
        <item x="12385"/>
        <item x="19713"/>
        <item x="12272"/>
        <item x="20326"/>
        <item x="14206"/>
        <item x="791"/>
        <item x="22051"/>
        <item x="19806"/>
        <item x="5390"/>
        <item x="3259"/>
        <item x="12503"/>
        <item x="11926"/>
        <item x="392"/>
        <item x="18767"/>
        <item x="11449"/>
        <item x="6141"/>
        <item x="21959"/>
        <item x="16593"/>
        <item x="22559"/>
        <item x="11538"/>
        <item x="2105"/>
        <item x="11145"/>
        <item x="14650"/>
        <item x="20577"/>
        <item x="10585"/>
        <item x="12733"/>
        <item x="18014"/>
        <item x="255"/>
        <item x="15556"/>
        <item x="19104"/>
        <item x="5714"/>
        <item x="13590"/>
        <item x="21869"/>
        <item x="4388"/>
        <item x="16749"/>
        <item x="1789"/>
        <item x="22279"/>
        <item x="20181"/>
        <item x="23006"/>
        <item x="12246"/>
        <item x="16896"/>
        <item x="6855"/>
        <item x="9989"/>
        <item x="6389"/>
        <item x="24710"/>
        <item x="1365"/>
        <item x="9630"/>
        <item x="6734"/>
        <item x="14587"/>
        <item x="8689"/>
        <item x="25032"/>
        <item x="24859"/>
        <item x="7575"/>
        <item x="4332"/>
        <item x="10515"/>
        <item x="6184"/>
        <item x="7928"/>
        <item x="8684"/>
        <item x="13806"/>
        <item x="4021"/>
        <item x="18463"/>
        <item x="6967"/>
        <item x="11702"/>
        <item x="8820"/>
        <item x="24843"/>
        <item x="14604"/>
        <item x="13343"/>
        <item x="25238"/>
        <item x="5548"/>
        <item x="10469"/>
        <item x="16155"/>
        <item x="17907"/>
        <item x="7189"/>
        <item x="17660"/>
        <item x="20640"/>
        <item x="5725"/>
        <item x="24073"/>
        <item x="15915"/>
        <item x="19983"/>
        <item x="13438"/>
        <item x="25231"/>
        <item x="11617"/>
        <item x="8236"/>
        <item x="7649"/>
        <item x="18194"/>
        <item x="7432"/>
        <item x="18146"/>
        <item x="5542"/>
        <item x="22324"/>
        <item x="23565"/>
        <item x="14149"/>
        <item x="20682"/>
        <item x="3137"/>
        <item x="21268"/>
        <item x="6671"/>
        <item x="6302"/>
        <item x="1974"/>
        <item x="8185"/>
        <item x="17612"/>
        <item x="14082"/>
        <item x="16916"/>
        <item x="12776"/>
        <item x="503"/>
        <item x="10123"/>
        <item x="4486"/>
        <item x="24367"/>
        <item x="12945"/>
        <item x="20734"/>
        <item x="1996"/>
        <item x="15693"/>
        <item x="24387"/>
        <item x="3127"/>
        <item x="20087"/>
        <item x="19578"/>
        <item x="9487"/>
        <item x="844"/>
        <item x="10129"/>
        <item x="24908"/>
        <item x="3644"/>
        <item x="9804"/>
        <item x="19629"/>
        <item x="25005"/>
        <item x="24713"/>
        <item x="24653"/>
        <item x="25262"/>
        <item x="24923"/>
        <item x="4741"/>
        <item x="808"/>
        <item x="9947"/>
        <item x="4028"/>
        <item x="22432"/>
        <item x="14557"/>
        <item x="21767"/>
        <item x="2836"/>
        <item x="24868"/>
        <item x="10257"/>
        <item x="410"/>
        <item x="20251"/>
        <item x="360"/>
        <item x="13401"/>
        <item x="6800"/>
        <item x="19251"/>
        <item x="23197"/>
        <item x="6181"/>
        <item x="12684"/>
        <item x="11389"/>
        <item x="3712"/>
        <item x="3450"/>
        <item x="8297"/>
        <item x="24749"/>
        <item x="20248"/>
        <item x="24458"/>
        <item x="19321"/>
        <item x="9845"/>
        <item x="8913"/>
        <item x="22270"/>
        <item x="5611"/>
        <item x="15947"/>
        <item x="8607"/>
        <item x="572"/>
        <item x="15414"/>
        <item x="13496"/>
        <item x="835"/>
        <item x="10354"/>
        <item x="21008"/>
        <item x="13631"/>
        <item x="15434"/>
        <item x="5994"/>
        <item x="2149"/>
        <item x="9372"/>
        <item x="18317"/>
        <item x="18049"/>
        <item x="18621"/>
        <item x="19510"/>
        <item x="16042"/>
        <item x="16766"/>
        <item x="23590"/>
        <item x="18697"/>
        <item x="5800"/>
        <item x="11174"/>
        <item x="9147"/>
        <item x="6438"/>
        <item x="14150"/>
        <item x="5569"/>
        <item x="17201"/>
        <item x="16768"/>
        <item x="6154"/>
        <item x="2001"/>
        <item x="19201"/>
        <item x="23391"/>
        <item x="7138"/>
        <item x="7156"/>
        <item x="12986"/>
        <item x="11327"/>
        <item x="22620"/>
        <item x="11569"/>
        <item x="10030"/>
        <item x="24741"/>
        <item x="25271"/>
        <item x="16346"/>
        <item x="2062"/>
        <item x="6731"/>
        <item x="14619"/>
        <item x="20212"/>
        <item x="24647"/>
        <item x="8830"/>
        <item x="3546"/>
        <item x="25049"/>
        <item x="8594"/>
        <item x="7783"/>
        <item x="3085"/>
        <item x="10558"/>
        <item x="2190"/>
        <item x="11266"/>
        <item x="6751"/>
        <item x="9820"/>
        <item x="23495"/>
        <item x="12916"/>
        <item x="10294"/>
        <item x="25133"/>
        <item x="10328"/>
        <item x="18165"/>
        <item x="8099"/>
        <item x="8051"/>
        <item x="8340"/>
        <item x="9867"/>
        <item x="22378"/>
        <item x="14559"/>
        <item x="5193"/>
        <item x="1570"/>
        <item x="19313"/>
        <item x="19400"/>
        <item x="12584"/>
        <item x="9083"/>
        <item x="17107"/>
        <item x="10665"/>
        <item x="22828"/>
        <item x="19280"/>
        <item x="3538"/>
        <item x="14455"/>
        <item x="20308"/>
        <item x="7169"/>
        <item x="9765"/>
        <item x="11281"/>
        <item x="1617"/>
        <item x="2403"/>
        <item x="15667"/>
        <item x="12839"/>
        <item x="9782"/>
        <item x="1681"/>
        <item x="6129"/>
        <item x="46"/>
        <item x="24025"/>
        <item x="7368"/>
        <item x="21040"/>
        <item x="17390"/>
        <item x="19909"/>
        <item x="21644"/>
        <item x="12182"/>
        <item x="14941"/>
        <item x="7924"/>
        <item x="11632"/>
        <item x="8694"/>
        <item x="24102"/>
        <item x="12063"/>
        <item x="17742"/>
        <item x="13424"/>
        <item x="19013"/>
        <item x="6755"/>
        <item x="19137"/>
        <item x="7529"/>
        <item x="18615"/>
        <item x="14715"/>
        <item x="15236"/>
        <item x="21346"/>
        <item x="8127"/>
        <item x="17047"/>
        <item x="2765"/>
        <item x="4809"/>
        <item x="25128"/>
        <item x="6412"/>
        <item x="9411"/>
        <item x="11717"/>
        <item x="18619"/>
        <item x="3059"/>
        <item x="17089"/>
        <item x="9844"/>
        <item x="1592"/>
        <item x="1957"/>
        <item x="24473"/>
        <item x="5001"/>
        <item x="7450"/>
        <item x="9995"/>
        <item x="3713"/>
        <item x="14736"/>
        <item x="10201"/>
        <item x="6576"/>
        <item x="6915"/>
        <item x="14029"/>
        <item x="1004"/>
        <item x="254"/>
        <item x="4465"/>
        <item x="23436"/>
        <item x="16167"/>
        <item x="23532"/>
        <item x="2510"/>
        <item x="10815"/>
        <item x="22986"/>
        <item x="4850"/>
        <item x="18089"/>
        <item x="19893"/>
        <item x="14505"/>
        <item x="2908"/>
        <item x="5057"/>
        <item x="3641"/>
        <item x="6894"/>
        <item x="19762"/>
        <item x="14194"/>
        <item x="2957"/>
        <item x="13690"/>
        <item x="18925"/>
        <item x="24731"/>
        <item x="20025"/>
        <item x="16758"/>
        <item x="15566"/>
        <item x="520"/>
        <item x="16995"/>
        <item x="17807"/>
        <item x="24355"/>
        <item x="14626"/>
        <item x="20652"/>
        <item x="23603"/>
        <item x="16976"/>
        <item x="19631"/>
        <item x="780"/>
        <item x="12642"/>
        <item x="12461"/>
        <item x="3052"/>
        <item x="21946"/>
        <item x="24350"/>
        <item x="19852"/>
        <item x="8540"/>
        <item x="21618"/>
        <item x="9687"/>
        <item x="11911"/>
        <item x="4363"/>
        <item x="17427"/>
        <item x="5826"/>
        <item x="20656"/>
        <item x="16494"/>
        <item x="20004"/>
        <item x="7742"/>
        <item x="13477"/>
        <item x="24769"/>
        <item x="6072"/>
        <item x="23484"/>
        <item x="11723"/>
        <item x="7793"/>
        <item x="1620"/>
        <item x="11386"/>
        <item x="594"/>
        <item x="3487"/>
        <item x="18338"/>
        <item x="17046"/>
        <item x="6557"/>
        <item x="19757"/>
        <item x="6066"/>
        <item x="492"/>
        <item x="5776"/>
        <item x="18433"/>
        <item x="15826"/>
        <item x="1263"/>
        <item x="13673"/>
        <item x="7389"/>
        <item x="23608"/>
        <item x="12079"/>
        <item x="2623"/>
        <item x="6143"/>
        <item x="5284"/>
        <item x="18036"/>
        <item x="22877"/>
        <item x="9205"/>
        <item x="17523"/>
        <item x="17331"/>
        <item x="20683"/>
        <item x="21530"/>
        <item x="9508"/>
        <item x="19019"/>
        <item x="8305"/>
        <item x="14027"/>
        <item x="13624"/>
        <item x="15747"/>
        <item x="4677"/>
        <item x="3957"/>
        <item x="23801"/>
        <item x="23365"/>
        <item x="12404"/>
        <item x="7938"/>
        <item x="11711"/>
        <item x="21270"/>
        <item x="9897"/>
        <item x="12189"/>
        <item x="14401"/>
        <item x="20613"/>
        <item x="5023"/>
        <item x="2906"/>
        <item x="21753"/>
        <item x="16312"/>
        <item x="15169"/>
        <item x="23728"/>
        <item x="2376"/>
        <item x="15328"/>
        <item x="11146"/>
        <item x="17020"/>
        <item x="88"/>
        <item x="17752"/>
        <item x="13675"/>
        <item x="15846"/>
        <item x="8604"/>
        <item x="15599"/>
        <item x="20612"/>
        <item x="15078"/>
        <item x="10234"/>
        <item x="22092"/>
        <item x="7471"/>
        <item x="11091"/>
        <item x="18148"/>
        <item x="17723"/>
        <item x="3718"/>
        <item x="9443"/>
        <item x="8506"/>
        <item x="12775"/>
        <item x="504"/>
        <item x="19850"/>
        <item x="14855"/>
        <item x="16268"/>
        <item x="3212"/>
        <item x="7717"/>
        <item x="2863"/>
        <item x="14262"/>
        <item x="9528"/>
        <item x="24764"/>
        <item x="4574"/>
        <item x="22010"/>
        <item x="13710"/>
        <item x="3048"/>
        <item x="12490"/>
        <item x="4092"/>
        <item x="9812"/>
        <item x="11440"/>
        <item x="10308"/>
        <item x="16487"/>
        <item x="15612"/>
        <item x="2470"/>
        <item x="4437"/>
        <item x="21198"/>
        <item x="17104"/>
        <item x="684"/>
        <item x="16844"/>
        <item x="7805"/>
        <item x="16413"/>
        <item x="7684"/>
        <item x="7917"/>
        <item x="10273"/>
        <item x="24959"/>
        <item x="8674"/>
        <item x="24654"/>
        <item x="3030"/>
        <item x="974"/>
        <item x="22593"/>
        <item x="17606"/>
        <item x="24890"/>
        <item x="17842"/>
        <item x="7929"/>
        <item x="20621"/>
        <item x="15377"/>
        <item x="23044"/>
        <item x="19292"/>
        <item x="18748"/>
        <item x="16607"/>
        <item x="11710"/>
        <item x="5656"/>
        <item x="2837"/>
        <item x="262"/>
        <item x="5469"/>
        <item x="3464"/>
        <item x="23720"/>
        <item x="20433"/>
        <item x="10852"/>
        <item x="16083"/>
        <item x="24246"/>
        <item x="3556"/>
        <item x="12190"/>
        <item x="23921"/>
        <item x="11344"/>
        <item x="13121"/>
        <item x="24584"/>
        <item x="14695"/>
        <item x="12029"/>
        <item x="8208"/>
        <item x="3526"/>
        <item x="16402"/>
        <item x="7693"/>
        <item x="22191"/>
        <item x="20436"/>
        <item x="21854"/>
        <item x="17406"/>
        <item x="13545"/>
        <item x="842"/>
        <item x="24403"/>
        <item x="7615"/>
        <item x="17650"/>
        <item x="7203"/>
        <item x="13858"/>
        <item x="1578"/>
        <item x="16129"/>
        <item x="9298"/>
        <item x="7533"/>
        <item x="6696"/>
        <item x="24651"/>
        <item x="1659"/>
        <item x="23586"/>
        <item x="17936"/>
        <item x="10892"/>
        <item x="12898"/>
        <item x="25220"/>
        <item x="623"/>
        <item x="24258"/>
        <item x="6334"/>
        <item x="16369"/>
        <item x="23765"/>
        <item x="24488"/>
        <item x="23820"/>
        <item x="24257"/>
        <item x="20713"/>
        <item x="3498"/>
        <item x="16252"/>
        <item x="12879"/>
        <item x="6176"/>
        <item x="9838"/>
        <item x="22843"/>
        <item x="13660"/>
        <item x="6530"/>
        <item x="21612"/>
        <item x="23511"/>
        <item x="13508"/>
        <item x="17243"/>
        <item x="16761"/>
        <item x="7115"/>
        <item x="4231"/>
        <item x="9551"/>
        <item x="8303"/>
        <item x="22275"/>
        <item x="10068"/>
        <item x="7346"/>
        <item x="8665"/>
        <item x="13795"/>
        <item x="17007"/>
        <item x="13059"/>
        <item x="24906"/>
        <item x="4586"/>
        <item x="24934"/>
        <item x="1939"/>
        <item x="1424"/>
        <item x="8118"/>
        <item x="2953"/>
        <item x="10455"/>
        <item x="13209"/>
        <item x="2026"/>
        <item x="5822"/>
        <item x="12353"/>
        <item x="22156"/>
        <item x="6393"/>
        <item x="16288"/>
        <item x="17298"/>
        <item x="22211"/>
        <item x="185"/>
        <item x="7925"/>
        <item x="10961"/>
        <item x="22329"/>
        <item x="21299"/>
        <item x="8147"/>
        <item x="10396"/>
        <item x="7890"/>
        <item x="1373"/>
        <item x="21988"/>
        <item x="18213"/>
        <item x="22957"/>
        <item x="5461"/>
        <item x="10278"/>
        <item x="13263"/>
        <item x="11983"/>
        <item x="18675"/>
        <item x="12191"/>
        <item x="2474"/>
        <item x="10299"/>
        <item x="24860"/>
        <item x="474"/>
        <item x="5122"/>
        <item x="11110"/>
        <item x="21050"/>
        <item x="12500"/>
        <item x="23173"/>
        <item x="21750"/>
        <item x="23623"/>
        <item x="18506"/>
        <item x="13188"/>
        <item x="7308"/>
        <item x="13557"/>
        <item x="2480"/>
        <item x="11354"/>
        <item x="17229"/>
        <item x="23020"/>
        <item x="20111"/>
        <item x="7705"/>
        <item x="7726"/>
        <item x="13249"/>
        <item x="21625"/>
        <item x="1768"/>
        <item x="21867"/>
        <item x="21419"/>
        <item x="2192"/>
        <item x="10676"/>
        <item x="1056"/>
        <item x="7402"/>
        <item x="19920"/>
        <item x="11553"/>
        <item x="4161"/>
        <item x="2397"/>
        <item x="21550"/>
        <item x="1924"/>
        <item x="4904"/>
        <item x="20157"/>
        <item x="22616"/>
        <item x="547"/>
        <item x="21349"/>
        <item x="4325"/>
        <item x="20301"/>
        <item x="2693"/>
        <item x="9706"/>
        <item x="17926"/>
        <item x="4818"/>
        <item x="6313"/>
        <item x="14326"/>
        <item x="1219"/>
        <item x="15738"/>
        <item x="14490"/>
        <item x="17654"/>
        <item x="11644"/>
        <item x="19841"/>
        <item x="15463"/>
        <item x="9979"/>
        <item x="8922"/>
        <item x="21052"/>
        <item x="13140"/>
        <item x="5710"/>
        <item x="23236"/>
        <item x="17638"/>
        <item x="4296"/>
        <item x="15155"/>
        <item x="17322"/>
        <item x="11478"/>
        <item x="17626"/>
        <item x="10345"/>
        <item x="6440"/>
        <item x="3595"/>
        <item x="18828"/>
        <item x="1954"/>
        <item x="21949"/>
        <item x="23589"/>
        <item x="14437"/>
        <item x="5031"/>
        <item x="18222"/>
        <item x="20286"/>
        <item x="23810"/>
        <item x="1851"/>
        <item x="19862"/>
        <item x="22623"/>
        <item x="17504"/>
        <item x="22993"/>
        <item x="16211"/>
        <item x="11927"/>
        <item x="24561"/>
        <item x="14754"/>
        <item x="22336"/>
        <item x="1765"/>
        <item x="16594"/>
        <item x="5720"/>
        <item x="10699"/>
        <item x="10"/>
        <item x="2491"/>
        <item x="24571"/>
        <item x="20588"/>
        <item x="17509"/>
        <item x="15778"/>
        <item x="20591"/>
        <item x="22019"/>
        <item x="19023"/>
        <item x="21325"/>
        <item x="2610"/>
        <item x="8552"/>
        <item x="18681"/>
        <item x="12556"/>
        <item x="19141"/>
        <item x="14939"/>
        <item x="19152"/>
        <item x="5872"/>
        <item x="19360"/>
        <item x="3513"/>
        <item x="6508"/>
        <item x="18135"/>
        <item x="8144"/>
        <item x="17170"/>
        <item x="16420"/>
        <item x="16188"/>
        <item x="8828"/>
        <item x="19450"/>
        <item x="8757"/>
        <item x="888"/>
        <item x="8816"/>
        <item x="4369"/>
        <item x="2355"/>
        <item x="16817"/>
        <item x="16763"/>
        <item x="11458"/>
        <item x="24828"/>
        <item x="6591"/>
        <item x="19224"/>
        <item x="3164"/>
        <item x="10184"/>
        <item x="532"/>
        <item x="23901"/>
        <item x="6400"/>
        <item x="14501"/>
        <item x="20727"/>
        <item x="21943"/>
        <item x="1062"/>
        <item x="11307"/>
        <item x="24460"/>
        <item x="20271"/>
        <item x="16231"/>
        <item x="9536"/>
        <item x="8942"/>
        <item x="15525"/>
        <item x="4982"/>
        <item x="19147"/>
        <item x="21904"/>
        <item x="11405"/>
        <item x="4219"/>
        <item x="16891"/>
        <item x="21249"/>
        <item x="21094"/>
        <item x="8199"/>
        <item x="17491"/>
        <item x="15792"/>
        <item x="161"/>
        <item x="20335"/>
        <item x="558"/>
        <item x="1231"/>
        <item x="2544"/>
        <item x="7874"/>
        <item x="16746"/>
        <item x="22189"/>
        <item x="20427"/>
        <item x="12168"/>
        <item x="6646"/>
        <item x="6741"/>
        <item x="20288"/>
        <item x="24054"/>
        <item x="20183"/>
        <item x="15329"/>
        <item x="2319"/>
        <item x="7297"/>
        <item x="15489"/>
        <item x="18541"/>
        <item x="4956"/>
        <item x="17002"/>
        <item x="15317"/>
        <item x="23861"/>
        <item x="6618"/>
        <item x="16595"/>
        <item x="4649"/>
        <item x="18349"/>
        <item x="5225"/>
        <item x="8905"/>
        <item x="9006"/>
        <item x="19345"/>
        <item x="14413"/>
        <item x="16226"/>
        <item x="15733"/>
        <item x="1088"/>
        <item x="17651"/>
        <item x="7660"/>
        <item x="11895"/>
        <item x="22411"/>
        <item x="3497"/>
        <item x="20819"/>
        <item x="22808"/>
        <item x="6241"/>
        <item x="1797"/>
        <item x="18113"/>
        <item x="3201"/>
        <item x="18176"/>
        <item x="8916"/>
        <item x="10771"/>
        <item x="21076"/>
        <item x="2620"/>
        <item x="5363"/>
        <item x="21093"/>
        <item x="2515"/>
        <item x="3278"/>
        <item x="11046"/>
        <item x="20470"/>
        <item x="14912"/>
        <item x="3874"/>
        <item x="6190"/>
        <item x="18458"/>
        <item x="3735"/>
        <item x="9168"/>
        <item x="24568"/>
        <item x="18191"/>
        <item x="16292"/>
        <item x="18868"/>
        <item x="6863"/>
        <item x="5065"/>
        <item x="13481"/>
        <item x="19543"/>
        <item x="3221"/>
        <item x="17194"/>
        <item x="24253"/>
        <item x="21490"/>
        <item x="3940"/>
        <item x="20297"/>
        <item x="21820"/>
        <item x="6123"/>
        <item x="5987"/>
        <item x="2803"/>
        <item x="8341"/>
        <item x="25083"/>
        <item x="18084"/>
        <item x="4516"/>
        <item x="24413"/>
        <item x="22377"/>
        <item x="11017"/>
        <item x="3363"/>
        <item x="16474"/>
        <item x="10255"/>
        <item x="2910"/>
        <item x="9353"/>
        <item x="16091"/>
        <item x="21013"/>
        <item x="12438"/>
        <item x="4330"/>
        <item x="11050"/>
        <item x="10492"/>
        <item x="12269"/>
        <item x="14210"/>
        <item x="16868"/>
        <item x="9343"/>
        <item x="10245"/>
        <item x="723"/>
        <item x="16331"/>
        <item x="9361"/>
        <item x="10980"/>
        <item x="16398"/>
        <item x="12767"/>
        <item x="24930"/>
        <item x="12399"/>
        <item x="9354"/>
        <item x="991"/>
        <item x="11551"/>
        <item x="1936"/>
        <item x="5480"/>
        <item x="14959"/>
        <item x="14387"/>
        <item x="15860"/>
        <item x="4281"/>
        <item x="23070"/>
        <item x="17939"/>
        <item x="23512"/>
        <item x="7073"/>
        <item x="23931"/>
        <item x="18907"/>
        <item x="13968"/>
        <item x="16023"/>
        <item x="6827"/>
        <item x="24979"/>
        <item x="22023"/>
        <item x="4359"/>
        <item x="8351"/>
        <item x="711"/>
        <item x="3015"/>
        <item x="17095"/>
        <item x="3002"/>
        <item x="3848"/>
        <item x="10369"/>
        <item x="19650"/>
        <item x="8732"/>
        <item x="19702"/>
        <item x="18280"/>
        <item x="22093"/>
        <item x="12681"/>
        <item x="10194"/>
        <item x="8313"/>
        <item x="15198"/>
        <item x="1772"/>
        <item x="7345"/>
        <item x="21130"/>
        <item x="7816"/>
        <item x="4336"/>
        <item x="12921"/>
        <item x="1113"/>
        <item x="5724"/>
        <item x="5979"/>
        <item x="5330"/>
        <item x="12663"/>
        <item x="19765"/>
        <item x="3099"/>
        <item x="3117"/>
        <item x="3188"/>
        <item x="20119"/>
        <item x="12863"/>
        <item x="14741"/>
        <item x="17607"/>
        <item x="5550"/>
        <item x="4578"/>
        <item x="12850"/>
        <item x="1861"/>
        <item x="24261"/>
        <item x="7972"/>
        <item x="24892"/>
        <item x="4511"/>
        <item x="17841"/>
        <item x="9936"/>
        <item x="16109"/>
        <item x="15767"/>
        <item x="17776"/>
        <item x="21028"/>
        <item x="10888"/>
        <item x="3609"/>
        <item x="17586"/>
        <item x="7683"/>
        <item x="23465"/>
        <item x="817"/>
        <item x="6160"/>
        <item x="6100"/>
        <item x="10265"/>
        <item x="19910"/>
        <item x="18645"/>
        <item x="18375"/>
        <item x="25186"/>
        <item x="19467"/>
        <item x="12304"/>
        <item x="15488"/>
        <item x="10426"/>
        <item x="19695"/>
        <item x="3532"/>
        <item x="19111"/>
        <item x="7971"/>
        <item x="7633"/>
        <item x="8369"/>
        <item x="9618"/>
        <item x="3191"/>
        <item x="4556"/>
        <item x="4405"/>
        <item x="1944"/>
        <item x="1885"/>
        <item x="17818"/>
        <item x="24255"/>
        <item x="7427"/>
        <item x="566"/>
        <item x="14998"/>
        <item x="6420"/>
        <item x="15033"/>
        <item x="24623"/>
        <item x="10474"/>
        <item x="22885"/>
        <item x="23318"/>
        <item x="8500"/>
        <item x="11787"/>
        <item x="16215"/>
        <item x="5629"/>
        <item x="6095"/>
        <item x="11239"/>
        <item x="17855"/>
        <item x="22417"/>
        <item x="13078"/>
        <item x="14699"/>
        <item x="12221"/>
        <item x="9340"/>
        <item x="6550"/>
        <item x="3173"/>
        <item x="12995"/>
        <item x="6787"/>
        <item x="5924"/>
        <item x="23415"/>
        <item x="11648"/>
        <item x="24445"/>
        <item x="10668"/>
        <item x="4602"/>
        <item x="20864"/>
        <item x="9232"/>
        <item x="18105"/>
        <item x="24519"/>
        <item x="16113"/>
        <item x="1908"/>
        <item x="11543"/>
        <item x="24019"/>
        <item x="14545"/>
        <item x="6081"/>
        <item x="7322"/>
        <item x="14775"/>
        <item x="15708"/>
        <item x="13028"/>
        <item x="12531"/>
        <item x="21729"/>
        <item x="19705"/>
        <item x="5571"/>
        <item x="20459"/>
        <item x="24180"/>
        <item x="11075"/>
        <item x="23220"/>
        <item x="7988"/>
        <item x="1667"/>
        <item x="8409"/>
        <item x="21991"/>
        <item x="9491"/>
        <item x="20672"/>
        <item x="21133"/>
        <item x="11557"/>
        <item x="2143"/>
        <item x="6388"/>
        <item x="16781"/>
        <item x="6028"/>
        <item x="3368"/>
        <item x="12078"/>
        <item x="850"/>
        <item x="17487"/>
        <item x="20654"/>
        <item x="10343"/>
        <item x="21897"/>
        <item x="17726"/>
        <item x="15518"/>
        <item x="6527"/>
        <item x="232"/>
        <item x="15583"/>
        <item x="23794"/>
        <item x="14468"/>
        <item x="2292"/>
        <item x="16237"/>
        <item x="13261"/>
        <item x="7751"/>
        <item x="21756"/>
        <item x="14158"/>
        <item x="2676"/>
        <item x="4872"/>
        <item x="21091"/>
        <item x="23199"/>
        <item x="20019"/>
        <item x="19514"/>
        <item x="20570"/>
        <item x="958"/>
        <item x="11758"/>
        <item x="19875"/>
        <item x="7825"/>
        <item x="3211"/>
        <item x="16939"/>
        <item x="8691"/>
        <item x="4472"/>
        <item x="24709"/>
        <item x="204"/>
        <item x="18372"/>
        <item x="10985"/>
        <item x="16301"/>
        <item x="5993"/>
        <item x="1408"/>
        <item x="3524"/>
        <item x="9211"/>
        <item x="5368"/>
        <item x="13878"/>
        <item x="13759"/>
        <item x="14371"/>
        <item x="3565"/>
        <item x="19113"/>
        <item x="7105"/>
        <item x="22934"/>
        <item x="4315"/>
        <item x="11750"/>
        <item x="8034"/>
        <item x="3624"/>
        <item x="24145"/>
        <item x="14797"/>
        <item x="1417"/>
        <item x="11392"/>
        <item x="22203"/>
        <item x="11390"/>
        <item x="15970"/>
        <item x="1905"/>
        <item x="12176"/>
        <item x="21320"/>
        <item x="955"/>
        <item x="8190"/>
        <item x="18010"/>
        <item x="13852"/>
        <item x="22862"/>
        <item x="8708"/>
        <item x="3017"/>
        <item x="12225"/>
        <item x="5686"/>
        <item x="16040"/>
        <item x="7691"/>
        <item x="345"/>
        <item x="12864"/>
        <item x="7260"/>
        <item x="5522"/>
        <item x="4894"/>
        <item x="3448"/>
        <item x="13585"/>
        <item x="13311"/>
        <item x="23540"/>
        <item x="13379"/>
        <item x="1645"/>
        <item x="23099"/>
        <item x="13300"/>
        <item x="417"/>
        <item x="8354"/>
        <item x="24898"/>
        <item x="10766"/>
        <item x="19048"/>
        <item x="1298"/>
        <item x="22443"/>
        <item x="8972"/>
        <item x="4319"/>
        <item x="4090"/>
        <item x="15877"/>
        <item x="6467"/>
        <item x="16499"/>
        <item x="14749"/>
        <item x="13053"/>
        <item x="1953"/>
        <item x="14997"/>
        <item x="8902"/>
        <item x="8864"/>
        <item x="6635"/>
        <item x="21664"/>
        <item x="9355"/>
        <item x="15960"/>
        <item x="23442"/>
        <item x="3823"/>
        <item x="13201"/>
        <item x="23274"/>
        <item x="23254"/>
        <item x="13207"/>
        <item x="6732"/>
        <item x="4766"/>
        <item x="6292"/>
        <item x="9012"/>
        <item x="25125"/>
        <item x="24978"/>
        <item x="8924"/>
        <item x="16"/>
        <item x="25113"/>
        <item x="18178"/>
        <item x="16789"/>
        <item x="13415"/>
        <item x="11909"/>
        <item x="16062"/>
        <item x="22256"/>
        <item x="2326"/>
        <item x="18074"/>
        <item x="11529"/>
        <item x="16805"/>
        <item x="2043"/>
        <item x="15495"/>
        <item x="17478"/>
        <item x="15555"/>
        <item x="21045"/>
        <item x="10146"/>
        <item x="19317"/>
        <item x="24686"/>
        <item x="11426"/>
        <item x="2203"/>
        <item x="3771"/>
        <item x="19706"/>
        <item x="10427"/>
        <item x="3281"/>
        <item x="20410"/>
        <item x="5920"/>
        <item x="795"/>
        <item x="20522"/>
        <item x="17563"/>
        <item x="17285"/>
        <item x="5056"/>
        <item x="20730"/>
        <item x="2289"/>
        <item x="24404"/>
        <item x="18266"/>
        <item x="17045"/>
        <item x="22644"/>
        <item x="305"/>
        <item x="18865"/>
        <item x="5080"/>
        <item x="24136"/>
        <item x="3626"/>
        <item x="15632"/>
        <item x="4725"/>
        <item x="24852"/>
        <item x="8885"/>
        <item x="15200"/>
        <item x="223"/>
        <item x="19876"/>
        <item x="3896"/>
        <item x="21310"/>
        <item x="4126"/>
        <item x="17262"/>
        <item x="23396"/>
        <item x="23972"/>
        <item x="3285"/>
        <item x="15950"/>
        <item x="12324"/>
        <item x="21139"/>
        <item x="8406"/>
        <item x="5322"/>
        <item x="12100"/>
        <item x="14370"/>
        <item x="18430"/>
        <item x="19738"/>
        <item x="11755"/>
        <item x="22953"/>
        <item x="12319"/>
        <item x="7861"/>
        <item x="21309"/>
        <item x="24529"/>
        <item x="202"/>
        <item x="3475"/>
        <item x="12736"/>
        <item x="19774"/>
        <item x="2704"/>
        <item x="1545"/>
        <item x="9858"/>
        <item x="1636"/>
        <item x="732"/>
        <item x="5900"/>
        <item x="740"/>
        <item x="1972"/>
        <item x="8159"/>
        <item x="7066"/>
        <item x="13526"/>
        <item x="18181"/>
        <item x="3262"/>
        <item x="21324"/>
        <item x="16551"/>
        <item x="11656"/>
        <item x="18723"/>
        <item x="11443"/>
        <item x="14630"/>
        <item x="13109"/>
        <item x="6531"/>
        <item x="19021"/>
        <item x="9818"/>
        <item x="10116"/>
        <item x="24557"/>
        <item x="24781"/>
        <item x="16096"/>
        <item x="1593"/>
        <item x="4093"/>
        <item x="19924"/>
        <item x="18939"/>
        <item x="15524"/>
        <item x="23573"/>
        <item x="6920"/>
        <item x="23487"/>
        <item x="1705"/>
        <item x="12613"/>
        <item x="9156"/>
        <item x="14635"/>
        <item x="22465"/>
        <item x="7746"/>
        <item x="20876"/>
        <item x="10848"/>
        <item x="6413"/>
        <item x="18612"/>
        <item x="5516"/>
        <item x="247"/>
        <item x="22917"/>
        <item x="3660"/>
        <item x="3853"/>
        <item x="17448"/>
        <item x="10445"/>
        <item x="6193"/>
        <item x="11490"/>
        <item x="21204"/>
        <item x="15269"/>
        <item x="4635"/>
        <item x="106"/>
        <item x="18736"/>
        <item x="5371"/>
        <item x="14687"/>
        <item x="23873"/>
        <item x="1432"/>
        <item x="24154"/>
        <item x="6242"/>
        <item x="21182"/>
        <item x="13542"/>
        <item x="1761"/>
        <item x="1192"/>
        <item x="20660"/>
        <item x="18055"/>
        <item x="85"/>
        <item x="7045"/>
        <item x="23393"/>
        <item x="10140"/>
        <item x="14535"/>
        <item x="20859"/>
        <item x="3371"/>
        <item x="3594"/>
        <item x="5567"/>
        <item x="5519"/>
        <item x="3473"/>
        <item x="10735"/>
        <item x="23759"/>
        <item x="17716"/>
        <item x="18470"/>
        <item x="21089"/>
        <item x="7355"/>
        <item x="1015"/>
        <item x="9288"/>
        <item x="5269"/>
        <item x="19235"/>
        <item x="20693"/>
        <item x="21584"/>
        <item x="19425"/>
        <item x="1239"/>
        <item x="5185"/>
        <item x="2000"/>
        <item x="4025"/>
        <item x="20247"/>
        <item x="16099"/>
        <item x="22536"/>
        <item x="9570"/>
        <item x="10744"/>
        <item x="18374"/>
        <item x="23252"/>
        <item x="120"/>
        <item x="1061"/>
        <item x="22707"/>
        <item x="21937"/>
        <item x="2746"/>
        <item x="2332"/>
        <item x="24542"/>
        <item x="17015"/>
        <item x="16779"/>
        <item x="13653"/>
        <item x="13317"/>
        <item x="12826"/>
        <item x="2317"/>
        <item x="18431"/>
        <item x="2439"/>
        <item x="16168"/>
        <item x="10159"/>
        <item x="18886"/>
        <item x="6348"/>
        <item x="6288"/>
        <item x="18944"/>
        <item x="22920"/>
        <item x="3588"/>
        <item x="6056"/>
        <item x="24092"/>
        <item x="7120"/>
        <item x="5998"/>
        <item x="13797"/>
        <item x="2642"/>
        <item x="10664"/>
        <item x="15251"/>
        <item x="23336"/>
        <item x="4348"/>
        <item x="9876"/>
        <item x="631"/>
        <item x="21981"/>
        <item x="13533"/>
        <item x="22366"/>
        <item x="2093"/>
        <item x="23558"/>
        <item x="11960"/>
        <item x="5108"/>
        <item x="2814"/>
        <item x="22622"/>
        <item x="11545"/>
        <item x="6206"/>
        <item x="10710"/>
        <item x="2987"/>
        <item x="12768"/>
        <item x="11442"/>
        <item x="19283"/>
        <item x="9038"/>
        <item x="16558"/>
        <item x="8192"/>
        <item x="7145"/>
        <item x="9105"/>
        <item x="7433"/>
        <item x="11523"/>
        <item x="16239"/>
        <item x="16653"/>
        <item x="10632"/>
        <item x="20048"/>
        <item x="19687"/>
        <item x="24337"/>
        <item x="23583"/>
        <item x="10399"/>
        <item x="8245"/>
        <item x="5698"/>
        <item x="23855"/>
        <item x="17968"/>
        <item x="6236"/>
        <item x="6122"/>
        <item x="6275"/>
        <item x="15882"/>
        <item x="11852"/>
        <item x="3252"/>
        <item x="21765"/>
        <item x="15540"/>
        <item x="20549"/>
        <item x="25259"/>
        <item x="13402"/>
        <item x="6506"/>
        <item x="6276"/>
        <item x="16276"/>
        <item x="7517"/>
        <item x="12216"/>
        <item x="8949"/>
        <item x="19025"/>
        <item x="21473"/>
        <item x="17879"/>
        <item x="15066"/>
        <item x="9794"/>
        <item x="284"/>
        <item x="3860"/>
        <item x="12213"/>
        <item x="5786"/>
        <item x="3076"/>
        <item x="13817"/>
        <item x="19985"/>
        <item x="1235"/>
        <item x="20337"/>
        <item x="1704"/>
        <item x="1702"/>
        <item x="21535"/>
        <item x="24208"/>
        <item x="22032"/>
        <item x="4611"/>
        <item x="19872"/>
        <item x="3295"/>
        <item x="15954"/>
        <item x="18229"/>
        <item x="4430"/>
        <item x="1676"/>
        <item x="6279"/>
        <item x="1428"/>
        <item x="19130"/>
        <item x="3740"/>
        <item x="5130"/>
        <item x="3167"/>
        <item x="11533"/>
        <item x="16066"/>
        <item x="23695"/>
        <item x="20899"/>
        <item x="22210"/>
        <item x="4659"/>
        <item x="25203"/>
        <item x="24008"/>
        <item x="15662"/>
        <item x="3964"/>
        <item x="18679"/>
        <item x="7069"/>
        <item x="11848"/>
        <item x="8512"/>
        <item x="1525"/>
        <item x="23315"/>
        <item x="1114"/>
        <item x="17315"/>
        <item x="20382"/>
        <item x="9892"/>
        <item x="14987"/>
        <item x="5005"/>
        <item x="11328"/>
        <item x="12062"/>
        <item x="8160"/>
        <item x="17346"/>
        <item x="7388"/>
        <item x="4748"/>
        <item x="8798"/>
        <item x="11901"/>
        <item x="9593"/>
        <item x="24955"/>
        <item x="22423"/>
        <item x="16362"/>
        <item x="3930"/>
        <item x="13171"/>
        <item x="12545"/>
        <item x="34"/>
        <item x="10781"/>
        <item x="25214"/>
        <item x="11993"/>
        <item x="7788"/>
        <item x="7993"/>
        <item x="1584"/>
        <item x="12336"/>
        <item x="24986"/>
        <item x="16549"/>
        <item x="18589"/>
        <item x="10148"/>
        <item x="9582"/>
        <item x="7623"/>
        <item x="14766"/>
        <item x="13351"/>
        <item x="14872"/>
        <item x="12692"/>
        <item x="24809"/>
        <item x="24916"/>
        <item x="3327"/>
        <item x="10415"/>
        <item x="24936"/>
        <item x="25101"/>
        <item x="24837"/>
        <item x="3277"/>
        <item x="24547"/>
        <item x="7146"/>
        <item x="8769"/>
        <item x="9710"/>
        <item x="15240"/>
        <item x="23690"/>
        <item x="25159"/>
        <item x="7567"/>
        <item x="24938"/>
        <item x="19973"/>
        <item x="9943"/>
        <item x="17459"/>
        <item x="11180"/>
        <item x="4368"/>
        <item x="18587"/>
        <item x="22388"/>
        <item x="18833"/>
        <item x="20015"/>
        <item x="23178"/>
        <item x="7536"/>
        <item x="21445"/>
        <item x="24738"/>
        <item x="8716"/>
        <item x="22611"/>
        <item x="7667"/>
        <item x="7085"/>
        <item x="12437"/>
        <item x="1531"/>
        <item x="24759"/>
        <item x="12114"/>
        <item x="58"/>
        <item x="9975"/>
        <item x="5113"/>
        <item x="19964"/>
        <item x="8336"/>
        <item x="15746"/>
        <item x="25084"/>
        <item x="25068"/>
        <item x="24928"/>
        <item x="23161"/>
        <item x="20064"/>
        <item x="13464"/>
        <item x="12002"/>
        <item x="14565"/>
        <item x="1304"/>
        <item x="19815"/>
        <item x="3098"/>
        <item x="17039"/>
        <item x="6191"/>
        <item x="12857"/>
        <item x="15985"/>
        <item x="17445"/>
        <item x="21704"/>
        <item x="24068"/>
        <item x="24967"/>
        <item x="7509"/>
        <item x="7153"/>
        <item x="964"/>
        <item x="13264"/>
        <item x="20699"/>
        <item x="6665"/>
        <item x="15686"/>
        <item x="9185"/>
        <item x="14331"/>
        <item x="10713"/>
        <item x="15842"/>
        <item x="16144"/>
        <item x="21543"/>
        <item x="11621"/>
        <item x="3393"/>
        <item x="2152"/>
        <item x="3967"/>
        <item x="7616"/>
        <item x="6572"/>
        <item x="12076"/>
        <item x="3458"/>
        <item x="18099"/>
        <item x="17753"/>
        <item x="21152"/>
        <item x="15903"/>
        <item x="21257"/>
        <item x="9827"/>
        <item x="25045"/>
        <item x="3802"/>
        <item x="6054"/>
        <item x="24536"/>
        <item x="13417"/>
        <item x="22626"/>
        <item x="15411"/>
        <item x="19221"/>
        <item x="275"/>
        <item x="16045"/>
        <item x="18862"/>
        <item x="4815"/>
        <item x="6043"/>
        <item x="3352"/>
        <item x="6376"/>
        <item x="16284"/>
        <item x="16543"/>
        <item x="1132"/>
        <item x="8862"/>
        <item x="11378"/>
        <item x="22088"/>
        <item x="10579"/>
        <item x="3698"/>
        <item x="1120"/>
        <item x="16367"/>
        <item x="17811"/>
        <item x="13013"/>
        <item x="9581"/>
        <item x="2550"/>
        <item x="13688"/>
        <item x="18525"/>
        <item x="12151"/>
        <item x="1377"/>
        <item x="5163"/>
        <item x="10322"/>
        <item x="24801"/>
        <item x="8950"/>
        <item x="10023"/>
        <item x="1415"/>
        <item x="273"/>
        <item x="4133"/>
        <item x="15104"/>
        <item x="19276"/>
        <item x="16240"/>
        <item x="13903"/>
        <item x="15699"/>
        <item x="10096"/>
        <item x="20908"/>
        <item x="19672"/>
        <item x="17920"/>
        <item x="23392"/>
        <item x="4567"/>
        <item x="14923"/>
        <item x="11516"/>
        <item x="1209"/>
        <item x="9607"/>
        <item x="12333"/>
        <item x="2813"/>
        <item x="24583"/>
        <item x="24900"/>
        <item x="3481"/>
        <item x="10964"/>
        <item x="14692"/>
        <item x="2198"/>
        <item x="7034"/>
        <item x="9762"/>
        <item x="18555"/>
        <item x="6005"/>
        <item x="16489"/>
        <item x="17065"/>
        <item x="16022"/>
        <item x="23278"/>
        <item x="4298"/>
        <item x="18026"/>
        <item x="13000"/>
        <item x="1567"/>
        <item x="6323"/>
        <item x="12308"/>
        <item x="18731"/>
        <item x="14005"/>
        <item x="6112"/>
        <item x="17061"/>
        <item x="4920"/>
        <item x="14676"/>
        <item x="16723"/>
        <item x="23355"/>
        <item x="2826"/>
        <item x="10046"/>
        <item x="23669"/>
        <item x="14153"/>
        <item x="22171"/>
        <item x="5677"/>
        <item x="4549"/>
        <item x="24901"/>
        <item x="8849"/>
        <item x="6203"/>
        <item x="24123"/>
        <item x="16629"/>
        <item x="14914"/>
        <item x="12066"/>
        <item x="23404"/>
        <item x="1200"/>
        <item x="20609"/>
        <item x="12722"/>
        <item x="11096"/>
        <item x="19772"/>
        <item x="20192"/>
        <item x="13908"/>
        <item x="3192"/>
        <item x="23677"/>
        <item x="8436"/>
        <item x="23662"/>
        <item x="18996"/>
        <item x="21246"/>
        <item x="7961"/>
        <item x="15286"/>
        <item x="1763"/>
        <item x="5254"/>
        <item x="8979"/>
        <item x="20984"/>
        <item x="12760"/>
        <item x="3788"/>
        <item x="21968"/>
        <item x="14152"/>
        <item x="9208"/>
        <item x="22302"/>
        <item x="1878"/>
        <item x="3274"/>
        <item x="19980"/>
        <item x="13911"/>
        <item x="6765"/>
        <item x="18693"/>
        <item x="22654"/>
        <item x="9125"/>
        <item x="11517"/>
        <item x="10724"/>
        <item x="7680"/>
        <item x="13079"/>
        <item x="5432"/>
        <item x="16341"/>
        <item x="4080"/>
        <item x="22528"/>
        <item x="23597"/>
        <item x="2920"/>
        <item x="11454"/>
        <item x="6968"/>
        <item x="13241"/>
        <item x="20101"/>
        <item x="19120"/>
        <item x="1580"/>
        <item x="11189"/>
        <item x="9271"/>
        <item x="9927"/>
        <item x="5753"/>
        <item x="13874"/>
        <item x="7600"/>
        <item x="14453"/>
        <item x="8124"/>
        <item x="3124"/>
        <item x="10085"/>
        <item x="19148"/>
        <item x="15205"/>
        <item x="9412"/>
        <item x="866"/>
        <item x="21597"/>
        <item x="24722"/>
        <item x="21286"/>
        <item x="10372"/>
        <item x="6397"/>
        <item x="11015"/>
        <item x="8605"/>
        <item x="22650"/>
        <item x="19181"/>
        <item x="16074"/>
        <item x="10693"/>
        <item x="2414"/>
        <item x="2106"/>
        <item x="18596"/>
        <item x="9891"/>
        <item x="11759"/>
        <item x="4654"/>
        <item x="7439"/>
        <item x="17508"/>
        <item x="8179"/>
        <item x="24197"/>
        <item x="17536"/>
        <item x="15020"/>
        <item x="6762"/>
        <item x="22772"/>
        <item x="3743"/>
        <item x="23067"/>
        <item x="8088"/>
        <item x="1623"/>
        <item x="1136"/>
        <item x="15362"/>
        <item x="24732"/>
        <item x="19429"/>
        <item x="18874"/>
        <item x="10591"/>
        <item x="22639"/>
        <item x="18771"/>
        <item x="9398"/>
        <item x="14504"/>
        <item x="8878"/>
        <item x="5294"/>
        <item x="18347"/>
        <item x="4072"/>
        <item x="25007"/>
        <item x="22283"/>
        <item x="20199"/>
        <item x="4129"/>
        <item x="1579"/>
        <item x="17857"/>
        <item x="14189"/>
        <item x="24566"/>
        <item x="15506"/>
        <item x="22166"/>
        <item x="4354"/>
        <item x="14255"/>
        <item x="19440"/>
        <item x="17206"/>
        <item x="9104"/>
        <item x="4826"/>
        <item x="8452"/>
        <item x="4700"/>
        <item x="10082"/>
        <item x="16750"/>
        <item x="4757"/>
        <item x="15784"/>
        <item x="17577"/>
        <item x="9034"/>
        <item x="9107"/>
        <item x="3289"/>
        <item x="2446"/>
        <item x="982"/>
        <item x="10275"/>
        <item x="19625"/>
        <item x="3837"/>
        <item x="152"/>
        <item x="7172"/>
        <item x="6403"/>
        <item x="8036"/>
        <item x="21525"/>
        <item x="4022"/>
        <item x="4712"/>
        <item x="15081"/>
        <item x="18540"/>
        <item x="8472"/>
        <item x="6409"/>
        <item x="21969"/>
        <item x="5729"/>
        <item x="5192"/>
        <item x="7162"/>
        <item x="10246"/>
        <item x="5220"/>
        <item x="24856"/>
        <item x="16064"/>
        <item x="4973"/>
        <item x="617"/>
        <item x="5050"/>
        <item x="372"/>
        <item x="13006"/>
        <item x="20779"/>
        <item x="18104"/>
        <item x="441"/>
        <item x="12135"/>
        <item x="18550"/>
        <item x="17518"/>
        <item x="7041"/>
        <item x="15312"/>
        <item x="15619"/>
        <item x="18215"/>
        <item x="6985"/>
        <item x="10899"/>
        <item x="15883"/>
        <item x="21746"/>
        <item x="13814"/>
        <item x="3573"/>
        <item x="4708"/>
        <item x="1381"/>
        <item x="15420"/>
        <item x="16466"/>
        <item x="3608"/>
        <item x="17616"/>
        <item x="13406"/>
        <item x="7974"/>
        <item x="8717"/>
        <item x="2303"/>
        <item x="6857"/>
        <item x="6287"/>
        <item x="6634"/>
        <item x="23714"/>
        <item x="18526"/>
        <item x="20845"/>
        <item x="5382"/>
        <item x="6057"/>
        <item x="21845"/>
        <item x="9591"/>
        <item x="1753"/>
        <item x="16933"/>
        <item x="18196"/>
        <item x="9705"/>
        <item x="12718"/>
        <item x="12996"/>
        <item x="17230"/>
        <item x="11801"/>
        <item x="15234"/>
        <item x="20940"/>
        <item x="22587"/>
        <item x="18521"/>
        <item x="22869"/>
        <item x="4110"/>
        <item x="7277"/>
        <item x="4008"/>
        <item x="9224"/>
        <item x="23430"/>
        <item x="9685"/>
        <item x="15272"/>
        <item x="13915"/>
        <item x="8592"/>
        <item x="5520"/>
        <item x="15084"/>
        <item x="4105"/>
        <item x="16241"/>
        <item x="16811"/>
        <item x="5159"/>
        <item x="18219"/>
        <item x="331"/>
        <item x="22276"/>
        <item x="13584"/>
        <item x="1751"/>
        <item x="14809"/>
        <item x="18057"/>
        <item x="4018"/>
        <item x="18088"/>
        <item x="4295"/>
        <item x="23683"/>
        <item x="125"/>
        <item x="12780"/>
        <item x="15394"/>
        <item x="12059"/>
        <item x="3897"/>
        <item x="15319"/>
        <item x="50"/>
        <item x="17479"/>
        <item x="21627"/>
        <item x="21902"/>
        <item x="21400"/>
        <item x="11641"/>
        <item x="11794"/>
        <item x="23077"/>
        <item x="6779"/>
        <item x="7630"/>
        <item x="8230"/>
        <item x="20833"/>
        <item x="11253"/>
        <item x="2628"/>
        <item x="15981"/>
        <item x="10606"/>
        <item x="9643"/>
        <item x="14763"/>
        <item x="20668"/>
        <item x="12505"/>
        <item x="2310"/>
        <item x="8606"/>
        <item x="9813"/>
        <item x="11814"/>
        <item x="1356"/>
        <item x="2771"/>
        <item x="14245"/>
        <item x="22688"/>
        <item x="5674"/>
        <item x="6482"/>
        <item x="11092"/>
        <item x="14286"/>
        <item x="17831"/>
        <item x="11247"/>
        <item x="15812"/>
        <item x="6715"/>
        <item x="3729"/>
        <item x="9998"/>
        <item x="18829"/>
        <item x="24737"/>
        <item x="6153"/>
        <item x="25054"/>
        <item x="17396"/>
        <item x="18699"/>
        <item x="7525"/>
        <item x="19927"/>
        <item x="21413"/>
        <item x="21613"/>
        <item x="14290"/>
        <item x="3150"/>
        <item x="14270"/>
        <item x="20234"/>
        <item x="18358"/>
        <item x="6109"/>
        <item x="6783"/>
        <item x="801"/>
        <item x="13442"/>
        <item x="24324"/>
        <item x="206"/>
        <item x="19302"/>
        <item x="6711"/>
        <item x="2594"/>
        <item x="5935"/>
        <item x="18766"/>
        <item x="3557"/>
        <item x="17166"/>
        <item x="22175"/>
        <item x="3186"/>
        <item x="5746"/>
        <item x="3055"/>
        <item x="9622"/>
        <item x="21092"/>
        <item x="14073"/>
        <item x="803"/>
        <item x="5789"/>
        <item x="8434"/>
        <item x="21042"/>
        <item x="4447"/>
        <item x="15193"/>
        <item x="7937"/>
        <item x="10683"/>
        <item x="3892"/>
        <item x="23670"/>
        <item x="6379"/>
        <item x="17258"/>
        <item x="17420"/>
        <item x="17903"/>
        <item x="17935"/>
        <item x="24810"/>
        <item x="19265"/>
        <item x="18095"/>
        <item x="4937"/>
        <item x="2435"/>
        <item x="18671"/>
        <item x="10934"/>
        <item x="7075"/>
        <item x="2996"/>
        <item x="17835"/>
        <item x="1935"/>
        <item x="2779"/>
        <item x="18201"/>
        <item x="830"/>
        <item x="19511"/>
        <item x="13743"/>
        <item x="24031"/>
        <item x="2328"/>
        <item x="17664"/>
        <item x="15327"/>
        <item x="7157"/>
        <item x="15939"/>
        <item x="7135"/>
        <item x="12164"/>
        <item x="13799"/>
        <item x="24370"/>
        <item x="8561"/>
        <item x="23021"/>
        <item x="1737"/>
        <item x="19482"/>
        <item x="23890"/>
        <item x="14351"/>
        <item x="22511"/>
        <item x="19164"/>
        <item x="22706"/>
        <item x="7903"/>
        <item x="4892"/>
        <item x="22129"/>
        <item x="4136"/>
        <item x="2196"/>
        <item x="7586"/>
        <item x="15034"/>
        <item x="9362"/>
        <item x="3037"/>
        <item x="3550"/>
        <item x="5044"/>
        <item x="585"/>
        <item x="11210"/>
        <item x="4119"/>
        <item x="17383"/>
        <item x="5073"/>
        <item x="24453"/>
        <item x="16304"/>
        <item x="9022"/>
        <item x="9822"/>
        <item x="16951"/>
        <item x="4794"/>
        <item x="3920"/>
        <item x="743"/>
        <item x="3147"/>
        <item x="4435"/>
        <item x="18958"/>
        <item x="7482"/>
        <item x="14125"/>
        <item x="15543"/>
        <item x="10305"/>
        <item x="4577"/>
        <item x="4262"/>
        <item x="14072"/>
        <item x="8154"/>
        <item x="17129"/>
        <item x="16425"/>
        <item x="513"/>
        <item x="23723"/>
        <item x="21889"/>
        <item x="10352"/>
        <item x="19545"/>
        <item x="12420"/>
        <item x="2894"/>
        <item x="16591"/>
        <item x="13266"/>
        <item x="4742"/>
        <item x="19965"/>
        <item x="6374"/>
        <item x="4814"/>
        <item x="2233"/>
        <item x="6231"/>
        <item x="15158"/>
        <item x="24156"/>
        <item x="6039"/>
        <item x="20974"/>
        <item x="13663"/>
        <item x="3215"/>
        <item x="13124"/>
        <item x="13418"/>
        <item x="2639"/>
        <item x="13107"/>
        <item x="764"/>
        <item x="10114"/>
        <item x="25039"/>
        <item x="16738"/>
        <item x="7802"/>
        <item x="8865"/>
        <item x="18497"/>
        <item x="11883"/>
        <item x="16136"/>
        <item x="10143"/>
        <item x="9030"/>
        <item x="8797"/>
        <item x="8382"/>
        <item x="11043"/>
        <item x="8765"/>
        <item x="652"/>
        <item x="21003"/>
        <item x="16422"/>
        <item x="16782"/>
        <item x="19422"/>
        <item x="3832"/>
        <item x="15671"/>
        <item x="10751"/>
        <item x="16720"/>
        <item x="24462"/>
        <item x="10010"/>
        <item x="15874"/>
        <item x="19156"/>
        <item x="19149"/>
        <item x="17111"/>
        <item x="15790"/>
        <item x="6896"/>
        <item x="22913"/>
        <item x="10243"/>
        <item x="4115"/>
        <item x="14827"/>
        <item x="15658"/>
        <item x="1204"/>
        <item x="23709"/>
        <item x="3283"/>
        <item x="8630"/>
        <item x="2088"/>
        <item x="102"/>
        <item x="21917"/>
        <item x="15497"/>
        <item x="16704"/>
        <item x="11229"/>
        <item x="2739"/>
        <item x="8796"/>
        <item x="4387"/>
        <item x="17317"/>
        <item x="5701"/>
        <item x="6027"/>
        <item x="8781"/>
        <item x="15227"/>
        <item x="19281"/>
        <item x="18242"/>
        <item x="10907"/>
        <item x="21138"/>
        <item x="12105"/>
        <item x="19041"/>
        <item x="5934"/>
        <item x="383"/>
        <item x="24593"/>
        <item x="10033"/>
        <item x="10065"/>
        <item x="748"/>
        <item x="17802"/>
        <item x="12641"/>
        <item x="24480"/>
        <item x="14013"/>
        <item x="18052"/>
        <item x="23997"/>
        <item x="4425"/>
        <item x="3056"/>
        <item x="2785"/>
        <item x="22421"/>
        <item x="16340"/>
        <item x="2273"/>
        <item x="17686"/>
        <item x="13220"/>
        <item x="17868"/>
        <item x="7351"/>
        <item x="7713"/>
        <item x="15238"/>
        <item x="1712"/>
        <item x="8057"/>
        <item x="15854"/>
        <item x="14214"/>
        <item x="4197"/>
        <item x="14321"/>
        <item x="9810"/>
        <item x="2194"/>
        <item x="16676"/>
        <item x="3431"/>
        <item x="15669"/>
        <item x="2682"/>
        <item x="10992"/>
        <item x="17241"/>
        <item x="20014"/>
        <item x="5652"/>
        <item x="19584"/>
        <item x="19532"/>
        <item x="19288"/>
        <item x="10250"/>
        <item x="6759"/>
        <item x="12170"/>
        <item x="15042"/>
        <item x="19151"/>
        <item x="5014"/>
        <item x="12244"/>
        <item x="21951"/>
        <item x="3685"/>
        <item x="23343"/>
        <item x="2280"/>
        <item x="21103"/>
        <item x="16615"/>
        <item x="4705"/>
        <item x="6659"/>
        <item x="24252"/>
        <item x="6035"/>
        <item x="24"/>
        <item x="17501"/>
        <item x="948"/>
        <item x="16643"/>
        <item x="23452"/>
        <item x="5781"/>
        <item x="19008"/>
        <item x="4643"/>
        <item x="16134"/>
        <item x="11204"/>
        <item x="11509"/>
        <item x="13916"/>
        <item x="24039"/>
        <item x="1969"/>
        <item x="13222"/>
        <item x="13413"/>
        <item x="3247"/>
        <item x="4726"/>
        <item x="13319"/>
        <item x="16786"/>
        <item x="24144"/>
        <item x="18127"/>
        <item x="24673"/>
        <item x="19575"/>
        <item x="14481"/>
        <item x="21355"/>
        <item x="1190"/>
        <item x="16729"/>
        <item x="13334"/>
        <item x="19297"/>
        <item x="16242"/>
        <item x="7449"/>
        <item x="18042"/>
        <item x="6509"/>
        <item x="5917"/>
        <item x="21642"/>
        <item x="12583"/>
        <item x="7983"/>
        <item x="16674"/>
        <item x="6013"/>
        <item x="7754"/>
        <item x="22673"/>
        <item x="6829"/>
        <item x="16929"/>
        <item x="9681"/>
        <item x="1708"/>
        <item x="22382"/>
        <item x="9076"/>
        <item x="11741"/>
        <item x="20550"/>
        <item x="3474"/>
        <item x="5190"/>
        <item x="14016"/>
        <item x="11730"/>
        <item x="24126"/>
        <item x="24594"/>
        <item x="2743"/>
        <item x="6446"/>
        <item x="10333"/>
        <item x="7706"/>
        <item x="14315"/>
        <item x="21696"/>
        <item x="12425"/>
        <item x="4900"/>
        <item x="4797"/>
        <item x="24125"/>
        <item x="13607"/>
        <item x="2336"/>
        <item x="17773"/>
        <item x="104"/>
        <item x="6750"/>
        <item x="19135"/>
        <item x="1756"/>
        <item x="4733"/>
        <item x="18038"/>
        <item x="6069"/>
        <item x="8343"/>
        <item x="4880"/>
        <item x="1516"/>
        <item x="24280"/>
        <item x="17917"/>
        <item x="16392"/>
        <item x="436"/>
        <item x="16665"/>
        <item x="15952"/>
        <item x="1920"/>
        <item x="19035"/>
        <item x="23895"/>
        <item x="8134"/>
        <item x="3759"/>
        <item x="4488"/>
        <item x="24099"/>
        <item x="21705"/>
        <item x="7800"/>
        <item x="21449"/>
        <item x="19059"/>
        <item x="14268"/>
        <item x="22842"/>
        <item x="25182"/>
        <item x="22746"/>
        <item x="10927"/>
        <item x="22760"/>
        <item x="5912"/>
        <item x="22112"/>
        <item x="9662"/>
        <item x="32"/>
        <item x="4958"/>
        <item x="16393"/>
        <item x="25014"/>
        <item x="10152"/>
        <item x="6172"/>
        <item x="239"/>
        <item x="420"/>
        <item x="22134"/>
        <item x="20045"/>
        <item x="23738"/>
        <item x="13989"/>
        <item x="21893"/>
        <item x="13681"/>
        <item x="23998"/>
        <item x="15171"/>
        <item x="19901"/>
        <item x="11400"/>
        <item x="14648"/>
        <item x="8473"/>
        <item x="697"/>
        <item x="16693"/>
        <item x="23502"/>
        <item x="3681"/>
        <item x="21181"/>
        <item x="10978"/>
        <item x="3204"/>
        <item x="2840"/>
        <item x="21253"/>
        <item x="12321"/>
        <item x="3907"/>
        <item x="19494"/>
        <item x="6052"/>
        <item x="5341"/>
        <item x="18322"/>
        <item x="21412"/>
        <item x="25141"/>
        <item x="5478"/>
        <item x="7899"/>
        <item x="5955"/>
        <item x="6434"/>
        <item x="10472"/>
        <item x="24365"/>
        <item x="1089"/>
        <item x="22875"/>
        <item x="1618"/>
        <item x="18114"/>
        <item x="17951"/>
        <item x="8749"/>
        <item x="939"/>
        <item x="18460"/>
        <item x="15638"/>
        <item x="17550"/>
        <item x="2156"/>
        <item x="22401"/>
        <item x="19154"/>
        <item x="5202"/>
        <item x="12903"/>
        <item x="11658"/>
        <item x="17051"/>
        <item x="14277"/>
        <item x="2285"/>
        <item x="13742"/>
        <item x="9877"/>
        <item x="16636"/>
        <item x="23190"/>
        <item x="9902"/>
        <item x="11074"/>
        <item x="19445"/>
        <item x="10979"/>
        <item x="3949"/>
        <item x="22429"/>
        <item x="6088"/>
        <item x="5074"/>
        <item x="7813"/>
        <item x="8048"/>
        <item x="22449"/>
        <item x="2733"/>
        <item x="15654"/>
        <item x="19996"/>
        <item x="14726"/>
        <item x="6229"/>
        <item x="22631"/>
        <item x="24451"/>
        <item x="24130"/>
        <item x="20768"/>
        <item x="1334"/>
        <item x="23605"/>
        <item x="11624"/>
        <item x="16219"/>
        <item x="25097"/>
        <item x="16048"/>
        <item x="9991"/>
        <item x="21608"/>
        <item x="12445"/>
        <item x="8991"/>
        <item x="7612"/>
        <item x="13433"/>
        <item x="11674"/>
        <item x="21235"/>
        <item x="18602"/>
        <item x="19739"/>
        <item x="3922"/>
        <item x="3826"/>
        <item x="10530"/>
        <item x="15938"/>
        <item x="9113"/>
        <item x="4691"/>
        <item x="3187"/>
        <item x="17494"/>
        <item x="6491"/>
        <item x="4846"/>
        <item x="9155"/>
        <item x="24133"/>
        <item x="21088"/>
        <item x="700"/>
        <item x="12306"/>
        <item x="1112"/>
        <item x="24282"/>
        <item x="23886"/>
        <item x="8726"/>
        <item x="403"/>
        <item x="1791"/>
        <item x="20462"/>
        <item x="5706"/>
        <item x="45"/>
        <item x="16774"/>
        <item x="3108"/>
        <item x="24301"/>
        <item x="24601"/>
        <item x="1079"/>
        <item x="17687"/>
        <item x="3711"/>
        <item x="3784"/>
        <item x="25105"/>
        <item x="12233"/>
        <item x="11421"/>
        <item x="10486"/>
        <item x="16244"/>
        <item x="17805"/>
        <item x="16163"/>
        <item x="8668"/>
        <item x="25196"/>
        <item x="13044"/>
        <item x="3023"/>
        <item x="4318"/>
        <item x="10575"/>
        <item x="21"/>
        <item x="18712"/>
        <item x="790"/>
        <item x="4155"/>
        <item x="13927"/>
        <item x="11237"/>
        <item x="21588"/>
        <item x="4506"/>
        <item x="11780"/>
        <item x="12350"/>
        <item x="18422"/>
        <item x="2166"/>
        <item x="25219"/>
        <item x="12941"/>
        <item x="25258"/>
        <item x="14734"/>
        <item x="8918"/>
        <item x="19303"/>
        <item x="11563"/>
        <item x="22095"/>
        <item x="8648"/>
        <item x="11862"/>
        <item x="12123"/>
        <item x="6947"/>
        <item x="23813"/>
        <item x="5838"/>
        <item x="24132"/>
        <item x="13393"/>
        <item x="18620"/>
        <item x="11111"/>
        <item x="7568"/>
        <item x="5929"/>
        <item x="16689"/>
        <item x="22083"/>
        <item x="1523"/>
        <item x="20293"/>
        <item x="16777"/>
        <item x="11754"/>
        <item x="16405"/>
        <item x="11763"/>
        <item x="4268"/>
        <item x="19989"/>
        <item x="15742"/>
        <item x="3080"/>
        <item x="20691"/>
        <item x="16975"/>
        <item x="7657"/>
        <item x="1780"/>
        <item x="19783"/>
        <item x="16353"/>
        <item x="22073"/>
        <item x="14531"/>
        <item x="14464"/>
        <item x="8018"/>
        <item x="21690"/>
        <item x="14578"/>
        <item x="8481"/>
        <item x="4040"/>
        <item x="20582"/>
        <item x="8178"/>
        <item x="19158"/>
        <item x="863"/>
        <item x="23519"/>
        <item x="18132"/>
        <item x="15245"/>
        <item x="18761"/>
        <item x="17597"/>
        <item x="19452"/>
        <item x="19599"/>
        <item x="13646"/>
        <item x="23023"/>
        <item x="16621"/>
        <item x="606"/>
        <item x="4559"/>
        <item x="6991"/>
        <item x="23485"/>
        <item x="4083"/>
        <item x="10592"/>
        <item x="23671"/>
        <item x="3564"/>
        <item x="3977"/>
        <item x="1597"/>
        <item x="24204"/>
        <item x="17175"/>
        <item x="882"/>
        <item x="4576"/>
        <item x="16982"/>
        <item x="8384"/>
        <item x="3208"/>
        <item x="2234"/>
        <item x="9676"/>
        <item x="16210"/>
        <item x="13528"/>
        <item x="15214"/>
        <item x="6684"/>
        <item x="12355"/>
        <item x="15378"/>
        <item x="22686"/>
        <item x="4924"/>
        <item x="14392"/>
        <item x="21573"/>
        <item x="13480"/>
        <item x="17256"/>
        <item x="11732"/>
        <item x="16439"/>
        <item x="18694"/>
        <item x="10999"/>
        <item x="8446"/>
        <item x="10622"/>
        <item x="19618"/>
        <item x="19353"/>
        <item x="7037"/>
        <item x="13476"/>
        <item x="8024"/>
        <item x="20441"/>
        <item x="13210"/>
        <item x="1891"/>
        <item x="23420"/>
        <item x="8151"/>
        <item x="5104"/>
        <item x="6155"/>
        <item x="10911"/>
        <item x="19990"/>
        <item x="17549"/>
        <item x="9395"/>
        <item x="5436"/>
        <item x="24103"/>
        <item x="6835"/>
        <item x="10573"/>
        <item x="21622"/>
        <item x="21541"/>
        <item x="10873"/>
        <item x="17097"/>
        <item x="19234"/>
        <item x="11881"/>
        <item x="490"/>
        <item x="21452"/>
        <item x="11374"/>
        <item x="12005"/>
        <item x="16853"/>
        <item x="2504"/>
        <item x="23959"/>
        <item x="20052"/>
        <item x="22066"/>
        <item x="21993"/>
        <item x="21528"/>
        <item x="2358"/>
        <item x="1316"/>
        <item x="5396"/>
        <item x="1993"/>
        <item x="21849"/>
        <item x="2272"/>
        <item x="21798"/>
        <item x="18495"/>
        <item x="8509"/>
        <item x="14596"/>
        <item x="22113"/>
        <item x="10423"/>
        <item x="21161"/>
        <item x="1716"/>
        <item x="10627"/>
        <item x="6791"/>
        <item x="7109"/>
        <item x="2025"/>
        <item x="3175"/>
        <item x="7794"/>
        <item x="16201"/>
        <item x="18177"/>
        <item x="3290"/>
        <item x="20226"/>
        <item x="19456"/>
        <item x="11225"/>
        <item x="14660"/>
        <item x="2158"/>
        <item x="14356"/>
        <item x="13572"/>
        <item x="22268"/>
        <item x="8421"/>
        <item x="23250"/>
        <item x="4148"/>
        <item x="17139"/>
        <item x="5492"/>
        <item x="8909"/>
        <item x="8601"/>
        <item x="3155"/>
        <item x="23086"/>
        <item x="7291"/>
        <item x="19845"/>
        <item x="20952"/>
        <item x="2492"/>
        <item x="8871"/>
        <item x="530"/>
        <item x="23493"/>
        <item x="22621"/>
        <item x="14520"/>
        <item x="17086"/>
        <item x="5223"/>
        <item x="6259"/>
        <item x="23852"/>
        <item x="5420"/>
        <item x="6980"/>
        <item x="16348"/>
        <item x="18283"/>
        <item x="156"/>
        <item x="23061"/>
        <item x="6701"/>
        <item x="18179"/>
        <item x="5816"/>
        <item x="6768"/>
        <item x="390"/>
        <item x="16732"/>
        <item x="12825"/>
        <item x="485"/>
        <item x="17180"/>
        <item x="3741"/>
        <item x="22568"/>
        <item x="20131"/>
        <item x="12535"/>
        <item x="15976"/>
        <item x="2972"/>
        <item x="929"/>
        <item x="18126"/>
        <item x="11606"/>
        <item x="22969"/>
        <item x="12804"/>
        <item x="4500"/>
        <item x="17421"/>
        <item x="758"/>
        <item x="20898"/>
        <item x="16881"/>
        <item x="16830"/>
        <item x="5487"/>
        <item x="2254"/>
        <item x="14469"/>
        <item x="6053"/>
        <item x="2680"/>
        <item x="19093"/>
        <item x="20581"/>
        <item x="15974"/>
        <item x="9748"/>
        <item x="18157"/>
        <item x="16071"/>
        <item x="4118"/>
        <item x="4489"/>
        <item x="20465"/>
        <item x="21465"/>
        <item x="10590"/>
        <item x="13969"/>
        <item x="2045"/>
        <item x="20411"/>
        <item x="9239"/>
        <item x="1237"/>
        <item x="13080"/>
        <item x="20525"/>
        <item x="9342"/>
        <item x="21157"/>
        <item x="2004"/>
        <item x="16318"/>
        <item x="17332"/>
        <item x="16638"/>
        <item x="2590"/>
        <item x="4800"/>
        <item x="21784"/>
        <item x="19776"/>
        <item x="14446"/>
        <item x="17404"/>
        <item x="18223"/>
        <item x="23548"/>
        <item x="10821"/>
        <item x="23079"/>
        <item x="8277"/>
        <item x="24273"/>
        <item x="5053"/>
        <item x="22831"/>
        <item x="20518"/>
        <item x="14134"/>
        <item x="1269"/>
        <item x="13680"/>
        <item x="3402"/>
        <item x="7577"/>
        <item x="2858"/>
        <item x="3471"/>
        <item x="18158"/>
        <item x="24589"/>
        <item x="14882"/>
        <item x="11356"/>
        <item x="6387"/>
        <item x="6851"/>
        <item x="21931"/>
        <item x="3070"/>
        <item x="16756"/>
        <item x="482"/>
        <item x="3607"/>
        <item x="19986"/>
        <item x="5661"/>
        <item x="2232"/>
        <item x="17272"/>
        <item x="7083"/>
        <item x="17202"/>
        <item x="9552"/>
        <item x="7822"/>
        <item x="4972"/>
        <item x="17058"/>
        <item x="8073"/>
        <item x="7079"/>
        <item x="9578"/>
        <item x="24696"/>
        <item x="18664"/>
        <item x="24994"/>
        <item x="25255"/>
        <item x="3625"/>
        <item x="24550"/>
        <item x="11401"/>
        <item x="21787"/>
        <item x="24313"/>
        <item x="12082"/>
        <item x="19372"/>
        <item x="4651"/>
        <item x="24392"/>
        <item x="13341"/>
        <item x="515"/>
        <item x="603"/>
        <item x="24827"/>
        <item x="12309"/>
        <item x="13221"/>
        <item x="22316"/>
        <item x="6291"/>
        <item x="21415"/>
        <item x="5018"/>
        <item x="10746"/>
        <item x="24719"/>
        <item x="3152"/>
        <item x="12918"/>
        <item x="11965"/>
        <item x="5807"/>
        <item x="15163"/>
        <item x="21684"/>
        <item x="5097"/>
        <item x="6519"/>
        <item x="5525"/>
        <item x="1955"/>
        <item x="11552"/>
        <item x="20562"/>
        <item x="944"/>
        <item x="10512"/>
        <item x="122"/>
        <item x="4737"/>
        <item x="13844"/>
        <item x="10480"/>
        <item x="14226"/>
        <item x="5534"/>
        <item x="9183"/>
        <item x="18039"/>
        <item x="20694"/>
        <item x="18972"/>
        <item x="5848"/>
        <item x="10039"/>
        <item x="2752"/>
        <item x="4859"/>
        <item x="13994"/>
        <item x="22426"/>
        <item x="21632"/>
        <item x="14452"/>
        <item x="11126"/>
        <item x="16574"/>
        <item x="567"/>
        <item x="18472"/>
        <item x="16950"/>
        <item x="4056"/>
        <item x="18493"/>
        <item x="8920"/>
        <item x="5059"/>
        <item x="4032"/>
        <item x="23871"/>
        <item x="12858"/>
        <item x="14424"/>
        <item x="23894"/>
        <item x="16538"/>
        <item x="9908"/>
        <item x="11727"/>
        <item x="11407"/>
        <item x="18975"/>
        <item x="10740"/>
        <item x="14006"/>
        <item x="4483"/>
        <item x="23071"/>
        <item x="3809"/>
        <item x="25136"/>
        <item x="20370"/>
        <item x="12761"/>
        <item x="380"/>
        <item x="9028"/>
        <item x="10634"/>
        <item x="16611"/>
        <item x="2383"/>
        <item x="18696"/>
        <item x="18636"/>
        <item x="14961"/>
        <item x="5574"/>
        <item x="16600"/>
        <item x="13014"/>
        <item x="17035"/>
        <item x="5777"/>
        <item x="18756"/>
        <item x="14605"/>
        <item x="14546"/>
        <item x="21887"/>
        <item x="6524"/>
        <item x="8901"/>
        <item x="16387"/>
        <item x="17628"/>
        <item x="22035"/>
        <item x="10309"/>
        <item x="22204"/>
        <item x="7213"/>
        <item x="24134"/>
        <item x="19530"/>
        <item x="23063"/>
        <item x="25217"/>
        <item x="8783"/>
        <item x="8997"/>
        <item x="14862"/>
        <item x="8888"/>
        <item x="24833"/>
        <item x="14007"/>
        <item x="444"/>
        <item x="16213"/>
        <item x="4870"/>
        <item x="21079"/>
        <item x="931"/>
        <item x="1573"/>
        <item x="15419"/>
        <item x="14374"/>
        <item x="14161"/>
        <item x="5327"/>
        <item x="10704"/>
        <item x="20787"/>
        <item x="831"/>
        <item x="16430"/>
        <item x="14265"/>
        <item x="24527"/>
        <item x="18733"/>
        <item x="2542"/>
        <item x="19006"/>
        <item x="5830"/>
        <item x="18058"/>
        <item x="1561"/>
        <item x="8636"/>
        <item x="23854"/>
        <item x="20069"/>
        <item x="6502"/>
        <item x="1066"/>
        <item x="7987"/>
        <item x="840"/>
        <item x="8886"/>
        <item x="8503"/>
        <item x="19324"/>
        <item x="15973"/>
        <item x="9678"/>
        <item x="10387"/>
        <item x="10654"/>
        <item x="3210"/>
        <item x="19935"/>
        <item x="16195"/>
        <item x="17150"/>
        <item x="14207"/>
        <item x="24105"/>
        <item x="21658"/>
        <item x="16617"/>
        <item x="16467"/>
        <item x="5318"/>
        <item x="215"/>
        <item x="13881"/>
        <item x="14358"/>
        <item x="5938"/>
        <item x="2582"/>
        <item x="19417"/>
        <item x="7829"/>
        <item x="16345"/>
        <item x="17783"/>
        <item x="4626"/>
        <item x="20817"/>
        <item x="13038"/>
        <item x="4263"/>
        <item x="14703"/>
        <item x="18883"/>
        <item x="20703"/>
        <item x="1311"/>
        <item x="1456"/>
        <item x="24368"/>
        <item x="8555"/>
        <item x="12193"/>
        <item x="16293"/>
        <item x="20808"/>
        <item x="4653"/>
        <item x="561"/>
        <item x="10111"/>
        <item x="7766"/>
        <item x="10794"/>
        <item x="24853"/>
        <item x="15948"/>
        <item x="14602"/>
        <item x="13862"/>
        <item x="4471"/>
        <item x="16053"/>
        <item x="10452"/>
        <item x="5680"/>
        <item x="1548"/>
        <item x="3090"/>
        <item x="4227"/>
        <item x="2224"/>
        <item x="12372"/>
        <item x="789"/>
        <item x="19487"/>
        <item x="15991"/>
        <item x="11978"/>
        <item x="13501"/>
        <item x="17327"/>
        <item x="13699"/>
        <item x="13605"/>
        <item x="11296"/>
        <item x="24927"/>
        <item x="21954"/>
        <item x="10042"/>
        <item x="5514"/>
        <item x="18333"/>
        <item x="5910"/>
        <item x="11255"/>
        <item x="14428"/>
        <item x="9305"/>
        <item x="6451"/>
        <item x="17334"/>
        <item x="1123"/>
        <item x="20165"/>
        <item x="13128"/>
        <item x="9566"/>
        <item x="21558"/>
        <item x="19513"/>
        <item x="486"/>
        <item x="2341"/>
        <item x="24799"/>
        <item x="1155"/>
        <item x="23718"/>
        <item x="22594"/>
        <item x="8874"/>
        <item x="9740"/>
        <item x="19215"/>
        <item x="18180"/>
        <item x="19540"/>
        <item x="2831"/>
        <item x="1932"/>
        <item x="12661"/>
        <item x="7593"/>
        <item x="17062"/>
        <item x="15548"/>
        <item x="9932"/>
        <item x="9255"/>
        <item x="7873"/>
        <item x="6125"/>
        <item x="7885"/>
        <item x="15572"/>
        <item x="1549"/>
        <item x="13456"/>
        <item x="5649"/>
        <item x="22517"/>
        <item x="9831"/>
        <item x="12896"/>
        <item x="11988"/>
        <item x="12491"/>
        <item x="11497"/>
        <item x="11972"/>
        <item x="6180"/>
        <item x="18272"/>
        <item x="4006"/>
        <item x="14884"/>
        <item x="5353"/>
        <item x="11799"/>
        <item x="11470"/>
        <item x="18844"/>
        <item x="4672"/>
        <item x="2050"/>
        <item x="13838"/>
        <item x="19748"/>
        <item x="11845"/>
        <item x="6295"/>
        <item x="3012"/>
        <item x="22812"/>
        <item x="19503"/>
        <item x="20211"/>
        <item x="416"/>
        <item x="12436"/>
        <item x="18480"/>
        <item x="24582"/>
        <item x="9456"/>
        <item x="1562"/>
        <item x="21224"/>
        <item x="7010"/>
        <item x="5919"/>
        <item x="10712"/>
        <item x="18976"/>
        <item x="18852"/>
        <item x="21724"/>
        <item x="12117"/>
        <item x="20585"/>
        <item x="1439"/>
        <item x="1782"/>
        <item x="11731"/>
        <item x="13151"/>
        <item x="4237"/>
        <item x="7098"/>
        <item x="11251"/>
        <item x="25228"/>
        <item x="7373"/>
        <item x="5394"/>
        <item x="5771"/>
        <item x="16120"/>
        <item x="6587"/>
        <item x="7921"/>
        <item x="15642"/>
        <item x="698"/>
        <item x="6111"/>
        <item x="22866"/>
        <item x="2"/>
        <item x="18053"/>
        <item x="17060"/>
        <item x="6159"/>
        <item x="7565"/>
        <item x="19084"/>
        <item x="16043"/>
        <item x="9435"/>
        <item x="23696"/>
        <item x="12935"/>
        <item x="825"/>
        <item x="17793"/>
        <item x="18941"/>
        <item x="16416"/>
        <item x="7559"/>
        <item x="12163"/>
        <item x="17227"/>
        <item x="10478"/>
        <item x="4193"/>
        <item x="15354"/>
        <item x="5974"/>
        <item x="7781"/>
        <item x="1653"/>
        <item x="11158"/>
        <item x="13565"/>
        <item x="24790"/>
        <item x="10323"/>
        <item x="522"/>
        <item x="19248"/>
        <item x="23332"/>
        <item x="16079"/>
        <item x="5623"/>
        <item x="11991"/>
        <item x="8356"/>
        <item x="22361"/>
        <item x="11097"/>
        <item x="15410"/>
        <item x="20483"/>
        <item x="15484"/>
        <item x="7558"/>
        <item x="8262"/>
        <item x="12719"/>
        <item x="16815"/>
        <item x="9526"/>
        <item x="8658"/>
        <item x="7504"/>
        <item x="22971"/>
        <item x="24771"/>
        <item x="24638"/>
        <item x="21031"/>
        <item x="19032"/>
        <item x="7647"/>
        <item x="15311"/>
        <item x="2835"/>
        <item x="11505"/>
        <item x="6627"/>
        <item x="12926"/>
        <item x="3589"/>
        <item x="24384"/>
        <item x="19109"/>
        <item x="12673"/>
        <item x="18518"/>
        <item x="1873"/>
        <item x="9883"/>
        <item x="16191"/>
        <item x="6209"/>
        <item x="1607"/>
        <item x="15116"/>
        <item x="16555"/>
        <item x="22053"/>
        <item x="226"/>
        <item x="19624"/>
        <item x="1853"/>
        <item x="12337"/>
        <item x="4213"/>
        <item x="4817"/>
        <item x="21476"/>
        <item x="6466"/>
        <item x="5512"/>
        <item x="4706"/>
        <item x="4209"/>
        <item x="9129"/>
        <item x="1872"/>
        <item x="20343"/>
        <item x="21464"/>
        <item x="4495"/>
        <item x="162"/>
        <item x="23464"/>
        <item x="6948"/>
        <item x="14902"/>
        <item x="13127"/>
        <item x="18864"/>
        <item x="25208"/>
        <item x="1093"/>
        <item x="19018"/>
        <item x="1075"/>
        <item x="22655"/>
        <item x="19364"/>
        <item x="6992"/>
        <item x="12053"/>
        <item x="12396"/>
        <item x="11513"/>
        <item x="20299"/>
        <item x="7986"/>
        <item x="10221"/>
        <item x="7553"/>
        <item x="8000"/>
        <item x="11263"/>
        <item x="24468"/>
        <item x="1127"/>
        <item x="4202"/>
        <item x="14610"/>
        <item x="17897"/>
        <item x="19"/>
        <item x="618"/>
        <item x="1144"/>
        <item x="9310"/>
        <item x="3134"/>
        <item x="20925"/>
        <item x="10570"/>
        <item x="3362"/>
        <item x="352"/>
        <item x="11278"/>
        <item x="24863"/>
        <item x="5425"/>
        <item x="7913"/>
        <item x="18345"/>
        <item x="11382"/>
        <item x="10550"/>
        <item x="19816"/>
        <item x="2354"/>
        <item x="6318"/>
        <item x="20886"/>
        <item x="18167"/>
        <item x="24718"/>
        <item x="523"/>
        <item x="4780"/>
        <item x="9907"/>
        <item x="20810"/>
        <item x="907"/>
        <item x="14402"/>
        <item x="3301"/>
        <item x="17840"/>
        <item x="17222"/>
        <item x="13392"/>
        <item x="10130"/>
        <item x="24588"/>
        <item x="2993"/>
        <item x="19024"/>
        <item x="24864"/>
        <item x="24544"/>
        <item x="19220"/>
        <item x="9939"/>
        <item x="7674"/>
        <item x="519"/>
        <item x="16459"/>
        <item x="15073"/>
        <item x="10679"/>
        <item x="8100"/>
        <item x="14895"/>
        <item x="21033"/>
        <item x="1661"/>
        <item x="12785"/>
        <item x="11746"/>
        <item x="9580"/>
        <item x="13487"/>
        <item x="8158"/>
        <item x="10758"/>
        <item x="2976"/>
        <item x="17833"/>
        <item x="15161"/>
        <item x="24489"/>
        <item x="2387"/>
        <item x="13494"/>
        <item x="9769"/>
        <item x="24218"/>
        <item x="22261"/>
        <item x="2854"/>
        <item x="9784"/>
        <item x="7304"/>
        <item x="21521"/>
        <item x="22946"/>
        <item x="22055"/>
        <item x="16080"/>
        <item x="8861"/>
        <item x="11669"/>
        <item x="21240"/>
        <item x="3401"/>
        <item x="12506"/>
        <item x="8771"/>
        <item x="552"/>
        <item x="5579"/>
        <item x="7598"/>
        <item x="22158"/>
        <item x="9116"/>
        <item x="18092"/>
        <item x="24029"/>
        <item x="12142"/>
        <item x="7772"/>
        <item x="1153"/>
        <item x="7833"/>
        <item x="17969"/>
        <item x="9523"/>
        <item x="18364"/>
        <item x="22642"/>
        <item x="14783"/>
        <item x="14342"/>
        <item x="21663"/>
        <item x="2097"/>
        <item x="15736"/>
        <item x="23925"/>
        <item x="10894"/>
        <item x="10914"/>
        <item x="5808"/>
        <item x="6212"/>
        <item x="19326"/>
        <item x="18702"/>
        <item x="10120"/>
        <item x="14934"/>
        <item x="22192"/>
        <item x="17764"/>
        <item x="22097"/>
        <item x="25102"/>
        <item x="7848"/>
        <item x="16703"/>
        <item x="24958"/>
        <item x="8825"/>
        <item x="1029"/>
        <item x="18031"/>
        <item x="15892"/>
        <item x="7745"/>
        <item x="1086"/>
        <item x="3292"/>
        <item x="21312"/>
        <item x="24135"/>
        <item x="3050"/>
        <item x="9181"/>
        <item x="14708"/>
        <item x="15338"/>
        <item x="16084"/>
        <item x="4875"/>
        <item x="5879"/>
        <item x="1326"/>
        <item x="19296"/>
        <item x="19132"/>
        <item x="1003"/>
        <item x="18959"/>
        <item x="14200"/>
        <item x="12273"/>
        <item x="13678"/>
        <item x="11524"/>
        <item x="20324"/>
        <item x="7310"/>
        <item x="14910"/>
        <item x="16247"/>
        <item x="21861"/>
        <item x="14874"/>
        <item x="17976"/>
        <item x="12081"/>
        <item x="11333"/>
        <item x="11394"/>
        <item x="11822"/>
        <item x="19548"/>
        <item x="17877"/>
        <item x="21707"/>
        <item x="23866"/>
        <item x="20983"/>
        <item x="190"/>
        <item x="9312"/>
        <item x="21483"/>
        <item x="9841"/>
        <item x="22531"/>
        <item x="18370"/>
        <item x="13398"/>
        <item x="14906"/>
        <item x="20280"/>
        <item x="12519"/>
        <item x="20469"/>
        <item x="10950"/>
        <item x="20349"/>
        <item x="13749"/>
        <item x="23182"/>
        <item x="7043"/>
        <item x="8657"/>
        <item x="582"/>
        <item x="20598"/>
        <item x="17367"/>
        <item x="6350"/>
        <item x="11536"/>
        <item x="16448"/>
        <item x="12557"/>
        <item x="4991"/>
        <item x="9868"/>
        <item x="10949"/>
        <item x="21914"/>
        <item x="4164"/>
        <item x="8941"/>
        <item x="16753"/>
        <item x="7009"/>
        <item x="14591"/>
        <item x="6041"/>
        <item x="895"/>
        <item x="10818"/>
        <item x="12732"/>
        <item x="7393"/>
        <item x="2216"/>
        <item x="25213"/>
        <item x="11435"/>
        <item x="505"/>
        <item x="19988"/>
        <item x="7673"/>
        <item x="17960"/>
        <item x="10063"/>
        <item x="18028"/>
        <item x="22890"/>
        <item x="22873"/>
        <item x="12467"/>
        <item x="22987"/>
        <item x="13055"/>
        <item x="4282"/>
        <item x="772"/>
        <item x="9207"/>
        <item x="13689"/>
        <item x="9692"/>
        <item x="9127"/>
        <item x="5343"/>
        <item x="20520"/>
        <item x="19477"/>
        <item x="14903"/>
        <item x="9919"/>
        <item x="13539"/>
        <item x="4508"/>
        <item x="2962"/>
        <item x="17730"/>
        <item x="11166"/>
        <item x="23213"/>
        <item x="19956"/>
        <item x="10161"/>
        <item x="8304"/>
        <item x="13982"/>
        <item x="12576"/>
        <item x="9614"/>
        <item x="14180"/>
        <item x="2959"/>
        <item x="15766"/>
        <item x="15639"/>
        <item x="17553"/>
        <item x="5323"/>
        <item x="1494"/>
        <item x="18070"/>
        <item x="14639"/>
        <item x="23908"/>
        <item x="11560"/>
        <item x="13525"/>
        <item x="1375"/>
        <item x="14780"/>
        <item x="1450"/>
        <item x="4299"/>
        <item x="14418"/>
        <item x="25143"/>
        <item x="6166"/>
        <item x="9088"/>
        <item x="13131"/>
        <item x="4664"/>
        <item x="24832"/>
        <item x="7274"/>
        <item x="5943"/>
        <item x="7"/>
        <item x="15270"/>
        <item x="6607"/>
        <item x="15740"/>
        <item x="6127"/>
        <item x="10024"/>
        <item x="21214"/>
        <item x="13551"/>
        <item x="8146"/>
        <item x="16907"/>
        <item x="21011"/>
        <item x="5787"/>
        <item x="14360"/>
        <item x="6339"/>
        <item x="1180"/>
        <item x="24160"/>
        <item x="479"/>
        <item x="12814"/>
        <item x="3488"/>
        <item x="19384"/>
        <item x="19252"/>
        <item x="8290"/>
        <item x="7665"/>
        <item x="25166"/>
        <item x="14721"/>
        <item x="8030"/>
        <item x="3514"/>
        <item x="12964"/>
        <item x="15917"/>
        <item x="30"/>
        <item x="23362"/>
        <item x="751"/>
        <item x="11525"/>
        <item x="7089"/>
        <item x="23654"/>
        <item x="10702"/>
        <item x="18442"/>
        <item x="7860"/>
        <item x="8695"/>
        <item x="24926"/>
        <item x="25127"/>
        <item x="1638"/>
        <item x="2195"/>
        <item x="24285"/>
        <item x="8761"/>
        <item x="22693"/>
        <item x="25263"/>
        <item x="6016"/>
        <item x="22318"/>
        <item x="10553"/>
        <item x="23703"/>
        <item x="9258"/>
        <item x="15575"/>
        <item x="11177"/>
        <item x="15183"/>
        <item x="9108"/>
        <item x="9015"/>
        <item x="8201"/>
        <item x="1986"/>
        <item x="2866"/>
        <item x="6062"/>
        <item x="7664"/>
        <item x="5296"/>
        <item x="229"/>
        <item x="4067"/>
        <item x="21077"/>
        <item x="17465"/>
        <item x="5758"/>
        <item x="20130"/>
        <item x="8529"/>
        <item x="2225"/>
        <item x="24716"/>
        <item x="2511"/>
        <item x="19506"/>
        <item x="17691"/>
        <item x="6856"/>
        <item x="14248"/>
        <item x="13727"/>
        <item x="19969"/>
        <item x="12540"/>
        <item x="3213"/>
        <item x="24050"/>
        <item x="3676"/>
        <item x="24734"/>
        <item x="16476"/>
        <item x="19370"/>
        <item x="1228"/>
        <item x="11101"/>
        <item x="20852"/>
        <item x="19798"/>
        <item x="20494"/>
        <item x="16383"/>
        <item x="23035"/>
        <item x="9233"/>
        <item x="10576"/>
        <item x="2170"/>
        <item x="15805"/>
        <item x="1319"/>
        <item x="13594"/>
        <item x="22705"/>
        <item x="5528"/>
        <item x="12328"/>
        <item x="5293"/>
        <item x="24621"/>
        <item x="6990"/>
        <item x="11981"/>
        <item x="21538"/>
        <item x="23427"/>
        <item x="8166"/>
        <item x="24093"/>
        <item x="13932"/>
        <item x="4162"/>
        <item x="3866"/>
        <item x="3220"/>
        <item x="23923"/>
        <item x="13796"/>
        <item x="24161"/>
        <item x="1110"/>
        <item x="8863"/>
        <item x="18392"/>
        <item x="19333"/>
        <item x="16524"/>
        <item x="21470"/>
        <item x="6273"/>
        <item x="20059"/>
        <item x="7584"/>
        <item x="14002"/>
        <item x="466"/>
        <item x="17962"/>
        <item x="11198"/>
        <item x="8385"/>
        <item x="21378"/>
        <item x="21491"/>
        <item x="23032"/>
        <item x="4059"/>
        <item x="12568"/>
        <item x="6639"/>
        <item x="237"/>
        <item x="7576"/>
        <item x="23401"/>
        <item x="11962"/>
        <item x="14045"/>
        <item x="16484"/>
        <item x="6394"/>
        <item x="6737"/>
        <item x="12001"/>
        <item x="3476"/>
        <item x="16847"/>
        <item x="24513"/>
        <item x="7698"/>
        <item x="12930"/>
        <item x="25151"/>
        <item x="10291"/>
        <item x="16377"/>
        <item x="14592"/>
        <item x="15164"/>
        <item x="20128"/>
        <item x="4390"/>
        <item x="13369"/>
        <item x="15289"/>
        <item x="18482"/>
        <item x="8248"/>
        <item x="15364"/>
        <item x="74"/>
        <item x="3642"/>
        <item x="2534"/>
        <item x="6087"/>
        <item x="8744"/>
        <item x="18683"/>
        <item x="5015"/>
        <item x="18034"/>
        <item x="1553"/>
        <item x="20838"/>
        <item x="3924"/>
        <item x="3184"/>
        <item x="1643"/>
        <item x="7943"/>
        <item x="24839"/>
        <item x="6235"/>
        <item x="3432"/>
        <item x="256"/>
        <item x="11269"/>
        <item x="12711"/>
        <item x="14186"/>
        <item x="3442"/>
        <item x="23725"/>
        <item x="24802"/>
        <item x="5355"/>
        <item x="14729"/>
        <item x="15461"/>
        <item x="7397"/>
        <item x="21688"/>
        <item x="8046"/>
        <item x="13105"/>
        <item x="18753"/>
        <item x="22659"/>
        <item x="17744"/>
        <item x="23080"/>
        <item x="23245"/>
        <item x="6574"/>
        <item x="14803"/>
        <item x="14945"/>
        <item x="4287"/>
        <item x="23793"/>
        <item x="11651"/>
        <item x="8727"/>
        <item x="12633"/>
        <item x="10574"/>
        <item x="9081"/>
        <item x="3091"/>
        <item x="5406"/>
        <item x="19496"/>
        <item x="9352"/>
        <item x="1158"/>
        <item x="24607"/>
        <item x="11121"/>
        <item x="511"/>
        <item x="11106"/>
        <item x="2722"/>
        <item x="20865"/>
        <item x="15513"/>
        <item x="1131"/>
        <item x="5960"/>
        <item x="20354"/>
        <item x="241"/>
        <item x="21430"/>
        <item x="21256"/>
        <item x="15848"/>
        <item x="7336"/>
        <item x="17210"/>
        <item x="10185"/>
        <item x="22574"/>
        <item x="17511"/>
        <item x="22425"/>
        <item x="15325"/>
        <item x="20011"/>
        <item x="15916"/>
        <item x="11779"/>
        <item x="6457"/>
        <item x="10101"/>
        <item x="18376"/>
        <item x="7409"/>
        <item x="31"/>
        <item x="15977"/>
        <item x="12339"/>
        <item x="7478"/>
        <item x="10517"/>
        <item x="6000"/>
        <item x="10998"/>
        <item x="22695"/>
        <item x="13714"/>
        <item x="2514"/>
        <item x="2603"/>
        <item x="25130"/>
        <item x="24263"/>
        <item x="23193"/>
        <item x="702"/>
        <item x="20636"/>
        <item x="3255"/>
        <item x="7920"/>
        <item x="1903"/>
        <item x="199"/>
        <item x="16599"/>
        <item x="8155"/>
        <item x="17083"/>
        <item x="14355"/>
        <item x="8915"/>
        <item x="9158"/>
        <item x="20328"/>
        <item x="12499"/>
        <item x="19488"/>
        <item x="23334"/>
        <item x="3772"/>
        <item x="10776"/>
        <item x="21926"/>
        <item x="19335"/>
        <item x="21337"/>
        <item x="3558"/>
        <item x="5774"/>
        <item x="23994"/>
        <item x="20215"/>
        <item x="1479"/>
        <item x="20622"/>
        <item x="21062"/>
        <item x="10485"/>
        <item x="21110"/>
        <item x="7459"/>
        <item x="314"/>
        <item x="8091"/>
        <item x="10349"/>
        <item x="5791"/>
        <item x="3781"/>
        <item x="13522"/>
        <item x="24300"/>
        <item x="15473"/>
        <item x="5699"/>
        <item x="15266"/>
        <item x="21544"/>
        <item x="6867"/>
        <item x="6870"/>
        <item x="5498"/>
        <item x="481"/>
        <item x="21222"/>
        <item x="12252"/>
        <item x="13368"/>
        <item x="19568"/>
        <item x="12961"/>
        <item x="20457"/>
        <item x="14537"/>
        <item x="13359"/>
        <item x="8859"/>
        <item x="4849"/>
        <item x="6824"/>
        <item x="19824"/>
        <item x="23385"/>
        <item x="22738"/>
        <item x="22648"/>
        <item x="1893"/>
        <item x="11109"/>
        <item x="22741"/>
        <item x="17541"/>
        <item x="20003"/>
        <item x="4207"/>
        <item x="18096"/>
        <item x="375"/>
        <item x="2120"/>
        <item x="327"/>
        <item x="23055"/>
        <item x="3653"/>
        <item x="16067"/>
        <item x="23126"/>
        <item x="10261"/>
        <item x="6404"/>
        <item x="12829"/>
        <item x="21083"/>
        <item x="2431"/>
        <item x="6117"/>
        <item x="2420"/>
        <item x="14836"/>
        <item x="16314"/>
        <item x="6941"/>
        <item x="6097"/>
        <item x="17738"/>
        <item x="8612"/>
        <item x="16024"/>
        <item x="5025"/>
        <item x="20350"/>
        <item x="23601"/>
        <item x="13198"/>
        <item x="23907"/>
        <item x="21041"/>
        <item x="4951"/>
        <item x="4446"/>
        <item x="1746"/>
        <item x="21200"/>
        <item x="353"/>
        <item x="7077"/>
        <item x="4617"/>
        <item x="14293"/>
        <item x="7743"/>
        <item x="11483"/>
        <item x="23416"/>
        <item x="18076"/>
        <item x="450"/>
        <item x="10370"/>
        <item x="13824"/>
        <item x="3273"/>
        <item x="25071"/>
        <item x="24377"/>
        <item x="5705"/>
        <item x="18565"/>
        <item x="16443"/>
        <item x="6704"/>
        <item x="4865"/>
        <item x="17279"/>
        <item x="6157"/>
        <item x="7375"/>
        <item x="18810"/>
        <item x="20661"/>
        <item x="12266"/>
        <item x="16108"/>
        <item x="23874"/>
        <item x="23222"/>
        <item x="16987"/>
        <item x="3189"/>
        <item x="316"/>
        <item x="15839"/>
        <item x="21557"/>
        <item x="5128"/>
        <item x="2406"/>
        <item x="9295"/>
        <item x="13132"/>
        <item x="18131"/>
        <item x="18062"/>
        <item x="8279"/>
        <item x="10180"/>
        <item x="20887"/>
        <item x="23419"/>
        <item x="16011"/>
        <item x="10168"/>
        <item x="12912"/>
        <item x="2116"/>
        <item x="24217"/>
        <item x="6836"/>
        <item x="2820"/>
        <item x="17138"/>
        <item x="20551"/>
        <item x="17318"/>
        <item x="1625"/>
        <item x="15494"/>
        <item x="5536"/>
        <item x="17534"/>
        <item x="19011"/>
        <item x="6952"/>
        <item x="7767"/>
        <item x="15009"/>
        <item x="18649"/>
        <item x="4961"/>
        <item x="726"/>
        <item x="14577"/>
        <item x="9730"/>
        <item x="2686"/>
        <item x="15611"/>
        <item x="17430"/>
        <item x="25199"/>
        <item x="21236"/>
        <item x="7012"/>
        <item x="24501"/>
        <item x="19012"/>
        <item x="2187"/>
        <item x="19888"/>
        <item x="5734"/>
        <item x="17695"/>
        <item x="4212"/>
        <item x="14810"/>
        <item x="21322"/>
        <item x="14960"/>
        <item x="12617"/>
        <item x="15050"/>
        <item x="3302"/>
        <item x="21941"/>
        <item t="default"/>
      </items>
    </pivotField>
    <pivotField dataField="1" showAll="0">
      <items count="6320">
        <item x="903"/>
        <item x="3246"/>
        <item x="2519"/>
        <item x="2608"/>
        <item x="3253"/>
        <item x="3505"/>
        <item x="6072"/>
        <item x="5655"/>
        <item x="6002"/>
        <item x="4259"/>
        <item x="5668"/>
        <item x="3335"/>
        <item x="6169"/>
        <item x="1009"/>
        <item x="3701"/>
        <item x="2166"/>
        <item x="4861"/>
        <item x="4489"/>
        <item x="4938"/>
        <item x="6017"/>
        <item x="5460"/>
        <item x="3592"/>
        <item x="5312"/>
        <item x="1857"/>
        <item x="5912"/>
        <item x="6085"/>
        <item x="2505"/>
        <item x="5817"/>
        <item x="2400"/>
        <item x="6101"/>
        <item x="2922"/>
        <item x="887"/>
        <item x="5547"/>
        <item x="875"/>
        <item x="6022"/>
        <item x="6012"/>
        <item x="3938"/>
        <item x="1829"/>
        <item x="1017"/>
        <item x="3039"/>
        <item x="580"/>
        <item x="390"/>
        <item x="6086"/>
        <item x="899"/>
        <item x="4690"/>
        <item x="5780"/>
        <item x="2512"/>
        <item x="3123"/>
        <item x="6156"/>
        <item x="4704"/>
        <item x="4821"/>
        <item x="2515"/>
        <item x="3671"/>
        <item x="1241"/>
        <item x="5832"/>
        <item x="5851"/>
        <item x="2531"/>
        <item x="4017"/>
        <item x="5635"/>
        <item x="6222"/>
        <item x="3600"/>
        <item x="6218"/>
        <item x="2570"/>
        <item x="4286"/>
        <item x="783"/>
        <item x="646"/>
        <item x="1843"/>
        <item x="907"/>
        <item x="2617"/>
        <item x="2532"/>
        <item x="6020"/>
        <item x="2341"/>
        <item x="5081"/>
        <item x="2201"/>
        <item x="5525"/>
        <item x="981"/>
        <item x="3803"/>
        <item x="6008"/>
        <item x="4296"/>
        <item x="716"/>
        <item x="2399"/>
        <item x="5951"/>
        <item x="5810"/>
        <item x="6050"/>
        <item x="598"/>
        <item x="5308"/>
        <item x="2441"/>
        <item x="2346"/>
        <item x="5917"/>
        <item x="6187"/>
        <item x="5642"/>
        <item x="2004"/>
        <item x="4949"/>
        <item x="3128"/>
        <item x="1696"/>
        <item x="4926"/>
        <item x="2619"/>
        <item x="2421"/>
        <item x="4850"/>
        <item x="3495"/>
        <item x="5056"/>
        <item x="1022"/>
        <item x="4621"/>
        <item x="769"/>
        <item x="3024"/>
        <item x="4502"/>
        <item x="1555"/>
        <item x="2405"/>
        <item x="3202"/>
        <item x="5024"/>
        <item x="914"/>
        <item x="2216"/>
        <item x="1417"/>
        <item x="1277"/>
        <item x="4858"/>
        <item x="5119"/>
        <item x="5788"/>
        <item x="5905"/>
        <item x="5706"/>
        <item x="5910"/>
        <item x="6067"/>
        <item x="5942"/>
        <item x="2918"/>
        <item x="2335"/>
        <item x="3318"/>
        <item x="1104"/>
        <item x="3401"/>
        <item x="626"/>
        <item x="792"/>
        <item x="685"/>
        <item x="4267"/>
        <item x="866"/>
        <item x="746"/>
        <item x="2431"/>
        <item x="6031"/>
        <item x="2371"/>
        <item x="3684"/>
        <item x="5884"/>
        <item x="2987"/>
        <item x="810"/>
        <item x="627"/>
        <item x="5895"/>
        <item x="5994"/>
        <item x="6079"/>
        <item x="658"/>
        <item x="3575"/>
        <item x="988"/>
        <item x="3100"/>
        <item x="3717"/>
        <item x="3066"/>
        <item x="5865"/>
        <item x="2257"/>
        <item x="3376"/>
        <item x="6015"/>
        <item x="5805"/>
        <item x="2422"/>
        <item x="6069"/>
        <item x="3053"/>
        <item x="3792"/>
        <item x="5575"/>
        <item x="2136"/>
        <item x="2577"/>
        <item x="3384"/>
        <item x="5779"/>
        <item x="6173"/>
        <item x="2206"/>
        <item x="5545"/>
        <item x="3734"/>
        <item x="4026"/>
        <item x="5027"/>
        <item x="2416"/>
        <item x="3478"/>
        <item x="3324"/>
        <item x="2707"/>
        <item x="5569"/>
        <item x="6189"/>
        <item x="4165"/>
        <item x="6027"/>
        <item x="4819"/>
        <item x="3623"/>
        <item x="860"/>
        <item x="5329"/>
        <item x="6073"/>
        <item x="953"/>
        <item x="606"/>
        <item x="1724"/>
        <item x="5804"/>
        <item x="5448"/>
        <item x="2684"/>
        <item x="1038"/>
        <item x="5438"/>
        <item x="3236"/>
        <item x="3888"/>
        <item x="4923"/>
        <item x="3388"/>
        <item x="5662"/>
        <item x="5385"/>
        <item x="5306"/>
        <item x="3085"/>
        <item x="3057"/>
        <item x="5301"/>
        <item x="4575"/>
        <item x="6130"/>
        <item x="1401"/>
        <item x="2218"/>
        <item x="1460"/>
        <item x="5058"/>
        <item x="4226"/>
        <item x="2269"/>
        <item x="5046"/>
        <item x="2220"/>
        <item x="5125"/>
        <item x="2221"/>
        <item x="2452"/>
        <item x="3742"/>
        <item x="5155"/>
        <item x="4212"/>
        <item x="2439"/>
        <item x="5202"/>
        <item x="2133"/>
        <item x="1214"/>
        <item x="5695"/>
        <item x="1050"/>
        <item x="4798"/>
        <item x="2906"/>
        <item x="2377"/>
        <item x="1261"/>
        <item x="2435"/>
        <item x="5400"/>
        <item x="1212"/>
        <item x="5665"/>
        <item x="5275"/>
        <item x="389"/>
        <item x="3205"/>
        <item x="989"/>
        <item x="30"/>
        <item x="2345"/>
        <item x="761"/>
        <item x="4229"/>
        <item x="1360"/>
        <item x="1404"/>
        <item x="4881"/>
        <item x="4948"/>
        <item x="5455"/>
        <item x="1305"/>
        <item x="4436"/>
        <item x="1246"/>
        <item x="4781"/>
        <item x="2874"/>
        <item x="4878"/>
        <item x="3016"/>
        <item x="2317"/>
        <item x="1275"/>
        <item x="3277"/>
        <item x="4401"/>
        <item x="4391"/>
        <item x="1225"/>
        <item x="4759"/>
        <item x="1283"/>
        <item x="2179"/>
        <item x="6077"/>
        <item x="5823"/>
        <item x="4414"/>
        <item x="6132"/>
        <item x="1132"/>
        <item x="3875"/>
        <item x="780"/>
        <item x="4306"/>
        <item x="3519"/>
        <item x="5020"/>
        <item x="1065"/>
        <item x="5587"/>
        <item x="5778"/>
        <item x="5245"/>
        <item x="5925"/>
        <item x="5080"/>
        <item x="2534"/>
        <item x="1100"/>
        <item x="1776"/>
        <item x="4857"/>
        <item x="4845"/>
        <item x="1425"/>
        <item x="4224"/>
        <item x="5965"/>
        <item x="1849"/>
        <item x="4153"/>
        <item x="4119"/>
        <item x="908"/>
        <item x="1240"/>
        <item x="906"/>
        <item x="6273"/>
        <item x="2475"/>
        <item x="2949"/>
        <item x="1386"/>
        <item x="1151"/>
        <item x="4543"/>
        <item x="5274"/>
        <item x="966"/>
        <item x="5244"/>
        <item x="3048"/>
        <item x="6043"/>
        <item x="3334"/>
        <item x="2471"/>
        <item x="5265"/>
        <item x="1410"/>
        <item x="4449"/>
        <item x="2144"/>
        <item x="2504"/>
        <item x="5047"/>
        <item x="3442"/>
        <item x="4644"/>
        <item x="4293"/>
        <item x="5768"/>
        <item x="2187"/>
        <item x="2427"/>
        <item x="5359"/>
        <item x="4352"/>
        <item x="3387"/>
        <item x="2170"/>
        <item x="5628"/>
        <item x="1312"/>
        <item x="5715"/>
        <item x="2292"/>
        <item x="1135"/>
        <item x="5666"/>
        <item x="735"/>
        <item x="3871"/>
        <item x="2574"/>
        <item x="2254"/>
        <item x="224"/>
        <item x="1456"/>
        <item x="4615"/>
        <item x="1343"/>
        <item x="3138"/>
        <item x="2477"/>
        <item x="5669"/>
        <item x="1034"/>
        <item x="5955"/>
        <item x="3165"/>
        <item x="3029"/>
        <item x="4048"/>
        <item x="1291"/>
        <item x="2837"/>
        <item x="29"/>
        <item x="3237"/>
        <item x="2318"/>
        <item x="4984"/>
        <item x="6267"/>
        <item x="5615"/>
        <item x="3369"/>
        <item x="3897"/>
        <item x="4405"/>
        <item x="1219"/>
        <item x="2168"/>
        <item x="4592"/>
        <item x="4072"/>
        <item x="5941"/>
        <item x="920"/>
        <item x="4509"/>
        <item x="1200"/>
        <item x="3147"/>
        <item x="4570"/>
        <item x="5939"/>
        <item x="560"/>
        <item x="5602"/>
        <item x="4794"/>
        <item x="2242"/>
        <item x="4576"/>
        <item x="2151"/>
        <item x="3299"/>
        <item x="4822"/>
        <item x="4720"/>
        <item x="4232"/>
        <item x="5432"/>
        <item x="6225"/>
        <item x="4670"/>
        <item x="3819"/>
        <item x="5194"/>
        <item x="2115"/>
        <item x="2729"/>
        <item x="5506"/>
        <item x="4198"/>
        <item x="2260"/>
        <item x="1359"/>
        <item x="2120"/>
        <item x="1060"/>
        <item x="3775"/>
        <item x="2651"/>
        <item x="3081"/>
        <item x="2420"/>
        <item x="5241"/>
        <item x="575"/>
        <item x="4548"/>
        <item x="1338"/>
        <item x="4632"/>
        <item x="4517"/>
        <item x="84"/>
        <item x="2581"/>
        <item x="2304"/>
        <item x="754"/>
        <item x="2695"/>
        <item x="2488"/>
        <item x="2709"/>
        <item x="2387"/>
        <item x="6081"/>
        <item x="1318"/>
        <item x="2804"/>
        <item x="1403"/>
        <item x="4314"/>
        <item x="2968"/>
        <item x="1391"/>
        <item x="1421"/>
        <item x="5777"/>
        <item x="6183"/>
        <item x="4154"/>
        <item x="2302"/>
        <item x="3418"/>
        <item x="2261"/>
        <item x="2192"/>
        <item x="3276"/>
        <item x="1257"/>
        <item x="5821"/>
        <item x="1182"/>
        <item x="5148"/>
        <item x="1429"/>
        <item x="1455"/>
        <item x="5820"/>
        <item x="2646"/>
        <item x="3963"/>
        <item x="2808"/>
        <item x="2753"/>
        <item x="3894"/>
        <item x="5276"/>
        <item x="1068"/>
        <item x="1062"/>
        <item x="2246"/>
        <item x="6298"/>
        <item x="3729"/>
        <item x="656"/>
        <item x="28"/>
        <item x="5410"/>
        <item x="2286"/>
        <item x="3770"/>
        <item x="2904"/>
        <item x="1249"/>
        <item x="1061"/>
        <item x="1186"/>
        <item x="4418"/>
        <item x="3346"/>
        <item x="5260"/>
        <item x="1326"/>
        <item x="982"/>
        <item x="2214"/>
        <item x="2751"/>
        <item x="1409"/>
        <item x="4709"/>
        <item x="1322"/>
        <item x="5535"/>
        <item x="793"/>
        <item x="6004"/>
        <item x="3559"/>
        <item x="5315"/>
        <item x="5860"/>
        <item x="4499"/>
        <item x="5356"/>
        <item x="805"/>
        <item x="6040"/>
        <item x="4626"/>
        <item x="5083"/>
        <item x="3660"/>
        <item x="3125"/>
        <item x="4207"/>
        <item x="1192"/>
        <item x="1390"/>
        <item x="1202"/>
        <item x="5953"/>
        <item x="5919"/>
        <item x="5653"/>
        <item x="5367"/>
        <item x="4557"/>
        <item x="5411"/>
        <item x="1223"/>
        <item x="2419"/>
        <item x="6091"/>
        <item x="644"/>
        <item x="246"/>
        <item x="1396"/>
        <item x="2569"/>
        <item x="2247"/>
        <item x="4815"/>
        <item x="4374"/>
        <item x="5927"/>
        <item x="5499"/>
        <item x="1381"/>
        <item x="4426"/>
        <item x="5419"/>
        <item x="2327"/>
        <item x="4597"/>
        <item x="3765"/>
        <item x="3608"/>
        <item x="2752"/>
        <item x="5932"/>
        <item x="2912"/>
        <item x="1168"/>
        <item x="48"/>
        <item x="4810"/>
        <item x="6188"/>
        <item x="4255"/>
        <item x="2478"/>
        <item x="4277"/>
        <item x="4334"/>
        <item x="5601"/>
        <item x="3250"/>
        <item x="2775"/>
        <item x="4566"/>
        <item x="4323"/>
        <item x="4611"/>
        <item x="5866"/>
        <item x="902"/>
        <item x="4558"/>
        <item x="2483"/>
        <item x="2191"/>
        <item x="1428"/>
        <item x="2207"/>
        <item x="3144"/>
        <item x="3469"/>
        <item x="6054"/>
        <item x="2724"/>
        <item x="2607"/>
        <item x="3357"/>
        <item x="5032"/>
        <item x="2309"/>
        <item x="3611"/>
        <item x="4793"/>
        <item x="3132"/>
        <item x="4387"/>
        <item x="1260"/>
        <item x="4317"/>
        <item x="3194"/>
        <item x="6080"/>
        <item x="287"/>
        <item x="2127"/>
        <item x="3228"/>
        <item x="1081"/>
        <item x="4302"/>
        <item x="1069"/>
        <item x="4743"/>
        <item x="4354"/>
        <item x="5758"/>
        <item x="2248"/>
        <item x="2654"/>
        <item x="3542"/>
        <item x="4382"/>
        <item x="5837"/>
        <item x="1402"/>
        <item x="3827"/>
        <item x="4849"/>
        <item x="5819"/>
        <item x="1244"/>
        <item x="2298"/>
        <item x="88"/>
        <item x="6134"/>
        <item x="1420"/>
        <item x="2894"/>
        <item x="5727"/>
        <item x="4899"/>
        <item x="1434"/>
        <item x="3035"/>
        <item x="1187"/>
        <item x="1096"/>
        <item x="848"/>
        <item x="2444"/>
        <item x="6148"/>
        <item x="4265"/>
        <item x="771"/>
        <item x="1433"/>
        <item x="612"/>
        <item x="2404"/>
        <item x="4894"/>
        <item x="6149"/>
        <item x="4105"/>
        <item x="1367"/>
        <item x="1310"/>
        <item x="1354"/>
        <item x="6118"/>
        <item x="5257"/>
        <item x="1284"/>
        <item x="1378"/>
        <item x="5269"/>
        <item x="2165"/>
        <item x="5891"/>
        <item x="4976"/>
        <item x="6064"/>
        <item x="4721"/>
        <item x="3508"/>
        <item x="5802"/>
        <item x="881"/>
        <item x="4455"/>
        <item x="3815"/>
        <item x="5946"/>
        <item x="5935"/>
        <item x="4292"/>
        <item x="2500"/>
        <item x="5611"/>
        <item x="2263"/>
        <item x="2827"/>
        <item x="2175"/>
        <item x="6044"/>
        <item x="4495"/>
        <item x="5909"/>
        <item x="5735"/>
        <item x="6147"/>
        <item x="1279"/>
        <item x="2027"/>
        <item x="5564"/>
        <item x="5343"/>
        <item x="1388"/>
        <item x="1357"/>
        <item x="5399"/>
        <item x="4113"/>
        <item x="3018"/>
        <item x="5160"/>
        <item x="6195"/>
        <item x="4659"/>
        <item x="3365"/>
        <item x="3354"/>
        <item x="2158"/>
        <item x="3160"/>
        <item x="4609"/>
        <item x="4683"/>
        <item x="4152"/>
        <item x="2810"/>
        <item x="5136"/>
        <item x="2564"/>
        <item x="5692"/>
        <item x="5970"/>
        <item x="1424"/>
        <item x="4202"/>
        <item x="5800"/>
        <item x="4298"/>
        <item x="3642"/>
        <item x="4640"/>
        <item x="2287"/>
        <item x="3133"/>
        <item x="5848"/>
        <item x="3206"/>
        <item x="1176"/>
        <item x="3517"/>
        <item x="5680"/>
        <item x="4272"/>
        <item x="568"/>
        <item x="5864"/>
        <item x="2426"/>
        <item x="913"/>
        <item x="2703"/>
        <item x="6057"/>
        <item x="6025"/>
        <item x="5696"/>
        <item x="3438"/>
        <item x="2193"/>
        <item x="5322"/>
        <item x="647"/>
        <item x="5092"/>
        <item x="4089"/>
        <item x="1105"/>
        <item x="4453"/>
        <item x="4601"/>
        <item x="4304"/>
        <item x="1142"/>
        <item x="2649"/>
        <item x="3852"/>
        <item x="6068"/>
        <item x="1085"/>
        <item x="2988"/>
        <item x="2259"/>
        <item x="3934"/>
        <item x="3296"/>
        <item x="3192"/>
        <item x="3603"/>
        <item x="1161"/>
        <item x="2147"/>
        <item x="3271"/>
        <item x="1076"/>
        <item x="2514"/>
        <item x="4011"/>
        <item x="2844"/>
        <item x="2741"/>
        <item x="4311"/>
        <item x="5290"/>
        <item x="2694"/>
        <item x="4432"/>
        <item x="4667"/>
        <item x="4824"/>
        <item x="6088"/>
        <item x="2792"/>
        <item x="4423"/>
        <item x="4103"/>
        <item x="6142"/>
        <item x="4979"/>
        <item x="6007"/>
        <item x="5364"/>
        <item x="27"/>
        <item x="5913"/>
        <item x="2203"/>
        <item x="4838"/>
        <item x="2140"/>
        <item x="4892"/>
        <item x="4094"/>
        <item x="5711"/>
        <item x="2750"/>
        <item x="2397"/>
        <item x="1156"/>
        <item x="6312"/>
        <item x="1296"/>
        <item x="3747"/>
        <item x="2823"/>
        <item x="1020"/>
        <item x="4035"/>
        <item x="6177"/>
        <item x="3063"/>
        <item x="4242"/>
        <item x="4002"/>
        <item x="3893"/>
        <item x="5567"/>
        <item x="3312"/>
        <item x="6041"/>
        <item x="4406"/>
        <item x="582"/>
        <item x="597"/>
        <item x="2897"/>
        <item x="5362"/>
        <item x="5238"/>
        <item x="5673"/>
        <item x="5807"/>
        <item x="4402"/>
        <item x="3323"/>
        <item x="586"/>
        <item x="5402"/>
        <item x="1205"/>
        <item x="6063"/>
        <item x="2375"/>
        <item x="5570"/>
        <item x="2838"/>
        <item x="4515"/>
        <item x="4342"/>
        <item x="5323"/>
        <item x="2970"/>
        <item x="5661"/>
        <item x="858"/>
        <item x="1418"/>
        <item x="5409"/>
        <item x="5390"/>
        <item x="3328"/>
        <item x="3223"/>
        <item x="4717"/>
        <item x="3624"/>
        <item x="2307"/>
        <item x="1155"/>
        <item x="3055"/>
        <item x="1262"/>
        <item x="3523"/>
        <item x="3258"/>
        <item x="5394"/>
        <item x="4395"/>
        <item x="4066"/>
        <item x="2803"/>
        <item x="879"/>
        <item x="2183"/>
        <item x="4201"/>
        <item x="1190"/>
        <item x="4167"/>
        <item x="4688"/>
        <item x="4577"/>
        <item x="1121"/>
        <item x="3800"/>
        <item x="2715"/>
        <item x="614"/>
        <item x="1411"/>
        <item x="2688"/>
        <item x="6023"/>
        <item x="5131"/>
        <item x="2324"/>
        <item x="5117"/>
        <item x="1172"/>
        <item x="744"/>
        <item x="1457"/>
        <item x="959"/>
        <item x="4341"/>
        <item x="3537"/>
        <item x="3532"/>
        <item x="5272"/>
        <item x="2316"/>
        <item x="781"/>
        <item x="4962"/>
        <item x="2182"/>
        <item x="5124"/>
        <item x="2208"/>
        <item x="6006"/>
        <item x="4556"/>
        <item x="2432"/>
        <item x="4064"/>
        <item x="4487"/>
        <item x="588"/>
        <item x="1334"/>
        <item x="2698"/>
        <item x="1336"/>
        <item x="3942"/>
        <item x="5475"/>
        <item x="5237"/>
        <item x="6129"/>
        <item x="5243"/>
        <item x="6100"/>
        <item x="1353"/>
        <item x="1321"/>
        <item x="4076"/>
        <item x="4407"/>
        <item x="5961"/>
        <item x="1226"/>
        <item x="5959"/>
        <item x="3470"/>
        <item x="5619"/>
        <item x="4438"/>
        <item x="1928"/>
        <item x="2798"/>
        <item x="4171"/>
        <item x="1027"/>
        <item x="2200"/>
        <item x="2953"/>
        <item x="5253"/>
        <item x="4348"/>
        <item x="722"/>
        <item x="4444"/>
        <item x="2139"/>
        <item x="4591"/>
        <item x="6181"/>
        <item x="5451"/>
        <item x="1444"/>
        <item x="2543"/>
        <item x="2453"/>
        <item x="3647"/>
        <item x="2211"/>
        <item x="1510"/>
        <item x="2348"/>
        <item x="3168"/>
        <item x="2266"/>
        <item x="2153"/>
        <item x="1342"/>
        <item x="5213"/>
        <item x="681"/>
        <item x="6113"/>
        <item x="3248"/>
        <item x="4237"/>
        <item x="3490"/>
        <item x="2785"/>
        <item x="766"/>
        <item x="3681"/>
        <item x="1427"/>
        <item x="1737"/>
        <item x="5560"/>
        <item x="4324"/>
        <item x="5340"/>
        <item x="2588"/>
        <item x="5330"/>
        <item x="5250"/>
        <item x="2299"/>
        <item x="968"/>
        <item x="1442"/>
        <item x="2510"/>
        <item x="4473"/>
        <item x="4398"/>
        <item x="1458"/>
        <item x="2174"/>
        <item x="4097"/>
        <item x="3050"/>
        <item x="5987"/>
        <item x="5877"/>
        <item x="4846"/>
        <item x="3695"/>
        <item x="3571"/>
        <item x="1943"/>
        <item x="4000"/>
        <item x="5809"/>
        <item x="2135"/>
        <item x="5636"/>
        <item x="857"/>
        <item x="26"/>
        <item x="1289"/>
        <item x="1422"/>
        <item x="5072"/>
        <item x="4811"/>
        <item x="5998"/>
        <item x="1372"/>
        <item x="1325"/>
        <item x="3094"/>
        <item x="2072"/>
        <item x="5617"/>
        <item x="1436"/>
        <item x="4737"/>
        <item x="5167"/>
        <item x="4082"/>
        <item x="6140"/>
        <item x="2535"/>
        <item x="1093"/>
        <item x="5609"/>
        <item x="5442"/>
        <item x="4121"/>
        <item x="1355"/>
        <item x="714"/>
        <item x="5584"/>
        <item x="2143"/>
        <item x="3096"/>
        <item x="2213"/>
        <item x="4953"/>
        <item x="3887"/>
        <item x="2771"/>
        <item x="4712"/>
        <item x="4433"/>
        <item x="6238"/>
        <item x="812"/>
        <item x="1860"/>
        <item x="2862"/>
        <item x="4040"/>
        <item x="3441"/>
        <item x="1356"/>
        <item x="819"/>
        <item x="6143"/>
        <item x="4308"/>
        <item x="3077"/>
        <item x="2632"/>
        <item x="3468"/>
        <item x="4695"/>
        <item x="3676"/>
        <item x="4678"/>
        <item x="4279"/>
        <item x="4654"/>
        <item x="5736"/>
        <item x="2817"/>
        <item x="2614"/>
        <item x="2189"/>
        <item x="1024"/>
        <item x="1057"/>
        <item x="2264"/>
        <item x="2157"/>
        <item x="6145"/>
        <item x="2686"/>
        <item x="3716"/>
        <item x="4603"/>
        <item x="1430"/>
        <item x="1140"/>
        <item x="5846"/>
        <item x="4590"/>
        <item x="5395"/>
        <item x="6293"/>
        <item x="594"/>
        <item x="2169"/>
        <item x="3678"/>
        <item x="4656"/>
        <item x="2438"/>
        <item x="3854"/>
        <item x="2449"/>
        <item x="648"/>
        <item x="5704"/>
        <item x="6275"/>
        <item x="4527"/>
        <item x="6089"/>
        <item x="4368"/>
        <item x="4001"/>
        <item x="3957"/>
        <item x="5787"/>
        <item x="6060"/>
        <item x="1288"/>
        <item x="1292"/>
        <item x="4607"/>
        <item x="5316"/>
        <item x="3349"/>
        <item x="2830"/>
        <item x="6172"/>
        <item x="1064"/>
        <item x="4318"/>
        <item x="609"/>
        <item x="3945"/>
        <item x="6059"/>
        <item x="4684"/>
        <item x="4249"/>
        <item x="5311"/>
        <item x="5266"/>
        <item x="3260"/>
        <item x="2243"/>
        <item x="1194"/>
        <item x="4998"/>
        <item x="938"/>
        <item x="4146"/>
        <item x="1095"/>
        <item x="825"/>
        <item x="868"/>
        <item x="5949"/>
        <item x="1897"/>
        <item x="1584"/>
        <item x="2528"/>
        <item x="1294"/>
        <item x="760"/>
        <item x="1154"/>
        <item x="3046"/>
        <item x="4966"/>
        <item x="6121"/>
        <item x="1204"/>
        <item x="2363"/>
        <item x="4943"/>
        <item x="5209"/>
        <item x="5361"/>
        <item x="4568"/>
        <item x="2592"/>
        <item x="3368"/>
        <item x="4958"/>
        <item x="6191"/>
        <item x="1070"/>
        <item x="4679"/>
        <item x="1327"/>
        <item x="1432"/>
        <item x="2337"/>
        <item x="3127"/>
        <item x="5889"/>
        <item x="6289"/>
        <item x="5049"/>
        <item x="5588"/>
        <item x="5886"/>
        <item x="585"/>
        <item x="5440"/>
        <item x="4081"/>
        <item x="3301"/>
        <item x="3025"/>
        <item x="5719"/>
        <item x="3832"/>
        <item x="2864"/>
        <item x="4439"/>
        <item x="3209"/>
        <item x="2653"/>
        <item x="4488"/>
        <item x="4214"/>
        <item x="2633"/>
        <item x="3746"/>
        <item x="3670"/>
        <item x="616"/>
        <item x="4581"/>
        <item x="2702"/>
        <item x="4091"/>
        <item x="1394"/>
        <item x="4396"/>
        <item x="1134"/>
        <item x="4790"/>
        <item x="2723"/>
        <item x="2621"/>
        <item x="3547"/>
        <item x="2209"/>
        <item x="47"/>
        <item x="4617"/>
        <item x="3568"/>
        <item x="3002"/>
        <item x="2355"/>
        <item x="2451"/>
        <item x="3420"/>
        <item x="5437"/>
        <item x="5883"/>
        <item x="4235"/>
        <item x="4366"/>
        <item x="5247"/>
        <item x="6128"/>
        <item x="1400"/>
        <item x="5593"/>
        <item x="4463"/>
        <item x="2456"/>
        <item x="3518"/>
        <item x="2268"/>
        <item x="4217"/>
        <item x="2812"/>
        <item x="1459"/>
        <item x="979"/>
        <item x="1351"/>
        <item x="5240"/>
        <item x="2443"/>
        <item x="3886"/>
        <item x="2495"/>
        <item x="2319"/>
        <item x="1685"/>
        <item x="3311"/>
        <item x="572"/>
        <item x="4574"/>
        <item x="2250"/>
        <item x="1375"/>
        <item x="2454"/>
        <item x="603"/>
        <item x="5476"/>
        <item x="4266"/>
        <item x="1066"/>
        <item x="5985"/>
        <item x="2788"/>
        <item x="6250"/>
        <item x="4764"/>
        <item x="5761"/>
        <item x="2611"/>
        <item x="4587"/>
        <item x="2548"/>
        <item x="1042"/>
        <item x="2603"/>
        <item x="2747"/>
        <item x="3457"/>
        <item x="2884"/>
        <item x="2159"/>
        <item x="2219"/>
        <item x="2276"/>
        <item x="808"/>
        <item x="1213"/>
        <item x="874"/>
        <item x="5388"/>
        <item x="2392"/>
        <item x="3137"/>
        <item x="5439"/>
        <item x="5480"/>
        <item x="5228"/>
        <item x="4636"/>
        <item x="5616"/>
        <item x="1185"/>
        <item x="4535"/>
        <item x="4144"/>
        <item x="1036"/>
        <item x="3607"/>
        <item x="5251"/>
        <item x="3030"/>
        <item x="3615"/>
        <item x="2634"/>
        <item x="1303"/>
        <item x="2121"/>
        <item x="4660"/>
        <item x="4054"/>
        <item x="5842"/>
        <item x="831"/>
        <item x="3386"/>
        <item x="2126"/>
        <item x="3574"/>
        <item x="2542"/>
        <item x="1039"/>
        <item x="4195"/>
        <item x="6133"/>
        <item x="2845"/>
        <item x="25"/>
        <item x="5766"/>
        <item x="5733"/>
        <item x="1180"/>
        <item x="4645"/>
        <item x="1250"/>
        <item x="4015"/>
        <item x="3997"/>
        <item x="5126"/>
        <item x="2150"/>
        <item x="1324"/>
        <item x="970"/>
        <item x="1072"/>
        <item x="876"/>
        <item x="4905"/>
        <item x="1023"/>
        <item x="5107"/>
        <item x="1199"/>
        <item x="4460"/>
        <item x="1307"/>
        <item x="2719"/>
        <item x="3831"/>
        <item x="4868"/>
        <item x="2180"/>
        <item x="5122"/>
        <item x="702"/>
        <item x="1153"/>
        <item x="717"/>
        <item x="2598"/>
        <item x="2411"/>
        <item x="2767"/>
        <item x="5863"/>
        <item x="1055"/>
        <item x="5003"/>
        <item x="1406"/>
        <item x="1112"/>
        <item x="3931"/>
        <item x="3721"/>
        <item x="4908"/>
        <item x="6265"/>
        <item x="3117"/>
        <item x="4760"/>
        <item x="1347"/>
        <item x="4572"/>
        <item x="5870"/>
        <item x="6219"/>
        <item x="3109"/>
        <item x="2615"/>
        <item x="1234"/>
        <item x="4339"/>
        <item x="1063"/>
        <item x="6214"/>
        <item x="4151"/>
        <item x="3187"/>
        <item x="3122"/>
        <item x="5001"/>
        <item x="3826"/>
        <item x="5214"/>
        <item x="3092"/>
        <item x="1266"/>
        <item x="1415"/>
        <item x="1011"/>
        <item x="4492"/>
        <item x="1184"/>
        <item x="6030"/>
        <item x="3964"/>
        <item x="3846"/>
        <item x="3404"/>
        <item x="1099"/>
        <item x="2858"/>
        <item x="4344"/>
        <item x="1110"/>
        <item x="2132"/>
        <item x="5270"/>
        <item x="655"/>
        <item x="2224"/>
        <item x="4876"/>
        <item x="822"/>
        <item x="5830"/>
        <item x="5313"/>
        <item x="2680"/>
        <item x="1393"/>
        <item x="4240"/>
        <item x="5509"/>
        <item x="1147"/>
        <item x="4500"/>
        <item x="4257"/>
        <item x="4972"/>
        <item x="4261"/>
        <item x="4305"/>
        <item x="895"/>
        <item x="4585"/>
        <item x="2380"/>
        <item x="836"/>
        <item x="1370"/>
        <item x="3026"/>
        <item x="3785"/>
        <item x="5645"/>
        <item x="5004"/>
        <item x="6112"/>
        <item x="5551"/>
        <item x="1235"/>
        <item x="2878"/>
        <item x="707"/>
        <item x="4491"/>
        <item x="2131"/>
        <item x="2606"/>
        <item x="3112"/>
        <item x="4403"/>
        <item x="1047"/>
        <item x="5637"/>
        <item x="5327"/>
        <item x="3267"/>
        <item x="2333"/>
        <item x="4010"/>
        <item x="3626"/>
        <item x="3358"/>
        <item x="6021"/>
        <item x="2152"/>
        <item x="2585"/>
        <item x="2520"/>
        <item x="6281"/>
        <item x="5287"/>
        <item x="3983"/>
        <item x="1239"/>
        <item x="4518"/>
        <item x="4322"/>
        <item x="662"/>
        <item x="2809"/>
        <item x="2787"/>
        <item x="2118"/>
        <item x="5278"/>
        <item x="2142"/>
        <item x="3577"/>
        <item x="5252"/>
        <item x="2360"/>
        <item x="3781"/>
        <item x="5730"/>
        <item x="5552"/>
        <item x="1043"/>
        <item x="2148"/>
        <item x="1331"/>
        <item x="2239"/>
        <item x="512"/>
        <item x="4877"/>
        <item x="661"/>
        <item x="927"/>
        <item x="1031"/>
        <item x="4400"/>
        <item x="4614"/>
        <item x="3727"/>
        <item x="3115"/>
        <item x="5298"/>
        <item x="1447"/>
        <item x="2764"/>
        <item x="4539"/>
        <item x="1270"/>
        <item x="2173"/>
        <item x="2931"/>
        <item x="896"/>
        <item x="1346"/>
        <item x="2231"/>
        <item x="463"/>
        <item x="5843"/>
        <item x="2281"/>
        <item x="3041"/>
        <item x="5915"/>
        <item x="2527"/>
        <item x="2816"/>
        <item x="2274"/>
        <item x="1446"/>
        <item x="1237"/>
        <item x="5153"/>
        <item x="5033"/>
        <item x="2272"/>
        <item x="3076"/>
        <item x="1028"/>
        <item x="1299"/>
        <item x="2313"/>
        <item x="1387"/>
        <item x="1136"/>
        <item x="2998"/>
        <item x="684"/>
        <item x="6260"/>
        <item x="2917"/>
        <item x="2601"/>
        <item x="4200"/>
        <item x="2425"/>
        <item x="3635"/>
        <item x="3710"/>
        <item x="617"/>
        <item x="2233"/>
        <item x="1366"/>
        <item x="5798"/>
        <item x="5309"/>
        <item x="4624"/>
        <item x="5861"/>
        <item x="3393"/>
        <item x="3195"/>
        <item x="2674"/>
        <item x="4929"/>
        <item x="2258"/>
        <item x="3498"/>
        <item x="1640"/>
        <item x="2834"/>
        <item x="4174"/>
        <item x="2981"/>
        <item x="2352"/>
        <item x="4755"/>
        <item x="4346"/>
        <item x="4875"/>
        <item x="5855"/>
        <item x="4946"/>
        <item x="6283"/>
        <item x="1265"/>
        <item x="2312"/>
        <item x="4843"/>
        <item x="3700"/>
        <item x="4416"/>
        <item x="3429"/>
        <item x="2612"/>
        <item x="4063"/>
        <item x="695"/>
        <item x="4936"/>
        <item x="5449"/>
        <item x="2178"/>
        <item x="784"/>
        <item x="4140"/>
        <item x="6114"/>
        <item x="5604"/>
        <item x="672"/>
        <item x="3045"/>
        <item x="4935"/>
        <item x="2946"/>
        <item x="1210"/>
        <item x="3281"/>
        <item x="3475"/>
        <item x="3476"/>
        <item x="5507"/>
        <item x="5087"/>
        <item x="46"/>
        <item x="1879"/>
        <item x="4872"/>
        <item x="2997"/>
        <item x="778"/>
        <item x="1282"/>
        <item x="3275"/>
        <item x="5898"/>
        <item x="4571"/>
        <item x="935"/>
        <item x="558"/>
        <item x="3707"/>
        <item x="1743"/>
        <item x="640"/>
        <item x="2700"/>
        <item x="3952"/>
        <item x="554"/>
        <item x="1856"/>
        <item x="3665"/>
        <item x="1074"/>
        <item x="6315"/>
        <item x="5937"/>
        <item x="3280"/>
        <item x="2679"/>
        <item x="4820"/>
        <item x="1688"/>
        <item x="803"/>
        <item x="1103"/>
        <item x="4969"/>
        <item x="1583"/>
        <item x="1635"/>
        <item x="1722"/>
        <item x="3197"/>
        <item x="4593"/>
        <item x="471"/>
        <item x="2861"/>
        <item x="4197"/>
        <item x="2196"/>
        <item x="1922"/>
        <item x="2104"/>
        <item x="2334"/>
        <item x="1306"/>
        <item x="3176"/>
        <item x="5882"/>
        <item x="2996"/>
        <item x="4336"/>
        <item x="1037"/>
        <item x="4476"/>
        <item x="4133"/>
        <item x="5646"/>
        <item x="2818"/>
        <item x="3009"/>
        <item x="2807"/>
        <item x="3474"/>
        <item x="2296"/>
        <item x="2682"/>
        <item x="5347"/>
        <item x="3802"/>
        <item x="5200"/>
        <item x="637"/>
        <item x="3310"/>
        <item x="2052"/>
        <item x="5023"/>
        <item x="4928"/>
        <item x="388"/>
        <item x="6202"/>
        <item x="94"/>
        <item x="6116"/>
        <item x="5021"/>
        <item x="1005"/>
        <item x="6257"/>
        <item x="1975"/>
        <item x="5277"/>
        <item x="3459"/>
        <item x="297"/>
        <item x="3891"/>
        <item x="1220"/>
        <item x="4159"/>
        <item x="5246"/>
        <item x="1939"/>
        <item x="1528"/>
        <item x="6258"/>
        <item x="4083"/>
        <item x="2902"/>
        <item x="261"/>
        <item x="4864"/>
        <item x="2879"/>
        <item x="3940"/>
        <item x="5248"/>
        <item x="4303"/>
        <item x="4650"/>
        <item x="2815"/>
        <item x="4263"/>
        <item x="4723"/>
        <item x="519"/>
        <item x="3454"/>
        <item x="1537"/>
        <item x="3252"/>
        <item x="4540"/>
        <item x="4033"/>
        <item x="2590"/>
        <item x="4328"/>
        <item x="1531"/>
        <item x="3728"/>
        <item x="4447"/>
        <item x="129"/>
        <item x="437"/>
        <item x="2806"/>
        <item x="4529"/>
        <item x="163"/>
        <item x="1452"/>
        <item x="3551"/>
        <item x="3621"/>
        <item x="5039"/>
        <item x="2681"/>
        <item x="2037"/>
        <item x="2103"/>
        <item x="344"/>
        <item x="639"/>
        <item x="3419"/>
        <item x="5149"/>
        <item x="1515"/>
        <item x="6280"/>
        <item x="3152"/>
        <item x="1721"/>
        <item x="1944"/>
        <item x="3139"/>
        <item x="650"/>
        <item x="851"/>
        <item x="1892"/>
        <item x="6135"/>
        <item x="788"/>
        <item x="2476"/>
        <item x="5530"/>
        <item x="1623"/>
        <item x="4452"/>
        <item x="1719"/>
        <item x="2047"/>
        <item x="3812"/>
        <item x="1622"/>
        <item x="256"/>
        <item x="5305"/>
        <item x="2925"/>
        <item x="1513"/>
        <item x="3074"/>
        <item x="5494"/>
        <item x="3515"/>
        <item x="3167"/>
        <item x="5901"/>
        <item x="5375"/>
        <item x="4018"/>
        <item x="3338"/>
        <item x="2989"/>
        <item x="4661"/>
        <item x="4774"/>
        <item x="1530"/>
        <item x="2685"/>
        <item x="2766"/>
        <item x="1636"/>
        <item x="6239"/>
        <item x="4589"/>
        <item x="5906"/>
        <item x="5519"/>
        <item x="1077"/>
        <item x="2043"/>
        <item x="1834"/>
        <item x="3431"/>
        <item x="600"/>
        <item x="4546"/>
        <item x="1838"/>
        <item x="273"/>
        <item x="4874"/>
        <item x="2690"/>
        <item x="4805"/>
        <item x="3858"/>
        <item x="2005"/>
        <item x="1507"/>
        <item x="404"/>
        <item x="6034"/>
        <item x="3604"/>
        <item x="3184"/>
        <item x="1687"/>
        <item x="5948"/>
        <item x="3245"/>
        <item x="2644"/>
        <item x="1854"/>
        <item x="3855"/>
        <item x="3148"/>
        <item x="4466"/>
        <item x="5816"/>
        <item x="6070"/>
        <item x="5268"/>
        <item x="2761"/>
        <item x="5783"/>
        <item x="4813"/>
        <item x="3865"/>
        <item x="4025"/>
        <item x="3105"/>
        <item x="3764"/>
        <item x="2774"/>
        <item x="3071"/>
        <item x="4692"/>
        <item x="2883"/>
        <item x="4696"/>
        <item x="5833"/>
        <item x="24"/>
        <item x="561"/>
        <item x="691"/>
        <item x="1950"/>
        <item x="964"/>
        <item x="1348"/>
        <item x="3853"/>
        <item x="883"/>
        <item x="4701"/>
        <item x="1804"/>
        <item x="2882"/>
        <item x="5836"/>
        <item x="4326"/>
        <item x="1614"/>
        <item x="2822"/>
        <item x="4751"/>
        <item x="2117"/>
        <item x="2881"/>
        <item x="2629"/>
        <item x="3150"/>
        <item x="1946"/>
        <item x="677"/>
        <item x="724"/>
        <item x="306"/>
        <item x="3944"/>
        <item x="6259"/>
        <item x="5814"/>
        <item x="5614"/>
        <item x="2022"/>
        <item x="5752"/>
        <item x="3843"/>
        <item x="1991"/>
        <item x="1374"/>
        <item x="595"/>
        <item x="1532"/>
        <item x="5344"/>
        <item x="4260"/>
        <item x="4960"/>
        <item x="4687"/>
        <item x="1872"/>
        <item x="1814"/>
        <item x="3636"/>
        <item x="2075"/>
        <item x="6029"/>
        <item x="2565"/>
        <item x="3763"/>
        <item x="5113"/>
        <item x="1925"/>
        <item x="2820"/>
        <item x="1682"/>
        <item x="6056"/>
        <item x="4062"/>
        <item x="1315"/>
        <item x="2446"/>
        <item x="5254"/>
        <item x="6211"/>
        <item x="5077"/>
        <item x="3242"/>
        <item x="1761"/>
        <item x="107"/>
        <item x="2778"/>
        <item x="2813"/>
        <item x="1937"/>
        <item x="1941"/>
        <item x="1733"/>
        <item x="5818"/>
        <item x="5358"/>
        <item x="1805"/>
        <item x="759"/>
        <item x="2517"/>
        <item x="2704"/>
        <item x="3639"/>
        <item x="4954"/>
        <item x="2003"/>
        <item x="4732"/>
        <item x="6220"/>
        <item x="2952"/>
        <item x="5242"/>
        <item x="3892"/>
        <item x="5255"/>
        <item x="6014"/>
        <item x="5094"/>
        <item x="3766"/>
        <item x="1497"/>
        <item x="4380"/>
        <item x="3359"/>
        <item x="1974"/>
        <item x="4337"/>
        <item x="1475"/>
        <item x="3142"/>
        <item x="6307"/>
        <item x="3801"/>
        <item x="3047"/>
        <item x="4036"/>
        <item x="1833"/>
        <item x="5414"/>
        <item x="2561"/>
        <item x="3270"/>
        <item x="4564"/>
        <item x="5146"/>
        <item x="6084"/>
        <item x="2544"/>
        <item x="5796"/>
        <item x="1499"/>
        <item x="5500"/>
        <item x="4221"/>
        <item x="4191"/>
        <item x="498"/>
        <item x="2102"/>
        <item x="2026"/>
        <item x="4471"/>
        <item x="977"/>
        <item x="2149"/>
        <item x="3694"/>
        <item x="3292"/>
        <item x="1831"/>
        <item x="2995"/>
        <item x="6095"/>
        <item x="1163"/>
        <item x="1963"/>
        <item x="1970"/>
        <item x="5945"/>
        <item x="4897"/>
        <item x="5391"/>
        <item x="4051"/>
        <item x="2253"/>
        <item x="1010"/>
        <item x="3326"/>
        <item x="23"/>
        <item x="211"/>
        <item x="1700"/>
        <item x="975"/>
        <item x="4137"/>
        <item x="3430"/>
        <item x="3219"/>
        <item x="3232"/>
        <item x="705"/>
        <item x="2358"/>
        <item x="3544"/>
        <item x="5923"/>
        <item x="1681"/>
        <item x="4388"/>
        <item x="1108"/>
        <item x="3395"/>
        <item x="1059"/>
        <item x="64"/>
        <item x="3731"/>
        <item x="5627"/>
        <item x="5543"/>
        <item x="1527"/>
        <item x="3073"/>
        <item x="1650"/>
        <item x="1534"/>
        <item x="3978"/>
        <item x="2255"/>
        <item x="1612"/>
        <item x="2002"/>
        <item x="6123"/>
        <item x="2107"/>
        <item x="737"/>
        <item x="3782"/>
        <item x="3922"/>
        <item x="4993"/>
        <item x="2790"/>
        <item x="4222"/>
        <item x="3956"/>
        <item x="6301"/>
        <item x="5522"/>
        <item x="2506"/>
        <item x="1547"/>
        <item x="4110"/>
        <item x="5675"/>
        <item x="985"/>
        <item x="4088"/>
        <item x="3866"/>
        <item x="2112"/>
        <item x="3497"/>
        <item x="22"/>
        <item x="1699"/>
        <item x="5714"/>
        <item x="3231"/>
        <item x="721"/>
        <item x="3563"/>
        <item x="1033"/>
        <item x="147"/>
        <item x="1544"/>
        <item x="3960"/>
        <item x="4531"/>
        <item x="5485"/>
        <item x="2835"/>
        <item x="3432"/>
        <item x="1340"/>
        <item x="4435"/>
        <item x="2966"/>
        <item x="2487"/>
        <item x="5436"/>
        <item x="1918"/>
        <item x="1609"/>
        <item x="6011"/>
        <item x="2631"/>
        <item x="1876"/>
        <item x="1889"/>
        <item x="501"/>
        <item x="4941"/>
        <item x="2841"/>
        <item x="3056"/>
        <item x="1923"/>
        <item x="1573"/>
        <item x="4827"/>
        <item x="1502"/>
        <item x="6221"/>
        <item x="2843"/>
        <item x="3971"/>
        <item x="2855"/>
        <item x="68"/>
        <item x="2797"/>
        <item x="1119"/>
        <item x="1749"/>
        <item x="2620"/>
        <item x="2984"/>
        <item x="4409"/>
        <item x="3023"/>
        <item x="2900"/>
        <item x="6161"/>
        <item x="2379"/>
        <item x="1358"/>
        <item x="804"/>
        <item x="338"/>
        <item x="861"/>
        <item x="6198"/>
        <item x="2162"/>
        <item x="1603"/>
        <item x="3156"/>
        <item x="1025"/>
        <item x="1832"/>
        <item x="1826"/>
        <item x="1684"/>
        <item x="1934"/>
        <item x="5417"/>
        <item x="5574"/>
        <item x="3895"/>
        <item x="607"/>
        <item x="1945"/>
        <item x="3864"/>
        <item x="3686"/>
        <item x="2833"/>
        <item x="581"/>
        <item x="6083"/>
        <item x="1170"/>
        <item x="2090"/>
        <item x="5508"/>
        <item x="2061"/>
        <item x="1088"/>
        <item x="3898"/>
        <item x="3743"/>
        <item x="4429"/>
        <item x="584"/>
        <item x="2252"/>
        <item x="5350"/>
        <item x="3392"/>
        <item x="5822"/>
        <item x="1545"/>
        <item x="4005"/>
        <item x="114"/>
        <item x="5791"/>
        <item x="6262"/>
        <item x="3730"/>
        <item x="5147"/>
        <item x="4421"/>
        <item x="370"/>
        <item x="4893"/>
        <item x="3208"/>
        <item x="431"/>
        <item x="577"/>
        <item x="5741"/>
        <item x="5338"/>
        <item x="1936"/>
        <item x="447"/>
        <item x="2794"/>
        <item x="2051"/>
        <item x="1790"/>
        <item x="1488"/>
        <item x="1006"/>
        <item x="3210"/>
        <item x="4193"/>
        <item x="4475"/>
        <item x="3557"/>
        <item x="5406"/>
        <item x="1680"/>
        <item x="356"/>
        <item x="2050"/>
        <item x="3599"/>
        <item x="4053"/>
        <item x="940"/>
        <item x="213"/>
        <item x="4742"/>
        <item x="990"/>
        <item x="4166"/>
        <item x="325"/>
        <item x="1698"/>
        <item x="3083"/>
        <item x="872"/>
        <item x="3733"/>
        <item x="3543"/>
        <item x="2982"/>
        <item x="3954"/>
        <item x="2205"/>
        <item x="4653"/>
        <item x="4109"/>
        <item x="1491"/>
        <item x="2032"/>
        <item x="5197"/>
        <item x="3567"/>
        <item x="3374"/>
        <item x="137"/>
        <item x="2973"/>
        <item x="4376"/>
        <item x="4330"/>
        <item x="2905"/>
        <item x="2433"/>
        <item x="2728"/>
        <item x="3905"/>
        <item x="3597"/>
        <item x="2562"/>
        <item x="4136"/>
        <item x="5728"/>
        <item x="5121"/>
        <item x="4950"/>
        <item x="127"/>
        <item x="5378"/>
        <item x="4612"/>
        <item x="2482"/>
        <item x="2624"/>
        <item x="1506"/>
        <item x="3688"/>
        <item x="5044"/>
        <item x="4138"/>
        <item x="2721"/>
        <item x="592"/>
        <item x="3675"/>
        <item x="1662"/>
        <item x="4931"/>
        <item x="2110"/>
        <item x="2177"/>
        <item x="3238"/>
        <item x="4234"/>
        <item x="1561"/>
        <item x="5526"/>
        <item x="1800"/>
        <item x="5273"/>
        <item x="4020"/>
        <item x="6109"/>
        <item x="4975"/>
        <item x="1568"/>
        <item x="5868"/>
        <item x="1300"/>
        <item x="2496"/>
        <item x="2013"/>
        <item x="3637"/>
        <item x="4625"/>
        <item x="3273"/>
        <item x="3992"/>
        <item x="673"/>
        <item x="113"/>
        <item x="6048"/>
        <item x="2706"/>
        <item x="1895"/>
        <item x="4830"/>
        <item x="1565"/>
        <item x="2513"/>
        <item x="3379"/>
        <item x="3873"/>
        <item x="4004"/>
        <item x="2638"/>
        <item x="3774"/>
        <item x="6119"/>
        <item x="5954"/>
        <item x="3107"/>
        <item x="856"/>
        <item x="6300"/>
        <item x="106"/>
        <item x="2034"/>
        <item x="1494"/>
        <item x="2587"/>
        <item x="5726"/>
        <item x="3157"/>
        <item x="1717"/>
        <item x="2111"/>
        <item x="3533"/>
        <item x="1824"/>
        <item x="1627"/>
        <item x="3183"/>
        <item x="6032"/>
        <item x="5096"/>
        <item x="5874"/>
        <item x="4115"/>
        <item x="5446"/>
        <item x="2999"/>
        <item x="3089"/>
        <item x="1842"/>
        <item x="669"/>
        <item x="3908"/>
        <item x="1021"/>
        <item x="3811"/>
        <item x="2017"/>
        <item x="932"/>
        <item x="4148"/>
        <item x="2370"/>
        <item x="3682"/>
        <item x="5862"/>
        <item x="440"/>
        <item x="2137"/>
        <item x="4792"/>
        <item x="3256"/>
        <item x="4345"/>
        <item x="1852"/>
        <item x="1593"/>
        <item x="5527"/>
        <item x="4294"/>
        <item x="3650"/>
        <item x="2746"/>
        <item x="1775"/>
        <item x="3417"/>
        <item x="175"/>
        <item x="5191"/>
        <item x="5967"/>
        <item x="1548"/>
        <item x="2773"/>
        <item x="6216"/>
        <item x="2085"/>
        <item x="2197"/>
        <item x="3367"/>
        <item x="4481"/>
        <item x="1597"/>
        <item x="1611"/>
        <item x="5681"/>
        <item x="3146"/>
        <item x="3917"/>
        <item x="5557"/>
        <item x="3807"/>
        <item x="3818"/>
        <item x="2793"/>
        <item x="608"/>
        <item x="5486"/>
        <item x="2692"/>
        <item x="4898"/>
        <item x="3706"/>
        <item x="2424"/>
        <item x="3106"/>
        <item x="3422"/>
        <item x="1713"/>
        <item x="508"/>
        <item x="2616"/>
        <item x="4365"/>
        <item x="4995"/>
        <item x="3588"/>
        <item x="3699"/>
        <item x="1986"/>
        <item x="1891"/>
        <item x="5084"/>
        <item x="21"/>
        <item x="638"/>
        <item x="3213"/>
        <item x="2350"/>
        <item x="4989"/>
        <item x="1608"/>
        <item x="4841"/>
        <item x="3629"/>
        <item x="2469"/>
        <item x="1309"/>
        <item x="121"/>
        <item x="5178"/>
        <item x="1520"/>
        <item x="6033"/>
        <item x="1560"/>
        <item x="4032"/>
        <item x="2096"/>
        <item x="886"/>
        <item x="5853"/>
        <item x="4506"/>
        <item x="5503"/>
        <item x="5621"/>
        <item x="1983"/>
        <item x="3554"/>
        <item x="767"/>
        <item x="1582"/>
        <item x="1350"/>
        <item x="3829"/>
        <item x="5580"/>
        <item x="1665"/>
        <item x="2008"/>
        <item x="2084"/>
        <item x="1769"/>
        <item x="4188"/>
        <item x="4042"/>
        <item x="515"/>
        <item x="4807"/>
        <item x="4114"/>
        <item x="1423"/>
        <item x="1492"/>
        <item x="829"/>
        <item x="2300"/>
        <item x="20"/>
        <item x="2484"/>
        <item x="3573"/>
        <item x="5729"/>
        <item x="4038"/>
        <item x="4630"/>
        <item x="1697"/>
        <item x="4181"/>
        <item x="1908"/>
        <item x="3121"/>
        <item x="5688"/>
        <item x="5016"/>
        <item x="145"/>
        <item x="4839"/>
        <item x="2888"/>
        <item x="3444"/>
        <item x="2071"/>
        <item x="4288"/>
        <item x="3290"/>
        <item x="3904"/>
        <item x="3841"/>
        <item x="3182"/>
        <item x="1152"/>
        <item x="3353"/>
        <item x="428"/>
        <item x="1915"/>
        <item x="3705"/>
        <item x="833"/>
        <item x="3693"/>
        <item x="5204"/>
        <item x="3704"/>
        <item x="5956"/>
        <item x="5794"/>
        <item x="5690"/>
        <item x="1954"/>
        <item x="228"/>
        <item x="3011"/>
        <item x="3646"/>
        <item x="5763"/>
        <item x="2899"/>
        <item x="6271"/>
        <item x="3298"/>
        <item x="1414"/>
        <item x="850"/>
        <item x="3229"/>
        <item x="4586"/>
        <item x="4428"/>
        <item x="5918"/>
        <item x="839"/>
        <item x="1272"/>
        <item x="6178"/>
        <item x="3749"/>
        <item x="3332"/>
        <item x="4335"/>
        <item x="4542"/>
        <item x="2930"/>
        <item x="4988"/>
        <item x="2049"/>
        <item x="3976"/>
        <item x="2468"/>
        <item x="5710"/>
        <item x="2533"/>
        <item x="5227"/>
        <item x="587"/>
        <item x="1120"/>
        <item x="1438"/>
        <item x="2267"/>
        <item x="83"/>
        <item x="6157"/>
        <item x="63"/>
        <item x="4283"/>
        <item x="3726"/>
        <item x="3129"/>
        <item x="3203"/>
        <item x="3920"/>
        <item x="2847"/>
        <item x="4974"/>
        <item x="1166"/>
        <item x="1890"/>
        <item x="5471"/>
        <item x="1181"/>
        <item x="1254"/>
        <item x="569"/>
        <item x="3108"/>
        <item x="2903"/>
        <item x="3966"/>
        <item x="5220"/>
        <item x="817"/>
        <item x="5065"/>
        <item x="2584"/>
        <item x="1462"/>
        <item x="4716"/>
        <item x="4058"/>
        <item x="4594"/>
        <item x="5631"/>
        <item x="3951"/>
        <item x="2595"/>
        <item x="1311"/>
        <item x="4194"/>
        <item x="1825"/>
        <item x="4246"/>
        <item x="3685"/>
        <item x="6287"/>
        <item x="6138"/>
        <item x="748"/>
        <item x="5808"/>
        <item x="5271"/>
        <item x="3842"/>
        <item x="1678"/>
        <item x="1959"/>
        <item x="4733"/>
        <item x="5641"/>
        <item x="2676"/>
        <item x="4986"/>
        <item x="507"/>
        <item x="818"/>
        <item x="6174"/>
        <item x="4674"/>
        <item x="6019"/>
        <item x="4578"/>
        <item x="4313"/>
        <item x="6055"/>
        <item x="3300"/>
        <item x="1924"/>
        <item x="4454"/>
        <item x="1536"/>
        <item x="375"/>
        <item x="1919"/>
        <item x="3982"/>
        <item x="1823"/>
        <item x="4680"/>
        <item x="563"/>
        <item x="2070"/>
        <item x="1504"/>
        <item x="79"/>
        <item x="578"/>
        <item x="4362"/>
        <item x="3776"/>
        <item x="5064"/>
        <item x="1196"/>
        <item x="4220"/>
        <item x="3868"/>
        <item x="3409"/>
        <item x="315"/>
        <item x="4902"/>
        <item x="4431"/>
        <item x="2502"/>
        <item x="284"/>
        <item x="5989"/>
        <item x="5648"/>
        <item x="76"/>
        <item x="3980"/>
        <item x="5974"/>
        <item x="162"/>
        <item x="849"/>
        <item x="602"/>
        <item x="5216"/>
        <item x="5684"/>
        <item x="904"/>
        <item x="6052"/>
        <item x="4325"/>
        <item x="1725"/>
        <item x="1639"/>
        <item x="2134"/>
        <item x="3124"/>
        <item x="2779"/>
        <item x="6137"/>
        <item x="3933"/>
        <item x="1907"/>
        <item x="5803"/>
        <item x="574"/>
        <item x="2529"/>
        <item x="5445"/>
        <item x="3309"/>
        <item x="2025"/>
        <item x="6306"/>
        <item x="4778"/>
        <item x="2262"/>
        <item x="2236"/>
        <item x="4891"/>
        <item x="2060"/>
        <item x="4598"/>
        <item x="4600"/>
        <item x="4047"/>
        <item x="3633"/>
        <item x="3263"/>
        <item x="1557"/>
        <item x="3022"/>
        <item x="3644"/>
        <item x="6227"/>
        <item x="4469"/>
        <item x="1765"/>
        <item x="2825"/>
        <item x="351"/>
        <item x="2145"/>
        <item x="5908"/>
        <item x="2568"/>
        <item x="134"/>
        <item x="4241"/>
        <item x="2501"/>
        <item x="6182"/>
        <item x="5907"/>
        <item x="4158"/>
        <item x="4258"/>
        <item x="2974"/>
        <item x="4852"/>
        <item x="272"/>
        <item x="2522"/>
        <item x="233"/>
        <item x="1526"/>
        <item x="4596"/>
        <item x="6082"/>
        <item x="1162"/>
        <item x="4098"/>
        <item x="5118"/>
        <item x="5210"/>
        <item x="3286"/>
        <item x="1927"/>
        <item x="1578"/>
        <item x="1602"/>
        <item x="3915"/>
        <item x="5014"/>
        <item x="3220"/>
        <item x="1671"/>
        <item x="2596"/>
        <item x="1111"/>
        <item x="4672"/>
        <item x="2058"/>
        <item x="4375"/>
        <item x="5888"/>
        <item x="709"/>
        <item x="2627"/>
        <item x="3579"/>
        <item x="3356"/>
        <item x="6296"/>
        <item x="6115"/>
        <item x="6071"/>
        <item x="2054"/>
        <item x="1128"/>
        <item x="2591"/>
        <item x="3834"/>
        <item x="2551"/>
        <item x="3703"/>
        <item x="4271"/>
        <item x="3838"/>
        <item x="5184"/>
        <item x="1932"/>
        <item x="4538"/>
        <item x="5634"/>
        <item x="599"/>
        <item x="6232"/>
        <item x="5826"/>
        <item x="2924"/>
        <item x="3348"/>
        <item x="5555"/>
        <item x="5529"/>
        <item x="3513"/>
        <item x="1014"/>
        <item x="5748"/>
        <item x="5127"/>
        <item x="5262"/>
        <item x="95"/>
        <item x="5310"/>
        <item x="5962"/>
        <item x="2594"/>
        <item x="2398"/>
        <item x="514"/>
        <item x="407"/>
        <item x="5687"/>
        <item x="5408"/>
        <item x="332"/>
        <item x="885"/>
        <item x="3824"/>
        <item x="3669"/>
        <item x="3779"/>
        <item x="4957"/>
        <item x="1271"/>
        <item x="1952"/>
        <item x="4859"/>
        <item x="5176"/>
        <item x="945"/>
        <item x="2293"/>
        <item x="3677"/>
        <item x="4525"/>
        <item x="2597"/>
        <item x="3257"/>
        <item x="1044"/>
        <item x="683"/>
        <item x="1822"/>
        <item x="2622"/>
        <item x="2457"/>
        <item x="2423"/>
        <item x="6005"/>
        <item x="5929"/>
        <item x="1883"/>
        <item x="4703"/>
        <item x="5548"/>
        <item x="1914"/>
        <item x="4620"/>
        <item x="458"/>
        <item x="2978"/>
        <item x="2657"/>
        <item x="19"/>
        <item x="676"/>
        <item x="6159"/>
        <item x="1949"/>
        <item x="2604"/>
        <item x="5487"/>
        <item x="4763"/>
        <item x="2225"/>
        <item x="3504"/>
        <item x="1723"/>
        <item x="4472"/>
        <item x="3450"/>
        <item x="4606"/>
        <item x="3546"/>
        <item x="4634"/>
        <item x="5103"/>
        <item x="5943"/>
        <item x="2923"/>
        <item x="4367"/>
        <item x="3440"/>
        <item x="3135"/>
        <item x="5450"/>
        <item x="3959"/>
        <item x="6139"/>
        <item x="6252"/>
        <item x="3632"/>
        <item x="18"/>
        <item x="3780"/>
        <item x="1073"/>
        <item x="915"/>
        <item x="5540"/>
        <item x="1670"/>
        <item x="504"/>
        <item x="713"/>
        <item x="2021"/>
        <item x="6162"/>
        <item x="4494"/>
        <item x="4563"/>
        <item x="5838"/>
        <item x="2937"/>
        <item x="2329"/>
        <item x="2795"/>
        <item x="1752"/>
        <item x="2344"/>
        <item x="1751"/>
        <item x="5658"/>
        <item x="5750"/>
        <item x="3664"/>
        <item x="3884"/>
        <item x="2353"/>
        <item x="4412"/>
        <item x="1207"/>
        <item x="17"/>
        <item x="3696"/>
        <item x="5236"/>
        <item x="5881"/>
        <item x="4319"/>
        <item x="496"/>
        <item x="2434"/>
        <item x="1709"/>
        <item x="3618"/>
        <item x="1820"/>
        <item x="5110"/>
        <item x="3141"/>
        <item x="1663"/>
        <item x="4470"/>
        <item x="5799"/>
        <item x="2549"/>
        <item x="4282"/>
        <item x="2976"/>
        <item x="2012"/>
        <item x="1803"/>
        <item x="2382"/>
        <item x="547"/>
        <item x="3255"/>
        <item x="2408"/>
        <item x="269"/>
        <item x="4952"/>
        <item x="337"/>
        <item x="5633"/>
        <item x="2095"/>
        <item x="6291"/>
        <item x="3484"/>
        <item x="4738"/>
        <item x="4553"/>
        <item x="950"/>
        <item x="2314"/>
        <item x="5303"/>
        <item x="4873"/>
        <item x="5190"/>
        <item x="2547"/>
        <item x="6176"/>
        <item x="1839"/>
        <item x="5699"/>
        <item x="4840"/>
        <item x="5029"/>
        <item x="3617"/>
        <item x="4274"/>
        <item x="3531"/>
        <item x="3516"/>
        <item x="3977"/>
        <item x="4904"/>
        <item x="4694"/>
        <item x="3180"/>
        <item x="45"/>
        <item x="1712"/>
        <item x="1439"/>
        <item x="5352"/>
        <item x="2613"/>
        <item x="3199"/>
        <item x="5873"/>
        <item x="5403"/>
        <item x="2409"/>
        <item x="291"/>
        <item x="2559"/>
        <item x="3337"/>
        <item x="1480"/>
        <item x="4749"/>
        <item x="164"/>
        <item x="2445"/>
        <item x="4787"/>
        <item x="6276"/>
        <item x="2403"/>
        <item x="5041"/>
        <item x="3719"/>
        <item x="2929"/>
        <item x="1913"/>
        <item x="3149"/>
        <item x="5095"/>
        <item x="6294"/>
        <item x="4608"/>
        <item x="978"/>
        <item x="4514"/>
        <item x="5073"/>
        <item x="362"/>
        <item x="5921"/>
        <item x="6308"/>
        <item x="4377"/>
        <item x="5140"/>
        <item x="2455"/>
        <item x="2955"/>
        <item x="1496"/>
        <item x="3606"/>
        <item x="3456"/>
        <item x="4658"/>
        <item x="392"/>
        <item x="5180"/>
        <item x="5577"/>
        <item x="2351"/>
        <item x="6266"/>
        <item x="1045"/>
        <item x="1979"/>
        <item x="4561"/>
        <item x="5859"/>
        <item x="3628"/>
        <item x="1183"/>
        <item x="796"/>
        <item x="173"/>
        <item x="5650"/>
        <item x="5771"/>
        <item x="5233"/>
        <item x="4343"/>
        <item x="2381"/>
        <item x="1848"/>
        <item x="5563"/>
        <item x="1165"/>
        <item x="4583"/>
        <item x="4069"/>
        <item x="2936"/>
        <item x="16"/>
        <item x="1079"/>
        <item x="1472"/>
        <item x="4682"/>
        <item x="3467"/>
        <item x="3760"/>
        <item x="5006"/>
        <item x="5995"/>
        <item x="1704"/>
        <item x="5981"/>
        <item x="1478"/>
        <item x="2094"/>
        <item x="2080"/>
        <item x="3372"/>
        <item x="3602"/>
        <item x="3820"/>
        <item x="2340"/>
        <item x="3331"/>
        <item x="4464"/>
        <item x="5553"/>
        <item x="5482"/>
        <item x="3196"/>
        <item x="998"/>
        <item x="2511"/>
        <item x="3003"/>
        <item x="4030"/>
        <item x="2539"/>
        <item x="1969"/>
        <item x="4801"/>
        <item x="5977"/>
        <item x="5034"/>
        <item x="697"/>
        <item x="78"/>
        <item x="2442"/>
        <item x="4724"/>
        <item x="339"/>
        <item x="2526"/>
        <item x="3525"/>
        <item x="5349"/>
        <item x="2415"/>
        <item x="1474"/>
        <item x="5114"/>
        <item x="3140"/>
        <item x="880"/>
        <item x="4719"/>
        <item x="4019"/>
        <item x="1869"/>
        <item x="3872"/>
        <item x="347"/>
        <item x="1703"/>
        <item x="3483"/>
        <item x="44"/>
        <item x="1048"/>
        <item x="6213"/>
        <item x="4549"/>
        <item x="3972"/>
        <item x="3119"/>
        <item x="2288"/>
        <item x="3524"/>
        <item x="2556"/>
        <item x="3961"/>
        <item x="5380"/>
        <item x="2156"/>
        <item x="1133"/>
        <item x="3609"/>
        <item x="3398"/>
        <item x="540"/>
        <item x="768"/>
        <item x="4829"/>
        <item x="5335"/>
        <item x="2951"/>
        <item x="4156"/>
        <item x="2811"/>
        <item x="313"/>
        <item x="3581"/>
        <item x="3561"/>
        <item x="4386"/>
        <item x="4896"/>
        <item x="3465"/>
        <item x="1328"/>
        <item x="820"/>
        <item x="5321"/>
        <item x="5835"/>
        <item x="1731"/>
        <item x="5101"/>
        <item x="2046"/>
        <item x="668"/>
        <item x="2119"/>
        <item x="3058"/>
        <item x="2647"/>
        <item x="4676"/>
        <item x="6090"/>
        <item x="3993"/>
        <item x="2328"/>
        <item x="5982"/>
        <item x="3756"/>
        <item x="4125"/>
        <item x="5042"/>
        <item x="5510"/>
        <item x="1071"/>
        <item x="3078"/>
        <item x="3161"/>
        <item x="2498"/>
        <item x="4777"/>
        <item x="4046"/>
        <item x="2024"/>
        <item x="3527"/>
        <item x="2015"/>
        <item x="190"/>
        <item x="1102"/>
        <item x="467"/>
        <item x="4359"/>
        <item x="4912"/>
        <item x="1523"/>
        <item x="2927"/>
        <item x="3489"/>
        <item x="3975"/>
        <item x="2625"/>
        <item x="2742"/>
        <item x="1734"/>
        <item x="426"/>
        <item x="996"/>
        <item x="1777"/>
        <item x="3823"/>
        <item x="5374"/>
        <item x="5858"/>
        <item x="340"/>
        <item x="555"/>
        <item x="5518"/>
        <item x="4521"/>
        <item x="4747"/>
        <item x="3320"/>
        <item x="2041"/>
        <item x="4262"/>
        <item x="398"/>
        <item x="5169"/>
        <item x="5701"/>
        <item x="2623"/>
        <item x="1171"/>
        <item x="1956"/>
        <item x="4766"/>
        <item x="1576"/>
        <item x="1026"/>
        <item x="3641"/>
        <item x="3461"/>
        <item x="1471"/>
        <item x="4767"/>
        <item x="3227"/>
        <item x="1487"/>
        <item x="6058"/>
        <item x="5899"/>
        <item x="3375"/>
        <item x="4009"/>
        <item x="4889"/>
        <item x="1607"/>
        <item x="1894"/>
        <item x="5379"/>
        <item x="5261"/>
        <item x="15"/>
        <item x="3652"/>
        <item x="2447"/>
        <item x="2637"/>
        <item x="1702"/>
        <item x="499"/>
        <item x="629"/>
        <item x="5947"/>
        <item x="3585"/>
        <item x="664"/>
        <item x="5168"/>
        <item x="3099"/>
        <item x="942"/>
        <item x="6249"/>
        <item x="1454"/>
        <item x="1729"/>
        <item x="96"/>
        <item x="2994"/>
        <item x="5091"/>
        <item x="3008"/>
        <item x="1774"/>
        <item x="4915"/>
        <item x="814"/>
        <item x="3027"/>
        <item x="4532"/>
        <item x="4316"/>
        <item x="3725"/>
        <item x="3744"/>
        <item x="809"/>
        <item x="1302"/>
        <item x="120"/>
        <item x="5015"/>
        <item x="296"/>
        <item x="2960"/>
        <item x="2020"/>
        <item x="4050"/>
        <item x="4955"/>
        <item x="2744"/>
        <item x="703"/>
        <item x="1364"/>
        <item x="3657"/>
        <item x="3879"/>
        <item x="1495"/>
        <item x="852"/>
        <item x="1851"/>
        <item x="756"/>
        <item x="1792"/>
        <item x="2755"/>
        <item x="2295"/>
        <item x="6284"/>
        <item x="5852"/>
        <item x="5075"/>
        <item x="2069"/>
        <item x="3991"/>
        <item x="4312"/>
        <item x="3207"/>
        <item x="2402"/>
        <item x="1587"/>
        <item x="5999"/>
        <item x="1144"/>
        <item x="531"/>
        <item x="3225"/>
        <item x="3068"/>
        <item x="2573"/>
        <item x="3950"/>
        <item x="5089"/>
        <item x="2176"/>
        <item x="1145"/>
        <item x="4023"/>
        <item x="1222"/>
        <item x="4741"/>
        <item x="5815"/>
        <item x="4983"/>
        <item x="3131"/>
        <item x="1382"/>
        <item x="1564"/>
        <item x="1563"/>
        <item x="3091"/>
        <item x="4135"/>
        <item x="958"/>
        <item x="1940"/>
        <item x="2665"/>
        <item x="689"/>
        <item x="230"/>
        <item x="1058"/>
        <item x="539"/>
        <item x="3352"/>
        <item x="1461"/>
        <item x="417"/>
        <item x="1728"/>
        <item x="1625"/>
        <item x="1846"/>
        <item x="4622"/>
        <item x="4959"/>
        <item x="3506"/>
        <item x="2958"/>
        <item x="1799"/>
        <item x="4338"/>
        <item x="4544"/>
        <item x="5433"/>
        <item x="4238"/>
        <item x="2228"/>
        <item x="3021"/>
        <item x="5082"/>
        <item x="963"/>
        <item x="5002"/>
        <item x="101"/>
        <item x="3799"/>
        <item x="4866"/>
        <item x="14"/>
        <item x="4493"/>
        <item x="3845"/>
        <item x="5731"/>
        <item x="4037"/>
        <item x="2943"/>
        <item x="6256"/>
        <item x="292"/>
        <item x="3923"/>
        <item x="4290"/>
        <item x="4584"/>
        <item x="5793"/>
        <item x="3224"/>
        <item x="1572"/>
        <item x="460"/>
        <item x="4842"/>
        <item x="4629"/>
        <item x="5933"/>
        <item x="660"/>
        <item x="4541"/>
        <item x="1899"/>
        <item x="909"/>
        <item x="962"/>
        <item x="6255"/>
        <item x="2630"/>
        <item x="5677"/>
        <item x="1999"/>
        <item x="3114"/>
        <item x="2092"/>
        <item x="391"/>
        <item x="4430"/>
        <item x="3339"/>
        <item x="1997"/>
        <item x="5239"/>
        <item x="4560"/>
        <item x="283"/>
        <item x="4730"/>
        <item x="1866"/>
        <item x="1973"/>
        <item x="5517"/>
        <item x="4364"/>
        <item x="5302"/>
        <item x="1726"/>
        <item x="1405"/>
        <item x="5328"/>
        <item x="1794"/>
        <item x="3343"/>
        <item x="5055"/>
        <item x="2759"/>
        <item x="1982"/>
        <item x="4394"/>
        <item x="4448"/>
        <item x="1783"/>
        <item x="209"/>
        <item x="5755"/>
        <item x="5867"/>
        <item x="1087"/>
        <item x="1464"/>
        <item x="720"/>
        <item x="2537"/>
        <item x="4320"/>
        <item x="6175"/>
        <item x="2056"/>
        <item x="3480"/>
        <item x="1141"/>
        <item x="1533"/>
        <item x="3769"/>
        <item x="1968"/>
        <item x="2125"/>
        <item x="2967"/>
        <item x="1926"/>
        <item x="2921"/>
        <item x="1864"/>
        <item x="2705"/>
        <item x="4331"/>
        <item x="2546"/>
        <item x="3327"/>
        <item x="2736"/>
        <item x="3247"/>
        <item x="3627"/>
        <item x="3032"/>
        <item x="5401"/>
        <item x="5880"/>
        <item x="613"/>
        <item x="1159"/>
        <item x="776"/>
        <item x="372"/>
        <item x="5447"/>
        <item x="243"/>
        <item x="3736"/>
        <item x="459"/>
        <item x="5481"/>
        <item x="424"/>
        <item x="3159"/>
        <item x="3234"/>
        <item x="1862"/>
        <item x="2602"/>
        <item x="551"/>
        <item x="4910"/>
        <item x="3793"/>
        <item x="3773"/>
        <item x="4870"/>
        <item x="4236"/>
        <item x="1873"/>
        <item x="335"/>
        <item x="4978"/>
        <item x="4832"/>
        <item x="2099"/>
        <item x="5173"/>
        <item x="6168"/>
        <item x="2459"/>
        <item x="3804"/>
        <item x="3970"/>
        <item x="3072"/>
        <item x="5878"/>
        <item x="2045"/>
        <item x="161"/>
        <item x="5928"/>
        <item x="4187"/>
        <item x="5154"/>
        <item x="2891"/>
        <item x="1293"/>
        <item x="3937"/>
        <item x="333"/>
        <item x="1673"/>
        <item x="3947"/>
        <item x="1732"/>
        <item x="5422"/>
        <item x="1498"/>
        <item x="654"/>
        <item x="3857"/>
        <item x="698"/>
        <item x="545"/>
        <item x="3840"/>
        <item x="1656"/>
        <item x="5792"/>
        <item x="2066"/>
        <item x="4736"/>
        <item x="3990"/>
        <item x="4526"/>
        <item x="3254"/>
        <item x="2687"/>
        <item x="2465"/>
        <item x="2558"/>
        <item x="468"/>
        <item x="5903"/>
        <item x="3614"/>
        <item x="4693"/>
        <item x="4595"/>
        <item x="1206"/>
        <item x="5697"/>
        <item x="3591"/>
        <item x="1618"/>
        <item x="2582"/>
        <item x="2675"/>
        <item x="3336"/>
        <item x="5443"/>
        <item x="100"/>
        <item x="4264"/>
        <item x="3390"/>
        <item x="3449"/>
        <item x="1596"/>
        <item x="1695"/>
        <item x="3391"/>
        <item x="5093"/>
        <item x="58"/>
        <item x="3405"/>
        <item x="4559"/>
        <item x="3118"/>
        <item x="1859"/>
        <item x="961"/>
        <item x="943"/>
        <item x="3572"/>
        <item x="1641"/>
        <item x="355"/>
        <item x="3191"/>
        <item x="1711"/>
        <item x="3848"/>
        <item x="1661"/>
        <item x="2323"/>
        <item x="1972"/>
        <item x="4887"/>
        <item x="4700"/>
        <item x="2059"/>
        <item x="5360"/>
        <item x="3360"/>
        <item x="403"/>
        <item x="4104"/>
        <item x="5203"/>
        <item x="5964"/>
        <item x="557"/>
        <item x="2458"/>
        <item x="5179"/>
        <item x="5226"/>
        <item x="3969"/>
        <item x="3673"/>
        <item x="3924"/>
        <item x="4808"/>
        <item x="1676"/>
        <item x="4029"/>
        <item x="1886"/>
        <item x="591"/>
        <item x="470"/>
        <item x="1787"/>
        <item x="4522"/>
        <item x="446"/>
        <item x="1885"/>
        <item x="241"/>
        <item x="1686"/>
        <item x="1813"/>
        <item x="5702"/>
        <item x="5762"/>
        <item x="830"/>
        <item x="1811"/>
        <item x="657"/>
        <item x="4417"/>
        <item x="5629"/>
        <item x="5177"/>
        <item x="5674"/>
        <item x="1916"/>
        <item x="5407"/>
        <item x="2279"/>
        <item x="1780"/>
        <item x="1345"/>
        <item x="565"/>
        <item x="2959"/>
        <item x="1209"/>
        <item x="3493"/>
        <item x="838"/>
        <item x="4613"/>
        <item x="5288"/>
        <item x="747"/>
        <item x="1118"/>
        <item x="2780"/>
        <item x="3451"/>
        <item x="3502"/>
        <item x="2374"/>
        <item x="4079"/>
        <item x="318"/>
        <item x="1238"/>
        <item x="152"/>
        <item x="651"/>
        <item x="416"/>
        <item x="5850"/>
        <item x="133"/>
        <item x="2285"/>
        <item x="2708"/>
        <item x="1363"/>
        <item x="4245"/>
        <item x="2036"/>
        <item x="2640"/>
        <item x="2130"/>
        <item x="4956"/>
        <item x="2652"/>
        <item x="2414"/>
        <item x="3939"/>
        <item x="4516"/>
        <item x="1921"/>
        <item x="1149"/>
        <item x="3856"/>
        <item x="3817"/>
        <item x="430"/>
        <item x="2184"/>
        <item x="5828"/>
        <item x="6151"/>
        <item x="3155"/>
        <item x="620"/>
        <item x="3414"/>
        <item x="1847"/>
        <item x="3788"/>
        <item x="5462"/>
        <item x="3863"/>
        <item x="1368"/>
        <item x="4024"/>
        <item x="1594"/>
        <item x="1518"/>
        <item x="4397"/>
        <item x="3534"/>
        <item x="758"/>
        <item x="2873"/>
        <item x="238"/>
        <item x="12"/>
        <item x="6047"/>
        <item x="2944"/>
        <item x="4299"/>
        <item x="5300"/>
        <item x="4467"/>
        <item x="2481"/>
        <item x="151"/>
        <item x="869"/>
        <item x="2401"/>
        <item x="3216"/>
        <item x="2494"/>
        <item x="2848"/>
        <item x="2016"/>
        <item x="5294"/>
        <item x="3054"/>
        <item x="3170"/>
        <item x="4779"/>
        <item x="2359"/>
        <item x="1592"/>
        <item x="469"/>
        <item x="4413"/>
        <item x="5781"/>
        <item x="56"/>
        <item x="3528"/>
        <item x="2895"/>
        <item x="3808"/>
        <item x="3691"/>
        <item x="3308"/>
        <item x="354"/>
        <item x="142"/>
        <item x="1029"/>
        <item x="4411"/>
        <item x="5060"/>
        <item x="3500"/>
        <item x="731"/>
        <item x="435"/>
        <item x="1157"/>
        <item x="3427"/>
        <item x="4638"/>
        <item x="1341"/>
        <item x="3424"/>
        <item x="4547"/>
        <item x="5098"/>
        <item x="2167"/>
        <item x="2576"/>
        <item x="842"/>
        <item x="465"/>
        <item x="1806"/>
        <item x="2600"/>
        <item x="210"/>
        <item x="1621"/>
        <item x="1759"/>
        <item x="1730"/>
        <item x="1821"/>
        <item x="4987"/>
        <item x="125"/>
        <item x="2950"/>
        <item x="3061"/>
        <item x="4231"/>
        <item x="5163"/>
        <item x="3169"/>
        <item x="492"/>
        <item x="320"/>
        <item x="263"/>
        <item x="5978"/>
        <item x="1193"/>
        <item x="928"/>
        <item x="2369"/>
        <item x="193"/>
        <item x="3787"/>
        <item x="2163"/>
        <item x="2031"/>
        <item x="3862"/>
        <item x="1668"/>
        <item x="1337"/>
        <item x="1871"/>
        <item x="732"/>
        <item x="239"/>
        <item x="5600"/>
        <item x="5221"/>
        <item x="5649"/>
        <item x="1978"/>
        <item x="2701"/>
        <item x="408"/>
        <item x="1845"/>
        <item x="730"/>
        <item x="4773"/>
        <item x="1660"/>
        <item x="1479"/>
        <item x="593"/>
        <item x="6028"/>
        <item x="1902"/>
        <item x="3304"/>
        <item x="301"/>
        <item x="11"/>
        <item x="4725"/>
        <item x="2689"/>
        <item x="364"/>
        <item x="3930"/>
        <item x="3134"/>
        <item x="2586"/>
        <item x="1744"/>
        <item x="3712"/>
        <item x="5963"/>
        <item x="5138"/>
        <item x="827"/>
        <item x="4665"/>
        <item x="3466"/>
        <item x="358"/>
        <item x="2993"/>
        <item x="550"/>
        <item x="5205"/>
        <item x="3052"/>
        <item x="3075"/>
        <item x="4757"/>
        <item x="4057"/>
        <item x="6251"/>
        <item x="5393"/>
        <item x="5930"/>
        <item x="4637"/>
        <item x="4268"/>
        <item x="427"/>
        <item x="3259"/>
        <item x="4635"/>
        <item x="3378"/>
        <item x="559"/>
        <item x="237"/>
        <item x="4120"/>
        <item x="2963"/>
        <item x="1413"/>
        <item x="3822"/>
        <item x="3344"/>
        <item x="2583"/>
        <item x="3005"/>
        <item x="2870"/>
        <item x="2887"/>
        <item x="69"/>
        <item x="1850"/>
        <item x="666"/>
        <item x="3919"/>
        <item x="1694"/>
        <item x="1556"/>
        <item x="413"/>
        <item x="4631"/>
        <item x="289"/>
        <item x="369"/>
        <item x="1493"/>
        <item x="6037"/>
        <item x="2507"/>
        <item x="2199"/>
        <item x="4034"/>
        <item x="2762"/>
        <item x="4903"/>
        <item x="2945"/>
        <item x="5212"/>
        <item x="1985"/>
        <item x="5187"/>
        <item x="2831"/>
        <item x="4184"/>
        <item x="6153"/>
        <item x="3634"/>
        <item x="2491"/>
        <item x="5825"/>
        <item x="5466"/>
        <item x="3399"/>
        <item x="371"/>
        <item x="6297"/>
        <item x="2320"/>
        <item x="1904"/>
        <item x="4707"/>
        <item x="4642"/>
        <item x="270"/>
        <item x="6279"/>
        <item x="4112"/>
        <item x="4758"/>
        <item x="1408"/>
        <item x="5610"/>
        <item x="5505"/>
        <item x="1797"/>
        <item x="524"/>
        <item x="6093"/>
        <item x="2889"/>
        <item x="1901"/>
        <item x="4247"/>
        <item x="2282"/>
        <item x="207"/>
        <item x="160"/>
        <item x="5749"/>
        <item x="2122"/>
        <item x="930"/>
        <item x="1967"/>
        <item x="3351"/>
        <item x="5224"/>
        <item x="5944"/>
        <item x="1435"/>
        <item x="3433"/>
        <item x="2914"/>
        <item x="1247"/>
        <item x="1525"/>
        <item x="3649"/>
        <item x="4871"/>
        <item x="2486"/>
        <item x="1116"/>
        <item x="1654"/>
        <item x="1855"/>
        <item x="4122"/>
        <item x="3158"/>
        <item x="1630"/>
        <item x="1550"/>
        <item x="247"/>
        <item x="5914"/>
        <item x="3784"/>
        <item x="4049"/>
        <item x="4977"/>
        <item x="1143"/>
        <item x="6000"/>
        <item x="1715"/>
        <item x="2100"/>
        <item x="1287"/>
        <item x="5983"/>
        <item x="5413"/>
        <item x="262"/>
        <item x="2342"/>
        <item x="6016"/>
        <item x="4746"/>
        <item x="5267"/>
        <item x="5747"/>
        <item x="2783"/>
        <item x="1589"/>
        <item x="185"/>
        <item x="1490"/>
        <item x="5280"/>
        <item x="5063"/>
        <item x="1098"/>
        <item x="4381"/>
        <item x="5456"/>
        <item x="5453"/>
        <item x="4150"/>
        <item x="4419"/>
        <item x="4890"/>
        <item x="4106"/>
        <item x="2081"/>
        <item x="2557"/>
        <item x="992"/>
        <item x="5743"/>
        <item x="4351"/>
        <item x="6263"/>
        <item x="1898"/>
        <item x="1581"/>
        <item x="4210"/>
        <item x="5420"/>
        <item x="3434"/>
        <item x="5162"/>
        <item x="357"/>
        <item x="5624"/>
        <item x="3772"/>
        <item x="5716"/>
        <item x="4744"/>
        <item x="3768"/>
        <item x="4510"/>
        <item x="5297"/>
        <item x="1998"/>
        <item x="1953"/>
        <item x="799"/>
        <item x="195"/>
        <item x="99"/>
        <item x="4784"/>
        <item x="2756"/>
        <item x="4443"/>
        <item x="1758"/>
        <item x="441"/>
        <item x="5591"/>
        <item x="5196"/>
        <item x="342"/>
        <item x="1962"/>
        <item x="5713"/>
        <item x="2579"/>
        <item x="1957"/>
        <item x="2073"/>
        <item x="1281"/>
        <item x="4691"/>
        <item x="5175"/>
        <item x="5473"/>
        <item x="3233"/>
        <item x="3012"/>
        <item x="729"/>
        <item x="2763"/>
        <item x="4947"/>
        <item x="4085"/>
        <item x="974"/>
        <item x="71"/>
        <item x="530"/>
        <item x="245"/>
        <item x="1741"/>
        <item x="5922"/>
        <item x="4108"/>
        <item x="2516"/>
        <item x="5986"/>
        <item x="5232"/>
        <item x="5231"/>
        <item x="410"/>
        <item x="4163"/>
        <item x="4096"/>
        <item x="823"/>
        <item x="323"/>
        <item x="2975"/>
        <item x="1951"/>
        <item x="3583"/>
        <item x="6180"/>
        <item x="2057"/>
        <item x="6013"/>
        <item x="815"/>
        <item x="4537"/>
        <item x="4677"/>
        <item x="3709"/>
        <item x="1233"/>
        <item x="229"/>
        <item x="6049"/>
        <item x="192"/>
        <item x="526"/>
        <item x="865"/>
        <item x="2941"/>
        <item x="2893"/>
        <item x="3598"/>
        <item x="5412"/>
        <item x="3570"/>
        <item x="5229"/>
        <item x="2618"/>
        <item x="3687"/>
        <item x="5585"/>
        <item x="1718"/>
        <item x="266"/>
        <item x="169"/>
        <item x="3683"/>
        <item x="5017"/>
        <item x="4021"/>
        <item x="5371"/>
        <item x="2911"/>
        <item x="5723"/>
        <item x="5478"/>
        <item x="3452"/>
        <item x="1754"/>
        <item x="1290"/>
        <item x="5829"/>
        <item x="3616"/>
        <item x="5856"/>
        <item x="910"/>
        <item x="2129"/>
        <item x="2464"/>
        <item x="6078"/>
        <item x="6120"/>
        <item x="4844"/>
        <item x="4997"/>
        <item x="2413"/>
        <item x="3723"/>
        <item x="2277"/>
        <item x="5556"/>
        <item x="3416"/>
        <item x="806"/>
        <item x="5102"/>
        <item x="2108"/>
        <item x="486"/>
        <item x="2474"/>
        <item x="383"/>
        <item x="2256"/>
        <item x="1629"/>
        <item x="5683"/>
        <item x="4933"/>
        <item x="2667"/>
        <item x="3060"/>
        <item x="3285"/>
        <item x="2055"/>
        <item x="1538"/>
        <item x="5097"/>
        <item x="361"/>
        <item x="3503"/>
        <item x="1645"/>
        <item x="3362"/>
        <item x="3111"/>
        <item x="1008"/>
        <item x="236"/>
        <item x="5597"/>
        <item x="3033"/>
        <item x="1512"/>
        <item x="2068"/>
        <item x="2545"/>
        <item x="3175"/>
        <item x="1571"/>
        <item x="1080"/>
        <item x="3720"/>
        <item x="3596"/>
        <item x="5076"/>
        <item x="1961"/>
        <item x="3989"/>
        <item x="6010"/>
        <item x="2238"/>
        <item x="3303"/>
        <item x="4092"/>
        <item x="184"/>
        <item x="5640"/>
        <item x="917"/>
        <item x="4486"/>
        <item x="4291"/>
        <item x="2088"/>
        <item x="5772"/>
        <item x="2849"/>
        <item x="421"/>
        <item x="2934"/>
        <item x="2980"/>
        <item x="5427"/>
        <item x="2467"/>
        <item x="5425"/>
        <item x="368"/>
        <item x="5304"/>
        <item x="252"/>
        <item x="143"/>
        <item x="1971"/>
        <item x="3044"/>
        <item x="166"/>
        <item x="6179"/>
        <item x="1905"/>
        <item x="4524"/>
        <item x="4071"/>
        <item x="1740"/>
        <item x="4668"/>
        <item x="3512"/>
        <item x="3342"/>
        <item x="298"/>
        <item x="4761"/>
        <item x="2010"/>
        <item x="1562"/>
        <item x="4445"/>
        <item x="1473"/>
        <item x="4921"/>
        <item x="2011"/>
        <item x="1809"/>
        <item x="5897"/>
        <item x="4123"/>
        <item x="2023"/>
        <item x="4919"/>
        <item x="3069"/>
        <item x="2097"/>
        <item x="795"/>
        <item x="2749"/>
        <item x="2227"/>
        <item x="3272"/>
        <item x="382"/>
        <item x="4458"/>
        <item x="816"/>
        <item x="5847"/>
        <item x="4567"/>
        <item x="957"/>
        <item x="4973"/>
        <item x="894"/>
        <item x="4765"/>
        <item x="295"/>
        <item x="2550"/>
        <item x="633"/>
        <item x="5018"/>
        <item x="5596"/>
        <item x="191"/>
        <item x="4740"/>
        <item x="1771"/>
        <item x="1450"/>
        <item x="1739"/>
        <item x="451"/>
        <item x="2109"/>
        <item x="1137"/>
        <item x="3713"/>
        <item x="2306"/>
        <item x="2489"/>
        <item x="3421"/>
        <item x="2019"/>
        <item x="4373"/>
        <item x="3847"/>
        <item x="6155"/>
        <item x="6231"/>
        <item x="3550"/>
        <item x="1588"/>
        <item x="3653"/>
        <item x="1264"/>
        <item x="2124"/>
        <item x="2164"/>
        <item x="4356"/>
        <item x="5045"/>
        <item x="2977"/>
        <item x="2185"/>
        <item x="258"/>
        <item x="5341"/>
        <item x="3638"/>
        <item x="3740"/>
        <item x="2739"/>
        <item x="837"/>
        <item x="3051"/>
        <item x="1802"/>
        <item x="4446"/>
        <item x="6286"/>
        <item x="911"/>
        <item x="5279"/>
        <item x="3558"/>
        <item x="5952"/>
        <item x="6051"/>
        <item x="1675"/>
        <item x="2525"/>
        <item x="1977"/>
        <item x="1304"/>
        <item x="4817"/>
        <item x="1177"/>
        <item x="3877"/>
        <item x="4913"/>
        <item x="350"/>
        <item x="5871"/>
        <item x="4699"/>
        <item x="782"/>
        <item x="299"/>
        <item x="2786"/>
        <item x="4393"/>
        <item x="2863"/>
        <item x="5581"/>
        <item x="128"/>
        <item x="2821"/>
        <item x="5797"/>
        <item x="2188"/>
        <item x="2083"/>
        <item x="5468"/>
        <item x="2202"/>
        <item x="2983"/>
        <item x="4605"/>
        <item x="4818"/>
        <item x="2986"/>
        <item x="893"/>
        <item x="5979"/>
        <item x="3732"/>
        <item x="5333"/>
        <item x="3501"/>
        <item x="1221"/>
        <item x="5159"/>
        <item x="1988"/>
        <item x="4900"/>
        <item x="2693"/>
        <item x="3979"/>
        <item x="3828"/>
        <item x="3998"/>
        <item x="5398"/>
        <item x="4901"/>
        <item x="2301"/>
        <item x="41"/>
        <item x="4067"/>
        <item x="5185"/>
        <item x="1483"/>
        <item x="40"/>
        <item x="2141"/>
        <item x="1888"/>
        <item x="3204"/>
        <item x="4711"/>
        <item x="5090"/>
        <item x="1993"/>
        <item x="6199"/>
        <item x="304"/>
        <item x="3445"/>
        <item x="4170"/>
        <item x="3996"/>
        <item x="5043"/>
        <item x="743"/>
        <item x="466"/>
        <item x="4673"/>
        <item x="736"/>
        <item x="1514"/>
        <item x="4177"/>
        <item x="5760"/>
        <item x="2290"/>
        <item x="394"/>
        <item x="2731"/>
        <item x="4922"/>
        <item x="3329"/>
        <item x="3383"/>
        <item x="5737"/>
        <item x="3198"/>
        <item x="1601"/>
        <item x="5295"/>
        <item x="5502"/>
        <item x="1770"/>
        <item x="6292"/>
        <item x="4565"/>
        <item x="4350"/>
        <item x="1470"/>
        <item x="2926"/>
        <item x="537"/>
        <item x="4523"/>
        <item x="293"/>
        <item x="5573"/>
        <item x="5048"/>
        <item x="2642"/>
        <item x="4555"/>
        <item x="5879"/>
        <item x="2385"/>
        <item x="1600"/>
        <item x="549"/>
        <item x="5931"/>
        <item x="1117"/>
        <item x="1633"/>
        <item x="4833"/>
        <item x="279"/>
        <item x="5632"/>
        <item x="1863"/>
        <item x="4698"/>
        <item x="4087"/>
        <item x="5546"/>
        <item x="2076"/>
        <item x="5259"/>
        <item x="3340"/>
        <item x="4056"/>
        <item x="4944"/>
        <item x="1208"/>
        <item x="2664"/>
        <item x="308"/>
        <item x="4461"/>
        <item x="5040"/>
        <item x="2867"/>
        <item x="4131"/>
        <item x="1659"/>
        <item x="601"/>
        <item x="4301"/>
        <item x="3488"/>
        <item x="3902"/>
        <item x="3724"/>
        <item x="3738"/>
        <item x="6045"/>
        <item x="1994"/>
        <item x="5208"/>
        <item x="2503"/>
        <item x="1298"/>
        <item x="5745"/>
        <item x="2428"/>
        <item x="897"/>
        <item x="5812"/>
        <item x="1236"/>
        <item x="6076"/>
        <item x="3103"/>
        <item x="4783"/>
        <item x="5165"/>
        <item x="3935"/>
        <item x="863"/>
        <item x="5183"/>
        <item x="1773"/>
        <item x="3319"/>
        <item x="1807"/>
        <item x="1782"/>
        <item x="947"/>
        <item x="1189"/>
        <item x="282"/>
        <item x="4204"/>
        <item x="4925"/>
        <item x="5608"/>
        <item x="2297"/>
        <item x="5996"/>
        <item x="878"/>
        <item x="949"/>
        <item x="1232"/>
        <item x="327"/>
        <item x="1398"/>
        <item x="3190"/>
        <item x="2678"/>
        <item x="621"/>
        <item x="5583"/>
        <item x="1649"/>
        <item x="4906"/>
        <item x="510"/>
        <item x="1793"/>
        <item x="4942"/>
        <item x="3981"/>
        <item x="3622"/>
        <item x="6272"/>
        <item x="1710"/>
        <item x="840"/>
        <item x="4604"/>
        <item x="1992"/>
        <item x="2410"/>
        <item x="3587"/>
        <item x="2840"/>
        <item x="3535"/>
        <item x="4142"/>
        <item x="4825"/>
        <item x="5444"/>
        <item x="1198"/>
        <item x="710"/>
        <item x="576"/>
        <item x="1269"/>
        <item x="6264"/>
        <item x="1610"/>
        <item x="4281"/>
        <item x="1053"/>
        <item x="3643"/>
        <item x="5795"/>
        <item x="1516"/>
        <item x="2138"/>
        <item x="3620"/>
        <item x="4327"/>
        <item x="2791"/>
        <item x="1798"/>
        <item x="2280"/>
        <item x="3251"/>
        <item x="182"/>
        <item x="1786"/>
        <item x="2063"/>
        <item x="3881"/>
        <item x="5549"/>
        <item x="1089"/>
        <item x="843"/>
        <item x="489"/>
        <item x="205"/>
        <item x="2671"/>
        <item x="1000"/>
        <item x="3364"/>
        <item x="4160"/>
        <item x="1818"/>
        <item x="1677"/>
        <item x="5845"/>
        <item x="4360"/>
        <item x="4310"/>
        <item x="2294"/>
        <item x="5654"/>
        <item x="3511"/>
        <item x="3093"/>
        <item x="2956"/>
        <item x="3830"/>
        <item x="3288"/>
        <item x="1757"/>
        <item x="738"/>
        <item x="4189"/>
        <item x="397"/>
        <item x="6097"/>
        <item x="132"/>
        <item x="846"/>
        <item x="3406"/>
        <item x="4708"/>
        <item x="4641"/>
        <item x="3850"/>
        <item x="1911"/>
        <item x="4145"/>
        <item x="1900"/>
        <item x="2828"/>
        <item x="3631"/>
        <item x="130"/>
        <item x="663"/>
        <item x="1574"/>
        <item x="5840"/>
        <item x="5857"/>
        <item x="2310"/>
        <item x="4172"/>
        <item x="4735"/>
        <item x="1468"/>
        <item x="3889"/>
        <item x="2748"/>
        <item x="3909"/>
        <item x="198"/>
        <item x="2938"/>
        <item x="4512"/>
        <item x="5672"/>
        <item x="1139"/>
        <item x="699"/>
        <item x="5734"/>
        <item x="4408"/>
        <item x="4847"/>
        <item x="4183"/>
        <item x="2331"/>
        <item x="1115"/>
        <item x="2854"/>
        <item x="5467"/>
        <item x="4297"/>
        <item x="1317"/>
        <item x="2869"/>
        <item x="889"/>
        <item x="3610"/>
        <item x="2029"/>
        <item x="3380"/>
        <item x="4465"/>
        <item x="5620"/>
        <item x="4602"/>
        <item x="2229"/>
        <item x="3481"/>
        <item x="3291"/>
        <item x="2740"/>
        <item x="5457"/>
        <item x="5370"/>
        <item x="4745"/>
        <item x="693"/>
        <item x="91"/>
        <item x="5166"/>
        <item x="2769"/>
        <item x="3265"/>
        <item x="1500"/>
        <item x="2393"/>
        <item x="3464"/>
        <item x="5924"/>
        <item x="4646"/>
        <item x="4490"/>
        <item x="5960"/>
        <item x="1664"/>
        <item x="290"/>
        <item x="5206"/>
        <item x="2524"/>
        <item x="2979"/>
        <item x="4715"/>
        <item x="405"/>
        <item x="345"/>
        <item x="635"/>
        <item x="4756"/>
        <item x="5890"/>
        <item x="2935"/>
        <item x="1169"/>
        <item x="1335"/>
        <item x="194"/>
        <item x="2186"/>
        <item x="3020"/>
        <item x="1521"/>
        <item x="5607"/>
        <item x="117"/>
        <item x="5074"/>
        <item x="2079"/>
        <item x="2639"/>
        <item x="4728"/>
        <item x="5219"/>
        <item x="131"/>
        <item x="5533"/>
        <item x="2089"/>
        <item x="3295"/>
        <item x="536"/>
        <item x="2463"/>
        <item x="1691"/>
        <item x="5663"/>
        <item x="3762"/>
        <item x="138"/>
        <item x="5199"/>
        <item x="4552"/>
        <item x="3116"/>
        <item x="700"/>
        <item x="172"/>
        <item x="1218"/>
        <item x="4333"/>
        <item x="5572"/>
        <item x="6303"/>
        <item x="483"/>
        <item x="4459"/>
        <item x="1644"/>
        <item x="1764"/>
        <item x="534"/>
        <item x="4836"/>
        <item x="1553"/>
        <item x="5158"/>
        <item x="755"/>
        <item x="3552"/>
        <item x="3690"/>
        <item x="1604"/>
        <item x="3711"/>
        <item x="1667"/>
        <item x="1197"/>
        <item x="2237"/>
        <item x="5770"/>
        <item x="2303"/>
        <item x="3473"/>
        <item x="634"/>
        <item x="5189"/>
        <item x="5789"/>
        <item x="2860"/>
        <item x="5651"/>
        <item x="999"/>
        <item x="2648"/>
        <item x="1590"/>
        <item x="5133"/>
        <item x="6092"/>
        <item x="4307"/>
        <item x="6104"/>
        <item x="5132"/>
        <item x="6170"/>
        <item x="4663"/>
        <item x="2645"/>
        <item x="10"/>
        <item x="5717"/>
        <item x="232"/>
        <item x="6053"/>
        <item x="2241"/>
        <item x="2240"/>
        <item x="384"/>
        <item x="2278"/>
        <item x="3837"/>
        <item x="5193"/>
        <item x="4961"/>
        <item x="4100"/>
        <item x="3189"/>
        <item x="5562"/>
        <item x="2480"/>
        <item x="4508"/>
        <item x="972"/>
        <item x="2007"/>
        <item x="2321"/>
        <item x="529"/>
        <item x="9"/>
        <item x="2969"/>
        <item x="4361"/>
        <item x="859"/>
        <item x="2074"/>
        <item x="2039"/>
        <item x="2234"/>
        <item x="1796"/>
        <item x="5332"/>
        <item x="976"/>
        <item x="5973"/>
        <item x="5100"/>
        <item x="3397"/>
        <item x="3565"/>
        <item x="5724"/>
        <item x="3095"/>
        <item x="4239"/>
        <item x="493"/>
        <item x="5839"/>
        <item x="4329"/>
        <item x="864"/>
        <item x="5145"/>
        <item x="2492"/>
        <item x="1624"/>
        <item x="3795"/>
        <item x="2418"/>
        <item x="5120"/>
        <item x="487"/>
        <item x="1935"/>
        <item x="5806"/>
        <item x="3656"/>
        <item x="3172"/>
        <item x="3215"/>
        <item x="636"/>
        <item x="74"/>
        <item x="4060"/>
        <item x="3651"/>
        <item x="2365"/>
        <item x="3394"/>
        <item x="3006"/>
        <item x="5067"/>
        <item x="415"/>
        <item x="521"/>
        <item x="1082"/>
        <item x="3965"/>
        <item x="2305"/>
        <item x="1217"/>
        <item x="2171"/>
        <item x="208"/>
        <item x="5980"/>
        <item x="92"/>
        <item x="1938"/>
        <item x="5746"/>
        <item x="3174"/>
        <item x="2677"/>
        <item x="109"/>
        <item x="2093"/>
        <item x="5318"/>
        <item x="3261"/>
        <item x="2857"/>
        <item x="4718"/>
        <item x="1964"/>
        <item x="1522"/>
        <item x="4828"/>
        <item x="3526"/>
        <item x="2014"/>
        <item x="4442"/>
        <item x="5416"/>
        <item x="5775"/>
        <item x="2832"/>
        <item x="3347"/>
        <item x="3448"/>
        <item x="533"/>
        <item x="6035"/>
        <item x="3010"/>
        <item x="3936"/>
        <item x="3370"/>
        <item x="1887"/>
        <item x="188"/>
        <item x="5293"/>
        <item x="1092"/>
        <item x="5282"/>
        <item x="556"/>
        <item x="727"/>
        <item x="1837"/>
        <item x="3777"/>
        <item x="5950"/>
        <item x="6288"/>
        <item x="3315"/>
        <item x="1125"/>
        <item x="1524"/>
        <item x="4280"/>
        <item x="4930"/>
        <item x="1808"/>
        <item x="3004"/>
        <item x="5286"/>
        <item x="643"/>
        <item x="265"/>
        <item x="2872"/>
        <item x="4173"/>
        <item x="5223"/>
        <item x="4143"/>
        <item x="994"/>
        <item x="6036"/>
        <item x="2249"/>
        <item x="2743"/>
        <item x="4347"/>
        <item x="741"/>
        <item x="3910"/>
        <item x="201"/>
        <item x="2712"/>
        <item x="472"/>
        <item x="488"/>
        <item x="3625"/>
        <item x="5773"/>
        <item x="4468"/>
        <item x="221"/>
        <item x="1256"/>
        <item x="1893"/>
        <item x="5397"/>
        <item x="2796"/>
        <item x="61"/>
        <item x="2223"/>
        <item x="1126"/>
        <item x="2204"/>
        <item x="4945"/>
        <item x="73"/>
        <item x="3412"/>
        <item x="4914"/>
        <item x="5366"/>
        <item x="5769"/>
        <item x="253"/>
        <item x="4027"/>
        <item x="5324"/>
        <item x="82"/>
        <item x="1395"/>
        <item x="3437"/>
        <item x="527"/>
        <item x="281"/>
        <item x="6196"/>
        <item x="4504"/>
        <item x="1195"/>
        <item x="5671"/>
        <item x="4483"/>
        <item x="2668"/>
        <item x="5431"/>
        <item x="2490"/>
        <item x="723"/>
        <item x="688"/>
        <item x="5461"/>
        <item x="2939"/>
        <item x="1466"/>
        <item x="2877"/>
        <item x="3667"/>
        <item x="4410"/>
        <item x="5079"/>
        <item x="548"/>
        <item x="5217"/>
        <item x="4882"/>
        <item x="1626"/>
        <item x="1840"/>
        <item x="3289"/>
        <item x="671"/>
        <item x="5738"/>
        <item x="1015"/>
        <item x="5957"/>
        <item x="1692"/>
        <item x="3166"/>
        <item x="4686"/>
        <item x="2325"/>
        <item x="4496"/>
        <item x="1903"/>
        <item x="4851"/>
        <item x="2933"/>
        <item x="67"/>
        <item x="2509"/>
        <item x="802"/>
        <item x="4219"/>
        <item x="2395"/>
        <item x="223"/>
        <item x="4884"/>
        <item x="2842"/>
        <item x="1870"/>
        <item x="5586"/>
        <item x="343"/>
        <item x="360"/>
        <item x="2735"/>
        <item x="2538"/>
        <item x="686"/>
        <item x="4505"/>
        <item x="3794"/>
        <item x="124"/>
        <item x="3017"/>
        <item x="506"/>
        <item x="2553"/>
        <item x="690"/>
        <item x="136"/>
        <item x="203"/>
        <item x="5022"/>
        <item x="4358"/>
        <item x="5693"/>
        <item x="6001"/>
        <item x="4791"/>
        <item x="5708"/>
        <item x="155"/>
        <item x="4562"/>
        <item x="5969"/>
        <item x="2065"/>
        <item x="3316"/>
        <item x="2172"/>
        <item x="3226"/>
        <item x="5038"/>
        <item x="2890"/>
        <item x="1481"/>
        <item x="1114"/>
        <item x="3001"/>
        <item x="2641"/>
        <item x="1453"/>
        <item x="5418"/>
        <item x="1714"/>
        <item x="6197"/>
        <item x="2610"/>
        <item x="1552"/>
        <item x="4457"/>
        <item x="3460"/>
        <item x="4126"/>
        <item x="3402"/>
        <item x="5566"/>
        <item x="4610"/>
        <item x="3589"/>
        <item x="2388"/>
        <item x="4440"/>
        <item x="3821"/>
        <item x="5123"/>
        <item x="1980"/>
        <item x="4619"/>
        <item x="5872"/>
        <item x="1795"/>
        <item x="4911"/>
        <item x="5011"/>
        <item x="396"/>
        <item x="3549"/>
        <item x="4982"/>
        <item x="3249"/>
        <item x="317"/>
        <item x="1638"/>
        <item x="4623"/>
        <item x="1881"/>
        <item x="3015"/>
        <item x="2460"/>
        <item x="5765"/>
        <item x="5198"/>
        <item x="4671"/>
        <item x="936"/>
        <item x="941"/>
        <item x="1655"/>
        <item x="5536"/>
        <item x="1706"/>
        <item x="1996"/>
        <item x="3849"/>
        <item x="1107"/>
        <item x="4300"/>
        <item x="5759"/>
        <item x="387"/>
        <item x="993"/>
        <item x="3816"/>
        <item x="277"/>
        <item x="3381"/>
        <item x="653"/>
        <item x="542"/>
        <item x="944"/>
        <item x="1091"/>
        <item x="2440"/>
        <item x="1878"/>
        <item x="3458"/>
        <item x="3294"/>
        <item x="5511"/>
        <item x="2571"/>
        <item x="4618"/>
        <item x="1407"/>
        <item x="3995"/>
        <item x="4856"/>
        <item x="5334"/>
        <item x="5667"/>
        <item x="3968"/>
        <item x="518"/>
        <item x="1373"/>
        <item x="2992"/>
        <item x="3382"/>
        <item x="4434"/>
        <item x="2087"/>
        <item x="3097"/>
        <item x="4748"/>
        <item x="2567"/>
        <item x="5415"/>
        <item x="2965"/>
        <item x="473"/>
        <item x="1124"/>
        <item x="2376"/>
        <item x="3385"/>
        <item x="523"/>
        <item x="5028"/>
        <item x="2942"/>
        <item x="3064"/>
        <item x="328"/>
        <item x="5531"/>
        <item x="1605"/>
        <item x="214"/>
        <item x="5827"/>
        <item x="5342"/>
        <item x="5712"/>
        <item x="1030"/>
        <item x="3741"/>
        <item x="119"/>
        <item x="5679"/>
        <item x="4754"/>
        <item x="5972"/>
        <item x="2940"/>
        <item x="1875"/>
        <item x="4215"/>
        <item x="3692"/>
        <item x="4990"/>
        <item x="4739"/>
        <item x="5141"/>
        <item x="1549"/>
        <item x="1874"/>
        <item x="1179"/>
        <item x="395"/>
        <item x="2062"/>
        <item x="3435"/>
        <item x="797"/>
        <item x="4664"/>
        <item x="538"/>
        <item x="3759"/>
        <item x="3778"/>
        <item x="734"/>
        <item x="667"/>
        <item x="1501"/>
        <item x="4980"/>
        <item x="2154"/>
        <item x="4599"/>
        <item x="1690"/>
        <item x="4101"/>
        <item x="159"/>
        <item x="5129"/>
        <item x="1503"/>
        <item x="475"/>
        <item x="135"/>
        <item x="3916"/>
        <item x="3869"/>
        <item x="5174"/>
        <item x="2961"/>
        <item x="5742"/>
        <item x="4117"/>
        <item x="5869"/>
        <item x="3903"/>
        <item x="5036"/>
        <item x="1791"/>
        <item x="66"/>
        <item x="249"/>
        <item x="2518"/>
        <item x="300"/>
        <item x="5050"/>
        <item x="6233"/>
        <item x="4427"/>
        <item x="919"/>
        <item x="3714"/>
        <item x="4252"/>
        <item x="5990"/>
        <item x="5559"/>
        <item x="1570"/>
        <item x="5285"/>
        <item x="1146"/>
        <item x="4628"/>
        <item x="1620"/>
        <item x="3986"/>
        <item x="4155"/>
        <item x="3164"/>
        <item x="116"/>
        <item x="4633"/>
        <item x="2541"/>
        <item x="4643"/>
        <item x="3049"/>
        <item x="367"/>
        <item x="1716"/>
        <item x="294"/>
        <item x="3447"/>
        <item x="4437"/>
        <item x="1109"/>
        <item x="4180"/>
        <item x="2868"/>
        <item x="4697"/>
        <item x="4441"/>
        <item x="5134"/>
        <item x="2396"/>
        <item x="3767"/>
        <item x="1785"/>
        <item x="5230"/>
        <item x="5686"/>
        <item x="302"/>
        <item x="4713"/>
        <item x="5430"/>
        <item x="5234"/>
        <item x="4065"/>
        <item x="5472"/>
        <item x="5459"/>
        <item x="2737"/>
        <item x="2273"/>
        <item x="3126"/>
        <item x="3186"/>
        <item x="696"/>
        <item x="436"/>
        <item x="2957"/>
        <item x="1606"/>
        <item x="5782"/>
        <item x="5099"/>
        <item x="5387"/>
        <item x="1054"/>
        <item x="4996"/>
        <item x="401"/>
        <item x="4519"/>
        <item x="1736"/>
        <item x="1735"/>
        <item x="4415"/>
        <item x="5211"/>
        <item x="4309"/>
        <item x="3211"/>
        <item x="3036"/>
        <item x="3521"/>
        <item x="1086"/>
        <item x="544"/>
        <item x="5115"/>
        <item x="5703"/>
        <item x="1882"/>
        <item x="319"/>
        <item x="3446"/>
        <item x="5423"/>
        <item x="1836"/>
        <item x="2018"/>
        <item x="3674"/>
        <item x="5348"/>
        <item x="1252"/>
        <item x="3896"/>
        <item x="3000"/>
        <item x="3943"/>
        <item x="3661"/>
        <item x="2391"/>
        <item x="5441"/>
        <item x="811"/>
        <item x="1575"/>
        <item x="3428"/>
        <item x="1529"/>
        <item x="200"/>
        <item x="5568"/>
        <item x="1477"/>
        <item x="242"/>
        <item x="4536"/>
        <item x="5062"/>
        <item x="541"/>
        <item x="55"/>
        <item x="8"/>
        <item x="5139"/>
        <item x="5031"/>
        <item x="464"/>
        <item x="1032"/>
        <item x="366"/>
        <item x="445"/>
        <item x="2343"/>
        <item x="1683"/>
        <item x="2215"/>
        <item x="5000"/>
        <item x="5188"/>
        <item x="2078"/>
        <item x="4503"/>
        <item x="2291"/>
        <item x="4927"/>
        <item x="5479"/>
        <item x="3042"/>
        <item x="4569"/>
        <item x="1349"/>
        <item x="5353"/>
        <item x="2819"/>
        <item x="5035"/>
        <item x="847"/>
        <item x="623"/>
        <item x="271"/>
        <item x="4869"/>
        <item x="3423"/>
        <item x="1738"/>
        <item x="5689"/>
        <item x="3859"/>
        <item x="6290"/>
        <item x="4349"/>
        <item x="5664"/>
        <item x="4384"/>
        <item x="4478"/>
        <item x="3314"/>
        <item x="1619"/>
        <item x="4450"/>
        <item x="3110"/>
        <item x="4111"/>
        <item x="1013"/>
        <item x="4059"/>
        <item x="5732"/>
        <item x="5539"/>
        <item x="4803"/>
        <item x="4771"/>
        <item x="86"/>
        <item x="5521"/>
        <item x="4865"/>
        <item x="2552"/>
        <item x="1485"/>
        <item x="2048"/>
        <item x="3663"/>
        <item x="969"/>
        <item x="2985"/>
        <item x="1301"/>
        <item x="1255"/>
        <item x="5053"/>
        <item x="5336"/>
        <item x="3361"/>
        <item x="3545"/>
        <item x="434"/>
        <item x="801"/>
        <item x="1616"/>
        <item x="4722"/>
        <item x="980"/>
        <item x="1858"/>
        <item x="2006"/>
        <item x="4863"/>
        <item x="1362"/>
        <item x="5381"/>
        <item x="3659"/>
        <item x="3325"/>
        <item x="4762"/>
        <item x="5831"/>
        <item x="1617"/>
        <item x="177"/>
        <item x="257"/>
        <item x="5753"/>
        <item x="725"/>
        <item x="6154"/>
        <item x="2599"/>
        <item x="4068"/>
        <item x="905"/>
        <item x="4061"/>
        <item x="1966"/>
        <item x="425"/>
        <item x="1634"/>
        <item x="3539"/>
        <item x="4014"/>
        <item x="5976"/>
        <item x="432"/>
        <item x="168"/>
        <item x="3436"/>
        <item x="1245"/>
        <item x="5605"/>
        <item x="144"/>
        <item x="757"/>
        <item x="4705"/>
        <item x="991"/>
        <item x="4077"/>
        <item x="5086"/>
        <item x="3702"/>
        <item x="1580"/>
        <item x="7"/>
        <item x="1742"/>
        <item x="3425"/>
        <item x="1554"/>
        <item x="4530"/>
        <item x="5235"/>
        <item x="2814"/>
        <item x="5201"/>
        <item x="1546"/>
        <item x="3928"/>
        <item x="108"/>
        <item x="1369"/>
        <item x="439"/>
        <item x="1314"/>
        <item x="5776"/>
        <item x="937"/>
        <item x="2332"/>
        <item x="1642"/>
        <item x="5010"/>
        <item x="1643"/>
        <item x="2521"/>
        <item x="1051"/>
        <item x="5721"/>
        <item x="2991"/>
        <item x="4162"/>
        <item x="5386"/>
        <item x="4545"/>
        <item x="5984"/>
        <item x="5172"/>
        <item x="4497"/>
        <item x="5195"/>
        <item x="4729"/>
        <item x="5317"/>
        <item x="5659"/>
        <item x="5707"/>
        <item x="2508"/>
        <item x="884"/>
        <item x="898"/>
        <item x="4714"/>
        <item x="1248"/>
        <item x="1148"/>
        <item x="4963"/>
        <item x="2656"/>
        <item x="2575"/>
        <item x="5900"/>
        <item x="5841"/>
        <item x="1906"/>
        <item x="5019"/>
        <item x="4734"/>
        <item x="4404"/>
        <item x="386"/>
        <item x="227"/>
        <item x="777"/>
        <item x="5582"/>
        <item x="2530"/>
        <item x="4651"/>
        <item x="1551"/>
        <item x="3835"/>
        <item x="955"/>
        <item x="2028"/>
        <item x="1330"/>
        <item x="1259"/>
        <item x="5215"/>
        <item x="5061"/>
        <item x="4685"/>
        <item x="5405"/>
        <item x="4196"/>
        <item x="260"/>
        <item x="5263"/>
        <item x="821"/>
        <item x="4008"/>
        <item x="1844"/>
        <item x="1917"/>
        <item x="455"/>
        <item x="5705"/>
        <item x="4879"/>
        <item x="1841"/>
        <item x="1352"/>
        <item x="5647"/>
        <item x="3163"/>
        <item x="1746"/>
        <item x="1819"/>
        <item x="2589"/>
        <item x="1344"/>
        <item x="1482"/>
        <item x="2077"/>
        <item x="4753"/>
        <item x="5590"/>
        <item x="5709"/>
        <item x="2672"/>
        <item x="2407"/>
        <item x="3439"/>
        <item x="179"/>
        <item x="153"/>
        <item x="5936"/>
        <item x="5958"/>
        <item x="5109"/>
        <item x="4823"/>
        <item x="2461"/>
        <item x="3844"/>
        <item x="60"/>
        <item x="3783"/>
        <item x="5426"/>
        <item x="4074"/>
        <item x="5764"/>
        <item x="5740"/>
        <item x="6136"/>
        <item x="334"/>
        <item x="5725"/>
        <item x="3485"/>
        <item x="2699"/>
        <item x="1801"/>
        <item x="2009"/>
        <item x="4425"/>
        <item x="2245"/>
        <item x="4052"/>
        <item x="2635"/>
        <item x="1509"/>
        <item x="4462"/>
        <item x="5644"/>
        <item x="5152"/>
        <item x="3330"/>
        <item x="4702"/>
        <item x="123"/>
        <item x="1586"/>
        <item x="3400"/>
        <item x="1106"/>
        <item x="4099"/>
        <item x="6003"/>
        <item x="2876"/>
        <item x="5594"/>
        <item x="4918"/>
        <item x="5774"/>
        <item x="4616"/>
        <item x="3640"/>
        <item x="4655"/>
        <item x="2373"/>
        <item x="3307"/>
        <item x="649"/>
        <item x="4797"/>
        <item x="414"/>
        <item x="3101"/>
        <item x="3492"/>
        <item x="331"/>
        <item x="309"/>
        <item x="1748"/>
        <item x="3143"/>
        <item x="4124"/>
        <item x="379"/>
        <item x="4940"/>
        <item x="226"/>
        <item x="791"/>
        <item x="774"/>
        <item x="5902"/>
        <item x="1653"/>
        <item x="1371"/>
        <item x="141"/>
        <item x="3758"/>
        <item x="5363"/>
        <item x="841"/>
        <item x="5289"/>
        <item x="1332"/>
        <item x="4968"/>
        <item x="2580"/>
        <item x="4321"/>
        <item x="5105"/>
        <item x="3371"/>
        <item x="965"/>
        <item x="3913"/>
        <item x="1543"/>
        <item x="1263"/>
        <item x="341"/>
        <item x="4886"/>
        <item x="750"/>
        <item x="4648"/>
        <item x="1084"/>
        <item x="402"/>
        <item x="1508"/>
        <item x="5069"/>
        <item x="5284"/>
        <item x="552"/>
        <item x="2038"/>
        <item x="3341"/>
        <item x="826"/>
        <item x="3090"/>
        <item x="590"/>
        <item x="98"/>
        <item x="2800"/>
        <item x="183"/>
        <item x="604"/>
        <item x="535"/>
        <item x="4289"/>
        <item x="3177"/>
        <item x="4139"/>
        <item x="618"/>
        <item x="5498"/>
        <item x="1931"/>
        <item x="1595"/>
        <item x="4835"/>
        <item x="199"/>
        <item x="1150"/>
        <item x="948"/>
        <item x="2033"/>
        <item x="4477"/>
        <item x="2000"/>
        <item x="4883"/>
        <item x="4789"/>
        <item x="2430"/>
        <item x="1884"/>
        <item x="1441"/>
        <item x="4550"/>
        <item x="770"/>
        <item x="442"/>
        <item x="1648"/>
        <item x="1868"/>
        <item x="1004"/>
        <item x="3564"/>
        <item x="423"/>
        <item x="3870"/>
        <item x="6158"/>
        <item x="2362"/>
        <item x="2990"/>
        <item x="775"/>
        <item x="704"/>
        <item x="1251"/>
        <item x="4888"/>
        <item x="5088"/>
        <item x="2086"/>
        <item x="1449"/>
        <item x="3798"/>
        <item x="3363"/>
        <item x="3407"/>
        <item x="4080"/>
        <item x="4727"/>
        <item x="4752"/>
        <item x="5496"/>
        <item x="5108"/>
        <item x="5116"/>
        <item x="824"/>
        <item x="140"/>
        <item x="4907"/>
        <item x="1679"/>
        <item x="1720"/>
        <item x="4788"/>
        <item x="251"/>
        <item x="2284"/>
        <item x="6108"/>
        <item x="900"/>
        <item x="1778"/>
        <item x="4244"/>
        <item x="218"/>
        <item x="5578"/>
        <item x="3293"/>
        <item x="1933"/>
        <item x="104"/>
        <item x="3666"/>
        <item x="80"/>
        <item x="1909"/>
        <item x="4666"/>
        <item x="97"/>
        <item x="3355"/>
        <item x="5565"/>
        <item x="1827"/>
        <item x="2128"/>
        <item x="1094"/>
        <item x="1160"/>
        <item x="1203"/>
        <item x="2315"/>
        <item x="3274"/>
        <item x="485"/>
        <item x="3426"/>
        <item x="5037"/>
        <item x="4582"/>
        <item x="1484"/>
        <item x="5264"/>
        <item x="2928"/>
        <item x="158"/>
        <item x="1585"/>
        <item x="4006"/>
        <item x="3411"/>
        <item x="1995"/>
        <item x="3162"/>
        <item x="5068"/>
        <item x="453"/>
        <item x="5085"/>
        <item x="336"/>
        <item x="5579"/>
        <item x="1830"/>
        <item x="54"/>
        <item x="679"/>
        <item x="6163"/>
        <item x="522"/>
        <item x="202"/>
        <item x="1672"/>
        <item x="4422"/>
        <item x="1779"/>
        <item x="3499"/>
        <item x="1489"/>
        <item x="2691"/>
        <item x="4934"/>
        <item x="2339"/>
        <item x="871"/>
        <item x="1947"/>
        <item x="42"/>
        <item x="112"/>
        <item x="4662"/>
        <item x="3396"/>
        <item x="6164"/>
        <item x="3244"/>
        <item x="1577"/>
        <item x="1389"/>
        <item x="4385"/>
        <item x="2466"/>
        <item x="2283"/>
        <item x="2932"/>
        <item x="1835"/>
        <item x="349"/>
        <item x="157"/>
        <item x="715"/>
        <item x="3548"/>
        <item x="765"/>
        <item x="3472"/>
        <item x="2962"/>
        <item x="4340"/>
        <item x="4776"/>
        <item x="4383"/>
        <item x="509"/>
        <item x="5225"/>
        <item x="484"/>
        <item x="4211"/>
        <item x="1243"/>
        <item x="2850"/>
        <item x="687"/>
        <item x="189"/>
        <item x="3415"/>
        <item x="1745"/>
        <item x="528"/>
        <item x="330"/>
        <item x="4710"/>
        <item x="102"/>
        <item x="1958"/>
        <item x="5130"/>
        <item x="694"/>
        <item x="4528"/>
        <item x="72"/>
        <item x="5532"/>
        <item x="255"/>
        <item x="3878"/>
        <item x="400"/>
        <item x="1569"/>
        <item x="500"/>
        <item x="4814"/>
        <item x="4770"/>
        <item x="3453"/>
        <item x="939"/>
        <item x="1258"/>
        <item x="276"/>
        <item x="2470"/>
        <item x="742"/>
        <item x="1789"/>
        <item x="844"/>
        <item x="1666"/>
        <item x="412"/>
        <item x="2732"/>
        <item x="1167"/>
        <item x="888"/>
        <item x="278"/>
        <item x="997"/>
        <item x="6166"/>
        <item x="452"/>
        <item x="870"/>
        <item x="204"/>
        <item x="4031"/>
        <item x="1816"/>
        <item x="4016"/>
        <item x="1632"/>
        <item x="3408"/>
        <item x="763"/>
        <item x="433"/>
        <item x="4157"/>
        <item x="178"/>
        <item x="1756"/>
        <item x="3239"/>
        <item x="1158"/>
        <item x="111"/>
        <item x="378"/>
        <item x="2964"/>
        <item x="873"/>
        <item x="3605"/>
        <item x="3680"/>
        <item x="706"/>
        <item x="934"/>
        <item x="1755"/>
        <item x="3268"/>
        <item x="5844"/>
        <item x="4880"/>
        <item x="1377"/>
        <item x="3014"/>
        <item x="2948"/>
        <item x="4551"/>
        <item x="5554"/>
        <item x="5678"/>
        <item x="4225"/>
        <item x="1658"/>
        <item x="314"/>
        <item x="566"/>
        <item x="3985"/>
        <item x="3810"/>
        <item x="1861"/>
        <item x="1517"/>
        <item x="2042"/>
        <item x="4073"/>
        <item x="321"/>
        <item x="2663"/>
        <item x="3648"/>
        <item x="4826"/>
        <item x="2064"/>
        <item x="217"/>
        <item x="4627"/>
        <item x="5495"/>
        <item x="4513"/>
        <item x="3322"/>
        <item x="1812"/>
        <item x="2497"/>
        <item x="1511"/>
        <item x="740"/>
        <item x="4182"/>
        <item x="450"/>
        <item x="5137"/>
        <item x="517"/>
        <item x="1083"/>
        <item x="5112"/>
        <item x="206"/>
        <item x="855"/>
        <item x="2661"/>
        <item x="798"/>
        <item x="1426"/>
        <item x="1708"/>
        <item x="1467"/>
        <item x="3171"/>
        <item x="305"/>
        <item x="5916"/>
        <item x="3999"/>
        <item x="312"/>
        <item x="5161"/>
        <item x="6186"/>
        <item x="867"/>
        <item x="3065"/>
        <item x="3510"/>
        <item x="952"/>
        <item x="5894"/>
        <item x="631"/>
        <item x="105"/>
        <item x="1333"/>
        <item x="4175"/>
        <item x="1286"/>
        <item x="5170"/>
        <item x="4230"/>
        <item x="2155"/>
        <item x="573"/>
        <item x="457"/>
        <item x="1646"/>
        <item x="1379"/>
        <item x="3240"/>
        <item x="1865"/>
        <item x="5026"/>
        <item x="2330"/>
        <item x="2898"/>
        <item x="264"/>
        <item x="5739"/>
        <item x="4164"/>
        <item x="5249"/>
        <item x="772"/>
        <item x="474"/>
        <item x="110"/>
        <item x="5025"/>
        <item x="4456"/>
        <item x="2354"/>
        <item x="3925"/>
        <item x="912"/>
        <item x="326"/>
        <item x="187"/>
        <item x="482"/>
        <item x="77"/>
        <item x="418"/>
        <item x="5013"/>
        <item x="4399"/>
        <item x="762"/>
        <item x="553"/>
        <item x="579"/>
        <item x="2035"/>
        <item x="3086"/>
        <item x="4451"/>
        <item x="1750"/>
        <item x="3443"/>
        <item x="2448"/>
        <item x="4786"/>
        <item x="6"/>
        <item x="4994"/>
        <item x="5744"/>
        <item x="1920"/>
        <item x="2609"/>
        <item x="244"/>
        <item x="1567"/>
        <item x="65"/>
        <item x="5192"/>
        <item x="3154"/>
        <item x="1763"/>
        <item x="3757"/>
        <item x="280"/>
        <item x="5314"/>
        <item x="4932"/>
        <item x="1828"/>
        <item x="719"/>
        <item x="324"/>
        <item x="495"/>
        <item x="2916"/>
        <item x="4216"/>
        <item x="448"/>
        <item x="4750"/>
        <item x="503"/>
        <item x="4731"/>
        <item x="181"/>
        <item x="1040"/>
        <item x="3410"/>
        <item x="5625"/>
        <item x="924"/>
        <item x="862"/>
        <item x="167"/>
        <item x="393"/>
        <item x="3043"/>
        <item x="212"/>
        <item x="4681"/>
        <item x="712"/>
        <item x="1981"/>
        <item x="832"/>
        <item x="234"/>
        <item x="286"/>
        <item x="186"/>
        <item x="171"/>
        <item x="3737"/>
        <item x="1469"/>
        <item x="3235"/>
        <item x="353"/>
        <item x="444"/>
        <item x="1896"/>
        <item x="3218"/>
        <item x="6254"/>
        <item x="275"/>
        <item x="476"/>
        <item x="4964"/>
        <item x="628"/>
        <item x="2718"/>
        <item x="525"/>
        <item x="5346"/>
        <item x="511"/>
        <item x="4726"/>
        <item x="4128"/>
        <item x="2265"/>
        <item x="4213"/>
        <item x="231"/>
        <item x="1987"/>
        <item x="5070"/>
        <item x="4780"/>
        <item x="2384"/>
        <item x="1815"/>
        <item x="3282"/>
        <item x="4485"/>
        <item x="1437"/>
        <item x="1412"/>
        <item x="5722"/>
        <item x="1231"/>
        <item x="5561"/>
        <item x="3201"/>
        <item x="2383"/>
        <item x="2885"/>
        <item x="216"/>
        <item x="6105"/>
        <item x="3034"/>
        <item x="701"/>
        <item x="1191"/>
        <item x="3173"/>
        <item x="951"/>
        <item x="4186"/>
        <item x="2462"/>
        <item x="3350"/>
        <item x="1566"/>
        <item x="322"/>
        <item x="1211"/>
        <item x="1693"/>
        <item x="39"/>
        <item x="1599"/>
        <item x="2536"/>
        <item x="4332"/>
        <item x="3739"/>
        <item x="5756"/>
        <item x="4501"/>
        <item x="4199"/>
        <item x="481"/>
        <item x="4243"/>
        <item x="3813"/>
        <item x="1295"/>
        <item x="3825"/>
        <item x="5392"/>
        <item x="4363"/>
        <item x="2971"/>
        <item x="5613"/>
        <item x="946"/>
        <item x="708"/>
        <item x="1463"/>
        <item x="5"/>
        <item x="62"/>
        <item x="4985"/>
        <item x="890"/>
        <item x="377"/>
        <item x="2386"/>
        <item x="1273"/>
        <item x="2347"/>
        <item x="4149"/>
        <item x="1768"/>
        <item x="3266"/>
        <item x="491"/>
        <item x="3582"/>
        <item x="4769"/>
        <item x="520"/>
        <item x="3595"/>
        <item x="5904"/>
        <item x="5128"/>
        <item x="3037"/>
        <item x="1228"/>
        <item x="3566"/>
        <item x="6009"/>
        <item x="4315"/>
        <item x="170"/>
        <item x="1767"/>
        <item x="406"/>
        <item x="5790"/>
        <item x="1788"/>
        <item x="665"/>
        <item x="363"/>
        <item x="5051"/>
        <item x="1753"/>
        <item x="376"/>
        <item x="176"/>
        <item x="6217"/>
        <item x="115"/>
        <item x="5143"/>
        <item x="813"/>
        <item x="5144"/>
        <item x="1579"/>
        <item x="462"/>
        <item x="630"/>
        <item x="659"/>
        <item x="1542"/>
        <item x="456"/>
        <item x="1948"/>
        <item x="502"/>
        <item x="1647"/>
        <item x="5009"/>
        <item x="1035"/>
        <item x="845"/>
        <item x="4287"/>
        <item x="680"/>
        <item x="1877"/>
        <item x="4248"/>
        <item x="6185"/>
        <item x="4806"/>
        <item x="1535"/>
        <item x="773"/>
        <item x="625"/>
        <item x="4039"/>
        <item x="89"/>
        <item x="3556"/>
        <item x="2738"/>
        <item x="718"/>
        <item x="1784"/>
        <item x="380"/>
        <item x="215"/>
        <item x="2091"/>
        <item x="2954"/>
        <item x="4"/>
        <item x="1613"/>
        <item x="675"/>
        <item x="1376"/>
        <item x="480"/>
        <item x="1127"/>
        <item x="1323"/>
        <item x="1766"/>
        <item x="1049"/>
        <item x="126"/>
        <item x="2805"/>
        <item x="615"/>
        <item x="1762"/>
        <item x="1440"/>
        <item x="624"/>
        <item x="150"/>
        <item x="5354"/>
        <item x="2572"/>
        <item x="1016"/>
        <item x="1316"/>
        <item x="1559"/>
        <item x="5786"/>
        <item x="381"/>
        <item x="711"/>
        <item x="316"/>
        <item x="4168"/>
        <item x="3333"/>
        <item x="2101"/>
        <item x="4860"/>
        <item x="139"/>
        <item x="546"/>
        <item x="1019"/>
        <item x="1867"/>
        <item x="682"/>
        <item x="564"/>
        <item x="2040"/>
        <item x="165"/>
        <item x="921"/>
        <item x="385"/>
        <item x="854"/>
        <item x="1541"/>
        <item x="479"/>
        <item x="2555"/>
        <item x="1598"/>
        <item x="1505"/>
        <item x="4706"/>
        <item x="779"/>
        <item x="1385"/>
        <item x="5057"/>
        <item x="4044"/>
        <item x="2389"/>
        <item x="4161"/>
        <item x="1929"/>
        <item x="3876"/>
        <item x="409"/>
        <item x="4355"/>
        <item x="513"/>
        <item x="3560"/>
        <item x="2067"/>
        <item x="3463"/>
        <item x="1308"/>
        <item x="146"/>
        <item x="1976"/>
        <item x="1339"/>
        <item x="399"/>
        <item x="2768"/>
        <item x="1965"/>
        <item x="787"/>
        <item x="2722"/>
        <item x="2106"/>
        <item x="490"/>
        <item x="4253"/>
        <item x="1078"/>
        <item x="5691"/>
        <item x="248"/>
        <item x="352"/>
        <item x="3562"/>
        <item x="2730"/>
        <item x="154"/>
        <item x="268"/>
        <item x="4276"/>
        <item x="1384"/>
        <item x="1990"/>
        <item x="1313"/>
        <item x="1615"/>
        <item x="960"/>
        <item x="1242"/>
        <item x="794"/>
        <item x="4134"/>
        <item x="267"/>
        <item x="4378"/>
        <item x="1651"/>
        <item x="4206"/>
        <item x="4013"/>
        <item x="70"/>
        <item x="2368"/>
        <item x="419"/>
        <item x="785"/>
        <item x="2853"/>
        <item x="2859"/>
        <item x="477"/>
        <item x="4371"/>
        <item x="5483"/>
        <item x="311"/>
        <item x="5469"/>
        <item x="610"/>
        <item x="5458"/>
        <item x="438"/>
        <item x="5754"/>
        <item x="2799"/>
        <item x="4107"/>
        <item x="3221"/>
        <item x="274"/>
        <item x="728"/>
        <item x="454"/>
        <item x="5523"/>
        <item x="753"/>
        <item x="4420"/>
        <item x="5111"/>
        <item x="1727"/>
        <item x="2105"/>
        <item x="149"/>
        <item x="2044"/>
        <item x="174"/>
        <item x="85"/>
        <item x="2472"/>
        <item x="1930"/>
        <item x="4909"/>
        <item x="3553"/>
        <item x="5181"/>
        <item x="5598"/>
        <item x="87"/>
        <item x="3145"/>
        <item x="1540"/>
        <item x="923"/>
        <item x="2429"/>
        <item x="2659"/>
        <item x="420"/>
        <item x="2757"/>
        <item x="93"/>
        <item x="3748"/>
        <item x="148"/>
        <item x="2098"/>
        <item x="4043"/>
        <item x="288"/>
        <item x="2913"/>
        <item x="6046"/>
        <item x="5012"/>
        <item x="2361"/>
        <item x="5054"/>
        <item x="891"/>
        <item x="197"/>
        <item x="3"/>
        <item x="2053"/>
        <item x="3313"/>
        <item x="3188"/>
        <item x="2001"/>
        <item x="789"/>
        <item x="329"/>
        <item x="5997"/>
        <item x="3658"/>
        <item x="4498"/>
        <item x="5911"/>
        <item x="38"/>
        <item x="1224"/>
        <item x="3974"/>
        <item x="4768"/>
        <item x="346"/>
        <item x="365"/>
        <item x="359"/>
        <item x="5106"/>
        <item x="4116"/>
        <item x="118"/>
        <item x="478"/>
        <item x="461"/>
        <item x="2720"/>
        <item x="1476"/>
        <item x="1276"/>
        <item x="1443"/>
        <item x="3722"/>
        <item x="5639"/>
        <item x="1365"/>
        <item x="5484"/>
        <item x="3007"/>
        <item x="374"/>
        <item x="3262"/>
        <item x="752"/>
        <item x="180"/>
        <item x="196"/>
        <item x="254"/>
        <item x="2717"/>
        <item x="2146"/>
        <item x="1747"/>
        <item x="1910"/>
        <item x="1989"/>
        <item x="1419"/>
        <item x="219"/>
        <item x="2235"/>
        <item x="853"/>
        <item x="4118"/>
        <item x="3038"/>
        <item x="1984"/>
        <item x="90"/>
        <item x="1090"/>
        <item x="103"/>
        <item x="5355"/>
        <item x="3797"/>
        <item x="5612"/>
        <item x="310"/>
        <item x="5558"/>
        <item x="2670"/>
        <item x="5652"/>
        <item x="4084"/>
        <item x="235"/>
        <item x="4357"/>
        <item x="2901"/>
        <item x="2947"/>
        <item x="1960"/>
        <item x="1164"/>
        <item x="4090"/>
        <item x="674"/>
        <item x="1701"/>
        <item x="2726"/>
        <item x="786"/>
        <item x="4482"/>
        <item x="505"/>
        <item x="81"/>
        <item x="543"/>
        <item x="3287"/>
        <item x="411"/>
        <item x="931"/>
        <item x="828"/>
        <item x="4800"/>
        <item x="1810"/>
        <item x="3988"/>
        <item x="250"/>
        <item x="6253"/>
        <item x="2711"/>
        <item x="641"/>
        <item x="1558"/>
        <item x="5182"/>
        <item x="2372"/>
        <item x="5059"/>
        <item x="4269"/>
        <item x="4480"/>
        <item x="1772"/>
        <item x="4130"/>
        <item x="1380"/>
        <item x="652"/>
        <item x="443"/>
        <item x="1912"/>
        <item x="156"/>
        <item x="2"/>
        <item x="3861"/>
        <item x="5207"/>
        <item x="497"/>
        <item x="1201"/>
        <item x="2326"/>
        <item x="240"/>
        <item x="2866"/>
        <item x="1003"/>
        <item x="1628"/>
        <item x="75"/>
        <item x="3151"/>
        <item x="532"/>
        <item x="2417"/>
        <item x="303"/>
        <item x="692"/>
        <item x="807"/>
        <item x="220"/>
        <item x="1101"/>
        <item x="1591"/>
        <item x="678"/>
        <item x="1853"/>
        <item x="222"/>
        <item x="4273"/>
        <item x="1817"/>
        <item x="516"/>
        <item x="373"/>
        <item x="225"/>
        <item x="4041"/>
        <item x="4205"/>
        <item x="3479"/>
        <item x="1519"/>
        <item x="3062"/>
        <item x="4916"/>
        <item x="4588"/>
        <item x="1674"/>
        <item x="1955"/>
        <item x="6160"/>
        <item x="751"/>
        <item x="2789"/>
        <item x="2660"/>
        <item x="122"/>
        <item x="6194"/>
        <item x="3067"/>
        <item x="449"/>
        <item x="1"/>
        <item x="1689"/>
        <item x="0"/>
        <item x="4250"/>
        <item x="37"/>
        <item x="1075"/>
        <item x="571"/>
        <item x="670"/>
        <item x="733"/>
        <item x="1175"/>
        <item x="2406"/>
        <item x="3899"/>
        <item x="5801"/>
        <item x="2161"/>
        <item x="2412"/>
        <item x="6193"/>
        <item x="3455"/>
        <item x="2802"/>
        <item x="3214"/>
        <item x="2696"/>
        <item x="3612"/>
        <item x="2865"/>
        <item x="2232"/>
        <item x="5767"/>
        <item x="6274"/>
        <item x="5599"/>
        <item x="4185"/>
        <item x="36"/>
        <item x="2781"/>
        <item x="2714"/>
        <item x="2336"/>
        <item x="2782"/>
        <item x="2734"/>
        <item x="2636"/>
        <item x="5638"/>
        <item x="5452"/>
        <item x="2875"/>
        <item x="3413"/>
        <item x="6236"/>
        <item x="1280"/>
        <item x="4579"/>
        <item x="2745"/>
        <item x="5528"/>
        <item x="2658"/>
        <item x="5920"/>
        <item x="5435"/>
        <item x="3967"/>
        <item x="3538"/>
        <item x="4179"/>
        <item x="4885"/>
        <item x="5751"/>
        <item x="5404"/>
        <item x="5007"/>
        <item x="4853"/>
        <item x="5157"/>
        <item x="3655"/>
        <item x="2829"/>
        <item x="3317"/>
        <item x="4920"/>
        <item x="2886"/>
        <item x="5186"/>
        <item x="5542"/>
        <item x="3403"/>
        <item x="1130"/>
        <item x="882"/>
        <item x="6309"/>
        <item x="892"/>
        <item x="2836"/>
        <item x="2919"/>
        <item x="4862"/>
        <item x="3540"/>
        <item x="4834"/>
        <item x="6126"/>
        <item x="3305"/>
        <item x="1431"/>
        <item x="929"/>
        <item x="986"/>
        <item x="3949"/>
        <item x="3181"/>
        <item x="4012"/>
        <item x="35"/>
        <item x="2437"/>
        <item x="4689"/>
        <item x="5493"/>
        <item x="4055"/>
        <item x="5757"/>
        <item x="5538"/>
        <item x="3569"/>
        <item x="987"/>
        <item x="3486"/>
        <item x="6224"/>
        <item x="926"/>
        <item x="3882"/>
        <item x="3814"/>
        <item x="2725"/>
        <item x="1002"/>
        <item x="3520"/>
        <item x="3079"/>
        <item x="2523"/>
        <item x="3708"/>
        <item x="5320"/>
        <item x="53"/>
        <item x="4831"/>
        <item x="3082"/>
        <item x="6278"/>
        <item x="4227"/>
        <item x="6248"/>
        <item x="4924"/>
        <item x="1486"/>
        <item x="1329"/>
        <item x="3306"/>
        <item x="4003"/>
        <item x="1007"/>
        <item x="4372"/>
        <item x="5576"/>
        <item x="4178"/>
        <item x="2493"/>
        <item x="2436"/>
        <item x="5892"/>
        <item x="2760"/>
        <item x="2683"/>
        <item x="3113"/>
        <item x="2880"/>
        <item x="1268"/>
        <item x="1631"/>
        <item x="2777"/>
        <item x="1760"/>
        <item x="4895"/>
        <item x="5718"/>
        <item x="2356"/>
        <item x="1297"/>
        <item x="1397"/>
        <item x="5256"/>
        <item x="3883"/>
        <item x="642"/>
        <item x="6237"/>
        <item x="2972"/>
        <item x="2910"/>
        <item x="1880"/>
        <item x="6310"/>
        <item x="3755"/>
        <item x="4580"/>
        <item x="3179"/>
        <item x="1448"/>
        <item x="1216"/>
        <item x="3580"/>
        <item x="1465"/>
        <item x="967"/>
        <item x="3907"/>
        <item x="4275"/>
        <item x="6269"/>
        <item x="3345"/>
        <item x="4028"/>
        <item x="4917"/>
        <item x="5785"/>
        <item x="4190"/>
        <item x="3790"/>
        <item x="4533"/>
        <item x="1705"/>
        <item x="5339"/>
        <item x="6122"/>
        <item x="2871"/>
        <item x="5694"/>
        <item x="1285"/>
        <item x="1174"/>
        <item x="2892"/>
        <item x="3080"/>
        <item x="1652"/>
        <item x="2499"/>
        <item x="3477"/>
        <item x="1253"/>
        <item x="4795"/>
        <item x="2915"/>
        <item x="4078"/>
        <item x="6103"/>
        <item x="1637"/>
        <item x="4228"/>
        <item x="1274"/>
        <item x="2852"/>
        <item x="1173"/>
        <item x="4127"/>
        <item x="1267"/>
        <item x="5156"/>
        <item x="5345"/>
        <item x="3860"/>
        <item x="3120"/>
        <item x="954"/>
        <item x="1445"/>
        <item x="4507"/>
        <item x="6096"/>
        <item x="4484"/>
        <item x="745"/>
        <item x="1129"/>
        <item x="933"/>
        <item x="6226"/>
        <item x="34"/>
        <item x="259"/>
        <item x="5595"/>
        <item x="5365"/>
        <item x="3630"/>
        <item x="2824"/>
        <item x="422"/>
        <item x="3984"/>
        <item x="1052"/>
        <item x="4379"/>
        <item x="4209"/>
        <item x="2114"/>
        <item x="1123"/>
        <item x="6167"/>
        <item x="1097"/>
        <item x="1215"/>
        <item x="2909"/>
        <item x="973"/>
        <item x="3874"/>
        <item x="2349"/>
        <item x="3541"/>
        <item x="5489"/>
        <item x="6311"/>
        <item x="4554"/>
        <item x="2244"/>
        <item x="6066"/>
        <item x="5292"/>
        <item x="6094"/>
        <item x="5784"/>
        <item x="5676"/>
        <item x="3645"/>
        <item x="4086"/>
        <item x="5296"/>
        <item x="4007"/>
        <item x="5325"/>
        <item x="3586"/>
        <item x="790"/>
        <item x="5992"/>
        <item x="1781"/>
        <item x="6223"/>
        <item x="4141"/>
        <item x="4939"/>
        <item x="2082"/>
        <item x="3013"/>
        <item x="2357"/>
        <item x="3590"/>
        <item x="5465"/>
        <item x="6234"/>
        <item x="3718"/>
        <item x="6243"/>
        <item x="2566"/>
        <item x="1229"/>
        <item x="5975"/>
        <item x="5656"/>
        <item x="3243"/>
        <item x="5988"/>
        <item x="6102"/>
        <item x="2669"/>
        <item x="3786"/>
        <item x="2846"/>
        <item x="6110"/>
        <item x="6074"/>
        <item x="3496"/>
        <item x="6270"/>
        <item x="3297"/>
        <item x="5281"/>
        <item x="5623"/>
        <item x="5603"/>
        <item x="3070"/>
        <item x="2628"/>
        <item x="5626"/>
        <item x="2275"/>
        <item x="494"/>
        <item x="3279"/>
        <item x="2908"/>
        <item x="3912"/>
        <item x="5005"/>
        <item x="4867"/>
        <item x="3102"/>
        <item x="3946"/>
        <item x="6247"/>
        <item x="3193"/>
        <item x="5968"/>
        <item x="2673"/>
        <item x="3789"/>
        <item x="5369"/>
        <item x="5938"/>
        <item x="6246"/>
        <item x="1383"/>
        <item x="3601"/>
        <item x="2626"/>
        <item x="3373"/>
        <item x="1361"/>
        <item x="5854"/>
        <item x="4278"/>
        <item x="6268"/>
        <item x="6111"/>
        <item x="2765"/>
        <item x="5682"/>
        <item x="6316"/>
        <item x="4218"/>
        <item x="6215"/>
        <item x="4392"/>
        <item x="3494"/>
        <item x="6098"/>
        <item x="4951"/>
        <item x="3130"/>
        <item x="1451"/>
        <item x="6144"/>
        <item x="6201"/>
        <item x="2754"/>
        <item x="1138"/>
        <item x="5630"/>
        <item x="3088"/>
        <item x="3389"/>
        <item x="3487"/>
        <item x="3594"/>
        <item x="3321"/>
        <item x="3906"/>
        <item x="5993"/>
        <item x="3087"/>
        <item x="3278"/>
        <item x="3911"/>
        <item x="2826"/>
        <item x="4093"/>
        <item x="4022"/>
        <item x="6285"/>
        <item x="4095"/>
        <item x="3867"/>
        <item x="3241"/>
        <item x="6125"/>
        <item x="3654"/>
        <item x="2364"/>
        <item x="4223"/>
        <item x="2801"/>
        <item x="2839"/>
        <item x="3880"/>
        <item x="4970"/>
        <item x="3185"/>
        <item x="1416"/>
        <item x="5520"/>
        <item x="3735"/>
        <item x="2733"/>
        <item x="5151"/>
        <item x="1067"/>
        <item x="2896"/>
        <item x="2554"/>
        <item x="3698"/>
        <item x="4981"/>
        <item x="2289"/>
        <item x="1657"/>
        <item x="6150"/>
        <item x="2697"/>
        <item x="5142"/>
        <item x="4675"/>
        <item x="3754"/>
        <item x="2772"/>
        <item x="3941"/>
        <item x="3948"/>
        <item x="5971"/>
        <item x="5887"/>
        <item x="739"/>
        <item x="1122"/>
        <item x="4812"/>
        <item x="4785"/>
        <item x="3994"/>
        <item x="5544"/>
        <item x="5657"/>
        <item x="3900"/>
        <item x="6124"/>
        <item x="916"/>
        <item x="5258"/>
        <item x="6245"/>
        <item x="2338"/>
        <item x="3901"/>
        <item x="562"/>
        <item x="877"/>
        <item x="429"/>
        <item x="3576"/>
        <item x="3761"/>
        <item x="6244"/>
        <item x="6117"/>
        <item x="4804"/>
        <item x="6282"/>
        <item x="1707"/>
        <item x="2485"/>
        <item x="6242"/>
        <item x="2230"/>
        <item x="4652"/>
        <item x="2907"/>
        <item x="5685"/>
        <item x="6087"/>
        <item x="6210"/>
        <item x="5896"/>
        <item x="3471"/>
        <item x="1942"/>
        <item x="3491"/>
        <item x="6165"/>
        <item x="3851"/>
        <item x="6305"/>
        <item x="6203"/>
        <item x="2716"/>
        <item x="4370"/>
        <item x="4967"/>
        <item x="3836"/>
        <item x="3672"/>
        <item x="3662"/>
        <item x="4285"/>
        <item x="5488"/>
        <item x="5698"/>
        <item x="995"/>
        <item x="5299"/>
        <item x="6313"/>
        <item x="6152"/>
        <item x="5824"/>
        <item x="835"/>
        <item x="834"/>
        <item x="5218"/>
        <item x="6026"/>
        <item x="2251"/>
        <item x="3921"/>
        <item x="4479"/>
        <item x="1113"/>
        <item x="2181"/>
        <item x="726"/>
        <item x="4045"/>
        <item x="6208"/>
        <item x="6295"/>
        <item x="2920"/>
        <item x="3462"/>
        <item x="3269"/>
        <item x="4369"/>
        <item x="4802"/>
        <item x="3751"/>
        <item x="5052"/>
        <item x="5222"/>
        <item x="6241"/>
        <item x="4999"/>
        <item x="4256"/>
        <item x="6106"/>
        <item x="6317"/>
        <item x="4647"/>
        <item x="971"/>
        <item x="2776"/>
        <item x="6240"/>
        <item x="1001"/>
        <item x="5078"/>
        <item x="6230"/>
        <item x="4424"/>
        <item x="6212"/>
        <item x="2655"/>
        <item x="3217"/>
        <item x="2194"/>
        <item x="605"/>
        <item x="5834"/>
        <item x="5368"/>
        <item x="5454"/>
        <item x="6141"/>
        <item x="3619"/>
        <item x="3833"/>
        <item x="5670"/>
        <item x="4132"/>
        <item x="2450"/>
        <item x="5428"/>
        <item x="589"/>
        <item x="6228"/>
        <item x="6039"/>
        <item x="4649"/>
        <item x="3771"/>
        <item x="2650"/>
        <item x="4208"/>
        <item x="307"/>
        <item x="6190"/>
        <item x="6075"/>
        <item x="5550"/>
        <item x="5513"/>
        <item x="4775"/>
        <item x="6299"/>
        <item x="3366"/>
        <item x="3745"/>
        <item x="2366"/>
        <item x="5066"/>
        <item x="5571"/>
        <item x="5429"/>
        <item x="3555"/>
        <item x="6209"/>
        <item x="2217"/>
        <item x="3613"/>
        <item x="3885"/>
        <item x="5497"/>
        <item x="33"/>
        <item x="2560"/>
        <item x="3200"/>
        <item x="1178"/>
        <item x="2271"/>
        <item x="6229"/>
        <item x="1056"/>
        <item x="2367"/>
        <item x="5516"/>
        <item x="2210"/>
        <item x="3929"/>
        <item x="3750"/>
        <item x="3806"/>
        <item x="52"/>
        <item x="5135"/>
        <item x="3578"/>
        <item x="3918"/>
        <item x="4203"/>
        <item x="5700"/>
        <item x="5030"/>
        <item x="6261"/>
        <item x="3697"/>
        <item x="6200"/>
        <item x="5283"/>
        <item x="5326"/>
        <item x="3805"/>
        <item x="4799"/>
        <item x="983"/>
        <item x="3668"/>
        <item x="6302"/>
        <item x="2123"/>
        <item x="4169"/>
        <item x="5291"/>
        <item x="5357"/>
        <item x="5926"/>
        <item x="3040"/>
        <item x="4965"/>
        <item x="5893"/>
        <item x="6146"/>
        <item x="348"/>
        <item x="2222"/>
        <item x="3104"/>
        <item x="3796"/>
        <item x="6277"/>
        <item x="4657"/>
        <item x="3890"/>
        <item x="2160"/>
        <item x="3222"/>
        <item x="6192"/>
        <item x="2758"/>
        <item x="6304"/>
        <item x="956"/>
        <item x="5991"/>
        <item x="2270"/>
        <item x="611"/>
        <item x="5811"/>
        <item x="2605"/>
        <item x="3955"/>
        <item x="3136"/>
        <item x="5515"/>
        <item x="5501"/>
        <item x="3839"/>
        <item x="622"/>
        <item x="3514"/>
        <item x="1131"/>
        <item x="51"/>
        <item x="5934"/>
        <item x="5490"/>
        <item x="6171"/>
        <item x="6127"/>
        <item x="3679"/>
        <item x="4295"/>
        <item x="1018"/>
        <item x="5592"/>
        <item x="5534"/>
        <item x="3153"/>
        <item x="2030"/>
        <item x="5504"/>
        <item x="6314"/>
        <item x="4639"/>
        <item x="3958"/>
        <item x="5384"/>
        <item x="3230"/>
        <item x="5071"/>
        <item x="5377"/>
        <item x="5537"/>
        <item x="2666"/>
        <item x="4233"/>
        <item x="2308"/>
        <item x="6131"/>
        <item x="5492"/>
        <item x="4353"/>
        <item x="2190"/>
        <item x="2479"/>
        <item x="4971"/>
        <item x="5966"/>
        <item x="4796"/>
        <item x="3927"/>
        <item x="2643"/>
        <item x="2662"/>
        <item x="5008"/>
        <item x="32"/>
        <item x="50"/>
        <item x="1230"/>
        <item x="2578"/>
        <item x="6235"/>
        <item x="3377"/>
        <item x="5813"/>
        <item x="31"/>
        <item x="1041"/>
        <item x="4573"/>
        <item x="5104"/>
        <item x="5849"/>
        <item x="5622"/>
        <item x="5618"/>
        <item x="285"/>
        <item x="5434"/>
        <item x="3593"/>
        <item x="5150"/>
        <item x="5885"/>
        <item x="5875"/>
        <item x="6018"/>
        <item x="6042"/>
        <item x="4782"/>
        <item x="5337"/>
        <item x="4176"/>
        <item x="4251"/>
        <item x="4389"/>
        <item x="59"/>
        <item x="764"/>
        <item x="4129"/>
        <item x="3019"/>
        <item x="6184"/>
        <item x="2770"/>
        <item x="901"/>
        <item x="4102"/>
        <item x="6205"/>
        <item x="3212"/>
        <item x="3715"/>
        <item x="3973"/>
        <item x="3689"/>
        <item x="645"/>
        <item x="5720"/>
        <item x="5424"/>
        <item x="3028"/>
        <item x="3522"/>
        <item x="5541"/>
        <item x="5474"/>
        <item x="3178"/>
        <item x="3926"/>
        <item x="5376"/>
        <item x="2198"/>
        <item x="5524"/>
        <item x="4270"/>
        <item x="800"/>
        <item x="5373"/>
        <item x="3264"/>
        <item x="3031"/>
        <item x="4192"/>
        <item x="2593"/>
        <item x="570"/>
        <item x="4075"/>
        <item x="6099"/>
        <item x="5940"/>
        <item x="5514"/>
        <item x="3753"/>
        <item x="2540"/>
        <item x="3932"/>
        <item x="5351"/>
        <item x="2378"/>
        <item x="5389"/>
        <item x="3530"/>
        <item x="5171"/>
        <item x="925"/>
        <item x="922"/>
        <item x="1227"/>
        <item x="2390"/>
        <item x="2784"/>
        <item x="2727"/>
        <item x="4816"/>
        <item x="3953"/>
        <item x="3809"/>
        <item x="49"/>
        <item x="1319"/>
        <item x="6204"/>
        <item x="3914"/>
        <item x="5382"/>
        <item x="4848"/>
        <item x="3084"/>
        <item x="3302"/>
        <item x="2856"/>
        <item x="4854"/>
        <item x="2322"/>
        <item x="13"/>
        <item x="4669"/>
        <item x="5331"/>
        <item x="5470"/>
        <item x="4147"/>
        <item x="4474"/>
        <item x="4520"/>
        <item x="4992"/>
        <item x="5606"/>
        <item x="6065"/>
        <item x="5660"/>
        <item x="5307"/>
        <item x="4937"/>
        <item x="2394"/>
        <item x="5477"/>
        <item x="5512"/>
        <item x="4511"/>
        <item x="3791"/>
        <item x="4254"/>
        <item x="5491"/>
        <item x="4534"/>
        <item x="5463"/>
        <item x="3584"/>
        <item x="1320"/>
        <item x="2195"/>
        <item x="918"/>
        <item x="3536"/>
        <item x="4991"/>
        <item x="3283"/>
        <item x="5396"/>
        <item x="1046"/>
        <item x="5421"/>
        <item x="2226"/>
        <item x="5372"/>
        <item x="1669"/>
        <item x="6107"/>
        <item x="5383"/>
        <item x="57"/>
        <item x="4284"/>
        <item x="1012"/>
        <item x="596"/>
        <item x="3529"/>
        <item x="6207"/>
        <item x="2116"/>
        <item x="3962"/>
        <item x="3507"/>
        <item x="749"/>
        <item x="3509"/>
        <item x="1539"/>
        <item x="3284"/>
        <item x="2212"/>
        <item x="3752"/>
        <item x="2311"/>
        <item x="1392"/>
        <item x="5643"/>
        <item x="5319"/>
        <item x="2563"/>
        <item x="6318"/>
        <item x="6062"/>
        <item x="1399"/>
        <item x="632"/>
        <item x="2710"/>
        <item x="2713"/>
        <item x="2473"/>
        <item x="43"/>
        <item x="5464"/>
        <item x="3482"/>
        <item x="567"/>
        <item x="2113"/>
        <item x="984"/>
        <item x="4772"/>
        <item x="3059"/>
        <item x="3098"/>
        <item x="6038"/>
        <item x="6024"/>
        <item x="4390"/>
        <item x="3987"/>
        <item x="4855"/>
        <item x="6061"/>
        <item x="4809"/>
        <item x="6206"/>
        <item x="4070"/>
        <item x="4837"/>
        <item x="1278"/>
        <item x="583"/>
        <item x="619"/>
        <item x="5164"/>
        <item x="5876"/>
        <item x="2851"/>
        <item x="1188"/>
        <item x="5589"/>
        <item t="default"/>
      </items>
    </pivotField>
    <pivotField showAll="0"/>
    <pivotField showAll="0"/>
    <pivotField showAll="0"/>
    <pivotField showAll="0"/>
    <pivotField showAll="0">
      <items count="26">
        <item x="20"/>
        <item x="21"/>
        <item x="23"/>
        <item x="4"/>
        <item x="16"/>
        <item x="19"/>
        <item x="3"/>
        <item x="0"/>
        <item x="17"/>
        <item x="9"/>
        <item x="5"/>
        <item x="10"/>
        <item x="7"/>
        <item x="11"/>
        <item x="14"/>
        <item x="12"/>
        <item x="22"/>
        <item x="1"/>
        <item x="18"/>
        <item x="13"/>
        <item x="15"/>
        <item x="2"/>
        <item x="6"/>
        <item x="8"/>
        <item x="24"/>
        <item t="default"/>
      </items>
    </pivotField>
    <pivotField showAll="0"/>
    <pivotField showAll="0">
      <items count="49">
        <item x="0"/>
        <item x="8"/>
        <item x="4"/>
        <item x="6"/>
        <item x="10"/>
        <item x="1"/>
        <item x="24"/>
        <item x="11"/>
        <item x="22"/>
        <item x="2"/>
        <item x="19"/>
        <item x="5"/>
        <item x="32"/>
        <item x="31"/>
        <item x="3"/>
        <item x="16"/>
        <item x="29"/>
        <item x="9"/>
        <item x="18"/>
        <item x="14"/>
        <item x="39"/>
        <item x="21"/>
        <item x="12"/>
        <item x="20"/>
        <item x="38"/>
        <item x="13"/>
        <item x="7"/>
        <item x="34"/>
        <item x="25"/>
        <item x="42"/>
        <item x="36"/>
        <item x="45"/>
        <item x="23"/>
        <item x="35"/>
        <item x="28"/>
        <item x="37"/>
        <item x="15"/>
        <item x="46"/>
        <item x="40"/>
        <item x="17"/>
        <item x="47"/>
        <item x="26"/>
        <item x="44"/>
        <item x="27"/>
        <item x="30"/>
        <item x="33"/>
        <item x="43"/>
        <item x="41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29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amount" fld="1" baseField="0" baseItem="0"/>
    <dataField name="Count of nam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491FF8-44DE-3C4A-9259-3379D1095C6F}" name="PivotTable5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21" firstHeaderRow="0" firstDataRow="1" firstDataCol="1"/>
  <pivotFields count="43">
    <pivotField dataField="1" showAll="0"/>
    <pivotField dataField="1" showAll="0">
      <items count="6320">
        <item x="903"/>
        <item x="3246"/>
        <item x="2519"/>
        <item x="2608"/>
        <item x="3253"/>
        <item x="3505"/>
        <item x="6072"/>
        <item x="5655"/>
        <item x="6002"/>
        <item x="4259"/>
        <item x="5668"/>
        <item x="3335"/>
        <item x="6169"/>
        <item x="1009"/>
        <item x="3701"/>
        <item x="2166"/>
        <item x="4861"/>
        <item x="4489"/>
        <item x="4938"/>
        <item x="6017"/>
        <item x="5460"/>
        <item x="3592"/>
        <item x="5312"/>
        <item x="1857"/>
        <item x="5912"/>
        <item x="6085"/>
        <item x="2505"/>
        <item x="5817"/>
        <item x="2400"/>
        <item x="6101"/>
        <item x="2922"/>
        <item x="887"/>
        <item x="5547"/>
        <item x="875"/>
        <item x="6022"/>
        <item x="6012"/>
        <item x="3938"/>
        <item x="1829"/>
        <item x="1017"/>
        <item x="3039"/>
        <item x="580"/>
        <item x="390"/>
        <item x="6086"/>
        <item x="899"/>
        <item x="4690"/>
        <item x="5780"/>
        <item x="2512"/>
        <item x="3123"/>
        <item x="6156"/>
        <item x="4704"/>
        <item x="4821"/>
        <item x="2515"/>
        <item x="3671"/>
        <item x="1241"/>
        <item x="5832"/>
        <item x="5851"/>
        <item x="2531"/>
        <item x="4017"/>
        <item x="5635"/>
        <item x="6222"/>
        <item x="3600"/>
        <item x="6218"/>
        <item x="2570"/>
        <item x="4286"/>
        <item x="783"/>
        <item x="646"/>
        <item x="1843"/>
        <item x="907"/>
        <item x="2617"/>
        <item x="2532"/>
        <item x="6020"/>
        <item x="2341"/>
        <item x="5081"/>
        <item x="2201"/>
        <item x="5525"/>
        <item x="981"/>
        <item x="3803"/>
        <item x="6008"/>
        <item x="4296"/>
        <item x="716"/>
        <item x="2399"/>
        <item x="5951"/>
        <item x="5810"/>
        <item x="6050"/>
        <item x="598"/>
        <item x="5308"/>
        <item x="2441"/>
        <item x="2346"/>
        <item x="5917"/>
        <item x="6187"/>
        <item x="5642"/>
        <item x="2004"/>
        <item x="4949"/>
        <item x="3128"/>
        <item x="1696"/>
        <item x="4926"/>
        <item x="2619"/>
        <item x="2421"/>
        <item x="4850"/>
        <item x="3495"/>
        <item x="5056"/>
        <item x="1022"/>
        <item x="4621"/>
        <item x="769"/>
        <item x="3024"/>
        <item x="4502"/>
        <item x="1555"/>
        <item x="2405"/>
        <item x="3202"/>
        <item x="5024"/>
        <item x="914"/>
        <item x="2216"/>
        <item x="1417"/>
        <item x="1277"/>
        <item x="4858"/>
        <item x="5119"/>
        <item x="5788"/>
        <item x="5905"/>
        <item x="5706"/>
        <item x="5910"/>
        <item x="6067"/>
        <item x="5942"/>
        <item x="2918"/>
        <item x="2335"/>
        <item x="3318"/>
        <item x="1104"/>
        <item x="3401"/>
        <item x="626"/>
        <item x="792"/>
        <item x="685"/>
        <item x="4267"/>
        <item x="866"/>
        <item x="746"/>
        <item x="2431"/>
        <item x="6031"/>
        <item x="2371"/>
        <item x="3684"/>
        <item x="5884"/>
        <item x="2987"/>
        <item x="810"/>
        <item x="627"/>
        <item x="5895"/>
        <item x="5994"/>
        <item x="6079"/>
        <item x="658"/>
        <item x="3575"/>
        <item x="988"/>
        <item x="3100"/>
        <item x="3717"/>
        <item x="3066"/>
        <item x="5865"/>
        <item x="2257"/>
        <item x="3376"/>
        <item x="6015"/>
        <item x="5805"/>
        <item x="2422"/>
        <item x="6069"/>
        <item x="3053"/>
        <item x="3792"/>
        <item x="5575"/>
        <item x="2136"/>
        <item x="2577"/>
        <item x="3384"/>
        <item x="5779"/>
        <item x="6173"/>
        <item x="2206"/>
        <item x="5545"/>
        <item x="3734"/>
        <item x="4026"/>
        <item x="5027"/>
        <item x="2416"/>
        <item x="3478"/>
        <item x="3324"/>
        <item x="2707"/>
        <item x="5569"/>
        <item x="6189"/>
        <item x="4165"/>
        <item x="6027"/>
        <item x="4819"/>
        <item x="3623"/>
        <item x="860"/>
        <item x="5329"/>
        <item x="6073"/>
        <item x="953"/>
        <item x="606"/>
        <item x="1724"/>
        <item x="5804"/>
        <item x="5448"/>
        <item x="2684"/>
        <item x="1038"/>
        <item x="5438"/>
        <item x="3236"/>
        <item x="3888"/>
        <item x="4923"/>
        <item x="3388"/>
        <item x="5662"/>
        <item x="5385"/>
        <item x="5306"/>
        <item x="3085"/>
        <item x="3057"/>
        <item x="5301"/>
        <item x="4575"/>
        <item x="6130"/>
        <item x="1401"/>
        <item x="2218"/>
        <item x="1460"/>
        <item x="5058"/>
        <item x="4226"/>
        <item x="2269"/>
        <item x="5046"/>
        <item x="2220"/>
        <item x="5125"/>
        <item x="2221"/>
        <item x="2452"/>
        <item x="3742"/>
        <item x="5155"/>
        <item x="4212"/>
        <item x="2439"/>
        <item x="5202"/>
        <item x="2133"/>
        <item x="1214"/>
        <item x="5695"/>
        <item x="1050"/>
        <item x="4798"/>
        <item x="2906"/>
        <item x="2377"/>
        <item x="1261"/>
        <item x="2435"/>
        <item x="5400"/>
        <item x="1212"/>
        <item x="5665"/>
        <item x="5275"/>
        <item x="389"/>
        <item x="3205"/>
        <item x="989"/>
        <item x="30"/>
        <item x="2345"/>
        <item x="761"/>
        <item x="4229"/>
        <item x="1360"/>
        <item x="1404"/>
        <item x="4881"/>
        <item x="4948"/>
        <item x="5455"/>
        <item x="1305"/>
        <item x="4436"/>
        <item x="1246"/>
        <item x="4781"/>
        <item x="2874"/>
        <item x="4878"/>
        <item x="3016"/>
        <item x="2317"/>
        <item x="1275"/>
        <item x="3277"/>
        <item x="4401"/>
        <item x="4391"/>
        <item x="1225"/>
        <item x="4759"/>
        <item x="1283"/>
        <item x="2179"/>
        <item x="6077"/>
        <item x="5823"/>
        <item x="4414"/>
        <item x="6132"/>
        <item x="1132"/>
        <item x="3875"/>
        <item x="780"/>
        <item x="4306"/>
        <item x="3519"/>
        <item x="5020"/>
        <item x="1065"/>
        <item x="5587"/>
        <item x="5778"/>
        <item x="5245"/>
        <item x="5925"/>
        <item x="5080"/>
        <item x="2534"/>
        <item x="1100"/>
        <item x="1776"/>
        <item x="4857"/>
        <item x="4845"/>
        <item x="1425"/>
        <item x="4224"/>
        <item x="5965"/>
        <item x="1849"/>
        <item x="4153"/>
        <item x="4119"/>
        <item x="908"/>
        <item x="1240"/>
        <item x="906"/>
        <item x="6273"/>
        <item x="2475"/>
        <item x="2949"/>
        <item x="1386"/>
        <item x="1151"/>
        <item x="4543"/>
        <item x="5274"/>
        <item x="966"/>
        <item x="5244"/>
        <item x="3048"/>
        <item x="6043"/>
        <item x="3334"/>
        <item x="2471"/>
        <item x="5265"/>
        <item x="1410"/>
        <item x="4449"/>
        <item x="2144"/>
        <item x="2504"/>
        <item x="5047"/>
        <item x="3442"/>
        <item x="4644"/>
        <item x="4293"/>
        <item x="5768"/>
        <item x="2187"/>
        <item x="2427"/>
        <item x="5359"/>
        <item x="4352"/>
        <item x="3387"/>
        <item x="2170"/>
        <item x="5628"/>
        <item x="1312"/>
        <item x="5715"/>
        <item x="2292"/>
        <item x="1135"/>
        <item x="5666"/>
        <item x="735"/>
        <item x="3871"/>
        <item x="2574"/>
        <item x="2254"/>
        <item x="224"/>
        <item x="1456"/>
        <item x="4615"/>
        <item x="1343"/>
        <item x="3138"/>
        <item x="2477"/>
        <item x="5669"/>
        <item x="1034"/>
        <item x="5955"/>
        <item x="3165"/>
        <item x="3029"/>
        <item x="4048"/>
        <item x="1291"/>
        <item x="2837"/>
        <item x="29"/>
        <item x="3237"/>
        <item x="2318"/>
        <item x="4984"/>
        <item x="6267"/>
        <item x="5615"/>
        <item x="3369"/>
        <item x="3897"/>
        <item x="4405"/>
        <item x="1219"/>
        <item x="2168"/>
        <item x="4592"/>
        <item x="4072"/>
        <item x="5941"/>
        <item x="920"/>
        <item x="4509"/>
        <item x="1200"/>
        <item x="3147"/>
        <item x="4570"/>
        <item x="5939"/>
        <item x="560"/>
        <item x="5602"/>
        <item x="4794"/>
        <item x="2242"/>
        <item x="4576"/>
        <item x="2151"/>
        <item x="3299"/>
        <item x="4822"/>
        <item x="4720"/>
        <item x="4232"/>
        <item x="5432"/>
        <item x="6225"/>
        <item x="4670"/>
        <item x="3819"/>
        <item x="5194"/>
        <item x="2115"/>
        <item x="2729"/>
        <item x="5506"/>
        <item x="4198"/>
        <item x="2260"/>
        <item x="1359"/>
        <item x="2120"/>
        <item x="1060"/>
        <item x="3775"/>
        <item x="2651"/>
        <item x="3081"/>
        <item x="2420"/>
        <item x="5241"/>
        <item x="575"/>
        <item x="4548"/>
        <item x="1338"/>
        <item x="4632"/>
        <item x="4517"/>
        <item x="84"/>
        <item x="2581"/>
        <item x="2304"/>
        <item x="754"/>
        <item x="2695"/>
        <item x="2488"/>
        <item x="2709"/>
        <item x="2387"/>
        <item x="6081"/>
        <item x="1318"/>
        <item x="2804"/>
        <item x="1403"/>
        <item x="4314"/>
        <item x="2968"/>
        <item x="1391"/>
        <item x="1421"/>
        <item x="5777"/>
        <item x="6183"/>
        <item x="4154"/>
        <item x="2302"/>
        <item x="3418"/>
        <item x="2261"/>
        <item x="2192"/>
        <item x="3276"/>
        <item x="1257"/>
        <item x="5821"/>
        <item x="1182"/>
        <item x="5148"/>
        <item x="1429"/>
        <item x="1455"/>
        <item x="5820"/>
        <item x="2646"/>
        <item x="3963"/>
        <item x="2808"/>
        <item x="2753"/>
        <item x="3894"/>
        <item x="5276"/>
        <item x="1068"/>
        <item x="1062"/>
        <item x="2246"/>
        <item x="6298"/>
        <item x="3729"/>
        <item x="656"/>
        <item x="28"/>
        <item x="5410"/>
        <item x="2286"/>
        <item x="3770"/>
        <item x="2904"/>
        <item x="1249"/>
        <item x="1061"/>
        <item x="1186"/>
        <item x="4418"/>
        <item x="3346"/>
        <item x="5260"/>
        <item x="1326"/>
        <item x="982"/>
        <item x="2214"/>
        <item x="2751"/>
        <item x="1409"/>
        <item x="4709"/>
        <item x="1322"/>
        <item x="5535"/>
        <item x="793"/>
        <item x="6004"/>
        <item x="3559"/>
        <item x="5315"/>
        <item x="5860"/>
        <item x="4499"/>
        <item x="5356"/>
        <item x="805"/>
        <item x="6040"/>
        <item x="4626"/>
        <item x="5083"/>
        <item x="3660"/>
        <item x="3125"/>
        <item x="4207"/>
        <item x="1192"/>
        <item x="1390"/>
        <item x="1202"/>
        <item x="5953"/>
        <item x="5919"/>
        <item x="5653"/>
        <item x="5367"/>
        <item x="4557"/>
        <item x="5411"/>
        <item x="1223"/>
        <item x="2419"/>
        <item x="6091"/>
        <item x="644"/>
        <item x="246"/>
        <item x="1396"/>
        <item x="2569"/>
        <item x="2247"/>
        <item x="4815"/>
        <item x="4374"/>
        <item x="5927"/>
        <item x="5499"/>
        <item x="1381"/>
        <item x="4426"/>
        <item x="5419"/>
        <item x="2327"/>
        <item x="4597"/>
        <item x="3765"/>
        <item x="3608"/>
        <item x="2752"/>
        <item x="5932"/>
        <item x="2912"/>
        <item x="1168"/>
        <item x="48"/>
        <item x="4810"/>
        <item x="6188"/>
        <item x="4255"/>
        <item x="2478"/>
        <item x="4277"/>
        <item x="4334"/>
        <item x="5601"/>
        <item x="3250"/>
        <item x="2775"/>
        <item x="4566"/>
        <item x="4323"/>
        <item x="4611"/>
        <item x="5866"/>
        <item x="902"/>
        <item x="4558"/>
        <item x="2483"/>
        <item x="2191"/>
        <item x="1428"/>
        <item x="2207"/>
        <item x="3144"/>
        <item x="3469"/>
        <item x="6054"/>
        <item x="2724"/>
        <item x="2607"/>
        <item x="3357"/>
        <item x="5032"/>
        <item x="2309"/>
        <item x="3611"/>
        <item x="4793"/>
        <item x="3132"/>
        <item x="4387"/>
        <item x="1260"/>
        <item x="4317"/>
        <item x="3194"/>
        <item x="6080"/>
        <item x="287"/>
        <item x="2127"/>
        <item x="3228"/>
        <item x="1081"/>
        <item x="4302"/>
        <item x="1069"/>
        <item x="4743"/>
        <item x="4354"/>
        <item x="5758"/>
        <item x="2248"/>
        <item x="2654"/>
        <item x="3542"/>
        <item x="4382"/>
        <item x="5837"/>
        <item x="1402"/>
        <item x="3827"/>
        <item x="4849"/>
        <item x="5819"/>
        <item x="1244"/>
        <item x="2298"/>
        <item x="88"/>
        <item x="6134"/>
        <item x="1420"/>
        <item x="2894"/>
        <item x="5727"/>
        <item x="4899"/>
        <item x="1434"/>
        <item x="3035"/>
        <item x="1187"/>
        <item x="1096"/>
        <item x="848"/>
        <item x="2444"/>
        <item x="6148"/>
        <item x="4265"/>
        <item x="771"/>
        <item x="1433"/>
        <item x="612"/>
        <item x="2404"/>
        <item x="4894"/>
        <item x="6149"/>
        <item x="4105"/>
        <item x="1367"/>
        <item x="1310"/>
        <item x="1354"/>
        <item x="6118"/>
        <item x="5257"/>
        <item x="1284"/>
        <item x="1378"/>
        <item x="5269"/>
        <item x="2165"/>
        <item x="5891"/>
        <item x="4976"/>
        <item x="6064"/>
        <item x="4721"/>
        <item x="3508"/>
        <item x="5802"/>
        <item x="881"/>
        <item x="4455"/>
        <item x="3815"/>
        <item x="5946"/>
        <item x="5935"/>
        <item x="4292"/>
        <item x="2500"/>
        <item x="5611"/>
        <item x="2263"/>
        <item x="2827"/>
        <item x="2175"/>
        <item x="6044"/>
        <item x="4495"/>
        <item x="5909"/>
        <item x="5735"/>
        <item x="6147"/>
        <item x="1279"/>
        <item x="2027"/>
        <item x="5564"/>
        <item x="5343"/>
        <item x="1388"/>
        <item x="1357"/>
        <item x="5399"/>
        <item x="4113"/>
        <item x="3018"/>
        <item x="5160"/>
        <item x="6195"/>
        <item x="4659"/>
        <item x="3365"/>
        <item x="3354"/>
        <item x="2158"/>
        <item x="3160"/>
        <item x="4609"/>
        <item x="4683"/>
        <item x="4152"/>
        <item x="2810"/>
        <item x="5136"/>
        <item x="2564"/>
        <item x="5692"/>
        <item x="5970"/>
        <item x="1424"/>
        <item x="4202"/>
        <item x="5800"/>
        <item x="4298"/>
        <item x="3642"/>
        <item x="4640"/>
        <item x="2287"/>
        <item x="3133"/>
        <item x="5848"/>
        <item x="3206"/>
        <item x="1176"/>
        <item x="3517"/>
        <item x="5680"/>
        <item x="4272"/>
        <item x="568"/>
        <item x="5864"/>
        <item x="2426"/>
        <item x="913"/>
        <item x="2703"/>
        <item x="6057"/>
        <item x="6025"/>
        <item x="5696"/>
        <item x="3438"/>
        <item x="2193"/>
        <item x="5322"/>
        <item x="647"/>
        <item x="5092"/>
        <item x="4089"/>
        <item x="1105"/>
        <item x="4453"/>
        <item x="4601"/>
        <item x="4304"/>
        <item x="1142"/>
        <item x="2649"/>
        <item x="3852"/>
        <item x="6068"/>
        <item x="1085"/>
        <item x="2988"/>
        <item x="2259"/>
        <item x="3934"/>
        <item x="3296"/>
        <item x="3192"/>
        <item x="3603"/>
        <item x="1161"/>
        <item x="2147"/>
        <item x="3271"/>
        <item x="1076"/>
        <item x="2514"/>
        <item x="4011"/>
        <item x="2844"/>
        <item x="2741"/>
        <item x="4311"/>
        <item x="5290"/>
        <item x="2694"/>
        <item x="4432"/>
        <item x="4667"/>
        <item x="4824"/>
        <item x="6088"/>
        <item x="2792"/>
        <item x="4423"/>
        <item x="4103"/>
        <item x="6142"/>
        <item x="4979"/>
        <item x="6007"/>
        <item x="5364"/>
        <item x="27"/>
        <item x="5913"/>
        <item x="2203"/>
        <item x="4838"/>
        <item x="2140"/>
        <item x="4892"/>
        <item x="4094"/>
        <item x="5711"/>
        <item x="2750"/>
        <item x="2397"/>
        <item x="1156"/>
        <item x="6312"/>
        <item x="1296"/>
        <item x="3747"/>
        <item x="2823"/>
        <item x="1020"/>
        <item x="4035"/>
        <item x="6177"/>
        <item x="3063"/>
        <item x="4242"/>
        <item x="4002"/>
        <item x="3893"/>
        <item x="5567"/>
        <item x="3312"/>
        <item x="6041"/>
        <item x="4406"/>
        <item x="582"/>
        <item x="597"/>
        <item x="2897"/>
        <item x="5362"/>
        <item x="5238"/>
        <item x="5673"/>
        <item x="5807"/>
        <item x="4402"/>
        <item x="3323"/>
        <item x="586"/>
        <item x="5402"/>
        <item x="1205"/>
        <item x="6063"/>
        <item x="2375"/>
        <item x="5570"/>
        <item x="2838"/>
        <item x="4515"/>
        <item x="4342"/>
        <item x="5323"/>
        <item x="2970"/>
        <item x="5661"/>
        <item x="858"/>
        <item x="1418"/>
        <item x="5409"/>
        <item x="5390"/>
        <item x="3328"/>
        <item x="3223"/>
        <item x="4717"/>
        <item x="3624"/>
        <item x="2307"/>
        <item x="1155"/>
        <item x="3055"/>
        <item x="1262"/>
        <item x="3523"/>
        <item x="3258"/>
        <item x="5394"/>
        <item x="4395"/>
        <item x="4066"/>
        <item x="2803"/>
        <item x="879"/>
        <item x="2183"/>
        <item x="4201"/>
        <item x="1190"/>
        <item x="4167"/>
        <item x="4688"/>
        <item x="4577"/>
        <item x="1121"/>
        <item x="3800"/>
        <item x="2715"/>
        <item x="614"/>
        <item x="1411"/>
        <item x="2688"/>
        <item x="6023"/>
        <item x="5131"/>
        <item x="2324"/>
        <item x="5117"/>
        <item x="1172"/>
        <item x="744"/>
        <item x="1457"/>
        <item x="959"/>
        <item x="4341"/>
        <item x="3537"/>
        <item x="3532"/>
        <item x="5272"/>
        <item x="2316"/>
        <item x="781"/>
        <item x="4962"/>
        <item x="2182"/>
        <item x="5124"/>
        <item x="2208"/>
        <item x="6006"/>
        <item x="4556"/>
        <item x="2432"/>
        <item x="4064"/>
        <item x="4487"/>
        <item x="588"/>
        <item x="1334"/>
        <item x="2698"/>
        <item x="1336"/>
        <item x="3942"/>
        <item x="5475"/>
        <item x="5237"/>
        <item x="6129"/>
        <item x="5243"/>
        <item x="6100"/>
        <item x="1353"/>
        <item x="1321"/>
        <item x="4076"/>
        <item x="4407"/>
        <item x="5961"/>
        <item x="1226"/>
        <item x="5959"/>
        <item x="3470"/>
        <item x="5619"/>
        <item x="4438"/>
        <item x="1928"/>
        <item x="2798"/>
        <item x="4171"/>
        <item x="1027"/>
        <item x="2200"/>
        <item x="2953"/>
        <item x="5253"/>
        <item x="4348"/>
        <item x="722"/>
        <item x="4444"/>
        <item x="2139"/>
        <item x="4591"/>
        <item x="6181"/>
        <item x="5451"/>
        <item x="1444"/>
        <item x="2543"/>
        <item x="2453"/>
        <item x="3647"/>
        <item x="2211"/>
        <item x="1510"/>
        <item x="2348"/>
        <item x="3168"/>
        <item x="2266"/>
        <item x="2153"/>
        <item x="1342"/>
        <item x="5213"/>
        <item x="681"/>
        <item x="6113"/>
        <item x="3248"/>
        <item x="4237"/>
        <item x="3490"/>
        <item x="2785"/>
        <item x="766"/>
        <item x="3681"/>
        <item x="1427"/>
        <item x="1737"/>
        <item x="5560"/>
        <item x="4324"/>
        <item x="5340"/>
        <item x="2588"/>
        <item x="5330"/>
        <item x="5250"/>
        <item x="2299"/>
        <item x="968"/>
        <item x="1442"/>
        <item x="2510"/>
        <item x="4473"/>
        <item x="4398"/>
        <item x="1458"/>
        <item x="2174"/>
        <item x="4097"/>
        <item x="3050"/>
        <item x="5987"/>
        <item x="5877"/>
        <item x="4846"/>
        <item x="3695"/>
        <item x="3571"/>
        <item x="1943"/>
        <item x="4000"/>
        <item x="5809"/>
        <item x="2135"/>
        <item x="5636"/>
        <item x="857"/>
        <item x="26"/>
        <item x="1289"/>
        <item x="1422"/>
        <item x="5072"/>
        <item x="4811"/>
        <item x="5998"/>
        <item x="1372"/>
        <item x="1325"/>
        <item x="3094"/>
        <item x="2072"/>
        <item x="5617"/>
        <item x="1436"/>
        <item x="4737"/>
        <item x="5167"/>
        <item x="4082"/>
        <item x="6140"/>
        <item x="2535"/>
        <item x="1093"/>
        <item x="5609"/>
        <item x="5442"/>
        <item x="4121"/>
        <item x="1355"/>
        <item x="714"/>
        <item x="5584"/>
        <item x="2143"/>
        <item x="3096"/>
        <item x="2213"/>
        <item x="4953"/>
        <item x="3887"/>
        <item x="2771"/>
        <item x="4712"/>
        <item x="4433"/>
        <item x="6238"/>
        <item x="812"/>
        <item x="1860"/>
        <item x="2862"/>
        <item x="4040"/>
        <item x="3441"/>
        <item x="1356"/>
        <item x="819"/>
        <item x="6143"/>
        <item x="4308"/>
        <item x="3077"/>
        <item x="2632"/>
        <item x="3468"/>
        <item x="4695"/>
        <item x="3676"/>
        <item x="4678"/>
        <item x="4279"/>
        <item x="4654"/>
        <item x="5736"/>
        <item x="2817"/>
        <item x="2614"/>
        <item x="2189"/>
        <item x="1024"/>
        <item x="1057"/>
        <item x="2264"/>
        <item x="2157"/>
        <item x="6145"/>
        <item x="2686"/>
        <item x="3716"/>
        <item x="4603"/>
        <item x="1430"/>
        <item x="1140"/>
        <item x="5846"/>
        <item x="4590"/>
        <item x="5395"/>
        <item x="6293"/>
        <item x="594"/>
        <item x="2169"/>
        <item x="3678"/>
        <item x="4656"/>
        <item x="2438"/>
        <item x="3854"/>
        <item x="2449"/>
        <item x="648"/>
        <item x="5704"/>
        <item x="6275"/>
        <item x="4527"/>
        <item x="6089"/>
        <item x="4368"/>
        <item x="4001"/>
        <item x="3957"/>
        <item x="5787"/>
        <item x="6060"/>
        <item x="1288"/>
        <item x="1292"/>
        <item x="4607"/>
        <item x="5316"/>
        <item x="3349"/>
        <item x="2830"/>
        <item x="6172"/>
        <item x="1064"/>
        <item x="4318"/>
        <item x="609"/>
        <item x="3945"/>
        <item x="6059"/>
        <item x="4684"/>
        <item x="4249"/>
        <item x="5311"/>
        <item x="5266"/>
        <item x="3260"/>
        <item x="2243"/>
        <item x="1194"/>
        <item x="4998"/>
        <item x="938"/>
        <item x="4146"/>
        <item x="1095"/>
        <item x="825"/>
        <item x="868"/>
        <item x="5949"/>
        <item x="1897"/>
        <item x="1584"/>
        <item x="2528"/>
        <item x="1294"/>
        <item x="760"/>
        <item x="1154"/>
        <item x="3046"/>
        <item x="4966"/>
        <item x="6121"/>
        <item x="1204"/>
        <item x="2363"/>
        <item x="4943"/>
        <item x="5209"/>
        <item x="5361"/>
        <item x="4568"/>
        <item x="2592"/>
        <item x="3368"/>
        <item x="4958"/>
        <item x="6191"/>
        <item x="1070"/>
        <item x="4679"/>
        <item x="1327"/>
        <item x="1432"/>
        <item x="2337"/>
        <item x="3127"/>
        <item x="5889"/>
        <item x="6289"/>
        <item x="5049"/>
        <item x="5588"/>
        <item x="5886"/>
        <item x="585"/>
        <item x="5440"/>
        <item x="4081"/>
        <item x="3301"/>
        <item x="3025"/>
        <item x="5719"/>
        <item x="3832"/>
        <item x="2864"/>
        <item x="4439"/>
        <item x="3209"/>
        <item x="2653"/>
        <item x="4488"/>
        <item x="4214"/>
        <item x="2633"/>
        <item x="3746"/>
        <item x="3670"/>
        <item x="616"/>
        <item x="4581"/>
        <item x="2702"/>
        <item x="4091"/>
        <item x="1394"/>
        <item x="4396"/>
        <item x="1134"/>
        <item x="4790"/>
        <item x="2723"/>
        <item x="2621"/>
        <item x="3547"/>
        <item x="2209"/>
        <item x="47"/>
        <item x="4617"/>
        <item x="3568"/>
        <item x="3002"/>
        <item x="2355"/>
        <item x="2451"/>
        <item x="3420"/>
        <item x="5437"/>
        <item x="5883"/>
        <item x="4235"/>
        <item x="4366"/>
        <item x="5247"/>
        <item x="6128"/>
        <item x="1400"/>
        <item x="5593"/>
        <item x="4463"/>
        <item x="2456"/>
        <item x="3518"/>
        <item x="2268"/>
        <item x="4217"/>
        <item x="2812"/>
        <item x="1459"/>
        <item x="979"/>
        <item x="1351"/>
        <item x="5240"/>
        <item x="2443"/>
        <item x="3886"/>
        <item x="2495"/>
        <item x="2319"/>
        <item x="1685"/>
        <item x="3311"/>
        <item x="572"/>
        <item x="4574"/>
        <item x="2250"/>
        <item x="1375"/>
        <item x="2454"/>
        <item x="603"/>
        <item x="5476"/>
        <item x="4266"/>
        <item x="1066"/>
        <item x="5985"/>
        <item x="2788"/>
        <item x="6250"/>
        <item x="4764"/>
        <item x="5761"/>
        <item x="2611"/>
        <item x="4587"/>
        <item x="2548"/>
        <item x="1042"/>
        <item x="2603"/>
        <item x="2747"/>
        <item x="3457"/>
        <item x="2884"/>
        <item x="2159"/>
        <item x="2219"/>
        <item x="2276"/>
        <item x="808"/>
        <item x="1213"/>
        <item x="874"/>
        <item x="5388"/>
        <item x="2392"/>
        <item x="3137"/>
        <item x="5439"/>
        <item x="5480"/>
        <item x="5228"/>
        <item x="4636"/>
        <item x="5616"/>
        <item x="1185"/>
        <item x="4535"/>
        <item x="4144"/>
        <item x="1036"/>
        <item x="3607"/>
        <item x="5251"/>
        <item x="3030"/>
        <item x="3615"/>
        <item x="2634"/>
        <item x="1303"/>
        <item x="2121"/>
        <item x="4660"/>
        <item x="4054"/>
        <item x="5842"/>
        <item x="831"/>
        <item x="3386"/>
        <item x="2126"/>
        <item x="3574"/>
        <item x="2542"/>
        <item x="1039"/>
        <item x="4195"/>
        <item x="6133"/>
        <item x="2845"/>
        <item x="25"/>
        <item x="5766"/>
        <item x="5733"/>
        <item x="1180"/>
        <item x="4645"/>
        <item x="1250"/>
        <item x="4015"/>
        <item x="3997"/>
        <item x="5126"/>
        <item x="2150"/>
        <item x="1324"/>
        <item x="970"/>
        <item x="1072"/>
        <item x="876"/>
        <item x="4905"/>
        <item x="1023"/>
        <item x="5107"/>
        <item x="1199"/>
        <item x="4460"/>
        <item x="1307"/>
        <item x="2719"/>
        <item x="3831"/>
        <item x="4868"/>
        <item x="2180"/>
        <item x="5122"/>
        <item x="702"/>
        <item x="1153"/>
        <item x="717"/>
        <item x="2598"/>
        <item x="2411"/>
        <item x="2767"/>
        <item x="5863"/>
        <item x="1055"/>
        <item x="5003"/>
        <item x="1406"/>
        <item x="1112"/>
        <item x="3931"/>
        <item x="3721"/>
        <item x="4908"/>
        <item x="6265"/>
        <item x="3117"/>
        <item x="4760"/>
        <item x="1347"/>
        <item x="4572"/>
        <item x="5870"/>
        <item x="6219"/>
        <item x="3109"/>
        <item x="2615"/>
        <item x="1234"/>
        <item x="4339"/>
        <item x="1063"/>
        <item x="6214"/>
        <item x="4151"/>
        <item x="3187"/>
        <item x="3122"/>
        <item x="5001"/>
        <item x="3826"/>
        <item x="5214"/>
        <item x="3092"/>
        <item x="1266"/>
        <item x="1415"/>
        <item x="1011"/>
        <item x="4492"/>
        <item x="1184"/>
        <item x="6030"/>
        <item x="3964"/>
        <item x="3846"/>
        <item x="3404"/>
        <item x="1099"/>
        <item x="2858"/>
        <item x="4344"/>
        <item x="1110"/>
        <item x="2132"/>
        <item x="5270"/>
        <item x="655"/>
        <item x="2224"/>
        <item x="4876"/>
        <item x="822"/>
        <item x="5830"/>
        <item x="5313"/>
        <item x="2680"/>
        <item x="1393"/>
        <item x="4240"/>
        <item x="5509"/>
        <item x="1147"/>
        <item x="4500"/>
        <item x="4257"/>
        <item x="4972"/>
        <item x="4261"/>
        <item x="4305"/>
        <item x="895"/>
        <item x="4585"/>
        <item x="2380"/>
        <item x="836"/>
        <item x="1370"/>
        <item x="3026"/>
        <item x="3785"/>
        <item x="5645"/>
        <item x="5004"/>
        <item x="6112"/>
        <item x="5551"/>
        <item x="1235"/>
        <item x="2878"/>
        <item x="707"/>
        <item x="4491"/>
        <item x="2131"/>
        <item x="2606"/>
        <item x="3112"/>
        <item x="4403"/>
        <item x="1047"/>
        <item x="5637"/>
        <item x="5327"/>
        <item x="3267"/>
        <item x="2333"/>
        <item x="4010"/>
        <item x="3626"/>
        <item x="3358"/>
        <item x="6021"/>
        <item x="2152"/>
        <item x="2585"/>
        <item x="2520"/>
        <item x="6281"/>
        <item x="5287"/>
        <item x="3983"/>
        <item x="1239"/>
        <item x="4518"/>
        <item x="4322"/>
        <item x="662"/>
        <item x="2809"/>
        <item x="2787"/>
        <item x="2118"/>
        <item x="5278"/>
        <item x="2142"/>
        <item x="3577"/>
        <item x="5252"/>
        <item x="2360"/>
        <item x="3781"/>
        <item x="5730"/>
        <item x="5552"/>
        <item x="1043"/>
        <item x="2148"/>
        <item x="1331"/>
        <item x="2239"/>
        <item x="512"/>
        <item x="4877"/>
        <item x="661"/>
        <item x="927"/>
        <item x="1031"/>
        <item x="4400"/>
        <item x="4614"/>
        <item x="3727"/>
        <item x="3115"/>
        <item x="5298"/>
        <item x="1447"/>
        <item x="2764"/>
        <item x="4539"/>
        <item x="1270"/>
        <item x="2173"/>
        <item x="2931"/>
        <item x="896"/>
        <item x="1346"/>
        <item x="2231"/>
        <item x="463"/>
        <item x="5843"/>
        <item x="2281"/>
        <item x="3041"/>
        <item x="5915"/>
        <item x="2527"/>
        <item x="2816"/>
        <item x="2274"/>
        <item x="1446"/>
        <item x="1237"/>
        <item x="5153"/>
        <item x="5033"/>
        <item x="2272"/>
        <item x="3076"/>
        <item x="1028"/>
        <item x="1299"/>
        <item x="2313"/>
        <item x="1387"/>
        <item x="1136"/>
        <item x="2998"/>
        <item x="684"/>
        <item x="6260"/>
        <item x="2917"/>
        <item x="2601"/>
        <item x="4200"/>
        <item x="2425"/>
        <item x="3635"/>
        <item x="3710"/>
        <item x="617"/>
        <item x="2233"/>
        <item x="1366"/>
        <item x="5798"/>
        <item x="5309"/>
        <item x="4624"/>
        <item x="5861"/>
        <item x="3393"/>
        <item x="3195"/>
        <item x="2674"/>
        <item x="4929"/>
        <item x="2258"/>
        <item x="3498"/>
        <item x="1640"/>
        <item x="2834"/>
        <item x="4174"/>
        <item x="2981"/>
        <item x="2352"/>
        <item x="4755"/>
        <item x="4346"/>
        <item x="4875"/>
        <item x="5855"/>
        <item x="4946"/>
        <item x="6283"/>
        <item x="1265"/>
        <item x="2312"/>
        <item x="4843"/>
        <item x="3700"/>
        <item x="4416"/>
        <item x="3429"/>
        <item x="2612"/>
        <item x="4063"/>
        <item x="695"/>
        <item x="4936"/>
        <item x="5449"/>
        <item x="2178"/>
        <item x="784"/>
        <item x="4140"/>
        <item x="6114"/>
        <item x="5604"/>
        <item x="672"/>
        <item x="3045"/>
        <item x="4935"/>
        <item x="2946"/>
        <item x="1210"/>
        <item x="3281"/>
        <item x="3475"/>
        <item x="3476"/>
        <item x="5507"/>
        <item x="5087"/>
        <item x="46"/>
        <item x="1879"/>
        <item x="4872"/>
        <item x="2997"/>
        <item x="778"/>
        <item x="1282"/>
        <item x="3275"/>
        <item x="5898"/>
        <item x="4571"/>
        <item x="935"/>
        <item x="558"/>
        <item x="3707"/>
        <item x="1743"/>
        <item x="640"/>
        <item x="2700"/>
        <item x="3952"/>
        <item x="554"/>
        <item x="1856"/>
        <item x="3665"/>
        <item x="1074"/>
        <item x="6315"/>
        <item x="5937"/>
        <item x="3280"/>
        <item x="2679"/>
        <item x="4820"/>
        <item x="1688"/>
        <item x="803"/>
        <item x="1103"/>
        <item x="4969"/>
        <item x="1583"/>
        <item x="1635"/>
        <item x="1722"/>
        <item x="3197"/>
        <item x="4593"/>
        <item x="471"/>
        <item x="2861"/>
        <item x="4197"/>
        <item x="2196"/>
        <item x="1922"/>
        <item x="2104"/>
        <item x="2334"/>
        <item x="1306"/>
        <item x="3176"/>
        <item x="5882"/>
        <item x="2996"/>
        <item x="4336"/>
        <item x="1037"/>
        <item x="4476"/>
        <item x="4133"/>
        <item x="5646"/>
        <item x="2818"/>
        <item x="3009"/>
        <item x="2807"/>
        <item x="3474"/>
        <item x="2296"/>
        <item x="2682"/>
        <item x="5347"/>
        <item x="3802"/>
        <item x="5200"/>
        <item x="637"/>
        <item x="3310"/>
        <item x="2052"/>
        <item x="5023"/>
        <item x="4928"/>
        <item x="388"/>
        <item x="6202"/>
        <item x="94"/>
        <item x="6116"/>
        <item x="5021"/>
        <item x="1005"/>
        <item x="6257"/>
        <item x="1975"/>
        <item x="5277"/>
        <item x="3459"/>
        <item x="297"/>
        <item x="3891"/>
        <item x="1220"/>
        <item x="4159"/>
        <item x="5246"/>
        <item x="1939"/>
        <item x="1528"/>
        <item x="6258"/>
        <item x="4083"/>
        <item x="2902"/>
        <item x="261"/>
        <item x="4864"/>
        <item x="2879"/>
        <item x="3940"/>
        <item x="5248"/>
        <item x="4303"/>
        <item x="4650"/>
        <item x="2815"/>
        <item x="4263"/>
        <item x="4723"/>
        <item x="519"/>
        <item x="3454"/>
        <item x="1537"/>
        <item x="3252"/>
        <item x="4540"/>
        <item x="4033"/>
        <item x="2590"/>
        <item x="4328"/>
        <item x="1531"/>
        <item x="3728"/>
        <item x="4447"/>
        <item x="129"/>
        <item x="437"/>
        <item x="2806"/>
        <item x="4529"/>
        <item x="163"/>
        <item x="1452"/>
        <item x="3551"/>
        <item x="3621"/>
        <item x="5039"/>
        <item x="2681"/>
        <item x="2037"/>
        <item x="2103"/>
        <item x="344"/>
        <item x="639"/>
        <item x="3419"/>
        <item x="5149"/>
        <item x="1515"/>
        <item x="6280"/>
        <item x="3152"/>
        <item x="1721"/>
        <item x="1944"/>
        <item x="3139"/>
        <item x="650"/>
        <item x="851"/>
        <item x="1892"/>
        <item x="6135"/>
        <item x="788"/>
        <item x="2476"/>
        <item x="5530"/>
        <item x="1623"/>
        <item x="4452"/>
        <item x="1719"/>
        <item x="2047"/>
        <item x="3812"/>
        <item x="1622"/>
        <item x="256"/>
        <item x="5305"/>
        <item x="2925"/>
        <item x="1513"/>
        <item x="3074"/>
        <item x="5494"/>
        <item x="3515"/>
        <item x="3167"/>
        <item x="5901"/>
        <item x="5375"/>
        <item x="4018"/>
        <item x="3338"/>
        <item x="2989"/>
        <item x="4661"/>
        <item x="4774"/>
        <item x="1530"/>
        <item x="2685"/>
        <item x="2766"/>
        <item x="1636"/>
        <item x="6239"/>
        <item x="4589"/>
        <item x="5906"/>
        <item x="5519"/>
        <item x="1077"/>
        <item x="2043"/>
        <item x="1834"/>
        <item x="3431"/>
        <item x="600"/>
        <item x="4546"/>
        <item x="1838"/>
        <item x="273"/>
        <item x="4874"/>
        <item x="2690"/>
        <item x="4805"/>
        <item x="3858"/>
        <item x="2005"/>
        <item x="1507"/>
        <item x="404"/>
        <item x="6034"/>
        <item x="3604"/>
        <item x="3184"/>
        <item x="1687"/>
        <item x="5948"/>
        <item x="3245"/>
        <item x="2644"/>
        <item x="1854"/>
        <item x="3855"/>
        <item x="3148"/>
        <item x="4466"/>
        <item x="5816"/>
        <item x="6070"/>
        <item x="5268"/>
        <item x="2761"/>
        <item x="5783"/>
        <item x="4813"/>
        <item x="3865"/>
        <item x="4025"/>
        <item x="3105"/>
        <item x="3764"/>
        <item x="2774"/>
        <item x="3071"/>
        <item x="4692"/>
        <item x="2883"/>
        <item x="4696"/>
        <item x="5833"/>
        <item x="24"/>
        <item x="561"/>
        <item x="691"/>
        <item x="1950"/>
        <item x="964"/>
        <item x="1348"/>
        <item x="3853"/>
        <item x="883"/>
        <item x="4701"/>
        <item x="1804"/>
        <item x="2882"/>
        <item x="5836"/>
        <item x="4326"/>
        <item x="1614"/>
        <item x="2822"/>
        <item x="4751"/>
        <item x="2117"/>
        <item x="2881"/>
        <item x="2629"/>
        <item x="3150"/>
        <item x="1946"/>
        <item x="677"/>
        <item x="724"/>
        <item x="306"/>
        <item x="3944"/>
        <item x="6259"/>
        <item x="5814"/>
        <item x="5614"/>
        <item x="2022"/>
        <item x="5752"/>
        <item x="3843"/>
        <item x="1991"/>
        <item x="1374"/>
        <item x="595"/>
        <item x="1532"/>
        <item x="5344"/>
        <item x="4260"/>
        <item x="4960"/>
        <item x="4687"/>
        <item x="1872"/>
        <item x="1814"/>
        <item x="3636"/>
        <item x="2075"/>
        <item x="6029"/>
        <item x="2565"/>
        <item x="3763"/>
        <item x="5113"/>
        <item x="1925"/>
        <item x="2820"/>
        <item x="1682"/>
        <item x="6056"/>
        <item x="4062"/>
        <item x="1315"/>
        <item x="2446"/>
        <item x="5254"/>
        <item x="6211"/>
        <item x="5077"/>
        <item x="3242"/>
        <item x="1761"/>
        <item x="107"/>
        <item x="2778"/>
        <item x="2813"/>
        <item x="1937"/>
        <item x="1941"/>
        <item x="1733"/>
        <item x="5818"/>
        <item x="5358"/>
        <item x="1805"/>
        <item x="759"/>
        <item x="2517"/>
        <item x="2704"/>
        <item x="3639"/>
        <item x="4954"/>
        <item x="2003"/>
        <item x="4732"/>
        <item x="6220"/>
        <item x="2952"/>
        <item x="5242"/>
        <item x="3892"/>
        <item x="5255"/>
        <item x="6014"/>
        <item x="5094"/>
        <item x="3766"/>
        <item x="1497"/>
        <item x="4380"/>
        <item x="3359"/>
        <item x="1974"/>
        <item x="4337"/>
        <item x="1475"/>
        <item x="3142"/>
        <item x="6307"/>
        <item x="3801"/>
        <item x="3047"/>
        <item x="4036"/>
        <item x="1833"/>
        <item x="5414"/>
        <item x="2561"/>
        <item x="3270"/>
        <item x="4564"/>
        <item x="5146"/>
        <item x="6084"/>
        <item x="2544"/>
        <item x="5796"/>
        <item x="1499"/>
        <item x="5500"/>
        <item x="4221"/>
        <item x="4191"/>
        <item x="498"/>
        <item x="2102"/>
        <item x="2026"/>
        <item x="4471"/>
        <item x="977"/>
        <item x="2149"/>
        <item x="3694"/>
        <item x="3292"/>
        <item x="1831"/>
        <item x="2995"/>
        <item x="6095"/>
        <item x="1163"/>
        <item x="1963"/>
        <item x="1970"/>
        <item x="5945"/>
        <item x="4897"/>
        <item x="5391"/>
        <item x="4051"/>
        <item x="2253"/>
        <item x="1010"/>
        <item x="3326"/>
        <item x="23"/>
        <item x="211"/>
        <item x="1700"/>
        <item x="975"/>
        <item x="4137"/>
        <item x="3430"/>
        <item x="3219"/>
        <item x="3232"/>
        <item x="705"/>
        <item x="2358"/>
        <item x="3544"/>
        <item x="5923"/>
        <item x="1681"/>
        <item x="4388"/>
        <item x="1108"/>
        <item x="3395"/>
        <item x="1059"/>
        <item x="64"/>
        <item x="3731"/>
        <item x="5627"/>
        <item x="5543"/>
        <item x="1527"/>
        <item x="3073"/>
        <item x="1650"/>
        <item x="1534"/>
        <item x="3978"/>
        <item x="2255"/>
        <item x="1612"/>
        <item x="2002"/>
        <item x="6123"/>
        <item x="2107"/>
        <item x="737"/>
        <item x="3782"/>
        <item x="3922"/>
        <item x="4993"/>
        <item x="2790"/>
        <item x="4222"/>
        <item x="3956"/>
        <item x="6301"/>
        <item x="5522"/>
        <item x="2506"/>
        <item x="1547"/>
        <item x="4110"/>
        <item x="5675"/>
        <item x="985"/>
        <item x="4088"/>
        <item x="3866"/>
        <item x="2112"/>
        <item x="3497"/>
        <item x="22"/>
        <item x="1699"/>
        <item x="5714"/>
        <item x="3231"/>
        <item x="721"/>
        <item x="3563"/>
        <item x="1033"/>
        <item x="147"/>
        <item x="1544"/>
        <item x="3960"/>
        <item x="4531"/>
        <item x="5485"/>
        <item x="2835"/>
        <item x="3432"/>
        <item x="1340"/>
        <item x="4435"/>
        <item x="2966"/>
        <item x="2487"/>
        <item x="5436"/>
        <item x="1918"/>
        <item x="1609"/>
        <item x="6011"/>
        <item x="2631"/>
        <item x="1876"/>
        <item x="1889"/>
        <item x="501"/>
        <item x="4941"/>
        <item x="2841"/>
        <item x="3056"/>
        <item x="1923"/>
        <item x="1573"/>
        <item x="4827"/>
        <item x="1502"/>
        <item x="6221"/>
        <item x="2843"/>
        <item x="3971"/>
        <item x="2855"/>
        <item x="68"/>
        <item x="2797"/>
        <item x="1119"/>
        <item x="1749"/>
        <item x="2620"/>
        <item x="2984"/>
        <item x="4409"/>
        <item x="3023"/>
        <item x="2900"/>
        <item x="6161"/>
        <item x="2379"/>
        <item x="1358"/>
        <item x="804"/>
        <item x="338"/>
        <item x="861"/>
        <item x="6198"/>
        <item x="2162"/>
        <item x="1603"/>
        <item x="3156"/>
        <item x="1025"/>
        <item x="1832"/>
        <item x="1826"/>
        <item x="1684"/>
        <item x="1934"/>
        <item x="5417"/>
        <item x="5574"/>
        <item x="3895"/>
        <item x="607"/>
        <item x="1945"/>
        <item x="3864"/>
        <item x="3686"/>
        <item x="2833"/>
        <item x="581"/>
        <item x="6083"/>
        <item x="1170"/>
        <item x="2090"/>
        <item x="5508"/>
        <item x="2061"/>
        <item x="1088"/>
        <item x="3898"/>
        <item x="3743"/>
        <item x="4429"/>
        <item x="584"/>
        <item x="2252"/>
        <item x="5350"/>
        <item x="3392"/>
        <item x="5822"/>
        <item x="1545"/>
        <item x="4005"/>
        <item x="114"/>
        <item x="5791"/>
        <item x="6262"/>
        <item x="3730"/>
        <item x="5147"/>
        <item x="4421"/>
        <item x="370"/>
        <item x="4893"/>
        <item x="3208"/>
        <item x="431"/>
        <item x="577"/>
        <item x="5741"/>
        <item x="5338"/>
        <item x="1936"/>
        <item x="447"/>
        <item x="2794"/>
        <item x="2051"/>
        <item x="1790"/>
        <item x="1488"/>
        <item x="1006"/>
        <item x="3210"/>
        <item x="4193"/>
        <item x="4475"/>
        <item x="3557"/>
        <item x="5406"/>
        <item x="1680"/>
        <item x="356"/>
        <item x="2050"/>
        <item x="3599"/>
        <item x="4053"/>
        <item x="940"/>
        <item x="213"/>
        <item x="4742"/>
        <item x="990"/>
        <item x="4166"/>
        <item x="325"/>
        <item x="1698"/>
        <item x="3083"/>
        <item x="872"/>
        <item x="3733"/>
        <item x="3543"/>
        <item x="2982"/>
        <item x="3954"/>
        <item x="2205"/>
        <item x="4653"/>
        <item x="4109"/>
        <item x="1491"/>
        <item x="2032"/>
        <item x="5197"/>
        <item x="3567"/>
        <item x="3374"/>
        <item x="137"/>
        <item x="2973"/>
        <item x="4376"/>
        <item x="4330"/>
        <item x="2905"/>
        <item x="2433"/>
        <item x="2728"/>
        <item x="3905"/>
        <item x="3597"/>
        <item x="2562"/>
        <item x="4136"/>
        <item x="5728"/>
        <item x="5121"/>
        <item x="4950"/>
        <item x="127"/>
        <item x="5378"/>
        <item x="4612"/>
        <item x="2482"/>
        <item x="2624"/>
        <item x="1506"/>
        <item x="3688"/>
        <item x="5044"/>
        <item x="4138"/>
        <item x="2721"/>
        <item x="592"/>
        <item x="3675"/>
        <item x="1662"/>
        <item x="4931"/>
        <item x="2110"/>
        <item x="2177"/>
        <item x="3238"/>
        <item x="4234"/>
        <item x="1561"/>
        <item x="5526"/>
        <item x="1800"/>
        <item x="5273"/>
        <item x="4020"/>
        <item x="6109"/>
        <item x="4975"/>
        <item x="1568"/>
        <item x="5868"/>
        <item x="1300"/>
        <item x="2496"/>
        <item x="2013"/>
        <item x="3637"/>
        <item x="4625"/>
        <item x="3273"/>
        <item x="3992"/>
        <item x="673"/>
        <item x="113"/>
        <item x="6048"/>
        <item x="2706"/>
        <item x="1895"/>
        <item x="4830"/>
        <item x="1565"/>
        <item x="2513"/>
        <item x="3379"/>
        <item x="3873"/>
        <item x="4004"/>
        <item x="2638"/>
        <item x="3774"/>
        <item x="6119"/>
        <item x="5954"/>
        <item x="3107"/>
        <item x="856"/>
        <item x="6300"/>
        <item x="106"/>
        <item x="2034"/>
        <item x="1494"/>
        <item x="2587"/>
        <item x="5726"/>
        <item x="3157"/>
        <item x="1717"/>
        <item x="2111"/>
        <item x="3533"/>
        <item x="1824"/>
        <item x="1627"/>
        <item x="3183"/>
        <item x="6032"/>
        <item x="5096"/>
        <item x="5874"/>
        <item x="4115"/>
        <item x="5446"/>
        <item x="2999"/>
        <item x="3089"/>
        <item x="1842"/>
        <item x="669"/>
        <item x="3908"/>
        <item x="1021"/>
        <item x="3811"/>
        <item x="2017"/>
        <item x="932"/>
        <item x="4148"/>
        <item x="2370"/>
        <item x="3682"/>
        <item x="5862"/>
        <item x="440"/>
        <item x="2137"/>
        <item x="4792"/>
        <item x="3256"/>
        <item x="4345"/>
        <item x="1852"/>
        <item x="1593"/>
        <item x="5527"/>
        <item x="4294"/>
        <item x="3650"/>
        <item x="2746"/>
        <item x="1775"/>
        <item x="3417"/>
        <item x="175"/>
        <item x="5191"/>
        <item x="5967"/>
        <item x="1548"/>
        <item x="2773"/>
        <item x="6216"/>
        <item x="2085"/>
        <item x="2197"/>
        <item x="3367"/>
        <item x="4481"/>
        <item x="1597"/>
        <item x="1611"/>
        <item x="5681"/>
        <item x="3146"/>
        <item x="3917"/>
        <item x="5557"/>
        <item x="3807"/>
        <item x="3818"/>
        <item x="2793"/>
        <item x="608"/>
        <item x="5486"/>
        <item x="2692"/>
        <item x="4898"/>
        <item x="3706"/>
        <item x="2424"/>
        <item x="3106"/>
        <item x="3422"/>
        <item x="1713"/>
        <item x="508"/>
        <item x="2616"/>
        <item x="4365"/>
        <item x="4995"/>
        <item x="3588"/>
        <item x="3699"/>
        <item x="1986"/>
        <item x="1891"/>
        <item x="5084"/>
        <item x="21"/>
        <item x="638"/>
        <item x="3213"/>
        <item x="2350"/>
        <item x="4989"/>
        <item x="1608"/>
        <item x="4841"/>
        <item x="3629"/>
        <item x="2469"/>
        <item x="1309"/>
        <item x="121"/>
        <item x="5178"/>
        <item x="1520"/>
        <item x="6033"/>
        <item x="1560"/>
        <item x="4032"/>
        <item x="2096"/>
        <item x="886"/>
        <item x="5853"/>
        <item x="4506"/>
        <item x="5503"/>
        <item x="5621"/>
        <item x="1983"/>
        <item x="3554"/>
        <item x="767"/>
        <item x="1582"/>
        <item x="1350"/>
        <item x="3829"/>
        <item x="5580"/>
        <item x="1665"/>
        <item x="2008"/>
        <item x="2084"/>
        <item x="1769"/>
        <item x="4188"/>
        <item x="4042"/>
        <item x="515"/>
        <item x="4807"/>
        <item x="4114"/>
        <item x="1423"/>
        <item x="1492"/>
        <item x="829"/>
        <item x="2300"/>
        <item x="20"/>
        <item x="2484"/>
        <item x="3573"/>
        <item x="5729"/>
        <item x="4038"/>
        <item x="4630"/>
        <item x="1697"/>
        <item x="4181"/>
        <item x="1908"/>
        <item x="3121"/>
        <item x="5688"/>
        <item x="5016"/>
        <item x="145"/>
        <item x="4839"/>
        <item x="2888"/>
        <item x="3444"/>
        <item x="2071"/>
        <item x="4288"/>
        <item x="3290"/>
        <item x="3904"/>
        <item x="3841"/>
        <item x="3182"/>
        <item x="1152"/>
        <item x="3353"/>
        <item x="428"/>
        <item x="1915"/>
        <item x="3705"/>
        <item x="833"/>
        <item x="3693"/>
        <item x="5204"/>
        <item x="3704"/>
        <item x="5956"/>
        <item x="5794"/>
        <item x="5690"/>
        <item x="1954"/>
        <item x="228"/>
        <item x="3011"/>
        <item x="3646"/>
        <item x="5763"/>
        <item x="2899"/>
        <item x="6271"/>
        <item x="3298"/>
        <item x="1414"/>
        <item x="850"/>
        <item x="3229"/>
        <item x="4586"/>
        <item x="4428"/>
        <item x="5918"/>
        <item x="839"/>
        <item x="1272"/>
        <item x="6178"/>
        <item x="3749"/>
        <item x="3332"/>
        <item x="4335"/>
        <item x="4542"/>
        <item x="2930"/>
        <item x="4988"/>
        <item x="2049"/>
        <item x="3976"/>
        <item x="2468"/>
        <item x="5710"/>
        <item x="2533"/>
        <item x="5227"/>
        <item x="587"/>
        <item x="1120"/>
        <item x="1438"/>
        <item x="2267"/>
        <item x="83"/>
        <item x="6157"/>
        <item x="63"/>
        <item x="4283"/>
        <item x="3726"/>
        <item x="3129"/>
        <item x="3203"/>
        <item x="3920"/>
        <item x="2847"/>
        <item x="4974"/>
        <item x="1166"/>
        <item x="1890"/>
        <item x="5471"/>
        <item x="1181"/>
        <item x="1254"/>
        <item x="569"/>
        <item x="3108"/>
        <item x="2903"/>
        <item x="3966"/>
        <item x="5220"/>
        <item x="817"/>
        <item x="5065"/>
        <item x="2584"/>
        <item x="1462"/>
        <item x="4716"/>
        <item x="4058"/>
        <item x="4594"/>
        <item x="5631"/>
        <item x="3951"/>
        <item x="2595"/>
        <item x="1311"/>
        <item x="4194"/>
        <item x="1825"/>
        <item x="4246"/>
        <item x="3685"/>
        <item x="6287"/>
        <item x="6138"/>
        <item x="748"/>
        <item x="5808"/>
        <item x="5271"/>
        <item x="3842"/>
        <item x="1678"/>
        <item x="1959"/>
        <item x="4733"/>
        <item x="5641"/>
        <item x="2676"/>
        <item x="4986"/>
        <item x="507"/>
        <item x="818"/>
        <item x="6174"/>
        <item x="4674"/>
        <item x="6019"/>
        <item x="4578"/>
        <item x="4313"/>
        <item x="6055"/>
        <item x="3300"/>
        <item x="1924"/>
        <item x="4454"/>
        <item x="1536"/>
        <item x="375"/>
        <item x="1919"/>
        <item x="3982"/>
        <item x="1823"/>
        <item x="4680"/>
        <item x="563"/>
        <item x="2070"/>
        <item x="1504"/>
        <item x="79"/>
        <item x="578"/>
        <item x="4362"/>
        <item x="3776"/>
        <item x="5064"/>
        <item x="1196"/>
        <item x="4220"/>
        <item x="3868"/>
        <item x="3409"/>
        <item x="315"/>
        <item x="4902"/>
        <item x="4431"/>
        <item x="2502"/>
        <item x="284"/>
        <item x="5989"/>
        <item x="5648"/>
        <item x="76"/>
        <item x="3980"/>
        <item x="5974"/>
        <item x="162"/>
        <item x="849"/>
        <item x="602"/>
        <item x="5216"/>
        <item x="5684"/>
        <item x="904"/>
        <item x="6052"/>
        <item x="4325"/>
        <item x="1725"/>
        <item x="1639"/>
        <item x="2134"/>
        <item x="3124"/>
        <item x="2779"/>
        <item x="6137"/>
        <item x="3933"/>
        <item x="1907"/>
        <item x="5803"/>
        <item x="574"/>
        <item x="2529"/>
        <item x="5445"/>
        <item x="3309"/>
        <item x="2025"/>
        <item x="6306"/>
        <item x="4778"/>
        <item x="2262"/>
        <item x="2236"/>
        <item x="4891"/>
        <item x="2060"/>
        <item x="4598"/>
        <item x="4600"/>
        <item x="4047"/>
        <item x="3633"/>
        <item x="3263"/>
        <item x="1557"/>
        <item x="3022"/>
        <item x="3644"/>
        <item x="6227"/>
        <item x="4469"/>
        <item x="1765"/>
        <item x="2825"/>
        <item x="351"/>
        <item x="2145"/>
        <item x="5908"/>
        <item x="2568"/>
        <item x="134"/>
        <item x="4241"/>
        <item x="2501"/>
        <item x="6182"/>
        <item x="5907"/>
        <item x="4158"/>
        <item x="4258"/>
        <item x="2974"/>
        <item x="4852"/>
        <item x="272"/>
        <item x="2522"/>
        <item x="233"/>
        <item x="1526"/>
        <item x="4596"/>
        <item x="6082"/>
        <item x="1162"/>
        <item x="4098"/>
        <item x="5118"/>
        <item x="5210"/>
        <item x="3286"/>
        <item x="1927"/>
        <item x="1578"/>
        <item x="1602"/>
        <item x="3915"/>
        <item x="5014"/>
        <item x="3220"/>
        <item x="1671"/>
        <item x="2596"/>
        <item x="1111"/>
        <item x="4672"/>
        <item x="2058"/>
        <item x="4375"/>
        <item x="5888"/>
        <item x="709"/>
        <item x="2627"/>
        <item x="3579"/>
        <item x="3356"/>
        <item x="6296"/>
        <item x="6115"/>
        <item x="6071"/>
        <item x="2054"/>
        <item x="1128"/>
        <item x="2591"/>
        <item x="3834"/>
        <item x="2551"/>
        <item x="3703"/>
        <item x="4271"/>
        <item x="3838"/>
        <item x="5184"/>
        <item x="1932"/>
        <item x="4538"/>
        <item x="5634"/>
        <item x="599"/>
        <item x="6232"/>
        <item x="5826"/>
        <item x="2924"/>
        <item x="3348"/>
        <item x="5555"/>
        <item x="5529"/>
        <item x="3513"/>
        <item x="1014"/>
        <item x="5748"/>
        <item x="5127"/>
        <item x="5262"/>
        <item x="95"/>
        <item x="5310"/>
        <item x="5962"/>
        <item x="2594"/>
        <item x="2398"/>
        <item x="514"/>
        <item x="407"/>
        <item x="5687"/>
        <item x="5408"/>
        <item x="332"/>
        <item x="885"/>
        <item x="3824"/>
        <item x="3669"/>
        <item x="3779"/>
        <item x="4957"/>
        <item x="1271"/>
        <item x="1952"/>
        <item x="4859"/>
        <item x="5176"/>
        <item x="945"/>
        <item x="2293"/>
        <item x="3677"/>
        <item x="4525"/>
        <item x="2597"/>
        <item x="3257"/>
        <item x="1044"/>
        <item x="683"/>
        <item x="1822"/>
        <item x="2622"/>
        <item x="2457"/>
        <item x="2423"/>
        <item x="6005"/>
        <item x="5929"/>
        <item x="1883"/>
        <item x="4703"/>
        <item x="5548"/>
        <item x="1914"/>
        <item x="4620"/>
        <item x="458"/>
        <item x="2978"/>
        <item x="2657"/>
        <item x="19"/>
        <item x="676"/>
        <item x="6159"/>
        <item x="1949"/>
        <item x="2604"/>
        <item x="5487"/>
        <item x="4763"/>
        <item x="2225"/>
        <item x="3504"/>
        <item x="1723"/>
        <item x="4472"/>
        <item x="3450"/>
        <item x="4606"/>
        <item x="3546"/>
        <item x="4634"/>
        <item x="5103"/>
        <item x="5943"/>
        <item x="2923"/>
        <item x="4367"/>
        <item x="3440"/>
        <item x="3135"/>
        <item x="5450"/>
        <item x="3959"/>
        <item x="6139"/>
        <item x="6252"/>
        <item x="3632"/>
        <item x="18"/>
        <item x="3780"/>
        <item x="1073"/>
        <item x="915"/>
        <item x="5540"/>
        <item x="1670"/>
        <item x="504"/>
        <item x="713"/>
        <item x="2021"/>
        <item x="6162"/>
        <item x="4494"/>
        <item x="4563"/>
        <item x="5838"/>
        <item x="2937"/>
        <item x="2329"/>
        <item x="2795"/>
        <item x="1752"/>
        <item x="2344"/>
        <item x="1751"/>
        <item x="5658"/>
        <item x="5750"/>
        <item x="3664"/>
        <item x="3884"/>
        <item x="2353"/>
        <item x="4412"/>
        <item x="1207"/>
        <item x="17"/>
        <item x="3696"/>
        <item x="5236"/>
        <item x="5881"/>
        <item x="4319"/>
        <item x="496"/>
        <item x="2434"/>
        <item x="1709"/>
        <item x="3618"/>
        <item x="1820"/>
        <item x="5110"/>
        <item x="3141"/>
        <item x="1663"/>
        <item x="4470"/>
        <item x="5799"/>
        <item x="2549"/>
        <item x="4282"/>
        <item x="2976"/>
        <item x="2012"/>
        <item x="1803"/>
        <item x="2382"/>
        <item x="547"/>
        <item x="3255"/>
        <item x="2408"/>
        <item x="269"/>
        <item x="4952"/>
        <item x="337"/>
        <item x="5633"/>
        <item x="2095"/>
        <item x="6291"/>
        <item x="3484"/>
        <item x="4738"/>
        <item x="4553"/>
        <item x="950"/>
        <item x="2314"/>
        <item x="5303"/>
        <item x="4873"/>
        <item x="5190"/>
        <item x="2547"/>
        <item x="6176"/>
        <item x="1839"/>
        <item x="5699"/>
        <item x="4840"/>
        <item x="5029"/>
        <item x="3617"/>
        <item x="4274"/>
        <item x="3531"/>
        <item x="3516"/>
        <item x="3977"/>
        <item x="4904"/>
        <item x="4694"/>
        <item x="3180"/>
        <item x="45"/>
        <item x="1712"/>
        <item x="1439"/>
        <item x="5352"/>
        <item x="2613"/>
        <item x="3199"/>
        <item x="5873"/>
        <item x="5403"/>
        <item x="2409"/>
        <item x="291"/>
        <item x="2559"/>
        <item x="3337"/>
        <item x="1480"/>
        <item x="4749"/>
        <item x="164"/>
        <item x="2445"/>
        <item x="4787"/>
        <item x="6276"/>
        <item x="2403"/>
        <item x="5041"/>
        <item x="3719"/>
        <item x="2929"/>
        <item x="1913"/>
        <item x="3149"/>
        <item x="5095"/>
        <item x="6294"/>
        <item x="4608"/>
        <item x="978"/>
        <item x="4514"/>
        <item x="5073"/>
        <item x="362"/>
        <item x="5921"/>
        <item x="6308"/>
        <item x="4377"/>
        <item x="5140"/>
        <item x="2455"/>
        <item x="2955"/>
        <item x="1496"/>
        <item x="3606"/>
        <item x="3456"/>
        <item x="4658"/>
        <item x="392"/>
        <item x="5180"/>
        <item x="5577"/>
        <item x="2351"/>
        <item x="6266"/>
        <item x="1045"/>
        <item x="1979"/>
        <item x="4561"/>
        <item x="5859"/>
        <item x="3628"/>
        <item x="1183"/>
        <item x="796"/>
        <item x="173"/>
        <item x="5650"/>
        <item x="5771"/>
        <item x="5233"/>
        <item x="4343"/>
        <item x="2381"/>
        <item x="1848"/>
        <item x="5563"/>
        <item x="1165"/>
        <item x="4583"/>
        <item x="4069"/>
        <item x="2936"/>
        <item x="16"/>
        <item x="1079"/>
        <item x="1472"/>
        <item x="4682"/>
        <item x="3467"/>
        <item x="3760"/>
        <item x="5006"/>
        <item x="5995"/>
        <item x="1704"/>
        <item x="5981"/>
        <item x="1478"/>
        <item x="2094"/>
        <item x="2080"/>
        <item x="3372"/>
        <item x="3602"/>
        <item x="3820"/>
        <item x="2340"/>
        <item x="3331"/>
        <item x="4464"/>
        <item x="5553"/>
        <item x="5482"/>
        <item x="3196"/>
        <item x="998"/>
        <item x="2511"/>
        <item x="3003"/>
        <item x="4030"/>
        <item x="2539"/>
        <item x="1969"/>
        <item x="4801"/>
        <item x="5977"/>
        <item x="5034"/>
        <item x="697"/>
        <item x="78"/>
        <item x="2442"/>
        <item x="4724"/>
        <item x="339"/>
        <item x="2526"/>
        <item x="3525"/>
        <item x="5349"/>
        <item x="2415"/>
        <item x="1474"/>
        <item x="5114"/>
        <item x="3140"/>
        <item x="880"/>
        <item x="4719"/>
        <item x="4019"/>
        <item x="1869"/>
        <item x="3872"/>
        <item x="347"/>
        <item x="1703"/>
        <item x="3483"/>
        <item x="44"/>
        <item x="1048"/>
        <item x="6213"/>
        <item x="4549"/>
        <item x="3972"/>
        <item x="3119"/>
        <item x="2288"/>
        <item x="3524"/>
        <item x="2556"/>
        <item x="3961"/>
        <item x="5380"/>
        <item x="2156"/>
        <item x="1133"/>
        <item x="3609"/>
        <item x="3398"/>
        <item x="540"/>
        <item x="768"/>
        <item x="4829"/>
        <item x="5335"/>
        <item x="2951"/>
        <item x="4156"/>
        <item x="2811"/>
        <item x="313"/>
        <item x="3581"/>
        <item x="3561"/>
        <item x="4386"/>
        <item x="4896"/>
        <item x="3465"/>
        <item x="1328"/>
        <item x="820"/>
        <item x="5321"/>
        <item x="5835"/>
        <item x="1731"/>
        <item x="5101"/>
        <item x="2046"/>
        <item x="668"/>
        <item x="2119"/>
        <item x="3058"/>
        <item x="2647"/>
        <item x="4676"/>
        <item x="6090"/>
        <item x="3993"/>
        <item x="2328"/>
        <item x="5982"/>
        <item x="3756"/>
        <item x="4125"/>
        <item x="5042"/>
        <item x="5510"/>
        <item x="1071"/>
        <item x="3078"/>
        <item x="3161"/>
        <item x="2498"/>
        <item x="4777"/>
        <item x="4046"/>
        <item x="2024"/>
        <item x="3527"/>
        <item x="2015"/>
        <item x="190"/>
        <item x="1102"/>
        <item x="467"/>
        <item x="4359"/>
        <item x="4912"/>
        <item x="1523"/>
        <item x="2927"/>
        <item x="3489"/>
        <item x="3975"/>
        <item x="2625"/>
        <item x="2742"/>
        <item x="1734"/>
        <item x="426"/>
        <item x="996"/>
        <item x="1777"/>
        <item x="3823"/>
        <item x="5374"/>
        <item x="5858"/>
        <item x="340"/>
        <item x="555"/>
        <item x="5518"/>
        <item x="4521"/>
        <item x="4747"/>
        <item x="3320"/>
        <item x="2041"/>
        <item x="4262"/>
        <item x="398"/>
        <item x="5169"/>
        <item x="5701"/>
        <item x="2623"/>
        <item x="1171"/>
        <item x="1956"/>
        <item x="4766"/>
        <item x="1576"/>
        <item x="1026"/>
        <item x="3641"/>
        <item x="3461"/>
        <item x="1471"/>
        <item x="4767"/>
        <item x="3227"/>
        <item x="1487"/>
        <item x="6058"/>
        <item x="5899"/>
        <item x="3375"/>
        <item x="4009"/>
        <item x="4889"/>
        <item x="1607"/>
        <item x="1894"/>
        <item x="5379"/>
        <item x="5261"/>
        <item x="15"/>
        <item x="3652"/>
        <item x="2447"/>
        <item x="2637"/>
        <item x="1702"/>
        <item x="499"/>
        <item x="629"/>
        <item x="5947"/>
        <item x="3585"/>
        <item x="664"/>
        <item x="5168"/>
        <item x="3099"/>
        <item x="942"/>
        <item x="6249"/>
        <item x="1454"/>
        <item x="1729"/>
        <item x="96"/>
        <item x="2994"/>
        <item x="5091"/>
        <item x="3008"/>
        <item x="1774"/>
        <item x="4915"/>
        <item x="814"/>
        <item x="3027"/>
        <item x="4532"/>
        <item x="4316"/>
        <item x="3725"/>
        <item x="3744"/>
        <item x="809"/>
        <item x="1302"/>
        <item x="120"/>
        <item x="5015"/>
        <item x="296"/>
        <item x="2960"/>
        <item x="2020"/>
        <item x="4050"/>
        <item x="4955"/>
        <item x="2744"/>
        <item x="703"/>
        <item x="1364"/>
        <item x="3657"/>
        <item x="3879"/>
        <item x="1495"/>
        <item x="852"/>
        <item x="1851"/>
        <item x="756"/>
        <item x="1792"/>
        <item x="2755"/>
        <item x="2295"/>
        <item x="6284"/>
        <item x="5852"/>
        <item x="5075"/>
        <item x="2069"/>
        <item x="3991"/>
        <item x="4312"/>
        <item x="3207"/>
        <item x="2402"/>
        <item x="1587"/>
        <item x="5999"/>
        <item x="1144"/>
        <item x="531"/>
        <item x="3225"/>
        <item x="3068"/>
        <item x="2573"/>
        <item x="3950"/>
        <item x="5089"/>
        <item x="2176"/>
        <item x="1145"/>
        <item x="4023"/>
        <item x="1222"/>
        <item x="4741"/>
        <item x="5815"/>
        <item x="4983"/>
        <item x="3131"/>
        <item x="1382"/>
        <item x="1564"/>
        <item x="1563"/>
        <item x="3091"/>
        <item x="4135"/>
        <item x="958"/>
        <item x="1940"/>
        <item x="2665"/>
        <item x="689"/>
        <item x="230"/>
        <item x="1058"/>
        <item x="539"/>
        <item x="3352"/>
        <item x="1461"/>
        <item x="417"/>
        <item x="1728"/>
        <item x="1625"/>
        <item x="1846"/>
        <item x="4622"/>
        <item x="4959"/>
        <item x="3506"/>
        <item x="2958"/>
        <item x="1799"/>
        <item x="4338"/>
        <item x="4544"/>
        <item x="5433"/>
        <item x="4238"/>
        <item x="2228"/>
        <item x="3021"/>
        <item x="5082"/>
        <item x="963"/>
        <item x="5002"/>
        <item x="101"/>
        <item x="3799"/>
        <item x="4866"/>
        <item x="14"/>
        <item x="4493"/>
        <item x="3845"/>
        <item x="5731"/>
        <item x="4037"/>
        <item x="2943"/>
        <item x="6256"/>
        <item x="292"/>
        <item x="3923"/>
        <item x="4290"/>
        <item x="4584"/>
        <item x="5793"/>
        <item x="3224"/>
        <item x="1572"/>
        <item x="460"/>
        <item x="4842"/>
        <item x="4629"/>
        <item x="5933"/>
        <item x="660"/>
        <item x="4541"/>
        <item x="1899"/>
        <item x="909"/>
        <item x="962"/>
        <item x="6255"/>
        <item x="2630"/>
        <item x="5677"/>
        <item x="1999"/>
        <item x="3114"/>
        <item x="2092"/>
        <item x="391"/>
        <item x="4430"/>
        <item x="3339"/>
        <item x="1997"/>
        <item x="5239"/>
        <item x="4560"/>
        <item x="283"/>
        <item x="4730"/>
        <item x="1866"/>
        <item x="1973"/>
        <item x="5517"/>
        <item x="4364"/>
        <item x="5302"/>
        <item x="1726"/>
        <item x="1405"/>
        <item x="5328"/>
        <item x="1794"/>
        <item x="3343"/>
        <item x="5055"/>
        <item x="2759"/>
        <item x="1982"/>
        <item x="4394"/>
        <item x="4448"/>
        <item x="1783"/>
        <item x="209"/>
        <item x="5755"/>
        <item x="5867"/>
        <item x="1087"/>
        <item x="1464"/>
        <item x="720"/>
        <item x="2537"/>
        <item x="4320"/>
        <item x="6175"/>
        <item x="2056"/>
        <item x="3480"/>
        <item x="1141"/>
        <item x="1533"/>
        <item x="3769"/>
        <item x="1968"/>
        <item x="2125"/>
        <item x="2967"/>
        <item x="1926"/>
        <item x="2921"/>
        <item x="1864"/>
        <item x="2705"/>
        <item x="4331"/>
        <item x="2546"/>
        <item x="3327"/>
        <item x="2736"/>
        <item x="3247"/>
        <item x="3627"/>
        <item x="3032"/>
        <item x="5401"/>
        <item x="5880"/>
        <item x="613"/>
        <item x="1159"/>
        <item x="776"/>
        <item x="372"/>
        <item x="5447"/>
        <item x="243"/>
        <item x="3736"/>
        <item x="459"/>
        <item x="5481"/>
        <item x="424"/>
        <item x="3159"/>
        <item x="3234"/>
        <item x="1862"/>
        <item x="2602"/>
        <item x="551"/>
        <item x="4910"/>
        <item x="3793"/>
        <item x="3773"/>
        <item x="4870"/>
        <item x="4236"/>
        <item x="1873"/>
        <item x="335"/>
        <item x="4978"/>
        <item x="4832"/>
        <item x="2099"/>
        <item x="5173"/>
        <item x="6168"/>
        <item x="2459"/>
        <item x="3804"/>
        <item x="3970"/>
        <item x="3072"/>
        <item x="5878"/>
        <item x="2045"/>
        <item x="161"/>
        <item x="5928"/>
        <item x="4187"/>
        <item x="5154"/>
        <item x="2891"/>
        <item x="1293"/>
        <item x="3937"/>
        <item x="333"/>
        <item x="1673"/>
        <item x="3947"/>
        <item x="1732"/>
        <item x="5422"/>
        <item x="1498"/>
        <item x="654"/>
        <item x="3857"/>
        <item x="698"/>
        <item x="545"/>
        <item x="3840"/>
        <item x="1656"/>
        <item x="5792"/>
        <item x="2066"/>
        <item x="4736"/>
        <item x="3990"/>
        <item x="4526"/>
        <item x="3254"/>
        <item x="2687"/>
        <item x="2465"/>
        <item x="2558"/>
        <item x="468"/>
        <item x="5903"/>
        <item x="3614"/>
        <item x="4693"/>
        <item x="4595"/>
        <item x="1206"/>
        <item x="5697"/>
        <item x="3591"/>
        <item x="1618"/>
        <item x="2582"/>
        <item x="2675"/>
        <item x="3336"/>
        <item x="5443"/>
        <item x="100"/>
        <item x="4264"/>
        <item x="3390"/>
        <item x="3449"/>
        <item x="1596"/>
        <item x="1695"/>
        <item x="3391"/>
        <item x="5093"/>
        <item x="58"/>
        <item x="3405"/>
        <item x="4559"/>
        <item x="3118"/>
        <item x="1859"/>
        <item x="961"/>
        <item x="943"/>
        <item x="3572"/>
        <item x="1641"/>
        <item x="355"/>
        <item x="3191"/>
        <item x="1711"/>
        <item x="3848"/>
        <item x="1661"/>
        <item x="2323"/>
        <item x="1972"/>
        <item x="4887"/>
        <item x="4700"/>
        <item x="2059"/>
        <item x="5360"/>
        <item x="3360"/>
        <item x="403"/>
        <item x="4104"/>
        <item x="5203"/>
        <item x="5964"/>
        <item x="557"/>
        <item x="2458"/>
        <item x="5179"/>
        <item x="5226"/>
        <item x="3969"/>
        <item x="3673"/>
        <item x="3924"/>
        <item x="4808"/>
        <item x="1676"/>
        <item x="4029"/>
        <item x="1886"/>
        <item x="591"/>
        <item x="470"/>
        <item x="1787"/>
        <item x="4522"/>
        <item x="446"/>
        <item x="1885"/>
        <item x="241"/>
        <item x="1686"/>
        <item x="1813"/>
        <item x="5702"/>
        <item x="5762"/>
        <item x="830"/>
        <item x="1811"/>
        <item x="657"/>
        <item x="4417"/>
        <item x="5629"/>
        <item x="5177"/>
        <item x="5674"/>
        <item x="1916"/>
        <item x="5407"/>
        <item x="2279"/>
        <item x="1780"/>
        <item x="1345"/>
        <item x="565"/>
        <item x="2959"/>
        <item x="1209"/>
        <item x="3493"/>
        <item x="838"/>
        <item x="4613"/>
        <item x="5288"/>
        <item x="747"/>
        <item x="1118"/>
        <item x="2780"/>
        <item x="3451"/>
        <item x="3502"/>
        <item x="2374"/>
        <item x="4079"/>
        <item x="318"/>
        <item x="1238"/>
        <item x="152"/>
        <item x="651"/>
        <item x="416"/>
        <item x="5850"/>
        <item x="133"/>
        <item x="2285"/>
        <item x="2708"/>
        <item x="1363"/>
        <item x="4245"/>
        <item x="2036"/>
        <item x="2640"/>
        <item x="2130"/>
        <item x="4956"/>
        <item x="2652"/>
        <item x="2414"/>
        <item x="3939"/>
        <item x="4516"/>
        <item x="1921"/>
        <item x="1149"/>
        <item x="3856"/>
        <item x="3817"/>
        <item x="430"/>
        <item x="2184"/>
        <item x="5828"/>
        <item x="6151"/>
        <item x="3155"/>
        <item x="620"/>
        <item x="3414"/>
        <item x="1847"/>
        <item x="3788"/>
        <item x="5462"/>
        <item x="3863"/>
        <item x="1368"/>
        <item x="4024"/>
        <item x="1594"/>
        <item x="1518"/>
        <item x="4397"/>
        <item x="3534"/>
        <item x="758"/>
        <item x="2873"/>
        <item x="238"/>
        <item x="12"/>
        <item x="6047"/>
        <item x="2944"/>
        <item x="4299"/>
        <item x="5300"/>
        <item x="4467"/>
        <item x="2481"/>
        <item x="151"/>
        <item x="869"/>
        <item x="2401"/>
        <item x="3216"/>
        <item x="2494"/>
        <item x="2848"/>
        <item x="2016"/>
        <item x="5294"/>
        <item x="3054"/>
        <item x="3170"/>
        <item x="4779"/>
        <item x="2359"/>
        <item x="1592"/>
        <item x="469"/>
        <item x="4413"/>
        <item x="5781"/>
        <item x="56"/>
        <item x="3528"/>
        <item x="2895"/>
        <item x="3808"/>
        <item x="3691"/>
        <item x="3308"/>
        <item x="354"/>
        <item x="142"/>
        <item x="1029"/>
        <item x="4411"/>
        <item x="5060"/>
        <item x="3500"/>
        <item x="731"/>
        <item x="435"/>
        <item x="1157"/>
        <item x="3427"/>
        <item x="4638"/>
        <item x="1341"/>
        <item x="3424"/>
        <item x="4547"/>
        <item x="5098"/>
        <item x="2167"/>
        <item x="2576"/>
        <item x="842"/>
        <item x="465"/>
        <item x="1806"/>
        <item x="2600"/>
        <item x="210"/>
        <item x="1621"/>
        <item x="1759"/>
        <item x="1730"/>
        <item x="1821"/>
        <item x="4987"/>
        <item x="125"/>
        <item x="2950"/>
        <item x="3061"/>
        <item x="4231"/>
        <item x="5163"/>
        <item x="3169"/>
        <item x="492"/>
        <item x="320"/>
        <item x="263"/>
        <item x="5978"/>
        <item x="1193"/>
        <item x="928"/>
        <item x="2369"/>
        <item x="193"/>
        <item x="3787"/>
        <item x="2163"/>
        <item x="2031"/>
        <item x="3862"/>
        <item x="1668"/>
        <item x="1337"/>
        <item x="1871"/>
        <item x="732"/>
        <item x="239"/>
        <item x="5600"/>
        <item x="5221"/>
        <item x="5649"/>
        <item x="1978"/>
        <item x="2701"/>
        <item x="408"/>
        <item x="1845"/>
        <item x="730"/>
        <item x="4773"/>
        <item x="1660"/>
        <item x="1479"/>
        <item x="593"/>
        <item x="6028"/>
        <item x="1902"/>
        <item x="3304"/>
        <item x="301"/>
        <item x="11"/>
        <item x="4725"/>
        <item x="2689"/>
        <item x="364"/>
        <item x="3930"/>
        <item x="3134"/>
        <item x="2586"/>
        <item x="1744"/>
        <item x="3712"/>
        <item x="5963"/>
        <item x="5138"/>
        <item x="827"/>
        <item x="4665"/>
        <item x="3466"/>
        <item x="358"/>
        <item x="2993"/>
        <item x="550"/>
        <item x="5205"/>
        <item x="3052"/>
        <item x="3075"/>
        <item x="4757"/>
        <item x="4057"/>
        <item x="6251"/>
        <item x="5393"/>
        <item x="5930"/>
        <item x="4637"/>
        <item x="4268"/>
        <item x="427"/>
        <item x="3259"/>
        <item x="4635"/>
        <item x="3378"/>
        <item x="559"/>
        <item x="237"/>
        <item x="4120"/>
        <item x="2963"/>
        <item x="1413"/>
        <item x="3822"/>
        <item x="3344"/>
        <item x="2583"/>
        <item x="3005"/>
        <item x="2870"/>
        <item x="2887"/>
        <item x="69"/>
        <item x="1850"/>
        <item x="666"/>
        <item x="3919"/>
        <item x="1694"/>
        <item x="1556"/>
        <item x="413"/>
        <item x="4631"/>
        <item x="289"/>
        <item x="369"/>
        <item x="1493"/>
        <item x="6037"/>
        <item x="2507"/>
        <item x="2199"/>
        <item x="4034"/>
        <item x="2762"/>
        <item x="4903"/>
        <item x="2945"/>
        <item x="5212"/>
        <item x="1985"/>
        <item x="5187"/>
        <item x="2831"/>
        <item x="4184"/>
        <item x="6153"/>
        <item x="3634"/>
        <item x="2491"/>
        <item x="5825"/>
        <item x="5466"/>
        <item x="3399"/>
        <item x="371"/>
        <item x="6297"/>
        <item x="2320"/>
        <item x="1904"/>
        <item x="4707"/>
        <item x="4642"/>
        <item x="270"/>
        <item x="6279"/>
        <item x="4112"/>
        <item x="4758"/>
        <item x="1408"/>
        <item x="5610"/>
        <item x="5505"/>
        <item x="1797"/>
        <item x="524"/>
        <item x="6093"/>
        <item x="2889"/>
        <item x="1901"/>
        <item x="4247"/>
        <item x="2282"/>
        <item x="207"/>
        <item x="160"/>
        <item x="5749"/>
        <item x="2122"/>
        <item x="930"/>
        <item x="1967"/>
        <item x="3351"/>
        <item x="5224"/>
        <item x="5944"/>
        <item x="1435"/>
        <item x="3433"/>
        <item x="2914"/>
        <item x="1247"/>
        <item x="1525"/>
        <item x="3649"/>
        <item x="4871"/>
        <item x="2486"/>
        <item x="1116"/>
        <item x="1654"/>
        <item x="1855"/>
        <item x="4122"/>
        <item x="3158"/>
        <item x="1630"/>
        <item x="1550"/>
        <item x="247"/>
        <item x="5914"/>
        <item x="3784"/>
        <item x="4049"/>
        <item x="4977"/>
        <item x="1143"/>
        <item x="6000"/>
        <item x="1715"/>
        <item x="2100"/>
        <item x="1287"/>
        <item x="5983"/>
        <item x="5413"/>
        <item x="262"/>
        <item x="2342"/>
        <item x="6016"/>
        <item x="4746"/>
        <item x="5267"/>
        <item x="5747"/>
        <item x="2783"/>
        <item x="1589"/>
        <item x="185"/>
        <item x="1490"/>
        <item x="5280"/>
        <item x="5063"/>
        <item x="1098"/>
        <item x="4381"/>
        <item x="5456"/>
        <item x="5453"/>
        <item x="4150"/>
        <item x="4419"/>
        <item x="4890"/>
        <item x="4106"/>
        <item x="2081"/>
        <item x="2557"/>
        <item x="992"/>
        <item x="5743"/>
        <item x="4351"/>
        <item x="6263"/>
        <item x="1898"/>
        <item x="1581"/>
        <item x="4210"/>
        <item x="5420"/>
        <item x="3434"/>
        <item x="5162"/>
        <item x="357"/>
        <item x="5624"/>
        <item x="3772"/>
        <item x="5716"/>
        <item x="4744"/>
        <item x="3768"/>
        <item x="4510"/>
        <item x="5297"/>
        <item x="1998"/>
        <item x="1953"/>
        <item x="799"/>
        <item x="195"/>
        <item x="99"/>
        <item x="4784"/>
        <item x="2756"/>
        <item x="4443"/>
        <item x="1758"/>
        <item x="441"/>
        <item x="5591"/>
        <item x="5196"/>
        <item x="342"/>
        <item x="1962"/>
        <item x="5713"/>
        <item x="2579"/>
        <item x="1957"/>
        <item x="2073"/>
        <item x="1281"/>
        <item x="4691"/>
        <item x="5175"/>
        <item x="5473"/>
        <item x="3233"/>
        <item x="3012"/>
        <item x="729"/>
        <item x="2763"/>
        <item x="4947"/>
        <item x="4085"/>
        <item x="974"/>
        <item x="71"/>
        <item x="530"/>
        <item x="245"/>
        <item x="1741"/>
        <item x="5922"/>
        <item x="4108"/>
        <item x="2516"/>
        <item x="5986"/>
        <item x="5232"/>
        <item x="5231"/>
        <item x="410"/>
        <item x="4163"/>
        <item x="4096"/>
        <item x="823"/>
        <item x="323"/>
        <item x="2975"/>
        <item x="1951"/>
        <item x="3583"/>
        <item x="6180"/>
        <item x="2057"/>
        <item x="6013"/>
        <item x="815"/>
        <item x="4537"/>
        <item x="4677"/>
        <item x="3709"/>
        <item x="1233"/>
        <item x="229"/>
        <item x="6049"/>
        <item x="192"/>
        <item x="526"/>
        <item x="865"/>
        <item x="2941"/>
        <item x="2893"/>
        <item x="3598"/>
        <item x="5412"/>
        <item x="3570"/>
        <item x="5229"/>
        <item x="2618"/>
        <item x="3687"/>
        <item x="5585"/>
        <item x="1718"/>
        <item x="266"/>
        <item x="169"/>
        <item x="3683"/>
        <item x="5017"/>
        <item x="4021"/>
        <item x="5371"/>
        <item x="2911"/>
        <item x="5723"/>
        <item x="5478"/>
        <item x="3452"/>
        <item x="1754"/>
        <item x="1290"/>
        <item x="5829"/>
        <item x="3616"/>
        <item x="5856"/>
        <item x="910"/>
        <item x="2129"/>
        <item x="2464"/>
        <item x="6078"/>
        <item x="6120"/>
        <item x="4844"/>
        <item x="4997"/>
        <item x="2413"/>
        <item x="3723"/>
        <item x="2277"/>
        <item x="5556"/>
        <item x="3416"/>
        <item x="806"/>
        <item x="5102"/>
        <item x="2108"/>
        <item x="486"/>
        <item x="2474"/>
        <item x="383"/>
        <item x="2256"/>
        <item x="1629"/>
        <item x="5683"/>
        <item x="4933"/>
        <item x="2667"/>
        <item x="3060"/>
        <item x="3285"/>
        <item x="2055"/>
        <item x="1538"/>
        <item x="5097"/>
        <item x="361"/>
        <item x="3503"/>
        <item x="1645"/>
        <item x="3362"/>
        <item x="3111"/>
        <item x="1008"/>
        <item x="236"/>
        <item x="5597"/>
        <item x="3033"/>
        <item x="1512"/>
        <item x="2068"/>
        <item x="2545"/>
        <item x="3175"/>
        <item x="1571"/>
        <item x="1080"/>
        <item x="3720"/>
        <item x="3596"/>
        <item x="5076"/>
        <item x="1961"/>
        <item x="3989"/>
        <item x="6010"/>
        <item x="2238"/>
        <item x="3303"/>
        <item x="4092"/>
        <item x="184"/>
        <item x="5640"/>
        <item x="917"/>
        <item x="4486"/>
        <item x="4291"/>
        <item x="2088"/>
        <item x="5772"/>
        <item x="2849"/>
        <item x="421"/>
        <item x="2934"/>
        <item x="2980"/>
        <item x="5427"/>
        <item x="2467"/>
        <item x="5425"/>
        <item x="368"/>
        <item x="5304"/>
        <item x="252"/>
        <item x="143"/>
        <item x="1971"/>
        <item x="3044"/>
        <item x="166"/>
        <item x="6179"/>
        <item x="1905"/>
        <item x="4524"/>
        <item x="4071"/>
        <item x="1740"/>
        <item x="4668"/>
        <item x="3512"/>
        <item x="3342"/>
        <item x="298"/>
        <item x="4761"/>
        <item x="2010"/>
        <item x="1562"/>
        <item x="4445"/>
        <item x="1473"/>
        <item x="4921"/>
        <item x="2011"/>
        <item x="1809"/>
        <item x="5897"/>
        <item x="4123"/>
        <item x="2023"/>
        <item x="4919"/>
        <item x="3069"/>
        <item x="2097"/>
        <item x="795"/>
        <item x="2749"/>
        <item x="2227"/>
        <item x="3272"/>
        <item x="382"/>
        <item x="4458"/>
        <item x="816"/>
        <item x="5847"/>
        <item x="4567"/>
        <item x="957"/>
        <item x="4973"/>
        <item x="894"/>
        <item x="4765"/>
        <item x="295"/>
        <item x="2550"/>
        <item x="633"/>
        <item x="5018"/>
        <item x="5596"/>
        <item x="191"/>
        <item x="4740"/>
        <item x="1771"/>
        <item x="1450"/>
        <item x="1739"/>
        <item x="451"/>
        <item x="2109"/>
        <item x="1137"/>
        <item x="3713"/>
        <item x="2306"/>
        <item x="2489"/>
        <item x="3421"/>
        <item x="2019"/>
        <item x="4373"/>
        <item x="3847"/>
        <item x="6155"/>
        <item x="6231"/>
        <item x="3550"/>
        <item x="1588"/>
        <item x="3653"/>
        <item x="1264"/>
        <item x="2124"/>
        <item x="2164"/>
        <item x="4356"/>
        <item x="5045"/>
        <item x="2977"/>
        <item x="2185"/>
        <item x="258"/>
        <item x="5341"/>
        <item x="3638"/>
        <item x="3740"/>
        <item x="2739"/>
        <item x="837"/>
        <item x="3051"/>
        <item x="1802"/>
        <item x="4446"/>
        <item x="6286"/>
        <item x="911"/>
        <item x="5279"/>
        <item x="3558"/>
        <item x="5952"/>
        <item x="6051"/>
        <item x="1675"/>
        <item x="2525"/>
        <item x="1977"/>
        <item x="1304"/>
        <item x="4817"/>
        <item x="1177"/>
        <item x="3877"/>
        <item x="4913"/>
        <item x="350"/>
        <item x="5871"/>
        <item x="4699"/>
        <item x="782"/>
        <item x="299"/>
        <item x="2786"/>
        <item x="4393"/>
        <item x="2863"/>
        <item x="5581"/>
        <item x="128"/>
        <item x="2821"/>
        <item x="5797"/>
        <item x="2188"/>
        <item x="2083"/>
        <item x="5468"/>
        <item x="2202"/>
        <item x="2983"/>
        <item x="4605"/>
        <item x="4818"/>
        <item x="2986"/>
        <item x="893"/>
        <item x="5979"/>
        <item x="3732"/>
        <item x="5333"/>
        <item x="3501"/>
        <item x="1221"/>
        <item x="5159"/>
        <item x="1988"/>
        <item x="4900"/>
        <item x="2693"/>
        <item x="3979"/>
        <item x="3828"/>
        <item x="3998"/>
        <item x="5398"/>
        <item x="4901"/>
        <item x="2301"/>
        <item x="41"/>
        <item x="4067"/>
        <item x="5185"/>
        <item x="1483"/>
        <item x="40"/>
        <item x="2141"/>
        <item x="1888"/>
        <item x="3204"/>
        <item x="4711"/>
        <item x="5090"/>
        <item x="1993"/>
        <item x="6199"/>
        <item x="304"/>
        <item x="3445"/>
        <item x="4170"/>
        <item x="3996"/>
        <item x="5043"/>
        <item x="743"/>
        <item x="466"/>
        <item x="4673"/>
        <item x="736"/>
        <item x="1514"/>
        <item x="4177"/>
        <item x="5760"/>
        <item x="2290"/>
        <item x="394"/>
        <item x="2731"/>
        <item x="4922"/>
        <item x="3329"/>
        <item x="3383"/>
        <item x="5737"/>
        <item x="3198"/>
        <item x="1601"/>
        <item x="5295"/>
        <item x="5502"/>
        <item x="1770"/>
        <item x="6292"/>
        <item x="4565"/>
        <item x="4350"/>
        <item x="1470"/>
        <item x="2926"/>
        <item x="537"/>
        <item x="4523"/>
        <item x="293"/>
        <item x="5573"/>
        <item x="5048"/>
        <item x="2642"/>
        <item x="4555"/>
        <item x="5879"/>
        <item x="2385"/>
        <item x="1600"/>
        <item x="549"/>
        <item x="5931"/>
        <item x="1117"/>
        <item x="1633"/>
        <item x="4833"/>
        <item x="279"/>
        <item x="5632"/>
        <item x="1863"/>
        <item x="4698"/>
        <item x="4087"/>
        <item x="5546"/>
        <item x="2076"/>
        <item x="5259"/>
        <item x="3340"/>
        <item x="4056"/>
        <item x="4944"/>
        <item x="1208"/>
        <item x="2664"/>
        <item x="308"/>
        <item x="4461"/>
        <item x="5040"/>
        <item x="2867"/>
        <item x="4131"/>
        <item x="1659"/>
        <item x="601"/>
        <item x="4301"/>
        <item x="3488"/>
        <item x="3902"/>
        <item x="3724"/>
        <item x="3738"/>
        <item x="6045"/>
        <item x="1994"/>
        <item x="5208"/>
        <item x="2503"/>
        <item x="1298"/>
        <item x="5745"/>
        <item x="2428"/>
        <item x="897"/>
        <item x="5812"/>
        <item x="1236"/>
        <item x="6076"/>
        <item x="3103"/>
        <item x="4783"/>
        <item x="5165"/>
        <item x="3935"/>
        <item x="863"/>
        <item x="5183"/>
        <item x="1773"/>
        <item x="3319"/>
        <item x="1807"/>
        <item x="1782"/>
        <item x="947"/>
        <item x="1189"/>
        <item x="282"/>
        <item x="4204"/>
        <item x="4925"/>
        <item x="5608"/>
        <item x="2297"/>
        <item x="5996"/>
        <item x="878"/>
        <item x="949"/>
        <item x="1232"/>
        <item x="327"/>
        <item x="1398"/>
        <item x="3190"/>
        <item x="2678"/>
        <item x="621"/>
        <item x="5583"/>
        <item x="1649"/>
        <item x="4906"/>
        <item x="510"/>
        <item x="1793"/>
        <item x="4942"/>
        <item x="3981"/>
        <item x="3622"/>
        <item x="6272"/>
        <item x="1710"/>
        <item x="840"/>
        <item x="4604"/>
        <item x="1992"/>
        <item x="2410"/>
        <item x="3587"/>
        <item x="2840"/>
        <item x="3535"/>
        <item x="4142"/>
        <item x="4825"/>
        <item x="5444"/>
        <item x="1198"/>
        <item x="710"/>
        <item x="576"/>
        <item x="1269"/>
        <item x="6264"/>
        <item x="1610"/>
        <item x="4281"/>
        <item x="1053"/>
        <item x="3643"/>
        <item x="5795"/>
        <item x="1516"/>
        <item x="2138"/>
        <item x="3620"/>
        <item x="4327"/>
        <item x="2791"/>
        <item x="1798"/>
        <item x="2280"/>
        <item x="3251"/>
        <item x="182"/>
        <item x="1786"/>
        <item x="2063"/>
        <item x="3881"/>
        <item x="5549"/>
        <item x="1089"/>
        <item x="843"/>
        <item x="489"/>
        <item x="205"/>
        <item x="2671"/>
        <item x="1000"/>
        <item x="3364"/>
        <item x="4160"/>
        <item x="1818"/>
        <item x="1677"/>
        <item x="5845"/>
        <item x="4360"/>
        <item x="4310"/>
        <item x="2294"/>
        <item x="5654"/>
        <item x="3511"/>
        <item x="3093"/>
        <item x="2956"/>
        <item x="3830"/>
        <item x="3288"/>
        <item x="1757"/>
        <item x="738"/>
        <item x="4189"/>
        <item x="397"/>
        <item x="6097"/>
        <item x="132"/>
        <item x="846"/>
        <item x="3406"/>
        <item x="4708"/>
        <item x="4641"/>
        <item x="3850"/>
        <item x="1911"/>
        <item x="4145"/>
        <item x="1900"/>
        <item x="2828"/>
        <item x="3631"/>
        <item x="130"/>
        <item x="663"/>
        <item x="1574"/>
        <item x="5840"/>
        <item x="5857"/>
        <item x="2310"/>
        <item x="4172"/>
        <item x="4735"/>
        <item x="1468"/>
        <item x="3889"/>
        <item x="2748"/>
        <item x="3909"/>
        <item x="198"/>
        <item x="2938"/>
        <item x="4512"/>
        <item x="5672"/>
        <item x="1139"/>
        <item x="699"/>
        <item x="5734"/>
        <item x="4408"/>
        <item x="4847"/>
        <item x="4183"/>
        <item x="2331"/>
        <item x="1115"/>
        <item x="2854"/>
        <item x="5467"/>
        <item x="4297"/>
        <item x="1317"/>
        <item x="2869"/>
        <item x="889"/>
        <item x="3610"/>
        <item x="2029"/>
        <item x="3380"/>
        <item x="4465"/>
        <item x="5620"/>
        <item x="4602"/>
        <item x="2229"/>
        <item x="3481"/>
        <item x="3291"/>
        <item x="2740"/>
        <item x="5457"/>
        <item x="5370"/>
        <item x="4745"/>
        <item x="693"/>
        <item x="91"/>
        <item x="5166"/>
        <item x="2769"/>
        <item x="3265"/>
        <item x="1500"/>
        <item x="2393"/>
        <item x="3464"/>
        <item x="5924"/>
        <item x="4646"/>
        <item x="4490"/>
        <item x="5960"/>
        <item x="1664"/>
        <item x="290"/>
        <item x="5206"/>
        <item x="2524"/>
        <item x="2979"/>
        <item x="4715"/>
        <item x="405"/>
        <item x="345"/>
        <item x="635"/>
        <item x="4756"/>
        <item x="5890"/>
        <item x="2935"/>
        <item x="1169"/>
        <item x="1335"/>
        <item x="194"/>
        <item x="2186"/>
        <item x="3020"/>
        <item x="1521"/>
        <item x="5607"/>
        <item x="117"/>
        <item x="5074"/>
        <item x="2079"/>
        <item x="2639"/>
        <item x="4728"/>
        <item x="5219"/>
        <item x="131"/>
        <item x="5533"/>
        <item x="2089"/>
        <item x="3295"/>
        <item x="536"/>
        <item x="2463"/>
        <item x="1691"/>
        <item x="5663"/>
        <item x="3762"/>
        <item x="138"/>
        <item x="5199"/>
        <item x="4552"/>
        <item x="3116"/>
        <item x="700"/>
        <item x="172"/>
        <item x="1218"/>
        <item x="4333"/>
        <item x="5572"/>
        <item x="6303"/>
        <item x="483"/>
        <item x="4459"/>
        <item x="1644"/>
        <item x="1764"/>
        <item x="534"/>
        <item x="4836"/>
        <item x="1553"/>
        <item x="5158"/>
        <item x="755"/>
        <item x="3552"/>
        <item x="3690"/>
        <item x="1604"/>
        <item x="3711"/>
        <item x="1667"/>
        <item x="1197"/>
        <item x="2237"/>
        <item x="5770"/>
        <item x="2303"/>
        <item x="3473"/>
        <item x="634"/>
        <item x="5189"/>
        <item x="5789"/>
        <item x="2860"/>
        <item x="5651"/>
        <item x="999"/>
        <item x="2648"/>
        <item x="1590"/>
        <item x="5133"/>
        <item x="6092"/>
        <item x="4307"/>
        <item x="6104"/>
        <item x="5132"/>
        <item x="6170"/>
        <item x="4663"/>
        <item x="2645"/>
        <item x="10"/>
        <item x="5717"/>
        <item x="232"/>
        <item x="6053"/>
        <item x="2241"/>
        <item x="2240"/>
        <item x="384"/>
        <item x="2278"/>
        <item x="3837"/>
        <item x="5193"/>
        <item x="4961"/>
        <item x="4100"/>
        <item x="3189"/>
        <item x="5562"/>
        <item x="2480"/>
        <item x="4508"/>
        <item x="972"/>
        <item x="2007"/>
        <item x="2321"/>
        <item x="529"/>
        <item x="9"/>
        <item x="2969"/>
        <item x="4361"/>
        <item x="859"/>
        <item x="2074"/>
        <item x="2039"/>
        <item x="2234"/>
        <item x="1796"/>
        <item x="5332"/>
        <item x="976"/>
        <item x="5973"/>
        <item x="5100"/>
        <item x="3397"/>
        <item x="3565"/>
        <item x="5724"/>
        <item x="3095"/>
        <item x="4239"/>
        <item x="493"/>
        <item x="5839"/>
        <item x="4329"/>
        <item x="864"/>
        <item x="5145"/>
        <item x="2492"/>
        <item x="1624"/>
        <item x="3795"/>
        <item x="2418"/>
        <item x="5120"/>
        <item x="487"/>
        <item x="1935"/>
        <item x="5806"/>
        <item x="3656"/>
        <item x="3172"/>
        <item x="3215"/>
        <item x="636"/>
        <item x="74"/>
        <item x="4060"/>
        <item x="3651"/>
        <item x="2365"/>
        <item x="3394"/>
        <item x="3006"/>
        <item x="5067"/>
        <item x="415"/>
        <item x="521"/>
        <item x="1082"/>
        <item x="3965"/>
        <item x="2305"/>
        <item x="1217"/>
        <item x="2171"/>
        <item x="208"/>
        <item x="5980"/>
        <item x="92"/>
        <item x="1938"/>
        <item x="5746"/>
        <item x="3174"/>
        <item x="2677"/>
        <item x="109"/>
        <item x="2093"/>
        <item x="5318"/>
        <item x="3261"/>
        <item x="2857"/>
        <item x="4718"/>
        <item x="1964"/>
        <item x="1522"/>
        <item x="4828"/>
        <item x="3526"/>
        <item x="2014"/>
        <item x="4442"/>
        <item x="5416"/>
        <item x="5775"/>
        <item x="2832"/>
        <item x="3347"/>
        <item x="3448"/>
        <item x="533"/>
        <item x="6035"/>
        <item x="3010"/>
        <item x="3936"/>
        <item x="3370"/>
        <item x="1887"/>
        <item x="188"/>
        <item x="5293"/>
        <item x="1092"/>
        <item x="5282"/>
        <item x="556"/>
        <item x="727"/>
        <item x="1837"/>
        <item x="3777"/>
        <item x="5950"/>
        <item x="6288"/>
        <item x="3315"/>
        <item x="1125"/>
        <item x="1524"/>
        <item x="4280"/>
        <item x="4930"/>
        <item x="1808"/>
        <item x="3004"/>
        <item x="5286"/>
        <item x="643"/>
        <item x="265"/>
        <item x="2872"/>
        <item x="4173"/>
        <item x="5223"/>
        <item x="4143"/>
        <item x="994"/>
        <item x="6036"/>
        <item x="2249"/>
        <item x="2743"/>
        <item x="4347"/>
        <item x="741"/>
        <item x="3910"/>
        <item x="201"/>
        <item x="2712"/>
        <item x="472"/>
        <item x="488"/>
        <item x="3625"/>
        <item x="5773"/>
        <item x="4468"/>
        <item x="221"/>
        <item x="1256"/>
        <item x="1893"/>
        <item x="5397"/>
        <item x="2796"/>
        <item x="61"/>
        <item x="2223"/>
        <item x="1126"/>
        <item x="2204"/>
        <item x="4945"/>
        <item x="73"/>
        <item x="3412"/>
        <item x="4914"/>
        <item x="5366"/>
        <item x="5769"/>
        <item x="253"/>
        <item x="4027"/>
        <item x="5324"/>
        <item x="82"/>
        <item x="1395"/>
        <item x="3437"/>
        <item x="527"/>
        <item x="281"/>
        <item x="6196"/>
        <item x="4504"/>
        <item x="1195"/>
        <item x="5671"/>
        <item x="4483"/>
        <item x="2668"/>
        <item x="5431"/>
        <item x="2490"/>
        <item x="723"/>
        <item x="688"/>
        <item x="5461"/>
        <item x="2939"/>
        <item x="1466"/>
        <item x="2877"/>
        <item x="3667"/>
        <item x="4410"/>
        <item x="5079"/>
        <item x="548"/>
        <item x="5217"/>
        <item x="4882"/>
        <item x="1626"/>
        <item x="1840"/>
        <item x="3289"/>
        <item x="671"/>
        <item x="5738"/>
        <item x="1015"/>
        <item x="5957"/>
        <item x="1692"/>
        <item x="3166"/>
        <item x="4686"/>
        <item x="2325"/>
        <item x="4496"/>
        <item x="1903"/>
        <item x="4851"/>
        <item x="2933"/>
        <item x="67"/>
        <item x="2509"/>
        <item x="802"/>
        <item x="4219"/>
        <item x="2395"/>
        <item x="223"/>
        <item x="4884"/>
        <item x="2842"/>
        <item x="1870"/>
        <item x="5586"/>
        <item x="343"/>
        <item x="360"/>
        <item x="2735"/>
        <item x="2538"/>
        <item x="686"/>
        <item x="4505"/>
        <item x="3794"/>
        <item x="124"/>
        <item x="3017"/>
        <item x="506"/>
        <item x="2553"/>
        <item x="690"/>
        <item x="136"/>
        <item x="203"/>
        <item x="5022"/>
        <item x="4358"/>
        <item x="5693"/>
        <item x="6001"/>
        <item x="4791"/>
        <item x="5708"/>
        <item x="155"/>
        <item x="4562"/>
        <item x="5969"/>
        <item x="2065"/>
        <item x="3316"/>
        <item x="2172"/>
        <item x="3226"/>
        <item x="5038"/>
        <item x="2890"/>
        <item x="1481"/>
        <item x="1114"/>
        <item x="3001"/>
        <item x="2641"/>
        <item x="1453"/>
        <item x="5418"/>
        <item x="1714"/>
        <item x="6197"/>
        <item x="2610"/>
        <item x="1552"/>
        <item x="4457"/>
        <item x="3460"/>
        <item x="4126"/>
        <item x="3402"/>
        <item x="5566"/>
        <item x="4610"/>
        <item x="3589"/>
        <item x="2388"/>
        <item x="4440"/>
        <item x="3821"/>
        <item x="5123"/>
        <item x="1980"/>
        <item x="4619"/>
        <item x="5872"/>
        <item x="1795"/>
        <item x="4911"/>
        <item x="5011"/>
        <item x="396"/>
        <item x="3549"/>
        <item x="4982"/>
        <item x="3249"/>
        <item x="317"/>
        <item x="1638"/>
        <item x="4623"/>
        <item x="1881"/>
        <item x="3015"/>
        <item x="2460"/>
        <item x="5765"/>
        <item x="5198"/>
        <item x="4671"/>
        <item x="936"/>
        <item x="941"/>
        <item x="1655"/>
        <item x="5536"/>
        <item x="1706"/>
        <item x="1996"/>
        <item x="3849"/>
        <item x="1107"/>
        <item x="4300"/>
        <item x="5759"/>
        <item x="387"/>
        <item x="993"/>
        <item x="3816"/>
        <item x="277"/>
        <item x="3381"/>
        <item x="653"/>
        <item x="542"/>
        <item x="944"/>
        <item x="1091"/>
        <item x="2440"/>
        <item x="1878"/>
        <item x="3458"/>
        <item x="3294"/>
        <item x="5511"/>
        <item x="2571"/>
        <item x="4618"/>
        <item x="1407"/>
        <item x="3995"/>
        <item x="4856"/>
        <item x="5334"/>
        <item x="5667"/>
        <item x="3968"/>
        <item x="518"/>
        <item x="1373"/>
        <item x="2992"/>
        <item x="3382"/>
        <item x="4434"/>
        <item x="2087"/>
        <item x="3097"/>
        <item x="4748"/>
        <item x="2567"/>
        <item x="5415"/>
        <item x="2965"/>
        <item x="473"/>
        <item x="1124"/>
        <item x="2376"/>
        <item x="3385"/>
        <item x="523"/>
        <item x="5028"/>
        <item x="2942"/>
        <item x="3064"/>
        <item x="328"/>
        <item x="5531"/>
        <item x="1605"/>
        <item x="214"/>
        <item x="5827"/>
        <item x="5342"/>
        <item x="5712"/>
        <item x="1030"/>
        <item x="3741"/>
        <item x="119"/>
        <item x="5679"/>
        <item x="4754"/>
        <item x="5972"/>
        <item x="2940"/>
        <item x="1875"/>
        <item x="4215"/>
        <item x="3692"/>
        <item x="4990"/>
        <item x="4739"/>
        <item x="5141"/>
        <item x="1549"/>
        <item x="1874"/>
        <item x="1179"/>
        <item x="395"/>
        <item x="2062"/>
        <item x="3435"/>
        <item x="797"/>
        <item x="4664"/>
        <item x="538"/>
        <item x="3759"/>
        <item x="3778"/>
        <item x="734"/>
        <item x="667"/>
        <item x="1501"/>
        <item x="4980"/>
        <item x="2154"/>
        <item x="4599"/>
        <item x="1690"/>
        <item x="4101"/>
        <item x="159"/>
        <item x="5129"/>
        <item x="1503"/>
        <item x="475"/>
        <item x="135"/>
        <item x="3916"/>
        <item x="3869"/>
        <item x="5174"/>
        <item x="2961"/>
        <item x="5742"/>
        <item x="4117"/>
        <item x="5869"/>
        <item x="3903"/>
        <item x="5036"/>
        <item x="1791"/>
        <item x="66"/>
        <item x="249"/>
        <item x="2518"/>
        <item x="300"/>
        <item x="5050"/>
        <item x="6233"/>
        <item x="4427"/>
        <item x="919"/>
        <item x="3714"/>
        <item x="4252"/>
        <item x="5990"/>
        <item x="5559"/>
        <item x="1570"/>
        <item x="5285"/>
        <item x="1146"/>
        <item x="4628"/>
        <item x="1620"/>
        <item x="3986"/>
        <item x="4155"/>
        <item x="3164"/>
        <item x="116"/>
        <item x="4633"/>
        <item x="2541"/>
        <item x="4643"/>
        <item x="3049"/>
        <item x="367"/>
        <item x="1716"/>
        <item x="294"/>
        <item x="3447"/>
        <item x="4437"/>
        <item x="1109"/>
        <item x="4180"/>
        <item x="2868"/>
        <item x="4697"/>
        <item x="4441"/>
        <item x="5134"/>
        <item x="2396"/>
        <item x="3767"/>
        <item x="1785"/>
        <item x="5230"/>
        <item x="5686"/>
        <item x="302"/>
        <item x="4713"/>
        <item x="5430"/>
        <item x="5234"/>
        <item x="4065"/>
        <item x="5472"/>
        <item x="5459"/>
        <item x="2737"/>
        <item x="2273"/>
        <item x="3126"/>
        <item x="3186"/>
        <item x="696"/>
        <item x="436"/>
        <item x="2957"/>
        <item x="1606"/>
        <item x="5782"/>
        <item x="5099"/>
        <item x="5387"/>
        <item x="1054"/>
        <item x="4996"/>
        <item x="401"/>
        <item x="4519"/>
        <item x="1736"/>
        <item x="1735"/>
        <item x="4415"/>
        <item x="5211"/>
        <item x="4309"/>
        <item x="3211"/>
        <item x="3036"/>
        <item x="3521"/>
        <item x="1086"/>
        <item x="544"/>
        <item x="5115"/>
        <item x="5703"/>
        <item x="1882"/>
        <item x="319"/>
        <item x="3446"/>
        <item x="5423"/>
        <item x="1836"/>
        <item x="2018"/>
        <item x="3674"/>
        <item x="5348"/>
        <item x="1252"/>
        <item x="3896"/>
        <item x="3000"/>
        <item x="3943"/>
        <item x="3661"/>
        <item x="2391"/>
        <item x="5441"/>
        <item x="811"/>
        <item x="1575"/>
        <item x="3428"/>
        <item x="1529"/>
        <item x="200"/>
        <item x="5568"/>
        <item x="1477"/>
        <item x="242"/>
        <item x="4536"/>
        <item x="5062"/>
        <item x="541"/>
        <item x="55"/>
        <item x="8"/>
        <item x="5139"/>
        <item x="5031"/>
        <item x="464"/>
        <item x="1032"/>
        <item x="366"/>
        <item x="445"/>
        <item x="2343"/>
        <item x="1683"/>
        <item x="2215"/>
        <item x="5000"/>
        <item x="5188"/>
        <item x="2078"/>
        <item x="4503"/>
        <item x="2291"/>
        <item x="4927"/>
        <item x="5479"/>
        <item x="3042"/>
        <item x="4569"/>
        <item x="1349"/>
        <item x="5353"/>
        <item x="2819"/>
        <item x="5035"/>
        <item x="847"/>
        <item x="623"/>
        <item x="271"/>
        <item x="4869"/>
        <item x="3423"/>
        <item x="1738"/>
        <item x="5689"/>
        <item x="3859"/>
        <item x="6290"/>
        <item x="4349"/>
        <item x="5664"/>
        <item x="4384"/>
        <item x="4478"/>
        <item x="3314"/>
        <item x="1619"/>
        <item x="4450"/>
        <item x="3110"/>
        <item x="4111"/>
        <item x="1013"/>
        <item x="4059"/>
        <item x="5732"/>
        <item x="5539"/>
        <item x="4803"/>
        <item x="4771"/>
        <item x="86"/>
        <item x="5521"/>
        <item x="4865"/>
        <item x="2552"/>
        <item x="1485"/>
        <item x="2048"/>
        <item x="3663"/>
        <item x="969"/>
        <item x="2985"/>
        <item x="1301"/>
        <item x="1255"/>
        <item x="5053"/>
        <item x="5336"/>
        <item x="3361"/>
        <item x="3545"/>
        <item x="434"/>
        <item x="801"/>
        <item x="1616"/>
        <item x="4722"/>
        <item x="980"/>
        <item x="1858"/>
        <item x="2006"/>
        <item x="4863"/>
        <item x="1362"/>
        <item x="5381"/>
        <item x="3659"/>
        <item x="3325"/>
        <item x="4762"/>
        <item x="5831"/>
        <item x="1617"/>
        <item x="177"/>
        <item x="257"/>
        <item x="5753"/>
        <item x="725"/>
        <item x="6154"/>
        <item x="2599"/>
        <item x="4068"/>
        <item x="905"/>
        <item x="4061"/>
        <item x="1966"/>
        <item x="425"/>
        <item x="1634"/>
        <item x="3539"/>
        <item x="4014"/>
        <item x="5976"/>
        <item x="432"/>
        <item x="168"/>
        <item x="3436"/>
        <item x="1245"/>
        <item x="5605"/>
        <item x="144"/>
        <item x="757"/>
        <item x="4705"/>
        <item x="991"/>
        <item x="4077"/>
        <item x="5086"/>
        <item x="3702"/>
        <item x="1580"/>
        <item x="7"/>
        <item x="1742"/>
        <item x="3425"/>
        <item x="1554"/>
        <item x="4530"/>
        <item x="5235"/>
        <item x="2814"/>
        <item x="5201"/>
        <item x="1546"/>
        <item x="3928"/>
        <item x="108"/>
        <item x="1369"/>
        <item x="439"/>
        <item x="1314"/>
        <item x="5776"/>
        <item x="937"/>
        <item x="2332"/>
        <item x="1642"/>
        <item x="5010"/>
        <item x="1643"/>
        <item x="2521"/>
        <item x="1051"/>
        <item x="5721"/>
        <item x="2991"/>
        <item x="4162"/>
        <item x="5386"/>
        <item x="4545"/>
        <item x="5984"/>
        <item x="5172"/>
        <item x="4497"/>
        <item x="5195"/>
        <item x="4729"/>
        <item x="5317"/>
        <item x="5659"/>
        <item x="5707"/>
        <item x="2508"/>
        <item x="884"/>
        <item x="898"/>
        <item x="4714"/>
        <item x="1248"/>
        <item x="1148"/>
        <item x="4963"/>
        <item x="2656"/>
        <item x="2575"/>
        <item x="5900"/>
        <item x="5841"/>
        <item x="1906"/>
        <item x="5019"/>
        <item x="4734"/>
        <item x="4404"/>
        <item x="386"/>
        <item x="227"/>
        <item x="777"/>
        <item x="5582"/>
        <item x="2530"/>
        <item x="4651"/>
        <item x="1551"/>
        <item x="3835"/>
        <item x="955"/>
        <item x="2028"/>
        <item x="1330"/>
        <item x="1259"/>
        <item x="5215"/>
        <item x="5061"/>
        <item x="4685"/>
        <item x="5405"/>
        <item x="4196"/>
        <item x="260"/>
        <item x="5263"/>
        <item x="821"/>
        <item x="4008"/>
        <item x="1844"/>
        <item x="1917"/>
        <item x="455"/>
        <item x="5705"/>
        <item x="4879"/>
        <item x="1841"/>
        <item x="1352"/>
        <item x="5647"/>
        <item x="3163"/>
        <item x="1746"/>
        <item x="1819"/>
        <item x="2589"/>
        <item x="1344"/>
        <item x="1482"/>
        <item x="2077"/>
        <item x="4753"/>
        <item x="5590"/>
        <item x="5709"/>
        <item x="2672"/>
        <item x="2407"/>
        <item x="3439"/>
        <item x="179"/>
        <item x="153"/>
        <item x="5936"/>
        <item x="5958"/>
        <item x="5109"/>
        <item x="4823"/>
        <item x="2461"/>
        <item x="3844"/>
        <item x="60"/>
        <item x="3783"/>
        <item x="5426"/>
        <item x="4074"/>
        <item x="5764"/>
        <item x="5740"/>
        <item x="6136"/>
        <item x="334"/>
        <item x="5725"/>
        <item x="3485"/>
        <item x="2699"/>
        <item x="1801"/>
        <item x="2009"/>
        <item x="4425"/>
        <item x="2245"/>
        <item x="4052"/>
        <item x="2635"/>
        <item x="1509"/>
        <item x="4462"/>
        <item x="5644"/>
        <item x="5152"/>
        <item x="3330"/>
        <item x="4702"/>
        <item x="123"/>
        <item x="1586"/>
        <item x="3400"/>
        <item x="1106"/>
        <item x="4099"/>
        <item x="6003"/>
        <item x="2876"/>
        <item x="5594"/>
        <item x="4918"/>
        <item x="5774"/>
        <item x="4616"/>
        <item x="3640"/>
        <item x="4655"/>
        <item x="2373"/>
        <item x="3307"/>
        <item x="649"/>
        <item x="4797"/>
        <item x="414"/>
        <item x="3101"/>
        <item x="3492"/>
        <item x="331"/>
        <item x="309"/>
        <item x="1748"/>
        <item x="3143"/>
        <item x="4124"/>
        <item x="379"/>
        <item x="4940"/>
        <item x="226"/>
        <item x="791"/>
        <item x="774"/>
        <item x="5902"/>
        <item x="1653"/>
        <item x="1371"/>
        <item x="141"/>
        <item x="3758"/>
        <item x="5363"/>
        <item x="841"/>
        <item x="5289"/>
        <item x="1332"/>
        <item x="4968"/>
        <item x="2580"/>
        <item x="4321"/>
        <item x="5105"/>
        <item x="3371"/>
        <item x="965"/>
        <item x="3913"/>
        <item x="1543"/>
        <item x="1263"/>
        <item x="341"/>
        <item x="4886"/>
        <item x="750"/>
        <item x="4648"/>
        <item x="1084"/>
        <item x="402"/>
        <item x="1508"/>
        <item x="5069"/>
        <item x="5284"/>
        <item x="552"/>
        <item x="2038"/>
        <item x="3341"/>
        <item x="826"/>
        <item x="3090"/>
        <item x="590"/>
        <item x="98"/>
        <item x="2800"/>
        <item x="183"/>
        <item x="604"/>
        <item x="535"/>
        <item x="4289"/>
        <item x="3177"/>
        <item x="4139"/>
        <item x="618"/>
        <item x="5498"/>
        <item x="1931"/>
        <item x="1595"/>
        <item x="4835"/>
        <item x="199"/>
        <item x="1150"/>
        <item x="948"/>
        <item x="2033"/>
        <item x="4477"/>
        <item x="2000"/>
        <item x="4883"/>
        <item x="4789"/>
        <item x="2430"/>
        <item x="1884"/>
        <item x="1441"/>
        <item x="4550"/>
        <item x="770"/>
        <item x="442"/>
        <item x="1648"/>
        <item x="1868"/>
        <item x="1004"/>
        <item x="3564"/>
        <item x="423"/>
        <item x="3870"/>
        <item x="6158"/>
        <item x="2362"/>
        <item x="2990"/>
        <item x="775"/>
        <item x="704"/>
        <item x="1251"/>
        <item x="4888"/>
        <item x="5088"/>
        <item x="2086"/>
        <item x="1449"/>
        <item x="3798"/>
        <item x="3363"/>
        <item x="3407"/>
        <item x="4080"/>
        <item x="4727"/>
        <item x="4752"/>
        <item x="5496"/>
        <item x="5108"/>
        <item x="5116"/>
        <item x="824"/>
        <item x="140"/>
        <item x="4907"/>
        <item x="1679"/>
        <item x="1720"/>
        <item x="4788"/>
        <item x="251"/>
        <item x="2284"/>
        <item x="6108"/>
        <item x="900"/>
        <item x="1778"/>
        <item x="4244"/>
        <item x="218"/>
        <item x="5578"/>
        <item x="3293"/>
        <item x="1933"/>
        <item x="104"/>
        <item x="3666"/>
        <item x="80"/>
        <item x="1909"/>
        <item x="4666"/>
        <item x="97"/>
        <item x="3355"/>
        <item x="5565"/>
        <item x="1827"/>
        <item x="2128"/>
        <item x="1094"/>
        <item x="1160"/>
        <item x="1203"/>
        <item x="2315"/>
        <item x="3274"/>
        <item x="485"/>
        <item x="3426"/>
        <item x="5037"/>
        <item x="4582"/>
        <item x="1484"/>
        <item x="5264"/>
        <item x="2928"/>
        <item x="158"/>
        <item x="1585"/>
        <item x="4006"/>
        <item x="3411"/>
        <item x="1995"/>
        <item x="3162"/>
        <item x="5068"/>
        <item x="453"/>
        <item x="5085"/>
        <item x="336"/>
        <item x="5579"/>
        <item x="1830"/>
        <item x="54"/>
        <item x="679"/>
        <item x="6163"/>
        <item x="522"/>
        <item x="202"/>
        <item x="1672"/>
        <item x="4422"/>
        <item x="1779"/>
        <item x="3499"/>
        <item x="1489"/>
        <item x="2691"/>
        <item x="4934"/>
        <item x="2339"/>
        <item x="871"/>
        <item x="1947"/>
        <item x="42"/>
        <item x="112"/>
        <item x="4662"/>
        <item x="3396"/>
        <item x="6164"/>
        <item x="3244"/>
        <item x="1577"/>
        <item x="1389"/>
        <item x="4385"/>
        <item x="2466"/>
        <item x="2283"/>
        <item x="2932"/>
        <item x="1835"/>
        <item x="349"/>
        <item x="157"/>
        <item x="715"/>
        <item x="3548"/>
        <item x="765"/>
        <item x="3472"/>
        <item x="2962"/>
        <item x="4340"/>
        <item x="4776"/>
        <item x="4383"/>
        <item x="509"/>
        <item x="5225"/>
        <item x="484"/>
        <item x="4211"/>
        <item x="1243"/>
        <item x="2850"/>
        <item x="687"/>
        <item x="189"/>
        <item x="3415"/>
        <item x="1745"/>
        <item x="528"/>
        <item x="330"/>
        <item x="4710"/>
        <item x="102"/>
        <item x="1958"/>
        <item x="5130"/>
        <item x="694"/>
        <item x="4528"/>
        <item x="72"/>
        <item x="5532"/>
        <item x="255"/>
        <item x="3878"/>
        <item x="400"/>
        <item x="1569"/>
        <item x="500"/>
        <item x="4814"/>
        <item x="4770"/>
        <item x="3453"/>
        <item x="939"/>
        <item x="1258"/>
        <item x="276"/>
        <item x="2470"/>
        <item x="742"/>
        <item x="1789"/>
        <item x="844"/>
        <item x="1666"/>
        <item x="412"/>
        <item x="2732"/>
        <item x="1167"/>
        <item x="888"/>
        <item x="278"/>
        <item x="997"/>
        <item x="6166"/>
        <item x="452"/>
        <item x="870"/>
        <item x="204"/>
        <item x="4031"/>
        <item x="1816"/>
        <item x="4016"/>
        <item x="1632"/>
        <item x="3408"/>
        <item x="763"/>
        <item x="433"/>
        <item x="4157"/>
        <item x="178"/>
        <item x="1756"/>
        <item x="3239"/>
        <item x="1158"/>
        <item x="111"/>
        <item x="378"/>
        <item x="2964"/>
        <item x="873"/>
        <item x="3605"/>
        <item x="3680"/>
        <item x="706"/>
        <item x="934"/>
        <item x="1755"/>
        <item x="3268"/>
        <item x="5844"/>
        <item x="4880"/>
        <item x="1377"/>
        <item x="3014"/>
        <item x="2948"/>
        <item x="4551"/>
        <item x="5554"/>
        <item x="5678"/>
        <item x="4225"/>
        <item x="1658"/>
        <item x="314"/>
        <item x="566"/>
        <item x="3985"/>
        <item x="3810"/>
        <item x="1861"/>
        <item x="1517"/>
        <item x="2042"/>
        <item x="4073"/>
        <item x="321"/>
        <item x="2663"/>
        <item x="3648"/>
        <item x="4826"/>
        <item x="2064"/>
        <item x="217"/>
        <item x="4627"/>
        <item x="5495"/>
        <item x="4513"/>
        <item x="3322"/>
        <item x="1812"/>
        <item x="2497"/>
        <item x="1511"/>
        <item x="740"/>
        <item x="4182"/>
        <item x="450"/>
        <item x="5137"/>
        <item x="517"/>
        <item x="1083"/>
        <item x="5112"/>
        <item x="206"/>
        <item x="855"/>
        <item x="2661"/>
        <item x="798"/>
        <item x="1426"/>
        <item x="1708"/>
        <item x="1467"/>
        <item x="3171"/>
        <item x="305"/>
        <item x="5916"/>
        <item x="3999"/>
        <item x="312"/>
        <item x="5161"/>
        <item x="6186"/>
        <item x="867"/>
        <item x="3065"/>
        <item x="3510"/>
        <item x="952"/>
        <item x="5894"/>
        <item x="631"/>
        <item x="105"/>
        <item x="1333"/>
        <item x="4175"/>
        <item x="1286"/>
        <item x="5170"/>
        <item x="4230"/>
        <item x="2155"/>
        <item x="573"/>
        <item x="457"/>
        <item x="1646"/>
        <item x="1379"/>
        <item x="3240"/>
        <item x="1865"/>
        <item x="5026"/>
        <item x="2330"/>
        <item x="2898"/>
        <item x="264"/>
        <item x="5739"/>
        <item x="4164"/>
        <item x="5249"/>
        <item x="772"/>
        <item x="474"/>
        <item x="110"/>
        <item x="5025"/>
        <item x="4456"/>
        <item x="2354"/>
        <item x="3925"/>
        <item x="912"/>
        <item x="326"/>
        <item x="187"/>
        <item x="482"/>
        <item x="77"/>
        <item x="418"/>
        <item x="5013"/>
        <item x="4399"/>
        <item x="762"/>
        <item x="553"/>
        <item x="579"/>
        <item x="2035"/>
        <item x="3086"/>
        <item x="4451"/>
        <item x="1750"/>
        <item x="3443"/>
        <item x="2448"/>
        <item x="4786"/>
        <item x="6"/>
        <item x="4994"/>
        <item x="5744"/>
        <item x="1920"/>
        <item x="2609"/>
        <item x="244"/>
        <item x="1567"/>
        <item x="65"/>
        <item x="5192"/>
        <item x="3154"/>
        <item x="1763"/>
        <item x="3757"/>
        <item x="280"/>
        <item x="5314"/>
        <item x="4932"/>
        <item x="1828"/>
        <item x="719"/>
        <item x="324"/>
        <item x="495"/>
        <item x="2916"/>
        <item x="4216"/>
        <item x="448"/>
        <item x="4750"/>
        <item x="503"/>
        <item x="4731"/>
        <item x="181"/>
        <item x="1040"/>
        <item x="3410"/>
        <item x="5625"/>
        <item x="924"/>
        <item x="862"/>
        <item x="167"/>
        <item x="393"/>
        <item x="3043"/>
        <item x="212"/>
        <item x="4681"/>
        <item x="712"/>
        <item x="1981"/>
        <item x="832"/>
        <item x="234"/>
        <item x="286"/>
        <item x="186"/>
        <item x="171"/>
        <item x="3737"/>
        <item x="1469"/>
        <item x="3235"/>
        <item x="353"/>
        <item x="444"/>
        <item x="1896"/>
        <item x="3218"/>
        <item x="6254"/>
        <item x="275"/>
        <item x="476"/>
        <item x="4964"/>
        <item x="628"/>
        <item x="2718"/>
        <item x="525"/>
        <item x="5346"/>
        <item x="511"/>
        <item x="4726"/>
        <item x="4128"/>
        <item x="2265"/>
        <item x="4213"/>
        <item x="231"/>
        <item x="1987"/>
        <item x="5070"/>
        <item x="4780"/>
        <item x="2384"/>
        <item x="1815"/>
        <item x="3282"/>
        <item x="4485"/>
        <item x="1437"/>
        <item x="1412"/>
        <item x="5722"/>
        <item x="1231"/>
        <item x="5561"/>
        <item x="3201"/>
        <item x="2383"/>
        <item x="2885"/>
        <item x="216"/>
        <item x="6105"/>
        <item x="3034"/>
        <item x="701"/>
        <item x="1191"/>
        <item x="3173"/>
        <item x="951"/>
        <item x="4186"/>
        <item x="2462"/>
        <item x="3350"/>
        <item x="1566"/>
        <item x="322"/>
        <item x="1211"/>
        <item x="1693"/>
        <item x="39"/>
        <item x="1599"/>
        <item x="2536"/>
        <item x="4332"/>
        <item x="3739"/>
        <item x="5756"/>
        <item x="4501"/>
        <item x="4199"/>
        <item x="481"/>
        <item x="4243"/>
        <item x="3813"/>
        <item x="1295"/>
        <item x="3825"/>
        <item x="5392"/>
        <item x="4363"/>
        <item x="2971"/>
        <item x="5613"/>
        <item x="946"/>
        <item x="708"/>
        <item x="1463"/>
        <item x="5"/>
        <item x="62"/>
        <item x="4985"/>
        <item x="890"/>
        <item x="377"/>
        <item x="2386"/>
        <item x="1273"/>
        <item x="2347"/>
        <item x="4149"/>
        <item x="1768"/>
        <item x="3266"/>
        <item x="491"/>
        <item x="3582"/>
        <item x="4769"/>
        <item x="520"/>
        <item x="3595"/>
        <item x="5904"/>
        <item x="5128"/>
        <item x="3037"/>
        <item x="1228"/>
        <item x="3566"/>
        <item x="6009"/>
        <item x="4315"/>
        <item x="170"/>
        <item x="1767"/>
        <item x="406"/>
        <item x="5790"/>
        <item x="1788"/>
        <item x="665"/>
        <item x="363"/>
        <item x="5051"/>
        <item x="1753"/>
        <item x="376"/>
        <item x="176"/>
        <item x="6217"/>
        <item x="115"/>
        <item x="5143"/>
        <item x="813"/>
        <item x="5144"/>
        <item x="1579"/>
        <item x="462"/>
        <item x="630"/>
        <item x="659"/>
        <item x="1542"/>
        <item x="456"/>
        <item x="1948"/>
        <item x="502"/>
        <item x="1647"/>
        <item x="5009"/>
        <item x="1035"/>
        <item x="845"/>
        <item x="4287"/>
        <item x="680"/>
        <item x="1877"/>
        <item x="4248"/>
        <item x="6185"/>
        <item x="4806"/>
        <item x="1535"/>
        <item x="773"/>
        <item x="625"/>
        <item x="4039"/>
        <item x="89"/>
        <item x="3556"/>
        <item x="2738"/>
        <item x="718"/>
        <item x="1784"/>
        <item x="380"/>
        <item x="215"/>
        <item x="2091"/>
        <item x="2954"/>
        <item x="4"/>
        <item x="1613"/>
        <item x="675"/>
        <item x="1376"/>
        <item x="480"/>
        <item x="1127"/>
        <item x="1323"/>
        <item x="1766"/>
        <item x="1049"/>
        <item x="126"/>
        <item x="2805"/>
        <item x="615"/>
        <item x="1762"/>
        <item x="1440"/>
        <item x="624"/>
        <item x="150"/>
        <item x="5354"/>
        <item x="2572"/>
        <item x="1016"/>
        <item x="1316"/>
        <item x="1559"/>
        <item x="5786"/>
        <item x="381"/>
        <item x="711"/>
        <item x="316"/>
        <item x="4168"/>
        <item x="3333"/>
        <item x="2101"/>
        <item x="4860"/>
        <item x="139"/>
        <item x="546"/>
        <item x="1019"/>
        <item x="1867"/>
        <item x="682"/>
        <item x="564"/>
        <item x="2040"/>
        <item x="165"/>
        <item x="921"/>
        <item x="385"/>
        <item x="854"/>
        <item x="1541"/>
        <item x="479"/>
        <item x="2555"/>
        <item x="1598"/>
        <item x="1505"/>
        <item x="4706"/>
        <item x="779"/>
        <item x="1385"/>
        <item x="5057"/>
        <item x="4044"/>
        <item x="2389"/>
        <item x="4161"/>
        <item x="1929"/>
        <item x="3876"/>
        <item x="409"/>
        <item x="4355"/>
        <item x="513"/>
        <item x="3560"/>
        <item x="2067"/>
        <item x="3463"/>
        <item x="1308"/>
        <item x="146"/>
        <item x="1976"/>
        <item x="1339"/>
        <item x="399"/>
        <item x="2768"/>
        <item x="1965"/>
        <item x="787"/>
        <item x="2722"/>
        <item x="2106"/>
        <item x="490"/>
        <item x="4253"/>
        <item x="1078"/>
        <item x="5691"/>
        <item x="248"/>
        <item x="352"/>
        <item x="3562"/>
        <item x="2730"/>
        <item x="154"/>
        <item x="268"/>
        <item x="4276"/>
        <item x="1384"/>
        <item x="1990"/>
        <item x="1313"/>
        <item x="1615"/>
        <item x="960"/>
        <item x="1242"/>
        <item x="794"/>
        <item x="4134"/>
        <item x="267"/>
        <item x="4378"/>
        <item x="1651"/>
        <item x="4206"/>
        <item x="4013"/>
        <item x="70"/>
        <item x="2368"/>
        <item x="419"/>
        <item x="785"/>
        <item x="2853"/>
        <item x="2859"/>
        <item x="477"/>
        <item x="4371"/>
        <item x="5483"/>
        <item x="311"/>
        <item x="5469"/>
        <item x="610"/>
        <item x="5458"/>
        <item x="438"/>
        <item x="5754"/>
        <item x="2799"/>
        <item x="4107"/>
        <item x="3221"/>
        <item x="274"/>
        <item x="728"/>
        <item x="454"/>
        <item x="5523"/>
        <item x="753"/>
        <item x="4420"/>
        <item x="5111"/>
        <item x="1727"/>
        <item x="2105"/>
        <item x="149"/>
        <item x="2044"/>
        <item x="174"/>
        <item x="85"/>
        <item x="2472"/>
        <item x="1930"/>
        <item x="4909"/>
        <item x="3553"/>
        <item x="5181"/>
        <item x="5598"/>
        <item x="87"/>
        <item x="3145"/>
        <item x="1540"/>
        <item x="923"/>
        <item x="2429"/>
        <item x="2659"/>
        <item x="420"/>
        <item x="2757"/>
        <item x="93"/>
        <item x="3748"/>
        <item x="148"/>
        <item x="2098"/>
        <item x="4043"/>
        <item x="288"/>
        <item x="2913"/>
        <item x="6046"/>
        <item x="5012"/>
        <item x="2361"/>
        <item x="5054"/>
        <item x="891"/>
        <item x="197"/>
        <item x="3"/>
        <item x="2053"/>
        <item x="3313"/>
        <item x="3188"/>
        <item x="2001"/>
        <item x="789"/>
        <item x="329"/>
        <item x="5997"/>
        <item x="3658"/>
        <item x="4498"/>
        <item x="5911"/>
        <item x="38"/>
        <item x="1224"/>
        <item x="3974"/>
        <item x="4768"/>
        <item x="346"/>
        <item x="365"/>
        <item x="359"/>
        <item x="5106"/>
        <item x="4116"/>
        <item x="118"/>
        <item x="478"/>
        <item x="461"/>
        <item x="2720"/>
        <item x="1476"/>
        <item x="1276"/>
        <item x="1443"/>
        <item x="3722"/>
        <item x="5639"/>
        <item x="1365"/>
        <item x="5484"/>
        <item x="3007"/>
        <item x="374"/>
        <item x="3262"/>
        <item x="752"/>
        <item x="180"/>
        <item x="196"/>
        <item x="254"/>
        <item x="2717"/>
        <item x="2146"/>
        <item x="1747"/>
        <item x="1910"/>
        <item x="1989"/>
        <item x="1419"/>
        <item x="219"/>
        <item x="2235"/>
        <item x="853"/>
        <item x="4118"/>
        <item x="3038"/>
        <item x="1984"/>
        <item x="90"/>
        <item x="1090"/>
        <item x="103"/>
        <item x="5355"/>
        <item x="3797"/>
        <item x="5612"/>
        <item x="310"/>
        <item x="5558"/>
        <item x="2670"/>
        <item x="5652"/>
        <item x="4084"/>
        <item x="235"/>
        <item x="4357"/>
        <item x="2901"/>
        <item x="2947"/>
        <item x="1960"/>
        <item x="1164"/>
        <item x="4090"/>
        <item x="674"/>
        <item x="1701"/>
        <item x="2726"/>
        <item x="786"/>
        <item x="4482"/>
        <item x="505"/>
        <item x="81"/>
        <item x="543"/>
        <item x="3287"/>
        <item x="411"/>
        <item x="931"/>
        <item x="828"/>
        <item x="4800"/>
        <item x="1810"/>
        <item x="3988"/>
        <item x="250"/>
        <item x="6253"/>
        <item x="2711"/>
        <item x="641"/>
        <item x="1558"/>
        <item x="5182"/>
        <item x="2372"/>
        <item x="5059"/>
        <item x="4269"/>
        <item x="4480"/>
        <item x="1772"/>
        <item x="4130"/>
        <item x="1380"/>
        <item x="652"/>
        <item x="443"/>
        <item x="1912"/>
        <item x="156"/>
        <item x="2"/>
        <item x="3861"/>
        <item x="5207"/>
        <item x="497"/>
        <item x="1201"/>
        <item x="2326"/>
        <item x="240"/>
        <item x="2866"/>
        <item x="1003"/>
        <item x="1628"/>
        <item x="75"/>
        <item x="3151"/>
        <item x="532"/>
        <item x="2417"/>
        <item x="303"/>
        <item x="692"/>
        <item x="807"/>
        <item x="220"/>
        <item x="1101"/>
        <item x="1591"/>
        <item x="678"/>
        <item x="1853"/>
        <item x="222"/>
        <item x="4273"/>
        <item x="1817"/>
        <item x="516"/>
        <item x="373"/>
        <item x="225"/>
        <item x="4041"/>
        <item x="4205"/>
        <item x="3479"/>
        <item x="1519"/>
        <item x="3062"/>
        <item x="4916"/>
        <item x="4588"/>
        <item x="1674"/>
        <item x="1955"/>
        <item x="6160"/>
        <item x="751"/>
        <item x="2789"/>
        <item x="2660"/>
        <item x="122"/>
        <item x="6194"/>
        <item x="3067"/>
        <item x="449"/>
        <item x="1"/>
        <item x="1689"/>
        <item x="0"/>
        <item x="4250"/>
        <item x="37"/>
        <item x="1075"/>
        <item x="571"/>
        <item x="670"/>
        <item x="733"/>
        <item x="1175"/>
        <item x="2406"/>
        <item x="3899"/>
        <item x="5801"/>
        <item x="2161"/>
        <item x="2412"/>
        <item x="6193"/>
        <item x="3455"/>
        <item x="2802"/>
        <item x="3214"/>
        <item x="2696"/>
        <item x="3612"/>
        <item x="2865"/>
        <item x="2232"/>
        <item x="5767"/>
        <item x="6274"/>
        <item x="5599"/>
        <item x="4185"/>
        <item x="36"/>
        <item x="2781"/>
        <item x="2714"/>
        <item x="2336"/>
        <item x="2782"/>
        <item x="2734"/>
        <item x="2636"/>
        <item x="5638"/>
        <item x="5452"/>
        <item x="2875"/>
        <item x="3413"/>
        <item x="6236"/>
        <item x="1280"/>
        <item x="4579"/>
        <item x="2745"/>
        <item x="5528"/>
        <item x="2658"/>
        <item x="5920"/>
        <item x="5435"/>
        <item x="3967"/>
        <item x="3538"/>
        <item x="4179"/>
        <item x="4885"/>
        <item x="5751"/>
        <item x="5404"/>
        <item x="5007"/>
        <item x="4853"/>
        <item x="5157"/>
        <item x="3655"/>
        <item x="2829"/>
        <item x="3317"/>
        <item x="4920"/>
        <item x="2886"/>
        <item x="5186"/>
        <item x="5542"/>
        <item x="3403"/>
        <item x="1130"/>
        <item x="882"/>
        <item x="6309"/>
        <item x="892"/>
        <item x="2836"/>
        <item x="2919"/>
        <item x="4862"/>
        <item x="3540"/>
        <item x="4834"/>
        <item x="6126"/>
        <item x="3305"/>
        <item x="1431"/>
        <item x="929"/>
        <item x="986"/>
        <item x="3949"/>
        <item x="3181"/>
        <item x="4012"/>
        <item x="35"/>
        <item x="2437"/>
        <item x="4689"/>
        <item x="5493"/>
        <item x="4055"/>
        <item x="5757"/>
        <item x="5538"/>
        <item x="3569"/>
        <item x="987"/>
        <item x="3486"/>
        <item x="6224"/>
        <item x="926"/>
        <item x="3882"/>
        <item x="3814"/>
        <item x="2725"/>
        <item x="1002"/>
        <item x="3520"/>
        <item x="3079"/>
        <item x="2523"/>
        <item x="3708"/>
        <item x="5320"/>
        <item x="53"/>
        <item x="4831"/>
        <item x="3082"/>
        <item x="6278"/>
        <item x="4227"/>
        <item x="6248"/>
        <item x="4924"/>
        <item x="1486"/>
        <item x="1329"/>
        <item x="3306"/>
        <item x="4003"/>
        <item x="1007"/>
        <item x="4372"/>
        <item x="5576"/>
        <item x="4178"/>
        <item x="2493"/>
        <item x="2436"/>
        <item x="5892"/>
        <item x="2760"/>
        <item x="2683"/>
        <item x="3113"/>
        <item x="2880"/>
        <item x="1268"/>
        <item x="1631"/>
        <item x="2777"/>
        <item x="1760"/>
        <item x="4895"/>
        <item x="5718"/>
        <item x="2356"/>
        <item x="1297"/>
        <item x="1397"/>
        <item x="5256"/>
        <item x="3883"/>
        <item x="642"/>
        <item x="6237"/>
        <item x="2972"/>
        <item x="2910"/>
        <item x="1880"/>
        <item x="6310"/>
        <item x="3755"/>
        <item x="4580"/>
        <item x="3179"/>
        <item x="1448"/>
        <item x="1216"/>
        <item x="3580"/>
        <item x="1465"/>
        <item x="967"/>
        <item x="3907"/>
        <item x="4275"/>
        <item x="6269"/>
        <item x="3345"/>
        <item x="4028"/>
        <item x="4917"/>
        <item x="5785"/>
        <item x="4190"/>
        <item x="3790"/>
        <item x="4533"/>
        <item x="1705"/>
        <item x="5339"/>
        <item x="6122"/>
        <item x="2871"/>
        <item x="5694"/>
        <item x="1285"/>
        <item x="1174"/>
        <item x="2892"/>
        <item x="3080"/>
        <item x="1652"/>
        <item x="2499"/>
        <item x="3477"/>
        <item x="1253"/>
        <item x="4795"/>
        <item x="2915"/>
        <item x="4078"/>
        <item x="6103"/>
        <item x="1637"/>
        <item x="4228"/>
        <item x="1274"/>
        <item x="2852"/>
        <item x="1173"/>
        <item x="4127"/>
        <item x="1267"/>
        <item x="5156"/>
        <item x="5345"/>
        <item x="3860"/>
        <item x="3120"/>
        <item x="954"/>
        <item x="1445"/>
        <item x="4507"/>
        <item x="6096"/>
        <item x="4484"/>
        <item x="745"/>
        <item x="1129"/>
        <item x="933"/>
        <item x="6226"/>
        <item x="34"/>
        <item x="259"/>
        <item x="5595"/>
        <item x="5365"/>
        <item x="3630"/>
        <item x="2824"/>
        <item x="422"/>
        <item x="3984"/>
        <item x="1052"/>
        <item x="4379"/>
        <item x="4209"/>
        <item x="2114"/>
        <item x="1123"/>
        <item x="6167"/>
        <item x="1097"/>
        <item x="1215"/>
        <item x="2909"/>
        <item x="973"/>
        <item x="3874"/>
        <item x="2349"/>
        <item x="3541"/>
        <item x="5489"/>
        <item x="6311"/>
        <item x="4554"/>
        <item x="2244"/>
        <item x="6066"/>
        <item x="5292"/>
        <item x="6094"/>
        <item x="5784"/>
        <item x="5676"/>
        <item x="3645"/>
        <item x="4086"/>
        <item x="5296"/>
        <item x="4007"/>
        <item x="5325"/>
        <item x="3586"/>
        <item x="790"/>
        <item x="5992"/>
        <item x="1781"/>
        <item x="6223"/>
        <item x="4141"/>
        <item x="4939"/>
        <item x="2082"/>
        <item x="3013"/>
        <item x="2357"/>
        <item x="3590"/>
        <item x="5465"/>
        <item x="6234"/>
        <item x="3718"/>
        <item x="6243"/>
        <item x="2566"/>
        <item x="1229"/>
        <item x="5975"/>
        <item x="5656"/>
        <item x="3243"/>
        <item x="5988"/>
        <item x="6102"/>
        <item x="2669"/>
        <item x="3786"/>
        <item x="2846"/>
        <item x="6110"/>
        <item x="6074"/>
        <item x="3496"/>
        <item x="6270"/>
        <item x="3297"/>
        <item x="5281"/>
        <item x="5623"/>
        <item x="5603"/>
        <item x="3070"/>
        <item x="2628"/>
        <item x="5626"/>
        <item x="2275"/>
        <item x="494"/>
        <item x="3279"/>
        <item x="2908"/>
        <item x="3912"/>
        <item x="5005"/>
        <item x="4867"/>
        <item x="3102"/>
        <item x="3946"/>
        <item x="6247"/>
        <item x="3193"/>
        <item x="5968"/>
        <item x="2673"/>
        <item x="3789"/>
        <item x="5369"/>
        <item x="5938"/>
        <item x="6246"/>
        <item x="1383"/>
        <item x="3601"/>
        <item x="2626"/>
        <item x="3373"/>
        <item x="1361"/>
        <item x="5854"/>
        <item x="4278"/>
        <item x="6268"/>
        <item x="6111"/>
        <item x="2765"/>
        <item x="5682"/>
        <item x="6316"/>
        <item x="4218"/>
        <item x="6215"/>
        <item x="4392"/>
        <item x="3494"/>
        <item x="6098"/>
        <item x="4951"/>
        <item x="3130"/>
        <item x="1451"/>
        <item x="6144"/>
        <item x="6201"/>
        <item x="2754"/>
        <item x="1138"/>
        <item x="5630"/>
        <item x="3088"/>
        <item x="3389"/>
        <item x="3487"/>
        <item x="3594"/>
        <item x="3321"/>
        <item x="3906"/>
        <item x="5993"/>
        <item x="3087"/>
        <item x="3278"/>
        <item x="3911"/>
        <item x="2826"/>
        <item x="4093"/>
        <item x="4022"/>
        <item x="6285"/>
        <item x="4095"/>
        <item x="3867"/>
        <item x="3241"/>
        <item x="6125"/>
        <item x="3654"/>
        <item x="2364"/>
        <item x="4223"/>
        <item x="2801"/>
        <item x="2839"/>
        <item x="3880"/>
        <item x="4970"/>
        <item x="3185"/>
        <item x="1416"/>
        <item x="5520"/>
        <item x="3735"/>
        <item x="2733"/>
        <item x="5151"/>
        <item x="1067"/>
        <item x="2896"/>
        <item x="2554"/>
        <item x="3698"/>
        <item x="4981"/>
        <item x="2289"/>
        <item x="1657"/>
        <item x="6150"/>
        <item x="2697"/>
        <item x="5142"/>
        <item x="4675"/>
        <item x="3754"/>
        <item x="2772"/>
        <item x="3941"/>
        <item x="3948"/>
        <item x="5971"/>
        <item x="5887"/>
        <item x="739"/>
        <item x="1122"/>
        <item x="4812"/>
        <item x="4785"/>
        <item x="3994"/>
        <item x="5544"/>
        <item x="5657"/>
        <item x="3900"/>
        <item x="6124"/>
        <item x="916"/>
        <item x="5258"/>
        <item x="6245"/>
        <item x="2338"/>
        <item x="3901"/>
        <item x="562"/>
        <item x="877"/>
        <item x="429"/>
        <item x="3576"/>
        <item x="3761"/>
        <item x="6244"/>
        <item x="6117"/>
        <item x="4804"/>
        <item x="6282"/>
        <item x="1707"/>
        <item x="2485"/>
        <item x="6242"/>
        <item x="2230"/>
        <item x="4652"/>
        <item x="2907"/>
        <item x="5685"/>
        <item x="6087"/>
        <item x="6210"/>
        <item x="5896"/>
        <item x="3471"/>
        <item x="1942"/>
        <item x="3491"/>
        <item x="6165"/>
        <item x="3851"/>
        <item x="6305"/>
        <item x="6203"/>
        <item x="2716"/>
        <item x="4370"/>
        <item x="4967"/>
        <item x="3836"/>
        <item x="3672"/>
        <item x="3662"/>
        <item x="4285"/>
        <item x="5488"/>
        <item x="5698"/>
        <item x="995"/>
        <item x="5299"/>
        <item x="6313"/>
        <item x="6152"/>
        <item x="5824"/>
        <item x="835"/>
        <item x="834"/>
        <item x="5218"/>
        <item x="6026"/>
        <item x="2251"/>
        <item x="3921"/>
        <item x="4479"/>
        <item x="1113"/>
        <item x="2181"/>
        <item x="726"/>
        <item x="4045"/>
        <item x="6208"/>
        <item x="6295"/>
        <item x="2920"/>
        <item x="3462"/>
        <item x="3269"/>
        <item x="4369"/>
        <item x="4802"/>
        <item x="3751"/>
        <item x="5052"/>
        <item x="5222"/>
        <item x="6241"/>
        <item x="4999"/>
        <item x="4256"/>
        <item x="6106"/>
        <item x="6317"/>
        <item x="4647"/>
        <item x="971"/>
        <item x="2776"/>
        <item x="6240"/>
        <item x="1001"/>
        <item x="5078"/>
        <item x="6230"/>
        <item x="4424"/>
        <item x="6212"/>
        <item x="2655"/>
        <item x="3217"/>
        <item x="2194"/>
        <item x="605"/>
        <item x="5834"/>
        <item x="5368"/>
        <item x="5454"/>
        <item x="6141"/>
        <item x="3619"/>
        <item x="3833"/>
        <item x="5670"/>
        <item x="4132"/>
        <item x="2450"/>
        <item x="5428"/>
        <item x="589"/>
        <item x="6228"/>
        <item x="6039"/>
        <item x="4649"/>
        <item x="3771"/>
        <item x="2650"/>
        <item x="4208"/>
        <item x="307"/>
        <item x="6190"/>
        <item x="6075"/>
        <item x="5550"/>
        <item x="5513"/>
        <item x="4775"/>
        <item x="6299"/>
        <item x="3366"/>
        <item x="3745"/>
        <item x="2366"/>
        <item x="5066"/>
        <item x="5571"/>
        <item x="5429"/>
        <item x="3555"/>
        <item x="6209"/>
        <item x="2217"/>
        <item x="3613"/>
        <item x="3885"/>
        <item x="5497"/>
        <item x="33"/>
        <item x="2560"/>
        <item x="3200"/>
        <item x="1178"/>
        <item x="2271"/>
        <item x="6229"/>
        <item x="1056"/>
        <item x="2367"/>
        <item x="5516"/>
        <item x="2210"/>
        <item x="3929"/>
        <item x="3750"/>
        <item x="3806"/>
        <item x="52"/>
        <item x="5135"/>
        <item x="3578"/>
        <item x="3918"/>
        <item x="4203"/>
        <item x="5700"/>
        <item x="5030"/>
        <item x="6261"/>
        <item x="3697"/>
        <item x="6200"/>
        <item x="5283"/>
        <item x="5326"/>
        <item x="3805"/>
        <item x="4799"/>
        <item x="983"/>
        <item x="3668"/>
        <item x="6302"/>
        <item x="2123"/>
        <item x="4169"/>
        <item x="5291"/>
        <item x="5357"/>
        <item x="5926"/>
        <item x="3040"/>
        <item x="4965"/>
        <item x="5893"/>
        <item x="6146"/>
        <item x="348"/>
        <item x="2222"/>
        <item x="3104"/>
        <item x="3796"/>
        <item x="6277"/>
        <item x="4657"/>
        <item x="3890"/>
        <item x="2160"/>
        <item x="3222"/>
        <item x="6192"/>
        <item x="2758"/>
        <item x="6304"/>
        <item x="956"/>
        <item x="5991"/>
        <item x="2270"/>
        <item x="611"/>
        <item x="5811"/>
        <item x="2605"/>
        <item x="3955"/>
        <item x="3136"/>
        <item x="5515"/>
        <item x="5501"/>
        <item x="3839"/>
        <item x="622"/>
        <item x="3514"/>
        <item x="1131"/>
        <item x="51"/>
        <item x="5934"/>
        <item x="5490"/>
        <item x="6171"/>
        <item x="6127"/>
        <item x="3679"/>
        <item x="4295"/>
        <item x="1018"/>
        <item x="5592"/>
        <item x="5534"/>
        <item x="3153"/>
        <item x="2030"/>
        <item x="5504"/>
        <item x="6314"/>
        <item x="4639"/>
        <item x="3958"/>
        <item x="5384"/>
        <item x="3230"/>
        <item x="5071"/>
        <item x="5377"/>
        <item x="5537"/>
        <item x="2666"/>
        <item x="4233"/>
        <item x="2308"/>
        <item x="6131"/>
        <item x="5492"/>
        <item x="4353"/>
        <item x="2190"/>
        <item x="2479"/>
        <item x="4971"/>
        <item x="5966"/>
        <item x="4796"/>
        <item x="3927"/>
        <item x="2643"/>
        <item x="2662"/>
        <item x="5008"/>
        <item x="32"/>
        <item x="50"/>
        <item x="1230"/>
        <item x="2578"/>
        <item x="6235"/>
        <item x="3377"/>
        <item x="5813"/>
        <item x="31"/>
        <item x="1041"/>
        <item x="4573"/>
        <item x="5104"/>
        <item x="5849"/>
        <item x="5622"/>
        <item x="5618"/>
        <item x="285"/>
        <item x="5434"/>
        <item x="3593"/>
        <item x="5150"/>
        <item x="5885"/>
        <item x="5875"/>
        <item x="6018"/>
        <item x="6042"/>
        <item x="4782"/>
        <item x="5337"/>
        <item x="4176"/>
        <item x="4251"/>
        <item x="4389"/>
        <item x="59"/>
        <item x="764"/>
        <item x="4129"/>
        <item x="3019"/>
        <item x="6184"/>
        <item x="2770"/>
        <item x="901"/>
        <item x="4102"/>
        <item x="6205"/>
        <item x="3212"/>
        <item x="3715"/>
        <item x="3973"/>
        <item x="3689"/>
        <item x="645"/>
        <item x="5720"/>
        <item x="5424"/>
        <item x="3028"/>
        <item x="3522"/>
        <item x="5541"/>
        <item x="5474"/>
        <item x="3178"/>
        <item x="3926"/>
        <item x="5376"/>
        <item x="2198"/>
        <item x="5524"/>
        <item x="4270"/>
        <item x="800"/>
        <item x="5373"/>
        <item x="3264"/>
        <item x="3031"/>
        <item x="4192"/>
        <item x="2593"/>
        <item x="570"/>
        <item x="4075"/>
        <item x="6099"/>
        <item x="5940"/>
        <item x="5514"/>
        <item x="3753"/>
        <item x="2540"/>
        <item x="3932"/>
        <item x="5351"/>
        <item x="2378"/>
        <item x="5389"/>
        <item x="3530"/>
        <item x="5171"/>
        <item x="925"/>
        <item x="922"/>
        <item x="1227"/>
        <item x="2390"/>
        <item x="2784"/>
        <item x="2727"/>
        <item x="4816"/>
        <item x="3953"/>
        <item x="3809"/>
        <item x="49"/>
        <item x="1319"/>
        <item x="6204"/>
        <item x="3914"/>
        <item x="5382"/>
        <item x="4848"/>
        <item x="3084"/>
        <item x="3302"/>
        <item x="2856"/>
        <item x="4854"/>
        <item x="2322"/>
        <item x="13"/>
        <item x="4669"/>
        <item x="5331"/>
        <item x="5470"/>
        <item x="4147"/>
        <item x="4474"/>
        <item x="4520"/>
        <item x="4992"/>
        <item x="5606"/>
        <item x="6065"/>
        <item x="5660"/>
        <item x="5307"/>
        <item x="4937"/>
        <item x="2394"/>
        <item x="5477"/>
        <item x="5512"/>
        <item x="4511"/>
        <item x="3791"/>
        <item x="4254"/>
        <item x="5491"/>
        <item x="4534"/>
        <item x="5463"/>
        <item x="3584"/>
        <item x="1320"/>
        <item x="2195"/>
        <item x="918"/>
        <item x="3536"/>
        <item x="4991"/>
        <item x="3283"/>
        <item x="5396"/>
        <item x="1046"/>
        <item x="5421"/>
        <item x="2226"/>
        <item x="5372"/>
        <item x="1669"/>
        <item x="6107"/>
        <item x="5383"/>
        <item x="57"/>
        <item x="4284"/>
        <item x="1012"/>
        <item x="596"/>
        <item x="3529"/>
        <item x="6207"/>
        <item x="2116"/>
        <item x="3962"/>
        <item x="3507"/>
        <item x="749"/>
        <item x="3509"/>
        <item x="1539"/>
        <item x="3284"/>
        <item x="2212"/>
        <item x="3752"/>
        <item x="2311"/>
        <item x="1392"/>
        <item x="5643"/>
        <item x="5319"/>
        <item x="2563"/>
        <item x="6318"/>
        <item x="6062"/>
        <item x="1399"/>
        <item x="632"/>
        <item x="2710"/>
        <item x="2713"/>
        <item x="2473"/>
        <item x="43"/>
        <item x="5464"/>
        <item x="3482"/>
        <item x="567"/>
        <item x="2113"/>
        <item x="984"/>
        <item x="4772"/>
        <item x="3059"/>
        <item x="3098"/>
        <item x="6038"/>
        <item x="6024"/>
        <item x="4390"/>
        <item x="3987"/>
        <item x="4855"/>
        <item x="6061"/>
        <item x="4809"/>
        <item x="6206"/>
        <item x="4070"/>
        <item x="4837"/>
        <item x="1278"/>
        <item x="583"/>
        <item x="619"/>
        <item x="5164"/>
        <item x="5876"/>
        <item x="2851"/>
        <item x="1188"/>
        <item x="558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sd="0" x="0"/>
        <item x="1"/>
        <item x="2"/>
        <item x="3"/>
        <item sd="0" x="4"/>
        <item sd="0" x="5"/>
        <item t="default"/>
      </items>
    </pivotField>
    <pivotField axis="axisRow" showAll="0">
      <items count="5">
        <item sd="0" x="0"/>
        <item x="1"/>
        <item x="2"/>
        <item sd="0" x="3"/>
        <item t="default"/>
      </items>
    </pivotField>
  </pivotFields>
  <rowFields count="3">
    <field x="42"/>
    <field x="41"/>
    <field x="9"/>
  </rowFields>
  <rowItems count="18">
    <i>
      <x v="1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>
      <x v="2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amount" fld="1" baseField="0" baseItem="0"/>
    <dataField name="Count of nam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412B86-8CE8-9D4E-A68E-5B198B739EE7}" name="PivotTable6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18" firstHeaderRow="0" firstDataRow="1" firstDataCol="1"/>
  <pivotFields count="43">
    <pivotField dataField="1" showAll="0">
      <items count="25273">
        <item x="25253"/>
        <item x="12593"/>
        <item x="6542"/>
        <item x="12778"/>
        <item x="8543"/>
        <item x="2436"/>
        <item x="3937"/>
        <item x="17220"/>
        <item x="2529"/>
        <item x="11639"/>
        <item x="24965"/>
        <item x="3603"/>
        <item x="24941"/>
        <item x="24463"/>
        <item x="18891"/>
        <item x="17898"/>
        <item x="17610"/>
        <item x="18151"/>
        <item x="3559"/>
        <item x="8548"/>
        <item x="3717"/>
        <item x="13375"/>
        <item x="18746"/>
        <item x="17048"/>
        <item x="11527"/>
        <item x="10612"/>
        <item x="12571"/>
        <item x="22963"/>
        <item x="24267"/>
        <item x="24786"/>
        <item x="19026"/>
        <item x="12512"/>
        <item x="20903"/>
        <item x="19836"/>
        <item x="16481"/>
        <item x="11868"/>
        <item x="20"/>
        <item x="13426"/>
        <item x="9888"/>
        <item x="16038"/>
        <item x="12586"/>
        <item x="11172"/>
        <item x="9857"/>
        <item x="7161"/>
        <item x="24484"/>
        <item x="3580"/>
        <item x="22121"/>
        <item x="24646"/>
        <item x="15375"/>
        <item x="11843"/>
        <item x="11739"/>
        <item x="25078"/>
        <item x="20744"/>
        <item x="8948"/>
        <item x="17888"/>
        <item x="8349"/>
        <item x="24825"/>
        <item x="15941"/>
        <item x="25242"/>
        <item x="24302"/>
        <item x="24227"/>
        <item x="11487"/>
        <item x="15659"/>
        <item x="24358"/>
        <item x="9649"/>
        <item x="24196"/>
        <item x="62"/>
        <item x="11504"/>
        <item x="18416"/>
        <item x="25041"/>
        <item x="12316"/>
        <item x="9968"/>
        <item x="12860"/>
        <item x="7932"/>
        <item x="8736"/>
        <item x="8855"/>
        <item x="17000"/>
        <item x="7752"/>
        <item x="7026"/>
        <item x="23060"/>
        <item x="9682"/>
        <item x="3130"/>
        <item x="6758"/>
        <item x="16454"/>
        <item x="18410"/>
        <item x="4224"/>
        <item x="21788"/>
        <item x="19907"/>
        <item x="2374"/>
        <item x="19698"/>
        <item x="3348"/>
        <item x="20657"/>
        <item x="6246"/>
        <item x="20381"/>
        <item x="8438"/>
        <item x="2180"/>
        <item x="12485"/>
        <item x="18726"/>
        <item x="7697"/>
        <item x="9112"/>
        <item x="24224"/>
        <item x="1962"/>
        <item x="7749"/>
        <item x="7151"/>
        <item x="15919"/>
        <item x="6254"/>
        <item x="24288"/>
        <item x="9494"/>
        <item x="14010"/>
        <item x="1018"/>
        <item x="2371"/>
        <item x="2314"/>
        <item x="14259"/>
        <item x="950"/>
        <item x="11012"/>
        <item x="5386"/>
        <item x="9174"/>
        <item x="17882"/>
        <item x="11860"/>
        <item x="2071"/>
        <item x="14353"/>
        <item x="408"/>
        <item x="4411"/>
        <item x="5326"/>
        <item x="2191"/>
        <item x="21147"/>
        <item x="20414"/>
        <item x="5633"/>
        <item x="8023"/>
        <item x="19576"/>
        <item x="14944"/>
        <item x="13702"/>
        <item x="14790"/>
        <item x="465"/>
        <item x="14333"/>
        <item x="11071"/>
        <item x="20412"/>
        <item x="18687"/>
        <item x="20346"/>
        <item x="4674"/>
        <item x="2119"/>
        <item x="16493"/>
        <item x="23823"/>
        <item x="19446"/>
        <item x="3714"/>
        <item x="23460"/>
        <item x="1572"/>
        <item x="1341"/>
        <item x="6880"/>
        <item x="22151"/>
        <item x="15914"/>
        <item x="22448"/>
        <item x="3101"/>
        <item x="3258"/>
        <item x="10237"/>
        <item x="7378"/>
        <item x="11875"/>
        <item x="7592"/>
        <item x="5892"/>
        <item x="20135"/>
        <item x="4622"/>
        <item x="18249"/>
        <item x="4830"/>
        <item x="10874"/>
        <item x="13943"/>
        <item x="21227"/>
        <item x="10984"/>
        <item x="24194"/>
        <item x="25149"/>
        <item x="5592"/>
        <item x="1403"/>
        <item x="14756"/>
        <item x="6929"/>
        <item x="4002"/>
        <item x="25076"/>
        <item x="1072"/>
        <item x="15723"/>
        <item x="1492"/>
        <item x="777"/>
        <item x="2786"/>
        <item x="1344"/>
        <item x="15248"/>
        <item x="16971"/>
        <item x="549"/>
        <item x="20513"/>
        <item x="22669"/>
        <item x="5209"/>
        <item x="11340"/>
        <item x="14986"/>
        <item x="25252"/>
        <item x="7243"/>
        <item x="11477"/>
        <item x="16613"/>
        <item x="230"/>
        <item x="12443"/>
        <item x="17158"/>
        <item x="18826"/>
        <item x="18461"/>
        <item x="17668"/>
        <item x="10072"/>
        <item x="3335"/>
        <item x="11879"/>
        <item x="12844"/>
        <item x="9951"/>
        <item x="9880"/>
        <item x="20526"/>
        <item x="16321"/>
        <item x="19478"/>
        <item x="24272"/>
        <item x="22619"/>
        <item x="10728"/>
        <item x="18426"/>
        <item x="15925"/>
        <item x="21373"/>
        <item x="18839"/>
        <item x="12313"/>
        <item x="8786"/>
        <item x="2652"/>
        <item x="1068"/>
        <item x="610"/>
        <item x="1255"/>
        <item x="6780"/>
        <item x="17658"/>
        <item x="4415"/>
        <item x="15536"/>
        <item x="18634"/>
        <item x="11192"/>
        <item x="4106"/>
        <item x="21396"/>
        <item x="7869"/>
        <item x="17538"/>
        <item x="9961"/>
        <item x="2540"/>
        <item x="14295"/>
        <item x="18921"/>
        <item x="17677"/>
        <item x="12686"/>
        <item x="10468"/>
        <item x="21512"/>
        <item x="4357"/>
        <item x="14274"/>
        <item x="1022"/>
        <item x="12478"/>
        <item x="24533"/>
        <item x="14922"/>
        <item x="19690"/>
        <item x="24231"/>
        <item x="24221"/>
        <item x="22535"/>
        <item x="7392"/>
        <item x="25156"/>
        <item x="11315"/>
        <item x="3674"/>
        <item x="12705"/>
        <item x="2475"/>
        <item x="19323"/>
        <item x="19682"/>
        <item x="17791"/>
        <item x="2163"/>
        <item x="5328"/>
        <item x="10461"/>
        <item x="13364"/>
        <item x="12203"/>
        <item x="2585"/>
        <item x="12177"/>
        <item x="7894"/>
        <item x="19403"/>
        <item x="7945"/>
        <item x="23261"/>
        <item x="15714"/>
        <item x="6082"/>
        <item x="22310"/>
        <item x="22054"/>
        <item x="17703"/>
        <item x="20850"/>
        <item x="1214"/>
        <item x="15105"/>
        <item x="19329"/>
        <item x="22313"/>
        <item x="24059"/>
        <item x="21340"/>
        <item x="12714"/>
        <item x="8975"/>
        <item x="1122"/>
        <item x="7490"/>
        <item x="18438"/>
        <item x="5797"/>
        <item x="8811"/>
        <item x="3437"/>
        <item x="5547"/>
        <item x="3945"/>
        <item x="14784"/>
        <item x="10997"/>
        <item x="2306"/>
        <item x="15928"/>
        <item x="3196"/>
        <item x="6981"/>
        <item x="15605"/>
        <item x="14068"/>
        <item x="3815"/>
        <item x="464"/>
        <item x="13765"/>
        <item x="22973"/>
        <item x="17834"/>
        <item x="9699"/>
        <item x="22384"/>
        <item x="18225"/>
        <item x="1581"/>
        <item x="1632"/>
        <item x="16075"/>
        <item x="3312"/>
        <item x="7072"/>
        <item x="2675"/>
        <item x="9476"/>
        <item x="21670"/>
        <item x="4398"/>
        <item x="22884"/>
        <item x="8325"/>
        <item x="17717"/>
        <item x="12782"/>
        <item x="8889"/>
        <item x="440"/>
        <item x="1448"/>
        <item x="23091"/>
        <item x="7812"/>
        <item x="10031"/>
        <item x="13446"/>
        <item x="16424"/>
        <item x="6561"/>
        <item x="23630"/>
        <item x="3353"/>
        <item x="17419"/>
        <item x="8081"/>
        <item x="3417"/>
        <item x="24984"/>
        <item x="8894"/>
        <item x="7466"/>
        <item x="17"/>
        <item x="20375"/>
        <item x="10466"/>
        <item x="3578"/>
        <item x="11131"/>
        <item x="20049"/>
        <item x="15650"/>
        <item x="23584"/>
        <item x="13410"/>
        <item x="21112"/>
        <item x="4514"/>
        <item x="3931"/>
        <item x="5125"/>
        <item x="17187"/>
        <item x="23525"/>
        <item x="14336"/>
        <item x="13238"/>
        <item x="17369"/>
        <item x="9111"/>
        <item x="22126"/>
        <item x="2983"/>
        <item x="18830"/>
        <item x="6971"/>
        <item x="25095"/>
        <item x="7976"/>
        <item x="14251"/>
        <item x="14670"/>
        <item x="15822"/>
        <item x="7262"/>
        <item x="25209"/>
        <item x="8992"/>
        <item x="1564"/>
        <item x="2557"/>
        <item x="18578"/>
        <item x="19663"/>
        <item x="14681"/>
        <item x="24335"/>
        <item x="13804"/>
        <item x="18348"/>
        <item x="11784"/>
        <item x="6775"/>
        <item x="11187"/>
        <item x="21617"/>
        <item x="15621"/>
        <item x="13465"/>
        <item x="12416"/>
        <item x="12664"/>
        <item x="9834"/>
        <item x="529"/>
        <item x="19740"/>
        <item x="10077"/>
        <item x="3841"/>
        <item x="11998"/>
        <item x="16831"/>
        <item x="10027"/>
        <item x="24629"/>
        <item x="2605"/>
        <item x="25006"/>
        <item x="12893"/>
        <item x="113"/>
        <item x="18622"/>
        <item x="14558"/>
        <item x="1300"/>
        <item x="1173"/>
        <item x="18467"/>
        <item x="22197"/>
        <item x="23719"/>
        <item x="1461"/>
        <item x="21985"/>
        <item x="6725"/>
        <item x="20344"/>
        <item x="20767"/>
        <item x="19997"/>
        <item x="802"/>
        <item x="13620"/>
        <item x="1238"/>
        <item x="2270"/>
        <item x="16019"/>
        <item x="6820"/>
        <item x="21201"/>
        <item x="6249"/>
        <item x="2729"/>
        <item x="5966"/>
        <item x="10401"/>
        <item x="18553"/>
        <item x="20896"/>
        <item x="18706"/>
        <item x="6602"/>
        <item x="6946"/>
        <item x="5762"/>
        <item x="2917"/>
        <item x="6931"/>
        <item x="20176"/>
        <item x="7290"/>
        <item x="16993"/>
        <item x="15604"/>
        <item x="3018"/>
        <item x="12229"/>
        <item x="7624"/>
        <item x="1496"/>
        <item x="1864"/>
        <item x="7344"/>
        <item x="2688"/>
        <item x="9100"/>
        <item x="2415"/>
        <item x="11684"/>
        <item x="22076"/>
        <item x="2537"/>
        <item x="22858"/>
        <item x="12812"/>
        <item x="13745"/>
        <item x="8016"/>
        <item x="1020"/>
        <item x="23195"/>
        <item x="24746"/>
        <item x="22609"/>
        <item x="23883"/>
        <item x="15393"/>
        <item x="3022"/>
        <item x="23500"/>
        <item x="13736"/>
        <item x="2139"/>
        <item x="24236"/>
        <item x="22942"/>
        <item x="4255"/>
        <item x="10946"/>
        <item x="18217"/>
        <item x="3776"/>
        <item x="15490"/>
        <item x="17819"/>
        <item x="8032"/>
        <item x="1395"/>
        <item x="97"/>
        <item x="317"/>
        <item x="20393"/>
        <item x="13701"/>
        <item x="8141"/>
        <item x="6059"/>
        <item x="16186"/>
        <item x="11820"/>
        <item x="4631"/>
        <item x="4922"/>
        <item x="18601"/>
        <item x="6107"/>
        <item x="5891"/>
        <item x="15079"/>
        <item x="4803"/>
        <item x="21930"/>
        <item x="7324"/>
        <item x="2519"/>
        <item x="418"/>
        <item x="3555"/>
        <item x="2274"/>
        <item x="9777"/>
        <item x="10795"/>
        <item x="6746"/>
        <item x="3633"/>
        <item x="3463"/>
        <item x="22960"/>
        <item x="13637"/>
        <item x="10376"/>
        <item x="10889"/>
        <item x="11183"/>
        <item x="17393"/>
        <item x="13225"/>
        <item x="21339"/>
        <item x="16855"/>
        <item x="5751"/>
        <item x="3502"/>
        <item x="20390"/>
        <item x="4902"/>
        <item x="1411"/>
        <item x="1260"/>
        <item x="12107"/>
        <item x="17280"/>
        <item x="18243"/>
        <item x="7271"/>
        <item x="16433"/>
        <item x="12088"/>
        <item x="7171"/>
        <item x="23165"/>
        <item x="20116"/>
        <item x="1946"/>
        <item x="17994"/>
        <item x="15552"/>
        <item x="5502"/>
        <item x="11817"/>
        <item x="21752"/>
        <item x="18293"/>
        <item x="4959"/>
        <item x="14804"/>
        <item x="12122"/>
        <item x="15668"/>
        <item x="21291"/>
        <item x="17865"/>
        <item x="13634"/>
        <item x="12110"/>
        <item x="6220"/>
        <item x="20814"/>
        <item x="480"/>
        <item x="10412"/>
        <item x="16500"/>
        <item x="364"/>
        <item x="6718"/>
        <item x="7957"/>
        <item x="11161"/>
        <item x="7756"/>
        <item x="9969"/>
        <item x="8357"/>
        <item x="23408"/>
        <item x="14282"/>
        <item x="10965"/>
        <item x="5599"/>
        <item x="9881"/>
        <item x="6522"/>
        <item x="15539"/>
        <item x="16566"/>
        <item x="21513"/>
        <item x="11293"/>
        <item x="24107"/>
        <item x="5996"/>
        <item x="234"/>
        <item x="16648"/>
        <item x="8477"/>
        <item x="3136"/>
        <item x="15537"/>
        <item x="23920"/>
        <item x="20584"/>
        <item x="2401"/>
        <item x="17977"/>
        <item x="3053"/>
        <item x="14269"/>
        <item x="21414"/>
        <item x="13567"/>
        <item x="18686"/>
        <item x="14213"/>
        <item x="20307"/>
        <item x="14768"/>
        <item x="19612"/>
        <item x="21278"/>
        <item x="18075"/>
        <item x="21247"/>
        <item x="6080"/>
        <item x="17528"/>
        <item x="21462"/>
        <item x="1721"/>
        <item x="7628"/>
        <item x="1033"/>
        <item x="7039"/>
        <item x="22961"/>
        <item x="23740"/>
        <item x="18653"/>
        <item x="22379"/>
        <item x="7774"/>
        <item x="6106"/>
        <item x="19865"/>
        <item x="3119"/>
        <item x="11795"/>
        <item x="2660"/>
        <item x="22595"/>
        <item x="14230"/>
        <item x="19348"/>
        <item x="21816"/>
        <item x="896"/>
        <item x="9433"/>
        <item x="15987"/>
        <item x="3517"/>
        <item x="12253"/>
        <item x="337"/>
        <item x="21426"/>
        <item x="15764"/>
        <item x="7877"/>
        <item x="14420"/>
        <item x="7701"/>
        <item x="23270"/>
        <item x="8576"/>
        <item x="23706"/>
        <item x="4323"/>
        <item x="16652"/>
        <item x="14218"/>
        <item x="7143"/>
        <item x="5278"/>
        <item x="19125"/>
        <item x="9470"/>
        <item x="13811"/>
        <item x="3405"/>
        <item x="10384"/>
        <item x="2169"/>
        <item x="715"/>
        <item x="12977"/>
        <item x="2632"/>
        <item x="14668"/>
        <item x="22731"/>
        <item x="22570"/>
        <item x="23658"/>
        <item x="3038"/>
        <item x="9870"/>
        <item x="9914"/>
        <item x="1318"/>
        <item x="11108"/>
        <item x="11107"/>
        <item x="13505"/>
        <item x="6799"/>
        <item x="11057"/>
        <item x="9485"/>
        <item x="1474"/>
        <item x="6211"/>
        <item x="25015"/>
        <item x="21779"/>
        <item x="21868"/>
        <item x="6871"/>
        <item x="13407"/>
        <item x="858"/>
        <item x="10086"/>
        <item x="13152"/>
        <item x="12629"/>
        <item x="12502"/>
        <item x="12175"/>
        <item x="23846"/>
        <item x="11904"/>
        <item x="7582"/>
        <item x="19853"/>
        <item x="21694"/>
        <item x="20395"/>
        <item x="17284"/>
        <item x="11924"/>
        <item x="3987"/>
        <item x="10774"/>
        <item x="2614"/>
        <item x="6928"/>
        <item x="4613"/>
        <item x="19902"/>
        <item x="2748"/>
        <item x="9439"/>
        <item x="3903"/>
        <item x="5460"/>
        <item x="21039"/>
        <item x="5896"/>
        <item x="23320"/>
        <item x="3728"/>
        <item x="17765"/>
        <item x="5632"/>
        <item x="12084"/>
        <item x="11051"/>
        <item x="1193"/>
        <item x="22453"/>
        <item x="4000"/>
        <item x="23778"/>
        <item x="13027"/>
        <item x="4037"/>
        <item x="2559"/>
        <item x="23742"/>
        <item x="23940"/>
        <item x="12654"/>
        <item x="18143"/>
        <item x="7013"/>
        <item x="3200"/>
        <item x="16532"/>
        <item x="5684"/>
        <item x="430"/>
        <item x="20007"/>
        <item x="9488"/>
        <item x="7125"/>
        <item x="17990"/>
        <item x="19182"/>
        <item x="6911"/>
        <item x="21957"/>
        <item x="13504"/>
        <item x="1588"/>
        <item x="19697"/>
        <item x="5518"/>
        <item x="24592"/>
        <item x="14090"/>
        <item x="3828"/>
        <item x="21102"/>
        <item x="6478"/>
        <item x="21736"/>
        <item x="1069"/>
        <item x="7887"/>
        <item x="18307"/>
        <item x="24766"/>
        <item x="18029"/>
        <item x="7689"/>
        <item x="13687"/>
        <item x="24271"/>
        <item x="16088"/>
        <item x="16646"/>
        <item x="4593"/>
        <item x="13283"/>
        <item x="1242"/>
        <item x="18040"/>
        <item x="591"/>
        <item x="19899"/>
        <item x="16417"/>
        <item x="663"/>
        <item x="329"/>
        <item x="4926"/>
        <item x="24466"/>
        <item x="7372"/>
        <item x="9567"/>
        <item x="6903"/>
        <item x="14949"/>
        <item x="13049"/>
        <item x="415"/>
        <item x="19298"/>
        <item x="19811"/>
        <item x="5595"/>
        <item x="9506"/>
        <item x="5933"/>
        <item x="22047"/>
        <item x="15464"/>
        <item x="580"/>
        <item x="22259"/>
        <item x="23554"/>
        <item x="7496"/>
        <item x="8728"/>
        <item x="9650"/>
        <item x="1711"/>
        <item x="64"/>
        <item x="11357"/>
        <item x="10936"/>
        <item x="7417"/>
        <item x="11377"/>
        <item x="24641"/>
        <item x="18383"/>
        <item x="25137"/>
        <item x="20084"/>
        <item x="18287"/>
        <item x="23591"/>
        <item x="18360"/>
        <item x="12322"/>
        <item x="20038"/>
        <item x="16601"/>
        <item x="21655"/>
        <item x="22720"/>
        <item x="17952"/>
        <item x="16884"/>
        <item x="20005"/>
        <item x="7307"/>
        <item x="1376"/>
        <item x="14448"/>
        <item x="24552"/>
        <item x="13674"/>
        <item x="23539"/>
        <item x="5307"/>
        <item x="15074"/>
        <item x="3817"/>
        <item x="5962"/>
        <item x="3601"/>
        <item x="24727"/>
        <item x="19043"/>
        <item x="14757"/>
        <item x="13"/>
        <item x="12265"/>
        <item x="13348"/>
        <item x="8306"/>
        <item x="13315"/>
        <item x="14313"/>
        <item x="276"/>
        <item x="16451"/>
        <item x="17234"/>
        <item x="3131"/>
        <item x="13258"/>
        <item x="25247"/>
        <item x="10893"/>
        <item x="23688"/>
        <item x="6812"/>
        <item x="18061"/>
        <item x="1793"/>
        <item x="9495"/>
        <item x="4052"/>
        <item x="17364"/>
        <item x="7519"/>
        <item x="20484"/>
        <item x="20572"/>
        <item x="9879"/>
        <item x="14489"/>
        <item x="22492"/>
        <item x="5992"/>
        <item x="3267"/>
        <item x="13256"/>
        <item x="13439"/>
        <item x="8188"/>
        <item x="413"/>
        <item x="12905"/>
        <item x="7760"/>
        <item x="12368"/>
        <item x="18866"/>
        <item x="10219"/>
        <item x="18025"/>
        <item x="3286"/>
        <item x="19644"/>
        <item x="15637"/>
        <item x="18481"/>
        <item x="18456"/>
        <item x="14750"/>
        <item x="23913"/>
        <item x="399"/>
        <item x="19567"/>
        <item x="10298"/>
        <item x="18473"/>
        <item x="19092"/>
        <item x="2936"/>
        <item x="15750"/>
        <item x="24315"/>
        <item x="14824"/>
        <item x="15295"/>
        <item x="11221"/>
        <item x="21441"/>
        <item x="20863"/>
        <item x="6476"/>
        <item x="21486"/>
        <item x="1457"/>
        <item x="10041"/>
        <item x="23804"/>
        <item x="23538"/>
        <item x="8128"/>
        <item x="18094"/>
        <item x="22170"/>
        <item x="24631"/>
        <item x="23179"/>
        <item x="22682"/>
        <item x="6267"/>
        <item x="11054"/>
        <item x="9559"/>
        <item x="4426"/>
        <item x="6092"/>
        <item x="21485"/>
        <item x="15523"/>
        <item x="10316"/>
        <item x="21912"/>
        <item x="3198"/>
        <item x="24089"/>
        <item x="2651"/>
        <item x="22135"/>
        <item x="6208"/>
        <item x="21995"/>
        <item x="5889"/>
        <item x="23240"/>
        <item x="4808"/>
        <item x="19134"/>
        <item x="15098"/>
        <item x="15644"/>
        <item x="23944"/>
        <item x="10281"/>
        <item x="17010"/>
        <item x="1349"/>
        <item x="13277"/>
        <item x="11095"/>
        <item x="22930"/>
        <item x="6549"/>
        <item x="21885"/>
        <item x="8342"/>
        <item x="10173"/>
        <item x="9402"/>
        <item x="2581"/>
        <item x="8143"/>
        <item x="16895"/>
        <item x="20009"/>
        <item x="12232"/>
        <item x="18369"/>
        <item x="7148"/>
        <item x="5309"/>
        <item x="15380"/>
        <item x="17941"/>
        <item x="24531"/>
        <item x="8738"/>
        <item x="12910"/>
        <item x="17832"/>
        <item x="13837"/>
        <item x="24504"/>
        <item x="15277"/>
        <item x="3911"/>
        <item x="3143"/>
        <item x="13758"/>
        <item x="5335"/>
        <item x="717"/>
        <item x="5783"/>
        <item x="24341"/>
        <item x="16147"/>
        <item x="16630"/>
        <item x="3465"/>
        <item x="20302"/>
        <item x="13204"/>
        <item x="1053"/>
        <item x="2112"/>
        <item x="16463"/>
        <item x="1650"/>
        <item x="679"/>
        <item x="19562"/>
        <item x="6196"/>
        <item x="7227"/>
        <item x="11835"/>
        <item x="18269"/>
        <item x="3470"/>
        <item x="17123"/>
        <item x="8087"/>
        <item x="23560"/>
        <item x="23772"/>
        <item x="20740"/>
        <item x="17989"/>
        <item x="18967"/>
        <item x="570"/>
        <item x="5914"/>
        <item x="19101"/>
        <item x="16465"/>
        <item x="19387"/>
        <item x="21217"/>
        <item x="6375"/>
        <item x="15144"/>
        <item x="24935"/>
        <item x="2447"/>
        <item x="9929"/>
        <item x="14886"/>
        <item x="16953"/>
        <item x="7560"/>
        <item x="17533"/>
        <item x="14122"/>
        <item x="23899"/>
        <item x="15996"/>
        <item x="1444"/>
        <item x="6070"/>
        <item x="1868"/>
        <item x="21026"/>
        <item x="9383"/>
        <item x="3697"/>
        <item x="3235"/>
        <item x="4044"/>
        <item x="13940"/>
        <item x="20921"/>
        <item x="20960"/>
        <item x="23910"/>
        <item x="24192"/>
        <item x="22319"/>
        <item x="14841"/>
        <item x="12798"/>
        <item x="12464"/>
        <item x="14926"/>
        <item x="24918"/>
        <item x="10212"/>
        <item x="12696"/>
        <item x="2649"/>
        <item x="19743"/>
        <item x="23904"/>
        <item x="15355"/>
        <item x="7487"/>
        <item x="10887"/>
        <item x="24511"/>
        <item x="21450"/>
        <item x="5704"/>
        <item x="7234"/>
        <item x="14283"/>
        <item x="7951"/>
        <item x="20679"/>
        <item x="12358"/>
        <item x="1832"/>
        <item x="2230"/>
        <item x="7770"/>
        <item x="23045"/>
        <item x="15246"/>
        <item x="1714"/>
        <item x="1233"/>
        <item x="20684"/>
        <item x="17565"/>
        <item x="12439"/>
        <item x="12139"/>
        <item x="8545"/>
        <item x="7765"/>
        <item x="5155"/>
        <item x="5324"/>
        <item x="9328"/>
        <item x="11548"/>
        <item x="19307"/>
        <item x="6025"/>
        <item x="20439"/>
        <item x="3203"/>
        <item x="25201"/>
        <item x="4260"/>
        <item x="8240"/>
        <item x="7573"/>
        <item x="7370"/>
        <item x="25268"/>
        <item x="9619"/>
        <item x="23781"/>
        <item x="24406"/>
        <item x="13966"/>
        <item x="19839"/>
        <item x="5433"/>
        <item x="115"/>
        <item x="8823"/>
        <item x="565"/>
        <item x="20450"/>
        <item x="17825"/>
        <item x="5067"/>
        <item x="16130"/>
        <item x="10805"/>
        <item x="7845"/>
        <item x="13234"/>
        <item x="19627"/>
        <item x="11713"/>
        <item x="17134"/>
        <item x="15443"/>
        <item x="23986"/>
        <item x="9900"/>
        <item x="2580"/>
        <item x="7320"/>
        <item x="796"/>
        <item x="23905"/>
        <item x="9450"/>
        <item x="20321"/>
        <item x="17854"/>
        <item x="24765"/>
        <item x="705"/>
        <item x="4753"/>
        <item x="9464"/>
        <item x="15797"/>
        <item x="20910"/>
        <item x="11432"/>
        <item x="15615"/>
        <item x="8711"/>
        <item x="2337"/>
        <item x="7279"/>
        <item x="13887"/>
        <item x="21728"/>
        <item x="19210"/>
        <item x="7412"/>
        <item x="2566"/>
        <item x="2014"/>
        <item x="15296"/>
        <item x="16028"/>
        <item x="270"/>
        <item x="22312"/>
        <item x="18125"/>
        <item x="13776"/>
        <item x="17075"/>
        <item x="3706"/>
        <item x="2041"/>
        <item x="25110"/>
        <item x="3379"/>
        <item x="20586"/>
        <item x="5790"/>
        <item x="6735"/>
        <item x="24070"/>
        <item x="8634"/>
        <item x="3318"/>
        <item x="11705"/>
        <item x="15071"/>
        <item x="14685"/>
        <item x="10562"/>
        <item x="1224"/>
        <item x="7016"/>
        <item x="13704"/>
        <item x="10588"/>
        <item x="3961"/>
        <item x="24240"/>
        <item x="24229"/>
        <item x="11920"/>
        <item x="7651"/>
        <item x="5899"/>
        <item x="1719"/>
        <item x="17991"/>
        <item x="10750"/>
        <item x="21014"/>
        <item x="23265"/>
        <item x="6423"/>
        <item x="18193"/>
        <item x="4605"/>
        <item x="6398"/>
        <item x="20824"/>
        <item x="25134"/>
        <item x="21517"/>
        <item x="5860"/>
        <item x="6558"/>
        <item x="13056"/>
        <item x="9602"/>
        <item x="1052"/>
        <item x="16917"/>
        <item x="1407"/>
        <item x="24023"/>
        <item x="18284"/>
        <item x="8846"/>
        <item x="29"/>
        <item x="20221"/>
        <item x="3761"/>
        <item x="18231"/>
        <item x="24553"/>
        <item x="315"/>
        <item x="15300"/>
        <item x="18851"/>
        <item x="3271"/>
        <item x="12000"/>
        <item x="5106"/>
        <item x="22982"/>
        <item x="9956"/>
        <item x="18237"/>
        <item x="17633"/>
        <item x="21884"/>
        <item x="5455"/>
        <item x="6228"/>
        <item x="10108"/>
        <item x="1790"/>
        <item x="20379"/>
        <item x="23803"/>
        <item x="23089"/>
        <item x="19432"/>
        <item x="17417"/>
        <item x="10844"/>
        <item x="11063"/>
        <item x="11603"/>
        <item x="17106"/>
        <item x="21771"/>
        <item x="20578"/>
        <item x="8569"/>
        <item x="9367"/>
        <item x="6989"/>
        <item x="19325"/>
        <item x="10645"/>
        <item x="24049"/>
        <item x="20394"/>
        <item x="194"/>
        <item x="4987"/>
        <item x="18609"/>
        <item x="5331"/>
        <item x="11371"/>
        <item x="20721"/>
        <item x="9428"/>
        <item x="6443"/>
        <item x="11534"/>
        <item x="12594"/>
        <item x="24058"/>
        <item x="22850"/>
        <item x="17296"/>
        <item x="10846"/>
        <item x="14324"/>
        <item x="78"/>
        <item x="24412"/>
        <item x="24017"/>
        <item x="1307"/>
        <item x="7826"/>
        <item x="4233"/>
        <item x="19427"/>
        <item x="9160"/>
        <item x="8130"/>
        <item x="15206"/>
        <item x="16354"/>
        <item x="1310"/>
        <item x="19365"/>
        <item x="23291"/>
        <item x="9719"/>
        <item x="1229"/>
        <item x="1558"/>
        <item x="22446"/>
        <item x="19401"/>
        <item x="19795"/>
        <item x="17461"/>
        <item x="12423"/>
        <item x="7507"/>
        <item x="7675"/>
        <item x="21063"/>
        <item x="11891"/>
        <item x="15806"/>
        <item x="17572"/>
        <item x="18271"/>
        <item x="1982"/>
        <item x="21504"/>
        <item x="2331"/>
        <item x="18288"/>
        <item x="7688"/>
        <item x="8027"/>
        <item x="14346"/>
        <item x="5421"/>
        <item x="13547"/>
        <item x="23552"/>
        <item x="11701"/>
        <item x="8459"/>
        <item x="18592"/>
        <item x="12362"/>
        <item x="10883"/>
        <item x="4265"/>
        <item x="6703"/>
        <item x="22252"/>
        <item x="6669"/>
        <item x="4782"/>
        <item x="13810"/>
        <item x="13463"/>
        <item x="128"/>
        <item x="14900"/>
        <item x="5697"/>
        <item x="12149"/>
        <item x="6432"/>
        <item x="6865"/>
        <item x="10501"/>
        <item x="7970"/>
        <item x="22829"/>
        <item x="8573"/>
        <item x="21294"/>
        <item x="12909"/>
        <item x="12022"/>
        <item x="19334"/>
        <item x="15011"/>
        <item x="22413"/>
        <item x="12620"/>
        <item x="9276"/>
        <item x="23836"/>
        <item x="24158"/>
        <item x="13206"/>
        <item x="16680"/>
        <item x="3011"/>
        <item x="6017"/>
        <item x="21255"/>
        <item x="23764"/>
        <item x="17637"/>
        <item x="22836"/>
        <item x="4150"/>
        <item x="23935"/>
        <item x="24767"/>
        <item x="1624"/>
        <item x="18362"/>
        <item x="16848"/>
        <item x="19170"/>
        <item x="2646"/>
        <item x="19291"/>
        <item x="19752"/>
        <item x="19266"/>
        <item x="14454"/>
        <item x="22820"/>
        <item x="23766"/>
        <item x="19587"/>
        <item x="18772"/>
        <item x="12678"/>
        <item x="24665"/>
        <item x="1981"/>
        <item x="18185"/>
        <item x="4238"/>
        <item x="2650"/>
        <item x="9202"/>
        <item x="6084"/>
        <item x="6329"/>
        <item x="4592"/>
        <item x="24284"/>
        <item x="1509"/>
        <item x="5754"/>
        <item x="15520"/>
        <item x="11130"/>
        <item x="3158"/>
        <item x="100"/>
        <item x="9694"/>
        <item x="4481"/>
        <item x="13964"/>
        <item x="11301"/>
        <item x="24684"/>
        <item x="19049"/>
        <item x="24276"/>
        <item x="5908"/>
        <item x="6545"/>
        <item x="13676"/>
        <item x="15287"/>
        <item x="7546"/>
        <item x="10532"/>
        <item x="15674"/>
        <item x="1694"/>
        <item x="11425"/>
        <item x="3325"/>
        <item x="18103"/>
        <item x="17368"/>
        <item x="11153"/>
        <item x="12403"/>
        <item x="11249"/>
        <item x="4504"/>
        <item x="9562"/>
        <item x="23827"/>
        <item x="10035"/>
        <item x="11873"/>
        <item x="5139"/>
        <item x="836"/>
        <item x="1840"/>
        <item x="24380"/>
        <item x="8883"/>
        <item x="19994"/>
        <item x="11016"/>
        <item x="6326"/>
        <item x="10644"/>
        <item x="21682"/>
        <item x="24880"/>
        <item x="574"/>
        <item x="20342"/>
        <item x="10956"/>
        <item x="15648"/>
        <item x="2042"/>
        <item x="16278"/>
        <item x="11295"/>
        <item x="12275"/>
        <item x="4721"/>
        <item x="13559"/>
        <item x="24395"/>
        <item x="4709"/>
        <item x="978"/>
        <item x="4761"/>
        <item x="17265"/>
        <item x="4901"/>
        <item x="17291"/>
        <item x="12702"/>
        <item x="15076"/>
        <item x="14211"/>
        <item x="6198"/>
        <item x="2107"/>
        <item x="9910"/>
        <item x="12993"/>
        <item x="10843"/>
        <item x="7739"/>
        <item x="6250"/>
        <item x="5561"/>
        <item x="15175"/>
        <item x="17467"/>
        <item x="19396"/>
        <item x="17618"/>
        <item x="13233"/>
        <item x="11696"/>
        <item x="1390"/>
        <item x="21676"/>
        <item x="10420"/>
        <item x="24225"/>
        <item x="22222"/>
        <item x="16261"/>
        <item x="18192"/>
        <item x="12936"/>
        <item x="24112"/>
        <item x="4186"/>
        <item x="24698"/>
        <item x="1118"/>
        <item x="2032"/>
        <item x="11465"/>
        <item x="6321"/>
        <item x="11600"/>
        <item x="11288"/>
        <item x="18642"/>
        <item x="22816"/>
        <item x="14717"/>
        <item x="23721"/>
        <item x="17013"/>
        <item x="17181"/>
        <item x="4344"/>
        <item x="5137"/>
        <item x="22271"/>
        <item x="4223"/>
        <item x="3025"/>
        <item x="21282"/>
        <item x="16069"/>
        <item x="22617"/>
        <item x="24683"/>
        <item x="22020"/>
        <item x="23272"/>
        <item x="3284"/>
        <item x="8632"/>
        <item x="10022"/>
        <item x="17295"/>
        <item x="10513"/>
        <item x="13618"/>
        <item x="1631"/>
        <item x="14417"/>
        <item x="7275"/>
        <item x="8593"/>
        <item x="5306"/>
        <item x="11549"/>
        <item x="14826"/>
        <item x="4341"/>
        <item x="16271"/>
        <item x="17720"/>
        <item x="15211"/>
        <item x="17260"/>
        <item x="16608"/>
        <item x="7225"/>
        <item x="20778"/>
        <item x="23258"/>
        <item x="806"/>
        <item x="18282"/>
        <item x="8795"/>
        <item x="11260"/>
        <item x="24278"/>
        <item x="12296"/>
        <item x="16725"/>
        <item x="14219"/>
        <item x="16514"/>
        <item x="16970"/>
        <item x="13734"/>
        <item x="19733"/>
        <item x="23572"/>
        <item x="21974"/>
        <item x="4746"/>
        <item x="4382"/>
        <item x="8029"/>
        <item x="5539"/>
        <item x="21383"/>
        <item x="22991"/>
        <item x="22434"/>
        <item x="12854"/>
        <item x="16016"/>
        <item x="16562"/>
        <item x="13405"/>
        <item x="5952"/>
        <item x="938"/>
        <item x="21283"/>
        <item x="16879"/>
        <item x="451"/>
        <item x="15480"/>
        <item x="17681"/>
        <item x="20153"/>
        <item x="16100"/>
        <item x="20704"/>
        <item x="7159"/>
        <item x="8244"/>
        <item x="19346"/>
        <item x="17480"/>
        <item x="17943"/>
        <item x="19995"/>
        <item x="24612"/>
        <item x="14253"/>
        <item x="211"/>
        <item x="7864"/>
        <item x="2825"/>
        <item x="11501"/>
        <item x="8487"/>
        <item x="7219"/>
        <item x="22195"/>
        <item x="2348"/>
        <item x="24210"/>
        <item x="23441"/>
        <item x="19940"/>
        <item x="18533"/>
        <item x="21978"/>
        <item x="4338"/>
        <item x="10019"/>
        <item x="1271"/>
        <item x="9213"/>
        <item x="13010"/>
        <item x="22480"/>
        <item x="5763"/>
        <item x="1826"/>
        <item x="1194"/>
        <item x="21170"/>
        <item x="2706"/>
        <item x="7099"/>
        <item x="3527"/>
        <item x="3827"/>
        <item x="10534"/>
        <item x="11913"/>
        <item x="25033"/>
        <item x="5261"/>
        <item x="13879"/>
        <item x="11291"/>
        <item x="9206"/>
        <item x="7244"/>
        <item x="14473"/>
        <item x="10192"/>
        <item x="18861"/>
        <item x="13851"/>
        <item x="20186"/>
        <item x="7036"/>
        <item x="8610"/>
        <item x="20478"/>
        <item x="8999"/>
        <item x="20071"/>
        <item x="1665"/>
        <item x="7220"/>
        <item x="20074"/>
        <item x="19229"/>
        <item x="1159"/>
        <item x="15417"/>
        <item x="23226"/>
        <item x="2561"/>
        <item x="13318"/>
        <item x="309"/>
        <item x="5345"/>
        <item x="266"/>
        <item x="4181"/>
        <item x="23208"/>
        <item x="14341"/>
        <item x="15895"/>
        <item x="16927"/>
        <item x="804"/>
        <item x="13301"/>
        <item x="18573"/>
        <item x="14772"/>
        <item x="6338"/>
        <item x="1133"/>
        <item x="2257"/>
        <item x="22016"/>
        <item x="9184"/>
        <item x="12285"/>
        <item x="1032"/>
        <item x="13126"/>
        <item x="13521"/>
        <item x="3891"/>
        <item x="22592"/>
        <item x="22649"/>
        <item x="3582"/>
        <item x="363"/>
        <item x="361"/>
        <item x="3385"/>
        <item x="10745"/>
        <item x="13448"/>
        <item x="5722"/>
        <item x="5615"/>
        <item x="23892"/>
        <item x="812"/>
        <item x="1049"/>
        <item x="18860"/>
        <item x="5467"/>
        <item x="3800"/>
        <item x="15980"/>
        <item x="23993"/>
        <item x="2877"/>
        <item x="19339"/>
        <item x="21760"/>
        <item x="23384"/>
        <item x="5782"/>
        <item x="8687"/>
        <item x="15313"/>
        <item x="17316"/>
        <item x="12245"/>
        <item x="12184"/>
        <item x="902"/>
        <item x="5434"/>
        <item x="18389"/>
        <item x="3346"/>
        <item x="4871"/>
        <item x="11986"/>
        <item x="4840"/>
        <item x="18978"/>
        <item x="18613"/>
        <item x="564"/>
        <item x="12166"/>
        <item x="14586"/>
        <item x="1198"/>
        <item x="5591"/>
        <item x="14984"/>
        <item x="19662"/>
        <item x="326"/>
        <item x="15889"/>
        <item x="15508"/>
        <item x="10373"/>
        <item x="8334"/>
        <item x="8363"/>
        <item x="10527"/>
        <item x="13342"/>
        <item x="20711"/>
        <item x="19402"/>
        <item x="11528"/>
        <item x="18936"/>
        <item x="8387"/>
        <item x="20738"/>
        <item x="18924"/>
        <item x="18657"/>
        <item x="10773"/>
        <item x="848"/>
        <item x="11850"/>
        <item x="4121"/>
        <item x="10153"/>
        <item x="4764"/>
        <item x="23504"/>
        <item x="14583"/>
        <item x="12712"/>
        <item x="1005"/>
        <item x="23326"/>
        <item x="21533"/>
        <item x="18489"/>
        <item x="15258"/>
        <item x="23716"/>
        <item x="12196"/>
        <item x="1001"/>
        <item x="3148"/>
        <item x="16349"/>
        <item x="3953"/>
        <item x="20641"/>
        <item x="1503"/>
        <item x="3046"/>
        <item x="5951"/>
        <item x="12050"/>
        <item x="14405"/>
        <item x="23606"/>
        <item x="23576"/>
        <item x="19828"/>
        <item x="17424"/>
        <item x="20289"/>
        <item x="21896"/>
        <item x="12978"/>
        <item x="5419"/>
        <item x="20829"/>
        <item x="8985"/>
        <item x="2148"/>
        <item x="13495"/>
        <item x="15739"/>
        <item x="12"/>
        <item x="9235"/>
        <item x="1293"/>
        <item x="20278"/>
        <item x="425"/>
        <item x="2290"/>
        <item x="12366"/>
        <item x="10038"/>
        <item x="2600"/>
        <item x="4239"/>
        <item x="11117"/>
        <item x="16270"/>
        <item x="562"/>
        <item x="20338"/>
        <item x="18355"/>
        <item x="18129"/>
        <item x="14486"/>
        <item x="1842"/>
        <item x="8900"/>
        <item x="5893"/>
        <item x="1419"/>
        <item x="21297"/>
        <item x="9890"/>
        <item x="2512"/>
        <item x="23617"/>
        <item x="10955"/>
        <item x="23307"/>
        <item x="5010"/>
        <item x="13512"/>
        <item x="8707"/>
        <item x="11917"/>
        <item x="19525"/>
        <item x="4899"/>
        <item x="19044"/>
        <item x="11098"/>
        <item x="20936"/>
        <item x="10932"/>
        <item x="11338"/>
        <item x="18359"/>
        <item x="20206"/>
        <item x="24032"/>
        <item x="13654"/>
        <item x="6085"/>
        <item x="14713"/>
        <item x="7579"/>
        <item x="9241"/>
        <item x="9452"/>
        <item x="21261"/>
        <item x="8993"/>
        <item x="22098"/>
        <item x="14386"/>
        <item x="5203"/>
        <item x="593"/>
        <item x="8371"/>
        <item x="5445"/>
        <item x="4216"/>
        <item x="13488"/>
        <item x="16146"/>
        <item x="21848"/>
        <item x="231"/>
        <item x="7082"/>
        <item x="10653"/>
        <item x="8396"/>
        <item x="5197"/>
        <item x="22530"/>
        <item x="23056"/>
        <item x="20950"/>
        <item x="365"/>
        <item x="8272"/>
        <item x="3153"/>
        <item x="4975"/>
        <item x="3040"/>
        <item x="18928"/>
        <item x="13093"/>
        <item x="17617"/>
        <item x="738"/>
        <item x="22556"/>
        <item x="17447"/>
        <item x="4536"/>
        <item x="22948"/>
        <item x="1038"/>
        <item x="22522"/>
        <item x="13996"/>
        <item x="21401"/>
        <item x="13187"/>
        <item x="4538"/>
        <item x="13519"/>
        <item x="13336"/>
        <item x="21305"/>
        <item x="15017"/>
        <item x="2181"/>
        <item x="2099"/>
        <item x="23760"/>
        <item x="308"/>
        <item x="23805"/>
        <item x="2856"/>
        <item x="12343"/>
        <item x="19480"/>
        <item x="4561"/>
        <item x="4023"/>
        <item x="23221"/>
        <item x="24896"/>
        <item x="1741"/>
        <item x="11379"/>
        <item x="17963"/>
        <item x="13993"/>
        <item x="12973"/>
        <item x="19367"/>
        <item x="20849"/>
        <item x="18066"/>
        <item x="17450"/>
        <item x="17028"/>
        <item x="21522"/>
        <item x="22721"/>
        <item x="24826"/>
        <item x="6481"/>
        <item x="12024"/>
        <item x="478"/>
        <item x="11412"/>
        <item x="12967"/>
        <item x="9356"/>
        <item x="6094"/>
        <item x="954"/>
        <item x="15584"/>
        <item x="675"/>
        <item x="18824"/>
        <item x="15255"/>
        <item x="24635"/>
        <item x="24379"/>
        <item x="4983"/>
        <item x="17735"/>
        <item x="14978"/>
        <item x="17118"/>
        <item x="9642"/>
        <item x="22466"/>
        <item x="13773"/>
        <item x="4491"/>
        <item x="1740"/>
        <item x="17967"/>
        <item x="21466"/>
        <item x="19404"/>
        <item x="1959"/>
        <item x="4374"/>
        <item x="1541"/>
        <item x="17940"/>
        <item x="6970"/>
        <item x="23237"/>
        <item x="17388"/>
        <item x="1371"/>
        <item x="21478"/>
        <item x="16860"/>
        <item x="7494"/>
        <item x="15001"/>
        <item x="16623"/>
        <item x="3264"/>
        <item x="15783"/>
        <item x="17147"/>
        <item x="16718"/>
        <item x="23785"/>
        <item x="9037"/>
        <item x="6216"/>
        <item x="9307"/>
        <item x="17041"/>
        <item x="1603"/>
        <item x="285"/>
        <item x="23664"/>
        <item x="21960"/>
        <item x="15085"/>
        <item x="23215"/>
        <item x="15021"/>
        <item x="2507"/>
        <item x="8238"/>
        <item x="1880"/>
        <item x="6532"/>
        <item x="15051"/>
        <item x="18822"/>
        <item x="23578"/>
        <item x="7748"/>
        <item x="10696"/>
        <item x="14280"/>
        <item x="15346"/>
        <item x="2315"/>
        <item x="19064"/>
        <item x="19665"/>
        <item x="24001"/>
        <item x="25226"/>
        <item x="9791"/>
        <item x="15207"/>
        <item x="11640"/>
        <item x="18308"/>
        <item x="15149"/>
        <item x="22045"/>
        <item x="3872"/>
        <item x="2450"/>
        <item x="21488"/>
        <item x="13980"/>
        <item x="17079"/>
        <item x="13809"/>
        <item x="4346"/>
        <item x="12080"/>
        <item x="23153"/>
        <item x="20975"/>
        <item x="19016"/>
        <item x="10137"/>
        <item x="23342"/>
        <item x="12013"/>
        <item x="24457"/>
        <item x="20399"/>
        <item x="11287"/>
        <item x="21677"/>
        <item x="3233"/>
        <item x="7718"/>
        <item x="19863"/>
        <item x="8488"/>
        <item x="10739"/>
        <item x="2490"/>
        <item x="4240"/>
        <item x="14022"/>
        <item x="12634"/>
        <item x="14885"/>
        <item x="12327"/>
        <item x="4475"/>
        <item x="16370"/>
        <item x="5851"/>
        <item x="15530"/>
        <item x="6335"/>
        <item x="7700"/>
        <item x="17526"/>
        <item x="17165"/>
        <item x="25116"/>
        <item x="8360"/>
        <item x="1652"/>
        <item x="14137"/>
        <item x="8994"/>
        <item x="22397"/>
        <item x="21733"/>
        <item x="5833"/>
        <item x="18241"/>
        <item x="1699"/>
        <item x="3842"/>
        <item x="13312"/>
        <item x="18888"/>
        <item x="18816"/>
        <item x="7837"/>
        <item x="23110"/>
        <item x="9978"/>
        <item x="13798"/>
        <item x="10711"/>
        <item x="16097"/>
        <item x="24304"/>
        <item x="9440"/>
        <item x="6792"/>
        <item x="22918"/>
        <item x="19359"/>
        <item x="15995"/>
        <item x="2284"/>
        <item x="22022"/>
        <item x="15596"/>
        <item x="2298"/>
        <item x="12008"/>
        <item x="9133"/>
        <item x="6328"/>
        <item x="21636"/>
        <item x="3308"/>
        <item x="14833"/>
        <item x="6340"/>
        <item x="5772"/>
        <item x="18569"/>
        <item x="16622"/>
        <item x="23369"/>
        <item x="3451"/>
        <item x="21948"/>
        <item x="6306"/>
        <item x="23777"/>
        <item x="5292"/>
        <item x="20162"/>
        <item x="17433"/>
        <item x="9563"/>
        <item x="861"/>
        <item x="1495"/>
        <item x="336"/>
        <item x="19206"/>
        <item x="930"/>
        <item x="8969"/>
        <item x="21860"/>
        <item x="18530"/>
        <item x="869"/>
        <item x="24264"/>
        <item x="17164"/>
        <item x="14423"/>
        <item x="24515"/>
        <item x="4321"/>
        <item x="49"/>
        <item x="10435"/>
        <item x="144"/>
        <item x="20844"/>
        <item x="21280"/>
        <item x="4089"/>
        <item x="21304"/>
        <item x="15636"/>
        <item x="18164"/>
        <item x="5517"/>
        <item x="9337"/>
        <item x="7711"/>
        <item x="6966"/>
        <item x="17587"/>
        <item x="16945"/>
        <item x="15756"/>
        <item x="17443"/>
        <item x="17731"/>
        <item x="3672"/>
        <item x="2229"/>
        <item x="22726"/>
        <item x="19188"/>
        <item x="1808"/>
        <item x="15035"/>
        <item x="1243"/>
        <item x="94"/>
        <item x="21532"/>
        <item x="22774"/>
        <item x="22919"/>
        <item x="22284"/>
        <item x="13540"/>
        <item x="21166"/>
        <item x="24877"/>
        <item x="3938"/>
        <item x="4463"/>
        <item x="488"/>
        <item x="14802"/>
        <item x="23479"/>
        <item x="17410"/>
        <item x="20796"/>
        <item x="4440"/>
        <item x="21232"/>
        <item x="19694"/>
        <item x="19437"/>
        <item x="6151"/>
        <item x="1532"/>
        <item x="68"/>
        <item x="25245"/>
        <item x="21826"/>
        <item x="9466"/>
        <item x="14204"/>
        <item x="22021"/>
        <item x="24983"/>
        <item x="9403"/>
        <item x="2806"/>
        <item x="23114"/>
        <item x="23448"/>
        <item x="4660"/>
        <item x="21169"/>
        <item x="6934"/>
        <item x="17302"/>
        <item x="5416"/>
        <item x="21358"/>
        <item x="2584"/>
        <item x="15813"/>
        <item x="12886"/>
        <item x="19091"/>
        <item x="17436"/>
        <item x="23249"/>
        <item x="6977"/>
        <item x="7253"/>
        <item x="4401"/>
        <item x="10954"/>
        <item x="5273"/>
        <item x="16001"/>
        <item x="22338"/>
        <item x="4678"/>
        <item x="19756"/>
        <item x="8780"/>
        <item x="4096"/>
        <item x="12729"/>
        <item x="16137"/>
        <item x="16076"/>
        <item x="1838"/>
        <item x="21471"/>
        <item x="7886"/>
        <item x="5154"/>
        <item x="8544"/>
        <item x="12260"/>
        <item x="1305"/>
        <item x="8844"/>
        <item x="13117"/>
        <item x="12704"/>
        <item x="24241"/>
        <item x="19102"/>
        <item x="7361"/>
        <item x="14698"/>
        <item x="10990"/>
        <item x="9394"/>
        <item x="6345"/>
        <item x="19112"/>
        <item x="21159"/>
        <item x="24922"/>
        <item x="20566"/>
        <item x="24256"/>
        <item x="5092"/>
        <item x="19171"/>
        <item x="3867"/>
        <item x="10055"/>
        <item x="14983"/>
        <item x="15195"/>
        <item x="7321"/>
        <item x="10211"/>
        <item x="10657"/>
        <item x="16411"/>
        <item x="14368"/>
        <item x="20279"/>
        <item x="21945"/>
        <item x="23188"/>
        <item x="435"/>
        <item x="15793"/>
        <item x="9909"/>
        <item x="22575"/>
        <item x="10037"/>
        <item x="3144"/>
        <item x="3816"/>
        <item x="14124"/>
        <item x="8884"/>
        <item x="17561"/>
        <item x="23527"/>
        <item x="16867"/>
        <item x="3491"/>
        <item x="21313"/>
        <item x="12361"/>
        <item x="21221"/>
        <item x="20224"/>
        <item x="19904"/>
        <item x="18544"/>
        <item x="16468"/>
        <item x="16878"/>
        <item x="11999"/>
        <item x="7895"/>
        <item x="16678"/>
        <item x="1859"/>
        <item x="15135"/>
        <item x="11872"/>
        <item x="4732"/>
        <item x="22353"/>
        <item x="1262"/>
        <item x="24172"/>
        <item x="989"/>
        <item x="10609"/>
        <item x="19558"/>
        <item x="11330"/>
        <item x="21287"/>
        <item x="9251"/>
        <item x="19117"/>
        <item x="9393"/>
        <item x="16054"/>
        <item x="1030"/>
        <item x="746"/>
        <item x="18850"/>
        <item x="16842"/>
        <item x="14328"/>
        <item x="770"/>
        <item x="13269"/>
        <item x="21782"/>
        <item x="7239"/>
        <item x="20031"/>
        <item x="21389"/>
        <item x="7067"/>
        <item x="2902"/>
        <item x="17017"/>
        <item x="15072"/>
        <item x="9659"/>
        <item x="20430"/>
        <item x="4517"/>
        <item x="25031"/>
        <item x="10972"/>
        <item x="18644"/>
        <item x="12691"/>
        <item x="14609"/>
        <item x="22086"/>
        <item x="2526"/>
        <item x="5593"/>
        <item x="23457"/>
        <item x="6075"/>
        <item x="4404"/>
        <item x="19581"/>
        <item x="15913"/>
        <item x="23633"/>
        <item x="10054"/>
        <item x="12773"/>
        <item x="7780"/>
        <item x="6377"/>
        <item x="1185"/>
        <item x="4314"/>
        <item x="13271"/>
        <item x="1490"/>
        <item x="1822"/>
        <item x="13564"/>
        <item x="21068"/>
        <item x="22277"/>
        <item x="1805"/>
        <item x="11547"/>
        <item x="6571"/>
        <item x="10719"/>
        <item x="2495"/>
        <item x="11718"/>
        <item x="20589"/>
        <item x="2754"/>
        <item x="11736"/>
        <item x="12948"/>
        <item x="18451"/>
        <item x="6892"/>
        <item x="3226"/>
        <item x="22067"/>
        <item x="14573"/>
        <item x="24572"/>
        <item x="10765"/>
        <item x="13995"/>
        <item x="16864"/>
        <item x="8531"/>
        <item x="3921"/>
        <item x="4565"/>
        <item x="8309"/>
        <item x="25124"/>
        <item x="887"/>
        <item x="18187"/>
        <item x="17294"/>
        <item x="6936"/>
        <item x="13973"/>
        <item x="20334"/>
        <item x="15853"/>
        <item x="12234"/>
        <item x="10820"/>
        <item x="18147"/>
        <item x="7940"/>
        <item x="6809"/>
        <item x="15554"/>
        <item x="24992"/>
        <item x="8718"/>
        <item x="10661"/>
        <item x="10418"/>
        <item x="3876"/>
        <item x="9781"/>
        <item x="15946"/>
        <item x="17389"/>
        <item x="24872"/>
        <item x="12195"/>
        <item x="24459"/>
        <item x="18304"/>
        <item x="10885"/>
        <item x="24452"/>
        <item x="18301"/>
        <item x="4585"/>
        <item x="8536"/>
        <item x="13030"/>
        <item x="7669"/>
        <item x="11971"/>
        <item x="12341"/>
        <item x="11317"/>
        <item x="18825"/>
        <item x="18961"/>
        <item x="9958"/>
        <item x="24215"/>
        <item x="1111"/>
        <item x="25241"/>
        <item x="13278"/>
        <item x="25172"/>
        <item x="25232"/>
        <item x="757"/>
        <item x="25267"/>
        <item x="11952"/>
        <item x="16570"/>
        <item x="2416"/>
        <item x="15559"/>
        <item x="12427"/>
        <item x="177"/>
        <item x="217"/>
        <item x="24630"/>
        <item x="17224"/>
        <item x="20894"/>
        <item x="18505"/>
        <item x="8550"/>
        <item x="14598"/>
        <item x="24228"/>
        <item x="17861"/>
        <item x="13960"/>
        <item x="5570"/>
        <item x="6654"/>
        <item x="8115"/>
        <item x="17329"/>
        <item x="23421"/>
        <item x="290"/>
        <item x="4066"/>
        <item x="15547"/>
        <item x="12891"/>
        <item x="9918"/>
        <item x="9576"/>
        <item x="12392"/>
        <item x="7104"/>
        <item x="13453"/>
        <item x="8408"/>
        <item x="14113"/>
        <item x="20793"/>
        <item x="13215"/>
        <item x="17169"/>
        <item x="8609"/>
        <item x="210"/>
        <item x="4335"/>
        <item x="1369"/>
        <item x="7223"/>
        <item x="3519"/>
        <item x="22989"/>
        <item x="17340"/>
        <item x="11749"/>
        <item x="10861"/>
        <item x="11361"/>
        <item x="23371"/>
        <item x="10367"/>
        <item x="320"/>
        <item x="19340"/>
        <item x="18299"/>
        <item x="8868"/>
        <item x="12518"/>
        <item x="23947"/>
        <item x="187"/>
        <item x="14456"/>
        <item x="24626"/>
        <item x="2380"/>
        <item x="17274"/>
        <item x="14176"/>
        <item x="12698"/>
        <item x="12075"/>
        <item x="359"/>
        <item x="12012"/>
        <item x="21799"/>
        <item x="10076"/>
        <item x="13235"/>
        <item x="3089"/>
        <item x="10102"/>
        <item x="18434"/>
        <item x="3238"/>
        <item x="8940"/>
        <item x="21053"/>
        <item x="18802"/>
        <item x="19656"/>
        <item x="6433"/>
        <item x="11381"/>
        <item x="20507"/>
        <item x="12904"/>
        <item x="19249"/>
        <item x="4409"/>
        <item x="10822"/>
        <item x="8217"/>
        <item x="12998"/>
        <item x="11574"/>
        <item x="11900"/>
        <item x="4939"/>
        <item x="9260"/>
        <item x="22546"/>
        <item x="3834"/>
        <item x="5397"/>
        <item x="2157"/>
        <item x="5138"/>
        <item x="11023"/>
        <item x="12023"/>
        <item x="21095"/>
        <item x="22202"/>
        <item x="209"/>
        <item x="22747"/>
        <item x="16996"/>
        <item x="19420"/>
        <item x="17301"/>
        <item x="9496"/>
        <item x="24658"/>
        <item x="22348"/>
        <item x="21888"/>
        <item x="2984"/>
        <item x="13753"/>
        <item x="20023"/>
        <item x="7154"/>
        <item x="7769"/>
        <item x="20402"/>
        <item x="18584"/>
        <item x="7057"/>
        <item x="4226"/>
        <item x="7489"/>
        <item x="7792"/>
        <item x="6950"/>
        <item x="5950"/>
        <item x="19848"/>
        <item x="6352"/>
        <item x="5973"/>
        <item x="521"/>
        <item x="19063"/>
        <item x="19320"/>
        <item x="9463"/>
        <item x="7023"/>
        <item x="13356"/>
        <item x="6008"/>
        <item x="22899"/>
        <item x="12483"/>
        <item x="18834"/>
        <item x="9060"/>
        <item x="7422"/>
        <item x="19600"/>
        <item x="9460"/>
        <item x="11997"/>
        <item x="10859"/>
        <item x="483"/>
        <item x="10701"/>
        <item x="6810"/>
        <item x="25016"/>
        <item x="22025"/>
        <item x="2419"/>
        <item x="19004"/>
        <item x="22521"/>
        <item x="18751"/>
        <item x="19172"/>
        <item x="7462"/>
        <item x="17790"/>
        <item x="4923"/>
        <item x="4884"/>
        <item x="12242"/>
        <item x="21614"/>
        <item x="16165"/>
        <item x="8077"/>
        <item x="8698"/>
        <item x="7237"/>
        <item x="8142"/>
        <item x="24937"/>
        <item x="21356"/>
        <item x="24166"/>
        <item x="12596"/>
        <item x="6778"/>
        <item x="24085"/>
        <item x="24426"/>
        <item x="670"/>
        <item x="6650"/>
        <item x="23456"/>
        <item x="4934"/>
        <item x="15010"/>
        <item x="16106"/>
        <item x="1706"/>
        <item x="16563"/>
        <item x="20209"/>
        <item x="268"/>
        <item x="8522"/>
        <item x="7975"/>
        <item x="8925"/>
        <item x="3006"/>
        <item x="23575"/>
        <item x="2689"/>
        <item x="2718"/>
        <item x="19605"/>
        <item x="15253"/>
        <item x="25048"/>
        <item x="11067"/>
        <item x="9050"/>
        <item x="5103"/>
        <item x="22123"/>
        <item x="14964"/>
        <item x="11558"/>
        <item x="11844"/>
        <item x="13924"/>
        <item x="4525"/>
        <item x="8964"/>
        <item x="18892"/>
        <item x="11222"/>
        <item x="18503"/>
        <item x="3682"/>
        <item x="8082"/>
        <item x="2998"/>
        <item x="7200"/>
        <item x="7178"/>
        <item x="4364"/>
        <item x="4878"/>
        <item x="4618"/>
        <item x="15562"/>
        <item x="3244"/>
        <item x="167"/>
        <item x="15702"/>
        <item x="5298"/>
        <item x="22610"/>
        <item x="12405"/>
        <item x="10438"/>
        <item x="23954"/>
        <item x="5873"/>
        <item x="14846"/>
        <item x="10732"/>
        <item x="21600"/>
        <item x="21944"/>
        <item x="20659"/>
        <item x="20196"/>
        <item x="3021"/>
        <item x="21624"/>
        <item x="5208"/>
        <item x="5719"/>
        <item x="19551"/>
        <item x="15505"/>
        <item x="4497"/>
        <item x="24393"/>
        <item x="1170"/>
        <item x="19443"/>
        <item x="14439"/>
        <item x="6098"/>
        <item x="16010"/>
        <item x="3606"/>
        <item x="22339"/>
        <item x="4816"/>
        <item x="13801"/>
        <item x="18449"/>
        <item x="264"/>
        <item x="12949"/>
        <item x="7367"/>
        <item x="9996"/>
        <item x="5245"/>
        <item x="15951"/>
        <item x="13622"/>
        <item x="11593"/>
        <item x="15466"/>
        <item x="13506"/>
        <item x="8818"/>
        <item x="9864"/>
        <item x="25132"/>
        <item x="25180"/>
        <item x="24446"/>
        <item x="7251"/>
        <item x="1104"/>
        <item x="10110"/>
        <item x="23927"/>
        <item x="8655"/>
        <item x="13193"/>
        <item x="24294"/>
        <item x="14449"/>
        <item x="19939"/>
        <item x="7281"/>
        <item x="2678"/>
        <item x="846"/>
        <item x="25066"/>
        <item x="24931"/>
        <item x="22457"/>
        <item x="18248"/>
        <item x="6324"/>
        <item x="38"/>
        <item x="20303"/>
        <item x="13382"/>
        <item x="17613"/>
        <item x="17403"/>
        <item x="14322"/>
        <item x="9389"/>
        <item x="14247"/>
        <item x="13396"/>
        <item x="5834"/>
        <item x="16706"/>
        <item x="21515"/>
        <item x="21289"/>
        <item x="15528"/>
        <item x="9175"/>
        <item x="5"/>
        <item x="3482"/>
        <item x="6648"/>
        <item x="18556"/>
        <item x="23831"/>
        <item x="12237"/>
        <item x="61"/>
        <item x="5233"/>
        <item x="15503"/>
        <item x="24437"/>
        <item x="1524"/>
        <item x="16819"/>
        <item x="14474"/>
        <item x="7979"/>
        <item x="3113"/>
        <item x="15373"/>
        <item x="23311"/>
        <item x="22064"/>
        <item x="17971"/>
        <item x="7332"/>
        <item x="24740"/>
        <item x="14683"/>
        <item x="22250"/>
        <item x="24495"/>
        <item x="6976"/>
        <item x="9738"/>
        <item x="2231"/>
        <item x="9670"/>
        <item x="15264"/>
        <item x="7299"/>
        <item x="19441"/>
        <item x="2316"/>
        <item x="536"/>
        <item x="16332"/>
        <item x="10505"/>
        <item x="2501"/>
        <item x="14890"/>
        <item x="23745"/>
        <item x="9535"/>
        <item x="20264"/>
        <item x="3081"/>
        <item x="12297"/>
        <item x="24022"/>
        <item x="15992"/>
        <item x="14601"/>
        <item x="20440"/>
        <item x="5523"/>
        <item x="20219"/>
        <item x="4693"/>
        <item x="20134"/>
        <item x="3010"/>
        <item x="7186"/>
        <item x="12332"/>
        <item x="25163"/>
        <item x="406"/>
        <item x="8856"/>
        <item x="22956"/>
        <item x="10531"/>
        <item x="7198"/>
        <item x="12646"/>
        <item x="13611"/>
        <item x="8810"/>
        <item x="13143"/>
        <item x="23917"/>
        <item x="23476"/>
        <item x="5238"/>
        <item x="14646"/>
        <item x="2297"/>
        <item x="17942"/>
        <item x="20769"/>
        <item x="16128"/>
        <item x="18643"/>
        <item x="4243"/>
        <item x="11933"/>
        <item x="9744"/>
        <item x="19775"/>
        <item x="21177"/>
        <item x="20094"/>
        <item x="2095"/>
        <item x="405"/>
        <item x="14215"/>
        <item x="15111"/>
        <item x="8095"/>
        <item x="7236"/>
        <item x="10279"/>
        <item x="4912"/>
        <item x="14513"/>
        <item x="14205"/>
        <item x="5708"/>
        <item x="10880"/>
        <item x="14254"/>
        <item x="15352"/>
        <item x="17483"/>
        <item x="10700"/>
        <item x="11767"/>
        <item x="10539"/>
        <item x="11325"/>
        <item x="6029"/>
        <item x="7846"/>
        <item x="18711"/>
        <item x="11065"/>
        <item x="18942"/>
        <item x="4526"/>
        <item x="8044"/>
        <item x="16833"/>
        <item x="1701"/>
        <item x="1201"/>
        <item x="12069"/>
        <item x="3176"/>
        <item x="24281"/>
        <item x="25222"/>
        <item x="17128"/>
        <item x="8872"/>
        <item x="2886"/>
        <item x="12027"/>
        <item x="6956"/>
        <item x="1757"/>
        <item x="2915"/>
        <item x="2469"/>
        <item x="18993"/>
        <item x="19459"/>
        <item x="7694"/>
        <item x="15421"/>
        <item x="12665"/>
        <item x="682"/>
        <item x="19066"/>
        <item x="17251"/>
        <item x="24233"/>
        <item x="14141"/>
        <item x="7369"/>
        <item x="14023"/>
        <item x="3373"/>
        <item x="12064"/>
        <item x="13787"/>
        <item x="12089"/>
        <item x="22235"/>
        <item x="14053"/>
        <item x="13569"/>
        <item x="12092"/>
        <item x="23762"/>
        <item x="17713"/>
        <item x="6192"/>
        <item x="12230"/>
        <item x="14871"/>
        <item x="9686"/>
        <item x="24066"/>
        <item x="10600"/>
        <item x="24770"/>
        <item x="2618"/>
        <item x="25205"/>
        <item x="8770"/>
        <item x="3064"/>
        <item x="19068"/>
        <item x="11810"/>
        <item x="11899"/>
        <item x="649"/>
        <item x="5358"/>
        <item x="13490"/>
        <item x="17492"/>
        <item x="17671"/>
        <item x="3774"/>
        <item x="12570"/>
        <item x="8962"/>
        <item x="14909"/>
        <item x="11383"/>
        <item x="9221"/>
        <item x="7849"/>
        <item x="15955"/>
        <item x="787"/>
        <item x="8157"/>
        <item x="15254"/>
        <item x="4482"/>
        <item x="18973"/>
        <item x="25034"/>
        <item x="2631"/>
        <item x="10145"/>
        <item x="2789"/>
        <item x="4098"/>
        <item x="4676"/>
        <item x="23514"/>
        <item x="24871"/>
        <item x="5468"/>
        <item x="2356"/>
        <item x="24813"/>
        <item x="12026"/>
        <item x="18656"/>
        <item x="20076"/>
        <item x="7910"/>
        <item x="2792"/>
        <item x="14714"/>
        <item x="7872"/>
        <item x="4154"/>
        <item x="24963"/>
        <item x="13934"/>
        <item x="10581"/>
        <item x="23934"/>
        <item x="3531"/>
        <item x="8731"/>
        <item x="25264"/>
        <item x="18662"/>
        <item x="3970"/>
        <item x="22155"/>
        <item x="5171"/>
        <item x="23463"/>
        <item x="2373"/>
        <item x="1213"/>
        <item x="2349"/>
        <item x="10875"/>
        <item x="14837"/>
        <item x="8511"/>
        <item x="19934"/>
        <item x="3991"/>
        <item x="14732"/>
        <item x="5264"/>
        <item x="15641"/>
        <item x="899"/>
        <item x="20090"/>
        <item x="8050"/>
        <item x="3163"/>
        <item x="17495"/>
        <item x="7561"/>
        <item x="18901"/>
        <item x="3869"/>
        <item x="24848"/>
        <item x="15145"/>
        <item x="2266"/>
        <item x="9750"/>
        <item x="4254"/>
        <item x="15870"/>
        <item x="17125"/>
        <item x="23571"/>
        <item x="12116"/>
        <item x="7710"/>
        <item x="19379"/>
        <item x="16208"/>
        <item x="20243"/>
        <item x="5147"/>
        <item x="11275"/>
        <item x="556"/>
        <item x="2296"/>
        <item x="2151"/>
        <item x="20731"/>
        <item x="13738"/>
        <item x="23228"/>
        <item x="16778"/>
        <item x="1803"/>
        <item x="12957"/>
        <item x="18487"/>
        <item x="10216"/>
        <item x="8516"/>
        <item x="18627"/>
        <item x="5347"/>
        <item x="17887"/>
        <item x="23025"/>
        <item x="10147"/>
        <item x="8567"/>
        <item x="22658"/>
        <item x="13762"/>
        <item x="6355"/>
        <item x="13287"/>
        <item x="12579"/>
        <item x="17665"/>
        <item x="19796"/>
        <item x="21932"/>
        <item x="16614"/>
        <item x="14376"/>
        <item x="1183"/>
        <item x="17484"/>
        <item x="12406"/>
        <item x="11070"/>
        <item x="23668"/>
        <item x="13705"/>
        <item x="15845"/>
        <item x="16184"/>
        <item x="22783"/>
        <item x="11665"/>
        <item x="17679"/>
        <item x="14077"/>
        <item x="3003"/>
        <item x="16661"/>
        <item x="14502"/>
        <item x="14400"/>
        <item x="25096"/>
        <item x="5314"/>
        <item x="24961"/>
        <item x="1487"/>
        <item x="13365"/>
        <item x="15049"/>
        <item x="19073"/>
        <item x="23936"/>
        <item x="18452"/>
        <item x="14649"/>
        <item x="4822"/>
        <item x="9926"/>
        <item x="14457"/>
        <item x="24952"/>
        <item x="21037"/>
        <item x="19623"/>
        <item x="10104"/>
        <item x="15309"/>
        <item x="10029"/>
        <item x="11774"/>
        <item x="23517"/>
        <item x="12757"/>
        <item x="8071"/>
        <item x="16176"/>
        <item x="24003"/>
        <item x="9850"/>
        <item x="18960"/>
        <item x="14706"/>
        <item x="22194"/>
        <item x="21700"/>
        <item x="5258"/>
        <item x="5373"/>
        <item x="400"/>
        <item x="6866"/>
        <item x="12730"/>
        <item x="25169"/>
        <item x="25004"/>
        <item x="24987"/>
        <item x="9338"/>
        <item x="33"/>
        <item x="11668"/>
        <item x="25184"/>
        <item x="22542"/>
        <item x="7303"/>
        <item x="18022"/>
        <item x="12624"/>
        <item x="5875"/>
        <item x="4266"/>
        <item x="11898"/>
        <item x="5234"/>
        <item x="19431"/>
        <item x="10142"/>
        <item x="24120"/>
        <item x="21121"/>
        <item x="9712"/>
        <item x="24865"/>
        <item x="13120"/>
        <item x="20207"/>
        <item x="15294"/>
        <item x="19593"/>
        <item x="6537"/>
        <item x="19889"/>
        <item x="23730"/>
        <item x="20244"/>
        <item x="2879"/>
        <item x="16616"/>
        <item x="2049"/>
        <item x="14930"/>
        <item x="13142"/>
        <item x="15168"/>
        <item x="18648"/>
        <item x="9653"/>
        <item x="14888"/>
        <item x="22481"/>
        <item x="10197"/>
        <item x="586"/>
        <item x="15487"/>
        <item x="23455"/>
        <item x="22137"/>
        <item x="15268"/>
        <item x="22916"/>
        <item x="23075"/>
        <item x="16505"/>
        <item x="9761"/>
        <item x="10005"/>
        <item x="17769"/>
        <item x="17983"/>
        <item x="14086"/>
        <item x="18713"/>
        <item x="3266"/>
        <item x="20148"/>
        <item x="7608"/>
        <item x="16898"/>
        <item x="14866"/>
        <item x="500"/>
        <item x="21713"/>
        <item x="24467"/>
        <item x="18819"/>
        <item x="6699"/>
        <item x="12510"/>
        <item x="14716"/>
        <item x="23620"/>
        <item x="2591"/>
        <item x="21211"/>
        <item x="8328"/>
        <item x="358"/>
        <item x="14054"/>
        <item x="20806"/>
        <item x="14275"/>
        <item x="555"/>
        <item x="17987"/>
        <item x="21742"/>
        <item x="17042"/>
        <item x="19871"/>
        <item x="10171"/>
        <item x="20564"/>
        <item x="12740"/>
        <item x="20437"/>
        <item x="19337"/>
        <item x="9511"/>
        <item x="20761"/>
        <item x="10371"/>
        <item x="23602"/>
        <item x="7614"/>
        <item x="8318"/>
        <item x="13700"/>
        <item x="8435"/>
        <item x="23636"/>
        <item x="15689"/>
        <item x="12569"/>
        <item x="14325"/>
        <item x="22901"/>
        <item x="14665"/>
        <item x="19582"/>
        <item x="5302"/>
        <item x="15027"/>
        <item x="22786"/>
        <item x="6963"/>
        <item x="20920"/>
        <item x="17466"/>
        <item x="5956"/>
        <item x="7068"/>
        <item x="24149"/>
        <item x="949"/>
        <item x="8653"/>
        <item x="20617"/>
        <item x="2838"/>
        <item x="21592"/>
        <item x="23612"/>
        <item x="12522"/>
        <item x="21114"/>
        <item x="4907"/>
        <item x="23337"/>
        <item x="18635"/>
        <item x="22534"/>
        <item x="9683"/>
        <item x="14228"/>
        <item x="5944"/>
        <item x="8056"/>
        <item x="23096"/>
        <item x="24886"/>
        <item x="3716"/>
        <item x="17966"/>
        <item x="17524"/>
        <item x="222"/>
        <item x="1848"/>
        <item x="981"/>
        <item x="15986"/>
        <item x="4499"/>
        <item x="21567"/>
        <item x="11399"/>
        <item x="24479"/>
        <item x="20722"/>
        <item x="22263"/>
        <item x="23556"/>
        <item x="21212"/>
        <item x="23232"/>
        <item x="12255"/>
        <item x="15146"/>
        <item x="2855"/>
        <item x="15470"/>
        <item x="16846"/>
        <item x="6290"/>
        <item x="2340"/>
        <item x="10734"/>
        <item x="13957"/>
        <item x="712"/>
        <item x="9008"/>
        <item x="11069"/>
        <item x="7245"/>
        <item x="8696"/>
        <item x="14444"/>
        <item x="6278"/>
        <item x="346"/>
        <item x="23549"/>
        <item x="18238"/>
        <item x="12651"/>
        <item x="1807"/>
        <item x="13444"/>
        <item x="16338"/>
        <item x="4017"/>
        <item x="4246"/>
        <item x="19423"/>
        <item x="17289"/>
        <item x="3568"/>
        <item x="23102"/>
        <item x="1252"/>
        <item x="24677"/>
        <item x="13920"/>
        <item x="8760"/>
        <item x="5635"/>
        <item x="24669"/>
        <item x="77"/>
        <item x="22791"/>
        <item x="1097"/>
        <item x="6668"/>
        <item x="19855"/>
        <item x="4558"/>
        <item x="7823"/>
        <item x="7661"/>
        <item x="12318"/>
        <item x="19528"/>
        <item x="23543"/>
        <item x="21971"/>
        <item x="12900"/>
        <item x="7022"/>
        <item x="23789"/>
        <item x="2189"/>
        <item x="2037"/>
        <item x="17929"/>
        <item x="11729"/>
        <item x="21922"/>
        <item x="12145"/>
        <item x="10709"/>
        <item x="19887"/>
        <item x="2154"/>
        <item x="15716"/>
        <item x="23397"/>
        <item x="20388"/>
        <item x="20514"/>
        <item x="6480"/>
        <item x="15185"/>
        <item x="9825"/>
        <item x="3332"/>
        <item x="1952"/>
        <item x="8196"/>
        <item x="7323"/>
        <item x="15565"/>
        <item x="20392"/>
        <item x="8667"/>
        <item x="7543"/>
        <item x="6225"/>
        <item x="22091"/>
        <item x="8475"/>
        <item x="6797"/>
        <item x="4305"/>
        <item x="19550"/>
        <item x="616"/>
        <item x="19651"/>
        <item x="21080"/>
        <item x="7387"/>
        <item x="12758"/>
        <item x="5411"/>
        <item x="20132"/>
        <item x="11226"/>
        <item x="9512"/>
        <item x="9950"/>
        <item x="18087"/>
        <item x="20854"/>
        <item x="21505"/>
        <item x="3279"/>
        <item x="11526"/>
        <item x="7454"/>
        <item x="164"/>
        <item x="20179"/>
        <item x="3324"/>
        <item x="2963"/>
        <item x="4831"/>
        <item x="7818"/>
        <item x="22944"/>
        <item x="24401"/>
        <item x="8873"/>
        <item x="769"/>
        <item x="20114"/>
        <item x="20454"/>
        <item x="5906"/>
        <item x="16657"/>
        <item x="17176"/>
        <item x="13363"/>
        <item x="14675"/>
        <item x="15544"/>
        <item x="2864"/>
        <item x="1497"/>
        <item x="15768"/>
        <item x="17011"/>
        <item x="5095"/>
        <item x="18898"/>
        <item x="12707"/>
        <item x="15651"/>
        <item x="19801"/>
        <item x="12284"/>
        <item x="2683"/>
        <item x="2228"/>
        <item x="13951"/>
        <item x="15940"/>
        <item x="9515"/>
        <item x="7963"/>
        <item x="12866"/>
        <item x="7070"/>
        <item x="3126"/>
        <item x="24615"/>
        <item x="21364"/>
        <item x="9940"/>
        <item x="17167"/>
        <item x="21711"/>
        <item x="21241"/>
        <item x="23286"/>
        <item x="21064"/>
        <item x="20208"/>
        <item x="5888"/>
        <item x="5315"/>
        <item x="19670"/>
        <item x="13513"/>
        <item x="11735"/>
        <item x="17551"/>
        <item x="23774"/>
        <item x="21233"/>
        <item x="12869"/>
        <item x="13087"/>
        <item x="7574"/>
        <item x="14319"/>
        <item x="8705"/>
        <item x="23322"/>
        <item x="22351"/>
        <item x="22800"/>
        <item x="5770"/>
        <item x="12841"/>
        <item x="15199"/>
        <item x="7735"/>
        <item x="1363"/>
        <item x="5809"/>
        <item x="2309"/>
        <item x="7878"/>
        <item x="11195"/>
        <item x="18812"/>
        <item x="2193"/>
        <item x="21057"/>
        <item x="768"/>
        <item x="4234"/>
        <item x="10960"/>
        <item x="20900"/>
        <item x="3950"/>
        <item x="24662"/>
        <item x="15681"/>
        <item x="19880"/>
        <item x="17462"/>
        <item x="834"/>
        <item x="24238"/>
        <item x="17215"/>
        <item x="24222"/>
        <item x="2742"/>
        <item x="2024"/>
        <item x="19918"/>
        <item x="24159"/>
        <item x="12424"/>
        <item x="13001"/>
        <item x="394"/>
        <item x="2382"/>
        <item x="18667"/>
        <item x="20969"/>
        <item x="2080"/>
        <item x="19218"/>
        <item x="10206"/>
        <item x="20062"/>
        <item x="8362"/>
        <item x="16785"/>
        <item x="11605"/>
        <item x="17904"/>
        <item x="15037"/>
        <item x="605"/>
        <item x="21665"/>
        <item x="2006"/>
        <item x="13846"/>
        <item x="15382"/>
        <item x="21500"/>
        <item x="5681"/>
        <item x="2068"/>
        <item x="16545"/>
        <item x="22314"/>
        <item x="24061"/>
        <item x="9610"/>
        <item x="23741"/>
        <item x="2402"/>
        <item x="10908"/>
        <item x="22903"/>
        <item x="11537"/>
        <item x="20536"/>
        <item x="11391"/>
        <item x="19708"/>
        <item x="21422"/>
        <item x="15403"/>
        <item x="16034"/>
        <item x="21223"/>
        <item x="22819"/>
        <item x="6167"/>
        <item x="11353"/>
        <item x="8483"/>
        <item x="14064"/>
        <item x="16235"/>
        <item x="6926"/>
        <item x="22099"/>
        <item x="3345"/>
        <item x="21679"/>
        <item x="20985"/>
        <item x="12057"/>
        <item x="12637"/>
        <item x="5041"/>
        <item x="2592"/>
        <item x="5168"/>
        <item x="2799"/>
        <item x="1958"/>
        <item x="4853"/>
        <item x="15878"/>
        <item x="22880"/>
        <item x="1841"/>
        <item x="17052"/>
        <item x="15032"/>
        <item x="12827"/>
        <item x="1083"/>
        <item x="7724"/>
        <item x="20770"/>
        <item x="21556"/>
        <item x="3793"/>
        <item x="525"/>
        <item x="9913"/>
        <item x="9246"/>
        <item x="20780"/>
        <item x="15679"/>
        <item x="16800"/>
        <item x="3082"/>
        <item x="7806"/>
        <item x="2333"/>
        <item x="3506"/>
        <item x="1640"/>
        <item x="11292"/>
        <item x="8106"/>
        <item x="3195"/>
        <item x="11931"/>
        <item x="1669"/>
        <item x="9601"/>
        <item x="22439"/>
        <item x="24481"/>
        <item x="10166"/>
        <item x="22237"/>
        <item x="4566"/>
        <item x="23615"/>
        <item x="2489"/>
        <item x="6501"/>
        <item x="10881"/>
        <item x="2535"/>
        <item x="6068"/>
        <item x="21007"/>
        <item x="21108"/>
        <item x="18257"/>
        <item x="15563"/>
        <item x="19604"/>
        <item x="18448"/>
        <item x="23492"/>
        <item x="4394"/>
        <item x="19755"/>
        <item x="13549"/>
        <item x="10060"/>
        <item x="24573"/>
        <item x="20688"/>
        <item x="19735"/>
        <item x="10360"/>
        <item x="10436"/>
        <item x="18847"/>
        <item x="10563"/>
        <item x="1992"/>
        <item x="5640"/>
        <item x="2066"/>
        <item x="15388"/>
        <item x="21939"/>
        <item x="14307"/>
        <item x="6603"/>
        <item x="17740"/>
        <item x="19369"/>
        <item x="8068"/>
        <item x="23732"/>
        <item x="22573"/>
        <item x="15114"/>
        <item x="21135"/>
        <item x="12465"/>
        <item x="3504"/>
        <item x="23395"/>
        <item x="16605"/>
        <item x="20258"/>
        <item x="12958"/>
        <item x="7491"/>
        <item x="11974"/>
        <item x="8663"/>
        <item x="9698"/>
        <item x="13072"/>
        <item x="11128"/>
        <item x="714"/>
        <item x="1389"/>
        <item x="10453"/>
        <item x="8843"/>
        <item x="9106"/>
        <item x="5780"/>
        <item x="8661"/>
        <item x="23107"/>
        <item x="10506"/>
        <item x="19555"/>
        <item x="16441"/>
        <item x="10982"/>
        <item x="14495"/>
        <item x="10422"/>
        <item x="17564"/>
        <item x="9472"/>
        <item x="21661"/>
        <item x="20687"/>
        <item x="1926"/>
        <item x="2065"/>
        <item x="4064"/>
        <item x="13718"/>
        <item x="14066"/>
        <item x="14942"/>
        <item x="7326"/>
        <item x="21438"/>
        <item x="20752"/>
        <item x="279"/>
        <item x="5017"/>
        <item x="12009"/>
        <item x="4519"/>
        <item x="20555"/>
        <item x="24375"/>
        <item x="21343"/>
        <item x="17310"/>
        <item x="1655"/>
        <item x="15675"/>
        <item x="6411"/>
        <item x="7435"/>
        <item x="9297"/>
        <item x="7768"/>
        <item x="10620"/>
        <item x="23729"/>
        <item x="16472"/>
        <item x="11699"/>
        <item x="25152"/>
        <item x="14195"/>
        <item x="16754"/>
        <item x="24603"/>
        <item x="10669"/>
        <item x="16333"/>
        <item x="589"/>
        <item x="19959"/>
        <item x="19641"/>
        <item x="19818"/>
        <item x="6327"/>
        <item x="21828"/>
        <item x="15276"/>
        <item x="9019"/>
        <item x="5876"/>
        <item x="13925"/>
        <item x="5503"/>
        <item x="13163"/>
        <item x="18658"/>
        <item x="13628"/>
        <item x="17598"/>
        <item x="23301"/>
        <item x="17757"/>
        <item x="5405"/>
        <item x="25088"/>
        <item x="10025"/>
        <item x="21055"/>
        <item x="17535"/>
        <item x="21366"/>
        <item x="5559"/>
        <item x="15367"/>
        <item x="17949"/>
        <item x="21714"/>
        <item x="14849"/>
        <item x="15734"/>
        <item x="8079"/>
        <item x="8417"/>
        <item x="11208"/>
        <item x="17751"/>
        <item x="16287"/>
        <item x="3561"/>
        <item x="9368"/>
        <item x="15492"/>
        <item x="22871"/>
        <item x="10013"/>
        <item x="16049"/>
        <item x="17957"/>
        <item x="12587"/>
        <item x="11434"/>
        <item x="24128"/>
        <item x="9997"/>
        <item x="265"/>
        <item x="21244"/>
        <item x="7455"/>
        <item x="24858"/>
        <item x="19595"/>
        <item x="11836"/>
        <item x="21497"/>
        <item x="3103"/>
        <item x="9436"/>
        <item x="17909"/>
        <item x="12521"/>
        <item x="13554"/>
        <item x="5915"/>
        <item x="15447"/>
        <item x="5651"/>
        <item x="23853"/>
        <item x="20639"/>
        <item x="20616"/>
        <item x="55"/>
        <item x="25183"/>
        <item x="25171"/>
        <item x="20435"/>
        <item x="10812"/>
        <item x="16908"/>
        <item x="24760"/>
        <item x="6793"/>
        <item x="17653"/>
        <item x="11104"/>
        <item x="16427"/>
        <item x="8327"/>
        <item x="7652"/>
        <item x="19184"/>
        <item x="11007"/>
        <item x="16007"/>
        <item x="20366"/>
        <item x="5999"/>
        <item x="23568"/>
        <item x="685"/>
        <item x="17425"/>
        <item x="8213"/>
        <item x="7341"/>
        <item x="9101"/>
        <item x="25190"/>
        <item x="17693"/>
        <item x="12479"/>
        <item x="12875"/>
        <item x="8683"/>
        <item x="24977"/>
        <item x="10181"/>
        <item x="3992"/>
        <item x="11238"/>
        <item x="8635"/>
        <item x="22174"/>
        <item x="1747"/>
        <item x="1804"/>
        <item x="538"/>
        <item x="1734"/>
        <item x="18273"/>
        <item x="923"/>
        <item x="5351"/>
        <item x="24680"/>
        <item x="5871"/>
        <item x="12209"/>
        <item x="6902"/>
        <item x="40"/>
        <item x="12095"/>
        <item x="18390"/>
        <item x="14948"/>
        <item x="2502"/>
        <item x="24389"/>
        <item x="19790"/>
        <item x="19094"/>
        <item x="2930"/>
        <item x="20855"/>
        <item x="12544"/>
        <item x="22684"/>
        <item x="2018"/>
        <item x="22115"/>
        <item x="24416"/>
        <item x="17131"/>
        <item x="1146"/>
        <item x="1854"/>
        <item x="4625"/>
        <item x="214"/>
        <item x="18737"/>
        <item x="13685"/>
        <item x="17537"/>
        <item x="2100"/>
        <item x="7306"/>
        <item x="14621"/>
        <item x="1566"/>
        <item x="4785"/>
        <item x="23534"/>
        <item x="9660"/>
        <item x="19963"/>
        <item x="6079"/>
        <item x="16776"/>
        <item x="15409"/>
        <item x="95"/>
        <item x="13716"/>
        <item x="18314"/>
        <item x="24998"/>
        <item x="18632"/>
        <item x="9859"/>
        <item x="21823"/>
        <item x="15150"/>
        <item x="18408"/>
        <item x="15180"/>
        <item x="3715"/>
        <item x="12932"/>
        <item x="22589"/>
        <item x="5061"/>
        <item x="11634"/>
        <item x="11367"/>
        <item x="18787"/>
        <item x="10066"/>
        <item x="4609"/>
        <item x="1794"/>
        <item x="4724"/>
        <item x="12563"/>
        <item x="3039"/>
        <item x="11805"/>
        <item x="13073"/>
        <item x="14843"/>
        <item x="22767"/>
        <item x="8298"/>
        <item x="20696"/>
        <item x="18003"/>
        <item x="15151"/>
        <item x="15904"/>
        <item x="584"/>
        <item x="8813"/>
        <item x="7907"/>
        <item x="2927"/>
        <item x="20821"/>
        <item x="22124"/>
        <item x="24388"/>
        <item x="11630"/>
        <item x="9846"/>
        <item x="4039"/>
        <item x="1126"/>
        <item x="11908"/>
        <item x="13345"/>
        <item x="13065"/>
        <item x="19982"/>
        <item x="24659"/>
        <item x="12243"/>
        <item x="13373"/>
        <item x="20904"/>
        <item x="23440"/>
        <item x="1148"/>
        <item x="8424"/>
        <item x="5383"/>
        <item x="3763"/>
        <item x="15994"/>
        <item x="4427"/>
        <item x="24895"/>
        <item x="18990"/>
        <item x="1616"/>
        <item x="23510"/>
        <item x="6748"/>
        <item x="2852"/>
        <item x="9317"/>
        <item x="6567"/>
        <item x="11303"/>
        <item x="9809"/>
        <item x="16445"/>
        <item x="18948"/>
        <item x="7550"/>
        <item x="15014"/>
        <item x="1725"/>
        <item x="16280"/>
        <item x="778"/>
        <item x="21308"/>
        <item x="12218"/>
        <item x="20156"/>
        <item x="12813"/>
        <item x="7716"/>
        <item x="11994"/>
        <item x="23287"/>
        <item x="17096"/>
        <item x="21231"/>
        <item x="6717"/>
        <item x="24725"/>
        <item x="23288"/>
        <item x="11"/>
        <item x="13599"/>
        <item x="6661"/>
        <item x="3241"/>
        <item x="6889"/>
        <item x="22995"/>
        <item x="14936"/>
        <item x="12647"/>
        <item x="8495"/>
        <item x="6546"/>
        <item x="19424"/>
        <item x="23076"/>
        <item x="14036"/>
        <item x="4420"/>
        <item x="7730"/>
        <item x="9797"/>
        <item x="12130"/>
        <item x="9444"/>
        <item x="2428"/>
        <item x="24605"/>
        <item x="6244"/>
        <item x="2183"/>
        <item x="22094"/>
        <item x="2980"/>
        <item x="5662"/>
        <item x="6310"/>
        <item x="20970"/>
        <item x="1360"/>
        <item x="716"/>
        <item x="9608"/>
        <item x="20755"/>
        <item x="21459"/>
        <item x="10921"/>
        <item x="16585"/>
        <item x="8945"/>
        <item x="13978"/>
        <item x="21149"/>
        <item x="6351"/>
        <item x="22280"/>
        <item x="25250"/>
        <item x="15392"/>
        <item x="9967"/>
        <item x="12688"/>
        <item x="10784"/>
        <item x="8854"/>
        <item x="2103"/>
        <item x="69"/>
        <item x="9720"/>
        <item x="7348"/>
        <item x="1483"/>
        <item x="23862"/>
        <item x="7959"/>
        <item x="17531"/>
        <item x="4918"/>
        <item x="25260"/>
        <item x="18588"/>
        <item x="9215"/>
        <item x="15426"/>
        <item x="25106"/>
        <item x="22613"/>
        <item x="7648"/>
        <item x="15337"/>
        <item x="6363"/>
        <item x="8821"/>
        <item x="22157"/>
        <item x="15517"/>
        <item x="19793"/>
        <item x="18715"/>
        <item x="12231"/>
        <item x="13387"/>
        <item x="838"/>
        <item x="11876"/>
        <item x="5857"/>
        <item x="13211"/>
        <item x="13321"/>
        <item x="1520"/>
        <item x="26"/>
        <item x="1019"/>
        <item x="7821"/>
        <item x="16755"/>
        <item x="3232"/>
        <item x="15290"/>
        <item x="784"/>
        <item x="7118"/>
        <item x="8800"/>
        <item x="15869"/>
        <item x="13304"/>
        <item x="533"/>
        <item x="5986"/>
        <item x="9478"/>
        <item x="3179"/>
        <item x="7982"/>
        <item x="9413"/>
        <item x="24391"/>
        <item x="16036"/>
        <item x="4529"/>
        <item x="19057"/>
        <item x="5885"/>
        <item x="20002"/>
        <item x="21794"/>
        <item x="17407"/>
        <item x="10790"/>
        <item x="5968"/>
        <item x="21307"/>
        <item x="22854"/>
        <item x="7015"/>
        <item x="792"/>
        <item x="20928"/>
        <item x="10895"/>
        <item x="18399"/>
        <item x="18832"/>
        <item x="4029"/>
        <item x="23231"/>
        <item x="20663"/>
        <item x="1515"/>
        <item x="13135"/>
        <item x="6622"/>
        <item x="6316"/>
        <item x="4729"/>
        <item x="662"/>
        <item x="12992"/>
        <item x="8294"/>
        <item x="904"/>
        <item x="21996"/>
        <item x="22943"/>
        <item x="22567"/>
        <item x="24183"/>
        <item x="16690"/>
        <item x="20047"/>
        <item x="5274"/>
        <item x="13247"/>
        <item x="5265"/>
        <item x="16151"/>
        <item x="3796"/>
        <item x="14908"/>
        <item x="15045"/>
        <item x="24254"/>
        <item x="15477"/>
        <item x="9200"/>
        <item x="3151"/>
        <item x="833"/>
        <item x="860"/>
        <item x="16909"/>
        <item x="9862"/>
        <item x="6895"/>
        <item x="2153"/>
        <item x="22588"/>
        <item x="5660"/>
        <item x="14271"/>
        <item x="12178"/>
        <item x="16880"/>
        <item x="7264"/>
        <item x="22940"/>
        <item x="13048"/>
        <item x="22322"/>
        <item x="1048"/>
        <item x="10947"/>
        <item x="7131"/>
        <item x="21628"/>
        <item x="22105"/>
        <item x="22908"/>
        <item x="22120"/>
        <item x="17392"/>
        <item x="9121"/>
        <item x="23736"/>
        <item x="22728"/>
        <item x="12984"/>
        <item x="12808"/>
        <item x="11418"/>
        <item x="18379"/>
        <item x="24237"/>
        <item x="24613"/>
        <item x="23316"/>
        <item x="10742"/>
        <item x="15534"/>
        <item x="19136"/>
        <item x="17218"/>
        <item x="150"/>
        <item x="428"/>
        <item x="10847"/>
        <item x="498"/>
        <item x="7101"/>
        <item x="13939"/>
        <item x="6201"/>
        <item x="12739"/>
        <item x="10638"/>
        <item x="807"/>
        <item x="1025"/>
        <item x="9408"/>
        <item x="24037"/>
        <item x="16857"/>
        <item x="4153"/>
        <item x="19178"/>
        <item x="18136"/>
        <item x="6341"/>
        <item x="20719"/>
        <item x="20398"/>
        <item x="17405"/>
        <item x="7155"/>
        <item x="17142"/>
        <item x="19419"/>
        <item x="871"/>
        <item x="23755"/>
        <item x="11609"/>
        <item x="16956"/>
        <item x="11556"/>
        <item x="19654"/>
        <item x="24620"/>
        <item x="11500"/>
        <item x="527"/>
        <item x="24002"/>
        <item x="23319"/>
        <item x="22332"/>
        <item x="1546"/>
        <item x="20254"/>
        <item x="14839"/>
        <item x="20915"/>
        <item x="16294"/>
        <item x="21156"/>
        <item x="17333"/>
        <item x="23475"/>
        <item x="12907"/>
        <item x="24891"/>
        <item x="23078"/>
        <item x="3291"/>
        <item x="19837"/>
        <item x="16960"/>
        <item x="3873"/>
        <item x="17486"/>
        <item x="11056"/>
        <item x="16961"/>
        <item x="7935"/>
        <item x="23013"/>
        <item x="3067"/>
        <item x="452"/>
        <item x="8437"/>
        <item x="8210"/>
        <item x="24565"/>
        <item x="3690"/>
        <item x="22169"/>
        <item x="12501"/>
        <item x="11137"/>
        <item x="8974"/>
        <item x="8611"/>
        <item x="19886"/>
        <item x="19981"/>
        <item x="20558"/>
        <item x="22810"/>
        <item x="24539"/>
        <item x="12748"/>
        <item x="2457"/>
        <item x="21484"/>
        <item x="22445"/>
        <item x="7603"/>
        <item x="2773"/>
        <item x="21285"/>
        <item x="1590"/>
        <item x="13937"/>
        <item x="67"/>
        <item x="14744"/>
        <item x="14162"/>
        <item x="6037"/>
        <item x="16302"/>
        <item x="6881"/>
        <item x="25192"/>
        <item x="14751"/>
        <item x="8355"/>
        <item x="14743"/>
        <item x="6846"/>
        <item x="5180"/>
        <item x="23462"/>
        <item x="1748"/>
        <item x="4874"/>
        <item x="14705"/>
        <item x="4429"/>
        <item x="3359"/>
        <item x="19613"/>
        <item x="23360"/>
        <item x="12473"/>
        <item x="12257"/>
        <item x="2034"/>
        <item x="10135"/>
        <item x="24062"/>
        <item x="21350"/>
        <item x="1172"/>
        <item x="16507"/>
        <item x="16005"/>
        <item x="15143"/>
        <item x="23072"/>
        <item x="18859"/>
        <item x="4203"/>
        <item x="3115"/>
        <item x="2562"/>
        <item x="12180"/>
        <item x="24993"/>
        <item x="20013"/>
        <item x="3754"/>
        <item x="4038"/>
        <item x="4312"/>
        <item x="23797"/>
        <item x="4204"/>
        <item x="8145"/>
        <item x="6396"/>
        <item x="13130"/>
        <item x="14088"/>
        <item x="5013"/>
        <item x="13229"/>
        <item x="2612"/>
        <item x="3708"/>
        <item x="8759"/>
        <item x="20464"/>
        <item x="2933"/>
        <item x="17750"/>
        <item x="3610"/>
        <item x="4041"/>
        <item x="4999"/>
        <item x="1913"/>
        <item x="3399"/>
        <item x="5565"/>
        <item x="19789"/>
        <item x="9409"/>
        <item x="14511"/>
        <item x="4304"/>
        <item x="11467"/>
        <item x="19856"/>
        <item x="16728"/>
        <item x="20474"/>
        <item x="3387"/>
        <item x="22082"/>
        <item x="112"/>
        <item x="23426"/>
        <item x="23423"/>
        <item x="2362"/>
        <item x="12862"/>
        <item x="24608"/>
        <item x="23775"/>
        <item x="25086"/>
        <item x="1614"/>
        <item x="2697"/>
        <item x="16631"/>
        <item x="7479"/>
        <item x="17683"/>
        <item x="10787"/>
        <item x="5399"/>
        <item x="18083"/>
        <item x="12120"/>
        <item x="2874"/>
        <item x="1008"/>
        <item x="12694"/>
        <item x="6853"/>
        <item x="24243"/>
        <item x="23468"/>
        <item x="20532"/>
        <item x="2538"/>
        <item x="24715"/>
        <item x="22402"/>
        <item x="5669"/>
        <item x="21225"/>
        <item x="3611"/>
        <item x="8267"/>
        <item x="22260"/>
        <item x="17594"/>
        <item x="1576"/>
        <item x="22709"/>
        <item x="12028"/>
        <item x="21892"/>
        <item x="19677"/>
        <item x="3462"/>
        <item x="2816"/>
        <item x="23328"/>
        <item x="17365"/>
        <item x="4034"/>
        <item x="4524"/>
        <item x="10136"/>
        <item x="16620"/>
        <item x="17678"/>
        <item x="3888"/>
        <item x="4303"/>
        <item x="8243"/>
        <item x="16894"/>
        <item x="23966"/>
        <item x="8377"/>
        <item x="1337"/>
        <item x="25244"/>
        <item x="8923"/>
        <item x="5988"/>
        <item x="16328"/>
        <item x="21087"/>
        <item x="21570"/>
        <item x="18501"/>
        <item x="8218"/>
        <item x="4502"/>
        <item x="47"/>
        <item x="11870"/>
        <item x="11975"/>
        <item x="6119"/>
        <item x="15832"/>
        <item x="19536"/>
        <item x="18628"/>
        <item x="15677"/>
        <item x="9697"/>
        <item x="24311"/>
        <item x="11571"/>
        <item x="10473"/>
        <item x="19523"/>
        <item x="9920"/>
        <item x="1568"/>
        <item x="6010"/>
        <item x="18878"/>
        <item x="1604"/>
        <item x="21709"/>
        <item x="21370"/>
        <item x="4589"/>
        <item x="7163"/>
        <item x="2735"/>
        <item x="23787"/>
        <item x="8055"/>
        <item x="4271"/>
        <item x="5930"/>
        <item x="9665"/>
        <item x="11060"/>
        <item x="5317"/>
        <item x="6078"/>
        <item x="7391"/>
        <item x="15759"/>
        <item x="6597"/>
        <item x="5210"/>
        <item x="21071"/>
        <item x="18259"/>
        <item x="23010"/>
        <item x="633"/>
        <item x="3390"/>
        <item x="15112"/>
        <item x="21964"/>
        <item x="1135"/>
        <item x="9839"/>
        <item x="4858"/>
        <item x="19260"/>
        <item x="21443"/>
        <item x="9167"/>
        <item x="18000"/>
        <item x="155"/>
        <item x="5381"/>
        <item x="21776"/>
        <item x="7557"/>
        <item x="11002"/>
        <item x="21507"/>
        <item x="14870"/>
        <item x="8712"/>
        <item x="10091"/>
        <item x="21251"/>
        <item x="11955"/>
        <item x="24268"/>
        <item x="14844"/>
        <item x="15924"/>
        <item x="3161"/>
        <item x="18579"/>
        <item x="338"/>
        <item x="18946"/>
        <item x="13652"/>
        <item x="7671"/>
        <item x="8065"/>
        <item x="21581"/>
        <item x="19204"/>
        <item x="21353"/>
        <item x="20783"/>
        <item x="4771"/>
        <item x="1288"/>
        <item x="4548"/>
        <item x="9180"/>
        <item x="18513"/>
        <item x="15455"/>
        <item x="10355"/>
        <item x="1292"/>
        <item x="2509"/>
        <item x="16175"/>
        <item x="5715"/>
        <item x="1556"/>
        <item x="3803"/>
        <item x="9899"/>
        <item x="873"/>
        <item x="9152"/>
        <item x="3755"/>
        <item x="15208"/>
        <item x="22923"/>
        <item x="23826"/>
        <item x="1968"/>
        <item x="8114"/>
        <item x="16784"/>
        <item x="8574"/>
        <item x="9795"/>
        <item x="4935"/>
        <item x="17847"/>
        <item x="17496"/>
        <item x="11310"/>
        <item x="22248"/>
        <item x="17351"/>
        <item x="15318"/>
        <item x="13245"/>
        <item x="21652"/>
        <item x="24020"/>
        <item x="20093"/>
        <item x="18396"/>
        <item x="3328"/>
        <item x="9371"/>
        <item x="11915"/>
        <item x="16572"/>
        <item x="15838"/>
        <item x="16385"/>
        <item x="19750"/>
        <item x="3671"/>
        <item x="1619"/>
        <item x="5089"/>
        <item x="18594"/>
        <item x="24219"/>
        <item x="8180"/>
        <item x="10916"/>
        <item x="23191"/>
        <item x="149"/>
        <item x="10593"/>
        <item x="227"/>
        <item x="2294"/>
        <item x="373"/>
        <item x="14958"/>
        <item x="4612"/>
        <item x="6118"/>
        <item x="24386"/>
        <item x="3910"/>
        <item x="13728"/>
        <item x="9790"/>
        <item x="21886"/>
        <item x="19314"/>
        <item x="23057"/>
        <item x="8591"/>
        <item x="111"/>
        <item x="19653"/>
        <item x="1469"/>
        <item x="4998"/>
        <item x="21596"/>
        <item x="1693"/>
        <item x="4146"/>
        <item x="6822"/>
        <item x="2575"/>
        <item x="17474"/>
        <item x="18006"/>
        <item x="9739"/>
        <item x="15663"/>
        <item x="16103"/>
        <item x="4139"/>
        <item x="11132"/>
        <item x="11813"/>
        <item x="5311"/>
        <item x="4698"/>
        <item x="10948"/>
        <item x="21284"/>
        <item x="19998"/>
        <item x="16093"/>
        <item x="19416"/>
        <item x="21589"/>
        <item x="18277"/>
        <item x="11212"/>
        <item x="23842"/>
        <item x="8518"/>
        <item x="935"/>
        <item x="3783"/>
        <item x="13037"/>
        <item x="20151"/>
        <item x="4069"/>
        <item x="3566"/>
        <item x="5804"/>
        <item x="1470"/>
        <item x="20033"/>
        <item x="8255"/>
        <item x="5846"/>
        <item x="2053"/>
        <item x="16222"/>
        <item x="14484"/>
        <item x="17869"/>
        <item x="455"/>
        <item x="3503"/>
        <item x="18800"/>
        <item x="6849"/>
        <item x="12460"/>
        <item x="19119"/>
        <item x="10487"/>
        <item x="19336"/>
        <item x="5364"/>
        <item x="2770"/>
        <item x="21659"/>
        <item x="16351"/>
        <item x="628"/>
        <item x="16882"/>
        <item x="16850"/>
        <item x="13331"/>
        <item x="24909"/>
        <item x="23398"/>
        <item x="8203"/>
        <item x="2279"/>
        <item x="11747"/>
        <item x="21187"/>
        <item x="8269"/>
        <item x="17136"/>
        <item x="17446"/>
        <item x="17233"/>
        <item x="9770"/>
        <item x="8947"/>
        <item x="11943"/>
        <item x="10863"/>
        <item x="15320"/>
        <item x="2997"/>
        <item x="10016"/>
        <item x="16224"/>
        <item x="4378"/>
        <item x="1821"/>
        <item x="14935"/>
        <item x="1007"/>
        <item x="23707"/>
        <item x="5963"/>
        <item x="8276"/>
        <item x="23335"/>
        <item x="15620"/>
        <item x="4185"/>
        <item x="18498"/>
        <item x="10729"/>
        <item x="11944"/>
        <item x="13185"/>
        <item x="11941"/>
        <item x="11411"/>
        <item x="14106"/>
        <item x="20916"/>
        <item x="22954"/>
        <item x="3969"/>
        <item x="10214"/>
        <item x="9220"/>
        <item x="1881"/>
        <item x="15581"/>
        <item x="23431"/>
        <item x="7681"/>
        <item x="14760"/>
        <item x="8350"/>
        <item x="18300"/>
        <item x="11289"/>
        <item x="6138"/>
        <item x="9011"/>
        <item x="988"/>
        <item x="6507"/>
        <item x="20651"/>
        <item x="2950"/>
        <item x="4386"/>
        <item x="20265"/>
        <item x="13012"/>
        <item x="17088"/>
        <item x="22230"/>
        <item x="19531"/>
        <item x="7366"/>
        <item x="8462"/>
        <item x="14798"/>
        <item x="7229"/>
        <item x="7184"/>
        <item x="1240"/>
        <item x="15804"/>
        <item x="16673"/>
        <item x="4675"/>
        <item x="1366"/>
        <item x="7497"/>
        <item x="6282"/>
        <item x="216"/>
        <item x="19072"/>
        <item x="24027"/>
        <item x="9399"/>
        <item x="17745"/>
        <item x="9319"/>
        <item x="20883"/>
        <item x="1466"/>
        <item x="15353"/>
        <item x="24982"/>
        <item x="14500"/>
        <item x="4957"/>
        <item x="2287"/>
        <item x="20421"/>
        <item x="23042"/>
        <item x="14861"/>
        <item x="24796"/>
        <item x="14033"/>
        <item x="12721"/>
        <item x="7415"/>
        <item x="18455"/>
        <item x="11156"/>
        <item x="4145"/>
        <item x="5047"/>
        <item x="21360"/>
        <item x="22282"/>
        <item x="1289"/>
        <item x="5064"/>
        <item x="4383"/>
        <item x="2940"/>
        <item x="8173"/>
        <item x="10918"/>
        <item x="5959"/>
        <item x="14133"/>
        <item x="17400"/>
        <item x="6427"/>
        <item x="24876"/>
        <item x="3738"/>
        <item x="8788"/>
        <item x="6174"/>
        <item x="16305"/>
        <item x="2818"/>
        <item x="16142"/>
        <item x="8347"/>
        <item x="3571"/>
        <item x="23143"/>
        <item x="7428"/>
        <item x="17254"/>
        <item x="2016"/>
        <item x="9434"/>
        <item x="22142"/>
        <item x="20605"/>
        <item x="22724"/>
        <item x="21857"/>
        <item x="24425"/>
        <item x="4493"/>
        <item x="7737"/>
        <item x="99"/>
        <item x="19165"/>
        <item x="5727"/>
        <item x="22398"/>
        <item x="18567"/>
        <item x="21610"/>
        <item x="16792"/>
        <item x="13877"/>
        <item x="8586"/>
        <item x="16932"/>
        <item x="3812"/>
        <item x="16540"/>
        <item x="24187"/>
        <item x="14962"/>
        <item x="9525"/>
        <item x="18546"/>
        <item x="5765"/>
        <item x="22221"/>
        <item x="9086"/>
        <item x="1452"/>
        <item x="12226"/>
        <item x="10127"/>
        <item x="2626"/>
        <item x="3508"/>
        <item x="14956"/>
        <item x="16949"/>
        <item x="16388"/>
        <item x="10551"/>
        <item x="10951"/>
        <item x="12963"/>
        <item x="5194"/>
        <item x="20479"/>
        <item x="21802"/>
        <item x="20557"/>
        <item x="868"/>
        <item x="22561"/>
        <item x="12471"/>
        <item x="17702"/>
        <item x="19163"/>
        <item x="23631"/>
        <item x="17071"/>
        <item x="15585"/>
        <item x="20949"/>
        <item x="368"/>
        <item x="10057"/>
        <item x="12056"/>
        <item x="1980"/>
        <item x="4887"/>
        <item x="5870"/>
        <item x="20284"/>
        <item x="22108"/>
        <item x="17188"/>
        <item x="4285"/>
        <item x="12398"/>
        <item x="484"/>
        <item x="6424"/>
        <item x="10074"/>
        <item x="23051"/>
        <item x="17264"/>
        <item x="1671"/>
        <item x="20662"/>
        <item x="9912"/>
        <item x="10862"/>
        <item x="23103"/>
        <item x="2793"/>
        <item x="9481"/>
        <item x="1660"/>
        <item x="3190"/>
        <item x="12288"/>
        <item x="17109"/>
        <item x="1738"/>
        <item x="2896"/>
        <item x="19979"/>
        <item x="4317"/>
        <item x="18254"/>
        <item x="1689"/>
        <item x="20503"/>
        <item x="16482"/>
        <item x="16065"/>
        <item x="18867"/>
        <item x="16509"/>
        <item x="18233"/>
        <item x="3773"/>
        <item x="7931"/>
        <item x="8785"/>
        <item x="21084"/>
        <item x="12550"/>
        <item x="21607"/>
        <item x="24597"/>
        <item x="2981"/>
        <item x="4327"/>
        <item x="13083"/>
        <item x="23884"/>
        <item x="20061"/>
        <item x="1270"/>
        <item x="23919"/>
        <item x="328"/>
        <item x="7736"/>
        <item x="10697"/>
        <item x="20358"/>
        <item x="283"/>
        <item x="10187"/>
        <item x="13367"/>
        <item x="16965"/>
        <item x="11579"/>
        <item x="12543"/>
        <item x="2629"/>
        <item x="6293"/>
        <item x="21879"/>
        <item x="23157"/>
        <item x="16834"/>
        <item x="18169"/>
        <item x="22757"/>
        <item x="11264"/>
        <item x="4640"/>
        <item x="10056"/>
        <item x="13262"/>
        <item x="23885"/>
        <item x="5116"/>
        <item x="14758"/>
        <item x="17477"/>
        <item x="12344"/>
        <item x="3492"/>
        <item x="13063"/>
        <item x="7246"/>
        <item x="13437"/>
        <item x="9948"/>
        <item x="814"/>
        <item x="14032"/>
        <item x="8191"/>
        <item x="9070"/>
        <item x="9094"/>
        <item x="10336"/>
        <item x="15602"/>
        <item x="10357"/>
        <item x="5244"/>
        <item x="21030"/>
        <item x="24844"/>
        <item x="7727"/>
        <item x="11122"/>
        <item x="19150"/>
        <item x="5299"/>
        <item x="7720"/>
        <item x="10358"/>
        <item x="10210"/>
        <item x="22897"/>
        <item x="22675"/>
        <item x="22749"/>
        <item x="14519"/>
        <item x="16888"/>
        <item x="16852"/>
        <item x="18402"/>
        <item x="21118"/>
        <item x="1333"/>
        <item x="12980"/>
        <item x="13906"/>
        <item x="7512"/>
        <item x="19202"/>
        <item x="11234"/>
        <item x="8954"/>
        <item x="5642"/>
        <item x="23212"/>
        <item x="9130"/>
        <item x="14121"/>
        <item x="10458"/>
        <item x="12434"/>
        <item x="20823"/>
        <item x="12598"/>
        <item x="15357"/>
        <item x="22456"/>
        <item x="23473"/>
        <item x="19512"/>
        <item x="6945"/>
        <item x="13409"/>
        <item x="7492"/>
        <item x="9274"/>
        <item x="13137"/>
        <item x="19267"/>
        <item x="6170"/>
        <item x="11585"/>
        <item x="1670"/>
        <item x="20029"/>
        <item x="5485"/>
        <item x="236"/>
        <item x="16686"/>
        <item x="5332"/>
        <item x="2003"/>
        <item x="21511"/>
        <item x="17482"/>
        <item x="5866"/>
        <item x="12128"/>
        <item x="3543"/>
        <item x="7418"/>
        <item x="9993"/>
        <item x="494"/>
        <item x="20524"/>
        <item x="2368"/>
        <item x="10872"/>
        <item x="2500"/>
        <item x="16313"/>
        <item x="5079"/>
        <item x="7549"/>
        <item x="19254"/>
        <item x="15652"/>
        <item x="5667"/>
        <item x="12048"/>
        <item x="6175"/>
        <item x="23028"/>
        <item x="510"/>
        <item x="93"/>
        <item x="139"/>
        <item x="22198"/>
        <item x="14979"/>
        <item x="18739"/>
        <item x="1484"/>
        <item x="396"/>
        <item x="2941"/>
        <item x="12440"/>
        <item x="4391"/>
        <item x="3756"/>
        <item x="15589"/>
        <item x="19040"/>
        <item x="20856"/>
        <item x="21649"/>
        <item x="295"/>
        <item x="12815"/>
        <item x="14788"/>
        <item x="9279"/>
        <item x="7363"/>
        <item x="23074"/>
        <item x="13160"/>
        <item x="12635"/>
        <item x="2091"/>
        <item x="22737"/>
        <item x="17542"/>
        <item x="2670"/>
        <item x="21830"/>
        <item x="7581"/>
        <item x="20359"/>
        <item x="14562"/>
        <item x="15582"/>
        <item x="1124"/>
        <item x="23170"/>
        <item x="9516"/>
        <item x="11094"/>
        <item x="23816"/>
        <item x="8702"/>
        <item x="6378"/>
        <item x="21565"/>
        <item x="16691"/>
        <item x="9756"/>
        <item x="13174"/>
        <item x="3125"/>
        <item x="24777"/>
        <item x="20867"/>
        <item x="23108"/>
        <item x="21552"/>
        <item x="1978"/>
        <item x="5679"/>
        <item x="2463"/>
        <item x="22614"/>
        <item x="14737"/>
        <item x="16014"/>
        <item x="15711"/>
        <item x="12160"/>
        <item x="8413"/>
        <item x="9378"/>
        <item x="9149"/>
        <item x="6625"/>
        <item x="6803"/>
        <item x="18610"/>
        <item x="18951"/>
        <item x="19492"/>
        <item x="17249"/>
        <item x="6479"/>
        <item x="13230"/>
        <item x="5580"/>
        <item x="3758"/>
        <item x="20429"/>
        <item x="1006"/>
        <item x="5668"/>
        <item x="15315"/>
        <item x="10186"/>
        <item x="4178"/>
        <item x="18783"/>
        <item x="21020"/>
        <item x="24811"/>
        <item x="20035"/>
        <item x="6891"/>
        <item x="21844"/>
        <item x="6214"/>
        <item x="2979"/>
        <item x="19696"/>
        <item x="22840"/>
        <item x="23372"/>
        <item x="9392"/>
        <item x="12374"/>
        <item x="5362"/>
        <item x="11985"/>
        <item x="8067"/>
        <item x="6656"/>
        <item x="13250"/>
        <item x="17916"/>
        <item x="18046"/>
        <item x="7922"/>
        <item x="134"/>
        <item x="24512"/>
        <item x="1698"/>
        <item x="11190"/>
        <item x="4581"/>
        <item x="18543"/>
        <item x="22664"/>
        <item x="3956"/>
        <item x="22103"/>
        <item x="18519"/>
        <item x="19247"/>
        <item x="12824"/>
        <item x="3229"/>
        <item x="1522"/>
        <item x="18738"/>
        <item x="13302"/>
        <item x="2615"/>
        <item x="5300"/>
        <item x="22513"/>
        <item x="15115"/>
        <item x="21783"/>
        <item x="2645"/>
        <item x="3623"/>
        <item x="22472"/>
        <item x="12006"/>
        <item x="15381"/>
        <item x="23646"/>
        <item x="22265"/>
        <item x="18170"/>
        <item x="3185"/>
        <item x="11752"/>
        <item x="6544"/>
        <item x="22242"/>
        <item x="20597"/>
        <item x="22267"/>
        <item x="15244"/>
        <item x="16160"/>
        <item x="19226"/>
        <item x="10134"/>
        <item x="21113"/>
        <item x="10672"/>
        <item x="8932"/>
        <item x="20674"/>
        <item x="7613"/>
        <item x="17157"/>
        <item x="8045"/>
        <item x="23945"/>
        <item x="2656"/>
        <item x="14335"/>
        <item x="5169"/>
        <item x="22488"/>
        <item x="14867"/>
        <item x="246"/>
        <item x="19316"/>
        <item x="996"/>
        <item x="9571"/>
        <item x="20834"/>
        <item x="19643"/>
        <item x="15786"/>
        <item x="6134"/>
        <item x="8348"/>
        <item x="21780"/>
        <item x="10652"/>
        <item x="12897"/>
        <item x="12744"/>
        <item x="17423"/>
        <item x="21402"/>
        <item x="17110"/>
        <item x="3097"/>
        <item x="2262"/>
        <item x="1815"/>
        <item x="22278"/>
        <item x="20772"/>
        <item x="6608"/>
        <item x="16710"/>
        <item x="16762"/>
        <item x="3499"/>
        <item x="4055"/>
        <item x="14755"/>
        <item x="23739"/>
        <item x="22628"/>
        <item x="7053"/>
        <item x="12388"/>
        <item x="20972"/>
        <item x="752"/>
        <item x="4035"/>
        <item x="12724"/>
        <item x="21602"/>
        <item x="4031"/>
        <item x="14060"/>
        <item x="2546"/>
        <item x="23312"/>
        <item x="20753"/>
        <item x="20932"/>
        <item x="23435"/>
        <item x="9329"/>
        <item x="17676"/>
        <item x="24523"/>
        <item x="12943"/>
        <item x="18154"/>
        <item x="12636"/>
        <item x="18281"/>
        <item x="22671"/>
        <item x="23693"/>
        <item x="22017"/>
        <item x="14976"/>
        <item x="135"/>
        <item x="8105"/>
        <item x="6609"/>
        <item x="17428"/>
        <item x="14829"/>
        <item x="960"/>
        <item x="9219"/>
        <item x="17715"/>
        <item x="24407"/>
        <item x="16707"/>
        <item x="9442"/>
        <item x="9264"/>
        <item x="18977"/>
        <item x="4833"/>
        <item x="1220"/>
        <item x="1850"/>
        <item x="20028"/>
        <item x="13527"/>
        <item x="24970"/>
        <item x="7526"/>
        <item x="15959"/>
        <item x="20281"/>
        <item x="25002"/>
        <item x="18421"/>
        <item x="18759"/>
        <item x="14412"/>
        <item x="1047"/>
        <item x="11932"/>
        <item x="9193"/>
        <item x="3789"/>
        <item x="6263"/>
        <item x="18394"/>
        <item x="5105"/>
        <item x="11577"/>
        <item x="18511"/>
        <item x="23474"/>
        <item x="18341"/>
        <item x="6764"/>
        <item x="12016"/>
        <item x="14485"/>
        <item x="14510"/>
        <item x="7888"/>
        <item x="4258"/>
        <item x="114"/>
        <item x="20906"/>
        <item x="9801"/>
        <item x="1644"/>
        <item x="9554"/>
        <item x="11847"/>
        <item x="2353"/>
        <item x="23189"/>
        <item x="4908"/>
        <item x="8955"/>
        <item x="349"/>
        <item x="17670"/>
        <item x="6305"/>
        <item x="24663"/>
        <item x="7350"/>
        <item x="9887"/>
        <item x="3282"/>
        <item x="9448"/>
        <item x="21524"/>
        <item x="13070"/>
        <item x="17975"/>
        <item x="598"/>
        <item x="22679"/>
        <item x="17817"/>
        <item x="3535"/>
        <item x="7295"/>
        <item x="881"/>
        <item x="19814"/>
        <item x="25145"/>
        <item x="8685"/>
        <item x="8776"/>
        <item x="21386"/>
        <item x="18559"/>
        <item x="21250"/>
        <item x="8443"/>
        <item x="13164"/>
        <item x="8096"/>
        <item x="17656"/>
        <item x="2842"/>
        <item x="1"/>
        <item x="14616"/>
        <item x="7853"/>
        <item x="14264"/>
        <item x="10915"/>
        <item x="20174"/>
        <item x="2141"/>
        <item x="12007"/>
        <item x="24537"/>
        <item x="13466"/>
        <item x="11134"/>
        <item x="23206"/>
        <item x="23821"/>
        <item x="25098"/>
        <item x="16752"/>
        <item x="15956"/>
        <item x="23559"/>
        <item x="24912"/>
        <item x="4530"/>
        <item x="18808"/>
        <item x="18212"/>
        <item x="7059"/>
        <item x="21633"/>
        <item x="8496"/>
        <item x="6862"/>
        <item x="17890"/>
        <item x="19243"/>
        <item x="20225"/>
        <item x="24223"/>
        <item x="18207"/>
        <item x="9299"/>
        <item x="15710"/>
        <item x="6964"/>
        <item x="13644"/>
        <item x="9903"/>
        <item x="11118"/>
        <item x="6744"/>
        <item x="22764"/>
        <item x="19908"/>
        <item x="18583"/>
        <item x="24793"/>
        <item x="7795"/>
        <item x="11938"/>
        <item x="10198"/>
        <item x="8058"/>
        <item x="12104"/>
        <item x="5340"/>
        <item x="10968"/>
        <item x="5858"/>
        <item x="5585"/>
        <item x="17959"/>
        <item x="3778"/>
        <item x="11350"/>
        <item x="12387"/>
        <item x="16085"/>
        <item x="21630"/>
        <item x="1656"/>
        <item x="12774"/>
        <item x="2051"/>
        <item x="23093"/>
        <item x="24486"/>
        <item x="22243"/>
        <item x="9970"/>
        <item x="22356"/>
        <item x="10786"/>
        <item x="548"/>
        <item x="10698"/>
        <item x="9302"/>
        <item x="7554"/>
        <item x="21393"/>
        <item x="15262"/>
        <item x="16072"/>
        <item x="8254"/>
        <item x="24398"/>
        <item x="2494"/>
        <item x="14154"/>
        <item x="1106"/>
        <item x="15082"/>
        <item x="22994"/>
        <item x="2827"/>
        <item x="3587"/>
        <item x="14479"/>
        <item x="3666"/>
        <item x="16449"/>
        <item x="1036"/>
        <item x="10857"/>
        <item x="12121"/>
        <item x="11800"/>
        <item x="19671"/>
        <item x="23686"/>
        <item x="12683"/>
        <item x="18980"/>
        <item x="5881"/>
        <item x="19268"/>
        <item x="4333"/>
        <item x="22591"/>
        <item x="11663"/>
        <item x="11284"/>
        <item x="4715"/>
        <item x="908"/>
        <item x="22605"/>
        <item x="6844"/>
        <item x="19155"/>
        <item x="16009"/>
        <item x="18817"/>
        <item x="21263"/>
        <item x="23366"/>
        <item x="20565"/>
        <item x="15068"/>
        <item x="14796"/>
        <item x="22346"/>
        <item x="967"/>
        <item x="7410"/>
        <item x="2572"/>
        <item x="9773"/>
        <item x="20110"/>
        <item x="3627"/>
        <item x="15239"/>
        <item x="12890"/>
        <item x="8983"/>
        <item x="17171"/>
        <item x="4498"/>
        <item x="5690"/>
        <item x="17996"/>
        <item x="2409"/>
        <item x="9957"/>
        <item x="13612"/>
        <item x="3852"/>
        <item x="1276"/>
        <item x="13735"/>
        <item x="19500"/>
        <item x="19282"/>
        <item x="21803"/>
        <item x="22364"/>
        <item x="5803"/>
        <item x="20919"/>
        <item x="22566"/>
        <item x="4881"/>
        <item x="16793"/>
        <item x="6845"/>
        <item x="2083"/>
        <item x="16552"/>
        <item x="1894"/>
        <item x="17362"/>
        <item x="6448"/>
        <item x="22447"/>
        <item x="3968"/>
        <item x="20170"/>
        <item x="22141"/>
        <item x="5626"/>
        <item x="11626"/>
        <item x="2351"/>
        <item x="14466"/>
        <item x="18395"/>
        <item x="2595"/>
        <item x="17728"/>
        <item x="14403"/>
        <item x="10814"/>
        <item x="9065"/>
        <item x="5862"/>
        <item x="7712"/>
        <item x="4194"/>
        <item x="21634"/>
        <item x="4774"/>
        <item x="14624"/>
        <item x="9058"/>
        <item x="8953"/>
        <item x="13161"/>
        <item x="11309"/>
        <item x="14"/>
        <item x="1543"/>
        <item x="20364"/>
        <item x="22550"/>
        <item x="12810"/>
        <item x="7515"/>
        <item x="15291"/>
        <item x="17213"/>
        <item x="22727"/>
        <item x="9190"/>
        <item x="6624"/>
        <item x="8937"/>
        <item x="4917"/>
        <item x="8402"/>
        <item x="2335"/>
        <item x="1481"/>
        <item x="6689"/>
        <item x="10838"/>
        <item x="17277"/>
        <item x="8177"/>
        <item x="1336"/>
        <item x="17498"/>
        <item x="7311"/>
        <item x="12968"/>
        <item x="2108"/>
        <item x="20510"/>
        <item x="8205"/>
        <item x="3249"/>
        <item x="6156"/>
        <item x="24307"/>
        <item x="8004"/>
        <item x="2778"/>
        <item x="18625"/>
        <item x="12338"/>
        <item x="12687"/>
        <item x="6161"/>
        <item x="22468"/>
        <item x="2812"/>
        <item x="4485"/>
        <item x="2214"/>
        <item x="12179"/>
        <item x="11089"/>
        <item x="18781"/>
        <item x="2061"/>
        <item x="15921"/>
        <item x="6205"/>
        <item x="16272"/>
        <item x="898"/>
        <item x="16764"/>
        <item x="9537"/>
        <item x="19786"/>
        <item x="20996"/>
        <item x="20786"/>
        <item x="19601"/>
        <item x="23412"/>
        <item x="24946"/>
        <item x="19805"/>
        <item x="11013"/>
        <item x="8296"/>
        <item x="14730"/>
        <item x="9519"/>
        <item x="2934"/>
        <item x="5931"/>
        <item x="8672"/>
        <item x="4418"/>
        <item x="17099"/>
        <item x="16821"/>
        <item x="19231"/>
        <item x="10389"/>
        <item x="17804"/>
        <item x="6594"/>
        <item x="22193"/>
        <item x="15261"/>
        <item x="12131"/>
        <item x="24711"/>
        <item x="5691"/>
        <item x="14308"/>
        <item x="21341"/>
        <item x="22026"/>
        <item x="19146"/>
        <item x="22581"/>
        <item x="6840"/>
        <item x="3730"/>
        <item x="12498"/>
        <item x="20638"/>
        <item x="2242"/>
        <item x="15850"/>
        <item x="334"/>
        <item x="21143"/>
        <item x="4627"/>
        <item x="852"/>
        <item x="1742"/>
        <item x="6215"/>
        <item x="1743"/>
        <item x="4169"/>
        <item x="23795"/>
        <item x="21451"/>
        <item x="5616"/>
        <item x="12706"/>
        <item x="13243"/>
        <item x="8525"/>
        <item x="10643"/>
        <item x="16180"/>
        <item x="11369"/>
        <item x="8187"/>
        <item x="2647"/>
        <item x="19285"/>
        <item x="17846"/>
        <item x="24798"/>
        <item x="19287"/>
        <item x="1511"/>
        <item x="5034"/>
        <item x="9787"/>
        <item x="5471"/>
        <item x="24305"/>
        <item x="14785"/>
        <item x="25092"/>
        <item x="14014"/>
        <item x="19501"/>
        <item x="17422"/>
        <item x="18409"/>
        <item x="21976"/>
        <item x="17124"/>
        <item x="11342"/>
        <item x="7292"/>
        <item x="14991"/>
        <item x="14823"/>
        <item x="14057"/>
        <item x="8284"/>
        <item x="11202"/>
        <item x="1560"/>
        <item x="2375"/>
        <item x="8376"/>
        <item x="2938"/>
        <item x="2604"/>
        <item x="20529"/>
        <item x="10195"/>
        <item x="7063"/>
        <item x="12969"/>
        <item x="11343"/>
        <item x="6719"/>
        <item x="16513"/>
        <item x="11929"/>
        <item x="4380"/>
        <item x="12509"/>
        <item x="18595"/>
        <item x="7421"/>
        <item x="23260"/>
        <item x="9306"/>
        <item x="4842"/>
        <item x="10090"/>
        <item x="21553"/>
        <item x="9134"/>
        <item x="1764"/>
        <item x="7084"/>
        <item x="19858"/>
        <item x="4801"/>
        <item x="16325"/>
        <item x="19107"/>
        <item x="13538"/>
        <item x="1440"/>
        <item x="23370"/>
        <item x="17848"/>
        <item x="3413"/>
        <item x="22696"/>
        <item x="19289"/>
        <item x="17199"/>
        <item x="16822"/>
        <item x="6819"/>
        <item x="22735"/>
        <item x="19829"/>
        <item x="22427"/>
        <item x="25094"/>
        <item x="16138"/>
        <item x="14647"/>
        <item x="15281"/>
        <item x="18857"/>
        <item x="17792"/>
        <item x="5495"/>
        <item x="20080"/>
        <item x="22209"/>
        <item x="8330"/>
        <item x="3572"/>
        <item x="22038"/>
        <item x="23422"/>
        <item x="3414"/>
        <item x="17688"/>
        <item x="6769"/>
        <item x="9869"/>
        <item x="809"/>
        <item x="17884"/>
        <item x="6255"/>
        <item x="8047"/>
        <item x="24137"/>
        <item x="7334"/>
        <item x="17642"/>
        <item x="7033"/>
        <item x="7791"/>
        <item x="15218"/>
        <item x="8570"/>
        <item x="83"/>
        <item x="13666"/>
        <item x="24496"/>
        <item x="16323"/>
        <item x="4779"/>
        <item x="22030"/>
        <item x="6830"/>
        <item x="13108"/>
        <item x="14534"/>
        <item x="1256"/>
        <item x="3780"/>
        <item x="4362"/>
        <item x="13002"/>
        <item x="6600"/>
        <item x="20112"/>
        <item x="12215"/>
        <item x="24471"/>
        <item x="18067"/>
        <item x="10912"/>
        <item x="23799"/>
        <item x="17782"/>
        <item x="24972"/>
        <item x="11567"/>
        <item x="7179"/>
        <item x="21587"/>
        <item x="23306"/>
        <item x="16948"/>
        <item x="24540"/>
        <item x="12913"/>
        <item x="12867"/>
        <item x="17050"/>
        <item x="21821"/>
        <item x="7824"/>
        <item x="4591"/>
        <item x="7621"/>
        <item x="23087"/>
        <item x="10605"/>
        <item x="17859"/>
        <item x="12861"/>
        <item x="16279"/>
        <item x="6932"/>
        <item x="23363"/>
        <item x="3434"/>
        <item x="5310"/>
        <item x="14299"/>
        <item x="17828"/>
        <item x="2740"/>
        <item x="23375"/>
        <item x="6631"/>
        <item x="14227"/>
        <item x="8577"/>
        <item x="7503"/>
        <item x="16145"/>
        <item x="16178"/>
        <item x="1143"/>
        <item x="3216"/>
        <item x="24371"/>
        <item x="289"/>
        <item x="24074"/>
        <item x="997"/>
        <item x="4619"/>
        <item x="1058"/>
        <item x="19411"/>
        <item x="9815"/>
        <item x="3701"/>
        <item x="8392"/>
        <item x="4419"/>
        <item x="15867"/>
        <item x="24714"/>
        <item x="22405"/>
        <item x="14776"/>
        <item x="6197"/>
        <item x="3511"/>
        <item x="22676"/>
        <item x="23223"/>
        <item x="24109"/>
        <item x="2094"/>
        <item x="5183"/>
        <item x="10100"/>
        <item x="12408"/>
        <item x="12302"/>
        <item x="9666"/>
        <item x="11894"/>
        <item x="1717"/>
        <item x="20653"/>
        <item x="16202"/>
        <item x="19710"/>
        <item x="15305"/>
        <item x="18404"/>
        <item x="21984"/>
        <item x="18903"/>
        <item x="21054"/>
        <item x="10736"/>
        <item x="3570"/>
        <item x="9075"/>
        <item x="25003"/>
        <item x="10830"/>
        <item x="17639"/>
        <item x="15665"/>
        <item x="16577"/>
        <item x="18721"/>
        <item x="7908"/>
        <item x="8125"/>
        <item x="16406"/>
        <item x="6343"/>
        <item x="20432"/>
        <item x="21895"/>
        <item x="6860"/>
        <item x="23113"/>
        <item x="6453"/>
        <item x="1612"/>
        <item x="20633"/>
        <item x="8857"/>
        <item x="4474"/>
        <item x="16977"/>
        <item x="23124"/>
        <item x="21000"/>
        <item x="940"/>
        <item x="1731"/>
        <item x="10263"/>
        <item x="3619"/>
        <item x="7844"/>
        <item x="9490"/>
        <item x="7502"/>
        <item x="21838"/>
        <item x="12746"/>
        <item x="23008"/>
        <item x="25221"/>
        <item x="5450"/>
        <item x="15897"/>
        <item x="82"/>
        <item x="5490"/>
        <item x="20568"/>
        <item x="20304"/>
        <item x="13181"/>
        <item x="6538"/>
        <item x="12789"/>
        <item x="8086"/>
        <item x="9228"/>
        <item x="7984"/>
        <item x="23192"/>
        <item x="17345"/>
        <item x="985"/>
        <item x="17378"/>
        <item x="14733"/>
        <item x="24507"/>
        <item x="16773"/>
        <item x="22845"/>
        <item x="1080"/>
        <item x="8537"/>
        <item x="3128"/>
        <item x="10508"/>
        <item x="6258"/>
        <item x="17064"/>
        <item x="22435"/>
        <item x="19238"/>
        <item x="9161"/>
        <item x="17216"/>
        <item x="2472"/>
        <item x="4550"/>
        <item x="3400"/>
        <item x="12906"/>
        <item x="731"/>
        <item x="16579"/>
        <item x="16461"/>
        <item x="15857"/>
        <item x="6927"/>
        <item x="23271"/>
        <item x="5603"/>
        <item x="21986"/>
        <item x="10183"/>
        <item x="24672"/>
        <item x="20200"/>
        <item x="9964"/>
        <item x="4667"/>
        <item x="3044"/>
        <item x="16395"/>
        <item x="16455"/>
        <item x="5054"/>
        <item x="2758"/>
        <item x="17894"/>
        <item x="11364"/>
        <item x="5904"/>
        <item x="17276"/>
        <item x="17588"/>
        <item x="19386"/>
        <item x="8722"/>
        <item x="14875"/>
        <item x="2177"/>
        <item x="23348"/>
        <item x="1149"/>
        <item x="22493"/>
        <item x="7038"/>
        <item x="11693"/>
        <item x="943"/>
        <item x="18529"/>
        <item x="22190"/>
        <item x="20981"/>
        <item x="5297"/>
        <item x="21447"/>
        <item x="19362"/>
        <item x="4573"/>
        <item x="15631"/>
        <item x="1919"/>
        <item x="9905"/>
        <item x="6589"/>
        <item x="20982"/>
        <item x="7030"/>
        <item x="10896"/>
        <item x="23177"/>
        <item x="21119"/>
        <item x="7656"/>
        <item x="11581"/>
        <item x="19098"/>
        <item x="10807"/>
        <item x="14345"/>
        <item x="25047"/>
        <item x="20191"/>
        <item x="18274"/>
        <item x="13580"/>
        <item x="6930"/>
        <item x="22713"/>
        <item x="16966"/>
        <item x="6230"/>
        <item x="10084"/>
        <item x="14981"/>
        <item x="12067"/>
        <item x="9635"/>
        <item x="21420"/>
        <item x="14774"/>
        <item x="16724"/>
        <item x="23367"/>
        <item x="10747"/>
        <item x="23389"/>
        <item x="1236"/>
        <item x="19615"/>
        <item x="24447"/>
        <item x="18118"/>
        <item x="18218"/>
        <item x="11507"/>
        <item x="19075"/>
        <item x="1138"/>
        <item x="1897"/>
        <item x="24433"/>
        <item x="2873"/>
        <item x="9336"/>
        <item x="7424"/>
        <item x="18478"/>
        <item x="16920"/>
        <item x="6498"/>
        <item x="12823"/>
        <item x="5909"/>
        <item x="14832"/>
        <item x="21910"/>
        <item x="22716"/>
        <item x="22161"/>
        <item x="14779"/>
        <item x="1658"/>
        <item x="14373"/>
        <item x="5422"/>
        <item x="17997"/>
        <item x="14065"/>
        <item x="21811"/>
        <item x="9598"/>
        <item x="4061"/>
        <item x="4925"/>
        <item x="9704"/>
        <item x="912"/>
        <item x="366"/>
        <item x="22826"/>
        <item x="16299"/>
        <item x="6183"/>
        <item x="23224"/>
        <item x="14628"/>
        <item x="9171"/>
        <item x="15902"/>
        <item x="4861"/>
        <item x="6465"/>
        <item x="19299"/>
        <item x="10685"/>
        <item x="15670"/>
        <item x="11159"/>
        <item x="24312"/>
        <item x="16319"/>
        <item x="16912"/>
        <item x="8368"/>
        <item x="21572"/>
        <item x="721"/>
        <item x="13613"/>
        <item x="5187"/>
        <item x="8870"/>
        <item x="11622"/>
        <item x="9806"/>
        <item x="14445"/>
        <item x="14674"/>
        <item x="11139"/>
        <item x="23782"/>
        <item x="6406"/>
        <item x="6447"/>
        <item x="21958"/>
        <item x="8162"/>
        <item x="17684"/>
        <item x="1044"/>
        <item x="12609"/>
        <item x="13789"/>
        <item x="24485"/>
        <item x="12604"/>
        <item x="24366"/>
        <item x="5181"/>
        <item x="17384"/>
        <item x="19778"/>
        <item x="18804"/>
        <item x="11923"/>
        <item x="5588"/>
        <item x="20835"/>
        <item x="17281"/>
        <item x="18522"/>
        <item x="3032"/>
        <item x="18510"/>
        <item x="5042"/>
        <item x="23376"/>
        <item x="5078"/>
        <item x="1900"/>
        <item x="14517"/>
        <item x="23659"/>
        <item x="23749"/>
        <item x="12931"/>
        <item x="21585"/>
        <item x="18258"/>
        <item x="4663"/>
        <item x="19579"/>
        <item x="9430"/>
        <item x="22809"/>
        <item x="3933"/>
        <item x="24164"/>
        <item x="5812"/>
        <item x="23083"/>
        <item x="19468"/>
        <item x="1109"/>
        <item x="18111"/>
        <item x="22506"/>
        <item x="19777"/>
        <item x="20560"/>
        <item x="1152"/>
        <item x="15533"/>
        <item x="8590"/>
        <item x="9711"/>
        <item x="19250"/>
        <item x="19700"/>
        <item x="8359"/>
        <item x="11232"/>
        <item x="5926"/>
        <item x="21882"/>
        <item x="21615"/>
        <item x="10347"/>
        <item x="2098"/>
        <item x="1927"/>
        <item x="4769"/>
        <item x="4370"/>
        <item x="11806"/>
        <item x="1462"/>
        <item x="8478"/>
        <item x="1984"/>
        <item x="21384"/>
        <item x="14266"/>
        <item x="24581"/>
        <item x="8527"/>
        <item x="17992"/>
        <item x="1571"/>
        <item x="8539"/>
        <item x="16094"/>
        <item x="16458"/>
        <item x="15344"/>
        <item x="14896"/>
        <item x="13177"/>
        <item x="2756"/>
        <item x="20077"/>
        <item x="3365"/>
        <item x="9669"/>
        <item x="10407"/>
        <item x="8412"/>
        <item x="14377"/>
        <item x="12648"/>
        <item x="8415"/>
        <item x="219"/>
        <item x="15396"/>
        <item x="16702"/>
        <item x="19947"/>
        <item x="11385"/>
        <item x="12797"/>
        <item x="23115"/>
        <item x="20637"/>
        <item x="15333"/>
        <item x="11199"/>
        <item x="3794"/>
        <item x="4459"/>
        <item x="3622"/>
        <item x="913"/>
        <item x="23203"/>
        <item x="6102"/>
        <item x="2281"/>
        <item x="12975"/>
        <item x="2227"/>
        <item x="1134"/>
        <item x="23154"/>
        <item x="20353"/>
        <item x="7485"/>
        <item x="12224"/>
        <item x="20574"/>
        <item x="24795"/>
        <item x="9326"/>
        <item x="22297"/>
        <item x="15579"/>
        <item x="22041"/>
        <item x="21203"/>
        <item x="23769"/>
        <item x="17780"/>
        <item x="8140"/>
        <item x="13452"/>
        <item x="2913"/>
        <item x="22988"/>
        <item x="10499"/>
        <item x="3079"/>
        <item x="24879"/>
        <item x="11322"/>
        <item x="20185"/>
        <item x="4834"/>
        <item x="17838"/>
        <item x="1077"/>
        <item x="8470"/>
        <item x="6071"/>
        <item x="14845"/>
        <item x="23338"/>
        <item x="590"/>
        <item x="23128"/>
        <item x="25018"/>
        <item x="9530"/>
        <item x="19617"/>
        <item x="7305"/>
        <item x="9044"/>
        <item x="794"/>
        <item x="9377"/>
        <item x="9550"/>
        <item x="571"/>
        <item x="24359"/>
        <item x="18296"/>
        <item x="11629"/>
        <item x="20862"/>
        <item x="9503"/>
        <item x="14657"/>
        <item x="19769"/>
        <item x="1449"/>
        <item x="19394"/>
        <item x="9118"/>
        <item x="18631"/>
        <item x="21417"/>
        <item x="19217"/>
        <item x="17270"/>
        <item x="13582"/>
        <item x="22128"/>
        <item x="13873"/>
        <item x="20527"/>
        <item x="20311"/>
        <item x="15598"/>
        <item x="11842"/>
        <item x="14663"/>
        <item x="24655"/>
        <item x="15348"/>
        <item x="10386"/>
        <item x="3374"/>
        <item x="2990"/>
        <item x="575"/>
        <item x="20717"/>
        <item x="2124"/>
        <item x="20463"/>
        <item x="7093"/>
        <item x="22207"/>
        <item x="12112"/>
        <item x="19233"/>
        <item x="14633"/>
        <item x="18674"/>
        <item x="21407"/>
        <item x="8315"/>
        <item x="11445"/>
        <item x="6031"/>
        <item x="310"/>
        <item x="20599"/>
        <item x="16394"/>
        <item x="16327"/>
        <item x="19349"/>
        <item x="21727"/>
        <item x="1779"/>
        <item x="1601"/>
        <item x="184"/>
        <item x="3864"/>
        <item x="19473"/>
        <item x="22902"/>
        <item x="23868"/>
        <item x="14859"/>
        <item x="2150"/>
        <item x="22079"/>
        <item x="6484"/>
        <item x="3228"/>
        <item x="20569"/>
        <item x="11681"/>
        <item x="17053"/>
        <item x="22818"/>
        <item x="19800"/>
        <item x="1429"/>
        <item x="6224"/>
        <item x="5907"/>
        <item x="10631"/>
        <item x="6642"/>
        <item x="10307"/>
        <item x="8998"/>
        <item x="6842"/>
        <item x="21116"/>
        <item x="2985"/>
        <item x="506"/>
        <item x="4176"/>
        <item x="21637"/>
        <item x="11000"/>
        <item x="2533"/>
        <item x="18755"/>
        <item x="21503"/>
        <item x="3858"/>
        <item x="728"/>
        <item x="22952"/>
        <item x="12559"/>
        <item x="6001"/>
        <item x="20137"/>
        <item x="3798"/>
        <item x="15884"/>
        <item x="21390"/>
        <item x="13791"/>
        <item x="20447"/>
        <item x="5821"/>
        <item x="17980"/>
        <item x="4981"/>
        <item x="4564"/>
        <item x="344"/>
        <item x="7221"/>
        <item x="18205"/>
        <item x="21616"/>
        <item x="16719"/>
        <item x="23207"/>
        <item x="18203"/>
        <item x="14718"/>
        <item x="3947"/>
        <item x="18110"/>
        <item x="3604"/>
        <item x="6722"/>
        <item x="15660"/>
        <item x="20220"/>
        <item x="14243"/>
        <item x="2687"/>
        <item x="23746"/>
        <item x="20383"/>
        <item x="14664"/>
        <item x="18846"/>
        <item x="10228"/>
        <item x="6670"/>
        <item x="4943"/>
        <item x="4273"/>
        <item x="9079"/>
        <item x="12040"/>
        <item x="7876"/>
        <item x="4888"/>
        <item x="16216"/>
        <item x="6702"/>
        <item x="4754"/>
        <item x="20123"/>
        <item x="11150"/>
        <item x="20266"/>
        <item x="23123"/>
        <item x="17874"/>
        <item x="9555"/>
        <item x="1995"/>
        <item x="14613"/>
        <item x="1695"/>
        <item x="17211"/>
        <item x="6914"/>
        <item x="604"/>
        <item x="10139"/>
        <item x="6114"/>
        <item x="11837"/>
        <item x="294"/>
        <item x="2900"/>
        <item x="4484"/>
        <item x="18678"/>
        <item x="6772"/>
        <item x="6761"/>
        <item x="20881"/>
        <item x="2437"/>
        <item x="11168"/>
        <item x="21566"/>
        <item x="7777"/>
        <item x="8589"/>
        <item x="877"/>
        <item x="9416"/>
        <item x="9422"/>
        <item x="16233"/>
        <item x="14435"/>
        <item x="6680"/>
        <item x="15578"/>
        <item x="24640"/>
        <item x="1393"/>
        <item x="6431"/>
        <item x="24723"/>
        <item x="13520"/>
        <item x="8137"/>
        <item x="6436"/>
        <item x="12842"/>
        <item x="16596"/>
        <item x="9047"/>
        <item x="6042"/>
        <item x="7854"/>
        <item x="16964"/>
        <item x="23648"/>
        <item x="15282"/>
        <item x="10378"/>
        <item x="9955"/>
        <item x="11100"/>
        <item x="727"/>
        <item x="7137"/>
        <item x="20512"/>
        <item x="2939"/>
        <item x="8568"/>
        <item x="1000"/>
        <item x="1024"/>
        <item x="21492"/>
        <item x="9779"/>
        <item x="15152"/>
        <item x="6280"/>
        <item x="13054"/>
        <item x="16561"/>
        <item x="12227"/>
        <item x="15273"/>
        <item x="1258"/>
        <item x="2468"/>
        <item x="333"/>
        <item x="12561"/>
        <item x="22163"/>
        <item x="11157"/>
        <item x="19144"/>
        <item x="9808"/>
        <item x="642"/>
        <item x="13672"/>
        <item x="15861"/>
        <item x="15818"/>
        <item x="5004"/>
        <item x="20056"/>
        <item x="11839"/>
        <item x="5266"/>
        <item x="2751"/>
        <item x="14491"/>
        <item x="23472"/>
        <item x="13604"/>
        <item x="14314"/>
        <item x="10208"/>
        <item x="17914"/>
        <item x="7443"/>
        <item x="6831"/>
        <item x="1128"/>
        <item x="10286"/>
        <item x="15101"/>
        <item x="19879"/>
        <item x="11265"/>
        <item x="20702"/>
        <item x="18117"/>
        <item x="5030"/>
        <item x="18918"/>
        <item x="8346"/>
        <item x="4360"/>
        <item x="21474"/>
        <item x="7257"/>
        <item x="19246"/>
        <item x="1234"/>
        <item x="15471"/>
        <item x="4173"/>
        <item x="2916"/>
        <item x="24116"/>
        <item x="6044"/>
        <item x="4111"/>
        <item x="24788"/>
        <item x="13485"/>
        <item x="9575"/>
        <item x="1035"/>
        <item x="22924"/>
        <item x="18931"/>
        <item x="16823"/>
        <item x="22496"/>
        <item x="19535"/>
        <item x="8256"/>
        <item x="23546"/>
        <item x="23564"/>
        <item x="1386"/>
        <item x="17843"/>
        <item x="18189"/>
        <item x="2685"/>
        <item x="15953"/>
        <item x="21205"/>
        <item x="18150"/>
        <item x="1547"/>
        <item x="24678"/>
        <item x="24563"/>
        <item x="23345"/>
        <item x="25187"/>
        <item x="17287"/>
        <item x="2723"/>
        <item x="22186"/>
        <item x="14819"/>
        <item x="13882"/>
        <item x="3410"/>
        <item x="11476"/>
        <item x="24168"/>
        <item x="4695"/>
        <item x="11304"/>
        <item x="719"/>
        <item x="8875"/>
        <item x="21271"/>
        <item x="20926"/>
        <item x="17945"/>
        <item x="2417"/>
        <item x="13244"/>
        <item x="14075"/>
        <item x="17217"/>
        <item x="20630"/>
        <item x="3323"/>
        <item x="10317"/>
        <item x="9746"/>
        <item x="16523"/>
        <item x="20189"/>
        <item x="6116"/>
        <item x="5854"/>
        <item x="11642"/>
        <item x="2400"/>
        <item x="3764"/>
        <item x="13912"/>
        <item x="22797"/>
        <item x="8735"/>
        <item x="10799"/>
        <item x="14273"/>
        <item x="19791"/>
        <item x="16869"/>
        <item x="14707"/>
        <item x="21472"/>
        <item x="12832"/>
        <item x="17191"/>
        <item x="23053"/>
        <item x="16697"/>
        <item x="22162"/>
        <item x="14083"/>
        <item x="20188"/>
        <item x="7165"/>
        <item x="2263"/>
        <item x="14415"/>
        <item x="3314"/>
        <item x="11970"/>
        <item x="14096"/>
        <item x="9036"/>
        <item x="10080"/>
        <item x="6535"/>
        <item x="2969"/>
        <item x="21082"/>
        <item x="16386"/>
        <item x="16557"/>
        <item x="16039"/>
        <item x="4633"/>
        <item x="16380"/>
        <item x="11936"/>
        <item x="9304"/>
        <item x="3087"/>
        <item x="5947"/>
        <item x="13785"/>
        <item x="8917"/>
        <item x="20501"/>
        <item x="12592"/>
        <item x="1901"/>
        <item x="5124"/>
        <item x="23880"/>
        <item x="20323"/>
        <item x="20129"/>
        <item x="17893"/>
        <item x="10675"/>
        <item x="20082"/>
        <item x="1296"/>
        <item x="21825"/>
        <item x="13976"/>
        <item x="10510"/>
        <item x="14971"/>
        <item x="6307"/>
        <item x="680"/>
        <item x="19923"/>
        <item x="17105"/>
        <item x="20559"/>
        <item x="18013"/>
        <item x="7273"/>
        <item x="23180"/>
        <item x="2774"/>
        <item x="2029"/>
        <item x="23294"/>
        <item x="14092"/>
        <item x="22584"/>
        <item x="274"/>
        <item x="20860"/>
        <item x="16618"/>
        <item x="21631"/>
        <item x="17168"/>
        <item x="20184"/>
        <item x="5683"/>
        <item x="4352"/>
        <item x="7129"/>
        <item x="9237"/>
        <item x="3553"/>
        <item x="21635"/>
        <item x="12997"/>
        <item x="14165"/>
        <item x="6808"/>
        <item x="15754"/>
        <item x="17955"/>
        <item x="15428"/>
        <item x="22870"/>
        <item x="17829"/>
        <item x="22790"/>
        <item x="20113"/>
        <item x="2637"/>
        <item x="14238"/>
        <item x="13556"/>
        <item x="21672"/>
        <item x="20816"/>
        <item x="21086"/>
        <item x="16818"/>
        <item x="9252"/>
        <item x="2928"/>
        <item x="401"/>
        <item x="12087"/>
        <item x="13378"/>
        <item x="17049"/>
        <item x="592"/>
        <item x="17972"/>
        <item x="21131"/>
        <item x="10045"/>
        <item x="3678"/>
        <item x="14070"/>
        <item x="7627"/>
        <item x="16407"/>
        <item x="626"/>
        <item x="12870"/>
        <item x="9560"/>
        <item x="8499"/>
        <item x="1467"/>
        <item x="9345"/>
        <item x="14414"/>
        <item x="5120"/>
        <item x="18270"/>
        <item x="11830"/>
        <item x="3042"/>
        <item x="5143"/>
        <item x="7386"/>
        <item x="16479"/>
        <item x="15588"/>
        <item x="3183"/>
        <item x="17777"/>
        <item x="11832"/>
        <item x="4745"/>
        <item x="17547"/>
        <item x="3667"/>
        <item x="17070"/>
        <item x="6073"/>
        <item x="13541"/>
        <item x="1762"/>
        <item x="1987"/>
        <item x="18531"/>
        <item x="3355"/>
        <item x="13757"/>
        <item x="3138"/>
        <item x="14179"/>
        <item x="23830"/>
        <item x="21455"/>
        <item x="4320"/>
        <item x="672"/>
        <item x="8690"/>
        <item x="16983"/>
        <item x="20759"/>
        <item x="13428"/>
        <item x="18956"/>
        <item x="6682"/>
        <item x="22799"/>
        <item x="2237"/>
        <item x="17330"/>
        <item x="6839"/>
        <item x="3846"/>
        <item x="9229"/>
        <item x="1064"/>
        <item x="11742"/>
        <item x="18695"/>
        <item x="9742"/>
        <item x="23833"/>
        <item x="19526"/>
        <item x="4751"/>
        <item x="18414"/>
        <item x="22855"/>
        <item x="10149"/>
        <item x="14589"/>
        <item x="8069"/>
        <item x="24695"/>
        <item x="19780"/>
        <item x="20943"/>
        <item x="19414"/>
        <item x="13629"/>
        <item x="5409"/>
        <item x="15215"/>
        <item x="14388"/>
        <item x="13595"/>
        <item x="13792"/>
        <item x="4696"/>
        <item x="13793"/>
        <item x="19010"/>
        <item x="13950"/>
        <item x="21168"/>
        <item x="105"/>
        <item x="15781"/>
        <item x="15004"/>
        <item x="5152"/>
        <item x="14556"/>
        <item x="20169"/>
        <item x="356"/>
        <item x="1404"/>
        <item x="6954"/>
        <item x="8650"/>
        <item x="1654"/>
        <item x="6951"/>
        <item x="1683"/>
        <item x="23708"/>
        <item x="402"/>
        <item x="20948"/>
        <item x="17429"/>
        <item x="13741"/>
        <item x="18570"/>
        <item x="15880"/>
        <item x="25161"/>
        <item x="6083"/>
        <item x="2553"/>
        <item x="14690"/>
        <item x="17237"/>
        <item x="4279"/>
        <item x="5692"/>
        <item x="23122"/>
        <item x="18604"/>
        <item x="24191"/>
        <item x="17444"/>
        <item x="7703"/>
        <item x="3799"/>
        <item x="9269"/>
        <item x="23985"/>
        <item x="11073"/>
        <item x="8076"/>
        <item x="16958"/>
        <item x="8806"/>
        <item x="5391"/>
        <item x="11420"/>
        <item x="19430"/>
        <item x="22386"/>
        <item x="1453"/>
        <item x="2130"/>
        <item x="5319"/>
        <item x="4099"/>
        <item x="15975"/>
        <item x="14216"/>
        <item x="9454"/>
        <item x="21842"/>
        <item x="13328"/>
        <item x="10813"/>
        <item x="3317"/>
        <item x="20804"/>
        <item x="8126"/>
        <item x="1431"/>
        <item x="24277"/>
        <item x="23562"/>
        <item x="5990"/>
        <item x="12643"/>
        <item x="4100"/>
        <item x="13931"/>
        <item x="1911"/>
        <item x="23657"/>
        <item x="13807"/>
        <item x="25026"/>
        <item x="22370"/>
        <item x="23467"/>
        <item x="22835"/>
        <item x="22220"/>
        <item x="656"/>
        <item x="19442"/>
        <item x="23991"/>
        <item x="9256"/>
        <item x="8474"/>
        <item x="13148"/>
        <item x="18633"/>
        <item x="9284"/>
        <item x="19668"/>
        <item x="22349"/>
        <item x="1651"/>
        <item x="15755"/>
        <item x="2627"/>
        <item x="4102"/>
        <item x="5165"/>
        <item x="22244"/>
        <item x="17119"/>
        <item x="13273"/>
        <item x="20830"/>
        <item x="15340"/>
        <item x="3493"/>
        <item x="6998"/>
        <item x="1283"/>
        <item x="3107"/>
        <item x="19236"/>
        <item x="10636"/>
        <item x="7150"/>
        <item x="20671"/>
        <item x="13253"/>
        <item x="2845"/>
        <item x="1167"/>
        <item x="25069"/>
        <item x="15809"/>
        <item x="18796"/>
        <item x="22090"/>
        <item x="10432"/>
        <item x="13267"/>
        <item x="12856"/>
        <item x="13835"/>
        <item x="6121"/>
        <item x="20017"/>
        <item x="22788"/>
        <item x="20140"/>
        <item x="22527"/>
        <item x="2772"/>
        <item x="12077"/>
        <item x="8645"/>
        <item x="9293"/>
        <item x="15896"/>
        <item x="21073"/>
        <item x="23411"/>
        <item x="17440"/>
        <item x="24269"/>
        <item x="10877"/>
        <item x="13910"/>
        <item x="6104"/>
        <item x="19140"/>
        <item x="2563"/>
        <item x="6260"/>
        <item x="19621"/>
        <item x="18056"/>
        <item x="8042"/>
        <item x="17555"/>
        <item x="21129"/>
        <item x="16841"/>
        <item x="13971"/>
        <item x="19436"/>
        <item x="19157"/>
        <item x="8563"/>
        <item x="2609"/>
        <item x="4844"/>
        <item x="2608"/>
        <item x="14864"/>
        <item x="699"/>
        <item x="21002"/>
        <item x="8754"/>
        <item x="174"/>
        <item x="17540"/>
        <item x="4835"/>
        <item x="8120"/>
        <item x="2869"/>
        <item x="17458"/>
        <item x="15622"/>
        <item x="14848"/>
        <item x="22089"/>
        <item x="822"/>
        <item x="3214"/>
        <item x="4600"/>
        <item x="4845"/>
        <item x="16984"/>
        <item x="5477"/>
        <item x="9182"/>
        <item x="2240"/>
        <item x="5117"/>
        <item x="1259"/>
        <item x="8253"/>
        <item x="14822"/>
        <item x="16794"/>
        <item x="13371"/>
        <item x="18964"/>
        <item x="15827"/>
        <item x="9349"/>
        <item x="13113"/>
        <item x="22723"/>
        <item x="2715"/>
        <item x="461"/>
        <item x="22806"/>
        <item x="1845"/>
        <item x="4540"/>
        <item x="13085"/>
        <item x="23784"/>
        <item x="22229"/>
        <item x="23164"/>
        <item x="666"/>
        <item x="324"/>
        <item x="19036"/>
        <item x="10463"/>
        <item x="1384"/>
        <item x="23134"/>
        <item x="24567"/>
        <item x="10800"/>
        <item x="7686"/>
        <item x="14052"/>
        <item x="21716"/>
        <item x="22825"/>
        <item x="5687"/>
        <item x="1165"/>
        <item x="10624"/>
        <item x="23082"/>
        <item x="8895"/>
        <item x="1637"/>
        <item x="14276"/>
        <item x="4113"/>
        <item x="13332"/>
        <item x="16199"/>
        <item x="10429"/>
        <item x="22508"/>
        <item x="24964"/>
        <item x="7211"/>
        <item x="8944"/>
        <item x="7240"/>
        <item x="2565"/>
        <item x="10789"/>
        <item x="22959"/>
        <item x="5648"/>
        <item x="20647"/>
        <item x="9309"/>
        <item x="7640"/>
        <item x="21925"/>
        <item x="16253"/>
        <item x="20961"/>
        <item x="12837"/>
        <item x="15000"/>
        <item x="21667"/>
        <item x="22008"/>
        <item x="15223"/>
        <item x="599"/>
        <item x="9025"/>
        <item x="10543"/>
        <item x="5532"/>
        <item x="21107"/>
        <item x="23754"/>
        <item x="6738"/>
        <item x="2663"/>
        <item x="18989"/>
        <item x="2199"/>
        <item x="13308"/>
        <item x="5028"/>
        <item x="252"/>
        <item x="4016"/>
        <item x="118"/>
        <item x="20840"/>
        <item x="6416"/>
        <item x="11514"/>
        <item x="1493"/>
        <item x="17235"/>
        <item x="23750"/>
        <item x="6905"/>
        <item x="18714"/>
        <item x="1931"/>
        <item x="1912"/>
        <item x="14001"/>
        <item x="22131"/>
        <item x="3596"/>
        <item x="24920"/>
        <item x="16968"/>
        <item x="16492"/>
        <item x="22718"/>
        <item x="7258"/>
        <item x="976"/>
        <item x="3959"/>
        <item x="7562"/>
        <item x="2253"/>
        <item x="19833"/>
        <item x="23269"/>
        <item x="146"/>
        <item x="5020"/>
        <item x="9084"/>
        <item x="14289"/>
        <item x="2726"/>
        <item x="10326"/>
        <item x="6014"/>
        <item x="19726"/>
        <item x="13372"/>
        <item x="12555"/>
        <item x="15233"/>
        <item x="9482"/>
        <item x="6777"/>
        <item x="4824"/>
        <item x="502"/>
        <item x="16124"/>
        <item x="18366"/>
        <item x="10944"/>
        <item x="13658"/>
        <item x="25055"/>
        <item x="1679"/>
        <item x="23112"/>
        <item x="3958"/>
        <item x="18916"/>
        <item x="762"/>
        <item x="6495"/>
        <item x="15900"/>
        <item x="3895"/>
        <item x="13946"/>
        <item x="17173"/>
        <item x="13900"/>
        <item x="14597"/>
        <item x="12017"/>
        <item x="7164"/>
        <item x="13683"/>
        <item x="19799"/>
        <item x="20242"/>
        <item x="24664"/>
        <item x="22565"/>
        <item x="3142"/>
        <item x="17374"/>
        <item x="16767"/>
        <item x="1223"/>
        <item x="2295"/>
        <item x="12852"/>
        <item x="2784"/>
        <item x="9350"/>
        <item x="13918"/>
        <item x="19611"/>
        <item x="249"/>
        <item x="12908"/>
        <item x="2547"/>
        <item x="23837"/>
        <item x="7571"/>
        <item x="20714"/>
        <item x="1232"/>
        <item x="24591"/>
        <item x="3810"/>
        <item x="24247"/>
        <item x="12052"/>
        <item x="12562"/>
        <item x="14055"/>
        <item x="1357"/>
        <item x="22887"/>
        <item x="477"/>
        <item x="9016"/>
        <item x="287"/>
        <item x="7901"/>
        <item x="22674"/>
        <item x="7715"/>
        <item x="965"/>
        <item x="160"/>
        <item x="8807"/>
        <item x="17515"/>
        <item x="23304"/>
        <item x="5107"/>
        <item x="21428"/>
        <item x="22753"/>
        <item x="13092"/>
        <item x="10825"/>
        <item x="13885"/>
        <item x="22733"/>
        <item x="22977"/>
        <item x="22065"/>
        <item x="9186"/>
        <item x="10081"/>
        <item x="14606"/>
        <item x="23963"/>
        <item x="21822"/>
        <item x="6475"/>
        <item x="10052"/>
        <item x="16307"/>
        <item x="16812"/>
        <item x="20827"/>
        <item x="17236"/>
        <item x="22756"/>
        <item x="19823"/>
        <item x="22368"/>
        <item x="22976"/>
        <item x="15538"/>
        <item x="1286"/>
        <item x="20782"/>
        <item x="19071"/>
        <item x="9115"/>
        <item x="13361"/>
        <item x="9718"/>
        <item x="5110"/>
        <item x="14267"/>
        <item x="2975"/>
        <item x="22485"/>
        <item x="19030"/>
        <item x="776"/>
        <item x="20698"/>
        <item x="14569"/>
        <item x="22327"/>
        <item x="11162"/>
        <item x="632"/>
        <item x="7687"/>
        <item x="21675"/>
        <item x="16919"/>
        <item x="17592"/>
        <item x="3034"/>
        <item x="19565"/>
        <item x="18614"/>
        <item x="9275"/>
        <item x="23417"/>
        <item x="14182"/>
        <item x="21493"/>
        <item x="7973"/>
        <item x="22849"/>
        <item x="2783"/>
        <item x="19817"/>
        <item x="21577"/>
        <item x="6300"/>
        <item x="11667"/>
        <item x="24431"/>
        <item x="19143"/>
        <item x="11798"/>
        <item x="21966"/>
        <item x="10240"/>
        <item x="18182"/>
        <item x="5359"/>
        <item x="9921"/>
        <item x="21757"/>
        <item x="13162"/>
        <item x="5174"/>
        <item x="21043"/>
        <item x="23593"/>
        <item x="13708"/>
        <item x="2412"/>
        <item x="8383"/>
        <item x="13563"/>
        <item x="18382"/>
        <item x="12972"/>
        <item x="23031"/>
        <item x="6381"/>
        <item x="117"/>
        <item x="13747"/>
        <item x="13669"/>
        <item x="13189"/>
        <item x="23661"/>
        <item x="21323"/>
        <item x="8372"/>
        <item x="2164"/>
        <item x="7032"/>
        <item x="5553"/>
        <item x="18188"/>
        <item x="8850"/>
        <item x="22803"/>
        <item x="17476"/>
        <item x="8887"/>
        <item x="14174"/>
        <item x="19782"/>
        <item x="21137"/>
        <item x="7732"/>
        <item x="2312"/>
        <item x="13286"/>
        <item x="9405"/>
        <item x="11049"/>
        <item x="24973"/>
        <item x="22180"/>
        <item x="7400"/>
        <item x="22586"/>
        <item x="6019"/>
        <item x="19168"/>
        <item x="18780"/>
        <item x="3973"/>
        <item x="19483"/>
        <item x="8008"/>
        <item x="4423"/>
        <item x="15260"/>
        <item x="6006"/>
        <item x="12638"/>
        <item x="4728"/>
        <item x="2982"/>
        <item x="19683"/>
        <item x="12573"/>
        <item x="620"/>
        <item x="3677"/>
        <item x="13316"/>
        <item x="13370"/>
        <item x="23727"/>
        <item x="22714"/>
        <item x="13007"/>
        <item x="17871"/>
        <item x="4554"/>
        <item x="6790"/>
        <item x="21851"/>
        <item x="6875"/>
        <item x="197"/>
        <item x="23653"/>
        <item x="3541"/>
        <item x="2952"/>
        <item x="15728"/>
        <item x="22185"/>
        <item x="15113"/>
        <item x="22939"/>
        <item x="6003"/>
        <item x="21738"/>
        <item x="17513"/>
        <item x="124"/>
        <item x="13479"/>
        <item x="18999"/>
        <item x="20945"/>
        <item x="6984"/>
        <item x="10374"/>
        <item x="14952"/>
        <item x="12874"/>
        <item x="11833"/>
        <item x="15969"/>
        <item x="393"/>
        <item x="818"/>
        <item x="3683"/>
        <item x="20198"/>
        <item x="10059"/>
        <item x="18363"/>
        <item x="23802"/>
        <item x="21369"/>
        <item x="1002"/>
        <item x="16015"/>
        <item x="2518"/>
        <item x="16363"/>
        <item x="23672"/>
        <item x="25257"/>
        <item x="24490"/>
        <item x="24988"/>
        <item x="25191"/>
        <item x="13848"/>
        <item x="19258"/>
        <item x="3386"/>
        <item x="18945"/>
        <item x="17321"/>
        <item x="20263"/>
        <item x="5231"/>
        <item x="103"/>
        <item x="17438"/>
        <item x="21770"/>
        <item x="13790"/>
        <item x="17032"/>
        <item x="7759"/>
        <item x="20608"/>
        <item x="1045"/>
        <item x="14003"/>
        <item x="19657"/>
        <item x="7014"/>
        <item x="15546"/>
        <item x="14049"/>
        <item x="20678"/>
        <item x="15899"/>
        <item x="2479"/>
        <item x="18563"/>
        <item x="16539"/>
        <item x="2893"/>
        <item x="9099"/>
        <item x="16324"/>
        <item x="15616"/>
        <item x="2703"/>
        <item x="8419"/>
        <item x="693"/>
        <item x="23621"/>
        <item x="7764"/>
        <item x="21657"/>
        <item x="15092"/>
        <item x="3395"/>
        <item x="17816"/>
        <item x="6048"/>
        <item x="14892"/>
        <item x="12382"/>
        <item x="23598"/>
        <item x="3935"/>
        <item x="446"/>
        <item x="2884"/>
        <item x="4562"/>
        <item x="17543"/>
        <item x="24239"/>
        <item x="21036"/>
        <item x="24421"/>
        <item x="15574"/>
        <item x="19760"/>
        <item x="23054"/>
        <item x="15094"/>
        <item x="19169"/>
        <item x="16194"/>
        <item x="14166"/>
        <item x="8153"/>
        <item x="23243"/>
        <item x="17434"/>
        <item x="20272"/>
        <item x="23321"/>
        <item x="15376"/>
        <item x="7384"/>
        <item x="14521"/>
        <item x="9533"/>
        <item x="19207"/>
        <item x="3275"/>
        <item x="24077"/>
        <item x="3486"/>
        <item x="23900"/>
        <item x="18276"/>
        <item x="13645"/>
        <item x="12187"/>
        <item x="20750"/>
        <item x="20815"/>
        <item x="8425"/>
        <item x="22502"/>
        <item x="6015"/>
        <item x="9027"/>
        <item x="23618"/>
        <item x="2658"/>
        <item x="12928"/>
        <item x="9425"/>
        <item x="16656"/>
        <item x="18803"/>
        <item x="10806"/>
        <item x="20516"/>
        <item x="19891"/>
        <item x="19729"/>
        <item x="20938"/>
        <item x="10047"/>
        <item x="17711"/>
        <item x="6776"/>
        <item x="5969"/>
        <item x="23007"/>
        <item x="22906"/>
        <item x="13869"/>
        <item x="9502"/>
        <item x="23133"/>
        <item x="9925"/>
        <item x="23407"/>
        <item x="2794"/>
        <item x="13482"/>
        <item x="15012"/>
        <item x="18575"/>
        <item x="6727"/>
        <item x="15830"/>
        <item x="22823"/>
        <item x="4604"/>
        <item x="25074"/>
        <item x="3537"/>
        <item x="18160"/>
        <item x="15093"/>
        <item x="9261"/>
        <item x="22236"/>
        <item x="22200"/>
        <item x="9935"/>
        <item x="20720"/>
        <item x="7511"/>
        <item x="9459"/>
        <item x="7537"/>
        <item x="10488"/>
        <item x="19633"/>
        <item x="11796"/>
        <item x="23747"/>
        <item x="21292"/>
        <item x="22947"/>
        <item x="8227"/>
        <item x="3246"/>
        <item x="17875"/>
        <item x="1877"/>
        <item x="19903"/>
        <item x="15306"/>
        <item x="22878"/>
        <item x="18011"/>
        <item x="4210"/>
        <item x="14000"/>
        <item x="4996"/>
        <item x="17514"/>
        <item x="18373"/>
        <item x="7635"/>
        <item x="14127"/>
        <item x="19366"/>
        <item x="3407"/>
        <item x="21148"/>
        <item x="15627"/>
        <item x="13071"/>
        <item x="1187"/>
        <item x="10529"/>
        <item x="17409"/>
        <item x="20098"/>
        <item x="10613"/>
        <item x="7989"/>
        <item x="2087"/>
        <item x="22347"/>
        <item x="23038"/>
        <item x="15237"/>
        <item x="16943"/>
        <item x="1249"/>
        <item x="2377"/>
        <item x="767"/>
        <item x="19358"/>
        <item x="23796"/>
        <item x="20620"/>
        <item x="20340"/>
        <item x="8699"/>
        <item x="21352"/>
        <item x="5121"/>
        <item x="14712"/>
        <item x="14329"/>
        <item x="8919"/>
        <item x="15491"/>
        <item x="8640"/>
        <item x="24545"/>
        <item x="3392"/>
        <item x="1207"/>
        <item x="12020"/>
        <item x="13546"/>
        <item x="6795"/>
        <item x="13011"/>
        <item x="676"/>
        <item x="6940"/>
        <item x="8104"/>
        <item x="21318"/>
        <item x="22479"/>
        <item x="11163"/>
        <item x="6713"/>
        <item x="8167"/>
        <item x="10689"/>
        <item x="16193"/>
        <item x="15720"/>
        <item x="2923"/>
        <item x="19933"/>
        <item x="12745"/>
        <item x="23808"/>
        <item x="19751"/>
        <item x="21176"/>
        <item x="9000"/>
        <item x="1221"/>
        <item x="15855"/>
        <item x="14599"/>
        <item x="15170"/>
        <item x="6364"/>
        <item x="15964"/>
        <item x="23526"/>
        <item x="23896"/>
        <item x="20918"/>
        <item x="25081"/>
        <item x="1610"/>
        <item x="24442"/>
        <item x="5086"/>
        <item x="2621"/>
        <item x="9369"/>
        <item x="6232"/>
        <item x="1161"/>
        <item x="11285"/>
        <item x="21274"/>
        <item x="419"/>
        <item x="17464"/>
        <item x="24006"/>
        <item x="21461"/>
        <item x="18173"/>
        <item x="9374"/>
        <item x="22698"/>
        <item x="2904"/>
        <item x="17023"/>
        <item x="9817"/>
        <item x="19515"/>
        <item x="22288"/>
        <item x="2425"/>
        <item x="16796"/>
        <item x="11716"/>
        <item x="23443"/>
        <item x="2946"/>
        <item x="17352"/>
        <item x="16283"/>
        <item x="313"/>
        <item x="2121"/>
        <item x="2545"/>
        <item x="22216"/>
        <item x="13684"/>
        <item x="24152"/>
        <item x="2134"/>
        <item x="17214"/>
        <item x="7655"/>
        <item x="15803"/>
        <item x="9447"/>
        <item x="2712"/>
        <item x="966"/>
        <item x="17698"/>
        <item x="5096"/>
        <item x="10692"/>
        <item x="12363"/>
        <item x="9145"/>
        <item x="18858"/>
        <item x="15108"/>
        <item x="8136"/>
        <item x="5008"/>
        <item x="13694"/>
        <item x="3700"/>
        <item x="12412"/>
        <item x="22223"/>
        <item x="21502"/>
        <item x="23599"/>
        <item x="10943"/>
        <item x="18483"/>
        <item x="18843"/>
        <item x="9419"/>
        <item x="13831"/>
        <item x="18792"/>
        <item x="6922"/>
        <item x="5456"/>
        <item x="21228"/>
        <item x="14038"/>
        <item x="11858"/>
        <item x="2378"/>
        <item x="8467"/>
        <item x="8288"/>
        <item x="22893"/>
        <item x="10182"/>
        <item x="17937"/>
        <item x="20347"/>
        <item x="18"/>
        <item x="9885"/>
        <item x="9396"/>
        <item x="5189"/>
        <item x="8181"/>
        <item x="9324"/>
        <item x="19244"/>
        <item x="21580"/>
        <item x="5417"/>
        <item x="20030"/>
        <item x="20803"/>
        <item x="14272"/>
        <item x="3916"/>
        <item x="10319"/>
        <item x="22687"/>
        <item x="9131"/>
        <item x="1767"/>
        <item x="24627"/>
        <item x="15618"/>
        <item x="11570"/>
        <item x="21671"/>
        <item x="5349"/>
        <item x="3936"/>
        <item x="13069"/>
        <item x="7374"/>
        <item x="3870"/>
        <item x="16942"/>
        <item x="7617"/>
        <item x="23594"/>
        <item x="14815"/>
        <item x="10447"/>
        <item x="21311"/>
        <item x="17149"/>
        <item x="14187"/>
        <item x="1342"/>
        <item x="20997"/>
        <item x="23066"/>
        <item x="22164"/>
        <item x="6547"/>
        <item x="10306"/>
        <item x="2443"/>
        <item x="7371"/>
        <item x="23246"/>
        <item x="24235"/>
        <item x="15213"/>
        <item x="19002"/>
        <item x="11004"/>
        <item x="25009"/>
        <item x="20099"/>
        <item x="20167"/>
        <item x="11209"/>
        <item x="24878"/>
        <item x="18260"/>
        <item x="9736"/>
        <item x="7891"/>
        <item x="7942"/>
        <item x="24182"/>
        <item x="24656"/>
        <item x="11475"/>
        <item x="12158"/>
        <item x="22139"/>
        <item x="5075"/>
        <item x="24974"/>
        <item x="25138"/>
        <item x="8641"/>
        <item x="23437"/>
        <item x="11521"/>
        <item x="22904"/>
        <item x="16310"/>
        <item x="3217"/>
        <item x="5098"/>
        <item x="8613"/>
        <item x="16344"/>
        <item x="19435"/>
        <item x="9767"/>
        <item x="25000"/>
        <item x="18747"/>
        <item x="11280"/>
        <item x="9266"/>
        <item x="19014"/>
        <item x="3382"/>
        <item x="5402"/>
        <item x="16788"/>
        <item x="8490"/>
        <item x="1323"/>
        <item x="8228"/>
        <item x="21392"/>
        <item x="13138"/>
        <item x="18001"/>
        <item x="9540"/>
        <item x="17803"/>
        <item x="4528"/>
        <item x="24976"/>
        <item x="10566"/>
        <item x="9788"/>
        <item x="22037"/>
        <item x="14526"/>
        <item x="8197"/>
        <item x="17927"/>
        <item x="9938"/>
        <item x="10233"/>
        <item x="9189"/>
        <item x="15762"/>
        <item x="15591"/>
        <item x="21259"/>
        <item x="21983"/>
        <item x="18340"/>
        <item x="10456"/>
        <item x="6615"/>
        <item x="5483"/>
        <item x="12418"/>
        <item x="15721"/>
        <item x="23353"/>
        <item x="11499"/>
        <item x="2801"/>
        <item x="10694"/>
        <item x="17749"/>
        <item x="20822"/>
        <item x="24104"/>
        <item x="6873"/>
        <item x="24251"/>
        <item x="8688"/>
        <item x="21840"/>
        <item x="19667"/>
        <item x="6362"/>
        <item x="20624"/>
        <item x="17503"/>
        <item x="24881"/>
        <item x="5805"/>
        <item x="11578"/>
        <item x="20785"/>
        <item x="11076"/>
        <item x="19385"/>
        <item x="24118"/>
        <item x="4026"/>
        <item x="22769"/>
        <item x="15726"/>
        <item x="19378"/>
        <item x="7840"/>
        <item x="12536"/>
        <item x="3102"/>
        <item x="16483"/>
        <item x="20742"/>
        <item x="23566"/>
        <item x="19001"/>
        <item x="19754"/>
        <item x="15065"/>
        <item x="24692"/>
        <item x="15232"/>
        <item x="932"/>
        <item x="2288"/>
        <item x="5217"/>
        <item x="3172"/>
        <item x="15138"/>
        <item x="8697"/>
        <item x="22168"/>
        <item x="15458"/>
        <item x="14406"/>
        <item x="19884"/>
        <item x="18206"/>
        <item x="22462"/>
        <item x="21321"/>
        <item x="20951"/>
        <item x="10236"/>
        <item x="13102"/>
        <item x="14300"/>
        <item x="14868"/>
        <item x="1145"/>
        <item x="8581"/>
        <item x="11042"/>
        <item x="323"/>
        <item x="19944"/>
        <item x="15564"/>
        <item x="8517"/>
        <item x="13537"/>
        <item x="9192"/>
        <item x="22219"/>
        <item x="24106"/>
        <item x="3411"/>
        <item x="12828"/>
        <item x="3033"/>
        <item x="22273"/>
        <item x="14747"/>
        <item x="4406"/>
        <item x="19275"/>
        <item x="3725"/>
        <item x="20764"/>
        <item x="24772"/>
        <item x="2011"/>
        <item x="2304"/>
        <item x="4665"/>
        <item x="6739"/>
        <item x="15332"/>
        <item x="21726"/>
        <item x="8927"/>
        <item x="9033"/>
        <item x="18790"/>
        <item x="7875"/>
        <item x="3515"/>
        <item x="23438"/>
        <item x="15799"/>
        <item x="8009"/>
        <item x="7376"/>
        <item x="2578"/>
        <item x="13764"/>
        <item x="10801"/>
        <item x="15349"/>
        <item x="18116"/>
        <item x="12645"/>
        <item x="15007"/>
        <item x="9117"/>
        <item x="1156"/>
        <item x="6536"/>
        <item x="23610"/>
        <item x="18875"/>
        <item x="12708"/>
        <item x="19176"/>
        <item x="20037"/>
        <item x="9965"/>
        <item x="19355"/>
        <item x="19015"/>
        <item x="15041"/>
        <item x="20236"/>
        <item x="13276"/>
        <item x="19047"/>
        <item x="22478"/>
        <item x="19491"/>
        <item x="20812"/>
        <item x="4416"/>
        <item x="22736"/>
        <item x="13895"/>
        <item x="14094"/>
        <item x="11772"/>
        <item x="1611"/>
        <item x="16317"/>
        <item x="1678"/>
        <item x="4278"/>
        <item x="22832"/>
        <item x="10439"/>
        <item x="857"/>
        <item x="1758"/>
        <item x="22234"/>
        <item x="3207"/>
        <item x="7968"/>
        <item x="3073"/>
        <item x="5504"/>
        <item x="386"/>
        <item x="257"/>
        <item x="13099"/>
        <item x="18877"/>
        <item x="18986"/>
        <item x="4580"/>
        <item x="21605"/>
        <item x="17481"/>
        <item x="6317"/>
        <item x="947"/>
        <item x="4434"/>
        <item x="10929"/>
        <item x="18685"/>
        <item x="1960"/>
        <item x="13818"/>
        <item x="8285"/>
        <item x="22554"/>
        <item x="15456"/>
        <item x="22524"/>
        <item x="1037"/>
        <item x="21446"/>
        <item x="459"/>
        <item x="20548"/>
        <item x="7958"/>
        <item x="22225"/>
        <item x="20122"/>
        <item x="14188"/>
        <item x="1102"/>
        <item x="10708"/>
        <item x="22150"/>
        <item x="6638"/>
        <item x="4183"/>
        <item x="1720"/>
        <item x="14477"/>
        <item x="9860"/>
        <item x="2971"/>
        <item x="14752"/>
        <item x="6182"/>
        <item x="17361"/>
        <item x="6606"/>
        <item x="9122"/>
        <item x="13095"/>
        <item x="21763"/>
        <item x="13986"/>
        <item x="3918"/>
        <item x="19398"/>
        <item x="339"/>
        <item x="22732"/>
        <item x="12267"/>
        <item x="12549"/>
        <item x="13656"/>
        <item x="11404"/>
        <item x="7994"/>
        <item x="22444"/>
        <item x="4889"/>
        <item x="6021"/>
        <item x="14482"/>
        <item x="10434"/>
        <item x="14880"/>
        <item x="10282"/>
        <item x="8041"/>
        <item x="21606"/>
        <item x="21674"/>
        <item x="11942"/>
        <item x="16808"/>
        <item x="16123"/>
        <item x="377"/>
        <item x="14020"/>
        <item x="1759"/>
        <item x="1280"/>
        <item x="10647"/>
        <item x="16485"/>
        <item x="4616"/>
        <item x="23352"/>
        <item x="8410"/>
        <item x="20870"/>
        <item x="3529"/>
        <item x="16162"/>
        <item x="18528"/>
        <item x="5404"/>
        <item x="20602"/>
        <item x="11950"/>
        <item x="6140"/>
        <item x="14532"/>
        <item x="261"/>
        <item x="21208"/>
        <item x="24897"/>
        <item x="5046"/>
        <item x="18368"/>
        <item x="19368"/>
        <item x="24508"/>
        <item x="12090"/>
        <item x="10540"/>
        <item x="11522"/>
        <item x="19122"/>
        <item x="19746"/>
        <item x="10043"/>
        <item x="17912"/>
        <item x="16835"/>
        <item x="8910"/>
        <item x="25211"/>
        <item x="7168"/>
        <item x="10836"/>
        <item x="1943"/>
        <item x="24969"/>
        <item x="21510"/>
        <item x="17036"/>
        <item x="24082"/>
        <item x="23634"/>
        <item x="2009"/>
        <item x="23752"/>
        <item x="13999"/>
        <item x="7106"/>
        <item x="25029"/>
        <item x="12325"/>
        <item x="5288"/>
        <item x="17228"/>
        <item x="21429"/>
        <item x="4717"/>
        <item x="24035"/>
        <item x="10310"/>
        <item x="4292"/>
        <item x="14040"/>
        <item x="3795"/>
        <item x="13621"/>
        <item x="2422"/>
        <item x="10621"/>
        <item x="3856"/>
        <item x="10514"/>
        <item x="8098"/>
        <item x="4450"/>
        <item x="24730"/>
        <item x="2477"/>
        <item x="23975"/>
        <item x="8893"/>
        <item x="13281"/>
        <item x="17892"/>
        <item x="8252"/>
        <item x="24744"/>
        <item x="9625"/>
        <item x="8914"/>
        <item x="9114"/>
        <item x="14175"/>
        <item x="23625"/>
        <item x="4331"/>
        <item x="22371"/>
        <item x="21793"/>
        <item x="18263"/>
        <item x="23882"/>
        <item x="20706"/>
        <item x="7401"/>
        <item x="7340"/>
        <item x="7390"/>
        <item x="17391"/>
        <item x="23030"/>
        <item x="10963"/>
        <item x="4683"/>
        <item x="3886"/>
        <item x="19622"/>
        <item x="20233"/>
        <item x="4546"/>
        <item x="381"/>
        <item x="14593"/>
        <item x="8289"/>
        <item x="2484"/>
        <item x="2747"/>
        <item x="9673"/>
        <item x="5136"/>
        <item x="16342"/>
        <item x="18965"/>
        <item x="15342"/>
        <item x="13104"/>
        <item x="7062"/>
        <item x="18776"/>
        <item x="23137"/>
        <item x="5537"/>
        <item x="23533"/>
        <item x="13150"/>
        <item x="10542"/>
        <item x="4172"/>
        <item x="19301"/>
        <item x="15522"/>
        <item x="1928"/>
        <item x="9142"/>
        <item x="3631"/>
        <item x="9689"/>
        <item x="6213"/>
        <item x="20888"/>
        <item x="8281"/>
        <item x="20942"/>
        <item x="24040"/>
        <item x="20456"/>
        <item x="20195"/>
        <item x="10500"/>
        <item x="24122"/>
        <item x="23508"/>
        <item x="17885"/>
        <item x="11059"/>
        <item x="13178"/>
        <item x="5837"/>
        <item x="22983"/>
        <item x="724"/>
        <item x="22396"/>
        <item x="21918"/>
        <item x="3031"/>
        <item x="22240"/>
        <item x="22308"/>
        <item x="5946"/>
        <item x="16642"/>
        <item x="20635"/>
        <item x="15178"/>
        <item x="23280"/>
        <item x="18073"/>
        <item x="1274"/>
        <item x="17710"/>
        <item x="12140"/>
        <item x="9708"/>
        <item x="8817"/>
        <item x="20210"/>
        <item x="21046"/>
        <item x="22096"/>
        <item x="17395"/>
        <item x="22475"/>
        <item x="4776"/>
        <item x="15800"/>
        <item x="9509"/>
        <item x="7472"/>
        <item x="18815"/>
        <item x="19589"/>
        <item x="9325"/>
        <item x="9095"/>
        <item x="11566"/>
        <item x="25204"/>
        <item x="10287"/>
        <item x="23424"/>
        <item x="24259"/>
        <item x="22476"/>
        <item x="24981"/>
        <item x="22100"/>
        <item x="10849"/>
        <item x="12553"/>
        <item x="8090"/>
        <item x="7205"/>
        <item x="25060"/>
        <item x="16135"/>
        <item x="1586"/>
        <item x="15360"/>
        <item x="9840"/>
        <item x="1971"/>
        <item x="16295"/>
        <item x="16282"/>
        <item x="12083"/>
        <item x="7513"/>
        <item x="23834"/>
        <item x="23761"/>
        <item x="2728"/>
        <item x="7463"/>
        <item x="1506"/>
        <item x="5755"/>
        <item x="16081"/>
        <item x="14852"/>
        <item x="20897"/>
        <item x="4250"/>
        <item x="24461"/>
        <item x="25073"/>
        <item x="11081"/>
        <item x="12784"/>
        <item x="8899"/>
        <item x="24966"/>
        <item x="20987"/>
        <item x="6859"/>
        <item x="11712"/>
        <item x="1909"/>
        <item x="16519"/>
        <item x="22148"/>
        <item x="3574"/>
        <item x="10417"/>
        <item x="17178"/>
        <item x="3813"/>
        <item x="4422"/>
        <item x="12071"/>
        <item x="11055"/>
        <item x="22925"/>
        <item x="24975"/>
        <item x="19851"/>
        <item x="24052"/>
        <item x="20408"/>
        <item x="4910"/>
        <item x="24357"/>
        <item x="12720"/>
        <item x="19464"/>
        <item x="3825"/>
        <item x="8572"/>
        <item x="11031"/>
        <item x="6806"/>
        <item x="6452"/>
        <item x="16182"/>
        <item x="5594"/>
        <item x="2252"/>
        <item x="18490"/>
        <item x="23840"/>
        <item x="19745"/>
        <item x="20623"/>
        <item x="21686"/>
        <item x="21940"/>
        <item x="3703"/>
        <item x="6234"/>
        <item x="22000"/>
        <item x="13794"/>
        <item x="13647"/>
        <item x="6372"/>
        <item x="12167"/>
        <item x="3027"/>
        <item x="12497"/>
        <item x="22600"/>
        <item x="126"/>
        <item x="2943"/>
        <item x="20874"/>
        <item x="21999"/>
        <item x="15703"/>
        <item x="16627"/>
        <item x="9656"/>
        <item x="14294"/>
        <item x="9688"/>
        <item x="6742"/>
        <item x="2692"/>
        <item x="7956"/>
        <item x="14682"/>
        <item x="10937"/>
        <item x="5801"/>
        <item x="11984"/>
        <item x="4097"/>
        <item x="22307"/>
        <item x="3269"/>
        <item x="7599"/>
        <item x="9382"/>
        <item x="5346"/>
        <item x="5213"/>
        <item x="17394"/>
        <item x="6681"/>
        <item x="9627"/>
        <item x="11788"/>
        <item x="13144"/>
        <item x="16031"/>
        <item x="8853"/>
        <item x="20802"/>
        <item x="6428"/>
        <item x="12606"/>
        <item x="13531"/>
        <item x="16347"/>
        <item x="15435"/>
        <item x="4847"/>
        <item x="12212"/>
        <item x="8431"/>
        <item x="15607"/>
        <item x="4974"/>
        <item x="12414"/>
        <item x="6283"/>
        <item x="6581"/>
        <item x="8107"/>
        <item x="15089"/>
        <item x="24636"/>
        <item x="17754"/>
        <item x="2073"/>
        <item x="17591"/>
        <item x="14543"/>
        <item x="18558"/>
        <item x="21549"/>
        <item x="7007"/>
        <item x="11945"/>
        <item x="24129"/>
        <item x="22637"/>
        <item x="13455"/>
        <item x="23950"/>
        <item x="17961"/>
        <item x="9289"/>
        <item x="3461"/>
        <item x="9172"/>
        <item x="429"/>
        <item x="1916"/>
        <item x="11756"/>
        <item x="20625"/>
        <item x="5491"/>
        <item x="21385"/>
        <item x="3868"/>
        <item x="19961"/>
        <item x="10988"/>
        <item x="1087"/>
        <item x="17934"/>
        <item x="15706"/>
        <item x="16603"/>
        <item x="20020"/>
        <item x="4720"/>
        <item x="1422"/>
        <item x="21374"/>
        <item x="16550"/>
        <item x="23470"/>
        <item x="10630"/>
        <item x="12631"/>
        <item x="7866"/>
        <item x="13483"/>
        <item x="11863"/>
        <item x="17115"/>
        <item x="7338"/>
        <item x="20442"/>
        <item x="6483"/>
        <item x="15795"/>
        <item x="5066"/>
        <item x="23710"/>
        <item x="3983"/>
        <item x="4787"/>
        <item x="23152"/>
        <item x="22078"/>
        <item x="1512"/>
        <item x="6408"/>
        <item x="17337"/>
        <item x="5941"/>
        <item x="9386"/>
        <item x="12256"/>
        <item x="6771"/>
        <item x="2127"/>
        <item x="11503"/>
        <item x="16315"/>
        <item x="14447"/>
        <item x="456"/>
        <item x="12035"/>
        <item x="10981"/>
        <item x="8938"/>
        <item x="21651"/>
        <item x="12200"/>
        <item x="6796"/>
        <item x="22744"/>
        <item x="23962"/>
        <item x="16141"/>
        <item x="5338"/>
        <item x="5444"/>
        <item x="16286"/>
        <item x="20434"/>
        <item x="9159"/>
        <item x="16871"/>
        <item x="19096"/>
        <item x="5275"/>
        <item x="9195"/>
        <item x="15389"/>
        <item x="18486"/>
        <item x="18352"/>
        <item x="12674"/>
        <item x="24596"/>
        <item x="7527"/>
        <item x="19866"/>
        <item x="13458"/>
        <item x="11990"/>
        <item x="10012"/>
        <item x="9484"/>
        <item x="11751"/>
        <item x="14164"/>
        <item x="7852"/>
        <item x="15128"/>
        <item x="12552"/>
        <item x="25107"/>
        <item x="6223"/>
        <item x="15551"/>
        <item x="2046"/>
        <item x="23763"/>
        <item x="16827"/>
        <item x="17870"/>
        <item x="24199"/>
        <item x="12106"/>
        <item x="11160"/>
        <item x="9475"/>
        <item x="20676"/>
        <item x="17456"/>
        <item x="3762"/>
        <item x="6525"/>
        <item x="2665"/>
        <item x="10003"/>
        <item x="1313"/>
        <item x="12326"/>
        <item x="2901"/>
        <item x="19808"/>
        <item x="22860"/>
        <item x="8317"/>
        <item x="3539"/>
        <item x="2942"/>
        <item x="22173"/>
        <item x="238"/>
        <item x="16660"/>
        <item x="16375"/>
        <item x="17615"/>
        <item x="23491"/>
        <item x="24139"/>
        <item x="5630"/>
        <item x="15729"/>
        <item x="22881"/>
        <item x="18252"/>
        <item x="11068"/>
        <item x="14856"/>
        <item x="10902"/>
        <item x="21870"/>
        <item x="559"/>
        <item x="23624"/>
        <item x="9294"/>
        <item x="15142"/>
        <item x="11035"/>
        <item x="12533"/>
        <item x="9053"/>
        <item x="2586"/>
        <item x="15942"/>
        <item x="14901"/>
        <item x="11250"/>
        <item x="7785"/>
        <item x="258"/>
        <item x="874"/>
        <item x="23048"/>
        <item x="5748"/>
        <item x="8033"/>
        <item x="18811"/>
        <item x="7828"/>
        <item x="2700"/>
        <item x="4790"/>
        <item x="3065"/>
        <item x="11737"/>
        <item x="16025"/>
        <item x="13657"/>
        <item x="7531"/>
        <item x="21762"/>
        <item x="17856"/>
        <item x="19577"/>
        <item x="22027"/>
        <item x="5764"/>
        <item x="18502"/>
        <item x="13583"/>
        <item x="2966"/>
        <item x="16527"/>
        <item x="3923"/>
        <item x="13642"/>
        <item x="3360"/>
        <item x="13347"/>
        <item x="3306"/>
        <item x="9717"/>
        <item x="11362"/>
        <item x="3013"/>
        <item x="16737"/>
        <item x="23928"/>
        <item x="14911"/>
        <item x="9138"/>
        <item x="18607"/>
        <item x="8957"/>
        <item x="3005"/>
        <item x="4228"/>
        <item x="15467"/>
        <item x="169"/>
        <item x="24087"/>
        <item x="9754"/>
        <item x="14116"/>
        <item x="8764"/>
        <item x="569"/>
        <item x="17471"/>
        <item x="16655"/>
        <item x="18775"/>
        <item x="17611"/>
        <item x="13979"/>
        <item x="11366"/>
        <item x="9942"/>
        <item x="15841"/>
        <item x="16464"/>
        <item x="12199"/>
        <item x="11216"/>
        <item x="11510"/>
        <item x="7052"/>
        <item x="3840"/>
        <item x="17944"/>
        <item x="2659"/>
        <item x="12349"/>
        <item x="9901"/>
        <item x="5375"/>
        <item x="16073"/>
        <item x="5509"/>
        <item x="14813"/>
        <item x="23064"/>
        <item x="24450"/>
        <item x="16457"/>
        <item x="5658"/>
        <item x="13812"/>
        <item x="21730"/>
        <item x="14009"/>
        <item x="18086"/>
        <item x="18728"/>
        <item x="11940"/>
        <item x="18624"/>
        <item x="23889"/>
        <item x="16677"/>
        <item x="13384"/>
        <item x="12771"/>
        <item x="9473"/>
        <item x="13662"/>
        <item x="13632"/>
        <item x="24216"/>
        <item x="14777"/>
        <item x="18216"/>
        <item x="20081"/>
        <item x="8247"/>
        <item x="20341"/>
        <item x="4740"/>
        <item x="11797"/>
        <item x="22618"/>
        <item x="24862"/>
        <item x="25077"/>
        <item x="11241"/>
        <item x="6265"/>
        <item x="18403"/>
        <item x="10660"/>
        <item x="13467"/>
        <item x="13650"/>
        <item x="11620"/>
        <item x="17998"/>
        <item x="7316"/>
        <item x="13955"/>
        <item x="524"/>
        <item x="11026"/>
        <item x="20680"/>
        <item x="20739"/>
        <item x="5006"/>
        <item x="8148"/>
        <item x="8022"/>
        <item x="11918"/>
        <item x="4343"/>
        <item x="7250"/>
        <item x="2574"/>
        <item x="11653"/>
        <item x="17571"/>
        <item x="3902"/>
        <item x="303"/>
        <item x="19912"/>
        <item x="18475"/>
        <item x="20218"/>
        <item x="21656"/>
        <item x="11066"/>
        <item x="11515"/>
        <item x="4301"/>
        <item x="4913"/>
        <item x="23829"/>
        <item x="24814"/>
        <item x="18509"/>
        <item x="19100"/>
        <item x="25070"/>
        <item x="6660"/>
        <item x="21260"/>
        <item x="13917"/>
        <item x="19497"/>
        <item x="6714"/>
        <item x="17517"/>
        <item x="8453"/>
        <item x="5157"/>
        <item x="4407"/>
        <item x="5563"/>
        <item x="21061"/>
        <item x="21391"/>
        <item x="24957"/>
        <item x="7266"/>
        <item x="3398"/>
        <item x="8271"/>
        <item x="21987"/>
        <item x="5883"/>
        <item x="7569"/>
        <item x="17837"/>
        <item x="11878"/>
        <item x="18391"/>
        <item x="15351"/>
        <item x="16359"/>
        <item x="21701"/>
        <item x="17659"/>
        <item x="10218"/>
        <item x="10157"/>
        <item x="16913"/>
        <item x="8858"/>
        <item x="5736"/>
        <item x="11441"/>
        <item x="1907"/>
        <item x="2466"/>
        <item x="5738"/>
        <item x="14292"/>
        <item x="20404"/>
        <item x="21852"/>
        <item x="9477"/>
        <item x="12419"/>
        <item x="1282"/>
        <item x="11408"/>
        <item x="16450"/>
        <item x="20977"/>
        <item x="19635"/>
        <item x="6657"/>
        <item x="129"/>
        <item x="22335"/>
        <item x="3298"/>
        <item x="21715"/>
        <item x="20126"/>
        <item x="15820"/>
        <item x="5922"/>
        <item x="22822"/>
        <item x="8171"/>
        <item x="3061"/>
        <item x="1119"/>
        <item x="10571"/>
        <item x="5039"/>
        <item x="9045"/>
        <item x="54"/>
        <item x="23095"/>
        <item x="15931"/>
        <item x="4668"/>
        <item x="7360"/>
        <item x="16859"/>
        <item x="7953"/>
        <item x="583"/>
        <item x="13510"/>
        <item x="9805"/>
        <item x="18542"/>
        <item x="14594"/>
        <item x="624"/>
        <item x="15440"/>
        <item x="5531"/>
        <item x="20368"/>
        <item x="734"/>
        <item x="17342"/>
        <item x="23955"/>
        <item x="695"/>
        <item x="17326"/>
        <item x="14378"/>
        <item x="4882"/>
        <item x="18704"/>
        <item x="7892"/>
        <item x="5985"/>
        <item x="4522"/>
        <item x="11112"/>
        <item x="5102"/>
        <item x="22238"/>
        <item x="10203"/>
        <item x="1599"/>
        <item x="2640"/>
        <item x="6463"/>
        <item x="14302"/>
        <item x="3156"/>
        <item x="4823"/>
        <item x="2442"/>
        <item x="6733"/>
        <item x="8013"/>
        <item x="8502"/>
        <item x="2102"/>
        <item x="6876"/>
        <item x="5618"/>
        <item x="17933"/>
        <item x="3135"/>
        <item x="22889"/>
        <item x="14572"/>
        <item x="19270"/>
        <item x="18692"/>
        <item x="16885"/>
        <item x="12301"/>
        <item x="4112"/>
        <item x="16510"/>
        <item x="23569"/>
        <item x="9612"/>
        <item x="23000"/>
        <item x="18149"/>
        <item x="5961"/>
        <item x="14109"/>
        <item x="11673"/>
        <item x="19481"/>
        <item x="9928"/>
        <item x="10238"/>
        <item x="7056"/>
        <item x="13180"/>
        <item x="17932"/>
        <item x="14015"/>
        <item x="19031"/>
        <item x="22110"/>
        <item x="15129"/>
        <item x="15416"/>
        <item x="609"/>
        <item x="6730"/>
        <item x="24736"/>
        <item x="2048"/>
        <item x="1680"/>
        <item x="16021"/>
        <item x="9272"/>
        <item x="5457"/>
        <item x="24296"/>
        <item x="18646"/>
        <item x="3675"/>
        <item x="21275"/>
        <item x="10502"/>
        <item x="12395"/>
        <item x="2213"/>
        <item x="19897"/>
        <item x="21927"/>
        <item x="5928"/>
        <item x="1663"/>
        <item x="15469"/>
        <item x="12238"/>
        <item x="24042"/>
        <item x="16839"/>
        <item x="5062"/>
        <item x="15814"/>
        <item x="657"/>
        <item x="17386"/>
        <item x="6262"/>
        <item x="15229"/>
        <item x="8258"/>
        <item x="16810"/>
        <item x="3760"/>
        <item x="10926"/>
        <item x="1589"/>
        <item x="8669"/>
        <item x="13462"/>
        <item x="24131"/>
        <item x="9024"/>
        <item x="11271"/>
        <item x="6843"/>
        <item x="23685"/>
        <item x="22075"/>
        <item x="1801"/>
        <item x="22383"/>
        <item x="15802"/>
        <item x="9954"/>
        <item x="19046"/>
        <item x="14438"/>
        <item x="12934"/>
        <item x="18938"/>
        <item x="12608"/>
        <item x="15945"/>
        <item x="12902"/>
        <item x="6841"/>
        <item x="3171"/>
        <item x="7132"/>
        <item x="10941"/>
        <item x="6728"/>
        <item x="22290"/>
        <item x="1348"/>
        <item x="12188"/>
        <item x="6521"/>
        <item x="1026"/>
        <item x="24328"/>
        <item x="20546"/>
        <item x="13839"/>
        <item x="5605"/>
        <item x="16269"/>
        <item x="10302"/>
        <item x="3375"/>
        <item x="7704"/>
        <item x="8015"/>
        <item x="4171"/>
        <item x="21078"/>
        <item x="11661"/>
        <item x="18336"/>
        <item x="13460"/>
        <item x="622"/>
        <item x="2696"/>
        <item x="22147"/>
        <item x="8233"/>
        <item x="5221"/>
        <item x="23330"/>
        <item x="23381"/>
        <item x="14472"/>
        <item x="2653"/>
        <item x="6897"/>
        <item x="10615"/>
        <item x="1331"/>
        <item x="2171"/>
        <item x="20853"/>
        <item x="6548"/>
        <item x="18813"/>
        <item x="24861"/>
        <item x="5535"/>
        <item x="12484"/>
        <item x="14814"/>
        <item x="13524"/>
        <item x="21579"/>
        <item x="14246"/>
        <item x="15963"/>
        <item x="3036"/>
        <item x="19895"/>
        <item x="11829"/>
        <item x="4710"/>
        <item x="16475"/>
        <item x="17576"/>
        <item x="7414"/>
        <item x="7064"/>
        <item x="23469"/>
        <item x="23697"/>
        <item x="16930"/>
        <item x="14669"/>
        <item x="22130"/>
        <item x="8494"/>
        <item x="13723"/>
        <item x="5840"/>
        <item x="5068"/>
        <item x="21718"/>
        <item x="12623"/>
        <item x="25053"/>
        <item x="8006"/>
        <item x="23848"/>
        <item x="2481"/>
        <item x="19076"/>
        <item x="8070"/>
        <item x="17789"/>
        <item x="25050"/>
        <item x="2606"/>
        <item x="17662"/>
        <item x="9749"/>
        <item x="11614"/>
        <item x="20868"/>
        <item x="2634"/>
        <item x="5380"/>
        <item x="4588"/>
        <item x="17891"/>
        <item x="4073"/>
        <item x="23649"/>
        <item x="20245"/>
        <item x="5799"/>
        <item x="16554"/>
        <item x="6697"/>
        <item x="3426"/>
        <item x="3996"/>
        <item x="8052"/>
        <item x="9254"/>
        <item x="22304"/>
        <item x="15398"/>
        <item x="17153"/>
        <item x="18106"/>
        <item x="18418"/>
        <item x="15310"/>
        <item x="9358"/>
        <item x="19664"/>
        <item x="251"/>
        <item x="12754"/>
        <item x="10651"/>
        <item x="3"/>
        <item x="13558"/>
        <item x="13353"/>
        <item x="24821"/>
        <item x="23545"/>
        <item x="12947"/>
        <item x="18820"/>
        <item x="15664"/>
        <item x="9218"/>
        <item x="17672"/>
        <item x="12658"/>
        <item x="21706"/>
        <item x="9390"/>
        <item x="2956"/>
        <item x="2021"/>
        <item x="5290"/>
        <item x="17092"/>
        <item x="21150"/>
        <item x="20118"/>
        <item x="24989"/>
        <item x="1923"/>
        <item x="24454"/>
        <item x="18911"/>
        <item x="4252"/>
        <item x="20401"/>
        <item x="9657"/>
        <item x="17156"/>
        <item x="5659"/>
        <item x="10782"/>
        <item x="14063"/>
        <item x="9201"/>
        <item x="703"/>
        <item x="19784"/>
        <item x="539"/>
        <item x="5602"/>
        <item x="5385"/>
        <item x="15174"/>
        <item x="2516"/>
        <item x="8364"/>
        <item x="7133"/>
        <item x="12640"/>
        <item x="11482"/>
        <item x="14128"/>
        <item x="19915"/>
        <item x="17886"/>
        <item x="13192"/>
        <item x="22172"/>
        <item x="3941"/>
        <item x="19240"/>
        <item x="20933"/>
        <item x="3544"/>
        <item x="13357"/>
        <item x="25036"/>
        <item x="21267"/>
        <item x="8381"/>
        <item x="21536"/>
        <item x="9003"/>
        <item x="13047"/>
        <item x="11191"/>
        <item x="25270"/>
        <item x="13677"/>
        <item x="23715"/>
        <item x="15626"/>
        <item x="7094"/>
        <item x="6973"/>
        <item x="21173"/>
        <item x="13598"/>
        <item x="1682"/>
        <item x="1967"/>
        <item x="12159"/>
        <item x="7952"/>
        <item x="9792"/>
        <item x="11697"/>
        <item x="8646"/>
        <item x="3443"/>
        <item x="8547"/>
        <item x="4479"/>
        <item x="15549"/>
        <item x="13088"/>
        <item x="2655"/>
        <item x="2347"/>
        <item x="25052"/>
        <item x="22264"/>
        <item x="1092"/>
        <item x="23175"/>
        <item x="157"/>
        <item x="15865"/>
        <item x="11688"/>
        <item x="8819"/>
        <item x="11352"/>
        <item x="16152"/>
        <item x="2386"/>
        <item x="6245"/>
        <item x="2173"/>
        <item x="22794"/>
        <item x="14379"/>
        <item x="11308"/>
        <item x="24915"/>
        <item x="20024"/>
        <item x="22852"/>
        <item x="11448"/>
        <item x="15910"/>
        <item x="25168"/>
        <item x="3654"/>
        <item x="24743"/>
        <item x="21934"/>
        <item x="8750"/>
        <item x="14571"/>
        <item x="13101"/>
        <item x="13659"/>
        <item x="7048"/>
        <item x="560"/>
        <item x="15019"/>
        <item x="17619"/>
        <item x="3614"/>
        <item x="7778"/>
        <item x="6982"/>
        <item x="12351"/>
        <item x="18050"/>
        <item x="8215"/>
        <item x="17815"/>
        <item x="11393"/>
        <item x="12010"/>
        <item x="20675"/>
        <item x="12792"/>
        <item x="4444"/>
        <item x="3118"/>
        <item x="2132"/>
        <item x="7510"/>
        <item x="14507"/>
        <item x="2388"/>
        <item x="4189"/>
        <item x="24439"/>
        <item x="20397"/>
        <item x="18910"/>
        <item x="3689"/>
        <item x="24248"/>
        <item x="9282"/>
        <item x="3367"/>
        <item x="10560"/>
        <item x="6165"/>
        <item x="10410"/>
        <item x="24308"/>
        <item x="20238"/>
        <item x="8123"/>
        <item x="19485"/>
        <item x="13826"/>
        <item x="15231"/>
        <item x="24628"/>
        <item x="20163"/>
        <item x="18966"/>
        <item x="4015"/>
        <item x="5216"/>
        <item x="16590"/>
        <item x="3106"/>
        <item x="8061"/>
        <item x="6900"/>
        <item x="16289"/>
        <item x="8060"/>
        <item x="6076"/>
        <item x="11493"/>
        <item x="24690"/>
        <item x="23859"/>
        <item x="3749"/>
        <item x="18171"/>
        <item x="9040"/>
        <item x="23471"/>
        <item x="6640"/>
        <item x="10202"/>
        <item x="11748"/>
        <item x="5021"/>
        <item x="22420"/>
        <item x="3351"/>
        <item x="12292"/>
        <item x="9878"/>
        <item x="9931"/>
        <item x="8787"/>
        <item x="20385"/>
        <item x="2668"/>
        <item x="8321"/>
        <item x="15983"/>
        <item x="2767"/>
        <item x="20836"/>
        <item x="11473"/>
        <item x="7535"/>
        <item x="25218"/>
        <item x="3726"/>
        <item x="8329"/>
        <item x="16379"/>
        <item x="10353"/>
        <item x="12049"/>
        <item x="24637"/>
        <item x="4232"/>
        <item x="13886"/>
        <item x="10344"/>
        <item x="3997"/>
        <item x="14555"/>
        <item x="1257"/>
        <item x="14436"/>
        <item x="11691"/>
        <item x="24735"/>
        <item x="19520"/>
        <item x="24055"/>
        <item x="15241"/>
        <item x="16273"/>
        <item x="5824"/>
        <item x="19347"/>
        <item x="9062"/>
        <item x="9962"/>
        <item x="25266"/>
        <item x="16396"/>
        <item x="1441"/>
        <item x="24518"/>
        <item x="15046"/>
        <item x="11679"/>
        <item x="24298"/>
        <item x="6652"/>
        <item x="22394"/>
        <item x="25146"/>
        <item x="24200"/>
        <item x="18477"/>
        <item x="14689"/>
        <item x="2283"/>
        <item x="21933"/>
        <item x="24100"/>
        <item x="37"/>
        <item x="5224"/>
        <item x="9467"/>
        <item x="10991"/>
        <item x="23489"/>
        <item x="9693"/>
        <item x="59"/>
        <item x="7757"/>
        <item x="11496"/>
        <item x="21338"/>
        <item x="3054"/>
        <item x="5937"/>
        <item x="828"/>
        <item x="7626"/>
        <item x="10470"/>
        <item x="14357"/>
        <item x="16633"/>
        <item x="21846"/>
        <item x="8995"/>
        <item x="9829"/>
        <item x="21427"/>
        <item x="18228"/>
        <item x="5995"/>
        <item x="18899"/>
        <item x="18208"/>
        <item x="302"/>
        <item x="20895"/>
        <item x="9796"/>
        <item x="10537"/>
        <item x="18515"/>
        <item x="4215"/>
        <item x="18411"/>
        <item x="23454"/>
        <item x="4436"/>
        <item x="7365"/>
        <item x="5333"/>
        <item x="7461"/>
        <item x="18663"/>
        <item x="3850"/>
        <item x="11628"/>
        <item x="20425"/>
        <item x="13767"/>
        <item x="23641"/>
        <item x="18623"/>
        <item x="208"/>
        <item x="22514"/>
        <item x="9061"/>
        <item x="24910"/>
        <item x="13772"/>
        <item x="23279"/>
        <item x="11719"/>
        <item x="24455"/>
        <item x="15498"/>
        <item x="14285"/>
        <item x="16429"/>
        <item x="5199"/>
        <item x="1421"/>
        <item x="3467"/>
        <item x="18949"/>
        <item x="15439"/>
        <item x="10958"/>
        <item x="13952"/>
        <item x="7771"/>
        <item x="9199"/>
        <item x="25024"/>
        <item x="8677"/>
        <item x="14931"/>
        <item x="8824"/>
        <item x="5513"/>
        <item x="18666"/>
        <item x="19779"/>
        <item x="11388"/>
        <item x="4294"/>
        <item x="16232"/>
        <item x="1508"/>
        <item x="7662"/>
        <item x="7999"/>
        <item x="6933"/>
        <item x="20374"/>
        <item x="2329"/>
        <item x="15715"/>
        <item x="25082"/>
        <item x="1107"/>
        <item x="14067"/>
        <item x="2780"/>
        <item x="8380"/>
        <item x="3376"/>
        <item x="23480"/>
        <item x="13389"/>
        <item x="15725"/>
        <item x="14241"/>
        <item x="4873"/>
        <item x="17981"/>
        <item x="15633"/>
        <item x="17488"/>
        <item x="23234"/>
        <item x="10099"/>
        <item x="21479"/>
        <item x="24033"/>
        <item x="12371"/>
        <item x="1364"/>
        <item x="18102"/>
        <item x="19594"/>
        <item x="8976"/>
        <item x="22914"/>
        <item x="10785"/>
        <item x="4293"/>
        <item x="8310"/>
        <item x="23027"/>
        <item x="8808"/>
        <item x="2568"/>
        <item x="13236"/>
        <item x="4570"/>
        <item x="14828"/>
        <item x="7926"/>
        <item x="12496"/>
        <item x="10770"/>
        <item x="18514"/>
        <item x="12644"/>
        <item x="16150"/>
        <item x="6942"/>
        <item x="6925"/>
        <item x="867"/>
        <item x="10363"/>
        <item x="18339"/>
        <item x="12888"/>
        <item x="1565"/>
        <item x="20807"/>
        <item x="12207"/>
        <item x="23293"/>
        <item x="14471"/>
        <item x="10053"/>
        <item x="1473"/>
        <item x="9140"/>
        <item x="12695"/>
        <item x="11087"/>
        <item x="5474"/>
        <item x="24650"/>
        <item x="9031"/>
        <item x="13441"/>
        <item x="22281"/>
        <item x="39"/>
        <item x="1666"/>
        <item x="7188"/>
        <item x="3567"/>
        <item x="8799"/>
        <item x="7638"/>
        <item x="11332"/>
        <item x="11485"/>
        <item x="18235"/>
        <item x="23505"/>
        <item x="18581"/>
        <item x="13383"/>
        <item x="11869"/>
        <item x="11700"/>
        <item x="15634"/>
        <item x="10906"/>
        <item x="8734"/>
        <item x="4630"/>
        <item x="7047"/>
        <item x="9735"/>
        <item x="689"/>
        <item x="22529"/>
        <item x="24548"/>
        <item x="6760"/>
        <item x="18357"/>
        <item x="14393"/>
        <item x="3159"/>
        <item x="21495"/>
        <item x="3174"/>
        <item x="20795"/>
        <item x="12261"/>
        <item x="7287"/>
        <item x="15127"/>
        <item x="11154"/>
        <item x="1554"/>
        <item x="9632"/>
        <item x="11008"/>
        <item x="3984"/>
        <item x="13313"/>
        <item x="24661"/>
        <item x="18884"/>
        <item x="14365"/>
        <item x="1014"/>
        <item x="2583"/>
        <item x="22571"/>
        <item x="6407"/>
        <item x="14306"/>
        <item x="1648"/>
        <item x="1800"/>
        <item x="14915"/>
        <item x="13641"/>
        <item x="15894"/>
        <item x="15117"/>
        <item x="17066"/>
        <item x="21295"/>
        <item x="22233"/>
        <item x="20700"/>
        <item x="14503"/>
        <item x="2241"/>
        <item x="25038"/>
        <item x="19121"/>
        <item x="8492"/>
        <item x="10970"/>
        <item x="15061"/>
        <item x="2926"/>
        <item x="4065"/>
        <item x="1482"/>
        <item x="10311"/>
        <item x="7905"/>
        <item x="8345"/>
        <item x="8618"/>
        <item x="19490"/>
        <item x="4316"/>
        <item x="22072"/>
        <item x="18647"/>
        <item x="19069"/>
        <item x="20171"/>
        <item x="11297"/>
        <item x="7556"/>
        <item x="24345"/>
        <item x="20124"/>
        <item x="4417"/>
        <item x="22422"/>
        <item x="7040"/>
        <item x="9644"/>
        <item x="17722"/>
        <item x="12011"/>
        <item x="8283"/>
        <item x="23118"/>
        <item x="9565"/>
        <item x="15446"/>
        <item x="786"/>
        <item x="16747"/>
        <item x="7419"/>
        <item x="14407"/>
        <item x="9863"/>
        <item x="5568"/>
        <item x="23818"/>
        <item x="15519"/>
        <item x="2483"/>
        <item x="18539"/>
        <item x="14893"/>
        <item x="17005"/>
        <item x="4277"/>
        <item x="15958"/>
        <item x="10200"/>
        <item x="6243"/>
        <item x="3446"/>
        <item x="15437"/>
        <item x="18902"/>
        <item x="14994"/>
        <item x="13420"/>
        <item x="15173"/>
        <item x="22455"/>
        <item x="25225"/>
        <item x="14661"/>
        <item x="11790"/>
        <item x="9164"/>
        <item x="13816"/>
        <item x="25251"/>
        <item x="704"/>
        <item x="5645"/>
        <item x="24676"/>
        <item x="3797"/>
        <item x="9976"/>
        <item x="449"/>
        <item x="20567"/>
        <item x="14107"/>
        <item x="16404"/>
        <item x="23628"/>
        <item x="7650"/>
        <item x="12816"/>
        <item x="941"/>
        <item x="22966"/>
        <item x="21929"/>
        <item x="1831"/>
        <item x="7547"/>
        <item x="7110"/>
        <item x="25023"/>
        <item x="9569"/>
        <item x="1726"/>
        <item x="8418"/>
        <item x="3112"/>
        <item x="24517"/>
        <item x="24030"/>
        <item x="11273"/>
        <item x="19033"/>
        <item x="13566"/>
        <item x="12713"/>
        <item x="17366"/>
        <item x="11888"/>
        <item x="6886"/>
        <item x="10018"/>
        <item x="12600"/>
        <item x="21796"/>
        <item x="9078"/>
        <item x="14727"/>
        <item x="3457"/>
        <item x="13176"/>
        <item x="4520"/>
        <item x="17602"/>
        <item x="7395"/>
        <item x="7028"/>
        <item x="11144"/>
        <item x="5608"/>
        <item x="11612"/>
        <item x="12298"/>
        <item x="13327"/>
        <item x="1009"/>
        <item x="5775"/>
        <item x="2339"/>
        <item x="9283"/>
        <item x="14465"/>
        <item x="20848"/>
        <item x="640"/>
        <item x="11178"/>
        <item x="6505"/>
        <item x="9318"/>
        <item x="22188"/>
        <item x="404"/>
        <item x="10749"/>
        <item x="1071"/>
        <item x="13139"/>
        <item x="5462"/>
        <item x="14566"/>
        <item x="12944"/>
        <item x="5452"/>
        <item x="3980"/>
        <item x="4868"/>
        <item x="19228"/>
        <item x="13822"/>
        <item x="2104"/>
        <item x="14080"/>
        <item x="18676"/>
        <item x="12119"/>
        <item x="17759"/>
        <item x="16456"/>
        <item x="1426"/>
        <item x="24189"/>
        <item x="16234"/>
        <item x="13190"/>
        <item x="7668"/>
        <item x="21361"/>
        <item x="24306"/>
        <item x="12919"/>
        <item x="15499"/>
        <item x="22932"/>
        <item x="12539"/>
        <item x="4819"/>
        <item x="15196"/>
        <item x="7405"/>
        <item x="15160"/>
        <item x="2238"/>
        <item x="20667"/>
        <item x="13830"/>
        <item x="3028"/>
        <item x="21104"/>
        <item x="23361"/>
        <item x="14220"/>
        <item x="1100"/>
        <item x="24554"/>
        <item x="13897"/>
        <item x="23977"/>
        <item x="23097"/>
        <item x="7672"/>
        <item x="21416"/>
        <item x="12378"/>
        <item x="10922"/>
        <item x="5530"/>
        <item x="6046"/>
        <item x="5864"/>
        <item x="10869"/>
        <item x="7327"/>
        <item x="16862"/>
        <item x="18108"/>
        <item x="4160"/>
        <item x="15222"/>
        <item x="4177"/>
        <item x="6988"/>
        <item x="5227"/>
        <item x="8779"/>
        <item x="8378"/>
        <item x="1078"/>
        <item x="8986"/>
        <item x="10828"/>
        <item x="12014"/>
        <item x="1455"/>
        <item x="8266"/>
        <item x="6633"/>
        <item x="24857"/>
        <item x="11652"/>
        <item x="15457"/>
        <item x="10611"/>
        <item x="19343"/>
        <item x="1744"/>
        <item x="24704"/>
        <item x="5707"/>
        <item x="7100"/>
        <item x="5682"/>
        <item x="16196"/>
        <item x="14118"/>
        <item x="23815"/>
        <item x="23378"/>
        <item x="8445"/>
        <item x="11793"/>
        <item x="13507"/>
        <item x="9375"/>
        <item x="24962"/>
        <item x="7997"/>
        <item x="15064"/>
        <item x="16692"/>
        <item x="10340"/>
        <item x="10020"/>
        <item x="13119"/>
        <item x="19085"/>
        <item x="24179"/>
        <item x="5977"/>
        <item x="19208"/>
        <item x="12391"/>
        <item x="18549"/>
        <item x="17246"/>
        <item x="22815"/>
        <item x="21145"/>
        <item x="15906"/>
        <item x="13147"/>
        <item x="16922"/>
        <item x="21319"/>
        <item x="18650"/>
        <item x="5360"/>
        <item x="2022"/>
        <item x="5027"/>
        <item x="4027"/>
        <item x="14989"/>
        <item x="22358"/>
        <item x="20533"/>
        <item x="2155"/>
        <item x="8103"/>
        <item x="24220"/>
        <item x="15259"/>
        <item x="9543"/>
        <item x="13853"/>
        <item x="6868"/>
        <item x="3954"/>
        <item x="17797"/>
        <item x="5325"/>
        <item x="9766"/>
        <item x="10193"/>
        <item x="3199"/>
        <item x="16797"/>
        <item x="545"/>
        <item x="5058"/>
        <item x="1989"/>
        <item x="1629"/>
        <item x="21273"/>
        <item x="17457"/>
        <item x="12314"/>
        <item x="24530"/>
        <item x="10021"/>
        <item x="16154"/>
        <item x="24151"/>
        <item x="13423"/>
        <item x="18655"/>
        <item x="3077"/>
        <item x="7834"/>
        <item x="12018"/>
        <item x="12369"/>
        <item x="17063"/>
        <item x="19546"/>
        <item x="3944"/>
        <item x="2571"/>
        <item x="5114"/>
        <item x="18183"/>
        <item x="16238"/>
        <item x="14115"/>
        <item x="11038"/>
        <item x="9609"/>
        <item x="24444"/>
        <item x="15990"/>
        <item x="23394"/>
        <item x="13965"/>
        <item x="8480"/>
        <item x="5865"/>
        <item x="4276"/>
        <item x="21027"/>
        <item x="16992"/>
        <item x="3384"/>
        <item x="25020"/>
        <item x="10829"/>
        <item x="25112"/>
        <item x="11781"/>
        <item x="8206"/>
        <item x="2648"/>
        <item x="2819"/>
        <item x="52"/>
        <item x="10977"/>
        <item x="3861"/>
        <item x="11866"/>
        <item x="3449"/>
        <item x="24165"/>
        <item x="7233"/>
        <item x="9123"/>
        <item x="9517"/>
        <item x="9092"/>
        <item x="27"/>
        <item x="11689"/>
        <item x="3477"/>
        <item x="23984"/>
        <item x="25017"/>
        <item x="19958"/>
        <item x="9615"/>
        <item x="3433"/>
        <item x="12381"/>
        <item x="20858"/>
        <item x="24851"/>
        <item x="1339"/>
        <item x="1412"/>
        <item x="10996"/>
        <item x="24904"/>
        <item x="15732"/>
        <item x="11179"/>
        <item x="9597"/>
        <item x="24558"/>
        <item x="19564"/>
        <item x="5459"/>
        <item x="7160"/>
        <item x="6807"/>
        <item x="24101"/>
        <item x="9611"/>
        <item x="11041"/>
        <item x="8259"/>
        <item x="1691"/>
        <item x="10329"/>
        <item x="23987"/>
        <item x="4120"/>
        <item x="20650"/>
        <item x="14337"/>
        <item x="11257"/>
        <item x="12311"/>
        <item x="21836"/>
        <item x="13255"/>
        <item x="23531"/>
        <item x="8113"/>
        <item x="21814"/>
        <item x="3562"/>
        <item x="7915"/>
        <item x="63"/>
        <item x="11062"/>
        <item x="25249"/>
        <item x="12280"/>
        <item x="5448"/>
        <item x="15479"/>
        <item x="14547"/>
        <item x="19058"/>
        <item x="4893"/>
        <item x="9234"/>
        <item x="14126"/>
        <item x="16044"/>
        <item x="9178"/>
        <item x="24266"/>
        <item x="16435"/>
        <item x="18245"/>
        <item x="1739"/>
        <item x="2630"/>
        <item x="21179"/>
        <item x="9724"/>
        <item x="11439"/>
        <item x="16801"/>
        <item x="18823"/>
        <item x="22879"/>
        <item x="24175"/>
        <item x="17771"/>
        <item x="17370"/>
        <item x="1628"/>
        <item x="15056"/>
        <item x="18015"/>
        <item x="659"/>
        <item x="1265"/>
        <item x="21877"/>
        <item x="3939"/>
        <item x="21333"/>
        <item x="20771"/>
        <item x="16760"/>
        <item x="3820"/>
        <item x="2174"/>
        <item x="2719"/>
        <item x="17596"/>
        <item x="21554"/>
        <item x="22782"/>
        <item x="1329"/>
        <item x="6943"/>
        <item x="953"/>
        <item x="17090"/>
        <item x="7796"/>
        <item x="19352"/>
        <item x="22748"/>
        <item x="12004"/>
        <item x="3181"/>
        <item x="5400"/>
        <item x="14816"/>
        <item x="537"/>
        <item x="5348"/>
        <item x="19277"/>
        <item x="9109"/>
        <item x="3009"/>
        <item x="19758"/>
        <item x="4789"/>
        <item x="10876"/>
        <item x="13578"/>
        <item x="11444"/>
        <item x="10028"/>
        <item x="3177"/>
        <item x="23961"/>
        <item x="3114"/>
        <item x="4670"/>
        <item x="18905"/>
        <item x="3966"/>
        <item x="24823"/>
        <item x="14876"/>
        <item x="8805"/>
        <item x="10804"/>
        <item x="22742"/>
        <item x="9589"/>
        <item x="15502"/>
        <item x="2114"/>
        <item x="24409"/>
        <item x="5367"/>
        <item x="24535"/>
        <item x="18002"/>
        <item x="24996"/>
        <item x="24855"/>
        <item x="10860"/>
        <item x="21856"/>
        <item x="2622"/>
        <item x="12171"/>
        <item x="21721"/>
        <item x="2744"/>
        <item x="18782"/>
        <item x="2399"/>
        <item x="19161"/>
        <item x="14425"/>
        <item x="7349"/>
        <item x="5481"/>
        <item x="24644"/>
        <item x="14640"/>
        <item x="1372"/>
        <item x="11376"/>
        <item x="11885"/>
        <item x="3548"/>
        <item x="15943"/>
        <item x="8207"/>
        <item x="10995"/>
        <item x="468"/>
        <item x="13280"/>
        <item x="22084"/>
        <item x="13145"/>
        <item x="6815"/>
        <item x="7670"/>
        <item x="23434"/>
        <item x="4682"/>
        <item x="22841"/>
        <item x="3847"/>
        <item x="21595"/>
        <item x="17622"/>
        <item x="5196"/>
        <item x="2944"/>
        <item x="15256"/>
        <item x="7356"/>
        <item x="1697"/>
        <item x="2597"/>
        <item x="25215"/>
        <item x="5712"/>
        <item x="24148"/>
        <item x="18381"/>
        <item x="5496"/>
        <item x="4806"/>
        <item x="2027"/>
        <item x="8043"/>
        <item x="18186"/>
        <item x="17864"/>
        <item x="21703"/>
        <item x="7677"/>
        <item x="21831"/>
        <item x="11492"/>
        <item x="6357"/>
        <item x="4799"/>
        <item x="8794"/>
        <item x="25162"/>
        <item x="19039"/>
        <item x="13933"/>
        <item x="8837"/>
        <item x="23970"/>
        <item x="23351"/>
        <item x="15102"/>
        <item x="17117"/>
        <item x="23665"/>
        <item x="13445"/>
        <item x="11027"/>
        <item x="19768"/>
        <item x="8379"/>
        <item x="4372"/>
        <item x="18082"/>
        <item x="15267"/>
        <item x="2607"/>
        <item x="4467"/>
        <item x="23040"/>
        <item x="11777"/>
        <item x="233"/>
        <item x="13259"/>
        <item x="14953"/>
        <item x="11433"/>
        <item x="15288"/>
        <item x="9933"/>
        <item x="7050"/>
        <item x="14021"/>
        <item x="15871"/>
        <item x="8293"/>
        <item x="9339"/>
        <item x="20296"/>
        <item x="19859"/>
        <item x="23819"/>
        <item x="12068"/>
        <item x="18605"/>
        <item x="13376"/>
        <item x="16695"/>
        <item x="14525"/>
        <item x="19475"/>
        <item x="3720"/>
        <item x="24097"/>
        <item x="12094"/>
        <item x="19832"/>
        <item x="9604"/>
        <item x="4395"/>
        <item x="4081"/>
        <item x="4158"/>
        <item x="4510"/>
        <item x="17768"/>
        <item x="14483"/>
        <item x="11300"/>
        <item x="14431"/>
        <item x="18224"/>
        <item x="1434"/>
        <item x="7347"/>
        <item x="4523"/>
        <item x="14131"/>
        <item x="8881"/>
        <item x="22363"/>
        <item x="13200"/>
        <item x="7074"/>
        <item x="24013"/>
        <item x="10000"/>
        <item x="10925"/>
        <item x="14917"/>
        <item x="4108"/>
        <item x="4373"/>
        <item x="9700"/>
        <item x="6710"/>
        <item x="3917"/>
        <item x="11351"/>
        <item x="17174"/>
        <item x="2247"/>
        <item x="458"/>
        <item x="1896"/>
        <item x="7470"/>
        <item x="8952"/>
        <item x="19993"/>
        <item x="597"/>
        <item x="22579"/>
        <item x="22080"/>
        <item x="9277"/>
        <item x="14614"/>
        <item x="20959"/>
        <item x="9421"/>
        <item x="4122"/>
        <item x="17308"/>
        <item x="20428"/>
        <item x="2851"/>
        <item x="8028"/>
        <item x="7731"/>
        <item x="18318"/>
        <item x="11728"/>
        <item x="4533"/>
        <item x="6168"/>
        <item x="18849"/>
        <item x="16525"/>
        <item x="10690"/>
        <item x="1518"/>
        <item x="25013"/>
        <item x="11623"/>
        <item x="20504"/>
        <item x="16381"/>
        <item x="66"/>
        <item x="10494"/>
        <item x="24717"/>
        <item x="22646"/>
        <item x="11024"/>
        <item x="550"/>
        <item x="1116"/>
        <item x="18190"/>
        <item x="22375"/>
        <item x="20039"/>
        <item x="25177"/>
        <item x="18799"/>
        <item x="14891"/>
        <item x="11671"/>
        <item x="21640"/>
        <item x="15550"/>
        <item x="17416"/>
        <item x="24327"/>
        <item x="18417"/>
        <item x="13953"/>
        <item x="12442"/>
        <item x="7981"/>
        <item x="24015"/>
        <item x="6944"/>
        <item x="2709"/>
        <item x="3105"/>
        <item x="7426"/>
        <item x="21375"/>
        <item x="11542"/>
        <item x="6935"/>
        <item x="183"/>
        <item x="23339"/>
        <item x="24846"/>
        <item x="22292"/>
        <item x="10640"/>
        <item x="11602"/>
        <item x="18051"/>
        <item x="11203"/>
        <item x="19448"/>
        <item x="24432"/>
        <item x="10504"/>
        <item x="24299"/>
        <item x="16018"/>
        <item x="9776"/>
        <item x="3495"/>
        <item x="13737"/>
        <item x="16060"/>
        <item x="17965"/>
        <item x="17845"/>
        <item x="11286"/>
        <item x="3879"/>
        <item x="24274"/>
        <item x="9136"/>
        <item x="4149"/>
        <item x="11346"/>
        <item x="25085"/>
        <item x="3251"/>
        <item x="20716"/>
        <item x="23308"/>
        <item x="10952"/>
        <item x="19189"/>
        <item x="16389"/>
        <item x="16003"/>
        <item x="7377"/>
        <item x="2617"/>
        <item x="24110"/>
        <item x="9886"/>
        <item x="20417"/>
        <item x="16628"/>
        <item x="6038"/>
        <item x="1729"/>
        <item x="16535"/>
        <item x="3490"/>
        <item x="16364"/>
        <item x="4432"/>
        <item x="10816"/>
        <item x="17162"/>
        <item x="7209"/>
        <item x="6510"/>
        <item x="3412"/>
        <item x="9703"/>
        <item x="24990"/>
        <item x="2035"/>
        <item x="24729"/>
        <item x="1297"/>
        <item x="12878"/>
        <item x="19460"/>
        <item x="9633"/>
        <item x="12511"/>
        <item x="15459"/>
        <item x="14042"/>
        <item x="5554"/>
        <item x="7296"/>
        <item x="9675"/>
        <item x="13156"/>
        <item x="10131"/>
        <item x="2868"/>
        <item x="8719"/>
        <item x="16997"/>
        <item x="23675"/>
        <item x="13805"/>
        <item x="12954"/>
        <item x="10489"/>
        <item x="11318"/>
        <item x="15608"/>
        <item x="11811"/>
        <item x="13497"/>
        <item x="11360"/>
        <item x="3845"/>
        <item x="12278"/>
        <item x="8660"/>
        <item x="3560"/>
        <item x="132"/>
        <item x="16116"/>
        <item x="10890"/>
        <item x="11155"/>
        <item x="12466"/>
        <item x="7248"/>
        <item x="12289"/>
        <item x="17630"/>
        <item x="18842"/>
        <item x="7222"/>
        <item x="20372"/>
        <item x="23574"/>
        <item x="15181"/>
        <item x="8300"/>
        <item x="8767"/>
        <item x="12143"/>
        <item x="7962"/>
        <item x="1947"/>
        <item x="13921"/>
        <item x="16733"/>
        <item x="22685"/>
        <item x="23988"/>
        <item x="6500"/>
        <item x="11857"/>
        <item x="7241"/>
        <item x="22663"/>
        <item x="24838"/>
        <item x="14048"/>
        <item x="10138"/>
        <item x="21880"/>
        <item x="19917"/>
        <item x="11488"/>
        <item x="18962"/>
        <item x="10568"/>
        <item x="7420"/>
        <item x="9974"/>
        <item x="16350"/>
        <item x="19890"/>
        <item x="23052"/>
        <item x="24469"/>
        <item x="12185"/>
        <item x="20356"/>
        <item x="9148"/>
        <item x="24830"/>
        <item x="20579"/>
        <item x="6207"/>
        <item x="20988"/>
        <item x="14279"/>
        <item x="17680"/>
        <item x="20407"/>
        <item x="25135"/>
        <item x="9556"/>
        <item x="13665"/>
        <item x="11019"/>
        <item x="13864"/>
        <item x="12700"/>
        <item x="20610"/>
        <item x="18516"/>
        <item x="19290"/>
        <item x="12630"/>
        <item x="25091"/>
        <item x="16360"/>
        <item x="4945"/>
        <item x="19827"/>
        <item x="3805"/>
        <item x="15167"/>
        <item x="4241"/>
        <item x="19767"/>
        <item x="17493"/>
        <item x="10051"/>
        <item x="1621"/>
        <item x="2525"/>
        <item x="14634"/>
        <item x="13061"/>
        <item x="4765"/>
        <item x="18227"/>
        <item x="9898"/>
        <item x="23518"/>
        <item x="5733"/>
        <item x="5976"/>
        <item x="18794"/>
        <item x="10897"/>
        <item x="1745"/>
        <item x="23541"/>
        <item x="16886"/>
        <item x="20316"/>
        <item x="12085"/>
        <item x="23663"/>
        <item x="8078"/>
        <item x="14973"/>
        <item x="5844"/>
        <item x="24845"/>
        <item x="18335"/>
        <item x="10459"/>
        <item x="17635"/>
        <item x="12156"/>
        <item x="23929"/>
        <item x="24733"/>
        <item x="5975"/>
        <item x="17137"/>
        <item x="25118"/>
        <item x="14343"/>
        <item x="7214"/>
        <item x="1574"/>
        <item x="25185"/>
        <item x="9980"/>
        <item x="2054"/>
        <item x="9945"/>
        <item x="4053"/>
        <item x="23171"/>
        <item x="14838"/>
        <item x="17379"/>
        <item x="7570"/>
        <item x="6222"/>
        <item x="12037"/>
        <item x="1569"/>
        <item x="4969"/>
        <item x="5356"/>
        <item x="8204"/>
        <item x="13769"/>
        <item x="16013"/>
        <item x="9753"/>
        <item x="5650"/>
        <item x="16357"/>
        <item x="12927"/>
        <item x="16641"/>
        <item x="10160"/>
        <item x="24142"/>
        <item x="11219"/>
        <item x="11453"/>
        <item x="17359"/>
        <item x="5541"/>
        <item x="7919"/>
        <item x="3303"/>
        <item x="23626"/>
        <item x="3618"/>
        <item x="7634"/>
        <item x="23149"/>
        <item x="8280"/>
        <item x="4024"/>
        <item x="17984"/>
        <item x="2717"/>
        <item x="4690"/>
        <item x="13349"/>
        <item x="18294"/>
        <item x="23058"/>
        <item x="22258"/>
        <item x="16679"/>
        <item x="9631"/>
        <item x="11979"/>
        <item x="15697"/>
        <item x="15154"/>
        <item x="10555"/>
        <item x="900"/>
        <item x="19159"/>
        <item x="23870"/>
        <item x="10552"/>
        <item x="6526"/>
        <item x="9334"/>
        <item x="5384"/>
        <item x="4214"/>
        <item x="13597"/>
        <item x="18044"/>
        <item x="15613"/>
        <item x="21685"/>
        <item x="17521"/>
        <item x="22541"/>
        <item x="17468"/>
        <item x="2695"/>
        <item x="13216"/>
        <item x="18344"/>
        <item x="9173"/>
        <item x="22907"/>
        <item x="24354"/>
        <item x="22391"/>
        <item x="20253"/>
        <item x="13904"/>
        <item x="16998"/>
        <item x="12762"/>
        <item x="15462"/>
        <item x="9077"/>
        <item x="21359"/>
        <item x="5093"/>
        <item x="11170"/>
        <item x="25079"/>
        <item x="24791"/>
        <item x="16119"/>
        <item x="20999"/>
        <item x="21519"/>
        <item x="10868"/>
        <item x="10656"/>
        <item x="23887"/>
        <item x="19929"/>
        <item x="3248"/>
        <item x="11103"/>
        <item x="22689"/>
        <item x="1858"/>
        <item x="12454"/>
        <item x="8174"/>
        <item x="21537"/>
        <item x="3687"/>
        <item x="21363"/>
        <item x="2413"/>
        <item x="13213"/>
        <item x="24046"/>
        <item x="22509"/>
        <item x="23094"/>
        <item x="17724"/>
        <item x="3972"/>
        <item x="18821"/>
        <item x="24997"/>
        <item x="16126"/>
        <item x="9690"/>
        <item x="18120"/>
        <item x="15298"/>
        <item x="23235"/>
        <item x="22549"/>
        <item x="13451"/>
        <item x="307"/>
        <item x="20431"/>
        <item x="8530"/>
        <item x="2432"/>
        <item x="21245"/>
        <item x="16851"/>
        <item x="17827"/>
        <item x="742"/>
        <item x="2089"/>
        <item x="11595"/>
        <item x="41"/>
        <item x="21905"/>
        <item x="7839"/>
        <item x="25065"/>
        <item x="24546"/>
        <item x="12820"/>
        <item x="8980"/>
        <item x="16105"/>
        <item x="8224"/>
        <item x="2236"/>
        <item x="12885"/>
        <item x="11608"/>
        <item x="11461"/>
        <item x="11540"/>
        <item x="24498"/>
        <item x="20262"/>
        <item x="24279"/>
        <item x="18239"/>
        <item x="25011"/>
        <item x="17544"/>
        <item x="70"/>
        <item x="19926"/>
        <item x="10457"/>
        <item x="11429"/>
        <item x="6380"/>
        <item x="8220"/>
        <item x="9966"/>
        <item x="24932"/>
        <item x="8182"/>
        <item x="9119"/>
        <item x="4883"/>
        <item x="23130"/>
        <item x="8111"/>
        <item x="10928"/>
        <item x="248"/>
        <item x="627"/>
        <item x="2323"/>
        <item x="20842"/>
        <item x="1732"/>
        <item x="9462"/>
        <item x="23694"/>
        <item x="661"/>
        <item x="2085"/>
        <item x="4767"/>
        <item x="3705"/>
        <item x="18315"/>
        <item x="12492"/>
        <item x="191"/>
        <item x="22638"/>
        <item x="18007"/>
        <item x="12386"/>
        <item x="4261"/>
        <item x="4235"/>
        <item x="15407"/>
        <item x="23081"/>
        <item x="8458"/>
        <item x="14263"/>
        <item x="4607"/>
        <item x="1396"/>
        <item x="636"/>
        <item x="10199"/>
        <item x="24701"/>
        <item x="22015"/>
        <item x="18577"/>
        <item x="22114"/>
        <item x="13929"/>
        <item x="6186"/>
        <item x="21146"/>
        <item x="621"/>
        <item x="5101"/>
        <item x="14037"/>
        <item x="9803"/>
        <item x="1338"/>
        <item x="15688"/>
        <item x="16999"/>
        <item x="3007"/>
        <item x="8554"/>
        <item x="2945"/>
        <item x="17133"/>
        <item x="3178"/>
        <item x="20791"/>
        <item x="5393"/>
        <item x="1529"/>
        <item x="23239"/>
        <item x="16291"/>
        <item x="20701"/>
        <item x="8904"/>
        <item x="22886"/>
        <item x="20228"/>
        <item x="24051"/>
        <item x="12417"/>
        <item x="10831"/>
        <item x="23217"/>
        <item x="4045"/>
        <item x="22459"/>
        <item x="3851"/>
        <item x="7477"/>
        <item x="2313"/>
        <item x="6949"/>
        <item x="20034"/>
        <item x="18684"/>
        <item x="9819"/>
        <item x="18265"/>
        <item x="17732"/>
        <item x="6651"/>
        <item x="24657"/>
        <item x="3616"/>
        <item x="22490"/>
        <item x="18659"/>
        <item x="5011"/>
        <item x="14234"/>
        <item x="14433"/>
        <item x="15923"/>
        <item x="20646"/>
        <item x="13041"/>
        <item x="8080"/>
        <item x="8323"/>
        <item x="6707"/>
        <item x="384"/>
        <item x="16006"/>
        <item x="7896"/>
        <item x="5430"/>
        <item x="2427"/>
        <item x="1615"/>
        <item x="6874"/>
        <item x="3635"/>
        <item x="7399"/>
        <item x="4200"/>
        <item x="13905"/>
        <item x="741"/>
        <item x="19327"/>
        <item x="5868"/>
        <item x="1536"/>
        <item x="12911"/>
        <item x="2883"/>
        <item x="11457"/>
        <item x="24206"/>
        <item x="9613"/>
        <item x="16412"/>
        <item x="22997"/>
        <item x="4773"/>
        <item x="20947"/>
        <item x="22965"/>
        <item x="5925"/>
        <item x="23300"/>
        <item x="10642"/>
        <item x="10839"/>
        <item x="23183"/>
        <item x="11783"/>
        <item x="12974"/>
        <item x="4652"/>
        <item x="14101"/>
        <item x="773"/>
        <item x="21230"/>
        <item x="15368"/>
        <item x="5442"/>
        <item x="12126"/>
        <item x="16159"/>
        <item x="7191"/>
        <item x="16008"/>
        <item x="3162"/>
        <item x="16309"/>
        <item x="15133"/>
        <item x="14108"/>
        <item x="13086"/>
        <item x="1537"/>
        <item x="14467"/>
        <item x="11769"/>
        <item x="18741"/>
        <item x="11650"/>
        <item x="6"/>
        <item x="3166"/>
        <item x="7358"/>
        <item x="16699"/>
        <item x="25051"/>
        <item x="7985"/>
        <item x="21764"/>
        <item x="8835"/>
        <item x="9547"/>
        <item x="20115"/>
        <item x="24800"/>
        <item x="13202"/>
        <item x="19476"/>
        <item x="19749"/>
        <item x="18947"/>
        <item x="12041"/>
        <item x="17881"/>
        <item x="24643"/>
        <item x="16490"/>
        <item x="14372"/>
        <item x="22505"/>
        <item x="2909"/>
        <item x="11080"/>
        <item x="7147"/>
        <item x="12495"/>
        <item x="18361"/>
        <item x="17707"/>
        <item x="13106"/>
        <item x="22454"/>
        <item x="19388"/>
        <item x="9335"/>
        <item x="7817"/>
        <item x="23587"/>
        <item x="24249"/>
        <item x="17709"/>
        <item x="8184"/>
        <item x="10312"/>
        <item x="5321"/>
        <item x="14696"/>
        <item x="22380"/>
        <item x="23780"/>
        <item x="11916"/>
        <item x="8826"/>
        <item x="23104"/>
        <item x="21006"/>
        <item x="16906"/>
        <item x="13051"/>
        <item x="16687"/>
        <item x="14595"/>
        <item x="13153"/>
        <item x="10244"/>
        <item x="2599"/>
        <item x="18450"/>
        <item x="13157"/>
        <item x="14851"/>
        <item x="14104"/>
        <item x="23639"/>
        <item x="7469"/>
        <item x="20944"/>
        <item x="6277"/>
        <item x="15358"/>
        <item x="11194"/>
        <item x="25200"/>
        <item x="15141"/>
        <item x="23167"/>
        <item x="15780"/>
        <item x="7659"/>
        <item x="8223"/>
        <item x="3326"/>
        <item x="5022"/>
        <item x="6270"/>
        <item x="21815"/>
        <item x="23251"/>
        <item x="22460"/>
        <item x="13779"/>
        <item x="9049"/>
        <item x="11326"/>
        <item x="17950"/>
        <item x="24700"/>
        <item x="16783"/>
        <item x="19200"/>
        <item x="5982"/>
        <item x="3344"/>
        <item x="20310"/>
        <item x="6826"/>
        <item x="12755"/>
        <item x="2795"/>
        <item x="11313"/>
        <item x="14223"/>
        <item x="12282"/>
        <item x="11277"/>
        <item x="21689"/>
        <item x="17161"/>
        <item x="17250"/>
        <item x="10684"/>
        <item x="24569"/>
        <item x="16209"/>
        <item x="8624"/>
        <item x="20229"/>
        <item x="13562"/>
        <item x="22755"/>
        <item x="8551"/>
        <item x="2763"/>
        <item x="18020"/>
        <item x="17192"/>
        <item x="20879"/>
        <item x="20736"/>
        <item x="12611"/>
        <item x="17293"/>
        <item x="7090"/>
        <item x="15682"/>
        <item x="13227"/>
        <item x="24244"/>
        <item x="10597"/>
        <item x="21575"/>
        <item x="20158"/>
        <item x="21425"/>
        <item x="2955"/>
        <item x="12580"/>
        <item x="5586"/>
        <item x="16446"/>
        <item x="20260"/>
        <item x="17336"/>
        <item x="475"/>
        <item x="920"/>
        <item x="22576"/>
        <item x="22763"/>
        <item x="9437"/>
        <item x="2067"/>
        <item x="21409"/>
        <item x="8170"/>
        <item x="2010"/>
        <item x="13717"/>
        <item x="14159"/>
        <item x="2342"/>
        <item x="4456"/>
        <item x="13577"/>
        <item x="17203"/>
        <item x="3120"/>
        <item x="9348"/>
        <item x="25230"/>
        <item x="242"/>
        <item x="2633"/>
        <item x="24503"/>
        <item x="9265"/>
        <item x="13724"/>
        <item x="13586"/>
        <item x="7121"/>
        <item x="17655"/>
        <item x="12806"/>
        <item x="15131"/>
        <item x="20008"/>
        <item x="3452"/>
        <item x="19469"/>
        <item x="9191"/>
        <item x="1633"/>
        <item x="4494"/>
        <item x="22334"/>
        <item x="557"/>
        <item x="19089"/>
        <item x="370"/>
        <item x="4377"/>
        <item x="20300"/>
        <item x="20751"/>
        <item x="9043"/>
        <item x="10150"/>
        <item x="11464"/>
        <item x="5342"/>
        <item x="5295"/>
        <item x="17675"/>
        <item x="24688"/>
        <item x="15614"/>
        <item x="6461"/>
        <item x="4727"/>
        <item x="19363"/>
        <item x="18123"/>
        <item x="17100"/>
        <item x="20070"/>
        <item x="23196"/>
        <item x="14317"/>
        <item x="21766"/>
        <item x="10390"/>
        <item x="928"/>
        <item x="17300"/>
        <item x="14050"/>
        <item x="15666"/>
        <item x="4582"/>
        <item x="12214"/>
        <item x="20259"/>
        <item x="3396"/>
        <item x="6690"/>
        <item x="9177"/>
        <item x="5443"/>
        <item x="11583"/>
        <item x="19108"/>
        <item x="18071"/>
        <item x="8440"/>
        <item x="14725"/>
        <item x="19666"/>
        <item x="14076"/>
        <item x="21193"/>
        <item x="10285"/>
        <item x="22500"/>
        <item x="6553"/>
        <item x="13411"/>
        <item x="9911"/>
        <item x="14854"/>
        <item x="24755"/>
        <item x="20715"/>
        <item x="5524"/>
        <item x="23824"/>
        <item x="21154"/>
        <item x="8454"/>
        <item x="4680"/>
        <item x="16645"/>
        <item x="13847"/>
        <item x="10969"/>
        <item x="11355"/>
        <item x="18963"/>
        <item x="10832"/>
        <item x="22001"/>
        <item x="9212"/>
        <item x="3084"/>
        <item x="3272"/>
        <item x="3899"/>
        <item x="4201"/>
        <item x="13770"/>
        <item x="8603"/>
        <item x="16290"/>
        <item x="1888"/>
        <item x="9281"/>
        <item x="6058"/>
        <item x="17682"/>
        <item x="14982"/>
        <item x="18091"/>
        <item x="8671"/>
        <item x="14549"/>
        <item x="23482"/>
        <item x="12675"/>
        <item x="21531"/>
        <item x="20060"/>
        <item x="18305"/>
        <item x="278"/>
        <item x="20946"/>
        <item x="23135"/>
        <item x="6560"/>
        <item x="4921"/>
        <item x="24747"/>
        <item x="1985"/>
        <item x="20575"/>
        <item x="10768"/>
        <item x="6040"/>
        <item x="18332"/>
        <item x="17186"/>
        <item x="16541"/>
        <item x="12356"/>
        <item x="23643"/>
        <item x="2438"/>
        <item x="7261"/>
        <item x="14303"/>
        <item x="15433"/>
        <item x="22597"/>
        <item x="2737"/>
        <item x="10827"/>
        <item x="22495"/>
        <item x="15334"/>
        <item x="23109"/>
        <item x="9103"/>
        <item x="10089"/>
        <item x="23264"/>
        <item x="25165"/>
        <item x="4963"/>
        <item x="21436"/>
        <item x="7528"/>
        <item x="2554"/>
        <item x="739"/>
        <item x="166"/>
        <item x="541"/>
        <item x="24291"/>
        <item x="20384"/>
        <item x="18560"/>
        <item x="11431"/>
        <item x="16206"/>
        <item x="5240"/>
        <item x="9726"/>
        <item x="815"/>
        <item x="1074"/>
        <item x="8840"/>
        <item x="696"/>
        <item x="1921"/>
        <item x="20841"/>
        <item x="8138"/>
        <item x="14579"/>
        <item x="13165"/>
        <item x="611"/>
        <item x="280"/>
        <item x="24108"/>
        <item x="22345"/>
        <item x="1410"/>
        <item x="3319"/>
        <item x="10617"/>
        <item x="22900"/>
        <item x="13298"/>
        <item x="24096"/>
        <item x="14508"/>
        <item x="2530"/>
        <item x="19759"/>
        <item x="936"/>
        <item x="14977"/>
        <item x="14112"/>
        <item x="11607"/>
        <item x="18968"/>
        <item x="16220"/>
        <item x="6419"/>
        <item x="15571"/>
        <item x="3058"/>
        <item x="12802"/>
        <item x="6468"/>
        <item x="14710"/>
        <item x="22874"/>
        <item x="2853"/>
        <item x="21376"/>
        <item x="6788"/>
        <item x="3549"/>
        <item x="24088"/>
        <item x="9489"/>
        <item x="13834"/>
        <item x="15023"/>
        <item x="10707"/>
        <item x="6103"/>
        <item x="21518"/>
        <item x="23062"/>
        <item x="3288"/>
        <item x="18845"/>
        <item x="14488"/>
        <item x="16716"/>
        <item x="16303"/>
        <item x="6219"/>
        <item x="3370"/>
        <item x="3693"/>
        <item x="6847"/>
        <item x="3951"/>
        <item x="351"/>
        <item x="8822"/>
        <item x="1063"/>
        <item x="23069"/>
        <item x="11290"/>
        <item x="17770"/>
        <item x="18725"/>
        <item x="18401"/>
        <item x="9286"/>
        <item x="10753"/>
        <item x="13865"/>
        <item x="20461"/>
        <item x="7175"/>
        <item x="5026"/>
        <item x="6342"/>
        <item x="14524"/>
        <item x="6096"/>
        <item x="2589"/>
        <item x="6386"/>
        <item x="10756"/>
        <item x="16606"/>
        <item x="15157"/>
        <item x="22921"/>
        <item x="12899"/>
        <item x="16365"/>
        <item x="6953"/>
        <item x="14170"/>
        <item x="4217"/>
        <item x="13122"/>
        <item x="18673"/>
        <item x="22"/>
        <item x="9026"/>
        <item x="16504"/>
        <item x="23903"/>
        <item x="24491"/>
        <item x="1866"/>
        <item x="6756"/>
        <item x="22699"/>
        <item x="13297"/>
        <item x="20748"/>
        <item x="19095"/>
        <item x="8681"/>
        <item x="13500"/>
        <item x="499"/>
        <item x="12855"/>
        <item x="1206"/>
        <item x="2123"/>
        <item x="17290"/>
        <item x="1017"/>
        <item x="16537"/>
        <item x="4211"/>
        <item x="23844"/>
        <item x="2885"/>
        <item x="297"/>
        <item x="18940"/>
        <item x="19088"/>
        <item x="7046"/>
        <item x="8333"/>
        <item x="20063"/>
        <item x="1728"/>
        <item x="21789"/>
        <item x="19763"/>
        <item x="14222"/>
        <item x="5175"/>
        <item x="13836"/>
        <item x="1406"/>
        <item x="10886"/>
        <item x="6978"/>
        <item x="20737"/>
        <item x="19028"/>
        <item x="10695"/>
        <item x="11506"/>
        <item x="20980"/>
        <item x="3859"/>
        <item x="13825"/>
        <item x="11438"/>
        <item x="5601"/>
        <item x="23259"/>
        <item x="7552"/>
        <item x="14138"/>
        <item x="8866"/>
        <item x="18576"/>
        <item x="22636"/>
        <item x="4466"/>
        <item x="12764"/>
        <item x="4855"/>
        <item x="7136"/>
        <item x="20100"/>
        <item x="19357"/>
        <item x="24430"/>
        <item x="3276"/>
        <item x="11743"/>
        <item x="15301"/>
        <item x="1054"/>
        <item x="15761"/>
        <item x="6012"/>
        <item x="8012"/>
        <item x="23382"/>
        <item x="2679"/>
        <item x="4257"/>
        <item x="3751"/>
        <item x="7639"/>
        <item x="1246"/>
        <item x="21423"/>
        <item x="13403"/>
        <item x="19293"/>
        <item x="1608"/>
        <item x="1181"/>
        <item x="11961"/>
        <item x="797"/>
        <item x="16516"/>
        <item x="10207"/>
        <item x="3453"/>
        <item x="22719"/>
        <item x="8391"/>
        <item x="443"/>
        <item x="21669"/>
        <item x="6852"/>
        <item x="16068"/>
        <item x="11586"/>
        <item x="9814"/>
        <item x="13196"/>
        <item x="20040"/>
        <item x="23792"/>
        <item x="13872"/>
        <item x="23692"/>
        <item x="12129"/>
        <item x="9981"/>
        <item x="92"/>
        <item x="13802"/>
        <item x="5560"/>
        <item x="8414"/>
        <item x="4518"/>
        <item x="5344"/>
        <item x="20443"/>
        <item x="9603"/>
        <item x="11676"/>
        <item x="3456"/>
        <item x="2524"/>
        <item x="5312"/>
        <item x="6023"/>
        <item x="23619"/>
        <item x="13325"/>
        <item x="11502"/>
        <item x="16667"/>
        <item x="13251"/>
        <item x="15374"/>
        <item x="7008"/>
        <item x="13009"/>
        <item x="6994"/>
        <item x="10548"/>
        <item x="18054"/>
        <item x="14130"/>
        <item x="14528"/>
        <item x="13516"/>
        <item x="9196"/>
        <item x="17801"/>
        <item x="137"/>
        <item x="15263"/>
        <item x="14404"/>
        <item x="5476"/>
        <item x="23949"/>
        <item x="15423"/>
        <item x="21641"/>
        <item x="535"/>
        <item x="20509"/>
        <item x="13813"/>
        <item x="11037"/>
        <item x="5639"/>
        <item x="16229"/>
        <item x="20967"/>
        <item x="7904"/>
        <item x="13856"/>
        <item x="7407"/>
        <item x="16378"/>
        <item x="9709"/>
        <item x="23667"/>
        <item x="24361"/>
        <item x="15257"/>
        <item x="407"/>
        <item x="17323"/>
        <item x="11840"/>
        <item x="25114"/>
        <item x="23166"/>
        <item x="6958"/>
        <item x="9654"/>
        <item x="21540"/>
        <item x="15640"/>
        <item x="7263"/>
        <item x="12409"/>
        <item x="1164"/>
        <item x="8839"/>
        <item x="21542"/>
        <item x="21019"/>
        <item x="22548"/>
        <item x="14925"/>
        <item x="9623"/>
        <item x="6185"/>
        <item x="10725"/>
        <item x="4070"/>
        <item x="20109"/>
        <item x="19701"/>
        <item x="933"/>
        <item x="11061"/>
        <item x="1557"/>
        <item x="14722"/>
        <item x="10743"/>
        <item x="13536"/>
        <item x="20282"/>
        <item x="9745"/>
        <item x="2013"/>
        <item x="3122"/>
        <item x="18447"/>
        <item x="24262"/>
        <item x="5728"/>
        <item x="9321"/>
        <item x="24782"/>
        <item x="24362"/>
        <item x="8133"/>
        <item x="4965"/>
        <item x="5609"/>
        <item x="23268"/>
        <item x="21347"/>
        <item x="15415"/>
        <item x="1798"/>
        <item x="5533"/>
        <item x="22928"/>
        <item x="8743"/>
        <item x="9768"/>
        <item x="19213"/>
        <item x="15070"/>
        <item x="10121"/>
        <item x="12836"/>
        <item x="25087"/>
        <item x="820"/>
        <item x="7000"/>
        <item x="21555"/>
        <item x="1777"/>
        <item x="1505"/>
        <item x="22430"/>
        <item x="1343"/>
        <item x="3605"/>
        <item x="11761"/>
        <item x="15834"/>
        <item x="518"/>
        <item x="10503"/>
        <item x="10141"/>
        <item x="5718"/>
        <item x="17799"/>
        <item x="19954"/>
        <item x="21012"/>
        <item x="23638"/>
        <item x="9916"/>
        <item x="763"/>
        <item x="5437"/>
        <item x="14992"/>
        <item x="19415"/>
        <item x="10337"/>
        <item x="13962"/>
        <item x="19439"/>
        <item x="4116"/>
        <item x="5884"/>
        <item x="11125"/>
        <item x="16717"/>
        <item x="8189"/>
        <item x="1692"/>
        <item x="12796"/>
        <item x="434"/>
        <item x="658"/>
        <item x="4966"/>
        <item x="22133"/>
        <item x="2558"/>
        <item x="3060"/>
        <item x="9934"/>
        <item x="19519"/>
        <item x="10366"/>
        <item x="16469"/>
        <item x="19541"/>
        <item x="4587"/>
        <item x="16432"/>
        <item x="16921"/>
        <item x="18552"/>
        <item x="11282"/>
        <item x="6893"/>
        <item x="14427"/>
        <item x="9507"/>
        <item x="2807"/>
        <item x="25179"/>
        <item x="10649"/>
        <item x="1755"/>
        <item x="12750"/>
        <item x="16635"/>
        <item x="15038"/>
        <item x="14011"/>
        <item x="8365"/>
        <item x="23701"/>
        <item x="11776"/>
        <item x="22013"/>
        <item x="5076"/>
        <item x="14177"/>
        <item x="17640"/>
        <item x="23146"/>
        <item x="15875"/>
        <item x="17739"/>
        <item x="2211"/>
        <item x="8214"/>
        <item x="1776"/>
        <item x="18538"/>
        <item x="16925"/>
        <item x="5794"/>
        <item x="3769"/>
        <item x="23282"/>
        <item x="4584"/>
        <item x="3444"/>
        <item x="18350"/>
        <item x="12542"/>
        <item x="16442"/>
        <item x="1031"/>
        <item x="8827"/>
        <item x="8682"/>
        <item x="20743"/>
        <item x="14970"/>
        <item x="9527"/>
        <item x="4170"/>
        <item x="10327"/>
        <item x="22360"/>
        <item x="10126"/>
        <item x="5226"/>
        <item x="5788"/>
        <item x="20232"/>
        <item x="9977"/>
        <item x="19110"/>
        <item x="23494"/>
        <item x="15025"/>
        <item x="15013"/>
        <item x="8803"/>
        <item x="15441"/>
        <item x="17328"/>
        <item x="1544"/>
        <item x="3696"/>
        <item x="5515"/>
        <item x="21813"/>
        <item x="23867"/>
        <item x="10449"/>
        <item x="17252"/>
        <item x="12882"/>
        <item x="14304"/>
        <item x="15730"/>
        <item x="2146"/>
        <item x="12999"/>
        <item x="20784"/>
        <item x="378"/>
        <item x="16258"/>
        <item x="18413"/>
        <item x="21808"/>
        <item x="13970"/>
        <item x="22710"/>
        <item x="13667"/>
        <item x="6814"/>
        <item x="2929"/>
        <item x="20415"/>
        <item x="13223"/>
        <item x="20426"/>
        <item x="1685"/>
        <item x="19723"/>
        <item x="22792"/>
        <item x="16183"/>
        <item x="14192"/>
        <item x="7641"/>
        <item x="7293"/>
        <item x="23168"/>
        <item x="22972"/>
        <item x="18927"/>
        <item x="17145"/>
        <item x="1208"/>
        <item x="24617"/>
        <item x="10602"/>
        <item x="21990"/>
        <item x="20361"/>
        <item x="14548"/>
        <item x="3484"/>
        <item x="13693"/>
        <item x="23938"/>
        <item x="17918"/>
        <item x="19620"/>
        <item x="17350"/>
        <item x="22501"/>
        <item x="8246"/>
        <item x="18429"/>
        <item x="12150"/>
        <item x="9067"/>
        <item x="9728"/>
        <item x="2539"/>
        <item x="23863"/>
        <item x="9800"/>
        <item x="14794"/>
        <item x="7596"/>
        <item x="19730"/>
        <item x="5377"/>
        <item x="23200"/>
        <item x="4994"/>
        <item x="7946"/>
        <item x="8202"/>
        <item x="20606"/>
        <item x="13574"/>
        <item x="13103"/>
        <item x="23971"/>
        <item x="9404"/>
        <item x="24057"/>
        <item x="5038"/>
        <item x="6588"/>
        <item x="7851"/>
        <item x="16672"/>
        <item x="19781"/>
        <item x="910"/>
        <item x="12303"/>
        <item x="20493"/>
        <item x="2960"/>
        <item x="934"/>
        <item x="12146"/>
        <item x="2732"/>
        <item x="8121"/>
        <item x="23879"/>
        <item x="20480"/>
        <item x="13975"/>
        <item x="19742"/>
        <item x="11886"/>
        <item x="1171"/>
        <item x="1464"/>
        <item x="6202"/>
        <item x="5869"/>
        <item x="24625"/>
        <item x="15692"/>
        <item x="4629"/>
        <item x="15545"/>
        <item x="11197"/>
        <item x="24944"/>
        <item x="12615"/>
        <item x="10569"/>
        <item x="1151"/>
        <item x="13344"/>
        <item x="15148"/>
        <item x="18954"/>
        <item x="1884"/>
        <item x="17197"/>
        <item x="9468"/>
        <item x="43"/>
        <item x="18564"/>
        <item x="3029"/>
        <item x="5357"/>
        <item x="15418"/>
        <item x="17432"/>
        <item x="15529"/>
        <item x="5980"/>
        <item x="7534"/>
        <item x="7611"/>
        <item x="13435"/>
        <item x="2040"/>
        <item x="21029"/>
        <item x="2175"/>
        <item x="13358"/>
        <item x="21583"/>
        <item x="21516"/>
        <item x="4827"/>
        <item x="203"/>
        <item x="20843"/>
        <item x="23530"/>
        <item x="18551"/>
        <item x="23983"/>
        <item x="20837"/>
        <item x="5991"/>
        <item x="21023"/>
        <item x="878"/>
        <item x="5156"/>
        <item x="12627"/>
        <item x="1299"/>
        <item x="10249"/>
        <item x="614"/>
        <item x="12251"/>
        <item x="1010"/>
        <item x="1836"/>
        <item x="4275"/>
        <item x="14693"/>
        <item x="16452"/>
        <item x="8982"/>
        <item x="4408"/>
        <item x="1095"/>
        <item x="9231"/>
        <item x="2122"/>
        <item x="13529"/>
        <item x="13205"/>
        <item x="6598"/>
        <item x="23090"/>
        <item x="1420"/>
        <item x="20502"/>
        <item x="1284"/>
        <item x="957"/>
        <item x="14301"/>
        <item x="23488"/>
        <item x="10910"/>
        <item x="24842"/>
        <item x="8375"/>
        <item x="18856"/>
        <item x="22182"/>
        <item x="8709"/>
        <item x="2282"/>
        <item x="12192"/>
        <item x="3597"/>
        <item x="3169"/>
        <item x="23776"/>
        <item x="4109"/>
        <item x="19941"/>
        <item x="19883"/>
        <item x="13575"/>
        <item x="11598"/>
        <item x="8643"/>
        <item x="18750"/>
        <item x="21442"/>
        <item x="13296"/>
        <item x="4009"/>
        <item x="20204"/>
        <item x="10231"/>
        <item x="18651"/>
        <item x="19455"/>
        <item x="12450"/>
        <item x="17093"/>
        <item x="6630"/>
        <item x="19835"/>
        <item x="14617"/>
        <item x="6763"/>
        <item x="7286"/>
        <item x="19571"/>
        <item x="23386"/>
        <item x="5501"/>
        <item x="15383"/>
        <item x="7270"/>
        <item x="23204"/>
        <item x="4329"/>
        <item x="16664"/>
        <item x="19685"/>
        <item x="13034"/>
        <item x="6152"/>
        <item x="19393"/>
        <item x="1446"/>
        <item x="14193"/>
        <item x="15724"/>
        <item x="24356"/>
        <item x="6647"/>
        <item x="3372"/>
        <item x="17019"/>
        <item x="12709"/>
        <item x="23428"/>
        <item x="253"/>
        <item x="19521"/>
        <item x="19673"/>
        <item x="6908"/>
        <item x="13242"/>
        <item x="4641"/>
        <item x="19079"/>
        <item x="16161"/>
        <item x="19391"/>
        <item x="16735"/>
        <item x="4175"/>
        <item x="634"/>
        <item x="21453"/>
        <item x="20078"/>
        <item x="9988"/>
        <item x="1176"/>
        <item x="1309"/>
        <item x="22653"/>
        <item x="10549"/>
        <item x="6541"/>
        <item x="5768"/>
        <item x="21097"/>
        <item x="22087"/>
        <item x="15576"/>
        <item x="9628"/>
        <item x="22734"/>
        <item x="1115"/>
        <item x="6834"/>
        <item x="12572"/>
        <item x="1938"/>
        <item x="20890"/>
        <item x="17557"/>
        <item x="11078"/>
        <item x="5549"/>
        <item x="2958"/>
        <item x="22196"/>
        <item x="14458"/>
        <item x="1752"/>
        <item x="8367"/>
        <item x="2587"/>
        <item x="4438"/>
        <item x="23162"/>
        <item x="19489"/>
        <item x="3422"/>
        <item x="20104"/>
        <item x="10516"/>
        <item x="10223"/>
        <item x="7858"/>
        <item x="6672"/>
        <item x="9531"/>
        <item x="23607"/>
        <item x="12393"/>
        <item x="17993"/>
        <item x="24885"/>
        <item x="16973"/>
        <item x="3062"/>
        <item x="2300"/>
        <item x="3612"/>
        <item x="16166"/>
        <item x="15961"/>
        <item x="9734"/>
        <item x="23273"/>
        <item x="24660"/>
        <item x="12956"/>
        <item x="1027"/>
        <item x="2903"/>
        <item x="15028"/>
        <item x="18887"/>
        <item x="8578"/>
        <item x="12457"/>
        <item x="21034"/>
        <item x="977"/>
        <item x="14155"/>
        <item x="15680"/>
        <item x="20147"/>
        <item x="20941"/>
        <item x="20290"/>
        <item x="7602"/>
        <item x="22729"/>
        <item x="15048"/>
        <item x="17666"/>
        <item x="9209"/>
        <item x="2769"/>
        <item x="3593"/>
        <item x="16941"/>
        <item x="20708"/>
        <item x="5160"/>
        <item x="18735"/>
        <item x="11745"/>
        <item x="20993"/>
        <item x="24065"/>
        <item x="2823"/>
        <item x="14897"/>
        <item x="15558"/>
        <item x="14364"/>
        <item x="1179"/>
        <item x="18906"/>
        <item x="18760"/>
        <item x="7442"/>
        <item x="13432"/>
        <item x="15451"/>
        <item x="25037"/>
        <item x="22215"/>
        <item x="20155"/>
        <item x="19807"/>
        <item x="22262"/>
        <item x="3628"/>
        <item x="6838"/>
        <item x="13712"/>
        <item x="22683"/>
        <item x="12777"/>
        <item x="22651"/>
        <item x="445"/>
        <item x="1673"/>
        <item x="7646"/>
        <item x="17283"/>
        <item x="18841"/>
        <item x="3133"/>
        <item x="3160"/>
        <item x="21894"/>
        <item x="21680"/>
        <item x="2267"/>
        <item x="2197"/>
        <item x="3989"/>
        <item x="17643"/>
        <item x="23642"/>
        <item x="15059"/>
        <item x="3104"/>
        <item x="673"/>
        <item x="7636"/>
        <item x="766"/>
        <item x="20934"/>
        <item x="20409"/>
        <item x="1778"/>
        <item x="2672"/>
        <item x="22856"/>
        <item x="11715"/>
        <item x="21124"/>
        <item x="9548"/>
        <item x="20380"/>
        <item x="21357"/>
        <item x="11996"/>
        <item x="4909"/>
        <item x="10755"/>
        <item x="23783"/>
        <item x="18387"/>
        <item x="3806"/>
        <item x="2188"/>
        <item x="5435"/>
        <item x="14835"/>
        <item x="747"/>
        <item x="20154"/>
        <item x="19209"/>
        <item x="18536"/>
        <item x="286"/>
        <item x="3245"/>
        <item x="9821"/>
        <item x="7545"/>
        <item x="24945"/>
        <item x="10339"/>
        <item x="20543"/>
        <item x="11592"/>
        <item x="3978"/>
        <item x="19894"/>
        <item x="15194"/>
        <item x="843"/>
        <item x="24953"/>
        <item x="9051"/>
        <item x="11022"/>
        <item x="5726"/>
        <item x="6554"/>
        <item x="9110"/>
        <item x="19731"/>
        <item x="824"/>
        <item x="23580"/>
        <item x="15657"/>
        <item x="15304"/>
        <item x="3403"/>
        <item x="12955"/>
        <item x="16573"/>
        <item x="5484"/>
        <item x="19342"/>
        <item x="23758"/>
        <item x="13469"/>
        <item x="22606"/>
        <item x="708"/>
        <item x="906"/>
        <item x="19547"/>
        <item x="13945"/>
        <item x="20073"/>
        <item x="10026"/>
        <item x="8451"/>
        <item x="11082"/>
        <item x="6637"/>
        <item x="12330"/>
        <item x="10864"/>
        <item x="8869"/>
        <item x="24576"/>
        <item x="1362"/>
        <item x="19771"/>
        <item x="2828"/>
        <item x="13636"/>
        <item x="19652"/>
        <item x="1722"/>
        <item x="14172"/>
        <item x="18688"/>
        <item x="11643"/>
        <item x="19051"/>
        <item x="10254"/>
        <item x="19561"/>
        <item x="1818"/>
        <item x="10331"/>
        <item x="11196"/>
        <item x="10156"/>
        <item x="21196"/>
        <item x="17699"/>
        <item x="14627"/>
        <item x="14095"/>
        <item x="3072"/>
        <item x="15735"/>
        <item x="5767"/>
        <item x="2699"/>
        <item x="10115"/>
        <item x="21410"/>
        <item x="6848"/>
        <item x="1727"/>
        <item x="298"/>
        <item x="22342"/>
        <item x="4142"/>
        <item x="917"/>
        <item x="6504"/>
        <item x="9568"/>
        <item x="890"/>
        <item x="7060"/>
        <item x="22138"/>
        <item x="4692"/>
        <item x="9441"/>
        <item x="21342"/>
        <item x="17599"/>
        <item x="12821"/>
        <item x="9486"/>
        <item x="2875"/>
        <item x="13340"/>
        <item x="6784"/>
        <item x="13626"/>
        <item x="6391"/>
        <item x="20403"/>
        <item x="16959"/>
        <item x="11905"/>
        <item x="3257"/>
        <item x="212"/>
        <item x="22477"/>
        <item x="14429"/>
        <item x="20488"/>
        <item x="20249"/>
        <item x="1060"/>
        <item x="7865"/>
        <item x="18262"/>
        <item x="121"/>
        <item x="13050"/>
        <item x="3995"/>
        <item x="18708"/>
        <item x="23233"/>
        <item x="19932"/>
        <item x="20313"/>
        <item x="10008"/>
        <item x="22941"/>
        <item x="22657"/>
        <item x="18818"/>
        <item x="13484"/>
        <item x="18145"/>
        <item x="2159"/>
        <item x="4699"/>
        <item x="22029"/>
        <item x="2569"/>
        <item x="9141"/>
        <item x="20333"/>
        <item x="9311"/>
        <item x="15957"/>
        <item x="15815"/>
        <item x="10878"/>
        <item x="16743"/>
        <item x="12616"/>
        <item x="755"/>
        <item x="4355"/>
        <item x="2482"/>
        <item x="20365"/>
        <item x="14637"/>
        <item x="3818"/>
        <item x="13983"/>
        <item x="23136"/>
        <item x="8428"/>
        <item x="14889"/>
        <item x="22143"/>
        <item x="9227"/>
        <item x="10733"/>
        <item x="23856"/>
        <item x="4381"/>
        <item x="9847"/>
        <item x="4087"/>
        <item x="1028"/>
        <item x="1813"/>
        <item x="2593"/>
        <item x="12046"/>
        <item x="24756"/>
        <item x="5545"/>
        <item x="4810"/>
        <item x="3261"/>
        <item x="20096"/>
        <item x="13949"/>
        <item x="20378"/>
        <item x="22450"/>
        <item x="12925"/>
        <item x="16826"/>
        <item x="9889"/>
        <item x="1918"/>
        <item x="849"/>
        <item x="10379"/>
        <item x="10671"/>
        <item x="19472"/>
        <item x="21619"/>
        <item x="17814"/>
        <item x="3209"/>
        <item x="21778"/>
        <item x="23194"/>
        <item x="6616"/>
        <item x="14058"/>
        <item x="14311"/>
        <item x="22583"/>
        <item x="3309"/>
        <item x="19999"/>
        <item x="6314"/>
        <item x="17401"/>
        <item x="3243"/>
        <item x="573"/>
        <item x="20884"/>
        <item x="22474"/>
        <item x="5769"/>
        <item x="7212"/>
        <item x="10318"/>
        <item x="10155"/>
        <item x="21290"/>
        <item x="17913"/>
        <item x="21818"/>
        <item x="1787"/>
        <item x="20055"/>
        <item x="13443"/>
        <item x="11725"/>
        <item x="22484"/>
        <item x="21065"/>
        <item x="2662"/>
        <item x="16769"/>
        <item x="14114"/>
        <item x="6813"/>
        <item x="24822"/>
        <item x="12942"/>
        <item x="4813"/>
        <item x="5412"/>
        <item x="22362"/>
        <item x="8911"/>
        <item x="2919"/>
        <item x="11511"/>
        <item x="8956"/>
        <item x="18292"/>
        <item x="11380"/>
        <item x="2788"/>
        <item x="10983"/>
        <item x="1090"/>
        <item x="8287"/>
        <item x="5301"/>
        <item x="12994"/>
        <item x="23037"/>
        <item x="260"/>
        <item x="9731"/>
        <item x="13279"/>
        <item x="24829"/>
        <item x="20774"/>
        <item x="13237"/>
        <item x="6577"/>
        <item x="9638"/>
        <item x="11874"/>
        <item x="24526"/>
        <item x="19588"/>
        <item x="15601"/>
        <item x="7719"/>
        <item x="6726"/>
        <item x="8324"/>
        <item x="16626"/>
        <item x="19987"/>
        <item x="5863"/>
        <item x="14081"/>
        <item x="8263"/>
        <item x="1103"/>
        <item x="20869"/>
        <item x="6178"/>
        <item x="7380"/>
        <item x="24751"/>
        <item x="1715"/>
        <item x="8836"/>
        <item x="3366"/>
        <item x="12680"/>
        <item x="2429"/>
        <item x="6961"/>
        <item x="10658"/>
        <item x="12220"/>
        <item x="19610"/>
        <item x="21418"/>
        <item x="11406"/>
        <item x="15242"/>
        <item x="23029"/>
        <item x="12843"/>
        <item x="23155"/>
        <item x="1016"/>
        <item x="2781"/>
        <item x="8571"/>
        <item x="17239"/>
        <item x="17883"/>
        <item x="15782"/>
        <item x="3086"/>
        <item x="12458"/>
        <item x="3297"/>
        <item x="13919"/>
        <item x="2764"/>
        <item x="643"/>
        <item x="11657"/>
        <item x="18211"/>
        <item x="16985"/>
        <item x="22507"/>
        <item x="18698"/>
        <item x="18264"/>
        <item x="10933"/>
        <item x="2921"/>
        <item x="8733"/>
        <item x="8168"/>
        <item x="3180"/>
        <item x="21388"/>
        <item x="16059"/>
        <item x="2745"/>
        <item x="970"/>
        <item x="7342"/>
        <item x="4389"/>
        <item x="18611"/>
        <item x="1279"/>
        <item x="24329"/>
        <item x="16654"/>
        <item x="24691"/>
        <item x="17922"/>
        <item x="13125"/>
        <item x="10125"/>
        <item x="15275"/>
        <item x="20797"/>
        <item x="17734"/>
        <item x="1160"/>
        <item x="18937"/>
        <item x="10454"/>
        <item x="4866"/>
        <item x="7309"/>
        <item x="4947"/>
        <item x="1324"/>
        <item x="20499"/>
        <item x="6601"/>
        <item x="17788"/>
        <item x="21266"/>
        <item x="17621"/>
        <item x="12447"/>
        <item x="4309"/>
        <item x="16560"/>
        <item x="1674"/>
        <item x="1783"/>
        <item x="25254"/>
        <item x="8965"/>
        <item x="4620"/>
        <item x="8847"/>
        <item x="7180"/>
        <item x="11695"/>
        <item x="8320"/>
        <item x="13984"/>
        <item x="14996"/>
        <item x="13947"/>
        <item x="1814"/>
        <item x="24184"/>
        <item x="14140"/>
        <item x="8312"/>
        <item x="6471"/>
        <item x="745"/>
        <item x="21754"/>
        <item x="15431"/>
        <item x="14688"/>
        <item x="23022"/>
        <item x="5670"/>
        <item x="19322"/>
        <item x="24323"/>
        <item x="16248"/>
        <item x="7091"/>
        <item x="6454"/>
        <item x="1991"/>
        <item x="11052"/>
        <item x="6179"/>
        <item x="17850"/>
        <item x="7201"/>
        <item x="7930"/>
        <item x="13892"/>
        <item x="17449"/>
        <item x="15188"/>
        <item x="17632"/>
        <item x="6559"/>
        <item x="13400"/>
        <item x="7003"/>
        <item x="25139"/>
        <item x="2126"/>
        <item x="3584"/>
        <item x="18471"/>
        <item x="18743"/>
        <item x="8479"/>
        <item x="7337"/>
        <item x="6358"/>
        <item x="14143"/>
        <item x="4010"/>
        <item x="23535"/>
        <item x="891"/>
        <item x="5146"/>
        <item x="3649"/>
        <item x="21994"/>
        <item x="17548"/>
        <item x="7403"/>
        <item x="10213"/>
        <item x="10824"/>
        <item x="19007"/>
        <item x="20788"/>
        <item x="7808"/>
        <item x="18934"/>
        <item x="8967"/>
        <item x="21151"/>
        <item x="14951"/>
        <item x="7862"/>
        <item x="5901"/>
        <item x="829"/>
        <item x="21262"/>
        <item x="1609"/>
        <item x="20485"/>
        <item x="18534"/>
        <item x="6636"/>
        <item x="22950"/>
        <item x="14955"/>
        <item x="6469"/>
        <item x="24295"/>
        <item x="16371"/>
        <item x="20032"/>
        <item x="15705"/>
        <item x="3420"/>
        <item x="13664"/>
        <item x="9068"/>
        <item x="2367"/>
        <item x="12365"/>
        <item x="15247"/>
        <item x="11045"/>
        <item x="6517"/>
        <item x="21920"/>
        <item x="22863"/>
        <item x="11539"/>
        <item x="9162"/>
        <item x="4130"/>
        <item x="15404"/>
        <item x="2268"/>
        <item x="18343"/>
        <item x="1081"/>
        <item x="15090"/>
        <item x="12098"/>
        <item x="6798"/>
        <item x="12871"/>
        <item x="15821"/>
        <item x="11853"/>
        <item x="12770"/>
        <item x="2092"/>
        <item x="20927"/>
        <item x="3785"/>
        <item x="9816"/>
        <item x="10262"/>
        <item x="23084"/>
        <item x="397"/>
        <item x="15408"/>
        <item x="9583"/>
        <item x="7285"/>
        <item x="18021"/>
        <item x="20177"/>
        <item x="11565"/>
        <item x="6030"/>
        <item x="14629"/>
        <item x="15314"/>
        <item x="2286"/>
        <item x="8662"/>
        <item x="15984"/>
        <item x="20105"/>
        <item x="6643"/>
        <item x="608"/>
        <item x="10619"/>
        <item x="21855"/>
        <item x="10069"/>
        <item x="5239"/>
        <item x="9824"/>
        <item x="7663"/>
        <item x="4477"/>
        <item x="12279"/>
        <item x="3746"/>
        <item x="761"/>
        <item x="24590"/>
        <item x="2249"/>
        <item x="22838"/>
        <item x="8150"/>
        <item x="4267"/>
        <item x="3994"/>
        <item x="3240"/>
        <item x="11753"/>
        <item x="4704"/>
        <item x="10662"/>
        <item x="15597"/>
        <item x="15758"/>
        <item x="16612"/>
        <item x="17862"/>
        <item x="2299"/>
        <item x="3341"/>
        <item x="17925"/>
        <item x="19719"/>
        <item x="21792"/>
        <item x="23933"/>
        <item x="18923"/>
        <item x="15468"/>
        <item x="15363"/>
        <item x="10359"/>
        <item x="1828"/>
        <item x="6055"/>
        <item x="5850"/>
        <item x="18777"/>
        <item x="19948"/>
        <item x="8089"/>
        <item x="9538"/>
        <item x="6303"/>
        <item x="3652"/>
        <item x="19573"/>
        <item x="18220"/>
        <item x="19308"/>
        <item x="9725"/>
        <item x="12966"/>
        <item x="998"/>
        <item x="14638"/>
        <item x="6621"/>
        <item x="10884"/>
        <item x="20471"/>
        <item x="5967"/>
        <item x="22668"/>
        <item x="1327"/>
        <item x="18009"/>
        <item x="13997"/>
        <item x="11262"/>
        <item x="3585"/>
        <item x="10403"/>
        <item x="720"/>
        <item x="8638"/>
        <item x="1382"/>
        <item x="14209"/>
        <item x="1013"/>
        <item x="19465"/>
        <item x="16806"/>
        <item x="168"/>
        <item x="9341"/>
        <item x="11427"/>
        <item x="2911"/>
        <item x="22389"/>
        <item x="21456"/>
        <item x="21970"/>
        <item x="5773"/>
        <item x="6489"/>
        <item x="15324"/>
        <item x="13123"/>
        <item x="11809"/>
        <item x="23414"/>
        <item x="13314"/>
        <item x="16173"/>
        <item x="21269"/>
        <item x="1963"/>
        <item x="11459"/>
        <item x="15691"/>
        <item x="11001"/>
        <item x="20909"/>
        <item x="20065"/>
        <item x="22433"/>
        <item x="8559"/>
        <item x="19658"/>
        <item x="489"/>
        <item x="24706"/>
        <item x="10264"/>
        <item x="12715"/>
        <item x="5232"/>
        <item x="84"/>
        <item x="1205"/>
        <item x="13197"/>
        <item x="16329"/>
        <item x="23691"/>
        <item x="447"/>
        <item x="21018"/>
        <item x="18234"/>
        <item x="10017"/>
        <item x="10252"/>
        <item x="19661"/>
        <item x="5109"/>
        <item x="999"/>
        <item x="7618"/>
        <item x="5853"/>
        <item x="4001"/>
        <item x="16711"/>
        <item x="1825"/>
        <item x="9285"/>
        <item x="15002"/>
        <item x="24343"/>
        <item x="5795"/>
        <item x="4977"/>
        <item x="16775"/>
        <item x="21582"/>
        <item x="24209"/>
        <item x="4805"/>
        <item x="24708"/>
        <item x="11018"/>
        <item x="20460"/>
        <item x="20530"/>
        <item x="9315"/>
        <item x="5747"/>
        <item x="17343"/>
        <item x="6539"/>
        <item x="21058"/>
        <item x="17056"/>
        <item x="15772"/>
        <item x="13760"/>
        <item x="6077"/>
        <item x="23034"/>
        <item x="438"/>
        <item x="6132"/>
        <item x="19199"/>
        <item x="10040"/>
        <item x="12756"/>
        <item x="457"/>
        <item x="9835"/>
        <item x="2259"/>
        <item x="3111"/>
        <item x="13330"/>
        <item x="17758"/>
        <item x="20765"/>
        <item x="23673"/>
        <item x="439"/>
        <item x="10338"/>
        <item x="12693"/>
        <item x="16972"/>
        <item x="819"/>
        <item x="21264"/>
        <item x="8489"/>
        <item x="22645"/>
        <item x="4930"/>
        <item x="16938"/>
        <item x="6955"/>
        <item x="4469"/>
        <item x="23333"/>
        <item x="15773"/>
        <item x="2462"/>
        <item x="25147"/>
        <item x="4590"/>
        <item x="19753"/>
        <item x="7185"/>
        <item x="14904"/>
        <item x="6901"/>
        <item x="10796"/>
        <item x="8059"/>
        <item x="7112"/>
        <item x="4163"/>
        <item x="1184"/>
        <item x="15787"/>
        <item x="21444"/>
        <item x="17247"/>
        <item x="1416"/>
        <item x="14787"/>
        <item x="5352"/>
        <item x="2848"/>
        <item x="9364"/>
        <item x="2255"/>
        <item x="3236"/>
        <item x="5438"/>
        <item x="859"/>
        <item x="6136"/>
        <item x="4182"/>
        <item x="3913"/>
        <item x="7936"/>
        <item x="687"/>
        <item x="4781"/>
        <item x="7493"/>
        <item x="11136"/>
        <item x="22692"/>
        <item x="25119"/>
        <item x="10269"/>
        <item x="24036"/>
        <item x="5112"/>
        <item x="4036"/>
        <item x="10070"/>
        <item x="8274"/>
        <item x="18485"/>
        <item x="5654"/>
        <item x="6743"/>
        <item x="12239"/>
        <item x="24390"/>
        <item x="17947"/>
        <item x="8026"/>
        <item x="13254"/>
        <item x="5392"/>
        <item x="15844"/>
        <item x="7801"/>
        <item x="4671"/>
        <item x="23119"/>
        <item x="13282"/>
        <item x="22399"/>
        <item x="25157"/>
        <item x="21276"/>
        <item x="18778"/>
        <item x="8617"/>
        <item x="15510"/>
        <item x="11339"/>
        <item x="7747"/>
        <item x="10431"/>
        <item x="5019"/>
        <item x="15132"/>
        <item x="13515"/>
        <item x="959"/>
        <item x="18806"/>
        <item x="15444"/>
        <item x="22127"/>
        <item x="16029"/>
        <item x="12354"/>
        <item x="5779"/>
        <item x="19843"/>
        <item x="20685"/>
        <item x="1847"/>
        <item x="1096"/>
        <item x="15482"/>
        <item x="21085"/>
        <item x="3884"/>
        <item x="8308"/>
        <item x="14506"/>
        <item x="12127"/>
        <item x="25212"/>
        <item x="5070"/>
        <item x="980"/>
        <item x="12426"/>
        <item x="13923"/>
        <item x="15140"/>
        <item x="22539"/>
        <item x="16813"/>
        <item x="7501"/>
        <item x="20521"/>
        <item x="16030"/>
        <item x="11939"/>
        <item x="11896"/>
        <item x="11576"/>
        <item x="13035"/>
        <item x="1414"/>
        <item x="437"/>
        <item x="3887"/>
        <item x="20036"/>
        <item x="13713"/>
        <item x="16581"/>
        <item x="21371"/>
        <item x="18004"/>
        <item x="10209"/>
        <item x="20246"/>
        <item x="17568"/>
        <item x="9786"/>
        <item x="18524"/>
        <item x="9872"/>
        <item x="6218"/>
        <item x="24509"/>
        <item x="9057"/>
        <item x="25235"/>
        <item x="19674"/>
        <item x="16741"/>
        <item x="12650"/>
        <item x="11276"/>
        <item x="6514"/>
        <item x="7325"/>
        <item x="11227"/>
        <item x="13306"/>
        <item x="17852"/>
        <item x="6823"/>
        <item x="20917"/>
        <item x="7804"/>
        <item x="11722"/>
        <item x="7224"/>
        <item x="14340"/>
        <item x="15709"/>
        <item x="2711"/>
        <item x="11006"/>
        <item x="1436"/>
        <item x="3824"/>
        <item x="14825"/>
        <item x="8546"/>
        <item x="11590"/>
        <item x="21719"/>
        <item x="16734"/>
        <item x="13706"/>
        <item x="24742"/>
        <item x="5466"/>
        <item x="4291"/>
        <item x="9874"/>
        <item x="19711"/>
        <item x="14291"/>
        <item x="6649"/>
        <item x="3265"/>
        <item x="23524"/>
        <item x="18425"/>
        <item x="16337"/>
        <item x="2058"/>
        <item x="1606"/>
        <item x="10608"/>
        <item x="16967"/>
        <item x="8373"/>
        <item x="9194"/>
        <item x="12401"/>
        <item x="827"/>
        <item x="11967"/>
        <item x="11768"/>
        <item x="3854"/>
        <item x="19418"/>
        <item x="2690"/>
        <item x="8963"/>
        <item x="8020"/>
        <item x="10460"/>
        <item x="11816"/>
        <item x="20686"/>
        <item x="24010"/>
        <item x="17415"/>
        <item x="22785"/>
        <item x="2970"/>
        <item x="19761"/>
        <item x="12738"/>
        <item x="19693"/>
        <item x="13755"/>
        <item x="4828"/>
        <item x="25144"/>
        <item x="23748"/>
        <item x="8649"/>
        <item x="13786"/>
        <item x="16700"/>
        <item x="17778"/>
        <item x="17634"/>
        <item x="8400"/>
        <item x="5678"/>
        <item x="4280"/>
        <item x="21049"/>
        <item x="7210"/>
        <item x="7595"/>
        <item x="729"/>
        <item x="9836"/>
        <item x="13661"/>
        <item x="11637"/>
        <item x="3429"/>
        <item x="9223"/>
        <item x="2485"/>
        <item x="15191"/>
        <item x="5732"/>
        <item x="14807"/>
        <item x="845"/>
        <item x="2775"/>
        <item x="21850"/>
        <item x="9458"/>
        <item x="13589"/>
        <item x="9896"/>
        <item x="10106"/>
        <item x="20729"/>
        <item x="3688"/>
        <item x="9952"/>
        <item x="9520"/>
        <item x="646"/>
        <item x="905"/>
        <item x="13203"/>
        <item x="7906"/>
        <item x="5546"/>
        <item x="6113"/>
        <item x="10093"/>
        <item x="244"/>
        <item x="11897"/>
        <item x="994"/>
        <item x="24275"/>
        <item x="13845"/>
        <item x="12115"/>
        <item x="24950"/>
        <item x="22981"/>
        <item x="993"/>
        <item x="18247"/>
        <item x="7835"/>
        <item x="348"/>
        <item x="8390"/>
        <item x="13186"/>
        <item x="17644"/>
        <item x="15235"/>
        <item x="21185"/>
        <item x="937"/>
        <item x="13468"/>
        <item x="7116"/>
        <item x="5431"/>
        <item x="23151"/>
        <item x="19949"/>
        <item x="17003"/>
        <item x="14119"/>
        <item x="13097"/>
        <item x="18574"/>
        <item x="13868"/>
        <item x="7933"/>
        <item x="11762"/>
        <item x="9327"/>
        <item x="3381"/>
        <item x="19919"/>
        <item x="11610"/>
        <item x="5447"/>
        <item x="15162"/>
        <item x="10334"/>
        <item x="4661"/>
        <item x="20240"/>
        <item x="24141"/>
        <item x="20528"/>
        <item x="10741"/>
        <item x="14894"/>
        <item x="24464"/>
        <item x="8879"/>
        <item x="22266"/>
        <item x="21547"/>
        <item x="9074"/>
        <item x="15172"/>
        <item x="5644"/>
        <item x="2521"/>
        <item x="14323"/>
        <item x="5366"/>
        <item x="23930"/>
        <item x="9483"/>
        <item x="18423"/>
        <item x="7166"/>
        <item x="16267"/>
        <item x="21599"/>
        <item x="14031"/>
        <item x="21786"/>
        <item x="554"/>
        <item x="24140"/>
        <item x="22042"/>
        <item x="9532"/>
        <item x="12787"/>
        <item x="330"/>
        <item x="21666"/>
        <item x="10270"/>
        <item x="1802"/>
        <item x="11775"/>
        <item x="11828"/>
        <item x="3779"/>
        <item x="10177"/>
        <item x="5953"/>
        <item x="24787"/>
        <item x="24250"/>
        <item x="14359"/>
        <item x="5852"/>
        <item x="16203"/>
        <item x="15341"/>
        <item x="18331"/>
        <item x="990"/>
        <item x="14694"/>
        <item x="24645"/>
        <item x="17623"/>
        <item x="9498"/>
        <item x="12030"/>
        <item x="1211"/>
        <item x="9376"/>
        <item x="5453"/>
        <item x="5472"/>
        <item x="19227"/>
        <item x="1775"/>
        <item x="24818"/>
        <item x="3287"/>
        <item x="10582"/>
        <item x="20369"/>
        <item x="13091"/>
        <item x="11329"/>
        <item x="13576"/>
        <item x="5201"/>
        <item x="22406"/>
        <item x="15030"/>
        <item x="6110"/>
        <item x="14461"/>
        <item x="13849"/>
        <item x="306"/>
        <item x="785"/>
        <item x="1443"/>
        <item x="7027"/>
        <item x="14480"/>
        <item x="5756"/>
        <item x="21226"/>
        <item x="17431"/>
        <item x="2031"/>
        <item x="18469"/>
        <item x="3440"/>
        <item x="3132"/>
        <item x="14030"/>
        <item x="9763"/>
        <item x="19854"/>
        <item x="6294"/>
        <item x="2456"/>
        <item x="7097"/>
        <item x="13788"/>
        <item x="22294"/>
        <item x="9198"/>
        <item x="17774"/>
        <item x="11677"/>
        <item x="7784"/>
        <item x="15475"/>
        <item x="21421"/>
        <item x="6515"/>
        <item x="10589"/>
        <item x="8139"/>
        <item x="3787"/>
        <item x="11687"/>
        <item x="1250"/>
        <item x="23496"/>
        <item x="9983"/>
        <item x="18251"/>
        <item x="1988"/>
        <item x="7566"/>
        <item x="22404"/>
        <item x="23544"/>
        <item x="16744"/>
        <item x="5277"/>
        <item x="1498"/>
        <item x="7197"/>
        <item x="6221"/>
        <item x="21695"/>
        <item x="1150"/>
        <item x="18535"/>
        <item x="4245"/>
        <item x="23285"/>
        <item x="10577"/>
        <item x="15100"/>
        <item x="7883"/>
        <item x="3294"/>
        <item x="6996"/>
        <item x="23513"/>
        <item x="12482"/>
        <item x="1785"/>
        <item x="23344"/>
        <item x="18140"/>
        <item x="9248"/>
        <item x="22306"/>
        <item x="13550"/>
        <item x="12147"/>
        <item x="23551"/>
        <item x="18163"/>
        <item x="12249"/>
        <item x="16890"/>
        <item x="18764"/>
        <item x="24086"/>
        <item x="4012"/>
        <item x="12493"/>
        <item x="9347"/>
        <item x="20235"/>
        <item x="10222"/>
        <item x="19284"/>
        <item x="11337"/>
        <item x="8931"/>
        <item x="14310"/>
        <item x="12895"/>
        <item x="18701"/>
        <item x="709"/>
        <item x="6879"/>
        <item x="14968"/>
        <item x="16264"/>
        <item x="11912"/>
        <item x="5839"/>
        <item x="17001"/>
        <item x="22985"/>
        <item x="10966"/>
        <item x="19061"/>
        <item x="4832"/>
        <item x="16506"/>
        <item x="15147"/>
        <item x="6298"/>
        <item x="15929"/>
        <item x="10362"/>
        <item x="12335"/>
        <item x="11738"/>
        <item x="4750"/>
        <item x="5918"/>
        <item x="23458"/>
        <item x="25104"/>
        <item x="19707"/>
        <item x="21812"/>
        <item x="13889"/>
        <item x="13591"/>
        <item x="21432"/>
        <item x="21348"/>
        <item x="13322"/>
        <item x="7249"/>
        <item x="8429"/>
        <item x="23169"/>
        <item x="11902"/>
        <item x="1433"/>
        <item x="10680"/>
        <item x="23309"/>
        <item x="16205"/>
        <item x="17701"/>
        <item x="17031"/>
        <item x="3020"/>
        <item x="5389"/>
        <item x="3505"/>
        <item x="6330"/>
        <item x="21480"/>
        <item x="19962"/>
        <item x="19351"/>
        <item x="21272"/>
        <item x="13703"/>
        <item x="9230"/>
        <item x="9751"/>
        <item x="4812"/>
        <item x="20194"/>
        <item x="2810"/>
        <item x="4650"/>
        <item x="1301"/>
        <item x="23843"/>
        <item x="1322"/>
        <item x="17923"/>
        <item x="629"/>
        <item x="10402"/>
        <item x="20800"/>
        <item x="9584"/>
        <item x="19070"/>
        <item x="20389"/>
        <item x="8686"/>
        <item x="16986"/>
        <item x="21741"/>
        <item x="12794"/>
        <item x="13429"/>
        <item x="15937"/>
        <item x="17275"/>
        <item x="15201"/>
        <item x="9153"/>
        <item x="19607"/>
        <item x="17860"/>
        <item x="22341"/>
        <item x="4932"/>
        <item x="8508"/>
        <item x="22715"/>
        <item x="22177"/>
        <item x="15840"/>
        <item x="1162"/>
        <item x="9915"/>
        <item x="23717"/>
        <item x="12618"/>
        <item x="17324"/>
        <item x="5403"/>
        <item x="2434"/>
        <item x="20250"/>
        <item x="6189"/>
        <item x="1788"/>
        <item x="18278"/>
        <item x="13902"/>
        <item x="2276"/>
        <item x="2931"/>
        <item x="8930"/>
        <item x="14235"/>
        <item x="23851"/>
        <item x="12582"/>
        <item x="3423"/>
        <item x="14442"/>
        <item x="5287"/>
        <item x="10840"/>
        <item x="5016"/>
        <item x="24441"/>
        <item x="1378"/>
        <item x="24260"/>
        <item x="3733"/>
        <item x="22144"/>
        <item x="20820"/>
        <item x="12822"/>
        <item x="21489"/>
        <item x="23444"/>
        <item x="14995"/>
        <item x="6789"/>
        <item x="1442"/>
        <item x="21898"/>
        <item x="6289"/>
        <item x="16757"/>
        <item x="2217"/>
        <item x="3110"/>
        <item x="1394"/>
        <item x="9661"/>
        <item x="6503"/>
        <item x="12628"/>
        <item x="8600"/>
        <item x="12558"/>
        <item x="201"/>
        <item x="17074"/>
        <item x="12603"/>
        <item x="11363"/>
        <item x="6308"/>
        <item x="6477"/>
        <item x="7113"/>
        <item x="2072"/>
        <item x="24336"/>
        <item x="14631"/>
        <item x="12607"/>
        <item x="16498"/>
        <item x="7585"/>
        <item x="4272"/>
        <item x="9380"/>
        <item x="13354"/>
        <item x="7352"/>
        <item x="5874"/>
        <item x="7406"/>
        <item x="18652"/>
        <item x="1267"/>
        <item x="7847"/>
        <item x="20846"/>
        <item x="2209"/>
        <item x="4986"/>
        <item x="18446"/>
        <item x="12560"/>
        <item x="6331"/>
        <item x="6496"/>
        <item x="12735"/>
        <item x="4992"/>
        <item x="5902"/>
        <item x="7855"/>
        <item x="11206"/>
        <item x="23771"/>
        <item x="19517"/>
        <item x="18371"/>
        <item x="6187"/>
        <item x="15121"/>
        <item x="23948"/>
        <item x="25117"/>
        <item x="10335"/>
        <item x="24815"/>
        <item x="21379"/>
        <item x="11115"/>
        <item x="8005"/>
        <item x="7353"/>
        <item x="19466"/>
        <item x="8882"/>
        <item x="19256"/>
        <item x="5256"/>
        <item x="11044"/>
        <item x="22633"/>
        <item x="8908"/>
        <item x="18441"/>
        <item x="21501"/>
        <item x="14330"/>
        <item x="2796"/>
        <item x="16578"/>
        <item x="10297"/>
        <item x="5526"/>
        <item x="4848"/>
        <item x="7423"/>
        <item x="3496"/>
        <item x="342"/>
        <item x="8319"/>
        <item x="759"/>
        <item x="388"/>
        <item x="3928"/>
        <item x="11116"/>
        <item x="1051"/>
        <item x="12133"/>
        <item x="5395"/>
        <item x="19938"/>
        <item x="11316"/>
        <item x="23946"/>
        <item x="14771"/>
        <item x="5835"/>
        <item x="4657"/>
        <item x="4460"/>
        <item x="16610"/>
        <item x="6939"/>
        <item x="15863"/>
        <item x="25"/>
        <item x="13530"/>
        <item x="9344"/>
        <item x="7909"/>
        <item x="24752"/>
        <item x="6272"/>
        <item x="5981"/>
        <item x="19830"/>
        <item x="24084"/>
        <item x="17729"/>
        <item x="11544"/>
        <item x="12685"/>
        <item x="5279"/>
        <item x="6623"/>
        <item x="4229"/>
        <item x="1642"/>
        <item x="12649"/>
        <item x="19714"/>
        <item x="21293"/>
        <item x="3254"/>
        <item x="13491"/>
        <item x="18707"/>
        <item x="19306"/>
        <item x="17530"/>
        <item x="7087"/>
        <item x="19502"/>
        <item x="2271"/>
        <item x="17080"/>
        <item x="19788"/>
        <item x="16721"/>
        <item x="9291"/>
        <item x="18890"/>
        <item x="19175"/>
        <item x="21038"/>
        <item x="1823"/>
        <item x="17685"/>
        <item x="6011"/>
        <item x="8562"/>
        <item x="10441"/>
        <item x="23722"/>
        <item x="7572"/>
        <item x="20971"/>
        <item x="17198"/>
        <item x="11373"/>
        <item x="12924"/>
        <item x="11099"/>
        <item x="19077"/>
        <item x="3049"/>
        <item x="10706"/>
        <item x="1806"/>
        <item x="19720"/>
        <item x="21806"/>
        <item x="17590"/>
        <item x="11627"/>
        <item x="5897"/>
        <item x="19212"/>
        <item x="4553"/>
        <item x="4256"/>
        <item x="6060"/>
        <item x="22118"/>
        <item x="3092"/>
        <item x="10172"/>
        <item x="793"/>
        <item x="1405"/>
        <item x="3982"/>
        <item x="14767"/>
        <item x="3322"/>
        <item x="3380"/>
        <item x="6237"/>
        <item x="23743"/>
        <item x="8725"/>
        <item x="2922"/>
        <item x="4645"/>
        <item x="10730"/>
        <item x="22300"/>
        <item x="3658"/>
        <item x="12148"/>
        <item x="4350"/>
        <item x="17244"/>
        <item x="7254"/>
        <item x="13043"/>
        <item x="8558"/>
        <item x="7532"/>
        <item x="20322"/>
        <item x="3975"/>
        <item x="6917"/>
        <item x="13854"/>
        <item x="11248"/>
        <item x="21202"/>
        <item x="11437"/>
        <item x="5250"/>
        <item x="2555"/>
        <item x="8031"/>
        <item x="18443"/>
        <item x="1639"/>
        <item x="22777"/>
        <item x="21773"/>
        <item x="5936"/>
        <item x="12939"/>
        <item x="2790"/>
        <item x="7589"/>
        <item x="8039"/>
        <item x="20146"/>
        <item x="7714"/>
        <item x="20631"/>
        <item x="7923"/>
        <item x="141"/>
        <item x="18017"/>
        <item x="872"/>
        <item x="431"/>
        <item x="645"/>
        <item x="22662"/>
        <item x="20329"/>
        <item x="23835"/>
        <item x="10087"/>
        <item x="18720"/>
        <item x="4731"/>
        <item x="21197"/>
        <item x="16401"/>
        <item x="23413"/>
        <item x="7590"/>
        <item x="17585"/>
        <item x="6063"/>
        <item x="7440"/>
        <item x="25072"/>
        <item x="8583"/>
        <item x="25269"/>
        <item x="21194"/>
        <item x="13498"/>
        <item x="11635"/>
        <item x="22780"/>
        <item x="8486"/>
        <item x="17784"/>
        <item x="7117"/>
        <item x="8596"/>
        <item x="856"/>
        <item x="17779"/>
        <item x="17609"/>
        <item x="13775"/>
        <item x="14969"/>
        <item x="4927"/>
        <item x="5939"/>
        <item x="9637"/>
        <item x="7265"/>
        <item x="23187"/>
        <item x="3425"/>
        <item x="23960"/>
        <item x="24171"/>
        <item x="16671"/>
        <item x="4778"/>
        <item x="21662"/>
        <item x="23509"/>
        <item x="10989"/>
        <item x="14658"/>
        <item x="1934"/>
        <item x="2302"/>
        <item x="2829"/>
        <item x="21569"/>
        <item x="24804"/>
        <item x="12979"/>
        <item x="24534"/>
        <item x="18871"/>
        <item x="10324"/>
        <item x="21190"/>
        <item x="11468"/>
        <item x="892"/>
        <item x="16583"/>
        <item x="9617"/>
        <item x="12847"/>
        <item x="17311"/>
        <item x="16200"/>
        <item x="8737"/>
        <item x="12566"/>
        <item x="10523"/>
        <item x="25160"/>
        <item x="19937"/>
        <item x="7288"/>
        <item x="13733"/>
        <item x="13730"/>
        <item x="5695"/>
        <item x="1605"/>
        <item x="4681"/>
        <item x="18063"/>
        <item x="1700"/>
        <item x="15016"/>
        <item x="22632"/>
        <item x="16742"/>
        <item x="13587"/>
        <item x="1538"/>
        <item x="10437"/>
        <item x="14999"/>
        <item x="6460"/>
        <item x="10521"/>
        <item x="15359"/>
        <item x="17580"/>
        <item x="22996"/>
        <item x="22578"/>
        <item x="16111"/>
        <item x="5940"/>
        <item x="15165"/>
        <item x="13362"/>
        <item x="4793"/>
        <item x="19718"/>
        <item x="5236"/>
        <item x="10227"/>
        <item x="11236"/>
        <item x="12262"/>
        <item x="220"/>
        <item x="10752"/>
        <item x="20203"/>
        <item x="19067"/>
        <item x="853"/>
        <item x="16285"/>
        <item x="13617"/>
        <item x="13630"/>
        <item x="24939"/>
        <item x="4979"/>
        <item x="20141"/>
        <item x="16101"/>
        <item x="18547"/>
        <item x="178"/>
        <item x="3577"/>
        <item x="15058"/>
        <item x="782"/>
        <item x="11987"/>
        <item x="1563"/>
        <item x="13284"/>
        <item x="4938"/>
        <item x="21207"/>
        <item x="1225"/>
        <item x="23277"/>
        <item x="6299"/>
        <item x="13045"/>
        <item x="2932"/>
        <item x="10930"/>
        <item x="16050"/>
        <item x="13004"/>
        <item x="12834"/>
        <item x="15297"/>
        <item x="24147"/>
        <item x="17714"/>
        <item x="8639"/>
        <item x="6445"/>
        <item x="18047"/>
        <item x="15560"/>
        <item x="15096"/>
        <item x="5606"/>
        <item x="14034"/>
        <item x="595"/>
        <item x="2269"/>
        <item x="14240"/>
        <item x="15893"/>
        <item x="2212"/>
        <item x="8507"/>
        <item x="6518"/>
        <item x="12551"/>
        <item x="18137"/>
        <item x="18998"/>
        <item x="24418"/>
        <item x="15810"/>
        <item x="385"/>
        <item x="3489"/>
        <item x="2352"/>
        <item x="180"/>
        <item x="4448"/>
        <item x="5813"/>
        <item x="15405"/>
        <item x="11040"/>
        <item x="25089"/>
        <item x="3299"/>
        <item x="24397"/>
        <item x="6959"/>
        <item x="3790"/>
        <item x="19524"/>
        <item x="22745"/>
        <item x="3695"/>
        <item x="12597"/>
        <item x="22798"/>
        <item x="11906"/>
        <item x="9848"/>
        <item x="10144"/>
        <item x="9986"/>
        <item x="20294"/>
        <item x="42"/>
        <item x="23660"/>
        <item x="2069"/>
        <item x="22059"/>
        <item x="21864"/>
        <item x="22801"/>
        <item x="2602"/>
        <item x="12340"/>
        <item x="22183"/>
        <item x="8132"/>
        <item x="11480"/>
        <item x="15898"/>
        <item x="20576"/>
        <item x="3331"/>
        <item x="7967"/>
        <item x="7965"/>
        <item x="9702"/>
        <item x="1398"/>
        <item x="7978"/>
        <item x="22630"/>
        <item x="20327"/>
        <item x="51"/>
        <item x="19083"/>
        <item x="10798"/>
        <item x="3227"/>
        <item x="24807"/>
        <item x="25058"/>
        <item x="22701"/>
        <item x="21801"/>
        <item x="7870"/>
        <item x="5212"/>
        <item x="20871"/>
        <item x="5379"/>
        <item x="2887"/>
        <item x="1226"/>
        <item x="18330"/>
        <item x="15018"/>
        <item x="4047"/>
        <item x="9521"/>
        <item x="15123"/>
        <item x="4669"/>
        <item x="23185"/>
        <item x="4060"/>
        <item x="23002"/>
        <item x="5497"/>
        <item x="7071"/>
        <item x="11992"/>
        <item x="11270"/>
        <item x="9655"/>
        <item x="11825"/>
        <item x="9143"/>
        <item x="23388"/>
        <item x="7696"/>
        <item x="22805"/>
        <item x="13154"/>
        <item x="8386"/>
        <item x="12846"/>
        <item x="20902"/>
        <item x="20924"/>
        <item x="13146"/>
        <item x="18991"/>
        <item x="14817"/>
        <item x="7230"/>
        <item x="1630"/>
        <item x="13217"/>
        <item x="6645"/>
        <item x="11182"/>
        <item x="7867"/>
        <item x="21548"/>
        <item x="7594"/>
        <item x="7434"/>
        <item x="2701"/>
        <item x="20201"/>
        <item x="20709"/>
        <item x="21167"/>
        <item x="18837"/>
        <item x="24785"/>
        <item x="22145"/>
        <item x="17411"/>
        <item x="6582"/>
        <item x="18586"/>
        <item x="10493"/>
        <item x="13974"/>
        <item x="9217"/>
        <item x="23255"/>
        <item x="20133"/>
        <item x="12449"/>
        <item x="148"/>
        <item x="21859"/>
        <item x="18130"/>
        <item x="668"/>
        <item x="21100"/>
        <item x="22821"/>
        <item x="20180"/>
        <item x="3202"/>
        <item x="22660"/>
        <item x="22958"/>
        <item x="17349"/>
        <item x="8774"/>
        <item x="1977"/>
        <item x="22077"/>
        <item x="16418"/>
        <item x="8229"/>
        <item x="8461"/>
        <item x="4174"/>
        <item x="22641"/>
        <item x="16400"/>
        <item x="22612"/>
        <item x="2532"/>
        <item x="12795"/>
        <item x="24739"/>
        <item x="22680"/>
        <item x="11880"/>
        <item x="13823"/>
        <item x="21876"/>
        <item x="13602"/>
        <item x="20571"/>
        <item x="19896"/>
        <item x="21559"/>
        <item x="11618"/>
        <item x="1976"/>
        <item x="9124"/>
        <item x="13478"/>
        <item x="23140"/>
        <item x="23909"/>
        <item x="22461"/>
        <item x="13436"/>
        <item x="12264"/>
        <item x="14203"/>
        <item x="1799"/>
        <item x="9055"/>
        <item x="5172"/>
        <item x="18788"/>
        <item x="6543"/>
        <item x="5119"/>
        <item x="21928"/>
        <item x="3339"/>
        <item x="6566"/>
        <item x="12072"/>
        <item x="19278"/>
        <item x="22469"/>
        <item x="21775"/>
        <item x="6585"/>
        <item x="12914"/>
        <item x="17522"/>
        <item x="11200"/>
        <item x="19232"/>
        <item x="5744"/>
        <item x="5063"/>
        <item x="14929"/>
        <item x="10385"/>
        <item x="3905"/>
        <item x="4410"/>
        <item x="14144"/>
        <item x="2619"/>
        <item x="18253"/>
        <item x="4547"/>
        <item x="18289"/>
        <item x="22665"/>
        <item x="4490"/>
        <item x="13987"/>
        <item x="13774"/>
        <item x="1195"/>
        <item x="20542"/>
        <item x="3551"/>
        <item x="17376"/>
        <item x="677"/>
        <item x="13082"/>
        <item x="8338"/>
        <item x="24792"/>
        <item x="21623"/>
        <item x="1627"/>
        <item x="22677"/>
        <item x="8468"/>
        <item x="17144"/>
        <item x="14434"/>
        <item x="2078"/>
        <item x="8676"/>
        <item x="19376"/>
        <item x="4632"/>
        <item x="10162"/>
        <item x="13800"/>
        <item x="19966"/>
        <item x="4165"/>
        <item x="7142"/>
        <item x="24476"/>
        <item x="16070"/>
        <item x="21777"/>
        <item x="22311"/>
        <item x="5410"/>
        <item x="22387"/>
        <item x="24728"/>
        <item x="15429"/>
        <item x="3333"/>
        <item x="2636"/>
        <item x="5069"/>
        <item x="5280"/>
        <item x="17183"/>
        <item x="5087"/>
        <item x="2822"/>
        <item x="4127"/>
        <item x="18710"/>
        <item x="12312"/>
        <item x="5489"/>
        <item x="22440"/>
        <item x="18600"/>
        <item x="16356"/>
        <item x="22814"/>
        <item x="24449"/>
        <item x="16902"/>
        <item x="9391"/>
        <item x="24797"/>
        <item x="12626"/>
        <item x="8678"/>
        <item x="7216"/>
        <item x="10342"/>
        <item x="24648"/>
        <item x="21454"/>
        <item x="10283"/>
        <item x="12741"/>
        <item x="10764"/>
        <item x="3528"/>
        <item x="1427"/>
        <item x="11102"/>
        <item x="5731"/>
        <item x="2973"/>
        <item x="10325"/>
        <item x="7006"/>
        <item x="12988"/>
        <item x="9542"/>
        <item x="21935"/>
        <item x="14493"/>
        <item x="1649"/>
        <item x="9097"/>
        <item x="11294"/>
        <item x="10392"/>
        <item x="21645"/>
        <item x="16825"/>
        <item x="7107"/>
        <item x="14190"/>
        <item x="1130"/>
        <item x="20994"/>
        <item x="8659"/>
        <item x="17490"/>
        <item x="20239"/>
        <item x="3455"/>
        <item x="19590"/>
        <item x="14739"/>
        <item x="21578"/>
        <item x="20690"/>
        <item x="17747"/>
        <item x="12141"/>
        <item x="22883"/>
        <item x="16515"/>
        <item x="11831"/>
        <item x="1970"/>
        <item x="19087"/>
        <item x="19470"/>
        <item x="14641"/>
        <item x="24344"/>
        <item x="5964"/>
        <item x="14830"/>
        <item x="10105"/>
        <item x="1786"/>
        <item x="914"/>
        <item x="10520"/>
        <item x="10230"/>
        <item x="5843"/>
        <item x="25043"/>
        <item x="9799"/>
        <item x="10268"/>
        <item x="22937"/>
        <item x="5354"/>
        <item x="16928"/>
        <item x="1949"/>
        <item x="3146"/>
        <item x="5177"/>
        <item x="17034"/>
        <item x="15744"/>
        <item x="7939"/>
        <item x="17219"/>
        <item x="13268"/>
        <item x="21837"/>
        <item x="4439"/>
        <item x="11021"/>
        <item x="3747"/>
        <item x="24056"/>
        <item x="5861"/>
        <item x="4400"/>
        <item x="11460"/>
        <item x="9360"/>
        <item x="15922"/>
        <item x="8989"/>
        <item x="2052"/>
        <item x="16609"/>
        <item x="4152"/>
        <item x="8498"/>
        <item x="3530"/>
        <item x="17880"/>
        <item x="23858"/>
        <item x="13891"/>
        <item x="15339"/>
        <item x="13896"/>
        <item x="9624"/>
        <item x="18582"/>
        <item x="17255"/>
        <item x="13876"/>
        <item x="7918"/>
        <item x="2464"/>
        <item x="14237"/>
        <item x="10691"/>
        <item x="19572"/>
        <item x="4337"/>
        <item x="8226"/>
        <item x="10002"/>
        <item x="3197"/>
        <item x="6969"/>
        <item x="16058"/>
        <item x="6158"/>
        <item x="17387"/>
        <item x="13909"/>
        <item x="9636"/>
        <item x="10408"/>
        <item x="688"/>
        <item x="15454"/>
        <item x="17896"/>
        <item x="9737"/>
        <item x="918"/>
        <item x="5320"/>
        <item x="15881"/>
        <item x="19637"/>
        <item x="19499"/>
        <item x="11119"/>
        <item x="8464"/>
        <item x="5376"/>
        <item x="158"/>
        <item x="14017"/>
        <item x="6662"/>
        <item x="10235"/>
        <item x="5071"/>
        <item x="25022"/>
        <item x="16334"/>
        <item x="13901"/>
        <item x="15271"/>
        <item x="23011"/>
        <item x="24482"/>
        <item x="14132"/>
        <item x="10175"/>
        <item x="3263"/>
        <item x="15713"/>
        <item x="22580"/>
        <item x="17469"/>
        <item x="14229"/>
        <item x="13454"/>
        <item x="2725"/>
        <item x="21755"/>
        <item x="23614"/>
        <item x="13548"/>
        <item x="6257"/>
        <item x="16624"/>
        <item x="880"/>
        <item x="2843"/>
        <item x="13183"/>
        <item x="9641"/>
        <item x="20241"/>
        <item x="24618"/>
        <item x="12938"/>
        <item x="18198"/>
        <item x="6145"/>
        <item x="8131"/>
        <item x="12320"/>
        <item x="91"/>
        <item x="11682"/>
        <item x="5282"/>
        <item x="11954"/>
        <item x="1043"/>
        <item x="15177"/>
        <item x="23501"/>
        <item x="6383"/>
        <item x="18097"/>
        <item x="7518"/>
        <item x="17824"/>
        <item x="10433"/>
        <item x="4928"/>
        <item x="23018"/>
        <item x="20741"/>
        <item x="3777"/>
        <item x="9856"/>
        <item x="11396"/>
        <item x="8777"/>
        <item x="2308"/>
        <item x="5596"/>
        <item x="15610"/>
        <item x="3406"/>
        <item x="4084"/>
        <item x="6384"/>
        <item x="24400"/>
        <item x="21394"/>
        <item x="9837"/>
        <item x="23145"/>
        <item x="25120"/>
        <item x="11803"/>
        <item x="13808"/>
        <item x="8129"/>
        <item x="19518"/>
        <item x="24041"/>
        <item x="13972"/>
        <item x="13863"/>
        <item x="18798"/>
        <item x="1460"/>
        <item x="5829"/>
        <item x="179"/>
        <item x="11114"/>
        <item x="5624"/>
        <item x="13884"/>
        <item x="79"/>
        <item x="587"/>
        <item x="816"/>
        <item x="16035"/>
        <item x="6297"/>
        <item x="20813"/>
        <item x="16534"/>
        <item x="4313"/>
        <item x="16780"/>
        <item x="13981"/>
        <item x="24318"/>
        <item x="19198"/>
        <item x="4796"/>
        <item x="15043"/>
        <item x="2264"/>
        <item x="20001"/>
        <item x="17221"/>
        <item x="6061"/>
        <item x="14334"/>
        <item x="21650"/>
        <item x="24188"/>
        <item x="10580"/>
        <item x="21975"/>
        <item x="18172"/>
        <item x="12868"/>
        <item x="9250"/>
        <item x="5313"/>
        <item x="17441"/>
        <item x="1430"/>
        <item x="22357"/>
        <item x="24794"/>
        <item x="20418"/>
        <item x="17313"/>
        <item x="4601"/>
        <item x="4931"/>
        <item x="14539"/>
        <item x="12055"/>
        <item x="21668"/>
        <item x="16051"/>
        <item x="10398"/>
        <item x="18908"/>
        <item x="22159"/>
        <item x="10769"/>
        <item x="16047"/>
        <item x="3430"/>
        <item x="21881"/>
        <item x="3648"/>
        <item x="16947"/>
        <item x="13828"/>
        <item x="10272"/>
        <item x="18152"/>
        <item x="15110"/>
        <item x="4104"/>
        <item x="18138"/>
        <item x="23990"/>
        <item x="4307"/>
        <item x="16198"/>
        <item x="24177"/>
        <item x="411"/>
        <item x="16955"/>
        <item x="9247"/>
        <item x="2076"/>
        <item x="19984"/>
        <item x="7329"/>
        <item x="9987"/>
        <item x="23753"/>
        <item x="19916"/>
        <item x="14990"/>
        <item x="8926"/>
        <item x="8094"/>
        <item x="22393"/>
        <item x="21942"/>
        <item x="6837"/>
        <item x="19192"/>
        <item x="6164"/>
        <item x="14704"/>
        <item x="5948"/>
        <item x="427"/>
        <item x="20726"/>
        <item x="14025"/>
        <item x="24578"/>
        <item x="12247"/>
        <item x="7740"/>
        <item x="15516"/>
        <item x="686"/>
        <item x="12379"/>
        <item x="15088"/>
        <item x="8526"/>
        <item x="19344"/>
        <item x="22326"/>
        <item x="24882"/>
        <item x="6884"/>
        <item x="21921"/>
        <item x="3563"/>
        <item x="4971"/>
        <item x="22337"/>
        <item x="14463"/>
        <item x="22519"/>
        <item x="8534"/>
        <item x="14792"/>
        <item x="15798"/>
        <item x="13003"/>
        <item x="9316"/>
        <item x="9714"/>
        <item x="11395"/>
        <item x="12375"/>
        <item x="19978"/>
        <item x="25265"/>
        <item x="2320"/>
        <item x="16320"/>
        <item x="11819"/>
        <item x="4658"/>
        <item x="18016"/>
        <item x="19255"/>
        <item x="2951"/>
        <item x="24091"/>
        <item x="16903"/>
        <item x="14199"/>
        <item x="15785"/>
        <item x="3598"/>
        <item x="16682"/>
        <item x="5923"/>
        <item x="23483"/>
        <item x="21863"/>
        <item x="8482"/>
        <item x="18033"/>
        <item x="16736"/>
        <item x="21004"/>
        <item x="4532"/>
        <item x="516"/>
        <item x="21302"/>
        <item x="8792"/>
        <item x="20287"/>
        <item x="4473"/>
        <item x="21229"/>
        <item x="16470"/>
        <item x="2207"/>
        <item x="1314"/>
        <item x="8804"/>
        <item x="13067"/>
        <item x="13639"/>
        <item x="17673"/>
        <item x="22140"/>
        <item x="15449"/>
        <item x="23563"/>
        <item x="14786"/>
        <item x="4356"/>
        <item x="18476"/>
        <item x="6592"/>
        <item x="17006"/>
        <item x="1600"/>
        <item x="3239"/>
        <item x="20893"/>
        <item x="664"/>
        <item x="2989"/>
        <item x="18872"/>
        <item x="17974"/>
        <item x="2478"/>
        <item x="22779"/>
        <item x="3885"/>
        <item x="1999"/>
        <item x="14135"/>
        <item x="17520"/>
        <item x="14863"/>
        <item x="22909"/>
        <item x="10940"/>
        <item x="8439"/>
        <item x="21539"/>
        <item x="13075"/>
        <item x="2867"/>
        <item x="57"/>
        <item x="21096"/>
        <item x="23241"/>
        <item x="10678"/>
        <item x="21907"/>
        <item x="16639"/>
        <item x="14834"/>
        <item x="3960"/>
        <item x="24687"/>
        <item x="7247"/>
        <item x="8519"/>
        <item x="14298"/>
        <item x="6913"/>
        <item x="19197"/>
        <item x="4968"/>
        <item x="20913"/>
        <item x="14584"/>
        <item x="3765"/>
        <item x="23577"/>
        <item x="17151"/>
        <item x="10757"/>
        <item x="18876"/>
        <item x="14389"/>
        <item x="9020"/>
        <item x="7916"/>
        <item x="10479"/>
        <item x="24417"/>
        <item x="13257"/>
        <item x="8239"/>
        <item x="17286"/>
        <item x="14550"/>
        <item x="19681"/>
        <item x="22868"/>
        <item x="1281"/>
        <item x="19991"/>
        <item x="9262"/>
        <item x="16856"/>
        <item x="619"/>
        <item x="19257"/>
        <item x="8423"/>
        <item x="19495"/>
        <item x="5401"/>
        <item x="8513"/>
        <item x="10049"/>
        <item x="18637"/>
        <item x="13461"/>
        <item x="24321"/>
        <item x="3890"/>
        <item x="12751"/>
        <item x="10112"/>
        <item x="7960"/>
        <item x="8251"/>
        <item x="14603"/>
        <item x="4642"/>
        <item x="4270"/>
        <item x="18654"/>
        <item x="19921"/>
        <item x="20880"/>
        <item x="775"/>
        <item x="5655"/>
        <item x="9073"/>
        <item x="14178"/>
        <item x="14615"/>
        <item x="2800"/>
        <item x="12933"/>
        <item x="18599"/>
        <item x="240"/>
        <item x="18626"/>
        <item x="11424"/>
        <item x="11599"/>
        <item x="14611"/>
        <item x="22003"/>
        <item x="753"/>
        <item x="9268"/>
        <item x="5958"/>
        <item x="21761"/>
        <item x="7447"/>
        <item x="15676"/>
        <item x="10759"/>
        <item x="10300"/>
        <item x="2677"/>
        <item x="7398"/>
        <item x="5849"/>
        <item x="23523"/>
        <item x="7699"/>
        <item x="22740"/>
        <item x="8049"/>
        <item x="13416"/>
        <item x="299"/>
        <item x="19712"/>
        <item x="5625"/>
        <item x="7204"/>
        <item x="6473"/>
        <item x="24443"/>
        <item x="2978"/>
        <item x="19602"/>
        <item x="577"/>
        <item x="354"/>
        <item x="8510"/>
        <item x="6435"/>
        <item x="10113"/>
        <item x="18437"/>
        <item x="5084"/>
        <item x="13778"/>
        <item x="6516"/>
        <item x="14212"/>
        <item x="7080"/>
        <item x="20444"/>
        <item x="15862"/>
        <item x="11423"/>
        <item x="9431"/>
        <item x="12428"/>
        <item x="5815"/>
        <item x="13489"/>
        <item x="23461"/>
        <item x="15228"/>
        <item x="4478"/>
        <item x="20306"/>
        <item x="23588"/>
        <item x="22226"/>
        <item x="12377"/>
        <item x="5820"/>
        <item x="16520"/>
        <item x="21982"/>
        <item x="17866"/>
        <item x="18385"/>
        <item x="20261"/>
        <item x="1510"/>
        <item x="17505"/>
        <item x="2759"/>
        <item x="6493"/>
        <item x="18793"/>
        <item x="9757"/>
        <item x="22102"/>
        <item x="17040"/>
        <item x="16863"/>
        <item x="546"/>
        <item x="7653"/>
        <item x="13239"/>
        <item x="23918"/>
        <item x="6034"/>
        <item x="19382"/>
        <item x="7843"/>
        <item x="7530"/>
        <item x="1166"/>
        <item x="9253"/>
        <item x="17786"/>
        <item x="9453"/>
        <item x="952"/>
        <item x="23410"/>
        <item x="24748"/>
        <item x="7123"/>
        <item x="13335"/>
        <item x="20554"/>
        <item x="5825"/>
        <item x="6965"/>
        <item x="10164"/>
        <item x="13293"/>
        <item x="16828"/>
        <item x="131"/>
        <item x="5717"/>
        <item x="7468"/>
        <item x="6804"/>
        <item x="6816"/>
        <item x="6565"/>
        <item x="14677"/>
        <item x="8520"/>
        <item x="2870"/>
        <item x="9639"/>
        <item x="14678"/>
        <item x="17297"/>
        <item x="11773"/>
        <item x="14296"/>
        <item x="12477"/>
        <item x="14475"/>
        <item x="12305"/>
        <item x="2899"/>
        <item x="6474"/>
        <item x="24602"/>
        <item x="5664"/>
        <item x="1904"/>
        <item x="15345"/>
        <item x="15053"/>
        <item x="11672"/>
        <item x="18100"/>
        <item x="5759"/>
        <item x="22711"/>
        <item x="12033"/>
        <item x="9059"/>
        <item x="10628"/>
        <item x="956"/>
        <item x="15003"/>
        <item x="15024"/>
        <item x="8265"/>
        <item x="19716"/>
        <item x="12667"/>
        <item x="779"/>
        <item x="17271"/>
        <item x="18023"/>
        <item x="23439"/>
        <item x="7610"/>
        <item x="20754"/>
        <item x="1533"/>
        <item x="24816"/>
        <item x="24373"/>
        <item x="23520"/>
        <item x="20058"/>
        <item x="19216"/>
        <item x="11267"/>
        <item x="154"/>
        <item x="14339"/>
        <item x="22117"/>
        <item x="19374"/>
        <item x="2057"/>
        <item x="23247"/>
        <item x="21090"/>
        <item x="19722"/>
        <item x="16548"/>
        <item x="15103"/>
        <item x="901"/>
        <item x="20995"/>
        <item x="3946"/>
        <item x="11029"/>
        <item x="14735"/>
        <item x="2460"/>
        <item x="12446"/>
        <item x="22520"/>
        <item x="21180"/>
        <item x="4755"/>
        <item x="969"/>
        <item x="10467"/>
        <item x="15927"/>
        <item x="20875"/>
        <item x="23150"/>
        <item x="579"/>
        <item x="5802"/>
        <item x="1956"/>
        <item x="20749"/>
        <item x="12565"/>
        <item x="1504"/>
        <item x="8692"/>
        <item x="11048"/>
        <item x="15656"/>
        <item x="1582"/>
        <item x="8960"/>
        <item x="20257"/>
        <item x="21568"/>
        <item x="3523"/>
        <item x="5186"/>
        <item x="17762"/>
        <item x="17121"/>
        <item x="22912"/>
        <item x="8564"/>
        <item x="841"/>
        <item x="12877"/>
        <item x="15521"/>
        <item x="2133"/>
        <item x="19447"/>
        <item x="14789"/>
        <item x="13323"/>
        <item x="24410"/>
        <item x="15770"/>
        <item x="8553"/>
        <item x="16602"/>
        <item x="9035"/>
        <item x="9574"/>
        <item x="2036"/>
        <item x="8981"/>
        <item x="16384"/>
        <item x="17027"/>
        <item x="22372"/>
        <item x="15397"/>
        <item x="8444"/>
        <item x="22409"/>
        <item x="6332"/>
        <item x="10048"/>
        <item x="13208"/>
        <item x="19861"/>
        <item x="13421"/>
        <item x="23100"/>
        <item x="16300"/>
        <item x="8597"/>
        <item x="2458"/>
        <item x="514"/>
        <item x="5029"/>
        <item x="2766"/>
        <item x="3914"/>
        <item x="2201"/>
        <item x="19203"/>
        <item x="8929"/>
        <item x="16415"/>
        <item x="20958"/>
        <item x="23969"/>
        <item x="20805"/>
        <item x="6067"/>
        <item x="17958"/>
        <item x="8815"/>
        <item x="17719"/>
        <item x="9370"/>
        <item x="11792"/>
        <item x="20866"/>
        <item x="11841"/>
        <item x="16266"/>
        <item x="9590"/>
        <item x="109"/>
        <item x="8845"/>
        <item x="19797"/>
        <item x="10320"/>
        <item x="3356"/>
        <item x="20498"/>
        <item x="14120"/>
        <item x="13871"/>
        <item x="10809"/>
        <item x="6488"/>
        <item x="13115"/>
        <item x="22246"/>
        <item x="21165"/>
        <item x="15594"/>
        <item x="20718"/>
        <item x="15478"/>
        <item x="13214"/>
        <item x="9798"/>
        <item x="2448"/>
        <item x="24048"/>
        <item x="22293"/>
        <item x="15868"/>
        <item x="2140"/>
        <item x="21683"/>
        <item x="6217"/>
        <item x="16373"/>
        <item x="18334"/>
        <item x="15796"/>
        <item x="16571"/>
        <item x="24956"/>
        <item x="15219"/>
        <item x="24153"/>
        <item x="20275"/>
        <item x="17232"/>
        <item x="13608"/>
        <item x="6918"/>
        <item x="10682"/>
        <item x="6921"/>
        <item x="16575"/>
        <item x="22181"/>
        <item x="6736"/>
        <item x="14476"/>
        <item x="8101"/>
        <item x="8666"/>
        <item x="2844"/>
        <item x="17475"/>
        <item x="9263"/>
        <item x="8116"/>
        <item x="19409"/>
        <item x="24319"/>
        <item x="5440"/>
        <item x="15331"/>
        <item x="391"/>
        <item x="865"/>
        <item x="4895"/>
        <item x="2860"/>
        <item x="5878"/>
        <item x="11925"/>
        <item x="2090"/>
        <item x="13866"/>
        <item x="12971"/>
        <item x="16875"/>
        <item x="11867"/>
        <item x="20044"/>
        <item x="11242"/>
        <item x="16335"/>
        <item x="2798"/>
        <item x="9828"/>
        <item x="20362"/>
        <item x="10425"/>
        <item x="24516"/>
        <item x="6105"/>
        <item x="16217"/>
        <item x="19428"/>
        <item x="17022"/>
        <item x="8654"/>
        <item x="8651"/>
        <item x="17380"/>
        <item x="10854"/>
        <item x="7413"/>
        <item x="13112"/>
        <item x="18640"/>
        <item x="19315"/>
        <item x="22119"/>
        <item x="20197"/>
        <item x="21890"/>
        <item x="2548"/>
        <item x="12959"/>
        <item x="21977"/>
        <item x="19556"/>
        <item x="133"/>
        <item x="11508"/>
        <item x="23806"/>
        <item x="8642"/>
        <item x="8302"/>
        <item x="22184"/>
        <item x="4638"/>
        <item x="7609"/>
        <item x="15091"/>
        <item x="4603"/>
        <item x="2643"/>
        <item x="13390"/>
        <item x="424"/>
        <item x="14305"/>
        <item x="17371"/>
        <item x="16256"/>
        <item x="19557"/>
        <item x="21439"/>
        <item x="5219"/>
        <item x="11518"/>
        <item x="20645"/>
        <item x="20016"/>
        <item x="15683"/>
        <item x="6828"/>
        <item x="21843"/>
        <item x="13042"/>
        <item x="16634"/>
        <item x="10001"/>
        <item x="13941"/>
        <item x="8222"/>
        <item x="14878"/>
        <item x="7607"/>
        <item x="7521"/>
        <item x="13024"/>
        <item x="5083"/>
        <item x="22031"/>
        <item x="2750"/>
        <item x="17552"/>
        <item x="10098"/>
        <item x="4568"/>
        <item x="14079"/>
        <item x="21047"/>
        <item x="5267"/>
        <item x="16057"/>
        <item x="22009"/>
        <item x="24332"/>
        <item x="17566"/>
        <item x="21298"/>
        <item x="6022"/>
        <item x="8169"/>
        <item x="9684"/>
        <item x="22146"/>
        <item x="11535"/>
        <item x="1634"/>
        <item x="653"/>
        <item x="17582"/>
        <item x="6551"/>
        <item x="6720"/>
        <item x="5088"/>
        <item x="16087"/>
        <item x="3280"/>
        <item x="17954"/>
        <item x="19211"/>
        <item x="1979"/>
        <item x="15653"/>
        <item x="7235"/>
        <item x="23811"/>
        <item x="22590"/>
        <item x="2307"/>
        <item x="22062"/>
        <item x="14349"/>
        <item x="13459"/>
        <item x="17472"/>
        <item x="1843"/>
        <item x="12838"/>
        <item x="23296"/>
        <item x="19570"/>
        <item x="21009"/>
        <item x="6993"/>
        <item x="23515"/>
        <item x="9150"/>
        <item x="19453"/>
        <item x="453"/>
        <item x="17772"/>
        <item x="10731"/>
        <item x="4140"/>
        <item x="20989"/>
        <item x="20027"/>
        <item x="20182"/>
        <item x="23014"/>
        <item x="4503"/>
        <item x="12526"/>
        <item x="19874"/>
        <item x="21653"/>
        <item x="2641"/>
        <item x="22483"/>
        <item x="3613"/>
        <item x="24750"/>
        <item x="16565"/>
        <item x="1527"/>
        <item x="24705"/>
        <item x="11785"/>
        <item x="2444"/>
        <item x="14564"/>
        <item x="9634"/>
        <item x="20561"/>
        <item x="9646"/>
        <item x="10170"/>
        <item x="18606"/>
        <item x="7685"/>
        <item x="22482"/>
        <item x="6825"/>
        <item x="17179"/>
        <item x="6709"/>
        <item x="5971"/>
        <item x="1844"/>
        <item x="414"/>
        <item x="4458"/>
        <item x="24138"/>
        <item x="23828"/>
        <item x="9586"/>
        <item x="9853"/>
        <item x="4107"/>
        <item x="2882"/>
        <item x="2497"/>
        <item x="24211"/>
        <item x="4131"/>
        <item x="20976"/>
        <item x="13751"/>
        <item x="11807"/>
        <item x="8971"/>
        <item x="4361"/>
        <item x="11949"/>
        <item x="24143"/>
        <item x="11387"/>
        <item x="23561"/>
        <item x="20168"/>
        <item x="20339"/>
        <item x="19060"/>
        <item x="20213"/>
        <item x="13668"/>
        <item x="6002"/>
        <item x="2601"/>
        <item x="5361"/>
        <item x="15182"/>
        <item x="2381"/>
        <item x="6658"/>
        <item x="8595"/>
        <item x="1295"/>
        <item x="17938"/>
        <item x="13855"/>
        <item x="23847"/>
        <item x="15225"/>
        <item x="7042"/>
        <item x="12743"/>
        <item x="22504"/>
        <item x="15326"/>
        <item x="14927"/>
        <item x="16990"/>
        <item x="17356"/>
        <item x="12892"/>
        <item x="14242"/>
        <item x="22373"/>
        <item x="1330"/>
        <item x="16171"/>
        <item x="15308"/>
        <item x="15757"/>
        <item x="19953"/>
        <item x="1129"/>
        <item x="4208"/>
        <item x="12894"/>
        <item x="12833"/>
        <item x="7228"/>
        <item x="21866"/>
        <item x="10834"/>
        <item x="5610"/>
        <item x="4322"/>
        <item x="10406"/>
        <item x="24819"/>
        <item x="20406"/>
        <item x="21638"/>
        <item x="20481"/>
        <item x="7187"/>
        <item x="22489"/>
        <item x="23912"/>
        <item x="22702"/>
        <item x="3001"/>
        <item x="22122"/>
        <item x="20508"/>
        <item x="11036"/>
        <item x="4117"/>
        <item x="23689"/>
        <item x="12093"/>
        <item x="8528"/>
        <item x="20885"/>
        <item x="3659"/>
        <item x="16726"/>
        <item x="23604"/>
        <item x="3782"/>
        <item x="4141"/>
        <item x="6708"/>
        <item x="218"/>
        <item x="3304"/>
        <item x="18590"/>
        <item x="15819"/>
        <item x="13081"/>
        <item x="24028"/>
        <item x="17872"/>
        <item x="12248"/>
        <item x="10720"/>
        <item x="17583"/>
        <item x="1154"/>
        <item x="4634"/>
        <item x="18630"/>
        <item x="2047"/>
        <item x="14793"/>
        <item x="12666"/>
        <item x="10365"/>
        <item x="6354"/>
        <item x="22999"/>
        <item x="3123"/>
        <item x="2961"/>
        <item x="18879"/>
        <item x="19375"/>
        <item x="17706"/>
        <item x="22844"/>
        <item x="9652"/>
        <item x="7799"/>
        <item x="20319"/>
        <item x="6131"/>
        <item x="12588"/>
        <item x="19724"/>
        <item x="19413"/>
        <item x="6410"/>
        <item x="22340"/>
        <item x="17559"/>
        <item x="6253"/>
        <item x="22004"/>
        <item x="3445"/>
        <item x="22232"/>
        <item x="22044"/>
        <item x="19380"/>
        <item x="15643"/>
        <item x="22424"/>
        <item x="9314"/>
        <item x="23652"/>
        <item x="21460"/>
        <item x="23305"/>
        <item x="6472"/>
        <item x="11472"/>
        <item x="24309"/>
        <item x="4551"/>
        <item x="12759"/>
        <item x="8987"/>
        <item x="16887"/>
        <item x="20495"/>
        <item x="10064"/>
        <item x="19864"/>
        <item x="13894"/>
        <item x="14645"/>
        <item x="6450"/>
        <item x="16883"/>
        <item x="5584"/>
        <item x="21164"/>
        <item x="4621"/>
        <item x="9605"/>
        <item x="20818"/>
        <item x="19106"/>
        <item x="23160"/>
        <item x="10395"/>
        <item x="10994"/>
        <item x="14421"/>
        <item x="18974"/>
        <item x="22526"/>
        <item x="25164"/>
        <item x="8186"/>
        <item x="11555"/>
        <item x="17043"/>
        <item x="5627"/>
        <item x="14966"/>
        <item x="7995"/>
        <item x="20600"/>
        <item x="18791"/>
        <item x="2702"/>
        <item x="20590"/>
        <item x="24783"/>
        <item x="17152"/>
        <item x="22936"/>
        <item x="17059"/>
        <item x="12591"/>
        <item x="17766"/>
        <item x="10898"/>
        <item x="15628"/>
        <item x="21368"/>
        <item x="24117"/>
        <item x="7431"/>
        <item x="10151"/>
        <item x="20487"/>
        <item x="13958"/>
        <item x="2361"/>
        <item x="22563"/>
        <item x="1849"/>
        <item x="21335"/>
        <item x="2311"/>
        <item x="13643"/>
        <item x="6972"/>
        <item x="4579"/>
        <item x="4058"/>
        <item x="12277"/>
        <item x="23409"/>
        <item x="16204"/>
        <item x="8625"/>
        <item x="5142"/>
        <item x="14046"/>
        <item x="14184"/>
        <item x="2809"/>
        <item x="4885"/>
        <item x="21967"/>
        <item x="20697"/>
        <item x="10721"/>
        <item x="13179"/>
        <item x="1065"/>
        <item x="8471"/>
        <item x="22428"/>
        <item x="4507"/>
        <item x="14608"/>
        <item x="16765"/>
        <item x="6937"/>
        <item x="5131"/>
        <item x="17245"/>
        <item x="22214"/>
        <item x="16872"/>
        <item x="15936"/>
        <item x="5222"/>
        <item x="23292"/>
        <item x="269"/>
        <item x="3014"/>
        <item x="19721"/>
        <item x="8670"/>
        <item x="23644"/>
        <item x="21699"/>
        <item x="21142"/>
        <item x="20746"/>
        <item x="17122"/>
        <item x="19253"/>
        <item x="6721"/>
        <item x="16584"/>
        <item x="11559"/>
        <item x="2791"/>
        <item x="23817"/>
        <item x="22043"/>
        <item x="5745"/>
        <item x="12805"/>
        <item x="10356"/>
        <item x="12294"/>
        <item x="14093"/>
        <item x="4686"/>
        <item x="18562"/>
        <item x="1217"/>
        <item x="17160"/>
        <item x="21397"/>
        <item x="18312"/>
        <item x="5578"/>
        <item x="18435"/>
        <item x="12923"/>
        <item x="20136"/>
        <item x="4340"/>
        <item x="5211"/>
        <item x="6470"/>
        <item x="4431"/>
        <item x="15646"/>
        <item x="6512"/>
        <item x="19684"/>
        <item x="9313"/>
        <item x="1961"/>
        <item x="11335"/>
        <item x="25111"/>
        <item x="7256"/>
        <item x="15590"/>
        <item x="10229"/>
        <item x="15086"/>
        <item x="2573"/>
        <item x="12845"/>
        <item x="6163"/>
        <item x="18122"/>
        <item x="16174"/>
        <item x="18101"/>
        <item x="15106"/>
        <item x="6371"/>
        <item x="4596"/>
        <item x="18303"/>
        <item x="7446"/>
        <item x="18464"/>
        <item x="10626"/>
        <item x="8831"/>
        <item x="18970"/>
        <item x="21883"/>
        <item x="11088"/>
        <item x="864"/>
        <item x="5529"/>
        <item x="16149"/>
        <item x="11791"/>
        <item x="3035"/>
        <item x="16981"/>
        <item x="20190"/>
        <item x="6487"/>
        <item x="4929"/>
        <item x="9366"/>
        <item x="5243"/>
        <item x="6578"/>
        <item x="8149"/>
        <item x="20092"/>
        <item x="3791"/>
        <item x="3140"/>
        <item x="24372"/>
        <item x="14719"/>
        <item x="4342"/>
        <item x="22245"/>
        <item x="7379"/>
        <item x="1368"/>
        <item x="15788"/>
        <item x="2905"/>
        <item x="15179"/>
        <item x="3748"/>
        <item x="15099"/>
        <item x="3670"/>
        <item x="21160"/>
        <item x="10845"/>
        <item x="21144"/>
        <item x="2459"/>
        <item x="6729"/>
        <item x="23734"/>
        <item x="18491"/>
        <item x="4716"/>
        <item x="19634"/>
        <item x="18059"/>
        <item x="13486"/>
        <item x="17057"/>
        <item x="23432"/>
        <item x="15718"/>
        <item x="16254"/>
        <item x="20010"/>
        <item x="20642"/>
        <item x="19812"/>
        <item x="15988"/>
        <item x="20452"/>
        <item x="2324"/>
        <item x="18279"/>
        <item x="3536"/>
        <item x="8405"/>
        <item x="5204"/>
        <item x="10842"/>
        <item x="5716"/>
        <item x="20021"/>
        <item x="22315"/>
        <item x="14085"/>
        <item x="16926"/>
        <item x="12310"/>
        <item x="13066"/>
        <item x="23158"/>
        <item x="8739"/>
        <item x="20377"/>
        <item x="1273"/>
        <item x="25001"/>
        <item x="23897"/>
        <item x="7836"/>
        <item x="19569"/>
        <item x="20629"/>
        <item x="7508"/>
        <item x="18770"/>
        <item x="16508"/>
        <item x="8961"/>
        <item x="23310"/>
        <item x="8585"/>
        <item x="25103"/>
        <item x="13232"/>
        <item x="8619"/>
        <item x="2291"/>
        <item x="22656"/>
        <item x="18616"/>
        <item x="4940"/>
        <item x="6199"/>
        <item x="16355"/>
        <item x="15220"/>
        <item x="2206"/>
        <item x="3650"/>
        <item x="2056"/>
        <item x="4156"/>
        <item x="8353"/>
        <item x="5427"/>
        <item x="25028"/>
        <item x="15885"/>
        <item x="2244"/>
        <item x="6641"/>
        <item x="19770"/>
        <item x="4985"/>
        <item x="20603"/>
        <item x="8740"/>
        <item x="11662"/>
        <item x="1073"/>
        <item x="692"/>
        <item x="15390"/>
        <item x="6089"/>
        <item x="24289"/>
        <item x="20773"/>
        <item x="10586"/>
        <item x="12529"/>
        <item x="8035"/>
        <item x="24360"/>
        <item x="4375"/>
        <item x="1941"/>
        <item x="11173"/>
        <item x="10058"/>
        <item x="21111"/>
        <item x="14239"/>
        <item x="16559"/>
        <item x="983"/>
        <item x="6441"/>
        <item x="23679"/>
        <item x="10673"/>
        <item x="14332"/>
        <item x="7695"/>
        <item x="10595"/>
        <item x="22452"/>
        <item x="22949"/>
        <item x="2914"/>
        <item x="18200"/>
        <item x="1168"/>
        <item x="11766"/>
        <item x="2144"/>
        <item x="1539"/>
        <item x="15366"/>
        <item x="3428"/>
        <item x="2145"/>
        <item x="23138"/>
        <item x="13015"/>
        <item x="8680"/>
        <item x="3250"/>
        <item x="1098"/>
        <item x="12452"/>
        <item x="19180"/>
        <item x="5886"/>
        <item x="3836"/>
        <item x="6444"/>
        <item x="5895"/>
        <item x="11890"/>
        <item x="145"/>
        <item x="9046"/>
        <item x="18484"/>
        <item x="19715"/>
        <item x="2239"/>
        <item x="20847"/>
        <item x="17338"/>
        <item x="17823"/>
        <item x="6912"/>
        <item x="22224"/>
        <item x="20777"/>
        <item x="10036"/>
        <item x="17581"/>
        <item x="24270"/>
        <item x="22861"/>
        <item x="5365"/>
        <item x="18048"/>
        <item x="6130"/>
        <item x="12186"/>
        <item x="24500"/>
        <item x="20939"/>
        <item x="18882"/>
        <item x="17054"/>
        <item x="21487"/>
        <item x="4048"/>
        <item x="14850"/>
        <item x="3545"/>
        <item x="23698"/>
        <item x="13305"/>
        <item x="16748"/>
        <item x="3742"/>
        <item x="18774"/>
        <item x="15831"/>
        <item x="1437"/>
        <item x="4413"/>
        <item x="22231"/>
        <item x="8751"/>
        <item x="16586"/>
        <item x="17263"/>
        <item x="24817"/>
        <item x="19952"/>
        <item x="18427"/>
        <item x="18121"/>
        <item x="17460"/>
        <item x="25195"/>
        <item x="3668"/>
        <item x="3447"/>
        <item x="20539"/>
        <item x="22627"/>
        <item x="18915"/>
        <item x="2265"/>
        <item x="17600"/>
        <item x="13534"/>
        <item x="17979"/>
        <item x="19844"/>
        <item x="821"/>
        <item x="18377"/>
        <item x="23582"/>
        <item x="10866"/>
        <item x="22499"/>
        <item x="15176"/>
        <item x="11953"/>
        <item x="14522"/>
        <item x="24212"/>
        <item x="16243"/>
        <item x="20455"/>
        <item x="21953"/>
        <item x="14168"/>
        <item x="5589"/>
        <item x="23481"/>
        <item x="1401"/>
        <item x="19390"/>
        <item x="13961"/>
        <item x="18386"/>
        <item x="16914"/>
        <item x="13948"/>
        <item x="23756"/>
        <item x="4385"/>
        <item x="3435"/>
        <item x="10321"/>
        <item x="3731"/>
        <item x="18971"/>
        <item x="18523"/>
        <item x="11964"/>
        <item x="12065"/>
        <item x="8216"/>
        <item x="22149"/>
        <item x="18608"/>
        <item x="21871"/>
        <item x="5877"/>
        <item x="2202"/>
        <item x="2179"/>
        <item x="15212"/>
        <item x="20545"/>
        <item x="4876"/>
        <item x="17182"/>
        <item x="18895"/>
        <item x="23230"/>
        <item x="2907"/>
        <item x="17953"/>
        <item x="12172"/>
        <item x="7996"/>
        <item x="23325"/>
        <item x="3752"/>
        <item x="12352"/>
        <item x="24483"/>
        <item x="10464"/>
        <item x="17704"/>
        <item x="15067"/>
        <item x="16148"/>
        <item x="4030"/>
        <item x="2391"/>
        <item x="22344"/>
        <item x="2008"/>
        <item x="10471"/>
        <item x="25057"/>
        <item x="1391"/>
        <item x="16989"/>
        <item x="6050"/>
        <item x="23995"/>
        <item x="22751"/>
        <item x="382"/>
        <item x="20255"/>
        <item x="16434"/>
        <item x="12453"/>
        <item x="7103"/>
        <item x="4455"/>
        <item x="12791"/>
        <item x="22703"/>
        <item x="21377"/>
        <item x="14622"/>
        <item x="22299"/>
        <item x="14764"/>
        <item x="5631"/>
        <item x="7282"/>
        <item x="18295"/>
        <item x="5583"/>
        <item x="23678"/>
        <item x="15401"/>
        <item x="7555"/>
        <item x="22859"/>
        <item x="15387"/>
        <item x="20792"/>
        <item x="4841"/>
        <item x="81"/>
        <item x="23418"/>
        <item x="2716"/>
        <item x="281"/>
        <item x="1890"/>
        <item x="17372"/>
        <item x="9381"/>
        <item x="5173"/>
        <item x="22905"/>
        <item x="1835"/>
        <item x="98"/>
        <item x="9833"/>
        <item x="18346"/>
        <item x="16662"/>
        <item x="11261"/>
        <item x="6821"/>
        <item x="4091"/>
        <item x="3630"/>
        <item x="3223"/>
        <item x="11597"/>
        <item x="409"/>
        <item x="13058"/>
        <item x="18994"/>
        <item x="9238"/>
        <item x="10655"/>
        <item x="10871"/>
        <item x="6395"/>
        <item x="2251"/>
        <item x="14398"/>
        <item x="15930"/>
        <item x="22390"/>
        <item x="1465"/>
        <item x="15570"/>
        <item x="22543"/>
        <item x="24867"/>
        <item x="421"/>
        <item x="24841"/>
        <item x="11469"/>
        <item x="8084"/>
        <item x="15911"/>
        <item x="4308"/>
        <item x="20492"/>
        <item x="16837"/>
        <item x="19936"/>
        <item x="1385"/>
        <item x="22011"/>
        <item x="11647"/>
        <item x="16798"/>
        <item x="19138"/>
        <item x="22979"/>
        <item x="4886"/>
        <item x="14327"/>
        <item x="5268"/>
        <item x="5024"/>
        <item x="23033"/>
        <item x="13288"/>
        <item x="22486"/>
        <item x="24083"/>
        <item x="13018"/>
        <item x="19792"/>
        <item x="16861"/>
        <item x="12421"/>
        <item x="18077"/>
        <item x="19869"/>
        <item x="9066"/>
        <item x="12359"/>
        <item x="25008"/>
        <item x="22167"/>
        <item x="19219"/>
        <item x="3193"/>
        <item x="12532"/>
        <item x="7881"/>
        <item x="12516"/>
        <item x="18660"/>
        <item x="17485"/>
        <item x="10490"/>
        <item x="9410"/>
        <item x="9461"/>
        <item x="12241"/>
        <item x="14348"/>
        <item x="7081"/>
        <item x="23676"/>
        <item x="847"/>
        <item x="22970"/>
        <item x="2372"/>
        <item x="8108"/>
        <item x="473"/>
        <item x="4707"/>
        <item x="8959"/>
        <item x="5465"/>
        <item x="10377"/>
        <item x="18499"/>
        <item x="7190"/>
        <item x="15249"/>
        <item x="11821"/>
        <item x="19263"/>
        <item x="23680"/>
        <item x="16954"/>
        <item x="18809"/>
        <item x="12134"/>
        <item x="15751"/>
        <item x="11419"/>
        <item x="3664"/>
        <item x="22730"/>
        <item x="10681"/>
        <item x="10837"/>
        <item x="6009"/>
        <item x="8833"/>
        <item x="20489"/>
        <item x="24980"/>
        <item x="3632"/>
        <item x="2847"/>
        <item x="18953"/>
        <item x="4575"/>
        <item x="832"/>
        <item x="15044"/>
        <item x="3047"/>
        <item x="10518"/>
        <item x="20085"/>
        <item x="7721"/>
        <item x="24712"/>
        <item x="10247"/>
        <item x="5176"/>
        <item x="14129"/>
        <item x="19190"/>
        <item x="4353"/>
        <item x="15336"/>
        <item x="10330"/>
        <item x="19802"/>
        <item x="9852"/>
        <item x="9210"/>
        <item x="4521"/>
        <item x="18836"/>
        <item x="18932"/>
        <item x="8416"/>
        <item x="18045"/>
        <item x="9424"/>
        <item x="13381"/>
        <item x="5118"/>
        <item x="6269"/>
        <item x="615"/>
        <item x="14883"/>
        <item x="7381"/>
        <item x="18677"/>
        <item x="21336"/>
        <item x="17223"/>
        <item x="14873"/>
        <item x="6983"/>
        <item x="22922"/>
        <item x="2455"/>
        <item x="1898"/>
        <item x="16189"/>
        <item x="3525"/>
        <item x="23068"/>
        <item x="1811"/>
        <item x="1476"/>
        <item x="16297"/>
        <item x="22846"/>
        <item x="11176"/>
        <item x="3883"/>
        <item x="24330"/>
        <item x="3100"/>
        <item x="12922"/>
        <item x="12982"/>
        <item x="11771"/>
        <item x="5072"/>
        <item x="17836"/>
        <item x="5252"/>
        <item x="3583"/>
        <item x="21171"/>
        <item x="11215"/>
        <item x="7738"/>
        <item x="2625"/>
        <item x="22063"/>
        <item x="7779"/>
        <item x="263"/>
        <item x="21494"/>
        <item x="12383"/>
        <item x="3880"/>
        <item x="8608"/>
        <item x="19399"/>
        <item x="1792"/>
        <item x="16444"/>
        <item x="12211"/>
        <item x="11133"/>
        <item x="12413"/>
        <item x="20789"/>
        <item x="10226"/>
        <item x="1749"/>
        <item x="20990"/>
        <item x="11413"/>
        <item x="13763"/>
        <item x="3634"/>
        <item x="20955"/>
        <item x="21433"/>
        <item x="497"/>
        <item x="3512"/>
        <item x="15933"/>
        <item x="14781"/>
        <item x="4950"/>
        <item x="15483"/>
        <item x="16221"/>
        <item x="5613"/>
        <item x="22872"/>
        <item x="7955"/>
        <item x="22437"/>
        <item x="7880"/>
        <item x="7130"/>
        <item x="14533"/>
        <item x="16900"/>
        <item x="21735"/>
        <item x="11683"/>
        <item x="17741"/>
        <item x="5423"/>
        <item x="21992"/>
        <item x="9664"/>
        <item x="18465"/>
        <item x="6817"/>
        <item x="8973"/>
        <item x="24497"/>
        <item x="23684"/>
        <item x="9"/>
        <item x="11243"/>
        <item x="23400"/>
        <item x="5378"/>
        <item x="5711"/>
        <item x="8399"/>
        <item x="15015"/>
        <item x="7481"/>
        <item x="18316"/>
        <item x="16865"/>
        <item x="2839"/>
        <item x="195"/>
        <item x="3710"/>
        <item x="16115"/>
        <item x="3734"/>
        <item x="13561"/>
        <item x="13096"/>
        <item x="11550"/>
        <item x="16980"/>
        <item x="12889"/>
        <item x="12790"/>
        <item x="8958"/>
        <item x="18291"/>
        <item x="2707"/>
        <item x="398"/>
        <item x="9245"/>
        <item x="20476"/>
        <item x="16731"/>
        <item x="18795"/>
        <item x="18838"/>
        <item x="2445"/>
        <item x="10633"/>
        <item x="10451"/>
        <item x="17826"/>
        <item x="12717"/>
        <item x="3831"/>
        <item x="22491"/>
        <item x="4614"/>
        <item x="8093"/>
        <item x="20438"/>
        <item x="6987"/>
        <item x="4597"/>
        <item x="19034"/>
        <item x="21740"/>
        <item x="8426"/>
        <item x="21382"/>
        <item x="683"/>
        <item x="15635"/>
        <item x="3586"/>
        <item x="8936"/>
        <item x="6555"/>
        <item x="22331"/>
        <item x="17748"/>
        <item x="4379"/>
        <item x="14581"/>
        <item x="11664"/>
        <item x="1839"/>
        <item x="16937"/>
        <item x="14667"/>
        <item x="14881"/>
        <item x="23876"/>
        <item x="8314"/>
        <item x="14918"/>
        <item x="20413"/>
        <item x="17303"/>
        <item x="3600"/>
        <item x="23004"/>
        <item x="5730"/>
        <item x="4919"/>
        <item x="15829"/>
        <item x="11331"/>
        <item x="4310"/>
        <item x="22403"/>
        <item x="15774"/>
        <item x="13419"/>
        <item x="7583"/>
        <item x="23211"/>
        <item x="25099"/>
        <item x="2925"/>
        <item x="20419"/>
        <item x="19614"/>
        <item x="24707"/>
        <item x="9384"/>
        <item x="7947"/>
        <item x="23303"/>
        <item x="19945"/>
        <item x="2817"/>
        <item x="23256"/>
        <item x="23001"/>
        <item x="24560"/>
        <item x="17266"/>
        <item x="3709"/>
        <item x="17397"/>
        <item x="15386"/>
        <item x="1990"/>
        <item x="10350"/>
        <item x="16366"/>
        <item x="16866"/>
        <item x="13697"/>
        <item x="6628"/>
        <item x="7031"/>
        <item x="5369"/>
        <item x="10475"/>
        <item x="17470"/>
        <item x="12410"/>
        <item x="23364"/>
        <item x="17605"/>
        <item x="23516"/>
        <item x="1713"/>
        <item x="2449"/>
        <item x="3862"/>
        <item x="7314"/>
        <item x="11546"/>
        <item x="19960"/>
        <item x="7871"/>
        <item x="14620"/>
        <item x="13756"/>
        <item x="13471"/>
        <item x="21220"/>
        <item x="14574"/>
        <item x="5965"/>
        <item x="4648"/>
        <item x="17094"/>
        <item x="17204"/>
        <item x="18881"/>
        <item x="110"/>
        <item x="13431"/>
        <item x="2248"/>
        <item x="13399"/>
        <item x="1899"/>
        <item x="12025"/>
        <item x="13532"/>
        <item x="16177"/>
        <item x="19860"/>
        <item x="10071"/>
        <item x="19133"/>
        <item x="924"/>
        <item x="16897"/>
        <item x="21481"/>
        <item x="894"/>
        <item x="2797"/>
        <item x="21153"/>
        <item x="15843"/>
        <item x="21316"/>
        <item x="23570"/>
        <item x="22498"/>
        <item x="13721"/>
        <item x="15371"/>
        <item x="11298"/>
        <item x="6749"/>
        <item x="16311"/>
        <item x="14443"/>
        <item x="14035"/>
        <item x="16236"/>
        <item x="2776"/>
        <item x="7539"/>
        <item x="4071"/>
        <item x="14497"/>
        <item x="6194"/>
        <item x="19230"/>
        <item x="2644"/>
        <item x="15890"/>
        <item x="21593"/>
        <item x="15847"/>
        <item x="19195"/>
        <item x="24090"/>
        <item x="11428"/>
        <item x="12161"/>
        <item x="10477"/>
        <item x="13829"/>
        <item x="11973"/>
        <item x="12578"/>
        <item x="20491"/>
        <item x="24012"/>
        <item x="21117"/>
        <item x="6563"/>
        <item x="15962"/>
        <item x="1379"/>
        <item x="200"/>
        <item x="9096"/>
        <item x="1709"/>
        <item x="15330"/>
        <item x="24428"/>
        <item x="13134"/>
        <item x="17995"/>
        <item x="12283"/>
        <item x="20905"/>
        <item x="7134"/>
        <item x="22552"/>
        <item x="21367"/>
        <item x="2410"/>
        <item x="13022"/>
        <item x="6266"/>
        <item x="6490"/>
        <item x="17506"/>
        <item x="7464"/>
        <item x="14701"/>
        <item x="11616"/>
        <item x="24016"/>
        <item x="8476"/>
        <item x="3979"/>
        <item x="2527"/>
        <item x="18115"/>
        <item x="16132"/>
        <item x="1895"/>
        <item x="4191"/>
        <item x="335"/>
        <item x="23105"/>
        <item x="2430"/>
        <item x="15060"/>
        <item x="2859"/>
        <item x="4195"/>
        <item x="5413"/>
        <item x="20159"/>
        <item x="23016"/>
        <item x="13692"/>
        <item x="21915"/>
        <item x="3383"/>
        <item x="23176"/>
        <item x="16588"/>
        <item x="4537"/>
        <item x="11235"/>
        <item x="20149"/>
        <item x="18703"/>
        <item x="12811"/>
        <item x="5043"/>
        <item x="21797"/>
        <item x="2724"/>
        <item x="15413"/>
        <item x="1677"/>
        <item x="7969"/>
        <item x="18979"/>
        <item x="22647"/>
        <item x="1011"/>
        <item x="5887"/>
        <item x="17414"/>
        <item x="3952"/>
        <item x="53"/>
        <item x="18917"/>
        <item x="5749"/>
        <item x="11417"/>
        <item x="23841"/>
        <item x="7733"/>
        <item x="9923"/>
        <item x="8637"/>
        <item x="16408"/>
        <item x="6877"/>
        <item x="4253"/>
        <item x="6599"/>
        <item x="5921"/>
        <item x="17921"/>
        <item x="18250"/>
        <item x="19522"/>
        <item x="17292"/>
        <item x="607"/>
        <item x="9021"/>
        <item x="17648"/>
        <item x="24514"/>
        <item x="16940"/>
        <item x="23881"/>
        <item x="1889"/>
        <item x="3206"/>
        <item x="19412"/>
        <item x="11968"/>
        <item x="4723"/>
        <item x="15321"/>
        <item x="15226"/>
        <item x="5735"/>
        <item x="2811"/>
        <item x="10618"/>
        <item x="19537"/>
        <item x="11865"/>
        <item x="19838"/>
        <item x="21774"/>
        <item x="16376"/>
        <item x="9166"/>
        <item x="17798"/>
        <item x="19946"/>
        <item x="16473"/>
        <item x="14409"/>
        <item x="6513"/>
        <item x="3745"/>
        <item x="2318"/>
        <item x="19559"/>
        <item x="19972"/>
        <item x="14575"/>
        <item x="20658"/>
        <item x="19009"/>
        <item x="10748"/>
        <item x="21751"/>
        <item x="21874"/>
        <item x="7255"/>
        <item x="16518"/>
        <item x="9480"/>
        <item x="12157"/>
        <item x="13475"/>
        <item x="6286"/>
        <item x="23446"/>
        <item x="600"/>
        <item x="19407"/>
        <item x="20091"/>
        <item x="10061"/>
        <item x="24925"/>
        <item x="23943"/>
        <item x="14916"/>
        <item x="13555"/>
        <item x="19840"/>
        <item x="21506"/>
        <item x="13021"/>
        <item x="2889"/>
        <item x="2543"/>
        <item x="21795"/>
        <item x="22784"/>
        <item x="7124"/>
        <item x="12397"/>
        <item x="2994"/>
        <item x="10670"/>
        <item x="4694"/>
        <item x="14145"/>
        <item x="20097"/>
        <item x="9843"/>
        <item x="15719"/>
        <item x="18168"/>
        <item x="17646"/>
        <item x="15573"/>
        <item x="5304"/>
        <item x="17510"/>
        <item x="24009"/>
        <item x="14148"/>
        <item x="19534"/>
        <item x="7690"/>
        <item x="10598"/>
        <item x="18500"/>
        <item x="21219"/>
        <item x="4476"/>
        <item x="11568"/>
        <item x="24434"/>
        <item x="13285"/>
        <item x="12840"/>
        <item x="15279"/>
        <item x="18107"/>
        <item x="12799"/>
        <item x="13638"/>
        <item x="12538"/>
        <item x="12286"/>
        <item x="3962"/>
        <item x="13226"/>
        <item x="9871"/>
        <item x="14738"/>
        <item x="18507"/>
        <item x="23567"/>
        <item x="13596"/>
        <item x="21980"/>
        <item x="6770"/>
        <item x="10465"/>
        <item x="19167"/>
        <item x="22775"/>
        <item x="5414"/>
        <item x="12476"/>
        <item x="10913"/>
        <item x="2865"/>
        <item x="11495"/>
        <item x="3157"/>
        <item x="21900"/>
        <item x="19794"/>
        <item x="12118"/>
        <item x="4300"/>
        <item x="10416"/>
        <item x="10715"/>
        <item x="21878"/>
        <item x="11686"/>
        <item x="16090"/>
        <item x="24598"/>
        <item x="8307"/>
        <item x="15036"/>
        <item x="798"/>
        <item x="19295"/>
        <item x="2215"/>
        <item x="11519"/>
        <item x="1819"/>
        <item x="20832"/>
        <item x="12208"/>
        <item x="17132"/>
        <item x="6818"/>
        <item x="11564"/>
        <item x="9497"/>
        <item x="6740"/>
        <item x="18797"/>
        <item x="21016"/>
        <item x="17373"/>
        <item x="19311"/>
        <item x="17620"/>
        <item x="15535"/>
        <item x="4544"/>
        <item x="24320"/>
        <item x="18988"/>
        <item x="23359"/>
        <item x="6367"/>
        <item x="2301"/>
        <item x="21128"/>
        <item x="7231"/>
        <item x="23996"/>
        <item x="7385"/>
        <item x="23368"/>
        <item x="292"/>
        <item x="19975"/>
        <item x="10117"/>
        <item x="13404"/>
        <item x="17820"/>
        <item x="6906"/>
        <item x="886"/>
        <item x="4367"/>
        <item x="1622"/>
        <item x="16876"/>
        <item x="5511"/>
        <item x="9179"/>
        <item x="12625"/>
        <item x="14680"/>
        <item x="13627"/>
        <item x="21136"/>
        <item x="20314"/>
        <item x="24474"/>
        <item x="25126"/>
        <item x="14043"/>
        <item x="15040"/>
        <item x="23978"/>
        <item x="16122"/>
        <item x="9417"/>
        <item x="8235"/>
        <item x="21687"/>
        <item x="2924"/>
        <item x="25256"/>
        <item x="16936"/>
        <item x="17408"/>
        <item x="24506"/>
        <item x="17919"/>
        <item x="11185"/>
        <item x="22830"/>
        <item x="23017"/>
        <item x="14181"/>
        <item x="15224"/>
        <item x="24322"/>
        <item x="19271"/>
        <item x="3686"/>
        <item x="6126"/>
        <item x="21025"/>
        <item x="4890"/>
        <item x="12883"/>
        <item x="3948"/>
        <item x="17399"/>
        <item x="2063"/>
        <item x="543"/>
        <item x="7252"/>
        <item x="19608"/>
        <item x="14225"/>
        <item x="1105"/>
        <item x="15673"/>
        <item x="5000"/>
        <item x="22781"/>
        <item x="9723"/>
        <item x="13337"/>
        <item x="11804"/>
        <item x="2531"/>
        <item x="10603"/>
        <item x="16843"/>
        <item x="12073"/>
        <item x="12807"/>
        <item x="25063"/>
        <item x="23276"/>
        <item x="22577"/>
        <item x="1076"/>
        <item x="2830"/>
        <item x="1117"/>
        <item x="20102"/>
        <item x="19389"/>
        <item x="3699"/>
        <item x="18919"/>
        <item x="24034"/>
        <item x="7902"/>
        <item x="24753"/>
        <item x="9296"/>
        <item x="6120"/>
        <item x="7215"/>
        <item x="8921"/>
        <item x="21858"/>
        <item x="20088"/>
        <item x="17645"/>
        <item x="3231"/>
        <item x="22857"/>
        <item x="17601"/>
        <item x="21829"/>
        <item x="2396"/>
        <item x="8433"/>
        <item x="228"/>
        <item x="11734"/>
        <item x="15080"/>
        <item x="24440"/>
        <item x="25080"/>
        <item x="15717"/>
        <item x="6686"/>
        <item x="5271"/>
        <item x="14946"/>
        <item x="19042"/>
        <item x="23976"/>
        <item x="16714"/>
        <item x="19354"/>
        <item x="2710"/>
        <item x="22598"/>
        <item x="5689"/>
        <item x="11240"/>
        <item x="6486"/>
        <item x="7790"/>
        <item x="22253"/>
        <item x="3792"/>
        <item x="3479"/>
        <item x="6605"/>
        <item x="15500"/>
        <item x="22538"/>
        <item x="17463"/>
        <item x="1867"/>
        <item x="7941"/>
        <item x="24917"/>
        <item x="2079"/>
        <item x="17200"/>
        <item x="22888"/>
        <item x="10779"/>
        <item x="18758"/>
        <item x="23924"/>
        <item x="22585"/>
        <item x="6370"/>
        <item x="24234"/>
        <item x="2023"/>
        <item x="7619"/>
        <item x="3500"/>
        <item x="12656"/>
        <item x="710"/>
        <item x="16002"/>
        <item x="24363"/>
        <item x="28"/>
        <item x="7029"/>
        <item x="22287"/>
        <item x="14551"/>
        <item x="4557"/>
        <item x="7108"/>
        <item x="20882"/>
        <item x="15600"/>
        <item x="14759"/>
        <item x="23317"/>
        <item x="19560"/>
        <item x="12605"/>
        <item x="16143"/>
        <item x="18128"/>
        <item x="9332"/>
        <item x="21646"/>
        <item x="4891"/>
        <item x="22061"/>
        <item x="15509"/>
        <item x="15978"/>
        <item x="21785"/>
        <item x="2821"/>
        <item x="17339"/>
        <item x="1773"/>
        <item x="16934"/>
        <item x="11305"/>
        <item x="8877"/>
        <item x="21199"/>
        <item x="15775"/>
        <item x="24053"/>
        <item x="19463"/>
        <item x="5688"/>
        <item x="24564"/>
        <item x="10791"/>
        <item x="9668"/>
        <item x="17126"/>
        <item x="22572"/>
        <item x="21315"/>
        <item x="13289"/>
        <item x="16685"/>
        <item x="7707"/>
        <item x="10904"/>
        <item x="22848"/>
        <item x="11562"/>
        <item x="21693"/>
        <item x="9120"/>
        <item x="12749"/>
        <item x="15412"/>
        <item x="15400"/>
        <item x="7312"/>
        <item x="17760"/>
        <item x="11919"/>
        <item x="10256"/>
        <item x="3889"/>
        <item x="8295"/>
        <item x="15859"/>
        <item x="10361"/>
        <item x="8629"/>
        <item x="13954"/>
        <item x="17382"/>
        <item x="5572"/>
        <item x="1099"/>
        <item x="21184"/>
        <item x="3334"/>
        <item x="4134"/>
        <item x="3998"/>
        <item x="15496"/>
        <item x="10783"/>
        <item x="6499"/>
        <item x="24316"/>
        <item x="10677"/>
        <item x="20305"/>
        <item x="8766"/>
        <item x="7977"/>
        <item x="12472"/>
        <item x="11827"/>
        <item x="7625"/>
        <item x="2753"/>
        <item x="6392"/>
        <item x="17705"/>
        <item x="7631"/>
        <item x="22743"/>
        <item x="10239"/>
        <item x="3638"/>
        <item x="6910"/>
        <item x="21022"/>
        <item x="10802"/>
        <item x="23547"/>
        <item x="3986"/>
        <item x="5161"/>
        <item x="17867"/>
        <item x="20953"/>
        <item x="4125"/>
        <item x="14217"/>
        <item x="8706"/>
        <item x="9994"/>
        <item x="25233"/>
        <item x="14102"/>
        <item x="2020"/>
        <item x="19272"/>
        <item x="6705"/>
        <item x="8457"/>
        <item x="6568"/>
        <item x="15511"/>
        <item x="18419"/>
        <item x="10703"/>
        <item x="14139"/>
        <item x="7786"/>
        <item x="4839"/>
        <item x="2669"/>
        <item x="9455"/>
        <item x="5856"/>
        <item x="16969"/>
        <item x="13470"/>
        <item x="17985"/>
        <item x="4199"/>
        <item x="1041"/>
        <item x="10128"/>
        <item x="20728"/>
        <item x="4289"/>
        <item x="1347"/>
        <item x="8447"/>
        <item x="6425"/>
        <item x="12581"/>
        <item x="10601"/>
        <item x="1834"/>
        <item x="22768"/>
        <item x="2888"/>
        <item x="24293"/>
        <item x="24195"/>
        <item x="14963"/>
        <item x="2136"/>
        <item x="3534"/>
        <item x="17044"/>
        <item x="463"/>
        <item x="7980"/>
        <item x="15982"/>
        <item x="12342"/>
        <item x="9225"/>
        <item x="24044"/>
        <item x="12441"/>
        <item x="5398"/>
        <item x="3237"/>
        <item x="75"/>
        <item x="8912"/>
        <item x="6204"/>
        <item x="22473"/>
        <item x="1057"/>
        <item x="3068"/>
        <item x="462"/>
        <item x="13064"/>
        <item x="8332"/>
        <item x="19585"/>
        <item x="18752"/>
        <item x="6663"/>
        <item x="5052"/>
        <item x="13499"/>
        <item x="4953"/>
        <item x="16915"/>
        <item x="14316"/>
        <item x="11989"/>
        <item x="3554"/>
        <item x="19580"/>
        <item x="9701"/>
        <item x="3194"/>
        <item x="1945"/>
        <item x="24668"/>
        <item x="22206"/>
        <item x="18492"/>
        <item x="17721"/>
        <item x="18474"/>
        <item x="12830"/>
        <item x="13326"/>
        <item x="15557"/>
        <item x="1409"/>
        <item x="23403"/>
        <item x="16658"/>
        <item x="10259"/>
        <item x="12044"/>
        <item x="24773"/>
        <item x="12153"/>
        <item x="16453"/>
        <item x="21070"/>
        <item x="15968"/>
        <item x="18585"/>
        <item x="20811"/>
        <item x="968"/>
        <item x="14019"/>
        <item x="9493"/>
        <item x="12520"/>
        <item x="11584"/>
        <item x="16447"/>
        <item x="9510"/>
        <item x="22834"/>
        <item x="12639"/>
        <item x="16181"/>
        <item x="23005"/>
        <item x="13651"/>
        <item x="4722"/>
        <item x="984"/>
        <item x="7725"/>
        <item x="22876"/>
        <item x="1042"/>
        <item x="12060"/>
        <item x="17278"/>
        <item x="18745"/>
        <item x="2059"/>
        <item x="24924"/>
        <item x="11009"/>
        <item x="17103"/>
        <item x="19053"/>
        <item x="8897"/>
        <item x="14221"/>
        <item x="24586"/>
        <item x="19538"/>
        <item x="6421"/>
        <item x="11720"/>
        <item x="4020"/>
        <item x="18457"/>
        <item x="9741"/>
        <item x="12614"/>
        <item x="24831"/>
        <item x="17081"/>
        <item x="19553"/>
        <item x="8790"/>
        <item x="9188"/>
        <item x="12480"/>
        <item x="10253"/>
        <item x="15833"/>
        <item x="17636"/>
        <item x="4470"/>
        <item x="17696"/>
        <item x="6336"/>
        <item x="12444"/>
        <item x="13784"/>
        <item x="10939"/>
        <item x="23297"/>
        <item x="11947"/>
        <item x="8001"/>
        <item x="24181"/>
        <item x="16957"/>
        <item x="16795"/>
        <item x="15835"/>
        <item x="2250"/>
        <item x="20857"/>
        <item x="23341"/>
        <item x="12210"/>
        <item x="24726"/>
        <item x="15777"/>
        <item x="11659"/>
        <item x="21710"/>
        <item x="12953"/>
        <item x="12803"/>
        <item x="20666"/>
        <item x="12677"/>
        <item x="6604"/>
        <item x="5451"/>
        <item x="20400"/>
        <item x="5983"/>
        <item x="22412"/>
        <item x="1869"/>
        <item x="15949"/>
        <item x="1278"/>
        <item x="7831"/>
        <item x="19245"/>
        <item x="24847"/>
        <item x="9549"/>
        <item x="5127"/>
        <item x="6240"/>
        <item x="23019"/>
        <item x="25173"/>
        <item x="8628"/>
        <item x="1499"/>
        <item x="15512"/>
        <item x="9151"/>
        <item x="11409"/>
        <item x="14244"/>
        <item x="10714"/>
        <item x="24689"/>
        <item x="6268"/>
        <item x="11824"/>
        <item x="6464"/>
        <item x="3316"/>
        <item x="8109"/>
        <item x="12287"/>
        <item x="2503"/>
        <item x="23893"/>
        <item x="21639"/>
        <item x="8602"/>
        <item x="12455"/>
        <item x="16296"/>
        <item x="12281"/>
        <item x="20552"/>
        <item x="4736"/>
        <item x="9013"/>
        <item x="18863"/>
        <item x="8724"/>
        <item x="17900"/>
        <item x="4752"/>
        <item x="13619"/>
        <item x="19269"/>
        <item x="17569"/>
        <item x="10260"/>
        <item x="9426"/>
        <item x="24580"/>
        <item x="3139"/>
        <item x="12781"/>
        <item x="19596"/>
        <item x="12976"/>
        <item x="15379"/>
        <item x="16491"/>
        <item x="8535"/>
        <item x="23744"/>
        <item x="11655"/>
        <item x="3019"/>
        <item x="21950"/>
        <item x="9146"/>
        <item x="16804"/>
        <item x="16421"/>
        <item x="22827"/>
        <item x="6108"/>
        <item x="24157"/>
        <item x="12652"/>
        <item x="24326"/>
        <item x="14800"/>
        <item x="11531"/>
        <item x="8704"/>
        <item x="18325"/>
        <item x="9259"/>
        <item x="7020"/>
        <item x="23497"/>
        <item x="8261"/>
        <item x="23046"/>
        <item x="17381"/>
        <item x="4236"/>
        <item x="7820"/>
        <item x="9906"/>
        <item x="7457"/>
        <item x="25224"/>
        <item x="23922"/>
        <item x="24775"/>
        <item x="3354"/>
        <item x="8286"/>
        <item x="5150"/>
        <item x="12679"/>
        <item x="17497"/>
        <item x="24075"/>
        <item x="25093"/>
        <item x="1388"/>
        <item x="12103"/>
        <item x="5997"/>
        <item x="9680"/>
        <item x="25075"/>
        <item x="23809"/>
        <item x="16055"/>
        <item x="16368"/>
        <item x="11127"/>
        <item x="13074"/>
        <item x="14818"/>
        <item x="16262"/>
        <item x="15252"/>
        <item x="1458"/>
        <item x="19410"/>
        <item x="7158"/>
        <item x="18230"/>
        <item x="22516"/>
        <item x="10931"/>
        <item x="14762"/>
        <item x="11151"/>
        <item x="3253"/>
        <item x="18351"/>
        <item x="23129"/>
        <item x="8241"/>
        <item x="5927"/>
        <item x="18709"/>
        <item x="13640"/>
        <item x="3074"/>
        <item x="3592"/>
        <item x="19174"/>
        <item x="19484"/>
        <item x="8652"/>
        <item x="14653"/>
        <item x="2160"/>
        <item x="10819"/>
        <item x="7195"/>
        <item x="2176"/>
        <item x="20127"/>
        <item x="11422"/>
        <item x="9323"/>
        <item x="16026"/>
        <item x="8299"/>
        <item x="12589"/>
        <item x="23354"/>
        <item x="24185"/>
        <item x="13609"/>
        <item x="2762"/>
        <item x="24940"/>
        <item x="19747"/>
        <item x="6200"/>
        <item x="6115"/>
        <item x="23916"/>
        <item x="24642"/>
        <item x="12723"/>
        <item x="12929"/>
        <item x="14974"/>
        <item x="17906"/>
        <item x="4051"/>
        <item x="9992"/>
        <item x="21732"/>
        <item x="2506"/>
        <item x="20604"/>
        <item x="21405"/>
        <item x="12003"/>
        <item x="2038"/>
        <item x="8524"/>
        <item x="3225"/>
        <item x="6754"/>
        <item x="21648"/>
        <item x="24899"/>
        <item x="2012"/>
        <item x="9357"/>
        <item x="14590"/>
        <item x="16298"/>
        <item x="5463"/>
        <item x="15109"/>
        <item x="13252"/>
        <item x="23374"/>
        <item x="4196"/>
        <item x="22109"/>
        <item x="7301"/>
        <item x="8747"/>
        <item x="21141"/>
        <item x="7226"/>
        <item x="8411"/>
        <item x="4188"/>
        <item x="5703"/>
        <item x="16529"/>
        <item x="7208"/>
        <item x="11093"/>
        <item x="8403"/>
        <item x="6683"/>
        <item x="5149"/>
        <item x="22964"/>
        <item x="15125"/>
        <item x="23092"/>
        <item x="15836"/>
        <item x="13956"/>
        <item x="9056"/>
        <item x="14156"/>
        <item x="16214"/>
        <item x="12169"/>
        <item x="24245"/>
        <item x="8753"/>
        <item x="3909"/>
        <item x="4915"/>
        <item x="20735"/>
        <item x="10538"/>
        <item x="3305"/>
        <item x="22523"/>
        <item x="24820"/>
        <item x="23346"/>
        <item x="16041"/>
        <item x="7086"/>
        <item x="21195"/>
        <item x="11694"/>
        <item x="7001"/>
        <item x="19878"/>
        <item x="7964"/>
        <item x="9365"/>
        <item x="3692"/>
        <item x="18769"/>
        <item x="18835"/>
        <item x="17299"/>
        <item x="19737"/>
        <item x="13274"/>
        <item x="8491"/>
        <item x="5283"/>
        <item x="4095"/>
        <item x="4421"/>
        <item x="1528"/>
        <item x="17579"/>
        <item x="4594"/>
        <item x="5291"/>
        <item x="3415"/>
        <item x="9278"/>
        <item x="15763"/>
        <item x="19017"/>
        <item x="7838"/>
        <item x="7259"/>
        <item x="24604"/>
        <item x="16077"/>
        <item x="9089"/>
        <item x="8237"/>
        <item x="23915"/>
        <item x="8193"/>
        <item x="25035"/>
        <item x="14288"/>
        <item x="5949"/>
        <item x="963"/>
        <item x="15465"/>
        <item x="6723"/>
        <item x="9732"/>
        <item x="3993"/>
        <item x="1940"/>
        <item x="7692"/>
        <item x="18012"/>
        <item x="9990"/>
        <item x="20496"/>
        <item x="10604"/>
        <item x="13114"/>
        <item x="16192"/>
        <item x="3256"/>
        <item x="213"/>
        <item x="12032"/>
        <item x="1526"/>
        <item x="4128"/>
        <item x="21744"/>
        <item x="24063"/>
        <item x="10754"/>
        <item x="2881"/>
        <item x="1108"/>
        <item x="9747"/>
        <item x="13944"/>
        <item x="6458"/>
        <item x="17781"/>
        <item x="24213"/>
        <item x="12469"/>
        <item x="22824"/>
        <item x="11596"/>
        <item x="6960"/>
        <item x="207"/>
        <item x="13518"/>
        <item x="568"/>
        <item x="23281"/>
        <item x="21673"/>
        <item x="20500"/>
        <item x="22309"/>
        <item x="1521"/>
        <item x="24555"/>
        <item x="9645"/>
        <item x="4784"/>
        <item x="11321"/>
        <item x="17627"/>
        <item x="7196"/>
        <item x="24758"/>
        <item x="8335"/>
        <item x="9789"/>
        <item x="13076"/>
        <item x="8756"/>
        <item x="11224"/>
        <item x="897"/>
        <item x="18298"/>
        <item x="5002"/>
        <item x="18545"/>
        <item x="14284"/>
        <item x="11976"/>
        <item x="21306"/>
        <item x="10772"/>
        <item x="1929"/>
        <item x="22002"/>
        <item x="19968"/>
        <item x="60"/>
        <item x="24866"/>
        <item x="15384"/>
        <item x="19356"/>
        <item x="2222"/>
        <item x="22046"/>
        <item x="2345"/>
        <item x="17539"/>
        <item x="24383"/>
        <item x="21183"/>
        <item x="14440"/>
        <item x="343"/>
        <item x="22291"/>
        <item x="11645"/>
        <item x="16807"/>
        <item x="9139"/>
        <item x="11306"/>
        <item x="2570"/>
        <item x="12881"/>
        <item x="369"/>
        <item x="3985"/>
        <item x="140"/>
        <item x="14450"/>
        <item x="18445"/>
        <item x="16713"/>
        <item x="24577"/>
        <item x="3999"/>
        <item x="1203"/>
        <item x="16681"/>
        <item x="16431"/>
        <item x="24352"/>
        <item x="4711"/>
        <item x="5049"/>
        <item x="16931"/>
        <item x="11764"/>
        <item x="7644"/>
        <item x="7199"/>
        <item x="18668"/>
        <item x="12448"/>
        <item x="2734"/>
        <item x="11903"/>
        <item x="16663"/>
        <item x="5205"/>
        <item x="3581"/>
        <item x="3315"/>
        <item x="3459"/>
        <item x="13149"/>
        <item x="3051"/>
        <item x="196"/>
        <item x="12514"/>
        <item x="1833"/>
        <item x="2204"/>
        <item x="19392"/>
        <item x="19686"/>
        <item x="17148"/>
        <item x="13570"/>
        <item x="1380"/>
        <item x="6923"/>
        <item x="1277"/>
        <item x="12989"/>
        <item x="12701"/>
        <item x="21463"/>
        <item x="23445"/>
        <item x="18672"/>
        <item x="23666"/>
        <item x="22975"/>
        <item x="22028"/>
        <item x="20420"/>
        <item x="8557"/>
        <item x="13850"/>
        <item x="20477"/>
        <item x="22040"/>
        <item x="20911"/>
        <item x="18226"/>
        <item x="13715"/>
        <item x="3296"/>
        <item x="13781"/>
        <item x="18933"/>
        <item x="21125"/>
        <item x="14612"/>
        <item x="1994"/>
        <item x="1879"/>
        <item x="14380"/>
        <item x="22911"/>
        <item x="23869"/>
        <item x="22640"/>
        <item x="14877"/>
        <item x="3843"/>
        <item x="181"/>
        <item x="13090"/>
        <item x="17608"/>
        <item x="22330"/>
        <item x="23726"/>
        <item x="2523"/>
        <item x="7741"/>
        <item x="9243"/>
        <item x="9778"/>
        <item x="13385"/>
        <item x="24060"/>
        <item x="17452"/>
        <item x="4942"/>
        <item x="6706"/>
        <item x="13679"/>
        <item x="7021"/>
        <item x="13320"/>
        <item x="22081"/>
        <item x="12546"/>
        <item x="8484"/>
        <item x="12206"/>
        <item x="14993"/>
        <item x="23768"/>
        <item x="17905"/>
        <item x="13016"/>
        <item x="19922"/>
        <item x="17516"/>
        <item x="1598"/>
        <item x="12527"/>
        <item x="14947"/>
        <item x="4124"/>
        <item x="23174"/>
        <item x="23681"/>
        <item x="22547"/>
        <item x="8933"/>
        <item x="15722"/>
        <item x="19056"/>
        <item x="22410"/>
        <item x="3665"/>
        <item x="7944"/>
        <item x="16632"/>
        <item x="11462"/>
        <item x="5141"/>
        <item x="14117"/>
        <item x="20298"/>
        <item x="13184"/>
        <item x="1353"/>
        <item x="8700"/>
        <item x="21109"/>
        <item x="7580"/>
        <item x="1882"/>
        <item x="15107"/>
        <item x="7302"/>
        <item x="21499"/>
        <item x="11312"/>
        <item x="15965"/>
        <item x="24778"/>
        <item x="20345"/>
        <item x="14197"/>
        <item x="22839"/>
        <item x="12259"/>
        <item x="2541"/>
        <item x="15436"/>
        <item x="4371"/>
        <item x="3976"/>
        <item x="13218"/>
        <item x="5091"/>
        <item x="2861"/>
        <item x="10942"/>
        <item x="3293"/>
        <item x="6753"/>
        <item x="22557"/>
        <item x="6782"/>
        <item x="1468"/>
        <item x="19179"/>
        <item x="1253"/>
        <item x="9924"/>
        <item x="21482"/>
        <item x="21723"/>
        <item x="17584"/>
        <item x="355"/>
        <item x="4718"/>
        <item x="9875"/>
        <item x="17029"/>
        <item x="19603"/>
        <item x="14724"/>
        <item x="7451"/>
        <item x="8838"/>
        <item x="1707"/>
        <item x="19638"/>
        <item x="1517"/>
        <item x="6583"/>
        <item x="12430"/>
        <item x="3661"/>
        <item x="21737"/>
        <item x="15192"/>
        <item x="12137"/>
        <item x="13057"/>
        <item x="8422"/>
        <item x="972"/>
        <item x="13739"/>
        <item x="9401"/>
        <item x="10007"/>
        <item x="1871"/>
        <item x="13898"/>
        <item x="4735"/>
        <item x="10900"/>
        <item x="332"/>
        <item x="9069"/>
        <item x="10073"/>
        <item x="7524"/>
        <item x="19928"/>
        <item x="12394"/>
        <item x="8951"/>
        <item x="13260"/>
        <item x="17344"/>
        <item x="12659"/>
        <item x="3234"/>
        <item x="19105"/>
        <item x="9351"/>
        <item x="1635"/>
        <item x="13883"/>
        <item x="13430"/>
        <item x="21832"/>
        <item x="5479"/>
        <item x="1121"/>
        <item x="5387"/>
        <item x="1040"/>
        <item x="20998"/>
        <item x="18236"/>
        <item x="17725"/>
        <item x="1766"/>
        <item x="7364"/>
        <item x="7729"/>
        <item x="15095"/>
        <item x="8741"/>
        <item x="24905"/>
        <item x="4057"/>
        <item x="11704"/>
        <item x="24570"/>
        <item x="16771"/>
        <item x="9793"/>
        <item x="1770"/>
        <item x="21015"/>
        <item x="2968"/>
        <item x="837"/>
        <item x="10394"/>
        <item x="17288"/>
        <item x="12435"/>
        <item x="24968"/>
        <item x="14320"/>
        <item x="7775"/>
        <item x="18773"/>
        <item x="23798"/>
        <item x="17806"/>
        <item x="19304"/>
        <item x="7289"/>
        <item x="5671"/>
        <item x="9176"/>
        <item x="11633"/>
        <item x="4531"/>
        <item x="4775"/>
        <item x="10290"/>
        <item x="23965"/>
        <item x="17259"/>
        <item x="5798"/>
        <item x="21810"/>
        <item x="25178"/>
        <item x="19885"/>
        <item x="17012"/>
        <item x="16306"/>
        <item x="14808"/>
        <item x="11348"/>
        <item x="23478"/>
        <item x="8842"/>
        <item x="18204"/>
        <item x="13682"/>
        <item x="9010"/>
        <item x="5248"/>
        <item x="22553"/>
        <item x="11211"/>
        <item x="23967"/>
        <item x="17067"/>
        <item x="17669"/>
        <item x="2912"/>
        <item x="2363"/>
        <item x="8025"/>
        <item x="15302"/>
        <item x="2635"/>
        <item x="11193"/>
        <item x="19950"/>
        <item x="7654"/>
        <item x="10541"/>
        <item x="6620"/>
        <item x="9214"/>
        <item x="11951"/>
        <item x="4639"/>
        <item x="11047"/>
        <item x="22624"/>
        <item x="1264"/>
        <item x="22955"/>
        <item x="13231"/>
        <item x="259"/>
        <item x="15567"/>
        <item x="16139"/>
        <item x="1816"/>
        <item x="16263"/>
        <item x="8374"/>
        <item x="15920"/>
        <item x="6632"/>
        <item x="8463"/>
        <item x="9904"/>
        <item x="15569"/>
        <item x="23387"/>
        <item x="136"/>
        <item x="16102"/>
        <item x="22487"/>
        <item x="8102"/>
        <item x="5913"/>
        <item x="16944"/>
        <item x="1222"/>
        <item x="4464"/>
        <item x="379"/>
        <item x="19454"/>
        <item x="14567"/>
        <item x="4403"/>
        <item x="13414"/>
        <item x="24611"/>
        <item x="24639"/>
        <item x="5978"/>
        <item x="6752"/>
        <item x="8946"/>
        <item x="11165"/>
        <item x="20468"/>
        <item x="12431"/>
        <item x="11025"/>
        <item x="5646"/>
        <item x="9333"/>
        <item x="24331"/>
        <item x="6596"/>
        <item x="2293"/>
        <item x="433"/>
        <item x="2499"/>
        <item x="12036"/>
        <item x="4964"/>
        <item x="19166"/>
        <item x="13988"/>
        <item x="7238"/>
        <item x="13821"/>
        <item x="22525"/>
        <item x="12051"/>
        <item x="18240"/>
        <item x="14938"/>
        <item x="16308"/>
        <item x="3043"/>
        <item x="4068"/>
        <item x="2346"/>
        <item x="5945"/>
        <item x="9090"/>
        <item x="15063"/>
        <item x="15385"/>
        <item x="18037"/>
        <item x="24014"/>
        <item x="7268"/>
        <item x="24226"/>
        <item x="11384"/>
        <item x="17335"/>
        <item x="7819"/>
        <item x="2846"/>
        <item x="6698"/>
        <item x="19533"/>
        <item x="12725"/>
        <item x="4157"/>
        <item x="13194"/>
        <item x="823"/>
        <item x="13543"/>
        <item x="14748"/>
        <item x="22681"/>
        <item x="15624"/>
        <item x="13509"/>
        <item x="20655"/>
        <item x="21288"/>
        <item x="23283"/>
        <item x="15284"/>
        <item x="21875"/>
        <item x="1696"/>
        <item x="22376"/>
        <item x="5538"/>
        <item x="16647"/>
        <item x="8085"/>
        <item x="1478"/>
        <item x="13275"/>
        <item x="1317"/>
        <item x="3141"/>
        <item x="17853"/>
        <item x="25170"/>
        <item x="4807"/>
        <item x="20618"/>
        <item x="22407"/>
        <item x="648"/>
        <item x="24214"/>
        <item x="13635"/>
        <item x="22787"/>
        <item x="16991"/>
        <item x="17899"/>
        <item x="749"/>
        <item x="14198"/>
        <item x="13110"/>
        <item x="20594"/>
        <item x="7019"/>
        <item x="21242"/>
        <item x="508"/>
        <item x="5558"/>
        <item x="5482"/>
        <item x="4412"/>
        <item x="17120"/>
        <item x="119"/>
        <item x="5195"/>
        <item x="5037"/>
        <item x="12884"/>
        <item x="16715"/>
        <item x="15186"/>
        <item x="9592"/>
        <item x="15209"/>
        <item x="3801"/>
        <item x="13581"/>
        <item x="1559"/>
        <item x="18557"/>
        <item x="8656"/>
        <item x="962"/>
        <item x="1951"/>
        <item x="6128"/>
        <item x="19142"/>
        <item x="8493"/>
        <item x="14857"/>
        <item x="8209"/>
        <item x="644"/>
        <item x="5493"/>
        <item x="19090"/>
        <item x="1215"/>
        <item x="20138"/>
        <item x="22254"/>
        <item x="16526"/>
        <item x="14560"/>
        <item x="4879"/>
        <item x="12346"/>
        <item x="21913"/>
        <item x="11140"/>
        <item x="8784"/>
        <item x="16568"/>
        <item x="11320"/>
        <item x="16517"/>
        <item x="6899"/>
        <item x="6693"/>
        <item x="16501"/>
        <item x="1933"/>
        <item x="2330"/>
        <item x="11072"/>
        <item x="1163"/>
        <item x="17242"/>
        <item x="5972"/>
        <item x="9169"/>
        <item x="6858"/>
        <item x="7065"/>
        <item x="11164"/>
        <item x="8580"/>
        <item x="4365"/>
        <item x="5272"/>
        <item x="6610"/>
        <item x="12204"/>
        <item x="4739"/>
        <item x="1177"/>
        <item x="18261"/>
        <item x="15243"/>
        <item x="22101"/>
        <item x="17426"/>
        <item x="3694"/>
        <item x="22352"/>
        <item x="14257"/>
        <item x="12254"/>
        <item x="23651"/>
        <item x="24394"/>
        <item x="171"/>
        <item x="4802"/>
        <item x="20954"/>
        <item x="15119"/>
        <item x="22272"/>
        <item x="15727"/>
        <item x="17787"/>
        <item x="15460"/>
        <item x="20269"/>
        <item x="12671"/>
        <item x="19451"/>
        <item x="641"/>
        <item x="3602"/>
        <item x="4042"/>
        <item x="6261"/>
        <item x="16410"/>
        <item x="4542"/>
        <item x="5597"/>
        <item x="19462"/>
        <item x="8664"/>
        <item x="340"/>
        <item x="3804"/>
        <item x="925"/>
        <item x="2897"/>
        <item x="3811"/>
        <item x="3094"/>
        <item x="24348"/>
        <item x="8234"/>
        <item x="8264"/>
        <item x="8978"/>
        <item x="17911"/>
        <item x="8465"/>
        <item x="6675"/>
        <item x="21158"/>
        <item x="3404"/>
        <item x="23973"/>
        <item x="13649"/>
        <item x="395"/>
        <item x="2390"/>
        <item x="18784"/>
        <item x="17024"/>
        <item x="1346"/>
        <item x="13698"/>
        <item x="11966"/>
        <item x="14352"/>
        <item x="1485"/>
        <item x="8292"/>
        <item x="19882"/>
        <item x="4777"/>
        <item x="10623"/>
        <item x="13427"/>
        <item x="10923"/>
        <item x="5612"/>
        <item x="17473"/>
        <item x="3732"/>
        <item x="319"/>
        <item x="12801"/>
        <item x="22978"/>
        <item x="17273"/>
        <item x="17304"/>
        <item x="8584"/>
        <item x="23735"/>
        <item x="21626"/>
        <item x="17184"/>
        <item x="3750"/>
        <item x="6360"/>
        <item x="21105"/>
        <item x="21609"/>
        <item x="986"/>
        <item x="13265"/>
        <item x="5144"/>
        <item x="22414"/>
        <item x="21979"/>
        <item x="8714"/>
        <item x="6137"/>
        <item x="19129"/>
        <item x="1012"/>
        <item x="8679"/>
        <item x="1272"/>
        <item x="2736"/>
        <item x="14347"/>
        <item x="10718"/>
        <item x="20966"/>
        <item x="13094"/>
        <item x="4392"/>
        <item x="4206"/>
        <item x="3576"/>
        <item x="14679"/>
        <item x="10726"/>
        <item x="13552"/>
        <item x="15283"/>
        <item x="15"/>
        <item x="24610"/>
        <item x="422"/>
        <item x="16140"/>
        <item x="2393"/>
        <item x="11889"/>
        <item x="23888"/>
        <item x="19925"/>
        <item x="17901"/>
        <item x="138"/>
        <item x="20592"/>
        <item x="13447"/>
        <item x="16644"/>
        <item x="15707"/>
        <item x="1852"/>
        <item x="19773"/>
        <item x="5575"/>
        <item x="493"/>
        <item x="20054"/>
        <item x="10443"/>
        <item x="8703"/>
        <item x="22471"/>
        <item x="6347"/>
        <item x="20320"/>
        <item x="14208"/>
        <item x="15779"/>
        <item x="23267"/>
        <item x="7232"/>
        <item x="14618"/>
        <item x="14171"/>
        <item x="17554"/>
        <item x="15971"/>
        <item x="3723"/>
        <item x="15005"/>
        <item x="13388"/>
        <item x="5557"/>
        <item x="225"/>
        <item x="21437"/>
        <item x="24334"/>
        <item x="21254"/>
        <item x="10495"/>
        <item x="5737"/>
        <item x="14028"/>
        <item x="18093"/>
        <item x="13033"/>
        <item x="18789"/>
        <item x="951"/>
        <item x="9451"/>
        <item x="2321"/>
        <item x="14831"/>
        <item x="15532"/>
        <item x="927"/>
        <item x="20695"/>
        <item x="8644"/>
        <item x="24960"/>
        <item x="23379"/>
        <item x="288"/>
        <item x="8432"/>
        <item x="21021"/>
        <item x="18275"/>
        <item x="22704"/>
        <item x="22218"/>
        <item x="8021"/>
        <item x="22295"/>
        <item x="22929"/>
        <item x="22116"/>
        <item x="24761"/>
        <item x="5743"/>
        <item x="5653"/>
        <item x="19692"/>
        <item x="1251"/>
        <item x="19123"/>
        <item x="24720"/>
        <item x="2878"/>
        <item x="23788"/>
        <item x="412"/>
        <item x="362"/>
        <item x="20405"/>
        <item x="20705"/>
        <item x="2131"/>
        <item x="16403"/>
        <item x="6712"/>
        <item x="12528"/>
        <item x="18400"/>
        <item x="23347"/>
        <item x="1796"/>
        <item x="2005"/>
        <item x="635"/>
        <item x="2974"/>
        <item x="16701"/>
        <item x="10535"/>
        <item x="8054"/>
        <item x="1690"/>
        <item x="6344"/>
        <item x="3330"/>
        <item x="23814"/>
        <item x="4863"/>
        <item x="12031"/>
        <item x="20587"/>
        <item x="10119"/>
        <item x="17312"/>
        <item x="23449"/>
        <item x="17091"/>
        <item x="7950"/>
        <item x="22962"/>
        <item x="8072"/>
        <item x="16874"/>
        <item x="8907"/>
        <item x="10763"/>
        <item x="10496"/>
        <item x="12887"/>
        <item x="23377"/>
        <item x="14742"/>
        <item x="11113"/>
        <item x="14363"/>
        <item x="4610"/>
        <item x="24353"/>
        <item x="18144"/>
        <item x="3943"/>
        <item x="3646"/>
        <item x="21520"/>
        <item x="17358"/>
        <item x="11587"/>
        <item x="3408"/>
        <item x="22176"/>
        <item x="6049"/>
        <item x="9865"/>
        <item x="2184"/>
        <item x="7622"/>
        <item x="23405"/>
        <item x="8221"/>
        <item x="20665"/>
        <item x="16974"/>
        <item x="21963"/>
        <item x="22451"/>
        <item x="4569"/>
        <item x="277"/>
        <item x="4606"/>
        <item x="6767"/>
        <item x="3394"/>
        <item x="1471"/>
        <item x="975"/>
        <item x="14185"/>
        <item x="11489"/>
        <item x="7728"/>
        <item x="20758"/>
        <item x="172"/>
        <item x="17113"/>
        <item x="24478"/>
        <item x="17736"/>
        <item x="15202"/>
        <item x="3024"/>
        <item x="21911"/>
        <item x="11231"/>
        <item x="1212"/>
        <item x="17073"/>
        <item x="19038"/>
        <item x="911"/>
        <item x="14390"/>
        <item x="25046"/>
        <item x="5793"/>
        <item x="13820"/>
        <item x="16251"/>
        <item x="4679"/>
        <item x="6629"/>
        <item x="1684"/>
        <item x="17661"/>
        <item x="6869"/>
        <item x="23952"/>
        <item x="10686"/>
        <item x="4792"/>
        <item x="19554"/>
        <item x="11311"/>
        <item x="9774"/>
        <item x="601"/>
        <item x="21252"/>
        <item x="23331"/>
        <item x="22208"/>
        <item x="19118"/>
        <item x="7488"/>
        <item x="16486"/>
        <item x="10973"/>
        <item x="22106"/>
        <item x="12595"/>
        <item x="12228"/>
        <item x="9785"/>
        <item x="1917"/>
        <item x="4978"/>
        <item x="2261"/>
        <item x="16281"/>
        <item x="23557"/>
        <item x="1454"/>
        <item x="13914"/>
        <item x="4703"/>
        <item x="22558"/>
        <item x="15737"/>
        <item x="23289"/>
        <item x="18285"/>
        <item x="12788"/>
        <item x="14924"/>
        <item x="1140"/>
        <item x="11838"/>
        <item x="11324"/>
        <item x="387"/>
        <item x="14905"/>
        <item x="15901"/>
        <item x="7452"/>
        <item x="14957"/>
        <item x="4062"/>
        <item x="10974"/>
        <item x="6349"/>
        <item x="5009"/>
        <item x="15356"/>
        <item x="24949"/>
        <item x="15542"/>
        <item x="13295"/>
        <item x="735"/>
        <item x="11818"/>
        <item x="23116"/>
        <item x="24499"/>
        <item x="14887"/>
        <item x="23050"/>
        <item x="10267"/>
        <item x="5543"/>
        <item x="17988"/>
        <item x="11808"/>
        <item x="20632"/>
        <item x="6611"/>
        <item x="6979"/>
        <item x="5060"/>
        <item x="18244"/>
        <item x="1397"/>
        <item x="17674"/>
        <item x="24475"/>
        <item x="681"/>
        <item x="19474"/>
        <item x="22634"/>
        <item x="18896"/>
        <item x="22070"/>
        <item x="25207"/>
        <item x="10761"/>
        <item x="9807"/>
        <item x="2243"/>
        <item x="5760"/>
        <item x="5527"/>
        <item x="22980"/>
        <item x="13867"/>
        <item x="22661"/>
        <item x="5350"/>
        <item x="13046"/>
        <item x="12429"/>
        <item x="15909"/>
        <item x="6353"/>
        <item x="1829"/>
        <item x="14673"/>
        <item x="5702"/>
        <item x="16803"/>
        <item x="3929"/>
        <item x="12096"/>
        <item x="13926"/>
        <item x="3965"/>
        <item x="17085"/>
        <item x="9561"/>
        <item x="8156"/>
        <item x="7815"/>
        <item x="16207"/>
        <item x="6074"/>
        <item x="3702"/>
        <item x="4911"/>
        <item x="22136"/>
        <item x="13062"/>
        <item x="21216"/>
        <item x="22381"/>
        <item x="18255"/>
        <item x="1925"/>
        <item x="24018"/>
        <item x="23731"/>
        <item x="6284"/>
        <item x="22607"/>
        <item x="21498"/>
        <item x="7708"/>
        <item x="14026"/>
        <item x="15872"/>
        <item x="11058"/>
        <item x="11474"/>
        <item x="19383"/>
        <item x="16567"/>
        <item x="4989"/>
        <item x="23822"/>
        <item x="11884"/>
        <item x="12219"/>
        <item x="15741"/>
        <item x="13579"/>
        <item x="20628"/>
        <item x="630"/>
        <item x="17282"/>
        <item x="19914"/>
        <item x="9257"/>
        <item x="19881"/>
        <item x="24619"/>
        <item x="11105"/>
        <item x="16230"/>
        <item x="9941"/>
        <item x="5262"/>
        <item x="9280"/>
        <item x="13783"/>
        <item x="23284"/>
        <item x="6747"/>
        <item x="24292"/>
        <item x="7992"/>
        <item x="22006"/>
        <item x="22018"/>
        <item x="14975"/>
        <item x="19675"/>
        <item x="3656"/>
        <item x="4860"/>
        <item x="25176"/>
        <item x="4515"/>
        <item x="10444"/>
        <item x="12622"/>
        <item x="23214"/>
        <item x="12548"/>
        <item x="24095"/>
        <item x="16330"/>
        <item x="1824"/>
        <item x="8730"/>
        <item x="9373"/>
        <item x="10220"/>
        <item x="22602"/>
        <item x="16727"/>
        <item x="9541"/>
        <item x="12670"/>
        <item x="18319"/>
        <item x="13472"/>
        <item x="11169"/>
        <item x="25229"/>
        <item x="22625"/>
        <item x="16910"/>
        <item x="16814"/>
        <item x="18496"/>
        <item x="16322"/>
        <item x="2616"/>
        <item x="22325"/>
        <item x="2223"/>
        <item x="10737"/>
        <item x="14381"/>
        <item x="19977"/>
        <item x="1723"/>
        <item x="19552"/>
        <item x="23085"/>
        <item x="20901"/>
        <item x="24492"/>
        <item x="16185"/>
        <item x="19274"/>
        <item x="17697"/>
        <item x="13346"/>
        <item x="11084"/>
        <item x="22286"/>
        <item x="173"/>
        <item x="20422"/>
        <item x="16962"/>
        <item x="10688"/>
        <item x="22239"/>
        <item x="7144"/>
        <item x="22717"/>
        <item x="17307"/>
        <item x="1210"/>
        <item x="12554"/>
        <item x="6147"/>
        <item x="2549"/>
        <item x="12599"/>
        <item x="18420"/>
        <item x="9743"/>
        <item x="3704"/>
        <item x="20745"/>
        <item x="3438"/>
        <item x="21399"/>
        <item x="5045"/>
        <item x="17348"/>
        <item x="20634"/>
        <item x="3329"/>
        <item x="21331"/>
        <item x="1948"/>
        <item x="16705"/>
        <item x="16536"/>
        <item x="15998"/>
        <item x="24071"/>
        <item x="23425"/>
        <item x="20295"/>
        <item x="13766"/>
        <item x="19507"/>
        <item x="22007"/>
        <item x="18669"/>
        <item x="11582"/>
        <item x="4179"/>
        <item x="8268"/>
        <item x="56"/>
        <item x="5672"/>
        <item x="4513"/>
        <item x="12873"/>
        <item x="4993"/>
        <item x="12125"/>
        <item x="7473"/>
        <item x="10924"/>
        <item x="14662"/>
        <item x="16399"/>
        <item x="9001"/>
        <item x="4811"/>
        <item x="2370"/>
        <item x="21509"/>
        <item x="24609"/>
        <item x="16020"/>
        <item x="296"/>
        <item x="893"/>
        <item x="10867"/>
        <item x="2081"/>
        <item x="19505"/>
        <item x="18757"/>
        <item x="20006"/>
        <item x="13990"/>
        <item x="24887"/>
        <item x="18156"/>
        <item x="17078"/>
        <item x="14397"/>
        <item x="21899"/>
        <item x="1575"/>
        <item x="15189"/>
        <item x="16816"/>
        <item x="23521"/>
        <item x="25181"/>
        <item x="1361"/>
        <item x="1191"/>
        <item x="11561"/>
        <item x="23857"/>
        <item x="8282"/>
        <item x="12263"/>
        <item x="1197"/>
        <item x="24699"/>
        <item x="5709"/>
        <item x="9707"/>
        <item x="24170"/>
        <item x="19660"/>
        <item x="3468"/>
        <item x="16694"/>
        <item x="13019"/>
        <item x="2109"/>
        <item x="20268"/>
        <item x="9427"/>
        <item x="21962"/>
        <item x="12960"/>
        <item x="6296"/>
        <item x="3927"/>
        <item x="16512"/>
        <item x="1321"/>
        <item x="8316"/>
        <item x="12061"/>
        <item x="6426"/>
        <item x="19294"/>
        <item x="19678"/>
        <item x="24697"/>
        <item x="10497"/>
        <item x="9240"/>
        <item x="9017"/>
        <item x="15886"/>
        <item x="4762"/>
        <item x="2039"/>
        <item x="13352"/>
        <item x="21790"/>
        <item x="12853"/>
        <item x="7758"/>
        <item x="20677"/>
        <item x="13731"/>
        <item x="8038"/>
        <item x="8122"/>
        <item x="4646"/>
        <item x="2965"/>
        <item x="7218"/>
        <item x="16052"/>
        <item x="3154"/>
        <item x="2954"/>
        <item x="18432"/>
        <item x="14024"/>
        <item x="16223"/>
        <item x="11572"/>
        <item x="291"/>
        <item x="24585"/>
        <item x="22667"/>
        <item x="12433"/>
        <item x="13224"/>
        <item x="22365"/>
        <item x="1502"/>
        <item x="4349"/>
        <item x="13725"/>
        <item x="17068"/>
        <item x="9330"/>
        <item x="13535"/>
        <item x="14344"/>
        <item x="7476"/>
        <item x="20873"/>
        <item x="15187"/>
        <item x="3981"/>
        <item x="22048"/>
        <item x="21839"/>
        <item x="10421"/>
        <item x="12990"/>
        <item x="19976"/>
        <item x="23579"/>
        <item x="23902"/>
        <item x="6033"/>
        <item x="4345"/>
        <item x="17529"/>
        <item x="1248"/>
        <item x="11575"/>
        <item x="18175"/>
        <item x="13711"/>
        <item x="5207"/>
        <item x="4288"/>
        <item x="17839"/>
        <item x="17931"/>
        <item x="17435"/>
        <item x="18508"/>
        <item x="15139"/>
        <item x="20619"/>
        <item x="18380"/>
        <item x="18462"/>
        <item x="7119"/>
        <item x="4856"/>
        <item x="23248"/>
        <item x="6337"/>
        <item x="19606"/>
        <item x="21395"/>
        <item x="20352"/>
        <item x="5499"/>
        <item x="20079"/>
        <item x="20285"/>
        <item x="5099"/>
        <item x="12411"/>
        <item x="11415"/>
        <item x="23205"/>
        <item x="23433"/>
        <item x="19223"/>
        <item x="21440"/>
        <item x="15989"/>
        <item x="6437"/>
        <item x="17625"/>
        <item x="12334"/>
        <item x="15876"/>
        <item x="9091"/>
        <item x="10364"/>
        <item x="20363"/>
        <item x="18930"/>
        <item x="14842"/>
        <item x="491"/>
        <item x="14366"/>
        <item x="13307"/>
        <item x="15849"/>
        <item x="8420"/>
        <item x="4955"/>
        <item x="20164"/>
        <item x="14419"/>
        <item x="3637"/>
        <item x="7606"/>
        <item x="7095"/>
        <item x="6333"/>
        <item x="21591"/>
        <item x="4286"/>
        <item x="13861"/>
        <item x="20670"/>
        <item x="17231"/>
        <item x="1820"/>
        <item x="12985"/>
        <item x="18466"/>
        <item x="23121"/>
        <item x="24991"/>
        <item x="5905"/>
        <item x="17930"/>
        <item x="14191"/>
        <item x="21099"/>
        <item x="17525"/>
        <item x="3494"/>
        <item x="750"/>
        <item x="9513"/>
        <item x="15514"/>
        <item x="15771"/>
        <item x="24551"/>
        <item x="18801"/>
        <item x="19080"/>
        <item x="19870"/>
        <item x="6584"/>
        <item x="23979"/>
        <item x="8097"/>
        <item x="10483"/>
        <item x="24038"/>
        <item x="13473"/>
        <item x="22708"/>
        <item x="23640"/>
        <item x="21745"/>
        <item x="9772"/>
        <item x="13450"/>
        <item x="17808"/>
        <item x="18920"/>
        <item x="21380"/>
        <item x="22927"/>
        <item x="321"/>
        <item x="20595"/>
        <item x="4007"/>
        <item x="5859"/>
        <item x="12155"/>
        <item x="20276"/>
        <item x="11914"/>
        <item x="460"/>
        <item x="12710"/>
        <item x="15006"/>
        <item x="21835"/>
        <item x="17849"/>
        <item x="21772"/>
        <item x="7637"/>
        <item x="12970"/>
        <item x="20277"/>
        <item x="2684"/>
        <item x="13333"/>
        <item x="24995"/>
        <item x="8448"/>
        <item x="8485"/>
        <item x="18922"/>
        <item x="21106"/>
        <item x="24682"/>
        <item x="5388"/>
        <item x="10304"/>
        <item x="6238"/>
        <item x="24624"/>
        <item x="1268"/>
        <item x="12015"/>
        <item x="4397"/>
        <item x="19549"/>
        <item x="21060"/>
        <item x="19078"/>
        <item x="5429"/>
        <item x="7563"/>
        <item x="15156"/>
        <item x="13992"/>
        <item x="22865"/>
        <item x="17910"/>
        <item x="6685"/>
        <item x="11530"/>
        <item x="21906"/>
        <item x="2598"/>
        <item x="19312"/>
        <item x="23499"/>
        <item x="23373"/>
        <item x="14769"/>
        <item x="20614"/>
        <item x="23298"/>
        <item x="15753"/>
        <item x="23529"/>
        <item x="16245"/>
        <item x="21809"/>
        <item x="678"/>
        <item x="14731"/>
        <item x="9004"/>
        <item x="14972"/>
        <item x="6679"/>
        <item x="4487"/>
        <item x="23542"/>
        <item x="23647"/>
        <item x="21048"/>
        <item x="6361"/>
        <item x="16000"/>
        <item x="18680"/>
        <item x="24011"/>
        <item x="11010"/>
        <item x="8745"/>
        <item x="16257"/>
        <item x="11175"/>
        <item x="21691"/>
        <item x="20175"/>
        <item x="4221"/>
        <item x="7343"/>
        <item x="12205"/>
        <item x="22752"/>
        <item x="18415"/>
        <item x="21660"/>
        <item x="22060"/>
        <item x="8053"/>
        <item x="2579"/>
        <item x="1359"/>
        <item x="20747"/>
        <item x="16978"/>
        <item x="10891"/>
        <item x="11463"/>
        <item x="11223"/>
        <item x="9596"/>
        <item x="24146"/>
        <item x="7676"/>
        <item x="3418"/>
        <item x="18854"/>
        <item x="15866"/>
        <item x="18354"/>
        <item x="16772"/>
        <item x="10717"/>
        <item x="15153"/>
        <item x="18995"/>
        <item x="17363"/>
        <item x="4137"/>
        <item x="25155"/>
        <item x="22343"/>
        <item x="7035"/>
        <item x="19906"/>
        <item x="22608"/>
        <item x="13720"/>
        <item x="22323"/>
        <item x="5246"/>
        <item x="9587"/>
        <item x="10777"/>
        <item x="992"/>
        <item x="24198"/>
        <item x="12070"/>
        <item x="16649"/>
        <item x="15701"/>
        <item x="14988"/>
        <item x="17761"/>
        <item x="1736"/>
        <item x="13761"/>
        <item x="1141"/>
        <item x="14691"/>
        <item x="2147"/>
        <item x="12108"/>
        <item x="14554"/>
        <item x="7319"/>
        <item x="8802"/>
        <item x="2002"/>
        <item x="15993"/>
        <item x="2761"/>
        <item x="12793"/>
        <item x="16382"/>
        <item x="10419"/>
        <item x="9585"/>
        <item x="15997"/>
        <item x="6694"/>
        <item x="22652"/>
        <item x="875"/>
        <item x="1647"/>
        <item x="16012"/>
        <item x="13930"/>
        <item x="1367"/>
        <item x="19128"/>
        <item x="9722"/>
        <item x="25154"/>
        <item x="20050"/>
        <item x="11541"/>
        <item x="15823"/>
        <item x="23450"/>
        <item x="1178"/>
        <item x="20644"/>
        <item x="19457"/>
        <item x="765"/>
        <item x="5721"/>
        <item x="6832"/>
        <item x="2871"/>
        <item x="24396"/>
        <item x="19842"/>
        <item x="9648"/>
        <item x="10986"/>
        <item x="11871"/>
        <item x="6007"/>
        <item x="19050"/>
        <item x="18566"/>
        <item x="22762"/>
        <item x="10190"/>
        <item x="2465"/>
        <item x="23687"/>
        <item x="432"/>
        <item x="2441"/>
        <item x="5590"/>
        <item x="13754"/>
        <item x="13671"/>
        <item x="14656"/>
        <item x="12632"/>
        <item x="17700"/>
        <item x="23329"/>
        <item x="1513"/>
        <item x="22765"/>
        <item x="10810"/>
        <item x="10687"/>
        <item x="15430"/>
        <item x="18356"/>
        <item x="942"/>
        <item x="23358"/>
        <item x="2408"/>
        <item x="915"/>
        <item x="20143"/>
        <item x="16854"/>
        <item x="13593"/>
        <item x="23065"/>
        <item x="17844"/>
        <item x="4297"/>
        <item x="3026"/>
        <item x="1182"/>
        <item x="17209"/>
        <item x="4147"/>
        <item x="15402"/>
        <item x="13544"/>
        <item x="13977"/>
        <item x="18532"/>
        <item x="1147"/>
        <item x="18997"/>
        <item x="22761"/>
        <item x="7544"/>
        <item x="2033"/>
        <item x="13457"/>
        <item x="24111"/>
        <item x="11486"/>
        <item x="13600"/>
        <item x="2364"/>
        <item x="11279"/>
        <item x="13752"/>
        <item x="11403"/>
        <item x="19114"/>
        <item x="11685"/>
        <item x="671"/>
        <item x="25064"/>
        <item x="24875"/>
        <item x="6667"/>
        <item x="80"/>
        <item x="9672"/>
        <item x="10196"/>
        <item x="16092"/>
        <item x="9946"/>
        <item x="16063"/>
        <item x="18638"/>
        <item x="15424"/>
        <item x="14394"/>
        <item x="7102"/>
        <item x="18880"/>
        <item x="8339"/>
        <item x="5151"/>
        <item x="23713"/>
        <item x="20446"/>
        <item x="23227"/>
        <item x="23999"/>
        <item x="713"/>
        <item x="18197"/>
        <item x="16820"/>
        <item x="3724"/>
        <item x="7841"/>
        <item x="2674"/>
        <item x="8549"/>
        <item x="8793"/>
        <item x="10775"/>
        <item x="7551"/>
        <item x="16156"/>
        <item x="12300"/>
        <item x="7408"/>
        <item x="22837"/>
        <item x="7948"/>
        <item x="12317"/>
        <item x="23832"/>
        <item x="8943"/>
        <item x="18142"/>
        <item x="20861"/>
        <item x="448"/>
        <item x="8814"/>
        <item x="11201"/>
        <item x="8450"/>
        <item x="17026"/>
        <item x="7445"/>
        <item x="13726"/>
        <item x="4701"/>
        <item x="9504"/>
        <item x="17072"/>
        <item x="9303"/>
        <item x="24173"/>
        <item x="10797"/>
        <item x="2394"/>
        <item x="2498"/>
        <item x="16170"/>
        <item x="10858"/>
        <item x="18689"/>
        <item x="17946"/>
        <item x="12459"/>
        <item x="20026"/>
        <item x="9546"/>
        <item x="8398"/>
        <item x="23327"/>
        <item x="20497"/>
        <item x="24297"/>
        <item x="12752"/>
        <item x="5700"/>
        <item x="15972"/>
        <item x="23581"/>
        <item x="12364"/>
        <item x="8449"/>
        <item x="4230"/>
        <item x="12086"/>
        <item x="6523"/>
        <item x="19037"/>
        <item x="14460"/>
        <item x="4877"/>
        <item x="2077"/>
        <item x="13025"/>
        <item x="2137"/>
        <item x="15864"/>
        <item x="14142"/>
        <item x="18730"/>
        <item x="9023"/>
        <item x="6497"/>
        <item x="14105"/>
        <item x="16904"/>
        <item x="19703"/>
        <item x="19826"/>
        <item x="2988"/>
        <item x="7658"/>
        <item x="5989"/>
        <item x="11416"/>
        <item x="4759"/>
        <item x="23453"/>
        <item x="14745"/>
        <item x="588"/>
        <item x="21398"/>
        <item x="10314"/>
        <item x="3768"/>
        <item x="15369"/>
        <item x="18353"/>
        <item x="4636"/>
        <item x="21344"/>
        <item x="20826"/>
        <item x="13696"/>
        <item x="6359"/>
        <item x="6382"/>
        <item x="22321"/>
        <item x="20387"/>
        <item x="11358"/>
        <item x="1328"/>
        <item x="20877"/>
        <item x="8752"/>
        <item x="7505"/>
        <item x="24436"/>
        <item x="3988"/>
        <item x="18072"/>
        <item x="18763"/>
        <item x="14778"/>
        <item x="24911"/>
        <item x="534"/>
        <item x="22951"/>
        <item x="7192"/>
        <item x="13819"/>
        <item x="14383"/>
        <item x="24724"/>
        <item x="3767"/>
        <item x="20544"/>
        <item x="23682"/>
        <item x="16426"/>
        <item x="21956"/>
        <item x="13272"/>
        <item x="20511"/>
        <item x="24351"/>
        <item x="22255"/>
        <item x="20923"/>
        <item x="18035"/>
        <item x="540"/>
        <item x="19022"/>
        <item x="16495"/>
        <item x="20332"/>
        <item x="22813"/>
        <item x="20839"/>
        <item x="544"/>
        <item x="14103"/>
        <item x="7167"/>
        <item x="20724"/>
        <item x="16496"/>
        <item x="2713"/>
        <item x="8876"/>
        <item x="3839"/>
        <item x="86"/>
        <item x="23553"/>
        <item x="267"/>
        <item x="9429"/>
        <item x="90"/>
        <item x="21281"/>
        <item x="22910"/>
        <item x="22512"/>
        <item x="19153"/>
        <item x="25188"/>
        <item x="73"/>
        <item x="909"/>
        <item x="19438"/>
        <item x="5162"/>
        <item x="18762"/>
        <item x="4324"/>
        <item x="1555"/>
        <item x="300"/>
        <item x="5260"/>
        <item x="7396"/>
        <item x="24835"/>
        <item x="13310"/>
        <item x="8693"/>
        <item x="23147"/>
        <item x="20202"/>
        <item x="18904"/>
        <item x="11789"/>
        <item x="3878"/>
        <item x="7404"/>
        <item x="4734"/>
        <item x="15029"/>
        <item x="23592"/>
        <item x="24080"/>
        <item x="4730"/>
        <item x="7587"/>
        <item x="4702"/>
        <item x="11252"/>
        <item x="19821"/>
        <item x="10909"/>
        <item x="788"/>
        <item x="23958"/>
        <item x="8505"/>
        <item x="17353"/>
        <item x="11922"/>
        <item x="18232"/>
        <item x="10507"/>
        <item x="1447"/>
        <item x="5505"/>
        <item x="5470"/>
        <item x="18700"/>
        <item x="1750"/>
        <item x="476"/>
        <item x="19691"/>
        <item x="14919"/>
        <item x="5847"/>
        <item x="23181"/>
        <item x="854"/>
        <item x="14820"/>
        <item x="10313"/>
        <item x="8260"/>
        <item x="11491"/>
        <item x="8172"/>
        <item x="15748"/>
        <item x="7495"/>
        <item x="24340"/>
        <item x="19381"/>
        <item x="12047"/>
        <item x="21702"/>
        <item x="101"/>
        <item x="25131"/>
        <item x="22285"/>
        <item x="12662"/>
        <item x="10803"/>
        <item x="18323"/>
        <item x="22024"/>
        <item x="655"/>
        <item x="20763"/>
        <item x="21467"/>
        <item x="9545"/>
        <item x="14361"/>
        <item x="10301"/>
        <item x="16946"/>
        <item x="8370"/>
        <item x="19361"/>
        <item x="12173"/>
        <item x="14338"/>
        <item x="12585"/>
        <item x="10853"/>
        <item x="65"/>
        <item x="19632"/>
        <item x="15445"/>
        <item x="13391"/>
        <item x="22301"/>
        <item x="19126"/>
        <item x="24303"/>
        <item x="8934"/>
        <item x="6032"/>
        <item x="8250"/>
        <item x="2017"/>
        <item x="19086"/>
        <item x="5663"/>
        <item x="11625"/>
        <item x="14074"/>
        <item x="9418"/>
        <item x="24579"/>
        <item x="2118"/>
        <item x="13615"/>
        <item x="21120"/>
        <item x="11995"/>
        <item x="23299"/>
        <item x="18320"/>
        <item x="17140"/>
        <item x="9626"/>
        <item x="5486"/>
        <item x="4402"/>
        <item x="2277"/>
        <item x="11336"/>
        <item x="23711"/>
        <item x="20505"/>
        <item x="18926"/>
        <item x="1139"/>
        <item x="13199"/>
        <item x="19803"/>
        <item x="374"/>
        <item x="20956"/>
        <item x="18488"/>
        <item x="17519"/>
        <item x="17876"/>
        <item x="18957"/>
        <item x="20712"/>
        <item x="6405"/>
        <item x="10179"/>
        <item x="11334"/>
        <item x="21952"/>
        <item x="6315"/>
        <item x="5778"/>
        <item x="20041"/>
        <item x="13228"/>
        <item x="19616"/>
        <item x="21529"/>
        <item x="17489"/>
        <item x="20535"/>
        <item x="15217"/>
        <item x="21576"/>
        <item x="2577"/>
        <item x="22132"/>
        <item x="24870"/>
        <item x="19406"/>
        <item x="21923"/>
        <item x="12940"/>
        <item x="4167"/>
        <item x="19680"/>
        <item x="18665"/>
        <item x="16582"/>
        <item x="18098"/>
        <item x="3786"/>
        <item x="293"/>
        <item x="18912"/>
        <item x="24422"/>
        <item x="20274"/>
        <item x="24951"/>
        <item x="5454"/>
        <item x="2395"/>
        <item x="11481"/>
        <item x="7966"/>
        <item x="756"/>
        <item x="1472"/>
        <item x="3775"/>
        <item x="5984"/>
        <item x="15515"/>
        <item x="6590"/>
        <item x="15629"/>
        <item x="9524"/>
        <item x="18328"/>
        <item x="5970"/>
        <item x="8200"/>
        <item x="7991"/>
        <item x="2165"/>
        <item x="389"/>
        <item x="16336"/>
        <item x="8066"/>
        <item x="4539"/>
        <item x="7465"/>
        <item x="16259"/>
        <item x="24155"/>
        <item x="2454"/>
        <item x="1477"/>
        <item x="6439"/>
        <item x="13182"/>
        <item x="3170"/>
        <item x="12716"/>
        <item x="14163"/>
        <item x="17146"/>
        <item x="730"/>
        <item x="4075"/>
        <item x="6139"/>
        <item x="18297"/>
        <item x="21186"/>
        <item x="19591"/>
        <item x="12293"/>
        <item x="13175"/>
        <item x="13129"/>
        <item x="17512"/>
        <item x="7542"/>
        <item x="20325"/>
        <item x="3533"/>
        <item x="13601"/>
        <item x="22074"/>
        <item x="650"/>
        <item x="8809"/>
        <item x="1488"/>
        <item x="17037"/>
        <item x="18897"/>
        <item x="21720"/>
        <item x="3955"/>
        <item x="16255"/>
        <item x="18311"/>
        <item x="581"/>
        <item x="6766"/>
        <item x="20531"/>
        <item x="8848"/>
        <item x="15427"/>
        <item x="1186"/>
        <item x="20145"/>
        <item x="3744"/>
        <item x="18869"/>
        <item x="851"/>
        <item x="5182"/>
        <item x="21551"/>
        <item x="1425"/>
        <item x="21807"/>
        <item x="9216"/>
        <item x="22289"/>
        <item x="11765"/>
        <item x="3662"/>
        <item x="23585"/>
        <item x="10935"/>
        <item x="2256"/>
        <item x="16004"/>
        <item x="5666"/>
        <item x="10167"/>
        <item x="15808"/>
        <item x="15481"/>
        <item x="10646"/>
        <item x="19099"/>
        <item x="7856"/>
        <item x="14932"/>
        <item x="2937"/>
        <item x="9855"/>
        <item x="20627"/>
        <item x="15687"/>
        <item x="10103"/>
        <item x="6210"/>
        <item x="9620"/>
        <item x="16589"/>
        <item x="16037"/>
        <item x="9157"/>
        <item x="14740"/>
        <item x="20466"/>
        <item x="16659"/>
        <item x="245"/>
        <item x="8762"/>
        <item x="10639"/>
        <item x="14967"/>
        <item x="9018"/>
        <item x="14686"/>
        <item x="23012"/>
        <item x="15057"/>
        <item x="526"/>
        <item x="12849"/>
        <item x="7437"/>
        <item x="22898"/>
        <item x="2834"/>
        <item x="20725"/>
        <item x="4552"/>
        <item x="23528"/>
        <item x="17813"/>
        <item x="16544"/>
        <item x="15851"/>
        <item x="10413"/>
        <item x="9573"/>
        <item x="20095"/>
        <item x="24438"/>
        <item x="14671"/>
        <item x="2508"/>
        <item x="4687"/>
        <item x="12772"/>
        <item x="22945"/>
        <item x="9658"/>
        <item x="10092"/>
        <item x="3472"/>
        <item x="1551"/>
        <item x="20519"/>
        <item x="5464"/>
        <item x="22817"/>
        <item x="5415"/>
        <item x="9802"/>
        <item x="16197"/>
        <item x="6569"/>
        <item x="24522"/>
        <item x="9752"/>
        <item x="18068"/>
        <item x="3439"/>
        <item x="22811"/>
        <item x="11452"/>
        <item x="22154"/>
        <item x="4399"/>
        <item x="15075"/>
        <item x="18873"/>
        <item x="3877"/>
        <item x="15672"/>
        <item x="24186"/>
        <item x="11921"/>
        <item x="25129"/>
        <item x="15811"/>
        <item x="3736"/>
        <item x="9446"/>
        <item x="19689"/>
        <item x="4933"/>
        <item x="2433"/>
        <item x="6562"/>
        <item x="23009"/>
        <item x="22050"/>
        <item x="4180"/>
        <item x="17207"/>
        <item x="14157"/>
        <item x="16870"/>
        <item x="2964"/>
        <item x="14580"/>
        <item x="8515"/>
        <item x="14044"/>
        <item x="16158"/>
        <item x="311"/>
        <item x="10446"/>
        <item x="10882"/>
        <item x="18548"/>
        <item x="7753"/>
        <item x="2075"/>
        <item x="7897"/>
        <item x="6422"/>
        <item x="3643"/>
        <item x="16696"/>
        <item x="12038"/>
        <item x="14056"/>
        <item x="5408"/>
        <item x="10158"/>
        <item x="8829"/>
        <item x="23629"/>
        <item x="5164"/>
        <item x="22926"/>
        <item x="1308"/>
        <item x="10865"/>
        <item x="3822"/>
        <item x="1827"/>
        <item x="20367"/>
        <item x="3814"/>
        <item x="24176"/>
        <item x="14770"/>
        <item x="24420"/>
        <item x="15361"/>
        <item x="15350"/>
        <item x="11205"/>
        <item x="12876"/>
        <item x="7789"/>
        <item x="16127"/>
        <item x="9197"/>
        <item x="12474"/>
        <item x="21066"/>
        <item x="14384"/>
        <item x="3480"/>
        <item x="8538"/>
        <item x="17114"/>
        <item x="4251"/>
        <item x="13610"/>
        <item x="1657"/>
        <item x="24004"/>
        <item x="8782"/>
        <item x="14542"/>
        <item x="3963"/>
        <item x="14541"/>
        <item x="6745"/>
        <item x="11032"/>
        <item x="17439"/>
        <item x="14426"/>
        <item x="6309"/>
        <item x="2125"/>
        <item x="6124"/>
        <item x="18593"/>
        <item x="18440"/>
        <item x="4396"/>
        <item x="8970"/>
        <item x="20046"/>
        <item x="14362"/>
        <item x="13173"/>
        <item x="19825"/>
        <item x="1760"/>
        <item x="11613"/>
        <item x="2245"/>
        <item x="946"/>
        <item x="12915"/>
        <item x="15586"/>
        <item x="21697"/>
        <item x="21841"/>
        <item x="21163"/>
        <item x="23429"/>
        <item x="5446"/>
        <item x="8037"/>
        <item x="24094"/>
        <item x="24127"/>
        <item x="21972"/>
        <item x="1703"/>
        <item x="5957"/>
        <item x="19728"/>
        <item x="13623"/>
        <item x="10559"/>
        <item x="18571"/>
        <item x="6047"/>
        <item x="21328"/>
        <item x="563"/>
        <item x="18494"/>
        <item x="23550"/>
        <item x="12564"/>
        <item x="15630"/>
        <item x="15278"/>
        <item x="9973"/>
        <item x="15316"/>
        <item x="10572"/>
        <item x="15704"/>
        <item x="14536"/>
        <item x="24575"/>
        <item x="8404"/>
        <item x="142"/>
        <item x="19583"/>
        <item x="11856"/>
        <item x="8748"/>
        <item x="8232"/>
        <item x="23941"/>
        <item x="6401"/>
        <item x="2552"/>
        <item x="11233"/>
        <item x="12144"/>
        <item x="6301"/>
        <item x="22494"/>
        <item x="23825"/>
        <item x="14795"/>
        <item x="2857"/>
        <item x="11638"/>
        <item x="10546"/>
        <item x="2487"/>
        <item x="4838"/>
        <item x="19205"/>
        <item x="22560"/>
        <item x="22933"/>
        <item x="7055"/>
        <item x="44"/>
        <item x="20068"/>
        <item x="22967"/>
        <item x="9529"/>
        <item x="23656"/>
        <item x="3651"/>
        <item x="3522"/>
        <item x="20775"/>
        <item x="7744"/>
        <item x="11143"/>
        <item x="19187"/>
        <item x="10607"/>
        <item x="18969"/>
        <item x="22298"/>
        <item x="18765"/>
        <item x="22793"/>
        <item x="8968"/>
        <item x="18209"/>
        <item x="24840"/>
        <item x="2493"/>
        <item x="13771"/>
        <item x="8729"/>
        <item x="14478"/>
        <item x="235"/>
        <item x="7900"/>
        <item x="24632"/>
        <item x="14529"/>
        <item x="24919"/>
        <item x="12347"/>
        <item x="1486"/>
        <item x="6997"/>
        <item x="1501"/>
        <item x="16438"/>
        <item x="10381"/>
        <item x="16845"/>
        <item x="15700"/>
        <item x="20669"/>
        <item x="19813"/>
        <item x="10217"/>
        <item x="542"/>
        <item x="3719"/>
        <item x="16118"/>
        <item x="24543"/>
        <item x="17924"/>
        <item x="6909"/>
        <item x="8675"/>
        <item x="799"/>
        <item x="15274"/>
        <item x="20089"/>
        <item x="1094"/>
        <item x="4151"/>
        <item x="2461"/>
        <item x="18786"/>
        <item x="6227"/>
        <item x="5032"/>
        <item x="21132"/>
        <item x="19542"/>
        <item x="5153"/>
        <item x="12690"/>
        <item x="24310"/>
        <item x="12951"/>
        <item x="23229"/>
        <item x="23860"/>
        <item x="22179"/>
        <item x="18161"/>
        <item x="3260"/>
        <item x="24230"/>
        <item x="20540"/>
        <item x="15526"/>
        <item x="10870"/>
        <item x="14399"/>
        <item x="22990"/>
        <item x="12689"/>
        <item x="11451"/>
        <item x="9098"/>
        <item x="6781"/>
        <item x="5823"/>
        <item x="14410"/>
        <item x="1857"/>
        <item x="19259"/>
        <item x="9999"/>
        <item x="22771"/>
        <item x="175"/>
        <item x="17575"/>
        <item x="18202"/>
        <item x="12058"/>
        <item x="17177"/>
        <item x="4366"/>
        <item x="2520"/>
        <item x="17018"/>
        <item x="11757"/>
        <item x="14391"/>
        <item x="8257"/>
        <item x="2757"/>
        <item x="21743"/>
        <item x="8710"/>
        <item x="19943"/>
        <item x="16669"/>
        <item x="8110"/>
        <item x="7128"/>
        <item x="3416"/>
        <item x="11782"/>
        <item x="16619"/>
        <item x="501"/>
        <item x="12400"/>
        <item x="20482"/>
        <item x="21781"/>
        <item x="6586"/>
        <item x="20160"/>
        <item x="15039"/>
        <item x="23172"/>
        <item x="5544"/>
        <item x="6619"/>
        <item x="12800"/>
        <item x="15493"/>
        <item x="4836"/>
        <item x="2360"/>
        <item x="12113"/>
        <item x="10650"/>
        <item x="13172"/>
        <item x="13195"/>
        <item x="7620"/>
        <item x="12508"/>
        <item x="1266"/>
        <item x="6904"/>
        <item x="23600"/>
        <item x="1399"/>
        <item x="17306"/>
        <item x="10971"/>
        <item x="11129"/>
        <item x="1023"/>
        <item x="6281"/>
        <item x="7810"/>
        <item x="7722"/>
        <item x="23980"/>
        <item x="24333"/>
        <item x="17360"/>
        <item x="3121"/>
        <item x="4442"/>
        <item x="19081"/>
        <item x="1355"/>
        <item x="21768"/>
        <item x="839"/>
        <item x="9267"/>
        <item x="22436"/>
        <item x="20962"/>
        <item x="6907"/>
        <item x="6026"/>
        <item x="21571"/>
        <item x="2832"/>
        <item x="14041"/>
        <item x="3424"/>
        <item x="6485"/>
        <item x="7382"/>
        <item x="16112"/>
        <item x="13355"/>
        <item x="11854"/>
        <item x="5784"/>
        <item x="18302"/>
        <item x="23699"/>
        <item x="14160"/>
        <item x="13422"/>
        <item x="6256"/>
        <item x="11649"/>
        <item x="12547"/>
        <item x="995"/>
        <item x="4046"/>
        <item x="7499"/>
        <item x="13294"/>
        <item x="6162"/>
        <item x="6833"/>
        <item x="13859"/>
        <item x="19222"/>
        <item x="18090"/>
        <item x="18439"/>
        <item x="3615"/>
        <item x="16187"/>
        <item x="6020"/>
        <item x="13633"/>
        <item x="1965"/>
        <item x="23059"/>
        <item x="4284"/>
        <item x="14950"/>
        <item x="11877"/>
        <item x="23131"/>
        <item x="22712"/>
        <item x="1340"/>
        <item x="8763"/>
        <item x="13616"/>
        <item x="12699"/>
        <item x="16027"/>
        <item x="8175"/>
        <item x="14544"/>
        <item x="12917"/>
        <item x="19804"/>
        <item x="23049"/>
        <item x="800"/>
        <item x="17755"/>
        <item x="1303"/>
        <item x="6346"/>
        <item x="24472"/>
        <item x="20066"/>
        <item x="24000"/>
        <item x="14089"/>
        <item x="10788"/>
        <item x="1261"/>
        <item x="4628"/>
        <item x="23596"/>
        <item x="17689"/>
        <item x="18329"/>
        <item x="19741"/>
        <item x="20914"/>
        <item x="11120"/>
        <item x="21891"/>
        <item x="23974"/>
        <item x="22354"/>
        <item x="14937"/>
        <item x="8337"/>
        <item x="17261"/>
        <item x="24007"/>
        <item x="15694"/>
        <item x="10205"/>
        <item x="15204"/>
        <item x="18807"/>
        <item x="5048"/>
        <item x="5818"/>
        <item x="19305"/>
        <item x="16095"/>
        <item x="12475"/>
        <item x="8977"/>
        <item x="8533"/>
        <item x="5257"/>
        <item x="20449"/>
        <item x="2720"/>
        <item x="8966"/>
        <item x="8579"/>
        <item x="3669"/>
        <item x="14840"/>
        <item x="10959"/>
        <item x="7868"/>
        <item x="13032"/>
        <item x="20120"/>
        <item x="3821"/>
        <item x="3520"/>
        <item x="18722"/>
        <item x="24869"/>
        <item x="24510"/>
        <item x="20573"/>
        <item x="2060"/>
        <item x="6319"/>
        <item x="18517"/>
        <item x="4"/>
        <item x="6872"/>
        <item x="15918"/>
        <item x="3313"/>
        <item x="19239"/>
        <item x="24113"/>
        <item x="2210"/>
        <item x="13625"/>
        <item x="25237"/>
        <item x="23611"/>
        <item x="312"/>
        <item x="5040"/>
        <item x="4249"/>
        <item x="176"/>
        <item x="12240"/>
        <item x="13503"/>
        <item x="9721"/>
        <item x="1583"/>
        <item x="4798"/>
        <item x="21069"/>
        <item x="12054"/>
        <item x="10375"/>
        <item x="9128"/>
        <item x="4393"/>
        <item x="5230"/>
        <item x="18468"/>
        <item x="6552"/>
        <item x="6533"/>
        <item x="11930"/>
        <item x="17500"/>
        <item x="15052"/>
        <item x="11849"/>
        <item x="3838"/>
        <item x="14753"/>
        <item x="18831"/>
        <item x="19831"/>
        <item x="10547"/>
        <item x="7514"/>
        <item x="12222"/>
        <item x="18159"/>
        <item x="21546"/>
        <item x="14907"/>
        <item x="5742"/>
        <item x="6687"/>
        <item x="20351"/>
        <item x="1587"/>
        <item x="22052"/>
        <item x="2369"/>
        <item x="13655"/>
        <item x="7362"/>
        <item x="1070"/>
        <item x="24174"/>
        <item x="13840"/>
        <item x="14765"/>
        <item x="15609"/>
        <item x="19574"/>
        <item x="23645"/>
        <item x="10241"/>
        <item x="16979"/>
        <item x="3857"/>
        <item x="24745"/>
        <item x="23712"/>
        <item x="25012"/>
        <item x="21603"/>
        <item x="16428"/>
        <item x="3770"/>
        <item x="423"/>
        <item x="5370"/>
        <item x="23218"/>
        <item x="23790"/>
        <item x="21938"/>
        <item x="14530"/>
        <item x="8615"/>
        <item x="23914"/>
        <item x="3894"/>
        <item x="18268"/>
        <item x="16460"/>
        <item x="14623"/>
        <item x="5255"/>
        <item x="12291"/>
        <item x="19598"/>
        <item x="18065"/>
        <item x="17795"/>
        <item x="16935"/>
        <item x="10778"/>
        <item x="5723"/>
        <item x="13936"/>
        <item x="23451"/>
        <item x="11937"/>
        <item x="25090"/>
        <item x="9102"/>
        <item x="7096"/>
        <item x="10383"/>
        <item x="24633"/>
        <item x="15595"/>
        <item x="810"/>
        <item x="24757"/>
        <item x="13780"/>
        <item x="14111"/>
        <item x="4545"/>
        <item x="2220"/>
        <item x="16098"/>
        <item x="18454"/>
        <item x="23992"/>
        <item x="4192"/>
        <item x="23982"/>
        <item x="15472"/>
        <item x="14509"/>
        <item x="21296"/>
        <item x="14470"/>
        <item x="108"/>
        <item x="8198"/>
        <item x="19183"/>
        <item x="5229"/>
        <item x="14196"/>
        <item x="4563"/>
        <item x="10727"/>
        <item x="14782"/>
        <item x="862"/>
        <item x="6898"/>
        <item x="18162"/>
        <item x="11347"/>
        <item x="6887"/>
        <item x="1247"/>
        <item x="4512"/>
        <item x="15685"/>
        <item x="7629"/>
        <item x="2019"/>
        <item x="11450"/>
        <item x="21739"/>
        <item x="23613"/>
        <item x="3919"/>
        <item x="2070"/>
        <item x="11397"/>
        <item x="12747"/>
        <item x="1870"/>
        <item x="19931"/>
        <item x="8273"/>
        <item x="7054"/>
        <item x="4843"/>
        <item x="14514"/>
        <item x="13842"/>
        <item x="22395"/>
        <item x="4190"/>
        <item x="9621"/>
        <item x="10953"/>
        <item x="5494"/>
        <item x="736"/>
        <item x="15765"/>
        <item x="5134"/>
        <item x="24347"/>
        <item x="8275"/>
        <item x="9064"/>
        <item x="6664"/>
        <item x="20012"/>
        <item x="24789"/>
        <item x="4970"/>
        <item x="18740"/>
        <item x="8195"/>
        <item x="6146"/>
        <item x="15888"/>
        <item x="24005"/>
        <item x="7318"/>
        <item x="12619"/>
        <item x="3591"/>
        <item x="10583"/>
        <item x="9063"/>
        <item x="19566"/>
        <item x="2815"/>
        <item x="11892"/>
        <item x="25115"/>
        <item x="10850"/>
        <item x="2727"/>
        <item x="21919"/>
        <item x="17143"/>
        <item x="12323"/>
        <item x="11680"/>
        <item x="18909"/>
        <item x="2110"/>
        <item x="23111"/>
        <item x="5488"/>
        <item x="17928"/>
        <item x="143"/>
        <item x="1400"/>
        <item x="4509"/>
        <item x="23989"/>
        <item x="10554"/>
        <item x="22247"/>
        <item x="18174"/>
        <item x="12276"/>
        <item x="6304"/>
        <item x="205"/>
        <item x="7782"/>
        <item x="2128"/>
        <item x="14201"/>
        <item x="23700"/>
        <item x="2588"/>
        <item x="16437"/>
        <item x="5855"/>
        <item x="24193"/>
        <item x="6036"/>
        <item x="16751"/>
        <item x="7474"/>
        <item x="16352"/>
        <item x="21961"/>
        <item x="13166"/>
        <item x="21115"/>
        <item x="4283"/>
        <item x="15592"/>
        <item x="20331"/>
        <item x="21215"/>
        <item x="23253"/>
        <item x="19744"/>
        <item x="12819"/>
        <item x="11834"/>
        <item x="5916"/>
        <item x="21059"/>
        <item x="25067"/>
        <item x="12612"/>
        <item x="7998"/>
        <item x="3620"/>
        <item x="9249"/>
        <item x="1809"/>
        <item x="14492"/>
        <item x="12920"/>
        <item x="5506"/>
        <item x="16265"/>
        <item x="6691"/>
        <item x="1332"/>
        <item x="23340"/>
        <item x="4825"/>
        <item x="17189"/>
        <item x="5458"/>
        <item x="19421"/>
        <item x="2947"/>
        <item x="14250"/>
        <item x="9832"/>
        <item x="7429"/>
        <item x="2705"/>
        <item x="10533"/>
        <item x="18453"/>
        <item x="22515"/>
        <item x="2357"/>
        <item x="8906"/>
        <item x="4014"/>
        <item x="6677"/>
        <item x="20892"/>
        <item x="23036"/>
        <item x="19449"/>
        <item x="8062"/>
        <item x="4011"/>
        <item x="5832"/>
        <item x="11207"/>
        <item x="10522"/>
        <item x="24376"/>
        <item x="15406"/>
        <item x="16246"/>
        <item x="9292"/>
        <item x="13098"/>
        <item x="25148"/>
        <item x="21051"/>
        <item x="12734"/>
        <item x="22415"/>
        <item x="18742"/>
        <item x="12042"/>
        <item x="9594"/>
        <item x="10400"/>
        <item x="3466"/>
        <item x="11077"/>
        <item x="15828"/>
        <item x="11171"/>
        <item x="20978"/>
        <item x="23968"/>
        <item x="17712"/>
        <item x="23357"/>
        <item x="3096"/>
        <item x="17453"/>
        <item x="19717"/>
        <item x="22249"/>
        <item x="5817"/>
        <item x="20386"/>
        <item x="3871"/>
        <item x="17560"/>
        <item x="12763"/>
        <item x="4326"/>
        <item x="19732"/>
        <item x="16604"/>
        <item x="15008"/>
        <item x="23555"/>
        <item x="15712"/>
        <item x="10368"/>
        <item x="21692"/>
        <item x="4005"/>
        <item x="2200"/>
        <item x="21362"/>
        <item x="21708"/>
        <item x="11744"/>
        <item x="8395"/>
        <item x="23039"/>
        <item x="2611"/>
        <item x="21332"/>
        <item x="3904"/>
        <item x="9572"/>
        <item x="24595"/>
        <item x="19027"/>
        <item x="23537"/>
        <item x="16739"/>
        <item x="8112"/>
        <item x="10556"/>
        <item x="8083"/>
        <item x="7803"/>
        <item x="17604"/>
        <item x="11980"/>
        <item x="16089"/>
        <item x="4756"/>
        <item x="9469"/>
        <item x="18342"/>
        <item x="7092"/>
        <item x="20312"/>
        <item x="12274"/>
        <item x="16547"/>
        <item x="18428"/>
        <item x="926"/>
        <item x="7456"/>
        <item x="8834"/>
        <item x="12727"/>
        <item x="19124"/>
        <item x="17694"/>
        <item x="7002"/>
        <item x="3057"/>
        <item x="20227"/>
        <item x="11214"/>
        <item x="13827"/>
        <item x="19645"/>
        <item x="16228"/>
        <item x="24378"/>
        <item x="17098"/>
        <item x="16849"/>
        <item x="11675"/>
        <item x="2389"/>
        <item x="20515"/>
        <item x="11670"/>
        <item x="3510"/>
        <item x="9226"/>
        <item x="4864"/>
        <item x="2661"/>
        <item x="13648"/>
        <item x="21001"/>
        <item x="22892"/>
        <item x="13031"/>
        <item x="2738"/>
        <item x="10544"/>
        <item x="16899"/>
        <item x="21424"/>
        <item x="18085"/>
        <item x="14047"/>
        <item x="5003"/>
        <item x="18754"/>
        <item x="10079"/>
        <item x="10663"/>
        <item x="3540"/>
        <item x="10564"/>
        <item x="11706"/>
        <item x="2698"/>
        <item x="7949"/>
        <item x="14350"/>
        <item x="20809"/>
        <item x="9042"/>
        <item x="6700"/>
        <item x="7383"/>
        <item x="24874"/>
        <item x="24429"/>
        <item x="13212"/>
        <item x="76"/>
        <item x="23313"/>
        <item x="12181"/>
        <item x="19648"/>
        <item x="20193"/>
        <item x="8397"/>
        <item x="24999"/>
        <item x="25246"/>
        <item x="6757"/>
        <item x="5587"/>
        <item x="23156"/>
        <item x="18041"/>
        <item x="24349"/>
        <item x="17507"/>
        <item x="5842"/>
        <item x="8723"/>
        <item x="11532"/>
        <item x="18785"/>
        <item x="23981"/>
        <item x="11149"/>
        <item x="9170"/>
        <item x="24150"/>
        <item x="4050"/>
        <item x="13860"/>
        <item x="20723"/>
        <item x="14512"/>
        <item x="23609"/>
        <item x="15743"/>
        <item x="1860"/>
        <item x="19065"/>
        <item x="10476"/>
        <item x="9522"/>
        <item x="19847"/>
        <item x="16625"/>
        <item x="165"/>
        <item x="24314"/>
        <item x="690"/>
        <item x="8621"/>
        <item x="9407"/>
        <item x="23898"/>
        <item x="19639"/>
        <item x="18724"/>
        <item x="13136"/>
        <item x="12111"/>
        <item x="23380"/>
        <item x="24072"/>
        <item x="4906"/>
        <item x="7202"/>
        <item x="13292"/>
        <item x="23622"/>
        <item x="20448"/>
        <item x="9663"/>
        <item x="18682"/>
        <item x="13008"/>
        <item x="3855"/>
        <item x="21947"/>
        <item x="3088"/>
        <item x="17964"/>
        <item x="1218"/>
        <item x="15944"/>
        <item x="5932"/>
        <item x="7773"/>
        <item x="7934"/>
        <item x="16117"/>
        <item x="9165"/>
        <item x="1754"/>
        <item x="18378"/>
        <item x="9500"/>
        <item x="19115"/>
        <item x="4948"/>
        <item x="8523"/>
        <item x="23184"/>
        <item x="10009"/>
        <item x="21722"/>
        <item x="14860"/>
        <item x="25198"/>
        <item x="15934"/>
        <item x="10975"/>
        <item x="221"/>
        <item x="22069"/>
        <item x="6716"/>
        <item x="811"/>
        <item x="7830"/>
        <item x="9072"/>
        <item x="14318"/>
        <item x="20355"/>
        <item x="14940"/>
        <item x="5894"/>
        <item x="5576"/>
        <item x="25240"/>
        <item x="22178"/>
        <item x="19892"/>
        <item x="21072"/>
        <item x="3242"/>
        <item x="13017"/>
        <item x="11003"/>
        <item x="24045"/>
        <item x="4132"/>
        <item x="25206"/>
        <item x="9640"/>
        <item x="3542"/>
        <item x="12668"/>
        <item x="5085"/>
        <item x="11123"/>
        <item x="25059"/>
        <item x="8212"/>
        <item x="4560"/>
        <item x="7642"/>
        <item x="18734"/>
        <item x="4086"/>
        <item x="5339"/>
        <item x="10271"/>
        <item x="1540"/>
        <item x="5882"/>
        <item x="16683"/>
        <item x="4954"/>
        <item x="6429"/>
        <item x="2101"/>
        <item x="13553"/>
        <item x="8441"/>
        <item x="1530"/>
        <item x="1875"/>
        <item x="25150"/>
        <item x="20523"/>
        <item x="11982"/>
        <item x="7425"/>
        <item x="8092"/>
        <item x="647"/>
        <item x="16553"/>
        <item x="21387"/>
        <item x="24532"/>
        <item x="1950"/>
        <item x="15794"/>
        <item x="17948"/>
        <item x="11218"/>
        <item x="5617"/>
        <item x="3343"/>
        <item x="24427"/>
        <item x="13077"/>
        <item x="4662"/>
        <item x="3219"/>
        <item x="7597"/>
        <item x="18982"/>
        <item x="24342"/>
        <item x="11258"/>
        <item x="15031"/>
        <item x="16225"/>
        <item x="10993"/>
        <item x="3063"/>
        <item x="10962"/>
        <item x="5713"/>
        <item x="25061"/>
        <item x="24163"/>
        <item x="23447"/>
        <item x="17305"/>
        <item x="4851"/>
        <item x="903"/>
        <item x="25010"/>
        <item x="7280"/>
        <item x="18719"/>
        <item x="15807"/>
        <item x="10629"/>
        <item x="13875"/>
        <item x="15647"/>
        <item x="21594"/>
        <item x="7483"/>
        <item x="15077"/>
        <item x="20161"/>
        <item x="17193"/>
        <item x="16533"/>
        <item x="18984"/>
        <item x="12345"/>
        <item x="14051"/>
        <item x="22227"/>
        <item x="21804"/>
        <item x="11370"/>
        <item x="16164"/>
        <item x="20472"/>
        <item x="24774"/>
        <item x="6724"/>
        <item x="6613"/>
        <item x="21032"/>
        <item x="3833"/>
        <item x="14576"/>
        <item x="8560"/>
        <item x="22359"/>
        <item x="24232"/>
        <item x="24549"/>
        <item x="10118"/>
        <item x="15124"/>
        <item x="18520"/>
        <item x="1275"/>
        <item x="12373"/>
        <item x="8407"/>
        <item x="13290"/>
        <item x="3218"/>
        <item x="21805"/>
        <item x="2638"/>
        <item x="4449"/>
        <item x="22160"/>
        <item x="9647"/>
        <item x="13942"/>
        <item x="21406"/>
        <item x="14233"/>
        <item x="20762"/>
        <item x="17690"/>
        <item x="10705"/>
        <item x="14570"/>
        <item x="10296"/>
        <item x="24985"/>
        <item x="6356"/>
        <item x="15365"/>
        <item x="11359"/>
        <item x="13158"/>
        <item x="22833"/>
        <item x="3320"/>
        <item x="20357"/>
        <item x="9002"/>
        <item x="13928"/>
        <item x="16901"/>
        <item x="21218"/>
        <item x="18718"/>
        <item x="21435"/>
        <item x="304"/>
        <item x="9826"/>
        <item x="8344"/>
        <item x="17347"/>
        <item x="17385"/>
        <item x="674"/>
        <item x="18827"/>
        <item x="19992"/>
        <item x="19676"/>
        <item x="13474"/>
        <item x="1585"/>
        <item x="9963"/>
        <item x="8587"/>
        <item x="15979"/>
        <item x="14395"/>
        <item x="7441"/>
        <item x="7174"/>
        <item x="25210"/>
        <item x="24587"/>
        <item x="16419"/>
        <item x="12197"/>
        <item x="12045"/>
        <item x="20607"/>
        <item x="6233"/>
        <item x="9052"/>
        <item x="23733"/>
        <item x="72"/>
        <item x="14540"/>
        <item x="20664"/>
        <item x="11014"/>
        <item x="14980"/>
        <item x="20373"/>
        <item x="3409"/>
        <item x="17226"/>
        <item x="23637"/>
        <item x="10440"/>
        <item x="15265"/>
        <item x="1534"/>
        <item x="6924"/>
        <item x="10095"/>
        <item x="9893"/>
        <item x="14459"/>
        <item x="5178"/>
        <item x="17240"/>
        <item x="7520"/>
        <item x="14147"/>
        <item x="10565"/>
        <item x="9388"/>
        <item x="16651"/>
        <item x="826"/>
        <item x="15097"/>
        <item x="5641"/>
        <item x="9884"/>
        <item x="5942"/>
        <item x="14865"/>
        <item x="18256"/>
        <item x="9471"/>
        <item x="16521"/>
        <item x="9895"/>
        <item x="17087"/>
        <item x="13240"/>
        <item x="3912"/>
        <item x="20766"/>
        <item x="13170"/>
        <item x="5665"/>
        <item x="3575"/>
        <item x="17127"/>
        <item x="722"/>
        <item x="21523"/>
        <item x="21903"/>
        <item x="17567"/>
        <item x="3205"/>
        <item x="971"/>
        <item x="24913"/>
        <item x="2218"/>
        <item x="23043"/>
        <item x="19905"/>
        <item x="3590"/>
        <item x="6090"/>
        <item x="3389"/>
        <item x="1874"/>
        <item x="3679"/>
        <item x="23595"/>
        <item x="9851"/>
        <item x="19319"/>
        <item x="15999"/>
        <item x="12831"/>
        <item x="22544"/>
        <item x="192"/>
        <item x="22537"/>
        <item x="18504"/>
        <item x="10094"/>
        <item x="8614"/>
        <item x="8841"/>
        <item x="3300"/>
        <item x="2872"/>
        <item x="21458"/>
        <item x="15422"/>
        <item x="22596"/>
        <item x="21698"/>
        <item x="9595"/>
        <item x="2560"/>
        <item x="21468"/>
        <item x="10189"/>
        <item x="13068"/>
        <item x="5090"/>
        <item x="17999"/>
        <item x="20150"/>
        <item x="7500"/>
        <item x="3342"/>
        <item x="16423"/>
        <item x="16712"/>
        <item x="21647"/>
        <item x="4468"/>
        <item x="12590"/>
        <item x="21243"/>
        <item x="2411"/>
        <item x="4941"/>
        <item x="7049"/>
        <item x="10067"/>
        <item x="7522"/>
        <item x="18310"/>
        <item x="8331"/>
        <item x="24402"/>
        <item x="11314"/>
        <item x="14232"/>
        <item x="13709"/>
        <item x="21678"/>
        <item x="15126"/>
        <item x="17314"/>
        <item x="23"/>
        <item x="5170"/>
        <item x="22296"/>
        <item x="13571"/>
        <item x="224"/>
        <item x="22582"/>
        <item x="24894"/>
        <item x="17499"/>
        <item x="783"/>
        <item x="16086"/>
        <item x="10006"/>
        <item x="19286"/>
        <item x="1937"/>
        <item x="3908"/>
        <item x="24067"/>
        <item x="4768"/>
        <item x="10578"/>
        <item x="4306"/>
        <item x="14799"/>
        <item x="12494"/>
        <item x="15678"/>
        <item x="12299"/>
        <item x="19177"/>
        <item x="21126"/>
        <item x="22851"/>
        <item x="12154"/>
        <item x="5449"/>
        <item x="10011"/>
        <item x="16249"/>
        <item x="12728"/>
        <item x="10424"/>
        <item x="18597"/>
        <item x="14167"/>
        <item x="12407"/>
        <item x="22441"/>
        <item x="2730"/>
        <item x="11083"/>
        <item x="9438"/>
        <item x="1091"/>
        <item x="4990"/>
        <item x="17589"/>
        <item x="1245"/>
        <item x="10284"/>
        <item x="48"/>
        <item x="13746"/>
        <item x="18166"/>
        <item x="23209"/>
        <item x="1196"/>
        <item x="13782"/>
        <item x="5954"/>
        <item x="17102"/>
        <item x="14651"/>
        <item x="8430"/>
        <item x="23864"/>
        <item x="24069"/>
        <item x="24505"/>
        <item x="350"/>
        <item x="9854"/>
        <item x="11341"/>
        <item x="24470"/>
        <item x="23503"/>
        <item x="11646"/>
        <item x="1735"/>
        <item x="5696"/>
        <item x="11254"/>
        <item x="23459"/>
        <item x="11148"/>
        <item x="25261"/>
        <item x="10833"/>
        <item x="14462"/>
        <item x="11053"/>
        <item x="7339"/>
        <item x="9379"/>
        <item x="17532"/>
        <item x="8647"/>
        <item x="22766"/>
        <item x="3224"/>
        <item x="5441"/>
        <item x="20445"/>
        <item x="10154"/>
        <item x="1085"/>
        <item x="10032"/>
        <item x="8627"/>
        <item x="5439"/>
        <item x="14709"/>
        <item x="5036"/>
        <item x="4541"/>
        <item x="6148"/>
        <item x="14084"/>
        <item x="21748"/>
        <item x="11188"/>
        <item x="12198"/>
        <item x="15130"/>
        <item x="20790"/>
        <item x="3419"/>
        <item x="10188"/>
        <item x="10557"/>
        <item x="6520"/>
        <item x="2275"/>
        <item x="24622"/>
        <item x="22012"/>
        <item x="9054"/>
        <item x="12039"/>
        <item x="6311"/>
        <item x="13732"/>
        <item x="2325"/>
        <item x="961"/>
        <item x="21345"/>
        <item x="12703"/>
        <item x="4862"/>
        <item x="5228"/>
        <item x="17418"/>
        <item x="23073"/>
        <item x="24502"/>
        <item x="17546"/>
        <item x="12236"/>
        <item x="17248"/>
        <item x="7061"/>
        <item x="24290"/>
        <item x="19626"/>
        <item x="4311"/>
        <item x="1688"/>
        <item x="15299"/>
        <item x="6320"/>
        <item x="19273"/>
        <item x="24525"/>
        <item x="12258"/>
        <item x="12574"/>
        <item x="5200"/>
        <item x="21056"/>
        <item x="6399"/>
        <item x="22915"/>
        <item x="20053"/>
        <item x="4534"/>
        <item x="706"/>
        <item x="20223"/>
        <item x="16708"/>
        <item x="21508"/>
        <item x="8194"/>
        <item x="15932"/>
        <item x="9465"/>
        <item x="8860"/>
        <item x="24287"/>
        <item x="16153"/>
        <item x="22367"/>
        <item x="12194"/>
        <item x="8775"/>
        <item x="3338"/>
        <item x="1325"/>
        <item x="5133"/>
        <item x="14385"/>
        <item x="5270"/>
        <item x="13568"/>
        <item x="18365"/>
        <item x="15760"/>
        <item x="7276"/>
        <item x="24115"/>
        <item x="4492"/>
        <item x="12124"/>
        <item x="8455"/>
        <item x="4598"/>
        <item x="7453"/>
        <item x="13270"/>
        <item x="1710"/>
        <item x="20108"/>
        <item x="7678"/>
        <item x="20968"/>
        <item x="7177"/>
        <item x="8311"/>
        <item x="18412"/>
        <item x="25194"/>
        <item x="16440"/>
        <item x="4218"/>
        <item x="20889"/>
        <item x="21865"/>
        <item x="12488"/>
        <item x="8773"/>
        <item x="20075"/>
        <item x="23951"/>
        <item x="4744"/>
        <item x="6099"/>
        <item x="21258"/>
        <item x="18591"/>
        <item x="21404"/>
        <item x="147"/>
        <item x="22464"/>
        <item x="18324"/>
        <item x="18568"/>
        <item x="20756"/>
        <item x="12183"/>
        <item x="4019"/>
        <item x="11186"/>
        <item x="18848"/>
        <item x="12880"/>
        <item x="71"/>
        <item x="8852"/>
        <item x="11934"/>
        <item x="19849"/>
        <item x="19822"/>
        <item x="9713"/>
        <item x="12101"/>
        <item x="25193"/>
        <item x="7889"/>
        <item x="4445"/>
        <item x="5819"/>
        <item x="19444"/>
        <item x="24649"/>
        <item x="11034"/>
        <item x="8366"/>
        <item x="25248"/>
        <item x="9780"/>
        <item x="13719"/>
        <item x="12376"/>
        <item x="17267"/>
        <item x="4719"/>
        <item x="24021"/>
        <item x="660"/>
        <item x="10169"/>
        <item x="13523"/>
        <item x="20825"/>
        <item x="16911"/>
        <item x="10823"/>
        <item x="9758"/>
        <item x="3691"/>
        <item x="11631"/>
        <item x="16802"/>
        <item x="21590"/>
        <item x="11039"/>
        <item x="25167"/>
        <item x="18554"/>
        <item x="14408"/>
        <item x="15399"/>
        <item x="15769"/>
        <item x="22896"/>
        <item x="7330"/>
        <item x="11721"/>
        <item x="8270"/>
        <item x="17629"/>
        <item x="11887"/>
        <item x="11956"/>
        <item x="13514"/>
        <item x="19649"/>
        <item x="10945"/>
        <item x="13890"/>
        <item x="9132"/>
        <item x="25202"/>
        <item x="23144"/>
        <item x="14773"/>
        <item x="24806"/>
        <item x="512"/>
        <item x="9085"/>
        <item x="13592"/>
        <item x="20506"/>
        <item x="15603"/>
        <item x="11726"/>
        <item x="11402"/>
        <item x="21791"/>
        <item x="14552"/>
        <item x="24286"/>
        <item x="6612"/>
        <item x="8598"/>
        <item x="5521"/>
        <item x="6366"/>
        <item x="18805"/>
        <item x="10107"/>
        <item x="18313"/>
        <item x="4624"/>
        <item x="24456"/>
        <item x="2398"/>
        <item x="17141"/>
        <item x="7284"/>
        <item x="7541"/>
        <item x="20563"/>
        <item x="17190"/>
        <item x="15935"/>
        <item x="2721"/>
        <item x="12307"/>
        <item x="1718"/>
        <item x="22931"/>
        <item x="22057"/>
        <item x="3000"/>
        <item x="182"/>
        <item x="7357"/>
        <item x="20231"/>
        <item x="2208"/>
        <item x="25223"/>
        <item x="16409"/>
        <item x="9949"/>
        <item x="5739"/>
        <item x="2596"/>
        <item x="7267"/>
        <item x="1542"/>
        <item x="1862"/>
        <item x="7315"/>
        <item x="18424"/>
        <item x="24325"/>
        <item x="2666"/>
        <item x="7317"/>
        <item x="9629"/>
        <item x="1596"/>
        <item x="24283"/>
        <item x="9671"/>
        <item x="12250"/>
        <item x="20986"/>
        <item x="9082"/>
        <item x="7313"/>
        <item x="16528"/>
        <item x="16580"/>
        <item x="12290"/>
        <item x="8393"/>
        <item x="8620"/>
        <item x="12384"/>
        <item x="25236"/>
        <item x="18393"/>
        <item x="22643"/>
        <item x="1189"/>
        <item x="24364"/>
        <item x="10987"/>
        <item x="12872"/>
        <item x="7879"/>
        <item x="8460"/>
        <item x="7111"/>
        <item x="13159"/>
        <item x="271"/>
        <item x="12524"/>
        <item x="16274"/>
        <item x="8532"/>
        <item x="23845"/>
        <item x="18398"/>
        <item x="22604"/>
        <item x="16598"/>
        <item x="1887"/>
        <item x="4713"/>
        <item x="19426"/>
        <item x="4376"/>
        <item x="3436"/>
        <item x="20649"/>
        <item x="16709"/>
        <item x="18853"/>
        <item x="9385"/>
        <item x="1810"/>
        <item x="2161"/>
        <item x="1445"/>
        <item x="2567"/>
        <item x="15887"/>
        <item x="23932"/>
        <item x="1856"/>
        <item x="14258"/>
        <item x="10919"/>
        <item x="21248"/>
        <item x="3636"/>
        <item x="2186"/>
        <item x="25062"/>
        <item x="25189"/>
        <item x="8891"/>
        <item x="17159"/>
        <item x="24685"/>
        <item x="10723"/>
        <item x="1983"/>
        <item x="10826"/>
        <item x="4351"/>
        <item x="11167"/>
        <item x="8291"/>
        <item x="10050"/>
        <item x="531"/>
        <item x="17527"/>
        <item x="11323"/>
        <item x="10348"/>
        <item x="11709"/>
        <item x="10879"/>
        <item x="19045"/>
        <item x="17743"/>
        <item x="12769"/>
        <item x="21122"/>
        <item x="21448"/>
        <item x="14487"/>
        <item x="14287"/>
        <item x="22739"/>
        <item x="20214"/>
        <item x="3865"/>
        <item x="17796"/>
        <item x="5140"/>
        <item x="2517"/>
        <item x="23263"/>
        <item x="21372"/>
        <item x="13100"/>
        <item x="9674"/>
        <item x="7484"/>
        <item x="3901"/>
        <item x="15752"/>
        <item x="24562"/>
        <item x="15486"/>
        <item x="23159"/>
        <item x="23242"/>
        <item x="13191"/>
        <item x="9270"/>
        <item x="4384"/>
        <item x="22305"/>
        <item x="18935"/>
        <item x="14791"/>
        <item x="6142"/>
        <item x="3926"/>
        <item x="10482"/>
        <item x="4914"/>
        <item x="2113"/>
        <item x="1350"/>
        <item x="6239"/>
        <item x="2476"/>
        <item x="5214"/>
        <item x="6051"/>
        <item x="5241"/>
        <item x="23839"/>
        <item x="23106"/>
        <item x="16730"/>
        <item x="4414"/>
        <item x="21300"/>
        <item x="1595"/>
        <item x="10248"/>
        <item x="19196"/>
        <item x="12742"/>
        <item x="17595"/>
        <item x="6695"/>
        <item x="24521"/>
        <item x="14666"/>
        <item x="1641"/>
        <item x="12462"/>
        <item x="12541"/>
        <item x="9842"/>
        <item x="11812"/>
        <item x="21134"/>
        <item x="22968"/>
        <item x="23942"/>
        <item x="16326"/>
        <item x="6888"/>
        <item x="17982"/>
        <item x="17562"/>
        <item x="884"/>
        <item x="4088"/>
        <item x="22666"/>
        <item x="17556"/>
        <item x="1392"/>
        <item x="12390"/>
        <item x="13309"/>
        <item x="250"/>
        <item x="6169"/>
        <item x="17657"/>
        <item x="20799"/>
        <item x="14723"/>
        <item x="3509"/>
        <item x="10428"/>
        <item x="5607"/>
        <item x="2935"/>
        <item x="10610"/>
        <item x="11928"/>
        <item x="19628"/>
        <item x="14561"/>
        <item x="3727"/>
        <item x="7814"/>
        <item x="5761"/>
        <item x="8183"/>
        <item x="20580"/>
        <item x="24808"/>
        <item x="7516"/>
        <item x="2278"/>
        <item x="1500"/>
        <item x="23257"/>
        <item x="2086"/>
        <item x="5636"/>
        <item x="771"/>
        <item x="11573"/>
        <item x="10762"/>
        <item x="5115"/>
        <item x="11589"/>
        <item x="6093"/>
        <item x="16698"/>
        <item x="12415"/>
        <item x="20957"/>
        <item x="21317"/>
        <item x="11588"/>
        <item x="3349"/>
        <item x="11135"/>
        <item x="20217"/>
        <item x="24477"/>
        <item x="19193"/>
        <item x="11064"/>
        <item x="2221"/>
        <item x="18561"/>
        <item x="198"/>
        <item x="3906"/>
        <item x="19405"/>
        <item x="8466"/>
        <item x="2664"/>
        <item x="7004"/>
        <item x="23295"/>
        <item x="4138"/>
        <item x="9144"/>
        <item x="15432"/>
        <item x="14858"/>
        <item x="21598"/>
        <item x="9715"/>
        <item x="4770"/>
        <item x="8117"/>
        <item x="5100"/>
        <item x="13434"/>
        <item x="9080"/>
        <item x="23406"/>
        <item x="9764"/>
        <item x="5510"/>
        <item x="16260"/>
        <item x="8301"/>
        <item x="15136"/>
        <item x="20453"/>
        <item x="22416"/>
        <item x="12201"/>
        <item x="14642"/>
        <item x="3182"/>
        <item x="10404"/>
        <item x="4114"/>
        <item x="15485"/>
        <item x="11707"/>
        <item x="3808"/>
        <item x="1306"/>
        <item x="15476"/>
        <item x="5188"/>
        <item x="17238"/>
        <item x="19173"/>
        <item x="22153"/>
        <item x="22350"/>
        <item x="18661"/>
        <item x="18119"/>
        <item x="6674"/>
        <item x="14568"/>
        <item x="1795"/>
        <item x="8394"/>
        <item x="24098"/>
        <item x="5336"/>
        <item x="3673"/>
        <item x="17908"/>
        <item x="9479"/>
        <item x="4428"/>
        <item x="21872"/>
        <item x="10528"/>
        <item x="11259"/>
        <item x="24201"/>
        <item x="15967"/>
        <item x="16277"/>
        <item x="20490"/>
        <item x="13116"/>
        <item x="1050"/>
        <item x="9937"/>
        <item x="13060"/>
        <item x="16316"/>
        <item x="23098"/>
        <item x="16522"/>
        <item x="11946"/>
        <item x="9894"/>
        <item x="10920"/>
        <item x="13502"/>
        <item x="10015"/>
        <item x="12329"/>
        <item x="12174"/>
        <item x="3737"/>
        <item x="15824"/>
        <item x="20935"/>
        <item x="9244"/>
        <item x="3016"/>
        <item x="10034"/>
        <item x="4743"/>
        <item x="2205"/>
        <item x="19062"/>
        <item x="3337"/>
        <item x="4944"/>
        <item x="3391"/>
        <item x="3336"/>
        <item x="7269"/>
        <item x="301"/>
        <item x="8851"/>
        <item x="16107"/>
        <item x="10405"/>
        <item x="14382"/>
        <item x="11708"/>
        <item x="18914"/>
        <item x="4079"/>
        <item x="16640"/>
        <item x="3569"/>
        <item x="12865"/>
        <item x="11213"/>
        <item x="14702"/>
        <item x="21206"/>
        <item x="3361"/>
        <item x="14879"/>
        <item x="17746"/>
        <item x="9811"/>
        <item x="3835"/>
        <item x="13880"/>
        <item x="15606"/>
        <item x="22629"/>
        <item x="21075"/>
        <item x="24679"/>
        <item x="25040"/>
        <item x="24524"/>
        <item x="3041"/>
        <item x="15122"/>
        <item x="14811"/>
        <item x="3483"/>
        <item x="24448"/>
        <item x="5276"/>
        <item x="4655"/>
        <item x="13168"/>
        <item x="23275"/>
        <item x="5051"/>
        <item x="18210"/>
        <item x="18246"/>
        <item x="23101"/>
        <item x="9492"/>
        <item x="2741"/>
        <item x="17025"/>
        <item x="21604"/>
        <item x="23314"/>
        <item x="21303"/>
        <item x="11299"/>
        <item x="22518"/>
        <item x="12783"/>
        <item x="11636"/>
        <item x="885"/>
        <item x="17558"/>
        <item x="15134"/>
        <item x="15698"/>
        <item x="4168"/>
        <item x="19160"/>
        <item x="12367"/>
        <item x="21717"/>
        <item x="318"/>
        <item x="14369"/>
        <item x="25227"/>
        <item x="11245"/>
        <item x="23751"/>
        <item x="22895"/>
        <item x="17325"/>
        <item x="20318"/>
        <item x="10224"/>
        <item x="23791"/>
        <item x="22400"/>
        <item x="3069"/>
        <item x="16670"/>
        <item x="20912"/>
        <item x="9505"/>
        <item x="7540"/>
        <item x="9953"/>
        <item x="16791"/>
        <item x="4896"/>
        <item x="15577"/>
        <item x="8622"/>
        <item x="870"/>
        <item x="3655"/>
        <item x="20121"/>
        <item x="19377"/>
        <item x="1613"/>
        <item x="20964"/>
        <item x="5752"/>
        <item x="19867"/>
        <item x="2986"/>
        <item x="4997"/>
        <item x="22700"/>
        <item x="25030"/>
        <item x="10292"/>
        <item x="17641"/>
        <item x="13039"/>
        <item x="5604"/>
        <item x="2496"/>
        <item x="11466"/>
        <item x="3501"/>
        <item x="17809"/>
        <item x="10637"/>
        <item x="21916"/>
        <item x="5167"/>
        <item x="20486"/>
        <item x="4697"/>
        <item x="18367"/>
        <item x="9005"/>
        <item x="2343"/>
        <item x="10835"/>
        <item x="11283"/>
        <item x="10526"/>
        <item x="21192"/>
        <item x="1315"/>
        <item x="20615"/>
        <item x="17320"/>
        <item x="2392"/>
        <item x="3599"/>
        <item x="20931"/>
        <item x="11703"/>
        <item x="17858"/>
        <item x="781"/>
        <item x="8163"/>
        <item x="18436"/>
        <item x="24903"/>
        <item x="3639"/>
        <item x="10132"/>
        <item x="8582"/>
        <item x="6415"/>
        <item x="18327"/>
        <item x="4054"/>
        <item x="2055"/>
        <item x="21403"/>
        <item x="13397"/>
        <item x="24423"/>
        <item x="18950"/>
        <item x="22847"/>
        <item x="11554"/>
        <item x="17101"/>
        <item x="17076"/>
        <item x="23216"/>
        <item x="18855"/>
        <item x="12753"/>
        <item x="14654"/>
        <item x="20534"/>
        <item x="17082"/>
        <item x="14943"/>
        <item x="4962"/>
        <item x="2673"/>
        <item x="1294"/>
        <item x="10204"/>
        <item x="21081"/>
        <item x="6861"/>
        <item x="5507"/>
        <item x="3093"/>
        <item x="7278"/>
        <item x="11910"/>
        <item x="20086"/>
        <item x="14173"/>
        <item x="13141"/>
        <item x="10666"/>
        <item x="24338"/>
        <item x="7776"/>
        <item x="13560"/>
        <item x="19300"/>
        <item x="7331"/>
        <item x="1733"/>
        <item x="16832"/>
        <item x="9501"/>
        <item x="3844"/>
        <item x="23937"/>
        <item x="17970"/>
        <item x="8984"/>
        <item x="22532"/>
        <item x="3934"/>
        <item x="12621"/>
        <item x="13425"/>
        <item x="665"/>
        <item x="7017"/>
        <item x="9397"/>
        <item x="7333"/>
        <item x="1886"/>
        <item x="21564"/>
        <item x="15323"/>
        <item x="12456"/>
        <item x="16829"/>
        <item x="4984"/>
        <item x="17863"/>
        <item x="14375"/>
        <item x="21973"/>
        <item x="9346"/>
        <item x="1686"/>
        <item x="18286"/>
        <item x="6688"/>
        <item x="22759"/>
        <item x="13870"/>
        <item x="14496"/>
        <item x="10014"/>
        <item x="20710"/>
        <item x="6564"/>
        <item x="4916"/>
        <item x="2142"/>
        <item x="4269"/>
        <item x="454"/>
        <item x="1591"/>
        <item x="6540"/>
        <item x="116"/>
        <item x="7139"/>
        <item x="1975"/>
        <item x="9423"/>
        <item x="6045"/>
        <item x="6402"/>
        <item x="2471"/>
        <item x="5643"/>
        <item x="19764"/>
        <item x="13722"/>
        <item x="6459"/>
        <item x="5215"/>
        <item x="14684"/>
        <item x="21759"/>
        <item x="21237"/>
        <item x="18060"/>
        <item x="8164"/>
        <item x="15661"/>
        <item x="21847"/>
        <item x="10648"/>
        <item x="18889"/>
        <item x="12489"/>
        <item x="5374"/>
        <item x="3045"/>
        <item x="12965"/>
        <item x="24670"/>
        <item x="4358"/>
        <item x="2185"/>
        <item x="12952"/>
        <item x="3942"/>
        <item x="3388"/>
        <item x="8152"/>
        <item x="20267"/>
        <item x="19242"/>
        <item x="10411"/>
        <item x="1459"/>
        <item x="15307"/>
        <item x="5562"/>
        <item x="10109"/>
        <item x="4905"/>
        <item x="17614"/>
        <item x="11220"/>
        <item x="10498"/>
        <item x="22199"/>
        <item x="17130"/>
        <item x="1646"/>
        <item x="17225"/>
        <item x="12109"/>
        <item x="8566"/>
        <item x="9432"/>
        <item x="2258"/>
        <item x="470"/>
        <item x="14061"/>
        <item x="9135"/>
        <item x="16250"/>
        <item x="1202"/>
        <item x="1354"/>
        <item x="919"/>
        <item x="4077"/>
        <item x="10277"/>
        <item x="637"/>
        <item x="4783"/>
        <item x="17454"/>
        <item x="1039"/>
        <item x="19563"/>
        <item x="10251"/>
        <item x="19328"/>
        <item x="24119"/>
        <item x="2359"/>
        <item x="13338"/>
        <item x="9331"/>
        <item x="25025"/>
        <item x="11217"/>
        <item x="18388"/>
        <item x="25042"/>
        <item x="10276"/>
        <item x="17647"/>
        <item x="987"/>
        <item x="22935"/>
        <item x="20973"/>
        <item x="1351"/>
        <item x="467"/>
        <item x="14039"/>
        <item x="1781"/>
        <item x="2162"/>
        <item x="21330"/>
        <item x="5179"/>
        <item x="7458"/>
        <item x="20256"/>
        <item x="17978"/>
        <item x="23238"/>
        <item x="23047"/>
        <item x="8469"/>
        <item x="24850"/>
        <item x="21326"/>
        <item x="3109"/>
        <item x="8361"/>
        <item x="10674"/>
        <item x="7787"/>
        <item x="4583"/>
        <item x="2467"/>
        <item x="10841"/>
        <item x="4103"/>
        <item x="2082"/>
        <item x="15474"/>
        <item x="24907"/>
        <item x="7294"/>
        <item x="8633"/>
        <item x="16502"/>
        <item x="16809"/>
        <item x="282"/>
        <item x="5637"/>
        <item x="15285"/>
        <item x="638"/>
        <item x="20930"/>
        <item x="376"/>
        <item x="2891"/>
        <item x="17737"/>
        <item x="13040"/>
        <item x="11615"/>
        <item x="24616"/>
        <item x="15837"/>
        <item x="2805"/>
        <item x="5814"/>
        <item x="9187"/>
        <item x="7207"/>
        <item x="24207"/>
        <item x="17570"/>
        <item x="6614"/>
        <item x="11580"/>
        <item x="15120"/>
        <item x="6251"/>
        <item x="5806"/>
        <item x="11274"/>
        <item x="11272"/>
        <item x="20872"/>
        <item x="22257"/>
        <item x="19725"/>
        <item x="22104"/>
        <item x="8278"/>
        <item x="669"/>
        <item x="14087"/>
        <item x="20317"/>
        <item x="19397"/>
        <item x="18670"/>
        <item x="189"/>
        <item x="876"/>
        <item x="4599"/>
        <item x="22036"/>
        <item x="9322"/>
        <item x="15527"/>
        <item x="13606"/>
        <item x="22213"/>
        <item x="19974"/>
        <item x="18069"/>
        <item x="12380"/>
        <item x="20776"/>
        <item x="3579"/>
        <item x="1059"/>
        <item x="21191"/>
        <item x="11244"/>
        <item x="12470"/>
        <item x="21901"/>
        <item x="12360"/>
        <item x="1837"/>
        <item x="20315"/>
        <item x="21238"/>
        <item x="24419"/>
        <item x="19766"/>
        <item x="1930"/>
        <item x="4760"/>
        <item x="17873"/>
        <item x="24954"/>
        <item x="4637"/>
        <item x="5337"/>
        <item x="4043"/>
        <item x="1902"/>
        <item x="17986"/>
        <item x="2226"/>
        <item x="23953"/>
        <item x="14746"/>
        <item x="14071"/>
        <item x="20423"/>
        <item x="13155"/>
        <item x="10258"/>
        <item x="23088"/>
        <item x="7480"/>
        <item x="3421"/>
        <item x="2182"/>
        <item x="469"/>
        <item x="9882"/>
        <item x="3083"/>
        <item x="7859"/>
        <item x="8231"/>
        <item x="3881"/>
        <item x="23498"/>
        <item x="5329"/>
        <item x="6593"/>
        <item x="12653"/>
        <item x="17163"/>
        <item x="625"/>
        <item x="5303"/>
        <item x="1312"/>
        <item x="1335"/>
        <item x="18397"/>
        <item x="5281"/>
        <item x="3971"/>
        <item x="10491"/>
        <item x="6511"/>
        <item x="19709"/>
        <item x="13573"/>
        <item x="19819"/>
        <item x="15908"/>
        <item x="11365"/>
        <item x="8715"/>
        <item x="170"/>
        <item x="19619"/>
        <item x="4714"/>
        <item x="15801"/>
        <item x="25234"/>
        <item x="24666"/>
        <item x="13219"/>
        <item x="24763"/>
        <item x="11611"/>
        <item x="16078"/>
        <item x="7088"/>
        <item x="20330"/>
        <item x="24947"/>
        <item x="4786"/>
        <item x="6883"/>
        <item x="8990"/>
        <item x="14354"/>
        <item x="13935"/>
        <item x="19504"/>
        <item x="18779"/>
        <item x="10083"/>
        <item x="16836"/>
        <item x="19052"/>
        <item x="16637"/>
        <item x="4101"/>
        <item x="578"/>
        <item x="1817"/>
        <item x="10561"/>
        <item x="9716"/>
        <item x="10176"/>
        <item x="9667"/>
        <item x="24399"/>
        <item x="5676"/>
        <item x="19868"/>
        <item x="7927"/>
        <item x="7438"/>
        <item x="1067"/>
        <item x="2064"/>
        <item x="14281"/>
        <item x="18064"/>
        <item x="5785"/>
        <item x="7798"/>
        <item x="22569"/>
        <item x="16032"/>
        <item x="17084"/>
        <item x="17069"/>
        <item x="1550"/>
        <item x="1774"/>
        <item x="12987"/>
        <item x="1084"/>
        <item x="18199"/>
        <item x="21188"/>
        <item x="6325"/>
        <item x="6678"/>
        <item x="14309"/>
        <item x="18030"/>
        <item x="4572"/>
        <item x="1519"/>
        <item x="7170"/>
        <item x="4451"/>
        <item x="14231"/>
        <item x="22068"/>
        <item x="10266"/>
        <item x="6626"/>
        <item x="17185"/>
        <item x="17502"/>
        <item x="8988"/>
        <item x="23635"/>
        <item x="18326"/>
        <item x="1672"/>
        <item x="2654"/>
        <item x="22418"/>
        <item x="20376"/>
        <item x="18716"/>
        <item x="3311"/>
        <item x="1475"/>
        <item x="6786"/>
        <item x="18900"/>
        <item x="19955"/>
        <item x="1552"/>
        <item x="24339"/>
        <item x="6854"/>
        <item x="879"/>
        <item x="24541"/>
        <item x="20965"/>
        <item x="2898"/>
        <item x="2044"/>
        <item x="6676"/>
        <item x="15776"/>
        <item x="24205"/>
        <item x="96"/>
        <item x="22470"/>
        <item x="13339"/>
        <item x="8427"/>
        <item x="3357"/>
        <item x="6086"/>
        <item x="7827"/>
        <item x="11678"/>
        <item x="22690"/>
        <item x="8010"/>
        <item x="16994"/>
        <item x="9093"/>
        <item x="19371"/>
        <item x="1966"/>
        <item x="24424"/>
        <item x="7354"/>
        <item x="7882"/>
        <item x="8017"/>
        <item x="19592"/>
        <item x="6133"/>
        <item x="5628"/>
        <item x="19529"/>
        <item x="11090"/>
        <item x="15216"/>
        <item x="4535"/>
        <item x="14700"/>
        <item x="16877"/>
        <item x="4248"/>
        <item x="22882"/>
        <item x="10616"/>
        <item x="16666"/>
        <item x="21123"/>
        <item x="13118"/>
        <item x="9445"/>
        <item x="4347"/>
        <item x="22056"/>
        <item x="12370"/>
        <item x="10303"/>
        <item x="8880"/>
        <item x="8867"/>
        <item x="2129"/>
        <item x="17016"/>
        <item x="4980"/>
        <item x="18080"/>
        <item x="5206"/>
        <item x="5285"/>
        <item x="20781"/>
        <item x="10122"/>
        <item x="16478"/>
        <item x="7217"/>
        <item x="11594"/>
        <item x="17545"/>
        <item x="18321"/>
        <item x="12737"/>
        <item x="17442"/>
        <item x="19055"/>
        <item x="18690"/>
        <item x="11079"/>
        <item x="18406"/>
        <item x="5249"/>
        <item x="13386"/>
        <item x="1374"/>
        <item x="2657"/>
        <item x="612"/>
        <item x="22014"/>
        <item x="15912"/>
        <item x="22328"/>
        <item x="21074"/>
        <item x="10596"/>
        <item x="4454"/>
        <item x="22107"/>
        <item x="5581"/>
        <item x="7140"/>
        <item x="7893"/>
        <item x="733"/>
        <item x="10614"/>
        <item x="4143"/>
        <item x="4225"/>
        <item x="3893"/>
        <item x="14806"/>
        <item x="19785"/>
        <item x="6188"/>
        <item x="357"/>
        <item x="19970"/>
        <item x="21563"/>
        <item x="11436"/>
        <item x="2167"/>
        <item x="15370"/>
        <item x="15293"/>
        <item x="13395"/>
        <item x="19967"/>
        <item x="3684"/>
        <item x="2948"/>
        <item x="4480"/>
        <item x="5126"/>
        <item x="16668"/>
        <item x="21496"/>
        <item x="10594"/>
        <item x="24600"/>
        <item x="3829"/>
        <item x="19630"/>
        <item x="7761"/>
        <item x="22533"/>
        <item x="10215"/>
        <item x="18337"/>
        <item x="8176"/>
        <item x="16790"/>
        <item x="10075"/>
        <item x="15891"/>
        <item x="15696"/>
        <item x="10567"/>
        <item x="3397"/>
        <item x="21873"/>
        <item x="10391"/>
        <item x="11654"/>
        <item x="10817"/>
        <item x="24948"/>
        <item x="25019"/>
        <item x="18617"/>
        <item x="10289"/>
        <item x="1423"/>
        <item x="5428"/>
        <item x="12602"/>
        <item x="8456"/>
        <item x="6528"/>
        <item x="3882"/>
        <item x="14821"/>
        <item x="3647"/>
        <item x="1345"/>
        <item x="8"/>
        <item x="23878"/>
        <item x="6065"/>
        <item x="24784"/>
        <item x="2536"/>
        <item x="8225"/>
        <item x="6365"/>
        <item x="4461"/>
        <item x="9760"/>
        <item x="1865"/>
        <item x="1846"/>
        <item x="11786"/>
        <item x="10903"/>
        <item x="15335"/>
        <item x="19736"/>
        <item x="4903"/>
        <item x="1910"/>
        <item x="20142"/>
        <item x="25243"/>
        <item x="7475"/>
        <item x="5750"/>
        <item x="20992"/>
        <item x="20467"/>
        <item x="22317"/>
        <item x="22152"/>
        <item x="17578"/>
        <item x="5081"/>
        <item x="20541"/>
        <item x="10346"/>
        <item x="2505"/>
        <item x="14518"/>
        <item x="24411"/>
        <item x="24943"/>
        <item x="4772"/>
        <item x="9606"/>
        <item x="12786"/>
        <item x="22111"/>
        <item x="9154"/>
        <item x="17155"/>
        <item x="2327"/>
        <item x="21035"/>
        <item x="9695"/>
        <item x="23957"/>
        <item x="24681"/>
        <item x="9400"/>
        <item x="7058"/>
        <item x="21279"/>
        <item x="19509"/>
        <item x="8599"/>
        <item x="8249"/>
        <item x="2977"/>
        <item x="5305"/>
        <item x="24076"/>
        <item x="4244"/>
        <item x="2802"/>
        <item x="14632"/>
        <item x="15137"/>
        <item x="13857"/>
        <item x="17038"/>
        <item x="151"/>
        <item x="22274"/>
        <item x="8565"/>
        <item x="16597"/>
        <item x="20831"/>
        <item x="14985"/>
        <item x="13412"/>
        <item x="15069"/>
        <item x="17212"/>
        <item x="15118"/>
        <item x="6247"/>
        <item x="487"/>
        <item x="18732"/>
        <item x="9558"/>
        <item x="7272"/>
        <item x="22269"/>
        <item x="10587"/>
        <item x="15303"/>
        <item x="6149"/>
        <item x="24779"/>
        <item x="15055"/>
        <item x="7011"/>
        <item x="5237"/>
        <item x="20907"/>
        <item x="12765"/>
        <item x="14644"/>
        <item x="9616"/>
        <item x="3680"/>
        <item x="3310"/>
        <item x="17800"/>
        <item x="7588"/>
        <item x="14812"/>
        <item x="13998"/>
        <item x="2030"/>
        <item x="21475"/>
        <item x="10088"/>
        <item x="21334"/>
        <item x="11030"/>
        <item x="15203"/>
        <item x="19341"/>
        <item x="11690"/>
        <item x="4527"/>
        <item x="6957"/>
        <item x="6556"/>
        <item x="6644"/>
        <item x="14441"/>
        <item x="21611"/>
        <item x="10191"/>
        <item x="1451"/>
        <item x="11302"/>
        <item x="4123"/>
        <item x="17033"/>
        <item x="24883"/>
        <item x="18603"/>
        <item x="2338"/>
        <item x="11714"/>
        <item x="737"/>
        <item x="23522"/>
        <item x="10388"/>
        <item x="7127"/>
        <item x="8556"/>
        <item x="7498"/>
        <item x="347"/>
        <item x="18019"/>
        <item x="13029"/>
        <item x="19957"/>
        <item x="21365"/>
        <item x="553"/>
        <item x="8720"/>
        <item x="7486"/>
        <item x="18840"/>
        <item x="7467"/>
        <item x="11141"/>
        <item x="14516"/>
        <item x="23536"/>
        <item x="4656"/>
        <item x="9727"/>
        <item x="16190"/>
        <item x="2671"/>
        <item x="507"/>
        <item x="6802"/>
        <item x="528"/>
        <item x="20291"/>
        <item x="20125"/>
        <item x="10519"/>
        <item x="6916"/>
        <item x="16046"/>
        <item x="18955"/>
        <item x="22796"/>
        <item x="495"/>
        <item x="23964"/>
        <item x="5508"/>
        <item x="4688"/>
        <item x="17412"/>
        <item x="19640"/>
        <item x="24382"/>
        <item x="21098"/>
        <item x="11604"/>
        <item x="20230"/>
        <item x="3766"/>
        <item x="11864"/>
        <item x="12463"/>
        <item x="18981"/>
        <item x="5191"/>
        <item x="22228"/>
        <item x="22033"/>
        <item x="18527"/>
        <item x="4857"/>
        <item x="1241"/>
        <item x="15442"/>
        <item x="18407"/>
        <item x="5263"/>
        <item x="21989"/>
        <item x="12779"/>
        <item x="13748"/>
        <item x="973"/>
        <item x="20107"/>
        <item x="17822"/>
        <item x="8791"/>
        <item x="2787"/>
        <item x="17603"/>
        <item x="19539"/>
        <item x="8758"/>
        <item x="1082"/>
        <item x="9600"/>
        <item x="10976"/>
        <item x="18729"/>
        <item x="21769"/>
        <item x="20473"/>
        <item x="7643"/>
        <item x="13740"/>
        <item x="6456"/>
        <item x="9287"/>
        <item x="22750"/>
        <item x="24346"/>
        <item x="22938"/>
        <item x="19642"/>
        <item x="22867"/>
        <item x="7954"/>
        <item x="5582"/>
        <item x="5577"/>
        <item x="12962"/>
        <item x="23891"/>
        <item x="12162"/>
        <item x="9420"/>
        <item x="10760"/>
        <item x="19330"/>
        <item x="6368"/>
        <item x="7416"/>
        <item x="21853"/>
        <item x="2015"/>
        <item x="18639"/>
        <item x="11181"/>
        <item x="123"/>
        <item x="6144"/>
        <item x="2808"/>
        <item x="8892"/>
        <item x="17205"/>
        <item x="5564"/>
        <item x="14430"/>
        <item x="4976"/>
        <item x="6101"/>
        <item x="8746"/>
        <item x="20216"/>
        <item x="22722"/>
        <item x="10397"/>
        <item x="1291"/>
        <item x="23486"/>
        <item x="8322"/>
        <item x="19186"/>
        <item x="16169"/>
        <item x="21629"/>
        <item x="10938"/>
        <item x="6573"/>
        <item x="4967"/>
        <item x="6091"/>
        <item x="13768"/>
        <item x="14202"/>
        <item x="14183"/>
        <item x="4424"/>
        <item x="6579"/>
        <item x="13686"/>
        <item x="21562"/>
        <item x="22545"/>
        <item x="15504"/>
        <item x="22758"/>
        <item x="7182"/>
        <item x="17253"/>
        <item x="1227"/>
        <item x="15062"/>
        <item x="17112"/>
        <item x="5867"/>
        <item x="19873"/>
        <item x="6322"/>
        <item x="8903"/>
        <item x="3427"/>
        <item x="5903"/>
        <item x="5129"/>
        <item x="10232"/>
        <item x="14523"/>
        <item x="15580"/>
        <item x="4135"/>
        <item x="9071"/>
        <item x="5251"/>
        <item x="2115"/>
        <item x="17902"/>
        <item x="20689"/>
        <item x="15858"/>
        <item x="20891"/>
        <item x="4274"/>
        <item x="19498"/>
        <item x="15749"/>
        <item x="23939"/>
        <item x="426"/>
        <item x="2667"/>
        <item x="19241"/>
        <item x="11666"/>
        <item x="3663"/>
        <item x="14494"/>
        <item x="3129"/>
        <item x="21162"/>
        <item x="11893"/>
        <item x="17196"/>
        <item x="11086"/>
        <item x="13036"/>
        <item x="4689"/>
        <item x="11494"/>
        <item x="1480"/>
        <item x="2841"/>
        <item x="6373"/>
        <item x="24754"/>
        <item x="17055"/>
        <item x="1883"/>
        <item x="4647"/>
        <item x="3469"/>
        <item x="12348"/>
        <item x="7242"/>
        <item x="5810"/>
        <item x="20517"/>
        <item x="18598"/>
        <item x="8501"/>
        <item x="21681"/>
        <item x="10414"/>
        <item x="9539"/>
        <item x="2084"/>
        <item x="6885"/>
        <item x="5622"/>
        <item x="14625"/>
        <item x="1687"/>
        <item x="24494"/>
        <item x="8778"/>
        <item x="18306"/>
        <item x="13967"/>
        <item x="20692"/>
        <item x="2760"/>
        <item x="24064"/>
        <item x="13985"/>
        <item x="186"/>
        <item x="517"/>
        <item x="13291"/>
        <item x="16061"/>
        <item x="718"/>
        <item x="153"/>
        <item x="17116"/>
        <item x="5827"/>
        <item x="24693"/>
        <item x="24914"/>
        <item x="1602"/>
        <item x="4085"/>
        <item x="19433"/>
        <item x="17355"/>
        <item x="9755"/>
        <item x="14367"/>
        <item x="9449"/>
        <item x="2028"/>
        <item x="7436"/>
        <item x="4247"/>
        <item x="9599"/>
        <item x="1876"/>
        <item x="17455"/>
        <item x="21140"/>
        <item x="8211"/>
        <item x="13777"/>
        <item x="23026"/>
        <item x="6195"/>
        <item x="23202"/>
        <item x="15083"/>
        <item x="22438"/>
        <item x="15825"/>
        <item x="17718"/>
        <item x="8514"/>
        <item x="6580"/>
        <item x="8389"/>
        <item x="11601"/>
        <item x="15561"/>
        <item x="12074"/>
        <item x="13511"/>
        <item x="8352"/>
        <item x="20391"/>
        <item x="16684"/>
        <item x="2219"/>
        <item x="24408"/>
        <item x="21327"/>
        <item x="24671"/>
        <item x="5685"/>
        <item x="2111"/>
        <item x="22974"/>
        <item x="4222"/>
        <item x="20733"/>
        <item x="18870"/>
        <item x="3830"/>
        <item x="22802"/>
        <item x="2880"/>
        <item x="18744"/>
        <item x="24674"/>
        <item x="19103"/>
        <item x="5158"/>
        <item x="20106"/>
        <item x="16531"/>
        <item x="2322"/>
        <item x="10274"/>
        <item x="25056"/>
        <item x="10293"/>
        <item x="24776"/>
        <item x="2522"/>
        <item x="25239"/>
        <item x="24614"/>
        <item x="23142"/>
        <item x="7176"/>
        <item x="20371"/>
        <item x="14261"/>
        <item x="7394"/>
        <item x="14312"/>
        <item x="2424"/>
        <item x="193"/>
        <item x="3460"/>
        <item x="24836"/>
        <item x="17775"/>
        <item x="4555"/>
        <item x="24202"/>
        <item x="22369"/>
        <item x="24812"/>
        <item x="19373"/>
        <item x="2334"/>
        <item x="21712"/>
        <item x="8442"/>
        <item x="9087"/>
        <item x="1435"/>
        <item x="9771"/>
        <item x="13449"/>
        <item x="20166"/>
        <item x="18153"/>
        <item x="4452"/>
        <item x="5890"/>
        <item x="17830"/>
        <item x="4595"/>
        <item x="159"/>
        <item x="18929"/>
        <item x="15926"/>
        <item x="3807"/>
        <item x="13803"/>
        <item x="3347"/>
        <item x="15625"/>
        <item x="25174"/>
        <item x="5741"/>
        <item x="9861"/>
        <item x="7912"/>
        <item x="18005"/>
        <item x="23117"/>
        <item x="1188"/>
        <item x="7548"/>
        <item x="21621"/>
        <item x="2714"/>
        <item x="21234"/>
        <item x="13005"/>
        <item x="17652"/>
        <item x="24381"/>
        <item x="11456"/>
        <item x="23800"/>
        <item x="16374"/>
        <item x="9534"/>
        <item x="7122"/>
        <item x="5166"/>
        <item x="4205"/>
        <item x="3507"/>
        <item x="371"/>
        <item x="20237"/>
        <item x="11085"/>
        <item x="23402"/>
        <item x="19461"/>
        <item x="12357"/>
        <item x="9985"/>
        <item x="9359"/>
        <item x="8623"/>
        <item x="754"/>
        <item x="7448"/>
        <item x="127"/>
        <item x="1577"/>
        <item x="16988"/>
        <item x="1514"/>
        <item x="18459"/>
        <item x="9959"/>
        <item x="11512"/>
        <item x="18018"/>
        <item x="10044"/>
        <item x="11375"/>
        <item x="4078"/>
        <item x="5740"/>
        <item x="24487"/>
        <item x="17727"/>
        <item x="12132"/>
        <item x="11142"/>
        <item x="2385"/>
        <item x="2890"/>
        <item x="20336"/>
        <item x="11826"/>
        <item x="6492"/>
        <item x="8388"/>
        <item x="10811"/>
        <item x="17574"/>
        <item x="4259"/>
        <item x="8588"/>
        <item x="12983"/>
        <item x="21017"/>
        <item x="11959"/>
        <item x="24854"/>
        <item x="11020"/>
        <item x="15593"/>
        <item x="23655"/>
        <item x="13603"/>
        <item x="14100"/>
        <item x="13588"/>
        <item x="3819"/>
        <item x="12019"/>
        <item x="25122"/>
        <item x="23163"/>
        <item x="3757"/>
        <item x="15731"/>
        <item x="3739"/>
        <item x="13020"/>
        <item x="16722"/>
        <item x="4952"/>
        <item x="12946"/>
        <item x="21955"/>
        <item x="7723"/>
        <item x="11958"/>
        <item x="8074"/>
        <item x="14451"/>
        <item x="14416"/>
        <item x="3900"/>
        <item x="5135"/>
        <item x="13913"/>
        <item x="24242"/>
        <item x="5828"/>
        <item x="14920"/>
        <item x="13517"/>
        <item x="11398"/>
        <item x="13893"/>
        <item x="15280"/>
        <item x="3863"/>
        <item x="12731"/>
        <item x="17268"/>
        <item x="7044"/>
        <item x="1302"/>
        <item x="7811"/>
        <item x="22778"/>
        <item x="21731"/>
        <item x="9984"/>
        <item x="6811"/>
        <item x="14761"/>
        <item x="11698"/>
        <item x="12991"/>
        <item x="22165"/>
        <item x="18952"/>
        <item x="14582"/>
        <item x="25027"/>
        <item x="18512"/>
        <item x="9564"/>
        <item x="24667"/>
        <item x="163"/>
        <item x="15166"/>
        <item x="9679"/>
        <item x="7857"/>
        <item x="1855"/>
        <item x="12487"/>
        <item x="13841"/>
        <item x="21239"/>
        <item x="11861"/>
        <item x="8040"/>
        <item x="6417"/>
        <item x="14008"/>
        <item x="11733"/>
        <item x="17319"/>
        <item x="16033"/>
        <item x="2691"/>
        <item x="24369"/>
        <item x="14652"/>
        <item x="15087"/>
        <item x="7709"/>
        <item x="4821"/>
        <item x="16477"/>
        <item x="20348"/>
        <item x="17785"/>
        <item x="17667"/>
        <item x="22320"/>
        <item x="2694"/>
        <item x="1964"/>
        <item x="24971"/>
        <item x="18078"/>
        <item x="4441"/>
        <item x="20309"/>
        <item x="5766"/>
        <item x="23390"/>
        <item x="24762"/>
        <item x="8898"/>
        <item x="21209"/>
        <item x="18943"/>
        <item x="18184"/>
        <item x="20022"/>
        <item x="14059"/>
        <item x="1413"/>
        <item x="18195"/>
        <item x="2407"/>
        <item x="4758"/>
        <item x="21010"/>
        <item x="6252"/>
        <item x="3350"/>
        <item x="15690"/>
        <item x="4543"/>
        <item x="18983"/>
        <item x="22691"/>
        <item x="17915"/>
        <item x="12601"/>
        <item x="12513"/>
        <item x="10442"/>
        <item x="14098"/>
        <item x="22463"/>
        <item x="725"/>
        <item x="9588"/>
        <item x="18537"/>
        <item x="13089"/>
        <item x="5247"/>
        <item x="18008"/>
        <item x="22251"/>
        <item x="20396"/>
        <item x="17812"/>
        <item x="2096"/>
        <item x="4187"/>
        <item x="13380"/>
        <item x="14110"/>
        <item x="7206"/>
        <item x="19810"/>
        <item x="8713"/>
        <item x="18572"/>
        <item x="22385"/>
        <item x="16745"/>
        <item x="6449"/>
        <item x="7763"/>
        <item x="19434"/>
        <item x="1199"/>
        <item x="5673"/>
        <item x="6974"/>
        <item x="15230"/>
        <item x="10856"/>
        <item x="4184"/>
        <item x="5473"/>
        <item x="1169"/>
        <item x="5620"/>
        <item x="12682"/>
        <item x="12235"/>
        <item x="5880"/>
        <item x="2117"/>
        <item x="10716"/>
        <item x="8832"/>
        <item x="6390"/>
        <item x="18885"/>
        <item x="12567"/>
        <item x="17108"/>
        <item x="4076"/>
        <item x="4094"/>
        <item x="24190"/>
        <item x="744"/>
        <item x="16372"/>
        <item x="4290"/>
        <item x="6995"/>
        <item x="21024"/>
        <item x="23911"/>
        <item x="12818"/>
        <item x="13907"/>
        <item x="3875"/>
        <item x="7832"/>
        <item x="21545"/>
        <item x="5898"/>
        <item x="5556"/>
        <item x="16740"/>
        <item x="14432"/>
        <item x="6173"/>
        <item x="11957"/>
        <item x="6135"/>
        <item x="9041"/>
        <item x="12481"/>
        <item x="17889"/>
        <item x="11859"/>
        <item x="22058"/>
        <item x="16227"/>
        <item x="1125"/>
        <item x="14123"/>
        <item x="25142"/>
        <item x="8755"/>
        <item x="3222"/>
        <item x="22635"/>
        <item x="13691"/>
        <item x="23850"/>
        <item x="12268"/>
        <item x="4004"/>
        <item x="9308"/>
        <item x="14411"/>
        <item x="12660"/>
        <item x="20760"/>
        <item x="6529"/>
        <item x="14078"/>
        <item x="10901"/>
        <item x="5198"/>
        <item x="15655"/>
        <item x="14672"/>
        <item x="13169"/>
        <item x="13670"/>
        <item x="22303"/>
        <item x="19809"/>
        <item x="3898"/>
        <item x="18727"/>
        <item x="10004"/>
        <item x="7359"/>
        <item x="22125"/>
        <item x="16497"/>
        <item x="22419"/>
        <item x="10780"/>
        <item x="16556"/>
        <item x="9830"/>
        <item x="18155"/>
        <item x="596"/>
        <item x="19194"/>
        <item x="1662"/>
        <item x="16114"/>
        <item x="8165"/>
        <item x="24435"/>
        <item x="12537"/>
        <item x="1594"/>
        <item x="18141"/>
        <item x="18109"/>
        <item x="9696"/>
        <item x="24768"/>
        <item x="8626"/>
        <item x="16361"/>
        <item x="15347"/>
        <item x="17756"/>
        <item x="7605"/>
        <item x="21351"/>
        <item x="24374"/>
        <item x="10536"/>
        <item x="3364"/>
        <item x="9204"/>
        <item x="12136"/>
        <item x="14515"/>
        <item x="16017"/>
        <item x="4049"/>
        <item x="8242"/>
        <item x="14600"/>
        <item x="23132"/>
        <item x="12575"/>
        <item x="12577"/>
        <item x="24652"/>
        <item x="639"/>
        <item x="16462"/>
        <item x="15452"/>
        <item x="14899"/>
        <item x="5792"/>
        <item x="22789"/>
        <item x="10288"/>
        <item x="5184"/>
        <item x="4166"/>
        <item x="5242"/>
        <item x="20538"/>
        <item x="15873"/>
        <item x="12530"/>
        <item x="12672"/>
        <item x="21174"/>
        <item x="6442"/>
        <item x="13492"/>
        <item x="17733"/>
        <item x="19900"/>
        <item x="1973"/>
        <item x="9203"/>
        <item x="760"/>
        <item x="5657"/>
        <item x="12937"/>
        <item x="16824"/>
        <item x="13614"/>
        <item x="1507"/>
        <item x="23186"/>
        <item x="4960"/>
        <item x="10133"/>
        <item x="15184"/>
        <item x="20067"/>
        <item x="3849"/>
        <item x="10767"/>
        <item x="16905"/>
        <item x="2007"/>
        <item x="24047"/>
        <item x="18749"/>
        <item x="6018"/>
        <item x="4003"/>
        <item x="24803"/>
        <item x="1998"/>
        <item x="5836"/>
        <item x="2418"/>
        <item x="17851"/>
        <item x="18290"/>
        <item x="17593"/>
        <item x="19479"/>
        <item x="10178"/>
        <item x="5552"/>
        <item x="18444"/>
        <item x="6774"/>
        <item x="17135"/>
        <item x="12525"/>
        <item x="17451"/>
        <item x="16390"/>
        <item x="8631"/>
        <item x="23704"/>
        <item x="20270"/>
        <item x="7005"/>
        <item x="1915"/>
        <item x="10165"/>
        <item x="7762"/>
        <item x="16759"/>
        <item x="24902"/>
        <item x="12610"/>
        <item x="17172"/>
        <item x="11147"/>
        <item x="5035"/>
        <item x="12655"/>
        <item x="4820"/>
        <item x="21908"/>
        <item x="17021"/>
        <item x="10584"/>
        <item x="8014"/>
        <item x="22670"/>
        <item x="25108"/>
        <item x="12504"/>
        <item x="14853"/>
        <item x="21277"/>
        <item x="6064"/>
        <item x="2967"/>
        <item x="10917"/>
        <item x="8575"/>
        <item x="2365"/>
        <item x="21758"/>
        <item x="18024"/>
        <item x="14151"/>
        <item x="5831"/>
        <item x="16503"/>
        <item x="15907"/>
        <item x="20057"/>
        <item x="7523"/>
        <item x="12851"/>
        <item x="2564"/>
        <item x="6617"/>
        <item x="9236"/>
        <item x="12422"/>
        <item x="22601"/>
        <item x="24162"/>
        <item x="9982"/>
        <item x="1021"/>
        <item x="22034"/>
        <item x="20018"/>
        <item x="6248"/>
        <item x="13023"/>
        <item x="7430"/>
        <item x="5566"/>
        <item x="17810"/>
        <item x="11619"/>
        <item x="19029"/>
        <item x="10242"/>
        <item x="7335"/>
        <item x="6150"/>
        <item x="11471"/>
        <item x="19493"/>
        <item x="18267"/>
        <item x="10659"/>
        <item x="1101"/>
        <item x="4033"/>
        <item x="13815"/>
        <item x="5598"/>
        <item x="4869"/>
        <item x="472"/>
        <item x="7024"/>
        <item x="916"/>
        <item x="21044"/>
        <item x="1157"/>
        <item x="1997"/>
        <item x="12223"/>
        <item x="21408"/>
        <item x="7807"/>
        <item x="9414"/>
        <item x="14643"/>
        <item x="651"/>
        <item x="13303"/>
        <item x="7809"/>
        <item x="15623"/>
        <item x="20963"/>
        <item x="21819"/>
        <item x="9873"/>
        <item x="9415"/>
        <item x="17573"/>
        <item x="14422"/>
        <item x="7149"/>
        <item x="25175"/>
        <item x="14224"/>
        <item x="8497"/>
        <item x="14297"/>
        <item x="4013"/>
        <item x="9387"/>
        <item x="14091"/>
        <item x="10667"/>
        <item x="10174"/>
        <item x="2421"/>
        <item x="6271"/>
        <item x="6024"/>
        <item x="2991"/>
        <item x="3722"/>
        <item x="23302"/>
        <item x="12270"/>
        <item x="8768"/>
        <item x="10511"/>
        <item x="14563"/>
        <item x="6999"/>
        <item x="18384"/>
        <item x="16339"/>
        <item x="23290"/>
        <item x="1535"/>
        <item x="23219"/>
        <item x="23477"/>
        <item x="7666"/>
        <item x="5911"/>
        <item x="19005"/>
        <item x="945"/>
        <item x="15684"/>
        <item x="2556"/>
        <item x="16688"/>
        <item x="12534"/>
        <item x="4738"/>
        <item x="15322"/>
        <item x="8326"/>
        <item x="15250"/>
        <item x="7702"/>
        <item x="921"/>
        <item x="2624"/>
        <item x="4082"/>
        <item x="13374"/>
        <item x="24824"/>
        <item x="19350"/>
        <item x="8939"/>
        <item x="6890"/>
        <item x="24081"/>
        <item x="8928"/>
        <item x="15395"/>
        <item x="16564"/>
        <item x="9971"/>
        <item x="8135"/>
        <item x="7911"/>
        <item x="5555"/>
        <item x="22497"/>
        <item x="11345"/>
        <item x="9301"/>
        <item x="5693"/>
        <item x="4242"/>
        <item x="12766"/>
        <item x="3270"/>
        <item x="3268"/>
        <item x="6919"/>
        <item x="21586"/>
        <item x="2440"/>
        <item x="19003"/>
        <item x="10409"/>
        <item x="8064"/>
        <item x="1914"/>
        <item x="4936"/>
        <item x="13084"/>
        <item x="3629"/>
        <item x="3340"/>
        <item x="8003"/>
        <item x="11011"/>
        <item x="9579"/>
        <item x="2488"/>
        <item x="24873"/>
        <item x="16056"/>
        <item x="7460"/>
        <item x="1668"/>
        <item x="22355"/>
        <item x="20117"/>
        <item x="20103"/>
        <item x="17767"/>
        <item x="17309"/>
        <item x="17663"/>
        <item x="15210"/>
        <item x="13843"/>
        <item x="23141"/>
        <item x="18043"/>
        <item x="24703"/>
        <item x="11907"/>
        <item x="9048"/>
        <item x="19877"/>
        <item x="11815"/>
        <item x="15507"/>
        <item x="7564"/>
        <item x="8358"/>
        <item x="9544"/>
        <item x="4159"/>
        <item x="22333"/>
        <item x="17649"/>
        <item x="11152"/>
        <item x="19264"/>
        <item x="4644"/>
        <item x="8812"/>
        <item x="3478"/>
        <item x="22217"/>
        <item x="20451"/>
        <item x="23865"/>
        <item x="9126"/>
        <item x="4433"/>
        <item x="0"/>
        <item x="8002"/>
        <item x="4763"/>
        <item x="2074"/>
        <item x="9363"/>
        <item x="4615"/>
        <item x="14805"/>
        <item x="16893"/>
        <item x="22431"/>
        <item x="15054"/>
        <item x="13324"/>
        <item x="11230"/>
        <item x="10722"/>
        <item x="1287"/>
        <item x="17195"/>
        <item x="17402"/>
        <item x="24167"/>
        <item x="25044"/>
        <item x="25121"/>
        <item x="24538"/>
        <item x="8007"/>
        <item x="18079"/>
        <item x="23041"/>
        <item x="6692"/>
        <item x="19214"/>
        <item x="4988"/>
        <item x="5634"/>
        <item x="2235"/>
        <item x="16592"/>
        <item x="7679"/>
        <item x="9499"/>
        <item x="3075"/>
        <item x="20083"/>
        <item x="6785"/>
        <item x="17257"/>
        <item x="15789"/>
        <item x="707"/>
        <item x="5289"/>
        <item x="1216"/>
        <item x="3915"/>
        <item x="11033"/>
        <item x="5372"/>
        <item x="12726"/>
        <item x="8701"/>
        <item x="188"/>
        <item x="13922"/>
        <item x="7298"/>
        <item x="7126"/>
        <item x="2551"/>
        <item x="20681"/>
        <item x="9457"/>
        <item x="7601"/>
        <item x="19318"/>
        <item x="22697"/>
        <item x="23956"/>
        <item x="22241"/>
        <item x="15026"/>
        <item x="25153"/>
        <item x="11660"/>
        <item x="24933"/>
        <item x="6494"/>
        <item x="4867"/>
        <item x="22564"/>
        <item x="16511"/>
        <item x="14928"/>
        <item x="23262"/>
        <item x="16488"/>
        <item x="12295"/>
        <item x="15852"/>
        <item x="5308"/>
        <item x="11948"/>
        <item x="21800"/>
        <item x="15553"/>
        <item x="10484"/>
        <item x="3516"/>
        <item x="24465"/>
        <item x="9960"/>
        <item x="24805"/>
        <item x="12848"/>
        <item x="22754"/>
        <item x="5407"/>
        <item x="17692"/>
        <item x="13963"/>
        <item x="20553"/>
        <item x="5316"/>
        <item x="19332"/>
        <item x="24114"/>
        <item x="23356"/>
        <item x="18027"/>
        <item x="5638"/>
        <item x="14004"/>
        <item x="13938"/>
        <item x="24385"/>
        <item x="18691"/>
        <item x="24849"/>
        <item x="20139"/>
        <item x="15343"/>
        <item x="9290"/>
        <item x="2305"/>
        <item x="1771"/>
        <item x="14553"/>
        <item x="18894"/>
        <item x="17354"/>
        <item x="17794"/>
        <item x="12432"/>
        <item x="17821"/>
        <item x="5148"/>
        <item x="7076"/>
        <item x="12859"/>
        <item x="6264"/>
        <item x="14869"/>
        <item x="11447"/>
        <item x="243"/>
        <item x="5475"/>
        <item x="19820"/>
        <item x="12697"/>
        <item x="22049"/>
        <item x="15221"/>
        <item x="6850"/>
        <item x="20828"/>
        <item x="10524"/>
        <item x="10315"/>
        <item x="4462"/>
        <item x="19310"/>
        <item x="11184"/>
        <item x="9474"/>
        <item x="7328"/>
        <item x="21534"/>
        <item x="3617"/>
        <item x="22998"/>
        <item x="18081"/>
        <item x="13833"/>
        <item x="3168"/>
        <item x="23616"/>
        <item x="19727"/>
        <item x="19911"/>
        <item x="23148"/>
        <item x="19655"/>
        <item x="22467"/>
        <item x="22503"/>
        <item x="9029"/>
        <item x="20222"/>
        <item x="14636"/>
        <item x="10792"/>
        <item x="18133"/>
        <item x="16838"/>
        <item x="20643"/>
        <item x="9917"/>
        <item x="23383"/>
        <item x="19597"/>
        <item x="11479"/>
        <item x="922"/>
        <item x="19846"/>
        <item x="7842"/>
        <item x="19185"/>
        <item x="21127"/>
        <item x="551"/>
        <item x="20042"/>
        <item x="13133"/>
        <item x="10905"/>
        <item x="3165"/>
        <item x="2777"/>
        <item x="24780"/>
        <item x="9849"/>
        <item x="20611"/>
        <item x="19261"/>
        <item x="17437"/>
        <item x="4673"/>
        <item x="16397"/>
        <item x="12202"/>
        <item x="24721"/>
        <item x="3378"/>
        <item x="1463"/>
        <item x="17357"/>
        <item x="19669"/>
        <item x="4334"/>
        <item x="20172"/>
        <item x="10225"/>
        <item x="10641"/>
        <item x="20000"/>
        <item x="24528"/>
        <item x="17398"/>
        <item x="8011"/>
        <item x="6975"/>
        <item x="12099"/>
        <item x="341"/>
        <item x="21265"/>
        <item x="13899"/>
        <item x="19913"/>
        <item x="19647"/>
        <item x="17763"/>
        <item x="20173"/>
        <item x="2260"/>
        <item x="22725"/>
        <item x="23024"/>
        <item x="14527"/>
        <item x="5123"/>
        <item x="130"/>
        <item x="15856"/>
        <item x="9014"/>
        <item x="20051"/>
        <item x="14236"/>
        <item x="12981"/>
        <item x="23737"/>
        <item x="3230"/>
        <item x="7152"/>
        <item x="11882"/>
        <item x="19636"/>
        <item x="19688"/>
        <item x="36"/>
        <item x="4571"/>
        <item x="20252"/>
        <item x="12091"/>
        <item x="11692"/>
        <item x="15541"/>
        <item x="4074"/>
        <item x="16542"/>
        <item x="24079"/>
        <item x="20794"/>
        <item x="10078"/>
        <item x="20707"/>
        <item x="1142"/>
        <item x="16918"/>
        <item x="21210"/>
        <item x="813"/>
        <item x="11963"/>
        <item x="14659"/>
        <item x="14607"/>
        <item x="4684"/>
        <item x="3369"/>
        <item x="20187"/>
        <item x="14099"/>
        <item x="12152"/>
        <item x="4795"/>
        <item x="10635"/>
        <item x="12486"/>
        <item x="3707"/>
        <item x="8896"/>
        <item x="107"/>
        <item x="22776"/>
        <item x="11498"/>
        <item x="2895"/>
        <item x="6794"/>
        <item x="14169"/>
        <item x="14396"/>
        <item x="8063"/>
        <item x="10525"/>
        <item x="5033"/>
        <item x="2862"/>
        <item x="1626"/>
        <item x="1175"/>
        <item x="2452"/>
        <item x="1906"/>
        <item x="22599"/>
        <item x="18032"/>
        <item x="979"/>
        <item x="23125"/>
        <item x="16110"/>
        <item x="2681"/>
        <item x="20283"/>
        <item x="23627"/>
        <item x="4666"/>
        <item x="11372"/>
        <item x="10430"/>
        <item x="22442"/>
        <item x="9930"/>
        <item x="24884"/>
        <item x="2576"/>
        <item x="691"/>
        <item x="2995"/>
        <item x="7173"/>
        <item x="13026"/>
        <item x="21620"/>
        <item x="3358"/>
        <item x="2423"/>
        <item x="21329"/>
        <item x="19942"/>
        <item x="16675"/>
        <item x="17895"/>
        <item x="23838"/>
        <item x="2708"/>
        <item x="8541"/>
        <item x="19951"/>
        <item x="1244"/>
        <item x="20798"/>
        <item x="22984"/>
        <item x="13329"/>
        <item x="10341"/>
        <item x="3377"/>
        <item x="12165"/>
        <item x="10793"/>
        <item x="17878"/>
        <item x="19074"/>
        <item x="14847"/>
        <item x="24921"/>
        <item x="13167"/>
        <item x="7018"/>
        <item x="774"/>
        <item x="23323"/>
        <item x="22615"/>
        <item x="16218"/>
        <item x="24574"/>
        <item x="9009"/>
        <item x="3066"/>
        <item x="4685"/>
        <item x="21175"/>
        <item x="4453"/>
        <item x="8542"/>
        <item x="8789"/>
        <item x="23872"/>
        <item x="18768"/>
        <item x="15438"/>
        <item x="19458"/>
        <item x="1290"/>
        <item x="19704"/>
        <item x="5796"/>
        <item x="20801"/>
        <item x="19020"/>
        <item x="2613"/>
        <item x="8504"/>
        <item x="19127"/>
        <item x="8521"/>
        <item x="11802"/>
        <item x="13248"/>
        <item x="17030"/>
        <item x="19331"/>
        <item x="11368"/>
        <item x="21827"/>
        <item x="2824"/>
        <item x="23812"/>
        <item x="5614"/>
        <item x="9729"/>
        <item x="19408"/>
        <item x="21997"/>
        <item x="6312"/>
        <item x="1730"/>
        <item x="24893"/>
        <item x="4995"/>
        <item x="1320"/>
        <item x="24078"/>
        <item x="16275"/>
        <item x="24405"/>
        <item x="17208"/>
        <item x="18618"/>
        <item x="20178"/>
        <item x="4791"/>
        <item x="24178"/>
        <item x="7850"/>
        <item x="15425"/>
        <item x="23266"/>
        <item x="19787"/>
        <item x="8721"/>
        <item x="15695"/>
        <item x="3640"/>
        <item x="22807"/>
        <item x="11770"/>
        <item x="2135"/>
        <item x="23705"/>
        <item x="22071"/>
        <item x="22795"/>
        <item x="16858"/>
        <item x="1174"/>
        <item x="21172"/>
        <item x="7051"/>
        <item x="21965"/>
        <item x="22804"/>
        <item x="14146"/>
        <item x="19000"/>
        <item x="21354"/>
        <item x="8801"/>
        <item x="367"/>
        <item x="13052"/>
        <item x="10462"/>
        <item x="10450"/>
        <item x="2768"/>
        <item x="11969"/>
        <item x="17341"/>
        <item x="22770"/>
        <item x="6171"/>
        <item x="22392"/>
        <item x="4946"/>
        <item x="9651"/>
        <item x="6805"/>
        <item x="23198"/>
        <item x="10393"/>
        <item x="23849"/>
        <item x="21654"/>
        <item x="4804"/>
        <item x="16546"/>
        <item x="11823"/>
        <item x="325"/>
        <item x="15816"/>
        <item x="23757"/>
        <item x="23350"/>
        <item x="20648"/>
        <item x="19279"/>
        <item x="2513"/>
        <item x="14728"/>
        <item x="9137"/>
        <item x="10481"/>
        <item x="17009"/>
        <item x="9733"/>
        <item x="10163"/>
        <item x="24888"/>
        <item x="21834"/>
        <item x="7538"/>
        <item x="15448"/>
        <item x="7194"/>
        <item x="10957"/>
        <item x="9944"/>
        <item x="442"/>
        <item x="21381"/>
        <item x="4747"/>
        <item x="14538"/>
        <item x="2178"/>
        <item x="15966"/>
        <item x="21998"/>
        <item x="22864"/>
        <item x="14012"/>
        <item x="23139"/>
        <item x="17375"/>
        <item x="21824"/>
        <item x="21431"/>
        <item x="20937"/>
        <item x="20072"/>
        <item x="3095"/>
        <item x="4501"/>
        <item x="12021"/>
        <item x="7734"/>
        <item x="12217"/>
        <item x="21469"/>
        <item x="20601"/>
        <item x="19659"/>
        <item x="18629"/>
        <item x="21514"/>
        <item x="23210"/>
        <item x="1137"/>
        <item x="10855"/>
        <item x="23770"/>
        <item x="13832"/>
        <item x="11430"/>
        <item x="22694"/>
        <item x="12517"/>
        <item x="4837"/>
        <item x="14062"/>
        <item x="23926"/>
        <item x="18717"/>
        <item x="4788"/>
        <item x="22672"/>
        <item x="10351"/>
        <item x="16131"/>
        <item x="13750"/>
        <item x="6418"/>
        <item x="3657"/>
        <item x="5253"/>
        <item x="7193"/>
        <item x="5694"/>
        <item x="5647"/>
        <item x="3547"/>
        <item x="10448"/>
        <item x="6226"/>
        <item x="2804"/>
        <item x="22678"/>
        <item x="24169"/>
        <item x="19679"/>
        <item x="2876"/>
        <item x="20043"/>
        <item x="22039"/>
        <item x="4063"/>
        <item x="17014"/>
        <item x="23779"/>
        <item x="2850"/>
        <item x="4623"/>
        <item x="23225"/>
        <item x="13394"/>
        <item x="509"/>
        <item x="13246"/>
        <item x="5082"/>
        <item x="14069"/>
        <item x="3645"/>
        <item x="9039"/>
        <item x="21477"/>
        <item x="18985"/>
        <item x="23349"/>
        <item x="5540"/>
        <item x="14898"/>
        <item x="5111"/>
        <item x="15197"/>
        <item x="89"/>
        <item x="23807"/>
        <item x="20424"/>
        <item x="2138"/>
        <item x="10738"/>
        <item x="24675"/>
        <item x="18893"/>
        <item x="9163"/>
        <item x="14588"/>
        <item x="11028"/>
        <item x="12676"/>
        <item x="14136"/>
        <item x="21067"/>
        <item x="19646"/>
        <item x="25021"/>
        <item x="21936"/>
        <item x="19139"/>
        <item x="6864"/>
        <item x="16840"/>
        <item x="17413"/>
        <item x="20458"/>
        <item x="8401"/>
        <item x="16963"/>
        <item x="13493"/>
        <item x="14256"/>
        <item x="11760"/>
        <item x="18112"/>
        <item x="15645"/>
        <item x="694"/>
        <item x="6462"/>
        <item x="17004"/>
        <item x="16569"/>
        <item x="7755"/>
        <item x="23875"/>
        <item x="1254"/>
        <item x="19395"/>
        <item x="22992"/>
        <item x="24414"/>
        <item x="25158"/>
        <item x="22853"/>
        <item x="1383"/>
        <item x="576"/>
        <item x="5218"/>
        <item x="7750"/>
        <item x="10851"/>
        <item x="9691"/>
        <item x="23490"/>
        <item x="22555"/>
        <item x="10509"/>
        <item x="14720"/>
        <item x="11268"/>
        <item x="16414"/>
        <item x="22374"/>
        <item x="16125"/>
        <item x="10380"/>
        <item x="7604"/>
        <item x="17624"/>
        <item x="4198"/>
        <item x="6773"/>
        <item x="3990"/>
        <item x="3521"/>
        <item x="7141"/>
        <item x="24694"/>
        <item x="21301"/>
        <item x="16587"/>
        <item x="19338"/>
        <item x="23786"/>
        <item x="12315"/>
        <item x="18221"/>
        <item x="2755"/>
        <item x="13695"/>
        <item x="12102"/>
        <item x="8996"/>
        <item x="11591"/>
        <item x="3145"/>
        <item x="14498"/>
        <item x="18641"/>
        <item x="24889"/>
        <item x="21833"/>
        <item x="13299"/>
        <item x="12669"/>
        <item x="7283"/>
        <item x="19097"/>
        <item x="16923"/>
        <item x="23003"/>
        <item x="4328"/>
        <item x="12389"/>
        <item x="1358"/>
        <item x="6653"/>
        <item x="4897"/>
        <item x="6004"/>
        <item x="16436"/>
        <item x="2892"/>
        <item x="6962"/>
        <item x="23702"/>
        <item x="19508"/>
        <item x="14018"/>
        <item x="10808"/>
        <item x="9577"/>
        <item x="6986"/>
        <item x="25197"/>
        <item x="23650"/>
        <item x="87"/>
        <item x="14933"/>
        <item x="16471"/>
        <item x="5500"/>
        <item x="12331"/>
        <item x="24606"/>
        <item x="9222"/>
        <item x="2350"/>
        <item x="7181"/>
        <item x="21005"/>
        <item x="14252"/>
        <item x="7114"/>
        <item x="4505"/>
        <item x="13111"/>
        <item x="10295"/>
        <item x="8742"/>
        <item x="21411"/>
        <item x="11484"/>
        <item x="7990"/>
        <item x="22562"/>
        <item x="24556"/>
        <item x="20991"/>
        <item x="14499"/>
        <item x="16082"/>
        <item x="22540"/>
        <item x="19898"/>
        <item x="18139"/>
        <item x="5621"/>
        <item x="13888"/>
        <item x="10097"/>
        <item x="654"/>
        <item x="10280"/>
        <item x="15587"/>
        <item x="5094"/>
        <item x="19930"/>
        <item x="12523"/>
        <item x="9823"/>
        <item x="6430"/>
        <item x="22085"/>
        <item x="23767"/>
        <item x="322"/>
        <item x="5334"/>
        <item x="1230"/>
        <item x="23877"/>
        <item x="24942"/>
        <item x="23244"/>
        <item x="15453"/>
        <item x="20475"/>
        <item x="4854"/>
        <item x="9775"/>
        <item x="23724"/>
        <item x="12271"/>
        <item x="16799"/>
        <item x="1812"/>
        <item x="16924"/>
        <item x="6177"/>
        <item x="15292"/>
        <item x="8772"/>
        <item x="20583"/>
        <item x="16770"/>
        <item x="6274"/>
        <item x="1034"/>
        <item x="13707"/>
        <item x="8119"/>
        <item x="18124"/>
        <item x="4457"/>
        <item x="18479"/>
        <item x="3071"/>
        <item x="15879"/>
        <item x="22212"/>
        <item x="21314"/>
        <item x="10967"/>
        <item x="496"/>
        <item x="3307"/>
        <item x="4443"/>
        <item x="1418"/>
        <item x="21924"/>
        <item x="9866"/>
        <item x="20152"/>
        <item x="15501"/>
        <item x="23773"/>
        <item x="5418"/>
        <item x="3149"/>
        <item x="5145"/>
        <item x="12515"/>
        <item x="21909"/>
        <item x="11455"/>
        <item x="24493"/>
        <item x="6673"/>
        <item x="15817"/>
        <item x="16157"/>
        <item x="13350"/>
        <item x="8219"/>
        <item x="21189"/>
        <item x="21734"/>
        <item x="2384"/>
        <item x="7300"/>
        <item x="24559"/>
        <item x="25123"/>
        <item x="667"/>
        <item x="16212"/>
        <item x="2405"/>
        <item x="11778"/>
        <item x="14711"/>
        <item x="19857"/>
        <item x="16133"/>
        <item x="19262"/>
        <item x="13729"/>
        <item x="13959"/>
        <item x="17077"/>
        <item x="6801"/>
        <item x="15022"/>
        <item x="16172"/>
        <item x="21747"/>
        <item x="15047"/>
        <item x="6534"/>
        <item x="2849"/>
        <item x="6414"/>
        <item x="9406"/>
        <item x="19971"/>
        <item x="16391"/>
        <item x="15450"/>
        <item x="11724"/>
        <item x="17377"/>
        <item x="7797"/>
        <item x="12034"/>
        <item x="12468"/>
        <item x="11228"/>
        <item x="22201"/>
        <item x="17269"/>
        <item x="7591"/>
        <item x="1769"/>
        <item x="8673"/>
        <item x="16889"/>
        <item x="883"/>
        <item x="3441"/>
        <item x="12043"/>
        <item x="6385"/>
        <item x="2451"/>
        <item x="15649"/>
        <item x="3552"/>
        <item x="24702"/>
        <item x="18814"/>
        <item x="9553"/>
        <item x="20416"/>
        <item x="16343"/>
        <item x="16104"/>
        <item x="20673"/>
        <item x="11319"/>
        <item x="4144"/>
        <item x="22894"/>
        <item x="16650"/>
        <item x="21213"/>
        <item x="11349"/>
        <item x="4749"/>
        <item x="21155"/>
        <item x="3753"/>
        <item x="2749"/>
        <item x="23466"/>
        <item x="15391"/>
        <item x="11256"/>
        <item x="22187"/>
        <item x="18913"/>
        <item x="24929"/>
        <item x="6882"/>
        <item x="4339"/>
        <item x="19116"/>
        <item x="21101"/>
        <item x="18580"/>
        <item x="4264"/>
        <item x="20878"/>
        <item x="11005"/>
        <item x="19162"/>
        <item x="4220"/>
        <item x="2404"/>
        <item x="24317"/>
        <item x="19191"/>
        <item x="17008"/>
        <item x="14260"/>
        <item x="14697"/>
        <item x="24834"/>
        <item x="22510"/>
        <item x="8161"/>
        <item x="6455"/>
        <item x="3932"/>
        <item x="9273"/>
        <item x="12138"/>
        <item x="5757"/>
        <item x="13440"/>
        <item x="23506"/>
        <item x="20556"/>
        <item x="8890"/>
        <item x="21862"/>
        <item x="13360"/>
        <item x="5426"/>
        <item x="3721"/>
        <item x="5841"/>
        <item x="3004"/>
        <item x="20979"/>
        <item x="20292"/>
        <item x="16480"/>
        <item x="20205"/>
        <item x="5424"/>
        <item x="16787"/>
        <item x="12657"/>
        <item x="14954"/>
        <item x="6878"/>
        <item x="3925"/>
        <item x="20851"/>
        <item x="19586"/>
        <item x="14965"/>
        <item x="4949"/>
        <item x="19516"/>
        <item x="10062"/>
        <item x="24520"/>
        <item x="18309"/>
        <item x="8075"/>
        <item x="23120"/>
        <item x="12809"/>
        <item x="701"/>
        <item x="2168"/>
        <item x="12507"/>
        <item x="1942"/>
        <item x="1664"/>
        <item x="19082"/>
        <item x="1491"/>
        <item x="14801"/>
        <item x="24415"/>
        <item x="22408"/>
        <item x="12817"/>
        <item x="5286"/>
        <item x="19054"/>
        <item x="9759"/>
        <item x="9320"/>
        <item x="16892"/>
        <item x="18214"/>
        <item x="16952"/>
        <item x="16358"/>
        <item x="21457"/>
        <item x="22603"/>
        <item x="3078"/>
        <item x="805"/>
        <item x="19486"/>
        <item x="21725"/>
        <item x="15568"/>
        <item x="7632"/>
        <item x="15190"/>
        <item x="5235"/>
        <item x="20626"/>
        <item x="11846"/>
        <item x="5600"/>
        <item x="613"/>
        <item x="5259"/>
        <item x="3454"/>
        <item x="5551"/>
        <item x="24043"/>
        <item x="20360"/>
        <item x="5845"/>
        <item x="22891"/>
        <item x="22005"/>
        <item x="13991"/>
        <item x="1387"/>
        <item x="21601"/>
        <item x="5675"/>
        <item x="21574"/>
        <item x="9032"/>
        <item x="18992"/>
        <item x="2246"/>
        <item x="6655"/>
        <item x="6595"/>
        <item x="6369"/>
        <item x="4829"/>
        <item x="2344"/>
        <item x="11855"/>
        <item x="21817"/>
        <item x="2528"/>
        <item x="2426"/>
        <item x="1892"/>
        <item x="23015"/>
        <item x="11977"/>
        <item x="3116"/>
        <item x="24203"/>
        <item x="13408"/>
        <item x="25100"/>
        <item x="23507"/>
        <item x="23127"/>
        <item x="11851"/>
        <item x="3008"/>
        <item x="11124"/>
        <item x="12950"/>
        <item x="15745"/>
        <item x="13377"/>
        <item x="6666"/>
        <item x="17631"/>
        <item x="21560"/>
        <item x="8019"/>
        <item x="16576"/>
        <item x="23906"/>
        <item x="14585"/>
        <item x="9557"/>
        <item x="35"/>
        <item x="25109"/>
        <item x="12451"/>
        <item x="23674"/>
        <item x="7578"/>
        <item x="22773"/>
        <item x="7884"/>
        <item x="9300"/>
        <item x="21178"/>
        <item x="22551"/>
        <item x="24265"/>
        <item x="19609"/>
        <item x="1863"/>
        <item x="2453"/>
        <item x="5077"/>
        <item x="4496"/>
        <item x="15791"/>
        <item x="20537"/>
        <item x="5007"/>
        <item x="14278"/>
        <item x="19834"/>
        <item x="5811"/>
        <item x="7183"/>
        <item x="9783"/>
        <item x="9007"/>
        <item x="10124"/>
        <item x="20547"/>
        <item x="9972"/>
        <item x="1830"/>
        <item x="2992"/>
        <item x="10625"/>
        <item x="7411"/>
        <item x="19131"/>
        <item x="23324"/>
        <item x="1922"/>
        <item x="3974"/>
        <item x="21527"/>
        <item x="2366"/>
        <item x="16873"/>
        <item x="10332"/>
        <item x="1489"/>
        <item x="17154"/>
        <item x="11138"/>
        <item x="19309"/>
        <item x="25140"/>
        <item x="8935"/>
        <item x="19527"/>
        <item x="9677"/>
        <item x="3485"/>
        <item x="24599"/>
        <item x="20757"/>
        <item x="1438"/>
        <item x="3621"/>
        <item x="11246"/>
        <item x="15159"/>
        <item x="4608"/>
        <item x="11414"/>
        <item x="23399"/>
        <item x="21749"/>
        <item x="22458"/>
        <item x="1370"/>
        <item x="5055"/>
        <item x="13744"/>
        <item x="10545"/>
        <item x="23632"/>
        <item x="20273"/>
        <item x="6570"/>
        <item x="19544"/>
        <item x="11446"/>
        <item x="19225"/>
        <item x="17956"/>
        <item x="2949"/>
        <item x="5573"/>
        <item x="12901"/>
        <item x="14249"/>
        <item x="20732"/>
        <item x="7025"/>
        <item x="1352"/>
        <item x="13366"/>
        <item x="19699"/>
        <item x="24634"/>
        <item x="15617"/>
        <item x="1724"/>
        <item x="24024"/>
        <item x="1402"/>
        <item x="272"/>
        <item x="24124"/>
        <item x="1055"/>
        <item x="14097"/>
        <item x="15372"/>
        <item x="471"/>
        <item x="16530"/>
        <item x="9922"/>
        <item x="6285"/>
        <item x="12097"/>
        <item x="20593"/>
        <item x="14655"/>
        <item x="9514"/>
        <item x="855"/>
        <item x="21434"/>
        <item x="24026"/>
        <item x="11410"/>
        <item x="11740"/>
        <item x="889"/>
        <item x="2918"/>
        <item x="12402"/>
        <item x="2782"/>
        <item x="9518"/>
        <item x="11935"/>
        <item x="21643"/>
        <item x="19145"/>
        <item x="24121"/>
        <item x="16179"/>
        <item x="5012"/>
        <item x="14913"/>
        <item x="7444"/>
        <item x="7863"/>
        <item x="15531"/>
        <item x="8616"/>
        <item x="2999"/>
        <item x="17708"/>
        <item x="4898"/>
        <item x="10599"/>
        <item x="18705"/>
        <item x="7506"/>
        <item x="11520"/>
        <item x="18405"/>
        <item x="1046"/>
        <item x="6938"/>
        <item x="14921"/>
        <item x="1784"/>
        <item x="12835"/>
        <item x="2172"/>
        <item x="7682"/>
        <item x="17973"/>
        <item x="2379"/>
        <item x="20596"/>
        <item x="20922"/>
        <item x="602"/>
        <item x="19471"/>
        <item x="19237"/>
        <item x="2473"/>
        <item x="5132"/>
        <item x="25216"/>
        <item x="20144"/>
        <item x="7645"/>
        <item x="10382"/>
        <item x="22205"/>
        <item x="5619"/>
        <item x="16121"/>
        <item x="18134"/>
        <item x="18987"/>
        <item x="4302"/>
        <item x="1285"/>
        <item x="2833"/>
        <item x="4852"/>
        <item x="7914"/>
        <item x="7078"/>
        <item x="20929"/>
        <item x="23201"/>
        <item x="15905"/>
        <item x="2731"/>
        <item x="2486"/>
        <item x="6575"/>
        <item x="21526"/>
        <item x="1675"/>
        <item x="3321"/>
        <item x="7898"/>
        <item x="3518"/>
        <item x="21561"/>
        <item x="19734"/>
        <item x="9242"/>
        <item x="12385"/>
        <item x="19713"/>
        <item x="12272"/>
        <item x="20326"/>
        <item x="14206"/>
        <item x="791"/>
        <item x="22051"/>
        <item x="19806"/>
        <item x="5390"/>
        <item x="3259"/>
        <item x="12503"/>
        <item x="11926"/>
        <item x="392"/>
        <item x="18767"/>
        <item x="11449"/>
        <item x="6141"/>
        <item x="21959"/>
        <item x="16593"/>
        <item x="22559"/>
        <item x="11538"/>
        <item x="2105"/>
        <item x="11145"/>
        <item x="14650"/>
        <item x="20577"/>
        <item x="10585"/>
        <item x="12733"/>
        <item x="18014"/>
        <item x="255"/>
        <item x="15556"/>
        <item x="19104"/>
        <item x="5714"/>
        <item x="13590"/>
        <item x="21869"/>
        <item x="4388"/>
        <item x="16749"/>
        <item x="1789"/>
        <item x="22279"/>
        <item x="20181"/>
        <item x="23006"/>
        <item x="12246"/>
        <item x="16896"/>
        <item x="6855"/>
        <item x="9989"/>
        <item x="6389"/>
        <item x="24710"/>
        <item x="1365"/>
        <item x="9630"/>
        <item x="6734"/>
        <item x="14587"/>
        <item x="8689"/>
        <item x="25032"/>
        <item x="24859"/>
        <item x="7575"/>
        <item x="4332"/>
        <item x="10515"/>
        <item x="6184"/>
        <item x="7928"/>
        <item x="8684"/>
        <item x="13806"/>
        <item x="4021"/>
        <item x="18463"/>
        <item x="6967"/>
        <item x="11702"/>
        <item x="8820"/>
        <item x="24843"/>
        <item x="14604"/>
        <item x="13343"/>
        <item x="25238"/>
        <item x="5548"/>
        <item x="10469"/>
        <item x="16155"/>
        <item x="17907"/>
        <item x="7189"/>
        <item x="17660"/>
        <item x="20640"/>
        <item x="5725"/>
        <item x="24073"/>
        <item x="15915"/>
        <item x="19983"/>
        <item x="13438"/>
        <item x="25231"/>
        <item x="11617"/>
        <item x="8236"/>
        <item x="7649"/>
        <item x="18194"/>
        <item x="7432"/>
        <item x="18146"/>
        <item x="5542"/>
        <item x="22324"/>
        <item x="23565"/>
        <item x="14149"/>
        <item x="20682"/>
        <item x="3137"/>
        <item x="21268"/>
        <item x="6671"/>
        <item x="6302"/>
        <item x="1974"/>
        <item x="8185"/>
        <item x="17612"/>
        <item x="14082"/>
        <item x="16916"/>
        <item x="12776"/>
        <item x="503"/>
        <item x="10123"/>
        <item x="4486"/>
        <item x="24367"/>
        <item x="12945"/>
        <item x="20734"/>
        <item x="1996"/>
        <item x="15693"/>
        <item x="24387"/>
        <item x="3127"/>
        <item x="20087"/>
        <item x="19578"/>
        <item x="9487"/>
        <item x="844"/>
        <item x="10129"/>
        <item x="24908"/>
        <item x="3644"/>
        <item x="9804"/>
        <item x="19629"/>
        <item x="25005"/>
        <item x="24713"/>
        <item x="24653"/>
        <item x="25262"/>
        <item x="24923"/>
        <item x="4741"/>
        <item x="808"/>
        <item x="9947"/>
        <item x="4028"/>
        <item x="22432"/>
        <item x="14557"/>
        <item x="21767"/>
        <item x="2836"/>
        <item x="24868"/>
        <item x="10257"/>
        <item x="410"/>
        <item x="20251"/>
        <item x="360"/>
        <item x="13401"/>
        <item x="6800"/>
        <item x="19251"/>
        <item x="23197"/>
        <item x="6181"/>
        <item x="12684"/>
        <item x="11389"/>
        <item x="3712"/>
        <item x="3450"/>
        <item x="8297"/>
        <item x="24749"/>
        <item x="20248"/>
        <item x="24458"/>
        <item x="19321"/>
        <item x="9845"/>
        <item x="8913"/>
        <item x="22270"/>
        <item x="5611"/>
        <item x="15947"/>
        <item x="8607"/>
        <item x="572"/>
        <item x="15414"/>
        <item x="13496"/>
        <item x="835"/>
        <item x="10354"/>
        <item x="21008"/>
        <item x="13631"/>
        <item x="15434"/>
        <item x="5994"/>
        <item x="2149"/>
        <item x="9372"/>
        <item x="18317"/>
        <item x="18049"/>
        <item x="18621"/>
        <item x="19510"/>
        <item x="16042"/>
        <item x="16766"/>
        <item x="23590"/>
        <item x="18697"/>
        <item x="5800"/>
        <item x="11174"/>
        <item x="9147"/>
        <item x="6438"/>
        <item x="14150"/>
        <item x="5569"/>
        <item x="17201"/>
        <item x="16768"/>
        <item x="6154"/>
        <item x="2001"/>
        <item x="19201"/>
        <item x="23391"/>
        <item x="7138"/>
        <item x="7156"/>
        <item x="12986"/>
        <item x="11327"/>
        <item x="22620"/>
        <item x="11569"/>
        <item x="10030"/>
        <item x="24741"/>
        <item x="25271"/>
        <item x="16346"/>
        <item x="2062"/>
        <item x="6731"/>
        <item x="14619"/>
        <item x="20212"/>
        <item x="24647"/>
        <item x="8830"/>
        <item x="3546"/>
        <item x="25049"/>
        <item x="8594"/>
        <item x="7783"/>
        <item x="3085"/>
        <item x="10558"/>
        <item x="2190"/>
        <item x="11266"/>
        <item x="6751"/>
        <item x="9820"/>
        <item x="23495"/>
        <item x="12916"/>
        <item x="10294"/>
        <item x="25133"/>
        <item x="10328"/>
        <item x="18165"/>
        <item x="8099"/>
        <item x="8051"/>
        <item x="8340"/>
        <item x="9867"/>
        <item x="22378"/>
        <item x="14559"/>
        <item x="5193"/>
        <item x="1570"/>
        <item x="19313"/>
        <item x="19400"/>
        <item x="12584"/>
        <item x="9083"/>
        <item x="17107"/>
        <item x="10665"/>
        <item x="22828"/>
        <item x="19280"/>
        <item x="3538"/>
        <item x="14455"/>
        <item x="20308"/>
        <item x="7169"/>
        <item x="9765"/>
        <item x="11281"/>
        <item x="1617"/>
        <item x="2403"/>
        <item x="15667"/>
        <item x="12839"/>
        <item x="9782"/>
        <item x="1681"/>
        <item x="6129"/>
        <item x="46"/>
        <item x="24025"/>
        <item x="7368"/>
        <item x="21040"/>
        <item x="17390"/>
        <item x="19909"/>
        <item x="21644"/>
        <item x="12182"/>
        <item x="14941"/>
        <item x="7924"/>
        <item x="11632"/>
        <item x="8694"/>
        <item x="24102"/>
        <item x="12063"/>
        <item x="17742"/>
        <item x="13424"/>
        <item x="19013"/>
        <item x="6755"/>
        <item x="19137"/>
        <item x="7529"/>
        <item x="18615"/>
        <item x="14715"/>
        <item x="15236"/>
        <item x="21346"/>
        <item x="8127"/>
        <item x="17047"/>
        <item x="2765"/>
        <item x="4809"/>
        <item x="25128"/>
        <item x="6412"/>
        <item x="9411"/>
        <item x="11717"/>
        <item x="18619"/>
        <item x="3059"/>
        <item x="17089"/>
        <item x="9844"/>
        <item x="1592"/>
        <item x="1957"/>
        <item x="24473"/>
        <item x="5001"/>
        <item x="7450"/>
        <item x="9995"/>
        <item x="3713"/>
        <item x="14736"/>
        <item x="10201"/>
        <item x="6576"/>
        <item x="6915"/>
        <item x="14029"/>
        <item x="1004"/>
        <item x="254"/>
        <item x="4465"/>
        <item x="23436"/>
        <item x="16167"/>
        <item x="23532"/>
        <item x="2510"/>
        <item x="10815"/>
        <item x="22986"/>
        <item x="4850"/>
        <item x="18089"/>
        <item x="19893"/>
        <item x="14505"/>
        <item x="2908"/>
        <item x="5057"/>
        <item x="3641"/>
        <item x="6894"/>
        <item x="19762"/>
        <item x="14194"/>
        <item x="2957"/>
        <item x="13690"/>
        <item x="18925"/>
        <item x="24731"/>
        <item x="20025"/>
        <item x="16758"/>
        <item x="15566"/>
        <item x="520"/>
        <item x="16995"/>
        <item x="17807"/>
        <item x="24355"/>
        <item x="14626"/>
        <item x="20652"/>
        <item x="23603"/>
        <item x="16976"/>
        <item x="19631"/>
        <item x="780"/>
        <item x="12642"/>
        <item x="12461"/>
        <item x="3052"/>
        <item x="21946"/>
        <item x="24350"/>
        <item x="19852"/>
        <item x="8540"/>
        <item x="21618"/>
        <item x="9687"/>
        <item x="11911"/>
        <item x="4363"/>
        <item x="17427"/>
        <item x="5826"/>
        <item x="20656"/>
        <item x="16494"/>
        <item x="20004"/>
        <item x="7742"/>
        <item x="13477"/>
        <item x="24769"/>
        <item x="6072"/>
        <item x="23484"/>
        <item x="11723"/>
        <item x="7793"/>
        <item x="1620"/>
        <item x="11386"/>
        <item x="594"/>
        <item x="3487"/>
        <item x="18338"/>
        <item x="17046"/>
        <item x="6557"/>
        <item x="19757"/>
        <item x="6066"/>
        <item x="492"/>
        <item x="5776"/>
        <item x="18433"/>
        <item x="15826"/>
        <item x="1263"/>
        <item x="13673"/>
        <item x="7389"/>
        <item x="23608"/>
        <item x="12079"/>
        <item x="2623"/>
        <item x="6143"/>
        <item x="5284"/>
        <item x="18036"/>
        <item x="22877"/>
        <item x="9205"/>
        <item x="17523"/>
        <item x="17331"/>
        <item x="20683"/>
        <item x="21530"/>
        <item x="9508"/>
        <item x="19019"/>
        <item x="8305"/>
        <item x="14027"/>
        <item x="13624"/>
        <item x="15747"/>
        <item x="4677"/>
        <item x="3957"/>
        <item x="23801"/>
        <item x="23365"/>
        <item x="12404"/>
        <item x="7938"/>
        <item x="11711"/>
        <item x="21270"/>
        <item x="9897"/>
        <item x="12189"/>
        <item x="14401"/>
        <item x="20613"/>
        <item x="5023"/>
        <item x="2906"/>
        <item x="21753"/>
        <item x="16312"/>
        <item x="15169"/>
        <item x="23728"/>
        <item x="2376"/>
        <item x="15328"/>
        <item x="11146"/>
        <item x="17020"/>
        <item x="88"/>
        <item x="17752"/>
        <item x="13675"/>
        <item x="15846"/>
        <item x="8604"/>
        <item x="15599"/>
        <item x="20612"/>
        <item x="15078"/>
        <item x="10234"/>
        <item x="22092"/>
        <item x="7471"/>
        <item x="11091"/>
        <item x="18148"/>
        <item x="17723"/>
        <item x="3718"/>
        <item x="9443"/>
        <item x="8506"/>
        <item x="12775"/>
        <item x="504"/>
        <item x="19850"/>
        <item x="14855"/>
        <item x="16268"/>
        <item x="3212"/>
        <item x="7717"/>
        <item x="2863"/>
        <item x="14262"/>
        <item x="9528"/>
        <item x="24764"/>
        <item x="4574"/>
        <item x="22010"/>
        <item x="13710"/>
        <item x="3048"/>
        <item x="12490"/>
        <item x="4092"/>
        <item x="9812"/>
        <item x="11440"/>
        <item x="10308"/>
        <item x="16487"/>
        <item x="15612"/>
        <item x="2470"/>
        <item x="4437"/>
        <item x="21198"/>
        <item x="17104"/>
        <item x="684"/>
        <item x="16844"/>
        <item x="7805"/>
        <item x="16413"/>
        <item x="7684"/>
        <item x="7917"/>
        <item x="10273"/>
        <item x="24959"/>
        <item x="8674"/>
        <item x="24654"/>
        <item x="3030"/>
        <item x="974"/>
        <item x="22593"/>
        <item x="17606"/>
        <item x="24890"/>
        <item x="17842"/>
        <item x="7929"/>
        <item x="20621"/>
        <item x="15377"/>
        <item x="23044"/>
        <item x="19292"/>
        <item x="18748"/>
        <item x="16607"/>
        <item x="11710"/>
        <item x="5656"/>
        <item x="2837"/>
        <item x="262"/>
        <item x="5469"/>
        <item x="3464"/>
        <item x="23720"/>
        <item x="20433"/>
        <item x="10852"/>
        <item x="16083"/>
        <item x="24246"/>
        <item x="3556"/>
        <item x="12190"/>
        <item x="23921"/>
        <item x="11344"/>
        <item x="13121"/>
        <item x="24584"/>
        <item x="14695"/>
        <item x="12029"/>
        <item x="8208"/>
        <item x="3526"/>
        <item x="16402"/>
        <item x="7693"/>
        <item x="22191"/>
        <item x="20436"/>
        <item x="21854"/>
        <item x="17406"/>
        <item x="13545"/>
        <item x="842"/>
        <item x="24403"/>
        <item x="7615"/>
        <item x="17650"/>
        <item x="7203"/>
        <item x="13858"/>
        <item x="1578"/>
        <item x="16129"/>
        <item x="9298"/>
        <item x="7533"/>
        <item x="6696"/>
        <item x="24651"/>
        <item x="1659"/>
        <item x="23586"/>
        <item x="17936"/>
        <item x="10892"/>
        <item x="12898"/>
        <item x="25220"/>
        <item x="623"/>
        <item x="24258"/>
        <item x="6334"/>
        <item x="16369"/>
        <item x="23765"/>
        <item x="24488"/>
        <item x="23820"/>
        <item x="24257"/>
        <item x="20713"/>
        <item x="3498"/>
        <item x="16252"/>
        <item x="12879"/>
        <item x="6176"/>
        <item x="9838"/>
        <item x="22843"/>
        <item x="13660"/>
        <item x="6530"/>
        <item x="21612"/>
        <item x="23511"/>
        <item x="13508"/>
        <item x="17243"/>
        <item x="16761"/>
        <item x="7115"/>
        <item x="4231"/>
        <item x="9551"/>
        <item x="8303"/>
        <item x="22275"/>
        <item x="10068"/>
        <item x="7346"/>
        <item x="8665"/>
        <item x="13795"/>
        <item x="17007"/>
        <item x="13059"/>
        <item x="24906"/>
        <item x="4586"/>
        <item x="24934"/>
        <item x="1939"/>
        <item x="1424"/>
        <item x="8118"/>
        <item x="2953"/>
        <item x="10455"/>
        <item x="13209"/>
        <item x="2026"/>
        <item x="5822"/>
        <item x="12353"/>
        <item x="22156"/>
        <item x="6393"/>
        <item x="16288"/>
        <item x="17298"/>
        <item x="22211"/>
        <item x="185"/>
        <item x="7925"/>
        <item x="10961"/>
        <item x="22329"/>
        <item x="21299"/>
        <item x="8147"/>
        <item x="10396"/>
        <item x="7890"/>
        <item x="1373"/>
        <item x="21988"/>
        <item x="18213"/>
        <item x="22957"/>
        <item x="5461"/>
        <item x="10278"/>
        <item x="13263"/>
        <item x="11983"/>
        <item x="18675"/>
        <item x="12191"/>
        <item x="2474"/>
        <item x="10299"/>
        <item x="24860"/>
        <item x="474"/>
        <item x="5122"/>
        <item x="11110"/>
        <item x="21050"/>
        <item x="12500"/>
        <item x="23173"/>
        <item x="21750"/>
        <item x="23623"/>
        <item x="18506"/>
        <item x="13188"/>
        <item x="7308"/>
        <item x="13557"/>
        <item x="2480"/>
        <item x="11354"/>
        <item x="17229"/>
        <item x="23020"/>
        <item x="20111"/>
        <item x="7705"/>
        <item x="7726"/>
        <item x="13249"/>
        <item x="21625"/>
        <item x="1768"/>
        <item x="21867"/>
        <item x="21419"/>
        <item x="2192"/>
        <item x="10676"/>
        <item x="1056"/>
        <item x="7402"/>
        <item x="19920"/>
        <item x="11553"/>
        <item x="4161"/>
        <item x="2397"/>
        <item x="21550"/>
        <item x="1924"/>
        <item x="4904"/>
        <item x="20157"/>
        <item x="22616"/>
        <item x="547"/>
        <item x="21349"/>
        <item x="4325"/>
        <item x="20301"/>
        <item x="2693"/>
        <item x="9706"/>
        <item x="17926"/>
        <item x="4818"/>
        <item x="6313"/>
        <item x="14326"/>
        <item x="1219"/>
        <item x="15738"/>
        <item x="14490"/>
        <item x="17654"/>
        <item x="11644"/>
        <item x="19841"/>
        <item x="15463"/>
        <item x="9979"/>
        <item x="8922"/>
        <item x="21052"/>
        <item x="13140"/>
        <item x="5710"/>
        <item x="23236"/>
        <item x="17638"/>
        <item x="4296"/>
        <item x="15155"/>
        <item x="17322"/>
        <item x="11478"/>
        <item x="17626"/>
        <item x="10345"/>
        <item x="6440"/>
        <item x="3595"/>
        <item x="18828"/>
        <item x="1954"/>
        <item x="21949"/>
        <item x="23589"/>
        <item x="14437"/>
        <item x="5031"/>
        <item x="18222"/>
        <item x="20286"/>
        <item x="23810"/>
        <item x="1851"/>
        <item x="19862"/>
        <item x="22623"/>
        <item x="17504"/>
        <item x="22993"/>
        <item x="16211"/>
        <item x="11927"/>
        <item x="24561"/>
        <item x="14754"/>
        <item x="22336"/>
        <item x="1765"/>
        <item x="16594"/>
        <item x="5720"/>
        <item x="10699"/>
        <item x="10"/>
        <item x="2491"/>
        <item x="24571"/>
        <item x="20588"/>
        <item x="17509"/>
        <item x="15778"/>
        <item x="20591"/>
        <item x="22019"/>
        <item x="19023"/>
        <item x="21325"/>
        <item x="2610"/>
        <item x="8552"/>
        <item x="18681"/>
        <item x="12556"/>
        <item x="19141"/>
        <item x="14939"/>
        <item x="19152"/>
        <item x="5872"/>
        <item x="19360"/>
        <item x="3513"/>
        <item x="6508"/>
        <item x="18135"/>
        <item x="8144"/>
        <item x="17170"/>
        <item x="16420"/>
        <item x="16188"/>
        <item x="8828"/>
        <item x="19450"/>
        <item x="8757"/>
        <item x="888"/>
        <item x="8816"/>
        <item x="4369"/>
        <item x="2355"/>
        <item x="16817"/>
        <item x="16763"/>
        <item x="11458"/>
        <item x="24828"/>
        <item x="6591"/>
        <item x="19224"/>
        <item x="3164"/>
        <item x="10184"/>
        <item x="532"/>
        <item x="23901"/>
        <item x="6400"/>
        <item x="14501"/>
        <item x="20727"/>
        <item x="21943"/>
        <item x="1062"/>
        <item x="11307"/>
        <item x="24460"/>
        <item x="20271"/>
        <item x="16231"/>
        <item x="9536"/>
        <item x="8942"/>
        <item x="15525"/>
        <item x="4982"/>
        <item x="19147"/>
        <item x="21904"/>
        <item x="11405"/>
        <item x="4219"/>
        <item x="16891"/>
        <item x="21249"/>
        <item x="21094"/>
        <item x="8199"/>
        <item x="17491"/>
        <item x="15792"/>
        <item x="161"/>
        <item x="20335"/>
        <item x="558"/>
        <item x="1231"/>
        <item x="2544"/>
        <item x="7874"/>
        <item x="16746"/>
        <item x="22189"/>
        <item x="20427"/>
        <item x="12168"/>
        <item x="6646"/>
        <item x="6741"/>
        <item x="20288"/>
        <item x="24054"/>
        <item x="20183"/>
        <item x="15329"/>
        <item x="2319"/>
        <item x="7297"/>
        <item x="15489"/>
        <item x="18541"/>
        <item x="4956"/>
        <item x="17002"/>
        <item x="15317"/>
        <item x="23861"/>
        <item x="6618"/>
        <item x="16595"/>
        <item x="4649"/>
        <item x="18349"/>
        <item x="5225"/>
        <item x="8905"/>
        <item x="9006"/>
        <item x="19345"/>
        <item x="14413"/>
        <item x="16226"/>
        <item x="15733"/>
        <item x="1088"/>
        <item x="17651"/>
        <item x="7660"/>
        <item x="11895"/>
        <item x="22411"/>
        <item x="3497"/>
        <item x="20819"/>
        <item x="22808"/>
        <item x="6241"/>
        <item x="1797"/>
        <item x="18113"/>
        <item x="3201"/>
        <item x="18176"/>
        <item x="8916"/>
        <item x="10771"/>
        <item x="21076"/>
        <item x="2620"/>
        <item x="5363"/>
        <item x="21093"/>
        <item x="2515"/>
        <item x="3278"/>
        <item x="11046"/>
        <item x="20470"/>
        <item x="14912"/>
        <item x="3874"/>
        <item x="6190"/>
        <item x="18458"/>
        <item x="3735"/>
        <item x="9168"/>
        <item x="24568"/>
        <item x="18191"/>
        <item x="16292"/>
        <item x="18868"/>
        <item x="6863"/>
        <item x="5065"/>
        <item x="13481"/>
        <item x="19543"/>
        <item x="3221"/>
        <item x="17194"/>
        <item x="24253"/>
        <item x="21490"/>
        <item x="3940"/>
        <item x="20297"/>
        <item x="21820"/>
        <item x="6123"/>
        <item x="5987"/>
        <item x="2803"/>
        <item x="8341"/>
        <item x="25083"/>
        <item x="18084"/>
        <item x="4516"/>
        <item x="24413"/>
        <item x="22377"/>
        <item x="11017"/>
        <item x="3363"/>
        <item x="16474"/>
        <item x="10255"/>
        <item x="2910"/>
        <item x="9353"/>
        <item x="16091"/>
        <item x="21013"/>
        <item x="12438"/>
        <item x="4330"/>
        <item x="11050"/>
        <item x="10492"/>
        <item x="12269"/>
        <item x="14210"/>
        <item x="16868"/>
        <item x="9343"/>
        <item x="10245"/>
        <item x="723"/>
        <item x="16331"/>
        <item x="9361"/>
        <item x="10980"/>
        <item x="16398"/>
        <item x="12767"/>
        <item x="24930"/>
        <item x="12399"/>
        <item x="9354"/>
        <item x="991"/>
        <item x="11551"/>
        <item x="1936"/>
        <item x="5480"/>
        <item x="14959"/>
        <item x="14387"/>
        <item x="15860"/>
        <item x="4281"/>
        <item x="23070"/>
        <item x="17939"/>
        <item x="23512"/>
        <item x="7073"/>
        <item x="23931"/>
        <item x="18907"/>
        <item x="13968"/>
        <item x="16023"/>
        <item x="6827"/>
        <item x="24979"/>
        <item x="22023"/>
        <item x="4359"/>
        <item x="8351"/>
        <item x="711"/>
        <item x="3015"/>
        <item x="17095"/>
        <item x="3002"/>
        <item x="3848"/>
        <item x="10369"/>
        <item x="19650"/>
        <item x="8732"/>
        <item x="19702"/>
        <item x="18280"/>
        <item x="22093"/>
        <item x="12681"/>
        <item x="10194"/>
        <item x="8313"/>
        <item x="15198"/>
        <item x="1772"/>
        <item x="7345"/>
        <item x="21130"/>
        <item x="7816"/>
        <item x="4336"/>
        <item x="12921"/>
        <item x="1113"/>
        <item x="5724"/>
        <item x="5979"/>
        <item x="5330"/>
        <item x="12663"/>
        <item x="19765"/>
        <item x="3099"/>
        <item x="3117"/>
        <item x="3188"/>
        <item x="20119"/>
        <item x="12863"/>
        <item x="14741"/>
        <item x="17607"/>
        <item x="5550"/>
        <item x="4578"/>
        <item x="12850"/>
        <item x="1861"/>
        <item x="24261"/>
        <item x="7972"/>
        <item x="24892"/>
        <item x="4511"/>
        <item x="17841"/>
        <item x="9936"/>
        <item x="16109"/>
        <item x="15767"/>
        <item x="17776"/>
        <item x="21028"/>
        <item x="10888"/>
        <item x="3609"/>
        <item x="17586"/>
        <item x="7683"/>
        <item x="23465"/>
        <item x="817"/>
        <item x="6160"/>
        <item x="6100"/>
        <item x="10265"/>
        <item x="19910"/>
        <item x="18645"/>
        <item x="18375"/>
        <item x="25186"/>
        <item x="19467"/>
        <item x="12304"/>
        <item x="15488"/>
        <item x="10426"/>
        <item x="19695"/>
        <item x="3532"/>
        <item x="19111"/>
        <item x="7971"/>
        <item x="7633"/>
        <item x="8369"/>
        <item x="9618"/>
        <item x="3191"/>
        <item x="4556"/>
        <item x="4405"/>
        <item x="1944"/>
        <item x="1885"/>
        <item x="17818"/>
        <item x="24255"/>
        <item x="7427"/>
        <item x="566"/>
        <item x="14998"/>
        <item x="6420"/>
        <item x="15033"/>
        <item x="24623"/>
        <item x="10474"/>
        <item x="22885"/>
        <item x="23318"/>
        <item x="8500"/>
        <item x="11787"/>
        <item x="16215"/>
        <item x="5629"/>
        <item x="6095"/>
        <item x="11239"/>
        <item x="17855"/>
        <item x="22417"/>
        <item x="13078"/>
        <item x="14699"/>
        <item x="12221"/>
        <item x="9340"/>
        <item x="6550"/>
        <item x="3173"/>
        <item x="12995"/>
        <item x="6787"/>
        <item x="5924"/>
        <item x="23415"/>
        <item x="11648"/>
        <item x="24445"/>
        <item x="10668"/>
        <item x="4602"/>
        <item x="20864"/>
        <item x="9232"/>
        <item x="18105"/>
        <item x="24519"/>
        <item x="16113"/>
        <item x="1908"/>
        <item x="11543"/>
        <item x="24019"/>
        <item x="14545"/>
        <item x="6081"/>
        <item x="7322"/>
        <item x="14775"/>
        <item x="15708"/>
        <item x="13028"/>
        <item x="12531"/>
        <item x="21729"/>
        <item x="19705"/>
        <item x="5571"/>
        <item x="20459"/>
        <item x="24180"/>
        <item x="11075"/>
        <item x="23220"/>
        <item x="7988"/>
        <item x="1667"/>
        <item x="8409"/>
        <item x="21991"/>
        <item x="9491"/>
        <item x="20672"/>
        <item x="21133"/>
        <item x="11557"/>
        <item x="2143"/>
        <item x="6388"/>
        <item x="16781"/>
        <item x="6028"/>
        <item x="3368"/>
        <item x="12078"/>
        <item x="850"/>
        <item x="17487"/>
        <item x="20654"/>
        <item x="10343"/>
        <item x="21897"/>
        <item x="17726"/>
        <item x="15518"/>
        <item x="6527"/>
        <item x="232"/>
        <item x="15583"/>
        <item x="23794"/>
        <item x="14468"/>
        <item x="2292"/>
        <item x="16237"/>
        <item x="13261"/>
        <item x="7751"/>
        <item x="21756"/>
        <item x="14158"/>
        <item x="2676"/>
        <item x="4872"/>
        <item x="21091"/>
        <item x="23199"/>
        <item x="20019"/>
        <item x="19514"/>
        <item x="20570"/>
        <item x="958"/>
        <item x="11758"/>
        <item x="19875"/>
        <item x="7825"/>
        <item x="3211"/>
        <item x="16939"/>
        <item x="8691"/>
        <item x="4472"/>
        <item x="24709"/>
        <item x="204"/>
        <item x="18372"/>
        <item x="10985"/>
        <item x="16301"/>
        <item x="5993"/>
        <item x="1408"/>
        <item x="3524"/>
        <item x="9211"/>
        <item x="5368"/>
        <item x="13878"/>
        <item x="13759"/>
        <item x="14371"/>
        <item x="3565"/>
        <item x="19113"/>
        <item x="7105"/>
        <item x="22934"/>
        <item x="4315"/>
        <item x="11750"/>
        <item x="8034"/>
        <item x="3624"/>
        <item x="24145"/>
        <item x="14797"/>
        <item x="1417"/>
        <item x="11392"/>
        <item x="22203"/>
        <item x="11390"/>
        <item x="15970"/>
        <item x="1905"/>
        <item x="12176"/>
        <item x="21320"/>
        <item x="955"/>
        <item x="8190"/>
        <item x="18010"/>
        <item x="13852"/>
        <item x="22862"/>
        <item x="8708"/>
        <item x="3017"/>
        <item x="12225"/>
        <item x="5686"/>
        <item x="16040"/>
        <item x="7691"/>
        <item x="345"/>
        <item x="12864"/>
        <item x="7260"/>
        <item x="5522"/>
        <item x="4894"/>
        <item x="3448"/>
        <item x="13585"/>
        <item x="13311"/>
        <item x="23540"/>
        <item x="13379"/>
        <item x="1645"/>
        <item x="23099"/>
        <item x="13300"/>
        <item x="417"/>
        <item x="8354"/>
        <item x="24898"/>
        <item x="10766"/>
        <item x="19048"/>
        <item x="1298"/>
        <item x="22443"/>
        <item x="8972"/>
        <item x="4319"/>
        <item x="4090"/>
        <item x="15877"/>
        <item x="6467"/>
        <item x="16499"/>
        <item x="14749"/>
        <item x="13053"/>
        <item x="1953"/>
        <item x="14997"/>
        <item x="8902"/>
        <item x="8864"/>
        <item x="6635"/>
        <item x="21664"/>
        <item x="9355"/>
        <item x="15960"/>
        <item x="23442"/>
        <item x="3823"/>
        <item x="13201"/>
        <item x="23274"/>
        <item x="23254"/>
        <item x="13207"/>
        <item x="6732"/>
        <item x="4766"/>
        <item x="6292"/>
        <item x="9012"/>
        <item x="25125"/>
        <item x="24978"/>
        <item x="8924"/>
        <item x="16"/>
        <item x="25113"/>
        <item x="18178"/>
        <item x="16789"/>
        <item x="13415"/>
        <item x="11909"/>
        <item x="16062"/>
        <item x="22256"/>
        <item x="2326"/>
        <item x="18074"/>
        <item x="11529"/>
        <item x="16805"/>
        <item x="2043"/>
        <item x="15495"/>
        <item x="17478"/>
        <item x="15555"/>
        <item x="21045"/>
        <item x="10146"/>
        <item x="19317"/>
        <item x="24686"/>
        <item x="11426"/>
        <item x="2203"/>
        <item x="3771"/>
        <item x="19706"/>
        <item x="10427"/>
        <item x="3281"/>
        <item x="20410"/>
        <item x="5920"/>
        <item x="795"/>
        <item x="20522"/>
        <item x="17563"/>
        <item x="17285"/>
        <item x="5056"/>
        <item x="20730"/>
        <item x="2289"/>
        <item x="24404"/>
        <item x="18266"/>
        <item x="17045"/>
        <item x="22644"/>
        <item x="305"/>
        <item x="18865"/>
        <item x="5080"/>
        <item x="24136"/>
        <item x="3626"/>
        <item x="15632"/>
        <item x="4725"/>
        <item x="24852"/>
        <item x="8885"/>
        <item x="15200"/>
        <item x="223"/>
        <item x="19876"/>
        <item x="3896"/>
        <item x="21310"/>
        <item x="4126"/>
        <item x="17262"/>
        <item x="23396"/>
        <item x="23972"/>
        <item x="3285"/>
        <item x="15950"/>
        <item x="12324"/>
        <item x="21139"/>
        <item x="8406"/>
        <item x="5322"/>
        <item x="12100"/>
        <item x="14370"/>
        <item x="18430"/>
        <item x="19738"/>
        <item x="11755"/>
        <item x="22953"/>
        <item x="12319"/>
        <item x="7861"/>
        <item x="21309"/>
        <item x="24529"/>
        <item x="202"/>
        <item x="3475"/>
        <item x="12736"/>
        <item x="19774"/>
        <item x="2704"/>
        <item x="1545"/>
        <item x="9858"/>
        <item x="1636"/>
        <item x="732"/>
        <item x="5900"/>
        <item x="740"/>
        <item x="1972"/>
        <item x="8159"/>
        <item x="7066"/>
        <item x="13526"/>
        <item x="18181"/>
        <item x="3262"/>
        <item x="21324"/>
        <item x="16551"/>
        <item x="11656"/>
        <item x="18723"/>
        <item x="11443"/>
        <item x="14630"/>
        <item x="13109"/>
        <item x="6531"/>
        <item x="19021"/>
        <item x="9818"/>
        <item x="10116"/>
        <item x="24557"/>
        <item x="24781"/>
        <item x="16096"/>
        <item x="1593"/>
        <item x="4093"/>
        <item x="19924"/>
        <item x="18939"/>
        <item x="15524"/>
        <item x="23573"/>
        <item x="6920"/>
        <item x="23487"/>
        <item x="1705"/>
        <item x="12613"/>
        <item x="9156"/>
        <item x="14635"/>
        <item x="22465"/>
        <item x="7746"/>
        <item x="20876"/>
        <item x="10848"/>
        <item x="6413"/>
        <item x="18612"/>
        <item x="5516"/>
        <item x="247"/>
        <item x="22917"/>
        <item x="3660"/>
        <item x="3853"/>
        <item x="17448"/>
        <item x="10445"/>
        <item x="6193"/>
        <item x="11490"/>
        <item x="21204"/>
        <item x="15269"/>
        <item x="4635"/>
        <item x="106"/>
        <item x="18736"/>
        <item x="5371"/>
        <item x="14687"/>
        <item x="23873"/>
        <item x="1432"/>
        <item x="24154"/>
        <item x="6242"/>
        <item x="21182"/>
        <item x="13542"/>
        <item x="1761"/>
        <item x="1192"/>
        <item x="20660"/>
        <item x="18055"/>
        <item x="85"/>
        <item x="7045"/>
        <item x="23393"/>
        <item x="10140"/>
        <item x="14535"/>
        <item x="20859"/>
        <item x="3371"/>
        <item x="3594"/>
        <item x="5567"/>
        <item x="5519"/>
        <item x="3473"/>
        <item x="10735"/>
        <item x="23759"/>
        <item x="17716"/>
        <item x="18470"/>
        <item x="21089"/>
        <item x="7355"/>
        <item x="1015"/>
        <item x="9288"/>
        <item x="5269"/>
        <item x="19235"/>
        <item x="20693"/>
        <item x="21584"/>
        <item x="19425"/>
        <item x="1239"/>
        <item x="5185"/>
        <item x="2000"/>
        <item x="4025"/>
        <item x="20247"/>
        <item x="16099"/>
        <item x="22536"/>
        <item x="9570"/>
        <item x="10744"/>
        <item x="18374"/>
        <item x="23252"/>
        <item x="120"/>
        <item x="1061"/>
        <item x="22707"/>
        <item x="21937"/>
        <item x="2746"/>
        <item x="2332"/>
        <item x="24542"/>
        <item x="17015"/>
        <item x="16779"/>
        <item x="13653"/>
        <item x="13317"/>
        <item x="12826"/>
        <item x="2317"/>
        <item x="18431"/>
        <item x="2439"/>
        <item x="16168"/>
        <item x="10159"/>
        <item x="18886"/>
        <item x="6348"/>
        <item x="6288"/>
        <item x="18944"/>
        <item x="22920"/>
        <item x="3588"/>
        <item x="6056"/>
        <item x="24092"/>
        <item x="7120"/>
        <item x="5998"/>
        <item x="13797"/>
        <item x="2642"/>
        <item x="10664"/>
        <item x="15251"/>
        <item x="23336"/>
        <item x="4348"/>
        <item x="9876"/>
        <item x="631"/>
        <item x="21981"/>
        <item x="13533"/>
        <item x="22366"/>
        <item x="2093"/>
        <item x="23558"/>
        <item x="11960"/>
        <item x="5108"/>
        <item x="2814"/>
        <item x="22622"/>
        <item x="11545"/>
        <item x="6206"/>
        <item x="10710"/>
        <item x="2987"/>
        <item x="12768"/>
        <item x="11442"/>
        <item x="19283"/>
        <item x="9038"/>
        <item x="16558"/>
        <item x="8192"/>
        <item x="7145"/>
        <item x="9105"/>
        <item x="7433"/>
        <item x="11523"/>
        <item x="16239"/>
        <item x="16653"/>
        <item x="10632"/>
        <item x="20048"/>
        <item x="19687"/>
        <item x="24337"/>
        <item x="23583"/>
        <item x="10399"/>
        <item x="8245"/>
        <item x="5698"/>
        <item x="23855"/>
        <item x="17968"/>
        <item x="6236"/>
        <item x="6122"/>
        <item x="6275"/>
        <item x="15882"/>
        <item x="11852"/>
        <item x="3252"/>
        <item x="21765"/>
        <item x="15540"/>
        <item x="20549"/>
        <item x="25259"/>
        <item x="13402"/>
        <item x="6506"/>
        <item x="6276"/>
        <item x="16276"/>
        <item x="7517"/>
        <item x="12216"/>
        <item x="8949"/>
        <item x="19025"/>
        <item x="21473"/>
        <item x="17879"/>
        <item x="15066"/>
        <item x="9794"/>
        <item x="284"/>
        <item x="3860"/>
        <item x="12213"/>
        <item x="5786"/>
        <item x="3076"/>
        <item x="13817"/>
        <item x="19985"/>
        <item x="1235"/>
        <item x="20337"/>
        <item x="1704"/>
        <item x="1702"/>
        <item x="21535"/>
        <item x="24208"/>
        <item x="22032"/>
        <item x="4611"/>
        <item x="19872"/>
        <item x="3295"/>
        <item x="15954"/>
        <item x="18229"/>
        <item x="4430"/>
        <item x="1676"/>
        <item x="6279"/>
        <item x="1428"/>
        <item x="19130"/>
        <item x="3740"/>
        <item x="5130"/>
        <item x="3167"/>
        <item x="11533"/>
        <item x="16066"/>
        <item x="23695"/>
        <item x="20899"/>
        <item x="22210"/>
        <item x="4659"/>
        <item x="25203"/>
        <item x="24008"/>
        <item x="15662"/>
        <item x="3964"/>
        <item x="18679"/>
        <item x="7069"/>
        <item x="11848"/>
        <item x="8512"/>
        <item x="1525"/>
        <item x="23315"/>
        <item x="1114"/>
        <item x="17315"/>
        <item x="20382"/>
        <item x="9892"/>
        <item x="14987"/>
        <item x="5005"/>
        <item x="11328"/>
        <item x="12062"/>
        <item x="8160"/>
        <item x="17346"/>
        <item x="7388"/>
        <item x="4748"/>
        <item x="8798"/>
        <item x="11901"/>
        <item x="9593"/>
        <item x="24955"/>
        <item x="22423"/>
        <item x="16362"/>
        <item x="3930"/>
        <item x="13171"/>
        <item x="12545"/>
        <item x="34"/>
        <item x="10781"/>
        <item x="25214"/>
        <item x="11993"/>
        <item x="7788"/>
        <item x="7993"/>
        <item x="1584"/>
        <item x="12336"/>
        <item x="24986"/>
        <item x="16549"/>
        <item x="18589"/>
        <item x="10148"/>
        <item x="9582"/>
        <item x="7623"/>
        <item x="14766"/>
        <item x="13351"/>
        <item x="14872"/>
        <item x="12692"/>
        <item x="24809"/>
        <item x="24916"/>
        <item x="3327"/>
        <item x="10415"/>
        <item x="24936"/>
        <item x="25101"/>
        <item x="24837"/>
        <item x="3277"/>
        <item x="24547"/>
        <item x="7146"/>
        <item x="8769"/>
        <item x="9710"/>
        <item x="15240"/>
        <item x="23690"/>
        <item x="25159"/>
        <item x="7567"/>
        <item x="24938"/>
        <item x="19973"/>
        <item x="9943"/>
        <item x="17459"/>
        <item x="11180"/>
        <item x="4368"/>
        <item x="18587"/>
        <item x="22388"/>
        <item x="18833"/>
        <item x="20015"/>
        <item x="23178"/>
        <item x="7536"/>
        <item x="21445"/>
        <item x="24738"/>
        <item x="8716"/>
        <item x="22611"/>
        <item x="7667"/>
        <item x="7085"/>
        <item x="12437"/>
        <item x="1531"/>
        <item x="24759"/>
        <item x="12114"/>
        <item x="58"/>
        <item x="9975"/>
        <item x="5113"/>
        <item x="19964"/>
        <item x="8336"/>
        <item x="15746"/>
        <item x="25084"/>
        <item x="25068"/>
        <item x="24928"/>
        <item x="23161"/>
        <item x="20064"/>
        <item x="13464"/>
        <item x="12002"/>
        <item x="14565"/>
        <item x="1304"/>
        <item x="19815"/>
        <item x="3098"/>
        <item x="17039"/>
        <item x="6191"/>
        <item x="12857"/>
        <item x="15985"/>
        <item x="17445"/>
        <item x="21704"/>
        <item x="24068"/>
        <item x="24967"/>
        <item x="7509"/>
        <item x="7153"/>
        <item x="964"/>
        <item x="13264"/>
        <item x="20699"/>
        <item x="6665"/>
        <item x="15686"/>
        <item x="9185"/>
        <item x="14331"/>
        <item x="10713"/>
        <item x="15842"/>
        <item x="16144"/>
        <item x="21543"/>
        <item x="11621"/>
        <item x="3393"/>
        <item x="2152"/>
        <item x="3967"/>
        <item x="7616"/>
        <item x="6572"/>
        <item x="12076"/>
        <item x="3458"/>
        <item x="18099"/>
        <item x="17753"/>
        <item x="21152"/>
        <item x="15903"/>
        <item x="21257"/>
        <item x="9827"/>
        <item x="25045"/>
        <item x="3802"/>
        <item x="6054"/>
        <item x="24536"/>
        <item x="13417"/>
        <item x="22626"/>
        <item x="15411"/>
        <item x="19221"/>
        <item x="275"/>
        <item x="16045"/>
        <item x="18862"/>
        <item x="4815"/>
        <item x="6043"/>
        <item x="3352"/>
        <item x="6376"/>
        <item x="16284"/>
        <item x="16543"/>
        <item x="1132"/>
        <item x="8862"/>
        <item x="11378"/>
        <item x="22088"/>
        <item x="10579"/>
        <item x="3698"/>
        <item x="1120"/>
        <item x="16367"/>
        <item x="17811"/>
        <item x="13013"/>
        <item x="9581"/>
        <item x="2550"/>
        <item x="13688"/>
        <item x="18525"/>
        <item x="12151"/>
        <item x="1377"/>
        <item x="5163"/>
        <item x="10322"/>
        <item x="24801"/>
        <item x="8950"/>
        <item x="10023"/>
        <item x="1415"/>
        <item x="273"/>
        <item x="4133"/>
        <item x="15104"/>
        <item x="19276"/>
        <item x="16240"/>
        <item x="13903"/>
        <item x="15699"/>
        <item x="10096"/>
        <item x="20908"/>
        <item x="19672"/>
        <item x="17920"/>
        <item x="23392"/>
        <item x="4567"/>
        <item x="14923"/>
        <item x="11516"/>
        <item x="1209"/>
        <item x="9607"/>
        <item x="12333"/>
        <item x="2813"/>
        <item x="24583"/>
        <item x="24900"/>
        <item x="3481"/>
        <item x="10964"/>
        <item x="14692"/>
        <item x="2198"/>
        <item x="7034"/>
        <item x="9762"/>
        <item x="18555"/>
        <item x="6005"/>
        <item x="16489"/>
        <item x="17065"/>
        <item x="16022"/>
        <item x="23278"/>
        <item x="4298"/>
        <item x="18026"/>
        <item x="13000"/>
        <item x="1567"/>
        <item x="6323"/>
        <item x="12308"/>
        <item x="18731"/>
        <item x="14005"/>
        <item x="6112"/>
        <item x="17061"/>
        <item x="4920"/>
        <item x="14676"/>
        <item x="16723"/>
        <item x="23355"/>
        <item x="2826"/>
        <item x="10046"/>
        <item x="23669"/>
        <item x="14153"/>
        <item x="22171"/>
        <item x="5677"/>
        <item x="4549"/>
        <item x="24901"/>
        <item x="8849"/>
        <item x="6203"/>
        <item x="24123"/>
        <item x="16629"/>
        <item x="14914"/>
        <item x="12066"/>
        <item x="23404"/>
        <item x="1200"/>
        <item x="20609"/>
        <item x="12722"/>
        <item x="11096"/>
        <item x="19772"/>
        <item x="20192"/>
        <item x="13908"/>
        <item x="3192"/>
        <item x="23677"/>
        <item x="8436"/>
        <item x="23662"/>
        <item x="18996"/>
        <item x="21246"/>
        <item x="7961"/>
        <item x="15286"/>
        <item x="1763"/>
        <item x="5254"/>
        <item x="8979"/>
        <item x="20984"/>
        <item x="12760"/>
        <item x="3788"/>
        <item x="21968"/>
        <item x="14152"/>
        <item x="9208"/>
        <item x="22302"/>
        <item x="1878"/>
        <item x="3274"/>
        <item x="19980"/>
        <item x="13911"/>
        <item x="6765"/>
        <item x="18693"/>
        <item x="22654"/>
        <item x="9125"/>
        <item x="11517"/>
        <item x="10724"/>
        <item x="7680"/>
        <item x="13079"/>
        <item x="5432"/>
        <item x="16341"/>
        <item x="4080"/>
        <item x="22528"/>
        <item x="23597"/>
        <item x="2920"/>
        <item x="11454"/>
        <item x="6968"/>
        <item x="13241"/>
        <item x="20101"/>
        <item x="19120"/>
        <item x="1580"/>
        <item x="11189"/>
        <item x="9271"/>
        <item x="9927"/>
        <item x="5753"/>
        <item x="13874"/>
        <item x="7600"/>
        <item x="14453"/>
        <item x="8124"/>
        <item x="3124"/>
        <item x="10085"/>
        <item x="19148"/>
        <item x="15205"/>
        <item x="9412"/>
        <item x="866"/>
        <item x="21597"/>
        <item x="24722"/>
        <item x="21286"/>
        <item x="10372"/>
        <item x="6397"/>
        <item x="11015"/>
        <item x="8605"/>
        <item x="22650"/>
        <item x="19181"/>
        <item x="16074"/>
        <item x="10693"/>
        <item x="2414"/>
        <item x="2106"/>
        <item x="18596"/>
        <item x="9891"/>
        <item x="11759"/>
        <item x="4654"/>
        <item x="7439"/>
        <item x="17508"/>
        <item x="8179"/>
        <item x="24197"/>
        <item x="17536"/>
        <item x="15020"/>
        <item x="6762"/>
        <item x="22772"/>
        <item x="3743"/>
        <item x="23067"/>
        <item x="8088"/>
        <item x="1623"/>
        <item x="1136"/>
        <item x="15362"/>
        <item x="24732"/>
        <item x="19429"/>
        <item x="18874"/>
        <item x="10591"/>
        <item x="22639"/>
        <item x="18771"/>
        <item x="9398"/>
        <item x="14504"/>
        <item x="8878"/>
        <item x="5294"/>
        <item x="18347"/>
        <item x="4072"/>
        <item x="25007"/>
        <item x="22283"/>
        <item x="20199"/>
        <item x="4129"/>
        <item x="1579"/>
        <item x="17857"/>
        <item x="14189"/>
        <item x="24566"/>
        <item x="15506"/>
        <item x="22166"/>
        <item x="4354"/>
        <item x="14255"/>
        <item x="19440"/>
        <item x="17206"/>
        <item x="9104"/>
        <item x="4826"/>
        <item x="8452"/>
        <item x="4700"/>
        <item x="10082"/>
        <item x="16750"/>
        <item x="4757"/>
        <item x="15784"/>
        <item x="17577"/>
        <item x="9034"/>
        <item x="9107"/>
        <item x="3289"/>
        <item x="2446"/>
        <item x="982"/>
        <item x="10275"/>
        <item x="19625"/>
        <item x="3837"/>
        <item x="152"/>
        <item x="7172"/>
        <item x="6403"/>
        <item x="8036"/>
        <item x="21525"/>
        <item x="4022"/>
        <item x="4712"/>
        <item x="15081"/>
        <item x="18540"/>
        <item x="8472"/>
        <item x="6409"/>
        <item x="21969"/>
        <item x="5729"/>
        <item x="5192"/>
        <item x="7162"/>
        <item x="10246"/>
        <item x="5220"/>
        <item x="24856"/>
        <item x="16064"/>
        <item x="4973"/>
        <item x="617"/>
        <item x="5050"/>
        <item x="372"/>
        <item x="13006"/>
        <item x="20779"/>
        <item x="18104"/>
        <item x="441"/>
        <item x="12135"/>
        <item x="18550"/>
        <item x="17518"/>
        <item x="7041"/>
        <item x="15312"/>
        <item x="15619"/>
        <item x="18215"/>
        <item x="6985"/>
        <item x="10899"/>
        <item x="15883"/>
        <item x="21746"/>
        <item x="13814"/>
        <item x="3573"/>
        <item x="4708"/>
        <item x="1381"/>
        <item x="15420"/>
        <item x="16466"/>
        <item x="3608"/>
        <item x="17616"/>
        <item x="13406"/>
        <item x="7974"/>
        <item x="8717"/>
        <item x="2303"/>
        <item x="6857"/>
        <item x="6287"/>
        <item x="6634"/>
        <item x="23714"/>
        <item x="18526"/>
        <item x="20845"/>
        <item x="5382"/>
        <item x="6057"/>
        <item x="21845"/>
        <item x="9591"/>
        <item x="1753"/>
        <item x="16933"/>
        <item x="18196"/>
        <item x="9705"/>
        <item x="12718"/>
        <item x="12996"/>
        <item x="17230"/>
        <item x="11801"/>
        <item x="15234"/>
        <item x="20940"/>
        <item x="22587"/>
        <item x="18521"/>
        <item x="22869"/>
        <item x="4110"/>
        <item x="7277"/>
        <item x="4008"/>
        <item x="9224"/>
        <item x="23430"/>
        <item x="9685"/>
        <item x="15272"/>
        <item x="13915"/>
        <item x="8592"/>
        <item x="5520"/>
        <item x="15084"/>
        <item x="4105"/>
        <item x="16241"/>
        <item x="16811"/>
        <item x="5159"/>
        <item x="18219"/>
        <item x="331"/>
        <item x="22276"/>
        <item x="13584"/>
        <item x="1751"/>
        <item x="14809"/>
        <item x="18057"/>
        <item x="4018"/>
        <item x="18088"/>
        <item x="4295"/>
        <item x="23683"/>
        <item x="125"/>
        <item x="12780"/>
        <item x="15394"/>
        <item x="12059"/>
        <item x="3897"/>
        <item x="15319"/>
        <item x="50"/>
        <item x="17479"/>
        <item x="21627"/>
        <item x="21902"/>
        <item x="21400"/>
        <item x="11641"/>
        <item x="11794"/>
        <item x="23077"/>
        <item x="6779"/>
        <item x="7630"/>
        <item x="8230"/>
        <item x="20833"/>
        <item x="11253"/>
        <item x="2628"/>
        <item x="15981"/>
        <item x="10606"/>
        <item x="9643"/>
        <item x="14763"/>
        <item x="20668"/>
        <item x="12505"/>
        <item x="2310"/>
        <item x="8606"/>
        <item x="9813"/>
        <item x="11814"/>
        <item x="1356"/>
        <item x="2771"/>
        <item x="14245"/>
        <item x="22688"/>
        <item x="5674"/>
        <item x="6482"/>
        <item x="11092"/>
        <item x="14286"/>
        <item x="17831"/>
        <item x="11247"/>
        <item x="15812"/>
        <item x="6715"/>
        <item x="3729"/>
        <item x="9998"/>
        <item x="18829"/>
        <item x="24737"/>
        <item x="6153"/>
        <item x="25054"/>
        <item x="17396"/>
        <item x="18699"/>
        <item x="7525"/>
        <item x="19927"/>
        <item x="21413"/>
        <item x="21613"/>
        <item x="14290"/>
        <item x="3150"/>
        <item x="14270"/>
        <item x="20234"/>
        <item x="18358"/>
        <item x="6109"/>
        <item x="6783"/>
        <item x="801"/>
        <item x="13442"/>
        <item x="24324"/>
        <item x="206"/>
        <item x="19302"/>
        <item x="6711"/>
        <item x="2594"/>
        <item x="5935"/>
        <item x="18766"/>
        <item x="3557"/>
        <item x="17166"/>
        <item x="22175"/>
        <item x="3186"/>
        <item x="5746"/>
        <item x="3055"/>
        <item x="9622"/>
        <item x="21092"/>
        <item x="14073"/>
        <item x="803"/>
        <item x="5789"/>
        <item x="8434"/>
        <item x="21042"/>
        <item x="4447"/>
        <item x="15193"/>
        <item x="7937"/>
        <item x="10683"/>
        <item x="3892"/>
        <item x="23670"/>
        <item x="6379"/>
        <item x="17258"/>
        <item x="17420"/>
        <item x="17903"/>
        <item x="17935"/>
        <item x="24810"/>
        <item x="19265"/>
        <item x="18095"/>
        <item x="4937"/>
        <item x="2435"/>
        <item x="18671"/>
        <item x="10934"/>
        <item x="7075"/>
        <item x="2996"/>
        <item x="17835"/>
        <item x="1935"/>
        <item x="2779"/>
        <item x="18201"/>
        <item x="830"/>
        <item x="19511"/>
        <item x="13743"/>
        <item x="24031"/>
        <item x="2328"/>
        <item x="17664"/>
        <item x="15327"/>
        <item x="7157"/>
        <item x="15939"/>
        <item x="7135"/>
        <item x="12164"/>
        <item x="13799"/>
        <item x="24370"/>
        <item x="8561"/>
        <item x="23021"/>
        <item x="1737"/>
        <item x="19482"/>
        <item x="23890"/>
        <item x="14351"/>
        <item x="22511"/>
        <item x="19164"/>
        <item x="22706"/>
        <item x="7903"/>
        <item x="4892"/>
        <item x="22129"/>
        <item x="4136"/>
        <item x="2196"/>
        <item x="7586"/>
        <item x="15034"/>
        <item x="9362"/>
        <item x="3037"/>
        <item x="3550"/>
        <item x="5044"/>
        <item x="585"/>
        <item x="11210"/>
        <item x="4119"/>
        <item x="17383"/>
        <item x="5073"/>
        <item x="24453"/>
        <item x="16304"/>
        <item x="9022"/>
        <item x="9822"/>
        <item x="16951"/>
        <item x="4794"/>
        <item x="3920"/>
        <item x="743"/>
        <item x="3147"/>
        <item x="4435"/>
        <item x="18958"/>
        <item x="7482"/>
        <item x="14125"/>
        <item x="15543"/>
        <item x="10305"/>
        <item x="4577"/>
        <item x="4262"/>
        <item x="14072"/>
        <item x="8154"/>
        <item x="17129"/>
        <item x="16425"/>
        <item x="513"/>
        <item x="23723"/>
        <item x="21889"/>
        <item x="10352"/>
        <item x="19545"/>
        <item x="12420"/>
        <item x="2894"/>
        <item x="16591"/>
        <item x="13266"/>
        <item x="4742"/>
        <item x="19965"/>
        <item x="6374"/>
        <item x="4814"/>
        <item x="2233"/>
        <item x="6231"/>
        <item x="15158"/>
        <item x="24156"/>
        <item x="6039"/>
        <item x="20974"/>
        <item x="13663"/>
        <item x="3215"/>
        <item x="13124"/>
        <item x="13418"/>
        <item x="2639"/>
        <item x="13107"/>
        <item x="764"/>
        <item x="10114"/>
        <item x="25039"/>
        <item x="16738"/>
        <item x="7802"/>
        <item x="8865"/>
        <item x="18497"/>
        <item x="11883"/>
        <item x="16136"/>
        <item x="10143"/>
        <item x="9030"/>
        <item x="8797"/>
        <item x="8382"/>
        <item x="11043"/>
        <item x="8765"/>
        <item x="652"/>
        <item x="21003"/>
        <item x="16422"/>
        <item x="16782"/>
        <item x="19422"/>
        <item x="3832"/>
        <item x="15671"/>
        <item x="10751"/>
        <item x="16720"/>
        <item x="24462"/>
        <item x="10010"/>
        <item x="15874"/>
        <item x="19156"/>
        <item x="19149"/>
        <item x="17111"/>
        <item x="15790"/>
        <item x="6896"/>
        <item x="22913"/>
        <item x="10243"/>
        <item x="4115"/>
        <item x="14827"/>
        <item x="15658"/>
        <item x="1204"/>
        <item x="23709"/>
        <item x="3283"/>
        <item x="8630"/>
        <item x="2088"/>
        <item x="102"/>
        <item x="21917"/>
        <item x="15497"/>
        <item x="16704"/>
        <item x="11229"/>
        <item x="2739"/>
        <item x="8796"/>
        <item x="4387"/>
        <item x="17317"/>
        <item x="5701"/>
        <item x="6027"/>
        <item x="8781"/>
        <item x="15227"/>
        <item x="19281"/>
        <item x="18242"/>
        <item x="10907"/>
        <item x="21138"/>
        <item x="12105"/>
        <item x="19041"/>
        <item x="5934"/>
        <item x="383"/>
        <item x="24593"/>
        <item x="10033"/>
        <item x="10065"/>
        <item x="748"/>
        <item x="17802"/>
        <item x="12641"/>
        <item x="24480"/>
        <item x="14013"/>
        <item x="18052"/>
        <item x="23997"/>
        <item x="4425"/>
        <item x="3056"/>
        <item x="2785"/>
        <item x="22421"/>
        <item x="16340"/>
        <item x="2273"/>
        <item x="17686"/>
        <item x="13220"/>
        <item x="17868"/>
        <item x="7351"/>
        <item x="7713"/>
        <item x="15238"/>
        <item x="1712"/>
        <item x="8057"/>
        <item x="15854"/>
        <item x="14214"/>
        <item x="4197"/>
        <item x="14321"/>
        <item x="9810"/>
        <item x="2194"/>
        <item x="16676"/>
        <item x="3431"/>
        <item x="15669"/>
        <item x="2682"/>
        <item x="10992"/>
        <item x="17241"/>
        <item x="20014"/>
        <item x="5652"/>
        <item x="19584"/>
        <item x="19532"/>
        <item x="19288"/>
        <item x="10250"/>
        <item x="6759"/>
        <item x="12170"/>
        <item x="15042"/>
        <item x="19151"/>
        <item x="5014"/>
        <item x="12244"/>
        <item x="21951"/>
        <item x="3685"/>
        <item x="23343"/>
        <item x="2280"/>
        <item x="21103"/>
        <item x="16615"/>
        <item x="4705"/>
        <item x="6659"/>
        <item x="24252"/>
        <item x="6035"/>
        <item x="24"/>
        <item x="17501"/>
        <item x="948"/>
        <item x="16643"/>
        <item x="23452"/>
        <item x="5781"/>
        <item x="19008"/>
        <item x="4643"/>
        <item x="16134"/>
        <item x="11204"/>
        <item x="11509"/>
        <item x="13916"/>
        <item x="24039"/>
        <item x="1969"/>
        <item x="13222"/>
        <item x="13413"/>
        <item x="3247"/>
        <item x="4726"/>
        <item x="13319"/>
        <item x="16786"/>
        <item x="24144"/>
        <item x="18127"/>
        <item x="24673"/>
        <item x="19575"/>
        <item x="14481"/>
        <item x="21355"/>
        <item x="1190"/>
        <item x="16729"/>
        <item x="13334"/>
        <item x="19297"/>
        <item x="16242"/>
        <item x="7449"/>
        <item x="18042"/>
        <item x="6509"/>
        <item x="5917"/>
        <item x="21642"/>
        <item x="12583"/>
        <item x="7983"/>
        <item x="16674"/>
        <item x="6013"/>
        <item x="7754"/>
        <item x="22673"/>
        <item x="6829"/>
        <item x="16929"/>
        <item x="9681"/>
        <item x="1708"/>
        <item x="22382"/>
        <item x="9076"/>
        <item x="11741"/>
        <item x="20550"/>
        <item x="3474"/>
        <item x="5190"/>
        <item x="14016"/>
        <item x="11730"/>
        <item x="24126"/>
        <item x="24594"/>
        <item x="2743"/>
        <item x="6446"/>
        <item x="10333"/>
        <item x="7706"/>
        <item x="14315"/>
        <item x="21696"/>
        <item x="12425"/>
        <item x="4900"/>
        <item x="4797"/>
        <item x="24125"/>
        <item x="13607"/>
        <item x="2336"/>
        <item x="17773"/>
        <item x="104"/>
        <item x="6750"/>
        <item x="19135"/>
        <item x="1756"/>
        <item x="4733"/>
        <item x="18038"/>
        <item x="6069"/>
        <item x="8343"/>
        <item x="4880"/>
        <item x="1516"/>
        <item x="24280"/>
        <item x="17917"/>
        <item x="16392"/>
        <item x="436"/>
        <item x="16665"/>
        <item x="15952"/>
        <item x="1920"/>
        <item x="19035"/>
        <item x="23895"/>
        <item x="8134"/>
        <item x="3759"/>
        <item x="4488"/>
        <item x="24099"/>
        <item x="21705"/>
        <item x="7800"/>
        <item x="21449"/>
        <item x="19059"/>
        <item x="14268"/>
        <item x="22842"/>
        <item x="25182"/>
        <item x="22746"/>
        <item x="10927"/>
        <item x="22760"/>
        <item x="5912"/>
        <item x="22112"/>
        <item x="9662"/>
        <item x="32"/>
        <item x="4958"/>
        <item x="16393"/>
        <item x="25014"/>
        <item x="10152"/>
        <item x="6172"/>
        <item x="239"/>
        <item x="420"/>
        <item x="22134"/>
        <item x="20045"/>
        <item x="23738"/>
        <item x="13989"/>
        <item x="21893"/>
        <item x="13681"/>
        <item x="23998"/>
        <item x="15171"/>
        <item x="19901"/>
        <item x="11400"/>
        <item x="14648"/>
        <item x="8473"/>
        <item x="697"/>
        <item x="16693"/>
        <item x="23502"/>
        <item x="3681"/>
        <item x="21181"/>
        <item x="10978"/>
        <item x="3204"/>
        <item x="2840"/>
        <item x="21253"/>
        <item x="12321"/>
        <item x="3907"/>
        <item x="19494"/>
        <item x="6052"/>
        <item x="5341"/>
        <item x="18322"/>
        <item x="21412"/>
        <item x="25141"/>
        <item x="5478"/>
        <item x="7899"/>
        <item x="5955"/>
        <item x="6434"/>
        <item x="10472"/>
        <item x="24365"/>
        <item x="1089"/>
        <item x="22875"/>
        <item x="1618"/>
        <item x="18114"/>
        <item x="17951"/>
        <item x="8749"/>
        <item x="939"/>
        <item x="18460"/>
        <item x="15638"/>
        <item x="17550"/>
        <item x="2156"/>
        <item x="22401"/>
        <item x="19154"/>
        <item x="5202"/>
        <item x="12903"/>
        <item x="11658"/>
        <item x="17051"/>
        <item x="14277"/>
        <item x="2285"/>
        <item x="13742"/>
        <item x="9877"/>
        <item x="16636"/>
        <item x="23190"/>
        <item x="9902"/>
        <item x="11074"/>
        <item x="19445"/>
        <item x="10979"/>
        <item x="3949"/>
        <item x="22429"/>
        <item x="6088"/>
        <item x="5074"/>
        <item x="7813"/>
        <item x="8048"/>
        <item x="22449"/>
        <item x="2733"/>
        <item x="15654"/>
        <item x="19996"/>
        <item x="14726"/>
        <item x="6229"/>
        <item x="22631"/>
        <item x="24451"/>
        <item x="24130"/>
        <item x="20768"/>
        <item x="1334"/>
        <item x="23605"/>
        <item x="11624"/>
        <item x="16219"/>
        <item x="25097"/>
        <item x="16048"/>
        <item x="9991"/>
        <item x="21608"/>
        <item x="12445"/>
        <item x="8991"/>
        <item x="7612"/>
        <item x="13433"/>
        <item x="11674"/>
        <item x="21235"/>
        <item x="18602"/>
        <item x="19739"/>
        <item x="3922"/>
        <item x="3826"/>
        <item x="10530"/>
        <item x="15938"/>
        <item x="9113"/>
        <item x="4691"/>
        <item x="3187"/>
        <item x="17494"/>
        <item x="6491"/>
        <item x="4846"/>
        <item x="9155"/>
        <item x="24133"/>
        <item x="21088"/>
        <item x="700"/>
        <item x="12306"/>
        <item x="1112"/>
        <item x="24282"/>
        <item x="23886"/>
        <item x="8726"/>
        <item x="403"/>
        <item x="1791"/>
        <item x="20462"/>
        <item x="5706"/>
        <item x="45"/>
        <item x="16774"/>
        <item x="3108"/>
        <item x="24301"/>
        <item x="24601"/>
        <item x="1079"/>
        <item x="17687"/>
        <item x="3711"/>
        <item x="3784"/>
        <item x="25105"/>
        <item x="12233"/>
        <item x="11421"/>
        <item x="10486"/>
        <item x="16244"/>
        <item x="17805"/>
        <item x="16163"/>
        <item x="8668"/>
        <item x="25196"/>
        <item x="13044"/>
        <item x="3023"/>
        <item x="4318"/>
        <item x="10575"/>
        <item x="21"/>
        <item x="18712"/>
        <item x="790"/>
        <item x="4155"/>
        <item x="13927"/>
        <item x="11237"/>
        <item x="21588"/>
        <item x="4506"/>
        <item x="11780"/>
        <item x="12350"/>
        <item x="18422"/>
        <item x="2166"/>
        <item x="25219"/>
        <item x="12941"/>
        <item x="25258"/>
        <item x="14734"/>
        <item x="8918"/>
        <item x="19303"/>
        <item x="11563"/>
        <item x="22095"/>
        <item x="8648"/>
        <item x="11862"/>
        <item x="12123"/>
        <item x="6947"/>
        <item x="23813"/>
        <item x="5838"/>
        <item x="24132"/>
        <item x="13393"/>
        <item x="18620"/>
        <item x="11111"/>
        <item x="7568"/>
        <item x="5929"/>
        <item x="16689"/>
        <item x="22083"/>
        <item x="1523"/>
        <item x="20293"/>
        <item x="16777"/>
        <item x="11754"/>
        <item x="16405"/>
        <item x="11763"/>
        <item x="4268"/>
        <item x="19989"/>
        <item x="15742"/>
        <item x="3080"/>
        <item x="20691"/>
        <item x="16975"/>
        <item x="7657"/>
        <item x="1780"/>
        <item x="19783"/>
        <item x="16353"/>
        <item x="22073"/>
        <item x="14531"/>
        <item x="14464"/>
        <item x="8018"/>
        <item x="21690"/>
        <item x="14578"/>
        <item x="8481"/>
        <item x="4040"/>
        <item x="20582"/>
        <item x="8178"/>
        <item x="19158"/>
        <item x="863"/>
        <item x="23519"/>
        <item x="18132"/>
        <item x="15245"/>
        <item x="18761"/>
        <item x="17597"/>
        <item x="19452"/>
        <item x="19599"/>
        <item x="13646"/>
        <item x="23023"/>
        <item x="16621"/>
        <item x="606"/>
        <item x="4559"/>
        <item x="6991"/>
        <item x="23485"/>
        <item x="4083"/>
        <item x="10592"/>
        <item x="23671"/>
        <item x="3564"/>
        <item x="3977"/>
        <item x="1597"/>
        <item x="24204"/>
        <item x="17175"/>
        <item x="882"/>
        <item x="4576"/>
        <item x="16982"/>
        <item x="8384"/>
        <item x="3208"/>
        <item x="2234"/>
        <item x="9676"/>
        <item x="16210"/>
        <item x="13528"/>
        <item x="15214"/>
        <item x="6684"/>
        <item x="12355"/>
        <item x="15378"/>
        <item x="22686"/>
        <item x="4924"/>
        <item x="14392"/>
        <item x="21573"/>
        <item x="13480"/>
        <item x="17256"/>
        <item x="11732"/>
        <item x="16439"/>
        <item x="18694"/>
        <item x="10999"/>
        <item x="8446"/>
        <item x="10622"/>
        <item x="19618"/>
        <item x="19353"/>
        <item x="7037"/>
        <item x="13476"/>
        <item x="8024"/>
        <item x="20441"/>
        <item x="13210"/>
        <item x="1891"/>
        <item x="23420"/>
        <item x="8151"/>
        <item x="5104"/>
        <item x="6155"/>
        <item x="10911"/>
        <item x="19990"/>
        <item x="17549"/>
        <item x="9395"/>
        <item x="5436"/>
        <item x="24103"/>
        <item x="6835"/>
        <item x="10573"/>
        <item x="21622"/>
        <item x="21541"/>
        <item x="10873"/>
        <item x="17097"/>
        <item x="19234"/>
        <item x="11881"/>
        <item x="490"/>
        <item x="21452"/>
        <item x="11374"/>
        <item x="12005"/>
        <item x="16853"/>
        <item x="2504"/>
        <item x="23959"/>
        <item x="20052"/>
        <item x="22066"/>
        <item x="21993"/>
        <item x="21528"/>
        <item x="2358"/>
        <item x="1316"/>
        <item x="5396"/>
        <item x="1993"/>
        <item x="21849"/>
        <item x="2272"/>
        <item x="21798"/>
        <item x="18495"/>
        <item x="8509"/>
        <item x="14596"/>
        <item x="22113"/>
        <item x="10423"/>
        <item x="21161"/>
        <item x="1716"/>
        <item x="10627"/>
        <item x="6791"/>
        <item x="7109"/>
        <item x="2025"/>
        <item x="3175"/>
        <item x="7794"/>
        <item x="16201"/>
        <item x="18177"/>
        <item x="3290"/>
        <item x="20226"/>
        <item x="19456"/>
        <item x="11225"/>
        <item x="14660"/>
        <item x="2158"/>
        <item x="14356"/>
        <item x="13572"/>
        <item x="22268"/>
        <item x="8421"/>
        <item x="23250"/>
        <item x="4148"/>
        <item x="17139"/>
        <item x="5492"/>
        <item x="8909"/>
        <item x="8601"/>
        <item x="3155"/>
        <item x="23086"/>
        <item x="7291"/>
        <item x="19845"/>
        <item x="20952"/>
        <item x="2492"/>
        <item x="8871"/>
        <item x="530"/>
        <item x="23493"/>
        <item x="22621"/>
        <item x="14520"/>
        <item x="17086"/>
        <item x="5223"/>
        <item x="6259"/>
        <item x="23852"/>
        <item x="5420"/>
        <item x="6980"/>
        <item x="16348"/>
        <item x="18283"/>
        <item x="156"/>
        <item x="23061"/>
        <item x="6701"/>
        <item x="18179"/>
        <item x="5816"/>
        <item x="6768"/>
        <item x="390"/>
        <item x="16732"/>
        <item x="12825"/>
        <item x="485"/>
        <item x="17180"/>
        <item x="3741"/>
        <item x="22568"/>
        <item x="20131"/>
        <item x="12535"/>
        <item x="15976"/>
        <item x="2972"/>
        <item x="929"/>
        <item x="18126"/>
        <item x="11606"/>
        <item x="22969"/>
        <item x="12804"/>
        <item x="4500"/>
        <item x="17421"/>
        <item x="758"/>
        <item x="20898"/>
        <item x="16881"/>
        <item x="16830"/>
        <item x="5487"/>
        <item x="2254"/>
        <item x="14469"/>
        <item x="6053"/>
        <item x="2680"/>
        <item x="19093"/>
        <item x="20581"/>
        <item x="15974"/>
        <item x="9748"/>
        <item x="18157"/>
        <item x="16071"/>
        <item x="4118"/>
        <item x="4489"/>
        <item x="20465"/>
        <item x="21465"/>
        <item x="10590"/>
        <item x="13969"/>
        <item x="2045"/>
        <item x="20411"/>
        <item x="9239"/>
        <item x="1237"/>
        <item x="13080"/>
        <item x="20525"/>
        <item x="9342"/>
        <item x="21157"/>
        <item x="2004"/>
        <item x="16318"/>
        <item x="17332"/>
        <item x="16638"/>
        <item x="2590"/>
        <item x="4800"/>
        <item x="21784"/>
        <item x="19776"/>
        <item x="14446"/>
        <item x="17404"/>
        <item x="18223"/>
        <item x="23548"/>
        <item x="10821"/>
        <item x="23079"/>
        <item x="8277"/>
        <item x="24273"/>
        <item x="5053"/>
        <item x="22831"/>
        <item x="20518"/>
        <item x="14134"/>
        <item x="1269"/>
        <item x="13680"/>
        <item x="3402"/>
        <item x="7577"/>
        <item x="2858"/>
        <item x="3471"/>
        <item x="18158"/>
        <item x="24589"/>
        <item x="14882"/>
        <item x="11356"/>
        <item x="6387"/>
        <item x="6851"/>
        <item x="21931"/>
        <item x="3070"/>
        <item x="16756"/>
        <item x="482"/>
        <item x="3607"/>
        <item x="19986"/>
        <item x="5661"/>
        <item x="2232"/>
        <item x="17272"/>
        <item x="7083"/>
        <item x="17202"/>
        <item x="9552"/>
        <item x="7822"/>
        <item x="4972"/>
        <item x="17058"/>
        <item x="8073"/>
        <item x="7079"/>
        <item x="9578"/>
        <item x="24696"/>
        <item x="18664"/>
        <item x="24994"/>
        <item x="25255"/>
        <item x="3625"/>
        <item x="24550"/>
        <item x="11401"/>
        <item x="21787"/>
        <item x="24313"/>
        <item x="12082"/>
        <item x="19372"/>
        <item x="4651"/>
        <item x="24392"/>
        <item x="13341"/>
        <item x="515"/>
        <item x="603"/>
        <item x="24827"/>
        <item x="12309"/>
        <item x="13221"/>
        <item x="22316"/>
        <item x="6291"/>
        <item x="21415"/>
        <item x="5018"/>
        <item x="10746"/>
        <item x="24719"/>
        <item x="3152"/>
        <item x="12918"/>
        <item x="11965"/>
        <item x="5807"/>
        <item x="15163"/>
        <item x="21684"/>
        <item x="5097"/>
        <item x="6519"/>
        <item x="5525"/>
        <item x="1955"/>
        <item x="11552"/>
        <item x="20562"/>
        <item x="944"/>
        <item x="10512"/>
        <item x="122"/>
        <item x="4737"/>
        <item x="13844"/>
        <item x="10480"/>
        <item x="14226"/>
        <item x="5534"/>
        <item x="9183"/>
        <item x="18039"/>
        <item x="20694"/>
        <item x="18972"/>
        <item x="5848"/>
        <item x="10039"/>
        <item x="2752"/>
        <item x="4859"/>
        <item x="13994"/>
        <item x="22426"/>
        <item x="21632"/>
        <item x="14452"/>
        <item x="11126"/>
        <item x="16574"/>
        <item x="567"/>
        <item x="18472"/>
        <item x="16950"/>
        <item x="4056"/>
        <item x="18493"/>
        <item x="8920"/>
        <item x="5059"/>
        <item x="4032"/>
        <item x="23871"/>
        <item x="12858"/>
        <item x="14424"/>
        <item x="23894"/>
        <item x="16538"/>
        <item x="9908"/>
        <item x="11727"/>
        <item x="11407"/>
        <item x="18975"/>
        <item x="10740"/>
        <item x="14006"/>
        <item x="4483"/>
        <item x="23071"/>
        <item x="3809"/>
        <item x="25136"/>
        <item x="20370"/>
        <item x="12761"/>
        <item x="380"/>
        <item x="9028"/>
        <item x="10634"/>
        <item x="16611"/>
        <item x="2383"/>
        <item x="18696"/>
        <item x="18636"/>
        <item x="14961"/>
        <item x="5574"/>
        <item x="16600"/>
        <item x="13014"/>
        <item x="17035"/>
        <item x="5777"/>
        <item x="18756"/>
        <item x="14605"/>
        <item x="14546"/>
        <item x="21887"/>
        <item x="6524"/>
        <item x="8901"/>
        <item x="16387"/>
        <item x="17628"/>
        <item x="22035"/>
        <item x="10309"/>
        <item x="22204"/>
        <item x="7213"/>
        <item x="24134"/>
        <item x="19530"/>
        <item x="23063"/>
        <item x="25217"/>
        <item x="8783"/>
        <item x="8997"/>
        <item x="14862"/>
        <item x="8888"/>
        <item x="24833"/>
        <item x="14007"/>
        <item x="444"/>
        <item x="16213"/>
        <item x="4870"/>
        <item x="21079"/>
        <item x="931"/>
        <item x="1573"/>
        <item x="15419"/>
        <item x="14374"/>
        <item x="14161"/>
        <item x="5327"/>
        <item x="10704"/>
        <item x="20787"/>
        <item x="831"/>
        <item x="16430"/>
        <item x="14265"/>
        <item x="24527"/>
        <item x="18733"/>
        <item x="2542"/>
        <item x="19006"/>
        <item x="5830"/>
        <item x="18058"/>
        <item x="1561"/>
        <item x="8636"/>
        <item x="23854"/>
        <item x="20069"/>
        <item x="6502"/>
        <item x="1066"/>
        <item x="7987"/>
        <item x="840"/>
        <item x="8886"/>
        <item x="8503"/>
        <item x="19324"/>
        <item x="15973"/>
        <item x="9678"/>
        <item x="10387"/>
        <item x="10654"/>
        <item x="3210"/>
        <item x="19935"/>
        <item x="16195"/>
        <item x="17150"/>
        <item x="14207"/>
        <item x="24105"/>
        <item x="21658"/>
        <item x="16617"/>
        <item x="16467"/>
        <item x="5318"/>
        <item x="215"/>
        <item x="13881"/>
        <item x="14358"/>
        <item x="5938"/>
        <item x="2582"/>
        <item x="19417"/>
        <item x="7829"/>
        <item x="16345"/>
        <item x="17783"/>
        <item x="4626"/>
        <item x="20817"/>
        <item x="13038"/>
        <item x="4263"/>
        <item x="14703"/>
        <item x="18883"/>
        <item x="20703"/>
        <item x="1311"/>
        <item x="1456"/>
        <item x="24368"/>
        <item x="8555"/>
        <item x="12193"/>
        <item x="16293"/>
        <item x="20808"/>
        <item x="4653"/>
        <item x="561"/>
        <item x="10111"/>
        <item x="7766"/>
        <item x="10794"/>
        <item x="24853"/>
        <item x="15948"/>
        <item x="14602"/>
        <item x="13862"/>
        <item x="4471"/>
        <item x="16053"/>
        <item x="10452"/>
        <item x="5680"/>
        <item x="1548"/>
        <item x="3090"/>
        <item x="4227"/>
        <item x="2224"/>
        <item x="12372"/>
        <item x="789"/>
        <item x="19487"/>
        <item x="15991"/>
        <item x="11978"/>
        <item x="13501"/>
        <item x="17327"/>
        <item x="13699"/>
        <item x="13605"/>
        <item x="11296"/>
        <item x="24927"/>
        <item x="21954"/>
        <item x="10042"/>
        <item x="5514"/>
        <item x="18333"/>
        <item x="5910"/>
        <item x="11255"/>
        <item x="14428"/>
        <item x="9305"/>
        <item x="6451"/>
        <item x="17334"/>
        <item x="1123"/>
        <item x="20165"/>
        <item x="13128"/>
        <item x="9566"/>
        <item x="21558"/>
        <item x="19513"/>
        <item x="486"/>
        <item x="2341"/>
        <item x="24799"/>
        <item x="1155"/>
        <item x="23718"/>
        <item x="22594"/>
        <item x="8874"/>
        <item x="9740"/>
        <item x="19215"/>
        <item x="18180"/>
        <item x="19540"/>
        <item x="2831"/>
        <item x="1932"/>
        <item x="12661"/>
        <item x="7593"/>
        <item x="17062"/>
        <item x="15548"/>
        <item x="9932"/>
        <item x="9255"/>
        <item x="7873"/>
        <item x="6125"/>
        <item x="7885"/>
        <item x="15572"/>
        <item x="1549"/>
        <item x="13456"/>
        <item x="5649"/>
        <item x="22517"/>
        <item x="9831"/>
        <item x="12896"/>
        <item x="11988"/>
        <item x="12491"/>
        <item x="11497"/>
        <item x="11972"/>
        <item x="6180"/>
        <item x="18272"/>
        <item x="4006"/>
        <item x="14884"/>
        <item x="5353"/>
        <item x="11799"/>
        <item x="11470"/>
        <item x="18844"/>
        <item x="4672"/>
        <item x="2050"/>
        <item x="13838"/>
        <item x="19748"/>
        <item x="11845"/>
        <item x="6295"/>
        <item x="3012"/>
        <item x="22812"/>
        <item x="19503"/>
        <item x="20211"/>
        <item x="416"/>
        <item x="12436"/>
        <item x="18480"/>
        <item x="24582"/>
        <item x="9456"/>
        <item x="1562"/>
        <item x="21224"/>
        <item x="7010"/>
        <item x="5919"/>
        <item x="10712"/>
        <item x="18976"/>
        <item x="18852"/>
        <item x="21724"/>
        <item x="12117"/>
        <item x="20585"/>
        <item x="1439"/>
        <item x="1782"/>
        <item x="11731"/>
        <item x="13151"/>
        <item x="4237"/>
        <item x="7098"/>
        <item x="11251"/>
        <item x="25228"/>
        <item x="7373"/>
        <item x="5394"/>
        <item x="5771"/>
        <item x="16120"/>
        <item x="6587"/>
        <item x="7921"/>
        <item x="15642"/>
        <item x="698"/>
        <item x="6111"/>
        <item x="22866"/>
        <item x="2"/>
        <item x="18053"/>
        <item x="17060"/>
        <item x="6159"/>
        <item x="7565"/>
        <item x="19084"/>
        <item x="16043"/>
        <item x="9435"/>
        <item x="23696"/>
        <item x="12935"/>
        <item x="825"/>
        <item x="17793"/>
        <item x="18941"/>
        <item x="16416"/>
        <item x="7559"/>
        <item x="12163"/>
        <item x="17227"/>
        <item x="10478"/>
        <item x="4193"/>
        <item x="15354"/>
        <item x="5974"/>
        <item x="7781"/>
        <item x="1653"/>
        <item x="11158"/>
        <item x="13565"/>
        <item x="24790"/>
        <item x="10323"/>
        <item x="522"/>
        <item x="19248"/>
        <item x="23332"/>
        <item x="16079"/>
        <item x="5623"/>
        <item x="11991"/>
        <item x="8356"/>
        <item x="22361"/>
        <item x="11097"/>
        <item x="15410"/>
        <item x="20483"/>
        <item x="15484"/>
        <item x="7558"/>
        <item x="8262"/>
        <item x="12719"/>
        <item x="16815"/>
        <item x="9526"/>
        <item x="8658"/>
        <item x="7504"/>
        <item x="22971"/>
        <item x="24771"/>
        <item x="24638"/>
        <item x="21031"/>
        <item x="19032"/>
        <item x="7647"/>
        <item x="15311"/>
        <item x="2835"/>
        <item x="11505"/>
        <item x="6627"/>
        <item x="12926"/>
        <item x="3589"/>
        <item x="24384"/>
        <item x="19109"/>
        <item x="12673"/>
        <item x="18518"/>
        <item x="1873"/>
        <item x="9883"/>
        <item x="16191"/>
        <item x="6209"/>
        <item x="1607"/>
        <item x="15116"/>
        <item x="16555"/>
        <item x="22053"/>
        <item x="226"/>
        <item x="19624"/>
        <item x="1853"/>
        <item x="12337"/>
        <item x="4213"/>
        <item x="4817"/>
        <item x="21476"/>
        <item x="6466"/>
        <item x="5512"/>
        <item x="4706"/>
        <item x="4209"/>
        <item x="9129"/>
        <item x="1872"/>
        <item x="20343"/>
        <item x="21464"/>
        <item x="4495"/>
        <item x="162"/>
        <item x="23464"/>
        <item x="6948"/>
        <item x="14902"/>
        <item x="13127"/>
        <item x="18864"/>
        <item x="25208"/>
        <item x="1093"/>
        <item x="19018"/>
        <item x="1075"/>
        <item x="22655"/>
        <item x="19364"/>
        <item x="6992"/>
        <item x="12053"/>
        <item x="12396"/>
        <item x="11513"/>
        <item x="20299"/>
        <item x="7986"/>
        <item x="10221"/>
        <item x="7553"/>
        <item x="8000"/>
        <item x="11263"/>
        <item x="24468"/>
        <item x="1127"/>
        <item x="4202"/>
        <item x="14610"/>
        <item x="17897"/>
        <item x="19"/>
        <item x="618"/>
        <item x="1144"/>
        <item x="9310"/>
        <item x="3134"/>
        <item x="20925"/>
        <item x="10570"/>
        <item x="3362"/>
        <item x="352"/>
        <item x="11278"/>
        <item x="24863"/>
        <item x="5425"/>
        <item x="7913"/>
        <item x="18345"/>
        <item x="11382"/>
        <item x="10550"/>
        <item x="19816"/>
        <item x="2354"/>
        <item x="6318"/>
        <item x="20886"/>
        <item x="18167"/>
        <item x="24718"/>
        <item x="523"/>
        <item x="4780"/>
        <item x="9907"/>
        <item x="20810"/>
        <item x="907"/>
        <item x="14402"/>
        <item x="3301"/>
        <item x="17840"/>
        <item x="17222"/>
        <item x="13392"/>
        <item x="10130"/>
        <item x="24588"/>
        <item x="2993"/>
        <item x="19024"/>
        <item x="24864"/>
        <item x="24544"/>
        <item x="19220"/>
        <item x="9939"/>
        <item x="7674"/>
        <item x="519"/>
        <item x="16459"/>
        <item x="15073"/>
        <item x="10679"/>
        <item x="8100"/>
        <item x="14895"/>
        <item x="21033"/>
        <item x="1661"/>
        <item x="12785"/>
        <item x="11746"/>
        <item x="9580"/>
        <item x="13487"/>
        <item x="8158"/>
        <item x="10758"/>
        <item x="2976"/>
        <item x="17833"/>
        <item x="15161"/>
        <item x="24489"/>
        <item x="2387"/>
        <item x="13494"/>
        <item x="9769"/>
        <item x="24218"/>
        <item x="22261"/>
        <item x="2854"/>
        <item x="9784"/>
        <item x="7304"/>
        <item x="21521"/>
        <item x="22946"/>
        <item x="22055"/>
        <item x="16080"/>
        <item x="8861"/>
        <item x="11669"/>
        <item x="21240"/>
        <item x="3401"/>
        <item x="12506"/>
        <item x="8771"/>
        <item x="552"/>
        <item x="5579"/>
        <item x="7598"/>
        <item x="22158"/>
        <item x="9116"/>
        <item x="18092"/>
        <item x="24029"/>
        <item x="12142"/>
        <item x="7772"/>
        <item x="1153"/>
        <item x="7833"/>
        <item x="17969"/>
        <item x="9523"/>
        <item x="18364"/>
        <item x="22642"/>
        <item x="14783"/>
        <item x="14342"/>
        <item x="21663"/>
        <item x="2097"/>
        <item x="15736"/>
        <item x="23925"/>
        <item x="10894"/>
        <item x="10914"/>
        <item x="5808"/>
        <item x="6212"/>
        <item x="19326"/>
        <item x="18702"/>
        <item x="10120"/>
        <item x="14934"/>
        <item x="22192"/>
        <item x="17764"/>
        <item x="22097"/>
        <item x="25102"/>
        <item x="7848"/>
        <item x="16703"/>
        <item x="24958"/>
        <item x="8825"/>
        <item x="1029"/>
        <item x="18031"/>
        <item x="15892"/>
        <item x="7745"/>
        <item x="1086"/>
        <item x="3292"/>
        <item x="21312"/>
        <item x="24135"/>
        <item x="3050"/>
        <item x="9181"/>
        <item x="14708"/>
        <item x="15338"/>
        <item x="16084"/>
        <item x="4875"/>
        <item x="5879"/>
        <item x="1326"/>
        <item x="19296"/>
        <item x="19132"/>
        <item x="1003"/>
        <item x="18959"/>
        <item x="14200"/>
        <item x="12273"/>
        <item x="13678"/>
        <item x="11524"/>
        <item x="20324"/>
        <item x="7310"/>
        <item x="14910"/>
        <item x="16247"/>
        <item x="21861"/>
        <item x="14874"/>
        <item x="17976"/>
        <item x="12081"/>
        <item x="11333"/>
        <item x="11394"/>
        <item x="11822"/>
        <item x="19548"/>
        <item x="17877"/>
        <item x="21707"/>
        <item x="23866"/>
        <item x="20983"/>
        <item x="190"/>
        <item x="9312"/>
        <item x="21483"/>
        <item x="9841"/>
        <item x="22531"/>
        <item x="18370"/>
        <item x="13398"/>
        <item x="14906"/>
        <item x="20280"/>
        <item x="12519"/>
        <item x="20469"/>
        <item x="10950"/>
        <item x="20349"/>
        <item x="13749"/>
        <item x="23182"/>
        <item x="7043"/>
        <item x="8657"/>
        <item x="582"/>
        <item x="20598"/>
        <item x="17367"/>
        <item x="6350"/>
        <item x="11536"/>
        <item x="16448"/>
        <item x="12557"/>
        <item x="4991"/>
        <item x="9868"/>
        <item x="10949"/>
        <item x="21914"/>
        <item x="4164"/>
        <item x="8941"/>
        <item x="16753"/>
        <item x="7009"/>
        <item x="14591"/>
        <item x="6041"/>
        <item x="895"/>
        <item x="10818"/>
        <item x="12732"/>
        <item x="7393"/>
        <item x="2216"/>
        <item x="25213"/>
        <item x="11435"/>
        <item x="505"/>
        <item x="19988"/>
        <item x="7673"/>
        <item x="17960"/>
        <item x="10063"/>
        <item x="18028"/>
        <item x="22890"/>
        <item x="22873"/>
        <item x="12467"/>
        <item x="22987"/>
        <item x="13055"/>
        <item x="4282"/>
        <item x="772"/>
        <item x="9207"/>
        <item x="13689"/>
        <item x="9692"/>
        <item x="9127"/>
        <item x="5343"/>
        <item x="20520"/>
        <item x="19477"/>
        <item x="14903"/>
        <item x="9919"/>
        <item x="13539"/>
        <item x="4508"/>
        <item x="2962"/>
        <item x="17730"/>
        <item x="11166"/>
        <item x="23213"/>
        <item x="19956"/>
        <item x="10161"/>
        <item x="8304"/>
        <item x="13982"/>
        <item x="12576"/>
        <item x="9614"/>
        <item x="14180"/>
        <item x="2959"/>
        <item x="15766"/>
        <item x="15639"/>
        <item x="17553"/>
        <item x="5323"/>
        <item x="1494"/>
        <item x="18070"/>
        <item x="14639"/>
        <item x="23908"/>
        <item x="11560"/>
        <item x="13525"/>
        <item x="1375"/>
        <item x="14780"/>
        <item x="1450"/>
        <item x="4299"/>
        <item x="14418"/>
        <item x="25143"/>
        <item x="6166"/>
        <item x="9088"/>
        <item x="13131"/>
        <item x="4664"/>
        <item x="24832"/>
        <item x="7274"/>
        <item x="5943"/>
        <item x="7"/>
        <item x="15270"/>
        <item x="6607"/>
        <item x="15740"/>
        <item x="6127"/>
        <item x="10024"/>
        <item x="21214"/>
        <item x="13551"/>
        <item x="8146"/>
        <item x="16907"/>
        <item x="21011"/>
        <item x="5787"/>
        <item x="14360"/>
        <item x="6339"/>
        <item x="1180"/>
        <item x="24160"/>
        <item x="479"/>
        <item x="12814"/>
        <item x="3488"/>
        <item x="19384"/>
        <item x="19252"/>
        <item x="8290"/>
        <item x="7665"/>
        <item x="25166"/>
        <item x="14721"/>
        <item x="8030"/>
        <item x="3514"/>
        <item x="12964"/>
        <item x="15917"/>
        <item x="30"/>
        <item x="23362"/>
        <item x="751"/>
        <item x="11525"/>
        <item x="7089"/>
        <item x="23654"/>
        <item x="10702"/>
        <item x="18442"/>
        <item x="7860"/>
        <item x="8695"/>
        <item x="24926"/>
        <item x="25127"/>
        <item x="1638"/>
        <item x="2195"/>
        <item x="24285"/>
        <item x="8761"/>
        <item x="22693"/>
        <item x="25263"/>
        <item x="6016"/>
        <item x="22318"/>
        <item x="10553"/>
        <item x="23703"/>
        <item x="9258"/>
        <item x="15575"/>
        <item x="11177"/>
        <item x="15183"/>
        <item x="9108"/>
        <item x="9015"/>
        <item x="8201"/>
        <item x="1986"/>
        <item x="2866"/>
        <item x="6062"/>
        <item x="7664"/>
        <item x="5296"/>
        <item x="229"/>
        <item x="4067"/>
        <item x="21077"/>
        <item x="17465"/>
        <item x="5758"/>
        <item x="20130"/>
        <item x="8529"/>
        <item x="2225"/>
        <item x="24716"/>
        <item x="2511"/>
        <item x="19506"/>
        <item x="17691"/>
        <item x="6856"/>
        <item x="14248"/>
        <item x="13727"/>
        <item x="19969"/>
        <item x="12540"/>
        <item x="3213"/>
        <item x="24050"/>
        <item x="3676"/>
        <item x="24734"/>
        <item x="16476"/>
        <item x="19370"/>
        <item x="1228"/>
        <item x="11101"/>
        <item x="20852"/>
        <item x="19798"/>
        <item x="20494"/>
        <item x="16383"/>
        <item x="23035"/>
        <item x="9233"/>
        <item x="10576"/>
        <item x="2170"/>
        <item x="15805"/>
        <item x="1319"/>
        <item x="13594"/>
        <item x="22705"/>
        <item x="5528"/>
        <item x="12328"/>
        <item x="5293"/>
        <item x="24621"/>
        <item x="6990"/>
        <item x="11981"/>
        <item x="21538"/>
        <item x="23427"/>
        <item x="8166"/>
        <item x="24093"/>
        <item x="13932"/>
        <item x="4162"/>
        <item x="3866"/>
        <item x="3220"/>
        <item x="23923"/>
        <item x="13796"/>
        <item x="24161"/>
        <item x="1110"/>
        <item x="8863"/>
        <item x="18392"/>
        <item x="19333"/>
        <item x="16524"/>
        <item x="21470"/>
        <item x="6273"/>
        <item x="20059"/>
        <item x="7584"/>
        <item x="14002"/>
        <item x="466"/>
        <item x="17962"/>
        <item x="11198"/>
        <item x="8385"/>
        <item x="21378"/>
        <item x="21491"/>
        <item x="23032"/>
        <item x="4059"/>
        <item x="12568"/>
        <item x="6639"/>
        <item x="237"/>
        <item x="7576"/>
        <item x="23401"/>
        <item x="11962"/>
        <item x="14045"/>
        <item x="16484"/>
        <item x="6394"/>
        <item x="6737"/>
        <item x="12001"/>
        <item x="3476"/>
        <item x="16847"/>
        <item x="24513"/>
        <item x="7698"/>
        <item x="12930"/>
        <item x="25151"/>
        <item x="10291"/>
        <item x="16377"/>
        <item x="14592"/>
        <item x="15164"/>
        <item x="20128"/>
        <item x="4390"/>
        <item x="13369"/>
        <item x="15289"/>
        <item x="18482"/>
        <item x="8248"/>
        <item x="15364"/>
        <item x="74"/>
        <item x="3642"/>
        <item x="2534"/>
        <item x="6087"/>
        <item x="8744"/>
        <item x="18683"/>
        <item x="5015"/>
        <item x="18034"/>
        <item x="1553"/>
        <item x="20838"/>
        <item x="3924"/>
        <item x="3184"/>
        <item x="1643"/>
        <item x="7943"/>
        <item x="24839"/>
        <item x="6235"/>
        <item x="3432"/>
        <item x="256"/>
        <item x="11269"/>
        <item x="12711"/>
        <item x="14186"/>
        <item x="3442"/>
        <item x="23725"/>
        <item x="24802"/>
        <item x="5355"/>
        <item x="14729"/>
        <item x="15461"/>
        <item x="7397"/>
        <item x="21688"/>
        <item x="8046"/>
        <item x="13105"/>
        <item x="18753"/>
        <item x="22659"/>
        <item x="17744"/>
        <item x="23080"/>
        <item x="23245"/>
        <item x="6574"/>
        <item x="14803"/>
        <item x="14945"/>
        <item x="4287"/>
        <item x="23793"/>
        <item x="11651"/>
        <item x="8727"/>
        <item x="12633"/>
        <item x="10574"/>
        <item x="9081"/>
        <item x="3091"/>
        <item x="5406"/>
        <item x="19496"/>
        <item x="9352"/>
        <item x="1158"/>
        <item x="24607"/>
        <item x="11121"/>
        <item x="511"/>
        <item x="11106"/>
        <item x="2722"/>
        <item x="20865"/>
        <item x="15513"/>
        <item x="1131"/>
        <item x="5960"/>
        <item x="20354"/>
        <item x="241"/>
        <item x="21430"/>
        <item x="21256"/>
        <item x="15848"/>
        <item x="7336"/>
        <item x="17210"/>
        <item x="10185"/>
        <item x="22574"/>
        <item x="17511"/>
        <item x="22425"/>
        <item x="15325"/>
        <item x="20011"/>
        <item x="15916"/>
        <item x="11779"/>
        <item x="6457"/>
        <item x="10101"/>
        <item x="18376"/>
        <item x="7409"/>
        <item x="31"/>
        <item x="15977"/>
        <item x="12339"/>
        <item x="7478"/>
        <item x="10517"/>
        <item x="6000"/>
        <item x="10998"/>
        <item x="22695"/>
        <item x="13714"/>
        <item x="2514"/>
        <item x="2603"/>
        <item x="25130"/>
        <item x="24263"/>
        <item x="23193"/>
        <item x="702"/>
        <item x="20636"/>
        <item x="3255"/>
        <item x="7920"/>
        <item x="1903"/>
        <item x="199"/>
        <item x="16599"/>
        <item x="8155"/>
        <item x="17083"/>
        <item x="14355"/>
        <item x="8915"/>
        <item x="9158"/>
        <item x="20328"/>
        <item x="12499"/>
        <item x="19488"/>
        <item x="23334"/>
        <item x="3772"/>
        <item x="10776"/>
        <item x="21926"/>
        <item x="19335"/>
        <item x="21337"/>
        <item x="3558"/>
        <item x="5774"/>
        <item x="23994"/>
        <item x="20215"/>
        <item x="1479"/>
        <item x="20622"/>
        <item x="21062"/>
        <item x="10485"/>
        <item x="21110"/>
        <item x="7459"/>
        <item x="314"/>
        <item x="8091"/>
        <item x="10349"/>
        <item x="5791"/>
        <item x="3781"/>
        <item x="13522"/>
        <item x="24300"/>
        <item x="15473"/>
        <item x="5699"/>
        <item x="15266"/>
        <item x="21544"/>
        <item x="6867"/>
        <item x="6870"/>
        <item x="5498"/>
        <item x="481"/>
        <item x="21222"/>
        <item x="12252"/>
        <item x="13368"/>
        <item x="19568"/>
        <item x="12961"/>
        <item x="20457"/>
        <item x="14537"/>
        <item x="13359"/>
        <item x="8859"/>
        <item x="4849"/>
        <item x="6824"/>
        <item x="19824"/>
        <item x="23385"/>
        <item x="22738"/>
        <item x="22648"/>
        <item x="1893"/>
        <item x="11109"/>
        <item x="22741"/>
        <item x="17541"/>
        <item x="20003"/>
        <item x="4207"/>
        <item x="18096"/>
        <item x="375"/>
        <item x="2120"/>
        <item x="327"/>
        <item x="23055"/>
        <item x="3653"/>
        <item x="16067"/>
        <item x="23126"/>
        <item x="10261"/>
        <item x="6404"/>
        <item x="12829"/>
        <item x="21083"/>
        <item x="2431"/>
        <item x="6117"/>
        <item x="2420"/>
        <item x="14836"/>
        <item x="16314"/>
        <item x="6941"/>
        <item x="6097"/>
        <item x="17738"/>
        <item x="8612"/>
        <item x="16024"/>
        <item x="5025"/>
        <item x="20350"/>
        <item x="23601"/>
        <item x="13198"/>
        <item x="23907"/>
        <item x="21041"/>
        <item x="4951"/>
        <item x="4446"/>
        <item x="1746"/>
        <item x="21200"/>
        <item x="353"/>
        <item x="7077"/>
        <item x="4617"/>
        <item x="14293"/>
        <item x="7743"/>
        <item x="11483"/>
        <item x="23416"/>
        <item x="18076"/>
        <item x="450"/>
        <item x="10370"/>
        <item x="13824"/>
        <item x="3273"/>
        <item x="25071"/>
        <item x="24377"/>
        <item x="5705"/>
        <item x="18565"/>
        <item x="16443"/>
        <item x="6704"/>
        <item x="4865"/>
        <item x="17279"/>
        <item x="6157"/>
        <item x="7375"/>
        <item x="18810"/>
        <item x="20661"/>
        <item x="12266"/>
        <item x="16108"/>
        <item x="23874"/>
        <item x="23222"/>
        <item x="16987"/>
        <item x="3189"/>
        <item x="316"/>
        <item x="15839"/>
        <item x="21557"/>
        <item x="5128"/>
        <item x="2406"/>
        <item x="9295"/>
        <item x="13132"/>
        <item x="18131"/>
        <item x="18062"/>
        <item x="8279"/>
        <item x="10180"/>
        <item x="20887"/>
        <item x="23419"/>
        <item x="16011"/>
        <item x="10168"/>
        <item x="12912"/>
        <item x="2116"/>
        <item x="24217"/>
        <item x="6836"/>
        <item x="2820"/>
        <item x="17138"/>
        <item x="20551"/>
        <item x="17318"/>
        <item x="1625"/>
        <item x="15494"/>
        <item x="5536"/>
        <item x="17534"/>
        <item x="19011"/>
        <item x="6952"/>
        <item x="7767"/>
        <item x="15009"/>
        <item x="18649"/>
        <item x="4961"/>
        <item x="726"/>
        <item x="14577"/>
        <item x="9730"/>
        <item x="2686"/>
        <item x="15611"/>
        <item x="17430"/>
        <item x="25199"/>
        <item x="21236"/>
        <item x="7012"/>
        <item x="24501"/>
        <item x="19012"/>
        <item x="2187"/>
        <item x="19888"/>
        <item x="5734"/>
        <item x="17695"/>
        <item x="4212"/>
        <item x="14810"/>
        <item x="21322"/>
        <item x="14960"/>
        <item x="12617"/>
        <item x="15050"/>
        <item x="3302"/>
        <item x="21941"/>
        <item t="default"/>
      </items>
    </pivotField>
    <pivotField dataField="1" showAll="0">
      <items count="6320">
        <item x="903"/>
        <item x="3246"/>
        <item x="2519"/>
        <item x="2608"/>
        <item x="3253"/>
        <item x="3505"/>
        <item x="6072"/>
        <item x="5655"/>
        <item x="6002"/>
        <item x="4259"/>
        <item x="5668"/>
        <item x="3335"/>
        <item x="6169"/>
        <item x="1009"/>
        <item x="3701"/>
        <item x="2166"/>
        <item x="4861"/>
        <item x="4489"/>
        <item x="4938"/>
        <item x="6017"/>
        <item x="5460"/>
        <item x="3592"/>
        <item x="5312"/>
        <item x="1857"/>
        <item x="5912"/>
        <item x="6085"/>
        <item x="2505"/>
        <item x="5817"/>
        <item x="2400"/>
        <item x="6101"/>
        <item x="2922"/>
        <item x="887"/>
        <item x="5547"/>
        <item x="875"/>
        <item x="6022"/>
        <item x="6012"/>
        <item x="3938"/>
        <item x="1829"/>
        <item x="1017"/>
        <item x="3039"/>
        <item x="580"/>
        <item x="390"/>
        <item x="6086"/>
        <item x="899"/>
        <item x="4690"/>
        <item x="5780"/>
        <item x="2512"/>
        <item x="3123"/>
        <item x="6156"/>
        <item x="4704"/>
        <item x="4821"/>
        <item x="2515"/>
        <item x="3671"/>
        <item x="1241"/>
        <item x="5832"/>
        <item x="5851"/>
        <item x="2531"/>
        <item x="4017"/>
        <item x="5635"/>
        <item x="6222"/>
        <item x="3600"/>
        <item x="6218"/>
        <item x="2570"/>
        <item x="4286"/>
        <item x="783"/>
        <item x="646"/>
        <item x="1843"/>
        <item x="907"/>
        <item x="2617"/>
        <item x="2532"/>
        <item x="6020"/>
        <item x="2341"/>
        <item x="5081"/>
        <item x="2201"/>
        <item x="5525"/>
        <item x="981"/>
        <item x="3803"/>
        <item x="6008"/>
        <item x="4296"/>
        <item x="716"/>
        <item x="2399"/>
        <item x="5951"/>
        <item x="5810"/>
        <item x="6050"/>
        <item x="598"/>
        <item x="5308"/>
        <item x="2441"/>
        <item x="2346"/>
        <item x="5917"/>
        <item x="6187"/>
        <item x="5642"/>
        <item x="2004"/>
        <item x="4949"/>
        <item x="3128"/>
        <item x="1696"/>
        <item x="4926"/>
        <item x="2619"/>
        <item x="2421"/>
        <item x="4850"/>
        <item x="3495"/>
        <item x="5056"/>
        <item x="1022"/>
        <item x="4621"/>
        <item x="769"/>
        <item x="3024"/>
        <item x="4502"/>
        <item x="1555"/>
        <item x="2405"/>
        <item x="3202"/>
        <item x="5024"/>
        <item x="914"/>
        <item x="2216"/>
        <item x="1417"/>
        <item x="1277"/>
        <item x="4858"/>
        <item x="5119"/>
        <item x="5788"/>
        <item x="5905"/>
        <item x="5706"/>
        <item x="5910"/>
        <item x="6067"/>
        <item x="5942"/>
        <item x="2918"/>
        <item x="2335"/>
        <item x="3318"/>
        <item x="1104"/>
        <item x="3401"/>
        <item x="626"/>
        <item x="792"/>
        <item x="685"/>
        <item x="4267"/>
        <item x="866"/>
        <item x="746"/>
        <item x="2431"/>
        <item x="6031"/>
        <item x="2371"/>
        <item x="3684"/>
        <item x="5884"/>
        <item x="2987"/>
        <item x="810"/>
        <item x="627"/>
        <item x="5895"/>
        <item x="5994"/>
        <item x="6079"/>
        <item x="658"/>
        <item x="3575"/>
        <item x="988"/>
        <item x="3100"/>
        <item x="3717"/>
        <item x="3066"/>
        <item x="5865"/>
        <item x="2257"/>
        <item x="3376"/>
        <item x="6015"/>
        <item x="5805"/>
        <item x="2422"/>
        <item x="6069"/>
        <item x="3053"/>
        <item x="3792"/>
        <item x="5575"/>
        <item x="2136"/>
        <item x="2577"/>
        <item x="3384"/>
        <item x="5779"/>
        <item x="6173"/>
        <item x="2206"/>
        <item x="5545"/>
        <item x="3734"/>
        <item x="4026"/>
        <item x="5027"/>
        <item x="2416"/>
        <item x="3478"/>
        <item x="3324"/>
        <item x="2707"/>
        <item x="5569"/>
        <item x="6189"/>
        <item x="4165"/>
        <item x="6027"/>
        <item x="4819"/>
        <item x="3623"/>
        <item x="860"/>
        <item x="5329"/>
        <item x="6073"/>
        <item x="953"/>
        <item x="606"/>
        <item x="1724"/>
        <item x="5804"/>
        <item x="5448"/>
        <item x="2684"/>
        <item x="1038"/>
        <item x="5438"/>
        <item x="3236"/>
        <item x="3888"/>
        <item x="4923"/>
        <item x="3388"/>
        <item x="5662"/>
        <item x="5385"/>
        <item x="5306"/>
        <item x="3085"/>
        <item x="3057"/>
        <item x="5301"/>
        <item x="4575"/>
        <item x="6130"/>
        <item x="1401"/>
        <item x="2218"/>
        <item x="1460"/>
        <item x="5058"/>
        <item x="4226"/>
        <item x="2269"/>
        <item x="5046"/>
        <item x="2220"/>
        <item x="5125"/>
        <item x="2221"/>
        <item x="2452"/>
        <item x="3742"/>
        <item x="5155"/>
        <item x="4212"/>
        <item x="2439"/>
        <item x="5202"/>
        <item x="2133"/>
        <item x="1214"/>
        <item x="5695"/>
        <item x="1050"/>
        <item x="4798"/>
        <item x="2906"/>
        <item x="2377"/>
        <item x="1261"/>
        <item x="2435"/>
        <item x="5400"/>
        <item x="1212"/>
        <item x="5665"/>
        <item x="5275"/>
        <item x="389"/>
        <item x="3205"/>
        <item x="989"/>
        <item x="30"/>
        <item x="2345"/>
        <item x="761"/>
        <item x="4229"/>
        <item x="1360"/>
        <item x="1404"/>
        <item x="4881"/>
        <item x="4948"/>
        <item x="5455"/>
        <item x="1305"/>
        <item x="4436"/>
        <item x="1246"/>
        <item x="4781"/>
        <item x="2874"/>
        <item x="4878"/>
        <item x="3016"/>
        <item x="2317"/>
        <item x="1275"/>
        <item x="3277"/>
        <item x="4401"/>
        <item x="4391"/>
        <item x="1225"/>
        <item x="4759"/>
        <item x="1283"/>
        <item x="2179"/>
        <item x="6077"/>
        <item x="5823"/>
        <item x="4414"/>
        <item x="6132"/>
        <item x="1132"/>
        <item x="3875"/>
        <item x="780"/>
        <item x="4306"/>
        <item x="3519"/>
        <item x="5020"/>
        <item x="1065"/>
        <item x="5587"/>
        <item x="5778"/>
        <item x="5245"/>
        <item x="5925"/>
        <item x="5080"/>
        <item x="2534"/>
        <item x="1100"/>
        <item x="1776"/>
        <item x="4857"/>
        <item x="4845"/>
        <item x="1425"/>
        <item x="4224"/>
        <item x="5965"/>
        <item x="1849"/>
        <item x="4153"/>
        <item x="4119"/>
        <item x="908"/>
        <item x="1240"/>
        <item x="906"/>
        <item x="6273"/>
        <item x="2475"/>
        <item x="2949"/>
        <item x="1386"/>
        <item x="1151"/>
        <item x="4543"/>
        <item x="5274"/>
        <item x="966"/>
        <item x="5244"/>
        <item x="3048"/>
        <item x="6043"/>
        <item x="3334"/>
        <item x="2471"/>
        <item x="5265"/>
        <item x="1410"/>
        <item x="4449"/>
        <item x="2144"/>
        <item x="2504"/>
        <item x="5047"/>
        <item x="3442"/>
        <item x="4644"/>
        <item x="4293"/>
        <item x="5768"/>
        <item x="2187"/>
        <item x="2427"/>
        <item x="5359"/>
        <item x="4352"/>
        <item x="3387"/>
        <item x="2170"/>
        <item x="5628"/>
        <item x="1312"/>
        <item x="5715"/>
        <item x="2292"/>
        <item x="1135"/>
        <item x="5666"/>
        <item x="735"/>
        <item x="3871"/>
        <item x="2574"/>
        <item x="2254"/>
        <item x="224"/>
        <item x="1456"/>
        <item x="4615"/>
        <item x="1343"/>
        <item x="3138"/>
        <item x="2477"/>
        <item x="5669"/>
        <item x="1034"/>
        <item x="5955"/>
        <item x="3165"/>
        <item x="3029"/>
        <item x="4048"/>
        <item x="1291"/>
        <item x="2837"/>
        <item x="29"/>
        <item x="3237"/>
        <item x="2318"/>
        <item x="4984"/>
        <item x="6267"/>
        <item x="5615"/>
        <item x="3369"/>
        <item x="3897"/>
        <item x="4405"/>
        <item x="1219"/>
        <item x="2168"/>
        <item x="4592"/>
        <item x="4072"/>
        <item x="5941"/>
        <item x="920"/>
        <item x="4509"/>
        <item x="1200"/>
        <item x="3147"/>
        <item x="4570"/>
        <item x="5939"/>
        <item x="560"/>
        <item x="5602"/>
        <item x="4794"/>
        <item x="2242"/>
        <item x="4576"/>
        <item x="2151"/>
        <item x="3299"/>
        <item x="4822"/>
        <item x="4720"/>
        <item x="4232"/>
        <item x="5432"/>
        <item x="6225"/>
        <item x="4670"/>
        <item x="3819"/>
        <item x="5194"/>
        <item x="2115"/>
        <item x="2729"/>
        <item x="5506"/>
        <item x="4198"/>
        <item x="2260"/>
        <item x="1359"/>
        <item x="2120"/>
        <item x="1060"/>
        <item x="3775"/>
        <item x="2651"/>
        <item x="3081"/>
        <item x="2420"/>
        <item x="5241"/>
        <item x="575"/>
        <item x="4548"/>
        <item x="1338"/>
        <item x="4632"/>
        <item x="4517"/>
        <item x="84"/>
        <item x="2581"/>
        <item x="2304"/>
        <item x="754"/>
        <item x="2695"/>
        <item x="2488"/>
        <item x="2709"/>
        <item x="2387"/>
        <item x="6081"/>
        <item x="1318"/>
        <item x="2804"/>
        <item x="1403"/>
        <item x="4314"/>
        <item x="2968"/>
        <item x="1391"/>
        <item x="1421"/>
        <item x="5777"/>
        <item x="6183"/>
        <item x="4154"/>
        <item x="2302"/>
        <item x="3418"/>
        <item x="2261"/>
        <item x="2192"/>
        <item x="3276"/>
        <item x="1257"/>
        <item x="5821"/>
        <item x="1182"/>
        <item x="5148"/>
        <item x="1429"/>
        <item x="1455"/>
        <item x="5820"/>
        <item x="2646"/>
        <item x="3963"/>
        <item x="2808"/>
        <item x="2753"/>
        <item x="3894"/>
        <item x="5276"/>
        <item x="1068"/>
        <item x="1062"/>
        <item x="2246"/>
        <item x="6298"/>
        <item x="3729"/>
        <item x="656"/>
        <item x="28"/>
        <item x="5410"/>
        <item x="2286"/>
        <item x="3770"/>
        <item x="2904"/>
        <item x="1249"/>
        <item x="1061"/>
        <item x="1186"/>
        <item x="4418"/>
        <item x="3346"/>
        <item x="5260"/>
        <item x="1326"/>
        <item x="982"/>
        <item x="2214"/>
        <item x="2751"/>
        <item x="1409"/>
        <item x="4709"/>
        <item x="1322"/>
        <item x="5535"/>
        <item x="793"/>
        <item x="6004"/>
        <item x="3559"/>
        <item x="5315"/>
        <item x="5860"/>
        <item x="4499"/>
        <item x="5356"/>
        <item x="805"/>
        <item x="6040"/>
        <item x="4626"/>
        <item x="5083"/>
        <item x="3660"/>
        <item x="3125"/>
        <item x="4207"/>
        <item x="1192"/>
        <item x="1390"/>
        <item x="1202"/>
        <item x="5953"/>
        <item x="5919"/>
        <item x="5653"/>
        <item x="5367"/>
        <item x="4557"/>
        <item x="5411"/>
        <item x="1223"/>
        <item x="2419"/>
        <item x="6091"/>
        <item x="644"/>
        <item x="246"/>
        <item x="1396"/>
        <item x="2569"/>
        <item x="2247"/>
        <item x="4815"/>
        <item x="4374"/>
        <item x="5927"/>
        <item x="5499"/>
        <item x="1381"/>
        <item x="4426"/>
        <item x="5419"/>
        <item x="2327"/>
        <item x="4597"/>
        <item x="3765"/>
        <item x="3608"/>
        <item x="2752"/>
        <item x="5932"/>
        <item x="2912"/>
        <item x="1168"/>
        <item x="48"/>
        <item x="4810"/>
        <item x="6188"/>
        <item x="4255"/>
        <item x="2478"/>
        <item x="4277"/>
        <item x="4334"/>
        <item x="5601"/>
        <item x="3250"/>
        <item x="2775"/>
        <item x="4566"/>
        <item x="4323"/>
        <item x="4611"/>
        <item x="5866"/>
        <item x="902"/>
        <item x="4558"/>
        <item x="2483"/>
        <item x="2191"/>
        <item x="1428"/>
        <item x="2207"/>
        <item x="3144"/>
        <item x="3469"/>
        <item x="6054"/>
        <item x="2724"/>
        <item x="2607"/>
        <item x="3357"/>
        <item x="5032"/>
        <item x="2309"/>
        <item x="3611"/>
        <item x="4793"/>
        <item x="3132"/>
        <item x="4387"/>
        <item x="1260"/>
        <item x="4317"/>
        <item x="3194"/>
        <item x="6080"/>
        <item x="287"/>
        <item x="2127"/>
        <item x="3228"/>
        <item x="1081"/>
        <item x="4302"/>
        <item x="1069"/>
        <item x="4743"/>
        <item x="4354"/>
        <item x="5758"/>
        <item x="2248"/>
        <item x="2654"/>
        <item x="3542"/>
        <item x="4382"/>
        <item x="5837"/>
        <item x="1402"/>
        <item x="3827"/>
        <item x="4849"/>
        <item x="5819"/>
        <item x="1244"/>
        <item x="2298"/>
        <item x="88"/>
        <item x="6134"/>
        <item x="1420"/>
        <item x="2894"/>
        <item x="5727"/>
        <item x="4899"/>
        <item x="1434"/>
        <item x="3035"/>
        <item x="1187"/>
        <item x="1096"/>
        <item x="848"/>
        <item x="2444"/>
        <item x="6148"/>
        <item x="4265"/>
        <item x="771"/>
        <item x="1433"/>
        <item x="612"/>
        <item x="2404"/>
        <item x="4894"/>
        <item x="6149"/>
        <item x="4105"/>
        <item x="1367"/>
        <item x="1310"/>
        <item x="1354"/>
        <item x="6118"/>
        <item x="5257"/>
        <item x="1284"/>
        <item x="1378"/>
        <item x="5269"/>
        <item x="2165"/>
        <item x="5891"/>
        <item x="4976"/>
        <item x="6064"/>
        <item x="4721"/>
        <item x="3508"/>
        <item x="5802"/>
        <item x="881"/>
        <item x="4455"/>
        <item x="3815"/>
        <item x="5946"/>
        <item x="5935"/>
        <item x="4292"/>
        <item x="2500"/>
        <item x="5611"/>
        <item x="2263"/>
        <item x="2827"/>
        <item x="2175"/>
        <item x="6044"/>
        <item x="4495"/>
        <item x="5909"/>
        <item x="5735"/>
        <item x="6147"/>
        <item x="1279"/>
        <item x="2027"/>
        <item x="5564"/>
        <item x="5343"/>
        <item x="1388"/>
        <item x="1357"/>
        <item x="5399"/>
        <item x="4113"/>
        <item x="3018"/>
        <item x="5160"/>
        <item x="6195"/>
        <item x="4659"/>
        <item x="3365"/>
        <item x="3354"/>
        <item x="2158"/>
        <item x="3160"/>
        <item x="4609"/>
        <item x="4683"/>
        <item x="4152"/>
        <item x="2810"/>
        <item x="5136"/>
        <item x="2564"/>
        <item x="5692"/>
        <item x="5970"/>
        <item x="1424"/>
        <item x="4202"/>
        <item x="5800"/>
        <item x="4298"/>
        <item x="3642"/>
        <item x="4640"/>
        <item x="2287"/>
        <item x="3133"/>
        <item x="5848"/>
        <item x="3206"/>
        <item x="1176"/>
        <item x="3517"/>
        <item x="5680"/>
        <item x="4272"/>
        <item x="568"/>
        <item x="5864"/>
        <item x="2426"/>
        <item x="913"/>
        <item x="2703"/>
        <item x="6057"/>
        <item x="6025"/>
        <item x="5696"/>
        <item x="3438"/>
        <item x="2193"/>
        <item x="5322"/>
        <item x="647"/>
        <item x="5092"/>
        <item x="4089"/>
        <item x="1105"/>
        <item x="4453"/>
        <item x="4601"/>
        <item x="4304"/>
        <item x="1142"/>
        <item x="2649"/>
        <item x="3852"/>
        <item x="6068"/>
        <item x="1085"/>
        <item x="2988"/>
        <item x="2259"/>
        <item x="3934"/>
        <item x="3296"/>
        <item x="3192"/>
        <item x="3603"/>
        <item x="1161"/>
        <item x="2147"/>
        <item x="3271"/>
        <item x="1076"/>
        <item x="2514"/>
        <item x="4011"/>
        <item x="2844"/>
        <item x="2741"/>
        <item x="4311"/>
        <item x="5290"/>
        <item x="2694"/>
        <item x="4432"/>
        <item x="4667"/>
        <item x="4824"/>
        <item x="6088"/>
        <item x="2792"/>
        <item x="4423"/>
        <item x="4103"/>
        <item x="6142"/>
        <item x="4979"/>
        <item x="6007"/>
        <item x="5364"/>
        <item x="27"/>
        <item x="5913"/>
        <item x="2203"/>
        <item x="4838"/>
        <item x="2140"/>
        <item x="4892"/>
        <item x="4094"/>
        <item x="5711"/>
        <item x="2750"/>
        <item x="2397"/>
        <item x="1156"/>
        <item x="6312"/>
        <item x="1296"/>
        <item x="3747"/>
        <item x="2823"/>
        <item x="1020"/>
        <item x="4035"/>
        <item x="6177"/>
        <item x="3063"/>
        <item x="4242"/>
        <item x="4002"/>
        <item x="3893"/>
        <item x="5567"/>
        <item x="3312"/>
        <item x="6041"/>
        <item x="4406"/>
        <item x="582"/>
        <item x="597"/>
        <item x="2897"/>
        <item x="5362"/>
        <item x="5238"/>
        <item x="5673"/>
        <item x="5807"/>
        <item x="4402"/>
        <item x="3323"/>
        <item x="586"/>
        <item x="5402"/>
        <item x="1205"/>
        <item x="6063"/>
        <item x="2375"/>
        <item x="5570"/>
        <item x="2838"/>
        <item x="4515"/>
        <item x="4342"/>
        <item x="5323"/>
        <item x="2970"/>
        <item x="5661"/>
        <item x="858"/>
        <item x="1418"/>
        <item x="5409"/>
        <item x="5390"/>
        <item x="3328"/>
        <item x="3223"/>
        <item x="4717"/>
        <item x="3624"/>
        <item x="2307"/>
        <item x="1155"/>
        <item x="3055"/>
        <item x="1262"/>
        <item x="3523"/>
        <item x="3258"/>
        <item x="5394"/>
        <item x="4395"/>
        <item x="4066"/>
        <item x="2803"/>
        <item x="879"/>
        <item x="2183"/>
        <item x="4201"/>
        <item x="1190"/>
        <item x="4167"/>
        <item x="4688"/>
        <item x="4577"/>
        <item x="1121"/>
        <item x="3800"/>
        <item x="2715"/>
        <item x="614"/>
        <item x="1411"/>
        <item x="2688"/>
        <item x="6023"/>
        <item x="5131"/>
        <item x="2324"/>
        <item x="5117"/>
        <item x="1172"/>
        <item x="744"/>
        <item x="1457"/>
        <item x="959"/>
        <item x="4341"/>
        <item x="3537"/>
        <item x="3532"/>
        <item x="5272"/>
        <item x="2316"/>
        <item x="781"/>
        <item x="4962"/>
        <item x="2182"/>
        <item x="5124"/>
        <item x="2208"/>
        <item x="6006"/>
        <item x="4556"/>
        <item x="2432"/>
        <item x="4064"/>
        <item x="4487"/>
        <item x="588"/>
        <item x="1334"/>
        <item x="2698"/>
        <item x="1336"/>
        <item x="3942"/>
        <item x="5475"/>
        <item x="5237"/>
        <item x="6129"/>
        <item x="5243"/>
        <item x="6100"/>
        <item x="1353"/>
        <item x="1321"/>
        <item x="4076"/>
        <item x="4407"/>
        <item x="5961"/>
        <item x="1226"/>
        <item x="5959"/>
        <item x="3470"/>
        <item x="5619"/>
        <item x="4438"/>
        <item x="1928"/>
        <item x="2798"/>
        <item x="4171"/>
        <item x="1027"/>
        <item x="2200"/>
        <item x="2953"/>
        <item x="5253"/>
        <item x="4348"/>
        <item x="722"/>
        <item x="4444"/>
        <item x="2139"/>
        <item x="4591"/>
        <item x="6181"/>
        <item x="5451"/>
        <item x="1444"/>
        <item x="2543"/>
        <item x="2453"/>
        <item x="3647"/>
        <item x="2211"/>
        <item x="1510"/>
        <item x="2348"/>
        <item x="3168"/>
        <item x="2266"/>
        <item x="2153"/>
        <item x="1342"/>
        <item x="5213"/>
        <item x="681"/>
        <item x="6113"/>
        <item x="3248"/>
        <item x="4237"/>
        <item x="3490"/>
        <item x="2785"/>
        <item x="766"/>
        <item x="3681"/>
        <item x="1427"/>
        <item x="1737"/>
        <item x="5560"/>
        <item x="4324"/>
        <item x="5340"/>
        <item x="2588"/>
        <item x="5330"/>
        <item x="5250"/>
        <item x="2299"/>
        <item x="968"/>
        <item x="1442"/>
        <item x="2510"/>
        <item x="4473"/>
        <item x="4398"/>
        <item x="1458"/>
        <item x="2174"/>
        <item x="4097"/>
        <item x="3050"/>
        <item x="5987"/>
        <item x="5877"/>
        <item x="4846"/>
        <item x="3695"/>
        <item x="3571"/>
        <item x="1943"/>
        <item x="4000"/>
        <item x="5809"/>
        <item x="2135"/>
        <item x="5636"/>
        <item x="857"/>
        <item x="26"/>
        <item x="1289"/>
        <item x="1422"/>
        <item x="5072"/>
        <item x="4811"/>
        <item x="5998"/>
        <item x="1372"/>
        <item x="1325"/>
        <item x="3094"/>
        <item x="2072"/>
        <item x="5617"/>
        <item x="1436"/>
        <item x="4737"/>
        <item x="5167"/>
        <item x="4082"/>
        <item x="6140"/>
        <item x="2535"/>
        <item x="1093"/>
        <item x="5609"/>
        <item x="5442"/>
        <item x="4121"/>
        <item x="1355"/>
        <item x="714"/>
        <item x="5584"/>
        <item x="2143"/>
        <item x="3096"/>
        <item x="2213"/>
        <item x="4953"/>
        <item x="3887"/>
        <item x="2771"/>
        <item x="4712"/>
        <item x="4433"/>
        <item x="6238"/>
        <item x="812"/>
        <item x="1860"/>
        <item x="2862"/>
        <item x="4040"/>
        <item x="3441"/>
        <item x="1356"/>
        <item x="819"/>
        <item x="6143"/>
        <item x="4308"/>
        <item x="3077"/>
        <item x="2632"/>
        <item x="3468"/>
        <item x="4695"/>
        <item x="3676"/>
        <item x="4678"/>
        <item x="4279"/>
        <item x="4654"/>
        <item x="5736"/>
        <item x="2817"/>
        <item x="2614"/>
        <item x="2189"/>
        <item x="1024"/>
        <item x="1057"/>
        <item x="2264"/>
        <item x="2157"/>
        <item x="6145"/>
        <item x="2686"/>
        <item x="3716"/>
        <item x="4603"/>
        <item x="1430"/>
        <item x="1140"/>
        <item x="5846"/>
        <item x="4590"/>
        <item x="5395"/>
        <item x="6293"/>
        <item x="594"/>
        <item x="2169"/>
        <item x="3678"/>
        <item x="4656"/>
        <item x="2438"/>
        <item x="3854"/>
        <item x="2449"/>
        <item x="648"/>
        <item x="5704"/>
        <item x="6275"/>
        <item x="4527"/>
        <item x="6089"/>
        <item x="4368"/>
        <item x="4001"/>
        <item x="3957"/>
        <item x="5787"/>
        <item x="6060"/>
        <item x="1288"/>
        <item x="1292"/>
        <item x="4607"/>
        <item x="5316"/>
        <item x="3349"/>
        <item x="2830"/>
        <item x="6172"/>
        <item x="1064"/>
        <item x="4318"/>
        <item x="609"/>
        <item x="3945"/>
        <item x="6059"/>
        <item x="4684"/>
        <item x="4249"/>
        <item x="5311"/>
        <item x="5266"/>
        <item x="3260"/>
        <item x="2243"/>
        <item x="1194"/>
        <item x="4998"/>
        <item x="938"/>
        <item x="4146"/>
        <item x="1095"/>
        <item x="825"/>
        <item x="868"/>
        <item x="5949"/>
        <item x="1897"/>
        <item x="1584"/>
        <item x="2528"/>
        <item x="1294"/>
        <item x="760"/>
        <item x="1154"/>
        <item x="3046"/>
        <item x="4966"/>
        <item x="6121"/>
        <item x="1204"/>
        <item x="2363"/>
        <item x="4943"/>
        <item x="5209"/>
        <item x="5361"/>
        <item x="4568"/>
        <item x="2592"/>
        <item x="3368"/>
        <item x="4958"/>
        <item x="6191"/>
        <item x="1070"/>
        <item x="4679"/>
        <item x="1327"/>
        <item x="1432"/>
        <item x="2337"/>
        <item x="3127"/>
        <item x="5889"/>
        <item x="6289"/>
        <item x="5049"/>
        <item x="5588"/>
        <item x="5886"/>
        <item x="585"/>
        <item x="5440"/>
        <item x="4081"/>
        <item x="3301"/>
        <item x="3025"/>
        <item x="5719"/>
        <item x="3832"/>
        <item x="2864"/>
        <item x="4439"/>
        <item x="3209"/>
        <item x="2653"/>
        <item x="4488"/>
        <item x="4214"/>
        <item x="2633"/>
        <item x="3746"/>
        <item x="3670"/>
        <item x="616"/>
        <item x="4581"/>
        <item x="2702"/>
        <item x="4091"/>
        <item x="1394"/>
        <item x="4396"/>
        <item x="1134"/>
        <item x="4790"/>
        <item x="2723"/>
        <item x="2621"/>
        <item x="3547"/>
        <item x="2209"/>
        <item x="47"/>
        <item x="4617"/>
        <item x="3568"/>
        <item x="3002"/>
        <item x="2355"/>
        <item x="2451"/>
        <item x="3420"/>
        <item x="5437"/>
        <item x="5883"/>
        <item x="4235"/>
        <item x="4366"/>
        <item x="5247"/>
        <item x="6128"/>
        <item x="1400"/>
        <item x="5593"/>
        <item x="4463"/>
        <item x="2456"/>
        <item x="3518"/>
        <item x="2268"/>
        <item x="4217"/>
        <item x="2812"/>
        <item x="1459"/>
        <item x="979"/>
        <item x="1351"/>
        <item x="5240"/>
        <item x="2443"/>
        <item x="3886"/>
        <item x="2495"/>
        <item x="2319"/>
        <item x="1685"/>
        <item x="3311"/>
        <item x="572"/>
        <item x="4574"/>
        <item x="2250"/>
        <item x="1375"/>
        <item x="2454"/>
        <item x="603"/>
        <item x="5476"/>
        <item x="4266"/>
        <item x="1066"/>
        <item x="5985"/>
        <item x="2788"/>
        <item x="6250"/>
        <item x="4764"/>
        <item x="5761"/>
        <item x="2611"/>
        <item x="4587"/>
        <item x="2548"/>
        <item x="1042"/>
        <item x="2603"/>
        <item x="2747"/>
        <item x="3457"/>
        <item x="2884"/>
        <item x="2159"/>
        <item x="2219"/>
        <item x="2276"/>
        <item x="808"/>
        <item x="1213"/>
        <item x="874"/>
        <item x="5388"/>
        <item x="2392"/>
        <item x="3137"/>
        <item x="5439"/>
        <item x="5480"/>
        <item x="5228"/>
        <item x="4636"/>
        <item x="5616"/>
        <item x="1185"/>
        <item x="4535"/>
        <item x="4144"/>
        <item x="1036"/>
        <item x="3607"/>
        <item x="5251"/>
        <item x="3030"/>
        <item x="3615"/>
        <item x="2634"/>
        <item x="1303"/>
        <item x="2121"/>
        <item x="4660"/>
        <item x="4054"/>
        <item x="5842"/>
        <item x="831"/>
        <item x="3386"/>
        <item x="2126"/>
        <item x="3574"/>
        <item x="2542"/>
        <item x="1039"/>
        <item x="4195"/>
        <item x="6133"/>
        <item x="2845"/>
        <item x="25"/>
        <item x="5766"/>
        <item x="5733"/>
        <item x="1180"/>
        <item x="4645"/>
        <item x="1250"/>
        <item x="4015"/>
        <item x="3997"/>
        <item x="5126"/>
        <item x="2150"/>
        <item x="1324"/>
        <item x="970"/>
        <item x="1072"/>
        <item x="876"/>
        <item x="4905"/>
        <item x="1023"/>
        <item x="5107"/>
        <item x="1199"/>
        <item x="4460"/>
        <item x="1307"/>
        <item x="2719"/>
        <item x="3831"/>
        <item x="4868"/>
        <item x="2180"/>
        <item x="5122"/>
        <item x="702"/>
        <item x="1153"/>
        <item x="717"/>
        <item x="2598"/>
        <item x="2411"/>
        <item x="2767"/>
        <item x="5863"/>
        <item x="1055"/>
        <item x="5003"/>
        <item x="1406"/>
        <item x="1112"/>
        <item x="3931"/>
        <item x="3721"/>
        <item x="4908"/>
        <item x="6265"/>
        <item x="3117"/>
        <item x="4760"/>
        <item x="1347"/>
        <item x="4572"/>
        <item x="5870"/>
        <item x="6219"/>
        <item x="3109"/>
        <item x="2615"/>
        <item x="1234"/>
        <item x="4339"/>
        <item x="1063"/>
        <item x="6214"/>
        <item x="4151"/>
        <item x="3187"/>
        <item x="3122"/>
        <item x="5001"/>
        <item x="3826"/>
        <item x="5214"/>
        <item x="3092"/>
        <item x="1266"/>
        <item x="1415"/>
        <item x="1011"/>
        <item x="4492"/>
        <item x="1184"/>
        <item x="6030"/>
        <item x="3964"/>
        <item x="3846"/>
        <item x="3404"/>
        <item x="1099"/>
        <item x="2858"/>
        <item x="4344"/>
        <item x="1110"/>
        <item x="2132"/>
        <item x="5270"/>
        <item x="655"/>
        <item x="2224"/>
        <item x="4876"/>
        <item x="822"/>
        <item x="5830"/>
        <item x="5313"/>
        <item x="2680"/>
        <item x="1393"/>
        <item x="4240"/>
        <item x="5509"/>
        <item x="1147"/>
        <item x="4500"/>
        <item x="4257"/>
        <item x="4972"/>
        <item x="4261"/>
        <item x="4305"/>
        <item x="895"/>
        <item x="4585"/>
        <item x="2380"/>
        <item x="836"/>
        <item x="1370"/>
        <item x="3026"/>
        <item x="3785"/>
        <item x="5645"/>
        <item x="5004"/>
        <item x="6112"/>
        <item x="5551"/>
        <item x="1235"/>
        <item x="2878"/>
        <item x="707"/>
        <item x="4491"/>
        <item x="2131"/>
        <item x="2606"/>
        <item x="3112"/>
        <item x="4403"/>
        <item x="1047"/>
        <item x="5637"/>
        <item x="5327"/>
        <item x="3267"/>
        <item x="2333"/>
        <item x="4010"/>
        <item x="3626"/>
        <item x="3358"/>
        <item x="6021"/>
        <item x="2152"/>
        <item x="2585"/>
        <item x="2520"/>
        <item x="6281"/>
        <item x="5287"/>
        <item x="3983"/>
        <item x="1239"/>
        <item x="4518"/>
        <item x="4322"/>
        <item x="662"/>
        <item x="2809"/>
        <item x="2787"/>
        <item x="2118"/>
        <item x="5278"/>
        <item x="2142"/>
        <item x="3577"/>
        <item x="5252"/>
        <item x="2360"/>
        <item x="3781"/>
        <item x="5730"/>
        <item x="5552"/>
        <item x="1043"/>
        <item x="2148"/>
        <item x="1331"/>
        <item x="2239"/>
        <item x="512"/>
        <item x="4877"/>
        <item x="661"/>
        <item x="927"/>
        <item x="1031"/>
        <item x="4400"/>
        <item x="4614"/>
        <item x="3727"/>
        <item x="3115"/>
        <item x="5298"/>
        <item x="1447"/>
        <item x="2764"/>
        <item x="4539"/>
        <item x="1270"/>
        <item x="2173"/>
        <item x="2931"/>
        <item x="896"/>
        <item x="1346"/>
        <item x="2231"/>
        <item x="463"/>
        <item x="5843"/>
        <item x="2281"/>
        <item x="3041"/>
        <item x="5915"/>
        <item x="2527"/>
        <item x="2816"/>
        <item x="2274"/>
        <item x="1446"/>
        <item x="1237"/>
        <item x="5153"/>
        <item x="5033"/>
        <item x="2272"/>
        <item x="3076"/>
        <item x="1028"/>
        <item x="1299"/>
        <item x="2313"/>
        <item x="1387"/>
        <item x="1136"/>
        <item x="2998"/>
        <item x="684"/>
        <item x="6260"/>
        <item x="2917"/>
        <item x="2601"/>
        <item x="4200"/>
        <item x="2425"/>
        <item x="3635"/>
        <item x="3710"/>
        <item x="617"/>
        <item x="2233"/>
        <item x="1366"/>
        <item x="5798"/>
        <item x="5309"/>
        <item x="4624"/>
        <item x="5861"/>
        <item x="3393"/>
        <item x="3195"/>
        <item x="2674"/>
        <item x="4929"/>
        <item x="2258"/>
        <item x="3498"/>
        <item x="1640"/>
        <item x="2834"/>
        <item x="4174"/>
        <item x="2981"/>
        <item x="2352"/>
        <item x="4755"/>
        <item x="4346"/>
        <item x="4875"/>
        <item x="5855"/>
        <item x="4946"/>
        <item x="6283"/>
        <item x="1265"/>
        <item x="2312"/>
        <item x="4843"/>
        <item x="3700"/>
        <item x="4416"/>
        <item x="3429"/>
        <item x="2612"/>
        <item x="4063"/>
        <item x="695"/>
        <item x="4936"/>
        <item x="5449"/>
        <item x="2178"/>
        <item x="784"/>
        <item x="4140"/>
        <item x="6114"/>
        <item x="5604"/>
        <item x="672"/>
        <item x="3045"/>
        <item x="4935"/>
        <item x="2946"/>
        <item x="1210"/>
        <item x="3281"/>
        <item x="3475"/>
        <item x="3476"/>
        <item x="5507"/>
        <item x="5087"/>
        <item x="46"/>
        <item x="1879"/>
        <item x="4872"/>
        <item x="2997"/>
        <item x="778"/>
        <item x="1282"/>
        <item x="3275"/>
        <item x="5898"/>
        <item x="4571"/>
        <item x="935"/>
        <item x="558"/>
        <item x="3707"/>
        <item x="1743"/>
        <item x="640"/>
        <item x="2700"/>
        <item x="3952"/>
        <item x="554"/>
        <item x="1856"/>
        <item x="3665"/>
        <item x="1074"/>
        <item x="6315"/>
        <item x="5937"/>
        <item x="3280"/>
        <item x="2679"/>
        <item x="4820"/>
        <item x="1688"/>
        <item x="803"/>
        <item x="1103"/>
        <item x="4969"/>
        <item x="1583"/>
        <item x="1635"/>
        <item x="1722"/>
        <item x="3197"/>
        <item x="4593"/>
        <item x="471"/>
        <item x="2861"/>
        <item x="4197"/>
        <item x="2196"/>
        <item x="1922"/>
        <item x="2104"/>
        <item x="2334"/>
        <item x="1306"/>
        <item x="3176"/>
        <item x="5882"/>
        <item x="2996"/>
        <item x="4336"/>
        <item x="1037"/>
        <item x="4476"/>
        <item x="4133"/>
        <item x="5646"/>
        <item x="2818"/>
        <item x="3009"/>
        <item x="2807"/>
        <item x="3474"/>
        <item x="2296"/>
        <item x="2682"/>
        <item x="5347"/>
        <item x="3802"/>
        <item x="5200"/>
        <item x="637"/>
        <item x="3310"/>
        <item x="2052"/>
        <item x="5023"/>
        <item x="4928"/>
        <item x="388"/>
        <item x="6202"/>
        <item x="94"/>
        <item x="6116"/>
        <item x="5021"/>
        <item x="1005"/>
        <item x="6257"/>
        <item x="1975"/>
        <item x="5277"/>
        <item x="3459"/>
        <item x="297"/>
        <item x="3891"/>
        <item x="1220"/>
        <item x="4159"/>
        <item x="5246"/>
        <item x="1939"/>
        <item x="1528"/>
        <item x="6258"/>
        <item x="4083"/>
        <item x="2902"/>
        <item x="261"/>
        <item x="4864"/>
        <item x="2879"/>
        <item x="3940"/>
        <item x="5248"/>
        <item x="4303"/>
        <item x="4650"/>
        <item x="2815"/>
        <item x="4263"/>
        <item x="4723"/>
        <item x="519"/>
        <item x="3454"/>
        <item x="1537"/>
        <item x="3252"/>
        <item x="4540"/>
        <item x="4033"/>
        <item x="2590"/>
        <item x="4328"/>
        <item x="1531"/>
        <item x="3728"/>
        <item x="4447"/>
        <item x="129"/>
        <item x="437"/>
        <item x="2806"/>
        <item x="4529"/>
        <item x="163"/>
        <item x="1452"/>
        <item x="3551"/>
        <item x="3621"/>
        <item x="5039"/>
        <item x="2681"/>
        <item x="2037"/>
        <item x="2103"/>
        <item x="344"/>
        <item x="639"/>
        <item x="3419"/>
        <item x="5149"/>
        <item x="1515"/>
        <item x="6280"/>
        <item x="3152"/>
        <item x="1721"/>
        <item x="1944"/>
        <item x="3139"/>
        <item x="650"/>
        <item x="851"/>
        <item x="1892"/>
        <item x="6135"/>
        <item x="788"/>
        <item x="2476"/>
        <item x="5530"/>
        <item x="1623"/>
        <item x="4452"/>
        <item x="1719"/>
        <item x="2047"/>
        <item x="3812"/>
        <item x="1622"/>
        <item x="256"/>
        <item x="5305"/>
        <item x="2925"/>
        <item x="1513"/>
        <item x="3074"/>
        <item x="5494"/>
        <item x="3515"/>
        <item x="3167"/>
        <item x="5901"/>
        <item x="5375"/>
        <item x="4018"/>
        <item x="3338"/>
        <item x="2989"/>
        <item x="4661"/>
        <item x="4774"/>
        <item x="1530"/>
        <item x="2685"/>
        <item x="2766"/>
        <item x="1636"/>
        <item x="6239"/>
        <item x="4589"/>
        <item x="5906"/>
        <item x="5519"/>
        <item x="1077"/>
        <item x="2043"/>
        <item x="1834"/>
        <item x="3431"/>
        <item x="600"/>
        <item x="4546"/>
        <item x="1838"/>
        <item x="273"/>
        <item x="4874"/>
        <item x="2690"/>
        <item x="4805"/>
        <item x="3858"/>
        <item x="2005"/>
        <item x="1507"/>
        <item x="404"/>
        <item x="6034"/>
        <item x="3604"/>
        <item x="3184"/>
        <item x="1687"/>
        <item x="5948"/>
        <item x="3245"/>
        <item x="2644"/>
        <item x="1854"/>
        <item x="3855"/>
        <item x="3148"/>
        <item x="4466"/>
        <item x="5816"/>
        <item x="6070"/>
        <item x="5268"/>
        <item x="2761"/>
        <item x="5783"/>
        <item x="4813"/>
        <item x="3865"/>
        <item x="4025"/>
        <item x="3105"/>
        <item x="3764"/>
        <item x="2774"/>
        <item x="3071"/>
        <item x="4692"/>
        <item x="2883"/>
        <item x="4696"/>
        <item x="5833"/>
        <item x="24"/>
        <item x="561"/>
        <item x="691"/>
        <item x="1950"/>
        <item x="964"/>
        <item x="1348"/>
        <item x="3853"/>
        <item x="883"/>
        <item x="4701"/>
        <item x="1804"/>
        <item x="2882"/>
        <item x="5836"/>
        <item x="4326"/>
        <item x="1614"/>
        <item x="2822"/>
        <item x="4751"/>
        <item x="2117"/>
        <item x="2881"/>
        <item x="2629"/>
        <item x="3150"/>
        <item x="1946"/>
        <item x="677"/>
        <item x="724"/>
        <item x="306"/>
        <item x="3944"/>
        <item x="6259"/>
        <item x="5814"/>
        <item x="5614"/>
        <item x="2022"/>
        <item x="5752"/>
        <item x="3843"/>
        <item x="1991"/>
        <item x="1374"/>
        <item x="595"/>
        <item x="1532"/>
        <item x="5344"/>
        <item x="4260"/>
        <item x="4960"/>
        <item x="4687"/>
        <item x="1872"/>
        <item x="1814"/>
        <item x="3636"/>
        <item x="2075"/>
        <item x="6029"/>
        <item x="2565"/>
        <item x="3763"/>
        <item x="5113"/>
        <item x="1925"/>
        <item x="2820"/>
        <item x="1682"/>
        <item x="6056"/>
        <item x="4062"/>
        <item x="1315"/>
        <item x="2446"/>
        <item x="5254"/>
        <item x="6211"/>
        <item x="5077"/>
        <item x="3242"/>
        <item x="1761"/>
        <item x="107"/>
        <item x="2778"/>
        <item x="2813"/>
        <item x="1937"/>
        <item x="1941"/>
        <item x="1733"/>
        <item x="5818"/>
        <item x="5358"/>
        <item x="1805"/>
        <item x="759"/>
        <item x="2517"/>
        <item x="2704"/>
        <item x="3639"/>
        <item x="4954"/>
        <item x="2003"/>
        <item x="4732"/>
        <item x="6220"/>
        <item x="2952"/>
        <item x="5242"/>
        <item x="3892"/>
        <item x="5255"/>
        <item x="6014"/>
        <item x="5094"/>
        <item x="3766"/>
        <item x="1497"/>
        <item x="4380"/>
        <item x="3359"/>
        <item x="1974"/>
        <item x="4337"/>
        <item x="1475"/>
        <item x="3142"/>
        <item x="6307"/>
        <item x="3801"/>
        <item x="3047"/>
        <item x="4036"/>
        <item x="1833"/>
        <item x="5414"/>
        <item x="2561"/>
        <item x="3270"/>
        <item x="4564"/>
        <item x="5146"/>
        <item x="6084"/>
        <item x="2544"/>
        <item x="5796"/>
        <item x="1499"/>
        <item x="5500"/>
        <item x="4221"/>
        <item x="4191"/>
        <item x="498"/>
        <item x="2102"/>
        <item x="2026"/>
        <item x="4471"/>
        <item x="977"/>
        <item x="2149"/>
        <item x="3694"/>
        <item x="3292"/>
        <item x="1831"/>
        <item x="2995"/>
        <item x="6095"/>
        <item x="1163"/>
        <item x="1963"/>
        <item x="1970"/>
        <item x="5945"/>
        <item x="4897"/>
        <item x="5391"/>
        <item x="4051"/>
        <item x="2253"/>
        <item x="1010"/>
        <item x="3326"/>
        <item x="23"/>
        <item x="211"/>
        <item x="1700"/>
        <item x="975"/>
        <item x="4137"/>
        <item x="3430"/>
        <item x="3219"/>
        <item x="3232"/>
        <item x="705"/>
        <item x="2358"/>
        <item x="3544"/>
        <item x="5923"/>
        <item x="1681"/>
        <item x="4388"/>
        <item x="1108"/>
        <item x="3395"/>
        <item x="1059"/>
        <item x="64"/>
        <item x="3731"/>
        <item x="5627"/>
        <item x="5543"/>
        <item x="1527"/>
        <item x="3073"/>
        <item x="1650"/>
        <item x="1534"/>
        <item x="3978"/>
        <item x="2255"/>
        <item x="1612"/>
        <item x="2002"/>
        <item x="6123"/>
        <item x="2107"/>
        <item x="737"/>
        <item x="3782"/>
        <item x="3922"/>
        <item x="4993"/>
        <item x="2790"/>
        <item x="4222"/>
        <item x="3956"/>
        <item x="6301"/>
        <item x="5522"/>
        <item x="2506"/>
        <item x="1547"/>
        <item x="4110"/>
        <item x="5675"/>
        <item x="985"/>
        <item x="4088"/>
        <item x="3866"/>
        <item x="2112"/>
        <item x="3497"/>
        <item x="22"/>
        <item x="1699"/>
        <item x="5714"/>
        <item x="3231"/>
        <item x="721"/>
        <item x="3563"/>
        <item x="1033"/>
        <item x="147"/>
        <item x="1544"/>
        <item x="3960"/>
        <item x="4531"/>
        <item x="5485"/>
        <item x="2835"/>
        <item x="3432"/>
        <item x="1340"/>
        <item x="4435"/>
        <item x="2966"/>
        <item x="2487"/>
        <item x="5436"/>
        <item x="1918"/>
        <item x="1609"/>
        <item x="6011"/>
        <item x="2631"/>
        <item x="1876"/>
        <item x="1889"/>
        <item x="501"/>
        <item x="4941"/>
        <item x="2841"/>
        <item x="3056"/>
        <item x="1923"/>
        <item x="1573"/>
        <item x="4827"/>
        <item x="1502"/>
        <item x="6221"/>
        <item x="2843"/>
        <item x="3971"/>
        <item x="2855"/>
        <item x="68"/>
        <item x="2797"/>
        <item x="1119"/>
        <item x="1749"/>
        <item x="2620"/>
        <item x="2984"/>
        <item x="4409"/>
        <item x="3023"/>
        <item x="2900"/>
        <item x="6161"/>
        <item x="2379"/>
        <item x="1358"/>
        <item x="804"/>
        <item x="338"/>
        <item x="861"/>
        <item x="6198"/>
        <item x="2162"/>
        <item x="1603"/>
        <item x="3156"/>
        <item x="1025"/>
        <item x="1832"/>
        <item x="1826"/>
        <item x="1684"/>
        <item x="1934"/>
        <item x="5417"/>
        <item x="5574"/>
        <item x="3895"/>
        <item x="607"/>
        <item x="1945"/>
        <item x="3864"/>
        <item x="3686"/>
        <item x="2833"/>
        <item x="581"/>
        <item x="6083"/>
        <item x="1170"/>
        <item x="2090"/>
        <item x="5508"/>
        <item x="2061"/>
        <item x="1088"/>
        <item x="3898"/>
        <item x="3743"/>
        <item x="4429"/>
        <item x="584"/>
        <item x="2252"/>
        <item x="5350"/>
        <item x="3392"/>
        <item x="5822"/>
        <item x="1545"/>
        <item x="4005"/>
        <item x="114"/>
        <item x="5791"/>
        <item x="6262"/>
        <item x="3730"/>
        <item x="5147"/>
        <item x="4421"/>
        <item x="370"/>
        <item x="4893"/>
        <item x="3208"/>
        <item x="431"/>
        <item x="577"/>
        <item x="5741"/>
        <item x="5338"/>
        <item x="1936"/>
        <item x="447"/>
        <item x="2794"/>
        <item x="2051"/>
        <item x="1790"/>
        <item x="1488"/>
        <item x="1006"/>
        <item x="3210"/>
        <item x="4193"/>
        <item x="4475"/>
        <item x="3557"/>
        <item x="5406"/>
        <item x="1680"/>
        <item x="356"/>
        <item x="2050"/>
        <item x="3599"/>
        <item x="4053"/>
        <item x="940"/>
        <item x="213"/>
        <item x="4742"/>
        <item x="990"/>
        <item x="4166"/>
        <item x="325"/>
        <item x="1698"/>
        <item x="3083"/>
        <item x="872"/>
        <item x="3733"/>
        <item x="3543"/>
        <item x="2982"/>
        <item x="3954"/>
        <item x="2205"/>
        <item x="4653"/>
        <item x="4109"/>
        <item x="1491"/>
        <item x="2032"/>
        <item x="5197"/>
        <item x="3567"/>
        <item x="3374"/>
        <item x="137"/>
        <item x="2973"/>
        <item x="4376"/>
        <item x="4330"/>
        <item x="2905"/>
        <item x="2433"/>
        <item x="2728"/>
        <item x="3905"/>
        <item x="3597"/>
        <item x="2562"/>
        <item x="4136"/>
        <item x="5728"/>
        <item x="5121"/>
        <item x="4950"/>
        <item x="127"/>
        <item x="5378"/>
        <item x="4612"/>
        <item x="2482"/>
        <item x="2624"/>
        <item x="1506"/>
        <item x="3688"/>
        <item x="5044"/>
        <item x="4138"/>
        <item x="2721"/>
        <item x="592"/>
        <item x="3675"/>
        <item x="1662"/>
        <item x="4931"/>
        <item x="2110"/>
        <item x="2177"/>
        <item x="3238"/>
        <item x="4234"/>
        <item x="1561"/>
        <item x="5526"/>
        <item x="1800"/>
        <item x="5273"/>
        <item x="4020"/>
        <item x="6109"/>
        <item x="4975"/>
        <item x="1568"/>
        <item x="5868"/>
        <item x="1300"/>
        <item x="2496"/>
        <item x="2013"/>
        <item x="3637"/>
        <item x="4625"/>
        <item x="3273"/>
        <item x="3992"/>
        <item x="673"/>
        <item x="113"/>
        <item x="6048"/>
        <item x="2706"/>
        <item x="1895"/>
        <item x="4830"/>
        <item x="1565"/>
        <item x="2513"/>
        <item x="3379"/>
        <item x="3873"/>
        <item x="4004"/>
        <item x="2638"/>
        <item x="3774"/>
        <item x="6119"/>
        <item x="5954"/>
        <item x="3107"/>
        <item x="856"/>
        <item x="6300"/>
        <item x="106"/>
        <item x="2034"/>
        <item x="1494"/>
        <item x="2587"/>
        <item x="5726"/>
        <item x="3157"/>
        <item x="1717"/>
        <item x="2111"/>
        <item x="3533"/>
        <item x="1824"/>
        <item x="1627"/>
        <item x="3183"/>
        <item x="6032"/>
        <item x="5096"/>
        <item x="5874"/>
        <item x="4115"/>
        <item x="5446"/>
        <item x="2999"/>
        <item x="3089"/>
        <item x="1842"/>
        <item x="669"/>
        <item x="3908"/>
        <item x="1021"/>
        <item x="3811"/>
        <item x="2017"/>
        <item x="932"/>
        <item x="4148"/>
        <item x="2370"/>
        <item x="3682"/>
        <item x="5862"/>
        <item x="440"/>
        <item x="2137"/>
        <item x="4792"/>
        <item x="3256"/>
        <item x="4345"/>
        <item x="1852"/>
        <item x="1593"/>
        <item x="5527"/>
        <item x="4294"/>
        <item x="3650"/>
        <item x="2746"/>
        <item x="1775"/>
        <item x="3417"/>
        <item x="175"/>
        <item x="5191"/>
        <item x="5967"/>
        <item x="1548"/>
        <item x="2773"/>
        <item x="6216"/>
        <item x="2085"/>
        <item x="2197"/>
        <item x="3367"/>
        <item x="4481"/>
        <item x="1597"/>
        <item x="1611"/>
        <item x="5681"/>
        <item x="3146"/>
        <item x="3917"/>
        <item x="5557"/>
        <item x="3807"/>
        <item x="3818"/>
        <item x="2793"/>
        <item x="608"/>
        <item x="5486"/>
        <item x="2692"/>
        <item x="4898"/>
        <item x="3706"/>
        <item x="2424"/>
        <item x="3106"/>
        <item x="3422"/>
        <item x="1713"/>
        <item x="508"/>
        <item x="2616"/>
        <item x="4365"/>
        <item x="4995"/>
        <item x="3588"/>
        <item x="3699"/>
        <item x="1986"/>
        <item x="1891"/>
        <item x="5084"/>
        <item x="21"/>
        <item x="638"/>
        <item x="3213"/>
        <item x="2350"/>
        <item x="4989"/>
        <item x="1608"/>
        <item x="4841"/>
        <item x="3629"/>
        <item x="2469"/>
        <item x="1309"/>
        <item x="121"/>
        <item x="5178"/>
        <item x="1520"/>
        <item x="6033"/>
        <item x="1560"/>
        <item x="4032"/>
        <item x="2096"/>
        <item x="886"/>
        <item x="5853"/>
        <item x="4506"/>
        <item x="5503"/>
        <item x="5621"/>
        <item x="1983"/>
        <item x="3554"/>
        <item x="767"/>
        <item x="1582"/>
        <item x="1350"/>
        <item x="3829"/>
        <item x="5580"/>
        <item x="1665"/>
        <item x="2008"/>
        <item x="2084"/>
        <item x="1769"/>
        <item x="4188"/>
        <item x="4042"/>
        <item x="515"/>
        <item x="4807"/>
        <item x="4114"/>
        <item x="1423"/>
        <item x="1492"/>
        <item x="829"/>
        <item x="2300"/>
        <item x="20"/>
        <item x="2484"/>
        <item x="3573"/>
        <item x="5729"/>
        <item x="4038"/>
        <item x="4630"/>
        <item x="1697"/>
        <item x="4181"/>
        <item x="1908"/>
        <item x="3121"/>
        <item x="5688"/>
        <item x="5016"/>
        <item x="145"/>
        <item x="4839"/>
        <item x="2888"/>
        <item x="3444"/>
        <item x="2071"/>
        <item x="4288"/>
        <item x="3290"/>
        <item x="3904"/>
        <item x="3841"/>
        <item x="3182"/>
        <item x="1152"/>
        <item x="3353"/>
        <item x="428"/>
        <item x="1915"/>
        <item x="3705"/>
        <item x="833"/>
        <item x="3693"/>
        <item x="5204"/>
        <item x="3704"/>
        <item x="5956"/>
        <item x="5794"/>
        <item x="5690"/>
        <item x="1954"/>
        <item x="228"/>
        <item x="3011"/>
        <item x="3646"/>
        <item x="5763"/>
        <item x="2899"/>
        <item x="6271"/>
        <item x="3298"/>
        <item x="1414"/>
        <item x="850"/>
        <item x="3229"/>
        <item x="4586"/>
        <item x="4428"/>
        <item x="5918"/>
        <item x="839"/>
        <item x="1272"/>
        <item x="6178"/>
        <item x="3749"/>
        <item x="3332"/>
        <item x="4335"/>
        <item x="4542"/>
        <item x="2930"/>
        <item x="4988"/>
        <item x="2049"/>
        <item x="3976"/>
        <item x="2468"/>
        <item x="5710"/>
        <item x="2533"/>
        <item x="5227"/>
        <item x="587"/>
        <item x="1120"/>
        <item x="1438"/>
        <item x="2267"/>
        <item x="83"/>
        <item x="6157"/>
        <item x="63"/>
        <item x="4283"/>
        <item x="3726"/>
        <item x="3129"/>
        <item x="3203"/>
        <item x="3920"/>
        <item x="2847"/>
        <item x="4974"/>
        <item x="1166"/>
        <item x="1890"/>
        <item x="5471"/>
        <item x="1181"/>
        <item x="1254"/>
        <item x="569"/>
        <item x="3108"/>
        <item x="2903"/>
        <item x="3966"/>
        <item x="5220"/>
        <item x="817"/>
        <item x="5065"/>
        <item x="2584"/>
        <item x="1462"/>
        <item x="4716"/>
        <item x="4058"/>
        <item x="4594"/>
        <item x="5631"/>
        <item x="3951"/>
        <item x="2595"/>
        <item x="1311"/>
        <item x="4194"/>
        <item x="1825"/>
        <item x="4246"/>
        <item x="3685"/>
        <item x="6287"/>
        <item x="6138"/>
        <item x="748"/>
        <item x="5808"/>
        <item x="5271"/>
        <item x="3842"/>
        <item x="1678"/>
        <item x="1959"/>
        <item x="4733"/>
        <item x="5641"/>
        <item x="2676"/>
        <item x="4986"/>
        <item x="507"/>
        <item x="818"/>
        <item x="6174"/>
        <item x="4674"/>
        <item x="6019"/>
        <item x="4578"/>
        <item x="4313"/>
        <item x="6055"/>
        <item x="3300"/>
        <item x="1924"/>
        <item x="4454"/>
        <item x="1536"/>
        <item x="375"/>
        <item x="1919"/>
        <item x="3982"/>
        <item x="1823"/>
        <item x="4680"/>
        <item x="563"/>
        <item x="2070"/>
        <item x="1504"/>
        <item x="79"/>
        <item x="578"/>
        <item x="4362"/>
        <item x="3776"/>
        <item x="5064"/>
        <item x="1196"/>
        <item x="4220"/>
        <item x="3868"/>
        <item x="3409"/>
        <item x="315"/>
        <item x="4902"/>
        <item x="4431"/>
        <item x="2502"/>
        <item x="284"/>
        <item x="5989"/>
        <item x="5648"/>
        <item x="76"/>
        <item x="3980"/>
        <item x="5974"/>
        <item x="162"/>
        <item x="849"/>
        <item x="602"/>
        <item x="5216"/>
        <item x="5684"/>
        <item x="904"/>
        <item x="6052"/>
        <item x="4325"/>
        <item x="1725"/>
        <item x="1639"/>
        <item x="2134"/>
        <item x="3124"/>
        <item x="2779"/>
        <item x="6137"/>
        <item x="3933"/>
        <item x="1907"/>
        <item x="5803"/>
        <item x="574"/>
        <item x="2529"/>
        <item x="5445"/>
        <item x="3309"/>
        <item x="2025"/>
        <item x="6306"/>
        <item x="4778"/>
        <item x="2262"/>
        <item x="2236"/>
        <item x="4891"/>
        <item x="2060"/>
        <item x="4598"/>
        <item x="4600"/>
        <item x="4047"/>
        <item x="3633"/>
        <item x="3263"/>
        <item x="1557"/>
        <item x="3022"/>
        <item x="3644"/>
        <item x="6227"/>
        <item x="4469"/>
        <item x="1765"/>
        <item x="2825"/>
        <item x="351"/>
        <item x="2145"/>
        <item x="5908"/>
        <item x="2568"/>
        <item x="134"/>
        <item x="4241"/>
        <item x="2501"/>
        <item x="6182"/>
        <item x="5907"/>
        <item x="4158"/>
        <item x="4258"/>
        <item x="2974"/>
        <item x="4852"/>
        <item x="272"/>
        <item x="2522"/>
        <item x="233"/>
        <item x="1526"/>
        <item x="4596"/>
        <item x="6082"/>
        <item x="1162"/>
        <item x="4098"/>
        <item x="5118"/>
        <item x="5210"/>
        <item x="3286"/>
        <item x="1927"/>
        <item x="1578"/>
        <item x="1602"/>
        <item x="3915"/>
        <item x="5014"/>
        <item x="3220"/>
        <item x="1671"/>
        <item x="2596"/>
        <item x="1111"/>
        <item x="4672"/>
        <item x="2058"/>
        <item x="4375"/>
        <item x="5888"/>
        <item x="709"/>
        <item x="2627"/>
        <item x="3579"/>
        <item x="3356"/>
        <item x="6296"/>
        <item x="6115"/>
        <item x="6071"/>
        <item x="2054"/>
        <item x="1128"/>
        <item x="2591"/>
        <item x="3834"/>
        <item x="2551"/>
        <item x="3703"/>
        <item x="4271"/>
        <item x="3838"/>
        <item x="5184"/>
        <item x="1932"/>
        <item x="4538"/>
        <item x="5634"/>
        <item x="599"/>
        <item x="6232"/>
        <item x="5826"/>
        <item x="2924"/>
        <item x="3348"/>
        <item x="5555"/>
        <item x="5529"/>
        <item x="3513"/>
        <item x="1014"/>
        <item x="5748"/>
        <item x="5127"/>
        <item x="5262"/>
        <item x="95"/>
        <item x="5310"/>
        <item x="5962"/>
        <item x="2594"/>
        <item x="2398"/>
        <item x="514"/>
        <item x="407"/>
        <item x="5687"/>
        <item x="5408"/>
        <item x="332"/>
        <item x="885"/>
        <item x="3824"/>
        <item x="3669"/>
        <item x="3779"/>
        <item x="4957"/>
        <item x="1271"/>
        <item x="1952"/>
        <item x="4859"/>
        <item x="5176"/>
        <item x="945"/>
        <item x="2293"/>
        <item x="3677"/>
        <item x="4525"/>
        <item x="2597"/>
        <item x="3257"/>
        <item x="1044"/>
        <item x="683"/>
        <item x="1822"/>
        <item x="2622"/>
        <item x="2457"/>
        <item x="2423"/>
        <item x="6005"/>
        <item x="5929"/>
        <item x="1883"/>
        <item x="4703"/>
        <item x="5548"/>
        <item x="1914"/>
        <item x="4620"/>
        <item x="458"/>
        <item x="2978"/>
        <item x="2657"/>
        <item x="19"/>
        <item x="676"/>
        <item x="6159"/>
        <item x="1949"/>
        <item x="2604"/>
        <item x="5487"/>
        <item x="4763"/>
        <item x="2225"/>
        <item x="3504"/>
        <item x="1723"/>
        <item x="4472"/>
        <item x="3450"/>
        <item x="4606"/>
        <item x="3546"/>
        <item x="4634"/>
        <item x="5103"/>
        <item x="5943"/>
        <item x="2923"/>
        <item x="4367"/>
        <item x="3440"/>
        <item x="3135"/>
        <item x="5450"/>
        <item x="3959"/>
        <item x="6139"/>
        <item x="6252"/>
        <item x="3632"/>
        <item x="18"/>
        <item x="3780"/>
        <item x="1073"/>
        <item x="915"/>
        <item x="5540"/>
        <item x="1670"/>
        <item x="504"/>
        <item x="713"/>
        <item x="2021"/>
        <item x="6162"/>
        <item x="4494"/>
        <item x="4563"/>
        <item x="5838"/>
        <item x="2937"/>
        <item x="2329"/>
        <item x="2795"/>
        <item x="1752"/>
        <item x="2344"/>
        <item x="1751"/>
        <item x="5658"/>
        <item x="5750"/>
        <item x="3664"/>
        <item x="3884"/>
        <item x="2353"/>
        <item x="4412"/>
        <item x="1207"/>
        <item x="17"/>
        <item x="3696"/>
        <item x="5236"/>
        <item x="5881"/>
        <item x="4319"/>
        <item x="496"/>
        <item x="2434"/>
        <item x="1709"/>
        <item x="3618"/>
        <item x="1820"/>
        <item x="5110"/>
        <item x="3141"/>
        <item x="1663"/>
        <item x="4470"/>
        <item x="5799"/>
        <item x="2549"/>
        <item x="4282"/>
        <item x="2976"/>
        <item x="2012"/>
        <item x="1803"/>
        <item x="2382"/>
        <item x="547"/>
        <item x="3255"/>
        <item x="2408"/>
        <item x="269"/>
        <item x="4952"/>
        <item x="337"/>
        <item x="5633"/>
        <item x="2095"/>
        <item x="6291"/>
        <item x="3484"/>
        <item x="4738"/>
        <item x="4553"/>
        <item x="950"/>
        <item x="2314"/>
        <item x="5303"/>
        <item x="4873"/>
        <item x="5190"/>
        <item x="2547"/>
        <item x="6176"/>
        <item x="1839"/>
        <item x="5699"/>
        <item x="4840"/>
        <item x="5029"/>
        <item x="3617"/>
        <item x="4274"/>
        <item x="3531"/>
        <item x="3516"/>
        <item x="3977"/>
        <item x="4904"/>
        <item x="4694"/>
        <item x="3180"/>
        <item x="45"/>
        <item x="1712"/>
        <item x="1439"/>
        <item x="5352"/>
        <item x="2613"/>
        <item x="3199"/>
        <item x="5873"/>
        <item x="5403"/>
        <item x="2409"/>
        <item x="291"/>
        <item x="2559"/>
        <item x="3337"/>
        <item x="1480"/>
        <item x="4749"/>
        <item x="164"/>
        <item x="2445"/>
        <item x="4787"/>
        <item x="6276"/>
        <item x="2403"/>
        <item x="5041"/>
        <item x="3719"/>
        <item x="2929"/>
        <item x="1913"/>
        <item x="3149"/>
        <item x="5095"/>
        <item x="6294"/>
        <item x="4608"/>
        <item x="978"/>
        <item x="4514"/>
        <item x="5073"/>
        <item x="362"/>
        <item x="5921"/>
        <item x="6308"/>
        <item x="4377"/>
        <item x="5140"/>
        <item x="2455"/>
        <item x="2955"/>
        <item x="1496"/>
        <item x="3606"/>
        <item x="3456"/>
        <item x="4658"/>
        <item x="392"/>
        <item x="5180"/>
        <item x="5577"/>
        <item x="2351"/>
        <item x="6266"/>
        <item x="1045"/>
        <item x="1979"/>
        <item x="4561"/>
        <item x="5859"/>
        <item x="3628"/>
        <item x="1183"/>
        <item x="796"/>
        <item x="173"/>
        <item x="5650"/>
        <item x="5771"/>
        <item x="5233"/>
        <item x="4343"/>
        <item x="2381"/>
        <item x="1848"/>
        <item x="5563"/>
        <item x="1165"/>
        <item x="4583"/>
        <item x="4069"/>
        <item x="2936"/>
        <item x="16"/>
        <item x="1079"/>
        <item x="1472"/>
        <item x="4682"/>
        <item x="3467"/>
        <item x="3760"/>
        <item x="5006"/>
        <item x="5995"/>
        <item x="1704"/>
        <item x="5981"/>
        <item x="1478"/>
        <item x="2094"/>
        <item x="2080"/>
        <item x="3372"/>
        <item x="3602"/>
        <item x="3820"/>
        <item x="2340"/>
        <item x="3331"/>
        <item x="4464"/>
        <item x="5553"/>
        <item x="5482"/>
        <item x="3196"/>
        <item x="998"/>
        <item x="2511"/>
        <item x="3003"/>
        <item x="4030"/>
        <item x="2539"/>
        <item x="1969"/>
        <item x="4801"/>
        <item x="5977"/>
        <item x="5034"/>
        <item x="697"/>
        <item x="78"/>
        <item x="2442"/>
        <item x="4724"/>
        <item x="339"/>
        <item x="2526"/>
        <item x="3525"/>
        <item x="5349"/>
        <item x="2415"/>
        <item x="1474"/>
        <item x="5114"/>
        <item x="3140"/>
        <item x="880"/>
        <item x="4719"/>
        <item x="4019"/>
        <item x="1869"/>
        <item x="3872"/>
        <item x="347"/>
        <item x="1703"/>
        <item x="3483"/>
        <item x="44"/>
        <item x="1048"/>
        <item x="6213"/>
        <item x="4549"/>
        <item x="3972"/>
        <item x="3119"/>
        <item x="2288"/>
        <item x="3524"/>
        <item x="2556"/>
        <item x="3961"/>
        <item x="5380"/>
        <item x="2156"/>
        <item x="1133"/>
        <item x="3609"/>
        <item x="3398"/>
        <item x="540"/>
        <item x="768"/>
        <item x="4829"/>
        <item x="5335"/>
        <item x="2951"/>
        <item x="4156"/>
        <item x="2811"/>
        <item x="313"/>
        <item x="3581"/>
        <item x="3561"/>
        <item x="4386"/>
        <item x="4896"/>
        <item x="3465"/>
        <item x="1328"/>
        <item x="820"/>
        <item x="5321"/>
        <item x="5835"/>
        <item x="1731"/>
        <item x="5101"/>
        <item x="2046"/>
        <item x="668"/>
        <item x="2119"/>
        <item x="3058"/>
        <item x="2647"/>
        <item x="4676"/>
        <item x="6090"/>
        <item x="3993"/>
        <item x="2328"/>
        <item x="5982"/>
        <item x="3756"/>
        <item x="4125"/>
        <item x="5042"/>
        <item x="5510"/>
        <item x="1071"/>
        <item x="3078"/>
        <item x="3161"/>
        <item x="2498"/>
        <item x="4777"/>
        <item x="4046"/>
        <item x="2024"/>
        <item x="3527"/>
        <item x="2015"/>
        <item x="190"/>
        <item x="1102"/>
        <item x="467"/>
        <item x="4359"/>
        <item x="4912"/>
        <item x="1523"/>
        <item x="2927"/>
        <item x="3489"/>
        <item x="3975"/>
        <item x="2625"/>
        <item x="2742"/>
        <item x="1734"/>
        <item x="426"/>
        <item x="996"/>
        <item x="1777"/>
        <item x="3823"/>
        <item x="5374"/>
        <item x="5858"/>
        <item x="340"/>
        <item x="555"/>
        <item x="5518"/>
        <item x="4521"/>
        <item x="4747"/>
        <item x="3320"/>
        <item x="2041"/>
        <item x="4262"/>
        <item x="398"/>
        <item x="5169"/>
        <item x="5701"/>
        <item x="2623"/>
        <item x="1171"/>
        <item x="1956"/>
        <item x="4766"/>
        <item x="1576"/>
        <item x="1026"/>
        <item x="3641"/>
        <item x="3461"/>
        <item x="1471"/>
        <item x="4767"/>
        <item x="3227"/>
        <item x="1487"/>
        <item x="6058"/>
        <item x="5899"/>
        <item x="3375"/>
        <item x="4009"/>
        <item x="4889"/>
        <item x="1607"/>
        <item x="1894"/>
        <item x="5379"/>
        <item x="5261"/>
        <item x="15"/>
        <item x="3652"/>
        <item x="2447"/>
        <item x="2637"/>
        <item x="1702"/>
        <item x="499"/>
        <item x="629"/>
        <item x="5947"/>
        <item x="3585"/>
        <item x="664"/>
        <item x="5168"/>
        <item x="3099"/>
        <item x="942"/>
        <item x="6249"/>
        <item x="1454"/>
        <item x="1729"/>
        <item x="96"/>
        <item x="2994"/>
        <item x="5091"/>
        <item x="3008"/>
        <item x="1774"/>
        <item x="4915"/>
        <item x="814"/>
        <item x="3027"/>
        <item x="4532"/>
        <item x="4316"/>
        <item x="3725"/>
        <item x="3744"/>
        <item x="809"/>
        <item x="1302"/>
        <item x="120"/>
        <item x="5015"/>
        <item x="296"/>
        <item x="2960"/>
        <item x="2020"/>
        <item x="4050"/>
        <item x="4955"/>
        <item x="2744"/>
        <item x="703"/>
        <item x="1364"/>
        <item x="3657"/>
        <item x="3879"/>
        <item x="1495"/>
        <item x="852"/>
        <item x="1851"/>
        <item x="756"/>
        <item x="1792"/>
        <item x="2755"/>
        <item x="2295"/>
        <item x="6284"/>
        <item x="5852"/>
        <item x="5075"/>
        <item x="2069"/>
        <item x="3991"/>
        <item x="4312"/>
        <item x="3207"/>
        <item x="2402"/>
        <item x="1587"/>
        <item x="5999"/>
        <item x="1144"/>
        <item x="531"/>
        <item x="3225"/>
        <item x="3068"/>
        <item x="2573"/>
        <item x="3950"/>
        <item x="5089"/>
        <item x="2176"/>
        <item x="1145"/>
        <item x="4023"/>
        <item x="1222"/>
        <item x="4741"/>
        <item x="5815"/>
        <item x="4983"/>
        <item x="3131"/>
        <item x="1382"/>
        <item x="1564"/>
        <item x="1563"/>
        <item x="3091"/>
        <item x="4135"/>
        <item x="958"/>
        <item x="1940"/>
        <item x="2665"/>
        <item x="689"/>
        <item x="230"/>
        <item x="1058"/>
        <item x="539"/>
        <item x="3352"/>
        <item x="1461"/>
        <item x="417"/>
        <item x="1728"/>
        <item x="1625"/>
        <item x="1846"/>
        <item x="4622"/>
        <item x="4959"/>
        <item x="3506"/>
        <item x="2958"/>
        <item x="1799"/>
        <item x="4338"/>
        <item x="4544"/>
        <item x="5433"/>
        <item x="4238"/>
        <item x="2228"/>
        <item x="3021"/>
        <item x="5082"/>
        <item x="963"/>
        <item x="5002"/>
        <item x="101"/>
        <item x="3799"/>
        <item x="4866"/>
        <item x="14"/>
        <item x="4493"/>
        <item x="3845"/>
        <item x="5731"/>
        <item x="4037"/>
        <item x="2943"/>
        <item x="6256"/>
        <item x="292"/>
        <item x="3923"/>
        <item x="4290"/>
        <item x="4584"/>
        <item x="5793"/>
        <item x="3224"/>
        <item x="1572"/>
        <item x="460"/>
        <item x="4842"/>
        <item x="4629"/>
        <item x="5933"/>
        <item x="660"/>
        <item x="4541"/>
        <item x="1899"/>
        <item x="909"/>
        <item x="962"/>
        <item x="6255"/>
        <item x="2630"/>
        <item x="5677"/>
        <item x="1999"/>
        <item x="3114"/>
        <item x="2092"/>
        <item x="391"/>
        <item x="4430"/>
        <item x="3339"/>
        <item x="1997"/>
        <item x="5239"/>
        <item x="4560"/>
        <item x="283"/>
        <item x="4730"/>
        <item x="1866"/>
        <item x="1973"/>
        <item x="5517"/>
        <item x="4364"/>
        <item x="5302"/>
        <item x="1726"/>
        <item x="1405"/>
        <item x="5328"/>
        <item x="1794"/>
        <item x="3343"/>
        <item x="5055"/>
        <item x="2759"/>
        <item x="1982"/>
        <item x="4394"/>
        <item x="4448"/>
        <item x="1783"/>
        <item x="209"/>
        <item x="5755"/>
        <item x="5867"/>
        <item x="1087"/>
        <item x="1464"/>
        <item x="720"/>
        <item x="2537"/>
        <item x="4320"/>
        <item x="6175"/>
        <item x="2056"/>
        <item x="3480"/>
        <item x="1141"/>
        <item x="1533"/>
        <item x="3769"/>
        <item x="1968"/>
        <item x="2125"/>
        <item x="2967"/>
        <item x="1926"/>
        <item x="2921"/>
        <item x="1864"/>
        <item x="2705"/>
        <item x="4331"/>
        <item x="2546"/>
        <item x="3327"/>
        <item x="2736"/>
        <item x="3247"/>
        <item x="3627"/>
        <item x="3032"/>
        <item x="5401"/>
        <item x="5880"/>
        <item x="613"/>
        <item x="1159"/>
        <item x="776"/>
        <item x="372"/>
        <item x="5447"/>
        <item x="243"/>
        <item x="3736"/>
        <item x="459"/>
        <item x="5481"/>
        <item x="424"/>
        <item x="3159"/>
        <item x="3234"/>
        <item x="1862"/>
        <item x="2602"/>
        <item x="551"/>
        <item x="4910"/>
        <item x="3793"/>
        <item x="3773"/>
        <item x="4870"/>
        <item x="4236"/>
        <item x="1873"/>
        <item x="335"/>
        <item x="4978"/>
        <item x="4832"/>
        <item x="2099"/>
        <item x="5173"/>
        <item x="6168"/>
        <item x="2459"/>
        <item x="3804"/>
        <item x="3970"/>
        <item x="3072"/>
        <item x="5878"/>
        <item x="2045"/>
        <item x="161"/>
        <item x="5928"/>
        <item x="4187"/>
        <item x="5154"/>
        <item x="2891"/>
        <item x="1293"/>
        <item x="3937"/>
        <item x="333"/>
        <item x="1673"/>
        <item x="3947"/>
        <item x="1732"/>
        <item x="5422"/>
        <item x="1498"/>
        <item x="654"/>
        <item x="3857"/>
        <item x="698"/>
        <item x="545"/>
        <item x="3840"/>
        <item x="1656"/>
        <item x="5792"/>
        <item x="2066"/>
        <item x="4736"/>
        <item x="3990"/>
        <item x="4526"/>
        <item x="3254"/>
        <item x="2687"/>
        <item x="2465"/>
        <item x="2558"/>
        <item x="468"/>
        <item x="5903"/>
        <item x="3614"/>
        <item x="4693"/>
        <item x="4595"/>
        <item x="1206"/>
        <item x="5697"/>
        <item x="3591"/>
        <item x="1618"/>
        <item x="2582"/>
        <item x="2675"/>
        <item x="3336"/>
        <item x="5443"/>
        <item x="100"/>
        <item x="4264"/>
        <item x="3390"/>
        <item x="3449"/>
        <item x="1596"/>
        <item x="1695"/>
        <item x="3391"/>
        <item x="5093"/>
        <item x="58"/>
        <item x="3405"/>
        <item x="4559"/>
        <item x="3118"/>
        <item x="1859"/>
        <item x="961"/>
        <item x="943"/>
        <item x="3572"/>
        <item x="1641"/>
        <item x="355"/>
        <item x="3191"/>
        <item x="1711"/>
        <item x="3848"/>
        <item x="1661"/>
        <item x="2323"/>
        <item x="1972"/>
        <item x="4887"/>
        <item x="4700"/>
        <item x="2059"/>
        <item x="5360"/>
        <item x="3360"/>
        <item x="403"/>
        <item x="4104"/>
        <item x="5203"/>
        <item x="5964"/>
        <item x="557"/>
        <item x="2458"/>
        <item x="5179"/>
        <item x="5226"/>
        <item x="3969"/>
        <item x="3673"/>
        <item x="3924"/>
        <item x="4808"/>
        <item x="1676"/>
        <item x="4029"/>
        <item x="1886"/>
        <item x="591"/>
        <item x="470"/>
        <item x="1787"/>
        <item x="4522"/>
        <item x="446"/>
        <item x="1885"/>
        <item x="241"/>
        <item x="1686"/>
        <item x="1813"/>
        <item x="5702"/>
        <item x="5762"/>
        <item x="830"/>
        <item x="1811"/>
        <item x="657"/>
        <item x="4417"/>
        <item x="5629"/>
        <item x="5177"/>
        <item x="5674"/>
        <item x="1916"/>
        <item x="5407"/>
        <item x="2279"/>
        <item x="1780"/>
        <item x="1345"/>
        <item x="565"/>
        <item x="2959"/>
        <item x="1209"/>
        <item x="3493"/>
        <item x="838"/>
        <item x="4613"/>
        <item x="5288"/>
        <item x="747"/>
        <item x="1118"/>
        <item x="2780"/>
        <item x="3451"/>
        <item x="3502"/>
        <item x="2374"/>
        <item x="4079"/>
        <item x="318"/>
        <item x="1238"/>
        <item x="152"/>
        <item x="651"/>
        <item x="416"/>
        <item x="5850"/>
        <item x="133"/>
        <item x="2285"/>
        <item x="2708"/>
        <item x="1363"/>
        <item x="4245"/>
        <item x="2036"/>
        <item x="2640"/>
        <item x="2130"/>
        <item x="4956"/>
        <item x="2652"/>
        <item x="2414"/>
        <item x="3939"/>
        <item x="4516"/>
        <item x="1921"/>
        <item x="1149"/>
        <item x="3856"/>
        <item x="3817"/>
        <item x="430"/>
        <item x="2184"/>
        <item x="5828"/>
        <item x="6151"/>
        <item x="3155"/>
        <item x="620"/>
        <item x="3414"/>
        <item x="1847"/>
        <item x="3788"/>
        <item x="5462"/>
        <item x="3863"/>
        <item x="1368"/>
        <item x="4024"/>
        <item x="1594"/>
        <item x="1518"/>
        <item x="4397"/>
        <item x="3534"/>
        <item x="758"/>
        <item x="2873"/>
        <item x="238"/>
        <item x="12"/>
        <item x="6047"/>
        <item x="2944"/>
        <item x="4299"/>
        <item x="5300"/>
        <item x="4467"/>
        <item x="2481"/>
        <item x="151"/>
        <item x="869"/>
        <item x="2401"/>
        <item x="3216"/>
        <item x="2494"/>
        <item x="2848"/>
        <item x="2016"/>
        <item x="5294"/>
        <item x="3054"/>
        <item x="3170"/>
        <item x="4779"/>
        <item x="2359"/>
        <item x="1592"/>
        <item x="469"/>
        <item x="4413"/>
        <item x="5781"/>
        <item x="56"/>
        <item x="3528"/>
        <item x="2895"/>
        <item x="3808"/>
        <item x="3691"/>
        <item x="3308"/>
        <item x="354"/>
        <item x="142"/>
        <item x="1029"/>
        <item x="4411"/>
        <item x="5060"/>
        <item x="3500"/>
        <item x="731"/>
        <item x="435"/>
        <item x="1157"/>
        <item x="3427"/>
        <item x="4638"/>
        <item x="1341"/>
        <item x="3424"/>
        <item x="4547"/>
        <item x="5098"/>
        <item x="2167"/>
        <item x="2576"/>
        <item x="842"/>
        <item x="465"/>
        <item x="1806"/>
        <item x="2600"/>
        <item x="210"/>
        <item x="1621"/>
        <item x="1759"/>
        <item x="1730"/>
        <item x="1821"/>
        <item x="4987"/>
        <item x="125"/>
        <item x="2950"/>
        <item x="3061"/>
        <item x="4231"/>
        <item x="5163"/>
        <item x="3169"/>
        <item x="492"/>
        <item x="320"/>
        <item x="263"/>
        <item x="5978"/>
        <item x="1193"/>
        <item x="928"/>
        <item x="2369"/>
        <item x="193"/>
        <item x="3787"/>
        <item x="2163"/>
        <item x="2031"/>
        <item x="3862"/>
        <item x="1668"/>
        <item x="1337"/>
        <item x="1871"/>
        <item x="732"/>
        <item x="239"/>
        <item x="5600"/>
        <item x="5221"/>
        <item x="5649"/>
        <item x="1978"/>
        <item x="2701"/>
        <item x="408"/>
        <item x="1845"/>
        <item x="730"/>
        <item x="4773"/>
        <item x="1660"/>
        <item x="1479"/>
        <item x="593"/>
        <item x="6028"/>
        <item x="1902"/>
        <item x="3304"/>
        <item x="301"/>
        <item x="11"/>
        <item x="4725"/>
        <item x="2689"/>
        <item x="364"/>
        <item x="3930"/>
        <item x="3134"/>
        <item x="2586"/>
        <item x="1744"/>
        <item x="3712"/>
        <item x="5963"/>
        <item x="5138"/>
        <item x="827"/>
        <item x="4665"/>
        <item x="3466"/>
        <item x="358"/>
        <item x="2993"/>
        <item x="550"/>
        <item x="5205"/>
        <item x="3052"/>
        <item x="3075"/>
        <item x="4757"/>
        <item x="4057"/>
        <item x="6251"/>
        <item x="5393"/>
        <item x="5930"/>
        <item x="4637"/>
        <item x="4268"/>
        <item x="427"/>
        <item x="3259"/>
        <item x="4635"/>
        <item x="3378"/>
        <item x="559"/>
        <item x="237"/>
        <item x="4120"/>
        <item x="2963"/>
        <item x="1413"/>
        <item x="3822"/>
        <item x="3344"/>
        <item x="2583"/>
        <item x="3005"/>
        <item x="2870"/>
        <item x="2887"/>
        <item x="69"/>
        <item x="1850"/>
        <item x="666"/>
        <item x="3919"/>
        <item x="1694"/>
        <item x="1556"/>
        <item x="413"/>
        <item x="4631"/>
        <item x="289"/>
        <item x="369"/>
        <item x="1493"/>
        <item x="6037"/>
        <item x="2507"/>
        <item x="2199"/>
        <item x="4034"/>
        <item x="2762"/>
        <item x="4903"/>
        <item x="2945"/>
        <item x="5212"/>
        <item x="1985"/>
        <item x="5187"/>
        <item x="2831"/>
        <item x="4184"/>
        <item x="6153"/>
        <item x="3634"/>
        <item x="2491"/>
        <item x="5825"/>
        <item x="5466"/>
        <item x="3399"/>
        <item x="371"/>
        <item x="6297"/>
        <item x="2320"/>
        <item x="1904"/>
        <item x="4707"/>
        <item x="4642"/>
        <item x="270"/>
        <item x="6279"/>
        <item x="4112"/>
        <item x="4758"/>
        <item x="1408"/>
        <item x="5610"/>
        <item x="5505"/>
        <item x="1797"/>
        <item x="524"/>
        <item x="6093"/>
        <item x="2889"/>
        <item x="1901"/>
        <item x="4247"/>
        <item x="2282"/>
        <item x="207"/>
        <item x="160"/>
        <item x="5749"/>
        <item x="2122"/>
        <item x="930"/>
        <item x="1967"/>
        <item x="3351"/>
        <item x="5224"/>
        <item x="5944"/>
        <item x="1435"/>
        <item x="3433"/>
        <item x="2914"/>
        <item x="1247"/>
        <item x="1525"/>
        <item x="3649"/>
        <item x="4871"/>
        <item x="2486"/>
        <item x="1116"/>
        <item x="1654"/>
        <item x="1855"/>
        <item x="4122"/>
        <item x="3158"/>
        <item x="1630"/>
        <item x="1550"/>
        <item x="247"/>
        <item x="5914"/>
        <item x="3784"/>
        <item x="4049"/>
        <item x="4977"/>
        <item x="1143"/>
        <item x="6000"/>
        <item x="1715"/>
        <item x="2100"/>
        <item x="1287"/>
        <item x="5983"/>
        <item x="5413"/>
        <item x="262"/>
        <item x="2342"/>
        <item x="6016"/>
        <item x="4746"/>
        <item x="5267"/>
        <item x="5747"/>
        <item x="2783"/>
        <item x="1589"/>
        <item x="185"/>
        <item x="1490"/>
        <item x="5280"/>
        <item x="5063"/>
        <item x="1098"/>
        <item x="4381"/>
        <item x="5456"/>
        <item x="5453"/>
        <item x="4150"/>
        <item x="4419"/>
        <item x="4890"/>
        <item x="4106"/>
        <item x="2081"/>
        <item x="2557"/>
        <item x="992"/>
        <item x="5743"/>
        <item x="4351"/>
        <item x="6263"/>
        <item x="1898"/>
        <item x="1581"/>
        <item x="4210"/>
        <item x="5420"/>
        <item x="3434"/>
        <item x="5162"/>
        <item x="357"/>
        <item x="5624"/>
        <item x="3772"/>
        <item x="5716"/>
        <item x="4744"/>
        <item x="3768"/>
        <item x="4510"/>
        <item x="5297"/>
        <item x="1998"/>
        <item x="1953"/>
        <item x="799"/>
        <item x="195"/>
        <item x="99"/>
        <item x="4784"/>
        <item x="2756"/>
        <item x="4443"/>
        <item x="1758"/>
        <item x="441"/>
        <item x="5591"/>
        <item x="5196"/>
        <item x="342"/>
        <item x="1962"/>
        <item x="5713"/>
        <item x="2579"/>
        <item x="1957"/>
        <item x="2073"/>
        <item x="1281"/>
        <item x="4691"/>
        <item x="5175"/>
        <item x="5473"/>
        <item x="3233"/>
        <item x="3012"/>
        <item x="729"/>
        <item x="2763"/>
        <item x="4947"/>
        <item x="4085"/>
        <item x="974"/>
        <item x="71"/>
        <item x="530"/>
        <item x="245"/>
        <item x="1741"/>
        <item x="5922"/>
        <item x="4108"/>
        <item x="2516"/>
        <item x="5986"/>
        <item x="5232"/>
        <item x="5231"/>
        <item x="410"/>
        <item x="4163"/>
        <item x="4096"/>
        <item x="823"/>
        <item x="323"/>
        <item x="2975"/>
        <item x="1951"/>
        <item x="3583"/>
        <item x="6180"/>
        <item x="2057"/>
        <item x="6013"/>
        <item x="815"/>
        <item x="4537"/>
        <item x="4677"/>
        <item x="3709"/>
        <item x="1233"/>
        <item x="229"/>
        <item x="6049"/>
        <item x="192"/>
        <item x="526"/>
        <item x="865"/>
        <item x="2941"/>
        <item x="2893"/>
        <item x="3598"/>
        <item x="5412"/>
        <item x="3570"/>
        <item x="5229"/>
        <item x="2618"/>
        <item x="3687"/>
        <item x="5585"/>
        <item x="1718"/>
        <item x="266"/>
        <item x="169"/>
        <item x="3683"/>
        <item x="5017"/>
        <item x="4021"/>
        <item x="5371"/>
        <item x="2911"/>
        <item x="5723"/>
        <item x="5478"/>
        <item x="3452"/>
        <item x="1754"/>
        <item x="1290"/>
        <item x="5829"/>
        <item x="3616"/>
        <item x="5856"/>
        <item x="910"/>
        <item x="2129"/>
        <item x="2464"/>
        <item x="6078"/>
        <item x="6120"/>
        <item x="4844"/>
        <item x="4997"/>
        <item x="2413"/>
        <item x="3723"/>
        <item x="2277"/>
        <item x="5556"/>
        <item x="3416"/>
        <item x="806"/>
        <item x="5102"/>
        <item x="2108"/>
        <item x="486"/>
        <item x="2474"/>
        <item x="383"/>
        <item x="2256"/>
        <item x="1629"/>
        <item x="5683"/>
        <item x="4933"/>
        <item x="2667"/>
        <item x="3060"/>
        <item x="3285"/>
        <item x="2055"/>
        <item x="1538"/>
        <item x="5097"/>
        <item x="361"/>
        <item x="3503"/>
        <item x="1645"/>
        <item x="3362"/>
        <item x="3111"/>
        <item x="1008"/>
        <item x="236"/>
        <item x="5597"/>
        <item x="3033"/>
        <item x="1512"/>
        <item x="2068"/>
        <item x="2545"/>
        <item x="3175"/>
        <item x="1571"/>
        <item x="1080"/>
        <item x="3720"/>
        <item x="3596"/>
        <item x="5076"/>
        <item x="1961"/>
        <item x="3989"/>
        <item x="6010"/>
        <item x="2238"/>
        <item x="3303"/>
        <item x="4092"/>
        <item x="184"/>
        <item x="5640"/>
        <item x="917"/>
        <item x="4486"/>
        <item x="4291"/>
        <item x="2088"/>
        <item x="5772"/>
        <item x="2849"/>
        <item x="421"/>
        <item x="2934"/>
        <item x="2980"/>
        <item x="5427"/>
        <item x="2467"/>
        <item x="5425"/>
        <item x="368"/>
        <item x="5304"/>
        <item x="252"/>
        <item x="143"/>
        <item x="1971"/>
        <item x="3044"/>
        <item x="166"/>
        <item x="6179"/>
        <item x="1905"/>
        <item x="4524"/>
        <item x="4071"/>
        <item x="1740"/>
        <item x="4668"/>
        <item x="3512"/>
        <item x="3342"/>
        <item x="298"/>
        <item x="4761"/>
        <item x="2010"/>
        <item x="1562"/>
        <item x="4445"/>
        <item x="1473"/>
        <item x="4921"/>
        <item x="2011"/>
        <item x="1809"/>
        <item x="5897"/>
        <item x="4123"/>
        <item x="2023"/>
        <item x="4919"/>
        <item x="3069"/>
        <item x="2097"/>
        <item x="795"/>
        <item x="2749"/>
        <item x="2227"/>
        <item x="3272"/>
        <item x="382"/>
        <item x="4458"/>
        <item x="816"/>
        <item x="5847"/>
        <item x="4567"/>
        <item x="957"/>
        <item x="4973"/>
        <item x="894"/>
        <item x="4765"/>
        <item x="295"/>
        <item x="2550"/>
        <item x="633"/>
        <item x="5018"/>
        <item x="5596"/>
        <item x="191"/>
        <item x="4740"/>
        <item x="1771"/>
        <item x="1450"/>
        <item x="1739"/>
        <item x="451"/>
        <item x="2109"/>
        <item x="1137"/>
        <item x="3713"/>
        <item x="2306"/>
        <item x="2489"/>
        <item x="3421"/>
        <item x="2019"/>
        <item x="4373"/>
        <item x="3847"/>
        <item x="6155"/>
        <item x="6231"/>
        <item x="3550"/>
        <item x="1588"/>
        <item x="3653"/>
        <item x="1264"/>
        <item x="2124"/>
        <item x="2164"/>
        <item x="4356"/>
        <item x="5045"/>
        <item x="2977"/>
        <item x="2185"/>
        <item x="258"/>
        <item x="5341"/>
        <item x="3638"/>
        <item x="3740"/>
        <item x="2739"/>
        <item x="837"/>
        <item x="3051"/>
        <item x="1802"/>
        <item x="4446"/>
        <item x="6286"/>
        <item x="911"/>
        <item x="5279"/>
        <item x="3558"/>
        <item x="5952"/>
        <item x="6051"/>
        <item x="1675"/>
        <item x="2525"/>
        <item x="1977"/>
        <item x="1304"/>
        <item x="4817"/>
        <item x="1177"/>
        <item x="3877"/>
        <item x="4913"/>
        <item x="350"/>
        <item x="5871"/>
        <item x="4699"/>
        <item x="782"/>
        <item x="299"/>
        <item x="2786"/>
        <item x="4393"/>
        <item x="2863"/>
        <item x="5581"/>
        <item x="128"/>
        <item x="2821"/>
        <item x="5797"/>
        <item x="2188"/>
        <item x="2083"/>
        <item x="5468"/>
        <item x="2202"/>
        <item x="2983"/>
        <item x="4605"/>
        <item x="4818"/>
        <item x="2986"/>
        <item x="893"/>
        <item x="5979"/>
        <item x="3732"/>
        <item x="5333"/>
        <item x="3501"/>
        <item x="1221"/>
        <item x="5159"/>
        <item x="1988"/>
        <item x="4900"/>
        <item x="2693"/>
        <item x="3979"/>
        <item x="3828"/>
        <item x="3998"/>
        <item x="5398"/>
        <item x="4901"/>
        <item x="2301"/>
        <item x="41"/>
        <item x="4067"/>
        <item x="5185"/>
        <item x="1483"/>
        <item x="40"/>
        <item x="2141"/>
        <item x="1888"/>
        <item x="3204"/>
        <item x="4711"/>
        <item x="5090"/>
        <item x="1993"/>
        <item x="6199"/>
        <item x="304"/>
        <item x="3445"/>
        <item x="4170"/>
        <item x="3996"/>
        <item x="5043"/>
        <item x="743"/>
        <item x="466"/>
        <item x="4673"/>
        <item x="736"/>
        <item x="1514"/>
        <item x="4177"/>
        <item x="5760"/>
        <item x="2290"/>
        <item x="394"/>
        <item x="2731"/>
        <item x="4922"/>
        <item x="3329"/>
        <item x="3383"/>
        <item x="5737"/>
        <item x="3198"/>
        <item x="1601"/>
        <item x="5295"/>
        <item x="5502"/>
        <item x="1770"/>
        <item x="6292"/>
        <item x="4565"/>
        <item x="4350"/>
        <item x="1470"/>
        <item x="2926"/>
        <item x="537"/>
        <item x="4523"/>
        <item x="293"/>
        <item x="5573"/>
        <item x="5048"/>
        <item x="2642"/>
        <item x="4555"/>
        <item x="5879"/>
        <item x="2385"/>
        <item x="1600"/>
        <item x="549"/>
        <item x="5931"/>
        <item x="1117"/>
        <item x="1633"/>
        <item x="4833"/>
        <item x="279"/>
        <item x="5632"/>
        <item x="1863"/>
        <item x="4698"/>
        <item x="4087"/>
        <item x="5546"/>
        <item x="2076"/>
        <item x="5259"/>
        <item x="3340"/>
        <item x="4056"/>
        <item x="4944"/>
        <item x="1208"/>
        <item x="2664"/>
        <item x="308"/>
        <item x="4461"/>
        <item x="5040"/>
        <item x="2867"/>
        <item x="4131"/>
        <item x="1659"/>
        <item x="601"/>
        <item x="4301"/>
        <item x="3488"/>
        <item x="3902"/>
        <item x="3724"/>
        <item x="3738"/>
        <item x="6045"/>
        <item x="1994"/>
        <item x="5208"/>
        <item x="2503"/>
        <item x="1298"/>
        <item x="5745"/>
        <item x="2428"/>
        <item x="897"/>
        <item x="5812"/>
        <item x="1236"/>
        <item x="6076"/>
        <item x="3103"/>
        <item x="4783"/>
        <item x="5165"/>
        <item x="3935"/>
        <item x="863"/>
        <item x="5183"/>
        <item x="1773"/>
        <item x="3319"/>
        <item x="1807"/>
        <item x="1782"/>
        <item x="947"/>
        <item x="1189"/>
        <item x="282"/>
        <item x="4204"/>
        <item x="4925"/>
        <item x="5608"/>
        <item x="2297"/>
        <item x="5996"/>
        <item x="878"/>
        <item x="949"/>
        <item x="1232"/>
        <item x="327"/>
        <item x="1398"/>
        <item x="3190"/>
        <item x="2678"/>
        <item x="621"/>
        <item x="5583"/>
        <item x="1649"/>
        <item x="4906"/>
        <item x="510"/>
        <item x="1793"/>
        <item x="4942"/>
        <item x="3981"/>
        <item x="3622"/>
        <item x="6272"/>
        <item x="1710"/>
        <item x="840"/>
        <item x="4604"/>
        <item x="1992"/>
        <item x="2410"/>
        <item x="3587"/>
        <item x="2840"/>
        <item x="3535"/>
        <item x="4142"/>
        <item x="4825"/>
        <item x="5444"/>
        <item x="1198"/>
        <item x="710"/>
        <item x="576"/>
        <item x="1269"/>
        <item x="6264"/>
        <item x="1610"/>
        <item x="4281"/>
        <item x="1053"/>
        <item x="3643"/>
        <item x="5795"/>
        <item x="1516"/>
        <item x="2138"/>
        <item x="3620"/>
        <item x="4327"/>
        <item x="2791"/>
        <item x="1798"/>
        <item x="2280"/>
        <item x="3251"/>
        <item x="182"/>
        <item x="1786"/>
        <item x="2063"/>
        <item x="3881"/>
        <item x="5549"/>
        <item x="1089"/>
        <item x="843"/>
        <item x="489"/>
        <item x="205"/>
        <item x="2671"/>
        <item x="1000"/>
        <item x="3364"/>
        <item x="4160"/>
        <item x="1818"/>
        <item x="1677"/>
        <item x="5845"/>
        <item x="4360"/>
        <item x="4310"/>
        <item x="2294"/>
        <item x="5654"/>
        <item x="3511"/>
        <item x="3093"/>
        <item x="2956"/>
        <item x="3830"/>
        <item x="3288"/>
        <item x="1757"/>
        <item x="738"/>
        <item x="4189"/>
        <item x="397"/>
        <item x="6097"/>
        <item x="132"/>
        <item x="846"/>
        <item x="3406"/>
        <item x="4708"/>
        <item x="4641"/>
        <item x="3850"/>
        <item x="1911"/>
        <item x="4145"/>
        <item x="1900"/>
        <item x="2828"/>
        <item x="3631"/>
        <item x="130"/>
        <item x="663"/>
        <item x="1574"/>
        <item x="5840"/>
        <item x="5857"/>
        <item x="2310"/>
        <item x="4172"/>
        <item x="4735"/>
        <item x="1468"/>
        <item x="3889"/>
        <item x="2748"/>
        <item x="3909"/>
        <item x="198"/>
        <item x="2938"/>
        <item x="4512"/>
        <item x="5672"/>
        <item x="1139"/>
        <item x="699"/>
        <item x="5734"/>
        <item x="4408"/>
        <item x="4847"/>
        <item x="4183"/>
        <item x="2331"/>
        <item x="1115"/>
        <item x="2854"/>
        <item x="5467"/>
        <item x="4297"/>
        <item x="1317"/>
        <item x="2869"/>
        <item x="889"/>
        <item x="3610"/>
        <item x="2029"/>
        <item x="3380"/>
        <item x="4465"/>
        <item x="5620"/>
        <item x="4602"/>
        <item x="2229"/>
        <item x="3481"/>
        <item x="3291"/>
        <item x="2740"/>
        <item x="5457"/>
        <item x="5370"/>
        <item x="4745"/>
        <item x="693"/>
        <item x="91"/>
        <item x="5166"/>
        <item x="2769"/>
        <item x="3265"/>
        <item x="1500"/>
        <item x="2393"/>
        <item x="3464"/>
        <item x="5924"/>
        <item x="4646"/>
        <item x="4490"/>
        <item x="5960"/>
        <item x="1664"/>
        <item x="290"/>
        <item x="5206"/>
        <item x="2524"/>
        <item x="2979"/>
        <item x="4715"/>
        <item x="405"/>
        <item x="345"/>
        <item x="635"/>
        <item x="4756"/>
        <item x="5890"/>
        <item x="2935"/>
        <item x="1169"/>
        <item x="1335"/>
        <item x="194"/>
        <item x="2186"/>
        <item x="3020"/>
        <item x="1521"/>
        <item x="5607"/>
        <item x="117"/>
        <item x="5074"/>
        <item x="2079"/>
        <item x="2639"/>
        <item x="4728"/>
        <item x="5219"/>
        <item x="131"/>
        <item x="5533"/>
        <item x="2089"/>
        <item x="3295"/>
        <item x="536"/>
        <item x="2463"/>
        <item x="1691"/>
        <item x="5663"/>
        <item x="3762"/>
        <item x="138"/>
        <item x="5199"/>
        <item x="4552"/>
        <item x="3116"/>
        <item x="700"/>
        <item x="172"/>
        <item x="1218"/>
        <item x="4333"/>
        <item x="5572"/>
        <item x="6303"/>
        <item x="483"/>
        <item x="4459"/>
        <item x="1644"/>
        <item x="1764"/>
        <item x="534"/>
        <item x="4836"/>
        <item x="1553"/>
        <item x="5158"/>
        <item x="755"/>
        <item x="3552"/>
        <item x="3690"/>
        <item x="1604"/>
        <item x="3711"/>
        <item x="1667"/>
        <item x="1197"/>
        <item x="2237"/>
        <item x="5770"/>
        <item x="2303"/>
        <item x="3473"/>
        <item x="634"/>
        <item x="5189"/>
        <item x="5789"/>
        <item x="2860"/>
        <item x="5651"/>
        <item x="999"/>
        <item x="2648"/>
        <item x="1590"/>
        <item x="5133"/>
        <item x="6092"/>
        <item x="4307"/>
        <item x="6104"/>
        <item x="5132"/>
        <item x="6170"/>
        <item x="4663"/>
        <item x="2645"/>
        <item x="10"/>
        <item x="5717"/>
        <item x="232"/>
        <item x="6053"/>
        <item x="2241"/>
        <item x="2240"/>
        <item x="384"/>
        <item x="2278"/>
        <item x="3837"/>
        <item x="5193"/>
        <item x="4961"/>
        <item x="4100"/>
        <item x="3189"/>
        <item x="5562"/>
        <item x="2480"/>
        <item x="4508"/>
        <item x="972"/>
        <item x="2007"/>
        <item x="2321"/>
        <item x="529"/>
        <item x="9"/>
        <item x="2969"/>
        <item x="4361"/>
        <item x="859"/>
        <item x="2074"/>
        <item x="2039"/>
        <item x="2234"/>
        <item x="1796"/>
        <item x="5332"/>
        <item x="976"/>
        <item x="5973"/>
        <item x="5100"/>
        <item x="3397"/>
        <item x="3565"/>
        <item x="5724"/>
        <item x="3095"/>
        <item x="4239"/>
        <item x="493"/>
        <item x="5839"/>
        <item x="4329"/>
        <item x="864"/>
        <item x="5145"/>
        <item x="2492"/>
        <item x="1624"/>
        <item x="3795"/>
        <item x="2418"/>
        <item x="5120"/>
        <item x="487"/>
        <item x="1935"/>
        <item x="5806"/>
        <item x="3656"/>
        <item x="3172"/>
        <item x="3215"/>
        <item x="636"/>
        <item x="74"/>
        <item x="4060"/>
        <item x="3651"/>
        <item x="2365"/>
        <item x="3394"/>
        <item x="3006"/>
        <item x="5067"/>
        <item x="415"/>
        <item x="521"/>
        <item x="1082"/>
        <item x="3965"/>
        <item x="2305"/>
        <item x="1217"/>
        <item x="2171"/>
        <item x="208"/>
        <item x="5980"/>
        <item x="92"/>
        <item x="1938"/>
        <item x="5746"/>
        <item x="3174"/>
        <item x="2677"/>
        <item x="109"/>
        <item x="2093"/>
        <item x="5318"/>
        <item x="3261"/>
        <item x="2857"/>
        <item x="4718"/>
        <item x="1964"/>
        <item x="1522"/>
        <item x="4828"/>
        <item x="3526"/>
        <item x="2014"/>
        <item x="4442"/>
        <item x="5416"/>
        <item x="5775"/>
        <item x="2832"/>
        <item x="3347"/>
        <item x="3448"/>
        <item x="533"/>
        <item x="6035"/>
        <item x="3010"/>
        <item x="3936"/>
        <item x="3370"/>
        <item x="1887"/>
        <item x="188"/>
        <item x="5293"/>
        <item x="1092"/>
        <item x="5282"/>
        <item x="556"/>
        <item x="727"/>
        <item x="1837"/>
        <item x="3777"/>
        <item x="5950"/>
        <item x="6288"/>
        <item x="3315"/>
        <item x="1125"/>
        <item x="1524"/>
        <item x="4280"/>
        <item x="4930"/>
        <item x="1808"/>
        <item x="3004"/>
        <item x="5286"/>
        <item x="643"/>
        <item x="265"/>
        <item x="2872"/>
        <item x="4173"/>
        <item x="5223"/>
        <item x="4143"/>
        <item x="994"/>
        <item x="6036"/>
        <item x="2249"/>
        <item x="2743"/>
        <item x="4347"/>
        <item x="741"/>
        <item x="3910"/>
        <item x="201"/>
        <item x="2712"/>
        <item x="472"/>
        <item x="488"/>
        <item x="3625"/>
        <item x="5773"/>
        <item x="4468"/>
        <item x="221"/>
        <item x="1256"/>
        <item x="1893"/>
        <item x="5397"/>
        <item x="2796"/>
        <item x="61"/>
        <item x="2223"/>
        <item x="1126"/>
        <item x="2204"/>
        <item x="4945"/>
        <item x="73"/>
        <item x="3412"/>
        <item x="4914"/>
        <item x="5366"/>
        <item x="5769"/>
        <item x="253"/>
        <item x="4027"/>
        <item x="5324"/>
        <item x="82"/>
        <item x="1395"/>
        <item x="3437"/>
        <item x="527"/>
        <item x="281"/>
        <item x="6196"/>
        <item x="4504"/>
        <item x="1195"/>
        <item x="5671"/>
        <item x="4483"/>
        <item x="2668"/>
        <item x="5431"/>
        <item x="2490"/>
        <item x="723"/>
        <item x="688"/>
        <item x="5461"/>
        <item x="2939"/>
        <item x="1466"/>
        <item x="2877"/>
        <item x="3667"/>
        <item x="4410"/>
        <item x="5079"/>
        <item x="548"/>
        <item x="5217"/>
        <item x="4882"/>
        <item x="1626"/>
        <item x="1840"/>
        <item x="3289"/>
        <item x="671"/>
        <item x="5738"/>
        <item x="1015"/>
        <item x="5957"/>
        <item x="1692"/>
        <item x="3166"/>
        <item x="4686"/>
        <item x="2325"/>
        <item x="4496"/>
        <item x="1903"/>
        <item x="4851"/>
        <item x="2933"/>
        <item x="67"/>
        <item x="2509"/>
        <item x="802"/>
        <item x="4219"/>
        <item x="2395"/>
        <item x="223"/>
        <item x="4884"/>
        <item x="2842"/>
        <item x="1870"/>
        <item x="5586"/>
        <item x="343"/>
        <item x="360"/>
        <item x="2735"/>
        <item x="2538"/>
        <item x="686"/>
        <item x="4505"/>
        <item x="3794"/>
        <item x="124"/>
        <item x="3017"/>
        <item x="506"/>
        <item x="2553"/>
        <item x="690"/>
        <item x="136"/>
        <item x="203"/>
        <item x="5022"/>
        <item x="4358"/>
        <item x="5693"/>
        <item x="6001"/>
        <item x="4791"/>
        <item x="5708"/>
        <item x="155"/>
        <item x="4562"/>
        <item x="5969"/>
        <item x="2065"/>
        <item x="3316"/>
        <item x="2172"/>
        <item x="3226"/>
        <item x="5038"/>
        <item x="2890"/>
        <item x="1481"/>
        <item x="1114"/>
        <item x="3001"/>
        <item x="2641"/>
        <item x="1453"/>
        <item x="5418"/>
        <item x="1714"/>
        <item x="6197"/>
        <item x="2610"/>
        <item x="1552"/>
        <item x="4457"/>
        <item x="3460"/>
        <item x="4126"/>
        <item x="3402"/>
        <item x="5566"/>
        <item x="4610"/>
        <item x="3589"/>
        <item x="2388"/>
        <item x="4440"/>
        <item x="3821"/>
        <item x="5123"/>
        <item x="1980"/>
        <item x="4619"/>
        <item x="5872"/>
        <item x="1795"/>
        <item x="4911"/>
        <item x="5011"/>
        <item x="396"/>
        <item x="3549"/>
        <item x="4982"/>
        <item x="3249"/>
        <item x="317"/>
        <item x="1638"/>
        <item x="4623"/>
        <item x="1881"/>
        <item x="3015"/>
        <item x="2460"/>
        <item x="5765"/>
        <item x="5198"/>
        <item x="4671"/>
        <item x="936"/>
        <item x="941"/>
        <item x="1655"/>
        <item x="5536"/>
        <item x="1706"/>
        <item x="1996"/>
        <item x="3849"/>
        <item x="1107"/>
        <item x="4300"/>
        <item x="5759"/>
        <item x="387"/>
        <item x="993"/>
        <item x="3816"/>
        <item x="277"/>
        <item x="3381"/>
        <item x="653"/>
        <item x="542"/>
        <item x="944"/>
        <item x="1091"/>
        <item x="2440"/>
        <item x="1878"/>
        <item x="3458"/>
        <item x="3294"/>
        <item x="5511"/>
        <item x="2571"/>
        <item x="4618"/>
        <item x="1407"/>
        <item x="3995"/>
        <item x="4856"/>
        <item x="5334"/>
        <item x="5667"/>
        <item x="3968"/>
        <item x="518"/>
        <item x="1373"/>
        <item x="2992"/>
        <item x="3382"/>
        <item x="4434"/>
        <item x="2087"/>
        <item x="3097"/>
        <item x="4748"/>
        <item x="2567"/>
        <item x="5415"/>
        <item x="2965"/>
        <item x="473"/>
        <item x="1124"/>
        <item x="2376"/>
        <item x="3385"/>
        <item x="523"/>
        <item x="5028"/>
        <item x="2942"/>
        <item x="3064"/>
        <item x="328"/>
        <item x="5531"/>
        <item x="1605"/>
        <item x="214"/>
        <item x="5827"/>
        <item x="5342"/>
        <item x="5712"/>
        <item x="1030"/>
        <item x="3741"/>
        <item x="119"/>
        <item x="5679"/>
        <item x="4754"/>
        <item x="5972"/>
        <item x="2940"/>
        <item x="1875"/>
        <item x="4215"/>
        <item x="3692"/>
        <item x="4990"/>
        <item x="4739"/>
        <item x="5141"/>
        <item x="1549"/>
        <item x="1874"/>
        <item x="1179"/>
        <item x="395"/>
        <item x="2062"/>
        <item x="3435"/>
        <item x="797"/>
        <item x="4664"/>
        <item x="538"/>
        <item x="3759"/>
        <item x="3778"/>
        <item x="734"/>
        <item x="667"/>
        <item x="1501"/>
        <item x="4980"/>
        <item x="2154"/>
        <item x="4599"/>
        <item x="1690"/>
        <item x="4101"/>
        <item x="159"/>
        <item x="5129"/>
        <item x="1503"/>
        <item x="475"/>
        <item x="135"/>
        <item x="3916"/>
        <item x="3869"/>
        <item x="5174"/>
        <item x="2961"/>
        <item x="5742"/>
        <item x="4117"/>
        <item x="5869"/>
        <item x="3903"/>
        <item x="5036"/>
        <item x="1791"/>
        <item x="66"/>
        <item x="249"/>
        <item x="2518"/>
        <item x="300"/>
        <item x="5050"/>
        <item x="6233"/>
        <item x="4427"/>
        <item x="919"/>
        <item x="3714"/>
        <item x="4252"/>
        <item x="5990"/>
        <item x="5559"/>
        <item x="1570"/>
        <item x="5285"/>
        <item x="1146"/>
        <item x="4628"/>
        <item x="1620"/>
        <item x="3986"/>
        <item x="4155"/>
        <item x="3164"/>
        <item x="116"/>
        <item x="4633"/>
        <item x="2541"/>
        <item x="4643"/>
        <item x="3049"/>
        <item x="367"/>
        <item x="1716"/>
        <item x="294"/>
        <item x="3447"/>
        <item x="4437"/>
        <item x="1109"/>
        <item x="4180"/>
        <item x="2868"/>
        <item x="4697"/>
        <item x="4441"/>
        <item x="5134"/>
        <item x="2396"/>
        <item x="3767"/>
        <item x="1785"/>
        <item x="5230"/>
        <item x="5686"/>
        <item x="302"/>
        <item x="4713"/>
        <item x="5430"/>
        <item x="5234"/>
        <item x="4065"/>
        <item x="5472"/>
        <item x="5459"/>
        <item x="2737"/>
        <item x="2273"/>
        <item x="3126"/>
        <item x="3186"/>
        <item x="696"/>
        <item x="436"/>
        <item x="2957"/>
        <item x="1606"/>
        <item x="5782"/>
        <item x="5099"/>
        <item x="5387"/>
        <item x="1054"/>
        <item x="4996"/>
        <item x="401"/>
        <item x="4519"/>
        <item x="1736"/>
        <item x="1735"/>
        <item x="4415"/>
        <item x="5211"/>
        <item x="4309"/>
        <item x="3211"/>
        <item x="3036"/>
        <item x="3521"/>
        <item x="1086"/>
        <item x="544"/>
        <item x="5115"/>
        <item x="5703"/>
        <item x="1882"/>
        <item x="319"/>
        <item x="3446"/>
        <item x="5423"/>
        <item x="1836"/>
        <item x="2018"/>
        <item x="3674"/>
        <item x="5348"/>
        <item x="1252"/>
        <item x="3896"/>
        <item x="3000"/>
        <item x="3943"/>
        <item x="3661"/>
        <item x="2391"/>
        <item x="5441"/>
        <item x="811"/>
        <item x="1575"/>
        <item x="3428"/>
        <item x="1529"/>
        <item x="200"/>
        <item x="5568"/>
        <item x="1477"/>
        <item x="242"/>
        <item x="4536"/>
        <item x="5062"/>
        <item x="541"/>
        <item x="55"/>
        <item x="8"/>
        <item x="5139"/>
        <item x="5031"/>
        <item x="464"/>
        <item x="1032"/>
        <item x="366"/>
        <item x="445"/>
        <item x="2343"/>
        <item x="1683"/>
        <item x="2215"/>
        <item x="5000"/>
        <item x="5188"/>
        <item x="2078"/>
        <item x="4503"/>
        <item x="2291"/>
        <item x="4927"/>
        <item x="5479"/>
        <item x="3042"/>
        <item x="4569"/>
        <item x="1349"/>
        <item x="5353"/>
        <item x="2819"/>
        <item x="5035"/>
        <item x="847"/>
        <item x="623"/>
        <item x="271"/>
        <item x="4869"/>
        <item x="3423"/>
        <item x="1738"/>
        <item x="5689"/>
        <item x="3859"/>
        <item x="6290"/>
        <item x="4349"/>
        <item x="5664"/>
        <item x="4384"/>
        <item x="4478"/>
        <item x="3314"/>
        <item x="1619"/>
        <item x="4450"/>
        <item x="3110"/>
        <item x="4111"/>
        <item x="1013"/>
        <item x="4059"/>
        <item x="5732"/>
        <item x="5539"/>
        <item x="4803"/>
        <item x="4771"/>
        <item x="86"/>
        <item x="5521"/>
        <item x="4865"/>
        <item x="2552"/>
        <item x="1485"/>
        <item x="2048"/>
        <item x="3663"/>
        <item x="969"/>
        <item x="2985"/>
        <item x="1301"/>
        <item x="1255"/>
        <item x="5053"/>
        <item x="5336"/>
        <item x="3361"/>
        <item x="3545"/>
        <item x="434"/>
        <item x="801"/>
        <item x="1616"/>
        <item x="4722"/>
        <item x="980"/>
        <item x="1858"/>
        <item x="2006"/>
        <item x="4863"/>
        <item x="1362"/>
        <item x="5381"/>
        <item x="3659"/>
        <item x="3325"/>
        <item x="4762"/>
        <item x="5831"/>
        <item x="1617"/>
        <item x="177"/>
        <item x="257"/>
        <item x="5753"/>
        <item x="725"/>
        <item x="6154"/>
        <item x="2599"/>
        <item x="4068"/>
        <item x="905"/>
        <item x="4061"/>
        <item x="1966"/>
        <item x="425"/>
        <item x="1634"/>
        <item x="3539"/>
        <item x="4014"/>
        <item x="5976"/>
        <item x="432"/>
        <item x="168"/>
        <item x="3436"/>
        <item x="1245"/>
        <item x="5605"/>
        <item x="144"/>
        <item x="757"/>
        <item x="4705"/>
        <item x="991"/>
        <item x="4077"/>
        <item x="5086"/>
        <item x="3702"/>
        <item x="1580"/>
        <item x="7"/>
        <item x="1742"/>
        <item x="3425"/>
        <item x="1554"/>
        <item x="4530"/>
        <item x="5235"/>
        <item x="2814"/>
        <item x="5201"/>
        <item x="1546"/>
        <item x="3928"/>
        <item x="108"/>
        <item x="1369"/>
        <item x="439"/>
        <item x="1314"/>
        <item x="5776"/>
        <item x="937"/>
        <item x="2332"/>
        <item x="1642"/>
        <item x="5010"/>
        <item x="1643"/>
        <item x="2521"/>
        <item x="1051"/>
        <item x="5721"/>
        <item x="2991"/>
        <item x="4162"/>
        <item x="5386"/>
        <item x="4545"/>
        <item x="5984"/>
        <item x="5172"/>
        <item x="4497"/>
        <item x="5195"/>
        <item x="4729"/>
        <item x="5317"/>
        <item x="5659"/>
        <item x="5707"/>
        <item x="2508"/>
        <item x="884"/>
        <item x="898"/>
        <item x="4714"/>
        <item x="1248"/>
        <item x="1148"/>
        <item x="4963"/>
        <item x="2656"/>
        <item x="2575"/>
        <item x="5900"/>
        <item x="5841"/>
        <item x="1906"/>
        <item x="5019"/>
        <item x="4734"/>
        <item x="4404"/>
        <item x="386"/>
        <item x="227"/>
        <item x="777"/>
        <item x="5582"/>
        <item x="2530"/>
        <item x="4651"/>
        <item x="1551"/>
        <item x="3835"/>
        <item x="955"/>
        <item x="2028"/>
        <item x="1330"/>
        <item x="1259"/>
        <item x="5215"/>
        <item x="5061"/>
        <item x="4685"/>
        <item x="5405"/>
        <item x="4196"/>
        <item x="260"/>
        <item x="5263"/>
        <item x="821"/>
        <item x="4008"/>
        <item x="1844"/>
        <item x="1917"/>
        <item x="455"/>
        <item x="5705"/>
        <item x="4879"/>
        <item x="1841"/>
        <item x="1352"/>
        <item x="5647"/>
        <item x="3163"/>
        <item x="1746"/>
        <item x="1819"/>
        <item x="2589"/>
        <item x="1344"/>
        <item x="1482"/>
        <item x="2077"/>
        <item x="4753"/>
        <item x="5590"/>
        <item x="5709"/>
        <item x="2672"/>
        <item x="2407"/>
        <item x="3439"/>
        <item x="179"/>
        <item x="153"/>
        <item x="5936"/>
        <item x="5958"/>
        <item x="5109"/>
        <item x="4823"/>
        <item x="2461"/>
        <item x="3844"/>
        <item x="60"/>
        <item x="3783"/>
        <item x="5426"/>
        <item x="4074"/>
        <item x="5764"/>
        <item x="5740"/>
        <item x="6136"/>
        <item x="334"/>
        <item x="5725"/>
        <item x="3485"/>
        <item x="2699"/>
        <item x="1801"/>
        <item x="2009"/>
        <item x="4425"/>
        <item x="2245"/>
        <item x="4052"/>
        <item x="2635"/>
        <item x="1509"/>
        <item x="4462"/>
        <item x="5644"/>
        <item x="5152"/>
        <item x="3330"/>
        <item x="4702"/>
        <item x="123"/>
        <item x="1586"/>
        <item x="3400"/>
        <item x="1106"/>
        <item x="4099"/>
        <item x="6003"/>
        <item x="2876"/>
        <item x="5594"/>
        <item x="4918"/>
        <item x="5774"/>
        <item x="4616"/>
        <item x="3640"/>
        <item x="4655"/>
        <item x="2373"/>
        <item x="3307"/>
        <item x="649"/>
        <item x="4797"/>
        <item x="414"/>
        <item x="3101"/>
        <item x="3492"/>
        <item x="331"/>
        <item x="309"/>
        <item x="1748"/>
        <item x="3143"/>
        <item x="4124"/>
        <item x="379"/>
        <item x="4940"/>
        <item x="226"/>
        <item x="791"/>
        <item x="774"/>
        <item x="5902"/>
        <item x="1653"/>
        <item x="1371"/>
        <item x="141"/>
        <item x="3758"/>
        <item x="5363"/>
        <item x="841"/>
        <item x="5289"/>
        <item x="1332"/>
        <item x="4968"/>
        <item x="2580"/>
        <item x="4321"/>
        <item x="5105"/>
        <item x="3371"/>
        <item x="965"/>
        <item x="3913"/>
        <item x="1543"/>
        <item x="1263"/>
        <item x="341"/>
        <item x="4886"/>
        <item x="750"/>
        <item x="4648"/>
        <item x="1084"/>
        <item x="402"/>
        <item x="1508"/>
        <item x="5069"/>
        <item x="5284"/>
        <item x="552"/>
        <item x="2038"/>
        <item x="3341"/>
        <item x="826"/>
        <item x="3090"/>
        <item x="590"/>
        <item x="98"/>
        <item x="2800"/>
        <item x="183"/>
        <item x="604"/>
        <item x="535"/>
        <item x="4289"/>
        <item x="3177"/>
        <item x="4139"/>
        <item x="618"/>
        <item x="5498"/>
        <item x="1931"/>
        <item x="1595"/>
        <item x="4835"/>
        <item x="199"/>
        <item x="1150"/>
        <item x="948"/>
        <item x="2033"/>
        <item x="4477"/>
        <item x="2000"/>
        <item x="4883"/>
        <item x="4789"/>
        <item x="2430"/>
        <item x="1884"/>
        <item x="1441"/>
        <item x="4550"/>
        <item x="770"/>
        <item x="442"/>
        <item x="1648"/>
        <item x="1868"/>
        <item x="1004"/>
        <item x="3564"/>
        <item x="423"/>
        <item x="3870"/>
        <item x="6158"/>
        <item x="2362"/>
        <item x="2990"/>
        <item x="775"/>
        <item x="704"/>
        <item x="1251"/>
        <item x="4888"/>
        <item x="5088"/>
        <item x="2086"/>
        <item x="1449"/>
        <item x="3798"/>
        <item x="3363"/>
        <item x="3407"/>
        <item x="4080"/>
        <item x="4727"/>
        <item x="4752"/>
        <item x="5496"/>
        <item x="5108"/>
        <item x="5116"/>
        <item x="824"/>
        <item x="140"/>
        <item x="4907"/>
        <item x="1679"/>
        <item x="1720"/>
        <item x="4788"/>
        <item x="251"/>
        <item x="2284"/>
        <item x="6108"/>
        <item x="900"/>
        <item x="1778"/>
        <item x="4244"/>
        <item x="218"/>
        <item x="5578"/>
        <item x="3293"/>
        <item x="1933"/>
        <item x="104"/>
        <item x="3666"/>
        <item x="80"/>
        <item x="1909"/>
        <item x="4666"/>
        <item x="97"/>
        <item x="3355"/>
        <item x="5565"/>
        <item x="1827"/>
        <item x="2128"/>
        <item x="1094"/>
        <item x="1160"/>
        <item x="1203"/>
        <item x="2315"/>
        <item x="3274"/>
        <item x="485"/>
        <item x="3426"/>
        <item x="5037"/>
        <item x="4582"/>
        <item x="1484"/>
        <item x="5264"/>
        <item x="2928"/>
        <item x="158"/>
        <item x="1585"/>
        <item x="4006"/>
        <item x="3411"/>
        <item x="1995"/>
        <item x="3162"/>
        <item x="5068"/>
        <item x="453"/>
        <item x="5085"/>
        <item x="336"/>
        <item x="5579"/>
        <item x="1830"/>
        <item x="54"/>
        <item x="679"/>
        <item x="6163"/>
        <item x="522"/>
        <item x="202"/>
        <item x="1672"/>
        <item x="4422"/>
        <item x="1779"/>
        <item x="3499"/>
        <item x="1489"/>
        <item x="2691"/>
        <item x="4934"/>
        <item x="2339"/>
        <item x="871"/>
        <item x="1947"/>
        <item x="42"/>
        <item x="112"/>
        <item x="4662"/>
        <item x="3396"/>
        <item x="6164"/>
        <item x="3244"/>
        <item x="1577"/>
        <item x="1389"/>
        <item x="4385"/>
        <item x="2466"/>
        <item x="2283"/>
        <item x="2932"/>
        <item x="1835"/>
        <item x="349"/>
        <item x="157"/>
        <item x="715"/>
        <item x="3548"/>
        <item x="765"/>
        <item x="3472"/>
        <item x="2962"/>
        <item x="4340"/>
        <item x="4776"/>
        <item x="4383"/>
        <item x="509"/>
        <item x="5225"/>
        <item x="484"/>
        <item x="4211"/>
        <item x="1243"/>
        <item x="2850"/>
        <item x="687"/>
        <item x="189"/>
        <item x="3415"/>
        <item x="1745"/>
        <item x="528"/>
        <item x="330"/>
        <item x="4710"/>
        <item x="102"/>
        <item x="1958"/>
        <item x="5130"/>
        <item x="694"/>
        <item x="4528"/>
        <item x="72"/>
        <item x="5532"/>
        <item x="255"/>
        <item x="3878"/>
        <item x="400"/>
        <item x="1569"/>
        <item x="500"/>
        <item x="4814"/>
        <item x="4770"/>
        <item x="3453"/>
        <item x="939"/>
        <item x="1258"/>
        <item x="276"/>
        <item x="2470"/>
        <item x="742"/>
        <item x="1789"/>
        <item x="844"/>
        <item x="1666"/>
        <item x="412"/>
        <item x="2732"/>
        <item x="1167"/>
        <item x="888"/>
        <item x="278"/>
        <item x="997"/>
        <item x="6166"/>
        <item x="452"/>
        <item x="870"/>
        <item x="204"/>
        <item x="4031"/>
        <item x="1816"/>
        <item x="4016"/>
        <item x="1632"/>
        <item x="3408"/>
        <item x="763"/>
        <item x="433"/>
        <item x="4157"/>
        <item x="178"/>
        <item x="1756"/>
        <item x="3239"/>
        <item x="1158"/>
        <item x="111"/>
        <item x="378"/>
        <item x="2964"/>
        <item x="873"/>
        <item x="3605"/>
        <item x="3680"/>
        <item x="706"/>
        <item x="934"/>
        <item x="1755"/>
        <item x="3268"/>
        <item x="5844"/>
        <item x="4880"/>
        <item x="1377"/>
        <item x="3014"/>
        <item x="2948"/>
        <item x="4551"/>
        <item x="5554"/>
        <item x="5678"/>
        <item x="4225"/>
        <item x="1658"/>
        <item x="314"/>
        <item x="566"/>
        <item x="3985"/>
        <item x="3810"/>
        <item x="1861"/>
        <item x="1517"/>
        <item x="2042"/>
        <item x="4073"/>
        <item x="321"/>
        <item x="2663"/>
        <item x="3648"/>
        <item x="4826"/>
        <item x="2064"/>
        <item x="217"/>
        <item x="4627"/>
        <item x="5495"/>
        <item x="4513"/>
        <item x="3322"/>
        <item x="1812"/>
        <item x="2497"/>
        <item x="1511"/>
        <item x="740"/>
        <item x="4182"/>
        <item x="450"/>
        <item x="5137"/>
        <item x="517"/>
        <item x="1083"/>
        <item x="5112"/>
        <item x="206"/>
        <item x="855"/>
        <item x="2661"/>
        <item x="798"/>
        <item x="1426"/>
        <item x="1708"/>
        <item x="1467"/>
        <item x="3171"/>
        <item x="305"/>
        <item x="5916"/>
        <item x="3999"/>
        <item x="312"/>
        <item x="5161"/>
        <item x="6186"/>
        <item x="867"/>
        <item x="3065"/>
        <item x="3510"/>
        <item x="952"/>
        <item x="5894"/>
        <item x="631"/>
        <item x="105"/>
        <item x="1333"/>
        <item x="4175"/>
        <item x="1286"/>
        <item x="5170"/>
        <item x="4230"/>
        <item x="2155"/>
        <item x="573"/>
        <item x="457"/>
        <item x="1646"/>
        <item x="1379"/>
        <item x="3240"/>
        <item x="1865"/>
        <item x="5026"/>
        <item x="2330"/>
        <item x="2898"/>
        <item x="264"/>
        <item x="5739"/>
        <item x="4164"/>
        <item x="5249"/>
        <item x="772"/>
        <item x="474"/>
        <item x="110"/>
        <item x="5025"/>
        <item x="4456"/>
        <item x="2354"/>
        <item x="3925"/>
        <item x="912"/>
        <item x="326"/>
        <item x="187"/>
        <item x="482"/>
        <item x="77"/>
        <item x="418"/>
        <item x="5013"/>
        <item x="4399"/>
        <item x="762"/>
        <item x="553"/>
        <item x="579"/>
        <item x="2035"/>
        <item x="3086"/>
        <item x="4451"/>
        <item x="1750"/>
        <item x="3443"/>
        <item x="2448"/>
        <item x="4786"/>
        <item x="6"/>
        <item x="4994"/>
        <item x="5744"/>
        <item x="1920"/>
        <item x="2609"/>
        <item x="244"/>
        <item x="1567"/>
        <item x="65"/>
        <item x="5192"/>
        <item x="3154"/>
        <item x="1763"/>
        <item x="3757"/>
        <item x="280"/>
        <item x="5314"/>
        <item x="4932"/>
        <item x="1828"/>
        <item x="719"/>
        <item x="324"/>
        <item x="495"/>
        <item x="2916"/>
        <item x="4216"/>
        <item x="448"/>
        <item x="4750"/>
        <item x="503"/>
        <item x="4731"/>
        <item x="181"/>
        <item x="1040"/>
        <item x="3410"/>
        <item x="5625"/>
        <item x="924"/>
        <item x="862"/>
        <item x="167"/>
        <item x="393"/>
        <item x="3043"/>
        <item x="212"/>
        <item x="4681"/>
        <item x="712"/>
        <item x="1981"/>
        <item x="832"/>
        <item x="234"/>
        <item x="286"/>
        <item x="186"/>
        <item x="171"/>
        <item x="3737"/>
        <item x="1469"/>
        <item x="3235"/>
        <item x="353"/>
        <item x="444"/>
        <item x="1896"/>
        <item x="3218"/>
        <item x="6254"/>
        <item x="275"/>
        <item x="476"/>
        <item x="4964"/>
        <item x="628"/>
        <item x="2718"/>
        <item x="525"/>
        <item x="5346"/>
        <item x="511"/>
        <item x="4726"/>
        <item x="4128"/>
        <item x="2265"/>
        <item x="4213"/>
        <item x="231"/>
        <item x="1987"/>
        <item x="5070"/>
        <item x="4780"/>
        <item x="2384"/>
        <item x="1815"/>
        <item x="3282"/>
        <item x="4485"/>
        <item x="1437"/>
        <item x="1412"/>
        <item x="5722"/>
        <item x="1231"/>
        <item x="5561"/>
        <item x="3201"/>
        <item x="2383"/>
        <item x="2885"/>
        <item x="216"/>
        <item x="6105"/>
        <item x="3034"/>
        <item x="701"/>
        <item x="1191"/>
        <item x="3173"/>
        <item x="951"/>
        <item x="4186"/>
        <item x="2462"/>
        <item x="3350"/>
        <item x="1566"/>
        <item x="322"/>
        <item x="1211"/>
        <item x="1693"/>
        <item x="39"/>
        <item x="1599"/>
        <item x="2536"/>
        <item x="4332"/>
        <item x="3739"/>
        <item x="5756"/>
        <item x="4501"/>
        <item x="4199"/>
        <item x="481"/>
        <item x="4243"/>
        <item x="3813"/>
        <item x="1295"/>
        <item x="3825"/>
        <item x="5392"/>
        <item x="4363"/>
        <item x="2971"/>
        <item x="5613"/>
        <item x="946"/>
        <item x="708"/>
        <item x="1463"/>
        <item x="5"/>
        <item x="62"/>
        <item x="4985"/>
        <item x="890"/>
        <item x="377"/>
        <item x="2386"/>
        <item x="1273"/>
        <item x="2347"/>
        <item x="4149"/>
        <item x="1768"/>
        <item x="3266"/>
        <item x="491"/>
        <item x="3582"/>
        <item x="4769"/>
        <item x="520"/>
        <item x="3595"/>
        <item x="5904"/>
        <item x="5128"/>
        <item x="3037"/>
        <item x="1228"/>
        <item x="3566"/>
        <item x="6009"/>
        <item x="4315"/>
        <item x="170"/>
        <item x="1767"/>
        <item x="406"/>
        <item x="5790"/>
        <item x="1788"/>
        <item x="665"/>
        <item x="363"/>
        <item x="5051"/>
        <item x="1753"/>
        <item x="376"/>
        <item x="176"/>
        <item x="6217"/>
        <item x="115"/>
        <item x="5143"/>
        <item x="813"/>
        <item x="5144"/>
        <item x="1579"/>
        <item x="462"/>
        <item x="630"/>
        <item x="659"/>
        <item x="1542"/>
        <item x="456"/>
        <item x="1948"/>
        <item x="502"/>
        <item x="1647"/>
        <item x="5009"/>
        <item x="1035"/>
        <item x="845"/>
        <item x="4287"/>
        <item x="680"/>
        <item x="1877"/>
        <item x="4248"/>
        <item x="6185"/>
        <item x="4806"/>
        <item x="1535"/>
        <item x="773"/>
        <item x="625"/>
        <item x="4039"/>
        <item x="89"/>
        <item x="3556"/>
        <item x="2738"/>
        <item x="718"/>
        <item x="1784"/>
        <item x="380"/>
        <item x="215"/>
        <item x="2091"/>
        <item x="2954"/>
        <item x="4"/>
        <item x="1613"/>
        <item x="675"/>
        <item x="1376"/>
        <item x="480"/>
        <item x="1127"/>
        <item x="1323"/>
        <item x="1766"/>
        <item x="1049"/>
        <item x="126"/>
        <item x="2805"/>
        <item x="615"/>
        <item x="1762"/>
        <item x="1440"/>
        <item x="624"/>
        <item x="150"/>
        <item x="5354"/>
        <item x="2572"/>
        <item x="1016"/>
        <item x="1316"/>
        <item x="1559"/>
        <item x="5786"/>
        <item x="381"/>
        <item x="711"/>
        <item x="316"/>
        <item x="4168"/>
        <item x="3333"/>
        <item x="2101"/>
        <item x="4860"/>
        <item x="139"/>
        <item x="546"/>
        <item x="1019"/>
        <item x="1867"/>
        <item x="682"/>
        <item x="564"/>
        <item x="2040"/>
        <item x="165"/>
        <item x="921"/>
        <item x="385"/>
        <item x="854"/>
        <item x="1541"/>
        <item x="479"/>
        <item x="2555"/>
        <item x="1598"/>
        <item x="1505"/>
        <item x="4706"/>
        <item x="779"/>
        <item x="1385"/>
        <item x="5057"/>
        <item x="4044"/>
        <item x="2389"/>
        <item x="4161"/>
        <item x="1929"/>
        <item x="3876"/>
        <item x="409"/>
        <item x="4355"/>
        <item x="513"/>
        <item x="3560"/>
        <item x="2067"/>
        <item x="3463"/>
        <item x="1308"/>
        <item x="146"/>
        <item x="1976"/>
        <item x="1339"/>
        <item x="399"/>
        <item x="2768"/>
        <item x="1965"/>
        <item x="787"/>
        <item x="2722"/>
        <item x="2106"/>
        <item x="490"/>
        <item x="4253"/>
        <item x="1078"/>
        <item x="5691"/>
        <item x="248"/>
        <item x="352"/>
        <item x="3562"/>
        <item x="2730"/>
        <item x="154"/>
        <item x="268"/>
        <item x="4276"/>
        <item x="1384"/>
        <item x="1990"/>
        <item x="1313"/>
        <item x="1615"/>
        <item x="960"/>
        <item x="1242"/>
        <item x="794"/>
        <item x="4134"/>
        <item x="267"/>
        <item x="4378"/>
        <item x="1651"/>
        <item x="4206"/>
        <item x="4013"/>
        <item x="70"/>
        <item x="2368"/>
        <item x="419"/>
        <item x="785"/>
        <item x="2853"/>
        <item x="2859"/>
        <item x="477"/>
        <item x="4371"/>
        <item x="5483"/>
        <item x="311"/>
        <item x="5469"/>
        <item x="610"/>
        <item x="5458"/>
        <item x="438"/>
        <item x="5754"/>
        <item x="2799"/>
        <item x="4107"/>
        <item x="3221"/>
        <item x="274"/>
        <item x="728"/>
        <item x="454"/>
        <item x="5523"/>
        <item x="753"/>
        <item x="4420"/>
        <item x="5111"/>
        <item x="1727"/>
        <item x="2105"/>
        <item x="149"/>
        <item x="2044"/>
        <item x="174"/>
        <item x="85"/>
        <item x="2472"/>
        <item x="1930"/>
        <item x="4909"/>
        <item x="3553"/>
        <item x="5181"/>
        <item x="5598"/>
        <item x="87"/>
        <item x="3145"/>
        <item x="1540"/>
        <item x="923"/>
        <item x="2429"/>
        <item x="2659"/>
        <item x="420"/>
        <item x="2757"/>
        <item x="93"/>
        <item x="3748"/>
        <item x="148"/>
        <item x="2098"/>
        <item x="4043"/>
        <item x="288"/>
        <item x="2913"/>
        <item x="6046"/>
        <item x="5012"/>
        <item x="2361"/>
        <item x="5054"/>
        <item x="891"/>
        <item x="197"/>
        <item x="3"/>
        <item x="2053"/>
        <item x="3313"/>
        <item x="3188"/>
        <item x="2001"/>
        <item x="789"/>
        <item x="329"/>
        <item x="5997"/>
        <item x="3658"/>
        <item x="4498"/>
        <item x="5911"/>
        <item x="38"/>
        <item x="1224"/>
        <item x="3974"/>
        <item x="4768"/>
        <item x="346"/>
        <item x="365"/>
        <item x="359"/>
        <item x="5106"/>
        <item x="4116"/>
        <item x="118"/>
        <item x="478"/>
        <item x="461"/>
        <item x="2720"/>
        <item x="1476"/>
        <item x="1276"/>
        <item x="1443"/>
        <item x="3722"/>
        <item x="5639"/>
        <item x="1365"/>
        <item x="5484"/>
        <item x="3007"/>
        <item x="374"/>
        <item x="3262"/>
        <item x="752"/>
        <item x="180"/>
        <item x="196"/>
        <item x="254"/>
        <item x="2717"/>
        <item x="2146"/>
        <item x="1747"/>
        <item x="1910"/>
        <item x="1989"/>
        <item x="1419"/>
        <item x="219"/>
        <item x="2235"/>
        <item x="853"/>
        <item x="4118"/>
        <item x="3038"/>
        <item x="1984"/>
        <item x="90"/>
        <item x="1090"/>
        <item x="103"/>
        <item x="5355"/>
        <item x="3797"/>
        <item x="5612"/>
        <item x="310"/>
        <item x="5558"/>
        <item x="2670"/>
        <item x="5652"/>
        <item x="4084"/>
        <item x="235"/>
        <item x="4357"/>
        <item x="2901"/>
        <item x="2947"/>
        <item x="1960"/>
        <item x="1164"/>
        <item x="4090"/>
        <item x="674"/>
        <item x="1701"/>
        <item x="2726"/>
        <item x="786"/>
        <item x="4482"/>
        <item x="505"/>
        <item x="81"/>
        <item x="543"/>
        <item x="3287"/>
        <item x="411"/>
        <item x="931"/>
        <item x="828"/>
        <item x="4800"/>
        <item x="1810"/>
        <item x="3988"/>
        <item x="250"/>
        <item x="6253"/>
        <item x="2711"/>
        <item x="641"/>
        <item x="1558"/>
        <item x="5182"/>
        <item x="2372"/>
        <item x="5059"/>
        <item x="4269"/>
        <item x="4480"/>
        <item x="1772"/>
        <item x="4130"/>
        <item x="1380"/>
        <item x="652"/>
        <item x="443"/>
        <item x="1912"/>
        <item x="156"/>
        <item x="2"/>
        <item x="3861"/>
        <item x="5207"/>
        <item x="497"/>
        <item x="1201"/>
        <item x="2326"/>
        <item x="240"/>
        <item x="2866"/>
        <item x="1003"/>
        <item x="1628"/>
        <item x="75"/>
        <item x="3151"/>
        <item x="532"/>
        <item x="2417"/>
        <item x="303"/>
        <item x="692"/>
        <item x="807"/>
        <item x="220"/>
        <item x="1101"/>
        <item x="1591"/>
        <item x="678"/>
        <item x="1853"/>
        <item x="222"/>
        <item x="4273"/>
        <item x="1817"/>
        <item x="516"/>
        <item x="373"/>
        <item x="225"/>
        <item x="4041"/>
        <item x="4205"/>
        <item x="3479"/>
        <item x="1519"/>
        <item x="3062"/>
        <item x="4916"/>
        <item x="4588"/>
        <item x="1674"/>
        <item x="1955"/>
        <item x="6160"/>
        <item x="751"/>
        <item x="2789"/>
        <item x="2660"/>
        <item x="122"/>
        <item x="6194"/>
        <item x="3067"/>
        <item x="449"/>
        <item x="1"/>
        <item x="1689"/>
        <item x="0"/>
        <item x="4250"/>
        <item x="37"/>
        <item x="1075"/>
        <item x="571"/>
        <item x="670"/>
        <item x="733"/>
        <item x="1175"/>
        <item x="2406"/>
        <item x="3899"/>
        <item x="5801"/>
        <item x="2161"/>
        <item x="2412"/>
        <item x="6193"/>
        <item x="3455"/>
        <item x="2802"/>
        <item x="3214"/>
        <item x="2696"/>
        <item x="3612"/>
        <item x="2865"/>
        <item x="2232"/>
        <item x="5767"/>
        <item x="6274"/>
        <item x="5599"/>
        <item x="4185"/>
        <item x="36"/>
        <item x="2781"/>
        <item x="2714"/>
        <item x="2336"/>
        <item x="2782"/>
        <item x="2734"/>
        <item x="2636"/>
        <item x="5638"/>
        <item x="5452"/>
        <item x="2875"/>
        <item x="3413"/>
        <item x="6236"/>
        <item x="1280"/>
        <item x="4579"/>
        <item x="2745"/>
        <item x="5528"/>
        <item x="2658"/>
        <item x="5920"/>
        <item x="5435"/>
        <item x="3967"/>
        <item x="3538"/>
        <item x="4179"/>
        <item x="4885"/>
        <item x="5751"/>
        <item x="5404"/>
        <item x="5007"/>
        <item x="4853"/>
        <item x="5157"/>
        <item x="3655"/>
        <item x="2829"/>
        <item x="3317"/>
        <item x="4920"/>
        <item x="2886"/>
        <item x="5186"/>
        <item x="5542"/>
        <item x="3403"/>
        <item x="1130"/>
        <item x="882"/>
        <item x="6309"/>
        <item x="892"/>
        <item x="2836"/>
        <item x="2919"/>
        <item x="4862"/>
        <item x="3540"/>
        <item x="4834"/>
        <item x="6126"/>
        <item x="3305"/>
        <item x="1431"/>
        <item x="929"/>
        <item x="986"/>
        <item x="3949"/>
        <item x="3181"/>
        <item x="4012"/>
        <item x="35"/>
        <item x="2437"/>
        <item x="4689"/>
        <item x="5493"/>
        <item x="4055"/>
        <item x="5757"/>
        <item x="5538"/>
        <item x="3569"/>
        <item x="987"/>
        <item x="3486"/>
        <item x="6224"/>
        <item x="926"/>
        <item x="3882"/>
        <item x="3814"/>
        <item x="2725"/>
        <item x="1002"/>
        <item x="3520"/>
        <item x="3079"/>
        <item x="2523"/>
        <item x="3708"/>
        <item x="5320"/>
        <item x="53"/>
        <item x="4831"/>
        <item x="3082"/>
        <item x="6278"/>
        <item x="4227"/>
        <item x="6248"/>
        <item x="4924"/>
        <item x="1486"/>
        <item x="1329"/>
        <item x="3306"/>
        <item x="4003"/>
        <item x="1007"/>
        <item x="4372"/>
        <item x="5576"/>
        <item x="4178"/>
        <item x="2493"/>
        <item x="2436"/>
        <item x="5892"/>
        <item x="2760"/>
        <item x="2683"/>
        <item x="3113"/>
        <item x="2880"/>
        <item x="1268"/>
        <item x="1631"/>
        <item x="2777"/>
        <item x="1760"/>
        <item x="4895"/>
        <item x="5718"/>
        <item x="2356"/>
        <item x="1297"/>
        <item x="1397"/>
        <item x="5256"/>
        <item x="3883"/>
        <item x="642"/>
        <item x="6237"/>
        <item x="2972"/>
        <item x="2910"/>
        <item x="1880"/>
        <item x="6310"/>
        <item x="3755"/>
        <item x="4580"/>
        <item x="3179"/>
        <item x="1448"/>
        <item x="1216"/>
        <item x="3580"/>
        <item x="1465"/>
        <item x="967"/>
        <item x="3907"/>
        <item x="4275"/>
        <item x="6269"/>
        <item x="3345"/>
        <item x="4028"/>
        <item x="4917"/>
        <item x="5785"/>
        <item x="4190"/>
        <item x="3790"/>
        <item x="4533"/>
        <item x="1705"/>
        <item x="5339"/>
        <item x="6122"/>
        <item x="2871"/>
        <item x="5694"/>
        <item x="1285"/>
        <item x="1174"/>
        <item x="2892"/>
        <item x="3080"/>
        <item x="1652"/>
        <item x="2499"/>
        <item x="3477"/>
        <item x="1253"/>
        <item x="4795"/>
        <item x="2915"/>
        <item x="4078"/>
        <item x="6103"/>
        <item x="1637"/>
        <item x="4228"/>
        <item x="1274"/>
        <item x="2852"/>
        <item x="1173"/>
        <item x="4127"/>
        <item x="1267"/>
        <item x="5156"/>
        <item x="5345"/>
        <item x="3860"/>
        <item x="3120"/>
        <item x="954"/>
        <item x="1445"/>
        <item x="4507"/>
        <item x="6096"/>
        <item x="4484"/>
        <item x="745"/>
        <item x="1129"/>
        <item x="933"/>
        <item x="6226"/>
        <item x="34"/>
        <item x="259"/>
        <item x="5595"/>
        <item x="5365"/>
        <item x="3630"/>
        <item x="2824"/>
        <item x="422"/>
        <item x="3984"/>
        <item x="1052"/>
        <item x="4379"/>
        <item x="4209"/>
        <item x="2114"/>
        <item x="1123"/>
        <item x="6167"/>
        <item x="1097"/>
        <item x="1215"/>
        <item x="2909"/>
        <item x="973"/>
        <item x="3874"/>
        <item x="2349"/>
        <item x="3541"/>
        <item x="5489"/>
        <item x="6311"/>
        <item x="4554"/>
        <item x="2244"/>
        <item x="6066"/>
        <item x="5292"/>
        <item x="6094"/>
        <item x="5784"/>
        <item x="5676"/>
        <item x="3645"/>
        <item x="4086"/>
        <item x="5296"/>
        <item x="4007"/>
        <item x="5325"/>
        <item x="3586"/>
        <item x="790"/>
        <item x="5992"/>
        <item x="1781"/>
        <item x="6223"/>
        <item x="4141"/>
        <item x="4939"/>
        <item x="2082"/>
        <item x="3013"/>
        <item x="2357"/>
        <item x="3590"/>
        <item x="5465"/>
        <item x="6234"/>
        <item x="3718"/>
        <item x="6243"/>
        <item x="2566"/>
        <item x="1229"/>
        <item x="5975"/>
        <item x="5656"/>
        <item x="3243"/>
        <item x="5988"/>
        <item x="6102"/>
        <item x="2669"/>
        <item x="3786"/>
        <item x="2846"/>
        <item x="6110"/>
        <item x="6074"/>
        <item x="3496"/>
        <item x="6270"/>
        <item x="3297"/>
        <item x="5281"/>
        <item x="5623"/>
        <item x="5603"/>
        <item x="3070"/>
        <item x="2628"/>
        <item x="5626"/>
        <item x="2275"/>
        <item x="494"/>
        <item x="3279"/>
        <item x="2908"/>
        <item x="3912"/>
        <item x="5005"/>
        <item x="4867"/>
        <item x="3102"/>
        <item x="3946"/>
        <item x="6247"/>
        <item x="3193"/>
        <item x="5968"/>
        <item x="2673"/>
        <item x="3789"/>
        <item x="5369"/>
        <item x="5938"/>
        <item x="6246"/>
        <item x="1383"/>
        <item x="3601"/>
        <item x="2626"/>
        <item x="3373"/>
        <item x="1361"/>
        <item x="5854"/>
        <item x="4278"/>
        <item x="6268"/>
        <item x="6111"/>
        <item x="2765"/>
        <item x="5682"/>
        <item x="6316"/>
        <item x="4218"/>
        <item x="6215"/>
        <item x="4392"/>
        <item x="3494"/>
        <item x="6098"/>
        <item x="4951"/>
        <item x="3130"/>
        <item x="1451"/>
        <item x="6144"/>
        <item x="6201"/>
        <item x="2754"/>
        <item x="1138"/>
        <item x="5630"/>
        <item x="3088"/>
        <item x="3389"/>
        <item x="3487"/>
        <item x="3594"/>
        <item x="3321"/>
        <item x="3906"/>
        <item x="5993"/>
        <item x="3087"/>
        <item x="3278"/>
        <item x="3911"/>
        <item x="2826"/>
        <item x="4093"/>
        <item x="4022"/>
        <item x="6285"/>
        <item x="4095"/>
        <item x="3867"/>
        <item x="3241"/>
        <item x="6125"/>
        <item x="3654"/>
        <item x="2364"/>
        <item x="4223"/>
        <item x="2801"/>
        <item x="2839"/>
        <item x="3880"/>
        <item x="4970"/>
        <item x="3185"/>
        <item x="1416"/>
        <item x="5520"/>
        <item x="3735"/>
        <item x="2733"/>
        <item x="5151"/>
        <item x="1067"/>
        <item x="2896"/>
        <item x="2554"/>
        <item x="3698"/>
        <item x="4981"/>
        <item x="2289"/>
        <item x="1657"/>
        <item x="6150"/>
        <item x="2697"/>
        <item x="5142"/>
        <item x="4675"/>
        <item x="3754"/>
        <item x="2772"/>
        <item x="3941"/>
        <item x="3948"/>
        <item x="5971"/>
        <item x="5887"/>
        <item x="739"/>
        <item x="1122"/>
        <item x="4812"/>
        <item x="4785"/>
        <item x="3994"/>
        <item x="5544"/>
        <item x="5657"/>
        <item x="3900"/>
        <item x="6124"/>
        <item x="916"/>
        <item x="5258"/>
        <item x="6245"/>
        <item x="2338"/>
        <item x="3901"/>
        <item x="562"/>
        <item x="877"/>
        <item x="429"/>
        <item x="3576"/>
        <item x="3761"/>
        <item x="6244"/>
        <item x="6117"/>
        <item x="4804"/>
        <item x="6282"/>
        <item x="1707"/>
        <item x="2485"/>
        <item x="6242"/>
        <item x="2230"/>
        <item x="4652"/>
        <item x="2907"/>
        <item x="5685"/>
        <item x="6087"/>
        <item x="6210"/>
        <item x="5896"/>
        <item x="3471"/>
        <item x="1942"/>
        <item x="3491"/>
        <item x="6165"/>
        <item x="3851"/>
        <item x="6305"/>
        <item x="6203"/>
        <item x="2716"/>
        <item x="4370"/>
        <item x="4967"/>
        <item x="3836"/>
        <item x="3672"/>
        <item x="3662"/>
        <item x="4285"/>
        <item x="5488"/>
        <item x="5698"/>
        <item x="995"/>
        <item x="5299"/>
        <item x="6313"/>
        <item x="6152"/>
        <item x="5824"/>
        <item x="835"/>
        <item x="834"/>
        <item x="5218"/>
        <item x="6026"/>
        <item x="2251"/>
        <item x="3921"/>
        <item x="4479"/>
        <item x="1113"/>
        <item x="2181"/>
        <item x="726"/>
        <item x="4045"/>
        <item x="6208"/>
        <item x="6295"/>
        <item x="2920"/>
        <item x="3462"/>
        <item x="3269"/>
        <item x="4369"/>
        <item x="4802"/>
        <item x="3751"/>
        <item x="5052"/>
        <item x="5222"/>
        <item x="6241"/>
        <item x="4999"/>
        <item x="4256"/>
        <item x="6106"/>
        <item x="6317"/>
        <item x="4647"/>
        <item x="971"/>
        <item x="2776"/>
        <item x="6240"/>
        <item x="1001"/>
        <item x="5078"/>
        <item x="6230"/>
        <item x="4424"/>
        <item x="6212"/>
        <item x="2655"/>
        <item x="3217"/>
        <item x="2194"/>
        <item x="605"/>
        <item x="5834"/>
        <item x="5368"/>
        <item x="5454"/>
        <item x="6141"/>
        <item x="3619"/>
        <item x="3833"/>
        <item x="5670"/>
        <item x="4132"/>
        <item x="2450"/>
        <item x="5428"/>
        <item x="589"/>
        <item x="6228"/>
        <item x="6039"/>
        <item x="4649"/>
        <item x="3771"/>
        <item x="2650"/>
        <item x="4208"/>
        <item x="307"/>
        <item x="6190"/>
        <item x="6075"/>
        <item x="5550"/>
        <item x="5513"/>
        <item x="4775"/>
        <item x="6299"/>
        <item x="3366"/>
        <item x="3745"/>
        <item x="2366"/>
        <item x="5066"/>
        <item x="5571"/>
        <item x="5429"/>
        <item x="3555"/>
        <item x="6209"/>
        <item x="2217"/>
        <item x="3613"/>
        <item x="3885"/>
        <item x="5497"/>
        <item x="33"/>
        <item x="2560"/>
        <item x="3200"/>
        <item x="1178"/>
        <item x="2271"/>
        <item x="6229"/>
        <item x="1056"/>
        <item x="2367"/>
        <item x="5516"/>
        <item x="2210"/>
        <item x="3929"/>
        <item x="3750"/>
        <item x="3806"/>
        <item x="52"/>
        <item x="5135"/>
        <item x="3578"/>
        <item x="3918"/>
        <item x="4203"/>
        <item x="5700"/>
        <item x="5030"/>
        <item x="6261"/>
        <item x="3697"/>
        <item x="6200"/>
        <item x="5283"/>
        <item x="5326"/>
        <item x="3805"/>
        <item x="4799"/>
        <item x="983"/>
        <item x="3668"/>
        <item x="6302"/>
        <item x="2123"/>
        <item x="4169"/>
        <item x="5291"/>
        <item x="5357"/>
        <item x="5926"/>
        <item x="3040"/>
        <item x="4965"/>
        <item x="5893"/>
        <item x="6146"/>
        <item x="348"/>
        <item x="2222"/>
        <item x="3104"/>
        <item x="3796"/>
        <item x="6277"/>
        <item x="4657"/>
        <item x="3890"/>
        <item x="2160"/>
        <item x="3222"/>
        <item x="6192"/>
        <item x="2758"/>
        <item x="6304"/>
        <item x="956"/>
        <item x="5991"/>
        <item x="2270"/>
        <item x="611"/>
        <item x="5811"/>
        <item x="2605"/>
        <item x="3955"/>
        <item x="3136"/>
        <item x="5515"/>
        <item x="5501"/>
        <item x="3839"/>
        <item x="622"/>
        <item x="3514"/>
        <item x="1131"/>
        <item x="51"/>
        <item x="5934"/>
        <item x="5490"/>
        <item x="6171"/>
        <item x="6127"/>
        <item x="3679"/>
        <item x="4295"/>
        <item x="1018"/>
        <item x="5592"/>
        <item x="5534"/>
        <item x="3153"/>
        <item x="2030"/>
        <item x="5504"/>
        <item x="6314"/>
        <item x="4639"/>
        <item x="3958"/>
        <item x="5384"/>
        <item x="3230"/>
        <item x="5071"/>
        <item x="5377"/>
        <item x="5537"/>
        <item x="2666"/>
        <item x="4233"/>
        <item x="2308"/>
        <item x="6131"/>
        <item x="5492"/>
        <item x="4353"/>
        <item x="2190"/>
        <item x="2479"/>
        <item x="4971"/>
        <item x="5966"/>
        <item x="4796"/>
        <item x="3927"/>
        <item x="2643"/>
        <item x="2662"/>
        <item x="5008"/>
        <item x="32"/>
        <item x="50"/>
        <item x="1230"/>
        <item x="2578"/>
        <item x="6235"/>
        <item x="3377"/>
        <item x="5813"/>
        <item x="31"/>
        <item x="1041"/>
        <item x="4573"/>
        <item x="5104"/>
        <item x="5849"/>
        <item x="5622"/>
        <item x="5618"/>
        <item x="285"/>
        <item x="5434"/>
        <item x="3593"/>
        <item x="5150"/>
        <item x="5885"/>
        <item x="5875"/>
        <item x="6018"/>
        <item x="6042"/>
        <item x="4782"/>
        <item x="5337"/>
        <item x="4176"/>
        <item x="4251"/>
        <item x="4389"/>
        <item x="59"/>
        <item x="764"/>
        <item x="4129"/>
        <item x="3019"/>
        <item x="6184"/>
        <item x="2770"/>
        <item x="901"/>
        <item x="4102"/>
        <item x="6205"/>
        <item x="3212"/>
        <item x="3715"/>
        <item x="3973"/>
        <item x="3689"/>
        <item x="645"/>
        <item x="5720"/>
        <item x="5424"/>
        <item x="3028"/>
        <item x="3522"/>
        <item x="5541"/>
        <item x="5474"/>
        <item x="3178"/>
        <item x="3926"/>
        <item x="5376"/>
        <item x="2198"/>
        <item x="5524"/>
        <item x="4270"/>
        <item x="800"/>
        <item x="5373"/>
        <item x="3264"/>
        <item x="3031"/>
        <item x="4192"/>
        <item x="2593"/>
        <item x="570"/>
        <item x="4075"/>
        <item x="6099"/>
        <item x="5940"/>
        <item x="5514"/>
        <item x="3753"/>
        <item x="2540"/>
        <item x="3932"/>
        <item x="5351"/>
        <item x="2378"/>
        <item x="5389"/>
        <item x="3530"/>
        <item x="5171"/>
        <item x="925"/>
        <item x="922"/>
        <item x="1227"/>
        <item x="2390"/>
        <item x="2784"/>
        <item x="2727"/>
        <item x="4816"/>
        <item x="3953"/>
        <item x="3809"/>
        <item x="49"/>
        <item x="1319"/>
        <item x="6204"/>
        <item x="3914"/>
        <item x="5382"/>
        <item x="4848"/>
        <item x="3084"/>
        <item x="3302"/>
        <item x="2856"/>
        <item x="4854"/>
        <item x="2322"/>
        <item x="13"/>
        <item x="4669"/>
        <item x="5331"/>
        <item x="5470"/>
        <item x="4147"/>
        <item x="4474"/>
        <item x="4520"/>
        <item x="4992"/>
        <item x="5606"/>
        <item x="6065"/>
        <item x="5660"/>
        <item x="5307"/>
        <item x="4937"/>
        <item x="2394"/>
        <item x="5477"/>
        <item x="5512"/>
        <item x="4511"/>
        <item x="3791"/>
        <item x="4254"/>
        <item x="5491"/>
        <item x="4534"/>
        <item x="5463"/>
        <item x="3584"/>
        <item x="1320"/>
        <item x="2195"/>
        <item x="918"/>
        <item x="3536"/>
        <item x="4991"/>
        <item x="3283"/>
        <item x="5396"/>
        <item x="1046"/>
        <item x="5421"/>
        <item x="2226"/>
        <item x="5372"/>
        <item x="1669"/>
        <item x="6107"/>
        <item x="5383"/>
        <item x="57"/>
        <item x="4284"/>
        <item x="1012"/>
        <item x="596"/>
        <item x="3529"/>
        <item x="6207"/>
        <item x="2116"/>
        <item x="3962"/>
        <item x="3507"/>
        <item x="749"/>
        <item x="3509"/>
        <item x="1539"/>
        <item x="3284"/>
        <item x="2212"/>
        <item x="3752"/>
        <item x="2311"/>
        <item x="1392"/>
        <item x="5643"/>
        <item x="5319"/>
        <item x="2563"/>
        <item x="6318"/>
        <item x="6062"/>
        <item x="1399"/>
        <item x="632"/>
        <item x="2710"/>
        <item x="2713"/>
        <item x="2473"/>
        <item x="43"/>
        <item x="5464"/>
        <item x="3482"/>
        <item x="567"/>
        <item x="2113"/>
        <item x="984"/>
        <item x="4772"/>
        <item x="3059"/>
        <item x="3098"/>
        <item x="6038"/>
        <item x="6024"/>
        <item x="4390"/>
        <item x="3987"/>
        <item x="4855"/>
        <item x="6061"/>
        <item x="4809"/>
        <item x="6206"/>
        <item x="4070"/>
        <item x="4837"/>
        <item x="1278"/>
        <item x="583"/>
        <item x="619"/>
        <item x="5164"/>
        <item x="5876"/>
        <item x="2851"/>
        <item x="1188"/>
        <item x="558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5">
        <item x="8"/>
        <item x="5"/>
        <item x="1"/>
        <item x="7"/>
        <item x="9"/>
        <item x="2"/>
        <item x="3"/>
        <item x="13"/>
        <item x="12"/>
        <item x="11"/>
        <item x="6"/>
        <item x="10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11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amount" fld="1" baseField="0" baseItem="0"/>
    <dataField name="Count of nam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697B46-A503-024D-86F5-85436AFC20F9}" name="PivotTable7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C6" firstHeaderRow="0" firstDataRow="1" firstDataCol="1"/>
  <pivotFields count="43">
    <pivotField dataField="1" showAll="0"/>
    <pivotField dataField="1" showAll="0">
      <items count="6320">
        <item x="903"/>
        <item x="3246"/>
        <item x="2519"/>
        <item x="2608"/>
        <item x="3253"/>
        <item x="3505"/>
        <item x="6072"/>
        <item x="5655"/>
        <item x="6002"/>
        <item x="4259"/>
        <item x="5668"/>
        <item x="3335"/>
        <item x="6169"/>
        <item x="1009"/>
        <item x="3701"/>
        <item x="2166"/>
        <item x="4861"/>
        <item x="4489"/>
        <item x="4938"/>
        <item x="6017"/>
        <item x="5460"/>
        <item x="3592"/>
        <item x="5312"/>
        <item x="1857"/>
        <item x="5912"/>
        <item x="6085"/>
        <item x="2505"/>
        <item x="5817"/>
        <item x="2400"/>
        <item x="6101"/>
        <item x="2922"/>
        <item x="887"/>
        <item x="5547"/>
        <item x="875"/>
        <item x="6022"/>
        <item x="6012"/>
        <item x="3938"/>
        <item x="1829"/>
        <item x="1017"/>
        <item x="3039"/>
        <item x="580"/>
        <item x="390"/>
        <item x="6086"/>
        <item x="899"/>
        <item x="4690"/>
        <item x="5780"/>
        <item x="2512"/>
        <item x="3123"/>
        <item x="6156"/>
        <item x="4704"/>
        <item x="4821"/>
        <item x="2515"/>
        <item x="3671"/>
        <item x="1241"/>
        <item x="5832"/>
        <item x="5851"/>
        <item x="2531"/>
        <item x="4017"/>
        <item x="5635"/>
        <item x="6222"/>
        <item x="3600"/>
        <item x="6218"/>
        <item x="2570"/>
        <item x="4286"/>
        <item x="783"/>
        <item x="646"/>
        <item x="1843"/>
        <item x="907"/>
        <item x="2617"/>
        <item x="2532"/>
        <item x="6020"/>
        <item x="2341"/>
        <item x="5081"/>
        <item x="2201"/>
        <item x="5525"/>
        <item x="981"/>
        <item x="3803"/>
        <item x="6008"/>
        <item x="4296"/>
        <item x="716"/>
        <item x="2399"/>
        <item x="5951"/>
        <item x="5810"/>
        <item x="6050"/>
        <item x="598"/>
        <item x="5308"/>
        <item x="2441"/>
        <item x="2346"/>
        <item x="5917"/>
        <item x="6187"/>
        <item x="5642"/>
        <item x="2004"/>
        <item x="4949"/>
        <item x="3128"/>
        <item x="1696"/>
        <item x="4926"/>
        <item x="2619"/>
        <item x="2421"/>
        <item x="4850"/>
        <item x="3495"/>
        <item x="5056"/>
        <item x="1022"/>
        <item x="4621"/>
        <item x="769"/>
        <item x="3024"/>
        <item x="4502"/>
        <item x="1555"/>
        <item x="2405"/>
        <item x="3202"/>
        <item x="5024"/>
        <item x="914"/>
        <item x="2216"/>
        <item x="1417"/>
        <item x="1277"/>
        <item x="4858"/>
        <item x="5119"/>
        <item x="5788"/>
        <item x="5905"/>
        <item x="5706"/>
        <item x="5910"/>
        <item x="6067"/>
        <item x="5942"/>
        <item x="2918"/>
        <item x="2335"/>
        <item x="3318"/>
        <item x="1104"/>
        <item x="3401"/>
        <item x="626"/>
        <item x="792"/>
        <item x="685"/>
        <item x="4267"/>
        <item x="866"/>
        <item x="746"/>
        <item x="2431"/>
        <item x="6031"/>
        <item x="2371"/>
        <item x="3684"/>
        <item x="5884"/>
        <item x="2987"/>
        <item x="810"/>
        <item x="627"/>
        <item x="5895"/>
        <item x="5994"/>
        <item x="6079"/>
        <item x="658"/>
        <item x="3575"/>
        <item x="988"/>
        <item x="3100"/>
        <item x="3717"/>
        <item x="3066"/>
        <item x="5865"/>
        <item x="2257"/>
        <item x="3376"/>
        <item x="6015"/>
        <item x="5805"/>
        <item x="2422"/>
        <item x="6069"/>
        <item x="3053"/>
        <item x="3792"/>
        <item x="5575"/>
        <item x="2136"/>
        <item x="2577"/>
        <item x="3384"/>
        <item x="5779"/>
        <item x="6173"/>
        <item x="2206"/>
        <item x="5545"/>
        <item x="3734"/>
        <item x="4026"/>
        <item x="5027"/>
        <item x="2416"/>
        <item x="3478"/>
        <item x="3324"/>
        <item x="2707"/>
        <item x="5569"/>
        <item x="6189"/>
        <item x="4165"/>
        <item x="6027"/>
        <item x="4819"/>
        <item x="3623"/>
        <item x="860"/>
        <item x="5329"/>
        <item x="6073"/>
        <item x="953"/>
        <item x="606"/>
        <item x="1724"/>
        <item x="5804"/>
        <item x="5448"/>
        <item x="2684"/>
        <item x="1038"/>
        <item x="5438"/>
        <item x="3236"/>
        <item x="3888"/>
        <item x="4923"/>
        <item x="3388"/>
        <item x="5662"/>
        <item x="5385"/>
        <item x="5306"/>
        <item x="3085"/>
        <item x="3057"/>
        <item x="5301"/>
        <item x="4575"/>
        <item x="6130"/>
        <item x="1401"/>
        <item x="2218"/>
        <item x="1460"/>
        <item x="5058"/>
        <item x="4226"/>
        <item x="2269"/>
        <item x="5046"/>
        <item x="2220"/>
        <item x="5125"/>
        <item x="2221"/>
        <item x="2452"/>
        <item x="3742"/>
        <item x="5155"/>
        <item x="4212"/>
        <item x="2439"/>
        <item x="5202"/>
        <item x="2133"/>
        <item x="1214"/>
        <item x="5695"/>
        <item x="1050"/>
        <item x="4798"/>
        <item x="2906"/>
        <item x="2377"/>
        <item x="1261"/>
        <item x="2435"/>
        <item x="5400"/>
        <item x="1212"/>
        <item x="5665"/>
        <item x="5275"/>
        <item x="389"/>
        <item x="3205"/>
        <item x="989"/>
        <item x="30"/>
        <item x="2345"/>
        <item x="761"/>
        <item x="4229"/>
        <item x="1360"/>
        <item x="1404"/>
        <item x="4881"/>
        <item x="4948"/>
        <item x="5455"/>
        <item x="1305"/>
        <item x="4436"/>
        <item x="1246"/>
        <item x="4781"/>
        <item x="2874"/>
        <item x="4878"/>
        <item x="3016"/>
        <item x="2317"/>
        <item x="1275"/>
        <item x="3277"/>
        <item x="4401"/>
        <item x="4391"/>
        <item x="1225"/>
        <item x="4759"/>
        <item x="1283"/>
        <item x="2179"/>
        <item x="6077"/>
        <item x="5823"/>
        <item x="4414"/>
        <item x="6132"/>
        <item x="1132"/>
        <item x="3875"/>
        <item x="780"/>
        <item x="4306"/>
        <item x="3519"/>
        <item x="5020"/>
        <item x="1065"/>
        <item x="5587"/>
        <item x="5778"/>
        <item x="5245"/>
        <item x="5925"/>
        <item x="5080"/>
        <item x="2534"/>
        <item x="1100"/>
        <item x="1776"/>
        <item x="4857"/>
        <item x="4845"/>
        <item x="1425"/>
        <item x="4224"/>
        <item x="5965"/>
        <item x="1849"/>
        <item x="4153"/>
        <item x="4119"/>
        <item x="908"/>
        <item x="1240"/>
        <item x="906"/>
        <item x="6273"/>
        <item x="2475"/>
        <item x="2949"/>
        <item x="1386"/>
        <item x="1151"/>
        <item x="4543"/>
        <item x="5274"/>
        <item x="966"/>
        <item x="5244"/>
        <item x="3048"/>
        <item x="6043"/>
        <item x="3334"/>
        <item x="2471"/>
        <item x="5265"/>
        <item x="1410"/>
        <item x="4449"/>
        <item x="2144"/>
        <item x="2504"/>
        <item x="5047"/>
        <item x="3442"/>
        <item x="4644"/>
        <item x="4293"/>
        <item x="5768"/>
        <item x="2187"/>
        <item x="2427"/>
        <item x="5359"/>
        <item x="4352"/>
        <item x="3387"/>
        <item x="2170"/>
        <item x="5628"/>
        <item x="1312"/>
        <item x="5715"/>
        <item x="2292"/>
        <item x="1135"/>
        <item x="5666"/>
        <item x="735"/>
        <item x="3871"/>
        <item x="2574"/>
        <item x="2254"/>
        <item x="224"/>
        <item x="1456"/>
        <item x="4615"/>
        <item x="1343"/>
        <item x="3138"/>
        <item x="2477"/>
        <item x="5669"/>
        <item x="1034"/>
        <item x="5955"/>
        <item x="3165"/>
        <item x="3029"/>
        <item x="4048"/>
        <item x="1291"/>
        <item x="2837"/>
        <item x="29"/>
        <item x="3237"/>
        <item x="2318"/>
        <item x="4984"/>
        <item x="6267"/>
        <item x="5615"/>
        <item x="3369"/>
        <item x="3897"/>
        <item x="4405"/>
        <item x="1219"/>
        <item x="2168"/>
        <item x="4592"/>
        <item x="4072"/>
        <item x="5941"/>
        <item x="920"/>
        <item x="4509"/>
        <item x="1200"/>
        <item x="3147"/>
        <item x="4570"/>
        <item x="5939"/>
        <item x="560"/>
        <item x="5602"/>
        <item x="4794"/>
        <item x="2242"/>
        <item x="4576"/>
        <item x="2151"/>
        <item x="3299"/>
        <item x="4822"/>
        <item x="4720"/>
        <item x="4232"/>
        <item x="5432"/>
        <item x="6225"/>
        <item x="4670"/>
        <item x="3819"/>
        <item x="5194"/>
        <item x="2115"/>
        <item x="2729"/>
        <item x="5506"/>
        <item x="4198"/>
        <item x="2260"/>
        <item x="1359"/>
        <item x="2120"/>
        <item x="1060"/>
        <item x="3775"/>
        <item x="2651"/>
        <item x="3081"/>
        <item x="2420"/>
        <item x="5241"/>
        <item x="575"/>
        <item x="4548"/>
        <item x="1338"/>
        <item x="4632"/>
        <item x="4517"/>
        <item x="84"/>
        <item x="2581"/>
        <item x="2304"/>
        <item x="754"/>
        <item x="2695"/>
        <item x="2488"/>
        <item x="2709"/>
        <item x="2387"/>
        <item x="6081"/>
        <item x="1318"/>
        <item x="2804"/>
        <item x="1403"/>
        <item x="4314"/>
        <item x="2968"/>
        <item x="1391"/>
        <item x="1421"/>
        <item x="5777"/>
        <item x="6183"/>
        <item x="4154"/>
        <item x="2302"/>
        <item x="3418"/>
        <item x="2261"/>
        <item x="2192"/>
        <item x="3276"/>
        <item x="1257"/>
        <item x="5821"/>
        <item x="1182"/>
        <item x="5148"/>
        <item x="1429"/>
        <item x="1455"/>
        <item x="5820"/>
        <item x="2646"/>
        <item x="3963"/>
        <item x="2808"/>
        <item x="2753"/>
        <item x="3894"/>
        <item x="5276"/>
        <item x="1068"/>
        <item x="1062"/>
        <item x="2246"/>
        <item x="6298"/>
        <item x="3729"/>
        <item x="656"/>
        <item x="28"/>
        <item x="5410"/>
        <item x="2286"/>
        <item x="3770"/>
        <item x="2904"/>
        <item x="1249"/>
        <item x="1061"/>
        <item x="1186"/>
        <item x="4418"/>
        <item x="3346"/>
        <item x="5260"/>
        <item x="1326"/>
        <item x="982"/>
        <item x="2214"/>
        <item x="2751"/>
        <item x="1409"/>
        <item x="4709"/>
        <item x="1322"/>
        <item x="5535"/>
        <item x="793"/>
        <item x="6004"/>
        <item x="3559"/>
        <item x="5315"/>
        <item x="5860"/>
        <item x="4499"/>
        <item x="5356"/>
        <item x="805"/>
        <item x="6040"/>
        <item x="4626"/>
        <item x="5083"/>
        <item x="3660"/>
        <item x="3125"/>
        <item x="4207"/>
        <item x="1192"/>
        <item x="1390"/>
        <item x="1202"/>
        <item x="5953"/>
        <item x="5919"/>
        <item x="5653"/>
        <item x="5367"/>
        <item x="4557"/>
        <item x="5411"/>
        <item x="1223"/>
        <item x="2419"/>
        <item x="6091"/>
        <item x="644"/>
        <item x="246"/>
        <item x="1396"/>
        <item x="2569"/>
        <item x="2247"/>
        <item x="4815"/>
        <item x="4374"/>
        <item x="5927"/>
        <item x="5499"/>
        <item x="1381"/>
        <item x="4426"/>
        <item x="5419"/>
        <item x="2327"/>
        <item x="4597"/>
        <item x="3765"/>
        <item x="3608"/>
        <item x="2752"/>
        <item x="5932"/>
        <item x="2912"/>
        <item x="1168"/>
        <item x="48"/>
        <item x="4810"/>
        <item x="6188"/>
        <item x="4255"/>
        <item x="2478"/>
        <item x="4277"/>
        <item x="4334"/>
        <item x="5601"/>
        <item x="3250"/>
        <item x="2775"/>
        <item x="4566"/>
        <item x="4323"/>
        <item x="4611"/>
        <item x="5866"/>
        <item x="902"/>
        <item x="4558"/>
        <item x="2483"/>
        <item x="2191"/>
        <item x="1428"/>
        <item x="2207"/>
        <item x="3144"/>
        <item x="3469"/>
        <item x="6054"/>
        <item x="2724"/>
        <item x="2607"/>
        <item x="3357"/>
        <item x="5032"/>
        <item x="2309"/>
        <item x="3611"/>
        <item x="4793"/>
        <item x="3132"/>
        <item x="4387"/>
        <item x="1260"/>
        <item x="4317"/>
        <item x="3194"/>
        <item x="6080"/>
        <item x="287"/>
        <item x="2127"/>
        <item x="3228"/>
        <item x="1081"/>
        <item x="4302"/>
        <item x="1069"/>
        <item x="4743"/>
        <item x="4354"/>
        <item x="5758"/>
        <item x="2248"/>
        <item x="2654"/>
        <item x="3542"/>
        <item x="4382"/>
        <item x="5837"/>
        <item x="1402"/>
        <item x="3827"/>
        <item x="4849"/>
        <item x="5819"/>
        <item x="1244"/>
        <item x="2298"/>
        <item x="88"/>
        <item x="6134"/>
        <item x="1420"/>
        <item x="2894"/>
        <item x="5727"/>
        <item x="4899"/>
        <item x="1434"/>
        <item x="3035"/>
        <item x="1187"/>
        <item x="1096"/>
        <item x="848"/>
        <item x="2444"/>
        <item x="6148"/>
        <item x="4265"/>
        <item x="771"/>
        <item x="1433"/>
        <item x="612"/>
        <item x="2404"/>
        <item x="4894"/>
        <item x="6149"/>
        <item x="4105"/>
        <item x="1367"/>
        <item x="1310"/>
        <item x="1354"/>
        <item x="6118"/>
        <item x="5257"/>
        <item x="1284"/>
        <item x="1378"/>
        <item x="5269"/>
        <item x="2165"/>
        <item x="5891"/>
        <item x="4976"/>
        <item x="6064"/>
        <item x="4721"/>
        <item x="3508"/>
        <item x="5802"/>
        <item x="881"/>
        <item x="4455"/>
        <item x="3815"/>
        <item x="5946"/>
        <item x="5935"/>
        <item x="4292"/>
        <item x="2500"/>
        <item x="5611"/>
        <item x="2263"/>
        <item x="2827"/>
        <item x="2175"/>
        <item x="6044"/>
        <item x="4495"/>
        <item x="5909"/>
        <item x="5735"/>
        <item x="6147"/>
        <item x="1279"/>
        <item x="2027"/>
        <item x="5564"/>
        <item x="5343"/>
        <item x="1388"/>
        <item x="1357"/>
        <item x="5399"/>
        <item x="4113"/>
        <item x="3018"/>
        <item x="5160"/>
        <item x="6195"/>
        <item x="4659"/>
        <item x="3365"/>
        <item x="3354"/>
        <item x="2158"/>
        <item x="3160"/>
        <item x="4609"/>
        <item x="4683"/>
        <item x="4152"/>
        <item x="2810"/>
        <item x="5136"/>
        <item x="2564"/>
        <item x="5692"/>
        <item x="5970"/>
        <item x="1424"/>
        <item x="4202"/>
        <item x="5800"/>
        <item x="4298"/>
        <item x="3642"/>
        <item x="4640"/>
        <item x="2287"/>
        <item x="3133"/>
        <item x="5848"/>
        <item x="3206"/>
        <item x="1176"/>
        <item x="3517"/>
        <item x="5680"/>
        <item x="4272"/>
        <item x="568"/>
        <item x="5864"/>
        <item x="2426"/>
        <item x="913"/>
        <item x="2703"/>
        <item x="6057"/>
        <item x="6025"/>
        <item x="5696"/>
        <item x="3438"/>
        <item x="2193"/>
        <item x="5322"/>
        <item x="647"/>
        <item x="5092"/>
        <item x="4089"/>
        <item x="1105"/>
        <item x="4453"/>
        <item x="4601"/>
        <item x="4304"/>
        <item x="1142"/>
        <item x="2649"/>
        <item x="3852"/>
        <item x="6068"/>
        <item x="1085"/>
        <item x="2988"/>
        <item x="2259"/>
        <item x="3934"/>
        <item x="3296"/>
        <item x="3192"/>
        <item x="3603"/>
        <item x="1161"/>
        <item x="2147"/>
        <item x="3271"/>
        <item x="1076"/>
        <item x="2514"/>
        <item x="4011"/>
        <item x="2844"/>
        <item x="2741"/>
        <item x="4311"/>
        <item x="5290"/>
        <item x="2694"/>
        <item x="4432"/>
        <item x="4667"/>
        <item x="4824"/>
        <item x="6088"/>
        <item x="2792"/>
        <item x="4423"/>
        <item x="4103"/>
        <item x="6142"/>
        <item x="4979"/>
        <item x="6007"/>
        <item x="5364"/>
        <item x="27"/>
        <item x="5913"/>
        <item x="2203"/>
        <item x="4838"/>
        <item x="2140"/>
        <item x="4892"/>
        <item x="4094"/>
        <item x="5711"/>
        <item x="2750"/>
        <item x="2397"/>
        <item x="1156"/>
        <item x="6312"/>
        <item x="1296"/>
        <item x="3747"/>
        <item x="2823"/>
        <item x="1020"/>
        <item x="4035"/>
        <item x="6177"/>
        <item x="3063"/>
        <item x="4242"/>
        <item x="4002"/>
        <item x="3893"/>
        <item x="5567"/>
        <item x="3312"/>
        <item x="6041"/>
        <item x="4406"/>
        <item x="582"/>
        <item x="597"/>
        <item x="2897"/>
        <item x="5362"/>
        <item x="5238"/>
        <item x="5673"/>
        <item x="5807"/>
        <item x="4402"/>
        <item x="3323"/>
        <item x="586"/>
        <item x="5402"/>
        <item x="1205"/>
        <item x="6063"/>
        <item x="2375"/>
        <item x="5570"/>
        <item x="2838"/>
        <item x="4515"/>
        <item x="4342"/>
        <item x="5323"/>
        <item x="2970"/>
        <item x="5661"/>
        <item x="858"/>
        <item x="1418"/>
        <item x="5409"/>
        <item x="5390"/>
        <item x="3328"/>
        <item x="3223"/>
        <item x="4717"/>
        <item x="3624"/>
        <item x="2307"/>
        <item x="1155"/>
        <item x="3055"/>
        <item x="1262"/>
        <item x="3523"/>
        <item x="3258"/>
        <item x="5394"/>
        <item x="4395"/>
        <item x="4066"/>
        <item x="2803"/>
        <item x="879"/>
        <item x="2183"/>
        <item x="4201"/>
        <item x="1190"/>
        <item x="4167"/>
        <item x="4688"/>
        <item x="4577"/>
        <item x="1121"/>
        <item x="3800"/>
        <item x="2715"/>
        <item x="614"/>
        <item x="1411"/>
        <item x="2688"/>
        <item x="6023"/>
        <item x="5131"/>
        <item x="2324"/>
        <item x="5117"/>
        <item x="1172"/>
        <item x="744"/>
        <item x="1457"/>
        <item x="959"/>
        <item x="4341"/>
        <item x="3537"/>
        <item x="3532"/>
        <item x="5272"/>
        <item x="2316"/>
        <item x="781"/>
        <item x="4962"/>
        <item x="2182"/>
        <item x="5124"/>
        <item x="2208"/>
        <item x="6006"/>
        <item x="4556"/>
        <item x="2432"/>
        <item x="4064"/>
        <item x="4487"/>
        <item x="588"/>
        <item x="1334"/>
        <item x="2698"/>
        <item x="1336"/>
        <item x="3942"/>
        <item x="5475"/>
        <item x="5237"/>
        <item x="6129"/>
        <item x="5243"/>
        <item x="6100"/>
        <item x="1353"/>
        <item x="1321"/>
        <item x="4076"/>
        <item x="4407"/>
        <item x="5961"/>
        <item x="1226"/>
        <item x="5959"/>
        <item x="3470"/>
        <item x="5619"/>
        <item x="4438"/>
        <item x="1928"/>
        <item x="2798"/>
        <item x="4171"/>
        <item x="1027"/>
        <item x="2200"/>
        <item x="2953"/>
        <item x="5253"/>
        <item x="4348"/>
        <item x="722"/>
        <item x="4444"/>
        <item x="2139"/>
        <item x="4591"/>
        <item x="6181"/>
        <item x="5451"/>
        <item x="1444"/>
        <item x="2543"/>
        <item x="2453"/>
        <item x="3647"/>
        <item x="2211"/>
        <item x="1510"/>
        <item x="2348"/>
        <item x="3168"/>
        <item x="2266"/>
        <item x="2153"/>
        <item x="1342"/>
        <item x="5213"/>
        <item x="681"/>
        <item x="6113"/>
        <item x="3248"/>
        <item x="4237"/>
        <item x="3490"/>
        <item x="2785"/>
        <item x="766"/>
        <item x="3681"/>
        <item x="1427"/>
        <item x="1737"/>
        <item x="5560"/>
        <item x="4324"/>
        <item x="5340"/>
        <item x="2588"/>
        <item x="5330"/>
        <item x="5250"/>
        <item x="2299"/>
        <item x="968"/>
        <item x="1442"/>
        <item x="2510"/>
        <item x="4473"/>
        <item x="4398"/>
        <item x="1458"/>
        <item x="2174"/>
        <item x="4097"/>
        <item x="3050"/>
        <item x="5987"/>
        <item x="5877"/>
        <item x="4846"/>
        <item x="3695"/>
        <item x="3571"/>
        <item x="1943"/>
        <item x="4000"/>
        <item x="5809"/>
        <item x="2135"/>
        <item x="5636"/>
        <item x="857"/>
        <item x="26"/>
        <item x="1289"/>
        <item x="1422"/>
        <item x="5072"/>
        <item x="4811"/>
        <item x="5998"/>
        <item x="1372"/>
        <item x="1325"/>
        <item x="3094"/>
        <item x="2072"/>
        <item x="5617"/>
        <item x="1436"/>
        <item x="4737"/>
        <item x="5167"/>
        <item x="4082"/>
        <item x="6140"/>
        <item x="2535"/>
        <item x="1093"/>
        <item x="5609"/>
        <item x="5442"/>
        <item x="4121"/>
        <item x="1355"/>
        <item x="714"/>
        <item x="5584"/>
        <item x="2143"/>
        <item x="3096"/>
        <item x="2213"/>
        <item x="4953"/>
        <item x="3887"/>
        <item x="2771"/>
        <item x="4712"/>
        <item x="4433"/>
        <item x="6238"/>
        <item x="812"/>
        <item x="1860"/>
        <item x="2862"/>
        <item x="4040"/>
        <item x="3441"/>
        <item x="1356"/>
        <item x="819"/>
        <item x="6143"/>
        <item x="4308"/>
        <item x="3077"/>
        <item x="2632"/>
        <item x="3468"/>
        <item x="4695"/>
        <item x="3676"/>
        <item x="4678"/>
        <item x="4279"/>
        <item x="4654"/>
        <item x="5736"/>
        <item x="2817"/>
        <item x="2614"/>
        <item x="2189"/>
        <item x="1024"/>
        <item x="1057"/>
        <item x="2264"/>
        <item x="2157"/>
        <item x="6145"/>
        <item x="2686"/>
        <item x="3716"/>
        <item x="4603"/>
        <item x="1430"/>
        <item x="1140"/>
        <item x="5846"/>
        <item x="4590"/>
        <item x="5395"/>
        <item x="6293"/>
        <item x="594"/>
        <item x="2169"/>
        <item x="3678"/>
        <item x="4656"/>
        <item x="2438"/>
        <item x="3854"/>
        <item x="2449"/>
        <item x="648"/>
        <item x="5704"/>
        <item x="6275"/>
        <item x="4527"/>
        <item x="6089"/>
        <item x="4368"/>
        <item x="4001"/>
        <item x="3957"/>
        <item x="5787"/>
        <item x="6060"/>
        <item x="1288"/>
        <item x="1292"/>
        <item x="4607"/>
        <item x="5316"/>
        <item x="3349"/>
        <item x="2830"/>
        <item x="6172"/>
        <item x="1064"/>
        <item x="4318"/>
        <item x="609"/>
        <item x="3945"/>
        <item x="6059"/>
        <item x="4684"/>
        <item x="4249"/>
        <item x="5311"/>
        <item x="5266"/>
        <item x="3260"/>
        <item x="2243"/>
        <item x="1194"/>
        <item x="4998"/>
        <item x="938"/>
        <item x="4146"/>
        <item x="1095"/>
        <item x="825"/>
        <item x="868"/>
        <item x="5949"/>
        <item x="1897"/>
        <item x="1584"/>
        <item x="2528"/>
        <item x="1294"/>
        <item x="760"/>
        <item x="1154"/>
        <item x="3046"/>
        <item x="4966"/>
        <item x="6121"/>
        <item x="1204"/>
        <item x="2363"/>
        <item x="4943"/>
        <item x="5209"/>
        <item x="5361"/>
        <item x="4568"/>
        <item x="2592"/>
        <item x="3368"/>
        <item x="4958"/>
        <item x="6191"/>
        <item x="1070"/>
        <item x="4679"/>
        <item x="1327"/>
        <item x="1432"/>
        <item x="2337"/>
        <item x="3127"/>
        <item x="5889"/>
        <item x="6289"/>
        <item x="5049"/>
        <item x="5588"/>
        <item x="5886"/>
        <item x="585"/>
        <item x="5440"/>
        <item x="4081"/>
        <item x="3301"/>
        <item x="3025"/>
        <item x="5719"/>
        <item x="3832"/>
        <item x="2864"/>
        <item x="4439"/>
        <item x="3209"/>
        <item x="2653"/>
        <item x="4488"/>
        <item x="4214"/>
        <item x="2633"/>
        <item x="3746"/>
        <item x="3670"/>
        <item x="616"/>
        <item x="4581"/>
        <item x="2702"/>
        <item x="4091"/>
        <item x="1394"/>
        <item x="4396"/>
        <item x="1134"/>
        <item x="4790"/>
        <item x="2723"/>
        <item x="2621"/>
        <item x="3547"/>
        <item x="2209"/>
        <item x="47"/>
        <item x="4617"/>
        <item x="3568"/>
        <item x="3002"/>
        <item x="2355"/>
        <item x="2451"/>
        <item x="3420"/>
        <item x="5437"/>
        <item x="5883"/>
        <item x="4235"/>
        <item x="4366"/>
        <item x="5247"/>
        <item x="6128"/>
        <item x="1400"/>
        <item x="5593"/>
        <item x="4463"/>
        <item x="2456"/>
        <item x="3518"/>
        <item x="2268"/>
        <item x="4217"/>
        <item x="2812"/>
        <item x="1459"/>
        <item x="979"/>
        <item x="1351"/>
        <item x="5240"/>
        <item x="2443"/>
        <item x="3886"/>
        <item x="2495"/>
        <item x="2319"/>
        <item x="1685"/>
        <item x="3311"/>
        <item x="572"/>
        <item x="4574"/>
        <item x="2250"/>
        <item x="1375"/>
        <item x="2454"/>
        <item x="603"/>
        <item x="5476"/>
        <item x="4266"/>
        <item x="1066"/>
        <item x="5985"/>
        <item x="2788"/>
        <item x="6250"/>
        <item x="4764"/>
        <item x="5761"/>
        <item x="2611"/>
        <item x="4587"/>
        <item x="2548"/>
        <item x="1042"/>
        <item x="2603"/>
        <item x="2747"/>
        <item x="3457"/>
        <item x="2884"/>
        <item x="2159"/>
        <item x="2219"/>
        <item x="2276"/>
        <item x="808"/>
        <item x="1213"/>
        <item x="874"/>
        <item x="5388"/>
        <item x="2392"/>
        <item x="3137"/>
        <item x="5439"/>
        <item x="5480"/>
        <item x="5228"/>
        <item x="4636"/>
        <item x="5616"/>
        <item x="1185"/>
        <item x="4535"/>
        <item x="4144"/>
        <item x="1036"/>
        <item x="3607"/>
        <item x="5251"/>
        <item x="3030"/>
        <item x="3615"/>
        <item x="2634"/>
        <item x="1303"/>
        <item x="2121"/>
        <item x="4660"/>
        <item x="4054"/>
        <item x="5842"/>
        <item x="831"/>
        <item x="3386"/>
        <item x="2126"/>
        <item x="3574"/>
        <item x="2542"/>
        <item x="1039"/>
        <item x="4195"/>
        <item x="6133"/>
        <item x="2845"/>
        <item x="25"/>
        <item x="5766"/>
        <item x="5733"/>
        <item x="1180"/>
        <item x="4645"/>
        <item x="1250"/>
        <item x="4015"/>
        <item x="3997"/>
        <item x="5126"/>
        <item x="2150"/>
        <item x="1324"/>
        <item x="970"/>
        <item x="1072"/>
        <item x="876"/>
        <item x="4905"/>
        <item x="1023"/>
        <item x="5107"/>
        <item x="1199"/>
        <item x="4460"/>
        <item x="1307"/>
        <item x="2719"/>
        <item x="3831"/>
        <item x="4868"/>
        <item x="2180"/>
        <item x="5122"/>
        <item x="702"/>
        <item x="1153"/>
        <item x="717"/>
        <item x="2598"/>
        <item x="2411"/>
        <item x="2767"/>
        <item x="5863"/>
        <item x="1055"/>
        <item x="5003"/>
        <item x="1406"/>
        <item x="1112"/>
        <item x="3931"/>
        <item x="3721"/>
        <item x="4908"/>
        <item x="6265"/>
        <item x="3117"/>
        <item x="4760"/>
        <item x="1347"/>
        <item x="4572"/>
        <item x="5870"/>
        <item x="6219"/>
        <item x="3109"/>
        <item x="2615"/>
        <item x="1234"/>
        <item x="4339"/>
        <item x="1063"/>
        <item x="6214"/>
        <item x="4151"/>
        <item x="3187"/>
        <item x="3122"/>
        <item x="5001"/>
        <item x="3826"/>
        <item x="5214"/>
        <item x="3092"/>
        <item x="1266"/>
        <item x="1415"/>
        <item x="1011"/>
        <item x="4492"/>
        <item x="1184"/>
        <item x="6030"/>
        <item x="3964"/>
        <item x="3846"/>
        <item x="3404"/>
        <item x="1099"/>
        <item x="2858"/>
        <item x="4344"/>
        <item x="1110"/>
        <item x="2132"/>
        <item x="5270"/>
        <item x="655"/>
        <item x="2224"/>
        <item x="4876"/>
        <item x="822"/>
        <item x="5830"/>
        <item x="5313"/>
        <item x="2680"/>
        <item x="1393"/>
        <item x="4240"/>
        <item x="5509"/>
        <item x="1147"/>
        <item x="4500"/>
        <item x="4257"/>
        <item x="4972"/>
        <item x="4261"/>
        <item x="4305"/>
        <item x="895"/>
        <item x="4585"/>
        <item x="2380"/>
        <item x="836"/>
        <item x="1370"/>
        <item x="3026"/>
        <item x="3785"/>
        <item x="5645"/>
        <item x="5004"/>
        <item x="6112"/>
        <item x="5551"/>
        <item x="1235"/>
        <item x="2878"/>
        <item x="707"/>
        <item x="4491"/>
        <item x="2131"/>
        <item x="2606"/>
        <item x="3112"/>
        <item x="4403"/>
        <item x="1047"/>
        <item x="5637"/>
        <item x="5327"/>
        <item x="3267"/>
        <item x="2333"/>
        <item x="4010"/>
        <item x="3626"/>
        <item x="3358"/>
        <item x="6021"/>
        <item x="2152"/>
        <item x="2585"/>
        <item x="2520"/>
        <item x="6281"/>
        <item x="5287"/>
        <item x="3983"/>
        <item x="1239"/>
        <item x="4518"/>
        <item x="4322"/>
        <item x="662"/>
        <item x="2809"/>
        <item x="2787"/>
        <item x="2118"/>
        <item x="5278"/>
        <item x="2142"/>
        <item x="3577"/>
        <item x="5252"/>
        <item x="2360"/>
        <item x="3781"/>
        <item x="5730"/>
        <item x="5552"/>
        <item x="1043"/>
        <item x="2148"/>
        <item x="1331"/>
        <item x="2239"/>
        <item x="512"/>
        <item x="4877"/>
        <item x="661"/>
        <item x="927"/>
        <item x="1031"/>
        <item x="4400"/>
        <item x="4614"/>
        <item x="3727"/>
        <item x="3115"/>
        <item x="5298"/>
        <item x="1447"/>
        <item x="2764"/>
        <item x="4539"/>
        <item x="1270"/>
        <item x="2173"/>
        <item x="2931"/>
        <item x="896"/>
        <item x="1346"/>
        <item x="2231"/>
        <item x="463"/>
        <item x="5843"/>
        <item x="2281"/>
        <item x="3041"/>
        <item x="5915"/>
        <item x="2527"/>
        <item x="2816"/>
        <item x="2274"/>
        <item x="1446"/>
        <item x="1237"/>
        <item x="5153"/>
        <item x="5033"/>
        <item x="2272"/>
        <item x="3076"/>
        <item x="1028"/>
        <item x="1299"/>
        <item x="2313"/>
        <item x="1387"/>
        <item x="1136"/>
        <item x="2998"/>
        <item x="684"/>
        <item x="6260"/>
        <item x="2917"/>
        <item x="2601"/>
        <item x="4200"/>
        <item x="2425"/>
        <item x="3635"/>
        <item x="3710"/>
        <item x="617"/>
        <item x="2233"/>
        <item x="1366"/>
        <item x="5798"/>
        <item x="5309"/>
        <item x="4624"/>
        <item x="5861"/>
        <item x="3393"/>
        <item x="3195"/>
        <item x="2674"/>
        <item x="4929"/>
        <item x="2258"/>
        <item x="3498"/>
        <item x="1640"/>
        <item x="2834"/>
        <item x="4174"/>
        <item x="2981"/>
        <item x="2352"/>
        <item x="4755"/>
        <item x="4346"/>
        <item x="4875"/>
        <item x="5855"/>
        <item x="4946"/>
        <item x="6283"/>
        <item x="1265"/>
        <item x="2312"/>
        <item x="4843"/>
        <item x="3700"/>
        <item x="4416"/>
        <item x="3429"/>
        <item x="2612"/>
        <item x="4063"/>
        <item x="695"/>
        <item x="4936"/>
        <item x="5449"/>
        <item x="2178"/>
        <item x="784"/>
        <item x="4140"/>
        <item x="6114"/>
        <item x="5604"/>
        <item x="672"/>
        <item x="3045"/>
        <item x="4935"/>
        <item x="2946"/>
        <item x="1210"/>
        <item x="3281"/>
        <item x="3475"/>
        <item x="3476"/>
        <item x="5507"/>
        <item x="5087"/>
        <item x="46"/>
        <item x="1879"/>
        <item x="4872"/>
        <item x="2997"/>
        <item x="778"/>
        <item x="1282"/>
        <item x="3275"/>
        <item x="5898"/>
        <item x="4571"/>
        <item x="935"/>
        <item x="558"/>
        <item x="3707"/>
        <item x="1743"/>
        <item x="640"/>
        <item x="2700"/>
        <item x="3952"/>
        <item x="554"/>
        <item x="1856"/>
        <item x="3665"/>
        <item x="1074"/>
        <item x="6315"/>
        <item x="5937"/>
        <item x="3280"/>
        <item x="2679"/>
        <item x="4820"/>
        <item x="1688"/>
        <item x="803"/>
        <item x="1103"/>
        <item x="4969"/>
        <item x="1583"/>
        <item x="1635"/>
        <item x="1722"/>
        <item x="3197"/>
        <item x="4593"/>
        <item x="471"/>
        <item x="2861"/>
        <item x="4197"/>
        <item x="2196"/>
        <item x="1922"/>
        <item x="2104"/>
        <item x="2334"/>
        <item x="1306"/>
        <item x="3176"/>
        <item x="5882"/>
        <item x="2996"/>
        <item x="4336"/>
        <item x="1037"/>
        <item x="4476"/>
        <item x="4133"/>
        <item x="5646"/>
        <item x="2818"/>
        <item x="3009"/>
        <item x="2807"/>
        <item x="3474"/>
        <item x="2296"/>
        <item x="2682"/>
        <item x="5347"/>
        <item x="3802"/>
        <item x="5200"/>
        <item x="637"/>
        <item x="3310"/>
        <item x="2052"/>
        <item x="5023"/>
        <item x="4928"/>
        <item x="388"/>
        <item x="6202"/>
        <item x="94"/>
        <item x="6116"/>
        <item x="5021"/>
        <item x="1005"/>
        <item x="6257"/>
        <item x="1975"/>
        <item x="5277"/>
        <item x="3459"/>
        <item x="297"/>
        <item x="3891"/>
        <item x="1220"/>
        <item x="4159"/>
        <item x="5246"/>
        <item x="1939"/>
        <item x="1528"/>
        <item x="6258"/>
        <item x="4083"/>
        <item x="2902"/>
        <item x="261"/>
        <item x="4864"/>
        <item x="2879"/>
        <item x="3940"/>
        <item x="5248"/>
        <item x="4303"/>
        <item x="4650"/>
        <item x="2815"/>
        <item x="4263"/>
        <item x="4723"/>
        <item x="519"/>
        <item x="3454"/>
        <item x="1537"/>
        <item x="3252"/>
        <item x="4540"/>
        <item x="4033"/>
        <item x="2590"/>
        <item x="4328"/>
        <item x="1531"/>
        <item x="3728"/>
        <item x="4447"/>
        <item x="129"/>
        <item x="437"/>
        <item x="2806"/>
        <item x="4529"/>
        <item x="163"/>
        <item x="1452"/>
        <item x="3551"/>
        <item x="3621"/>
        <item x="5039"/>
        <item x="2681"/>
        <item x="2037"/>
        <item x="2103"/>
        <item x="344"/>
        <item x="639"/>
        <item x="3419"/>
        <item x="5149"/>
        <item x="1515"/>
        <item x="6280"/>
        <item x="3152"/>
        <item x="1721"/>
        <item x="1944"/>
        <item x="3139"/>
        <item x="650"/>
        <item x="851"/>
        <item x="1892"/>
        <item x="6135"/>
        <item x="788"/>
        <item x="2476"/>
        <item x="5530"/>
        <item x="1623"/>
        <item x="4452"/>
        <item x="1719"/>
        <item x="2047"/>
        <item x="3812"/>
        <item x="1622"/>
        <item x="256"/>
        <item x="5305"/>
        <item x="2925"/>
        <item x="1513"/>
        <item x="3074"/>
        <item x="5494"/>
        <item x="3515"/>
        <item x="3167"/>
        <item x="5901"/>
        <item x="5375"/>
        <item x="4018"/>
        <item x="3338"/>
        <item x="2989"/>
        <item x="4661"/>
        <item x="4774"/>
        <item x="1530"/>
        <item x="2685"/>
        <item x="2766"/>
        <item x="1636"/>
        <item x="6239"/>
        <item x="4589"/>
        <item x="5906"/>
        <item x="5519"/>
        <item x="1077"/>
        <item x="2043"/>
        <item x="1834"/>
        <item x="3431"/>
        <item x="600"/>
        <item x="4546"/>
        <item x="1838"/>
        <item x="273"/>
        <item x="4874"/>
        <item x="2690"/>
        <item x="4805"/>
        <item x="3858"/>
        <item x="2005"/>
        <item x="1507"/>
        <item x="404"/>
        <item x="6034"/>
        <item x="3604"/>
        <item x="3184"/>
        <item x="1687"/>
        <item x="5948"/>
        <item x="3245"/>
        <item x="2644"/>
        <item x="1854"/>
        <item x="3855"/>
        <item x="3148"/>
        <item x="4466"/>
        <item x="5816"/>
        <item x="6070"/>
        <item x="5268"/>
        <item x="2761"/>
        <item x="5783"/>
        <item x="4813"/>
        <item x="3865"/>
        <item x="4025"/>
        <item x="3105"/>
        <item x="3764"/>
        <item x="2774"/>
        <item x="3071"/>
        <item x="4692"/>
        <item x="2883"/>
        <item x="4696"/>
        <item x="5833"/>
        <item x="24"/>
        <item x="561"/>
        <item x="691"/>
        <item x="1950"/>
        <item x="964"/>
        <item x="1348"/>
        <item x="3853"/>
        <item x="883"/>
        <item x="4701"/>
        <item x="1804"/>
        <item x="2882"/>
        <item x="5836"/>
        <item x="4326"/>
        <item x="1614"/>
        <item x="2822"/>
        <item x="4751"/>
        <item x="2117"/>
        <item x="2881"/>
        <item x="2629"/>
        <item x="3150"/>
        <item x="1946"/>
        <item x="677"/>
        <item x="724"/>
        <item x="306"/>
        <item x="3944"/>
        <item x="6259"/>
        <item x="5814"/>
        <item x="5614"/>
        <item x="2022"/>
        <item x="5752"/>
        <item x="3843"/>
        <item x="1991"/>
        <item x="1374"/>
        <item x="595"/>
        <item x="1532"/>
        <item x="5344"/>
        <item x="4260"/>
        <item x="4960"/>
        <item x="4687"/>
        <item x="1872"/>
        <item x="1814"/>
        <item x="3636"/>
        <item x="2075"/>
        <item x="6029"/>
        <item x="2565"/>
        <item x="3763"/>
        <item x="5113"/>
        <item x="1925"/>
        <item x="2820"/>
        <item x="1682"/>
        <item x="6056"/>
        <item x="4062"/>
        <item x="1315"/>
        <item x="2446"/>
        <item x="5254"/>
        <item x="6211"/>
        <item x="5077"/>
        <item x="3242"/>
        <item x="1761"/>
        <item x="107"/>
        <item x="2778"/>
        <item x="2813"/>
        <item x="1937"/>
        <item x="1941"/>
        <item x="1733"/>
        <item x="5818"/>
        <item x="5358"/>
        <item x="1805"/>
        <item x="759"/>
        <item x="2517"/>
        <item x="2704"/>
        <item x="3639"/>
        <item x="4954"/>
        <item x="2003"/>
        <item x="4732"/>
        <item x="6220"/>
        <item x="2952"/>
        <item x="5242"/>
        <item x="3892"/>
        <item x="5255"/>
        <item x="6014"/>
        <item x="5094"/>
        <item x="3766"/>
        <item x="1497"/>
        <item x="4380"/>
        <item x="3359"/>
        <item x="1974"/>
        <item x="4337"/>
        <item x="1475"/>
        <item x="3142"/>
        <item x="6307"/>
        <item x="3801"/>
        <item x="3047"/>
        <item x="4036"/>
        <item x="1833"/>
        <item x="5414"/>
        <item x="2561"/>
        <item x="3270"/>
        <item x="4564"/>
        <item x="5146"/>
        <item x="6084"/>
        <item x="2544"/>
        <item x="5796"/>
        <item x="1499"/>
        <item x="5500"/>
        <item x="4221"/>
        <item x="4191"/>
        <item x="498"/>
        <item x="2102"/>
        <item x="2026"/>
        <item x="4471"/>
        <item x="977"/>
        <item x="2149"/>
        <item x="3694"/>
        <item x="3292"/>
        <item x="1831"/>
        <item x="2995"/>
        <item x="6095"/>
        <item x="1163"/>
        <item x="1963"/>
        <item x="1970"/>
        <item x="5945"/>
        <item x="4897"/>
        <item x="5391"/>
        <item x="4051"/>
        <item x="2253"/>
        <item x="1010"/>
        <item x="3326"/>
        <item x="23"/>
        <item x="211"/>
        <item x="1700"/>
        <item x="975"/>
        <item x="4137"/>
        <item x="3430"/>
        <item x="3219"/>
        <item x="3232"/>
        <item x="705"/>
        <item x="2358"/>
        <item x="3544"/>
        <item x="5923"/>
        <item x="1681"/>
        <item x="4388"/>
        <item x="1108"/>
        <item x="3395"/>
        <item x="1059"/>
        <item x="64"/>
        <item x="3731"/>
        <item x="5627"/>
        <item x="5543"/>
        <item x="1527"/>
        <item x="3073"/>
        <item x="1650"/>
        <item x="1534"/>
        <item x="3978"/>
        <item x="2255"/>
        <item x="1612"/>
        <item x="2002"/>
        <item x="6123"/>
        <item x="2107"/>
        <item x="737"/>
        <item x="3782"/>
        <item x="3922"/>
        <item x="4993"/>
        <item x="2790"/>
        <item x="4222"/>
        <item x="3956"/>
        <item x="6301"/>
        <item x="5522"/>
        <item x="2506"/>
        <item x="1547"/>
        <item x="4110"/>
        <item x="5675"/>
        <item x="985"/>
        <item x="4088"/>
        <item x="3866"/>
        <item x="2112"/>
        <item x="3497"/>
        <item x="22"/>
        <item x="1699"/>
        <item x="5714"/>
        <item x="3231"/>
        <item x="721"/>
        <item x="3563"/>
        <item x="1033"/>
        <item x="147"/>
        <item x="1544"/>
        <item x="3960"/>
        <item x="4531"/>
        <item x="5485"/>
        <item x="2835"/>
        <item x="3432"/>
        <item x="1340"/>
        <item x="4435"/>
        <item x="2966"/>
        <item x="2487"/>
        <item x="5436"/>
        <item x="1918"/>
        <item x="1609"/>
        <item x="6011"/>
        <item x="2631"/>
        <item x="1876"/>
        <item x="1889"/>
        <item x="501"/>
        <item x="4941"/>
        <item x="2841"/>
        <item x="3056"/>
        <item x="1923"/>
        <item x="1573"/>
        <item x="4827"/>
        <item x="1502"/>
        <item x="6221"/>
        <item x="2843"/>
        <item x="3971"/>
        <item x="2855"/>
        <item x="68"/>
        <item x="2797"/>
        <item x="1119"/>
        <item x="1749"/>
        <item x="2620"/>
        <item x="2984"/>
        <item x="4409"/>
        <item x="3023"/>
        <item x="2900"/>
        <item x="6161"/>
        <item x="2379"/>
        <item x="1358"/>
        <item x="804"/>
        <item x="338"/>
        <item x="861"/>
        <item x="6198"/>
        <item x="2162"/>
        <item x="1603"/>
        <item x="3156"/>
        <item x="1025"/>
        <item x="1832"/>
        <item x="1826"/>
        <item x="1684"/>
        <item x="1934"/>
        <item x="5417"/>
        <item x="5574"/>
        <item x="3895"/>
        <item x="607"/>
        <item x="1945"/>
        <item x="3864"/>
        <item x="3686"/>
        <item x="2833"/>
        <item x="581"/>
        <item x="6083"/>
        <item x="1170"/>
        <item x="2090"/>
        <item x="5508"/>
        <item x="2061"/>
        <item x="1088"/>
        <item x="3898"/>
        <item x="3743"/>
        <item x="4429"/>
        <item x="584"/>
        <item x="2252"/>
        <item x="5350"/>
        <item x="3392"/>
        <item x="5822"/>
        <item x="1545"/>
        <item x="4005"/>
        <item x="114"/>
        <item x="5791"/>
        <item x="6262"/>
        <item x="3730"/>
        <item x="5147"/>
        <item x="4421"/>
        <item x="370"/>
        <item x="4893"/>
        <item x="3208"/>
        <item x="431"/>
        <item x="577"/>
        <item x="5741"/>
        <item x="5338"/>
        <item x="1936"/>
        <item x="447"/>
        <item x="2794"/>
        <item x="2051"/>
        <item x="1790"/>
        <item x="1488"/>
        <item x="1006"/>
        <item x="3210"/>
        <item x="4193"/>
        <item x="4475"/>
        <item x="3557"/>
        <item x="5406"/>
        <item x="1680"/>
        <item x="356"/>
        <item x="2050"/>
        <item x="3599"/>
        <item x="4053"/>
        <item x="940"/>
        <item x="213"/>
        <item x="4742"/>
        <item x="990"/>
        <item x="4166"/>
        <item x="325"/>
        <item x="1698"/>
        <item x="3083"/>
        <item x="872"/>
        <item x="3733"/>
        <item x="3543"/>
        <item x="2982"/>
        <item x="3954"/>
        <item x="2205"/>
        <item x="4653"/>
        <item x="4109"/>
        <item x="1491"/>
        <item x="2032"/>
        <item x="5197"/>
        <item x="3567"/>
        <item x="3374"/>
        <item x="137"/>
        <item x="2973"/>
        <item x="4376"/>
        <item x="4330"/>
        <item x="2905"/>
        <item x="2433"/>
        <item x="2728"/>
        <item x="3905"/>
        <item x="3597"/>
        <item x="2562"/>
        <item x="4136"/>
        <item x="5728"/>
        <item x="5121"/>
        <item x="4950"/>
        <item x="127"/>
        <item x="5378"/>
        <item x="4612"/>
        <item x="2482"/>
        <item x="2624"/>
        <item x="1506"/>
        <item x="3688"/>
        <item x="5044"/>
        <item x="4138"/>
        <item x="2721"/>
        <item x="592"/>
        <item x="3675"/>
        <item x="1662"/>
        <item x="4931"/>
        <item x="2110"/>
        <item x="2177"/>
        <item x="3238"/>
        <item x="4234"/>
        <item x="1561"/>
        <item x="5526"/>
        <item x="1800"/>
        <item x="5273"/>
        <item x="4020"/>
        <item x="6109"/>
        <item x="4975"/>
        <item x="1568"/>
        <item x="5868"/>
        <item x="1300"/>
        <item x="2496"/>
        <item x="2013"/>
        <item x="3637"/>
        <item x="4625"/>
        <item x="3273"/>
        <item x="3992"/>
        <item x="673"/>
        <item x="113"/>
        <item x="6048"/>
        <item x="2706"/>
        <item x="1895"/>
        <item x="4830"/>
        <item x="1565"/>
        <item x="2513"/>
        <item x="3379"/>
        <item x="3873"/>
        <item x="4004"/>
        <item x="2638"/>
        <item x="3774"/>
        <item x="6119"/>
        <item x="5954"/>
        <item x="3107"/>
        <item x="856"/>
        <item x="6300"/>
        <item x="106"/>
        <item x="2034"/>
        <item x="1494"/>
        <item x="2587"/>
        <item x="5726"/>
        <item x="3157"/>
        <item x="1717"/>
        <item x="2111"/>
        <item x="3533"/>
        <item x="1824"/>
        <item x="1627"/>
        <item x="3183"/>
        <item x="6032"/>
        <item x="5096"/>
        <item x="5874"/>
        <item x="4115"/>
        <item x="5446"/>
        <item x="2999"/>
        <item x="3089"/>
        <item x="1842"/>
        <item x="669"/>
        <item x="3908"/>
        <item x="1021"/>
        <item x="3811"/>
        <item x="2017"/>
        <item x="932"/>
        <item x="4148"/>
        <item x="2370"/>
        <item x="3682"/>
        <item x="5862"/>
        <item x="440"/>
        <item x="2137"/>
        <item x="4792"/>
        <item x="3256"/>
        <item x="4345"/>
        <item x="1852"/>
        <item x="1593"/>
        <item x="5527"/>
        <item x="4294"/>
        <item x="3650"/>
        <item x="2746"/>
        <item x="1775"/>
        <item x="3417"/>
        <item x="175"/>
        <item x="5191"/>
        <item x="5967"/>
        <item x="1548"/>
        <item x="2773"/>
        <item x="6216"/>
        <item x="2085"/>
        <item x="2197"/>
        <item x="3367"/>
        <item x="4481"/>
        <item x="1597"/>
        <item x="1611"/>
        <item x="5681"/>
        <item x="3146"/>
        <item x="3917"/>
        <item x="5557"/>
        <item x="3807"/>
        <item x="3818"/>
        <item x="2793"/>
        <item x="608"/>
        <item x="5486"/>
        <item x="2692"/>
        <item x="4898"/>
        <item x="3706"/>
        <item x="2424"/>
        <item x="3106"/>
        <item x="3422"/>
        <item x="1713"/>
        <item x="508"/>
        <item x="2616"/>
        <item x="4365"/>
        <item x="4995"/>
        <item x="3588"/>
        <item x="3699"/>
        <item x="1986"/>
        <item x="1891"/>
        <item x="5084"/>
        <item x="21"/>
        <item x="638"/>
        <item x="3213"/>
        <item x="2350"/>
        <item x="4989"/>
        <item x="1608"/>
        <item x="4841"/>
        <item x="3629"/>
        <item x="2469"/>
        <item x="1309"/>
        <item x="121"/>
        <item x="5178"/>
        <item x="1520"/>
        <item x="6033"/>
        <item x="1560"/>
        <item x="4032"/>
        <item x="2096"/>
        <item x="886"/>
        <item x="5853"/>
        <item x="4506"/>
        <item x="5503"/>
        <item x="5621"/>
        <item x="1983"/>
        <item x="3554"/>
        <item x="767"/>
        <item x="1582"/>
        <item x="1350"/>
        <item x="3829"/>
        <item x="5580"/>
        <item x="1665"/>
        <item x="2008"/>
        <item x="2084"/>
        <item x="1769"/>
        <item x="4188"/>
        <item x="4042"/>
        <item x="515"/>
        <item x="4807"/>
        <item x="4114"/>
        <item x="1423"/>
        <item x="1492"/>
        <item x="829"/>
        <item x="2300"/>
        <item x="20"/>
        <item x="2484"/>
        <item x="3573"/>
        <item x="5729"/>
        <item x="4038"/>
        <item x="4630"/>
        <item x="1697"/>
        <item x="4181"/>
        <item x="1908"/>
        <item x="3121"/>
        <item x="5688"/>
        <item x="5016"/>
        <item x="145"/>
        <item x="4839"/>
        <item x="2888"/>
        <item x="3444"/>
        <item x="2071"/>
        <item x="4288"/>
        <item x="3290"/>
        <item x="3904"/>
        <item x="3841"/>
        <item x="3182"/>
        <item x="1152"/>
        <item x="3353"/>
        <item x="428"/>
        <item x="1915"/>
        <item x="3705"/>
        <item x="833"/>
        <item x="3693"/>
        <item x="5204"/>
        <item x="3704"/>
        <item x="5956"/>
        <item x="5794"/>
        <item x="5690"/>
        <item x="1954"/>
        <item x="228"/>
        <item x="3011"/>
        <item x="3646"/>
        <item x="5763"/>
        <item x="2899"/>
        <item x="6271"/>
        <item x="3298"/>
        <item x="1414"/>
        <item x="850"/>
        <item x="3229"/>
        <item x="4586"/>
        <item x="4428"/>
        <item x="5918"/>
        <item x="839"/>
        <item x="1272"/>
        <item x="6178"/>
        <item x="3749"/>
        <item x="3332"/>
        <item x="4335"/>
        <item x="4542"/>
        <item x="2930"/>
        <item x="4988"/>
        <item x="2049"/>
        <item x="3976"/>
        <item x="2468"/>
        <item x="5710"/>
        <item x="2533"/>
        <item x="5227"/>
        <item x="587"/>
        <item x="1120"/>
        <item x="1438"/>
        <item x="2267"/>
        <item x="83"/>
        <item x="6157"/>
        <item x="63"/>
        <item x="4283"/>
        <item x="3726"/>
        <item x="3129"/>
        <item x="3203"/>
        <item x="3920"/>
        <item x="2847"/>
        <item x="4974"/>
        <item x="1166"/>
        <item x="1890"/>
        <item x="5471"/>
        <item x="1181"/>
        <item x="1254"/>
        <item x="569"/>
        <item x="3108"/>
        <item x="2903"/>
        <item x="3966"/>
        <item x="5220"/>
        <item x="817"/>
        <item x="5065"/>
        <item x="2584"/>
        <item x="1462"/>
        <item x="4716"/>
        <item x="4058"/>
        <item x="4594"/>
        <item x="5631"/>
        <item x="3951"/>
        <item x="2595"/>
        <item x="1311"/>
        <item x="4194"/>
        <item x="1825"/>
        <item x="4246"/>
        <item x="3685"/>
        <item x="6287"/>
        <item x="6138"/>
        <item x="748"/>
        <item x="5808"/>
        <item x="5271"/>
        <item x="3842"/>
        <item x="1678"/>
        <item x="1959"/>
        <item x="4733"/>
        <item x="5641"/>
        <item x="2676"/>
        <item x="4986"/>
        <item x="507"/>
        <item x="818"/>
        <item x="6174"/>
        <item x="4674"/>
        <item x="6019"/>
        <item x="4578"/>
        <item x="4313"/>
        <item x="6055"/>
        <item x="3300"/>
        <item x="1924"/>
        <item x="4454"/>
        <item x="1536"/>
        <item x="375"/>
        <item x="1919"/>
        <item x="3982"/>
        <item x="1823"/>
        <item x="4680"/>
        <item x="563"/>
        <item x="2070"/>
        <item x="1504"/>
        <item x="79"/>
        <item x="578"/>
        <item x="4362"/>
        <item x="3776"/>
        <item x="5064"/>
        <item x="1196"/>
        <item x="4220"/>
        <item x="3868"/>
        <item x="3409"/>
        <item x="315"/>
        <item x="4902"/>
        <item x="4431"/>
        <item x="2502"/>
        <item x="284"/>
        <item x="5989"/>
        <item x="5648"/>
        <item x="76"/>
        <item x="3980"/>
        <item x="5974"/>
        <item x="162"/>
        <item x="849"/>
        <item x="602"/>
        <item x="5216"/>
        <item x="5684"/>
        <item x="904"/>
        <item x="6052"/>
        <item x="4325"/>
        <item x="1725"/>
        <item x="1639"/>
        <item x="2134"/>
        <item x="3124"/>
        <item x="2779"/>
        <item x="6137"/>
        <item x="3933"/>
        <item x="1907"/>
        <item x="5803"/>
        <item x="574"/>
        <item x="2529"/>
        <item x="5445"/>
        <item x="3309"/>
        <item x="2025"/>
        <item x="6306"/>
        <item x="4778"/>
        <item x="2262"/>
        <item x="2236"/>
        <item x="4891"/>
        <item x="2060"/>
        <item x="4598"/>
        <item x="4600"/>
        <item x="4047"/>
        <item x="3633"/>
        <item x="3263"/>
        <item x="1557"/>
        <item x="3022"/>
        <item x="3644"/>
        <item x="6227"/>
        <item x="4469"/>
        <item x="1765"/>
        <item x="2825"/>
        <item x="351"/>
        <item x="2145"/>
        <item x="5908"/>
        <item x="2568"/>
        <item x="134"/>
        <item x="4241"/>
        <item x="2501"/>
        <item x="6182"/>
        <item x="5907"/>
        <item x="4158"/>
        <item x="4258"/>
        <item x="2974"/>
        <item x="4852"/>
        <item x="272"/>
        <item x="2522"/>
        <item x="233"/>
        <item x="1526"/>
        <item x="4596"/>
        <item x="6082"/>
        <item x="1162"/>
        <item x="4098"/>
        <item x="5118"/>
        <item x="5210"/>
        <item x="3286"/>
        <item x="1927"/>
        <item x="1578"/>
        <item x="1602"/>
        <item x="3915"/>
        <item x="5014"/>
        <item x="3220"/>
        <item x="1671"/>
        <item x="2596"/>
        <item x="1111"/>
        <item x="4672"/>
        <item x="2058"/>
        <item x="4375"/>
        <item x="5888"/>
        <item x="709"/>
        <item x="2627"/>
        <item x="3579"/>
        <item x="3356"/>
        <item x="6296"/>
        <item x="6115"/>
        <item x="6071"/>
        <item x="2054"/>
        <item x="1128"/>
        <item x="2591"/>
        <item x="3834"/>
        <item x="2551"/>
        <item x="3703"/>
        <item x="4271"/>
        <item x="3838"/>
        <item x="5184"/>
        <item x="1932"/>
        <item x="4538"/>
        <item x="5634"/>
        <item x="599"/>
        <item x="6232"/>
        <item x="5826"/>
        <item x="2924"/>
        <item x="3348"/>
        <item x="5555"/>
        <item x="5529"/>
        <item x="3513"/>
        <item x="1014"/>
        <item x="5748"/>
        <item x="5127"/>
        <item x="5262"/>
        <item x="95"/>
        <item x="5310"/>
        <item x="5962"/>
        <item x="2594"/>
        <item x="2398"/>
        <item x="514"/>
        <item x="407"/>
        <item x="5687"/>
        <item x="5408"/>
        <item x="332"/>
        <item x="885"/>
        <item x="3824"/>
        <item x="3669"/>
        <item x="3779"/>
        <item x="4957"/>
        <item x="1271"/>
        <item x="1952"/>
        <item x="4859"/>
        <item x="5176"/>
        <item x="945"/>
        <item x="2293"/>
        <item x="3677"/>
        <item x="4525"/>
        <item x="2597"/>
        <item x="3257"/>
        <item x="1044"/>
        <item x="683"/>
        <item x="1822"/>
        <item x="2622"/>
        <item x="2457"/>
        <item x="2423"/>
        <item x="6005"/>
        <item x="5929"/>
        <item x="1883"/>
        <item x="4703"/>
        <item x="5548"/>
        <item x="1914"/>
        <item x="4620"/>
        <item x="458"/>
        <item x="2978"/>
        <item x="2657"/>
        <item x="19"/>
        <item x="676"/>
        <item x="6159"/>
        <item x="1949"/>
        <item x="2604"/>
        <item x="5487"/>
        <item x="4763"/>
        <item x="2225"/>
        <item x="3504"/>
        <item x="1723"/>
        <item x="4472"/>
        <item x="3450"/>
        <item x="4606"/>
        <item x="3546"/>
        <item x="4634"/>
        <item x="5103"/>
        <item x="5943"/>
        <item x="2923"/>
        <item x="4367"/>
        <item x="3440"/>
        <item x="3135"/>
        <item x="5450"/>
        <item x="3959"/>
        <item x="6139"/>
        <item x="6252"/>
        <item x="3632"/>
        <item x="18"/>
        <item x="3780"/>
        <item x="1073"/>
        <item x="915"/>
        <item x="5540"/>
        <item x="1670"/>
        <item x="504"/>
        <item x="713"/>
        <item x="2021"/>
        <item x="6162"/>
        <item x="4494"/>
        <item x="4563"/>
        <item x="5838"/>
        <item x="2937"/>
        <item x="2329"/>
        <item x="2795"/>
        <item x="1752"/>
        <item x="2344"/>
        <item x="1751"/>
        <item x="5658"/>
        <item x="5750"/>
        <item x="3664"/>
        <item x="3884"/>
        <item x="2353"/>
        <item x="4412"/>
        <item x="1207"/>
        <item x="17"/>
        <item x="3696"/>
        <item x="5236"/>
        <item x="5881"/>
        <item x="4319"/>
        <item x="496"/>
        <item x="2434"/>
        <item x="1709"/>
        <item x="3618"/>
        <item x="1820"/>
        <item x="5110"/>
        <item x="3141"/>
        <item x="1663"/>
        <item x="4470"/>
        <item x="5799"/>
        <item x="2549"/>
        <item x="4282"/>
        <item x="2976"/>
        <item x="2012"/>
        <item x="1803"/>
        <item x="2382"/>
        <item x="547"/>
        <item x="3255"/>
        <item x="2408"/>
        <item x="269"/>
        <item x="4952"/>
        <item x="337"/>
        <item x="5633"/>
        <item x="2095"/>
        <item x="6291"/>
        <item x="3484"/>
        <item x="4738"/>
        <item x="4553"/>
        <item x="950"/>
        <item x="2314"/>
        <item x="5303"/>
        <item x="4873"/>
        <item x="5190"/>
        <item x="2547"/>
        <item x="6176"/>
        <item x="1839"/>
        <item x="5699"/>
        <item x="4840"/>
        <item x="5029"/>
        <item x="3617"/>
        <item x="4274"/>
        <item x="3531"/>
        <item x="3516"/>
        <item x="3977"/>
        <item x="4904"/>
        <item x="4694"/>
        <item x="3180"/>
        <item x="45"/>
        <item x="1712"/>
        <item x="1439"/>
        <item x="5352"/>
        <item x="2613"/>
        <item x="3199"/>
        <item x="5873"/>
        <item x="5403"/>
        <item x="2409"/>
        <item x="291"/>
        <item x="2559"/>
        <item x="3337"/>
        <item x="1480"/>
        <item x="4749"/>
        <item x="164"/>
        <item x="2445"/>
        <item x="4787"/>
        <item x="6276"/>
        <item x="2403"/>
        <item x="5041"/>
        <item x="3719"/>
        <item x="2929"/>
        <item x="1913"/>
        <item x="3149"/>
        <item x="5095"/>
        <item x="6294"/>
        <item x="4608"/>
        <item x="978"/>
        <item x="4514"/>
        <item x="5073"/>
        <item x="362"/>
        <item x="5921"/>
        <item x="6308"/>
        <item x="4377"/>
        <item x="5140"/>
        <item x="2455"/>
        <item x="2955"/>
        <item x="1496"/>
        <item x="3606"/>
        <item x="3456"/>
        <item x="4658"/>
        <item x="392"/>
        <item x="5180"/>
        <item x="5577"/>
        <item x="2351"/>
        <item x="6266"/>
        <item x="1045"/>
        <item x="1979"/>
        <item x="4561"/>
        <item x="5859"/>
        <item x="3628"/>
        <item x="1183"/>
        <item x="796"/>
        <item x="173"/>
        <item x="5650"/>
        <item x="5771"/>
        <item x="5233"/>
        <item x="4343"/>
        <item x="2381"/>
        <item x="1848"/>
        <item x="5563"/>
        <item x="1165"/>
        <item x="4583"/>
        <item x="4069"/>
        <item x="2936"/>
        <item x="16"/>
        <item x="1079"/>
        <item x="1472"/>
        <item x="4682"/>
        <item x="3467"/>
        <item x="3760"/>
        <item x="5006"/>
        <item x="5995"/>
        <item x="1704"/>
        <item x="5981"/>
        <item x="1478"/>
        <item x="2094"/>
        <item x="2080"/>
        <item x="3372"/>
        <item x="3602"/>
        <item x="3820"/>
        <item x="2340"/>
        <item x="3331"/>
        <item x="4464"/>
        <item x="5553"/>
        <item x="5482"/>
        <item x="3196"/>
        <item x="998"/>
        <item x="2511"/>
        <item x="3003"/>
        <item x="4030"/>
        <item x="2539"/>
        <item x="1969"/>
        <item x="4801"/>
        <item x="5977"/>
        <item x="5034"/>
        <item x="697"/>
        <item x="78"/>
        <item x="2442"/>
        <item x="4724"/>
        <item x="339"/>
        <item x="2526"/>
        <item x="3525"/>
        <item x="5349"/>
        <item x="2415"/>
        <item x="1474"/>
        <item x="5114"/>
        <item x="3140"/>
        <item x="880"/>
        <item x="4719"/>
        <item x="4019"/>
        <item x="1869"/>
        <item x="3872"/>
        <item x="347"/>
        <item x="1703"/>
        <item x="3483"/>
        <item x="44"/>
        <item x="1048"/>
        <item x="6213"/>
        <item x="4549"/>
        <item x="3972"/>
        <item x="3119"/>
        <item x="2288"/>
        <item x="3524"/>
        <item x="2556"/>
        <item x="3961"/>
        <item x="5380"/>
        <item x="2156"/>
        <item x="1133"/>
        <item x="3609"/>
        <item x="3398"/>
        <item x="540"/>
        <item x="768"/>
        <item x="4829"/>
        <item x="5335"/>
        <item x="2951"/>
        <item x="4156"/>
        <item x="2811"/>
        <item x="313"/>
        <item x="3581"/>
        <item x="3561"/>
        <item x="4386"/>
        <item x="4896"/>
        <item x="3465"/>
        <item x="1328"/>
        <item x="820"/>
        <item x="5321"/>
        <item x="5835"/>
        <item x="1731"/>
        <item x="5101"/>
        <item x="2046"/>
        <item x="668"/>
        <item x="2119"/>
        <item x="3058"/>
        <item x="2647"/>
        <item x="4676"/>
        <item x="6090"/>
        <item x="3993"/>
        <item x="2328"/>
        <item x="5982"/>
        <item x="3756"/>
        <item x="4125"/>
        <item x="5042"/>
        <item x="5510"/>
        <item x="1071"/>
        <item x="3078"/>
        <item x="3161"/>
        <item x="2498"/>
        <item x="4777"/>
        <item x="4046"/>
        <item x="2024"/>
        <item x="3527"/>
        <item x="2015"/>
        <item x="190"/>
        <item x="1102"/>
        <item x="467"/>
        <item x="4359"/>
        <item x="4912"/>
        <item x="1523"/>
        <item x="2927"/>
        <item x="3489"/>
        <item x="3975"/>
        <item x="2625"/>
        <item x="2742"/>
        <item x="1734"/>
        <item x="426"/>
        <item x="996"/>
        <item x="1777"/>
        <item x="3823"/>
        <item x="5374"/>
        <item x="5858"/>
        <item x="340"/>
        <item x="555"/>
        <item x="5518"/>
        <item x="4521"/>
        <item x="4747"/>
        <item x="3320"/>
        <item x="2041"/>
        <item x="4262"/>
        <item x="398"/>
        <item x="5169"/>
        <item x="5701"/>
        <item x="2623"/>
        <item x="1171"/>
        <item x="1956"/>
        <item x="4766"/>
        <item x="1576"/>
        <item x="1026"/>
        <item x="3641"/>
        <item x="3461"/>
        <item x="1471"/>
        <item x="4767"/>
        <item x="3227"/>
        <item x="1487"/>
        <item x="6058"/>
        <item x="5899"/>
        <item x="3375"/>
        <item x="4009"/>
        <item x="4889"/>
        <item x="1607"/>
        <item x="1894"/>
        <item x="5379"/>
        <item x="5261"/>
        <item x="15"/>
        <item x="3652"/>
        <item x="2447"/>
        <item x="2637"/>
        <item x="1702"/>
        <item x="499"/>
        <item x="629"/>
        <item x="5947"/>
        <item x="3585"/>
        <item x="664"/>
        <item x="5168"/>
        <item x="3099"/>
        <item x="942"/>
        <item x="6249"/>
        <item x="1454"/>
        <item x="1729"/>
        <item x="96"/>
        <item x="2994"/>
        <item x="5091"/>
        <item x="3008"/>
        <item x="1774"/>
        <item x="4915"/>
        <item x="814"/>
        <item x="3027"/>
        <item x="4532"/>
        <item x="4316"/>
        <item x="3725"/>
        <item x="3744"/>
        <item x="809"/>
        <item x="1302"/>
        <item x="120"/>
        <item x="5015"/>
        <item x="296"/>
        <item x="2960"/>
        <item x="2020"/>
        <item x="4050"/>
        <item x="4955"/>
        <item x="2744"/>
        <item x="703"/>
        <item x="1364"/>
        <item x="3657"/>
        <item x="3879"/>
        <item x="1495"/>
        <item x="852"/>
        <item x="1851"/>
        <item x="756"/>
        <item x="1792"/>
        <item x="2755"/>
        <item x="2295"/>
        <item x="6284"/>
        <item x="5852"/>
        <item x="5075"/>
        <item x="2069"/>
        <item x="3991"/>
        <item x="4312"/>
        <item x="3207"/>
        <item x="2402"/>
        <item x="1587"/>
        <item x="5999"/>
        <item x="1144"/>
        <item x="531"/>
        <item x="3225"/>
        <item x="3068"/>
        <item x="2573"/>
        <item x="3950"/>
        <item x="5089"/>
        <item x="2176"/>
        <item x="1145"/>
        <item x="4023"/>
        <item x="1222"/>
        <item x="4741"/>
        <item x="5815"/>
        <item x="4983"/>
        <item x="3131"/>
        <item x="1382"/>
        <item x="1564"/>
        <item x="1563"/>
        <item x="3091"/>
        <item x="4135"/>
        <item x="958"/>
        <item x="1940"/>
        <item x="2665"/>
        <item x="689"/>
        <item x="230"/>
        <item x="1058"/>
        <item x="539"/>
        <item x="3352"/>
        <item x="1461"/>
        <item x="417"/>
        <item x="1728"/>
        <item x="1625"/>
        <item x="1846"/>
        <item x="4622"/>
        <item x="4959"/>
        <item x="3506"/>
        <item x="2958"/>
        <item x="1799"/>
        <item x="4338"/>
        <item x="4544"/>
        <item x="5433"/>
        <item x="4238"/>
        <item x="2228"/>
        <item x="3021"/>
        <item x="5082"/>
        <item x="963"/>
        <item x="5002"/>
        <item x="101"/>
        <item x="3799"/>
        <item x="4866"/>
        <item x="14"/>
        <item x="4493"/>
        <item x="3845"/>
        <item x="5731"/>
        <item x="4037"/>
        <item x="2943"/>
        <item x="6256"/>
        <item x="292"/>
        <item x="3923"/>
        <item x="4290"/>
        <item x="4584"/>
        <item x="5793"/>
        <item x="3224"/>
        <item x="1572"/>
        <item x="460"/>
        <item x="4842"/>
        <item x="4629"/>
        <item x="5933"/>
        <item x="660"/>
        <item x="4541"/>
        <item x="1899"/>
        <item x="909"/>
        <item x="962"/>
        <item x="6255"/>
        <item x="2630"/>
        <item x="5677"/>
        <item x="1999"/>
        <item x="3114"/>
        <item x="2092"/>
        <item x="391"/>
        <item x="4430"/>
        <item x="3339"/>
        <item x="1997"/>
        <item x="5239"/>
        <item x="4560"/>
        <item x="283"/>
        <item x="4730"/>
        <item x="1866"/>
        <item x="1973"/>
        <item x="5517"/>
        <item x="4364"/>
        <item x="5302"/>
        <item x="1726"/>
        <item x="1405"/>
        <item x="5328"/>
        <item x="1794"/>
        <item x="3343"/>
        <item x="5055"/>
        <item x="2759"/>
        <item x="1982"/>
        <item x="4394"/>
        <item x="4448"/>
        <item x="1783"/>
        <item x="209"/>
        <item x="5755"/>
        <item x="5867"/>
        <item x="1087"/>
        <item x="1464"/>
        <item x="720"/>
        <item x="2537"/>
        <item x="4320"/>
        <item x="6175"/>
        <item x="2056"/>
        <item x="3480"/>
        <item x="1141"/>
        <item x="1533"/>
        <item x="3769"/>
        <item x="1968"/>
        <item x="2125"/>
        <item x="2967"/>
        <item x="1926"/>
        <item x="2921"/>
        <item x="1864"/>
        <item x="2705"/>
        <item x="4331"/>
        <item x="2546"/>
        <item x="3327"/>
        <item x="2736"/>
        <item x="3247"/>
        <item x="3627"/>
        <item x="3032"/>
        <item x="5401"/>
        <item x="5880"/>
        <item x="613"/>
        <item x="1159"/>
        <item x="776"/>
        <item x="372"/>
        <item x="5447"/>
        <item x="243"/>
        <item x="3736"/>
        <item x="459"/>
        <item x="5481"/>
        <item x="424"/>
        <item x="3159"/>
        <item x="3234"/>
        <item x="1862"/>
        <item x="2602"/>
        <item x="551"/>
        <item x="4910"/>
        <item x="3793"/>
        <item x="3773"/>
        <item x="4870"/>
        <item x="4236"/>
        <item x="1873"/>
        <item x="335"/>
        <item x="4978"/>
        <item x="4832"/>
        <item x="2099"/>
        <item x="5173"/>
        <item x="6168"/>
        <item x="2459"/>
        <item x="3804"/>
        <item x="3970"/>
        <item x="3072"/>
        <item x="5878"/>
        <item x="2045"/>
        <item x="161"/>
        <item x="5928"/>
        <item x="4187"/>
        <item x="5154"/>
        <item x="2891"/>
        <item x="1293"/>
        <item x="3937"/>
        <item x="333"/>
        <item x="1673"/>
        <item x="3947"/>
        <item x="1732"/>
        <item x="5422"/>
        <item x="1498"/>
        <item x="654"/>
        <item x="3857"/>
        <item x="698"/>
        <item x="545"/>
        <item x="3840"/>
        <item x="1656"/>
        <item x="5792"/>
        <item x="2066"/>
        <item x="4736"/>
        <item x="3990"/>
        <item x="4526"/>
        <item x="3254"/>
        <item x="2687"/>
        <item x="2465"/>
        <item x="2558"/>
        <item x="468"/>
        <item x="5903"/>
        <item x="3614"/>
        <item x="4693"/>
        <item x="4595"/>
        <item x="1206"/>
        <item x="5697"/>
        <item x="3591"/>
        <item x="1618"/>
        <item x="2582"/>
        <item x="2675"/>
        <item x="3336"/>
        <item x="5443"/>
        <item x="100"/>
        <item x="4264"/>
        <item x="3390"/>
        <item x="3449"/>
        <item x="1596"/>
        <item x="1695"/>
        <item x="3391"/>
        <item x="5093"/>
        <item x="58"/>
        <item x="3405"/>
        <item x="4559"/>
        <item x="3118"/>
        <item x="1859"/>
        <item x="961"/>
        <item x="943"/>
        <item x="3572"/>
        <item x="1641"/>
        <item x="355"/>
        <item x="3191"/>
        <item x="1711"/>
        <item x="3848"/>
        <item x="1661"/>
        <item x="2323"/>
        <item x="1972"/>
        <item x="4887"/>
        <item x="4700"/>
        <item x="2059"/>
        <item x="5360"/>
        <item x="3360"/>
        <item x="403"/>
        <item x="4104"/>
        <item x="5203"/>
        <item x="5964"/>
        <item x="557"/>
        <item x="2458"/>
        <item x="5179"/>
        <item x="5226"/>
        <item x="3969"/>
        <item x="3673"/>
        <item x="3924"/>
        <item x="4808"/>
        <item x="1676"/>
        <item x="4029"/>
        <item x="1886"/>
        <item x="591"/>
        <item x="470"/>
        <item x="1787"/>
        <item x="4522"/>
        <item x="446"/>
        <item x="1885"/>
        <item x="241"/>
        <item x="1686"/>
        <item x="1813"/>
        <item x="5702"/>
        <item x="5762"/>
        <item x="830"/>
        <item x="1811"/>
        <item x="657"/>
        <item x="4417"/>
        <item x="5629"/>
        <item x="5177"/>
        <item x="5674"/>
        <item x="1916"/>
        <item x="5407"/>
        <item x="2279"/>
        <item x="1780"/>
        <item x="1345"/>
        <item x="565"/>
        <item x="2959"/>
        <item x="1209"/>
        <item x="3493"/>
        <item x="838"/>
        <item x="4613"/>
        <item x="5288"/>
        <item x="747"/>
        <item x="1118"/>
        <item x="2780"/>
        <item x="3451"/>
        <item x="3502"/>
        <item x="2374"/>
        <item x="4079"/>
        <item x="318"/>
        <item x="1238"/>
        <item x="152"/>
        <item x="651"/>
        <item x="416"/>
        <item x="5850"/>
        <item x="133"/>
        <item x="2285"/>
        <item x="2708"/>
        <item x="1363"/>
        <item x="4245"/>
        <item x="2036"/>
        <item x="2640"/>
        <item x="2130"/>
        <item x="4956"/>
        <item x="2652"/>
        <item x="2414"/>
        <item x="3939"/>
        <item x="4516"/>
        <item x="1921"/>
        <item x="1149"/>
        <item x="3856"/>
        <item x="3817"/>
        <item x="430"/>
        <item x="2184"/>
        <item x="5828"/>
        <item x="6151"/>
        <item x="3155"/>
        <item x="620"/>
        <item x="3414"/>
        <item x="1847"/>
        <item x="3788"/>
        <item x="5462"/>
        <item x="3863"/>
        <item x="1368"/>
        <item x="4024"/>
        <item x="1594"/>
        <item x="1518"/>
        <item x="4397"/>
        <item x="3534"/>
        <item x="758"/>
        <item x="2873"/>
        <item x="238"/>
        <item x="12"/>
        <item x="6047"/>
        <item x="2944"/>
        <item x="4299"/>
        <item x="5300"/>
        <item x="4467"/>
        <item x="2481"/>
        <item x="151"/>
        <item x="869"/>
        <item x="2401"/>
        <item x="3216"/>
        <item x="2494"/>
        <item x="2848"/>
        <item x="2016"/>
        <item x="5294"/>
        <item x="3054"/>
        <item x="3170"/>
        <item x="4779"/>
        <item x="2359"/>
        <item x="1592"/>
        <item x="469"/>
        <item x="4413"/>
        <item x="5781"/>
        <item x="56"/>
        <item x="3528"/>
        <item x="2895"/>
        <item x="3808"/>
        <item x="3691"/>
        <item x="3308"/>
        <item x="354"/>
        <item x="142"/>
        <item x="1029"/>
        <item x="4411"/>
        <item x="5060"/>
        <item x="3500"/>
        <item x="731"/>
        <item x="435"/>
        <item x="1157"/>
        <item x="3427"/>
        <item x="4638"/>
        <item x="1341"/>
        <item x="3424"/>
        <item x="4547"/>
        <item x="5098"/>
        <item x="2167"/>
        <item x="2576"/>
        <item x="842"/>
        <item x="465"/>
        <item x="1806"/>
        <item x="2600"/>
        <item x="210"/>
        <item x="1621"/>
        <item x="1759"/>
        <item x="1730"/>
        <item x="1821"/>
        <item x="4987"/>
        <item x="125"/>
        <item x="2950"/>
        <item x="3061"/>
        <item x="4231"/>
        <item x="5163"/>
        <item x="3169"/>
        <item x="492"/>
        <item x="320"/>
        <item x="263"/>
        <item x="5978"/>
        <item x="1193"/>
        <item x="928"/>
        <item x="2369"/>
        <item x="193"/>
        <item x="3787"/>
        <item x="2163"/>
        <item x="2031"/>
        <item x="3862"/>
        <item x="1668"/>
        <item x="1337"/>
        <item x="1871"/>
        <item x="732"/>
        <item x="239"/>
        <item x="5600"/>
        <item x="5221"/>
        <item x="5649"/>
        <item x="1978"/>
        <item x="2701"/>
        <item x="408"/>
        <item x="1845"/>
        <item x="730"/>
        <item x="4773"/>
        <item x="1660"/>
        <item x="1479"/>
        <item x="593"/>
        <item x="6028"/>
        <item x="1902"/>
        <item x="3304"/>
        <item x="301"/>
        <item x="11"/>
        <item x="4725"/>
        <item x="2689"/>
        <item x="364"/>
        <item x="3930"/>
        <item x="3134"/>
        <item x="2586"/>
        <item x="1744"/>
        <item x="3712"/>
        <item x="5963"/>
        <item x="5138"/>
        <item x="827"/>
        <item x="4665"/>
        <item x="3466"/>
        <item x="358"/>
        <item x="2993"/>
        <item x="550"/>
        <item x="5205"/>
        <item x="3052"/>
        <item x="3075"/>
        <item x="4757"/>
        <item x="4057"/>
        <item x="6251"/>
        <item x="5393"/>
        <item x="5930"/>
        <item x="4637"/>
        <item x="4268"/>
        <item x="427"/>
        <item x="3259"/>
        <item x="4635"/>
        <item x="3378"/>
        <item x="559"/>
        <item x="237"/>
        <item x="4120"/>
        <item x="2963"/>
        <item x="1413"/>
        <item x="3822"/>
        <item x="3344"/>
        <item x="2583"/>
        <item x="3005"/>
        <item x="2870"/>
        <item x="2887"/>
        <item x="69"/>
        <item x="1850"/>
        <item x="666"/>
        <item x="3919"/>
        <item x="1694"/>
        <item x="1556"/>
        <item x="413"/>
        <item x="4631"/>
        <item x="289"/>
        <item x="369"/>
        <item x="1493"/>
        <item x="6037"/>
        <item x="2507"/>
        <item x="2199"/>
        <item x="4034"/>
        <item x="2762"/>
        <item x="4903"/>
        <item x="2945"/>
        <item x="5212"/>
        <item x="1985"/>
        <item x="5187"/>
        <item x="2831"/>
        <item x="4184"/>
        <item x="6153"/>
        <item x="3634"/>
        <item x="2491"/>
        <item x="5825"/>
        <item x="5466"/>
        <item x="3399"/>
        <item x="371"/>
        <item x="6297"/>
        <item x="2320"/>
        <item x="1904"/>
        <item x="4707"/>
        <item x="4642"/>
        <item x="270"/>
        <item x="6279"/>
        <item x="4112"/>
        <item x="4758"/>
        <item x="1408"/>
        <item x="5610"/>
        <item x="5505"/>
        <item x="1797"/>
        <item x="524"/>
        <item x="6093"/>
        <item x="2889"/>
        <item x="1901"/>
        <item x="4247"/>
        <item x="2282"/>
        <item x="207"/>
        <item x="160"/>
        <item x="5749"/>
        <item x="2122"/>
        <item x="930"/>
        <item x="1967"/>
        <item x="3351"/>
        <item x="5224"/>
        <item x="5944"/>
        <item x="1435"/>
        <item x="3433"/>
        <item x="2914"/>
        <item x="1247"/>
        <item x="1525"/>
        <item x="3649"/>
        <item x="4871"/>
        <item x="2486"/>
        <item x="1116"/>
        <item x="1654"/>
        <item x="1855"/>
        <item x="4122"/>
        <item x="3158"/>
        <item x="1630"/>
        <item x="1550"/>
        <item x="247"/>
        <item x="5914"/>
        <item x="3784"/>
        <item x="4049"/>
        <item x="4977"/>
        <item x="1143"/>
        <item x="6000"/>
        <item x="1715"/>
        <item x="2100"/>
        <item x="1287"/>
        <item x="5983"/>
        <item x="5413"/>
        <item x="262"/>
        <item x="2342"/>
        <item x="6016"/>
        <item x="4746"/>
        <item x="5267"/>
        <item x="5747"/>
        <item x="2783"/>
        <item x="1589"/>
        <item x="185"/>
        <item x="1490"/>
        <item x="5280"/>
        <item x="5063"/>
        <item x="1098"/>
        <item x="4381"/>
        <item x="5456"/>
        <item x="5453"/>
        <item x="4150"/>
        <item x="4419"/>
        <item x="4890"/>
        <item x="4106"/>
        <item x="2081"/>
        <item x="2557"/>
        <item x="992"/>
        <item x="5743"/>
        <item x="4351"/>
        <item x="6263"/>
        <item x="1898"/>
        <item x="1581"/>
        <item x="4210"/>
        <item x="5420"/>
        <item x="3434"/>
        <item x="5162"/>
        <item x="357"/>
        <item x="5624"/>
        <item x="3772"/>
        <item x="5716"/>
        <item x="4744"/>
        <item x="3768"/>
        <item x="4510"/>
        <item x="5297"/>
        <item x="1998"/>
        <item x="1953"/>
        <item x="799"/>
        <item x="195"/>
        <item x="99"/>
        <item x="4784"/>
        <item x="2756"/>
        <item x="4443"/>
        <item x="1758"/>
        <item x="441"/>
        <item x="5591"/>
        <item x="5196"/>
        <item x="342"/>
        <item x="1962"/>
        <item x="5713"/>
        <item x="2579"/>
        <item x="1957"/>
        <item x="2073"/>
        <item x="1281"/>
        <item x="4691"/>
        <item x="5175"/>
        <item x="5473"/>
        <item x="3233"/>
        <item x="3012"/>
        <item x="729"/>
        <item x="2763"/>
        <item x="4947"/>
        <item x="4085"/>
        <item x="974"/>
        <item x="71"/>
        <item x="530"/>
        <item x="245"/>
        <item x="1741"/>
        <item x="5922"/>
        <item x="4108"/>
        <item x="2516"/>
        <item x="5986"/>
        <item x="5232"/>
        <item x="5231"/>
        <item x="410"/>
        <item x="4163"/>
        <item x="4096"/>
        <item x="823"/>
        <item x="323"/>
        <item x="2975"/>
        <item x="1951"/>
        <item x="3583"/>
        <item x="6180"/>
        <item x="2057"/>
        <item x="6013"/>
        <item x="815"/>
        <item x="4537"/>
        <item x="4677"/>
        <item x="3709"/>
        <item x="1233"/>
        <item x="229"/>
        <item x="6049"/>
        <item x="192"/>
        <item x="526"/>
        <item x="865"/>
        <item x="2941"/>
        <item x="2893"/>
        <item x="3598"/>
        <item x="5412"/>
        <item x="3570"/>
        <item x="5229"/>
        <item x="2618"/>
        <item x="3687"/>
        <item x="5585"/>
        <item x="1718"/>
        <item x="266"/>
        <item x="169"/>
        <item x="3683"/>
        <item x="5017"/>
        <item x="4021"/>
        <item x="5371"/>
        <item x="2911"/>
        <item x="5723"/>
        <item x="5478"/>
        <item x="3452"/>
        <item x="1754"/>
        <item x="1290"/>
        <item x="5829"/>
        <item x="3616"/>
        <item x="5856"/>
        <item x="910"/>
        <item x="2129"/>
        <item x="2464"/>
        <item x="6078"/>
        <item x="6120"/>
        <item x="4844"/>
        <item x="4997"/>
        <item x="2413"/>
        <item x="3723"/>
        <item x="2277"/>
        <item x="5556"/>
        <item x="3416"/>
        <item x="806"/>
        <item x="5102"/>
        <item x="2108"/>
        <item x="486"/>
        <item x="2474"/>
        <item x="383"/>
        <item x="2256"/>
        <item x="1629"/>
        <item x="5683"/>
        <item x="4933"/>
        <item x="2667"/>
        <item x="3060"/>
        <item x="3285"/>
        <item x="2055"/>
        <item x="1538"/>
        <item x="5097"/>
        <item x="361"/>
        <item x="3503"/>
        <item x="1645"/>
        <item x="3362"/>
        <item x="3111"/>
        <item x="1008"/>
        <item x="236"/>
        <item x="5597"/>
        <item x="3033"/>
        <item x="1512"/>
        <item x="2068"/>
        <item x="2545"/>
        <item x="3175"/>
        <item x="1571"/>
        <item x="1080"/>
        <item x="3720"/>
        <item x="3596"/>
        <item x="5076"/>
        <item x="1961"/>
        <item x="3989"/>
        <item x="6010"/>
        <item x="2238"/>
        <item x="3303"/>
        <item x="4092"/>
        <item x="184"/>
        <item x="5640"/>
        <item x="917"/>
        <item x="4486"/>
        <item x="4291"/>
        <item x="2088"/>
        <item x="5772"/>
        <item x="2849"/>
        <item x="421"/>
        <item x="2934"/>
        <item x="2980"/>
        <item x="5427"/>
        <item x="2467"/>
        <item x="5425"/>
        <item x="368"/>
        <item x="5304"/>
        <item x="252"/>
        <item x="143"/>
        <item x="1971"/>
        <item x="3044"/>
        <item x="166"/>
        <item x="6179"/>
        <item x="1905"/>
        <item x="4524"/>
        <item x="4071"/>
        <item x="1740"/>
        <item x="4668"/>
        <item x="3512"/>
        <item x="3342"/>
        <item x="298"/>
        <item x="4761"/>
        <item x="2010"/>
        <item x="1562"/>
        <item x="4445"/>
        <item x="1473"/>
        <item x="4921"/>
        <item x="2011"/>
        <item x="1809"/>
        <item x="5897"/>
        <item x="4123"/>
        <item x="2023"/>
        <item x="4919"/>
        <item x="3069"/>
        <item x="2097"/>
        <item x="795"/>
        <item x="2749"/>
        <item x="2227"/>
        <item x="3272"/>
        <item x="382"/>
        <item x="4458"/>
        <item x="816"/>
        <item x="5847"/>
        <item x="4567"/>
        <item x="957"/>
        <item x="4973"/>
        <item x="894"/>
        <item x="4765"/>
        <item x="295"/>
        <item x="2550"/>
        <item x="633"/>
        <item x="5018"/>
        <item x="5596"/>
        <item x="191"/>
        <item x="4740"/>
        <item x="1771"/>
        <item x="1450"/>
        <item x="1739"/>
        <item x="451"/>
        <item x="2109"/>
        <item x="1137"/>
        <item x="3713"/>
        <item x="2306"/>
        <item x="2489"/>
        <item x="3421"/>
        <item x="2019"/>
        <item x="4373"/>
        <item x="3847"/>
        <item x="6155"/>
        <item x="6231"/>
        <item x="3550"/>
        <item x="1588"/>
        <item x="3653"/>
        <item x="1264"/>
        <item x="2124"/>
        <item x="2164"/>
        <item x="4356"/>
        <item x="5045"/>
        <item x="2977"/>
        <item x="2185"/>
        <item x="258"/>
        <item x="5341"/>
        <item x="3638"/>
        <item x="3740"/>
        <item x="2739"/>
        <item x="837"/>
        <item x="3051"/>
        <item x="1802"/>
        <item x="4446"/>
        <item x="6286"/>
        <item x="911"/>
        <item x="5279"/>
        <item x="3558"/>
        <item x="5952"/>
        <item x="6051"/>
        <item x="1675"/>
        <item x="2525"/>
        <item x="1977"/>
        <item x="1304"/>
        <item x="4817"/>
        <item x="1177"/>
        <item x="3877"/>
        <item x="4913"/>
        <item x="350"/>
        <item x="5871"/>
        <item x="4699"/>
        <item x="782"/>
        <item x="299"/>
        <item x="2786"/>
        <item x="4393"/>
        <item x="2863"/>
        <item x="5581"/>
        <item x="128"/>
        <item x="2821"/>
        <item x="5797"/>
        <item x="2188"/>
        <item x="2083"/>
        <item x="5468"/>
        <item x="2202"/>
        <item x="2983"/>
        <item x="4605"/>
        <item x="4818"/>
        <item x="2986"/>
        <item x="893"/>
        <item x="5979"/>
        <item x="3732"/>
        <item x="5333"/>
        <item x="3501"/>
        <item x="1221"/>
        <item x="5159"/>
        <item x="1988"/>
        <item x="4900"/>
        <item x="2693"/>
        <item x="3979"/>
        <item x="3828"/>
        <item x="3998"/>
        <item x="5398"/>
        <item x="4901"/>
        <item x="2301"/>
        <item x="41"/>
        <item x="4067"/>
        <item x="5185"/>
        <item x="1483"/>
        <item x="40"/>
        <item x="2141"/>
        <item x="1888"/>
        <item x="3204"/>
        <item x="4711"/>
        <item x="5090"/>
        <item x="1993"/>
        <item x="6199"/>
        <item x="304"/>
        <item x="3445"/>
        <item x="4170"/>
        <item x="3996"/>
        <item x="5043"/>
        <item x="743"/>
        <item x="466"/>
        <item x="4673"/>
        <item x="736"/>
        <item x="1514"/>
        <item x="4177"/>
        <item x="5760"/>
        <item x="2290"/>
        <item x="394"/>
        <item x="2731"/>
        <item x="4922"/>
        <item x="3329"/>
        <item x="3383"/>
        <item x="5737"/>
        <item x="3198"/>
        <item x="1601"/>
        <item x="5295"/>
        <item x="5502"/>
        <item x="1770"/>
        <item x="6292"/>
        <item x="4565"/>
        <item x="4350"/>
        <item x="1470"/>
        <item x="2926"/>
        <item x="537"/>
        <item x="4523"/>
        <item x="293"/>
        <item x="5573"/>
        <item x="5048"/>
        <item x="2642"/>
        <item x="4555"/>
        <item x="5879"/>
        <item x="2385"/>
        <item x="1600"/>
        <item x="549"/>
        <item x="5931"/>
        <item x="1117"/>
        <item x="1633"/>
        <item x="4833"/>
        <item x="279"/>
        <item x="5632"/>
        <item x="1863"/>
        <item x="4698"/>
        <item x="4087"/>
        <item x="5546"/>
        <item x="2076"/>
        <item x="5259"/>
        <item x="3340"/>
        <item x="4056"/>
        <item x="4944"/>
        <item x="1208"/>
        <item x="2664"/>
        <item x="308"/>
        <item x="4461"/>
        <item x="5040"/>
        <item x="2867"/>
        <item x="4131"/>
        <item x="1659"/>
        <item x="601"/>
        <item x="4301"/>
        <item x="3488"/>
        <item x="3902"/>
        <item x="3724"/>
        <item x="3738"/>
        <item x="6045"/>
        <item x="1994"/>
        <item x="5208"/>
        <item x="2503"/>
        <item x="1298"/>
        <item x="5745"/>
        <item x="2428"/>
        <item x="897"/>
        <item x="5812"/>
        <item x="1236"/>
        <item x="6076"/>
        <item x="3103"/>
        <item x="4783"/>
        <item x="5165"/>
        <item x="3935"/>
        <item x="863"/>
        <item x="5183"/>
        <item x="1773"/>
        <item x="3319"/>
        <item x="1807"/>
        <item x="1782"/>
        <item x="947"/>
        <item x="1189"/>
        <item x="282"/>
        <item x="4204"/>
        <item x="4925"/>
        <item x="5608"/>
        <item x="2297"/>
        <item x="5996"/>
        <item x="878"/>
        <item x="949"/>
        <item x="1232"/>
        <item x="327"/>
        <item x="1398"/>
        <item x="3190"/>
        <item x="2678"/>
        <item x="621"/>
        <item x="5583"/>
        <item x="1649"/>
        <item x="4906"/>
        <item x="510"/>
        <item x="1793"/>
        <item x="4942"/>
        <item x="3981"/>
        <item x="3622"/>
        <item x="6272"/>
        <item x="1710"/>
        <item x="840"/>
        <item x="4604"/>
        <item x="1992"/>
        <item x="2410"/>
        <item x="3587"/>
        <item x="2840"/>
        <item x="3535"/>
        <item x="4142"/>
        <item x="4825"/>
        <item x="5444"/>
        <item x="1198"/>
        <item x="710"/>
        <item x="576"/>
        <item x="1269"/>
        <item x="6264"/>
        <item x="1610"/>
        <item x="4281"/>
        <item x="1053"/>
        <item x="3643"/>
        <item x="5795"/>
        <item x="1516"/>
        <item x="2138"/>
        <item x="3620"/>
        <item x="4327"/>
        <item x="2791"/>
        <item x="1798"/>
        <item x="2280"/>
        <item x="3251"/>
        <item x="182"/>
        <item x="1786"/>
        <item x="2063"/>
        <item x="3881"/>
        <item x="5549"/>
        <item x="1089"/>
        <item x="843"/>
        <item x="489"/>
        <item x="205"/>
        <item x="2671"/>
        <item x="1000"/>
        <item x="3364"/>
        <item x="4160"/>
        <item x="1818"/>
        <item x="1677"/>
        <item x="5845"/>
        <item x="4360"/>
        <item x="4310"/>
        <item x="2294"/>
        <item x="5654"/>
        <item x="3511"/>
        <item x="3093"/>
        <item x="2956"/>
        <item x="3830"/>
        <item x="3288"/>
        <item x="1757"/>
        <item x="738"/>
        <item x="4189"/>
        <item x="397"/>
        <item x="6097"/>
        <item x="132"/>
        <item x="846"/>
        <item x="3406"/>
        <item x="4708"/>
        <item x="4641"/>
        <item x="3850"/>
        <item x="1911"/>
        <item x="4145"/>
        <item x="1900"/>
        <item x="2828"/>
        <item x="3631"/>
        <item x="130"/>
        <item x="663"/>
        <item x="1574"/>
        <item x="5840"/>
        <item x="5857"/>
        <item x="2310"/>
        <item x="4172"/>
        <item x="4735"/>
        <item x="1468"/>
        <item x="3889"/>
        <item x="2748"/>
        <item x="3909"/>
        <item x="198"/>
        <item x="2938"/>
        <item x="4512"/>
        <item x="5672"/>
        <item x="1139"/>
        <item x="699"/>
        <item x="5734"/>
        <item x="4408"/>
        <item x="4847"/>
        <item x="4183"/>
        <item x="2331"/>
        <item x="1115"/>
        <item x="2854"/>
        <item x="5467"/>
        <item x="4297"/>
        <item x="1317"/>
        <item x="2869"/>
        <item x="889"/>
        <item x="3610"/>
        <item x="2029"/>
        <item x="3380"/>
        <item x="4465"/>
        <item x="5620"/>
        <item x="4602"/>
        <item x="2229"/>
        <item x="3481"/>
        <item x="3291"/>
        <item x="2740"/>
        <item x="5457"/>
        <item x="5370"/>
        <item x="4745"/>
        <item x="693"/>
        <item x="91"/>
        <item x="5166"/>
        <item x="2769"/>
        <item x="3265"/>
        <item x="1500"/>
        <item x="2393"/>
        <item x="3464"/>
        <item x="5924"/>
        <item x="4646"/>
        <item x="4490"/>
        <item x="5960"/>
        <item x="1664"/>
        <item x="290"/>
        <item x="5206"/>
        <item x="2524"/>
        <item x="2979"/>
        <item x="4715"/>
        <item x="405"/>
        <item x="345"/>
        <item x="635"/>
        <item x="4756"/>
        <item x="5890"/>
        <item x="2935"/>
        <item x="1169"/>
        <item x="1335"/>
        <item x="194"/>
        <item x="2186"/>
        <item x="3020"/>
        <item x="1521"/>
        <item x="5607"/>
        <item x="117"/>
        <item x="5074"/>
        <item x="2079"/>
        <item x="2639"/>
        <item x="4728"/>
        <item x="5219"/>
        <item x="131"/>
        <item x="5533"/>
        <item x="2089"/>
        <item x="3295"/>
        <item x="536"/>
        <item x="2463"/>
        <item x="1691"/>
        <item x="5663"/>
        <item x="3762"/>
        <item x="138"/>
        <item x="5199"/>
        <item x="4552"/>
        <item x="3116"/>
        <item x="700"/>
        <item x="172"/>
        <item x="1218"/>
        <item x="4333"/>
        <item x="5572"/>
        <item x="6303"/>
        <item x="483"/>
        <item x="4459"/>
        <item x="1644"/>
        <item x="1764"/>
        <item x="534"/>
        <item x="4836"/>
        <item x="1553"/>
        <item x="5158"/>
        <item x="755"/>
        <item x="3552"/>
        <item x="3690"/>
        <item x="1604"/>
        <item x="3711"/>
        <item x="1667"/>
        <item x="1197"/>
        <item x="2237"/>
        <item x="5770"/>
        <item x="2303"/>
        <item x="3473"/>
        <item x="634"/>
        <item x="5189"/>
        <item x="5789"/>
        <item x="2860"/>
        <item x="5651"/>
        <item x="999"/>
        <item x="2648"/>
        <item x="1590"/>
        <item x="5133"/>
        <item x="6092"/>
        <item x="4307"/>
        <item x="6104"/>
        <item x="5132"/>
        <item x="6170"/>
        <item x="4663"/>
        <item x="2645"/>
        <item x="10"/>
        <item x="5717"/>
        <item x="232"/>
        <item x="6053"/>
        <item x="2241"/>
        <item x="2240"/>
        <item x="384"/>
        <item x="2278"/>
        <item x="3837"/>
        <item x="5193"/>
        <item x="4961"/>
        <item x="4100"/>
        <item x="3189"/>
        <item x="5562"/>
        <item x="2480"/>
        <item x="4508"/>
        <item x="972"/>
        <item x="2007"/>
        <item x="2321"/>
        <item x="529"/>
        <item x="9"/>
        <item x="2969"/>
        <item x="4361"/>
        <item x="859"/>
        <item x="2074"/>
        <item x="2039"/>
        <item x="2234"/>
        <item x="1796"/>
        <item x="5332"/>
        <item x="976"/>
        <item x="5973"/>
        <item x="5100"/>
        <item x="3397"/>
        <item x="3565"/>
        <item x="5724"/>
        <item x="3095"/>
        <item x="4239"/>
        <item x="493"/>
        <item x="5839"/>
        <item x="4329"/>
        <item x="864"/>
        <item x="5145"/>
        <item x="2492"/>
        <item x="1624"/>
        <item x="3795"/>
        <item x="2418"/>
        <item x="5120"/>
        <item x="487"/>
        <item x="1935"/>
        <item x="5806"/>
        <item x="3656"/>
        <item x="3172"/>
        <item x="3215"/>
        <item x="636"/>
        <item x="74"/>
        <item x="4060"/>
        <item x="3651"/>
        <item x="2365"/>
        <item x="3394"/>
        <item x="3006"/>
        <item x="5067"/>
        <item x="415"/>
        <item x="521"/>
        <item x="1082"/>
        <item x="3965"/>
        <item x="2305"/>
        <item x="1217"/>
        <item x="2171"/>
        <item x="208"/>
        <item x="5980"/>
        <item x="92"/>
        <item x="1938"/>
        <item x="5746"/>
        <item x="3174"/>
        <item x="2677"/>
        <item x="109"/>
        <item x="2093"/>
        <item x="5318"/>
        <item x="3261"/>
        <item x="2857"/>
        <item x="4718"/>
        <item x="1964"/>
        <item x="1522"/>
        <item x="4828"/>
        <item x="3526"/>
        <item x="2014"/>
        <item x="4442"/>
        <item x="5416"/>
        <item x="5775"/>
        <item x="2832"/>
        <item x="3347"/>
        <item x="3448"/>
        <item x="533"/>
        <item x="6035"/>
        <item x="3010"/>
        <item x="3936"/>
        <item x="3370"/>
        <item x="1887"/>
        <item x="188"/>
        <item x="5293"/>
        <item x="1092"/>
        <item x="5282"/>
        <item x="556"/>
        <item x="727"/>
        <item x="1837"/>
        <item x="3777"/>
        <item x="5950"/>
        <item x="6288"/>
        <item x="3315"/>
        <item x="1125"/>
        <item x="1524"/>
        <item x="4280"/>
        <item x="4930"/>
        <item x="1808"/>
        <item x="3004"/>
        <item x="5286"/>
        <item x="643"/>
        <item x="265"/>
        <item x="2872"/>
        <item x="4173"/>
        <item x="5223"/>
        <item x="4143"/>
        <item x="994"/>
        <item x="6036"/>
        <item x="2249"/>
        <item x="2743"/>
        <item x="4347"/>
        <item x="741"/>
        <item x="3910"/>
        <item x="201"/>
        <item x="2712"/>
        <item x="472"/>
        <item x="488"/>
        <item x="3625"/>
        <item x="5773"/>
        <item x="4468"/>
        <item x="221"/>
        <item x="1256"/>
        <item x="1893"/>
        <item x="5397"/>
        <item x="2796"/>
        <item x="61"/>
        <item x="2223"/>
        <item x="1126"/>
        <item x="2204"/>
        <item x="4945"/>
        <item x="73"/>
        <item x="3412"/>
        <item x="4914"/>
        <item x="5366"/>
        <item x="5769"/>
        <item x="253"/>
        <item x="4027"/>
        <item x="5324"/>
        <item x="82"/>
        <item x="1395"/>
        <item x="3437"/>
        <item x="527"/>
        <item x="281"/>
        <item x="6196"/>
        <item x="4504"/>
        <item x="1195"/>
        <item x="5671"/>
        <item x="4483"/>
        <item x="2668"/>
        <item x="5431"/>
        <item x="2490"/>
        <item x="723"/>
        <item x="688"/>
        <item x="5461"/>
        <item x="2939"/>
        <item x="1466"/>
        <item x="2877"/>
        <item x="3667"/>
        <item x="4410"/>
        <item x="5079"/>
        <item x="548"/>
        <item x="5217"/>
        <item x="4882"/>
        <item x="1626"/>
        <item x="1840"/>
        <item x="3289"/>
        <item x="671"/>
        <item x="5738"/>
        <item x="1015"/>
        <item x="5957"/>
        <item x="1692"/>
        <item x="3166"/>
        <item x="4686"/>
        <item x="2325"/>
        <item x="4496"/>
        <item x="1903"/>
        <item x="4851"/>
        <item x="2933"/>
        <item x="67"/>
        <item x="2509"/>
        <item x="802"/>
        <item x="4219"/>
        <item x="2395"/>
        <item x="223"/>
        <item x="4884"/>
        <item x="2842"/>
        <item x="1870"/>
        <item x="5586"/>
        <item x="343"/>
        <item x="360"/>
        <item x="2735"/>
        <item x="2538"/>
        <item x="686"/>
        <item x="4505"/>
        <item x="3794"/>
        <item x="124"/>
        <item x="3017"/>
        <item x="506"/>
        <item x="2553"/>
        <item x="690"/>
        <item x="136"/>
        <item x="203"/>
        <item x="5022"/>
        <item x="4358"/>
        <item x="5693"/>
        <item x="6001"/>
        <item x="4791"/>
        <item x="5708"/>
        <item x="155"/>
        <item x="4562"/>
        <item x="5969"/>
        <item x="2065"/>
        <item x="3316"/>
        <item x="2172"/>
        <item x="3226"/>
        <item x="5038"/>
        <item x="2890"/>
        <item x="1481"/>
        <item x="1114"/>
        <item x="3001"/>
        <item x="2641"/>
        <item x="1453"/>
        <item x="5418"/>
        <item x="1714"/>
        <item x="6197"/>
        <item x="2610"/>
        <item x="1552"/>
        <item x="4457"/>
        <item x="3460"/>
        <item x="4126"/>
        <item x="3402"/>
        <item x="5566"/>
        <item x="4610"/>
        <item x="3589"/>
        <item x="2388"/>
        <item x="4440"/>
        <item x="3821"/>
        <item x="5123"/>
        <item x="1980"/>
        <item x="4619"/>
        <item x="5872"/>
        <item x="1795"/>
        <item x="4911"/>
        <item x="5011"/>
        <item x="396"/>
        <item x="3549"/>
        <item x="4982"/>
        <item x="3249"/>
        <item x="317"/>
        <item x="1638"/>
        <item x="4623"/>
        <item x="1881"/>
        <item x="3015"/>
        <item x="2460"/>
        <item x="5765"/>
        <item x="5198"/>
        <item x="4671"/>
        <item x="936"/>
        <item x="941"/>
        <item x="1655"/>
        <item x="5536"/>
        <item x="1706"/>
        <item x="1996"/>
        <item x="3849"/>
        <item x="1107"/>
        <item x="4300"/>
        <item x="5759"/>
        <item x="387"/>
        <item x="993"/>
        <item x="3816"/>
        <item x="277"/>
        <item x="3381"/>
        <item x="653"/>
        <item x="542"/>
        <item x="944"/>
        <item x="1091"/>
        <item x="2440"/>
        <item x="1878"/>
        <item x="3458"/>
        <item x="3294"/>
        <item x="5511"/>
        <item x="2571"/>
        <item x="4618"/>
        <item x="1407"/>
        <item x="3995"/>
        <item x="4856"/>
        <item x="5334"/>
        <item x="5667"/>
        <item x="3968"/>
        <item x="518"/>
        <item x="1373"/>
        <item x="2992"/>
        <item x="3382"/>
        <item x="4434"/>
        <item x="2087"/>
        <item x="3097"/>
        <item x="4748"/>
        <item x="2567"/>
        <item x="5415"/>
        <item x="2965"/>
        <item x="473"/>
        <item x="1124"/>
        <item x="2376"/>
        <item x="3385"/>
        <item x="523"/>
        <item x="5028"/>
        <item x="2942"/>
        <item x="3064"/>
        <item x="328"/>
        <item x="5531"/>
        <item x="1605"/>
        <item x="214"/>
        <item x="5827"/>
        <item x="5342"/>
        <item x="5712"/>
        <item x="1030"/>
        <item x="3741"/>
        <item x="119"/>
        <item x="5679"/>
        <item x="4754"/>
        <item x="5972"/>
        <item x="2940"/>
        <item x="1875"/>
        <item x="4215"/>
        <item x="3692"/>
        <item x="4990"/>
        <item x="4739"/>
        <item x="5141"/>
        <item x="1549"/>
        <item x="1874"/>
        <item x="1179"/>
        <item x="395"/>
        <item x="2062"/>
        <item x="3435"/>
        <item x="797"/>
        <item x="4664"/>
        <item x="538"/>
        <item x="3759"/>
        <item x="3778"/>
        <item x="734"/>
        <item x="667"/>
        <item x="1501"/>
        <item x="4980"/>
        <item x="2154"/>
        <item x="4599"/>
        <item x="1690"/>
        <item x="4101"/>
        <item x="159"/>
        <item x="5129"/>
        <item x="1503"/>
        <item x="475"/>
        <item x="135"/>
        <item x="3916"/>
        <item x="3869"/>
        <item x="5174"/>
        <item x="2961"/>
        <item x="5742"/>
        <item x="4117"/>
        <item x="5869"/>
        <item x="3903"/>
        <item x="5036"/>
        <item x="1791"/>
        <item x="66"/>
        <item x="249"/>
        <item x="2518"/>
        <item x="300"/>
        <item x="5050"/>
        <item x="6233"/>
        <item x="4427"/>
        <item x="919"/>
        <item x="3714"/>
        <item x="4252"/>
        <item x="5990"/>
        <item x="5559"/>
        <item x="1570"/>
        <item x="5285"/>
        <item x="1146"/>
        <item x="4628"/>
        <item x="1620"/>
        <item x="3986"/>
        <item x="4155"/>
        <item x="3164"/>
        <item x="116"/>
        <item x="4633"/>
        <item x="2541"/>
        <item x="4643"/>
        <item x="3049"/>
        <item x="367"/>
        <item x="1716"/>
        <item x="294"/>
        <item x="3447"/>
        <item x="4437"/>
        <item x="1109"/>
        <item x="4180"/>
        <item x="2868"/>
        <item x="4697"/>
        <item x="4441"/>
        <item x="5134"/>
        <item x="2396"/>
        <item x="3767"/>
        <item x="1785"/>
        <item x="5230"/>
        <item x="5686"/>
        <item x="302"/>
        <item x="4713"/>
        <item x="5430"/>
        <item x="5234"/>
        <item x="4065"/>
        <item x="5472"/>
        <item x="5459"/>
        <item x="2737"/>
        <item x="2273"/>
        <item x="3126"/>
        <item x="3186"/>
        <item x="696"/>
        <item x="436"/>
        <item x="2957"/>
        <item x="1606"/>
        <item x="5782"/>
        <item x="5099"/>
        <item x="5387"/>
        <item x="1054"/>
        <item x="4996"/>
        <item x="401"/>
        <item x="4519"/>
        <item x="1736"/>
        <item x="1735"/>
        <item x="4415"/>
        <item x="5211"/>
        <item x="4309"/>
        <item x="3211"/>
        <item x="3036"/>
        <item x="3521"/>
        <item x="1086"/>
        <item x="544"/>
        <item x="5115"/>
        <item x="5703"/>
        <item x="1882"/>
        <item x="319"/>
        <item x="3446"/>
        <item x="5423"/>
        <item x="1836"/>
        <item x="2018"/>
        <item x="3674"/>
        <item x="5348"/>
        <item x="1252"/>
        <item x="3896"/>
        <item x="3000"/>
        <item x="3943"/>
        <item x="3661"/>
        <item x="2391"/>
        <item x="5441"/>
        <item x="811"/>
        <item x="1575"/>
        <item x="3428"/>
        <item x="1529"/>
        <item x="200"/>
        <item x="5568"/>
        <item x="1477"/>
        <item x="242"/>
        <item x="4536"/>
        <item x="5062"/>
        <item x="541"/>
        <item x="55"/>
        <item x="8"/>
        <item x="5139"/>
        <item x="5031"/>
        <item x="464"/>
        <item x="1032"/>
        <item x="366"/>
        <item x="445"/>
        <item x="2343"/>
        <item x="1683"/>
        <item x="2215"/>
        <item x="5000"/>
        <item x="5188"/>
        <item x="2078"/>
        <item x="4503"/>
        <item x="2291"/>
        <item x="4927"/>
        <item x="5479"/>
        <item x="3042"/>
        <item x="4569"/>
        <item x="1349"/>
        <item x="5353"/>
        <item x="2819"/>
        <item x="5035"/>
        <item x="847"/>
        <item x="623"/>
        <item x="271"/>
        <item x="4869"/>
        <item x="3423"/>
        <item x="1738"/>
        <item x="5689"/>
        <item x="3859"/>
        <item x="6290"/>
        <item x="4349"/>
        <item x="5664"/>
        <item x="4384"/>
        <item x="4478"/>
        <item x="3314"/>
        <item x="1619"/>
        <item x="4450"/>
        <item x="3110"/>
        <item x="4111"/>
        <item x="1013"/>
        <item x="4059"/>
        <item x="5732"/>
        <item x="5539"/>
        <item x="4803"/>
        <item x="4771"/>
        <item x="86"/>
        <item x="5521"/>
        <item x="4865"/>
        <item x="2552"/>
        <item x="1485"/>
        <item x="2048"/>
        <item x="3663"/>
        <item x="969"/>
        <item x="2985"/>
        <item x="1301"/>
        <item x="1255"/>
        <item x="5053"/>
        <item x="5336"/>
        <item x="3361"/>
        <item x="3545"/>
        <item x="434"/>
        <item x="801"/>
        <item x="1616"/>
        <item x="4722"/>
        <item x="980"/>
        <item x="1858"/>
        <item x="2006"/>
        <item x="4863"/>
        <item x="1362"/>
        <item x="5381"/>
        <item x="3659"/>
        <item x="3325"/>
        <item x="4762"/>
        <item x="5831"/>
        <item x="1617"/>
        <item x="177"/>
        <item x="257"/>
        <item x="5753"/>
        <item x="725"/>
        <item x="6154"/>
        <item x="2599"/>
        <item x="4068"/>
        <item x="905"/>
        <item x="4061"/>
        <item x="1966"/>
        <item x="425"/>
        <item x="1634"/>
        <item x="3539"/>
        <item x="4014"/>
        <item x="5976"/>
        <item x="432"/>
        <item x="168"/>
        <item x="3436"/>
        <item x="1245"/>
        <item x="5605"/>
        <item x="144"/>
        <item x="757"/>
        <item x="4705"/>
        <item x="991"/>
        <item x="4077"/>
        <item x="5086"/>
        <item x="3702"/>
        <item x="1580"/>
        <item x="7"/>
        <item x="1742"/>
        <item x="3425"/>
        <item x="1554"/>
        <item x="4530"/>
        <item x="5235"/>
        <item x="2814"/>
        <item x="5201"/>
        <item x="1546"/>
        <item x="3928"/>
        <item x="108"/>
        <item x="1369"/>
        <item x="439"/>
        <item x="1314"/>
        <item x="5776"/>
        <item x="937"/>
        <item x="2332"/>
        <item x="1642"/>
        <item x="5010"/>
        <item x="1643"/>
        <item x="2521"/>
        <item x="1051"/>
        <item x="5721"/>
        <item x="2991"/>
        <item x="4162"/>
        <item x="5386"/>
        <item x="4545"/>
        <item x="5984"/>
        <item x="5172"/>
        <item x="4497"/>
        <item x="5195"/>
        <item x="4729"/>
        <item x="5317"/>
        <item x="5659"/>
        <item x="5707"/>
        <item x="2508"/>
        <item x="884"/>
        <item x="898"/>
        <item x="4714"/>
        <item x="1248"/>
        <item x="1148"/>
        <item x="4963"/>
        <item x="2656"/>
        <item x="2575"/>
        <item x="5900"/>
        <item x="5841"/>
        <item x="1906"/>
        <item x="5019"/>
        <item x="4734"/>
        <item x="4404"/>
        <item x="386"/>
        <item x="227"/>
        <item x="777"/>
        <item x="5582"/>
        <item x="2530"/>
        <item x="4651"/>
        <item x="1551"/>
        <item x="3835"/>
        <item x="955"/>
        <item x="2028"/>
        <item x="1330"/>
        <item x="1259"/>
        <item x="5215"/>
        <item x="5061"/>
        <item x="4685"/>
        <item x="5405"/>
        <item x="4196"/>
        <item x="260"/>
        <item x="5263"/>
        <item x="821"/>
        <item x="4008"/>
        <item x="1844"/>
        <item x="1917"/>
        <item x="455"/>
        <item x="5705"/>
        <item x="4879"/>
        <item x="1841"/>
        <item x="1352"/>
        <item x="5647"/>
        <item x="3163"/>
        <item x="1746"/>
        <item x="1819"/>
        <item x="2589"/>
        <item x="1344"/>
        <item x="1482"/>
        <item x="2077"/>
        <item x="4753"/>
        <item x="5590"/>
        <item x="5709"/>
        <item x="2672"/>
        <item x="2407"/>
        <item x="3439"/>
        <item x="179"/>
        <item x="153"/>
        <item x="5936"/>
        <item x="5958"/>
        <item x="5109"/>
        <item x="4823"/>
        <item x="2461"/>
        <item x="3844"/>
        <item x="60"/>
        <item x="3783"/>
        <item x="5426"/>
        <item x="4074"/>
        <item x="5764"/>
        <item x="5740"/>
        <item x="6136"/>
        <item x="334"/>
        <item x="5725"/>
        <item x="3485"/>
        <item x="2699"/>
        <item x="1801"/>
        <item x="2009"/>
        <item x="4425"/>
        <item x="2245"/>
        <item x="4052"/>
        <item x="2635"/>
        <item x="1509"/>
        <item x="4462"/>
        <item x="5644"/>
        <item x="5152"/>
        <item x="3330"/>
        <item x="4702"/>
        <item x="123"/>
        <item x="1586"/>
        <item x="3400"/>
        <item x="1106"/>
        <item x="4099"/>
        <item x="6003"/>
        <item x="2876"/>
        <item x="5594"/>
        <item x="4918"/>
        <item x="5774"/>
        <item x="4616"/>
        <item x="3640"/>
        <item x="4655"/>
        <item x="2373"/>
        <item x="3307"/>
        <item x="649"/>
        <item x="4797"/>
        <item x="414"/>
        <item x="3101"/>
        <item x="3492"/>
        <item x="331"/>
        <item x="309"/>
        <item x="1748"/>
        <item x="3143"/>
        <item x="4124"/>
        <item x="379"/>
        <item x="4940"/>
        <item x="226"/>
        <item x="791"/>
        <item x="774"/>
        <item x="5902"/>
        <item x="1653"/>
        <item x="1371"/>
        <item x="141"/>
        <item x="3758"/>
        <item x="5363"/>
        <item x="841"/>
        <item x="5289"/>
        <item x="1332"/>
        <item x="4968"/>
        <item x="2580"/>
        <item x="4321"/>
        <item x="5105"/>
        <item x="3371"/>
        <item x="965"/>
        <item x="3913"/>
        <item x="1543"/>
        <item x="1263"/>
        <item x="341"/>
        <item x="4886"/>
        <item x="750"/>
        <item x="4648"/>
        <item x="1084"/>
        <item x="402"/>
        <item x="1508"/>
        <item x="5069"/>
        <item x="5284"/>
        <item x="552"/>
        <item x="2038"/>
        <item x="3341"/>
        <item x="826"/>
        <item x="3090"/>
        <item x="590"/>
        <item x="98"/>
        <item x="2800"/>
        <item x="183"/>
        <item x="604"/>
        <item x="535"/>
        <item x="4289"/>
        <item x="3177"/>
        <item x="4139"/>
        <item x="618"/>
        <item x="5498"/>
        <item x="1931"/>
        <item x="1595"/>
        <item x="4835"/>
        <item x="199"/>
        <item x="1150"/>
        <item x="948"/>
        <item x="2033"/>
        <item x="4477"/>
        <item x="2000"/>
        <item x="4883"/>
        <item x="4789"/>
        <item x="2430"/>
        <item x="1884"/>
        <item x="1441"/>
        <item x="4550"/>
        <item x="770"/>
        <item x="442"/>
        <item x="1648"/>
        <item x="1868"/>
        <item x="1004"/>
        <item x="3564"/>
        <item x="423"/>
        <item x="3870"/>
        <item x="6158"/>
        <item x="2362"/>
        <item x="2990"/>
        <item x="775"/>
        <item x="704"/>
        <item x="1251"/>
        <item x="4888"/>
        <item x="5088"/>
        <item x="2086"/>
        <item x="1449"/>
        <item x="3798"/>
        <item x="3363"/>
        <item x="3407"/>
        <item x="4080"/>
        <item x="4727"/>
        <item x="4752"/>
        <item x="5496"/>
        <item x="5108"/>
        <item x="5116"/>
        <item x="824"/>
        <item x="140"/>
        <item x="4907"/>
        <item x="1679"/>
        <item x="1720"/>
        <item x="4788"/>
        <item x="251"/>
        <item x="2284"/>
        <item x="6108"/>
        <item x="900"/>
        <item x="1778"/>
        <item x="4244"/>
        <item x="218"/>
        <item x="5578"/>
        <item x="3293"/>
        <item x="1933"/>
        <item x="104"/>
        <item x="3666"/>
        <item x="80"/>
        <item x="1909"/>
        <item x="4666"/>
        <item x="97"/>
        <item x="3355"/>
        <item x="5565"/>
        <item x="1827"/>
        <item x="2128"/>
        <item x="1094"/>
        <item x="1160"/>
        <item x="1203"/>
        <item x="2315"/>
        <item x="3274"/>
        <item x="485"/>
        <item x="3426"/>
        <item x="5037"/>
        <item x="4582"/>
        <item x="1484"/>
        <item x="5264"/>
        <item x="2928"/>
        <item x="158"/>
        <item x="1585"/>
        <item x="4006"/>
        <item x="3411"/>
        <item x="1995"/>
        <item x="3162"/>
        <item x="5068"/>
        <item x="453"/>
        <item x="5085"/>
        <item x="336"/>
        <item x="5579"/>
        <item x="1830"/>
        <item x="54"/>
        <item x="679"/>
        <item x="6163"/>
        <item x="522"/>
        <item x="202"/>
        <item x="1672"/>
        <item x="4422"/>
        <item x="1779"/>
        <item x="3499"/>
        <item x="1489"/>
        <item x="2691"/>
        <item x="4934"/>
        <item x="2339"/>
        <item x="871"/>
        <item x="1947"/>
        <item x="42"/>
        <item x="112"/>
        <item x="4662"/>
        <item x="3396"/>
        <item x="6164"/>
        <item x="3244"/>
        <item x="1577"/>
        <item x="1389"/>
        <item x="4385"/>
        <item x="2466"/>
        <item x="2283"/>
        <item x="2932"/>
        <item x="1835"/>
        <item x="349"/>
        <item x="157"/>
        <item x="715"/>
        <item x="3548"/>
        <item x="765"/>
        <item x="3472"/>
        <item x="2962"/>
        <item x="4340"/>
        <item x="4776"/>
        <item x="4383"/>
        <item x="509"/>
        <item x="5225"/>
        <item x="484"/>
        <item x="4211"/>
        <item x="1243"/>
        <item x="2850"/>
        <item x="687"/>
        <item x="189"/>
        <item x="3415"/>
        <item x="1745"/>
        <item x="528"/>
        <item x="330"/>
        <item x="4710"/>
        <item x="102"/>
        <item x="1958"/>
        <item x="5130"/>
        <item x="694"/>
        <item x="4528"/>
        <item x="72"/>
        <item x="5532"/>
        <item x="255"/>
        <item x="3878"/>
        <item x="400"/>
        <item x="1569"/>
        <item x="500"/>
        <item x="4814"/>
        <item x="4770"/>
        <item x="3453"/>
        <item x="939"/>
        <item x="1258"/>
        <item x="276"/>
        <item x="2470"/>
        <item x="742"/>
        <item x="1789"/>
        <item x="844"/>
        <item x="1666"/>
        <item x="412"/>
        <item x="2732"/>
        <item x="1167"/>
        <item x="888"/>
        <item x="278"/>
        <item x="997"/>
        <item x="6166"/>
        <item x="452"/>
        <item x="870"/>
        <item x="204"/>
        <item x="4031"/>
        <item x="1816"/>
        <item x="4016"/>
        <item x="1632"/>
        <item x="3408"/>
        <item x="763"/>
        <item x="433"/>
        <item x="4157"/>
        <item x="178"/>
        <item x="1756"/>
        <item x="3239"/>
        <item x="1158"/>
        <item x="111"/>
        <item x="378"/>
        <item x="2964"/>
        <item x="873"/>
        <item x="3605"/>
        <item x="3680"/>
        <item x="706"/>
        <item x="934"/>
        <item x="1755"/>
        <item x="3268"/>
        <item x="5844"/>
        <item x="4880"/>
        <item x="1377"/>
        <item x="3014"/>
        <item x="2948"/>
        <item x="4551"/>
        <item x="5554"/>
        <item x="5678"/>
        <item x="4225"/>
        <item x="1658"/>
        <item x="314"/>
        <item x="566"/>
        <item x="3985"/>
        <item x="3810"/>
        <item x="1861"/>
        <item x="1517"/>
        <item x="2042"/>
        <item x="4073"/>
        <item x="321"/>
        <item x="2663"/>
        <item x="3648"/>
        <item x="4826"/>
        <item x="2064"/>
        <item x="217"/>
        <item x="4627"/>
        <item x="5495"/>
        <item x="4513"/>
        <item x="3322"/>
        <item x="1812"/>
        <item x="2497"/>
        <item x="1511"/>
        <item x="740"/>
        <item x="4182"/>
        <item x="450"/>
        <item x="5137"/>
        <item x="517"/>
        <item x="1083"/>
        <item x="5112"/>
        <item x="206"/>
        <item x="855"/>
        <item x="2661"/>
        <item x="798"/>
        <item x="1426"/>
        <item x="1708"/>
        <item x="1467"/>
        <item x="3171"/>
        <item x="305"/>
        <item x="5916"/>
        <item x="3999"/>
        <item x="312"/>
        <item x="5161"/>
        <item x="6186"/>
        <item x="867"/>
        <item x="3065"/>
        <item x="3510"/>
        <item x="952"/>
        <item x="5894"/>
        <item x="631"/>
        <item x="105"/>
        <item x="1333"/>
        <item x="4175"/>
        <item x="1286"/>
        <item x="5170"/>
        <item x="4230"/>
        <item x="2155"/>
        <item x="573"/>
        <item x="457"/>
        <item x="1646"/>
        <item x="1379"/>
        <item x="3240"/>
        <item x="1865"/>
        <item x="5026"/>
        <item x="2330"/>
        <item x="2898"/>
        <item x="264"/>
        <item x="5739"/>
        <item x="4164"/>
        <item x="5249"/>
        <item x="772"/>
        <item x="474"/>
        <item x="110"/>
        <item x="5025"/>
        <item x="4456"/>
        <item x="2354"/>
        <item x="3925"/>
        <item x="912"/>
        <item x="326"/>
        <item x="187"/>
        <item x="482"/>
        <item x="77"/>
        <item x="418"/>
        <item x="5013"/>
        <item x="4399"/>
        <item x="762"/>
        <item x="553"/>
        <item x="579"/>
        <item x="2035"/>
        <item x="3086"/>
        <item x="4451"/>
        <item x="1750"/>
        <item x="3443"/>
        <item x="2448"/>
        <item x="4786"/>
        <item x="6"/>
        <item x="4994"/>
        <item x="5744"/>
        <item x="1920"/>
        <item x="2609"/>
        <item x="244"/>
        <item x="1567"/>
        <item x="65"/>
        <item x="5192"/>
        <item x="3154"/>
        <item x="1763"/>
        <item x="3757"/>
        <item x="280"/>
        <item x="5314"/>
        <item x="4932"/>
        <item x="1828"/>
        <item x="719"/>
        <item x="324"/>
        <item x="495"/>
        <item x="2916"/>
        <item x="4216"/>
        <item x="448"/>
        <item x="4750"/>
        <item x="503"/>
        <item x="4731"/>
        <item x="181"/>
        <item x="1040"/>
        <item x="3410"/>
        <item x="5625"/>
        <item x="924"/>
        <item x="862"/>
        <item x="167"/>
        <item x="393"/>
        <item x="3043"/>
        <item x="212"/>
        <item x="4681"/>
        <item x="712"/>
        <item x="1981"/>
        <item x="832"/>
        <item x="234"/>
        <item x="286"/>
        <item x="186"/>
        <item x="171"/>
        <item x="3737"/>
        <item x="1469"/>
        <item x="3235"/>
        <item x="353"/>
        <item x="444"/>
        <item x="1896"/>
        <item x="3218"/>
        <item x="6254"/>
        <item x="275"/>
        <item x="476"/>
        <item x="4964"/>
        <item x="628"/>
        <item x="2718"/>
        <item x="525"/>
        <item x="5346"/>
        <item x="511"/>
        <item x="4726"/>
        <item x="4128"/>
        <item x="2265"/>
        <item x="4213"/>
        <item x="231"/>
        <item x="1987"/>
        <item x="5070"/>
        <item x="4780"/>
        <item x="2384"/>
        <item x="1815"/>
        <item x="3282"/>
        <item x="4485"/>
        <item x="1437"/>
        <item x="1412"/>
        <item x="5722"/>
        <item x="1231"/>
        <item x="5561"/>
        <item x="3201"/>
        <item x="2383"/>
        <item x="2885"/>
        <item x="216"/>
        <item x="6105"/>
        <item x="3034"/>
        <item x="701"/>
        <item x="1191"/>
        <item x="3173"/>
        <item x="951"/>
        <item x="4186"/>
        <item x="2462"/>
        <item x="3350"/>
        <item x="1566"/>
        <item x="322"/>
        <item x="1211"/>
        <item x="1693"/>
        <item x="39"/>
        <item x="1599"/>
        <item x="2536"/>
        <item x="4332"/>
        <item x="3739"/>
        <item x="5756"/>
        <item x="4501"/>
        <item x="4199"/>
        <item x="481"/>
        <item x="4243"/>
        <item x="3813"/>
        <item x="1295"/>
        <item x="3825"/>
        <item x="5392"/>
        <item x="4363"/>
        <item x="2971"/>
        <item x="5613"/>
        <item x="946"/>
        <item x="708"/>
        <item x="1463"/>
        <item x="5"/>
        <item x="62"/>
        <item x="4985"/>
        <item x="890"/>
        <item x="377"/>
        <item x="2386"/>
        <item x="1273"/>
        <item x="2347"/>
        <item x="4149"/>
        <item x="1768"/>
        <item x="3266"/>
        <item x="491"/>
        <item x="3582"/>
        <item x="4769"/>
        <item x="520"/>
        <item x="3595"/>
        <item x="5904"/>
        <item x="5128"/>
        <item x="3037"/>
        <item x="1228"/>
        <item x="3566"/>
        <item x="6009"/>
        <item x="4315"/>
        <item x="170"/>
        <item x="1767"/>
        <item x="406"/>
        <item x="5790"/>
        <item x="1788"/>
        <item x="665"/>
        <item x="363"/>
        <item x="5051"/>
        <item x="1753"/>
        <item x="376"/>
        <item x="176"/>
        <item x="6217"/>
        <item x="115"/>
        <item x="5143"/>
        <item x="813"/>
        <item x="5144"/>
        <item x="1579"/>
        <item x="462"/>
        <item x="630"/>
        <item x="659"/>
        <item x="1542"/>
        <item x="456"/>
        <item x="1948"/>
        <item x="502"/>
        <item x="1647"/>
        <item x="5009"/>
        <item x="1035"/>
        <item x="845"/>
        <item x="4287"/>
        <item x="680"/>
        <item x="1877"/>
        <item x="4248"/>
        <item x="6185"/>
        <item x="4806"/>
        <item x="1535"/>
        <item x="773"/>
        <item x="625"/>
        <item x="4039"/>
        <item x="89"/>
        <item x="3556"/>
        <item x="2738"/>
        <item x="718"/>
        <item x="1784"/>
        <item x="380"/>
        <item x="215"/>
        <item x="2091"/>
        <item x="2954"/>
        <item x="4"/>
        <item x="1613"/>
        <item x="675"/>
        <item x="1376"/>
        <item x="480"/>
        <item x="1127"/>
        <item x="1323"/>
        <item x="1766"/>
        <item x="1049"/>
        <item x="126"/>
        <item x="2805"/>
        <item x="615"/>
        <item x="1762"/>
        <item x="1440"/>
        <item x="624"/>
        <item x="150"/>
        <item x="5354"/>
        <item x="2572"/>
        <item x="1016"/>
        <item x="1316"/>
        <item x="1559"/>
        <item x="5786"/>
        <item x="381"/>
        <item x="711"/>
        <item x="316"/>
        <item x="4168"/>
        <item x="3333"/>
        <item x="2101"/>
        <item x="4860"/>
        <item x="139"/>
        <item x="546"/>
        <item x="1019"/>
        <item x="1867"/>
        <item x="682"/>
        <item x="564"/>
        <item x="2040"/>
        <item x="165"/>
        <item x="921"/>
        <item x="385"/>
        <item x="854"/>
        <item x="1541"/>
        <item x="479"/>
        <item x="2555"/>
        <item x="1598"/>
        <item x="1505"/>
        <item x="4706"/>
        <item x="779"/>
        <item x="1385"/>
        <item x="5057"/>
        <item x="4044"/>
        <item x="2389"/>
        <item x="4161"/>
        <item x="1929"/>
        <item x="3876"/>
        <item x="409"/>
        <item x="4355"/>
        <item x="513"/>
        <item x="3560"/>
        <item x="2067"/>
        <item x="3463"/>
        <item x="1308"/>
        <item x="146"/>
        <item x="1976"/>
        <item x="1339"/>
        <item x="399"/>
        <item x="2768"/>
        <item x="1965"/>
        <item x="787"/>
        <item x="2722"/>
        <item x="2106"/>
        <item x="490"/>
        <item x="4253"/>
        <item x="1078"/>
        <item x="5691"/>
        <item x="248"/>
        <item x="352"/>
        <item x="3562"/>
        <item x="2730"/>
        <item x="154"/>
        <item x="268"/>
        <item x="4276"/>
        <item x="1384"/>
        <item x="1990"/>
        <item x="1313"/>
        <item x="1615"/>
        <item x="960"/>
        <item x="1242"/>
        <item x="794"/>
        <item x="4134"/>
        <item x="267"/>
        <item x="4378"/>
        <item x="1651"/>
        <item x="4206"/>
        <item x="4013"/>
        <item x="70"/>
        <item x="2368"/>
        <item x="419"/>
        <item x="785"/>
        <item x="2853"/>
        <item x="2859"/>
        <item x="477"/>
        <item x="4371"/>
        <item x="5483"/>
        <item x="311"/>
        <item x="5469"/>
        <item x="610"/>
        <item x="5458"/>
        <item x="438"/>
        <item x="5754"/>
        <item x="2799"/>
        <item x="4107"/>
        <item x="3221"/>
        <item x="274"/>
        <item x="728"/>
        <item x="454"/>
        <item x="5523"/>
        <item x="753"/>
        <item x="4420"/>
        <item x="5111"/>
        <item x="1727"/>
        <item x="2105"/>
        <item x="149"/>
        <item x="2044"/>
        <item x="174"/>
        <item x="85"/>
        <item x="2472"/>
        <item x="1930"/>
        <item x="4909"/>
        <item x="3553"/>
        <item x="5181"/>
        <item x="5598"/>
        <item x="87"/>
        <item x="3145"/>
        <item x="1540"/>
        <item x="923"/>
        <item x="2429"/>
        <item x="2659"/>
        <item x="420"/>
        <item x="2757"/>
        <item x="93"/>
        <item x="3748"/>
        <item x="148"/>
        <item x="2098"/>
        <item x="4043"/>
        <item x="288"/>
        <item x="2913"/>
        <item x="6046"/>
        <item x="5012"/>
        <item x="2361"/>
        <item x="5054"/>
        <item x="891"/>
        <item x="197"/>
        <item x="3"/>
        <item x="2053"/>
        <item x="3313"/>
        <item x="3188"/>
        <item x="2001"/>
        <item x="789"/>
        <item x="329"/>
        <item x="5997"/>
        <item x="3658"/>
        <item x="4498"/>
        <item x="5911"/>
        <item x="38"/>
        <item x="1224"/>
        <item x="3974"/>
        <item x="4768"/>
        <item x="346"/>
        <item x="365"/>
        <item x="359"/>
        <item x="5106"/>
        <item x="4116"/>
        <item x="118"/>
        <item x="478"/>
        <item x="461"/>
        <item x="2720"/>
        <item x="1476"/>
        <item x="1276"/>
        <item x="1443"/>
        <item x="3722"/>
        <item x="5639"/>
        <item x="1365"/>
        <item x="5484"/>
        <item x="3007"/>
        <item x="374"/>
        <item x="3262"/>
        <item x="752"/>
        <item x="180"/>
        <item x="196"/>
        <item x="254"/>
        <item x="2717"/>
        <item x="2146"/>
        <item x="1747"/>
        <item x="1910"/>
        <item x="1989"/>
        <item x="1419"/>
        <item x="219"/>
        <item x="2235"/>
        <item x="853"/>
        <item x="4118"/>
        <item x="3038"/>
        <item x="1984"/>
        <item x="90"/>
        <item x="1090"/>
        <item x="103"/>
        <item x="5355"/>
        <item x="3797"/>
        <item x="5612"/>
        <item x="310"/>
        <item x="5558"/>
        <item x="2670"/>
        <item x="5652"/>
        <item x="4084"/>
        <item x="235"/>
        <item x="4357"/>
        <item x="2901"/>
        <item x="2947"/>
        <item x="1960"/>
        <item x="1164"/>
        <item x="4090"/>
        <item x="674"/>
        <item x="1701"/>
        <item x="2726"/>
        <item x="786"/>
        <item x="4482"/>
        <item x="505"/>
        <item x="81"/>
        <item x="543"/>
        <item x="3287"/>
        <item x="411"/>
        <item x="931"/>
        <item x="828"/>
        <item x="4800"/>
        <item x="1810"/>
        <item x="3988"/>
        <item x="250"/>
        <item x="6253"/>
        <item x="2711"/>
        <item x="641"/>
        <item x="1558"/>
        <item x="5182"/>
        <item x="2372"/>
        <item x="5059"/>
        <item x="4269"/>
        <item x="4480"/>
        <item x="1772"/>
        <item x="4130"/>
        <item x="1380"/>
        <item x="652"/>
        <item x="443"/>
        <item x="1912"/>
        <item x="156"/>
        <item x="2"/>
        <item x="3861"/>
        <item x="5207"/>
        <item x="497"/>
        <item x="1201"/>
        <item x="2326"/>
        <item x="240"/>
        <item x="2866"/>
        <item x="1003"/>
        <item x="1628"/>
        <item x="75"/>
        <item x="3151"/>
        <item x="532"/>
        <item x="2417"/>
        <item x="303"/>
        <item x="692"/>
        <item x="807"/>
        <item x="220"/>
        <item x="1101"/>
        <item x="1591"/>
        <item x="678"/>
        <item x="1853"/>
        <item x="222"/>
        <item x="4273"/>
        <item x="1817"/>
        <item x="516"/>
        <item x="373"/>
        <item x="225"/>
        <item x="4041"/>
        <item x="4205"/>
        <item x="3479"/>
        <item x="1519"/>
        <item x="3062"/>
        <item x="4916"/>
        <item x="4588"/>
        <item x="1674"/>
        <item x="1955"/>
        <item x="6160"/>
        <item x="751"/>
        <item x="2789"/>
        <item x="2660"/>
        <item x="122"/>
        <item x="6194"/>
        <item x="3067"/>
        <item x="449"/>
        <item x="1"/>
        <item x="1689"/>
        <item x="0"/>
        <item x="4250"/>
        <item x="37"/>
        <item x="1075"/>
        <item x="571"/>
        <item x="670"/>
        <item x="733"/>
        <item x="1175"/>
        <item x="2406"/>
        <item x="3899"/>
        <item x="5801"/>
        <item x="2161"/>
        <item x="2412"/>
        <item x="6193"/>
        <item x="3455"/>
        <item x="2802"/>
        <item x="3214"/>
        <item x="2696"/>
        <item x="3612"/>
        <item x="2865"/>
        <item x="2232"/>
        <item x="5767"/>
        <item x="6274"/>
        <item x="5599"/>
        <item x="4185"/>
        <item x="36"/>
        <item x="2781"/>
        <item x="2714"/>
        <item x="2336"/>
        <item x="2782"/>
        <item x="2734"/>
        <item x="2636"/>
        <item x="5638"/>
        <item x="5452"/>
        <item x="2875"/>
        <item x="3413"/>
        <item x="6236"/>
        <item x="1280"/>
        <item x="4579"/>
        <item x="2745"/>
        <item x="5528"/>
        <item x="2658"/>
        <item x="5920"/>
        <item x="5435"/>
        <item x="3967"/>
        <item x="3538"/>
        <item x="4179"/>
        <item x="4885"/>
        <item x="5751"/>
        <item x="5404"/>
        <item x="5007"/>
        <item x="4853"/>
        <item x="5157"/>
        <item x="3655"/>
        <item x="2829"/>
        <item x="3317"/>
        <item x="4920"/>
        <item x="2886"/>
        <item x="5186"/>
        <item x="5542"/>
        <item x="3403"/>
        <item x="1130"/>
        <item x="882"/>
        <item x="6309"/>
        <item x="892"/>
        <item x="2836"/>
        <item x="2919"/>
        <item x="4862"/>
        <item x="3540"/>
        <item x="4834"/>
        <item x="6126"/>
        <item x="3305"/>
        <item x="1431"/>
        <item x="929"/>
        <item x="986"/>
        <item x="3949"/>
        <item x="3181"/>
        <item x="4012"/>
        <item x="35"/>
        <item x="2437"/>
        <item x="4689"/>
        <item x="5493"/>
        <item x="4055"/>
        <item x="5757"/>
        <item x="5538"/>
        <item x="3569"/>
        <item x="987"/>
        <item x="3486"/>
        <item x="6224"/>
        <item x="926"/>
        <item x="3882"/>
        <item x="3814"/>
        <item x="2725"/>
        <item x="1002"/>
        <item x="3520"/>
        <item x="3079"/>
        <item x="2523"/>
        <item x="3708"/>
        <item x="5320"/>
        <item x="53"/>
        <item x="4831"/>
        <item x="3082"/>
        <item x="6278"/>
        <item x="4227"/>
        <item x="6248"/>
        <item x="4924"/>
        <item x="1486"/>
        <item x="1329"/>
        <item x="3306"/>
        <item x="4003"/>
        <item x="1007"/>
        <item x="4372"/>
        <item x="5576"/>
        <item x="4178"/>
        <item x="2493"/>
        <item x="2436"/>
        <item x="5892"/>
        <item x="2760"/>
        <item x="2683"/>
        <item x="3113"/>
        <item x="2880"/>
        <item x="1268"/>
        <item x="1631"/>
        <item x="2777"/>
        <item x="1760"/>
        <item x="4895"/>
        <item x="5718"/>
        <item x="2356"/>
        <item x="1297"/>
        <item x="1397"/>
        <item x="5256"/>
        <item x="3883"/>
        <item x="642"/>
        <item x="6237"/>
        <item x="2972"/>
        <item x="2910"/>
        <item x="1880"/>
        <item x="6310"/>
        <item x="3755"/>
        <item x="4580"/>
        <item x="3179"/>
        <item x="1448"/>
        <item x="1216"/>
        <item x="3580"/>
        <item x="1465"/>
        <item x="967"/>
        <item x="3907"/>
        <item x="4275"/>
        <item x="6269"/>
        <item x="3345"/>
        <item x="4028"/>
        <item x="4917"/>
        <item x="5785"/>
        <item x="4190"/>
        <item x="3790"/>
        <item x="4533"/>
        <item x="1705"/>
        <item x="5339"/>
        <item x="6122"/>
        <item x="2871"/>
        <item x="5694"/>
        <item x="1285"/>
        <item x="1174"/>
        <item x="2892"/>
        <item x="3080"/>
        <item x="1652"/>
        <item x="2499"/>
        <item x="3477"/>
        <item x="1253"/>
        <item x="4795"/>
        <item x="2915"/>
        <item x="4078"/>
        <item x="6103"/>
        <item x="1637"/>
        <item x="4228"/>
        <item x="1274"/>
        <item x="2852"/>
        <item x="1173"/>
        <item x="4127"/>
        <item x="1267"/>
        <item x="5156"/>
        <item x="5345"/>
        <item x="3860"/>
        <item x="3120"/>
        <item x="954"/>
        <item x="1445"/>
        <item x="4507"/>
        <item x="6096"/>
        <item x="4484"/>
        <item x="745"/>
        <item x="1129"/>
        <item x="933"/>
        <item x="6226"/>
        <item x="34"/>
        <item x="259"/>
        <item x="5595"/>
        <item x="5365"/>
        <item x="3630"/>
        <item x="2824"/>
        <item x="422"/>
        <item x="3984"/>
        <item x="1052"/>
        <item x="4379"/>
        <item x="4209"/>
        <item x="2114"/>
        <item x="1123"/>
        <item x="6167"/>
        <item x="1097"/>
        <item x="1215"/>
        <item x="2909"/>
        <item x="973"/>
        <item x="3874"/>
        <item x="2349"/>
        <item x="3541"/>
        <item x="5489"/>
        <item x="6311"/>
        <item x="4554"/>
        <item x="2244"/>
        <item x="6066"/>
        <item x="5292"/>
        <item x="6094"/>
        <item x="5784"/>
        <item x="5676"/>
        <item x="3645"/>
        <item x="4086"/>
        <item x="5296"/>
        <item x="4007"/>
        <item x="5325"/>
        <item x="3586"/>
        <item x="790"/>
        <item x="5992"/>
        <item x="1781"/>
        <item x="6223"/>
        <item x="4141"/>
        <item x="4939"/>
        <item x="2082"/>
        <item x="3013"/>
        <item x="2357"/>
        <item x="3590"/>
        <item x="5465"/>
        <item x="6234"/>
        <item x="3718"/>
        <item x="6243"/>
        <item x="2566"/>
        <item x="1229"/>
        <item x="5975"/>
        <item x="5656"/>
        <item x="3243"/>
        <item x="5988"/>
        <item x="6102"/>
        <item x="2669"/>
        <item x="3786"/>
        <item x="2846"/>
        <item x="6110"/>
        <item x="6074"/>
        <item x="3496"/>
        <item x="6270"/>
        <item x="3297"/>
        <item x="5281"/>
        <item x="5623"/>
        <item x="5603"/>
        <item x="3070"/>
        <item x="2628"/>
        <item x="5626"/>
        <item x="2275"/>
        <item x="494"/>
        <item x="3279"/>
        <item x="2908"/>
        <item x="3912"/>
        <item x="5005"/>
        <item x="4867"/>
        <item x="3102"/>
        <item x="3946"/>
        <item x="6247"/>
        <item x="3193"/>
        <item x="5968"/>
        <item x="2673"/>
        <item x="3789"/>
        <item x="5369"/>
        <item x="5938"/>
        <item x="6246"/>
        <item x="1383"/>
        <item x="3601"/>
        <item x="2626"/>
        <item x="3373"/>
        <item x="1361"/>
        <item x="5854"/>
        <item x="4278"/>
        <item x="6268"/>
        <item x="6111"/>
        <item x="2765"/>
        <item x="5682"/>
        <item x="6316"/>
        <item x="4218"/>
        <item x="6215"/>
        <item x="4392"/>
        <item x="3494"/>
        <item x="6098"/>
        <item x="4951"/>
        <item x="3130"/>
        <item x="1451"/>
        <item x="6144"/>
        <item x="6201"/>
        <item x="2754"/>
        <item x="1138"/>
        <item x="5630"/>
        <item x="3088"/>
        <item x="3389"/>
        <item x="3487"/>
        <item x="3594"/>
        <item x="3321"/>
        <item x="3906"/>
        <item x="5993"/>
        <item x="3087"/>
        <item x="3278"/>
        <item x="3911"/>
        <item x="2826"/>
        <item x="4093"/>
        <item x="4022"/>
        <item x="6285"/>
        <item x="4095"/>
        <item x="3867"/>
        <item x="3241"/>
        <item x="6125"/>
        <item x="3654"/>
        <item x="2364"/>
        <item x="4223"/>
        <item x="2801"/>
        <item x="2839"/>
        <item x="3880"/>
        <item x="4970"/>
        <item x="3185"/>
        <item x="1416"/>
        <item x="5520"/>
        <item x="3735"/>
        <item x="2733"/>
        <item x="5151"/>
        <item x="1067"/>
        <item x="2896"/>
        <item x="2554"/>
        <item x="3698"/>
        <item x="4981"/>
        <item x="2289"/>
        <item x="1657"/>
        <item x="6150"/>
        <item x="2697"/>
        <item x="5142"/>
        <item x="4675"/>
        <item x="3754"/>
        <item x="2772"/>
        <item x="3941"/>
        <item x="3948"/>
        <item x="5971"/>
        <item x="5887"/>
        <item x="739"/>
        <item x="1122"/>
        <item x="4812"/>
        <item x="4785"/>
        <item x="3994"/>
        <item x="5544"/>
        <item x="5657"/>
        <item x="3900"/>
        <item x="6124"/>
        <item x="916"/>
        <item x="5258"/>
        <item x="6245"/>
        <item x="2338"/>
        <item x="3901"/>
        <item x="562"/>
        <item x="877"/>
        <item x="429"/>
        <item x="3576"/>
        <item x="3761"/>
        <item x="6244"/>
        <item x="6117"/>
        <item x="4804"/>
        <item x="6282"/>
        <item x="1707"/>
        <item x="2485"/>
        <item x="6242"/>
        <item x="2230"/>
        <item x="4652"/>
        <item x="2907"/>
        <item x="5685"/>
        <item x="6087"/>
        <item x="6210"/>
        <item x="5896"/>
        <item x="3471"/>
        <item x="1942"/>
        <item x="3491"/>
        <item x="6165"/>
        <item x="3851"/>
        <item x="6305"/>
        <item x="6203"/>
        <item x="2716"/>
        <item x="4370"/>
        <item x="4967"/>
        <item x="3836"/>
        <item x="3672"/>
        <item x="3662"/>
        <item x="4285"/>
        <item x="5488"/>
        <item x="5698"/>
        <item x="995"/>
        <item x="5299"/>
        <item x="6313"/>
        <item x="6152"/>
        <item x="5824"/>
        <item x="835"/>
        <item x="834"/>
        <item x="5218"/>
        <item x="6026"/>
        <item x="2251"/>
        <item x="3921"/>
        <item x="4479"/>
        <item x="1113"/>
        <item x="2181"/>
        <item x="726"/>
        <item x="4045"/>
        <item x="6208"/>
        <item x="6295"/>
        <item x="2920"/>
        <item x="3462"/>
        <item x="3269"/>
        <item x="4369"/>
        <item x="4802"/>
        <item x="3751"/>
        <item x="5052"/>
        <item x="5222"/>
        <item x="6241"/>
        <item x="4999"/>
        <item x="4256"/>
        <item x="6106"/>
        <item x="6317"/>
        <item x="4647"/>
        <item x="971"/>
        <item x="2776"/>
        <item x="6240"/>
        <item x="1001"/>
        <item x="5078"/>
        <item x="6230"/>
        <item x="4424"/>
        <item x="6212"/>
        <item x="2655"/>
        <item x="3217"/>
        <item x="2194"/>
        <item x="605"/>
        <item x="5834"/>
        <item x="5368"/>
        <item x="5454"/>
        <item x="6141"/>
        <item x="3619"/>
        <item x="3833"/>
        <item x="5670"/>
        <item x="4132"/>
        <item x="2450"/>
        <item x="5428"/>
        <item x="589"/>
        <item x="6228"/>
        <item x="6039"/>
        <item x="4649"/>
        <item x="3771"/>
        <item x="2650"/>
        <item x="4208"/>
        <item x="307"/>
        <item x="6190"/>
        <item x="6075"/>
        <item x="5550"/>
        <item x="5513"/>
        <item x="4775"/>
        <item x="6299"/>
        <item x="3366"/>
        <item x="3745"/>
        <item x="2366"/>
        <item x="5066"/>
        <item x="5571"/>
        <item x="5429"/>
        <item x="3555"/>
        <item x="6209"/>
        <item x="2217"/>
        <item x="3613"/>
        <item x="3885"/>
        <item x="5497"/>
        <item x="33"/>
        <item x="2560"/>
        <item x="3200"/>
        <item x="1178"/>
        <item x="2271"/>
        <item x="6229"/>
        <item x="1056"/>
        <item x="2367"/>
        <item x="5516"/>
        <item x="2210"/>
        <item x="3929"/>
        <item x="3750"/>
        <item x="3806"/>
        <item x="52"/>
        <item x="5135"/>
        <item x="3578"/>
        <item x="3918"/>
        <item x="4203"/>
        <item x="5700"/>
        <item x="5030"/>
        <item x="6261"/>
        <item x="3697"/>
        <item x="6200"/>
        <item x="5283"/>
        <item x="5326"/>
        <item x="3805"/>
        <item x="4799"/>
        <item x="983"/>
        <item x="3668"/>
        <item x="6302"/>
        <item x="2123"/>
        <item x="4169"/>
        <item x="5291"/>
        <item x="5357"/>
        <item x="5926"/>
        <item x="3040"/>
        <item x="4965"/>
        <item x="5893"/>
        <item x="6146"/>
        <item x="348"/>
        <item x="2222"/>
        <item x="3104"/>
        <item x="3796"/>
        <item x="6277"/>
        <item x="4657"/>
        <item x="3890"/>
        <item x="2160"/>
        <item x="3222"/>
        <item x="6192"/>
        <item x="2758"/>
        <item x="6304"/>
        <item x="956"/>
        <item x="5991"/>
        <item x="2270"/>
        <item x="611"/>
        <item x="5811"/>
        <item x="2605"/>
        <item x="3955"/>
        <item x="3136"/>
        <item x="5515"/>
        <item x="5501"/>
        <item x="3839"/>
        <item x="622"/>
        <item x="3514"/>
        <item x="1131"/>
        <item x="51"/>
        <item x="5934"/>
        <item x="5490"/>
        <item x="6171"/>
        <item x="6127"/>
        <item x="3679"/>
        <item x="4295"/>
        <item x="1018"/>
        <item x="5592"/>
        <item x="5534"/>
        <item x="3153"/>
        <item x="2030"/>
        <item x="5504"/>
        <item x="6314"/>
        <item x="4639"/>
        <item x="3958"/>
        <item x="5384"/>
        <item x="3230"/>
        <item x="5071"/>
        <item x="5377"/>
        <item x="5537"/>
        <item x="2666"/>
        <item x="4233"/>
        <item x="2308"/>
        <item x="6131"/>
        <item x="5492"/>
        <item x="4353"/>
        <item x="2190"/>
        <item x="2479"/>
        <item x="4971"/>
        <item x="5966"/>
        <item x="4796"/>
        <item x="3927"/>
        <item x="2643"/>
        <item x="2662"/>
        <item x="5008"/>
        <item x="32"/>
        <item x="50"/>
        <item x="1230"/>
        <item x="2578"/>
        <item x="6235"/>
        <item x="3377"/>
        <item x="5813"/>
        <item x="31"/>
        <item x="1041"/>
        <item x="4573"/>
        <item x="5104"/>
        <item x="5849"/>
        <item x="5622"/>
        <item x="5618"/>
        <item x="285"/>
        <item x="5434"/>
        <item x="3593"/>
        <item x="5150"/>
        <item x="5885"/>
        <item x="5875"/>
        <item x="6018"/>
        <item x="6042"/>
        <item x="4782"/>
        <item x="5337"/>
        <item x="4176"/>
        <item x="4251"/>
        <item x="4389"/>
        <item x="59"/>
        <item x="764"/>
        <item x="4129"/>
        <item x="3019"/>
        <item x="6184"/>
        <item x="2770"/>
        <item x="901"/>
        <item x="4102"/>
        <item x="6205"/>
        <item x="3212"/>
        <item x="3715"/>
        <item x="3973"/>
        <item x="3689"/>
        <item x="645"/>
        <item x="5720"/>
        <item x="5424"/>
        <item x="3028"/>
        <item x="3522"/>
        <item x="5541"/>
        <item x="5474"/>
        <item x="3178"/>
        <item x="3926"/>
        <item x="5376"/>
        <item x="2198"/>
        <item x="5524"/>
        <item x="4270"/>
        <item x="800"/>
        <item x="5373"/>
        <item x="3264"/>
        <item x="3031"/>
        <item x="4192"/>
        <item x="2593"/>
        <item x="570"/>
        <item x="4075"/>
        <item x="6099"/>
        <item x="5940"/>
        <item x="5514"/>
        <item x="3753"/>
        <item x="2540"/>
        <item x="3932"/>
        <item x="5351"/>
        <item x="2378"/>
        <item x="5389"/>
        <item x="3530"/>
        <item x="5171"/>
        <item x="925"/>
        <item x="922"/>
        <item x="1227"/>
        <item x="2390"/>
        <item x="2784"/>
        <item x="2727"/>
        <item x="4816"/>
        <item x="3953"/>
        <item x="3809"/>
        <item x="49"/>
        <item x="1319"/>
        <item x="6204"/>
        <item x="3914"/>
        <item x="5382"/>
        <item x="4848"/>
        <item x="3084"/>
        <item x="3302"/>
        <item x="2856"/>
        <item x="4854"/>
        <item x="2322"/>
        <item x="13"/>
        <item x="4669"/>
        <item x="5331"/>
        <item x="5470"/>
        <item x="4147"/>
        <item x="4474"/>
        <item x="4520"/>
        <item x="4992"/>
        <item x="5606"/>
        <item x="6065"/>
        <item x="5660"/>
        <item x="5307"/>
        <item x="4937"/>
        <item x="2394"/>
        <item x="5477"/>
        <item x="5512"/>
        <item x="4511"/>
        <item x="3791"/>
        <item x="4254"/>
        <item x="5491"/>
        <item x="4534"/>
        <item x="5463"/>
        <item x="3584"/>
        <item x="1320"/>
        <item x="2195"/>
        <item x="918"/>
        <item x="3536"/>
        <item x="4991"/>
        <item x="3283"/>
        <item x="5396"/>
        <item x="1046"/>
        <item x="5421"/>
        <item x="2226"/>
        <item x="5372"/>
        <item x="1669"/>
        <item x="6107"/>
        <item x="5383"/>
        <item x="57"/>
        <item x="4284"/>
        <item x="1012"/>
        <item x="596"/>
        <item x="3529"/>
        <item x="6207"/>
        <item x="2116"/>
        <item x="3962"/>
        <item x="3507"/>
        <item x="749"/>
        <item x="3509"/>
        <item x="1539"/>
        <item x="3284"/>
        <item x="2212"/>
        <item x="3752"/>
        <item x="2311"/>
        <item x="1392"/>
        <item x="5643"/>
        <item x="5319"/>
        <item x="2563"/>
        <item x="6318"/>
        <item x="6062"/>
        <item x="1399"/>
        <item x="632"/>
        <item x="2710"/>
        <item x="2713"/>
        <item x="2473"/>
        <item x="43"/>
        <item x="5464"/>
        <item x="3482"/>
        <item x="567"/>
        <item x="2113"/>
        <item x="984"/>
        <item x="4772"/>
        <item x="3059"/>
        <item x="3098"/>
        <item x="6038"/>
        <item x="6024"/>
        <item x="4390"/>
        <item x="3987"/>
        <item x="4855"/>
        <item x="6061"/>
        <item x="4809"/>
        <item x="6206"/>
        <item x="4070"/>
        <item x="4837"/>
        <item x="1278"/>
        <item x="583"/>
        <item x="619"/>
        <item x="5164"/>
        <item x="5876"/>
        <item x="2851"/>
        <item x="1188"/>
        <item x="558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axis="axisRow" showAll="0">
      <items count="3">
        <item n="24 months" x="1"/>
        <item n="60 months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16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name" fld="0" subtotal="count" showDataAs="percentOfCol" baseField="0" baseItem="0" numFmtId="10"/>
    <dataField name="Sum of amount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314ED3-9CA3-C345-910C-F195AD6A2C17}" name="PivotTable8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6" firstHeaderRow="0" firstDataRow="1" firstDataCol="1"/>
  <pivotFields count="43">
    <pivotField dataField="1" showAll="0"/>
    <pivotField dataField="1" showAll="0">
      <items count="6320">
        <item x="903"/>
        <item x="3246"/>
        <item x="2519"/>
        <item x="2608"/>
        <item x="3253"/>
        <item x="3505"/>
        <item x="6072"/>
        <item x="5655"/>
        <item x="6002"/>
        <item x="4259"/>
        <item x="5668"/>
        <item x="3335"/>
        <item x="6169"/>
        <item x="1009"/>
        <item x="3701"/>
        <item x="2166"/>
        <item x="4861"/>
        <item x="4489"/>
        <item x="4938"/>
        <item x="6017"/>
        <item x="5460"/>
        <item x="3592"/>
        <item x="5312"/>
        <item x="1857"/>
        <item x="5912"/>
        <item x="6085"/>
        <item x="2505"/>
        <item x="5817"/>
        <item x="2400"/>
        <item x="6101"/>
        <item x="2922"/>
        <item x="887"/>
        <item x="5547"/>
        <item x="875"/>
        <item x="6022"/>
        <item x="6012"/>
        <item x="3938"/>
        <item x="1829"/>
        <item x="1017"/>
        <item x="3039"/>
        <item x="580"/>
        <item x="390"/>
        <item x="6086"/>
        <item x="899"/>
        <item x="4690"/>
        <item x="5780"/>
        <item x="2512"/>
        <item x="3123"/>
        <item x="6156"/>
        <item x="4704"/>
        <item x="4821"/>
        <item x="2515"/>
        <item x="3671"/>
        <item x="1241"/>
        <item x="5832"/>
        <item x="5851"/>
        <item x="2531"/>
        <item x="4017"/>
        <item x="5635"/>
        <item x="6222"/>
        <item x="3600"/>
        <item x="6218"/>
        <item x="2570"/>
        <item x="4286"/>
        <item x="783"/>
        <item x="646"/>
        <item x="1843"/>
        <item x="907"/>
        <item x="2617"/>
        <item x="2532"/>
        <item x="6020"/>
        <item x="2341"/>
        <item x="5081"/>
        <item x="2201"/>
        <item x="5525"/>
        <item x="981"/>
        <item x="3803"/>
        <item x="6008"/>
        <item x="4296"/>
        <item x="716"/>
        <item x="2399"/>
        <item x="5951"/>
        <item x="5810"/>
        <item x="6050"/>
        <item x="598"/>
        <item x="5308"/>
        <item x="2441"/>
        <item x="2346"/>
        <item x="5917"/>
        <item x="6187"/>
        <item x="5642"/>
        <item x="2004"/>
        <item x="4949"/>
        <item x="3128"/>
        <item x="1696"/>
        <item x="4926"/>
        <item x="2619"/>
        <item x="2421"/>
        <item x="4850"/>
        <item x="3495"/>
        <item x="5056"/>
        <item x="1022"/>
        <item x="4621"/>
        <item x="769"/>
        <item x="3024"/>
        <item x="4502"/>
        <item x="1555"/>
        <item x="2405"/>
        <item x="3202"/>
        <item x="5024"/>
        <item x="914"/>
        <item x="2216"/>
        <item x="1417"/>
        <item x="1277"/>
        <item x="4858"/>
        <item x="5119"/>
        <item x="5788"/>
        <item x="5905"/>
        <item x="5706"/>
        <item x="5910"/>
        <item x="6067"/>
        <item x="5942"/>
        <item x="2918"/>
        <item x="2335"/>
        <item x="3318"/>
        <item x="1104"/>
        <item x="3401"/>
        <item x="626"/>
        <item x="792"/>
        <item x="685"/>
        <item x="4267"/>
        <item x="866"/>
        <item x="746"/>
        <item x="2431"/>
        <item x="6031"/>
        <item x="2371"/>
        <item x="3684"/>
        <item x="5884"/>
        <item x="2987"/>
        <item x="810"/>
        <item x="627"/>
        <item x="5895"/>
        <item x="5994"/>
        <item x="6079"/>
        <item x="658"/>
        <item x="3575"/>
        <item x="988"/>
        <item x="3100"/>
        <item x="3717"/>
        <item x="3066"/>
        <item x="5865"/>
        <item x="2257"/>
        <item x="3376"/>
        <item x="6015"/>
        <item x="5805"/>
        <item x="2422"/>
        <item x="6069"/>
        <item x="3053"/>
        <item x="3792"/>
        <item x="5575"/>
        <item x="2136"/>
        <item x="2577"/>
        <item x="3384"/>
        <item x="5779"/>
        <item x="6173"/>
        <item x="2206"/>
        <item x="5545"/>
        <item x="3734"/>
        <item x="4026"/>
        <item x="5027"/>
        <item x="2416"/>
        <item x="3478"/>
        <item x="3324"/>
        <item x="2707"/>
        <item x="5569"/>
        <item x="6189"/>
        <item x="4165"/>
        <item x="6027"/>
        <item x="4819"/>
        <item x="3623"/>
        <item x="860"/>
        <item x="5329"/>
        <item x="6073"/>
        <item x="953"/>
        <item x="606"/>
        <item x="1724"/>
        <item x="5804"/>
        <item x="5448"/>
        <item x="2684"/>
        <item x="1038"/>
        <item x="5438"/>
        <item x="3236"/>
        <item x="3888"/>
        <item x="4923"/>
        <item x="3388"/>
        <item x="5662"/>
        <item x="5385"/>
        <item x="5306"/>
        <item x="3085"/>
        <item x="3057"/>
        <item x="5301"/>
        <item x="4575"/>
        <item x="6130"/>
        <item x="1401"/>
        <item x="2218"/>
        <item x="1460"/>
        <item x="5058"/>
        <item x="4226"/>
        <item x="2269"/>
        <item x="5046"/>
        <item x="2220"/>
        <item x="5125"/>
        <item x="2221"/>
        <item x="2452"/>
        <item x="3742"/>
        <item x="5155"/>
        <item x="4212"/>
        <item x="2439"/>
        <item x="5202"/>
        <item x="2133"/>
        <item x="1214"/>
        <item x="5695"/>
        <item x="1050"/>
        <item x="4798"/>
        <item x="2906"/>
        <item x="2377"/>
        <item x="1261"/>
        <item x="2435"/>
        <item x="5400"/>
        <item x="1212"/>
        <item x="5665"/>
        <item x="5275"/>
        <item x="389"/>
        <item x="3205"/>
        <item x="989"/>
        <item x="30"/>
        <item x="2345"/>
        <item x="761"/>
        <item x="4229"/>
        <item x="1360"/>
        <item x="1404"/>
        <item x="4881"/>
        <item x="4948"/>
        <item x="5455"/>
        <item x="1305"/>
        <item x="4436"/>
        <item x="1246"/>
        <item x="4781"/>
        <item x="2874"/>
        <item x="4878"/>
        <item x="3016"/>
        <item x="2317"/>
        <item x="1275"/>
        <item x="3277"/>
        <item x="4401"/>
        <item x="4391"/>
        <item x="1225"/>
        <item x="4759"/>
        <item x="1283"/>
        <item x="2179"/>
        <item x="6077"/>
        <item x="5823"/>
        <item x="4414"/>
        <item x="6132"/>
        <item x="1132"/>
        <item x="3875"/>
        <item x="780"/>
        <item x="4306"/>
        <item x="3519"/>
        <item x="5020"/>
        <item x="1065"/>
        <item x="5587"/>
        <item x="5778"/>
        <item x="5245"/>
        <item x="5925"/>
        <item x="5080"/>
        <item x="2534"/>
        <item x="1100"/>
        <item x="1776"/>
        <item x="4857"/>
        <item x="4845"/>
        <item x="1425"/>
        <item x="4224"/>
        <item x="5965"/>
        <item x="1849"/>
        <item x="4153"/>
        <item x="4119"/>
        <item x="908"/>
        <item x="1240"/>
        <item x="906"/>
        <item x="6273"/>
        <item x="2475"/>
        <item x="2949"/>
        <item x="1386"/>
        <item x="1151"/>
        <item x="4543"/>
        <item x="5274"/>
        <item x="966"/>
        <item x="5244"/>
        <item x="3048"/>
        <item x="6043"/>
        <item x="3334"/>
        <item x="2471"/>
        <item x="5265"/>
        <item x="1410"/>
        <item x="4449"/>
        <item x="2144"/>
        <item x="2504"/>
        <item x="5047"/>
        <item x="3442"/>
        <item x="4644"/>
        <item x="4293"/>
        <item x="5768"/>
        <item x="2187"/>
        <item x="2427"/>
        <item x="5359"/>
        <item x="4352"/>
        <item x="3387"/>
        <item x="2170"/>
        <item x="5628"/>
        <item x="1312"/>
        <item x="5715"/>
        <item x="2292"/>
        <item x="1135"/>
        <item x="5666"/>
        <item x="735"/>
        <item x="3871"/>
        <item x="2574"/>
        <item x="2254"/>
        <item x="224"/>
        <item x="1456"/>
        <item x="4615"/>
        <item x="1343"/>
        <item x="3138"/>
        <item x="2477"/>
        <item x="5669"/>
        <item x="1034"/>
        <item x="5955"/>
        <item x="3165"/>
        <item x="3029"/>
        <item x="4048"/>
        <item x="1291"/>
        <item x="2837"/>
        <item x="29"/>
        <item x="3237"/>
        <item x="2318"/>
        <item x="4984"/>
        <item x="6267"/>
        <item x="5615"/>
        <item x="3369"/>
        <item x="3897"/>
        <item x="4405"/>
        <item x="1219"/>
        <item x="2168"/>
        <item x="4592"/>
        <item x="4072"/>
        <item x="5941"/>
        <item x="920"/>
        <item x="4509"/>
        <item x="1200"/>
        <item x="3147"/>
        <item x="4570"/>
        <item x="5939"/>
        <item x="560"/>
        <item x="5602"/>
        <item x="4794"/>
        <item x="2242"/>
        <item x="4576"/>
        <item x="2151"/>
        <item x="3299"/>
        <item x="4822"/>
        <item x="4720"/>
        <item x="4232"/>
        <item x="5432"/>
        <item x="6225"/>
        <item x="4670"/>
        <item x="3819"/>
        <item x="5194"/>
        <item x="2115"/>
        <item x="2729"/>
        <item x="5506"/>
        <item x="4198"/>
        <item x="2260"/>
        <item x="1359"/>
        <item x="2120"/>
        <item x="1060"/>
        <item x="3775"/>
        <item x="2651"/>
        <item x="3081"/>
        <item x="2420"/>
        <item x="5241"/>
        <item x="575"/>
        <item x="4548"/>
        <item x="1338"/>
        <item x="4632"/>
        <item x="4517"/>
        <item x="84"/>
        <item x="2581"/>
        <item x="2304"/>
        <item x="754"/>
        <item x="2695"/>
        <item x="2488"/>
        <item x="2709"/>
        <item x="2387"/>
        <item x="6081"/>
        <item x="1318"/>
        <item x="2804"/>
        <item x="1403"/>
        <item x="4314"/>
        <item x="2968"/>
        <item x="1391"/>
        <item x="1421"/>
        <item x="5777"/>
        <item x="6183"/>
        <item x="4154"/>
        <item x="2302"/>
        <item x="3418"/>
        <item x="2261"/>
        <item x="2192"/>
        <item x="3276"/>
        <item x="1257"/>
        <item x="5821"/>
        <item x="1182"/>
        <item x="5148"/>
        <item x="1429"/>
        <item x="1455"/>
        <item x="5820"/>
        <item x="2646"/>
        <item x="3963"/>
        <item x="2808"/>
        <item x="2753"/>
        <item x="3894"/>
        <item x="5276"/>
        <item x="1068"/>
        <item x="1062"/>
        <item x="2246"/>
        <item x="6298"/>
        <item x="3729"/>
        <item x="656"/>
        <item x="28"/>
        <item x="5410"/>
        <item x="2286"/>
        <item x="3770"/>
        <item x="2904"/>
        <item x="1249"/>
        <item x="1061"/>
        <item x="1186"/>
        <item x="4418"/>
        <item x="3346"/>
        <item x="5260"/>
        <item x="1326"/>
        <item x="982"/>
        <item x="2214"/>
        <item x="2751"/>
        <item x="1409"/>
        <item x="4709"/>
        <item x="1322"/>
        <item x="5535"/>
        <item x="793"/>
        <item x="6004"/>
        <item x="3559"/>
        <item x="5315"/>
        <item x="5860"/>
        <item x="4499"/>
        <item x="5356"/>
        <item x="805"/>
        <item x="6040"/>
        <item x="4626"/>
        <item x="5083"/>
        <item x="3660"/>
        <item x="3125"/>
        <item x="4207"/>
        <item x="1192"/>
        <item x="1390"/>
        <item x="1202"/>
        <item x="5953"/>
        <item x="5919"/>
        <item x="5653"/>
        <item x="5367"/>
        <item x="4557"/>
        <item x="5411"/>
        <item x="1223"/>
        <item x="2419"/>
        <item x="6091"/>
        <item x="644"/>
        <item x="246"/>
        <item x="1396"/>
        <item x="2569"/>
        <item x="2247"/>
        <item x="4815"/>
        <item x="4374"/>
        <item x="5927"/>
        <item x="5499"/>
        <item x="1381"/>
        <item x="4426"/>
        <item x="5419"/>
        <item x="2327"/>
        <item x="4597"/>
        <item x="3765"/>
        <item x="3608"/>
        <item x="2752"/>
        <item x="5932"/>
        <item x="2912"/>
        <item x="1168"/>
        <item x="48"/>
        <item x="4810"/>
        <item x="6188"/>
        <item x="4255"/>
        <item x="2478"/>
        <item x="4277"/>
        <item x="4334"/>
        <item x="5601"/>
        <item x="3250"/>
        <item x="2775"/>
        <item x="4566"/>
        <item x="4323"/>
        <item x="4611"/>
        <item x="5866"/>
        <item x="902"/>
        <item x="4558"/>
        <item x="2483"/>
        <item x="2191"/>
        <item x="1428"/>
        <item x="2207"/>
        <item x="3144"/>
        <item x="3469"/>
        <item x="6054"/>
        <item x="2724"/>
        <item x="2607"/>
        <item x="3357"/>
        <item x="5032"/>
        <item x="2309"/>
        <item x="3611"/>
        <item x="4793"/>
        <item x="3132"/>
        <item x="4387"/>
        <item x="1260"/>
        <item x="4317"/>
        <item x="3194"/>
        <item x="6080"/>
        <item x="287"/>
        <item x="2127"/>
        <item x="3228"/>
        <item x="1081"/>
        <item x="4302"/>
        <item x="1069"/>
        <item x="4743"/>
        <item x="4354"/>
        <item x="5758"/>
        <item x="2248"/>
        <item x="2654"/>
        <item x="3542"/>
        <item x="4382"/>
        <item x="5837"/>
        <item x="1402"/>
        <item x="3827"/>
        <item x="4849"/>
        <item x="5819"/>
        <item x="1244"/>
        <item x="2298"/>
        <item x="88"/>
        <item x="6134"/>
        <item x="1420"/>
        <item x="2894"/>
        <item x="5727"/>
        <item x="4899"/>
        <item x="1434"/>
        <item x="3035"/>
        <item x="1187"/>
        <item x="1096"/>
        <item x="848"/>
        <item x="2444"/>
        <item x="6148"/>
        <item x="4265"/>
        <item x="771"/>
        <item x="1433"/>
        <item x="612"/>
        <item x="2404"/>
        <item x="4894"/>
        <item x="6149"/>
        <item x="4105"/>
        <item x="1367"/>
        <item x="1310"/>
        <item x="1354"/>
        <item x="6118"/>
        <item x="5257"/>
        <item x="1284"/>
        <item x="1378"/>
        <item x="5269"/>
        <item x="2165"/>
        <item x="5891"/>
        <item x="4976"/>
        <item x="6064"/>
        <item x="4721"/>
        <item x="3508"/>
        <item x="5802"/>
        <item x="881"/>
        <item x="4455"/>
        <item x="3815"/>
        <item x="5946"/>
        <item x="5935"/>
        <item x="4292"/>
        <item x="2500"/>
        <item x="5611"/>
        <item x="2263"/>
        <item x="2827"/>
        <item x="2175"/>
        <item x="6044"/>
        <item x="4495"/>
        <item x="5909"/>
        <item x="5735"/>
        <item x="6147"/>
        <item x="1279"/>
        <item x="2027"/>
        <item x="5564"/>
        <item x="5343"/>
        <item x="1388"/>
        <item x="1357"/>
        <item x="5399"/>
        <item x="4113"/>
        <item x="3018"/>
        <item x="5160"/>
        <item x="6195"/>
        <item x="4659"/>
        <item x="3365"/>
        <item x="3354"/>
        <item x="2158"/>
        <item x="3160"/>
        <item x="4609"/>
        <item x="4683"/>
        <item x="4152"/>
        <item x="2810"/>
        <item x="5136"/>
        <item x="2564"/>
        <item x="5692"/>
        <item x="5970"/>
        <item x="1424"/>
        <item x="4202"/>
        <item x="5800"/>
        <item x="4298"/>
        <item x="3642"/>
        <item x="4640"/>
        <item x="2287"/>
        <item x="3133"/>
        <item x="5848"/>
        <item x="3206"/>
        <item x="1176"/>
        <item x="3517"/>
        <item x="5680"/>
        <item x="4272"/>
        <item x="568"/>
        <item x="5864"/>
        <item x="2426"/>
        <item x="913"/>
        <item x="2703"/>
        <item x="6057"/>
        <item x="6025"/>
        <item x="5696"/>
        <item x="3438"/>
        <item x="2193"/>
        <item x="5322"/>
        <item x="647"/>
        <item x="5092"/>
        <item x="4089"/>
        <item x="1105"/>
        <item x="4453"/>
        <item x="4601"/>
        <item x="4304"/>
        <item x="1142"/>
        <item x="2649"/>
        <item x="3852"/>
        <item x="6068"/>
        <item x="1085"/>
        <item x="2988"/>
        <item x="2259"/>
        <item x="3934"/>
        <item x="3296"/>
        <item x="3192"/>
        <item x="3603"/>
        <item x="1161"/>
        <item x="2147"/>
        <item x="3271"/>
        <item x="1076"/>
        <item x="2514"/>
        <item x="4011"/>
        <item x="2844"/>
        <item x="2741"/>
        <item x="4311"/>
        <item x="5290"/>
        <item x="2694"/>
        <item x="4432"/>
        <item x="4667"/>
        <item x="4824"/>
        <item x="6088"/>
        <item x="2792"/>
        <item x="4423"/>
        <item x="4103"/>
        <item x="6142"/>
        <item x="4979"/>
        <item x="6007"/>
        <item x="5364"/>
        <item x="27"/>
        <item x="5913"/>
        <item x="2203"/>
        <item x="4838"/>
        <item x="2140"/>
        <item x="4892"/>
        <item x="4094"/>
        <item x="5711"/>
        <item x="2750"/>
        <item x="2397"/>
        <item x="1156"/>
        <item x="6312"/>
        <item x="1296"/>
        <item x="3747"/>
        <item x="2823"/>
        <item x="1020"/>
        <item x="4035"/>
        <item x="6177"/>
        <item x="3063"/>
        <item x="4242"/>
        <item x="4002"/>
        <item x="3893"/>
        <item x="5567"/>
        <item x="3312"/>
        <item x="6041"/>
        <item x="4406"/>
        <item x="582"/>
        <item x="597"/>
        <item x="2897"/>
        <item x="5362"/>
        <item x="5238"/>
        <item x="5673"/>
        <item x="5807"/>
        <item x="4402"/>
        <item x="3323"/>
        <item x="586"/>
        <item x="5402"/>
        <item x="1205"/>
        <item x="6063"/>
        <item x="2375"/>
        <item x="5570"/>
        <item x="2838"/>
        <item x="4515"/>
        <item x="4342"/>
        <item x="5323"/>
        <item x="2970"/>
        <item x="5661"/>
        <item x="858"/>
        <item x="1418"/>
        <item x="5409"/>
        <item x="5390"/>
        <item x="3328"/>
        <item x="3223"/>
        <item x="4717"/>
        <item x="3624"/>
        <item x="2307"/>
        <item x="1155"/>
        <item x="3055"/>
        <item x="1262"/>
        <item x="3523"/>
        <item x="3258"/>
        <item x="5394"/>
        <item x="4395"/>
        <item x="4066"/>
        <item x="2803"/>
        <item x="879"/>
        <item x="2183"/>
        <item x="4201"/>
        <item x="1190"/>
        <item x="4167"/>
        <item x="4688"/>
        <item x="4577"/>
        <item x="1121"/>
        <item x="3800"/>
        <item x="2715"/>
        <item x="614"/>
        <item x="1411"/>
        <item x="2688"/>
        <item x="6023"/>
        <item x="5131"/>
        <item x="2324"/>
        <item x="5117"/>
        <item x="1172"/>
        <item x="744"/>
        <item x="1457"/>
        <item x="959"/>
        <item x="4341"/>
        <item x="3537"/>
        <item x="3532"/>
        <item x="5272"/>
        <item x="2316"/>
        <item x="781"/>
        <item x="4962"/>
        <item x="2182"/>
        <item x="5124"/>
        <item x="2208"/>
        <item x="6006"/>
        <item x="4556"/>
        <item x="2432"/>
        <item x="4064"/>
        <item x="4487"/>
        <item x="588"/>
        <item x="1334"/>
        <item x="2698"/>
        <item x="1336"/>
        <item x="3942"/>
        <item x="5475"/>
        <item x="5237"/>
        <item x="6129"/>
        <item x="5243"/>
        <item x="6100"/>
        <item x="1353"/>
        <item x="1321"/>
        <item x="4076"/>
        <item x="4407"/>
        <item x="5961"/>
        <item x="1226"/>
        <item x="5959"/>
        <item x="3470"/>
        <item x="5619"/>
        <item x="4438"/>
        <item x="1928"/>
        <item x="2798"/>
        <item x="4171"/>
        <item x="1027"/>
        <item x="2200"/>
        <item x="2953"/>
        <item x="5253"/>
        <item x="4348"/>
        <item x="722"/>
        <item x="4444"/>
        <item x="2139"/>
        <item x="4591"/>
        <item x="6181"/>
        <item x="5451"/>
        <item x="1444"/>
        <item x="2543"/>
        <item x="2453"/>
        <item x="3647"/>
        <item x="2211"/>
        <item x="1510"/>
        <item x="2348"/>
        <item x="3168"/>
        <item x="2266"/>
        <item x="2153"/>
        <item x="1342"/>
        <item x="5213"/>
        <item x="681"/>
        <item x="6113"/>
        <item x="3248"/>
        <item x="4237"/>
        <item x="3490"/>
        <item x="2785"/>
        <item x="766"/>
        <item x="3681"/>
        <item x="1427"/>
        <item x="1737"/>
        <item x="5560"/>
        <item x="4324"/>
        <item x="5340"/>
        <item x="2588"/>
        <item x="5330"/>
        <item x="5250"/>
        <item x="2299"/>
        <item x="968"/>
        <item x="1442"/>
        <item x="2510"/>
        <item x="4473"/>
        <item x="4398"/>
        <item x="1458"/>
        <item x="2174"/>
        <item x="4097"/>
        <item x="3050"/>
        <item x="5987"/>
        <item x="5877"/>
        <item x="4846"/>
        <item x="3695"/>
        <item x="3571"/>
        <item x="1943"/>
        <item x="4000"/>
        <item x="5809"/>
        <item x="2135"/>
        <item x="5636"/>
        <item x="857"/>
        <item x="26"/>
        <item x="1289"/>
        <item x="1422"/>
        <item x="5072"/>
        <item x="4811"/>
        <item x="5998"/>
        <item x="1372"/>
        <item x="1325"/>
        <item x="3094"/>
        <item x="2072"/>
        <item x="5617"/>
        <item x="1436"/>
        <item x="4737"/>
        <item x="5167"/>
        <item x="4082"/>
        <item x="6140"/>
        <item x="2535"/>
        <item x="1093"/>
        <item x="5609"/>
        <item x="5442"/>
        <item x="4121"/>
        <item x="1355"/>
        <item x="714"/>
        <item x="5584"/>
        <item x="2143"/>
        <item x="3096"/>
        <item x="2213"/>
        <item x="4953"/>
        <item x="3887"/>
        <item x="2771"/>
        <item x="4712"/>
        <item x="4433"/>
        <item x="6238"/>
        <item x="812"/>
        <item x="1860"/>
        <item x="2862"/>
        <item x="4040"/>
        <item x="3441"/>
        <item x="1356"/>
        <item x="819"/>
        <item x="6143"/>
        <item x="4308"/>
        <item x="3077"/>
        <item x="2632"/>
        <item x="3468"/>
        <item x="4695"/>
        <item x="3676"/>
        <item x="4678"/>
        <item x="4279"/>
        <item x="4654"/>
        <item x="5736"/>
        <item x="2817"/>
        <item x="2614"/>
        <item x="2189"/>
        <item x="1024"/>
        <item x="1057"/>
        <item x="2264"/>
        <item x="2157"/>
        <item x="6145"/>
        <item x="2686"/>
        <item x="3716"/>
        <item x="4603"/>
        <item x="1430"/>
        <item x="1140"/>
        <item x="5846"/>
        <item x="4590"/>
        <item x="5395"/>
        <item x="6293"/>
        <item x="594"/>
        <item x="2169"/>
        <item x="3678"/>
        <item x="4656"/>
        <item x="2438"/>
        <item x="3854"/>
        <item x="2449"/>
        <item x="648"/>
        <item x="5704"/>
        <item x="6275"/>
        <item x="4527"/>
        <item x="6089"/>
        <item x="4368"/>
        <item x="4001"/>
        <item x="3957"/>
        <item x="5787"/>
        <item x="6060"/>
        <item x="1288"/>
        <item x="1292"/>
        <item x="4607"/>
        <item x="5316"/>
        <item x="3349"/>
        <item x="2830"/>
        <item x="6172"/>
        <item x="1064"/>
        <item x="4318"/>
        <item x="609"/>
        <item x="3945"/>
        <item x="6059"/>
        <item x="4684"/>
        <item x="4249"/>
        <item x="5311"/>
        <item x="5266"/>
        <item x="3260"/>
        <item x="2243"/>
        <item x="1194"/>
        <item x="4998"/>
        <item x="938"/>
        <item x="4146"/>
        <item x="1095"/>
        <item x="825"/>
        <item x="868"/>
        <item x="5949"/>
        <item x="1897"/>
        <item x="1584"/>
        <item x="2528"/>
        <item x="1294"/>
        <item x="760"/>
        <item x="1154"/>
        <item x="3046"/>
        <item x="4966"/>
        <item x="6121"/>
        <item x="1204"/>
        <item x="2363"/>
        <item x="4943"/>
        <item x="5209"/>
        <item x="5361"/>
        <item x="4568"/>
        <item x="2592"/>
        <item x="3368"/>
        <item x="4958"/>
        <item x="6191"/>
        <item x="1070"/>
        <item x="4679"/>
        <item x="1327"/>
        <item x="1432"/>
        <item x="2337"/>
        <item x="3127"/>
        <item x="5889"/>
        <item x="6289"/>
        <item x="5049"/>
        <item x="5588"/>
        <item x="5886"/>
        <item x="585"/>
        <item x="5440"/>
        <item x="4081"/>
        <item x="3301"/>
        <item x="3025"/>
        <item x="5719"/>
        <item x="3832"/>
        <item x="2864"/>
        <item x="4439"/>
        <item x="3209"/>
        <item x="2653"/>
        <item x="4488"/>
        <item x="4214"/>
        <item x="2633"/>
        <item x="3746"/>
        <item x="3670"/>
        <item x="616"/>
        <item x="4581"/>
        <item x="2702"/>
        <item x="4091"/>
        <item x="1394"/>
        <item x="4396"/>
        <item x="1134"/>
        <item x="4790"/>
        <item x="2723"/>
        <item x="2621"/>
        <item x="3547"/>
        <item x="2209"/>
        <item x="47"/>
        <item x="4617"/>
        <item x="3568"/>
        <item x="3002"/>
        <item x="2355"/>
        <item x="2451"/>
        <item x="3420"/>
        <item x="5437"/>
        <item x="5883"/>
        <item x="4235"/>
        <item x="4366"/>
        <item x="5247"/>
        <item x="6128"/>
        <item x="1400"/>
        <item x="5593"/>
        <item x="4463"/>
        <item x="2456"/>
        <item x="3518"/>
        <item x="2268"/>
        <item x="4217"/>
        <item x="2812"/>
        <item x="1459"/>
        <item x="979"/>
        <item x="1351"/>
        <item x="5240"/>
        <item x="2443"/>
        <item x="3886"/>
        <item x="2495"/>
        <item x="2319"/>
        <item x="1685"/>
        <item x="3311"/>
        <item x="572"/>
        <item x="4574"/>
        <item x="2250"/>
        <item x="1375"/>
        <item x="2454"/>
        <item x="603"/>
        <item x="5476"/>
        <item x="4266"/>
        <item x="1066"/>
        <item x="5985"/>
        <item x="2788"/>
        <item x="6250"/>
        <item x="4764"/>
        <item x="5761"/>
        <item x="2611"/>
        <item x="4587"/>
        <item x="2548"/>
        <item x="1042"/>
        <item x="2603"/>
        <item x="2747"/>
        <item x="3457"/>
        <item x="2884"/>
        <item x="2159"/>
        <item x="2219"/>
        <item x="2276"/>
        <item x="808"/>
        <item x="1213"/>
        <item x="874"/>
        <item x="5388"/>
        <item x="2392"/>
        <item x="3137"/>
        <item x="5439"/>
        <item x="5480"/>
        <item x="5228"/>
        <item x="4636"/>
        <item x="5616"/>
        <item x="1185"/>
        <item x="4535"/>
        <item x="4144"/>
        <item x="1036"/>
        <item x="3607"/>
        <item x="5251"/>
        <item x="3030"/>
        <item x="3615"/>
        <item x="2634"/>
        <item x="1303"/>
        <item x="2121"/>
        <item x="4660"/>
        <item x="4054"/>
        <item x="5842"/>
        <item x="831"/>
        <item x="3386"/>
        <item x="2126"/>
        <item x="3574"/>
        <item x="2542"/>
        <item x="1039"/>
        <item x="4195"/>
        <item x="6133"/>
        <item x="2845"/>
        <item x="25"/>
        <item x="5766"/>
        <item x="5733"/>
        <item x="1180"/>
        <item x="4645"/>
        <item x="1250"/>
        <item x="4015"/>
        <item x="3997"/>
        <item x="5126"/>
        <item x="2150"/>
        <item x="1324"/>
        <item x="970"/>
        <item x="1072"/>
        <item x="876"/>
        <item x="4905"/>
        <item x="1023"/>
        <item x="5107"/>
        <item x="1199"/>
        <item x="4460"/>
        <item x="1307"/>
        <item x="2719"/>
        <item x="3831"/>
        <item x="4868"/>
        <item x="2180"/>
        <item x="5122"/>
        <item x="702"/>
        <item x="1153"/>
        <item x="717"/>
        <item x="2598"/>
        <item x="2411"/>
        <item x="2767"/>
        <item x="5863"/>
        <item x="1055"/>
        <item x="5003"/>
        <item x="1406"/>
        <item x="1112"/>
        <item x="3931"/>
        <item x="3721"/>
        <item x="4908"/>
        <item x="6265"/>
        <item x="3117"/>
        <item x="4760"/>
        <item x="1347"/>
        <item x="4572"/>
        <item x="5870"/>
        <item x="6219"/>
        <item x="3109"/>
        <item x="2615"/>
        <item x="1234"/>
        <item x="4339"/>
        <item x="1063"/>
        <item x="6214"/>
        <item x="4151"/>
        <item x="3187"/>
        <item x="3122"/>
        <item x="5001"/>
        <item x="3826"/>
        <item x="5214"/>
        <item x="3092"/>
        <item x="1266"/>
        <item x="1415"/>
        <item x="1011"/>
        <item x="4492"/>
        <item x="1184"/>
        <item x="6030"/>
        <item x="3964"/>
        <item x="3846"/>
        <item x="3404"/>
        <item x="1099"/>
        <item x="2858"/>
        <item x="4344"/>
        <item x="1110"/>
        <item x="2132"/>
        <item x="5270"/>
        <item x="655"/>
        <item x="2224"/>
        <item x="4876"/>
        <item x="822"/>
        <item x="5830"/>
        <item x="5313"/>
        <item x="2680"/>
        <item x="1393"/>
        <item x="4240"/>
        <item x="5509"/>
        <item x="1147"/>
        <item x="4500"/>
        <item x="4257"/>
        <item x="4972"/>
        <item x="4261"/>
        <item x="4305"/>
        <item x="895"/>
        <item x="4585"/>
        <item x="2380"/>
        <item x="836"/>
        <item x="1370"/>
        <item x="3026"/>
        <item x="3785"/>
        <item x="5645"/>
        <item x="5004"/>
        <item x="6112"/>
        <item x="5551"/>
        <item x="1235"/>
        <item x="2878"/>
        <item x="707"/>
        <item x="4491"/>
        <item x="2131"/>
        <item x="2606"/>
        <item x="3112"/>
        <item x="4403"/>
        <item x="1047"/>
        <item x="5637"/>
        <item x="5327"/>
        <item x="3267"/>
        <item x="2333"/>
        <item x="4010"/>
        <item x="3626"/>
        <item x="3358"/>
        <item x="6021"/>
        <item x="2152"/>
        <item x="2585"/>
        <item x="2520"/>
        <item x="6281"/>
        <item x="5287"/>
        <item x="3983"/>
        <item x="1239"/>
        <item x="4518"/>
        <item x="4322"/>
        <item x="662"/>
        <item x="2809"/>
        <item x="2787"/>
        <item x="2118"/>
        <item x="5278"/>
        <item x="2142"/>
        <item x="3577"/>
        <item x="5252"/>
        <item x="2360"/>
        <item x="3781"/>
        <item x="5730"/>
        <item x="5552"/>
        <item x="1043"/>
        <item x="2148"/>
        <item x="1331"/>
        <item x="2239"/>
        <item x="512"/>
        <item x="4877"/>
        <item x="661"/>
        <item x="927"/>
        <item x="1031"/>
        <item x="4400"/>
        <item x="4614"/>
        <item x="3727"/>
        <item x="3115"/>
        <item x="5298"/>
        <item x="1447"/>
        <item x="2764"/>
        <item x="4539"/>
        <item x="1270"/>
        <item x="2173"/>
        <item x="2931"/>
        <item x="896"/>
        <item x="1346"/>
        <item x="2231"/>
        <item x="463"/>
        <item x="5843"/>
        <item x="2281"/>
        <item x="3041"/>
        <item x="5915"/>
        <item x="2527"/>
        <item x="2816"/>
        <item x="2274"/>
        <item x="1446"/>
        <item x="1237"/>
        <item x="5153"/>
        <item x="5033"/>
        <item x="2272"/>
        <item x="3076"/>
        <item x="1028"/>
        <item x="1299"/>
        <item x="2313"/>
        <item x="1387"/>
        <item x="1136"/>
        <item x="2998"/>
        <item x="684"/>
        <item x="6260"/>
        <item x="2917"/>
        <item x="2601"/>
        <item x="4200"/>
        <item x="2425"/>
        <item x="3635"/>
        <item x="3710"/>
        <item x="617"/>
        <item x="2233"/>
        <item x="1366"/>
        <item x="5798"/>
        <item x="5309"/>
        <item x="4624"/>
        <item x="5861"/>
        <item x="3393"/>
        <item x="3195"/>
        <item x="2674"/>
        <item x="4929"/>
        <item x="2258"/>
        <item x="3498"/>
        <item x="1640"/>
        <item x="2834"/>
        <item x="4174"/>
        <item x="2981"/>
        <item x="2352"/>
        <item x="4755"/>
        <item x="4346"/>
        <item x="4875"/>
        <item x="5855"/>
        <item x="4946"/>
        <item x="6283"/>
        <item x="1265"/>
        <item x="2312"/>
        <item x="4843"/>
        <item x="3700"/>
        <item x="4416"/>
        <item x="3429"/>
        <item x="2612"/>
        <item x="4063"/>
        <item x="695"/>
        <item x="4936"/>
        <item x="5449"/>
        <item x="2178"/>
        <item x="784"/>
        <item x="4140"/>
        <item x="6114"/>
        <item x="5604"/>
        <item x="672"/>
        <item x="3045"/>
        <item x="4935"/>
        <item x="2946"/>
        <item x="1210"/>
        <item x="3281"/>
        <item x="3475"/>
        <item x="3476"/>
        <item x="5507"/>
        <item x="5087"/>
        <item x="46"/>
        <item x="1879"/>
        <item x="4872"/>
        <item x="2997"/>
        <item x="778"/>
        <item x="1282"/>
        <item x="3275"/>
        <item x="5898"/>
        <item x="4571"/>
        <item x="935"/>
        <item x="558"/>
        <item x="3707"/>
        <item x="1743"/>
        <item x="640"/>
        <item x="2700"/>
        <item x="3952"/>
        <item x="554"/>
        <item x="1856"/>
        <item x="3665"/>
        <item x="1074"/>
        <item x="6315"/>
        <item x="5937"/>
        <item x="3280"/>
        <item x="2679"/>
        <item x="4820"/>
        <item x="1688"/>
        <item x="803"/>
        <item x="1103"/>
        <item x="4969"/>
        <item x="1583"/>
        <item x="1635"/>
        <item x="1722"/>
        <item x="3197"/>
        <item x="4593"/>
        <item x="471"/>
        <item x="2861"/>
        <item x="4197"/>
        <item x="2196"/>
        <item x="1922"/>
        <item x="2104"/>
        <item x="2334"/>
        <item x="1306"/>
        <item x="3176"/>
        <item x="5882"/>
        <item x="2996"/>
        <item x="4336"/>
        <item x="1037"/>
        <item x="4476"/>
        <item x="4133"/>
        <item x="5646"/>
        <item x="2818"/>
        <item x="3009"/>
        <item x="2807"/>
        <item x="3474"/>
        <item x="2296"/>
        <item x="2682"/>
        <item x="5347"/>
        <item x="3802"/>
        <item x="5200"/>
        <item x="637"/>
        <item x="3310"/>
        <item x="2052"/>
        <item x="5023"/>
        <item x="4928"/>
        <item x="388"/>
        <item x="6202"/>
        <item x="94"/>
        <item x="6116"/>
        <item x="5021"/>
        <item x="1005"/>
        <item x="6257"/>
        <item x="1975"/>
        <item x="5277"/>
        <item x="3459"/>
        <item x="297"/>
        <item x="3891"/>
        <item x="1220"/>
        <item x="4159"/>
        <item x="5246"/>
        <item x="1939"/>
        <item x="1528"/>
        <item x="6258"/>
        <item x="4083"/>
        <item x="2902"/>
        <item x="261"/>
        <item x="4864"/>
        <item x="2879"/>
        <item x="3940"/>
        <item x="5248"/>
        <item x="4303"/>
        <item x="4650"/>
        <item x="2815"/>
        <item x="4263"/>
        <item x="4723"/>
        <item x="519"/>
        <item x="3454"/>
        <item x="1537"/>
        <item x="3252"/>
        <item x="4540"/>
        <item x="4033"/>
        <item x="2590"/>
        <item x="4328"/>
        <item x="1531"/>
        <item x="3728"/>
        <item x="4447"/>
        <item x="129"/>
        <item x="437"/>
        <item x="2806"/>
        <item x="4529"/>
        <item x="163"/>
        <item x="1452"/>
        <item x="3551"/>
        <item x="3621"/>
        <item x="5039"/>
        <item x="2681"/>
        <item x="2037"/>
        <item x="2103"/>
        <item x="344"/>
        <item x="639"/>
        <item x="3419"/>
        <item x="5149"/>
        <item x="1515"/>
        <item x="6280"/>
        <item x="3152"/>
        <item x="1721"/>
        <item x="1944"/>
        <item x="3139"/>
        <item x="650"/>
        <item x="851"/>
        <item x="1892"/>
        <item x="6135"/>
        <item x="788"/>
        <item x="2476"/>
        <item x="5530"/>
        <item x="1623"/>
        <item x="4452"/>
        <item x="1719"/>
        <item x="2047"/>
        <item x="3812"/>
        <item x="1622"/>
        <item x="256"/>
        <item x="5305"/>
        <item x="2925"/>
        <item x="1513"/>
        <item x="3074"/>
        <item x="5494"/>
        <item x="3515"/>
        <item x="3167"/>
        <item x="5901"/>
        <item x="5375"/>
        <item x="4018"/>
        <item x="3338"/>
        <item x="2989"/>
        <item x="4661"/>
        <item x="4774"/>
        <item x="1530"/>
        <item x="2685"/>
        <item x="2766"/>
        <item x="1636"/>
        <item x="6239"/>
        <item x="4589"/>
        <item x="5906"/>
        <item x="5519"/>
        <item x="1077"/>
        <item x="2043"/>
        <item x="1834"/>
        <item x="3431"/>
        <item x="600"/>
        <item x="4546"/>
        <item x="1838"/>
        <item x="273"/>
        <item x="4874"/>
        <item x="2690"/>
        <item x="4805"/>
        <item x="3858"/>
        <item x="2005"/>
        <item x="1507"/>
        <item x="404"/>
        <item x="6034"/>
        <item x="3604"/>
        <item x="3184"/>
        <item x="1687"/>
        <item x="5948"/>
        <item x="3245"/>
        <item x="2644"/>
        <item x="1854"/>
        <item x="3855"/>
        <item x="3148"/>
        <item x="4466"/>
        <item x="5816"/>
        <item x="6070"/>
        <item x="5268"/>
        <item x="2761"/>
        <item x="5783"/>
        <item x="4813"/>
        <item x="3865"/>
        <item x="4025"/>
        <item x="3105"/>
        <item x="3764"/>
        <item x="2774"/>
        <item x="3071"/>
        <item x="4692"/>
        <item x="2883"/>
        <item x="4696"/>
        <item x="5833"/>
        <item x="24"/>
        <item x="561"/>
        <item x="691"/>
        <item x="1950"/>
        <item x="964"/>
        <item x="1348"/>
        <item x="3853"/>
        <item x="883"/>
        <item x="4701"/>
        <item x="1804"/>
        <item x="2882"/>
        <item x="5836"/>
        <item x="4326"/>
        <item x="1614"/>
        <item x="2822"/>
        <item x="4751"/>
        <item x="2117"/>
        <item x="2881"/>
        <item x="2629"/>
        <item x="3150"/>
        <item x="1946"/>
        <item x="677"/>
        <item x="724"/>
        <item x="306"/>
        <item x="3944"/>
        <item x="6259"/>
        <item x="5814"/>
        <item x="5614"/>
        <item x="2022"/>
        <item x="5752"/>
        <item x="3843"/>
        <item x="1991"/>
        <item x="1374"/>
        <item x="595"/>
        <item x="1532"/>
        <item x="5344"/>
        <item x="4260"/>
        <item x="4960"/>
        <item x="4687"/>
        <item x="1872"/>
        <item x="1814"/>
        <item x="3636"/>
        <item x="2075"/>
        <item x="6029"/>
        <item x="2565"/>
        <item x="3763"/>
        <item x="5113"/>
        <item x="1925"/>
        <item x="2820"/>
        <item x="1682"/>
        <item x="6056"/>
        <item x="4062"/>
        <item x="1315"/>
        <item x="2446"/>
        <item x="5254"/>
        <item x="6211"/>
        <item x="5077"/>
        <item x="3242"/>
        <item x="1761"/>
        <item x="107"/>
        <item x="2778"/>
        <item x="2813"/>
        <item x="1937"/>
        <item x="1941"/>
        <item x="1733"/>
        <item x="5818"/>
        <item x="5358"/>
        <item x="1805"/>
        <item x="759"/>
        <item x="2517"/>
        <item x="2704"/>
        <item x="3639"/>
        <item x="4954"/>
        <item x="2003"/>
        <item x="4732"/>
        <item x="6220"/>
        <item x="2952"/>
        <item x="5242"/>
        <item x="3892"/>
        <item x="5255"/>
        <item x="6014"/>
        <item x="5094"/>
        <item x="3766"/>
        <item x="1497"/>
        <item x="4380"/>
        <item x="3359"/>
        <item x="1974"/>
        <item x="4337"/>
        <item x="1475"/>
        <item x="3142"/>
        <item x="6307"/>
        <item x="3801"/>
        <item x="3047"/>
        <item x="4036"/>
        <item x="1833"/>
        <item x="5414"/>
        <item x="2561"/>
        <item x="3270"/>
        <item x="4564"/>
        <item x="5146"/>
        <item x="6084"/>
        <item x="2544"/>
        <item x="5796"/>
        <item x="1499"/>
        <item x="5500"/>
        <item x="4221"/>
        <item x="4191"/>
        <item x="498"/>
        <item x="2102"/>
        <item x="2026"/>
        <item x="4471"/>
        <item x="977"/>
        <item x="2149"/>
        <item x="3694"/>
        <item x="3292"/>
        <item x="1831"/>
        <item x="2995"/>
        <item x="6095"/>
        <item x="1163"/>
        <item x="1963"/>
        <item x="1970"/>
        <item x="5945"/>
        <item x="4897"/>
        <item x="5391"/>
        <item x="4051"/>
        <item x="2253"/>
        <item x="1010"/>
        <item x="3326"/>
        <item x="23"/>
        <item x="211"/>
        <item x="1700"/>
        <item x="975"/>
        <item x="4137"/>
        <item x="3430"/>
        <item x="3219"/>
        <item x="3232"/>
        <item x="705"/>
        <item x="2358"/>
        <item x="3544"/>
        <item x="5923"/>
        <item x="1681"/>
        <item x="4388"/>
        <item x="1108"/>
        <item x="3395"/>
        <item x="1059"/>
        <item x="64"/>
        <item x="3731"/>
        <item x="5627"/>
        <item x="5543"/>
        <item x="1527"/>
        <item x="3073"/>
        <item x="1650"/>
        <item x="1534"/>
        <item x="3978"/>
        <item x="2255"/>
        <item x="1612"/>
        <item x="2002"/>
        <item x="6123"/>
        <item x="2107"/>
        <item x="737"/>
        <item x="3782"/>
        <item x="3922"/>
        <item x="4993"/>
        <item x="2790"/>
        <item x="4222"/>
        <item x="3956"/>
        <item x="6301"/>
        <item x="5522"/>
        <item x="2506"/>
        <item x="1547"/>
        <item x="4110"/>
        <item x="5675"/>
        <item x="985"/>
        <item x="4088"/>
        <item x="3866"/>
        <item x="2112"/>
        <item x="3497"/>
        <item x="22"/>
        <item x="1699"/>
        <item x="5714"/>
        <item x="3231"/>
        <item x="721"/>
        <item x="3563"/>
        <item x="1033"/>
        <item x="147"/>
        <item x="1544"/>
        <item x="3960"/>
        <item x="4531"/>
        <item x="5485"/>
        <item x="2835"/>
        <item x="3432"/>
        <item x="1340"/>
        <item x="4435"/>
        <item x="2966"/>
        <item x="2487"/>
        <item x="5436"/>
        <item x="1918"/>
        <item x="1609"/>
        <item x="6011"/>
        <item x="2631"/>
        <item x="1876"/>
        <item x="1889"/>
        <item x="501"/>
        <item x="4941"/>
        <item x="2841"/>
        <item x="3056"/>
        <item x="1923"/>
        <item x="1573"/>
        <item x="4827"/>
        <item x="1502"/>
        <item x="6221"/>
        <item x="2843"/>
        <item x="3971"/>
        <item x="2855"/>
        <item x="68"/>
        <item x="2797"/>
        <item x="1119"/>
        <item x="1749"/>
        <item x="2620"/>
        <item x="2984"/>
        <item x="4409"/>
        <item x="3023"/>
        <item x="2900"/>
        <item x="6161"/>
        <item x="2379"/>
        <item x="1358"/>
        <item x="804"/>
        <item x="338"/>
        <item x="861"/>
        <item x="6198"/>
        <item x="2162"/>
        <item x="1603"/>
        <item x="3156"/>
        <item x="1025"/>
        <item x="1832"/>
        <item x="1826"/>
        <item x="1684"/>
        <item x="1934"/>
        <item x="5417"/>
        <item x="5574"/>
        <item x="3895"/>
        <item x="607"/>
        <item x="1945"/>
        <item x="3864"/>
        <item x="3686"/>
        <item x="2833"/>
        <item x="581"/>
        <item x="6083"/>
        <item x="1170"/>
        <item x="2090"/>
        <item x="5508"/>
        <item x="2061"/>
        <item x="1088"/>
        <item x="3898"/>
        <item x="3743"/>
        <item x="4429"/>
        <item x="584"/>
        <item x="2252"/>
        <item x="5350"/>
        <item x="3392"/>
        <item x="5822"/>
        <item x="1545"/>
        <item x="4005"/>
        <item x="114"/>
        <item x="5791"/>
        <item x="6262"/>
        <item x="3730"/>
        <item x="5147"/>
        <item x="4421"/>
        <item x="370"/>
        <item x="4893"/>
        <item x="3208"/>
        <item x="431"/>
        <item x="577"/>
        <item x="5741"/>
        <item x="5338"/>
        <item x="1936"/>
        <item x="447"/>
        <item x="2794"/>
        <item x="2051"/>
        <item x="1790"/>
        <item x="1488"/>
        <item x="1006"/>
        <item x="3210"/>
        <item x="4193"/>
        <item x="4475"/>
        <item x="3557"/>
        <item x="5406"/>
        <item x="1680"/>
        <item x="356"/>
        <item x="2050"/>
        <item x="3599"/>
        <item x="4053"/>
        <item x="940"/>
        <item x="213"/>
        <item x="4742"/>
        <item x="990"/>
        <item x="4166"/>
        <item x="325"/>
        <item x="1698"/>
        <item x="3083"/>
        <item x="872"/>
        <item x="3733"/>
        <item x="3543"/>
        <item x="2982"/>
        <item x="3954"/>
        <item x="2205"/>
        <item x="4653"/>
        <item x="4109"/>
        <item x="1491"/>
        <item x="2032"/>
        <item x="5197"/>
        <item x="3567"/>
        <item x="3374"/>
        <item x="137"/>
        <item x="2973"/>
        <item x="4376"/>
        <item x="4330"/>
        <item x="2905"/>
        <item x="2433"/>
        <item x="2728"/>
        <item x="3905"/>
        <item x="3597"/>
        <item x="2562"/>
        <item x="4136"/>
        <item x="5728"/>
        <item x="5121"/>
        <item x="4950"/>
        <item x="127"/>
        <item x="5378"/>
        <item x="4612"/>
        <item x="2482"/>
        <item x="2624"/>
        <item x="1506"/>
        <item x="3688"/>
        <item x="5044"/>
        <item x="4138"/>
        <item x="2721"/>
        <item x="592"/>
        <item x="3675"/>
        <item x="1662"/>
        <item x="4931"/>
        <item x="2110"/>
        <item x="2177"/>
        <item x="3238"/>
        <item x="4234"/>
        <item x="1561"/>
        <item x="5526"/>
        <item x="1800"/>
        <item x="5273"/>
        <item x="4020"/>
        <item x="6109"/>
        <item x="4975"/>
        <item x="1568"/>
        <item x="5868"/>
        <item x="1300"/>
        <item x="2496"/>
        <item x="2013"/>
        <item x="3637"/>
        <item x="4625"/>
        <item x="3273"/>
        <item x="3992"/>
        <item x="673"/>
        <item x="113"/>
        <item x="6048"/>
        <item x="2706"/>
        <item x="1895"/>
        <item x="4830"/>
        <item x="1565"/>
        <item x="2513"/>
        <item x="3379"/>
        <item x="3873"/>
        <item x="4004"/>
        <item x="2638"/>
        <item x="3774"/>
        <item x="6119"/>
        <item x="5954"/>
        <item x="3107"/>
        <item x="856"/>
        <item x="6300"/>
        <item x="106"/>
        <item x="2034"/>
        <item x="1494"/>
        <item x="2587"/>
        <item x="5726"/>
        <item x="3157"/>
        <item x="1717"/>
        <item x="2111"/>
        <item x="3533"/>
        <item x="1824"/>
        <item x="1627"/>
        <item x="3183"/>
        <item x="6032"/>
        <item x="5096"/>
        <item x="5874"/>
        <item x="4115"/>
        <item x="5446"/>
        <item x="2999"/>
        <item x="3089"/>
        <item x="1842"/>
        <item x="669"/>
        <item x="3908"/>
        <item x="1021"/>
        <item x="3811"/>
        <item x="2017"/>
        <item x="932"/>
        <item x="4148"/>
        <item x="2370"/>
        <item x="3682"/>
        <item x="5862"/>
        <item x="440"/>
        <item x="2137"/>
        <item x="4792"/>
        <item x="3256"/>
        <item x="4345"/>
        <item x="1852"/>
        <item x="1593"/>
        <item x="5527"/>
        <item x="4294"/>
        <item x="3650"/>
        <item x="2746"/>
        <item x="1775"/>
        <item x="3417"/>
        <item x="175"/>
        <item x="5191"/>
        <item x="5967"/>
        <item x="1548"/>
        <item x="2773"/>
        <item x="6216"/>
        <item x="2085"/>
        <item x="2197"/>
        <item x="3367"/>
        <item x="4481"/>
        <item x="1597"/>
        <item x="1611"/>
        <item x="5681"/>
        <item x="3146"/>
        <item x="3917"/>
        <item x="5557"/>
        <item x="3807"/>
        <item x="3818"/>
        <item x="2793"/>
        <item x="608"/>
        <item x="5486"/>
        <item x="2692"/>
        <item x="4898"/>
        <item x="3706"/>
        <item x="2424"/>
        <item x="3106"/>
        <item x="3422"/>
        <item x="1713"/>
        <item x="508"/>
        <item x="2616"/>
        <item x="4365"/>
        <item x="4995"/>
        <item x="3588"/>
        <item x="3699"/>
        <item x="1986"/>
        <item x="1891"/>
        <item x="5084"/>
        <item x="21"/>
        <item x="638"/>
        <item x="3213"/>
        <item x="2350"/>
        <item x="4989"/>
        <item x="1608"/>
        <item x="4841"/>
        <item x="3629"/>
        <item x="2469"/>
        <item x="1309"/>
        <item x="121"/>
        <item x="5178"/>
        <item x="1520"/>
        <item x="6033"/>
        <item x="1560"/>
        <item x="4032"/>
        <item x="2096"/>
        <item x="886"/>
        <item x="5853"/>
        <item x="4506"/>
        <item x="5503"/>
        <item x="5621"/>
        <item x="1983"/>
        <item x="3554"/>
        <item x="767"/>
        <item x="1582"/>
        <item x="1350"/>
        <item x="3829"/>
        <item x="5580"/>
        <item x="1665"/>
        <item x="2008"/>
        <item x="2084"/>
        <item x="1769"/>
        <item x="4188"/>
        <item x="4042"/>
        <item x="515"/>
        <item x="4807"/>
        <item x="4114"/>
        <item x="1423"/>
        <item x="1492"/>
        <item x="829"/>
        <item x="2300"/>
        <item x="20"/>
        <item x="2484"/>
        <item x="3573"/>
        <item x="5729"/>
        <item x="4038"/>
        <item x="4630"/>
        <item x="1697"/>
        <item x="4181"/>
        <item x="1908"/>
        <item x="3121"/>
        <item x="5688"/>
        <item x="5016"/>
        <item x="145"/>
        <item x="4839"/>
        <item x="2888"/>
        <item x="3444"/>
        <item x="2071"/>
        <item x="4288"/>
        <item x="3290"/>
        <item x="3904"/>
        <item x="3841"/>
        <item x="3182"/>
        <item x="1152"/>
        <item x="3353"/>
        <item x="428"/>
        <item x="1915"/>
        <item x="3705"/>
        <item x="833"/>
        <item x="3693"/>
        <item x="5204"/>
        <item x="3704"/>
        <item x="5956"/>
        <item x="5794"/>
        <item x="5690"/>
        <item x="1954"/>
        <item x="228"/>
        <item x="3011"/>
        <item x="3646"/>
        <item x="5763"/>
        <item x="2899"/>
        <item x="6271"/>
        <item x="3298"/>
        <item x="1414"/>
        <item x="850"/>
        <item x="3229"/>
        <item x="4586"/>
        <item x="4428"/>
        <item x="5918"/>
        <item x="839"/>
        <item x="1272"/>
        <item x="6178"/>
        <item x="3749"/>
        <item x="3332"/>
        <item x="4335"/>
        <item x="4542"/>
        <item x="2930"/>
        <item x="4988"/>
        <item x="2049"/>
        <item x="3976"/>
        <item x="2468"/>
        <item x="5710"/>
        <item x="2533"/>
        <item x="5227"/>
        <item x="587"/>
        <item x="1120"/>
        <item x="1438"/>
        <item x="2267"/>
        <item x="83"/>
        <item x="6157"/>
        <item x="63"/>
        <item x="4283"/>
        <item x="3726"/>
        <item x="3129"/>
        <item x="3203"/>
        <item x="3920"/>
        <item x="2847"/>
        <item x="4974"/>
        <item x="1166"/>
        <item x="1890"/>
        <item x="5471"/>
        <item x="1181"/>
        <item x="1254"/>
        <item x="569"/>
        <item x="3108"/>
        <item x="2903"/>
        <item x="3966"/>
        <item x="5220"/>
        <item x="817"/>
        <item x="5065"/>
        <item x="2584"/>
        <item x="1462"/>
        <item x="4716"/>
        <item x="4058"/>
        <item x="4594"/>
        <item x="5631"/>
        <item x="3951"/>
        <item x="2595"/>
        <item x="1311"/>
        <item x="4194"/>
        <item x="1825"/>
        <item x="4246"/>
        <item x="3685"/>
        <item x="6287"/>
        <item x="6138"/>
        <item x="748"/>
        <item x="5808"/>
        <item x="5271"/>
        <item x="3842"/>
        <item x="1678"/>
        <item x="1959"/>
        <item x="4733"/>
        <item x="5641"/>
        <item x="2676"/>
        <item x="4986"/>
        <item x="507"/>
        <item x="818"/>
        <item x="6174"/>
        <item x="4674"/>
        <item x="6019"/>
        <item x="4578"/>
        <item x="4313"/>
        <item x="6055"/>
        <item x="3300"/>
        <item x="1924"/>
        <item x="4454"/>
        <item x="1536"/>
        <item x="375"/>
        <item x="1919"/>
        <item x="3982"/>
        <item x="1823"/>
        <item x="4680"/>
        <item x="563"/>
        <item x="2070"/>
        <item x="1504"/>
        <item x="79"/>
        <item x="578"/>
        <item x="4362"/>
        <item x="3776"/>
        <item x="5064"/>
        <item x="1196"/>
        <item x="4220"/>
        <item x="3868"/>
        <item x="3409"/>
        <item x="315"/>
        <item x="4902"/>
        <item x="4431"/>
        <item x="2502"/>
        <item x="284"/>
        <item x="5989"/>
        <item x="5648"/>
        <item x="76"/>
        <item x="3980"/>
        <item x="5974"/>
        <item x="162"/>
        <item x="849"/>
        <item x="602"/>
        <item x="5216"/>
        <item x="5684"/>
        <item x="904"/>
        <item x="6052"/>
        <item x="4325"/>
        <item x="1725"/>
        <item x="1639"/>
        <item x="2134"/>
        <item x="3124"/>
        <item x="2779"/>
        <item x="6137"/>
        <item x="3933"/>
        <item x="1907"/>
        <item x="5803"/>
        <item x="574"/>
        <item x="2529"/>
        <item x="5445"/>
        <item x="3309"/>
        <item x="2025"/>
        <item x="6306"/>
        <item x="4778"/>
        <item x="2262"/>
        <item x="2236"/>
        <item x="4891"/>
        <item x="2060"/>
        <item x="4598"/>
        <item x="4600"/>
        <item x="4047"/>
        <item x="3633"/>
        <item x="3263"/>
        <item x="1557"/>
        <item x="3022"/>
        <item x="3644"/>
        <item x="6227"/>
        <item x="4469"/>
        <item x="1765"/>
        <item x="2825"/>
        <item x="351"/>
        <item x="2145"/>
        <item x="5908"/>
        <item x="2568"/>
        <item x="134"/>
        <item x="4241"/>
        <item x="2501"/>
        <item x="6182"/>
        <item x="5907"/>
        <item x="4158"/>
        <item x="4258"/>
        <item x="2974"/>
        <item x="4852"/>
        <item x="272"/>
        <item x="2522"/>
        <item x="233"/>
        <item x="1526"/>
        <item x="4596"/>
        <item x="6082"/>
        <item x="1162"/>
        <item x="4098"/>
        <item x="5118"/>
        <item x="5210"/>
        <item x="3286"/>
        <item x="1927"/>
        <item x="1578"/>
        <item x="1602"/>
        <item x="3915"/>
        <item x="5014"/>
        <item x="3220"/>
        <item x="1671"/>
        <item x="2596"/>
        <item x="1111"/>
        <item x="4672"/>
        <item x="2058"/>
        <item x="4375"/>
        <item x="5888"/>
        <item x="709"/>
        <item x="2627"/>
        <item x="3579"/>
        <item x="3356"/>
        <item x="6296"/>
        <item x="6115"/>
        <item x="6071"/>
        <item x="2054"/>
        <item x="1128"/>
        <item x="2591"/>
        <item x="3834"/>
        <item x="2551"/>
        <item x="3703"/>
        <item x="4271"/>
        <item x="3838"/>
        <item x="5184"/>
        <item x="1932"/>
        <item x="4538"/>
        <item x="5634"/>
        <item x="599"/>
        <item x="6232"/>
        <item x="5826"/>
        <item x="2924"/>
        <item x="3348"/>
        <item x="5555"/>
        <item x="5529"/>
        <item x="3513"/>
        <item x="1014"/>
        <item x="5748"/>
        <item x="5127"/>
        <item x="5262"/>
        <item x="95"/>
        <item x="5310"/>
        <item x="5962"/>
        <item x="2594"/>
        <item x="2398"/>
        <item x="514"/>
        <item x="407"/>
        <item x="5687"/>
        <item x="5408"/>
        <item x="332"/>
        <item x="885"/>
        <item x="3824"/>
        <item x="3669"/>
        <item x="3779"/>
        <item x="4957"/>
        <item x="1271"/>
        <item x="1952"/>
        <item x="4859"/>
        <item x="5176"/>
        <item x="945"/>
        <item x="2293"/>
        <item x="3677"/>
        <item x="4525"/>
        <item x="2597"/>
        <item x="3257"/>
        <item x="1044"/>
        <item x="683"/>
        <item x="1822"/>
        <item x="2622"/>
        <item x="2457"/>
        <item x="2423"/>
        <item x="6005"/>
        <item x="5929"/>
        <item x="1883"/>
        <item x="4703"/>
        <item x="5548"/>
        <item x="1914"/>
        <item x="4620"/>
        <item x="458"/>
        <item x="2978"/>
        <item x="2657"/>
        <item x="19"/>
        <item x="676"/>
        <item x="6159"/>
        <item x="1949"/>
        <item x="2604"/>
        <item x="5487"/>
        <item x="4763"/>
        <item x="2225"/>
        <item x="3504"/>
        <item x="1723"/>
        <item x="4472"/>
        <item x="3450"/>
        <item x="4606"/>
        <item x="3546"/>
        <item x="4634"/>
        <item x="5103"/>
        <item x="5943"/>
        <item x="2923"/>
        <item x="4367"/>
        <item x="3440"/>
        <item x="3135"/>
        <item x="5450"/>
        <item x="3959"/>
        <item x="6139"/>
        <item x="6252"/>
        <item x="3632"/>
        <item x="18"/>
        <item x="3780"/>
        <item x="1073"/>
        <item x="915"/>
        <item x="5540"/>
        <item x="1670"/>
        <item x="504"/>
        <item x="713"/>
        <item x="2021"/>
        <item x="6162"/>
        <item x="4494"/>
        <item x="4563"/>
        <item x="5838"/>
        <item x="2937"/>
        <item x="2329"/>
        <item x="2795"/>
        <item x="1752"/>
        <item x="2344"/>
        <item x="1751"/>
        <item x="5658"/>
        <item x="5750"/>
        <item x="3664"/>
        <item x="3884"/>
        <item x="2353"/>
        <item x="4412"/>
        <item x="1207"/>
        <item x="17"/>
        <item x="3696"/>
        <item x="5236"/>
        <item x="5881"/>
        <item x="4319"/>
        <item x="496"/>
        <item x="2434"/>
        <item x="1709"/>
        <item x="3618"/>
        <item x="1820"/>
        <item x="5110"/>
        <item x="3141"/>
        <item x="1663"/>
        <item x="4470"/>
        <item x="5799"/>
        <item x="2549"/>
        <item x="4282"/>
        <item x="2976"/>
        <item x="2012"/>
        <item x="1803"/>
        <item x="2382"/>
        <item x="547"/>
        <item x="3255"/>
        <item x="2408"/>
        <item x="269"/>
        <item x="4952"/>
        <item x="337"/>
        <item x="5633"/>
        <item x="2095"/>
        <item x="6291"/>
        <item x="3484"/>
        <item x="4738"/>
        <item x="4553"/>
        <item x="950"/>
        <item x="2314"/>
        <item x="5303"/>
        <item x="4873"/>
        <item x="5190"/>
        <item x="2547"/>
        <item x="6176"/>
        <item x="1839"/>
        <item x="5699"/>
        <item x="4840"/>
        <item x="5029"/>
        <item x="3617"/>
        <item x="4274"/>
        <item x="3531"/>
        <item x="3516"/>
        <item x="3977"/>
        <item x="4904"/>
        <item x="4694"/>
        <item x="3180"/>
        <item x="45"/>
        <item x="1712"/>
        <item x="1439"/>
        <item x="5352"/>
        <item x="2613"/>
        <item x="3199"/>
        <item x="5873"/>
        <item x="5403"/>
        <item x="2409"/>
        <item x="291"/>
        <item x="2559"/>
        <item x="3337"/>
        <item x="1480"/>
        <item x="4749"/>
        <item x="164"/>
        <item x="2445"/>
        <item x="4787"/>
        <item x="6276"/>
        <item x="2403"/>
        <item x="5041"/>
        <item x="3719"/>
        <item x="2929"/>
        <item x="1913"/>
        <item x="3149"/>
        <item x="5095"/>
        <item x="6294"/>
        <item x="4608"/>
        <item x="978"/>
        <item x="4514"/>
        <item x="5073"/>
        <item x="362"/>
        <item x="5921"/>
        <item x="6308"/>
        <item x="4377"/>
        <item x="5140"/>
        <item x="2455"/>
        <item x="2955"/>
        <item x="1496"/>
        <item x="3606"/>
        <item x="3456"/>
        <item x="4658"/>
        <item x="392"/>
        <item x="5180"/>
        <item x="5577"/>
        <item x="2351"/>
        <item x="6266"/>
        <item x="1045"/>
        <item x="1979"/>
        <item x="4561"/>
        <item x="5859"/>
        <item x="3628"/>
        <item x="1183"/>
        <item x="796"/>
        <item x="173"/>
        <item x="5650"/>
        <item x="5771"/>
        <item x="5233"/>
        <item x="4343"/>
        <item x="2381"/>
        <item x="1848"/>
        <item x="5563"/>
        <item x="1165"/>
        <item x="4583"/>
        <item x="4069"/>
        <item x="2936"/>
        <item x="16"/>
        <item x="1079"/>
        <item x="1472"/>
        <item x="4682"/>
        <item x="3467"/>
        <item x="3760"/>
        <item x="5006"/>
        <item x="5995"/>
        <item x="1704"/>
        <item x="5981"/>
        <item x="1478"/>
        <item x="2094"/>
        <item x="2080"/>
        <item x="3372"/>
        <item x="3602"/>
        <item x="3820"/>
        <item x="2340"/>
        <item x="3331"/>
        <item x="4464"/>
        <item x="5553"/>
        <item x="5482"/>
        <item x="3196"/>
        <item x="998"/>
        <item x="2511"/>
        <item x="3003"/>
        <item x="4030"/>
        <item x="2539"/>
        <item x="1969"/>
        <item x="4801"/>
        <item x="5977"/>
        <item x="5034"/>
        <item x="697"/>
        <item x="78"/>
        <item x="2442"/>
        <item x="4724"/>
        <item x="339"/>
        <item x="2526"/>
        <item x="3525"/>
        <item x="5349"/>
        <item x="2415"/>
        <item x="1474"/>
        <item x="5114"/>
        <item x="3140"/>
        <item x="880"/>
        <item x="4719"/>
        <item x="4019"/>
        <item x="1869"/>
        <item x="3872"/>
        <item x="347"/>
        <item x="1703"/>
        <item x="3483"/>
        <item x="44"/>
        <item x="1048"/>
        <item x="6213"/>
        <item x="4549"/>
        <item x="3972"/>
        <item x="3119"/>
        <item x="2288"/>
        <item x="3524"/>
        <item x="2556"/>
        <item x="3961"/>
        <item x="5380"/>
        <item x="2156"/>
        <item x="1133"/>
        <item x="3609"/>
        <item x="3398"/>
        <item x="540"/>
        <item x="768"/>
        <item x="4829"/>
        <item x="5335"/>
        <item x="2951"/>
        <item x="4156"/>
        <item x="2811"/>
        <item x="313"/>
        <item x="3581"/>
        <item x="3561"/>
        <item x="4386"/>
        <item x="4896"/>
        <item x="3465"/>
        <item x="1328"/>
        <item x="820"/>
        <item x="5321"/>
        <item x="5835"/>
        <item x="1731"/>
        <item x="5101"/>
        <item x="2046"/>
        <item x="668"/>
        <item x="2119"/>
        <item x="3058"/>
        <item x="2647"/>
        <item x="4676"/>
        <item x="6090"/>
        <item x="3993"/>
        <item x="2328"/>
        <item x="5982"/>
        <item x="3756"/>
        <item x="4125"/>
        <item x="5042"/>
        <item x="5510"/>
        <item x="1071"/>
        <item x="3078"/>
        <item x="3161"/>
        <item x="2498"/>
        <item x="4777"/>
        <item x="4046"/>
        <item x="2024"/>
        <item x="3527"/>
        <item x="2015"/>
        <item x="190"/>
        <item x="1102"/>
        <item x="467"/>
        <item x="4359"/>
        <item x="4912"/>
        <item x="1523"/>
        <item x="2927"/>
        <item x="3489"/>
        <item x="3975"/>
        <item x="2625"/>
        <item x="2742"/>
        <item x="1734"/>
        <item x="426"/>
        <item x="996"/>
        <item x="1777"/>
        <item x="3823"/>
        <item x="5374"/>
        <item x="5858"/>
        <item x="340"/>
        <item x="555"/>
        <item x="5518"/>
        <item x="4521"/>
        <item x="4747"/>
        <item x="3320"/>
        <item x="2041"/>
        <item x="4262"/>
        <item x="398"/>
        <item x="5169"/>
        <item x="5701"/>
        <item x="2623"/>
        <item x="1171"/>
        <item x="1956"/>
        <item x="4766"/>
        <item x="1576"/>
        <item x="1026"/>
        <item x="3641"/>
        <item x="3461"/>
        <item x="1471"/>
        <item x="4767"/>
        <item x="3227"/>
        <item x="1487"/>
        <item x="6058"/>
        <item x="5899"/>
        <item x="3375"/>
        <item x="4009"/>
        <item x="4889"/>
        <item x="1607"/>
        <item x="1894"/>
        <item x="5379"/>
        <item x="5261"/>
        <item x="15"/>
        <item x="3652"/>
        <item x="2447"/>
        <item x="2637"/>
        <item x="1702"/>
        <item x="499"/>
        <item x="629"/>
        <item x="5947"/>
        <item x="3585"/>
        <item x="664"/>
        <item x="5168"/>
        <item x="3099"/>
        <item x="942"/>
        <item x="6249"/>
        <item x="1454"/>
        <item x="1729"/>
        <item x="96"/>
        <item x="2994"/>
        <item x="5091"/>
        <item x="3008"/>
        <item x="1774"/>
        <item x="4915"/>
        <item x="814"/>
        <item x="3027"/>
        <item x="4532"/>
        <item x="4316"/>
        <item x="3725"/>
        <item x="3744"/>
        <item x="809"/>
        <item x="1302"/>
        <item x="120"/>
        <item x="5015"/>
        <item x="296"/>
        <item x="2960"/>
        <item x="2020"/>
        <item x="4050"/>
        <item x="4955"/>
        <item x="2744"/>
        <item x="703"/>
        <item x="1364"/>
        <item x="3657"/>
        <item x="3879"/>
        <item x="1495"/>
        <item x="852"/>
        <item x="1851"/>
        <item x="756"/>
        <item x="1792"/>
        <item x="2755"/>
        <item x="2295"/>
        <item x="6284"/>
        <item x="5852"/>
        <item x="5075"/>
        <item x="2069"/>
        <item x="3991"/>
        <item x="4312"/>
        <item x="3207"/>
        <item x="2402"/>
        <item x="1587"/>
        <item x="5999"/>
        <item x="1144"/>
        <item x="531"/>
        <item x="3225"/>
        <item x="3068"/>
        <item x="2573"/>
        <item x="3950"/>
        <item x="5089"/>
        <item x="2176"/>
        <item x="1145"/>
        <item x="4023"/>
        <item x="1222"/>
        <item x="4741"/>
        <item x="5815"/>
        <item x="4983"/>
        <item x="3131"/>
        <item x="1382"/>
        <item x="1564"/>
        <item x="1563"/>
        <item x="3091"/>
        <item x="4135"/>
        <item x="958"/>
        <item x="1940"/>
        <item x="2665"/>
        <item x="689"/>
        <item x="230"/>
        <item x="1058"/>
        <item x="539"/>
        <item x="3352"/>
        <item x="1461"/>
        <item x="417"/>
        <item x="1728"/>
        <item x="1625"/>
        <item x="1846"/>
        <item x="4622"/>
        <item x="4959"/>
        <item x="3506"/>
        <item x="2958"/>
        <item x="1799"/>
        <item x="4338"/>
        <item x="4544"/>
        <item x="5433"/>
        <item x="4238"/>
        <item x="2228"/>
        <item x="3021"/>
        <item x="5082"/>
        <item x="963"/>
        <item x="5002"/>
        <item x="101"/>
        <item x="3799"/>
        <item x="4866"/>
        <item x="14"/>
        <item x="4493"/>
        <item x="3845"/>
        <item x="5731"/>
        <item x="4037"/>
        <item x="2943"/>
        <item x="6256"/>
        <item x="292"/>
        <item x="3923"/>
        <item x="4290"/>
        <item x="4584"/>
        <item x="5793"/>
        <item x="3224"/>
        <item x="1572"/>
        <item x="460"/>
        <item x="4842"/>
        <item x="4629"/>
        <item x="5933"/>
        <item x="660"/>
        <item x="4541"/>
        <item x="1899"/>
        <item x="909"/>
        <item x="962"/>
        <item x="6255"/>
        <item x="2630"/>
        <item x="5677"/>
        <item x="1999"/>
        <item x="3114"/>
        <item x="2092"/>
        <item x="391"/>
        <item x="4430"/>
        <item x="3339"/>
        <item x="1997"/>
        <item x="5239"/>
        <item x="4560"/>
        <item x="283"/>
        <item x="4730"/>
        <item x="1866"/>
        <item x="1973"/>
        <item x="5517"/>
        <item x="4364"/>
        <item x="5302"/>
        <item x="1726"/>
        <item x="1405"/>
        <item x="5328"/>
        <item x="1794"/>
        <item x="3343"/>
        <item x="5055"/>
        <item x="2759"/>
        <item x="1982"/>
        <item x="4394"/>
        <item x="4448"/>
        <item x="1783"/>
        <item x="209"/>
        <item x="5755"/>
        <item x="5867"/>
        <item x="1087"/>
        <item x="1464"/>
        <item x="720"/>
        <item x="2537"/>
        <item x="4320"/>
        <item x="6175"/>
        <item x="2056"/>
        <item x="3480"/>
        <item x="1141"/>
        <item x="1533"/>
        <item x="3769"/>
        <item x="1968"/>
        <item x="2125"/>
        <item x="2967"/>
        <item x="1926"/>
        <item x="2921"/>
        <item x="1864"/>
        <item x="2705"/>
        <item x="4331"/>
        <item x="2546"/>
        <item x="3327"/>
        <item x="2736"/>
        <item x="3247"/>
        <item x="3627"/>
        <item x="3032"/>
        <item x="5401"/>
        <item x="5880"/>
        <item x="613"/>
        <item x="1159"/>
        <item x="776"/>
        <item x="372"/>
        <item x="5447"/>
        <item x="243"/>
        <item x="3736"/>
        <item x="459"/>
        <item x="5481"/>
        <item x="424"/>
        <item x="3159"/>
        <item x="3234"/>
        <item x="1862"/>
        <item x="2602"/>
        <item x="551"/>
        <item x="4910"/>
        <item x="3793"/>
        <item x="3773"/>
        <item x="4870"/>
        <item x="4236"/>
        <item x="1873"/>
        <item x="335"/>
        <item x="4978"/>
        <item x="4832"/>
        <item x="2099"/>
        <item x="5173"/>
        <item x="6168"/>
        <item x="2459"/>
        <item x="3804"/>
        <item x="3970"/>
        <item x="3072"/>
        <item x="5878"/>
        <item x="2045"/>
        <item x="161"/>
        <item x="5928"/>
        <item x="4187"/>
        <item x="5154"/>
        <item x="2891"/>
        <item x="1293"/>
        <item x="3937"/>
        <item x="333"/>
        <item x="1673"/>
        <item x="3947"/>
        <item x="1732"/>
        <item x="5422"/>
        <item x="1498"/>
        <item x="654"/>
        <item x="3857"/>
        <item x="698"/>
        <item x="545"/>
        <item x="3840"/>
        <item x="1656"/>
        <item x="5792"/>
        <item x="2066"/>
        <item x="4736"/>
        <item x="3990"/>
        <item x="4526"/>
        <item x="3254"/>
        <item x="2687"/>
        <item x="2465"/>
        <item x="2558"/>
        <item x="468"/>
        <item x="5903"/>
        <item x="3614"/>
        <item x="4693"/>
        <item x="4595"/>
        <item x="1206"/>
        <item x="5697"/>
        <item x="3591"/>
        <item x="1618"/>
        <item x="2582"/>
        <item x="2675"/>
        <item x="3336"/>
        <item x="5443"/>
        <item x="100"/>
        <item x="4264"/>
        <item x="3390"/>
        <item x="3449"/>
        <item x="1596"/>
        <item x="1695"/>
        <item x="3391"/>
        <item x="5093"/>
        <item x="58"/>
        <item x="3405"/>
        <item x="4559"/>
        <item x="3118"/>
        <item x="1859"/>
        <item x="961"/>
        <item x="943"/>
        <item x="3572"/>
        <item x="1641"/>
        <item x="355"/>
        <item x="3191"/>
        <item x="1711"/>
        <item x="3848"/>
        <item x="1661"/>
        <item x="2323"/>
        <item x="1972"/>
        <item x="4887"/>
        <item x="4700"/>
        <item x="2059"/>
        <item x="5360"/>
        <item x="3360"/>
        <item x="403"/>
        <item x="4104"/>
        <item x="5203"/>
        <item x="5964"/>
        <item x="557"/>
        <item x="2458"/>
        <item x="5179"/>
        <item x="5226"/>
        <item x="3969"/>
        <item x="3673"/>
        <item x="3924"/>
        <item x="4808"/>
        <item x="1676"/>
        <item x="4029"/>
        <item x="1886"/>
        <item x="591"/>
        <item x="470"/>
        <item x="1787"/>
        <item x="4522"/>
        <item x="446"/>
        <item x="1885"/>
        <item x="241"/>
        <item x="1686"/>
        <item x="1813"/>
        <item x="5702"/>
        <item x="5762"/>
        <item x="830"/>
        <item x="1811"/>
        <item x="657"/>
        <item x="4417"/>
        <item x="5629"/>
        <item x="5177"/>
        <item x="5674"/>
        <item x="1916"/>
        <item x="5407"/>
        <item x="2279"/>
        <item x="1780"/>
        <item x="1345"/>
        <item x="565"/>
        <item x="2959"/>
        <item x="1209"/>
        <item x="3493"/>
        <item x="838"/>
        <item x="4613"/>
        <item x="5288"/>
        <item x="747"/>
        <item x="1118"/>
        <item x="2780"/>
        <item x="3451"/>
        <item x="3502"/>
        <item x="2374"/>
        <item x="4079"/>
        <item x="318"/>
        <item x="1238"/>
        <item x="152"/>
        <item x="651"/>
        <item x="416"/>
        <item x="5850"/>
        <item x="133"/>
        <item x="2285"/>
        <item x="2708"/>
        <item x="1363"/>
        <item x="4245"/>
        <item x="2036"/>
        <item x="2640"/>
        <item x="2130"/>
        <item x="4956"/>
        <item x="2652"/>
        <item x="2414"/>
        <item x="3939"/>
        <item x="4516"/>
        <item x="1921"/>
        <item x="1149"/>
        <item x="3856"/>
        <item x="3817"/>
        <item x="430"/>
        <item x="2184"/>
        <item x="5828"/>
        <item x="6151"/>
        <item x="3155"/>
        <item x="620"/>
        <item x="3414"/>
        <item x="1847"/>
        <item x="3788"/>
        <item x="5462"/>
        <item x="3863"/>
        <item x="1368"/>
        <item x="4024"/>
        <item x="1594"/>
        <item x="1518"/>
        <item x="4397"/>
        <item x="3534"/>
        <item x="758"/>
        <item x="2873"/>
        <item x="238"/>
        <item x="12"/>
        <item x="6047"/>
        <item x="2944"/>
        <item x="4299"/>
        <item x="5300"/>
        <item x="4467"/>
        <item x="2481"/>
        <item x="151"/>
        <item x="869"/>
        <item x="2401"/>
        <item x="3216"/>
        <item x="2494"/>
        <item x="2848"/>
        <item x="2016"/>
        <item x="5294"/>
        <item x="3054"/>
        <item x="3170"/>
        <item x="4779"/>
        <item x="2359"/>
        <item x="1592"/>
        <item x="469"/>
        <item x="4413"/>
        <item x="5781"/>
        <item x="56"/>
        <item x="3528"/>
        <item x="2895"/>
        <item x="3808"/>
        <item x="3691"/>
        <item x="3308"/>
        <item x="354"/>
        <item x="142"/>
        <item x="1029"/>
        <item x="4411"/>
        <item x="5060"/>
        <item x="3500"/>
        <item x="731"/>
        <item x="435"/>
        <item x="1157"/>
        <item x="3427"/>
        <item x="4638"/>
        <item x="1341"/>
        <item x="3424"/>
        <item x="4547"/>
        <item x="5098"/>
        <item x="2167"/>
        <item x="2576"/>
        <item x="842"/>
        <item x="465"/>
        <item x="1806"/>
        <item x="2600"/>
        <item x="210"/>
        <item x="1621"/>
        <item x="1759"/>
        <item x="1730"/>
        <item x="1821"/>
        <item x="4987"/>
        <item x="125"/>
        <item x="2950"/>
        <item x="3061"/>
        <item x="4231"/>
        <item x="5163"/>
        <item x="3169"/>
        <item x="492"/>
        <item x="320"/>
        <item x="263"/>
        <item x="5978"/>
        <item x="1193"/>
        <item x="928"/>
        <item x="2369"/>
        <item x="193"/>
        <item x="3787"/>
        <item x="2163"/>
        <item x="2031"/>
        <item x="3862"/>
        <item x="1668"/>
        <item x="1337"/>
        <item x="1871"/>
        <item x="732"/>
        <item x="239"/>
        <item x="5600"/>
        <item x="5221"/>
        <item x="5649"/>
        <item x="1978"/>
        <item x="2701"/>
        <item x="408"/>
        <item x="1845"/>
        <item x="730"/>
        <item x="4773"/>
        <item x="1660"/>
        <item x="1479"/>
        <item x="593"/>
        <item x="6028"/>
        <item x="1902"/>
        <item x="3304"/>
        <item x="301"/>
        <item x="11"/>
        <item x="4725"/>
        <item x="2689"/>
        <item x="364"/>
        <item x="3930"/>
        <item x="3134"/>
        <item x="2586"/>
        <item x="1744"/>
        <item x="3712"/>
        <item x="5963"/>
        <item x="5138"/>
        <item x="827"/>
        <item x="4665"/>
        <item x="3466"/>
        <item x="358"/>
        <item x="2993"/>
        <item x="550"/>
        <item x="5205"/>
        <item x="3052"/>
        <item x="3075"/>
        <item x="4757"/>
        <item x="4057"/>
        <item x="6251"/>
        <item x="5393"/>
        <item x="5930"/>
        <item x="4637"/>
        <item x="4268"/>
        <item x="427"/>
        <item x="3259"/>
        <item x="4635"/>
        <item x="3378"/>
        <item x="559"/>
        <item x="237"/>
        <item x="4120"/>
        <item x="2963"/>
        <item x="1413"/>
        <item x="3822"/>
        <item x="3344"/>
        <item x="2583"/>
        <item x="3005"/>
        <item x="2870"/>
        <item x="2887"/>
        <item x="69"/>
        <item x="1850"/>
        <item x="666"/>
        <item x="3919"/>
        <item x="1694"/>
        <item x="1556"/>
        <item x="413"/>
        <item x="4631"/>
        <item x="289"/>
        <item x="369"/>
        <item x="1493"/>
        <item x="6037"/>
        <item x="2507"/>
        <item x="2199"/>
        <item x="4034"/>
        <item x="2762"/>
        <item x="4903"/>
        <item x="2945"/>
        <item x="5212"/>
        <item x="1985"/>
        <item x="5187"/>
        <item x="2831"/>
        <item x="4184"/>
        <item x="6153"/>
        <item x="3634"/>
        <item x="2491"/>
        <item x="5825"/>
        <item x="5466"/>
        <item x="3399"/>
        <item x="371"/>
        <item x="6297"/>
        <item x="2320"/>
        <item x="1904"/>
        <item x="4707"/>
        <item x="4642"/>
        <item x="270"/>
        <item x="6279"/>
        <item x="4112"/>
        <item x="4758"/>
        <item x="1408"/>
        <item x="5610"/>
        <item x="5505"/>
        <item x="1797"/>
        <item x="524"/>
        <item x="6093"/>
        <item x="2889"/>
        <item x="1901"/>
        <item x="4247"/>
        <item x="2282"/>
        <item x="207"/>
        <item x="160"/>
        <item x="5749"/>
        <item x="2122"/>
        <item x="930"/>
        <item x="1967"/>
        <item x="3351"/>
        <item x="5224"/>
        <item x="5944"/>
        <item x="1435"/>
        <item x="3433"/>
        <item x="2914"/>
        <item x="1247"/>
        <item x="1525"/>
        <item x="3649"/>
        <item x="4871"/>
        <item x="2486"/>
        <item x="1116"/>
        <item x="1654"/>
        <item x="1855"/>
        <item x="4122"/>
        <item x="3158"/>
        <item x="1630"/>
        <item x="1550"/>
        <item x="247"/>
        <item x="5914"/>
        <item x="3784"/>
        <item x="4049"/>
        <item x="4977"/>
        <item x="1143"/>
        <item x="6000"/>
        <item x="1715"/>
        <item x="2100"/>
        <item x="1287"/>
        <item x="5983"/>
        <item x="5413"/>
        <item x="262"/>
        <item x="2342"/>
        <item x="6016"/>
        <item x="4746"/>
        <item x="5267"/>
        <item x="5747"/>
        <item x="2783"/>
        <item x="1589"/>
        <item x="185"/>
        <item x="1490"/>
        <item x="5280"/>
        <item x="5063"/>
        <item x="1098"/>
        <item x="4381"/>
        <item x="5456"/>
        <item x="5453"/>
        <item x="4150"/>
        <item x="4419"/>
        <item x="4890"/>
        <item x="4106"/>
        <item x="2081"/>
        <item x="2557"/>
        <item x="992"/>
        <item x="5743"/>
        <item x="4351"/>
        <item x="6263"/>
        <item x="1898"/>
        <item x="1581"/>
        <item x="4210"/>
        <item x="5420"/>
        <item x="3434"/>
        <item x="5162"/>
        <item x="357"/>
        <item x="5624"/>
        <item x="3772"/>
        <item x="5716"/>
        <item x="4744"/>
        <item x="3768"/>
        <item x="4510"/>
        <item x="5297"/>
        <item x="1998"/>
        <item x="1953"/>
        <item x="799"/>
        <item x="195"/>
        <item x="99"/>
        <item x="4784"/>
        <item x="2756"/>
        <item x="4443"/>
        <item x="1758"/>
        <item x="441"/>
        <item x="5591"/>
        <item x="5196"/>
        <item x="342"/>
        <item x="1962"/>
        <item x="5713"/>
        <item x="2579"/>
        <item x="1957"/>
        <item x="2073"/>
        <item x="1281"/>
        <item x="4691"/>
        <item x="5175"/>
        <item x="5473"/>
        <item x="3233"/>
        <item x="3012"/>
        <item x="729"/>
        <item x="2763"/>
        <item x="4947"/>
        <item x="4085"/>
        <item x="974"/>
        <item x="71"/>
        <item x="530"/>
        <item x="245"/>
        <item x="1741"/>
        <item x="5922"/>
        <item x="4108"/>
        <item x="2516"/>
        <item x="5986"/>
        <item x="5232"/>
        <item x="5231"/>
        <item x="410"/>
        <item x="4163"/>
        <item x="4096"/>
        <item x="823"/>
        <item x="323"/>
        <item x="2975"/>
        <item x="1951"/>
        <item x="3583"/>
        <item x="6180"/>
        <item x="2057"/>
        <item x="6013"/>
        <item x="815"/>
        <item x="4537"/>
        <item x="4677"/>
        <item x="3709"/>
        <item x="1233"/>
        <item x="229"/>
        <item x="6049"/>
        <item x="192"/>
        <item x="526"/>
        <item x="865"/>
        <item x="2941"/>
        <item x="2893"/>
        <item x="3598"/>
        <item x="5412"/>
        <item x="3570"/>
        <item x="5229"/>
        <item x="2618"/>
        <item x="3687"/>
        <item x="5585"/>
        <item x="1718"/>
        <item x="266"/>
        <item x="169"/>
        <item x="3683"/>
        <item x="5017"/>
        <item x="4021"/>
        <item x="5371"/>
        <item x="2911"/>
        <item x="5723"/>
        <item x="5478"/>
        <item x="3452"/>
        <item x="1754"/>
        <item x="1290"/>
        <item x="5829"/>
        <item x="3616"/>
        <item x="5856"/>
        <item x="910"/>
        <item x="2129"/>
        <item x="2464"/>
        <item x="6078"/>
        <item x="6120"/>
        <item x="4844"/>
        <item x="4997"/>
        <item x="2413"/>
        <item x="3723"/>
        <item x="2277"/>
        <item x="5556"/>
        <item x="3416"/>
        <item x="806"/>
        <item x="5102"/>
        <item x="2108"/>
        <item x="486"/>
        <item x="2474"/>
        <item x="383"/>
        <item x="2256"/>
        <item x="1629"/>
        <item x="5683"/>
        <item x="4933"/>
        <item x="2667"/>
        <item x="3060"/>
        <item x="3285"/>
        <item x="2055"/>
        <item x="1538"/>
        <item x="5097"/>
        <item x="361"/>
        <item x="3503"/>
        <item x="1645"/>
        <item x="3362"/>
        <item x="3111"/>
        <item x="1008"/>
        <item x="236"/>
        <item x="5597"/>
        <item x="3033"/>
        <item x="1512"/>
        <item x="2068"/>
        <item x="2545"/>
        <item x="3175"/>
        <item x="1571"/>
        <item x="1080"/>
        <item x="3720"/>
        <item x="3596"/>
        <item x="5076"/>
        <item x="1961"/>
        <item x="3989"/>
        <item x="6010"/>
        <item x="2238"/>
        <item x="3303"/>
        <item x="4092"/>
        <item x="184"/>
        <item x="5640"/>
        <item x="917"/>
        <item x="4486"/>
        <item x="4291"/>
        <item x="2088"/>
        <item x="5772"/>
        <item x="2849"/>
        <item x="421"/>
        <item x="2934"/>
        <item x="2980"/>
        <item x="5427"/>
        <item x="2467"/>
        <item x="5425"/>
        <item x="368"/>
        <item x="5304"/>
        <item x="252"/>
        <item x="143"/>
        <item x="1971"/>
        <item x="3044"/>
        <item x="166"/>
        <item x="6179"/>
        <item x="1905"/>
        <item x="4524"/>
        <item x="4071"/>
        <item x="1740"/>
        <item x="4668"/>
        <item x="3512"/>
        <item x="3342"/>
        <item x="298"/>
        <item x="4761"/>
        <item x="2010"/>
        <item x="1562"/>
        <item x="4445"/>
        <item x="1473"/>
        <item x="4921"/>
        <item x="2011"/>
        <item x="1809"/>
        <item x="5897"/>
        <item x="4123"/>
        <item x="2023"/>
        <item x="4919"/>
        <item x="3069"/>
        <item x="2097"/>
        <item x="795"/>
        <item x="2749"/>
        <item x="2227"/>
        <item x="3272"/>
        <item x="382"/>
        <item x="4458"/>
        <item x="816"/>
        <item x="5847"/>
        <item x="4567"/>
        <item x="957"/>
        <item x="4973"/>
        <item x="894"/>
        <item x="4765"/>
        <item x="295"/>
        <item x="2550"/>
        <item x="633"/>
        <item x="5018"/>
        <item x="5596"/>
        <item x="191"/>
        <item x="4740"/>
        <item x="1771"/>
        <item x="1450"/>
        <item x="1739"/>
        <item x="451"/>
        <item x="2109"/>
        <item x="1137"/>
        <item x="3713"/>
        <item x="2306"/>
        <item x="2489"/>
        <item x="3421"/>
        <item x="2019"/>
        <item x="4373"/>
        <item x="3847"/>
        <item x="6155"/>
        <item x="6231"/>
        <item x="3550"/>
        <item x="1588"/>
        <item x="3653"/>
        <item x="1264"/>
        <item x="2124"/>
        <item x="2164"/>
        <item x="4356"/>
        <item x="5045"/>
        <item x="2977"/>
        <item x="2185"/>
        <item x="258"/>
        <item x="5341"/>
        <item x="3638"/>
        <item x="3740"/>
        <item x="2739"/>
        <item x="837"/>
        <item x="3051"/>
        <item x="1802"/>
        <item x="4446"/>
        <item x="6286"/>
        <item x="911"/>
        <item x="5279"/>
        <item x="3558"/>
        <item x="5952"/>
        <item x="6051"/>
        <item x="1675"/>
        <item x="2525"/>
        <item x="1977"/>
        <item x="1304"/>
        <item x="4817"/>
        <item x="1177"/>
        <item x="3877"/>
        <item x="4913"/>
        <item x="350"/>
        <item x="5871"/>
        <item x="4699"/>
        <item x="782"/>
        <item x="299"/>
        <item x="2786"/>
        <item x="4393"/>
        <item x="2863"/>
        <item x="5581"/>
        <item x="128"/>
        <item x="2821"/>
        <item x="5797"/>
        <item x="2188"/>
        <item x="2083"/>
        <item x="5468"/>
        <item x="2202"/>
        <item x="2983"/>
        <item x="4605"/>
        <item x="4818"/>
        <item x="2986"/>
        <item x="893"/>
        <item x="5979"/>
        <item x="3732"/>
        <item x="5333"/>
        <item x="3501"/>
        <item x="1221"/>
        <item x="5159"/>
        <item x="1988"/>
        <item x="4900"/>
        <item x="2693"/>
        <item x="3979"/>
        <item x="3828"/>
        <item x="3998"/>
        <item x="5398"/>
        <item x="4901"/>
        <item x="2301"/>
        <item x="41"/>
        <item x="4067"/>
        <item x="5185"/>
        <item x="1483"/>
        <item x="40"/>
        <item x="2141"/>
        <item x="1888"/>
        <item x="3204"/>
        <item x="4711"/>
        <item x="5090"/>
        <item x="1993"/>
        <item x="6199"/>
        <item x="304"/>
        <item x="3445"/>
        <item x="4170"/>
        <item x="3996"/>
        <item x="5043"/>
        <item x="743"/>
        <item x="466"/>
        <item x="4673"/>
        <item x="736"/>
        <item x="1514"/>
        <item x="4177"/>
        <item x="5760"/>
        <item x="2290"/>
        <item x="394"/>
        <item x="2731"/>
        <item x="4922"/>
        <item x="3329"/>
        <item x="3383"/>
        <item x="5737"/>
        <item x="3198"/>
        <item x="1601"/>
        <item x="5295"/>
        <item x="5502"/>
        <item x="1770"/>
        <item x="6292"/>
        <item x="4565"/>
        <item x="4350"/>
        <item x="1470"/>
        <item x="2926"/>
        <item x="537"/>
        <item x="4523"/>
        <item x="293"/>
        <item x="5573"/>
        <item x="5048"/>
        <item x="2642"/>
        <item x="4555"/>
        <item x="5879"/>
        <item x="2385"/>
        <item x="1600"/>
        <item x="549"/>
        <item x="5931"/>
        <item x="1117"/>
        <item x="1633"/>
        <item x="4833"/>
        <item x="279"/>
        <item x="5632"/>
        <item x="1863"/>
        <item x="4698"/>
        <item x="4087"/>
        <item x="5546"/>
        <item x="2076"/>
        <item x="5259"/>
        <item x="3340"/>
        <item x="4056"/>
        <item x="4944"/>
        <item x="1208"/>
        <item x="2664"/>
        <item x="308"/>
        <item x="4461"/>
        <item x="5040"/>
        <item x="2867"/>
        <item x="4131"/>
        <item x="1659"/>
        <item x="601"/>
        <item x="4301"/>
        <item x="3488"/>
        <item x="3902"/>
        <item x="3724"/>
        <item x="3738"/>
        <item x="6045"/>
        <item x="1994"/>
        <item x="5208"/>
        <item x="2503"/>
        <item x="1298"/>
        <item x="5745"/>
        <item x="2428"/>
        <item x="897"/>
        <item x="5812"/>
        <item x="1236"/>
        <item x="6076"/>
        <item x="3103"/>
        <item x="4783"/>
        <item x="5165"/>
        <item x="3935"/>
        <item x="863"/>
        <item x="5183"/>
        <item x="1773"/>
        <item x="3319"/>
        <item x="1807"/>
        <item x="1782"/>
        <item x="947"/>
        <item x="1189"/>
        <item x="282"/>
        <item x="4204"/>
        <item x="4925"/>
        <item x="5608"/>
        <item x="2297"/>
        <item x="5996"/>
        <item x="878"/>
        <item x="949"/>
        <item x="1232"/>
        <item x="327"/>
        <item x="1398"/>
        <item x="3190"/>
        <item x="2678"/>
        <item x="621"/>
        <item x="5583"/>
        <item x="1649"/>
        <item x="4906"/>
        <item x="510"/>
        <item x="1793"/>
        <item x="4942"/>
        <item x="3981"/>
        <item x="3622"/>
        <item x="6272"/>
        <item x="1710"/>
        <item x="840"/>
        <item x="4604"/>
        <item x="1992"/>
        <item x="2410"/>
        <item x="3587"/>
        <item x="2840"/>
        <item x="3535"/>
        <item x="4142"/>
        <item x="4825"/>
        <item x="5444"/>
        <item x="1198"/>
        <item x="710"/>
        <item x="576"/>
        <item x="1269"/>
        <item x="6264"/>
        <item x="1610"/>
        <item x="4281"/>
        <item x="1053"/>
        <item x="3643"/>
        <item x="5795"/>
        <item x="1516"/>
        <item x="2138"/>
        <item x="3620"/>
        <item x="4327"/>
        <item x="2791"/>
        <item x="1798"/>
        <item x="2280"/>
        <item x="3251"/>
        <item x="182"/>
        <item x="1786"/>
        <item x="2063"/>
        <item x="3881"/>
        <item x="5549"/>
        <item x="1089"/>
        <item x="843"/>
        <item x="489"/>
        <item x="205"/>
        <item x="2671"/>
        <item x="1000"/>
        <item x="3364"/>
        <item x="4160"/>
        <item x="1818"/>
        <item x="1677"/>
        <item x="5845"/>
        <item x="4360"/>
        <item x="4310"/>
        <item x="2294"/>
        <item x="5654"/>
        <item x="3511"/>
        <item x="3093"/>
        <item x="2956"/>
        <item x="3830"/>
        <item x="3288"/>
        <item x="1757"/>
        <item x="738"/>
        <item x="4189"/>
        <item x="397"/>
        <item x="6097"/>
        <item x="132"/>
        <item x="846"/>
        <item x="3406"/>
        <item x="4708"/>
        <item x="4641"/>
        <item x="3850"/>
        <item x="1911"/>
        <item x="4145"/>
        <item x="1900"/>
        <item x="2828"/>
        <item x="3631"/>
        <item x="130"/>
        <item x="663"/>
        <item x="1574"/>
        <item x="5840"/>
        <item x="5857"/>
        <item x="2310"/>
        <item x="4172"/>
        <item x="4735"/>
        <item x="1468"/>
        <item x="3889"/>
        <item x="2748"/>
        <item x="3909"/>
        <item x="198"/>
        <item x="2938"/>
        <item x="4512"/>
        <item x="5672"/>
        <item x="1139"/>
        <item x="699"/>
        <item x="5734"/>
        <item x="4408"/>
        <item x="4847"/>
        <item x="4183"/>
        <item x="2331"/>
        <item x="1115"/>
        <item x="2854"/>
        <item x="5467"/>
        <item x="4297"/>
        <item x="1317"/>
        <item x="2869"/>
        <item x="889"/>
        <item x="3610"/>
        <item x="2029"/>
        <item x="3380"/>
        <item x="4465"/>
        <item x="5620"/>
        <item x="4602"/>
        <item x="2229"/>
        <item x="3481"/>
        <item x="3291"/>
        <item x="2740"/>
        <item x="5457"/>
        <item x="5370"/>
        <item x="4745"/>
        <item x="693"/>
        <item x="91"/>
        <item x="5166"/>
        <item x="2769"/>
        <item x="3265"/>
        <item x="1500"/>
        <item x="2393"/>
        <item x="3464"/>
        <item x="5924"/>
        <item x="4646"/>
        <item x="4490"/>
        <item x="5960"/>
        <item x="1664"/>
        <item x="290"/>
        <item x="5206"/>
        <item x="2524"/>
        <item x="2979"/>
        <item x="4715"/>
        <item x="405"/>
        <item x="345"/>
        <item x="635"/>
        <item x="4756"/>
        <item x="5890"/>
        <item x="2935"/>
        <item x="1169"/>
        <item x="1335"/>
        <item x="194"/>
        <item x="2186"/>
        <item x="3020"/>
        <item x="1521"/>
        <item x="5607"/>
        <item x="117"/>
        <item x="5074"/>
        <item x="2079"/>
        <item x="2639"/>
        <item x="4728"/>
        <item x="5219"/>
        <item x="131"/>
        <item x="5533"/>
        <item x="2089"/>
        <item x="3295"/>
        <item x="536"/>
        <item x="2463"/>
        <item x="1691"/>
        <item x="5663"/>
        <item x="3762"/>
        <item x="138"/>
        <item x="5199"/>
        <item x="4552"/>
        <item x="3116"/>
        <item x="700"/>
        <item x="172"/>
        <item x="1218"/>
        <item x="4333"/>
        <item x="5572"/>
        <item x="6303"/>
        <item x="483"/>
        <item x="4459"/>
        <item x="1644"/>
        <item x="1764"/>
        <item x="534"/>
        <item x="4836"/>
        <item x="1553"/>
        <item x="5158"/>
        <item x="755"/>
        <item x="3552"/>
        <item x="3690"/>
        <item x="1604"/>
        <item x="3711"/>
        <item x="1667"/>
        <item x="1197"/>
        <item x="2237"/>
        <item x="5770"/>
        <item x="2303"/>
        <item x="3473"/>
        <item x="634"/>
        <item x="5189"/>
        <item x="5789"/>
        <item x="2860"/>
        <item x="5651"/>
        <item x="999"/>
        <item x="2648"/>
        <item x="1590"/>
        <item x="5133"/>
        <item x="6092"/>
        <item x="4307"/>
        <item x="6104"/>
        <item x="5132"/>
        <item x="6170"/>
        <item x="4663"/>
        <item x="2645"/>
        <item x="10"/>
        <item x="5717"/>
        <item x="232"/>
        <item x="6053"/>
        <item x="2241"/>
        <item x="2240"/>
        <item x="384"/>
        <item x="2278"/>
        <item x="3837"/>
        <item x="5193"/>
        <item x="4961"/>
        <item x="4100"/>
        <item x="3189"/>
        <item x="5562"/>
        <item x="2480"/>
        <item x="4508"/>
        <item x="972"/>
        <item x="2007"/>
        <item x="2321"/>
        <item x="529"/>
        <item x="9"/>
        <item x="2969"/>
        <item x="4361"/>
        <item x="859"/>
        <item x="2074"/>
        <item x="2039"/>
        <item x="2234"/>
        <item x="1796"/>
        <item x="5332"/>
        <item x="976"/>
        <item x="5973"/>
        <item x="5100"/>
        <item x="3397"/>
        <item x="3565"/>
        <item x="5724"/>
        <item x="3095"/>
        <item x="4239"/>
        <item x="493"/>
        <item x="5839"/>
        <item x="4329"/>
        <item x="864"/>
        <item x="5145"/>
        <item x="2492"/>
        <item x="1624"/>
        <item x="3795"/>
        <item x="2418"/>
        <item x="5120"/>
        <item x="487"/>
        <item x="1935"/>
        <item x="5806"/>
        <item x="3656"/>
        <item x="3172"/>
        <item x="3215"/>
        <item x="636"/>
        <item x="74"/>
        <item x="4060"/>
        <item x="3651"/>
        <item x="2365"/>
        <item x="3394"/>
        <item x="3006"/>
        <item x="5067"/>
        <item x="415"/>
        <item x="521"/>
        <item x="1082"/>
        <item x="3965"/>
        <item x="2305"/>
        <item x="1217"/>
        <item x="2171"/>
        <item x="208"/>
        <item x="5980"/>
        <item x="92"/>
        <item x="1938"/>
        <item x="5746"/>
        <item x="3174"/>
        <item x="2677"/>
        <item x="109"/>
        <item x="2093"/>
        <item x="5318"/>
        <item x="3261"/>
        <item x="2857"/>
        <item x="4718"/>
        <item x="1964"/>
        <item x="1522"/>
        <item x="4828"/>
        <item x="3526"/>
        <item x="2014"/>
        <item x="4442"/>
        <item x="5416"/>
        <item x="5775"/>
        <item x="2832"/>
        <item x="3347"/>
        <item x="3448"/>
        <item x="533"/>
        <item x="6035"/>
        <item x="3010"/>
        <item x="3936"/>
        <item x="3370"/>
        <item x="1887"/>
        <item x="188"/>
        <item x="5293"/>
        <item x="1092"/>
        <item x="5282"/>
        <item x="556"/>
        <item x="727"/>
        <item x="1837"/>
        <item x="3777"/>
        <item x="5950"/>
        <item x="6288"/>
        <item x="3315"/>
        <item x="1125"/>
        <item x="1524"/>
        <item x="4280"/>
        <item x="4930"/>
        <item x="1808"/>
        <item x="3004"/>
        <item x="5286"/>
        <item x="643"/>
        <item x="265"/>
        <item x="2872"/>
        <item x="4173"/>
        <item x="5223"/>
        <item x="4143"/>
        <item x="994"/>
        <item x="6036"/>
        <item x="2249"/>
        <item x="2743"/>
        <item x="4347"/>
        <item x="741"/>
        <item x="3910"/>
        <item x="201"/>
        <item x="2712"/>
        <item x="472"/>
        <item x="488"/>
        <item x="3625"/>
        <item x="5773"/>
        <item x="4468"/>
        <item x="221"/>
        <item x="1256"/>
        <item x="1893"/>
        <item x="5397"/>
        <item x="2796"/>
        <item x="61"/>
        <item x="2223"/>
        <item x="1126"/>
        <item x="2204"/>
        <item x="4945"/>
        <item x="73"/>
        <item x="3412"/>
        <item x="4914"/>
        <item x="5366"/>
        <item x="5769"/>
        <item x="253"/>
        <item x="4027"/>
        <item x="5324"/>
        <item x="82"/>
        <item x="1395"/>
        <item x="3437"/>
        <item x="527"/>
        <item x="281"/>
        <item x="6196"/>
        <item x="4504"/>
        <item x="1195"/>
        <item x="5671"/>
        <item x="4483"/>
        <item x="2668"/>
        <item x="5431"/>
        <item x="2490"/>
        <item x="723"/>
        <item x="688"/>
        <item x="5461"/>
        <item x="2939"/>
        <item x="1466"/>
        <item x="2877"/>
        <item x="3667"/>
        <item x="4410"/>
        <item x="5079"/>
        <item x="548"/>
        <item x="5217"/>
        <item x="4882"/>
        <item x="1626"/>
        <item x="1840"/>
        <item x="3289"/>
        <item x="671"/>
        <item x="5738"/>
        <item x="1015"/>
        <item x="5957"/>
        <item x="1692"/>
        <item x="3166"/>
        <item x="4686"/>
        <item x="2325"/>
        <item x="4496"/>
        <item x="1903"/>
        <item x="4851"/>
        <item x="2933"/>
        <item x="67"/>
        <item x="2509"/>
        <item x="802"/>
        <item x="4219"/>
        <item x="2395"/>
        <item x="223"/>
        <item x="4884"/>
        <item x="2842"/>
        <item x="1870"/>
        <item x="5586"/>
        <item x="343"/>
        <item x="360"/>
        <item x="2735"/>
        <item x="2538"/>
        <item x="686"/>
        <item x="4505"/>
        <item x="3794"/>
        <item x="124"/>
        <item x="3017"/>
        <item x="506"/>
        <item x="2553"/>
        <item x="690"/>
        <item x="136"/>
        <item x="203"/>
        <item x="5022"/>
        <item x="4358"/>
        <item x="5693"/>
        <item x="6001"/>
        <item x="4791"/>
        <item x="5708"/>
        <item x="155"/>
        <item x="4562"/>
        <item x="5969"/>
        <item x="2065"/>
        <item x="3316"/>
        <item x="2172"/>
        <item x="3226"/>
        <item x="5038"/>
        <item x="2890"/>
        <item x="1481"/>
        <item x="1114"/>
        <item x="3001"/>
        <item x="2641"/>
        <item x="1453"/>
        <item x="5418"/>
        <item x="1714"/>
        <item x="6197"/>
        <item x="2610"/>
        <item x="1552"/>
        <item x="4457"/>
        <item x="3460"/>
        <item x="4126"/>
        <item x="3402"/>
        <item x="5566"/>
        <item x="4610"/>
        <item x="3589"/>
        <item x="2388"/>
        <item x="4440"/>
        <item x="3821"/>
        <item x="5123"/>
        <item x="1980"/>
        <item x="4619"/>
        <item x="5872"/>
        <item x="1795"/>
        <item x="4911"/>
        <item x="5011"/>
        <item x="396"/>
        <item x="3549"/>
        <item x="4982"/>
        <item x="3249"/>
        <item x="317"/>
        <item x="1638"/>
        <item x="4623"/>
        <item x="1881"/>
        <item x="3015"/>
        <item x="2460"/>
        <item x="5765"/>
        <item x="5198"/>
        <item x="4671"/>
        <item x="936"/>
        <item x="941"/>
        <item x="1655"/>
        <item x="5536"/>
        <item x="1706"/>
        <item x="1996"/>
        <item x="3849"/>
        <item x="1107"/>
        <item x="4300"/>
        <item x="5759"/>
        <item x="387"/>
        <item x="993"/>
        <item x="3816"/>
        <item x="277"/>
        <item x="3381"/>
        <item x="653"/>
        <item x="542"/>
        <item x="944"/>
        <item x="1091"/>
        <item x="2440"/>
        <item x="1878"/>
        <item x="3458"/>
        <item x="3294"/>
        <item x="5511"/>
        <item x="2571"/>
        <item x="4618"/>
        <item x="1407"/>
        <item x="3995"/>
        <item x="4856"/>
        <item x="5334"/>
        <item x="5667"/>
        <item x="3968"/>
        <item x="518"/>
        <item x="1373"/>
        <item x="2992"/>
        <item x="3382"/>
        <item x="4434"/>
        <item x="2087"/>
        <item x="3097"/>
        <item x="4748"/>
        <item x="2567"/>
        <item x="5415"/>
        <item x="2965"/>
        <item x="473"/>
        <item x="1124"/>
        <item x="2376"/>
        <item x="3385"/>
        <item x="523"/>
        <item x="5028"/>
        <item x="2942"/>
        <item x="3064"/>
        <item x="328"/>
        <item x="5531"/>
        <item x="1605"/>
        <item x="214"/>
        <item x="5827"/>
        <item x="5342"/>
        <item x="5712"/>
        <item x="1030"/>
        <item x="3741"/>
        <item x="119"/>
        <item x="5679"/>
        <item x="4754"/>
        <item x="5972"/>
        <item x="2940"/>
        <item x="1875"/>
        <item x="4215"/>
        <item x="3692"/>
        <item x="4990"/>
        <item x="4739"/>
        <item x="5141"/>
        <item x="1549"/>
        <item x="1874"/>
        <item x="1179"/>
        <item x="395"/>
        <item x="2062"/>
        <item x="3435"/>
        <item x="797"/>
        <item x="4664"/>
        <item x="538"/>
        <item x="3759"/>
        <item x="3778"/>
        <item x="734"/>
        <item x="667"/>
        <item x="1501"/>
        <item x="4980"/>
        <item x="2154"/>
        <item x="4599"/>
        <item x="1690"/>
        <item x="4101"/>
        <item x="159"/>
        <item x="5129"/>
        <item x="1503"/>
        <item x="475"/>
        <item x="135"/>
        <item x="3916"/>
        <item x="3869"/>
        <item x="5174"/>
        <item x="2961"/>
        <item x="5742"/>
        <item x="4117"/>
        <item x="5869"/>
        <item x="3903"/>
        <item x="5036"/>
        <item x="1791"/>
        <item x="66"/>
        <item x="249"/>
        <item x="2518"/>
        <item x="300"/>
        <item x="5050"/>
        <item x="6233"/>
        <item x="4427"/>
        <item x="919"/>
        <item x="3714"/>
        <item x="4252"/>
        <item x="5990"/>
        <item x="5559"/>
        <item x="1570"/>
        <item x="5285"/>
        <item x="1146"/>
        <item x="4628"/>
        <item x="1620"/>
        <item x="3986"/>
        <item x="4155"/>
        <item x="3164"/>
        <item x="116"/>
        <item x="4633"/>
        <item x="2541"/>
        <item x="4643"/>
        <item x="3049"/>
        <item x="367"/>
        <item x="1716"/>
        <item x="294"/>
        <item x="3447"/>
        <item x="4437"/>
        <item x="1109"/>
        <item x="4180"/>
        <item x="2868"/>
        <item x="4697"/>
        <item x="4441"/>
        <item x="5134"/>
        <item x="2396"/>
        <item x="3767"/>
        <item x="1785"/>
        <item x="5230"/>
        <item x="5686"/>
        <item x="302"/>
        <item x="4713"/>
        <item x="5430"/>
        <item x="5234"/>
        <item x="4065"/>
        <item x="5472"/>
        <item x="5459"/>
        <item x="2737"/>
        <item x="2273"/>
        <item x="3126"/>
        <item x="3186"/>
        <item x="696"/>
        <item x="436"/>
        <item x="2957"/>
        <item x="1606"/>
        <item x="5782"/>
        <item x="5099"/>
        <item x="5387"/>
        <item x="1054"/>
        <item x="4996"/>
        <item x="401"/>
        <item x="4519"/>
        <item x="1736"/>
        <item x="1735"/>
        <item x="4415"/>
        <item x="5211"/>
        <item x="4309"/>
        <item x="3211"/>
        <item x="3036"/>
        <item x="3521"/>
        <item x="1086"/>
        <item x="544"/>
        <item x="5115"/>
        <item x="5703"/>
        <item x="1882"/>
        <item x="319"/>
        <item x="3446"/>
        <item x="5423"/>
        <item x="1836"/>
        <item x="2018"/>
        <item x="3674"/>
        <item x="5348"/>
        <item x="1252"/>
        <item x="3896"/>
        <item x="3000"/>
        <item x="3943"/>
        <item x="3661"/>
        <item x="2391"/>
        <item x="5441"/>
        <item x="811"/>
        <item x="1575"/>
        <item x="3428"/>
        <item x="1529"/>
        <item x="200"/>
        <item x="5568"/>
        <item x="1477"/>
        <item x="242"/>
        <item x="4536"/>
        <item x="5062"/>
        <item x="541"/>
        <item x="55"/>
        <item x="8"/>
        <item x="5139"/>
        <item x="5031"/>
        <item x="464"/>
        <item x="1032"/>
        <item x="366"/>
        <item x="445"/>
        <item x="2343"/>
        <item x="1683"/>
        <item x="2215"/>
        <item x="5000"/>
        <item x="5188"/>
        <item x="2078"/>
        <item x="4503"/>
        <item x="2291"/>
        <item x="4927"/>
        <item x="5479"/>
        <item x="3042"/>
        <item x="4569"/>
        <item x="1349"/>
        <item x="5353"/>
        <item x="2819"/>
        <item x="5035"/>
        <item x="847"/>
        <item x="623"/>
        <item x="271"/>
        <item x="4869"/>
        <item x="3423"/>
        <item x="1738"/>
        <item x="5689"/>
        <item x="3859"/>
        <item x="6290"/>
        <item x="4349"/>
        <item x="5664"/>
        <item x="4384"/>
        <item x="4478"/>
        <item x="3314"/>
        <item x="1619"/>
        <item x="4450"/>
        <item x="3110"/>
        <item x="4111"/>
        <item x="1013"/>
        <item x="4059"/>
        <item x="5732"/>
        <item x="5539"/>
        <item x="4803"/>
        <item x="4771"/>
        <item x="86"/>
        <item x="5521"/>
        <item x="4865"/>
        <item x="2552"/>
        <item x="1485"/>
        <item x="2048"/>
        <item x="3663"/>
        <item x="969"/>
        <item x="2985"/>
        <item x="1301"/>
        <item x="1255"/>
        <item x="5053"/>
        <item x="5336"/>
        <item x="3361"/>
        <item x="3545"/>
        <item x="434"/>
        <item x="801"/>
        <item x="1616"/>
        <item x="4722"/>
        <item x="980"/>
        <item x="1858"/>
        <item x="2006"/>
        <item x="4863"/>
        <item x="1362"/>
        <item x="5381"/>
        <item x="3659"/>
        <item x="3325"/>
        <item x="4762"/>
        <item x="5831"/>
        <item x="1617"/>
        <item x="177"/>
        <item x="257"/>
        <item x="5753"/>
        <item x="725"/>
        <item x="6154"/>
        <item x="2599"/>
        <item x="4068"/>
        <item x="905"/>
        <item x="4061"/>
        <item x="1966"/>
        <item x="425"/>
        <item x="1634"/>
        <item x="3539"/>
        <item x="4014"/>
        <item x="5976"/>
        <item x="432"/>
        <item x="168"/>
        <item x="3436"/>
        <item x="1245"/>
        <item x="5605"/>
        <item x="144"/>
        <item x="757"/>
        <item x="4705"/>
        <item x="991"/>
        <item x="4077"/>
        <item x="5086"/>
        <item x="3702"/>
        <item x="1580"/>
        <item x="7"/>
        <item x="1742"/>
        <item x="3425"/>
        <item x="1554"/>
        <item x="4530"/>
        <item x="5235"/>
        <item x="2814"/>
        <item x="5201"/>
        <item x="1546"/>
        <item x="3928"/>
        <item x="108"/>
        <item x="1369"/>
        <item x="439"/>
        <item x="1314"/>
        <item x="5776"/>
        <item x="937"/>
        <item x="2332"/>
        <item x="1642"/>
        <item x="5010"/>
        <item x="1643"/>
        <item x="2521"/>
        <item x="1051"/>
        <item x="5721"/>
        <item x="2991"/>
        <item x="4162"/>
        <item x="5386"/>
        <item x="4545"/>
        <item x="5984"/>
        <item x="5172"/>
        <item x="4497"/>
        <item x="5195"/>
        <item x="4729"/>
        <item x="5317"/>
        <item x="5659"/>
        <item x="5707"/>
        <item x="2508"/>
        <item x="884"/>
        <item x="898"/>
        <item x="4714"/>
        <item x="1248"/>
        <item x="1148"/>
        <item x="4963"/>
        <item x="2656"/>
        <item x="2575"/>
        <item x="5900"/>
        <item x="5841"/>
        <item x="1906"/>
        <item x="5019"/>
        <item x="4734"/>
        <item x="4404"/>
        <item x="386"/>
        <item x="227"/>
        <item x="777"/>
        <item x="5582"/>
        <item x="2530"/>
        <item x="4651"/>
        <item x="1551"/>
        <item x="3835"/>
        <item x="955"/>
        <item x="2028"/>
        <item x="1330"/>
        <item x="1259"/>
        <item x="5215"/>
        <item x="5061"/>
        <item x="4685"/>
        <item x="5405"/>
        <item x="4196"/>
        <item x="260"/>
        <item x="5263"/>
        <item x="821"/>
        <item x="4008"/>
        <item x="1844"/>
        <item x="1917"/>
        <item x="455"/>
        <item x="5705"/>
        <item x="4879"/>
        <item x="1841"/>
        <item x="1352"/>
        <item x="5647"/>
        <item x="3163"/>
        <item x="1746"/>
        <item x="1819"/>
        <item x="2589"/>
        <item x="1344"/>
        <item x="1482"/>
        <item x="2077"/>
        <item x="4753"/>
        <item x="5590"/>
        <item x="5709"/>
        <item x="2672"/>
        <item x="2407"/>
        <item x="3439"/>
        <item x="179"/>
        <item x="153"/>
        <item x="5936"/>
        <item x="5958"/>
        <item x="5109"/>
        <item x="4823"/>
        <item x="2461"/>
        <item x="3844"/>
        <item x="60"/>
        <item x="3783"/>
        <item x="5426"/>
        <item x="4074"/>
        <item x="5764"/>
        <item x="5740"/>
        <item x="6136"/>
        <item x="334"/>
        <item x="5725"/>
        <item x="3485"/>
        <item x="2699"/>
        <item x="1801"/>
        <item x="2009"/>
        <item x="4425"/>
        <item x="2245"/>
        <item x="4052"/>
        <item x="2635"/>
        <item x="1509"/>
        <item x="4462"/>
        <item x="5644"/>
        <item x="5152"/>
        <item x="3330"/>
        <item x="4702"/>
        <item x="123"/>
        <item x="1586"/>
        <item x="3400"/>
        <item x="1106"/>
        <item x="4099"/>
        <item x="6003"/>
        <item x="2876"/>
        <item x="5594"/>
        <item x="4918"/>
        <item x="5774"/>
        <item x="4616"/>
        <item x="3640"/>
        <item x="4655"/>
        <item x="2373"/>
        <item x="3307"/>
        <item x="649"/>
        <item x="4797"/>
        <item x="414"/>
        <item x="3101"/>
        <item x="3492"/>
        <item x="331"/>
        <item x="309"/>
        <item x="1748"/>
        <item x="3143"/>
        <item x="4124"/>
        <item x="379"/>
        <item x="4940"/>
        <item x="226"/>
        <item x="791"/>
        <item x="774"/>
        <item x="5902"/>
        <item x="1653"/>
        <item x="1371"/>
        <item x="141"/>
        <item x="3758"/>
        <item x="5363"/>
        <item x="841"/>
        <item x="5289"/>
        <item x="1332"/>
        <item x="4968"/>
        <item x="2580"/>
        <item x="4321"/>
        <item x="5105"/>
        <item x="3371"/>
        <item x="965"/>
        <item x="3913"/>
        <item x="1543"/>
        <item x="1263"/>
        <item x="341"/>
        <item x="4886"/>
        <item x="750"/>
        <item x="4648"/>
        <item x="1084"/>
        <item x="402"/>
        <item x="1508"/>
        <item x="5069"/>
        <item x="5284"/>
        <item x="552"/>
        <item x="2038"/>
        <item x="3341"/>
        <item x="826"/>
        <item x="3090"/>
        <item x="590"/>
        <item x="98"/>
        <item x="2800"/>
        <item x="183"/>
        <item x="604"/>
        <item x="535"/>
        <item x="4289"/>
        <item x="3177"/>
        <item x="4139"/>
        <item x="618"/>
        <item x="5498"/>
        <item x="1931"/>
        <item x="1595"/>
        <item x="4835"/>
        <item x="199"/>
        <item x="1150"/>
        <item x="948"/>
        <item x="2033"/>
        <item x="4477"/>
        <item x="2000"/>
        <item x="4883"/>
        <item x="4789"/>
        <item x="2430"/>
        <item x="1884"/>
        <item x="1441"/>
        <item x="4550"/>
        <item x="770"/>
        <item x="442"/>
        <item x="1648"/>
        <item x="1868"/>
        <item x="1004"/>
        <item x="3564"/>
        <item x="423"/>
        <item x="3870"/>
        <item x="6158"/>
        <item x="2362"/>
        <item x="2990"/>
        <item x="775"/>
        <item x="704"/>
        <item x="1251"/>
        <item x="4888"/>
        <item x="5088"/>
        <item x="2086"/>
        <item x="1449"/>
        <item x="3798"/>
        <item x="3363"/>
        <item x="3407"/>
        <item x="4080"/>
        <item x="4727"/>
        <item x="4752"/>
        <item x="5496"/>
        <item x="5108"/>
        <item x="5116"/>
        <item x="824"/>
        <item x="140"/>
        <item x="4907"/>
        <item x="1679"/>
        <item x="1720"/>
        <item x="4788"/>
        <item x="251"/>
        <item x="2284"/>
        <item x="6108"/>
        <item x="900"/>
        <item x="1778"/>
        <item x="4244"/>
        <item x="218"/>
        <item x="5578"/>
        <item x="3293"/>
        <item x="1933"/>
        <item x="104"/>
        <item x="3666"/>
        <item x="80"/>
        <item x="1909"/>
        <item x="4666"/>
        <item x="97"/>
        <item x="3355"/>
        <item x="5565"/>
        <item x="1827"/>
        <item x="2128"/>
        <item x="1094"/>
        <item x="1160"/>
        <item x="1203"/>
        <item x="2315"/>
        <item x="3274"/>
        <item x="485"/>
        <item x="3426"/>
        <item x="5037"/>
        <item x="4582"/>
        <item x="1484"/>
        <item x="5264"/>
        <item x="2928"/>
        <item x="158"/>
        <item x="1585"/>
        <item x="4006"/>
        <item x="3411"/>
        <item x="1995"/>
        <item x="3162"/>
        <item x="5068"/>
        <item x="453"/>
        <item x="5085"/>
        <item x="336"/>
        <item x="5579"/>
        <item x="1830"/>
        <item x="54"/>
        <item x="679"/>
        <item x="6163"/>
        <item x="522"/>
        <item x="202"/>
        <item x="1672"/>
        <item x="4422"/>
        <item x="1779"/>
        <item x="3499"/>
        <item x="1489"/>
        <item x="2691"/>
        <item x="4934"/>
        <item x="2339"/>
        <item x="871"/>
        <item x="1947"/>
        <item x="42"/>
        <item x="112"/>
        <item x="4662"/>
        <item x="3396"/>
        <item x="6164"/>
        <item x="3244"/>
        <item x="1577"/>
        <item x="1389"/>
        <item x="4385"/>
        <item x="2466"/>
        <item x="2283"/>
        <item x="2932"/>
        <item x="1835"/>
        <item x="349"/>
        <item x="157"/>
        <item x="715"/>
        <item x="3548"/>
        <item x="765"/>
        <item x="3472"/>
        <item x="2962"/>
        <item x="4340"/>
        <item x="4776"/>
        <item x="4383"/>
        <item x="509"/>
        <item x="5225"/>
        <item x="484"/>
        <item x="4211"/>
        <item x="1243"/>
        <item x="2850"/>
        <item x="687"/>
        <item x="189"/>
        <item x="3415"/>
        <item x="1745"/>
        <item x="528"/>
        <item x="330"/>
        <item x="4710"/>
        <item x="102"/>
        <item x="1958"/>
        <item x="5130"/>
        <item x="694"/>
        <item x="4528"/>
        <item x="72"/>
        <item x="5532"/>
        <item x="255"/>
        <item x="3878"/>
        <item x="400"/>
        <item x="1569"/>
        <item x="500"/>
        <item x="4814"/>
        <item x="4770"/>
        <item x="3453"/>
        <item x="939"/>
        <item x="1258"/>
        <item x="276"/>
        <item x="2470"/>
        <item x="742"/>
        <item x="1789"/>
        <item x="844"/>
        <item x="1666"/>
        <item x="412"/>
        <item x="2732"/>
        <item x="1167"/>
        <item x="888"/>
        <item x="278"/>
        <item x="997"/>
        <item x="6166"/>
        <item x="452"/>
        <item x="870"/>
        <item x="204"/>
        <item x="4031"/>
        <item x="1816"/>
        <item x="4016"/>
        <item x="1632"/>
        <item x="3408"/>
        <item x="763"/>
        <item x="433"/>
        <item x="4157"/>
        <item x="178"/>
        <item x="1756"/>
        <item x="3239"/>
        <item x="1158"/>
        <item x="111"/>
        <item x="378"/>
        <item x="2964"/>
        <item x="873"/>
        <item x="3605"/>
        <item x="3680"/>
        <item x="706"/>
        <item x="934"/>
        <item x="1755"/>
        <item x="3268"/>
        <item x="5844"/>
        <item x="4880"/>
        <item x="1377"/>
        <item x="3014"/>
        <item x="2948"/>
        <item x="4551"/>
        <item x="5554"/>
        <item x="5678"/>
        <item x="4225"/>
        <item x="1658"/>
        <item x="314"/>
        <item x="566"/>
        <item x="3985"/>
        <item x="3810"/>
        <item x="1861"/>
        <item x="1517"/>
        <item x="2042"/>
        <item x="4073"/>
        <item x="321"/>
        <item x="2663"/>
        <item x="3648"/>
        <item x="4826"/>
        <item x="2064"/>
        <item x="217"/>
        <item x="4627"/>
        <item x="5495"/>
        <item x="4513"/>
        <item x="3322"/>
        <item x="1812"/>
        <item x="2497"/>
        <item x="1511"/>
        <item x="740"/>
        <item x="4182"/>
        <item x="450"/>
        <item x="5137"/>
        <item x="517"/>
        <item x="1083"/>
        <item x="5112"/>
        <item x="206"/>
        <item x="855"/>
        <item x="2661"/>
        <item x="798"/>
        <item x="1426"/>
        <item x="1708"/>
        <item x="1467"/>
        <item x="3171"/>
        <item x="305"/>
        <item x="5916"/>
        <item x="3999"/>
        <item x="312"/>
        <item x="5161"/>
        <item x="6186"/>
        <item x="867"/>
        <item x="3065"/>
        <item x="3510"/>
        <item x="952"/>
        <item x="5894"/>
        <item x="631"/>
        <item x="105"/>
        <item x="1333"/>
        <item x="4175"/>
        <item x="1286"/>
        <item x="5170"/>
        <item x="4230"/>
        <item x="2155"/>
        <item x="573"/>
        <item x="457"/>
        <item x="1646"/>
        <item x="1379"/>
        <item x="3240"/>
        <item x="1865"/>
        <item x="5026"/>
        <item x="2330"/>
        <item x="2898"/>
        <item x="264"/>
        <item x="5739"/>
        <item x="4164"/>
        <item x="5249"/>
        <item x="772"/>
        <item x="474"/>
        <item x="110"/>
        <item x="5025"/>
        <item x="4456"/>
        <item x="2354"/>
        <item x="3925"/>
        <item x="912"/>
        <item x="326"/>
        <item x="187"/>
        <item x="482"/>
        <item x="77"/>
        <item x="418"/>
        <item x="5013"/>
        <item x="4399"/>
        <item x="762"/>
        <item x="553"/>
        <item x="579"/>
        <item x="2035"/>
        <item x="3086"/>
        <item x="4451"/>
        <item x="1750"/>
        <item x="3443"/>
        <item x="2448"/>
        <item x="4786"/>
        <item x="6"/>
        <item x="4994"/>
        <item x="5744"/>
        <item x="1920"/>
        <item x="2609"/>
        <item x="244"/>
        <item x="1567"/>
        <item x="65"/>
        <item x="5192"/>
        <item x="3154"/>
        <item x="1763"/>
        <item x="3757"/>
        <item x="280"/>
        <item x="5314"/>
        <item x="4932"/>
        <item x="1828"/>
        <item x="719"/>
        <item x="324"/>
        <item x="495"/>
        <item x="2916"/>
        <item x="4216"/>
        <item x="448"/>
        <item x="4750"/>
        <item x="503"/>
        <item x="4731"/>
        <item x="181"/>
        <item x="1040"/>
        <item x="3410"/>
        <item x="5625"/>
        <item x="924"/>
        <item x="862"/>
        <item x="167"/>
        <item x="393"/>
        <item x="3043"/>
        <item x="212"/>
        <item x="4681"/>
        <item x="712"/>
        <item x="1981"/>
        <item x="832"/>
        <item x="234"/>
        <item x="286"/>
        <item x="186"/>
        <item x="171"/>
        <item x="3737"/>
        <item x="1469"/>
        <item x="3235"/>
        <item x="353"/>
        <item x="444"/>
        <item x="1896"/>
        <item x="3218"/>
        <item x="6254"/>
        <item x="275"/>
        <item x="476"/>
        <item x="4964"/>
        <item x="628"/>
        <item x="2718"/>
        <item x="525"/>
        <item x="5346"/>
        <item x="511"/>
        <item x="4726"/>
        <item x="4128"/>
        <item x="2265"/>
        <item x="4213"/>
        <item x="231"/>
        <item x="1987"/>
        <item x="5070"/>
        <item x="4780"/>
        <item x="2384"/>
        <item x="1815"/>
        <item x="3282"/>
        <item x="4485"/>
        <item x="1437"/>
        <item x="1412"/>
        <item x="5722"/>
        <item x="1231"/>
        <item x="5561"/>
        <item x="3201"/>
        <item x="2383"/>
        <item x="2885"/>
        <item x="216"/>
        <item x="6105"/>
        <item x="3034"/>
        <item x="701"/>
        <item x="1191"/>
        <item x="3173"/>
        <item x="951"/>
        <item x="4186"/>
        <item x="2462"/>
        <item x="3350"/>
        <item x="1566"/>
        <item x="322"/>
        <item x="1211"/>
        <item x="1693"/>
        <item x="39"/>
        <item x="1599"/>
        <item x="2536"/>
        <item x="4332"/>
        <item x="3739"/>
        <item x="5756"/>
        <item x="4501"/>
        <item x="4199"/>
        <item x="481"/>
        <item x="4243"/>
        <item x="3813"/>
        <item x="1295"/>
        <item x="3825"/>
        <item x="5392"/>
        <item x="4363"/>
        <item x="2971"/>
        <item x="5613"/>
        <item x="946"/>
        <item x="708"/>
        <item x="1463"/>
        <item x="5"/>
        <item x="62"/>
        <item x="4985"/>
        <item x="890"/>
        <item x="377"/>
        <item x="2386"/>
        <item x="1273"/>
        <item x="2347"/>
        <item x="4149"/>
        <item x="1768"/>
        <item x="3266"/>
        <item x="491"/>
        <item x="3582"/>
        <item x="4769"/>
        <item x="520"/>
        <item x="3595"/>
        <item x="5904"/>
        <item x="5128"/>
        <item x="3037"/>
        <item x="1228"/>
        <item x="3566"/>
        <item x="6009"/>
        <item x="4315"/>
        <item x="170"/>
        <item x="1767"/>
        <item x="406"/>
        <item x="5790"/>
        <item x="1788"/>
        <item x="665"/>
        <item x="363"/>
        <item x="5051"/>
        <item x="1753"/>
        <item x="376"/>
        <item x="176"/>
        <item x="6217"/>
        <item x="115"/>
        <item x="5143"/>
        <item x="813"/>
        <item x="5144"/>
        <item x="1579"/>
        <item x="462"/>
        <item x="630"/>
        <item x="659"/>
        <item x="1542"/>
        <item x="456"/>
        <item x="1948"/>
        <item x="502"/>
        <item x="1647"/>
        <item x="5009"/>
        <item x="1035"/>
        <item x="845"/>
        <item x="4287"/>
        <item x="680"/>
        <item x="1877"/>
        <item x="4248"/>
        <item x="6185"/>
        <item x="4806"/>
        <item x="1535"/>
        <item x="773"/>
        <item x="625"/>
        <item x="4039"/>
        <item x="89"/>
        <item x="3556"/>
        <item x="2738"/>
        <item x="718"/>
        <item x="1784"/>
        <item x="380"/>
        <item x="215"/>
        <item x="2091"/>
        <item x="2954"/>
        <item x="4"/>
        <item x="1613"/>
        <item x="675"/>
        <item x="1376"/>
        <item x="480"/>
        <item x="1127"/>
        <item x="1323"/>
        <item x="1766"/>
        <item x="1049"/>
        <item x="126"/>
        <item x="2805"/>
        <item x="615"/>
        <item x="1762"/>
        <item x="1440"/>
        <item x="624"/>
        <item x="150"/>
        <item x="5354"/>
        <item x="2572"/>
        <item x="1016"/>
        <item x="1316"/>
        <item x="1559"/>
        <item x="5786"/>
        <item x="381"/>
        <item x="711"/>
        <item x="316"/>
        <item x="4168"/>
        <item x="3333"/>
        <item x="2101"/>
        <item x="4860"/>
        <item x="139"/>
        <item x="546"/>
        <item x="1019"/>
        <item x="1867"/>
        <item x="682"/>
        <item x="564"/>
        <item x="2040"/>
        <item x="165"/>
        <item x="921"/>
        <item x="385"/>
        <item x="854"/>
        <item x="1541"/>
        <item x="479"/>
        <item x="2555"/>
        <item x="1598"/>
        <item x="1505"/>
        <item x="4706"/>
        <item x="779"/>
        <item x="1385"/>
        <item x="5057"/>
        <item x="4044"/>
        <item x="2389"/>
        <item x="4161"/>
        <item x="1929"/>
        <item x="3876"/>
        <item x="409"/>
        <item x="4355"/>
        <item x="513"/>
        <item x="3560"/>
        <item x="2067"/>
        <item x="3463"/>
        <item x="1308"/>
        <item x="146"/>
        <item x="1976"/>
        <item x="1339"/>
        <item x="399"/>
        <item x="2768"/>
        <item x="1965"/>
        <item x="787"/>
        <item x="2722"/>
        <item x="2106"/>
        <item x="490"/>
        <item x="4253"/>
        <item x="1078"/>
        <item x="5691"/>
        <item x="248"/>
        <item x="352"/>
        <item x="3562"/>
        <item x="2730"/>
        <item x="154"/>
        <item x="268"/>
        <item x="4276"/>
        <item x="1384"/>
        <item x="1990"/>
        <item x="1313"/>
        <item x="1615"/>
        <item x="960"/>
        <item x="1242"/>
        <item x="794"/>
        <item x="4134"/>
        <item x="267"/>
        <item x="4378"/>
        <item x="1651"/>
        <item x="4206"/>
        <item x="4013"/>
        <item x="70"/>
        <item x="2368"/>
        <item x="419"/>
        <item x="785"/>
        <item x="2853"/>
        <item x="2859"/>
        <item x="477"/>
        <item x="4371"/>
        <item x="5483"/>
        <item x="311"/>
        <item x="5469"/>
        <item x="610"/>
        <item x="5458"/>
        <item x="438"/>
        <item x="5754"/>
        <item x="2799"/>
        <item x="4107"/>
        <item x="3221"/>
        <item x="274"/>
        <item x="728"/>
        <item x="454"/>
        <item x="5523"/>
        <item x="753"/>
        <item x="4420"/>
        <item x="5111"/>
        <item x="1727"/>
        <item x="2105"/>
        <item x="149"/>
        <item x="2044"/>
        <item x="174"/>
        <item x="85"/>
        <item x="2472"/>
        <item x="1930"/>
        <item x="4909"/>
        <item x="3553"/>
        <item x="5181"/>
        <item x="5598"/>
        <item x="87"/>
        <item x="3145"/>
        <item x="1540"/>
        <item x="923"/>
        <item x="2429"/>
        <item x="2659"/>
        <item x="420"/>
        <item x="2757"/>
        <item x="93"/>
        <item x="3748"/>
        <item x="148"/>
        <item x="2098"/>
        <item x="4043"/>
        <item x="288"/>
        <item x="2913"/>
        <item x="6046"/>
        <item x="5012"/>
        <item x="2361"/>
        <item x="5054"/>
        <item x="891"/>
        <item x="197"/>
        <item x="3"/>
        <item x="2053"/>
        <item x="3313"/>
        <item x="3188"/>
        <item x="2001"/>
        <item x="789"/>
        <item x="329"/>
        <item x="5997"/>
        <item x="3658"/>
        <item x="4498"/>
        <item x="5911"/>
        <item x="38"/>
        <item x="1224"/>
        <item x="3974"/>
        <item x="4768"/>
        <item x="346"/>
        <item x="365"/>
        <item x="359"/>
        <item x="5106"/>
        <item x="4116"/>
        <item x="118"/>
        <item x="478"/>
        <item x="461"/>
        <item x="2720"/>
        <item x="1476"/>
        <item x="1276"/>
        <item x="1443"/>
        <item x="3722"/>
        <item x="5639"/>
        <item x="1365"/>
        <item x="5484"/>
        <item x="3007"/>
        <item x="374"/>
        <item x="3262"/>
        <item x="752"/>
        <item x="180"/>
        <item x="196"/>
        <item x="254"/>
        <item x="2717"/>
        <item x="2146"/>
        <item x="1747"/>
        <item x="1910"/>
        <item x="1989"/>
        <item x="1419"/>
        <item x="219"/>
        <item x="2235"/>
        <item x="853"/>
        <item x="4118"/>
        <item x="3038"/>
        <item x="1984"/>
        <item x="90"/>
        <item x="1090"/>
        <item x="103"/>
        <item x="5355"/>
        <item x="3797"/>
        <item x="5612"/>
        <item x="310"/>
        <item x="5558"/>
        <item x="2670"/>
        <item x="5652"/>
        <item x="4084"/>
        <item x="235"/>
        <item x="4357"/>
        <item x="2901"/>
        <item x="2947"/>
        <item x="1960"/>
        <item x="1164"/>
        <item x="4090"/>
        <item x="674"/>
        <item x="1701"/>
        <item x="2726"/>
        <item x="786"/>
        <item x="4482"/>
        <item x="505"/>
        <item x="81"/>
        <item x="543"/>
        <item x="3287"/>
        <item x="411"/>
        <item x="931"/>
        <item x="828"/>
        <item x="4800"/>
        <item x="1810"/>
        <item x="3988"/>
        <item x="250"/>
        <item x="6253"/>
        <item x="2711"/>
        <item x="641"/>
        <item x="1558"/>
        <item x="5182"/>
        <item x="2372"/>
        <item x="5059"/>
        <item x="4269"/>
        <item x="4480"/>
        <item x="1772"/>
        <item x="4130"/>
        <item x="1380"/>
        <item x="652"/>
        <item x="443"/>
        <item x="1912"/>
        <item x="156"/>
        <item x="2"/>
        <item x="3861"/>
        <item x="5207"/>
        <item x="497"/>
        <item x="1201"/>
        <item x="2326"/>
        <item x="240"/>
        <item x="2866"/>
        <item x="1003"/>
        <item x="1628"/>
        <item x="75"/>
        <item x="3151"/>
        <item x="532"/>
        <item x="2417"/>
        <item x="303"/>
        <item x="692"/>
        <item x="807"/>
        <item x="220"/>
        <item x="1101"/>
        <item x="1591"/>
        <item x="678"/>
        <item x="1853"/>
        <item x="222"/>
        <item x="4273"/>
        <item x="1817"/>
        <item x="516"/>
        <item x="373"/>
        <item x="225"/>
        <item x="4041"/>
        <item x="4205"/>
        <item x="3479"/>
        <item x="1519"/>
        <item x="3062"/>
        <item x="4916"/>
        <item x="4588"/>
        <item x="1674"/>
        <item x="1955"/>
        <item x="6160"/>
        <item x="751"/>
        <item x="2789"/>
        <item x="2660"/>
        <item x="122"/>
        <item x="6194"/>
        <item x="3067"/>
        <item x="449"/>
        <item x="1"/>
        <item x="1689"/>
        <item x="0"/>
        <item x="4250"/>
        <item x="37"/>
        <item x="1075"/>
        <item x="571"/>
        <item x="670"/>
        <item x="733"/>
        <item x="1175"/>
        <item x="2406"/>
        <item x="3899"/>
        <item x="5801"/>
        <item x="2161"/>
        <item x="2412"/>
        <item x="6193"/>
        <item x="3455"/>
        <item x="2802"/>
        <item x="3214"/>
        <item x="2696"/>
        <item x="3612"/>
        <item x="2865"/>
        <item x="2232"/>
        <item x="5767"/>
        <item x="6274"/>
        <item x="5599"/>
        <item x="4185"/>
        <item x="36"/>
        <item x="2781"/>
        <item x="2714"/>
        <item x="2336"/>
        <item x="2782"/>
        <item x="2734"/>
        <item x="2636"/>
        <item x="5638"/>
        <item x="5452"/>
        <item x="2875"/>
        <item x="3413"/>
        <item x="6236"/>
        <item x="1280"/>
        <item x="4579"/>
        <item x="2745"/>
        <item x="5528"/>
        <item x="2658"/>
        <item x="5920"/>
        <item x="5435"/>
        <item x="3967"/>
        <item x="3538"/>
        <item x="4179"/>
        <item x="4885"/>
        <item x="5751"/>
        <item x="5404"/>
        <item x="5007"/>
        <item x="4853"/>
        <item x="5157"/>
        <item x="3655"/>
        <item x="2829"/>
        <item x="3317"/>
        <item x="4920"/>
        <item x="2886"/>
        <item x="5186"/>
        <item x="5542"/>
        <item x="3403"/>
        <item x="1130"/>
        <item x="882"/>
        <item x="6309"/>
        <item x="892"/>
        <item x="2836"/>
        <item x="2919"/>
        <item x="4862"/>
        <item x="3540"/>
        <item x="4834"/>
        <item x="6126"/>
        <item x="3305"/>
        <item x="1431"/>
        <item x="929"/>
        <item x="986"/>
        <item x="3949"/>
        <item x="3181"/>
        <item x="4012"/>
        <item x="35"/>
        <item x="2437"/>
        <item x="4689"/>
        <item x="5493"/>
        <item x="4055"/>
        <item x="5757"/>
        <item x="5538"/>
        <item x="3569"/>
        <item x="987"/>
        <item x="3486"/>
        <item x="6224"/>
        <item x="926"/>
        <item x="3882"/>
        <item x="3814"/>
        <item x="2725"/>
        <item x="1002"/>
        <item x="3520"/>
        <item x="3079"/>
        <item x="2523"/>
        <item x="3708"/>
        <item x="5320"/>
        <item x="53"/>
        <item x="4831"/>
        <item x="3082"/>
        <item x="6278"/>
        <item x="4227"/>
        <item x="6248"/>
        <item x="4924"/>
        <item x="1486"/>
        <item x="1329"/>
        <item x="3306"/>
        <item x="4003"/>
        <item x="1007"/>
        <item x="4372"/>
        <item x="5576"/>
        <item x="4178"/>
        <item x="2493"/>
        <item x="2436"/>
        <item x="5892"/>
        <item x="2760"/>
        <item x="2683"/>
        <item x="3113"/>
        <item x="2880"/>
        <item x="1268"/>
        <item x="1631"/>
        <item x="2777"/>
        <item x="1760"/>
        <item x="4895"/>
        <item x="5718"/>
        <item x="2356"/>
        <item x="1297"/>
        <item x="1397"/>
        <item x="5256"/>
        <item x="3883"/>
        <item x="642"/>
        <item x="6237"/>
        <item x="2972"/>
        <item x="2910"/>
        <item x="1880"/>
        <item x="6310"/>
        <item x="3755"/>
        <item x="4580"/>
        <item x="3179"/>
        <item x="1448"/>
        <item x="1216"/>
        <item x="3580"/>
        <item x="1465"/>
        <item x="967"/>
        <item x="3907"/>
        <item x="4275"/>
        <item x="6269"/>
        <item x="3345"/>
        <item x="4028"/>
        <item x="4917"/>
        <item x="5785"/>
        <item x="4190"/>
        <item x="3790"/>
        <item x="4533"/>
        <item x="1705"/>
        <item x="5339"/>
        <item x="6122"/>
        <item x="2871"/>
        <item x="5694"/>
        <item x="1285"/>
        <item x="1174"/>
        <item x="2892"/>
        <item x="3080"/>
        <item x="1652"/>
        <item x="2499"/>
        <item x="3477"/>
        <item x="1253"/>
        <item x="4795"/>
        <item x="2915"/>
        <item x="4078"/>
        <item x="6103"/>
        <item x="1637"/>
        <item x="4228"/>
        <item x="1274"/>
        <item x="2852"/>
        <item x="1173"/>
        <item x="4127"/>
        <item x="1267"/>
        <item x="5156"/>
        <item x="5345"/>
        <item x="3860"/>
        <item x="3120"/>
        <item x="954"/>
        <item x="1445"/>
        <item x="4507"/>
        <item x="6096"/>
        <item x="4484"/>
        <item x="745"/>
        <item x="1129"/>
        <item x="933"/>
        <item x="6226"/>
        <item x="34"/>
        <item x="259"/>
        <item x="5595"/>
        <item x="5365"/>
        <item x="3630"/>
        <item x="2824"/>
        <item x="422"/>
        <item x="3984"/>
        <item x="1052"/>
        <item x="4379"/>
        <item x="4209"/>
        <item x="2114"/>
        <item x="1123"/>
        <item x="6167"/>
        <item x="1097"/>
        <item x="1215"/>
        <item x="2909"/>
        <item x="973"/>
        <item x="3874"/>
        <item x="2349"/>
        <item x="3541"/>
        <item x="5489"/>
        <item x="6311"/>
        <item x="4554"/>
        <item x="2244"/>
        <item x="6066"/>
        <item x="5292"/>
        <item x="6094"/>
        <item x="5784"/>
        <item x="5676"/>
        <item x="3645"/>
        <item x="4086"/>
        <item x="5296"/>
        <item x="4007"/>
        <item x="5325"/>
        <item x="3586"/>
        <item x="790"/>
        <item x="5992"/>
        <item x="1781"/>
        <item x="6223"/>
        <item x="4141"/>
        <item x="4939"/>
        <item x="2082"/>
        <item x="3013"/>
        <item x="2357"/>
        <item x="3590"/>
        <item x="5465"/>
        <item x="6234"/>
        <item x="3718"/>
        <item x="6243"/>
        <item x="2566"/>
        <item x="1229"/>
        <item x="5975"/>
        <item x="5656"/>
        <item x="3243"/>
        <item x="5988"/>
        <item x="6102"/>
        <item x="2669"/>
        <item x="3786"/>
        <item x="2846"/>
        <item x="6110"/>
        <item x="6074"/>
        <item x="3496"/>
        <item x="6270"/>
        <item x="3297"/>
        <item x="5281"/>
        <item x="5623"/>
        <item x="5603"/>
        <item x="3070"/>
        <item x="2628"/>
        <item x="5626"/>
        <item x="2275"/>
        <item x="494"/>
        <item x="3279"/>
        <item x="2908"/>
        <item x="3912"/>
        <item x="5005"/>
        <item x="4867"/>
        <item x="3102"/>
        <item x="3946"/>
        <item x="6247"/>
        <item x="3193"/>
        <item x="5968"/>
        <item x="2673"/>
        <item x="3789"/>
        <item x="5369"/>
        <item x="5938"/>
        <item x="6246"/>
        <item x="1383"/>
        <item x="3601"/>
        <item x="2626"/>
        <item x="3373"/>
        <item x="1361"/>
        <item x="5854"/>
        <item x="4278"/>
        <item x="6268"/>
        <item x="6111"/>
        <item x="2765"/>
        <item x="5682"/>
        <item x="6316"/>
        <item x="4218"/>
        <item x="6215"/>
        <item x="4392"/>
        <item x="3494"/>
        <item x="6098"/>
        <item x="4951"/>
        <item x="3130"/>
        <item x="1451"/>
        <item x="6144"/>
        <item x="6201"/>
        <item x="2754"/>
        <item x="1138"/>
        <item x="5630"/>
        <item x="3088"/>
        <item x="3389"/>
        <item x="3487"/>
        <item x="3594"/>
        <item x="3321"/>
        <item x="3906"/>
        <item x="5993"/>
        <item x="3087"/>
        <item x="3278"/>
        <item x="3911"/>
        <item x="2826"/>
        <item x="4093"/>
        <item x="4022"/>
        <item x="6285"/>
        <item x="4095"/>
        <item x="3867"/>
        <item x="3241"/>
        <item x="6125"/>
        <item x="3654"/>
        <item x="2364"/>
        <item x="4223"/>
        <item x="2801"/>
        <item x="2839"/>
        <item x="3880"/>
        <item x="4970"/>
        <item x="3185"/>
        <item x="1416"/>
        <item x="5520"/>
        <item x="3735"/>
        <item x="2733"/>
        <item x="5151"/>
        <item x="1067"/>
        <item x="2896"/>
        <item x="2554"/>
        <item x="3698"/>
        <item x="4981"/>
        <item x="2289"/>
        <item x="1657"/>
        <item x="6150"/>
        <item x="2697"/>
        <item x="5142"/>
        <item x="4675"/>
        <item x="3754"/>
        <item x="2772"/>
        <item x="3941"/>
        <item x="3948"/>
        <item x="5971"/>
        <item x="5887"/>
        <item x="739"/>
        <item x="1122"/>
        <item x="4812"/>
        <item x="4785"/>
        <item x="3994"/>
        <item x="5544"/>
        <item x="5657"/>
        <item x="3900"/>
        <item x="6124"/>
        <item x="916"/>
        <item x="5258"/>
        <item x="6245"/>
        <item x="2338"/>
        <item x="3901"/>
        <item x="562"/>
        <item x="877"/>
        <item x="429"/>
        <item x="3576"/>
        <item x="3761"/>
        <item x="6244"/>
        <item x="6117"/>
        <item x="4804"/>
        <item x="6282"/>
        <item x="1707"/>
        <item x="2485"/>
        <item x="6242"/>
        <item x="2230"/>
        <item x="4652"/>
        <item x="2907"/>
        <item x="5685"/>
        <item x="6087"/>
        <item x="6210"/>
        <item x="5896"/>
        <item x="3471"/>
        <item x="1942"/>
        <item x="3491"/>
        <item x="6165"/>
        <item x="3851"/>
        <item x="6305"/>
        <item x="6203"/>
        <item x="2716"/>
        <item x="4370"/>
        <item x="4967"/>
        <item x="3836"/>
        <item x="3672"/>
        <item x="3662"/>
        <item x="4285"/>
        <item x="5488"/>
        <item x="5698"/>
        <item x="995"/>
        <item x="5299"/>
        <item x="6313"/>
        <item x="6152"/>
        <item x="5824"/>
        <item x="835"/>
        <item x="834"/>
        <item x="5218"/>
        <item x="6026"/>
        <item x="2251"/>
        <item x="3921"/>
        <item x="4479"/>
        <item x="1113"/>
        <item x="2181"/>
        <item x="726"/>
        <item x="4045"/>
        <item x="6208"/>
        <item x="6295"/>
        <item x="2920"/>
        <item x="3462"/>
        <item x="3269"/>
        <item x="4369"/>
        <item x="4802"/>
        <item x="3751"/>
        <item x="5052"/>
        <item x="5222"/>
        <item x="6241"/>
        <item x="4999"/>
        <item x="4256"/>
        <item x="6106"/>
        <item x="6317"/>
        <item x="4647"/>
        <item x="971"/>
        <item x="2776"/>
        <item x="6240"/>
        <item x="1001"/>
        <item x="5078"/>
        <item x="6230"/>
        <item x="4424"/>
        <item x="6212"/>
        <item x="2655"/>
        <item x="3217"/>
        <item x="2194"/>
        <item x="605"/>
        <item x="5834"/>
        <item x="5368"/>
        <item x="5454"/>
        <item x="6141"/>
        <item x="3619"/>
        <item x="3833"/>
        <item x="5670"/>
        <item x="4132"/>
        <item x="2450"/>
        <item x="5428"/>
        <item x="589"/>
        <item x="6228"/>
        <item x="6039"/>
        <item x="4649"/>
        <item x="3771"/>
        <item x="2650"/>
        <item x="4208"/>
        <item x="307"/>
        <item x="6190"/>
        <item x="6075"/>
        <item x="5550"/>
        <item x="5513"/>
        <item x="4775"/>
        <item x="6299"/>
        <item x="3366"/>
        <item x="3745"/>
        <item x="2366"/>
        <item x="5066"/>
        <item x="5571"/>
        <item x="5429"/>
        <item x="3555"/>
        <item x="6209"/>
        <item x="2217"/>
        <item x="3613"/>
        <item x="3885"/>
        <item x="5497"/>
        <item x="33"/>
        <item x="2560"/>
        <item x="3200"/>
        <item x="1178"/>
        <item x="2271"/>
        <item x="6229"/>
        <item x="1056"/>
        <item x="2367"/>
        <item x="5516"/>
        <item x="2210"/>
        <item x="3929"/>
        <item x="3750"/>
        <item x="3806"/>
        <item x="52"/>
        <item x="5135"/>
        <item x="3578"/>
        <item x="3918"/>
        <item x="4203"/>
        <item x="5700"/>
        <item x="5030"/>
        <item x="6261"/>
        <item x="3697"/>
        <item x="6200"/>
        <item x="5283"/>
        <item x="5326"/>
        <item x="3805"/>
        <item x="4799"/>
        <item x="983"/>
        <item x="3668"/>
        <item x="6302"/>
        <item x="2123"/>
        <item x="4169"/>
        <item x="5291"/>
        <item x="5357"/>
        <item x="5926"/>
        <item x="3040"/>
        <item x="4965"/>
        <item x="5893"/>
        <item x="6146"/>
        <item x="348"/>
        <item x="2222"/>
        <item x="3104"/>
        <item x="3796"/>
        <item x="6277"/>
        <item x="4657"/>
        <item x="3890"/>
        <item x="2160"/>
        <item x="3222"/>
        <item x="6192"/>
        <item x="2758"/>
        <item x="6304"/>
        <item x="956"/>
        <item x="5991"/>
        <item x="2270"/>
        <item x="611"/>
        <item x="5811"/>
        <item x="2605"/>
        <item x="3955"/>
        <item x="3136"/>
        <item x="5515"/>
        <item x="5501"/>
        <item x="3839"/>
        <item x="622"/>
        <item x="3514"/>
        <item x="1131"/>
        <item x="51"/>
        <item x="5934"/>
        <item x="5490"/>
        <item x="6171"/>
        <item x="6127"/>
        <item x="3679"/>
        <item x="4295"/>
        <item x="1018"/>
        <item x="5592"/>
        <item x="5534"/>
        <item x="3153"/>
        <item x="2030"/>
        <item x="5504"/>
        <item x="6314"/>
        <item x="4639"/>
        <item x="3958"/>
        <item x="5384"/>
        <item x="3230"/>
        <item x="5071"/>
        <item x="5377"/>
        <item x="5537"/>
        <item x="2666"/>
        <item x="4233"/>
        <item x="2308"/>
        <item x="6131"/>
        <item x="5492"/>
        <item x="4353"/>
        <item x="2190"/>
        <item x="2479"/>
        <item x="4971"/>
        <item x="5966"/>
        <item x="4796"/>
        <item x="3927"/>
        <item x="2643"/>
        <item x="2662"/>
        <item x="5008"/>
        <item x="32"/>
        <item x="50"/>
        <item x="1230"/>
        <item x="2578"/>
        <item x="6235"/>
        <item x="3377"/>
        <item x="5813"/>
        <item x="31"/>
        <item x="1041"/>
        <item x="4573"/>
        <item x="5104"/>
        <item x="5849"/>
        <item x="5622"/>
        <item x="5618"/>
        <item x="285"/>
        <item x="5434"/>
        <item x="3593"/>
        <item x="5150"/>
        <item x="5885"/>
        <item x="5875"/>
        <item x="6018"/>
        <item x="6042"/>
        <item x="4782"/>
        <item x="5337"/>
        <item x="4176"/>
        <item x="4251"/>
        <item x="4389"/>
        <item x="59"/>
        <item x="764"/>
        <item x="4129"/>
        <item x="3019"/>
        <item x="6184"/>
        <item x="2770"/>
        <item x="901"/>
        <item x="4102"/>
        <item x="6205"/>
        <item x="3212"/>
        <item x="3715"/>
        <item x="3973"/>
        <item x="3689"/>
        <item x="645"/>
        <item x="5720"/>
        <item x="5424"/>
        <item x="3028"/>
        <item x="3522"/>
        <item x="5541"/>
        <item x="5474"/>
        <item x="3178"/>
        <item x="3926"/>
        <item x="5376"/>
        <item x="2198"/>
        <item x="5524"/>
        <item x="4270"/>
        <item x="800"/>
        <item x="5373"/>
        <item x="3264"/>
        <item x="3031"/>
        <item x="4192"/>
        <item x="2593"/>
        <item x="570"/>
        <item x="4075"/>
        <item x="6099"/>
        <item x="5940"/>
        <item x="5514"/>
        <item x="3753"/>
        <item x="2540"/>
        <item x="3932"/>
        <item x="5351"/>
        <item x="2378"/>
        <item x="5389"/>
        <item x="3530"/>
        <item x="5171"/>
        <item x="925"/>
        <item x="922"/>
        <item x="1227"/>
        <item x="2390"/>
        <item x="2784"/>
        <item x="2727"/>
        <item x="4816"/>
        <item x="3953"/>
        <item x="3809"/>
        <item x="49"/>
        <item x="1319"/>
        <item x="6204"/>
        <item x="3914"/>
        <item x="5382"/>
        <item x="4848"/>
        <item x="3084"/>
        <item x="3302"/>
        <item x="2856"/>
        <item x="4854"/>
        <item x="2322"/>
        <item x="13"/>
        <item x="4669"/>
        <item x="5331"/>
        <item x="5470"/>
        <item x="4147"/>
        <item x="4474"/>
        <item x="4520"/>
        <item x="4992"/>
        <item x="5606"/>
        <item x="6065"/>
        <item x="5660"/>
        <item x="5307"/>
        <item x="4937"/>
        <item x="2394"/>
        <item x="5477"/>
        <item x="5512"/>
        <item x="4511"/>
        <item x="3791"/>
        <item x="4254"/>
        <item x="5491"/>
        <item x="4534"/>
        <item x="5463"/>
        <item x="3584"/>
        <item x="1320"/>
        <item x="2195"/>
        <item x="918"/>
        <item x="3536"/>
        <item x="4991"/>
        <item x="3283"/>
        <item x="5396"/>
        <item x="1046"/>
        <item x="5421"/>
        <item x="2226"/>
        <item x="5372"/>
        <item x="1669"/>
        <item x="6107"/>
        <item x="5383"/>
        <item x="57"/>
        <item x="4284"/>
        <item x="1012"/>
        <item x="596"/>
        <item x="3529"/>
        <item x="6207"/>
        <item x="2116"/>
        <item x="3962"/>
        <item x="3507"/>
        <item x="749"/>
        <item x="3509"/>
        <item x="1539"/>
        <item x="3284"/>
        <item x="2212"/>
        <item x="3752"/>
        <item x="2311"/>
        <item x="1392"/>
        <item x="5643"/>
        <item x="5319"/>
        <item x="2563"/>
        <item x="6318"/>
        <item x="6062"/>
        <item x="1399"/>
        <item x="632"/>
        <item x="2710"/>
        <item x="2713"/>
        <item x="2473"/>
        <item x="43"/>
        <item x="5464"/>
        <item x="3482"/>
        <item x="567"/>
        <item x="2113"/>
        <item x="984"/>
        <item x="4772"/>
        <item x="3059"/>
        <item x="3098"/>
        <item x="6038"/>
        <item x="6024"/>
        <item x="4390"/>
        <item x="3987"/>
        <item x="4855"/>
        <item x="6061"/>
        <item x="4809"/>
        <item x="6206"/>
        <item x="4070"/>
        <item x="4837"/>
        <item x="1278"/>
        <item x="583"/>
        <item x="619"/>
        <item x="5164"/>
        <item x="5876"/>
        <item x="2851"/>
        <item x="1188"/>
        <item x="558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 defaultSubtotal="0"/>
    <pivotField showAll="0" defaultSubtotal="0"/>
  </pivotFields>
  <rowFields count="1">
    <field x="38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name" fld="0" subtotal="count" baseField="0" baseItem="0"/>
    <dataField name="Sum of amount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17078-20B4-6848-B84D-B343E6354EBA}">
  <dimension ref="A1:C6"/>
  <sheetViews>
    <sheetView workbookViewId="0">
      <selection activeCell="J22" sqref="J22"/>
    </sheetView>
  </sheetViews>
  <sheetFormatPr baseColWidth="10" defaultRowHeight="16" x14ac:dyDescent="0.2"/>
  <sheetData>
    <row r="1" spans="1:3" x14ac:dyDescent="0.2">
      <c r="A1" t="s">
        <v>5</v>
      </c>
      <c r="B1" t="s">
        <v>6</v>
      </c>
      <c r="C1" t="s">
        <v>7</v>
      </c>
    </row>
    <row r="2" spans="1:3" x14ac:dyDescent="0.2">
      <c r="A2" t="s">
        <v>3</v>
      </c>
      <c r="B2" s="1">
        <v>2.2499999999999999E-2</v>
      </c>
      <c r="C2" s="1">
        <v>2.52E-2</v>
      </c>
    </row>
    <row r="3" spans="1:3" x14ac:dyDescent="0.2">
      <c r="A3" t="s">
        <v>4</v>
      </c>
      <c r="B3" s="1">
        <v>0.04</v>
      </c>
      <c r="C3" s="1">
        <v>4.2700000000000002E-2</v>
      </c>
    </row>
    <row r="4" spans="1:3" x14ac:dyDescent="0.2">
      <c r="A4" t="s">
        <v>2</v>
      </c>
      <c r="B4" s="1">
        <v>4.2200000000000001E-2</v>
      </c>
      <c r="C4" s="1">
        <v>4.9799999999999997E-2</v>
      </c>
    </row>
    <row r="5" spans="1:3" x14ac:dyDescent="0.2">
      <c r="A5" t="s">
        <v>1</v>
      </c>
      <c r="B5" s="1">
        <v>9.1999999999999998E-2</v>
      </c>
      <c r="C5" s="1">
        <v>9.6500000000000002E-2</v>
      </c>
    </row>
    <row r="6" spans="1:3" x14ac:dyDescent="0.2">
      <c r="A6" t="s">
        <v>0</v>
      </c>
      <c r="B6" s="1">
        <v>0.80330000000000001</v>
      </c>
      <c r="C6" s="1">
        <v>0.78580000000000005</v>
      </c>
    </row>
  </sheetData>
  <sortState xmlns:xlrd2="http://schemas.microsoft.com/office/spreadsheetml/2017/richdata2" ref="A2:C6">
    <sortCondition ref="C1:C6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66585-08EA-8344-9718-087F3DED965F}">
  <dimension ref="A3:L40"/>
  <sheetViews>
    <sheetView workbookViewId="0">
      <selection sqref="A1:XFD1048576"/>
    </sheetView>
  </sheetViews>
  <sheetFormatPr baseColWidth="10" defaultRowHeight="16" x14ac:dyDescent="0.2"/>
  <cols>
    <col min="1" max="1" width="33.33203125" customWidth="1"/>
    <col min="2" max="2" width="13.33203125" bestFit="1" customWidth="1"/>
    <col min="3" max="3" width="12.83203125" bestFit="1" customWidth="1"/>
    <col min="4" max="4" width="12.83203125" customWidth="1"/>
    <col min="5" max="5" width="32.83203125" bestFit="1" customWidth="1"/>
    <col min="6" max="6" width="14" customWidth="1"/>
    <col min="8" max="8" width="14" customWidth="1"/>
  </cols>
  <sheetData>
    <row r="3" spans="1:12" x14ac:dyDescent="0.2">
      <c r="A3" s="9" t="s">
        <v>8</v>
      </c>
      <c r="B3" s="9" t="s">
        <v>9</v>
      </c>
      <c r="C3" t="s">
        <v>10</v>
      </c>
      <c r="F3" s="2" t="s">
        <v>11</v>
      </c>
      <c r="G3" s="3"/>
      <c r="H3" s="2" t="s">
        <v>12</v>
      </c>
      <c r="I3" s="3"/>
    </row>
    <row r="4" spans="1:12" x14ac:dyDescent="0.2">
      <c r="A4" s="4" t="s">
        <v>13</v>
      </c>
      <c r="B4">
        <v>516091697.94999927</v>
      </c>
      <c r="C4">
        <v>25799</v>
      </c>
      <c r="E4" s="4" t="s">
        <v>14</v>
      </c>
      <c r="F4">
        <v>8394813.6500000004</v>
      </c>
      <c r="G4">
        <v>46</v>
      </c>
      <c r="H4">
        <v>0</v>
      </c>
      <c r="I4">
        <v>0</v>
      </c>
      <c r="K4" s="5">
        <f>F4/(F4+H4)</f>
        <v>1</v>
      </c>
      <c r="L4" s="5">
        <f>G4/(G4+I4)</f>
        <v>1</v>
      </c>
    </row>
    <row r="5" spans="1:12" x14ac:dyDescent="0.2">
      <c r="A5" s="4" t="s">
        <v>15</v>
      </c>
      <c r="B5">
        <v>533580.15</v>
      </c>
      <c r="C5">
        <v>31</v>
      </c>
      <c r="E5" s="6" t="s">
        <v>13</v>
      </c>
      <c r="F5" s="7">
        <v>22426250824.709049</v>
      </c>
      <c r="G5" s="7">
        <v>511266</v>
      </c>
      <c r="H5" s="7">
        <v>516091697.94999927</v>
      </c>
      <c r="I5" s="7">
        <v>25799</v>
      </c>
      <c r="J5" s="7"/>
      <c r="K5" s="8">
        <f>F5/(F5+H5)</f>
        <v>0.97750483859962067</v>
      </c>
      <c r="L5" s="8">
        <f>G5/(G5+I5)</f>
        <v>0.95196298399635049</v>
      </c>
    </row>
    <row r="6" spans="1:12" x14ac:dyDescent="0.2">
      <c r="A6" s="4" t="s">
        <v>16</v>
      </c>
      <c r="B6">
        <v>63692</v>
      </c>
      <c r="C6">
        <v>6</v>
      </c>
      <c r="E6" s="4" t="s">
        <v>15</v>
      </c>
      <c r="F6">
        <v>1458192223.1500006</v>
      </c>
      <c r="G6">
        <v>26578</v>
      </c>
      <c r="H6">
        <v>533580.15</v>
      </c>
      <c r="I6">
        <v>31</v>
      </c>
      <c r="K6" s="8">
        <f>F6/(F6+H6)</f>
        <v>0.99963421490948268</v>
      </c>
      <c r="L6" s="8">
        <f>G6/(G6+I6)</f>
        <v>0.99883498064564624</v>
      </c>
    </row>
    <row r="7" spans="1:12" x14ac:dyDescent="0.2">
      <c r="A7" s="4" t="s">
        <v>17</v>
      </c>
      <c r="B7">
        <v>516688970.09999925</v>
      </c>
      <c r="C7">
        <v>25836</v>
      </c>
      <c r="E7" s="4" t="s">
        <v>18</v>
      </c>
      <c r="F7">
        <v>5411416.5199999996</v>
      </c>
      <c r="G7">
        <v>75</v>
      </c>
      <c r="H7">
        <v>0</v>
      </c>
      <c r="I7">
        <v>0</v>
      </c>
      <c r="K7" s="8">
        <f>F7/(F7+H7)</f>
        <v>1</v>
      </c>
      <c r="L7" s="8">
        <f>G7/(G7+I7)</f>
        <v>1</v>
      </c>
    </row>
    <row r="8" spans="1:12" x14ac:dyDescent="0.2">
      <c r="E8" s="4" t="s">
        <v>16</v>
      </c>
      <c r="F8">
        <v>987058864.07999909</v>
      </c>
      <c r="G8">
        <v>15863</v>
      </c>
      <c r="H8">
        <v>63692</v>
      </c>
      <c r="I8">
        <v>6</v>
      </c>
      <c r="K8" s="8">
        <f>F8/(F8+H8)</f>
        <v>0.99993547711010378</v>
      </c>
      <c r="L8" s="8">
        <f>G8/(G8+I8)</f>
        <v>0.99962190434179843</v>
      </c>
    </row>
    <row r="35" spans="1:8" x14ac:dyDescent="0.2">
      <c r="B35" s="2" t="s">
        <v>11</v>
      </c>
      <c r="C35" s="3"/>
      <c r="D35" s="2" t="s">
        <v>12</v>
      </c>
      <c r="E35" s="3"/>
    </row>
    <row r="36" spans="1:8" x14ac:dyDescent="0.2">
      <c r="A36" s="4" t="s">
        <v>14</v>
      </c>
      <c r="B36">
        <v>8394813.6500000004</v>
      </c>
      <c r="C36">
        <v>46</v>
      </c>
      <c r="D36">
        <v>0</v>
      </c>
      <c r="E36">
        <v>0</v>
      </c>
      <c r="G36" s="5">
        <f>B36/(B36+D36)</f>
        <v>1</v>
      </c>
      <c r="H36" s="5">
        <f>C36/(C36+E36)</f>
        <v>1</v>
      </c>
    </row>
    <row r="37" spans="1:8" x14ac:dyDescent="0.2">
      <c r="A37" s="6" t="s">
        <v>13</v>
      </c>
      <c r="B37" s="7">
        <v>22426250824.709049</v>
      </c>
      <c r="C37" s="7">
        <v>511266</v>
      </c>
      <c r="D37" s="7">
        <v>516091697.94999927</v>
      </c>
      <c r="E37" s="7">
        <v>25799</v>
      </c>
      <c r="F37" s="7"/>
      <c r="G37" s="8">
        <f>B37/(B37+D37)</f>
        <v>0.97750483859962067</v>
      </c>
      <c r="H37" s="8">
        <f>C37/(C37+E37)</f>
        <v>0.95196298399635049</v>
      </c>
    </row>
    <row r="38" spans="1:8" x14ac:dyDescent="0.2">
      <c r="A38" s="4" t="s">
        <v>15</v>
      </c>
      <c r="B38">
        <v>1458192223.1500006</v>
      </c>
      <c r="C38">
        <v>26578</v>
      </c>
      <c r="D38">
        <v>533580.15</v>
      </c>
      <c r="E38">
        <v>31</v>
      </c>
      <c r="G38" s="8">
        <f>B38/(B38+D38)</f>
        <v>0.99963421490948268</v>
      </c>
      <c r="H38" s="8">
        <f>C38/(C38+E38)</f>
        <v>0.99883498064564624</v>
      </c>
    </row>
    <row r="39" spans="1:8" x14ac:dyDescent="0.2">
      <c r="A39" s="4" t="s">
        <v>18</v>
      </c>
      <c r="B39">
        <v>5411416.5199999996</v>
      </c>
      <c r="C39">
        <v>75</v>
      </c>
      <c r="D39">
        <v>0</v>
      </c>
      <c r="E39">
        <v>0</v>
      </c>
      <c r="G39" s="8">
        <f>B39/(B39+D39)</f>
        <v>1</v>
      </c>
      <c r="H39" s="8">
        <f>C39/(C39+E39)</f>
        <v>1</v>
      </c>
    </row>
    <row r="40" spans="1:8" x14ac:dyDescent="0.2">
      <c r="A40" s="4" t="s">
        <v>16</v>
      </c>
      <c r="B40">
        <v>987058864.07999909</v>
      </c>
      <c r="C40">
        <v>15863</v>
      </c>
      <c r="D40">
        <v>63692</v>
      </c>
      <c r="E40">
        <v>6</v>
      </c>
      <c r="G40" s="8">
        <f>B40/(B40+D40)</f>
        <v>0.99993547711010378</v>
      </c>
      <c r="H40" s="8">
        <f>C40/(C40+E40)</f>
        <v>0.99962190434179843</v>
      </c>
    </row>
  </sheetData>
  <mergeCells count="4">
    <mergeCell ref="F3:G3"/>
    <mergeCell ref="H3:I3"/>
    <mergeCell ref="B35:C35"/>
    <mergeCell ref="D35:E35"/>
  </mergeCell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E896B-459D-4546-A0E5-2776BB05CA59}">
  <dimension ref="A1:R464"/>
  <sheetViews>
    <sheetView workbookViewId="0">
      <selection sqref="A1:XFD1048576"/>
    </sheetView>
  </sheetViews>
  <sheetFormatPr baseColWidth="10" defaultRowHeight="16" x14ac:dyDescent="0.2"/>
  <cols>
    <col min="2" max="2" width="13.1640625" customWidth="1"/>
    <col min="3" max="3" width="12.6640625" customWidth="1"/>
    <col min="4" max="4" width="21.5" customWidth="1"/>
    <col min="5" max="5" width="13.83203125" bestFit="1" customWidth="1"/>
    <col min="7" max="7" width="14.33203125" bestFit="1" customWidth="1"/>
    <col min="10" max="10" width="12.1640625" bestFit="1" customWidth="1"/>
    <col min="11" max="11" width="12.1640625" customWidth="1"/>
    <col min="12" max="12" width="12.1640625" bestFit="1" customWidth="1"/>
    <col min="13" max="13" width="12.1640625" customWidth="1"/>
    <col min="14" max="14" width="12.1640625" bestFit="1" customWidth="1"/>
    <col min="15" max="17" width="11.1640625" customWidth="1"/>
    <col min="18" max="18" width="19.33203125" bestFit="1" customWidth="1"/>
  </cols>
  <sheetData>
    <row r="1" spans="1:8" x14ac:dyDescent="0.2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  <c r="H1" t="s">
        <v>26</v>
      </c>
    </row>
    <row r="2" spans="1:8" x14ac:dyDescent="0.2">
      <c r="A2" s="4">
        <v>0</v>
      </c>
      <c r="B2">
        <v>18319.099999999999</v>
      </c>
      <c r="C2">
        <v>2</v>
      </c>
      <c r="D2">
        <f>B2/C2</f>
        <v>9159.5499999999993</v>
      </c>
      <c r="E2">
        <v>18200</v>
      </c>
      <c r="F2">
        <f>A2*C2</f>
        <v>0</v>
      </c>
      <c r="G2">
        <f>E2/C2</f>
        <v>9100</v>
      </c>
      <c r="H2">
        <v>9100</v>
      </c>
    </row>
    <row r="3" spans="1:8" x14ac:dyDescent="0.2">
      <c r="A3" s="4">
        <v>1</v>
      </c>
      <c r="B3">
        <v>3468265605.9898486</v>
      </c>
      <c r="C3" s="11">
        <v>389415</v>
      </c>
      <c r="D3">
        <f t="shared" ref="D3:D66" si="0">B3/C3</f>
        <v>8906.3482556908402</v>
      </c>
      <c r="E3">
        <v>5798256736.8789806</v>
      </c>
      <c r="F3">
        <f>A3*C3</f>
        <v>389415</v>
      </c>
      <c r="G3">
        <f t="shared" ref="G3:G66" si="1">E3/C3</f>
        <v>14889.65945553967</v>
      </c>
      <c r="H3">
        <f>E3/F3</f>
        <v>14889.65945553967</v>
      </c>
    </row>
    <row r="4" spans="1:8" x14ac:dyDescent="0.2">
      <c r="A4" s="4">
        <v>2</v>
      </c>
      <c r="B4">
        <v>382928204.92999911</v>
      </c>
      <c r="C4">
        <v>28188</v>
      </c>
      <c r="D4">
        <f t="shared" si="0"/>
        <v>13584.795123101998</v>
      </c>
      <c r="E4">
        <v>472432766.26000094</v>
      </c>
      <c r="F4">
        <f t="shared" ref="F4:F67" si="2">A4*C4</f>
        <v>56376</v>
      </c>
      <c r="G4">
        <f t="shared" si="1"/>
        <v>16760.06691712789</v>
      </c>
      <c r="H4">
        <f t="shared" ref="H4:H67" si="3">E4/F4</f>
        <v>8380.0334585639448</v>
      </c>
    </row>
    <row r="5" spans="1:8" x14ac:dyDescent="0.2">
      <c r="A5" s="4">
        <v>3</v>
      </c>
      <c r="B5">
        <v>369074961.92000043</v>
      </c>
      <c r="C5">
        <v>19549</v>
      </c>
      <c r="D5">
        <f t="shared" si="0"/>
        <v>18879.480378536009</v>
      </c>
      <c r="E5">
        <v>457402009.94999993</v>
      </c>
      <c r="F5">
        <f t="shared" si="2"/>
        <v>58647</v>
      </c>
      <c r="G5">
        <f t="shared" si="1"/>
        <v>23397.719062356126</v>
      </c>
      <c r="H5">
        <f t="shared" si="3"/>
        <v>7799.2396874520427</v>
      </c>
    </row>
    <row r="6" spans="1:8" x14ac:dyDescent="0.2">
      <c r="A6" s="4">
        <v>4</v>
      </c>
      <c r="B6">
        <v>394579043.32000017</v>
      </c>
      <c r="C6">
        <v>15755</v>
      </c>
      <c r="D6">
        <f t="shared" si="0"/>
        <v>25044.686976832763</v>
      </c>
      <c r="E6">
        <v>487952228.9399997</v>
      </c>
      <c r="F6">
        <f t="shared" si="2"/>
        <v>63020</v>
      </c>
      <c r="G6">
        <f t="shared" si="1"/>
        <v>30971.261754363673</v>
      </c>
      <c r="H6">
        <f t="shared" si="3"/>
        <v>7742.8154385909183</v>
      </c>
    </row>
    <row r="7" spans="1:8" x14ac:dyDescent="0.2">
      <c r="A7" s="4">
        <v>5</v>
      </c>
      <c r="B7">
        <v>416178688.85000056</v>
      </c>
      <c r="C7">
        <v>13282</v>
      </c>
      <c r="D7">
        <f t="shared" si="0"/>
        <v>31334.03770892942</v>
      </c>
      <c r="E7">
        <v>518928544.28000039</v>
      </c>
      <c r="F7">
        <f t="shared" si="2"/>
        <v>66410</v>
      </c>
      <c r="G7">
        <f t="shared" si="1"/>
        <v>39070.060554133444</v>
      </c>
      <c r="H7">
        <f t="shared" si="3"/>
        <v>7814.0121108266885</v>
      </c>
    </row>
    <row r="8" spans="1:8" x14ac:dyDescent="0.2">
      <c r="A8" s="4">
        <v>6</v>
      </c>
      <c r="B8">
        <v>411408134.65999955</v>
      </c>
      <c r="C8">
        <v>10499</v>
      </c>
      <c r="D8">
        <f t="shared" si="0"/>
        <v>39185.459058957953</v>
      </c>
      <c r="E8">
        <v>514521370.7299999</v>
      </c>
      <c r="F8">
        <f t="shared" si="2"/>
        <v>62994</v>
      </c>
      <c r="G8">
        <f t="shared" si="1"/>
        <v>49006.702612629764</v>
      </c>
      <c r="H8">
        <f t="shared" si="3"/>
        <v>8167.7837687716274</v>
      </c>
    </row>
    <row r="9" spans="1:8" x14ac:dyDescent="0.2">
      <c r="A9" s="4">
        <v>7</v>
      </c>
      <c r="B9">
        <v>382611385.67000014</v>
      </c>
      <c r="C9">
        <v>8327</v>
      </c>
      <c r="D9">
        <f t="shared" si="0"/>
        <v>45948.286978503682</v>
      </c>
      <c r="E9">
        <v>478738062.04000026</v>
      </c>
      <c r="F9">
        <f t="shared" si="2"/>
        <v>58289</v>
      </c>
      <c r="G9">
        <f t="shared" si="1"/>
        <v>57492.261563588356</v>
      </c>
      <c r="H9">
        <f t="shared" si="3"/>
        <v>8213.1802233697654</v>
      </c>
    </row>
    <row r="10" spans="1:8" x14ac:dyDescent="0.2">
      <c r="A10" s="4">
        <v>8</v>
      </c>
      <c r="B10">
        <v>377433371.14999926</v>
      </c>
      <c r="C10">
        <v>7438</v>
      </c>
      <c r="D10">
        <f t="shared" si="0"/>
        <v>50743.932663350264</v>
      </c>
      <c r="E10">
        <v>476128515.7099998</v>
      </c>
      <c r="F10">
        <f t="shared" si="2"/>
        <v>59504</v>
      </c>
      <c r="G10">
        <f t="shared" si="1"/>
        <v>64012.976029846708</v>
      </c>
      <c r="H10">
        <f t="shared" si="3"/>
        <v>8001.6220037308385</v>
      </c>
    </row>
    <row r="11" spans="1:8" x14ac:dyDescent="0.2">
      <c r="A11" s="4">
        <v>9</v>
      </c>
      <c r="B11">
        <v>333849615.42000043</v>
      </c>
      <c r="C11">
        <v>5631</v>
      </c>
      <c r="D11">
        <f t="shared" si="0"/>
        <v>59287.80241875341</v>
      </c>
      <c r="E11">
        <v>418924781.30000007</v>
      </c>
      <c r="F11">
        <f t="shared" si="2"/>
        <v>50679</v>
      </c>
      <c r="G11">
        <f t="shared" si="1"/>
        <v>74396.160770733448</v>
      </c>
      <c r="H11">
        <f t="shared" si="3"/>
        <v>8266.2400856370496</v>
      </c>
    </row>
    <row r="12" spans="1:8" x14ac:dyDescent="0.2">
      <c r="A12" s="4">
        <v>10</v>
      </c>
      <c r="B12">
        <v>367366562.41000021</v>
      </c>
      <c r="C12">
        <v>6351</v>
      </c>
      <c r="D12">
        <f t="shared" si="0"/>
        <v>57843.892679892961</v>
      </c>
      <c r="E12">
        <v>484172594.82999992</v>
      </c>
      <c r="F12">
        <f t="shared" si="2"/>
        <v>63510</v>
      </c>
      <c r="G12">
        <f t="shared" si="1"/>
        <v>76235.647115414889</v>
      </c>
      <c r="H12">
        <f t="shared" si="3"/>
        <v>7623.5647115414886</v>
      </c>
    </row>
    <row r="13" spans="1:8" x14ac:dyDescent="0.2">
      <c r="A13" s="4">
        <v>11</v>
      </c>
      <c r="B13">
        <v>278032877.91000032</v>
      </c>
      <c r="C13">
        <v>3894</v>
      </c>
      <c r="D13">
        <f t="shared" si="0"/>
        <v>71400.328174114111</v>
      </c>
      <c r="E13">
        <v>343181913</v>
      </c>
      <c r="F13">
        <f t="shared" si="2"/>
        <v>42834</v>
      </c>
      <c r="G13">
        <f t="shared" si="1"/>
        <v>88130.948382126342</v>
      </c>
      <c r="H13">
        <f t="shared" si="3"/>
        <v>8011.9043983751226</v>
      </c>
    </row>
    <row r="14" spans="1:8" x14ac:dyDescent="0.2">
      <c r="A14" s="4">
        <v>12</v>
      </c>
      <c r="B14">
        <v>289397465.57000005</v>
      </c>
      <c r="C14">
        <v>3972</v>
      </c>
      <c r="D14">
        <f t="shared" si="0"/>
        <v>72859.382066968799</v>
      </c>
      <c r="E14">
        <v>369709040.08000046</v>
      </c>
      <c r="F14">
        <f t="shared" si="2"/>
        <v>47664</v>
      </c>
      <c r="G14">
        <f t="shared" si="1"/>
        <v>93078.81170191351</v>
      </c>
      <c r="H14">
        <f t="shared" si="3"/>
        <v>7756.5676418261255</v>
      </c>
    </row>
    <row r="15" spans="1:8" x14ac:dyDescent="0.2">
      <c r="A15" s="4">
        <v>13</v>
      </c>
      <c r="B15">
        <v>239429244.75999969</v>
      </c>
      <c r="C15">
        <v>2807</v>
      </c>
      <c r="D15">
        <f t="shared" si="0"/>
        <v>85297.201553259598</v>
      </c>
      <c r="E15">
        <v>294577242.3499999</v>
      </c>
      <c r="F15">
        <f t="shared" si="2"/>
        <v>36491</v>
      </c>
      <c r="G15">
        <f t="shared" si="1"/>
        <v>104943.798485928</v>
      </c>
      <c r="H15">
        <f t="shared" si="3"/>
        <v>8072.5998835329237</v>
      </c>
    </row>
    <row r="16" spans="1:8" x14ac:dyDescent="0.2">
      <c r="A16" s="4">
        <v>14</v>
      </c>
      <c r="B16">
        <v>228898904.44999978</v>
      </c>
      <c r="C16">
        <v>2615</v>
      </c>
      <c r="D16">
        <f t="shared" si="0"/>
        <v>87533.04185468443</v>
      </c>
      <c r="E16">
        <v>290963035.76999986</v>
      </c>
      <c r="F16">
        <f t="shared" si="2"/>
        <v>36610</v>
      </c>
      <c r="G16">
        <f t="shared" si="1"/>
        <v>111266.93528489479</v>
      </c>
      <c r="H16">
        <f t="shared" si="3"/>
        <v>7947.6382346353421</v>
      </c>
    </row>
    <row r="17" spans="1:8" x14ac:dyDescent="0.2">
      <c r="A17" s="4">
        <v>15</v>
      </c>
      <c r="B17">
        <v>263377329.35000041</v>
      </c>
      <c r="C17">
        <v>2922</v>
      </c>
      <c r="D17">
        <f t="shared" si="0"/>
        <v>90135.978559206167</v>
      </c>
      <c r="E17">
        <v>347492785.89999998</v>
      </c>
      <c r="F17">
        <f t="shared" si="2"/>
        <v>43830</v>
      </c>
      <c r="G17">
        <f t="shared" si="1"/>
        <v>118922.92467488021</v>
      </c>
      <c r="H17">
        <f t="shared" si="3"/>
        <v>7928.1949783253476</v>
      </c>
    </row>
    <row r="18" spans="1:8" x14ac:dyDescent="0.2">
      <c r="A18" s="4">
        <v>16</v>
      </c>
      <c r="B18">
        <v>205493633.27999988</v>
      </c>
      <c r="C18">
        <v>2042</v>
      </c>
      <c r="D18">
        <f t="shared" si="0"/>
        <v>100633.5128697355</v>
      </c>
      <c r="E18">
        <v>260390109.08000019</v>
      </c>
      <c r="F18">
        <f t="shared" si="2"/>
        <v>32672</v>
      </c>
      <c r="G18">
        <f t="shared" si="1"/>
        <v>127517.19347698345</v>
      </c>
      <c r="H18">
        <f t="shared" si="3"/>
        <v>7969.8245923114655</v>
      </c>
    </row>
    <row r="19" spans="1:8" x14ac:dyDescent="0.2">
      <c r="A19" s="4">
        <v>17</v>
      </c>
      <c r="B19">
        <v>196535913.44000003</v>
      </c>
      <c r="C19">
        <v>1801</v>
      </c>
      <c r="D19">
        <f t="shared" si="0"/>
        <v>109125.99302609662</v>
      </c>
      <c r="E19">
        <v>249448758.13999984</v>
      </c>
      <c r="F19">
        <f t="shared" si="2"/>
        <v>30617</v>
      </c>
      <c r="G19">
        <f t="shared" si="1"/>
        <v>138505.69580233196</v>
      </c>
      <c r="H19">
        <f t="shared" si="3"/>
        <v>8147.3938707254083</v>
      </c>
    </row>
    <row r="20" spans="1:8" x14ac:dyDescent="0.2">
      <c r="A20" s="4">
        <v>18</v>
      </c>
      <c r="B20">
        <v>194667160.37999982</v>
      </c>
      <c r="C20">
        <v>1735</v>
      </c>
      <c r="D20">
        <f t="shared" si="0"/>
        <v>112200.09243804024</v>
      </c>
      <c r="E20">
        <v>249785390.68999994</v>
      </c>
      <c r="F20">
        <f t="shared" si="2"/>
        <v>31230</v>
      </c>
      <c r="G20">
        <f t="shared" si="1"/>
        <v>143968.52489337171</v>
      </c>
      <c r="H20">
        <f t="shared" si="3"/>
        <v>7998.2513829650961</v>
      </c>
    </row>
    <row r="21" spans="1:8" x14ac:dyDescent="0.2">
      <c r="A21" s="4">
        <v>19</v>
      </c>
      <c r="B21">
        <v>167899072.67999992</v>
      </c>
      <c r="C21">
        <v>1287</v>
      </c>
      <c r="D21">
        <f t="shared" si="0"/>
        <v>130457.70993006986</v>
      </c>
      <c r="E21">
        <v>205536441.33999994</v>
      </c>
      <c r="F21">
        <f t="shared" si="2"/>
        <v>24453</v>
      </c>
      <c r="G21">
        <f t="shared" si="1"/>
        <v>159701.97462315459</v>
      </c>
      <c r="H21">
        <f t="shared" si="3"/>
        <v>8405.3670854291886</v>
      </c>
    </row>
    <row r="22" spans="1:8" x14ac:dyDescent="0.2">
      <c r="A22" s="4">
        <v>20</v>
      </c>
      <c r="B22">
        <v>233736159.66000021</v>
      </c>
      <c r="C22">
        <v>1944</v>
      </c>
      <c r="D22">
        <f t="shared" si="0"/>
        <v>120234.6500308643</v>
      </c>
      <c r="E22">
        <v>288356650.2699998</v>
      </c>
      <c r="F22">
        <f t="shared" si="2"/>
        <v>38880</v>
      </c>
      <c r="G22">
        <f t="shared" si="1"/>
        <v>148331.61022119332</v>
      </c>
      <c r="H22">
        <f t="shared" si="3"/>
        <v>7416.5805110596657</v>
      </c>
    </row>
    <row r="23" spans="1:8" x14ac:dyDescent="0.2">
      <c r="A23" s="4">
        <v>21</v>
      </c>
      <c r="B23">
        <v>159173139.70000005</v>
      </c>
      <c r="C23">
        <v>1159</v>
      </c>
      <c r="D23">
        <f t="shared" si="0"/>
        <v>137336.61751509926</v>
      </c>
      <c r="E23">
        <v>197417976.85999987</v>
      </c>
      <c r="F23">
        <f t="shared" si="2"/>
        <v>24339</v>
      </c>
      <c r="G23">
        <f t="shared" si="1"/>
        <v>170334.75138912845</v>
      </c>
      <c r="H23">
        <f t="shared" si="3"/>
        <v>8111.1786375775446</v>
      </c>
    </row>
    <row r="24" spans="1:8" x14ac:dyDescent="0.2">
      <c r="A24" s="4">
        <v>22</v>
      </c>
      <c r="B24">
        <v>161466281.95999995</v>
      </c>
      <c r="C24">
        <v>1095</v>
      </c>
      <c r="D24">
        <f t="shared" si="0"/>
        <v>147457.79174429219</v>
      </c>
      <c r="E24">
        <v>196760063.24000001</v>
      </c>
      <c r="F24">
        <f t="shared" si="2"/>
        <v>24090</v>
      </c>
      <c r="G24">
        <f t="shared" si="1"/>
        <v>179689.55547031964</v>
      </c>
      <c r="H24">
        <f t="shared" si="3"/>
        <v>8167.7070668327115</v>
      </c>
    </row>
    <row r="25" spans="1:8" x14ac:dyDescent="0.2">
      <c r="A25" s="4">
        <v>23</v>
      </c>
      <c r="B25">
        <v>155910164.38000003</v>
      </c>
      <c r="C25">
        <v>1053</v>
      </c>
      <c r="D25">
        <f t="shared" si="0"/>
        <v>148062.83416904087</v>
      </c>
      <c r="E25">
        <v>193529347.57000008</v>
      </c>
      <c r="F25">
        <f t="shared" si="2"/>
        <v>24219</v>
      </c>
      <c r="G25">
        <f t="shared" si="1"/>
        <v>183788.55419753093</v>
      </c>
      <c r="H25">
        <f t="shared" si="3"/>
        <v>7990.8067042404755</v>
      </c>
    </row>
    <row r="26" spans="1:8" x14ac:dyDescent="0.2">
      <c r="A26" s="4">
        <v>24</v>
      </c>
      <c r="B26">
        <v>152310588.75</v>
      </c>
      <c r="C26">
        <v>989</v>
      </c>
      <c r="D26">
        <f t="shared" si="0"/>
        <v>154004.63978766432</v>
      </c>
      <c r="E26">
        <v>184333524.09000003</v>
      </c>
      <c r="F26">
        <f t="shared" si="2"/>
        <v>23736</v>
      </c>
      <c r="G26">
        <f t="shared" si="1"/>
        <v>186383.74528816991</v>
      </c>
      <c r="H26">
        <f t="shared" si="3"/>
        <v>7765.9893870070791</v>
      </c>
    </row>
    <row r="27" spans="1:8" x14ac:dyDescent="0.2">
      <c r="A27" s="4">
        <v>25</v>
      </c>
      <c r="B27">
        <v>183229467.88000011</v>
      </c>
      <c r="C27">
        <v>1225</v>
      </c>
      <c r="D27">
        <f t="shared" si="0"/>
        <v>149575.07582040827</v>
      </c>
      <c r="E27">
        <v>226933726.64999995</v>
      </c>
      <c r="F27">
        <f t="shared" si="2"/>
        <v>30625</v>
      </c>
      <c r="G27">
        <f t="shared" si="1"/>
        <v>185252.021755102</v>
      </c>
      <c r="H27">
        <f t="shared" si="3"/>
        <v>7410.0808702040795</v>
      </c>
    </row>
    <row r="28" spans="1:8" x14ac:dyDescent="0.2">
      <c r="A28" s="4">
        <v>26</v>
      </c>
      <c r="B28">
        <v>131436972.14999998</v>
      </c>
      <c r="C28">
        <v>778</v>
      </c>
      <c r="D28">
        <f t="shared" si="0"/>
        <v>168942.12358611822</v>
      </c>
      <c r="E28">
        <v>164295331.58000004</v>
      </c>
      <c r="F28">
        <f t="shared" si="2"/>
        <v>20228</v>
      </c>
      <c r="G28">
        <f t="shared" si="1"/>
        <v>211176.51874035996</v>
      </c>
      <c r="H28">
        <f t="shared" si="3"/>
        <v>8122.1737977061521</v>
      </c>
    </row>
    <row r="29" spans="1:8" x14ac:dyDescent="0.2">
      <c r="A29" s="4">
        <v>27</v>
      </c>
      <c r="B29">
        <v>113259588.39999998</v>
      </c>
      <c r="C29">
        <v>678</v>
      </c>
      <c r="D29">
        <f t="shared" si="0"/>
        <v>167049.54041297932</v>
      </c>
      <c r="E29">
        <v>142744480.73999998</v>
      </c>
      <c r="F29">
        <f t="shared" si="2"/>
        <v>18306</v>
      </c>
      <c r="G29">
        <f t="shared" si="1"/>
        <v>210537.58221238936</v>
      </c>
      <c r="H29">
        <f t="shared" si="3"/>
        <v>7797.6882300884945</v>
      </c>
    </row>
    <row r="30" spans="1:8" x14ac:dyDescent="0.2">
      <c r="A30" s="4">
        <v>28</v>
      </c>
      <c r="B30">
        <v>121896618.55000004</v>
      </c>
      <c r="C30">
        <v>699</v>
      </c>
      <c r="D30">
        <f t="shared" si="0"/>
        <v>174387.15100143067</v>
      </c>
      <c r="E30">
        <v>152041157.42999998</v>
      </c>
      <c r="F30">
        <f t="shared" si="2"/>
        <v>19572</v>
      </c>
      <c r="G30">
        <f t="shared" si="1"/>
        <v>217512.38545064375</v>
      </c>
      <c r="H30">
        <f t="shared" si="3"/>
        <v>7768.2994803801339</v>
      </c>
    </row>
    <row r="31" spans="1:8" x14ac:dyDescent="0.2">
      <c r="A31" s="4">
        <v>29</v>
      </c>
      <c r="B31">
        <v>113014224.13999996</v>
      </c>
      <c r="C31">
        <v>592</v>
      </c>
      <c r="D31">
        <f t="shared" si="0"/>
        <v>190902.40564189182</v>
      </c>
      <c r="E31">
        <v>135745950.74999997</v>
      </c>
      <c r="F31">
        <f t="shared" si="2"/>
        <v>17168</v>
      </c>
      <c r="G31">
        <f t="shared" si="1"/>
        <v>229300.59248310805</v>
      </c>
      <c r="H31">
        <f t="shared" si="3"/>
        <v>7906.9169821761398</v>
      </c>
    </row>
    <row r="32" spans="1:8" x14ac:dyDescent="0.2">
      <c r="A32" s="4">
        <v>30</v>
      </c>
      <c r="B32">
        <v>170189892.17999992</v>
      </c>
      <c r="C32">
        <v>950</v>
      </c>
      <c r="D32">
        <f t="shared" si="0"/>
        <v>179147.25492631571</v>
      </c>
      <c r="E32">
        <v>208639876.13999999</v>
      </c>
      <c r="F32">
        <f t="shared" si="2"/>
        <v>28500</v>
      </c>
      <c r="G32">
        <f t="shared" si="1"/>
        <v>219620.92225263157</v>
      </c>
      <c r="H32">
        <f t="shared" si="3"/>
        <v>7320.6974084210524</v>
      </c>
    </row>
    <row r="33" spans="1:8" x14ac:dyDescent="0.2">
      <c r="A33" s="4">
        <v>31</v>
      </c>
      <c r="B33">
        <v>106921832.04000001</v>
      </c>
      <c r="C33">
        <v>517</v>
      </c>
      <c r="D33">
        <f t="shared" si="0"/>
        <v>206812.0542359768</v>
      </c>
      <c r="E33">
        <v>128751252.23000002</v>
      </c>
      <c r="F33">
        <f t="shared" si="2"/>
        <v>16027</v>
      </c>
      <c r="G33">
        <f t="shared" si="1"/>
        <v>249035.30411992266</v>
      </c>
      <c r="H33">
        <f t="shared" si="3"/>
        <v>8033.3969070942794</v>
      </c>
    </row>
    <row r="34" spans="1:8" x14ac:dyDescent="0.2">
      <c r="A34" s="4">
        <v>32</v>
      </c>
      <c r="B34">
        <v>121467570.73999994</v>
      </c>
      <c r="C34">
        <v>605</v>
      </c>
      <c r="D34">
        <f t="shared" si="0"/>
        <v>200772.84419834701</v>
      </c>
      <c r="E34">
        <v>150297394.53999999</v>
      </c>
      <c r="F34">
        <f t="shared" si="2"/>
        <v>19360</v>
      </c>
      <c r="G34">
        <f t="shared" si="1"/>
        <v>248425.44552066113</v>
      </c>
      <c r="H34">
        <f t="shared" si="3"/>
        <v>7763.2951725206603</v>
      </c>
    </row>
    <row r="35" spans="1:8" x14ac:dyDescent="0.2">
      <c r="A35" s="4">
        <v>33</v>
      </c>
      <c r="B35">
        <v>112417079.94000004</v>
      </c>
      <c r="C35">
        <v>504</v>
      </c>
      <c r="D35">
        <f t="shared" si="0"/>
        <v>223049.76178571436</v>
      </c>
      <c r="E35">
        <v>138436290.91000003</v>
      </c>
      <c r="F35">
        <f t="shared" si="2"/>
        <v>16632</v>
      </c>
      <c r="G35">
        <f t="shared" si="1"/>
        <v>274675.18037698418</v>
      </c>
      <c r="H35">
        <f t="shared" si="3"/>
        <v>8323.4903144540658</v>
      </c>
    </row>
    <row r="36" spans="1:8" x14ac:dyDescent="0.2">
      <c r="A36" s="4">
        <v>34</v>
      </c>
      <c r="B36">
        <v>112515387.12999997</v>
      </c>
      <c r="C36">
        <v>457</v>
      </c>
      <c r="D36">
        <f t="shared" si="0"/>
        <v>246204.3482056892</v>
      </c>
      <c r="E36">
        <v>139792760.50000003</v>
      </c>
      <c r="F36">
        <f t="shared" si="2"/>
        <v>15538</v>
      </c>
      <c r="G36">
        <f t="shared" si="1"/>
        <v>305892.25492341362</v>
      </c>
      <c r="H36">
        <f t="shared" si="3"/>
        <v>8996.8310271592236</v>
      </c>
    </row>
    <row r="37" spans="1:8" x14ac:dyDescent="0.2">
      <c r="A37" s="4">
        <v>35</v>
      </c>
      <c r="B37">
        <v>138356610.15000004</v>
      </c>
      <c r="C37">
        <v>634</v>
      </c>
      <c r="D37">
        <f t="shared" si="0"/>
        <v>218228.09171924295</v>
      </c>
      <c r="E37">
        <v>168784873.21999994</v>
      </c>
      <c r="F37">
        <f t="shared" si="2"/>
        <v>22190</v>
      </c>
      <c r="G37">
        <f t="shared" si="1"/>
        <v>266222.19750788633</v>
      </c>
      <c r="H37">
        <f t="shared" si="3"/>
        <v>7606.3485002253237</v>
      </c>
    </row>
    <row r="38" spans="1:8" x14ac:dyDescent="0.2">
      <c r="A38" s="4">
        <v>36</v>
      </c>
      <c r="B38">
        <v>92346941.959999949</v>
      </c>
      <c r="C38">
        <v>383</v>
      </c>
      <c r="D38">
        <f t="shared" si="0"/>
        <v>241114.73096605731</v>
      </c>
      <c r="E38">
        <v>109015976.62999997</v>
      </c>
      <c r="F38">
        <f t="shared" si="2"/>
        <v>13788</v>
      </c>
      <c r="G38">
        <f t="shared" si="1"/>
        <v>284637.01469973882</v>
      </c>
      <c r="H38">
        <f t="shared" si="3"/>
        <v>7906.5837416594113</v>
      </c>
    </row>
    <row r="39" spans="1:8" x14ac:dyDescent="0.2">
      <c r="A39" s="4">
        <v>37</v>
      </c>
      <c r="B39">
        <v>98419956.879999995</v>
      </c>
      <c r="C39">
        <v>378</v>
      </c>
      <c r="D39">
        <f t="shared" si="0"/>
        <v>260370.25629629628</v>
      </c>
      <c r="E39">
        <v>113506934.52000001</v>
      </c>
      <c r="F39">
        <f t="shared" si="2"/>
        <v>13986</v>
      </c>
      <c r="G39">
        <f t="shared" si="1"/>
        <v>300282.89555555559</v>
      </c>
      <c r="H39">
        <f t="shared" si="3"/>
        <v>8115.7539339339346</v>
      </c>
    </row>
    <row r="40" spans="1:8" x14ac:dyDescent="0.2">
      <c r="A40" s="4">
        <v>38</v>
      </c>
      <c r="B40">
        <v>89020273.880000055</v>
      </c>
      <c r="C40">
        <v>357</v>
      </c>
      <c r="D40">
        <f t="shared" si="0"/>
        <v>249356.50946778725</v>
      </c>
      <c r="E40">
        <v>109099290.85000004</v>
      </c>
      <c r="F40">
        <f t="shared" si="2"/>
        <v>13566</v>
      </c>
      <c r="G40">
        <f t="shared" si="1"/>
        <v>305600.2544817928</v>
      </c>
      <c r="H40">
        <f t="shared" si="3"/>
        <v>8042.1119600471793</v>
      </c>
    </row>
    <row r="41" spans="1:8" x14ac:dyDescent="0.2">
      <c r="A41" s="4">
        <v>39</v>
      </c>
      <c r="B41">
        <v>98296027.820000052</v>
      </c>
      <c r="C41">
        <v>328</v>
      </c>
      <c r="D41">
        <f t="shared" si="0"/>
        <v>299683.01164634165</v>
      </c>
      <c r="E41">
        <v>115014424.07000001</v>
      </c>
      <c r="F41">
        <f t="shared" si="2"/>
        <v>12792</v>
      </c>
      <c r="G41">
        <f t="shared" si="1"/>
        <v>350653.73192073172</v>
      </c>
      <c r="H41">
        <f t="shared" si="3"/>
        <v>8991.1213313008138</v>
      </c>
    </row>
    <row r="42" spans="1:8" x14ac:dyDescent="0.2">
      <c r="A42" s="4">
        <v>40</v>
      </c>
      <c r="B42">
        <v>135995423.41000003</v>
      </c>
      <c r="C42">
        <v>545</v>
      </c>
      <c r="D42">
        <f t="shared" si="0"/>
        <v>249532.88699082573</v>
      </c>
      <c r="E42">
        <v>164177667.28000003</v>
      </c>
      <c r="F42">
        <f t="shared" si="2"/>
        <v>21800</v>
      </c>
      <c r="G42">
        <f t="shared" si="1"/>
        <v>301243.42620183493</v>
      </c>
      <c r="H42">
        <f t="shared" si="3"/>
        <v>7531.085655045873</v>
      </c>
    </row>
    <row r="43" spans="1:8" x14ac:dyDescent="0.2">
      <c r="A43" s="4">
        <v>41</v>
      </c>
      <c r="B43">
        <v>88267646.310000002</v>
      </c>
      <c r="C43">
        <v>317</v>
      </c>
      <c r="D43">
        <f t="shared" si="0"/>
        <v>278446.83378548897</v>
      </c>
      <c r="E43">
        <v>103631481.99000001</v>
      </c>
      <c r="F43">
        <f t="shared" si="2"/>
        <v>12997</v>
      </c>
      <c r="G43">
        <f t="shared" si="1"/>
        <v>326913.19239747635</v>
      </c>
      <c r="H43">
        <f t="shared" si="3"/>
        <v>7973.4924974994237</v>
      </c>
    </row>
    <row r="44" spans="1:8" x14ac:dyDescent="0.2">
      <c r="A44" s="4">
        <v>42</v>
      </c>
      <c r="B44">
        <v>80534832.089999974</v>
      </c>
      <c r="C44">
        <v>300</v>
      </c>
      <c r="D44">
        <f t="shared" si="0"/>
        <v>268449.4402999999</v>
      </c>
      <c r="E44">
        <v>98419391.359999985</v>
      </c>
      <c r="F44">
        <f t="shared" si="2"/>
        <v>12600</v>
      </c>
      <c r="G44">
        <f t="shared" si="1"/>
        <v>328064.6378666666</v>
      </c>
      <c r="H44">
        <f t="shared" si="3"/>
        <v>7811.0628063492049</v>
      </c>
    </row>
    <row r="45" spans="1:8" x14ac:dyDescent="0.2">
      <c r="A45" s="4">
        <v>43</v>
      </c>
      <c r="B45">
        <v>88427604.249999985</v>
      </c>
      <c r="C45">
        <v>279</v>
      </c>
      <c r="D45">
        <f t="shared" si="0"/>
        <v>316944.81810035836</v>
      </c>
      <c r="E45">
        <v>104170145.60999997</v>
      </c>
      <c r="F45">
        <f t="shared" si="2"/>
        <v>11997</v>
      </c>
      <c r="G45">
        <f t="shared" si="1"/>
        <v>373369.69752688159</v>
      </c>
      <c r="H45">
        <f t="shared" si="3"/>
        <v>8683.0162215553864</v>
      </c>
    </row>
    <row r="46" spans="1:8" x14ac:dyDescent="0.2">
      <c r="A46" s="4">
        <v>44</v>
      </c>
      <c r="B46">
        <v>75712338.86999999</v>
      </c>
      <c r="C46">
        <v>253</v>
      </c>
      <c r="D46">
        <f t="shared" si="0"/>
        <v>299258.25640316203</v>
      </c>
      <c r="E46">
        <v>92620585.769999996</v>
      </c>
      <c r="F46">
        <f t="shared" si="2"/>
        <v>11132</v>
      </c>
      <c r="G46">
        <f t="shared" si="1"/>
        <v>366089.27181818179</v>
      </c>
      <c r="H46">
        <f t="shared" si="3"/>
        <v>8320.2107231404952</v>
      </c>
    </row>
    <row r="47" spans="1:8" x14ac:dyDescent="0.2">
      <c r="A47" s="4">
        <v>45</v>
      </c>
      <c r="B47">
        <v>119707992.39000002</v>
      </c>
      <c r="C47">
        <v>408</v>
      </c>
      <c r="D47">
        <f t="shared" si="0"/>
        <v>293401.94213235297</v>
      </c>
      <c r="E47">
        <v>146373866.48999998</v>
      </c>
      <c r="F47">
        <f t="shared" si="2"/>
        <v>18360</v>
      </c>
      <c r="G47">
        <f t="shared" si="1"/>
        <v>358759.47669117642</v>
      </c>
      <c r="H47">
        <f t="shared" si="3"/>
        <v>7972.4328153594761</v>
      </c>
    </row>
    <row r="48" spans="1:8" x14ac:dyDescent="0.2">
      <c r="A48" s="4">
        <v>46</v>
      </c>
      <c r="B48">
        <v>84021888.100000009</v>
      </c>
      <c r="C48">
        <v>235</v>
      </c>
      <c r="D48">
        <f t="shared" si="0"/>
        <v>357539.94936170219</v>
      </c>
      <c r="E48">
        <v>101500015.59</v>
      </c>
      <c r="F48">
        <f t="shared" si="2"/>
        <v>10810</v>
      </c>
      <c r="G48">
        <f t="shared" si="1"/>
        <v>431914.95995744684</v>
      </c>
      <c r="H48">
        <f t="shared" si="3"/>
        <v>9389.4556512488434</v>
      </c>
    </row>
    <row r="49" spans="1:8" x14ac:dyDescent="0.2">
      <c r="A49" s="4">
        <v>47</v>
      </c>
      <c r="B49">
        <v>95225936.470000014</v>
      </c>
      <c r="C49">
        <v>267</v>
      </c>
      <c r="D49">
        <f t="shared" si="0"/>
        <v>356651.44745318359</v>
      </c>
      <c r="E49">
        <v>111799328.58999999</v>
      </c>
      <c r="F49">
        <f t="shared" si="2"/>
        <v>12549</v>
      </c>
      <c r="G49">
        <f t="shared" si="1"/>
        <v>418724.07711610483</v>
      </c>
      <c r="H49">
        <f t="shared" si="3"/>
        <v>8909.0229173639327</v>
      </c>
    </row>
    <row r="50" spans="1:8" x14ac:dyDescent="0.2">
      <c r="A50" s="4">
        <v>48</v>
      </c>
      <c r="B50">
        <v>88625659.300000012</v>
      </c>
      <c r="C50">
        <v>270</v>
      </c>
      <c r="D50">
        <f t="shared" si="0"/>
        <v>328243.18259259261</v>
      </c>
      <c r="E50">
        <v>105163807.13999997</v>
      </c>
      <c r="F50">
        <f t="shared" si="2"/>
        <v>12960</v>
      </c>
      <c r="G50">
        <f t="shared" si="1"/>
        <v>389495.58199999988</v>
      </c>
      <c r="H50">
        <f t="shared" si="3"/>
        <v>8114.4912916666644</v>
      </c>
    </row>
    <row r="51" spans="1:8" x14ac:dyDescent="0.2">
      <c r="A51" s="4">
        <v>49</v>
      </c>
      <c r="B51">
        <v>79728535.400000021</v>
      </c>
      <c r="C51">
        <v>215</v>
      </c>
      <c r="D51">
        <f t="shared" si="0"/>
        <v>370830.39720930241</v>
      </c>
      <c r="E51">
        <v>96545327.719999999</v>
      </c>
      <c r="F51">
        <f t="shared" si="2"/>
        <v>10535</v>
      </c>
      <c r="G51">
        <f t="shared" si="1"/>
        <v>449048.03590697673</v>
      </c>
      <c r="H51">
        <f t="shared" si="3"/>
        <v>9164.2456307546272</v>
      </c>
    </row>
    <row r="52" spans="1:8" x14ac:dyDescent="0.2">
      <c r="A52" s="4">
        <v>50</v>
      </c>
      <c r="B52">
        <v>109508741.20000002</v>
      </c>
      <c r="C52">
        <v>419</v>
      </c>
      <c r="D52">
        <f t="shared" si="0"/>
        <v>261357.37756563249</v>
      </c>
      <c r="E52">
        <v>132463191.84999998</v>
      </c>
      <c r="F52">
        <f t="shared" si="2"/>
        <v>20950</v>
      </c>
      <c r="G52">
        <f t="shared" si="1"/>
        <v>316141.26933174219</v>
      </c>
      <c r="H52">
        <f t="shared" si="3"/>
        <v>6322.8253866348441</v>
      </c>
    </row>
    <row r="53" spans="1:8" x14ac:dyDescent="0.2">
      <c r="A53" s="4">
        <v>51</v>
      </c>
      <c r="B53">
        <v>66744826.710000008</v>
      </c>
      <c r="C53">
        <v>174</v>
      </c>
      <c r="D53">
        <f t="shared" si="0"/>
        <v>383590.95810344833</v>
      </c>
      <c r="E53">
        <v>78965170.469999999</v>
      </c>
      <c r="F53">
        <f t="shared" si="2"/>
        <v>8874</v>
      </c>
      <c r="G53">
        <f t="shared" si="1"/>
        <v>453822.81879310345</v>
      </c>
      <c r="H53">
        <f t="shared" si="3"/>
        <v>8898.4866430020284</v>
      </c>
    </row>
    <row r="54" spans="1:8" x14ac:dyDescent="0.2">
      <c r="A54" s="4">
        <v>52</v>
      </c>
      <c r="B54">
        <v>72225413.540000007</v>
      </c>
      <c r="C54">
        <v>191</v>
      </c>
      <c r="D54">
        <f t="shared" si="0"/>
        <v>378143.52638743457</v>
      </c>
      <c r="E54">
        <v>86956636.24000001</v>
      </c>
      <c r="F54">
        <f t="shared" si="2"/>
        <v>9932</v>
      </c>
      <c r="G54">
        <f t="shared" si="1"/>
        <v>455270.34680628276</v>
      </c>
      <c r="H54">
        <f t="shared" si="3"/>
        <v>8755.1989770438995</v>
      </c>
    </row>
    <row r="55" spans="1:8" x14ac:dyDescent="0.2">
      <c r="A55" s="4">
        <v>53</v>
      </c>
      <c r="B55">
        <v>61603563.020000011</v>
      </c>
      <c r="C55">
        <v>168</v>
      </c>
      <c r="D55">
        <f t="shared" si="0"/>
        <v>366687.87511904771</v>
      </c>
      <c r="E55">
        <v>76475627.430000007</v>
      </c>
      <c r="F55">
        <f t="shared" si="2"/>
        <v>8904</v>
      </c>
      <c r="G55">
        <f t="shared" si="1"/>
        <v>455212.06803571433</v>
      </c>
      <c r="H55">
        <f t="shared" si="3"/>
        <v>8588.9069440700823</v>
      </c>
    </row>
    <row r="56" spans="1:8" x14ac:dyDescent="0.2">
      <c r="A56" s="4">
        <v>54</v>
      </c>
      <c r="B56">
        <v>53336682.850000031</v>
      </c>
      <c r="C56">
        <v>138</v>
      </c>
      <c r="D56">
        <f t="shared" si="0"/>
        <v>386497.70181159442</v>
      </c>
      <c r="E56">
        <v>62832191.029999994</v>
      </c>
      <c r="F56">
        <f t="shared" si="2"/>
        <v>7452</v>
      </c>
      <c r="G56">
        <f t="shared" si="1"/>
        <v>455305.73210144922</v>
      </c>
      <c r="H56">
        <f t="shared" si="3"/>
        <v>8431.5876315083187</v>
      </c>
    </row>
    <row r="57" spans="1:8" x14ac:dyDescent="0.2">
      <c r="A57" s="4">
        <v>55</v>
      </c>
      <c r="B57">
        <v>69054905.450000018</v>
      </c>
      <c r="C57">
        <v>182</v>
      </c>
      <c r="D57">
        <f t="shared" si="0"/>
        <v>379422.55741758249</v>
      </c>
      <c r="E57">
        <v>81914150.420000017</v>
      </c>
      <c r="F57">
        <f t="shared" si="2"/>
        <v>10010</v>
      </c>
      <c r="G57">
        <f t="shared" si="1"/>
        <v>450077.74956043967</v>
      </c>
      <c r="H57">
        <f t="shared" si="3"/>
        <v>8183.2318101898118</v>
      </c>
    </row>
    <row r="58" spans="1:8" x14ac:dyDescent="0.2">
      <c r="A58" s="4">
        <v>56</v>
      </c>
      <c r="B58">
        <v>49418681.230000012</v>
      </c>
      <c r="C58">
        <v>135</v>
      </c>
      <c r="D58">
        <f t="shared" si="0"/>
        <v>366064.30540740752</v>
      </c>
      <c r="E58">
        <v>62341811.550000004</v>
      </c>
      <c r="F58">
        <f t="shared" si="2"/>
        <v>7560</v>
      </c>
      <c r="G58">
        <f t="shared" si="1"/>
        <v>461791.19666666671</v>
      </c>
      <c r="H58">
        <f t="shared" si="3"/>
        <v>8246.2713690476194</v>
      </c>
    </row>
    <row r="59" spans="1:8" x14ac:dyDescent="0.2">
      <c r="A59" s="4">
        <v>57</v>
      </c>
      <c r="B59">
        <v>56793961.379999995</v>
      </c>
      <c r="C59">
        <v>130</v>
      </c>
      <c r="D59">
        <f t="shared" si="0"/>
        <v>436876.62599999999</v>
      </c>
      <c r="E59">
        <v>65546923.689999998</v>
      </c>
      <c r="F59">
        <f t="shared" si="2"/>
        <v>7410</v>
      </c>
      <c r="G59">
        <f t="shared" si="1"/>
        <v>504207.10530769231</v>
      </c>
      <c r="H59">
        <f t="shared" si="3"/>
        <v>8845.7386896086373</v>
      </c>
    </row>
    <row r="60" spans="1:8" x14ac:dyDescent="0.2">
      <c r="A60" s="4">
        <v>58</v>
      </c>
      <c r="B60">
        <v>57832559.559999987</v>
      </c>
      <c r="C60">
        <v>131</v>
      </c>
      <c r="D60">
        <f t="shared" si="0"/>
        <v>441469.9203053434</v>
      </c>
      <c r="E60">
        <v>66977649.370000005</v>
      </c>
      <c r="F60">
        <f t="shared" si="2"/>
        <v>7598</v>
      </c>
      <c r="G60">
        <f t="shared" si="1"/>
        <v>511279.76618320617</v>
      </c>
      <c r="H60">
        <f t="shared" si="3"/>
        <v>8815.1683824690717</v>
      </c>
    </row>
    <row r="61" spans="1:8" x14ac:dyDescent="0.2">
      <c r="A61" s="4">
        <v>59</v>
      </c>
      <c r="B61">
        <v>54106665.529999994</v>
      </c>
      <c r="C61">
        <v>128</v>
      </c>
      <c r="D61">
        <f t="shared" si="0"/>
        <v>422708.32445312495</v>
      </c>
      <c r="E61">
        <v>68101738.849999994</v>
      </c>
      <c r="F61">
        <f t="shared" si="2"/>
        <v>7552</v>
      </c>
      <c r="G61">
        <f t="shared" si="1"/>
        <v>532044.83476562495</v>
      </c>
      <c r="H61">
        <f t="shared" si="3"/>
        <v>9017.7090638241516</v>
      </c>
    </row>
    <row r="62" spans="1:8" x14ac:dyDescent="0.2">
      <c r="A62" s="4">
        <v>60</v>
      </c>
      <c r="B62">
        <v>79902902.539999977</v>
      </c>
      <c r="C62">
        <v>206</v>
      </c>
      <c r="D62">
        <f t="shared" si="0"/>
        <v>387878.16766990279</v>
      </c>
      <c r="E62">
        <v>91742919.36999999</v>
      </c>
      <c r="F62">
        <f t="shared" si="2"/>
        <v>12360</v>
      </c>
      <c r="G62">
        <f t="shared" si="1"/>
        <v>445353.97752427182</v>
      </c>
      <c r="H62">
        <f t="shared" si="3"/>
        <v>7422.5662920711966</v>
      </c>
    </row>
    <row r="63" spans="1:8" x14ac:dyDescent="0.2">
      <c r="A63" s="4">
        <v>61</v>
      </c>
      <c r="B63">
        <v>55964372.459999993</v>
      </c>
      <c r="C63">
        <v>115</v>
      </c>
      <c r="D63">
        <f t="shared" si="0"/>
        <v>486646.71704347822</v>
      </c>
      <c r="E63">
        <v>64125182.720000006</v>
      </c>
      <c r="F63">
        <f t="shared" si="2"/>
        <v>7015</v>
      </c>
      <c r="G63">
        <f t="shared" si="1"/>
        <v>557610.28452173923</v>
      </c>
      <c r="H63">
        <f t="shared" si="3"/>
        <v>9141.1522052744131</v>
      </c>
    </row>
    <row r="64" spans="1:8" x14ac:dyDescent="0.2">
      <c r="A64" s="4">
        <v>62</v>
      </c>
      <c r="B64">
        <v>54889380.810000025</v>
      </c>
      <c r="C64">
        <v>126</v>
      </c>
      <c r="D64">
        <f t="shared" si="0"/>
        <v>435630.00642857165</v>
      </c>
      <c r="E64">
        <v>64195597.32</v>
      </c>
      <c r="F64">
        <f t="shared" si="2"/>
        <v>7812</v>
      </c>
      <c r="G64">
        <f t="shared" si="1"/>
        <v>509488.86761904764</v>
      </c>
      <c r="H64">
        <f t="shared" si="3"/>
        <v>8217.5623809523804</v>
      </c>
    </row>
    <row r="65" spans="1:8" x14ac:dyDescent="0.2">
      <c r="A65" s="4">
        <v>63</v>
      </c>
      <c r="B65">
        <v>44664668.659999996</v>
      </c>
      <c r="C65">
        <v>103</v>
      </c>
      <c r="D65">
        <f t="shared" si="0"/>
        <v>433637.55980582524</v>
      </c>
      <c r="E65">
        <v>58406546.18</v>
      </c>
      <c r="F65">
        <f t="shared" si="2"/>
        <v>6489</v>
      </c>
      <c r="G65">
        <f t="shared" si="1"/>
        <v>567053.84640776704</v>
      </c>
      <c r="H65">
        <f t="shared" si="3"/>
        <v>9000.8547048851906</v>
      </c>
    </row>
    <row r="66" spans="1:8" x14ac:dyDescent="0.2">
      <c r="A66" s="4">
        <v>64</v>
      </c>
      <c r="B66">
        <v>47299043.390000001</v>
      </c>
      <c r="C66">
        <v>92</v>
      </c>
      <c r="D66">
        <f t="shared" si="0"/>
        <v>514120.03684782609</v>
      </c>
      <c r="E66">
        <v>54937929.289999999</v>
      </c>
      <c r="F66">
        <f t="shared" si="2"/>
        <v>5888</v>
      </c>
      <c r="G66">
        <f t="shared" si="1"/>
        <v>597151.40532608691</v>
      </c>
      <c r="H66">
        <f t="shared" si="3"/>
        <v>9330.490708220108</v>
      </c>
    </row>
    <row r="67" spans="1:8" x14ac:dyDescent="0.2">
      <c r="A67" s="4">
        <v>65</v>
      </c>
      <c r="B67">
        <v>63064098.549999997</v>
      </c>
      <c r="C67">
        <v>164</v>
      </c>
      <c r="D67">
        <f t="shared" ref="D67:D130" si="4">B67/C67</f>
        <v>384537.1862804878</v>
      </c>
      <c r="E67">
        <v>76639096.650000006</v>
      </c>
      <c r="F67">
        <f t="shared" si="2"/>
        <v>10660</v>
      </c>
      <c r="G67">
        <f t="shared" ref="G67:G130" si="5">E67/C67</f>
        <v>467311.56493902445</v>
      </c>
      <c r="H67">
        <f t="shared" si="3"/>
        <v>7189.4086913696065</v>
      </c>
    </row>
    <row r="68" spans="1:8" x14ac:dyDescent="0.2">
      <c r="A68" s="4">
        <v>66</v>
      </c>
      <c r="B68">
        <v>34565528.399999999</v>
      </c>
      <c r="C68">
        <v>77</v>
      </c>
      <c r="D68">
        <f t="shared" si="4"/>
        <v>448902.96623376623</v>
      </c>
      <c r="E68">
        <v>45851395.189999998</v>
      </c>
      <c r="F68">
        <f t="shared" ref="F68:F131" si="6">A68*C68</f>
        <v>5082</v>
      </c>
      <c r="G68">
        <f t="shared" si="5"/>
        <v>595472.66480519483</v>
      </c>
      <c r="H68">
        <f t="shared" ref="H68:H131" si="7">E68/F68</f>
        <v>9022.3131031090124</v>
      </c>
    </row>
    <row r="69" spans="1:8" x14ac:dyDescent="0.2">
      <c r="A69" s="4">
        <v>67</v>
      </c>
      <c r="B69">
        <v>41299779.829999991</v>
      </c>
      <c r="C69">
        <v>87</v>
      </c>
      <c r="D69">
        <f t="shared" si="4"/>
        <v>474710.11298850563</v>
      </c>
      <c r="E69">
        <v>49191797.799999997</v>
      </c>
      <c r="F69">
        <f t="shared" si="6"/>
        <v>5829</v>
      </c>
      <c r="G69">
        <f t="shared" si="5"/>
        <v>565422.96321839083</v>
      </c>
      <c r="H69">
        <f t="shared" si="7"/>
        <v>8439.1487047521005</v>
      </c>
    </row>
    <row r="70" spans="1:8" x14ac:dyDescent="0.2">
      <c r="A70" s="4">
        <v>68</v>
      </c>
      <c r="B70">
        <v>45858434.589999996</v>
      </c>
      <c r="C70">
        <v>100</v>
      </c>
      <c r="D70">
        <f t="shared" si="4"/>
        <v>458584.34589999996</v>
      </c>
      <c r="E70">
        <v>54695572.350000001</v>
      </c>
      <c r="F70">
        <f t="shared" si="6"/>
        <v>6800</v>
      </c>
      <c r="G70">
        <f t="shared" si="5"/>
        <v>546955.72349999996</v>
      </c>
      <c r="H70">
        <f t="shared" si="7"/>
        <v>8043.466522058824</v>
      </c>
    </row>
    <row r="71" spans="1:8" x14ac:dyDescent="0.2">
      <c r="A71" s="4">
        <v>69</v>
      </c>
      <c r="B71">
        <v>36468090.960000001</v>
      </c>
      <c r="C71">
        <v>70</v>
      </c>
      <c r="D71">
        <f t="shared" si="4"/>
        <v>520972.728</v>
      </c>
      <c r="E71">
        <v>40180653.060000002</v>
      </c>
      <c r="F71">
        <f t="shared" si="6"/>
        <v>4830</v>
      </c>
      <c r="G71">
        <f t="shared" si="5"/>
        <v>574009.32942857151</v>
      </c>
      <c r="H71">
        <f t="shared" si="7"/>
        <v>8318.9757888198765</v>
      </c>
    </row>
    <row r="72" spans="1:8" x14ac:dyDescent="0.2">
      <c r="A72" s="4">
        <v>70</v>
      </c>
      <c r="B72">
        <v>53932910.259999998</v>
      </c>
      <c r="C72">
        <v>130</v>
      </c>
      <c r="D72">
        <f t="shared" si="4"/>
        <v>414868.54046153842</v>
      </c>
      <c r="E72">
        <v>66495196.910000004</v>
      </c>
      <c r="F72">
        <f t="shared" si="6"/>
        <v>9100</v>
      </c>
      <c r="G72">
        <f t="shared" si="5"/>
        <v>511501.51469230774</v>
      </c>
      <c r="H72">
        <f t="shared" si="7"/>
        <v>7307.1644956043956</v>
      </c>
    </row>
    <row r="73" spans="1:8" x14ac:dyDescent="0.2">
      <c r="A73" s="4">
        <v>71</v>
      </c>
      <c r="B73">
        <v>39922823.009999998</v>
      </c>
      <c r="C73">
        <v>73</v>
      </c>
      <c r="D73">
        <f t="shared" si="4"/>
        <v>546887.98643835611</v>
      </c>
      <c r="E73">
        <v>44296947.710000001</v>
      </c>
      <c r="F73">
        <f t="shared" si="6"/>
        <v>5183</v>
      </c>
      <c r="G73">
        <f t="shared" si="5"/>
        <v>606807.50287671236</v>
      </c>
      <c r="H73">
        <f t="shared" si="7"/>
        <v>8546.5845475593287</v>
      </c>
    </row>
    <row r="74" spans="1:8" x14ac:dyDescent="0.2">
      <c r="A74" s="4">
        <v>72</v>
      </c>
      <c r="B74">
        <v>46554129.970000006</v>
      </c>
      <c r="C74">
        <v>89</v>
      </c>
      <c r="D74">
        <f t="shared" si="4"/>
        <v>523080.11202247196</v>
      </c>
      <c r="E74">
        <v>57964074.210000001</v>
      </c>
      <c r="F74">
        <f t="shared" si="6"/>
        <v>6408</v>
      </c>
      <c r="G74">
        <f t="shared" si="5"/>
        <v>651281.73269662925</v>
      </c>
      <c r="H74">
        <f t="shared" si="7"/>
        <v>9045.5796207865169</v>
      </c>
    </row>
    <row r="75" spans="1:8" x14ac:dyDescent="0.2">
      <c r="A75" s="4">
        <v>73</v>
      </c>
      <c r="B75">
        <v>39581128.479999989</v>
      </c>
      <c r="C75">
        <v>72</v>
      </c>
      <c r="D75">
        <f t="shared" si="4"/>
        <v>549737.89555555535</v>
      </c>
      <c r="E75">
        <v>49492150.710000001</v>
      </c>
      <c r="F75">
        <f t="shared" si="6"/>
        <v>5256</v>
      </c>
      <c r="G75">
        <f t="shared" si="5"/>
        <v>687390.98208333331</v>
      </c>
      <c r="H75">
        <f t="shared" si="7"/>
        <v>9416.3148230593615</v>
      </c>
    </row>
    <row r="76" spans="1:8" x14ac:dyDescent="0.2">
      <c r="A76" s="4">
        <v>74</v>
      </c>
      <c r="B76">
        <v>52153347.650000021</v>
      </c>
      <c r="C76">
        <v>81</v>
      </c>
      <c r="D76">
        <f t="shared" si="4"/>
        <v>643868.48950617306</v>
      </c>
      <c r="E76">
        <v>58389056.220000006</v>
      </c>
      <c r="F76">
        <f t="shared" si="6"/>
        <v>5994</v>
      </c>
      <c r="G76">
        <f t="shared" si="5"/>
        <v>720852.54592592595</v>
      </c>
      <c r="H76">
        <f t="shared" si="7"/>
        <v>9741.2506206206217</v>
      </c>
    </row>
    <row r="77" spans="1:8" x14ac:dyDescent="0.2">
      <c r="A77" s="4">
        <v>75</v>
      </c>
      <c r="B77">
        <v>54476188.420000009</v>
      </c>
      <c r="C77">
        <v>112</v>
      </c>
      <c r="D77">
        <f t="shared" si="4"/>
        <v>486394.53946428577</v>
      </c>
      <c r="E77">
        <v>69219290.730000019</v>
      </c>
      <c r="F77">
        <f t="shared" si="6"/>
        <v>8400</v>
      </c>
      <c r="G77">
        <f t="shared" si="5"/>
        <v>618029.38151785731</v>
      </c>
      <c r="H77">
        <f t="shared" si="7"/>
        <v>8240.3917535714299</v>
      </c>
    </row>
    <row r="78" spans="1:8" x14ac:dyDescent="0.2">
      <c r="A78" s="4">
        <v>76</v>
      </c>
      <c r="B78">
        <v>37917265.45000001</v>
      </c>
      <c r="C78">
        <v>68</v>
      </c>
      <c r="D78">
        <f t="shared" si="4"/>
        <v>557606.84485294134</v>
      </c>
      <c r="E78">
        <v>46617672.879999995</v>
      </c>
      <c r="F78">
        <f t="shared" si="6"/>
        <v>5168</v>
      </c>
      <c r="G78">
        <f t="shared" si="5"/>
        <v>685554.01294117642</v>
      </c>
      <c r="H78">
        <f t="shared" si="7"/>
        <v>9020.4475386996892</v>
      </c>
    </row>
    <row r="79" spans="1:8" x14ac:dyDescent="0.2">
      <c r="A79" s="4">
        <v>77</v>
      </c>
      <c r="B79">
        <v>40312887.959999986</v>
      </c>
      <c r="C79">
        <v>67</v>
      </c>
      <c r="D79">
        <f t="shared" si="4"/>
        <v>601684.89492537291</v>
      </c>
      <c r="E79">
        <v>52605530.240000002</v>
      </c>
      <c r="F79">
        <f t="shared" si="6"/>
        <v>5159</v>
      </c>
      <c r="G79">
        <f t="shared" si="5"/>
        <v>785157.16776119405</v>
      </c>
      <c r="H79">
        <f t="shared" si="7"/>
        <v>10196.846334560962</v>
      </c>
    </row>
    <row r="80" spans="1:8" x14ac:dyDescent="0.2">
      <c r="A80" s="4">
        <v>78</v>
      </c>
      <c r="B80">
        <v>49430530.600000009</v>
      </c>
      <c r="C80">
        <v>74</v>
      </c>
      <c r="D80">
        <f t="shared" si="4"/>
        <v>667980.14324324334</v>
      </c>
      <c r="E80">
        <v>55695910.140000001</v>
      </c>
      <c r="F80">
        <f t="shared" si="6"/>
        <v>5772</v>
      </c>
      <c r="G80">
        <f t="shared" si="5"/>
        <v>752647.43432432436</v>
      </c>
      <c r="H80">
        <f t="shared" si="7"/>
        <v>9649.3260810810807</v>
      </c>
    </row>
    <row r="81" spans="1:18" x14ac:dyDescent="0.2">
      <c r="A81" s="4">
        <v>79</v>
      </c>
      <c r="B81">
        <v>45317112.809999987</v>
      </c>
      <c r="C81">
        <v>69</v>
      </c>
      <c r="D81">
        <f t="shared" si="4"/>
        <v>656769.75086956506</v>
      </c>
      <c r="E81">
        <v>48586632.750000007</v>
      </c>
      <c r="F81">
        <f t="shared" si="6"/>
        <v>5451</v>
      </c>
      <c r="G81">
        <f t="shared" si="5"/>
        <v>704154.09782608703</v>
      </c>
      <c r="H81">
        <f t="shared" si="7"/>
        <v>8913.3430104567979</v>
      </c>
    </row>
    <row r="82" spans="1:18" x14ac:dyDescent="0.2">
      <c r="A82" s="4">
        <v>80</v>
      </c>
      <c r="B82">
        <v>66977386.94000002</v>
      </c>
      <c r="C82">
        <v>126</v>
      </c>
      <c r="D82">
        <f t="shared" si="4"/>
        <v>531566.56301587319</v>
      </c>
      <c r="E82">
        <v>80893965.200000003</v>
      </c>
      <c r="F82">
        <f t="shared" si="6"/>
        <v>10080</v>
      </c>
      <c r="G82">
        <f t="shared" si="5"/>
        <v>642015.59682539687</v>
      </c>
      <c r="H82">
        <f t="shared" si="7"/>
        <v>8025.1949603174608</v>
      </c>
      <c r="J82" t="s">
        <v>27</v>
      </c>
      <c r="O82" t="s">
        <v>28</v>
      </c>
      <c r="P82" s="11" t="s">
        <v>29</v>
      </c>
      <c r="Q82" s="11" t="s">
        <v>30</v>
      </c>
      <c r="R82" t="s">
        <v>31</v>
      </c>
    </row>
    <row r="83" spans="1:18" x14ac:dyDescent="0.2">
      <c r="A83" s="4">
        <v>81</v>
      </c>
      <c r="B83">
        <v>40627459.480000004</v>
      </c>
      <c r="C83">
        <v>65</v>
      </c>
      <c r="D83">
        <f t="shared" si="4"/>
        <v>625037.83815384621</v>
      </c>
      <c r="E83">
        <v>52483610.670000002</v>
      </c>
      <c r="F83">
        <f t="shared" si="6"/>
        <v>5265</v>
      </c>
      <c r="G83">
        <f t="shared" si="5"/>
        <v>807440.16415384621</v>
      </c>
      <c r="H83">
        <f t="shared" si="7"/>
        <v>9968.3970883190887</v>
      </c>
      <c r="I83" t="s">
        <v>0</v>
      </c>
      <c r="J83">
        <f>SUM(C2:C102)</f>
        <v>550927</v>
      </c>
      <c r="K83">
        <f>SUM(E2:E102)</f>
        <v>19990476462.898964</v>
      </c>
      <c r="L83">
        <f>SUM(F2:F102)</f>
        <v>2145027</v>
      </c>
      <c r="N83" s="11" t="s">
        <v>0</v>
      </c>
      <c r="O83" s="12">
        <f>J83/$J$88</f>
        <v>0.99476191164043715</v>
      </c>
      <c r="P83" s="13">
        <f>K83/$K$88</f>
        <v>0.80330435728351102</v>
      </c>
      <c r="Q83" s="13">
        <f>L83/$L$88</f>
        <v>0.78576101736638204</v>
      </c>
      <c r="R83" s="14">
        <f>AVERAGE(H2:H102)</f>
        <v>8507.6619008298403</v>
      </c>
    </row>
    <row r="84" spans="1:18" x14ac:dyDescent="0.2">
      <c r="A84" s="4">
        <v>82</v>
      </c>
      <c r="B84">
        <v>40340306.13000001</v>
      </c>
      <c r="C84">
        <v>71</v>
      </c>
      <c r="D84">
        <f t="shared" si="4"/>
        <v>568173.32577464799</v>
      </c>
      <c r="E84">
        <v>53995230.630000003</v>
      </c>
      <c r="F84">
        <f t="shared" si="6"/>
        <v>5822</v>
      </c>
      <c r="G84">
        <f t="shared" si="5"/>
        <v>760496.20605633804</v>
      </c>
      <c r="H84">
        <f t="shared" si="7"/>
        <v>9274.3439762968064</v>
      </c>
      <c r="I84" t="s">
        <v>1</v>
      </c>
      <c r="J84">
        <f>SUM(C103:C202)</f>
        <v>1907</v>
      </c>
      <c r="K84">
        <f>SUM(E103:E202)</f>
        <v>2288297166.749999</v>
      </c>
      <c r="L84">
        <f>SUM(F103:F202)</f>
        <v>263469</v>
      </c>
      <c r="N84" s="11" t="s">
        <v>1</v>
      </c>
      <c r="O84" s="12">
        <f t="shared" ref="O84:O87" si="8">J84/$J$88</f>
        <v>3.4433073084062199E-3</v>
      </c>
      <c r="P84" s="13">
        <f t="shared" ref="P84:P87" si="9">K84/$K$88</f>
        <v>9.1953740483443014E-2</v>
      </c>
      <c r="Q84" s="13">
        <f t="shared" ref="Q84:Q87" si="10">L84/$L$88</f>
        <v>9.6513316375273273E-2</v>
      </c>
      <c r="R84" s="14">
        <f>AVERAGE(H103:H202)</f>
        <v>8874.9325517128818</v>
      </c>
    </row>
    <row r="85" spans="1:18" x14ac:dyDescent="0.2">
      <c r="A85" s="4">
        <v>83</v>
      </c>
      <c r="B85">
        <v>31452734.450000003</v>
      </c>
      <c r="C85">
        <v>55</v>
      </c>
      <c r="D85">
        <f t="shared" si="4"/>
        <v>571867.89909090917</v>
      </c>
      <c r="E85">
        <v>36936819.700000003</v>
      </c>
      <c r="F85">
        <f t="shared" si="6"/>
        <v>4565</v>
      </c>
      <c r="G85">
        <f t="shared" si="5"/>
        <v>671578.54</v>
      </c>
      <c r="H85">
        <f t="shared" si="7"/>
        <v>8091.3077108433745</v>
      </c>
      <c r="I85" t="s">
        <v>2</v>
      </c>
      <c r="J85">
        <f>SUM(C203:C302)</f>
        <v>552</v>
      </c>
      <c r="K85">
        <f>SUM(E203:E302)</f>
        <v>1050360467.2799999</v>
      </c>
      <c r="L85">
        <f>SUM(F203:F302)</f>
        <v>136074</v>
      </c>
      <c r="N85" s="11" t="s">
        <v>2</v>
      </c>
      <c r="O85" s="12">
        <f t="shared" si="8"/>
        <v>9.966993362560217E-4</v>
      </c>
      <c r="P85" s="13">
        <f t="shared" si="9"/>
        <v>4.2208055503345866E-2</v>
      </c>
      <c r="Q85" s="13">
        <f t="shared" si="10"/>
        <v>4.9846293159532755E-2</v>
      </c>
      <c r="R85" s="14">
        <f>AVERAGE(H203:H302)</f>
        <v>8078.791443402044</v>
      </c>
    </row>
    <row r="86" spans="1:18" x14ac:dyDescent="0.2">
      <c r="A86" s="4">
        <v>84</v>
      </c>
      <c r="B86">
        <v>47468413.259999998</v>
      </c>
      <c r="C86">
        <v>70</v>
      </c>
      <c r="D86">
        <f t="shared" si="4"/>
        <v>678120.18942857138</v>
      </c>
      <c r="E86">
        <v>53044650.369999997</v>
      </c>
      <c r="F86">
        <f t="shared" si="6"/>
        <v>5880</v>
      </c>
      <c r="G86">
        <f t="shared" si="5"/>
        <v>757780.71957142849</v>
      </c>
      <c r="H86">
        <f t="shared" si="7"/>
        <v>9021.1990425170061</v>
      </c>
      <c r="I86" t="s">
        <v>3</v>
      </c>
      <c r="J86">
        <f>SUM(C303:C389)</f>
        <v>196</v>
      </c>
      <c r="K86">
        <f>SUM(E303:E389)</f>
        <v>560740916.81000006</v>
      </c>
      <c r="L86">
        <f>SUM(F303:F389)</f>
        <v>68679</v>
      </c>
      <c r="N86" s="11" t="s">
        <v>3</v>
      </c>
      <c r="O86" s="12">
        <f t="shared" si="8"/>
        <v>3.5390048896047149E-4</v>
      </c>
      <c r="P86" s="13">
        <f t="shared" si="9"/>
        <v>2.2533010787242708E-2</v>
      </c>
      <c r="Q86" s="13">
        <f t="shared" si="10"/>
        <v>2.5158322441491764E-2</v>
      </c>
      <c r="R86" s="14">
        <f>AVERAGE(H303:H389)</f>
        <v>8533.9767625030618</v>
      </c>
    </row>
    <row r="87" spans="1:18" x14ac:dyDescent="0.2">
      <c r="A87" s="4">
        <v>85</v>
      </c>
      <c r="B87">
        <v>53664936.779999986</v>
      </c>
      <c r="C87">
        <v>87</v>
      </c>
      <c r="D87">
        <f t="shared" si="4"/>
        <v>616838.35379310325</v>
      </c>
      <c r="E87">
        <v>65178089.639999993</v>
      </c>
      <c r="F87">
        <f t="shared" si="6"/>
        <v>7395</v>
      </c>
      <c r="G87">
        <f t="shared" si="5"/>
        <v>749173.44413793099</v>
      </c>
      <c r="H87">
        <f t="shared" si="7"/>
        <v>8813.8052251521294</v>
      </c>
      <c r="I87" t="s">
        <v>4</v>
      </c>
      <c r="J87">
        <f>SUM(C390:C463)</f>
        <v>246</v>
      </c>
      <c r="K87">
        <f>SUM(E390:E463)</f>
        <v>995433128.37</v>
      </c>
      <c r="L87">
        <f>SUM(F390:F463)</f>
        <v>116623</v>
      </c>
      <c r="N87" s="11" t="s">
        <v>4</v>
      </c>
      <c r="O87" s="12">
        <f t="shared" si="8"/>
        <v>4.4418122594018359E-4</v>
      </c>
      <c r="P87" s="13">
        <f t="shared" si="9"/>
        <v>4.0000835942457402E-2</v>
      </c>
      <c r="Q87" s="13">
        <f t="shared" si="10"/>
        <v>4.2721050657320195E-2</v>
      </c>
      <c r="R87" s="14">
        <f>AVERAGE(H390:H463)</f>
        <v>8661.4363705643264</v>
      </c>
    </row>
    <row r="88" spans="1:18" x14ac:dyDescent="0.2">
      <c r="A88" s="4">
        <v>86</v>
      </c>
      <c r="B88">
        <v>30215769.160000004</v>
      </c>
      <c r="C88">
        <v>46</v>
      </c>
      <c r="D88">
        <f t="shared" si="4"/>
        <v>656864.54695652181</v>
      </c>
      <c r="E88">
        <v>39803575.800000004</v>
      </c>
      <c r="F88">
        <f t="shared" si="6"/>
        <v>3956</v>
      </c>
      <c r="G88">
        <f t="shared" si="5"/>
        <v>865295.12608695659</v>
      </c>
      <c r="H88">
        <f t="shared" si="7"/>
        <v>10061.571233569262</v>
      </c>
      <c r="J88">
        <f>SUM(J83:J87)</f>
        <v>553828</v>
      </c>
      <c r="K88">
        <f>SUM(K83:K87)</f>
        <v>24885308142.108963</v>
      </c>
      <c r="L88">
        <f>SUM(L83:L87)</f>
        <v>2729872</v>
      </c>
    </row>
    <row r="89" spans="1:18" x14ac:dyDescent="0.2">
      <c r="A89" s="4">
        <v>87</v>
      </c>
      <c r="B89">
        <v>32205105.120000005</v>
      </c>
      <c r="C89">
        <v>53</v>
      </c>
      <c r="D89">
        <f t="shared" si="4"/>
        <v>607643.49283018871</v>
      </c>
      <c r="E89">
        <v>46453537.939999998</v>
      </c>
      <c r="F89">
        <f t="shared" si="6"/>
        <v>4611</v>
      </c>
      <c r="G89">
        <f t="shared" si="5"/>
        <v>876481.84792452829</v>
      </c>
      <c r="H89">
        <f t="shared" si="7"/>
        <v>10074.503999132508</v>
      </c>
      <c r="R89" s="15"/>
    </row>
    <row r="90" spans="1:18" x14ac:dyDescent="0.2">
      <c r="A90" s="4">
        <v>88</v>
      </c>
      <c r="B90">
        <v>20257808.73</v>
      </c>
      <c r="C90">
        <v>33</v>
      </c>
      <c r="D90">
        <f t="shared" si="4"/>
        <v>613872.99181818182</v>
      </c>
      <c r="E90">
        <v>25041080.330000002</v>
      </c>
      <c r="F90">
        <f t="shared" si="6"/>
        <v>2904</v>
      </c>
      <c r="G90">
        <f t="shared" si="5"/>
        <v>758820.61606060609</v>
      </c>
      <c r="H90">
        <f t="shared" si="7"/>
        <v>8622.9615461432513</v>
      </c>
    </row>
    <row r="91" spans="1:18" x14ac:dyDescent="0.2">
      <c r="A91" s="4">
        <v>89</v>
      </c>
      <c r="B91">
        <v>27240319.190000001</v>
      </c>
      <c r="C91">
        <v>44</v>
      </c>
      <c r="D91">
        <f t="shared" si="4"/>
        <v>619098.16340909095</v>
      </c>
      <c r="E91">
        <v>34174675.010000005</v>
      </c>
      <c r="F91">
        <f t="shared" si="6"/>
        <v>3916</v>
      </c>
      <c r="G91">
        <f t="shared" si="5"/>
        <v>776697.15931818192</v>
      </c>
      <c r="H91">
        <f t="shared" si="7"/>
        <v>8726.9343743615955</v>
      </c>
    </row>
    <row r="92" spans="1:18" x14ac:dyDescent="0.2">
      <c r="A92" s="4">
        <v>90</v>
      </c>
      <c r="B92">
        <v>40008536.579999991</v>
      </c>
      <c r="C92">
        <v>79</v>
      </c>
      <c r="D92">
        <f t="shared" si="4"/>
        <v>506437.17189873406</v>
      </c>
      <c r="E92">
        <v>49985157.630000003</v>
      </c>
      <c r="F92">
        <f t="shared" si="6"/>
        <v>7110</v>
      </c>
      <c r="G92">
        <f t="shared" si="5"/>
        <v>632723.51430379751</v>
      </c>
      <c r="H92">
        <f t="shared" si="7"/>
        <v>7030.2612700421942</v>
      </c>
    </row>
    <row r="93" spans="1:18" x14ac:dyDescent="0.2">
      <c r="A93" s="4">
        <v>91</v>
      </c>
      <c r="B93">
        <v>30509303.780000001</v>
      </c>
      <c r="C93">
        <v>38</v>
      </c>
      <c r="D93">
        <f t="shared" si="4"/>
        <v>802876.41526315792</v>
      </c>
      <c r="E93">
        <v>33990496.409999996</v>
      </c>
      <c r="F93">
        <f t="shared" si="6"/>
        <v>3458</v>
      </c>
      <c r="G93">
        <f t="shared" si="5"/>
        <v>894486.74763157882</v>
      </c>
      <c r="H93">
        <f t="shared" si="7"/>
        <v>9829.5246992481188</v>
      </c>
    </row>
    <row r="94" spans="1:18" x14ac:dyDescent="0.2">
      <c r="A94" s="4">
        <v>92</v>
      </c>
      <c r="B94">
        <v>36410360.890000001</v>
      </c>
      <c r="C94">
        <v>46</v>
      </c>
      <c r="D94">
        <f t="shared" si="4"/>
        <v>791529.58456521737</v>
      </c>
      <c r="E94">
        <v>41041431.100000001</v>
      </c>
      <c r="F94">
        <f t="shared" si="6"/>
        <v>4232</v>
      </c>
      <c r="G94">
        <f t="shared" si="5"/>
        <v>892205.02391304355</v>
      </c>
      <c r="H94">
        <f t="shared" si="7"/>
        <v>9697.8806947069952</v>
      </c>
    </row>
    <row r="95" spans="1:18" x14ac:dyDescent="0.2">
      <c r="A95" s="4">
        <v>93</v>
      </c>
      <c r="B95">
        <v>30174600.739999998</v>
      </c>
      <c r="C95">
        <v>45</v>
      </c>
      <c r="D95">
        <f t="shared" si="4"/>
        <v>670546.68311111105</v>
      </c>
      <c r="E95">
        <v>38639987.049999997</v>
      </c>
      <c r="F95">
        <f t="shared" si="6"/>
        <v>4185</v>
      </c>
      <c r="G95">
        <f t="shared" si="5"/>
        <v>858666.37888888887</v>
      </c>
      <c r="H95">
        <f t="shared" si="7"/>
        <v>9232.9718160095581</v>
      </c>
    </row>
    <row r="96" spans="1:18" x14ac:dyDescent="0.2">
      <c r="A96" s="4">
        <v>94</v>
      </c>
      <c r="B96">
        <v>35800204.720000006</v>
      </c>
      <c r="C96">
        <v>42</v>
      </c>
      <c r="D96">
        <f t="shared" si="4"/>
        <v>852385.82666666678</v>
      </c>
      <c r="E96">
        <v>38424587.799999997</v>
      </c>
      <c r="F96">
        <f t="shared" si="6"/>
        <v>3948</v>
      </c>
      <c r="G96">
        <f t="shared" si="5"/>
        <v>914871.13809523801</v>
      </c>
      <c r="H96">
        <f t="shared" si="7"/>
        <v>9732.6716818642344</v>
      </c>
    </row>
    <row r="97" spans="1:8" x14ac:dyDescent="0.2">
      <c r="A97" s="4">
        <v>95</v>
      </c>
      <c r="B97">
        <v>42950657.840000004</v>
      </c>
      <c r="C97">
        <v>57</v>
      </c>
      <c r="D97">
        <f t="shared" si="4"/>
        <v>753520.31298245618</v>
      </c>
      <c r="E97">
        <v>52459231.140000001</v>
      </c>
      <c r="F97">
        <f t="shared" si="6"/>
        <v>5415</v>
      </c>
      <c r="G97">
        <f t="shared" si="5"/>
        <v>920337.3884210526</v>
      </c>
      <c r="H97">
        <f t="shared" si="7"/>
        <v>9687.7619833795015</v>
      </c>
    </row>
    <row r="98" spans="1:8" x14ac:dyDescent="0.2">
      <c r="A98" s="4">
        <v>96</v>
      </c>
      <c r="B98">
        <v>40219594.680000007</v>
      </c>
      <c r="C98">
        <v>57</v>
      </c>
      <c r="D98">
        <f t="shared" si="4"/>
        <v>705606.9242105264</v>
      </c>
      <c r="E98">
        <v>52532532.640000008</v>
      </c>
      <c r="F98">
        <f t="shared" si="6"/>
        <v>5472</v>
      </c>
      <c r="G98">
        <f t="shared" si="5"/>
        <v>921623.37964912294</v>
      </c>
      <c r="H98">
        <f t="shared" si="7"/>
        <v>9600.2435380116967</v>
      </c>
    </row>
    <row r="99" spans="1:8" x14ac:dyDescent="0.2">
      <c r="A99" s="4">
        <v>97</v>
      </c>
      <c r="B99">
        <v>27974341.910000004</v>
      </c>
      <c r="C99">
        <v>33</v>
      </c>
      <c r="D99">
        <f t="shared" si="4"/>
        <v>847707.33060606068</v>
      </c>
      <c r="E99">
        <v>31524359.669999998</v>
      </c>
      <c r="F99">
        <f t="shared" si="6"/>
        <v>3201</v>
      </c>
      <c r="G99">
        <f t="shared" si="5"/>
        <v>955283.62636363634</v>
      </c>
      <c r="H99">
        <f t="shared" si="7"/>
        <v>9848.2848078725401</v>
      </c>
    </row>
    <row r="100" spans="1:8" x14ac:dyDescent="0.2">
      <c r="A100" s="4">
        <v>98</v>
      </c>
      <c r="B100">
        <v>26897522.599999994</v>
      </c>
      <c r="C100">
        <v>39</v>
      </c>
      <c r="D100">
        <f t="shared" si="4"/>
        <v>689680.06666666653</v>
      </c>
      <c r="E100">
        <v>37983474.089999996</v>
      </c>
      <c r="F100">
        <f t="shared" si="6"/>
        <v>3822</v>
      </c>
      <c r="G100">
        <f t="shared" si="5"/>
        <v>973935.23307692294</v>
      </c>
      <c r="H100">
        <f t="shared" si="7"/>
        <v>9938.1146232339088</v>
      </c>
    </row>
    <row r="101" spans="1:8" x14ac:dyDescent="0.2">
      <c r="A101" s="4">
        <v>99</v>
      </c>
      <c r="B101">
        <v>26946808.579999994</v>
      </c>
      <c r="C101">
        <v>35</v>
      </c>
      <c r="D101">
        <f t="shared" si="4"/>
        <v>769908.81657142844</v>
      </c>
      <c r="E101">
        <v>30459688.210000001</v>
      </c>
      <c r="F101">
        <f t="shared" si="6"/>
        <v>3465</v>
      </c>
      <c r="G101">
        <f t="shared" si="5"/>
        <v>870276.80599999998</v>
      </c>
      <c r="H101">
        <f t="shared" si="7"/>
        <v>8790.6748080808084</v>
      </c>
    </row>
    <row r="102" spans="1:8" x14ac:dyDescent="0.2">
      <c r="A102" s="4">
        <v>100</v>
      </c>
      <c r="B102">
        <v>43967008.270000003</v>
      </c>
      <c r="C102">
        <v>109</v>
      </c>
      <c r="D102">
        <f t="shared" si="4"/>
        <v>403367.04834862391</v>
      </c>
      <c r="E102">
        <v>57066610.939999998</v>
      </c>
      <c r="F102">
        <f t="shared" si="6"/>
        <v>10900</v>
      </c>
      <c r="G102">
        <f t="shared" si="5"/>
        <v>523546.88935779815</v>
      </c>
      <c r="H102">
        <f t="shared" si="7"/>
        <v>5235.4688935779814</v>
      </c>
    </row>
    <row r="103" spans="1:8" x14ac:dyDescent="0.2">
      <c r="A103" s="4">
        <v>101</v>
      </c>
      <c r="B103">
        <v>34749245.269999996</v>
      </c>
      <c r="C103">
        <v>44</v>
      </c>
      <c r="D103">
        <f t="shared" si="4"/>
        <v>789755.57431818172</v>
      </c>
      <c r="E103">
        <v>43229631.389999993</v>
      </c>
      <c r="F103">
        <f t="shared" si="6"/>
        <v>4444</v>
      </c>
      <c r="G103">
        <f t="shared" si="5"/>
        <v>982491.62249999982</v>
      </c>
      <c r="H103">
        <f t="shared" si="7"/>
        <v>9727.6398267326713</v>
      </c>
    </row>
    <row r="104" spans="1:8" x14ac:dyDescent="0.2">
      <c r="A104" s="4">
        <v>102</v>
      </c>
      <c r="B104">
        <v>22807158.710000001</v>
      </c>
      <c r="C104">
        <v>31</v>
      </c>
      <c r="D104">
        <f t="shared" si="4"/>
        <v>735714.79709677421</v>
      </c>
      <c r="E104">
        <v>27464415.98</v>
      </c>
      <c r="F104">
        <f t="shared" si="6"/>
        <v>3162</v>
      </c>
      <c r="G104">
        <f t="shared" si="5"/>
        <v>885948.90258064517</v>
      </c>
      <c r="H104">
        <f t="shared" si="7"/>
        <v>8685.7735547122084</v>
      </c>
    </row>
    <row r="105" spans="1:8" x14ac:dyDescent="0.2">
      <c r="A105" s="4">
        <v>103</v>
      </c>
      <c r="B105">
        <v>23362897.139999997</v>
      </c>
      <c r="C105">
        <v>29</v>
      </c>
      <c r="D105">
        <f t="shared" si="4"/>
        <v>805617.14275862055</v>
      </c>
      <c r="E105">
        <v>28875002.719999999</v>
      </c>
      <c r="F105">
        <f t="shared" si="6"/>
        <v>2987</v>
      </c>
      <c r="G105">
        <f t="shared" si="5"/>
        <v>995689.74896551715</v>
      </c>
      <c r="H105">
        <f t="shared" si="7"/>
        <v>9666.890766655506</v>
      </c>
    </row>
    <row r="106" spans="1:8" x14ac:dyDescent="0.2">
      <c r="A106" s="4">
        <v>104</v>
      </c>
      <c r="B106">
        <v>27077263.140000001</v>
      </c>
      <c r="C106">
        <v>30</v>
      </c>
      <c r="D106">
        <f t="shared" si="4"/>
        <v>902575.43799999997</v>
      </c>
      <c r="E106">
        <v>30085312.510000002</v>
      </c>
      <c r="F106">
        <f t="shared" si="6"/>
        <v>3120</v>
      </c>
      <c r="G106">
        <f t="shared" si="5"/>
        <v>1002843.7503333334</v>
      </c>
      <c r="H106">
        <f t="shared" si="7"/>
        <v>9642.7283685897437</v>
      </c>
    </row>
    <row r="107" spans="1:8" x14ac:dyDescent="0.2">
      <c r="A107" s="4">
        <v>105</v>
      </c>
      <c r="B107">
        <v>34218839.880000003</v>
      </c>
      <c r="C107">
        <v>47</v>
      </c>
      <c r="D107">
        <f t="shared" si="4"/>
        <v>728060.42297872342</v>
      </c>
      <c r="E107">
        <v>44293355.07</v>
      </c>
      <c r="F107">
        <f t="shared" si="6"/>
        <v>4935</v>
      </c>
      <c r="G107">
        <f t="shared" si="5"/>
        <v>942411.81</v>
      </c>
      <c r="H107">
        <f t="shared" si="7"/>
        <v>8975.3505714285711</v>
      </c>
    </row>
    <row r="108" spans="1:8" x14ac:dyDescent="0.2">
      <c r="A108" s="4">
        <v>106</v>
      </c>
      <c r="B108">
        <v>22599472.899999995</v>
      </c>
      <c r="C108">
        <v>31</v>
      </c>
      <c r="D108">
        <f t="shared" si="4"/>
        <v>729015.25483870949</v>
      </c>
      <c r="E108">
        <v>27262474.450000003</v>
      </c>
      <c r="F108">
        <f t="shared" si="6"/>
        <v>3286</v>
      </c>
      <c r="G108">
        <f t="shared" si="5"/>
        <v>879434.65967741946</v>
      </c>
      <c r="H108">
        <f t="shared" si="7"/>
        <v>8296.5533931832015</v>
      </c>
    </row>
    <row r="109" spans="1:8" x14ac:dyDescent="0.2">
      <c r="A109" s="4">
        <v>107</v>
      </c>
      <c r="B109">
        <v>22837231.949999999</v>
      </c>
      <c r="C109">
        <v>28</v>
      </c>
      <c r="D109">
        <f t="shared" si="4"/>
        <v>815615.42678571423</v>
      </c>
      <c r="E109">
        <v>29473075.02</v>
      </c>
      <c r="F109">
        <f t="shared" si="6"/>
        <v>2996</v>
      </c>
      <c r="G109">
        <f t="shared" si="5"/>
        <v>1052609.8221428571</v>
      </c>
      <c r="H109">
        <f t="shared" si="7"/>
        <v>9837.4749732977307</v>
      </c>
    </row>
    <row r="110" spans="1:8" x14ac:dyDescent="0.2">
      <c r="A110" s="4">
        <v>108</v>
      </c>
      <c r="B110">
        <v>31375166.450000003</v>
      </c>
      <c r="C110">
        <v>33</v>
      </c>
      <c r="D110">
        <f t="shared" si="4"/>
        <v>950762.61969696975</v>
      </c>
      <c r="E110">
        <v>35956453.090000004</v>
      </c>
      <c r="F110">
        <f t="shared" si="6"/>
        <v>3564</v>
      </c>
      <c r="G110">
        <f t="shared" si="5"/>
        <v>1089589.4875757578</v>
      </c>
      <c r="H110">
        <f t="shared" si="7"/>
        <v>10088.791551627386</v>
      </c>
    </row>
    <row r="111" spans="1:8" x14ac:dyDescent="0.2">
      <c r="A111" s="4">
        <v>109</v>
      </c>
      <c r="B111">
        <v>10503317.960000001</v>
      </c>
      <c r="C111">
        <v>14</v>
      </c>
      <c r="D111">
        <f t="shared" si="4"/>
        <v>750236.99714285717</v>
      </c>
      <c r="E111">
        <v>15768856.370000001</v>
      </c>
      <c r="F111">
        <f t="shared" si="6"/>
        <v>1526</v>
      </c>
      <c r="G111">
        <f t="shared" si="5"/>
        <v>1126346.8835714287</v>
      </c>
      <c r="H111">
        <f t="shared" si="7"/>
        <v>10333.4576474443</v>
      </c>
    </row>
    <row r="112" spans="1:8" x14ac:dyDescent="0.2">
      <c r="A112" s="4">
        <v>110</v>
      </c>
      <c r="B112">
        <v>37008940.380000003</v>
      </c>
      <c r="C112">
        <v>54</v>
      </c>
      <c r="D112">
        <f t="shared" si="4"/>
        <v>685350.74777777784</v>
      </c>
      <c r="E112">
        <v>44803692.189999998</v>
      </c>
      <c r="F112">
        <f t="shared" si="6"/>
        <v>5940</v>
      </c>
      <c r="G112">
        <f t="shared" si="5"/>
        <v>829698.00351851853</v>
      </c>
      <c r="H112">
        <f t="shared" si="7"/>
        <v>7542.7091228956224</v>
      </c>
    </row>
    <row r="113" spans="1:8" x14ac:dyDescent="0.2">
      <c r="A113" s="4">
        <v>111</v>
      </c>
      <c r="B113">
        <v>23660575.219999999</v>
      </c>
      <c r="C113">
        <v>24</v>
      </c>
      <c r="D113">
        <f t="shared" si="4"/>
        <v>985857.30083333328</v>
      </c>
      <c r="E113">
        <v>24032272.380000003</v>
      </c>
      <c r="F113">
        <f t="shared" si="6"/>
        <v>2664</v>
      </c>
      <c r="G113">
        <f t="shared" si="5"/>
        <v>1001344.6825000001</v>
      </c>
      <c r="H113">
        <f t="shared" si="7"/>
        <v>9021.1232657657674</v>
      </c>
    </row>
    <row r="114" spans="1:8" x14ac:dyDescent="0.2">
      <c r="A114" s="4">
        <v>112</v>
      </c>
      <c r="B114">
        <v>31135954.610000003</v>
      </c>
      <c r="C114">
        <v>37</v>
      </c>
      <c r="D114">
        <f t="shared" si="4"/>
        <v>841512.28675675683</v>
      </c>
      <c r="E114">
        <v>37051528.310000002</v>
      </c>
      <c r="F114">
        <f t="shared" si="6"/>
        <v>4144</v>
      </c>
      <c r="G114">
        <f t="shared" si="5"/>
        <v>1001392.6570270271</v>
      </c>
      <c r="H114">
        <f t="shared" si="7"/>
        <v>8941.005866312742</v>
      </c>
    </row>
    <row r="115" spans="1:8" x14ac:dyDescent="0.2">
      <c r="A115" s="4">
        <v>113</v>
      </c>
      <c r="B115">
        <v>22909974.5</v>
      </c>
      <c r="C115">
        <v>26</v>
      </c>
      <c r="D115">
        <f t="shared" si="4"/>
        <v>881152.86538461538</v>
      </c>
      <c r="E115">
        <v>29149494</v>
      </c>
      <c r="F115">
        <f t="shared" si="6"/>
        <v>2938</v>
      </c>
      <c r="G115">
        <f t="shared" si="5"/>
        <v>1121134.3846153845</v>
      </c>
      <c r="H115">
        <f t="shared" si="7"/>
        <v>9921.5432266848202</v>
      </c>
    </row>
    <row r="116" spans="1:8" x14ac:dyDescent="0.2">
      <c r="A116" s="4">
        <v>114</v>
      </c>
      <c r="B116">
        <v>19393144.079999998</v>
      </c>
      <c r="C116">
        <v>26</v>
      </c>
      <c r="D116">
        <f t="shared" si="4"/>
        <v>745890.15692307684</v>
      </c>
      <c r="E116">
        <v>22313589.120000001</v>
      </c>
      <c r="F116">
        <f t="shared" si="6"/>
        <v>2964</v>
      </c>
      <c r="G116">
        <f t="shared" si="5"/>
        <v>858214.96615384624</v>
      </c>
      <c r="H116">
        <f t="shared" si="7"/>
        <v>7528.2014574898785</v>
      </c>
    </row>
    <row r="117" spans="1:8" x14ac:dyDescent="0.2">
      <c r="A117" s="4">
        <v>115</v>
      </c>
      <c r="B117">
        <v>39050564.010000005</v>
      </c>
      <c r="C117">
        <v>42</v>
      </c>
      <c r="D117">
        <f t="shared" si="4"/>
        <v>929775.33357142867</v>
      </c>
      <c r="E117">
        <v>46416831.200000003</v>
      </c>
      <c r="F117">
        <f t="shared" si="6"/>
        <v>4830</v>
      </c>
      <c r="G117">
        <f t="shared" si="5"/>
        <v>1105162.6476190477</v>
      </c>
      <c r="H117">
        <f t="shared" si="7"/>
        <v>9610.1099792960667</v>
      </c>
    </row>
    <row r="118" spans="1:8" x14ac:dyDescent="0.2">
      <c r="A118" s="4">
        <v>116</v>
      </c>
      <c r="B118">
        <v>33185252.969999999</v>
      </c>
      <c r="C118">
        <v>34</v>
      </c>
      <c r="D118">
        <f t="shared" si="4"/>
        <v>976036.85205882345</v>
      </c>
      <c r="E118">
        <v>44911449.620000005</v>
      </c>
      <c r="F118">
        <f t="shared" si="6"/>
        <v>3944</v>
      </c>
      <c r="G118">
        <f t="shared" si="5"/>
        <v>1320924.9888235296</v>
      </c>
      <c r="H118">
        <f t="shared" si="7"/>
        <v>11387.284386409738</v>
      </c>
    </row>
    <row r="119" spans="1:8" x14ac:dyDescent="0.2">
      <c r="A119" s="4">
        <v>117</v>
      </c>
      <c r="B119">
        <v>26018561.900000006</v>
      </c>
      <c r="C119">
        <v>30</v>
      </c>
      <c r="D119">
        <f t="shared" si="4"/>
        <v>867285.39666666684</v>
      </c>
      <c r="E119">
        <v>29776821.609999999</v>
      </c>
      <c r="F119">
        <f t="shared" si="6"/>
        <v>3510</v>
      </c>
      <c r="G119">
        <f t="shared" si="5"/>
        <v>992560.72033333336</v>
      </c>
      <c r="H119">
        <f t="shared" si="7"/>
        <v>8483.42496011396</v>
      </c>
    </row>
    <row r="120" spans="1:8" x14ac:dyDescent="0.2">
      <c r="A120" s="4">
        <v>118</v>
      </c>
      <c r="B120">
        <v>28759307.280000001</v>
      </c>
      <c r="C120">
        <v>25</v>
      </c>
      <c r="D120">
        <f t="shared" si="4"/>
        <v>1150372.2912000001</v>
      </c>
      <c r="E120">
        <v>35453120.18</v>
      </c>
      <c r="F120">
        <f t="shared" si="6"/>
        <v>2950</v>
      </c>
      <c r="G120">
        <f t="shared" si="5"/>
        <v>1418124.8071999999</v>
      </c>
      <c r="H120">
        <f t="shared" si="7"/>
        <v>12018.006840677966</v>
      </c>
    </row>
    <row r="121" spans="1:8" x14ac:dyDescent="0.2">
      <c r="A121" s="4">
        <v>119</v>
      </c>
      <c r="B121">
        <v>14086563.25</v>
      </c>
      <c r="C121">
        <v>18</v>
      </c>
      <c r="D121">
        <f t="shared" si="4"/>
        <v>782586.84722222225</v>
      </c>
      <c r="E121">
        <v>18952961.849999998</v>
      </c>
      <c r="F121">
        <f t="shared" si="6"/>
        <v>2142</v>
      </c>
      <c r="G121">
        <f t="shared" si="5"/>
        <v>1052942.325</v>
      </c>
      <c r="H121">
        <f t="shared" si="7"/>
        <v>8848.2548319327725</v>
      </c>
    </row>
    <row r="122" spans="1:8" x14ac:dyDescent="0.2">
      <c r="A122" s="4">
        <v>120</v>
      </c>
      <c r="B122">
        <v>34000031.640000001</v>
      </c>
      <c r="C122">
        <v>56</v>
      </c>
      <c r="D122">
        <f t="shared" si="4"/>
        <v>607143.4221428571</v>
      </c>
      <c r="E122">
        <v>43719105.069999993</v>
      </c>
      <c r="F122">
        <f t="shared" si="6"/>
        <v>6720</v>
      </c>
      <c r="G122">
        <f t="shared" si="5"/>
        <v>780698.30482142849</v>
      </c>
      <c r="H122">
        <f t="shared" si="7"/>
        <v>6505.8192068452372</v>
      </c>
    </row>
    <row r="123" spans="1:8" x14ac:dyDescent="0.2">
      <c r="A123" s="4">
        <v>121</v>
      </c>
      <c r="B123">
        <v>27387145.829999998</v>
      </c>
      <c r="C123">
        <v>27</v>
      </c>
      <c r="D123">
        <f t="shared" si="4"/>
        <v>1014338.7344444444</v>
      </c>
      <c r="E123">
        <v>31221490.200000003</v>
      </c>
      <c r="F123">
        <f t="shared" si="6"/>
        <v>3267</v>
      </c>
      <c r="G123">
        <f t="shared" si="5"/>
        <v>1156351.4888888891</v>
      </c>
      <c r="H123">
        <f t="shared" si="7"/>
        <v>9556.6238751147848</v>
      </c>
    </row>
    <row r="124" spans="1:8" x14ac:dyDescent="0.2">
      <c r="A124" s="4">
        <v>122</v>
      </c>
      <c r="B124">
        <v>18620054.030000001</v>
      </c>
      <c r="C124">
        <v>26</v>
      </c>
      <c r="D124">
        <f t="shared" si="4"/>
        <v>716155.92423076928</v>
      </c>
      <c r="E124">
        <v>21819987.210000001</v>
      </c>
      <c r="F124">
        <f t="shared" si="6"/>
        <v>3172</v>
      </c>
      <c r="G124">
        <f t="shared" si="5"/>
        <v>839230.27730769233</v>
      </c>
      <c r="H124">
        <f t="shared" si="7"/>
        <v>6878.9366992433797</v>
      </c>
    </row>
    <row r="125" spans="1:8" x14ac:dyDescent="0.2">
      <c r="A125" s="4">
        <v>123</v>
      </c>
      <c r="B125">
        <v>18056952.32</v>
      </c>
      <c r="C125">
        <v>19</v>
      </c>
      <c r="D125">
        <f t="shared" si="4"/>
        <v>950365.91157894733</v>
      </c>
      <c r="E125">
        <v>21110090.789999999</v>
      </c>
      <c r="F125">
        <f t="shared" si="6"/>
        <v>2337</v>
      </c>
      <c r="G125">
        <f t="shared" si="5"/>
        <v>1111057.4099999999</v>
      </c>
      <c r="H125">
        <f t="shared" si="7"/>
        <v>9032.9870731707306</v>
      </c>
    </row>
    <row r="126" spans="1:8" x14ac:dyDescent="0.2">
      <c r="A126" s="4">
        <v>124</v>
      </c>
      <c r="B126">
        <v>21420640.029999997</v>
      </c>
      <c r="C126">
        <v>28</v>
      </c>
      <c r="D126">
        <f t="shared" si="4"/>
        <v>765022.85821428557</v>
      </c>
      <c r="E126">
        <v>28110049.609999999</v>
      </c>
      <c r="F126">
        <f t="shared" si="6"/>
        <v>3472</v>
      </c>
      <c r="G126">
        <f t="shared" si="5"/>
        <v>1003930.3432142857</v>
      </c>
      <c r="H126">
        <f t="shared" si="7"/>
        <v>8096.2124452764974</v>
      </c>
    </row>
    <row r="127" spans="1:8" x14ac:dyDescent="0.2">
      <c r="A127" s="4">
        <v>125</v>
      </c>
      <c r="B127">
        <v>49723392.060000002</v>
      </c>
      <c r="C127">
        <v>58</v>
      </c>
      <c r="D127">
        <f t="shared" si="4"/>
        <v>857299.8631034483</v>
      </c>
      <c r="E127">
        <v>62692924.579999998</v>
      </c>
      <c r="F127">
        <f t="shared" si="6"/>
        <v>7250</v>
      </c>
      <c r="G127">
        <f t="shared" si="5"/>
        <v>1080912.4927586208</v>
      </c>
      <c r="H127">
        <f t="shared" si="7"/>
        <v>8647.2999420689648</v>
      </c>
    </row>
    <row r="128" spans="1:8" x14ac:dyDescent="0.2">
      <c r="A128" s="4">
        <v>126</v>
      </c>
      <c r="B128">
        <v>28909928.710000005</v>
      </c>
      <c r="C128">
        <v>25</v>
      </c>
      <c r="D128">
        <f t="shared" si="4"/>
        <v>1156397.1484000003</v>
      </c>
      <c r="E128">
        <v>31750932.810000002</v>
      </c>
      <c r="F128">
        <f t="shared" si="6"/>
        <v>3150</v>
      </c>
      <c r="G128">
        <f t="shared" si="5"/>
        <v>1270037.3124000002</v>
      </c>
      <c r="H128">
        <f t="shared" si="7"/>
        <v>10079.661209523811</v>
      </c>
    </row>
    <row r="129" spans="1:8" x14ac:dyDescent="0.2">
      <c r="A129" s="4">
        <v>127</v>
      </c>
      <c r="B129">
        <v>28546682.130000003</v>
      </c>
      <c r="C129">
        <v>24</v>
      </c>
      <c r="D129">
        <f t="shared" si="4"/>
        <v>1189445.0887500001</v>
      </c>
      <c r="E129">
        <v>31592809.5</v>
      </c>
      <c r="F129">
        <f t="shared" si="6"/>
        <v>3048</v>
      </c>
      <c r="G129">
        <f t="shared" si="5"/>
        <v>1316367.0625</v>
      </c>
      <c r="H129">
        <f t="shared" si="7"/>
        <v>10365.094980314962</v>
      </c>
    </row>
    <row r="130" spans="1:8" x14ac:dyDescent="0.2">
      <c r="A130" s="4">
        <v>128</v>
      </c>
      <c r="B130">
        <v>22607024.020000003</v>
      </c>
      <c r="C130">
        <v>17</v>
      </c>
      <c r="D130">
        <f t="shared" si="4"/>
        <v>1329824.9423529413</v>
      </c>
      <c r="E130">
        <v>23630411.77</v>
      </c>
      <c r="F130">
        <f t="shared" si="6"/>
        <v>2176</v>
      </c>
      <c r="G130">
        <f t="shared" si="5"/>
        <v>1390024.2217647058</v>
      </c>
      <c r="H130">
        <f t="shared" si="7"/>
        <v>10859.564232536764</v>
      </c>
    </row>
    <row r="131" spans="1:8" x14ac:dyDescent="0.2">
      <c r="A131" s="4">
        <v>129</v>
      </c>
      <c r="B131">
        <v>27286955.18</v>
      </c>
      <c r="C131">
        <v>27</v>
      </c>
      <c r="D131">
        <f t="shared" ref="D131:D194" si="11">B131/C131</f>
        <v>1010627.9696296296</v>
      </c>
      <c r="E131">
        <v>34067611.909999996</v>
      </c>
      <c r="F131">
        <f t="shared" si="6"/>
        <v>3483</v>
      </c>
      <c r="G131">
        <f t="shared" ref="G131:G194" si="12">E131/C131</f>
        <v>1261763.404074074</v>
      </c>
      <c r="H131">
        <f t="shared" si="7"/>
        <v>9781.1116594889445</v>
      </c>
    </row>
    <row r="132" spans="1:8" x14ac:dyDescent="0.2">
      <c r="A132" s="4">
        <v>130</v>
      </c>
      <c r="B132">
        <v>40338844.929999992</v>
      </c>
      <c r="C132">
        <v>45</v>
      </c>
      <c r="D132">
        <f t="shared" si="11"/>
        <v>896418.77622222202</v>
      </c>
      <c r="E132">
        <v>41814873.239999995</v>
      </c>
      <c r="F132">
        <f t="shared" ref="F132:F195" si="13">A132*C132</f>
        <v>5850</v>
      </c>
      <c r="G132">
        <f t="shared" si="12"/>
        <v>929219.40533333318</v>
      </c>
      <c r="H132">
        <f t="shared" ref="H132:H195" si="14">E132/F132</f>
        <v>7147.8415794871789</v>
      </c>
    </row>
    <row r="133" spans="1:8" x14ac:dyDescent="0.2">
      <c r="A133" s="4">
        <v>131</v>
      </c>
      <c r="B133">
        <v>15985693.969999999</v>
      </c>
      <c r="C133">
        <v>10</v>
      </c>
      <c r="D133">
        <f t="shared" si="11"/>
        <v>1598569.3969999999</v>
      </c>
      <c r="E133">
        <v>16466159</v>
      </c>
      <c r="F133">
        <f t="shared" si="13"/>
        <v>1310</v>
      </c>
      <c r="G133">
        <f t="shared" si="12"/>
        <v>1646615.9</v>
      </c>
      <c r="H133">
        <f t="shared" si="14"/>
        <v>12569.587022900763</v>
      </c>
    </row>
    <row r="134" spans="1:8" x14ac:dyDescent="0.2">
      <c r="A134" s="4">
        <v>132</v>
      </c>
      <c r="B134">
        <v>16725381.120000001</v>
      </c>
      <c r="C134">
        <v>18</v>
      </c>
      <c r="D134">
        <f t="shared" si="11"/>
        <v>929187.84000000008</v>
      </c>
      <c r="E134">
        <v>19428532.899999999</v>
      </c>
      <c r="F134">
        <f t="shared" si="13"/>
        <v>2376</v>
      </c>
      <c r="G134">
        <f t="shared" si="12"/>
        <v>1079362.9388888888</v>
      </c>
      <c r="H134">
        <f t="shared" si="14"/>
        <v>8176.9919612794611</v>
      </c>
    </row>
    <row r="135" spans="1:8" x14ac:dyDescent="0.2">
      <c r="A135" s="4">
        <v>133</v>
      </c>
      <c r="B135">
        <v>14118329.610000001</v>
      </c>
      <c r="C135">
        <v>16</v>
      </c>
      <c r="D135">
        <f t="shared" si="11"/>
        <v>882395.60062500008</v>
      </c>
      <c r="E135">
        <v>19607230.850000001</v>
      </c>
      <c r="F135">
        <f t="shared" si="13"/>
        <v>2128</v>
      </c>
      <c r="G135">
        <f t="shared" si="12"/>
        <v>1225451.9281250001</v>
      </c>
      <c r="H135">
        <f t="shared" si="14"/>
        <v>9213.9242716165427</v>
      </c>
    </row>
    <row r="136" spans="1:8" x14ac:dyDescent="0.2">
      <c r="A136" s="4">
        <v>134</v>
      </c>
      <c r="B136">
        <v>25558909.270000003</v>
      </c>
      <c r="C136">
        <v>23</v>
      </c>
      <c r="D136">
        <f t="shared" si="11"/>
        <v>1111256.9247826089</v>
      </c>
      <c r="E136">
        <v>34776457.07</v>
      </c>
      <c r="F136">
        <f t="shared" si="13"/>
        <v>3082</v>
      </c>
      <c r="G136">
        <f t="shared" si="12"/>
        <v>1512019.8726086956</v>
      </c>
      <c r="H136">
        <f t="shared" si="14"/>
        <v>11283.730392602207</v>
      </c>
    </row>
    <row r="137" spans="1:8" x14ac:dyDescent="0.2">
      <c r="A137" s="4">
        <v>135</v>
      </c>
      <c r="B137">
        <v>24456177.259999998</v>
      </c>
      <c r="C137">
        <v>18</v>
      </c>
      <c r="D137">
        <f t="shared" si="11"/>
        <v>1358676.5144444443</v>
      </c>
      <c r="E137">
        <v>26200215.079999998</v>
      </c>
      <c r="F137">
        <f t="shared" si="13"/>
        <v>2430</v>
      </c>
      <c r="G137">
        <f t="shared" si="12"/>
        <v>1455567.5044444443</v>
      </c>
      <c r="H137">
        <f t="shared" si="14"/>
        <v>10781.981514403291</v>
      </c>
    </row>
    <row r="138" spans="1:8" x14ac:dyDescent="0.2">
      <c r="A138" s="4">
        <v>136</v>
      </c>
      <c r="B138">
        <v>10444520.350000001</v>
      </c>
      <c r="C138">
        <v>10</v>
      </c>
      <c r="D138">
        <f t="shared" si="11"/>
        <v>1044452.0350000001</v>
      </c>
      <c r="E138">
        <v>10991072.57</v>
      </c>
      <c r="F138">
        <f t="shared" si="13"/>
        <v>1360</v>
      </c>
      <c r="G138">
        <f t="shared" si="12"/>
        <v>1099107.257</v>
      </c>
      <c r="H138">
        <f t="shared" si="14"/>
        <v>8081.6710073529412</v>
      </c>
    </row>
    <row r="139" spans="1:8" x14ac:dyDescent="0.2">
      <c r="A139" s="4">
        <v>137</v>
      </c>
      <c r="B139">
        <v>22098468.240000002</v>
      </c>
      <c r="C139">
        <v>19</v>
      </c>
      <c r="D139">
        <f t="shared" si="11"/>
        <v>1163077.2757894739</v>
      </c>
      <c r="E139">
        <v>23733470.25</v>
      </c>
      <c r="F139">
        <f t="shared" si="13"/>
        <v>2603</v>
      </c>
      <c r="G139">
        <f t="shared" si="12"/>
        <v>1249130.0131578948</v>
      </c>
      <c r="H139">
        <f t="shared" si="14"/>
        <v>9117.7373223203995</v>
      </c>
    </row>
    <row r="140" spans="1:8" x14ac:dyDescent="0.2">
      <c r="A140" s="4">
        <v>138</v>
      </c>
      <c r="B140">
        <v>9050168.6699999999</v>
      </c>
      <c r="C140">
        <v>8</v>
      </c>
      <c r="D140">
        <f t="shared" si="11"/>
        <v>1131271.08375</v>
      </c>
      <c r="E140">
        <v>10970112</v>
      </c>
      <c r="F140">
        <f t="shared" si="13"/>
        <v>1104</v>
      </c>
      <c r="G140">
        <f t="shared" si="12"/>
        <v>1371264</v>
      </c>
      <c r="H140">
        <f t="shared" si="14"/>
        <v>9936.6956521739139</v>
      </c>
    </row>
    <row r="141" spans="1:8" x14ac:dyDescent="0.2">
      <c r="A141" s="4">
        <v>139</v>
      </c>
      <c r="B141">
        <v>9665992.7400000002</v>
      </c>
      <c r="C141">
        <v>14</v>
      </c>
      <c r="D141">
        <f t="shared" si="11"/>
        <v>690428.05285714287</v>
      </c>
      <c r="E141">
        <v>15283576.59</v>
      </c>
      <c r="F141">
        <f t="shared" si="13"/>
        <v>1946</v>
      </c>
      <c r="G141">
        <f t="shared" si="12"/>
        <v>1091684.0421428571</v>
      </c>
      <c r="H141">
        <f t="shared" si="14"/>
        <v>7853.8420298047276</v>
      </c>
    </row>
    <row r="142" spans="1:8" x14ac:dyDescent="0.2">
      <c r="A142" s="4">
        <v>140</v>
      </c>
      <c r="B142">
        <v>31311935.680000003</v>
      </c>
      <c r="C142">
        <v>41</v>
      </c>
      <c r="D142">
        <f t="shared" si="11"/>
        <v>763705.74829268304</v>
      </c>
      <c r="E142">
        <v>39892788.400000006</v>
      </c>
      <c r="F142">
        <f t="shared" si="13"/>
        <v>5740</v>
      </c>
      <c r="G142">
        <f t="shared" si="12"/>
        <v>972994.83902439044</v>
      </c>
      <c r="H142">
        <f t="shared" si="14"/>
        <v>6949.9631358885026</v>
      </c>
    </row>
    <row r="143" spans="1:8" x14ac:dyDescent="0.2">
      <c r="A143" s="4">
        <v>141</v>
      </c>
      <c r="B143">
        <v>19930334.98</v>
      </c>
      <c r="C143">
        <v>15</v>
      </c>
      <c r="D143">
        <f t="shared" si="11"/>
        <v>1328688.9986666667</v>
      </c>
      <c r="E143">
        <v>19737468.77</v>
      </c>
      <c r="F143">
        <f t="shared" si="13"/>
        <v>2115</v>
      </c>
      <c r="G143">
        <f t="shared" si="12"/>
        <v>1315831.2513333333</v>
      </c>
      <c r="H143">
        <f t="shared" si="14"/>
        <v>9332.1365342789595</v>
      </c>
    </row>
    <row r="144" spans="1:8" x14ac:dyDescent="0.2">
      <c r="A144" s="4">
        <v>142</v>
      </c>
      <c r="B144">
        <v>14231938.74</v>
      </c>
      <c r="C144">
        <v>13</v>
      </c>
      <c r="D144">
        <f t="shared" si="11"/>
        <v>1094764.5184615385</v>
      </c>
      <c r="E144">
        <v>15267842</v>
      </c>
      <c r="F144">
        <f t="shared" si="13"/>
        <v>1846</v>
      </c>
      <c r="G144">
        <f t="shared" si="12"/>
        <v>1174449.3846153845</v>
      </c>
      <c r="H144">
        <f t="shared" si="14"/>
        <v>8270.7703141928487</v>
      </c>
    </row>
    <row r="145" spans="1:8" x14ac:dyDescent="0.2">
      <c r="A145" s="4">
        <v>143</v>
      </c>
      <c r="B145">
        <v>15491484.18</v>
      </c>
      <c r="C145">
        <v>18</v>
      </c>
      <c r="D145">
        <f t="shared" si="11"/>
        <v>860638.01</v>
      </c>
      <c r="E145">
        <v>15437748.539999999</v>
      </c>
      <c r="F145">
        <f t="shared" si="13"/>
        <v>2574</v>
      </c>
      <c r="G145">
        <f t="shared" si="12"/>
        <v>857652.69666666666</v>
      </c>
      <c r="H145">
        <f t="shared" si="14"/>
        <v>5997.5713053613053</v>
      </c>
    </row>
    <row r="146" spans="1:8" x14ac:dyDescent="0.2">
      <c r="A146" s="4">
        <v>144</v>
      </c>
      <c r="B146">
        <v>13126481.350000001</v>
      </c>
      <c r="C146">
        <v>14</v>
      </c>
      <c r="D146">
        <f t="shared" si="11"/>
        <v>937605.81071428582</v>
      </c>
      <c r="E146">
        <v>13932163.6</v>
      </c>
      <c r="F146">
        <f t="shared" si="13"/>
        <v>2016</v>
      </c>
      <c r="G146">
        <f t="shared" si="12"/>
        <v>995154.54285714286</v>
      </c>
      <c r="H146">
        <f t="shared" si="14"/>
        <v>6910.7954365079368</v>
      </c>
    </row>
    <row r="147" spans="1:8" x14ac:dyDescent="0.2">
      <c r="A147" s="4">
        <v>145</v>
      </c>
      <c r="B147">
        <v>36311297.380000003</v>
      </c>
      <c r="C147">
        <v>28</v>
      </c>
      <c r="D147">
        <f t="shared" si="11"/>
        <v>1296832.0492857143</v>
      </c>
      <c r="E147">
        <v>40251221.630000003</v>
      </c>
      <c r="F147">
        <f t="shared" si="13"/>
        <v>4060</v>
      </c>
      <c r="G147">
        <f t="shared" si="12"/>
        <v>1437543.6296428572</v>
      </c>
      <c r="H147">
        <f t="shared" si="14"/>
        <v>9914.0939975369456</v>
      </c>
    </row>
    <row r="148" spans="1:8" x14ac:dyDescent="0.2">
      <c r="A148" s="4">
        <v>146</v>
      </c>
      <c r="B148">
        <v>15491103.92</v>
      </c>
      <c r="C148">
        <v>16</v>
      </c>
      <c r="D148">
        <f t="shared" si="11"/>
        <v>968193.995</v>
      </c>
      <c r="E148">
        <v>23159899.370000001</v>
      </c>
      <c r="F148">
        <f t="shared" si="13"/>
        <v>2336</v>
      </c>
      <c r="G148">
        <f t="shared" si="12"/>
        <v>1447493.7106250001</v>
      </c>
      <c r="H148">
        <f t="shared" si="14"/>
        <v>9914.3404837328781</v>
      </c>
    </row>
    <row r="149" spans="1:8" x14ac:dyDescent="0.2">
      <c r="A149" s="4">
        <v>147</v>
      </c>
      <c r="B149">
        <v>17838608.829999998</v>
      </c>
      <c r="C149">
        <v>13</v>
      </c>
      <c r="D149">
        <f t="shared" si="11"/>
        <v>1372200.6792307692</v>
      </c>
      <c r="E149">
        <v>19680124.780000001</v>
      </c>
      <c r="F149">
        <f t="shared" si="13"/>
        <v>1911</v>
      </c>
      <c r="G149">
        <f t="shared" si="12"/>
        <v>1513855.7523076923</v>
      </c>
      <c r="H149">
        <f t="shared" si="14"/>
        <v>10298.338451072737</v>
      </c>
    </row>
    <row r="150" spans="1:8" x14ac:dyDescent="0.2">
      <c r="A150" s="4">
        <v>148</v>
      </c>
      <c r="B150">
        <v>15312261.629999999</v>
      </c>
      <c r="C150">
        <v>13</v>
      </c>
      <c r="D150">
        <f t="shared" si="11"/>
        <v>1177866.2792307693</v>
      </c>
      <c r="E150">
        <v>18276256.359999999</v>
      </c>
      <c r="F150">
        <f t="shared" si="13"/>
        <v>1924</v>
      </c>
      <c r="G150">
        <f t="shared" si="12"/>
        <v>1405865.8738461537</v>
      </c>
      <c r="H150">
        <f t="shared" si="14"/>
        <v>9499.0937422037423</v>
      </c>
    </row>
    <row r="151" spans="1:8" x14ac:dyDescent="0.2">
      <c r="A151" s="4">
        <v>149</v>
      </c>
      <c r="B151">
        <v>20779164.979999997</v>
      </c>
      <c r="C151">
        <v>16</v>
      </c>
      <c r="D151">
        <f t="shared" si="11"/>
        <v>1298697.8112499998</v>
      </c>
      <c r="E151">
        <v>26029971.219999999</v>
      </c>
      <c r="F151">
        <f t="shared" si="13"/>
        <v>2384</v>
      </c>
      <c r="G151">
        <f t="shared" si="12"/>
        <v>1626873.2012499999</v>
      </c>
      <c r="H151">
        <f t="shared" si="14"/>
        <v>10918.612088926175</v>
      </c>
    </row>
    <row r="152" spans="1:8" x14ac:dyDescent="0.2">
      <c r="A152" s="4">
        <v>150</v>
      </c>
      <c r="B152">
        <v>21259174.91</v>
      </c>
      <c r="C152">
        <v>37</v>
      </c>
      <c r="D152">
        <f t="shared" si="11"/>
        <v>574572.2948648649</v>
      </c>
      <c r="E152">
        <v>28020040.350000001</v>
      </c>
      <c r="F152">
        <f t="shared" si="13"/>
        <v>5550</v>
      </c>
      <c r="G152">
        <f t="shared" si="12"/>
        <v>757298.38783783792</v>
      </c>
      <c r="H152">
        <f t="shared" si="14"/>
        <v>5048.6559189189193</v>
      </c>
    </row>
    <row r="153" spans="1:8" x14ac:dyDescent="0.2">
      <c r="A153" s="4">
        <v>151</v>
      </c>
      <c r="B153">
        <v>28639155.020000003</v>
      </c>
      <c r="C153">
        <v>17</v>
      </c>
      <c r="D153">
        <f t="shared" si="11"/>
        <v>1684656.1776470591</v>
      </c>
      <c r="E153">
        <v>31127975.18</v>
      </c>
      <c r="F153">
        <f t="shared" si="13"/>
        <v>2567</v>
      </c>
      <c r="G153">
        <f t="shared" si="12"/>
        <v>1831057.3635294118</v>
      </c>
      <c r="H153">
        <f t="shared" si="14"/>
        <v>12126.207705492792</v>
      </c>
    </row>
    <row r="154" spans="1:8" x14ac:dyDescent="0.2">
      <c r="A154" s="4">
        <v>152</v>
      </c>
      <c r="B154">
        <v>7566274.7999999998</v>
      </c>
      <c r="C154">
        <v>10</v>
      </c>
      <c r="D154">
        <f t="shared" si="11"/>
        <v>756627.48</v>
      </c>
      <c r="E154">
        <v>10903631.67</v>
      </c>
      <c r="F154">
        <f t="shared" si="13"/>
        <v>1520</v>
      </c>
      <c r="G154">
        <f t="shared" si="12"/>
        <v>1090363.1669999999</v>
      </c>
      <c r="H154">
        <f t="shared" si="14"/>
        <v>7173.4418881578949</v>
      </c>
    </row>
    <row r="155" spans="1:8" x14ac:dyDescent="0.2">
      <c r="A155" s="4">
        <v>153</v>
      </c>
      <c r="B155">
        <v>11144005.4</v>
      </c>
      <c r="C155">
        <v>11</v>
      </c>
      <c r="D155">
        <f t="shared" si="11"/>
        <v>1013091.4</v>
      </c>
      <c r="E155">
        <v>15436539.5</v>
      </c>
      <c r="F155">
        <f t="shared" si="13"/>
        <v>1683</v>
      </c>
      <c r="G155">
        <f t="shared" si="12"/>
        <v>1403321.7727272727</v>
      </c>
      <c r="H155">
        <f t="shared" si="14"/>
        <v>9172.0377302436118</v>
      </c>
    </row>
    <row r="156" spans="1:8" x14ac:dyDescent="0.2">
      <c r="A156" s="4">
        <v>154</v>
      </c>
      <c r="B156">
        <v>7124893.0299999993</v>
      </c>
      <c r="C156">
        <v>14</v>
      </c>
      <c r="D156">
        <f t="shared" si="11"/>
        <v>508920.93071428564</v>
      </c>
      <c r="E156">
        <v>13822212.24</v>
      </c>
      <c r="F156">
        <f t="shared" si="13"/>
        <v>2156</v>
      </c>
      <c r="G156">
        <f t="shared" si="12"/>
        <v>987300.87428571435</v>
      </c>
      <c r="H156">
        <f t="shared" si="14"/>
        <v>6411.0446382189239</v>
      </c>
    </row>
    <row r="157" spans="1:8" x14ac:dyDescent="0.2">
      <c r="A157" s="4">
        <v>155</v>
      </c>
      <c r="B157">
        <v>10306230.890000001</v>
      </c>
      <c r="C157">
        <v>11</v>
      </c>
      <c r="D157">
        <f t="shared" si="11"/>
        <v>936930.08090909093</v>
      </c>
      <c r="E157">
        <v>13541122</v>
      </c>
      <c r="F157">
        <f t="shared" si="13"/>
        <v>1705</v>
      </c>
      <c r="G157">
        <f t="shared" si="12"/>
        <v>1231011.0909090908</v>
      </c>
      <c r="H157">
        <f t="shared" si="14"/>
        <v>7942.0070381231671</v>
      </c>
    </row>
    <row r="158" spans="1:8" x14ac:dyDescent="0.2">
      <c r="A158" s="4">
        <v>156</v>
      </c>
      <c r="B158">
        <v>17487584.59</v>
      </c>
      <c r="C158">
        <v>15</v>
      </c>
      <c r="D158">
        <f t="shared" si="11"/>
        <v>1165838.9726666666</v>
      </c>
      <c r="E158">
        <v>18902532.119999997</v>
      </c>
      <c r="F158">
        <f t="shared" si="13"/>
        <v>2340</v>
      </c>
      <c r="G158">
        <f t="shared" si="12"/>
        <v>1260168.8079999997</v>
      </c>
      <c r="H158">
        <f t="shared" si="14"/>
        <v>8078.0051794871788</v>
      </c>
    </row>
    <row r="159" spans="1:8" x14ac:dyDescent="0.2">
      <c r="A159" s="4">
        <v>157</v>
      </c>
      <c r="B159">
        <v>24923451.449999996</v>
      </c>
      <c r="C159">
        <v>18</v>
      </c>
      <c r="D159">
        <f t="shared" si="11"/>
        <v>1384636.1916666664</v>
      </c>
      <c r="E159">
        <v>28136436</v>
      </c>
      <c r="F159">
        <f t="shared" si="13"/>
        <v>2826</v>
      </c>
      <c r="G159">
        <f t="shared" si="12"/>
        <v>1563135.3333333333</v>
      </c>
      <c r="H159">
        <f t="shared" si="14"/>
        <v>9956.2760084925685</v>
      </c>
    </row>
    <row r="160" spans="1:8" x14ac:dyDescent="0.2">
      <c r="A160" s="4">
        <v>158</v>
      </c>
      <c r="B160">
        <v>12774962.91</v>
      </c>
      <c r="C160">
        <v>9</v>
      </c>
      <c r="D160">
        <f t="shared" si="11"/>
        <v>1419440.3233333332</v>
      </c>
      <c r="E160">
        <v>16209629.52</v>
      </c>
      <c r="F160">
        <f t="shared" si="13"/>
        <v>1422</v>
      </c>
      <c r="G160">
        <f t="shared" si="12"/>
        <v>1801069.9466666665</v>
      </c>
      <c r="H160">
        <f t="shared" si="14"/>
        <v>11399.17687763713</v>
      </c>
    </row>
    <row r="161" spans="1:8" x14ac:dyDescent="0.2">
      <c r="A161" s="4">
        <v>159</v>
      </c>
      <c r="B161">
        <v>15928473.629999999</v>
      </c>
      <c r="C161">
        <v>13</v>
      </c>
      <c r="D161">
        <f t="shared" si="11"/>
        <v>1225267.2023076923</v>
      </c>
      <c r="E161">
        <v>20682362.299999997</v>
      </c>
      <c r="F161">
        <f t="shared" si="13"/>
        <v>2067</v>
      </c>
      <c r="G161">
        <f t="shared" si="12"/>
        <v>1590950.9461538459</v>
      </c>
      <c r="H161">
        <f t="shared" si="14"/>
        <v>10005.980793420415</v>
      </c>
    </row>
    <row r="162" spans="1:8" x14ac:dyDescent="0.2">
      <c r="A162" s="4">
        <v>160</v>
      </c>
      <c r="B162">
        <v>35601460.68</v>
      </c>
      <c r="C162">
        <v>40</v>
      </c>
      <c r="D162">
        <f t="shared" si="11"/>
        <v>890036.51699999999</v>
      </c>
      <c r="E162">
        <v>44627124.170000002</v>
      </c>
      <c r="F162">
        <f t="shared" si="13"/>
        <v>6400</v>
      </c>
      <c r="G162">
        <f t="shared" si="12"/>
        <v>1115678.1042500001</v>
      </c>
      <c r="H162">
        <f t="shared" si="14"/>
        <v>6972.9881515625002</v>
      </c>
    </row>
    <row r="163" spans="1:8" x14ac:dyDescent="0.2">
      <c r="A163" s="4">
        <v>161</v>
      </c>
      <c r="B163">
        <v>18659082.710000001</v>
      </c>
      <c r="C163">
        <v>15</v>
      </c>
      <c r="D163">
        <f t="shared" si="11"/>
        <v>1243938.8473333335</v>
      </c>
      <c r="E163">
        <v>24161590.48</v>
      </c>
      <c r="F163">
        <f t="shared" si="13"/>
        <v>2415</v>
      </c>
      <c r="G163">
        <f t="shared" si="12"/>
        <v>1610772.6986666666</v>
      </c>
      <c r="H163">
        <f t="shared" si="14"/>
        <v>10004.799370600414</v>
      </c>
    </row>
    <row r="164" spans="1:8" x14ac:dyDescent="0.2">
      <c r="A164" s="4">
        <v>162</v>
      </c>
      <c r="B164">
        <v>12455439.52</v>
      </c>
      <c r="C164">
        <v>10</v>
      </c>
      <c r="D164">
        <f t="shared" si="11"/>
        <v>1245543.952</v>
      </c>
      <c r="E164">
        <v>12333792.5</v>
      </c>
      <c r="F164">
        <f t="shared" si="13"/>
        <v>1620</v>
      </c>
      <c r="G164">
        <f t="shared" si="12"/>
        <v>1233379.25</v>
      </c>
      <c r="H164">
        <f t="shared" si="14"/>
        <v>7613.4521604938273</v>
      </c>
    </row>
    <row r="165" spans="1:8" x14ac:dyDescent="0.2">
      <c r="A165" s="4">
        <v>163</v>
      </c>
      <c r="B165">
        <v>20269333.289999999</v>
      </c>
      <c r="C165">
        <v>16</v>
      </c>
      <c r="D165">
        <f t="shared" si="11"/>
        <v>1266833.3306249999</v>
      </c>
      <c r="E165">
        <v>24438889</v>
      </c>
      <c r="F165">
        <f t="shared" si="13"/>
        <v>2608</v>
      </c>
      <c r="G165">
        <f t="shared" si="12"/>
        <v>1527430.5625</v>
      </c>
      <c r="H165">
        <f t="shared" si="14"/>
        <v>9370.7396472392629</v>
      </c>
    </row>
    <row r="166" spans="1:8" x14ac:dyDescent="0.2">
      <c r="A166" s="4">
        <v>164</v>
      </c>
      <c r="B166">
        <v>17075570.280000001</v>
      </c>
      <c r="C166">
        <v>11</v>
      </c>
      <c r="D166">
        <f t="shared" si="11"/>
        <v>1552324.570909091</v>
      </c>
      <c r="E166">
        <v>16916569.479999997</v>
      </c>
      <c r="F166">
        <f t="shared" si="13"/>
        <v>1804</v>
      </c>
      <c r="G166">
        <f t="shared" si="12"/>
        <v>1537869.9527272724</v>
      </c>
      <c r="H166">
        <f t="shared" si="14"/>
        <v>9377.2558093126372</v>
      </c>
    </row>
    <row r="167" spans="1:8" x14ac:dyDescent="0.2">
      <c r="A167" s="4">
        <v>165</v>
      </c>
      <c r="B167">
        <v>21081421.729999997</v>
      </c>
      <c r="C167">
        <v>17</v>
      </c>
      <c r="D167">
        <f t="shared" si="11"/>
        <v>1240083.6311764703</v>
      </c>
      <c r="E167">
        <v>22851175.02</v>
      </c>
      <c r="F167">
        <f t="shared" si="13"/>
        <v>2805</v>
      </c>
      <c r="G167">
        <f t="shared" si="12"/>
        <v>1344186.7658823528</v>
      </c>
      <c r="H167">
        <f t="shared" si="14"/>
        <v>8146.5864598930484</v>
      </c>
    </row>
    <row r="168" spans="1:8" x14ac:dyDescent="0.2">
      <c r="A168" s="4">
        <v>166</v>
      </c>
      <c r="B168">
        <v>8943887</v>
      </c>
      <c r="C168">
        <v>7</v>
      </c>
      <c r="D168">
        <f t="shared" si="11"/>
        <v>1277698.142857143</v>
      </c>
      <c r="E168">
        <v>12806235.82</v>
      </c>
      <c r="F168">
        <f t="shared" si="13"/>
        <v>1162</v>
      </c>
      <c r="G168">
        <f t="shared" si="12"/>
        <v>1829462.26</v>
      </c>
      <c r="H168">
        <f t="shared" si="14"/>
        <v>11020.856987951807</v>
      </c>
    </row>
    <row r="169" spans="1:8" x14ac:dyDescent="0.2">
      <c r="A169" s="4">
        <v>167</v>
      </c>
      <c r="B169">
        <v>5148752.68</v>
      </c>
      <c r="C169">
        <v>6</v>
      </c>
      <c r="D169">
        <f t="shared" si="11"/>
        <v>858125.44666666666</v>
      </c>
      <c r="E169">
        <v>5760427.8200000003</v>
      </c>
      <c r="F169">
        <f t="shared" si="13"/>
        <v>1002</v>
      </c>
      <c r="G169">
        <f t="shared" si="12"/>
        <v>960071.30333333334</v>
      </c>
      <c r="H169">
        <f t="shared" si="14"/>
        <v>5748.9299600798404</v>
      </c>
    </row>
    <row r="170" spans="1:8" x14ac:dyDescent="0.2">
      <c r="A170" s="4">
        <v>168</v>
      </c>
      <c r="B170">
        <v>17014022.09</v>
      </c>
      <c r="C170">
        <v>13</v>
      </c>
      <c r="D170">
        <f t="shared" si="11"/>
        <v>1308770.93</v>
      </c>
      <c r="E170">
        <v>17256868.399999999</v>
      </c>
      <c r="F170">
        <f t="shared" si="13"/>
        <v>2184</v>
      </c>
      <c r="G170">
        <f t="shared" si="12"/>
        <v>1327451.4153846153</v>
      </c>
      <c r="H170">
        <f t="shared" si="14"/>
        <v>7901.4965201465193</v>
      </c>
    </row>
    <row r="171" spans="1:8" x14ac:dyDescent="0.2">
      <c r="A171" s="4">
        <v>169</v>
      </c>
      <c r="B171">
        <v>13873773.639999999</v>
      </c>
      <c r="C171">
        <v>8</v>
      </c>
      <c r="D171">
        <f t="shared" si="11"/>
        <v>1734221.7049999998</v>
      </c>
      <c r="E171">
        <v>13727021</v>
      </c>
      <c r="F171">
        <f t="shared" si="13"/>
        <v>1352</v>
      </c>
      <c r="G171">
        <f t="shared" si="12"/>
        <v>1715877.625</v>
      </c>
      <c r="H171">
        <f t="shared" si="14"/>
        <v>10153.122041420118</v>
      </c>
    </row>
    <row r="172" spans="1:8" x14ac:dyDescent="0.2">
      <c r="A172" s="4">
        <v>170</v>
      </c>
      <c r="B172">
        <v>21198113.869999997</v>
      </c>
      <c r="C172">
        <v>23</v>
      </c>
      <c r="D172">
        <f t="shared" si="11"/>
        <v>921657.12478260859</v>
      </c>
      <c r="E172">
        <v>25708096.859999999</v>
      </c>
      <c r="F172">
        <f t="shared" si="13"/>
        <v>3910</v>
      </c>
      <c r="G172">
        <f t="shared" si="12"/>
        <v>1117743.3417391304</v>
      </c>
      <c r="H172">
        <f t="shared" si="14"/>
        <v>6574.960833759591</v>
      </c>
    </row>
    <row r="173" spans="1:8" x14ac:dyDescent="0.2">
      <c r="A173" s="4">
        <v>171</v>
      </c>
      <c r="B173">
        <v>10471620.130000001</v>
      </c>
      <c r="C173">
        <v>11</v>
      </c>
      <c r="D173">
        <f t="shared" si="11"/>
        <v>951965.46636363643</v>
      </c>
      <c r="E173">
        <v>12719079</v>
      </c>
      <c r="F173">
        <f t="shared" si="13"/>
        <v>1881</v>
      </c>
      <c r="G173">
        <f t="shared" si="12"/>
        <v>1156279.9090909092</v>
      </c>
      <c r="H173">
        <f t="shared" si="14"/>
        <v>6761.8708133971295</v>
      </c>
    </row>
    <row r="174" spans="1:8" x14ac:dyDescent="0.2">
      <c r="A174" s="4">
        <v>172</v>
      </c>
      <c r="B174">
        <v>6707651.9800000004</v>
      </c>
      <c r="C174">
        <v>3</v>
      </c>
      <c r="D174">
        <f t="shared" si="11"/>
        <v>2235883.9933333336</v>
      </c>
      <c r="E174">
        <v>6629605</v>
      </c>
      <c r="F174">
        <f t="shared" si="13"/>
        <v>516</v>
      </c>
      <c r="G174">
        <f t="shared" si="12"/>
        <v>2209868.3333333335</v>
      </c>
      <c r="H174">
        <f t="shared" si="14"/>
        <v>12848.071705426357</v>
      </c>
    </row>
    <row r="175" spans="1:8" x14ac:dyDescent="0.2">
      <c r="A175" s="4">
        <v>173</v>
      </c>
      <c r="B175">
        <v>5224344.1500000004</v>
      </c>
      <c r="C175">
        <v>6</v>
      </c>
      <c r="D175">
        <f t="shared" si="11"/>
        <v>870724.02500000002</v>
      </c>
      <c r="E175">
        <v>7254507</v>
      </c>
      <c r="F175">
        <f t="shared" si="13"/>
        <v>1038</v>
      </c>
      <c r="G175">
        <f t="shared" si="12"/>
        <v>1209084.5</v>
      </c>
      <c r="H175">
        <f t="shared" si="14"/>
        <v>6988.9277456647396</v>
      </c>
    </row>
    <row r="176" spans="1:8" x14ac:dyDescent="0.2">
      <c r="A176" s="4">
        <v>174</v>
      </c>
      <c r="B176">
        <v>14419451.499999998</v>
      </c>
      <c r="C176">
        <v>14</v>
      </c>
      <c r="D176">
        <f t="shared" si="11"/>
        <v>1029960.8214285712</v>
      </c>
      <c r="E176">
        <v>18409252.43</v>
      </c>
      <c r="F176">
        <f t="shared" si="13"/>
        <v>2436</v>
      </c>
      <c r="G176">
        <f t="shared" si="12"/>
        <v>1314946.6021428572</v>
      </c>
      <c r="H176">
        <f t="shared" si="14"/>
        <v>7557.164380131363</v>
      </c>
    </row>
    <row r="177" spans="1:8" x14ac:dyDescent="0.2">
      <c r="A177" s="4">
        <v>175</v>
      </c>
      <c r="B177">
        <v>30619599.029999997</v>
      </c>
      <c r="C177">
        <v>22</v>
      </c>
      <c r="D177">
        <f t="shared" si="11"/>
        <v>1391799.9559090908</v>
      </c>
      <c r="E177">
        <v>32635520.419999998</v>
      </c>
      <c r="F177">
        <f t="shared" si="13"/>
        <v>3850</v>
      </c>
      <c r="G177">
        <f t="shared" si="12"/>
        <v>1483432.7463636363</v>
      </c>
      <c r="H177">
        <f t="shared" si="14"/>
        <v>8476.7585506493506</v>
      </c>
    </row>
    <row r="178" spans="1:8" x14ac:dyDescent="0.2">
      <c r="A178" s="4">
        <v>176</v>
      </c>
      <c r="B178">
        <v>18939379.350000001</v>
      </c>
      <c r="C178">
        <v>14</v>
      </c>
      <c r="D178">
        <f t="shared" si="11"/>
        <v>1352812.8107142858</v>
      </c>
      <c r="E178">
        <v>24848653.859999999</v>
      </c>
      <c r="F178">
        <f t="shared" si="13"/>
        <v>2464</v>
      </c>
      <c r="G178">
        <f t="shared" si="12"/>
        <v>1774903.847142857</v>
      </c>
      <c r="H178">
        <f t="shared" si="14"/>
        <v>10084.680949675325</v>
      </c>
    </row>
    <row r="179" spans="1:8" x14ac:dyDescent="0.2">
      <c r="A179" s="4">
        <v>177</v>
      </c>
      <c r="B179">
        <v>12436676.440000001</v>
      </c>
      <c r="C179">
        <v>7</v>
      </c>
      <c r="D179">
        <f t="shared" si="11"/>
        <v>1776668.0628571431</v>
      </c>
      <c r="E179">
        <v>12320401.25</v>
      </c>
      <c r="F179">
        <f t="shared" si="13"/>
        <v>1239</v>
      </c>
      <c r="G179">
        <f t="shared" si="12"/>
        <v>1760057.3214285714</v>
      </c>
      <c r="H179">
        <f t="shared" si="14"/>
        <v>9943.8266747376911</v>
      </c>
    </row>
    <row r="180" spans="1:8" x14ac:dyDescent="0.2">
      <c r="A180" s="4">
        <v>178</v>
      </c>
      <c r="B180">
        <v>12454607.84</v>
      </c>
      <c r="C180">
        <v>7</v>
      </c>
      <c r="D180">
        <f t="shared" si="11"/>
        <v>1779229.6914285715</v>
      </c>
      <c r="E180">
        <v>12334341.34</v>
      </c>
      <c r="F180">
        <f t="shared" si="13"/>
        <v>1246</v>
      </c>
      <c r="G180">
        <f t="shared" si="12"/>
        <v>1762048.7628571428</v>
      </c>
      <c r="H180">
        <f t="shared" si="14"/>
        <v>9899.1503531300168</v>
      </c>
    </row>
    <row r="181" spans="1:8" x14ac:dyDescent="0.2">
      <c r="A181" s="4">
        <v>179</v>
      </c>
      <c r="B181">
        <v>7890927.3300000001</v>
      </c>
      <c r="C181">
        <v>6</v>
      </c>
      <c r="D181">
        <f t="shared" si="11"/>
        <v>1315154.5549999999</v>
      </c>
      <c r="E181">
        <v>8010535</v>
      </c>
      <c r="F181">
        <f t="shared" si="13"/>
        <v>1074</v>
      </c>
      <c r="G181">
        <f t="shared" si="12"/>
        <v>1335089.1666666667</v>
      </c>
      <c r="H181">
        <f t="shared" si="14"/>
        <v>7458.5986964618251</v>
      </c>
    </row>
    <row r="182" spans="1:8" x14ac:dyDescent="0.2">
      <c r="A182" s="4">
        <v>180</v>
      </c>
      <c r="B182">
        <v>21229298.529999997</v>
      </c>
      <c r="C182">
        <v>23</v>
      </c>
      <c r="D182">
        <f t="shared" si="11"/>
        <v>923012.97956521728</v>
      </c>
      <c r="E182">
        <v>28038386.489999998</v>
      </c>
      <c r="F182">
        <f t="shared" si="13"/>
        <v>4140</v>
      </c>
      <c r="G182">
        <f t="shared" si="12"/>
        <v>1219060.282173913</v>
      </c>
      <c r="H182">
        <f t="shared" si="14"/>
        <v>6772.5571231884051</v>
      </c>
    </row>
    <row r="183" spans="1:8" x14ac:dyDescent="0.2">
      <c r="A183" s="4">
        <v>181</v>
      </c>
      <c r="B183">
        <v>9169384.4399999995</v>
      </c>
      <c r="C183">
        <v>9</v>
      </c>
      <c r="D183">
        <f t="shared" si="11"/>
        <v>1018820.4933333333</v>
      </c>
      <c r="E183">
        <v>10910486</v>
      </c>
      <c r="F183">
        <f t="shared" si="13"/>
        <v>1629</v>
      </c>
      <c r="G183">
        <f t="shared" si="12"/>
        <v>1212276.2222222222</v>
      </c>
      <c r="H183">
        <f t="shared" si="14"/>
        <v>6697.6586863106204</v>
      </c>
    </row>
    <row r="184" spans="1:8" x14ac:dyDescent="0.2">
      <c r="A184" s="4">
        <v>182</v>
      </c>
      <c r="B184">
        <v>16013132.390000001</v>
      </c>
      <c r="C184">
        <v>10</v>
      </c>
      <c r="D184">
        <f t="shared" si="11"/>
        <v>1601313.2390000001</v>
      </c>
      <c r="E184">
        <v>19716209.59</v>
      </c>
      <c r="F184">
        <f t="shared" si="13"/>
        <v>1820</v>
      </c>
      <c r="G184">
        <f t="shared" si="12"/>
        <v>1971620.959</v>
      </c>
      <c r="H184">
        <f t="shared" si="14"/>
        <v>10833.082192307693</v>
      </c>
    </row>
    <row r="185" spans="1:8" x14ac:dyDescent="0.2">
      <c r="A185" s="4">
        <v>183</v>
      </c>
      <c r="B185">
        <v>13511032.630000001</v>
      </c>
      <c r="C185">
        <v>12</v>
      </c>
      <c r="D185">
        <f t="shared" si="11"/>
        <v>1125919.3858333335</v>
      </c>
      <c r="E185">
        <v>18617958</v>
      </c>
      <c r="F185">
        <f t="shared" si="13"/>
        <v>2196</v>
      </c>
      <c r="G185">
        <f t="shared" si="12"/>
        <v>1551496.5</v>
      </c>
      <c r="H185">
        <f t="shared" si="14"/>
        <v>8478.122950819672</v>
      </c>
    </row>
    <row r="186" spans="1:8" x14ac:dyDescent="0.2">
      <c r="A186" s="4">
        <v>184</v>
      </c>
      <c r="B186">
        <v>11732048.5</v>
      </c>
      <c r="C186">
        <v>7</v>
      </c>
      <c r="D186">
        <f t="shared" si="11"/>
        <v>1676006.9285714286</v>
      </c>
      <c r="E186">
        <v>11615284</v>
      </c>
      <c r="F186">
        <f t="shared" si="13"/>
        <v>1288</v>
      </c>
      <c r="G186">
        <f t="shared" si="12"/>
        <v>1659326.2857142857</v>
      </c>
      <c r="H186">
        <f t="shared" si="14"/>
        <v>9018.0776397515529</v>
      </c>
    </row>
    <row r="187" spans="1:8" x14ac:dyDescent="0.2">
      <c r="A187" s="4">
        <v>185</v>
      </c>
      <c r="B187">
        <v>10148848.710000001</v>
      </c>
      <c r="C187">
        <v>7</v>
      </c>
      <c r="D187">
        <f t="shared" si="11"/>
        <v>1449835.53</v>
      </c>
      <c r="E187">
        <v>11086330</v>
      </c>
      <c r="F187">
        <f t="shared" si="13"/>
        <v>1295</v>
      </c>
      <c r="G187">
        <f t="shared" si="12"/>
        <v>1583761.4285714286</v>
      </c>
      <c r="H187">
        <f t="shared" si="14"/>
        <v>8560.8725868725869</v>
      </c>
    </row>
    <row r="188" spans="1:8" x14ac:dyDescent="0.2">
      <c r="A188" s="4">
        <v>186</v>
      </c>
      <c r="B188">
        <v>12825559.57</v>
      </c>
      <c r="C188">
        <v>9</v>
      </c>
      <c r="D188">
        <f t="shared" si="11"/>
        <v>1425062.1744444445</v>
      </c>
      <c r="E188">
        <v>14046631.84</v>
      </c>
      <c r="F188">
        <f t="shared" si="13"/>
        <v>1674</v>
      </c>
      <c r="G188">
        <f t="shared" si="12"/>
        <v>1560736.871111111</v>
      </c>
      <c r="H188">
        <f t="shared" si="14"/>
        <v>8391.0584468339312</v>
      </c>
    </row>
    <row r="189" spans="1:8" x14ac:dyDescent="0.2">
      <c r="A189" s="4">
        <v>187</v>
      </c>
      <c r="B189">
        <v>12251316.59</v>
      </c>
      <c r="C189">
        <v>8</v>
      </c>
      <c r="D189">
        <f t="shared" si="11"/>
        <v>1531414.57375</v>
      </c>
      <c r="E189">
        <v>13467547.530000001</v>
      </c>
      <c r="F189">
        <f t="shared" si="13"/>
        <v>1496</v>
      </c>
      <c r="G189">
        <f t="shared" si="12"/>
        <v>1683443.4412500001</v>
      </c>
      <c r="H189">
        <f t="shared" si="14"/>
        <v>9002.3713435828886</v>
      </c>
    </row>
    <row r="190" spans="1:8" x14ac:dyDescent="0.2">
      <c r="A190" s="4">
        <v>188</v>
      </c>
      <c r="B190">
        <v>14537021.82</v>
      </c>
      <c r="C190">
        <v>9</v>
      </c>
      <c r="D190">
        <f t="shared" si="11"/>
        <v>1615224.6466666667</v>
      </c>
      <c r="E190">
        <v>14374451.85</v>
      </c>
      <c r="F190">
        <f t="shared" si="13"/>
        <v>1692</v>
      </c>
      <c r="G190">
        <f t="shared" si="12"/>
        <v>1597161.3166666667</v>
      </c>
      <c r="H190">
        <f t="shared" si="14"/>
        <v>8495.5389184397154</v>
      </c>
    </row>
    <row r="191" spans="1:8" x14ac:dyDescent="0.2">
      <c r="A191" s="4">
        <v>189</v>
      </c>
      <c r="B191">
        <v>9600485.6999999993</v>
      </c>
      <c r="C191">
        <v>7</v>
      </c>
      <c r="D191">
        <f t="shared" si="11"/>
        <v>1371497.9571428571</v>
      </c>
      <c r="E191">
        <v>11523154</v>
      </c>
      <c r="F191">
        <f t="shared" si="13"/>
        <v>1323</v>
      </c>
      <c r="G191">
        <f t="shared" si="12"/>
        <v>1646164.857142857</v>
      </c>
      <c r="H191">
        <f t="shared" si="14"/>
        <v>8709.8669690098268</v>
      </c>
    </row>
    <row r="192" spans="1:8" x14ac:dyDescent="0.2">
      <c r="A192" s="4">
        <v>190</v>
      </c>
      <c r="B192">
        <v>21450591.98</v>
      </c>
      <c r="C192">
        <v>20</v>
      </c>
      <c r="D192">
        <f t="shared" si="11"/>
        <v>1072529.5989999999</v>
      </c>
      <c r="E192">
        <v>30865122.080000002</v>
      </c>
      <c r="F192">
        <f t="shared" si="13"/>
        <v>3800</v>
      </c>
      <c r="G192">
        <f t="shared" si="12"/>
        <v>1543256.1040000001</v>
      </c>
      <c r="H192">
        <f t="shared" si="14"/>
        <v>8122.4005473684219</v>
      </c>
    </row>
    <row r="193" spans="1:8" x14ac:dyDescent="0.2">
      <c r="A193" s="4">
        <v>191</v>
      </c>
      <c r="B193">
        <v>5619421.96</v>
      </c>
      <c r="C193">
        <v>7</v>
      </c>
      <c r="D193">
        <f t="shared" si="11"/>
        <v>802774.56571428571</v>
      </c>
      <c r="E193">
        <v>8684919</v>
      </c>
      <c r="F193">
        <f t="shared" si="13"/>
        <v>1337</v>
      </c>
      <c r="G193">
        <f t="shared" si="12"/>
        <v>1240702.7142857143</v>
      </c>
      <c r="H193">
        <f t="shared" si="14"/>
        <v>6495.8257292445778</v>
      </c>
    </row>
    <row r="194" spans="1:8" x14ac:dyDescent="0.2">
      <c r="A194" s="4">
        <v>192</v>
      </c>
      <c r="B194">
        <v>11285616.050000001</v>
      </c>
      <c r="C194">
        <v>9</v>
      </c>
      <c r="D194">
        <f t="shared" si="11"/>
        <v>1253957.3388888889</v>
      </c>
      <c r="E194">
        <v>11837992.440000001</v>
      </c>
      <c r="F194">
        <f t="shared" si="13"/>
        <v>1728</v>
      </c>
      <c r="G194">
        <f t="shared" si="12"/>
        <v>1315332.4933333334</v>
      </c>
      <c r="H194">
        <f t="shared" si="14"/>
        <v>6850.6900694444448</v>
      </c>
    </row>
    <row r="195" spans="1:8" x14ac:dyDescent="0.2">
      <c r="A195" s="4">
        <v>193</v>
      </c>
      <c r="B195">
        <v>5550247.4000000004</v>
      </c>
      <c r="C195">
        <v>5</v>
      </c>
      <c r="D195">
        <f t="shared" ref="D195:D258" si="15">B195/C195</f>
        <v>1110049.48</v>
      </c>
      <c r="E195">
        <v>7594659.1200000001</v>
      </c>
      <c r="F195">
        <f t="shared" si="13"/>
        <v>965</v>
      </c>
      <c r="G195">
        <f t="shared" ref="G195:G258" si="16">E195/C195</f>
        <v>1518931.824</v>
      </c>
      <c r="H195">
        <f t="shared" si="14"/>
        <v>7870.113077720207</v>
      </c>
    </row>
    <row r="196" spans="1:8" x14ac:dyDescent="0.2">
      <c r="A196" s="4">
        <v>194</v>
      </c>
      <c r="B196">
        <v>12612454.74</v>
      </c>
      <c r="C196">
        <v>7</v>
      </c>
      <c r="D196">
        <f t="shared" si="15"/>
        <v>1801779.2485714287</v>
      </c>
      <c r="E196">
        <v>12504483.280000001</v>
      </c>
      <c r="F196">
        <f t="shared" ref="F196:F259" si="17">A196*C196</f>
        <v>1358</v>
      </c>
      <c r="G196">
        <f t="shared" si="16"/>
        <v>1786354.7542857144</v>
      </c>
      <c r="H196">
        <f t="shared" ref="H196:H259" si="18">E196/F196</f>
        <v>9208.0141973490445</v>
      </c>
    </row>
    <row r="197" spans="1:8" x14ac:dyDescent="0.2">
      <c r="A197" s="4">
        <v>195</v>
      </c>
      <c r="B197">
        <v>24020458.140000001</v>
      </c>
      <c r="C197">
        <v>16</v>
      </c>
      <c r="D197">
        <f t="shared" si="15"/>
        <v>1501278.63375</v>
      </c>
      <c r="E197">
        <v>25737039.689999998</v>
      </c>
      <c r="F197">
        <f t="shared" si="17"/>
        <v>3120</v>
      </c>
      <c r="G197">
        <f t="shared" si="16"/>
        <v>1608564.9806249999</v>
      </c>
      <c r="H197">
        <f t="shared" si="18"/>
        <v>8249.0511826923066</v>
      </c>
    </row>
    <row r="198" spans="1:8" x14ac:dyDescent="0.2">
      <c r="A198" s="4">
        <v>196</v>
      </c>
      <c r="B198">
        <v>11140176.039999999</v>
      </c>
      <c r="C198">
        <v>7</v>
      </c>
      <c r="D198">
        <f t="shared" si="15"/>
        <v>1591453.72</v>
      </c>
      <c r="E198">
        <v>11237847.189999999</v>
      </c>
      <c r="F198">
        <f t="shared" si="17"/>
        <v>1372</v>
      </c>
      <c r="G198">
        <f t="shared" si="16"/>
        <v>1605406.7414285713</v>
      </c>
      <c r="H198">
        <f t="shared" si="18"/>
        <v>8190.8507215743439</v>
      </c>
    </row>
    <row r="199" spans="1:8" x14ac:dyDescent="0.2">
      <c r="A199" s="4">
        <v>197</v>
      </c>
      <c r="B199">
        <v>3703699.33</v>
      </c>
      <c r="C199">
        <v>3</v>
      </c>
      <c r="D199">
        <f t="shared" si="15"/>
        <v>1234566.4433333334</v>
      </c>
      <c r="E199">
        <v>5073257</v>
      </c>
      <c r="F199">
        <f t="shared" si="17"/>
        <v>591</v>
      </c>
      <c r="G199">
        <f t="shared" si="16"/>
        <v>1691085.6666666667</v>
      </c>
      <c r="H199">
        <f t="shared" si="18"/>
        <v>8584.1912013536385</v>
      </c>
    </row>
    <row r="200" spans="1:8" x14ac:dyDescent="0.2">
      <c r="A200" s="4">
        <v>198</v>
      </c>
      <c r="B200">
        <v>5907407.6499999994</v>
      </c>
      <c r="C200">
        <v>4</v>
      </c>
      <c r="D200">
        <f t="shared" si="15"/>
        <v>1476851.9124999999</v>
      </c>
      <c r="E200">
        <v>7379854.9100000001</v>
      </c>
      <c r="F200">
        <f t="shared" si="17"/>
        <v>792</v>
      </c>
      <c r="G200">
        <f t="shared" si="16"/>
        <v>1844963.7275</v>
      </c>
      <c r="H200">
        <f t="shared" si="18"/>
        <v>9317.9986237373741</v>
      </c>
    </row>
    <row r="201" spans="1:8" x14ac:dyDescent="0.2">
      <c r="A201" s="4">
        <v>199</v>
      </c>
      <c r="B201">
        <v>6779833.8599999994</v>
      </c>
      <c r="C201">
        <v>5</v>
      </c>
      <c r="D201">
        <f t="shared" si="15"/>
        <v>1355966.7719999999</v>
      </c>
      <c r="E201">
        <v>10794895</v>
      </c>
      <c r="F201">
        <f t="shared" si="17"/>
        <v>995</v>
      </c>
      <c r="G201">
        <f t="shared" si="16"/>
        <v>2158979</v>
      </c>
      <c r="H201">
        <f t="shared" si="18"/>
        <v>10849.140703517587</v>
      </c>
    </row>
    <row r="202" spans="1:8" x14ac:dyDescent="0.2">
      <c r="A202" s="4">
        <v>200</v>
      </c>
      <c r="B202">
        <v>52300097.850000001</v>
      </c>
      <c r="C202">
        <v>34</v>
      </c>
      <c r="D202">
        <f t="shared" si="15"/>
        <v>1538238.1720588235</v>
      </c>
      <c r="E202">
        <v>54735556.280000001</v>
      </c>
      <c r="F202">
        <f t="shared" si="17"/>
        <v>6800</v>
      </c>
      <c r="G202">
        <f t="shared" si="16"/>
        <v>1609869.3023529411</v>
      </c>
      <c r="H202">
        <f t="shared" si="18"/>
        <v>8049.3465117647056</v>
      </c>
    </row>
    <row r="203" spans="1:8" x14ac:dyDescent="0.2">
      <c r="A203" s="4">
        <v>201</v>
      </c>
      <c r="B203">
        <v>12623877.42</v>
      </c>
      <c r="C203">
        <v>10</v>
      </c>
      <c r="D203">
        <f t="shared" si="15"/>
        <v>1262387.7420000001</v>
      </c>
      <c r="E203">
        <v>15506171.6</v>
      </c>
      <c r="F203">
        <f t="shared" si="17"/>
        <v>2010</v>
      </c>
      <c r="G203">
        <f t="shared" si="16"/>
        <v>1550617.16</v>
      </c>
      <c r="H203">
        <f t="shared" si="18"/>
        <v>7714.5132338308458</v>
      </c>
    </row>
    <row r="204" spans="1:8" x14ac:dyDescent="0.2">
      <c r="A204" s="4">
        <v>202</v>
      </c>
      <c r="B204">
        <v>11831480.310000001</v>
      </c>
      <c r="C204">
        <v>7</v>
      </c>
      <c r="D204">
        <f t="shared" si="15"/>
        <v>1690211.472857143</v>
      </c>
      <c r="E204">
        <v>13709299.5</v>
      </c>
      <c r="F204">
        <f t="shared" si="17"/>
        <v>1414</v>
      </c>
      <c r="G204">
        <f t="shared" si="16"/>
        <v>1958471.357142857</v>
      </c>
      <c r="H204">
        <f t="shared" si="18"/>
        <v>9695.4027581329556</v>
      </c>
    </row>
    <row r="205" spans="1:8" x14ac:dyDescent="0.2">
      <c r="A205" s="4">
        <v>203</v>
      </c>
      <c r="B205">
        <v>2907315.27</v>
      </c>
      <c r="C205">
        <v>2</v>
      </c>
      <c r="D205">
        <f t="shared" si="15"/>
        <v>1453657.635</v>
      </c>
      <c r="E205">
        <v>2874894</v>
      </c>
      <c r="F205">
        <f t="shared" si="17"/>
        <v>406</v>
      </c>
      <c r="G205">
        <f t="shared" si="16"/>
        <v>1437447</v>
      </c>
      <c r="H205">
        <f t="shared" si="18"/>
        <v>7081.0197044334973</v>
      </c>
    </row>
    <row r="206" spans="1:8" x14ac:dyDescent="0.2">
      <c r="A206" s="4">
        <v>204</v>
      </c>
      <c r="B206">
        <v>2729380.4299999997</v>
      </c>
      <c r="C206">
        <v>2</v>
      </c>
      <c r="D206">
        <f t="shared" si="15"/>
        <v>1364690.2149999999</v>
      </c>
      <c r="E206">
        <v>2700086.4</v>
      </c>
      <c r="F206">
        <f t="shared" si="17"/>
        <v>408</v>
      </c>
      <c r="G206">
        <f t="shared" si="16"/>
        <v>1350043.2</v>
      </c>
      <c r="H206">
        <f t="shared" si="18"/>
        <v>6617.8588235294119</v>
      </c>
    </row>
    <row r="207" spans="1:8" x14ac:dyDescent="0.2">
      <c r="A207" s="4">
        <v>205</v>
      </c>
      <c r="B207">
        <v>20484704.030000001</v>
      </c>
      <c r="C207">
        <v>8</v>
      </c>
      <c r="D207">
        <f t="shared" si="15"/>
        <v>2560588.0037500001</v>
      </c>
      <c r="E207">
        <v>20261817.240000002</v>
      </c>
      <c r="F207">
        <f t="shared" si="17"/>
        <v>1640</v>
      </c>
      <c r="G207">
        <f t="shared" si="16"/>
        <v>2532727.1550000003</v>
      </c>
      <c r="H207">
        <f t="shared" si="18"/>
        <v>12354.7666097561</v>
      </c>
    </row>
    <row r="208" spans="1:8" x14ac:dyDescent="0.2">
      <c r="A208" s="4">
        <v>206</v>
      </c>
      <c r="B208">
        <v>9936837.8499999996</v>
      </c>
      <c r="C208">
        <v>9</v>
      </c>
      <c r="D208">
        <f t="shared" si="15"/>
        <v>1104093.0944444444</v>
      </c>
      <c r="E208">
        <v>14070555.6</v>
      </c>
      <c r="F208">
        <f t="shared" si="17"/>
        <v>1854</v>
      </c>
      <c r="G208">
        <f t="shared" si="16"/>
        <v>1563395.0666666667</v>
      </c>
      <c r="H208">
        <f t="shared" si="18"/>
        <v>7589.2964401294494</v>
      </c>
    </row>
    <row r="209" spans="1:8" x14ac:dyDescent="0.2">
      <c r="A209" s="4">
        <v>207</v>
      </c>
      <c r="B209">
        <v>11744475.550000001</v>
      </c>
      <c r="C209">
        <v>9</v>
      </c>
      <c r="D209">
        <f t="shared" si="15"/>
        <v>1304941.7277777779</v>
      </c>
      <c r="E209">
        <v>11779771</v>
      </c>
      <c r="F209">
        <f t="shared" si="17"/>
        <v>1863</v>
      </c>
      <c r="G209">
        <f t="shared" si="16"/>
        <v>1308863.4444444445</v>
      </c>
      <c r="H209">
        <f t="shared" si="18"/>
        <v>6323.0118089103598</v>
      </c>
    </row>
    <row r="210" spans="1:8" x14ac:dyDescent="0.2">
      <c r="A210" s="4">
        <v>208</v>
      </c>
      <c r="B210">
        <v>3527644.66</v>
      </c>
      <c r="C210">
        <v>8</v>
      </c>
      <c r="D210">
        <f t="shared" si="15"/>
        <v>440955.58250000002</v>
      </c>
      <c r="E210">
        <v>9016844.0800000001</v>
      </c>
      <c r="F210">
        <f t="shared" si="17"/>
        <v>1664</v>
      </c>
      <c r="G210">
        <f t="shared" si="16"/>
        <v>1127105.51</v>
      </c>
      <c r="H210">
        <f t="shared" si="18"/>
        <v>5418.7764903846155</v>
      </c>
    </row>
    <row r="211" spans="1:8" x14ac:dyDescent="0.2">
      <c r="A211" s="4">
        <v>209</v>
      </c>
      <c r="B211">
        <v>8488400.7200000007</v>
      </c>
      <c r="C211">
        <v>7</v>
      </c>
      <c r="D211">
        <f t="shared" si="15"/>
        <v>1212628.6742857143</v>
      </c>
      <c r="E211">
        <v>9719623</v>
      </c>
      <c r="F211">
        <f t="shared" si="17"/>
        <v>1463</v>
      </c>
      <c r="G211">
        <f t="shared" si="16"/>
        <v>1388517.5714285714</v>
      </c>
      <c r="H211">
        <f t="shared" si="18"/>
        <v>6643.6247436773756</v>
      </c>
    </row>
    <row r="212" spans="1:8" x14ac:dyDescent="0.2">
      <c r="A212" s="4">
        <v>210</v>
      </c>
      <c r="B212">
        <v>14036974.430000002</v>
      </c>
      <c r="C212">
        <v>13</v>
      </c>
      <c r="D212">
        <f t="shared" si="15"/>
        <v>1079767.2638461539</v>
      </c>
      <c r="E212">
        <v>15004901.48</v>
      </c>
      <c r="F212">
        <f t="shared" si="17"/>
        <v>2730</v>
      </c>
      <c r="G212">
        <f t="shared" si="16"/>
        <v>1154223.1907692307</v>
      </c>
      <c r="H212">
        <f t="shared" si="18"/>
        <v>5496.3009084249088</v>
      </c>
    </row>
    <row r="213" spans="1:8" x14ac:dyDescent="0.2">
      <c r="A213" s="4">
        <v>211</v>
      </c>
      <c r="B213">
        <v>11311353.460000001</v>
      </c>
      <c r="C213">
        <v>8</v>
      </c>
      <c r="D213">
        <f t="shared" si="15"/>
        <v>1413919.1825000001</v>
      </c>
      <c r="E213">
        <v>13277415</v>
      </c>
      <c r="F213">
        <f t="shared" si="17"/>
        <v>1688</v>
      </c>
      <c r="G213">
        <f t="shared" si="16"/>
        <v>1659676.875</v>
      </c>
      <c r="H213">
        <f t="shared" si="18"/>
        <v>7865.7671800947865</v>
      </c>
    </row>
    <row r="214" spans="1:8" x14ac:dyDescent="0.2">
      <c r="A214" s="4">
        <v>212</v>
      </c>
      <c r="B214">
        <v>14017989.969999999</v>
      </c>
      <c r="C214">
        <v>8</v>
      </c>
      <c r="D214">
        <f t="shared" si="15"/>
        <v>1752248.7462499999</v>
      </c>
      <c r="E214">
        <v>14205928.49</v>
      </c>
      <c r="F214">
        <f t="shared" si="17"/>
        <v>1696</v>
      </c>
      <c r="G214">
        <f t="shared" si="16"/>
        <v>1775741.06125</v>
      </c>
      <c r="H214">
        <f t="shared" si="18"/>
        <v>8376.1370813679241</v>
      </c>
    </row>
    <row r="215" spans="1:8" x14ac:dyDescent="0.2">
      <c r="A215" s="4">
        <v>213</v>
      </c>
      <c r="B215">
        <v>8724488.0399999991</v>
      </c>
      <c r="C215">
        <v>4</v>
      </c>
      <c r="D215">
        <f t="shared" si="15"/>
        <v>2181122.0099999998</v>
      </c>
      <c r="E215">
        <v>10594803</v>
      </c>
      <c r="F215">
        <f t="shared" si="17"/>
        <v>852</v>
      </c>
      <c r="G215">
        <f t="shared" si="16"/>
        <v>2648700.75</v>
      </c>
      <c r="H215">
        <f t="shared" si="18"/>
        <v>12435.214788732394</v>
      </c>
    </row>
    <row r="216" spans="1:8" x14ac:dyDescent="0.2">
      <c r="A216" s="4">
        <v>214</v>
      </c>
      <c r="B216">
        <v>6303235.8000000007</v>
      </c>
      <c r="C216">
        <v>5</v>
      </c>
      <c r="D216">
        <f t="shared" si="15"/>
        <v>1260647.1600000001</v>
      </c>
      <c r="E216">
        <v>6246243.4199999999</v>
      </c>
      <c r="F216">
        <f t="shared" si="17"/>
        <v>1070</v>
      </c>
      <c r="G216">
        <f t="shared" si="16"/>
        <v>1249248.6839999999</v>
      </c>
      <c r="H216">
        <f t="shared" si="18"/>
        <v>5837.6106728971963</v>
      </c>
    </row>
    <row r="217" spans="1:8" x14ac:dyDescent="0.2">
      <c r="A217" s="4">
        <v>215</v>
      </c>
      <c r="B217">
        <v>13321927.939999999</v>
      </c>
      <c r="C217">
        <v>10</v>
      </c>
      <c r="D217">
        <f t="shared" si="15"/>
        <v>1332192.794</v>
      </c>
      <c r="E217">
        <v>13933800.9</v>
      </c>
      <c r="F217">
        <f t="shared" si="17"/>
        <v>2150</v>
      </c>
      <c r="G217">
        <f t="shared" si="16"/>
        <v>1393380.09</v>
      </c>
      <c r="H217">
        <f t="shared" si="18"/>
        <v>6480.8376279069771</v>
      </c>
    </row>
    <row r="218" spans="1:8" x14ac:dyDescent="0.2">
      <c r="A218" s="4">
        <v>216</v>
      </c>
      <c r="B218">
        <v>8822337.129999999</v>
      </c>
      <c r="C218">
        <v>3</v>
      </c>
      <c r="D218">
        <f t="shared" si="15"/>
        <v>2940779.043333333</v>
      </c>
      <c r="E218">
        <v>8729988.5</v>
      </c>
      <c r="F218">
        <f t="shared" si="17"/>
        <v>648</v>
      </c>
      <c r="G218">
        <f t="shared" si="16"/>
        <v>2909996.1666666665</v>
      </c>
      <c r="H218">
        <f t="shared" si="18"/>
        <v>13472.204475308641</v>
      </c>
    </row>
    <row r="219" spans="1:8" x14ac:dyDescent="0.2">
      <c r="A219" s="4">
        <v>217</v>
      </c>
      <c r="B219">
        <v>10924524.48</v>
      </c>
      <c r="C219">
        <v>8</v>
      </c>
      <c r="D219">
        <f t="shared" si="15"/>
        <v>1365565.56</v>
      </c>
      <c r="E219">
        <v>12298108.52</v>
      </c>
      <c r="F219">
        <f t="shared" si="17"/>
        <v>1736</v>
      </c>
      <c r="G219">
        <f t="shared" si="16"/>
        <v>1537263.5649999999</v>
      </c>
      <c r="H219">
        <f t="shared" si="18"/>
        <v>7084.1638940092162</v>
      </c>
    </row>
    <row r="220" spans="1:8" x14ac:dyDescent="0.2">
      <c r="A220" s="4">
        <v>218</v>
      </c>
      <c r="B220">
        <v>6152992.6600000001</v>
      </c>
      <c r="C220">
        <v>4</v>
      </c>
      <c r="D220">
        <f t="shared" si="15"/>
        <v>1538248.165</v>
      </c>
      <c r="E220">
        <v>6085150.9699999997</v>
      </c>
      <c r="F220">
        <f t="shared" si="17"/>
        <v>872</v>
      </c>
      <c r="G220">
        <f t="shared" si="16"/>
        <v>1521287.7424999999</v>
      </c>
      <c r="H220">
        <f t="shared" si="18"/>
        <v>6978.3841399082567</v>
      </c>
    </row>
    <row r="221" spans="1:8" x14ac:dyDescent="0.2">
      <c r="A221" s="4">
        <v>219</v>
      </c>
      <c r="B221">
        <v>9090386.0500000007</v>
      </c>
      <c r="C221">
        <v>17</v>
      </c>
      <c r="D221">
        <f t="shared" si="15"/>
        <v>534728.59117647063</v>
      </c>
      <c r="E221">
        <v>11808750.49</v>
      </c>
      <c r="F221">
        <f t="shared" si="17"/>
        <v>3723</v>
      </c>
      <c r="G221">
        <f t="shared" si="16"/>
        <v>694632.38176470587</v>
      </c>
      <c r="H221">
        <f t="shared" si="18"/>
        <v>3171.8373596561914</v>
      </c>
    </row>
    <row r="222" spans="1:8" x14ac:dyDescent="0.2">
      <c r="A222" s="4">
        <v>220</v>
      </c>
      <c r="B222">
        <v>13986341.84</v>
      </c>
      <c r="C222">
        <v>11</v>
      </c>
      <c r="D222">
        <f t="shared" si="15"/>
        <v>1271485.6218181818</v>
      </c>
      <c r="E222">
        <v>14523353</v>
      </c>
      <c r="F222">
        <f t="shared" si="17"/>
        <v>2420</v>
      </c>
      <c r="G222">
        <f t="shared" si="16"/>
        <v>1320304.8181818181</v>
      </c>
      <c r="H222">
        <f t="shared" si="18"/>
        <v>6001.3855371900827</v>
      </c>
    </row>
    <row r="223" spans="1:8" x14ac:dyDescent="0.2">
      <c r="A223" s="4">
        <v>221</v>
      </c>
      <c r="B223">
        <v>6280821.4400000004</v>
      </c>
      <c r="C223">
        <v>4</v>
      </c>
      <c r="D223">
        <f t="shared" si="15"/>
        <v>1570205.36</v>
      </c>
      <c r="E223">
        <v>6225541.7000000002</v>
      </c>
      <c r="F223">
        <f t="shared" si="17"/>
        <v>884</v>
      </c>
      <c r="G223">
        <f t="shared" si="16"/>
        <v>1556385.425</v>
      </c>
      <c r="H223">
        <f t="shared" si="18"/>
        <v>7042.4679864253394</v>
      </c>
    </row>
    <row r="224" spans="1:8" x14ac:dyDescent="0.2">
      <c r="A224" s="4">
        <v>222</v>
      </c>
      <c r="B224">
        <v>7310495.4000000004</v>
      </c>
      <c r="C224">
        <v>2</v>
      </c>
      <c r="D224">
        <f t="shared" si="15"/>
        <v>3655247.7</v>
      </c>
      <c r="E224">
        <v>7226383.5</v>
      </c>
      <c r="F224">
        <f t="shared" si="17"/>
        <v>444</v>
      </c>
      <c r="G224">
        <f t="shared" si="16"/>
        <v>3613191.75</v>
      </c>
      <c r="H224">
        <f t="shared" si="18"/>
        <v>16275.638513513513</v>
      </c>
    </row>
    <row r="225" spans="1:8" x14ac:dyDescent="0.2">
      <c r="A225" s="4">
        <v>223</v>
      </c>
      <c r="B225">
        <v>13091879.060000001</v>
      </c>
      <c r="C225">
        <v>6</v>
      </c>
      <c r="D225">
        <f t="shared" si="15"/>
        <v>2181979.8433333333</v>
      </c>
      <c r="E225">
        <v>13234058</v>
      </c>
      <c r="F225">
        <f t="shared" si="17"/>
        <v>1338</v>
      </c>
      <c r="G225">
        <f t="shared" si="16"/>
        <v>2205676.3333333335</v>
      </c>
      <c r="H225">
        <f t="shared" si="18"/>
        <v>9890.9252615844543</v>
      </c>
    </row>
    <row r="226" spans="1:8" x14ac:dyDescent="0.2">
      <c r="A226" s="4">
        <v>224</v>
      </c>
      <c r="B226">
        <v>2695552.41</v>
      </c>
      <c r="C226">
        <v>2</v>
      </c>
      <c r="D226">
        <f t="shared" si="15"/>
        <v>1347776.2050000001</v>
      </c>
      <c r="E226">
        <v>2676900</v>
      </c>
      <c r="F226">
        <f t="shared" si="17"/>
        <v>448</v>
      </c>
      <c r="G226">
        <f t="shared" si="16"/>
        <v>1338450</v>
      </c>
      <c r="H226">
        <f t="shared" si="18"/>
        <v>5975.2232142857147</v>
      </c>
    </row>
    <row r="227" spans="1:8" x14ac:dyDescent="0.2">
      <c r="A227" s="4">
        <v>225</v>
      </c>
      <c r="B227">
        <v>8594534.7200000007</v>
      </c>
      <c r="C227">
        <v>5</v>
      </c>
      <c r="D227">
        <f t="shared" si="15"/>
        <v>1718906.9440000001</v>
      </c>
      <c r="E227">
        <v>8521651.620000001</v>
      </c>
      <c r="F227">
        <f t="shared" si="17"/>
        <v>1125</v>
      </c>
      <c r="G227">
        <f t="shared" si="16"/>
        <v>1704330.3240000003</v>
      </c>
      <c r="H227">
        <f t="shared" si="18"/>
        <v>7574.8014400000011</v>
      </c>
    </row>
    <row r="228" spans="1:8" x14ac:dyDescent="0.2">
      <c r="A228" s="4">
        <v>226</v>
      </c>
      <c r="B228">
        <v>15094093.809999999</v>
      </c>
      <c r="C228">
        <v>7</v>
      </c>
      <c r="D228">
        <f t="shared" si="15"/>
        <v>2156299.1157142855</v>
      </c>
      <c r="E228">
        <v>16926112</v>
      </c>
      <c r="F228">
        <f t="shared" si="17"/>
        <v>1582</v>
      </c>
      <c r="G228">
        <f t="shared" si="16"/>
        <v>2418016</v>
      </c>
      <c r="H228">
        <f t="shared" si="18"/>
        <v>10699.185840707965</v>
      </c>
    </row>
    <row r="229" spans="1:8" x14ac:dyDescent="0.2">
      <c r="A229" s="4">
        <v>227</v>
      </c>
      <c r="B229">
        <v>4291427.1899999995</v>
      </c>
      <c r="C229">
        <v>4</v>
      </c>
      <c r="D229">
        <f t="shared" si="15"/>
        <v>1072856.7974999999</v>
      </c>
      <c r="E229">
        <v>6710782</v>
      </c>
      <c r="F229">
        <f t="shared" si="17"/>
        <v>908</v>
      </c>
      <c r="G229">
        <f t="shared" si="16"/>
        <v>1677695.5</v>
      </c>
      <c r="H229">
        <f t="shared" si="18"/>
        <v>7390.7290748898677</v>
      </c>
    </row>
    <row r="230" spans="1:8" x14ac:dyDescent="0.2">
      <c r="A230" s="4">
        <v>228</v>
      </c>
      <c r="B230">
        <v>0</v>
      </c>
      <c r="C230">
        <v>2</v>
      </c>
      <c r="D230">
        <f t="shared" si="15"/>
        <v>0</v>
      </c>
      <c r="E230">
        <v>4000000</v>
      </c>
      <c r="F230">
        <f t="shared" si="17"/>
        <v>456</v>
      </c>
      <c r="G230">
        <f t="shared" si="16"/>
        <v>2000000</v>
      </c>
      <c r="H230">
        <f t="shared" si="18"/>
        <v>8771.9298245614027</v>
      </c>
    </row>
    <row r="231" spans="1:8" x14ac:dyDescent="0.2">
      <c r="A231" s="4">
        <v>229</v>
      </c>
      <c r="B231">
        <v>7670351.4399999995</v>
      </c>
      <c r="C231">
        <v>6</v>
      </c>
      <c r="D231">
        <f t="shared" si="15"/>
        <v>1278391.9066666665</v>
      </c>
      <c r="E231">
        <v>11580510.300000001</v>
      </c>
      <c r="F231">
        <f t="shared" si="17"/>
        <v>1374</v>
      </c>
      <c r="G231">
        <f t="shared" si="16"/>
        <v>1930085.05</v>
      </c>
      <c r="H231">
        <f t="shared" si="18"/>
        <v>8428.318995633188</v>
      </c>
    </row>
    <row r="232" spans="1:8" x14ac:dyDescent="0.2">
      <c r="A232" s="4">
        <v>230</v>
      </c>
      <c r="B232">
        <v>11432453.239999998</v>
      </c>
      <c r="C232">
        <v>11</v>
      </c>
      <c r="D232">
        <f t="shared" si="15"/>
        <v>1039313.9309090908</v>
      </c>
      <c r="E232">
        <v>11533708</v>
      </c>
      <c r="F232">
        <f t="shared" si="17"/>
        <v>2530</v>
      </c>
      <c r="G232">
        <f t="shared" si="16"/>
        <v>1048518.9090909091</v>
      </c>
      <c r="H232">
        <f t="shared" si="18"/>
        <v>4558.7778656126484</v>
      </c>
    </row>
    <row r="233" spans="1:8" x14ac:dyDescent="0.2">
      <c r="A233" s="4">
        <v>231</v>
      </c>
      <c r="B233">
        <v>10616654.899999999</v>
      </c>
      <c r="C233">
        <v>6</v>
      </c>
      <c r="D233">
        <f t="shared" si="15"/>
        <v>1769442.4833333332</v>
      </c>
      <c r="E233">
        <v>10522155.83</v>
      </c>
      <c r="F233">
        <f t="shared" si="17"/>
        <v>1386</v>
      </c>
      <c r="G233">
        <f t="shared" si="16"/>
        <v>1753692.6383333334</v>
      </c>
      <c r="H233">
        <f t="shared" si="18"/>
        <v>7591.7430230880227</v>
      </c>
    </row>
    <row r="234" spans="1:8" x14ac:dyDescent="0.2">
      <c r="A234" s="4">
        <v>232</v>
      </c>
      <c r="B234">
        <v>3496790.04</v>
      </c>
      <c r="C234">
        <v>3</v>
      </c>
      <c r="D234">
        <f t="shared" si="15"/>
        <v>1165596.68</v>
      </c>
      <c r="E234">
        <v>4403277</v>
      </c>
      <c r="F234">
        <f t="shared" si="17"/>
        <v>696</v>
      </c>
      <c r="G234">
        <f t="shared" si="16"/>
        <v>1467759</v>
      </c>
      <c r="H234">
        <f t="shared" si="18"/>
        <v>6326.5474137931033</v>
      </c>
    </row>
    <row r="235" spans="1:8" x14ac:dyDescent="0.2">
      <c r="A235" s="4">
        <v>233</v>
      </c>
      <c r="B235">
        <v>5555293.8300000001</v>
      </c>
      <c r="C235">
        <v>5</v>
      </c>
      <c r="D235">
        <f t="shared" si="15"/>
        <v>1111058.7660000001</v>
      </c>
      <c r="E235">
        <v>6067559.5</v>
      </c>
      <c r="F235">
        <f t="shared" si="17"/>
        <v>1165</v>
      </c>
      <c r="G235">
        <f t="shared" si="16"/>
        <v>1213511.8999999999</v>
      </c>
      <c r="H235">
        <f t="shared" si="18"/>
        <v>5208.2055793991412</v>
      </c>
    </row>
    <row r="236" spans="1:8" x14ac:dyDescent="0.2">
      <c r="A236" s="4">
        <v>234</v>
      </c>
      <c r="B236">
        <v>5556196.5800000001</v>
      </c>
      <c r="C236">
        <v>3</v>
      </c>
      <c r="D236">
        <f t="shared" si="15"/>
        <v>1852065.5266666666</v>
      </c>
      <c r="E236">
        <v>7480286.2400000002</v>
      </c>
      <c r="F236">
        <f t="shared" si="17"/>
        <v>702</v>
      </c>
      <c r="G236">
        <f t="shared" si="16"/>
        <v>2493428.7466666666</v>
      </c>
      <c r="H236">
        <f t="shared" si="18"/>
        <v>10655.678404558405</v>
      </c>
    </row>
    <row r="237" spans="1:8" x14ac:dyDescent="0.2">
      <c r="A237" s="4">
        <v>235</v>
      </c>
      <c r="B237">
        <v>12784676.100000001</v>
      </c>
      <c r="C237">
        <v>7</v>
      </c>
      <c r="D237">
        <f t="shared" si="15"/>
        <v>1826382.3000000003</v>
      </c>
      <c r="E237">
        <v>16777763</v>
      </c>
      <c r="F237">
        <f t="shared" si="17"/>
        <v>1645</v>
      </c>
      <c r="G237">
        <f t="shared" si="16"/>
        <v>2396823.2857142859</v>
      </c>
      <c r="H237">
        <f t="shared" si="18"/>
        <v>10199.24802431611</v>
      </c>
    </row>
    <row r="238" spans="1:8" x14ac:dyDescent="0.2">
      <c r="A238" s="4">
        <v>236</v>
      </c>
      <c r="B238">
        <v>16718919.510000002</v>
      </c>
      <c r="C238">
        <v>8</v>
      </c>
      <c r="D238">
        <f t="shared" si="15"/>
        <v>2089864.9387500002</v>
      </c>
      <c r="E238">
        <v>16541295.5</v>
      </c>
      <c r="F238">
        <f t="shared" si="17"/>
        <v>1888</v>
      </c>
      <c r="G238">
        <f t="shared" si="16"/>
        <v>2067661.9375</v>
      </c>
      <c r="H238">
        <f t="shared" si="18"/>
        <v>8761.2793961864409</v>
      </c>
    </row>
    <row r="239" spans="1:8" x14ac:dyDescent="0.2">
      <c r="A239" s="4">
        <v>237</v>
      </c>
      <c r="B239">
        <v>3784967.1799999997</v>
      </c>
      <c r="C239">
        <v>4</v>
      </c>
      <c r="D239">
        <f t="shared" si="15"/>
        <v>946241.79499999993</v>
      </c>
      <c r="E239">
        <v>7744400</v>
      </c>
      <c r="F239">
        <f t="shared" si="17"/>
        <v>948</v>
      </c>
      <c r="G239">
        <f t="shared" si="16"/>
        <v>1936100</v>
      </c>
      <c r="H239">
        <f t="shared" si="18"/>
        <v>8169.1983122362872</v>
      </c>
    </row>
    <row r="240" spans="1:8" x14ac:dyDescent="0.2">
      <c r="A240" s="4">
        <v>238</v>
      </c>
      <c r="B240">
        <v>9626208.5899999999</v>
      </c>
      <c r="C240">
        <v>4</v>
      </c>
      <c r="D240">
        <f t="shared" si="15"/>
        <v>2406552.1475</v>
      </c>
      <c r="E240">
        <v>10913070</v>
      </c>
      <c r="F240">
        <f t="shared" si="17"/>
        <v>952</v>
      </c>
      <c r="G240">
        <f t="shared" si="16"/>
        <v>2728267.5</v>
      </c>
      <c r="H240">
        <f t="shared" si="18"/>
        <v>11463.308823529413</v>
      </c>
    </row>
    <row r="241" spans="1:8" x14ac:dyDescent="0.2">
      <c r="A241" s="4">
        <v>239</v>
      </c>
      <c r="B241">
        <v>9041194.1400000006</v>
      </c>
      <c r="C241">
        <v>6</v>
      </c>
      <c r="D241">
        <f t="shared" si="15"/>
        <v>1506865.6900000002</v>
      </c>
      <c r="E241">
        <v>16829680.879999999</v>
      </c>
      <c r="F241">
        <f t="shared" si="17"/>
        <v>1434</v>
      </c>
      <c r="G241">
        <f t="shared" si="16"/>
        <v>2804946.813333333</v>
      </c>
      <c r="H241">
        <f t="shared" si="18"/>
        <v>11736.179135285913</v>
      </c>
    </row>
    <row r="242" spans="1:8" x14ac:dyDescent="0.2">
      <c r="A242" s="4">
        <v>240</v>
      </c>
      <c r="B242">
        <v>12655817.609999999</v>
      </c>
      <c r="C242">
        <v>7</v>
      </c>
      <c r="D242">
        <f t="shared" si="15"/>
        <v>1807973.9442857143</v>
      </c>
      <c r="E242">
        <v>12533558</v>
      </c>
      <c r="F242">
        <f t="shared" si="17"/>
        <v>1680</v>
      </c>
      <c r="G242">
        <f t="shared" si="16"/>
        <v>1790508.2857142857</v>
      </c>
      <c r="H242">
        <f t="shared" si="18"/>
        <v>7460.4511904761903</v>
      </c>
    </row>
    <row r="243" spans="1:8" x14ac:dyDescent="0.2">
      <c r="A243" s="4">
        <v>241</v>
      </c>
      <c r="B243">
        <v>12325907.92</v>
      </c>
      <c r="C243">
        <v>8</v>
      </c>
      <c r="D243">
        <f t="shared" si="15"/>
        <v>1540738.49</v>
      </c>
      <c r="E243">
        <v>15010451.77</v>
      </c>
      <c r="F243">
        <f t="shared" si="17"/>
        <v>1928</v>
      </c>
      <c r="G243">
        <f t="shared" si="16"/>
        <v>1876306.4712499999</v>
      </c>
      <c r="H243">
        <f t="shared" si="18"/>
        <v>7785.5040300829869</v>
      </c>
    </row>
    <row r="244" spans="1:8" x14ac:dyDescent="0.2">
      <c r="A244" s="4">
        <v>242</v>
      </c>
      <c r="B244">
        <v>13085090.34</v>
      </c>
      <c r="C244">
        <v>6</v>
      </c>
      <c r="D244">
        <f t="shared" si="15"/>
        <v>2180848.39</v>
      </c>
      <c r="E244">
        <v>16598180.5</v>
      </c>
      <c r="F244">
        <f t="shared" si="17"/>
        <v>1452</v>
      </c>
      <c r="G244">
        <f t="shared" si="16"/>
        <v>2766363.4166666665</v>
      </c>
      <c r="H244">
        <f t="shared" si="18"/>
        <v>11431.253787878788</v>
      </c>
    </row>
    <row r="245" spans="1:8" x14ac:dyDescent="0.2">
      <c r="A245" s="4">
        <v>243</v>
      </c>
      <c r="B245">
        <v>11553844.689999999</v>
      </c>
      <c r="C245">
        <v>7</v>
      </c>
      <c r="D245">
        <f t="shared" si="15"/>
        <v>1650549.2414285713</v>
      </c>
      <c r="E245">
        <v>11452720</v>
      </c>
      <c r="F245">
        <f t="shared" si="17"/>
        <v>1701</v>
      </c>
      <c r="G245">
        <f t="shared" si="16"/>
        <v>1636102.857142857</v>
      </c>
      <c r="H245">
        <f t="shared" si="18"/>
        <v>6732.9335684891239</v>
      </c>
    </row>
    <row r="246" spans="1:8" x14ac:dyDescent="0.2">
      <c r="A246" s="4">
        <v>244</v>
      </c>
      <c r="B246">
        <v>6849050.4000000004</v>
      </c>
      <c r="C246">
        <v>3</v>
      </c>
      <c r="D246">
        <f t="shared" si="15"/>
        <v>2283016.8000000003</v>
      </c>
      <c r="E246">
        <v>7024538</v>
      </c>
      <c r="F246">
        <f t="shared" si="17"/>
        <v>732</v>
      </c>
      <c r="G246">
        <f t="shared" si="16"/>
        <v>2341512.6666666665</v>
      </c>
      <c r="H246">
        <f t="shared" si="18"/>
        <v>9596.3633879781428</v>
      </c>
    </row>
    <row r="247" spans="1:8" x14ac:dyDescent="0.2">
      <c r="A247" s="4">
        <v>245</v>
      </c>
      <c r="B247">
        <v>15335758.710000001</v>
      </c>
      <c r="C247">
        <v>10</v>
      </c>
      <c r="D247">
        <f t="shared" si="15"/>
        <v>1533575.871</v>
      </c>
      <c r="E247">
        <v>21194761.199999999</v>
      </c>
      <c r="F247">
        <f t="shared" si="17"/>
        <v>2450</v>
      </c>
      <c r="G247">
        <f t="shared" si="16"/>
        <v>2119476.12</v>
      </c>
      <c r="H247">
        <f t="shared" si="18"/>
        <v>8650.9229387755095</v>
      </c>
    </row>
    <row r="248" spans="1:8" x14ac:dyDescent="0.2">
      <c r="A248" s="4">
        <v>246</v>
      </c>
      <c r="B248">
        <v>15419356.85</v>
      </c>
      <c r="C248">
        <v>7</v>
      </c>
      <c r="D248">
        <f t="shared" si="15"/>
        <v>2202765.2642857144</v>
      </c>
      <c r="E248">
        <v>15291692.469999999</v>
      </c>
      <c r="F248">
        <f t="shared" si="17"/>
        <v>1722</v>
      </c>
      <c r="G248">
        <f t="shared" si="16"/>
        <v>2184527.4957142854</v>
      </c>
      <c r="H248">
        <f t="shared" si="18"/>
        <v>8880.1930720092914</v>
      </c>
    </row>
    <row r="249" spans="1:8" x14ac:dyDescent="0.2">
      <c r="A249" s="4">
        <v>247</v>
      </c>
      <c r="B249">
        <v>8330436.1200000001</v>
      </c>
      <c r="C249">
        <v>4</v>
      </c>
      <c r="D249">
        <f t="shared" si="15"/>
        <v>2082609.03</v>
      </c>
      <c r="E249">
        <v>8896692.2699999996</v>
      </c>
      <c r="F249">
        <f t="shared" si="17"/>
        <v>988</v>
      </c>
      <c r="G249">
        <f t="shared" si="16"/>
        <v>2224173.0674999999</v>
      </c>
      <c r="H249">
        <f t="shared" si="18"/>
        <v>9004.749261133602</v>
      </c>
    </row>
    <row r="250" spans="1:8" x14ac:dyDescent="0.2">
      <c r="A250" s="4">
        <v>248</v>
      </c>
      <c r="B250">
        <v>5346379.04</v>
      </c>
      <c r="C250">
        <v>3</v>
      </c>
      <c r="D250">
        <f t="shared" si="15"/>
        <v>1782126.3466666667</v>
      </c>
      <c r="E250">
        <v>5288600</v>
      </c>
      <c r="F250">
        <f t="shared" si="17"/>
        <v>744</v>
      </c>
      <c r="G250">
        <f t="shared" si="16"/>
        <v>1762866.6666666667</v>
      </c>
      <c r="H250">
        <f t="shared" si="18"/>
        <v>7108.333333333333</v>
      </c>
    </row>
    <row r="251" spans="1:8" x14ac:dyDescent="0.2">
      <c r="A251" s="4">
        <v>249</v>
      </c>
      <c r="B251">
        <v>3167553.75</v>
      </c>
      <c r="C251">
        <v>3</v>
      </c>
      <c r="D251">
        <f t="shared" si="15"/>
        <v>1055851.25</v>
      </c>
      <c r="E251">
        <v>5717625</v>
      </c>
      <c r="F251">
        <f t="shared" si="17"/>
        <v>747</v>
      </c>
      <c r="G251">
        <f t="shared" si="16"/>
        <v>1905875</v>
      </c>
      <c r="H251">
        <f t="shared" si="18"/>
        <v>7654.1164658634534</v>
      </c>
    </row>
    <row r="252" spans="1:8" x14ac:dyDescent="0.2">
      <c r="A252" s="4">
        <v>250</v>
      </c>
      <c r="B252">
        <v>44450170.479999997</v>
      </c>
      <c r="C252">
        <v>20</v>
      </c>
      <c r="D252">
        <f t="shared" si="15"/>
        <v>2222508.5239999997</v>
      </c>
      <c r="E252">
        <v>45941607.969999999</v>
      </c>
      <c r="F252">
        <f t="shared" si="17"/>
        <v>5000</v>
      </c>
      <c r="G252">
        <f t="shared" si="16"/>
        <v>2297080.3985000001</v>
      </c>
      <c r="H252">
        <f t="shared" si="18"/>
        <v>9188.3215939999991</v>
      </c>
    </row>
    <row r="253" spans="1:8" x14ac:dyDescent="0.2">
      <c r="A253" s="4">
        <v>251</v>
      </c>
      <c r="B253">
        <v>4312582.76</v>
      </c>
      <c r="C253">
        <v>3</v>
      </c>
      <c r="D253">
        <f t="shared" si="15"/>
        <v>1437527.5866666667</v>
      </c>
      <c r="E253">
        <v>4641635.5500000007</v>
      </c>
      <c r="F253">
        <f t="shared" si="17"/>
        <v>753</v>
      </c>
      <c r="G253">
        <f t="shared" si="16"/>
        <v>1547211.8500000003</v>
      </c>
      <c r="H253">
        <f t="shared" si="18"/>
        <v>6164.1906374502005</v>
      </c>
    </row>
    <row r="254" spans="1:8" x14ac:dyDescent="0.2">
      <c r="A254" s="4">
        <v>252</v>
      </c>
      <c r="B254">
        <v>12699315.620000001</v>
      </c>
      <c r="C254">
        <v>8</v>
      </c>
      <c r="D254">
        <f t="shared" si="15"/>
        <v>1587414.4525000001</v>
      </c>
      <c r="E254">
        <v>21673019.199999999</v>
      </c>
      <c r="F254">
        <f t="shared" si="17"/>
        <v>2016</v>
      </c>
      <c r="G254">
        <f t="shared" si="16"/>
        <v>2709127.4</v>
      </c>
      <c r="H254">
        <f t="shared" si="18"/>
        <v>10750.505555555555</v>
      </c>
    </row>
    <row r="255" spans="1:8" x14ac:dyDescent="0.2">
      <c r="A255" s="4">
        <v>253</v>
      </c>
      <c r="B255">
        <v>812436.25</v>
      </c>
      <c r="C255">
        <v>3</v>
      </c>
      <c r="D255">
        <f t="shared" si="15"/>
        <v>270812.08333333331</v>
      </c>
      <c r="E255">
        <v>4789620</v>
      </c>
      <c r="F255">
        <f t="shared" si="17"/>
        <v>759</v>
      </c>
      <c r="G255">
        <f t="shared" si="16"/>
        <v>1596540</v>
      </c>
      <c r="H255">
        <f t="shared" si="18"/>
        <v>6310.434782608696</v>
      </c>
    </row>
    <row r="256" spans="1:8" x14ac:dyDescent="0.2">
      <c r="A256" s="4">
        <v>254</v>
      </c>
      <c r="B256">
        <v>6467548.8799999999</v>
      </c>
      <c r="C256">
        <v>4</v>
      </c>
      <c r="D256">
        <f t="shared" si="15"/>
        <v>1616887.22</v>
      </c>
      <c r="E256">
        <v>6399695.5499999998</v>
      </c>
      <c r="F256">
        <f t="shared" si="17"/>
        <v>1016</v>
      </c>
      <c r="G256">
        <f t="shared" si="16"/>
        <v>1599923.8875</v>
      </c>
      <c r="H256">
        <f t="shared" si="18"/>
        <v>6298.9129429133855</v>
      </c>
    </row>
    <row r="257" spans="1:8" x14ac:dyDescent="0.2">
      <c r="A257" s="4">
        <v>255</v>
      </c>
      <c r="B257">
        <v>10328677</v>
      </c>
      <c r="C257">
        <v>8</v>
      </c>
      <c r="D257">
        <f t="shared" si="15"/>
        <v>1291084.625</v>
      </c>
      <c r="E257">
        <v>16192562</v>
      </c>
      <c r="F257">
        <f t="shared" si="17"/>
        <v>2040</v>
      </c>
      <c r="G257">
        <f t="shared" si="16"/>
        <v>2024070.25</v>
      </c>
      <c r="H257">
        <f t="shared" si="18"/>
        <v>7937.5303921568629</v>
      </c>
    </row>
    <row r="258" spans="1:8" x14ac:dyDescent="0.2">
      <c r="A258" s="4">
        <v>256</v>
      </c>
      <c r="B258">
        <v>0</v>
      </c>
      <c r="C258">
        <v>1</v>
      </c>
      <c r="D258">
        <f t="shared" si="15"/>
        <v>0</v>
      </c>
      <c r="E258">
        <v>1751407.5</v>
      </c>
      <c r="F258">
        <f t="shared" si="17"/>
        <v>256</v>
      </c>
      <c r="G258">
        <f t="shared" si="16"/>
        <v>1751407.5</v>
      </c>
      <c r="H258">
        <f t="shared" si="18"/>
        <v>6841.435546875</v>
      </c>
    </row>
    <row r="259" spans="1:8" x14ac:dyDescent="0.2">
      <c r="A259" s="4">
        <v>257</v>
      </c>
      <c r="B259">
        <v>9412223.8499999996</v>
      </c>
      <c r="C259">
        <v>4</v>
      </c>
      <c r="D259">
        <f t="shared" ref="D259:D322" si="19">B259/C259</f>
        <v>2353055.9624999999</v>
      </c>
      <c r="E259">
        <v>11108991.26</v>
      </c>
      <c r="F259">
        <f t="shared" si="17"/>
        <v>1028</v>
      </c>
      <c r="G259">
        <f t="shared" ref="G259:G322" si="20">E259/C259</f>
        <v>2777247.8149999999</v>
      </c>
      <c r="H259">
        <f t="shared" si="18"/>
        <v>10806.41173151751</v>
      </c>
    </row>
    <row r="260" spans="1:8" x14ac:dyDescent="0.2">
      <c r="A260" s="4">
        <v>258</v>
      </c>
      <c r="B260">
        <v>9182884.4100000001</v>
      </c>
      <c r="C260">
        <v>4</v>
      </c>
      <c r="D260">
        <f t="shared" si="19"/>
        <v>2295721.1025</v>
      </c>
      <c r="E260">
        <v>9079542.0800000001</v>
      </c>
      <c r="F260">
        <f t="shared" ref="F260:F323" si="21">A260*C260</f>
        <v>1032</v>
      </c>
      <c r="G260">
        <f t="shared" si="20"/>
        <v>2269885.52</v>
      </c>
      <c r="H260">
        <f t="shared" ref="H260:H323" si="22">E260/F260</f>
        <v>8798.0058914728688</v>
      </c>
    </row>
    <row r="261" spans="1:8" x14ac:dyDescent="0.2">
      <c r="A261" s="4">
        <v>259</v>
      </c>
      <c r="B261">
        <v>8450215.3399999999</v>
      </c>
      <c r="C261">
        <v>6</v>
      </c>
      <c r="D261">
        <f t="shared" si="19"/>
        <v>1408369.2233333334</v>
      </c>
      <c r="E261">
        <v>11348839</v>
      </c>
      <c r="F261">
        <f t="shared" si="21"/>
        <v>1554</v>
      </c>
      <c r="G261">
        <f t="shared" si="20"/>
        <v>1891473.1666666667</v>
      </c>
      <c r="H261">
        <f t="shared" si="22"/>
        <v>7302.9851994851997</v>
      </c>
    </row>
    <row r="262" spans="1:8" x14ac:dyDescent="0.2">
      <c r="A262" s="4">
        <v>260</v>
      </c>
      <c r="B262">
        <v>10441145.109999999</v>
      </c>
      <c r="C262">
        <v>8</v>
      </c>
      <c r="D262">
        <f t="shared" si="19"/>
        <v>1305143.1387499999</v>
      </c>
      <c r="E262">
        <v>10331019</v>
      </c>
      <c r="F262">
        <f t="shared" si="21"/>
        <v>2080</v>
      </c>
      <c r="G262">
        <f t="shared" si="20"/>
        <v>1291377.375</v>
      </c>
      <c r="H262">
        <f t="shared" si="22"/>
        <v>4966.8360576923078</v>
      </c>
    </row>
    <row r="263" spans="1:8" x14ac:dyDescent="0.2">
      <c r="A263" s="4">
        <v>261</v>
      </c>
      <c r="B263">
        <v>7320834.1199999992</v>
      </c>
      <c r="C263">
        <v>3</v>
      </c>
      <c r="D263">
        <f t="shared" si="19"/>
        <v>2440278.0399999996</v>
      </c>
      <c r="E263">
        <v>7246058</v>
      </c>
      <c r="F263">
        <f t="shared" si="21"/>
        <v>783</v>
      </c>
      <c r="G263">
        <f t="shared" si="20"/>
        <v>2415352.6666666665</v>
      </c>
      <c r="H263">
        <f t="shared" si="22"/>
        <v>9254.2247765006377</v>
      </c>
    </row>
    <row r="264" spans="1:8" x14ac:dyDescent="0.2">
      <c r="A264" s="4">
        <v>262</v>
      </c>
      <c r="B264">
        <v>5003125.75</v>
      </c>
      <c r="C264">
        <v>5</v>
      </c>
      <c r="D264">
        <f t="shared" si="19"/>
        <v>1000625.15</v>
      </c>
      <c r="E264">
        <v>6265936.4000000004</v>
      </c>
      <c r="F264">
        <f t="shared" si="21"/>
        <v>1310</v>
      </c>
      <c r="G264">
        <f t="shared" si="20"/>
        <v>1253187.28</v>
      </c>
      <c r="H264">
        <f t="shared" si="22"/>
        <v>4783.1575572519087</v>
      </c>
    </row>
    <row r="265" spans="1:8" x14ac:dyDescent="0.2">
      <c r="A265" s="4">
        <v>263</v>
      </c>
      <c r="B265">
        <v>10653663.699999999</v>
      </c>
      <c r="C265">
        <v>3</v>
      </c>
      <c r="D265">
        <f t="shared" si="19"/>
        <v>3551221.2333333329</v>
      </c>
      <c r="E265">
        <v>10532455</v>
      </c>
      <c r="F265">
        <f t="shared" si="21"/>
        <v>789</v>
      </c>
      <c r="G265">
        <f t="shared" si="20"/>
        <v>3510818.3333333335</v>
      </c>
      <c r="H265">
        <f t="shared" si="22"/>
        <v>13349.119138149556</v>
      </c>
    </row>
    <row r="266" spans="1:8" x14ac:dyDescent="0.2">
      <c r="A266" s="4">
        <v>264</v>
      </c>
      <c r="B266">
        <v>3651329.0300000003</v>
      </c>
      <c r="C266">
        <v>2</v>
      </c>
      <c r="D266">
        <f t="shared" si="19"/>
        <v>1825664.5150000001</v>
      </c>
      <c r="E266">
        <v>3601512.5</v>
      </c>
      <c r="F266">
        <f t="shared" si="21"/>
        <v>528</v>
      </c>
      <c r="G266">
        <f t="shared" si="20"/>
        <v>1800756.25</v>
      </c>
      <c r="H266">
        <f t="shared" si="22"/>
        <v>6821.046401515152</v>
      </c>
    </row>
    <row r="267" spans="1:8" x14ac:dyDescent="0.2">
      <c r="A267" s="4">
        <v>265</v>
      </c>
      <c r="B267">
        <v>15879941.689999999</v>
      </c>
      <c r="C267">
        <v>8</v>
      </c>
      <c r="D267">
        <f t="shared" si="19"/>
        <v>1984992.7112499999</v>
      </c>
      <c r="E267">
        <v>22781977.079999998</v>
      </c>
      <c r="F267">
        <f t="shared" si="21"/>
        <v>2120</v>
      </c>
      <c r="G267">
        <f t="shared" si="20"/>
        <v>2847747.1349999998</v>
      </c>
      <c r="H267">
        <f t="shared" si="22"/>
        <v>10746.215603773584</v>
      </c>
    </row>
    <row r="268" spans="1:8" x14ac:dyDescent="0.2">
      <c r="A268" s="4">
        <v>266</v>
      </c>
      <c r="B268">
        <v>5979550.7200000007</v>
      </c>
      <c r="C268">
        <v>3</v>
      </c>
      <c r="D268">
        <f t="shared" si="19"/>
        <v>1993183.5733333335</v>
      </c>
      <c r="E268">
        <v>5918066.2599999998</v>
      </c>
      <c r="F268">
        <f t="shared" si="21"/>
        <v>798</v>
      </c>
      <c r="G268">
        <f t="shared" si="20"/>
        <v>1972688.7533333332</v>
      </c>
      <c r="H268">
        <f t="shared" si="22"/>
        <v>7416.12313283208</v>
      </c>
    </row>
    <row r="269" spans="1:8" x14ac:dyDescent="0.2">
      <c r="A269" s="4">
        <v>267</v>
      </c>
      <c r="B269">
        <v>7485439.6500000004</v>
      </c>
      <c r="C269">
        <v>2</v>
      </c>
      <c r="D269">
        <f t="shared" si="19"/>
        <v>3742719.8250000002</v>
      </c>
      <c r="E269">
        <v>7394890</v>
      </c>
      <c r="F269">
        <f t="shared" si="21"/>
        <v>534</v>
      </c>
      <c r="G269">
        <f t="shared" si="20"/>
        <v>3697445</v>
      </c>
      <c r="H269">
        <f t="shared" si="22"/>
        <v>13848.108614232209</v>
      </c>
    </row>
    <row r="270" spans="1:8" x14ac:dyDescent="0.2">
      <c r="A270" s="4">
        <v>268</v>
      </c>
      <c r="B270">
        <v>5147165</v>
      </c>
      <c r="C270">
        <v>3</v>
      </c>
      <c r="D270">
        <f t="shared" si="19"/>
        <v>1715721.6666666667</v>
      </c>
      <c r="E270">
        <v>5101090.75</v>
      </c>
      <c r="F270">
        <f t="shared" si="21"/>
        <v>804</v>
      </c>
      <c r="G270">
        <f t="shared" si="20"/>
        <v>1700363.5833333333</v>
      </c>
      <c r="H270">
        <f t="shared" si="22"/>
        <v>6344.6402363184079</v>
      </c>
    </row>
    <row r="271" spans="1:8" x14ac:dyDescent="0.2">
      <c r="A271" s="4">
        <v>269</v>
      </c>
      <c r="B271">
        <v>22442388.169999998</v>
      </c>
      <c r="C271">
        <v>9</v>
      </c>
      <c r="D271">
        <f t="shared" si="19"/>
        <v>2493598.6855555554</v>
      </c>
      <c r="E271">
        <v>22189365.600000001</v>
      </c>
      <c r="F271">
        <f t="shared" si="21"/>
        <v>2421</v>
      </c>
      <c r="G271">
        <f t="shared" si="20"/>
        <v>2465485.0666666669</v>
      </c>
      <c r="H271">
        <f t="shared" si="22"/>
        <v>9165.3719950433715</v>
      </c>
    </row>
    <row r="272" spans="1:8" x14ac:dyDescent="0.2">
      <c r="A272" s="4">
        <v>270</v>
      </c>
      <c r="B272">
        <v>9513977.3900000006</v>
      </c>
      <c r="C272">
        <v>5</v>
      </c>
      <c r="D272">
        <f t="shared" si="19"/>
        <v>1902795.4780000001</v>
      </c>
      <c r="E272">
        <v>11075541</v>
      </c>
      <c r="F272">
        <f t="shared" si="21"/>
        <v>1350</v>
      </c>
      <c r="G272">
        <f t="shared" si="20"/>
        <v>2215108.2000000002</v>
      </c>
      <c r="H272">
        <f t="shared" si="22"/>
        <v>8204.1044444444451</v>
      </c>
    </row>
    <row r="273" spans="1:8" x14ac:dyDescent="0.2">
      <c r="A273" s="4">
        <v>271</v>
      </c>
      <c r="B273">
        <v>10415116.380000001</v>
      </c>
      <c r="C273">
        <v>4</v>
      </c>
      <c r="D273">
        <f t="shared" si="19"/>
        <v>2603779.0950000002</v>
      </c>
      <c r="E273">
        <v>10303865</v>
      </c>
      <c r="F273">
        <f t="shared" si="21"/>
        <v>1084</v>
      </c>
      <c r="G273">
        <f t="shared" si="20"/>
        <v>2575966.25</v>
      </c>
      <c r="H273">
        <f t="shared" si="22"/>
        <v>9505.4105166051668</v>
      </c>
    </row>
    <row r="274" spans="1:8" x14ac:dyDescent="0.2">
      <c r="A274" s="4">
        <v>272</v>
      </c>
      <c r="B274">
        <v>0</v>
      </c>
      <c r="C274">
        <v>1</v>
      </c>
      <c r="D274">
        <f t="shared" si="19"/>
        <v>0</v>
      </c>
      <c r="E274">
        <v>1309885</v>
      </c>
      <c r="F274">
        <f t="shared" si="21"/>
        <v>272</v>
      </c>
      <c r="G274">
        <f t="shared" si="20"/>
        <v>1309885</v>
      </c>
      <c r="H274">
        <f t="shared" si="22"/>
        <v>4815.7536764705883</v>
      </c>
    </row>
    <row r="275" spans="1:8" x14ac:dyDescent="0.2">
      <c r="A275" s="4">
        <v>273</v>
      </c>
      <c r="B275">
        <v>852276.59</v>
      </c>
      <c r="C275">
        <v>1</v>
      </c>
      <c r="D275">
        <f t="shared" si="19"/>
        <v>852276.59</v>
      </c>
      <c r="E275">
        <v>842934.07</v>
      </c>
      <c r="F275">
        <f t="shared" si="21"/>
        <v>273</v>
      </c>
      <c r="G275">
        <f t="shared" si="20"/>
        <v>842934.07</v>
      </c>
      <c r="H275">
        <f t="shared" si="22"/>
        <v>3087.670586080586</v>
      </c>
    </row>
    <row r="276" spans="1:8" x14ac:dyDescent="0.2">
      <c r="A276" s="4">
        <v>274</v>
      </c>
      <c r="B276">
        <v>0</v>
      </c>
      <c r="C276">
        <v>1</v>
      </c>
      <c r="D276">
        <f t="shared" si="19"/>
        <v>0</v>
      </c>
      <c r="E276">
        <v>68000</v>
      </c>
      <c r="F276">
        <f t="shared" si="21"/>
        <v>274</v>
      </c>
      <c r="G276">
        <f t="shared" si="20"/>
        <v>68000</v>
      </c>
      <c r="H276">
        <f t="shared" si="22"/>
        <v>248.17518248175182</v>
      </c>
    </row>
    <row r="277" spans="1:8" x14ac:dyDescent="0.2">
      <c r="A277" s="4">
        <v>275</v>
      </c>
      <c r="B277">
        <v>8279612.5099999998</v>
      </c>
      <c r="C277">
        <v>7</v>
      </c>
      <c r="D277">
        <f t="shared" si="19"/>
        <v>1182801.7871428572</v>
      </c>
      <c r="E277">
        <v>9851595.4199999999</v>
      </c>
      <c r="F277">
        <f t="shared" si="21"/>
        <v>1925</v>
      </c>
      <c r="G277">
        <f t="shared" si="20"/>
        <v>1407370.7742857144</v>
      </c>
      <c r="H277">
        <f t="shared" si="22"/>
        <v>5117.7119064935068</v>
      </c>
    </row>
    <row r="278" spans="1:8" x14ac:dyDescent="0.2">
      <c r="A278" s="4">
        <v>276</v>
      </c>
      <c r="B278">
        <v>1385358.82</v>
      </c>
      <c r="C278">
        <v>2</v>
      </c>
      <c r="D278">
        <f t="shared" si="19"/>
        <v>692679.41</v>
      </c>
      <c r="E278">
        <v>1370020</v>
      </c>
      <c r="F278">
        <f t="shared" si="21"/>
        <v>552</v>
      </c>
      <c r="G278">
        <f t="shared" si="20"/>
        <v>685010</v>
      </c>
      <c r="H278">
        <f t="shared" si="22"/>
        <v>2481.9202898550725</v>
      </c>
    </row>
    <row r="279" spans="1:8" x14ac:dyDescent="0.2">
      <c r="A279" s="4">
        <v>277</v>
      </c>
      <c r="B279">
        <v>2555265.2000000002</v>
      </c>
      <c r="C279">
        <v>2</v>
      </c>
      <c r="D279">
        <f t="shared" si="19"/>
        <v>1277632.6000000001</v>
      </c>
      <c r="E279">
        <v>2535035</v>
      </c>
      <c r="F279">
        <f t="shared" si="21"/>
        <v>554</v>
      </c>
      <c r="G279">
        <f t="shared" si="20"/>
        <v>1267517.5</v>
      </c>
      <c r="H279">
        <f t="shared" si="22"/>
        <v>4575.8754512635378</v>
      </c>
    </row>
    <row r="280" spans="1:8" x14ac:dyDescent="0.2">
      <c r="A280" s="4">
        <v>278</v>
      </c>
      <c r="B280">
        <v>10238036.15</v>
      </c>
      <c r="C280">
        <v>5</v>
      </c>
      <c r="D280">
        <f t="shared" si="19"/>
        <v>2047607.23</v>
      </c>
      <c r="E280">
        <v>10139545</v>
      </c>
      <c r="F280">
        <f t="shared" si="21"/>
        <v>1390</v>
      </c>
      <c r="G280">
        <f t="shared" si="20"/>
        <v>2027909</v>
      </c>
      <c r="H280">
        <f t="shared" si="22"/>
        <v>7294.6366906474823</v>
      </c>
    </row>
    <row r="281" spans="1:8" x14ac:dyDescent="0.2">
      <c r="A281" s="4">
        <v>279</v>
      </c>
      <c r="B281">
        <v>14018598.199999999</v>
      </c>
      <c r="C281">
        <v>7</v>
      </c>
      <c r="D281">
        <f t="shared" si="19"/>
        <v>2002656.8857142855</v>
      </c>
      <c r="E281">
        <v>14528479.6</v>
      </c>
      <c r="F281">
        <f t="shared" si="21"/>
        <v>1953</v>
      </c>
      <c r="G281">
        <f t="shared" si="20"/>
        <v>2075497.0857142857</v>
      </c>
      <c r="H281">
        <f t="shared" si="22"/>
        <v>7439.0576548899126</v>
      </c>
    </row>
    <row r="282" spans="1:8" x14ac:dyDescent="0.2">
      <c r="A282" s="4">
        <v>280</v>
      </c>
      <c r="B282">
        <v>5103179.01</v>
      </c>
      <c r="C282">
        <v>6</v>
      </c>
      <c r="D282">
        <f t="shared" si="19"/>
        <v>850529.83499999996</v>
      </c>
      <c r="E282">
        <v>5049853.75</v>
      </c>
      <c r="F282">
        <f t="shared" si="21"/>
        <v>1680</v>
      </c>
      <c r="G282">
        <f t="shared" si="20"/>
        <v>841642.29166666663</v>
      </c>
      <c r="H282">
        <f t="shared" si="22"/>
        <v>3005.8653273809523</v>
      </c>
    </row>
    <row r="283" spans="1:8" x14ac:dyDescent="0.2">
      <c r="A283" s="4">
        <v>281</v>
      </c>
      <c r="B283">
        <v>4896958.49</v>
      </c>
      <c r="C283">
        <v>1</v>
      </c>
      <c r="D283">
        <f t="shared" si="19"/>
        <v>4896958.49</v>
      </c>
      <c r="E283">
        <v>4820500</v>
      </c>
      <c r="F283">
        <f t="shared" si="21"/>
        <v>281</v>
      </c>
      <c r="G283">
        <f t="shared" si="20"/>
        <v>4820500</v>
      </c>
      <c r="H283">
        <f t="shared" si="22"/>
        <v>17154.804270462635</v>
      </c>
    </row>
    <row r="284" spans="1:8" x14ac:dyDescent="0.2">
      <c r="A284" s="4">
        <v>282</v>
      </c>
      <c r="B284">
        <v>3651732.56</v>
      </c>
      <c r="C284">
        <v>2</v>
      </c>
      <c r="D284">
        <f t="shared" si="19"/>
        <v>1825866.28</v>
      </c>
      <c r="E284">
        <v>3612139</v>
      </c>
      <c r="F284">
        <f t="shared" si="21"/>
        <v>564</v>
      </c>
      <c r="G284">
        <f t="shared" si="20"/>
        <v>1806069.5</v>
      </c>
      <c r="H284">
        <f t="shared" si="22"/>
        <v>6404.5017730496456</v>
      </c>
    </row>
    <row r="285" spans="1:8" x14ac:dyDescent="0.2">
      <c r="A285" s="4">
        <v>283</v>
      </c>
      <c r="B285">
        <v>1630835.47</v>
      </c>
      <c r="C285">
        <v>2</v>
      </c>
      <c r="D285">
        <f t="shared" si="19"/>
        <v>815417.73499999999</v>
      </c>
      <c r="E285">
        <v>3395039.5</v>
      </c>
      <c r="F285">
        <f t="shared" si="21"/>
        <v>566</v>
      </c>
      <c r="G285">
        <f t="shared" si="20"/>
        <v>1697519.75</v>
      </c>
      <c r="H285">
        <f t="shared" si="22"/>
        <v>5998.3030035335687</v>
      </c>
    </row>
    <row r="286" spans="1:8" x14ac:dyDescent="0.2">
      <c r="A286" s="4">
        <v>284</v>
      </c>
      <c r="B286">
        <v>7973294.2299999995</v>
      </c>
      <c r="C286">
        <v>4</v>
      </c>
      <c r="D286">
        <f t="shared" si="19"/>
        <v>1993323.5574999999</v>
      </c>
      <c r="E286">
        <v>11395000.18</v>
      </c>
      <c r="F286">
        <f t="shared" si="21"/>
        <v>1136</v>
      </c>
      <c r="G286">
        <f t="shared" si="20"/>
        <v>2848750.0449999999</v>
      </c>
      <c r="H286">
        <f t="shared" si="22"/>
        <v>10030.810017605634</v>
      </c>
    </row>
    <row r="287" spans="1:8" x14ac:dyDescent="0.2">
      <c r="A287" s="4">
        <v>285</v>
      </c>
      <c r="B287">
        <v>8644247.5</v>
      </c>
      <c r="C287">
        <v>3</v>
      </c>
      <c r="D287">
        <f t="shared" si="19"/>
        <v>2881415.8333333335</v>
      </c>
      <c r="E287">
        <v>9678670</v>
      </c>
      <c r="F287">
        <f t="shared" si="21"/>
        <v>855</v>
      </c>
      <c r="G287">
        <f t="shared" si="20"/>
        <v>3226223.3333333335</v>
      </c>
      <c r="H287">
        <f t="shared" si="22"/>
        <v>11320.08187134503</v>
      </c>
    </row>
    <row r="288" spans="1:8" x14ac:dyDescent="0.2">
      <c r="A288" s="4">
        <v>286</v>
      </c>
      <c r="B288">
        <v>8238705.2100000009</v>
      </c>
      <c r="C288">
        <v>6</v>
      </c>
      <c r="D288">
        <f t="shared" si="19"/>
        <v>1373117.5350000001</v>
      </c>
      <c r="E288">
        <v>15997434</v>
      </c>
      <c r="F288">
        <f t="shared" si="21"/>
        <v>1716</v>
      </c>
      <c r="G288">
        <f t="shared" si="20"/>
        <v>2666239</v>
      </c>
      <c r="H288">
        <f t="shared" si="22"/>
        <v>9322.5139860139861</v>
      </c>
    </row>
    <row r="289" spans="1:8" x14ac:dyDescent="0.2">
      <c r="A289" s="4">
        <v>287</v>
      </c>
      <c r="B289">
        <v>9228237.3099999987</v>
      </c>
      <c r="C289">
        <v>5</v>
      </c>
      <c r="D289">
        <f t="shared" si="19"/>
        <v>1845647.4619999998</v>
      </c>
      <c r="E289">
        <v>10717100</v>
      </c>
      <c r="F289">
        <f t="shared" si="21"/>
        <v>1435</v>
      </c>
      <c r="G289">
        <f t="shared" si="20"/>
        <v>2143420</v>
      </c>
      <c r="H289">
        <f t="shared" si="22"/>
        <v>7468.3623693379795</v>
      </c>
    </row>
    <row r="290" spans="1:8" x14ac:dyDescent="0.2">
      <c r="A290" s="4">
        <v>288</v>
      </c>
      <c r="B290">
        <v>3726768.38</v>
      </c>
      <c r="C290">
        <v>3</v>
      </c>
      <c r="D290">
        <f t="shared" si="19"/>
        <v>1242256.1266666667</v>
      </c>
      <c r="E290">
        <v>3686500</v>
      </c>
      <c r="F290">
        <f t="shared" si="21"/>
        <v>864</v>
      </c>
      <c r="G290">
        <f t="shared" si="20"/>
        <v>1228833.3333333333</v>
      </c>
      <c r="H290">
        <f t="shared" si="22"/>
        <v>4266.7824074074078</v>
      </c>
    </row>
    <row r="291" spans="1:8" x14ac:dyDescent="0.2">
      <c r="A291" s="4">
        <v>289</v>
      </c>
      <c r="B291">
        <v>6207514.71</v>
      </c>
      <c r="C291">
        <v>3</v>
      </c>
      <c r="D291">
        <f t="shared" si="19"/>
        <v>2069171.57</v>
      </c>
      <c r="E291">
        <v>7794510</v>
      </c>
      <c r="F291">
        <f t="shared" si="21"/>
        <v>867</v>
      </c>
      <c r="G291">
        <f t="shared" si="20"/>
        <v>2598170</v>
      </c>
      <c r="H291">
        <f t="shared" si="22"/>
        <v>8990.2076124567466</v>
      </c>
    </row>
    <row r="292" spans="1:8" x14ac:dyDescent="0.2">
      <c r="A292" s="4">
        <v>290</v>
      </c>
      <c r="B292">
        <v>10743718.98</v>
      </c>
      <c r="C292">
        <v>5</v>
      </c>
      <c r="D292">
        <f t="shared" si="19"/>
        <v>2148743.7960000001</v>
      </c>
      <c r="E292">
        <v>10625376.300000001</v>
      </c>
      <c r="F292">
        <f t="shared" si="21"/>
        <v>1450</v>
      </c>
      <c r="G292">
        <f t="shared" si="20"/>
        <v>2125075.2600000002</v>
      </c>
      <c r="H292">
        <f t="shared" si="22"/>
        <v>7327.8457241379319</v>
      </c>
    </row>
    <row r="293" spans="1:8" x14ac:dyDescent="0.2">
      <c r="A293" s="4">
        <v>291</v>
      </c>
      <c r="B293">
        <v>7340393.1100000003</v>
      </c>
      <c r="C293">
        <v>3</v>
      </c>
      <c r="D293">
        <f t="shared" si="19"/>
        <v>2446797.7033333336</v>
      </c>
      <c r="E293">
        <v>9260200</v>
      </c>
      <c r="F293">
        <f t="shared" si="21"/>
        <v>873</v>
      </c>
      <c r="G293">
        <f t="shared" si="20"/>
        <v>3086733.3333333335</v>
      </c>
      <c r="H293">
        <f t="shared" si="22"/>
        <v>10607.33104238259</v>
      </c>
    </row>
    <row r="294" spans="1:8" x14ac:dyDescent="0.2">
      <c r="A294" s="4">
        <v>292</v>
      </c>
      <c r="B294">
        <v>9296588.7800000012</v>
      </c>
      <c r="C294">
        <v>2</v>
      </c>
      <c r="D294">
        <f t="shared" si="19"/>
        <v>4648294.3900000006</v>
      </c>
      <c r="E294">
        <v>9192393.4199999999</v>
      </c>
      <c r="F294">
        <f t="shared" si="21"/>
        <v>584</v>
      </c>
      <c r="G294">
        <f t="shared" si="20"/>
        <v>4596196.71</v>
      </c>
      <c r="H294">
        <f t="shared" si="22"/>
        <v>15740.399691780822</v>
      </c>
    </row>
    <row r="295" spans="1:8" x14ac:dyDescent="0.2">
      <c r="A295" s="4">
        <v>293</v>
      </c>
      <c r="B295">
        <v>1389421.15</v>
      </c>
      <c r="C295">
        <v>2</v>
      </c>
      <c r="D295">
        <f t="shared" si="19"/>
        <v>694710.57499999995</v>
      </c>
      <c r="E295">
        <v>2778400</v>
      </c>
      <c r="F295">
        <f t="shared" si="21"/>
        <v>586</v>
      </c>
      <c r="G295">
        <f t="shared" si="20"/>
        <v>1389200</v>
      </c>
      <c r="H295">
        <f t="shared" si="22"/>
        <v>4741.2969283276452</v>
      </c>
    </row>
    <row r="296" spans="1:8" x14ac:dyDescent="0.2">
      <c r="A296" s="4">
        <v>294</v>
      </c>
      <c r="B296">
        <v>12547185.4</v>
      </c>
      <c r="C296">
        <v>6</v>
      </c>
      <c r="D296">
        <f t="shared" si="19"/>
        <v>2091197.5666666667</v>
      </c>
      <c r="E296">
        <v>16422383</v>
      </c>
      <c r="F296">
        <f t="shared" si="21"/>
        <v>1764</v>
      </c>
      <c r="G296">
        <f t="shared" si="20"/>
        <v>2737063.8333333335</v>
      </c>
      <c r="H296">
        <f t="shared" si="22"/>
        <v>9309.7409297052145</v>
      </c>
    </row>
    <row r="297" spans="1:8" x14ac:dyDescent="0.2">
      <c r="A297" s="4">
        <v>295</v>
      </c>
      <c r="B297">
        <v>9001098.5</v>
      </c>
      <c r="C297">
        <v>2</v>
      </c>
      <c r="D297">
        <f t="shared" si="19"/>
        <v>4500549.25</v>
      </c>
      <c r="E297">
        <v>8899404</v>
      </c>
      <c r="F297">
        <f t="shared" si="21"/>
        <v>590</v>
      </c>
      <c r="G297">
        <f t="shared" si="20"/>
        <v>4449702</v>
      </c>
      <c r="H297">
        <f t="shared" si="22"/>
        <v>15083.735593220339</v>
      </c>
    </row>
    <row r="298" spans="1:8" x14ac:dyDescent="0.2">
      <c r="A298" s="4">
        <v>296</v>
      </c>
      <c r="B298">
        <v>7908625.5</v>
      </c>
      <c r="C298">
        <v>6</v>
      </c>
      <c r="D298">
        <f t="shared" si="19"/>
        <v>1318104.25</v>
      </c>
      <c r="E298">
        <v>11553220</v>
      </c>
      <c r="F298">
        <f t="shared" si="21"/>
        <v>1776</v>
      </c>
      <c r="G298">
        <f t="shared" si="20"/>
        <v>1925536.6666666667</v>
      </c>
      <c r="H298">
        <f t="shared" si="22"/>
        <v>6505.1914414414414</v>
      </c>
    </row>
    <row r="299" spans="1:8" x14ac:dyDescent="0.2">
      <c r="A299" s="4">
        <v>297</v>
      </c>
      <c r="B299">
        <v>5369716.0200000005</v>
      </c>
      <c r="C299">
        <v>2</v>
      </c>
      <c r="D299">
        <f t="shared" si="19"/>
        <v>2684858.0100000002</v>
      </c>
      <c r="E299">
        <v>5318827.5</v>
      </c>
      <c r="F299">
        <f t="shared" si="21"/>
        <v>594</v>
      </c>
      <c r="G299">
        <f t="shared" si="20"/>
        <v>2659413.75</v>
      </c>
      <c r="H299">
        <f t="shared" si="22"/>
        <v>8954.2550505050513</v>
      </c>
    </row>
    <row r="300" spans="1:8" x14ac:dyDescent="0.2">
      <c r="A300" s="4">
        <v>298</v>
      </c>
      <c r="B300">
        <v>5566491.2599999998</v>
      </c>
      <c r="C300">
        <v>4</v>
      </c>
      <c r="D300">
        <f t="shared" si="19"/>
        <v>1391622.8149999999</v>
      </c>
      <c r="E300">
        <v>6719388</v>
      </c>
      <c r="F300">
        <f t="shared" si="21"/>
        <v>1192</v>
      </c>
      <c r="G300">
        <f t="shared" si="20"/>
        <v>1679847</v>
      </c>
      <c r="H300">
        <f t="shared" si="22"/>
        <v>5637.0704697986575</v>
      </c>
    </row>
    <row r="301" spans="1:8" x14ac:dyDescent="0.2">
      <c r="A301" s="4">
        <v>299</v>
      </c>
      <c r="B301">
        <v>9984937.1900000013</v>
      </c>
      <c r="C301">
        <v>3</v>
      </c>
      <c r="D301">
        <f t="shared" si="19"/>
        <v>3328312.396666667</v>
      </c>
      <c r="E301">
        <v>9861560</v>
      </c>
      <c r="F301">
        <f t="shared" si="21"/>
        <v>897</v>
      </c>
      <c r="G301">
        <f t="shared" si="20"/>
        <v>3287186.6666666665</v>
      </c>
      <c r="H301">
        <f t="shared" si="22"/>
        <v>10993.935340022297</v>
      </c>
    </row>
    <row r="302" spans="1:8" x14ac:dyDescent="0.2">
      <c r="A302" s="4">
        <v>300</v>
      </c>
      <c r="B302">
        <v>37409729.679999992</v>
      </c>
      <c r="C302">
        <v>34</v>
      </c>
      <c r="D302">
        <f t="shared" si="19"/>
        <v>1100286.1670588234</v>
      </c>
      <c r="E302">
        <v>55996917.370000005</v>
      </c>
      <c r="F302">
        <f t="shared" si="21"/>
        <v>10200</v>
      </c>
      <c r="G302">
        <f t="shared" si="20"/>
        <v>1646968.1579411766</v>
      </c>
      <c r="H302">
        <f t="shared" si="22"/>
        <v>5489.8938598039222</v>
      </c>
    </row>
    <row r="303" spans="1:8" x14ac:dyDescent="0.2">
      <c r="A303" s="4">
        <v>301</v>
      </c>
      <c r="B303">
        <v>6830806.3700000001</v>
      </c>
      <c r="C303">
        <v>3</v>
      </c>
      <c r="D303">
        <f t="shared" si="19"/>
        <v>2276935.4566666665</v>
      </c>
      <c r="E303">
        <v>11601560</v>
      </c>
      <c r="F303">
        <f t="shared" si="21"/>
        <v>903</v>
      </c>
      <c r="G303">
        <f t="shared" si="20"/>
        <v>3867186.6666666665</v>
      </c>
      <c r="H303">
        <f t="shared" si="22"/>
        <v>12847.796234772979</v>
      </c>
    </row>
    <row r="304" spans="1:8" x14ac:dyDescent="0.2">
      <c r="A304" s="4">
        <v>302</v>
      </c>
      <c r="B304">
        <v>2796674.06</v>
      </c>
      <c r="C304">
        <v>3</v>
      </c>
      <c r="D304">
        <f t="shared" si="19"/>
        <v>932224.68666666665</v>
      </c>
      <c r="E304">
        <v>6885575.8200000003</v>
      </c>
      <c r="F304">
        <f t="shared" si="21"/>
        <v>906</v>
      </c>
      <c r="G304">
        <f t="shared" si="20"/>
        <v>2295191.94</v>
      </c>
      <c r="H304">
        <f t="shared" si="22"/>
        <v>7599.973311258278</v>
      </c>
    </row>
    <row r="305" spans="1:8" x14ac:dyDescent="0.2">
      <c r="A305" s="4">
        <v>304</v>
      </c>
      <c r="B305">
        <v>1158046.94</v>
      </c>
      <c r="C305">
        <v>1</v>
      </c>
      <c r="D305">
        <f t="shared" si="19"/>
        <v>1158046.94</v>
      </c>
      <c r="E305">
        <v>1150600</v>
      </c>
      <c r="F305">
        <f t="shared" si="21"/>
        <v>304</v>
      </c>
      <c r="G305">
        <f t="shared" si="20"/>
        <v>1150600</v>
      </c>
      <c r="H305">
        <f t="shared" si="22"/>
        <v>3784.8684210526317</v>
      </c>
    </row>
    <row r="306" spans="1:8" x14ac:dyDescent="0.2">
      <c r="A306" s="4">
        <v>305</v>
      </c>
      <c r="B306">
        <v>4553825.41</v>
      </c>
      <c r="C306">
        <v>2</v>
      </c>
      <c r="D306">
        <f t="shared" si="19"/>
        <v>2276912.7050000001</v>
      </c>
      <c r="E306">
        <v>4507800</v>
      </c>
      <c r="F306">
        <f t="shared" si="21"/>
        <v>610</v>
      </c>
      <c r="G306">
        <f t="shared" si="20"/>
        <v>2253900</v>
      </c>
      <c r="H306">
        <f t="shared" si="22"/>
        <v>7389.8360655737706</v>
      </c>
    </row>
    <row r="307" spans="1:8" x14ac:dyDescent="0.2">
      <c r="A307" s="4">
        <v>306</v>
      </c>
      <c r="B307">
        <v>3932001.88</v>
      </c>
      <c r="C307">
        <v>1</v>
      </c>
      <c r="D307">
        <f t="shared" si="19"/>
        <v>3932001.88</v>
      </c>
      <c r="E307">
        <v>3882500</v>
      </c>
      <c r="F307">
        <f t="shared" si="21"/>
        <v>306</v>
      </c>
      <c r="G307">
        <f t="shared" si="20"/>
        <v>3882500</v>
      </c>
      <c r="H307">
        <f t="shared" si="22"/>
        <v>12687.908496732027</v>
      </c>
    </row>
    <row r="308" spans="1:8" x14ac:dyDescent="0.2">
      <c r="A308" s="4">
        <v>307</v>
      </c>
      <c r="B308">
        <v>10249984.210000001</v>
      </c>
      <c r="C308">
        <v>2</v>
      </c>
      <c r="D308">
        <f t="shared" si="19"/>
        <v>5124992.1050000004</v>
      </c>
      <c r="E308">
        <v>10120305</v>
      </c>
      <c r="F308">
        <f t="shared" si="21"/>
        <v>614</v>
      </c>
      <c r="G308">
        <f t="shared" si="20"/>
        <v>5060152.5</v>
      </c>
      <c r="H308">
        <f t="shared" si="22"/>
        <v>16482.581433224757</v>
      </c>
    </row>
    <row r="309" spans="1:8" x14ac:dyDescent="0.2">
      <c r="A309" s="4">
        <v>308</v>
      </c>
      <c r="B309">
        <v>7857985.8900000006</v>
      </c>
      <c r="C309">
        <v>4</v>
      </c>
      <c r="D309">
        <f t="shared" si="19"/>
        <v>1964496.4725000001</v>
      </c>
      <c r="E309">
        <v>9495131.6999999993</v>
      </c>
      <c r="F309">
        <f t="shared" si="21"/>
        <v>1232</v>
      </c>
      <c r="G309">
        <f t="shared" si="20"/>
        <v>2373782.9249999998</v>
      </c>
      <c r="H309">
        <f t="shared" si="22"/>
        <v>7707.0874188311682</v>
      </c>
    </row>
    <row r="310" spans="1:8" x14ac:dyDescent="0.2">
      <c r="A310" s="4">
        <v>309</v>
      </c>
      <c r="B310">
        <v>6448277.6399999997</v>
      </c>
      <c r="C310">
        <v>1</v>
      </c>
      <c r="D310">
        <f t="shared" si="19"/>
        <v>6448277.6399999997</v>
      </c>
      <c r="E310">
        <v>7263600</v>
      </c>
      <c r="F310">
        <f t="shared" si="21"/>
        <v>309</v>
      </c>
      <c r="G310">
        <f t="shared" si="20"/>
        <v>7263600</v>
      </c>
      <c r="H310">
        <f t="shared" si="22"/>
        <v>23506.796116504855</v>
      </c>
    </row>
    <row r="311" spans="1:8" x14ac:dyDescent="0.2">
      <c r="A311" s="4">
        <v>310</v>
      </c>
      <c r="B311">
        <v>10937661.199999999</v>
      </c>
      <c r="C311">
        <v>2</v>
      </c>
      <c r="D311">
        <f t="shared" si="19"/>
        <v>5468830.5999999996</v>
      </c>
      <c r="E311">
        <v>10812300</v>
      </c>
      <c r="F311">
        <f t="shared" si="21"/>
        <v>620</v>
      </c>
      <c r="G311">
        <f t="shared" si="20"/>
        <v>5406150</v>
      </c>
      <c r="H311">
        <f t="shared" si="22"/>
        <v>17439.193548387098</v>
      </c>
    </row>
    <row r="312" spans="1:8" x14ac:dyDescent="0.2">
      <c r="A312" s="4">
        <v>311</v>
      </c>
      <c r="B312">
        <v>2246984.1</v>
      </c>
      <c r="C312">
        <v>2</v>
      </c>
      <c r="D312">
        <f t="shared" si="19"/>
        <v>1123492.05</v>
      </c>
      <c r="E312">
        <v>2222575</v>
      </c>
      <c r="F312">
        <f t="shared" si="21"/>
        <v>622</v>
      </c>
      <c r="G312">
        <f t="shared" si="20"/>
        <v>1111287.5</v>
      </c>
      <c r="H312">
        <f t="shared" si="22"/>
        <v>3573.2717041800643</v>
      </c>
    </row>
    <row r="313" spans="1:8" x14ac:dyDescent="0.2">
      <c r="A313" s="4">
        <v>312</v>
      </c>
      <c r="B313">
        <v>9561697.3900000006</v>
      </c>
      <c r="C313">
        <v>3</v>
      </c>
      <c r="D313">
        <f t="shared" si="19"/>
        <v>3187232.4633333334</v>
      </c>
      <c r="E313">
        <v>10133650.5</v>
      </c>
      <c r="F313">
        <f t="shared" si="21"/>
        <v>936</v>
      </c>
      <c r="G313">
        <f t="shared" si="20"/>
        <v>3377883.5</v>
      </c>
      <c r="H313">
        <f t="shared" si="22"/>
        <v>10826.54967948718</v>
      </c>
    </row>
    <row r="314" spans="1:8" x14ac:dyDescent="0.2">
      <c r="A314" s="4">
        <v>313</v>
      </c>
      <c r="B314">
        <v>4217546.67</v>
      </c>
      <c r="C314">
        <v>1</v>
      </c>
      <c r="D314">
        <f t="shared" si="19"/>
        <v>4217546.67</v>
      </c>
      <c r="E314">
        <v>4160000</v>
      </c>
      <c r="F314">
        <f t="shared" si="21"/>
        <v>313</v>
      </c>
      <c r="G314">
        <f t="shared" si="20"/>
        <v>4160000</v>
      </c>
      <c r="H314">
        <f t="shared" si="22"/>
        <v>13290.734824281149</v>
      </c>
    </row>
    <row r="315" spans="1:8" x14ac:dyDescent="0.2">
      <c r="A315" s="4">
        <v>314</v>
      </c>
      <c r="B315">
        <v>17633691.620000001</v>
      </c>
      <c r="C315">
        <v>5</v>
      </c>
      <c r="D315">
        <f t="shared" si="19"/>
        <v>3526738.324</v>
      </c>
      <c r="E315">
        <v>17677377</v>
      </c>
      <c r="F315">
        <f t="shared" si="21"/>
        <v>1570</v>
      </c>
      <c r="G315">
        <f t="shared" si="20"/>
        <v>3535475.4</v>
      </c>
      <c r="H315">
        <f t="shared" si="22"/>
        <v>11259.475796178343</v>
      </c>
    </row>
    <row r="316" spans="1:8" x14ac:dyDescent="0.2">
      <c r="A316" s="4">
        <v>315</v>
      </c>
      <c r="B316">
        <v>3150333.04</v>
      </c>
      <c r="C316">
        <v>1</v>
      </c>
      <c r="D316">
        <f t="shared" si="19"/>
        <v>3150333.04</v>
      </c>
      <c r="E316">
        <v>3113917.5</v>
      </c>
      <c r="F316">
        <f t="shared" si="21"/>
        <v>315</v>
      </c>
      <c r="G316">
        <f t="shared" si="20"/>
        <v>3113917.5</v>
      </c>
      <c r="H316">
        <f t="shared" si="22"/>
        <v>9885.4523809523816</v>
      </c>
    </row>
    <row r="317" spans="1:8" x14ac:dyDescent="0.2">
      <c r="A317" s="4">
        <v>316</v>
      </c>
      <c r="B317">
        <v>9791422.5399999991</v>
      </c>
      <c r="C317">
        <v>4</v>
      </c>
      <c r="D317">
        <f t="shared" si="19"/>
        <v>2447855.6349999998</v>
      </c>
      <c r="E317">
        <v>9696081</v>
      </c>
      <c r="F317">
        <f t="shared" si="21"/>
        <v>1264</v>
      </c>
      <c r="G317">
        <f t="shared" si="20"/>
        <v>2424020.25</v>
      </c>
      <c r="H317">
        <f t="shared" si="22"/>
        <v>7670.9501582278481</v>
      </c>
    </row>
    <row r="318" spans="1:8" x14ac:dyDescent="0.2">
      <c r="A318" s="4">
        <v>317</v>
      </c>
      <c r="B318">
        <v>389886.52</v>
      </c>
      <c r="C318">
        <v>1</v>
      </c>
      <c r="D318">
        <f t="shared" si="19"/>
        <v>389886.52</v>
      </c>
      <c r="E318">
        <v>386414.09</v>
      </c>
      <c r="F318">
        <f t="shared" si="21"/>
        <v>317</v>
      </c>
      <c r="G318">
        <f t="shared" si="20"/>
        <v>386414.09</v>
      </c>
      <c r="H318">
        <f t="shared" si="22"/>
        <v>1218.9718927444796</v>
      </c>
    </row>
    <row r="319" spans="1:8" x14ac:dyDescent="0.2">
      <c r="A319" s="4">
        <v>318</v>
      </c>
      <c r="B319">
        <v>1019308.76</v>
      </c>
      <c r="C319">
        <v>1</v>
      </c>
      <c r="D319">
        <f t="shared" si="19"/>
        <v>1019308.76</v>
      </c>
      <c r="E319">
        <v>1009600</v>
      </c>
      <c r="F319">
        <f t="shared" si="21"/>
        <v>318</v>
      </c>
      <c r="G319">
        <f t="shared" si="20"/>
        <v>1009600</v>
      </c>
      <c r="H319">
        <f t="shared" si="22"/>
        <v>3174.8427672955977</v>
      </c>
    </row>
    <row r="320" spans="1:8" x14ac:dyDescent="0.2">
      <c r="A320" s="4">
        <v>319</v>
      </c>
      <c r="B320">
        <v>2197527.65</v>
      </c>
      <c r="C320">
        <v>1</v>
      </c>
      <c r="D320">
        <f t="shared" si="19"/>
        <v>2197527.65</v>
      </c>
      <c r="E320">
        <v>2170100</v>
      </c>
      <c r="F320">
        <f t="shared" si="21"/>
        <v>319</v>
      </c>
      <c r="G320">
        <f t="shared" si="20"/>
        <v>2170100</v>
      </c>
      <c r="H320">
        <f t="shared" si="22"/>
        <v>6802.8213166144196</v>
      </c>
    </row>
    <row r="321" spans="1:8" x14ac:dyDescent="0.2">
      <c r="A321" s="4">
        <v>320</v>
      </c>
      <c r="B321">
        <v>146728.07999999999</v>
      </c>
      <c r="C321">
        <v>1</v>
      </c>
      <c r="D321">
        <f t="shared" si="19"/>
        <v>146728.07999999999</v>
      </c>
      <c r="E321">
        <v>145000</v>
      </c>
      <c r="F321">
        <f t="shared" si="21"/>
        <v>320</v>
      </c>
      <c r="G321">
        <f t="shared" si="20"/>
        <v>145000</v>
      </c>
      <c r="H321">
        <f t="shared" si="22"/>
        <v>453.125</v>
      </c>
    </row>
    <row r="322" spans="1:8" x14ac:dyDescent="0.2">
      <c r="A322" s="4">
        <v>321</v>
      </c>
      <c r="B322">
        <v>12412648.92</v>
      </c>
      <c r="C322">
        <v>2</v>
      </c>
      <c r="D322">
        <f t="shared" si="19"/>
        <v>6206324.46</v>
      </c>
      <c r="E322">
        <v>12270683</v>
      </c>
      <c r="F322">
        <f t="shared" si="21"/>
        <v>642</v>
      </c>
      <c r="G322">
        <f t="shared" si="20"/>
        <v>6135341.5</v>
      </c>
      <c r="H322">
        <f t="shared" si="22"/>
        <v>19113.213395638628</v>
      </c>
    </row>
    <row r="323" spans="1:8" x14ac:dyDescent="0.2">
      <c r="A323" s="4">
        <v>322</v>
      </c>
      <c r="B323">
        <v>3546092.37</v>
      </c>
      <c r="C323">
        <v>2</v>
      </c>
      <c r="D323">
        <f t="shared" ref="D323:D386" si="23">B323/C323</f>
        <v>1773046.1850000001</v>
      </c>
      <c r="E323">
        <v>3529071</v>
      </c>
      <c r="F323">
        <f t="shared" si="21"/>
        <v>644</v>
      </c>
      <c r="G323">
        <f t="shared" ref="G323:G386" si="24">E323/C323</f>
        <v>1764535.5</v>
      </c>
      <c r="H323">
        <f t="shared" si="22"/>
        <v>5479.923913043478</v>
      </c>
    </row>
    <row r="324" spans="1:8" x14ac:dyDescent="0.2">
      <c r="A324" s="4">
        <v>323</v>
      </c>
      <c r="B324">
        <v>6550316.2300000004</v>
      </c>
      <c r="C324">
        <v>3</v>
      </c>
      <c r="D324">
        <f t="shared" si="23"/>
        <v>2183438.7433333336</v>
      </c>
      <c r="E324">
        <v>6479002.0700000003</v>
      </c>
      <c r="F324">
        <f t="shared" ref="F324:F387" si="25">A324*C324</f>
        <v>969</v>
      </c>
      <c r="G324">
        <f t="shared" si="24"/>
        <v>2159667.3566666669</v>
      </c>
      <c r="H324">
        <f t="shared" ref="H324:H387" si="26">E324/F324</f>
        <v>6686.2766460268322</v>
      </c>
    </row>
    <row r="325" spans="1:8" x14ac:dyDescent="0.2">
      <c r="A325" s="4">
        <v>324</v>
      </c>
      <c r="B325">
        <v>5913608.7199999997</v>
      </c>
      <c r="C325">
        <v>3</v>
      </c>
      <c r="D325">
        <f t="shared" si="23"/>
        <v>1971202.9066666665</v>
      </c>
      <c r="E325">
        <v>5845894</v>
      </c>
      <c r="F325">
        <f t="shared" si="25"/>
        <v>972</v>
      </c>
      <c r="G325">
        <f t="shared" si="24"/>
        <v>1948631.3333333333</v>
      </c>
      <c r="H325">
        <f t="shared" si="26"/>
        <v>6014.2942386831273</v>
      </c>
    </row>
    <row r="326" spans="1:8" x14ac:dyDescent="0.2">
      <c r="A326" s="4">
        <v>325</v>
      </c>
      <c r="B326">
        <v>16493641.66</v>
      </c>
      <c r="C326">
        <v>5</v>
      </c>
      <c r="D326">
        <f t="shared" si="23"/>
        <v>3298728.3319999999</v>
      </c>
      <c r="E326">
        <v>16655033.379999999</v>
      </c>
      <c r="F326">
        <f t="shared" si="25"/>
        <v>1625</v>
      </c>
      <c r="G326">
        <f t="shared" si="24"/>
        <v>3331006.676</v>
      </c>
      <c r="H326">
        <f t="shared" si="26"/>
        <v>10249.25131076923</v>
      </c>
    </row>
    <row r="327" spans="1:8" x14ac:dyDescent="0.2">
      <c r="A327" s="4">
        <v>326</v>
      </c>
      <c r="B327">
        <v>2500486.67</v>
      </c>
      <c r="C327">
        <v>1</v>
      </c>
      <c r="D327">
        <f t="shared" si="23"/>
        <v>2500486.67</v>
      </c>
      <c r="E327">
        <v>2469700</v>
      </c>
      <c r="F327">
        <f t="shared" si="25"/>
        <v>326</v>
      </c>
      <c r="G327">
        <f t="shared" si="24"/>
        <v>2469700</v>
      </c>
      <c r="H327">
        <f t="shared" si="26"/>
        <v>7575.7668711656443</v>
      </c>
    </row>
    <row r="328" spans="1:8" x14ac:dyDescent="0.2">
      <c r="A328" s="4">
        <v>328</v>
      </c>
      <c r="B328">
        <v>3853787.4</v>
      </c>
      <c r="C328">
        <v>2</v>
      </c>
      <c r="D328">
        <f t="shared" si="23"/>
        <v>1926893.7</v>
      </c>
      <c r="E328">
        <v>3799840</v>
      </c>
      <c r="F328">
        <f t="shared" si="25"/>
        <v>656</v>
      </c>
      <c r="G328">
        <f t="shared" si="24"/>
        <v>1899920</v>
      </c>
      <c r="H328">
        <f t="shared" si="26"/>
        <v>5792.4390243902435</v>
      </c>
    </row>
    <row r="329" spans="1:8" x14ac:dyDescent="0.2">
      <c r="A329" s="4">
        <v>329</v>
      </c>
      <c r="B329">
        <v>11463005.59</v>
      </c>
      <c r="C329">
        <v>4</v>
      </c>
      <c r="D329">
        <f t="shared" si="23"/>
        <v>2865751.3975</v>
      </c>
      <c r="E329">
        <v>11329741.5</v>
      </c>
      <c r="F329">
        <f t="shared" si="25"/>
        <v>1316</v>
      </c>
      <c r="G329">
        <f t="shared" si="24"/>
        <v>2832435.375</v>
      </c>
      <c r="H329">
        <f t="shared" si="26"/>
        <v>8609.2260638297867</v>
      </c>
    </row>
    <row r="330" spans="1:8" x14ac:dyDescent="0.2">
      <c r="A330" s="4">
        <v>330</v>
      </c>
      <c r="B330">
        <v>2951996.25</v>
      </c>
      <c r="C330">
        <v>3</v>
      </c>
      <c r="D330">
        <f t="shared" si="23"/>
        <v>983998.75</v>
      </c>
      <c r="E330">
        <v>2920275</v>
      </c>
      <c r="F330">
        <f t="shared" si="25"/>
        <v>990</v>
      </c>
      <c r="G330">
        <f t="shared" si="24"/>
        <v>973425</v>
      </c>
      <c r="H330">
        <f t="shared" si="26"/>
        <v>2949.7727272727275</v>
      </c>
    </row>
    <row r="331" spans="1:8" x14ac:dyDescent="0.2">
      <c r="A331" s="4">
        <v>331</v>
      </c>
      <c r="B331">
        <v>6770486.8200000003</v>
      </c>
      <c r="C331">
        <v>2</v>
      </c>
      <c r="D331">
        <f t="shared" si="23"/>
        <v>3385243.41</v>
      </c>
      <c r="E331">
        <v>6705900</v>
      </c>
      <c r="F331">
        <f t="shared" si="25"/>
        <v>662</v>
      </c>
      <c r="G331">
        <f t="shared" si="24"/>
        <v>3352950</v>
      </c>
      <c r="H331">
        <f t="shared" si="26"/>
        <v>10129.758308157099</v>
      </c>
    </row>
    <row r="332" spans="1:8" x14ac:dyDescent="0.2">
      <c r="A332" s="4">
        <v>332</v>
      </c>
      <c r="B332">
        <v>7378918.5599999996</v>
      </c>
      <c r="C332">
        <v>3</v>
      </c>
      <c r="D332">
        <f t="shared" si="23"/>
        <v>2459639.52</v>
      </c>
      <c r="E332">
        <v>7296335</v>
      </c>
      <c r="F332">
        <f t="shared" si="25"/>
        <v>996</v>
      </c>
      <c r="G332">
        <f t="shared" si="24"/>
        <v>2432111.6666666665</v>
      </c>
      <c r="H332">
        <f t="shared" si="26"/>
        <v>7325.6375502008032</v>
      </c>
    </row>
    <row r="333" spans="1:8" x14ac:dyDescent="0.2">
      <c r="A333" s="4">
        <v>333</v>
      </c>
      <c r="B333">
        <v>1481193.45</v>
      </c>
      <c r="C333">
        <v>1</v>
      </c>
      <c r="D333">
        <f t="shared" si="23"/>
        <v>1481193.45</v>
      </c>
      <c r="E333">
        <v>1469843.35</v>
      </c>
      <c r="F333">
        <f t="shared" si="25"/>
        <v>333</v>
      </c>
      <c r="G333">
        <f t="shared" si="24"/>
        <v>1469843.35</v>
      </c>
      <c r="H333">
        <f t="shared" si="26"/>
        <v>4413.9439939939939</v>
      </c>
    </row>
    <row r="334" spans="1:8" x14ac:dyDescent="0.2">
      <c r="A334" s="4">
        <v>335</v>
      </c>
      <c r="B334">
        <v>7601012.2400000002</v>
      </c>
      <c r="C334">
        <v>2</v>
      </c>
      <c r="D334">
        <f t="shared" si="23"/>
        <v>3800506.12</v>
      </c>
      <c r="E334">
        <v>7502500</v>
      </c>
      <c r="F334">
        <f t="shared" si="25"/>
        <v>670</v>
      </c>
      <c r="G334">
        <f t="shared" si="24"/>
        <v>3751250</v>
      </c>
      <c r="H334">
        <f t="shared" si="26"/>
        <v>11197.76119402985</v>
      </c>
    </row>
    <row r="335" spans="1:8" x14ac:dyDescent="0.2">
      <c r="A335" s="4">
        <v>336</v>
      </c>
      <c r="B335">
        <v>8846877.9900000002</v>
      </c>
      <c r="C335">
        <v>2</v>
      </c>
      <c r="D335">
        <f t="shared" si="23"/>
        <v>4423438.9950000001</v>
      </c>
      <c r="E335">
        <v>8733673.1500000004</v>
      </c>
      <c r="F335">
        <f t="shared" si="25"/>
        <v>672</v>
      </c>
      <c r="G335">
        <f t="shared" si="24"/>
        <v>4366836.5750000002</v>
      </c>
      <c r="H335">
        <f t="shared" si="26"/>
        <v>12996.537425595239</v>
      </c>
    </row>
    <row r="336" spans="1:8" x14ac:dyDescent="0.2">
      <c r="A336" s="4">
        <v>337</v>
      </c>
      <c r="B336">
        <v>8154001.4299999997</v>
      </c>
      <c r="C336">
        <v>4</v>
      </c>
      <c r="D336">
        <f t="shared" si="23"/>
        <v>2038500.3574999999</v>
      </c>
      <c r="E336">
        <v>9911347.0700000003</v>
      </c>
      <c r="F336">
        <f t="shared" si="25"/>
        <v>1348</v>
      </c>
      <c r="G336">
        <f t="shared" si="24"/>
        <v>2477836.7675000001</v>
      </c>
      <c r="H336">
        <f t="shared" si="26"/>
        <v>7352.6313575667655</v>
      </c>
    </row>
    <row r="337" spans="1:8" x14ac:dyDescent="0.2">
      <c r="A337" s="4">
        <v>338</v>
      </c>
      <c r="B337">
        <v>4056434.29</v>
      </c>
      <c r="C337">
        <v>1</v>
      </c>
      <c r="D337">
        <f t="shared" si="23"/>
        <v>4056434.29</v>
      </c>
      <c r="E337">
        <v>4011049</v>
      </c>
      <c r="F337">
        <f t="shared" si="25"/>
        <v>338</v>
      </c>
      <c r="G337">
        <f t="shared" si="24"/>
        <v>4011049</v>
      </c>
      <c r="H337">
        <f t="shared" si="26"/>
        <v>11867.008875739644</v>
      </c>
    </row>
    <row r="338" spans="1:8" x14ac:dyDescent="0.2">
      <c r="A338" s="4">
        <v>340</v>
      </c>
      <c r="B338">
        <v>7032052.3099999996</v>
      </c>
      <c r="C338">
        <v>4</v>
      </c>
      <c r="D338">
        <f t="shared" si="23"/>
        <v>1758013.0774999999</v>
      </c>
      <c r="E338">
        <v>6950060.5</v>
      </c>
      <c r="F338">
        <f t="shared" si="25"/>
        <v>1360</v>
      </c>
      <c r="G338">
        <f t="shared" si="24"/>
        <v>1737515.125</v>
      </c>
      <c r="H338">
        <f t="shared" si="26"/>
        <v>5110.3386029411768</v>
      </c>
    </row>
    <row r="339" spans="1:8" x14ac:dyDescent="0.2">
      <c r="A339" s="4">
        <v>341</v>
      </c>
      <c r="B339">
        <v>9179908.1600000001</v>
      </c>
      <c r="C339">
        <v>2</v>
      </c>
      <c r="D339">
        <f t="shared" si="23"/>
        <v>4589954.08</v>
      </c>
      <c r="E339">
        <v>9073577</v>
      </c>
      <c r="F339">
        <f t="shared" si="25"/>
        <v>682</v>
      </c>
      <c r="G339">
        <f t="shared" si="24"/>
        <v>4536788.5</v>
      </c>
      <c r="H339">
        <f t="shared" si="26"/>
        <v>13304.365102639296</v>
      </c>
    </row>
    <row r="340" spans="1:8" x14ac:dyDescent="0.2">
      <c r="A340" s="4">
        <v>342</v>
      </c>
      <c r="B340">
        <v>5822369.8799999999</v>
      </c>
      <c r="C340">
        <v>2</v>
      </c>
      <c r="D340">
        <f t="shared" si="23"/>
        <v>2911184.94</v>
      </c>
      <c r="E340">
        <v>5762163</v>
      </c>
      <c r="F340">
        <f t="shared" si="25"/>
        <v>684</v>
      </c>
      <c r="G340">
        <f t="shared" si="24"/>
        <v>2881081.5</v>
      </c>
      <c r="H340">
        <f t="shared" si="26"/>
        <v>8424.2149122807023</v>
      </c>
    </row>
    <row r="341" spans="1:8" x14ac:dyDescent="0.2">
      <c r="A341" s="4">
        <v>344</v>
      </c>
      <c r="B341">
        <v>3302081.96</v>
      </c>
      <c r="C341">
        <v>2</v>
      </c>
      <c r="D341">
        <f t="shared" si="23"/>
        <v>1651040.98</v>
      </c>
      <c r="E341">
        <v>3266796.7</v>
      </c>
      <c r="F341">
        <f t="shared" si="25"/>
        <v>688</v>
      </c>
      <c r="G341">
        <f t="shared" si="24"/>
        <v>1633398.35</v>
      </c>
      <c r="H341">
        <f t="shared" si="26"/>
        <v>4748.2510174418603</v>
      </c>
    </row>
    <row r="342" spans="1:8" x14ac:dyDescent="0.2">
      <c r="A342" s="4">
        <v>345</v>
      </c>
      <c r="B342">
        <v>490151.97</v>
      </c>
      <c r="C342">
        <v>1</v>
      </c>
      <c r="D342">
        <f t="shared" si="23"/>
        <v>490151.97</v>
      </c>
      <c r="E342">
        <v>487000</v>
      </c>
      <c r="F342">
        <f t="shared" si="25"/>
        <v>345</v>
      </c>
      <c r="G342">
        <f t="shared" si="24"/>
        <v>487000</v>
      </c>
      <c r="H342">
        <f t="shared" si="26"/>
        <v>1411.5942028985507</v>
      </c>
    </row>
    <row r="343" spans="1:8" x14ac:dyDescent="0.2">
      <c r="A343" s="4">
        <v>346</v>
      </c>
      <c r="B343">
        <v>7864118.4399999995</v>
      </c>
      <c r="C343">
        <v>2</v>
      </c>
      <c r="D343">
        <f t="shared" si="23"/>
        <v>3932059.2199999997</v>
      </c>
      <c r="E343">
        <v>8120800</v>
      </c>
      <c r="F343">
        <f t="shared" si="25"/>
        <v>692</v>
      </c>
      <c r="G343">
        <f t="shared" si="24"/>
        <v>4060400</v>
      </c>
      <c r="H343">
        <f t="shared" si="26"/>
        <v>11735.260115606936</v>
      </c>
    </row>
    <row r="344" spans="1:8" x14ac:dyDescent="0.2">
      <c r="A344" s="4">
        <v>347</v>
      </c>
      <c r="B344">
        <v>8162874.8300000001</v>
      </c>
      <c r="C344">
        <v>2</v>
      </c>
      <c r="D344">
        <f t="shared" si="23"/>
        <v>4081437.415</v>
      </c>
      <c r="E344">
        <v>8072500</v>
      </c>
      <c r="F344">
        <f t="shared" si="25"/>
        <v>694</v>
      </c>
      <c r="G344">
        <f t="shared" si="24"/>
        <v>4036250</v>
      </c>
      <c r="H344">
        <f t="shared" si="26"/>
        <v>11631.844380403458</v>
      </c>
    </row>
    <row r="345" spans="1:8" x14ac:dyDescent="0.2">
      <c r="A345" s="4">
        <v>348</v>
      </c>
      <c r="B345">
        <v>2899192.6100000003</v>
      </c>
      <c r="C345">
        <v>3</v>
      </c>
      <c r="D345">
        <f t="shared" si="23"/>
        <v>966397.53666666674</v>
      </c>
      <c r="E345">
        <v>7709500</v>
      </c>
      <c r="F345">
        <f t="shared" si="25"/>
        <v>1044</v>
      </c>
      <c r="G345">
        <f t="shared" si="24"/>
        <v>2569833.3333333335</v>
      </c>
      <c r="H345">
        <f t="shared" si="26"/>
        <v>7384.5785440613026</v>
      </c>
    </row>
    <row r="346" spans="1:8" x14ac:dyDescent="0.2">
      <c r="A346" s="4">
        <v>350</v>
      </c>
      <c r="B346">
        <v>2792030.3499999996</v>
      </c>
      <c r="C346">
        <v>5</v>
      </c>
      <c r="D346">
        <f t="shared" si="23"/>
        <v>558406.06999999995</v>
      </c>
      <c r="E346">
        <v>3776245.2</v>
      </c>
      <c r="F346">
        <f t="shared" si="25"/>
        <v>1750</v>
      </c>
      <c r="G346">
        <f t="shared" si="24"/>
        <v>755249.04</v>
      </c>
      <c r="H346">
        <f t="shared" si="26"/>
        <v>2157.8544000000002</v>
      </c>
    </row>
    <row r="347" spans="1:8" x14ac:dyDescent="0.2">
      <c r="A347" s="4">
        <v>351</v>
      </c>
      <c r="B347">
        <v>3112103.79</v>
      </c>
      <c r="C347">
        <v>1</v>
      </c>
      <c r="D347">
        <f t="shared" si="23"/>
        <v>3112103.79</v>
      </c>
      <c r="E347">
        <v>3077904.85</v>
      </c>
      <c r="F347">
        <f t="shared" si="25"/>
        <v>351</v>
      </c>
      <c r="G347">
        <f t="shared" si="24"/>
        <v>3077904.85</v>
      </c>
      <c r="H347">
        <f t="shared" si="26"/>
        <v>8768.9596866096872</v>
      </c>
    </row>
    <row r="348" spans="1:8" x14ac:dyDescent="0.2">
      <c r="A348" s="4">
        <v>352</v>
      </c>
      <c r="B348">
        <v>987028.22</v>
      </c>
      <c r="C348">
        <v>2</v>
      </c>
      <c r="D348">
        <f t="shared" si="23"/>
        <v>493514.11</v>
      </c>
      <c r="E348">
        <v>980511.72</v>
      </c>
      <c r="F348">
        <f t="shared" si="25"/>
        <v>704</v>
      </c>
      <c r="G348">
        <f t="shared" si="24"/>
        <v>490255.86</v>
      </c>
      <c r="H348">
        <f t="shared" si="26"/>
        <v>1392.7723295454546</v>
      </c>
    </row>
    <row r="349" spans="1:8" x14ac:dyDescent="0.2">
      <c r="A349" s="4">
        <v>353</v>
      </c>
      <c r="B349">
        <v>5483869.2199999997</v>
      </c>
      <c r="C349">
        <v>2</v>
      </c>
      <c r="D349">
        <f t="shared" si="23"/>
        <v>2741934.61</v>
      </c>
      <c r="E349">
        <v>5425526.7999999998</v>
      </c>
      <c r="F349">
        <f t="shared" si="25"/>
        <v>706</v>
      </c>
      <c r="G349">
        <f t="shared" si="24"/>
        <v>2712763.4</v>
      </c>
      <c r="H349">
        <f t="shared" si="26"/>
        <v>7684.8821529745037</v>
      </c>
    </row>
    <row r="350" spans="1:8" x14ac:dyDescent="0.2">
      <c r="A350" s="4">
        <v>354</v>
      </c>
      <c r="B350">
        <v>3331326.86</v>
      </c>
      <c r="C350">
        <v>2</v>
      </c>
      <c r="D350">
        <f t="shared" si="23"/>
        <v>1665663.43</v>
      </c>
      <c r="E350">
        <v>6325891</v>
      </c>
      <c r="F350">
        <f t="shared" si="25"/>
        <v>708</v>
      </c>
      <c r="G350">
        <f t="shared" si="24"/>
        <v>3162945.5</v>
      </c>
      <c r="H350">
        <f t="shared" si="26"/>
        <v>8934.8742937853112</v>
      </c>
    </row>
    <row r="351" spans="1:8" x14ac:dyDescent="0.2">
      <c r="A351" s="4">
        <v>355</v>
      </c>
      <c r="B351">
        <v>4551750.7300000004</v>
      </c>
      <c r="C351">
        <v>1</v>
      </c>
      <c r="D351">
        <f t="shared" si="23"/>
        <v>4551750.7300000004</v>
      </c>
      <c r="E351">
        <v>4494200</v>
      </c>
      <c r="F351">
        <f t="shared" si="25"/>
        <v>355</v>
      </c>
      <c r="G351">
        <f t="shared" si="24"/>
        <v>4494200</v>
      </c>
      <c r="H351">
        <f t="shared" si="26"/>
        <v>12659.718309859154</v>
      </c>
    </row>
    <row r="352" spans="1:8" x14ac:dyDescent="0.2">
      <c r="A352" s="4">
        <v>356</v>
      </c>
      <c r="B352">
        <v>12082910.52</v>
      </c>
      <c r="C352">
        <v>3</v>
      </c>
      <c r="D352">
        <f t="shared" si="23"/>
        <v>4027636.84</v>
      </c>
      <c r="E352">
        <v>12139054.460000001</v>
      </c>
      <c r="F352">
        <f t="shared" si="25"/>
        <v>1068</v>
      </c>
      <c r="G352">
        <f t="shared" si="24"/>
        <v>4046351.4866666668</v>
      </c>
      <c r="H352">
        <f t="shared" si="26"/>
        <v>11366.155861423222</v>
      </c>
    </row>
    <row r="353" spans="1:8" x14ac:dyDescent="0.2">
      <c r="A353" s="4">
        <v>357</v>
      </c>
      <c r="B353">
        <v>3236194.76</v>
      </c>
      <c r="C353">
        <v>1</v>
      </c>
      <c r="D353">
        <f t="shared" si="23"/>
        <v>3236194.76</v>
      </c>
      <c r="E353">
        <v>3199900</v>
      </c>
      <c r="F353">
        <f t="shared" si="25"/>
        <v>357</v>
      </c>
      <c r="G353">
        <f t="shared" si="24"/>
        <v>3199900</v>
      </c>
      <c r="H353">
        <f t="shared" si="26"/>
        <v>8963.3053221288519</v>
      </c>
    </row>
    <row r="354" spans="1:8" x14ac:dyDescent="0.2">
      <c r="A354" s="4">
        <v>358</v>
      </c>
      <c r="B354">
        <v>0</v>
      </c>
      <c r="C354">
        <v>1</v>
      </c>
      <c r="D354">
        <f t="shared" si="23"/>
        <v>0</v>
      </c>
      <c r="E354">
        <v>1437293.96</v>
      </c>
      <c r="F354">
        <f t="shared" si="25"/>
        <v>358</v>
      </c>
      <c r="G354">
        <f t="shared" si="24"/>
        <v>1437293.96</v>
      </c>
      <c r="H354">
        <f t="shared" si="26"/>
        <v>4014.787597765363</v>
      </c>
    </row>
    <row r="355" spans="1:8" x14ac:dyDescent="0.2">
      <c r="A355" s="4">
        <v>359</v>
      </c>
      <c r="B355">
        <v>3629113.54</v>
      </c>
      <c r="C355">
        <v>1</v>
      </c>
      <c r="D355">
        <f t="shared" si="23"/>
        <v>3629113.54</v>
      </c>
      <c r="E355">
        <v>3589189.95</v>
      </c>
      <c r="F355">
        <f t="shared" si="25"/>
        <v>359</v>
      </c>
      <c r="G355">
        <f t="shared" si="24"/>
        <v>3589189.95</v>
      </c>
      <c r="H355">
        <f t="shared" si="26"/>
        <v>9997.7435933147644</v>
      </c>
    </row>
    <row r="356" spans="1:8" x14ac:dyDescent="0.2">
      <c r="A356" s="4">
        <v>360</v>
      </c>
      <c r="B356">
        <v>1720222.21</v>
      </c>
      <c r="C356">
        <v>2</v>
      </c>
      <c r="D356">
        <f t="shared" si="23"/>
        <v>860111.10499999998</v>
      </c>
      <c r="E356">
        <v>3604300</v>
      </c>
      <c r="F356">
        <f t="shared" si="25"/>
        <v>720</v>
      </c>
      <c r="G356">
        <f t="shared" si="24"/>
        <v>1802150</v>
      </c>
      <c r="H356">
        <f t="shared" si="26"/>
        <v>5005.9722222222226</v>
      </c>
    </row>
    <row r="357" spans="1:8" x14ac:dyDescent="0.2">
      <c r="A357" s="4">
        <v>361</v>
      </c>
      <c r="B357">
        <v>0</v>
      </c>
      <c r="C357">
        <v>1</v>
      </c>
      <c r="D357">
        <f t="shared" si="23"/>
        <v>0</v>
      </c>
      <c r="E357">
        <v>2090074</v>
      </c>
      <c r="F357">
        <f t="shared" si="25"/>
        <v>361</v>
      </c>
      <c r="G357">
        <f t="shared" si="24"/>
        <v>2090074</v>
      </c>
      <c r="H357">
        <f t="shared" si="26"/>
        <v>5789.678670360111</v>
      </c>
    </row>
    <row r="358" spans="1:8" x14ac:dyDescent="0.2">
      <c r="A358" s="4">
        <v>362</v>
      </c>
      <c r="B358">
        <v>9530170.9399999995</v>
      </c>
      <c r="C358">
        <v>2</v>
      </c>
      <c r="D358">
        <f t="shared" si="23"/>
        <v>4765085.47</v>
      </c>
      <c r="E358">
        <v>9642800</v>
      </c>
      <c r="F358">
        <f t="shared" si="25"/>
        <v>724</v>
      </c>
      <c r="G358">
        <f t="shared" si="24"/>
        <v>4821400</v>
      </c>
      <c r="H358">
        <f t="shared" si="26"/>
        <v>13318.78453038674</v>
      </c>
    </row>
    <row r="359" spans="1:8" x14ac:dyDescent="0.2">
      <c r="A359" s="4">
        <v>363</v>
      </c>
      <c r="B359">
        <v>10411960.649999999</v>
      </c>
      <c r="C359">
        <v>3</v>
      </c>
      <c r="D359">
        <f t="shared" si="23"/>
        <v>3470653.5499999993</v>
      </c>
      <c r="E359">
        <v>10295800</v>
      </c>
      <c r="F359">
        <f t="shared" si="25"/>
        <v>1089</v>
      </c>
      <c r="G359">
        <f t="shared" si="24"/>
        <v>3431933.3333333335</v>
      </c>
      <c r="H359">
        <f t="shared" si="26"/>
        <v>9454.3617998163445</v>
      </c>
    </row>
    <row r="360" spans="1:8" x14ac:dyDescent="0.2">
      <c r="A360" s="4">
        <v>364</v>
      </c>
      <c r="B360">
        <v>5379332.4500000002</v>
      </c>
      <c r="C360">
        <v>1</v>
      </c>
      <c r="D360">
        <f t="shared" si="23"/>
        <v>5379332.4500000002</v>
      </c>
      <c r="E360">
        <v>5315400</v>
      </c>
      <c r="F360">
        <f t="shared" si="25"/>
        <v>364</v>
      </c>
      <c r="G360">
        <f t="shared" si="24"/>
        <v>5315400</v>
      </c>
      <c r="H360">
        <f t="shared" si="26"/>
        <v>14602.747252747253</v>
      </c>
    </row>
    <row r="361" spans="1:8" x14ac:dyDescent="0.2">
      <c r="A361" s="4">
        <v>365</v>
      </c>
      <c r="B361">
        <v>1869458.58</v>
      </c>
      <c r="C361">
        <v>2</v>
      </c>
      <c r="D361">
        <f t="shared" si="23"/>
        <v>934729.29</v>
      </c>
      <c r="E361">
        <v>6922756.04</v>
      </c>
      <c r="F361">
        <f t="shared" si="25"/>
        <v>730</v>
      </c>
      <c r="G361">
        <f t="shared" si="24"/>
        <v>3461378.02</v>
      </c>
      <c r="H361">
        <f t="shared" si="26"/>
        <v>9483.2274520547944</v>
      </c>
    </row>
    <row r="362" spans="1:8" x14ac:dyDescent="0.2">
      <c r="A362" s="4">
        <v>366</v>
      </c>
      <c r="B362">
        <v>5267433.13</v>
      </c>
      <c r="C362">
        <v>2</v>
      </c>
      <c r="D362">
        <f t="shared" si="23"/>
        <v>2633716.5649999999</v>
      </c>
      <c r="E362">
        <v>5211400</v>
      </c>
      <c r="F362">
        <f t="shared" si="25"/>
        <v>732</v>
      </c>
      <c r="G362">
        <f t="shared" si="24"/>
        <v>2605700</v>
      </c>
      <c r="H362">
        <f t="shared" si="26"/>
        <v>7119.398907103825</v>
      </c>
    </row>
    <row r="363" spans="1:8" x14ac:dyDescent="0.2">
      <c r="A363" s="4">
        <v>367</v>
      </c>
      <c r="B363">
        <v>1785763.97</v>
      </c>
      <c r="C363">
        <v>1</v>
      </c>
      <c r="D363">
        <f t="shared" si="23"/>
        <v>1785763.97</v>
      </c>
      <c r="E363">
        <v>1768275</v>
      </c>
      <c r="F363">
        <f t="shared" si="25"/>
        <v>367</v>
      </c>
      <c r="G363">
        <f t="shared" si="24"/>
        <v>1768275</v>
      </c>
      <c r="H363">
        <f t="shared" si="26"/>
        <v>4818.1880108991827</v>
      </c>
    </row>
    <row r="364" spans="1:8" x14ac:dyDescent="0.2">
      <c r="A364" s="4">
        <v>368</v>
      </c>
      <c r="B364">
        <v>7753694.3600000003</v>
      </c>
      <c r="C364">
        <v>3</v>
      </c>
      <c r="D364">
        <f t="shared" si="23"/>
        <v>2584564.7866666666</v>
      </c>
      <c r="E364">
        <v>7681025</v>
      </c>
      <c r="F364">
        <f t="shared" si="25"/>
        <v>1104</v>
      </c>
      <c r="G364">
        <f t="shared" si="24"/>
        <v>2560341.6666666665</v>
      </c>
      <c r="H364">
        <f t="shared" si="26"/>
        <v>6957.45018115942</v>
      </c>
    </row>
    <row r="365" spans="1:8" x14ac:dyDescent="0.2">
      <c r="A365" s="4">
        <v>369</v>
      </c>
      <c r="B365">
        <v>2307932.92</v>
      </c>
      <c r="C365">
        <v>1</v>
      </c>
      <c r="D365">
        <f t="shared" si="23"/>
        <v>2307932.92</v>
      </c>
      <c r="E365">
        <v>2283162.17</v>
      </c>
      <c r="F365">
        <f t="shared" si="25"/>
        <v>369</v>
      </c>
      <c r="G365">
        <f t="shared" si="24"/>
        <v>2283162.17</v>
      </c>
      <c r="H365">
        <f t="shared" si="26"/>
        <v>6187.4313550135503</v>
      </c>
    </row>
    <row r="366" spans="1:8" x14ac:dyDescent="0.2">
      <c r="A366" s="4">
        <v>370</v>
      </c>
      <c r="B366">
        <v>16899905.379999999</v>
      </c>
      <c r="C366">
        <v>6</v>
      </c>
      <c r="D366">
        <f t="shared" si="23"/>
        <v>2816650.8966666665</v>
      </c>
      <c r="E366">
        <v>17583458.670000002</v>
      </c>
      <c r="F366">
        <f t="shared" si="25"/>
        <v>2220</v>
      </c>
      <c r="G366">
        <f t="shared" si="24"/>
        <v>2930576.4450000003</v>
      </c>
      <c r="H366">
        <f t="shared" si="26"/>
        <v>7920.4768783783793</v>
      </c>
    </row>
    <row r="367" spans="1:8" x14ac:dyDescent="0.2">
      <c r="A367" s="4">
        <v>371</v>
      </c>
      <c r="B367">
        <v>2473134.25</v>
      </c>
      <c r="C367">
        <v>1</v>
      </c>
      <c r="D367">
        <f t="shared" si="23"/>
        <v>2473134.25</v>
      </c>
      <c r="E367">
        <v>2445000</v>
      </c>
      <c r="F367">
        <f t="shared" si="25"/>
        <v>371</v>
      </c>
      <c r="G367">
        <f t="shared" si="24"/>
        <v>2445000</v>
      </c>
      <c r="H367">
        <f t="shared" si="26"/>
        <v>6590.2964959568735</v>
      </c>
    </row>
    <row r="368" spans="1:8" x14ac:dyDescent="0.2">
      <c r="A368" s="4">
        <v>373</v>
      </c>
      <c r="B368">
        <v>3166773.48</v>
      </c>
      <c r="C368">
        <v>2</v>
      </c>
      <c r="D368">
        <f t="shared" si="23"/>
        <v>1583386.74</v>
      </c>
      <c r="E368">
        <v>4759682</v>
      </c>
      <c r="F368">
        <f t="shared" si="25"/>
        <v>746</v>
      </c>
      <c r="G368">
        <f t="shared" si="24"/>
        <v>2379841</v>
      </c>
      <c r="H368">
        <f t="shared" si="26"/>
        <v>6380.2707774798928</v>
      </c>
    </row>
    <row r="369" spans="1:8" x14ac:dyDescent="0.2">
      <c r="A369" s="4">
        <v>374</v>
      </c>
      <c r="B369">
        <v>9435709.6900000013</v>
      </c>
      <c r="C369">
        <v>3</v>
      </c>
      <c r="D369">
        <f t="shared" si="23"/>
        <v>3145236.5633333339</v>
      </c>
      <c r="E369">
        <v>9327749</v>
      </c>
      <c r="F369">
        <f t="shared" si="25"/>
        <v>1122</v>
      </c>
      <c r="G369">
        <f t="shared" si="24"/>
        <v>3109249.6666666665</v>
      </c>
      <c r="H369">
        <f t="shared" si="26"/>
        <v>8313.5017825311952</v>
      </c>
    </row>
    <row r="370" spans="1:8" x14ac:dyDescent="0.2">
      <c r="A370" s="4">
        <v>376</v>
      </c>
      <c r="B370">
        <v>4646210.58</v>
      </c>
      <c r="C370">
        <v>1</v>
      </c>
      <c r="D370">
        <f t="shared" si="23"/>
        <v>4646210.58</v>
      </c>
      <c r="E370">
        <v>4594600</v>
      </c>
      <c r="F370">
        <f t="shared" si="25"/>
        <v>376</v>
      </c>
      <c r="G370">
        <f t="shared" si="24"/>
        <v>4594600</v>
      </c>
      <c r="H370">
        <f t="shared" si="26"/>
        <v>12219.680851063829</v>
      </c>
    </row>
    <row r="371" spans="1:8" x14ac:dyDescent="0.2">
      <c r="A371" s="4">
        <v>377</v>
      </c>
      <c r="B371">
        <v>8969363.1600000001</v>
      </c>
      <c r="C371">
        <v>2</v>
      </c>
      <c r="D371">
        <f t="shared" si="23"/>
        <v>4484681.58</v>
      </c>
      <c r="E371">
        <v>9840615</v>
      </c>
      <c r="F371">
        <f t="shared" si="25"/>
        <v>754</v>
      </c>
      <c r="G371">
        <f t="shared" si="24"/>
        <v>4920307.5</v>
      </c>
      <c r="H371">
        <f t="shared" si="26"/>
        <v>13051.21352785146</v>
      </c>
    </row>
    <row r="372" spans="1:8" x14ac:dyDescent="0.2">
      <c r="A372" s="4">
        <v>379</v>
      </c>
      <c r="B372">
        <v>6341041.9400000004</v>
      </c>
      <c r="C372">
        <v>2</v>
      </c>
      <c r="D372">
        <f t="shared" si="23"/>
        <v>3170520.97</v>
      </c>
      <c r="E372">
        <v>6271200</v>
      </c>
      <c r="F372">
        <f t="shared" si="25"/>
        <v>758</v>
      </c>
      <c r="G372">
        <f t="shared" si="24"/>
        <v>3135600</v>
      </c>
      <c r="H372">
        <f t="shared" si="26"/>
        <v>8273.3509234828489</v>
      </c>
    </row>
    <row r="373" spans="1:8" x14ac:dyDescent="0.2">
      <c r="A373" s="4">
        <v>380</v>
      </c>
      <c r="B373">
        <v>9730619.4100000001</v>
      </c>
      <c r="C373">
        <v>3</v>
      </c>
      <c r="D373">
        <f t="shared" si="23"/>
        <v>3243539.8033333332</v>
      </c>
      <c r="E373">
        <v>9628438.6899999995</v>
      </c>
      <c r="F373">
        <f t="shared" si="25"/>
        <v>1140</v>
      </c>
      <c r="G373">
        <f t="shared" si="24"/>
        <v>3209479.563333333</v>
      </c>
      <c r="H373">
        <f t="shared" si="26"/>
        <v>8445.998850877193</v>
      </c>
    </row>
    <row r="374" spans="1:8" x14ac:dyDescent="0.2">
      <c r="A374" s="4">
        <v>381</v>
      </c>
      <c r="B374">
        <v>6552132.0499999998</v>
      </c>
      <c r="C374">
        <v>1</v>
      </c>
      <c r="D374">
        <f t="shared" si="23"/>
        <v>6552132.0499999998</v>
      </c>
      <c r="E374">
        <v>6477995</v>
      </c>
      <c r="F374">
        <f t="shared" si="25"/>
        <v>381</v>
      </c>
      <c r="G374">
        <f t="shared" si="24"/>
        <v>6477995</v>
      </c>
      <c r="H374">
        <f t="shared" si="26"/>
        <v>17002.61154855643</v>
      </c>
    </row>
    <row r="375" spans="1:8" x14ac:dyDescent="0.2">
      <c r="A375" s="4">
        <v>382</v>
      </c>
      <c r="B375">
        <v>3897614.11</v>
      </c>
      <c r="C375">
        <v>1</v>
      </c>
      <c r="D375">
        <f t="shared" si="23"/>
        <v>3897614.11</v>
      </c>
      <c r="E375">
        <v>3854995</v>
      </c>
      <c r="F375">
        <f t="shared" si="25"/>
        <v>382</v>
      </c>
      <c r="G375">
        <f t="shared" si="24"/>
        <v>3854995</v>
      </c>
      <c r="H375">
        <f t="shared" si="26"/>
        <v>10091.609947643979</v>
      </c>
    </row>
    <row r="376" spans="1:8" x14ac:dyDescent="0.2">
      <c r="A376" s="4">
        <v>383</v>
      </c>
      <c r="B376">
        <v>0</v>
      </c>
      <c r="C376">
        <v>1</v>
      </c>
      <c r="D376">
        <f t="shared" si="23"/>
        <v>0</v>
      </c>
      <c r="E376">
        <v>5321857</v>
      </c>
      <c r="F376">
        <f t="shared" si="25"/>
        <v>383</v>
      </c>
      <c r="G376">
        <f t="shared" si="24"/>
        <v>5321857</v>
      </c>
      <c r="H376">
        <f t="shared" si="26"/>
        <v>13895.187989556136</v>
      </c>
    </row>
    <row r="377" spans="1:8" x14ac:dyDescent="0.2">
      <c r="A377" s="4">
        <v>384</v>
      </c>
      <c r="B377">
        <v>1092043.01</v>
      </c>
      <c r="C377">
        <v>1</v>
      </c>
      <c r="D377">
        <f t="shared" si="23"/>
        <v>1092043.01</v>
      </c>
      <c r="E377">
        <v>1083700</v>
      </c>
      <c r="F377">
        <f t="shared" si="25"/>
        <v>384</v>
      </c>
      <c r="G377">
        <f t="shared" si="24"/>
        <v>1083700</v>
      </c>
      <c r="H377">
        <f t="shared" si="26"/>
        <v>2822.1354166666665</v>
      </c>
    </row>
    <row r="378" spans="1:8" x14ac:dyDescent="0.2">
      <c r="A378" s="4">
        <v>385</v>
      </c>
      <c r="B378">
        <v>1220341.24</v>
      </c>
      <c r="C378">
        <v>1</v>
      </c>
      <c r="D378">
        <f t="shared" si="23"/>
        <v>1220341.24</v>
      </c>
      <c r="E378">
        <v>1206500</v>
      </c>
      <c r="F378">
        <f t="shared" si="25"/>
        <v>385</v>
      </c>
      <c r="G378">
        <f t="shared" si="24"/>
        <v>1206500</v>
      </c>
      <c r="H378">
        <f t="shared" si="26"/>
        <v>3133.7662337662337</v>
      </c>
    </row>
    <row r="379" spans="1:8" x14ac:dyDescent="0.2">
      <c r="A379" s="4">
        <v>386</v>
      </c>
      <c r="B379">
        <v>5521582.2599999998</v>
      </c>
      <c r="C379">
        <v>2</v>
      </c>
      <c r="D379">
        <f t="shared" si="23"/>
        <v>2760791.13</v>
      </c>
      <c r="E379">
        <v>5454100</v>
      </c>
      <c r="F379">
        <f t="shared" si="25"/>
        <v>772</v>
      </c>
      <c r="G379">
        <f t="shared" si="24"/>
        <v>2727050</v>
      </c>
      <c r="H379">
        <f t="shared" si="26"/>
        <v>7064.8963730569949</v>
      </c>
    </row>
    <row r="380" spans="1:8" x14ac:dyDescent="0.2">
      <c r="A380" s="4">
        <v>387</v>
      </c>
      <c r="B380">
        <v>5874385.4800000004</v>
      </c>
      <c r="C380">
        <v>2</v>
      </c>
      <c r="D380">
        <f t="shared" si="23"/>
        <v>2937192.74</v>
      </c>
      <c r="E380">
        <v>10673600</v>
      </c>
      <c r="F380">
        <f t="shared" si="25"/>
        <v>774</v>
      </c>
      <c r="G380">
        <f t="shared" si="24"/>
        <v>5336800</v>
      </c>
      <c r="H380">
        <f t="shared" si="26"/>
        <v>13790.180878552972</v>
      </c>
    </row>
    <row r="381" spans="1:8" x14ac:dyDescent="0.2">
      <c r="A381" s="4">
        <v>388</v>
      </c>
      <c r="B381">
        <v>3037263.69</v>
      </c>
      <c r="C381">
        <v>2</v>
      </c>
      <c r="D381">
        <f t="shared" si="23"/>
        <v>1518631.845</v>
      </c>
      <c r="E381">
        <v>10731200</v>
      </c>
      <c r="F381">
        <f t="shared" si="25"/>
        <v>776</v>
      </c>
      <c r="G381">
        <f t="shared" si="24"/>
        <v>5365600</v>
      </c>
      <c r="H381">
        <f t="shared" si="26"/>
        <v>13828.865979381444</v>
      </c>
    </row>
    <row r="382" spans="1:8" x14ac:dyDescent="0.2">
      <c r="A382" s="4">
        <v>389</v>
      </c>
      <c r="B382">
        <v>15314661.09</v>
      </c>
      <c r="C382">
        <v>5</v>
      </c>
      <c r="D382">
        <f t="shared" si="23"/>
        <v>3062932.2179999999</v>
      </c>
      <c r="E382">
        <v>16040584.370000001</v>
      </c>
      <c r="F382">
        <f t="shared" si="25"/>
        <v>1945</v>
      </c>
      <c r="G382">
        <f t="shared" si="24"/>
        <v>3208116.8740000003</v>
      </c>
      <c r="H382">
        <f t="shared" si="26"/>
        <v>8247.0870796915169</v>
      </c>
    </row>
    <row r="383" spans="1:8" x14ac:dyDescent="0.2">
      <c r="A383" s="4">
        <v>390</v>
      </c>
      <c r="B383">
        <v>14189523.32</v>
      </c>
      <c r="C383">
        <v>5</v>
      </c>
      <c r="D383">
        <f t="shared" si="23"/>
        <v>2837904.6639999999</v>
      </c>
      <c r="E383">
        <v>14028006.67</v>
      </c>
      <c r="F383">
        <f t="shared" si="25"/>
        <v>1950</v>
      </c>
      <c r="G383">
        <f t="shared" si="24"/>
        <v>2805601.3339999998</v>
      </c>
      <c r="H383">
        <f t="shared" si="26"/>
        <v>7193.8495743589747</v>
      </c>
    </row>
    <row r="384" spans="1:8" x14ac:dyDescent="0.2">
      <c r="A384" s="4">
        <v>392</v>
      </c>
      <c r="B384">
        <v>5012089.29</v>
      </c>
      <c r="C384">
        <v>2</v>
      </c>
      <c r="D384">
        <f t="shared" si="23"/>
        <v>2506044.645</v>
      </c>
      <c r="E384">
        <v>4959357.46</v>
      </c>
      <c r="F384">
        <f t="shared" si="25"/>
        <v>784</v>
      </c>
      <c r="G384">
        <f t="shared" si="24"/>
        <v>2479678.73</v>
      </c>
      <c r="H384">
        <f t="shared" si="26"/>
        <v>6325.7110459183677</v>
      </c>
    </row>
    <row r="385" spans="1:8" x14ac:dyDescent="0.2">
      <c r="A385" s="4">
        <v>393</v>
      </c>
      <c r="B385">
        <v>5286704.37</v>
      </c>
      <c r="C385">
        <v>2</v>
      </c>
      <c r="D385">
        <f t="shared" si="23"/>
        <v>2643352.1850000001</v>
      </c>
      <c r="E385">
        <v>5332900</v>
      </c>
      <c r="F385">
        <f t="shared" si="25"/>
        <v>786</v>
      </c>
      <c r="G385">
        <f t="shared" si="24"/>
        <v>2666450</v>
      </c>
      <c r="H385">
        <f t="shared" si="26"/>
        <v>6784.8600508905856</v>
      </c>
    </row>
    <row r="386" spans="1:8" x14ac:dyDescent="0.2">
      <c r="A386" s="4">
        <v>395</v>
      </c>
      <c r="B386">
        <v>5776217.46</v>
      </c>
      <c r="C386">
        <v>3</v>
      </c>
      <c r="D386">
        <f t="shared" si="23"/>
        <v>1925405.82</v>
      </c>
      <c r="E386">
        <v>5717629.5</v>
      </c>
      <c r="F386">
        <f t="shared" si="25"/>
        <v>1185</v>
      </c>
      <c r="G386">
        <f t="shared" si="24"/>
        <v>1905876.5</v>
      </c>
      <c r="H386">
        <f t="shared" si="26"/>
        <v>4825.0037974683546</v>
      </c>
    </row>
    <row r="387" spans="1:8" x14ac:dyDescent="0.2">
      <c r="A387" s="4">
        <v>396</v>
      </c>
      <c r="B387">
        <v>4126476.63</v>
      </c>
      <c r="C387">
        <v>2</v>
      </c>
      <c r="D387">
        <f t="shared" ref="D387:D450" si="27">B387/C387</f>
        <v>2063238.3149999999</v>
      </c>
      <c r="E387">
        <v>4086179</v>
      </c>
      <c r="F387">
        <f t="shared" si="25"/>
        <v>792</v>
      </c>
      <c r="G387">
        <f t="shared" ref="G387:G450" si="28">E387/C387</f>
        <v>2043089.5</v>
      </c>
      <c r="H387">
        <f t="shared" si="26"/>
        <v>5159.3169191919196</v>
      </c>
    </row>
    <row r="388" spans="1:8" x14ac:dyDescent="0.2">
      <c r="A388" s="4">
        <v>397</v>
      </c>
      <c r="B388">
        <v>10601398.33</v>
      </c>
      <c r="C388">
        <v>3</v>
      </c>
      <c r="D388">
        <f t="shared" si="27"/>
        <v>3533799.4433333334</v>
      </c>
      <c r="E388">
        <v>11206761</v>
      </c>
      <c r="F388">
        <f t="shared" ref="F388:F451" si="29">A388*C388</f>
        <v>1191</v>
      </c>
      <c r="G388">
        <f t="shared" si="28"/>
        <v>3735587</v>
      </c>
      <c r="H388">
        <f t="shared" ref="H388:H451" si="30">E388/F388</f>
        <v>9409.5390428211595</v>
      </c>
    </row>
    <row r="389" spans="1:8" x14ac:dyDescent="0.2">
      <c r="A389" s="4">
        <v>400</v>
      </c>
      <c r="B389">
        <v>13501151.440000001</v>
      </c>
      <c r="C389">
        <v>9</v>
      </c>
      <c r="D389">
        <f t="shared" si="27"/>
        <v>1500127.9377777779</v>
      </c>
      <c r="E389">
        <v>14047725.969999999</v>
      </c>
      <c r="F389">
        <f t="shared" si="29"/>
        <v>3600</v>
      </c>
      <c r="G389">
        <f t="shared" si="28"/>
        <v>1560858.4411111111</v>
      </c>
      <c r="H389">
        <f t="shared" si="30"/>
        <v>3902.1461027777773</v>
      </c>
    </row>
    <row r="390" spans="1:8" x14ac:dyDescent="0.2">
      <c r="A390" s="4">
        <v>401</v>
      </c>
      <c r="B390">
        <v>5741655.8399999999</v>
      </c>
      <c r="C390">
        <v>2</v>
      </c>
      <c r="D390">
        <f t="shared" si="27"/>
        <v>2870827.92</v>
      </c>
      <c r="E390">
        <v>5679775.5</v>
      </c>
      <c r="F390">
        <f t="shared" si="29"/>
        <v>802</v>
      </c>
      <c r="G390">
        <f t="shared" si="28"/>
        <v>2839887.75</v>
      </c>
      <c r="H390">
        <f t="shared" si="30"/>
        <v>7082.0143391521196</v>
      </c>
    </row>
    <row r="391" spans="1:8" x14ac:dyDescent="0.2">
      <c r="A391" s="4">
        <v>402</v>
      </c>
      <c r="B391">
        <v>4312968.26</v>
      </c>
      <c r="C391">
        <v>2</v>
      </c>
      <c r="D391">
        <f t="shared" si="27"/>
        <v>2156484.13</v>
      </c>
      <c r="E391">
        <v>6030747</v>
      </c>
      <c r="F391">
        <f t="shared" si="29"/>
        <v>804</v>
      </c>
      <c r="G391">
        <f t="shared" si="28"/>
        <v>3015373.5</v>
      </c>
      <c r="H391">
        <f t="shared" si="30"/>
        <v>7500.9291044776119</v>
      </c>
    </row>
    <row r="392" spans="1:8" x14ac:dyDescent="0.2">
      <c r="A392" s="4">
        <v>403</v>
      </c>
      <c r="B392">
        <v>6328907.75</v>
      </c>
      <c r="C392">
        <v>4</v>
      </c>
      <c r="D392">
        <f t="shared" si="27"/>
        <v>1582226.9375</v>
      </c>
      <c r="E392">
        <v>6254045.5499999998</v>
      </c>
      <c r="F392">
        <f t="shared" si="29"/>
        <v>1612</v>
      </c>
      <c r="G392">
        <f t="shared" si="28"/>
        <v>1563511.3875</v>
      </c>
      <c r="H392">
        <f t="shared" si="30"/>
        <v>3879.6808622828785</v>
      </c>
    </row>
    <row r="393" spans="1:8" x14ac:dyDescent="0.2">
      <c r="A393" s="4">
        <v>404</v>
      </c>
      <c r="B393">
        <v>10863113.039999999</v>
      </c>
      <c r="C393">
        <v>3</v>
      </c>
      <c r="D393">
        <f t="shared" si="27"/>
        <v>3621037.6799999997</v>
      </c>
      <c r="E393">
        <v>10723426</v>
      </c>
      <c r="F393">
        <f t="shared" si="29"/>
        <v>1212</v>
      </c>
      <c r="G393">
        <f t="shared" si="28"/>
        <v>3574475.3333333335</v>
      </c>
      <c r="H393">
        <f t="shared" si="30"/>
        <v>8847.711221122112</v>
      </c>
    </row>
    <row r="394" spans="1:8" x14ac:dyDescent="0.2">
      <c r="A394" s="4">
        <v>405</v>
      </c>
      <c r="B394">
        <v>1489390.41</v>
      </c>
      <c r="C394">
        <v>1</v>
      </c>
      <c r="D394">
        <f t="shared" si="27"/>
        <v>1489390.41</v>
      </c>
      <c r="E394">
        <v>1472255</v>
      </c>
      <c r="F394">
        <f t="shared" si="29"/>
        <v>405</v>
      </c>
      <c r="G394">
        <f t="shared" si="28"/>
        <v>1472255</v>
      </c>
      <c r="H394">
        <f t="shared" si="30"/>
        <v>3635.1975308641977</v>
      </c>
    </row>
    <row r="395" spans="1:8" x14ac:dyDescent="0.2">
      <c r="A395" s="4">
        <v>407</v>
      </c>
      <c r="B395">
        <v>4906879.33</v>
      </c>
      <c r="C395">
        <v>1</v>
      </c>
      <c r="D395">
        <f t="shared" si="27"/>
        <v>4906879.33</v>
      </c>
      <c r="E395">
        <v>4840457.5</v>
      </c>
      <c r="F395">
        <f t="shared" si="29"/>
        <v>407</v>
      </c>
      <c r="G395">
        <f t="shared" si="28"/>
        <v>4840457.5</v>
      </c>
      <c r="H395">
        <f t="shared" si="30"/>
        <v>11893.015970515971</v>
      </c>
    </row>
    <row r="396" spans="1:8" x14ac:dyDescent="0.2">
      <c r="A396" s="4">
        <v>408</v>
      </c>
      <c r="B396">
        <v>5359833.6099999994</v>
      </c>
      <c r="C396">
        <v>2</v>
      </c>
      <c r="D396">
        <f t="shared" si="27"/>
        <v>2679916.8049999997</v>
      </c>
      <c r="E396">
        <v>5299100</v>
      </c>
      <c r="F396">
        <f t="shared" si="29"/>
        <v>816</v>
      </c>
      <c r="G396">
        <f t="shared" si="28"/>
        <v>2649550</v>
      </c>
      <c r="H396">
        <f t="shared" si="30"/>
        <v>6493.9950980392159</v>
      </c>
    </row>
    <row r="397" spans="1:8" x14ac:dyDescent="0.2">
      <c r="A397" s="4">
        <v>409</v>
      </c>
      <c r="B397">
        <v>3144242.79</v>
      </c>
      <c r="C397">
        <v>2</v>
      </c>
      <c r="D397">
        <f t="shared" si="27"/>
        <v>1572121.395</v>
      </c>
      <c r="E397">
        <v>4366886</v>
      </c>
      <c r="F397">
        <f t="shared" si="29"/>
        <v>818</v>
      </c>
      <c r="G397">
        <f t="shared" si="28"/>
        <v>2183443</v>
      </c>
      <c r="H397">
        <f t="shared" si="30"/>
        <v>5338.4914425427869</v>
      </c>
    </row>
    <row r="398" spans="1:8" x14ac:dyDescent="0.2">
      <c r="A398" s="4">
        <v>410</v>
      </c>
      <c r="B398">
        <v>4012129.2199999997</v>
      </c>
      <c r="C398">
        <v>2</v>
      </c>
      <c r="D398">
        <f t="shared" si="27"/>
        <v>2006064.6099999999</v>
      </c>
      <c r="E398">
        <v>3966300</v>
      </c>
      <c r="F398">
        <f t="shared" si="29"/>
        <v>820</v>
      </c>
      <c r="G398">
        <f t="shared" si="28"/>
        <v>1983150</v>
      </c>
      <c r="H398">
        <f t="shared" si="30"/>
        <v>4836.9512195121952</v>
      </c>
    </row>
    <row r="399" spans="1:8" x14ac:dyDescent="0.2">
      <c r="A399" s="4">
        <v>413</v>
      </c>
      <c r="B399">
        <v>13017662.739999998</v>
      </c>
      <c r="C399">
        <v>3</v>
      </c>
      <c r="D399">
        <f t="shared" si="27"/>
        <v>4339220.9133333331</v>
      </c>
      <c r="E399">
        <v>12875400</v>
      </c>
      <c r="F399">
        <f t="shared" si="29"/>
        <v>1239</v>
      </c>
      <c r="G399">
        <f t="shared" si="28"/>
        <v>4291800</v>
      </c>
      <c r="H399">
        <f t="shared" si="30"/>
        <v>10391.767554479418</v>
      </c>
    </row>
    <row r="400" spans="1:8" x14ac:dyDescent="0.2">
      <c r="A400" s="4">
        <v>414</v>
      </c>
      <c r="B400">
        <v>5524061.8399999999</v>
      </c>
      <c r="C400">
        <v>1</v>
      </c>
      <c r="D400">
        <f t="shared" si="27"/>
        <v>5524061.8399999999</v>
      </c>
      <c r="E400">
        <v>5462700</v>
      </c>
      <c r="F400">
        <f t="shared" si="29"/>
        <v>414</v>
      </c>
      <c r="G400">
        <f t="shared" si="28"/>
        <v>5462700</v>
      </c>
      <c r="H400">
        <f t="shared" si="30"/>
        <v>13194.927536231884</v>
      </c>
    </row>
    <row r="401" spans="1:8" x14ac:dyDescent="0.2">
      <c r="A401" s="4">
        <v>417</v>
      </c>
      <c r="B401">
        <v>6972026.4199999999</v>
      </c>
      <c r="C401">
        <v>2</v>
      </c>
      <c r="D401">
        <f t="shared" si="27"/>
        <v>3486013.21</v>
      </c>
      <c r="E401">
        <v>6893185</v>
      </c>
      <c r="F401">
        <f t="shared" si="29"/>
        <v>834</v>
      </c>
      <c r="G401">
        <f t="shared" si="28"/>
        <v>3446592.5</v>
      </c>
      <c r="H401">
        <f t="shared" si="30"/>
        <v>8265.2098321342928</v>
      </c>
    </row>
    <row r="402" spans="1:8" x14ac:dyDescent="0.2">
      <c r="A402" s="4">
        <v>418</v>
      </c>
      <c r="B402">
        <v>1211222.6499999999</v>
      </c>
      <c r="C402">
        <v>1</v>
      </c>
      <c r="D402">
        <f t="shared" si="27"/>
        <v>1211222.6499999999</v>
      </c>
      <c r="E402">
        <v>1196374.5</v>
      </c>
      <c r="F402">
        <f t="shared" si="29"/>
        <v>418</v>
      </c>
      <c r="G402">
        <f t="shared" si="28"/>
        <v>1196374.5</v>
      </c>
      <c r="H402">
        <f t="shared" si="30"/>
        <v>2862.1399521531102</v>
      </c>
    </row>
    <row r="403" spans="1:8" x14ac:dyDescent="0.2">
      <c r="A403" s="4">
        <v>419</v>
      </c>
      <c r="B403">
        <v>2127508.02</v>
      </c>
      <c r="C403">
        <v>1</v>
      </c>
      <c r="D403">
        <f t="shared" si="27"/>
        <v>2127508.02</v>
      </c>
      <c r="E403">
        <v>2097227.5</v>
      </c>
      <c r="F403">
        <f t="shared" si="29"/>
        <v>419</v>
      </c>
      <c r="G403">
        <f t="shared" si="28"/>
        <v>2097227.5</v>
      </c>
      <c r="H403">
        <f t="shared" si="30"/>
        <v>5005.3162291169447</v>
      </c>
    </row>
    <row r="404" spans="1:8" x14ac:dyDescent="0.2">
      <c r="A404" s="4">
        <v>420</v>
      </c>
      <c r="B404">
        <v>12721383.57</v>
      </c>
      <c r="C404">
        <v>3</v>
      </c>
      <c r="D404">
        <f t="shared" si="27"/>
        <v>4240461.1900000004</v>
      </c>
      <c r="E404">
        <v>12575000</v>
      </c>
      <c r="F404">
        <f t="shared" si="29"/>
        <v>1260</v>
      </c>
      <c r="G404">
        <f t="shared" si="28"/>
        <v>4191666.6666666665</v>
      </c>
      <c r="H404">
        <f t="shared" si="30"/>
        <v>9980.1587301587297</v>
      </c>
    </row>
    <row r="405" spans="1:8" x14ac:dyDescent="0.2">
      <c r="A405" s="4">
        <v>422</v>
      </c>
      <c r="B405">
        <v>4544619.46</v>
      </c>
      <c r="C405">
        <v>1</v>
      </c>
      <c r="D405">
        <f t="shared" si="27"/>
        <v>4544619.46</v>
      </c>
      <c r="E405">
        <v>4492087</v>
      </c>
      <c r="F405">
        <f t="shared" si="29"/>
        <v>422</v>
      </c>
      <c r="G405">
        <f t="shared" si="28"/>
        <v>4492087</v>
      </c>
      <c r="H405">
        <f t="shared" si="30"/>
        <v>10644.755924170617</v>
      </c>
    </row>
    <row r="406" spans="1:8" x14ac:dyDescent="0.2">
      <c r="A406" s="4">
        <v>423</v>
      </c>
      <c r="B406">
        <v>3613329.04</v>
      </c>
      <c r="C406">
        <v>1</v>
      </c>
      <c r="D406">
        <f t="shared" si="27"/>
        <v>3613329.04</v>
      </c>
      <c r="E406">
        <v>3570000</v>
      </c>
      <c r="F406">
        <f t="shared" si="29"/>
        <v>423</v>
      </c>
      <c r="G406">
        <f t="shared" si="28"/>
        <v>3570000</v>
      </c>
      <c r="H406">
        <f t="shared" si="30"/>
        <v>8439.7163120567384</v>
      </c>
    </row>
    <row r="407" spans="1:8" x14ac:dyDescent="0.2">
      <c r="A407" s="4">
        <v>425</v>
      </c>
      <c r="B407">
        <v>3071475.17</v>
      </c>
      <c r="C407">
        <v>2</v>
      </c>
      <c r="D407">
        <f t="shared" si="27"/>
        <v>1535737.585</v>
      </c>
      <c r="E407">
        <v>3038000</v>
      </c>
      <c r="F407">
        <f t="shared" si="29"/>
        <v>850</v>
      </c>
      <c r="G407">
        <f t="shared" si="28"/>
        <v>1519000</v>
      </c>
      <c r="H407">
        <f t="shared" si="30"/>
        <v>3574.1176470588234</v>
      </c>
    </row>
    <row r="408" spans="1:8" x14ac:dyDescent="0.2">
      <c r="A408" s="4">
        <v>427</v>
      </c>
      <c r="B408">
        <v>16554507.57</v>
      </c>
      <c r="C408">
        <v>3</v>
      </c>
      <c r="D408">
        <f t="shared" si="27"/>
        <v>5518169.1900000004</v>
      </c>
      <c r="E408">
        <v>16596985</v>
      </c>
      <c r="F408">
        <f t="shared" si="29"/>
        <v>1281</v>
      </c>
      <c r="G408">
        <f t="shared" si="28"/>
        <v>5532328.333333333</v>
      </c>
      <c r="H408">
        <f t="shared" si="30"/>
        <v>12956.272443403592</v>
      </c>
    </row>
    <row r="409" spans="1:8" x14ac:dyDescent="0.2">
      <c r="A409" s="4">
        <v>428</v>
      </c>
      <c r="B409">
        <v>2501320.2799999998</v>
      </c>
      <c r="C409">
        <v>2</v>
      </c>
      <c r="D409">
        <f t="shared" si="27"/>
        <v>1250660.1399999999</v>
      </c>
      <c r="E409">
        <v>5159715</v>
      </c>
      <c r="F409">
        <f t="shared" si="29"/>
        <v>856</v>
      </c>
      <c r="G409">
        <f t="shared" si="28"/>
        <v>2579857.5</v>
      </c>
      <c r="H409">
        <f t="shared" si="30"/>
        <v>6027.7044392523367</v>
      </c>
    </row>
    <row r="410" spans="1:8" x14ac:dyDescent="0.2">
      <c r="A410" s="4">
        <v>430</v>
      </c>
      <c r="B410">
        <v>5045221.59</v>
      </c>
      <c r="C410">
        <v>1</v>
      </c>
      <c r="D410">
        <f t="shared" si="27"/>
        <v>5045221.59</v>
      </c>
      <c r="E410">
        <v>4975700</v>
      </c>
      <c r="F410">
        <f t="shared" si="29"/>
        <v>430</v>
      </c>
      <c r="G410">
        <f t="shared" si="28"/>
        <v>4975700</v>
      </c>
      <c r="H410">
        <f t="shared" si="30"/>
        <v>11571.39534883721</v>
      </c>
    </row>
    <row r="411" spans="1:8" x14ac:dyDescent="0.2">
      <c r="A411" s="4">
        <v>431</v>
      </c>
      <c r="B411">
        <v>0</v>
      </c>
      <c r="C411">
        <v>1</v>
      </c>
      <c r="D411">
        <f t="shared" si="27"/>
        <v>0</v>
      </c>
      <c r="E411">
        <v>42600</v>
      </c>
      <c r="F411">
        <f t="shared" si="29"/>
        <v>431</v>
      </c>
      <c r="G411">
        <f t="shared" si="28"/>
        <v>42600</v>
      </c>
      <c r="H411">
        <f t="shared" si="30"/>
        <v>98.83990719257541</v>
      </c>
    </row>
    <row r="412" spans="1:8" x14ac:dyDescent="0.2">
      <c r="A412" s="4">
        <v>432</v>
      </c>
      <c r="B412">
        <v>5644183.4800000004</v>
      </c>
      <c r="C412">
        <v>2</v>
      </c>
      <c r="D412">
        <f t="shared" si="27"/>
        <v>2822091.74</v>
      </c>
      <c r="E412">
        <v>5589700</v>
      </c>
      <c r="F412">
        <f t="shared" si="29"/>
        <v>864</v>
      </c>
      <c r="G412">
        <f t="shared" si="28"/>
        <v>2794850</v>
      </c>
      <c r="H412">
        <f t="shared" si="30"/>
        <v>6469.5601851851852</v>
      </c>
    </row>
    <row r="413" spans="1:8" x14ac:dyDescent="0.2">
      <c r="A413" s="4">
        <v>433</v>
      </c>
      <c r="B413">
        <v>8459654.5500000007</v>
      </c>
      <c r="C413">
        <v>3</v>
      </c>
      <c r="D413">
        <f t="shared" si="27"/>
        <v>2819884.85</v>
      </c>
      <c r="E413">
        <v>8358742</v>
      </c>
      <c r="F413">
        <f t="shared" si="29"/>
        <v>1299</v>
      </c>
      <c r="G413">
        <f t="shared" si="28"/>
        <v>2786247.3333333335</v>
      </c>
      <c r="H413">
        <f t="shared" si="30"/>
        <v>6434.7513471901466</v>
      </c>
    </row>
    <row r="414" spans="1:8" x14ac:dyDescent="0.2">
      <c r="A414" s="4">
        <v>434</v>
      </c>
      <c r="B414">
        <v>1720733</v>
      </c>
      <c r="C414">
        <v>2</v>
      </c>
      <c r="D414">
        <f t="shared" si="27"/>
        <v>860366.5</v>
      </c>
      <c r="E414">
        <v>10199318.620000001</v>
      </c>
      <c r="F414">
        <f t="shared" si="29"/>
        <v>868</v>
      </c>
      <c r="G414">
        <f t="shared" si="28"/>
        <v>5099659.3100000005</v>
      </c>
      <c r="H414">
        <f t="shared" si="30"/>
        <v>11750.367073732719</v>
      </c>
    </row>
    <row r="415" spans="1:8" x14ac:dyDescent="0.2">
      <c r="A415" s="4">
        <v>435</v>
      </c>
      <c r="B415">
        <v>8932628.3500000015</v>
      </c>
      <c r="C415">
        <v>3</v>
      </c>
      <c r="D415">
        <f t="shared" si="27"/>
        <v>2977542.7833333337</v>
      </c>
      <c r="E415">
        <v>8831192.6400000006</v>
      </c>
      <c r="F415">
        <f t="shared" si="29"/>
        <v>1305</v>
      </c>
      <c r="G415">
        <f t="shared" si="28"/>
        <v>2943730.8800000004</v>
      </c>
      <c r="H415">
        <f t="shared" si="30"/>
        <v>6767.197425287357</v>
      </c>
    </row>
    <row r="416" spans="1:8" x14ac:dyDescent="0.2">
      <c r="A416" s="4">
        <v>438</v>
      </c>
      <c r="B416">
        <v>1793525.57</v>
      </c>
      <c r="C416">
        <v>2</v>
      </c>
      <c r="D416">
        <f t="shared" si="27"/>
        <v>896762.78500000003</v>
      </c>
      <c r="E416">
        <v>1779030</v>
      </c>
      <c r="F416">
        <f t="shared" si="29"/>
        <v>876</v>
      </c>
      <c r="G416">
        <f t="shared" si="28"/>
        <v>889515</v>
      </c>
      <c r="H416">
        <f t="shared" si="30"/>
        <v>2030.8561643835617</v>
      </c>
    </row>
    <row r="417" spans="1:8" x14ac:dyDescent="0.2">
      <c r="A417" s="4">
        <v>442</v>
      </c>
      <c r="B417">
        <v>3036287.11</v>
      </c>
      <c r="C417">
        <v>1</v>
      </c>
      <c r="D417">
        <f t="shared" si="27"/>
        <v>3036287.11</v>
      </c>
      <c r="E417">
        <v>2993300</v>
      </c>
      <c r="F417">
        <f t="shared" si="29"/>
        <v>442</v>
      </c>
      <c r="G417">
        <f t="shared" si="28"/>
        <v>2993300</v>
      </c>
      <c r="H417">
        <f t="shared" si="30"/>
        <v>6772.1719457013578</v>
      </c>
    </row>
    <row r="418" spans="1:8" x14ac:dyDescent="0.2">
      <c r="A418" s="4">
        <v>443</v>
      </c>
      <c r="B418">
        <v>2055746.45</v>
      </c>
      <c r="C418">
        <v>1</v>
      </c>
      <c r="D418">
        <f t="shared" si="27"/>
        <v>2055746.45</v>
      </c>
      <c r="E418">
        <v>2031480</v>
      </c>
      <c r="F418">
        <f t="shared" si="29"/>
        <v>443</v>
      </c>
      <c r="G418">
        <f t="shared" si="28"/>
        <v>2031480</v>
      </c>
      <c r="H418">
        <f t="shared" si="30"/>
        <v>4585.7336343115121</v>
      </c>
    </row>
    <row r="419" spans="1:8" x14ac:dyDescent="0.2">
      <c r="A419" s="4">
        <v>444</v>
      </c>
      <c r="B419">
        <v>326700.68</v>
      </c>
      <c r="C419">
        <v>1</v>
      </c>
      <c r="D419">
        <f t="shared" si="27"/>
        <v>326700.68</v>
      </c>
      <c r="E419">
        <v>335000</v>
      </c>
      <c r="F419">
        <f t="shared" si="29"/>
        <v>444</v>
      </c>
      <c r="G419">
        <f t="shared" si="28"/>
        <v>335000</v>
      </c>
      <c r="H419">
        <f t="shared" si="30"/>
        <v>754.50450450450455</v>
      </c>
    </row>
    <row r="420" spans="1:8" x14ac:dyDescent="0.2">
      <c r="A420" s="4">
        <v>447</v>
      </c>
      <c r="B420">
        <v>9964422.5599999987</v>
      </c>
      <c r="C420">
        <v>2</v>
      </c>
      <c r="D420">
        <f t="shared" si="27"/>
        <v>4982211.2799999993</v>
      </c>
      <c r="E420">
        <v>9853358</v>
      </c>
      <c r="F420">
        <f t="shared" si="29"/>
        <v>894</v>
      </c>
      <c r="G420">
        <f t="shared" si="28"/>
        <v>4926679</v>
      </c>
      <c r="H420">
        <f t="shared" si="30"/>
        <v>11021.653243847875</v>
      </c>
    </row>
    <row r="421" spans="1:8" x14ac:dyDescent="0.2">
      <c r="A421" s="4">
        <v>450</v>
      </c>
      <c r="B421">
        <v>1790067.8399999999</v>
      </c>
      <c r="C421">
        <v>3</v>
      </c>
      <c r="D421">
        <f t="shared" si="27"/>
        <v>596689.27999999991</v>
      </c>
      <c r="E421">
        <v>4293702</v>
      </c>
      <c r="F421">
        <f t="shared" si="29"/>
        <v>1350</v>
      </c>
      <c r="G421">
        <f t="shared" si="28"/>
        <v>1431234</v>
      </c>
      <c r="H421">
        <f t="shared" si="30"/>
        <v>3180.52</v>
      </c>
    </row>
    <row r="422" spans="1:8" x14ac:dyDescent="0.2">
      <c r="A422" s="4">
        <v>453</v>
      </c>
      <c r="B422">
        <v>12293376.619999999</v>
      </c>
      <c r="C422">
        <v>3</v>
      </c>
      <c r="D422">
        <f t="shared" si="27"/>
        <v>4097792.2066666665</v>
      </c>
      <c r="E422">
        <v>12700649.960000001</v>
      </c>
      <c r="F422">
        <f t="shared" si="29"/>
        <v>1359</v>
      </c>
      <c r="G422">
        <f t="shared" si="28"/>
        <v>4233549.9866666673</v>
      </c>
      <c r="H422">
        <f t="shared" si="30"/>
        <v>9345.5849595290656</v>
      </c>
    </row>
    <row r="423" spans="1:8" x14ac:dyDescent="0.2">
      <c r="A423" s="4">
        <v>454</v>
      </c>
      <c r="B423">
        <v>4331761.7300000004</v>
      </c>
      <c r="C423">
        <v>1</v>
      </c>
      <c r="D423">
        <f t="shared" si="27"/>
        <v>4331761.7300000004</v>
      </c>
      <c r="E423">
        <v>4280162</v>
      </c>
      <c r="F423">
        <f t="shared" si="29"/>
        <v>454</v>
      </c>
      <c r="G423">
        <f t="shared" si="28"/>
        <v>4280162</v>
      </c>
      <c r="H423">
        <f t="shared" si="30"/>
        <v>9427.6696035242294</v>
      </c>
    </row>
    <row r="424" spans="1:8" x14ac:dyDescent="0.2">
      <c r="A424" s="4">
        <v>455</v>
      </c>
      <c r="B424">
        <v>11279188.4</v>
      </c>
      <c r="C424">
        <v>2</v>
      </c>
      <c r="D424">
        <f t="shared" si="27"/>
        <v>5639594.2000000002</v>
      </c>
      <c r="E424">
        <v>11151800</v>
      </c>
      <c r="F424">
        <f t="shared" si="29"/>
        <v>910</v>
      </c>
      <c r="G424">
        <f t="shared" si="28"/>
        <v>5575900</v>
      </c>
      <c r="H424">
        <f t="shared" si="30"/>
        <v>12254.725274725275</v>
      </c>
    </row>
    <row r="425" spans="1:8" x14ac:dyDescent="0.2">
      <c r="A425" s="4">
        <v>456</v>
      </c>
      <c r="B425">
        <v>1458618.63</v>
      </c>
      <c r="C425">
        <v>1</v>
      </c>
      <c r="D425">
        <f t="shared" si="27"/>
        <v>1458618.63</v>
      </c>
      <c r="E425">
        <v>1445000</v>
      </c>
      <c r="F425">
        <f t="shared" si="29"/>
        <v>456</v>
      </c>
      <c r="G425">
        <f t="shared" si="28"/>
        <v>1445000</v>
      </c>
      <c r="H425">
        <f t="shared" si="30"/>
        <v>3168.8596491228072</v>
      </c>
    </row>
    <row r="426" spans="1:8" x14ac:dyDescent="0.2">
      <c r="A426" s="4">
        <v>457</v>
      </c>
      <c r="B426">
        <v>5585805.9199999999</v>
      </c>
      <c r="C426">
        <v>2</v>
      </c>
      <c r="D426">
        <f t="shared" si="27"/>
        <v>2792902.96</v>
      </c>
      <c r="E426">
        <v>7962963</v>
      </c>
      <c r="F426">
        <f t="shared" si="29"/>
        <v>914</v>
      </c>
      <c r="G426">
        <f t="shared" si="28"/>
        <v>3981481.5</v>
      </c>
      <c r="H426">
        <f t="shared" si="30"/>
        <v>8712.2133479212262</v>
      </c>
    </row>
    <row r="427" spans="1:8" x14ac:dyDescent="0.2">
      <c r="A427" s="4">
        <v>458</v>
      </c>
      <c r="B427">
        <v>4534195.0599999996</v>
      </c>
      <c r="C427">
        <v>1</v>
      </c>
      <c r="D427">
        <f t="shared" si="27"/>
        <v>4534195.0599999996</v>
      </c>
      <c r="E427">
        <v>4483100</v>
      </c>
      <c r="F427">
        <f t="shared" si="29"/>
        <v>458</v>
      </c>
      <c r="G427">
        <f t="shared" si="28"/>
        <v>4483100</v>
      </c>
      <c r="H427">
        <f t="shared" si="30"/>
        <v>9788.427947598253</v>
      </c>
    </row>
    <row r="428" spans="1:8" x14ac:dyDescent="0.2">
      <c r="A428" s="4">
        <v>459</v>
      </c>
      <c r="B428">
        <v>1405149.89</v>
      </c>
      <c r="C428">
        <v>1</v>
      </c>
      <c r="D428">
        <f t="shared" si="27"/>
        <v>1405149.89</v>
      </c>
      <c r="E428">
        <v>1392900</v>
      </c>
      <c r="F428">
        <f t="shared" si="29"/>
        <v>459</v>
      </c>
      <c r="G428">
        <f t="shared" si="28"/>
        <v>1392900</v>
      </c>
      <c r="H428">
        <f t="shared" si="30"/>
        <v>3034.6405228758172</v>
      </c>
    </row>
    <row r="429" spans="1:8" x14ac:dyDescent="0.2">
      <c r="A429" s="4">
        <v>462</v>
      </c>
      <c r="B429">
        <v>10059950.550000001</v>
      </c>
      <c r="C429">
        <v>1</v>
      </c>
      <c r="D429">
        <f t="shared" si="27"/>
        <v>10059950.550000001</v>
      </c>
      <c r="E429">
        <v>9942300</v>
      </c>
      <c r="F429">
        <f t="shared" si="29"/>
        <v>462</v>
      </c>
      <c r="G429">
        <f t="shared" si="28"/>
        <v>9942300</v>
      </c>
      <c r="H429">
        <f t="shared" si="30"/>
        <v>21520.129870129869</v>
      </c>
    </row>
    <row r="430" spans="1:8" x14ac:dyDescent="0.2">
      <c r="A430" s="4">
        <v>463</v>
      </c>
      <c r="B430">
        <v>2712201.9099999997</v>
      </c>
      <c r="C430">
        <v>2</v>
      </c>
      <c r="D430">
        <f t="shared" si="27"/>
        <v>1356100.9549999998</v>
      </c>
      <c r="E430">
        <v>3039750</v>
      </c>
      <c r="F430">
        <f t="shared" si="29"/>
        <v>926</v>
      </c>
      <c r="G430">
        <f t="shared" si="28"/>
        <v>1519875</v>
      </c>
      <c r="H430">
        <f t="shared" si="30"/>
        <v>3282.6673866090714</v>
      </c>
    </row>
    <row r="431" spans="1:8" x14ac:dyDescent="0.2">
      <c r="A431" s="4">
        <v>464</v>
      </c>
      <c r="B431">
        <v>5383742.1299999999</v>
      </c>
      <c r="C431">
        <v>1</v>
      </c>
      <c r="D431">
        <f t="shared" si="27"/>
        <v>5383742.1299999999</v>
      </c>
      <c r="E431">
        <v>5325019</v>
      </c>
      <c r="F431">
        <f t="shared" si="29"/>
        <v>464</v>
      </c>
      <c r="G431">
        <f t="shared" si="28"/>
        <v>5325019</v>
      </c>
      <c r="H431">
        <f t="shared" si="30"/>
        <v>11476.334051724138</v>
      </c>
    </row>
    <row r="432" spans="1:8" x14ac:dyDescent="0.2">
      <c r="A432" s="4">
        <v>465</v>
      </c>
      <c r="B432">
        <v>9620856.6600000001</v>
      </c>
      <c r="C432">
        <v>3</v>
      </c>
      <c r="D432">
        <f t="shared" si="27"/>
        <v>3206952.22</v>
      </c>
      <c r="E432">
        <v>19514865</v>
      </c>
      <c r="F432">
        <f t="shared" si="29"/>
        <v>1395</v>
      </c>
      <c r="G432">
        <f t="shared" si="28"/>
        <v>6504955</v>
      </c>
      <c r="H432">
        <f t="shared" si="30"/>
        <v>13989.150537634408</v>
      </c>
    </row>
    <row r="433" spans="1:8" x14ac:dyDescent="0.2">
      <c r="A433" s="4">
        <v>466</v>
      </c>
      <c r="B433">
        <v>4171857.42</v>
      </c>
      <c r="C433">
        <v>2</v>
      </c>
      <c r="D433">
        <f t="shared" si="27"/>
        <v>2085928.71</v>
      </c>
      <c r="E433">
        <v>4447139</v>
      </c>
      <c r="F433">
        <f t="shared" si="29"/>
        <v>932</v>
      </c>
      <c r="G433">
        <f t="shared" si="28"/>
        <v>2223569.5</v>
      </c>
      <c r="H433">
        <f t="shared" si="30"/>
        <v>4771.6083690987125</v>
      </c>
    </row>
    <row r="434" spans="1:8" x14ac:dyDescent="0.2">
      <c r="A434" s="4">
        <v>467</v>
      </c>
      <c r="B434">
        <v>0</v>
      </c>
      <c r="C434">
        <v>1</v>
      </c>
      <c r="D434">
        <f t="shared" si="27"/>
        <v>0</v>
      </c>
      <c r="E434">
        <v>1915900</v>
      </c>
      <c r="F434">
        <f t="shared" si="29"/>
        <v>467</v>
      </c>
      <c r="G434">
        <f t="shared" si="28"/>
        <v>1915900</v>
      </c>
      <c r="H434">
        <f t="shared" si="30"/>
        <v>4102.5695931477512</v>
      </c>
    </row>
    <row r="435" spans="1:8" x14ac:dyDescent="0.2">
      <c r="A435" s="4">
        <v>468</v>
      </c>
      <c r="B435">
        <v>4644630.6500000004</v>
      </c>
      <c r="C435">
        <v>1</v>
      </c>
      <c r="D435">
        <f t="shared" si="27"/>
        <v>4644630.6500000004</v>
      </c>
      <c r="E435">
        <v>4586700</v>
      </c>
      <c r="F435">
        <f t="shared" si="29"/>
        <v>468</v>
      </c>
      <c r="G435">
        <f t="shared" si="28"/>
        <v>4586700</v>
      </c>
      <c r="H435">
        <f t="shared" si="30"/>
        <v>9800.6410256410254</v>
      </c>
    </row>
    <row r="436" spans="1:8" x14ac:dyDescent="0.2">
      <c r="A436" s="4">
        <v>469</v>
      </c>
      <c r="B436">
        <v>10115342.470000001</v>
      </c>
      <c r="C436">
        <v>2</v>
      </c>
      <c r="D436">
        <f t="shared" si="27"/>
        <v>5057671.2350000003</v>
      </c>
      <c r="E436">
        <v>15617017</v>
      </c>
      <c r="F436">
        <f t="shared" si="29"/>
        <v>938</v>
      </c>
      <c r="G436">
        <f t="shared" si="28"/>
        <v>7808508.5</v>
      </c>
      <c r="H436">
        <f t="shared" si="30"/>
        <v>16649.271855010662</v>
      </c>
    </row>
    <row r="437" spans="1:8" x14ac:dyDescent="0.2">
      <c r="A437" s="4">
        <v>470</v>
      </c>
      <c r="B437">
        <v>685252.52</v>
      </c>
      <c r="C437">
        <v>1</v>
      </c>
      <c r="D437">
        <f t="shared" si="27"/>
        <v>685252.52</v>
      </c>
      <c r="E437">
        <v>676305</v>
      </c>
      <c r="F437">
        <f t="shared" si="29"/>
        <v>470</v>
      </c>
      <c r="G437">
        <f t="shared" si="28"/>
        <v>676305</v>
      </c>
      <c r="H437">
        <f t="shared" si="30"/>
        <v>1438.9468085106382</v>
      </c>
    </row>
    <row r="438" spans="1:8" x14ac:dyDescent="0.2">
      <c r="A438" s="4">
        <v>471</v>
      </c>
      <c r="B438">
        <v>9263992.5999999996</v>
      </c>
      <c r="C438">
        <v>3</v>
      </c>
      <c r="D438">
        <f t="shared" si="27"/>
        <v>3087997.5333333332</v>
      </c>
      <c r="E438">
        <v>9167045</v>
      </c>
      <c r="F438">
        <f t="shared" si="29"/>
        <v>1413</v>
      </c>
      <c r="G438">
        <f t="shared" si="28"/>
        <v>3055681.6666666665</v>
      </c>
      <c r="H438">
        <f t="shared" si="30"/>
        <v>6487.6468506723286</v>
      </c>
    </row>
    <row r="439" spans="1:8" x14ac:dyDescent="0.2">
      <c r="A439" s="4">
        <v>473</v>
      </c>
      <c r="B439">
        <v>14313181.98</v>
      </c>
      <c r="C439">
        <v>2</v>
      </c>
      <c r="D439">
        <f t="shared" si="27"/>
        <v>7156590.9900000002</v>
      </c>
      <c r="E439">
        <v>14148450</v>
      </c>
      <c r="F439">
        <f t="shared" si="29"/>
        <v>946</v>
      </c>
      <c r="G439">
        <f t="shared" si="28"/>
        <v>7074225</v>
      </c>
      <c r="H439">
        <f t="shared" si="30"/>
        <v>14956.07822410148</v>
      </c>
    </row>
    <row r="440" spans="1:8" x14ac:dyDescent="0.2">
      <c r="A440" s="4">
        <v>474</v>
      </c>
      <c r="B440">
        <v>798741.23</v>
      </c>
      <c r="C440">
        <v>1</v>
      </c>
      <c r="D440">
        <f t="shared" si="27"/>
        <v>798741.23</v>
      </c>
      <c r="E440">
        <v>789400</v>
      </c>
      <c r="F440">
        <f t="shared" si="29"/>
        <v>474</v>
      </c>
      <c r="G440">
        <f t="shared" si="28"/>
        <v>789400</v>
      </c>
      <c r="H440">
        <f t="shared" si="30"/>
        <v>1665.4008438818566</v>
      </c>
    </row>
    <row r="441" spans="1:8" x14ac:dyDescent="0.2">
      <c r="A441" s="4">
        <v>475</v>
      </c>
      <c r="B441">
        <v>11621817.01</v>
      </c>
      <c r="C441">
        <v>4</v>
      </c>
      <c r="D441">
        <f t="shared" si="27"/>
        <v>2905454.2524999999</v>
      </c>
      <c r="E441">
        <v>11490811.67</v>
      </c>
      <c r="F441">
        <f t="shared" si="29"/>
        <v>1900</v>
      </c>
      <c r="G441">
        <f t="shared" si="28"/>
        <v>2872702.9175</v>
      </c>
      <c r="H441">
        <f t="shared" si="30"/>
        <v>6047.7956157894732</v>
      </c>
    </row>
    <row r="442" spans="1:8" x14ac:dyDescent="0.2">
      <c r="A442" s="4">
        <v>477</v>
      </c>
      <c r="B442">
        <v>0</v>
      </c>
      <c r="C442">
        <v>1</v>
      </c>
      <c r="D442">
        <f t="shared" si="27"/>
        <v>0</v>
      </c>
      <c r="E442">
        <v>6090275</v>
      </c>
      <c r="F442">
        <f t="shared" si="29"/>
        <v>477</v>
      </c>
      <c r="G442">
        <f t="shared" si="28"/>
        <v>6090275</v>
      </c>
      <c r="H442">
        <f t="shared" si="30"/>
        <v>12767.872117400419</v>
      </c>
    </row>
    <row r="443" spans="1:8" x14ac:dyDescent="0.2">
      <c r="A443" s="4">
        <v>478</v>
      </c>
      <c r="B443">
        <v>0</v>
      </c>
      <c r="C443">
        <v>2</v>
      </c>
      <c r="D443">
        <f t="shared" si="27"/>
        <v>0</v>
      </c>
      <c r="E443">
        <v>12000000</v>
      </c>
      <c r="F443">
        <f t="shared" si="29"/>
        <v>956</v>
      </c>
      <c r="G443">
        <f t="shared" si="28"/>
        <v>6000000</v>
      </c>
      <c r="H443">
        <f t="shared" si="30"/>
        <v>12552.301255230126</v>
      </c>
    </row>
    <row r="444" spans="1:8" x14ac:dyDescent="0.2">
      <c r="A444" s="4">
        <v>479</v>
      </c>
      <c r="B444">
        <v>0</v>
      </c>
      <c r="C444">
        <v>1</v>
      </c>
      <c r="D444">
        <f t="shared" si="27"/>
        <v>0</v>
      </c>
      <c r="E444">
        <v>2752310</v>
      </c>
      <c r="F444">
        <f t="shared" si="29"/>
        <v>479</v>
      </c>
      <c r="G444">
        <f t="shared" si="28"/>
        <v>2752310</v>
      </c>
      <c r="H444">
        <f t="shared" si="30"/>
        <v>5745.9498956158668</v>
      </c>
    </row>
    <row r="445" spans="1:8" x14ac:dyDescent="0.2">
      <c r="A445" s="4">
        <v>480</v>
      </c>
      <c r="B445">
        <v>4706753.79</v>
      </c>
      <c r="C445">
        <v>1</v>
      </c>
      <c r="D445">
        <f t="shared" si="27"/>
        <v>4706753.79</v>
      </c>
      <c r="E445">
        <v>4643400</v>
      </c>
      <c r="F445">
        <f t="shared" si="29"/>
        <v>480</v>
      </c>
      <c r="G445">
        <f t="shared" si="28"/>
        <v>4643400</v>
      </c>
      <c r="H445">
        <f t="shared" si="30"/>
        <v>9673.75</v>
      </c>
    </row>
    <row r="446" spans="1:8" x14ac:dyDescent="0.2">
      <c r="A446" s="4">
        <v>481</v>
      </c>
      <c r="B446">
        <v>3540720.3</v>
      </c>
      <c r="C446">
        <v>1</v>
      </c>
      <c r="D446">
        <f t="shared" si="27"/>
        <v>3540720.3</v>
      </c>
      <c r="E446">
        <v>3499600</v>
      </c>
      <c r="F446">
        <f t="shared" si="29"/>
        <v>481</v>
      </c>
      <c r="G446">
        <f t="shared" si="28"/>
        <v>3499600</v>
      </c>
      <c r="H446">
        <f t="shared" si="30"/>
        <v>7275.6756756756758</v>
      </c>
    </row>
    <row r="447" spans="1:8" x14ac:dyDescent="0.2">
      <c r="A447" s="4">
        <v>482</v>
      </c>
      <c r="B447">
        <v>8357180.7599999998</v>
      </c>
      <c r="C447">
        <v>1</v>
      </c>
      <c r="D447">
        <f t="shared" si="27"/>
        <v>8357180.7599999998</v>
      </c>
      <c r="E447">
        <v>8253100</v>
      </c>
      <c r="F447">
        <f t="shared" si="29"/>
        <v>482</v>
      </c>
      <c r="G447">
        <f t="shared" si="28"/>
        <v>8253100</v>
      </c>
      <c r="H447">
        <f t="shared" si="30"/>
        <v>17122.614107883819</v>
      </c>
    </row>
    <row r="448" spans="1:8" x14ac:dyDescent="0.2">
      <c r="A448" s="4">
        <v>483</v>
      </c>
      <c r="B448">
        <v>7759571.5099999998</v>
      </c>
      <c r="C448">
        <v>1</v>
      </c>
      <c r="D448">
        <f t="shared" si="27"/>
        <v>7759571.5099999998</v>
      </c>
      <c r="E448">
        <v>7834800</v>
      </c>
      <c r="F448">
        <f t="shared" si="29"/>
        <v>483</v>
      </c>
      <c r="G448">
        <f t="shared" si="28"/>
        <v>7834800</v>
      </c>
      <c r="H448">
        <f t="shared" si="30"/>
        <v>16221.118012422361</v>
      </c>
    </row>
    <row r="449" spans="1:8" x14ac:dyDescent="0.2">
      <c r="A449" s="4">
        <v>484</v>
      </c>
      <c r="B449">
        <v>6148707.54</v>
      </c>
      <c r="C449">
        <v>2</v>
      </c>
      <c r="D449">
        <f t="shared" si="27"/>
        <v>3074353.77</v>
      </c>
      <c r="E449">
        <v>6084687</v>
      </c>
      <c r="F449">
        <f t="shared" si="29"/>
        <v>968</v>
      </c>
      <c r="G449">
        <f t="shared" si="28"/>
        <v>3042343.5</v>
      </c>
      <c r="H449">
        <f t="shared" si="30"/>
        <v>6285.8336776859505</v>
      </c>
    </row>
    <row r="450" spans="1:8" x14ac:dyDescent="0.2">
      <c r="A450" s="4">
        <v>485</v>
      </c>
      <c r="B450">
        <v>5197079.18</v>
      </c>
      <c r="C450">
        <v>3</v>
      </c>
      <c r="D450">
        <f t="shared" si="27"/>
        <v>1732359.7266666666</v>
      </c>
      <c r="E450">
        <v>10415539.629999999</v>
      </c>
      <c r="F450">
        <f t="shared" si="29"/>
        <v>1455</v>
      </c>
      <c r="G450">
        <f t="shared" si="28"/>
        <v>3471846.543333333</v>
      </c>
      <c r="H450">
        <f t="shared" si="30"/>
        <v>7158.446481099656</v>
      </c>
    </row>
    <row r="451" spans="1:8" x14ac:dyDescent="0.2">
      <c r="A451" s="4">
        <v>486</v>
      </c>
      <c r="B451">
        <v>13484494.720000001</v>
      </c>
      <c r="C451">
        <v>3</v>
      </c>
      <c r="D451">
        <f t="shared" ref="D451:D463" si="31">B451/C451</f>
        <v>4494831.5733333332</v>
      </c>
      <c r="E451">
        <v>13330135</v>
      </c>
      <c r="F451">
        <f t="shared" si="29"/>
        <v>1458</v>
      </c>
      <c r="G451">
        <f t="shared" ref="G451:G463" si="32">E451/C451</f>
        <v>4443378.333333333</v>
      </c>
      <c r="H451">
        <f t="shared" si="30"/>
        <v>9142.7537722908091</v>
      </c>
    </row>
    <row r="452" spans="1:8" x14ac:dyDescent="0.2">
      <c r="A452" s="4">
        <v>488</v>
      </c>
      <c r="B452">
        <v>12671820.83</v>
      </c>
      <c r="C452">
        <v>3</v>
      </c>
      <c r="D452">
        <f t="shared" si="31"/>
        <v>4223940.2766666664</v>
      </c>
      <c r="E452">
        <v>12527831</v>
      </c>
      <c r="F452">
        <f t="shared" ref="F452:F464" si="33">A452*C452</f>
        <v>1464</v>
      </c>
      <c r="G452">
        <f t="shared" si="32"/>
        <v>4175943.6666666665</v>
      </c>
      <c r="H452">
        <f t="shared" ref="H452:H463" si="34">E452/F452</f>
        <v>8557.2616120218572</v>
      </c>
    </row>
    <row r="453" spans="1:8" x14ac:dyDescent="0.2">
      <c r="A453" s="4">
        <v>489</v>
      </c>
      <c r="B453">
        <v>6094921.9800000004</v>
      </c>
      <c r="C453">
        <v>1</v>
      </c>
      <c r="D453">
        <f t="shared" si="31"/>
        <v>6094921.9800000004</v>
      </c>
      <c r="E453">
        <v>6024800</v>
      </c>
      <c r="F453">
        <f t="shared" si="33"/>
        <v>489</v>
      </c>
      <c r="G453">
        <f t="shared" si="32"/>
        <v>6024800</v>
      </c>
      <c r="H453">
        <f t="shared" si="34"/>
        <v>12320.654396728016</v>
      </c>
    </row>
    <row r="454" spans="1:8" x14ac:dyDescent="0.2">
      <c r="A454" s="4">
        <v>490</v>
      </c>
      <c r="B454">
        <v>6947233.2300000004</v>
      </c>
      <c r="C454">
        <v>1</v>
      </c>
      <c r="D454">
        <f t="shared" si="31"/>
        <v>6947233.2300000004</v>
      </c>
      <c r="E454">
        <v>6857800</v>
      </c>
      <c r="F454">
        <f t="shared" si="33"/>
        <v>490</v>
      </c>
      <c r="G454">
        <f t="shared" si="32"/>
        <v>6857800</v>
      </c>
      <c r="H454">
        <f t="shared" si="34"/>
        <v>13995.510204081633</v>
      </c>
    </row>
    <row r="455" spans="1:8" x14ac:dyDescent="0.2">
      <c r="A455" s="4">
        <v>491</v>
      </c>
      <c r="B455">
        <v>8006900.0899999999</v>
      </c>
      <c r="C455">
        <v>3</v>
      </c>
      <c r="D455">
        <f t="shared" si="31"/>
        <v>2668966.6966666668</v>
      </c>
      <c r="E455">
        <v>16535500</v>
      </c>
      <c r="F455">
        <f t="shared" si="33"/>
        <v>1473</v>
      </c>
      <c r="G455">
        <f t="shared" si="32"/>
        <v>5511833.333333333</v>
      </c>
      <c r="H455">
        <f t="shared" si="34"/>
        <v>11225.729803122878</v>
      </c>
    </row>
    <row r="456" spans="1:8" x14ac:dyDescent="0.2">
      <c r="A456" s="4">
        <v>492</v>
      </c>
      <c r="B456">
        <v>1566748.89</v>
      </c>
      <c r="C456">
        <v>1</v>
      </c>
      <c r="D456">
        <f t="shared" si="31"/>
        <v>1566748.89</v>
      </c>
      <c r="E456">
        <v>1555000</v>
      </c>
      <c r="F456">
        <f t="shared" si="33"/>
        <v>492</v>
      </c>
      <c r="G456">
        <f t="shared" si="32"/>
        <v>1555000</v>
      </c>
      <c r="H456">
        <f t="shared" si="34"/>
        <v>3160.5691056910568</v>
      </c>
    </row>
    <row r="457" spans="1:8" x14ac:dyDescent="0.2">
      <c r="A457" s="4">
        <v>493</v>
      </c>
      <c r="B457">
        <v>0</v>
      </c>
      <c r="C457">
        <v>1</v>
      </c>
      <c r="D457">
        <f t="shared" si="31"/>
        <v>0</v>
      </c>
      <c r="E457">
        <v>9554425</v>
      </c>
      <c r="F457">
        <f t="shared" si="33"/>
        <v>493</v>
      </c>
      <c r="G457">
        <f t="shared" si="32"/>
        <v>9554425</v>
      </c>
      <c r="H457">
        <f t="shared" si="34"/>
        <v>19380.172413793105</v>
      </c>
    </row>
    <row r="458" spans="1:8" x14ac:dyDescent="0.2">
      <c r="A458" s="4">
        <v>494</v>
      </c>
      <c r="B458">
        <v>5946732.3899999997</v>
      </c>
      <c r="C458">
        <v>1</v>
      </c>
      <c r="D458">
        <f t="shared" si="31"/>
        <v>5946732.3899999997</v>
      </c>
      <c r="E458">
        <v>5867164</v>
      </c>
      <c r="F458">
        <f t="shared" si="33"/>
        <v>494</v>
      </c>
      <c r="G458">
        <f t="shared" si="32"/>
        <v>5867164</v>
      </c>
      <c r="H458">
        <f t="shared" si="34"/>
        <v>11876.85020242915</v>
      </c>
    </row>
    <row r="459" spans="1:8" x14ac:dyDescent="0.2">
      <c r="A459" s="4">
        <v>496</v>
      </c>
      <c r="B459">
        <v>4831202.41</v>
      </c>
      <c r="C459">
        <v>1</v>
      </c>
      <c r="D459">
        <f t="shared" si="31"/>
        <v>4831202.41</v>
      </c>
      <c r="E459">
        <v>4778900</v>
      </c>
      <c r="F459">
        <f t="shared" si="33"/>
        <v>496</v>
      </c>
      <c r="G459">
        <f t="shared" si="32"/>
        <v>4778900</v>
      </c>
      <c r="H459">
        <f t="shared" si="34"/>
        <v>9634.8790322580644</v>
      </c>
    </row>
    <row r="460" spans="1:8" x14ac:dyDescent="0.2">
      <c r="A460" s="4">
        <v>497</v>
      </c>
      <c r="B460">
        <v>13867065.289999999</v>
      </c>
      <c r="C460">
        <v>2</v>
      </c>
      <c r="D460">
        <f t="shared" si="31"/>
        <v>6933532.6449999996</v>
      </c>
      <c r="E460">
        <v>13714622</v>
      </c>
      <c r="F460">
        <f t="shared" si="33"/>
        <v>994</v>
      </c>
      <c r="G460">
        <f t="shared" si="32"/>
        <v>6857311</v>
      </c>
      <c r="H460">
        <f t="shared" si="34"/>
        <v>13797.406438631791</v>
      </c>
    </row>
    <row r="461" spans="1:8" x14ac:dyDescent="0.2">
      <c r="A461" s="4">
        <v>498</v>
      </c>
      <c r="B461">
        <v>8439933.0700000003</v>
      </c>
      <c r="C461">
        <v>1</v>
      </c>
      <c r="D461">
        <f t="shared" si="31"/>
        <v>8439933.0700000003</v>
      </c>
      <c r="E461">
        <v>8315205</v>
      </c>
      <c r="F461">
        <f t="shared" si="33"/>
        <v>498</v>
      </c>
      <c r="G461">
        <f t="shared" si="32"/>
        <v>8315205</v>
      </c>
      <c r="H461">
        <f t="shared" si="34"/>
        <v>16697.198795180724</v>
      </c>
    </row>
    <row r="462" spans="1:8" x14ac:dyDescent="0.2">
      <c r="A462" s="4">
        <v>499</v>
      </c>
      <c r="B462">
        <v>13803981.82</v>
      </c>
      <c r="C462">
        <v>2</v>
      </c>
      <c r="D462">
        <f t="shared" si="31"/>
        <v>6901990.9100000001</v>
      </c>
      <c r="E462">
        <v>13653534</v>
      </c>
      <c r="F462">
        <f t="shared" si="33"/>
        <v>998</v>
      </c>
      <c r="G462">
        <f t="shared" si="32"/>
        <v>6826767</v>
      </c>
      <c r="H462">
        <f t="shared" si="34"/>
        <v>13680.895791583167</v>
      </c>
    </row>
    <row r="463" spans="1:8" x14ac:dyDescent="0.2">
      <c r="A463" s="4">
        <v>500</v>
      </c>
      <c r="B463">
        <v>408220278.50000012</v>
      </c>
      <c r="C463">
        <v>117</v>
      </c>
      <c r="D463">
        <f t="shared" si="31"/>
        <v>3489062.2094017104</v>
      </c>
      <c r="E463">
        <v>495194434.30000001</v>
      </c>
      <c r="F463">
        <f t="shared" si="33"/>
        <v>58500</v>
      </c>
      <c r="G463">
        <f t="shared" si="32"/>
        <v>4232431.0623931624</v>
      </c>
      <c r="H463">
        <f t="shared" si="34"/>
        <v>8464.8621247863248</v>
      </c>
    </row>
    <row r="464" spans="1:8" x14ac:dyDescent="0.2">
      <c r="H464">
        <f>AVERAGE(H2:H463)</f>
        <v>8523.9145481706382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78173-199D-A145-88FA-1183B3DEF1D5}">
  <dimension ref="A3:J167"/>
  <sheetViews>
    <sheetView workbookViewId="0">
      <selection sqref="A1:XFD1048545"/>
    </sheetView>
  </sheetViews>
  <sheetFormatPr baseColWidth="10" defaultRowHeight="16" x14ac:dyDescent="0.2"/>
  <sheetData>
    <row r="3" spans="1:3" x14ac:dyDescent="0.2">
      <c r="A3" t="s">
        <v>8</v>
      </c>
      <c r="B3" t="s">
        <v>10</v>
      </c>
      <c r="C3" t="s">
        <v>9</v>
      </c>
    </row>
    <row r="4" spans="1:3" x14ac:dyDescent="0.2">
      <c r="A4" s="4" t="s">
        <v>32</v>
      </c>
      <c r="B4">
        <v>1</v>
      </c>
      <c r="C4">
        <v>79233.22</v>
      </c>
    </row>
    <row r="5" spans="1:3" x14ac:dyDescent="0.2">
      <c r="A5" s="4" t="s">
        <v>33</v>
      </c>
      <c r="B5">
        <v>1</v>
      </c>
      <c r="C5">
        <v>5000</v>
      </c>
    </row>
    <row r="6" spans="1:3" x14ac:dyDescent="0.2">
      <c r="A6" s="4" t="s">
        <v>34</v>
      </c>
      <c r="B6">
        <v>5</v>
      </c>
      <c r="C6">
        <v>165000</v>
      </c>
    </row>
    <row r="7" spans="1:3" x14ac:dyDescent="0.2">
      <c r="A7" s="4" t="s">
        <v>35</v>
      </c>
      <c r="B7">
        <v>1</v>
      </c>
      <c r="C7">
        <v>14600</v>
      </c>
    </row>
    <row r="8" spans="1:3" x14ac:dyDescent="0.2">
      <c r="A8" s="4" t="s">
        <v>36</v>
      </c>
      <c r="B8">
        <v>1</v>
      </c>
      <c r="C8">
        <v>4222</v>
      </c>
    </row>
    <row r="9" spans="1:3" x14ac:dyDescent="0.2">
      <c r="A9" s="4" t="s">
        <v>37</v>
      </c>
      <c r="B9">
        <v>1</v>
      </c>
      <c r="C9">
        <v>6085</v>
      </c>
    </row>
    <row r="10" spans="1:3" x14ac:dyDescent="0.2">
      <c r="A10" s="4" t="s">
        <v>38</v>
      </c>
      <c r="B10">
        <v>3</v>
      </c>
      <c r="C10">
        <v>35287.5</v>
      </c>
    </row>
    <row r="11" spans="1:3" x14ac:dyDescent="0.2">
      <c r="A11" s="4" t="s">
        <v>39</v>
      </c>
      <c r="B11">
        <v>1</v>
      </c>
      <c r="C11">
        <v>125840</v>
      </c>
    </row>
    <row r="12" spans="1:3" x14ac:dyDescent="0.2">
      <c r="A12" s="4" t="s">
        <v>40</v>
      </c>
      <c r="B12">
        <v>9</v>
      </c>
      <c r="C12">
        <v>363629.23</v>
      </c>
    </row>
    <row r="13" spans="1:3" x14ac:dyDescent="0.2">
      <c r="A13" s="4" t="s">
        <v>41</v>
      </c>
      <c r="B13">
        <v>2</v>
      </c>
      <c r="C13">
        <v>40680</v>
      </c>
    </row>
    <row r="14" spans="1:3" x14ac:dyDescent="0.2">
      <c r="A14" s="4" t="s">
        <v>42</v>
      </c>
      <c r="B14">
        <v>1</v>
      </c>
      <c r="C14">
        <v>2000</v>
      </c>
    </row>
    <row r="15" spans="1:3" x14ac:dyDescent="0.2">
      <c r="A15" s="4" t="s">
        <v>43</v>
      </c>
      <c r="B15">
        <v>1</v>
      </c>
      <c r="C15">
        <v>28079.55</v>
      </c>
    </row>
    <row r="16" spans="1:3" x14ac:dyDescent="0.2">
      <c r="A16" s="4" t="s">
        <v>44</v>
      </c>
      <c r="B16">
        <v>1</v>
      </c>
      <c r="C16">
        <v>5363.13</v>
      </c>
    </row>
    <row r="17" spans="1:3" x14ac:dyDescent="0.2">
      <c r="A17" s="4" t="s">
        <v>45</v>
      </c>
      <c r="B17">
        <v>8</v>
      </c>
      <c r="C17">
        <v>295728.62</v>
      </c>
    </row>
    <row r="18" spans="1:3" x14ac:dyDescent="0.2">
      <c r="A18" s="4" t="s">
        <v>46</v>
      </c>
      <c r="B18">
        <v>1</v>
      </c>
      <c r="C18">
        <v>8732.14</v>
      </c>
    </row>
    <row r="19" spans="1:3" x14ac:dyDescent="0.2">
      <c r="A19" s="4" t="s">
        <v>47</v>
      </c>
      <c r="B19">
        <v>2</v>
      </c>
      <c r="C19">
        <v>41666</v>
      </c>
    </row>
    <row r="20" spans="1:3" x14ac:dyDescent="0.2">
      <c r="A20" s="4" t="s">
        <v>48</v>
      </c>
      <c r="B20">
        <v>1</v>
      </c>
      <c r="C20">
        <v>20208</v>
      </c>
    </row>
    <row r="21" spans="1:3" x14ac:dyDescent="0.2">
      <c r="A21" s="4" t="s">
        <v>49</v>
      </c>
      <c r="B21">
        <v>2</v>
      </c>
      <c r="C21">
        <v>24550</v>
      </c>
    </row>
    <row r="22" spans="1:3" x14ac:dyDescent="0.2">
      <c r="A22" s="4" t="s">
        <v>50</v>
      </c>
      <c r="B22">
        <v>1</v>
      </c>
      <c r="C22">
        <v>10282</v>
      </c>
    </row>
    <row r="23" spans="1:3" x14ac:dyDescent="0.2">
      <c r="A23" s="4" t="s">
        <v>51</v>
      </c>
      <c r="B23">
        <v>1</v>
      </c>
      <c r="C23">
        <v>15000</v>
      </c>
    </row>
    <row r="24" spans="1:3" x14ac:dyDescent="0.2">
      <c r="A24" s="4" t="s">
        <v>52</v>
      </c>
      <c r="B24">
        <v>5</v>
      </c>
      <c r="C24">
        <v>118246</v>
      </c>
    </row>
    <row r="25" spans="1:3" x14ac:dyDescent="0.2">
      <c r="A25" s="4" t="s">
        <v>53</v>
      </c>
      <c r="B25">
        <v>1</v>
      </c>
      <c r="C25">
        <v>29177</v>
      </c>
    </row>
    <row r="26" spans="1:3" x14ac:dyDescent="0.2">
      <c r="A26" s="4" t="s">
        <v>54</v>
      </c>
      <c r="B26">
        <v>3</v>
      </c>
      <c r="C26">
        <v>25223.52</v>
      </c>
    </row>
    <row r="27" spans="1:3" x14ac:dyDescent="0.2">
      <c r="A27" s="4" t="s">
        <v>55</v>
      </c>
      <c r="B27">
        <v>3</v>
      </c>
      <c r="C27">
        <v>38600</v>
      </c>
    </row>
    <row r="28" spans="1:3" x14ac:dyDescent="0.2">
      <c r="A28" s="4" t="s">
        <v>56</v>
      </c>
      <c r="B28">
        <v>2</v>
      </c>
      <c r="C28">
        <v>17077.830000000002</v>
      </c>
    </row>
    <row r="29" spans="1:3" x14ac:dyDescent="0.2">
      <c r="A29" s="4" t="s">
        <v>57</v>
      </c>
      <c r="B29">
        <v>1</v>
      </c>
      <c r="C29">
        <v>20170.400000000001</v>
      </c>
    </row>
    <row r="30" spans="1:3" x14ac:dyDescent="0.2">
      <c r="A30" s="4" t="s">
        <v>58</v>
      </c>
      <c r="B30">
        <v>4</v>
      </c>
      <c r="C30">
        <v>38557.69</v>
      </c>
    </row>
    <row r="31" spans="1:3" x14ac:dyDescent="0.2">
      <c r="A31" s="4" t="s">
        <v>59</v>
      </c>
      <c r="B31">
        <v>2</v>
      </c>
      <c r="C31">
        <v>23422.080000000002</v>
      </c>
    </row>
    <row r="32" spans="1:3" x14ac:dyDescent="0.2">
      <c r="A32" s="4" t="s">
        <v>60</v>
      </c>
      <c r="B32">
        <v>1</v>
      </c>
      <c r="C32">
        <v>5395.82</v>
      </c>
    </row>
    <row r="33" spans="1:3" x14ac:dyDescent="0.2">
      <c r="A33" s="4" t="s">
        <v>61</v>
      </c>
      <c r="B33">
        <v>2</v>
      </c>
      <c r="C33">
        <v>41666.660000000003</v>
      </c>
    </row>
    <row r="34" spans="1:3" x14ac:dyDescent="0.2">
      <c r="A34" s="4" t="s">
        <v>62</v>
      </c>
      <c r="B34">
        <v>1</v>
      </c>
      <c r="C34">
        <v>18239.16</v>
      </c>
    </row>
    <row r="35" spans="1:3" x14ac:dyDescent="0.2">
      <c r="A35" s="4" t="s">
        <v>63</v>
      </c>
      <c r="B35">
        <v>1</v>
      </c>
      <c r="C35">
        <v>9944</v>
      </c>
    </row>
    <row r="36" spans="1:3" x14ac:dyDescent="0.2">
      <c r="A36" s="4" t="s">
        <v>64</v>
      </c>
      <c r="B36">
        <v>2</v>
      </c>
      <c r="C36">
        <v>260949</v>
      </c>
    </row>
    <row r="37" spans="1:3" x14ac:dyDescent="0.2">
      <c r="A37" s="4" t="s">
        <v>65</v>
      </c>
      <c r="B37">
        <v>3</v>
      </c>
      <c r="C37">
        <v>72598</v>
      </c>
    </row>
    <row r="38" spans="1:3" x14ac:dyDescent="0.2">
      <c r="A38" s="4" t="s">
        <v>66</v>
      </c>
      <c r="B38">
        <v>8</v>
      </c>
      <c r="C38">
        <v>96404</v>
      </c>
    </row>
    <row r="39" spans="1:3" x14ac:dyDescent="0.2">
      <c r="A39" s="4" t="s">
        <v>67</v>
      </c>
      <c r="B39">
        <v>1</v>
      </c>
      <c r="C39">
        <v>12400</v>
      </c>
    </row>
    <row r="40" spans="1:3" x14ac:dyDescent="0.2">
      <c r="A40" s="4" t="s">
        <v>68</v>
      </c>
      <c r="B40">
        <v>6</v>
      </c>
      <c r="C40">
        <v>114910</v>
      </c>
    </row>
    <row r="41" spans="1:3" x14ac:dyDescent="0.2">
      <c r="A41" s="4" t="s">
        <v>69</v>
      </c>
      <c r="B41">
        <v>1</v>
      </c>
      <c r="C41">
        <v>164344</v>
      </c>
    </row>
    <row r="42" spans="1:3" x14ac:dyDescent="0.2">
      <c r="A42" s="4" t="s">
        <v>70</v>
      </c>
      <c r="B42">
        <v>5</v>
      </c>
      <c r="C42">
        <v>111069</v>
      </c>
    </row>
    <row r="43" spans="1:3" x14ac:dyDescent="0.2">
      <c r="A43" s="4" t="s">
        <v>71</v>
      </c>
      <c r="B43">
        <v>5</v>
      </c>
      <c r="C43">
        <v>39636</v>
      </c>
    </row>
    <row r="44" spans="1:3" x14ac:dyDescent="0.2">
      <c r="A44" s="4" t="s">
        <v>72</v>
      </c>
      <c r="B44">
        <v>2</v>
      </c>
      <c r="C44">
        <v>18180</v>
      </c>
    </row>
    <row r="45" spans="1:3" x14ac:dyDescent="0.2">
      <c r="A45" s="4" t="s">
        <v>73</v>
      </c>
      <c r="B45">
        <v>1</v>
      </c>
      <c r="C45">
        <v>12500</v>
      </c>
    </row>
    <row r="46" spans="1:3" x14ac:dyDescent="0.2">
      <c r="A46" s="4" t="s">
        <v>74</v>
      </c>
      <c r="B46">
        <v>1</v>
      </c>
      <c r="C46">
        <v>5000</v>
      </c>
    </row>
    <row r="47" spans="1:3" x14ac:dyDescent="0.2">
      <c r="A47" s="4" t="s">
        <v>75</v>
      </c>
      <c r="B47">
        <v>1</v>
      </c>
      <c r="C47">
        <v>4791.68</v>
      </c>
    </row>
    <row r="48" spans="1:3" x14ac:dyDescent="0.2">
      <c r="A48" s="4" t="s">
        <v>76</v>
      </c>
      <c r="B48">
        <v>2</v>
      </c>
      <c r="C48">
        <v>26700</v>
      </c>
    </row>
    <row r="49" spans="1:3" x14ac:dyDescent="0.2">
      <c r="A49" s="4" t="s">
        <v>77</v>
      </c>
      <c r="B49">
        <v>8</v>
      </c>
      <c r="C49">
        <v>85189.19</v>
      </c>
    </row>
    <row r="50" spans="1:3" x14ac:dyDescent="0.2">
      <c r="A50" s="4" t="s">
        <v>78</v>
      </c>
      <c r="B50">
        <v>3</v>
      </c>
      <c r="C50">
        <v>3902.29</v>
      </c>
    </row>
    <row r="51" spans="1:3" x14ac:dyDescent="0.2">
      <c r="A51" s="4" t="s">
        <v>79</v>
      </c>
      <c r="B51">
        <v>1</v>
      </c>
      <c r="C51">
        <v>2700</v>
      </c>
    </row>
    <row r="52" spans="1:3" x14ac:dyDescent="0.2">
      <c r="A52" s="4" t="s">
        <v>80</v>
      </c>
      <c r="B52">
        <v>3</v>
      </c>
      <c r="C52">
        <v>40172</v>
      </c>
    </row>
    <row r="53" spans="1:3" x14ac:dyDescent="0.2">
      <c r="A53" s="4" t="s">
        <v>81</v>
      </c>
      <c r="B53">
        <v>1</v>
      </c>
      <c r="C53">
        <v>21488.53</v>
      </c>
    </row>
    <row r="54" spans="1:3" x14ac:dyDescent="0.2">
      <c r="A54" s="4" t="s">
        <v>82</v>
      </c>
      <c r="B54">
        <v>1</v>
      </c>
      <c r="C54">
        <v>13666</v>
      </c>
    </row>
    <row r="55" spans="1:3" x14ac:dyDescent="0.2">
      <c r="A55" s="4" t="s">
        <v>83</v>
      </c>
      <c r="B55">
        <v>4</v>
      </c>
      <c r="C55">
        <v>63245</v>
      </c>
    </row>
    <row r="56" spans="1:3" x14ac:dyDescent="0.2">
      <c r="A56" s="4" t="s">
        <v>84</v>
      </c>
      <c r="B56">
        <v>1</v>
      </c>
      <c r="C56">
        <v>20000</v>
      </c>
    </row>
    <row r="57" spans="1:3" x14ac:dyDescent="0.2">
      <c r="A57" s="4" t="s">
        <v>85</v>
      </c>
      <c r="B57">
        <v>1</v>
      </c>
      <c r="C57">
        <v>2959.15</v>
      </c>
    </row>
    <row r="58" spans="1:3" x14ac:dyDescent="0.2">
      <c r="A58" s="4" t="s">
        <v>86</v>
      </c>
      <c r="B58">
        <v>2</v>
      </c>
      <c r="C58">
        <v>36630.270000000004</v>
      </c>
    </row>
    <row r="59" spans="1:3" x14ac:dyDescent="0.2">
      <c r="A59" s="4" t="s">
        <v>87</v>
      </c>
      <c r="B59">
        <v>1</v>
      </c>
      <c r="C59">
        <v>7087</v>
      </c>
    </row>
    <row r="60" spans="1:3" x14ac:dyDescent="0.2">
      <c r="A60" s="4" t="s">
        <v>88</v>
      </c>
      <c r="B60">
        <v>2</v>
      </c>
      <c r="C60">
        <v>28563.4</v>
      </c>
    </row>
    <row r="61" spans="1:3" x14ac:dyDescent="0.2">
      <c r="A61" s="4" t="s">
        <v>89</v>
      </c>
      <c r="B61">
        <v>1</v>
      </c>
      <c r="C61">
        <v>17500</v>
      </c>
    </row>
    <row r="62" spans="1:3" x14ac:dyDescent="0.2">
      <c r="A62" s="4" t="s">
        <v>90</v>
      </c>
      <c r="B62">
        <v>1</v>
      </c>
      <c r="C62">
        <v>20700</v>
      </c>
    </row>
    <row r="66" spans="1:10" x14ac:dyDescent="0.2">
      <c r="I66" s="16" t="s">
        <v>91</v>
      </c>
    </row>
    <row r="67" spans="1:10" x14ac:dyDescent="0.2">
      <c r="A67" s="4" t="s">
        <v>92</v>
      </c>
      <c r="B67">
        <v>492952415.25999999</v>
      </c>
      <c r="C67">
        <v>33568</v>
      </c>
      <c r="E67">
        <v>1521</v>
      </c>
      <c r="F67">
        <v>24398127.949999999</v>
      </c>
      <c r="I67" s="8">
        <v>0.95284023904059878</v>
      </c>
      <c r="J67" s="8">
        <v>0.95665308216250111</v>
      </c>
    </row>
    <row r="68" spans="1:10" x14ac:dyDescent="0.2">
      <c r="A68" s="4" t="s">
        <v>93</v>
      </c>
      <c r="B68">
        <v>415067079</v>
      </c>
      <c r="C68">
        <v>21975</v>
      </c>
      <c r="E68">
        <v>4047</v>
      </c>
      <c r="F68">
        <v>83443291</v>
      </c>
      <c r="I68" s="8">
        <v>0.83261473377173678</v>
      </c>
      <c r="J68" s="8">
        <v>0.84447774959649524</v>
      </c>
    </row>
    <row r="69" spans="1:10" x14ac:dyDescent="0.2">
      <c r="A69" s="4" t="s">
        <v>94</v>
      </c>
      <c r="B69">
        <v>741183355.32999992</v>
      </c>
      <c r="C69">
        <v>45980</v>
      </c>
      <c r="E69">
        <v>6269</v>
      </c>
      <c r="F69">
        <v>111182524</v>
      </c>
      <c r="I69" s="8">
        <v>0.86956009538134638</v>
      </c>
      <c r="J69" s="8">
        <v>0.88001684242760625</v>
      </c>
    </row>
    <row r="70" spans="1:10" x14ac:dyDescent="0.2">
      <c r="A70" s="4" t="s">
        <v>95</v>
      </c>
      <c r="B70">
        <v>326960733.09000009</v>
      </c>
      <c r="C70">
        <v>13852</v>
      </c>
      <c r="E70">
        <v>2694</v>
      </c>
      <c r="F70">
        <v>56237198</v>
      </c>
      <c r="I70" s="8">
        <v>0.85324242790133487</v>
      </c>
      <c r="J70" s="8">
        <v>0.83718119182884077</v>
      </c>
    </row>
    <row r="71" spans="1:10" x14ac:dyDescent="0.2">
      <c r="A71" s="4" t="s">
        <v>96</v>
      </c>
      <c r="B71">
        <v>696837968.32000005</v>
      </c>
      <c r="C71">
        <v>39261</v>
      </c>
      <c r="E71">
        <v>1604</v>
      </c>
      <c r="F71">
        <v>30590890.82</v>
      </c>
      <c r="I71" s="8">
        <v>0.95794655321186184</v>
      </c>
      <c r="J71" s="8">
        <v>0.96074880704759569</v>
      </c>
    </row>
    <row r="72" spans="1:10" x14ac:dyDescent="0.2">
      <c r="A72" s="4" t="s">
        <v>97</v>
      </c>
      <c r="B72">
        <v>520641859.36999202</v>
      </c>
      <c r="C72">
        <v>18281</v>
      </c>
      <c r="E72">
        <v>557</v>
      </c>
      <c r="F72">
        <v>15339319.260000004</v>
      </c>
      <c r="I72" s="8">
        <v>0.97138086210562757</v>
      </c>
      <c r="J72" s="8">
        <v>0.97043210531903601</v>
      </c>
    </row>
    <row r="73" spans="1:10" s="7" customFormat="1" x14ac:dyDescent="0.2">
      <c r="A73" s="6" t="s">
        <v>98</v>
      </c>
      <c r="B73" s="7">
        <v>35597825</v>
      </c>
      <c r="C73" s="7">
        <v>2078</v>
      </c>
      <c r="E73" s="7">
        <v>1942</v>
      </c>
      <c r="F73" s="7">
        <v>41750400</v>
      </c>
      <c r="I73" s="5">
        <v>0.46022807892488804</v>
      </c>
      <c r="J73" s="5">
        <v>0.51691542288557213</v>
      </c>
    </row>
    <row r="74" spans="1:10" x14ac:dyDescent="0.2">
      <c r="A74" s="4" t="s">
        <v>99</v>
      </c>
      <c r="B74">
        <v>835572642</v>
      </c>
      <c r="C74">
        <v>52038</v>
      </c>
      <c r="E74">
        <v>5283</v>
      </c>
      <c r="F74">
        <v>90827608</v>
      </c>
      <c r="I74" s="8">
        <v>0.90195640815079658</v>
      </c>
      <c r="J74" s="8">
        <v>0.9078348249332705</v>
      </c>
    </row>
    <row r="75" spans="1:10" x14ac:dyDescent="0.2">
      <c r="A75" s="4" t="s">
        <v>100</v>
      </c>
      <c r="B75">
        <v>205813189.24000004</v>
      </c>
      <c r="C75">
        <v>6359</v>
      </c>
      <c r="E75">
        <v>473</v>
      </c>
      <c r="F75">
        <v>14641897.98</v>
      </c>
      <c r="I75" s="8">
        <v>0.93358330640205045</v>
      </c>
      <c r="J75" s="8">
        <v>0.93076697892271665</v>
      </c>
    </row>
    <row r="76" spans="1:10" s="7" customFormat="1" x14ac:dyDescent="0.2">
      <c r="A76" s="6" t="s">
        <v>101</v>
      </c>
      <c r="B76" s="7">
        <v>13801045.26</v>
      </c>
      <c r="C76" s="7">
        <v>648</v>
      </c>
      <c r="E76" s="7">
        <v>437</v>
      </c>
      <c r="F76" s="7">
        <v>14389795</v>
      </c>
      <c r="I76" s="5">
        <v>0.48955778304991893</v>
      </c>
      <c r="J76" s="5">
        <v>0.59723502304147469</v>
      </c>
    </row>
    <row r="77" spans="1:10" x14ac:dyDescent="0.2">
      <c r="A77" s="17" t="s">
        <v>17</v>
      </c>
      <c r="B77" s="10">
        <v>4284428111.8698378</v>
      </c>
      <c r="C77" s="10">
        <v>234040</v>
      </c>
    </row>
    <row r="82" spans="1:10" x14ac:dyDescent="0.2">
      <c r="A82" s="4" t="s">
        <v>102</v>
      </c>
      <c r="B82">
        <v>92</v>
      </c>
      <c r="C82">
        <v>1552616.5699999996</v>
      </c>
      <c r="E82" s="4" t="s">
        <v>102</v>
      </c>
      <c r="F82">
        <v>13233553.369999999</v>
      </c>
      <c r="G82">
        <v>820</v>
      </c>
      <c r="I82" s="8">
        <v>0.8949953519876831</v>
      </c>
      <c r="J82" s="8">
        <v>0.89912280701754388</v>
      </c>
    </row>
    <row r="83" spans="1:10" x14ac:dyDescent="0.2">
      <c r="A83" s="4" t="s">
        <v>103</v>
      </c>
      <c r="B83">
        <v>59</v>
      </c>
      <c r="C83">
        <v>1047643.77</v>
      </c>
      <c r="E83" s="4" t="s">
        <v>103</v>
      </c>
      <c r="F83">
        <v>15133836.609999999</v>
      </c>
      <c r="G83">
        <v>704</v>
      </c>
      <c r="I83" s="8">
        <v>0.93525661772609714</v>
      </c>
      <c r="J83" s="8">
        <v>0.92267365661861078</v>
      </c>
    </row>
    <row r="84" spans="1:10" x14ac:dyDescent="0.2">
      <c r="A84" s="4" t="s">
        <v>104</v>
      </c>
      <c r="B84">
        <v>79</v>
      </c>
      <c r="C84">
        <v>1491938.7800000003</v>
      </c>
      <c r="E84" s="4" t="s">
        <v>104</v>
      </c>
      <c r="F84">
        <v>46962038.919999361</v>
      </c>
      <c r="G84">
        <v>1797</v>
      </c>
      <c r="I84" s="8">
        <v>0.96920915782730421</v>
      </c>
      <c r="J84" s="8">
        <v>0.95788912579957353</v>
      </c>
    </row>
    <row r="85" spans="1:10" x14ac:dyDescent="0.2">
      <c r="A85" s="4" t="s">
        <v>105</v>
      </c>
      <c r="B85">
        <v>60</v>
      </c>
      <c r="C85">
        <v>2053276</v>
      </c>
      <c r="E85" s="4" t="s">
        <v>105</v>
      </c>
      <c r="F85">
        <v>79064002.890000001</v>
      </c>
      <c r="G85">
        <v>3326</v>
      </c>
      <c r="I85" s="8">
        <v>0.97468756314194949</v>
      </c>
      <c r="J85" s="8">
        <v>0.98227997637330178</v>
      </c>
    </row>
    <row r="86" spans="1:10" x14ac:dyDescent="0.2">
      <c r="A86" s="4" t="s">
        <v>106</v>
      </c>
      <c r="B86">
        <v>11</v>
      </c>
      <c r="C86">
        <v>545221.85</v>
      </c>
      <c r="E86" s="4" t="s">
        <v>106</v>
      </c>
      <c r="F86">
        <v>95667278.519999772</v>
      </c>
      <c r="G86">
        <v>1367</v>
      </c>
      <c r="I86" s="8">
        <v>0.99433314956057417</v>
      </c>
      <c r="J86" s="8">
        <v>0.9920174165457184</v>
      </c>
    </row>
    <row r="87" spans="1:10" x14ac:dyDescent="0.2">
      <c r="A87" s="4" t="s">
        <v>107</v>
      </c>
      <c r="B87">
        <v>77</v>
      </c>
      <c r="C87">
        <v>1663797</v>
      </c>
      <c r="E87" s="4" t="s">
        <v>107</v>
      </c>
      <c r="F87">
        <v>61102306.090000048</v>
      </c>
      <c r="G87">
        <v>1761</v>
      </c>
      <c r="I87" s="8">
        <v>0.97349210930596908</v>
      </c>
      <c r="J87" s="8">
        <v>0.95810663764961912</v>
      </c>
    </row>
    <row r="88" spans="1:10" x14ac:dyDescent="0.2">
      <c r="A88" s="4" t="s">
        <v>108</v>
      </c>
      <c r="B88">
        <v>63</v>
      </c>
      <c r="C88">
        <v>1245830</v>
      </c>
      <c r="E88" s="4" t="s">
        <v>108</v>
      </c>
      <c r="F88">
        <v>740297148.77000082</v>
      </c>
      <c r="G88">
        <v>29539</v>
      </c>
      <c r="I88" s="8">
        <v>0.99831994903105081</v>
      </c>
      <c r="J88" s="8">
        <v>0.99787176542125533</v>
      </c>
    </row>
    <row r="89" spans="1:10" x14ac:dyDescent="0.2">
      <c r="A89" s="4" t="s">
        <v>109</v>
      </c>
      <c r="B89">
        <v>13</v>
      </c>
      <c r="C89">
        <v>186974</v>
      </c>
      <c r="E89" s="4" t="s">
        <v>109</v>
      </c>
      <c r="F89">
        <v>7509435.7299999995</v>
      </c>
      <c r="G89">
        <v>511</v>
      </c>
      <c r="I89" s="8">
        <v>0.97570633495885883</v>
      </c>
      <c r="J89" s="8">
        <v>0.97519083969465647</v>
      </c>
    </row>
    <row r="90" spans="1:10" x14ac:dyDescent="0.2">
      <c r="A90" s="4" t="s">
        <v>110</v>
      </c>
      <c r="B90">
        <v>19</v>
      </c>
      <c r="C90">
        <v>480340</v>
      </c>
      <c r="E90" s="4" t="s">
        <v>110</v>
      </c>
      <c r="F90">
        <v>16289677.110000001</v>
      </c>
      <c r="G90">
        <v>587</v>
      </c>
      <c r="I90" s="8">
        <v>0.97135721467370639</v>
      </c>
      <c r="J90" s="8">
        <v>0.96864686468646866</v>
      </c>
    </row>
    <row r="91" spans="1:10" x14ac:dyDescent="0.2">
      <c r="A91" s="4" t="s">
        <v>111</v>
      </c>
      <c r="B91">
        <v>32</v>
      </c>
      <c r="C91">
        <v>546053</v>
      </c>
      <c r="E91" s="4" t="s">
        <v>111</v>
      </c>
      <c r="F91">
        <v>453625346.35999995</v>
      </c>
      <c r="G91">
        <v>29423</v>
      </c>
      <c r="I91" s="8">
        <v>0.99879769399665086</v>
      </c>
      <c r="J91" s="8">
        <v>0.9989135970123918</v>
      </c>
    </row>
    <row r="92" spans="1:10" x14ac:dyDescent="0.2">
      <c r="A92" s="4" t="s">
        <v>112</v>
      </c>
      <c r="B92">
        <v>28</v>
      </c>
      <c r="C92">
        <v>759506.66999999993</v>
      </c>
      <c r="E92" s="4" t="s">
        <v>112</v>
      </c>
      <c r="F92">
        <v>126677074.81999984</v>
      </c>
      <c r="G92">
        <v>1406</v>
      </c>
      <c r="I92" s="8">
        <v>0.99404012049664403</v>
      </c>
      <c r="J92" s="8">
        <v>0.98047419804741975</v>
      </c>
    </row>
    <row r="93" spans="1:10" x14ac:dyDescent="0.2">
      <c r="A93" s="4" t="s">
        <v>113</v>
      </c>
      <c r="B93">
        <v>53</v>
      </c>
      <c r="C93">
        <v>1356189</v>
      </c>
      <c r="E93" s="4" t="s">
        <v>113</v>
      </c>
      <c r="F93">
        <v>78830145.519999981</v>
      </c>
      <c r="G93">
        <v>3474</v>
      </c>
      <c r="I93" s="8">
        <v>0.98308703087479654</v>
      </c>
      <c r="J93" s="8">
        <v>0.98497306492770065</v>
      </c>
    </row>
    <row r="94" spans="1:10" x14ac:dyDescent="0.2">
      <c r="A94" s="4" t="s">
        <v>114</v>
      </c>
      <c r="B94">
        <v>10</v>
      </c>
      <c r="C94">
        <v>1148306</v>
      </c>
      <c r="E94" s="4" t="s">
        <v>114</v>
      </c>
      <c r="F94">
        <v>10787461.610000001</v>
      </c>
      <c r="G94">
        <v>483</v>
      </c>
      <c r="I94" s="8">
        <v>0.90379286548458526</v>
      </c>
      <c r="J94" s="8">
        <v>0.97971602434077076</v>
      </c>
    </row>
    <row r="95" spans="1:10" x14ac:dyDescent="0.2">
      <c r="A95" s="4" t="s">
        <v>115</v>
      </c>
      <c r="B95">
        <v>10</v>
      </c>
      <c r="C95">
        <v>36527</v>
      </c>
      <c r="E95" s="4" t="s">
        <v>115</v>
      </c>
      <c r="F95">
        <v>15807221</v>
      </c>
      <c r="G95">
        <v>1110</v>
      </c>
      <c r="I95" s="8">
        <v>0.99769454803244784</v>
      </c>
      <c r="J95" s="8">
        <v>0.9910714285714286</v>
      </c>
    </row>
    <row r="96" spans="1:10" x14ac:dyDescent="0.2">
      <c r="A96" s="4" t="s">
        <v>116</v>
      </c>
      <c r="B96">
        <v>118</v>
      </c>
      <c r="C96">
        <v>12162300</v>
      </c>
      <c r="E96" s="4" t="s">
        <v>116</v>
      </c>
      <c r="F96">
        <v>47502200</v>
      </c>
      <c r="G96">
        <v>1076</v>
      </c>
      <c r="I96" s="8">
        <v>0.79615516764575245</v>
      </c>
      <c r="J96" s="8">
        <v>0.90117252931323288</v>
      </c>
    </row>
    <row r="97" spans="1:10" s="7" customFormat="1" x14ac:dyDescent="0.2">
      <c r="A97" s="6" t="s">
        <v>117</v>
      </c>
      <c r="B97" s="7">
        <v>11</v>
      </c>
      <c r="C97" s="7">
        <v>192050</v>
      </c>
      <c r="E97" s="6" t="s">
        <v>118</v>
      </c>
      <c r="F97" s="7">
        <v>2700</v>
      </c>
      <c r="G97" s="7">
        <v>1</v>
      </c>
      <c r="I97" s="5">
        <v>1.386392811296534E-2</v>
      </c>
      <c r="J97" s="5">
        <v>8.3333333333333329E-2</v>
      </c>
    </row>
    <row r="98" spans="1:10" x14ac:dyDescent="0.2">
      <c r="A98" s="4" t="s">
        <v>119</v>
      </c>
      <c r="B98">
        <v>12</v>
      </c>
      <c r="C98">
        <v>234061</v>
      </c>
      <c r="E98" s="4" t="s">
        <v>119</v>
      </c>
      <c r="F98">
        <v>483368148.17000002</v>
      </c>
      <c r="G98">
        <v>4348</v>
      </c>
      <c r="I98" s="8">
        <v>0.99951600510592842</v>
      </c>
      <c r="J98" s="8">
        <v>0.99724770642201832</v>
      </c>
    </row>
    <row r="99" spans="1:10" x14ac:dyDescent="0.2">
      <c r="A99" s="4" t="s">
        <v>120</v>
      </c>
      <c r="B99">
        <v>16</v>
      </c>
      <c r="C99">
        <v>685377.92</v>
      </c>
      <c r="E99" s="4" t="s">
        <v>120</v>
      </c>
      <c r="F99">
        <v>1546457144.4099674</v>
      </c>
      <c r="G99">
        <v>12014</v>
      </c>
      <c r="I99" s="8">
        <v>0.99955700401862924</v>
      </c>
      <c r="J99" s="8">
        <v>0.99866999168744808</v>
      </c>
    </row>
    <row r="100" spans="1:10" x14ac:dyDescent="0.2">
      <c r="A100" s="4" t="s">
        <v>121</v>
      </c>
      <c r="B100">
        <v>97</v>
      </c>
      <c r="C100">
        <v>3148478.4699999997</v>
      </c>
      <c r="E100" s="4" t="s">
        <v>121</v>
      </c>
      <c r="F100">
        <v>45168872.67999991</v>
      </c>
      <c r="G100">
        <v>1927</v>
      </c>
      <c r="I100" s="8">
        <v>0.93483751913001956</v>
      </c>
      <c r="J100" s="8">
        <v>0.95207509881422925</v>
      </c>
    </row>
    <row r="101" spans="1:10" x14ac:dyDescent="0.2">
      <c r="A101" s="4" t="s">
        <v>122</v>
      </c>
      <c r="B101">
        <v>11</v>
      </c>
      <c r="C101">
        <v>371240</v>
      </c>
      <c r="E101" s="4" t="s">
        <v>122</v>
      </c>
      <c r="F101">
        <v>120711350.18000001</v>
      </c>
      <c r="G101">
        <v>5431</v>
      </c>
      <c r="I101" s="8">
        <v>0.99693399357043722</v>
      </c>
      <c r="J101" s="8">
        <v>0.99797868430724002</v>
      </c>
    </row>
    <row r="106" spans="1:10" x14ac:dyDescent="0.2">
      <c r="A106" s="4" t="s">
        <v>92</v>
      </c>
      <c r="B106">
        <v>1521</v>
      </c>
      <c r="C106">
        <v>24398127.949999999</v>
      </c>
      <c r="D106">
        <v>1.604084677843524</v>
      </c>
    </row>
    <row r="107" spans="1:10" x14ac:dyDescent="0.2">
      <c r="A107" s="4" t="s">
        <v>93</v>
      </c>
      <c r="B107">
        <v>4047</v>
      </c>
      <c r="C107">
        <v>83443291</v>
      </c>
      <c r="D107">
        <v>2.0618554731900174</v>
      </c>
    </row>
    <row r="108" spans="1:10" x14ac:dyDescent="0.2">
      <c r="A108" s="4" t="s">
        <v>94</v>
      </c>
      <c r="B108">
        <v>6269</v>
      </c>
      <c r="C108">
        <v>111182524</v>
      </c>
      <c r="D108">
        <v>1.7735288562769183</v>
      </c>
    </row>
    <row r="109" spans="1:10" x14ac:dyDescent="0.2">
      <c r="A109" s="4" t="s">
        <v>95</v>
      </c>
      <c r="B109">
        <v>2694</v>
      </c>
      <c r="C109">
        <v>56237198</v>
      </c>
      <c r="D109">
        <v>2.0874980697847065</v>
      </c>
    </row>
    <row r="110" spans="1:10" x14ac:dyDescent="0.2">
      <c r="A110" s="4" t="s">
        <v>96</v>
      </c>
      <c r="B110">
        <v>1604</v>
      </c>
      <c r="C110">
        <v>30590890.82</v>
      </c>
      <c r="D110">
        <v>1.9071627693266833</v>
      </c>
    </row>
    <row r="111" spans="1:10" x14ac:dyDescent="0.2">
      <c r="A111" s="4" t="s">
        <v>97</v>
      </c>
      <c r="B111">
        <v>557</v>
      </c>
      <c r="C111">
        <v>15339319.260000004</v>
      </c>
      <c r="D111">
        <v>2.753917281867146</v>
      </c>
    </row>
    <row r="112" spans="1:10" x14ac:dyDescent="0.2">
      <c r="A112" s="6" t="s">
        <v>98</v>
      </c>
      <c r="B112" s="7">
        <v>1942</v>
      </c>
      <c r="C112" s="7">
        <v>41750400</v>
      </c>
      <c r="D112">
        <v>2.1498661174047373</v>
      </c>
    </row>
    <row r="113" spans="1:4" x14ac:dyDescent="0.2">
      <c r="A113" s="4" t="s">
        <v>99</v>
      </c>
      <c r="B113">
        <v>5283</v>
      </c>
      <c r="C113">
        <v>90827608</v>
      </c>
      <c r="D113">
        <v>1.719243005867878</v>
      </c>
    </row>
    <row r="114" spans="1:4" x14ac:dyDescent="0.2">
      <c r="A114" s="4" t="s">
        <v>100</v>
      </c>
      <c r="B114">
        <v>473</v>
      </c>
      <c r="C114">
        <v>14641897.98</v>
      </c>
      <c r="D114">
        <v>3.0955386849894295</v>
      </c>
    </row>
    <row r="115" spans="1:4" x14ac:dyDescent="0.2">
      <c r="A115" s="6" t="s">
        <v>101</v>
      </c>
      <c r="B115" s="7">
        <v>437</v>
      </c>
      <c r="C115" s="7">
        <v>14389795</v>
      </c>
      <c r="D115">
        <v>3.2928592677345536</v>
      </c>
    </row>
    <row r="116" spans="1:4" x14ac:dyDescent="0.2">
      <c r="A116" s="4" t="s">
        <v>102</v>
      </c>
      <c r="B116">
        <v>92</v>
      </c>
      <c r="C116">
        <v>1552616.5699999996</v>
      </c>
      <c r="D116">
        <v>1.6876267065217387</v>
      </c>
    </row>
    <row r="117" spans="1:4" x14ac:dyDescent="0.2">
      <c r="A117" s="4" t="s">
        <v>103</v>
      </c>
      <c r="B117">
        <v>59</v>
      </c>
      <c r="C117">
        <v>1047643.77</v>
      </c>
      <c r="D117">
        <v>1.7756674067796612</v>
      </c>
    </row>
    <row r="118" spans="1:4" x14ac:dyDescent="0.2">
      <c r="A118" s="4" t="s">
        <v>104</v>
      </c>
      <c r="B118">
        <v>79</v>
      </c>
      <c r="C118">
        <v>1491938.7800000003</v>
      </c>
      <c r="D118">
        <v>1.8885301012658231</v>
      </c>
    </row>
    <row r="119" spans="1:4" x14ac:dyDescent="0.2">
      <c r="A119" s="4" t="s">
        <v>105</v>
      </c>
      <c r="B119">
        <v>60</v>
      </c>
      <c r="C119">
        <v>2053276</v>
      </c>
      <c r="D119">
        <v>3.4221266666666672</v>
      </c>
    </row>
    <row r="120" spans="1:4" x14ac:dyDescent="0.2">
      <c r="A120" s="4" t="s">
        <v>106</v>
      </c>
      <c r="B120">
        <v>11</v>
      </c>
      <c r="C120">
        <v>545221.85</v>
      </c>
      <c r="D120">
        <v>4.9565622727272727</v>
      </c>
    </row>
    <row r="121" spans="1:4" x14ac:dyDescent="0.2">
      <c r="A121" s="4" t="s">
        <v>107</v>
      </c>
      <c r="B121">
        <v>77</v>
      </c>
      <c r="C121">
        <v>1663797</v>
      </c>
      <c r="D121">
        <v>2.1607753246753245</v>
      </c>
    </row>
    <row r="122" spans="1:4" x14ac:dyDescent="0.2">
      <c r="A122" s="4" t="s">
        <v>108</v>
      </c>
      <c r="B122">
        <v>63</v>
      </c>
      <c r="C122">
        <v>1245830</v>
      </c>
      <c r="D122">
        <v>1.9775079365079364</v>
      </c>
    </row>
    <row r="123" spans="1:4" x14ac:dyDescent="0.2">
      <c r="A123" s="4" t="s">
        <v>109</v>
      </c>
      <c r="B123">
        <v>13</v>
      </c>
      <c r="C123">
        <v>186974</v>
      </c>
      <c r="D123">
        <v>1.4382615384615385</v>
      </c>
    </row>
    <row r="124" spans="1:4" x14ac:dyDescent="0.2">
      <c r="A124" s="4" t="s">
        <v>110</v>
      </c>
      <c r="B124">
        <v>19</v>
      </c>
      <c r="C124">
        <v>480340</v>
      </c>
      <c r="D124">
        <v>2.5281052631578946</v>
      </c>
    </row>
    <row r="125" spans="1:4" x14ac:dyDescent="0.2">
      <c r="A125" s="4" t="s">
        <v>111</v>
      </c>
      <c r="B125">
        <v>32</v>
      </c>
      <c r="C125">
        <v>546053</v>
      </c>
      <c r="D125">
        <v>1.706415625</v>
      </c>
    </row>
    <row r="126" spans="1:4" x14ac:dyDescent="0.2">
      <c r="A126" s="4" t="s">
        <v>112</v>
      </c>
      <c r="B126">
        <v>28</v>
      </c>
      <c r="C126">
        <v>759506.66999999993</v>
      </c>
      <c r="D126">
        <v>2.7125238214285714</v>
      </c>
    </row>
    <row r="127" spans="1:4" x14ac:dyDescent="0.2">
      <c r="A127" s="4" t="s">
        <v>113</v>
      </c>
      <c r="B127">
        <v>53</v>
      </c>
      <c r="C127">
        <v>1356189</v>
      </c>
      <c r="D127">
        <v>2.5588471698113207</v>
      </c>
    </row>
    <row r="128" spans="1:4" x14ac:dyDescent="0.2">
      <c r="A128" s="4" t="s">
        <v>114</v>
      </c>
      <c r="B128">
        <v>10</v>
      </c>
      <c r="C128">
        <v>1148306</v>
      </c>
      <c r="D128">
        <v>11.48306</v>
      </c>
    </row>
    <row r="129" spans="1:4" x14ac:dyDescent="0.2">
      <c r="A129" s="4" t="s">
        <v>115</v>
      </c>
      <c r="B129">
        <v>10</v>
      </c>
      <c r="C129">
        <v>36527</v>
      </c>
      <c r="D129">
        <v>0.36526999999999998</v>
      </c>
    </row>
    <row r="130" spans="1:4" x14ac:dyDescent="0.2">
      <c r="A130" s="4" t="s">
        <v>116</v>
      </c>
      <c r="B130">
        <v>118</v>
      </c>
      <c r="C130">
        <v>12162300</v>
      </c>
      <c r="D130">
        <v>10.307033898305086</v>
      </c>
    </row>
    <row r="131" spans="1:4" x14ac:dyDescent="0.2">
      <c r="A131" s="6" t="s">
        <v>117</v>
      </c>
      <c r="B131" s="7">
        <v>11</v>
      </c>
      <c r="C131" s="7">
        <v>192050</v>
      </c>
      <c r="D131">
        <v>1.7459090909090909</v>
      </c>
    </row>
    <row r="132" spans="1:4" x14ac:dyDescent="0.2">
      <c r="A132" s="4" t="s">
        <v>119</v>
      </c>
      <c r="B132">
        <v>12</v>
      </c>
      <c r="C132">
        <v>234061</v>
      </c>
      <c r="D132">
        <v>1.9505083333333333</v>
      </c>
    </row>
    <row r="133" spans="1:4" x14ac:dyDescent="0.2">
      <c r="A133" s="4" t="s">
        <v>120</v>
      </c>
      <c r="B133">
        <v>16</v>
      </c>
      <c r="C133">
        <v>685377.92</v>
      </c>
      <c r="D133">
        <v>4.2836120000000006</v>
      </c>
    </row>
    <row r="134" spans="1:4" x14ac:dyDescent="0.2">
      <c r="A134" s="4" t="s">
        <v>121</v>
      </c>
      <c r="B134">
        <v>97</v>
      </c>
      <c r="C134">
        <v>3148478.4699999997</v>
      </c>
      <c r="D134">
        <v>3.2458540927835049</v>
      </c>
    </row>
    <row r="135" spans="1:4" x14ac:dyDescent="0.2">
      <c r="A135" s="4" t="s">
        <v>122</v>
      </c>
      <c r="B135">
        <v>11</v>
      </c>
      <c r="C135">
        <v>371240</v>
      </c>
      <c r="D135">
        <v>3.3749090909090911</v>
      </c>
    </row>
    <row r="137" spans="1:4" x14ac:dyDescent="0.2">
      <c r="B137" s="16" t="s">
        <v>123</v>
      </c>
      <c r="C137" s="16" t="s">
        <v>124</v>
      </c>
    </row>
    <row r="138" spans="1:4" x14ac:dyDescent="0.2">
      <c r="A138" s="4" t="s">
        <v>111</v>
      </c>
      <c r="B138" s="1">
        <v>0.99879769399665086</v>
      </c>
      <c r="C138" s="1">
        <v>0.9989135970123918</v>
      </c>
      <c r="D138" s="1">
        <v>0.89738955915830232</v>
      </c>
    </row>
    <row r="139" spans="1:4" x14ac:dyDescent="0.2">
      <c r="A139" s="4" t="s">
        <v>120</v>
      </c>
      <c r="B139" s="1">
        <v>0.99955700401862924</v>
      </c>
      <c r="C139" s="1">
        <v>0.99866999168744808</v>
      </c>
      <c r="D139" s="1">
        <v>0.89738955915830232</v>
      </c>
    </row>
    <row r="140" spans="1:4" x14ac:dyDescent="0.2">
      <c r="A140" s="4" t="s">
        <v>122</v>
      </c>
      <c r="B140" s="1">
        <v>0.99693399357043722</v>
      </c>
      <c r="C140" s="1">
        <v>0.99797868430724002</v>
      </c>
      <c r="D140" s="1">
        <v>0.89738955915830232</v>
      </c>
    </row>
    <row r="141" spans="1:4" x14ac:dyDescent="0.2">
      <c r="A141" s="4" t="s">
        <v>108</v>
      </c>
      <c r="B141" s="1">
        <v>0.99831994903105081</v>
      </c>
      <c r="C141" s="1">
        <v>0.99787176542125533</v>
      </c>
      <c r="D141" s="1">
        <v>0.89738955915830232</v>
      </c>
    </row>
    <row r="142" spans="1:4" x14ac:dyDescent="0.2">
      <c r="A142" s="4" t="s">
        <v>119</v>
      </c>
      <c r="B142" s="1">
        <v>0.99951600510592842</v>
      </c>
      <c r="C142" s="1">
        <v>0.99724770642201832</v>
      </c>
      <c r="D142" s="1">
        <v>0.89738955915830232</v>
      </c>
    </row>
    <row r="143" spans="1:4" x14ac:dyDescent="0.2">
      <c r="A143" s="4" t="s">
        <v>106</v>
      </c>
      <c r="B143" s="1">
        <v>0.99433314956057417</v>
      </c>
      <c r="C143" s="1">
        <v>0.9920174165457184</v>
      </c>
      <c r="D143" s="1">
        <v>0.89738955915830232</v>
      </c>
    </row>
    <row r="144" spans="1:4" s="7" customFormat="1" x14ac:dyDescent="0.2">
      <c r="A144" s="4" t="s">
        <v>115</v>
      </c>
      <c r="B144" s="1">
        <v>0.99769454803244784</v>
      </c>
      <c r="C144" s="1">
        <v>0.9910714285714286</v>
      </c>
      <c r="D144" s="1">
        <v>0.89738955915830232</v>
      </c>
    </row>
    <row r="145" spans="1:4" x14ac:dyDescent="0.2">
      <c r="A145" s="4" t="s">
        <v>113</v>
      </c>
      <c r="B145" s="1">
        <v>0.98308703087479654</v>
      </c>
      <c r="C145" s="1">
        <v>0.98497306492770065</v>
      </c>
      <c r="D145" s="1">
        <v>0.89738955915830232</v>
      </c>
    </row>
    <row r="146" spans="1:4" x14ac:dyDescent="0.2">
      <c r="A146" s="4" t="s">
        <v>105</v>
      </c>
      <c r="B146" s="1">
        <v>0.97468756314194949</v>
      </c>
      <c r="C146" s="1">
        <v>0.98227997637330178</v>
      </c>
      <c r="D146" s="1">
        <v>0.89738955915830232</v>
      </c>
    </row>
    <row r="147" spans="1:4" s="7" customFormat="1" x14ac:dyDescent="0.2">
      <c r="A147" s="4" t="s">
        <v>112</v>
      </c>
      <c r="B147" s="1">
        <v>0.99404012049664403</v>
      </c>
      <c r="C147" s="1">
        <v>0.98047419804741975</v>
      </c>
      <c r="D147" s="1">
        <v>0.89738955915830232</v>
      </c>
    </row>
    <row r="148" spans="1:4" x14ac:dyDescent="0.2">
      <c r="A148" s="4" t="s">
        <v>114</v>
      </c>
      <c r="B148" s="1">
        <v>0.90379286548458526</v>
      </c>
      <c r="C148" s="1">
        <v>0.97971602434077076</v>
      </c>
      <c r="D148" s="1">
        <v>0.89738955915830232</v>
      </c>
    </row>
    <row r="149" spans="1:4" x14ac:dyDescent="0.2">
      <c r="A149" s="4" t="s">
        <v>109</v>
      </c>
      <c r="B149" s="1">
        <v>0.97570633495885883</v>
      </c>
      <c r="C149" s="1">
        <v>0.97519083969465647</v>
      </c>
      <c r="D149" s="1">
        <v>0.89738955915830232</v>
      </c>
    </row>
    <row r="150" spans="1:4" x14ac:dyDescent="0.2">
      <c r="A150" s="4" t="s">
        <v>97</v>
      </c>
      <c r="B150" s="1">
        <v>0.97138086210562757</v>
      </c>
      <c r="C150" s="1">
        <v>0.97043210531903601</v>
      </c>
      <c r="D150" s="1">
        <v>0.89738955915830232</v>
      </c>
    </row>
    <row r="151" spans="1:4" x14ac:dyDescent="0.2">
      <c r="A151" s="4" t="s">
        <v>110</v>
      </c>
      <c r="B151" s="1">
        <v>0.97135721467370639</v>
      </c>
      <c r="C151" s="1">
        <v>0.96864686468646866</v>
      </c>
      <c r="D151" s="1">
        <v>0.89738955915830232</v>
      </c>
    </row>
    <row r="152" spans="1:4" x14ac:dyDescent="0.2">
      <c r="A152" s="4" t="s">
        <v>96</v>
      </c>
      <c r="B152" s="1">
        <v>0.95794655321186184</v>
      </c>
      <c r="C152" s="1">
        <v>0.96074880704759569</v>
      </c>
      <c r="D152" s="1">
        <v>0.89738955915830232</v>
      </c>
    </row>
    <row r="153" spans="1:4" x14ac:dyDescent="0.2">
      <c r="A153" s="4" t="s">
        <v>107</v>
      </c>
      <c r="B153" s="1">
        <v>0.97349210930596908</v>
      </c>
      <c r="C153" s="1">
        <v>0.95810663764961912</v>
      </c>
      <c r="D153" s="1">
        <v>0.89738955915830232</v>
      </c>
    </row>
    <row r="154" spans="1:4" x14ac:dyDescent="0.2">
      <c r="A154" s="4" t="s">
        <v>104</v>
      </c>
      <c r="B154" s="1">
        <v>0.96920915782730421</v>
      </c>
      <c r="C154" s="1">
        <v>0.95788912579957353</v>
      </c>
      <c r="D154" s="1">
        <v>0.89738955915830232</v>
      </c>
    </row>
    <row r="155" spans="1:4" x14ac:dyDescent="0.2">
      <c r="A155" s="4" t="s">
        <v>92</v>
      </c>
      <c r="B155" s="1">
        <v>0.95284023904059878</v>
      </c>
      <c r="C155" s="1">
        <v>0.95665308216250111</v>
      </c>
      <c r="D155" s="1">
        <v>0.89738955915830232</v>
      </c>
    </row>
    <row r="156" spans="1:4" x14ac:dyDescent="0.2">
      <c r="A156" s="4" t="s">
        <v>121</v>
      </c>
      <c r="B156" s="1">
        <v>0.93483751913001956</v>
      </c>
      <c r="C156" s="1">
        <v>0.95207509881422925</v>
      </c>
      <c r="D156" s="1">
        <v>0.89738955915830232</v>
      </c>
    </row>
    <row r="157" spans="1:4" x14ac:dyDescent="0.2">
      <c r="A157" s="4" t="s">
        <v>100</v>
      </c>
      <c r="B157" s="1">
        <v>0.93358330640205045</v>
      </c>
      <c r="C157" s="1">
        <v>0.93076697892271665</v>
      </c>
      <c r="D157" s="1">
        <v>0.89738955915830232</v>
      </c>
    </row>
    <row r="158" spans="1:4" x14ac:dyDescent="0.2">
      <c r="A158" s="4" t="s">
        <v>103</v>
      </c>
      <c r="B158" s="1">
        <v>0.93525661772609714</v>
      </c>
      <c r="C158" s="1">
        <v>0.92267365661861078</v>
      </c>
      <c r="D158" s="1">
        <v>0.89738955915830232</v>
      </c>
    </row>
    <row r="159" spans="1:4" x14ac:dyDescent="0.2">
      <c r="A159" s="4" t="s">
        <v>99</v>
      </c>
      <c r="B159" s="1">
        <v>0.90195640815079658</v>
      </c>
      <c r="C159" s="1">
        <v>0.9078348249332705</v>
      </c>
      <c r="D159" s="1">
        <v>0.89738955915830232</v>
      </c>
    </row>
    <row r="160" spans="1:4" x14ac:dyDescent="0.2">
      <c r="A160" s="4" t="s">
        <v>116</v>
      </c>
      <c r="B160" s="1">
        <v>0.79615516764575245</v>
      </c>
      <c r="C160" s="1">
        <v>0.90117252931323288</v>
      </c>
      <c r="D160" s="1">
        <v>0.89738955915830232</v>
      </c>
    </row>
    <row r="161" spans="1:4" x14ac:dyDescent="0.2">
      <c r="A161" s="4" t="s">
        <v>102</v>
      </c>
      <c r="B161" s="1">
        <v>0.8949953519876831</v>
      </c>
      <c r="C161" s="1">
        <v>0.89912280701754388</v>
      </c>
      <c r="D161" s="1">
        <v>0.89738955915830232</v>
      </c>
    </row>
    <row r="162" spans="1:4" x14ac:dyDescent="0.2">
      <c r="A162" s="4" t="s">
        <v>94</v>
      </c>
      <c r="B162" s="1">
        <v>0.86956009538134638</v>
      </c>
      <c r="C162" s="1">
        <v>0.88001684242760625</v>
      </c>
      <c r="D162" s="1">
        <v>0.89738955915830232</v>
      </c>
    </row>
    <row r="163" spans="1:4" s="7" customFormat="1" x14ac:dyDescent="0.2">
      <c r="A163" s="4" t="s">
        <v>93</v>
      </c>
      <c r="B163" s="1">
        <v>0.83261473377173678</v>
      </c>
      <c r="C163" s="1">
        <v>0.84447774959649524</v>
      </c>
      <c r="D163" s="1">
        <v>0.89738955915830232</v>
      </c>
    </row>
    <row r="164" spans="1:4" x14ac:dyDescent="0.2">
      <c r="A164" s="4" t="s">
        <v>95</v>
      </c>
      <c r="B164" s="1">
        <v>0.85324242790133487</v>
      </c>
      <c r="C164" s="1">
        <v>0.83718119182884077</v>
      </c>
      <c r="D164" s="1">
        <v>0.89738955915830232</v>
      </c>
    </row>
    <row r="165" spans="1:4" x14ac:dyDescent="0.2">
      <c r="A165" s="6" t="s">
        <v>101</v>
      </c>
      <c r="B165" s="18">
        <v>0.48955778304991893</v>
      </c>
      <c r="C165" s="18">
        <v>0.59723502304147469</v>
      </c>
      <c r="D165" s="1">
        <v>0.89738955915830232</v>
      </c>
    </row>
    <row r="166" spans="1:4" x14ac:dyDescent="0.2">
      <c r="A166" s="6" t="s">
        <v>98</v>
      </c>
      <c r="B166" s="18">
        <v>0.46022807892488804</v>
      </c>
      <c r="C166" s="18">
        <v>0.51691542288557213</v>
      </c>
      <c r="D166" s="1">
        <v>0.89738955915830232</v>
      </c>
    </row>
    <row r="167" spans="1:4" x14ac:dyDescent="0.2">
      <c r="A167" s="6" t="s">
        <v>117</v>
      </c>
      <c r="B167" s="18">
        <v>1.386392811296534E-2</v>
      </c>
      <c r="C167" s="18">
        <v>8.3333333333333329E-2</v>
      </c>
      <c r="D167" s="1">
        <v>0.89738955915830232</v>
      </c>
    </row>
  </sheetData>
  <conditionalFormatting sqref="B63:B81 B102:B105 B136:B1048545 C137 B1:B3">
    <cfRule type="top10" dxfId="2" priority="1" rank="10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6E691-BAD6-E748-B7AC-45722B82BDF8}">
  <dimension ref="A3:E60"/>
  <sheetViews>
    <sheetView workbookViewId="0">
      <selection sqref="A1:XFD1048576"/>
    </sheetView>
  </sheetViews>
  <sheetFormatPr baseColWidth="10" defaultRowHeight="16" x14ac:dyDescent="0.2"/>
  <cols>
    <col min="1" max="1" width="13.1640625" bestFit="1" customWidth="1"/>
    <col min="2" max="2" width="13.33203125" bestFit="1" customWidth="1"/>
    <col min="3" max="3" width="12.83203125" bestFit="1" customWidth="1"/>
    <col min="4" max="5" width="20.33203125" bestFit="1" customWidth="1"/>
  </cols>
  <sheetData>
    <row r="3" spans="1:3" x14ac:dyDescent="0.2">
      <c r="A3" s="9" t="s">
        <v>8</v>
      </c>
      <c r="B3" s="9" t="s">
        <v>9</v>
      </c>
      <c r="C3" t="s">
        <v>10</v>
      </c>
    </row>
    <row r="4" spans="1:3" x14ac:dyDescent="0.2">
      <c r="A4" s="4" t="s">
        <v>125</v>
      </c>
      <c r="B4">
        <v>3343857.94</v>
      </c>
      <c r="C4">
        <v>149</v>
      </c>
    </row>
    <row r="5" spans="1:3" x14ac:dyDescent="0.2">
      <c r="A5" s="19" t="s">
        <v>126</v>
      </c>
      <c r="B5">
        <v>2060549.19</v>
      </c>
      <c r="C5">
        <v>81</v>
      </c>
    </row>
    <row r="6" spans="1:3" x14ac:dyDescent="0.2">
      <c r="A6" s="20" t="s">
        <v>127</v>
      </c>
      <c r="B6">
        <v>1334267.21</v>
      </c>
      <c r="C6">
        <v>38</v>
      </c>
    </row>
    <row r="7" spans="1:3" x14ac:dyDescent="0.2">
      <c r="A7" s="20" t="s">
        <v>128</v>
      </c>
      <c r="B7">
        <v>426997.66000000003</v>
      </c>
      <c r="C7">
        <v>27</v>
      </c>
    </row>
    <row r="8" spans="1:3" x14ac:dyDescent="0.2">
      <c r="A8" s="20" t="s">
        <v>129</v>
      </c>
      <c r="B8">
        <v>299284.32</v>
      </c>
      <c r="C8">
        <v>16</v>
      </c>
    </row>
    <row r="9" spans="1:3" x14ac:dyDescent="0.2">
      <c r="A9" s="19" t="s">
        <v>130</v>
      </c>
      <c r="B9">
        <v>1283308.75</v>
      </c>
      <c r="C9">
        <v>68</v>
      </c>
    </row>
    <row r="10" spans="1:3" x14ac:dyDescent="0.2">
      <c r="A10" s="20" t="s">
        <v>131</v>
      </c>
      <c r="B10">
        <v>528203.5</v>
      </c>
      <c r="C10">
        <v>28</v>
      </c>
    </row>
    <row r="11" spans="1:3" x14ac:dyDescent="0.2">
      <c r="A11" s="20" t="s">
        <v>132</v>
      </c>
      <c r="B11">
        <v>755105.25</v>
      </c>
      <c r="C11">
        <v>40</v>
      </c>
    </row>
    <row r="12" spans="1:3" x14ac:dyDescent="0.2">
      <c r="A12" s="4" t="s">
        <v>133</v>
      </c>
      <c r="B12">
        <v>513345112.15999973</v>
      </c>
      <c r="C12">
        <v>25687</v>
      </c>
    </row>
    <row r="13" spans="1:3" x14ac:dyDescent="0.2">
      <c r="A13" s="19" t="s">
        <v>134</v>
      </c>
      <c r="B13">
        <v>32569334.139999993</v>
      </c>
      <c r="C13">
        <v>1570</v>
      </c>
    </row>
    <row r="14" spans="1:3" x14ac:dyDescent="0.2">
      <c r="A14" s="20" t="s">
        <v>135</v>
      </c>
      <c r="B14">
        <v>979503.55</v>
      </c>
      <c r="C14">
        <v>50</v>
      </c>
    </row>
    <row r="15" spans="1:3" x14ac:dyDescent="0.2">
      <c r="A15" s="20" t="s">
        <v>136</v>
      </c>
      <c r="B15">
        <v>7145512.0300000012</v>
      </c>
      <c r="C15">
        <v>268</v>
      </c>
    </row>
    <row r="16" spans="1:3" x14ac:dyDescent="0.2">
      <c r="A16" s="20" t="s">
        <v>137</v>
      </c>
      <c r="B16">
        <v>24444318.559999995</v>
      </c>
      <c r="C16">
        <v>1252</v>
      </c>
    </row>
    <row r="17" spans="1:4" x14ac:dyDescent="0.2">
      <c r="A17" s="19" t="s">
        <v>126</v>
      </c>
      <c r="B17">
        <v>480775778.01999974</v>
      </c>
      <c r="C17">
        <v>24117</v>
      </c>
    </row>
    <row r="18" spans="1:4" x14ac:dyDescent="0.2">
      <c r="A18" s="20" t="s">
        <v>127</v>
      </c>
      <c r="B18">
        <v>202675359.38999996</v>
      </c>
      <c r="C18">
        <v>9958</v>
      </c>
    </row>
    <row r="19" spans="1:4" x14ac:dyDescent="0.2">
      <c r="A19" s="20" t="s">
        <v>128</v>
      </c>
      <c r="B19">
        <v>275409708.87</v>
      </c>
      <c r="C19">
        <v>14085</v>
      </c>
    </row>
    <row r="20" spans="1:4" x14ac:dyDescent="0.2">
      <c r="A20" s="20" t="s">
        <v>129</v>
      </c>
      <c r="B20">
        <v>2690709.7600000002</v>
      </c>
      <c r="C20">
        <v>74</v>
      </c>
    </row>
    <row r="21" spans="1:4" x14ac:dyDescent="0.2">
      <c r="A21" s="4" t="s">
        <v>17</v>
      </c>
      <c r="B21">
        <v>516688970.09999979</v>
      </c>
      <c r="C21">
        <v>25836</v>
      </c>
    </row>
    <row r="25" spans="1:4" x14ac:dyDescent="0.2">
      <c r="A25" s="16" t="s">
        <v>138</v>
      </c>
      <c r="B25" s="16" t="s">
        <v>139</v>
      </c>
      <c r="C25" s="16" t="s">
        <v>140</v>
      </c>
      <c r="D25" s="16" t="s">
        <v>141</v>
      </c>
    </row>
    <row r="26" spans="1:4" x14ac:dyDescent="0.2">
      <c r="A26" s="20" t="s">
        <v>127</v>
      </c>
      <c r="B26">
        <v>1334267.21</v>
      </c>
      <c r="C26">
        <v>11440636205.699987</v>
      </c>
      <c r="D26" s="8">
        <f t="shared" ref="D26:D36" si="0">C26/(B26+C26)</f>
        <v>0.99988338833654933</v>
      </c>
    </row>
    <row r="27" spans="1:4" x14ac:dyDescent="0.2">
      <c r="A27" s="20" t="s">
        <v>128</v>
      </c>
      <c r="B27">
        <v>426997.66000000003</v>
      </c>
      <c r="C27">
        <v>2115293020.4699962</v>
      </c>
      <c r="D27" s="8">
        <f t="shared" si="0"/>
        <v>0.99979817856032882</v>
      </c>
    </row>
    <row r="28" spans="1:4" x14ac:dyDescent="0.2">
      <c r="A28" s="20" t="s">
        <v>129</v>
      </c>
      <c r="B28">
        <v>299284.32</v>
      </c>
      <c r="C28">
        <v>503621789.22999972</v>
      </c>
      <c r="D28" s="8">
        <f t="shared" si="0"/>
        <v>0.99940608889822447</v>
      </c>
    </row>
    <row r="29" spans="1:4" x14ac:dyDescent="0.2">
      <c r="A29" s="20" t="s">
        <v>131</v>
      </c>
      <c r="B29">
        <v>528203.5</v>
      </c>
      <c r="C29">
        <v>243991713.78999934</v>
      </c>
      <c r="D29" s="8">
        <f t="shared" si="0"/>
        <v>0.99783983445661995</v>
      </c>
    </row>
    <row r="30" spans="1:4" x14ac:dyDescent="0.2">
      <c r="A30" s="20" t="s">
        <v>132</v>
      </c>
      <c r="B30">
        <v>755105.25</v>
      </c>
      <c r="C30">
        <v>138108564.58999997</v>
      </c>
      <c r="D30" s="8">
        <f t="shared" si="0"/>
        <v>0.99456225482971872</v>
      </c>
    </row>
    <row r="31" spans="1:4" x14ac:dyDescent="0.2">
      <c r="A31" s="20" t="s">
        <v>135</v>
      </c>
      <c r="B31">
        <v>979503.55</v>
      </c>
      <c r="C31">
        <v>1321902819.4799993</v>
      </c>
      <c r="D31" s="8">
        <f t="shared" si="0"/>
        <v>0.99925956864571563</v>
      </c>
    </row>
    <row r="32" spans="1:4" x14ac:dyDescent="0.2">
      <c r="A32" s="20" t="s">
        <v>136</v>
      </c>
      <c r="B32">
        <v>7145512.0300000012</v>
      </c>
      <c r="C32">
        <v>2415957819.6199675</v>
      </c>
      <c r="D32" s="8">
        <f t="shared" si="0"/>
        <v>0.99705109066680431</v>
      </c>
    </row>
    <row r="33" spans="1:5" x14ac:dyDescent="0.2">
      <c r="A33" s="20" t="s">
        <v>137</v>
      </c>
      <c r="B33">
        <v>24444318.559999995</v>
      </c>
      <c r="C33">
        <v>2274734232.840085</v>
      </c>
      <c r="D33" s="8">
        <f t="shared" si="0"/>
        <v>0.98936823825834908</v>
      </c>
    </row>
    <row r="34" spans="1:5" x14ac:dyDescent="0.2">
      <c r="A34" s="20" t="s">
        <v>127</v>
      </c>
      <c r="B34">
        <v>202675359.38999996</v>
      </c>
      <c r="C34">
        <v>2735901306.1700578</v>
      </c>
      <c r="D34" s="8">
        <f t="shared" si="0"/>
        <v>0.93102941238003323</v>
      </c>
    </row>
    <row r="35" spans="1:5" x14ac:dyDescent="0.2">
      <c r="A35" s="20" t="s">
        <v>128</v>
      </c>
      <c r="B35">
        <v>275409708.87</v>
      </c>
      <c r="C35">
        <v>1682619059.3999617</v>
      </c>
      <c r="D35" s="8">
        <f t="shared" si="0"/>
        <v>0.85934337976385222</v>
      </c>
    </row>
    <row r="36" spans="1:5" x14ac:dyDescent="0.2">
      <c r="A36" s="20" t="s">
        <v>129</v>
      </c>
      <c r="B36">
        <v>2690709.7600000002</v>
      </c>
      <c r="C36">
        <v>12541610.82</v>
      </c>
      <c r="D36" s="8">
        <f t="shared" si="0"/>
        <v>0.82335523035584646</v>
      </c>
    </row>
    <row r="37" spans="1:5" x14ac:dyDescent="0.2">
      <c r="A37" s="20"/>
      <c r="D37" s="8">
        <f>AVERAGE(D26:D36)-2*_xlfn.STDEV.S(D26:D36)</f>
        <v>0.83523688869708368</v>
      </c>
      <c r="E37" s="21"/>
    </row>
    <row r="38" spans="1:5" x14ac:dyDescent="0.2">
      <c r="A38" s="20" t="s">
        <v>138</v>
      </c>
      <c r="B38" s="16" t="s">
        <v>139</v>
      </c>
      <c r="C38" s="16" t="s">
        <v>140</v>
      </c>
    </row>
    <row r="39" spans="1:5" x14ac:dyDescent="0.2">
      <c r="A39" s="20" t="s">
        <v>127</v>
      </c>
      <c r="B39">
        <v>38</v>
      </c>
      <c r="C39">
        <v>85323</v>
      </c>
      <c r="D39" s="8">
        <f>C39/(B39+C39)</f>
        <v>0.999554831831867</v>
      </c>
    </row>
    <row r="40" spans="1:5" x14ac:dyDescent="0.2">
      <c r="A40" s="20" t="s">
        <v>128</v>
      </c>
      <c r="B40">
        <v>27</v>
      </c>
      <c r="C40">
        <v>48290</v>
      </c>
      <c r="D40" s="8">
        <f t="shared" ref="D40:D49" si="1">C40/(B40+C40)</f>
        <v>0.99944119047126267</v>
      </c>
    </row>
    <row r="41" spans="1:5" x14ac:dyDescent="0.2">
      <c r="A41" s="20" t="s">
        <v>129</v>
      </c>
      <c r="B41">
        <v>16</v>
      </c>
      <c r="C41">
        <v>18247</v>
      </c>
      <c r="D41" s="8">
        <f t="shared" si="1"/>
        <v>0.9991239117341072</v>
      </c>
    </row>
    <row r="42" spans="1:5" x14ac:dyDescent="0.2">
      <c r="A42" s="20" t="s">
        <v>131</v>
      </c>
      <c r="B42">
        <v>28</v>
      </c>
      <c r="C42">
        <v>10871</v>
      </c>
      <c r="D42" s="8">
        <f t="shared" si="1"/>
        <v>0.99743095696852924</v>
      </c>
    </row>
    <row r="43" spans="1:5" x14ac:dyDescent="0.2">
      <c r="A43" s="20" t="s">
        <v>132</v>
      </c>
      <c r="B43">
        <v>40</v>
      </c>
      <c r="C43">
        <v>5279</v>
      </c>
      <c r="D43" s="8">
        <f t="shared" si="1"/>
        <v>0.9924797894341042</v>
      </c>
    </row>
    <row r="44" spans="1:5" x14ac:dyDescent="0.2">
      <c r="A44" s="20" t="s">
        <v>135</v>
      </c>
      <c r="B44">
        <v>50</v>
      </c>
      <c r="C44">
        <v>19699</v>
      </c>
      <c r="D44" s="8">
        <f t="shared" si="1"/>
        <v>0.9974682262393032</v>
      </c>
    </row>
    <row r="45" spans="1:5" x14ac:dyDescent="0.2">
      <c r="A45" s="20" t="s">
        <v>136</v>
      </c>
      <c r="B45">
        <v>268</v>
      </c>
      <c r="C45">
        <v>47090</v>
      </c>
      <c r="D45" s="8">
        <f t="shared" si="1"/>
        <v>0.99434097723721437</v>
      </c>
    </row>
    <row r="46" spans="1:5" x14ac:dyDescent="0.2">
      <c r="A46" s="20" t="s">
        <v>137</v>
      </c>
      <c r="B46">
        <v>1252</v>
      </c>
      <c r="C46">
        <v>75626</v>
      </c>
      <c r="D46" s="8">
        <f t="shared" si="1"/>
        <v>0.98371445667160962</v>
      </c>
    </row>
    <row r="47" spans="1:5" x14ac:dyDescent="0.2">
      <c r="A47" s="20" t="s">
        <v>127</v>
      </c>
      <c r="B47">
        <v>9958</v>
      </c>
      <c r="C47">
        <v>148562</v>
      </c>
      <c r="D47" s="8">
        <f t="shared" si="1"/>
        <v>0.9371814282109513</v>
      </c>
    </row>
    <row r="48" spans="1:5" x14ac:dyDescent="0.2">
      <c r="A48" s="20" t="s">
        <v>128</v>
      </c>
      <c r="B48">
        <v>14085</v>
      </c>
      <c r="C48">
        <v>94677</v>
      </c>
      <c r="D48" s="8">
        <f t="shared" si="1"/>
        <v>0.87049704860153365</v>
      </c>
    </row>
    <row r="49" spans="1:4" x14ac:dyDescent="0.2">
      <c r="A49" s="20" t="s">
        <v>129</v>
      </c>
      <c r="B49">
        <v>74</v>
      </c>
      <c r="C49">
        <v>164</v>
      </c>
      <c r="D49" s="8">
        <f t="shared" si="1"/>
        <v>0.68907563025210083</v>
      </c>
    </row>
    <row r="50" spans="1:4" x14ac:dyDescent="0.2">
      <c r="D50" s="1">
        <f>AVERAGE(D39:D49)-2*_xlfn.STDEV.S(D39:D49)</f>
        <v>0.75985555704582863</v>
      </c>
    </row>
    <row r="53" spans="1:4" x14ac:dyDescent="0.2">
      <c r="B53" s="22" t="s">
        <v>135</v>
      </c>
      <c r="C53">
        <v>1321902819.4799993</v>
      </c>
      <c r="D53">
        <v>19699</v>
      </c>
    </row>
    <row r="54" spans="1:4" x14ac:dyDescent="0.2">
      <c r="B54" s="22" t="s">
        <v>136</v>
      </c>
      <c r="C54">
        <v>2415957819.6199675</v>
      </c>
      <c r="D54">
        <v>47090</v>
      </c>
    </row>
    <row r="55" spans="1:4" x14ac:dyDescent="0.2">
      <c r="B55" s="22" t="s">
        <v>137</v>
      </c>
      <c r="C55">
        <v>2274734232.840085</v>
      </c>
      <c r="D55">
        <v>75626</v>
      </c>
    </row>
    <row r="56" spans="1:4" x14ac:dyDescent="0.2">
      <c r="B56" s="22" t="s">
        <v>127</v>
      </c>
      <c r="C56">
        <v>14176537511.870102</v>
      </c>
      <c r="D56">
        <v>233885</v>
      </c>
    </row>
    <row r="57" spans="1:4" x14ac:dyDescent="0.2">
      <c r="B57" s="22" t="s">
        <v>128</v>
      </c>
      <c r="C57">
        <v>3797912079.8699474</v>
      </c>
      <c r="D57">
        <v>142967</v>
      </c>
    </row>
    <row r="58" spans="1:4" x14ac:dyDescent="0.2">
      <c r="B58" s="22" t="s">
        <v>129</v>
      </c>
      <c r="C58">
        <v>516163400.04999995</v>
      </c>
      <c r="D58">
        <v>18411</v>
      </c>
    </row>
    <row r="59" spans="1:4" x14ac:dyDescent="0.2">
      <c r="B59" s="22" t="s">
        <v>131</v>
      </c>
      <c r="C59">
        <v>243991713.78999934</v>
      </c>
      <c r="D59">
        <v>10871</v>
      </c>
    </row>
    <row r="60" spans="1:4" x14ac:dyDescent="0.2">
      <c r="B60" s="22" t="s">
        <v>132</v>
      </c>
      <c r="C60">
        <v>138108564.58999997</v>
      </c>
      <c r="D60">
        <v>5279</v>
      </c>
    </row>
  </sheetData>
  <conditionalFormatting sqref="D39:D49">
    <cfRule type="cellIs" dxfId="1" priority="2" operator="lessThan">
      <formula>$D$50</formula>
    </cfRule>
  </conditionalFormatting>
  <conditionalFormatting sqref="D26:D36">
    <cfRule type="cellIs" dxfId="0" priority="1" operator="lessThan">
      <formula>$D$37</formula>
    </cfRule>
  </conditionalFormatting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5C87A-1063-F64A-B84B-3E3930257CE1}">
  <dimension ref="A3:M37"/>
  <sheetViews>
    <sheetView workbookViewId="0">
      <selection sqref="A1:XFD1048576"/>
    </sheetView>
  </sheetViews>
  <sheetFormatPr baseColWidth="10" defaultRowHeight="16" x14ac:dyDescent="0.2"/>
  <cols>
    <col min="1" max="1" width="17.83203125" bestFit="1" customWidth="1"/>
    <col min="2" max="2" width="13.33203125" hidden="1" customWidth="1"/>
    <col min="3" max="3" width="12.83203125" hidden="1" customWidth="1"/>
    <col min="4" max="4" width="5.5" hidden="1" customWidth="1"/>
    <col min="5" max="6" width="0" hidden="1" customWidth="1"/>
    <col min="7" max="7" width="5.83203125" hidden="1" customWidth="1"/>
    <col min="8" max="8" width="15.1640625" style="8" bestFit="1" customWidth="1"/>
    <col min="9" max="9" width="17.33203125" style="8" bestFit="1" customWidth="1"/>
  </cols>
  <sheetData>
    <row r="3" spans="1:3" x14ac:dyDescent="0.2">
      <c r="A3" s="9" t="s">
        <v>8</v>
      </c>
      <c r="B3" s="9" t="s">
        <v>9</v>
      </c>
      <c r="C3" t="s">
        <v>10</v>
      </c>
    </row>
    <row r="4" spans="1:3" x14ac:dyDescent="0.2">
      <c r="A4" s="4" t="s">
        <v>142</v>
      </c>
      <c r="B4">
        <v>17852767.330000002</v>
      </c>
      <c r="C4">
        <v>1028</v>
      </c>
    </row>
    <row r="5" spans="1:3" x14ac:dyDescent="0.2">
      <c r="A5" s="4" t="s">
        <v>143</v>
      </c>
      <c r="B5">
        <v>38015920.919999979</v>
      </c>
      <c r="C5">
        <v>2079</v>
      </c>
    </row>
    <row r="6" spans="1:3" x14ac:dyDescent="0.2">
      <c r="A6" s="4" t="s">
        <v>144</v>
      </c>
      <c r="B6">
        <v>38759268.689999983</v>
      </c>
      <c r="C6">
        <v>2006</v>
      </c>
    </row>
    <row r="7" spans="1:3" x14ac:dyDescent="0.2">
      <c r="A7" s="4" t="s">
        <v>145</v>
      </c>
      <c r="B7">
        <v>71630083.269999966</v>
      </c>
      <c r="C7">
        <v>3656</v>
      </c>
    </row>
    <row r="8" spans="1:3" x14ac:dyDescent="0.2">
      <c r="A8" s="4" t="s">
        <v>146</v>
      </c>
      <c r="B8">
        <v>81703047.800000012</v>
      </c>
      <c r="C8">
        <v>3995</v>
      </c>
    </row>
    <row r="9" spans="1:3" x14ac:dyDescent="0.2">
      <c r="A9" s="4" t="s">
        <v>147</v>
      </c>
      <c r="B9">
        <v>26516081.889999993</v>
      </c>
      <c r="C9">
        <v>1092</v>
      </c>
    </row>
    <row r="10" spans="1:3" x14ac:dyDescent="0.2">
      <c r="A10" s="4" t="s">
        <v>148</v>
      </c>
      <c r="B10">
        <v>33157225.240000002</v>
      </c>
      <c r="C10">
        <v>1658</v>
      </c>
    </row>
    <row r="11" spans="1:3" x14ac:dyDescent="0.2">
      <c r="A11" s="4" t="s">
        <v>149</v>
      </c>
      <c r="B11">
        <v>25155831.269999992</v>
      </c>
      <c r="C11">
        <v>1416</v>
      </c>
    </row>
    <row r="12" spans="1:3" x14ac:dyDescent="0.2">
      <c r="A12" s="4" t="s">
        <v>150</v>
      </c>
      <c r="B12">
        <v>8840783.2400000002</v>
      </c>
      <c r="C12">
        <v>486</v>
      </c>
    </row>
    <row r="13" spans="1:3" x14ac:dyDescent="0.2">
      <c r="A13" s="4" t="s">
        <v>151</v>
      </c>
      <c r="B13">
        <v>26583692.439999998</v>
      </c>
      <c r="C13">
        <v>1372</v>
      </c>
    </row>
    <row r="14" spans="1:3" x14ac:dyDescent="0.2">
      <c r="A14" s="4" t="s">
        <v>152</v>
      </c>
      <c r="B14">
        <v>25701635.099999994</v>
      </c>
      <c r="C14">
        <v>1250</v>
      </c>
    </row>
    <row r="15" spans="1:3" x14ac:dyDescent="0.2">
      <c r="A15" s="4" t="s">
        <v>153</v>
      </c>
      <c r="B15">
        <v>19682745.710000001</v>
      </c>
      <c r="C15">
        <v>1140</v>
      </c>
    </row>
    <row r="16" spans="1:3" x14ac:dyDescent="0.2">
      <c r="A16" s="4" t="s">
        <v>154</v>
      </c>
      <c r="B16">
        <v>91503989.010000005</v>
      </c>
      <c r="C16">
        <v>4044</v>
      </c>
    </row>
    <row r="17" spans="1:13" x14ac:dyDescent="0.2">
      <c r="A17" s="4" t="s">
        <v>155</v>
      </c>
      <c r="B17">
        <v>11585898.189999999</v>
      </c>
      <c r="C17">
        <v>614</v>
      </c>
    </row>
    <row r="18" spans="1:13" x14ac:dyDescent="0.2">
      <c r="A18" s="4" t="s">
        <v>17</v>
      </c>
      <c r="B18">
        <v>516688970.09999967</v>
      </c>
      <c r="C18">
        <v>25836</v>
      </c>
    </row>
    <row r="21" spans="1:13" x14ac:dyDescent="0.2">
      <c r="A21" s="23" t="s">
        <v>156</v>
      </c>
      <c r="B21" s="2" t="s">
        <v>140</v>
      </c>
      <c r="C21" s="3"/>
      <c r="E21" s="2" t="s">
        <v>139</v>
      </c>
      <c r="F21" s="3"/>
      <c r="H21" s="24" t="s">
        <v>157</v>
      </c>
      <c r="I21" s="24" t="s">
        <v>158</v>
      </c>
    </row>
    <row r="22" spans="1:13" x14ac:dyDescent="0.2">
      <c r="A22" s="25" t="s">
        <v>142</v>
      </c>
      <c r="B22">
        <v>1252175207.730001</v>
      </c>
      <c r="C22">
        <v>24420</v>
      </c>
      <c r="E22">
        <v>17852767.330000002</v>
      </c>
      <c r="F22">
        <v>1028</v>
      </c>
      <c r="H22" s="12">
        <f>B22/(B22+E22)</f>
        <v>0.98594301253154959</v>
      </c>
      <c r="I22" s="12">
        <f>C22/(C22+F22)</f>
        <v>0.95960389814523739</v>
      </c>
    </row>
    <row r="23" spans="1:13" x14ac:dyDescent="0.2">
      <c r="A23" s="26" t="s">
        <v>143</v>
      </c>
      <c r="B23">
        <v>1292152102.8399916</v>
      </c>
      <c r="C23">
        <v>36658</v>
      </c>
      <c r="E23">
        <v>38015920.919999979</v>
      </c>
      <c r="F23">
        <v>2079</v>
      </c>
      <c r="H23" s="12">
        <f t="shared" ref="H23:I35" si="0">B23/(B23+E23)</f>
        <v>0.97142021140115797</v>
      </c>
      <c r="I23" s="12">
        <f t="shared" si="0"/>
        <v>0.94633038180550899</v>
      </c>
    </row>
    <row r="24" spans="1:13" x14ac:dyDescent="0.2">
      <c r="A24" s="26" t="s">
        <v>144</v>
      </c>
      <c r="B24">
        <v>1410187559.2899909</v>
      </c>
      <c r="C24">
        <v>38385</v>
      </c>
      <c r="E24">
        <v>38759268.689999983</v>
      </c>
      <c r="F24">
        <v>2006</v>
      </c>
      <c r="H24" s="12">
        <f t="shared" si="0"/>
        <v>0.97325004069056475</v>
      </c>
      <c r="I24" s="12">
        <f t="shared" si="0"/>
        <v>0.95033547077319203</v>
      </c>
      <c r="L24" s="1">
        <f>SUM(H23+H25+H26+H27+H34+H35)/6</f>
        <v>0.97315579042683875</v>
      </c>
      <c r="M24" s="1">
        <v>0.97319999999999995</v>
      </c>
    </row>
    <row r="25" spans="1:13" x14ac:dyDescent="0.2">
      <c r="A25" s="26" t="s">
        <v>145</v>
      </c>
      <c r="B25">
        <v>1730503995.1800246</v>
      </c>
      <c r="C25">
        <v>63122</v>
      </c>
      <c r="E25">
        <v>71630083.269999966</v>
      </c>
      <c r="F25">
        <v>3656</v>
      </c>
      <c r="H25" s="12">
        <f t="shared" si="0"/>
        <v>0.96025263373765868</v>
      </c>
      <c r="I25" s="12">
        <f t="shared" si="0"/>
        <v>0.94525143011171342</v>
      </c>
      <c r="L25" s="12">
        <f>(H22+H24+H28+H29+H30+H31+H32+H33)/8</f>
        <v>0.98367189135571265</v>
      </c>
      <c r="M25" s="1">
        <v>0.98370000000000002</v>
      </c>
    </row>
    <row r="26" spans="1:13" x14ac:dyDescent="0.2">
      <c r="A26" s="26" t="s">
        <v>146</v>
      </c>
      <c r="B26">
        <v>3622890411.5000267</v>
      </c>
      <c r="C26">
        <v>75046</v>
      </c>
      <c r="E26">
        <v>81703047.800000012</v>
      </c>
      <c r="F26">
        <v>3995</v>
      </c>
      <c r="H26" s="12">
        <f t="shared" si="0"/>
        <v>0.97794547534091969</v>
      </c>
      <c r="I26" s="12">
        <f t="shared" si="0"/>
        <v>0.94945661112587143</v>
      </c>
    </row>
    <row r="27" spans="1:13" x14ac:dyDescent="0.2">
      <c r="A27" s="26" t="s">
        <v>147</v>
      </c>
      <c r="B27">
        <v>3098243741.9799943</v>
      </c>
      <c r="C27">
        <v>43078</v>
      </c>
      <c r="E27">
        <v>26516081.889999993</v>
      </c>
      <c r="F27">
        <v>1092</v>
      </c>
      <c r="H27" s="12">
        <f t="shared" si="0"/>
        <v>0.99151420160761028</v>
      </c>
      <c r="I27" s="12">
        <f t="shared" si="0"/>
        <v>0.97527733755942947</v>
      </c>
    </row>
    <row r="28" spans="1:13" x14ac:dyDescent="0.2">
      <c r="A28" s="25" t="s">
        <v>148</v>
      </c>
      <c r="B28">
        <v>2677958320.9199982</v>
      </c>
      <c r="C28">
        <v>48446</v>
      </c>
      <c r="E28">
        <v>33157225.240000002</v>
      </c>
      <c r="F28">
        <v>1658</v>
      </c>
      <c r="H28" s="12">
        <f t="shared" si="0"/>
        <v>0.98776989594303222</v>
      </c>
      <c r="I28" s="12">
        <f t="shared" si="0"/>
        <v>0.96690882963436053</v>
      </c>
    </row>
    <row r="29" spans="1:13" x14ac:dyDescent="0.2">
      <c r="A29" s="25" t="s">
        <v>149</v>
      </c>
      <c r="B29">
        <v>1186184536.6799893</v>
      </c>
      <c r="C29">
        <v>30761</v>
      </c>
      <c r="E29">
        <v>25155831.269999992</v>
      </c>
      <c r="F29">
        <v>1416</v>
      </c>
      <c r="H29" s="12">
        <f t="shared" si="0"/>
        <v>0.9792330612141884</v>
      </c>
      <c r="I29" s="12">
        <f t="shared" si="0"/>
        <v>0.95599341144295613</v>
      </c>
    </row>
    <row r="30" spans="1:13" x14ac:dyDescent="0.2">
      <c r="A30" s="25" t="s">
        <v>150</v>
      </c>
      <c r="B30">
        <v>1141997280.9700012</v>
      </c>
      <c r="C30">
        <v>19144</v>
      </c>
      <c r="E30">
        <v>8840783.2400000002</v>
      </c>
      <c r="F30">
        <v>486</v>
      </c>
      <c r="H30" s="12">
        <f t="shared" si="0"/>
        <v>0.99231796069756451</v>
      </c>
      <c r="I30" s="12">
        <f t="shared" si="0"/>
        <v>0.97524197656647993</v>
      </c>
    </row>
    <row r="31" spans="1:13" x14ac:dyDescent="0.2">
      <c r="A31" s="25" t="s">
        <v>151</v>
      </c>
      <c r="B31">
        <v>1181243871.0399981</v>
      </c>
      <c r="C31">
        <v>28923</v>
      </c>
      <c r="E31">
        <v>26583692.439999998</v>
      </c>
      <c r="F31">
        <v>1372</v>
      </c>
      <c r="H31" s="12">
        <f t="shared" si="0"/>
        <v>0.97799049032843144</v>
      </c>
      <c r="I31" s="12">
        <f t="shared" si="0"/>
        <v>0.95471199867965006</v>
      </c>
    </row>
    <row r="32" spans="1:13" x14ac:dyDescent="0.2">
      <c r="A32" s="25" t="s">
        <v>152</v>
      </c>
      <c r="B32">
        <v>2526294173.0299945</v>
      </c>
      <c r="C32">
        <v>38271</v>
      </c>
      <c r="E32">
        <v>25701635.099999994</v>
      </c>
      <c r="F32">
        <v>1250</v>
      </c>
      <c r="H32" s="12">
        <f t="shared" si="0"/>
        <v>0.98992880982871478</v>
      </c>
      <c r="I32" s="12">
        <f t="shared" si="0"/>
        <v>0.96837124566686061</v>
      </c>
    </row>
    <row r="33" spans="1:9" x14ac:dyDescent="0.2">
      <c r="A33" s="25" t="s">
        <v>153</v>
      </c>
      <c r="B33">
        <v>1134179589.9200046</v>
      </c>
      <c r="C33">
        <v>26053</v>
      </c>
      <c r="E33">
        <v>19682745.710000001</v>
      </c>
      <c r="F33">
        <v>1140</v>
      </c>
      <c r="H33" s="12">
        <f t="shared" si="0"/>
        <v>0.98294185961165526</v>
      </c>
      <c r="I33" s="12">
        <f t="shared" si="0"/>
        <v>0.95807744640164749</v>
      </c>
    </row>
    <row r="34" spans="1:9" x14ac:dyDescent="0.2">
      <c r="A34" s="26" t="s">
        <v>154</v>
      </c>
      <c r="B34">
        <v>1794828480.1400232</v>
      </c>
      <c r="C34">
        <v>64945</v>
      </c>
      <c r="E34">
        <v>91503989.010000005</v>
      </c>
      <c r="F34">
        <v>4044</v>
      </c>
      <c r="H34" s="27">
        <f t="shared" si="0"/>
        <v>0.95149105976464932</v>
      </c>
      <c r="I34" s="27">
        <f t="shared" si="0"/>
        <v>0.94138195944280967</v>
      </c>
    </row>
    <row r="35" spans="1:9" x14ac:dyDescent="0.2">
      <c r="A35" s="26" t="s">
        <v>155</v>
      </c>
      <c r="B35">
        <v>834789601.13000298</v>
      </c>
      <c r="C35">
        <v>16546</v>
      </c>
      <c r="E35">
        <v>11585898.189999999</v>
      </c>
      <c r="F35">
        <v>614</v>
      </c>
      <c r="H35" s="12">
        <f t="shared" si="0"/>
        <v>0.98631116070903702</v>
      </c>
      <c r="I35" s="12">
        <f t="shared" si="0"/>
        <v>0.96421911421911422</v>
      </c>
    </row>
    <row r="36" spans="1:9" x14ac:dyDescent="0.2">
      <c r="H36" s="8">
        <f>_xlfn.STDEV.S(H22:H35)</f>
        <v>1.1922974372432253E-2</v>
      </c>
      <c r="I36" s="8">
        <f>_xlfn.STDEV.S(I22:I35)</f>
        <v>1.090294554547846E-2</v>
      </c>
    </row>
    <row r="37" spans="1:9" x14ac:dyDescent="0.2">
      <c r="H37" s="8">
        <f>AVERAGE(H22:H35)-2*H36</f>
        <v>0.95531904221275954</v>
      </c>
      <c r="I37" s="8">
        <f>AVERAGE(I22:I35)-2*I36</f>
        <v>0.93613418830724537</v>
      </c>
    </row>
  </sheetData>
  <mergeCells count="2">
    <mergeCell ref="B21:C21"/>
    <mergeCell ref="E21:F2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3DF88-FC94-ED42-9298-2B5318FC8C63}">
  <dimension ref="A3:L40"/>
  <sheetViews>
    <sheetView workbookViewId="0">
      <selection sqref="A1:XFD1048576"/>
    </sheetView>
  </sheetViews>
  <sheetFormatPr baseColWidth="10" defaultRowHeight="16" x14ac:dyDescent="0.2"/>
  <cols>
    <col min="1" max="1" width="13.1640625" bestFit="1" customWidth="1"/>
    <col min="2" max="2" width="12.83203125" bestFit="1" customWidth="1"/>
    <col min="3" max="3" width="13.33203125" bestFit="1" customWidth="1"/>
  </cols>
  <sheetData>
    <row r="3" spans="1:9" x14ac:dyDescent="0.2">
      <c r="A3" s="9" t="s">
        <v>8</v>
      </c>
      <c r="B3" s="9" t="s">
        <v>10</v>
      </c>
      <c r="C3" t="s">
        <v>9</v>
      </c>
    </row>
    <row r="4" spans="1:9" x14ac:dyDescent="0.2">
      <c r="A4" s="4" t="s">
        <v>159</v>
      </c>
      <c r="B4" s="1">
        <v>2.9803375135469888E-3</v>
      </c>
      <c r="C4">
        <v>2806943.87</v>
      </c>
    </row>
    <row r="5" spans="1:9" x14ac:dyDescent="0.2">
      <c r="A5" s="4" t="s">
        <v>160</v>
      </c>
      <c r="B5" s="1">
        <v>0.99701966248645302</v>
      </c>
      <c r="C5">
        <v>513882026.22999913</v>
      </c>
    </row>
    <row r="6" spans="1:9" x14ac:dyDescent="0.2">
      <c r="A6" s="4" t="s">
        <v>17</v>
      </c>
      <c r="B6" s="1">
        <v>1</v>
      </c>
      <c r="C6">
        <v>516688970.09999901</v>
      </c>
    </row>
    <row r="12" spans="1:9" x14ac:dyDescent="0.2">
      <c r="A12" s="4">
        <v>5</v>
      </c>
      <c r="B12">
        <v>3774296</v>
      </c>
      <c r="C12">
        <v>29</v>
      </c>
      <c r="H12" s="8">
        <f>B12/(B12+F12)</f>
        <v>1</v>
      </c>
      <c r="I12" s="8">
        <f>C12/(C12+E12)</f>
        <v>1</v>
      </c>
    </row>
    <row r="13" spans="1:9" x14ac:dyDescent="0.2">
      <c r="A13" s="4">
        <v>6</v>
      </c>
      <c r="B13">
        <v>6676082.6899999995</v>
      </c>
      <c r="C13">
        <v>90</v>
      </c>
      <c r="H13" s="8">
        <f t="shared" ref="H13:H32" si="0">B13/(B13+F13)</f>
        <v>1</v>
      </c>
      <c r="I13" s="8">
        <f t="shared" ref="I13:I32" si="1">C13/(C13+E13)</f>
        <v>1</v>
      </c>
    </row>
    <row r="14" spans="1:9" x14ac:dyDescent="0.2">
      <c r="A14" s="4">
        <v>7</v>
      </c>
      <c r="B14">
        <v>2657295.9699999997</v>
      </c>
      <c r="C14">
        <v>16</v>
      </c>
      <c r="H14" s="8">
        <f t="shared" si="0"/>
        <v>1</v>
      </c>
      <c r="I14" s="8">
        <f t="shared" si="1"/>
        <v>1</v>
      </c>
    </row>
    <row r="15" spans="1:9" x14ac:dyDescent="0.2">
      <c r="A15" s="4">
        <v>8</v>
      </c>
      <c r="B15">
        <v>2503116.9</v>
      </c>
      <c r="C15">
        <v>16</v>
      </c>
      <c r="H15" s="8">
        <f t="shared" si="0"/>
        <v>1</v>
      </c>
      <c r="I15" s="8">
        <f t="shared" si="1"/>
        <v>1</v>
      </c>
    </row>
    <row r="16" spans="1:9" x14ac:dyDescent="0.2">
      <c r="A16" s="4">
        <v>9</v>
      </c>
      <c r="B16">
        <v>1935973.52</v>
      </c>
      <c r="C16">
        <v>12</v>
      </c>
      <c r="H16" s="8">
        <f t="shared" si="0"/>
        <v>1</v>
      </c>
      <c r="I16" s="8">
        <f t="shared" si="1"/>
        <v>1</v>
      </c>
    </row>
    <row r="17" spans="1:12" x14ac:dyDescent="0.2">
      <c r="A17" s="4">
        <v>22</v>
      </c>
      <c r="B17">
        <v>3634.15</v>
      </c>
      <c r="C17">
        <v>1</v>
      </c>
      <c r="H17" s="8">
        <f t="shared" si="0"/>
        <v>1</v>
      </c>
      <c r="I17" s="8">
        <f t="shared" si="1"/>
        <v>1</v>
      </c>
    </row>
    <row r="18" spans="1:12" x14ac:dyDescent="0.2">
      <c r="A18" s="4">
        <v>23</v>
      </c>
      <c r="B18">
        <v>17603004</v>
      </c>
      <c r="C18">
        <v>36</v>
      </c>
      <c r="H18" s="8">
        <f t="shared" si="0"/>
        <v>1</v>
      </c>
      <c r="I18" s="8">
        <f t="shared" si="1"/>
        <v>1</v>
      </c>
    </row>
    <row r="19" spans="1:12" x14ac:dyDescent="0.2">
      <c r="A19" s="4">
        <v>24</v>
      </c>
      <c r="B19">
        <v>13606628153.550022</v>
      </c>
      <c r="C19">
        <v>136360</v>
      </c>
      <c r="E19">
        <v>77</v>
      </c>
      <c r="F19">
        <v>2806943.87</v>
      </c>
      <c r="H19" s="8">
        <f t="shared" si="0"/>
        <v>0.99979375015568916</v>
      </c>
      <c r="I19" s="8">
        <f t="shared" si="1"/>
        <v>0.99943563696064852</v>
      </c>
    </row>
    <row r="20" spans="1:12" x14ac:dyDescent="0.2">
      <c r="A20" s="4">
        <v>43</v>
      </c>
      <c r="B20">
        <v>2800</v>
      </c>
      <c r="C20">
        <v>1</v>
      </c>
      <c r="H20" s="8">
        <f t="shared" si="0"/>
        <v>1</v>
      </c>
      <c r="I20" s="8">
        <f t="shared" si="1"/>
        <v>1</v>
      </c>
    </row>
    <row r="21" spans="1:12" x14ac:dyDescent="0.2">
      <c r="A21" s="4">
        <v>44</v>
      </c>
      <c r="B21">
        <v>743007.5</v>
      </c>
      <c r="C21">
        <v>7</v>
      </c>
      <c r="H21" s="8">
        <f t="shared" si="0"/>
        <v>1</v>
      </c>
      <c r="I21" s="8">
        <f t="shared" si="1"/>
        <v>1</v>
      </c>
    </row>
    <row r="22" spans="1:12" x14ac:dyDescent="0.2">
      <c r="A22" s="4">
        <v>45</v>
      </c>
      <c r="B22">
        <v>3017057.5</v>
      </c>
      <c r="C22">
        <v>6</v>
      </c>
      <c r="H22" s="8">
        <f t="shared" si="0"/>
        <v>1</v>
      </c>
      <c r="I22" s="8">
        <f t="shared" si="1"/>
        <v>1</v>
      </c>
    </row>
    <row r="23" spans="1:12" x14ac:dyDescent="0.2">
      <c r="A23" s="4">
        <v>46</v>
      </c>
      <c r="B23">
        <v>6100</v>
      </c>
      <c r="C23">
        <v>1</v>
      </c>
      <c r="H23" s="8">
        <f t="shared" si="0"/>
        <v>1</v>
      </c>
      <c r="I23" s="8">
        <f t="shared" si="1"/>
        <v>1</v>
      </c>
    </row>
    <row r="24" spans="1:12" x14ac:dyDescent="0.2">
      <c r="A24" s="4">
        <v>47</v>
      </c>
      <c r="B24">
        <v>2164</v>
      </c>
      <c r="C24">
        <v>1</v>
      </c>
      <c r="H24" s="8">
        <f t="shared" si="0"/>
        <v>1</v>
      </c>
      <c r="I24" s="8">
        <f t="shared" si="1"/>
        <v>1</v>
      </c>
    </row>
    <row r="25" spans="1:12" x14ac:dyDescent="0.2">
      <c r="A25" s="4">
        <v>48</v>
      </c>
      <c r="B25">
        <v>20100</v>
      </c>
      <c r="C25">
        <v>1</v>
      </c>
      <c r="H25" s="8">
        <f t="shared" si="0"/>
        <v>1</v>
      </c>
      <c r="I25" s="8">
        <f t="shared" si="1"/>
        <v>1</v>
      </c>
    </row>
    <row r="26" spans="1:12" x14ac:dyDescent="0.2">
      <c r="A26" s="4">
        <v>52</v>
      </c>
      <c r="B26">
        <v>55500</v>
      </c>
      <c r="C26">
        <v>1</v>
      </c>
      <c r="H26" s="8">
        <f t="shared" si="0"/>
        <v>1</v>
      </c>
      <c r="I26" s="8">
        <f t="shared" si="1"/>
        <v>1</v>
      </c>
    </row>
    <row r="27" spans="1:12" x14ac:dyDescent="0.2">
      <c r="A27" s="4">
        <v>53</v>
      </c>
      <c r="B27">
        <v>529336.15</v>
      </c>
      <c r="C27">
        <v>2</v>
      </c>
      <c r="H27" s="8">
        <f t="shared" si="0"/>
        <v>1</v>
      </c>
      <c r="I27" s="8">
        <f t="shared" si="1"/>
        <v>1</v>
      </c>
    </row>
    <row r="28" spans="1:12" x14ac:dyDescent="0.2">
      <c r="A28" s="4">
        <v>55</v>
      </c>
      <c r="B28">
        <v>691497.37</v>
      </c>
      <c r="C28">
        <v>3</v>
      </c>
      <c r="H28" s="8">
        <f t="shared" si="0"/>
        <v>1</v>
      </c>
      <c r="I28" s="8">
        <f t="shared" si="1"/>
        <v>1</v>
      </c>
    </row>
    <row r="29" spans="1:12" x14ac:dyDescent="0.2">
      <c r="A29" s="4">
        <v>57</v>
      </c>
      <c r="B29">
        <v>5497</v>
      </c>
      <c r="C29">
        <v>1</v>
      </c>
      <c r="H29" s="8">
        <f t="shared" si="0"/>
        <v>1</v>
      </c>
      <c r="I29" s="8">
        <f t="shared" si="1"/>
        <v>1</v>
      </c>
    </row>
    <row r="30" spans="1:12" x14ac:dyDescent="0.2">
      <c r="A30" s="4">
        <v>58</v>
      </c>
      <c r="B30">
        <v>33300</v>
      </c>
      <c r="C30">
        <v>2</v>
      </c>
      <c r="H30" s="8">
        <f t="shared" si="0"/>
        <v>1</v>
      </c>
      <c r="I30" s="8">
        <f t="shared" si="1"/>
        <v>1</v>
      </c>
    </row>
    <row r="31" spans="1:12" x14ac:dyDescent="0.2">
      <c r="A31" s="4">
        <v>59</v>
      </c>
      <c r="B31">
        <v>181416288.97999999</v>
      </c>
      <c r="C31">
        <v>1772</v>
      </c>
      <c r="H31" s="8">
        <f t="shared" si="0"/>
        <v>1</v>
      </c>
      <c r="I31" s="8">
        <f t="shared" si="1"/>
        <v>1</v>
      </c>
    </row>
    <row r="32" spans="1:12" x14ac:dyDescent="0.2">
      <c r="A32" s="4">
        <v>60</v>
      </c>
      <c r="B32">
        <v>11057003936.82902</v>
      </c>
      <c r="C32">
        <v>415470</v>
      </c>
      <c r="E32">
        <v>25759</v>
      </c>
      <c r="F32">
        <v>513882026.22999913</v>
      </c>
      <c r="H32" s="8">
        <f t="shared" si="0"/>
        <v>0.95558835962340227</v>
      </c>
      <c r="I32" s="8">
        <f t="shared" si="1"/>
        <v>0.94161988445909039</v>
      </c>
      <c r="L32" s="8">
        <f>E32/(E32+C32)</f>
        <v>5.8380115540909598E-2</v>
      </c>
    </row>
    <row r="33" spans="1:5" x14ac:dyDescent="0.2">
      <c r="E33" s="8">
        <f>E32/(E32+E19)</f>
        <v>0.99701966248645302</v>
      </c>
    </row>
    <row r="39" spans="1:5" x14ac:dyDescent="0.2">
      <c r="A39" s="16" t="s">
        <v>161</v>
      </c>
      <c r="B39" s="28">
        <v>1</v>
      </c>
    </row>
    <row r="40" spans="1:5" x14ac:dyDescent="0.2">
      <c r="A40" s="16" t="s">
        <v>162</v>
      </c>
      <c r="B40" s="1">
        <v>0.94159999999999999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C0DC4-D6BA-6F45-A380-6AB0B06A70D9}">
  <dimension ref="A3:R32"/>
  <sheetViews>
    <sheetView tabSelected="1" workbookViewId="0">
      <selection sqref="A1:XFD1048576"/>
    </sheetView>
  </sheetViews>
  <sheetFormatPr baseColWidth="10" defaultRowHeight="16" x14ac:dyDescent="0.2"/>
  <cols>
    <col min="1" max="1" width="13.1640625" bestFit="1" customWidth="1"/>
    <col min="2" max="2" width="12.83203125" bestFit="1" customWidth="1"/>
    <col min="3" max="3" width="13.33203125" bestFit="1" customWidth="1"/>
    <col min="5" max="5" width="14" bestFit="1" customWidth="1"/>
    <col min="16" max="16" width="17.6640625" bestFit="1" customWidth="1"/>
  </cols>
  <sheetData>
    <row r="3" spans="1:18" x14ac:dyDescent="0.2">
      <c r="A3" s="9" t="s">
        <v>8</v>
      </c>
      <c r="B3" s="9" t="s">
        <v>10</v>
      </c>
      <c r="C3" t="s">
        <v>9</v>
      </c>
    </row>
    <row r="4" spans="1:18" x14ac:dyDescent="0.2">
      <c r="A4" s="4" t="s">
        <v>12</v>
      </c>
      <c r="B4">
        <v>15463</v>
      </c>
      <c r="C4">
        <v>317423570.5999999</v>
      </c>
    </row>
    <row r="5" spans="1:18" x14ac:dyDescent="0.2">
      <c r="A5" s="4" t="s">
        <v>11</v>
      </c>
      <c r="B5">
        <v>10373</v>
      </c>
      <c r="C5">
        <v>199265399.50000009</v>
      </c>
    </row>
    <row r="6" spans="1:18" x14ac:dyDescent="0.2">
      <c r="A6" s="4" t="s">
        <v>17</v>
      </c>
      <c r="B6">
        <v>25836</v>
      </c>
      <c r="C6">
        <v>516688970.09999943</v>
      </c>
    </row>
    <row r="9" spans="1:18" x14ac:dyDescent="0.2">
      <c r="Q9" s="8"/>
    </row>
    <row r="10" spans="1:18" x14ac:dyDescent="0.2">
      <c r="A10" s="29" t="s">
        <v>163</v>
      </c>
      <c r="B10">
        <v>5356</v>
      </c>
      <c r="C10">
        <v>98852543.86999996</v>
      </c>
      <c r="D10" s="4" t="s">
        <v>164</v>
      </c>
      <c r="E10">
        <v>4821413264.2197332</v>
      </c>
      <c r="F10">
        <v>124042</v>
      </c>
      <c r="H10">
        <f>B10/$B$12</f>
        <v>0.20730763276048925</v>
      </c>
      <c r="I10">
        <f>C10/C12</f>
        <v>0.19131924540767373</v>
      </c>
      <c r="K10">
        <f>E10/E12</f>
        <v>0.19374537123216345</v>
      </c>
      <c r="L10">
        <f>F10/F12</f>
        <v>0.22397206352874899</v>
      </c>
      <c r="N10">
        <f>E10/(E10+C10)</f>
        <v>0.97990910497000594</v>
      </c>
      <c r="O10">
        <f>F10/(F10+B10)</f>
        <v>0.95860832470362756</v>
      </c>
      <c r="Q10" s="8"/>
    </row>
    <row r="11" spans="1:18" x14ac:dyDescent="0.2">
      <c r="A11" s="29" t="s">
        <v>165</v>
      </c>
      <c r="B11">
        <v>20480</v>
      </c>
      <c r="C11">
        <v>417836426.22999966</v>
      </c>
      <c r="D11" s="4" t="s">
        <v>166</v>
      </c>
      <c r="E11">
        <v>20063894877.88958</v>
      </c>
      <c r="F11">
        <v>429786</v>
      </c>
      <c r="H11">
        <f>B11/$B$12</f>
        <v>0.79269236723951075</v>
      </c>
      <c r="I11">
        <f>C11/C12</f>
        <v>0.80868075459232691</v>
      </c>
      <c r="K11">
        <f>E11/E12</f>
        <v>0.80625462876783971</v>
      </c>
      <c r="L11">
        <f>F11/F12</f>
        <v>0.77602793647125101</v>
      </c>
      <c r="N11">
        <f>E11/(E11+C11)</f>
        <v>0.97959955532929199</v>
      </c>
      <c r="O11">
        <f>F11/(F11+B11)</f>
        <v>0.95451577511959596</v>
      </c>
      <c r="P11" s="23" t="s">
        <v>167</v>
      </c>
      <c r="Q11" s="8">
        <f>N10-N11</f>
        <v>3.0954964071394642E-4</v>
      </c>
      <c r="R11" s="8">
        <f>O10-O11</f>
        <v>4.0925495840316017E-3</v>
      </c>
    </row>
    <row r="12" spans="1:18" x14ac:dyDescent="0.2">
      <c r="A12" s="30" t="s">
        <v>17</v>
      </c>
      <c r="B12" s="31">
        <v>25836</v>
      </c>
      <c r="C12" s="31">
        <v>516688970.09999931</v>
      </c>
      <c r="D12" s="17" t="s">
        <v>17</v>
      </c>
      <c r="E12" s="10">
        <v>24885308142.109234</v>
      </c>
      <c r="F12" s="10">
        <f>SUM(F10:F11)</f>
        <v>553828</v>
      </c>
      <c r="Q12" s="8"/>
    </row>
    <row r="13" spans="1:18" x14ac:dyDescent="0.2">
      <c r="Q13" s="8"/>
    </row>
    <row r="14" spans="1:18" x14ac:dyDescent="0.2">
      <c r="Q14" s="8"/>
    </row>
    <row r="15" spans="1:18" x14ac:dyDescent="0.2">
      <c r="A15" s="29" t="s">
        <v>168</v>
      </c>
      <c r="B15">
        <v>19511</v>
      </c>
      <c r="C15">
        <v>397483531.76999944</v>
      </c>
      <c r="D15" s="4" t="s">
        <v>12</v>
      </c>
      <c r="E15">
        <v>17744467018.700172</v>
      </c>
      <c r="F15">
        <v>374604</v>
      </c>
      <c r="H15">
        <f>B15/B17</f>
        <v>0.75518656138721163</v>
      </c>
      <c r="I15">
        <f t="shared" ref="I15:L15" si="0">C15/C17</f>
        <v>0.76928975606557093</v>
      </c>
      <c r="K15">
        <f t="shared" si="0"/>
        <v>0.71304992155878633</v>
      </c>
      <c r="L15">
        <f t="shared" si="0"/>
        <v>0.67639050391096156</v>
      </c>
      <c r="N15">
        <f>E15/(E15+C15)</f>
        <v>0.97809036406177952</v>
      </c>
      <c r="O15">
        <f>F15/(F15+B15)</f>
        <v>0.9504941451099298</v>
      </c>
      <c r="Q15" s="8"/>
    </row>
    <row r="16" spans="1:18" x14ac:dyDescent="0.2">
      <c r="A16" s="29" t="s">
        <v>169</v>
      </c>
      <c r="B16">
        <v>6325</v>
      </c>
      <c r="C16">
        <v>119205438.32999998</v>
      </c>
      <c r="D16" s="4" t="s">
        <v>11</v>
      </c>
      <c r="E16">
        <v>7140841123.4097967</v>
      </c>
      <c r="F16">
        <v>179224</v>
      </c>
      <c r="H16">
        <f>B16/B17</f>
        <v>0.24481343861278837</v>
      </c>
      <c r="I16">
        <f t="shared" ref="I16:K16" si="1">C16/C17</f>
        <v>0.23071024393442954</v>
      </c>
      <c r="K16">
        <f t="shared" si="1"/>
        <v>0.28695007844107662</v>
      </c>
      <c r="L16">
        <f>F16/F17</f>
        <v>0.3236094960890385</v>
      </c>
      <c r="N16">
        <f>E16/(E16+C16)</f>
        <v>0.98358062344142416</v>
      </c>
      <c r="O16">
        <f>F16/(F16+B16)</f>
        <v>0.96591196934502477</v>
      </c>
      <c r="P16" s="23" t="s">
        <v>170</v>
      </c>
      <c r="Q16" s="8">
        <f>N15-N16</f>
        <v>-5.4902593796446464E-3</v>
      </c>
      <c r="R16" s="8">
        <f>O15-O16</f>
        <v>-1.5417824235094968E-2</v>
      </c>
    </row>
    <row r="17" spans="1:18" x14ac:dyDescent="0.2">
      <c r="A17" s="30" t="s">
        <v>17</v>
      </c>
      <c r="B17" s="31">
        <v>25836</v>
      </c>
      <c r="C17" s="31">
        <v>516688970.09999919</v>
      </c>
      <c r="D17" s="17" t="s">
        <v>17</v>
      </c>
      <c r="E17" s="10">
        <v>24885308142.11338</v>
      </c>
      <c r="F17" s="10">
        <f>F15+F16</f>
        <v>553828</v>
      </c>
      <c r="Q17" s="8"/>
    </row>
    <row r="18" spans="1:18" x14ac:dyDescent="0.2">
      <c r="Q18" s="8"/>
    </row>
    <row r="19" spans="1:18" x14ac:dyDescent="0.2">
      <c r="Q19" s="8"/>
    </row>
    <row r="20" spans="1:18" x14ac:dyDescent="0.2">
      <c r="A20" s="29" t="s">
        <v>171</v>
      </c>
      <c r="B20">
        <v>15463</v>
      </c>
      <c r="C20">
        <v>317423570.5999999</v>
      </c>
      <c r="D20" s="4" t="s">
        <v>12</v>
      </c>
      <c r="E20">
        <v>17345294601.130241</v>
      </c>
      <c r="F20">
        <v>365697</v>
      </c>
      <c r="H20">
        <f>B20/B22</f>
        <v>0.59850596067502715</v>
      </c>
      <c r="I20">
        <f t="shared" ref="I20:L20" si="2">C20/C22</f>
        <v>0.61434168129922739</v>
      </c>
      <c r="K20">
        <f>E20/E22</f>
        <v>0.69700943633393297</v>
      </c>
      <c r="L20">
        <f t="shared" si="2"/>
        <v>0.66030789342539564</v>
      </c>
      <c r="N20">
        <f>E20/(E20+C20)</f>
        <v>0.98202861147906184</v>
      </c>
      <c r="O20">
        <f>F20/(F20+B20)</f>
        <v>0.95943173470458598</v>
      </c>
      <c r="P20" s="23" t="s">
        <v>172</v>
      </c>
      <c r="Q20" s="8">
        <f>N20-N21</f>
        <v>7.775893755935237E-3</v>
      </c>
      <c r="R20" s="8">
        <f>O20-O21</f>
        <v>1.1687608641635094E-2</v>
      </c>
    </row>
    <row r="21" spans="1:18" x14ac:dyDescent="0.2">
      <c r="A21" s="29" t="s">
        <v>173</v>
      </c>
      <c r="B21">
        <v>10373</v>
      </c>
      <c r="C21">
        <v>199265399.50000009</v>
      </c>
      <c r="D21" s="4" t="s">
        <v>11</v>
      </c>
      <c r="E21">
        <v>7540013540.9800014</v>
      </c>
      <c r="F21">
        <v>188131</v>
      </c>
      <c r="H21">
        <f>B21/B22</f>
        <v>0.40149403932497291</v>
      </c>
      <c r="I21">
        <f t="shared" ref="I21:L21" si="3">C21/C22</f>
        <v>0.38565831870077366</v>
      </c>
      <c r="K21">
        <f t="shared" si="3"/>
        <v>0.30299056366596622</v>
      </c>
      <c r="L21">
        <f t="shared" si="3"/>
        <v>0.33969210657460441</v>
      </c>
      <c r="N21">
        <f>E21/(E21+C21)</f>
        <v>0.9742527177231266</v>
      </c>
      <c r="O21">
        <f>F21/(F21+B21)</f>
        <v>0.94774412606295089</v>
      </c>
      <c r="Q21" s="8"/>
    </row>
    <row r="22" spans="1:18" x14ac:dyDescent="0.2">
      <c r="A22" s="30" t="s">
        <v>17</v>
      </c>
      <c r="B22" s="31">
        <v>25836</v>
      </c>
      <c r="C22" s="31">
        <v>516688970.09999943</v>
      </c>
      <c r="D22" s="17" t="s">
        <v>17</v>
      </c>
      <c r="E22" s="10">
        <v>24885308142.112751</v>
      </c>
      <c r="F22" s="10">
        <f>F21+F20</f>
        <v>553828</v>
      </c>
      <c r="Q22" s="8"/>
    </row>
    <row r="23" spans="1:18" x14ac:dyDescent="0.2">
      <c r="Q23" s="8"/>
    </row>
    <row r="24" spans="1:18" x14ac:dyDescent="0.2">
      <c r="Q24" s="8"/>
    </row>
    <row r="30" spans="1:18" x14ac:dyDescent="0.2">
      <c r="A30" t="s">
        <v>167</v>
      </c>
      <c r="B30" s="8">
        <v>3.0954964071394642E-4</v>
      </c>
      <c r="C30" s="8">
        <v>4.0925495840316017E-3</v>
      </c>
    </row>
    <row r="31" spans="1:18" x14ac:dyDescent="0.2">
      <c r="A31" t="s">
        <v>170</v>
      </c>
      <c r="B31" s="8">
        <v>-5.4902593796446464E-3</v>
      </c>
      <c r="C31" s="8">
        <v>-1.5417824235094968E-2</v>
      </c>
    </row>
    <row r="32" spans="1:18" x14ac:dyDescent="0.2">
      <c r="A32" t="s">
        <v>172</v>
      </c>
      <c r="B32" s="8">
        <v>7.775893755935237E-3</v>
      </c>
      <c r="C32" s="8">
        <v>1.1687608641635094E-2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Jieqian Xiao</dc:creator>
  <cp:lastModifiedBy>Jieqian Xiao</cp:lastModifiedBy>
  <dcterms:created xsi:type="dcterms:W3CDTF">2022-03-04T15:23:37Z</dcterms:created>
  <dcterms:modified xsi:type="dcterms:W3CDTF">2022-03-05T05:48:35Z</dcterms:modified>
</cp:coreProperties>
</file>